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全村户表" sheetId="1" r:id="rId1"/>
  </sheets>
  <definedNames>
    <definedName name="_xlnm._FilterDatabase" localSheetId="0" hidden="1">全村户表!$B$1:$V$17002</definedName>
  </definedNames>
  <calcPr calcId="144525"/>
</workbook>
</file>

<file path=xl/sharedStrings.xml><?xml version="1.0" encoding="utf-8"?>
<sst xmlns="http://schemas.openxmlformats.org/spreadsheetml/2006/main" count="70027" uniqueCount="48">
  <si>
    <t>村名</t>
  </si>
  <si>
    <t>户名</t>
  </si>
  <si>
    <t>户编码</t>
  </si>
  <si>
    <t>指标名称</t>
  </si>
  <si>
    <t>计量单位</t>
  </si>
  <si>
    <t>代码</t>
  </si>
  <si>
    <t>期初实有头数</t>
  </si>
  <si>
    <t>繁殖仔畜</t>
  </si>
  <si>
    <t>其中：成活</t>
  </si>
  <si>
    <t>购进</t>
  </si>
  <si>
    <t>其它</t>
  </si>
  <si>
    <t>成幼畜死亡</t>
  </si>
  <si>
    <t>自宰自食</t>
  </si>
  <si>
    <t>出卖</t>
  </si>
  <si>
    <t>出卖肉畜</t>
  </si>
  <si>
    <t>出卖仔畜</t>
  </si>
  <si>
    <t>期末实有头数</t>
  </si>
  <si>
    <t>能繁殖的母畜</t>
  </si>
  <si>
    <t>种公畜</t>
  </si>
  <si>
    <t>良种牲畜</t>
  </si>
  <si>
    <t xml:space="preserve">改良种牲畜 </t>
  </si>
  <si>
    <t>繁殖仔畜≥成活</t>
  </si>
  <si>
    <t>出卖≥出卖肉畜+出卖仔畜</t>
  </si>
  <si>
    <t>期末实有头数≥能繁母畜+种公畜</t>
  </si>
  <si>
    <t>期末实有头数≥良种+改良种</t>
  </si>
  <si>
    <t>错误提示</t>
  </si>
  <si>
    <t>牲畜总头数</t>
  </si>
  <si>
    <t>头</t>
  </si>
  <si>
    <t>（一）大牲畜和羊合计</t>
  </si>
  <si>
    <t>1.大牲畜</t>
  </si>
  <si>
    <t xml:space="preserve">  牛</t>
  </si>
  <si>
    <t xml:space="preserve"> #良种及改良种乳用牛</t>
  </si>
  <si>
    <t>——</t>
  </si>
  <si>
    <t xml:space="preserve">  #黑白花乳用牛</t>
  </si>
  <si>
    <t xml:space="preserve">  马</t>
  </si>
  <si>
    <t>匹</t>
  </si>
  <si>
    <t xml:space="preserve">  驴</t>
  </si>
  <si>
    <t xml:space="preserve">  骡</t>
  </si>
  <si>
    <t xml:space="preserve">  骆驼</t>
  </si>
  <si>
    <t>峰</t>
  </si>
  <si>
    <t>2.羊</t>
  </si>
  <si>
    <t>只</t>
  </si>
  <si>
    <t>（1）绵羊</t>
  </si>
  <si>
    <t xml:space="preserve"> #小尾寒羊及其改良羊</t>
  </si>
  <si>
    <r>
      <rPr>
        <sz val="10"/>
        <rFont val="Arial"/>
        <charset val="134"/>
      </rPr>
      <t xml:space="preserve"> #</t>
    </r>
    <r>
      <rPr>
        <sz val="10"/>
        <rFont val="宋体"/>
        <charset val="134"/>
      </rPr>
      <t>细毛羊及改良羊</t>
    </r>
  </si>
  <si>
    <r>
      <rPr>
        <sz val="10"/>
        <rFont val="Arial"/>
        <charset val="134"/>
      </rPr>
      <t xml:space="preserve"> #</t>
    </r>
    <r>
      <rPr>
        <sz val="10"/>
        <rFont val="宋体"/>
        <charset val="134"/>
      </rPr>
      <t>半细毛羊及改良羊</t>
    </r>
  </si>
  <si>
    <t>（2）山羊</t>
  </si>
  <si>
    <t>（二）猪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</si>
</sst>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0"/>
      <name val="Arial"/>
      <charset val="134"/>
    </font>
    <font>
      <sz val="10"/>
      <color indexed="10"/>
      <name val="Arial"/>
      <charset val="134"/>
    </font>
    <font>
      <b/>
      <sz val="10"/>
      <color indexed="8"/>
      <name val="黑体"/>
      <charset val="134"/>
    </font>
    <font>
      <b/>
      <sz val="10"/>
      <name val="黑体"/>
      <charset val="134"/>
    </font>
    <font>
      <b/>
      <sz val="10"/>
      <color indexed="9"/>
      <name val="黑体"/>
      <charset val="134"/>
    </font>
    <font>
      <sz val="10"/>
      <name val="宋体"/>
      <charset val="134"/>
    </font>
    <font>
      <sz val="10"/>
      <color rgb="FF000000"/>
      <name val="Arial"/>
      <charset val="134"/>
    </font>
    <font>
      <sz val="10"/>
      <color rgb="FFFF0000"/>
      <name val="Arial"/>
      <charset val="134"/>
    </font>
    <font>
      <b/>
      <sz val="10"/>
      <color indexed="10"/>
      <name val="黑体"/>
      <charset val="134"/>
    </font>
    <font>
      <sz val="8"/>
      <color indexed="10"/>
      <name val="Arial"/>
      <charset val="134"/>
    </font>
    <font>
      <sz val="10"/>
      <name val="Arial"/>
      <charset val="0"/>
    </font>
    <font>
      <sz val="10.5"/>
      <name val="Calibri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19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2" borderId="6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14" borderId="7" applyNumberFormat="0" applyFon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16" borderId="8" applyNumberFormat="0" applyAlignment="0" applyProtection="0">
      <alignment vertical="center"/>
    </xf>
    <xf numFmtId="0" fontId="24" fillId="16" borderId="6" applyNumberFormat="0" applyAlignment="0" applyProtection="0">
      <alignment vertical="center"/>
    </xf>
    <xf numFmtId="0" fontId="14" fillId="9" borderId="4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</cellStyleXfs>
  <cellXfs count="35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/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6" fillId="0" borderId="0" xfId="0" applyFont="1" applyAlignment="1">
      <alignment horizontal="right"/>
    </xf>
    <xf numFmtId="0" fontId="0" fillId="4" borderId="0" xfId="0" applyFill="1"/>
    <xf numFmtId="0" fontId="7" fillId="0" borderId="0" xfId="0" applyFont="1"/>
    <xf numFmtId="0" fontId="6" fillId="0" borderId="0" xfId="0" applyFont="1" applyAlignment="1">
      <alignment horizontal="left"/>
    </xf>
    <xf numFmtId="0" fontId="0" fillId="2" borderId="0" xfId="0" applyFill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0" fillId="0" borderId="0" xfId="0" applyFont="1"/>
    <xf numFmtId="0" fontId="8" fillId="0" borderId="0" xfId="0" applyFont="1" applyAlignment="1">
      <alignment wrapText="1"/>
    </xf>
    <xf numFmtId="0" fontId="8" fillId="0" borderId="0" xfId="0" applyFont="1" applyFill="1"/>
    <xf numFmtId="0" fontId="9" fillId="5" borderId="0" xfId="0" applyFont="1" applyFill="1"/>
    <xf numFmtId="176" fontId="0" fillId="4" borderId="0" xfId="0" applyNumberFormat="1" applyFill="1"/>
    <xf numFmtId="0" fontId="0" fillId="0" borderId="0" xfId="0" applyFill="1"/>
    <xf numFmtId="0" fontId="10" fillId="0" borderId="2" xfId="0" applyFont="1" applyFill="1" applyBorder="1" applyAlignment="1"/>
    <xf numFmtId="49" fontId="10" fillId="0" borderId="2" xfId="0" applyNumberFormat="1" applyFont="1" applyFill="1" applyBorder="1" applyAlignment="1"/>
    <xf numFmtId="0" fontId="1" fillId="0" borderId="0" xfId="0" applyFont="1" applyFill="1"/>
    <xf numFmtId="0" fontId="10" fillId="0" borderId="3" xfId="0" applyFont="1" applyFill="1" applyBorder="1" applyAlignment="1"/>
    <xf numFmtId="49" fontId="10" fillId="0" borderId="3" xfId="0" applyNumberFormat="1" applyFont="1" applyFill="1" applyBorder="1" applyAlignment="1"/>
    <xf numFmtId="0" fontId="10" fillId="0" borderId="0" xfId="0" applyFont="1" applyFill="1" applyBorder="1" applyAlignment="1"/>
    <xf numFmtId="49" fontId="10" fillId="0" borderId="0" xfId="0" applyNumberFormat="1" applyFont="1" applyFill="1" applyBorder="1" applyAlignment="1"/>
    <xf numFmtId="0" fontId="5" fillId="3" borderId="0" xfId="0" applyFont="1" applyFill="1" applyAlignment="1">
      <alignment horizontal="center" vertical="center" textRotation="255"/>
    </xf>
    <xf numFmtId="0" fontId="5" fillId="0" borderId="0" xfId="0" applyFont="1" applyAlignment="1">
      <alignment horizontal="center" vertical="center" textRotation="255"/>
    </xf>
    <xf numFmtId="0" fontId="5" fillId="6" borderId="0" xfId="0" applyFont="1" applyFill="1" applyAlignment="1">
      <alignment horizontal="center" vertical="center" textRotation="255"/>
    </xf>
    <xf numFmtId="0" fontId="11" fillId="0" borderId="0" xfId="0" applyFont="1" applyAlignment="1">
      <alignment horizontal="justify"/>
    </xf>
    <xf numFmtId="0" fontId="6" fillId="0" borderId="0" xfId="0" applyFont="1" applyAlignment="1">
      <alignment horizontal="justify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58826"/>
  <sheetViews>
    <sheetView tabSelected="1" workbookViewId="0">
      <pane ySplit="1" topLeftCell="A2" activePane="bottomLeft" state="frozen"/>
      <selection/>
      <selection pane="bottomLeft" activeCell="H5" sqref="H5"/>
    </sheetView>
  </sheetViews>
  <sheetFormatPr defaultColWidth="9" defaultRowHeight="13.2"/>
  <cols>
    <col min="1" max="1" width="5" customWidth="1"/>
    <col min="2" max="2" width="7.33333333333333" customWidth="1"/>
    <col min="3" max="3" width="18.6666666666667" customWidth="1"/>
    <col min="4" max="4" width="21.8888888888889" customWidth="1"/>
    <col min="5" max="5" width="9.22222222222222" customWidth="1"/>
    <col min="6" max="6" width="5" customWidth="1"/>
    <col min="7" max="7" width="14.8888888888889" customWidth="1"/>
    <col min="8" max="8" width="10.1111111111111" customWidth="1"/>
    <col min="9" max="9" width="12.5555555555556" customWidth="1"/>
    <col min="10" max="11" width="5.88888888888889" customWidth="1"/>
    <col min="12" max="12" width="12.5555555555556" customWidth="1"/>
    <col min="13" max="13" width="10.1111111111111" customWidth="1"/>
    <col min="14" max="14" width="5.88888888888889" customWidth="1"/>
    <col min="15" max="16" width="10.1111111111111" customWidth="1"/>
    <col min="17" max="17" width="7" customWidth="1"/>
    <col min="18" max="19" width="14.8888888888889" customWidth="1"/>
    <col min="20" max="20" width="8" customWidth="1"/>
    <col min="21" max="21" width="10.1111111111111" customWidth="1"/>
    <col min="22" max="22" width="13.7777777777778" customWidth="1"/>
    <col min="23" max="23" width="10.1388888888889" customWidth="1"/>
    <col min="24" max="24" width="18.712962962963" style="1" customWidth="1"/>
    <col min="25" max="25" width="27.712962962963" style="1" customWidth="1"/>
    <col min="26" max="26" width="34.712962962963" style="1" customWidth="1"/>
    <col min="27" max="27" width="29.712962962963" style="1" customWidth="1"/>
    <col min="32" max="32" width="18.287037037037" customWidth="1"/>
  </cols>
  <sheetData>
    <row r="1" ht="20.1" customHeight="1" spans="1:32">
      <c r="A1" s="2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10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X1" s="18" t="s">
        <v>21</v>
      </c>
      <c r="Y1" s="18" t="s">
        <v>22</v>
      </c>
      <c r="Z1" s="18" t="s">
        <v>23</v>
      </c>
      <c r="AA1" s="18" t="s">
        <v>24</v>
      </c>
      <c r="AE1" s="23"/>
      <c r="AF1" s="24"/>
    </row>
    <row r="2" ht="12.75" customHeight="1" spans="1:32">
      <c r="A2" s="5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X2" s="19" t="s">
        <v>25</v>
      </c>
      <c r="Y2" s="25"/>
      <c r="Z2" s="25"/>
      <c r="AA2" s="25"/>
      <c r="AE2" s="26"/>
      <c r="AF2" s="27"/>
    </row>
    <row r="3" spans="1:32">
      <c r="A3" s="7"/>
      <c r="B3" s="8"/>
      <c r="C3" s="7"/>
      <c r="D3" s="9" t="s">
        <v>26</v>
      </c>
      <c r="E3" s="10" t="s">
        <v>27</v>
      </c>
      <c r="F3" s="9"/>
      <c r="G3" s="11">
        <v>13</v>
      </c>
      <c r="H3" s="12">
        <f t="shared" ref="H3:W3" si="0">H4+H19</f>
        <v>5</v>
      </c>
      <c r="I3" s="12">
        <f t="shared" si="0"/>
        <v>5</v>
      </c>
      <c r="J3" s="12">
        <f t="shared" si="0"/>
        <v>0</v>
      </c>
      <c r="K3" s="12">
        <f t="shared" si="0"/>
        <v>0</v>
      </c>
      <c r="L3" s="12">
        <f t="shared" si="0"/>
        <v>0</v>
      </c>
      <c r="M3" s="12">
        <f t="shared" si="0"/>
        <v>0</v>
      </c>
      <c r="N3" s="12">
        <f t="shared" si="0"/>
        <v>3</v>
      </c>
      <c r="O3" s="12">
        <f t="shared" si="0"/>
        <v>0</v>
      </c>
      <c r="P3" s="12">
        <f t="shared" si="0"/>
        <v>3</v>
      </c>
      <c r="Q3" s="12">
        <f t="shared" si="0"/>
        <v>0</v>
      </c>
      <c r="R3" s="12">
        <f t="shared" si="0"/>
        <v>19</v>
      </c>
      <c r="S3" s="12">
        <f t="shared" si="0"/>
        <v>10</v>
      </c>
      <c r="T3" s="12">
        <f t="shared" si="0"/>
        <v>0</v>
      </c>
      <c r="U3" s="12">
        <f t="shared" si="0"/>
        <v>0</v>
      </c>
      <c r="V3" s="12">
        <f t="shared" si="0"/>
        <v>15</v>
      </c>
      <c r="X3" s="20" t="str">
        <f>IF(H3&lt;I3,"繁殖仔畜应大于等于成活","")</f>
        <v/>
      </c>
      <c r="Y3" s="20" t="str">
        <f>IF(N3&lt;O3+P3,"出卖应大于等于出卖肉畜+出卖仔畜","")</f>
        <v/>
      </c>
      <c r="Z3" s="20" t="str">
        <f>IF(R3&lt;S3+T3,"期末实有头数应大于等于能繁母畜+种公畜","")</f>
        <v/>
      </c>
      <c r="AA3" s="20" t="str">
        <f>IF(R3&lt;U3+V3,"期末实有头数应大于等于良种+改良种","")</f>
        <v/>
      </c>
      <c r="AE3" s="26"/>
      <c r="AF3" s="27"/>
    </row>
    <row r="4" spans="1:32">
      <c r="A4" s="7"/>
      <c r="B4" s="8"/>
      <c r="C4" s="7"/>
      <c r="D4" s="9" t="s">
        <v>28</v>
      </c>
      <c r="E4" s="10" t="s">
        <v>27</v>
      </c>
      <c r="F4" s="9"/>
      <c r="G4" s="11">
        <v>13</v>
      </c>
      <c r="H4" s="12">
        <f t="shared" ref="H4:W4" si="1">H5+H13</f>
        <v>5</v>
      </c>
      <c r="I4" s="12">
        <f t="shared" si="1"/>
        <v>5</v>
      </c>
      <c r="J4" s="12">
        <f t="shared" si="1"/>
        <v>0</v>
      </c>
      <c r="K4" s="12">
        <f t="shared" si="1"/>
        <v>0</v>
      </c>
      <c r="L4" s="12">
        <f t="shared" si="1"/>
        <v>0</v>
      </c>
      <c r="M4" s="12">
        <f t="shared" si="1"/>
        <v>0</v>
      </c>
      <c r="N4" s="12">
        <f t="shared" si="1"/>
        <v>3</v>
      </c>
      <c r="O4" s="12">
        <f t="shared" si="1"/>
        <v>0</v>
      </c>
      <c r="P4" s="12">
        <f t="shared" si="1"/>
        <v>3</v>
      </c>
      <c r="Q4" s="12">
        <f t="shared" si="1"/>
        <v>0</v>
      </c>
      <c r="R4" s="12">
        <f t="shared" si="1"/>
        <v>17</v>
      </c>
      <c r="S4" s="12">
        <f t="shared" si="1"/>
        <v>10</v>
      </c>
      <c r="T4" s="12">
        <f t="shared" si="1"/>
        <v>0</v>
      </c>
      <c r="U4" s="12">
        <f t="shared" si="1"/>
        <v>0</v>
      </c>
      <c r="V4" s="12">
        <f t="shared" si="1"/>
        <v>15</v>
      </c>
      <c r="X4" s="20" t="str">
        <f t="shared" ref="X4:X20" si="2">IF(H4&lt;I4,"繁殖仔畜应大于等于成活","")</f>
        <v/>
      </c>
      <c r="Y4" s="20" t="str">
        <f t="shared" ref="Y4:Y20" si="3">IF(N4&lt;O4+P4,"出卖应大于等于出卖肉畜+出卖仔畜","")</f>
        <v/>
      </c>
      <c r="Z4" s="20" t="str">
        <f t="shared" ref="Z4:Z19" si="4">IF(R4&lt;S4+T4,"期末实有头数应大于等于能繁母畜+种公畜","")</f>
        <v/>
      </c>
      <c r="AA4" s="20" t="str">
        <f t="shared" ref="AA4:AA23" si="5">IF(R4&lt;U4+V4,"期末实有头数应大于等于良种+改良种","")</f>
        <v/>
      </c>
      <c r="AE4" s="26"/>
      <c r="AF4" s="27"/>
    </row>
    <row r="5" spans="1:32">
      <c r="A5" s="7"/>
      <c r="B5" s="8"/>
      <c r="C5" s="7"/>
      <c r="D5" s="9" t="s">
        <v>29</v>
      </c>
      <c r="E5" s="10" t="s">
        <v>27</v>
      </c>
      <c r="F5" s="9"/>
      <c r="G5" s="11">
        <v>13</v>
      </c>
      <c r="H5" s="12">
        <f t="shared" ref="H5:T5" si="6">H6+H9+H10+H11+H12</f>
        <v>5</v>
      </c>
      <c r="I5" s="12">
        <f t="shared" si="6"/>
        <v>5</v>
      </c>
      <c r="J5" s="12">
        <f t="shared" si="6"/>
        <v>0</v>
      </c>
      <c r="K5" s="12">
        <f t="shared" si="6"/>
        <v>0</v>
      </c>
      <c r="L5" s="12">
        <f t="shared" si="6"/>
        <v>0</v>
      </c>
      <c r="M5" s="12">
        <f t="shared" si="6"/>
        <v>0</v>
      </c>
      <c r="N5" s="12">
        <f t="shared" si="6"/>
        <v>3</v>
      </c>
      <c r="O5" s="12">
        <f t="shared" si="6"/>
        <v>0</v>
      </c>
      <c r="P5" s="12">
        <f t="shared" si="6"/>
        <v>3</v>
      </c>
      <c r="Q5" s="12">
        <f t="shared" si="6"/>
        <v>0</v>
      </c>
      <c r="R5" s="12">
        <f t="shared" si="6"/>
        <v>15</v>
      </c>
      <c r="S5" s="12">
        <f>S6+S9+S10+S12</f>
        <v>10</v>
      </c>
      <c r="T5" s="12">
        <f>T6+T9+T10+T12</f>
        <v>0</v>
      </c>
      <c r="U5" s="12">
        <f>U6+U9+U10+U12</f>
        <v>0</v>
      </c>
      <c r="V5" s="12">
        <f>V6+V9+V10+V12</f>
        <v>15</v>
      </c>
      <c r="X5" s="20" t="str">
        <f t="shared" si="2"/>
        <v/>
      </c>
      <c r="Y5" s="20" t="str">
        <f t="shared" si="3"/>
        <v/>
      </c>
      <c r="Z5" s="20" t="str">
        <f t="shared" si="4"/>
        <v/>
      </c>
      <c r="AA5" s="20" t="str">
        <f t="shared" si="5"/>
        <v/>
      </c>
      <c r="AE5" s="26"/>
      <c r="AF5" s="27"/>
    </row>
    <row r="6" spans="1:32">
      <c r="A6" s="7"/>
      <c r="B6" s="8"/>
      <c r="C6" s="7"/>
      <c r="D6" s="9" t="s">
        <v>30</v>
      </c>
      <c r="E6" s="10" t="s">
        <v>27</v>
      </c>
      <c r="F6" s="9"/>
      <c r="G6" s="11">
        <v>13</v>
      </c>
      <c r="H6" s="13">
        <v>5</v>
      </c>
      <c r="I6" s="13">
        <v>5</v>
      </c>
      <c r="J6" s="13"/>
      <c r="K6" s="13"/>
      <c r="L6" s="13"/>
      <c r="M6" s="13"/>
      <c r="N6" s="13">
        <v>3</v>
      </c>
      <c r="O6" s="13"/>
      <c r="P6" s="13">
        <v>3</v>
      </c>
      <c r="R6" s="12">
        <f>G6+I6+J6+K6-L6-M6-N6-Q6</f>
        <v>15</v>
      </c>
      <c r="S6" s="13">
        <v>10</v>
      </c>
      <c r="T6" s="13"/>
      <c r="U6" s="13"/>
      <c r="V6" s="13">
        <v>15</v>
      </c>
      <c r="X6" s="20" t="str">
        <f t="shared" si="2"/>
        <v/>
      </c>
      <c r="Y6" s="20" t="str">
        <f t="shared" si="3"/>
        <v/>
      </c>
      <c r="Z6" s="20" t="str">
        <f t="shared" si="4"/>
        <v/>
      </c>
      <c r="AA6" s="20" t="str">
        <f t="shared" si="5"/>
        <v/>
      </c>
      <c r="AE6" s="26"/>
      <c r="AF6" s="27"/>
    </row>
    <row r="7" spans="1:32">
      <c r="A7" s="7"/>
      <c r="B7" s="8"/>
      <c r="C7" s="7"/>
      <c r="D7" s="9" t="s">
        <v>31</v>
      </c>
      <c r="E7" s="10" t="s">
        <v>27</v>
      </c>
      <c r="F7" s="9"/>
      <c r="G7" s="11">
        <v>0</v>
      </c>
      <c r="R7" s="12">
        <f t="shared" ref="R7:R19" si="7">G7+I7+J7+K7-L7-M7-N7-Q7</f>
        <v>0</v>
      </c>
      <c r="U7" s="15" t="s">
        <v>32</v>
      </c>
      <c r="V7" s="15" t="s">
        <v>32</v>
      </c>
      <c r="X7" s="20" t="str">
        <f t="shared" si="2"/>
        <v/>
      </c>
      <c r="Y7" s="20" t="str">
        <f t="shared" si="3"/>
        <v/>
      </c>
      <c r="Z7" s="20" t="str">
        <f t="shared" si="4"/>
        <v/>
      </c>
      <c r="AA7" s="20"/>
      <c r="AE7" s="26"/>
      <c r="AF7" s="27"/>
    </row>
    <row r="8" spans="1:32">
      <c r="A8" s="7"/>
      <c r="B8" s="8"/>
      <c r="C8" s="7"/>
      <c r="D8" s="9" t="s">
        <v>33</v>
      </c>
      <c r="E8" s="10" t="s">
        <v>27</v>
      </c>
      <c r="F8" s="9"/>
      <c r="G8" s="11">
        <v>0</v>
      </c>
      <c r="R8" s="12">
        <f t="shared" si="7"/>
        <v>0</v>
      </c>
      <c r="U8" s="15" t="s">
        <v>32</v>
      </c>
      <c r="V8" s="15" t="s">
        <v>32</v>
      </c>
      <c r="X8" s="20" t="str">
        <f t="shared" si="2"/>
        <v/>
      </c>
      <c r="Y8" s="20" t="str">
        <f t="shared" si="3"/>
        <v/>
      </c>
      <c r="Z8" s="20" t="str">
        <f t="shared" si="4"/>
        <v/>
      </c>
      <c r="AA8" s="20"/>
      <c r="AE8" s="26"/>
      <c r="AF8" s="27"/>
    </row>
    <row r="9" spans="1:32">
      <c r="A9" s="7"/>
      <c r="B9" s="8"/>
      <c r="C9" s="7"/>
      <c r="D9" s="9" t="s">
        <v>34</v>
      </c>
      <c r="E9" s="10" t="s">
        <v>35</v>
      </c>
      <c r="F9" s="9"/>
      <c r="G9" s="11">
        <v>0</v>
      </c>
      <c r="R9" s="12">
        <f t="shared" si="7"/>
        <v>0</v>
      </c>
      <c r="X9" s="20" t="str">
        <f t="shared" si="2"/>
        <v/>
      </c>
      <c r="Y9" s="20" t="str">
        <f t="shared" si="3"/>
        <v/>
      </c>
      <c r="Z9" s="20" t="str">
        <f t="shared" si="4"/>
        <v/>
      </c>
      <c r="AA9" s="20" t="str">
        <f t="shared" si="5"/>
        <v/>
      </c>
      <c r="AE9" s="26"/>
      <c r="AF9" s="27"/>
    </row>
    <row r="10" spans="1:32">
      <c r="A10" s="7"/>
      <c r="B10" s="8"/>
      <c r="C10" s="7"/>
      <c r="D10" s="9" t="s">
        <v>36</v>
      </c>
      <c r="E10" s="10" t="s">
        <v>27</v>
      </c>
      <c r="F10" s="9"/>
      <c r="G10" s="11">
        <v>0</v>
      </c>
      <c r="R10" s="12">
        <f t="shared" si="7"/>
        <v>0</v>
      </c>
      <c r="X10" s="20" t="str">
        <f t="shared" si="2"/>
        <v/>
      </c>
      <c r="Y10" s="20" t="str">
        <f t="shared" si="3"/>
        <v/>
      </c>
      <c r="Z10" s="20" t="str">
        <f t="shared" si="4"/>
        <v/>
      </c>
      <c r="AA10" s="20" t="str">
        <f t="shared" si="5"/>
        <v/>
      </c>
      <c r="AE10" s="26"/>
      <c r="AF10" s="27"/>
    </row>
    <row r="11" spans="1:32">
      <c r="A11" s="7"/>
      <c r="B11" s="8"/>
      <c r="C11" s="7"/>
      <c r="D11" s="9" t="s">
        <v>37</v>
      </c>
      <c r="E11" s="10" t="s">
        <v>27</v>
      </c>
      <c r="F11" s="9"/>
      <c r="G11" s="11">
        <v>0</v>
      </c>
      <c r="R11" s="12">
        <f t="shared" si="7"/>
        <v>0</v>
      </c>
      <c r="S11" s="15" t="s">
        <v>32</v>
      </c>
      <c r="T11" s="15" t="s">
        <v>32</v>
      </c>
      <c r="U11" s="15" t="s">
        <v>32</v>
      </c>
      <c r="V11" s="15" t="s">
        <v>32</v>
      </c>
      <c r="X11" s="20" t="str">
        <f t="shared" si="2"/>
        <v/>
      </c>
      <c r="Y11" s="20" t="str">
        <f t="shared" si="3"/>
        <v/>
      </c>
      <c r="Z11" s="20"/>
      <c r="AA11" s="20"/>
      <c r="AE11" s="26"/>
      <c r="AF11" s="27"/>
    </row>
    <row r="12" spans="1:32">
      <c r="A12" s="7"/>
      <c r="B12" s="8"/>
      <c r="C12" s="7"/>
      <c r="D12" s="9" t="s">
        <v>38</v>
      </c>
      <c r="E12" s="10" t="s">
        <v>39</v>
      </c>
      <c r="F12" s="9"/>
      <c r="G12" s="11">
        <v>0</v>
      </c>
      <c r="R12" s="12">
        <f t="shared" si="7"/>
        <v>0</v>
      </c>
      <c r="X12" s="20" t="str">
        <f t="shared" si="2"/>
        <v/>
      </c>
      <c r="Y12" s="20" t="str">
        <f t="shared" si="3"/>
        <v/>
      </c>
      <c r="Z12" s="20" t="str">
        <f t="shared" si="4"/>
        <v/>
      </c>
      <c r="AA12" s="20" t="str">
        <f t="shared" si="5"/>
        <v/>
      </c>
      <c r="AE12" s="26"/>
      <c r="AF12" s="27"/>
    </row>
    <row r="13" spans="1:32">
      <c r="A13" s="7"/>
      <c r="B13" s="8"/>
      <c r="C13" s="7"/>
      <c r="D13" s="9" t="s">
        <v>40</v>
      </c>
      <c r="E13" s="10" t="s">
        <v>41</v>
      </c>
      <c r="F13" s="9"/>
      <c r="G13" s="11">
        <v>2</v>
      </c>
      <c r="H13" s="12">
        <f t="shared" ref="H13:W13" si="8">H14+H18</f>
        <v>0</v>
      </c>
      <c r="I13" s="12">
        <f t="shared" si="8"/>
        <v>0</v>
      </c>
      <c r="J13" s="12">
        <f t="shared" si="8"/>
        <v>0</v>
      </c>
      <c r="K13" s="12">
        <f t="shared" si="8"/>
        <v>0</v>
      </c>
      <c r="L13" s="12">
        <f t="shared" si="8"/>
        <v>0</v>
      </c>
      <c r="M13" s="12">
        <f t="shared" si="8"/>
        <v>0</v>
      </c>
      <c r="N13" s="12">
        <f t="shared" si="8"/>
        <v>0</v>
      </c>
      <c r="O13" s="12">
        <f t="shared" si="8"/>
        <v>0</v>
      </c>
      <c r="P13" s="12">
        <f t="shared" si="8"/>
        <v>0</v>
      </c>
      <c r="Q13" s="12">
        <f t="shared" si="8"/>
        <v>0</v>
      </c>
      <c r="R13" s="21">
        <f t="shared" si="8"/>
        <v>2</v>
      </c>
      <c r="S13" s="12">
        <f t="shared" si="8"/>
        <v>0</v>
      </c>
      <c r="T13" s="12">
        <f t="shared" si="8"/>
        <v>0</v>
      </c>
      <c r="U13" s="12">
        <f t="shared" si="8"/>
        <v>0</v>
      </c>
      <c r="V13" s="12">
        <f t="shared" si="8"/>
        <v>0</v>
      </c>
      <c r="X13" s="20" t="str">
        <f t="shared" si="2"/>
        <v/>
      </c>
      <c r="Y13" s="20" t="str">
        <f t="shared" si="3"/>
        <v/>
      </c>
      <c r="Z13" s="20" t="str">
        <f t="shared" si="4"/>
        <v/>
      </c>
      <c r="AA13" s="20" t="str">
        <f t="shared" si="5"/>
        <v/>
      </c>
      <c r="AE13" s="26"/>
      <c r="AF13" s="27"/>
    </row>
    <row r="14" spans="1:32">
      <c r="A14" s="7"/>
      <c r="B14" s="8"/>
      <c r="C14" s="7"/>
      <c r="D14" s="9" t="s">
        <v>42</v>
      </c>
      <c r="E14" s="10" t="s">
        <v>41</v>
      </c>
      <c r="F14" s="9"/>
      <c r="G14" s="11">
        <v>2</v>
      </c>
      <c r="R14" s="12">
        <f t="shared" si="7"/>
        <v>2</v>
      </c>
      <c r="X14" s="20" t="str">
        <f t="shared" si="2"/>
        <v/>
      </c>
      <c r="Y14" s="20" t="str">
        <f t="shared" si="3"/>
        <v/>
      </c>
      <c r="Z14" s="20" t="str">
        <f t="shared" si="4"/>
        <v/>
      </c>
      <c r="AA14" s="20" t="str">
        <f t="shared" si="5"/>
        <v/>
      </c>
      <c r="AE14" s="26"/>
      <c r="AF14" s="27"/>
    </row>
    <row r="15" spans="1:32">
      <c r="A15" s="7"/>
      <c r="B15" s="8"/>
      <c r="C15" s="7"/>
      <c r="D15" s="9" t="s">
        <v>43</v>
      </c>
      <c r="E15" s="10" t="s">
        <v>41</v>
      </c>
      <c r="F15" s="9"/>
      <c r="G15" s="11">
        <v>2</v>
      </c>
      <c r="R15" s="12">
        <f t="shared" si="7"/>
        <v>2</v>
      </c>
      <c r="U15" s="15" t="s">
        <v>32</v>
      </c>
      <c r="V15" s="15" t="s">
        <v>32</v>
      </c>
      <c r="X15" s="20" t="str">
        <f t="shared" si="2"/>
        <v/>
      </c>
      <c r="Y15" s="20" t="str">
        <f t="shared" si="3"/>
        <v/>
      </c>
      <c r="Z15" s="20" t="str">
        <f t="shared" si="4"/>
        <v/>
      </c>
      <c r="AA15" s="20"/>
      <c r="AE15" s="26"/>
      <c r="AF15" s="27"/>
    </row>
    <row r="16" spans="1:32">
      <c r="A16" s="7"/>
      <c r="B16" s="8"/>
      <c r="C16" s="7"/>
      <c r="D16" s="9" t="s">
        <v>44</v>
      </c>
      <c r="E16" s="10" t="s">
        <v>41</v>
      </c>
      <c r="F16" s="9"/>
      <c r="G16" s="14"/>
      <c r="H16" s="15" t="s">
        <v>32</v>
      </c>
      <c r="I16" s="15" t="s">
        <v>32</v>
      </c>
      <c r="J16" s="15" t="s">
        <v>32</v>
      </c>
      <c r="K16" s="15" t="s">
        <v>32</v>
      </c>
      <c r="L16" s="15" t="s">
        <v>32</v>
      </c>
      <c r="M16" s="15" t="s">
        <v>32</v>
      </c>
      <c r="N16" s="15" t="s">
        <v>32</v>
      </c>
      <c r="O16" s="15" t="s">
        <v>32</v>
      </c>
      <c r="P16" s="15" t="s">
        <v>32</v>
      </c>
      <c r="Q16" s="15" t="s">
        <v>32</v>
      </c>
      <c r="R16" s="22"/>
      <c r="T16" s="15" t="s">
        <v>32</v>
      </c>
      <c r="U16" s="15" t="s">
        <v>32</v>
      </c>
      <c r="V16" s="15" t="s">
        <v>32</v>
      </c>
      <c r="X16" s="20" t="str">
        <f t="shared" si="2"/>
        <v/>
      </c>
      <c r="Y16" s="20"/>
      <c r="Z16" s="20"/>
      <c r="AA16" s="20"/>
      <c r="AE16" s="26"/>
      <c r="AF16" s="27"/>
    </row>
    <row r="17" spans="1:32">
      <c r="A17" s="7"/>
      <c r="B17" s="8"/>
      <c r="C17" s="7"/>
      <c r="D17" s="9" t="s">
        <v>45</v>
      </c>
      <c r="E17" s="10" t="s">
        <v>41</v>
      </c>
      <c r="F17" s="9"/>
      <c r="G17" s="14"/>
      <c r="H17" s="15" t="s">
        <v>32</v>
      </c>
      <c r="I17" s="15" t="s">
        <v>32</v>
      </c>
      <c r="J17" s="15" t="s">
        <v>32</v>
      </c>
      <c r="K17" s="15" t="s">
        <v>32</v>
      </c>
      <c r="L17" s="15" t="s">
        <v>32</v>
      </c>
      <c r="M17" s="15" t="s">
        <v>32</v>
      </c>
      <c r="N17" s="15" t="s">
        <v>32</v>
      </c>
      <c r="O17" s="15" t="s">
        <v>32</v>
      </c>
      <c r="P17" s="15" t="s">
        <v>32</v>
      </c>
      <c r="Q17" s="15" t="s">
        <v>32</v>
      </c>
      <c r="R17" s="22"/>
      <c r="T17" s="15" t="s">
        <v>32</v>
      </c>
      <c r="U17" s="15" t="s">
        <v>32</v>
      </c>
      <c r="V17" s="15" t="s">
        <v>32</v>
      </c>
      <c r="X17" s="20" t="str">
        <f t="shared" si="2"/>
        <v/>
      </c>
      <c r="Y17" s="20"/>
      <c r="Z17" s="20"/>
      <c r="AA17" s="20"/>
      <c r="AE17" s="26"/>
      <c r="AF17" s="27"/>
    </row>
    <row r="18" spans="1:32">
      <c r="A18" s="7"/>
      <c r="B18" s="8"/>
      <c r="C18" s="7"/>
      <c r="D18" s="9" t="s">
        <v>46</v>
      </c>
      <c r="E18" s="10" t="s">
        <v>41</v>
      </c>
      <c r="F18" s="9"/>
      <c r="G18" s="11">
        <v>0</v>
      </c>
      <c r="R18" s="12">
        <f t="shared" si="7"/>
        <v>0</v>
      </c>
      <c r="X18" s="20" t="str">
        <f t="shared" si="2"/>
        <v/>
      </c>
      <c r="Y18" s="20" t="str">
        <f t="shared" si="3"/>
        <v/>
      </c>
      <c r="Z18" s="20" t="str">
        <f t="shared" si="4"/>
        <v/>
      </c>
      <c r="AA18" s="20" t="str">
        <f t="shared" si="5"/>
        <v/>
      </c>
      <c r="AE18" s="26"/>
      <c r="AF18" s="27"/>
    </row>
    <row r="19" spans="1:32">
      <c r="A19" s="7"/>
      <c r="B19" s="8"/>
      <c r="C19" s="7"/>
      <c r="D19" s="9" t="s">
        <v>47</v>
      </c>
      <c r="E19" s="16" t="s">
        <v>27</v>
      </c>
      <c r="F19" s="9"/>
      <c r="G19" s="11">
        <v>2</v>
      </c>
      <c r="R19" s="12">
        <f t="shared" si="7"/>
        <v>2</v>
      </c>
      <c r="X19" s="20" t="str">
        <f t="shared" si="2"/>
        <v/>
      </c>
      <c r="Y19" s="20" t="str">
        <f t="shared" si="3"/>
        <v/>
      </c>
      <c r="Z19" s="20" t="str">
        <f t="shared" si="4"/>
        <v/>
      </c>
      <c r="AA19" s="20" t="str">
        <f t="shared" si="5"/>
        <v/>
      </c>
      <c r="AE19" s="26"/>
      <c r="AF19" s="27"/>
    </row>
    <row r="20" spans="1:32">
      <c r="A20" s="7"/>
      <c r="B20" s="7"/>
      <c r="C20" s="7"/>
      <c r="D20" s="9" t="s">
        <v>26</v>
      </c>
      <c r="E20" s="10" t="s">
        <v>27</v>
      </c>
      <c r="F20" s="9"/>
      <c r="G20" s="11">
        <v>2</v>
      </c>
      <c r="H20" s="12">
        <f t="shared" ref="G20:V20" si="9">H21+H36</f>
        <v>0</v>
      </c>
      <c r="I20" s="12">
        <f t="shared" si="9"/>
        <v>0</v>
      </c>
      <c r="J20" s="12">
        <f t="shared" si="9"/>
        <v>0</v>
      </c>
      <c r="K20" s="12">
        <f t="shared" si="9"/>
        <v>0</v>
      </c>
      <c r="L20" s="12">
        <f t="shared" si="9"/>
        <v>0</v>
      </c>
      <c r="M20" s="12">
        <f t="shared" si="9"/>
        <v>0</v>
      </c>
      <c r="N20" s="12">
        <f t="shared" si="9"/>
        <v>0</v>
      </c>
      <c r="O20" s="12">
        <f t="shared" si="9"/>
        <v>0</v>
      </c>
      <c r="P20" s="12">
        <f t="shared" si="9"/>
        <v>0</v>
      </c>
      <c r="Q20" s="12">
        <f t="shared" si="9"/>
        <v>0</v>
      </c>
      <c r="R20" s="12">
        <f t="shared" si="9"/>
        <v>0</v>
      </c>
      <c r="S20" s="12">
        <f t="shared" si="9"/>
        <v>0</v>
      </c>
      <c r="T20" s="12">
        <f t="shared" si="9"/>
        <v>0</v>
      </c>
      <c r="U20" s="12">
        <f t="shared" si="9"/>
        <v>0</v>
      </c>
      <c r="V20" s="12">
        <f t="shared" si="9"/>
        <v>0</v>
      </c>
      <c r="X20" s="20" t="str">
        <f t="shared" si="2"/>
        <v/>
      </c>
      <c r="Y20" s="20" t="str">
        <f t="shared" si="3"/>
        <v/>
      </c>
      <c r="Z20" s="20" t="str">
        <f t="shared" ref="Z20:Z27" si="10">IF(R20&lt;S20+T20,"期末实有头数应大于等于能繁母畜+种公畜","")</f>
        <v/>
      </c>
      <c r="AA20" s="20" t="str">
        <f t="shared" si="5"/>
        <v/>
      </c>
      <c r="AE20" s="26"/>
      <c r="AF20" s="27"/>
    </row>
    <row r="21" spans="1:32">
      <c r="A21" s="7"/>
      <c r="B21" s="7"/>
      <c r="C21" s="7"/>
      <c r="D21" s="9" t="s">
        <v>28</v>
      </c>
      <c r="E21" s="10" t="s">
        <v>27</v>
      </c>
      <c r="F21" s="9"/>
      <c r="G21" s="11">
        <v>0</v>
      </c>
      <c r="H21" s="12">
        <f t="shared" ref="G21:V21" si="11">H22+H30</f>
        <v>0</v>
      </c>
      <c r="I21" s="12">
        <f t="shared" si="11"/>
        <v>0</v>
      </c>
      <c r="J21" s="12">
        <f t="shared" si="11"/>
        <v>0</v>
      </c>
      <c r="K21" s="12">
        <f t="shared" si="11"/>
        <v>0</v>
      </c>
      <c r="L21" s="12">
        <f t="shared" si="11"/>
        <v>0</v>
      </c>
      <c r="M21" s="12">
        <f t="shared" si="11"/>
        <v>0</v>
      </c>
      <c r="N21" s="12">
        <f t="shared" si="11"/>
        <v>0</v>
      </c>
      <c r="O21" s="12">
        <f t="shared" si="11"/>
        <v>0</v>
      </c>
      <c r="P21" s="12">
        <f t="shared" si="11"/>
        <v>0</v>
      </c>
      <c r="Q21" s="12">
        <f t="shared" si="11"/>
        <v>0</v>
      </c>
      <c r="R21" s="12">
        <f t="shared" si="11"/>
        <v>0</v>
      </c>
      <c r="S21" s="12">
        <f t="shared" si="11"/>
        <v>0</v>
      </c>
      <c r="T21" s="12">
        <f t="shared" si="11"/>
        <v>0</v>
      </c>
      <c r="U21" s="12">
        <f t="shared" si="11"/>
        <v>0</v>
      </c>
      <c r="V21" s="12">
        <f t="shared" si="11"/>
        <v>0</v>
      </c>
      <c r="X21" s="20" t="str">
        <f t="shared" ref="X21:X37" si="12">IF(H21&lt;I21,"繁殖仔畜应大于等于成活","")</f>
        <v/>
      </c>
      <c r="Y21" s="20" t="str">
        <f t="shared" ref="Y21:Y32" si="13">IF(N21&lt;O21+P21,"出卖应大于等于出卖肉畜+出卖仔畜","")</f>
        <v/>
      </c>
      <c r="Z21" s="20" t="str">
        <f t="shared" si="10"/>
        <v/>
      </c>
      <c r="AA21" s="20" t="str">
        <f t="shared" si="5"/>
        <v/>
      </c>
      <c r="AE21" s="26"/>
      <c r="AF21" s="27"/>
    </row>
    <row r="22" spans="1:32">
      <c r="A22" s="7"/>
      <c r="B22" s="7"/>
      <c r="C22" s="7"/>
      <c r="D22" s="9" t="s">
        <v>29</v>
      </c>
      <c r="E22" s="10" t="s">
        <v>27</v>
      </c>
      <c r="F22" s="9"/>
      <c r="G22" s="11">
        <v>0</v>
      </c>
      <c r="H22" s="12">
        <f t="shared" ref="G22:R22" si="14">H23+H26+H27+H28+H29</f>
        <v>0</v>
      </c>
      <c r="I22" s="12">
        <f t="shared" si="14"/>
        <v>0</v>
      </c>
      <c r="J22" s="12">
        <f t="shared" si="14"/>
        <v>0</v>
      </c>
      <c r="K22" s="12">
        <f t="shared" si="14"/>
        <v>0</v>
      </c>
      <c r="L22" s="12">
        <f t="shared" si="14"/>
        <v>0</v>
      </c>
      <c r="M22" s="12">
        <f t="shared" si="14"/>
        <v>0</v>
      </c>
      <c r="N22" s="12">
        <f t="shared" si="14"/>
        <v>0</v>
      </c>
      <c r="O22" s="12">
        <f t="shared" si="14"/>
        <v>0</v>
      </c>
      <c r="P22" s="12">
        <f t="shared" si="14"/>
        <v>0</v>
      </c>
      <c r="Q22" s="12">
        <f t="shared" si="14"/>
        <v>0</v>
      </c>
      <c r="R22" s="12">
        <f t="shared" si="14"/>
        <v>0</v>
      </c>
      <c r="S22" s="12">
        <f>S23+S26+S27+S29</f>
        <v>0</v>
      </c>
      <c r="T22" s="12">
        <f>T23+T26+T27+T29</f>
        <v>0</v>
      </c>
      <c r="U22" s="12">
        <f>U23+U26+U27+U29</f>
        <v>0</v>
      </c>
      <c r="V22" s="12">
        <f>V23+V26+V27+V29</f>
        <v>0</v>
      </c>
      <c r="X22" s="20" t="str">
        <f t="shared" si="12"/>
        <v/>
      </c>
      <c r="Y22" s="20" t="str">
        <f t="shared" si="13"/>
        <v/>
      </c>
      <c r="Z22" s="20" t="str">
        <f t="shared" si="10"/>
        <v/>
      </c>
      <c r="AA22" s="20" t="str">
        <f t="shared" si="5"/>
        <v/>
      </c>
      <c r="AE22" s="26"/>
      <c r="AF22" s="27"/>
    </row>
    <row r="23" spans="1:32">
      <c r="A23" s="7"/>
      <c r="B23" s="7"/>
      <c r="C23" s="7"/>
      <c r="D23" s="9" t="s">
        <v>30</v>
      </c>
      <c r="E23" s="10" t="s">
        <v>27</v>
      </c>
      <c r="F23" s="9"/>
      <c r="G23" s="11">
        <v>0</v>
      </c>
      <c r="R23" s="12">
        <f>G23+I23+J23+K23-L23-M23-N23-Q23</f>
        <v>0</v>
      </c>
      <c r="X23" s="20" t="str">
        <f t="shared" si="12"/>
        <v/>
      </c>
      <c r="Y23" s="20" t="str">
        <f t="shared" si="13"/>
        <v/>
      </c>
      <c r="Z23" s="20" t="str">
        <f t="shared" si="10"/>
        <v/>
      </c>
      <c r="AA23" s="20" t="str">
        <f t="shared" si="5"/>
        <v/>
      </c>
      <c r="AE23" s="26"/>
      <c r="AF23" s="27"/>
    </row>
    <row r="24" spans="1:32">
      <c r="A24" s="7"/>
      <c r="B24" s="7"/>
      <c r="C24" s="7"/>
      <c r="D24" s="9" t="s">
        <v>31</v>
      </c>
      <c r="E24" s="10" t="s">
        <v>27</v>
      </c>
      <c r="F24" s="9"/>
      <c r="G24" s="11">
        <v>0</v>
      </c>
      <c r="R24" s="12">
        <f t="shared" ref="R24:R29" si="15">G24+I24+J24+K24-L24-M24-N24-Q24</f>
        <v>0</v>
      </c>
      <c r="U24" s="15" t="s">
        <v>32</v>
      </c>
      <c r="V24" s="15" t="s">
        <v>32</v>
      </c>
      <c r="X24" s="20" t="str">
        <f t="shared" si="12"/>
        <v/>
      </c>
      <c r="Y24" s="20" t="str">
        <f t="shared" si="13"/>
        <v/>
      </c>
      <c r="Z24" s="20" t="str">
        <f t="shared" si="10"/>
        <v/>
      </c>
      <c r="AA24" s="20"/>
      <c r="AE24" s="26"/>
      <c r="AF24" s="27"/>
    </row>
    <row r="25" spans="1:32">
      <c r="A25" s="7"/>
      <c r="B25" s="7"/>
      <c r="C25" s="7"/>
      <c r="D25" s="9" t="s">
        <v>33</v>
      </c>
      <c r="E25" s="10" t="s">
        <v>27</v>
      </c>
      <c r="F25" s="9"/>
      <c r="G25" s="11">
        <v>0</v>
      </c>
      <c r="R25" s="12">
        <f t="shared" si="15"/>
        <v>0</v>
      </c>
      <c r="U25" s="15" t="s">
        <v>32</v>
      </c>
      <c r="V25" s="15" t="s">
        <v>32</v>
      </c>
      <c r="X25" s="20" t="str">
        <f t="shared" si="12"/>
        <v/>
      </c>
      <c r="Y25" s="20" t="str">
        <f t="shared" si="13"/>
        <v/>
      </c>
      <c r="Z25" s="20" t="str">
        <f t="shared" si="10"/>
        <v/>
      </c>
      <c r="AA25" s="20"/>
      <c r="AE25" s="26"/>
      <c r="AF25" s="27"/>
    </row>
    <row r="26" spans="1:32">
      <c r="A26" s="7"/>
      <c r="B26" s="7"/>
      <c r="C26" s="7"/>
      <c r="D26" s="9" t="s">
        <v>34</v>
      </c>
      <c r="E26" s="10" t="s">
        <v>35</v>
      </c>
      <c r="F26" s="9"/>
      <c r="G26" s="11">
        <v>0</v>
      </c>
      <c r="R26" s="12">
        <f t="shared" si="15"/>
        <v>0</v>
      </c>
      <c r="X26" s="20" t="str">
        <f t="shared" si="12"/>
        <v/>
      </c>
      <c r="Y26" s="20" t="str">
        <f t="shared" si="13"/>
        <v/>
      </c>
      <c r="Z26" s="20" t="str">
        <f t="shared" si="10"/>
        <v/>
      </c>
      <c r="AA26" s="20" t="str">
        <f>IF(R26&lt;U26+V26,"期末实有头数应大于等于良种+改良种","")</f>
        <v/>
      </c>
      <c r="AE26" s="26"/>
      <c r="AF26" s="27"/>
    </row>
    <row r="27" spans="1:32">
      <c r="A27" s="7"/>
      <c r="B27" s="7"/>
      <c r="C27" s="7"/>
      <c r="D27" s="9" t="s">
        <v>36</v>
      </c>
      <c r="E27" s="10" t="s">
        <v>27</v>
      </c>
      <c r="F27" s="9"/>
      <c r="G27" s="11">
        <v>0</v>
      </c>
      <c r="R27" s="12">
        <f t="shared" si="15"/>
        <v>0</v>
      </c>
      <c r="X27" s="20" t="str">
        <f t="shared" si="12"/>
        <v/>
      </c>
      <c r="Y27" s="20" t="str">
        <f t="shared" si="13"/>
        <v/>
      </c>
      <c r="Z27" s="20" t="str">
        <f t="shared" si="10"/>
        <v/>
      </c>
      <c r="AA27" s="20" t="str">
        <f>IF(R27&lt;U27+V27,"期末实有头数应大于等于良种+改良种","")</f>
        <v/>
      </c>
      <c r="AE27" s="26"/>
      <c r="AF27" s="27"/>
    </row>
    <row r="28" spans="1:32">
      <c r="A28" s="7"/>
      <c r="B28" s="7"/>
      <c r="C28" s="7"/>
      <c r="D28" s="9" t="s">
        <v>37</v>
      </c>
      <c r="E28" s="10" t="s">
        <v>27</v>
      </c>
      <c r="F28" s="9"/>
      <c r="G28" s="11">
        <v>0</v>
      </c>
      <c r="R28" s="12">
        <f t="shared" si="15"/>
        <v>0</v>
      </c>
      <c r="S28" s="15" t="s">
        <v>32</v>
      </c>
      <c r="T28" s="15" t="s">
        <v>32</v>
      </c>
      <c r="U28" s="15" t="s">
        <v>32</v>
      </c>
      <c r="V28" s="15" t="s">
        <v>32</v>
      </c>
      <c r="X28" s="20" t="str">
        <f t="shared" si="12"/>
        <v/>
      </c>
      <c r="Y28" s="20" t="str">
        <f t="shared" si="13"/>
        <v/>
      </c>
      <c r="Z28" s="20"/>
      <c r="AA28" s="20"/>
      <c r="AE28" s="26"/>
      <c r="AF28" s="27"/>
    </row>
    <row r="29" spans="1:32">
      <c r="A29" s="7"/>
      <c r="B29" s="7"/>
      <c r="C29" s="7"/>
      <c r="D29" s="9" t="s">
        <v>38</v>
      </c>
      <c r="E29" s="10" t="s">
        <v>39</v>
      </c>
      <c r="F29" s="9"/>
      <c r="G29" s="11">
        <v>0</v>
      </c>
      <c r="R29" s="12">
        <f t="shared" si="15"/>
        <v>0</v>
      </c>
      <c r="X29" s="20" t="str">
        <f t="shared" si="12"/>
        <v/>
      </c>
      <c r="Y29" s="20" t="str">
        <f t="shared" si="13"/>
        <v/>
      </c>
      <c r="Z29" s="20" t="str">
        <f>IF(R29&lt;S29+T29,"期末实有头数应大于等于能繁母畜+种公畜","")</f>
        <v/>
      </c>
      <c r="AA29" s="20" t="str">
        <f>IF(R29&lt;U29+V29,"期末实有头数应大于等于良种+改良种","")</f>
        <v/>
      </c>
      <c r="AE29" s="26"/>
      <c r="AF29" s="27"/>
    </row>
    <row r="30" spans="1:32">
      <c r="A30" s="7"/>
      <c r="B30" s="7"/>
      <c r="C30" s="7"/>
      <c r="D30" s="9" t="s">
        <v>40</v>
      </c>
      <c r="E30" s="10" t="s">
        <v>41</v>
      </c>
      <c r="F30" s="9"/>
      <c r="G30" s="11">
        <v>0</v>
      </c>
      <c r="H30" s="12">
        <f t="shared" ref="G30:V30" si="16">H31+H35</f>
        <v>0</v>
      </c>
      <c r="I30" s="12">
        <f t="shared" si="16"/>
        <v>0</v>
      </c>
      <c r="J30" s="12">
        <f t="shared" si="16"/>
        <v>0</v>
      </c>
      <c r="K30" s="12">
        <f t="shared" si="16"/>
        <v>0</v>
      </c>
      <c r="L30" s="12">
        <f t="shared" si="16"/>
        <v>0</v>
      </c>
      <c r="M30" s="12">
        <f t="shared" si="16"/>
        <v>0</v>
      </c>
      <c r="N30" s="12">
        <f t="shared" si="16"/>
        <v>0</v>
      </c>
      <c r="O30" s="12">
        <f t="shared" si="16"/>
        <v>0</v>
      </c>
      <c r="P30" s="12">
        <f t="shared" si="16"/>
        <v>0</v>
      </c>
      <c r="Q30" s="12">
        <f t="shared" si="16"/>
        <v>0</v>
      </c>
      <c r="R30" s="21">
        <f t="shared" si="16"/>
        <v>0</v>
      </c>
      <c r="S30" s="12">
        <f t="shared" si="16"/>
        <v>0</v>
      </c>
      <c r="T30" s="12">
        <f t="shared" si="16"/>
        <v>0</v>
      </c>
      <c r="U30" s="12">
        <f t="shared" si="16"/>
        <v>0</v>
      </c>
      <c r="V30" s="12">
        <f t="shared" si="16"/>
        <v>0</v>
      </c>
      <c r="X30" s="20" t="str">
        <f t="shared" si="12"/>
        <v/>
      </c>
      <c r="Y30" s="20" t="str">
        <f t="shared" si="13"/>
        <v/>
      </c>
      <c r="Z30" s="20" t="str">
        <f>IF(R30&lt;S30+T30,"期末实有头数应大于等于能繁母畜+种公畜","")</f>
        <v/>
      </c>
      <c r="AA30" s="20" t="str">
        <f>IF(R30&lt;U30+V30,"期末实有头数应大于等于良种+改良种","")</f>
        <v/>
      </c>
      <c r="AE30" s="26"/>
      <c r="AF30" s="27"/>
    </row>
    <row r="31" spans="1:32">
      <c r="A31" s="7"/>
      <c r="B31" s="7"/>
      <c r="C31" s="7"/>
      <c r="D31" s="9" t="s">
        <v>42</v>
      </c>
      <c r="E31" s="10" t="s">
        <v>41</v>
      </c>
      <c r="F31" s="9"/>
      <c r="G31" s="11">
        <v>0</v>
      </c>
      <c r="R31" s="12">
        <f>G31+I31+J31+K31-L31-M31-N31-Q31</f>
        <v>0</v>
      </c>
      <c r="X31" s="20" t="str">
        <f t="shared" si="12"/>
        <v/>
      </c>
      <c r="Y31" s="20" t="str">
        <f t="shared" si="13"/>
        <v/>
      </c>
      <c r="Z31" s="20" t="str">
        <f>IF(R31&lt;S31+T31,"期末实有头数应大于等于能繁母畜+种公畜","")</f>
        <v/>
      </c>
      <c r="AA31" s="20" t="str">
        <f>IF(R31&lt;U31+V31,"期末实有头数应大于等于良种+改良种","")</f>
        <v/>
      </c>
      <c r="AE31" s="26"/>
      <c r="AF31" s="27"/>
    </row>
    <row r="32" spans="1:32">
      <c r="A32" s="7"/>
      <c r="B32" s="7"/>
      <c r="C32" s="7"/>
      <c r="D32" s="9" t="s">
        <v>43</v>
      </c>
      <c r="E32" s="10" t="s">
        <v>41</v>
      </c>
      <c r="F32" s="9"/>
      <c r="G32" s="11">
        <v>0</v>
      </c>
      <c r="R32" s="12">
        <f>G32+I32+J32+K32-L32-M32-N32-Q32</f>
        <v>0</v>
      </c>
      <c r="U32" s="15" t="s">
        <v>32</v>
      </c>
      <c r="V32" s="15" t="s">
        <v>32</v>
      </c>
      <c r="X32" s="20" t="str">
        <f t="shared" si="12"/>
        <v/>
      </c>
      <c r="Y32" s="20" t="str">
        <f t="shared" si="13"/>
        <v/>
      </c>
      <c r="Z32" s="20" t="str">
        <f>IF(R32&lt;S32+T32,"期末实有头数应大于等于能繁母畜+种公畜","")</f>
        <v/>
      </c>
      <c r="AA32" s="20"/>
      <c r="AE32" s="26"/>
      <c r="AF32" s="27"/>
    </row>
    <row r="33" spans="1:32">
      <c r="A33" s="7"/>
      <c r="B33" s="7"/>
      <c r="C33" s="7"/>
      <c r="D33" s="9" t="s">
        <v>44</v>
      </c>
      <c r="E33" s="10" t="s">
        <v>41</v>
      </c>
      <c r="F33" s="9"/>
      <c r="G33" s="14"/>
      <c r="H33" s="15" t="s">
        <v>32</v>
      </c>
      <c r="I33" s="15" t="s">
        <v>32</v>
      </c>
      <c r="J33" s="15" t="s">
        <v>32</v>
      </c>
      <c r="K33" s="15" t="s">
        <v>32</v>
      </c>
      <c r="L33" s="15" t="s">
        <v>32</v>
      </c>
      <c r="M33" s="15" t="s">
        <v>32</v>
      </c>
      <c r="N33" s="15" t="s">
        <v>32</v>
      </c>
      <c r="O33" s="15" t="s">
        <v>32</v>
      </c>
      <c r="P33" s="15" t="s">
        <v>32</v>
      </c>
      <c r="Q33" s="15" t="s">
        <v>32</v>
      </c>
      <c r="R33" s="22"/>
      <c r="T33" s="15" t="s">
        <v>32</v>
      </c>
      <c r="U33" s="15" t="s">
        <v>32</v>
      </c>
      <c r="V33" s="15" t="s">
        <v>32</v>
      </c>
      <c r="X33" s="20" t="str">
        <f t="shared" si="12"/>
        <v/>
      </c>
      <c r="Y33" s="20"/>
      <c r="Z33" s="20"/>
      <c r="AA33" s="20"/>
      <c r="AE33" s="26"/>
      <c r="AF33" s="27"/>
    </row>
    <row r="34" spans="1:32">
      <c r="A34" s="7"/>
      <c r="B34" s="7"/>
      <c r="C34" s="7"/>
      <c r="D34" s="9" t="s">
        <v>45</v>
      </c>
      <c r="E34" s="10" t="s">
        <v>41</v>
      </c>
      <c r="F34" s="9"/>
      <c r="G34" s="14"/>
      <c r="H34" s="15" t="s">
        <v>32</v>
      </c>
      <c r="I34" s="15" t="s">
        <v>32</v>
      </c>
      <c r="J34" s="15" t="s">
        <v>32</v>
      </c>
      <c r="K34" s="15" t="s">
        <v>32</v>
      </c>
      <c r="L34" s="15" t="s">
        <v>32</v>
      </c>
      <c r="M34" s="15" t="s">
        <v>32</v>
      </c>
      <c r="N34" s="15" t="s">
        <v>32</v>
      </c>
      <c r="O34" s="15" t="s">
        <v>32</v>
      </c>
      <c r="P34" s="15" t="s">
        <v>32</v>
      </c>
      <c r="Q34" s="15" t="s">
        <v>32</v>
      </c>
      <c r="R34" s="22"/>
      <c r="T34" s="15" t="s">
        <v>32</v>
      </c>
      <c r="U34" s="15" t="s">
        <v>32</v>
      </c>
      <c r="V34" s="15" t="s">
        <v>32</v>
      </c>
      <c r="X34" s="20" t="str">
        <f t="shared" si="12"/>
        <v/>
      </c>
      <c r="Y34" s="20"/>
      <c r="Z34" s="20"/>
      <c r="AA34" s="20"/>
      <c r="AE34" s="26"/>
      <c r="AF34" s="27"/>
    </row>
    <row r="35" spans="1:32">
      <c r="A35" s="7"/>
      <c r="B35" s="7"/>
      <c r="C35" s="7"/>
      <c r="D35" s="9" t="s">
        <v>46</v>
      </c>
      <c r="E35" s="10" t="s">
        <v>41</v>
      </c>
      <c r="F35" s="9"/>
      <c r="G35" s="11">
        <v>0</v>
      </c>
      <c r="R35" s="12">
        <f>G35+I35+J35+K35-L35-M35-N35-Q35</f>
        <v>0</v>
      </c>
      <c r="X35" s="20" t="str">
        <f t="shared" si="12"/>
        <v/>
      </c>
      <c r="Y35" s="20" t="str">
        <f>IF(N35&lt;O35+P35,"出卖应大于等于出卖肉畜+出卖仔畜","")</f>
        <v/>
      </c>
      <c r="Z35" s="20" t="str">
        <f t="shared" ref="Z35:Z44" si="17">IF(R35&lt;S35+T35,"期末实有头数应大于等于能繁母畜+种公畜","")</f>
        <v/>
      </c>
      <c r="AA35" s="20" t="str">
        <f t="shared" ref="AA35:AA40" si="18">IF(R35&lt;U35+V35,"期末实有头数应大于等于良种+改良种","")</f>
        <v/>
      </c>
      <c r="AE35" s="26"/>
      <c r="AF35" s="27"/>
    </row>
    <row r="36" spans="1:32">
      <c r="A36" s="7"/>
      <c r="B36" s="7"/>
      <c r="C36" s="7"/>
      <c r="D36" s="9" t="s">
        <v>47</v>
      </c>
      <c r="E36" s="16" t="s">
        <v>27</v>
      </c>
      <c r="F36" s="9"/>
      <c r="G36" s="11">
        <v>0</v>
      </c>
      <c r="H36" s="17"/>
      <c r="I36" s="17"/>
      <c r="J36" s="17">
        <v>0</v>
      </c>
      <c r="K36" s="17"/>
      <c r="L36" s="17"/>
      <c r="M36" s="17">
        <v>0</v>
      </c>
      <c r="N36" s="17"/>
      <c r="O36" s="13"/>
      <c r="P36" s="13"/>
      <c r="R36" s="12">
        <f>G36+I36+J36+K36-L36-M36-N36-Q36</f>
        <v>0</v>
      </c>
      <c r="X36" s="20" t="str">
        <f t="shared" si="12"/>
        <v/>
      </c>
      <c r="Y36" s="20" t="str">
        <f>IF(N36&lt;O36+P36,"出卖应大于等于出卖肉畜+出卖仔畜","")</f>
        <v/>
      </c>
      <c r="Z36" s="20" t="str">
        <f t="shared" si="17"/>
        <v/>
      </c>
      <c r="AA36" s="20" t="str">
        <f t="shared" si="18"/>
        <v/>
      </c>
      <c r="AE36" s="26"/>
      <c r="AF36" s="27"/>
    </row>
    <row r="37" spans="1:32">
      <c r="A37" s="7"/>
      <c r="B37" s="8"/>
      <c r="C37" s="7"/>
      <c r="D37" s="9" t="s">
        <v>26</v>
      </c>
      <c r="E37" s="10" t="s">
        <v>27</v>
      </c>
      <c r="F37" s="9"/>
      <c r="G37" s="11">
        <v>8</v>
      </c>
      <c r="H37" s="12">
        <f t="shared" ref="G37:V37" si="19">H38+H53</f>
        <v>4</v>
      </c>
      <c r="I37" s="12">
        <f t="shared" si="19"/>
        <v>4</v>
      </c>
      <c r="J37" s="12">
        <f t="shared" si="19"/>
        <v>0</v>
      </c>
      <c r="K37" s="12">
        <f t="shared" si="19"/>
        <v>0</v>
      </c>
      <c r="L37" s="12">
        <f t="shared" si="19"/>
        <v>0</v>
      </c>
      <c r="M37" s="12">
        <f t="shared" si="19"/>
        <v>0</v>
      </c>
      <c r="N37" s="12">
        <f t="shared" si="19"/>
        <v>2</v>
      </c>
      <c r="O37" s="12">
        <f t="shared" si="19"/>
        <v>2</v>
      </c>
      <c r="P37" s="12">
        <f t="shared" si="19"/>
        <v>0</v>
      </c>
      <c r="Q37" s="12">
        <f t="shared" si="19"/>
        <v>0</v>
      </c>
      <c r="R37" s="12">
        <f t="shared" si="19"/>
        <v>8</v>
      </c>
      <c r="S37" s="12">
        <f t="shared" si="19"/>
        <v>7</v>
      </c>
      <c r="T37" s="12">
        <f t="shared" si="19"/>
        <v>0</v>
      </c>
      <c r="U37" s="12">
        <f t="shared" si="19"/>
        <v>0</v>
      </c>
      <c r="V37" s="12">
        <f t="shared" si="19"/>
        <v>8</v>
      </c>
      <c r="X37" s="20" t="str">
        <f t="shared" si="12"/>
        <v/>
      </c>
      <c r="Y37" s="20" t="str">
        <f>IF(N37&lt;O37+P37,"出卖应大于等于出卖肉畜+出卖仔畜","")</f>
        <v/>
      </c>
      <c r="Z37" s="20" t="str">
        <f t="shared" si="17"/>
        <v/>
      </c>
      <c r="AA37" s="20" t="str">
        <f t="shared" si="18"/>
        <v/>
      </c>
      <c r="AE37" s="26"/>
      <c r="AF37" s="27"/>
    </row>
    <row r="38" spans="1:32">
      <c r="A38" s="7"/>
      <c r="B38" s="8"/>
      <c r="C38" s="7"/>
      <c r="D38" s="9" t="s">
        <v>28</v>
      </c>
      <c r="E38" s="10" t="s">
        <v>27</v>
      </c>
      <c r="F38" s="9"/>
      <c r="G38" s="11">
        <v>6</v>
      </c>
      <c r="H38" s="12">
        <f t="shared" ref="G38:V38" si="20">H39+H47</f>
        <v>4</v>
      </c>
      <c r="I38" s="12">
        <f t="shared" si="20"/>
        <v>4</v>
      </c>
      <c r="J38" s="12">
        <f t="shared" si="20"/>
        <v>0</v>
      </c>
      <c r="K38" s="12">
        <f t="shared" si="20"/>
        <v>0</v>
      </c>
      <c r="L38" s="12">
        <f t="shared" si="20"/>
        <v>0</v>
      </c>
      <c r="M38" s="12">
        <f t="shared" si="20"/>
        <v>0</v>
      </c>
      <c r="N38" s="12">
        <f t="shared" si="20"/>
        <v>2</v>
      </c>
      <c r="O38" s="12">
        <f t="shared" si="20"/>
        <v>2</v>
      </c>
      <c r="P38" s="12">
        <f t="shared" si="20"/>
        <v>0</v>
      </c>
      <c r="Q38" s="12">
        <f t="shared" si="20"/>
        <v>0</v>
      </c>
      <c r="R38" s="12">
        <f t="shared" si="20"/>
        <v>8</v>
      </c>
      <c r="S38" s="12">
        <f t="shared" si="20"/>
        <v>7</v>
      </c>
      <c r="T38" s="12">
        <f t="shared" si="20"/>
        <v>0</v>
      </c>
      <c r="U38" s="12">
        <f t="shared" si="20"/>
        <v>0</v>
      </c>
      <c r="V38" s="12">
        <f t="shared" si="20"/>
        <v>8</v>
      </c>
      <c r="X38" s="20" t="str">
        <f t="shared" ref="X38:X54" si="21">IF(H38&lt;I38,"繁殖仔畜应大于等于成活","")</f>
        <v/>
      </c>
      <c r="Y38" s="20" t="str">
        <f t="shared" ref="Y38:Y49" si="22">IF(N38&lt;O38+P38,"出卖应大于等于出卖肉畜+出卖仔畜","")</f>
        <v/>
      </c>
      <c r="Z38" s="20" t="str">
        <f t="shared" si="17"/>
        <v/>
      </c>
      <c r="AA38" s="20" t="str">
        <f t="shared" si="18"/>
        <v/>
      </c>
      <c r="AE38" s="26"/>
      <c r="AF38" s="27"/>
    </row>
    <row r="39" spans="1:32">
      <c r="A39" s="7"/>
      <c r="B39" s="8"/>
      <c r="C39" s="7"/>
      <c r="D39" s="9" t="s">
        <v>29</v>
      </c>
      <c r="E39" s="10" t="s">
        <v>27</v>
      </c>
      <c r="F39" s="9"/>
      <c r="G39" s="11">
        <v>6</v>
      </c>
      <c r="H39" s="12">
        <f t="shared" ref="G39:R39" si="23">H40+H43+H44+H45+H46</f>
        <v>4</v>
      </c>
      <c r="I39" s="12">
        <f t="shared" si="23"/>
        <v>4</v>
      </c>
      <c r="J39" s="12">
        <f t="shared" si="23"/>
        <v>0</v>
      </c>
      <c r="K39" s="12">
        <f t="shared" si="23"/>
        <v>0</v>
      </c>
      <c r="L39" s="12">
        <f t="shared" si="23"/>
        <v>0</v>
      </c>
      <c r="M39" s="12">
        <f t="shared" si="23"/>
        <v>0</v>
      </c>
      <c r="N39" s="12">
        <f t="shared" si="23"/>
        <v>2</v>
      </c>
      <c r="O39" s="12">
        <f t="shared" si="23"/>
        <v>2</v>
      </c>
      <c r="P39" s="12">
        <f t="shared" si="23"/>
        <v>0</v>
      </c>
      <c r="Q39" s="12">
        <f t="shared" si="23"/>
        <v>0</v>
      </c>
      <c r="R39" s="12">
        <f t="shared" si="23"/>
        <v>8</v>
      </c>
      <c r="S39" s="12">
        <f>S40+S43+S44+S46</f>
        <v>7</v>
      </c>
      <c r="T39" s="12">
        <f>T40+T43+T44+T46</f>
        <v>0</v>
      </c>
      <c r="U39" s="12">
        <f>U40+U43+U44+U46</f>
        <v>0</v>
      </c>
      <c r="V39" s="12">
        <f>V40+V43+V44+V46</f>
        <v>8</v>
      </c>
      <c r="X39" s="20" t="str">
        <f t="shared" si="21"/>
        <v/>
      </c>
      <c r="Y39" s="20" t="str">
        <f t="shared" si="22"/>
        <v/>
      </c>
      <c r="Z39" s="20" t="str">
        <f t="shared" si="17"/>
        <v/>
      </c>
      <c r="AA39" s="20" t="str">
        <f t="shared" si="18"/>
        <v/>
      </c>
      <c r="AE39" s="26"/>
      <c r="AF39" s="27"/>
    </row>
    <row r="40" spans="1:32">
      <c r="A40" s="7"/>
      <c r="B40" s="8"/>
      <c r="C40" s="7"/>
      <c r="D40" s="9" t="s">
        <v>30</v>
      </c>
      <c r="E40" s="10" t="s">
        <v>27</v>
      </c>
      <c r="F40" s="9"/>
      <c r="G40" s="11">
        <v>6</v>
      </c>
      <c r="H40" s="17">
        <v>4</v>
      </c>
      <c r="I40" s="17">
        <v>4</v>
      </c>
      <c r="J40" s="17"/>
      <c r="K40" s="17"/>
      <c r="L40" s="17"/>
      <c r="M40" s="17"/>
      <c r="N40" s="17">
        <v>2</v>
      </c>
      <c r="O40" s="17">
        <v>2</v>
      </c>
      <c r="P40" s="17"/>
      <c r="Q40" s="13"/>
      <c r="R40" s="12">
        <f>G40+I40+J40+K40-L40-M40-N40-Q40</f>
        <v>8</v>
      </c>
      <c r="S40">
        <v>7</v>
      </c>
      <c r="V40">
        <v>8</v>
      </c>
      <c r="X40" s="20" t="str">
        <f t="shared" si="21"/>
        <v/>
      </c>
      <c r="Y40" s="20" t="str">
        <f t="shared" si="22"/>
        <v/>
      </c>
      <c r="Z40" s="20" t="str">
        <f t="shared" si="17"/>
        <v/>
      </c>
      <c r="AA40" s="20" t="str">
        <f t="shared" si="18"/>
        <v/>
      </c>
      <c r="AE40" s="26"/>
      <c r="AF40" s="27"/>
    </row>
    <row r="41" spans="1:32">
      <c r="A41" s="7"/>
      <c r="B41" s="8"/>
      <c r="C41" s="7"/>
      <c r="D41" s="9" t="s">
        <v>31</v>
      </c>
      <c r="E41" s="10" t="s">
        <v>27</v>
      </c>
      <c r="F41" s="9"/>
      <c r="G41" s="11">
        <v>0</v>
      </c>
      <c r="R41" s="12">
        <f t="shared" ref="R41:R46" si="24">G41+I41+J41+K41-L41-M41-N41-Q41</f>
        <v>0</v>
      </c>
      <c r="U41" s="15" t="s">
        <v>32</v>
      </c>
      <c r="V41" s="15" t="s">
        <v>32</v>
      </c>
      <c r="X41" s="20" t="str">
        <f t="shared" si="21"/>
        <v/>
      </c>
      <c r="Y41" s="20" t="str">
        <f t="shared" si="22"/>
        <v/>
      </c>
      <c r="Z41" s="20" t="str">
        <f t="shared" si="17"/>
        <v/>
      </c>
      <c r="AA41" s="20"/>
      <c r="AE41" s="26"/>
      <c r="AF41" s="27"/>
    </row>
    <row r="42" spans="1:32">
      <c r="A42" s="7"/>
      <c r="B42" s="8"/>
      <c r="C42" s="7"/>
      <c r="D42" s="9" t="s">
        <v>33</v>
      </c>
      <c r="E42" s="10" t="s">
        <v>27</v>
      </c>
      <c r="F42" s="9"/>
      <c r="G42" s="11">
        <v>0</v>
      </c>
      <c r="R42" s="12">
        <f t="shared" si="24"/>
        <v>0</v>
      </c>
      <c r="U42" s="15" t="s">
        <v>32</v>
      </c>
      <c r="V42" s="15" t="s">
        <v>32</v>
      </c>
      <c r="X42" s="20" t="str">
        <f t="shared" si="21"/>
        <v/>
      </c>
      <c r="Y42" s="20" t="str">
        <f t="shared" si="22"/>
        <v/>
      </c>
      <c r="Z42" s="20" t="str">
        <f t="shared" si="17"/>
        <v/>
      </c>
      <c r="AA42" s="20"/>
      <c r="AE42" s="26"/>
      <c r="AF42" s="27"/>
    </row>
    <row r="43" spans="1:32">
      <c r="A43" s="7"/>
      <c r="B43" s="8"/>
      <c r="C43" s="7"/>
      <c r="D43" s="9" t="s">
        <v>34</v>
      </c>
      <c r="E43" s="10" t="s">
        <v>35</v>
      </c>
      <c r="F43" s="9"/>
      <c r="G43" s="11">
        <v>0</v>
      </c>
      <c r="R43" s="12">
        <f t="shared" si="24"/>
        <v>0</v>
      </c>
      <c r="X43" s="20" t="str">
        <f t="shared" si="21"/>
        <v/>
      </c>
      <c r="Y43" s="20" t="str">
        <f t="shared" si="22"/>
        <v/>
      </c>
      <c r="Z43" s="20" t="str">
        <f t="shared" si="17"/>
        <v/>
      </c>
      <c r="AA43" s="20" t="str">
        <f>IF(R43&lt;U43+V43,"期末实有头数应大于等于良种+改良种","")</f>
        <v/>
      </c>
      <c r="AE43" s="26"/>
      <c r="AF43" s="27"/>
    </row>
    <row r="44" spans="1:32">
      <c r="A44" s="7"/>
      <c r="B44" s="8"/>
      <c r="C44" s="7"/>
      <c r="D44" s="9" t="s">
        <v>36</v>
      </c>
      <c r="E44" s="10" t="s">
        <v>27</v>
      </c>
      <c r="F44" s="9"/>
      <c r="G44" s="11">
        <v>0</v>
      </c>
      <c r="R44" s="12">
        <f t="shared" si="24"/>
        <v>0</v>
      </c>
      <c r="X44" s="20" t="str">
        <f t="shared" si="21"/>
        <v/>
      </c>
      <c r="Y44" s="20" t="str">
        <f t="shared" si="22"/>
        <v/>
      </c>
      <c r="Z44" s="20" t="str">
        <f t="shared" si="17"/>
        <v/>
      </c>
      <c r="AA44" s="20" t="str">
        <f>IF(R44&lt;U44+V44,"期末实有头数应大于等于良种+改良种","")</f>
        <v/>
      </c>
      <c r="AE44" s="26"/>
      <c r="AF44" s="27"/>
    </row>
    <row r="45" spans="1:32">
      <c r="A45" s="7"/>
      <c r="B45" s="8"/>
      <c r="C45" s="7"/>
      <c r="D45" s="9" t="s">
        <v>37</v>
      </c>
      <c r="E45" s="10" t="s">
        <v>27</v>
      </c>
      <c r="F45" s="9"/>
      <c r="G45" s="11">
        <v>0</v>
      </c>
      <c r="R45" s="12">
        <f t="shared" si="24"/>
        <v>0</v>
      </c>
      <c r="S45" s="15" t="s">
        <v>32</v>
      </c>
      <c r="T45" s="15" t="s">
        <v>32</v>
      </c>
      <c r="U45" s="15" t="s">
        <v>32</v>
      </c>
      <c r="V45" s="15" t="s">
        <v>32</v>
      </c>
      <c r="X45" s="20" t="str">
        <f t="shared" si="21"/>
        <v/>
      </c>
      <c r="Y45" s="20" t="str">
        <f t="shared" si="22"/>
        <v/>
      </c>
      <c r="Z45" s="20"/>
      <c r="AA45" s="20"/>
      <c r="AE45" s="26"/>
      <c r="AF45" s="27"/>
    </row>
    <row r="46" spans="1:32">
      <c r="A46" s="7"/>
      <c r="B46" s="8"/>
      <c r="C46" s="7"/>
      <c r="D46" s="9" t="s">
        <v>38</v>
      </c>
      <c r="E46" s="10" t="s">
        <v>39</v>
      </c>
      <c r="F46" s="9"/>
      <c r="G46" s="11">
        <v>0</v>
      </c>
      <c r="R46" s="12">
        <f t="shared" si="24"/>
        <v>0</v>
      </c>
      <c r="X46" s="20" t="str">
        <f t="shared" si="21"/>
        <v/>
      </c>
      <c r="Y46" s="20" t="str">
        <f t="shared" si="22"/>
        <v/>
      </c>
      <c r="Z46" s="20" t="str">
        <f>IF(R46&lt;S46+T46,"期末实有头数应大于等于能繁母畜+种公畜","")</f>
        <v/>
      </c>
      <c r="AA46" s="20" t="str">
        <f>IF(R46&lt;U46+V46,"期末实有头数应大于等于良种+改良种","")</f>
        <v/>
      </c>
      <c r="AE46" s="26"/>
      <c r="AF46" s="27"/>
    </row>
    <row r="47" spans="1:32">
      <c r="A47" s="7"/>
      <c r="B47" s="8"/>
      <c r="C47" s="7"/>
      <c r="D47" s="9" t="s">
        <v>40</v>
      </c>
      <c r="E47" s="10" t="s">
        <v>41</v>
      </c>
      <c r="F47" s="9"/>
      <c r="G47" s="11">
        <v>0</v>
      </c>
      <c r="H47" s="12">
        <f t="shared" ref="G47:V47" si="25">H48+H52</f>
        <v>0</v>
      </c>
      <c r="I47" s="12">
        <f t="shared" si="25"/>
        <v>0</v>
      </c>
      <c r="J47" s="12">
        <f t="shared" si="25"/>
        <v>0</v>
      </c>
      <c r="K47" s="12">
        <f t="shared" si="25"/>
        <v>0</v>
      </c>
      <c r="L47" s="12">
        <f t="shared" si="25"/>
        <v>0</v>
      </c>
      <c r="M47" s="12">
        <f t="shared" si="25"/>
        <v>0</v>
      </c>
      <c r="N47" s="12">
        <f t="shared" si="25"/>
        <v>0</v>
      </c>
      <c r="O47" s="12">
        <f t="shared" si="25"/>
        <v>0</v>
      </c>
      <c r="P47" s="12">
        <f t="shared" si="25"/>
        <v>0</v>
      </c>
      <c r="Q47" s="12">
        <f t="shared" si="25"/>
        <v>0</v>
      </c>
      <c r="R47" s="21">
        <f t="shared" si="25"/>
        <v>0</v>
      </c>
      <c r="S47" s="12">
        <f t="shared" si="25"/>
        <v>0</v>
      </c>
      <c r="T47" s="12">
        <f t="shared" si="25"/>
        <v>0</v>
      </c>
      <c r="U47" s="12">
        <f t="shared" si="25"/>
        <v>0</v>
      </c>
      <c r="V47" s="12">
        <f t="shared" si="25"/>
        <v>0</v>
      </c>
      <c r="X47" s="20" t="str">
        <f t="shared" si="21"/>
        <v/>
      </c>
      <c r="Y47" s="20" t="str">
        <f t="shared" si="22"/>
        <v/>
      </c>
      <c r="Z47" s="20" t="str">
        <f>IF(R47&lt;S47+T47,"期末实有头数应大于等于能繁母畜+种公畜","")</f>
        <v/>
      </c>
      <c r="AA47" s="20" t="str">
        <f>IF(R47&lt;U47+V47,"期末实有头数应大于等于良种+改良种","")</f>
        <v/>
      </c>
      <c r="AE47" s="26"/>
      <c r="AF47" s="27"/>
    </row>
    <row r="48" spans="1:32">
      <c r="A48" s="7"/>
      <c r="B48" s="8"/>
      <c r="C48" s="7"/>
      <c r="D48" s="9" t="s">
        <v>42</v>
      </c>
      <c r="E48" s="10" t="s">
        <v>41</v>
      </c>
      <c r="F48" s="9"/>
      <c r="G48" s="11">
        <v>0</v>
      </c>
      <c r="R48" s="12">
        <f>G48+I48+J48+K48-L48-M48-N48-Q48</f>
        <v>0</v>
      </c>
      <c r="X48" s="20" t="str">
        <f t="shared" si="21"/>
        <v/>
      </c>
      <c r="Y48" s="20" t="str">
        <f t="shared" si="22"/>
        <v/>
      </c>
      <c r="Z48" s="20" t="str">
        <f>IF(R48&lt;S48+T48,"期末实有头数应大于等于能繁母畜+种公畜","")</f>
        <v/>
      </c>
      <c r="AA48" s="20" t="str">
        <f>IF(R48&lt;U48+V48,"期末实有头数应大于等于良种+改良种","")</f>
        <v/>
      </c>
      <c r="AE48" s="26"/>
      <c r="AF48" s="27"/>
    </row>
    <row r="49" spans="1:32">
      <c r="A49" s="7"/>
      <c r="B49" s="8"/>
      <c r="C49" s="7"/>
      <c r="D49" s="9" t="s">
        <v>43</v>
      </c>
      <c r="E49" s="10" t="s">
        <v>41</v>
      </c>
      <c r="F49" s="9"/>
      <c r="G49" s="11">
        <v>0</v>
      </c>
      <c r="R49" s="12">
        <f>G49+I49+J49+K49-L49-M49-N49-Q49</f>
        <v>0</v>
      </c>
      <c r="U49" s="15" t="s">
        <v>32</v>
      </c>
      <c r="V49" s="15" t="s">
        <v>32</v>
      </c>
      <c r="X49" s="20" t="str">
        <f t="shared" si="21"/>
        <v/>
      </c>
      <c r="Y49" s="20" t="str">
        <f t="shared" si="22"/>
        <v/>
      </c>
      <c r="Z49" s="20" t="str">
        <f>IF(R49&lt;S49+T49,"期末实有头数应大于等于能繁母畜+种公畜","")</f>
        <v/>
      </c>
      <c r="AA49" s="20"/>
      <c r="AE49" s="26"/>
      <c r="AF49" s="27"/>
    </row>
    <row r="50" spans="1:32">
      <c r="A50" s="7"/>
      <c r="B50" s="8"/>
      <c r="C50" s="7"/>
      <c r="D50" s="9" t="s">
        <v>44</v>
      </c>
      <c r="E50" s="10" t="s">
        <v>41</v>
      </c>
      <c r="F50" s="9"/>
      <c r="G50" s="14"/>
      <c r="H50" s="15" t="s">
        <v>32</v>
      </c>
      <c r="I50" s="15" t="s">
        <v>32</v>
      </c>
      <c r="J50" s="15" t="s">
        <v>32</v>
      </c>
      <c r="K50" s="15" t="s">
        <v>32</v>
      </c>
      <c r="L50" s="15" t="s">
        <v>32</v>
      </c>
      <c r="M50" s="15" t="s">
        <v>32</v>
      </c>
      <c r="N50" s="15" t="s">
        <v>32</v>
      </c>
      <c r="O50" s="15" t="s">
        <v>32</v>
      </c>
      <c r="P50" s="15" t="s">
        <v>32</v>
      </c>
      <c r="Q50" s="15" t="s">
        <v>32</v>
      </c>
      <c r="R50" s="22"/>
      <c r="T50" s="15" t="s">
        <v>32</v>
      </c>
      <c r="U50" s="15" t="s">
        <v>32</v>
      </c>
      <c r="V50" s="15" t="s">
        <v>32</v>
      </c>
      <c r="X50" s="20" t="str">
        <f t="shared" si="21"/>
        <v/>
      </c>
      <c r="Y50" s="20"/>
      <c r="Z50" s="20"/>
      <c r="AA50" s="20"/>
      <c r="AE50" s="26"/>
      <c r="AF50" s="27"/>
    </row>
    <row r="51" spans="1:32">
      <c r="A51" s="7"/>
      <c r="B51" s="8"/>
      <c r="C51" s="7"/>
      <c r="D51" s="9" t="s">
        <v>45</v>
      </c>
      <c r="E51" s="10" t="s">
        <v>41</v>
      </c>
      <c r="F51" s="9"/>
      <c r="G51" s="14"/>
      <c r="H51" s="15" t="s">
        <v>32</v>
      </c>
      <c r="I51" s="15" t="s">
        <v>32</v>
      </c>
      <c r="J51" s="15" t="s">
        <v>32</v>
      </c>
      <c r="K51" s="15" t="s">
        <v>32</v>
      </c>
      <c r="L51" s="15" t="s">
        <v>32</v>
      </c>
      <c r="M51" s="15" t="s">
        <v>32</v>
      </c>
      <c r="N51" s="15" t="s">
        <v>32</v>
      </c>
      <c r="O51" s="15" t="s">
        <v>32</v>
      </c>
      <c r="P51" s="15" t="s">
        <v>32</v>
      </c>
      <c r="Q51" s="15" t="s">
        <v>32</v>
      </c>
      <c r="R51" s="22"/>
      <c r="T51" s="15" t="s">
        <v>32</v>
      </c>
      <c r="U51" s="15" t="s">
        <v>32</v>
      </c>
      <c r="V51" s="15" t="s">
        <v>32</v>
      </c>
      <c r="X51" s="20" t="str">
        <f t="shared" si="21"/>
        <v/>
      </c>
      <c r="Y51" s="20"/>
      <c r="Z51" s="20"/>
      <c r="AA51" s="20"/>
      <c r="AE51" s="26"/>
      <c r="AF51" s="27"/>
    </row>
    <row r="52" spans="1:32">
      <c r="A52" s="7"/>
      <c r="B52" s="8"/>
      <c r="C52" s="7"/>
      <c r="D52" s="9" t="s">
        <v>46</v>
      </c>
      <c r="E52" s="10" t="s">
        <v>41</v>
      </c>
      <c r="F52" s="9"/>
      <c r="G52" s="11">
        <v>0</v>
      </c>
      <c r="R52" s="12">
        <f>G52+I52+J52+K52-L52-M52-N52-Q52</f>
        <v>0</v>
      </c>
      <c r="X52" s="20" t="str">
        <f t="shared" si="21"/>
        <v/>
      </c>
      <c r="Y52" s="20" t="str">
        <f>IF(N52&lt;O52+P52,"出卖应大于等于出卖肉畜+出卖仔畜","")</f>
        <v/>
      </c>
      <c r="Z52" s="20" t="str">
        <f t="shared" ref="Z52:Z61" si="26">IF(R52&lt;S52+T52,"期末实有头数应大于等于能繁母畜+种公畜","")</f>
        <v/>
      </c>
      <c r="AA52" s="20" t="str">
        <f t="shared" ref="AA52:AA57" si="27">IF(R52&lt;U52+V52,"期末实有头数应大于等于良种+改良种","")</f>
        <v/>
      </c>
      <c r="AE52" s="26"/>
      <c r="AF52" s="27"/>
    </row>
    <row r="53" spans="1:32">
      <c r="A53" s="7"/>
      <c r="B53" s="8"/>
      <c r="C53" s="7"/>
      <c r="D53" s="9" t="s">
        <v>47</v>
      </c>
      <c r="E53" s="16" t="s">
        <v>27</v>
      </c>
      <c r="F53" s="9"/>
      <c r="G53" s="11">
        <v>0</v>
      </c>
      <c r="R53" s="12">
        <f>G53+I53+J53+K53-L53-M53-N53-Q53</f>
        <v>0</v>
      </c>
      <c r="X53" s="20" t="str">
        <f t="shared" si="21"/>
        <v/>
      </c>
      <c r="Y53" s="20" t="str">
        <f>IF(N53&lt;O53+P53,"出卖应大于等于出卖肉畜+出卖仔畜","")</f>
        <v/>
      </c>
      <c r="Z53" s="20" t="str">
        <f t="shared" si="26"/>
        <v/>
      </c>
      <c r="AA53" s="20" t="str">
        <f t="shared" si="27"/>
        <v/>
      </c>
      <c r="AE53" s="26"/>
      <c r="AF53" s="27"/>
    </row>
    <row r="54" spans="1:32">
      <c r="A54" s="7"/>
      <c r="B54" s="8"/>
      <c r="C54" s="7"/>
      <c r="D54" s="9" t="s">
        <v>26</v>
      </c>
      <c r="E54" s="10" t="s">
        <v>27</v>
      </c>
      <c r="F54" s="9"/>
      <c r="G54" s="11">
        <v>46</v>
      </c>
      <c r="H54" s="12">
        <f t="shared" ref="G54:V54" si="28">H55+H70</f>
        <v>10</v>
      </c>
      <c r="I54" s="12">
        <f t="shared" si="28"/>
        <v>10</v>
      </c>
      <c r="J54" s="12">
        <f t="shared" si="28"/>
        <v>0</v>
      </c>
      <c r="K54" s="12">
        <f t="shared" si="28"/>
        <v>0</v>
      </c>
      <c r="L54" s="12">
        <f t="shared" si="28"/>
        <v>0</v>
      </c>
      <c r="M54" s="12">
        <f t="shared" si="28"/>
        <v>0</v>
      </c>
      <c r="N54" s="12">
        <f t="shared" si="28"/>
        <v>5</v>
      </c>
      <c r="O54" s="12">
        <f t="shared" si="28"/>
        <v>0</v>
      </c>
      <c r="P54" s="12">
        <f t="shared" si="28"/>
        <v>5</v>
      </c>
      <c r="Q54" s="12">
        <f t="shared" si="28"/>
        <v>0</v>
      </c>
      <c r="R54" s="12">
        <f t="shared" si="28"/>
        <v>24</v>
      </c>
      <c r="S54" s="12">
        <f t="shared" si="28"/>
        <v>19</v>
      </c>
      <c r="T54" s="12">
        <f t="shared" si="28"/>
        <v>0</v>
      </c>
      <c r="U54" s="12">
        <f t="shared" si="28"/>
        <v>0</v>
      </c>
      <c r="V54" s="12">
        <f t="shared" si="28"/>
        <v>24</v>
      </c>
      <c r="X54" s="20" t="str">
        <f t="shared" si="21"/>
        <v/>
      </c>
      <c r="Y54" s="20" t="str">
        <f>IF(N54&lt;O54+P54,"出卖应大于等于出卖肉畜+出卖仔畜","")</f>
        <v/>
      </c>
      <c r="Z54" s="20" t="str">
        <f t="shared" si="26"/>
        <v/>
      </c>
      <c r="AA54" s="20" t="str">
        <f t="shared" si="27"/>
        <v/>
      </c>
      <c r="AE54" s="26"/>
      <c r="AF54" s="27"/>
    </row>
    <row r="55" spans="1:32">
      <c r="A55" s="7"/>
      <c r="B55" s="8"/>
      <c r="C55" s="7"/>
      <c r="D55" s="9" t="s">
        <v>28</v>
      </c>
      <c r="E55" s="10" t="s">
        <v>27</v>
      </c>
      <c r="F55" s="9"/>
      <c r="G55" s="11">
        <v>46</v>
      </c>
      <c r="H55" s="12">
        <f t="shared" ref="G55:V55" si="29">H56+H64</f>
        <v>10</v>
      </c>
      <c r="I55" s="12">
        <f t="shared" si="29"/>
        <v>10</v>
      </c>
      <c r="J55" s="12">
        <f t="shared" si="29"/>
        <v>0</v>
      </c>
      <c r="K55" s="12">
        <f t="shared" si="29"/>
        <v>0</v>
      </c>
      <c r="L55" s="12">
        <f t="shared" si="29"/>
        <v>0</v>
      </c>
      <c r="M55" s="12">
        <f t="shared" si="29"/>
        <v>0</v>
      </c>
      <c r="N55" s="12">
        <f t="shared" si="29"/>
        <v>5</v>
      </c>
      <c r="O55" s="12">
        <f t="shared" si="29"/>
        <v>0</v>
      </c>
      <c r="P55" s="12">
        <f t="shared" si="29"/>
        <v>5</v>
      </c>
      <c r="Q55" s="12">
        <f t="shared" si="29"/>
        <v>0</v>
      </c>
      <c r="R55" s="12">
        <f t="shared" si="29"/>
        <v>24</v>
      </c>
      <c r="S55" s="12">
        <f t="shared" si="29"/>
        <v>19</v>
      </c>
      <c r="T55" s="12">
        <f t="shared" si="29"/>
        <v>0</v>
      </c>
      <c r="U55" s="12">
        <f t="shared" si="29"/>
        <v>0</v>
      </c>
      <c r="V55" s="12">
        <f t="shared" si="29"/>
        <v>24</v>
      </c>
      <c r="X55" s="20" t="str">
        <f t="shared" ref="X55:X71" si="30">IF(H55&lt;I55,"繁殖仔畜应大于等于成活","")</f>
        <v/>
      </c>
      <c r="Y55" s="20" t="str">
        <f t="shared" ref="Y55:Y66" si="31">IF(N55&lt;O55+P55,"出卖应大于等于出卖肉畜+出卖仔畜","")</f>
        <v/>
      </c>
      <c r="Z55" s="20" t="str">
        <f t="shared" si="26"/>
        <v/>
      </c>
      <c r="AA55" s="20" t="str">
        <f t="shared" si="27"/>
        <v/>
      </c>
      <c r="AE55" s="26"/>
      <c r="AF55" s="27"/>
    </row>
    <row r="56" spans="1:32">
      <c r="A56" s="7"/>
      <c r="B56" s="8"/>
      <c r="C56" s="7"/>
      <c r="D56" s="9" t="s">
        <v>29</v>
      </c>
      <c r="E56" s="10" t="s">
        <v>27</v>
      </c>
      <c r="F56" s="9"/>
      <c r="G56" s="11">
        <v>19</v>
      </c>
      <c r="H56" s="12">
        <f t="shared" ref="G56:R56" si="32">H57+H60+H61+H62+H63</f>
        <v>10</v>
      </c>
      <c r="I56" s="12">
        <f t="shared" si="32"/>
        <v>10</v>
      </c>
      <c r="J56" s="12">
        <f t="shared" si="32"/>
        <v>0</v>
      </c>
      <c r="K56" s="12">
        <f t="shared" si="32"/>
        <v>0</v>
      </c>
      <c r="L56" s="12">
        <f t="shared" si="32"/>
        <v>0</v>
      </c>
      <c r="M56" s="12">
        <f t="shared" si="32"/>
        <v>0</v>
      </c>
      <c r="N56" s="12">
        <f t="shared" si="32"/>
        <v>5</v>
      </c>
      <c r="O56" s="12">
        <f t="shared" si="32"/>
        <v>0</v>
      </c>
      <c r="P56" s="12">
        <f t="shared" si="32"/>
        <v>5</v>
      </c>
      <c r="Q56" s="12">
        <f t="shared" si="32"/>
        <v>0</v>
      </c>
      <c r="R56" s="12">
        <f t="shared" si="32"/>
        <v>24</v>
      </c>
      <c r="S56" s="12">
        <f>S57+S60+S61+S63</f>
        <v>19</v>
      </c>
      <c r="T56" s="12">
        <f>T57+T60+T61+T63</f>
        <v>0</v>
      </c>
      <c r="U56" s="12">
        <f>U57+U60+U61+U63</f>
        <v>0</v>
      </c>
      <c r="V56" s="12">
        <f>V57+V60+V61+V63</f>
        <v>24</v>
      </c>
      <c r="X56" s="20" t="str">
        <f t="shared" si="30"/>
        <v/>
      </c>
      <c r="Y56" s="20" t="str">
        <f t="shared" si="31"/>
        <v/>
      </c>
      <c r="Z56" s="20" t="str">
        <f t="shared" si="26"/>
        <v/>
      </c>
      <c r="AA56" s="20" t="str">
        <f t="shared" si="27"/>
        <v/>
      </c>
      <c r="AE56" s="26"/>
      <c r="AF56" s="27"/>
    </row>
    <row r="57" spans="1:32">
      <c r="A57" s="7"/>
      <c r="B57" s="8"/>
      <c r="C57" s="7"/>
      <c r="D57" s="9" t="s">
        <v>30</v>
      </c>
      <c r="E57" s="10" t="s">
        <v>27</v>
      </c>
      <c r="F57" s="9"/>
      <c r="G57" s="11">
        <v>19</v>
      </c>
      <c r="H57" s="13">
        <v>10</v>
      </c>
      <c r="I57" s="13">
        <v>10</v>
      </c>
      <c r="J57" s="13"/>
      <c r="K57" s="13"/>
      <c r="L57" s="13"/>
      <c r="M57" s="13"/>
      <c r="N57" s="13">
        <v>5</v>
      </c>
      <c r="O57" s="13"/>
      <c r="P57">
        <v>5</v>
      </c>
      <c r="R57" s="12">
        <f>G57+I57+J57+K57-L57-M57-N57-Q57</f>
        <v>24</v>
      </c>
      <c r="S57">
        <v>19</v>
      </c>
      <c r="V57">
        <v>24</v>
      </c>
      <c r="X57" s="20" t="str">
        <f t="shared" si="30"/>
        <v/>
      </c>
      <c r="Y57" s="20" t="str">
        <f t="shared" si="31"/>
        <v/>
      </c>
      <c r="Z57" s="20" t="str">
        <f t="shared" si="26"/>
        <v/>
      </c>
      <c r="AA57" s="20" t="str">
        <f t="shared" si="27"/>
        <v/>
      </c>
      <c r="AE57" s="26"/>
      <c r="AF57" s="27"/>
    </row>
    <row r="58" spans="1:32">
      <c r="A58" s="7"/>
      <c r="B58" s="8"/>
      <c r="C58" s="7"/>
      <c r="D58" s="9" t="s">
        <v>31</v>
      </c>
      <c r="E58" s="10" t="s">
        <v>27</v>
      </c>
      <c r="F58" s="9"/>
      <c r="G58" s="11">
        <v>0</v>
      </c>
      <c r="R58" s="12">
        <f t="shared" ref="R58:R63" si="33">G58+I58+J58+K58-L58-M58-N58-Q58</f>
        <v>0</v>
      </c>
      <c r="U58" s="15" t="s">
        <v>32</v>
      </c>
      <c r="V58" s="15" t="s">
        <v>32</v>
      </c>
      <c r="X58" s="20" t="str">
        <f t="shared" si="30"/>
        <v/>
      </c>
      <c r="Y58" s="20" t="str">
        <f t="shared" si="31"/>
        <v/>
      </c>
      <c r="Z58" s="20" t="str">
        <f t="shared" si="26"/>
        <v/>
      </c>
      <c r="AA58" s="20"/>
      <c r="AE58" s="26"/>
      <c r="AF58" s="27"/>
    </row>
    <row r="59" spans="1:32">
      <c r="A59" s="7"/>
      <c r="B59" s="8"/>
      <c r="C59" s="7"/>
      <c r="D59" s="9" t="s">
        <v>33</v>
      </c>
      <c r="E59" s="10" t="s">
        <v>27</v>
      </c>
      <c r="F59" s="9"/>
      <c r="G59" s="11">
        <v>0</v>
      </c>
      <c r="R59" s="12">
        <f t="shared" si="33"/>
        <v>0</v>
      </c>
      <c r="U59" s="15" t="s">
        <v>32</v>
      </c>
      <c r="V59" s="15" t="s">
        <v>32</v>
      </c>
      <c r="X59" s="20" t="str">
        <f t="shared" si="30"/>
        <v/>
      </c>
      <c r="Y59" s="20" t="str">
        <f t="shared" si="31"/>
        <v/>
      </c>
      <c r="Z59" s="20" t="str">
        <f t="shared" si="26"/>
        <v/>
      </c>
      <c r="AA59" s="20"/>
      <c r="AE59" s="26"/>
      <c r="AF59" s="27"/>
    </row>
    <row r="60" spans="1:32">
      <c r="A60" s="7"/>
      <c r="B60" s="8"/>
      <c r="C60" s="7"/>
      <c r="D60" s="9" t="s">
        <v>34</v>
      </c>
      <c r="E60" s="10" t="s">
        <v>35</v>
      </c>
      <c r="F60" s="9"/>
      <c r="G60" s="11">
        <v>0</v>
      </c>
      <c r="R60" s="12">
        <f t="shared" si="33"/>
        <v>0</v>
      </c>
      <c r="X60" s="20" t="str">
        <f t="shared" si="30"/>
        <v/>
      </c>
      <c r="Y60" s="20" t="str">
        <f t="shared" si="31"/>
        <v/>
      </c>
      <c r="Z60" s="20" t="str">
        <f t="shared" si="26"/>
        <v/>
      </c>
      <c r="AA60" s="20" t="str">
        <f>IF(R60&lt;U60+V60,"期末实有头数应大于等于良种+改良种","")</f>
        <v/>
      </c>
      <c r="AE60" s="26"/>
      <c r="AF60" s="27"/>
    </row>
    <row r="61" spans="1:32">
      <c r="A61" s="7"/>
      <c r="B61" s="8"/>
      <c r="C61" s="7"/>
      <c r="D61" s="9" t="s">
        <v>36</v>
      </c>
      <c r="E61" s="10" t="s">
        <v>27</v>
      </c>
      <c r="F61" s="9"/>
      <c r="G61" s="11">
        <v>0</v>
      </c>
      <c r="R61" s="12">
        <f t="shared" si="33"/>
        <v>0</v>
      </c>
      <c r="X61" s="20" t="str">
        <f t="shared" si="30"/>
        <v/>
      </c>
      <c r="Y61" s="20" t="str">
        <f t="shared" si="31"/>
        <v/>
      </c>
      <c r="Z61" s="20" t="str">
        <f t="shared" si="26"/>
        <v/>
      </c>
      <c r="AA61" s="20" t="str">
        <f>IF(R61&lt;U61+V61,"期末实有头数应大于等于良种+改良种","")</f>
        <v/>
      </c>
      <c r="AE61" s="26"/>
      <c r="AF61" s="27"/>
    </row>
    <row r="62" spans="1:32">
      <c r="A62" s="7"/>
      <c r="B62" s="8"/>
      <c r="C62" s="7"/>
      <c r="D62" s="9" t="s">
        <v>37</v>
      </c>
      <c r="E62" s="10" t="s">
        <v>27</v>
      </c>
      <c r="F62" s="9"/>
      <c r="G62" s="11">
        <v>0</v>
      </c>
      <c r="R62" s="12">
        <f t="shared" si="33"/>
        <v>0</v>
      </c>
      <c r="S62" s="15" t="s">
        <v>32</v>
      </c>
      <c r="T62" s="15" t="s">
        <v>32</v>
      </c>
      <c r="U62" s="15" t="s">
        <v>32</v>
      </c>
      <c r="V62" s="15" t="s">
        <v>32</v>
      </c>
      <c r="X62" s="20" t="str">
        <f t="shared" si="30"/>
        <v/>
      </c>
      <c r="Y62" s="20" t="str">
        <f t="shared" si="31"/>
        <v/>
      </c>
      <c r="Z62" s="20"/>
      <c r="AA62" s="20"/>
      <c r="AE62" s="26"/>
      <c r="AF62" s="27"/>
    </row>
    <row r="63" spans="1:32">
      <c r="A63" s="7"/>
      <c r="B63" s="8"/>
      <c r="C63" s="7"/>
      <c r="D63" s="9" t="s">
        <v>38</v>
      </c>
      <c r="E63" s="10" t="s">
        <v>39</v>
      </c>
      <c r="F63" s="9"/>
      <c r="G63" s="11">
        <v>0</v>
      </c>
      <c r="R63" s="12">
        <f t="shared" si="33"/>
        <v>0</v>
      </c>
      <c r="X63" s="20" t="str">
        <f t="shared" si="30"/>
        <v/>
      </c>
      <c r="Y63" s="20" t="str">
        <f t="shared" si="31"/>
        <v/>
      </c>
      <c r="Z63" s="20" t="str">
        <f>IF(R63&lt;S63+T63,"期末实有头数应大于等于能繁母畜+种公畜","")</f>
        <v/>
      </c>
      <c r="AA63" s="20" t="str">
        <f>IF(R63&lt;U63+V63,"期末实有头数应大于等于良种+改良种","")</f>
        <v/>
      </c>
      <c r="AE63" s="26"/>
      <c r="AF63" s="27"/>
    </row>
    <row r="64" spans="1:32">
      <c r="A64" s="7"/>
      <c r="B64" s="8"/>
      <c r="C64" s="7"/>
      <c r="D64" s="9" t="s">
        <v>40</v>
      </c>
      <c r="E64" s="10" t="s">
        <v>41</v>
      </c>
      <c r="F64" s="9"/>
      <c r="G64" s="11">
        <v>0</v>
      </c>
      <c r="H64" s="12">
        <v>0</v>
      </c>
      <c r="I64" s="12">
        <f t="shared" ref="G64:V64" si="34">I65+I69</f>
        <v>0</v>
      </c>
      <c r="J64" s="12">
        <f t="shared" si="34"/>
        <v>0</v>
      </c>
      <c r="K64" s="12">
        <f t="shared" si="34"/>
        <v>0</v>
      </c>
      <c r="L64" s="12">
        <f t="shared" si="34"/>
        <v>0</v>
      </c>
      <c r="M64" s="12">
        <f t="shared" si="34"/>
        <v>0</v>
      </c>
      <c r="N64" s="12">
        <v>0</v>
      </c>
      <c r="O64" s="12">
        <f t="shared" si="34"/>
        <v>0</v>
      </c>
      <c r="P64" s="12">
        <v>0</v>
      </c>
      <c r="Q64" s="12">
        <f t="shared" si="34"/>
        <v>0</v>
      </c>
      <c r="R64" s="21">
        <f t="shared" si="34"/>
        <v>0</v>
      </c>
      <c r="S64" s="12">
        <f t="shared" si="34"/>
        <v>0</v>
      </c>
      <c r="T64" s="12">
        <f t="shared" si="34"/>
        <v>0</v>
      </c>
      <c r="U64" s="12">
        <f t="shared" si="34"/>
        <v>0</v>
      </c>
      <c r="V64" s="12">
        <f t="shared" si="34"/>
        <v>0</v>
      </c>
      <c r="X64" s="20" t="str">
        <f t="shared" si="30"/>
        <v/>
      </c>
      <c r="Y64" s="20" t="str">
        <f t="shared" si="31"/>
        <v/>
      </c>
      <c r="Z64" s="20" t="str">
        <f>IF(R64&lt;S64+T64,"期末实有头数应大于等于能繁母畜+种公畜","")</f>
        <v/>
      </c>
      <c r="AA64" s="20" t="str">
        <f>IF(R64&lt;U64+V64,"期末实有头数应大于等于良种+改良种","")</f>
        <v/>
      </c>
      <c r="AE64" s="26"/>
      <c r="AF64" s="27"/>
    </row>
    <row r="65" spans="1:32">
      <c r="A65" s="7"/>
      <c r="B65" s="8"/>
      <c r="C65" s="7"/>
      <c r="D65" s="9" t="s">
        <v>42</v>
      </c>
      <c r="E65" s="10" t="s">
        <v>41</v>
      </c>
      <c r="F65" s="9"/>
      <c r="G65" s="11">
        <v>0</v>
      </c>
      <c r="H65" s="13">
        <v>0</v>
      </c>
      <c r="I65" s="13">
        <v>0</v>
      </c>
      <c r="J65" s="13"/>
      <c r="K65" s="13"/>
      <c r="L65" s="13"/>
      <c r="M65" s="13"/>
      <c r="N65" s="13">
        <v>0</v>
      </c>
      <c r="O65" s="13"/>
      <c r="P65">
        <v>0</v>
      </c>
      <c r="R65" s="12">
        <f>G65+I65+J65+K65-L65-M65-N65-Q65</f>
        <v>0</v>
      </c>
      <c r="X65" s="20" t="str">
        <f t="shared" si="30"/>
        <v/>
      </c>
      <c r="Y65" s="20" t="str">
        <f t="shared" si="31"/>
        <v/>
      </c>
      <c r="Z65" s="20" t="str">
        <f>IF(R65&lt;S65+T65,"期末实有头数应大于等于能繁母畜+种公畜","")</f>
        <v/>
      </c>
      <c r="AA65" s="20" t="str">
        <f>IF(R65&lt;U65+V65,"期末实有头数应大于等于良种+改良种","")</f>
        <v/>
      </c>
      <c r="AE65" s="26"/>
      <c r="AF65" s="27"/>
    </row>
    <row r="66" spans="1:32">
      <c r="A66" s="7"/>
      <c r="B66" s="8"/>
      <c r="C66" s="7"/>
      <c r="D66" s="9" t="s">
        <v>43</v>
      </c>
      <c r="E66" s="10" t="s">
        <v>41</v>
      </c>
      <c r="F66" s="9"/>
      <c r="G66" s="11">
        <v>0</v>
      </c>
      <c r="H66">
        <v>0</v>
      </c>
      <c r="I66">
        <v>0</v>
      </c>
      <c r="N66">
        <v>0</v>
      </c>
      <c r="P66">
        <v>0</v>
      </c>
      <c r="R66" s="12">
        <f>G66+I66+J66+K66-L66-M66-N66-Q66</f>
        <v>0</v>
      </c>
      <c r="U66" s="15" t="s">
        <v>32</v>
      </c>
      <c r="V66" s="15" t="s">
        <v>32</v>
      </c>
      <c r="X66" s="20" t="str">
        <f t="shared" si="30"/>
        <v/>
      </c>
      <c r="Y66" s="20" t="str">
        <f t="shared" si="31"/>
        <v/>
      </c>
      <c r="Z66" s="20" t="str">
        <f>IF(R66&lt;S66+T66,"期末实有头数应大于等于能繁母畜+种公畜","")</f>
        <v/>
      </c>
      <c r="AA66" s="20"/>
      <c r="AE66" s="26"/>
      <c r="AF66" s="27"/>
    </row>
    <row r="67" spans="1:32">
      <c r="A67" s="7"/>
      <c r="B67" s="8"/>
      <c r="C67" s="7"/>
      <c r="D67" s="9" t="s">
        <v>44</v>
      </c>
      <c r="E67" s="10" t="s">
        <v>41</v>
      </c>
      <c r="F67" s="9"/>
      <c r="G67" s="14"/>
      <c r="H67" s="15" t="s">
        <v>32</v>
      </c>
      <c r="I67" s="15" t="s">
        <v>32</v>
      </c>
      <c r="J67" s="15" t="s">
        <v>32</v>
      </c>
      <c r="K67" s="15" t="s">
        <v>32</v>
      </c>
      <c r="L67" s="15" t="s">
        <v>32</v>
      </c>
      <c r="M67" s="15" t="s">
        <v>32</v>
      </c>
      <c r="N67" s="15" t="s">
        <v>32</v>
      </c>
      <c r="O67" s="15" t="s">
        <v>32</v>
      </c>
      <c r="P67" s="15" t="s">
        <v>32</v>
      </c>
      <c r="Q67" s="15" t="s">
        <v>32</v>
      </c>
      <c r="R67" s="22"/>
      <c r="T67" s="15" t="s">
        <v>32</v>
      </c>
      <c r="U67" s="15" t="s">
        <v>32</v>
      </c>
      <c r="V67" s="15" t="s">
        <v>32</v>
      </c>
      <c r="X67" s="20" t="str">
        <f t="shared" si="30"/>
        <v/>
      </c>
      <c r="Y67" s="20"/>
      <c r="Z67" s="20"/>
      <c r="AA67" s="20"/>
      <c r="AE67" s="28"/>
      <c r="AF67" s="29"/>
    </row>
    <row r="68" spans="1:32">
      <c r="A68" s="7"/>
      <c r="B68" s="8"/>
      <c r="C68" s="7"/>
      <c r="D68" s="9" t="s">
        <v>45</v>
      </c>
      <c r="E68" s="10" t="s">
        <v>41</v>
      </c>
      <c r="F68" s="9"/>
      <c r="G68" s="14"/>
      <c r="H68" s="15" t="s">
        <v>32</v>
      </c>
      <c r="I68" s="15" t="s">
        <v>32</v>
      </c>
      <c r="J68" s="15" t="s">
        <v>32</v>
      </c>
      <c r="K68" s="15" t="s">
        <v>32</v>
      </c>
      <c r="L68" s="15" t="s">
        <v>32</v>
      </c>
      <c r="M68" s="15" t="s">
        <v>32</v>
      </c>
      <c r="N68" s="15" t="s">
        <v>32</v>
      </c>
      <c r="O68" s="15" t="s">
        <v>32</v>
      </c>
      <c r="P68" s="15" t="s">
        <v>32</v>
      </c>
      <c r="Q68" s="15" t="s">
        <v>32</v>
      </c>
      <c r="R68" s="22"/>
      <c r="T68" s="15" t="s">
        <v>32</v>
      </c>
      <c r="U68" s="15" t="s">
        <v>32</v>
      </c>
      <c r="V68" s="15" t="s">
        <v>32</v>
      </c>
      <c r="X68" s="20" t="str">
        <f t="shared" si="30"/>
        <v/>
      </c>
      <c r="Y68" s="20"/>
      <c r="Z68" s="20"/>
      <c r="AA68" s="20"/>
      <c r="AE68" s="28"/>
      <c r="AF68" s="29"/>
    </row>
    <row r="69" spans="1:32">
      <c r="A69" s="7"/>
      <c r="B69" s="8"/>
      <c r="C69" s="7"/>
      <c r="D69" s="9" t="s">
        <v>46</v>
      </c>
      <c r="E69" s="10" t="s">
        <v>41</v>
      </c>
      <c r="F69" s="9"/>
      <c r="G69" s="11">
        <v>0</v>
      </c>
      <c r="R69" s="12">
        <f>G69+I69+J69+K69-L69-M69-N69-Q69</f>
        <v>0</v>
      </c>
      <c r="X69" s="20" t="str">
        <f t="shared" si="30"/>
        <v/>
      </c>
      <c r="Y69" s="20" t="str">
        <f>IF(N69&lt;O69+P69,"出卖应大于等于出卖肉畜+出卖仔畜","")</f>
        <v/>
      </c>
      <c r="Z69" s="20" t="str">
        <f t="shared" ref="Z69:Z78" si="35">IF(R69&lt;S69+T69,"期末实有头数应大于等于能繁母畜+种公畜","")</f>
        <v/>
      </c>
      <c r="AA69" s="20" t="str">
        <f t="shared" ref="AA69:AA74" si="36">IF(R69&lt;U69+V69,"期末实有头数应大于等于良种+改良种","")</f>
        <v/>
      </c>
      <c r="AE69" s="28"/>
      <c r="AF69" s="29"/>
    </row>
    <row r="70" spans="1:32">
      <c r="A70" s="7"/>
      <c r="B70" s="8"/>
      <c r="C70" s="7"/>
      <c r="D70" s="9" t="s">
        <v>47</v>
      </c>
      <c r="E70" s="16" t="s">
        <v>27</v>
      </c>
      <c r="F70" s="9"/>
      <c r="G70" s="11">
        <v>0</v>
      </c>
      <c r="R70" s="12">
        <f>G70+I70+J70+K70-L70-M70-N70-Q70</f>
        <v>0</v>
      </c>
      <c r="X70" s="20" t="str">
        <f t="shared" si="30"/>
        <v/>
      </c>
      <c r="Y70" s="20" t="str">
        <f>IF(N70&lt;O70+P70,"出卖应大于等于出卖肉畜+出卖仔畜","")</f>
        <v/>
      </c>
      <c r="Z70" s="20" t="str">
        <f t="shared" si="35"/>
        <v/>
      </c>
      <c r="AA70" s="20" t="str">
        <f t="shared" si="36"/>
        <v/>
      </c>
      <c r="AE70" s="28"/>
      <c r="AF70" s="29"/>
    </row>
    <row r="71" spans="1:32">
      <c r="A71" s="7"/>
      <c r="B71" s="7"/>
      <c r="C71" s="7"/>
      <c r="D71" s="9" t="s">
        <v>26</v>
      </c>
      <c r="E71" s="10" t="s">
        <v>27</v>
      </c>
      <c r="F71" s="9"/>
      <c r="G71" s="11">
        <v>43</v>
      </c>
      <c r="H71" s="12">
        <f t="shared" ref="G71:V71" si="37">H72+H87</f>
        <v>0</v>
      </c>
      <c r="I71" s="12">
        <f t="shared" si="37"/>
        <v>0</v>
      </c>
      <c r="J71" s="12">
        <f t="shared" si="37"/>
        <v>0</v>
      </c>
      <c r="K71" s="12">
        <f t="shared" si="37"/>
        <v>0</v>
      </c>
      <c r="L71" s="12">
        <f t="shared" si="37"/>
        <v>0</v>
      </c>
      <c r="M71" s="12">
        <f t="shared" si="37"/>
        <v>0</v>
      </c>
      <c r="N71" s="12">
        <f t="shared" si="37"/>
        <v>0</v>
      </c>
      <c r="O71" s="12">
        <f t="shared" si="37"/>
        <v>0</v>
      </c>
      <c r="P71" s="12">
        <f t="shared" si="37"/>
        <v>0</v>
      </c>
      <c r="Q71" s="12">
        <f t="shared" si="37"/>
        <v>0</v>
      </c>
      <c r="R71" s="12">
        <f t="shared" si="37"/>
        <v>43</v>
      </c>
      <c r="S71" s="12">
        <f t="shared" si="37"/>
        <v>0</v>
      </c>
      <c r="T71" s="12">
        <f t="shared" si="37"/>
        <v>0</v>
      </c>
      <c r="U71" s="12">
        <f t="shared" si="37"/>
        <v>0</v>
      </c>
      <c r="V71" s="12">
        <f t="shared" si="37"/>
        <v>0</v>
      </c>
      <c r="X71" s="20" t="str">
        <f t="shared" si="30"/>
        <v/>
      </c>
      <c r="Y71" s="20" t="str">
        <f>IF(N71&lt;O71+P71,"出卖应大于等于出卖肉畜+出卖仔畜","")</f>
        <v/>
      </c>
      <c r="Z71" s="20" t="str">
        <f t="shared" si="35"/>
        <v/>
      </c>
      <c r="AA71" s="20" t="str">
        <f t="shared" si="36"/>
        <v/>
      </c>
      <c r="AE71" s="28"/>
      <c r="AF71" s="29"/>
    </row>
    <row r="72" spans="1:32">
      <c r="A72" s="7"/>
      <c r="B72" s="7"/>
      <c r="C72" s="7"/>
      <c r="D72" s="9" t="s">
        <v>28</v>
      </c>
      <c r="E72" s="10" t="s">
        <v>27</v>
      </c>
      <c r="F72" s="9"/>
      <c r="G72" s="11">
        <v>41</v>
      </c>
      <c r="H72" s="12">
        <f t="shared" ref="G72:V72" si="38">H73+H81</f>
        <v>0</v>
      </c>
      <c r="I72" s="12">
        <f t="shared" si="38"/>
        <v>0</v>
      </c>
      <c r="J72" s="12">
        <f t="shared" si="38"/>
        <v>0</v>
      </c>
      <c r="K72" s="12">
        <f t="shared" si="38"/>
        <v>0</v>
      </c>
      <c r="L72" s="12">
        <f t="shared" si="38"/>
        <v>0</v>
      </c>
      <c r="M72" s="12">
        <f t="shared" si="38"/>
        <v>0</v>
      </c>
      <c r="N72" s="12">
        <f t="shared" si="38"/>
        <v>0</v>
      </c>
      <c r="O72" s="12">
        <f t="shared" si="38"/>
        <v>0</v>
      </c>
      <c r="P72" s="12">
        <f t="shared" si="38"/>
        <v>0</v>
      </c>
      <c r="Q72" s="12">
        <f t="shared" si="38"/>
        <v>0</v>
      </c>
      <c r="R72" s="12">
        <f t="shared" si="38"/>
        <v>41</v>
      </c>
      <c r="S72" s="12">
        <f t="shared" si="38"/>
        <v>0</v>
      </c>
      <c r="T72" s="12">
        <f t="shared" si="38"/>
        <v>0</v>
      </c>
      <c r="U72" s="12">
        <f t="shared" si="38"/>
        <v>0</v>
      </c>
      <c r="V72" s="12">
        <f t="shared" si="38"/>
        <v>0</v>
      </c>
      <c r="X72" s="20" t="str">
        <f t="shared" ref="X72:X88" si="39">IF(H72&lt;I72,"繁殖仔畜应大于等于成活","")</f>
        <v/>
      </c>
      <c r="Y72" s="20" t="str">
        <f t="shared" ref="Y72:Y83" si="40">IF(N72&lt;O72+P72,"出卖应大于等于出卖肉畜+出卖仔畜","")</f>
        <v/>
      </c>
      <c r="Z72" s="20" t="str">
        <f t="shared" si="35"/>
        <v/>
      </c>
      <c r="AA72" s="20" t="str">
        <f t="shared" si="36"/>
        <v/>
      </c>
      <c r="AE72" s="28"/>
      <c r="AF72" s="29"/>
    </row>
    <row r="73" spans="1:32">
      <c r="A73" s="7"/>
      <c r="B73" s="7"/>
      <c r="C73" s="7"/>
      <c r="D73" s="9" t="s">
        <v>29</v>
      </c>
      <c r="E73" s="10" t="s">
        <v>27</v>
      </c>
      <c r="F73" s="9"/>
      <c r="G73" s="11">
        <v>1</v>
      </c>
      <c r="H73" s="12">
        <f t="shared" ref="G73:R73" si="41">H74+H77+H78+H79+H80</f>
        <v>0</v>
      </c>
      <c r="I73" s="12">
        <f t="shared" si="41"/>
        <v>0</v>
      </c>
      <c r="J73" s="12">
        <f t="shared" si="41"/>
        <v>0</v>
      </c>
      <c r="K73" s="12">
        <f t="shared" si="41"/>
        <v>0</v>
      </c>
      <c r="L73" s="12">
        <f t="shared" si="41"/>
        <v>0</v>
      </c>
      <c r="M73" s="12">
        <f t="shared" si="41"/>
        <v>0</v>
      </c>
      <c r="N73" s="12">
        <f t="shared" si="41"/>
        <v>0</v>
      </c>
      <c r="O73" s="12">
        <f t="shared" si="41"/>
        <v>0</v>
      </c>
      <c r="P73" s="12">
        <f t="shared" si="41"/>
        <v>0</v>
      </c>
      <c r="Q73" s="12">
        <f t="shared" si="41"/>
        <v>0</v>
      </c>
      <c r="R73" s="12">
        <f t="shared" si="41"/>
        <v>1</v>
      </c>
      <c r="S73" s="12">
        <f>S74+S77+S78+S80</f>
        <v>0</v>
      </c>
      <c r="T73" s="12">
        <f>T74+T77+T78+T80</f>
        <v>0</v>
      </c>
      <c r="U73" s="12">
        <f>U74+U77+U78+U80</f>
        <v>0</v>
      </c>
      <c r="V73" s="12">
        <f>V74+V77+V78+V80</f>
        <v>0</v>
      </c>
      <c r="X73" s="20" t="str">
        <f t="shared" si="39"/>
        <v/>
      </c>
      <c r="Y73" s="20" t="str">
        <f t="shared" si="40"/>
        <v/>
      </c>
      <c r="Z73" s="20" t="str">
        <f t="shared" si="35"/>
        <v/>
      </c>
      <c r="AA73" s="20" t="str">
        <f t="shared" si="36"/>
        <v/>
      </c>
      <c r="AE73" s="28"/>
      <c r="AF73" s="29"/>
    </row>
    <row r="74" spans="1:32">
      <c r="A74" s="7"/>
      <c r="B74" s="7"/>
      <c r="C74" s="7"/>
      <c r="D74" s="9" t="s">
        <v>30</v>
      </c>
      <c r="E74" s="10" t="s">
        <v>27</v>
      </c>
      <c r="F74" s="9"/>
      <c r="G74" s="11">
        <v>0</v>
      </c>
      <c r="R74" s="12">
        <f>G74+I74+J74+K74-L74-M74-N74-Q74</f>
        <v>0</v>
      </c>
      <c r="X74" s="20" t="str">
        <f t="shared" si="39"/>
        <v/>
      </c>
      <c r="Y74" s="20" t="str">
        <f t="shared" si="40"/>
        <v/>
      </c>
      <c r="Z74" s="20" t="str">
        <f t="shared" si="35"/>
        <v/>
      </c>
      <c r="AA74" s="20" t="str">
        <f t="shared" si="36"/>
        <v/>
      </c>
      <c r="AE74" s="28"/>
      <c r="AF74" s="29"/>
    </row>
    <row r="75" spans="1:32">
      <c r="A75" s="7"/>
      <c r="B75" s="7"/>
      <c r="C75" s="7"/>
      <c r="D75" s="9" t="s">
        <v>31</v>
      </c>
      <c r="E75" s="10" t="s">
        <v>27</v>
      </c>
      <c r="F75" s="9"/>
      <c r="G75" s="11">
        <v>0</v>
      </c>
      <c r="R75" s="12">
        <f t="shared" ref="R75:R80" si="42">G75+I75+J75+K75-L75-M75-N75-Q75</f>
        <v>0</v>
      </c>
      <c r="U75" s="15" t="s">
        <v>32</v>
      </c>
      <c r="V75" s="15" t="s">
        <v>32</v>
      </c>
      <c r="X75" s="20" t="str">
        <f t="shared" si="39"/>
        <v/>
      </c>
      <c r="Y75" s="20" t="str">
        <f t="shared" si="40"/>
        <v/>
      </c>
      <c r="Z75" s="20" t="str">
        <f t="shared" si="35"/>
        <v/>
      </c>
      <c r="AA75" s="20"/>
      <c r="AE75" s="28"/>
      <c r="AF75" s="29"/>
    </row>
    <row r="76" spans="1:32">
      <c r="A76" s="7"/>
      <c r="B76" s="7"/>
      <c r="C76" s="7"/>
      <c r="D76" s="9" t="s">
        <v>33</v>
      </c>
      <c r="E76" s="10" t="s">
        <v>27</v>
      </c>
      <c r="F76" s="9"/>
      <c r="G76" s="11">
        <v>0</v>
      </c>
      <c r="R76" s="12">
        <f t="shared" si="42"/>
        <v>0</v>
      </c>
      <c r="U76" s="15" t="s">
        <v>32</v>
      </c>
      <c r="V76" s="15" t="s">
        <v>32</v>
      </c>
      <c r="X76" s="20" t="str">
        <f t="shared" si="39"/>
        <v/>
      </c>
      <c r="Y76" s="20" t="str">
        <f t="shared" si="40"/>
        <v/>
      </c>
      <c r="Z76" s="20" t="str">
        <f t="shared" si="35"/>
        <v/>
      </c>
      <c r="AA76" s="20"/>
      <c r="AE76" s="28"/>
      <c r="AF76" s="29"/>
    </row>
    <row r="77" spans="1:32">
      <c r="A77" s="7"/>
      <c r="B77" s="7"/>
      <c r="C77" s="7"/>
      <c r="D77" s="9" t="s">
        <v>34</v>
      </c>
      <c r="E77" s="10" t="s">
        <v>35</v>
      </c>
      <c r="F77" s="9"/>
      <c r="G77" s="11">
        <v>0</v>
      </c>
      <c r="R77" s="12">
        <f t="shared" si="42"/>
        <v>0</v>
      </c>
      <c r="X77" s="20" t="str">
        <f t="shared" si="39"/>
        <v/>
      </c>
      <c r="Y77" s="20" t="str">
        <f t="shared" si="40"/>
        <v/>
      </c>
      <c r="Z77" s="20" t="str">
        <f t="shared" si="35"/>
        <v/>
      </c>
      <c r="AA77" s="20" t="str">
        <f>IF(R77&lt;U77+V77,"期末实有头数应大于等于良种+改良种","")</f>
        <v/>
      </c>
      <c r="AE77" s="28"/>
      <c r="AF77" s="29"/>
    </row>
    <row r="78" spans="1:32">
      <c r="A78" s="7"/>
      <c r="B78" s="7"/>
      <c r="C78" s="7"/>
      <c r="D78" s="9" t="s">
        <v>36</v>
      </c>
      <c r="E78" s="10" t="s">
        <v>27</v>
      </c>
      <c r="F78" s="9"/>
      <c r="G78" s="11">
        <v>0</v>
      </c>
      <c r="H78" s="13"/>
      <c r="I78" s="13"/>
      <c r="J78" s="13"/>
      <c r="K78" s="13"/>
      <c r="L78" s="13"/>
      <c r="M78" s="13"/>
      <c r="N78" s="13"/>
      <c r="R78" s="12">
        <f t="shared" si="42"/>
        <v>0</v>
      </c>
      <c r="X78" s="20" t="str">
        <f t="shared" si="39"/>
        <v/>
      </c>
      <c r="Y78" s="20" t="str">
        <f t="shared" si="40"/>
        <v/>
      </c>
      <c r="Z78" s="20" t="str">
        <f t="shared" si="35"/>
        <v/>
      </c>
      <c r="AA78" s="20" t="str">
        <f>IF(R78&lt;U78+V78,"期末实有头数应大于等于良种+改良种","")</f>
        <v/>
      </c>
      <c r="AE78" s="28"/>
      <c r="AF78" s="29"/>
    </row>
    <row r="79" spans="1:32">
      <c r="A79" s="7"/>
      <c r="B79" s="7"/>
      <c r="C79" s="7"/>
      <c r="D79" s="9" t="s">
        <v>37</v>
      </c>
      <c r="E79" s="10" t="s">
        <v>27</v>
      </c>
      <c r="F79" s="9"/>
      <c r="G79" s="11">
        <v>1</v>
      </c>
      <c r="R79" s="12">
        <f t="shared" si="42"/>
        <v>1</v>
      </c>
      <c r="S79" s="15" t="s">
        <v>32</v>
      </c>
      <c r="T79" s="15" t="s">
        <v>32</v>
      </c>
      <c r="U79" s="15" t="s">
        <v>32</v>
      </c>
      <c r="V79" s="15" t="s">
        <v>32</v>
      </c>
      <c r="X79" s="20" t="str">
        <f t="shared" si="39"/>
        <v/>
      </c>
      <c r="Y79" s="20" t="str">
        <f t="shared" si="40"/>
        <v/>
      </c>
      <c r="Z79" s="20"/>
      <c r="AA79" s="20"/>
      <c r="AE79" s="28"/>
      <c r="AF79" s="29"/>
    </row>
    <row r="80" spans="1:32">
      <c r="A80" s="7"/>
      <c r="B80" s="7"/>
      <c r="C80" s="7"/>
      <c r="D80" s="9" t="s">
        <v>38</v>
      </c>
      <c r="E80" s="10" t="s">
        <v>39</v>
      </c>
      <c r="F80" s="9"/>
      <c r="G80" s="11">
        <v>0</v>
      </c>
      <c r="R80" s="12">
        <f t="shared" si="42"/>
        <v>0</v>
      </c>
      <c r="X80" s="20" t="str">
        <f t="shared" si="39"/>
        <v/>
      </c>
      <c r="Y80" s="20" t="str">
        <f t="shared" si="40"/>
        <v/>
      </c>
      <c r="Z80" s="20" t="str">
        <f>IF(R80&lt;S80+T80,"期末实有头数应大于等于能繁母畜+种公畜","")</f>
        <v/>
      </c>
      <c r="AA80" s="20" t="str">
        <f>IF(R80&lt;U80+V80,"期末实有头数应大于等于良种+改良种","")</f>
        <v/>
      </c>
      <c r="AE80" s="28"/>
      <c r="AF80" s="29"/>
    </row>
    <row r="81" spans="1:32">
      <c r="A81" s="7"/>
      <c r="B81" s="7"/>
      <c r="C81" s="7"/>
      <c r="D81" s="9" t="s">
        <v>40</v>
      </c>
      <c r="E81" s="10" t="s">
        <v>41</v>
      </c>
      <c r="F81" s="9"/>
      <c r="G81" s="11">
        <v>40</v>
      </c>
      <c r="H81" s="12"/>
      <c r="I81" s="12">
        <f t="shared" ref="G81:V81" si="43">I82+I86</f>
        <v>0</v>
      </c>
      <c r="J81" s="12">
        <f t="shared" si="43"/>
        <v>0</v>
      </c>
      <c r="K81" s="12">
        <f t="shared" si="43"/>
        <v>0</v>
      </c>
      <c r="L81" s="12">
        <f t="shared" si="43"/>
        <v>0</v>
      </c>
      <c r="M81" s="12">
        <f t="shared" si="43"/>
        <v>0</v>
      </c>
      <c r="N81" s="12"/>
      <c r="O81" s="12">
        <f t="shared" si="43"/>
        <v>0</v>
      </c>
      <c r="P81" s="12"/>
      <c r="Q81" s="12">
        <f t="shared" si="43"/>
        <v>0</v>
      </c>
      <c r="R81" s="21">
        <f t="shared" si="43"/>
        <v>40</v>
      </c>
      <c r="S81" s="12">
        <f t="shared" si="43"/>
        <v>0</v>
      </c>
      <c r="T81" s="12">
        <f t="shared" si="43"/>
        <v>0</v>
      </c>
      <c r="U81" s="12">
        <f t="shared" si="43"/>
        <v>0</v>
      </c>
      <c r="V81" s="12">
        <f t="shared" si="43"/>
        <v>0</v>
      </c>
      <c r="X81" s="20" t="str">
        <f t="shared" si="39"/>
        <v/>
      </c>
      <c r="Y81" s="20" t="str">
        <f t="shared" si="40"/>
        <v/>
      </c>
      <c r="Z81" s="20" t="str">
        <f>IF(R81&lt;S81+T81,"期末实有头数应大于等于能繁母畜+种公畜","")</f>
        <v/>
      </c>
      <c r="AA81" s="20" t="str">
        <f>IF(R81&lt;U81+V81,"期末实有头数应大于等于良种+改良种","")</f>
        <v/>
      </c>
      <c r="AE81" s="28"/>
      <c r="AF81" s="29"/>
    </row>
    <row r="82" spans="1:32">
      <c r="A82" s="7"/>
      <c r="B82" s="7"/>
      <c r="C82" s="7"/>
      <c r="D82" s="9" t="s">
        <v>42</v>
      </c>
      <c r="E82" s="10" t="s">
        <v>41</v>
      </c>
      <c r="F82" s="9"/>
      <c r="G82" s="11">
        <v>40</v>
      </c>
      <c r="H82" s="13"/>
      <c r="I82" s="13"/>
      <c r="J82" s="13"/>
      <c r="K82" s="13"/>
      <c r="L82" s="13"/>
      <c r="M82" s="13"/>
      <c r="N82" s="13"/>
      <c r="R82" s="12">
        <f>G82+I82+J82+K82-L82-M82-N82-Q82</f>
        <v>40</v>
      </c>
      <c r="X82" s="20" t="str">
        <f t="shared" si="39"/>
        <v/>
      </c>
      <c r="Y82" s="20" t="str">
        <f t="shared" si="40"/>
        <v/>
      </c>
      <c r="Z82" s="20" t="str">
        <f>IF(R82&lt;S82+T82,"期末实有头数应大于等于能繁母畜+种公畜","")</f>
        <v/>
      </c>
      <c r="AA82" s="20" t="str">
        <f>IF(R82&lt;U82+V82,"期末实有头数应大于等于良种+改良种","")</f>
        <v/>
      </c>
      <c r="AE82" s="28"/>
      <c r="AF82" s="29"/>
    </row>
    <row r="83" spans="1:32">
      <c r="A83" s="7"/>
      <c r="B83" s="7"/>
      <c r="C83" s="7"/>
      <c r="D83" s="9" t="s">
        <v>43</v>
      </c>
      <c r="E83" s="10" t="s">
        <v>41</v>
      </c>
      <c r="F83" s="9"/>
      <c r="G83" s="11">
        <v>40</v>
      </c>
      <c r="R83" s="12">
        <f>G83+I83+J83+K83-L83-M83-N83-Q83</f>
        <v>40</v>
      </c>
      <c r="U83" s="15" t="s">
        <v>32</v>
      </c>
      <c r="V83" s="15" t="s">
        <v>32</v>
      </c>
      <c r="X83" s="20" t="str">
        <f t="shared" si="39"/>
        <v/>
      </c>
      <c r="Y83" s="20" t="str">
        <f t="shared" si="40"/>
        <v/>
      </c>
      <c r="Z83" s="20" t="str">
        <f>IF(R83&lt;S83+T83,"期末实有头数应大于等于能繁母畜+种公畜","")</f>
        <v/>
      </c>
      <c r="AA83" s="20"/>
      <c r="AE83" s="28"/>
      <c r="AF83" s="29"/>
    </row>
    <row r="84" spans="1:32">
      <c r="A84" s="7"/>
      <c r="B84" s="7"/>
      <c r="C84" s="7"/>
      <c r="D84" s="9" t="s">
        <v>44</v>
      </c>
      <c r="E84" s="10" t="s">
        <v>41</v>
      </c>
      <c r="F84" s="9"/>
      <c r="G84" s="14"/>
      <c r="H84" s="15" t="s">
        <v>32</v>
      </c>
      <c r="I84" s="15" t="s">
        <v>32</v>
      </c>
      <c r="J84" s="15" t="s">
        <v>32</v>
      </c>
      <c r="K84" s="15" t="s">
        <v>32</v>
      </c>
      <c r="L84" s="15" t="s">
        <v>32</v>
      </c>
      <c r="M84" s="15" t="s">
        <v>32</v>
      </c>
      <c r="N84" s="15" t="s">
        <v>32</v>
      </c>
      <c r="O84" s="15" t="s">
        <v>32</v>
      </c>
      <c r="P84" s="15" t="s">
        <v>32</v>
      </c>
      <c r="Q84" s="15" t="s">
        <v>32</v>
      </c>
      <c r="R84" s="22"/>
      <c r="T84" s="15" t="s">
        <v>32</v>
      </c>
      <c r="U84" s="15" t="s">
        <v>32</v>
      </c>
      <c r="V84" s="15" t="s">
        <v>32</v>
      </c>
      <c r="X84" s="20" t="str">
        <f t="shared" si="39"/>
        <v/>
      </c>
      <c r="Y84" s="20"/>
      <c r="Z84" s="20"/>
      <c r="AA84" s="20"/>
      <c r="AE84" s="28"/>
      <c r="AF84" s="29"/>
    </row>
    <row r="85" spans="1:32">
      <c r="A85" s="7"/>
      <c r="B85" s="7"/>
      <c r="C85" s="7"/>
      <c r="D85" s="9" t="s">
        <v>45</v>
      </c>
      <c r="E85" s="10" t="s">
        <v>41</v>
      </c>
      <c r="F85" s="9"/>
      <c r="G85" s="14"/>
      <c r="H85" s="15" t="s">
        <v>32</v>
      </c>
      <c r="I85" s="15" t="s">
        <v>32</v>
      </c>
      <c r="J85" s="15" t="s">
        <v>32</v>
      </c>
      <c r="K85" s="15" t="s">
        <v>32</v>
      </c>
      <c r="L85" s="15" t="s">
        <v>32</v>
      </c>
      <c r="M85" s="15" t="s">
        <v>32</v>
      </c>
      <c r="N85" s="15" t="s">
        <v>32</v>
      </c>
      <c r="O85" s="15" t="s">
        <v>32</v>
      </c>
      <c r="P85" s="15" t="s">
        <v>32</v>
      </c>
      <c r="Q85" s="15" t="s">
        <v>32</v>
      </c>
      <c r="R85" s="22"/>
      <c r="T85" s="15" t="s">
        <v>32</v>
      </c>
      <c r="U85" s="15" t="s">
        <v>32</v>
      </c>
      <c r="V85" s="15" t="s">
        <v>32</v>
      </c>
      <c r="X85" s="20" t="str">
        <f t="shared" si="39"/>
        <v/>
      </c>
      <c r="Y85" s="20"/>
      <c r="Z85" s="20"/>
      <c r="AA85" s="20"/>
      <c r="AE85" s="28"/>
      <c r="AF85" s="29"/>
    </row>
    <row r="86" spans="1:32">
      <c r="A86" s="7"/>
      <c r="B86" s="7"/>
      <c r="C86" s="7"/>
      <c r="D86" s="9" t="s">
        <v>46</v>
      </c>
      <c r="E86" s="10" t="s">
        <v>41</v>
      </c>
      <c r="F86" s="9"/>
      <c r="G86" s="11">
        <v>0</v>
      </c>
      <c r="R86" s="12">
        <f>G86+I86+J86+K86-L86-M86-N86-Q86</f>
        <v>0</v>
      </c>
      <c r="X86" s="20" t="str">
        <f t="shared" si="39"/>
        <v/>
      </c>
      <c r="Y86" s="20" t="str">
        <f>IF(N86&lt;O86+P86,"出卖应大于等于出卖肉畜+出卖仔畜","")</f>
        <v/>
      </c>
      <c r="Z86" s="20" t="str">
        <f t="shared" ref="Z86:Z95" si="44">IF(R86&lt;S86+T86,"期末实有头数应大于等于能繁母畜+种公畜","")</f>
        <v/>
      </c>
      <c r="AA86" s="20" t="str">
        <f t="shared" ref="AA86:AA91" si="45">IF(R86&lt;U86+V86,"期末实有头数应大于等于良种+改良种","")</f>
        <v/>
      </c>
      <c r="AE86" s="28"/>
      <c r="AF86" s="29"/>
    </row>
    <row r="87" spans="1:32">
      <c r="A87" s="7"/>
      <c r="B87" s="7"/>
      <c r="C87" s="7"/>
      <c r="D87" s="9" t="s">
        <v>47</v>
      </c>
      <c r="E87" s="16" t="s">
        <v>27</v>
      </c>
      <c r="F87" s="9"/>
      <c r="G87" s="11">
        <v>2</v>
      </c>
      <c r="J87" s="13"/>
      <c r="R87" s="12">
        <f>G87+I87+J87+K87-L87-M87-N87-Q87</f>
        <v>2</v>
      </c>
      <c r="X87" s="20" t="str">
        <f t="shared" si="39"/>
        <v/>
      </c>
      <c r="Y87" s="20" t="str">
        <f>IF(N87&lt;O87+P87,"出卖应大于等于出卖肉畜+出卖仔畜","")</f>
        <v/>
      </c>
      <c r="Z87" s="20" t="str">
        <f t="shared" si="44"/>
        <v/>
      </c>
      <c r="AA87" s="20" t="str">
        <f t="shared" si="45"/>
        <v/>
      </c>
      <c r="AE87" s="28"/>
      <c r="AF87" s="29"/>
    </row>
    <row r="88" spans="1:32">
      <c r="A88" s="7"/>
      <c r="B88" s="7"/>
      <c r="C88" s="7"/>
      <c r="D88" s="9" t="s">
        <v>26</v>
      </c>
      <c r="E88" s="10" t="s">
        <v>27</v>
      </c>
      <c r="F88" s="9"/>
      <c r="G88" s="11">
        <v>22</v>
      </c>
      <c r="H88" s="12">
        <f t="shared" ref="G88:V88" si="46">H89+H104</f>
        <v>0</v>
      </c>
      <c r="I88" s="12">
        <f t="shared" si="46"/>
        <v>0</v>
      </c>
      <c r="J88" s="12">
        <f t="shared" si="46"/>
        <v>0</v>
      </c>
      <c r="K88" s="12">
        <f t="shared" si="46"/>
        <v>0</v>
      </c>
      <c r="L88" s="12">
        <f t="shared" si="46"/>
        <v>0</v>
      </c>
      <c r="M88" s="12">
        <f t="shared" si="46"/>
        <v>0</v>
      </c>
      <c r="N88" s="12">
        <f t="shared" si="46"/>
        <v>0</v>
      </c>
      <c r="O88" s="12">
        <f t="shared" si="46"/>
        <v>0</v>
      </c>
      <c r="P88" s="12">
        <f t="shared" si="46"/>
        <v>0</v>
      </c>
      <c r="Q88" s="12">
        <f t="shared" si="46"/>
        <v>0</v>
      </c>
      <c r="R88" s="12">
        <f t="shared" si="46"/>
        <v>22</v>
      </c>
      <c r="S88" s="12">
        <f t="shared" si="46"/>
        <v>0</v>
      </c>
      <c r="T88" s="12">
        <f t="shared" si="46"/>
        <v>0</v>
      </c>
      <c r="U88" s="12">
        <f t="shared" si="46"/>
        <v>0</v>
      </c>
      <c r="V88" s="12">
        <f t="shared" si="46"/>
        <v>0</v>
      </c>
      <c r="X88" s="20" t="str">
        <f t="shared" si="39"/>
        <v/>
      </c>
      <c r="Y88" s="20" t="str">
        <f>IF(N88&lt;O88+P88,"出卖应大于等于出卖肉畜+出卖仔畜","")</f>
        <v/>
      </c>
      <c r="Z88" s="20" t="str">
        <f t="shared" si="44"/>
        <v/>
      </c>
      <c r="AA88" s="20" t="str">
        <f t="shared" si="45"/>
        <v/>
      </c>
      <c r="AE88" s="28"/>
      <c r="AF88" s="29"/>
    </row>
    <row r="89" spans="1:32">
      <c r="A89" s="7"/>
      <c r="B89" s="7"/>
      <c r="C89" s="7"/>
      <c r="D89" s="9" t="s">
        <v>28</v>
      </c>
      <c r="E89" s="10" t="s">
        <v>27</v>
      </c>
      <c r="F89" s="9"/>
      <c r="G89" s="11">
        <v>22</v>
      </c>
      <c r="H89" s="12">
        <f t="shared" ref="G89:V89" si="47">H90+H98</f>
        <v>0</v>
      </c>
      <c r="I89" s="12">
        <f t="shared" si="47"/>
        <v>0</v>
      </c>
      <c r="J89" s="12">
        <f t="shared" si="47"/>
        <v>0</v>
      </c>
      <c r="K89" s="12">
        <f t="shared" si="47"/>
        <v>0</v>
      </c>
      <c r="L89" s="12">
        <f t="shared" si="47"/>
        <v>0</v>
      </c>
      <c r="M89" s="12">
        <f t="shared" si="47"/>
        <v>0</v>
      </c>
      <c r="N89" s="12">
        <f t="shared" si="47"/>
        <v>0</v>
      </c>
      <c r="O89" s="12">
        <f t="shared" si="47"/>
        <v>0</v>
      </c>
      <c r="P89" s="12">
        <f t="shared" si="47"/>
        <v>0</v>
      </c>
      <c r="Q89" s="12">
        <f t="shared" si="47"/>
        <v>0</v>
      </c>
      <c r="R89" s="12">
        <f t="shared" si="47"/>
        <v>22</v>
      </c>
      <c r="S89" s="12">
        <f t="shared" si="47"/>
        <v>0</v>
      </c>
      <c r="T89" s="12">
        <f t="shared" si="47"/>
        <v>0</v>
      </c>
      <c r="U89" s="12">
        <f t="shared" si="47"/>
        <v>0</v>
      </c>
      <c r="V89" s="12">
        <f t="shared" si="47"/>
        <v>0</v>
      </c>
      <c r="X89" s="20" t="str">
        <f t="shared" ref="X89:X105" si="48">IF(H89&lt;I89,"繁殖仔畜应大于等于成活","")</f>
        <v/>
      </c>
      <c r="Y89" s="20" t="str">
        <f t="shared" ref="Y89:Y100" si="49">IF(N89&lt;O89+P89,"出卖应大于等于出卖肉畜+出卖仔畜","")</f>
        <v/>
      </c>
      <c r="Z89" s="20" t="str">
        <f t="shared" si="44"/>
        <v/>
      </c>
      <c r="AA89" s="20" t="str">
        <f t="shared" si="45"/>
        <v/>
      </c>
      <c r="AE89" s="28"/>
      <c r="AF89" s="29"/>
    </row>
    <row r="90" spans="1:32">
      <c r="A90" s="7"/>
      <c r="B90" s="7"/>
      <c r="C90" s="7"/>
      <c r="D90" s="9" t="s">
        <v>29</v>
      </c>
      <c r="E90" s="10" t="s">
        <v>27</v>
      </c>
      <c r="F90" s="9"/>
      <c r="G90" s="11">
        <v>0</v>
      </c>
      <c r="H90" s="12">
        <f t="shared" ref="G90:R90" si="50">H91+H94+H95+H96+H97</f>
        <v>0</v>
      </c>
      <c r="I90" s="12">
        <f t="shared" si="50"/>
        <v>0</v>
      </c>
      <c r="J90" s="12">
        <f t="shared" si="50"/>
        <v>0</v>
      </c>
      <c r="K90" s="12">
        <f t="shared" si="50"/>
        <v>0</v>
      </c>
      <c r="L90" s="12">
        <f t="shared" si="50"/>
        <v>0</v>
      </c>
      <c r="M90" s="12">
        <f t="shared" si="50"/>
        <v>0</v>
      </c>
      <c r="N90" s="12">
        <f t="shared" si="50"/>
        <v>0</v>
      </c>
      <c r="O90" s="12">
        <f t="shared" si="50"/>
        <v>0</v>
      </c>
      <c r="P90" s="12">
        <f t="shared" si="50"/>
        <v>0</v>
      </c>
      <c r="Q90" s="12">
        <f t="shared" si="50"/>
        <v>0</v>
      </c>
      <c r="R90" s="12">
        <f t="shared" si="50"/>
        <v>0</v>
      </c>
      <c r="S90" s="12">
        <f>S91+S94+S95+S97</f>
        <v>0</v>
      </c>
      <c r="T90" s="12">
        <f>T91+T94+T95+T97</f>
        <v>0</v>
      </c>
      <c r="U90" s="12">
        <f>U91+U94+U95+U97</f>
        <v>0</v>
      </c>
      <c r="V90" s="12">
        <f>V91+V94+V95+V97</f>
        <v>0</v>
      </c>
      <c r="X90" s="20" t="str">
        <f t="shared" si="48"/>
        <v/>
      </c>
      <c r="Y90" s="20" t="str">
        <f t="shared" si="49"/>
        <v/>
      </c>
      <c r="Z90" s="20" t="str">
        <f t="shared" si="44"/>
        <v/>
      </c>
      <c r="AA90" s="20" t="str">
        <f t="shared" si="45"/>
        <v/>
      </c>
      <c r="AE90" s="28"/>
      <c r="AF90" s="29"/>
    </row>
    <row r="91" spans="1:32">
      <c r="A91" s="7"/>
      <c r="B91" s="7"/>
      <c r="C91" s="7"/>
      <c r="D91" s="9" t="s">
        <v>30</v>
      </c>
      <c r="E91" s="10" t="s">
        <v>27</v>
      </c>
      <c r="F91" s="9"/>
      <c r="G91" s="11">
        <v>0</v>
      </c>
      <c r="R91" s="12">
        <f>G91+I91+J91+K91-L91-M91-N91-Q91</f>
        <v>0</v>
      </c>
      <c r="X91" s="20" t="str">
        <f t="shared" si="48"/>
        <v/>
      </c>
      <c r="Y91" s="20" t="str">
        <f t="shared" si="49"/>
        <v/>
      </c>
      <c r="Z91" s="20" t="str">
        <f t="shared" si="44"/>
        <v/>
      </c>
      <c r="AA91" s="20" t="str">
        <f t="shared" si="45"/>
        <v/>
      </c>
      <c r="AE91" s="28"/>
      <c r="AF91" s="29"/>
    </row>
    <row r="92" spans="1:32">
      <c r="A92" s="7"/>
      <c r="B92" s="7"/>
      <c r="C92" s="7"/>
      <c r="D92" s="9" t="s">
        <v>31</v>
      </c>
      <c r="E92" s="10" t="s">
        <v>27</v>
      </c>
      <c r="F92" s="9"/>
      <c r="G92" s="11">
        <v>0</v>
      </c>
      <c r="R92" s="12">
        <f t="shared" ref="R92:R97" si="51">G92+I92+J92+K92-L92-M92-N92-Q92</f>
        <v>0</v>
      </c>
      <c r="U92" s="15" t="s">
        <v>32</v>
      </c>
      <c r="V92" s="15" t="s">
        <v>32</v>
      </c>
      <c r="X92" s="20" t="str">
        <f t="shared" si="48"/>
        <v/>
      </c>
      <c r="Y92" s="20" t="str">
        <f t="shared" si="49"/>
        <v/>
      </c>
      <c r="Z92" s="20" t="str">
        <f t="shared" si="44"/>
        <v/>
      </c>
      <c r="AA92" s="20"/>
      <c r="AE92" s="28"/>
      <c r="AF92" s="29"/>
    </row>
    <row r="93" spans="1:32">
      <c r="A93" s="7"/>
      <c r="B93" s="7"/>
      <c r="C93" s="7"/>
      <c r="D93" s="9" t="s">
        <v>33</v>
      </c>
      <c r="E93" s="10" t="s">
        <v>27</v>
      </c>
      <c r="F93" s="9"/>
      <c r="G93" s="11">
        <v>0</v>
      </c>
      <c r="R93" s="12">
        <f t="shared" si="51"/>
        <v>0</v>
      </c>
      <c r="U93" s="15" t="s">
        <v>32</v>
      </c>
      <c r="V93" s="15" t="s">
        <v>32</v>
      </c>
      <c r="X93" s="20" t="str">
        <f t="shared" si="48"/>
        <v/>
      </c>
      <c r="Y93" s="20" t="str">
        <f t="shared" si="49"/>
        <v/>
      </c>
      <c r="Z93" s="20" t="str">
        <f t="shared" si="44"/>
        <v/>
      </c>
      <c r="AA93" s="20"/>
      <c r="AE93" s="28"/>
      <c r="AF93" s="29"/>
    </row>
    <row r="94" spans="1:32">
      <c r="A94" s="7"/>
      <c r="B94" s="7"/>
      <c r="C94" s="7"/>
      <c r="D94" s="9" t="s">
        <v>34</v>
      </c>
      <c r="E94" s="10" t="s">
        <v>35</v>
      </c>
      <c r="F94" s="9"/>
      <c r="G94" s="11">
        <v>0</v>
      </c>
      <c r="R94" s="12">
        <f t="shared" si="51"/>
        <v>0</v>
      </c>
      <c r="X94" s="20" t="str">
        <f t="shared" si="48"/>
        <v/>
      </c>
      <c r="Y94" s="20" t="str">
        <f t="shared" si="49"/>
        <v/>
      </c>
      <c r="Z94" s="20" t="str">
        <f t="shared" si="44"/>
        <v/>
      </c>
      <c r="AA94" s="20" t="str">
        <f>IF(R94&lt;U94+V94,"期末实有头数应大于等于良种+改良种","")</f>
        <v/>
      </c>
      <c r="AE94" s="28"/>
      <c r="AF94" s="29"/>
    </row>
    <row r="95" spans="1:32">
      <c r="A95" s="7"/>
      <c r="B95" s="7"/>
      <c r="C95" s="7"/>
      <c r="D95" s="9" t="s">
        <v>36</v>
      </c>
      <c r="E95" s="10" t="s">
        <v>27</v>
      </c>
      <c r="F95" s="9"/>
      <c r="G95" s="11">
        <v>0</v>
      </c>
      <c r="R95" s="12">
        <f t="shared" si="51"/>
        <v>0</v>
      </c>
      <c r="X95" s="20" t="str">
        <f t="shared" si="48"/>
        <v/>
      </c>
      <c r="Y95" s="20" t="str">
        <f t="shared" si="49"/>
        <v/>
      </c>
      <c r="Z95" s="20" t="str">
        <f t="shared" si="44"/>
        <v/>
      </c>
      <c r="AA95" s="20" t="str">
        <f>IF(R95&lt;U95+V95,"期末实有头数应大于等于良种+改良种","")</f>
        <v/>
      </c>
      <c r="AE95" s="28"/>
      <c r="AF95" s="29"/>
    </row>
    <row r="96" spans="1:32">
      <c r="A96" s="7"/>
      <c r="B96" s="7"/>
      <c r="C96" s="7"/>
      <c r="D96" s="9" t="s">
        <v>37</v>
      </c>
      <c r="E96" s="10" t="s">
        <v>27</v>
      </c>
      <c r="F96" s="9"/>
      <c r="G96" s="11">
        <v>0</v>
      </c>
      <c r="R96" s="12">
        <f t="shared" si="51"/>
        <v>0</v>
      </c>
      <c r="S96" s="15" t="s">
        <v>32</v>
      </c>
      <c r="T96" s="15" t="s">
        <v>32</v>
      </c>
      <c r="U96" s="15" t="s">
        <v>32</v>
      </c>
      <c r="V96" s="15" t="s">
        <v>32</v>
      </c>
      <c r="X96" s="20" t="str">
        <f t="shared" si="48"/>
        <v/>
      </c>
      <c r="Y96" s="20" t="str">
        <f t="shared" si="49"/>
        <v/>
      </c>
      <c r="Z96" s="20"/>
      <c r="AA96" s="20"/>
      <c r="AE96" s="28"/>
      <c r="AF96" s="29"/>
    </row>
    <row r="97" spans="1:32">
      <c r="A97" s="7"/>
      <c r="B97" s="7"/>
      <c r="C97" s="7"/>
      <c r="D97" s="9" t="s">
        <v>38</v>
      </c>
      <c r="E97" s="10" t="s">
        <v>39</v>
      </c>
      <c r="F97" s="9"/>
      <c r="G97" s="11">
        <v>0</v>
      </c>
      <c r="R97" s="12">
        <f t="shared" si="51"/>
        <v>0</v>
      </c>
      <c r="X97" s="20" t="str">
        <f t="shared" si="48"/>
        <v/>
      </c>
      <c r="Y97" s="20" t="str">
        <f t="shared" si="49"/>
        <v/>
      </c>
      <c r="Z97" s="20" t="str">
        <f>IF(R97&lt;S97+T97,"期末实有头数应大于等于能繁母畜+种公畜","")</f>
        <v/>
      </c>
      <c r="AA97" s="20" t="str">
        <f>IF(R97&lt;U97+V97,"期末实有头数应大于等于良种+改良种","")</f>
        <v/>
      </c>
      <c r="AE97" s="28"/>
      <c r="AF97" s="29"/>
    </row>
    <row r="98" spans="1:32">
      <c r="A98" s="7"/>
      <c r="B98" s="7"/>
      <c r="C98" s="7"/>
      <c r="D98" s="9" t="s">
        <v>40</v>
      </c>
      <c r="E98" s="10" t="s">
        <v>41</v>
      </c>
      <c r="F98" s="9"/>
      <c r="G98" s="11">
        <v>22</v>
      </c>
      <c r="H98" s="12">
        <f t="shared" ref="G98:V98" si="52">H99+H103</f>
        <v>0</v>
      </c>
      <c r="I98" s="12">
        <f t="shared" si="52"/>
        <v>0</v>
      </c>
      <c r="J98" s="12">
        <f t="shared" si="52"/>
        <v>0</v>
      </c>
      <c r="K98" s="12">
        <f t="shared" si="52"/>
        <v>0</v>
      </c>
      <c r="L98" s="12">
        <f t="shared" si="52"/>
        <v>0</v>
      </c>
      <c r="M98" s="12">
        <f t="shared" si="52"/>
        <v>0</v>
      </c>
      <c r="N98" s="12">
        <f t="shared" si="52"/>
        <v>0</v>
      </c>
      <c r="O98" s="12">
        <f t="shared" si="52"/>
        <v>0</v>
      </c>
      <c r="P98" s="12">
        <f t="shared" si="52"/>
        <v>0</v>
      </c>
      <c r="Q98" s="12">
        <f t="shared" si="52"/>
        <v>0</v>
      </c>
      <c r="R98" s="21">
        <f t="shared" si="52"/>
        <v>22</v>
      </c>
      <c r="S98" s="12">
        <f t="shared" si="52"/>
        <v>0</v>
      </c>
      <c r="T98" s="12">
        <f t="shared" si="52"/>
        <v>0</v>
      </c>
      <c r="U98" s="12">
        <f t="shared" si="52"/>
        <v>0</v>
      </c>
      <c r="V98" s="12">
        <f t="shared" si="52"/>
        <v>0</v>
      </c>
      <c r="X98" s="20" t="str">
        <f t="shared" si="48"/>
        <v/>
      </c>
      <c r="Y98" s="20" t="str">
        <f t="shared" si="49"/>
        <v/>
      </c>
      <c r="Z98" s="20" t="str">
        <f>IF(R98&lt;S98+T98,"期末实有头数应大于等于能繁母畜+种公畜","")</f>
        <v/>
      </c>
      <c r="AA98" s="20" t="str">
        <f>IF(R98&lt;U98+V98,"期末实有头数应大于等于良种+改良种","")</f>
        <v/>
      </c>
      <c r="AE98" s="28"/>
      <c r="AF98" s="29"/>
    </row>
    <row r="99" spans="1:32">
      <c r="A99" s="7"/>
      <c r="B99" s="7"/>
      <c r="C99" s="7"/>
      <c r="D99" s="9" t="s">
        <v>42</v>
      </c>
      <c r="E99" s="10" t="s">
        <v>41</v>
      </c>
      <c r="F99" s="9"/>
      <c r="G99" s="11">
        <v>22</v>
      </c>
      <c r="H99" s="13"/>
      <c r="N99" s="13"/>
      <c r="R99" s="12">
        <f>G99+I99+J99+K99-L99-M99-N99-Q99</f>
        <v>22</v>
      </c>
      <c r="X99" s="20" t="str">
        <f t="shared" si="48"/>
        <v/>
      </c>
      <c r="Y99" s="20" t="str">
        <f t="shared" si="49"/>
        <v/>
      </c>
      <c r="Z99" s="20" t="str">
        <f>IF(R99&lt;S99+T99,"期末实有头数应大于等于能繁母畜+种公畜","")</f>
        <v/>
      </c>
      <c r="AA99" s="20" t="str">
        <f>IF(R99&lt;U99+V99,"期末实有头数应大于等于良种+改良种","")</f>
        <v/>
      </c>
      <c r="AE99" s="28"/>
      <c r="AF99" s="29"/>
    </row>
    <row r="100" spans="1:32">
      <c r="A100" s="7"/>
      <c r="B100" s="7"/>
      <c r="C100" s="7"/>
      <c r="D100" s="9" t="s">
        <v>43</v>
      </c>
      <c r="E100" s="10" t="s">
        <v>41</v>
      </c>
      <c r="F100" s="9"/>
      <c r="G100" s="11">
        <v>22</v>
      </c>
      <c r="H100" s="13"/>
      <c r="N100" s="13"/>
      <c r="R100" s="12">
        <f>G100+I100+J100+K100-L100-M100-N100-Q100</f>
        <v>22</v>
      </c>
      <c r="U100" s="15" t="s">
        <v>32</v>
      </c>
      <c r="V100" s="15" t="s">
        <v>32</v>
      </c>
      <c r="X100" s="20" t="str">
        <f t="shared" si="48"/>
        <v/>
      </c>
      <c r="Y100" s="20" t="str">
        <f t="shared" si="49"/>
        <v/>
      </c>
      <c r="Z100" s="20" t="str">
        <f>IF(R100&lt;S100+T100,"期末实有头数应大于等于能繁母畜+种公畜","")</f>
        <v/>
      </c>
      <c r="AA100" s="20"/>
      <c r="AE100" s="28"/>
      <c r="AF100" s="29"/>
    </row>
    <row r="101" spans="1:32">
      <c r="A101" s="7"/>
      <c r="B101" s="7"/>
      <c r="C101" s="7"/>
      <c r="D101" s="9" t="s">
        <v>44</v>
      </c>
      <c r="E101" s="10" t="s">
        <v>41</v>
      </c>
      <c r="F101" s="9"/>
      <c r="G101" s="14"/>
      <c r="H101" s="15" t="s">
        <v>32</v>
      </c>
      <c r="I101" s="15" t="s">
        <v>32</v>
      </c>
      <c r="J101" s="15" t="s">
        <v>32</v>
      </c>
      <c r="K101" s="15" t="s">
        <v>32</v>
      </c>
      <c r="L101" s="15" t="s">
        <v>32</v>
      </c>
      <c r="M101" s="15" t="s">
        <v>32</v>
      </c>
      <c r="N101" s="15" t="s">
        <v>32</v>
      </c>
      <c r="O101" s="15" t="s">
        <v>32</v>
      </c>
      <c r="P101" s="15" t="s">
        <v>32</v>
      </c>
      <c r="Q101" s="15" t="s">
        <v>32</v>
      </c>
      <c r="R101" s="22"/>
      <c r="T101" s="15" t="s">
        <v>32</v>
      </c>
      <c r="U101" s="15" t="s">
        <v>32</v>
      </c>
      <c r="V101" s="15" t="s">
        <v>32</v>
      </c>
      <c r="X101" s="20" t="str">
        <f t="shared" si="48"/>
        <v/>
      </c>
      <c r="Y101" s="20"/>
      <c r="Z101" s="20"/>
      <c r="AA101" s="20"/>
      <c r="AE101" s="28"/>
      <c r="AF101" s="29"/>
    </row>
    <row r="102" spans="1:32">
      <c r="A102" s="7"/>
      <c r="B102" s="7"/>
      <c r="C102" s="7"/>
      <c r="D102" s="9" t="s">
        <v>45</v>
      </c>
      <c r="E102" s="10" t="s">
        <v>41</v>
      </c>
      <c r="F102" s="9"/>
      <c r="G102" s="14"/>
      <c r="H102" s="15" t="s">
        <v>32</v>
      </c>
      <c r="I102" s="15" t="s">
        <v>32</v>
      </c>
      <c r="J102" s="15" t="s">
        <v>32</v>
      </c>
      <c r="K102" s="15" t="s">
        <v>32</v>
      </c>
      <c r="L102" s="15" t="s">
        <v>32</v>
      </c>
      <c r="M102" s="15" t="s">
        <v>32</v>
      </c>
      <c r="N102" s="15" t="s">
        <v>32</v>
      </c>
      <c r="O102" s="15" t="s">
        <v>32</v>
      </c>
      <c r="P102" s="15" t="s">
        <v>32</v>
      </c>
      <c r="Q102" s="15" t="s">
        <v>32</v>
      </c>
      <c r="R102" s="22"/>
      <c r="T102" s="15" t="s">
        <v>32</v>
      </c>
      <c r="U102" s="15" t="s">
        <v>32</v>
      </c>
      <c r="V102" s="15" t="s">
        <v>32</v>
      </c>
      <c r="X102" s="20" t="str">
        <f t="shared" si="48"/>
        <v/>
      </c>
      <c r="Y102" s="20"/>
      <c r="Z102" s="20"/>
      <c r="AA102" s="20"/>
      <c r="AE102" s="28"/>
      <c r="AF102" s="29"/>
    </row>
    <row r="103" spans="1:32">
      <c r="A103" s="7"/>
      <c r="B103" s="7"/>
      <c r="C103" s="7"/>
      <c r="D103" s="9" t="s">
        <v>46</v>
      </c>
      <c r="E103" s="10" t="s">
        <v>41</v>
      </c>
      <c r="F103" s="9"/>
      <c r="G103" s="11">
        <v>0</v>
      </c>
      <c r="R103" s="12">
        <f>G103+I103+J103+K103-L103-M103-N103-Q103</f>
        <v>0</v>
      </c>
      <c r="X103" s="20" t="str">
        <f t="shared" si="48"/>
        <v/>
      </c>
      <c r="Y103" s="20" t="str">
        <f>IF(N103&lt;O103+P103,"出卖应大于等于出卖肉畜+出卖仔畜","")</f>
        <v/>
      </c>
      <c r="Z103" s="20" t="str">
        <f t="shared" ref="Z103:Z112" si="53">IF(R103&lt;S103+T103,"期末实有头数应大于等于能繁母畜+种公畜","")</f>
        <v/>
      </c>
      <c r="AA103" s="20" t="str">
        <f t="shared" ref="AA103:AA108" si="54">IF(R103&lt;U103+V103,"期末实有头数应大于等于良种+改良种","")</f>
        <v/>
      </c>
      <c r="AE103" s="28"/>
      <c r="AF103" s="29"/>
    </row>
    <row r="104" spans="1:32">
      <c r="A104" s="7"/>
      <c r="B104" s="7"/>
      <c r="C104" s="7"/>
      <c r="D104" s="9" t="s">
        <v>47</v>
      </c>
      <c r="E104" s="16" t="s">
        <v>27</v>
      </c>
      <c r="F104" s="9"/>
      <c r="G104" s="11">
        <v>0</v>
      </c>
      <c r="R104" s="12">
        <f>G104+I104+J104+K104-L104-M104-N104-Q104</f>
        <v>0</v>
      </c>
      <c r="X104" s="20" t="str">
        <f t="shared" si="48"/>
        <v/>
      </c>
      <c r="Y104" s="20" t="str">
        <f>IF(N104&lt;O104+P104,"出卖应大于等于出卖肉畜+出卖仔畜","")</f>
        <v/>
      </c>
      <c r="Z104" s="20" t="str">
        <f t="shared" si="53"/>
        <v/>
      </c>
      <c r="AA104" s="20" t="str">
        <f t="shared" si="54"/>
        <v/>
      </c>
      <c r="AE104" s="28"/>
      <c r="AF104" s="29"/>
    </row>
    <row r="105" spans="1:32">
      <c r="A105" s="7"/>
      <c r="B105" s="8"/>
      <c r="C105" s="7"/>
      <c r="D105" s="9" t="s">
        <v>26</v>
      </c>
      <c r="E105" s="10" t="s">
        <v>27</v>
      </c>
      <c r="F105" s="9"/>
      <c r="G105" s="11">
        <v>69</v>
      </c>
      <c r="H105" s="12">
        <f t="shared" ref="G105:V105" si="55">H106+H121</f>
        <v>10</v>
      </c>
      <c r="I105" s="12">
        <f t="shared" si="55"/>
        <v>10</v>
      </c>
      <c r="J105" s="12">
        <f t="shared" si="55"/>
        <v>1</v>
      </c>
      <c r="K105" s="12">
        <f t="shared" si="55"/>
        <v>0</v>
      </c>
      <c r="L105" s="12">
        <f t="shared" si="55"/>
        <v>0</v>
      </c>
      <c r="M105" s="12">
        <f t="shared" si="55"/>
        <v>0</v>
      </c>
      <c r="N105" s="12">
        <f t="shared" si="55"/>
        <v>5</v>
      </c>
      <c r="O105" s="12">
        <f t="shared" si="55"/>
        <v>0</v>
      </c>
      <c r="P105" s="12">
        <f t="shared" si="55"/>
        <v>5</v>
      </c>
      <c r="Q105" s="12">
        <f t="shared" si="55"/>
        <v>0</v>
      </c>
      <c r="R105" s="12">
        <f t="shared" si="55"/>
        <v>28</v>
      </c>
      <c r="S105" s="12">
        <f t="shared" si="55"/>
        <v>22</v>
      </c>
      <c r="T105" s="12">
        <f t="shared" si="55"/>
        <v>0</v>
      </c>
      <c r="U105" s="12">
        <f t="shared" si="55"/>
        <v>0</v>
      </c>
      <c r="V105" s="12">
        <f t="shared" si="55"/>
        <v>27</v>
      </c>
      <c r="X105" s="20" t="str">
        <f t="shared" si="48"/>
        <v/>
      </c>
      <c r="Y105" s="20" t="str">
        <f>IF(N105&lt;O105+P105,"出卖应大于等于出卖肉畜+出卖仔畜","")</f>
        <v/>
      </c>
      <c r="Z105" s="20" t="str">
        <f t="shared" si="53"/>
        <v/>
      </c>
      <c r="AA105" s="20" t="str">
        <f t="shared" si="54"/>
        <v/>
      </c>
      <c r="AE105" s="28"/>
      <c r="AF105" s="29"/>
    </row>
    <row r="106" spans="1:32">
      <c r="A106" s="7"/>
      <c r="B106" s="8"/>
      <c r="C106" s="7"/>
      <c r="D106" s="9" t="s">
        <v>28</v>
      </c>
      <c r="E106" s="10" t="s">
        <v>27</v>
      </c>
      <c r="F106" s="9"/>
      <c r="G106" s="11">
        <v>69</v>
      </c>
      <c r="H106" s="12">
        <f t="shared" ref="G106:V106" si="56">H107+H115</f>
        <v>10</v>
      </c>
      <c r="I106" s="12">
        <f t="shared" si="56"/>
        <v>10</v>
      </c>
      <c r="J106" s="12">
        <f t="shared" si="56"/>
        <v>1</v>
      </c>
      <c r="K106" s="12">
        <f t="shared" si="56"/>
        <v>0</v>
      </c>
      <c r="L106" s="12">
        <f t="shared" si="56"/>
        <v>0</v>
      </c>
      <c r="M106" s="12">
        <f t="shared" si="56"/>
        <v>0</v>
      </c>
      <c r="N106" s="12">
        <f t="shared" si="56"/>
        <v>5</v>
      </c>
      <c r="O106" s="12">
        <f t="shared" si="56"/>
        <v>0</v>
      </c>
      <c r="P106" s="12">
        <f t="shared" si="56"/>
        <v>5</v>
      </c>
      <c r="Q106" s="12">
        <f t="shared" si="56"/>
        <v>0</v>
      </c>
      <c r="R106" s="12">
        <f t="shared" si="56"/>
        <v>28</v>
      </c>
      <c r="S106" s="12">
        <f t="shared" si="56"/>
        <v>22</v>
      </c>
      <c r="T106" s="12">
        <f t="shared" si="56"/>
        <v>0</v>
      </c>
      <c r="U106" s="12">
        <f t="shared" si="56"/>
        <v>0</v>
      </c>
      <c r="V106" s="12">
        <f t="shared" si="56"/>
        <v>27</v>
      </c>
      <c r="X106" s="20" t="str">
        <f t="shared" ref="X106:X122" si="57">IF(H106&lt;I106,"繁殖仔畜应大于等于成活","")</f>
        <v/>
      </c>
      <c r="Y106" s="20" t="str">
        <f t="shared" ref="Y106:Y117" si="58">IF(N106&lt;O106+P106,"出卖应大于等于出卖肉畜+出卖仔畜","")</f>
        <v/>
      </c>
      <c r="Z106" s="20" t="str">
        <f t="shared" si="53"/>
        <v/>
      </c>
      <c r="AA106" s="20" t="str">
        <f t="shared" si="54"/>
        <v/>
      </c>
      <c r="AE106" s="28"/>
      <c r="AF106" s="29"/>
    </row>
    <row r="107" spans="1:32">
      <c r="A107" s="7"/>
      <c r="B107" s="8"/>
      <c r="C107" s="7"/>
      <c r="D107" s="9" t="s">
        <v>29</v>
      </c>
      <c r="E107" s="10" t="s">
        <v>27</v>
      </c>
      <c r="F107" s="9"/>
      <c r="G107" s="11">
        <v>22</v>
      </c>
      <c r="H107" s="12">
        <f t="shared" ref="G107:R107" si="59">H108+H111+H112+H113+H114</f>
        <v>10</v>
      </c>
      <c r="I107" s="12">
        <f t="shared" si="59"/>
        <v>10</v>
      </c>
      <c r="J107" s="12">
        <f t="shared" si="59"/>
        <v>1</v>
      </c>
      <c r="K107" s="12">
        <f t="shared" si="59"/>
        <v>0</v>
      </c>
      <c r="L107" s="12">
        <f t="shared" si="59"/>
        <v>0</v>
      </c>
      <c r="M107" s="12">
        <f t="shared" si="59"/>
        <v>0</v>
      </c>
      <c r="N107" s="12">
        <f t="shared" si="59"/>
        <v>5</v>
      </c>
      <c r="O107" s="12">
        <f t="shared" si="59"/>
        <v>0</v>
      </c>
      <c r="P107" s="12">
        <f t="shared" si="59"/>
        <v>5</v>
      </c>
      <c r="Q107" s="12">
        <f t="shared" si="59"/>
        <v>0</v>
      </c>
      <c r="R107" s="12">
        <f t="shared" si="59"/>
        <v>28</v>
      </c>
      <c r="S107" s="12">
        <f>S108+S111+S112+S114</f>
        <v>22</v>
      </c>
      <c r="T107" s="12">
        <f>T108+T111+T112+T114</f>
        <v>0</v>
      </c>
      <c r="U107" s="12">
        <f>U108+U111+U112+U114</f>
        <v>0</v>
      </c>
      <c r="V107" s="12">
        <f>V108+V111+V112+V114</f>
        <v>27</v>
      </c>
      <c r="X107" s="20" t="str">
        <f t="shared" si="57"/>
        <v/>
      </c>
      <c r="Y107" s="20" t="str">
        <f t="shared" si="58"/>
        <v/>
      </c>
      <c r="Z107" s="20" t="str">
        <f t="shared" si="53"/>
        <v/>
      </c>
      <c r="AA107" s="20" t="str">
        <f t="shared" si="54"/>
        <v/>
      </c>
      <c r="AE107" s="28"/>
      <c r="AF107" s="29"/>
    </row>
    <row r="108" spans="1:32">
      <c r="A108" s="7"/>
      <c r="B108" s="8"/>
      <c r="C108" s="7"/>
      <c r="D108" s="9" t="s">
        <v>30</v>
      </c>
      <c r="E108" s="10" t="s">
        <v>27</v>
      </c>
      <c r="F108" s="9"/>
      <c r="G108" s="11">
        <v>22</v>
      </c>
      <c r="H108">
        <v>10</v>
      </c>
      <c r="I108">
        <v>10</v>
      </c>
      <c r="N108">
        <v>5</v>
      </c>
      <c r="P108">
        <v>5</v>
      </c>
      <c r="R108" s="12">
        <f>G108+I108+J108+K108-L108-M108-N108-Q108</f>
        <v>27</v>
      </c>
      <c r="S108">
        <v>22</v>
      </c>
      <c r="V108">
        <v>27</v>
      </c>
      <c r="X108" s="20" t="str">
        <f t="shared" si="57"/>
        <v/>
      </c>
      <c r="Y108" s="20" t="str">
        <f t="shared" si="58"/>
        <v/>
      </c>
      <c r="Z108" s="20" t="str">
        <f t="shared" si="53"/>
        <v/>
      </c>
      <c r="AA108" s="20" t="str">
        <f t="shared" si="54"/>
        <v/>
      </c>
      <c r="AE108" s="28"/>
      <c r="AF108" s="29"/>
    </row>
    <row r="109" spans="1:32">
      <c r="A109" s="7"/>
      <c r="B109" s="8"/>
      <c r="C109" s="7"/>
      <c r="D109" s="9" t="s">
        <v>31</v>
      </c>
      <c r="E109" s="10" t="s">
        <v>27</v>
      </c>
      <c r="F109" s="9"/>
      <c r="G109" s="11">
        <v>0</v>
      </c>
      <c r="R109" s="12">
        <f t="shared" ref="R109:R114" si="60">G109+I109+J109+K109-L109-M109-N109-Q109</f>
        <v>0</v>
      </c>
      <c r="U109" s="15" t="s">
        <v>32</v>
      </c>
      <c r="V109" s="15" t="s">
        <v>32</v>
      </c>
      <c r="X109" s="20" t="str">
        <f t="shared" si="57"/>
        <v/>
      </c>
      <c r="Y109" s="20" t="str">
        <f t="shared" si="58"/>
        <v/>
      </c>
      <c r="Z109" s="20" t="str">
        <f t="shared" si="53"/>
        <v/>
      </c>
      <c r="AA109" s="20"/>
      <c r="AE109" s="28"/>
      <c r="AF109" s="29"/>
    </row>
    <row r="110" spans="1:32">
      <c r="A110" s="7"/>
      <c r="B110" s="8"/>
      <c r="C110" s="7"/>
      <c r="D110" s="9" t="s">
        <v>33</v>
      </c>
      <c r="E110" s="10" t="s">
        <v>27</v>
      </c>
      <c r="F110" s="9"/>
      <c r="G110" s="11">
        <v>0</v>
      </c>
      <c r="R110" s="12">
        <f t="shared" si="60"/>
        <v>0</v>
      </c>
      <c r="U110" s="15" t="s">
        <v>32</v>
      </c>
      <c r="V110" s="15" t="s">
        <v>32</v>
      </c>
      <c r="X110" s="20" t="str">
        <f t="shared" si="57"/>
        <v/>
      </c>
      <c r="Y110" s="20" t="str">
        <f t="shared" si="58"/>
        <v/>
      </c>
      <c r="Z110" s="20" t="str">
        <f t="shared" si="53"/>
        <v/>
      </c>
      <c r="AA110" s="20"/>
      <c r="AE110" s="28"/>
      <c r="AF110" s="29"/>
    </row>
    <row r="111" spans="1:32">
      <c r="A111" s="7"/>
      <c r="B111" s="8"/>
      <c r="C111" s="7"/>
      <c r="D111" s="9" t="s">
        <v>34</v>
      </c>
      <c r="E111" s="10" t="s">
        <v>35</v>
      </c>
      <c r="F111" s="9"/>
      <c r="G111" s="11">
        <v>0</v>
      </c>
      <c r="J111">
        <v>1</v>
      </c>
      <c r="R111" s="12">
        <f t="shared" si="60"/>
        <v>1</v>
      </c>
      <c r="X111" s="20" t="str">
        <f t="shared" si="57"/>
        <v/>
      </c>
      <c r="Y111" s="20" t="str">
        <f t="shared" si="58"/>
        <v/>
      </c>
      <c r="Z111" s="20" t="str">
        <f t="shared" si="53"/>
        <v/>
      </c>
      <c r="AA111" s="20" t="str">
        <f>IF(R111&lt;U111+V111,"期末实有头数应大于等于良种+改良种","")</f>
        <v/>
      </c>
      <c r="AE111" s="28"/>
      <c r="AF111" s="29"/>
    </row>
    <row r="112" spans="1:32">
      <c r="A112" s="7"/>
      <c r="B112" s="8"/>
      <c r="C112" s="7"/>
      <c r="D112" s="9" t="s">
        <v>36</v>
      </c>
      <c r="E112" s="10" t="s">
        <v>27</v>
      </c>
      <c r="F112" s="9"/>
      <c r="G112" s="11">
        <v>0</v>
      </c>
      <c r="R112" s="12">
        <f t="shared" si="60"/>
        <v>0</v>
      </c>
      <c r="X112" s="20" t="str">
        <f t="shared" si="57"/>
        <v/>
      </c>
      <c r="Y112" s="20" t="str">
        <f t="shared" si="58"/>
        <v/>
      </c>
      <c r="Z112" s="20" t="str">
        <f t="shared" si="53"/>
        <v/>
      </c>
      <c r="AA112" s="20" t="str">
        <f>IF(R112&lt;U112+V112,"期末实有头数应大于等于良种+改良种","")</f>
        <v/>
      </c>
      <c r="AE112" s="28"/>
      <c r="AF112" s="29"/>
    </row>
    <row r="113" spans="1:32">
      <c r="A113" s="7"/>
      <c r="B113" s="8"/>
      <c r="C113" s="7"/>
      <c r="D113" s="9" t="s">
        <v>37</v>
      </c>
      <c r="E113" s="10" t="s">
        <v>27</v>
      </c>
      <c r="F113" s="9"/>
      <c r="G113" s="11">
        <v>0</v>
      </c>
      <c r="R113" s="12">
        <f t="shared" si="60"/>
        <v>0</v>
      </c>
      <c r="S113" s="15" t="s">
        <v>32</v>
      </c>
      <c r="T113" s="15" t="s">
        <v>32</v>
      </c>
      <c r="U113" s="15" t="s">
        <v>32</v>
      </c>
      <c r="V113" s="15" t="s">
        <v>32</v>
      </c>
      <c r="X113" s="20" t="str">
        <f t="shared" si="57"/>
        <v/>
      </c>
      <c r="Y113" s="20" t="str">
        <f t="shared" si="58"/>
        <v/>
      </c>
      <c r="Z113" s="20"/>
      <c r="AA113" s="20"/>
      <c r="AE113" s="28"/>
      <c r="AF113" s="29"/>
    </row>
    <row r="114" spans="1:32">
      <c r="A114" s="7"/>
      <c r="B114" s="8"/>
      <c r="C114" s="7"/>
      <c r="D114" s="9" t="s">
        <v>38</v>
      </c>
      <c r="E114" s="10" t="s">
        <v>39</v>
      </c>
      <c r="F114" s="9"/>
      <c r="G114" s="11">
        <v>0</v>
      </c>
      <c r="R114" s="12">
        <f t="shared" si="60"/>
        <v>0</v>
      </c>
      <c r="X114" s="20" t="str">
        <f t="shared" si="57"/>
        <v/>
      </c>
      <c r="Y114" s="20" t="str">
        <f t="shared" si="58"/>
        <v/>
      </c>
      <c r="Z114" s="20" t="str">
        <f>IF(R114&lt;S114+T114,"期末实有头数应大于等于能繁母畜+种公畜","")</f>
        <v/>
      </c>
      <c r="AA114" s="20" t="str">
        <f>IF(R114&lt;U114+V114,"期末实有头数应大于等于良种+改良种","")</f>
        <v/>
      </c>
      <c r="AE114" s="28"/>
      <c r="AF114" s="29"/>
    </row>
    <row r="115" spans="1:32">
      <c r="A115" s="7"/>
      <c r="B115" s="8"/>
      <c r="C115" s="7"/>
      <c r="D115" s="9" t="s">
        <v>40</v>
      </c>
      <c r="E115" s="10" t="s">
        <v>41</v>
      </c>
      <c r="F115" s="9"/>
      <c r="G115" s="11">
        <v>0</v>
      </c>
      <c r="H115" s="12">
        <f t="shared" ref="G115:V115" si="61">H116+H120</f>
        <v>0</v>
      </c>
      <c r="I115" s="12">
        <f t="shared" si="61"/>
        <v>0</v>
      </c>
      <c r="J115" s="12">
        <f t="shared" si="61"/>
        <v>0</v>
      </c>
      <c r="K115" s="12">
        <f t="shared" si="61"/>
        <v>0</v>
      </c>
      <c r="L115" s="12">
        <f t="shared" si="61"/>
        <v>0</v>
      </c>
      <c r="M115" s="12">
        <f t="shared" si="61"/>
        <v>0</v>
      </c>
      <c r="N115" s="12">
        <f t="shared" si="61"/>
        <v>0</v>
      </c>
      <c r="O115" s="12">
        <f t="shared" si="61"/>
        <v>0</v>
      </c>
      <c r="P115" s="12">
        <f t="shared" si="61"/>
        <v>0</v>
      </c>
      <c r="Q115" s="12">
        <f t="shared" si="61"/>
        <v>0</v>
      </c>
      <c r="R115" s="21">
        <f t="shared" si="61"/>
        <v>0</v>
      </c>
      <c r="S115" s="12">
        <f t="shared" si="61"/>
        <v>0</v>
      </c>
      <c r="T115" s="12">
        <f t="shared" si="61"/>
        <v>0</v>
      </c>
      <c r="U115" s="12">
        <f t="shared" si="61"/>
        <v>0</v>
      </c>
      <c r="V115" s="12">
        <f t="shared" si="61"/>
        <v>0</v>
      </c>
      <c r="X115" s="20" t="str">
        <f t="shared" si="57"/>
        <v/>
      </c>
      <c r="Y115" s="20" t="str">
        <f t="shared" si="58"/>
        <v/>
      </c>
      <c r="Z115" s="20" t="str">
        <f>IF(R115&lt;S115+T115,"期末实有头数应大于等于能繁母畜+种公畜","")</f>
        <v/>
      </c>
      <c r="AA115" s="20" t="str">
        <f>IF(R115&lt;U115+V115,"期末实有头数应大于等于良种+改良种","")</f>
        <v/>
      </c>
      <c r="AE115" s="28"/>
      <c r="AF115" s="29"/>
    </row>
    <row r="116" spans="1:32">
      <c r="A116" s="7"/>
      <c r="B116" s="8"/>
      <c r="C116" s="7"/>
      <c r="D116" s="9" t="s">
        <v>42</v>
      </c>
      <c r="E116" s="10" t="s">
        <v>41</v>
      </c>
      <c r="F116" s="9"/>
      <c r="G116" s="11">
        <v>0</v>
      </c>
      <c r="H116" s="13"/>
      <c r="I116" s="13"/>
      <c r="J116" s="13"/>
      <c r="K116" s="13"/>
      <c r="L116" s="13"/>
      <c r="M116" s="13"/>
      <c r="N116" s="13"/>
      <c r="R116" s="12">
        <f>G116+I116+J116+K116-L116-M116-N116-Q116</f>
        <v>0</v>
      </c>
      <c r="X116" s="20" t="str">
        <f t="shared" si="57"/>
        <v/>
      </c>
      <c r="Y116" s="20" t="str">
        <f t="shared" si="58"/>
        <v/>
      </c>
      <c r="Z116" s="20" t="str">
        <f>IF(R116&lt;S116+T116,"期末实有头数应大于等于能繁母畜+种公畜","")</f>
        <v/>
      </c>
      <c r="AA116" s="20" t="str">
        <f>IF(R116&lt;U116+V116,"期末实有头数应大于等于良种+改良种","")</f>
        <v/>
      </c>
      <c r="AE116" s="28"/>
      <c r="AF116" s="29"/>
    </row>
    <row r="117" spans="1:32">
      <c r="A117" s="7"/>
      <c r="B117" s="8"/>
      <c r="C117" s="7"/>
      <c r="D117" s="9" t="s">
        <v>43</v>
      </c>
      <c r="E117" s="10" t="s">
        <v>41</v>
      </c>
      <c r="F117" s="9"/>
      <c r="G117" s="11">
        <v>0</v>
      </c>
      <c r="H117" s="13"/>
      <c r="I117" s="13"/>
      <c r="J117" s="13"/>
      <c r="K117" s="13"/>
      <c r="L117" s="13"/>
      <c r="M117" s="13"/>
      <c r="N117" s="13"/>
      <c r="R117" s="12">
        <f>G117+I117+J117+K117-L117-M117-N117-Q117</f>
        <v>0</v>
      </c>
      <c r="U117" s="15" t="s">
        <v>32</v>
      </c>
      <c r="V117" s="15" t="s">
        <v>32</v>
      </c>
      <c r="X117" s="20" t="str">
        <f t="shared" si="57"/>
        <v/>
      </c>
      <c r="Y117" s="20" t="str">
        <f t="shared" si="58"/>
        <v/>
      </c>
      <c r="Z117" s="20" t="str">
        <f>IF(R117&lt;S117+T117,"期末实有头数应大于等于能繁母畜+种公畜","")</f>
        <v/>
      </c>
      <c r="AA117" s="20"/>
      <c r="AE117" s="28"/>
      <c r="AF117" s="29"/>
    </row>
    <row r="118" spans="1:32">
      <c r="A118" s="7"/>
      <c r="B118" s="8"/>
      <c r="C118" s="7"/>
      <c r="D118" s="9" t="s">
        <v>44</v>
      </c>
      <c r="E118" s="10" t="s">
        <v>41</v>
      </c>
      <c r="F118" s="9"/>
      <c r="G118" s="14"/>
      <c r="H118" s="15" t="s">
        <v>32</v>
      </c>
      <c r="I118" s="15" t="s">
        <v>32</v>
      </c>
      <c r="J118" s="15" t="s">
        <v>32</v>
      </c>
      <c r="K118" s="15" t="s">
        <v>32</v>
      </c>
      <c r="L118" s="15" t="s">
        <v>32</v>
      </c>
      <c r="M118" s="15" t="s">
        <v>32</v>
      </c>
      <c r="N118" s="15" t="s">
        <v>32</v>
      </c>
      <c r="O118" s="15" t="s">
        <v>32</v>
      </c>
      <c r="P118" s="15" t="s">
        <v>32</v>
      </c>
      <c r="Q118" s="15" t="s">
        <v>32</v>
      </c>
      <c r="R118" s="22"/>
      <c r="T118" s="15" t="s">
        <v>32</v>
      </c>
      <c r="U118" s="15" t="s">
        <v>32</v>
      </c>
      <c r="V118" s="15" t="s">
        <v>32</v>
      </c>
      <c r="X118" s="20" t="str">
        <f t="shared" si="57"/>
        <v/>
      </c>
      <c r="Y118" s="20"/>
      <c r="Z118" s="20"/>
      <c r="AA118" s="20"/>
      <c r="AE118" s="28"/>
      <c r="AF118" s="29"/>
    </row>
    <row r="119" spans="1:32">
      <c r="A119" s="7"/>
      <c r="B119" s="8"/>
      <c r="C119" s="7"/>
      <c r="D119" s="9" t="s">
        <v>45</v>
      </c>
      <c r="E119" s="10" t="s">
        <v>41</v>
      </c>
      <c r="F119" s="9"/>
      <c r="G119" s="14"/>
      <c r="H119" s="15" t="s">
        <v>32</v>
      </c>
      <c r="I119" s="15" t="s">
        <v>32</v>
      </c>
      <c r="J119" s="15" t="s">
        <v>32</v>
      </c>
      <c r="K119" s="15" t="s">
        <v>32</v>
      </c>
      <c r="L119" s="15" t="s">
        <v>32</v>
      </c>
      <c r="M119" s="15" t="s">
        <v>32</v>
      </c>
      <c r="N119" s="15" t="s">
        <v>32</v>
      </c>
      <c r="O119" s="15" t="s">
        <v>32</v>
      </c>
      <c r="P119" s="15" t="s">
        <v>32</v>
      </c>
      <c r="Q119" s="15" t="s">
        <v>32</v>
      </c>
      <c r="R119" s="22"/>
      <c r="T119" s="15" t="s">
        <v>32</v>
      </c>
      <c r="U119" s="15" t="s">
        <v>32</v>
      </c>
      <c r="V119" s="15" t="s">
        <v>32</v>
      </c>
      <c r="X119" s="20" t="str">
        <f t="shared" si="57"/>
        <v/>
      </c>
      <c r="Y119" s="20"/>
      <c r="Z119" s="20"/>
      <c r="AA119" s="20"/>
      <c r="AE119" s="28"/>
      <c r="AF119" s="29"/>
    </row>
    <row r="120" spans="1:32">
      <c r="A120" s="7"/>
      <c r="B120" s="8"/>
      <c r="C120" s="7"/>
      <c r="D120" s="9" t="s">
        <v>46</v>
      </c>
      <c r="E120" s="10" t="s">
        <v>41</v>
      </c>
      <c r="F120" s="9"/>
      <c r="G120" s="11">
        <v>0</v>
      </c>
      <c r="R120" s="12">
        <f>G120+I120+J120+K120-L120-M120-N120-Q120</f>
        <v>0</v>
      </c>
      <c r="X120" s="20" t="str">
        <f t="shared" si="57"/>
        <v/>
      </c>
      <c r="Y120" s="20" t="str">
        <f>IF(N120&lt;O120+P120,"出卖应大于等于出卖肉畜+出卖仔畜","")</f>
        <v/>
      </c>
      <c r="Z120" s="20" t="str">
        <f t="shared" ref="Z120:Z129" si="62">IF(R120&lt;S120+T120,"期末实有头数应大于等于能繁母畜+种公畜","")</f>
        <v/>
      </c>
      <c r="AA120" s="20" t="str">
        <f t="shared" ref="AA120:AA125" si="63">IF(R120&lt;U120+V120,"期末实有头数应大于等于良种+改良种","")</f>
        <v/>
      </c>
      <c r="AE120" s="28"/>
      <c r="AF120" s="29"/>
    </row>
    <row r="121" spans="1:32">
      <c r="A121" s="7"/>
      <c r="B121" s="8"/>
      <c r="C121" s="7"/>
      <c r="D121" s="9" t="s">
        <v>47</v>
      </c>
      <c r="E121" s="16" t="s">
        <v>27</v>
      </c>
      <c r="F121" s="9"/>
      <c r="G121" s="11">
        <v>0</v>
      </c>
      <c r="R121" s="12">
        <f>G121+I121+J121+K121-L121-M121-N121-Q121</f>
        <v>0</v>
      </c>
      <c r="X121" s="20" t="str">
        <f t="shared" si="57"/>
        <v/>
      </c>
      <c r="Y121" s="20" t="str">
        <f>IF(N121&lt;O121+P121,"出卖应大于等于出卖肉畜+出卖仔畜","")</f>
        <v/>
      </c>
      <c r="Z121" s="20" t="str">
        <f t="shared" si="62"/>
        <v/>
      </c>
      <c r="AA121" s="20" t="str">
        <f t="shared" si="63"/>
        <v/>
      </c>
      <c r="AE121" s="28"/>
      <c r="AF121" s="29"/>
    </row>
    <row r="122" spans="1:32">
      <c r="A122" s="7"/>
      <c r="B122" s="8"/>
      <c r="C122" s="7"/>
      <c r="D122" s="9" t="s">
        <v>26</v>
      </c>
      <c r="E122" s="10" t="s">
        <v>27</v>
      </c>
      <c r="F122" s="9"/>
      <c r="G122" s="11">
        <v>7</v>
      </c>
      <c r="H122" s="12">
        <f t="shared" ref="G122:V122" si="64">H123+H138</f>
        <v>2</v>
      </c>
      <c r="I122" s="12">
        <f t="shared" si="64"/>
        <v>2</v>
      </c>
      <c r="J122" s="12">
        <f t="shared" si="64"/>
        <v>0</v>
      </c>
      <c r="K122" s="12">
        <f t="shared" si="64"/>
        <v>0</v>
      </c>
      <c r="L122" s="12">
        <f t="shared" si="64"/>
        <v>0</v>
      </c>
      <c r="M122" s="12">
        <f t="shared" si="64"/>
        <v>0</v>
      </c>
      <c r="N122" s="12">
        <f t="shared" si="64"/>
        <v>0</v>
      </c>
      <c r="O122" s="12">
        <f t="shared" si="64"/>
        <v>0</v>
      </c>
      <c r="P122" s="12">
        <f t="shared" si="64"/>
        <v>0</v>
      </c>
      <c r="Q122" s="12">
        <f t="shared" si="64"/>
        <v>0</v>
      </c>
      <c r="R122" s="12">
        <f t="shared" si="64"/>
        <v>8</v>
      </c>
      <c r="S122" s="12">
        <f t="shared" si="64"/>
        <v>7</v>
      </c>
      <c r="T122" s="12">
        <f t="shared" si="64"/>
        <v>0</v>
      </c>
      <c r="U122" s="12">
        <f t="shared" si="64"/>
        <v>0</v>
      </c>
      <c r="V122" s="12">
        <f t="shared" si="64"/>
        <v>8</v>
      </c>
      <c r="X122" s="20" t="str">
        <f t="shared" si="57"/>
        <v/>
      </c>
      <c r="Y122" s="20" t="str">
        <f>IF(N122&lt;O122+P122,"出卖应大于等于出卖肉畜+出卖仔畜","")</f>
        <v/>
      </c>
      <c r="Z122" s="20" t="str">
        <f t="shared" si="62"/>
        <v/>
      </c>
      <c r="AA122" s="20" t="str">
        <f t="shared" si="63"/>
        <v/>
      </c>
      <c r="AE122" s="28"/>
      <c r="AF122" s="29"/>
    </row>
    <row r="123" spans="1:32">
      <c r="A123" s="7"/>
      <c r="B123" s="8"/>
      <c r="C123" s="7"/>
      <c r="D123" s="9" t="s">
        <v>28</v>
      </c>
      <c r="E123" s="10" t="s">
        <v>27</v>
      </c>
      <c r="F123" s="9"/>
      <c r="G123" s="11">
        <v>6</v>
      </c>
      <c r="H123" s="12">
        <f t="shared" ref="G123:V123" si="65">H124+H132</f>
        <v>2</v>
      </c>
      <c r="I123" s="12">
        <f t="shared" si="65"/>
        <v>2</v>
      </c>
      <c r="J123" s="12">
        <f t="shared" si="65"/>
        <v>0</v>
      </c>
      <c r="K123" s="12">
        <f t="shared" si="65"/>
        <v>0</v>
      </c>
      <c r="L123" s="12">
        <f t="shared" si="65"/>
        <v>0</v>
      </c>
      <c r="M123" s="12">
        <f t="shared" si="65"/>
        <v>0</v>
      </c>
      <c r="N123" s="12">
        <f t="shared" si="65"/>
        <v>0</v>
      </c>
      <c r="O123" s="12">
        <f t="shared" si="65"/>
        <v>0</v>
      </c>
      <c r="P123" s="12">
        <f t="shared" si="65"/>
        <v>0</v>
      </c>
      <c r="Q123" s="12">
        <f t="shared" si="65"/>
        <v>0</v>
      </c>
      <c r="R123" s="12">
        <f t="shared" si="65"/>
        <v>8</v>
      </c>
      <c r="S123" s="12">
        <f t="shared" si="65"/>
        <v>7</v>
      </c>
      <c r="T123" s="12">
        <f t="shared" si="65"/>
        <v>0</v>
      </c>
      <c r="U123" s="12">
        <f t="shared" si="65"/>
        <v>0</v>
      </c>
      <c r="V123" s="12">
        <f t="shared" si="65"/>
        <v>8</v>
      </c>
      <c r="X123" s="20" t="str">
        <f t="shared" ref="X123:X139" si="66">IF(H123&lt;I123,"繁殖仔畜应大于等于成活","")</f>
        <v/>
      </c>
      <c r="Y123" s="20" t="str">
        <f t="shared" ref="Y123:Y134" si="67">IF(N123&lt;O123+P123,"出卖应大于等于出卖肉畜+出卖仔畜","")</f>
        <v/>
      </c>
      <c r="Z123" s="20" t="str">
        <f t="shared" si="62"/>
        <v/>
      </c>
      <c r="AA123" s="20" t="str">
        <f t="shared" si="63"/>
        <v/>
      </c>
      <c r="AE123" s="28"/>
      <c r="AF123" s="29"/>
    </row>
    <row r="124" spans="1:32">
      <c r="A124" s="7"/>
      <c r="B124" s="8"/>
      <c r="C124" s="7"/>
      <c r="D124" s="9" t="s">
        <v>29</v>
      </c>
      <c r="E124" s="10" t="s">
        <v>27</v>
      </c>
      <c r="F124" s="9"/>
      <c r="G124" s="11">
        <v>6</v>
      </c>
      <c r="H124" s="12">
        <f t="shared" ref="G124:R124" si="68">H125+H128+H129+H130+H131</f>
        <v>2</v>
      </c>
      <c r="I124" s="12">
        <f t="shared" si="68"/>
        <v>2</v>
      </c>
      <c r="J124" s="12">
        <f t="shared" si="68"/>
        <v>0</v>
      </c>
      <c r="K124" s="12">
        <f t="shared" si="68"/>
        <v>0</v>
      </c>
      <c r="L124" s="12">
        <f t="shared" si="68"/>
        <v>0</v>
      </c>
      <c r="M124" s="12">
        <f t="shared" si="68"/>
        <v>0</v>
      </c>
      <c r="N124" s="12">
        <f t="shared" si="68"/>
        <v>0</v>
      </c>
      <c r="O124" s="12">
        <f t="shared" si="68"/>
        <v>0</v>
      </c>
      <c r="P124" s="12">
        <f t="shared" si="68"/>
        <v>0</v>
      </c>
      <c r="Q124" s="12">
        <f t="shared" si="68"/>
        <v>0</v>
      </c>
      <c r="R124" s="12">
        <f t="shared" si="68"/>
        <v>8</v>
      </c>
      <c r="S124" s="12">
        <f>S125+S128+S129+S131</f>
        <v>7</v>
      </c>
      <c r="T124" s="12">
        <f>T125+T128+T129+T131</f>
        <v>0</v>
      </c>
      <c r="U124" s="12">
        <f>U125+U128+U129+U131</f>
        <v>0</v>
      </c>
      <c r="V124" s="12">
        <f>V125+V128+V129+V131</f>
        <v>8</v>
      </c>
      <c r="X124" s="20" t="str">
        <f t="shared" si="66"/>
        <v/>
      </c>
      <c r="Y124" s="20" t="str">
        <f t="shared" si="67"/>
        <v/>
      </c>
      <c r="Z124" s="20" t="str">
        <f t="shared" si="62"/>
        <v/>
      </c>
      <c r="AA124" s="20" t="str">
        <f t="shared" si="63"/>
        <v/>
      </c>
      <c r="AE124" s="28"/>
      <c r="AF124" s="29"/>
    </row>
    <row r="125" spans="1:32">
      <c r="A125" s="7"/>
      <c r="B125" s="8"/>
      <c r="C125" s="7"/>
      <c r="D125" s="9" t="s">
        <v>30</v>
      </c>
      <c r="E125" s="10" t="s">
        <v>27</v>
      </c>
      <c r="F125" s="9"/>
      <c r="G125" s="11">
        <v>6</v>
      </c>
      <c r="H125">
        <v>2</v>
      </c>
      <c r="I125">
        <v>2</v>
      </c>
      <c r="R125" s="12">
        <f>G125+I125+J125+K125-L125-M125-N125-Q125</f>
        <v>8</v>
      </c>
      <c r="S125">
        <v>7</v>
      </c>
      <c r="V125">
        <v>8</v>
      </c>
      <c r="X125" s="20" t="str">
        <f t="shared" si="66"/>
        <v/>
      </c>
      <c r="Y125" s="20" t="str">
        <f t="shared" si="67"/>
        <v/>
      </c>
      <c r="Z125" s="20" t="str">
        <f t="shared" si="62"/>
        <v/>
      </c>
      <c r="AA125" s="20" t="str">
        <f t="shared" si="63"/>
        <v/>
      </c>
      <c r="AE125" s="28"/>
      <c r="AF125" s="29"/>
    </row>
    <row r="126" spans="1:32">
      <c r="A126" s="7"/>
      <c r="B126" s="8"/>
      <c r="C126" s="7"/>
      <c r="D126" s="9" t="s">
        <v>31</v>
      </c>
      <c r="E126" s="10" t="s">
        <v>27</v>
      </c>
      <c r="F126" s="9"/>
      <c r="G126" s="11">
        <v>0</v>
      </c>
      <c r="R126" s="12">
        <f t="shared" ref="R126:R131" si="69">G126+I126+J126+K126-L126-M126-N126-Q126</f>
        <v>0</v>
      </c>
      <c r="U126" s="15" t="s">
        <v>32</v>
      </c>
      <c r="V126" s="15" t="s">
        <v>32</v>
      </c>
      <c r="X126" s="20" t="str">
        <f t="shared" si="66"/>
        <v/>
      </c>
      <c r="Y126" s="20" t="str">
        <f t="shared" si="67"/>
        <v/>
      </c>
      <c r="Z126" s="20" t="str">
        <f t="shared" si="62"/>
        <v/>
      </c>
      <c r="AA126" s="20"/>
      <c r="AE126" s="28"/>
      <c r="AF126" s="29"/>
    </row>
    <row r="127" spans="1:32">
      <c r="A127" s="7"/>
      <c r="B127" s="8"/>
      <c r="C127" s="7"/>
      <c r="D127" s="9" t="s">
        <v>33</v>
      </c>
      <c r="E127" s="10" t="s">
        <v>27</v>
      </c>
      <c r="F127" s="9"/>
      <c r="G127" s="11">
        <v>0</v>
      </c>
      <c r="R127" s="12">
        <f t="shared" si="69"/>
        <v>0</v>
      </c>
      <c r="U127" s="15" t="s">
        <v>32</v>
      </c>
      <c r="V127" s="15" t="s">
        <v>32</v>
      </c>
      <c r="X127" s="20" t="str">
        <f t="shared" si="66"/>
        <v/>
      </c>
      <c r="Y127" s="20" t="str">
        <f t="shared" si="67"/>
        <v/>
      </c>
      <c r="Z127" s="20" t="str">
        <f t="shared" si="62"/>
        <v/>
      </c>
      <c r="AA127" s="20"/>
      <c r="AE127" s="28"/>
      <c r="AF127" s="29"/>
    </row>
    <row r="128" spans="1:32">
      <c r="A128" s="7"/>
      <c r="B128" s="8"/>
      <c r="C128" s="7"/>
      <c r="D128" s="9" t="s">
        <v>34</v>
      </c>
      <c r="E128" s="10" t="s">
        <v>35</v>
      </c>
      <c r="F128" s="9"/>
      <c r="G128" s="11">
        <v>0</v>
      </c>
      <c r="R128" s="12">
        <f t="shared" si="69"/>
        <v>0</v>
      </c>
      <c r="X128" s="20" t="str">
        <f t="shared" si="66"/>
        <v/>
      </c>
      <c r="Y128" s="20" t="str">
        <f t="shared" si="67"/>
        <v/>
      </c>
      <c r="Z128" s="20" t="str">
        <f t="shared" si="62"/>
        <v/>
      </c>
      <c r="AA128" s="20" t="str">
        <f>IF(R128&lt;U128+V128,"期末实有头数应大于等于良种+改良种","")</f>
        <v/>
      </c>
      <c r="AE128" s="28"/>
      <c r="AF128" s="29"/>
    </row>
    <row r="129" spans="1:32">
      <c r="A129" s="7"/>
      <c r="B129" s="8"/>
      <c r="C129" s="7"/>
      <c r="D129" s="9" t="s">
        <v>36</v>
      </c>
      <c r="E129" s="10" t="s">
        <v>27</v>
      </c>
      <c r="F129" s="9"/>
      <c r="G129" s="11">
        <v>0</v>
      </c>
      <c r="R129" s="12">
        <f t="shared" si="69"/>
        <v>0</v>
      </c>
      <c r="X129" s="20" t="str">
        <f t="shared" si="66"/>
        <v/>
      </c>
      <c r="Y129" s="20" t="str">
        <f t="shared" si="67"/>
        <v/>
      </c>
      <c r="Z129" s="20" t="str">
        <f t="shared" si="62"/>
        <v/>
      </c>
      <c r="AA129" s="20" t="str">
        <f>IF(R129&lt;U129+V129,"期末实有头数应大于等于良种+改良种","")</f>
        <v/>
      </c>
      <c r="AE129" s="28"/>
      <c r="AF129" s="29"/>
    </row>
    <row r="130" spans="1:32">
      <c r="A130" s="7"/>
      <c r="B130" s="8"/>
      <c r="C130" s="7"/>
      <c r="D130" s="9" t="s">
        <v>37</v>
      </c>
      <c r="E130" s="10" t="s">
        <v>27</v>
      </c>
      <c r="F130" s="9"/>
      <c r="G130" s="11">
        <v>0</v>
      </c>
      <c r="R130" s="12">
        <f t="shared" si="69"/>
        <v>0</v>
      </c>
      <c r="S130" s="15" t="s">
        <v>32</v>
      </c>
      <c r="T130" s="15" t="s">
        <v>32</v>
      </c>
      <c r="U130" s="15" t="s">
        <v>32</v>
      </c>
      <c r="V130" s="15" t="s">
        <v>32</v>
      </c>
      <c r="X130" s="20" t="str">
        <f t="shared" si="66"/>
        <v/>
      </c>
      <c r="Y130" s="20" t="str">
        <f t="shared" si="67"/>
        <v/>
      </c>
      <c r="Z130" s="20"/>
      <c r="AA130" s="20"/>
      <c r="AE130" s="28"/>
      <c r="AF130" s="29"/>
    </row>
    <row r="131" spans="1:32">
      <c r="A131" s="7"/>
      <c r="B131" s="8"/>
      <c r="C131" s="7"/>
      <c r="D131" s="9" t="s">
        <v>38</v>
      </c>
      <c r="E131" s="10" t="s">
        <v>39</v>
      </c>
      <c r="F131" s="9"/>
      <c r="G131" s="11">
        <v>0</v>
      </c>
      <c r="R131" s="12">
        <f t="shared" si="69"/>
        <v>0</v>
      </c>
      <c r="X131" s="20" t="str">
        <f t="shared" si="66"/>
        <v/>
      </c>
      <c r="Y131" s="20" t="str">
        <f t="shared" si="67"/>
        <v/>
      </c>
      <c r="Z131" s="20" t="str">
        <f>IF(R131&lt;S131+T131,"期末实有头数应大于等于能繁母畜+种公畜","")</f>
        <v/>
      </c>
      <c r="AA131" s="20" t="str">
        <f>IF(R131&lt;U131+V131,"期末实有头数应大于等于良种+改良种","")</f>
        <v/>
      </c>
      <c r="AE131" s="28"/>
      <c r="AF131" s="29"/>
    </row>
    <row r="132" spans="1:32">
      <c r="A132" s="7"/>
      <c r="B132" s="8"/>
      <c r="C132" s="7"/>
      <c r="D132" s="9" t="s">
        <v>40</v>
      </c>
      <c r="E132" s="10" t="s">
        <v>41</v>
      </c>
      <c r="F132" s="9"/>
      <c r="G132" s="11">
        <v>0</v>
      </c>
      <c r="H132" s="12">
        <f t="shared" ref="G132:V132" si="70">H133+H137</f>
        <v>0</v>
      </c>
      <c r="I132" s="12">
        <f t="shared" si="70"/>
        <v>0</v>
      </c>
      <c r="J132" s="12">
        <f t="shared" si="70"/>
        <v>0</v>
      </c>
      <c r="K132" s="12">
        <f t="shared" si="70"/>
        <v>0</v>
      </c>
      <c r="L132" s="12">
        <f t="shared" si="70"/>
        <v>0</v>
      </c>
      <c r="M132" s="12">
        <f t="shared" si="70"/>
        <v>0</v>
      </c>
      <c r="N132" s="12">
        <f t="shared" si="70"/>
        <v>0</v>
      </c>
      <c r="O132" s="12">
        <f t="shared" si="70"/>
        <v>0</v>
      </c>
      <c r="P132" s="12">
        <f t="shared" si="70"/>
        <v>0</v>
      </c>
      <c r="Q132" s="12">
        <f t="shared" si="70"/>
        <v>0</v>
      </c>
      <c r="R132" s="21">
        <f t="shared" si="70"/>
        <v>0</v>
      </c>
      <c r="S132" s="12">
        <f t="shared" si="70"/>
        <v>0</v>
      </c>
      <c r="T132" s="12">
        <f t="shared" si="70"/>
        <v>0</v>
      </c>
      <c r="U132" s="12">
        <f t="shared" si="70"/>
        <v>0</v>
      </c>
      <c r="V132" s="12">
        <f t="shared" si="70"/>
        <v>0</v>
      </c>
      <c r="X132" s="20" t="str">
        <f t="shared" si="66"/>
        <v/>
      </c>
      <c r="Y132" s="20" t="str">
        <f t="shared" si="67"/>
        <v/>
      </c>
      <c r="Z132" s="20" t="str">
        <f>IF(R132&lt;S132+T132,"期末实有头数应大于等于能繁母畜+种公畜","")</f>
        <v/>
      </c>
      <c r="AA132" s="20" t="str">
        <f>IF(R132&lt;U132+V132,"期末实有头数应大于等于良种+改良种","")</f>
        <v/>
      </c>
      <c r="AE132" s="28"/>
      <c r="AF132" s="29"/>
    </row>
    <row r="133" spans="1:32">
      <c r="A133" s="7"/>
      <c r="B133" s="8"/>
      <c r="C133" s="7"/>
      <c r="D133" s="9" t="s">
        <v>42</v>
      </c>
      <c r="E133" s="10" t="s">
        <v>41</v>
      </c>
      <c r="F133" s="9"/>
      <c r="G133" s="11">
        <v>0</v>
      </c>
      <c r="R133" s="12">
        <f>G133+I133+J133+K133-L133-M133-N133-Q133</f>
        <v>0</v>
      </c>
      <c r="X133" s="20" t="str">
        <f t="shared" si="66"/>
        <v/>
      </c>
      <c r="Y133" s="20" t="str">
        <f t="shared" si="67"/>
        <v/>
      </c>
      <c r="Z133" s="20" t="str">
        <f>IF(R133&lt;S133+T133,"期末实有头数应大于等于能繁母畜+种公畜","")</f>
        <v/>
      </c>
      <c r="AA133" s="20" t="str">
        <f>IF(R133&lt;U133+V133,"期末实有头数应大于等于良种+改良种","")</f>
        <v/>
      </c>
      <c r="AE133" s="28"/>
      <c r="AF133" s="29"/>
    </row>
    <row r="134" spans="1:32">
      <c r="A134" s="7"/>
      <c r="B134" s="8"/>
      <c r="C134" s="7"/>
      <c r="D134" s="9" t="s">
        <v>43</v>
      </c>
      <c r="E134" s="10" t="s">
        <v>41</v>
      </c>
      <c r="F134" s="9"/>
      <c r="G134" s="11">
        <v>0</v>
      </c>
      <c r="R134" s="12">
        <f>G134+I134+J134+K134-L134-M134-N134-Q134</f>
        <v>0</v>
      </c>
      <c r="U134" s="15" t="s">
        <v>32</v>
      </c>
      <c r="V134" s="15" t="s">
        <v>32</v>
      </c>
      <c r="X134" s="20" t="str">
        <f t="shared" si="66"/>
        <v/>
      </c>
      <c r="Y134" s="20" t="str">
        <f t="shared" si="67"/>
        <v/>
      </c>
      <c r="Z134" s="20" t="str">
        <f>IF(R134&lt;S134+T134,"期末实有头数应大于等于能繁母畜+种公畜","")</f>
        <v/>
      </c>
      <c r="AA134" s="20"/>
      <c r="AE134" s="28"/>
      <c r="AF134" s="29"/>
    </row>
    <row r="135" spans="1:32">
      <c r="A135" s="7"/>
      <c r="B135" s="8"/>
      <c r="C135" s="7"/>
      <c r="D135" s="9" t="s">
        <v>44</v>
      </c>
      <c r="E135" s="10" t="s">
        <v>41</v>
      </c>
      <c r="F135" s="9"/>
      <c r="G135" s="14"/>
      <c r="H135" s="15" t="s">
        <v>32</v>
      </c>
      <c r="I135" s="15" t="s">
        <v>32</v>
      </c>
      <c r="J135" s="15" t="s">
        <v>32</v>
      </c>
      <c r="K135" s="15" t="s">
        <v>32</v>
      </c>
      <c r="L135" s="15" t="s">
        <v>32</v>
      </c>
      <c r="M135" s="15" t="s">
        <v>32</v>
      </c>
      <c r="N135" s="15" t="s">
        <v>32</v>
      </c>
      <c r="O135" s="15" t="s">
        <v>32</v>
      </c>
      <c r="P135" s="15" t="s">
        <v>32</v>
      </c>
      <c r="Q135" s="15" t="s">
        <v>32</v>
      </c>
      <c r="R135" s="22"/>
      <c r="T135" s="15" t="s">
        <v>32</v>
      </c>
      <c r="U135" s="15" t="s">
        <v>32</v>
      </c>
      <c r="V135" s="15" t="s">
        <v>32</v>
      </c>
      <c r="X135" s="20" t="str">
        <f t="shared" si="66"/>
        <v/>
      </c>
      <c r="Y135" s="20"/>
      <c r="Z135" s="20"/>
      <c r="AA135" s="20"/>
      <c r="AE135" s="28"/>
      <c r="AF135" s="29"/>
    </row>
    <row r="136" spans="1:32">
      <c r="A136" s="7"/>
      <c r="B136" s="8"/>
      <c r="C136" s="7"/>
      <c r="D136" s="9" t="s">
        <v>45</v>
      </c>
      <c r="E136" s="10" t="s">
        <v>41</v>
      </c>
      <c r="F136" s="9"/>
      <c r="G136" s="14"/>
      <c r="H136" s="15" t="s">
        <v>32</v>
      </c>
      <c r="I136" s="15" t="s">
        <v>32</v>
      </c>
      <c r="J136" s="15" t="s">
        <v>32</v>
      </c>
      <c r="K136" s="15" t="s">
        <v>32</v>
      </c>
      <c r="L136" s="15" t="s">
        <v>32</v>
      </c>
      <c r="M136" s="15" t="s">
        <v>32</v>
      </c>
      <c r="N136" s="15" t="s">
        <v>32</v>
      </c>
      <c r="O136" s="15" t="s">
        <v>32</v>
      </c>
      <c r="P136" s="15" t="s">
        <v>32</v>
      </c>
      <c r="Q136" s="15" t="s">
        <v>32</v>
      </c>
      <c r="R136" s="22"/>
      <c r="T136" s="15" t="s">
        <v>32</v>
      </c>
      <c r="U136" s="15" t="s">
        <v>32</v>
      </c>
      <c r="V136" s="15" t="s">
        <v>32</v>
      </c>
      <c r="X136" s="20" t="str">
        <f t="shared" si="66"/>
        <v/>
      </c>
      <c r="Y136" s="20"/>
      <c r="Z136" s="20"/>
      <c r="AA136" s="20"/>
      <c r="AE136" s="28"/>
      <c r="AF136" s="29"/>
    </row>
    <row r="137" spans="1:32">
      <c r="A137" s="7"/>
      <c r="B137" s="8"/>
      <c r="C137" s="7"/>
      <c r="D137" s="9" t="s">
        <v>46</v>
      </c>
      <c r="E137" s="10" t="s">
        <v>41</v>
      </c>
      <c r="F137" s="9"/>
      <c r="G137" s="11">
        <v>0</v>
      </c>
      <c r="R137" s="12">
        <f>G137+I137+J137+K137-L137-M137-N137-Q137</f>
        <v>0</v>
      </c>
      <c r="X137" s="20" t="str">
        <f t="shared" si="66"/>
        <v/>
      </c>
      <c r="Y137" s="20" t="str">
        <f>IF(N137&lt;O137+P137,"出卖应大于等于出卖肉畜+出卖仔畜","")</f>
        <v/>
      </c>
      <c r="Z137" s="20" t="str">
        <f t="shared" ref="Z137:Z146" si="71">IF(R137&lt;S137+T137,"期末实有头数应大于等于能繁母畜+种公畜","")</f>
        <v/>
      </c>
      <c r="AA137" s="20" t="str">
        <f t="shared" ref="AA137:AA142" si="72">IF(R137&lt;U137+V137,"期末实有头数应大于等于良种+改良种","")</f>
        <v/>
      </c>
      <c r="AE137" s="28"/>
      <c r="AF137" s="29"/>
    </row>
    <row r="138" spans="1:32">
      <c r="A138" s="7"/>
      <c r="B138" s="8"/>
      <c r="C138" s="7"/>
      <c r="D138" s="9" t="s">
        <v>47</v>
      </c>
      <c r="E138" s="16" t="s">
        <v>27</v>
      </c>
      <c r="F138" s="9"/>
      <c r="G138" s="11">
        <v>0</v>
      </c>
      <c r="R138" s="12">
        <f>G138+I138+J138+K138-L138-M138-N138-Q138</f>
        <v>0</v>
      </c>
      <c r="X138" s="20" t="str">
        <f t="shared" si="66"/>
        <v/>
      </c>
      <c r="Y138" s="20" t="str">
        <f>IF(N138&lt;O138+P138,"出卖应大于等于出卖肉畜+出卖仔畜","")</f>
        <v/>
      </c>
      <c r="Z138" s="20" t="str">
        <f t="shared" si="71"/>
        <v/>
      </c>
      <c r="AA138" s="20" t="str">
        <f t="shared" si="72"/>
        <v/>
      </c>
      <c r="AE138" s="28"/>
      <c r="AF138" s="29"/>
    </row>
    <row r="139" spans="1:32">
      <c r="A139" s="7"/>
      <c r="B139" s="8"/>
      <c r="C139" s="7"/>
      <c r="D139" s="9" t="s">
        <v>26</v>
      </c>
      <c r="E139" s="10" t="s">
        <v>27</v>
      </c>
      <c r="F139" s="9"/>
      <c r="G139" s="11">
        <v>15</v>
      </c>
      <c r="H139" s="12">
        <f t="shared" ref="G139:V139" si="73">H140+H155</f>
        <v>6</v>
      </c>
      <c r="I139" s="12">
        <f t="shared" si="73"/>
        <v>6</v>
      </c>
      <c r="J139" s="12">
        <f t="shared" si="73"/>
        <v>0</v>
      </c>
      <c r="K139" s="12">
        <f t="shared" si="73"/>
        <v>0</v>
      </c>
      <c r="L139" s="12">
        <f t="shared" si="73"/>
        <v>0</v>
      </c>
      <c r="M139" s="12">
        <f t="shared" si="73"/>
        <v>0</v>
      </c>
      <c r="N139" s="12">
        <f t="shared" si="73"/>
        <v>4</v>
      </c>
      <c r="O139" s="12">
        <f t="shared" si="73"/>
        <v>0</v>
      </c>
      <c r="P139" s="12">
        <f t="shared" si="73"/>
        <v>4</v>
      </c>
      <c r="Q139" s="12">
        <f t="shared" si="73"/>
        <v>0</v>
      </c>
      <c r="R139" s="12">
        <f t="shared" si="73"/>
        <v>15</v>
      </c>
      <c r="S139" s="12">
        <f t="shared" si="73"/>
        <v>7</v>
      </c>
      <c r="T139" s="12">
        <f t="shared" si="73"/>
        <v>0</v>
      </c>
      <c r="U139" s="12">
        <f t="shared" si="73"/>
        <v>0</v>
      </c>
      <c r="V139" s="12">
        <f t="shared" si="73"/>
        <v>15</v>
      </c>
      <c r="X139" s="20" t="str">
        <f t="shared" si="66"/>
        <v/>
      </c>
      <c r="Y139" s="20" t="str">
        <f>IF(N139&lt;O139+P139,"出卖应大于等于出卖肉畜+出卖仔畜","")</f>
        <v/>
      </c>
      <c r="Z139" s="20" t="str">
        <f t="shared" si="71"/>
        <v/>
      </c>
      <c r="AA139" s="20" t="str">
        <f t="shared" si="72"/>
        <v/>
      </c>
      <c r="AE139" s="28"/>
      <c r="AF139" s="29"/>
    </row>
    <row r="140" spans="1:32">
      <c r="A140" s="7"/>
      <c r="B140" s="8"/>
      <c r="C140" s="7"/>
      <c r="D140" s="9" t="s">
        <v>28</v>
      </c>
      <c r="E140" s="10" t="s">
        <v>27</v>
      </c>
      <c r="F140" s="9"/>
      <c r="G140" s="11">
        <v>13</v>
      </c>
      <c r="H140" s="12">
        <f t="shared" ref="G140:V140" si="74">H141+H149</f>
        <v>6</v>
      </c>
      <c r="I140" s="12">
        <f t="shared" si="74"/>
        <v>6</v>
      </c>
      <c r="J140" s="12">
        <f t="shared" si="74"/>
        <v>0</v>
      </c>
      <c r="K140" s="12">
        <f t="shared" si="74"/>
        <v>0</v>
      </c>
      <c r="L140" s="12">
        <f t="shared" si="74"/>
        <v>0</v>
      </c>
      <c r="M140" s="12">
        <f t="shared" si="74"/>
        <v>0</v>
      </c>
      <c r="N140" s="12">
        <f t="shared" si="74"/>
        <v>4</v>
      </c>
      <c r="O140" s="12">
        <f t="shared" si="74"/>
        <v>0</v>
      </c>
      <c r="P140" s="12">
        <f t="shared" si="74"/>
        <v>4</v>
      </c>
      <c r="Q140" s="12">
        <f t="shared" si="74"/>
        <v>0</v>
      </c>
      <c r="R140" s="12">
        <f t="shared" si="74"/>
        <v>15</v>
      </c>
      <c r="S140" s="12">
        <f t="shared" si="74"/>
        <v>7</v>
      </c>
      <c r="T140" s="12">
        <f t="shared" si="74"/>
        <v>0</v>
      </c>
      <c r="U140" s="12">
        <f t="shared" si="74"/>
        <v>0</v>
      </c>
      <c r="V140" s="12">
        <f t="shared" si="74"/>
        <v>15</v>
      </c>
      <c r="X140" s="20" t="str">
        <f t="shared" ref="X140:X156" si="75">IF(H140&lt;I140,"繁殖仔畜应大于等于成活","")</f>
        <v/>
      </c>
      <c r="Y140" s="20" t="str">
        <f t="shared" ref="Y140:Y151" si="76">IF(N140&lt;O140+P140,"出卖应大于等于出卖肉畜+出卖仔畜","")</f>
        <v/>
      </c>
      <c r="Z140" s="20" t="str">
        <f t="shared" si="71"/>
        <v/>
      </c>
      <c r="AA140" s="20" t="str">
        <f t="shared" si="72"/>
        <v/>
      </c>
      <c r="AE140" s="28"/>
      <c r="AF140" s="29"/>
    </row>
    <row r="141" spans="1:32">
      <c r="A141" s="7"/>
      <c r="B141" s="8"/>
      <c r="C141" s="7"/>
      <c r="D141" s="9" t="s">
        <v>29</v>
      </c>
      <c r="E141" s="10" t="s">
        <v>27</v>
      </c>
      <c r="F141" s="9"/>
      <c r="G141" s="11">
        <v>13</v>
      </c>
      <c r="H141" s="12">
        <f t="shared" ref="G141:R141" si="77">H142+H145+H146+H147+H148</f>
        <v>6</v>
      </c>
      <c r="I141" s="12">
        <f t="shared" si="77"/>
        <v>6</v>
      </c>
      <c r="J141" s="12">
        <f t="shared" si="77"/>
        <v>0</v>
      </c>
      <c r="K141" s="12">
        <f t="shared" si="77"/>
        <v>0</v>
      </c>
      <c r="L141" s="12">
        <f t="shared" si="77"/>
        <v>0</v>
      </c>
      <c r="M141" s="12">
        <f t="shared" si="77"/>
        <v>0</v>
      </c>
      <c r="N141" s="12">
        <f t="shared" si="77"/>
        <v>4</v>
      </c>
      <c r="O141" s="12">
        <f t="shared" si="77"/>
        <v>0</v>
      </c>
      <c r="P141" s="12">
        <f t="shared" si="77"/>
        <v>4</v>
      </c>
      <c r="Q141" s="12">
        <f t="shared" si="77"/>
        <v>0</v>
      </c>
      <c r="R141" s="12">
        <f t="shared" si="77"/>
        <v>15</v>
      </c>
      <c r="S141" s="12">
        <f>S142+S145+S146+S148</f>
        <v>7</v>
      </c>
      <c r="T141" s="12">
        <f>T142+T145+T146+T148</f>
        <v>0</v>
      </c>
      <c r="U141" s="12">
        <f>U142+U145+U146+U148</f>
        <v>0</v>
      </c>
      <c r="V141" s="12">
        <f>V142+V145+V146+V148</f>
        <v>15</v>
      </c>
      <c r="X141" s="20" t="str">
        <f t="shared" si="75"/>
        <v/>
      </c>
      <c r="Y141" s="20" t="str">
        <f t="shared" si="76"/>
        <v/>
      </c>
      <c r="Z141" s="20" t="str">
        <f t="shared" si="71"/>
        <v/>
      </c>
      <c r="AA141" s="20" t="str">
        <f t="shared" si="72"/>
        <v/>
      </c>
      <c r="AE141" s="28"/>
      <c r="AF141" s="29"/>
    </row>
    <row r="142" spans="1:32">
      <c r="A142" s="7"/>
      <c r="B142" s="8"/>
      <c r="C142" s="7"/>
      <c r="D142" s="9" t="s">
        <v>30</v>
      </c>
      <c r="E142" s="10" t="s">
        <v>27</v>
      </c>
      <c r="F142" s="9"/>
      <c r="G142" s="11">
        <v>13</v>
      </c>
      <c r="H142">
        <v>6</v>
      </c>
      <c r="I142">
        <v>6</v>
      </c>
      <c r="N142">
        <v>4</v>
      </c>
      <c r="P142">
        <v>4</v>
      </c>
      <c r="R142" s="12">
        <f>G142+I142+J142+K142-L142-M142-N142-Q142</f>
        <v>15</v>
      </c>
      <c r="S142">
        <v>7</v>
      </c>
      <c r="V142">
        <v>15</v>
      </c>
      <c r="X142" s="20" t="str">
        <f t="shared" si="75"/>
        <v/>
      </c>
      <c r="Y142" s="20" t="str">
        <f t="shared" si="76"/>
        <v/>
      </c>
      <c r="Z142" s="20" t="str">
        <f t="shared" si="71"/>
        <v/>
      </c>
      <c r="AA142" s="20" t="str">
        <f t="shared" si="72"/>
        <v/>
      </c>
      <c r="AE142" s="28"/>
      <c r="AF142" s="29"/>
    </row>
    <row r="143" spans="1:32">
      <c r="A143" s="7"/>
      <c r="B143" s="8"/>
      <c r="C143" s="7"/>
      <c r="D143" s="9" t="s">
        <v>31</v>
      </c>
      <c r="E143" s="10" t="s">
        <v>27</v>
      </c>
      <c r="F143" s="9"/>
      <c r="G143" s="11">
        <v>0</v>
      </c>
      <c r="R143" s="12">
        <f t="shared" ref="R143:R148" si="78">G143+I143+J143+K143-L143-M143-N143-Q143</f>
        <v>0</v>
      </c>
      <c r="U143" s="15" t="s">
        <v>32</v>
      </c>
      <c r="V143" s="15" t="s">
        <v>32</v>
      </c>
      <c r="X143" s="20" t="str">
        <f t="shared" si="75"/>
        <v/>
      </c>
      <c r="Y143" s="20" t="str">
        <f t="shared" si="76"/>
        <v/>
      </c>
      <c r="Z143" s="20" t="str">
        <f t="shared" si="71"/>
        <v/>
      </c>
      <c r="AA143" s="20"/>
      <c r="AE143" s="28"/>
      <c r="AF143" s="29"/>
    </row>
    <row r="144" spans="1:32">
      <c r="A144" s="7"/>
      <c r="B144" s="8"/>
      <c r="C144" s="7"/>
      <c r="D144" s="9" t="s">
        <v>33</v>
      </c>
      <c r="E144" s="10" t="s">
        <v>27</v>
      </c>
      <c r="F144" s="9"/>
      <c r="G144" s="11">
        <v>0</v>
      </c>
      <c r="R144" s="12">
        <f t="shared" si="78"/>
        <v>0</v>
      </c>
      <c r="U144" s="15" t="s">
        <v>32</v>
      </c>
      <c r="V144" s="15" t="s">
        <v>32</v>
      </c>
      <c r="X144" s="20" t="str">
        <f t="shared" si="75"/>
        <v/>
      </c>
      <c r="Y144" s="20" t="str">
        <f t="shared" si="76"/>
        <v/>
      </c>
      <c r="Z144" s="20" t="str">
        <f t="shared" si="71"/>
        <v/>
      </c>
      <c r="AA144" s="20"/>
      <c r="AE144" s="28"/>
      <c r="AF144" s="29"/>
    </row>
    <row r="145" spans="1:32">
      <c r="A145" s="7"/>
      <c r="B145" s="8"/>
      <c r="C145" s="7"/>
      <c r="D145" s="9" t="s">
        <v>34</v>
      </c>
      <c r="E145" s="10" t="s">
        <v>35</v>
      </c>
      <c r="F145" s="9"/>
      <c r="G145" s="11">
        <v>0</v>
      </c>
      <c r="R145" s="12">
        <f t="shared" si="78"/>
        <v>0</v>
      </c>
      <c r="X145" s="20" t="str">
        <f t="shared" si="75"/>
        <v/>
      </c>
      <c r="Y145" s="20" t="str">
        <f t="shared" si="76"/>
        <v/>
      </c>
      <c r="Z145" s="20" t="str">
        <f t="shared" si="71"/>
        <v/>
      </c>
      <c r="AA145" s="20" t="str">
        <f>IF(R145&lt;U145+V145,"期末实有头数应大于等于良种+改良种","")</f>
        <v/>
      </c>
      <c r="AE145" s="28"/>
      <c r="AF145" s="29"/>
    </row>
    <row r="146" spans="1:32">
      <c r="A146" s="7"/>
      <c r="B146" s="8"/>
      <c r="C146" s="7"/>
      <c r="D146" s="9" t="s">
        <v>36</v>
      </c>
      <c r="E146" s="10" t="s">
        <v>27</v>
      </c>
      <c r="F146" s="9"/>
      <c r="G146" s="11">
        <v>0</v>
      </c>
      <c r="R146" s="12">
        <f t="shared" si="78"/>
        <v>0</v>
      </c>
      <c r="X146" s="20" t="str">
        <f t="shared" si="75"/>
        <v/>
      </c>
      <c r="Y146" s="20" t="str">
        <f t="shared" si="76"/>
        <v/>
      </c>
      <c r="Z146" s="20" t="str">
        <f t="shared" si="71"/>
        <v/>
      </c>
      <c r="AA146" s="20" t="str">
        <f>IF(R146&lt;U146+V146,"期末实有头数应大于等于良种+改良种","")</f>
        <v/>
      </c>
      <c r="AE146" s="28"/>
      <c r="AF146" s="29"/>
    </row>
    <row r="147" spans="1:32">
      <c r="A147" s="7"/>
      <c r="B147" s="8"/>
      <c r="C147" s="7"/>
      <c r="D147" s="9" t="s">
        <v>37</v>
      </c>
      <c r="E147" s="10" t="s">
        <v>27</v>
      </c>
      <c r="F147" s="9"/>
      <c r="G147" s="11">
        <v>0</v>
      </c>
      <c r="R147" s="12">
        <f t="shared" si="78"/>
        <v>0</v>
      </c>
      <c r="S147" s="15" t="s">
        <v>32</v>
      </c>
      <c r="T147" s="15" t="s">
        <v>32</v>
      </c>
      <c r="U147" s="15" t="s">
        <v>32</v>
      </c>
      <c r="V147" s="15" t="s">
        <v>32</v>
      </c>
      <c r="X147" s="20" t="str">
        <f t="shared" si="75"/>
        <v/>
      </c>
      <c r="Y147" s="20" t="str">
        <f t="shared" si="76"/>
        <v/>
      </c>
      <c r="Z147" s="20"/>
      <c r="AA147" s="20"/>
      <c r="AE147" s="28"/>
      <c r="AF147" s="29"/>
    </row>
    <row r="148" spans="1:32">
      <c r="A148" s="7"/>
      <c r="B148" s="8"/>
      <c r="C148" s="7"/>
      <c r="D148" s="9" t="s">
        <v>38</v>
      </c>
      <c r="E148" s="10" t="s">
        <v>39</v>
      </c>
      <c r="F148" s="9"/>
      <c r="G148" s="11">
        <v>0</v>
      </c>
      <c r="R148" s="12">
        <f t="shared" si="78"/>
        <v>0</v>
      </c>
      <c r="X148" s="20" t="str">
        <f t="shared" si="75"/>
        <v/>
      </c>
      <c r="Y148" s="20" t="str">
        <f t="shared" si="76"/>
        <v/>
      </c>
      <c r="Z148" s="20" t="str">
        <f>IF(R148&lt;S148+T148,"期末实有头数应大于等于能繁母畜+种公畜","")</f>
        <v/>
      </c>
      <c r="AA148" s="20" t="str">
        <f>IF(R148&lt;U148+V148,"期末实有头数应大于等于良种+改良种","")</f>
        <v/>
      </c>
      <c r="AE148" s="28"/>
      <c r="AF148" s="29"/>
    </row>
    <row r="149" spans="1:32">
      <c r="A149" s="7"/>
      <c r="B149" s="8"/>
      <c r="C149" s="7"/>
      <c r="D149" s="9" t="s">
        <v>40</v>
      </c>
      <c r="E149" s="10" t="s">
        <v>41</v>
      </c>
      <c r="F149" s="9"/>
      <c r="G149" s="11">
        <v>0</v>
      </c>
      <c r="H149" s="12">
        <f t="shared" ref="G149:V149" si="79">H150+H154</f>
        <v>0</v>
      </c>
      <c r="I149" s="12">
        <f t="shared" si="79"/>
        <v>0</v>
      </c>
      <c r="J149" s="12">
        <f t="shared" si="79"/>
        <v>0</v>
      </c>
      <c r="K149" s="12">
        <f t="shared" si="79"/>
        <v>0</v>
      </c>
      <c r="L149" s="12">
        <f t="shared" si="79"/>
        <v>0</v>
      </c>
      <c r="M149" s="12">
        <f t="shared" si="79"/>
        <v>0</v>
      </c>
      <c r="N149" s="12">
        <f t="shared" si="79"/>
        <v>0</v>
      </c>
      <c r="O149" s="12">
        <f t="shared" si="79"/>
        <v>0</v>
      </c>
      <c r="P149" s="12">
        <f t="shared" si="79"/>
        <v>0</v>
      </c>
      <c r="Q149" s="12">
        <f t="shared" si="79"/>
        <v>0</v>
      </c>
      <c r="R149" s="21">
        <f t="shared" si="79"/>
        <v>0</v>
      </c>
      <c r="S149" s="12">
        <f t="shared" si="79"/>
        <v>0</v>
      </c>
      <c r="T149" s="12">
        <f t="shared" si="79"/>
        <v>0</v>
      </c>
      <c r="U149" s="12">
        <f t="shared" si="79"/>
        <v>0</v>
      </c>
      <c r="V149" s="12">
        <f t="shared" si="79"/>
        <v>0</v>
      </c>
      <c r="X149" s="20" t="str">
        <f t="shared" si="75"/>
        <v/>
      </c>
      <c r="Y149" s="20" t="str">
        <f t="shared" si="76"/>
        <v/>
      </c>
      <c r="Z149" s="20" t="str">
        <f>IF(R149&lt;S149+T149,"期末实有头数应大于等于能繁母畜+种公畜","")</f>
        <v/>
      </c>
      <c r="AA149" s="20" t="str">
        <f>IF(R149&lt;U149+V149,"期末实有头数应大于等于良种+改良种","")</f>
        <v/>
      </c>
      <c r="AE149" s="28"/>
      <c r="AF149" s="29"/>
    </row>
    <row r="150" spans="1:32">
      <c r="A150" s="7"/>
      <c r="B150" s="8"/>
      <c r="C150" s="7"/>
      <c r="D150" s="9" t="s">
        <v>42</v>
      </c>
      <c r="E150" s="10" t="s">
        <v>41</v>
      </c>
      <c r="F150" s="9"/>
      <c r="G150" s="11">
        <v>0</v>
      </c>
      <c r="R150" s="12">
        <f>G150+I150+J150+K150-L150-M150-N150-Q150</f>
        <v>0</v>
      </c>
      <c r="X150" s="20" t="str">
        <f t="shared" si="75"/>
        <v/>
      </c>
      <c r="Y150" s="20" t="str">
        <f t="shared" si="76"/>
        <v/>
      </c>
      <c r="Z150" s="20" t="str">
        <f>IF(R150&lt;S150+T150,"期末实有头数应大于等于能繁母畜+种公畜","")</f>
        <v/>
      </c>
      <c r="AA150" s="20" t="str">
        <f>IF(R150&lt;U150+V150,"期末实有头数应大于等于良种+改良种","")</f>
        <v/>
      </c>
      <c r="AE150" s="28"/>
      <c r="AF150" s="29"/>
    </row>
    <row r="151" spans="1:32">
      <c r="A151" s="7"/>
      <c r="B151" s="8"/>
      <c r="C151" s="7"/>
      <c r="D151" s="9" t="s">
        <v>43</v>
      </c>
      <c r="E151" s="10" t="s">
        <v>41</v>
      </c>
      <c r="F151" s="9"/>
      <c r="G151" s="11">
        <v>0</v>
      </c>
      <c r="R151" s="12">
        <f>G151+I151+J151+K151-L151-M151-N151-Q151</f>
        <v>0</v>
      </c>
      <c r="U151" s="15" t="s">
        <v>32</v>
      </c>
      <c r="V151" s="15" t="s">
        <v>32</v>
      </c>
      <c r="X151" s="20" t="str">
        <f t="shared" si="75"/>
        <v/>
      </c>
      <c r="Y151" s="20" t="str">
        <f t="shared" si="76"/>
        <v/>
      </c>
      <c r="Z151" s="20" t="str">
        <f>IF(R151&lt;S151+T151,"期末实有头数应大于等于能繁母畜+种公畜","")</f>
        <v/>
      </c>
      <c r="AA151" s="20"/>
      <c r="AE151" s="28"/>
      <c r="AF151" s="29"/>
    </row>
    <row r="152" spans="1:32">
      <c r="A152" s="7"/>
      <c r="B152" s="8"/>
      <c r="C152" s="7"/>
      <c r="D152" s="9" t="s">
        <v>44</v>
      </c>
      <c r="E152" s="10" t="s">
        <v>41</v>
      </c>
      <c r="F152" s="9"/>
      <c r="G152" s="14"/>
      <c r="H152" s="15" t="s">
        <v>32</v>
      </c>
      <c r="I152" s="15" t="s">
        <v>32</v>
      </c>
      <c r="J152" s="15" t="s">
        <v>32</v>
      </c>
      <c r="K152" s="15" t="s">
        <v>32</v>
      </c>
      <c r="L152" s="15" t="s">
        <v>32</v>
      </c>
      <c r="M152" s="15" t="s">
        <v>32</v>
      </c>
      <c r="N152" s="15" t="s">
        <v>32</v>
      </c>
      <c r="O152" s="15" t="s">
        <v>32</v>
      </c>
      <c r="P152" s="15" t="s">
        <v>32</v>
      </c>
      <c r="Q152" s="15" t="s">
        <v>32</v>
      </c>
      <c r="R152" s="22"/>
      <c r="T152" s="15" t="s">
        <v>32</v>
      </c>
      <c r="U152" s="15" t="s">
        <v>32</v>
      </c>
      <c r="V152" s="15" t="s">
        <v>32</v>
      </c>
      <c r="X152" s="20" t="str">
        <f t="shared" si="75"/>
        <v/>
      </c>
      <c r="Y152" s="20"/>
      <c r="Z152" s="20"/>
      <c r="AA152" s="20"/>
      <c r="AE152" s="28"/>
      <c r="AF152" s="29"/>
    </row>
    <row r="153" spans="1:32">
      <c r="A153" s="7"/>
      <c r="B153" s="8"/>
      <c r="C153" s="7"/>
      <c r="D153" s="9" t="s">
        <v>45</v>
      </c>
      <c r="E153" s="10" t="s">
        <v>41</v>
      </c>
      <c r="F153" s="9"/>
      <c r="G153" s="14"/>
      <c r="H153" s="15" t="s">
        <v>32</v>
      </c>
      <c r="I153" s="15" t="s">
        <v>32</v>
      </c>
      <c r="J153" s="15" t="s">
        <v>32</v>
      </c>
      <c r="K153" s="15" t="s">
        <v>32</v>
      </c>
      <c r="L153" s="15" t="s">
        <v>32</v>
      </c>
      <c r="M153" s="15" t="s">
        <v>32</v>
      </c>
      <c r="N153" s="15" t="s">
        <v>32</v>
      </c>
      <c r="O153" s="15" t="s">
        <v>32</v>
      </c>
      <c r="P153" s="15" t="s">
        <v>32</v>
      </c>
      <c r="Q153" s="15" t="s">
        <v>32</v>
      </c>
      <c r="R153" s="22"/>
      <c r="T153" s="15" t="s">
        <v>32</v>
      </c>
      <c r="U153" s="15" t="s">
        <v>32</v>
      </c>
      <c r="V153" s="15" t="s">
        <v>32</v>
      </c>
      <c r="X153" s="20" t="str">
        <f t="shared" si="75"/>
        <v/>
      </c>
      <c r="Y153" s="20"/>
      <c r="Z153" s="20"/>
      <c r="AA153" s="20"/>
      <c r="AE153" s="28"/>
      <c r="AF153" s="29"/>
    </row>
    <row r="154" spans="1:32">
      <c r="A154" s="7"/>
      <c r="B154" s="8"/>
      <c r="C154" s="7"/>
      <c r="D154" s="9" t="s">
        <v>46</v>
      </c>
      <c r="E154" s="10" t="s">
        <v>41</v>
      </c>
      <c r="F154" s="9"/>
      <c r="G154" s="11">
        <v>0</v>
      </c>
      <c r="R154" s="12">
        <f>G154+I154+J154+K154-L154-M154-N154-Q154</f>
        <v>0</v>
      </c>
      <c r="X154" s="20" t="str">
        <f t="shared" si="75"/>
        <v/>
      </c>
      <c r="Y154" s="20" t="str">
        <f>IF(N154&lt;O154+P154,"出卖应大于等于出卖肉畜+出卖仔畜","")</f>
        <v/>
      </c>
      <c r="Z154" s="20" t="str">
        <f t="shared" ref="Z154:Z163" si="80">IF(R154&lt;S154+T154,"期末实有头数应大于等于能繁母畜+种公畜","")</f>
        <v/>
      </c>
      <c r="AA154" s="20" t="str">
        <f t="shared" ref="AA154:AA159" si="81">IF(R154&lt;U154+V154,"期末实有头数应大于等于良种+改良种","")</f>
        <v/>
      </c>
      <c r="AE154" s="28"/>
      <c r="AF154" s="29"/>
    </row>
    <row r="155" spans="1:32">
      <c r="A155" s="7"/>
      <c r="B155" s="8"/>
      <c r="C155" s="7"/>
      <c r="D155" s="9" t="s">
        <v>47</v>
      </c>
      <c r="E155" s="16" t="s">
        <v>27</v>
      </c>
      <c r="F155" s="9"/>
      <c r="G155" s="11">
        <v>0</v>
      </c>
      <c r="R155" s="12">
        <f>G155+I155+J155+K155-L155-M155-N155-Q155</f>
        <v>0</v>
      </c>
      <c r="X155" s="20" t="str">
        <f t="shared" si="75"/>
        <v/>
      </c>
      <c r="Y155" s="20" t="str">
        <f>IF(N155&lt;O155+P155,"出卖应大于等于出卖肉畜+出卖仔畜","")</f>
        <v/>
      </c>
      <c r="Z155" s="20" t="str">
        <f t="shared" si="80"/>
        <v/>
      </c>
      <c r="AA155" s="20" t="str">
        <f t="shared" si="81"/>
        <v/>
      </c>
      <c r="AE155" s="28"/>
      <c r="AF155" s="29"/>
    </row>
    <row r="156" spans="1:32">
      <c r="A156" s="7"/>
      <c r="B156" s="8"/>
      <c r="C156" s="7"/>
      <c r="D156" s="9" t="s">
        <v>26</v>
      </c>
      <c r="E156" s="10" t="s">
        <v>27</v>
      </c>
      <c r="F156" s="9"/>
      <c r="G156" s="11">
        <v>6</v>
      </c>
      <c r="H156" s="12">
        <f t="shared" ref="G156:V156" si="82">H157+H172</f>
        <v>2</v>
      </c>
      <c r="I156" s="12">
        <f t="shared" si="82"/>
        <v>2</v>
      </c>
      <c r="J156" s="12">
        <f t="shared" si="82"/>
        <v>0</v>
      </c>
      <c r="K156" s="12">
        <f t="shared" si="82"/>
        <v>0</v>
      </c>
      <c r="L156" s="12">
        <f t="shared" si="82"/>
        <v>0</v>
      </c>
      <c r="M156" s="12">
        <f t="shared" si="82"/>
        <v>0</v>
      </c>
      <c r="N156" s="12">
        <f t="shared" si="82"/>
        <v>0</v>
      </c>
      <c r="O156" s="12">
        <f t="shared" si="82"/>
        <v>0</v>
      </c>
      <c r="P156" s="12">
        <f t="shared" si="82"/>
        <v>0</v>
      </c>
      <c r="Q156" s="12">
        <f t="shared" si="82"/>
        <v>0</v>
      </c>
      <c r="R156" s="12">
        <f t="shared" si="82"/>
        <v>8</v>
      </c>
      <c r="S156" s="12">
        <f t="shared" si="82"/>
        <v>6</v>
      </c>
      <c r="T156" s="12">
        <f t="shared" si="82"/>
        <v>0</v>
      </c>
      <c r="U156" s="12">
        <f t="shared" si="82"/>
        <v>0</v>
      </c>
      <c r="V156" s="12">
        <f t="shared" si="82"/>
        <v>8</v>
      </c>
      <c r="X156" s="20" t="str">
        <f t="shared" si="75"/>
        <v/>
      </c>
      <c r="Y156" s="20" t="str">
        <f>IF(N156&lt;O156+P156,"出卖应大于等于出卖肉畜+出卖仔畜","")</f>
        <v/>
      </c>
      <c r="Z156" s="20" t="str">
        <f t="shared" si="80"/>
        <v/>
      </c>
      <c r="AA156" s="20" t="str">
        <f t="shared" si="81"/>
        <v/>
      </c>
      <c r="AE156" s="28"/>
      <c r="AF156" s="29"/>
    </row>
    <row r="157" spans="1:32">
      <c r="A157" s="7"/>
      <c r="B157" s="8"/>
      <c r="C157" s="7"/>
      <c r="D157" s="9" t="s">
        <v>28</v>
      </c>
      <c r="E157" s="10" t="s">
        <v>27</v>
      </c>
      <c r="F157" s="9"/>
      <c r="G157" s="11">
        <v>6</v>
      </c>
      <c r="H157" s="12">
        <f t="shared" ref="G157:V157" si="83">H158+H166</f>
        <v>2</v>
      </c>
      <c r="I157" s="12">
        <f t="shared" si="83"/>
        <v>2</v>
      </c>
      <c r="J157" s="12">
        <f t="shared" si="83"/>
        <v>0</v>
      </c>
      <c r="K157" s="12">
        <f t="shared" si="83"/>
        <v>0</v>
      </c>
      <c r="L157" s="12">
        <f t="shared" si="83"/>
        <v>0</v>
      </c>
      <c r="M157" s="12">
        <f t="shared" si="83"/>
        <v>0</v>
      </c>
      <c r="N157" s="12">
        <f t="shared" si="83"/>
        <v>0</v>
      </c>
      <c r="O157" s="12">
        <f t="shared" si="83"/>
        <v>0</v>
      </c>
      <c r="P157" s="12">
        <f t="shared" si="83"/>
        <v>0</v>
      </c>
      <c r="Q157" s="12">
        <f t="shared" si="83"/>
        <v>0</v>
      </c>
      <c r="R157" s="12">
        <f t="shared" si="83"/>
        <v>8</v>
      </c>
      <c r="S157" s="12">
        <f t="shared" si="83"/>
        <v>6</v>
      </c>
      <c r="T157" s="12">
        <f t="shared" si="83"/>
        <v>0</v>
      </c>
      <c r="U157" s="12">
        <f t="shared" si="83"/>
        <v>0</v>
      </c>
      <c r="V157" s="12">
        <f t="shared" si="83"/>
        <v>8</v>
      </c>
      <c r="X157" s="20" t="str">
        <f t="shared" ref="X157:X173" si="84">IF(H157&lt;I157,"繁殖仔畜应大于等于成活","")</f>
        <v/>
      </c>
      <c r="Y157" s="20" t="str">
        <f t="shared" ref="Y157:Y168" si="85">IF(N157&lt;O157+P157,"出卖应大于等于出卖肉畜+出卖仔畜","")</f>
        <v/>
      </c>
      <c r="Z157" s="20" t="str">
        <f t="shared" si="80"/>
        <v/>
      </c>
      <c r="AA157" s="20" t="str">
        <f t="shared" si="81"/>
        <v/>
      </c>
      <c r="AE157" s="28"/>
      <c r="AF157" s="29"/>
    </row>
    <row r="158" spans="1:32">
      <c r="A158" s="7"/>
      <c r="B158" s="8"/>
      <c r="C158" s="7"/>
      <c r="D158" s="9" t="s">
        <v>29</v>
      </c>
      <c r="E158" s="10" t="s">
        <v>27</v>
      </c>
      <c r="F158" s="9"/>
      <c r="G158" s="11">
        <v>6</v>
      </c>
      <c r="H158" s="12">
        <f t="shared" ref="G158:R158" si="86">H159+H162+H163+H164+H165</f>
        <v>2</v>
      </c>
      <c r="I158" s="12">
        <f t="shared" si="86"/>
        <v>2</v>
      </c>
      <c r="J158" s="12">
        <f t="shared" si="86"/>
        <v>0</v>
      </c>
      <c r="K158" s="12">
        <f t="shared" si="86"/>
        <v>0</v>
      </c>
      <c r="L158" s="12">
        <f t="shared" si="86"/>
        <v>0</v>
      </c>
      <c r="M158" s="12">
        <f t="shared" si="86"/>
        <v>0</v>
      </c>
      <c r="N158" s="12">
        <f t="shared" si="86"/>
        <v>0</v>
      </c>
      <c r="O158" s="12">
        <f t="shared" si="86"/>
        <v>0</v>
      </c>
      <c r="P158" s="12">
        <f t="shared" si="86"/>
        <v>0</v>
      </c>
      <c r="Q158" s="12">
        <f t="shared" si="86"/>
        <v>0</v>
      </c>
      <c r="R158" s="12">
        <f t="shared" si="86"/>
        <v>8</v>
      </c>
      <c r="S158" s="12">
        <f>S159+S162+S163+S165</f>
        <v>6</v>
      </c>
      <c r="T158" s="12">
        <f>T159+T162+T163+T165</f>
        <v>0</v>
      </c>
      <c r="U158" s="12">
        <f>U159+U162+U163+U165</f>
        <v>0</v>
      </c>
      <c r="V158" s="12">
        <f>V159+V162+V163+V165</f>
        <v>8</v>
      </c>
      <c r="X158" s="20" t="str">
        <f t="shared" si="84"/>
        <v/>
      </c>
      <c r="Y158" s="20" t="str">
        <f t="shared" si="85"/>
        <v/>
      </c>
      <c r="Z158" s="20" t="str">
        <f t="shared" si="80"/>
        <v/>
      </c>
      <c r="AA158" s="20" t="str">
        <f t="shared" si="81"/>
        <v/>
      </c>
      <c r="AE158" s="28"/>
      <c r="AF158" s="29"/>
    </row>
    <row r="159" spans="1:32">
      <c r="A159" s="7"/>
      <c r="B159" s="8"/>
      <c r="C159" s="7"/>
      <c r="D159" s="9" t="s">
        <v>30</v>
      </c>
      <c r="E159" s="10" t="s">
        <v>27</v>
      </c>
      <c r="F159" s="9"/>
      <c r="G159" s="11">
        <v>6</v>
      </c>
      <c r="H159">
        <v>2</v>
      </c>
      <c r="I159">
        <v>2</v>
      </c>
      <c r="R159" s="12">
        <f>G159+I159+J159+K159-L159-M159-N159-Q159</f>
        <v>8</v>
      </c>
      <c r="S159">
        <v>6</v>
      </c>
      <c r="V159">
        <v>8</v>
      </c>
      <c r="X159" s="20" t="str">
        <f t="shared" si="84"/>
        <v/>
      </c>
      <c r="Y159" s="20" t="str">
        <f t="shared" si="85"/>
        <v/>
      </c>
      <c r="Z159" s="20" t="str">
        <f t="shared" si="80"/>
        <v/>
      </c>
      <c r="AA159" s="20" t="str">
        <f t="shared" si="81"/>
        <v/>
      </c>
      <c r="AE159" s="28"/>
      <c r="AF159" s="29"/>
    </row>
    <row r="160" spans="1:32">
      <c r="A160" s="7"/>
      <c r="B160" s="8"/>
      <c r="C160" s="7"/>
      <c r="D160" s="9" t="s">
        <v>31</v>
      </c>
      <c r="E160" s="10" t="s">
        <v>27</v>
      </c>
      <c r="F160" s="9"/>
      <c r="G160" s="11">
        <v>0</v>
      </c>
      <c r="R160" s="12">
        <f t="shared" ref="R160:R165" si="87">G160+I160+J160+K160-L160-M160-N160-Q160</f>
        <v>0</v>
      </c>
      <c r="U160" s="15" t="s">
        <v>32</v>
      </c>
      <c r="V160" s="15" t="s">
        <v>32</v>
      </c>
      <c r="X160" s="20" t="str">
        <f t="shared" si="84"/>
        <v/>
      </c>
      <c r="Y160" s="20" t="str">
        <f t="shared" si="85"/>
        <v/>
      </c>
      <c r="Z160" s="20" t="str">
        <f t="shared" si="80"/>
        <v/>
      </c>
      <c r="AA160" s="20"/>
      <c r="AE160" s="28"/>
      <c r="AF160" s="29"/>
    </row>
    <row r="161" spans="1:32">
      <c r="A161" s="7"/>
      <c r="B161" s="8"/>
      <c r="C161" s="7"/>
      <c r="D161" s="9" t="s">
        <v>33</v>
      </c>
      <c r="E161" s="10" t="s">
        <v>27</v>
      </c>
      <c r="F161" s="9"/>
      <c r="G161" s="11">
        <v>0</v>
      </c>
      <c r="R161" s="12">
        <f t="shared" si="87"/>
        <v>0</v>
      </c>
      <c r="U161" s="15" t="s">
        <v>32</v>
      </c>
      <c r="V161" s="15" t="s">
        <v>32</v>
      </c>
      <c r="X161" s="20" t="str">
        <f t="shared" si="84"/>
        <v/>
      </c>
      <c r="Y161" s="20" t="str">
        <f t="shared" si="85"/>
        <v/>
      </c>
      <c r="Z161" s="20" t="str">
        <f t="shared" si="80"/>
        <v/>
      </c>
      <c r="AA161" s="20"/>
      <c r="AE161" s="28"/>
      <c r="AF161" s="29"/>
    </row>
    <row r="162" spans="1:32">
      <c r="A162" s="7"/>
      <c r="B162" s="8"/>
      <c r="C162" s="7"/>
      <c r="D162" s="9" t="s">
        <v>34</v>
      </c>
      <c r="E162" s="10" t="s">
        <v>35</v>
      </c>
      <c r="F162" s="9"/>
      <c r="G162" s="11">
        <v>0</v>
      </c>
      <c r="R162" s="12">
        <f t="shared" si="87"/>
        <v>0</v>
      </c>
      <c r="X162" s="20" t="str">
        <f t="shared" si="84"/>
        <v/>
      </c>
      <c r="Y162" s="20" t="str">
        <f t="shared" si="85"/>
        <v/>
      </c>
      <c r="Z162" s="20" t="str">
        <f t="shared" si="80"/>
        <v/>
      </c>
      <c r="AA162" s="20" t="str">
        <f>IF(R162&lt;U162+V162,"期末实有头数应大于等于良种+改良种","")</f>
        <v/>
      </c>
      <c r="AE162" s="28"/>
      <c r="AF162" s="29"/>
    </row>
    <row r="163" spans="1:32">
      <c r="A163" s="7"/>
      <c r="B163" s="8"/>
      <c r="C163" s="7"/>
      <c r="D163" s="9" t="s">
        <v>36</v>
      </c>
      <c r="E163" s="10" t="s">
        <v>27</v>
      </c>
      <c r="F163" s="9"/>
      <c r="G163" s="11">
        <v>0</v>
      </c>
      <c r="R163" s="12">
        <f t="shared" si="87"/>
        <v>0</v>
      </c>
      <c r="X163" s="20" t="str">
        <f t="shared" si="84"/>
        <v/>
      </c>
      <c r="Y163" s="20" t="str">
        <f t="shared" si="85"/>
        <v/>
      </c>
      <c r="Z163" s="20" t="str">
        <f t="shared" si="80"/>
        <v/>
      </c>
      <c r="AA163" s="20" t="str">
        <f>IF(R163&lt;U163+V163,"期末实有头数应大于等于良种+改良种","")</f>
        <v/>
      </c>
      <c r="AE163" s="28"/>
      <c r="AF163" s="29"/>
    </row>
    <row r="164" spans="1:32">
      <c r="A164" s="7"/>
      <c r="B164" s="8"/>
      <c r="C164" s="7"/>
      <c r="D164" s="9" t="s">
        <v>37</v>
      </c>
      <c r="E164" s="10" t="s">
        <v>27</v>
      </c>
      <c r="F164" s="9"/>
      <c r="G164" s="11">
        <v>0</v>
      </c>
      <c r="R164" s="12">
        <f t="shared" si="87"/>
        <v>0</v>
      </c>
      <c r="S164" s="15" t="s">
        <v>32</v>
      </c>
      <c r="T164" s="15" t="s">
        <v>32</v>
      </c>
      <c r="U164" s="15" t="s">
        <v>32</v>
      </c>
      <c r="V164" s="15" t="s">
        <v>32</v>
      </c>
      <c r="X164" s="20" t="str">
        <f t="shared" si="84"/>
        <v/>
      </c>
      <c r="Y164" s="20" t="str">
        <f t="shared" si="85"/>
        <v/>
      </c>
      <c r="Z164" s="20"/>
      <c r="AA164" s="20"/>
      <c r="AE164" s="28"/>
      <c r="AF164" s="29"/>
    </row>
    <row r="165" spans="1:32">
      <c r="A165" s="7"/>
      <c r="B165" s="8"/>
      <c r="C165" s="7"/>
      <c r="D165" s="9" t="s">
        <v>38</v>
      </c>
      <c r="E165" s="10" t="s">
        <v>39</v>
      </c>
      <c r="F165" s="9"/>
      <c r="G165" s="11">
        <v>0</v>
      </c>
      <c r="R165" s="12">
        <f t="shared" si="87"/>
        <v>0</v>
      </c>
      <c r="X165" s="20" t="str">
        <f t="shared" si="84"/>
        <v/>
      </c>
      <c r="Y165" s="20" t="str">
        <f t="shared" si="85"/>
        <v/>
      </c>
      <c r="Z165" s="20" t="str">
        <f>IF(R165&lt;S165+T165,"期末实有头数应大于等于能繁母畜+种公畜","")</f>
        <v/>
      </c>
      <c r="AA165" s="20" t="str">
        <f>IF(R165&lt;U165+V165,"期末实有头数应大于等于良种+改良种","")</f>
        <v/>
      </c>
      <c r="AE165" s="28"/>
      <c r="AF165" s="29"/>
    </row>
    <row r="166" spans="1:32">
      <c r="A166" s="7"/>
      <c r="B166" s="8"/>
      <c r="C166" s="7"/>
      <c r="D166" s="9" t="s">
        <v>40</v>
      </c>
      <c r="E166" s="10" t="s">
        <v>41</v>
      </c>
      <c r="F166" s="9"/>
      <c r="G166" s="11">
        <v>0</v>
      </c>
      <c r="H166" s="12">
        <f t="shared" ref="G166:V166" si="88">H167+H171</f>
        <v>0</v>
      </c>
      <c r="I166" s="12">
        <f t="shared" si="88"/>
        <v>0</v>
      </c>
      <c r="J166" s="12">
        <f t="shared" si="88"/>
        <v>0</v>
      </c>
      <c r="K166" s="12">
        <f t="shared" si="88"/>
        <v>0</v>
      </c>
      <c r="L166" s="12">
        <f t="shared" si="88"/>
        <v>0</v>
      </c>
      <c r="M166" s="12">
        <f t="shared" si="88"/>
        <v>0</v>
      </c>
      <c r="N166" s="12">
        <f t="shared" si="88"/>
        <v>0</v>
      </c>
      <c r="O166" s="12">
        <f t="shared" si="88"/>
        <v>0</v>
      </c>
      <c r="P166" s="12">
        <f t="shared" si="88"/>
        <v>0</v>
      </c>
      <c r="Q166" s="12">
        <f t="shared" si="88"/>
        <v>0</v>
      </c>
      <c r="R166" s="21">
        <f t="shared" si="88"/>
        <v>0</v>
      </c>
      <c r="S166" s="12">
        <f t="shared" si="88"/>
        <v>0</v>
      </c>
      <c r="T166" s="12">
        <f t="shared" si="88"/>
        <v>0</v>
      </c>
      <c r="U166" s="12">
        <f t="shared" si="88"/>
        <v>0</v>
      </c>
      <c r="V166" s="12">
        <f t="shared" si="88"/>
        <v>0</v>
      </c>
      <c r="X166" s="20" t="str">
        <f t="shared" si="84"/>
        <v/>
      </c>
      <c r="Y166" s="20" t="str">
        <f t="shared" si="85"/>
        <v/>
      </c>
      <c r="Z166" s="20" t="str">
        <f>IF(R166&lt;S166+T166,"期末实有头数应大于等于能繁母畜+种公畜","")</f>
        <v/>
      </c>
      <c r="AA166" s="20" t="str">
        <f>IF(R166&lt;U166+V166,"期末实有头数应大于等于良种+改良种","")</f>
        <v/>
      </c>
      <c r="AE166" s="28"/>
      <c r="AF166" s="29"/>
    </row>
    <row r="167" spans="1:32">
      <c r="A167" s="7"/>
      <c r="B167" s="8"/>
      <c r="C167" s="7"/>
      <c r="D167" s="9" t="s">
        <v>42</v>
      </c>
      <c r="E167" s="10" t="s">
        <v>41</v>
      </c>
      <c r="F167" s="9"/>
      <c r="G167" s="11">
        <v>0</v>
      </c>
      <c r="R167" s="12">
        <f>G167+I167+J167+K167-L167-M167-N167-Q167</f>
        <v>0</v>
      </c>
      <c r="X167" s="20" t="str">
        <f t="shared" si="84"/>
        <v/>
      </c>
      <c r="Y167" s="20" t="str">
        <f t="shared" si="85"/>
        <v/>
      </c>
      <c r="Z167" s="20" t="str">
        <f>IF(R167&lt;S167+T167,"期末实有头数应大于等于能繁母畜+种公畜","")</f>
        <v/>
      </c>
      <c r="AA167" s="20" t="str">
        <f>IF(R167&lt;U167+V167,"期末实有头数应大于等于良种+改良种","")</f>
        <v/>
      </c>
      <c r="AE167" s="28"/>
      <c r="AF167" s="29"/>
    </row>
    <row r="168" spans="1:32">
      <c r="A168" s="7"/>
      <c r="B168" s="8"/>
      <c r="C168" s="7"/>
      <c r="D168" s="9" t="s">
        <v>43</v>
      </c>
      <c r="E168" s="10" t="s">
        <v>41</v>
      </c>
      <c r="F168" s="9"/>
      <c r="G168" s="11">
        <v>0</v>
      </c>
      <c r="R168" s="12">
        <f>G168+I168+J168+K168-L168-M168-N168-Q168</f>
        <v>0</v>
      </c>
      <c r="U168" s="15" t="s">
        <v>32</v>
      </c>
      <c r="V168" s="15" t="s">
        <v>32</v>
      </c>
      <c r="X168" s="20" t="str">
        <f t="shared" si="84"/>
        <v/>
      </c>
      <c r="Y168" s="20" t="str">
        <f t="shared" si="85"/>
        <v/>
      </c>
      <c r="Z168" s="20" t="str">
        <f>IF(R168&lt;S168+T168,"期末实有头数应大于等于能繁母畜+种公畜","")</f>
        <v/>
      </c>
      <c r="AA168" s="20"/>
      <c r="AE168" s="28"/>
      <c r="AF168" s="29"/>
    </row>
    <row r="169" spans="1:32">
      <c r="A169" s="7"/>
      <c r="B169" s="8"/>
      <c r="C169" s="7"/>
      <c r="D169" s="9" t="s">
        <v>44</v>
      </c>
      <c r="E169" s="10" t="s">
        <v>41</v>
      </c>
      <c r="F169" s="9"/>
      <c r="G169" s="14"/>
      <c r="H169" s="15" t="s">
        <v>32</v>
      </c>
      <c r="I169" s="15" t="s">
        <v>32</v>
      </c>
      <c r="J169" s="15" t="s">
        <v>32</v>
      </c>
      <c r="K169" s="15" t="s">
        <v>32</v>
      </c>
      <c r="L169" s="15" t="s">
        <v>32</v>
      </c>
      <c r="M169" s="15" t="s">
        <v>32</v>
      </c>
      <c r="N169" s="15" t="s">
        <v>32</v>
      </c>
      <c r="O169" s="15" t="s">
        <v>32</v>
      </c>
      <c r="P169" s="15" t="s">
        <v>32</v>
      </c>
      <c r="Q169" s="15" t="s">
        <v>32</v>
      </c>
      <c r="R169" s="22"/>
      <c r="T169" s="15" t="s">
        <v>32</v>
      </c>
      <c r="U169" s="15" t="s">
        <v>32</v>
      </c>
      <c r="V169" s="15" t="s">
        <v>32</v>
      </c>
      <c r="X169" s="20" t="str">
        <f t="shared" si="84"/>
        <v/>
      </c>
      <c r="Y169" s="20"/>
      <c r="Z169" s="20"/>
      <c r="AA169" s="20"/>
      <c r="AE169" s="28"/>
      <c r="AF169" s="29"/>
    </row>
    <row r="170" spans="1:32">
      <c r="A170" s="7"/>
      <c r="B170" s="8"/>
      <c r="C170" s="7"/>
      <c r="D170" s="9" t="s">
        <v>45</v>
      </c>
      <c r="E170" s="10" t="s">
        <v>41</v>
      </c>
      <c r="F170" s="9"/>
      <c r="G170" s="14"/>
      <c r="H170" s="15" t="s">
        <v>32</v>
      </c>
      <c r="I170" s="15" t="s">
        <v>32</v>
      </c>
      <c r="J170" s="15" t="s">
        <v>32</v>
      </c>
      <c r="K170" s="15" t="s">
        <v>32</v>
      </c>
      <c r="L170" s="15" t="s">
        <v>32</v>
      </c>
      <c r="M170" s="15" t="s">
        <v>32</v>
      </c>
      <c r="N170" s="15" t="s">
        <v>32</v>
      </c>
      <c r="O170" s="15" t="s">
        <v>32</v>
      </c>
      <c r="P170" s="15" t="s">
        <v>32</v>
      </c>
      <c r="Q170" s="15" t="s">
        <v>32</v>
      </c>
      <c r="R170" s="22"/>
      <c r="T170" s="15" t="s">
        <v>32</v>
      </c>
      <c r="U170" s="15" t="s">
        <v>32</v>
      </c>
      <c r="V170" s="15" t="s">
        <v>32</v>
      </c>
      <c r="X170" s="20" t="str">
        <f t="shared" si="84"/>
        <v/>
      </c>
      <c r="Y170" s="20"/>
      <c r="Z170" s="20"/>
      <c r="AA170" s="20"/>
      <c r="AE170" s="28"/>
      <c r="AF170" s="29"/>
    </row>
    <row r="171" spans="1:32">
      <c r="A171" s="7"/>
      <c r="B171" s="8"/>
      <c r="C171" s="7"/>
      <c r="D171" s="9" t="s">
        <v>46</v>
      </c>
      <c r="E171" s="10" t="s">
        <v>41</v>
      </c>
      <c r="F171" s="9"/>
      <c r="G171" s="11">
        <v>0</v>
      </c>
      <c r="R171" s="12">
        <f>G171+I171+J171+K171-L171-M171-N171-Q171</f>
        <v>0</v>
      </c>
      <c r="X171" s="20" t="str">
        <f t="shared" si="84"/>
        <v/>
      </c>
      <c r="Y171" s="20" t="str">
        <f>IF(N171&lt;O171+P171,"出卖应大于等于出卖肉畜+出卖仔畜","")</f>
        <v/>
      </c>
      <c r="Z171" s="20" t="str">
        <f t="shared" ref="Z171:Z180" si="89">IF(R171&lt;S171+T171,"期末实有头数应大于等于能繁母畜+种公畜","")</f>
        <v/>
      </c>
      <c r="AA171" s="20" t="str">
        <f t="shared" ref="AA171:AA176" si="90">IF(R171&lt;U171+V171,"期末实有头数应大于等于良种+改良种","")</f>
        <v/>
      </c>
      <c r="AE171" s="28"/>
      <c r="AF171" s="29"/>
    </row>
    <row r="172" spans="1:32">
      <c r="A172" s="7"/>
      <c r="B172" s="8"/>
      <c r="C172" s="7"/>
      <c r="D172" s="9" t="s">
        <v>47</v>
      </c>
      <c r="E172" s="16" t="s">
        <v>27</v>
      </c>
      <c r="F172" s="9"/>
      <c r="G172" s="14"/>
      <c r="R172" s="12">
        <f>G172+I172+J172+K172-L172-M172-N172-Q172</f>
        <v>0</v>
      </c>
      <c r="X172" s="20" t="str">
        <f t="shared" si="84"/>
        <v/>
      </c>
      <c r="Y172" s="20" t="str">
        <f>IF(N172&lt;O172+P172,"出卖应大于等于出卖肉畜+出卖仔畜","")</f>
        <v/>
      </c>
      <c r="Z172" s="20" t="str">
        <f t="shared" si="89"/>
        <v/>
      </c>
      <c r="AA172" s="20" t="str">
        <f t="shared" si="90"/>
        <v/>
      </c>
      <c r="AE172" s="28"/>
      <c r="AF172" s="29"/>
    </row>
    <row r="173" spans="1:32">
      <c r="A173" s="7"/>
      <c r="B173" s="7"/>
      <c r="C173" s="7"/>
      <c r="D173" s="9" t="s">
        <v>26</v>
      </c>
      <c r="E173" s="10" t="s">
        <v>27</v>
      </c>
      <c r="F173" s="9"/>
      <c r="G173" s="11">
        <v>11</v>
      </c>
      <c r="H173" s="12">
        <f t="shared" ref="G173:V173" si="91">H174+H189</f>
        <v>0</v>
      </c>
      <c r="I173" s="12">
        <f t="shared" si="91"/>
        <v>0</v>
      </c>
      <c r="J173" s="12">
        <f t="shared" si="91"/>
        <v>0</v>
      </c>
      <c r="K173" s="12">
        <f t="shared" si="91"/>
        <v>0</v>
      </c>
      <c r="L173" s="12">
        <f t="shared" si="91"/>
        <v>0</v>
      </c>
      <c r="M173" s="12">
        <f t="shared" si="91"/>
        <v>0</v>
      </c>
      <c r="N173" s="12">
        <f t="shared" si="91"/>
        <v>0</v>
      </c>
      <c r="O173" s="12">
        <f t="shared" si="91"/>
        <v>0</v>
      </c>
      <c r="P173" s="12">
        <f t="shared" si="91"/>
        <v>0</v>
      </c>
      <c r="Q173" s="12">
        <f t="shared" si="91"/>
        <v>0</v>
      </c>
      <c r="R173" s="12">
        <f t="shared" si="91"/>
        <v>9</v>
      </c>
      <c r="S173" s="12">
        <f t="shared" si="91"/>
        <v>0</v>
      </c>
      <c r="T173" s="12">
        <f t="shared" si="91"/>
        <v>0</v>
      </c>
      <c r="U173" s="12">
        <f t="shared" si="91"/>
        <v>0</v>
      </c>
      <c r="V173" s="12">
        <f t="shared" si="91"/>
        <v>0</v>
      </c>
      <c r="X173" s="20" t="str">
        <f t="shared" si="84"/>
        <v/>
      </c>
      <c r="Y173" s="20" t="str">
        <f>IF(N173&lt;O173+P173,"出卖应大于等于出卖肉畜+出卖仔畜","")</f>
        <v/>
      </c>
      <c r="Z173" s="20" t="str">
        <f t="shared" si="89"/>
        <v/>
      </c>
      <c r="AA173" s="20" t="str">
        <f t="shared" si="90"/>
        <v/>
      </c>
      <c r="AE173" s="28"/>
      <c r="AF173" s="29"/>
    </row>
    <row r="174" spans="1:32">
      <c r="A174" s="7"/>
      <c r="B174" s="7"/>
      <c r="C174" s="7"/>
      <c r="D174" s="9" t="s">
        <v>28</v>
      </c>
      <c r="E174" s="10" t="s">
        <v>27</v>
      </c>
      <c r="F174" s="9"/>
      <c r="G174" s="11">
        <v>9</v>
      </c>
      <c r="H174" s="12">
        <f t="shared" ref="G174:V174" si="92">H175+H183</f>
        <v>0</v>
      </c>
      <c r="I174" s="12">
        <f t="shared" si="92"/>
        <v>0</v>
      </c>
      <c r="J174" s="12">
        <f t="shared" si="92"/>
        <v>0</v>
      </c>
      <c r="K174" s="12">
        <f t="shared" si="92"/>
        <v>0</v>
      </c>
      <c r="L174" s="12">
        <f t="shared" si="92"/>
        <v>0</v>
      </c>
      <c r="M174" s="12">
        <f t="shared" si="92"/>
        <v>0</v>
      </c>
      <c r="N174" s="12">
        <f t="shared" si="92"/>
        <v>0</v>
      </c>
      <c r="O174" s="12">
        <f t="shared" si="92"/>
        <v>0</v>
      </c>
      <c r="P174" s="12">
        <f t="shared" si="92"/>
        <v>0</v>
      </c>
      <c r="Q174" s="12">
        <f t="shared" si="92"/>
        <v>0</v>
      </c>
      <c r="R174" s="12">
        <f t="shared" si="92"/>
        <v>9</v>
      </c>
      <c r="S174" s="12">
        <f t="shared" si="92"/>
        <v>0</v>
      </c>
      <c r="T174" s="12">
        <f t="shared" si="92"/>
        <v>0</v>
      </c>
      <c r="U174" s="12">
        <f t="shared" si="92"/>
        <v>0</v>
      </c>
      <c r="V174" s="12">
        <f t="shared" si="92"/>
        <v>0</v>
      </c>
      <c r="X174" s="20" t="str">
        <f t="shared" ref="X174:X190" si="93">IF(H174&lt;I174,"繁殖仔畜应大于等于成活","")</f>
        <v/>
      </c>
      <c r="Y174" s="20" t="str">
        <f t="shared" ref="Y174:Y185" si="94">IF(N174&lt;O174+P174,"出卖应大于等于出卖肉畜+出卖仔畜","")</f>
        <v/>
      </c>
      <c r="Z174" s="20" t="str">
        <f t="shared" si="89"/>
        <v/>
      </c>
      <c r="AA174" s="20" t="str">
        <f t="shared" si="90"/>
        <v/>
      </c>
      <c r="AE174" s="28"/>
      <c r="AF174" s="29"/>
    </row>
    <row r="175" spans="1:32">
      <c r="A175" s="7"/>
      <c r="B175" s="7"/>
      <c r="C175" s="7"/>
      <c r="D175" s="9" t="s">
        <v>29</v>
      </c>
      <c r="E175" s="10" t="s">
        <v>27</v>
      </c>
      <c r="F175" s="9"/>
      <c r="G175" s="11">
        <v>0</v>
      </c>
      <c r="H175" s="12">
        <f t="shared" ref="G175:R175" si="95">H176+H179+H180+H181+H182</f>
        <v>0</v>
      </c>
      <c r="I175" s="12">
        <f t="shared" si="95"/>
        <v>0</v>
      </c>
      <c r="J175" s="12">
        <f t="shared" si="95"/>
        <v>0</v>
      </c>
      <c r="K175" s="12">
        <f t="shared" si="95"/>
        <v>0</v>
      </c>
      <c r="L175" s="12">
        <f t="shared" si="95"/>
        <v>0</v>
      </c>
      <c r="M175" s="12">
        <f t="shared" si="95"/>
        <v>0</v>
      </c>
      <c r="N175" s="12">
        <f t="shared" si="95"/>
        <v>0</v>
      </c>
      <c r="O175" s="12">
        <f t="shared" si="95"/>
        <v>0</v>
      </c>
      <c r="P175" s="12">
        <f t="shared" si="95"/>
        <v>0</v>
      </c>
      <c r="Q175" s="12">
        <f t="shared" si="95"/>
        <v>0</v>
      </c>
      <c r="R175" s="12">
        <f t="shared" si="95"/>
        <v>0</v>
      </c>
      <c r="S175" s="12">
        <f>S176+S179+S180+S182</f>
        <v>0</v>
      </c>
      <c r="T175" s="12">
        <f>T176+T179+T180+T182</f>
        <v>0</v>
      </c>
      <c r="U175" s="12">
        <f>U176+U179+U180+U182</f>
        <v>0</v>
      </c>
      <c r="V175" s="12">
        <f>V176+V179+V180+V182</f>
        <v>0</v>
      </c>
      <c r="X175" s="20" t="str">
        <f t="shared" si="93"/>
        <v/>
      </c>
      <c r="Y175" s="20" t="str">
        <f t="shared" si="94"/>
        <v/>
      </c>
      <c r="Z175" s="20" t="str">
        <f t="shared" si="89"/>
        <v/>
      </c>
      <c r="AA175" s="20" t="str">
        <f t="shared" si="90"/>
        <v/>
      </c>
      <c r="AE175" s="28"/>
      <c r="AF175" s="29"/>
    </row>
    <row r="176" spans="1:32">
      <c r="A176" s="7"/>
      <c r="B176" s="7"/>
      <c r="C176" s="7"/>
      <c r="D176" s="9" t="s">
        <v>30</v>
      </c>
      <c r="E176" s="10" t="s">
        <v>27</v>
      </c>
      <c r="F176" s="9"/>
      <c r="G176" s="11">
        <v>0</v>
      </c>
      <c r="R176" s="12">
        <f>G176+I176+J176+K176-L176-M176-N176-Q176</f>
        <v>0</v>
      </c>
      <c r="X176" s="20" t="str">
        <f t="shared" si="93"/>
        <v/>
      </c>
      <c r="Y176" s="20" t="str">
        <f t="shared" si="94"/>
        <v/>
      </c>
      <c r="Z176" s="20" t="str">
        <f t="shared" si="89"/>
        <v/>
      </c>
      <c r="AA176" s="20" t="str">
        <f t="shared" si="90"/>
        <v/>
      </c>
      <c r="AE176" s="28"/>
      <c r="AF176" s="29"/>
    </row>
    <row r="177" spans="1:32">
      <c r="A177" s="7"/>
      <c r="B177" s="7"/>
      <c r="C177" s="7"/>
      <c r="D177" s="9" t="s">
        <v>31</v>
      </c>
      <c r="E177" s="10" t="s">
        <v>27</v>
      </c>
      <c r="F177" s="9"/>
      <c r="G177" s="11">
        <v>0</v>
      </c>
      <c r="R177" s="12">
        <f t="shared" ref="R177:R182" si="96">G177+I177+J177+K177-L177-M177-N177-Q177</f>
        <v>0</v>
      </c>
      <c r="U177" s="15" t="s">
        <v>32</v>
      </c>
      <c r="V177" s="15" t="s">
        <v>32</v>
      </c>
      <c r="X177" s="20" t="str">
        <f t="shared" si="93"/>
        <v/>
      </c>
      <c r="Y177" s="20" t="str">
        <f t="shared" si="94"/>
        <v/>
      </c>
      <c r="Z177" s="20" t="str">
        <f t="shared" si="89"/>
        <v/>
      </c>
      <c r="AA177" s="20"/>
      <c r="AE177" s="28"/>
      <c r="AF177" s="29"/>
    </row>
    <row r="178" spans="1:32">
      <c r="A178" s="7"/>
      <c r="B178" s="7"/>
      <c r="C178" s="7"/>
      <c r="D178" s="9" t="s">
        <v>33</v>
      </c>
      <c r="E178" s="10" t="s">
        <v>27</v>
      </c>
      <c r="F178" s="9"/>
      <c r="G178" s="11">
        <v>0</v>
      </c>
      <c r="R178" s="12">
        <f t="shared" si="96"/>
        <v>0</v>
      </c>
      <c r="U178" s="15" t="s">
        <v>32</v>
      </c>
      <c r="V178" s="15" t="s">
        <v>32</v>
      </c>
      <c r="X178" s="20" t="str">
        <f t="shared" si="93"/>
        <v/>
      </c>
      <c r="Y178" s="20" t="str">
        <f t="shared" si="94"/>
        <v/>
      </c>
      <c r="Z178" s="20" t="str">
        <f t="shared" si="89"/>
        <v/>
      </c>
      <c r="AA178" s="20"/>
      <c r="AE178" s="28"/>
      <c r="AF178" s="29"/>
    </row>
    <row r="179" spans="1:32">
      <c r="A179" s="7"/>
      <c r="B179" s="7"/>
      <c r="C179" s="7"/>
      <c r="D179" s="9" t="s">
        <v>34</v>
      </c>
      <c r="E179" s="10" t="s">
        <v>35</v>
      </c>
      <c r="F179" s="9"/>
      <c r="G179" s="11">
        <v>0</v>
      </c>
      <c r="R179" s="12">
        <f t="shared" si="96"/>
        <v>0</v>
      </c>
      <c r="X179" s="20" t="str">
        <f t="shared" si="93"/>
        <v/>
      </c>
      <c r="Y179" s="20" t="str">
        <f t="shared" si="94"/>
        <v/>
      </c>
      <c r="Z179" s="20" t="str">
        <f t="shared" si="89"/>
        <v/>
      </c>
      <c r="AA179" s="20" t="str">
        <f>IF(R179&lt;U179+V179,"期末实有头数应大于等于良种+改良种","")</f>
        <v/>
      </c>
      <c r="AE179" s="28"/>
      <c r="AF179" s="29"/>
    </row>
    <row r="180" spans="1:32">
      <c r="A180" s="7"/>
      <c r="B180" s="7"/>
      <c r="C180" s="7"/>
      <c r="D180" s="9" t="s">
        <v>36</v>
      </c>
      <c r="E180" s="10" t="s">
        <v>27</v>
      </c>
      <c r="F180" s="9"/>
      <c r="G180" s="11">
        <v>0</v>
      </c>
      <c r="R180" s="12">
        <f t="shared" si="96"/>
        <v>0</v>
      </c>
      <c r="X180" s="20" t="str">
        <f t="shared" si="93"/>
        <v/>
      </c>
      <c r="Y180" s="20" t="str">
        <f t="shared" si="94"/>
        <v/>
      </c>
      <c r="Z180" s="20" t="str">
        <f t="shared" si="89"/>
        <v/>
      </c>
      <c r="AA180" s="20" t="str">
        <f>IF(R180&lt;U180+V180,"期末实有头数应大于等于良种+改良种","")</f>
        <v/>
      </c>
      <c r="AE180" s="28"/>
      <c r="AF180" s="29"/>
    </row>
    <row r="181" spans="1:32">
      <c r="A181" s="7"/>
      <c r="B181" s="7"/>
      <c r="C181" s="7"/>
      <c r="D181" s="9" t="s">
        <v>37</v>
      </c>
      <c r="E181" s="10" t="s">
        <v>27</v>
      </c>
      <c r="F181" s="9"/>
      <c r="G181" s="11">
        <v>0</v>
      </c>
      <c r="R181" s="12">
        <f t="shared" si="96"/>
        <v>0</v>
      </c>
      <c r="S181" s="15" t="s">
        <v>32</v>
      </c>
      <c r="T181" s="15" t="s">
        <v>32</v>
      </c>
      <c r="U181" s="15" t="s">
        <v>32</v>
      </c>
      <c r="V181" s="15" t="s">
        <v>32</v>
      </c>
      <c r="X181" s="20" t="str">
        <f t="shared" si="93"/>
        <v/>
      </c>
      <c r="Y181" s="20" t="str">
        <f t="shared" si="94"/>
        <v/>
      </c>
      <c r="Z181" s="20"/>
      <c r="AA181" s="20"/>
      <c r="AE181" s="28"/>
      <c r="AF181" s="29"/>
    </row>
    <row r="182" spans="1:32">
      <c r="A182" s="7"/>
      <c r="B182" s="7"/>
      <c r="C182" s="7"/>
      <c r="D182" s="9" t="s">
        <v>38</v>
      </c>
      <c r="E182" s="10" t="s">
        <v>39</v>
      </c>
      <c r="F182" s="9"/>
      <c r="G182" s="11">
        <v>0</v>
      </c>
      <c r="R182" s="12">
        <f t="shared" si="96"/>
        <v>0</v>
      </c>
      <c r="X182" s="20" t="str">
        <f t="shared" si="93"/>
        <v/>
      </c>
      <c r="Y182" s="20" t="str">
        <f t="shared" si="94"/>
        <v/>
      </c>
      <c r="Z182" s="20" t="str">
        <f>IF(R182&lt;S182+T182,"期末实有头数应大于等于能繁母畜+种公畜","")</f>
        <v/>
      </c>
      <c r="AA182" s="20" t="str">
        <f>IF(R182&lt;U182+V182,"期末实有头数应大于等于良种+改良种","")</f>
        <v/>
      </c>
      <c r="AE182" s="28"/>
      <c r="AF182" s="29"/>
    </row>
    <row r="183" spans="1:32">
      <c r="A183" s="7"/>
      <c r="B183" s="7"/>
      <c r="C183" s="7"/>
      <c r="D183" s="9" t="s">
        <v>40</v>
      </c>
      <c r="E183" s="10" t="s">
        <v>41</v>
      </c>
      <c r="F183" s="9"/>
      <c r="G183" s="11">
        <v>9</v>
      </c>
      <c r="H183" s="12">
        <f t="shared" ref="G183:V183" si="97">H184+H188</f>
        <v>0</v>
      </c>
      <c r="I183" s="12">
        <f t="shared" si="97"/>
        <v>0</v>
      </c>
      <c r="J183" s="12">
        <f t="shared" si="97"/>
        <v>0</v>
      </c>
      <c r="K183" s="12">
        <f t="shared" si="97"/>
        <v>0</v>
      </c>
      <c r="L183" s="12">
        <f t="shared" si="97"/>
        <v>0</v>
      </c>
      <c r="M183" s="12">
        <f t="shared" si="97"/>
        <v>0</v>
      </c>
      <c r="N183" s="12">
        <f t="shared" si="97"/>
        <v>0</v>
      </c>
      <c r="O183" s="12">
        <f t="shared" si="97"/>
        <v>0</v>
      </c>
      <c r="P183" s="12">
        <f t="shared" si="97"/>
        <v>0</v>
      </c>
      <c r="Q183" s="12">
        <f t="shared" si="97"/>
        <v>0</v>
      </c>
      <c r="R183" s="21">
        <f t="shared" si="97"/>
        <v>9</v>
      </c>
      <c r="S183" s="12">
        <f t="shared" si="97"/>
        <v>0</v>
      </c>
      <c r="T183" s="12">
        <f t="shared" si="97"/>
        <v>0</v>
      </c>
      <c r="U183" s="12">
        <f t="shared" si="97"/>
        <v>0</v>
      </c>
      <c r="V183" s="12">
        <f t="shared" si="97"/>
        <v>0</v>
      </c>
      <c r="X183" s="20" t="str">
        <f t="shared" si="93"/>
        <v/>
      </c>
      <c r="Y183" s="20" t="str">
        <f t="shared" si="94"/>
        <v/>
      </c>
      <c r="Z183" s="20" t="str">
        <f>IF(R183&lt;S183+T183,"期末实有头数应大于等于能繁母畜+种公畜","")</f>
        <v/>
      </c>
      <c r="AA183" s="20" t="str">
        <f>IF(R183&lt;U183+V183,"期末实有头数应大于等于良种+改良种","")</f>
        <v/>
      </c>
      <c r="AE183" s="28"/>
      <c r="AF183" s="29"/>
    </row>
    <row r="184" spans="1:32">
      <c r="A184" s="7"/>
      <c r="B184" s="7"/>
      <c r="C184" s="7"/>
      <c r="D184" s="9" t="s">
        <v>42</v>
      </c>
      <c r="E184" s="10" t="s">
        <v>41</v>
      </c>
      <c r="F184" s="9"/>
      <c r="G184" s="11">
        <v>9</v>
      </c>
      <c r="R184" s="12">
        <f>G184+I184+J184+K184-L184-M184-N184-Q184</f>
        <v>9</v>
      </c>
      <c r="X184" s="20" t="str">
        <f t="shared" si="93"/>
        <v/>
      </c>
      <c r="Y184" s="20" t="str">
        <f t="shared" si="94"/>
        <v/>
      </c>
      <c r="Z184" s="20" t="str">
        <f>IF(R184&lt;S184+T184,"期末实有头数应大于等于能繁母畜+种公畜","")</f>
        <v/>
      </c>
      <c r="AA184" s="20" t="str">
        <f>IF(R184&lt;U184+V184,"期末实有头数应大于等于良种+改良种","")</f>
        <v/>
      </c>
      <c r="AE184" s="28"/>
      <c r="AF184" s="29"/>
    </row>
    <row r="185" spans="1:32">
      <c r="A185" s="7"/>
      <c r="B185" s="7"/>
      <c r="C185" s="7"/>
      <c r="D185" s="9" t="s">
        <v>43</v>
      </c>
      <c r="E185" s="10" t="s">
        <v>41</v>
      </c>
      <c r="F185" s="9"/>
      <c r="G185" s="11">
        <v>9</v>
      </c>
      <c r="R185" s="12">
        <f>G185+I185+J185+K185-L185-M185-N185-Q185</f>
        <v>9</v>
      </c>
      <c r="U185" s="15" t="s">
        <v>32</v>
      </c>
      <c r="V185" s="15" t="s">
        <v>32</v>
      </c>
      <c r="X185" s="20" t="str">
        <f t="shared" si="93"/>
        <v/>
      </c>
      <c r="Y185" s="20" t="str">
        <f t="shared" si="94"/>
        <v/>
      </c>
      <c r="Z185" s="20" t="str">
        <f>IF(R185&lt;S185+T185,"期末实有头数应大于等于能繁母畜+种公畜","")</f>
        <v/>
      </c>
      <c r="AA185" s="20"/>
      <c r="AE185" s="28"/>
      <c r="AF185" s="29"/>
    </row>
    <row r="186" spans="1:32">
      <c r="A186" s="7"/>
      <c r="B186" s="7"/>
      <c r="C186" s="7"/>
      <c r="D186" s="9" t="s">
        <v>44</v>
      </c>
      <c r="E186" s="10" t="s">
        <v>41</v>
      </c>
      <c r="F186" s="9"/>
      <c r="G186" s="14"/>
      <c r="H186" s="15" t="s">
        <v>32</v>
      </c>
      <c r="I186" s="15" t="s">
        <v>32</v>
      </c>
      <c r="J186" s="15" t="s">
        <v>32</v>
      </c>
      <c r="K186" s="15" t="s">
        <v>32</v>
      </c>
      <c r="L186" s="15" t="s">
        <v>32</v>
      </c>
      <c r="M186" s="15" t="s">
        <v>32</v>
      </c>
      <c r="N186" s="15" t="s">
        <v>32</v>
      </c>
      <c r="O186" s="15" t="s">
        <v>32</v>
      </c>
      <c r="P186" s="15" t="s">
        <v>32</v>
      </c>
      <c r="Q186" s="15" t="s">
        <v>32</v>
      </c>
      <c r="R186" s="22"/>
      <c r="T186" s="15" t="s">
        <v>32</v>
      </c>
      <c r="U186" s="15" t="s">
        <v>32</v>
      </c>
      <c r="V186" s="15" t="s">
        <v>32</v>
      </c>
      <c r="X186" s="20" t="str">
        <f t="shared" si="93"/>
        <v/>
      </c>
      <c r="Y186" s="20"/>
      <c r="Z186" s="20"/>
      <c r="AA186" s="20"/>
      <c r="AE186" s="28"/>
      <c r="AF186" s="29"/>
    </row>
    <row r="187" spans="1:32">
      <c r="A187" s="7"/>
      <c r="B187" s="7"/>
      <c r="C187" s="7"/>
      <c r="D187" s="9" t="s">
        <v>45</v>
      </c>
      <c r="E187" s="10" t="s">
        <v>41</v>
      </c>
      <c r="F187" s="9"/>
      <c r="G187" s="14"/>
      <c r="H187" s="15" t="s">
        <v>32</v>
      </c>
      <c r="I187" s="15" t="s">
        <v>32</v>
      </c>
      <c r="J187" s="15" t="s">
        <v>32</v>
      </c>
      <c r="K187" s="15" t="s">
        <v>32</v>
      </c>
      <c r="L187" s="15" t="s">
        <v>32</v>
      </c>
      <c r="M187" s="15" t="s">
        <v>32</v>
      </c>
      <c r="N187" s="15" t="s">
        <v>32</v>
      </c>
      <c r="O187" s="15" t="s">
        <v>32</v>
      </c>
      <c r="P187" s="15" t="s">
        <v>32</v>
      </c>
      <c r="Q187" s="15" t="s">
        <v>32</v>
      </c>
      <c r="R187" s="22"/>
      <c r="T187" s="15" t="s">
        <v>32</v>
      </c>
      <c r="U187" s="15" t="s">
        <v>32</v>
      </c>
      <c r="V187" s="15" t="s">
        <v>32</v>
      </c>
      <c r="X187" s="20" t="str">
        <f t="shared" si="93"/>
        <v/>
      </c>
      <c r="Y187" s="20"/>
      <c r="Z187" s="20"/>
      <c r="AA187" s="20"/>
      <c r="AE187" s="28"/>
      <c r="AF187" s="29"/>
    </row>
    <row r="188" spans="1:32">
      <c r="A188" s="7"/>
      <c r="B188" s="7"/>
      <c r="C188" s="7"/>
      <c r="D188" s="9" t="s">
        <v>46</v>
      </c>
      <c r="E188" s="10" t="s">
        <v>41</v>
      </c>
      <c r="F188" s="9"/>
      <c r="G188" s="11">
        <v>0</v>
      </c>
      <c r="R188" s="12">
        <f>G188+I188+J188+K188-L188-M188-N188-Q188</f>
        <v>0</v>
      </c>
      <c r="X188" s="20" t="str">
        <f t="shared" si="93"/>
        <v/>
      </c>
      <c r="Y188" s="20" t="str">
        <f>IF(N188&lt;O188+P188,"出卖应大于等于出卖肉畜+出卖仔畜","")</f>
        <v/>
      </c>
      <c r="Z188" s="20" t="str">
        <f t="shared" ref="Z188:Z197" si="98">IF(R188&lt;S188+T188,"期末实有头数应大于等于能繁母畜+种公畜","")</f>
        <v/>
      </c>
      <c r="AA188" s="20" t="str">
        <f t="shared" ref="AA188:AA193" si="99">IF(R188&lt;U188+V188,"期末实有头数应大于等于良种+改良种","")</f>
        <v/>
      </c>
      <c r="AE188" s="28"/>
      <c r="AF188" s="29"/>
    </row>
    <row r="189" spans="1:32">
      <c r="A189" s="7"/>
      <c r="B189" s="7"/>
      <c r="C189" s="7"/>
      <c r="D189" s="9" t="s">
        <v>47</v>
      </c>
      <c r="E189" s="16" t="s">
        <v>27</v>
      </c>
      <c r="F189" s="9"/>
      <c r="G189" s="11">
        <v>0</v>
      </c>
      <c r="R189" s="12">
        <f>G189+I189+J189+K189-L189-M189-N189-Q189</f>
        <v>0</v>
      </c>
      <c r="X189" s="20" t="str">
        <f t="shared" si="93"/>
        <v/>
      </c>
      <c r="Y189" s="20" t="str">
        <f>IF(N189&lt;O189+P189,"出卖应大于等于出卖肉畜+出卖仔畜","")</f>
        <v/>
      </c>
      <c r="Z189" s="20" t="str">
        <f t="shared" si="98"/>
        <v/>
      </c>
      <c r="AA189" s="20" t="str">
        <f t="shared" si="99"/>
        <v/>
      </c>
      <c r="AE189" s="28"/>
      <c r="AF189" s="29"/>
    </row>
    <row r="190" spans="1:32">
      <c r="A190" s="7"/>
      <c r="B190" s="8"/>
      <c r="C190" s="7"/>
      <c r="D190" s="9" t="s">
        <v>26</v>
      </c>
      <c r="E190" s="10" t="s">
        <v>27</v>
      </c>
      <c r="F190" s="9"/>
      <c r="G190" s="11">
        <v>20</v>
      </c>
      <c r="H190" s="12">
        <f t="shared" ref="G190:V190" si="100">H191+H206</f>
        <v>8</v>
      </c>
      <c r="I190" s="12">
        <f t="shared" si="100"/>
        <v>8</v>
      </c>
      <c r="J190" s="12">
        <f t="shared" si="100"/>
        <v>0</v>
      </c>
      <c r="K190" s="12">
        <f t="shared" si="100"/>
        <v>0</v>
      </c>
      <c r="L190" s="12">
        <f t="shared" si="100"/>
        <v>0</v>
      </c>
      <c r="M190" s="12">
        <f t="shared" si="100"/>
        <v>0</v>
      </c>
      <c r="N190" s="12">
        <f t="shared" si="100"/>
        <v>5</v>
      </c>
      <c r="O190" s="12">
        <f t="shared" si="100"/>
        <v>1</v>
      </c>
      <c r="P190" s="12">
        <f t="shared" si="100"/>
        <v>4</v>
      </c>
      <c r="Q190" s="12">
        <f t="shared" si="100"/>
        <v>0</v>
      </c>
      <c r="R190" s="12">
        <f t="shared" si="100"/>
        <v>21</v>
      </c>
      <c r="S190" s="12">
        <f t="shared" si="100"/>
        <v>17</v>
      </c>
      <c r="T190" s="12">
        <f t="shared" si="100"/>
        <v>0</v>
      </c>
      <c r="U190" s="12">
        <f t="shared" si="100"/>
        <v>0</v>
      </c>
      <c r="V190" s="12">
        <f t="shared" si="100"/>
        <v>21</v>
      </c>
      <c r="X190" s="20" t="str">
        <f t="shared" si="93"/>
        <v/>
      </c>
      <c r="Y190" s="20" t="str">
        <f>IF(N190&lt;O190+P190,"出卖应大于等于出卖肉畜+出卖仔畜","")</f>
        <v/>
      </c>
      <c r="Z190" s="20" t="str">
        <f t="shared" si="98"/>
        <v/>
      </c>
      <c r="AA190" s="20" t="str">
        <f t="shared" si="99"/>
        <v/>
      </c>
      <c r="AE190" s="28"/>
      <c r="AF190" s="29"/>
    </row>
    <row r="191" spans="1:32">
      <c r="A191" s="7"/>
      <c r="B191" s="8"/>
      <c r="C191" s="7"/>
      <c r="D191" s="9" t="s">
        <v>28</v>
      </c>
      <c r="E191" s="10" t="s">
        <v>27</v>
      </c>
      <c r="F191" s="9"/>
      <c r="G191" s="11">
        <v>18</v>
      </c>
      <c r="H191" s="12">
        <f t="shared" ref="G191:V191" si="101">H192+H200</f>
        <v>8</v>
      </c>
      <c r="I191" s="12">
        <f t="shared" si="101"/>
        <v>8</v>
      </c>
      <c r="J191" s="12">
        <f t="shared" si="101"/>
        <v>0</v>
      </c>
      <c r="K191" s="12">
        <f t="shared" si="101"/>
        <v>0</v>
      </c>
      <c r="L191" s="12">
        <f t="shared" si="101"/>
        <v>0</v>
      </c>
      <c r="M191" s="12">
        <f t="shared" si="101"/>
        <v>0</v>
      </c>
      <c r="N191" s="12">
        <f t="shared" si="101"/>
        <v>5</v>
      </c>
      <c r="O191" s="12">
        <f t="shared" si="101"/>
        <v>1</v>
      </c>
      <c r="P191" s="12">
        <f t="shared" si="101"/>
        <v>4</v>
      </c>
      <c r="Q191" s="12">
        <f t="shared" si="101"/>
        <v>0</v>
      </c>
      <c r="R191" s="12">
        <f t="shared" si="101"/>
        <v>21</v>
      </c>
      <c r="S191" s="12">
        <f t="shared" si="101"/>
        <v>17</v>
      </c>
      <c r="T191" s="12">
        <f t="shared" si="101"/>
        <v>0</v>
      </c>
      <c r="U191" s="12">
        <f t="shared" si="101"/>
        <v>0</v>
      </c>
      <c r="V191" s="12">
        <f t="shared" si="101"/>
        <v>21</v>
      </c>
      <c r="X191" s="20" t="str">
        <f t="shared" ref="X191:X207" si="102">IF(H191&lt;I191,"繁殖仔畜应大于等于成活","")</f>
        <v/>
      </c>
      <c r="Y191" s="20" t="str">
        <f t="shared" ref="Y191:Y202" si="103">IF(N191&lt;O191+P191,"出卖应大于等于出卖肉畜+出卖仔畜","")</f>
        <v/>
      </c>
      <c r="Z191" s="20" t="str">
        <f t="shared" si="98"/>
        <v/>
      </c>
      <c r="AA191" s="20" t="str">
        <f t="shared" si="99"/>
        <v/>
      </c>
      <c r="AE191" s="28"/>
      <c r="AF191" s="29"/>
    </row>
    <row r="192" spans="1:32">
      <c r="A192" s="7"/>
      <c r="B192" s="8"/>
      <c r="C192" s="7"/>
      <c r="D192" s="9" t="s">
        <v>29</v>
      </c>
      <c r="E192" s="10" t="s">
        <v>27</v>
      </c>
      <c r="F192" s="9"/>
      <c r="G192" s="11">
        <v>18</v>
      </c>
      <c r="H192" s="12">
        <f t="shared" ref="G192:R192" si="104">H193+H196+H197+H198+H199</f>
        <v>8</v>
      </c>
      <c r="I192" s="12">
        <f t="shared" si="104"/>
        <v>8</v>
      </c>
      <c r="J192" s="12">
        <f t="shared" si="104"/>
        <v>0</v>
      </c>
      <c r="K192" s="12">
        <f t="shared" si="104"/>
        <v>0</v>
      </c>
      <c r="L192" s="12">
        <f t="shared" si="104"/>
        <v>0</v>
      </c>
      <c r="M192" s="12">
        <f t="shared" si="104"/>
        <v>0</v>
      </c>
      <c r="N192" s="12">
        <f t="shared" si="104"/>
        <v>5</v>
      </c>
      <c r="O192" s="12">
        <f t="shared" si="104"/>
        <v>1</v>
      </c>
      <c r="P192" s="12">
        <f t="shared" si="104"/>
        <v>4</v>
      </c>
      <c r="Q192" s="12">
        <f t="shared" si="104"/>
        <v>0</v>
      </c>
      <c r="R192" s="12">
        <f t="shared" si="104"/>
        <v>21</v>
      </c>
      <c r="S192" s="12">
        <f>S193+S196+S197+S199</f>
        <v>17</v>
      </c>
      <c r="T192" s="12">
        <f>T193+T196+T197+T199</f>
        <v>0</v>
      </c>
      <c r="U192" s="12">
        <f>U193+U196+U197+U199</f>
        <v>0</v>
      </c>
      <c r="V192" s="12">
        <f>V193+V196+V197+V199</f>
        <v>21</v>
      </c>
      <c r="X192" s="20" t="str">
        <f t="shared" si="102"/>
        <v/>
      </c>
      <c r="Y192" s="20" t="str">
        <f t="shared" si="103"/>
        <v/>
      </c>
      <c r="Z192" s="20" t="str">
        <f t="shared" si="98"/>
        <v/>
      </c>
      <c r="AA192" s="20" t="str">
        <f t="shared" si="99"/>
        <v/>
      </c>
      <c r="AE192" s="28"/>
      <c r="AF192" s="29"/>
    </row>
    <row r="193" spans="1:32">
      <c r="A193" s="7"/>
      <c r="B193" s="8"/>
      <c r="C193" s="7"/>
      <c r="D193" s="9" t="s">
        <v>30</v>
      </c>
      <c r="E193" s="10" t="s">
        <v>27</v>
      </c>
      <c r="F193" s="9"/>
      <c r="G193" s="11">
        <v>17</v>
      </c>
      <c r="H193">
        <v>8</v>
      </c>
      <c r="I193">
        <v>8</v>
      </c>
      <c r="N193">
        <v>4</v>
      </c>
      <c r="P193">
        <v>4</v>
      </c>
      <c r="R193" s="12">
        <f>G193+I193+J193+K193-L193-M193-N193-Q193</f>
        <v>21</v>
      </c>
      <c r="S193">
        <v>17</v>
      </c>
      <c r="V193">
        <v>21</v>
      </c>
      <c r="X193" s="20" t="str">
        <f t="shared" si="102"/>
        <v/>
      </c>
      <c r="Y193" s="20" t="str">
        <f t="shared" si="103"/>
        <v/>
      </c>
      <c r="Z193" s="20" t="str">
        <f t="shared" si="98"/>
        <v/>
      </c>
      <c r="AA193" s="20" t="str">
        <f t="shared" si="99"/>
        <v/>
      </c>
      <c r="AE193" s="28"/>
      <c r="AF193" s="29"/>
    </row>
    <row r="194" spans="1:32">
      <c r="A194" s="7"/>
      <c r="B194" s="8"/>
      <c r="C194" s="7"/>
      <c r="D194" s="9" t="s">
        <v>31</v>
      </c>
      <c r="E194" s="10" t="s">
        <v>27</v>
      </c>
      <c r="F194" s="9"/>
      <c r="G194" s="11">
        <v>0</v>
      </c>
      <c r="R194" s="12">
        <f t="shared" ref="R194:R199" si="105">G194+I194+J194+K194-L194-M194-N194-Q194</f>
        <v>0</v>
      </c>
      <c r="U194" s="15" t="s">
        <v>32</v>
      </c>
      <c r="V194" s="15" t="s">
        <v>32</v>
      </c>
      <c r="X194" s="20" t="str">
        <f t="shared" si="102"/>
        <v/>
      </c>
      <c r="Y194" s="20" t="str">
        <f t="shared" si="103"/>
        <v/>
      </c>
      <c r="Z194" s="20" t="str">
        <f t="shared" si="98"/>
        <v/>
      </c>
      <c r="AA194" s="20"/>
      <c r="AE194" s="28"/>
      <c r="AF194" s="29"/>
    </row>
    <row r="195" spans="1:32">
      <c r="A195" s="7"/>
      <c r="B195" s="8"/>
      <c r="C195" s="7"/>
      <c r="D195" s="9" t="s">
        <v>33</v>
      </c>
      <c r="E195" s="10" t="s">
        <v>27</v>
      </c>
      <c r="F195" s="9"/>
      <c r="G195" s="11">
        <v>0</v>
      </c>
      <c r="R195" s="12">
        <f t="shared" si="105"/>
        <v>0</v>
      </c>
      <c r="U195" s="15" t="s">
        <v>32</v>
      </c>
      <c r="V195" s="15" t="s">
        <v>32</v>
      </c>
      <c r="X195" s="20" t="str">
        <f t="shared" si="102"/>
        <v/>
      </c>
      <c r="Y195" s="20" t="str">
        <f t="shared" si="103"/>
        <v/>
      </c>
      <c r="Z195" s="20" t="str">
        <f t="shared" si="98"/>
        <v/>
      </c>
      <c r="AA195" s="20"/>
      <c r="AE195" s="28"/>
      <c r="AF195" s="29"/>
    </row>
    <row r="196" spans="1:32">
      <c r="A196" s="7"/>
      <c r="B196" s="8"/>
      <c r="C196" s="7"/>
      <c r="D196" s="9" t="s">
        <v>34</v>
      </c>
      <c r="E196" s="10" t="s">
        <v>35</v>
      </c>
      <c r="F196" s="9"/>
      <c r="G196" s="11">
        <v>0</v>
      </c>
      <c r="R196" s="12">
        <f t="shared" si="105"/>
        <v>0</v>
      </c>
      <c r="X196" s="20" t="str">
        <f t="shared" si="102"/>
        <v/>
      </c>
      <c r="Y196" s="20" t="str">
        <f t="shared" si="103"/>
        <v/>
      </c>
      <c r="Z196" s="20" t="str">
        <f t="shared" si="98"/>
        <v/>
      </c>
      <c r="AA196" s="20" t="str">
        <f>IF(R196&lt;U196+V196,"期末实有头数应大于等于良种+改良种","")</f>
        <v/>
      </c>
      <c r="AE196" s="28"/>
      <c r="AF196" s="29"/>
    </row>
    <row r="197" spans="1:32">
      <c r="A197" s="7"/>
      <c r="B197" s="8"/>
      <c r="C197" s="7"/>
      <c r="D197" s="9" t="s">
        <v>36</v>
      </c>
      <c r="E197" s="10" t="s">
        <v>27</v>
      </c>
      <c r="F197" s="9"/>
      <c r="G197" s="11">
        <v>1</v>
      </c>
      <c r="N197">
        <v>1</v>
      </c>
      <c r="O197">
        <v>1</v>
      </c>
      <c r="R197" s="12">
        <f t="shared" si="105"/>
        <v>0</v>
      </c>
      <c r="X197" s="20" t="str">
        <f t="shared" si="102"/>
        <v/>
      </c>
      <c r="Y197" s="20" t="str">
        <f t="shared" si="103"/>
        <v/>
      </c>
      <c r="Z197" s="20" t="str">
        <f t="shared" si="98"/>
        <v/>
      </c>
      <c r="AA197" s="20" t="str">
        <f>IF(R197&lt;U197+V197,"期末实有头数应大于等于良种+改良种","")</f>
        <v/>
      </c>
      <c r="AE197" s="28"/>
      <c r="AF197" s="29"/>
    </row>
    <row r="198" spans="1:32">
      <c r="A198" s="7"/>
      <c r="B198" s="8"/>
      <c r="C198" s="7"/>
      <c r="D198" s="9" t="s">
        <v>37</v>
      </c>
      <c r="E198" s="10" t="s">
        <v>27</v>
      </c>
      <c r="F198" s="9"/>
      <c r="G198" s="11">
        <v>0</v>
      </c>
      <c r="R198" s="12">
        <f t="shared" si="105"/>
        <v>0</v>
      </c>
      <c r="S198" s="15" t="s">
        <v>32</v>
      </c>
      <c r="T198" s="15" t="s">
        <v>32</v>
      </c>
      <c r="U198" s="15" t="s">
        <v>32</v>
      </c>
      <c r="V198" s="15" t="s">
        <v>32</v>
      </c>
      <c r="X198" s="20" t="str">
        <f t="shared" si="102"/>
        <v/>
      </c>
      <c r="Y198" s="20" t="str">
        <f t="shared" si="103"/>
        <v/>
      </c>
      <c r="Z198" s="20"/>
      <c r="AA198" s="20"/>
      <c r="AE198" s="28"/>
      <c r="AF198" s="29"/>
    </row>
    <row r="199" spans="1:32">
      <c r="A199" s="7"/>
      <c r="B199" s="8"/>
      <c r="C199" s="7"/>
      <c r="D199" s="9" t="s">
        <v>38</v>
      </c>
      <c r="E199" s="10" t="s">
        <v>39</v>
      </c>
      <c r="F199" s="9"/>
      <c r="G199" s="11">
        <v>0</v>
      </c>
      <c r="R199" s="12">
        <f t="shared" si="105"/>
        <v>0</v>
      </c>
      <c r="X199" s="20" t="str">
        <f t="shared" si="102"/>
        <v/>
      </c>
      <c r="Y199" s="20" t="str">
        <f t="shared" si="103"/>
        <v/>
      </c>
      <c r="Z199" s="20" t="str">
        <f>IF(R199&lt;S199+T199,"期末实有头数应大于等于能繁母畜+种公畜","")</f>
        <v/>
      </c>
      <c r="AA199" s="20" t="str">
        <f>IF(R199&lt;U199+V199,"期末实有头数应大于等于良种+改良种","")</f>
        <v/>
      </c>
      <c r="AE199" s="28"/>
      <c r="AF199" s="29"/>
    </row>
    <row r="200" spans="1:32">
      <c r="A200" s="7"/>
      <c r="B200" s="8"/>
      <c r="C200" s="7"/>
      <c r="D200" s="9" t="s">
        <v>40</v>
      </c>
      <c r="E200" s="10" t="s">
        <v>41</v>
      </c>
      <c r="F200" s="9"/>
      <c r="G200" s="11">
        <v>0</v>
      </c>
      <c r="H200" s="12">
        <f t="shared" ref="G200:V200" si="106">H201+H205</f>
        <v>0</v>
      </c>
      <c r="I200" s="12">
        <f t="shared" si="106"/>
        <v>0</v>
      </c>
      <c r="J200" s="12">
        <f t="shared" si="106"/>
        <v>0</v>
      </c>
      <c r="K200" s="12">
        <f t="shared" si="106"/>
        <v>0</v>
      </c>
      <c r="L200" s="12">
        <f t="shared" si="106"/>
        <v>0</v>
      </c>
      <c r="M200" s="12">
        <f t="shared" si="106"/>
        <v>0</v>
      </c>
      <c r="N200" s="12">
        <f t="shared" si="106"/>
        <v>0</v>
      </c>
      <c r="O200" s="12">
        <f t="shared" si="106"/>
        <v>0</v>
      </c>
      <c r="P200" s="12">
        <f t="shared" si="106"/>
        <v>0</v>
      </c>
      <c r="Q200" s="12">
        <f t="shared" si="106"/>
        <v>0</v>
      </c>
      <c r="R200" s="21">
        <f t="shared" si="106"/>
        <v>0</v>
      </c>
      <c r="S200" s="12">
        <f t="shared" si="106"/>
        <v>0</v>
      </c>
      <c r="T200" s="12">
        <f t="shared" si="106"/>
        <v>0</v>
      </c>
      <c r="U200" s="12">
        <f t="shared" si="106"/>
        <v>0</v>
      </c>
      <c r="V200" s="12">
        <f t="shared" si="106"/>
        <v>0</v>
      </c>
      <c r="X200" s="20" t="str">
        <f t="shared" si="102"/>
        <v/>
      </c>
      <c r="Y200" s="20" t="str">
        <f t="shared" si="103"/>
        <v/>
      </c>
      <c r="Z200" s="20" t="str">
        <f>IF(R200&lt;S200+T200,"期末实有头数应大于等于能繁母畜+种公畜","")</f>
        <v/>
      </c>
      <c r="AA200" s="20" t="str">
        <f>IF(R200&lt;U200+V200,"期末实有头数应大于等于良种+改良种","")</f>
        <v/>
      </c>
      <c r="AE200" s="28"/>
      <c r="AF200" s="29"/>
    </row>
    <row r="201" spans="1:32">
      <c r="A201" s="7"/>
      <c r="B201" s="8"/>
      <c r="C201" s="7"/>
      <c r="D201" s="9" t="s">
        <v>42</v>
      </c>
      <c r="E201" s="10" t="s">
        <v>41</v>
      </c>
      <c r="F201" s="9"/>
      <c r="G201" s="11">
        <v>0</v>
      </c>
      <c r="R201" s="12">
        <f>G201+I201+J201+K201-L201-M201-N201-Q201</f>
        <v>0</v>
      </c>
      <c r="X201" s="20" t="str">
        <f t="shared" si="102"/>
        <v/>
      </c>
      <c r="Y201" s="20" t="str">
        <f t="shared" si="103"/>
        <v/>
      </c>
      <c r="Z201" s="20" t="str">
        <f>IF(R201&lt;S201+T201,"期末实有头数应大于等于能繁母畜+种公畜","")</f>
        <v/>
      </c>
      <c r="AA201" s="20" t="str">
        <f>IF(R201&lt;U201+V201,"期末实有头数应大于等于良种+改良种","")</f>
        <v/>
      </c>
      <c r="AE201" s="28"/>
      <c r="AF201" s="29"/>
    </row>
    <row r="202" spans="1:32">
      <c r="A202" s="7"/>
      <c r="B202" s="8"/>
      <c r="C202" s="7"/>
      <c r="D202" s="9" t="s">
        <v>43</v>
      </c>
      <c r="E202" s="10" t="s">
        <v>41</v>
      </c>
      <c r="F202" s="9"/>
      <c r="G202" s="11">
        <v>0</v>
      </c>
      <c r="R202" s="12">
        <f>G202+I202+J202+K202-L202-M202-N202-Q202</f>
        <v>0</v>
      </c>
      <c r="U202" s="15" t="s">
        <v>32</v>
      </c>
      <c r="V202" s="15" t="s">
        <v>32</v>
      </c>
      <c r="X202" s="20" t="str">
        <f t="shared" si="102"/>
        <v/>
      </c>
      <c r="Y202" s="20" t="str">
        <f t="shared" si="103"/>
        <v/>
      </c>
      <c r="Z202" s="20" t="str">
        <f>IF(R202&lt;S202+T202,"期末实有头数应大于等于能繁母畜+种公畜","")</f>
        <v/>
      </c>
      <c r="AA202" s="20"/>
      <c r="AE202" s="28"/>
      <c r="AF202" s="29"/>
    </row>
    <row r="203" spans="1:32">
      <c r="A203" s="7"/>
      <c r="B203" s="8"/>
      <c r="C203" s="7"/>
      <c r="D203" s="9" t="s">
        <v>44</v>
      </c>
      <c r="E203" s="10" t="s">
        <v>41</v>
      </c>
      <c r="F203" s="9"/>
      <c r="G203" s="14"/>
      <c r="H203" s="15" t="s">
        <v>32</v>
      </c>
      <c r="I203" s="15" t="s">
        <v>32</v>
      </c>
      <c r="J203" s="15" t="s">
        <v>32</v>
      </c>
      <c r="K203" s="15" t="s">
        <v>32</v>
      </c>
      <c r="L203" s="15" t="s">
        <v>32</v>
      </c>
      <c r="M203" s="15" t="s">
        <v>32</v>
      </c>
      <c r="N203" s="15" t="s">
        <v>32</v>
      </c>
      <c r="O203" s="15" t="s">
        <v>32</v>
      </c>
      <c r="P203" s="15" t="s">
        <v>32</v>
      </c>
      <c r="Q203" s="15" t="s">
        <v>32</v>
      </c>
      <c r="R203" s="22"/>
      <c r="T203" s="15" t="s">
        <v>32</v>
      </c>
      <c r="U203" s="15" t="s">
        <v>32</v>
      </c>
      <c r="V203" s="15" t="s">
        <v>32</v>
      </c>
      <c r="X203" s="20" t="str">
        <f t="shared" si="102"/>
        <v/>
      </c>
      <c r="Y203" s="20"/>
      <c r="Z203" s="20"/>
      <c r="AA203" s="20"/>
      <c r="AE203" s="28"/>
      <c r="AF203" s="29"/>
    </row>
    <row r="204" spans="1:32">
      <c r="A204" s="7"/>
      <c r="B204" s="8"/>
      <c r="C204" s="7"/>
      <c r="D204" s="9" t="s">
        <v>45</v>
      </c>
      <c r="E204" s="10" t="s">
        <v>41</v>
      </c>
      <c r="F204" s="9"/>
      <c r="G204" s="14"/>
      <c r="H204" s="15" t="s">
        <v>32</v>
      </c>
      <c r="I204" s="15" t="s">
        <v>32</v>
      </c>
      <c r="J204" s="15" t="s">
        <v>32</v>
      </c>
      <c r="K204" s="15" t="s">
        <v>32</v>
      </c>
      <c r="L204" s="15" t="s">
        <v>32</v>
      </c>
      <c r="M204" s="15" t="s">
        <v>32</v>
      </c>
      <c r="N204" s="15" t="s">
        <v>32</v>
      </c>
      <c r="O204" s="15" t="s">
        <v>32</v>
      </c>
      <c r="P204" s="15" t="s">
        <v>32</v>
      </c>
      <c r="Q204" s="15" t="s">
        <v>32</v>
      </c>
      <c r="R204" s="22"/>
      <c r="T204" s="15" t="s">
        <v>32</v>
      </c>
      <c r="U204" s="15" t="s">
        <v>32</v>
      </c>
      <c r="V204" s="15" t="s">
        <v>32</v>
      </c>
      <c r="X204" s="20" t="str">
        <f t="shared" si="102"/>
        <v/>
      </c>
      <c r="Y204" s="20"/>
      <c r="Z204" s="20"/>
      <c r="AA204" s="20"/>
      <c r="AE204" s="28"/>
      <c r="AF204" s="29"/>
    </row>
    <row r="205" spans="1:32">
      <c r="A205" s="7"/>
      <c r="B205" s="8"/>
      <c r="C205" s="7"/>
      <c r="D205" s="9" t="s">
        <v>46</v>
      </c>
      <c r="E205" s="10" t="s">
        <v>41</v>
      </c>
      <c r="F205" s="9"/>
      <c r="G205" s="11">
        <v>0</v>
      </c>
      <c r="R205" s="12">
        <f>G205+I205+J205+K205-L205-M205-N205-Q205</f>
        <v>0</v>
      </c>
      <c r="X205" s="20" t="str">
        <f t="shared" si="102"/>
        <v/>
      </c>
      <c r="Y205" s="20" t="str">
        <f>IF(N205&lt;O205+P205,"出卖应大于等于出卖肉畜+出卖仔畜","")</f>
        <v/>
      </c>
      <c r="Z205" s="20" t="str">
        <f t="shared" ref="Z205:Z214" si="107">IF(R205&lt;S205+T205,"期末实有头数应大于等于能繁母畜+种公畜","")</f>
        <v/>
      </c>
      <c r="AA205" s="20" t="str">
        <f t="shared" ref="AA205:AA210" si="108">IF(R205&lt;U205+V205,"期末实有头数应大于等于良种+改良种","")</f>
        <v/>
      </c>
      <c r="AE205" s="28"/>
      <c r="AF205" s="29"/>
    </row>
    <row r="206" spans="1:32">
      <c r="A206" s="7"/>
      <c r="B206" s="8"/>
      <c r="C206" s="7"/>
      <c r="D206" s="9" t="s">
        <v>47</v>
      </c>
      <c r="E206" s="16" t="s">
        <v>27</v>
      </c>
      <c r="F206" s="9"/>
      <c r="G206" s="11">
        <v>0</v>
      </c>
      <c r="R206" s="12">
        <f>G206+I206+J206+K206-L206-M206-N206-Q206</f>
        <v>0</v>
      </c>
      <c r="X206" s="20" t="str">
        <f t="shared" si="102"/>
        <v/>
      </c>
      <c r="Y206" s="20" t="str">
        <f>IF(N206&lt;O206+P206,"出卖应大于等于出卖肉畜+出卖仔畜","")</f>
        <v/>
      </c>
      <c r="Z206" s="20" t="str">
        <f t="shared" si="107"/>
        <v/>
      </c>
      <c r="AA206" s="20" t="str">
        <f t="shared" si="108"/>
        <v/>
      </c>
      <c r="AE206" s="28"/>
      <c r="AF206" s="29"/>
    </row>
    <row r="207" spans="1:32">
      <c r="A207" s="7"/>
      <c r="B207" s="7"/>
      <c r="C207" s="7"/>
      <c r="D207" s="9" t="s">
        <v>26</v>
      </c>
      <c r="E207" s="10" t="s">
        <v>27</v>
      </c>
      <c r="F207" s="9"/>
      <c r="G207" s="11">
        <v>4</v>
      </c>
      <c r="H207" s="12">
        <f t="shared" ref="G207:V207" si="109">H208+H223</f>
        <v>0</v>
      </c>
      <c r="I207" s="12">
        <f t="shared" si="109"/>
        <v>0</v>
      </c>
      <c r="J207" s="12">
        <f t="shared" si="109"/>
        <v>0</v>
      </c>
      <c r="K207" s="12">
        <f t="shared" si="109"/>
        <v>0</v>
      </c>
      <c r="L207" s="12">
        <f t="shared" si="109"/>
        <v>0</v>
      </c>
      <c r="M207" s="12">
        <f t="shared" si="109"/>
        <v>0</v>
      </c>
      <c r="N207" s="12">
        <f t="shared" si="109"/>
        <v>0</v>
      </c>
      <c r="O207" s="12">
        <f t="shared" si="109"/>
        <v>0</v>
      </c>
      <c r="P207" s="12">
        <f t="shared" si="109"/>
        <v>0</v>
      </c>
      <c r="Q207" s="12">
        <f t="shared" si="109"/>
        <v>0</v>
      </c>
      <c r="R207" s="12">
        <f t="shared" si="109"/>
        <v>4</v>
      </c>
      <c r="S207" s="12">
        <f t="shared" si="109"/>
        <v>0</v>
      </c>
      <c r="T207" s="12">
        <f t="shared" si="109"/>
        <v>0</v>
      </c>
      <c r="U207" s="12">
        <f t="shared" si="109"/>
        <v>0</v>
      </c>
      <c r="V207" s="12">
        <f t="shared" si="109"/>
        <v>0</v>
      </c>
      <c r="X207" s="20" t="str">
        <f t="shared" si="102"/>
        <v/>
      </c>
      <c r="Y207" s="20" t="str">
        <f>IF(N207&lt;O207+P207,"出卖应大于等于出卖肉畜+出卖仔畜","")</f>
        <v/>
      </c>
      <c r="Z207" s="20" t="str">
        <f t="shared" si="107"/>
        <v/>
      </c>
      <c r="AA207" s="20" t="str">
        <f t="shared" si="108"/>
        <v/>
      </c>
      <c r="AE207" s="28"/>
      <c r="AF207" s="29"/>
    </row>
    <row r="208" spans="1:32">
      <c r="A208" s="7"/>
      <c r="B208" s="7"/>
      <c r="C208" s="7"/>
      <c r="D208" s="9" t="s">
        <v>28</v>
      </c>
      <c r="E208" s="10" t="s">
        <v>27</v>
      </c>
      <c r="F208" s="9"/>
      <c r="G208" s="11">
        <v>3</v>
      </c>
      <c r="H208" s="12">
        <f t="shared" ref="G208:V208" si="110">H209+H217</f>
        <v>0</v>
      </c>
      <c r="I208" s="12">
        <f t="shared" si="110"/>
        <v>0</v>
      </c>
      <c r="J208" s="12">
        <f t="shared" si="110"/>
        <v>0</v>
      </c>
      <c r="K208" s="12">
        <f t="shared" si="110"/>
        <v>0</v>
      </c>
      <c r="L208" s="12">
        <f t="shared" si="110"/>
        <v>0</v>
      </c>
      <c r="M208" s="12">
        <f t="shared" si="110"/>
        <v>0</v>
      </c>
      <c r="N208" s="12">
        <f t="shared" si="110"/>
        <v>0</v>
      </c>
      <c r="O208" s="12">
        <f t="shared" si="110"/>
        <v>0</v>
      </c>
      <c r="P208" s="12">
        <f t="shared" si="110"/>
        <v>0</v>
      </c>
      <c r="Q208" s="12">
        <f t="shared" si="110"/>
        <v>0</v>
      </c>
      <c r="R208" s="12">
        <f t="shared" si="110"/>
        <v>3</v>
      </c>
      <c r="S208" s="12">
        <f t="shared" si="110"/>
        <v>0</v>
      </c>
      <c r="T208" s="12">
        <f t="shared" si="110"/>
        <v>0</v>
      </c>
      <c r="U208" s="12">
        <f t="shared" si="110"/>
        <v>0</v>
      </c>
      <c r="V208" s="12">
        <f t="shared" si="110"/>
        <v>0</v>
      </c>
      <c r="X208" s="20" t="str">
        <f t="shared" ref="X208:X224" si="111">IF(H208&lt;I208,"繁殖仔畜应大于等于成活","")</f>
        <v/>
      </c>
      <c r="Y208" s="20" t="str">
        <f t="shared" ref="Y208:Y219" si="112">IF(N208&lt;O208+P208,"出卖应大于等于出卖肉畜+出卖仔畜","")</f>
        <v/>
      </c>
      <c r="Z208" s="20" t="str">
        <f t="shared" si="107"/>
        <v/>
      </c>
      <c r="AA208" s="20" t="str">
        <f t="shared" si="108"/>
        <v/>
      </c>
      <c r="AE208" s="28"/>
      <c r="AF208" s="29"/>
    </row>
    <row r="209" spans="1:32">
      <c r="A209" s="7"/>
      <c r="B209" s="7"/>
      <c r="C209" s="7"/>
      <c r="D209" s="9" t="s">
        <v>29</v>
      </c>
      <c r="E209" s="10" t="s">
        <v>27</v>
      </c>
      <c r="F209" s="9"/>
      <c r="G209" s="11">
        <v>3</v>
      </c>
      <c r="H209" s="12">
        <f t="shared" ref="G209:R209" si="113">H210+H213+H214+H215+H216</f>
        <v>0</v>
      </c>
      <c r="I209" s="12">
        <f t="shared" si="113"/>
        <v>0</v>
      </c>
      <c r="J209" s="12">
        <f t="shared" si="113"/>
        <v>0</v>
      </c>
      <c r="K209" s="12">
        <f t="shared" si="113"/>
        <v>0</v>
      </c>
      <c r="L209" s="12">
        <f t="shared" si="113"/>
        <v>0</v>
      </c>
      <c r="M209" s="12">
        <f t="shared" si="113"/>
        <v>0</v>
      </c>
      <c r="N209" s="12">
        <f t="shared" si="113"/>
        <v>0</v>
      </c>
      <c r="O209" s="12">
        <f t="shared" si="113"/>
        <v>0</v>
      </c>
      <c r="P209" s="12">
        <f t="shared" si="113"/>
        <v>0</v>
      </c>
      <c r="Q209" s="12">
        <f t="shared" si="113"/>
        <v>0</v>
      </c>
      <c r="R209" s="12">
        <f t="shared" si="113"/>
        <v>3</v>
      </c>
      <c r="S209" s="12">
        <f>S210+S213+S214+S216</f>
        <v>0</v>
      </c>
      <c r="T209" s="12">
        <f>T210+T213+T214+T216</f>
        <v>0</v>
      </c>
      <c r="U209" s="12">
        <f>U210+U213+U214+U216</f>
        <v>0</v>
      </c>
      <c r="V209" s="12">
        <f>V210+V213+V214+V216</f>
        <v>0</v>
      </c>
      <c r="X209" s="20" t="str">
        <f t="shared" si="111"/>
        <v/>
      </c>
      <c r="Y209" s="20" t="str">
        <f t="shared" si="112"/>
        <v/>
      </c>
      <c r="Z209" s="20" t="str">
        <f t="shared" si="107"/>
        <v/>
      </c>
      <c r="AA209" s="20" t="str">
        <f t="shared" si="108"/>
        <v/>
      </c>
      <c r="AE209" s="28"/>
      <c r="AF209" s="29"/>
    </row>
    <row r="210" spans="1:32">
      <c r="A210" s="7"/>
      <c r="B210" s="7"/>
      <c r="C210" s="7"/>
      <c r="D210" s="9" t="s">
        <v>30</v>
      </c>
      <c r="E210" s="10" t="s">
        <v>27</v>
      </c>
      <c r="F210" s="9"/>
      <c r="G210" s="11">
        <v>3</v>
      </c>
      <c r="R210" s="12">
        <f>G210+I210+J210+K210-L210-M210-N210-Q210</f>
        <v>3</v>
      </c>
      <c r="X210" s="20" t="str">
        <f t="shared" si="111"/>
        <v/>
      </c>
      <c r="Y210" s="20" t="str">
        <f t="shared" si="112"/>
        <v/>
      </c>
      <c r="Z210" s="20" t="str">
        <f t="shared" si="107"/>
        <v/>
      </c>
      <c r="AA210" s="20" t="str">
        <f t="shared" si="108"/>
        <v/>
      </c>
      <c r="AE210" s="28"/>
      <c r="AF210" s="29"/>
    </row>
    <row r="211" spans="1:32">
      <c r="A211" s="7"/>
      <c r="B211" s="7"/>
      <c r="C211" s="7"/>
      <c r="D211" s="9" t="s">
        <v>31</v>
      </c>
      <c r="E211" s="10" t="s">
        <v>27</v>
      </c>
      <c r="F211" s="9"/>
      <c r="G211" s="11">
        <v>0</v>
      </c>
      <c r="R211" s="12">
        <f t="shared" ref="R211:R216" si="114">G211+I211+J211+K211-L211-M211-N211-Q211</f>
        <v>0</v>
      </c>
      <c r="U211" s="15" t="s">
        <v>32</v>
      </c>
      <c r="V211" s="15" t="s">
        <v>32</v>
      </c>
      <c r="X211" s="20" t="str">
        <f t="shared" si="111"/>
        <v/>
      </c>
      <c r="Y211" s="20" t="str">
        <f t="shared" si="112"/>
        <v/>
      </c>
      <c r="Z211" s="20" t="str">
        <f t="shared" si="107"/>
        <v/>
      </c>
      <c r="AA211" s="20"/>
      <c r="AE211" s="28"/>
      <c r="AF211" s="29"/>
    </row>
    <row r="212" spans="1:32">
      <c r="A212" s="7"/>
      <c r="B212" s="7"/>
      <c r="C212" s="7"/>
      <c r="D212" s="9" t="s">
        <v>33</v>
      </c>
      <c r="E212" s="10" t="s">
        <v>27</v>
      </c>
      <c r="F212" s="9"/>
      <c r="G212" s="11">
        <v>0</v>
      </c>
      <c r="R212" s="12">
        <f t="shared" si="114"/>
        <v>0</v>
      </c>
      <c r="U212" s="15" t="s">
        <v>32</v>
      </c>
      <c r="V212" s="15" t="s">
        <v>32</v>
      </c>
      <c r="X212" s="20" t="str">
        <f t="shared" si="111"/>
        <v/>
      </c>
      <c r="Y212" s="20" t="str">
        <f t="shared" si="112"/>
        <v/>
      </c>
      <c r="Z212" s="20" t="str">
        <f t="shared" si="107"/>
        <v/>
      </c>
      <c r="AA212" s="20"/>
      <c r="AE212" s="28"/>
      <c r="AF212" s="29"/>
    </row>
    <row r="213" spans="1:32">
      <c r="A213" s="7"/>
      <c r="B213" s="7"/>
      <c r="C213" s="7"/>
      <c r="D213" s="9" t="s">
        <v>34</v>
      </c>
      <c r="E213" s="10" t="s">
        <v>35</v>
      </c>
      <c r="F213" s="9"/>
      <c r="G213" s="11">
        <v>0</v>
      </c>
      <c r="R213" s="12">
        <f t="shared" si="114"/>
        <v>0</v>
      </c>
      <c r="X213" s="20" t="str">
        <f t="shared" si="111"/>
        <v/>
      </c>
      <c r="Y213" s="20" t="str">
        <f t="shared" si="112"/>
        <v/>
      </c>
      <c r="Z213" s="20" t="str">
        <f t="shared" si="107"/>
        <v/>
      </c>
      <c r="AA213" s="20" t="str">
        <f>IF(R213&lt;U213+V213,"期末实有头数应大于等于良种+改良种","")</f>
        <v/>
      </c>
      <c r="AE213" s="28"/>
      <c r="AF213" s="29"/>
    </row>
    <row r="214" spans="1:32">
      <c r="A214" s="7"/>
      <c r="B214" s="7"/>
      <c r="C214" s="7"/>
      <c r="D214" s="9" t="s">
        <v>36</v>
      </c>
      <c r="E214" s="10" t="s">
        <v>27</v>
      </c>
      <c r="F214" s="9"/>
      <c r="G214" s="11">
        <v>0</v>
      </c>
      <c r="R214" s="12">
        <f t="shared" si="114"/>
        <v>0</v>
      </c>
      <c r="X214" s="20" t="str">
        <f t="shared" si="111"/>
        <v/>
      </c>
      <c r="Y214" s="20" t="str">
        <f t="shared" si="112"/>
        <v/>
      </c>
      <c r="Z214" s="20" t="str">
        <f t="shared" si="107"/>
        <v/>
      </c>
      <c r="AA214" s="20" t="str">
        <f>IF(R214&lt;U214+V214,"期末实有头数应大于等于良种+改良种","")</f>
        <v/>
      </c>
      <c r="AE214" s="28"/>
      <c r="AF214" s="29"/>
    </row>
    <row r="215" spans="1:32">
      <c r="A215" s="7"/>
      <c r="B215" s="7"/>
      <c r="C215" s="7"/>
      <c r="D215" s="9" t="s">
        <v>37</v>
      </c>
      <c r="E215" s="10" t="s">
        <v>27</v>
      </c>
      <c r="F215" s="9"/>
      <c r="G215" s="11">
        <v>0</v>
      </c>
      <c r="R215" s="12">
        <f t="shared" si="114"/>
        <v>0</v>
      </c>
      <c r="S215" s="15" t="s">
        <v>32</v>
      </c>
      <c r="T215" s="15" t="s">
        <v>32</v>
      </c>
      <c r="U215" s="15" t="s">
        <v>32</v>
      </c>
      <c r="V215" s="15" t="s">
        <v>32</v>
      </c>
      <c r="X215" s="20" t="str">
        <f t="shared" si="111"/>
        <v/>
      </c>
      <c r="Y215" s="20" t="str">
        <f t="shared" si="112"/>
        <v/>
      </c>
      <c r="Z215" s="20"/>
      <c r="AA215" s="20"/>
      <c r="AE215" s="28"/>
      <c r="AF215" s="29"/>
    </row>
    <row r="216" spans="1:32">
      <c r="A216" s="7"/>
      <c r="B216" s="7"/>
      <c r="C216" s="7"/>
      <c r="D216" s="9" t="s">
        <v>38</v>
      </c>
      <c r="E216" s="10" t="s">
        <v>39</v>
      </c>
      <c r="F216" s="9"/>
      <c r="G216" s="11">
        <v>0</v>
      </c>
      <c r="R216" s="12">
        <f t="shared" si="114"/>
        <v>0</v>
      </c>
      <c r="X216" s="20" t="str">
        <f t="shared" si="111"/>
        <v/>
      </c>
      <c r="Y216" s="20" t="str">
        <f t="shared" si="112"/>
        <v/>
      </c>
      <c r="Z216" s="20" t="str">
        <f>IF(R216&lt;S216+T216,"期末实有头数应大于等于能繁母畜+种公畜","")</f>
        <v/>
      </c>
      <c r="AA216" s="20" t="str">
        <f>IF(R216&lt;U216+V216,"期末实有头数应大于等于良种+改良种","")</f>
        <v/>
      </c>
      <c r="AE216" s="28"/>
      <c r="AF216" s="29"/>
    </row>
    <row r="217" spans="1:32">
      <c r="A217" s="7"/>
      <c r="B217" s="7"/>
      <c r="C217" s="7"/>
      <c r="D217" s="9" t="s">
        <v>40</v>
      </c>
      <c r="E217" s="10" t="s">
        <v>41</v>
      </c>
      <c r="F217" s="9"/>
      <c r="G217" s="11">
        <v>0</v>
      </c>
      <c r="H217" s="12">
        <f t="shared" ref="G217:V217" si="115">H218+H222</f>
        <v>0</v>
      </c>
      <c r="I217" s="12">
        <f t="shared" si="115"/>
        <v>0</v>
      </c>
      <c r="J217" s="12">
        <f t="shared" si="115"/>
        <v>0</v>
      </c>
      <c r="K217" s="12">
        <f t="shared" si="115"/>
        <v>0</v>
      </c>
      <c r="L217" s="12">
        <f t="shared" si="115"/>
        <v>0</v>
      </c>
      <c r="M217" s="12">
        <f t="shared" si="115"/>
        <v>0</v>
      </c>
      <c r="N217" s="12">
        <f t="shared" si="115"/>
        <v>0</v>
      </c>
      <c r="O217" s="12">
        <f t="shared" si="115"/>
        <v>0</v>
      </c>
      <c r="P217" s="12">
        <f t="shared" si="115"/>
        <v>0</v>
      </c>
      <c r="Q217" s="12">
        <f t="shared" si="115"/>
        <v>0</v>
      </c>
      <c r="R217" s="21">
        <f t="shared" si="115"/>
        <v>0</v>
      </c>
      <c r="S217" s="12">
        <f t="shared" si="115"/>
        <v>0</v>
      </c>
      <c r="T217" s="12">
        <f t="shared" si="115"/>
        <v>0</v>
      </c>
      <c r="U217" s="12">
        <f t="shared" si="115"/>
        <v>0</v>
      </c>
      <c r="V217" s="12">
        <f t="shared" si="115"/>
        <v>0</v>
      </c>
      <c r="X217" s="20" t="str">
        <f t="shared" si="111"/>
        <v/>
      </c>
      <c r="Y217" s="20" t="str">
        <f t="shared" si="112"/>
        <v/>
      </c>
      <c r="Z217" s="20" t="str">
        <f>IF(R217&lt;S217+T217,"期末实有头数应大于等于能繁母畜+种公畜","")</f>
        <v/>
      </c>
      <c r="AA217" s="20" t="str">
        <f>IF(R217&lt;U217+V217,"期末实有头数应大于等于良种+改良种","")</f>
        <v/>
      </c>
      <c r="AE217" s="28"/>
      <c r="AF217" s="29"/>
    </row>
    <row r="218" spans="1:32">
      <c r="A218" s="7"/>
      <c r="B218" s="7"/>
      <c r="C218" s="7"/>
      <c r="D218" s="9" t="s">
        <v>42</v>
      </c>
      <c r="E218" s="10" t="s">
        <v>41</v>
      </c>
      <c r="F218" s="9"/>
      <c r="G218" s="11">
        <v>0</v>
      </c>
      <c r="R218" s="12">
        <f>G218+I218+J218+K218-L218-M218-N218-Q218</f>
        <v>0</v>
      </c>
      <c r="X218" s="20" t="str">
        <f t="shared" si="111"/>
        <v/>
      </c>
      <c r="Y218" s="20" t="str">
        <f t="shared" si="112"/>
        <v/>
      </c>
      <c r="Z218" s="20" t="str">
        <f>IF(R218&lt;S218+T218,"期末实有头数应大于等于能繁母畜+种公畜","")</f>
        <v/>
      </c>
      <c r="AA218" s="20" t="str">
        <f>IF(R218&lt;U218+V218,"期末实有头数应大于等于良种+改良种","")</f>
        <v/>
      </c>
      <c r="AE218" s="28"/>
      <c r="AF218" s="29"/>
    </row>
    <row r="219" spans="1:32">
      <c r="A219" s="7"/>
      <c r="B219" s="7"/>
      <c r="C219" s="7"/>
      <c r="D219" s="9" t="s">
        <v>43</v>
      </c>
      <c r="E219" s="10" t="s">
        <v>41</v>
      </c>
      <c r="F219" s="9"/>
      <c r="G219" s="11">
        <v>0</v>
      </c>
      <c r="R219" s="12">
        <f>G219+I219+J219+K219-L219-M219-N219-Q219</f>
        <v>0</v>
      </c>
      <c r="U219" s="15" t="s">
        <v>32</v>
      </c>
      <c r="V219" s="15" t="s">
        <v>32</v>
      </c>
      <c r="X219" s="20" t="str">
        <f t="shared" si="111"/>
        <v/>
      </c>
      <c r="Y219" s="20" t="str">
        <f t="shared" si="112"/>
        <v/>
      </c>
      <c r="Z219" s="20" t="str">
        <f>IF(R219&lt;S219+T219,"期末实有头数应大于等于能繁母畜+种公畜","")</f>
        <v/>
      </c>
      <c r="AA219" s="20"/>
      <c r="AE219" s="28"/>
      <c r="AF219" s="29"/>
    </row>
    <row r="220" spans="1:32">
      <c r="A220" s="7"/>
      <c r="B220" s="7"/>
      <c r="C220" s="7"/>
      <c r="D220" s="9" t="s">
        <v>44</v>
      </c>
      <c r="E220" s="10" t="s">
        <v>41</v>
      </c>
      <c r="F220" s="9"/>
      <c r="G220" s="14"/>
      <c r="H220" s="15" t="s">
        <v>32</v>
      </c>
      <c r="I220" s="15" t="s">
        <v>32</v>
      </c>
      <c r="J220" s="15" t="s">
        <v>32</v>
      </c>
      <c r="K220" s="15" t="s">
        <v>32</v>
      </c>
      <c r="L220" s="15" t="s">
        <v>32</v>
      </c>
      <c r="M220" s="15" t="s">
        <v>32</v>
      </c>
      <c r="N220" s="15" t="s">
        <v>32</v>
      </c>
      <c r="O220" s="15" t="s">
        <v>32</v>
      </c>
      <c r="P220" s="15" t="s">
        <v>32</v>
      </c>
      <c r="Q220" s="15" t="s">
        <v>32</v>
      </c>
      <c r="R220" s="22"/>
      <c r="T220" s="15" t="s">
        <v>32</v>
      </c>
      <c r="U220" s="15" t="s">
        <v>32</v>
      </c>
      <c r="V220" s="15" t="s">
        <v>32</v>
      </c>
      <c r="X220" s="20" t="str">
        <f t="shared" si="111"/>
        <v/>
      </c>
      <c r="Y220" s="20"/>
      <c r="Z220" s="20"/>
      <c r="AA220" s="20"/>
      <c r="AE220" s="28"/>
      <c r="AF220" s="29"/>
    </row>
    <row r="221" spans="1:32">
      <c r="A221" s="7"/>
      <c r="B221" s="7"/>
      <c r="C221" s="7"/>
      <c r="D221" s="9" t="s">
        <v>45</v>
      </c>
      <c r="E221" s="10" t="s">
        <v>41</v>
      </c>
      <c r="F221" s="9"/>
      <c r="G221" s="14"/>
      <c r="H221" s="15" t="s">
        <v>32</v>
      </c>
      <c r="I221" s="15" t="s">
        <v>32</v>
      </c>
      <c r="J221" s="15" t="s">
        <v>32</v>
      </c>
      <c r="K221" s="15" t="s">
        <v>32</v>
      </c>
      <c r="L221" s="15" t="s">
        <v>32</v>
      </c>
      <c r="M221" s="15" t="s">
        <v>32</v>
      </c>
      <c r="N221" s="15" t="s">
        <v>32</v>
      </c>
      <c r="O221" s="15" t="s">
        <v>32</v>
      </c>
      <c r="P221" s="15" t="s">
        <v>32</v>
      </c>
      <c r="Q221" s="15" t="s">
        <v>32</v>
      </c>
      <c r="R221" s="22"/>
      <c r="T221" s="15" t="s">
        <v>32</v>
      </c>
      <c r="U221" s="15" t="s">
        <v>32</v>
      </c>
      <c r="V221" s="15" t="s">
        <v>32</v>
      </c>
      <c r="X221" s="20" t="str">
        <f t="shared" si="111"/>
        <v/>
      </c>
      <c r="Y221" s="20"/>
      <c r="Z221" s="20"/>
      <c r="AA221" s="20"/>
      <c r="AE221" s="28"/>
      <c r="AF221" s="29"/>
    </row>
    <row r="222" spans="1:32">
      <c r="A222" s="7"/>
      <c r="B222" s="7"/>
      <c r="C222" s="7"/>
      <c r="D222" s="9" t="s">
        <v>46</v>
      </c>
      <c r="E222" s="10" t="s">
        <v>41</v>
      </c>
      <c r="F222" s="9"/>
      <c r="G222" s="11">
        <v>0</v>
      </c>
      <c r="R222" s="12">
        <f>G222+I222+J222+K222-L222-M222-N222-Q222</f>
        <v>0</v>
      </c>
      <c r="X222" s="20" t="str">
        <f t="shared" si="111"/>
        <v/>
      </c>
      <c r="Y222" s="20" t="str">
        <f>IF(N222&lt;O222+P222,"出卖应大于等于出卖肉畜+出卖仔畜","")</f>
        <v/>
      </c>
      <c r="Z222" s="20" t="str">
        <f t="shared" ref="Z222:Z231" si="116">IF(R222&lt;S222+T222,"期末实有头数应大于等于能繁母畜+种公畜","")</f>
        <v/>
      </c>
      <c r="AA222" s="20" t="str">
        <f t="shared" ref="AA222:AA227" si="117">IF(R222&lt;U222+V222,"期末实有头数应大于等于良种+改良种","")</f>
        <v/>
      </c>
      <c r="AE222" s="28"/>
      <c r="AF222" s="29"/>
    </row>
    <row r="223" spans="1:32">
      <c r="A223" s="7"/>
      <c r="B223" s="7"/>
      <c r="C223" s="7"/>
      <c r="D223" s="9" t="s">
        <v>47</v>
      </c>
      <c r="E223" s="16" t="s">
        <v>27</v>
      </c>
      <c r="F223" s="9"/>
      <c r="G223" s="11">
        <v>1</v>
      </c>
      <c r="R223" s="12">
        <f>G223+I223+J223+K223-L223-M223-N223-Q223</f>
        <v>1</v>
      </c>
      <c r="X223" s="20" t="str">
        <f t="shared" si="111"/>
        <v/>
      </c>
      <c r="Y223" s="20" t="str">
        <f>IF(N223&lt;O223+P223,"出卖应大于等于出卖肉畜+出卖仔畜","")</f>
        <v/>
      </c>
      <c r="Z223" s="20" t="str">
        <f t="shared" si="116"/>
        <v/>
      </c>
      <c r="AA223" s="20" t="str">
        <f t="shared" si="117"/>
        <v/>
      </c>
      <c r="AE223" s="28"/>
      <c r="AF223" s="29"/>
    </row>
    <row r="224" spans="1:32">
      <c r="A224" s="7"/>
      <c r="B224" s="8"/>
      <c r="C224" s="7"/>
      <c r="D224" s="9" t="s">
        <v>26</v>
      </c>
      <c r="E224" s="10" t="s">
        <v>27</v>
      </c>
      <c r="F224" s="9"/>
      <c r="G224" s="11">
        <v>6</v>
      </c>
      <c r="H224" s="12">
        <f t="shared" ref="G224:V224" si="118">H225+H240</f>
        <v>2</v>
      </c>
      <c r="I224" s="12">
        <f t="shared" si="118"/>
        <v>2</v>
      </c>
      <c r="J224" s="12">
        <f t="shared" si="118"/>
        <v>0</v>
      </c>
      <c r="K224" s="12">
        <f t="shared" si="118"/>
        <v>0</v>
      </c>
      <c r="L224" s="12">
        <f t="shared" si="118"/>
        <v>0</v>
      </c>
      <c r="M224" s="12">
        <f t="shared" si="118"/>
        <v>0</v>
      </c>
      <c r="N224" s="12">
        <f t="shared" si="118"/>
        <v>4</v>
      </c>
      <c r="O224" s="12">
        <f t="shared" si="118"/>
        <v>3</v>
      </c>
      <c r="P224" s="12">
        <f t="shared" si="118"/>
        <v>1</v>
      </c>
      <c r="Q224" s="12">
        <f t="shared" si="118"/>
        <v>0</v>
      </c>
      <c r="R224" s="12">
        <f t="shared" si="118"/>
        <v>4</v>
      </c>
      <c r="S224" s="12">
        <f t="shared" si="118"/>
        <v>4</v>
      </c>
      <c r="T224" s="12">
        <f t="shared" si="118"/>
        <v>0</v>
      </c>
      <c r="U224" s="12">
        <f t="shared" si="118"/>
        <v>0</v>
      </c>
      <c r="V224" s="12">
        <f t="shared" si="118"/>
        <v>4</v>
      </c>
      <c r="X224" s="20" t="str">
        <f t="shared" si="111"/>
        <v/>
      </c>
      <c r="Y224" s="20" t="str">
        <f>IF(N224&lt;O224+P224,"出卖应大于等于出卖肉畜+出卖仔畜","")</f>
        <v/>
      </c>
      <c r="Z224" s="20" t="str">
        <f t="shared" si="116"/>
        <v/>
      </c>
      <c r="AA224" s="20" t="str">
        <f t="shared" si="117"/>
        <v/>
      </c>
      <c r="AE224" s="28"/>
      <c r="AF224" s="29"/>
    </row>
    <row r="225" spans="1:32">
      <c r="A225" s="7"/>
      <c r="B225" s="8"/>
      <c r="C225" s="7"/>
      <c r="D225" s="9" t="s">
        <v>28</v>
      </c>
      <c r="E225" s="10" t="s">
        <v>27</v>
      </c>
      <c r="F225" s="9"/>
      <c r="G225" s="11">
        <v>6</v>
      </c>
      <c r="H225" s="12">
        <f t="shared" ref="G225:V225" si="119">H226+H234</f>
        <v>2</v>
      </c>
      <c r="I225" s="12">
        <f t="shared" si="119"/>
        <v>2</v>
      </c>
      <c r="J225" s="12">
        <f t="shared" si="119"/>
        <v>0</v>
      </c>
      <c r="K225" s="12">
        <f t="shared" si="119"/>
        <v>0</v>
      </c>
      <c r="L225" s="12">
        <f t="shared" si="119"/>
        <v>0</v>
      </c>
      <c r="M225" s="12">
        <f t="shared" si="119"/>
        <v>0</v>
      </c>
      <c r="N225" s="12">
        <f t="shared" si="119"/>
        <v>4</v>
      </c>
      <c r="O225" s="12">
        <f t="shared" si="119"/>
        <v>3</v>
      </c>
      <c r="P225" s="12">
        <f t="shared" si="119"/>
        <v>1</v>
      </c>
      <c r="Q225" s="12">
        <f t="shared" si="119"/>
        <v>0</v>
      </c>
      <c r="R225" s="12">
        <f t="shared" si="119"/>
        <v>4</v>
      </c>
      <c r="S225" s="12">
        <f t="shared" si="119"/>
        <v>4</v>
      </c>
      <c r="T225" s="12">
        <f t="shared" si="119"/>
        <v>0</v>
      </c>
      <c r="U225" s="12">
        <f t="shared" si="119"/>
        <v>0</v>
      </c>
      <c r="V225" s="12">
        <f t="shared" si="119"/>
        <v>4</v>
      </c>
      <c r="X225" s="20" t="str">
        <f t="shared" ref="X225:X241" si="120">IF(H225&lt;I225,"繁殖仔畜应大于等于成活","")</f>
        <v/>
      </c>
      <c r="Y225" s="20" t="str">
        <f t="shared" ref="Y225:Y236" si="121">IF(N225&lt;O225+P225,"出卖应大于等于出卖肉畜+出卖仔畜","")</f>
        <v/>
      </c>
      <c r="Z225" s="20" t="str">
        <f t="shared" si="116"/>
        <v/>
      </c>
      <c r="AA225" s="20" t="str">
        <f t="shared" si="117"/>
        <v/>
      </c>
      <c r="AE225" s="28"/>
      <c r="AF225" s="29"/>
    </row>
    <row r="226" spans="1:32">
      <c r="A226" s="7"/>
      <c r="B226" s="8"/>
      <c r="C226" s="7"/>
      <c r="D226" s="9" t="s">
        <v>29</v>
      </c>
      <c r="E226" s="10" t="s">
        <v>27</v>
      </c>
      <c r="F226" s="9"/>
      <c r="G226" s="11">
        <v>6</v>
      </c>
      <c r="H226" s="12">
        <f t="shared" ref="G226:R226" si="122">H227+H230+H231+H232+H233</f>
        <v>2</v>
      </c>
      <c r="I226" s="12">
        <f t="shared" si="122"/>
        <v>2</v>
      </c>
      <c r="J226" s="12">
        <f t="shared" si="122"/>
        <v>0</v>
      </c>
      <c r="K226" s="12">
        <f t="shared" si="122"/>
        <v>0</v>
      </c>
      <c r="L226" s="12">
        <f t="shared" si="122"/>
        <v>0</v>
      </c>
      <c r="M226" s="12">
        <f t="shared" si="122"/>
        <v>0</v>
      </c>
      <c r="N226" s="12">
        <f t="shared" si="122"/>
        <v>4</v>
      </c>
      <c r="O226" s="12">
        <f t="shared" si="122"/>
        <v>3</v>
      </c>
      <c r="P226" s="12">
        <f t="shared" si="122"/>
        <v>1</v>
      </c>
      <c r="Q226" s="12">
        <f t="shared" si="122"/>
        <v>0</v>
      </c>
      <c r="R226" s="12">
        <f t="shared" si="122"/>
        <v>4</v>
      </c>
      <c r="S226" s="12">
        <f>S227+S230+S231+S233</f>
        <v>4</v>
      </c>
      <c r="T226" s="12">
        <f>T227+T230+T231+T233</f>
        <v>0</v>
      </c>
      <c r="U226" s="12">
        <f>U227+U230+U231+U233</f>
        <v>0</v>
      </c>
      <c r="V226" s="12">
        <f>V227+V230+V231+V233</f>
        <v>4</v>
      </c>
      <c r="X226" s="20" t="str">
        <f t="shared" si="120"/>
        <v/>
      </c>
      <c r="Y226" s="20" t="str">
        <f t="shared" si="121"/>
        <v/>
      </c>
      <c r="Z226" s="20" t="str">
        <f t="shared" si="116"/>
        <v/>
      </c>
      <c r="AA226" s="20" t="str">
        <f t="shared" si="117"/>
        <v/>
      </c>
      <c r="AE226" s="28"/>
      <c r="AF226" s="29"/>
    </row>
    <row r="227" spans="1:32">
      <c r="A227" s="7"/>
      <c r="B227" s="8"/>
      <c r="C227" s="7"/>
      <c r="D227" s="9" t="s">
        <v>30</v>
      </c>
      <c r="E227" s="10" t="s">
        <v>27</v>
      </c>
      <c r="F227" s="9"/>
      <c r="G227" s="11">
        <v>6</v>
      </c>
      <c r="H227">
        <v>2</v>
      </c>
      <c r="I227">
        <v>2</v>
      </c>
      <c r="N227">
        <v>4</v>
      </c>
      <c r="O227">
        <v>3</v>
      </c>
      <c r="P227">
        <v>1</v>
      </c>
      <c r="R227" s="12">
        <f>G227+I227+J227+K227-L227-M227-N227-Q227</f>
        <v>4</v>
      </c>
      <c r="S227">
        <v>4</v>
      </c>
      <c r="V227">
        <v>4</v>
      </c>
      <c r="X227" s="20" t="str">
        <f t="shared" si="120"/>
        <v/>
      </c>
      <c r="Y227" s="20" t="str">
        <f t="shared" si="121"/>
        <v/>
      </c>
      <c r="Z227" s="20" t="str">
        <f t="shared" si="116"/>
        <v/>
      </c>
      <c r="AA227" s="20" t="str">
        <f t="shared" si="117"/>
        <v/>
      </c>
      <c r="AE227" s="28"/>
      <c r="AF227" s="29"/>
    </row>
    <row r="228" spans="1:32">
      <c r="A228" s="7"/>
      <c r="B228" s="8"/>
      <c r="C228" s="7"/>
      <c r="D228" s="9" t="s">
        <v>31</v>
      </c>
      <c r="E228" s="10" t="s">
        <v>27</v>
      </c>
      <c r="F228" s="9"/>
      <c r="G228" s="11">
        <v>0</v>
      </c>
      <c r="R228" s="12">
        <f t="shared" ref="R228:R233" si="123">G228+I228+J228+K228-L228-M228-N228-Q228</f>
        <v>0</v>
      </c>
      <c r="U228" s="15" t="s">
        <v>32</v>
      </c>
      <c r="V228" s="15" t="s">
        <v>32</v>
      </c>
      <c r="X228" s="20" t="str">
        <f t="shared" si="120"/>
        <v/>
      </c>
      <c r="Y228" s="20" t="str">
        <f t="shared" si="121"/>
        <v/>
      </c>
      <c r="Z228" s="20" t="str">
        <f t="shared" si="116"/>
        <v/>
      </c>
      <c r="AA228" s="20"/>
      <c r="AE228" s="28"/>
      <c r="AF228" s="29"/>
    </row>
    <row r="229" spans="1:32">
      <c r="A229" s="7"/>
      <c r="B229" s="8"/>
      <c r="C229" s="7"/>
      <c r="D229" s="9" t="s">
        <v>33</v>
      </c>
      <c r="E229" s="10" t="s">
        <v>27</v>
      </c>
      <c r="F229" s="9"/>
      <c r="G229" s="11">
        <v>0</v>
      </c>
      <c r="R229" s="12">
        <f t="shared" si="123"/>
        <v>0</v>
      </c>
      <c r="U229" s="15" t="s">
        <v>32</v>
      </c>
      <c r="V229" s="15" t="s">
        <v>32</v>
      </c>
      <c r="X229" s="20" t="str">
        <f t="shared" si="120"/>
        <v/>
      </c>
      <c r="Y229" s="20" t="str">
        <f t="shared" si="121"/>
        <v/>
      </c>
      <c r="Z229" s="20" t="str">
        <f t="shared" si="116"/>
        <v/>
      </c>
      <c r="AA229" s="20"/>
      <c r="AE229" s="28"/>
      <c r="AF229" s="29"/>
    </row>
    <row r="230" spans="1:32">
      <c r="A230" s="7"/>
      <c r="B230" s="8"/>
      <c r="C230" s="7"/>
      <c r="D230" s="9" t="s">
        <v>34</v>
      </c>
      <c r="E230" s="10" t="s">
        <v>35</v>
      </c>
      <c r="F230" s="9"/>
      <c r="G230" s="11">
        <v>0</v>
      </c>
      <c r="R230" s="12">
        <f t="shared" si="123"/>
        <v>0</v>
      </c>
      <c r="X230" s="20" t="str">
        <f t="shared" si="120"/>
        <v/>
      </c>
      <c r="Y230" s="20" t="str">
        <f t="shared" si="121"/>
        <v/>
      </c>
      <c r="Z230" s="20" t="str">
        <f t="shared" si="116"/>
        <v/>
      </c>
      <c r="AA230" s="20" t="str">
        <f>IF(R230&lt;U230+V230,"期末实有头数应大于等于良种+改良种","")</f>
        <v/>
      </c>
      <c r="AE230" s="28"/>
      <c r="AF230" s="29"/>
    </row>
    <row r="231" spans="1:32">
      <c r="A231" s="7"/>
      <c r="B231" s="8"/>
      <c r="C231" s="7"/>
      <c r="D231" s="9" t="s">
        <v>36</v>
      </c>
      <c r="E231" s="10" t="s">
        <v>27</v>
      </c>
      <c r="F231" s="9"/>
      <c r="G231" s="11">
        <v>0</v>
      </c>
      <c r="R231" s="12">
        <f t="shared" si="123"/>
        <v>0</v>
      </c>
      <c r="X231" s="20" t="str">
        <f t="shared" si="120"/>
        <v/>
      </c>
      <c r="Y231" s="20" t="str">
        <f t="shared" si="121"/>
        <v/>
      </c>
      <c r="Z231" s="20" t="str">
        <f t="shared" si="116"/>
        <v/>
      </c>
      <c r="AA231" s="20" t="str">
        <f>IF(R231&lt;U231+V231,"期末实有头数应大于等于良种+改良种","")</f>
        <v/>
      </c>
      <c r="AE231" s="28"/>
      <c r="AF231" s="29"/>
    </row>
    <row r="232" spans="1:32">
      <c r="A232" s="7"/>
      <c r="B232" s="8"/>
      <c r="C232" s="7"/>
      <c r="D232" s="9" t="s">
        <v>37</v>
      </c>
      <c r="E232" s="10" t="s">
        <v>27</v>
      </c>
      <c r="F232" s="9"/>
      <c r="G232" s="11">
        <v>0</v>
      </c>
      <c r="R232" s="12">
        <f t="shared" si="123"/>
        <v>0</v>
      </c>
      <c r="S232" s="15" t="s">
        <v>32</v>
      </c>
      <c r="T232" s="15" t="s">
        <v>32</v>
      </c>
      <c r="U232" s="15" t="s">
        <v>32</v>
      </c>
      <c r="V232" s="15" t="s">
        <v>32</v>
      </c>
      <c r="X232" s="20" t="str">
        <f t="shared" si="120"/>
        <v/>
      </c>
      <c r="Y232" s="20" t="str">
        <f t="shared" si="121"/>
        <v/>
      </c>
      <c r="Z232" s="20"/>
      <c r="AA232" s="20"/>
      <c r="AE232" s="28"/>
      <c r="AF232" s="29"/>
    </row>
    <row r="233" spans="1:32">
      <c r="A233" s="7"/>
      <c r="B233" s="8"/>
      <c r="C233" s="7"/>
      <c r="D233" s="9" t="s">
        <v>38</v>
      </c>
      <c r="E233" s="10" t="s">
        <v>39</v>
      </c>
      <c r="F233" s="9"/>
      <c r="G233" s="11">
        <v>0</v>
      </c>
      <c r="R233" s="12">
        <f t="shared" si="123"/>
        <v>0</v>
      </c>
      <c r="X233" s="20" t="str">
        <f t="shared" si="120"/>
        <v/>
      </c>
      <c r="Y233" s="20" t="str">
        <f t="shared" si="121"/>
        <v/>
      </c>
      <c r="Z233" s="20" t="str">
        <f>IF(R233&lt;S233+T233,"期末实有头数应大于等于能繁母畜+种公畜","")</f>
        <v/>
      </c>
      <c r="AA233" s="20" t="str">
        <f>IF(R233&lt;U233+V233,"期末实有头数应大于等于良种+改良种","")</f>
        <v/>
      </c>
      <c r="AE233" s="28"/>
      <c r="AF233" s="29"/>
    </row>
    <row r="234" spans="1:32">
      <c r="A234" s="7"/>
      <c r="B234" s="8"/>
      <c r="C234" s="7"/>
      <c r="D234" s="9" t="s">
        <v>40</v>
      </c>
      <c r="E234" s="10" t="s">
        <v>41</v>
      </c>
      <c r="F234" s="9"/>
      <c r="G234" s="11">
        <v>0</v>
      </c>
      <c r="H234" s="12">
        <f t="shared" ref="G234:V234" si="124">H235+H239</f>
        <v>0</v>
      </c>
      <c r="I234" s="12">
        <f t="shared" si="124"/>
        <v>0</v>
      </c>
      <c r="J234" s="12">
        <f t="shared" si="124"/>
        <v>0</v>
      </c>
      <c r="K234" s="12">
        <f t="shared" si="124"/>
        <v>0</v>
      </c>
      <c r="L234" s="12">
        <f t="shared" si="124"/>
        <v>0</v>
      </c>
      <c r="M234" s="12">
        <f t="shared" si="124"/>
        <v>0</v>
      </c>
      <c r="N234" s="12">
        <f t="shared" si="124"/>
        <v>0</v>
      </c>
      <c r="O234" s="12">
        <f t="shared" si="124"/>
        <v>0</v>
      </c>
      <c r="P234" s="12">
        <f t="shared" si="124"/>
        <v>0</v>
      </c>
      <c r="Q234" s="12">
        <f t="shared" si="124"/>
        <v>0</v>
      </c>
      <c r="R234" s="21">
        <f t="shared" si="124"/>
        <v>0</v>
      </c>
      <c r="S234" s="12">
        <f t="shared" si="124"/>
        <v>0</v>
      </c>
      <c r="T234" s="12">
        <f t="shared" si="124"/>
        <v>0</v>
      </c>
      <c r="U234" s="12">
        <f t="shared" si="124"/>
        <v>0</v>
      </c>
      <c r="V234" s="12">
        <f t="shared" si="124"/>
        <v>0</v>
      </c>
      <c r="X234" s="20" t="str">
        <f t="shared" si="120"/>
        <v/>
      </c>
      <c r="Y234" s="20" t="str">
        <f t="shared" si="121"/>
        <v/>
      </c>
      <c r="Z234" s="20" t="str">
        <f>IF(R234&lt;S234+T234,"期末实有头数应大于等于能繁母畜+种公畜","")</f>
        <v/>
      </c>
      <c r="AA234" s="20" t="str">
        <f>IF(R234&lt;U234+V234,"期末实有头数应大于等于良种+改良种","")</f>
        <v/>
      </c>
      <c r="AE234" s="28"/>
      <c r="AF234" s="29"/>
    </row>
    <row r="235" spans="1:32">
      <c r="A235" s="7"/>
      <c r="B235" s="8"/>
      <c r="C235" s="7"/>
      <c r="D235" s="9" t="s">
        <v>42</v>
      </c>
      <c r="E235" s="10" t="s">
        <v>41</v>
      </c>
      <c r="F235" s="9"/>
      <c r="G235" s="11">
        <v>0</v>
      </c>
      <c r="R235" s="12">
        <f>G235+I235+J235+K235-L235-M235-N235-Q235</f>
        <v>0</v>
      </c>
      <c r="X235" s="20" t="str">
        <f t="shared" si="120"/>
        <v/>
      </c>
      <c r="Y235" s="20" t="str">
        <f t="shared" si="121"/>
        <v/>
      </c>
      <c r="Z235" s="20" t="str">
        <f>IF(R235&lt;S235+T235,"期末实有头数应大于等于能繁母畜+种公畜","")</f>
        <v/>
      </c>
      <c r="AA235" s="20" t="str">
        <f>IF(R235&lt;U235+V235,"期末实有头数应大于等于良种+改良种","")</f>
        <v/>
      </c>
      <c r="AE235" s="28"/>
      <c r="AF235" s="29"/>
    </row>
    <row r="236" spans="1:32">
      <c r="A236" s="7"/>
      <c r="B236" s="8"/>
      <c r="C236" s="7"/>
      <c r="D236" s="9" t="s">
        <v>43</v>
      </c>
      <c r="E236" s="10" t="s">
        <v>41</v>
      </c>
      <c r="F236" s="9"/>
      <c r="G236" s="11">
        <v>0</v>
      </c>
      <c r="R236" s="12">
        <f>G236+I236+J236+K236-L236-M236-N236-Q236</f>
        <v>0</v>
      </c>
      <c r="U236" s="15" t="s">
        <v>32</v>
      </c>
      <c r="V236" s="15" t="s">
        <v>32</v>
      </c>
      <c r="X236" s="20" t="str">
        <f t="shared" si="120"/>
        <v/>
      </c>
      <c r="Y236" s="20" t="str">
        <f t="shared" si="121"/>
        <v/>
      </c>
      <c r="Z236" s="20" t="str">
        <f>IF(R236&lt;S236+T236,"期末实有头数应大于等于能繁母畜+种公畜","")</f>
        <v/>
      </c>
      <c r="AA236" s="20"/>
      <c r="AE236" s="28"/>
      <c r="AF236" s="29"/>
    </row>
    <row r="237" spans="1:32">
      <c r="A237" s="7"/>
      <c r="B237" s="8"/>
      <c r="C237" s="7"/>
      <c r="D237" s="9" t="s">
        <v>44</v>
      </c>
      <c r="E237" s="10" t="s">
        <v>41</v>
      </c>
      <c r="F237" s="9"/>
      <c r="G237" s="14"/>
      <c r="H237" s="15" t="s">
        <v>32</v>
      </c>
      <c r="I237" s="15" t="s">
        <v>32</v>
      </c>
      <c r="J237" s="15" t="s">
        <v>32</v>
      </c>
      <c r="K237" s="15" t="s">
        <v>32</v>
      </c>
      <c r="L237" s="15" t="s">
        <v>32</v>
      </c>
      <c r="M237" s="15" t="s">
        <v>32</v>
      </c>
      <c r="N237" s="15" t="s">
        <v>32</v>
      </c>
      <c r="O237" s="15" t="s">
        <v>32</v>
      </c>
      <c r="P237" s="15" t="s">
        <v>32</v>
      </c>
      <c r="Q237" s="15" t="s">
        <v>32</v>
      </c>
      <c r="R237" s="22"/>
      <c r="T237" s="15" t="s">
        <v>32</v>
      </c>
      <c r="U237" s="15" t="s">
        <v>32</v>
      </c>
      <c r="V237" s="15" t="s">
        <v>32</v>
      </c>
      <c r="X237" s="20" t="str">
        <f t="shared" si="120"/>
        <v/>
      </c>
      <c r="Y237" s="20"/>
      <c r="Z237" s="20"/>
      <c r="AA237" s="20"/>
      <c r="AE237" s="28"/>
      <c r="AF237" s="29"/>
    </row>
    <row r="238" spans="1:32">
      <c r="A238" s="7"/>
      <c r="B238" s="8"/>
      <c r="C238" s="7"/>
      <c r="D238" s="9" t="s">
        <v>45</v>
      </c>
      <c r="E238" s="10" t="s">
        <v>41</v>
      </c>
      <c r="F238" s="9"/>
      <c r="G238" s="14"/>
      <c r="H238" s="15" t="s">
        <v>32</v>
      </c>
      <c r="I238" s="15" t="s">
        <v>32</v>
      </c>
      <c r="J238" s="15" t="s">
        <v>32</v>
      </c>
      <c r="K238" s="15" t="s">
        <v>32</v>
      </c>
      <c r="L238" s="15" t="s">
        <v>32</v>
      </c>
      <c r="M238" s="15" t="s">
        <v>32</v>
      </c>
      <c r="N238" s="15" t="s">
        <v>32</v>
      </c>
      <c r="O238" s="15" t="s">
        <v>32</v>
      </c>
      <c r="P238" s="15" t="s">
        <v>32</v>
      </c>
      <c r="Q238" s="15" t="s">
        <v>32</v>
      </c>
      <c r="R238" s="22"/>
      <c r="T238" s="15" t="s">
        <v>32</v>
      </c>
      <c r="U238" s="15" t="s">
        <v>32</v>
      </c>
      <c r="V238" s="15" t="s">
        <v>32</v>
      </c>
      <c r="X238" s="20" t="str">
        <f t="shared" si="120"/>
        <v/>
      </c>
      <c r="Y238" s="20"/>
      <c r="Z238" s="20"/>
      <c r="AA238" s="20"/>
      <c r="AE238" s="28"/>
      <c r="AF238" s="29"/>
    </row>
    <row r="239" spans="1:32">
      <c r="A239" s="7"/>
      <c r="B239" s="8"/>
      <c r="C239" s="7"/>
      <c r="D239" s="9" t="s">
        <v>46</v>
      </c>
      <c r="E239" s="10" t="s">
        <v>41</v>
      </c>
      <c r="F239" s="9"/>
      <c r="G239" s="11">
        <v>0</v>
      </c>
      <c r="R239" s="12">
        <f>G239+I239+J239+K239-L239-M239-N239-Q239</f>
        <v>0</v>
      </c>
      <c r="X239" s="20" t="str">
        <f t="shared" si="120"/>
        <v/>
      </c>
      <c r="Y239" s="20" t="str">
        <f>IF(N239&lt;O239+P239,"出卖应大于等于出卖肉畜+出卖仔畜","")</f>
        <v/>
      </c>
      <c r="Z239" s="20" t="str">
        <f t="shared" ref="Z239:Z248" si="125">IF(R239&lt;S239+T239,"期末实有头数应大于等于能繁母畜+种公畜","")</f>
        <v/>
      </c>
      <c r="AA239" s="20" t="str">
        <f t="shared" ref="AA239:AA244" si="126">IF(R239&lt;U239+V239,"期末实有头数应大于等于良种+改良种","")</f>
        <v/>
      </c>
      <c r="AE239" s="28"/>
      <c r="AF239" s="29"/>
    </row>
    <row r="240" spans="1:32">
      <c r="A240" s="7"/>
      <c r="B240" s="8"/>
      <c r="C240" s="7"/>
      <c r="D240" s="9" t="s">
        <v>47</v>
      </c>
      <c r="E240" s="16" t="s">
        <v>27</v>
      </c>
      <c r="F240" s="9"/>
      <c r="G240" s="11">
        <v>0</v>
      </c>
      <c r="R240" s="12">
        <f>G240+I240+J240+K240-L240-M240-N240-Q240</f>
        <v>0</v>
      </c>
      <c r="X240" s="20" t="str">
        <f t="shared" si="120"/>
        <v/>
      </c>
      <c r="Y240" s="20" t="str">
        <f>IF(N240&lt;O240+P240,"出卖应大于等于出卖肉畜+出卖仔畜","")</f>
        <v/>
      </c>
      <c r="Z240" s="20" t="str">
        <f t="shared" si="125"/>
        <v/>
      </c>
      <c r="AA240" s="20" t="str">
        <f t="shared" si="126"/>
        <v/>
      </c>
      <c r="AE240" s="28"/>
      <c r="AF240" s="29"/>
    </row>
    <row r="241" spans="1:32">
      <c r="A241" s="7"/>
      <c r="B241" s="7"/>
      <c r="C241" s="7"/>
      <c r="D241" s="9" t="s">
        <v>26</v>
      </c>
      <c r="E241" s="10" t="s">
        <v>27</v>
      </c>
      <c r="F241" s="9"/>
      <c r="G241" s="11">
        <v>71</v>
      </c>
      <c r="H241" s="12">
        <f t="shared" ref="G241:V241" si="127">H242+H257</f>
        <v>0</v>
      </c>
      <c r="I241" s="12">
        <f t="shared" si="127"/>
        <v>0</v>
      </c>
      <c r="J241" s="12">
        <f t="shared" si="127"/>
        <v>0</v>
      </c>
      <c r="K241" s="12">
        <f t="shared" si="127"/>
        <v>0</v>
      </c>
      <c r="L241" s="12">
        <f t="shared" si="127"/>
        <v>0</v>
      </c>
      <c r="M241" s="12">
        <f t="shared" si="127"/>
        <v>0</v>
      </c>
      <c r="N241" s="12">
        <f t="shared" si="127"/>
        <v>0</v>
      </c>
      <c r="O241" s="12">
        <f t="shared" si="127"/>
        <v>0</v>
      </c>
      <c r="P241" s="12">
        <f t="shared" si="127"/>
        <v>0</v>
      </c>
      <c r="Q241" s="12">
        <f t="shared" si="127"/>
        <v>0</v>
      </c>
      <c r="R241" s="12">
        <f t="shared" si="127"/>
        <v>71</v>
      </c>
      <c r="S241" s="12">
        <f t="shared" si="127"/>
        <v>0</v>
      </c>
      <c r="T241" s="12">
        <f t="shared" si="127"/>
        <v>0</v>
      </c>
      <c r="U241" s="12">
        <f t="shared" si="127"/>
        <v>0</v>
      </c>
      <c r="V241" s="12">
        <f t="shared" si="127"/>
        <v>0</v>
      </c>
      <c r="X241" s="20" t="str">
        <f t="shared" si="120"/>
        <v/>
      </c>
      <c r="Y241" s="20" t="str">
        <f>IF(N241&lt;O241+P241,"出卖应大于等于出卖肉畜+出卖仔畜","")</f>
        <v/>
      </c>
      <c r="Z241" s="20" t="str">
        <f t="shared" si="125"/>
        <v/>
      </c>
      <c r="AA241" s="20" t="str">
        <f t="shared" si="126"/>
        <v/>
      </c>
      <c r="AE241" s="28"/>
      <c r="AF241" s="29"/>
    </row>
    <row r="242" spans="1:32">
      <c r="A242" s="7"/>
      <c r="B242" s="7"/>
      <c r="C242" s="7"/>
      <c r="D242" s="9" t="s">
        <v>28</v>
      </c>
      <c r="E242" s="10" t="s">
        <v>27</v>
      </c>
      <c r="F242" s="9"/>
      <c r="G242" s="11">
        <v>71</v>
      </c>
      <c r="H242" s="12">
        <f t="shared" ref="G242:V242" si="128">H243+H251</f>
        <v>0</v>
      </c>
      <c r="I242" s="12">
        <f t="shared" si="128"/>
        <v>0</v>
      </c>
      <c r="J242" s="12">
        <f t="shared" si="128"/>
        <v>0</v>
      </c>
      <c r="K242" s="12">
        <f t="shared" si="128"/>
        <v>0</v>
      </c>
      <c r="L242" s="12">
        <f t="shared" si="128"/>
        <v>0</v>
      </c>
      <c r="M242" s="12">
        <f t="shared" si="128"/>
        <v>0</v>
      </c>
      <c r="N242" s="12">
        <f t="shared" si="128"/>
        <v>0</v>
      </c>
      <c r="O242" s="12">
        <f t="shared" si="128"/>
        <v>0</v>
      </c>
      <c r="P242" s="12">
        <f t="shared" si="128"/>
        <v>0</v>
      </c>
      <c r="Q242" s="12">
        <f t="shared" si="128"/>
        <v>0</v>
      </c>
      <c r="R242" s="12">
        <f t="shared" si="128"/>
        <v>71</v>
      </c>
      <c r="S242" s="12">
        <f t="shared" si="128"/>
        <v>0</v>
      </c>
      <c r="T242" s="12">
        <f t="shared" si="128"/>
        <v>0</v>
      </c>
      <c r="U242" s="12">
        <f t="shared" si="128"/>
        <v>0</v>
      </c>
      <c r="V242" s="12">
        <f t="shared" si="128"/>
        <v>0</v>
      </c>
      <c r="X242" s="20" t="str">
        <f t="shared" ref="X242:X258" si="129">IF(H242&lt;I242,"繁殖仔畜应大于等于成活","")</f>
        <v/>
      </c>
      <c r="Y242" s="20" t="str">
        <f t="shared" ref="Y242:Y253" si="130">IF(N242&lt;O242+P242,"出卖应大于等于出卖肉畜+出卖仔畜","")</f>
        <v/>
      </c>
      <c r="Z242" s="20" t="str">
        <f t="shared" si="125"/>
        <v/>
      </c>
      <c r="AA242" s="20" t="str">
        <f t="shared" si="126"/>
        <v/>
      </c>
      <c r="AE242" s="28"/>
      <c r="AF242" s="29"/>
    </row>
    <row r="243" spans="1:32">
      <c r="A243" s="7"/>
      <c r="B243" s="7"/>
      <c r="C243" s="7"/>
      <c r="D243" s="9" t="s">
        <v>29</v>
      </c>
      <c r="E243" s="10" t="s">
        <v>27</v>
      </c>
      <c r="F243" s="9"/>
      <c r="G243" s="11">
        <v>1</v>
      </c>
      <c r="H243" s="12">
        <f t="shared" ref="G243:R243" si="131">H244+H247+H248+H249+H250</f>
        <v>0</v>
      </c>
      <c r="I243" s="12">
        <f t="shared" si="131"/>
        <v>0</v>
      </c>
      <c r="J243" s="12">
        <f t="shared" si="131"/>
        <v>0</v>
      </c>
      <c r="K243" s="12">
        <f t="shared" si="131"/>
        <v>0</v>
      </c>
      <c r="L243" s="12">
        <f t="shared" si="131"/>
        <v>0</v>
      </c>
      <c r="M243" s="12">
        <f t="shared" si="131"/>
        <v>0</v>
      </c>
      <c r="N243" s="12">
        <f t="shared" si="131"/>
        <v>0</v>
      </c>
      <c r="O243" s="12">
        <f t="shared" si="131"/>
        <v>0</v>
      </c>
      <c r="P243" s="12">
        <f t="shared" si="131"/>
        <v>0</v>
      </c>
      <c r="Q243" s="12">
        <f t="shared" si="131"/>
        <v>0</v>
      </c>
      <c r="R243" s="12">
        <f t="shared" si="131"/>
        <v>1</v>
      </c>
      <c r="S243" s="12">
        <f>S244+S247+S248+S250</f>
        <v>0</v>
      </c>
      <c r="T243" s="12">
        <f>T244+T247+T248+T250</f>
        <v>0</v>
      </c>
      <c r="U243" s="12">
        <f>U244+U247+U248+U250</f>
        <v>0</v>
      </c>
      <c r="V243" s="12">
        <f>V244+V247+V248+V250</f>
        <v>0</v>
      </c>
      <c r="X243" s="20" t="str">
        <f t="shared" si="129"/>
        <v/>
      </c>
      <c r="Y243" s="20" t="str">
        <f t="shared" si="130"/>
        <v/>
      </c>
      <c r="Z243" s="20" t="str">
        <f t="shared" si="125"/>
        <v/>
      </c>
      <c r="AA243" s="20" t="str">
        <f t="shared" si="126"/>
        <v/>
      </c>
      <c r="AE243" s="28"/>
      <c r="AF243" s="29"/>
    </row>
    <row r="244" spans="1:32">
      <c r="A244" s="7"/>
      <c r="B244" s="7"/>
      <c r="C244" s="7"/>
      <c r="D244" s="9" t="s">
        <v>30</v>
      </c>
      <c r="E244" s="10" t="s">
        <v>27</v>
      </c>
      <c r="F244" s="9"/>
      <c r="G244" s="11">
        <v>0</v>
      </c>
      <c r="R244" s="12">
        <f>G244+I244+J244+K244-L244-M244-N244-Q244</f>
        <v>0</v>
      </c>
      <c r="X244" s="20" t="str">
        <f t="shared" si="129"/>
        <v/>
      </c>
      <c r="Y244" s="20" t="str">
        <f t="shared" si="130"/>
        <v/>
      </c>
      <c r="Z244" s="20" t="str">
        <f t="shared" si="125"/>
        <v/>
      </c>
      <c r="AA244" s="20" t="str">
        <f t="shared" si="126"/>
        <v/>
      </c>
      <c r="AE244" s="28"/>
      <c r="AF244" s="29"/>
    </row>
    <row r="245" spans="1:32">
      <c r="A245" s="7"/>
      <c r="B245" s="7"/>
      <c r="C245" s="7"/>
      <c r="D245" s="9" t="s">
        <v>31</v>
      </c>
      <c r="E245" s="10" t="s">
        <v>27</v>
      </c>
      <c r="F245" s="9"/>
      <c r="G245" s="11">
        <v>0</v>
      </c>
      <c r="R245" s="12">
        <f t="shared" ref="R245:R250" si="132">G245+I245+J245+K245-L245-M245-N245-Q245</f>
        <v>0</v>
      </c>
      <c r="U245" s="15" t="s">
        <v>32</v>
      </c>
      <c r="V245" s="15" t="s">
        <v>32</v>
      </c>
      <c r="X245" s="20" t="str">
        <f t="shared" si="129"/>
        <v/>
      </c>
      <c r="Y245" s="20" t="str">
        <f t="shared" si="130"/>
        <v/>
      </c>
      <c r="Z245" s="20" t="str">
        <f t="shared" si="125"/>
        <v/>
      </c>
      <c r="AA245" s="20"/>
      <c r="AE245" s="28"/>
      <c r="AF245" s="29"/>
    </row>
    <row r="246" spans="1:32">
      <c r="A246" s="7"/>
      <c r="B246" s="7"/>
      <c r="C246" s="7"/>
      <c r="D246" s="9" t="s">
        <v>33</v>
      </c>
      <c r="E246" s="10" t="s">
        <v>27</v>
      </c>
      <c r="F246" s="9"/>
      <c r="G246" s="11">
        <v>0</v>
      </c>
      <c r="R246" s="12">
        <f t="shared" si="132"/>
        <v>0</v>
      </c>
      <c r="U246" s="15" t="s">
        <v>32</v>
      </c>
      <c r="V246" s="15" t="s">
        <v>32</v>
      </c>
      <c r="X246" s="20" t="str">
        <f t="shared" si="129"/>
        <v/>
      </c>
      <c r="Y246" s="20" t="str">
        <f t="shared" si="130"/>
        <v/>
      </c>
      <c r="Z246" s="20" t="str">
        <f t="shared" si="125"/>
        <v/>
      </c>
      <c r="AA246" s="20"/>
      <c r="AE246" s="28"/>
      <c r="AF246" s="29"/>
    </row>
    <row r="247" spans="1:32">
      <c r="A247" s="7"/>
      <c r="B247" s="7"/>
      <c r="C247" s="7"/>
      <c r="D247" s="9" t="s">
        <v>34</v>
      </c>
      <c r="E247" s="10" t="s">
        <v>35</v>
      </c>
      <c r="F247" s="9"/>
      <c r="G247" s="11">
        <v>0</v>
      </c>
      <c r="R247" s="12">
        <f t="shared" si="132"/>
        <v>0</v>
      </c>
      <c r="X247" s="20" t="str">
        <f t="shared" si="129"/>
        <v/>
      </c>
      <c r="Y247" s="20" t="str">
        <f t="shared" si="130"/>
        <v/>
      </c>
      <c r="Z247" s="20" t="str">
        <f t="shared" si="125"/>
        <v/>
      </c>
      <c r="AA247" s="20" t="str">
        <f>IF(R247&lt;U247+V247,"期末实有头数应大于等于良种+改良种","")</f>
        <v/>
      </c>
      <c r="AE247" s="28"/>
      <c r="AF247" s="29"/>
    </row>
    <row r="248" spans="1:32">
      <c r="A248" s="7"/>
      <c r="B248" s="7"/>
      <c r="C248" s="7"/>
      <c r="D248" s="9" t="s">
        <v>36</v>
      </c>
      <c r="E248" s="10" t="s">
        <v>27</v>
      </c>
      <c r="F248" s="9"/>
      <c r="G248" s="11">
        <v>0</v>
      </c>
      <c r="R248" s="12">
        <f t="shared" si="132"/>
        <v>0</v>
      </c>
      <c r="X248" s="20" t="str">
        <f t="shared" si="129"/>
        <v/>
      </c>
      <c r="Y248" s="20" t="str">
        <f t="shared" si="130"/>
        <v/>
      </c>
      <c r="Z248" s="20" t="str">
        <f t="shared" si="125"/>
        <v/>
      </c>
      <c r="AA248" s="20" t="str">
        <f>IF(R248&lt;U248+V248,"期末实有头数应大于等于良种+改良种","")</f>
        <v/>
      </c>
      <c r="AE248" s="28"/>
      <c r="AF248" s="29"/>
    </row>
    <row r="249" spans="1:32">
      <c r="A249" s="7"/>
      <c r="B249" s="7"/>
      <c r="C249" s="7"/>
      <c r="D249" s="9" t="s">
        <v>37</v>
      </c>
      <c r="E249" s="10" t="s">
        <v>27</v>
      </c>
      <c r="F249" s="9"/>
      <c r="G249" s="11">
        <v>1</v>
      </c>
      <c r="R249" s="12">
        <f t="shared" si="132"/>
        <v>1</v>
      </c>
      <c r="S249" s="15" t="s">
        <v>32</v>
      </c>
      <c r="T249" s="15" t="s">
        <v>32</v>
      </c>
      <c r="U249" s="15" t="s">
        <v>32</v>
      </c>
      <c r="V249" s="15" t="s">
        <v>32</v>
      </c>
      <c r="X249" s="20" t="str">
        <f t="shared" si="129"/>
        <v/>
      </c>
      <c r="Y249" s="20" t="str">
        <f t="shared" si="130"/>
        <v/>
      </c>
      <c r="Z249" s="20"/>
      <c r="AA249" s="20"/>
      <c r="AE249" s="28"/>
      <c r="AF249" s="29"/>
    </row>
    <row r="250" spans="1:32">
      <c r="A250" s="7"/>
      <c r="B250" s="7"/>
      <c r="C250" s="7"/>
      <c r="D250" s="9" t="s">
        <v>38</v>
      </c>
      <c r="E250" s="10" t="s">
        <v>39</v>
      </c>
      <c r="F250" s="9"/>
      <c r="G250" s="11">
        <v>0</v>
      </c>
      <c r="R250" s="12">
        <f t="shared" si="132"/>
        <v>0</v>
      </c>
      <c r="X250" s="20" t="str">
        <f t="shared" si="129"/>
        <v/>
      </c>
      <c r="Y250" s="20" t="str">
        <f t="shared" si="130"/>
        <v/>
      </c>
      <c r="Z250" s="20" t="str">
        <f>IF(R250&lt;S250+T250,"期末实有头数应大于等于能繁母畜+种公畜","")</f>
        <v/>
      </c>
      <c r="AA250" s="20" t="str">
        <f>IF(R250&lt;U250+V250,"期末实有头数应大于等于良种+改良种","")</f>
        <v/>
      </c>
      <c r="AE250" s="28"/>
      <c r="AF250" s="29"/>
    </row>
    <row r="251" spans="1:32">
      <c r="A251" s="7"/>
      <c r="B251" s="7"/>
      <c r="C251" s="7"/>
      <c r="D251" s="9" t="s">
        <v>40</v>
      </c>
      <c r="E251" s="10" t="s">
        <v>41</v>
      </c>
      <c r="F251" s="9"/>
      <c r="G251" s="11">
        <v>70</v>
      </c>
      <c r="H251" s="12">
        <f t="shared" ref="G251:V251" si="133">H252+H256</f>
        <v>0</v>
      </c>
      <c r="I251" s="12">
        <f t="shared" si="133"/>
        <v>0</v>
      </c>
      <c r="J251" s="12">
        <f t="shared" si="133"/>
        <v>0</v>
      </c>
      <c r="K251" s="12">
        <f t="shared" si="133"/>
        <v>0</v>
      </c>
      <c r="L251" s="12">
        <f t="shared" si="133"/>
        <v>0</v>
      </c>
      <c r="M251" s="12">
        <f t="shared" si="133"/>
        <v>0</v>
      </c>
      <c r="N251" s="12">
        <f t="shared" si="133"/>
        <v>0</v>
      </c>
      <c r="O251" s="12">
        <f t="shared" si="133"/>
        <v>0</v>
      </c>
      <c r="P251" s="12">
        <f t="shared" si="133"/>
        <v>0</v>
      </c>
      <c r="Q251" s="12">
        <f t="shared" si="133"/>
        <v>0</v>
      </c>
      <c r="R251" s="21">
        <f t="shared" si="133"/>
        <v>70</v>
      </c>
      <c r="S251" s="12">
        <f t="shared" si="133"/>
        <v>0</v>
      </c>
      <c r="T251" s="12">
        <f t="shared" si="133"/>
        <v>0</v>
      </c>
      <c r="U251" s="12">
        <f t="shared" si="133"/>
        <v>0</v>
      </c>
      <c r="V251" s="12">
        <f t="shared" si="133"/>
        <v>0</v>
      </c>
      <c r="X251" s="20" t="str">
        <f t="shared" si="129"/>
        <v/>
      </c>
      <c r="Y251" s="20" t="str">
        <f t="shared" si="130"/>
        <v/>
      </c>
      <c r="Z251" s="20" t="str">
        <f>IF(R251&lt;S251+T251,"期末实有头数应大于等于能繁母畜+种公畜","")</f>
        <v/>
      </c>
      <c r="AA251" s="20" t="str">
        <f>IF(R251&lt;U251+V251,"期末实有头数应大于等于良种+改良种","")</f>
        <v/>
      </c>
      <c r="AE251" s="28"/>
      <c r="AF251" s="29"/>
    </row>
    <row r="252" spans="1:32">
      <c r="A252" s="7"/>
      <c r="B252" s="7"/>
      <c r="C252" s="7"/>
      <c r="D252" s="9" t="s">
        <v>42</v>
      </c>
      <c r="E252" s="10" t="s">
        <v>41</v>
      </c>
      <c r="F252" s="9"/>
      <c r="G252" s="11">
        <v>70</v>
      </c>
      <c r="R252" s="12">
        <f>G252+I252+J252+K252-L252-M252-N252-Q252</f>
        <v>70</v>
      </c>
      <c r="X252" s="20" t="str">
        <f t="shared" si="129"/>
        <v/>
      </c>
      <c r="Y252" s="20" t="str">
        <f t="shared" si="130"/>
        <v/>
      </c>
      <c r="Z252" s="20" t="str">
        <f>IF(R252&lt;S252+T252,"期末实有头数应大于等于能繁母畜+种公畜","")</f>
        <v/>
      </c>
      <c r="AA252" s="20" t="str">
        <f>IF(R252&lt;U252+V252,"期末实有头数应大于等于良种+改良种","")</f>
        <v/>
      </c>
      <c r="AE252" s="28"/>
      <c r="AF252" s="29"/>
    </row>
    <row r="253" spans="1:32">
      <c r="A253" s="7"/>
      <c r="B253" s="7"/>
      <c r="C253" s="7"/>
      <c r="D253" s="9" t="s">
        <v>43</v>
      </c>
      <c r="E253" s="10" t="s">
        <v>41</v>
      </c>
      <c r="F253" s="9"/>
      <c r="G253" s="11">
        <v>70</v>
      </c>
      <c r="R253" s="12">
        <f>G253+I253+J253+K253-L253-M253-N253-Q253</f>
        <v>70</v>
      </c>
      <c r="U253" s="15" t="s">
        <v>32</v>
      </c>
      <c r="V253" s="15" t="s">
        <v>32</v>
      </c>
      <c r="X253" s="20" t="str">
        <f t="shared" si="129"/>
        <v/>
      </c>
      <c r="Y253" s="20" t="str">
        <f t="shared" si="130"/>
        <v/>
      </c>
      <c r="Z253" s="20" t="str">
        <f>IF(R253&lt;S253+T253,"期末实有头数应大于等于能繁母畜+种公畜","")</f>
        <v/>
      </c>
      <c r="AA253" s="20"/>
      <c r="AE253" s="28"/>
      <c r="AF253" s="29"/>
    </row>
    <row r="254" spans="1:32">
      <c r="A254" s="7"/>
      <c r="B254" s="7"/>
      <c r="C254" s="7"/>
      <c r="D254" s="9" t="s">
        <v>44</v>
      </c>
      <c r="E254" s="10" t="s">
        <v>41</v>
      </c>
      <c r="F254" s="9"/>
      <c r="G254" s="14"/>
      <c r="H254" s="15" t="s">
        <v>32</v>
      </c>
      <c r="I254" s="15" t="s">
        <v>32</v>
      </c>
      <c r="J254" s="15" t="s">
        <v>32</v>
      </c>
      <c r="K254" s="15" t="s">
        <v>32</v>
      </c>
      <c r="L254" s="15" t="s">
        <v>32</v>
      </c>
      <c r="M254" s="15" t="s">
        <v>32</v>
      </c>
      <c r="N254" s="15" t="s">
        <v>32</v>
      </c>
      <c r="O254" s="15" t="s">
        <v>32</v>
      </c>
      <c r="P254" s="15" t="s">
        <v>32</v>
      </c>
      <c r="Q254" s="15" t="s">
        <v>32</v>
      </c>
      <c r="R254" s="22"/>
      <c r="T254" s="15" t="s">
        <v>32</v>
      </c>
      <c r="U254" s="15" t="s">
        <v>32</v>
      </c>
      <c r="V254" s="15" t="s">
        <v>32</v>
      </c>
      <c r="X254" s="20" t="str">
        <f t="shared" si="129"/>
        <v/>
      </c>
      <c r="Y254" s="20"/>
      <c r="Z254" s="20"/>
      <c r="AA254" s="20"/>
      <c r="AE254" s="28"/>
      <c r="AF254" s="29"/>
    </row>
    <row r="255" spans="1:32">
      <c r="A255" s="7"/>
      <c r="B255" s="7"/>
      <c r="C255" s="7"/>
      <c r="D255" s="9" t="s">
        <v>45</v>
      </c>
      <c r="E255" s="10" t="s">
        <v>41</v>
      </c>
      <c r="F255" s="9"/>
      <c r="G255" s="14"/>
      <c r="H255" s="15" t="s">
        <v>32</v>
      </c>
      <c r="I255" s="15" t="s">
        <v>32</v>
      </c>
      <c r="J255" s="15" t="s">
        <v>32</v>
      </c>
      <c r="K255" s="15" t="s">
        <v>32</v>
      </c>
      <c r="L255" s="15" t="s">
        <v>32</v>
      </c>
      <c r="M255" s="15" t="s">
        <v>32</v>
      </c>
      <c r="N255" s="15" t="s">
        <v>32</v>
      </c>
      <c r="O255" s="15" t="s">
        <v>32</v>
      </c>
      <c r="P255" s="15" t="s">
        <v>32</v>
      </c>
      <c r="Q255" s="15" t="s">
        <v>32</v>
      </c>
      <c r="R255" s="22"/>
      <c r="T255" s="15" t="s">
        <v>32</v>
      </c>
      <c r="U255" s="15" t="s">
        <v>32</v>
      </c>
      <c r="V255" s="15" t="s">
        <v>32</v>
      </c>
      <c r="X255" s="20" t="str">
        <f t="shared" si="129"/>
        <v/>
      </c>
      <c r="Y255" s="20"/>
      <c r="Z255" s="20"/>
      <c r="AA255" s="20"/>
      <c r="AE255" s="28"/>
      <c r="AF255" s="29"/>
    </row>
    <row r="256" spans="1:32">
      <c r="A256" s="7"/>
      <c r="B256" s="7"/>
      <c r="C256" s="7"/>
      <c r="D256" s="9" t="s">
        <v>46</v>
      </c>
      <c r="E256" s="10" t="s">
        <v>41</v>
      </c>
      <c r="F256" s="9"/>
      <c r="G256" s="11">
        <v>0</v>
      </c>
      <c r="R256" s="12">
        <f>G256+I256+J256+K256-L256-M256-N256-Q256</f>
        <v>0</v>
      </c>
      <c r="X256" s="20" t="str">
        <f t="shared" si="129"/>
        <v/>
      </c>
      <c r="Y256" s="20" t="str">
        <f>IF(N256&lt;O256+P256,"出卖应大于等于出卖肉畜+出卖仔畜","")</f>
        <v/>
      </c>
      <c r="Z256" s="20" t="str">
        <f t="shared" ref="Z256:Z265" si="134">IF(R256&lt;S256+T256,"期末实有头数应大于等于能繁母畜+种公畜","")</f>
        <v/>
      </c>
      <c r="AA256" s="20" t="str">
        <f t="shared" ref="AA256:AA261" si="135">IF(R256&lt;U256+V256,"期末实有头数应大于等于良种+改良种","")</f>
        <v/>
      </c>
      <c r="AE256" s="28"/>
      <c r="AF256" s="29"/>
    </row>
    <row r="257" spans="1:32">
      <c r="A257" s="7"/>
      <c r="B257" s="7"/>
      <c r="C257" s="7"/>
      <c r="D257" s="9" t="s">
        <v>47</v>
      </c>
      <c r="E257" s="16" t="s">
        <v>27</v>
      </c>
      <c r="F257" s="9"/>
      <c r="G257" s="11">
        <v>0</v>
      </c>
      <c r="R257" s="12">
        <f>G257+I257+J257+K257-L257-M257-N257-Q257</f>
        <v>0</v>
      </c>
      <c r="X257" s="20" t="str">
        <f t="shared" si="129"/>
        <v/>
      </c>
      <c r="Y257" s="20" t="str">
        <f>IF(N257&lt;O257+P257,"出卖应大于等于出卖肉畜+出卖仔畜","")</f>
        <v/>
      </c>
      <c r="Z257" s="20" t="str">
        <f t="shared" si="134"/>
        <v/>
      </c>
      <c r="AA257" s="20" t="str">
        <f t="shared" si="135"/>
        <v/>
      </c>
      <c r="AE257" s="28"/>
      <c r="AF257" s="29"/>
    </row>
    <row r="258" spans="1:32">
      <c r="A258" s="7"/>
      <c r="B258" s="8"/>
      <c r="C258" s="7"/>
      <c r="D258" s="9" t="s">
        <v>26</v>
      </c>
      <c r="E258" s="10" t="s">
        <v>27</v>
      </c>
      <c r="F258" s="9"/>
      <c r="G258" s="11">
        <v>10</v>
      </c>
      <c r="H258" s="12">
        <f t="shared" ref="G258:V258" si="136">H259+H274</f>
        <v>6</v>
      </c>
      <c r="I258" s="12">
        <f t="shared" si="136"/>
        <v>6</v>
      </c>
      <c r="J258" s="12">
        <f t="shared" si="136"/>
        <v>0</v>
      </c>
      <c r="K258" s="12">
        <f t="shared" si="136"/>
        <v>0</v>
      </c>
      <c r="L258" s="12">
        <f t="shared" si="136"/>
        <v>0</v>
      </c>
      <c r="M258" s="12">
        <f t="shared" si="136"/>
        <v>0</v>
      </c>
      <c r="N258" s="12">
        <f t="shared" si="136"/>
        <v>4</v>
      </c>
      <c r="O258" s="12">
        <f t="shared" si="136"/>
        <v>0</v>
      </c>
      <c r="P258" s="12">
        <f t="shared" si="136"/>
        <v>4</v>
      </c>
      <c r="Q258" s="12">
        <f t="shared" si="136"/>
        <v>0</v>
      </c>
      <c r="R258" s="12">
        <f t="shared" si="136"/>
        <v>12</v>
      </c>
      <c r="S258" s="12">
        <f t="shared" si="136"/>
        <v>9</v>
      </c>
      <c r="T258" s="12">
        <f t="shared" si="136"/>
        <v>0</v>
      </c>
      <c r="U258" s="12">
        <f t="shared" si="136"/>
        <v>0</v>
      </c>
      <c r="V258" s="12">
        <f t="shared" si="136"/>
        <v>12</v>
      </c>
      <c r="X258" s="20" t="str">
        <f t="shared" si="129"/>
        <v/>
      </c>
      <c r="Y258" s="20" t="str">
        <f>IF(N258&lt;O258+P258,"出卖应大于等于出卖肉畜+出卖仔畜","")</f>
        <v/>
      </c>
      <c r="Z258" s="20" t="str">
        <f t="shared" si="134"/>
        <v/>
      </c>
      <c r="AA258" s="20" t="str">
        <f t="shared" si="135"/>
        <v/>
      </c>
      <c r="AE258" s="28"/>
      <c r="AF258" s="29"/>
    </row>
    <row r="259" spans="1:32">
      <c r="A259" s="7"/>
      <c r="B259" s="8"/>
      <c r="C259" s="7"/>
      <c r="D259" s="9" t="s">
        <v>28</v>
      </c>
      <c r="E259" s="10" t="s">
        <v>27</v>
      </c>
      <c r="F259" s="9"/>
      <c r="G259" s="11">
        <v>10</v>
      </c>
      <c r="H259" s="12">
        <f t="shared" ref="G259:V259" si="137">H260+H268</f>
        <v>6</v>
      </c>
      <c r="I259" s="12">
        <f t="shared" si="137"/>
        <v>6</v>
      </c>
      <c r="J259" s="12">
        <f t="shared" si="137"/>
        <v>0</v>
      </c>
      <c r="K259" s="12">
        <f t="shared" si="137"/>
        <v>0</v>
      </c>
      <c r="L259" s="12">
        <f t="shared" si="137"/>
        <v>0</v>
      </c>
      <c r="M259" s="12">
        <f t="shared" si="137"/>
        <v>0</v>
      </c>
      <c r="N259" s="12">
        <f t="shared" si="137"/>
        <v>4</v>
      </c>
      <c r="O259" s="12">
        <f t="shared" si="137"/>
        <v>0</v>
      </c>
      <c r="P259" s="12">
        <f t="shared" si="137"/>
        <v>4</v>
      </c>
      <c r="Q259" s="12">
        <f t="shared" si="137"/>
        <v>0</v>
      </c>
      <c r="R259" s="12">
        <f t="shared" si="137"/>
        <v>12</v>
      </c>
      <c r="S259" s="12">
        <f t="shared" si="137"/>
        <v>9</v>
      </c>
      <c r="T259" s="12">
        <f t="shared" si="137"/>
        <v>0</v>
      </c>
      <c r="U259" s="12">
        <f t="shared" si="137"/>
        <v>0</v>
      </c>
      <c r="V259" s="12">
        <f t="shared" si="137"/>
        <v>12</v>
      </c>
      <c r="X259" s="20" t="str">
        <f t="shared" ref="X259:X275" si="138">IF(H259&lt;I259,"繁殖仔畜应大于等于成活","")</f>
        <v/>
      </c>
      <c r="Y259" s="20" t="str">
        <f t="shared" ref="Y259:Y270" si="139">IF(N259&lt;O259+P259,"出卖应大于等于出卖肉畜+出卖仔畜","")</f>
        <v/>
      </c>
      <c r="Z259" s="20" t="str">
        <f t="shared" si="134"/>
        <v/>
      </c>
      <c r="AA259" s="20" t="str">
        <f t="shared" si="135"/>
        <v/>
      </c>
      <c r="AE259" s="28"/>
      <c r="AF259" s="29"/>
    </row>
    <row r="260" spans="1:32">
      <c r="A260" s="7"/>
      <c r="B260" s="8"/>
      <c r="C260" s="7"/>
      <c r="D260" s="9" t="s">
        <v>29</v>
      </c>
      <c r="E260" s="10" t="s">
        <v>27</v>
      </c>
      <c r="F260" s="9"/>
      <c r="G260" s="11">
        <v>10</v>
      </c>
      <c r="H260" s="12">
        <f t="shared" ref="G260:R260" si="140">H261+H264+H265+H266+H267</f>
        <v>6</v>
      </c>
      <c r="I260" s="12">
        <f t="shared" si="140"/>
        <v>6</v>
      </c>
      <c r="J260" s="12">
        <f t="shared" si="140"/>
        <v>0</v>
      </c>
      <c r="K260" s="12">
        <f t="shared" si="140"/>
        <v>0</v>
      </c>
      <c r="L260" s="12">
        <f t="shared" si="140"/>
        <v>0</v>
      </c>
      <c r="M260" s="12">
        <f t="shared" si="140"/>
        <v>0</v>
      </c>
      <c r="N260" s="12">
        <f t="shared" si="140"/>
        <v>4</v>
      </c>
      <c r="O260" s="12">
        <f t="shared" si="140"/>
        <v>0</v>
      </c>
      <c r="P260" s="12">
        <f t="shared" si="140"/>
        <v>4</v>
      </c>
      <c r="Q260" s="12">
        <f t="shared" si="140"/>
        <v>0</v>
      </c>
      <c r="R260" s="12">
        <f t="shared" si="140"/>
        <v>12</v>
      </c>
      <c r="S260" s="12">
        <f>S261+S264+S265+S267</f>
        <v>9</v>
      </c>
      <c r="T260" s="12">
        <f>T261+T264+T265+T267</f>
        <v>0</v>
      </c>
      <c r="U260" s="12">
        <f>U261+U264+U265+U267</f>
        <v>0</v>
      </c>
      <c r="V260" s="12">
        <f>V261+V264+V265+V267</f>
        <v>12</v>
      </c>
      <c r="X260" s="20" t="str">
        <f t="shared" si="138"/>
        <v/>
      </c>
      <c r="Y260" s="20" t="str">
        <f t="shared" si="139"/>
        <v/>
      </c>
      <c r="Z260" s="20" t="str">
        <f t="shared" si="134"/>
        <v/>
      </c>
      <c r="AA260" s="20" t="str">
        <f t="shared" si="135"/>
        <v/>
      </c>
      <c r="AE260" s="28"/>
      <c r="AF260" s="29"/>
    </row>
    <row r="261" spans="1:32">
      <c r="A261" s="7"/>
      <c r="B261" s="8"/>
      <c r="C261" s="7"/>
      <c r="D261" s="9" t="s">
        <v>30</v>
      </c>
      <c r="E261" s="10" t="s">
        <v>27</v>
      </c>
      <c r="F261" s="9"/>
      <c r="G261" s="11">
        <v>10</v>
      </c>
      <c r="H261">
        <v>6</v>
      </c>
      <c r="I261">
        <v>6</v>
      </c>
      <c r="N261">
        <v>4</v>
      </c>
      <c r="P261">
        <v>4</v>
      </c>
      <c r="R261" s="12">
        <f>G261+I261+J261+K261-L261-M261-N261-Q261</f>
        <v>12</v>
      </c>
      <c r="S261">
        <v>9</v>
      </c>
      <c r="V261">
        <v>12</v>
      </c>
      <c r="X261" s="20" t="str">
        <f t="shared" si="138"/>
        <v/>
      </c>
      <c r="Y261" s="20" t="str">
        <f t="shared" si="139"/>
        <v/>
      </c>
      <c r="Z261" s="20" t="str">
        <f t="shared" si="134"/>
        <v/>
      </c>
      <c r="AA261" s="20" t="str">
        <f t="shared" si="135"/>
        <v/>
      </c>
      <c r="AE261" s="28"/>
      <c r="AF261" s="29"/>
    </row>
    <row r="262" spans="1:32">
      <c r="A262" s="7"/>
      <c r="B262" s="8"/>
      <c r="C262" s="7"/>
      <c r="D262" s="9" t="s">
        <v>31</v>
      </c>
      <c r="E262" s="10" t="s">
        <v>27</v>
      </c>
      <c r="F262" s="9"/>
      <c r="G262" s="11">
        <v>0</v>
      </c>
      <c r="R262" s="12">
        <f t="shared" ref="R262:R267" si="141">G262+I262+J262+K262-L262-M262-N262-Q262</f>
        <v>0</v>
      </c>
      <c r="U262" s="15" t="s">
        <v>32</v>
      </c>
      <c r="V262" s="15" t="s">
        <v>32</v>
      </c>
      <c r="X262" s="20" t="str">
        <f t="shared" si="138"/>
        <v/>
      </c>
      <c r="Y262" s="20" t="str">
        <f t="shared" si="139"/>
        <v/>
      </c>
      <c r="Z262" s="20" t="str">
        <f t="shared" si="134"/>
        <v/>
      </c>
      <c r="AA262" s="20"/>
      <c r="AE262" s="28"/>
      <c r="AF262" s="29"/>
    </row>
    <row r="263" spans="1:32">
      <c r="A263" s="7"/>
      <c r="B263" s="8"/>
      <c r="C263" s="7"/>
      <c r="D263" s="9" t="s">
        <v>33</v>
      </c>
      <c r="E263" s="10" t="s">
        <v>27</v>
      </c>
      <c r="F263" s="9"/>
      <c r="G263" s="11">
        <v>0</v>
      </c>
      <c r="R263" s="12">
        <f t="shared" si="141"/>
        <v>0</v>
      </c>
      <c r="U263" s="15" t="s">
        <v>32</v>
      </c>
      <c r="V263" s="15" t="s">
        <v>32</v>
      </c>
      <c r="X263" s="20" t="str">
        <f t="shared" si="138"/>
        <v/>
      </c>
      <c r="Y263" s="20" t="str">
        <f t="shared" si="139"/>
        <v/>
      </c>
      <c r="Z263" s="20" t="str">
        <f t="shared" si="134"/>
        <v/>
      </c>
      <c r="AA263" s="20"/>
      <c r="AE263" s="28"/>
      <c r="AF263" s="29"/>
    </row>
    <row r="264" spans="1:32">
      <c r="A264" s="7"/>
      <c r="B264" s="8"/>
      <c r="C264" s="7"/>
      <c r="D264" s="9" t="s">
        <v>34</v>
      </c>
      <c r="E264" s="10" t="s">
        <v>35</v>
      </c>
      <c r="F264" s="9"/>
      <c r="G264" s="11">
        <v>0</v>
      </c>
      <c r="R264" s="12">
        <f t="shared" si="141"/>
        <v>0</v>
      </c>
      <c r="X264" s="20" t="str">
        <f t="shared" si="138"/>
        <v/>
      </c>
      <c r="Y264" s="20" t="str">
        <f t="shared" si="139"/>
        <v/>
      </c>
      <c r="Z264" s="20" t="str">
        <f t="shared" si="134"/>
        <v/>
      </c>
      <c r="AA264" s="20" t="str">
        <f>IF(R264&lt;U264+V264,"期末实有头数应大于等于良种+改良种","")</f>
        <v/>
      </c>
      <c r="AE264" s="28"/>
      <c r="AF264" s="29"/>
    </row>
    <row r="265" spans="1:32">
      <c r="A265" s="7"/>
      <c r="B265" s="8"/>
      <c r="C265" s="7"/>
      <c r="D265" s="9" t="s">
        <v>36</v>
      </c>
      <c r="E265" s="10" t="s">
        <v>27</v>
      </c>
      <c r="F265" s="9"/>
      <c r="G265" s="11">
        <v>0</v>
      </c>
      <c r="R265" s="12">
        <f t="shared" si="141"/>
        <v>0</v>
      </c>
      <c r="X265" s="20" t="str">
        <f t="shared" si="138"/>
        <v/>
      </c>
      <c r="Y265" s="20" t="str">
        <f t="shared" si="139"/>
        <v/>
      </c>
      <c r="Z265" s="20" t="str">
        <f t="shared" si="134"/>
        <v/>
      </c>
      <c r="AA265" s="20" t="str">
        <f>IF(R265&lt;U265+V265,"期末实有头数应大于等于良种+改良种","")</f>
        <v/>
      </c>
      <c r="AE265" s="28"/>
      <c r="AF265" s="29"/>
    </row>
    <row r="266" spans="1:32">
      <c r="A266" s="7"/>
      <c r="B266" s="8"/>
      <c r="C266" s="7"/>
      <c r="D266" s="9" t="s">
        <v>37</v>
      </c>
      <c r="E266" s="10" t="s">
        <v>27</v>
      </c>
      <c r="F266" s="9"/>
      <c r="G266" s="11">
        <v>0</v>
      </c>
      <c r="R266" s="12">
        <f t="shared" si="141"/>
        <v>0</v>
      </c>
      <c r="S266" s="15" t="s">
        <v>32</v>
      </c>
      <c r="T266" s="15" t="s">
        <v>32</v>
      </c>
      <c r="U266" s="15" t="s">
        <v>32</v>
      </c>
      <c r="V266" s="15" t="s">
        <v>32</v>
      </c>
      <c r="X266" s="20" t="str">
        <f t="shared" si="138"/>
        <v/>
      </c>
      <c r="Y266" s="20" t="str">
        <f t="shared" si="139"/>
        <v/>
      </c>
      <c r="Z266" s="20"/>
      <c r="AA266" s="20"/>
      <c r="AE266" s="28"/>
      <c r="AF266" s="29"/>
    </row>
    <row r="267" spans="1:32">
      <c r="A267" s="7"/>
      <c r="B267" s="8"/>
      <c r="C267" s="7"/>
      <c r="D267" s="9" t="s">
        <v>38</v>
      </c>
      <c r="E267" s="10" t="s">
        <v>39</v>
      </c>
      <c r="F267" s="9"/>
      <c r="G267" s="11">
        <v>0</v>
      </c>
      <c r="R267" s="12">
        <f t="shared" si="141"/>
        <v>0</v>
      </c>
      <c r="X267" s="20" t="str">
        <f t="shared" si="138"/>
        <v/>
      </c>
      <c r="Y267" s="20" t="str">
        <f t="shared" si="139"/>
        <v/>
      </c>
      <c r="Z267" s="20" t="str">
        <f>IF(R267&lt;S267+T267,"期末实有头数应大于等于能繁母畜+种公畜","")</f>
        <v/>
      </c>
      <c r="AA267" s="20" t="str">
        <f>IF(R267&lt;U267+V267,"期末实有头数应大于等于良种+改良种","")</f>
        <v/>
      </c>
      <c r="AE267" s="28"/>
      <c r="AF267" s="29"/>
    </row>
    <row r="268" spans="1:32">
      <c r="A268" s="7"/>
      <c r="B268" s="8"/>
      <c r="C268" s="7"/>
      <c r="D268" s="9" t="s">
        <v>40</v>
      </c>
      <c r="E268" s="10" t="s">
        <v>41</v>
      </c>
      <c r="F268" s="9"/>
      <c r="G268" s="11">
        <v>0</v>
      </c>
      <c r="H268" s="12">
        <f t="shared" ref="G268:V268" si="142">H269+H273</f>
        <v>0</v>
      </c>
      <c r="I268" s="12">
        <f t="shared" si="142"/>
        <v>0</v>
      </c>
      <c r="J268" s="12">
        <f t="shared" si="142"/>
        <v>0</v>
      </c>
      <c r="K268" s="12">
        <f t="shared" si="142"/>
        <v>0</v>
      </c>
      <c r="L268" s="12">
        <f t="shared" si="142"/>
        <v>0</v>
      </c>
      <c r="M268" s="12">
        <f t="shared" si="142"/>
        <v>0</v>
      </c>
      <c r="N268" s="12">
        <f t="shared" si="142"/>
        <v>0</v>
      </c>
      <c r="O268" s="12">
        <f t="shared" si="142"/>
        <v>0</v>
      </c>
      <c r="P268" s="12">
        <f t="shared" si="142"/>
        <v>0</v>
      </c>
      <c r="Q268" s="12">
        <f t="shared" si="142"/>
        <v>0</v>
      </c>
      <c r="R268" s="21">
        <f t="shared" si="142"/>
        <v>0</v>
      </c>
      <c r="S268" s="12">
        <f t="shared" si="142"/>
        <v>0</v>
      </c>
      <c r="T268" s="12">
        <f t="shared" si="142"/>
        <v>0</v>
      </c>
      <c r="U268" s="12">
        <f t="shared" si="142"/>
        <v>0</v>
      </c>
      <c r="V268" s="12">
        <f t="shared" si="142"/>
        <v>0</v>
      </c>
      <c r="X268" s="20" t="str">
        <f t="shared" si="138"/>
        <v/>
      </c>
      <c r="Y268" s="20" t="str">
        <f t="shared" si="139"/>
        <v/>
      </c>
      <c r="Z268" s="20" t="str">
        <f>IF(R268&lt;S268+T268,"期末实有头数应大于等于能繁母畜+种公畜","")</f>
        <v/>
      </c>
      <c r="AA268" s="20" t="str">
        <f>IF(R268&lt;U268+V268,"期末实有头数应大于等于良种+改良种","")</f>
        <v/>
      </c>
      <c r="AE268" s="28"/>
      <c r="AF268" s="29"/>
    </row>
    <row r="269" spans="1:32">
      <c r="A269" s="7"/>
      <c r="B269" s="8"/>
      <c r="C269" s="7"/>
      <c r="D269" s="9" t="s">
        <v>42</v>
      </c>
      <c r="E269" s="10" t="s">
        <v>41</v>
      </c>
      <c r="F269" s="9"/>
      <c r="G269" s="11">
        <v>0</v>
      </c>
      <c r="R269" s="12">
        <f>G269+I269+J269+K269-L269-M269-N269-Q269</f>
        <v>0</v>
      </c>
      <c r="X269" s="20" t="str">
        <f t="shared" si="138"/>
        <v/>
      </c>
      <c r="Y269" s="20" t="str">
        <f t="shared" si="139"/>
        <v/>
      </c>
      <c r="Z269" s="20" t="str">
        <f>IF(R269&lt;S269+T269,"期末实有头数应大于等于能繁母畜+种公畜","")</f>
        <v/>
      </c>
      <c r="AA269" s="20" t="str">
        <f>IF(R269&lt;U269+V269,"期末实有头数应大于等于良种+改良种","")</f>
        <v/>
      </c>
      <c r="AE269" s="28"/>
      <c r="AF269" s="29"/>
    </row>
    <row r="270" spans="1:32">
      <c r="A270" s="7"/>
      <c r="B270" s="8"/>
      <c r="C270" s="7"/>
      <c r="D270" s="9" t="s">
        <v>43</v>
      </c>
      <c r="E270" s="10" t="s">
        <v>41</v>
      </c>
      <c r="F270" s="9"/>
      <c r="G270" s="11">
        <v>0</v>
      </c>
      <c r="R270" s="12">
        <f>G270+I270+J270+K270-L270-M270-N270-Q270</f>
        <v>0</v>
      </c>
      <c r="U270" s="15" t="s">
        <v>32</v>
      </c>
      <c r="V270" s="15" t="s">
        <v>32</v>
      </c>
      <c r="X270" s="20" t="str">
        <f t="shared" si="138"/>
        <v/>
      </c>
      <c r="Y270" s="20" t="str">
        <f t="shared" si="139"/>
        <v/>
      </c>
      <c r="Z270" s="20" t="str">
        <f>IF(R270&lt;S270+T270,"期末实有头数应大于等于能繁母畜+种公畜","")</f>
        <v/>
      </c>
      <c r="AA270" s="20"/>
      <c r="AE270" s="28"/>
      <c r="AF270" s="29"/>
    </row>
    <row r="271" spans="1:32">
      <c r="A271" s="7"/>
      <c r="B271" s="8"/>
      <c r="C271" s="7"/>
      <c r="D271" s="9" t="s">
        <v>44</v>
      </c>
      <c r="E271" s="10" t="s">
        <v>41</v>
      </c>
      <c r="F271" s="9"/>
      <c r="G271" s="14"/>
      <c r="H271" s="15" t="s">
        <v>32</v>
      </c>
      <c r="I271" s="15" t="s">
        <v>32</v>
      </c>
      <c r="J271" s="15" t="s">
        <v>32</v>
      </c>
      <c r="K271" s="15" t="s">
        <v>32</v>
      </c>
      <c r="L271" s="15" t="s">
        <v>32</v>
      </c>
      <c r="M271" s="15" t="s">
        <v>32</v>
      </c>
      <c r="N271" s="15" t="s">
        <v>32</v>
      </c>
      <c r="O271" s="15" t="s">
        <v>32</v>
      </c>
      <c r="P271" s="15" t="s">
        <v>32</v>
      </c>
      <c r="Q271" s="15" t="s">
        <v>32</v>
      </c>
      <c r="R271" s="22"/>
      <c r="T271" s="15" t="s">
        <v>32</v>
      </c>
      <c r="U271" s="15" t="s">
        <v>32</v>
      </c>
      <c r="V271" s="15" t="s">
        <v>32</v>
      </c>
      <c r="X271" s="20" t="str">
        <f t="shared" si="138"/>
        <v/>
      </c>
      <c r="Y271" s="20"/>
      <c r="Z271" s="20"/>
      <c r="AA271" s="20"/>
      <c r="AE271" s="28"/>
      <c r="AF271" s="29"/>
    </row>
    <row r="272" spans="1:32">
      <c r="A272" s="7"/>
      <c r="B272" s="8"/>
      <c r="C272" s="7"/>
      <c r="D272" s="9" t="s">
        <v>45</v>
      </c>
      <c r="E272" s="10" t="s">
        <v>41</v>
      </c>
      <c r="F272" s="9"/>
      <c r="G272" s="14"/>
      <c r="H272" s="15" t="s">
        <v>32</v>
      </c>
      <c r="I272" s="15" t="s">
        <v>32</v>
      </c>
      <c r="J272" s="15" t="s">
        <v>32</v>
      </c>
      <c r="K272" s="15" t="s">
        <v>32</v>
      </c>
      <c r="L272" s="15" t="s">
        <v>32</v>
      </c>
      <c r="M272" s="15" t="s">
        <v>32</v>
      </c>
      <c r="N272" s="15" t="s">
        <v>32</v>
      </c>
      <c r="O272" s="15" t="s">
        <v>32</v>
      </c>
      <c r="P272" s="15" t="s">
        <v>32</v>
      </c>
      <c r="Q272" s="15" t="s">
        <v>32</v>
      </c>
      <c r="R272" s="22"/>
      <c r="T272" s="15" t="s">
        <v>32</v>
      </c>
      <c r="U272" s="15" t="s">
        <v>32</v>
      </c>
      <c r="V272" s="15" t="s">
        <v>32</v>
      </c>
      <c r="X272" s="20" t="str">
        <f t="shared" si="138"/>
        <v/>
      </c>
      <c r="Y272" s="20"/>
      <c r="Z272" s="20"/>
      <c r="AA272" s="20"/>
      <c r="AE272" s="28"/>
      <c r="AF272" s="29"/>
    </row>
    <row r="273" spans="1:32">
      <c r="A273" s="7"/>
      <c r="B273" s="8"/>
      <c r="C273" s="7"/>
      <c r="D273" s="9" t="s">
        <v>46</v>
      </c>
      <c r="E273" s="10" t="s">
        <v>41</v>
      </c>
      <c r="F273" s="9"/>
      <c r="G273" s="11">
        <v>0</v>
      </c>
      <c r="R273" s="12">
        <f>G273+I273+J273+K273-L273-M273-N273-Q273</f>
        <v>0</v>
      </c>
      <c r="X273" s="20" t="str">
        <f t="shared" si="138"/>
        <v/>
      </c>
      <c r="Y273" s="20" t="str">
        <f>IF(N273&lt;O273+P273,"出卖应大于等于出卖肉畜+出卖仔畜","")</f>
        <v/>
      </c>
      <c r="Z273" s="20" t="str">
        <f t="shared" ref="Z273:Z282" si="143">IF(R273&lt;S273+T273,"期末实有头数应大于等于能繁母畜+种公畜","")</f>
        <v/>
      </c>
      <c r="AA273" s="20" t="str">
        <f t="shared" ref="AA273:AA278" si="144">IF(R273&lt;U273+V273,"期末实有头数应大于等于良种+改良种","")</f>
        <v/>
      </c>
      <c r="AE273" s="28"/>
      <c r="AF273" s="29"/>
    </row>
    <row r="274" spans="1:32">
      <c r="A274" s="7"/>
      <c r="B274" s="8"/>
      <c r="C274" s="7"/>
      <c r="D274" s="9" t="s">
        <v>47</v>
      </c>
      <c r="E274" s="16" t="s">
        <v>27</v>
      </c>
      <c r="F274" s="9"/>
      <c r="G274" s="11">
        <v>0</v>
      </c>
      <c r="R274" s="12">
        <f>G274+I274+J274+K274-L274-M274-N274-Q274</f>
        <v>0</v>
      </c>
      <c r="X274" s="20" t="str">
        <f t="shared" si="138"/>
        <v/>
      </c>
      <c r="Y274" s="20" t="str">
        <f>IF(N274&lt;O274+P274,"出卖应大于等于出卖肉畜+出卖仔畜","")</f>
        <v/>
      </c>
      <c r="Z274" s="20" t="str">
        <f t="shared" si="143"/>
        <v/>
      </c>
      <c r="AA274" s="20" t="str">
        <f t="shared" si="144"/>
        <v/>
      </c>
      <c r="AE274" s="28"/>
      <c r="AF274" s="29"/>
    </row>
    <row r="275" spans="1:32">
      <c r="A275" s="7"/>
      <c r="B275" s="8"/>
      <c r="C275" s="7"/>
      <c r="D275" s="9" t="s">
        <v>26</v>
      </c>
      <c r="E275" s="10" t="s">
        <v>27</v>
      </c>
      <c r="F275" s="9"/>
      <c r="G275" s="11">
        <v>16</v>
      </c>
      <c r="H275" s="12">
        <f t="shared" ref="G275:V275" si="145">H276+H291</f>
        <v>4</v>
      </c>
      <c r="I275" s="12">
        <f t="shared" si="145"/>
        <v>4</v>
      </c>
      <c r="J275" s="12">
        <f t="shared" si="145"/>
        <v>0</v>
      </c>
      <c r="K275" s="12">
        <f t="shared" si="145"/>
        <v>0</v>
      </c>
      <c r="L275" s="12">
        <f t="shared" si="145"/>
        <v>0</v>
      </c>
      <c r="M275" s="12">
        <f t="shared" si="145"/>
        <v>0</v>
      </c>
      <c r="N275" s="12">
        <f t="shared" si="145"/>
        <v>2</v>
      </c>
      <c r="O275" s="12">
        <f t="shared" si="145"/>
        <v>0</v>
      </c>
      <c r="P275" s="12">
        <f t="shared" si="145"/>
        <v>2</v>
      </c>
      <c r="Q275" s="12">
        <f t="shared" si="145"/>
        <v>0</v>
      </c>
      <c r="R275" s="12">
        <f t="shared" si="145"/>
        <v>10</v>
      </c>
      <c r="S275" s="12">
        <f t="shared" si="145"/>
        <v>7</v>
      </c>
      <c r="T275" s="12">
        <f t="shared" si="145"/>
        <v>0</v>
      </c>
      <c r="U275" s="12">
        <f t="shared" si="145"/>
        <v>0</v>
      </c>
      <c r="V275" s="12">
        <f t="shared" si="145"/>
        <v>9</v>
      </c>
      <c r="X275" s="20" t="str">
        <f t="shared" si="138"/>
        <v/>
      </c>
      <c r="Y275" s="20" t="str">
        <f>IF(N275&lt;O275+P275,"出卖应大于等于出卖肉畜+出卖仔畜","")</f>
        <v/>
      </c>
      <c r="Z275" s="20" t="str">
        <f t="shared" si="143"/>
        <v/>
      </c>
      <c r="AA275" s="20" t="str">
        <f t="shared" si="144"/>
        <v/>
      </c>
      <c r="AE275" s="28"/>
      <c r="AF275" s="29"/>
    </row>
    <row r="276" spans="1:32">
      <c r="A276" s="7"/>
      <c r="B276" s="8"/>
      <c r="C276" s="7"/>
      <c r="D276" s="9" t="s">
        <v>28</v>
      </c>
      <c r="E276" s="10" t="s">
        <v>27</v>
      </c>
      <c r="F276" s="9"/>
      <c r="G276" s="11">
        <v>14</v>
      </c>
      <c r="H276" s="12">
        <f t="shared" ref="G276:V276" si="146">H277+H285</f>
        <v>4</v>
      </c>
      <c r="I276" s="12">
        <f t="shared" si="146"/>
        <v>4</v>
      </c>
      <c r="J276" s="12">
        <f t="shared" si="146"/>
        <v>0</v>
      </c>
      <c r="K276" s="12">
        <f t="shared" si="146"/>
        <v>0</v>
      </c>
      <c r="L276" s="12">
        <f t="shared" si="146"/>
        <v>0</v>
      </c>
      <c r="M276" s="12">
        <f t="shared" si="146"/>
        <v>0</v>
      </c>
      <c r="N276" s="12">
        <f t="shared" si="146"/>
        <v>2</v>
      </c>
      <c r="O276" s="12">
        <f t="shared" si="146"/>
        <v>0</v>
      </c>
      <c r="P276" s="12">
        <f t="shared" si="146"/>
        <v>2</v>
      </c>
      <c r="Q276" s="12">
        <f t="shared" si="146"/>
        <v>0</v>
      </c>
      <c r="R276" s="12">
        <f t="shared" si="146"/>
        <v>10</v>
      </c>
      <c r="S276" s="12">
        <f t="shared" si="146"/>
        <v>7</v>
      </c>
      <c r="T276" s="12">
        <f t="shared" si="146"/>
        <v>0</v>
      </c>
      <c r="U276" s="12">
        <f t="shared" si="146"/>
        <v>0</v>
      </c>
      <c r="V276" s="12">
        <f t="shared" si="146"/>
        <v>9</v>
      </c>
      <c r="X276" s="20" t="str">
        <f t="shared" ref="X276:X292" si="147">IF(H276&lt;I276,"繁殖仔畜应大于等于成活","")</f>
        <v/>
      </c>
      <c r="Y276" s="20" t="str">
        <f t="shared" ref="Y276:Y287" si="148">IF(N276&lt;O276+P276,"出卖应大于等于出卖肉畜+出卖仔畜","")</f>
        <v/>
      </c>
      <c r="Z276" s="20" t="str">
        <f t="shared" si="143"/>
        <v/>
      </c>
      <c r="AA276" s="20" t="str">
        <f t="shared" si="144"/>
        <v/>
      </c>
      <c r="AE276" s="28"/>
      <c r="AF276" s="29"/>
    </row>
    <row r="277" spans="1:32">
      <c r="A277" s="7"/>
      <c r="B277" s="8"/>
      <c r="C277" s="7"/>
      <c r="D277" s="9" t="s">
        <v>29</v>
      </c>
      <c r="E277" s="10" t="s">
        <v>27</v>
      </c>
      <c r="F277" s="9"/>
      <c r="G277" s="11">
        <v>8</v>
      </c>
      <c r="H277" s="12">
        <f t="shared" ref="G277:R277" si="149">H278+H281+H282+H283+H284</f>
        <v>4</v>
      </c>
      <c r="I277" s="12">
        <f t="shared" si="149"/>
        <v>4</v>
      </c>
      <c r="J277" s="12">
        <f t="shared" si="149"/>
        <v>0</v>
      </c>
      <c r="K277" s="12">
        <f t="shared" si="149"/>
        <v>0</v>
      </c>
      <c r="L277" s="12">
        <f t="shared" si="149"/>
        <v>0</v>
      </c>
      <c r="M277" s="12">
        <f t="shared" si="149"/>
        <v>0</v>
      </c>
      <c r="N277" s="12">
        <f t="shared" si="149"/>
        <v>2</v>
      </c>
      <c r="O277" s="12">
        <f t="shared" si="149"/>
        <v>0</v>
      </c>
      <c r="P277" s="12">
        <f t="shared" si="149"/>
        <v>2</v>
      </c>
      <c r="Q277" s="12">
        <f t="shared" si="149"/>
        <v>0</v>
      </c>
      <c r="R277" s="12">
        <f t="shared" si="149"/>
        <v>10</v>
      </c>
      <c r="S277" s="12">
        <f>S278+S281+S282+S284</f>
        <v>7</v>
      </c>
      <c r="T277" s="12">
        <f>T278+T281+T282+T284</f>
        <v>0</v>
      </c>
      <c r="U277" s="12">
        <f>U278+U281+U282+U284</f>
        <v>0</v>
      </c>
      <c r="V277" s="12">
        <f>V278+V281+V282+V284</f>
        <v>9</v>
      </c>
      <c r="X277" s="20" t="str">
        <f t="shared" si="147"/>
        <v/>
      </c>
      <c r="Y277" s="20" t="str">
        <f t="shared" si="148"/>
        <v/>
      </c>
      <c r="Z277" s="20" t="str">
        <f t="shared" si="143"/>
        <v/>
      </c>
      <c r="AA277" s="20" t="str">
        <f t="shared" si="144"/>
        <v/>
      </c>
      <c r="AE277" s="28"/>
      <c r="AF277" s="29"/>
    </row>
    <row r="278" spans="1:32">
      <c r="A278" s="7"/>
      <c r="B278" s="8"/>
      <c r="C278" s="7"/>
      <c r="D278" s="9" t="s">
        <v>30</v>
      </c>
      <c r="E278" s="10" t="s">
        <v>27</v>
      </c>
      <c r="F278" s="9"/>
      <c r="G278" s="11">
        <v>7</v>
      </c>
      <c r="H278">
        <v>4</v>
      </c>
      <c r="I278">
        <v>4</v>
      </c>
      <c r="N278">
        <v>2</v>
      </c>
      <c r="P278">
        <v>2</v>
      </c>
      <c r="R278" s="12">
        <f>G278+I278+J278+K278-L278-M278-N278-Q278</f>
        <v>9</v>
      </c>
      <c r="S278">
        <v>7</v>
      </c>
      <c r="V278">
        <v>9</v>
      </c>
      <c r="X278" s="20" t="str">
        <f t="shared" si="147"/>
        <v/>
      </c>
      <c r="Y278" s="20" t="str">
        <f t="shared" si="148"/>
        <v/>
      </c>
      <c r="Z278" s="20" t="str">
        <f t="shared" si="143"/>
        <v/>
      </c>
      <c r="AA278" s="20" t="str">
        <f t="shared" si="144"/>
        <v/>
      </c>
      <c r="AE278" s="28"/>
      <c r="AF278" s="29"/>
    </row>
    <row r="279" spans="1:32">
      <c r="A279" s="7"/>
      <c r="B279" s="8"/>
      <c r="C279" s="7"/>
      <c r="D279" s="9" t="s">
        <v>31</v>
      </c>
      <c r="E279" s="10" t="s">
        <v>27</v>
      </c>
      <c r="F279" s="9"/>
      <c r="G279" s="11">
        <v>0</v>
      </c>
      <c r="R279" s="12">
        <f t="shared" ref="R279:R284" si="150">G279+I279+J279+K279-L279-M279-N279-Q279</f>
        <v>0</v>
      </c>
      <c r="U279" s="15" t="s">
        <v>32</v>
      </c>
      <c r="V279" s="15" t="s">
        <v>32</v>
      </c>
      <c r="X279" s="20" t="str">
        <f t="shared" si="147"/>
        <v/>
      </c>
      <c r="Y279" s="20" t="str">
        <f t="shared" si="148"/>
        <v/>
      </c>
      <c r="Z279" s="20" t="str">
        <f t="shared" si="143"/>
        <v/>
      </c>
      <c r="AA279" s="20"/>
      <c r="AE279" s="28"/>
      <c r="AF279" s="29"/>
    </row>
    <row r="280" spans="1:32">
      <c r="A280" s="7"/>
      <c r="B280" s="8"/>
      <c r="C280" s="7"/>
      <c r="D280" s="9" t="s">
        <v>33</v>
      </c>
      <c r="E280" s="10" t="s">
        <v>27</v>
      </c>
      <c r="F280" s="9"/>
      <c r="G280" s="11">
        <v>0</v>
      </c>
      <c r="R280" s="12">
        <f t="shared" si="150"/>
        <v>0</v>
      </c>
      <c r="U280" s="15" t="s">
        <v>32</v>
      </c>
      <c r="V280" s="15" t="s">
        <v>32</v>
      </c>
      <c r="X280" s="20" t="str">
        <f t="shared" si="147"/>
        <v/>
      </c>
      <c r="Y280" s="20" t="str">
        <f t="shared" si="148"/>
        <v/>
      </c>
      <c r="Z280" s="20" t="str">
        <f t="shared" si="143"/>
        <v/>
      </c>
      <c r="AA280" s="20"/>
      <c r="AE280" s="28"/>
      <c r="AF280" s="29"/>
    </row>
    <row r="281" spans="1:32">
      <c r="A281" s="7"/>
      <c r="B281" s="8"/>
      <c r="C281" s="7"/>
      <c r="D281" s="9" t="s">
        <v>34</v>
      </c>
      <c r="E281" s="10" t="s">
        <v>35</v>
      </c>
      <c r="F281" s="9"/>
      <c r="G281" s="11">
        <v>0</v>
      </c>
      <c r="R281" s="12">
        <f t="shared" si="150"/>
        <v>0</v>
      </c>
      <c r="X281" s="20" t="str">
        <f t="shared" si="147"/>
        <v/>
      </c>
      <c r="Y281" s="20" t="str">
        <f t="shared" si="148"/>
        <v/>
      </c>
      <c r="Z281" s="20" t="str">
        <f t="shared" si="143"/>
        <v/>
      </c>
      <c r="AA281" s="20" t="str">
        <f>IF(R281&lt;U281+V281,"期末实有头数应大于等于良种+改良种","")</f>
        <v/>
      </c>
      <c r="AE281" s="28"/>
      <c r="AF281" s="29"/>
    </row>
    <row r="282" spans="1:32">
      <c r="A282" s="7"/>
      <c r="B282" s="8"/>
      <c r="C282" s="7"/>
      <c r="D282" s="9" t="s">
        <v>36</v>
      </c>
      <c r="E282" s="10" t="s">
        <v>27</v>
      </c>
      <c r="F282" s="9"/>
      <c r="G282" s="11">
        <v>1</v>
      </c>
      <c r="R282" s="12">
        <f t="shared" si="150"/>
        <v>1</v>
      </c>
      <c r="X282" s="20" t="str">
        <f t="shared" si="147"/>
        <v/>
      </c>
      <c r="Y282" s="20" t="str">
        <f t="shared" si="148"/>
        <v/>
      </c>
      <c r="Z282" s="20" t="str">
        <f t="shared" si="143"/>
        <v/>
      </c>
      <c r="AA282" s="20" t="str">
        <f>IF(R282&lt;U282+V282,"期末实有头数应大于等于良种+改良种","")</f>
        <v/>
      </c>
      <c r="AE282" s="28"/>
      <c r="AF282" s="29"/>
    </row>
    <row r="283" spans="1:32">
      <c r="A283" s="7"/>
      <c r="B283" s="8"/>
      <c r="C283" s="7"/>
      <c r="D283" s="9" t="s">
        <v>37</v>
      </c>
      <c r="E283" s="10" t="s">
        <v>27</v>
      </c>
      <c r="F283" s="9"/>
      <c r="G283" s="11">
        <v>0</v>
      </c>
      <c r="R283" s="12">
        <f t="shared" si="150"/>
        <v>0</v>
      </c>
      <c r="S283" s="15" t="s">
        <v>32</v>
      </c>
      <c r="T283" s="15" t="s">
        <v>32</v>
      </c>
      <c r="U283" s="15" t="s">
        <v>32</v>
      </c>
      <c r="V283" s="15" t="s">
        <v>32</v>
      </c>
      <c r="X283" s="20" t="str">
        <f t="shared" si="147"/>
        <v/>
      </c>
      <c r="Y283" s="20" t="str">
        <f t="shared" si="148"/>
        <v/>
      </c>
      <c r="Z283" s="20"/>
      <c r="AA283" s="20"/>
      <c r="AE283" s="28"/>
      <c r="AF283" s="29"/>
    </row>
    <row r="284" spans="1:32">
      <c r="A284" s="7"/>
      <c r="B284" s="8"/>
      <c r="C284" s="7"/>
      <c r="D284" s="9" t="s">
        <v>38</v>
      </c>
      <c r="E284" s="10" t="s">
        <v>39</v>
      </c>
      <c r="F284" s="9"/>
      <c r="G284" s="11">
        <v>0</v>
      </c>
      <c r="R284" s="12">
        <f t="shared" si="150"/>
        <v>0</v>
      </c>
      <c r="X284" s="20" t="str">
        <f t="shared" si="147"/>
        <v/>
      </c>
      <c r="Y284" s="20" t="str">
        <f t="shared" si="148"/>
        <v/>
      </c>
      <c r="Z284" s="20" t="str">
        <f>IF(R284&lt;S284+T284,"期末实有头数应大于等于能繁母畜+种公畜","")</f>
        <v/>
      </c>
      <c r="AA284" s="20" t="str">
        <f>IF(R284&lt;U284+V284,"期末实有头数应大于等于良种+改良种","")</f>
        <v/>
      </c>
      <c r="AE284" s="28"/>
      <c r="AF284" s="29"/>
    </row>
    <row r="285" spans="1:32">
      <c r="A285" s="7"/>
      <c r="B285" s="8"/>
      <c r="C285" s="7"/>
      <c r="D285" s="9" t="s">
        <v>40</v>
      </c>
      <c r="E285" s="10" t="s">
        <v>41</v>
      </c>
      <c r="F285" s="9"/>
      <c r="G285" s="11">
        <v>0</v>
      </c>
      <c r="H285" s="12">
        <f t="shared" ref="G285:V285" si="151">H286+H290</f>
        <v>0</v>
      </c>
      <c r="I285" s="12">
        <f t="shared" si="151"/>
        <v>0</v>
      </c>
      <c r="J285" s="12">
        <f t="shared" si="151"/>
        <v>0</v>
      </c>
      <c r="K285" s="12">
        <f t="shared" si="151"/>
        <v>0</v>
      </c>
      <c r="L285" s="12">
        <f t="shared" si="151"/>
        <v>0</v>
      </c>
      <c r="M285" s="12">
        <f t="shared" si="151"/>
        <v>0</v>
      </c>
      <c r="N285" s="12">
        <f t="shared" si="151"/>
        <v>0</v>
      </c>
      <c r="O285" s="12">
        <f t="shared" si="151"/>
        <v>0</v>
      </c>
      <c r="P285" s="12">
        <f t="shared" si="151"/>
        <v>0</v>
      </c>
      <c r="Q285" s="12">
        <f t="shared" si="151"/>
        <v>0</v>
      </c>
      <c r="R285" s="21">
        <f t="shared" si="151"/>
        <v>0</v>
      </c>
      <c r="S285" s="12">
        <f t="shared" si="151"/>
        <v>0</v>
      </c>
      <c r="T285" s="12">
        <f t="shared" si="151"/>
        <v>0</v>
      </c>
      <c r="U285" s="12">
        <f t="shared" si="151"/>
        <v>0</v>
      </c>
      <c r="V285" s="12">
        <f t="shared" si="151"/>
        <v>0</v>
      </c>
      <c r="X285" s="20" t="str">
        <f t="shared" si="147"/>
        <v/>
      </c>
      <c r="Y285" s="20" t="str">
        <f t="shared" si="148"/>
        <v/>
      </c>
      <c r="Z285" s="20" t="str">
        <f>IF(R285&lt;S285+T285,"期末实有头数应大于等于能繁母畜+种公畜","")</f>
        <v/>
      </c>
      <c r="AA285" s="20" t="str">
        <f>IF(R285&lt;U285+V285,"期末实有头数应大于等于良种+改良种","")</f>
        <v/>
      </c>
      <c r="AE285" s="28"/>
      <c r="AF285" s="29"/>
    </row>
    <row r="286" spans="1:32">
      <c r="A286" s="7"/>
      <c r="B286" s="8"/>
      <c r="C286" s="7"/>
      <c r="D286" s="9" t="s">
        <v>42</v>
      </c>
      <c r="E286" s="10" t="s">
        <v>41</v>
      </c>
      <c r="F286" s="9"/>
      <c r="G286" s="11">
        <v>0</v>
      </c>
      <c r="R286" s="12">
        <f>G286+I286+J286+K286-L286-M286-N286-Q286</f>
        <v>0</v>
      </c>
      <c r="X286" s="20" t="str">
        <f t="shared" si="147"/>
        <v/>
      </c>
      <c r="Y286" s="20" t="str">
        <f t="shared" si="148"/>
        <v/>
      </c>
      <c r="Z286" s="20" t="str">
        <f>IF(R286&lt;S286+T286,"期末实有头数应大于等于能繁母畜+种公畜","")</f>
        <v/>
      </c>
      <c r="AA286" s="20" t="str">
        <f>IF(R286&lt;U286+V286,"期末实有头数应大于等于良种+改良种","")</f>
        <v/>
      </c>
      <c r="AE286" s="28"/>
      <c r="AF286" s="29"/>
    </row>
    <row r="287" spans="1:32">
      <c r="A287" s="7"/>
      <c r="B287" s="8"/>
      <c r="C287" s="7"/>
      <c r="D287" s="9" t="s">
        <v>43</v>
      </c>
      <c r="E287" s="10" t="s">
        <v>41</v>
      </c>
      <c r="F287" s="9"/>
      <c r="G287" s="11">
        <v>0</v>
      </c>
      <c r="R287" s="12">
        <f>G287+I287+J287+K287-L287-M287-N287-Q287</f>
        <v>0</v>
      </c>
      <c r="U287" s="15" t="s">
        <v>32</v>
      </c>
      <c r="V287" s="15" t="s">
        <v>32</v>
      </c>
      <c r="X287" s="20" t="str">
        <f t="shared" si="147"/>
        <v/>
      </c>
      <c r="Y287" s="20" t="str">
        <f t="shared" si="148"/>
        <v/>
      </c>
      <c r="Z287" s="20" t="str">
        <f>IF(R287&lt;S287+T287,"期末实有头数应大于等于能繁母畜+种公畜","")</f>
        <v/>
      </c>
      <c r="AA287" s="20"/>
      <c r="AE287" s="28"/>
      <c r="AF287" s="29"/>
    </row>
    <row r="288" spans="1:32">
      <c r="A288" s="7"/>
      <c r="B288" s="8"/>
      <c r="C288" s="7"/>
      <c r="D288" s="9" t="s">
        <v>44</v>
      </c>
      <c r="E288" s="10" t="s">
        <v>41</v>
      </c>
      <c r="F288" s="9"/>
      <c r="G288" s="14"/>
      <c r="H288" s="15" t="s">
        <v>32</v>
      </c>
      <c r="I288" s="15" t="s">
        <v>32</v>
      </c>
      <c r="J288" s="15" t="s">
        <v>32</v>
      </c>
      <c r="K288" s="15" t="s">
        <v>32</v>
      </c>
      <c r="L288" s="15" t="s">
        <v>32</v>
      </c>
      <c r="M288" s="15" t="s">
        <v>32</v>
      </c>
      <c r="N288" s="15" t="s">
        <v>32</v>
      </c>
      <c r="O288" s="15" t="s">
        <v>32</v>
      </c>
      <c r="P288" s="15" t="s">
        <v>32</v>
      </c>
      <c r="Q288" s="15" t="s">
        <v>32</v>
      </c>
      <c r="R288" s="22"/>
      <c r="T288" s="15" t="s">
        <v>32</v>
      </c>
      <c r="U288" s="15" t="s">
        <v>32</v>
      </c>
      <c r="V288" s="15" t="s">
        <v>32</v>
      </c>
      <c r="X288" s="20" t="str">
        <f t="shared" si="147"/>
        <v/>
      </c>
      <c r="Y288" s="20"/>
      <c r="Z288" s="20"/>
      <c r="AA288" s="20"/>
      <c r="AE288" s="28"/>
      <c r="AF288" s="29"/>
    </row>
    <row r="289" spans="1:32">
      <c r="A289" s="7"/>
      <c r="B289" s="8"/>
      <c r="C289" s="7"/>
      <c r="D289" s="9" t="s">
        <v>45</v>
      </c>
      <c r="E289" s="10" t="s">
        <v>41</v>
      </c>
      <c r="F289" s="9"/>
      <c r="G289" s="14"/>
      <c r="H289" s="15" t="s">
        <v>32</v>
      </c>
      <c r="I289" s="15" t="s">
        <v>32</v>
      </c>
      <c r="J289" s="15" t="s">
        <v>32</v>
      </c>
      <c r="K289" s="15" t="s">
        <v>32</v>
      </c>
      <c r="L289" s="15" t="s">
        <v>32</v>
      </c>
      <c r="M289" s="15" t="s">
        <v>32</v>
      </c>
      <c r="N289" s="15" t="s">
        <v>32</v>
      </c>
      <c r="O289" s="15" t="s">
        <v>32</v>
      </c>
      <c r="P289" s="15" t="s">
        <v>32</v>
      </c>
      <c r="Q289" s="15" t="s">
        <v>32</v>
      </c>
      <c r="R289" s="22"/>
      <c r="T289" s="15" t="s">
        <v>32</v>
      </c>
      <c r="U289" s="15" t="s">
        <v>32</v>
      </c>
      <c r="V289" s="15" t="s">
        <v>32</v>
      </c>
      <c r="X289" s="20" t="str">
        <f t="shared" si="147"/>
        <v/>
      </c>
      <c r="Y289" s="20"/>
      <c r="Z289" s="20"/>
      <c r="AA289" s="20"/>
      <c r="AE289" s="28"/>
      <c r="AF289" s="29"/>
    </row>
    <row r="290" spans="1:32">
      <c r="A290" s="7"/>
      <c r="B290" s="8"/>
      <c r="C290" s="7"/>
      <c r="D290" s="9" t="s">
        <v>46</v>
      </c>
      <c r="E290" s="10" t="s">
        <v>41</v>
      </c>
      <c r="F290" s="9"/>
      <c r="G290" s="11">
        <v>0</v>
      </c>
      <c r="R290" s="12">
        <f>G290+I290+J290+K290-L290-M290-N290-Q290</f>
        <v>0</v>
      </c>
      <c r="X290" s="20" t="str">
        <f t="shared" si="147"/>
        <v/>
      </c>
      <c r="Y290" s="20" t="str">
        <f>IF(N290&lt;O290+P290,"出卖应大于等于出卖肉畜+出卖仔畜","")</f>
        <v/>
      </c>
      <c r="Z290" s="20" t="str">
        <f t="shared" ref="Z290:Z299" si="152">IF(R290&lt;S290+T290,"期末实有头数应大于等于能繁母畜+种公畜","")</f>
        <v/>
      </c>
      <c r="AA290" s="20" t="str">
        <f t="shared" ref="AA290:AA295" si="153">IF(R290&lt;U290+V290,"期末实有头数应大于等于良种+改良种","")</f>
        <v/>
      </c>
      <c r="AE290" s="28"/>
      <c r="AF290" s="29"/>
    </row>
    <row r="291" spans="1:32">
      <c r="A291" s="7"/>
      <c r="B291" s="8"/>
      <c r="C291" s="7"/>
      <c r="D291" s="9" t="s">
        <v>47</v>
      </c>
      <c r="E291" s="16" t="s">
        <v>27</v>
      </c>
      <c r="F291" s="9"/>
      <c r="G291" s="11">
        <v>0</v>
      </c>
      <c r="R291" s="12">
        <f>G291+I291+J291+K291-L291-M291-N291-Q291</f>
        <v>0</v>
      </c>
      <c r="X291" s="20" t="str">
        <f t="shared" si="147"/>
        <v/>
      </c>
      <c r="Y291" s="20" t="str">
        <f>IF(N291&lt;O291+P291,"出卖应大于等于出卖肉畜+出卖仔畜","")</f>
        <v/>
      </c>
      <c r="Z291" s="20" t="str">
        <f t="shared" si="152"/>
        <v/>
      </c>
      <c r="AA291" s="20" t="str">
        <f t="shared" si="153"/>
        <v/>
      </c>
      <c r="AE291" s="28"/>
      <c r="AF291" s="29"/>
    </row>
    <row r="292" spans="1:32">
      <c r="A292" s="7"/>
      <c r="B292" s="8"/>
      <c r="C292" s="7"/>
      <c r="D292" s="9" t="s">
        <v>26</v>
      </c>
      <c r="E292" s="10" t="s">
        <v>27</v>
      </c>
      <c r="F292" s="9"/>
      <c r="G292" s="11">
        <v>5</v>
      </c>
      <c r="H292" s="12">
        <f t="shared" ref="G292:V292" si="154">H293+H308</f>
        <v>2</v>
      </c>
      <c r="I292" s="12">
        <f t="shared" si="154"/>
        <v>2</v>
      </c>
      <c r="J292" s="12">
        <f t="shared" si="154"/>
        <v>0</v>
      </c>
      <c r="K292" s="12">
        <f t="shared" si="154"/>
        <v>0</v>
      </c>
      <c r="L292" s="12">
        <f t="shared" si="154"/>
        <v>0</v>
      </c>
      <c r="M292" s="12">
        <f t="shared" si="154"/>
        <v>0</v>
      </c>
      <c r="N292" s="12">
        <f t="shared" si="154"/>
        <v>1</v>
      </c>
      <c r="O292" s="12">
        <f t="shared" si="154"/>
        <v>0</v>
      </c>
      <c r="P292" s="12">
        <f t="shared" si="154"/>
        <v>1</v>
      </c>
      <c r="Q292" s="12">
        <f t="shared" si="154"/>
        <v>0</v>
      </c>
      <c r="R292" s="12">
        <f t="shared" si="154"/>
        <v>4</v>
      </c>
      <c r="S292" s="12">
        <f t="shared" si="154"/>
        <v>3</v>
      </c>
      <c r="T292" s="12">
        <f t="shared" si="154"/>
        <v>0</v>
      </c>
      <c r="U292" s="12">
        <f t="shared" si="154"/>
        <v>0</v>
      </c>
      <c r="V292" s="12">
        <f t="shared" si="154"/>
        <v>4</v>
      </c>
      <c r="X292" s="20" t="str">
        <f t="shared" si="147"/>
        <v/>
      </c>
      <c r="Y292" s="20" t="str">
        <f>IF(N292&lt;O292+P292,"出卖应大于等于出卖肉畜+出卖仔畜","")</f>
        <v/>
      </c>
      <c r="Z292" s="20" t="str">
        <f t="shared" si="152"/>
        <v/>
      </c>
      <c r="AA292" s="20" t="str">
        <f t="shared" si="153"/>
        <v/>
      </c>
      <c r="AE292" s="28"/>
      <c r="AF292" s="29"/>
    </row>
    <row r="293" spans="1:32">
      <c r="A293" s="7"/>
      <c r="B293" s="8"/>
      <c r="C293" s="7"/>
      <c r="D293" s="9" t="s">
        <v>28</v>
      </c>
      <c r="E293" s="10" t="s">
        <v>27</v>
      </c>
      <c r="F293" s="9"/>
      <c r="G293" s="11">
        <v>3</v>
      </c>
      <c r="H293" s="12">
        <f t="shared" ref="G293:V293" si="155">H294+H302</f>
        <v>2</v>
      </c>
      <c r="I293" s="12">
        <f t="shared" si="155"/>
        <v>2</v>
      </c>
      <c r="J293" s="12">
        <f t="shared" si="155"/>
        <v>0</v>
      </c>
      <c r="K293" s="12">
        <f t="shared" si="155"/>
        <v>0</v>
      </c>
      <c r="L293" s="12">
        <f t="shared" si="155"/>
        <v>0</v>
      </c>
      <c r="M293" s="12">
        <f t="shared" si="155"/>
        <v>0</v>
      </c>
      <c r="N293" s="12">
        <f t="shared" si="155"/>
        <v>1</v>
      </c>
      <c r="O293" s="12">
        <f t="shared" si="155"/>
        <v>0</v>
      </c>
      <c r="P293" s="12">
        <f t="shared" si="155"/>
        <v>1</v>
      </c>
      <c r="Q293" s="12">
        <f t="shared" si="155"/>
        <v>0</v>
      </c>
      <c r="R293" s="12">
        <f t="shared" si="155"/>
        <v>4</v>
      </c>
      <c r="S293" s="12">
        <f t="shared" si="155"/>
        <v>3</v>
      </c>
      <c r="T293" s="12">
        <f t="shared" si="155"/>
        <v>0</v>
      </c>
      <c r="U293" s="12">
        <f t="shared" si="155"/>
        <v>0</v>
      </c>
      <c r="V293" s="12">
        <f t="shared" si="155"/>
        <v>4</v>
      </c>
      <c r="X293" s="20" t="str">
        <f t="shared" ref="X293:X309" si="156">IF(H293&lt;I293,"繁殖仔畜应大于等于成活","")</f>
        <v/>
      </c>
      <c r="Y293" s="20" t="str">
        <f t="shared" ref="Y293:Y304" si="157">IF(N293&lt;O293+P293,"出卖应大于等于出卖肉畜+出卖仔畜","")</f>
        <v/>
      </c>
      <c r="Z293" s="20" t="str">
        <f t="shared" si="152"/>
        <v/>
      </c>
      <c r="AA293" s="20" t="str">
        <f t="shared" si="153"/>
        <v/>
      </c>
      <c r="AE293" s="28"/>
      <c r="AF293" s="29"/>
    </row>
    <row r="294" spans="1:32">
      <c r="A294" s="7"/>
      <c r="B294" s="8"/>
      <c r="C294" s="7"/>
      <c r="D294" s="9" t="s">
        <v>29</v>
      </c>
      <c r="E294" s="10" t="s">
        <v>27</v>
      </c>
      <c r="F294" s="9"/>
      <c r="G294" s="11">
        <v>3</v>
      </c>
      <c r="H294" s="12">
        <f t="shared" ref="G294:R294" si="158">H295+H298+H299+H300+H301</f>
        <v>2</v>
      </c>
      <c r="I294" s="12">
        <f t="shared" si="158"/>
        <v>2</v>
      </c>
      <c r="J294" s="12">
        <f t="shared" si="158"/>
        <v>0</v>
      </c>
      <c r="K294" s="12">
        <f t="shared" si="158"/>
        <v>0</v>
      </c>
      <c r="L294" s="12">
        <f t="shared" si="158"/>
        <v>0</v>
      </c>
      <c r="M294" s="12">
        <f t="shared" si="158"/>
        <v>0</v>
      </c>
      <c r="N294" s="12">
        <f t="shared" si="158"/>
        <v>1</v>
      </c>
      <c r="O294" s="12">
        <f t="shared" si="158"/>
        <v>0</v>
      </c>
      <c r="P294" s="12">
        <f t="shared" si="158"/>
        <v>1</v>
      </c>
      <c r="Q294" s="12">
        <f t="shared" si="158"/>
        <v>0</v>
      </c>
      <c r="R294" s="12">
        <f t="shared" si="158"/>
        <v>4</v>
      </c>
      <c r="S294" s="12">
        <f>S295+S298+S299+S301</f>
        <v>3</v>
      </c>
      <c r="T294" s="12">
        <f>T295+T298+T299+T301</f>
        <v>0</v>
      </c>
      <c r="U294" s="12">
        <f>U295+U298+U299+U301</f>
        <v>0</v>
      </c>
      <c r="V294" s="12">
        <f>V295+V298+V299+V301</f>
        <v>4</v>
      </c>
      <c r="X294" s="20" t="str">
        <f t="shared" si="156"/>
        <v/>
      </c>
      <c r="Y294" s="20" t="str">
        <f t="shared" si="157"/>
        <v/>
      </c>
      <c r="Z294" s="20" t="str">
        <f t="shared" si="152"/>
        <v/>
      </c>
      <c r="AA294" s="20" t="str">
        <f t="shared" si="153"/>
        <v/>
      </c>
      <c r="AE294" s="28"/>
      <c r="AF294" s="29"/>
    </row>
    <row r="295" spans="1:32">
      <c r="A295" s="7"/>
      <c r="B295" s="8"/>
      <c r="C295" s="7"/>
      <c r="D295" s="9" t="s">
        <v>30</v>
      </c>
      <c r="E295" s="10" t="s">
        <v>27</v>
      </c>
      <c r="F295" s="9"/>
      <c r="G295" s="11">
        <v>3</v>
      </c>
      <c r="H295">
        <v>2</v>
      </c>
      <c r="I295">
        <v>2</v>
      </c>
      <c r="N295">
        <v>1</v>
      </c>
      <c r="P295">
        <v>1</v>
      </c>
      <c r="R295" s="12">
        <f>G295+I295+J295+K295-L295-M295-N295-Q295</f>
        <v>4</v>
      </c>
      <c r="S295">
        <v>3</v>
      </c>
      <c r="V295">
        <v>4</v>
      </c>
      <c r="X295" s="20" t="str">
        <f t="shared" si="156"/>
        <v/>
      </c>
      <c r="Y295" s="20" t="str">
        <f t="shared" si="157"/>
        <v/>
      </c>
      <c r="Z295" s="20" t="str">
        <f t="shared" si="152"/>
        <v/>
      </c>
      <c r="AA295" s="20" t="str">
        <f t="shared" si="153"/>
        <v/>
      </c>
      <c r="AE295" s="28"/>
      <c r="AF295" s="29"/>
    </row>
    <row r="296" spans="1:32">
      <c r="A296" s="7"/>
      <c r="B296" s="8"/>
      <c r="C296" s="7"/>
      <c r="D296" s="9" t="s">
        <v>31</v>
      </c>
      <c r="E296" s="10" t="s">
        <v>27</v>
      </c>
      <c r="F296" s="9"/>
      <c r="G296" s="11">
        <v>0</v>
      </c>
      <c r="R296" s="12">
        <f t="shared" ref="R296:R301" si="159">G296+I296+J296+K296-L296-M296-N296-Q296</f>
        <v>0</v>
      </c>
      <c r="U296" s="15" t="s">
        <v>32</v>
      </c>
      <c r="V296" s="15" t="s">
        <v>32</v>
      </c>
      <c r="X296" s="20" t="str">
        <f t="shared" si="156"/>
        <v/>
      </c>
      <c r="Y296" s="20" t="str">
        <f t="shared" si="157"/>
        <v/>
      </c>
      <c r="Z296" s="20" t="str">
        <f t="shared" si="152"/>
        <v/>
      </c>
      <c r="AA296" s="20"/>
      <c r="AE296" s="28"/>
      <c r="AF296" s="29"/>
    </row>
    <row r="297" spans="1:32">
      <c r="A297" s="7"/>
      <c r="B297" s="8"/>
      <c r="C297" s="7"/>
      <c r="D297" s="9" t="s">
        <v>33</v>
      </c>
      <c r="E297" s="10" t="s">
        <v>27</v>
      </c>
      <c r="F297" s="9"/>
      <c r="G297" s="11">
        <v>0</v>
      </c>
      <c r="R297" s="12">
        <f t="shared" si="159"/>
        <v>0</v>
      </c>
      <c r="U297" s="15" t="s">
        <v>32</v>
      </c>
      <c r="V297" s="15" t="s">
        <v>32</v>
      </c>
      <c r="X297" s="20" t="str">
        <f t="shared" si="156"/>
        <v/>
      </c>
      <c r="Y297" s="20" t="str">
        <f t="shared" si="157"/>
        <v/>
      </c>
      <c r="Z297" s="20" t="str">
        <f t="shared" si="152"/>
        <v/>
      </c>
      <c r="AA297" s="20"/>
      <c r="AE297" s="28"/>
      <c r="AF297" s="29"/>
    </row>
    <row r="298" spans="1:32">
      <c r="A298" s="7"/>
      <c r="B298" s="8"/>
      <c r="C298" s="7"/>
      <c r="D298" s="9" t="s">
        <v>34</v>
      </c>
      <c r="E298" s="10" t="s">
        <v>35</v>
      </c>
      <c r="F298" s="9"/>
      <c r="G298" s="11">
        <v>0</v>
      </c>
      <c r="R298" s="12">
        <f t="shared" si="159"/>
        <v>0</v>
      </c>
      <c r="X298" s="20" t="str">
        <f t="shared" si="156"/>
        <v/>
      </c>
      <c r="Y298" s="20" t="str">
        <f t="shared" si="157"/>
        <v/>
      </c>
      <c r="Z298" s="20" t="str">
        <f t="shared" si="152"/>
        <v/>
      </c>
      <c r="AA298" s="20" t="str">
        <f>IF(R298&lt;U298+V298,"期末实有头数应大于等于良种+改良种","")</f>
        <v/>
      </c>
      <c r="AE298" s="28"/>
      <c r="AF298" s="29"/>
    </row>
    <row r="299" spans="1:32">
      <c r="A299" s="7"/>
      <c r="B299" s="8"/>
      <c r="C299" s="7"/>
      <c r="D299" s="9" t="s">
        <v>36</v>
      </c>
      <c r="E299" s="10" t="s">
        <v>27</v>
      </c>
      <c r="F299" s="9"/>
      <c r="G299" s="11">
        <v>0</v>
      </c>
      <c r="R299" s="12">
        <f t="shared" si="159"/>
        <v>0</v>
      </c>
      <c r="X299" s="20" t="str">
        <f t="shared" si="156"/>
        <v/>
      </c>
      <c r="Y299" s="20" t="str">
        <f t="shared" si="157"/>
        <v/>
      </c>
      <c r="Z299" s="20" t="str">
        <f t="shared" si="152"/>
        <v/>
      </c>
      <c r="AA299" s="20" t="str">
        <f>IF(R299&lt;U299+V299,"期末实有头数应大于等于良种+改良种","")</f>
        <v/>
      </c>
      <c r="AE299" s="28"/>
      <c r="AF299" s="29"/>
    </row>
    <row r="300" spans="1:32">
      <c r="A300" s="7"/>
      <c r="B300" s="8"/>
      <c r="C300" s="7"/>
      <c r="D300" s="9" t="s">
        <v>37</v>
      </c>
      <c r="E300" s="10" t="s">
        <v>27</v>
      </c>
      <c r="F300" s="9"/>
      <c r="G300" s="11">
        <v>0</v>
      </c>
      <c r="R300" s="12">
        <f t="shared" si="159"/>
        <v>0</v>
      </c>
      <c r="S300" s="15" t="s">
        <v>32</v>
      </c>
      <c r="T300" s="15" t="s">
        <v>32</v>
      </c>
      <c r="U300" s="15" t="s">
        <v>32</v>
      </c>
      <c r="V300" s="15" t="s">
        <v>32</v>
      </c>
      <c r="X300" s="20" t="str">
        <f t="shared" si="156"/>
        <v/>
      </c>
      <c r="Y300" s="20" t="str">
        <f t="shared" si="157"/>
        <v/>
      </c>
      <c r="Z300" s="20"/>
      <c r="AA300" s="20"/>
      <c r="AE300" s="28"/>
      <c r="AF300" s="29"/>
    </row>
    <row r="301" spans="1:32">
      <c r="A301" s="7"/>
      <c r="B301" s="8"/>
      <c r="C301" s="7"/>
      <c r="D301" s="9" t="s">
        <v>38</v>
      </c>
      <c r="E301" s="10" t="s">
        <v>39</v>
      </c>
      <c r="F301" s="9"/>
      <c r="G301" s="11">
        <v>0</v>
      </c>
      <c r="R301" s="12">
        <f t="shared" si="159"/>
        <v>0</v>
      </c>
      <c r="X301" s="20" t="str">
        <f t="shared" si="156"/>
        <v/>
      </c>
      <c r="Y301" s="20" t="str">
        <f t="shared" si="157"/>
        <v/>
      </c>
      <c r="Z301" s="20" t="str">
        <f>IF(R301&lt;S301+T301,"期末实有头数应大于等于能繁母畜+种公畜","")</f>
        <v/>
      </c>
      <c r="AA301" s="20" t="str">
        <f>IF(R301&lt;U301+V301,"期末实有头数应大于等于良种+改良种","")</f>
        <v/>
      </c>
      <c r="AE301" s="28"/>
      <c r="AF301" s="29"/>
    </row>
    <row r="302" spans="1:32">
      <c r="A302" s="7"/>
      <c r="B302" s="8"/>
      <c r="C302" s="7"/>
      <c r="D302" s="9" t="s">
        <v>40</v>
      </c>
      <c r="E302" s="10" t="s">
        <v>41</v>
      </c>
      <c r="F302" s="9"/>
      <c r="G302" s="11">
        <v>0</v>
      </c>
      <c r="H302" s="12">
        <f t="shared" ref="G302:V302" si="160">H303+H307</f>
        <v>0</v>
      </c>
      <c r="I302" s="12">
        <f t="shared" si="160"/>
        <v>0</v>
      </c>
      <c r="J302" s="12">
        <f t="shared" si="160"/>
        <v>0</v>
      </c>
      <c r="K302" s="12">
        <f t="shared" si="160"/>
        <v>0</v>
      </c>
      <c r="L302" s="12">
        <f t="shared" si="160"/>
        <v>0</v>
      </c>
      <c r="M302" s="12">
        <f t="shared" si="160"/>
        <v>0</v>
      </c>
      <c r="N302" s="12">
        <f t="shared" si="160"/>
        <v>0</v>
      </c>
      <c r="O302" s="12">
        <f t="shared" si="160"/>
        <v>0</v>
      </c>
      <c r="P302" s="12">
        <f t="shared" si="160"/>
        <v>0</v>
      </c>
      <c r="Q302" s="12">
        <f t="shared" si="160"/>
        <v>0</v>
      </c>
      <c r="R302" s="21">
        <f t="shared" si="160"/>
        <v>0</v>
      </c>
      <c r="S302" s="12">
        <f t="shared" si="160"/>
        <v>0</v>
      </c>
      <c r="T302" s="12">
        <f t="shared" si="160"/>
        <v>0</v>
      </c>
      <c r="U302" s="12">
        <f t="shared" si="160"/>
        <v>0</v>
      </c>
      <c r="V302" s="12">
        <f t="shared" si="160"/>
        <v>0</v>
      </c>
      <c r="X302" s="20" t="str">
        <f t="shared" si="156"/>
        <v/>
      </c>
      <c r="Y302" s="20" t="str">
        <f t="shared" si="157"/>
        <v/>
      </c>
      <c r="Z302" s="20" t="str">
        <f>IF(R302&lt;S302+T302,"期末实有头数应大于等于能繁母畜+种公畜","")</f>
        <v/>
      </c>
      <c r="AA302" s="20" t="str">
        <f>IF(R302&lt;U302+V302,"期末实有头数应大于等于良种+改良种","")</f>
        <v/>
      </c>
      <c r="AE302" s="28"/>
      <c r="AF302" s="29"/>
    </row>
    <row r="303" spans="1:32">
      <c r="A303" s="7"/>
      <c r="B303" s="8"/>
      <c r="C303" s="7"/>
      <c r="D303" s="9" t="s">
        <v>42</v>
      </c>
      <c r="E303" s="10" t="s">
        <v>41</v>
      </c>
      <c r="F303" s="9"/>
      <c r="G303" s="11">
        <v>0</v>
      </c>
      <c r="R303" s="12">
        <f>G303+I303+J303+K303-L303-M303-N303-Q303</f>
        <v>0</v>
      </c>
      <c r="X303" s="20" t="str">
        <f t="shared" si="156"/>
        <v/>
      </c>
      <c r="Y303" s="20" t="str">
        <f t="shared" si="157"/>
        <v/>
      </c>
      <c r="Z303" s="20" t="str">
        <f>IF(R303&lt;S303+T303,"期末实有头数应大于等于能繁母畜+种公畜","")</f>
        <v/>
      </c>
      <c r="AA303" s="20" t="str">
        <f>IF(R303&lt;U303+V303,"期末实有头数应大于等于良种+改良种","")</f>
        <v/>
      </c>
      <c r="AE303" s="28"/>
      <c r="AF303" s="29"/>
    </row>
    <row r="304" spans="1:32">
      <c r="A304" s="7"/>
      <c r="B304" s="8"/>
      <c r="C304" s="7"/>
      <c r="D304" s="9" t="s">
        <v>43</v>
      </c>
      <c r="E304" s="10" t="s">
        <v>41</v>
      </c>
      <c r="F304" s="9"/>
      <c r="G304" s="11">
        <v>0</v>
      </c>
      <c r="R304" s="12">
        <f>G304+I304+J304+K304-L304-M304-N304-Q304</f>
        <v>0</v>
      </c>
      <c r="U304" s="15" t="s">
        <v>32</v>
      </c>
      <c r="V304" s="15" t="s">
        <v>32</v>
      </c>
      <c r="X304" s="20" t="str">
        <f t="shared" si="156"/>
        <v/>
      </c>
      <c r="Y304" s="20" t="str">
        <f t="shared" si="157"/>
        <v/>
      </c>
      <c r="Z304" s="20" t="str">
        <f>IF(R304&lt;S304+T304,"期末实有头数应大于等于能繁母畜+种公畜","")</f>
        <v/>
      </c>
      <c r="AA304" s="20"/>
      <c r="AE304" s="28"/>
      <c r="AF304" s="29"/>
    </row>
    <row r="305" spans="1:32">
      <c r="A305" s="7"/>
      <c r="B305" s="8"/>
      <c r="C305" s="7"/>
      <c r="D305" s="9" t="s">
        <v>44</v>
      </c>
      <c r="E305" s="10" t="s">
        <v>41</v>
      </c>
      <c r="F305" s="9"/>
      <c r="G305" s="14"/>
      <c r="H305" s="15" t="s">
        <v>32</v>
      </c>
      <c r="I305" s="15" t="s">
        <v>32</v>
      </c>
      <c r="J305" s="15" t="s">
        <v>32</v>
      </c>
      <c r="K305" s="15" t="s">
        <v>32</v>
      </c>
      <c r="L305" s="15" t="s">
        <v>32</v>
      </c>
      <c r="M305" s="15" t="s">
        <v>32</v>
      </c>
      <c r="N305" s="15" t="s">
        <v>32</v>
      </c>
      <c r="O305" s="15" t="s">
        <v>32</v>
      </c>
      <c r="P305" s="15" t="s">
        <v>32</v>
      </c>
      <c r="Q305" s="15" t="s">
        <v>32</v>
      </c>
      <c r="R305" s="22"/>
      <c r="T305" s="15" t="s">
        <v>32</v>
      </c>
      <c r="U305" s="15" t="s">
        <v>32</v>
      </c>
      <c r="V305" s="15" t="s">
        <v>32</v>
      </c>
      <c r="X305" s="20" t="str">
        <f t="shared" si="156"/>
        <v/>
      </c>
      <c r="Y305" s="20"/>
      <c r="Z305" s="20"/>
      <c r="AA305" s="20"/>
      <c r="AE305" s="28"/>
      <c r="AF305" s="29"/>
    </row>
    <row r="306" spans="1:32">
      <c r="A306" s="7"/>
      <c r="B306" s="8"/>
      <c r="C306" s="7"/>
      <c r="D306" s="9" t="s">
        <v>45</v>
      </c>
      <c r="E306" s="10" t="s">
        <v>41</v>
      </c>
      <c r="F306" s="9"/>
      <c r="G306" s="14"/>
      <c r="H306" s="15" t="s">
        <v>32</v>
      </c>
      <c r="I306" s="15" t="s">
        <v>32</v>
      </c>
      <c r="J306" s="15" t="s">
        <v>32</v>
      </c>
      <c r="K306" s="15" t="s">
        <v>32</v>
      </c>
      <c r="L306" s="15" t="s">
        <v>32</v>
      </c>
      <c r="M306" s="15" t="s">
        <v>32</v>
      </c>
      <c r="N306" s="15" t="s">
        <v>32</v>
      </c>
      <c r="O306" s="15" t="s">
        <v>32</v>
      </c>
      <c r="P306" s="15" t="s">
        <v>32</v>
      </c>
      <c r="Q306" s="15" t="s">
        <v>32</v>
      </c>
      <c r="R306" s="22"/>
      <c r="T306" s="15" t="s">
        <v>32</v>
      </c>
      <c r="U306" s="15" t="s">
        <v>32</v>
      </c>
      <c r="V306" s="15" t="s">
        <v>32</v>
      </c>
      <c r="X306" s="20" t="str">
        <f t="shared" si="156"/>
        <v/>
      </c>
      <c r="Y306" s="20"/>
      <c r="Z306" s="20"/>
      <c r="AA306" s="20"/>
      <c r="AE306" s="28"/>
      <c r="AF306" s="29"/>
    </row>
    <row r="307" spans="1:32">
      <c r="A307" s="7"/>
      <c r="B307" s="8"/>
      <c r="C307" s="7"/>
      <c r="D307" s="9" t="s">
        <v>46</v>
      </c>
      <c r="E307" s="10" t="s">
        <v>41</v>
      </c>
      <c r="F307" s="9"/>
      <c r="G307" s="11">
        <v>0</v>
      </c>
      <c r="R307" s="12">
        <f>G307+I307+J307+K307-L307-M307-N307-Q307</f>
        <v>0</v>
      </c>
      <c r="X307" s="20" t="str">
        <f t="shared" si="156"/>
        <v/>
      </c>
      <c r="Y307" s="20" t="str">
        <f>IF(N307&lt;O307+P307,"出卖应大于等于出卖肉畜+出卖仔畜","")</f>
        <v/>
      </c>
      <c r="Z307" s="20" t="str">
        <f t="shared" ref="Z307:Z316" si="161">IF(R307&lt;S307+T307,"期末实有头数应大于等于能繁母畜+种公畜","")</f>
        <v/>
      </c>
      <c r="AA307" s="20" t="str">
        <f t="shared" ref="AA307:AA312" si="162">IF(R307&lt;U307+V307,"期末实有头数应大于等于良种+改良种","")</f>
        <v/>
      </c>
      <c r="AE307" s="28"/>
      <c r="AF307" s="29"/>
    </row>
    <row r="308" spans="1:32">
      <c r="A308" s="7"/>
      <c r="B308" s="8"/>
      <c r="C308" s="7"/>
      <c r="D308" s="9" t="s">
        <v>47</v>
      </c>
      <c r="E308" s="16" t="s">
        <v>27</v>
      </c>
      <c r="F308" s="9"/>
      <c r="G308" s="11">
        <v>0</v>
      </c>
      <c r="R308" s="12">
        <f>G308+I308+J308+K308-L308-M308-N308-Q308</f>
        <v>0</v>
      </c>
      <c r="X308" s="20" t="str">
        <f t="shared" si="156"/>
        <v/>
      </c>
      <c r="Y308" s="20" t="str">
        <f>IF(N308&lt;O308+P308,"出卖应大于等于出卖肉畜+出卖仔畜","")</f>
        <v/>
      </c>
      <c r="Z308" s="20" t="str">
        <f t="shared" si="161"/>
        <v/>
      </c>
      <c r="AA308" s="20" t="str">
        <f t="shared" si="162"/>
        <v/>
      </c>
      <c r="AE308" s="28"/>
      <c r="AF308" s="29"/>
    </row>
    <row r="309" spans="1:32">
      <c r="A309" s="7"/>
      <c r="B309" s="8"/>
      <c r="C309" s="7"/>
      <c r="D309" s="9" t="s">
        <v>26</v>
      </c>
      <c r="E309" s="10" t="s">
        <v>27</v>
      </c>
      <c r="F309" s="9"/>
      <c r="G309" s="11">
        <v>17</v>
      </c>
      <c r="H309" s="12">
        <f t="shared" ref="G309:V309" si="163">H310+H325</f>
        <v>2</v>
      </c>
      <c r="I309" s="12">
        <f t="shared" si="163"/>
        <v>2</v>
      </c>
      <c r="J309" s="12">
        <f t="shared" si="163"/>
        <v>0</v>
      </c>
      <c r="K309" s="12">
        <f t="shared" si="163"/>
        <v>0</v>
      </c>
      <c r="L309" s="12">
        <f t="shared" si="163"/>
        <v>0</v>
      </c>
      <c r="M309" s="12">
        <f t="shared" si="163"/>
        <v>0</v>
      </c>
      <c r="N309" s="12">
        <f t="shared" si="163"/>
        <v>0</v>
      </c>
      <c r="O309" s="12">
        <f t="shared" si="163"/>
        <v>0</v>
      </c>
      <c r="P309" s="12">
        <f t="shared" si="163"/>
        <v>0</v>
      </c>
      <c r="Q309" s="12">
        <f t="shared" si="163"/>
        <v>0</v>
      </c>
      <c r="R309" s="12">
        <f t="shared" si="163"/>
        <v>6</v>
      </c>
      <c r="S309" s="12">
        <f t="shared" si="163"/>
        <v>4</v>
      </c>
      <c r="T309" s="12">
        <f t="shared" si="163"/>
        <v>0</v>
      </c>
      <c r="U309" s="12">
        <f t="shared" si="163"/>
        <v>0</v>
      </c>
      <c r="V309" s="12">
        <f t="shared" si="163"/>
        <v>6</v>
      </c>
      <c r="X309" s="20" t="str">
        <f t="shared" si="156"/>
        <v/>
      </c>
      <c r="Y309" s="20" t="str">
        <f>IF(N309&lt;O309+P309,"出卖应大于等于出卖肉畜+出卖仔畜","")</f>
        <v/>
      </c>
      <c r="Z309" s="20" t="str">
        <f t="shared" si="161"/>
        <v/>
      </c>
      <c r="AA309" s="20" t="str">
        <f t="shared" si="162"/>
        <v/>
      </c>
      <c r="AE309" s="28"/>
      <c r="AF309" s="29"/>
    </row>
    <row r="310" spans="1:32">
      <c r="A310" s="7"/>
      <c r="B310" s="8"/>
      <c r="C310" s="7"/>
      <c r="D310" s="9" t="s">
        <v>28</v>
      </c>
      <c r="E310" s="10" t="s">
        <v>27</v>
      </c>
      <c r="F310" s="9"/>
      <c r="G310" s="11">
        <v>15</v>
      </c>
      <c r="H310" s="12">
        <f t="shared" ref="G310:V310" si="164">H311+H319</f>
        <v>2</v>
      </c>
      <c r="I310" s="12">
        <f t="shared" si="164"/>
        <v>2</v>
      </c>
      <c r="J310" s="12">
        <f t="shared" si="164"/>
        <v>0</v>
      </c>
      <c r="K310" s="12">
        <f t="shared" si="164"/>
        <v>0</v>
      </c>
      <c r="L310" s="12">
        <f t="shared" si="164"/>
        <v>0</v>
      </c>
      <c r="M310" s="12">
        <f t="shared" si="164"/>
        <v>0</v>
      </c>
      <c r="N310" s="12">
        <f t="shared" si="164"/>
        <v>0</v>
      </c>
      <c r="O310" s="12">
        <f t="shared" si="164"/>
        <v>0</v>
      </c>
      <c r="P310" s="12">
        <f t="shared" si="164"/>
        <v>0</v>
      </c>
      <c r="Q310" s="12">
        <f t="shared" si="164"/>
        <v>0</v>
      </c>
      <c r="R310" s="12">
        <f t="shared" si="164"/>
        <v>6</v>
      </c>
      <c r="S310" s="12">
        <f t="shared" si="164"/>
        <v>4</v>
      </c>
      <c r="T310" s="12">
        <f t="shared" si="164"/>
        <v>0</v>
      </c>
      <c r="U310" s="12">
        <f t="shared" si="164"/>
        <v>0</v>
      </c>
      <c r="V310" s="12">
        <f t="shared" si="164"/>
        <v>6</v>
      </c>
      <c r="X310" s="20" t="str">
        <f t="shared" ref="X310:X326" si="165">IF(H310&lt;I310,"繁殖仔畜应大于等于成活","")</f>
        <v/>
      </c>
      <c r="Y310" s="20" t="str">
        <f t="shared" ref="Y310:Y321" si="166">IF(N310&lt;O310+P310,"出卖应大于等于出卖肉畜+出卖仔畜","")</f>
        <v/>
      </c>
      <c r="Z310" s="20" t="str">
        <f t="shared" si="161"/>
        <v/>
      </c>
      <c r="AA310" s="20" t="str">
        <f t="shared" si="162"/>
        <v/>
      </c>
      <c r="AE310" s="28"/>
      <c r="AF310" s="29"/>
    </row>
    <row r="311" spans="1:32">
      <c r="A311" s="7"/>
      <c r="B311" s="8"/>
      <c r="C311" s="7"/>
      <c r="D311" s="9" t="s">
        <v>29</v>
      </c>
      <c r="E311" s="10" t="s">
        <v>27</v>
      </c>
      <c r="F311" s="9"/>
      <c r="G311" s="11">
        <v>4</v>
      </c>
      <c r="H311" s="12">
        <f t="shared" ref="G311:R311" si="167">H312+H315+H316+H317+H318</f>
        <v>2</v>
      </c>
      <c r="I311" s="12">
        <f t="shared" si="167"/>
        <v>2</v>
      </c>
      <c r="J311" s="12">
        <f t="shared" si="167"/>
        <v>0</v>
      </c>
      <c r="K311" s="12">
        <f t="shared" si="167"/>
        <v>0</v>
      </c>
      <c r="L311" s="12">
        <f t="shared" si="167"/>
        <v>0</v>
      </c>
      <c r="M311" s="12">
        <f t="shared" si="167"/>
        <v>0</v>
      </c>
      <c r="N311" s="12">
        <f t="shared" si="167"/>
        <v>0</v>
      </c>
      <c r="O311" s="12">
        <f t="shared" si="167"/>
        <v>0</v>
      </c>
      <c r="P311" s="12">
        <f t="shared" si="167"/>
        <v>0</v>
      </c>
      <c r="Q311" s="12">
        <f t="shared" si="167"/>
        <v>0</v>
      </c>
      <c r="R311" s="12">
        <f t="shared" si="167"/>
        <v>6</v>
      </c>
      <c r="S311" s="12">
        <f>S312+S315+S316+S318</f>
        <v>4</v>
      </c>
      <c r="T311" s="12">
        <f>T312+T315+T316+T318</f>
        <v>0</v>
      </c>
      <c r="U311" s="12">
        <f>U312+U315+U316+U318</f>
        <v>0</v>
      </c>
      <c r="V311" s="12">
        <f>V312+V315+V316+V318</f>
        <v>6</v>
      </c>
      <c r="X311" s="20" t="str">
        <f t="shared" si="165"/>
        <v/>
      </c>
      <c r="Y311" s="20" t="str">
        <f t="shared" si="166"/>
        <v/>
      </c>
      <c r="Z311" s="20" t="str">
        <f t="shared" si="161"/>
        <v/>
      </c>
      <c r="AA311" s="20" t="str">
        <f t="shared" si="162"/>
        <v/>
      </c>
      <c r="AE311" s="28"/>
      <c r="AF311" s="29"/>
    </row>
    <row r="312" spans="1:32">
      <c r="A312" s="7"/>
      <c r="B312" s="8"/>
      <c r="C312" s="7"/>
      <c r="D312" s="9" t="s">
        <v>30</v>
      </c>
      <c r="E312" s="10" t="s">
        <v>27</v>
      </c>
      <c r="F312" s="9"/>
      <c r="G312" s="11">
        <v>4</v>
      </c>
      <c r="H312">
        <v>2</v>
      </c>
      <c r="I312">
        <v>2</v>
      </c>
      <c r="R312" s="12">
        <f>G312+I312+J312+K312-L312-M312-N312-Q312</f>
        <v>6</v>
      </c>
      <c r="S312">
        <v>4</v>
      </c>
      <c r="V312">
        <v>6</v>
      </c>
      <c r="X312" s="20" t="str">
        <f t="shared" si="165"/>
        <v/>
      </c>
      <c r="Y312" s="20" t="str">
        <f t="shared" si="166"/>
        <v/>
      </c>
      <c r="Z312" s="20" t="str">
        <f t="shared" si="161"/>
        <v/>
      </c>
      <c r="AA312" s="20" t="str">
        <f t="shared" si="162"/>
        <v/>
      </c>
      <c r="AE312" s="28"/>
      <c r="AF312" s="29"/>
    </row>
    <row r="313" spans="1:32">
      <c r="A313" s="7"/>
      <c r="B313" s="8"/>
      <c r="C313" s="7"/>
      <c r="D313" s="9" t="s">
        <v>31</v>
      </c>
      <c r="E313" s="10" t="s">
        <v>27</v>
      </c>
      <c r="F313" s="9"/>
      <c r="G313" s="11">
        <v>0</v>
      </c>
      <c r="R313" s="12">
        <f t="shared" ref="R313:R318" si="168">G313+I313+J313+K313-L313-M313-N313-Q313</f>
        <v>0</v>
      </c>
      <c r="U313" s="15" t="s">
        <v>32</v>
      </c>
      <c r="V313" s="15" t="s">
        <v>32</v>
      </c>
      <c r="X313" s="20" t="str">
        <f t="shared" si="165"/>
        <v/>
      </c>
      <c r="Y313" s="20" t="str">
        <f t="shared" si="166"/>
        <v/>
      </c>
      <c r="Z313" s="20" t="str">
        <f t="shared" si="161"/>
        <v/>
      </c>
      <c r="AA313" s="20"/>
      <c r="AE313" s="28"/>
      <c r="AF313" s="29"/>
    </row>
    <row r="314" spans="1:32">
      <c r="A314" s="7"/>
      <c r="B314" s="8"/>
      <c r="C314" s="7"/>
      <c r="D314" s="9" t="s">
        <v>33</v>
      </c>
      <c r="E314" s="10" t="s">
        <v>27</v>
      </c>
      <c r="F314" s="9"/>
      <c r="G314" s="11">
        <v>0</v>
      </c>
      <c r="R314" s="12">
        <f t="shared" si="168"/>
        <v>0</v>
      </c>
      <c r="U314" s="15" t="s">
        <v>32</v>
      </c>
      <c r="V314" s="15" t="s">
        <v>32</v>
      </c>
      <c r="X314" s="20" t="str">
        <f t="shared" si="165"/>
        <v/>
      </c>
      <c r="Y314" s="20" t="str">
        <f t="shared" si="166"/>
        <v/>
      </c>
      <c r="Z314" s="20" t="str">
        <f t="shared" si="161"/>
        <v/>
      </c>
      <c r="AA314" s="20"/>
      <c r="AE314" s="28"/>
      <c r="AF314" s="29"/>
    </row>
    <row r="315" spans="1:32">
      <c r="A315" s="7"/>
      <c r="B315" s="8"/>
      <c r="C315" s="7"/>
      <c r="D315" s="9" t="s">
        <v>34</v>
      </c>
      <c r="E315" s="10" t="s">
        <v>35</v>
      </c>
      <c r="F315" s="9"/>
      <c r="G315" s="11">
        <v>0</v>
      </c>
      <c r="R315" s="12">
        <f t="shared" si="168"/>
        <v>0</v>
      </c>
      <c r="X315" s="20" t="str">
        <f t="shared" si="165"/>
        <v/>
      </c>
      <c r="Y315" s="20" t="str">
        <f t="shared" si="166"/>
        <v/>
      </c>
      <c r="Z315" s="20" t="str">
        <f t="shared" si="161"/>
        <v/>
      </c>
      <c r="AA315" s="20" t="str">
        <f>IF(R315&lt;U315+V315,"期末实有头数应大于等于良种+改良种","")</f>
        <v/>
      </c>
      <c r="AE315" s="28"/>
      <c r="AF315" s="29"/>
    </row>
    <row r="316" spans="1:32">
      <c r="A316" s="7"/>
      <c r="B316" s="8"/>
      <c r="C316" s="7"/>
      <c r="D316" s="9" t="s">
        <v>36</v>
      </c>
      <c r="E316" s="10" t="s">
        <v>27</v>
      </c>
      <c r="F316" s="9"/>
      <c r="G316" s="11">
        <v>0</v>
      </c>
      <c r="R316" s="12">
        <f t="shared" si="168"/>
        <v>0</v>
      </c>
      <c r="X316" s="20" t="str">
        <f t="shared" si="165"/>
        <v/>
      </c>
      <c r="Y316" s="20" t="str">
        <f t="shared" si="166"/>
        <v/>
      </c>
      <c r="Z316" s="20" t="str">
        <f t="shared" si="161"/>
        <v/>
      </c>
      <c r="AA316" s="20" t="str">
        <f>IF(R316&lt;U316+V316,"期末实有头数应大于等于良种+改良种","")</f>
        <v/>
      </c>
      <c r="AE316" s="28"/>
      <c r="AF316" s="29"/>
    </row>
    <row r="317" spans="1:32">
      <c r="A317" s="7"/>
      <c r="B317" s="8"/>
      <c r="C317" s="7"/>
      <c r="D317" s="9" t="s">
        <v>37</v>
      </c>
      <c r="E317" s="10" t="s">
        <v>27</v>
      </c>
      <c r="F317" s="9"/>
      <c r="G317" s="11">
        <v>0</v>
      </c>
      <c r="R317" s="12">
        <f t="shared" si="168"/>
        <v>0</v>
      </c>
      <c r="S317" s="15" t="s">
        <v>32</v>
      </c>
      <c r="T317" s="15" t="s">
        <v>32</v>
      </c>
      <c r="U317" s="15" t="s">
        <v>32</v>
      </c>
      <c r="V317" s="15" t="s">
        <v>32</v>
      </c>
      <c r="X317" s="20" t="str">
        <f t="shared" si="165"/>
        <v/>
      </c>
      <c r="Y317" s="20" t="str">
        <f t="shared" si="166"/>
        <v/>
      </c>
      <c r="Z317" s="20"/>
      <c r="AA317" s="20"/>
      <c r="AE317" s="28"/>
      <c r="AF317" s="29"/>
    </row>
    <row r="318" spans="1:32">
      <c r="A318" s="7"/>
      <c r="B318" s="8"/>
      <c r="C318" s="7"/>
      <c r="D318" s="9" t="s">
        <v>38</v>
      </c>
      <c r="E318" s="10" t="s">
        <v>39</v>
      </c>
      <c r="F318" s="9"/>
      <c r="G318" s="11">
        <v>0</v>
      </c>
      <c r="R318" s="12">
        <f t="shared" si="168"/>
        <v>0</v>
      </c>
      <c r="X318" s="20" t="str">
        <f t="shared" si="165"/>
        <v/>
      </c>
      <c r="Y318" s="20" t="str">
        <f t="shared" si="166"/>
        <v/>
      </c>
      <c r="Z318" s="20" t="str">
        <f>IF(R318&lt;S318+T318,"期末实有头数应大于等于能繁母畜+种公畜","")</f>
        <v/>
      </c>
      <c r="AA318" s="20" t="str">
        <f>IF(R318&lt;U318+V318,"期末实有头数应大于等于良种+改良种","")</f>
        <v/>
      </c>
      <c r="AE318" s="28"/>
      <c r="AF318" s="29"/>
    </row>
    <row r="319" spans="1:32">
      <c r="A319" s="7"/>
      <c r="B319" s="8"/>
      <c r="C319" s="7"/>
      <c r="D319" s="9" t="s">
        <v>40</v>
      </c>
      <c r="E319" s="10" t="s">
        <v>41</v>
      </c>
      <c r="F319" s="9"/>
      <c r="G319" s="11">
        <v>0</v>
      </c>
      <c r="H319" s="12">
        <f t="shared" ref="G319:V319" si="169">H320+H324</f>
        <v>0</v>
      </c>
      <c r="I319" s="12">
        <f t="shared" si="169"/>
        <v>0</v>
      </c>
      <c r="J319" s="12">
        <f t="shared" si="169"/>
        <v>0</v>
      </c>
      <c r="K319" s="12">
        <f t="shared" si="169"/>
        <v>0</v>
      </c>
      <c r="L319" s="12">
        <f t="shared" si="169"/>
        <v>0</v>
      </c>
      <c r="M319" s="12">
        <f t="shared" si="169"/>
        <v>0</v>
      </c>
      <c r="N319" s="12">
        <f t="shared" si="169"/>
        <v>0</v>
      </c>
      <c r="O319" s="12">
        <f t="shared" si="169"/>
        <v>0</v>
      </c>
      <c r="P319" s="12">
        <f t="shared" si="169"/>
        <v>0</v>
      </c>
      <c r="Q319" s="12">
        <f t="shared" si="169"/>
        <v>0</v>
      </c>
      <c r="R319" s="21">
        <f t="shared" si="169"/>
        <v>0</v>
      </c>
      <c r="S319" s="12">
        <f t="shared" si="169"/>
        <v>0</v>
      </c>
      <c r="T319" s="12">
        <f t="shared" si="169"/>
        <v>0</v>
      </c>
      <c r="U319" s="12">
        <f t="shared" si="169"/>
        <v>0</v>
      </c>
      <c r="V319" s="12">
        <f t="shared" si="169"/>
        <v>0</v>
      </c>
      <c r="X319" s="20" t="str">
        <f t="shared" si="165"/>
        <v/>
      </c>
      <c r="Y319" s="20" t="str">
        <f t="shared" si="166"/>
        <v/>
      </c>
      <c r="Z319" s="20" t="str">
        <f>IF(R319&lt;S319+T319,"期末实有头数应大于等于能繁母畜+种公畜","")</f>
        <v/>
      </c>
      <c r="AA319" s="20" t="str">
        <f>IF(R319&lt;U319+V319,"期末实有头数应大于等于良种+改良种","")</f>
        <v/>
      </c>
      <c r="AE319" s="28"/>
      <c r="AF319" s="29"/>
    </row>
    <row r="320" spans="1:32">
      <c r="A320" s="7"/>
      <c r="B320" s="8"/>
      <c r="C320" s="7"/>
      <c r="D320" s="9" t="s">
        <v>42</v>
      </c>
      <c r="E320" s="10" t="s">
        <v>41</v>
      </c>
      <c r="F320" s="9"/>
      <c r="G320" s="11">
        <v>0</v>
      </c>
      <c r="R320" s="12">
        <f>G320+I320+J320+K320-L320-M320-N320-Q320</f>
        <v>0</v>
      </c>
      <c r="X320" s="20" t="str">
        <f t="shared" si="165"/>
        <v/>
      </c>
      <c r="Y320" s="20" t="str">
        <f t="shared" si="166"/>
        <v/>
      </c>
      <c r="Z320" s="20" t="str">
        <f>IF(R320&lt;S320+T320,"期末实有头数应大于等于能繁母畜+种公畜","")</f>
        <v/>
      </c>
      <c r="AA320" s="20" t="str">
        <f>IF(R320&lt;U320+V320,"期末实有头数应大于等于良种+改良种","")</f>
        <v/>
      </c>
      <c r="AE320" s="28"/>
      <c r="AF320" s="29"/>
    </row>
    <row r="321" spans="1:32">
      <c r="A321" s="7"/>
      <c r="B321" s="8"/>
      <c r="C321" s="7"/>
      <c r="D321" s="9" t="s">
        <v>43</v>
      </c>
      <c r="E321" s="10" t="s">
        <v>41</v>
      </c>
      <c r="F321" s="9"/>
      <c r="G321" s="11">
        <v>0</v>
      </c>
      <c r="R321" s="12">
        <f>G321+I321+J321+K321-L321-M321-N321-Q321</f>
        <v>0</v>
      </c>
      <c r="U321" s="15" t="s">
        <v>32</v>
      </c>
      <c r="V321" s="15" t="s">
        <v>32</v>
      </c>
      <c r="X321" s="20" t="str">
        <f t="shared" si="165"/>
        <v/>
      </c>
      <c r="Y321" s="20" t="str">
        <f t="shared" si="166"/>
        <v/>
      </c>
      <c r="Z321" s="20" t="str">
        <f>IF(R321&lt;S321+T321,"期末实有头数应大于等于能繁母畜+种公畜","")</f>
        <v/>
      </c>
      <c r="AA321" s="20"/>
      <c r="AE321" s="28"/>
      <c r="AF321" s="29"/>
    </row>
    <row r="322" spans="1:32">
      <c r="A322" s="7"/>
      <c r="B322" s="8"/>
      <c r="C322" s="7"/>
      <c r="D322" s="9" t="s">
        <v>44</v>
      </c>
      <c r="E322" s="10" t="s">
        <v>41</v>
      </c>
      <c r="F322" s="9"/>
      <c r="G322" s="14"/>
      <c r="H322" s="15" t="s">
        <v>32</v>
      </c>
      <c r="I322" s="15" t="s">
        <v>32</v>
      </c>
      <c r="J322" s="15" t="s">
        <v>32</v>
      </c>
      <c r="K322" s="15" t="s">
        <v>32</v>
      </c>
      <c r="L322" s="15" t="s">
        <v>32</v>
      </c>
      <c r="M322" s="15" t="s">
        <v>32</v>
      </c>
      <c r="N322" s="15" t="s">
        <v>32</v>
      </c>
      <c r="O322" s="15" t="s">
        <v>32</v>
      </c>
      <c r="P322" s="15" t="s">
        <v>32</v>
      </c>
      <c r="Q322" s="15" t="s">
        <v>32</v>
      </c>
      <c r="R322" s="22"/>
      <c r="T322" s="15" t="s">
        <v>32</v>
      </c>
      <c r="U322" s="15" t="s">
        <v>32</v>
      </c>
      <c r="V322" s="15" t="s">
        <v>32</v>
      </c>
      <c r="X322" s="20" t="str">
        <f t="shared" si="165"/>
        <v/>
      </c>
      <c r="Y322" s="20"/>
      <c r="Z322" s="20"/>
      <c r="AA322" s="20"/>
      <c r="AE322" s="28"/>
      <c r="AF322" s="29"/>
    </row>
    <row r="323" spans="1:32">
      <c r="A323" s="7"/>
      <c r="B323" s="8"/>
      <c r="C323" s="7"/>
      <c r="D323" s="9" t="s">
        <v>45</v>
      </c>
      <c r="E323" s="10" t="s">
        <v>41</v>
      </c>
      <c r="F323" s="9"/>
      <c r="G323" s="14"/>
      <c r="H323" s="15" t="s">
        <v>32</v>
      </c>
      <c r="I323" s="15" t="s">
        <v>32</v>
      </c>
      <c r="J323" s="15" t="s">
        <v>32</v>
      </c>
      <c r="K323" s="15" t="s">
        <v>32</v>
      </c>
      <c r="L323" s="15" t="s">
        <v>32</v>
      </c>
      <c r="M323" s="15" t="s">
        <v>32</v>
      </c>
      <c r="N323" s="15" t="s">
        <v>32</v>
      </c>
      <c r="O323" s="15" t="s">
        <v>32</v>
      </c>
      <c r="P323" s="15" t="s">
        <v>32</v>
      </c>
      <c r="Q323" s="15" t="s">
        <v>32</v>
      </c>
      <c r="R323" s="22"/>
      <c r="T323" s="15" t="s">
        <v>32</v>
      </c>
      <c r="U323" s="15" t="s">
        <v>32</v>
      </c>
      <c r="V323" s="15" t="s">
        <v>32</v>
      </c>
      <c r="X323" s="20" t="str">
        <f t="shared" si="165"/>
        <v/>
      </c>
      <c r="Y323" s="20"/>
      <c r="Z323" s="20"/>
      <c r="AA323" s="20"/>
      <c r="AE323" s="28"/>
      <c r="AF323" s="29"/>
    </row>
    <row r="324" spans="1:32">
      <c r="A324" s="7"/>
      <c r="B324" s="8"/>
      <c r="C324" s="7"/>
      <c r="D324" s="9" t="s">
        <v>46</v>
      </c>
      <c r="E324" s="10" t="s">
        <v>41</v>
      </c>
      <c r="F324" s="9"/>
      <c r="G324" s="11">
        <v>0</v>
      </c>
      <c r="R324" s="12">
        <f>G324+I324+J324+K324-L324-M324-N324-Q324</f>
        <v>0</v>
      </c>
      <c r="X324" s="20" t="str">
        <f t="shared" si="165"/>
        <v/>
      </c>
      <c r="Y324" s="20" t="str">
        <f>IF(N324&lt;O324+P324,"出卖应大于等于出卖肉畜+出卖仔畜","")</f>
        <v/>
      </c>
      <c r="Z324" s="20" t="str">
        <f t="shared" ref="Z324:Z333" si="170">IF(R324&lt;S324+T324,"期末实有头数应大于等于能繁母畜+种公畜","")</f>
        <v/>
      </c>
      <c r="AA324" s="20" t="str">
        <f t="shared" ref="AA324:AA329" si="171">IF(R324&lt;U324+V324,"期末实有头数应大于等于良种+改良种","")</f>
        <v/>
      </c>
      <c r="AE324" s="28"/>
      <c r="AF324" s="29"/>
    </row>
    <row r="325" spans="1:32">
      <c r="A325" s="7"/>
      <c r="B325" s="8"/>
      <c r="C325" s="7"/>
      <c r="D325" s="9" t="s">
        <v>47</v>
      </c>
      <c r="E325" s="16" t="s">
        <v>27</v>
      </c>
      <c r="F325" s="9"/>
      <c r="G325" s="11">
        <v>0</v>
      </c>
      <c r="R325" s="12">
        <f>G325+I325+J325+K325-L325-M325-N325-Q325</f>
        <v>0</v>
      </c>
      <c r="X325" s="20" t="str">
        <f t="shared" si="165"/>
        <v/>
      </c>
      <c r="Y325" s="20" t="str">
        <f>IF(N325&lt;O325+P325,"出卖应大于等于出卖肉畜+出卖仔畜","")</f>
        <v/>
      </c>
      <c r="Z325" s="20" t="str">
        <f t="shared" si="170"/>
        <v/>
      </c>
      <c r="AA325" s="20" t="str">
        <f t="shared" si="171"/>
        <v/>
      </c>
      <c r="AE325" s="28"/>
      <c r="AF325" s="29"/>
    </row>
    <row r="326" spans="1:32">
      <c r="A326" s="7"/>
      <c r="B326" s="8"/>
      <c r="C326" s="7"/>
      <c r="D326" s="9" t="s">
        <v>26</v>
      </c>
      <c r="E326" s="10" t="s">
        <v>27</v>
      </c>
      <c r="F326" s="9"/>
      <c r="G326" s="11">
        <v>8</v>
      </c>
      <c r="H326" s="12">
        <f t="shared" ref="G326:V326" si="172">H327+H342</f>
        <v>3</v>
      </c>
      <c r="I326" s="12">
        <f t="shared" si="172"/>
        <v>3</v>
      </c>
      <c r="J326" s="12">
        <f t="shared" si="172"/>
        <v>0</v>
      </c>
      <c r="K326" s="12">
        <f t="shared" si="172"/>
        <v>0</v>
      </c>
      <c r="L326" s="12">
        <f t="shared" si="172"/>
        <v>0</v>
      </c>
      <c r="M326" s="12">
        <f t="shared" si="172"/>
        <v>0</v>
      </c>
      <c r="N326" s="12">
        <f t="shared" si="172"/>
        <v>2</v>
      </c>
      <c r="O326" s="12">
        <f t="shared" si="172"/>
        <v>0</v>
      </c>
      <c r="P326" s="12">
        <f t="shared" si="172"/>
        <v>2</v>
      </c>
      <c r="Q326" s="12">
        <f t="shared" si="172"/>
        <v>0</v>
      </c>
      <c r="R326" s="12">
        <f t="shared" si="172"/>
        <v>7</v>
      </c>
      <c r="S326" s="12">
        <f t="shared" si="172"/>
        <v>7</v>
      </c>
      <c r="T326" s="12">
        <f t="shared" si="172"/>
        <v>0</v>
      </c>
      <c r="U326" s="12">
        <f t="shared" si="172"/>
        <v>0</v>
      </c>
      <c r="V326" s="12">
        <f t="shared" si="172"/>
        <v>7</v>
      </c>
      <c r="X326" s="20" t="str">
        <f t="shared" si="165"/>
        <v/>
      </c>
      <c r="Y326" s="20" t="str">
        <f>IF(N326&lt;O326+P326,"出卖应大于等于出卖肉畜+出卖仔畜","")</f>
        <v/>
      </c>
      <c r="Z326" s="20" t="str">
        <f t="shared" si="170"/>
        <v/>
      </c>
      <c r="AA326" s="20" t="str">
        <f t="shared" si="171"/>
        <v/>
      </c>
      <c r="AE326" s="28"/>
      <c r="AF326" s="29"/>
    </row>
    <row r="327" spans="1:32">
      <c r="A327" s="7"/>
      <c r="B327" s="8"/>
      <c r="C327" s="7"/>
      <c r="D327" s="9" t="s">
        <v>28</v>
      </c>
      <c r="E327" s="10" t="s">
        <v>27</v>
      </c>
      <c r="F327" s="9"/>
      <c r="G327" s="11">
        <v>6</v>
      </c>
      <c r="H327" s="12">
        <f t="shared" ref="G327:V327" si="173">H328+H336</f>
        <v>3</v>
      </c>
      <c r="I327" s="12">
        <f t="shared" si="173"/>
        <v>3</v>
      </c>
      <c r="J327" s="12">
        <f t="shared" si="173"/>
        <v>0</v>
      </c>
      <c r="K327" s="12">
        <f t="shared" si="173"/>
        <v>0</v>
      </c>
      <c r="L327" s="12">
        <f t="shared" si="173"/>
        <v>0</v>
      </c>
      <c r="M327" s="12">
        <f t="shared" si="173"/>
        <v>0</v>
      </c>
      <c r="N327" s="12">
        <f t="shared" si="173"/>
        <v>2</v>
      </c>
      <c r="O327" s="12">
        <f t="shared" si="173"/>
        <v>0</v>
      </c>
      <c r="P327" s="12">
        <f t="shared" si="173"/>
        <v>2</v>
      </c>
      <c r="Q327" s="12">
        <f t="shared" si="173"/>
        <v>0</v>
      </c>
      <c r="R327" s="12">
        <f t="shared" si="173"/>
        <v>7</v>
      </c>
      <c r="S327" s="12">
        <f t="shared" si="173"/>
        <v>7</v>
      </c>
      <c r="T327" s="12">
        <f t="shared" si="173"/>
        <v>0</v>
      </c>
      <c r="U327" s="12">
        <f t="shared" si="173"/>
        <v>0</v>
      </c>
      <c r="V327" s="12">
        <f t="shared" si="173"/>
        <v>7</v>
      </c>
      <c r="X327" s="20" t="str">
        <f t="shared" ref="X327:X343" si="174">IF(H327&lt;I327,"繁殖仔畜应大于等于成活","")</f>
        <v/>
      </c>
      <c r="Y327" s="20" t="str">
        <f t="shared" ref="Y327:Y338" si="175">IF(N327&lt;O327+P327,"出卖应大于等于出卖肉畜+出卖仔畜","")</f>
        <v/>
      </c>
      <c r="Z327" s="20" t="str">
        <f t="shared" si="170"/>
        <v/>
      </c>
      <c r="AA327" s="20" t="str">
        <f t="shared" si="171"/>
        <v/>
      </c>
      <c r="AE327" s="28"/>
      <c r="AF327" s="29"/>
    </row>
    <row r="328" spans="1:32">
      <c r="A328" s="7"/>
      <c r="B328" s="8"/>
      <c r="C328" s="7"/>
      <c r="D328" s="9" t="s">
        <v>29</v>
      </c>
      <c r="E328" s="10" t="s">
        <v>27</v>
      </c>
      <c r="F328" s="9"/>
      <c r="G328" s="11">
        <v>6</v>
      </c>
      <c r="H328" s="12">
        <f t="shared" ref="G328:R328" si="176">H329+H332+H333+H334+H335</f>
        <v>3</v>
      </c>
      <c r="I328" s="12">
        <f t="shared" si="176"/>
        <v>3</v>
      </c>
      <c r="J328" s="12">
        <f t="shared" si="176"/>
        <v>0</v>
      </c>
      <c r="K328" s="12">
        <f t="shared" si="176"/>
        <v>0</v>
      </c>
      <c r="L328" s="12">
        <f t="shared" si="176"/>
        <v>0</v>
      </c>
      <c r="M328" s="12">
        <f t="shared" si="176"/>
        <v>0</v>
      </c>
      <c r="N328" s="12">
        <f t="shared" si="176"/>
        <v>2</v>
      </c>
      <c r="O328" s="12">
        <f t="shared" si="176"/>
        <v>0</v>
      </c>
      <c r="P328" s="12">
        <f t="shared" si="176"/>
        <v>2</v>
      </c>
      <c r="Q328" s="12">
        <f t="shared" si="176"/>
        <v>0</v>
      </c>
      <c r="R328" s="12">
        <f t="shared" si="176"/>
        <v>7</v>
      </c>
      <c r="S328" s="12">
        <f>S329+S332+S333+S335</f>
        <v>7</v>
      </c>
      <c r="T328" s="12">
        <f>T329+T332+T333+T335</f>
        <v>0</v>
      </c>
      <c r="U328" s="12">
        <f>U329+U332+U333+U335</f>
        <v>0</v>
      </c>
      <c r="V328" s="12">
        <f>V329+V332+V333+V335</f>
        <v>7</v>
      </c>
      <c r="X328" s="20" t="str">
        <f t="shared" si="174"/>
        <v/>
      </c>
      <c r="Y328" s="20" t="str">
        <f t="shared" si="175"/>
        <v/>
      </c>
      <c r="Z328" s="20" t="str">
        <f t="shared" si="170"/>
        <v/>
      </c>
      <c r="AA328" s="20" t="str">
        <f t="shared" si="171"/>
        <v/>
      </c>
      <c r="AE328" s="28"/>
      <c r="AF328" s="29"/>
    </row>
    <row r="329" spans="1:32">
      <c r="A329" s="7"/>
      <c r="B329" s="8"/>
      <c r="C329" s="7"/>
      <c r="D329" s="9" t="s">
        <v>30</v>
      </c>
      <c r="E329" s="10" t="s">
        <v>27</v>
      </c>
      <c r="F329" s="9"/>
      <c r="G329" s="11">
        <v>6</v>
      </c>
      <c r="H329">
        <v>3</v>
      </c>
      <c r="I329">
        <v>3</v>
      </c>
      <c r="N329">
        <v>2</v>
      </c>
      <c r="P329">
        <v>2</v>
      </c>
      <c r="R329" s="12">
        <f>G329+I329+J329+K329-L329-M329-N329-Q329</f>
        <v>7</v>
      </c>
      <c r="S329">
        <v>7</v>
      </c>
      <c r="V329">
        <v>7</v>
      </c>
      <c r="X329" s="20" t="str">
        <f t="shared" si="174"/>
        <v/>
      </c>
      <c r="Y329" s="20" t="str">
        <f t="shared" si="175"/>
        <v/>
      </c>
      <c r="Z329" s="20" t="str">
        <f t="shared" si="170"/>
        <v/>
      </c>
      <c r="AA329" s="20" t="str">
        <f t="shared" si="171"/>
        <v/>
      </c>
      <c r="AE329" s="28"/>
      <c r="AF329" s="29"/>
    </row>
    <row r="330" spans="1:32">
      <c r="A330" s="7"/>
      <c r="B330" s="8"/>
      <c r="C330" s="7"/>
      <c r="D330" s="9" t="s">
        <v>31</v>
      </c>
      <c r="E330" s="10" t="s">
        <v>27</v>
      </c>
      <c r="F330" s="9"/>
      <c r="G330" s="11">
        <v>0</v>
      </c>
      <c r="R330" s="12">
        <f t="shared" ref="R330:R335" si="177">G330+I330+J330+K330-L330-M330-N330-Q330</f>
        <v>0</v>
      </c>
      <c r="U330" s="15" t="s">
        <v>32</v>
      </c>
      <c r="V330" s="15" t="s">
        <v>32</v>
      </c>
      <c r="X330" s="20" t="str">
        <f t="shared" si="174"/>
        <v/>
      </c>
      <c r="Y330" s="20" t="str">
        <f t="shared" si="175"/>
        <v/>
      </c>
      <c r="Z330" s="20" t="str">
        <f t="shared" si="170"/>
        <v/>
      </c>
      <c r="AA330" s="20"/>
      <c r="AE330" s="28"/>
      <c r="AF330" s="29"/>
    </row>
    <row r="331" spans="1:32">
      <c r="A331" s="7"/>
      <c r="B331" s="8"/>
      <c r="C331" s="7"/>
      <c r="D331" s="9" t="s">
        <v>33</v>
      </c>
      <c r="E331" s="10" t="s">
        <v>27</v>
      </c>
      <c r="F331" s="9"/>
      <c r="G331" s="11">
        <v>0</v>
      </c>
      <c r="R331" s="12">
        <f t="shared" si="177"/>
        <v>0</v>
      </c>
      <c r="U331" s="15" t="s">
        <v>32</v>
      </c>
      <c r="V331" s="15" t="s">
        <v>32</v>
      </c>
      <c r="X331" s="20" t="str">
        <f t="shared" si="174"/>
        <v/>
      </c>
      <c r="Y331" s="20" t="str">
        <f t="shared" si="175"/>
        <v/>
      </c>
      <c r="Z331" s="20" t="str">
        <f t="shared" si="170"/>
        <v/>
      </c>
      <c r="AA331" s="20"/>
      <c r="AE331" s="28"/>
      <c r="AF331" s="29"/>
    </row>
    <row r="332" spans="1:32">
      <c r="A332" s="7"/>
      <c r="B332" s="8"/>
      <c r="C332" s="7"/>
      <c r="D332" s="9" t="s">
        <v>34</v>
      </c>
      <c r="E332" s="10" t="s">
        <v>35</v>
      </c>
      <c r="F332" s="9"/>
      <c r="G332" s="11">
        <v>0</v>
      </c>
      <c r="R332" s="12">
        <f t="shared" si="177"/>
        <v>0</v>
      </c>
      <c r="X332" s="20" t="str">
        <f t="shared" si="174"/>
        <v/>
      </c>
      <c r="Y332" s="20" t="str">
        <f t="shared" si="175"/>
        <v/>
      </c>
      <c r="Z332" s="20" t="str">
        <f t="shared" si="170"/>
        <v/>
      </c>
      <c r="AA332" s="20" t="str">
        <f>IF(R332&lt;U332+V332,"期末实有头数应大于等于良种+改良种","")</f>
        <v/>
      </c>
      <c r="AE332" s="28"/>
      <c r="AF332" s="29"/>
    </row>
    <row r="333" spans="1:32">
      <c r="A333" s="7"/>
      <c r="B333" s="8"/>
      <c r="C333" s="7"/>
      <c r="D333" s="9" t="s">
        <v>36</v>
      </c>
      <c r="E333" s="10" t="s">
        <v>27</v>
      </c>
      <c r="F333" s="9"/>
      <c r="G333" s="11">
        <v>0</v>
      </c>
      <c r="R333" s="12">
        <f t="shared" si="177"/>
        <v>0</v>
      </c>
      <c r="X333" s="20" t="str">
        <f t="shared" si="174"/>
        <v/>
      </c>
      <c r="Y333" s="20" t="str">
        <f t="shared" si="175"/>
        <v/>
      </c>
      <c r="Z333" s="20" t="str">
        <f t="shared" si="170"/>
        <v/>
      </c>
      <c r="AA333" s="20" t="str">
        <f>IF(R333&lt;U333+V333,"期末实有头数应大于等于良种+改良种","")</f>
        <v/>
      </c>
      <c r="AE333" s="28"/>
      <c r="AF333" s="29"/>
    </row>
    <row r="334" spans="1:32">
      <c r="A334" s="7"/>
      <c r="B334" s="8"/>
      <c r="C334" s="7"/>
      <c r="D334" s="9" t="s">
        <v>37</v>
      </c>
      <c r="E334" s="10" t="s">
        <v>27</v>
      </c>
      <c r="F334" s="9"/>
      <c r="G334" s="11">
        <v>0</v>
      </c>
      <c r="R334" s="12">
        <f t="shared" si="177"/>
        <v>0</v>
      </c>
      <c r="S334" s="15" t="s">
        <v>32</v>
      </c>
      <c r="T334" s="15" t="s">
        <v>32</v>
      </c>
      <c r="U334" s="15" t="s">
        <v>32</v>
      </c>
      <c r="V334" s="15" t="s">
        <v>32</v>
      </c>
      <c r="X334" s="20" t="str">
        <f t="shared" si="174"/>
        <v/>
      </c>
      <c r="Y334" s="20" t="str">
        <f t="shared" si="175"/>
        <v/>
      </c>
      <c r="Z334" s="20"/>
      <c r="AA334" s="20"/>
      <c r="AE334" s="28"/>
      <c r="AF334" s="29"/>
    </row>
    <row r="335" spans="1:32">
      <c r="A335" s="7"/>
      <c r="B335" s="8"/>
      <c r="C335" s="7"/>
      <c r="D335" s="9" t="s">
        <v>38</v>
      </c>
      <c r="E335" s="10" t="s">
        <v>39</v>
      </c>
      <c r="F335" s="9"/>
      <c r="G335" s="11">
        <v>0</v>
      </c>
      <c r="R335" s="12">
        <f t="shared" si="177"/>
        <v>0</v>
      </c>
      <c r="X335" s="20" t="str">
        <f t="shared" si="174"/>
        <v/>
      </c>
      <c r="Y335" s="20" t="str">
        <f t="shared" si="175"/>
        <v/>
      </c>
      <c r="Z335" s="20" t="str">
        <f>IF(R335&lt;S335+T335,"期末实有头数应大于等于能繁母畜+种公畜","")</f>
        <v/>
      </c>
      <c r="AA335" s="20" t="str">
        <f>IF(R335&lt;U335+V335,"期末实有头数应大于等于良种+改良种","")</f>
        <v/>
      </c>
      <c r="AE335" s="28"/>
      <c r="AF335" s="29"/>
    </row>
    <row r="336" spans="1:32">
      <c r="A336" s="7"/>
      <c r="B336" s="8"/>
      <c r="C336" s="7"/>
      <c r="D336" s="9" t="s">
        <v>40</v>
      </c>
      <c r="E336" s="10" t="s">
        <v>41</v>
      </c>
      <c r="F336" s="9"/>
      <c r="G336" s="11">
        <v>0</v>
      </c>
      <c r="H336" s="12">
        <f t="shared" ref="G336:V336" si="178">H337+H341</f>
        <v>0</v>
      </c>
      <c r="I336" s="12">
        <f t="shared" si="178"/>
        <v>0</v>
      </c>
      <c r="J336" s="12">
        <f t="shared" si="178"/>
        <v>0</v>
      </c>
      <c r="K336" s="12">
        <f t="shared" si="178"/>
        <v>0</v>
      </c>
      <c r="L336" s="12">
        <f t="shared" si="178"/>
        <v>0</v>
      </c>
      <c r="M336" s="12">
        <f t="shared" si="178"/>
        <v>0</v>
      </c>
      <c r="N336" s="12">
        <f t="shared" si="178"/>
        <v>0</v>
      </c>
      <c r="O336" s="12">
        <f t="shared" si="178"/>
        <v>0</v>
      </c>
      <c r="P336" s="12">
        <f t="shared" si="178"/>
        <v>0</v>
      </c>
      <c r="Q336" s="12">
        <f t="shared" si="178"/>
        <v>0</v>
      </c>
      <c r="R336" s="21">
        <f t="shared" si="178"/>
        <v>0</v>
      </c>
      <c r="S336" s="12">
        <f t="shared" si="178"/>
        <v>0</v>
      </c>
      <c r="T336" s="12">
        <f t="shared" si="178"/>
        <v>0</v>
      </c>
      <c r="U336" s="12">
        <f t="shared" si="178"/>
        <v>0</v>
      </c>
      <c r="V336" s="12">
        <f t="shared" si="178"/>
        <v>0</v>
      </c>
      <c r="X336" s="20" t="str">
        <f t="shared" si="174"/>
        <v/>
      </c>
      <c r="Y336" s="20" t="str">
        <f t="shared" si="175"/>
        <v/>
      </c>
      <c r="Z336" s="20" t="str">
        <f>IF(R336&lt;S336+T336,"期末实有头数应大于等于能繁母畜+种公畜","")</f>
        <v/>
      </c>
      <c r="AA336" s="20" t="str">
        <f>IF(R336&lt;U336+V336,"期末实有头数应大于等于良种+改良种","")</f>
        <v/>
      </c>
      <c r="AE336" s="28"/>
      <c r="AF336" s="29"/>
    </row>
    <row r="337" spans="1:32">
      <c r="A337" s="7"/>
      <c r="B337" s="8"/>
      <c r="C337" s="7"/>
      <c r="D337" s="9" t="s">
        <v>42</v>
      </c>
      <c r="E337" s="10" t="s">
        <v>41</v>
      </c>
      <c r="F337" s="9"/>
      <c r="G337" s="11">
        <v>0</v>
      </c>
      <c r="R337" s="12">
        <f>G337+I337+J337+K337-L337-M337-N337-Q337</f>
        <v>0</v>
      </c>
      <c r="X337" s="20" t="str">
        <f t="shared" si="174"/>
        <v/>
      </c>
      <c r="Y337" s="20" t="str">
        <f t="shared" si="175"/>
        <v/>
      </c>
      <c r="Z337" s="20" t="str">
        <f>IF(R337&lt;S337+T337,"期末实有头数应大于等于能繁母畜+种公畜","")</f>
        <v/>
      </c>
      <c r="AA337" s="20" t="str">
        <f>IF(R337&lt;U337+V337,"期末实有头数应大于等于良种+改良种","")</f>
        <v/>
      </c>
      <c r="AE337" s="28"/>
      <c r="AF337" s="29"/>
    </row>
    <row r="338" spans="1:32">
      <c r="A338" s="7"/>
      <c r="B338" s="8"/>
      <c r="C338" s="7"/>
      <c r="D338" s="9" t="s">
        <v>43</v>
      </c>
      <c r="E338" s="10" t="s">
        <v>41</v>
      </c>
      <c r="F338" s="9"/>
      <c r="G338" s="11">
        <v>0</v>
      </c>
      <c r="R338" s="12">
        <f>G338+I338+J338+K338-L338-M338-N338-Q338</f>
        <v>0</v>
      </c>
      <c r="U338" s="15" t="s">
        <v>32</v>
      </c>
      <c r="V338" s="15" t="s">
        <v>32</v>
      </c>
      <c r="X338" s="20" t="str">
        <f t="shared" si="174"/>
        <v/>
      </c>
      <c r="Y338" s="20" t="str">
        <f t="shared" si="175"/>
        <v/>
      </c>
      <c r="Z338" s="20" t="str">
        <f>IF(R338&lt;S338+T338,"期末实有头数应大于等于能繁母畜+种公畜","")</f>
        <v/>
      </c>
      <c r="AA338" s="20"/>
      <c r="AE338" s="28"/>
      <c r="AF338" s="29"/>
    </row>
    <row r="339" spans="1:32">
      <c r="A339" s="7"/>
      <c r="B339" s="8"/>
      <c r="C339" s="7"/>
      <c r="D339" s="9" t="s">
        <v>44</v>
      </c>
      <c r="E339" s="10" t="s">
        <v>41</v>
      </c>
      <c r="F339" s="9"/>
      <c r="G339" s="14"/>
      <c r="H339" s="15" t="s">
        <v>32</v>
      </c>
      <c r="I339" s="15" t="s">
        <v>32</v>
      </c>
      <c r="J339" s="15" t="s">
        <v>32</v>
      </c>
      <c r="K339" s="15" t="s">
        <v>32</v>
      </c>
      <c r="L339" s="15" t="s">
        <v>32</v>
      </c>
      <c r="M339" s="15" t="s">
        <v>32</v>
      </c>
      <c r="N339" s="15" t="s">
        <v>32</v>
      </c>
      <c r="O339" s="15" t="s">
        <v>32</v>
      </c>
      <c r="P339" s="15" t="s">
        <v>32</v>
      </c>
      <c r="Q339" s="15" t="s">
        <v>32</v>
      </c>
      <c r="R339" s="22"/>
      <c r="T339" s="15" t="s">
        <v>32</v>
      </c>
      <c r="U339" s="15" t="s">
        <v>32</v>
      </c>
      <c r="V339" s="15" t="s">
        <v>32</v>
      </c>
      <c r="X339" s="20" t="str">
        <f t="shared" si="174"/>
        <v/>
      </c>
      <c r="Y339" s="20"/>
      <c r="Z339" s="20"/>
      <c r="AA339" s="20"/>
      <c r="AE339" s="28"/>
      <c r="AF339" s="29"/>
    </row>
    <row r="340" spans="1:32">
      <c r="A340" s="7"/>
      <c r="B340" s="8"/>
      <c r="C340" s="7"/>
      <c r="D340" s="9" t="s">
        <v>45</v>
      </c>
      <c r="E340" s="10" t="s">
        <v>41</v>
      </c>
      <c r="F340" s="9"/>
      <c r="G340" s="14"/>
      <c r="H340" s="15" t="s">
        <v>32</v>
      </c>
      <c r="I340" s="15" t="s">
        <v>32</v>
      </c>
      <c r="J340" s="15" t="s">
        <v>32</v>
      </c>
      <c r="K340" s="15" t="s">
        <v>32</v>
      </c>
      <c r="L340" s="15" t="s">
        <v>32</v>
      </c>
      <c r="M340" s="15" t="s">
        <v>32</v>
      </c>
      <c r="N340" s="15" t="s">
        <v>32</v>
      </c>
      <c r="O340" s="15" t="s">
        <v>32</v>
      </c>
      <c r="P340" s="15" t="s">
        <v>32</v>
      </c>
      <c r="Q340" s="15" t="s">
        <v>32</v>
      </c>
      <c r="R340" s="22"/>
      <c r="T340" s="15" t="s">
        <v>32</v>
      </c>
      <c r="U340" s="15" t="s">
        <v>32</v>
      </c>
      <c r="V340" s="15" t="s">
        <v>32</v>
      </c>
      <c r="X340" s="20" t="str">
        <f t="shared" si="174"/>
        <v/>
      </c>
      <c r="Y340" s="20"/>
      <c r="Z340" s="20"/>
      <c r="AA340" s="20"/>
      <c r="AE340" s="28"/>
      <c r="AF340" s="29"/>
    </row>
    <row r="341" spans="1:32">
      <c r="A341" s="7"/>
      <c r="B341" s="8"/>
      <c r="C341" s="7"/>
      <c r="D341" s="9" t="s">
        <v>46</v>
      </c>
      <c r="E341" s="10" t="s">
        <v>41</v>
      </c>
      <c r="F341" s="9"/>
      <c r="G341" s="11">
        <v>0</v>
      </c>
      <c r="R341" s="12">
        <f>G341+I341+J341+K341-L341-M341-N341-Q341</f>
        <v>0</v>
      </c>
      <c r="X341" s="20" t="str">
        <f t="shared" si="174"/>
        <v/>
      </c>
      <c r="Y341" s="20" t="str">
        <f>IF(N341&lt;O341+P341,"出卖应大于等于出卖肉畜+出卖仔畜","")</f>
        <v/>
      </c>
      <c r="Z341" s="20" t="str">
        <f t="shared" ref="Z341:Z350" si="179">IF(R341&lt;S341+T341,"期末实有头数应大于等于能繁母畜+种公畜","")</f>
        <v/>
      </c>
      <c r="AA341" s="20" t="str">
        <f t="shared" ref="AA341:AA346" si="180">IF(R341&lt;U341+V341,"期末实有头数应大于等于良种+改良种","")</f>
        <v/>
      </c>
      <c r="AE341" s="28"/>
      <c r="AF341" s="29"/>
    </row>
    <row r="342" spans="1:32">
      <c r="A342" s="7"/>
      <c r="B342" s="8"/>
      <c r="C342" s="7"/>
      <c r="D342" s="9" t="s">
        <v>47</v>
      </c>
      <c r="E342" s="16" t="s">
        <v>27</v>
      </c>
      <c r="F342" s="9"/>
      <c r="G342" s="11">
        <v>0</v>
      </c>
      <c r="R342" s="12">
        <f>G342+I342+J342+K342-L342-M342-N342-Q342</f>
        <v>0</v>
      </c>
      <c r="X342" s="20" t="str">
        <f t="shared" si="174"/>
        <v/>
      </c>
      <c r="Y342" s="20" t="str">
        <f>IF(N342&lt;O342+P342,"出卖应大于等于出卖肉畜+出卖仔畜","")</f>
        <v/>
      </c>
      <c r="Z342" s="20" t="str">
        <f t="shared" si="179"/>
        <v/>
      </c>
      <c r="AA342" s="20" t="str">
        <f t="shared" si="180"/>
        <v/>
      </c>
      <c r="AE342" s="28"/>
      <c r="AF342" s="29"/>
    </row>
    <row r="343" spans="1:32">
      <c r="A343" s="7"/>
      <c r="B343" s="8"/>
      <c r="C343" s="7"/>
      <c r="D343" s="9" t="s">
        <v>26</v>
      </c>
      <c r="E343" s="10" t="s">
        <v>27</v>
      </c>
      <c r="F343" s="9"/>
      <c r="G343" s="11">
        <v>10</v>
      </c>
      <c r="H343" s="12">
        <f t="shared" ref="G343:V343" si="181">H344+H359</f>
        <v>4</v>
      </c>
      <c r="I343" s="12">
        <f t="shared" si="181"/>
        <v>4</v>
      </c>
      <c r="J343" s="12">
        <f t="shared" si="181"/>
        <v>0</v>
      </c>
      <c r="K343" s="12">
        <f t="shared" si="181"/>
        <v>0</v>
      </c>
      <c r="L343" s="12">
        <f t="shared" si="181"/>
        <v>0</v>
      </c>
      <c r="M343" s="12">
        <f t="shared" si="181"/>
        <v>0</v>
      </c>
      <c r="N343" s="12">
        <f t="shared" si="181"/>
        <v>3</v>
      </c>
      <c r="O343" s="12">
        <f t="shared" si="181"/>
        <v>1</v>
      </c>
      <c r="P343" s="12">
        <f t="shared" si="181"/>
        <v>2</v>
      </c>
      <c r="Q343" s="12">
        <f t="shared" si="181"/>
        <v>0</v>
      </c>
      <c r="R343" s="12">
        <f t="shared" si="181"/>
        <v>9</v>
      </c>
      <c r="S343" s="12">
        <f t="shared" si="181"/>
        <v>7</v>
      </c>
      <c r="T343" s="12">
        <f t="shared" si="181"/>
        <v>0</v>
      </c>
      <c r="U343" s="12">
        <f t="shared" si="181"/>
        <v>0</v>
      </c>
      <c r="V343" s="12">
        <f t="shared" si="181"/>
        <v>9</v>
      </c>
      <c r="X343" s="20" t="str">
        <f t="shared" si="174"/>
        <v/>
      </c>
      <c r="Y343" s="20" t="str">
        <f>IF(N343&lt;O343+P343,"出卖应大于等于出卖肉畜+出卖仔畜","")</f>
        <v/>
      </c>
      <c r="Z343" s="20" t="str">
        <f t="shared" si="179"/>
        <v/>
      </c>
      <c r="AA343" s="20" t="str">
        <f t="shared" si="180"/>
        <v/>
      </c>
      <c r="AE343" s="28"/>
      <c r="AF343" s="29"/>
    </row>
    <row r="344" spans="1:32">
      <c r="A344" s="7"/>
      <c r="B344" s="8"/>
      <c r="C344" s="7"/>
      <c r="D344" s="9" t="s">
        <v>28</v>
      </c>
      <c r="E344" s="10" t="s">
        <v>27</v>
      </c>
      <c r="F344" s="9"/>
      <c r="G344" s="11">
        <v>8</v>
      </c>
      <c r="H344" s="12">
        <f t="shared" ref="G344:V344" si="182">H345+H353</f>
        <v>4</v>
      </c>
      <c r="I344" s="12">
        <f t="shared" si="182"/>
        <v>4</v>
      </c>
      <c r="J344" s="12">
        <f t="shared" si="182"/>
        <v>0</v>
      </c>
      <c r="K344" s="12">
        <f t="shared" si="182"/>
        <v>0</v>
      </c>
      <c r="L344" s="12">
        <f t="shared" si="182"/>
        <v>0</v>
      </c>
      <c r="M344" s="12">
        <f t="shared" si="182"/>
        <v>0</v>
      </c>
      <c r="N344" s="12">
        <f t="shared" si="182"/>
        <v>3</v>
      </c>
      <c r="O344" s="12">
        <f t="shared" si="182"/>
        <v>1</v>
      </c>
      <c r="P344" s="12">
        <f t="shared" si="182"/>
        <v>2</v>
      </c>
      <c r="Q344" s="12">
        <f t="shared" si="182"/>
        <v>0</v>
      </c>
      <c r="R344" s="12">
        <f t="shared" si="182"/>
        <v>9</v>
      </c>
      <c r="S344" s="12">
        <f t="shared" si="182"/>
        <v>7</v>
      </c>
      <c r="T344" s="12">
        <f t="shared" si="182"/>
        <v>0</v>
      </c>
      <c r="U344" s="12">
        <f t="shared" si="182"/>
        <v>0</v>
      </c>
      <c r="V344" s="12">
        <f t="shared" si="182"/>
        <v>9</v>
      </c>
      <c r="X344" s="20" t="str">
        <f t="shared" ref="X344:X360" si="183">IF(H344&lt;I344,"繁殖仔畜应大于等于成活","")</f>
        <v/>
      </c>
      <c r="Y344" s="20" t="str">
        <f t="shared" ref="Y344:Y355" si="184">IF(N344&lt;O344+P344,"出卖应大于等于出卖肉畜+出卖仔畜","")</f>
        <v/>
      </c>
      <c r="Z344" s="20" t="str">
        <f t="shared" si="179"/>
        <v/>
      </c>
      <c r="AA344" s="20" t="str">
        <f t="shared" si="180"/>
        <v/>
      </c>
      <c r="AE344" s="28"/>
      <c r="AF344" s="29"/>
    </row>
    <row r="345" spans="1:32">
      <c r="A345" s="7"/>
      <c r="B345" s="8"/>
      <c r="C345" s="7"/>
      <c r="D345" s="9" t="s">
        <v>29</v>
      </c>
      <c r="E345" s="10" t="s">
        <v>27</v>
      </c>
      <c r="F345" s="9"/>
      <c r="G345" s="11">
        <v>8</v>
      </c>
      <c r="H345" s="12">
        <f t="shared" ref="G345:R345" si="185">H346+H349+H350+H351+H352</f>
        <v>4</v>
      </c>
      <c r="I345" s="12">
        <f t="shared" si="185"/>
        <v>4</v>
      </c>
      <c r="J345" s="12">
        <f t="shared" si="185"/>
        <v>0</v>
      </c>
      <c r="K345" s="12">
        <f t="shared" si="185"/>
        <v>0</v>
      </c>
      <c r="L345" s="12">
        <f t="shared" si="185"/>
        <v>0</v>
      </c>
      <c r="M345" s="12">
        <f t="shared" si="185"/>
        <v>0</v>
      </c>
      <c r="N345" s="12">
        <f t="shared" si="185"/>
        <v>3</v>
      </c>
      <c r="O345" s="12">
        <f t="shared" si="185"/>
        <v>1</v>
      </c>
      <c r="P345" s="12">
        <f t="shared" si="185"/>
        <v>2</v>
      </c>
      <c r="Q345" s="12">
        <f t="shared" si="185"/>
        <v>0</v>
      </c>
      <c r="R345" s="12">
        <f t="shared" si="185"/>
        <v>9</v>
      </c>
      <c r="S345" s="12">
        <f>S346+S349+S350+S352</f>
        <v>7</v>
      </c>
      <c r="T345" s="12">
        <f>T346+T349+T350+T352</f>
        <v>0</v>
      </c>
      <c r="U345" s="12">
        <f>U346+U349+U350+U352</f>
        <v>0</v>
      </c>
      <c r="V345" s="12">
        <f>V346+V349+V350+V352</f>
        <v>9</v>
      </c>
      <c r="X345" s="20" t="str">
        <f t="shared" si="183"/>
        <v/>
      </c>
      <c r="Y345" s="20" t="str">
        <f t="shared" si="184"/>
        <v/>
      </c>
      <c r="Z345" s="20" t="str">
        <f t="shared" si="179"/>
        <v/>
      </c>
      <c r="AA345" s="20" t="str">
        <f t="shared" si="180"/>
        <v/>
      </c>
      <c r="AE345" s="28"/>
      <c r="AF345" s="29"/>
    </row>
    <row r="346" spans="1:32">
      <c r="A346" s="7"/>
      <c r="B346" s="8"/>
      <c r="C346" s="7"/>
      <c r="D346" s="9" t="s">
        <v>30</v>
      </c>
      <c r="E346" s="10" t="s">
        <v>27</v>
      </c>
      <c r="F346" s="9"/>
      <c r="G346" s="11">
        <v>7</v>
      </c>
      <c r="H346">
        <v>4</v>
      </c>
      <c r="I346">
        <v>4</v>
      </c>
      <c r="N346">
        <v>2</v>
      </c>
      <c r="P346">
        <v>2</v>
      </c>
      <c r="R346" s="12">
        <f>G346+I346+J346+K346-L346-M346-N346-Q346</f>
        <v>9</v>
      </c>
      <c r="S346">
        <v>7</v>
      </c>
      <c r="V346">
        <v>9</v>
      </c>
      <c r="X346" s="20" t="str">
        <f t="shared" si="183"/>
        <v/>
      </c>
      <c r="Y346" s="20" t="str">
        <f t="shared" si="184"/>
        <v/>
      </c>
      <c r="Z346" s="20" t="str">
        <f t="shared" si="179"/>
        <v/>
      </c>
      <c r="AA346" s="20" t="str">
        <f t="shared" si="180"/>
        <v/>
      </c>
      <c r="AE346" s="28"/>
      <c r="AF346" s="29"/>
    </row>
    <row r="347" spans="1:32">
      <c r="A347" s="7"/>
      <c r="B347" s="8"/>
      <c r="C347" s="7"/>
      <c r="D347" s="9" t="s">
        <v>31</v>
      </c>
      <c r="E347" s="10" t="s">
        <v>27</v>
      </c>
      <c r="F347" s="9"/>
      <c r="G347" s="11">
        <v>0</v>
      </c>
      <c r="R347" s="12">
        <f t="shared" ref="R347:R352" si="186">G347+I347+J347+K347-L347-M347-N347-Q347</f>
        <v>0</v>
      </c>
      <c r="U347" s="15" t="s">
        <v>32</v>
      </c>
      <c r="V347" s="15" t="s">
        <v>32</v>
      </c>
      <c r="X347" s="20" t="str">
        <f t="shared" si="183"/>
        <v/>
      </c>
      <c r="Y347" s="20" t="str">
        <f t="shared" si="184"/>
        <v/>
      </c>
      <c r="Z347" s="20" t="str">
        <f t="shared" si="179"/>
        <v/>
      </c>
      <c r="AA347" s="20"/>
      <c r="AE347" s="28"/>
      <c r="AF347" s="29"/>
    </row>
    <row r="348" spans="1:32">
      <c r="A348" s="7"/>
      <c r="B348" s="8"/>
      <c r="C348" s="7"/>
      <c r="D348" s="9" t="s">
        <v>33</v>
      </c>
      <c r="E348" s="10" t="s">
        <v>27</v>
      </c>
      <c r="F348" s="9"/>
      <c r="G348" s="11">
        <v>0</v>
      </c>
      <c r="R348" s="12">
        <f t="shared" si="186"/>
        <v>0</v>
      </c>
      <c r="U348" s="15" t="s">
        <v>32</v>
      </c>
      <c r="V348" s="15" t="s">
        <v>32</v>
      </c>
      <c r="X348" s="20" t="str">
        <f t="shared" si="183"/>
        <v/>
      </c>
      <c r="Y348" s="20" t="str">
        <f t="shared" si="184"/>
        <v/>
      </c>
      <c r="Z348" s="20" t="str">
        <f t="shared" si="179"/>
        <v/>
      </c>
      <c r="AA348" s="20"/>
      <c r="AE348" s="28"/>
      <c r="AF348" s="29"/>
    </row>
    <row r="349" spans="1:32">
      <c r="A349" s="7"/>
      <c r="B349" s="8"/>
      <c r="C349" s="7"/>
      <c r="D349" s="9" t="s">
        <v>34</v>
      </c>
      <c r="E349" s="10" t="s">
        <v>35</v>
      </c>
      <c r="F349" s="9"/>
      <c r="G349" s="11">
        <v>0</v>
      </c>
      <c r="R349" s="12">
        <f t="shared" si="186"/>
        <v>0</v>
      </c>
      <c r="X349" s="20" t="str">
        <f t="shared" si="183"/>
        <v/>
      </c>
      <c r="Y349" s="20" t="str">
        <f t="shared" si="184"/>
        <v/>
      </c>
      <c r="Z349" s="20" t="str">
        <f t="shared" si="179"/>
        <v/>
      </c>
      <c r="AA349" s="20" t="str">
        <f>IF(R349&lt;U349+V349,"期末实有头数应大于等于良种+改良种","")</f>
        <v/>
      </c>
      <c r="AE349" s="28"/>
      <c r="AF349" s="29"/>
    </row>
    <row r="350" spans="1:32">
      <c r="A350" s="7"/>
      <c r="B350" s="8"/>
      <c r="C350" s="7"/>
      <c r="D350" s="9" t="s">
        <v>36</v>
      </c>
      <c r="E350" s="10" t="s">
        <v>27</v>
      </c>
      <c r="F350" s="9"/>
      <c r="G350" s="11">
        <v>1</v>
      </c>
      <c r="N350">
        <v>1</v>
      </c>
      <c r="O350">
        <v>1</v>
      </c>
      <c r="R350" s="12">
        <f t="shared" si="186"/>
        <v>0</v>
      </c>
      <c r="X350" s="20" t="str">
        <f t="shared" si="183"/>
        <v/>
      </c>
      <c r="Y350" s="20" t="str">
        <f t="shared" si="184"/>
        <v/>
      </c>
      <c r="Z350" s="20" t="str">
        <f t="shared" si="179"/>
        <v/>
      </c>
      <c r="AA350" s="20" t="str">
        <f>IF(R350&lt;U350+V350,"期末实有头数应大于等于良种+改良种","")</f>
        <v/>
      </c>
      <c r="AE350" s="28"/>
      <c r="AF350" s="29"/>
    </row>
    <row r="351" spans="1:32">
      <c r="A351" s="7"/>
      <c r="B351" s="8"/>
      <c r="C351" s="7"/>
      <c r="D351" s="9" t="s">
        <v>37</v>
      </c>
      <c r="E351" s="10" t="s">
        <v>27</v>
      </c>
      <c r="F351" s="9"/>
      <c r="G351" s="11">
        <v>0</v>
      </c>
      <c r="R351" s="12">
        <f t="shared" si="186"/>
        <v>0</v>
      </c>
      <c r="S351" s="15" t="s">
        <v>32</v>
      </c>
      <c r="T351" s="15" t="s">
        <v>32</v>
      </c>
      <c r="U351" s="15" t="s">
        <v>32</v>
      </c>
      <c r="V351" s="15" t="s">
        <v>32</v>
      </c>
      <c r="X351" s="20" t="str">
        <f t="shared" si="183"/>
        <v/>
      </c>
      <c r="Y351" s="20" t="str">
        <f t="shared" si="184"/>
        <v/>
      </c>
      <c r="Z351" s="20"/>
      <c r="AA351" s="20"/>
      <c r="AE351" s="28"/>
      <c r="AF351" s="29"/>
    </row>
    <row r="352" spans="1:32">
      <c r="A352" s="7"/>
      <c r="B352" s="8"/>
      <c r="C352" s="7"/>
      <c r="D352" s="9" t="s">
        <v>38</v>
      </c>
      <c r="E352" s="10" t="s">
        <v>39</v>
      </c>
      <c r="F352" s="9"/>
      <c r="G352" s="11">
        <v>0</v>
      </c>
      <c r="R352" s="12">
        <f t="shared" si="186"/>
        <v>0</v>
      </c>
      <c r="X352" s="20" t="str">
        <f t="shared" si="183"/>
        <v/>
      </c>
      <c r="Y352" s="20" t="str">
        <f t="shared" si="184"/>
        <v/>
      </c>
      <c r="Z352" s="20" t="str">
        <f>IF(R352&lt;S352+T352,"期末实有头数应大于等于能繁母畜+种公畜","")</f>
        <v/>
      </c>
      <c r="AA352" s="20" t="str">
        <f>IF(R352&lt;U352+V352,"期末实有头数应大于等于良种+改良种","")</f>
        <v/>
      </c>
      <c r="AE352" s="28"/>
      <c r="AF352" s="29"/>
    </row>
    <row r="353" spans="1:32">
      <c r="A353" s="7"/>
      <c r="B353" s="8"/>
      <c r="C353" s="7"/>
      <c r="D353" s="9" t="s">
        <v>40</v>
      </c>
      <c r="E353" s="10" t="s">
        <v>41</v>
      </c>
      <c r="F353" s="9"/>
      <c r="G353" s="11">
        <v>0</v>
      </c>
      <c r="H353" s="12">
        <f t="shared" ref="G353:V353" si="187">H354+H358</f>
        <v>0</v>
      </c>
      <c r="I353" s="12">
        <f t="shared" si="187"/>
        <v>0</v>
      </c>
      <c r="J353" s="12">
        <f t="shared" si="187"/>
        <v>0</v>
      </c>
      <c r="K353" s="12">
        <f t="shared" si="187"/>
        <v>0</v>
      </c>
      <c r="L353" s="12">
        <f t="shared" si="187"/>
        <v>0</v>
      </c>
      <c r="M353" s="12">
        <f t="shared" si="187"/>
        <v>0</v>
      </c>
      <c r="N353" s="12">
        <f t="shared" si="187"/>
        <v>0</v>
      </c>
      <c r="O353" s="12">
        <f t="shared" si="187"/>
        <v>0</v>
      </c>
      <c r="P353" s="12">
        <f t="shared" si="187"/>
        <v>0</v>
      </c>
      <c r="Q353" s="12">
        <f t="shared" si="187"/>
        <v>0</v>
      </c>
      <c r="R353" s="21">
        <f t="shared" si="187"/>
        <v>0</v>
      </c>
      <c r="S353" s="12">
        <f t="shared" si="187"/>
        <v>0</v>
      </c>
      <c r="T353" s="12">
        <f t="shared" si="187"/>
        <v>0</v>
      </c>
      <c r="U353" s="12">
        <f t="shared" si="187"/>
        <v>0</v>
      </c>
      <c r="V353" s="12">
        <f t="shared" si="187"/>
        <v>0</v>
      </c>
      <c r="X353" s="20" t="str">
        <f t="shared" si="183"/>
        <v/>
      </c>
      <c r="Y353" s="20" t="str">
        <f t="shared" si="184"/>
        <v/>
      </c>
      <c r="Z353" s="20" t="str">
        <f>IF(R353&lt;S353+T353,"期末实有头数应大于等于能繁母畜+种公畜","")</f>
        <v/>
      </c>
      <c r="AA353" s="20" t="str">
        <f>IF(R353&lt;U353+V353,"期末实有头数应大于等于良种+改良种","")</f>
        <v/>
      </c>
      <c r="AE353" s="28"/>
      <c r="AF353" s="29"/>
    </row>
    <row r="354" spans="1:32">
      <c r="A354" s="7"/>
      <c r="B354" s="8"/>
      <c r="C354" s="7"/>
      <c r="D354" s="9" t="s">
        <v>42</v>
      </c>
      <c r="E354" s="10" t="s">
        <v>41</v>
      </c>
      <c r="F354" s="9"/>
      <c r="G354" s="11">
        <v>0</v>
      </c>
      <c r="R354" s="12">
        <f>G354+I354+J354+K354-L354-M354-N354-Q354</f>
        <v>0</v>
      </c>
      <c r="X354" s="20" t="str">
        <f t="shared" si="183"/>
        <v/>
      </c>
      <c r="Y354" s="20" t="str">
        <f t="shared" si="184"/>
        <v/>
      </c>
      <c r="Z354" s="20" t="str">
        <f>IF(R354&lt;S354+T354,"期末实有头数应大于等于能繁母畜+种公畜","")</f>
        <v/>
      </c>
      <c r="AA354" s="20" t="str">
        <f>IF(R354&lt;U354+V354,"期末实有头数应大于等于良种+改良种","")</f>
        <v/>
      </c>
      <c r="AE354" s="28"/>
      <c r="AF354" s="29"/>
    </row>
    <row r="355" spans="1:32">
      <c r="A355" s="7"/>
      <c r="B355" s="8"/>
      <c r="C355" s="7"/>
      <c r="D355" s="9" t="s">
        <v>43</v>
      </c>
      <c r="E355" s="10" t="s">
        <v>41</v>
      </c>
      <c r="F355" s="9"/>
      <c r="G355" s="11">
        <v>0</v>
      </c>
      <c r="R355" s="12">
        <f>G355+I355+J355+K355-L355-M355-N355-Q355</f>
        <v>0</v>
      </c>
      <c r="U355" s="15" t="s">
        <v>32</v>
      </c>
      <c r="V355" s="15" t="s">
        <v>32</v>
      </c>
      <c r="X355" s="20" t="str">
        <f t="shared" si="183"/>
        <v/>
      </c>
      <c r="Y355" s="20" t="str">
        <f t="shared" si="184"/>
        <v/>
      </c>
      <c r="Z355" s="20" t="str">
        <f>IF(R355&lt;S355+T355,"期末实有头数应大于等于能繁母畜+种公畜","")</f>
        <v/>
      </c>
      <c r="AA355" s="20"/>
      <c r="AE355" s="28"/>
      <c r="AF355" s="29"/>
    </row>
    <row r="356" spans="1:32">
      <c r="A356" s="7"/>
      <c r="B356" s="8"/>
      <c r="C356" s="7"/>
      <c r="D356" s="9" t="s">
        <v>44</v>
      </c>
      <c r="E356" s="10" t="s">
        <v>41</v>
      </c>
      <c r="F356" s="9"/>
      <c r="G356" s="14"/>
      <c r="H356" s="15" t="s">
        <v>32</v>
      </c>
      <c r="I356" s="15" t="s">
        <v>32</v>
      </c>
      <c r="J356" s="15" t="s">
        <v>32</v>
      </c>
      <c r="K356" s="15" t="s">
        <v>32</v>
      </c>
      <c r="L356" s="15" t="s">
        <v>32</v>
      </c>
      <c r="M356" s="15" t="s">
        <v>32</v>
      </c>
      <c r="N356" s="15" t="s">
        <v>32</v>
      </c>
      <c r="O356" s="15" t="s">
        <v>32</v>
      </c>
      <c r="P356" s="15" t="s">
        <v>32</v>
      </c>
      <c r="Q356" s="15" t="s">
        <v>32</v>
      </c>
      <c r="R356" s="22"/>
      <c r="T356" s="15" t="s">
        <v>32</v>
      </c>
      <c r="U356" s="15" t="s">
        <v>32</v>
      </c>
      <c r="V356" s="15" t="s">
        <v>32</v>
      </c>
      <c r="X356" s="20" t="str">
        <f t="shared" si="183"/>
        <v/>
      </c>
      <c r="Y356" s="20"/>
      <c r="Z356" s="20"/>
      <c r="AA356" s="20"/>
      <c r="AE356" s="28"/>
      <c r="AF356" s="29"/>
    </row>
    <row r="357" spans="1:32">
      <c r="A357" s="7"/>
      <c r="B357" s="8"/>
      <c r="C357" s="7"/>
      <c r="D357" s="9" t="s">
        <v>45</v>
      </c>
      <c r="E357" s="10" t="s">
        <v>41</v>
      </c>
      <c r="F357" s="9"/>
      <c r="G357" s="14"/>
      <c r="H357" s="15" t="s">
        <v>32</v>
      </c>
      <c r="I357" s="15" t="s">
        <v>32</v>
      </c>
      <c r="J357" s="15" t="s">
        <v>32</v>
      </c>
      <c r="K357" s="15" t="s">
        <v>32</v>
      </c>
      <c r="L357" s="15" t="s">
        <v>32</v>
      </c>
      <c r="M357" s="15" t="s">
        <v>32</v>
      </c>
      <c r="N357" s="15" t="s">
        <v>32</v>
      </c>
      <c r="O357" s="15" t="s">
        <v>32</v>
      </c>
      <c r="P357" s="15" t="s">
        <v>32</v>
      </c>
      <c r="Q357" s="15" t="s">
        <v>32</v>
      </c>
      <c r="R357" s="22"/>
      <c r="T357" s="15" t="s">
        <v>32</v>
      </c>
      <c r="U357" s="15" t="s">
        <v>32</v>
      </c>
      <c r="V357" s="15" t="s">
        <v>32</v>
      </c>
      <c r="X357" s="20" t="str">
        <f t="shared" si="183"/>
        <v/>
      </c>
      <c r="Y357" s="20"/>
      <c r="Z357" s="20"/>
      <c r="AA357" s="20"/>
      <c r="AE357" s="28"/>
      <c r="AF357" s="29"/>
    </row>
    <row r="358" spans="1:32">
      <c r="A358" s="7"/>
      <c r="B358" s="8"/>
      <c r="C358" s="7"/>
      <c r="D358" s="9" t="s">
        <v>46</v>
      </c>
      <c r="E358" s="10" t="s">
        <v>41</v>
      </c>
      <c r="F358" s="9"/>
      <c r="G358" s="11">
        <v>0</v>
      </c>
      <c r="R358" s="12">
        <f>G358+I358+J358+K358-L358-M358-N358-Q358</f>
        <v>0</v>
      </c>
      <c r="X358" s="20" t="str">
        <f t="shared" si="183"/>
        <v/>
      </c>
      <c r="Y358" s="20" t="str">
        <f>IF(N358&lt;O358+P358,"出卖应大于等于出卖肉畜+出卖仔畜","")</f>
        <v/>
      </c>
      <c r="Z358" s="20" t="str">
        <f t="shared" ref="Z358:Z367" si="188">IF(R358&lt;S358+T358,"期末实有头数应大于等于能繁母畜+种公畜","")</f>
        <v/>
      </c>
      <c r="AA358" s="20" t="str">
        <f t="shared" ref="AA358:AA363" si="189">IF(R358&lt;U358+V358,"期末实有头数应大于等于良种+改良种","")</f>
        <v/>
      </c>
      <c r="AE358" s="28"/>
      <c r="AF358" s="29"/>
    </row>
    <row r="359" spans="1:32">
      <c r="A359" s="7"/>
      <c r="B359" s="8"/>
      <c r="C359" s="7"/>
      <c r="D359" s="9" t="s">
        <v>47</v>
      </c>
      <c r="E359" s="16" t="s">
        <v>27</v>
      </c>
      <c r="F359" s="9"/>
      <c r="G359" s="11">
        <v>0</v>
      </c>
      <c r="R359" s="12">
        <f>G359+I359+J359+K359-L359-M359-N359-Q359</f>
        <v>0</v>
      </c>
      <c r="X359" s="20" t="str">
        <f t="shared" si="183"/>
        <v/>
      </c>
      <c r="Y359" s="20" t="str">
        <f>IF(N359&lt;O359+P359,"出卖应大于等于出卖肉畜+出卖仔畜","")</f>
        <v/>
      </c>
      <c r="Z359" s="20" t="str">
        <f t="shared" si="188"/>
        <v/>
      </c>
      <c r="AA359" s="20" t="str">
        <f t="shared" si="189"/>
        <v/>
      </c>
      <c r="AE359" s="28"/>
      <c r="AF359" s="29"/>
    </row>
    <row r="360" spans="1:32">
      <c r="A360" s="7"/>
      <c r="B360" s="8"/>
      <c r="C360" s="7"/>
      <c r="D360" s="9" t="s">
        <v>26</v>
      </c>
      <c r="E360" s="10" t="s">
        <v>27</v>
      </c>
      <c r="F360" s="9"/>
      <c r="G360" s="11">
        <v>5</v>
      </c>
      <c r="H360" s="12">
        <f t="shared" ref="G360:V360" si="190">H361+H376</f>
        <v>2</v>
      </c>
      <c r="I360" s="12">
        <f t="shared" si="190"/>
        <v>2</v>
      </c>
      <c r="J360" s="12">
        <f t="shared" si="190"/>
        <v>0</v>
      </c>
      <c r="K360" s="12">
        <f t="shared" si="190"/>
        <v>0</v>
      </c>
      <c r="L360" s="12">
        <f t="shared" si="190"/>
        <v>0</v>
      </c>
      <c r="M360" s="12">
        <f t="shared" si="190"/>
        <v>0</v>
      </c>
      <c r="N360" s="12">
        <f t="shared" si="190"/>
        <v>0</v>
      </c>
      <c r="O360" s="12">
        <f t="shared" si="190"/>
        <v>0</v>
      </c>
      <c r="P360" s="12">
        <f t="shared" si="190"/>
        <v>0</v>
      </c>
      <c r="Q360" s="12">
        <f t="shared" si="190"/>
        <v>0</v>
      </c>
      <c r="R360" s="12">
        <f t="shared" si="190"/>
        <v>5</v>
      </c>
      <c r="S360" s="12">
        <f t="shared" si="190"/>
        <v>3</v>
      </c>
      <c r="T360" s="12">
        <f t="shared" si="190"/>
        <v>0</v>
      </c>
      <c r="U360" s="12">
        <f t="shared" si="190"/>
        <v>0</v>
      </c>
      <c r="V360" s="12">
        <f t="shared" si="190"/>
        <v>5</v>
      </c>
      <c r="X360" s="20" t="str">
        <f t="shared" si="183"/>
        <v/>
      </c>
      <c r="Y360" s="20" t="str">
        <f>IF(N360&lt;O360+P360,"出卖应大于等于出卖肉畜+出卖仔畜","")</f>
        <v/>
      </c>
      <c r="Z360" s="20" t="str">
        <f t="shared" si="188"/>
        <v/>
      </c>
      <c r="AA360" s="20" t="str">
        <f t="shared" si="189"/>
        <v/>
      </c>
      <c r="AE360" s="28"/>
      <c r="AF360" s="29"/>
    </row>
    <row r="361" spans="1:32">
      <c r="A361" s="7"/>
      <c r="B361" s="8"/>
      <c r="C361" s="7"/>
      <c r="D361" s="9" t="s">
        <v>28</v>
      </c>
      <c r="E361" s="10" t="s">
        <v>27</v>
      </c>
      <c r="F361" s="9"/>
      <c r="G361" s="11">
        <v>3</v>
      </c>
      <c r="H361" s="12">
        <f t="shared" ref="G361:V361" si="191">H362+H370</f>
        <v>2</v>
      </c>
      <c r="I361" s="12">
        <f t="shared" si="191"/>
        <v>2</v>
      </c>
      <c r="J361" s="12">
        <f t="shared" si="191"/>
        <v>0</v>
      </c>
      <c r="K361" s="12">
        <f t="shared" si="191"/>
        <v>0</v>
      </c>
      <c r="L361" s="12">
        <f t="shared" si="191"/>
        <v>0</v>
      </c>
      <c r="M361" s="12">
        <f t="shared" si="191"/>
        <v>0</v>
      </c>
      <c r="N361" s="12">
        <f t="shared" si="191"/>
        <v>0</v>
      </c>
      <c r="O361" s="12">
        <f t="shared" si="191"/>
        <v>0</v>
      </c>
      <c r="P361" s="12">
        <f t="shared" si="191"/>
        <v>0</v>
      </c>
      <c r="Q361" s="12">
        <f t="shared" si="191"/>
        <v>0</v>
      </c>
      <c r="R361" s="12">
        <f t="shared" si="191"/>
        <v>5</v>
      </c>
      <c r="S361" s="12">
        <f t="shared" si="191"/>
        <v>3</v>
      </c>
      <c r="T361" s="12">
        <f t="shared" si="191"/>
        <v>0</v>
      </c>
      <c r="U361" s="12">
        <f t="shared" si="191"/>
        <v>0</v>
      </c>
      <c r="V361" s="12">
        <f t="shared" si="191"/>
        <v>5</v>
      </c>
      <c r="X361" s="20" t="str">
        <f t="shared" ref="X361:X377" si="192">IF(H361&lt;I361,"繁殖仔畜应大于等于成活","")</f>
        <v/>
      </c>
      <c r="Y361" s="20" t="str">
        <f t="shared" ref="Y361:Y372" si="193">IF(N361&lt;O361+P361,"出卖应大于等于出卖肉畜+出卖仔畜","")</f>
        <v/>
      </c>
      <c r="Z361" s="20" t="str">
        <f t="shared" si="188"/>
        <v/>
      </c>
      <c r="AA361" s="20" t="str">
        <f t="shared" si="189"/>
        <v/>
      </c>
      <c r="AE361" s="28"/>
      <c r="AF361" s="29"/>
    </row>
    <row r="362" spans="1:32">
      <c r="A362" s="7"/>
      <c r="B362" s="8"/>
      <c r="C362" s="7"/>
      <c r="D362" s="9" t="s">
        <v>29</v>
      </c>
      <c r="E362" s="10" t="s">
        <v>27</v>
      </c>
      <c r="F362" s="9"/>
      <c r="G362" s="11">
        <v>3</v>
      </c>
      <c r="H362" s="12">
        <f t="shared" ref="G362:R362" si="194">H363+H366+H367+H368+H369</f>
        <v>2</v>
      </c>
      <c r="I362" s="12">
        <f t="shared" si="194"/>
        <v>2</v>
      </c>
      <c r="J362" s="12">
        <f t="shared" si="194"/>
        <v>0</v>
      </c>
      <c r="K362" s="12">
        <f t="shared" si="194"/>
        <v>0</v>
      </c>
      <c r="L362" s="12">
        <f t="shared" si="194"/>
        <v>0</v>
      </c>
      <c r="M362" s="12">
        <f t="shared" si="194"/>
        <v>0</v>
      </c>
      <c r="N362" s="12">
        <f t="shared" si="194"/>
        <v>0</v>
      </c>
      <c r="O362" s="12">
        <f t="shared" si="194"/>
        <v>0</v>
      </c>
      <c r="P362" s="12">
        <f t="shared" si="194"/>
        <v>0</v>
      </c>
      <c r="Q362" s="12">
        <f t="shared" si="194"/>
        <v>0</v>
      </c>
      <c r="R362" s="12">
        <f t="shared" si="194"/>
        <v>5</v>
      </c>
      <c r="S362" s="12">
        <f>S363+S366+S367+S369</f>
        <v>3</v>
      </c>
      <c r="T362" s="12">
        <f>T363+T366+T367+T369</f>
        <v>0</v>
      </c>
      <c r="U362" s="12">
        <f>U363+U366+U367+U369</f>
        <v>0</v>
      </c>
      <c r="V362" s="12">
        <f>V363+V366+V367+V369</f>
        <v>5</v>
      </c>
      <c r="X362" s="20" t="str">
        <f t="shared" si="192"/>
        <v/>
      </c>
      <c r="Y362" s="20" t="str">
        <f t="shared" si="193"/>
        <v/>
      </c>
      <c r="Z362" s="20" t="str">
        <f t="shared" si="188"/>
        <v/>
      </c>
      <c r="AA362" s="20" t="str">
        <f t="shared" si="189"/>
        <v/>
      </c>
      <c r="AE362" s="28"/>
      <c r="AF362" s="29"/>
    </row>
    <row r="363" spans="1:32">
      <c r="A363" s="7"/>
      <c r="B363" s="8"/>
      <c r="C363" s="7"/>
      <c r="D363" s="9" t="s">
        <v>30</v>
      </c>
      <c r="E363" s="10" t="s">
        <v>27</v>
      </c>
      <c r="F363" s="9"/>
      <c r="G363" s="11">
        <v>3</v>
      </c>
      <c r="H363">
        <v>2</v>
      </c>
      <c r="I363">
        <v>2</v>
      </c>
      <c r="R363" s="12">
        <f>G363+I363+J363+K363-L363-M363-N363-Q363</f>
        <v>5</v>
      </c>
      <c r="S363">
        <v>3</v>
      </c>
      <c r="V363">
        <v>5</v>
      </c>
      <c r="X363" s="20" t="str">
        <f t="shared" si="192"/>
        <v/>
      </c>
      <c r="Y363" s="20" t="str">
        <f t="shared" si="193"/>
        <v/>
      </c>
      <c r="Z363" s="20" t="str">
        <f t="shared" si="188"/>
        <v/>
      </c>
      <c r="AA363" s="20" t="str">
        <f t="shared" si="189"/>
        <v/>
      </c>
      <c r="AE363" s="28"/>
      <c r="AF363" s="29"/>
    </row>
    <row r="364" spans="1:32">
      <c r="A364" s="7"/>
      <c r="B364" s="8"/>
      <c r="C364" s="7"/>
      <c r="D364" s="9" t="s">
        <v>31</v>
      </c>
      <c r="E364" s="10" t="s">
        <v>27</v>
      </c>
      <c r="F364" s="9"/>
      <c r="G364" s="11">
        <v>0</v>
      </c>
      <c r="R364" s="12">
        <f t="shared" ref="R364:R369" si="195">G364+I364+J364+K364-L364-M364-N364-Q364</f>
        <v>0</v>
      </c>
      <c r="U364" s="15" t="s">
        <v>32</v>
      </c>
      <c r="V364" s="15" t="s">
        <v>32</v>
      </c>
      <c r="X364" s="20" t="str">
        <f t="shared" si="192"/>
        <v/>
      </c>
      <c r="Y364" s="20" t="str">
        <f t="shared" si="193"/>
        <v/>
      </c>
      <c r="Z364" s="20" t="str">
        <f t="shared" si="188"/>
        <v/>
      </c>
      <c r="AA364" s="20"/>
      <c r="AE364" s="28"/>
      <c r="AF364" s="29"/>
    </row>
    <row r="365" spans="1:32">
      <c r="A365" s="7"/>
      <c r="B365" s="8"/>
      <c r="C365" s="7"/>
      <c r="D365" s="9" t="s">
        <v>33</v>
      </c>
      <c r="E365" s="10" t="s">
        <v>27</v>
      </c>
      <c r="F365" s="9"/>
      <c r="G365" s="11">
        <v>0</v>
      </c>
      <c r="R365" s="12">
        <f t="shared" si="195"/>
        <v>0</v>
      </c>
      <c r="U365" s="15" t="s">
        <v>32</v>
      </c>
      <c r="V365" s="15" t="s">
        <v>32</v>
      </c>
      <c r="X365" s="20" t="str">
        <f t="shared" si="192"/>
        <v/>
      </c>
      <c r="Y365" s="20" t="str">
        <f t="shared" si="193"/>
        <v/>
      </c>
      <c r="Z365" s="20" t="str">
        <f t="shared" si="188"/>
        <v/>
      </c>
      <c r="AA365" s="20"/>
      <c r="AE365" s="28"/>
      <c r="AF365" s="29"/>
    </row>
    <row r="366" spans="1:32">
      <c r="A366" s="7"/>
      <c r="B366" s="8"/>
      <c r="C366" s="7"/>
      <c r="D366" s="9" t="s">
        <v>34</v>
      </c>
      <c r="E366" s="10" t="s">
        <v>35</v>
      </c>
      <c r="F366" s="9"/>
      <c r="G366" s="11">
        <v>0</v>
      </c>
      <c r="R366" s="12">
        <f t="shared" si="195"/>
        <v>0</v>
      </c>
      <c r="X366" s="20" t="str">
        <f t="shared" si="192"/>
        <v/>
      </c>
      <c r="Y366" s="20" t="str">
        <f t="shared" si="193"/>
        <v/>
      </c>
      <c r="Z366" s="20" t="str">
        <f t="shared" si="188"/>
        <v/>
      </c>
      <c r="AA366" s="20" t="str">
        <f>IF(R366&lt;U366+V366,"期末实有头数应大于等于良种+改良种","")</f>
        <v/>
      </c>
      <c r="AE366" s="28"/>
      <c r="AF366" s="29"/>
    </row>
    <row r="367" spans="1:32">
      <c r="A367" s="7"/>
      <c r="B367" s="8"/>
      <c r="C367" s="7"/>
      <c r="D367" s="9" t="s">
        <v>36</v>
      </c>
      <c r="E367" s="10" t="s">
        <v>27</v>
      </c>
      <c r="F367" s="9"/>
      <c r="G367" s="11">
        <v>0</v>
      </c>
      <c r="R367" s="12">
        <f t="shared" si="195"/>
        <v>0</v>
      </c>
      <c r="X367" s="20" t="str">
        <f t="shared" si="192"/>
        <v/>
      </c>
      <c r="Y367" s="20" t="str">
        <f t="shared" si="193"/>
        <v/>
      </c>
      <c r="Z367" s="20" t="str">
        <f t="shared" si="188"/>
        <v/>
      </c>
      <c r="AA367" s="20" t="str">
        <f>IF(R367&lt;U367+V367,"期末实有头数应大于等于良种+改良种","")</f>
        <v/>
      </c>
      <c r="AE367" s="28"/>
      <c r="AF367" s="29"/>
    </row>
    <row r="368" spans="1:32">
      <c r="A368" s="7"/>
      <c r="B368" s="8"/>
      <c r="C368" s="7"/>
      <c r="D368" s="9" t="s">
        <v>37</v>
      </c>
      <c r="E368" s="10" t="s">
        <v>27</v>
      </c>
      <c r="F368" s="9"/>
      <c r="G368" s="11">
        <v>0</v>
      </c>
      <c r="R368" s="12">
        <f t="shared" si="195"/>
        <v>0</v>
      </c>
      <c r="S368" s="15" t="s">
        <v>32</v>
      </c>
      <c r="T368" s="15" t="s">
        <v>32</v>
      </c>
      <c r="U368" s="15" t="s">
        <v>32</v>
      </c>
      <c r="V368" s="15" t="s">
        <v>32</v>
      </c>
      <c r="X368" s="20" t="str">
        <f t="shared" si="192"/>
        <v/>
      </c>
      <c r="Y368" s="20" t="str">
        <f t="shared" si="193"/>
        <v/>
      </c>
      <c r="Z368" s="20"/>
      <c r="AA368" s="20"/>
      <c r="AE368" s="28"/>
      <c r="AF368" s="29"/>
    </row>
    <row r="369" spans="1:32">
      <c r="A369" s="7"/>
      <c r="B369" s="8"/>
      <c r="C369" s="7"/>
      <c r="D369" s="9" t="s">
        <v>38</v>
      </c>
      <c r="E369" s="10" t="s">
        <v>39</v>
      </c>
      <c r="F369" s="9"/>
      <c r="G369" s="11">
        <v>0</v>
      </c>
      <c r="R369" s="12">
        <f t="shared" si="195"/>
        <v>0</v>
      </c>
      <c r="X369" s="20" t="str">
        <f t="shared" si="192"/>
        <v/>
      </c>
      <c r="Y369" s="20" t="str">
        <f t="shared" si="193"/>
        <v/>
      </c>
      <c r="Z369" s="20" t="str">
        <f>IF(R369&lt;S369+T369,"期末实有头数应大于等于能繁母畜+种公畜","")</f>
        <v/>
      </c>
      <c r="AA369" s="20" t="str">
        <f>IF(R369&lt;U369+V369,"期末实有头数应大于等于良种+改良种","")</f>
        <v/>
      </c>
      <c r="AE369" s="28"/>
      <c r="AF369" s="29"/>
    </row>
    <row r="370" spans="1:32">
      <c r="A370" s="7"/>
      <c r="B370" s="8"/>
      <c r="C370" s="7"/>
      <c r="D370" s="9" t="s">
        <v>40</v>
      </c>
      <c r="E370" s="10" t="s">
        <v>41</v>
      </c>
      <c r="F370" s="9"/>
      <c r="G370" s="11">
        <v>0</v>
      </c>
      <c r="H370" s="12">
        <f t="shared" ref="G370:V370" si="196">H371+H375</f>
        <v>0</v>
      </c>
      <c r="I370" s="12">
        <f t="shared" si="196"/>
        <v>0</v>
      </c>
      <c r="J370" s="12">
        <f t="shared" si="196"/>
        <v>0</v>
      </c>
      <c r="K370" s="12">
        <f t="shared" si="196"/>
        <v>0</v>
      </c>
      <c r="L370" s="12">
        <f t="shared" si="196"/>
        <v>0</v>
      </c>
      <c r="M370" s="12">
        <f t="shared" si="196"/>
        <v>0</v>
      </c>
      <c r="N370" s="12">
        <f t="shared" si="196"/>
        <v>0</v>
      </c>
      <c r="O370" s="12">
        <f t="shared" si="196"/>
        <v>0</v>
      </c>
      <c r="P370" s="12">
        <f t="shared" si="196"/>
        <v>0</v>
      </c>
      <c r="Q370" s="12">
        <f t="shared" si="196"/>
        <v>0</v>
      </c>
      <c r="R370" s="21">
        <f t="shared" si="196"/>
        <v>0</v>
      </c>
      <c r="S370" s="12">
        <f t="shared" si="196"/>
        <v>0</v>
      </c>
      <c r="T370" s="12">
        <f t="shared" si="196"/>
        <v>0</v>
      </c>
      <c r="U370" s="12">
        <f t="shared" si="196"/>
        <v>0</v>
      </c>
      <c r="V370" s="12">
        <f t="shared" si="196"/>
        <v>0</v>
      </c>
      <c r="X370" s="20" t="str">
        <f t="shared" si="192"/>
        <v/>
      </c>
      <c r="Y370" s="20" t="str">
        <f t="shared" si="193"/>
        <v/>
      </c>
      <c r="Z370" s="20" t="str">
        <f>IF(R370&lt;S370+T370,"期末实有头数应大于等于能繁母畜+种公畜","")</f>
        <v/>
      </c>
      <c r="AA370" s="20" t="str">
        <f>IF(R370&lt;U370+V370,"期末实有头数应大于等于良种+改良种","")</f>
        <v/>
      </c>
      <c r="AE370" s="28"/>
      <c r="AF370" s="29"/>
    </row>
    <row r="371" spans="1:32">
      <c r="A371" s="7"/>
      <c r="B371" s="8"/>
      <c r="C371" s="7"/>
      <c r="D371" s="9" t="s">
        <v>42</v>
      </c>
      <c r="E371" s="10" t="s">
        <v>41</v>
      </c>
      <c r="F371" s="9"/>
      <c r="G371" s="11">
        <v>0</v>
      </c>
      <c r="R371" s="12">
        <f>G371+I371+J371+K371-L371-M371-N371-Q371</f>
        <v>0</v>
      </c>
      <c r="X371" s="20" t="str">
        <f t="shared" si="192"/>
        <v/>
      </c>
      <c r="Y371" s="20" t="str">
        <f t="shared" si="193"/>
        <v/>
      </c>
      <c r="Z371" s="20" t="str">
        <f>IF(R371&lt;S371+T371,"期末实有头数应大于等于能繁母畜+种公畜","")</f>
        <v/>
      </c>
      <c r="AA371" s="20" t="str">
        <f>IF(R371&lt;U371+V371,"期末实有头数应大于等于良种+改良种","")</f>
        <v/>
      </c>
      <c r="AE371" s="28"/>
      <c r="AF371" s="29"/>
    </row>
    <row r="372" spans="1:32">
      <c r="A372" s="7"/>
      <c r="B372" s="8"/>
      <c r="C372" s="7"/>
      <c r="D372" s="9" t="s">
        <v>43</v>
      </c>
      <c r="E372" s="10" t="s">
        <v>41</v>
      </c>
      <c r="F372" s="9"/>
      <c r="G372" s="11">
        <v>0</v>
      </c>
      <c r="R372" s="12">
        <f>G372+I372+J372+K372-L372-M372-N372-Q372</f>
        <v>0</v>
      </c>
      <c r="U372" s="15" t="s">
        <v>32</v>
      </c>
      <c r="V372" s="15" t="s">
        <v>32</v>
      </c>
      <c r="X372" s="20" t="str">
        <f t="shared" si="192"/>
        <v/>
      </c>
      <c r="Y372" s="20" t="str">
        <f t="shared" si="193"/>
        <v/>
      </c>
      <c r="Z372" s="20" t="str">
        <f>IF(R372&lt;S372+T372,"期末实有头数应大于等于能繁母畜+种公畜","")</f>
        <v/>
      </c>
      <c r="AA372" s="20"/>
      <c r="AE372" s="28"/>
      <c r="AF372" s="29"/>
    </row>
    <row r="373" spans="1:32">
      <c r="A373" s="7"/>
      <c r="B373" s="8"/>
      <c r="C373" s="7"/>
      <c r="D373" s="9" t="s">
        <v>44</v>
      </c>
      <c r="E373" s="10" t="s">
        <v>41</v>
      </c>
      <c r="F373" s="9"/>
      <c r="G373" s="14"/>
      <c r="H373" s="15" t="s">
        <v>32</v>
      </c>
      <c r="I373" s="15" t="s">
        <v>32</v>
      </c>
      <c r="J373" s="15" t="s">
        <v>32</v>
      </c>
      <c r="K373" s="15" t="s">
        <v>32</v>
      </c>
      <c r="L373" s="15" t="s">
        <v>32</v>
      </c>
      <c r="M373" s="15" t="s">
        <v>32</v>
      </c>
      <c r="N373" s="15" t="s">
        <v>32</v>
      </c>
      <c r="O373" s="15" t="s">
        <v>32</v>
      </c>
      <c r="P373" s="15" t="s">
        <v>32</v>
      </c>
      <c r="Q373" s="15" t="s">
        <v>32</v>
      </c>
      <c r="R373" s="22"/>
      <c r="T373" s="15" t="s">
        <v>32</v>
      </c>
      <c r="U373" s="15" t="s">
        <v>32</v>
      </c>
      <c r="V373" s="15" t="s">
        <v>32</v>
      </c>
      <c r="X373" s="20" t="str">
        <f t="shared" si="192"/>
        <v/>
      </c>
      <c r="Y373" s="20"/>
      <c r="Z373" s="20"/>
      <c r="AA373" s="20"/>
      <c r="AE373" s="28"/>
      <c r="AF373" s="29"/>
    </row>
    <row r="374" spans="1:32">
      <c r="A374" s="7"/>
      <c r="B374" s="8"/>
      <c r="C374" s="7"/>
      <c r="D374" s="9" t="s">
        <v>45</v>
      </c>
      <c r="E374" s="10" t="s">
        <v>41</v>
      </c>
      <c r="F374" s="9"/>
      <c r="G374" s="14"/>
      <c r="H374" s="15" t="s">
        <v>32</v>
      </c>
      <c r="I374" s="15" t="s">
        <v>32</v>
      </c>
      <c r="J374" s="15" t="s">
        <v>32</v>
      </c>
      <c r="K374" s="15" t="s">
        <v>32</v>
      </c>
      <c r="L374" s="15" t="s">
        <v>32</v>
      </c>
      <c r="M374" s="15" t="s">
        <v>32</v>
      </c>
      <c r="N374" s="15" t="s">
        <v>32</v>
      </c>
      <c r="O374" s="15" t="s">
        <v>32</v>
      </c>
      <c r="P374" s="15" t="s">
        <v>32</v>
      </c>
      <c r="Q374" s="15" t="s">
        <v>32</v>
      </c>
      <c r="R374" s="22"/>
      <c r="T374" s="15" t="s">
        <v>32</v>
      </c>
      <c r="U374" s="15" t="s">
        <v>32</v>
      </c>
      <c r="V374" s="15" t="s">
        <v>32</v>
      </c>
      <c r="X374" s="20" t="str">
        <f t="shared" si="192"/>
        <v/>
      </c>
      <c r="Y374" s="20"/>
      <c r="Z374" s="20"/>
      <c r="AA374" s="20"/>
      <c r="AE374" s="28"/>
      <c r="AF374" s="29"/>
    </row>
    <row r="375" spans="1:32">
      <c r="A375" s="7"/>
      <c r="B375" s="8"/>
      <c r="C375" s="7"/>
      <c r="D375" s="9" t="s">
        <v>46</v>
      </c>
      <c r="E375" s="10" t="s">
        <v>41</v>
      </c>
      <c r="F375" s="9"/>
      <c r="G375" s="11">
        <v>0</v>
      </c>
      <c r="R375" s="12">
        <f>G375+I375+J375+K375-L375-M375-N375-Q375</f>
        <v>0</v>
      </c>
      <c r="X375" s="20" t="str">
        <f t="shared" si="192"/>
        <v/>
      </c>
      <c r="Y375" s="20" t="str">
        <f>IF(N375&lt;O375+P375,"出卖应大于等于出卖肉畜+出卖仔畜","")</f>
        <v/>
      </c>
      <c r="Z375" s="20" t="str">
        <f t="shared" ref="Z375:Z384" si="197">IF(R375&lt;S375+T375,"期末实有头数应大于等于能繁母畜+种公畜","")</f>
        <v/>
      </c>
      <c r="AA375" s="20" t="str">
        <f t="shared" ref="AA375:AA380" si="198">IF(R375&lt;U375+V375,"期末实有头数应大于等于良种+改良种","")</f>
        <v/>
      </c>
      <c r="AE375" s="28"/>
      <c r="AF375" s="29"/>
    </row>
    <row r="376" spans="1:32">
      <c r="A376" s="7"/>
      <c r="B376" s="8"/>
      <c r="C376" s="7"/>
      <c r="D376" s="9" t="s">
        <v>47</v>
      </c>
      <c r="E376" s="16" t="s">
        <v>27</v>
      </c>
      <c r="F376" s="9"/>
      <c r="G376" s="11">
        <v>0</v>
      </c>
      <c r="R376" s="12">
        <f>G376+I376+J376+K376-L376-M376-N376-Q376</f>
        <v>0</v>
      </c>
      <c r="X376" s="20" t="str">
        <f t="shared" si="192"/>
        <v/>
      </c>
      <c r="Y376" s="20" t="str">
        <f>IF(N376&lt;O376+P376,"出卖应大于等于出卖肉畜+出卖仔畜","")</f>
        <v/>
      </c>
      <c r="Z376" s="20" t="str">
        <f t="shared" si="197"/>
        <v/>
      </c>
      <c r="AA376" s="20" t="str">
        <f t="shared" si="198"/>
        <v/>
      </c>
      <c r="AE376" s="28"/>
      <c r="AF376" s="29"/>
    </row>
    <row r="377" spans="1:32">
      <c r="A377" s="7"/>
      <c r="B377" s="8"/>
      <c r="C377" s="7"/>
      <c r="D377" s="9" t="s">
        <v>26</v>
      </c>
      <c r="E377" s="10" t="s">
        <v>27</v>
      </c>
      <c r="F377" s="9"/>
      <c r="G377" s="11">
        <v>12</v>
      </c>
      <c r="H377" s="12">
        <f t="shared" ref="G377:V377" si="199">H378+H393</f>
        <v>3</v>
      </c>
      <c r="I377" s="12">
        <f t="shared" si="199"/>
        <v>3</v>
      </c>
      <c r="J377" s="12">
        <f t="shared" si="199"/>
        <v>0</v>
      </c>
      <c r="K377" s="12">
        <f t="shared" si="199"/>
        <v>0</v>
      </c>
      <c r="L377" s="12">
        <f t="shared" si="199"/>
        <v>0</v>
      </c>
      <c r="M377" s="12">
        <f t="shared" si="199"/>
        <v>0</v>
      </c>
      <c r="N377" s="12">
        <f t="shared" si="199"/>
        <v>2</v>
      </c>
      <c r="O377" s="12">
        <f t="shared" si="199"/>
        <v>0</v>
      </c>
      <c r="P377" s="12">
        <f t="shared" si="199"/>
        <v>2</v>
      </c>
      <c r="Q377" s="12">
        <f t="shared" si="199"/>
        <v>0</v>
      </c>
      <c r="R377" s="12">
        <f t="shared" si="199"/>
        <v>11</v>
      </c>
      <c r="S377" s="12">
        <f t="shared" si="199"/>
        <v>10</v>
      </c>
      <c r="T377" s="12">
        <f t="shared" si="199"/>
        <v>0</v>
      </c>
      <c r="U377" s="12">
        <f t="shared" si="199"/>
        <v>0</v>
      </c>
      <c r="V377" s="12">
        <f t="shared" si="199"/>
        <v>11</v>
      </c>
      <c r="X377" s="20" t="str">
        <f t="shared" si="192"/>
        <v/>
      </c>
      <c r="Y377" s="20" t="str">
        <f>IF(N377&lt;O377+P377,"出卖应大于等于出卖肉畜+出卖仔畜","")</f>
        <v/>
      </c>
      <c r="Z377" s="20" t="str">
        <f t="shared" si="197"/>
        <v/>
      </c>
      <c r="AA377" s="20" t="str">
        <f t="shared" si="198"/>
        <v/>
      </c>
      <c r="AE377" s="28"/>
      <c r="AF377" s="29"/>
    </row>
    <row r="378" spans="1:32">
      <c r="A378" s="7"/>
      <c r="B378" s="8"/>
      <c r="C378" s="7"/>
      <c r="D378" s="9" t="s">
        <v>28</v>
      </c>
      <c r="E378" s="10" t="s">
        <v>27</v>
      </c>
      <c r="F378" s="9"/>
      <c r="G378" s="11">
        <v>10</v>
      </c>
      <c r="H378" s="12">
        <f t="shared" ref="G378:V378" si="200">H379+H387</f>
        <v>3</v>
      </c>
      <c r="I378" s="12">
        <f t="shared" si="200"/>
        <v>3</v>
      </c>
      <c r="J378" s="12">
        <f t="shared" si="200"/>
        <v>0</v>
      </c>
      <c r="K378" s="12">
        <f t="shared" si="200"/>
        <v>0</v>
      </c>
      <c r="L378" s="12">
        <f t="shared" si="200"/>
        <v>0</v>
      </c>
      <c r="M378" s="12">
        <f t="shared" si="200"/>
        <v>0</v>
      </c>
      <c r="N378" s="12">
        <f t="shared" si="200"/>
        <v>2</v>
      </c>
      <c r="O378" s="12">
        <f t="shared" si="200"/>
        <v>0</v>
      </c>
      <c r="P378" s="12">
        <f t="shared" si="200"/>
        <v>2</v>
      </c>
      <c r="Q378" s="12">
        <f t="shared" si="200"/>
        <v>0</v>
      </c>
      <c r="R378" s="12">
        <f t="shared" si="200"/>
        <v>11</v>
      </c>
      <c r="S378" s="12">
        <f t="shared" si="200"/>
        <v>10</v>
      </c>
      <c r="T378" s="12">
        <f t="shared" si="200"/>
        <v>0</v>
      </c>
      <c r="U378" s="12">
        <f t="shared" si="200"/>
        <v>0</v>
      </c>
      <c r="V378" s="12">
        <f t="shared" si="200"/>
        <v>11</v>
      </c>
      <c r="X378" s="20" t="str">
        <f t="shared" ref="X378:X394" si="201">IF(H378&lt;I378,"繁殖仔畜应大于等于成活","")</f>
        <v/>
      </c>
      <c r="Y378" s="20" t="str">
        <f t="shared" ref="Y378:Y389" si="202">IF(N378&lt;O378+P378,"出卖应大于等于出卖肉畜+出卖仔畜","")</f>
        <v/>
      </c>
      <c r="Z378" s="20" t="str">
        <f t="shared" si="197"/>
        <v/>
      </c>
      <c r="AA378" s="20" t="str">
        <f t="shared" si="198"/>
        <v/>
      </c>
      <c r="AE378" s="28"/>
      <c r="AF378" s="29"/>
    </row>
    <row r="379" spans="1:32">
      <c r="A379" s="7"/>
      <c r="B379" s="8"/>
      <c r="C379" s="7"/>
      <c r="D379" s="9" t="s">
        <v>29</v>
      </c>
      <c r="E379" s="10" t="s">
        <v>27</v>
      </c>
      <c r="F379" s="9"/>
      <c r="G379" s="11">
        <v>10</v>
      </c>
      <c r="H379" s="12">
        <f t="shared" ref="G379:R379" si="203">H380+H383+H384+H385+H386</f>
        <v>3</v>
      </c>
      <c r="I379" s="12">
        <f t="shared" si="203"/>
        <v>3</v>
      </c>
      <c r="J379" s="12">
        <f t="shared" si="203"/>
        <v>0</v>
      </c>
      <c r="K379" s="12">
        <f t="shared" si="203"/>
        <v>0</v>
      </c>
      <c r="L379" s="12">
        <f t="shared" si="203"/>
        <v>0</v>
      </c>
      <c r="M379" s="12">
        <f t="shared" si="203"/>
        <v>0</v>
      </c>
      <c r="N379" s="12">
        <f t="shared" si="203"/>
        <v>2</v>
      </c>
      <c r="O379" s="12">
        <f t="shared" si="203"/>
        <v>0</v>
      </c>
      <c r="P379" s="12">
        <f t="shared" si="203"/>
        <v>2</v>
      </c>
      <c r="Q379" s="12">
        <f t="shared" si="203"/>
        <v>0</v>
      </c>
      <c r="R379" s="12">
        <f t="shared" si="203"/>
        <v>11</v>
      </c>
      <c r="S379" s="12">
        <f>S380+S383+S384+S386</f>
        <v>10</v>
      </c>
      <c r="T379" s="12">
        <f>T380+T383+T384+T386</f>
        <v>0</v>
      </c>
      <c r="U379" s="12">
        <f>U380+U383+U384+U386</f>
        <v>0</v>
      </c>
      <c r="V379" s="12">
        <f>V380+V383+V384+V386</f>
        <v>11</v>
      </c>
      <c r="X379" s="20" t="str">
        <f t="shared" si="201"/>
        <v/>
      </c>
      <c r="Y379" s="20" t="str">
        <f t="shared" si="202"/>
        <v/>
      </c>
      <c r="Z379" s="20" t="str">
        <f t="shared" si="197"/>
        <v/>
      </c>
      <c r="AA379" s="20" t="str">
        <f t="shared" si="198"/>
        <v/>
      </c>
      <c r="AE379" s="28"/>
      <c r="AF379" s="29"/>
    </row>
    <row r="380" spans="1:32">
      <c r="A380" s="7"/>
      <c r="B380" s="8"/>
      <c r="C380" s="7"/>
      <c r="D380" s="9" t="s">
        <v>30</v>
      </c>
      <c r="E380" s="10" t="s">
        <v>27</v>
      </c>
      <c r="F380" s="9"/>
      <c r="G380" s="11">
        <v>10</v>
      </c>
      <c r="H380">
        <v>3</v>
      </c>
      <c r="I380">
        <v>3</v>
      </c>
      <c r="N380">
        <v>2</v>
      </c>
      <c r="P380">
        <v>2</v>
      </c>
      <c r="R380" s="12">
        <f>G380+I380+J380+K380-L380-M380-N380-Q380</f>
        <v>11</v>
      </c>
      <c r="S380">
        <v>10</v>
      </c>
      <c r="V380">
        <v>11</v>
      </c>
      <c r="X380" s="20" t="str">
        <f t="shared" si="201"/>
        <v/>
      </c>
      <c r="Y380" s="20" t="str">
        <f t="shared" si="202"/>
        <v/>
      </c>
      <c r="Z380" s="20" t="str">
        <f t="shared" si="197"/>
        <v/>
      </c>
      <c r="AA380" s="20" t="str">
        <f t="shared" si="198"/>
        <v/>
      </c>
      <c r="AE380" s="28"/>
      <c r="AF380" s="29"/>
    </row>
    <row r="381" spans="1:32">
      <c r="A381" s="7"/>
      <c r="B381" s="8"/>
      <c r="C381" s="7"/>
      <c r="D381" s="9" t="s">
        <v>31</v>
      </c>
      <c r="E381" s="10" t="s">
        <v>27</v>
      </c>
      <c r="F381" s="9"/>
      <c r="G381" s="11">
        <v>0</v>
      </c>
      <c r="R381" s="12">
        <f t="shared" ref="R381:R386" si="204">G381+I381+J381+K381-L381-M381-N381-Q381</f>
        <v>0</v>
      </c>
      <c r="U381" s="15" t="s">
        <v>32</v>
      </c>
      <c r="V381" s="15" t="s">
        <v>32</v>
      </c>
      <c r="X381" s="20" t="str">
        <f t="shared" si="201"/>
        <v/>
      </c>
      <c r="Y381" s="20" t="str">
        <f t="shared" si="202"/>
        <v/>
      </c>
      <c r="Z381" s="20" t="str">
        <f t="shared" si="197"/>
        <v/>
      </c>
      <c r="AA381" s="20"/>
      <c r="AE381" s="28"/>
      <c r="AF381" s="29"/>
    </row>
    <row r="382" spans="1:32">
      <c r="A382" s="7"/>
      <c r="B382" s="8"/>
      <c r="C382" s="7"/>
      <c r="D382" s="9" t="s">
        <v>33</v>
      </c>
      <c r="E382" s="10" t="s">
        <v>27</v>
      </c>
      <c r="F382" s="9"/>
      <c r="G382" s="11">
        <v>0</v>
      </c>
      <c r="R382" s="12">
        <f t="shared" si="204"/>
        <v>0</v>
      </c>
      <c r="U382" s="15" t="s">
        <v>32</v>
      </c>
      <c r="V382" s="15" t="s">
        <v>32</v>
      </c>
      <c r="X382" s="20" t="str">
        <f t="shared" si="201"/>
        <v/>
      </c>
      <c r="Y382" s="20" t="str">
        <f t="shared" si="202"/>
        <v/>
      </c>
      <c r="Z382" s="20" t="str">
        <f t="shared" si="197"/>
        <v/>
      </c>
      <c r="AA382" s="20"/>
      <c r="AE382" s="28"/>
      <c r="AF382" s="29"/>
    </row>
    <row r="383" spans="1:32">
      <c r="A383" s="7"/>
      <c r="B383" s="8"/>
      <c r="C383" s="7"/>
      <c r="D383" s="9" t="s">
        <v>34</v>
      </c>
      <c r="E383" s="10" t="s">
        <v>35</v>
      </c>
      <c r="F383" s="9"/>
      <c r="G383" s="11">
        <v>0</v>
      </c>
      <c r="R383" s="12">
        <f t="shared" si="204"/>
        <v>0</v>
      </c>
      <c r="X383" s="20" t="str">
        <f t="shared" si="201"/>
        <v/>
      </c>
      <c r="Y383" s="20" t="str">
        <f t="shared" si="202"/>
        <v/>
      </c>
      <c r="Z383" s="20" t="str">
        <f t="shared" si="197"/>
        <v/>
      </c>
      <c r="AA383" s="20" t="str">
        <f>IF(R383&lt;U383+V383,"期末实有头数应大于等于良种+改良种","")</f>
        <v/>
      </c>
      <c r="AE383" s="28"/>
      <c r="AF383" s="29"/>
    </row>
    <row r="384" spans="1:32">
      <c r="A384" s="7"/>
      <c r="B384" s="8"/>
      <c r="C384" s="7"/>
      <c r="D384" s="9" t="s">
        <v>36</v>
      </c>
      <c r="E384" s="10" t="s">
        <v>27</v>
      </c>
      <c r="F384" s="9"/>
      <c r="G384" s="11">
        <v>0</v>
      </c>
      <c r="R384" s="12">
        <f t="shared" si="204"/>
        <v>0</v>
      </c>
      <c r="X384" s="20" t="str">
        <f t="shared" si="201"/>
        <v/>
      </c>
      <c r="Y384" s="20" t="str">
        <f t="shared" si="202"/>
        <v/>
      </c>
      <c r="Z384" s="20" t="str">
        <f t="shared" si="197"/>
        <v/>
      </c>
      <c r="AA384" s="20" t="str">
        <f>IF(R384&lt;U384+V384,"期末实有头数应大于等于良种+改良种","")</f>
        <v/>
      </c>
      <c r="AE384" s="28"/>
      <c r="AF384" s="29"/>
    </row>
    <row r="385" spans="1:32">
      <c r="A385" s="7"/>
      <c r="B385" s="8"/>
      <c r="C385" s="7"/>
      <c r="D385" s="9" t="s">
        <v>37</v>
      </c>
      <c r="E385" s="10" t="s">
        <v>27</v>
      </c>
      <c r="F385" s="9"/>
      <c r="G385" s="11">
        <v>0</v>
      </c>
      <c r="R385" s="12">
        <f t="shared" si="204"/>
        <v>0</v>
      </c>
      <c r="S385" s="15" t="s">
        <v>32</v>
      </c>
      <c r="T385" s="15" t="s">
        <v>32</v>
      </c>
      <c r="U385" s="15" t="s">
        <v>32</v>
      </c>
      <c r="V385" s="15" t="s">
        <v>32</v>
      </c>
      <c r="X385" s="20" t="str">
        <f t="shared" si="201"/>
        <v/>
      </c>
      <c r="Y385" s="20" t="str">
        <f t="shared" si="202"/>
        <v/>
      </c>
      <c r="Z385" s="20"/>
      <c r="AA385" s="20"/>
      <c r="AE385" s="28"/>
      <c r="AF385" s="29"/>
    </row>
    <row r="386" spans="1:32">
      <c r="A386" s="7"/>
      <c r="B386" s="8"/>
      <c r="C386" s="7"/>
      <c r="D386" s="9" t="s">
        <v>38</v>
      </c>
      <c r="E386" s="10" t="s">
        <v>39</v>
      </c>
      <c r="F386" s="9"/>
      <c r="G386" s="11">
        <v>0</v>
      </c>
      <c r="R386" s="12">
        <f t="shared" si="204"/>
        <v>0</v>
      </c>
      <c r="X386" s="20" t="str">
        <f t="shared" si="201"/>
        <v/>
      </c>
      <c r="Y386" s="20" t="str">
        <f t="shared" si="202"/>
        <v/>
      </c>
      <c r="Z386" s="20" t="str">
        <f>IF(R386&lt;S386+T386,"期末实有头数应大于等于能繁母畜+种公畜","")</f>
        <v/>
      </c>
      <c r="AA386" s="20" t="str">
        <f>IF(R386&lt;U386+V386,"期末实有头数应大于等于良种+改良种","")</f>
        <v/>
      </c>
      <c r="AE386" s="28"/>
      <c r="AF386" s="29"/>
    </row>
    <row r="387" spans="1:32">
      <c r="A387" s="7"/>
      <c r="B387" s="8"/>
      <c r="C387" s="7"/>
      <c r="D387" s="9" t="s">
        <v>40</v>
      </c>
      <c r="E387" s="10" t="s">
        <v>41</v>
      </c>
      <c r="F387" s="9"/>
      <c r="G387" s="11">
        <v>0</v>
      </c>
      <c r="H387" s="12">
        <f t="shared" ref="G387:V387" si="205">H388+H392</f>
        <v>0</v>
      </c>
      <c r="I387" s="12">
        <f t="shared" si="205"/>
        <v>0</v>
      </c>
      <c r="J387" s="12">
        <f t="shared" si="205"/>
        <v>0</v>
      </c>
      <c r="K387" s="12">
        <f t="shared" si="205"/>
        <v>0</v>
      </c>
      <c r="L387" s="12">
        <f t="shared" si="205"/>
        <v>0</v>
      </c>
      <c r="M387" s="12">
        <f t="shared" si="205"/>
        <v>0</v>
      </c>
      <c r="N387" s="12">
        <f t="shared" si="205"/>
        <v>0</v>
      </c>
      <c r="O387" s="12">
        <f t="shared" si="205"/>
        <v>0</v>
      </c>
      <c r="P387" s="12">
        <f t="shared" si="205"/>
        <v>0</v>
      </c>
      <c r="Q387" s="12">
        <f t="shared" si="205"/>
        <v>0</v>
      </c>
      <c r="R387" s="21">
        <f t="shared" si="205"/>
        <v>0</v>
      </c>
      <c r="S387" s="12">
        <f t="shared" si="205"/>
        <v>0</v>
      </c>
      <c r="T387" s="12">
        <f t="shared" si="205"/>
        <v>0</v>
      </c>
      <c r="U387" s="12">
        <f t="shared" si="205"/>
        <v>0</v>
      </c>
      <c r="V387" s="12">
        <f t="shared" si="205"/>
        <v>0</v>
      </c>
      <c r="X387" s="20" t="str">
        <f t="shared" si="201"/>
        <v/>
      </c>
      <c r="Y387" s="20" t="str">
        <f t="shared" si="202"/>
        <v/>
      </c>
      <c r="Z387" s="20" t="str">
        <f>IF(R387&lt;S387+T387,"期末实有头数应大于等于能繁母畜+种公畜","")</f>
        <v/>
      </c>
      <c r="AA387" s="20" t="str">
        <f>IF(R387&lt;U387+V387,"期末实有头数应大于等于良种+改良种","")</f>
        <v/>
      </c>
      <c r="AE387" s="28"/>
      <c r="AF387" s="29"/>
    </row>
    <row r="388" spans="1:32">
      <c r="A388" s="7"/>
      <c r="B388" s="8"/>
      <c r="C388" s="7"/>
      <c r="D388" s="9" t="s">
        <v>42</v>
      </c>
      <c r="E388" s="10" t="s">
        <v>41</v>
      </c>
      <c r="F388" s="9"/>
      <c r="G388" s="11">
        <v>0</v>
      </c>
      <c r="R388" s="12">
        <f>G388+I388+J388+K388-L388-M388-N388-Q388</f>
        <v>0</v>
      </c>
      <c r="X388" s="20" t="str">
        <f t="shared" si="201"/>
        <v/>
      </c>
      <c r="Y388" s="20" t="str">
        <f t="shared" si="202"/>
        <v/>
      </c>
      <c r="Z388" s="20" t="str">
        <f>IF(R388&lt;S388+T388,"期末实有头数应大于等于能繁母畜+种公畜","")</f>
        <v/>
      </c>
      <c r="AA388" s="20" t="str">
        <f>IF(R388&lt;U388+V388,"期末实有头数应大于等于良种+改良种","")</f>
        <v/>
      </c>
      <c r="AE388" s="28"/>
      <c r="AF388" s="29"/>
    </row>
    <row r="389" spans="1:32">
      <c r="A389" s="7"/>
      <c r="B389" s="8"/>
      <c r="C389" s="7"/>
      <c r="D389" s="9" t="s">
        <v>43</v>
      </c>
      <c r="E389" s="10" t="s">
        <v>41</v>
      </c>
      <c r="F389" s="9"/>
      <c r="G389" s="11">
        <v>0</v>
      </c>
      <c r="R389" s="12">
        <f>G389+I389+J389+K389-L389-M389-N389-Q389</f>
        <v>0</v>
      </c>
      <c r="U389" s="15" t="s">
        <v>32</v>
      </c>
      <c r="V389" s="15" t="s">
        <v>32</v>
      </c>
      <c r="X389" s="20" t="str">
        <f t="shared" si="201"/>
        <v/>
      </c>
      <c r="Y389" s="20" t="str">
        <f t="shared" si="202"/>
        <v/>
      </c>
      <c r="Z389" s="20" t="str">
        <f>IF(R389&lt;S389+T389,"期末实有头数应大于等于能繁母畜+种公畜","")</f>
        <v/>
      </c>
      <c r="AA389" s="20"/>
      <c r="AE389" s="28"/>
      <c r="AF389" s="29"/>
    </row>
    <row r="390" spans="1:32">
      <c r="A390" s="7"/>
      <c r="B390" s="8"/>
      <c r="C390" s="7"/>
      <c r="D390" s="9" t="s">
        <v>44</v>
      </c>
      <c r="E390" s="10" t="s">
        <v>41</v>
      </c>
      <c r="F390" s="9"/>
      <c r="G390" s="14"/>
      <c r="H390" s="15" t="s">
        <v>32</v>
      </c>
      <c r="I390" s="15" t="s">
        <v>32</v>
      </c>
      <c r="J390" s="15" t="s">
        <v>32</v>
      </c>
      <c r="K390" s="15" t="s">
        <v>32</v>
      </c>
      <c r="L390" s="15" t="s">
        <v>32</v>
      </c>
      <c r="M390" s="15" t="s">
        <v>32</v>
      </c>
      <c r="N390" s="15" t="s">
        <v>32</v>
      </c>
      <c r="O390" s="15" t="s">
        <v>32</v>
      </c>
      <c r="P390" s="15" t="s">
        <v>32</v>
      </c>
      <c r="Q390" s="15" t="s">
        <v>32</v>
      </c>
      <c r="R390" s="22"/>
      <c r="T390" s="15" t="s">
        <v>32</v>
      </c>
      <c r="U390" s="15" t="s">
        <v>32</v>
      </c>
      <c r="V390" s="15" t="s">
        <v>32</v>
      </c>
      <c r="X390" s="20" t="str">
        <f t="shared" si="201"/>
        <v/>
      </c>
      <c r="Y390" s="20"/>
      <c r="Z390" s="20"/>
      <c r="AA390" s="20"/>
      <c r="AE390" s="28"/>
      <c r="AF390" s="29"/>
    </row>
    <row r="391" spans="1:32">
      <c r="A391" s="7"/>
      <c r="B391" s="8"/>
      <c r="C391" s="7"/>
      <c r="D391" s="9" t="s">
        <v>45</v>
      </c>
      <c r="E391" s="10" t="s">
        <v>41</v>
      </c>
      <c r="F391" s="9"/>
      <c r="G391" s="14"/>
      <c r="H391" s="15" t="s">
        <v>32</v>
      </c>
      <c r="I391" s="15" t="s">
        <v>32</v>
      </c>
      <c r="J391" s="15" t="s">
        <v>32</v>
      </c>
      <c r="K391" s="15" t="s">
        <v>32</v>
      </c>
      <c r="L391" s="15" t="s">
        <v>32</v>
      </c>
      <c r="M391" s="15" t="s">
        <v>32</v>
      </c>
      <c r="N391" s="15" t="s">
        <v>32</v>
      </c>
      <c r="O391" s="15" t="s">
        <v>32</v>
      </c>
      <c r="P391" s="15" t="s">
        <v>32</v>
      </c>
      <c r="Q391" s="15" t="s">
        <v>32</v>
      </c>
      <c r="R391" s="22"/>
      <c r="T391" s="15" t="s">
        <v>32</v>
      </c>
      <c r="U391" s="15" t="s">
        <v>32</v>
      </c>
      <c r="V391" s="15" t="s">
        <v>32</v>
      </c>
      <c r="X391" s="20" t="str">
        <f t="shared" si="201"/>
        <v/>
      </c>
      <c r="Y391" s="20"/>
      <c r="Z391" s="20"/>
      <c r="AA391" s="20"/>
      <c r="AE391" s="28"/>
      <c r="AF391" s="29"/>
    </row>
    <row r="392" spans="1:32">
      <c r="A392" s="7"/>
      <c r="B392" s="8"/>
      <c r="C392" s="7"/>
      <c r="D392" s="9" t="s">
        <v>46</v>
      </c>
      <c r="E392" s="10" t="s">
        <v>41</v>
      </c>
      <c r="F392" s="9"/>
      <c r="G392" s="11">
        <v>0</v>
      </c>
      <c r="R392" s="12">
        <f>G392+I392+J392+K392-L392-M392-N392-Q392</f>
        <v>0</v>
      </c>
      <c r="X392" s="20" t="str">
        <f t="shared" si="201"/>
        <v/>
      </c>
      <c r="Y392" s="20" t="str">
        <f>IF(N392&lt;O392+P392,"出卖应大于等于出卖肉畜+出卖仔畜","")</f>
        <v/>
      </c>
      <c r="Z392" s="20" t="str">
        <f t="shared" ref="Z392:Z401" si="206">IF(R392&lt;S392+T392,"期末实有头数应大于等于能繁母畜+种公畜","")</f>
        <v/>
      </c>
      <c r="AA392" s="20" t="str">
        <f t="shared" ref="AA392:AA397" si="207">IF(R392&lt;U392+V392,"期末实有头数应大于等于良种+改良种","")</f>
        <v/>
      </c>
      <c r="AE392" s="28"/>
      <c r="AF392" s="29"/>
    </row>
    <row r="393" spans="1:32">
      <c r="A393" s="7"/>
      <c r="B393" s="8"/>
      <c r="C393" s="7"/>
      <c r="D393" s="9" t="s">
        <v>47</v>
      </c>
      <c r="E393" s="16" t="s">
        <v>27</v>
      </c>
      <c r="F393" s="9"/>
      <c r="G393" s="11">
        <v>0</v>
      </c>
      <c r="R393" s="12">
        <f>G393+I393+J393+K393-L393-M393-N393-Q393</f>
        <v>0</v>
      </c>
      <c r="X393" s="20" t="str">
        <f t="shared" si="201"/>
        <v/>
      </c>
      <c r="Y393" s="20" t="str">
        <f>IF(N393&lt;O393+P393,"出卖应大于等于出卖肉畜+出卖仔畜","")</f>
        <v/>
      </c>
      <c r="Z393" s="20" t="str">
        <f t="shared" si="206"/>
        <v/>
      </c>
      <c r="AA393" s="20" t="str">
        <f t="shared" si="207"/>
        <v/>
      </c>
      <c r="AE393" s="28"/>
      <c r="AF393" s="29"/>
    </row>
    <row r="394" spans="1:32">
      <c r="A394" s="7"/>
      <c r="B394" s="8"/>
      <c r="C394" s="7"/>
      <c r="D394" s="9" t="s">
        <v>26</v>
      </c>
      <c r="E394" s="10" t="s">
        <v>27</v>
      </c>
      <c r="F394" s="9"/>
      <c r="G394" s="11">
        <v>10</v>
      </c>
      <c r="H394" s="12">
        <f t="shared" ref="G394:V394" si="208">H395+H410</f>
        <v>4</v>
      </c>
      <c r="I394" s="12">
        <f t="shared" si="208"/>
        <v>4</v>
      </c>
      <c r="J394" s="12">
        <f t="shared" si="208"/>
        <v>0</v>
      </c>
      <c r="K394" s="12">
        <f t="shared" si="208"/>
        <v>0</v>
      </c>
      <c r="L394" s="12">
        <f t="shared" si="208"/>
        <v>0</v>
      </c>
      <c r="M394" s="12">
        <f t="shared" si="208"/>
        <v>0</v>
      </c>
      <c r="N394" s="12">
        <f t="shared" si="208"/>
        <v>2</v>
      </c>
      <c r="O394" s="12">
        <f t="shared" si="208"/>
        <v>0</v>
      </c>
      <c r="P394" s="12">
        <f t="shared" si="208"/>
        <v>2</v>
      </c>
      <c r="Q394" s="12">
        <f t="shared" si="208"/>
        <v>0</v>
      </c>
      <c r="R394" s="12">
        <f t="shared" si="208"/>
        <v>10</v>
      </c>
      <c r="S394" s="12">
        <f t="shared" si="208"/>
        <v>8</v>
      </c>
      <c r="T394" s="12">
        <f t="shared" si="208"/>
        <v>0</v>
      </c>
      <c r="U394" s="12">
        <f t="shared" si="208"/>
        <v>0</v>
      </c>
      <c r="V394" s="12">
        <f t="shared" si="208"/>
        <v>10</v>
      </c>
      <c r="X394" s="20" t="str">
        <f t="shared" si="201"/>
        <v/>
      </c>
      <c r="Y394" s="20" t="str">
        <f>IF(N394&lt;O394+P394,"出卖应大于等于出卖肉畜+出卖仔畜","")</f>
        <v/>
      </c>
      <c r="Z394" s="20" t="str">
        <f t="shared" si="206"/>
        <v/>
      </c>
      <c r="AA394" s="20" t="str">
        <f t="shared" si="207"/>
        <v/>
      </c>
      <c r="AE394" s="28"/>
      <c r="AF394" s="29"/>
    </row>
    <row r="395" spans="1:32">
      <c r="A395" s="7"/>
      <c r="B395" s="8"/>
      <c r="C395" s="7"/>
      <c r="D395" s="9" t="s">
        <v>28</v>
      </c>
      <c r="E395" s="10" t="s">
        <v>27</v>
      </c>
      <c r="F395" s="9"/>
      <c r="G395" s="11">
        <v>8</v>
      </c>
      <c r="H395" s="12">
        <f t="shared" ref="G395:V395" si="209">H396+H404</f>
        <v>4</v>
      </c>
      <c r="I395" s="12">
        <f t="shared" si="209"/>
        <v>4</v>
      </c>
      <c r="J395" s="12">
        <f t="shared" si="209"/>
        <v>0</v>
      </c>
      <c r="K395" s="12">
        <f t="shared" si="209"/>
        <v>0</v>
      </c>
      <c r="L395" s="12">
        <f t="shared" si="209"/>
        <v>0</v>
      </c>
      <c r="M395" s="12">
        <f t="shared" si="209"/>
        <v>0</v>
      </c>
      <c r="N395" s="12">
        <f t="shared" si="209"/>
        <v>2</v>
      </c>
      <c r="O395" s="12">
        <f t="shared" si="209"/>
        <v>0</v>
      </c>
      <c r="P395" s="12">
        <f t="shared" si="209"/>
        <v>2</v>
      </c>
      <c r="Q395" s="12">
        <f t="shared" si="209"/>
        <v>0</v>
      </c>
      <c r="R395" s="12">
        <f t="shared" si="209"/>
        <v>10</v>
      </c>
      <c r="S395" s="12">
        <f t="shared" si="209"/>
        <v>8</v>
      </c>
      <c r="T395" s="12">
        <f t="shared" si="209"/>
        <v>0</v>
      </c>
      <c r="U395" s="12">
        <f t="shared" si="209"/>
        <v>0</v>
      </c>
      <c r="V395" s="12">
        <f t="shared" si="209"/>
        <v>10</v>
      </c>
      <c r="X395" s="20" t="str">
        <f t="shared" ref="X395:X411" si="210">IF(H395&lt;I395,"繁殖仔畜应大于等于成活","")</f>
        <v/>
      </c>
      <c r="Y395" s="20" t="str">
        <f t="shared" ref="Y395:Y406" si="211">IF(N395&lt;O395+P395,"出卖应大于等于出卖肉畜+出卖仔畜","")</f>
        <v/>
      </c>
      <c r="Z395" s="20" t="str">
        <f t="shared" si="206"/>
        <v/>
      </c>
      <c r="AA395" s="20" t="str">
        <f t="shared" si="207"/>
        <v/>
      </c>
      <c r="AE395" s="28"/>
      <c r="AF395" s="29"/>
    </row>
    <row r="396" spans="1:32">
      <c r="A396" s="7"/>
      <c r="B396" s="8"/>
      <c r="C396" s="7"/>
      <c r="D396" s="9" t="s">
        <v>29</v>
      </c>
      <c r="E396" s="10" t="s">
        <v>27</v>
      </c>
      <c r="F396" s="9"/>
      <c r="G396" s="11">
        <v>8</v>
      </c>
      <c r="H396" s="12">
        <f t="shared" ref="G396:R396" si="212">H397+H400+H401+H402+H403</f>
        <v>4</v>
      </c>
      <c r="I396" s="12">
        <f t="shared" si="212"/>
        <v>4</v>
      </c>
      <c r="J396" s="12">
        <f t="shared" si="212"/>
        <v>0</v>
      </c>
      <c r="K396" s="12">
        <f t="shared" si="212"/>
        <v>0</v>
      </c>
      <c r="L396" s="12">
        <f t="shared" si="212"/>
        <v>0</v>
      </c>
      <c r="M396" s="12">
        <f t="shared" si="212"/>
        <v>0</v>
      </c>
      <c r="N396" s="12">
        <f t="shared" si="212"/>
        <v>2</v>
      </c>
      <c r="O396" s="12">
        <f t="shared" si="212"/>
        <v>0</v>
      </c>
      <c r="P396" s="12">
        <f t="shared" si="212"/>
        <v>2</v>
      </c>
      <c r="Q396" s="12">
        <f t="shared" si="212"/>
        <v>0</v>
      </c>
      <c r="R396" s="12">
        <f t="shared" si="212"/>
        <v>10</v>
      </c>
      <c r="S396" s="12">
        <f>S397+S400+S401+S403</f>
        <v>8</v>
      </c>
      <c r="T396" s="12">
        <f>T397+T400+T401+T403</f>
        <v>0</v>
      </c>
      <c r="U396" s="12">
        <f>U397+U400+U401+U403</f>
        <v>0</v>
      </c>
      <c r="V396" s="12">
        <f>V397+V400+V401+V403</f>
        <v>10</v>
      </c>
      <c r="X396" s="20" t="str">
        <f t="shared" si="210"/>
        <v/>
      </c>
      <c r="Y396" s="20" t="str">
        <f t="shared" si="211"/>
        <v/>
      </c>
      <c r="Z396" s="20" t="str">
        <f t="shared" si="206"/>
        <v/>
      </c>
      <c r="AA396" s="20" t="str">
        <f t="shared" si="207"/>
        <v/>
      </c>
      <c r="AE396" s="28"/>
      <c r="AF396" s="29"/>
    </row>
    <row r="397" spans="1:32">
      <c r="A397" s="7"/>
      <c r="B397" s="8"/>
      <c r="C397" s="7"/>
      <c r="D397" s="9" t="s">
        <v>30</v>
      </c>
      <c r="E397" s="10" t="s">
        <v>27</v>
      </c>
      <c r="F397" s="9"/>
      <c r="G397" s="11">
        <v>8</v>
      </c>
      <c r="H397">
        <v>4</v>
      </c>
      <c r="I397">
        <v>4</v>
      </c>
      <c r="N397">
        <v>2</v>
      </c>
      <c r="P397">
        <v>2</v>
      </c>
      <c r="R397" s="12">
        <f>G397+I397+J397+K397-L397-M397-N397-Q397</f>
        <v>10</v>
      </c>
      <c r="S397">
        <v>8</v>
      </c>
      <c r="V397">
        <v>10</v>
      </c>
      <c r="X397" s="20" t="str">
        <f t="shared" si="210"/>
        <v/>
      </c>
      <c r="Y397" s="20" t="str">
        <f t="shared" si="211"/>
        <v/>
      </c>
      <c r="Z397" s="20" t="str">
        <f t="shared" si="206"/>
        <v/>
      </c>
      <c r="AA397" s="20" t="str">
        <f t="shared" si="207"/>
        <v/>
      </c>
      <c r="AE397" s="28"/>
      <c r="AF397" s="29"/>
    </row>
    <row r="398" spans="1:32">
      <c r="A398" s="7"/>
      <c r="B398" s="8"/>
      <c r="C398" s="7"/>
      <c r="D398" s="9" t="s">
        <v>31</v>
      </c>
      <c r="E398" s="10" t="s">
        <v>27</v>
      </c>
      <c r="F398" s="9"/>
      <c r="G398" s="11">
        <v>0</v>
      </c>
      <c r="R398" s="12">
        <f t="shared" ref="R398:R403" si="213">G398+I398+J398+K398-L398-M398-N398-Q398</f>
        <v>0</v>
      </c>
      <c r="U398" s="15" t="s">
        <v>32</v>
      </c>
      <c r="V398" s="15" t="s">
        <v>32</v>
      </c>
      <c r="X398" s="20" t="str">
        <f t="shared" si="210"/>
        <v/>
      </c>
      <c r="Y398" s="20" t="str">
        <f t="shared" si="211"/>
        <v/>
      </c>
      <c r="Z398" s="20" t="str">
        <f t="shared" si="206"/>
        <v/>
      </c>
      <c r="AA398" s="20"/>
      <c r="AE398" s="28"/>
      <c r="AF398" s="29"/>
    </row>
    <row r="399" spans="1:32">
      <c r="A399" s="7"/>
      <c r="B399" s="8"/>
      <c r="C399" s="7"/>
      <c r="D399" s="9" t="s">
        <v>33</v>
      </c>
      <c r="E399" s="10" t="s">
        <v>27</v>
      </c>
      <c r="F399" s="9"/>
      <c r="G399" s="11">
        <v>0</v>
      </c>
      <c r="R399" s="12">
        <f t="shared" si="213"/>
        <v>0</v>
      </c>
      <c r="U399" s="15" t="s">
        <v>32</v>
      </c>
      <c r="V399" s="15" t="s">
        <v>32</v>
      </c>
      <c r="X399" s="20" t="str">
        <f t="shared" si="210"/>
        <v/>
      </c>
      <c r="Y399" s="20" t="str">
        <f t="shared" si="211"/>
        <v/>
      </c>
      <c r="Z399" s="20" t="str">
        <f t="shared" si="206"/>
        <v/>
      </c>
      <c r="AA399" s="20"/>
      <c r="AE399" s="28"/>
      <c r="AF399" s="29"/>
    </row>
    <row r="400" spans="1:32">
      <c r="A400" s="7"/>
      <c r="B400" s="8"/>
      <c r="C400" s="7"/>
      <c r="D400" s="9" t="s">
        <v>34</v>
      </c>
      <c r="E400" s="10" t="s">
        <v>35</v>
      </c>
      <c r="F400" s="9"/>
      <c r="G400" s="11">
        <v>0</v>
      </c>
      <c r="R400" s="12">
        <f t="shared" si="213"/>
        <v>0</v>
      </c>
      <c r="X400" s="20" t="str">
        <f t="shared" si="210"/>
        <v/>
      </c>
      <c r="Y400" s="20" t="str">
        <f t="shared" si="211"/>
        <v/>
      </c>
      <c r="Z400" s="20" t="str">
        <f t="shared" si="206"/>
        <v/>
      </c>
      <c r="AA400" s="20" t="str">
        <f>IF(R400&lt;U400+V400,"期末实有头数应大于等于良种+改良种","")</f>
        <v/>
      </c>
      <c r="AE400" s="28"/>
      <c r="AF400" s="29"/>
    </row>
    <row r="401" spans="1:32">
      <c r="A401" s="7"/>
      <c r="B401" s="8"/>
      <c r="C401" s="7"/>
      <c r="D401" s="9" t="s">
        <v>36</v>
      </c>
      <c r="E401" s="10" t="s">
        <v>27</v>
      </c>
      <c r="F401" s="9"/>
      <c r="G401" s="11">
        <v>0</v>
      </c>
      <c r="R401" s="12">
        <f t="shared" si="213"/>
        <v>0</v>
      </c>
      <c r="X401" s="20" t="str">
        <f t="shared" si="210"/>
        <v/>
      </c>
      <c r="Y401" s="20" t="str">
        <f t="shared" si="211"/>
        <v/>
      </c>
      <c r="Z401" s="20" t="str">
        <f t="shared" si="206"/>
        <v/>
      </c>
      <c r="AA401" s="20" t="str">
        <f>IF(R401&lt;U401+V401,"期末实有头数应大于等于良种+改良种","")</f>
        <v/>
      </c>
      <c r="AE401" s="28"/>
      <c r="AF401" s="29"/>
    </row>
    <row r="402" spans="1:32">
      <c r="A402" s="7"/>
      <c r="B402" s="8"/>
      <c r="C402" s="7"/>
      <c r="D402" s="9" t="s">
        <v>37</v>
      </c>
      <c r="E402" s="10" t="s">
        <v>27</v>
      </c>
      <c r="F402" s="9"/>
      <c r="G402" s="11">
        <v>0</v>
      </c>
      <c r="R402" s="12">
        <f t="shared" si="213"/>
        <v>0</v>
      </c>
      <c r="S402" s="15" t="s">
        <v>32</v>
      </c>
      <c r="T402" s="15" t="s">
        <v>32</v>
      </c>
      <c r="U402" s="15" t="s">
        <v>32</v>
      </c>
      <c r="V402" s="15" t="s">
        <v>32</v>
      </c>
      <c r="X402" s="20" t="str">
        <f t="shared" si="210"/>
        <v/>
      </c>
      <c r="Y402" s="20" t="str">
        <f t="shared" si="211"/>
        <v/>
      </c>
      <c r="Z402" s="20"/>
      <c r="AA402" s="20"/>
      <c r="AE402" s="28"/>
      <c r="AF402" s="29"/>
    </row>
    <row r="403" spans="1:32">
      <c r="A403" s="7"/>
      <c r="B403" s="8"/>
      <c r="C403" s="7"/>
      <c r="D403" s="9" t="s">
        <v>38</v>
      </c>
      <c r="E403" s="10" t="s">
        <v>39</v>
      </c>
      <c r="F403" s="9"/>
      <c r="G403" s="11">
        <v>0</v>
      </c>
      <c r="R403" s="12">
        <f t="shared" si="213"/>
        <v>0</v>
      </c>
      <c r="X403" s="20" t="str">
        <f t="shared" si="210"/>
        <v/>
      </c>
      <c r="Y403" s="20" t="str">
        <f t="shared" si="211"/>
        <v/>
      </c>
      <c r="Z403" s="20" t="str">
        <f>IF(R403&lt;S403+T403,"期末实有头数应大于等于能繁母畜+种公畜","")</f>
        <v/>
      </c>
      <c r="AA403" s="20" t="str">
        <f>IF(R403&lt;U403+V403,"期末实有头数应大于等于良种+改良种","")</f>
        <v/>
      </c>
      <c r="AE403" s="28"/>
      <c r="AF403" s="29"/>
    </row>
    <row r="404" spans="1:32">
      <c r="A404" s="7"/>
      <c r="B404" s="8"/>
      <c r="C404" s="7"/>
      <c r="D404" s="9" t="s">
        <v>40</v>
      </c>
      <c r="E404" s="10" t="s">
        <v>41</v>
      </c>
      <c r="F404" s="9"/>
      <c r="G404" s="11">
        <v>0</v>
      </c>
      <c r="H404" s="12">
        <f t="shared" ref="G404:V404" si="214">H405+H409</f>
        <v>0</v>
      </c>
      <c r="I404" s="12">
        <f t="shared" si="214"/>
        <v>0</v>
      </c>
      <c r="J404" s="12">
        <f t="shared" si="214"/>
        <v>0</v>
      </c>
      <c r="K404" s="12">
        <f t="shared" si="214"/>
        <v>0</v>
      </c>
      <c r="L404" s="12">
        <f t="shared" si="214"/>
        <v>0</v>
      </c>
      <c r="M404" s="12">
        <f t="shared" si="214"/>
        <v>0</v>
      </c>
      <c r="N404" s="12">
        <f t="shared" si="214"/>
        <v>0</v>
      </c>
      <c r="O404" s="12">
        <f t="shared" si="214"/>
        <v>0</v>
      </c>
      <c r="P404" s="12">
        <f t="shared" si="214"/>
        <v>0</v>
      </c>
      <c r="Q404" s="12">
        <f t="shared" si="214"/>
        <v>0</v>
      </c>
      <c r="R404" s="21">
        <f t="shared" si="214"/>
        <v>0</v>
      </c>
      <c r="S404" s="12">
        <f t="shared" si="214"/>
        <v>0</v>
      </c>
      <c r="T404" s="12">
        <f t="shared" si="214"/>
        <v>0</v>
      </c>
      <c r="U404" s="12">
        <f t="shared" si="214"/>
        <v>0</v>
      </c>
      <c r="V404" s="12">
        <f t="shared" si="214"/>
        <v>0</v>
      </c>
      <c r="X404" s="20" t="str">
        <f t="shared" si="210"/>
        <v/>
      </c>
      <c r="Y404" s="20" t="str">
        <f t="shared" si="211"/>
        <v/>
      </c>
      <c r="Z404" s="20" t="str">
        <f>IF(R404&lt;S404+T404,"期末实有头数应大于等于能繁母畜+种公畜","")</f>
        <v/>
      </c>
      <c r="AA404" s="20" t="str">
        <f>IF(R404&lt;U404+V404,"期末实有头数应大于等于良种+改良种","")</f>
        <v/>
      </c>
      <c r="AE404" s="28"/>
      <c r="AF404" s="29"/>
    </row>
    <row r="405" spans="1:32">
      <c r="A405" s="7"/>
      <c r="B405" s="8"/>
      <c r="C405" s="7"/>
      <c r="D405" s="9" t="s">
        <v>42</v>
      </c>
      <c r="E405" s="10" t="s">
        <v>41</v>
      </c>
      <c r="F405" s="9"/>
      <c r="G405" s="11">
        <v>0</v>
      </c>
      <c r="R405" s="12">
        <f>G405+I405+J405+K405-L405-M405-N405-Q405</f>
        <v>0</v>
      </c>
      <c r="X405" s="20" t="str">
        <f t="shared" si="210"/>
        <v/>
      </c>
      <c r="Y405" s="20" t="str">
        <f t="shared" si="211"/>
        <v/>
      </c>
      <c r="Z405" s="20" t="str">
        <f>IF(R405&lt;S405+T405,"期末实有头数应大于等于能繁母畜+种公畜","")</f>
        <v/>
      </c>
      <c r="AA405" s="20" t="str">
        <f>IF(R405&lt;U405+V405,"期末实有头数应大于等于良种+改良种","")</f>
        <v/>
      </c>
      <c r="AE405" s="28"/>
      <c r="AF405" s="29"/>
    </row>
    <row r="406" spans="1:32">
      <c r="A406" s="7"/>
      <c r="B406" s="8"/>
      <c r="C406" s="7"/>
      <c r="D406" s="9" t="s">
        <v>43</v>
      </c>
      <c r="E406" s="10" t="s">
        <v>41</v>
      </c>
      <c r="F406" s="9"/>
      <c r="G406" s="11">
        <v>0</v>
      </c>
      <c r="R406" s="12">
        <f>G406+I406+J406+K406-L406-M406-N406-Q406</f>
        <v>0</v>
      </c>
      <c r="U406" s="15" t="s">
        <v>32</v>
      </c>
      <c r="V406" s="15" t="s">
        <v>32</v>
      </c>
      <c r="X406" s="20" t="str">
        <f t="shared" si="210"/>
        <v/>
      </c>
      <c r="Y406" s="20" t="str">
        <f t="shared" si="211"/>
        <v/>
      </c>
      <c r="Z406" s="20" t="str">
        <f>IF(R406&lt;S406+T406,"期末实有头数应大于等于能繁母畜+种公畜","")</f>
        <v/>
      </c>
      <c r="AA406" s="20"/>
      <c r="AE406" s="28"/>
      <c r="AF406" s="29"/>
    </row>
    <row r="407" spans="1:32">
      <c r="A407" s="7"/>
      <c r="B407" s="8"/>
      <c r="C407" s="7"/>
      <c r="D407" s="9" t="s">
        <v>44</v>
      </c>
      <c r="E407" s="10" t="s">
        <v>41</v>
      </c>
      <c r="F407" s="9"/>
      <c r="G407" s="14"/>
      <c r="H407" s="15" t="s">
        <v>32</v>
      </c>
      <c r="I407" s="15" t="s">
        <v>32</v>
      </c>
      <c r="J407" s="15" t="s">
        <v>32</v>
      </c>
      <c r="K407" s="15" t="s">
        <v>32</v>
      </c>
      <c r="L407" s="15" t="s">
        <v>32</v>
      </c>
      <c r="M407" s="15" t="s">
        <v>32</v>
      </c>
      <c r="N407" s="15" t="s">
        <v>32</v>
      </c>
      <c r="O407" s="15" t="s">
        <v>32</v>
      </c>
      <c r="P407" s="15" t="s">
        <v>32</v>
      </c>
      <c r="Q407" s="15" t="s">
        <v>32</v>
      </c>
      <c r="R407" s="22"/>
      <c r="T407" s="15" t="s">
        <v>32</v>
      </c>
      <c r="U407" s="15" t="s">
        <v>32</v>
      </c>
      <c r="V407" s="15" t="s">
        <v>32</v>
      </c>
      <c r="X407" s="20" t="str">
        <f t="shared" si="210"/>
        <v/>
      </c>
      <c r="Y407" s="20"/>
      <c r="Z407" s="20"/>
      <c r="AA407" s="20"/>
      <c r="AE407" s="28"/>
      <c r="AF407" s="29"/>
    </row>
    <row r="408" spans="1:32">
      <c r="A408" s="7"/>
      <c r="B408" s="8"/>
      <c r="C408" s="7"/>
      <c r="D408" s="9" t="s">
        <v>45</v>
      </c>
      <c r="E408" s="10" t="s">
        <v>41</v>
      </c>
      <c r="F408" s="9"/>
      <c r="G408" s="14"/>
      <c r="H408" s="15" t="s">
        <v>32</v>
      </c>
      <c r="I408" s="15" t="s">
        <v>32</v>
      </c>
      <c r="J408" s="15" t="s">
        <v>32</v>
      </c>
      <c r="K408" s="15" t="s">
        <v>32</v>
      </c>
      <c r="L408" s="15" t="s">
        <v>32</v>
      </c>
      <c r="M408" s="15" t="s">
        <v>32</v>
      </c>
      <c r="N408" s="15" t="s">
        <v>32</v>
      </c>
      <c r="O408" s="15" t="s">
        <v>32</v>
      </c>
      <c r="P408" s="15" t="s">
        <v>32</v>
      </c>
      <c r="Q408" s="15" t="s">
        <v>32</v>
      </c>
      <c r="R408" s="22"/>
      <c r="T408" s="15" t="s">
        <v>32</v>
      </c>
      <c r="U408" s="15" t="s">
        <v>32</v>
      </c>
      <c r="V408" s="15" t="s">
        <v>32</v>
      </c>
      <c r="X408" s="20" t="str">
        <f t="shared" si="210"/>
        <v/>
      </c>
      <c r="Y408" s="20"/>
      <c r="Z408" s="20"/>
      <c r="AA408" s="20"/>
      <c r="AE408" s="28"/>
      <c r="AF408" s="29"/>
    </row>
    <row r="409" spans="1:32">
      <c r="A409" s="7"/>
      <c r="B409" s="8"/>
      <c r="C409" s="7"/>
      <c r="D409" s="9" t="s">
        <v>46</v>
      </c>
      <c r="E409" s="10" t="s">
        <v>41</v>
      </c>
      <c r="F409" s="9"/>
      <c r="G409" s="11">
        <v>0</v>
      </c>
      <c r="R409" s="12">
        <f>G409+I409+J409+K409-L409-M409-N409-Q409</f>
        <v>0</v>
      </c>
      <c r="X409" s="20" t="str">
        <f t="shared" si="210"/>
        <v/>
      </c>
      <c r="Y409" s="20" t="str">
        <f>IF(N409&lt;O409+P409,"出卖应大于等于出卖肉畜+出卖仔畜","")</f>
        <v/>
      </c>
      <c r="Z409" s="20" t="str">
        <f t="shared" ref="Z409:Z418" si="215">IF(R409&lt;S409+T409,"期末实有头数应大于等于能繁母畜+种公畜","")</f>
        <v/>
      </c>
      <c r="AA409" s="20" t="str">
        <f t="shared" ref="AA409:AA414" si="216">IF(R409&lt;U409+V409,"期末实有头数应大于等于良种+改良种","")</f>
        <v/>
      </c>
      <c r="AE409" s="28"/>
      <c r="AF409" s="29"/>
    </row>
    <row r="410" spans="1:32">
      <c r="A410" s="7"/>
      <c r="B410" s="8"/>
      <c r="C410" s="7"/>
      <c r="D410" s="9" t="s">
        <v>47</v>
      </c>
      <c r="E410" s="16" t="s">
        <v>27</v>
      </c>
      <c r="F410" s="9"/>
      <c r="G410" s="11">
        <v>0</v>
      </c>
      <c r="R410" s="12">
        <f>G410+I410+J410+K410-L410-M410-N410-Q410</f>
        <v>0</v>
      </c>
      <c r="X410" s="20" t="str">
        <f t="shared" si="210"/>
        <v/>
      </c>
      <c r="Y410" s="20" t="str">
        <f>IF(N410&lt;O410+P410,"出卖应大于等于出卖肉畜+出卖仔畜","")</f>
        <v/>
      </c>
      <c r="Z410" s="20" t="str">
        <f t="shared" si="215"/>
        <v/>
      </c>
      <c r="AA410" s="20" t="str">
        <f t="shared" si="216"/>
        <v/>
      </c>
      <c r="AE410" s="28"/>
      <c r="AF410" s="29"/>
    </row>
    <row r="411" spans="1:32">
      <c r="A411" s="7"/>
      <c r="B411" s="8"/>
      <c r="C411" s="7"/>
      <c r="D411" s="9" t="s">
        <v>26</v>
      </c>
      <c r="E411" s="10" t="s">
        <v>27</v>
      </c>
      <c r="F411" s="9"/>
      <c r="G411" s="11">
        <v>24</v>
      </c>
      <c r="H411" s="12">
        <f t="shared" ref="G411:V411" si="217">H412+H427</f>
        <v>5</v>
      </c>
      <c r="I411" s="12">
        <f t="shared" si="217"/>
        <v>5</v>
      </c>
      <c r="J411" s="12">
        <f t="shared" si="217"/>
        <v>0</v>
      </c>
      <c r="K411" s="12">
        <f t="shared" si="217"/>
        <v>0</v>
      </c>
      <c r="L411" s="12">
        <f t="shared" si="217"/>
        <v>0</v>
      </c>
      <c r="M411" s="12">
        <f t="shared" si="217"/>
        <v>0</v>
      </c>
      <c r="N411" s="12">
        <f t="shared" si="217"/>
        <v>4</v>
      </c>
      <c r="O411" s="12">
        <f t="shared" si="217"/>
        <v>0</v>
      </c>
      <c r="P411" s="12">
        <f t="shared" si="217"/>
        <v>4</v>
      </c>
      <c r="Q411" s="12">
        <f t="shared" si="217"/>
        <v>0</v>
      </c>
      <c r="R411" s="12">
        <f t="shared" si="217"/>
        <v>11</v>
      </c>
      <c r="S411" s="12">
        <f t="shared" si="217"/>
        <v>10</v>
      </c>
      <c r="T411" s="12">
        <f t="shared" si="217"/>
        <v>0</v>
      </c>
      <c r="U411" s="12">
        <f t="shared" si="217"/>
        <v>0</v>
      </c>
      <c r="V411" s="12">
        <f t="shared" si="217"/>
        <v>11</v>
      </c>
      <c r="X411" s="20" t="str">
        <f t="shared" si="210"/>
        <v/>
      </c>
      <c r="Y411" s="20" t="str">
        <f>IF(N411&lt;O411+P411,"出卖应大于等于出卖肉畜+出卖仔畜","")</f>
        <v/>
      </c>
      <c r="Z411" s="20" t="str">
        <f t="shared" si="215"/>
        <v/>
      </c>
      <c r="AA411" s="20" t="str">
        <f t="shared" si="216"/>
        <v/>
      </c>
      <c r="AE411" s="28"/>
      <c r="AF411" s="29"/>
    </row>
    <row r="412" spans="1:32">
      <c r="A412" s="7"/>
      <c r="B412" s="8"/>
      <c r="C412" s="7"/>
      <c r="D412" s="9" t="s">
        <v>28</v>
      </c>
      <c r="E412" s="10" t="s">
        <v>27</v>
      </c>
      <c r="F412" s="9"/>
      <c r="G412" s="11">
        <v>22</v>
      </c>
      <c r="H412" s="12">
        <f t="shared" ref="G412:V412" si="218">H413+H421</f>
        <v>5</v>
      </c>
      <c r="I412" s="12">
        <f t="shared" si="218"/>
        <v>5</v>
      </c>
      <c r="J412" s="12">
        <f t="shared" si="218"/>
        <v>0</v>
      </c>
      <c r="K412" s="12">
        <f t="shared" si="218"/>
        <v>0</v>
      </c>
      <c r="L412" s="12">
        <f t="shared" si="218"/>
        <v>0</v>
      </c>
      <c r="M412" s="12">
        <f t="shared" si="218"/>
        <v>0</v>
      </c>
      <c r="N412" s="12">
        <f t="shared" si="218"/>
        <v>4</v>
      </c>
      <c r="O412" s="12">
        <f t="shared" si="218"/>
        <v>0</v>
      </c>
      <c r="P412" s="12">
        <f t="shared" si="218"/>
        <v>4</v>
      </c>
      <c r="Q412" s="12">
        <f t="shared" si="218"/>
        <v>0</v>
      </c>
      <c r="R412" s="12">
        <f t="shared" si="218"/>
        <v>11</v>
      </c>
      <c r="S412" s="12">
        <f t="shared" si="218"/>
        <v>10</v>
      </c>
      <c r="T412" s="12">
        <f t="shared" si="218"/>
        <v>0</v>
      </c>
      <c r="U412" s="12">
        <f t="shared" si="218"/>
        <v>0</v>
      </c>
      <c r="V412" s="12">
        <f t="shared" si="218"/>
        <v>11</v>
      </c>
      <c r="X412" s="20" t="str">
        <f t="shared" ref="X412:X428" si="219">IF(H412&lt;I412,"繁殖仔畜应大于等于成活","")</f>
        <v/>
      </c>
      <c r="Y412" s="20" t="str">
        <f t="shared" ref="Y412:Y423" si="220">IF(N412&lt;O412+P412,"出卖应大于等于出卖肉畜+出卖仔畜","")</f>
        <v/>
      </c>
      <c r="Z412" s="20" t="str">
        <f t="shared" si="215"/>
        <v/>
      </c>
      <c r="AA412" s="20" t="str">
        <f t="shared" si="216"/>
        <v/>
      </c>
      <c r="AE412" s="28"/>
      <c r="AF412" s="29"/>
    </row>
    <row r="413" spans="1:32">
      <c r="A413" s="7"/>
      <c r="B413" s="8"/>
      <c r="C413" s="7"/>
      <c r="D413" s="9" t="s">
        <v>29</v>
      </c>
      <c r="E413" s="10" t="s">
        <v>27</v>
      </c>
      <c r="F413" s="9"/>
      <c r="G413" s="11">
        <v>10</v>
      </c>
      <c r="H413" s="12">
        <f t="shared" ref="G413:R413" si="221">H414+H417+H418+H419+H420</f>
        <v>5</v>
      </c>
      <c r="I413" s="12">
        <f t="shared" si="221"/>
        <v>5</v>
      </c>
      <c r="J413" s="12">
        <f t="shared" si="221"/>
        <v>0</v>
      </c>
      <c r="K413" s="12">
        <f t="shared" si="221"/>
        <v>0</v>
      </c>
      <c r="L413" s="12">
        <f t="shared" si="221"/>
        <v>0</v>
      </c>
      <c r="M413" s="12">
        <f t="shared" si="221"/>
        <v>0</v>
      </c>
      <c r="N413" s="12">
        <f t="shared" si="221"/>
        <v>4</v>
      </c>
      <c r="O413" s="12">
        <f t="shared" si="221"/>
        <v>0</v>
      </c>
      <c r="P413" s="12">
        <f t="shared" si="221"/>
        <v>4</v>
      </c>
      <c r="Q413" s="12">
        <f t="shared" si="221"/>
        <v>0</v>
      </c>
      <c r="R413" s="12">
        <f t="shared" si="221"/>
        <v>11</v>
      </c>
      <c r="S413" s="12">
        <f>S414+S417+S418+S420</f>
        <v>10</v>
      </c>
      <c r="T413" s="12">
        <f>T414+T417+T418+T420</f>
        <v>0</v>
      </c>
      <c r="U413" s="12">
        <f>U414+U417+U418+U420</f>
        <v>0</v>
      </c>
      <c r="V413" s="12">
        <f>V414+V417+V418+V420</f>
        <v>11</v>
      </c>
      <c r="X413" s="20" t="str">
        <f t="shared" si="219"/>
        <v/>
      </c>
      <c r="Y413" s="20" t="str">
        <f t="shared" si="220"/>
        <v/>
      </c>
      <c r="Z413" s="20" t="str">
        <f t="shared" si="215"/>
        <v/>
      </c>
      <c r="AA413" s="20" t="str">
        <f t="shared" si="216"/>
        <v/>
      </c>
      <c r="AE413" s="28"/>
      <c r="AF413" s="29"/>
    </row>
    <row r="414" spans="1:32">
      <c r="A414" s="7"/>
      <c r="B414" s="8"/>
      <c r="C414" s="7"/>
      <c r="D414" s="9" t="s">
        <v>30</v>
      </c>
      <c r="E414" s="10" t="s">
        <v>27</v>
      </c>
      <c r="F414" s="9"/>
      <c r="G414" s="11">
        <v>10</v>
      </c>
      <c r="H414">
        <v>5</v>
      </c>
      <c r="I414">
        <v>5</v>
      </c>
      <c r="N414">
        <v>4</v>
      </c>
      <c r="P414">
        <v>4</v>
      </c>
      <c r="R414" s="12">
        <f>G414+I414+J414+K414-L414-M414-N414-Q414</f>
        <v>11</v>
      </c>
      <c r="S414">
        <v>10</v>
      </c>
      <c r="V414">
        <v>11</v>
      </c>
      <c r="X414" s="20" t="str">
        <f t="shared" si="219"/>
        <v/>
      </c>
      <c r="Y414" s="20" t="str">
        <f t="shared" si="220"/>
        <v/>
      </c>
      <c r="Z414" s="20" t="str">
        <f t="shared" si="215"/>
        <v/>
      </c>
      <c r="AA414" s="20" t="str">
        <f t="shared" si="216"/>
        <v/>
      </c>
      <c r="AE414" s="28"/>
      <c r="AF414" s="29"/>
    </row>
    <row r="415" spans="1:32">
      <c r="A415" s="7"/>
      <c r="B415" s="8"/>
      <c r="C415" s="7"/>
      <c r="D415" s="9" t="s">
        <v>31</v>
      </c>
      <c r="E415" s="10" t="s">
        <v>27</v>
      </c>
      <c r="F415" s="9"/>
      <c r="G415" s="11">
        <v>0</v>
      </c>
      <c r="R415" s="12">
        <f t="shared" ref="R415:R420" si="222">G415+I415+J415+K415-L415-M415-N415-Q415</f>
        <v>0</v>
      </c>
      <c r="U415" s="15" t="s">
        <v>32</v>
      </c>
      <c r="V415" s="15" t="s">
        <v>32</v>
      </c>
      <c r="X415" s="20" t="str">
        <f t="shared" si="219"/>
        <v/>
      </c>
      <c r="Y415" s="20" t="str">
        <f t="shared" si="220"/>
        <v/>
      </c>
      <c r="Z415" s="20" t="str">
        <f t="shared" si="215"/>
        <v/>
      </c>
      <c r="AA415" s="20"/>
      <c r="AE415" s="28"/>
      <c r="AF415" s="29"/>
    </row>
    <row r="416" spans="1:32">
      <c r="A416" s="7"/>
      <c r="B416" s="8"/>
      <c r="C416" s="7"/>
      <c r="D416" s="9" t="s">
        <v>33</v>
      </c>
      <c r="E416" s="10" t="s">
        <v>27</v>
      </c>
      <c r="F416" s="9"/>
      <c r="G416" s="11">
        <v>0</v>
      </c>
      <c r="R416" s="12">
        <f t="shared" si="222"/>
        <v>0</v>
      </c>
      <c r="U416" s="15" t="s">
        <v>32</v>
      </c>
      <c r="V416" s="15" t="s">
        <v>32</v>
      </c>
      <c r="X416" s="20" t="str">
        <f t="shared" si="219"/>
        <v/>
      </c>
      <c r="Y416" s="20" t="str">
        <f t="shared" si="220"/>
        <v/>
      </c>
      <c r="Z416" s="20" t="str">
        <f t="shared" si="215"/>
        <v/>
      </c>
      <c r="AA416" s="20"/>
      <c r="AE416" s="28"/>
      <c r="AF416" s="29"/>
    </row>
    <row r="417" spans="1:32">
      <c r="A417" s="7"/>
      <c r="B417" s="8"/>
      <c r="C417" s="7"/>
      <c r="D417" s="9" t="s">
        <v>34</v>
      </c>
      <c r="E417" s="10" t="s">
        <v>35</v>
      </c>
      <c r="F417" s="9"/>
      <c r="G417" s="11">
        <v>0</v>
      </c>
      <c r="R417" s="12">
        <f t="shared" si="222"/>
        <v>0</v>
      </c>
      <c r="X417" s="20" t="str">
        <f t="shared" si="219"/>
        <v/>
      </c>
      <c r="Y417" s="20" t="str">
        <f t="shared" si="220"/>
        <v/>
      </c>
      <c r="Z417" s="20" t="str">
        <f t="shared" si="215"/>
        <v/>
      </c>
      <c r="AA417" s="20" t="str">
        <f>IF(R417&lt;U417+V417,"期末实有头数应大于等于良种+改良种","")</f>
        <v/>
      </c>
      <c r="AE417" s="28"/>
      <c r="AF417" s="29"/>
    </row>
    <row r="418" spans="1:32">
      <c r="A418" s="7"/>
      <c r="B418" s="8"/>
      <c r="C418" s="7"/>
      <c r="D418" s="9" t="s">
        <v>36</v>
      </c>
      <c r="E418" s="10" t="s">
        <v>27</v>
      </c>
      <c r="F418" s="9"/>
      <c r="G418" s="11">
        <v>0</v>
      </c>
      <c r="R418" s="12">
        <f t="shared" si="222"/>
        <v>0</v>
      </c>
      <c r="X418" s="20" t="str">
        <f t="shared" si="219"/>
        <v/>
      </c>
      <c r="Y418" s="20" t="str">
        <f t="shared" si="220"/>
        <v/>
      </c>
      <c r="Z418" s="20" t="str">
        <f t="shared" si="215"/>
        <v/>
      </c>
      <c r="AA418" s="20" t="str">
        <f>IF(R418&lt;U418+V418,"期末实有头数应大于等于良种+改良种","")</f>
        <v/>
      </c>
      <c r="AE418" s="28"/>
      <c r="AF418" s="29"/>
    </row>
    <row r="419" spans="1:32">
      <c r="A419" s="7"/>
      <c r="B419" s="8"/>
      <c r="C419" s="7"/>
      <c r="D419" s="9" t="s">
        <v>37</v>
      </c>
      <c r="E419" s="10" t="s">
        <v>27</v>
      </c>
      <c r="F419" s="9"/>
      <c r="G419" s="11">
        <v>0</v>
      </c>
      <c r="R419" s="12">
        <f t="shared" si="222"/>
        <v>0</v>
      </c>
      <c r="S419" s="15" t="s">
        <v>32</v>
      </c>
      <c r="T419" s="15" t="s">
        <v>32</v>
      </c>
      <c r="U419" s="15" t="s">
        <v>32</v>
      </c>
      <c r="V419" s="15" t="s">
        <v>32</v>
      </c>
      <c r="X419" s="20" t="str">
        <f t="shared" si="219"/>
        <v/>
      </c>
      <c r="Y419" s="20" t="str">
        <f t="shared" si="220"/>
        <v/>
      </c>
      <c r="Z419" s="20"/>
      <c r="AA419" s="20"/>
      <c r="AE419" s="28"/>
      <c r="AF419" s="29"/>
    </row>
    <row r="420" spans="1:32">
      <c r="A420" s="7"/>
      <c r="B420" s="8"/>
      <c r="C420" s="7"/>
      <c r="D420" s="9" t="s">
        <v>38</v>
      </c>
      <c r="E420" s="10" t="s">
        <v>39</v>
      </c>
      <c r="F420" s="9"/>
      <c r="G420" s="11">
        <v>0</v>
      </c>
      <c r="R420" s="12">
        <f t="shared" si="222"/>
        <v>0</v>
      </c>
      <c r="X420" s="20" t="str">
        <f t="shared" si="219"/>
        <v/>
      </c>
      <c r="Y420" s="20" t="str">
        <f t="shared" si="220"/>
        <v/>
      </c>
      <c r="Z420" s="20" t="str">
        <f>IF(R420&lt;S420+T420,"期末实有头数应大于等于能繁母畜+种公畜","")</f>
        <v/>
      </c>
      <c r="AA420" s="20" t="str">
        <f>IF(R420&lt;U420+V420,"期末实有头数应大于等于良种+改良种","")</f>
        <v/>
      </c>
      <c r="AE420" s="28"/>
      <c r="AF420" s="29"/>
    </row>
    <row r="421" spans="1:32">
      <c r="A421" s="7"/>
      <c r="B421" s="8"/>
      <c r="C421" s="7"/>
      <c r="D421" s="9" t="s">
        <v>40</v>
      </c>
      <c r="E421" s="10" t="s">
        <v>41</v>
      </c>
      <c r="F421" s="9"/>
      <c r="G421" s="11">
        <v>0</v>
      </c>
      <c r="H421" s="12">
        <f t="shared" ref="G421:V421" si="223">H422+H426</f>
        <v>0</v>
      </c>
      <c r="I421" s="12">
        <f t="shared" si="223"/>
        <v>0</v>
      </c>
      <c r="J421" s="12">
        <f t="shared" si="223"/>
        <v>0</v>
      </c>
      <c r="K421" s="12">
        <f t="shared" si="223"/>
        <v>0</v>
      </c>
      <c r="L421" s="12">
        <f t="shared" si="223"/>
        <v>0</v>
      </c>
      <c r="M421" s="12">
        <f t="shared" si="223"/>
        <v>0</v>
      </c>
      <c r="N421" s="12">
        <f t="shared" si="223"/>
        <v>0</v>
      </c>
      <c r="O421" s="12">
        <f t="shared" si="223"/>
        <v>0</v>
      </c>
      <c r="P421" s="12">
        <f t="shared" si="223"/>
        <v>0</v>
      </c>
      <c r="Q421" s="12">
        <f t="shared" si="223"/>
        <v>0</v>
      </c>
      <c r="R421" s="21">
        <f t="shared" si="223"/>
        <v>0</v>
      </c>
      <c r="S421" s="12">
        <f t="shared" si="223"/>
        <v>0</v>
      </c>
      <c r="T421" s="12">
        <f t="shared" si="223"/>
        <v>0</v>
      </c>
      <c r="U421" s="12">
        <f t="shared" si="223"/>
        <v>0</v>
      </c>
      <c r="V421" s="12">
        <f t="shared" si="223"/>
        <v>0</v>
      </c>
      <c r="X421" s="20" t="str">
        <f t="shared" si="219"/>
        <v/>
      </c>
      <c r="Y421" s="20" t="str">
        <f t="shared" si="220"/>
        <v/>
      </c>
      <c r="Z421" s="20" t="str">
        <f>IF(R421&lt;S421+T421,"期末实有头数应大于等于能繁母畜+种公畜","")</f>
        <v/>
      </c>
      <c r="AA421" s="20" t="str">
        <f>IF(R421&lt;U421+V421,"期末实有头数应大于等于良种+改良种","")</f>
        <v/>
      </c>
      <c r="AE421" s="28"/>
      <c r="AF421" s="29"/>
    </row>
    <row r="422" spans="1:32">
      <c r="A422" s="7"/>
      <c r="B422" s="8"/>
      <c r="C422" s="7"/>
      <c r="D422" s="9" t="s">
        <v>42</v>
      </c>
      <c r="E422" s="10" t="s">
        <v>41</v>
      </c>
      <c r="F422" s="9"/>
      <c r="G422" s="11">
        <v>0</v>
      </c>
      <c r="R422" s="12">
        <f>G422+I422+J422+K422-L422-M422-N422-Q422</f>
        <v>0</v>
      </c>
      <c r="X422" s="20" t="str">
        <f t="shared" si="219"/>
        <v/>
      </c>
      <c r="Y422" s="20" t="str">
        <f t="shared" si="220"/>
        <v/>
      </c>
      <c r="Z422" s="20" t="str">
        <f>IF(R422&lt;S422+T422,"期末实有头数应大于等于能繁母畜+种公畜","")</f>
        <v/>
      </c>
      <c r="AA422" s="20" t="str">
        <f>IF(R422&lt;U422+V422,"期末实有头数应大于等于良种+改良种","")</f>
        <v/>
      </c>
      <c r="AE422" s="28"/>
      <c r="AF422" s="29"/>
    </row>
    <row r="423" spans="1:32">
      <c r="A423" s="7"/>
      <c r="B423" s="8"/>
      <c r="C423" s="7"/>
      <c r="D423" s="9" t="s">
        <v>43</v>
      </c>
      <c r="E423" s="10" t="s">
        <v>41</v>
      </c>
      <c r="F423" s="9"/>
      <c r="G423" s="11">
        <v>0</v>
      </c>
      <c r="R423" s="12">
        <f>G423+I423+J423+K423-L423-M423-N423-Q423</f>
        <v>0</v>
      </c>
      <c r="U423" s="15" t="s">
        <v>32</v>
      </c>
      <c r="V423" s="15" t="s">
        <v>32</v>
      </c>
      <c r="X423" s="20" t="str">
        <f t="shared" si="219"/>
        <v/>
      </c>
      <c r="Y423" s="20" t="str">
        <f t="shared" si="220"/>
        <v/>
      </c>
      <c r="Z423" s="20" t="str">
        <f>IF(R423&lt;S423+T423,"期末实有头数应大于等于能繁母畜+种公畜","")</f>
        <v/>
      </c>
      <c r="AA423" s="20"/>
      <c r="AE423" s="28"/>
      <c r="AF423" s="29"/>
    </row>
    <row r="424" spans="1:32">
      <c r="A424" s="7"/>
      <c r="B424" s="8"/>
      <c r="C424" s="7"/>
      <c r="D424" s="9" t="s">
        <v>44</v>
      </c>
      <c r="E424" s="10" t="s">
        <v>41</v>
      </c>
      <c r="F424" s="9"/>
      <c r="G424" s="14"/>
      <c r="H424" s="15" t="s">
        <v>32</v>
      </c>
      <c r="I424" s="15" t="s">
        <v>32</v>
      </c>
      <c r="J424" s="15" t="s">
        <v>32</v>
      </c>
      <c r="K424" s="15" t="s">
        <v>32</v>
      </c>
      <c r="L424" s="15" t="s">
        <v>32</v>
      </c>
      <c r="M424" s="15" t="s">
        <v>32</v>
      </c>
      <c r="N424" s="15" t="s">
        <v>32</v>
      </c>
      <c r="O424" s="15" t="s">
        <v>32</v>
      </c>
      <c r="P424" s="15" t="s">
        <v>32</v>
      </c>
      <c r="Q424" s="15" t="s">
        <v>32</v>
      </c>
      <c r="R424" s="22"/>
      <c r="T424" s="15" t="s">
        <v>32</v>
      </c>
      <c r="U424" s="15" t="s">
        <v>32</v>
      </c>
      <c r="V424" s="15" t="s">
        <v>32</v>
      </c>
      <c r="X424" s="20" t="str">
        <f t="shared" si="219"/>
        <v/>
      </c>
      <c r="Y424" s="20"/>
      <c r="Z424" s="20"/>
      <c r="AA424" s="20"/>
      <c r="AE424" s="28"/>
      <c r="AF424" s="29"/>
    </row>
    <row r="425" spans="1:32">
      <c r="A425" s="7"/>
      <c r="B425" s="8"/>
      <c r="C425" s="7"/>
      <c r="D425" s="9" t="s">
        <v>45</v>
      </c>
      <c r="E425" s="10" t="s">
        <v>41</v>
      </c>
      <c r="F425" s="9"/>
      <c r="G425" s="14"/>
      <c r="H425" s="15" t="s">
        <v>32</v>
      </c>
      <c r="I425" s="15" t="s">
        <v>32</v>
      </c>
      <c r="J425" s="15" t="s">
        <v>32</v>
      </c>
      <c r="K425" s="15" t="s">
        <v>32</v>
      </c>
      <c r="L425" s="15" t="s">
        <v>32</v>
      </c>
      <c r="M425" s="15" t="s">
        <v>32</v>
      </c>
      <c r="N425" s="15" t="s">
        <v>32</v>
      </c>
      <c r="O425" s="15" t="s">
        <v>32</v>
      </c>
      <c r="P425" s="15" t="s">
        <v>32</v>
      </c>
      <c r="Q425" s="15" t="s">
        <v>32</v>
      </c>
      <c r="R425" s="22"/>
      <c r="T425" s="15" t="s">
        <v>32</v>
      </c>
      <c r="U425" s="15" t="s">
        <v>32</v>
      </c>
      <c r="V425" s="15" t="s">
        <v>32</v>
      </c>
      <c r="X425" s="20" t="str">
        <f t="shared" si="219"/>
        <v/>
      </c>
      <c r="Y425" s="20"/>
      <c r="Z425" s="20"/>
      <c r="AA425" s="20"/>
      <c r="AE425" s="28"/>
      <c r="AF425" s="29"/>
    </row>
    <row r="426" spans="1:32">
      <c r="A426" s="7"/>
      <c r="B426" s="8"/>
      <c r="C426" s="7"/>
      <c r="D426" s="9" t="s">
        <v>46</v>
      </c>
      <c r="E426" s="10" t="s">
        <v>41</v>
      </c>
      <c r="F426" s="9"/>
      <c r="G426" s="11">
        <v>0</v>
      </c>
      <c r="R426" s="12">
        <f>G426+I426+J426+K426-L426-M426-N426-Q426</f>
        <v>0</v>
      </c>
      <c r="X426" s="20" t="str">
        <f t="shared" si="219"/>
        <v/>
      </c>
      <c r="Y426" s="20" t="str">
        <f>IF(N426&lt;O426+P426,"出卖应大于等于出卖肉畜+出卖仔畜","")</f>
        <v/>
      </c>
      <c r="Z426" s="20" t="str">
        <f t="shared" ref="Z426:Z435" si="224">IF(R426&lt;S426+T426,"期末实有头数应大于等于能繁母畜+种公畜","")</f>
        <v/>
      </c>
      <c r="AA426" s="20" t="str">
        <f t="shared" ref="AA426:AA431" si="225">IF(R426&lt;U426+V426,"期末实有头数应大于等于良种+改良种","")</f>
        <v/>
      </c>
      <c r="AE426" s="28"/>
      <c r="AF426" s="29"/>
    </row>
    <row r="427" spans="1:32">
      <c r="A427" s="7"/>
      <c r="B427" s="8"/>
      <c r="C427" s="7"/>
      <c r="D427" s="9" t="s">
        <v>47</v>
      </c>
      <c r="E427" s="16" t="s">
        <v>27</v>
      </c>
      <c r="F427" s="9"/>
      <c r="G427" s="11">
        <v>0</v>
      </c>
      <c r="R427" s="12">
        <f>G427+I427+J427+K427-L427-M427-N427-Q427</f>
        <v>0</v>
      </c>
      <c r="X427" s="20" t="str">
        <f t="shared" si="219"/>
        <v/>
      </c>
      <c r="Y427" s="20" t="str">
        <f>IF(N427&lt;O427+P427,"出卖应大于等于出卖肉畜+出卖仔畜","")</f>
        <v/>
      </c>
      <c r="Z427" s="20" t="str">
        <f t="shared" si="224"/>
        <v/>
      </c>
      <c r="AA427" s="20" t="str">
        <f t="shared" si="225"/>
        <v/>
      </c>
      <c r="AE427" s="28"/>
      <c r="AF427" s="29"/>
    </row>
    <row r="428" spans="1:32">
      <c r="A428" s="7"/>
      <c r="B428" s="8"/>
      <c r="C428" s="7"/>
      <c r="D428" s="9" t="s">
        <v>26</v>
      </c>
      <c r="E428" s="10" t="s">
        <v>27</v>
      </c>
      <c r="F428" s="9"/>
      <c r="G428" s="11">
        <v>31</v>
      </c>
      <c r="H428" s="12">
        <f t="shared" ref="G428:V428" si="226">H429+H444</f>
        <v>12</v>
      </c>
      <c r="I428" s="12">
        <f t="shared" si="226"/>
        <v>12</v>
      </c>
      <c r="J428" s="12">
        <f t="shared" si="226"/>
        <v>0</v>
      </c>
      <c r="K428" s="12">
        <f t="shared" si="226"/>
        <v>0</v>
      </c>
      <c r="L428" s="12">
        <f t="shared" si="226"/>
        <v>0</v>
      </c>
      <c r="M428" s="12">
        <f t="shared" si="226"/>
        <v>0</v>
      </c>
      <c r="N428" s="12">
        <f t="shared" si="226"/>
        <v>8</v>
      </c>
      <c r="O428" s="12">
        <f t="shared" si="226"/>
        <v>0</v>
      </c>
      <c r="P428" s="12">
        <f t="shared" si="226"/>
        <v>8</v>
      </c>
      <c r="Q428" s="12">
        <f t="shared" si="226"/>
        <v>0</v>
      </c>
      <c r="R428" s="12">
        <f t="shared" si="226"/>
        <v>27</v>
      </c>
      <c r="S428" s="12">
        <f t="shared" si="226"/>
        <v>20</v>
      </c>
      <c r="T428" s="12">
        <f t="shared" si="226"/>
        <v>0</v>
      </c>
      <c r="U428" s="12">
        <f t="shared" si="226"/>
        <v>0</v>
      </c>
      <c r="V428" s="12">
        <f t="shared" si="226"/>
        <v>26</v>
      </c>
      <c r="X428" s="20" t="str">
        <f t="shared" si="219"/>
        <v/>
      </c>
      <c r="Y428" s="20" t="str">
        <f>IF(N428&lt;O428+P428,"出卖应大于等于出卖肉畜+出卖仔畜","")</f>
        <v/>
      </c>
      <c r="Z428" s="20" t="str">
        <f t="shared" si="224"/>
        <v/>
      </c>
      <c r="AA428" s="20" t="str">
        <f t="shared" si="225"/>
        <v/>
      </c>
      <c r="AE428" s="28"/>
      <c r="AF428" s="29"/>
    </row>
    <row r="429" spans="1:32">
      <c r="A429" s="7"/>
      <c r="B429" s="8"/>
      <c r="C429" s="7"/>
      <c r="D429" s="9" t="s">
        <v>28</v>
      </c>
      <c r="E429" s="10" t="s">
        <v>27</v>
      </c>
      <c r="F429" s="9"/>
      <c r="G429" s="11">
        <v>31</v>
      </c>
      <c r="H429" s="12">
        <f t="shared" ref="G429:V429" si="227">H430+H438</f>
        <v>12</v>
      </c>
      <c r="I429" s="12">
        <f t="shared" si="227"/>
        <v>12</v>
      </c>
      <c r="J429" s="12">
        <f t="shared" si="227"/>
        <v>0</v>
      </c>
      <c r="K429" s="12">
        <f t="shared" si="227"/>
        <v>0</v>
      </c>
      <c r="L429" s="12">
        <f t="shared" si="227"/>
        <v>0</v>
      </c>
      <c r="M429" s="12">
        <f t="shared" si="227"/>
        <v>0</v>
      </c>
      <c r="N429" s="12">
        <f t="shared" si="227"/>
        <v>8</v>
      </c>
      <c r="O429" s="12">
        <f t="shared" si="227"/>
        <v>0</v>
      </c>
      <c r="P429" s="12">
        <f t="shared" si="227"/>
        <v>8</v>
      </c>
      <c r="Q429" s="12">
        <f t="shared" si="227"/>
        <v>0</v>
      </c>
      <c r="R429" s="12">
        <f t="shared" si="227"/>
        <v>27</v>
      </c>
      <c r="S429" s="12">
        <f t="shared" si="227"/>
        <v>20</v>
      </c>
      <c r="T429" s="12">
        <f t="shared" si="227"/>
        <v>0</v>
      </c>
      <c r="U429" s="12">
        <f t="shared" si="227"/>
        <v>0</v>
      </c>
      <c r="V429" s="12">
        <f t="shared" si="227"/>
        <v>26</v>
      </c>
      <c r="X429" s="20" t="str">
        <f t="shared" ref="X429:X445" si="228">IF(H429&lt;I429,"繁殖仔畜应大于等于成活","")</f>
        <v/>
      </c>
      <c r="Y429" s="20" t="str">
        <f t="shared" ref="Y429:Y440" si="229">IF(N429&lt;O429+P429,"出卖应大于等于出卖肉畜+出卖仔畜","")</f>
        <v/>
      </c>
      <c r="Z429" s="20" t="str">
        <f t="shared" si="224"/>
        <v/>
      </c>
      <c r="AA429" s="20" t="str">
        <f t="shared" si="225"/>
        <v/>
      </c>
      <c r="AE429" s="28"/>
      <c r="AF429" s="29"/>
    </row>
    <row r="430" spans="1:32">
      <c r="A430" s="7"/>
      <c r="B430" s="8"/>
      <c r="C430" s="7"/>
      <c r="D430" s="9" t="s">
        <v>29</v>
      </c>
      <c r="E430" s="10" t="s">
        <v>27</v>
      </c>
      <c r="F430" s="9"/>
      <c r="G430" s="11">
        <v>23</v>
      </c>
      <c r="H430" s="12">
        <f t="shared" ref="G430:R430" si="230">H431+H434+H435+H436+H437</f>
        <v>12</v>
      </c>
      <c r="I430" s="12">
        <f t="shared" si="230"/>
        <v>12</v>
      </c>
      <c r="J430" s="12">
        <f t="shared" si="230"/>
        <v>0</v>
      </c>
      <c r="K430" s="12">
        <f t="shared" si="230"/>
        <v>0</v>
      </c>
      <c r="L430" s="12">
        <f t="shared" si="230"/>
        <v>0</v>
      </c>
      <c r="M430" s="12">
        <f t="shared" si="230"/>
        <v>0</v>
      </c>
      <c r="N430" s="12">
        <f t="shared" si="230"/>
        <v>8</v>
      </c>
      <c r="O430" s="12">
        <f t="shared" si="230"/>
        <v>0</v>
      </c>
      <c r="P430" s="12">
        <f t="shared" si="230"/>
        <v>8</v>
      </c>
      <c r="Q430" s="12">
        <f t="shared" si="230"/>
        <v>0</v>
      </c>
      <c r="R430" s="12">
        <f t="shared" si="230"/>
        <v>27</v>
      </c>
      <c r="S430" s="12">
        <f>S431+S434+S435+S437</f>
        <v>20</v>
      </c>
      <c r="T430" s="12">
        <f>T431+T434+T435+T437</f>
        <v>0</v>
      </c>
      <c r="U430" s="12">
        <f>U431+U434+U435+U437</f>
        <v>0</v>
      </c>
      <c r="V430" s="12">
        <f>V431+V434+V435+V437</f>
        <v>26</v>
      </c>
      <c r="X430" s="20" t="str">
        <f t="shared" si="228"/>
        <v/>
      </c>
      <c r="Y430" s="20" t="str">
        <f t="shared" si="229"/>
        <v/>
      </c>
      <c r="Z430" s="20" t="str">
        <f t="shared" si="224"/>
        <v/>
      </c>
      <c r="AA430" s="20" t="str">
        <f t="shared" si="225"/>
        <v/>
      </c>
      <c r="AE430" s="28"/>
      <c r="AF430" s="29"/>
    </row>
    <row r="431" spans="1:32">
      <c r="A431" s="7"/>
      <c r="B431" s="8"/>
      <c r="C431" s="7"/>
      <c r="D431" s="9" t="s">
        <v>30</v>
      </c>
      <c r="E431" s="10" t="s">
        <v>27</v>
      </c>
      <c r="F431" s="9"/>
      <c r="G431" s="11">
        <v>22</v>
      </c>
      <c r="H431">
        <v>12</v>
      </c>
      <c r="I431">
        <v>12</v>
      </c>
      <c r="N431">
        <v>8</v>
      </c>
      <c r="P431">
        <v>8</v>
      </c>
      <c r="R431" s="12">
        <f>G431+I431+J431+K431-L431-M431-N431-Q431</f>
        <v>26</v>
      </c>
      <c r="S431">
        <v>20</v>
      </c>
      <c r="V431">
        <v>26</v>
      </c>
      <c r="X431" s="20" t="str">
        <f t="shared" si="228"/>
        <v/>
      </c>
      <c r="Y431" s="20" t="str">
        <f t="shared" si="229"/>
        <v/>
      </c>
      <c r="Z431" s="20" t="str">
        <f t="shared" si="224"/>
        <v/>
      </c>
      <c r="AA431" s="20" t="str">
        <f t="shared" si="225"/>
        <v/>
      </c>
      <c r="AE431" s="28"/>
      <c r="AF431" s="29"/>
    </row>
    <row r="432" spans="1:32">
      <c r="A432" s="7"/>
      <c r="B432" s="8"/>
      <c r="C432" s="7"/>
      <c r="D432" s="9" t="s">
        <v>31</v>
      </c>
      <c r="E432" s="10" t="s">
        <v>27</v>
      </c>
      <c r="F432" s="9"/>
      <c r="G432" s="11">
        <v>0</v>
      </c>
      <c r="R432" s="12">
        <f t="shared" ref="R432:R437" si="231">G432+I432+J432+K432-L432-M432-N432-Q432</f>
        <v>0</v>
      </c>
      <c r="U432" s="15" t="s">
        <v>32</v>
      </c>
      <c r="V432" s="15" t="s">
        <v>32</v>
      </c>
      <c r="X432" s="20" t="str">
        <f t="shared" si="228"/>
        <v/>
      </c>
      <c r="Y432" s="20" t="str">
        <f t="shared" si="229"/>
        <v/>
      </c>
      <c r="Z432" s="20" t="str">
        <f t="shared" si="224"/>
        <v/>
      </c>
      <c r="AA432" s="20"/>
      <c r="AE432" s="28"/>
      <c r="AF432" s="29"/>
    </row>
    <row r="433" spans="1:32">
      <c r="A433" s="7"/>
      <c r="B433" s="8"/>
      <c r="C433" s="7"/>
      <c r="D433" s="9" t="s">
        <v>33</v>
      </c>
      <c r="E433" s="10" t="s">
        <v>27</v>
      </c>
      <c r="F433" s="9"/>
      <c r="G433" s="11">
        <v>0</v>
      </c>
      <c r="R433" s="12">
        <f t="shared" si="231"/>
        <v>0</v>
      </c>
      <c r="U433" s="15" t="s">
        <v>32</v>
      </c>
      <c r="V433" s="15" t="s">
        <v>32</v>
      </c>
      <c r="X433" s="20" t="str">
        <f t="shared" si="228"/>
        <v/>
      </c>
      <c r="Y433" s="20" t="str">
        <f t="shared" si="229"/>
        <v/>
      </c>
      <c r="Z433" s="20" t="str">
        <f t="shared" si="224"/>
        <v/>
      </c>
      <c r="AA433" s="20"/>
      <c r="AE433" s="28"/>
      <c r="AF433" s="29"/>
    </row>
    <row r="434" spans="1:32">
      <c r="A434" s="7"/>
      <c r="B434" s="8"/>
      <c r="C434" s="7"/>
      <c r="D434" s="9" t="s">
        <v>34</v>
      </c>
      <c r="E434" s="10" t="s">
        <v>35</v>
      </c>
      <c r="F434" s="9"/>
      <c r="G434" s="11">
        <v>1</v>
      </c>
      <c r="R434" s="12">
        <f t="shared" si="231"/>
        <v>1</v>
      </c>
      <c r="X434" s="20" t="str">
        <f t="shared" si="228"/>
        <v/>
      </c>
      <c r="Y434" s="20" t="str">
        <f t="shared" si="229"/>
        <v/>
      </c>
      <c r="Z434" s="20" t="str">
        <f t="shared" si="224"/>
        <v/>
      </c>
      <c r="AA434" s="20" t="str">
        <f>IF(R434&lt;U434+V434,"期末实有头数应大于等于良种+改良种","")</f>
        <v/>
      </c>
      <c r="AE434" s="28"/>
      <c r="AF434" s="29"/>
    </row>
    <row r="435" spans="1:32">
      <c r="A435" s="7"/>
      <c r="B435" s="8"/>
      <c r="C435" s="7"/>
      <c r="D435" s="9" t="s">
        <v>36</v>
      </c>
      <c r="E435" s="10" t="s">
        <v>27</v>
      </c>
      <c r="F435" s="9"/>
      <c r="G435" s="11">
        <v>0</v>
      </c>
      <c r="R435" s="12">
        <f t="shared" si="231"/>
        <v>0</v>
      </c>
      <c r="X435" s="20" t="str">
        <f t="shared" si="228"/>
        <v/>
      </c>
      <c r="Y435" s="20" t="str">
        <f t="shared" si="229"/>
        <v/>
      </c>
      <c r="Z435" s="20" t="str">
        <f t="shared" si="224"/>
        <v/>
      </c>
      <c r="AA435" s="20" t="str">
        <f>IF(R435&lt;U435+V435,"期末实有头数应大于等于良种+改良种","")</f>
        <v/>
      </c>
      <c r="AE435" s="28"/>
      <c r="AF435" s="29"/>
    </row>
    <row r="436" spans="1:32">
      <c r="A436" s="7"/>
      <c r="B436" s="8"/>
      <c r="C436" s="7"/>
      <c r="D436" s="9" t="s">
        <v>37</v>
      </c>
      <c r="E436" s="10" t="s">
        <v>27</v>
      </c>
      <c r="F436" s="9"/>
      <c r="G436" s="11">
        <v>0</v>
      </c>
      <c r="R436" s="12">
        <f t="shared" si="231"/>
        <v>0</v>
      </c>
      <c r="S436" s="15" t="s">
        <v>32</v>
      </c>
      <c r="T436" s="15" t="s">
        <v>32</v>
      </c>
      <c r="U436" s="15" t="s">
        <v>32</v>
      </c>
      <c r="V436" s="15" t="s">
        <v>32</v>
      </c>
      <c r="X436" s="20" t="str">
        <f t="shared" si="228"/>
        <v/>
      </c>
      <c r="Y436" s="20" t="str">
        <f t="shared" si="229"/>
        <v/>
      </c>
      <c r="Z436" s="20"/>
      <c r="AA436" s="20"/>
      <c r="AE436" s="28"/>
      <c r="AF436" s="29"/>
    </row>
    <row r="437" spans="1:32">
      <c r="A437" s="7"/>
      <c r="B437" s="8"/>
      <c r="C437" s="7"/>
      <c r="D437" s="9" t="s">
        <v>38</v>
      </c>
      <c r="E437" s="10" t="s">
        <v>39</v>
      </c>
      <c r="F437" s="9"/>
      <c r="G437" s="11">
        <v>0</v>
      </c>
      <c r="R437" s="12">
        <f t="shared" si="231"/>
        <v>0</v>
      </c>
      <c r="X437" s="20" t="str">
        <f t="shared" si="228"/>
        <v/>
      </c>
      <c r="Y437" s="20" t="str">
        <f t="shared" si="229"/>
        <v/>
      </c>
      <c r="Z437" s="20" t="str">
        <f>IF(R437&lt;S437+T437,"期末实有头数应大于等于能繁母畜+种公畜","")</f>
        <v/>
      </c>
      <c r="AA437" s="20" t="str">
        <f>IF(R437&lt;U437+V437,"期末实有头数应大于等于良种+改良种","")</f>
        <v/>
      </c>
      <c r="AE437" s="28"/>
      <c r="AF437" s="29"/>
    </row>
    <row r="438" spans="1:32">
      <c r="A438" s="7"/>
      <c r="B438" s="8"/>
      <c r="C438" s="7"/>
      <c r="D438" s="9" t="s">
        <v>40</v>
      </c>
      <c r="E438" s="10" t="s">
        <v>41</v>
      </c>
      <c r="F438" s="9"/>
      <c r="G438" s="11">
        <v>0</v>
      </c>
      <c r="H438" s="12">
        <f t="shared" ref="G438:V438" si="232">H439+H443</f>
        <v>0</v>
      </c>
      <c r="I438" s="12">
        <f t="shared" si="232"/>
        <v>0</v>
      </c>
      <c r="J438" s="12">
        <f t="shared" si="232"/>
        <v>0</v>
      </c>
      <c r="K438" s="12">
        <f t="shared" si="232"/>
        <v>0</v>
      </c>
      <c r="L438" s="12">
        <f t="shared" si="232"/>
        <v>0</v>
      </c>
      <c r="M438" s="12">
        <f t="shared" si="232"/>
        <v>0</v>
      </c>
      <c r="N438" s="12">
        <f t="shared" si="232"/>
        <v>0</v>
      </c>
      <c r="O438" s="12">
        <f t="shared" si="232"/>
        <v>0</v>
      </c>
      <c r="P438" s="12">
        <f t="shared" si="232"/>
        <v>0</v>
      </c>
      <c r="Q438" s="12">
        <f t="shared" si="232"/>
        <v>0</v>
      </c>
      <c r="R438" s="21">
        <f t="shared" si="232"/>
        <v>0</v>
      </c>
      <c r="S438" s="12">
        <f t="shared" si="232"/>
        <v>0</v>
      </c>
      <c r="T438" s="12">
        <f t="shared" si="232"/>
        <v>0</v>
      </c>
      <c r="U438" s="12">
        <f t="shared" si="232"/>
        <v>0</v>
      </c>
      <c r="V438" s="12">
        <f t="shared" si="232"/>
        <v>0</v>
      </c>
      <c r="X438" s="20" t="str">
        <f t="shared" si="228"/>
        <v/>
      </c>
      <c r="Y438" s="20" t="str">
        <f t="shared" si="229"/>
        <v/>
      </c>
      <c r="Z438" s="20" t="str">
        <f>IF(R438&lt;S438+T438,"期末实有头数应大于等于能繁母畜+种公畜","")</f>
        <v/>
      </c>
      <c r="AA438" s="20" t="str">
        <f>IF(R438&lt;U438+V438,"期末实有头数应大于等于良种+改良种","")</f>
        <v/>
      </c>
      <c r="AE438" s="28"/>
      <c r="AF438" s="29"/>
    </row>
    <row r="439" spans="1:32">
      <c r="A439" s="7"/>
      <c r="B439" s="8"/>
      <c r="C439" s="7"/>
      <c r="D439" s="9" t="s">
        <v>42</v>
      </c>
      <c r="E439" s="10" t="s">
        <v>41</v>
      </c>
      <c r="F439" s="9"/>
      <c r="G439" s="11">
        <v>0</v>
      </c>
      <c r="R439" s="12">
        <f>G439+I439+J439+K439-L439-M439-N439-Q439</f>
        <v>0</v>
      </c>
      <c r="X439" s="20" t="str">
        <f t="shared" si="228"/>
        <v/>
      </c>
      <c r="Y439" s="20" t="str">
        <f t="shared" si="229"/>
        <v/>
      </c>
      <c r="Z439" s="20" t="str">
        <f>IF(R439&lt;S439+T439,"期末实有头数应大于等于能繁母畜+种公畜","")</f>
        <v/>
      </c>
      <c r="AA439" s="20" t="str">
        <f>IF(R439&lt;U439+V439,"期末实有头数应大于等于良种+改良种","")</f>
        <v/>
      </c>
      <c r="AE439" s="28"/>
      <c r="AF439" s="29"/>
    </row>
    <row r="440" spans="1:32">
      <c r="A440" s="7"/>
      <c r="B440" s="8"/>
      <c r="C440" s="7"/>
      <c r="D440" s="9" t="s">
        <v>43</v>
      </c>
      <c r="E440" s="10" t="s">
        <v>41</v>
      </c>
      <c r="F440" s="9"/>
      <c r="G440" s="11">
        <v>0</v>
      </c>
      <c r="R440" s="12">
        <f>G440+I440+J440+K440-L440-M440-N440-Q440</f>
        <v>0</v>
      </c>
      <c r="U440" s="15" t="s">
        <v>32</v>
      </c>
      <c r="V440" s="15" t="s">
        <v>32</v>
      </c>
      <c r="X440" s="20" t="str">
        <f t="shared" si="228"/>
        <v/>
      </c>
      <c r="Y440" s="20" t="str">
        <f t="shared" si="229"/>
        <v/>
      </c>
      <c r="Z440" s="20" t="str">
        <f>IF(R440&lt;S440+T440,"期末实有头数应大于等于能繁母畜+种公畜","")</f>
        <v/>
      </c>
      <c r="AA440" s="20"/>
      <c r="AE440" s="28"/>
      <c r="AF440" s="29"/>
    </row>
    <row r="441" spans="1:32">
      <c r="A441" s="7"/>
      <c r="B441" s="8"/>
      <c r="C441" s="7"/>
      <c r="D441" s="9" t="s">
        <v>44</v>
      </c>
      <c r="E441" s="10" t="s">
        <v>41</v>
      </c>
      <c r="F441" s="9"/>
      <c r="G441" s="14"/>
      <c r="H441" s="15" t="s">
        <v>32</v>
      </c>
      <c r="I441" s="15" t="s">
        <v>32</v>
      </c>
      <c r="J441" s="15" t="s">
        <v>32</v>
      </c>
      <c r="K441" s="15" t="s">
        <v>32</v>
      </c>
      <c r="L441" s="15" t="s">
        <v>32</v>
      </c>
      <c r="M441" s="15" t="s">
        <v>32</v>
      </c>
      <c r="N441" s="15" t="s">
        <v>32</v>
      </c>
      <c r="O441" s="15" t="s">
        <v>32</v>
      </c>
      <c r="P441" s="15" t="s">
        <v>32</v>
      </c>
      <c r="Q441" s="15" t="s">
        <v>32</v>
      </c>
      <c r="R441" s="22"/>
      <c r="T441" s="15" t="s">
        <v>32</v>
      </c>
      <c r="U441" s="15" t="s">
        <v>32</v>
      </c>
      <c r="V441" s="15" t="s">
        <v>32</v>
      </c>
      <c r="X441" s="20" t="str">
        <f t="shared" si="228"/>
        <v/>
      </c>
      <c r="Y441" s="20"/>
      <c r="Z441" s="20"/>
      <c r="AA441" s="20"/>
      <c r="AE441" s="28"/>
      <c r="AF441" s="29"/>
    </row>
    <row r="442" spans="1:32">
      <c r="A442" s="7"/>
      <c r="B442" s="8"/>
      <c r="C442" s="7"/>
      <c r="D442" s="9" t="s">
        <v>45</v>
      </c>
      <c r="E442" s="10" t="s">
        <v>41</v>
      </c>
      <c r="F442" s="9"/>
      <c r="G442" s="14"/>
      <c r="H442" s="15" t="s">
        <v>32</v>
      </c>
      <c r="I442" s="15" t="s">
        <v>32</v>
      </c>
      <c r="J442" s="15" t="s">
        <v>32</v>
      </c>
      <c r="K442" s="15" t="s">
        <v>32</v>
      </c>
      <c r="L442" s="15" t="s">
        <v>32</v>
      </c>
      <c r="M442" s="15" t="s">
        <v>32</v>
      </c>
      <c r="N442" s="15" t="s">
        <v>32</v>
      </c>
      <c r="O442" s="15" t="s">
        <v>32</v>
      </c>
      <c r="P442" s="15" t="s">
        <v>32</v>
      </c>
      <c r="Q442" s="15" t="s">
        <v>32</v>
      </c>
      <c r="R442" s="22"/>
      <c r="T442" s="15" t="s">
        <v>32</v>
      </c>
      <c r="U442" s="15" t="s">
        <v>32</v>
      </c>
      <c r="V442" s="15" t="s">
        <v>32</v>
      </c>
      <c r="X442" s="20" t="str">
        <f t="shared" si="228"/>
        <v/>
      </c>
      <c r="Y442" s="20"/>
      <c r="Z442" s="20"/>
      <c r="AA442" s="20"/>
      <c r="AE442" s="28"/>
      <c r="AF442" s="29"/>
    </row>
    <row r="443" spans="1:32">
      <c r="A443" s="7"/>
      <c r="B443" s="8"/>
      <c r="C443" s="7"/>
      <c r="D443" s="9" t="s">
        <v>46</v>
      </c>
      <c r="E443" s="10" t="s">
        <v>41</v>
      </c>
      <c r="F443" s="9"/>
      <c r="G443" s="11">
        <v>0</v>
      </c>
      <c r="R443" s="12">
        <f>G443+I443+J443+K443-L443-M443-N443-Q443</f>
        <v>0</v>
      </c>
      <c r="X443" s="20" t="str">
        <f t="shared" si="228"/>
        <v/>
      </c>
      <c r="Y443" s="20" t="str">
        <f>IF(N443&lt;O443+P443,"出卖应大于等于出卖肉畜+出卖仔畜","")</f>
        <v/>
      </c>
      <c r="Z443" s="20" t="str">
        <f t="shared" ref="Z443:Z452" si="233">IF(R443&lt;S443+T443,"期末实有头数应大于等于能繁母畜+种公畜","")</f>
        <v/>
      </c>
      <c r="AA443" s="20" t="str">
        <f t="shared" ref="AA443:AA448" si="234">IF(R443&lt;U443+V443,"期末实有头数应大于等于良种+改良种","")</f>
        <v/>
      </c>
      <c r="AE443" s="28"/>
      <c r="AF443" s="29"/>
    </row>
    <row r="444" spans="1:32">
      <c r="A444" s="7"/>
      <c r="B444" s="8"/>
      <c r="C444" s="7"/>
      <c r="D444" s="9" t="s">
        <v>47</v>
      </c>
      <c r="E444" s="16" t="s">
        <v>27</v>
      </c>
      <c r="F444" s="9"/>
      <c r="G444" s="11">
        <v>0</v>
      </c>
      <c r="R444" s="12">
        <f>G444+I444+J444+K444-L444-M444-N444-Q444</f>
        <v>0</v>
      </c>
      <c r="X444" s="20" t="str">
        <f t="shared" si="228"/>
        <v/>
      </c>
      <c r="Y444" s="20" t="str">
        <f>IF(N444&lt;O444+P444,"出卖应大于等于出卖肉畜+出卖仔畜","")</f>
        <v/>
      </c>
      <c r="Z444" s="20" t="str">
        <f t="shared" si="233"/>
        <v/>
      </c>
      <c r="AA444" s="20" t="str">
        <f t="shared" si="234"/>
        <v/>
      </c>
      <c r="AE444" s="28"/>
      <c r="AF444" s="29"/>
    </row>
    <row r="445" spans="1:32">
      <c r="A445" s="7"/>
      <c r="B445" s="8"/>
      <c r="C445" s="7"/>
      <c r="D445" s="9" t="s">
        <v>26</v>
      </c>
      <c r="E445" s="10" t="s">
        <v>27</v>
      </c>
      <c r="F445" s="9"/>
      <c r="G445" s="11">
        <v>8</v>
      </c>
      <c r="H445" s="12">
        <f t="shared" ref="G445:V445" si="235">H446+H461</f>
        <v>2</v>
      </c>
      <c r="I445" s="12">
        <f t="shared" si="235"/>
        <v>2</v>
      </c>
      <c r="J445" s="12">
        <f t="shared" si="235"/>
        <v>0</v>
      </c>
      <c r="K445" s="12">
        <f t="shared" si="235"/>
        <v>0</v>
      </c>
      <c r="L445" s="12">
        <f t="shared" si="235"/>
        <v>0</v>
      </c>
      <c r="M445" s="12">
        <f t="shared" si="235"/>
        <v>0</v>
      </c>
      <c r="N445" s="12">
        <f t="shared" si="235"/>
        <v>0</v>
      </c>
      <c r="O445" s="12">
        <f t="shared" si="235"/>
        <v>0</v>
      </c>
      <c r="P445" s="12">
        <f t="shared" si="235"/>
        <v>0</v>
      </c>
      <c r="Q445" s="12">
        <f t="shared" si="235"/>
        <v>0</v>
      </c>
      <c r="R445" s="12">
        <f t="shared" si="235"/>
        <v>8</v>
      </c>
      <c r="S445" s="12">
        <f t="shared" si="235"/>
        <v>3</v>
      </c>
      <c r="T445" s="12">
        <f t="shared" si="235"/>
        <v>0</v>
      </c>
      <c r="U445" s="12">
        <f t="shared" si="235"/>
        <v>0</v>
      </c>
      <c r="V445" s="12">
        <f t="shared" si="235"/>
        <v>0</v>
      </c>
      <c r="X445" s="20" t="str">
        <f t="shared" si="228"/>
        <v/>
      </c>
      <c r="Y445" s="20" t="str">
        <f>IF(N445&lt;O445+P445,"出卖应大于等于出卖肉畜+出卖仔畜","")</f>
        <v/>
      </c>
      <c r="Z445" s="20" t="str">
        <f t="shared" si="233"/>
        <v/>
      </c>
      <c r="AA445" s="20" t="str">
        <f t="shared" si="234"/>
        <v/>
      </c>
      <c r="AE445" s="28"/>
      <c r="AF445" s="29"/>
    </row>
    <row r="446" spans="1:32">
      <c r="A446" s="7"/>
      <c r="B446" s="8"/>
      <c r="C446" s="7"/>
      <c r="D446" s="9" t="s">
        <v>28</v>
      </c>
      <c r="E446" s="10" t="s">
        <v>27</v>
      </c>
      <c r="F446" s="9"/>
      <c r="G446" s="11">
        <v>6</v>
      </c>
      <c r="H446" s="12">
        <f t="shared" ref="G446:V446" si="236">H447+H455</f>
        <v>2</v>
      </c>
      <c r="I446" s="12">
        <f t="shared" si="236"/>
        <v>2</v>
      </c>
      <c r="J446" s="12">
        <f t="shared" si="236"/>
        <v>0</v>
      </c>
      <c r="K446" s="12">
        <f t="shared" si="236"/>
        <v>0</v>
      </c>
      <c r="L446" s="12">
        <f t="shared" si="236"/>
        <v>0</v>
      </c>
      <c r="M446" s="12">
        <f t="shared" si="236"/>
        <v>0</v>
      </c>
      <c r="N446" s="12">
        <f t="shared" si="236"/>
        <v>0</v>
      </c>
      <c r="O446" s="12">
        <f t="shared" si="236"/>
        <v>0</v>
      </c>
      <c r="P446" s="12">
        <f t="shared" si="236"/>
        <v>0</v>
      </c>
      <c r="Q446" s="12">
        <f t="shared" si="236"/>
        <v>0</v>
      </c>
      <c r="R446" s="12">
        <f t="shared" si="236"/>
        <v>8</v>
      </c>
      <c r="S446" s="12">
        <f t="shared" si="236"/>
        <v>3</v>
      </c>
      <c r="T446" s="12">
        <f t="shared" si="236"/>
        <v>0</v>
      </c>
      <c r="U446" s="12">
        <f t="shared" si="236"/>
        <v>0</v>
      </c>
      <c r="V446" s="12">
        <f t="shared" si="236"/>
        <v>0</v>
      </c>
      <c r="X446" s="20" t="str">
        <f t="shared" ref="X446:X462" si="237">IF(H446&lt;I446,"繁殖仔畜应大于等于成活","")</f>
        <v/>
      </c>
      <c r="Y446" s="20" t="str">
        <f t="shared" ref="Y446:Y457" si="238">IF(N446&lt;O446+P446,"出卖应大于等于出卖肉畜+出卖仔畜","")</f>
        <v/>
      </c>
      <c r="Z446" s="20" t="str">
        <f t="shared" si="233"/>
        <v/>
      </c>
      <c r="AA446" s="20" t="str">
        <f t="shared" si="234"/>
        <v/>
      </c>
      <c r="AE446" s="28"/>
      <c r="AF446" s="29"/>
    </row>
    <row r="447" spans="1:32">
      <c r="A447" s="7"/>
      <c r="B447" s="8"/>
      <c r="C447" s="7"/>
      <c r="D447" s="9" t="s">
        <v>29</v>
      </c>
      <c r="E447" s="10" t="s">
        <v>27</v>
      </c>
      <c r="F447" s="9"/>
      <c r="G447" s="11">
        <v>6</v>
      </c>
      <c r="H447" s="12">
        <f t="shared" ref="G447:R447" si="239">H448+H451+H452+H453+H454</f>
        <v>2</v>
      </c>
      <c r="I447" s="12">
        <f t="shared" si="239"/>
        <v>2</v>
      </c>
      <c r="J447" s="12">
        <f t="shared" si="239"/>
        <v>0</v>
      </c>
      <c r="K447" s="12">
        <f t="shared" si="239"/>
        <v>0</v>
      </c>
      <c r="L447" s="12">
        <f t="shared" si="239"/>
        <v>0</v>
      </c>
      <c r="M447" s="12">
        <f t="shared" si="239"/>
        <v>0</v>
      </c>
      <c r="N447" s="12">
        <f t="shared" si="239"/>
        <v>0</v>
      </c>
      <c r="O447" s="12">
        <f t="shared" si="239"/>
        <v>0</v>
      </c>
      <c r="P447" s="12">
        <f t="shared" si="239"/>
        <v>0</v>
      </c>
      <c r="Q447" s="12">
        <f t="shared" si="239"/>
        <v>0</v>
      </c>
      <c r="R447" s="12">
        <f t="shared" si="239"/>
        <v>8</v>
      </c>
      <c r="S447" s="12">
        <f>S448+S451+S452+S454</f>
        <v>3</v>
      </c>
      <c r="T447" s="12">
        <f>T448+T451+T452+T454</f>
        <v>0</v>
      </c>
      <c r="U447" s="12">
        <f>U448+U451+U452+U454</f>
        <v>0</v>
      </c>
      <c r="V447" s="12">
        <f>V448+V451+V452+V454</f>
        <v>0</v>
      </c>
      <c r="X447" s="20" t="str">
        <f t="shared" si="237"/>
        <v/>
      </c>
      <c r="Y447" s="20" t="str">
        <f t="shared" si="238"/>
        <v/>
      </c>
      <c r="Z447" s="20" t="str">
        <f t="shared" si="233"/>
        <v/>
      </c>
      <c r="AA447" s="20" t="str">
        <f t="shared" si="234"/>
        <v/>
      </c>
      <c r="AE447" s="28"/>
      <c r="AF447" s="29"/>
    </row>
    <row r="448" spans="1:32">
      <c r="A448" s="7"/>
      <c r="B448" s="8"/>
      <c r="C448" s="7"/>
      <c r="D448" s="9" t="s">
        <v>30</v>
      </c>
      <c r="E448" s="10" t="s">
        <v>27</v>
      </c>
      <c r="F448" s="9"/>
      <c r="G448" s="11">
        <v>3</v>
      </c>
      <c r="R448" s="12">
        <f>G448+I448+J448+K448-L448-M448-N448-Q448</f>
        <v>3</v>
      </c>
      <c r="X448" s="20" t="str">
        <f t="shared" si="237"/>
        <v/>
      </c>
      <c r="Y448" s="20" t="str">
        <f t="shared" si="238"/>
        <v/>
      </c>
      <c r="Z448" s="20" t="str">
        <f t="shared" si="233"/>
        <v/>
      </c>
      <c r="AA448" s="20" t="str">
        <f t="shared" si="234"/>
        <v/>
      </c>
      <c r="AE448" s="28"/>
      <c r="AF448" s="29"/>
    </row>
    <row r="449" spans="1:32">
      <c r="A449" s="7"/>
      <c r="B449" s="8"/>
      <c r="C449" s="7"/>
      <c r="D449" s="9" t="s">
        <v>31</v>
      </c>
      <c r="E449" s="10" t="s">
        <v>27</v>
      </c>
      <c r="F449" s="9"/>
      <c r="G449" s="11">
        <v>0</v>
      </c>
      <c r="R449" s="12">
        <f t="shared" ref="R449:R454" si="240">G449+I449+J449+K449-L449-M449-N449-Q449</f>
        <v>0</v>
      </c>
      <c r="U449" s="15" t="s">
        <v>32</v>
      </c>
      <c r="V449" s="15" t="s">
        <v>32</v>
      </c>
      <c r="X449" s="20" t="str">
        <f t="shared" si="237"/>
        <v/>
      </c>
      <c r="Y449" s="20" t="str">
        <f t="shared" si="238"/>
        <v/>
      </c>
      <c r="Z449" s="20" t="str">
        <f t="shared" si="233"/>
        <v/>
      </c>
      <c r="AA449" s="20"/>
      <c r="AE449" s="28"/>
      <c r="AF449" s="29"/>
    </row>
    <row r="450" spans="1:32">
      <c r="A450" s="7"/>
      <c r="B450" s="8"/>
      <c r="C450" s="7"/>
      <c r="D450" s="9" t="s">
        <v>33</v>
      </c>
      <c r="E450" s="10" t="s">
        <v>27</v>
      </c>
      <c r="F450" s="9"/>
      <c r="G450" s="11">
        <v>0</v>
      </c>
      <c r="R450" s="12">
        <f t="shared" si="240"/>
        <v>0</v>
      </c>
      <c r="U450" s="15" t="s">
        <v>32</v>
      </c>
      <c r="V450" s="15" t="s">
        <v>32</v>
      </c>
      <c r="X450" s="20" t="str">
        <f t="shared" si="237"/>
        <v/>
      </c>
      <c r="Y450" s="20" t="str">
        <f t="shared" si="238"/>
        <v/>
      </c>
      <c r="Z450" s="20" t="str">
        <f t="shared" si="233"/>
        <v/>
      </c>
      <c r="AA450" s="20"/>
      <c r="AE450" s="28"/>
      <c r="AF450" s="29"/>
    </row>
    <row r="451" spans="1:32">
      <c r="A451" s="7"/>
      <c r="B451" s="8"/>
      <c r="C451" s="7"/>
      <c r="D451" s="9" t="s">
        <v>34</v>
      </c>
      <c r="E451" s="10" t="s">
        <v>35</v>
      </c>
      <c r="F451" s="9"/>
      <c r="G451" s="11">
        <v>0</v>
      </c>
      <c r="R451" s="12">
        <f t="shared" si="240"/>
        <v>0</v>
      </c>
      <c r="X451" s="20" t="str">
        <f t="shared" si="237"/>
        <v/>
      </c>
      <c r="Y451" s="20" t="str">
        <f t="shared" si="238"/>
        <v/>
      </c>
      <c r="Z451" s="20" t="str">
        <f t="shared" si="233"/>
        <v/>
      </c>
      <c r="AA451" s="20" t="str">
        <f>IF(R451&lt;U451+V451,"期末实有头数应大于等于良种+改良种","")</f>
        <v/>
      </c>
      <c r="AE451" s="28"/>
      <c r="AF451" s="29"/>
    </row>
    <row r="452" spans="1:32">
      <c r="A452" s="7"/>
      <c r="B452" s="8"/>
      <c r="C452" s="7"/>
      <c r="D452" s="9" t="s">
        <v>36</v>
      </c>
      <c r="E452" s="10" t="s">
        <v>27</v>
      </c>
      <c r="F452" s="9"/>
      <c r="G452" s="11">
        <v>3</v>
      </c>
      <c r="H452">
        <v>2</v>
      </c>
      <c r="I452">
        <v>2</v>
      </c>
      <c r="R452" s="12">
        <f t="shared" si="240"/>
        <v>5</v>
      </c>
      <c r="S452">
        <v>3</v>
      </c>
      <c r="X452" s="20" t="str">
        <f t="shared" si="237"/>
        <v/>
      </c>
      <c r="Y452" s="20" t="str">
        <f t="shared" si="238"/>
        <v/>
      </c>
      <c r="Z452" s="20" t="str">
        <f t="shared" si="233"/>
        <v/>
      </c>
      <c r="AA452" s="20" t="str">
        <f>IF(R452&lt;U452+V452,"期末实有头数应大于等于良种+改良种","")</f>
        <v/>
      </c>
      <c r="AE452" s="28"/>
      <c r="AF452" s="29"/>
    </row>
    <row r="453" spans="1:32">
      <c r="A453" s="7"/>
      <c r="B453" s="8"/>
      <c r="C453" s="7"/>
      <c r="D453" s="9" t="s">
        <v>37</v>
      </c>
      <c r="E453" s="10" t="s">
        <v>27</v>
      </c>
      <c r="F453" s="9"/>
      <c r="G453" s="11">
        <v>0</v>
      </c>
      <c r="R453" s="12">
        <f t="shared" si="240"/>
        <v>0</v>
      </c>
      <c r="S453" s="15" t="s">
        <v>32</v>
      </c>
      <c r="T453" s="15" t="s">
        <v>32</v>
      </c>
      <c r="U453" s="15" t="s">
        <v>32</v>
      </c>
      <c r="V453" s="15" t="s">
        <v>32</v>
      </c>
      <c r="X453" s="20" t="str">
        <f t="shared" si="237"/>
        <v/>
      </c>
      <c r="Y453" s="20" t="str">
        <f t="shared" si="238"/>
        <v/>
      </c>
      <c r="Z453" s="20"/>
      <c r="AA453" s="20"/>
      <c r="AE453" s="28"/>
      <c r="AF453" s="29"/>
    </row>
    <row r="454" spans="1:32">
      <c r="A454" s="7"/>
      <c r="B454" s="8"/>
      <c r="C454" s="7"/>
      <c r="D454" s="9" t="s">
        <v>38</v>
      </c>
      <c r="E454" s="10" t="s">
        <v>39</v>
      </c>
      <c r="F454" s="9"/>
      <c r="G454" s="11">
        <v>0</v>
      </c>
      <c r="R454" s="12">
        <f t="shared" si="240"/>
        <v>0</v>
      </c>
      <c r="X454" s="20" t="str">
        <f t="shared" si="237"/>
        <v/>
      </c>
      <c r="Y454" s="20" t="str">
        <f t="shared" si="238"/>
        <v/>
      </c>
      <c r="Z454" s="20" t="str">
        <f>IF(R454&lt;S454+T454,"期末实有头数应大于等于能繁母畜+种公畜","")</f>
        <v/>
      </c>
      <c r="AA454" s="20" t="str">
        <f>IF(R454&lt;U454+V454,"期末实有头数应大于等于良种+改良种","")</f>
        <v/>
      </c>
      <c r="AE454" s="28"/>
      <c r="AF454" s="29"/>
    </row>
    <row r="455" spans="1:32">
      <c r="A455" s="7"/>
      <c r="B455" s="8"/>
      <c r="C455" s="7"/>
      <c r="D455" s="9" t="s">
        <v>40</v>
      </c>
      <c r="E455" s="10" t="s">
        <v>41</v>
      </c>
      <c r="F455" s="9"/>
      <c r="G455" s="11">
        <v>0</v>
      </c>
      <c r="H455" s="12">
        <f t="shared" ref="G455:V455" si="241">H456+H460</f>
        <v>0</v>
      </c>
      <c r="I455" s="12">
        <f t="shared" si="241"/>
        <v>0</v>
      </c>
      <c r="J455" s="12">
        <f t="shared" si="241"/>
        <v>0</v>
      </c>
      <c r="K455" s="12">
        <f t="shared" si="241"/>
        <v>0</v>
      </c>
      <c r="L455" s="12">
        <f t="shared" si="241"/>
        <v>0</v>
      </c>
      <c r="M455" s="12">
        <f t="shared" si="241"/>
        <v>0</v>
      </c>
      <c r="N455" s="12">
        <f t="shared" si="241"/>
        <v>0</v>
      </c>
      <c r="O455" s="12">
        <f t="shared" si="241"/>
        <v>0</v>
      </c>
      <c r="P455" s="12">
        <f t="shared" si="241"/>
        <v>0</v>
      </c>
      <c r="Q455" s="12">
        <f t="shared" si="241"/>
        <v>0</v>
      </c>
      <c r="R455" s="21">
        <f t="shared" si="241"/>
        <v>0</v>
      </c>
      <c r="S455" s="12">
        <f t="shared" si="241"/>
        <v>0</v>
      </c>
      <c r="T455" s="12">
        <f t="shared" si="241"/>
        <v>0</v>
      </c>
      <c r="U455" s="12">
        <f t="shared" si="241"/>
        <v>0</v>
      </c>
      <c r="V455" s="12">
        <f t="shared" si="241"/>
        <v>0</v>
      </c>
      <c r="X455" s="20" t="str">
        <f t="shared" si="237"/>
        <v/>
      </c>
      <c r="Y455" s="20" t="str">
        <f t="shared" si="238"/>
        <v/>
      </c>
      <c r="Z455" s="20" t="str">
        <f>IF(R455&lt;S455+T455,"期末实有头数应大于等于能繁母畜+种公畜","")</f>
        <v/>
      </c>
      <c r="AA455" s="20" t="str">
        <f>IF(R455&lt;U455+V455,"期末实有头数应大于等于良种+改良种","")</f>
        <v/>
      </c>
      <c r="AE455" s="28"/>
      <c r="AF455" s="29"/>
    </row>
    <row r="456" spans="1:32">
      <c r="A456" s="7"/>
      <c r="B456" s="8"/>
      <c r="C456" s="7"/>
      <c r="D456" s="9" t="s">
        <v>42</v>
      </c>
      <c r="E456" s="10" t="s">
        <v>41</v>
      </c>
      <c r="F456" s="9"/>
      <c r="G456" s="11">
        <v>0</v>
      </c>
      <c r="R456" s="12">
        <f>G456+I456+J456+K456-L456-M456-N456-Q456</f>
        <v>0</v>
      </c>
      <c r="X456" s="20" t="str">
        <f t="shared" si="237"/>
        <v/>
      </c>
      <c r="Y456" s="20" t="str">
        <f t="shared" si="238"/>
        <v/>
      </c>
      <c r="Z456" s="20" t="str">
        <f>IF(R456&lt;S456+T456,"期末实有头数应大于等于能繁母畜+种公畜","")</f>
        <v/>
      </c>
      <c r="AA456" s="20" t="str">
        <f>IF(R456&lt;U456+V456,"期末实有头数应大于等于良种+改良种","")</f>
        <v/>
      </c>
      <c r="AE456" s="28"/>
      <c r="AF456" s="29"/>
    </row>
    <row r="457" spans="1:32">
      <c r="A457" s="7"/>
      <c r="B457" s="8"/>
      <c r="C457" s="7"/>
      <c r="D457" s="9" t="s">
        <v>43</v>
      </c>
      <c r="E457" s="10" t="s">
        <v>41</v>
      </c>
      <c r="F457" s="9"/>
      <c r="G457" s="11">
        <v>0</v>
      </c>
      <c r="R457" s="12">
        <f>G457+I457+J457+K457-L457-M457-N457-Q457</f>
        <v>0</v>
      </c>
      <c r="U457" s="15" t="s">
        <v>32</v>
      </c>
      <c r="V457" s="15" t="s">
        <v>32</v>
      </c>
      <c r="X457" s="20" t="str">
        <f t="shared" si="237"/>
        <v/>
      </c>
      <c r="Y457" s="20" t="str">
        <f t="shared" si="238"/>
        <v/>
      </c>
      <c r="Z457" s="20" t="str">
        <f>IF(R457&lt;S457+T457,"期末实有头数应大于等于能繁母畜+种公畜","")</f>
        <v/>
      </c>
      <c r="AA457" s="20"/>
      <c r="AE457" s="28"/>
      <c r="AF457" s="29"/>
    </row>
    <row r="458" spans="1:32">
      <c r="A458" s="7"/>
      <c r="B458" s="8"/>
      <c r="C458" s="7"/>
      <c r="D458" s="9" t="s">
        <v>44</v>
      </c>
      <c r="E458" s="10" t="s">
        <v>41</v>
      </c>
      <c r="F458" s="9"/>
      <c r="G458" s="14"/>
      <c r="H458" s="15" t="s">
        <v>32</v>
      </c>
      <c r="I458" s="15" t="s">
        <v>32</v>
      </c>
      <c r="J458" s="15" t="s">
        <v>32</v>
      </c>
      <c r="K458" s="15" t="s">
        <v>32</v>
      </c>
      <c r="L458" s="15" t="s">
        <v>32</v>
      </c>
      <c r="M458" s="15" t="s">
        <v>32</v>
      </c>
      <c r="N458" s="15" t="s">
        <v>32</v>
      </c>
      <c r="O458" s="15" t="s">
        <v>32</v>
      </c>
      <c r="P458" s="15" t="s">
        <v>32</v>
      </c>
      <c r="Q458" s="15" t="s">
        <v>32</v>
      </c>
      <c r="R458" s="22"/>
      <c r="T458" s="15" t="s">
        <v>32</v>
      </c>
      <c r="U458" s="15" t="s">
        <v>32</v>
      </c>
      <c r="V458" s="15" t="s">
        <v>32</v>
      </c>
      <c r="X458" s="20" t="str">
        <f t="shared" si="237"/>
        <v/>
      </c>
      <c r="Y458" s="20"/>
      <c r="Z458" s="20"/>
      <c r="AA458" s="20"/>
      <c r="AE458" s="28"/>
      <c r="AF458" s="29"/>
    </row>
    <row r="459" spans="1:32">
      <c r="A459" s="7"/>
      <c r="B459" s="8"/>
      <c r="C459" s="7"/>
      <c r="D459" s="9" t="s">
        <v>45</v>
      </c>
      <c r="E459" s="10" t="s">
        <v>41</v>
      </c>
      <c r="F459" s="9"/>
      <c r="G459" s="14"/>
      <c r="H459" s="15" t="s">
        <v>32</v>
      </c>
      <c r="I459" s="15" t="s">
        <v>32</v>
      </c>
      <c r="J459" s="15" t="s">
        <v>32</v>
      </c>
      <c r="K459" s="15" t="s">
        <v>32</v>
      </c>
      <c r="L459" s="15" t="s">
        <v>32</v>
      </c>
      <c r="M459" s="15" t="s">
        <v>32</v>
      </c>
      <c r="N459" s="15" t="s">
        <v>32</v>
      </c>
      <c r="O459" s="15" t="s">
        <v>32</v>
      </c>
      <c r="P459" s="15" t="s">
        <v>32</v>
      </c>
      <c r="Q459" s="15" t="s">
        <v>32</v>
      </c>
      <c r="R459" s="22"/>
      <c r="T459" s="15" t="s">
        <v>32</v>
      </c>
      <c r="U459" s="15" t="s">
        <v>32</v>
      </c>
      <c r="V459" s="15" t="s">
        <v>32</v>
      </c>
      <c r="X459" s="20" t="str">
        <f t="shared" si="237"/>
        <v/>
      </c>
      <c r="Y459" s="20"/>
      <c r="Z459" s="20"/>
      <c r="AA459" s="20"/>
      <c r="AE459" s="28"/>
      <c r="AF459" s="29"/>
    </row>
    <row r="460" spans="1:32">
      <c r="A460" s="7"/>
      <c r="B460" s="8"/>
      <c r="C460" s="7"/>
      <c r="D460" s="9" t="s">
        <v>46</v>
      </c>
      <c r="E460" s="10" t="s">
        <v>41</v>
      </c>
      <c r="F460" s="9"/>
      <c r="G460" s="11">
        <v>0</v>
      </c>
      <c r="R460" s="12">
        <f>G460+I460+J460+K460-L460-M460-N460-Q460</f>
        <v>0</v>
      </c>
      <c r="X460" s="20" t="str">
        <f t="shared" si="237"/>
        <v/>
      </c>
      <c r="Y460" s="20" t="str">
        <f>IF(N460&lt;O460+P460,"出卖应大于等于出卖肉畜+出卖仔畜","")</f>
        <v/>
      </c>
      <c r="Z460" s="20" t="str">
        <f t="shared" ref="Z460:Z469" si="242">IF(R460&lt;S460+T460,"期末实有头数应大于等于能繁母畜+种公畜","")</f>
        <v/>
      </c>
      <c r="AA460" s="20" t="str">
        <f t="shared" ref="AA460:AA465" si="243">IF(R460&lt;U460+V460,"期末实有头数应大于等于良种+改良种","")</f>
        <v/>
      </c>
      <c r="AE460" s="28"/>
      <c r="AF460" s="29"/>
    </row>
    <row r="461" spans="1:32">
      <c r="A461" s="7"/>
      <c r="B461" s="8"/>
      <c r="C461" s="7"/>
      <c r="D461" s="9" t="s">
        <v>47</v>
      </c>
      <c r="E461" s="16" t="s">
        <v>27</v>
      </c>
      <c r="F461" s="9"/>
      <c r="G461" s="11">
        <v>0</v>
      </c>
      <c r="R461" s="12">
        <f>G461+I461+J461+K461-L461-M461-N461-Q461</f>
        <v>0</v>
      </c>
      <c r="X461" s="20" t="str">
        <f t="shared" si="237"/>
        <v/>
      </c>
      <c r="Y461" s="20" t="str">
        <f>IF(N461&lt;O461+P461,"出卖应大于等于出卖肉畜+出卖仔畜","")</f>
        <v/>
      </c>
      <c r="Z461" s="20" t="str">
        <f t="shared" si="242"/>
        <v/>
      </c>
      <c r="AA461" s="20" t="str">
        <f t="shared" si="243"/>
        <v/>
      </c>
      <c r="AE461" s="28"/>
      <c r="AF461" s="29"/>
    </row>
    <row r="462" spans="1:32">
      <c r="A462" s="7"/>
      <c r="B462" s="8"/>
      <c r="C462" s="7"/>
      <c r="D462" s="9" t="s">
        <v>26</v>
      </c>
      <c r="E462" s="10" t="s">
        <v>27</v>
      </c>
      <c r="F462" s="9"/>
      <c r="G462" s="11">
        <v>6</v>
      </c>
      <c r="H462" s="12">
        <f t="shared" ref="G462:V462" si="244">H463+H478</f>
        <v>2</v>
      </c>
      <c r="I462" s="12">
        <f t="shared" si="244"/>
        <v>2</v>
      </c>
      <c r="J462" s="12">
        <f t="shared" si="244"/>
        <v>0</v>
      </c>
      <c r="K462" s="12">
        <f t="shared" si="244"/>
        <v>0</v>
      </c>
      <c r="L462" s="12">
        <f t="shared" si="244"/>
        <v>0</v>
      </c>
      <c r="M462" s="12">
        <f t="shared" si="244"/>
        <v>0</v>
      </c>
      <c r="N462" s="12">
        <f t="shared" si="244"/>
        <v>0</v>
      </c>
      <c r="O462" s="12">
        <f t="shared" si="244"/>
        <v>0</v>
      </c>
      <c r="P462" s="12">
        <f t="shared" si="244"/>
        <v>0</v>
      </c>
      <c r="Q462" s="12">
        <f t="shared" si="244"/>
        <v>0</v>
      </c>
      <c r="R462" s="12">
        <f t="shared" si="244"/>
        <v>6</v>
      </c>
      <c r="S462" s="12">
        <f t="shared" si="244"/>
        <v>4</v>
      </c>
      <c r="T462" s="12">
        <f t="shared" si="244"/>
        <v>0</v>
      </c>
      <c r="U462" s="12">
        <f t="shared" si="244"/>
        <v>0</v>
      </c>
      <c r="V462" s="12">
        <f t="shared" si="244"/>
        <v>6</v>
      </c>
      <c r="X462" s="20" t="str">
        <f t="shared" si="237"/>
        <v/>
      </c>
      <c r="Y462" s="20" t="str">
        <f>IF(N462&lt;O462+P462,"出卖应大于等于出卖肉畜+出卖仔畜","")</f>
        <v/>
      </c>
      <c r="Z462" s="20" t="str">
        <f t="shared" si="242"/>
        <v/>
      </c>
      <c r="AA462" s="20" t="str">
        <f t="shared" si="243"/>
        <v/>
      </c>
      <c r="AE462" s="28"/>
      <c r="AF462" s="29"/>
    </row>
    <row r="463" spans="1:32">
      <c r="A463" s="7"/>
      <c r="B463" s="8"/>
      <c r="C463" s="7"/>
      <c r="D463" s="9" t="s">
        <v>28</v>
      </c>
      <c r="E463" s="10" t="s">
        <v>27</v>
      </c>
      <c r="F463" s="9"/>
      <c r="G463" s="11">
        <v>4</v>
      </c>
      <c r="H463" s="12">
        <f t="shared" ref="G463:V463" si="245">H464+H472</f>
        <v>2</v>
      </c>
      <c r="I463" s="12">
        <f t="shared" si="245"/>
        <v>2</v>
      </c>
      <c r="J463" s="12">
        <f t="shared" si="245"/>
        <v>0</v>
      </c>
      <c r="K463" s="12">
        <f t="shared" si="245"/>
        <v>0</v>
      </c>
      <c r="L463" s="12">
        <f t="shared" si="245"/>
        <v>0</v>
      </c>
      <c r="M463" s="12">
        <f t="shared" si="245"/>
        <v>0</v>
      </c>
      <c r="N463" s="12">
        <f t="shared" si="245"/>
        <v>0</v>
      </c>
      <c r="O463" s="12">
        <f t="shared" si="245"/>
        <v>0</v>
      </c>
      <c r="P463" s="12">
        <f t="shared" si="245"/>
        <v>0</v>
      </c>
      <c r="Q463" s="12">
        <f t="shared" si="245"/>
        <v>0</v>
      </c>
      <c r="R463" s="12">
        <f t="shared" si="245"/>
        <v>6</v>
      </c>
      <c r="S463" s="12">
        <f t="shared" si="245"/>
        <v>4</v>
      </c>
      <c r="T463" s="12">
        <f t="shared" si="245"/>
        <v>0</v>
      </c>
      <c r="U463" s="12">
        <f t="shared" si="245"/>
        <v>0</v>
      </c>
      <c r="V463" s="12">
        <f t="shared" si="245"/>
        <v>6</v>
      </c>
      <c r="X463" s="20" t="str">
        <f t="shared" ref="X463:X479" si="246">IF(H463&lt;I463,"繁殖仔畜应大于等于成活","")</f>
        <v/>
      </c>
      <c r="Y463" s="20" t="str">
        <f t="shared" ref="Y463:Y474" si="247">IF(N463&lt;O463+P463,"出卖应大于等于出卖肉畜+出卖仔畜","")</f>
        <v/>
      </c>
      <c r="Z463" s="20" t="str">
        <f t="shared" si="242"/>
        <v/>
      </c>
      <c r="AA463" s="20" t="str">
        <f t="shared" si="243"/>
        <v/>
      </c>
      <c r="AE463" s="28"/>
      <c r="AF463" s="29"/>
    </row>
    <row r="464" spans="1:32">
      <c r="A464" s="7"/>
      <c r="B464" s="8"/>
      <c r="C464" s="7"/>
      <c r="D464" s="9" t="s">
        <v>29</v>
      </c>
      <c r="E464" s="10" t="s">
        <v>27</v>
      </c>
      <c r="F464" s="9"/>
      <c r="G464" s="11">
        <v>4</v>
      </c>
      <c r="H464" s="12">
        <f t="shared" ref="G464:R464" si="248">H465+H468+H469+H470+H471</f>
        <v>2</v>
      </c>
      <c r="I464" s="12">
        <f t="shared" si="248"/>
        <v>2</v>
      </c>
      <c r="J464" s="12">
        <f t="shared" si="248"/>
        <v>0</v>
      </c>
      <c r="K464" s="12">
        <f t="shared" si="248"/>
        <v>0</v>
      </c>
      <c r="L464" s="12">
        <f t="shared" si="248"/>
        <v>0</v>
      </c>
      <c r="M464" s="12">
        <f t="shared" si="248"/>
        <v>0</v>
      </c>
      <c r="N464" s="12">
        <f t="shared" si="248"/>
        <v>0</v>
      </c>
      <c r="O464" s="12">
        <f t="shared" si="248"/>
        <v>0</v>
      </c>
      <c r="P464" s="12">
        <f t="shared" si="248"/>
        <v>0</v>
      </c>
      <c r="Q464" s="12">
        <f t="shared" si="248"/>
        <v>0</v>
      </c>
      <c r="R464" s="12">
        <f t="shared" si="248"/>
        <v>6</v>
      </c>
      <c r="S464" s="12">
        <f>S465+S468+S469+S471</f>
        <v>4</v>
      </c>
      <c r="T464" s="12">
        <f>T465+T468+T469+T471</f>
        <v>0</v>
      </c>
      <c r="U464" s="12">
        <f>U465+U468+U469+U471</f>
        <v>0</v>
      </c>
      <c r="V464" s="12">
        <f>V465+V468+V469+V471</f>
        <v>6</v>
      </c>
      <c r="X464" s="20" t="str">
        <f t="shared" si="246"/>
        <v/>
      </c>
      <c r="Y464" s="20" t="str">
        <f t="shared" si="247"/>
        <v/>
      </c>
      <c r="Z464" s="20" t="str">
        <f t="shared" si="242"/>
        <v/>
      </c>
      <c r="AA464" s="20" t="str">
        <f t="shared" si="243"/>
        <v/>
      </c>
      <c r="AE464" s="28"/>
      <c r="AF464" s="29"/>
    </row>
    <row r="465" spans="1:32">
      <c r="A465" s="7"/>
      <c r="B465" s="8"/>
      <c r="C465" s="7"/>
      <c r="D465" s="9" t="s">
        <v>30</v>
      </c>
      <c r="E465" s="10" t="s">
        <v>27</v>
      </c>
      <c r="F465" s="9"/>
      <c r="G465" s="11">
        <v>4</v>
      </c>
      <c r="H465">
        <v>2</v>
      </c>
      <c r="I465">
        <v>2</v>
      </c>
      <c r="R465" s="12">
        <f>G465+I465+J465+K465-L465-M465-N465-Q465</f>
        <v>6</v>
      </c>
      <c r="S465">
        <v>4</v>
      </c>
      <c r="V465">
        <v>6</v>
      </c>
      <c r="X465" s="20" t="str">
        <f t="shared" si="246"/>
        <v/>
      </c>
      <c r="Y465" s="20" t="str">
        <f t="shared" si="247"/>
        <v/>
      </c>
      <c r="Z465" s="20" t="str">
        <f t="shared" si="242"/>
        <v/>
      </c>
      <c r="AA465" s="20" t="str">
        <f t="shared" si="243"/>
        <v/>
      </c>
      <c r="AE465" s="28"/>
      <c r="AF465" s="29"/>
    </row>
    <row r="466" spans="1:32">
      <c r="A466" s="7"/>
      <c r="B466" s="8"/>
      <c r="C466" s="7"/>
      <c r="D466" s="9" t="s">
        <v>31</v>
      </c>
      <c r="E466" s="10" t="s">
        <v>27</v>
      </c>
      <c r="F466" s="9"/>
      <c r="G466" s="11">
        <v>0</v>
      </c>
      <c r="R466" s="12">
        <f t="shared" ref="R466:R471" si="249">G466+I466+J466+K466-L466-M466-N466-Q466</f>
        <v>0</v>
      </c>
      <c r="U466" s="15" t="s">
        <v>32</v>
      </c>
      <c r="V466" s="15" t="s">
        <v>32</v>
      </c>
      <c r="X466" s="20" t="str">
        <f t="shared" si="246"/>
        <v/>
      </c>
      <c r="Y466" s="20" t="str">
        <f t="shared" si="247"/>
        <v/>
      </c>
      <c r="Z466" s="20" t="str">
        <f t="shared" si="242"/>
        <v/>
      </c>
      <c r="AA466" s="20"/>
      <c r="AE466" s="28"/>
      <c r="AF466" s="29"/>
    </row>
    <row r="467" spans="1:32">
      <c r="A467" s="7"/>
      <c r="B467" s="8"/>
      <c r="C467" s="7"/>
      <c r="D467" s="9" t="s">
        <v>33</v>
      </c>
      <c r="E467" s="10" t="s">
        <v>27</v>
      </c>
      <c r="F467" s="9"/>
      <c r="G467" s="11">
        <v>0</v>
      </c>
      <c r="R467" s="12">
        <f t="shared" si="249"/>
        <v>0</v>
      </c>
      <c r="U467" s="15" t="s">
        <v>32</v>
      </c>
      <c r="V467" s="15" t="s">
        <v>32</v>
      </c>
      <c r="X467" s="20" t="str">
        <f t="shared" si="246"/>
        <v/>
      </c>
      <c r="Y467" s="20" t="str">
        <f t="shared" si="247"/>
        <v/>
      </c>
      <c r="Z467" s="20" t="str">
        <f t="shared" si="242"/>
        <v/>
      </c>
      <c r="AA467" s="20"/>
      <c r="AE467" s="28"/>
      <c r="AF467" s="29"/>
    </row>
    <row r="468" spans="1:32">
      <c r="A468" s="7"/>
      <c r="B468" s="8"/>
      <c r="C468" s="7"/>
      <c r="D468" s="9" t="s">
        <v>34</v>
      </c>
      <c r="E468" s="10" t="s">
        <v>35</v>
      </c>
      <c r="F468" s="9"/>
      <c r="G468" s="11">
        <v>0</v>
      </c>
      <c r="R468" s="12">
        <f t="shared" si="249"/>
        <v>0</v>
      </c>
      <c r="X468" s="20" t="str">
        <f t="shared" si="246"/>
        <v/>
      </c>
      <c r="Y468" s="20" t="str">
        <f t="shared" si="247"/>
        <v/>
      </c>
      <c r="Z468" s="20" t="str">
        <f t="shared" si="242"/>
        <v/>
      </c>
      <c r="AA468" s="20" t="str">
        <f>IF(R468&lt;U468+V468,"期末实有头数应大于等于良种+改良种","")</f>
        <v/>
      </c>
      <c r="AE468" s="28"/>
      <c r="AF468" s="29"/>
    </row>
    <row r="469" spans="1:32">
      <c r="A469" s="7"/>
      <c r="B469" s="8"/>
      <c r="C469" s="7"/>
      <c r="D469" s="9" t="s">
        <v>36</v>
      </c>
      <c r="E469" s="10" t="s">
        <v>27</v>
      </c>
      <c r="F469" s="9"/>
      <c r="G469" s="11">
        <v>0</v>
      </c>
      <c r="R469" s="12">
        <f t="shared" si="249"/>
        <v>0</v>
      </c>
      <c r="X469" s="20" t="str">
        <f t="shared" si="246"/>
        <v/>
      </c>
      <c r="Y469" s="20" t="str">
        <f t="shared" si="247"/>
        <v/>
      </c>
      <c r="Z469" s="20" t="str">
        <f t="shared" si="242"/>
        <v/>
      </c>
      <c r="AA469" s="20" t="str">
        <f>IF(R469&lt;U469+V469,"期末实有头数应大于等于良种+改良种","")</f>
        <v/>
      </c>
      <c r="AE469" s="28"/>
      <c r="AF469" s="29"/>
    </row>
    <row r="470" spans="1:32">
      <c r="A470" s="7"/>
      <c r="B470" s="8"/>
      <c r="C470" s="7"/>
      <c r="D470" s="9" t="s">
        <v>37</v>
      </c>
      <c r="E470" s="10" t="s">
        <v>27</v>
      </c>
      <c r="F470" s="9"/>
      <c r="G470" s="11">
        <v>0</v>
      </c>
      <c r="R470" s="12">
        <f t="shared" si="249"/>
        <v>0</v>
      </c>
      <c r="S470" s="15" t="s">
        <v>32</v>
      </c>
      <c r="T470" s="15" t="s">
        <v>32</v>
      </c>
      <c r="U470" s="15" t="s">
        <v>32</v>
      </c>
      <c r="V470" s="15" t="s">
        <v>32</v>
      </c>
      <c r="X470" s="20" t="str">
        <f t="shared" si="246"/>
        <v/>
      </c>
      <c r="Y470" s="20" t="str">
        <f t="shared" si="247"/>
        <v/>
      </c>
      <c r="Z470" s="20"/>
      <c r="AA470" s="20"/>
      <c r="AE470" s="28"/>
      <c r="AF470" s="29"/>
    </row>
    <row r="471" spans="1:32">
      <c r="A471" s="7"/>
      <c r="B471" s="8"/>
      <c r="C471" s="7"/>
      <c r="D471" s="9" t="s">
        <v>38</v>
      </c>
      <c r="E471" s="10" t="s">
        <v>39</v>
      </c>
      <c r="F471" s="9"/>
      <c r="G471" s="11">
        <v>0</v>
      </c>
      <c r="R471" s="12">
        <f t="shared" si="249"/>
        <v>0</v>
      </c>
      <c r="X471" s="20" t="str">
        <f t="shared" si="246"/>
        <v/>
      </c>
      <c r="Y471" s="20" t="str">
        <f t="shared" si="247"/>
        <v/>
      </c>
      <c r="Z471" s="20" t="str">
        <f>IF(R471&lt;S471+T471,"期末实有头数应大于等于能繁母畜+种公畜","")</f>
        <v/>
      </c>
      <c r="AA471" s="20" t="str">
        <f>IF(R471&lt;U471+V471,"期末实有头数应大于等于良种+改良种","")</f>
        <v/>
      </c>
      <c r="AE471" s="28"/>
      <c r="AF471" s="29"/>
    </row>
    <row r="472" spans="1:32">
      <c r="A472" s="7"/>
      <c r="B472" s="8"/>
      <c r="C472" s="7"/>
      <c r="D472" s="9" t="s">
        <v>40</v>
      </c>
      <c r="E472" s="10" t="s">
        <v>41</v>
      </c>
      <c r="F472" s="9"/>
      <c r="G472" s="11">
        <v>0</v>
      </c>
      <c r="H472" s="12">
        <f t="shared" ref="G472:V472" si="250">H473+H477</f>
        <v>0</v>
      </c>
      <c r="I472" s="12">
        <f t="shared" si="250"/>
        <v>0</v>
      </c>
      <c r="J472" s="12">
        <f t="shared" si="250"/>
        <v>0</v>
      </c>
      <c r="K472" s="12">
        <f t="shared" si="250"/>
        <v>0</v>
      </c>
      <c r="L472" s="12">
        <f t="shared" si="250"/>
        <v>0</v>
      </c>
      <c r="M472" s="12">
        <f t="shared" si="250"/>
        <v>0</v>
      </c>
      <c r="N472" s="12">
        <f t="shared" si="250"/>
        <v>0</v>
      </c>
      <c r="O472" s="12">
        <f t="shared" si="250"/>
        <v>0</v>
      </c>
      <c r="P472" s="12">
        <f t="shared" si="250"/>
        <v>0</v>
      </c>
      <c r="Q472" s="12">
        <f t="shared" si="250"/>
        <v>0</v>
      </c>
      <c r="R472" s="21">
        <f t="shared" si="250"/>
        <v>0</v>
      </c>
      <c r="S472" s="12">
        <f t="shared" si="250"/>
        <v>0</v>
      </c>
      <c r="T472" s="12">
        <f t="shared" si="250"/>
        <v>0</v>
      </c>
      <c r="U472" s="12">
        <f t="shared" si="250"/>
        <v>0</v>
      </c>
      <c r="V472" s="12">
        <f t="shared" si="250"/>
        <v>0</v>
      </c>
      <c r="X472" s="20" t="str">
        <f t="shared" si="246"/>
        <v/>
      </c>
      <c r="Y472" s="20" t="str">
        <f t="shared" si="247"/>
        <v/>
      </c>
      <c r="Z472" s="20" t="str">
        <f>IF(R472&lt;S472+T472,"期末实有头数应大于等于能繁母畜+种公畜","")</f>
        <v/>
      </c>
      <c r="AA472" s="20" t="str">
        <f>IF(R472&lt;U472+V472,"期末实有头数应大于等于良种+改良种","")</f>
        <v/>
      </c>
      <c r="AE472" s="28"/>
      <c r="AF472" s="29"/>
    </row>
    <row r="473" spans="1:32">
      <c r="A473" s="7"/>
      <c r="B473" s="8"/>
      <c r="C473" s="7"/>
      <c r="D473" s="9" t="s">
        <v>42</v>
      </c>
      <c r="E473" s="10" t="s">
        <v>41</v>
      </c>
      <c r="F473" s="9"/>
      <c r="G473" s="11">
        <v>0</v>
      </c>
      <c r="R473" s="12">
        <f>G473+I473+J473+K473-L473-M473-N473-Q473</f>
        <v>0</v>
      </c>
      <c r="X473" s="20" t="str">
        <f t="shared" si="246"/>
        <v/>
      </c>
      <c r="Y473" s="20" t="str">
        <f t="shared" si="247"/>
        <v/>
      </c>
      <c r="Z473" s="20" t="str">
        <f>IF(R473&lt;S473+T473,"期末实有头数应大于等于能繁母畜+种公畜","")</f>
        <v/>
      </c>
      <c r="AA473" s="20" t="str">
        <f>IF(R473&lt;U473+V473,"期末实有头数应大于等于良种+改良种","")</f>
        <v/>
      </c>
      <c r="AE473" s="28"/>
      <c r="AF473" s="29"/>
    </row>
    <row r="474" spans="1:32">
      <c r="A474" s="7"/>
      <c r="B474" s="8"/>
      <c r="C474" s="7"/>
      <c r="D474" s="9" t="s">
        <v>43</v>
      </c>
      <c r="E474" s="10" t="s">
        <v>41</v>
      </c>
      <c r="F474" s="9"/>
      <c r="G474" s="11">
        <v>0</v>
      </c>
      <c r="R474" s="12">
        <f>G474+I474+J474+K474-L474-M474-N474-Q474</f>
        <v>0</v>
      </c>
      <c r="U474" s="15" t="s">
        <v>32</v>
      </c>
      <c r="V474" s="15" t="s">
        <v>32</v>
      </c>
      <c r="X474" s="20" t="str">
        <f t="shared" si="246"/>
        <v/>
      </c>
      <c r="Y474" s="20" t="str">
        <f t="shared" si="247"/>
        <v/>
      </c>
      <c r="Z474" s="20" t="str">
        <f>IF(R474&lt;S474+T474,"期末实有头数应大于等于能繁母畜+种公畜","")</f>
        <v/>
      </c>
      <c r="AA474" s="20"/>
      <c r="AE474" s="28"/>
      <c r="AF474" s="29"/>
    </row>
    <row r="475" spans="1:32">
      <c r="A475" s="7"/>
      <c r="B475" s="8"/>
      <c r="C475" s="7"/>
      <c r="D475" s="9" t="s">
        <v>44</v>
      </c>
      <c r="E475" s="10" t="s">
        <v>41</v>
      </c>
      <c r="F475" s="9"/>
      <c r="G475" s="14"/>
      <c r="H475" s="15" t="s">
        <v>32</v>
      </c>
      <c r="I475" s="15" t="s">
        <v>32</v>
      </c>
      <c r="J475" s="15" t="s">
        <v>32</v>
      </c>
      <c r="K475" s="15" t="s">
        <v>32</v>
      </c>
      <c r="L475" s="15" t="s">
        <v>32</v>
      </c>
      <c r="M475" s="15" t="s">
        <v>32</v>
      </c>
      <c r="N475" s="15" t="s">
        <v>32</v>
      </c>
      <c r="O475" s="15" t="s">
        <v>32</v>
      </c>
      <c r="P475" s="15" t="s">
        <v>32</v>
      </c>
      <c r="Q475" s="15" t="s">
        <v>32</v>
      </c>
      <c r="R475" s="22"/>
      <c r="T475" s="15" t="s">
        <v>32</v>
      </c>
      <c r="U475" s="15" t="s">
        <v>32</v>
      </c>
      <c r="V475" s="15" t="s">
        <v>32</v>
      </c>
      <c r="X475" s="20" t="str">
        <f t="shared" si="246"/>
        <v/>
      </c>
      <c r="Y475" s="20"/>
      <c r="Z475" s="20"/>
      <c r="AA475" s="20"/>
      <c r="AE475" s="28"/>
      <c r="AF475" s="29"/>
    </row>
    <row r="476" spans="1:32">
      <c r="A476" s="7"/>
      <c r="B476" s="8"/>
      <c r="C476" s="7"/>
      <c r="D476" s="9" t="s">
        <v>45</v>
      </c>
      <c r="E476" s="10" t="s">
        <v>41</v>
      </c>
      <c r="F476" s="9"/>
      <c r="G476" s="14"/>
      <c r="H476" s="15" t="s">
        <v>32</v>
      </c>
      <c r="I476" s="15" t="s">
        <v>32</v>
      </c>
      <c r="J476" s="15" t="s">
        <v>32</v>
      </c>
      <c r="K476" s="15" t="s">
        <v>32</v>
      </c>
      <c r="L476" s="15" t="s">
        <v>32</v>
      </c>
      <c r="M476" s="15" t="s">
        <v>32</v>
      </c>
      <c r="N476" s="15" t="s">
        <v>32</v>
      </c>
      <c r="O476" s="15" t="s">
        <v>32</v>
      </c>
      <c r="P476" s="15" t="s">
        <v>32</v>
      </c>
      <c r="Q476" s="15" t="s">
        <v>32</v>
      </c>
      <c r="R476" s="22"/>
      <c r="T476" s="15" t="s">
        <v>32</v>
      </c>
      <c r="U476" s="15" t="s">
        <v>32</v>
      </c>
      <c r="V476" s="15" t="s">
        <v>32</v>
      </c>
      <c r="X476" s="20" t="str">
        <f t="shared" si="246"/>
        <v/>
      </c>
      <c r="Y476" s="20"/>
      <c r="Z476" s="20"/>
      <c r="AA476" s="20"/>
      <c r="AE476" s="28"/>
      <c r="AF476" s="29"/>
    </row>
    <row r="477" spans="1:32">
      <c r="A477" s="7"/>
      <c r="B477" s="8"/>
      <c r="C477" s="7"/>
      <c r="D477" s="9" t="s">
        <v>46</v>
      </c>
      <c r="E477" s="10" t="s">
        <v>41</v>
      </c>
      <c r="F477" s="9"/>
      <c r="G477" s="11">
        <v>0</v>
      </c>
      <c r="R477" s="12">
        <f>G477+I477+J477+K477-L477-M477-N477-Q477</f>
        <v>0</v>
      </c>
      <c r="X477" s="20" t="str">
        <f t="shared" si="246"/>
        <v/>
      </c>
      <c r="Y477" s="20" t="str">
        <f>IF(N477&lt;O477+P477,"出卖应大于等于出卖肉畜+出卖仔畜","")</f>
        <v/>
      </c>
      <c r="Z477" s="20" t="str">
        <f t="shared" ref="Z477:Z486" si="251">IF(R477&lt;S477+T477,"期末实有头数应大于等于能繁母畜+种公畜","")</f>
        <v/>
      </c>
      <c r="AA477" s="20" t="str">
        <f t="shared" ref="AA477:AA482" si="252">IF(R477&lt;U477+V477,"期末实有头数应大于等于良种+改良种","")</f>
        <v/>
      </c>
      <c r="AE477" s="28"/>
      <c r="AF477" s="29"/>
    </row>
    <row r="478" spans="1:32">
      <c r="A478" s="7"/>
      <c r="B478" s="8"/>
      <c r="C478" s="7"/>
      <c r="D478" s="9" t="s">
        <v>47</v>
      </c>
      <c r="E478" s="16" t="s">
        <v>27</v>
      </c>
      <c r="F478" s="9"/>
      <c r="G478" s="11">
        <v>0</v>
      </c>
      <c r="R478" s="12">
        <f>G478+I478+J478+K478-L478-M478-N478-Q478</f>
        <v>0</v>
      </c>
      <c r="X478" s="20" t="str">
        <f t="shared" si="246"/>
        <v/>
      </c>
      <c r="Y478" s="20" t="str">
        <f>IF(N478&lt;O478+P478,"出卖应大于等于出卖肉畜+出卖仔畜","")</f>
        <v/>
      </c>
      <c r="Z478" s="20" t="str">
        <f t="shared" si="251"/>
        <v/>
      </c>
      <c r="AA478" s="20" t="str">
        <f t="shared" si="252"/>
        <v/>
      </c>
      <c r="AE478" s="28"/>
      <c r="AF478" s="29"/>
    </row>
    <row r="479" spans="1:32">
      <c r="A479" s="7"/>
      <c r="B479" s="8"/>
      <c r="C479" s="7"/>
      <c r="D479" s="9" t="s">
        <v>26</v>
      </c>
      <c r="E479" s="10" t="s">
        <v>27</v>
      </c>
      <c r="F479" s="9"/>
      <c r="G479" s="11">
        <v>5</v>
      </c>
      <c r="H479" s="12">
        <f t="shared" ref="G479:V479" si="253">H480+H495</f>
        <v>2</v>
      </c>
      <c r="I479" s="12">
        <f t="shared" si="253"/>
        <v>2</v>
      </c>
      <c r="J479" s="12">
        <f t="shared" si="253"/>
        <v>0</v>
      </c>
      <c r="K479" s="12">
        <f t="shared" si="253"/>
        <v>0</v>
      </c>
      <c r="L479" s="12">
        <f t="shared" si="253"/>
        <v>0</v>
      </c>
      <c r="M479" s="12">
        <f t="shared" si="253"/>
        <v>0</v>
      </c>
      <c r="N479" s="12">
        <f t="shared" si="253"/>
        <v>1</v>
      </c>
      <c r="O479" s="12">
        <f t="shared" si="253"/>
        <v>0</v>
      </c>
      <c r="P479" s="12">
        <f t="shared" si="253"/>
        <v>1</v>
      </c>
      <c r="Q479" s="12">
        <f t="shared" si="253"/>
        <v>0</v>
      </c>
      <c r="R479" s="12">
        <f t="shared" si="253"/>
        <v>5</v>
      </c>
      <c r="S479" s="12">
        <f t="shared" si="253"/>
        <v>4</v>
      </c>
      <c r="T479" s="12">
        <f t="shared" si="253"/>
        <v>0</v>
      </c>
      <c r="U479" s="12">
        <f t="shared" si="253"/>
        <v>0</v>
      </c>
      <c r="V479" s="12">
        <f t="shared" si="253"/>
        <v>5</v>
      </c>
      <c r="X479" s="20" t="str">
        <f t="shared" si="246"/>
        <v/>
      </c>
      <c r="Y479" s="20" t="str">
        <f>IF(N479&lt;O479+P479,"出卖应大于等于出卖肉畜+出卖仔畜","")</f>
        <v/>
      </c>
      <c r="Z479" s="20" t="str">
        <f t="shared" si="251"/>
        <v/>
      </c>
      <c r="AA479" s="20" t="str">
        <f t="shared" si="252"/>
        <v/>
      </c>
      <c r="AE479" s="28"/>
      <c r="AF479" s="29"/>
    </row>
    <row r="480" spans="1:32">
      <c r="A480" s="7"/>
      <c r="B480" s="8"/>
      <c r="C480" s="7"/>
      <c r="D480" s="9" t="s">
        <v>28</v>
      </c>
      <c r="E480" s="10" t="s">
        <v>27</v>
      </c>
      <c r="F480" s="9"/>
      <c r="G480" s="11">
        <v>4</v>
      </c>
      <c r="H480" s="12">
        <f t="shared" ref="G480:V480" si="254">H481+H489</f>
        <v>2</v>
      </c>
      <c r="I480" s="12">
        <f t="shared" si="254"/>
        <v>2</v>
      </c>
      <c r="J480" s="12">
        <f t="shared" si="254"/>
        <v>0</v>
      </c>
      <c r="K480" s="12">
        <f t="shared" si="254"/>
        <v>0</v>
      </c>
      <c r="L480" s="12">
        <f t="shared" si="254"/>
        <v>0</v>
      </c>
      <c r="M480" s="12">
        <f t="shared" si="254"/>
        <v>0</v>
      </c>
      <c r="N480" s="12">
        <f t="shared" si="254"/>
        <v>1</v>
      </c>
      <c r="O480" s="12">
        <f t="shared" si="254"/>
        <v>0</v>
      </c>
      <c r="P480" s="12">
        <f t="shared" si="254"/>
        <v>1</v>
      </c>
      <c r="Q480" s="12">
        <f t="shared" si="254"/>
        <v>0</v>
      </c>
      <c r="R480" s="12">
        <f t="shared" si="254"/>
        <v>5</v>
      </c>
      <c r="S480" s="12">
        <f t="shared" si="254"/>
        <v>4</v>
      </c>
      <c r="T480" s="12">
        <f t="shared" si="254"/>
        <v>0</v>
      </c>
      <c r="U480" s="12">
        <f t="shared" si="254"/>
        <v>0</v>
      </c>
      <c r="V480" s="12">
        <f t="shared" si="254"/>
        <v>5</v>
      </c>
      <c r="X480" s="20" t="str">
        <f t="shared" ref="X480:X496" si="255">IF(H480&lt;I480,"繁殖仔畜应大于等于成活","")</f>
        <v/>
      </c>
      <c r="Y480" s="20" t="str">
        <f t="shared" ref="Y480:Y491" si="256">IF(N480&lt;O480+P480,"出卖应大于等于出卖肉畜+出卖仔畜","")</f>
        <v/>
      </c>
      <c r="Z480" s="20" t="str">
        <f t="shared" si="251"/>
        <v/>
      </c>
      <c r="AA480" s="20" t="str">
        <f t="shared" si="252"/>
        <v/>
      </c>
      <c r="AE480" s="28"/>
      <c r="AF480" s="29"/>
    </row>
    <row r="481" spans="1:32">
      <c r="A481" s="7"/>
      <c r="B481" s="8"/>
      <c r="C481" s="7"/>
      <c r="D481" s="9" t="s">
        <v>29</v>
      </c>
      <c r="E481" s="10" t="s">
        <v>27</v>
      </c>
      <c r="F481" s="9"/>
      <c r="G481" s="11">
        <v>4</v>
      </c>
      <c r="H481" s="12">
        <f t="shared" ref="G481:R481" si="257">H482+H485+H486+H487+H488</f>
        <v>2</v>
      </c>
      <c r="I481" s="12">
        <f t="shared" si="257"/>
        <v>2</v>
      </c>
      <c r="J481" s="12">
        <f t="shared" si="257"/>
        <v>0</v>
      </c>
      <c r="K481" s="12">
        <f t="shared" si="257"/>
        <v>0</v>
      </c>
      <c r="L481" s="12">
        <f t="shared" si="257"/>
        <v>0</v>
      </c>
      <c r="M481" s="12">
        <f t="shared" si="257"/>
        <v>0</v>
      </c>
      <c r="N481" s="12">
        <f t="shared" si="257"/>
        <v>1</v>
      </c>
      <c r="O481" s="12">
        <f t="shared" si="257"/>
        <v>0</v>
      </c>
      <c r="P481" s="12">
        <f t="shared" si="257"/>
        <v>1</v>
      </c>
      <c r="Q481" s="12">
        <f t="shared" si="257"/>
        <v>0</v>
      </c>
      <c r="R481" s="12">
        <f t="shared" si="257"/>
        <v>5</v>
      </c>
      <c r="S481" s="12">
        <f>S482+S485+S486+S488</f>
        <v>4</v>
      </c>
      <c r="T481" s="12">
        <f>T482+T485+T486+T488</f>
        <v>0</v>
      </c>
      <c r="U481" s="12">
        <f>U482+U485+U486+U488</f>
        <v>0</v>
      </c>
      <c r="V481" s="12">
        <f>V482+V485+V486+V488</f>
        <v>5</v>
      </c>
      <c r="X481" s="20" t="str">
        <f t="shared" si="255"/>
        <v/>
      </c>
      <c r="Y481" s="20" t="str">
        <f t="shared" si="256"/>
        <v/>
      </c>
      <c r="Z481" s="20" t="str">
        <f t="shared" si="251"/>
        <v/>
      </c>
      <c r="AA481" s="20" t="str">
        <f t="shared" si="252"/>
        <v/>
      </c>
      <c r="AE481" s="28"/>
      <c r="AF481" s="29"/>
    </row>
    <row r="482" spans="1:32">
      <c r="A482" s="7"/>
      <c r="B482" s="8"/>
      <c r="C482" s="7"/>
      <c r="D482" s="9" t="s">
        <v>30</v>
      </c>
      <c r="E482" s="10" t="s">
        <v>27</v>
      </c>
      <c r="F482" s="9"/>
      <c r="G482" s="11">
        <v>4</v>
      </c>
      <c r="H482">
        <v>2</v>
      </c>
      <c r="I482">
        <v>2</v>
      </c>
      <c r="N482">
        <v>1</v>
      </c>
      <c r="P482">
        <v>1</v>
      </c>
      <c r="R482" s="12">
        <f>G482+I482+J482+K482-L482-M482-N482-Q482</f>
        <v>5</v>
      </c>
      <c r="S482">
        <v>4</v>
      </c>
      <c r="V482">
        <v>5</v>
      </c>
      <c r="X482" s="20" t="str">
        <f t="shared" si="255"/>
        <v/>
      </c>
      <c r="Y482" s="20" t="str">
        <f t="shared" si="256"/>
        <v/>
      </c>
      <c r="Z482" s="20" t="str">
        <f t="shared" si="251"/>
        <v/>
      </c>
      <c r="AA482" s="20" t="str">
        <f t="shared" si="252"/>
        <v/>
      </c>
      <c r="AE482" s="28"/>
      <c r="AF482" s="29"/>
    </row>
    <row r="483" spans="1:32">
      <c r="A483" s="7"/>
      <c r="B483" s="8"/>
      <c r="C483" s="7"/>
      <c r="D483" s="9" t="s">
        <v>31</v>
      </c>
      <c r="E483" s="10" t="s">
        <v>27</v>
      </c>
      <c r="F483" s="9"/>
      <c r="G483" s="11">
        <v>0</v>
      </c>
      <c r="R483" s="12">
        <f t="shared" ref="R483:R488" si="258">G483+I483+J483+K483-L483-M483-N483-Q483</f>
        <v>0</v>
      </c>
      <c r="U483" s="15" t="s">
        <v>32</v>
      </c>
      <c r="V483" s="15" t="s">
        <v>32</v>
      </c>
      <c r="X483" s="20" t="str">
        <f t="shared" si="255"/>
        <v/>
      </c>
      <c r="Y483" s="20" t="str">
        <f t="shared" si="256"/>
        <v/>
      </c>
      <c r="Z483" s="20" t="str">
        <f t="shared" si="251"/>
        <v/>
      </c>
      <c r="AA483" s="20"/>
      <c r="AE483" s="28"/>
      <c r="AF483" s="29"/>
    </row>
    <row r="484" spans="1:32">
      <c r="A484" s="7"/>
      <c r="B484" s="8"/>
      <c r="C484" s="7"/>
      <c r="D484" s="9" t="s">
        <v>33</v>
      </c>
      <c r="E484" s="10" t="s">
        <v>27</v>
      </c>
      <c r="F484" s="9"/>
      <c r="G484" s="11">
        <v>0</v>
      </c>
      <c r="R484" s="12">
        <f t="shared" si="258"/>
        <v>0</v>
      </c>
      <c r="U484" s="15" t="s">
        <v>32</v>
      </c>
      <c r="V484" s="15" t="s">
        <v>32</v>
      </c>
      <c r="X484" s="20" t="str">
        <f t="shared" si="255"/>
        <v/>
      </c>
      <c r="Y484" s="20" t="str">
        <f t="shared" si="256"/>
        <v/>
      </c>
      <c r="Z484" s="20" t="str">
        <f t="shared" si="251"/>
        <v/>
      </c>
      <c r="AA484" s="20"/>
      <c r="AE484" s="28"/>
      <c r="AF484" s="29"/>
    </row>
    <row r="485" spans="1:32">
      <c r="A485" s="7"/>
      <c r="B485" s="8"/>
      <c r="C485" s="7"/>
      <c r="D485" s="9" t="s">
        <v>34</v>
      </c>
      <c r="E485" s="10" t="s">
        <v>35</v>
      </c>
      <c r="F485" s="9"/>
      <c r="G485" s="11">
        <v>0</v>
      </c>
      <c r="R485" s="12">
        <f t="shared" si="258"/>
        <v>0</v>
      </c>
      <c r="X485" s="20" t="str">
        <f t="shared" si="255"/>
        <v/>
      </c>
      <c r="Y485" s="20" t="str">
        <f t="shared" si="256"/>
        <v/>
      </c>
      <c r="Z485" s="20" t="str">
        <f t="shared" si="251"/>
        <v/>
      </c>
      <c r="AA485" s="20" t="str">
        <f>IF(R485&lt;U485+V485,"期末实有头数应大于等于良种+改良种","")</f>
        <v/>
      </c>
      <c r="AE485" s="28"/>
      <c r="AF485" s="29"/>
    </row>
    <row r="486" spans="1:32">
      <c r="A486" s="7"/>
      <c r="B486" s="8"/>
      <c r="C486" s="7"/>
      <c r="D486" s="9" t="s">
        <v>36</v>
      </c>
      <c r="E486" s="10" t="s">
        <v>27</v>
      </c>
      <c r="F486" s="9"/>
      <c r="G486" s="11">
        <v>0</v>
      </c>
      <c r="R486" s="12">
        <f t="shared" si="258"/>
        <v>0</v>
      </c>
      <c r="X486" s="20" t="str">
        <f t="shared" si="255"/>
        <v/>
      </c>
      <c r="Y486" s="20" t="str">
        <f t="shared" si="256"/>
        <v/>
      </c>
      <c r="Z486" s="20" t="str">
        <f t="shared" si="251"/>
        <v/>
      </c>
      <c r="AA486" s="20" t="str">
        <f>IF(R486&lt;U486+V486,"期末实有头数应大于等于良种+改良种","")</f>
        <v/>
      </c>
      <c r="AE486" s="28"/>
      <c r="AF486" s="29"/>
    </row>
    <row r="487" spans="1:32">
      <c r="A487" s="7"/>
      <c r="B487" s="8"/>
      <c r="C487" s="7"/>
      <c r="D487" s="9" t="s">
        <v>37</v>
      </c>
      <c r="E487" s="10" t="s">
        <v>27</v>
      </c>
      <c r="F487" s="9"/>
      <c r="G487" s="11">
        <v>0</v>
      </c>
      <c r="R487" s="12">
        <f t="shared" si="258"/>
        <v>0</v>
      </c>
      <c r="S487" s="15" t="s">
        <v>32</v>
      </c>
      <c r="T487" s="15" t="s">
        <v>32</v>
      </c>
      <c r="U487" s="15" t="s">
        <v>32</v>
      </c>
      <c r="V487" s="15" t="s">
        <v>32</v>
      </c>
      <c r="X487" s="20" t="str">
        <f t="shared" si="255"/>
        <v/>
      </c>
      <c r="Y487" s="20" t="str">
        <f t="shared" si="256"/>
        <v/>
      </c>
      <c r="Z487" s="20"/>
      <c r="AA487" s="20"/>
      <c r="AE487" s="28"/>
      <c r="AF487" s="29"/>
    </row>
    <row r="488" spans="1:32">
      <c r="A488" s="7"/>
      <c r="B488" s="8"/>
      <c r="C488" s="7"/>
      <c r="D488" s="9" t="s">
        <v>38</v>
      </c>
      <c r="E488" s="10" t="s">
        <v>39</v>
      </c>
      <c r="F488" s="9"/>
      <c r="G488" s="11">
        <v>0</v>
      </c>
      <c r="R488" s="12">
        <f t="shared" si="258"/>
        <v>0</v>
      </c>
      <c r="X488" s="20" t="str">
        <f t="shared" si="255"/>
        <v/>
      </c>
      <c r="Y488" s="20" t="str">
        <f t="shared" si="256"/>
        <v/>
      </c>
      <c r="Z488" s="20" t="str">
        <f>IF(R488&lt;S488+T488,"期末实有头数应大于等于能繁母畜+种公畜","")</f>
        <v/>
      </c>
      <c r="AA488" s="20" t="str">
        <f>IF(R488&lt;U488+V488,"期末实有头数应大于等于良种+改良种","")</f>
        <v/>
      </c>
      <c r="AE488" s="28"/>
      <c r="AF488" s="29"/>
    </row>
    <row r="489" spans="1:32">
      <c r="A489" s="7"/>
      <c r="B489" s="8"/>
      <c r="C489" s="7"/>
      <c r="D489" s="9" t="s">
        <v>40</v>
      </c>
      <c r="E489" s="10" t="s">
        <v>41</v>
      </c>
      <c r="F489" s="9"/>
      <c r="G489" s="11">
        <v>0</v>
      </c>
      <c r="H489" s="12">
        <f t="shared" ref="G489:V489" si="259">H490+H494</f>
        <v>0</v>
      </c>
      <c r="I489" s="12">
        <f t="shared" si="259"/>
        <v>0</v>
      </c>
      <c r="J489" s="12">
        <f t="shared" si="259"/>
        <v>0</v>
      </c>
      <c r="K489" s="12">
        <f t="shared" si="259"/>
        <v>0</v>
      </c>
      <c r="L489" s="12">
        <f t="shared" si="259"/>
        <v>0</v>
      </c>
      <c r="M489" s="12">
        <f t="shared" si="259"/>
        <v>0</v>
      </c>
      <c r="N489" s="12">
        <f t="shared" si="259"/>
        <v>0</v>
      </c>
      <c r="O489" s="12">
        <f t="shared" si="259"/>
        <v>0</v>
      </c>
      <c r="P489" s="12">
        <f t="shared" si="259"/>
        <v>0</v>
      </c>
      <c r="Q489" s="12">
        <f t="shared" si="259"/>
        <v>0</v>
      </c>
      <c r="R489" s="21">
        <f t="shared" si="259"/>
        <v>0</v>
      </c>
      <c r="S489" s="12">
        <f t="shared" si="259"/>
        <v>0</v>
      </c>
      <c r="T489" s="12">
        <f t="shared" si="259"/>
        <v>0</v>
      </c>
      <c r="U489" s="12">
        <f t="shared" si="259"/>
        <v>0</v>
      </c>
      <c r="V489" s="12">
        <f t="shared" si="259"/>
        <v>0</v>
      </c>
      <c r="X489" s="20" t="str">
        <f t="shared" si="255"/>
        <v/>
      </c>
      <c r="Y489" s="20" t="str">
        <f t="shared" si="256"/>
        <v/>
      </c>
      <c r="Z489" s="20" t="str">
        <f>IF(R489&lt;S489+T489,"期末实有头数应大于等于能繁母畜+种公畜","")</f>
        <v/>
      </c>
      <c r="AA489" s="20" t="str">
        <f>IF(R489&lt;U489+V489,"期末实有头数应大于等于良种+改良种","")</f>
        <v/>
      </c>
      <c r="AE489" s="28"/>
      <c r="AF489" s="29"/>
    </row>
    <row r="490" spans="1:32">
      <c r="A490" s="7"/>
      <c r="B490" s="8"/>
      <c r="C490" s="7"/>
      <c r="D490" s="9" t="s">
        <v>42</v>
      </c>
      <c r="E490" s="10" t="s">
        <v>41</v>
      </c>
      <c r="F490" s="9"/>
      <c r="G490" s="11">
        <v>0</v>
      </c>
      <c r="R490" s="12">
        <f>G490+I490+J490+K490-L490-M490-N490-Q490</f>
        <v>0</v>
      </c>
      <c r="X490" s="20" t="str">
        <f t="shared" si="255"/>
        <v/>
      </c>
      <c r="Y490" s="20" t="str">
        <f t="shared" si="256"/>
        <v/>
      </c>
      <c r="Z490" s="20" t="str">
        <f>IF(R490&lt;S490+T490,"期末实有头数应大于等于能繁母畜+种公畜","")</f>
        <v/>
      </c>
      <c r="AA490" s="20" t="str">
        <f>IF(R490&lt;U490+V490,"期末实有头数应大于等于良种+改良种","")</f>
        <v/>
      </c>
      <c r="AE490" s="28"/>
      <c r="AF490" s="29"/>
    </row>
    <row r="491" spans="1:32">
      <c r="A491" s="7"/>
      <c r="B491" s="8"/>
      <c r="C491" s="7"/>
      <c r="D491" s="9" t="s">
        <v>43</v>
      </c>
      <c r="E491" s="10" t="s">
        <v>41</v>
      </c>
      <c r="F491" s="9"/>
      <c r="G491" s="11">
        <v>0</v>
      </c>
      <c r="R491" s="12">
        <f>G491+I491+J491+K491-L491-M491-N491-Q491</f>
        <v>0</v>
      </c>
      <c r="U491" s="15" t="s">
        <v>32</v>
      </c>
      <c r="V491" s="15" t="s">
        <v>32</v>
      </c>
      <c r="X491" s="20" t="str">
        <f t="shared" si="255"/>
        <v/>
      </c>
      <c r="Y491" s="20" t="str">
        <f t="shared" si="256"/>
        <v/>
      </c>
      <c r="Z491" s="20" t="str">
        <f>IF(R491&lt;S491+T491,"期末实有头数应大于等于能繁母畜+种公畜","")</f>
        <v/>
      </c>
      <c r="AA491" s="20"/>
      <c r="AE491" s="28"/>
      <c r="AF491" s="29"/>
    </row>
    <row r="492" spans="1:32">
      <c r="A492" s="7"/>
      <c r="B492" s="8"/>
      <c r="C492" s="7"/>
      <c r="D492" s="9" t="s">
        <v>44</v>
      </c>
      <c r="E492" s="10" t="s">
        <v>41</v>
      </c>
      <c r="F492" s="9"/>
      <c r="G492" s="14"/>
      <c r="H492" s="15" t="s">
        <v>32</v>
      </c>
      <c r="I492" s="15" t="s">
        <v>32</v>
      </c>
      <c r="J492" s="15" t="s">
        <v>32</v>
      </c>
      <c r="K492" s="15" t="s">
        <v>32</v>
      </c>
      <c r="L492" s="15" t="s">
        <v>32</v>
      </c>
      <c r="M492" s="15" t="s">
        <v>32</v>
      </c>
      <c r="N492" s="15" t="s">
        <v>32</v>
      </c>
      <c r="O492" s="15" t="s">
        <v>32</v>
      </c>
      <c r="P492" s="15" t="s">
        <v>32</v>
      </c>
      <c r="Q492" s="15" t="s">
        <v>32</v>
      </c>
      <c r="R492" s="22"/>
      <c r="T492" s="15" t="s">
        <v>32</v>
      </c>
      <c r="U492" s="15" t="s">
        <v>32</v>
      </c>
      <c r="V492" s="15" t="s">
        <v>32</v>
      </c>
      <c r="X492" s="20" t="str">
        <f t="shared" si="255"/>
        <v/>
      </c>
      <c r="Y492" s="20"/>
      <c r="Z492" s="20"/>
      <c r="AA492" s="20"/>
      <c r="AE492" s="28"/>
      <c r="AF492" s="29"/>
    </row>
    <row r="493" spans="1:32">
      <c r="A493" s="7"/>
      <c r="B493" s="8"/>
      <c r="C493" s="7"/>
      <c r="D493" s="9" t="s">
        <v>45</v>
      </c>
      <c r="E493" s="10" t="s">
        <v>41</v>
      </c>
      <c r="F493" s="9"/>
      <c r="G493" s="14"/>
      <c r="H493" s="15" t="s">
        <v>32</v>
      </c>
      <c r="I493" s="15" t="s">
        <v>32</v>
      </c>
      <c r="J493" s="15" t="s">
        <v>32</v>
      </c>
      <c r="K493" s="15" t="s">
        <v>32</v>
      </c>
      <c r="L493" s="15" t="s">
        <v>32</v>
      </c>
      <c r="M493" s="15" t="s">
        <v>32</v>
      </c>
      <c r="N493" s="15" t="s">
        <v>32</v>
      </c>
      <c r="O493" s="15" t="s">
        <v>32</v>
      </c>
      <c r="P493" s="15" t="s">
        <v>32</v>
      </c>
      <c r="Q493" s="15" t="s">
        <v>32</v>
      </c>
      <c r="R493" s="22"/>
      <c r="T493" s="15" t="s">
        <v>32</v>
      </c>
      <c r="U493" s="15" t="s">
        <v>32</v>
      </c>
      <c r="V493" s="15" t="s">
        <v>32</v>
      </c>
      <c r="X493" s="20" t="str">
        <f t="shared" si="255"/>
        <v/>
      </c>
      <c r="Y493" s="20"/>
      <c r="Z493" s="20"/>
      <c r="AA493" s="20"/>
      <c r="AE493" s="28"/>
      <c r="AF493" s="29"/>
    </row>
    <row r="494" spans="1:32">
      <c r="A494" s="7"/>
      <c r="B494" s="8"/>
      <c r="C494" s="7"/>
      <c r="D494" s="9" t="s">
        <v>46</v>
      </c>
      <c r="E494" s="10" t="s">
        <v>41</v>
      </c>
      <c r="F494" s="9"/>
      <c r="G494" s="11">
        <v>0</v>
      </c>
      <c r="R494" s="12">
        <f>G494+I494+J494+K494-L494-M494-N494-Q494</f>
        <v>0</v>
      </c>
      <c r="X494" s="20" t="str">
        <f t="shared" si="255"/>
        <v/>
      </c>
      <c r="Y494" s="20" t="str">
        <f>IF(N494&lt;O494+P494,"出卖应大于等于出卖肉畜+出卖仔畜","")</f>
        <v/>
      </c>
      <c r="Z494" s="20" t="str">
        <f t="shared" ref="Z494:Z503" si="260">IF(R494&lt;S494+T494,"期末实有头数应大于等于能繁母畜+种公畜","")</f>
        <v/>
      </c>
      <c r="AA494" s="20" t="str">
        <f t="shared" ref="AA494:AA499" si="261">IF(R494&lt;U494+V494,"期末实有头数应大于等于良种+改良种","")</f>
        <v/>
      </c>
      <c r="AE494" s="28"/>
      <c r="AF494" s="29"/>
    </row>
    <row r="495" spans="1:32">
      <c r="A495" s="7"/>
      <c r="B495" s="8"/>
      <c r="C495" s="7"/>
      <c r="D495" s="9" t="s">
        <v>47</v>
      </c>
      <c r="E495" s="16" t="s">
        <v>27</v>
      </c>
      <c r="F495" s="9"/>
      <c r="G495" s="11">
        <v>0</v>
      </c>
      <c r="R495" s="12">
        <f>G495+I495+J495+K495-L495-M495-N495-Q495</f>
        <v>0</v>
      </c>
      <c r="X495" s="20" t="str">
        <f t="shared" si="255"/>
        <v/>
      </c>
      <c r="Y495" s="20" t="str">
        <f>IF(N495&lt;O495+P495,"出卖应大于等于出卖肉畜+出卖仔畜","")</f>
        <v/>
      </c>
      <c r="Z495" s="20" t="str">
        <f t="shared" si="260"/>
        <v/>
      </c>
      <c r="AA495" s="20" t="str">
        <f t="shared" si="261"/>
        <v/>
      </c>
      <c r="AE495" s="28"/>
      <c r="AF495" s="29"/>
    </row>
    <row r="496" spans="1:32">
      <c r="A496" s="7"/>
      <c r="B496" s="8"/>
      <c r="C496" s="7"/>
      <c r="D496" s="9" t="s">
        <v>26</v>
      </c>
      <c r="E496" s="10" t="s">
        <v>27</v>
      </c>
      <c r="F496" s="9"/>
      <c r="G496" s="11">
        <v>11</v>
      </c>
      <c r="H496" s="12">
        <f t="shared" ref="G496:V496" si="262">H497+H512</f>
        <v>4</v>
      </c>
      <c r="I496" s="12">
        <f t="shared" si="262"/>
        <v>4</v>
      </c>
      <c r="J496" s="12">
        <f t="shared" si="262"/>
        <v>0</v>
      </c>
      <c r="K496" s="12">
        <f t="shared" si="262"/>
        <v>0</v>
      </c>
      <c r="L496" s="12">
        <f t="shared" si="262"/>
        <v>0</v>
      </c>
      <c r="M496" s="12">
        <f t="shared" si="262"/>
        <v>0</v>
      </c>
      <c r="N496" s="12">
        <f t="shared" si="262"/>
        <v>2</v>
      </c>
      <c r="O496" s="12">
        <f t="shared" si="262"/>
        <v>0</v>
      </c>
      <c r="P496" s="12">
        <f t="shared" si="262"/>
        <v>2</v>
      </c>
      <c r="Q496" s="12">
        <f t="shared" si="262"/>
        <v>0</v>
      </c>
      <c r="R496" s="12">
        <f t="shared" si="262"/>
        <v>11</v>
      </c>
      <c r="S496" s="12">
        <f t="shared" si="262"/>
        <v>9</v>
      </c>
      <c r="T496" s="12">
        <f t="shared" si="262"/>
        <v>0</v>
      </c>
      <c r="U496" s="12">
        <f t="shared" si="262"/>
        <v>0</v>
      </c>
      <c r="V496" s="12">
        <f t="shared" si="262"/>
        <v>11</v>
      </c>
      <c r="X496" s="20" t="str">
        <f t="shared" si="255"/>
        <v/>
      </c>
      <c r="Y496" s="20" t="str">
        <f>IF(N496&lt;O496+P496,"出卖应大于等于出卖肉畜+出卖仔畜","")</f>
        <v/>
      </c>
      <c r="Z496" s="20" t="str">
        <f t="shared" si="260"/>
        <v/>
      </c>
      <c r="AA496" s="20" t="str">
        <f t="shared" si="261"/>
        <v/>
      </c>
      <c r="AE496" s="28"/>
      <c r="AF496" s="29"/>
    </row>
    <row r="497" spans="1:32">
      <c r="A497" s="7"/>
      <c r="B497" s="8"/>
      <c r="C497" s="7"/>
      <c r="D497" s="9" t="s">
        <v>28</v>
      </c>
      <c r="E497" s="10" t="s">
        <v>27</v>
      </c>
      <c r="F497" s="9"/>
      <c r="G497" s="11">
        <v>9</v>
      </c>
      <c r="H497" s="12">
        <f t="shared" ref="G497:V497" si="263">H498+H506</f>
        <v>4</v>
      </c>
      <c r="I497" s="12">
        <f t="shared" si="263"/>
        <v>4</v>
      </c>
      <c r="J497" s="12">
        <f t="shared" si="263"/>
        <v>0</v>
      </c>
      <c r="K497" s="12">
        <f t="shared" si="263"/>
        <v>0</v>
      </c>
      <c r="L497" s="12">
        <f t="shared" si="263"/>
        <v>0</v>
      </c>
      <c r="M497" s="12">
        <f t="shared" si="263"/>
        <v>0</v>
      </c>
      <c r="N497" s="12">
        <f t="shared" si="263"/>
        <v>2</v>
      </c>
      <c r="O497" s="12">
        <f t="shared" si="263"/>
        <v>0</v>
      </c>
      <c r="P497" s="12">
        <f t="shared" si="263"/>
        <v>2</v>
      </c>
      <c r="Q497" s="12">
        <f t="shared" si="263"/>
        <v>0</v>
      </c>
      <c r="R497" s="12">
        <f t="shared" si="263"/>
        <v>11</v>
      </c>
      <c r="S497" s="12">
        <f t="shared" si="263"/>
        <v>9</v>
      </c>
      <c r="T497" s="12">
        <f t="shared" si="263"/>
        <v>0</v>
      </c>
      <c r="U497" s="12">
        <f t="shared" si="263"/>
        <v>0</v>
      </c>
      <c r="V497" s="12">
        <f t="shared" si="263"/>
        <v>11</v>
      </c>
      <c r="X497" s="20" t="str">
        <f t="shared" ref="X497:X513" si="264">IF(H497&lt;I497,"繁殖仔畜应大于等于成活","")</f>
        <v/>
      </c>
      <c r="Y497" s="20" t="str">
        <f t="shared" ref="Y497:Y508" si="265">IF(N497&lt;O497+P497,"出卖应大于等于出卖肉畜+出卖仔畜","")</f>
        <v/>
      </c>
      <c r="Z497" s="20" t="str">
        <f t="shared" si="260"/>
        <v/>
      </c>
      <c r="AA497" s="20" t="str">
        <f t="shared" si="261"/>
        <v/>
      </c>
      <c r="AE497" s="28"/>
      <c r="AF497" s="29"/>
    </row>
    <row r="498" spans="1:32">
      <c r="A498" s="7"/>
      <c r="B498" s="8"/>
      <c r="C498" s="7"/>
      <c r="D498" s="9" t="s">
        <v>29</v>
      </c>
      <c r="E498" s="10" t="s">
        <v>27</v>
      </c>
      <c r="F498" s="9"/>
      <c r="G498" s="11">
        <v>9</v>
      </c>
      <c r="H498" s="12">
        <f t="shared" ref="G498:R498" si="266">H499+H502+H503+H504+H505</f>
        <v>4</v>
      </c>
      <c r="I498" s="12">
        <f t="shared" si="266"/>
        <v>4</v>
      </c>
      <c r="J498" s="12">
        <f t="shared" si="266"/>
        <v>0</v>
      </c>
      <c r="K498" s="12">
        <f t="shared" si="266"/>
        <v>0</v>
      </c>
      <c r="L498" s="12">
        <f t="shared" si="266"/>
        <v>0</v>
      </c>
      <c r="M498" s="12">
        <f t="shared" si="266"/>
        <v>0</v>
      </c>
      <c r="N498" s="12">
        <f t="shared" si="266"/>
        <v>2</v>
      </c>
      <c r="O498" s="12">
        <f t="shared" si="266"/>
        <v>0</v>
      </c>
      <c r="P498" s="12">
        <f t="shared" si="266"/>
        <v>2</v>
      </c>
      <c r="Q498" s="12">
        <f t="shared" si="266"/>
        <v>0</v>
      </c>
      <c r="R498" s="12">
        <f t="shared" si="266"/>
        <v>11</v>
      </c>
      <c r="S498" s="12">
        <f>S499+S502+S503+S505</f>
        <v>9</v>
      </c>
      <c r="T498" s="12">
        <f>T499+T502+T503+T505</f>
        <v>0</v>
      </c>
      <c r="U498" s="12">
        <f>U499+U502+U503+U505</f>
        <v>0</v>
      </c>
      <c r="V498" s="12">
        <f>V499+V502+V503+V505</f>
        <v>11</v>
      </c>
      <c r="X498" s="20" t="str">
        <f t="shared" si="264"/>
        <v/>
      </c>
      <c r="Y498" s="20" t="str">
        <f t="shared" si="265"/>
        <v/>
      </c>
      <c r="Z498" s="20" t="str">
        <f t="shared" si="260"/>
        <v/>
      </c>
      <c r="AA498" s="20" t="str">
        <f t="shared" si="261"/>
        <v/>
      </c>
      <c r="AE498" s="28"/>
      <c r="AF498" s="29"/>
    </row>
    <row r="499" spans="1:32">
      <c r="A499" s="7"/>
      <c r="B499" s="8"/>
      <c r="C499" s="7"/>
      <c r="D499" s="9" t="s">
        <v>30</v>
      </c>
      <c r="E499" s="10" t="s">
        <v>27</v>
      </c>
      <c r="F499" s="9"/>
      <c r="G499" s="11">
        <v>9</v>
      </c>
      <c r="H499">
        <v>4</v>
      </c>
      <c r="I499">
        <v>4</v>
      </c>
      <c r="N499">
        <v>2</v>
      </c>
      <c r="P499">
        <v>2</v>
      </c>
      <c r="R499" s="12">
        <f>G499+I499+J499+K499-L499-M499-N499-Q499</f>
        <v>11</v>
      </c>
      <c r="S499">
        <v>9</v>
      </c>
      <c r="V499">
        <v>11</v>
      </c>
      <c r="X499" s="20" t="str">
        <f t="shared" si="264"/>
        <v/>
      </c>
      <c r="Y499" s="20" t="str">
        <f t="shared" si="265"/>
        <v/>
      </c>
      <c r="Z499" s="20" t="str">
        <f t="shared" si="260"/>
        <v/>
      </c>
      <c r="AA499" s="20" t="str">
        <f t="shared" si="261"/>
        <v/>
      </c>
      <c r="AE499" s="28"/>
      <c r="AF499" s="29"/>
    </row>
    <row r="500" spans="1:32">
      <c r="A500" s="7"/>
      <c r="B500" s="8"/>
      <c r="C500" s="7"/>
      <c r="D500" s="9" t="s">
        <v>31</v>
      </c>
      <c r="E500" s="10" t="s">
        <v>27</v>
      </c>
      <c r="F500" s="9"/>
      <c r="G500" s="11">
        <v>0</v>
      </c>
      <c r="R500" s="12">
        <f t="shared" ref="R500:R505" si="267">G500+I500+J500+K500-L500-M500-N500-Q500</f>
        <v>0</v>
      </c>
      <c r="U500" s="15" t="s">
        <v>32</v>
      </c>
      <c r="V500" s="15" t="s">
        <v>32</v>
      </c>
      <c r="X500" s="20" t="str">
        <f t="shared" si="264"/>
        <v/>
      </c>
      <c r="Y500" s="20" t="str">
        <f t="shared" si="265"/>
        <v/>
      </c>
      <c r="Z500" s="20" t="str">
        <f t="shared" si="260"/>
        <v/>
      </c>
      <c r="AA500" s="20"/>
      <c r="AE500" s="28"/>
      <c r="AF500" s="29"/>
    </row>
    <row r="501" spans="1:32">
      <c r="A501" s="7"/>
      <c r="B501" s="8"/>
      <c r="C501" s="7"/>
      <c r="D501" s="9" t="s">
        <v>33</v>
      </c>
      <c r="E501" s="10" t="s">
        <v>27</v>
      </c>
      <c r="F501" s="9"/>
      <c r="G501" s="11">
        <v>0</v>
      </c>
      <c r="R501" s="12">
        <f t="shared" si="267"/>
        <v>0</v>
      </c>
      <c r="U501" s="15" t="s">
        <v>32</v>
      </c>
      <c r="V501" s="15" t="s">
        <v>32</v>
      </c>
      <c r="X501" s="20" t="str">
        <f t="shared" si="264"/>
        <v/>
      </c>
      <c r="Y501" s="20" t="str">
        <f t="shared" si="265"/>
        <v/>
      </c>
      <c r="Z501" s="20" t="str">
        <f t="shared" si="260"/>
        <v/>
      </c>
      <c r="AA501" s="20"/>
      <c r="AE501" s="28"/>
      <c r="AF501" s="29"/>
    </row>
    <row r="502" spans="1:32">
      <c r="A502" s="7"/>
      <c r="B502" s="8"/>
      <c r="C502" s="7"/>
      <c r="D502" s="9" t="s">
        <v>34</v>
      </c>
      <c r="E502" s="10" t="s">
        <v>35</v>
      </c>
      <c r="F502" s="9"/>
      <c r="G502" s="11">
        <v>0</v>
      </c>
      <c r="R502" s="12">
        <f t="shared" si="267"/>
        <v>0</v>
      </c>
      <c r="X502" s="20" t="str">
        <f t="shared" si="264"/>
        <v/>
      </c>
      <c r="Y502" s="20" t="str">
        <f t="shared" si="265"/>
        <v/>
      </c>
      <c r="Z502" s="20" t="str">
        <f t="shared" si="260"/>
        <v/>
      </c>
      <c r="AA502" s="20" t="str">
        <f>IF(R502&lt;U502+V502,"期末实有头数应大于等于良种+改良种","")</f>
        <v/>
      </c>
      <c r="AE502" s="28"/>
      <c r="AF502" s="29"/>
    </row>
    <row r="503" spans="1:32">
      <c r="A503" s="7"/>
      <c r="B503" s="8"/>
      <c r="C503" s="7"/>
      <c r="D503" s="9" t="s">
        <v>36</v>
      </c>
      <c r="E503" s="10" t="s">
        <v>27</v>
      </c>
      <c r="F503" s="9"/>
      <c r="G503" s="11">
        <v>0</v>
      </c>
      <c r="R503" s="12">
        <f t="shared" si="267"/>
        <v>0</v>
      </c>
      <c r="X503" s="20" t="str">
        <f t="shared" si="264"/>
        <v/>
      </c>
      <c r="Y503" s="20" t="str">
        <f t="shared" si="265"/>
        <v/>
      </c>
      <c r="Z503" s="20" t="str">
        <f t="shared" si="260"/>
        <v/>
      </c>
      <c r="AA503" s="20" t="str">
        <f>IF(R503&lt;U503+V503,"期末实有头数应大于等于良种+改良种","")</f>
        <v/>
      </c>
      <c r="AE503" s="28"/>
      <c r="AF503" s="29"/>
    </row>
    <row r="504" spans="1:32">
      <c r="A504" s="7"/>
      <c r="B504" s="8"/>
      <c r="C504" s="7"/>
      <c r="D504" s="9" t="s">
        <v>37</v>
      </c>
      <c r="E504" s="10" t="s">
        <v>27</v>
      </c>
      <c r="F504" s="9"/>
      <c r="G504" s="11">
        <v>0</v>
      </c>
      <c r="R504" s="12">
        <f t="shared" si="267"/>
        <v>0</v>
      </c>
      <c r="S504" s="15" t="s">
        <v>32</v>
      </c>
      <c r="T504" s="15" t="s">
        <v>32</v>
      </c>
      <c r="U504" s="15" t="s">
        <v>32</v>
      </c>
      <c r="V504" s="15" t="s">
        <v>32</v>
      </c>
      <c r="X504" s="20" t="str">
        <f t="shared" si="264"/>
        <v/>
      </c>
      <c r="Y504" s="20" t="str">
        <f t="shared" si="265"/>
        <v/>
      </c>
      <c r="Z504" s="20"/>
      <c r="AA504" s="20"/>
      <c r="AE504" s="28"/>
      <c r="AF504" s="29"/>
    </row>
    <row r="505" spans="1:32">
      <c r="A505" s="7"/>
      <c r="B505" s="8"/>
      <c r="C505" s="7"/>
      <c r="D505" s="9" t="s">
        <v>38</v>
      </c>
      <c r="E505" s="10" t="s">
        <v>39</v>
      </c>
      <c r="F505" s="9"/>
      <c r="G505" s="11">
        <v>0</v>
      </c>
      <c r="R505" s="12">
        <f t="shared" si="267"/>
        <v>0</v>
      </c>
      <c r="X505" s="20" t="str">
        <f t="shared" si="264"/>
        <v/>
      </c>
      <c r="Y505" s="20" t="str">
        <f t="shared" si="265"/>
        <v/>
      </c>
      <c r="Z505" s="20" t="str">
        <f>IF(R505&lt;S505+T505,"期末实有头数应大于等于能繁母畜+种公畜","")</f>
        <v/>
      </c>
      <c r="AA505" s="20" t="str">
        <f>IF(R505&lt;U505+V505,"期末实有头数应大于等于良种+改良种","")</f>
        <v/>
      </c>
      <c r="AE505" s="28"/>
      <c r="AF505" s="29"/>
    </row>
    <row r="506" spans="1:32">
      <c r="A506" s="7"/>
      <c r="B506" s="8"/>
      <c r="C506" s="7"/>
      <c r="D506" s="9" t="s">
        <v>40</v>
      </c>
      <c r="E506" s="10" t="s">
        <v>41</v>
      </c>
      <c r="F506" s="9"/>
      <c r="G506" s="11">
        <v>0</v>
      </c>
      <c r="H506" s="12">
        <f t="shared" ref="G506:V506" si="268">H507+H511</f>
        <v>0</v>
      </c>
      <c r="I506" s="12">
        <f t="shared" si="268"/>
        <v>0</v>
      </c>
      <c r="J506" s="12">
        <f t="shared" si="268"/>
        <v>0</v>
      </c>
      <c r="K506" s="12">
        <f t="shared" si="268"/>
        <v>0</v>
      </c>
      <c r="L506" s="12">
        <f t="shared" si="268"/>
        <v>0</v>
      </c>
      <c r="M506" s="12">
        <f t="shared" si="268"/>
        <v>0</v>
      </c>
      <c r="N506" s="12">
        <f t="shared" si="268"/>
        <v>0</v>
      </c>
      <c r="O506" s="12">
        <f t="shared" si="268"/>
        <v>0</v>
      </c>
      <c r="P506" s="12">
        <f t="shared" si="268"/>
        <v>0</v>
      </c>
      <c r="Q506" s="12">
        <f t="shared" si="268"/>
        <v>0</v>
      </c>
      <c r="R506" s="21">
        <f t="shared" si="268"/>
        <v>0</v>
      </c>
      <c r="S506" s="12">
        <f t="shared" si="268"/>
        <v>0</v>
      </c>
      <c r="T506" s="12">
        <f t="shared" si="268"/>
        <v>0</v>
      </c>
      <c r="U506" s="12">
        <f t="shared" si="268"/>
        <v>0</v>
      </c>
      <c r="V506" s="12">
        <f t="shared" si="268"/>
        <v>0</v>
      </c>
      <c r="X506" s="20" t="str">
        <f t="shared" si="264"/>
        <v/>
      </c>
      <c r="Y506" s="20" t="str">
        <f t="shared" si="265"/>
        <v/>
      </c>
      <c r="Z506" s="20" t="str">
        <f>IF(R506&lt;S506+T506,"期末实有头数应大于等于能繁母畜+种公畜","")</f>
        <v/>
      </c>
      <c r="AA506" s="20" t="str">
        <f>IF(R506&lt;U506+V506,"期末实有头数应大于等于良种+改良种","")</f>
        <v/>
      </c>
      <c r="AE506" s="28"/>
      <c r="AF506" s="29"/>
    </row>
    <row r="507" spans="1:32">
      <c r="A507" s="7"/>
      <c r="B507" s="8"/>
      <c r="C507" s="7"/>
      <c r="D507" s="9" t="s">
        <v>42</v>
      </c>
      <c r="E507" s="10" t="s">
        <v>41</v>
      </c>
      <c r="F507" s="9"/>
      <c r="G507" s="11">
        <v>0</v>
      </c>
      <c r="R507" s="12">
        <f>G507+I507+J507+K507-L507-M507-N507-Q507</f>
        <v>0</v>
      </c>
      <c r="X507" s="20" t="str">
        <f t="shared" si="264"/>
        <v/>
      </c>
      <c r="Y507" s="20" t="str">
        <f t="shared" si="265"/>
        <v/>
      </c>
      <c r="Z507" s="20" t="str">
        <f>IF(R507&lt;S507+T507,"期末实有头数应大于等于能繁母畜+种公畜","")</f>
        <v/>
      </c>
      <c r="AA507" s="20" t="str">
        <f>IF(R507&lt;U507+V507,"期末实有头数应大于等于良种+改良种","")</f>
        <v/>
      </c>
      <c r="AE507" s="28"/>
      <c r="AF507" s="29"/>
    </row>
    <row r="508" spans="1:32">
      <c r="A508" s="7"/>
      <c r="B508" s="8"/>
      <c r="C508" s="7"/>
      <c r="D508" s="9" t="s">
        <v>43</v>
      </c>
      <c r="E508" s="10" t="s">
        <v>41</v>
      </c>
      <c r="F508" s="9"/>
      <c r="G508" s="11">
        <v>0</v>
      </c>
      <c r="R508" s="12">
        <f>G508+I508+J508+K508-L508-M508-N508-Q508</f>
        <v>0</v>
      </c>
      <c r="U508" s="15" t="s">
        <v>32</v>
      </c>
      <c r="V508" s="15" t="s">
        <v>32</v>
      </c>
      <c r="X508" s="20" t="str">
        <f t="shared" si="264"/>
        <v/>
      </c>
      <c r="Y508" s="20" t="str">
        <f t="shared" si="265"/>
        <v/>
      </c>
      <c r="Z508" s="20" t="str">
        <f>IF(R508&lt;S508+T508,"期末实有头数应大于等于能繁母畜+种公畜","")</f>
        <v/>
      </c>
      <c r="AA508" s="20"/>
      <c r="AE508" s="28"/>
      <c r="AF508" s="29"/>
    </row>
    <row r="509" spans="1:32">
      <c r="A509" s="7"/>
      <c r="B509" s="8"/>
      <c r="C509" s="7"/>
      <c r="D509" s="9" t="s">
        <v>44</v>
      </c>
      <c r="E509" s="10" t="s">
        <v>41</v>
      </c>
      <c r="F509" s="9"/>
      <c r="G509" s="14"/>
      <c r="H509" s="15" t="s">
        <v>32</v>
      </c>
      <c r="I509" s="15" t="s">
        <v>32</v>
      </c>
      <c r="J509" s="15" t="s">
        <v>32</v>
      </c>
      <c r="K509" s="15" t="s">
        <v>32</v>
      </c>
      <c r="L509" s="15" t="s">
        <v>32</v>
      </c>
      <c r="M509" s="15" t="s">
        <v>32</v>
      </c>
      <c r="N509" s="15" t="s">
        <v>32</v>
      </c>
      <c r="O509" s="15" t="s">
        <v>32</v>
      </c>
      <c r="P509" s="15" t="s">
        <v>32</v>
      </c>
      <c r="Q509" s="15" t="s">
        <v>32</v>
      </c>
      <c r="R509" s="22"/>
      <c r="T509" s="15" t="s">
        <v>32</v>
      </c>
      <c r="U509" s="15" t="s">
        <v>32</v>
      </c>
      <c r="V509" s="15" t="s">
        <v>32</v>
      </c>
      <c r="X509" s="20" t="str">
        <f t="shared" si="264"/>
        <v/>
      </c>
      <c r="Y509" s="20"/>
      <c r="Z509" s="20"/>
      <c r="AA509" s="20"/>
      <c r="AE509" s="28"/>
      <c r="AF509" s="29"/>
    </row>
    <row r="510" spans="1:32">
      <c r="A510" s="7"/>
      <c r="B510" s="8"/>
      <c r="C510" s="7"/>
      <c r="D510" s="9" t="s">
        <v>45</v>
      </c>
      <c r="E510" s="10" t="s">
        <v>41</v>
      </c>
      <c r="F510" s="9"/>
      <c r="G510" s="14"/>
      <c r="H510" s="15" t="s">
        <v>32</v>
      </c>
      <c r="I510" s="15" t="s">
        <v>32</v>
      </c>
      <c r="J510" s="15" t="s">
        <v>32</v>
      </c>
      <c r="K510" s="15" t="s">
        <v>32</v>
      </c>
      <c r="L510" s="15" t="s">
        <v>32</v>
      </c>
      <c r="M510" s="15" t="s">
        <v>32</v>
      </c>
      <c r="N510" s="15" t="s">
        <v>32</v>
      </c>
      <c r="O510" s="15" t="s">
        <v>32</v>
      </c>
      <c r="P510" s="15" t="s">
        <v>32</v>
      </c>
      <c r="Q510" s="15" t="s">
        <v>32</v>
      </c>
      <c r="R510" s="22"/>
      <c r="T510" s="15" t="s">
        <v>32</v>
      </c>
      <c r="U510" s="15" t="s">
        <v>32</v>
      </c>
      <c r="V510" s="15" t="s">
        <v>32</v>
      </c>
      <c r="X510" s="20" t="str">
        <f t="shared" si="264"/>
        <v/>
      </c>
      <c r="Y510" s="20"/>
      <c r="Z510" s="20"/>
      <c r="AA510" s="20"/>
      <c r="AE510" s="28"/>
      <c r="AF510" s="29"/>
    </row>
    <row r="511" spans="1:32">
      <c r="A511" s="7"/>
      <c r="B511" s="8"/>
      <c r="C511" s="7"/>
      <c r="D511" s="9" t="s">
        <v>46</v>
      </c>
      <c r="E511" s="10" t="s">
        <v>41</v>
      </c>
      <c r="F511" s="9"/>
      <c r="G511" s="11">
        <v>0</v>
      </c>
      <c r="R511" s="12">
        <f>G511+I511+J511+K511-L511-M511-N511-Q511</f>
        <v>0</v>
      </c>
      <c r="X511" s="20" t="str">
        <f t="shared" si="264"/>
        <v/>
      </c>
      <c r="Y511" s="20" t="str">
        <f>IF(N511&lt;O511+P511,"出卖应大于等于出卖肉畜+出卖仔畜","")</f>
        <v/>
      </c>
      <c r="Z511" s="20" t="str">
        <f t="shared" ref="Z511:Z520" si="269">IF(R511&lt;S511+T511,"期末实有头数应大于等于能繁母畜+种公畜","")</f>
        <v/>
      </c>
      <c r="AA511" s="20" t="str">
        <f t="shared" ref="AA511:AA516" si="270">IF(R511&lt;U511+V511,"期末实有头数应大于等于良种+改良种","")</f>
        <v/>
      </c>
      <c r="AE511" s="28"/>
      <c r="AF511" s="29"/>
    </row>
    <row r="512" spans="1:32">
      <c r="A512" s="7"/>
      <c r="B512" s="8"/>
      <c r="C512" s="7"/>
      <c r="D512" s="9" t="s">
        <v>47</v>
      </c>
      <c r="E512" s="16" t="s">
        <v>27</v>
      </c>
      <c r="F512" s="9"/>
      <c r="G512" s="11">
        <v>0</v>
      </c>
      <c r="R512" s="12">
        <f>G512+I512+J512+K512-L512-M512-N512-Q512</f>
        <v>0</v>
      </c>
      <c r="X512" s="20" t="str">
        <f t="shared" si="264"/>
        <v/>
      </c>
      <c r="Y512" s="20" t="str">
        <f>IF(N512&lt;O512+P512,"出卖应大于等于出卖肉畜+出卖仔畜","")</f>
        <v/>
      </c>
      <c r="Z512" s="20" t="str">
        <f t="shared" si="269"/>
        <v/>
      </c>
      <c r="AA512" s="20" t="str">
        <f t="shared" si="270"/>
        <v/>
      </c>
      <c r="AE512" s="28"/>
      <c r="AF512" s="29"/>
    </row>
    <row r="513" spans="1:32">
      <c r="A513" s="7"/>
      <c r="B513" s="8"/>
      <c r="C513" s="7"/>
      <c r="D513" s="9" t="s">
        <v>26</v>
      </c>
      <c r="E513" s="10" t="s">
        <v>27</v>
      </c>
      <c r="F513" s="9"/>
      <c r="G513" s="11">
        <v>19</v>
      </c>
      <c r="H513" s="12">
        <f t="shared" ref="G513:V513" si="271">H514+H529</f>
        <v>0</v>
      </c>
      <c r="I513" s="12">
        <f t="shared" si="271"/>
        <v>0</v>
      </c>
      <c r="J513" s="12">
        <f t="shared" si="271"/>
        <v>0</v>
      </c>
      <c r="K513" s="12">
        <f t="shared" si="271"/>
        <v>0</v>
      </c>
      <c r="L513" s="12">
        <f t="shared" si="271"/>
        <v>0</v>
      </c>
      <c r="M513" s="12">
        <f t="shared" si="271"/>
        <v>0</v>
      </c>
      <c r="N513" s="12">
        <f t="shared" si="271"/>
        <v>1</v>
      </c>
      <c r="O513" s="12">
        <f t="shared" si="271"/>
        <v>1</v>
      </c>
      <c r="P513" s="12">
        <f t="shared" si="271"/>
        <v>0</v>
      </c>
      <c r="Q513" s="12">
        <f t="shared" si="271"/>
        <v>0</v>
      </c>
      <c r="R513" s="12">
        <f t="shared" si="271"/>
        <v>0</v>
      </c>
      <c r="S513" s="12">
        <f t="shared" si="271"/>
        <v>0</v>
      </c>
      <c r="T513" s="12">
        <f t="shared" si="271"/>
        <v>0</v>
      </c>
      <c r="U513" s="12">
        <f t="shared" si="271"/>
        <v>0</v>
      </c>
      <c r="V513" s="12">
        <f t="shared" si="271"/>
        <v>0</v>
      </c>
      <c r="X513" s="20" t="str">
        <f t="shared" si="264"/>
        <v/>
      </c>
      <c r="Y513" s="20" t="str">
        <f>IF(N513&lt;O513+P513,"出卖应大于等于出卖肉畜+出卖仔畜","")</f>
        <v/>
      </c>
      <c r="Z513" s="20" t="str">
        <f t="shared" si="269"/>
        <v/>
      </c>
      <c r="AA513" s="20" t="str">
        <f t="shared" si="270"/>
        <v/>
      </c>
      <c r="AE513" s="28"/>
      <c r="AF513" s="29"/>
    </row>
    <row r="514" spans="1:32">
      <c r="A514" s="7"/>
      <c r="B514" s="8"/>
      <c r="C514" s="7"/>
      <c r="D514" s="9" t="s">
        <v>28</v>
      </c>
      <c r="E514" s="10" t="s">
        <v>27</v>
      </c>
      <c r="F514" s="9"/>
      <c r="G514" s="11">
        <v>17</v>
      </c>
      <c r="H514" s="12">
        <f t="shared" ref="G514:V514" si="272">H515+H523</f>
        <v>0</v>
      </c>
      <c r="I514" s="12">
        <f t="shared" si="272"/>
        <v>0</v>
      </c>
      <c r="J514" s="12">
        <f t="shared" si="272"/>
        <v>0</v>
      </c>
      <c r="K514" s="12">
        <f t="shared" si="272"/>
        <v>0</v>
      </c>
      <c r="L514" s="12">
        <f t="shared" si="272"/>
        <v>0</v>
      </c>
      <c r="M514" s="12">
        <f t="shared" si="272"/>
        <v>0</v>
      </c>
      <c r="N514" s="12">
        <f t="shared" si="272"/>
        <v>1</v>
      </c>
      <c r="O514" s="12">
        <f t="shared" si="272"/>
        <v>1</v>
      </c>
      <c r="P514" s="12">
        <f t="shared" si="272"/>
        <v>0</v>
      </c>
      <c r="Q514" s="12">
        <f t="shared" si="272"/>
        <v>0</v>
      </c>
      <c r="R514" s="12">
        <f t="shared" si="272"/>
        <v>0</v>
      </c>
      <c r="S514" s="12">
        <f t="shared" si="272"/>
        <v>0</v>
      </c>
      <c r="T514" s="12">
        <f t="shared" si="272"/>
        <v>0</v>
      </c>
      <c r="U514" s="12">
        <f t="shared" si="272"/>
        <v>0</v>
      </c>
      <c r="V514" s="12">
        <f t="shared" si="272"/>
        <v>0</v>
      </c>
      <c r="X514" s="20" t="str">
        <f t="shared" ref="X514:X530" si="273">IF(H514&lt;I514,"繁殖仔畜应大于等于成活","")</f>
        <v/>
      </c>
      <c r="Y514" s="20" t="str">
        <f t="shared" ref="Y514:Y525" si="274">IF(N514&lt;O514+P514,"出卖应大于等于出卖肉畜+出卖仔畜","")</f>
        <v/>
      </c>
      <c r="Z514" s="20" t="str">
        <f t="shared" si="269"/>
        <v/>
      </c>
      <c r="AA514" s="20" t="str">
        <f t="shared" si="270"/>
        <v/>
      </c>
      <c r="AE514" s="28"/>
      <c r="AF514" s="29"/>
    </row>
    <row r="515" spans="1:32">
      <c r="A515" s="7"/>
      <c r="B515" s="8"/>
      <c r="C515" s="7"/>
      <c r="D515" s="9" t="s">
        <v>29</v>
      </c>
      <c r="E515" s="10" t="s">
        <v>27</v>
      </c>
      <c r="F515" s="9"/>
      <c r="G515" s="11">
        <v>1</v>
      </c>
      <c r="H515" s="12">
        <f t="shared" ref="G515:R515" si="275">H516+H519+H520+H521+H522</f>
        <v>0</v>
      </c>
      <c r="I515" s="12">
        <f t="shared" si="275"/>
        <v>0</v>
      </c>
      <c r="J515" s="12">
        <f t="shared" si="275"/>
        <v>0</v>
      </c>
      <c r="K515" s="12">
        <f t="shared" si="275"/>
        <v>0</v>
      </c>
      <c r="L515" s="12">
        <f t="shared" si="275"/>
        <v>0</v>
      </c>
      <c r="M515" s="12">
        <f t="shared" si="275"/>
        <v>0</v>
      </c>
      <c r="N515" s="12">
        <f t="shared" si="275"/>
        <v>1</v>
      </c>
      <c r="O515" s="12">
        <f t="shared" si="275"/>
        <v>1</v>
      </c>
      <c r="P515" s="12">
        <f t="shared" si="275"/>
        <v>0</v>
      </c>
      <c r="Q515" s="12">
        <f t="shared" si="275"/>
        <v>0</v>
      </c>
      <c r="R515" s="12">
        <f t="shared" si="275"/>
        <v>0</v>
      </c>
      <c r="S515" s="12">
        <f>S516+S519+S520+S522</f>
        <v>0</v>
      </c>
      <c r="T515" s="12">
        <f>T516+T519+T520+T522</f>
        <v>0</v>
      </c>
      <c r="U515" s="12">
        <f>U516+U519+U520+U522</f>
        <v>0</v>
      </c>
      <c r="V515" s="12">
        <f>V516+V519+V520+V522</f>
        <v>0</v>
      </c>
      <c r="X515" s="20" t="str">
        <f t="shared" si="273"/>
        <v/>
      </c>
      <c r="Y515" s="20" t="str">
        <f t="shared" si="274"/>
        <v/>
      </c>
      <c r="Z515" s="20" t="str">
        <f t="shared" si="269"/>
        <v/>
      </c>
      <c r="AA515" s="20" t="str">
        <f t="shared" si="270"/>
        <v/>
      </c>
      <c r="AE515" s="28"/>
      <c r="AF515" s="29"/>
    </row>
    <row r="516" spans="1:32">
      <c r="A516" s="7"/>
      <c r="B516" s="8"/>
      <c r="C516" s="7"/>
      <c r="D516" s="9" t="s">
        <v>30</v>
      </c>
      <c r="E516" s="10" t="s">
        <v>27</v>
      </c>
      <c r="F516" s="9"/>
      <c r="G516" s="11">
        <v>0</v>
      </c>
      <c r="R516" s="12">
        <f>G516+I516+J516+K516-L516-M516-N516-Q516</f>
        <v>0</v>
      </c>
      <c r="X516" s="20" t="str">
        <f t="shared" si="273"/>
        <v/>
      </c>
      <c r="Y516" s="20" t="str">
        <f t="shared" si="274"/>
        <v/>
      </c>
      <c r="Z516" s="20" t="str">
        <f t="shared" si="269"/>
        <v/>
      </c>
      <c r="AA516" s="20" t="str">
        <f t="shared" si="270"/>
        <v/>
      </c>
      <c r="AE516" s="28"/>
      <c r="AF516" s="29"/>
    </row>
    <row r="517" spans="1:32">
      <c r="A517" s="7"/>
      <c r="B517" s="8"/>
      <c r="C517" s="7"/>
      <c r="D517" s="9" t="s">
        <v>31</v>
      </c>
      <c r="E517" s="10" t="s">
        <v>27</v>
      </c>
      <c r="F517" s="9"/>
      <c r="G517" s="11">
        <v>0</v>
      </c>
      <c r="R517" s="12">
        <f t="shared" ref="R517:R522" si="276">G517+I517+J517+K517-L517-M517-N517-Q517</f>
        <v>0</v>
      </c>
      <c r="U517" s="15" t="s">
        <v>32</v>
      </c>
      <c r="V517" s="15" t="s">
        <v>32</v>
      </c>
      <c r="X517" s="20" t="str">
        <f t="shared" si="273"/>
        <v/>
      </c>
      <c r="Y517" s="20" t="str">
        <f t="shared" si="274"/>
        <v/>
      </c>
      <c r="Z517" s="20" t="str">
        <f t="shared" si="269"/>
        <v/>
      </c>
      <c r="AA517" s="20"/>
      <c r="AE517" s="28"/>
      <c r="AF517" s="29"/>
    </row>
    <row r="518" spans="1:32">
      <c r="A518" s="7"/>
      <c r="B518" s="8"/>
      <c r="C518" s="7"/>
      <c r="D518" s="9" t="s">
        <v>33</v>
      </c>
      <c r="E518" s="10" t="s">
        <v>27</v>
      </c>
      <c r="F518" s="9"/>
      <c r="G518" s="11">
        <v>0</v>
      </c>
      <c r="R518" s="12">
        <f t="shared" si="276"/>
        <v>0</v>
      </c>
      <c r="U518" s="15" t="s">
        <v>32</v>
      </c>
      <c r="V518" s="15" t="s">
        <v>32</v>
      </c>
      <c r="X518" s="20" t="str">
        <f t="shared" si="273"/>
        <v/>
      </c>
      <c r="Y518" s="20" t="str">
        <f t="shared" si="274"/>
        <v/>
      </c>
      <c r="Z518" s="20" t="str">
        <f t="shared" si="269"/>
        <v/>
      </c>
      <c r="AA518" s="20"/>
      <c r="AE518" s="28"/>
      <c r="AF518" s="29"/>
    </row>
    <row r="519" spans="1:32">
      <c r="A519" s="7"/>
      <c r="B519" s="8"/>
      <c r="C519" s="7"/>
      <c r="D519" s="9" t="s">
        <v>34</v>
      </c>
      <c r="E519" s="10" t="s">
        <v>35</v>
      </c>
      <c r="F519" s="9"/>
      <c r="G519" s="11">
        <v>0</v>
      </c>
      <c r="R519" s="12">
        <f t="shared" si="276"/>
        <v>0</v>
      </c>
      <c r="X519" s="20" t="str">
        <f t="shared" si="273"/>
        <v/>
      </c>
      <c r="Y519" s="20" t="str">
        <f t="shared" si="274"/>
        <v/>
      </c>
      <c r="Z519" s="20" t="str">
        <f t="shared" si="269"/>
        <v/>
      </c>
      <c r="AA519" s="20" t="str">
        <f>IF(R519&lt;U519+V519,"期末实有头数应大于等于良种+改良种","")</f>
        <v/>
      </c>
      <c r="AE519" s="28"/>
      <c r="AF519" s="29"/>
    </row>
    <row r="520" spans="1:32">
      <c r="A520" s="7"/>
      <c r="B520" s="8"/>
      <c r="C520" s="7"/>
      <c r="D520" s="9" t="s">
        <v>36</v>
      </c>
      <c r="E520" s="10" t="s">
        <v>27</v>
      </c>
      <c r="F520" s="9"/>
      <c r="G520" s="11">
        <v>1</v>
      </c>
      <c r="N520">
        <v>1</v>
      </c>
      <c r="O520">
        <v>1</v>
      </c>
      <c r="R520" s="12">
        <f t="shared" si="276"/>
        <v>0</v>
      </c>
      <c r="X520" s="20" t="str">
        <f t="shared" si="273"/>
        <v/>
      </c>
      <c r="Y520" s="20" t="str">
        <f t="shared" si="274"/>
        <v/>
      </c>
      <c r="Z520" s="20" t="str">
        <f t="shared" si="269"/>
        <v/>
      </c>
      <c r="AA520" s="20" t="str">
        <f>IF(R520&lt;U520+V520,"期末实有头数应大于等于良种+改良种","")</f>
        <v/>
      </c>
      <c r="AE520" s="28"/>
      <c r="AF520" s="29"/>
    </row>
    <row r="521" spans="1:32">
      <c r="A521" s="7"/>
      <c r="B521" s="8"/>
      <c r="C521" s="7"/>
      <c r="D521" s="9" t="s">
        <v>37</v>
      </c>
      <c r="E521" s="10" t="s">
        <v>27</v>
      </c>
      <c r="F521" s="9"/>
      <c r="G521" s="11">
        <v>0</v>
      </c>
      <c r="R521" s="12">
        <f t="shared" si="276"/>
        <v>0</v>
      </c>
      <c r="S521" s="15" t="s">
        <v>32</v>
      </c>
      <c r="T521" s="15" t="s">
        <v>32</v>
      </c>
      <c r="U521" s="15" t="s">
        <v>32</v>
      </c>
      <c r="V521" s="15" t="s">
        <v>32</v>
      </c>
      <c r="X521" s="20" t="str">
        <f t="shared" si="273"/>
        <v/>
      </c>
      <c r="Y521" s="20" t="str">
        <f t="shared" si="274"/>
        <v/>
      </c>
      <c r="Z521" s="20"/>
      <c r="AA521" s="20"/>
      <c r="AE521" s="28"/>
      <c r="AF521" s="29"/>
    </row>
    <row r="522" spans="1:32">
      <c r="A522" s="7"/>
      <c r="B522" s="8"/>
      <c r="C522" s="7"/>
      <c r="D522" s="9" t="s">
        <v>38</v>
      </c>
      <c r="E522" s="10" t="s">
        <v>39</v>
      </c>
      <c r="F522" s="9"/>
      <c r="G522" s="11">
        <v>0</v>
      </c>
      <c r="R522" s="12">
        <f t="shared" si="276"/>
        <v>0</v>
      </c>
      <c r="X522" s="20" t="str">
        <f t="shared" si="273"/>
        <v/>
      </c>
      <c r="Y522" s="20" t="str">
        <f t="shared" si="274"/>
        <v/>
      </c>
      <c r="Z522" s="20" t="str">
        <f>IF(R522&lt;S522+T522,"期末实有头数应大于等于能繁母畜+种公畜","")</f>
        <v/>
      </c>
      <c r="AA522" s="20" t="str">
        <f>IF(R522&lt;U522+V522,"期末实有头数应大于等于良种+改良种","")</f>
        <v/>
      </c>
      <c r="AE522" s="28"/>
      <c r="AF522" s="29"/>
    </row>
    <row r="523" spans="1:32">
      <c r="A523" s="7"/>
      <c r="B523" s="8"/>
      <c r="C523" s="7"/>
      <c r="D523" s="9" t="s">
        <v>40</v>
      </c>
      <c r="E523" s="10" t="s">
        <v>41</v>
      </c>
      <c r="F523" s="9"/>
      <c r="G523" s="11">
        <v>0</v>
      </c>
      <c r="H523" s="12">
        <f t="shared" ref="G523:V523" si="277">H524+H528</f>
        <v>0</v>
      </c>
      <c r="I523" s="12">
        <f t="shared" si="277"/>
        <v>0</v>
      </c>
      <c r="J523" s="12">
        <f t="shared" si="277"/>
        <v>0</v>
      </c>
      <c r="K523" s="12">
        <f t="shared" si="277"/>
        <v>0</v>
      </c>
      <c r="L523" s="12">
        <f t="shared" si="277"/>
        <v>0</v>
      </c>
      <c r="M523" s="12">
        <f t="shared" si="277"/>
        <v>0</v>
      </c>
      <c r="N523" s="12">
        <f t="shared" si="277"/>
        <v>0</v>
      </c>
      <c r="O523" s="12">
        <f t="shared" si="277"/>
        <v>0</v>
      </c>
      <c r="P523" s="12">
        <f t="shared" si="277"/>
        <v>0</v>
      </c>
      <c r="Q523" s="12">
        <f t="shared" si="277"/>
        <v>0</v>
      </c>
      <c r="R523" s="21">
        <f t="shared" si="277"/>
        <v>0</v>
      </c>
      <c r="S523" s="12">
        <f t="shared" si="277"/>
        <v>0</v>
      </c>
      <c r="T523" s="12">
        <f t="shared" si="277"/>
        <v>0</v>
      </c>
      <c r="U523" s="12">
        <f t="shared" si="277"/>
        <v>0</v>
      </c>
      <c r="V523" s="12">
        <f t="shared" si="277"/>
        <v>0</v>
      </c>
      <c r="X523" s="20" t="str">
        <f t="shared" si="273"/>
        <v/>
      </c>
      <c r="Y523" s="20" t="str">
        <f t="shared" si="274"/>
        <v/>
      </c>
      <c r="Z523" s="20" t="str">
        <f>IF(R523&lt;S523+T523,"期末实有头数应大于等于能繁母畜+种公畜","")</f>
        <v/>
      </c>
      <c r="AA523" s="20" t="str">
        <f>IF(R523&lt;U523+V523,"期末实有头数应大于等于良种+改良种","")</f>
        <v/>
      </c>
      <c r="AE523" s="28"/>
      <c r="AF523" s="29"/>
    </row>
    <row r="524" spans="1:32">
      <c r="A524" s="7"/>
      <c r="B524" s="8"/>
      <c r="C524" s="7"/>
      <c r="D524" s="9" t="s">
        <v>42</v>
      </c>
      <c r="E524" s="10" t="s">
        <v>41</v>
      </c>
      <c r="F524" s="9"/>
      <c r="G524" s="11">
        <v>0</v>
      </c>
      <c r="R524" s="12">
        <f>G524+I524+J524+K524-L524-M524-N524-Q524</f>
        <v>0</v>
      </c>
      <c r="X524" s="20" t="str">
        <f t="shared" si="273"/>
        <v/>
      </c>
      <c r="Y524" s="20" t="str">
        <f t="shared" si="274"/>
        <v/>
      </c>
      <c r="Z524" s="20" t="str">
        <f>IF(R524&lt;S524+T524,"期末实有头数应大于等于能繁母畜+种公畜","")</f>
        <v/>
      </c>
      <c r="AA524" s="20" t="str">
        <f>IF(R524&lt;U524+V524,"期末实有头数应大于等于良种+改良种","")</f>
        <v/>
      </c>
      <c r="AE524" s="28"/>
      <c r="AF524" s="29"/>
    </row>
    <row r="525" spans="1:32">
      <c r="A525" s="7"/>
      <c r="B525" s="8"/>
      <c r="C525" s="7"/>
      <c r="D525" s="9" t="s">
        <v>43</v>
      </c>
      <c r="E525" s="10" t="s">
        <v>41</v>
      </c>
      <c r="F525" s="9"/>
      <c r="G525" s="11">
        <v>0</v>
      </c>
      <c r="R525" s="12">
        <f>G525+I525+J525+K525-L525-M525-N525-Q525</f>
        <v>0</v>
      </c>
      <c r="U525" s="15" t="s">
        <v>32</v>
      </c>
      <c r="V525" s="15" t="s">
        <v>32</v>
      </c>
      <c r="X525" s="20" t="str">
        <f t="shared" si="273"/>
        <v/>
      </c>
      <c r="Y525" s="20" t="str">
        <f t="shared" si="274"/>
        <v/>
      </c>
      <c r="Z525" s="20" t="str">
        <f>IF(R525&lt;S525+T525,"期末实有头数应大于等于能繁母畜+种公畜","")</f>
        <v/>
      </c>
      <c r="AA525" s="20"/>
      <c r="AE525" s="28"/>
      <c r="AF525" s="29"/>
    </row>
    <row r="526" spans="1:32">
      <c r="A526" s="7"/>
      <c r="B526" s="8"/>
      <c r="C526" s="7"/>
      <c r="D526" s="9" t="s">
        <v>44</v>
      </c>
      <c r="E526" s="10" t="s">
        <v>41</v>
      </c>
      <c r="F526" s="9"/>
      <c r="G526" s="14"/>
      <c r="H526" s="15" t="s">
        <v>32</v>
      </c>
      <c r="I526" s="15" t="s">
        <v>32</v>
      </c>
      <c r="J526" s="15" t="s">
        <v>32</v>
      </c>
      <c r="K526" s="15" t="s">
        <v>32</v>
      </c>
      <c r="L526" s="15" t="s">
        <v>32</v>
      </c>
      <c r="M526" s="15" t="s">
        <v>32</v>
      </c>
      <c r="N526" s="15" t="s">
        <v>32</v>
      </c>
      <c r="O526" s="15" t="s">
        <v>32</v>
      </c>
      <c r="P526" s="15" t="s">
        <v>32</v>
      </c>
      <c r="Q526" s="15" t="s">
        <v>32</v>
      </c>
      <c r="R526" s="22"/>
      <c r="T526" s="15" t="s">
        <v>32</v>
      </c>
      <c r="U526" s="15" t="s">
        <v>32</v>
      </c>
      <c r="V526" s="15" t="s">
        <v>32</v>
      </c>
      <c r="X526" s="20" t="str">
        <f t="shared" si="273"/>
        <v/>
      </c>
      <c r="Y526" s="20"/>
      <c r="Z526" s="20"/>
      <c r="AA526" s="20"/>
      <c r="AE526" s="28"/>
      <c r="AF526" s="29"/>
    </row>
    <row r="527" spans="1:32">
      <c r="A527" s="7"/>
      <c r="B527" s="8"/>
      <c r="C527" s="7"/>
      <c r="D527" s="9" t="s">
        <v>45</v>
      </c>
      <c r="E527" s="10" t="s">
        <v>41</v>
      </c>
      <c r="F527" s="9"/>
      <c r="G527" s="14"/>
      <c r="H527" s="15" t="s">
        <v>32</v>
      </c>
      <c r="I527" s="15" t="s">
        <v>32</v>
      </c>
      <c r="J527" s="15" t="s">
        <v>32</v>
      </c>
      <c r="K527" s="15" t="s">
        <v>32</v>
      </c>
      <c r="L527" s="15" t="s">
        <v>32</v>
      </c>
      <c r="M527" s="15" t="s">
        <v>32</v>
      </c>
      <c r="N527" s="15" t="s">
        <v>32</v>
      </c>
      <c r="O527" s="15" t="s">
        <v>32</v>
      </c>
      <c r="P527" s="15" t="s">
        <v>32</v>
      </c>
      <c r="Q527" s="15" t="s">
        <v>32</v>
      </c>
      <c r="R527" s="22"/>
      <c r="T527" s="15" t="s">
        <v>32</v>
      </c>
      <c r="U527" s="15" t="s">
        <v>32</v>
      </c>
      <c r="V527" s="15" t="s">
        <v>32</v>
      </c>
      <c r="X527" s="20" t="str">
        <f t="shared" si="273"/>
        <v/>
      </c>
      <c r="Y527" s="20"/>
      <c r="Z527" s="20"/>
      <c r="AA527" s="20"/>
      <c r="AE527" s="28"/>
      <c r="AF527" s="29"/>
    </row>
    <row r="528" spans="1:32">
      <c r="A528" s="7"/>
      <c r="B528" s="8"/>
      <c r="C528" s="7"/>
      <c r="D528" s="9" t="s">
        <v>46</v>
      </c>
      <c r="E528" s="10" t="s">
        <v>41</v>
      </c>
      <c r="F528" s="9"/>
      <c r="G528" s="11">
        <v>0</v>
      </c>
      <c r="R528" s="12">
        <f>G528+I528+J528+K528-L528-M528-N528-Q528</f>
        <v>0</v>
      </c>
      <c r="X528" s="20" t="str">
        <f t="shared" si="273"/>
        <v/>
      </c>
      <c r="Y528" s="20" t="str">
        <f>IF(N528&lt;O528+P528,"出卖应大于等于出卖肉畜+出卖仔畜","")</f>
        <v/>
      </c>
      <c r="Z528" s="20" t="str">
        <f t="shared" ref="Z528:Z537" si="278">IF(R528&lt;S528+T528,"期末实有头数应大于等于能繁母畜+种公畜","")</f>
        <v/>
      </c>
      <c r="AA528" s="20" t="str">
        <f t="shared" ref="AA528:AA533" si="279">IF(R528&lt;U528+V528,"期末实有头数应大于等于良种+改良种","")</f>
        <v/>
      </c>
      <c r="AE528" s="28"/>
      <c r="AF528" s="29"/>
    </row>
    <row r="529" spans="1:32">
      <c r="A529" s="7"/>
      <c r="B529" s="8"/>
      <c r="C529" s="7"/>
      <c r="D529" s="9" t="s">
        <v>47</v>
      </c>
      <c r="E529" s="16" t="s">
        <v>27</v>
      </c>
      <c r="F529" s="9"/>
      <c r="G529" s="11">
        <v>0</v>
      </c>
      <c r="R529" s="12">
        <f>G529+I529+J529+K529-L529-M529-N529-Q529</f>
        <v>0</v>
      </c>
      <c r="X529" s="20" t="str">
        <f t="shared" si="273"/>
        <v/>
      </c>
      <c r="Y529" s="20" t="str">
        <f>IF(N529&lt;O529+P529,"出卖应大于等于出卖肉畜+出卖仔畜","")</f>
        <v/>
      </c>
      <c r="Z529" s="20" t="str">
        <f t="shared" si="278"/>
        <v/>
      </c>
      <c r="AA529" s="20" t="str">
        <f t="shared" si="279"/>
        <v/>
      </c>
      <c r="AE529" s="28"/>
      <c r="AF529" s="29"/>
    </row>
    <row r="530" spans="1:32">
      <c r="A530" s="7"/>
      <c r="B530" s="8"/>
      <c r="C530" s="7"/>
      <c r="D530" s="9" t="s">
        <v>26</v>
      </c>
      <c r="E530" s="10" t="s">
        <v>27</v>
      </c>
      <c r="F530" s="9"/>
      <c r="G530" s="11">
        <v>4</v>
      </c>
      <c r="H530" s="12">
        <f t="shared" ref="G530:V530" si="280">H531+H546</f>
        <v>0</v>
      </c>
      <c r="I530" s="12">
        <f t="shared" si="280"/>
        <v>0</v>
      </c>
      <c r="J530" s="12">
        <f t="shared" si="280"/>
        <v>0</v>
      </c>
      <c r="K530" s="12">
        <f t="shared" si="280"/>
        <v>0</v>
      </c>
      <c r="L530" s="12">
        <f t="shared" si="280"/>
        <v>0</v>
      </c>
      <c r="M530" s="12">
        <f t="shared" si="280"/>
        <v>0</v>
      </c>
      <c r="N530" s="12">
        <f t="shared" si="280"/>
        <v>0</v>
      </c>
      <c r="O530" s="12">
        <f t="shared" si="280"/>
        <v>0</v>
      </c>
      <c r="P530" s="12">
        <f t="shared" si="280"/>
        <v>0</v>
      </c>
      <c r="Q530" s="12">
        <f t="shared" si="280"/>
        <v>0</v>
      </c>
      <c r="R530" s="12">
        <f t="shared" si="280"/>
        <v>4</v>
      </c>
      <c r="S530" s="12">
        <f t="shared" si="280"/>
        <v>0</v>
      </c>
      <c r="T530" s="12">
        <f t="shared" si="280"/>
        <v>0</v>
      </c>
      <c r="U530" s="12">
        <f t="shared" si="280"/>
        <v>0</v>
      </c>
      <c r="V530" s="12">
        <f t="shared" si="280"/>
        <v>0</v>
      </c>
      <c r="X530" s="20" t="str">
        <f t="shared" si="273"/>
        <v/>
      </c>
      <c r="Y530" s="20" t="str">
        <f>IF(N530&lt;O530+P530,"出卖应大于等于出卖肉畜+出卖仔畜","")</f>
        <v/>
      </c>
      <c r="Z530" s="20" t="str">
        <f t="shared" si="278"/>
        <v/>
      </c>
      <c r="AA530" s="20" t="str">
        <f t="shared" si="279"/>
        <v/>
      </c>
      <c r="AE530" s="28"/>
      <c r="AF530" s="29"/>
    </row>
    <row r="531" spans="1:32">
      <c r="A531" s="7"/>
      <c r="B531" s="8"/>
      <c r="C531" s="7"/>
      <c r="D531" s="9" t="s">
        <v>28</v>
      </c>
      <c r="E531" s="10" t="s">
        <v>27</v>
      </c>
      <c r="F531" s="9"/>
      <c r="G531" s="11">
        <v>2</v>
      </c>
      <c r="H531" s="12">
        <f t="shared" ref="G531:V531" si="281">H532+H540</f>
        <v>0</v>
      </c>
      <c r="I531" s="12">
        <f t="shared" si="281"/>
        <v>0</v>
      </c>
      <c r="J531" s="12">
        <f t="shared" si="281"/>
        <v>0</v>
      </c>
      <c r="K531" s="12">
        <f t="shared" si="281"/>
        <v>0</v>
      </c>
      <c r="L531" s="12">
        <f t="shared" si="281"/>
        <v>0</v>
      </c>
      <c r="M531" s="12">
        <f t="shared" si="281"/>
        <v>0</v>
      </c>
      <c r="N531" s="12">
        <f t="shared" si="281"/>
        <v>0</v>
      </c>
      <c r="O531" s="12">
        <f t="shared" si="281"/>
        <v>0</v>
      </c>
      <c r="P531" s="12">
        <f t="shared" si="281"/>
        <v>0</v>
      </c>
      <c r="Q531" s="12">
        <f t="shared" si="281"/>
        <v>0</v>
      </c>
      <c r="R531" s="12">
        <f t="shared" si="281"/>
        <v>2</v>
      </c>
      <c r="S531" s="12">
        <f t="shared" si="281"/>
        <v>0</v>
      </c>
      <c r="T531" s="12">
        <f t="shared" si="281"/>
        <v>0</v>
      </c>
      <c r="U531" s="12">
        <f t="shared" si="281"/>
        <v>0</v>
      </c>
      <c r="V531" s="12">
        <f t="shared" si="281"/>
        <v>0</v>
      </c>
      <c r="X531" s="20" t="str">
        <f t="shared" ref="X531:X547" si="282">IF(H531&lt;I531,"繁殖仔畜应大于等于成活","")</f>
        <v/>
      </c>
      <c r="Y531" s="20" t="str">
        <f t="shared" ref="Y531:Y542" si="283">IF(N531&lt;O531+P531,"出卖应大于等于出卖肉畜+出卖仔畜","")</f>
        <v/>
      </c>
      <c r="Z531" s="20" t="str">
        <f t="shared" si="278"/>
        <v/>
      </c>
      <c r="AA531" s="20" t="str">
        <f t="shared" si="279"/>
        <v/>
      </c>
      <c r="AE531" s="28"/>
      <c r="AF531" s="29"/>
    </row>
    <row r="532" spans="1:32">
      <c r="A532" s="7"/>
      <c r="B532" s="8"/>
      <c r="C532" s="7"/>
      <c r="D532" s="9" t="s">
        <v>29</v>
      </c>
      <c r="E532" s="10" t="s">
        <v>27</v>
      </c>
      <c r="F532" s="9"/>
      <c r="G532" s="11">
        <v>2</v>
      </c>
      <c r="H532" s="12">
        <f t="shared" ref="G532:R532" si="284">H533+H536+H537+H538+H539</f>
        <v>0</v>
      </c>
      <c r="I532" s="12">
        <f t="shared" si="284"/>
        <v>0</v>
      </c>
      <c r="J532" s="12">
        <f t="shared" si="284"/>
        <v>0</v>
      </c>
      <c r="K532" s="12">
        <f t="shared" si="284"/>
        <v>0</v>
      </c>
      <c r="L532" s="12">
        <f t="shared" si="284"/>
        <v>0</v>
      </c>
      <c r="M532" s="12">
        <f t="shared" si="284"/>
        <v>0</v>
      </c>
      <c r="N532" s="12">
        <f t="shared" si="284"/>
        <v>0</v>
      </c>
      <c r="O532" s="12">
        <f t="shared" si="284"/>
        <v>0</v>
      </c>
      <c r="P532" s="12">
        <f t="shared" si="284"/>
        <v>0</v>
      </c>
      <c r="Q532" s="12">
        <f t="shared" si="284"/>
        <v>0</v>
      </c>
      <c r="R532" s="12">
        <f t="shared" si="284"/>
        <v>2</v>
      </c>
      <c r="S532" s="12">
        <f>S533+S536+S537+S539</f>
        <v>0</v>
      </c>
      <c r="T532" s="12">
        <f>T533+T536+T537+T539</f>
        <v>0</v>
      </c>
      <c r="U532" s="12">
        <f>U533+U536+U537+U539</f>
        <v>0</v>
      </c>
      <c r="V532" s="12">
        <f>V533+V536+V537+V539</f>
        <v>0</v>
      </c>
      <c r="X532" s="20" t="str">
        <f t="shared" si="282"/>
        <v/>
      </c>
      <c r="Y532" s="20" t="str">
        <f t="shared" si="283"/>
        <v/>
      </c>
      <c r="Z532" s="20" t="str">
        <f t="shared" si="278"/>
        <v/>
      </c>
      <c r="AA532" s="20" t="str">
        <f t="shared" si="279"/>
        <v/>
      </c>
      <c r="AE532" s="28"/>
      <c r="AF532" s="29"/>
    </row>
    <row r="533" spans="1:32">
      <c r="A533" s="7"/>
      <c r="B533" s="8"/>
      <c r="C533" s="7"/>
      <c r="D533" s="9" t="s">
        <v>30</v>
      </c>
      <c r="E533" s="10" t="s">
        <v>27</v>
      </c>
      <c r="F533" s="9"/>
      <c r="G533" s="11">
        <v>0</v>
      </c>
      <c r="R533" s="12">
        <f>G533+I533+J533+K533-L533-M533-N533-Q533</f>
        <v>0</v>
      </c>
      <c r="X533" s="20" t="str">
        <f t="shared" si="282"/>
        <v/>
      </c>
      <c r="Y533" s="20" t="str">
        <f t="shared" si="283"/>
        <v/>
      </c>
      <c r="Z533" s="20" t="str">
        <f t="shared" si="278"/>
        <v/>
      </c>
      <c r="AA533" s="20" t="str">
        <f t="shared" si="279"/>
        <v/>
      </c>
      <c r="AE533" s="28"/>
      <c r="AF533" s="29"/>
    </row>
    <row r="534" spans="1:32">
      <c r="A534" s="7"/>
      <c r="B534" s="8"/>
      <c r="C534" s="7"/>
      <c r="D534" s="9" t="s">
        <v>31</v>
      </c>
      <c r="E534" s="10" t="s">
        <v>27</v>
      </c>
      <c r="F534" s="9"/>
      <c r="G534" s="11">
        <v>0</v>
      </c>
      <c r="R534" s="12">
        <f t="shared" ref="R534:R539" si="285">G534+I534+J534+K534-L534-M534-N534-Q534</f>
        <v>0</v>
      </c>
      <c r="U534" s="15" t="s">
        <v>32</v>
      </c>
      <c r="V534" s="15" t="s">
        <v>32</v>
      </c>
      <c r="X534" s="20" t="str">
        <f t="shared" si="282"/>
        <v/>
      </c>
      <c r="Y534" s="20" t="str">
        <f t="shared" si="283"/>
        <v/>
      </c>
      <c r="Z534" s="20" t="str">
        <f t="shared" si="278"/>
        <v/>
      </c>
      <c r="AA534" s="20"/>
      <c r="AE534" s="28"/>
      <c r="AF534" s="29"/>
    </row>
    <row r="535" spans="1:32">
      <c r="A535" s="7"/>
      <c r="B535" s="8"/>
      <c r="C535" s="7"/>
      <c r="D535" s="9" t="s">
        <v>33</v>
      </c>
      <c r="E535" s="10" t="s">
        <v>27</v>
      </c>
      <c r="F535" s="9"/>
      <c r="G535" s="11">
        <v>0</v>
      </c>
      <c r="R535" s="12">
        <f t="shared" si="285"/>
        <v>0</v>
      </c>
      <c r="U535" s="15" t="s">
        <v>32</v>
      </c>
      <c r="V535" s="15" t="s">
        <v>32</v>
      </c>
      <c r="X535" s="20" t="str">
        <f t="shared" si="282"/>
        <v/>
      </c>
      <c r="Y535" s="20" t="str">
        <f t="shared" si="283"/>
        <v/>
      </c>
      <c r="Z535" s="20" t="str">
        <f t="shared" si="278"/>
        <v/>
      </c>
      <c r="AA535" s="20"/>
      <c r="AE535" s="28"/>
      <c r="AF535" s="29"/>
    </row>
    <row r="536" spans="1:32">
      <c r="A536" s="7"/>
      <c r="B536" s="8"/>
      <c r="C536" s="7"/>
      <c r="D536" s="9" t="s">
        <v>34</v>
      </c>
      <c r="E536" s="10" t="s">
        <v>35</v>
      </c>
      <c r="F536" s="9"/>
      <c r="G536" s="11">
        <v>0</v>
      </c>
      <c r="R536" s="12">
        <f t="shared" si="285"/>
        <v>0</v>
      </c>
      <c r="X536" s="20" t="str">
        <f t="shared" si="282"/>
        <v/>
      </c>
      <c r="Y536" s="20" t="str">
        <f t="shared" si="283"/>
        <v/>
      </c>
      <c r="Z536" s="20" t="str">
        <f t="shared" si="278"/>
        <v/>
      </c>
      <c r="AA536" s="20" t="str">
        <f>IF(R536&lt;U536+V536,"期末实有头数应大于等于良种+改良种","")</f>
        <v/>
      </c>
      <c r="AE536" s="28"/>
      <c r="AF536" s="29"/>
    </row>
    <row r="537" spans="1:32">
      <c r="A537" s="7"/>
      <c r="B537" s="8"/>
      <c r="C537" s="7"/>
      <c r="D537" s="9" t="s">
        <v>36</v>
      </c>
      <c r="E537" s="10" t="s">
        <v>27</v>
      </c>
      <c r="F537" s="9"/>
      <c r="G537" s="11">
        <v>2</v>
      </c>
      <c r="R537" s="12">
        <f t="shared" si="285"/>
        <v>2</v>
      </c>
      <c r="X537" s="20" t="str">
        <f t="shared" si="282"/>
        <v/>
      </c>
      <c r="Y537" s="20" t="str">
        <f t="shared" si="283"/>
        <v/>
      </c>
      <c r="Z537" s="20" t="str">
        <f t="shared" si="278"/>
        <v/>
      </c>
      <c r="AA537" s="20" t="str">
        <f>IF(R537&lt;U537+V537,"期末实有头数应大于等于良种+改良种","")</f>
        <v/>
      </c>
      <c r="AE537" s="28"/>
      <c r="AF537" s="29"/>
    </row>
    <row r="538" spans="1:32">
      <c r="A538" s="7"/>
      <c r="B538" s="8"/>
      <c r="C538" s="7"/>
      <c r="D538" s="9" t="s">
        <v>37</v>
      </c>
      <c r="E538" s="10" t="s">
        <v>27</v>
      </c>
      <c r="F538" s="9"/>
      <c r="G538" s="11">
        <v>0</v>
      </c>
      <c r="R538" s="12">
        <f t="shared" si="285"/>
        <v>0</v>
      </c>
      <c r="S538" s="15" t="s">
        <v>32</v>
      </c>
      <c r="T538" s="15" t="s">
        <v>32</v>
      </c>
      <c r="U538" s="15" t="s">
        <v>32</v>
      </c>
      <c r="V538" s="15" t="s">
        <v>32</v>
      </c>
      <c r="X538" s="20" t="str">
        <f t="shared" si="282"/>
        <v/>
      </c>
      <c r="Y538" s="20" t="str">
        <f t="shared" si="283"/>
        <v/>
      </c>
      <c r="Z538" s="20"/>
      <c r="AA538" s="20"/>
      <c r="AE538" s="28"/>
      <c r="AF538" s="29"/>
    </row>
    <row r="539" spans="1:32">
      <c r="A539" s="7"/>
      <c r="B539" s="8"/>
      <c r="C539" s="7"/>
      <c r="D539" s="9" t="s">
        <v>38</v>
      </c>
      <c r="E539" s="10" t="s">
        <v>39</v>
      </c>
      <c r="F539" s="9"/>
      <c r="G539" s="11">
        <v>0</v>
      </c>
      <c r="R539" s="12">
        <f t="shared" si="285"/>
        <v>0</v>
      </c>
      <c r="X539" s="20" t="str">
        <f t="shared" si="282"/>
        <v/>
      </c>
      <c r="Y539" s="20" t="str">
        <f t="shared" si="283"/>
        <v/>
      </c>
      <c r="Z539" s="20" t="str">
        <f>IF(R539&lt;S539+T539,"期末实有头数应大于等于能繁母畜+种公畜","")</f>
        <v/>
      </c>
      <c r="AA539" s="20" t="str">
        <f>IF(R539&lt;U539+V539,"期末实有头数应大于等于良种+改良种","")</f>
        <v/>
      </c>
      <c r="AE539" s="28"/>
      <c r="AF539" s="29"/>
    </row>
    <row r="540" spans="1:32">
      <c r="A540" s="7"/>
      <c r="B540" s="8"/>
      <c r="C540" s="7"/>
      <c r="D540" s="9" t="s">
        <v>40</v>
      </c>
      <c r="E540" s="10" t="s">
        <v>41</v>
      </c>
      <c r="F540" s="9"/>
      <c r="G540" s="11">
        <v>0</v>
      </c>
      <c r="H540" s="12">
        <f t="shared" ref="G540:V540" si="286">H541+H545</f>
        <v>0</v>
      </c>
      <c r="I540" s="12">
        <f t="shared" si="286"/>
        <v>0</v>
      </c>
      <c r="J540" s="12">
        <f t="shared" si="286"/>
        <v>0</v>
      </c>
      <c r="K540" s="12">
        <f t="shared" si="286"/>
        <v>0</v>
      </c>
      <c r="L540" s="12">
        <f t="shared" si="286"/>
        <v>0</v>
      </c>
      <c r="M540" s="12">
        <f t="shared" si="286"/>
        <v>0</v>
      </c>
      <c r="N540" s="12">
        <f t="shared" si="286"/>
        <v>0</v>
      </c>
      <c r="O540" s="12">
        <f t="shared" si="286"/>
        <v>0</v>
      </c>
      <c r="P540" s="12">
        <f t="shared" si="286"/>
        <v>0</v>
      </c>
      <c r="Q540" s="12">
        <f t="shared" si="286"/>
        <v>0</v>
      </c>
      <c r="R540" s="21">
        <f t="shared" si="286"/>
        <v>0</v>
      </c>
      <c r="S540" s="12">
        <f t="shared" si="286"/>
        <v>0</v>
      </c>
      <c r="T540" s="12">
        <f t="shared" si="286"/>
        <v>0</v>
      </c>
      <c r="U540" s="12">
        <f t="shared" si="286"/>
        <v>0</v>
      </c>
      <c r="V540" s="12">
        <f t="shared" si="286"/>
        <v>0</v>
      </c>
      <c r="X540" s="20" t="str">
        <f t="shared" si="282"/>
        <v/>
      </c>
      <c r="Y540" s="20" t="str">
        <f t="shared" si="283"/>
        <v/>
      </c>
      <c r="Z540" s="20" t="str">
        <f>IF(R540&lt;S540+T540,"期末实有头数应大于等于能繁母畜+种公畜","")</f>
        <v/>
      </c>
      <c r="AA540" s="20" t="str">
        <f>IF(R540&lt;U540+V540,"期末实有头数应大于等于良种+改良种","")</f>
        <v/>
      </c>
      <c r="AE540" s="28"/>
      <c r="AF540" s="29"/>
    </row>
    <row r="541" spans="1:32">
      <c r="A541" s="7"/>
      <c r="B541" s="8"/>
      <c r="C541" s="7"/>
      <c r="D541" s="9" t="s">
        <v>42</v>
      </c>
      <c r="E541" s="10" t="s">
        <v>41</v>
      </c>
      <c r="F541" s="9"/>
      <c r="G541" s="11">
        <v>0</v>
      </c>
      <c r="R541" s="12">
        <f>G541+I541+J541+K541-L541-M541-N541-Q541</f>
        <v>0</v>
      </c>
      <c r="X541" s="20" t="str">
        <f t="shared" si="282"/>
        <v/>
      </c>
      <c r="Y541" s="20" t="str">
        <f t="shared" si="283"/>
        <v/>
      </c>
      <c r="Z541" s="20" t="str">
        <f>IF(R541&lt;S541+T541,"期末实有头数应大于等于能繁母畜+种公畜","")</f>
        <v/>
      </c>
      <c r="AA541" s="20" t="str">
        <f>IF(R541&lt;U541+V541,"期末实有头数应大于等于良种+改良种","")</f>
        <v/>
      </c>
      <c r="AE541" s="28"/>
      <c r="AF541" s="29"/>
    </row>
    <row r="542" spans="1:32">
      <c r="A542" s="7"/>
      <c r="B542" s="8"/>
      <c r="C542" s="7"/>
      <c r="D542" s="9" t="s">
        <v>43</v>
      </c>
      <c r="E542" s="10" t="s">
        <v>41</v>
      </c>
      <c r="F542" s="9"/>
      <c r="G542" s="11">
        <v>0</v>
      </c>
      <c r="R542" s="12">
        <f>G542+I542+J542+K542-L542-M542-N542-Q542</f>
        <v>0</v>
      </c>
      <c r="U542" s="15" t="s">
        <v>32</v>
      </c>
      <c r="V542" s="15" t="s">
        <v>32</v>
      </c>
      <c r="X542" s="20" t="str">
        <f t="shared" si="282"/>
        <v/>
      </c>
      <c r="Y542" s="20" t="str">
        <f t="shared" si="283"/>
        <v/>
      </c>
      <c r="Z542" s="20" t="str">
        <f>IF(R542&lt;S542+T542,"期末实有头数应大于等于能繁母畜+种公畜","")</f>
        <v/>
      </c>
      <c r="AA542" s="20"/>
      <c r="AE542" s="28"/>
      <c r="AF542" s="29"/>
    </row>
    <row r="543" spans="1:32">
      <c r="A543" s="7"/>
      <c r="B543" s="8"/>
      <c r="C543" s="7"/>
      <c r="D543" s="9" t="s">
        <v>44</v>
      </c>
      <c r="E543" s="10" t="s">
        <v>41</v>
      </c>
      <c r="F543" s="9"/>
      <c r="G543" s="14"/>
      <c r="H543" s="15" t="s">
        <v>32</v>
      </c>
      <c r="I543" s="15" t="s">
        <v>32</v>
      </c>
      <c r="J543" s="15" t="s">
        <v>32</v>
      </c>
      <c r="K543" s="15" t="s">
        <v>32</v>
      </c>
      <c r="L543" s="15" t="s">
        <v>32</v>
      </c>
      <c r="M543" s="15" t="s">
        <v>32</v>
      </c>
      <c r="N543" s="15" t="s">
        <v>32</v>
      </c>
      <c r="O543" s="15" t="s">
        <v>32</v>
      </c>
      <c r="P543" s="15" t="s">
        <v>32</v>
      </c>
      <c r="Q543" s="15" t="s">
        <v>32</v>
      </c>
      <c r="R543" s="22"/>
      <c r="T543" s="15" t="s">
        <v>32</v>
      </c>
      <c r="U543" s="15" t="s">
        <v>32</v>
      </c>
      <c r="V543" s="15" t="s">
        <v>32</v>
      </c>
      <c r="X543" s="20" t="str">
        <f t="shared" si="282"/>
        <v/>
      </c>
      <c r="Y543" s="20"/>
      <c r="Z543" s="20"/>
      <c r="AA543" s="20"/>
      <c r="AE543" s="28"/>
      <c r="AF543" s="29"/>
    </row>
    <row r="544" spans="1:32">
      <c r="A544" s="7"/>
      <c r="B544" s="8"/>
      <c r="C544" s="7"/>
      <c r="D544" s="9" t="s">
        <v>45</v>
      </c>
      <c r="E544" s="10" t="s">
        <v>41</v>
      </c>
      <c r="F544" s="9"/>
      <c r="G544" s="14"/>
      <c r="H544" s="15" t="s">
        <v>32</v>
      </c>
      <c r="I544" s="15" t="s">
        <v>32</v>
      </c>
      <c r="J544" s="15" t="s">
        <v>32</v>
      </c>
      <c r="K544" s="15" t="s">
        <v>32</v>
      </c>
      <c r="L544" s="15" t="s">
        <v>32</v>
      </c>
      <c r="M544" s="15" t="s">
        <v>32</v>
      </c>
      <c r="N544" s="15" t="s">
        <v>32</v>
      </c>
      <c r="O544" s="15" t="s">
        <v>32</v>
      </c>
      <c r="P544" s="15" t="s">
        <v>32</v>
      </c>
      <c r="Q544" s="15" t="s">
        <v>32</v>
      </c>
      <c r="R544" s="22"/>
      <c r="T544" s="15" t="s">
        <v>32</v>
      </c>
      <c r="U544" s="15" t="s">
        <v>32</v>
      </c>
      <c r="V544" s="15" t="s">
        <v>32</v>
      </c>
      <c r="X544" s="20" t="str">
        <f t="shared" si="282"/>
        <v/>
      </c>
      <c r="Y544" s="20"/>
      <c r="Z544" s="20"/>
      <c r="AA544" s="20"/>
      <c r="AE544" s="28"/>
      <c r="AF544" s="29"/>
    </row>
    <row r="545" spans="1:32">
      <c r="A545" s="7"/>
      <c r="B545" s="8"/>
      <c r="C545" s="7"/>
      <c r="D545" s="9" t="s">
        <v>46</v>
      </c>
      <c r="E545" s="10" t="s">
        <v>41</v>
      </c>
      <c r="F545" s="9"/>
      <c r="G545" s="11">
        <v>0</v>
      </c>
      <c r="R545" s="12">
        <f>G545+I545+J545+K545-L545-M545-N545-Q545</f>
        <v>0</v>
      </c>
      <c r="X545" s="20" t="str">
        <f t="shared" si="282"/>
        <v/>
      </c>
      <c r="Y545" s="20" t="str">
        <f>IF(N545&lt;O545+P545,"出卖应大于等于出卖肉畜+出卖仔畜","")</f>
        <v/>
      </c>
      <c r="Z545" s="20" t="str">
        <f t="shared" ref="Z545:Z554" si="287">IF(R545&lt;S545+T545,"期末实有头数应大于等于能繁母畜+种公畜","")</f>
        <v/>
      </c>
      <c r="AA545" s="20" t="str">
        <f t="shared" ref="AA545:AA550" si="288">IF(R545&lt;U545+V545,"期末实有头数应大于等于良种+改良种","")</f>
        <v/>
      </c>
      <c r="AE545" s="28"/>
      <c r="AF545" s="29"/>
    </row>
    <row r="546" spans="1:32">
      <c r="A546" s="7"/>
      <c r="B546" s="8"/>
      <c r="C546" s="7"/>
      <c r="D546" s="9" t="s">
        <v>47</v>
      </c>
      <c r="E546" s="16" t="s">
        <v>27</v>
      </c>
      <c r="F546" s="9"/>
      <c r="G546" s="11">
        <v>2</v>
      </c>
      <c r="R546" s="12">
        <f>G546+I546+J546+K546-L546-M546-N546-Q546</f>
        <v>2</v>
      </c>
      <c r="X546" s="20" t="str">
        <f t="shared" si="282"/>
        <v/>
      </c>
      <c r="Y546" s="20" t="str">
        <f>IF(N546&lt;O546+P546,"出卖应大于等于出卖肉畜+出卖仔畜","")</f>
        <v/>
      </c>
      <c r="Z546" s="20" t="str">
        <f t="shared" si="287"/>
        <v/>
      </c>
      <c r="AA546" s="20" t="str">
        <f t="shared" si="288"/>
        <v/>
      </c>
      <c r="AE546" s="28"/>
      <c r="AF546" s="29"/>
    </row>
    <row r="547" spans="1:32">
      <c r="A547" s="7"/>
      <c r="B547" s="7"/>
      <c r="C547" s="7"/>
      <c r="D547" s="9" t="s">
        <v>26</v>
      </c>
      <c r="E547" s="10" t="s">
        <v>27</v>
      </c>
      <c r="F547" s="9"/>
      <c r="G547" s="11">
        <v>5</v>
      </c>
      <c r="H547" s="12">
        <f t="shared" ref="G547:V547" si="289">H548+H563</f>
        <v>0</v>
      </c>
      <c r="I547" s="12">
        <f t="shared" si="289"/>
        <v>0</v>
      </c>
      <c r="J547" s="12">
        <f t="shared" si="289"/>
        <v>0</v>
      </c>
      <c r="K547" s="12">
        <f t="shared" si="289"/>
        <v>0</v>
      </c>
      <c r="L547" s="12">
        <f t="shared" si="289"/>
        <v>0</v>
      </c>
      <c r="M547" s="12">
        <f t="shared" si="289"/>
        <v>0</v>
      </c>
      <c r="N547" s="12">
        <f t="shared" si="289"/>
        <v>0</v>
      </c>
      <c r="O547" s="12">
        <f t="shared" si="289"/>
        <v>0</v>
      </c>
      <c r="P547" s="12">
        <f t="shared" si="289"/>
        <v>0</v>
      </c>
      <c r="Q547" s="12">
        <f t="shared" si="289"/>
        <v>0</v>
      </c>
      <c r="R547" s="12">
        <f t="shared" si="289"/>
        <v>5</v>
      </c>
      <c r="S547" s="12">
        <f t="shared" si="289"/>
        <v>0</v>
      </c>
      <c r="T547" s="12">
        <f t="shared" si="289"/>
        <v>0</v>
      </c>
      <c r="U547" s="12">
        <f t="shared" si="289"/>
        <v>0</v>
      </c>
      <c r="V547" s="12">
        <f t="shared" si="289"/>
        <v>0</v>
      </c>
      <c r="X547" s="20" t="str">
        <f t="shared" si="282"/>
        <v/>
      </c>
      <c r="Y547" s="20" t="str">
        <f>IF(N547&lt;O547+P547,"出卖应大于等于出卖肉畜+出卖仔畜","")</f>
        <v/>
      </c>
      <c r="Z547" s="20" t="str">
        <f t="shared" si="287"/>
        <v/>
      </c>
      <c r="AA547" s="20" t="str">
        <f t="shared" si="288"/>
        <v/>
      </c>
      <c r="AE547" s="28"/>
      <c r="AF547" s="29"/>
    </row>
    <row r="548" spans="1:32">
      <c r="A548" s="7"/>
      <c r="B548" s="7"/>
      <c r="C548" s="7"/>
      <c r="D548" s="9" t="s">
        <v>28</v>
      </c>
      <c r="E548" s="10" t="s">
        <v>27</v>
      </c>
      <c r="F548" s="9"/>
      <c r="G548" s="11">
        <v>4</v>
      </c>
      <c r="H548" s="12">
        <f t="shared" ref="G548:V548" si="290">H549+H557</f>
        <v>0</v>
      </c>
      <c r="I548" s="12">
        <f t="shared" si="290"/>
        <v>0</v>
      </c>
      <c r="J548" s="12">
        <f t="shared" si="290"/>
        <v>0</v>
      </c>
      <c r="K548" s="12">
        <f t="shared" si="290"/>
        <v>0</v>
      </c>
      <c r="L548" s="12">
        <f t="shared" si="290"/>
        <v>0</v>
      </c>
      <c r="M548" s="12">
        <f t="shared" si="290"/>
        <v>0</v>
      </c>
      <c r="N548" s="12">
        <f t="shared" si="290"/>
        <v>0</v>
      </c>
      <c r="O548" s="12">
        <f t="shared" si="290"/>
        <v>0</v>
      </c>
      <c r="P548" s="12">
        <f t="shared" si="290"/>
        <v>0</v>
      </c>
      <c r="Q548" s="12">
        <f t="shared" si="290"/>
        <v>0</v>
      </c>
      <c r="R548" s="12">
        <f t="shared" si="290"/>
        <v>4</v>
      </c>
      <c r="S548" s="12">
        <f t="shared" si="290"/>
        <v>0</v>
      </c>
      <c r="T548" s="12">
        <f t="shared" si="290"/>
        <v>0</v>
      </c>
      <c r="U548" s="12">
        <f t="shared" si="290"/>
        <v>0</v>
      </c>
      <c r="V548" s="12">
        <f t="shared" si="290"/>
        <v>0</v>
      </c>
      <c r="X548" s="20" t="str">
        <f t="shared" ref="X548:X564" si="291">IF(H548&lt;I548,"繁殖仔畜应大于等于成活","")</f>
        <v/>
      </c>
      <c r="Y548" s="20" t="str">
        <f t="shared" ref="Y548:Y559" si="292">IF(N548&lt;O548+P548,"出卖应大于等于出卖肉畜+出卖仔畜","")</f>
        <v/>
      </c>
      <c r="Z548" s="20" t="str">
        <f t="shared" si="287"/>
        <v/>
      </c>
      <c r="AA548" s="20" t="str">
        <f t="shared" si="288"/>
        <v/>
      </c>
      <c r="AE548" s="28"/>
      <c r="AF548" s="29"/>
    </row>
    <row r="549" spans="1:32">
      <c r="A549" s="7"/>
      <c r="B549" s="7"/>
      <c r="C549" s="7"/>
      <c r="D549" s="9" t="s">
        <v>29</v>
      </c>
      <c r="E549" s="10" t="s">
        <v>27</v>
      </c>
      <c r="F549" s="9"/>
      <c r="G549" s="11">
        <v>0</v>
      </c>
      <c r="H549" s="12">
        <f t="shared" ref="G549:R549" si="293">H550+H553+H554+H555+H556</f>
        <v>0</v>
      </c>
      <c r="I549" s="12">
        <f t="shared" si="293"/>
        <v>0</v>
      </c>
      <c r="J549" s="12">
        <f t="shared" si="293"/>
        <v>0</v>
      </c>
      <c r="K549" s="12">
        <f t="shared" si="293"/>
        <v>0</v>
      </c>
      <c r="L549" s="12">
        <f t="shared" si="293"/>
        <v>0</v>
      </c>
      <c r="M549" s="12">
        <f t="shared" si="293"/>
        <v>0</v>
      </c>
      <c r="N549" s="12">
        <f t="shared" si="293"/>
        <v>0</v>
      </c>
      <c r="O549" s="12">
        <f t="shared" si="293"/>
        <v>0</v>
      </c>
      <c r="P549" s="12">
        <f t="shared" si="293"/>
        <v>0</v>
      </c>
      <c r="Q549" s="12">
        <f t="shared" si="293"/>
        <v>0</v>
      </c>
      <c r="R549" s="12">
        <f t="shared" si="293"/>
        <v>0</v>
      </c>
      <c r="S549" s="12">
        <f>S550+S553+S554+S556</f>
        <v>0</v>
      </c>
      <c r="T549" s="12">
        <f>T550+T553+T554+T556</f>
        <v>0</v>
      </c>
      <c r="U549" s="12">
        <f>U550+U553+U554+U556</f>
        <v>0</v>
      </c>
      <c r="V549" s="12">
        <f>V550+V553+V554+V556</f>
        <v>0</v>
      </c>
      <c r="X549" s="20" t="str">
        <f t="shared" si="291"/>
        <v/>
      </c>
      <c r="Y549" s="20" t="str">
        <f t="shared" si="292"/>
        <v/>
      </c>
      <c r="Z549" s="20" t="str">
        <f t="shared" si="287"/>
        <v/>
      </c>
      <c r="AA549" s="20" t="str">
        <f t="shared" si="288"/>
        <v/>
      </c>
      <c r="AE549" s="28"/>
      <c r="AF549" s="29"/>
    </row>
    <row r="550" spans="1:32">
      <c r="A550" s="7"/>
      <c r="B550" s="7"/>
      <c r="C550" s="7"/>
      <c r="D550" s="9" t="s">
        <v>30</v>
      </c>
      <c r="E550" s="10" t="s">
        <v>27</v>
      </c>
      <c r="F550" s="9"/>
      <c r="G550" s="11">
        <v>0</v>
      </c>
      <c r="R550" s="12">
        <f>G550+I550+J550+K550-L550-M550-N550-Q550</f>
        <v>0</v>
      </c>
      <c r="X550" s="20" t="str">
        <f t="shared" si="291"/>
        <v/>
      </c>
      <c r="Y550" s="20" t="str">
        <f t="shared" si="292"/>
        <v/>
      </c>
      <c r="Z550" s="20" t="str">
        <f t="shared" si="287"/>
        <v/>
      </c>
      <c r="AA550" s="20" t="str">
        <f t="shared" si="288"/>
        <v/>
      </c>
      <c r="AE550" s="28"/>
      <c r="AF550" s="29"/>
    </row>
    <row r="551" spans="1:32">
      <c r="A551" s="7"/>
      <c r="B551" s="7"/>
      <c r="C551" s="7"/>
      <c r="D551" s="9" t="s">
        <v>31</v>
      </c>
      <c r="E551" s="10" t="s">
        <v>27</v>
      </c>
      <c r="F551" s="9"/>
      <c r="G551" s="11">
        <v>0</v>
      </c>
      <c r="R551" s="12">
        <f t="shared" ref="R551:R556" si="294">G551+I551+J551+K551-L551-M551-N551-Q551</f>
        <v>0</v>
      </c>
      <c r="U551" s="15" t="s">
        <v>32</v>
      </c>
      <c r="V551" s="15" t="s">
        <v>32</v>
      </c>
      <c r="X551" s="20" t="str">
        <f t="shared" si="291"/>
        <v/>
      </c>
      <c r="Y551" s="20" t="str">
        <f t="shared" si="292"/>
        <v/>
      </c>
      <c r="Z551" s="20" t="str">
        <f t="shared" si="287"/>
        <v/>
      </c>
      <c r="AA551" s="20"/>
      <c r="AE551" s="28"/>
      <c r="AF551" s="29"/>
    </row>
    <row r="552" spans="1:32">
      <c r="A552" s="7"/>
      <c r="B552" s="7"/>
      <c r="C552" s="7"/>
      <c r="D552" s="9" t="s">
        <v>33</v>
      </c>
      <c r="E552" s="10" t="s">
        <v>27</v>
      </c>
      <c r="F552" s="9"/>
      <c r="G552" s="11">
        <v>0</v>
      </c>
      <c r="R552" s="12">
        <f t="shared" si="294"/>
        <v>0</v>
      </c>
      <c r="U552" s="15" t="s">
        <v>32</v>
      </c>
      <c r="V552" s="15" t="s">
        <v>32</v>
      </c>
      <c r="X552" s="20" t="str">
        <f t="shared" si="291"/>
        <v/>
      </c>
      <c r="Y552" s="20" t="str">
        <f t="shared" si="292"/>
        <v/>
      </c>
      <c r="Z552" s="20" t="str">
        <f t="shared" si="287"/>
        <v/>
      </c>
      <c r="AA552" s="20"/>
      <c r="AE552" s="28"/>
      <c r="AF552" s="29"/>
    </row>
    <row r="553" spans="1:32">
      <c r="A553" s="7"/>
      <c r="B553" s="7"/>
      <c r="C553" s="7"/>
      <c r="D553" s="9" t="s">
        <v>34</v>
      </c>
      <c r="E553" s="10" t="s">
        <v>35</v>
      </c>
      <c r="F553" s="9"/>
      <c r="G553" s="11">
        <v>0</v>
      </c>
      <c r="R553" s="12">
        <f t="shared" si="294"/>
        <v>0</v>
      </c>
      <c r="X553" s="20" t="str">
        <f t="shared" si="291"/>
        <v/>
      </c>
      <c r="Y553" s="20" t="str">
        <f t="shared" si="292"/>
        <v/>
      </c>
      <c r="Z553" s="20" t="str">
        <f t="shared" si="287"/>
        <v/>
      </c>
      <c r="AA553" s="20" t="str">
        <f>IF(R553&lt;U553+V553,"期末实有头数应大于等于良种+改良种","")</f>
        <v/>
      </c>
      <c r="AE553" s="28"/>
      <c r="AF553" s="29"/>
    </row>
    <row r="554" spans="1:32">
      <c r="A554" s="7"/>
      <c r="B554" s="7"/>
      <c r="C554" s="7"/>
      <c r="D554" s="9" t="s">
        <v>36</v>
      </c>
      <c r="E554" s="10" t="s">
        <v>27</v>
      </c>
      <c r="F554" s="9"/>
      <c r="G554" s="11">
        <v>0</v>
      </c>
      <c r="R554" s="12">
        <f t="shared" si="294"/>
        <v>0</v>
      </c>
      <c r="X554" s="20" t="str">
        <f t="shared" si="291"/>
        <v/>
      </c>
      <c r="Y554" s="20" t="str">
        <f t="shared" si="292"/>
        <v/>
      </c>
      <c r="Z554" s="20" t="str">
        <f t="shared" si="287"/>
        <v/>
      </c>
      <c r="AA554" s="20" t="str">
        <f>IF(R554&lt;U554+V554,"期末实有头数应大于等于良种+改良种","")</f>
        <v/>
      </c>
      <c r="AE554" s="28"/>
      <c r="AF554" s="29"/>
    </row>
    <row r="555" spans="1:32">
      <c r="A555" s="7"/>
      <c r="B555" s="7"/>
      <c r="C555" s="7"/>
      <c r="D555" s="9" t="s">
        <v>37</v>
      </c>
      <c r="E555" s="10" t="s">
        <v>27</v>
      </c>
      <c r="F555" s="9"/>
      <c r="G555" s="11">
        <v>0</v>
      </c>
      <c r="R555" s="12">
        <f t="shared" si="294"/>
        <v>0</v>
      </c>
      <c r="S555" s="15" t="s">
        <v>32</v>
      </c>
      <c r="T555" s="15" t="s">
        <v>32</v>
      </c>
      <c r="U555" s="15" t="s">
        <v>32</v>
      </c>
      <c r="V555" s="15" t="s">
        <v>32</v>
      </c>
      <c r="X555" s="20" t="str">
        <f t="shared" si="291"/>
        <v/>
      </c>
      <c r="Y555" s="20" t="str">
        <f t="shared" si="292"/>
        <v/>
      </c>
      <c r="Z555" s="20"/>
      <c r="AA555" s="20"/>
      <c r="AE555" s="28"/>
      <c r="AF555" s="29"/>
    </row>
    <row r="556" spans="1:32">
      <c r="A556" s="7"/>
      <c r="B556" s="7"/>
      <c r="C556" s="7"/>
      <c r="D556" s="9" t="s">
        <v>38</v>
      </c>
      <c r="E556" s="10" t="s">
        <v>39</v>
      </c>
      <c r="F556" s="9"/>
      <c r="G556" s="11">
        <v>0</v>
      </c>
      <c r="R556" s="12">
        <f t="shared" si="294"/>
        <v>0</v>
      </c>
      <c r="X556" s="20" t="str">
        <f t="shared" si="291"/>
        <v/>
      </c>
      <c r="Y556" s="20" t="str">
        <f t="shared" si="292"/>
        <v/>
      </c>
      <c r="Z556" s="20" t="str">
        <f>IF(R556&lt;S556+T556,"期末实有头数应大于等于能繁母畜+种公畜","")</f>
        <v/>
      </c>
      <c r="AA556" s="20" t="str">
        <f>IF(R556&lt;U556+V556,"期末实有头数应大于等于良种+改良种","")</f>
        <v/>
      </c>
      <c r="AE556" s="28"/>
      <c r="AF556" s="29"/>
    </row>
    <row r="557" spans="1:32">
      <c r="A557" s="7"/>
      <c r="B557" s="7"/>
      <c r="C557" s="7"/>
      <c r="D557" s="9" t="s">
        <v>40</v>
      </c>
      <c r="E557" s="10" t="s">
        <v>41</v>
      </c>
      <c r="F557" s="9"/>
      <c r="G557" s="11">
        <v>4</v>
      </c>
      <c r="H557" s="12">
        <f t="shared" ref="G557:V557" si="295">H558+H562</f>
        <v>0</v>
      </c>
      <c r="I557" s="12">
        <f t="shared" si="295"/>
        <v>0</v>
      </c>
      <c r="J557" s="12">
        <f t="shared" si="295"/>
        <v>0</v>
      </c>
      <c r="K557" s="12">
        <f t="shared" si="295"/>
        <v>0</v>
      </c>
      <c r="L557" s="12">
        <f t="shared" si="295"/>
        <v>0</v>
      </c>
      <c r="M557" s="12">
        <f t="shared" si="295"/>
        <v>0</v>
      </c>
      <c r="N557" s="12">
        <f t="shared" si="295"/>
        <v>0</v>
      </c>
      <c r="O557" s="12">
        <f t="shared" si="295"/>
        <v>0</v>
      </c>
      <c r="P557" s="12">
        <f t="shared" si="295"/>
        <v>0</v>
      </c>
      <c r="Q557" s="12">
        <f t="shared" si="295"/>
        <v>0</v>
      </c>
      <c r="R557" s="21">
        <f t="shared" si="295"/>
        <v>4</v>
      </c>
      <c r="S557" s="12">
        <f t="shared" si="295"/>
        <v>0</v>
      </c>
      <c r="T557" s="12">
        <f t="shared" si="295"/>
        <v>0</v>
      </c>
      <c r="U557" s="12">
        <f t="shared" si="295"/>
        <v>0</v>
      </c>
      <c r="V557" s="12">
        <f t="shared" si="295"/>
        <v>0</v>
      </c>
      <c r="X557" s="20" t="str">
        <f t="shared" si="291"/>
        <v/>
      </c>
      <c r="Y557" s="20" t="str">
        <f t="shared" si="292"/>
        <v/>
      </c>
      <c r="Z557" s="20" t="str">
        <f>IF(R557&lt;S557+T557,"期末实有头数应大于等于能繁母畜+种公畜","")</f>
        <v/>
      </c>
      <c r="AA557" s="20" t="str">
        <f>IF(R557&lt;U557+V557,"期末实有头数应大于等于良种+改良种","")</f>
        <v/>
      </c>
      <c r="AE557" s="28"/>
      <c r="AF557" s="29"/>
    </row>
    <row r="558" spans="1:32">
      <c r="A558" s="7"/>
      <c r="B558" s="7"/>
      <c r="C558" s="7"/>
      <c r="D558" s="9" t="s">
        <v>42</v>
      </c>
      <c r="E558" s="10" t="s">
        <v>41</v>
      </c>
      <c r="F558" s="9"/>
      <c r="G558" s="11">
        <v>4</v>
      </c>
      <c r="R558" s="12">
        <f>G558+I558+J558+K558-L558-M558-N558-Q558</f>
        <v>4</v>
      </c>
      <c r="X558" s="20" t="str">
        <f t="shared" si="291"/>
        <v/>
      </c>
      <c r="Y558" s="20" t="str">
        <f t="shared" si="292"/>
        <v/>
      </c>
      <c r="Z558" s="20" t="str">
        <f>IF(R558&lt;S558+T558,"期末实有头数应大于等于能繁母畜+种公畜","")</f>
        <v/>
      </c>
      <c r="AA558" s="20" t="str">
        <f>IF(R558&lt;U558+V558,"期末实有头数应大于等于良种+改良种","")</f>
        <v/>
      </c>
      <c r="AE558" s="28"/>
      <c r="AF558" s="29"/>
    </row>
    <row r="559" spans="1:32">
      <c r="A559" s="7"/>
      <c r="B559" s="7"/>
      <c r="C559" s="7"/>
      <c r="D559" s="9" t="s">
        <v>43</v>
      </c>
      <c r="E559" s="10" t="s">
        <v>41</v>
      </c>
      <c r="F559" s="9"/>
      <c r="G559" s="11">
        <v>4</v>
      </c>
      <c r="R559" s="12">
        <f>G559+I559+J559+K559-L559-M559-N559-Q559</f>
        <v>4</v>
      </c>
      <c r="U559" s="15" t="s">
        <v>32</v>
      </c>
      <c r="V559" s="15" t="s">
        <v>32</v>
      </c>
      <c r="X559" s="20" t="str">
        <f t="shared" si="291"/>
        <v/>
      </c>
      <c r="Y559" s="20" t="str">
        <f t="shared" si="292"/>
        <v/>
      </c>
      <c r="Z559" s="20" t="str">
        <f>IF(R559&lt;S559+T559,"期末实有头数应大于等于能繁母畜+种公畜","")</f>
        <v/>
      </c>
      <c r="AA559" s="20"/>
      <c r="AE559" s="28"/>
      <c r="AF559" s="29"/>
    </row>
    <row r="560" spans="1:32">
      <c r="A560" s="7"/>
      <c r="B560" s="7"/>
      <c r="C560" s="7"/>
      <c r="D560" s="9" t="s">
        <v>44</v>
      </c>
      <c r="E560" s="10" t="s">
        <v>41</v>
      </c>
      <c r="F560" s="9"/>
      <c r="G560" s="14"/>
      <c r="H560" s="15" t="s">
        <v>32</v>
      </c>
      <c r="I560" s="15" t="s">
        <v>32</v>
      </c>
      <c r="J560" s="15" t="s">
        <v>32</v>
      </c>
      <c r="K560" s="15" t="s">
        <v>32</v>
      </c>
      <c r="L560" s="15" t="s">
        <v>32</v>
      </c>
      <c r="M560" s="15" t="s">
        <v>32</v>
      </c>
      <c r="N560" s="15" t="s">
        <v>32</v>
      </c>
      <c r="O560" s="15" t="s">
        <v>32</v>
      </c>
      <c r="P560" s="15" t="s">
        <v>32</v>
      </c>
      <c r="Q560" s="15" t="s">
        <v>32</v>
      </c>
      <c r="R560" s="22"/>
      <c r="T560" s="15" t="s">
        <v>32</v>
      </c>
      <c r="U560" s="15" t="s">
        <v>32</v>
      </c>
      <c r="V560" s="15" t="s">
        <v>32</v>
      </c>
      <c r="X560" s="20" t="str">
        <f t="shared" si="291"/>
        <v/>
      </c>
      <c r="Y560" s="20"/>
      <c r="Z560" s="20"/>
      <c r="AA560" s="20"/>
      <c r="AE560" s="28"/>
      <c r="AF560" s="29"/>
    </row>
    <row r="561" spans="1:32">
      <c r="A561" s="7"/>
      <c r="B561" s="7"/>
      <c r="C561" s="7"/>
      <c r="D561" s="9" t="s">
        <v>45</v>
      </c>
      <c r="E561" s="10" t="s">
        <v>41</v>
      </c>
      <c r="F561" s="9"/>
      <c r="G561" s="14"/>
      <c r="H561" s="15" t="s">
        <v>32</v>
      </c>
      <c r="I561" s="15" t="s">
        <v>32</v>
      </c>
      <c r="J561" s="15" t="s">
        <v>32</v>
      </c>
      <c r="K561" s="15" t="s">
        <v>32</v>
      </c>
      <c r="L561" s="15" t="s">
        <v>32</v>
      </c>
      <c r="M561" s="15" t="s">
        <v>32</v>
      </c>
      <c r="N561" s="15" t="s">
        <v>32</v>
      </c>
      <c r="O561" s="15" t="s">
        <v>32</v>
      </c>
      <c r="P561" s="15" t="s">
        <v>32</v>
      </c>
      <c r="Q561" s="15" t="s">
        <v>32</v>
      </c>
      <c r="R561" s="22"/>
      <c r="T561" s="15" t="s">
        <v>32</v>
      </c>
      <c r="U561" s="15" t="s">
        <v>32</v>
      </c>
      <c r="V561" s="15" t="s">
        <v>32</v>
      </c>
      <c r="X561" s="20" t="str">
        <f t="shared" si="291"/>
        <v/>
      </c>
      <c r="Y561" s="20"/>
      <c r="Z561" s="20"/>
      <c r="AA561" s="20"/>
      <c r="AE561" s="28"/>
      <c r="AF561" s="29"/>
    </row>
    <row r="562" spans="1:32">
      <c r="A562" s="7"/>
      <c r="B562" s="7"/>
      <c r="C562" s="7"/>
      <c r="D562" s="9" t="s">
        <v>46</v>
      </c>
      <c r="E562" s="10" t="s">
        <v>41</v>
      </c>
      <c r="F562" s="9"/>
      <c r="G562" s="11">
        <v>0</v>
      </c>
      <c r="R562" s="12">
        <f>G562+I562+J562+K562-L562-M562-N562-Q562</f>
        <v>0</v>
      </c>
      <c r="X562" s="20" t="str">
        <f t="shared" si="291"/>
        <v/>
      </c>
      <c r="Y562" s="20" t="str">
        <f>IF(N562&lt;O562+P562,"出卖应大于等于出卖肉畜+出卖仔畜","")</f>
        <v/>
      </c>
      <c r="Z562" s="20" t="str">
        <f t="shared" ref="Z562:Z571" si="296">IF(R562&lt;S562+T562,"期末实有头数应大于等于能繁母畜+种公畜","")</f>
        <v/>
      </c>
      <c r="AA562" s="20" t="str">
        <f t="shared" ref="AA562:AA567" si="297">IF(R562&lt;U562+V562,"期末实有头数应大于等于良种+改良种","")</f>
        <v/>
      </c>
      <c r="AE562" s="28"/>
      <c r="AF562" s="29"/>
    </row>
    <row r="563" spans="1:32">
      <c r="A563" s="7"/>
      <c r="B563" s="7"/>
      <c r="C563" s="7"/>
      <c r="D563" s="9" t="s">
        <v>47</v>
      </c>
      <c r="E563" s="16" t="s">
        <v>27</v>
      </c>
      <c r="F563" s="9"/>
      <c r="G563" s="11">
        <v>1</v>
      </c>
      <c r="R563" s="12">
        <f>G563+I563+J563+K563-L563-M563-N563-Q563</f>
        <v>1</v>
      </c>
      <c r="X563" s="20" t="str">
        <f t="shared" si="291"/>
        <v/>
      </c>
      <c r="Y563" s="20" t="str">
        <f>IF(N563&lt;O563+P563,"出卖应大于等于出卖肉畜+出卖仔畜","")</f>
        <v/>
      </c>
      <c r="Z563" s="20" t="str">
        <f t="shared" si="296"/>
        <v/>
      </c>
      <c r="AA563" s="20" t="str">
        <f t="shared" si="297"/>
        <v/>
      </c>
      <c r="AE563" s="28"/>
      <c r="AF563" s="29"/>
    </row>
    <row r="564" spans="1:32">
      <c r="A564" s="7"/>
      <c r="B564" s="8"/>
      <c r="C564" s="7"/>
      <c r="D564" s="9" t="s">
        <v>26</v>
      </c>
      <c r="E564" s="10" t="s">
        <v>27</v>
      </c>
      <c r="F564" s="9"/>
      <c r="G564" s="11">
        <v>11</v>
      </c>
      <c r="H564" s="12">
        <f t="shared" ref="G564:V564" si="298">H565+H580</f>
        <v>5</v>
      </c>
      <c r="I564" s="12">
        <f t="shared" si="298"/>
        <v>5</v>
      </c>
      <c r="J564" s="12">
        <f t="shared" si="298"/>
        <v>0</v>
      </c>
      <c r="K564" s="12">
        <f t="shared" si="298"/>
        <v>0</v>
      </c>
      <c r="L564" s="12">
        <f t="shared" si="298"/>
        <v>0</v>
      </c>
      <c r="M564" s="12">
        <f t="shared" si="298"/>
        <v>0</v>
      </c>
      <c r="N564" s="12">
        <f t="shared" si="298"/>
        <v>4</v>
      </c>
      <c r="O564" s="12">
        <f t="shared" si="298"/>
        <v>0</v>
      </c>
      <c r="P564" s="12">
        <f t="shared" si="298"/>
        <v>4</v>
      </c>
      <c r="Q564" s="12">
        <f t="shared" si="298"/>
        <v>0</v>
      </c>
      <c r="R564" s="12">
        <f t="shared" si="298"/>
        <v>10</v>
      </c>
      <c r="S564" s="12">
        <f t="shared" si="298"/>
        <v>9</v>
      </c>
      <c r="T564" s="12">
        <f t="shared" si="298"/>
        <v>0</v>
      </c>
      <c r="U564" s="12">
        <f t="shared" si="298"/>
        <v>0</v>
      </c>
      <c r="V564" s="12">
        <f t="shared" si="298"/>
        <v>10</v>
      </c>
      <c r="X564" s="20" t="str">
        <f t="shared" si="291"/>
        <v/>
      </c>
      <c r="Y564" s="20" t="str">
        <f>IF(N564&lt;O564+P564,"出卖应大于等于出卖肉畜+出卖仔畜","")</f>
        <v/>
      </c>
      <c r="Z564" s="20" t="str">
        <f t="shared" si="296"/>
        <v/>
      </c>
      <c r="AA564" s="20" t="str">
        <f t="shared" si="297"/>
        <v/>
      </c>
      <c r="AE564" s="28"/>
      <c r="AF564" s="29"/>
    </row>
    <row r="565" spans="1:32">
      <c r="A565" s="7"/>
      <c r="B565" s="8"/>
      <c r="C565" s="7"/>
      <c r="D565" s="9" t="s">
        <v>28</v>
      </c>
      <c r="E565" s="10" t="s">
        <v>27</v>
      </c>
      <c r="F565" s="9"/>
      <c r="G565" s="11">
        <v>9</v>
      </c>
      <c r="H565" s="12">
        <f t="shared" ref="G565:V565" si="299">H566+H574</f>
        <v>5</v>
      </c>
      <c r="I565" s="12">
        <f t="shared" si="299"/>
        <v>5</v>
      </c>
      <c r="J565" s="12">
        <f t="shared" si="299"/>
        <v>0</v>
      </c>
      <c r="K565" s="12">
        <f t="shared" si="299"/>
        <v>0</v>
      </c>
      <c r="L565" s="12">
        <f t="shared" si="299"/>
        <v>0</v>
      </c>
      <c r="M565" s="12">
        <f t="shared" si="299"/>
        <v>0</v>
      </c>
      <c r="N565" s="12">
        <f t="shared" si="299"/>
        <v>4</v>
      </c>
      <c r="O565" s="12">
        <f t="shared" si="299"/>
        <v>0</v>
      </c>
      <c r="P565" s="12">
        <f t="shared" si="299"/>
        <v>4</v>
      </c>
      <c r="Q565" s="12">
        <f t="shared" si="299"/>
        <v>0</v>
      </c>
      <c r="R565" s="12">
        <f t="shared" si="299"/>
        <v>10</v>
      </c>
      <c r="S565" s="12">
        <f t="shared" si="299"/>
        <v>9</v>
      </c>
      <c r="T565" s="12">
        <f t="shared" si="299"/>
        <v>0</v>
      </c>
      <c r="U565" s="12">
        <f t="shared" si="299"/>
        <v>0</v>
      </c>
      <c r="V565" s="12">
        <f t="shared" si="299"/>
        <v>10</v>
      </c>
      <c r="X565" s="20" t="str">
        <f t="shared" ref="X565:X581" si="300">IF(H565&lt;I565,"繁殖仔畜应大于等于成活","")</f>
        <v/>
      </c>
      <c r="Y565" s="20" t="str">
        <f t="shared" ref="Y565:Y576" si="301">IF(N565&lt;O565+P565,"出卖应大于等于出卖肉畜+出卖仔畜","")</f>
        <v/>
      </c>
      <c r="Z565" s="20" t="str">
        <f t="shared" si="296"/>
        <v/>
      </c>
      <c r="AA565" s="20" t="str">
        <f t="shared" si="297"/>
        <v/>
      </c>
      <c r="AE565" s="28"/>
      <c r="AF565" s="29"/>
    </row>
    <row r="566" spans="1:32">
      <c r="A566" s="7"/>
      <c r="B566" s="8"/>
      <c r="C566" s="7"/>
      <c r="D566" s="9" t="s">
        <v>29</v>
      </c>
      <c r="E566" s="10" t="s">
        <v>27</v>
      </c>
      <c r="F566" s="9"/>
      <c r="G566" s="11">
        <v>9</v>
      </c>
      <c r="H566" s="12">
        <f t="shared" ref="G566:R566" si="302">H567+H570+H571+H572+H573</f>
        <v>5</v>
      </c>
      <c r="I566" s="12">
        <f t="shared" si="302"/>
        <v>5</v>
      </c>
      <c r="J566" s="12">
        <f t="shared" si="302"/>
        <v>0</v>
      </c>
      <c r="K566" s="12">
        <f t="shared" si="302"/>
        <v>0</v>
      </c>
      <c r="L566" s="12">
        <f t="shared" si="302"/>
        <v>0</v>
      </c>
      <c r="M566" s="12">
        <f t="shared" si="302"/>
        <v>0</v>
      </c>
      <c r="N566" s="12">
        <f t="shared" si="302"/>
        <v>4</v>
      </c>
      <c r="O566" s="12">
        <f t="shared" si="302"/>
        <v>0</v>
      </c>
      <c r="P566" s="12">
        <f t="shared" si="302"/>
        <v>4</v>
      </c>
      <c r="Q566" s="12">
        <f t="shared" si="302"/>
        <v>0</v>
      </c>
      <c r="R566" s="12">
        <f t="shared" si="302"/>
        <v>10</v>
      </c>
      <c r="S566" s="12">
        <f>S567+S570+S571+S573</f>
        <v>9</v>
      </c>
      <c r="T566" s="12">
        <f>T567+T570+T571+T573</f>
        <v>0</v>
      </c>
      <c r="U566" s="12">
        <f>U567+U570+U571+U573</f>
        <v>0</v>
      </c>
      <c r="V566" s="12">
        <f>V567+V570+V571+V573</f>
        <v>10</v>
      </c>
      <c r="X566" s="20" t="str">
        <f t="shared" si="300"/>
        <v/>
      </c>
      <c r="Y566" s="20" t="str">
        <f t="shared" si="301"/>
        <v/>
      </c>
      <c r="Z566" s="20" t="str">
        <f t="shared" si="296"/>
        <v/>
      </c>
      <c r="AA566" s="20" t="str">
        <f t="shared" si="297"/>
        <v/>
      </c>
      <c r="AE566" s="28"/>
      <c r="AF566" s="29"/>
    </row>
    <row r="567" spans="1:32">
      <c r="A567" s="7"/>
      <c r="B567" s="8"/>
      <c r="C567" s="7"/>
      <c r="D567" s="9" t="s">
        <v>30</v>
      </c>
      <c r="E567" s="10" t="s">
        <v>27</v>
      </c>
      <c r="F567" s="9"/>
      <c r="G567" s="11">
        <v>9</v>
      </c>
      <c r="H567">
        <v>5</v>
      </c>
      <c r="I567">
        <v>5</v>
      </c>
      <c r="N567">
        <v>4</v>
      </c>
      <c r="P567">
        <v>4</v>
      </c>
      <c r="R567" s="12">
        <f>G567+I567+J567+K567-L567-M567-N567-Q567</f>
        <v>10</v>
      </c>
      <c r="S567">
        <v>9</v>
      </c>
      <c r="V567">
        <v>10</v>
      </c>
      <c r="X567" s="20" t="str">
        <f t="shared" si="300"/>
        <v/>
      </c>
      <c r="Y567" s="20" t="str">
        <f t="shared" si="301"/>
        <v/>
      </c>
      <c r="Z567" s="20" t="str">
        <f t="shared" si="296"/>
        <v/>
      </c>
      <c r="AA567" s="20" t="str">
        <f t="shared" si="297"/>
        <v/>
      </c>
      <c r="AE567" s="28"/>
      <c r="AF567" s="29"/>
    </row>
    <row r="568" spans="1:32">
      <c r="A568" s="7"/>
      <c r="B568" s="8"/>
      <c r="C568" s="7"/>
      <c r="D568" s="9" t="s">
        <v>31</v>
      </c>
      <c r="E568" s="10" t="s">
        <v>27</v>
      </c>
      <c r="F568" s="9"/>
      <c r="G568" s="11">
        <v>0</v>
      </c>
      <c r="R568" s="12">
        <f t="shared" ref="R568:R573" si="303">G568+I568+J568+K568-L568-M568-N568-Q568</f>
        <v>0</v>
      </c>
      <c r="U568" s="15" t="s">
        <v>32</v>
      </c>
      <c r="V568" s="15" t="s">
        <v>32</v>
      </c>
      <c r="X568" s="20" t="str">
        <f t="shared" si="300"/>
        <v/>
      </c>
      <c r="Y568" s="20" t="str">
        <f t="shared" si="301"/>
        <v/>
      </c>
      <c r="Z568" s="20" t="str">
        <f t="shared" si="296"/>
        <v/>
      </c>
      <c r="AA568" s="20"/>
      <c r="AE568" s="28"/>
      <c r="AF568" s="29"/>
    </row>
    <row r="569" spans="1:32">
      <c r="A569" s="7"/>
      <c r="B569" s="8"/>
      <c r="C569" s="7"/>
      <c r="D569" s="9" t="s">
        <v>33</v>
      </c>
      <c r="E569" s="10" t="s">
        <v>27</v>
      </c>
      <c r="F569" s="9"/>
      <c r="G569" s="11">
        <v>0</v>
      </c>
      <c r="R569" s="12">
        <f t="shared" si="303"/>
        <v>0</v>
      </c>
      <c r="U569" s="15" t="s">
        <v>32</v>
      </c>
      <c r="V569" s="15" t="s">
        <v>32</v>
      </c>
      <c r="X569" s="20" t="str">
        <f t="shared" si="300"/>
        <v/>
      </c>
      <c r="Y569" s="20" t="str">
        <f t="shared" si="301"/>
        <v/>
      </c>
      <c r="Z569" s="20" t="str">
        <f t="shared" si="296"/>
        <v/>
      </c>
      <c r="AA569" s="20"/>
      <c r="AE569" s="28"/>
      <c r="AF569" s="29"/>
    </row>
    <row r="570" spans="1:32">
      <c r="A570" s="7"/>
      <c r="B570" s="8"/>
      <c r="C570" s="7"/>
      <c r="D570" s="9" t="s">
        <v>34</v>
      </c>
      <c r="E570" s="10" t="s">
        <v>35</v>
      </c>
      <c r="F570" s="9"/>
      <c r="G570" s="11">
        <v>0</v>
      </c>
      <c r="R570" s="12">
        <f t="shared" si="303"/>
        <v>0</v>
      </c>
      <c r="X570" s="20" t="str">
        <f t="shared" si="300"/>
        <v/>
      </c>
      <c r="Y570" s="20" t="str">
        <f t="shared" si="301"/>
        <v/>
      </c>
      <c r="Z570" s="20" t="str">
        <f t="shared" si="296"/>
        <v/>
      </c>
      <c r="AA570" s="20" t="str">
        <f>IF(R570&lt;U570+V570,"期末实有头数应大于等于良种+改良种","")</f>
        <v/>
      </c>
      <c r="AE570" s="28"/>
      <c r="AF570" s="29"/>
    </row>
    <row r="571" spans="1:32">
      <c r="A571" s="7"/>
      <c r="B571" s="8"/>
      <c r="C571" s="7"/>
      <c r="D571" s="9" t="s">
        <v>36</v>
      </c>
      <c r="E571" s="10" t="s">
        <v>27</v>
      </c>
      <c r="F571" s="9"/>
      <c r="G571" s="11">
        <v>0</v>
      </c>
      <c r="R571" s="12">
        <f t="shared" si="303"/>
        <v>0</v>
      </c>
      <c r="X571" s="20" t="str">
        <f t="shared" si="300"/>
        <v/>
      </c>
      <c r="Y571" s="20" t="str">
        <f t="shared" si="301"/>
        <v/>
      </c>
      <c r="Z571" s="20" t="str">
        <f t="shared" si="296"/>
        <v/>
      </c>
      <c r="AA571" s="20" t="str">
        <f>IF(R571&lt;U571+V571,"期末实有头数应大于等于良种+改良种","")</f>
        <v/>
      </c>
      <c r="AE571" s="28"/>
      <c r="AF571" s="29"/>
    </row>
    <row r="572" spans="1:32">
      <c r="A572" s="7"/>
      <c r="B572" s="8"/>
      <c r="C572" s="7"/>
      <c r="D572" s="9" t="s">
        <v>37</v>
      </c>
      <c r="E572" s="10" t="s">
        <v>27</v>
      </c>
      <c r="F572" s="9"/>
      <c r="G572" s="11">
        <v>0</v>
      </c>
      <c r="R572" s="12">
        <f t="shared" si="303"/>
        <v>0</v>
      </c>
      <c r="S572" s="15" t="s">
        <v>32</v>
      </c>
      <c r="T572" s="15" t="s">
        <v>32</v>
      </c>
      <c r="U572" s="15" t="s">
        <v>32</v>
      </c>
      <c r="V572" s="15" t="s">
        <v>32</v>
      </c>
      <c r="X572" s="20" t="str">
        <f t="shared" si="300"/>
        <v/>
      </c>
      <c r="Y572" s="20" t="str">
        <f t="shared" si="301"/>
        <v/>
      </c>
      <c r="Z572" s="20"/>
      <c r="AA572" s="20"/>
      <c r="AE572" s="28"/>
      <c r="AF572" s="29"/>
    </row>
    <row r="573" spans="1:32">
      <c r="A573" s="7"/>
      <c r="B573" s="8"/>
      <c r="C573" s="7"/>
      <c r="D573" s="9" t="s">
        <v>38</v>
      </c>
      <c r="E573" s="10" t="s">
        <v>39</v>
      </c>
      <c r="F573" s="9"/>
      <c r="G573" s="11">
        <v>0</v>
      </c>
      <c r="R573" s="12">
        <f t="shared" si="303"/>
        <v>0</v>
      </c>
      <c r="X573" s="20" t="str">
        <f t="shared" si="300"/>
        <v/>
      </c>
      <c r="Y573" s="20" t="str">
        <f t="shared" si="301"/>
        <v/>
      </c>
      <c r="Z573" s="20" t="str">
        <f>IF(R573&lt;S573+T573,"期末实有头数应大于等于能繁母畜+种公畜","")</f>
        <v/>
      </c>
      <c r="AA573" s="20" t="str">
        <f>IF(R573&lt;U573+V573,"期末实有头数应大于等于良种+改良种","")</f>
        <v/>
      </c>
      <c r="AE573" s="28"/>
      <c r="AF573" s="29"/>
    </row>
    <row r="574" spans="1:32">
      <c r="A574" s="7"/>
      <c r="B574" s="8"/>
      <c r="C574" s="7"/>
      <c r="D574" s="9" t="s">
        <v>40</v>
      </c>
      <c r="E574" s="10" t="s">
        <v>41</v>
      </c>
      <c r="F574" s="9"/>
      <c r="G574" s="11">
        <v>0</v>
      </c>
      <c r="H574" s="12">
        <f t="shared" ref="G574:V574" si="304">H575+H579</f>
        <v>0</v>
      </c>
      <c r="I574" s="12">
        <f t="shared" si="304"/>
        <v>0</v>
      </c>
      <c r="J574" s="12">
        <f t="shared" si="304"/>
        <v>0</v>
      </c>
      <c r="K574" s="12">
        <f t="shared" si="304"/>
        <v>0</v>
      </c>
      <c r="L574" s="12">
        <f t="shared" si="304"/>
        <v>0</v>
      </c>
      <c r="M574" s="12">
        <f t="shared" si="304"/>
        <v>0</v>
      </c>
      <c r="N574" s="12">
        <f t="shared" si="304"/>
        <v>0</v>
      </c>
      <c r="O574" s="12">
        <f t="shared" si="304"/>
        <v>0</v>
      </c>
      <c r="P574" s="12">
        <f t="shared" si="304"/>
        <v>0</v>
      </c>
      <c r="Q574" s="12">
        <f t="shared" si="304"/>
        <v>0</v>
      </c>
      <c r="R574" s="21">
        <f t="shared" si="304"/>
        <v>0</v>
      </c>
      <c r="S574" s="12">
        <f t="shared" si="304"/>
        <v>0</v>
      </c>
      <c r="T574" s="12">
        <f t="shared" si="304"/>
        <v>0</v>
      </c>
      <c r="U574" s="12">
        <f t="shared" si="304"/>
        <v>0</v>
      </c>
      <c r="V574" s="12">
        <f t="shared" si="304"/>
        <v>0</v>
      </c>
      <c r="X574" s="20" t="str">
        <f t="shared" si="300"/>
        <v/>
      </c>
      <c r="Y574" s="20" t="str">
        <f t="shared" si="301"/>
        <v/>
      </c>
      <c r="Z574" s="20" t="str">
        <f>IF(R574&lt;S574+T574,"期末实有头数应大于等于能繁母畜+种公畜","")</f>
        <v/>
      </c>
      <c r="AA574" s="20" t="str">
        <f>IF(R574&lt;U574+V574,"期末实有头数应大于等于良种+改良种","")</f>
        <v/>
      </c>
      <c r="AE574" s="28"/>
      <c r="AF574" s="29"/>
    </row>
    <row r="575" spans="1:32">
      <c r="A575" s="7"/>
      <c r="B575" s="8"/>
      <c r="C575" s="7"/>
      <c r="D575" s="9" t="s">
        <v>42</v>
      </c>
      <c r="E575" s="10" t="s">
        <v>41</v>
      </c>
      <c r="F575" s="9"/>
      <c r="G575" s="11">
        <v>0</v>
      </c>
      <c r="R575" s="12">
        <f>G575+I575+J575+K575-L575-M575-N575-Q575</f>
        <v>0</v>
      </c>
      <c r="X575" s="20" t="str">
        <f t="shared" si="300"/>
        <v/>
      </c>
      <c r="Y575" s="20" t="str">
        <f t="shared" si="301"/>
        <v/>
      </c>
      <c r="Z575" s="20" t="str">
        <f>IF(R575&lt;S575+T575,"期末实有头数应大于等于能繁母畜+种公畜","")</f>
        <v/>
      </c>
      <c r="AA575" s="20" t="str">
        <f>IF(R575&lt;U575+V575,"期末实有头数应大于等于良种+改良种","")</f>
        <v/>
      </c>
      <c r="AE575" s="28"/>
      <c r="AF575" s="29"/>
    </row>
    <row r="576" spans="1:32">
      <c r="A576" s="7"/>
      <c r="B576" s="8"/>
      <c r="C576" s="7"/>
      <c r="D576" s="9" t="s">
        <v>43</v>
      </c>
      <c r="E576" s="10" t="s">
        <v>41</v>
      </c>
      <c r="F576" s="9"/>
      <c r="G576" s="11">
        <v>0</v>
      </c>
      <c r="R576" s="12">
        <f>G576+I576+J576+K576-L576-M576-N576-Q576</f>
        <v>0</v>
      </c>
      <c r="U576" s="15" t="s">
        <v>32</v>
      </c>
      <c r="V576" s="15" t="s">
        <v>32</v>
      </c>
      <c r="X576" s="20" t="str">
        <f t="shared" si="300"/>
        <v/>
      </c>
      <c r="Y576" s="20" t="str">
        <f t="shared" si="301"/>
        <v/>
      </c>
      <c r="Z576" s="20" t="str">
        <f>IF(R576&lt;S576+T576,"期末实有头数应大于等于能繁母畜+种公畜","")</f>
        <v/>
      </c>
      <c r="AA576" s="20"/>
      <c r="AE576" s="28"/>
      <c r="AF576" s="29"/>
    </row>
    <row r="577" spans="1:32">
      <c r="A577" s="7"/>
      <c r="B577" s="8"/>
      <c r="C577" s="7"/>
      <c r="D577" s="9" t="s">
        <v>44</v>
      </c>
      <c r="E577" s="10" t="s">
        <v>41</v>
      </c>
      <c r="F577" s="9"/>
      <c r="G577" s="14"/>
      <c r="H577" s="15" t="s">
        <v>32</v>
      </c>
      <c r="I577" s="15" t="s">
        <v>32</v>
      </c>
      <c r="J577" s="15" t="s">
        <v>32</v>
      </c>
      <c r="K577" s="15" t="s">
        <v>32</v>
      </c>
      <c r="L577" s="15" t="s">
        <v>32</v>
      </c>
      <c r="M577" s="15" t="s">
        <v>32</v>
      </c>
      <c r="N577" s="15" t="s">
        <v>32</v>
      </c>
      <c r="O577" s="15" t="s">
        <v>32</v>
      </c>
      <c r="P577" s="15" t="s">
        <v>32</v>
      </c>
      <c r="Q577" s="15" t="s">
        <v>32</v>
      </c>
      <c r="R577" s="22"/>
      <c r="T577" s="15" t="s">
        <v>32</v>
      </c>
      <c r="U577" s="15" t="s">
        <v>32</v>
      </c>
      <c r="V577" s="15" t="s">
        <v>32</v>
      </c>
      <c r="X577" s="20" t="str">
        <f t="shared" si="300"/>
        <v/>
      </c>
      <c r="Y577" s="20"/>
      <c r="Z577" s="20"/>
      <c r="AA577" s="20"/>
      <c r="AE577" s="28"/>
      <c r="AF577" s="29"/>
    </row>
    <row r="578" spans="1:32">
      <c r="A578" s="7"/>
      <c r="B578" s="8"/>
      <c r="C578" s="7"/>
      <c r="D578" s="9" t="s">
        <v>45</v>
      </c>
      <c r="E578" s="10" t="s">
        <v>41</v>
      </c>
      <c r="F578" s="9"/>
      <c r="G578" s="14"/>
      <c r="H578" s="15" t="s">
        <v>32</v>
      </c>
      <c r="I578" s="15" t="s">
        <v>32</v>
      </c>
      <c r="J578" s="15" t="s">
        <v>32</v>
      </c>
      <c r="K578" s="15" t="s">
        <v>32</v>
      </c>
      <c r="L578" s="15" t="s">
        <v>32</v>
      </c>
      <c r="M578" s="15" t="s">
        <v>32</v>
      </c>
      <c r="N578" s="15" t="s">
        <v>32</v>
      </c>
      <c r="O578" s="15" t="s">
        <v>32</v>
      </c>
      <c r="P578" s="15" t="s">
        <v>32</v>
      </c>
      <c r="Q578" s="15" t="s">
        <v>32</v>
      </c>
      <c r="R578" s="22"/>
      <c r="T578" s="15" t="s">
        <v>32</v>
      </c>
      <c r="U578" s="15" t="s">
        <v>32</v>
      </c>
      <c r="V578" s="15" t="s">
        <v>32</v>
      </c>
      <c r="X578" s="20" t="str">
        <f t="shared" si="300"/>
        <v/>
      </c>
      <c r="Y578" s="20"/>
      <c r="Z578" s="20"/>
      <c r="AA578" s="20"/>
      <c r="AE578" s="28"/>
      <c r="AF578" s="29"/>
    </row>
    <row r="579" spans="1:32">
      <c r="A579" s="7"/>
      <c r="B579" s="8"/>
      <c r="C579" s="7"/>
      <c r="D579" s="9" t="s">
        <v>46</v>
      </c>
      <c r="E579" s="10" t="s">
        <v>41</v>
      </c>
      <c r="F579" s="9"/>
      <c r="G579" s="11">
        <v>0</v>
      </c>
      <c r="R579" s="12">
        <f>G579+I579+J579+K579-L579-M579-N579-Q579</f>
        <v>0</v>
      </c>
      <c r="X579" s="20" t="str">
        <f t="shared" si="300"/>
        <v/>
      </c>
      <c r="Y579" s="20" t="str">
        <f>IF(N579&lt;O579+P579,"出卖应大于等于出卖肉畜+出卖仔畜","")</f>
        <v/>
      </c>
      <c r="Z579" s="20" t="str">
        <f t="shared" ref="Z579:Z588" si="305">IF(R579&lt;S579+T579,"期末实有头数应大于等于能繁母畜+种公畜","")</f>
        <v/>
      </c>
      <c r="AA579" s="20" t="str">
        <f t="shared" ref="AA579:AA584" si="306">IF(R579&lt;U579+V579,"期末实有头数应大于等于良种+改良种","")</f>
        <v/>
      </c>
      <c r="AE579" s="28"/>
      <c r="AF579" s="29"/>
    </row>
    <row r="580" spans="1:32">
      <c r="A580" s="7"/>
      <c r="B580" s="8"/>
      <c r="C580" s="7"/>
      <c r="D580" s="9" t="s">
        <v>47</v>
      </c>
      <c r="E580" s="16" t="s">
        <v>27</v>
      </c>
      <c r="F580" s="9"/>
      <c r="G580" s="11">
        <v>0</v>
      </c>
      <c r="R580" s="12">
        <f>G580+I580+J580+K580-L580-M580-N580-Q580</f>
        <v>0</v>
      </c>
      <c r="X580" s="20" t="str">
        <f t="shared" si="300"/>
        <v/>
      </c>
      <c r="Y580" s="20" t="str">
        <f>IF(N580&lt;O580+P580,"出卖应大于等于出卖肉畜+出卖仔畜","")</f>
        <v/>
      </c>
      <c r="Z580" s="20" t="str">
        <f t="shared" si="305"/>
        <v/>
      </c>
      <c r="AA580" s="20" t="str">
        <f t="shared" si="306"/>
        <v/>
      </c>
      <c r="AE580" s="28"/>
      <c r="AF580" s="29"/>
    </row>
    <row r="581" spans="1:32">
      <c r="A581" s="7"/>
      <c r="B581" s="8"/>
      <c r="C581" s="7"/>
      <c r="D581" s="9" t="s">
        <v>26</v>
      </c>
      <c r="E581" s="10" t="s">
        <v>27</v>
      </c>
      <c r="F581" s="9"/>
      <c r="G581" s="11">
        <v>8</v>
      </c>
      <c r="H581" s="12">
        <f t="shared" ref="G581:V581" si="307">H582+H597</f>
        <v>2</v>
      </c>
      <c r="I581" s="12">
        <f t="shared" si="307"/>
        <v>0</v>
      </c>
      <c r="J581" s="12">
        <f t="shared" si="307"/>
        <v>0</v>
      </c>
      <c r="K581" s="12">
        <f t="shared" si="307"/>
        <v>0</v>
      </c>
      <c r="L581" s="12">
        <f t="shared" si="307"/>
        <v>0</v>
      </c>
      <c r="M581" s="12">
        <f t="shared" si="307"/>
        <v>0</v>
      </c>
      <c r="N581" s="12">
        <f t="shared" si="307"/>
        <v>4</v>
      </c>
      <c r="O581" s="12">
        <f t="shared" si="307"/>
        <v>2</v>
      </c>
      <c r="P581" s="12">
        <f t="shared" si="307"/>
        <v>2</v>
      </c>
      <c r="Q581" s="12">
        <f t="shared" si="307"/>
        <v>0</v>
      </c>
      <c r="R581" s="12">
        <f t="shared" si="307"/>
        <v>2</v>
      </c>
      <c r="S581" s="12">
        <f t="shared" si="307"/>
        <v>1</v>
      </c>
      <c r="T581" s="12">
        <f t="shared" si="307"/>
        <v>0</v>
      </c>
      <c r="U581" s="12">
        <f t="shared" si="307"/>
        <v>0</v>
      </c>
      <c r="V581" s="12">
        <f t="shared" si="307"/>
        <v>2</v>
      </c>
      <c r="X581" s="20" t="str">
        <f t="shared" si="300"/>
        <v/>
      </c>
      <c r="Y581" s="20" t="str">
        <f>IF(N581&lt;O581+P581,"出卖应大于等于出卖肉畜+出卖仔畜","")</f>
        <v/>
      </c>
      <c r="Z581" s="20" t="str">
        <f t="shared" si="305"/>
        <v/>
      </c>
      <c r="AA581" s="20" t="str">
        <f t="shared" si="306"/>
        <v/>
      </c>
      <c r="AE581" s="28"/>
      <c r="AF581" s="29"/>
    </row>
    <row r="582" spans="1:32">
      <c r="A582" s="7"/>
      <c r="B582" s="8"/>
      <c r="C582" s="7"/>
      <c r="D582" s="9" t="s">
        <v>28</v>
      </c>
      <c r="E582" s="10" t="s">
        <v>27</v>
      </c>
      <c r="F582" s="9"/>
      <c r="G582" s="11">
        <v>6</v>
      </c>
      <c r="H582" s="12">
        <f t="shared" ref="G582:V582" si="308">H583+H591</f>
        <v>2</v>
      </c>
      <c r="I582" s="12">
        <f t="shared" si="308"/>
        <v>0</v>
      </c>
      <c r="J582" s="12">
        <f t="shared" si="308"/>
        <v>0</v>
      </c>
      <c r="K582" s="12">
        <f t="shared" si="308"/>
        <v>0</v>
      </c>
      <c r="L582" s="12">
        <f t="shared" si="308"/>
        <v>0</v>
      </c>
      <c r="M582" s="12">
        <f t="shared" si="308"/>
        <v>0</v>
      </c>
      <c r="N582" s="12">
        <f t="shared" si="308"/>
        <v>4</v>
      </c>
      <c r="O582" s="12">
        <f t="shared" si="308"/>
        <v>2</v>
      </c>
      <c r="P582" s="12">
        <f t="shared" si="308"/>
        <v>2</v>
      </c>
      <c r="Q582" s="12">
        <f t="shared" si="308"/>
        <v>0</v>
      </c>
      <c r="R582" s="12">
        <f t="shared" si="308"/>
        <v>2</v>
      </c>
      <c r="S582" s="12">
        <f t="shared" si="308"/>
        <v>1</v>
      </c>
      <c r="T582" s="12">
        <f t="shared" si="308"/>
        <v>0</v>
      </c>
      <c r="U582" s="12">
        <f t="shared" si="308"/>
        <v>0</v>
      </c>
      <c r="V582" s="12">
        <f t="shared" si="308"/>
        <v>2</v>
      </c>
      <c r="X582" s="20" t="str">
        <f t="shared" ref="X582:X598" si="309">IF(H582&lt;I582,"繁殖仔畜应大于等于成活","")</f>
        <v/>
      </c>
      <c r="Y582" s="20" t="str">
        <f t="shared" ref="Y582:Y593" si="310">IF(N582&lt;O582+P582,"出卖应大于等于出卖肉畜+出卖仔畜","")</f>
        <v/>
      </c>
      <c r="Z582" s="20" t="str">
        <f t="shared" si="305"/>
        <v/>
      </c>
      <c r="AA582" s="20" t="str">
        <f t="shared" si="306"/>
        <v/>
      </c>
      <c r="AE582" s="28"/>
      <c r="AF582" s="29"/>
    </row>
    <row r="583" spans="1:32">
      <c r="A583" s="7"/>
      <c r="B583" s="8"/>
      <c r="C583" s="7"/>
      <c r="D583" s="9" t="s">
        <v>29</v>
      </c>
      <c r="E583" s="10" t="s">
        <v>27</v>
      </c>
      <c r="F583" s="9"/>
      <c r="G583" s="11">
        <v>6</v>
      </c>
      <c r="H583" s="12">
        <f t="shared" ref="G583:R583" si="311">H584+H587+H588+H589+H590</f>
        <v>2</v>
      </c>
      <c r="I583" s="12">
        <f t="shared" si="311"/>
        <v>0</v>
      </c>
      <c r="J583" s="12">
        <f t="shared" si="311"/>
        <v>0</v>
      </c>
      <c r="K583" s="12">
        <f t="shared" si="311"/>
        <v>0</v>
      </c>
      <c r="L583" s="12">
        <f t="shared" si="311"/>
        <v>0</v>
      </c>
      <c r="M583" s="12">
        <f t="shared" si="311"/>
        <v>0</v>
      </c>
      <c r="N583" s="12">
        <f t="shared" si="311"/>
        <v>4</v>
      </c>
      <c r="O583" s="12">
        <f t="shared" si="311"/>
        <v>2</v>
      </c>
      <c r="P583" s="12">
        <f t="shared" si="311"/>
        <v>2</v>
      </c>
      <c r="Q583" s="12">
        <f t="shared" si="311"/>
        <v>0</v>
      </c>
      <c r="R583" s="12">
        <f t="shared" si="311"/>
        <v>2</v>
      </c>
      <c r="S583" s="12">
        <f>S584+S587+S588+S590</f>
        <v>1</v>
      </c>
      <c r="T583" s="12">
        <f>T584+T587+T588+T590</f>
        <v>0</v>
      </c>
      <c r="U583" s="12">
        <f>U584+U587+U588+U590</f>
        <v>0</v>
      </c>
      <c r="V583" s="12">
        <f>V584+V587+V588+V590</f>
        <v>2</v>
      </c>
      <c r="X583" s="20" t="str">
        <f t="shared" si="309"/>
        <v/>
      </c>
      <c r="Y583" s="20" t="str">
        <f t="shared" si="310"/>
        <v/>
      </c>
      <c r="Z583" s="20" t="str">
        <f t="shared" si="305"/>
        <v/>
      </c>
      <c r="AA583" s="20" t="str">
        <f t="shared" si="306"/>
        <v/>
      </c>
      <c r="AE583" s="28"/>
      <c r="AF583" s="29"/>
    </row>
    <row r="584" spans="1:32">
      <c r="A584" s="7"/>
      <c r="B584" s="8"/>
      <c r="C584" s="7"/>
      <c r="D584" s="9" t="s">
        <v>30</v>
      </c>
      <c r="E584" s="10" t="s">
        <v>27</v>
      </c>
      <c r="F584" s="9"/>
      <c r="G584" s="11">
        <v>6</v>
      </c>
      <c r="H584">
        <v>2</v>
      </c>
      <c r="N584">
        <v>4</v>
      </c>
      <c r="O584">
        <v>2</v>
      </c>
      <c r="P584">
        <v>2</v>
      </c>
      <c r="R584" s="12">
        <f>G584+I584+J584+K584-L584-M584-N584-Q584</f>
        <v>2</v>
      </c>
      <c r="S584">
        <v>1</v>
      </c>
      <c r="V584">
        <v>2</v>
      </c>
      <c r="X584" s="20" t="str">
        <f t="shared" si="309"/>
        <v/>
      </c>
      <c r="Y584" s="20" t="str">
        <f t="shared" si="310"/>
        <v/>
      </c>
      <c r="Z584" s="20" t="str">
        <f t="shared" si="305"/>
        <v/>
      </c>
      <c r="AA584" s="20" t="str">
        <f t="shared" si="306"/>
        <v/>
      </c>
      <c r="AE584" s="28"/>
      <c r="AF584" s="29"/>
    </row>
    <row r="585" spans="1:32">
      <c r="A585" s="7"/>
      <c r="B585" s="8"/>
      <c r="C585" s="7"/>
      <c r="D585" s="9" t="s">
        <v>31</v>
      </c>
      <c r="E585" s="10" t="s">
        <v>27</v>
      </c>
      <c r="F585" s="9"/>
      <c r="G585" s="11">
        <v>0</v>
      </c>
      <c r="R585" s="12">
        <f t="shared" ref="R585:R590" si="312">G585+I585+J585+K585-L585-M585-N585-Q585</f>
        <v>0</v>
      </c>
      <c r="U585" s="15" t="s">
        <v>32</v>
      </c>
      <c r="V585" s="15" t="s">
        <v>32</v>
      </c>
      <c r="X585" s="20" t="str">
        <f t="shared" si="309"/>
        <v/>
      </c>
      <c r="Y585" s="20" t="str">
        <f t="shared" si="310"/>
        <v/>
      </c>
      <c r="Z585" s="20" t="str">
        <f t="shared" si="305"/>
        <v/>
      </c>
      <c r="AA585" s="20"/>
      <c r="AE585" s="28"/>
      <c r="AF585" s="29"/>
    </row>
    <row r="586" spans="1:32">
      <c r="A586" s="7"/>
      <c r="B586" s="8"/>
      <c r="C586" s="7"/>
      <c r="D586" s="9" t="s">
        <v>33</v>
      </c>
      <c r="E586" s="10" t="s">
        <v>27</v>
      </c>
      <c r="F586" s="9"/>
      <c r="G586" s="11">
        <v>0</v>
      </c>
      <c r="R586" s="12">
        <f t="shared" si="312"/>
        <v>0</v>
      </c>
      <c r="U586" s="15" t="s">
        <v>32</v>
      </c>
      <c r="V586" s="15" t="s">
        <v>32</v>
      </c>
      <c r="X586" s="20" t="str">
        <f t="shared" si="309"/>
        <v/>
      </c>
      <c r="Y586" s="20" t="str">
        <f t="shared" si="310"/>
        <v/>
      </c>
      <c r="Z586" s="20" t="str">
        <f t="shared" si="305"/>
        <v/>
      </c>
      <c r="AA586" s="20"/>
      <c r="AE586" s="28"/>
      <c r="AF586" s="29"/>
    </row>
    <row r="587" spans="1:32">
      <c r="A587" s="7"/>
      <c r="B587" s="8"/>
      <c r="C587" s="7"/>
      <c r="D587" s="9" t="s">
        <v>34</v>
      </c>
      <c r="E587" s="10" t="s">
        <v>35</v>
      </c>
      <c r="F587" s="9"/>
      <c r="G587" s="11">
        <v>0</v>
      </c>
      <c r="R587" s="12">
        <f t="shared" si="312"/>
        <v>0</v>
      </c>
      <c r="X587" s="20" t="str">
        <f t="shared" si="309"/>
        <v/>
      </c>
      <c r="Y587" s="20" t="str">
        <f t="shared" si="310"/>
        <v/>
      </c>
      <c r="Z587" s="20" t="str">
        <f t="shared" si="305"/>
        <v/>
      </c>
      <c r="AA587" s="20" t="str">
        <f>IF(R587&lt;U587+V587,"期末实有头数应大于等于良种+改良种","")</f>
        <v/>
      </c>
      <c r="AE587" s="28"/>
      <c r="AF587" s="29"/>
    </row>
    <row r="588" spans="1:32">
      <c r="A588" s="7"/>
      <c r="B588" s="8"/>
      <c r="C588" s="7"/>
      <c r="D588" s="9" t="s">
        <v>36</v>
      </c>
      <c r="E588" s="10" t="s">
        <v>27</v>
      </c>
      <c r="F588" s="9"/>
      <c r="G588" s="11">
        <v>0</v>
      </c>
      <c r="R588" s="12">
        <f t="shared" si="312"/>
        <v>0</v>
      </c>
      <c r="X588" s="20" t="str">
        <f t="shared" si="309"/>
        <v/>
      </c>
      <c r="Y588" s="20" t="str">
        <f t="shared" si="310"/>
        <v/>
      </c>
      <c r="Z588" s="20" t="str">
        <f t="shared" si="305"/>
        <v/>
      </c>
      <c r="AA588" s="20" t="str">
        <f>IF(R588&lt;U588+V588,"期末实有头数应大于等于良种+改良种","")</f>
        <v/>
      </c>
      <c r="AE588" s="28"/>
      <c r="AF588" s="29"/>
    </row>
    <row r="589" spans="1:32">
      <c r="A589" s="7"/>
      <c r="B589" s="8"/>
      <c r="C589" s="7"/>
      <c r="D589" s="9" t="s">
        <v>37</v>
      </c>
      <c r="E589" s="10" t="s">
        <v>27</v>
      </c>
      <c r="F589" s="9"/>
      <c r="G589" s="11">
        <v>0</v>
      </c>
      <c r="R589" s="12">
        <f t="shared" si="312"/>
        <v>0</v>
      </c>
      <c r="S589" s="15" t="s">
        <v>32</v>
      </c>
      <c r="T589" s="15" t="s">
        <v>32</v>
      </c>
      <c r="U589" s="15" t="s">
        <v>32</v>
      </c>
      <c r="V589" s="15" t="s">
        <v>32</v>
      </c>
      <c r="X589" s="20" t="str">
        <f t="shared" si="309"/>
        <v/>
      </c>
      <c r="Y589" s="20" t="str">
        <f t="shared" si="310"/>
        <v/>
      </c>
      <c r="Z589" s="20"/>
      <c r="AA589" s="20"/>
      <c r="AE589" s="28"/>
      <c r="AF589" s="29"/>
    </row>
    <row r="590" spans="1:32">
      <c r="A590" s="7"/>
      <c r="B590" s="8"/>
      <c r="C590" s="7"/>
      <c r="D590" s="9" t="s">
        <v>38</v>
      </c>
      <c r="E590" s="10" t="s">
        <v>39</v>
      </c>
      <c r="F590" s="9"/>
      <c r="G590" s="11">
        <v>0</v>
      </c>
      <c r="R590" s="12">
        <f t="shared" si="312"/>
        <v>0</v>
      </c>
      <c r="X590" s="20" t="str">
        <f t="shared" si="309"/>
        <v/>
      </c>
      <c r="Y590" s="20" t="str">
        <f t="shared" si="310"/>
        <v/>
      </c>
      <c r="Z590" s="20" t="str">
        <f>IF(R590&lt;S590+T590,"期末实有头数应大于等于能繁母畜+种公畜","")</f>
        <v/>
      </c>
      <c r="AA590" s="20" t="str">
        <f>IF(R590&lt;U590+V590,"期末实有头数应大于等于良种+改良种","")</f>
        <v/>
      </c>
      <c r="AE590" s="28"/>
      <c r="AF590" s="29"/>
    </row>
    <row r="591" spans="1:32">
      <c r="A591" s="7"/>
      <c r="B591" s="8"/>
      <c r="C591" s="7"/>
      <c r="D591" s="9" t="s">
        <v>40</v>
      </c>
      <c r="E591" s="10" t="s">
        <v>41</v>
      </c>
      <c r="F591" s="9"/>
      <c r="G591" s="11">
        <v>0</v>
      </c>
      <c r="H591" s="12">
        <f t="shared" ref="G591:V591" si="313">H592+H596</f>
        <v>0</v>
      </c>
      <c r="I591" s="12">
        <f t="shared" si="313"/>
        <v>0</v>
      </c>
      <c r="J591" s="12">
        <f t="shared" si="313"/>
        <v>0</v>
      </c>
      <c r="K591" s="12">
        <f t="shared" si="313"/>
        <v>0</v>
      </c>
      <c r="L591" s="12">
        <f t="shared" si="313"/>
        <v>0</v>
      </c>
      <c r="M591" s="12">
        <f t="shared" si="313"/>
        <v>0</v>
      </c>
      <c r="N591" s="12">
        <f t="shared" si="313"/>
        <v>0</v>
      </c>
      <c r="O591" s="12">
        <f t="shared" si="313"/>
        <v>0</v>
      </c>
      <c r="P591" s="12">
        <f t="shared" si="313"/>
        <v>0</v>
      </c>
      <c r="Q591" s="12">
        <f t="shared" si="313"/>
        <v>0</v>
      </c>
      <c r="R591" s="21">
        <f t="shared" si="313"/>
        <v>0</v>
      </c>
      <c r="S591" s="12">
        <f t="shared" si="313"/>
        <v>0</v>
      </c>
      <c r="T591" s="12">
        <f t="shared" si="313"/>
        <v>0</v>
      </c>
      <c r="U591" s="12">
        <f t="shared" si="313"/>
        <v>0</v>
      </c>
      <c r="V591" s="12">
        <f t="shared" si="313"/>
        <v>0</v>
      </c>
      <c r="X591" s="20" t="str">
        <f t="shared" si="309"/>
        <v/>
      </c>
      <c r="Y591" s="20" t="str">
        <f t="shared" si="310"/>
        <v/>
      </c>
      <c r="Z591" s="20" t="str">
        <f>IF(R591&lt;S591+T591,"期末实有头数应大于等于能繁母畜+种公畜","")</f>
        <v/>
      </c>
      <c r="AA591" s="20" t="str">
        <f>IF(R591&lt;U591+V591,"期末实有头数应大于等于良种+改良种","")</f>
        <v/>
      </c>
      <c r="AE591" s="28"/>
      <c r="AF591" s="29"/>
    </row>
    <row r="592" spans="1:32">
      <c r="A592" s="7"/>
      <c r="B592" s="8"/>
      <c r="C592" s="7"/>
      <c r="D592" s="9" t="s">
        <v>42</v>
      </c>
      <c r="E592" s="10" t="s">
        <v>41</v>
      </c>
      <c r="F592" s="9"/>
      <c r="G592" s="11">
        <v>0</v>
      </c>
      <c r="R592" s="12">
        <f>G592+I592+J592+K592-L592-M592-N592-Q592</f>
        <v>0</v>
      </c>
      <c r="X592" s="20" t="str">
        <f t="shared" si="309"/>
        <v/>
      </c>
      <c r="Y592" s="20" t="str">
        <f t="shared" si="310"/>
        <v/>
      </c>
      <c r="Z592" s="20" t="str">
        <f>IF(R592&lt;S592+T592,"期末实有头数应大于等于能繁母畜+种公畜","")</f>
        <v/>
      </c>
      <c r="AA592" s="20" t="str">
        <f>IF(R592&lt;U592+V592,"期末实有头数应大于等于良种+改良种","")</f>
        <v/>
      </c>
      <c r="AE592" s="28"/>
      <c r="AF592" s="29"/>
    </row>
    <row r="593" spans="1:32">
      <c r="A593" s="7"/>
      <c r="B593" s="8"/>
      <c r="C593" s="7"/>
      <c r="D593" s="9" t="s">
        <v>43</v>
      </c>
      <c r="E593" s="10" t="s">
        <v>41</v>
      </c>
      <c r="F593" s="9"/>
      <c r="G593" s="11">
        <v>0</v>
      </c>
      <c r="R593" s="12">
        <f>G593+I593+J593+K593-L593-M593-N593-Q593</f>
        <v>0</v>
      </c>
      <c r="U593" s="15" t="s">
        <v>32</v>
      </c>
      <c r="V593" s="15" t="s">
        <v>32</v>
      </c>
      <c r="X593" s="20" t="str">
        <f t="shared" si="309"/>
        <v/>
      </c>
      <c r="Y593" s="20" t="str">
        <f t="shared" si="310"/>
        <v/>
      </c>
      <c r="Z593" s="20" t="str">
        <f>IF(R593&lt;S593+T593,"期末实有头数应大于等于能繁母畜+种公畜","")</f>
        <v/>
      </c>
      <c r="AA593" s="20"/>
      <c r="AE593" s="28"/>
      <c r="AF593" s="29"/>
    </row>
    <row r="594" spans="1:32">
      <c r="A594" s="7"/>
      <c r="B594" s="8"/>
      <c r="C594" s="7"/>
      <c r="D594" s="9" t="s">
        <v>44</v>
      </c>
      <c r="E594" s="10" t="s">
        <v>41</v>
      </c>
      <c r="F594" s="9"/>
      <c r="G594" s="14"/>
      <c r="H594" s="15" t="s">
        <v>32</v>
      </c>
      <c r="I594" s="15" t="s">
        <v>32</v>
      </c>
      <c r="J594" s="15" t="s">
        <v>32</v>
      </c>
      <c r="K594" s="15" t="s">
        <v>32</v>
      </c>
      <c r="L594" s="15" t="s">
        <v>32</v>
      </c>
      <c r="M594" s="15" t="s">
        <v>32</v>
      </c>
      <c r="N594" s="15" t="s">
        <v>32</v>
      </c>
      <c r="O594" s="15" t="s">
        <v>32</v>
      </c>
      <c r="P594" s="15" t="s">
        <v>32</v>
      </c>
      <c r="Q594" s="15" t="s">
        <v>32</v>
      </c>
      <c r="R594" s="22"/>
      <c r="T594" s="15" t="s">
        <v>32</v>
      </c>
      <c r="U594" s="15" t="s">
        <v>32</v>
      </c>
      <c r="V594" s="15" t="s">
        <v>32</v>
      </c>
      <c r="X594" s="20" t="str">
        <f t="shared" si="309"/>
        <v/>
      </c>
      <c r="Y594" s="20"/>
      <c r="Z594" s="20"/>
      <c r="AA594" s="20"/>
      <c r="AE594" s="28"/>
      <c r="AF594" s="29"/>
    </row>
    <row r="595" spans="1:32">
      <c r="A595" s="7"/>
      <c r="B595" s="8"/>
      <c r="C595" s="7"/>
      <c r="D595" s="9" t="s">
        <v>45</v>
      </c>
      <c r="E595" s="10" t="s">
        <v>41</v>
      </c>
      <c r="F595" s="9"/>
      <c r="G595" s="14"/>
      <c r="H595" s="15" t="s">
        <v>32</v>
      </c>
      <c r="I595" s="15" t="s">
        <v>32</v>
      </c>
      <c r="J595" s="15" t="s">
        <v>32</v>
      </c>
      <c r="K595" s="15" t="s">
        <v>32</v>
      </c>
      <c r="L595" s="15" t="s">
        <v>32</v>
      </c>
      <c r="M595" s="15" t="s">
        <v>32</v>
      </c>
      <c r="N595" s="15" t="s">
        <v>32</v>
      </c>
      <c r="O595" s="15" t="s">
        <v>32</v>
      </c>
      <c r="P595" s="15" t="s">
        <v>32</v>
      </c>
      <c r="Q595" s="15" t="s">
        <v>32</v>
      </c>
      <c r="R595" s="22"/>
      <c r="T595" s="15" t="s">
        <v>32</v>
      </c>
      <c r="U595" s="15" t="s">
        <v>32</v>
      </c>
      <c r="V595" s="15" t="s">
        <v>32</v>
      </c>
      <c r="X595" s="20" t="str">
        <f t="shared" si="309"/>
        <v/>
      </c>
      <c r="Y595" s="20"/>
      <c r="Z595" s="20"/>
      <c r="AA595" s="20"/>
      <c r="AE595" s="28"/>
      <c r="AF595" s="29"/>
    </row>
    <row r="596" spans="1:32">
      <c r="A596" s="7"/>
      <c r="B596" s="8"/>
      <c r="C596" s="7"/>
      <c r="D596" s="9" t="s">
        <v>46</v>
      </c>
      <c r="E596" s="10" t="s">
        <v>41</v>
      </c>
      <c r="F596" s="9"/>
      <c r="G596" s="11">
        <v>0</v>
      </c>
      <c r="R596" s="12">
        <f>G596+I596+J596+K596-L596-M596-N596-Q596</f>
        <v>0</v>
      </c>
      <c r="X596" s="20" t="str">
        <f t="shared" si="309"/>
        <v/>
      </c>
      <c r="Y596" s="20" t="str">
        <f>IF(N596&lt;O596+P596,"出卖应大于等于出卖肉畜+出卖仔畜","")</f>
        <v/>
      </c>
      <c r="Z596" s="20" t="str">
        <f t="shared" ref="Z596:Z605" si="314">IF(R596&lt;S596+T596,"期末实有头数应大于等于能繁母畜+种公畜","")</f>
        <v/>
      </c>
      <c r="AA596" s="20" t="str">
        <f t="shared" ref="AA596:AA601" si="315">IF(R596&lt;U596+V596,"期末实有头数应大于等于良种+改良种","")</f>
        <v/>
      </c>
      <c r="AE596" s="28"/>
      <c r="AF596" s="29"/>
    </row>
    <row r="597" spans="1:32">
      <c r="A597" s="7"/>
      <c r="B597" s="8"/>
      <c r="C597" s="7"/>
      <c r="D597" s="9" t="s">
        <v>47</v>
      </c>
      <c r="E597" s="16" t="s">
        <v>27</v>
      </c>
      <c r="F597" s="9"/>
      <c r="G597" s="11">
        <v>0</v>
      </c>
      <c r="R597" s="12">
        <f>G597+I597+J597+K597-L597-M597-N597-Q597</f>
        <v>0</v>
      </c>
      <c r="X597" s="20" t="str">
        <f t="shared" si="309"/>
        <v/>
      </c>
      <c r="Y597" s="20" t="str">
        <f>IF(N597&lt;O597+P597,"出卖应大于等于出卖肉畜+出卖仔畜","")</f>
        <v/>
      </c>
      <c r="Z597" s="20" t="str">
        <f t="shared" si="314"/>
        <v/>
      </c>
      <c r="AA597" s="20" t="str">
        <f t="shared" si="315"/>
        <v/>
      </c>
      <c r="AE597" s="28"/>
      <c r="AF597" s="29"/>
    </row>
    <row r="598" spans="1:32">
      <c r="A598" s="7"/>
      <c r="B598" s="7"/>
      <c r="C598" s="7"/>
      <c r="D598" s="9" t="s">
        <v>26</v>
      </c>
      <c r="E598" s="10" t="s">
        <v>27</v>
      </c>
      <c r="F598" s="9"/>
      <c r="G598" s="11">
        <v>3</v>
      </c>
      <c r="H598" s="12">
        <f t="shared" ref="G598:V598" si="316">H599+H614</f>
        <v>0</v>
      </c>
      <c r="I598" s="12">
        <f t="shared" si="316"/>
        <v>0</v>
      </c>
      <c r="J598" s="12">
        <f t="shared" si="316"/>
        <v>0</v>
      </c>
      <c r="K598" s="12">
        <f t="shared" si="316"/>
        <v>0</v>
      </c>
      <c r="L598" s="12">
        <f t="shared" si="316"/>
        <v>0</v>
      </c>
      <c r="M598" s="12">
        <f t="shared" si="316"/>
        <v>0</v>
      </c>
      <c r="N598" s="12">
        <f t="shared" si="316"/>
        <v>0</v>
      </c>
      <c r="O598" s="12">
        <f t="shared" si="316"/>
        <v>0</v>
      </c>
      <c r="P598" s="12">
        <f t="shared" si="316"/>
        <v>0</v>
      </c>
      <c r="Q598" s="12">
        <f t="shared" si="316"/>
        <v>0</v>
      </c>
      <c r="R598" s="12">
        <f t="shared" si="316"/>
        <v>3</v>
      </c>
      <c r="S598" s="12">
        <f t="shared" si="316"/>
        <v>0</v>
      </c>
      <c r="T598" s="12">
        <f t="shared" si="316"/>
        <v>0</v>
      </c>
      <c r="U598" s="12">
        <f t="shared" si="316"/>
        <v>0</v>
      </c>
      <c r="V598" s="12">
        <f t="shared" si="316"/>
        <v>0</v>
      </c>
      <c r="X598" s="20" t="str">
        <f t="shared" si="309"/>
        <v/>
      </c>
      <c r="Y598" s="20" t="str">
        <f>IF(N598&lt;O598+P598,"出卖应大于等于出卖肉畜+出卖仔畜","")</f>
        <v/>
      </c>
      <c r="Z598" s="20" t="str">
        <f t="shared" si="314"/>
        <v/>
      </c>
      <c r="AA598" s="20" t="str">
        <f t="shared" si="315"/>
        <v/>
      </c>
      <c r="AE598" s="28"/>
      <c r="AF598" s="29"/>
    </row>
    <row r="599" spans="1:32">
      <c r="A599" s="7"/>
      <c r="B599" s="7"/>
      <c r="C599" s="7"/>
      <c r="D599" s="9" t="s">
        <v>28</v>
      </c>
      <c r="E599" s="10" t="s">
        <v>27</v>
      </c>
      <c r="F599" s="9"/>
      <c r="G599" s="11">
        <v>3</v>
      </c>
      <c r="H599" s="12">
        <f t="shared" ref="G599:V599" si="317">H600+H608</f>
        <v>0</v>
      </c>
      <c r="I599" s="12">
        <f t="shared" si="317"/>
        <v>0</v>
      </c>
      <c r="J599" s="12">
        <f t="shared" si="317"/>
        <v>0</v>
      </c>
      <c r="K599" s="12">
        <f t="shared" si="317"/>
        <v>0</v>
      </c>
      <c r="L599" s="12">
        <f t="shared" si="317"/>
        <v>0</v>
      </c>
      <c r="M599" s="12">
        <f t="shared" si="317"/>
        <v>0</v>
      </c>
      <c r="N599" s="12">
        <f t="shared" si="317"/>
        <v>0</v>
      </c>
      <c r="O599" s="12">
        <f t="shared" si="317"/>
        <v>0</v>
      </c>
      <c r="P599" s="12">
        <f t="shared" si="317"/>
        <v>0</v>
      </c>
      <c r="Q599" s="12">
        <f t="shared" si="317"/>
        <v>0</v>
      </c>
      <c r="R599" s="12">
        <f t="shared" si="317"/>
        <v>3</v>
      </c>
      <c r="S599" s="12">
        <f t="shared" si="317"/>
        <v>0</v>
      </c>
      <c r="T599" s="12">
        <f t="shared" si="317"/>
        <v>0</v>
      </c>
      <c r="U599" s="12">
        <f t="shared" si="317"/>
        <v>0</v>
      </c>
      <c r="V599" s="12">
        <f t="shared" si="317"/>
        <v>0</v>
      </c>
      <c r="X599" s="20" t="str">
        <f t="shared" ref="X599:X615" si="318">IF(H599&lt;I599,"繁殖仔畜应大于等于成活","")</f>
        <v/>
      </c>
      <c r="Y599" s="20" t="str">
        <f t="shared" ref="Y599:Y610" si="319">IF(N599&lt;O599+P599,"出卖应大于等于出卖肉畜+出卖仔畜","")</f>
        <v/>
      </c>
      <c r="Z599" s="20" t="str">
        <f t="shared" si="314"/>
        <v/>
      </c>
      <c r="AA599" s="20" t="str">
        <f t="shared" si="315"/>
        <v/>
      </c>
      <c r="AE599" s="28"/>
      <c r="AF599" s="29"/>
    </row>
    <row r="600" spans="1:32">
      <c r="A600" s="7"/>
      <c r="B600" s="7"/>
      <c r="C600" s="7"/>
      <c r="D600" s="9" t="s">
        <v>29</v>
      </c>
      <c r="E600" s="10" t="s">
        <v>27</v>
      </c>
      <c r="F600" s="9"/>
      <c r="G600" s="11">
        <v>3</v>
      </c>
      <c r="H600" s="12">
        <f t="shared" ref="G600:R600" si="320">H601+H604+H605+H606+H607</f>
        <v>0</v>
      </c>
      <c r="I600" s="12">
        <f t="shared" si="320"/>
        <v>0</v>
      </c>
      <c r="J600" s="12">
        <f t="shared" si="320"/>
        <v>0</v>
      </c>
      <c r="K600" s="12">
        <f t="shared" si="320"/>
        <v>0</v>
      </c>
      <c r="L600" s="12">
        <f t="shared" si="320"/>
        <v>0</v>
      </c>
      <c r="M600" s="12">
        <f t="shared" si="320"/>
        <v>0</v>
      </c>
      <c r="N600" s="12">
        <f t="shared" si="320"/>
        <v>0</v>
      </c>
      <c r="O600" s="12">
        <f t="shared" si="320"/>
        <v>0</v>
      </c>
      <c r="P600" s="12">
        <f t="shared" si="320"/>
        <v>0</v>
      </c>
      <c r="Q600" s="12">
        <f t="shared" si="320"/>
        <v>0</v>
      </c>
      <c r="R600" s="12">
        <f t="shared" si="320"/>
        <v>3</v>
      </c>
      <c r="S600" s="12">
        <f>S601+S604+S605+S607</f>
        <v>0</v>
      </c>
      <c r="T600" s="12">
        <f>T601+T604+T605+T607</f>
        <v>0</v>
      </c>
      <c r="U600" s="12">
        <f>U601+U604+U605+U607</f>
        <v>0</v>
      </c>
      <c r="V600" s="12">
        <f>V601+V604+V605+V607</f>
        <v>0</v>
      </c>
      <c r="X600" s="20" t="str">
        <f t="shared" si="318"/>
        <v/>
      </c>
      <c r="Y600" s="20" t="str">
        <f t="shared" si="319"/>
        <v/>
      </c>
      <c r="Z600" s="20" t="str">
        <f t="shared" si="314"/>
        <v/>
      </c>
      <c r="AA600" s="20" t="str">
        <f t="shared" si="315"/>
        <v/>
      </c>
      <c r="AE600" s="28"/>
      <c r="AF600" s="29"/>
    </row>
    <row r="601" spans="1:32">
      <c r="A601" s="7"/>
      <c r="B601" s="7"/>
      <c r="C601" s="7"/>
      <c r="D601" s="9" t="s">
        <v>30</v>
      </c>
      <c r="E601" s="10" t="s">
        <v>27</v>
      </c>
      <c r="F601" s="9"/>
      <c r="G601" s="11">
        <v>0</v>
      </c>
      <c r="R601" s="12">
        <f>G601+I601+J601+K601-L601-M601-N601-Q601</f>
        <v>0</v>
      </c>
      <c r="X601" s="20" t="str">
        <f t="shared" si="318"/>
        <v/>
      </c>
      <c r="Y601" s="20" t="str">
        <f t="shared" si="319"/>
        <v/>
      </c>
      <c r="Z601" s="20" t="str">
        <f t="shared" si="314"/>
        <v/>
      </c>
      <c r="AA601" s="20" t="str">
        <f t="shared" si="315"/>
        <v/>
      </c>
      <c r="AE601" s="28"/>
      <c r="AF601" s="29"/>
    </row>
    <row r="602" spans="1:32">
      <c r="A602" s="7"/>
      <c r="B602" s="7"/>
      <c r="C602" s="7"/>
      <c r="D602" s="9" t="s">
        <v>31</v>
      </c>
      <c r="E602" s="10" t="s">
        <v>27</v>
      </c>
      <c r="F602" s="9"/>
      <c r="G602" s="11">
        <v>0</v>
      </c>
      <c r="R602" s="12">
        <f t="shared" ref="R602:R607" si="321">G602+I602+J602+K602-L602-M602-N602-Q602</f>
        <v>0</v>
      </c>
      <c r="U602" s="15" t="s">
        <v>32</v>
      </c>
      <c r="V602" s="15" t="s">
        <v>32</v>
      </c>
      <c r="X602" s="20" t="str">
        <f t="shared" si="318"/>
        <v/>
      </c>
      <c r="Y602" s="20" t="str">
        <f t="shared" si="319"/>
        <v/>
      </c>
      <c r="Z602" s="20" t="str">
        <f t="shared" si="314"/>
        <v/>
      </c>
      <c r="AA602" s="20"/>
      <c r="AE602" s="28"/>
      <c r="AF602" s="29"/>
    </row>
    <row r="603" spans="1:32">
      <c r="A603" s="7"/>
      <c r="B603" s="7"/>
      <c r="C603" s="7"/>
      <c r="D603" s="9" t="s">
        <v>33</v>
      </c>
      <c r="E603" s="10" t="s">
        <v>27</v>
      </c>
      <c r="F603" s="9"/>
      <c r="G603" s="11">
        <v>0</v>
      </c>
      <c r="R603" s="12">
        <f t="shared" si="321"/>
        <v>0</v>
      </c>
      <c r="U603" s="15" t="s">
        <v>32</v>
      </c>
      <c r="V603" s="15" t="s">
        <v>32</v>
      </c>
      <c r="X603" s="20" t="str">
        <f t="shared" si="318"/>
        <v/>
      </c>
      <c r="Y603" s="20" t="str">
        <f t="shared" si="319"/>
        <v/>
      </c>
      <c r="Z603" s="20" t="str">
        <f t="shared" si="314"/>
        <v/>
      </c>
      <c r="AA603" s="20"/>
      <c r="AE603" s="28"/>
      <c r="AF603" s="29"/>
    </row>
    <row r="604" spans="1:32">
      <c r="A604" s="7"/>
      <c r="B604" s="7"/>
      <c r="C604" s="7"/>
      <c r="D604" s="9" t="s">
        <v>34</v>
      </c>
      <c r="E604" s="10" t="s">
        <v>35</v>
      </c>
      <c r="F604" s="9"/>
      <c r="G604" s="11">
        <v>0</v>
      </c>
      <c r="R604" s="12">
        <f t="shared" si="321"/>
        <v>0</v>
      </c>
      <c r="X604" s="20" t="str">
        <f t="shared" si="318"/>
        <v/>
      </c>
      <c r="Y604" s="20" t="str">
        <f t="shared" si="319"/>
        <v/>
      </c>
      <c r="Z604" s="20" t="str">
        <f t="shared" si="314"/>
        <v/>
      </c>
      <c r="AA604" s="20" t="str">
        <f>IF(R604&lt;U604+V604,"期末实有头数应大于等于良种+改良种","")</f>
        <v/>
      </c>
      <c r="AE604" s="28"/>
      <c r="AF604" s="29"/>
    </row>
    <row r="605" spans="1:32">
      <c r="A605" s="7"/>
      <c r="B605" s="7"/>
      <c r="C605" s="7"/>
      <c r="D605" s="9" t="s">
        <v>36</v>
      </c>
      <c r="E605" s="10" t="s">
        <v>27</v>
      </c>
      <c r="F605" s="9"/>
      <c r="G605" s="11">
        <v>3</v>
      </c>
      <c r="R605" s="12">
        <f t="shared" si="321"/>
        <v>3</v>
      </c>
      <c r="X605" s="20" t="str">
        <f t="shared" si="318"/>
        <v/>
      </c>
      <c r="Y605" s="20" t="str">
        <f t="shared" si="319"/>
        <v/>
      </c>
      <c r="Z605" s="20" t="str">
        <f t="shared" si="314"/>
        <v/>
      </c>
      <c r="AA605" s="20" t="str">
        <f>IF(R605&lt;U605+V605,"期末实有头数应大于等于良种+改良种","")</f>
        <v/>
      </c>
      <c r="AE605" s="28"/>
      <c r="AF605" s="29"/>
    </row>
    <row r="606" spans="1:32">
      <c r="A606" s="7"/>
      <c r="B606" s="7"/>
      <c r="C606" s="7"/>
      <c r="D606" s="9" t="s">
        <v>37</v>
      </c>
      <c r="E606" s="10" t="s">
        <v>27</v>
      </c>
      <c r="F606" s="9"/>
      <c r="G606" s="11">
        <v>0</v>
      </c>
      <c r="R606" s="12">
        <f t="shared" si="321"/>
        <v>0</v>
      </c>
      <c r="S606" s="15" t="s">
        <v>32</v>
      </c>
      <c r="T606" s="15" t="s">
        <v>32</v>
      </c>
      <c r="U606" s="15" t="s">
        <v>32</v>
      </c>
      <c r="V606" s="15" t="s">
        <v>32</v>
      </c>
      <c r="X606" s="20" t="str">
        <f t="shared" si="318"/>
        <v/>
      </c>
      <c r="Y606" s="20" t="str">
        <f t="shared" si="319"/>
        <v/>
      </c>
      <c r="Z606" s="20"/>
      <c r="AA606" s="20"/>
      <c r="AE606" s="28"/>
      <c r="AF606" s="29"/>
    </row>
    <row r="607" spans="1:32">
      <c r="A607" s="7"/>
      <c r="B607" s="7"/>
      <c r="C607" s="7"/>
      <c r="D607" s="9" t="s">
        <v>38</v>
      </c>
      <c r="E607" s="10" t="s">
        <v>39</v>
      </c>
      <c r="F607" s="9"/>
      <c r="G607" s="11">
        <v>0</v>
      </c>
      <c r="R607" s="12">
        <f t="shared" si="321"/>
        <v>0</v>
      </c>
      <c r="X607" s="20" t="str">
        <f t="shared" si="318"/>
        <v/>
      </c>
      <c r="Y607" s="20" t="str">
        <f t="shared" si="319"/>
        <v/>
      </c>
      <c r="Z607" s="20" t="str">
        <f>IF(R607&lt;S607+T607,"期末实有头数应大于等于能繁母畜+种公畜","")</f>
        <v/>
      </c>
      <c r="AA607" s="20" t="str">
        <f>IF(R607&lt;U607+V607,"期末实有头数应大于等于良种+改良种","")</f>
        <v/>
      </c>
      <c r="AE607" s="28"/>
      <c r="AF607" s="29"/>
    </row>
    <row r="608" spans="1:32">
      <c r="A608" s="7"/>
      <c r="B608" s="7"/>
      <c r="C608" s="7"/>
      <c r="D608" s="9" t="s">
        <v>40</v>
      </c>
      <c r="E608" s="10" t="s">
        <v>41</v>
      </c>
      <c r="F608" s="9"/>
      <c r="G608" s="11">
        <v>0</v>
      </c>
      <c r="H608" s="12">
        <f t="shared" ref="G608:V608" si="322">H609+H613</f>
        <v>0</v>
      </c>
      <c r="I608" s="12">
        <f t="shared" si="322"/>
        <v>0</v>
      </c>
      <c r="J608" s="12">
        <f t="shared" si="322"/>
        <v>0</v>
      </c>
      <c r="K608" s="12">
        <f t="shared" si="322"/>
        <v>0</v>
      </c>
      <c r="L608" s="12">
        <f t="shared" si="322"/>
        <v>0</v>
      </c>
      <c r="M608" s="12">
        <f t="shared" si="322"/>
        <v>0</v>
      </c>
      <c r="N608" s="12">
        <f t="shared" si="322"/>
        <v>0</v>
      </c>
      <c r="O608" s="12">
        <f t="shared" si="322"/>
        <v>0</v>
      </c>
      <c r="P608" s="12">
        <f t="shared" si="322"/>
        <v>0</v>
      </c>
      <c r="Q608" s="12">
        <f t="shared" si="322"/>
        <v>0</v>
      </c>
      <c r="R608" s="21">
        <f t="shared" si="322"/>
        <v>0</v>
      </c>
      <c r="S608" s="12">
        <f t="shared" si="322"/>
        <v>0</v>
      </c>
      <c r="T608" s="12">
        <f t="shared" si="322"/>
        <v>0</v>
      </c>
      <c r="U608" s="12">
        <f t="shared" si="322"/>
        <v>0</v>
      </c>
      <c r="V608" s="12">
        <f t="shared" si="322"/>
        <v>0</v>
      </c>
      <c r="X608" s="20" t="str">
        <f t="shared" si="318"/>
        <v/>
      </c>
      <c r="Y608" s="20" t="str">
        <f t="shared" si="319"/>
        <v/>
      </c>
      <c r="Z608" s="20" t="str">
        <f>IF(R608&lt;S608+T608,"期末实有头数应大于等于能繁母畜+种公畜","")</f>
        <v/>
      </c>
      <c r="AA608" s="20" t="str">
        <f>IF(R608&lt;U608+V608,"期末实有头数应大于等于良种+改良种","")</f>
        <v/>
      </c>
      <c r="AE608" s="28"/>
      <c r="AF608" s="29"/>
    </row>
    <row r="609" spans="1:32">
      <c r="A609" s="7"/>
      <c r="B609" s="7"/>
      <c r="C609" s="7"/>
      <c r="D609" s="9" t="s">
        <v>42</v>
      </c>
      <c r="E609" s="10" t="s">
        <v>41</v>
      </c>
      <c r="F609" s="9"/>
      <c r="G609" s="11">
        <v>0</v>
      </c>
      <c r="R609" s="12">
        <f>G609+I609+J609+K609-L609-M609-N609-Q609</f>
        <v>0</v>
      </c>
      <c r="X609" s="20" t="str">
        <f t="shared" si="318"/>
        <v/>
      </c>
      <c r="Y609" s="20" t="str">
        <f t="shared" si="319"/>
        <v/>
      </c>
      <c r="Z609" s="20" t="str">
        <f>IF(R609&lt;S609+T609,"期末实有头数应大于等于能繁母畜+种公畜","")</f>
        <v/>
      </c>
      <c r="AA609" s="20" t="str">
        <f>IF(R609&lt;U609+V609,"期末实有头数应大于等于良种+改良种","")</f>
        <v/>
      </c>
      <c r="AE609" s="28"/>
      <c r="AF609" s="29"/>
    </row>
    <row r="610" spans="1:32">
      <c r="A610" s="7"/>
      <c r="B610" s="7"/>
      <c r="C610" s="7"/>
      <c r="D610" s="9" t="s">
        <v>43</v>
      </c>
      <c r="E610" s="10" t="s">
        <v>41</v>
      </c>
      <c r="F610" s="9"/>
      <c r="G610" s="11">
        <v>0</v>
      </c>
      <c r="R610" s="12">
        <f>G610+I610+J610+K610-L610-M610-N610-Q610</f>
        <v>0</v>
      </c>
      <c r="U610" s="15" t="s">
        <v>32</v>
      </c>
      <c r="V610" s="15" t="s">
        <v>32</v>
      </c>
      <c r="X610" s="20" t="str">
        <f t="shared" si="318"/>
        <v/>
      </c>
      <c r="Y610" s="20" t="str">
        <f t="shared" si="319"/>
        <v/>
      </c>
      <c r="Z610" s="20" t="str">
        <f>IF(R610&lt;S610+T610,"期末实有头数应大于等于能繁母畜+种公畜","")</f>
        <v/>
      </c>
      <c r="AA610" s="20"/>
      <c r="AE610" s="28"/>
      <c r="AF610" s="29"/>
    </row>
    <row r="611" spans="1:32">
      <c r="A611" s="7"/>
      <c r="B611" s="7"/>
      <c r="C611" s="7"/>
      <c r="D611" s="9" t="s">
        <v>44</v>
      </c>
      <c r="E611" s="10" t="s">
        <v>41</v>
      </c>
      <c r="F611" s="9"/>
      <c r="G611" s="14"/>
      <c r="H611" s="15" t="s">
        <v>32</v>
      </c>
      <c r="I611" s="15" t="s">
        <v>32</v>
      </c>
      <c r="J611" s="15" t="s">
        <v>32</v>
      </c>
      <c r="K611" s="15" t="s">
        <v>32</v>
      </c>
      <c r="L611" s="15" t="s">
        <v>32</v>
      </c>
      <c r="M611" s="15" t="s">
        <v>32</v>
      </c>
      <c r="N611" s="15" t="s">
        <v>32</v>
      </c>
      <c r="O611" s="15" t="s">
        <v>32</v>
      </c>
      <c r="P611" s="15" t="s">
        <v>32</v>
      </c>
      <c r="Q611" s="15" t="s">
        <v>32</v>
      </c>
      <c r="R611" s="22"/>
      <c r="T611" s="15" t="s">
        <v>32</v>
      </c>
      <c r="U611" s="15" t="s">
        <v>32</v>
      </c>
      <c r="V611" s="15" t="s">
        <v>32</v>
      </c>
      <c r="X611" s="20" t="str">
        <f t="shared" si="318"/>
        <v/>
      </c>
      <c r="Y611" s="20"/>
      <c r="Z611" s="20"/>
      <c r="AA611" s="20"/>
      <c r="AE611" s="28"/>
      <c r="AF611" s="29"/>
    </row>
    <row r="612" spans="1:32">
      <c r="A612" s="7"/>
      <c r="B612" s="7"/>
      <c r="C612" s="7"/>
      <c r="D612" s="9" t="s">
        <v>45</v>
      </c>
      <c r="E612" s="10" t="s">
        <v>41</v>
      </c>
      <c r="F612" s="9"/>
      <c r="G612" s="14"/>
      <c r="H612" s="15" t="s">
        <v>32</v>
      </c>
      <c r="I612" s="15" t="s">
        <v>32</v>
      </c>
      <c r="J612" s="15" t="s">
        <v>32</v>
      </c>
      <c r="K612" s="15" t="s">
        <v>32</v>
      </c>
      <c r="L612" s="15" t="s">
        <v>32</v>
      </c>
      <c r="M612" s="15" t="s">
        <v>32</v>
      </c>
      <c r="N612" s="15" t="s">
        <v>32</v>
      </c>
      <c r="O612" s="15" t="s">
        <v>32</v>
      </c>
      <c r="P612" s="15" t="s">
        <v>32</v>
      </c>
      <c r="Q612" s="15" t="s">
        <v>32</v>
      </c>
      <c r="R612" s="22"/>
      <c r="T612" s="15" t="s">
        <v>32</v>
      </c>
      <c r="U612" s="15" t="s">
        <v>32</v>
      </c>
      <c r="V612" s="15" t="s">
        <v>32</v>
      </c>
      <c r="X612" s="20" t="str">
        <f t="shared" si="318"/>
        <v/>
      </c>
      <c r="Y612" s="20"/>
      <c r="Z612" s="20"/>
      <c r="AA612" s="20"/>
      <c r="AE612" s="28"/>
      <c r="AF612" s="29"/>
    </row>
    <row r="613" spans="1:32">
      <c r="A613" s="7"/>
      <c r="B613" s="7"/>
      <c r="C613" s="7"/>
      <c r="D613" s="9" t="s">
        <v>46</v>
      </c>
      <c r="E613" s="10" t="s">
        <v>41</v>
      </c>
      <c r="F613" s="9"/>
      <c r="G613" s="11">
        <v>0</v>
      </c>
      <c r="R613" s="12">
        <f>G613+I613+J613+K613-L613-M613-N613-Q613</f>
        <v>0</v>
      </c>
      <c r="X613" s="20" t="str">
        <f t="shared" si="318"/>
        <v/>
      </c>
      <c r="Y613" s="20" t="str">
        <f>IF(N613&lt;O613+P613,"出卖应大于等于出卖肉畜+出卖仔畜","")</f>
        <v/>
      </c>
      <c r="Z613" s="20" t="str">
        <f t="shared" ref="Z613:Z622" si="323">IF(R613&lt;S613+T613,"期末实有头数应大于等于能繁母畜+种公畜","")</f>
        <v/>
      </c>
      <c r="AA613" s="20" t="str">
        <f t="shared" ref="AA613:AA618" si="324">IF(R613&lt;U613+V613,"期末实有头数应大于等于良种+改良种","")</f>
        <v/>
      </c>
      <c r="AE613" s="28"/>
      <c r="AF613" s="29"/>
    </row>
    <row r="614" spans="1:32">
      <c r="A614" s="7"/>
      <c r="B614" s="7"/>
      <c r="C614" s="7"/>
      <c r="D614" s="9" t="s">
        <v>47</v>
      </c>
      <c r="E614" s="16" t="s">
        <v>27</v>
      </c>
      <c r="F614" s="9"/>
      <c r="G614" s="11">
        <v>0</v>
      </c>
      <c r="R614" s="12">
        <f>G614+I614+J614+K614-L614-M614-N614-Q614</f>
        <v>0</v>
      </c>
      <c r="X614" s="20" t="str">
        <f t="shared" si="318"/>
        <v/>
      </c>
      <c r="Y614" s="20" t="str">
        <f>IF(N614&lt;O614+P614,"出卖应大于等于出卖肉畜+出卖仔畜","")</f>
        <v/>
      </c>
      <c r="Z614" s="20" t="str">
        <f t="shared" si="323"/>
        <v/>
      </c>
      <c r="AA614" s="20" t="str">
        <f t="shared" si="324"/>
        <v/>
      </c>
      <c r="AE614" s="28"/>
      <c r="AF614" s="29"/>
    </row>
    <row r="615" spans="1:32">
      <c r="A615" s="7"/>
      <c r="B615" s="7"/>
      <c r="C615" s="7"/>
      <c r="D615" s="9" t="s">
        <v>26</v>
      </c>
      <c r="E615" s="10" t="s">
        <v>27</v>
      </c>
      <c r="F615" s="9"/>
      <c r="G615" s="11">
        <v>2</v>
      </c>
      <c r="H615" s="12">
        <f t="shared" ref="G615:V615" si="325">H616+H631</f>
        <v>0</v>
      </c>
      <c r="I615" s="12">
        <f t="shared" si="325"/>
        <v>0</v>
      </c>
      <c r="J615" s="12">
        <f t="shared" si="325"/>
        <v>0</v>
      </c>
      <c r="K615" s="12">
        <f t="shared" si="325"/>
        <v>0</v>
      </c>
      <c r="L615" s="12">
        <f t="shared" si="325"/>
        <v>0</v>
      </c>
      <c r="M615" s="12">
        <f t="shared" si="325"/>
        <v>0</v>
      </c>
      <c r="N615" s="12">
        <f t="shared" si="325"/>
        <v>0</v>
      </c>
      <c r="O615" s="12">
        <f t="shared" si="325"/>
        <v>0</v>
      </c>
      <c r="P615" s="12">
        <f t="shared" si="325"/>
        <v>0</v>
      </c>
      <c r="Q615" s="12">
        <f t="shared" si="325"/>
        <v>0</v>
      </c>
      <c r="R615" s="12">
        <f t="shared" si="325"/>
        <v>2</v>
      </c>
      <c r="S615" s="12">
        <f t="shared" si="325"/>
        <v>0</v>
      </c>
      <c r="T615" s="12">
        <f t="shared" si="325"/>
        <v>0</v>
      </c>
      <c r="U615" s="12">
        <f t="shared" si="325"/>
        <v>0</v>
      </c>
      <c r="V615" s="12">
        <f t="shared" si="325"/>
        <v>0</v>
      </c>
      <c r="X615" s="20" t="str">
        <f t="shared" si="318"/>
        <v/>
      </c>
      <c r="Y615" s="20" t="str">
        <f>IF(N615&lt;O615+P615,"出卖应大于等于出卖肉畜+出卖仔畜","")</f>
        <v/>
      </c>
      <c r="Z615" s="20" t="str">
        <f t="shared" si="323"/>
        <v/>
      </c>
      <c r="AA615" s="20" t="str">
        <f t="shared" si="324"/>
        <v/>
      </c>
      <c r="AE615" s="28"/>
      <c r="AF615" s="29"/>
    </row>
    <row r="616" spans="1:32">
      <c r="A616" s="7"/>
      <c r="B616" s="7"/>
      <c r="C616" s="7"/>
      <c r="D616" s="9" t="s">
        <v>28</v>
      </c>
      <c r="E616" s="10" t="s">
        <v>27</v>
      </c>
      <c r="F616" s="9"/>
      <c r="G616" s="11">
        <v>0</v>
      </c>
      <c r="H616" s="12">
        <f t="shared" ref="G616:V616" si="326">H617+H625</f>
        <v>0</v>
      </c>
      <c r="I616" s="12">
        <f t="shared" si="326"/>
        <v>0</v>
      </c>
      <c r="J616" s="12">
        <f t="shared" si="326"/>
        <v>0</v>
      </c>
      <c r="K616" s="12">
        <f t="shared" si="326"/>
        <v>0</v>
      </c>
      <c r="L616" s="12">
        <f t="shared" si="326"/>
        <v>0</v>
      </c>
      <c r="M616" s="12">
        <f t="shared" si="326"/>
        <v>0</v>
      </c>
      <c r="N616" s="12">
        <f t="shared" si="326"/>
        <v>0</v>
      </c>
      <c r="O616" s="12">
        <f t="shared" si="326"/>
        <v>0</v>
      </c>
      <c r="P616" s="12">
        <f t="shared" si="326"/>
        <v>0</v>
      </c>
      <c r="Q616" s="12">
        <f t="shared" si="326"/>
        <v>0</v>
      </c>
      <c r="R616" s="12">
        <f t="shared" si="326"/>
        <v>0</v>
      </c>
      <c r="S616" s="12">
        <f t="shared" si="326"/>
        <v>0</v>
      </c>
      <c r="T616" s="12">
        <f t="shared" si="326"/>
        <v>0</v>
      </c>
      <c r="U616" s="12">
        <f t="shared" si="326"/>
        <v>0</v>
      </c>
      <c r="V616" s="12">
        <f t="shared" si="326"/>
        <v>0</v>
      </c>
      <c r="X616" s="20" t="str">
        <f t="shared" ref="X616:X632" si="327">IF(H616&lt;I616,"繁殖仔畜应大于等于成活","")</f>
        <v/>
      </c>
      <c r="Y616" s="20" t="str">
        <f t="shared" ref="Y616:Y627" si="328">IF(N616&lt;O616+P616,"出卖应大于等于出卖肉畜+出卖仔畜","")</f>
        <v/>
      </c>
      <c r="Z616" s="20" t="str">
        <f t="shared" si="323"/>
        <v/>
      </c>
      <c r="AA616" s="20" t="str">
        <f t="shared" si="324"/>
        <v/>
      </c>
      <c r="AE616" s="28"/>
      <c r="AF616" s="29"/>
    </row>
    <row r="617" spans="1:32">
      <c r="A617" s="7"/>
      <c r="B617" s="7"/>
      <c r="C617" s="7"/>
      <c r="D617" s="9" t="s">
        <v>29</v>
      </c>
      <c r="E617" s="10" t="s">
        <v>27</v>
      </c>
      <c r="F617" s="9"/>
      <c r="G617" s="11">
        <v>0</v>
      </c>
      <c r="H617" s="12">
        <f t="shared" ref="G617:R617" si="329">H618+H621+H622+H623+H624</f>
        <v>0</v>
      </c>
      <c r="I617" s="12">
        <f t="shared" si="329"/>
        <v>0</v>
      </c>
      <c r="J617" s="12">
        <f t="shared" si="329"/>
        <v>0</v>
      </c>
      <c r="K617" s="12">
        <f t="shared" si="329"/>
        <v>0</v>
      </c>
      <c r="L617" s="12">
        <f t="shared" si="329"/>
        <v>0</v>
      </c>
      <c r="M617" s="12">
        <f t="shared" si="329"/>
        <v>0</v>
      </c>
      <c r="N617" s="12">
        <f t="shared" si="329"/>
        <v>0</v>
      </c>
      <c r="O617" s="12">
        <f t="shared" si="329"/>
        <v>0</v>
      </c>
      <c r="P617" s="12">
        <f t="shared" si="329"/>
        <v>0</v>
      </c>
      <c r="Q617" s="12">
        <f t="shared" si="329"/>
        <v>0</v>
      </c>
      <c r="R617" s="12">
        <f t="shared" si="329"/>
        <v>0</v>
      </c>
      <c r="S617" s="12">
        <f>S618+S621+S622+S624</f>
        <v>0</v>
      </c>
      <c r="T617" s="12">
        <f>T618+T621+T622+T624</f>
        <v>0</v>
      </c>
      <c r="U617" s="12">
        <f>U618+U621+U622+U624</f>
        <v>0</v>
      </c>
      <c r="V617" s="12">
        <f>V618+V621+V622+V624</f>
        <v>0</v>
      </c>
      <c r="X617" s="20" t="str">
        <f t="shared" si="327"/>
        <v/>
      </c>
      <c r="Y617" s="20" t="str">
        <f t="shared" si="328"/>
        <v/>
      </c>
      <c r="Z617" s="20" t="str">
        <f t="shared" si="323"/>
        <v/>
      </c>
      <c r="AA617" s="20" t="str">
        <f t="shared" si="324"/>
        <v/>
      </c>
      <c r="AE617" s="28"/>
      <c r="AF617" s="29"/>
    </row>
    <row r="618" spans="1:32">
      <c r="A618" s="7"/>
      <c r="B618" s="7"/>
      <c r="C618" s="7"/>
      <c r="D618" s="9" t="s">
        <v>30</v>
      </c>
      <c r="E618" s="10" t="s">
        <v>27</v>
      </c>
      <c r="F618" s="9"/>
      <c r="G618" s="11">
        <v>0</v>
      </c>
      <c r="R618" s="12">
        <f>G618+I618+J618+K618-L618-M618-N618-Q618</f>
        <v>0</v>
      </c>
      <c r="X618" s="20" t="str">
        <f t="shared" si="327"/>
        <v/>
      </c>
      <c r="Y618" s="20" t="str">
        <f t="shared" si="328"/>
        <v/>
      </c>
      <c r="Z618" s="20" t="str">
        <f t="shared" si="323"/>
        <v/>
      </c>
      <c r="AA618" s="20" t="str">
        <f t="shared" si="324"/>
        <v/>
      </c>
      <c r="AE618" s="28"/>
      <c r="AF618" s="29"/>
    </row>
    <row r="619" spans="1:32">
      <c r="A619" s="7"/>
      <c r="B619" s="7"/>
      <c r="C619" s="7"/>
      <c r="D619" s="9" t="s">
        <v>31</v>
      </c>
      <c r="E619" s="10" t="s">
        <v>27</v>
      </c>
      <c r="F619" s="9"/>
      <c r="G619" s="11">
        <v>0</v>
      </c>
      <c r="R619" s="12">
        <f t="shared" ref="R619:R624" si="330">G619+I619+J619+K619-L619-M619-N619-Q619</f>
        <v>0</v>
      </c>
      <c r="U619" s="15" t="s">
        <v>32</v>
      </c>
      <c r="V619" s="15" t="s">
        <v>32</v>
      </c>
      <c r="X619" s="20" t="str">
        <f t="shared" si="327"/>
        <v/>
      </c>
      <c r="Y619" s="20" t="str">
        <f t="shared" si="328"/>
        <v/>
      </c>
      <c r="Z619" s="20" t="str">
        <f t="shared" si="323"/>
        <v/>
      </c>
      <c r="AA619" s="20"/>
      <c r="AE619" s="28"/>
      <c r="AF619" s="29"/>
    </row>
    <row r="620" spans="1:32">
      <c r="A620" s="7"/>
      <c r="B620" s="7"/>
      <c r="C620" s="7"/>
      <c r="D620" s="9" t="s">
        <v>33</v>
      </c>
      <c r="E620" s="10" t="s">
        <v>27</v>
      </c>
      <c r="F620" s="9"/>
      <c r="G620" s="11">
        <v>0</v>
      </c>
      <c r="R620" s="12">
        <f t="shared" si="330"/>
        <v>0</v>
      </c>
      <c r="U620" s="15" t="s">
        <v>32</v>
      </c>
      <c r="V620" s="15" t="s">
        <v>32</v>
      </c>
      <c r="X620" s="20" t="str">
        <f t="shared" si="327"/>
        <v/>
      </c>
      <c r="Y620" s="20" t="str">
        <f t="shared" si="328"/>
        <v/>
      </c>
      <c r="Z620" s="20" t="str">
        <f t="shared" si="323"/>
        <v/>
      </c>
      <c r="AA620" s="20"/>
      <c r="AE620" s="28"/>
      <c r="AF620" s="29"/>
    </row>
    <row r="621" spans="1:32">
      <c r="A621" s="7"/>
      <c r="B621" s="7"/>
      <c r="C621" s="7"/>
      <c r="D621" s="9" t="s">
        <v>34</v>
      </c>
      <c r="E621" s="10" t="s">
        <v>35</v>
      </c>
      <c r="F621" s="9"/>
      <c r="G621" s="11">
        <v>0</v>
      </c>
      <c r="R621" s="12">
        <f t="shared" si="330"/>
        <v>0</v>
      </c>
      <c r="X621" s="20" t="str">
        <f t="shared" si="327"/>
        <v/>
      </c>
      <c r="Y621" s="20" t="str">
        <f t="shared" si="328"/>
        <v/>
      </c>
      <c r="Z621" s="20" t="str">
        <f t="shared" si="323"/>
        <v/>
      </c>
      <c r="AA621" s="20" t="str">
        <f>IF(R621&lt;U621+V621,"期末实有头数应大于等于良种+改良种","")</f>
        <v/>
      </c>
      <c r="AE621" s="28"/>
      <c r="AF621" s="29"/>
    </row>
    <row r="622" spans="1:32">
      <c r="A622" s="7"/>
      <c r="B622" s="7"/>
      <c r="C622" s="7"/>
      <c r="D622" s="9" t="s">
        <v>36</v>
      </c>
      <c r="E622" s="10" t="s">
        <v>27</v>
      </c>
      <c r="F622" s="9"/>
      <c r="G622" s="11">
        <v>0</v>
      </c>
      <c r="R622" s="12">
        <f t="shared" si="330"/>
        <v>0</v>
      </c>
      <c r="X622" s="20" t="str">
        <f t="shared" si="327"/>
        <v/>
      </c>
      <c r="Y622" s="20" t="str">
        <f t="shared" si="328"/>
        <v/>
      </c>
      <c r="Z622" s="20" t="str">
        <f t="shared" si="323"/>
        <v/>
      </c>
      <c r="AA622" s="20" t="str">
        <f>IF(R622&lt;U622+V622,"期末实有头数应大于等于良种+改良种","")</f>
        <v/>
      </c>
      <c r="AE622" s="28"/>
      <c r="AF622" s="29"/>
    </row>
    <row r="623" spans="1:32">
      <c r="A623" s="7"/>
      <c r="B623" s="7"/>
      <c r="C623" s="7"/>
      <c r="D623" s="9" t="s">
        <v>37</v>
      </c>
      <c r="E623" s="10" t="s">
        <v>27</v>
      </c>
      <c r="F623" s="9"/>
      <c r="G623" s="11">
        <v>0</v>
      </c>
      <c r="R623" s="12">
        <f t="shared" si="330"/>
        <v>0</v>
      </c>
      <c r="S623" s="15" t="s">
        <v>32</v>
      </c>
      <c r="T623" s="15" t="s">
        <v>32</v>
      </c>
      <c r="U623" s="15" t="s">
        <v>32</v>
      </c>
      <c r="V623" s="15" t="s">
        <v>32</v>
      </c>
      <c r="X623" s="20" t="str">
        <f t="shared" si="327"/>
        <v/>
      </c>
      <c r="Y623" s="20" t="str">
        <f t="shared" si="328"/>
        <v/>
      </c>
      <c r="Z623" s="20"/>
      <c r="AA623" s="20"/>
      <c r="AE623" s="28"/>
      <c r="AF623" s="29"/>
    </row>
    <row r="624" spans="1:32">
      <c r="A624" s="7"/>
      <c r="B624" s="7"/>
      <c r="C624" s="7"/>
      <c r="D624" s="9" t="s">
        <v>38</v>
      </c>
      <c r="E624" s="10" t="s">
        <v>39</v>
      </c>
      <c r="F624" s="9"/>
      <c r="G624" s="11">
        <v>0</v>
      </c>
      <c r="R624" s="12">
        <f t="shared" si="330"/>
        <v>0</v>
      </c>
      <c r="X624" s="20" t="str">
        <f t="shared" si="327"/>
        <v/>
      </c>
      <c r="Y624" s="20" t="str">
        <f t="shared" si="328"/>
        <v/>
      </c>
      <c r="Z624" s="20" t="str">
        <f>IF(R624&lt;S624+T624,"期末实有头数应大于等于能繁母畜+种公畜","")</f>
        <v/>
      </c>
      <c r="AA624" s="20" t="str">
        <f>IF(R624&lt;U624+V624,"期末实有头数应大于等于良种+改良种","")</f>
        <v/>
      </c>
      <c r="AE624" s="28"/>
      <c r="AF624" s="29"/>
    </row>
    <row r="625" spans="1:32">
      <c r="A625" s="7"/>
      <c r="B625" s="7"/>
      <c r="C625" s="7"/>
      <c r="D625" s="9" t="s">
        <v>40</v>
      </c>
      <c r="E625" s="10" t="s">
        <v>41</v>
      </c>
      <c r="F625" s="9"/>
      <c r="G625" s="11">
        <v>0</v>
      </c>
      <c r="H625" s="12">
        <f t="shared" ref="G625:V625" si="331">H626+H630</f>
        <v>0</v>
      </c>
      <c r="I625" s="12">
        <f t="shared" si="331"/>
        <v>0</v>
      </c>
      <c r="J625" s="12">
        <f t="shared" si="331"/>
        <v>0</v>
      </c>
      <c r="K625" s="12">
        <f t="shared" si="331"/>
        <v>0</v>
      </c>
      <c r="L625" s="12">
        <f t="shared" si="331"/>
        <v>0</v>
      </c>
      <c r="M625" s="12">
        <f t="shared" si="331"/>
        <v>0</v>
      </c>
      <c r="N625" s="12">
        <f t="shared" si="331"/>
        <v>0</v>
      </c>
      <c r="O625" s="12">
        <f t="shared" si="331"/>
        <v>0</v>
      </c>
      <c r="P625" s="12">
        <f t="shared" si="331"/>
        <v>0</v>
      </c>
      <c r="Q625" s="12">
        <f t="shared" si="331"/>
        <v>0</v>
      </c>
      <c r="R625" s="21">
        <f t="shared" si="331"/>
        <v>0</v>
      </c>
      <c r="S625" s="12">
        <f t="shared" si="331"/>
        <v>0</v>
      </c>
      <c r="T625" s="12">
        <f t="shared" si="331"/>
        <v>0</v>
      </c>
      <c r="U625" s="12">
        <f t="shared" si="331"/>
        <v>0</v>
      </c>
      <c r="V625" s="12">
        <f t="shared" si="331"/>
        <v>0</v>
      </c>
      <c r="X625" s="20" t="str">
        <f t="shared" si="327"/>
        <v/>
      </c>
      <c r="Y625" s="20" t="str">
        <f t="shared" si="328"/>
        <v/>
      </c>
      <c r="Z625" s="20" t="str">
        <f>IF(R625&lt;S625+T625,"期末实有头数应大于等于能繁母畜+种公畜","")</f>
        <v/>
      </c>
      <c r="AA625" s="20" t="str">
        <f>IF(R625&lt;U625+V625,"期末实有头数应大于等于良种+改良种","")</f>
        <v/>
      </c>
      <c r="AE625" s="28"/>
      <c r="AF625" s="29"/>
    </row>
    <row r="626" spans="1:32">
      <c r="A626" s="7"/>
      <c r="B626" s="7"/>
      <c r="C626" s="7"/>
      <c r="D626" s="9" t="s">
        <v>42</v>
      </c>
      <c r="E626" s="10" t="s">
        <v>41</v>
      </c>
      <c r="F626" s="9"/>
      <c r="G626" s="11">
        <v>0</v>
      </c>
      <c r="R626" s="12">
        <f>G626+I626+J626+K626-L626-M626-N626-Q626</f>
        <v>0</v>
      </c>
      <c r="X626" s="20" t="str">
        <f t="shared" si="327"/>
        <v/>
      </c>
      <c r="Y626" s="20" t="str">
        <f t="shared" si="328"/>
        <v/>
      </c>
      <c r="Z626" s="20" t="str">
        <f>IF(R626&lt;S626+T626,"期末实有头数应大于等于能繁母畜+种公畜","")</f>
        <v/>
      </c>
      <c r="AA626" s="20" t="str">
        <f>IF(R626&lt;U626+V626,"期末实有头数应大于等于良种+改良种","")</f>
        <v/>
      </c>
      <c r="AE626" s="28"/>
      <c r="AF626" s="29"/>
    </row>
    <row r="627" spans="1:32">
      <c r="A627" s="7"/>
      <c r="B627" s="7"/>
      <c r="C627" s="7"/>
      <c r="D627" s="9" t="s">
        <v>43</v>
      </c>
      <c r="E627" s="10" t="s">
        <v>41</v>
      </c>
      <c r="F627" s="9"/>
      <c r="G627" s="11">
        <v>0</v>
      </c>
      <c r="R627" s="12">
        <f>G627+I627+J627+K627-L627-M627-N627-Q627</f>
        <v>0</v>
      </c>
      <c r="U627" s="15" t="s">
        <v>32</v>
      </c>
      <c r="V627" s="15" t="s">
        <v>32</v>
      </c>
      <c r="X627" s="20" t="str">
        <f t="shared" si="327"/>
        <v/>
      </c>
      <c r="Y627" s="20" t="str">
        <f t="shared" si="328"/>
        <v/>
      </c>
      <c r="Z627" s="20" t="str">
        <f>IF(R627&lt;S627+T627,"期末实有头数应大于等于能繁母畜+种公畜","")</f>
        <v/>
      </c>
      <c r="AA627" s="20"/>
      <c r="AE627" s="28"/>
      <c r="AF627" s="29"/>
    </row>
    <row r="628" spans="1:32">
      <c r="A628" s="7"/>
      <c r="B628" s="7"/>
      <c r="C628" s="7"/>
      <c r="D628" s="9" t="s">
        <v>44</v>
      </c>
      <c r="E628" s="10" t="s">
        <v>41</v>
      </c>
      <c r="F628" s="9"/>
      <c r="G628" s="14"/>
      <c r="H628" s="15" t="s">
        <v>32</v>
      </c>
      <c r="I628" s="15" t="s">
        <v>32</v>
      </c>
      <c r="J628" s="15" t="s">
        <v>32</v>
      </c>
      <c r="K628" s="15" t="s">
        <v>32</v>
      </c>
      <c r="L628" s="15" t="s">
        <v>32</v>
      </c>
      <c r="M628" s="15" t="s">
        <v>32</v>
      </c>
      <c r="N628" s="15" t="s">
        <v>32</v>
      </c>
      <c r="O628" s="15" t="s">
        <v>32</v>
      </c>
      <c r="P628" s="15" t="s">
        <v>32</v>
      </c>
      <c r="Q628" s="15" t="s">
        <v>32</v>
      </c>
      <c r="R628" s="22"/>
      <c r="T628" s="15" t="s">
        <v>32</v>
      </c>
      <c r="U628" s="15" t="s">
        <v>32</v>
      </c>
      <c r="V628" s="15" t="s">
        <v>32</v>
      </c>
      <c r="X628" s="20" t="str">
        <f t="shared" si="327"/>
        <v/>
      </c>
      <c r="Y628" s="20"/>
      <c r="Z628" s="20"/>
      <c r="AA628" s="20"/>
      <c r="AE628" s="28"/>
      <c r="AF628" s="29"/>
    </row>
    <row r="629" spans="1:32">
      <c r="A629" s="7"/>
      <c r="B629" s="7"/>
      <c r="C629" s="7"/>
      <c r="D629" s="9" t="s">
        <v>45</v>
      </c>
      <c r="E629" s="10" t="s">
        <v>41</v>
      </c>
      <c r="F629" s="9"/>
      <c r="G629" s="14"/>
      <c r="H629" s="15" t="s">
        <v>32</v>
      </c>
      <c r="I629" s="15" t="s">
        <v>32</v>
      </c>
      <c r="J629" s="15" t="s">
        <v>32</v>
      </c>
      <c r="K629" s="15" t="s">
        <v>32</v>
      </c>
      <c r="L629" s="15" t="s">
        <v>32</v>
      </c>
      <c r="M629" s="15" t="s">
        <v>32</v>
      </c>
      <c r="N629" s="15" t="s">
        <v>32</v>
      </c>
      <c r="O629" s="15" t="s">
        <v>32</v>
      </c>
      <c r="P629" s="15" t="s">
        <v>32</v>
      </c>
      <c r="Q629" s="15" t="s">
        <v>32</v>
      </c>
      <c r="R629" s="22"/>
      <c r="T629" s="15" t="s">
        <v>32</v>
      </c>
      <c r="U629" s="15" t="s">
        <v>32</v>
      </c>
      <c r="V629" s="15" t="s">
        <v>32</v>
      </c>
      <c r="X629" s="20" t="str">
        <f t="shared" si="327"/>
        <v/>
      </c>
      <c r="Y629" s="20"/>
      <c r="Z629" s="20"/>
      <c r="AA629" s="20"/>
      <c r="AE629" s="28"/>
      <c r="AF629" s="29"/>
    </row>
    <row r="630" spans="1:32">
      <c r="A630" s="7"/>
      <c r="B630" s="7"/>
      <c r="C630" s="7"/>
      <c r="D630" s="9" t="s">
        <v>46</v>
      </c>
      <c r="E630" s="10" t="s">
        <v>41</v>
      </c>
      <c r="F630" s="9"/>
      <c r="G630" s="11">
        <v>0</v>
      </c>
      <c r="R630" s="12">
        <f>G630+I630+J630+K630-L630-M630-N630-Q630</f>
        <v>0</v>
      </c>
      <c r="X630" s="20" t="str">
        <f t="shared" si="327"/>
        <v/>
      </c>
      <c r="Y630" s="20" t="str">
        <f>IF(N630&lt;O630+P630,"出卖应大于等于出卖肉畜+出卖仔畜","")</f>
        <v/>
      </c>
      <c r="Z630" s="20" t="str">
        <f t="shared" ref="Z630:Z639" si="332">IF(R630&lt;S630+T630,"期末实有头数应大于等于能繁母畜+种公畜","")</f>
        <v/>
      </c>
      <c r="AA630" s="20" t="str">
        <f t="shared" ref="AA630:AA635" si="333">IF(R630&lt;U630+V630,"期末实有头数应大于等于良种+改良种","")</f>
        <v/>
      </c>
      <c r="AE630" s="28"/>
      <c r="AF630" s="29"/>
    </row>
    <row r="631" spans="1:32">
      <c r="A631" s="7"/>
      <c r="B631" s="7"/>
      <c r="C631" s="7"/>
      <c r="D631" s="9" t="s">
        <v>47</v>
      </c>
      <c r="E631" s="16" t="s">
        <v>27</v>
      </c>
      <c r="F631" s="9"/>
      <c r="G631" s="11">
        <v>2</v>
      </c>
      <c r="R631" s="12">
        <f>G631+I631+J631+K631-L631-M631-N631-Q631</f>
        <v>2</v>
      </c>
      <c r="X631" s="20" t="str">
        <f t="shared" si="327"/>
        <v/>
      </c>
      <c r="Y631" s="20" t="str">
        <f>IF(N631&lt;O631+P631,"出卖应大于等于出卖肉畜+出卖仔畜","")</f>
        <v/>
      </c>
      <c r="Z631" s="20" t="str">
        <f t="shared" si="332"/>
        <v/>
      </c>
      <c r="AA631" s="20" t="str">
        <f t="shared" si="333"/>
        <v/>
      </c>
      <c r="AE631" s="28"/>
      <c r="AF631" s="29"/>
    </row>
    <row r="632" spans="1:32">
      <c r="A632" s="7"/>
      <c r="B632" s="8"/>
      <c r="C632" s="7"/>
      <c r="D632" s="9" t="s">
        <v>26</v>
      </c>
      <c r="E632" s="10" t="s">
        <v>27</v>
      </c>
      <c r="F632" s="9"/>
      <c r="G632" s="11">
        <v>7</v>
      </c>
      <c r="H632" s="12">
        <f t="shared" ref="G632:V632" si="334">H633+H648</f>
        <v>2</v>
      </c>
      <c r="I632" s="12">
        <f t="shared" si="334"/>
        <v>2</v>
      </c>
      <c r="J632" s="12">
        <f t="shared" si="334"/>
        <v>0</v>
      </c>
      <c r="K632" s="12">
        <f t="shared" si="334"/>
        <v>0</v>
      </c>
      <c r="L632" s="12">
        <f t="shared" si="334"/>
        <v>0</v>
      </c>
      <c r="M632" s="12">
        <f t="shared" si="334"/>
        <v>0</v>
      </c>
      <c r="N632" s="12">
        <f t="shared" si="334"/>
        <v>1</v>
      </c>
      <c r="O632" s="12">
        <f t="shared" si="334"/>
        <v>0</v>
      </c>
      <c r="P632" s="12">
        <f t="shared" si="334"/>
        <v>1</v>
      </c>
      <c r="Q632" s="12">
        <f t="shared" si="334"/>
        <v>0</v>
      </c>
      <c r="R632" s="12">
        <f t="shared" si="334"/>
        <v>7</v>
      </c>
      <c r="S632" s="12">
        <f t="shared" si="334"/>
        <v>4</v>
      </c>
      <c r="T632" s="12">
        <f t="shared" si="334"/>
        <v>0</v>
      </c>
      <c r="U632" s="12">
        <f t="shared" si="334"/>
        <v>0</v>
      </c>
      <c r="V632" s="12">
        <f t="shared" si="334"/>
        <v>6</v>
      </c>
      <c r="X632" s="20" t="str">
        <f t="shared" si="327"/>
        <v/>
      </c>
      <c r="Y632" s="20" t="str">
        <f>IF(N632&lt;O632+P632,"出卖应大于等于出卖肉畜+出卖仔畜","")</f>
        <v/>
      </c>
      <c r="Z632" s="20" t="str">
        <f t="shared" si="332"/>
        <v/>
      </c>
      <c r="AA632" s="20" t="str">
        <f t="shared" si="333"/>
        <v/>
      </c>
      <c r="AE632" s="28"/>
      <c r="AF632" s="29"/>
    </row>
    <row r="633" spans="1:32">
      <c r="A633" s="7"/>
      <c r="B633" s="8"/>
      <c r="C633" s="7"/>
      <c r="D633" s="9" t="s">
        <v>28</v>
      </c>
      <c r="E633" s="10" t="s">
        <v>27</v>
      </c>
      <c r="F633" s="9"/>
      <c r="G633" s="11">
        <v>6</v>
      </c>
      <c r="H633" s="12">
        <f t="shared" ref="G633:V633" si="335">H634+H642</f>
        <v>2</v>
      </c>
      <c r="I633" s="12">
        <f t="shared" si="335"/>
        <v>2</v>
      </c>
      <c r="J633" s="12">
        <f t="shared" si="335"/>
        <v>0</v>
      </c>
      <c r="K633" s="12">
        <f t="shared" si="335"/>
        <v>0</v>
      </c>
      <c r="L633" s="12">
        <f t="shared" si="335"/>
        <v>0</v>
      </c>
      <c r="M633" s="12">
        <f t="shared" si="335"/>
        <v>0</v>
      </c>
      <c r="N633" s="12">
        <f t="shared" si="335"/>
        <v>1</v>
      </c>
      <c r="O633" s="12">
        <f t="shared" si="335"/>
        <v>0</v>
      </c>
      <c r="P633" s="12">
        <f t="shared" si="335"/>
        <v>1</v>
      </c>
      <c r="Q633" s="12">
        <f t="shared" si="335"/>
        <v>0</v>
      </c>
      <c r="R633" s="12">
        <f t="shared" si="335"/>
        <v>7</v>
      </c>
      <c r="S633" s="12">
        <f t="shared" si="335"/>
        <v>4</v>
      </c>
      <c r="T633" s="12">
        <f t="shared" si="335"/>
        <v>0</v>
      </c>
      <c r="U633" s="12">
        <f t="shared" si="335"/>
        <v>0</v>
      </c>
      <c r="V633" s="12">
        <f t="shared" si="335"/>
        <v>6</v>
      </c>
      <c r="X633" s="20" t="str">
        <f t="shared" ref="X633:X649" si="336">IF(H633&lt;I633,"繁殖仔畜应大于等于成活","")</f>
        <v/>
      </c>
      <c r="Y633" s="20" t="str">
        <f t="shared" ref="Y633:Y644" si="337">IF(N633&lt;O633+P633,"出卖应大于等于出卖肉畜+出卖仔畜","")</f>
        <v/>
      </c>
      <c r="Z633" s="20" t="str">
        <f t="shared" si="332"/>
        <v/>
      </c>
      <c r="AA633" s="20" t="str">
        <f t="shared" si="333"/>
        <v/>
      </c>
      <c r="AE633" s="28"/>
      <c r="AF633" s="29"/>
    </row>
    <row r="634" spans="1:32">
      <c r="A634" s="7"/>
      <c r="B634" s="8"/>
      <c r="C634" s="7"/>
      <c r="D634" s="9" t="s">
        <v>29</v>
      </c>
      <c r="E634" s="10" t="s">
        <v>27</v>
      </c>
      <c r="F634" s="9"/>
      <c r="G634" s="11">
        <v>6</v>
      </c>
      <c r="H634" s="12">
        <f t="shared" ref="G634:R634" si="338">H635+H638+H639+H640+H641</f>
        <v>2</v>
      </c>
      <c r="I634" s="12">
        <f t="shared" si="338"/>
        <v>2</v>
      </c>
      <c r="J634" s="12">
        <f t="shared" si="338"/>
        <v>0</v>
      </c>
      <c r="K634" s="12">
        <f t="shared" si="338"/>
        <v>0</v>
      </c>
      <c r="L634" s="12">
        <f t="shared" si="338"/>
        <v>0</v>
      </c>
      <c r="M634" s="12">
        <f t="shared" si="338"/>
        <v>0</v>
      </c>
      <c r="N634" s="12">
        <f t="shared" si="338"/>
        <v>1</v>
      </c>
      <c r="O634" s="12">
        <f t="shared" si="338"/>
        <v>0</v>
      </c>
      <c r="P634" s="12">
        <f t="shared" si="338"/>
        <v>1</v>
      </c>
      <c r="Q634" s="12">
        <f t="shared" si="338"/>
        <v>0</v>
      </c>
      <c r="R634" s="12">
        <f t="shared" si="338"/>
        <v>7</v>
      </c>
      <c r="S634" s="12">
        <f>S635+S638+S639+S641</f>
        <v>4</v>
      </c>
      <c r="T634" s="12">
        <f>T635+T638+T639+T641</f>
        <v>0</v>
      </c>
      <c r="U634" s="12">
        <f>U635+U638+U639+U641</f>
        <v>0</v>
      </c>
      <c r="V634" s="12">
        <f>V635+V638+V639+V641</f>
        <v>6</v>
      </c>
      <c r="X634" s="20" t="str">
        <f t="shared" si="336"/>
        <v/>
      </c>
      <c r="Y634" s="20" t="str">
        <f t="shared" si="337"/>
        <v/>
      </c>
      <c r="Z634" s="20" t="str">
        <f t="shared" si="332"/>
        <v/>
      </c>
      <c r="AA634" s="20" t="str">
        <f t="shared" si="333"/>
        <v/>
      </c>
      <c r="AE634" s="28"/>
      <c r="AF634" s="29"/>
    </row>
    <row r="635" spans="1:32">
      <c r="A635" s="7"/>
      <c r="B635" s="8"/>
      <c r="C635" s="7"/>
      <c r="D635" s="9" t="s">
        <v>30</v>
      </c>
      <c r="E635" s="10" t="s">
        <v>27</v>
      </c>
      <c r="F635" s="9"/>
      <c r="G635" s="11">
        <v>5</v>
      </c>
      <c r="H635">
        <v>2</v>
      </c>
      <c r="I635">
        <v>2</v>
      </c>
      <c r="N635">
        <v>1</v>
      </c>
      <c r="P635">
        <v>1</v>
      </c>
      <c r="R635" s="12">
        <f>G635+I635+J635+K635-L635-M635-N635-Q635</f>
        <v>6</v>
      </c>
      <c r="S635">
        <v>4</v>
      </c>
      <c r="V635">
        <v>6</v>
      </c>
      <c r="X635" s="20" t="str">
        <f t="shared" si="336"/>
        <v/>
      </c>
      <c r="Y635" s="20" t="str">
        <f t="shared" si="337"/>
        <v/>
      </c>
      <c r="Z635" s="20" t="str">
        <f t="shared" si="332"/>
        <v/>
      </c>
      <c r="AA635" s="20" t="str">
        <f t="shared" si="333"/>
        <v/>
      </c>
      <c r="AE635" s="28"/>
      <c r="AF635" s="29"/>
    </row>
    <row r="636" spans="1:32">
      <c r="A636" s="7"/>
      <c r="B636" s="8"/>
      <c r="C636" s="7"/>
      <c r="D636" s="9" t="s">
        <v>31</v>
      </c>
      <c r="E636" s="10" t="s">
        <v>27</v>
      </c>
      <c r="F636" s="9"/>
      <c r="G636" s="11">
        <v>0</v>
      </c>
      <c r="R636" s="12">
        <f t="shared" ref="R636:R641" si="339">G636+I636+J636+K636-L636-M636-N636-Q636</f>
        <v>0</v>
      </c>
      <c r="U636" s="15" t="s">
        <v>32</v>
      </c>
      <c r="V636" s="15" t="s">
        <v>32</v>
      </c>
      <c r="X636" s="20" t="str">
        <f t="shared" si="336"/>
        <v/>
      </c>
      <c r="Y636" s="20" t="str">
        <f t="shared" si="337"/>
        <v/>
      </c>
      <c r="Z636" s="20" t="str">
        <f t="shared" si="332"/>
        <v/>
      </c>
      <c r="AA636" s="20"/>
      <c r="AE636" s="28"/>
      <c r="AF636" s="29"/>
    </row>
    <row r="637" spans="1:32">
      <c r="A637" s="7"/>
      <c r="B637" s="8"/>
      <c r="C637" s="7"/>
      <c r="D637" s="9" t="s">
        <v>33</v>
      </c>
      <c r="E637" s="10" t="s">
        <v>27</v>
      </c>
      <c r="F637" s="9"/>
      <c r="G637" s="11">
        <v>0</v>
      </c>
      <c r="R637" s="12">
        <f t="shared" si="339"/>
        <v>0</v>
      </c>
      <c r="U637" s="15" t="s">
        <v>32</v>
      </c>
      <c r="V637" s="15" t="s">
        <v>32</v>
      </c>
      <c r="X637" s="20" t="str">
        <f t="shared" si="336"/>
        <v/>
      </c>
      <c r="Y637" s="20" t="str">
        <f t="shared" si="337"/>
        <v/>
      </c>
      <c r="Z637" s="20" t="str">
        <f t="shared" si="332"/>
        <v/>
      </c>
      <c r="AA637" s="20"/>
      <c r="AE637" s="28"/>
      <c r="AF637" s="29"/>
    </row>
    <row r="638" spans="1:32">
      <c r="A638" s="7"/>
      <c r="B638" s="8"/>
      <c r="C638" s="7"/>
      <c r="D638" s="9" t="s">
        <v>34</v>
      </c>
      <c r="E638" s="10" t="s">
        <v>35</v>
      </c>
      <c r="F638" s="9"/>
      <c r="G638" s="11">
        <v>0</v>
      </c>
      <c r="R638" s="12">
        <f t="shared" si="339"/>
        <v>0</v>
      </c>
      <c r="X638" s="20" t="str">
        <f t="shared" si="336"/>
        <v/>
      </c>
      <c r="Y638" s="20" t="str">
        <f t="shared" si="337"/>
        <v/>
      </c>
      <c r="Z638" s="20" t="str">
        <f t="shared" si="332"/>
        <v/>
      </c>
      <c r="AA638" s="20" t="str">
        <f>IF(R638&lt;U638+V638,"期末实有头数应大于等于良种+改良种","")</f>
        <v/>
      </c>
      <c r="AE638" s="28"/>
      <c r="AF638" s="29"/>
    </row>
    <row r="639" spans="1:32">
      <c r="A639" s="7"/>
      <c r="B639" s="8"/>
      <c r="C639" s="7"/>
      <c r="D639" s="9" t="s">
        <v>36</v>
      </c>
      <c r="E639" s="10" t="s">
        <v>27</v>
      </c>
      <c r="F639" s="9"/>
      <c r="G639" s="11">
        <v>0</v>
      </c>
      <c r="R639" s="12">
        <f t="shared" si="339"/>
        <v>0</v>
      </c>
      <c r="X639" s="20" t="str">
        <f t="shared" si="336"/>
        <v/>
      </c>
      <c r="Y639" s="20" t="str">
        <f t="shared" si="337"/>
        <v/>
      </c>
      <c r="Z639" s="20" t="str">
        <f t="shared" si="332"/>
        <v/>
      </c>
      <c r="AA639" s="20" t="str">
        <f>IF(R639&lt;U639+V639,"期末实有头数应大于等于良种+改良种","")</f>
        <v/>
      </c>
      <c r="AE639" s="28"/>
      <c r="AF639" s="29"/>
    </row>
    <row r="640" spans="1:32">
      <c r="A640" s="7"/>
      <c r="B640" s="8"/>
      <c r="C640" s="7"/>
      <c r="D640" s="9" t="s">
        <v>37</v>
      </c>
      <c r="E640" s="10" t="s">
        <v>27</v>
      </c>
      <c r="F640" s="9"/>
      <c r="G640" s="11">
        <v>1</v>
      </c>
      <c r="R640" s="12">
        <f t="shared" si="339"/>
        <v>1</v>
      </c>
      <c r="S640" s="15" t="s">
        <v>32</v>
      </c>
      <c r="T640" s="15" t="s">
        <v>32</v>
      </c>
      <c r="U640" s="15" t="s">
        <v>32</v>
      </c>
      <c r="V640" s="15" t="s">
        <v>32</v>
      </c>
      <c r="X640" s="20" t="str">
        <f t="shared" si="336"/>
        <v/>
      </c>
      <c r="Y640" s="20" t="str">
        <f t="shared" si="337"/>
        <v/>
      </c>
      <c r="Z640" s="20"/>
      <c r="AA640" s="20"/>
      <c r="AE640" s="28"/>
      <c r="AF640" s="29"/>
    </row>
    <row r="641" spans="1:32">
      <c r="A641" s="7"/>
      <c r="B641" s="8"/>
      <c r="C641" s="7"/>
      <c r="D641" s="9" t="s">
        <v>38</v>
      </c>
      <c r="E641" s="10" t="s">
        <v>39</v>
      </c>
      <c r="F641" s="9"/>
      <c r="G641" s="11">
        <v>0</v>
      </c>
      <c r="R641" s="12">
        <f t="shared" si="339"/>
        <v>0</v>
      </c>
      <c r="X641" s="20" t="str">
        <f t="shared" si="336"/>
        <v/>
      </c>
      <c r="Y641" s="20" t="str">
        <f t="shared" si="337"/>
        <v/>
      </c>
      <c r="Z641" s="20" t="str">
        <f>IF(R641&lt;S641+T641,"期末实有头数应大于等于能繁母畜+种公畜","")</f>
        <v/>
      </c>
      <c r="AA641" s="20" t="str">
        <f>IF(R641&lt;U641+V641,"期末实有头数应大于等于良种+改良种","")</f>
        <v/>
      </c>
      <c r="AE641" s="28"/>
      <c r="AF641" s="29"/>
    </row>
    <row r="642" spans="1:32">
      <c r="A642" s="7"/>
      <c r="B642" s="8"/>
      <c r="C642" s="7"/>
      <c r="D642" s="9" t="s">
        <v>40</v>
      </c>
      <c r="E642" s="10" t="s">
        <v>41</v>
      </c>
      <c r="F642" s="9"/>
      <c r="G642" s="11">
        <v>0</v>
      </c>
      <c r="H642" s="12">
        <f t="shared" ref="G642:V642" si="340">H643+H647</f>
        <v>0</v>
      </c>
      <c r="I642" s="12">
        <f t="shared" si="340"/>
        <v>0</v>
      </c>
      <c r="J642" s="12">
        <f t="shared" si="340"/>
        <v>0</v>
      </c>
      <c r="K642" s="12">
        <f t="shared" si="340"/>
        <v>0</v>
      </c>
      <c r="L642" s="12">
        <f t="shared" si="340"/>
        <v>0</v>
      </c>
      <c r="M642" s="12">
        <f t="shared" si="340"/>
        <v>0</v>
      </c>
      <c r="N642" s="12">
        <f t="shared" si="340"/>
        <v>0</v>
      </c>
      <c r="O642" s="12">
        <f t="shared" si="340"/>
        <v>0</v>
      </c>
      <c r="P642" s="12">
        <f t="shared" si="340"/>
        <v>0</v>
      </c>
      <c r="Q642" s="12">
        <f t="shared" si="340"/>
        <v>0</v>
      </c>
      <c r="R642" s="21">
        <f t="shared" si="340"/>
        <v>0</v>
      </c>
      <c r="S642" s="12">
        <f t="shared" si="340"/>
        <v>0</v>
      </c>
      <c r="T642" s="12">
        <f t="shared" si="340"/>
        <v>0</v>
      </c>
      <c r="U642" s="12">
        <f t="shared" si="340"/>
        <v>0</v>
      </c>
      <c r="V642" s="12">
        <f t="shared" si="340"/>
        <v>0</v>
      </c>
      <c r="X642" s="20" t="str">
        <f t="shared" si="336"/>
        <v/>
      </c>
      <c r="Y642" s="20" t="str">
        <f t="shared" si="337"/>
        <v/>
      </c>
      <c r="Z642" s="20" t="str">
        <f>IF(R642&lt;S642+T642,"期末实有头数应大于等于能繁母畜+种公畜","")</f>
        <v/>
      </c>
      <c r="AA642" s="20" t="str">
        <f>IF(R642&lt;U642+V642,"期末实有头数应大于等于良种+改良种","")</f>
        <v/>
      </c>
      <c r="AE642" s="28"/>
      <c r="AF642" s="29"/>
    </row>
    <row r="643" spans="1:32">
      <c r="A643" s="7"/>
      <c r="B643" s="8"/>
      <c r="C643" s="7"/>
      <c r="D643" s="9" t="s">
        <v>42</v>
      </c>
      <c r="E643" s="10" t="s">
        <v>41</v>
      </c>
      <c r="F643" s="9"/>
      <c r="G643" s="11">
        <v>0</v>
      </c>
      <c r="R643" s="12">
        <f>G643+I643+J643+K643-L643-M643-N643-Q643</f>
        <v>0</v>
      </c>
      <c r="X643" s="20" t="str">
        <f t="shared" si="336"/>
        <v/>
      </c>
      <c r="Y643" s="20" t="str">
        <f t="shared" si="337"/>
        <v/>
      </c>
      <c r="Z643" s="20" t="str">
        <f>IF(R643&lt;S643+T643,"期末实有头数应大于等于能繁母畜+种公畜","")</f>
        <v/>
      </c>
      <c r="AA643" s="20" t="str">
        <f>IF(R643&lt;U643+V643,"期末实有头数应大于等于良种+改良种","")</f>
        <v/>
      </c>
      <c r="AE643" s="28"/>
      <c r="AF643" s="29"/>
    </row>
    <row r="644" spans="1:32">
      <c r="A644" s="7"/>
      <c r="B644" s="8"/>
      <c r="C644" s="7"/>
      <c r="D644" s="9" t="s">
        <v>43</v>
      </c>
      <c r="E644" s="10" t="s">
        <v>41</v>
      </c>
      <c r="F644" s="9"/>
      <c r="G644" s="11">
        <v>0</v>
      </c>
      <c r="R644" s="12">
        <f>G644+I644+J644+K644-L644-M644-N644-Q644</f>
        <v>0</v>
      </c>
      <c r="U644" s="15" t="s">
        <v>32</v>
      </c>
      <c r="V644" s="15" t="s">
        <v>32</v>
      </c>
      <c r="X644" s="20" t="str">
        <f t="shared" si="336"/>
        <v/>
      </c>
      <c r="Y644" s="20" t="str">
        <f t="shared" si="337"/>
        <v/>
      </c>
      <c r="Z644" s="20" t="str">
        <f>IF(R644&lt;S644+T644,"期末实有头数应大于等于能繁母畜+种公畜","")</f>
        <v/>
      </c>
      <c r="AA644" s="20"/>
      <c r="AE644" s="28"/>
      <c r="AF644" s="29"/>
    </row>
    <row r="645" spans="1:32">
      <c r="A645" s="7"/>
      <c r="B645" s="8"/>
      <c r="C645" s="7"/>
      <c r="D645" s="9" t="s">
        <v>44</v>
      </c>
      <c r="E645" s="10" t="s">
        <v>41</v>
      </c>
      <c r="F645" s="9"/>
      <c r="G645" s="14"/>
      <c r="H645" s="15" t="s">
        <v>32</v>
      </c>
      <c r="I645" s="15" t="s">
        <v>32</v>
      </c>
      <c r="J645" s="15" t="s">
        <v>32</v>
      </c>
      <c r="K645" s="15" t="s">
        <v>32</v>
      </c>
      <c r="L645" s="15" t="s">
        <v>32</v>
      </c>
      <c r="M645" s="15" t="s">
        <v>32</v>
      </c>
      <c r="N645" s="15" t="s">
        <v>32</v>
      </c>
      <c r="O645" s="15" t="s">
        <v>32</v>
      </c>
      <c r="P645" s="15" t="s">
        <v>32</v>
      </c>
      <c r="Q645" s="15" t="s">
        <v>32</v>
      </c>
      <c r="R645" s="22"/>
      <c r="T645" s="15" t="s">
        <v>32</v>
      </c>
      <c r="U645" s="15" t="s">
        <v>32</v>
      </c>
      <c r="V645" s="15" t="s">
        <v>32</v>
      </c>
      <c r="X645" s="20" t="str">
        <f t="shared" si="336"/>
        <v/>
      </c>
      <c r="Y645" s="20"/>
      <c r="Z645" s="20"/>
      <c r="AA645" s="20"/>
      <c r="AE645" s="28"/>
      <c r="AF645" s="29"/>
    </row>
    <row r="646" spans="1:32">
      <c r="A646" s="7"/>
      <c r="B646" s="8"/>
      <c r="C646" s="7"/>
      <c r="D646" s="9" t="s">
        <v>45</v>
      </c>
      <c r="E646" s="10" t="s">
        <v>41</v>
      </c>
      <c r="F646" s="9"/>
      <c r="G646" s="14"/>
      <c r="H646" s="15" t="s">
        <v>32</v>
      </c>
      <c r="I646" s="15" t="s">
        <v>32</v>
      </c>
      <c r="J646" s="15" t="s">
        <v>32</v>
      </c>
      <c r="K646" s="15" t="s">
        <v>32</v>
      </c>
      <c r="L646" s="15" t="s">
        <v>32</v>
      </c>
      <c r="M646" s="15" t="s">
        <v>32</v>
      </c>
      <c r="N646" s="15" t="s">
        <v>32</v>
      </c>
      <c r="O646" s="15" t="s">
        <v>32</v>
      </c>
      <c r="P646" s="15" t="s">
        <v>32</v>
      </c>
      <c r="Q646" s="15" t="s">
        <v>32</v>
      </c>
      <c r="R646" s="22"/>
      <c r="T646" s="15" t="s">
        <v>32</v>
      </c>
      <c r="U646" s="15" t="s">
        <v>32</v>
      </c>
      <c r="V646" s="15" t="s">
        <v>32</v>
      </c>
      <c r="X646" s="20" t="str">
        <f t="shared" si="336"/>
        <v/>
      </c>
      <c r="Y646" s="20"/>
      <c r="Z646" s="20"/>
      <c r="AA646" s="20"/>
      <c r="AE646" s="28"/>
      <c r="AF646" s="29"/>
    </row>
    <row r="647" spans="1:32">
      <c r="A647" s="7"/>
      <c r="B647" s="8"/>
      <c r="C647" s="7"/>
      <c r="D647" s="9" t="s">
        <v>46</v>
      </c>
      <c r="E647" s="10" t="s">
        <v>41</v>
      </c>
      <c r="F647" s="9"/>
      <c r="G647" s="11">
        <v>0</v>
      </c>
      <c r="R647" s="12">
        <f>G647+I647+J647+K647-L647-M647-N647-Q647</f>
        <v>0</v>
      </c>
      <c r="X647" s="20" t="str">
        <f t="shared" si="336"/>
        <v/>
      </c>
      <c r="Y647" s="20" t="str">
        <f>IF(N647&lt;O647+P647,"出卖应大于等于出卖肉畜+出卖仔畜","")</f>
        <v/>
      </c>
      <c r="Z647" s="20" t="str">
        <f t="shared" ref="Z647:Z656" si="341">IF(R647&lt;S647+T647,"期末实有头数应大于等于能繁母畜+种公畜","")</f>
        <v/>
      </c>
      <c r="AA647" s="20" t="str">
        <f t="shared" ref="AA647:AA652" si="342">IF(R647&lt;U647+V647,"期末实有头数应大于等于良种+改良种","")</f>
        <v/>
      </c>
      <c r="AE647" s="28"/>
      <c r="AF647" s="29"/>
    </row>
    <row r="648" spans="1:32">
      <c r="A648" s="7"/>
      <c r="B648" s="8"/>
      <c r="C648" s="7"/>
      <c r="D648" s="9" t="s">
        <v>47</v>
      </c>
      <c r="E648" s="16" t="s">
        <v>27</v>
      </c>
      <c r="F648" s="9"/>
      <c r="G648" s="11">
        <v>0</v>
      </c>
      <c r="R648" s="12">
        <f>G648+I648+J648+K648-L648-M648-N648-Q648</f>
        <v>0</v>
      </c>
      <c r="X648" s="20" t="str">
        <f t="shared" si="336"/>
        <v/>
      </c>
      <c r="Y648" s="20" t="str">
        <f>IF(N648&lt;O648+P648,"出卖应大于等于出卖肉畜+出卖仔畜","")</f>
        <v/>
      </c>
      <c r="Z648" s="20" t="str">
        <f t="shared" si="341"/>
        <v/>
      </c>
      <c r="AA648" s="20" t="str">
        <f t="shared" si="342"/>
        <v/>
      </c>
      <c r="AE648" s="28"/>
      <c r="AF648" s="29"/>
    </row>
    <row r="649" spans="1:32">
      <c r="A649" s="7"/>
      <c r="B649" s="8"/>
      <c r="C649" s="7"/>
      <c r="D649" s="9" t="s">
        <v>26</v>
      </c>
      <c r="E649" s="10" t="s">
        <v>27</v>
      </c>
      <c r="F649" s="9"/>
      <c r="G649" s="11">
        <v>8</v>
      </c>
      <c r="H649" s="12">
        <f t="shared" ref="G649:V649" si="343">H650+H665</f>
        <v>3</v>
      </c>
      <c r="I649" s="12">
        <f t="shared" si="343"/>
        <v>3</v>
      </c>
      <c r="J649" s="12">
        <f t="shared" si="343"/>
        <v>0</v>
      </c>
      <c r="K649" s="12">
        <f t="shared" si="343"/>
        <v>0</v>
      </c>
      <c r="L649" s="12">
        <f t="shared" si="343"/>
        <v>0</v>
      </c>
      <c r="M649" s="12">
        <f t="shared" si="343"/>
        <v>0</v>
      </c>
      <c r="N649" s="12">
        <f t="shared" si="343"/>
        <v>1</v>
      </c>
      <c r="O649" s="12">
        <f t="shared" si="343"/>
        <v>0</v>
      </c>
      <c r="P649" s="12">
        <f t="shared" si="343"/>
        <v>1</v>
      </c>
      <c r="Q649" s="12">
        <f t="shared" si="343"/>
        <v>0</v>
      </c>
      <c r="R649" s="12">
        <f t="shared" si="343"/>
        <v>8</v>
      </c>
      <c r="S649" s="12">
        <f t="shared" si="343"/>
        <v>6</v>
      </c>
      <c r="T649" s="12">
        <f t="shared" si="343"/>
        <v>0</v>
      </c>
      <c r="U649" s="12">
        <f t="shared" si="343"/>
        <v>0</v>
      </c>
      <c r="V649" s="12">
        <f t="shared" si="343"/>
        <v>8</v>
      </c>
      <c r="X649" s="20" t="str">
        <f t="shared" si="336"/>
        <v/>
      </c>
      <c r="Y649" s="20" t="str">
        <f>IF(N649&lt;O649+P649,"出卖应大于等于出卖肉畜+出卖仔畜","")</f>
        <v/>
      </c>
      <c r="Z649" s="20" t="str">
        <f t="shared" si="341"/>
        <v/>
      </c>
      <c r="AA649" s="20" t="str">
        <f t="shared" si="342"/>
        <v/>
      </c>
      <c r="AE649" s="28"/>
      <c r="AF649" s="29"/>
    </row>
    <row r="650" spans="1:32">
      <c r="A650" s="7"/>
      <c r="B650" s="8"/>
      <c r="C650" s="7"/>
      <c r="D650" s="9" t="s">
        <v>28</v>
      </c>
      <c r="E650" s="10" t="s">
        <v>27</v>
      </c>
      <c r="F650" s="9"/>
      <c r="G650" s="11">
        <v>6</v>
      </c>
      <c r="H650" s="12">
        <f t="shared" ref="G650:V650" si="344">H651+H659</f>
        <v>3</v>
      </c>
      <c r="I650" s="12">
        <f t="shared" si="344"/>
        <v>3</v>
      </c>
      <c r="J650" s="12">
        <f t="shared" si="344"/>
        <v>0</v>
      </c>
      <c r="K650" s="12">
        <f t="shared" si="344"/>
        <v>0</v>
      </c>
      <c r="L650" s="12">
        <f t="shared" si="344"/>
        <v>0</v>
      </c>
      <c r="M650" s="12">
        <f t="shared" si="344"/>
        <v>0</v>
      </c>
      <c r="N650" s="12">
        <f t="shared" si="344"/>
        <v>1</v>
      </c>
      <c r="O650" s="12">
        <f t="shared" si="344"/>
        <v>0</v>
      </c>
      <c r="P650" s="12">
        <f t="shared" si="344"/>
        <v>1</v>
      </c>
      <c r="Q650" s="12">
        <f t="shared" si="344"/>
        <v>0</v>
      </c>
      <c r="R650" s="12">
        <f t="shared" si="344"/>
        <v>8</v>
      </c>
      <c r="S650" s="12">
        <f t="shared" si="344"/>
        <v>6</v>
      </c>
      <c r="T650" s="12">
        <f t="shared" si="344"/>
        <v>0</v>
      </c>
      <c r="U650" s="12">
        <f t="shared" si="344"/>
        <v>0</v>
      </c>
      <c r="V650" s="12">
        <f t="shared" si="344"/>
        <v>8</v>
      </c>
      <c r="X650" s="20" t="str">
        <f t="shared" ref="X650:X666" si="345">IF(H650&lt;I650,"繁殖仔畜应大于等于成活","")</f>
        <v/>
      </c>
      <c r="Y650" s="20" t="str">
        <f t="shared" ref="Y650:Y661" si="346">IF(N650&lt;O650+P650,"出卖应大于等于出卖肉畜+出卖仔畜","")</f>
        <v/>
      </c>
      <c r="Z650" s="20" t="str">
        <f t="shared" si="341"/>
        <v/>
      </c>
      <c r="AA650" s="20" t="str">
        <f t="shared" si="342"/>
        <v/>
      </c>
      <c r="AE650" s="28"/>
      <c r="AF650" s="29"/>
    </row>
    <row r="651" spans="1:32">
      <c r="A651" s="7"/>
      <c r="B651" s="8"/>
      <c r="C651" s="7"/>
      <c r="D651" s="9" t="s">
        <v>29</v>
      </c>
      <c r="E651" s="10" t="s">
        <v>27</v>
      </c>
      <c r="F651" s="9"/>
      <c r="G651" s="11">
        <v>6</v>
      </c>
      <c r="H651" s="12">
        <f t="shared" ref="G651:R651" si="347">H652+H655+H656+H657+H658</f>
        <v>3</v>
      </c>
      <c r="I651" s="12">
        <f t="shared" si="347"/>
        <v>3</v>
      </c>
      <c r="J651" s="12">
        <f t="shared" si="347"/>
        <v>0</v>
      </c>
      <c r="K651" s="12">
        <f t="shared" si="347"/>
        <v>0</v>
      </c>
      <c r="L651" s="12">
        <f t="shared" si="347"/>
        <v>0</v>
      </c>
      <c r="M651" s="12">
        <f t="shared" si="347"/>
        <v>0</v>
      </c>
      <c r="N651" s="12">
        <f t="shared" si="347"/>
        <v>1</v>
      </c>
      <c r="O651" s="12">
        <f t="shared" si="347"/>
        <v>0</v>
      </c>
      <c r="P651" s="12">
        <f t="shared" si="347"/>
        <v>1</v>
      </c>
      <c r="Q651" s="12">
        <f t="shared" si="347"/>
        <v>0</v>
      </c>
      <c r="R651" s="12">
        <f t="shared" si="347"/>
        <v>8</v>
      </c>
      <c r="S651" s="12">
        <f>S652+S655+S656+S658</f>
        <v>6</v>
      </c>
      <c r="T651" s="12">
        <f>T652+T655+T656+T658</f>
        <v>0</v>
      </c>
      <c r="U651" s="12">
        <f>U652+U655+U656+U658</f>
        <v>0</v>
      </c>
      <c r="V651" s="12">
        <f>V652+V655+V656+V658</f>
        <v>8</v>
      </c>
      <c r="X651" s="20" t="str">
        <f t="shared" si="345"/>
        <v/>
      </c>
      <c r="Y651" s="20" t="str">
        <f t="shared" si="346"/>
        <v/>
      </c>
      <c r="Z651" s="20" t="str">
        <f t="shared" si="341"/>
        <v/>
      </c>
      <c r="AA651" s="20" t="str">
        <f t="shared" si="342"/>
        <v/>
      </c>
      <c r="AE651" s="28"/>
      <c r="AF651" s="29"/>
    </row>
    <row r="652" spans="1:32">
      <c r="A652" s="7"/>
      <c r="B652" s="8"/>
      <c r="C652" s="7"/>
      <c r="D652" s="9" t="s">
        <v>30</v>
      </c>
      <c r="E652" s="10" t="s">
        <v>27</v>
      </c>
      <c r="F652" s="9"/>
      <c r="G652" s="11">
        <v>6</v>
      </c>
      <c r="H652">
        <v>3</v>
      </c>
      <c r="I652">
        <v>3</v>
      </c>
      <c r="N652">
        <v>1</v>
      </c>
      <c r="P652">
        <v>1</v>
      </c>
      <c r="R652" s="12">
        <f>G652+I652+J652+K652-L652-M652-N652-Q652</f>
        <v>8</v>
      </c>
      <c r="S652">
        <v>6</v>
      </c>
      <c r="V652">
        <v>8</v>
      </c>
      <c r="X652" s="20" t="str">
        <f t="shared" si="345"/>
        <v/>
      </c>
      <c r="Y652" s="20" t="str">
        <f t="shared" si="346"/>
        <v/>
      </c>
      <c r="Z652" s="20" t="str">
        <f t="shared" si="341"/>
        <v/>
      </c>
      <c r="AA652" s="20" t="str">
        <f t="shared" si="342"/>
        <v/>
      </c>
      <c r="AE652" s="28"/>
      <c r="AF652" s="29"/>
    </row>
    <row r="653" spans="1:32">
      <c r="A653" s="7"/>
      <c r="B653" s="8"/>
      <c r="C653" s="7"/>
      <c r="D653" s="9" t="s">
        <v>31</v>
      </c>
      <c r="E653" s="10" t="s">
        <v>27</v>
      </c>
      <c r="F653" s="9"/>
      <c r="G653" s="11">
        <v>0</v>
      </c>
      <c r="R653" s="12">
        <f t="shared" ref="R653:R658" si="348">G653+I653+J653+K653-L653-M653-N653-Q653</f>
        <v>0</v>
      </c>
      <c r="U653" s="15" t="s">
        <v>32</v>
      </c>
      <c r="V653" s="15" t="s">
        <v>32</v>
      </c>
      <c r="X653" s="20" t="str">
        <f t="shared" si="345"/>
        <v/>
      </c>
      <c r="Y653" s="20" t="str">
        <f t="shared" si="346"/>
        <v/>
      </c>
      <c r="Z653" s="20" t="str">
        <f t="shared" si="341"/>
        <v/>
      </c>
      <c r="AA653" s="20"/>
      <c r="AE653" s="28"/>
      <c r="AF653" s="29"/>
    </row>
    <row r="654" spans="1:32">
      <c r="A654" s="7"/>
      <c r="B654" s="8"/>
      <c r="C654" s="7"/>
      <c r="D654" s="9" t="s">
        <v>33</v>
      </c>
      <c r="E654" s="10" t="s">
        <v>27</v>
      </c>
      <c r="F654" s="9"/>
      <c r="G654" s="11">
        <v>0</v>
      </c>
      <c r="R654" s="12">
        <f t="shared" si="348"/>
        <v>0</v>
      </c>
      <c r="U654" s="15" t="s">
        <v>32</v>
      </c>
      <c r="V654" s="15" t="s">
        <v>32</v>
      </c>
      <c r="X654" s="20" t="str">
        <f t="shared" si="345"/>
        <v/>
      </c>
      <c r="Y654" s="20" t="str">
        <f t="shared" si="346"/>
        <v/>
      </c>
      <c r="Z654" s="20" t="str">
        <f t="shared" si="341"/>
        <v/>
      </c>
      <c r="AA654" s="20"/>
      <c r="AE654" s="28"/>
      <c r="AF654" s="29"/>
    </row>
    <row r="655" spans="1:32">
      <c r="A655" s="7"/>
      <c r="B655" s="8"/>
      <c r="C655" s="7"/>
      <c r="D655" s="9" t="s">
        <v>34</v>
      </c>
      <c r="E655" s="10" t="s">
        <v>35</v>
      </c>
      <c r="F655" s="9"/>
      <c r="G655" s="11">
        <v>0</v>
      </c>
      <c r="R655" s="12">
        <f t="shared" si="348"/>
        <v>0</v>
      </c>
      <c r="X655" s="20" t="str">
        <f t="shared" si="345"/>
        <v/>
      </c>
      <c r="Y655" s="20" t="str">
        <f t="shared" si="346"/>
        <v/>
      </c>
      <c r="Z655" s="20" t="str">
        <f t="shared" si="341"/>
        <v/>
      </c>
      <c r="AA655" s="20" t="str">
        <f>IF(R655&lt;U655+V655,"期末实有头数应大于等于良种+改良种","")</f>
        <v/>
      </c>
      <c r="AE655" s="28"/>
      <c r="AF655" s="29"/>
    </row>
    <row r="656" spans="1:32">
      <c r="A656" s="7"/>
      <c r="B656" s="8"/>
      <c r="C656" s="7"/>
      <c r="D656" s="9" t="s">
        <v>36</v>
      </c>
      <c r="E656" s="10" t="s">
        <v>27</v>
      </c>
      <c r="F656" s="9"/>
      <c r="G656" s="11">
        <v>0</v>
      </c>
      <c r="R656" s="12">
        <f t="shared" si="348"/>
        <v>0</v>
      </c>
      <c r="X656" s="20" t="str">
        <f t="shared" si="345"/>
        <v/>
      </c>
      <c r="Y656" s="20" t="str">
        <f t="shared" si="346"/>
        <v/>
      </c>
      <c r="Z656" s="20" t="str">
        <f t="shared" si="341"/>
        <v/>
      </c>
      <c r="AA656" s="20" t="str">
        <f>IF(R656&lt;U656+V656,"期末实有头数应大于等于良种+改良种","")</f>
        <v/>
      </c>
      <c r="AE656" s="28"/>
      <c r="AF656" s="29"/>
    </row>
    <row r="657" spans="1:32">
      <c r="A657" s="7"/>
      <c r="B657" s="8"/>
      <c r="C657" s="7"/>
      <c r="D657" s="9" t="s">
        <v>37</v>
      </c>
      <c r="E657" s="10" t="s">
        <v>27</v>
      </c>
      <c r="F657" s="9"/>
      <c r="G657" s="11">
        <v>0</v>
      </c>
      <c r="R657" s="12">
        <f t="shared" si="348"/>
        <v>0</v>
      </c>
      <c r="S657" s="15" t="s">
        <v>32</v>
      </c>
      <c r="T657" s="15" t="s">
        <v>32</v>
      </c>
      <c r="U657" s="15" t="s">
        <v>32</v>
      </c>
      <c r="V657" s="15" t="s">
        <v>32</v>
      </c>
      <c r="X657" s="20" t="str">
        <f t="shared" si="345"/>
        <v/>
      </c>
      <c r="Y657" s="20" t="str">
        <f t="shared" si="346"/>
        <v/>
      </c>
      <c r="Z657" s="20"/>
      <c r="AA657" s="20"/>
      <c r="AE657" s="28"/>
      <c r="AF657" s="29"/>
    </row>
    <row r="658" spans="1:32">
      <c r="A658" s="7"/>
      <c r="B658" s="8"/>
      <c r="C658" s="7"/>
      <c r="D658" s="9" t="s">
        <v>38</v>
      </c>
      <c r="E658" s="10" t="s">
        <v>39</v>
      </c>
      <c r="F658" s="9"/>
      <c r="G658" s="11">
        <v>0</v>
      </c>
      <c r="R658" s="12">
        <f t="shared" si="348"/>
        <v>0</v>
      </c>
      <c r="X658" s="20" t="str">
        <f t="shared" si="345"/>
        <v/>
      </c>
      <c r="Y658" s="20" t="str">
        <f t="shared" si="346"/>
        <v/>
      </c>
      <c r="Z658" s="20" t="str">
        <f>IF(R658&lt;S658+T658,"期末实有头数应大于等于能繁母畜+种公畜","")</f>
        <v/>
      </c>
      <c r="AA658" s="20" t="str">
        <f>IF(R658&lt;U658+V658,"期末实有头数应大于等于良种+改良种","")</f>
        <v/>
      </c>
      <c r="AE658" s="28"/>
      <c r="AF658" s="29"/>
    </row>
    <row r="659" spans="1:32">
      <c r="A659" s="7"/>
      <c r="B659" s="8"/>
      <c r="C659" s="7"/>
      <c r="D659" s="9" t="s">
        <v>40</v>
      </c>
      <c r="E659" s="10" t="s">
        <v>41</v>
      </c>
      <c r="F659" s="9"/>
      <c r="G659" s="11">
        <v>0</v>
      </c>
      <c r="H659" s="12">
        <f t="shared" ref="G659:V659" si="349">H660+H664</f>
        <v>0</v>
      </c>
      <c r="I659" s="12">
        <f t="shared" si="349"/>
        <v>0</v>
      </c>
      <c r="J659" s="12">
        <f t="shared" si="349"/>
        <v>0</v>
      </c>
      <c r="K659" s="12">
        <f t="shared" si="349"/>
        <v>0</v>
      </c>
      <c r="L659" s="12">
        <f t="shared" si="349"/>
        <v>0</v>
      </c>
      <c r="M659" s="12">
        <f t="shared" si="349"/>
        <v>0</v>
      </c>
      <c r="N659" s="12">
        <f t="shared" si="349"/>
        <v>0</v>
      </c>
      <c r="O659" s="12">
        <f t="shared" si="349"/>
        <v>0</v>
      </c>
      <c r="P659" s="12">
        <f t="shared" si="349"/>
        <v>0</v>
      </c>
      <c r="Q659" s="12">
        <f t="shared" si="349"/>
        <v>0</v>
      </c>
      <c r="R659" s="21">
        <f t="shared" si="349"/>
        <v>0</v>
      </c>
      <c r="S659" s="12">
        <f t="shared" si="349"/>
        <v>0</v>
      </c>
      <c r="T659" s="12">
        <f t="shared" si="349"/>
        <v>0</v>
      </c>
      <c r="U659" s="12">
        <f t="shared" si="349"/>
        <v>0</v>
      </c>
      <c r="V659" s="12">
        <f t="shared" si="349"/>
        <v>0</v>
      </c>
      <c r="X659" s="20" t="str">
        <f t="shared" si="345"/>
        <v/>
      </c>
      <c r="Y659" s="20" t="str">
        <f t="shared" si="346"/>
        <v/>
      </c>
      <c r="Z659" s="20" t="str">
        <f>IF(R659&lt;S659+T659,"期末实有头数应大于等于能繁母畜+种公畜","")</f>
        <v/>
      </c>
      <c r="AA659" s="20" t="str">
        <f>IF(R659&lt;U659+V659,"期末实有头数应大于等于良种+改良种","")</f>
        <v/>
      </c>
      <c r="AE659" s="28"/>
      <c r="AF659" s="29"/>
    </row>
    <row r="660" spans="1:32">
      <c r="A660" s="7"/>
      <c r="B660" s="8"/>
      <c r="C660" s="7"/>
      <c r="D660" s="9" t="s">
        <v>42</v>
      </c>
      <c r="E660" s="10" t="s">
        <v>41</v>
      </c>
      <c r="F660" s="9"/>
      <c r="G660" s="11">
        <v>0</v>
      </c>
      <c r="R660" s="12">
        <f>G660+I660+J660+K660-L660-M660-N660-Q660</f>
        <v>0</v>
      </c>
      <c r="X660" s="20" t="str">
        <f t="shared" si="345"/>
        <v/>
      </c>
      <c r="Y660" s="20" t="str">
        <f t="shared" si="346"/>
        <v/>
      </c>
      <c r="Z660" s="20" t="str">
        <f>IF(R660&lt;S660+T660,"期末实有头数应大于等于能繁母畜+种公畜","")</f>
        <v/>
      </c>
      <c r="AA660" s="20" t="str">
        <f>IF(R660&lt;U660+V660,"期末实有头数应大于等于良种+改良种","")</f>
        <v/>
      </c>
      <c r="AE660" s="28"/>
      <c r="AF660" s="29"/>
    </row>
    <row r="661" spans="1:32">
      <c r="A661" s="7"/>
      <c r="B661" s="8"/>
      <c r="C661" s="7"/>
      <c r="D661" s="9" t="s">
        <v>43</v>
      </c>
      <c r="E661" s="10" t="s">
        <v>41</v>
      </c>
      <c r="F661" s="9"/>
      <c r="G661" s="11">
        <v>0</v>
      </c>
      <c r="R661" s="12">
        <f>G661+I661+J661+K661-L661-M661-N661-Q661</f>
        <v>0</v>
      </c>
      <c r="U661" s="15" t="s">
        <v>32</v>
      </c>
      <c r="V661" s="15" t="s">
        <v>32</v>
      </c>
      <c r="X661" s="20" t="str">
        <f t="shared" si="345"/>
        <v/>
      </c>
      <c r="Y661" s="20" t="str">
        <f t="shared" si="346"/>
        <v/>
      </c>
      <c r="Z661" s="20" t="str">
        <f>IF(R661&lt;S661+T661,"期末实有头数应大于等于能繁母畜+种公畜","")</f>
        <v/>
      </c>
      <c r="AA661" s="20"/>
      <c r="AE661" s="28"/>
      <c r="AF661" s="29"/>
    </row>
    <row r="662" spans="1:32">
      <c r="A662" s="7"/>
      <c r="B662" s="8"/>
      <c r="C662" s="7"/>
      <c r="D662" s="9" t="s">
        <v>44</v>
      </c>
      <c r="E662" s="10" t="s">
        <v>41</v>
      </c>
      <c r="F662" s="9"/>
      <c r="G662" s="14"/>
      <c r="H662" s="15" t="s">
        <v>32</v>
      </c>
      <c r="I662" s="15" t="s">
        <v>32</v>
      </c>
      <c r="J662" s="15" t="s">
        <v>32</v>
      </c>
      <c r="K662" s="15" t="s">
        <v>32</v>
      </c>
      <c r="L662" s="15" t="s">
        <v>32</v>
      </c>
      <c r="M662" s="15" t="s">
        <v>32</v>
      </c>
      <c r="N662" s="15" t="s">
        <v>32</v>
      </c>
      <c r="O662" s="15" t="s">
        <v>32</v>
      </c>
      <c r="P662" s="15" t="s">
        <v>32</v>
      </c>
      <c r="Q662" s="15" t="s">
        <v>32</v>
      </c>
      <c r="R662" s="22"/>
      <c r="T662" s="15" t="s">
        <v>32</v>
      </c>
      <c r="U662" s="15" t="s">
        <v>32</v>
      </c>
      <c r="V662" s="15" t="s">
        <v>32</v>
      </c>
      <c r="X662" s="20" t="str">
        <f t="shared" si="345"/>
        <v/>
      </c>
      <c r="Y662" s="20"/>
      <c r="Z662" s="20"/>
      <c r="AA662" s="20"/>
      <c r="AE662" s="28"/>
      <c r="AF662" s="29"/>
    </row>
    <row r="663" spans="1:32">
      <c r="A663" s="7"/>
      <c r="B663" s="8"/>
      <c r="C663" s="7"/>
      <c r="D663" s="9" t="s">
        <v>45</v>
      </c>
      <c r="E663" s="10" t="s">
        <v>41</v>
      </c>
      <c r="F663" s="9"/>
      <c r="G663" s="14"/>
      <c r="H663" s="15" t="s">
        <v>32</v>
      </c>
      <c r="I663" s="15" t="s">
        <v>32</v>
      </c>
      <c r="J663" s="15" t="s">
        <v>32</v>
      </c>
      <c r="K663" s="15" t="s">
        <v>32</v>
      </c>
      <c r="L663" s="15" t="s">
        <v>32</v>
      </c>
      <c r="M663" s="15" t="s">
        <v>32</v>
      </c>
      <c r="N663" s="15" t="s">
        <v>32</v>
      </c>
      <c r="O663" s="15" t="s">
        <v>32</v>
      </c>
      <c r="P663" s="15" t="s">
        <v>32</v>
      </c>
      <c r="Q663" s="15" t="s">
        <v>32</v>
      </c>
      <c r="R663" s="22"/>
      <c r="T663" s="15" t="s">
        <v>32</v>
      </c>
      <c r="U663" s="15" t="s">
        <v>32</v>
      </c>
      <c r="V663" s="15" t="s">
        <v>32</v>
      </c>
      <c r="X663" s="20" t="str">
        <f t="shared" si="345"/>
        <v/>
      </c>
      <c r="Y663" s="20"/>
      <c r="Z663" s="20"/>
      <c r="AA663" s="20"/>
      <c r="AE663" s="28"/>
      <c r="AF663" s="29"/>
    </row>
    <row r="664" spans="1:32">
      <c r="A664" s="7"/>
      <c r="B664" s="8"/>
      <c r="C664" s="7"/>
      <c r="D664" s="9" t="s">
        <v>46</v>
      </c>
      <c r="E664" s="10" t="s">
        <v>41</v>
      </c>
      <c r="F664" s="9"/>
      <c r="G664" s="11">
        <v>0</v>
      </c>
      <c r="R664" s="12">
        <f>G664+I664+J664+K664-L664-M664-N664-Q664</f>
        <v>0</v>
      </c>
      <c r="X664" s="20" t="str">
        <f t="shared" si="345"/>
        <v/>
      </c>
      <c r="Y664" s="20" t="str">
        <f>IF(N664&lt;O664+P664,"出卖应大于等于出卖肉畜+出卖仔畜","")</f>
        <v/>
      </c>
      <c r="Z664" s="20" t="str">
        <f t="shared" ref="Z664:Z673" si="350">IF(R664&lt;S664+T664,"期末实有头数应大于等于能繁母畜+种公畜","")</f>
        <v/>
      </c>
      <c r="AA664" s="20" t="str">
        <f t="shared" ref="AA664:AA669" si="351">IF(R664&lt;U664+V664,"期末实有头数应大于等于良种+改良种","")</f>
        <v/>
      </c>
      <c r="AE664" s="28"/>
      <c r="AF664" s="29"/>
    </row>
    <row r="665" spans="1:32">
      <c r="A665" s="7"/>
      <c r="B665" s="8"/>
      <c r="C665" s="7"/>
      <c r="D665" s="9" t="s">
        <v>47</v>
      </c>
      <c r="E665" s="16" t="s">
        <v>27</v>
      </c>
      <c r="F665" s="9"/>
      <c r="G665" s="11">
        <v>0</v>
      </c>
      <c r="R665" s="12">
        <f>G665+I665+J665+K665-L665-M665-N665-Q665</f>
        <v>0</v>
      </c>
      <c r="X665" s="20" t="str">
        <f t="shared" si="345"/>
        <v/>
      </c>
      <c r="Y665" s="20" t="str">
        <f>IF(N665&lt;O665+P665,"出卖应大于等于出卖肉畜+出卖仔畜","")</f>
        <v/>
      </c>
      <c r="Z665" s="20" t="str">
        <f t="shared" si="350"/>
        <v/>
      </c>
      <c r="AA665" s="20" t="str">
        <f t="shared" si="351"/>
        <v/>
      </c>
      <c r="AE665" s="28"/>
      <c r="AF665" s="29"/>
    </row>
    <row r="666" spans="1:32">
      <c r="A666" s="7"/>
      <c r="B666" s="8"/>
      <c r="C666" s="7"/>
      <c r="D666" s="9" t="s">
        <v>26</v>
      </c>
      <c r="E666" s="10" t="s">
        <v>27</v>
      </c>
      <c r="F666" s="9"/>
      <c r="G666" s="11">
        <v>5</v>
      </c>
      <c r="H666" s="12">
        <f t="shared" ref="G666:V666" si="352">H667+H682</f>
        <v>0</v>
      </c>
      <c r="I666" s="12">
        <f t="shared" si="352"/>
        <v>2</v>
      </c>
      <c r="J666" s="12">
        <f t="shared" si="352"/>
        <v>0</v>
      </c>
      <c r="K666" s="12">
        <f t="shared" si="352"/>
        <v>0</v>
      </c>
      <c r="L666" s="12">
        <f t="shared" si="352"/>
        <v>0</v>
      </c>
      <c r="M666" s="12">
        <f t="shared" si="352"/>
        <v>0</v>
      </c>
      <c r="N666" s="12">
        <f t="shared" si="352"/>
        <v>0</v>
      </c>
      <c r="O666" s="12">
        <f t="shared" si="352"/>
        <v>0</v>
      </c>
      <c r="P666" s="12">
        <f t="shared" si="352"/>
        <v>0</v>
      </c>
      <c r="Q666" s="12">
        <f t="shared" si="352"/>
        <v>0</v>
      </c>
      <c r="R666" s="12">
        <f t="shared" si="352"/>
        <v>6</v>
      </c>
      <c r="S666" s="12">
        <f t="shared" si="352"/>
        <v>4</v>
      </c>
      <c r="T666" s="12">
        <f t="shared" si="352"/>
        <v>0</v>
      </c>
      <c r="U666" s="12">
        <f t="shared" si="352"/>
        <v>0</v>
      </c>
      <c r="V666" s="12">
        <f t="shared" si="352"/>
        <v>6</v>
      </c>
      <c r="X666" s="20" t="str">
        <f t="shared" si="345"/>
        <v>繁殖仔畜应大于等于成活</v>
      </c>
      <c r="Y666" s="20" t="str">
        <f>IF(N666&lt;O666+P666,"出卖应大于等于出卖肉畜+出卖仔畜","")</f>
        <v/>
      </c>
      <c r="Z666" s="20" t="str">
        <f t="shared" si="350"/>
        <v/>
      </c>
      <c r="AA666" s="20" t="str">
        <f t="shared" si="351"/>
        <v/>
      </c>
      <c r="AE666" s="28"/>
      <c r="AF666" s="29"/>
    </row>
    <row r="667" spans="1:32">
      <c r="A667" s="7"/>
      <c r="B667" s="8"/>
      <c r="C667" s="7"/>
      <c r="D667" s="9" t="s">
        <v>28</v>
      </c>
      <c r="E667" s="10" t="s">
        <v>27</v>
      </c>
      <c r="F667" s="9"/>
      <c r="G667" s="11">
        <v>4</v>
      </c>
      <c r="H667" s="12">
        <f t="shared" ref="G667:V667" si="353">H668+H676</f>
        <v>0</v>
      </c>
      <c r="I667" s="12">
        <f t="shared" si="353"/>
        <v>2</v>
      </c>
      <c r="J667" s="12">
        <f t="shared" si="353"/>
        <v>0</v>
      </c>
      <c r="K667" s="12">
        <f t="shared" si="353"/>
        <v>0</v>
      </c>
      <c r="L667" s="12">
        <f t="shared" si="353"/>
        <v>0</v>
      </c>
      <c r="M667" s="12">
        <f t="shared" si="353"/>
        <v>0</v>
      </c>
      <c r="N667" s="12">
        <f t="shared" si="353"/>
        <v>0</v>
      </c>
      <c r="O667" s="12">
        <f t="shared" si="353"/>
        <v>0</v>
      </c>
      <c r="P667" s="12">
        <f t="shared" si="353"/>
        <v>0</v>
      </c>
      <c r="Q667" s="12">
        <f t="shared" si="353"/>
        <v>0</v>
      </c>
      <c r="R667" s="12">
        <f t="shared" si="353"/>
        <v>6</v>
      </c>
      <c r="S667" s="12">
        <f t="shared" si="353"/>
        <v>4</v>
      </c>
      <c r="T667" s="12">
        <f t="shared" si="353"/>
        <v>0</v>
      </c>
      <c r="U667" s="12">
        <f t="shared" si="353"/>
        <v>0</v>
      </c>
      <c r="V667" s="12">
        <f t="shared" si="353"/>
        <v>6</v>
      </c>
      <c r="X667" s="20" t="str">
        <f t="shared" ref="X667:X683" si="354">IF(H667&lt;I667,"繁殖仔畜应大于等于成活","")</f>
        <v>繁殖仔畜应大于等于成活</v>
      </c>
      <c r="Y667" s="20" t="str">
        <f t="shared" ref="Y667:Y678" si="355">IF(N667&lt;O667+P667,"出卖应大于等于出卖肉畜+出卖仔畜","")</f>
        <v/>
      </c>
      <c r="Z667" s="20" t="str">
        <f t="shared" si="350"/>
        <v/>
      </c>
      <c r="AA667" s="20" t="str">
        <f t="shared" si="351"/>
        <v/>
      </c>
      <c r="AE667" s="28"/>
      <c r="AF667" s="29"/>
    </row>
    <row r="668" spans="1:32">
      <c r="A668" s="7"/>
      <c r="B668" s="8"/>
      <c r="C668" s="7"/>
      <c r="D668" s="9" t="s">
        <v>29</v>
      </c>
      <c r="E668" s="10" t="s">
        <v>27</v>
      </c>
      <c r="F668" s="9"/>
      <c r="G668" s="11">
        <v>4</v>
      </c>
      <c r="H668" s="12">
        <v>0</v>
      </c>
      <c r="I668" s="12">
        <f t="shared" ref="G668:R668" si="356">I669+I672+I673+I674+I675</f>
        <v>2</v>
      </c>
      <c r="J668" s="12">
        <f t="shared" si="356"/>
        <v>0</v>
      </c>
      <c r="K668" s="12">
        <f t="shared" si="356"/>
        <v>0</v>
      </c>
      <c r="L668" s="12">
        <f t="shared" si="356"/>
        <v>0</v>
      </c>
      <c r="M668" s="12">
        <f t="shared" si="356"/>
        <v>0</v>
      </c>
      <c r="N668" s="12">
        <f t="shared" si="356"/>
        <v>0</v>
      </c>
      <c r="O668" s="12">
        <f t="shared" si="356"/>
        <v>0</v>
      </c>
      <c r="P668" s="12">
        <f t="shared" si="356"/>
        <v>0</v>
      </c>
      <c r="Q668" s="12">
        <f t="shared" si="356"/>
        <v>0</v>
      </c>
      <c r="R668" s="12">
        <f t="shared" si="356"/>
        <v>6</v>
      </c>
      <c r="S668" s="12">
        <f>S669+S672+S673+S675</f>
        <v>4</v>
      </c>
      <c r="T668" s="12">
        <f>T669+T672+T673+T675</f>
        <v>0</v>
      </c>
      <c r="U668" s="12">
        <f>U669+U672+U673+U675</f>
        <v>0</v>
      </c>
      <c r="V668" s="12">
        <f>V669+V672+V673+V675</f>
        <v>6</v>
      </c>
      <c r="X668" s="20" t="str">
        <f t="shared" si="354"/>
        <v>繁殖仔畜应大于等于成活</v>
      </c>
      <c r="Y668" s="20" t="str">
        <f t="shared" si="355"/>
        <v/>
      </c>
      <c r="Z668" s="20" t="str">
        <f t="shared" si="350"/>
        <v/>
      </c>
      <c r="AA668" s="20" t="str">
        <f t="shared" si="351"/>
        <v/>
      </c>
      <c r="AE668" s="28"/>
      <c r="AF668" s="29"/>
    </row>
    <row r="669" spans="1:32">
      <c r="A669" s="7"/>
      <c r="B669" s="8"/>
      <c r="C669" s="7"/>
      <c r="D669" s="9" t="s">
        <v>30</v>
      </c>
      <c r="E669" s="10" t="s">
        <v>27</v>
      </c>
      <c r="F669" s="9"/>
      <c r="G669" s="11">
        <v>4</v>
      </c>
      <c r="H669">
        <v>2</v>
      </c>
      <c r="I669">
        <v>2</v>
      </c>
      <c r="R669" s="12">
        <f>G669+I669+J669+K669-L669-M669-N669-Q669</f>
        <v>6</v>
      </c>
      <c r="S669">
        <v>4</v>
      </c>
      <c r="V669">
        <v>6</v>
      </c>
      <c r="X669" s="20" t="str">
        <f t="shared" si="354"/>
        <v/>
      </c>
      <c r="Y669" s="20" t="str">
        <f t="shared" si="355"/>
        <v/>
      </c>
      <c r="Z669" s="20" t="str">
        <f t="shared" si="350"/>
        <v/>
      </c>
      <c r="AA669" s="20" t="str">
        <f t="shared" si="351"/>
        <v/>
      </c>
      <c r="AE669" s="28"/>
      <c r="AF669" s="29"/>
    </row>
    <row r="670" spans="1:32">
      <c r="A670" s="7"/>
      <c r="B670" s="8"/>
      <c r="C670" s="7"/>
      <c r="D670" s="9" t="s">
        <v>31</v>
      </c>
      <c r="E670" s="10" t="s">
        <v>27</v>
      </c>
      <c r="F670" s="9"/>
      <c r="G670" s="11">
        <v>0</v>
      </c>
      <c r="R670" s="12">
        <f t="shared" ref="R670:R675" si="357">G670+I670+J670+K670-L670-M670-N670-Q670</f>
        <v>0</v>
      </c>
      <c r="U670" s="15" t="s">
        <v>32</v>
      </c>
      <c r="V670" s="15" t="s">
        <v>32</v>
      </c>
      <c r="X670" s="20" t="str">
        <f t="shared" si="354"/>
        <v/>
      </c>
      <c r="Y670" s="20" t="str">
        <f t="shared" si="355"/>
        <v/>
      </c>
      <c r="Z670" s="20" t="str">
        <f t="shared" si="350"/>
        <v/>
      </c>
      <c r="AA670" s="20"/>
      <c r="AE670" s="28"/>
      <c r="AF670" s="29"/>
    </row>
    <row r="671" spans="1:32">
      <c r="A671" s="7"/>
      <c r="B671" s="8"/>
      <c r="C671" s="7"/>
      <c r="D671" s="9" t="s">
        <v>33</v>
      </c>
      <c r="E671" s="10" t="s">
        <v>27</v>
      </c>
      <c r="F671" s="9"/>
      <c r="G671" s="11">
        <v>0</v>
      </c>
      <c r="R671" s="12">
        <f t="shared" si="357"/>
        <v>0</v>
      </c>
      <c r="U671" s="15" t="s">
        <v>32</v>
      </c>
      <c r="V671" s="15" t="s">
        <v>32</v>
      </c>
      <c r="X671" s="20" t="str">
        <f t="shared" si="354"/>
        <v/>
      </c>
      <c r="Y671" s="20" t="str">
        <f t="shared" si="355"/>
        <v/>
      </c>
      <c r="Z671" s="20" t="str">
        <f t="shared" si="350"/>
        <v/>
      </c>
      <c r="AA671" s="20"/>
      <c r="AE671" s="28"/>
      <c r="AF671" s="29"/>
    </row>
    <row r="672" spans="1:32">
      <c r="A672" s="7"/>
      <c r="B672" s="8"/>
      <c r="C672" s="7"/>
      <c r="D672" s="9" t="s">
        <v>34</v>
      </c>
      <c r="E672" s="10" t="s">
        <v>35</v>
      </c>
      <c r="F672" s="9"/>
      <c r="G672" s="11">
        <v>0</v>
      </c>
      <c r="R672" s="12">
        <f t="shared" si="357"/>
        <v>0</v>
      </c>
      <c r="X672" s="20" t="str">
        <f t="shared" si="354"/>
        <v/>
      </c>
      <c r="Y672" s="20" t="str">
        <f t="shared" si="355"/>
        <v/>
      </c>
      <c r="Z672" s="20" t="str">
        <f t="shared" si="350"/>
        <v/>
      </c>
      <c r="AA672" s="20" t="str">
        <f>IF(R672&lt;U672+V672,"期末实有头数应大于等于良种+改良种","")</f>
        <v/>
      </c>
      <c r="AE672" s="28"/>
      <c r="AF672" s="29"/>
    </row>
    <row r="673" spans="1:32">
      <c r="A673" s="7"/>
      <c r="B673" s="8"/>
      <c r="C673" s="7"/>
      <c r="D673" s="9" t="s">
        <v>36</v>
      </c>
      <c r="E673" s="10" t="s">
        <v>27</v>
      </c>
      <c r="F673" s="9"/>
      <c r="G673" s="11">
        <v>0</v>
      </c>
      <c r="R673" s="12">
        <f t="shared" si="357"/>
        <v>0</v>
      </c>
      <c r="X673" s="20" t="str">
        <f t="shared" si="354"/>
        <v/>
      </c>
      <c r="Y673" s="20" t="str">
        <f t="shared" si="355"/>
        <v/>
      </c>
      <c r="Z673" s="20" t="str">
        <f t="shared" si="350"/>
        <v/>
      </c>
      <c r="AA673" s="20" t="str">
        <f>IF(R673&lt;U673+V673,"期末实有头数应大于等于良种+改良种","")</f>
        <v/>
      </c>
      <c r="AE673" s="28"/>
      <c r="AF673" s="29"/>
    </row>
    <row r="674" spans="1:32">
      <c r="A674" s="7"/>
      <c r="B674" s="8"/>
      <c r="C674" s="7"/>
      <c r="D674" s="9" t="s">
        <v>37</v>
      </c>
      <c r="E674" s="10" t="s">
        <v>27</v>
      </c>
      <c r="F674" s="9"/>
      <c r="G674" s="11">
        <v>0</v>
      </c>
      <c r="R674" s="12">
        <f t="shared" si="357"/>
        <v>0</v>
      </c>
      <c r="S674" s="15" t="s">
        <v>32</v>
      </c>
      <c r="T674" s="15" t="s">
        <v>32</v>
      </c>
      <c r="U674" s="15" t="s">
        <v>32</v>
      </c>
      <c r="V674" s="15" t="s">
        <v>32</v>
      </c>
      <c r="X674" s="20" t="str">
        <f t="shared" si="354"/>
        <v/>
      </c>
      <c r="Y674" s="20" t="str">
        <f t="shared" si="355"/>
        <v/>
      </c>
      <c r="Z674" s="20"/>
      <c r="AA674" s="20"/>
      <c r="AE674" s="28"/>
      <c r="AF674" s="29"/>
    </row>
    <row r="675" spans="1:32">
      <c r="A675" s="7"/>
      <c r="B675" s="8"/>
      <c r="C675" s="7"/>
      <c r="D675" s="9" t="s">
        <v>38</v>
      </c>
      <c r="E675" s="10" t="s">
        <v>39</v>
      </c>
      <c r="F675" s="9"/>
      <c r="G675" s="11">
        <v>0</v>
      </c>
      <c r="R675" s="12">
        <f t="shared" si="357"/>
        <v>0</v>
      </c>
      <c r="X675" s="20" t="str">
        <f t="shared" si="354"/>
        <v/>
      </c>
      <c r="Y675" s="20" t="str">
        <f t="shared" si="355"/>
        <v/>
      </c>
      <c r="Z675" s="20" t="str">
        <f>IF(R675&lt;S675+T675,"期末实有头数应大于等于能繁母畜+种公畜","")</f>
        <v/>
      </c>
      <c r="AA675" s="20" t="str">
        <f>IF(R675&lt;U675+V675,"期末实有头数应大于等于良种+改良种","")</f>
        <v/>
      </c>
      <c r="AE675" s="28"/>
      <c r="AF675" s="29"/>
    </row>
    <row r="676" spans="1:32">
      <c r="A676" s="7"/>
      <c r="B676" s="8"/>
      <c r="C676" s="7"/>
      <c r="D676" s="9" t="s">
        <v>40</v>
      </c>
      <c r="E676" s="10" t="s">
        <v>41</v>
      </c>
      <c r="F676" s="9"/>
      <c r="G676" s="11">
        <v>0</v>
      </c>
      <c r="H676" s="12">
        <f t="shared" ref="G676:V676" si="358">H677+H681</f>
        <v>0</v>
      </c>
      <c r="I676" s="12">
        <f t="shared" si="358"/>
        <v>0</v>
      </c>
      <c r="J676" s="12">
        <f t="shared" si="358"/>
        <v>0</v>
      </c>
      <c r="K676" s="12">
        <f t="shared" si="358"/>
        <v>0</v>
      </c>
      <c r="L676" s="12">
        <f t="shared" si="358"/>
        <v>0</v>
      </c>
      <c r="M676" s="12">
        <f t="shared" si="358"/>
        <v>0</v>
      </c>
      <c r="N676" s="12">
        <f t="shared" si="358"/>
        <v>0</v>
      </c>
      <c r="O676" s="12">
        <f t="shared" si="358"/>
        <v>0</v>
      </c>
      <c r="P676" s="12">
        <f t="shared" si="358"/>
        <v>0</v>
      </c>
      <c r="Q676" s="12">
        <f t="shared" si="358"/>
        <v>0</v>
      </c>
      <c r="R676" s="21">
        <f t="shared" si="358"/>
        <v>0</v>
      </c>
      <c r="S676" s="12">
        <f t="shared" si="358"/>
        <v>0</v>
      </c>
      <c r="T676" s="12">
        <f t="shared" si="358"/>
        <v>0</v>
      </c>
      <c r="U676" s="12">
        <f t="shared" si="358"/>
        <v>0</v>
      </c>
      <c r="V676" s="12">
        <f t="shared" si="358"/>
        <v>0</v>
      </c>
      <c r="X676" s="20" t="str">
        <f t="shared" si="354"/>
        <v/>
      </c>
      <c r="Y676" s="20" t="str">
        <f t="shared" si="355"/>
        <v/>
      </c>
      <c r="Z676" s="20" t="str">
        <f>IF(R676&lt;S676+T676,"期末实有头数应大于等于能繁母畜+种公畜","")</f>
        <v/>
      </c>
      <c r="AA676" s="20" t="str">
        <f>IF(R676&lt;U676+V676,"期末实有头数应大于等于良种+改良种","")</f>
        <v/>
      </c>
      <c r="AE676" s="28"/>
      <c r="AF676" s="29"/>
    </row>
    <row r="677" spans="1:32">
      <c r="A677" s="7"/>
      <c r="B677" s="8"/>
      <c r="C677" s="7"/>
      <c r="D677" s="9" t="s">
        <v>42</v>
      </c>
      <c r="E677" s="10" t="s">
        <v>41</v>
      </c>
      <c r="F677" s="9"/>
      <c r="G677" s="11">
        <v>0</v>
      </c>
      <c r="R677" s="12">
        <f>G677+I677+J677+K677-L677-M677-N677-Q677</f>
        <v>0</v>
      </c>
      <c r="X677" s="20" t="str">
        <f t="shared" si="354"/>
        <v/>
      </c>
      <c r="Y677" s="20" t="str">
        <f t="shared" si="355"/>
        <v/>
      </c>
      <c r="Z677" s="20" t="str">
        <f>IF(R677&lt;S677+T677,"期末实有头数应大于等于能繁母畜+种公畜","")</f>
        <v/>
      </c>
      <c r="AA677" s="20" t="str">
        <f>IF(R677&lt;U677+V677,"期末实有头数应大于等于良种+改良种","")</f>
        <v/>
      </c>
      <c r="AE677" s="28"/>
      <c r="AF677" s="29"/>
    </row>
    <row r="678" spans="1:32">
      <c r="A678" s="7"/>
      <c r="B678" s="8"/>
      <c r="C678" s="7"/>
      <c r="D678" s="9" t="s">
        <v>43</v>
      </c>
      <c r="E678" s="10" t="s">
        <v>41</v>
      </c>
      <c r="F678" s="9"/>
      <c r="G678" s="11">
        <v>0</v>
      </c>
      <c r="R678" s="12">
        <f>G678+I678+J678+K678-L678-M678-N678-Q678</f>
        <v>0</v>
      </c>
      <c r="U678" s="15" t="s">
        <v>32</v>
      </c>
      <c r="V678" s="15" t="s">
        <v>32</v>
      </c>
      <c r="X678" s="20" t="str">
        <f t="shared" si="354"/>
        <v/>
      </c>
      <c r="Y678" s="20" t="str">
        <f t="shared" si="355"/>
        <v/>
      </c>
      <c r="Z678" s="20" t="str">
        <f>IF(R678&lt;S678+T678,"期末实有头数应大于等于能繁母畜+种公畜","")</f>
        <v/>
      </c>
      <c r="AA678" s="20"/>
      <c r="AE678" s="28"/>
      <c r="AF678" s="29"/>
    </row>
    <row r="679" spans="1:32">
      <c r="A679" s="7"/>
      <c r="B679" s="8"/>
      <c r="C679" s="7"/>
      <c r="D679" s="9" t="s">
        <v>44</v>
      </c>
      <c r="E679" s="10" t="s">
        <v>41</v>
      </c>
      <c r="F679" s="9"/>
      <c r="G679" s="14"/>
      <c r="H679" s="15" t="s">
        <v>32</v>
      </c>
      <c r="I679" s="15" t="s">
        <v>32</v>
      </c>
      <c r="J679" s="15" t="s">
        <v>32</v>
      </c>
      <c r="K679" s="15" t="s">
        <v>32</v>
      </c>
      <c r="L679" s="15" t="s">
        <v>32</v>
      </c>
      <c r="M679" s="15" t="s">
        <v>32</v>
      </c>
      <c r="N679" s="15" t="s">
        <v>32</v>
      </c>
      <c r="O679" s="15" t="s">
        <v>32</v>
      </c>
      <c r="P679" s="15" t="s">
        <v>32</v>
      </c>
      <c r="Q679" s="15" t="s">
        <v>32</v>
      </c>
      <c r="R679" s="22"/>
      <c r="T679" s="15" t="s">
        <v>32</v>
      </c>
      <c r="U679" s="15" t="s">
        <v>32</v>
      </c>
      <c r="V679" s="15" t="s">
        <v>32</v>
      </c>
      <c r="X679" s="20" t="str">
        <f t="shared" si="354"/>
        <v/>
      </c>
      <c r="Y679" s="20"/>
      <c r="Z679" s="20"/>
      <c r="AA679" s="20"/>
      <c r="AE679" s="28"/>
      <c r="AF679" s="29"/>
    </row>
    <row r="680" spans="1:32">
      <c r="A680" s="7"/>
      <c r="B680" s="8"/>
      <c r="C680" s="7"/>
      <c r="D680" s="9" t="s">
        <v>45</v>
      </c>
      <c r="E680" s="10" t="s">
        <v>41</v>
      </c>
      <c r="F680" s="9"/>
      <c r="G680" s="14"/>
      <c r="H680" s="15" t="s">
        <v>32</v>
      </c>
      <c r="I680" s="15" t="s">
        <v>32</v>
      </c>
      <c r="J680" s="15" t="s">
        <v>32</v>
      </c>
      <c r="K680" s="15" t="s">
        <v>32</v>
      </c>
      <c r="L680" s="15" t="s">
        <v>32</v>
      </c>
      <c r="M680" s="15" t="s">
        <v>32</v>
      </c>
      <c r="N680" s="15" t="s">
        <v>32</v>
      </c>
      <c r="O680" s="15" t="s">
        <v>32</v>
      </c>
      <c r="P680" s="15" t="s">
        <v>32</v>
      </c>
      <c r="Q680" s="15" t="s">
        <v>32</v>
      </c>
      <c r="R680" s="22"/>
      <c r="T680" s="15" t="s">
        <v>32</v>
      </c>
      <c r="U680" s="15" t="s">
        <v>32</v>
      </c>
      <c r="V680" s="15" t="s">
        <v>32</v>
      </c>
      <c r="X680" s="20" t="str">
        <f t="shared" si="354"/>
        <v/>
      </c>
      <c r="Y680" s="20"/>
      <c r="Z680" s="20"/>
      <c r="AA680" s="20"/>
      <c r="AE680" s="28"/>
      <c r="AF680" s="29"/>
    </row>
    <row r="681" spans="1:32">
      <c r="A681" s="7"/>
      <c r="B681" s="8"/>
      <c r="C681" s="7"/>
      <c r="D681" s="9" t="s">
        <v>46</v>
      </c>
      <c r="E681" s="10" t="s">
        <v>41</v>
      </c>
      <c r="F681" s="9"/>
      <c r="G681" s="11">
        <v>0</v>
      </c>
      <c r="R681" s="12">
        <f>G681+I681+J681+K681-L681-M681-N681-Q681</f>
        <v>0</v>
      </c>
      <c r="X681" s="20" t="str">
        <f t="shared" si="354"/>
        <v/>
      </c>
      <c r="Y681" s="20" t="str">
        <f>IF(N681&lt;O681+P681,"出卖应大于等于出卖肉畜+出卖仔畜","")</f>
        <v/>
      </c>
      <c r="Z681" s="20" t="str">
        <f t="shared" ref="Z681:Z690" si="359">IF(R681&lt;S681+T681,"期末实有头数应大于等于能繁母畜+种公畜","")</f>
        <v/>
      </c>
      <c r="AA681" s="20" t="str">
        <f t="shared" ref="AA681:AA686" si="360">IF(R681&lt;U681+V681,"期末实有头数应大于等于良种+改良种","")</f>
        <v/>
      </c>
      <c r="AE681" s="28"/>
      <c r="AF681" s="29"/>
    </row>
    <row r="682" spans="1:32">
      <c r="A682" s="7"/>
      <c r="B682" s="8"/>
      <c r="C682" s="7"/>
      <c r="D682" s="9" t="s">
        <v>47</v>
      </c>
      <c r="E682" s="16" t="s">
        <v>27</v>
      </c>
      <c r="F682" s="9"/>
      <c r="G682" s="11">
        <v>0</v>
      </c>
      <c r="R682" s="12">
        <f>G682+I682+J682+K682-L682-M682-N682-Q682</f>
        <v>0</v>
      </c>
      <c r="X682" s="20" t="str">
        <f t="shared" si="354"/>
        <v/>
      </c>
      <c r="Y682" s="20" t="str">
        <f>IF(N682&lt;O682+P682,"出卖应大于等于出卖肉畜+出卖仔畜","")</f>
        <v/>
      </c>
      <c r="Z682" s="20" t="str">
        <f t="shared" si="359"/>
        <v/>
      </c>
      <c r="AA682" s="20" t="str">
        <f t="shared" si="360"/>
        <v/>
      </c>
      <c r="AE682" s="28"/>
      <c r="AF682" s="29"/>
    </row>
    <row r="683" spans="1:32">
      <c r="A683" s="7"/>
      <c r="B683" s="8"/>
      <c r="C683" s="7"/>
      <c r="D683" s="9" t="s">
        <v>26</v>
      </c>
      <c r="E683" s="10" t="s">
        <v>27</v>
      </c>
      <c r="F683" s="9"/>
      <c r="G683" s="11">
        <v>18</v>
      </c>
      <c r="H683" s="12">
        <f t="shared" ref="G683:V683" si="361">H684+H699</f>
        <v>8</v>
      </c>
      <c r="I683" s="12">
        <f t="shared" si="361"/>
        <v>8</v>
      </c>
      <c r="J683" s="12">
        <f t="shared" si="361"/>
        <v>0</v>
      </c>
      <c r="K683" s="12">
        <f t="shared" si="361"/>
        <v>0</v>
      </c>
      <c r="L683" s="12">
        <f t="shared" si="361"/>
        <v>0</v>
      </c>
      <c r="M683" s="12">
        <f t="shared" si="361"/>
        <v>0</v>
      </c>
      <c r="N683" s="12">
        <f t="shared" si="361"/>
        <v>7</v>
      </c>
      <c r="O683" s="12">
        <f t="shared" si="361"/>
        <v>0</v>
      </c>
      <c r="P683" s="12">
        <f t="shared" si="361"/>
        <v>7</v>
      </c>
      <c r="Q683" s="12">
        <f t="shared" si="361"/>
        <v>0</v>
      </c>
      <c r="R683" s="12">
        <f t="shared" si="361"/>
        <v>17</v>
      </c>
      <c r="S683" s="12">
        <f t="shared" si="361"/>
        <v>11</v>
      </c>
      <c r="T683" s="12">
        <f t="shared" si="361"/>
        <v>0</v>
      </c>
      <c r="U683" s="12">
        <f t="shared" si="361"/>
        <v>0</v>
      </c>
      <c r="V683" s="12">
        <f t="shared" si="361"/>
        <v>16</v>
      </c>
      <c r="X683" s="20" t="str">
        <f t="shared" si="354"/>
        <v/>
      </c>
      <c r="Y683" s="20" t="str">
        <f>IF(N683&lt;O683+P683,"出卖应大于等于出卖肉畜+出卖仔畜","")</f>
        <v/>
      </c>
      <c r="Z683" s="20" t="str">
        <f t="shared" si="359"/>
        <v/>
      </c>
      <c r="AA683" s="20" t="str">
        <f t="shared" si="360"/>
        <v/>
      </c>
      <c r="AE683" s="28"/>
      <c r="AF683" s="29"/>
    </row>
    <row r="684" spans="1:32">
      <c r="A684" s="7"/>
      <c r="B684" s="8"/>
      <c r="C684" s="7"/>
      <c r="D684" s="9" t="s">
        <v>28</v>
      </c>
      <c r="E684" s="10" t="s">
        <v>27</v>
      </c>
      <c r="F684" s="9"/>
      <c r="G684" s="11">
        <v>16</v>
      </c>
      <c r="H684" s="12">
        <f t="shared" ref="G684:V684" si="362">H685+H693</f>
        <v>8</v>
      </c>
      <c r="I684" s="12">
        <f t="shared" si="362"/>
        <v>8</v>
      </c>
      <c r="J684" s="12">
        <f t="shared" si="362"/>
        <v>0</v>
      </c>
      <c r="K684" s="12">
        <f t="shared" si="362"/>
        <v>0</v>
      </c>
      <c r="L684" s="12">
        <f t="shared" si="362"/>
        <v>0</v>
      </c>
      <c r="M684" s="12">
        <f t="shared" si="362"/>
        <v>0</v>
      </c>
      <c r="N684" s="12">
        <f t="shared" si="362"/>
        <v>7</v>
      </c>
      <c r="O684" s="12">
        <f t="shared" si="362"/>
        <v>0</v>
      </c>
      <c r="P684" s="12">
        <f t="shared" si="362"/>
        <v>7</v>
      </c>
      <c r="Q684" s="12">
        <f t="shared" si="362"/>
        <v>0</v>
      </c>
      <c r="R684" s="12">
        <f t="shared" si="362"/>
        <v>17</v>
      </c>
      <c r="S684" s="12">
        <f t="shared" si="362"/>
        <v>11</v>
      </c>
      <c r="T684" s="12">
        <f t="shared" si="362"/>
        <v>0</v>
      </c>
      <c r="U684" s="12">
        <f t="shared" si="362"/>
        <v>0</v>
      </c>
      <c r="V684" s="12">
        <f t="shared" si="362"/>
        <v>16</v>
      </c>
      <c r="X684" s="20" t="str">
        <f t="shared" ref="X684:X700" si="363">IF(H684&lt;I684,"繁殖仔畜应大于等于成活","")</f>
        <v/>
      </c>
      <c r="Y684" s="20" t="str">
        <f t="shared" ref="Y684:Y695" si="364">IF(N684&lt;O684+P684,"出卖应大于等于出卖肉畜+出卖仔畜","")</f>
        <v/>
      </c>
      <c r="Z684" s="20" t="str">
        <f t="shared" si="359"/>
        <v/>
      </c>
      <c r="AA684" s="20" t="str">
        <f t="shared" si="360"/>
        <v/>
      </c>
      <c r="AE684" s="28"/>
      <c r="AF684" s="29"/>
    </row>
    <row r="685" spans="1:32">
      <c r="A685" s="7"/>
      <c r="B685" s="8"/>
      <c r="C685" s="7"/>
      <c r="D685" s="9" t="s">
        <v>29</v>
      </c>
      <c r="E685" s="10" t="s">
        <v>27</v>
      </c>
      <c r="F685" s="9"/>
      <c r="G685" s="11">
        <v>16</v>
      </c>
      <c r="H685" s="12">
        <f t="shared" ref="G685:R685" si="365">H686+H689+H690+H691+H692</f>
        <v>8</v>
      </c>
      <c r="I685" s="12">
        <f t="shared" si="365"/>
        <v>8</v>
      </c>
      <c r="J685" s="12">
        <f t="shared" si="365"/>
        <v>0</v>
      </c>
      <c r="K685" s="12">
        <f t="shared" si="365"/>
        <v>0</v>
      </c>
      <c r="L685" s="12">
        <f t="shared" si="365"/>
        <v>0</v>
      </c>
      <c r="M685" s="12">
        <f t="shared" si="365"/>
        <v>0</v>
      </c>
      <c r="N685" s="12">
        <f t="shared" si="365"/>
        <v>7</v>
      </c>
      <c r="O685" s="12">
        <f t="shared" si="365"/>
        <v>0</v>
      </c>
      <c r="P685" s="12">
        <f t="shared" si="365"/>
        <v>7</v>
      </c>
      <c r="Q685" s="12">
        <f t="shared" si="365"/>
        <v>0</v>
      </c>
      <c r="R685" s="12">
        <f t="shared" si="365"/>
        <v>17</v>
      </c>
      <c r="S685" s="12">
        <f>S686+S689+S690+S692</f>
        <v>11</v>
      </c>
      <c r="T685" s="12">
        <f>T686+T689+T690+T692</f>
        <v>0</v>
      </c>
      <c r="U685" s="12">
        <f>U686+U689+U690+U692</f>
        <v>0</v>
      </c>
      <c r="V685" s="12">
        <f>V686+V689+V690+V692</f>
        <v>16</v>
      </c>
      <c r="X685" s="20" t="str">
        <f t="shared" si="363"/>
        <v/>
      </c>
      <c r="Y685" s="20" t="str">
        <f t="shared" si="364"/>
        <v/>
      </c>
      <c r="Z685" s="20" t="str">
        <f t="shared" si="359"/>
        <v/>
      </c>
      <c r="AA685" s="20" t="str">
        <f t="shared" si="360"/>
        <v/>
      </c>
      <c r="AE685" s="28"/>
      <c r="AF685" s="29"/>
    </row>
    <row r="686" spans="1:32">
      <c r="A686" s="7"/>
      <c r="B686" s="8"/>
      <c r="C686" s="7"/>
      <c r="D686" s="9" t="s">
        <v>30</v>
      </c>
      <c r="E686" s="10" t="s">
        <v>27</v>
      </c>
      <c r="F686" s="9"/>
      <c r="G686" s="11">
        <v>15</v>
      </c>
      <c r="H686">
        <v>8</v>
      </c>
      <c r="I686">
        <v>8</v>
      </c>
      <c r="N686">
        <v>7</v>
      </c>
      <c r="P686">
        <v>7</v>
      </c>
      <c r="R686" s="12">
        <f>G686+I686+J686+K686-L686-M686-N686-Q686</f>
        <v>16</v>
      </c>
      <c r="S686">
        <v>11</v>
      </c>
      <c r="V686">
        <v>16</v>
      </c>
      <c r="X686" s="20" t="str">
        <f t="shared" si="363"/>
        <v/>
      </c>
      <c r="Y686" s="20" t="str">
        <f t="shared" si="364"/>
        <v/>
      </c>
      <c r="Z686" s="20" t="str">
        <f t="shared" si="359"/>
        <v/>
      </c>
      <c r="AA686" s="20" t="str">
        <f t="shared" si="360"/>
        <v/>
      </c>
      <c r="AE686" s="28"/>
      <c r="AF686" s="29"/>
    </row>
    <row r="687" spans="1:32">
      <c r="A687" s="7"/>
      <c r="B687" s="8"/>
      <c r="C687" s="7"/>
      <c r="D687" s="9" t="s">
        <v>31</v>
      </c>
      <c r="E687" s="10" t="s">
        <v>27</v>
      </c>
      <c r="F687" s="9"/>
      <c r="G687" s="11">
        <v>0</v>
      </c>
      <c r="R687" s="12">
        <f t="shared" ref="R687:R692" si="366">G687+I687+J687+K687-L687-M687-N687-Q687</f>
        <v>0</v>
      </c>
      <c r="U687" s="15" t="s">
        <v>32</v>
      </c>
      <c r="V687" s="15" t="s">
        <v>32</v>
      </c>
      <c r="X687" s="20" t="str">
        <f t="shared" si="363"/>
        <v/>
      </c>
      <c r="Y687" s="20" t="str">
        <f t="shared" si="364"/>
        <v/>
      </c>
      <c r="Z687" s="20" t="str">
        <f t="shared" si="359"/>
        <v/>
      </c>
      <c r="AA687" s="20"/>
      <c r="AE687" s="28"/>
      <c r="AF687" s="29"/>
    </row>
    <row r="688" spans="1:32">
      <c r="A688" s="7"/>
      <c r="B688" s="8"/>
      <c r="C688" s="7"/>
      <c r="D688" s="9" t="s">
        <v>33</v>
      </c>
      <c r="E688" s="10" t="s">
        <v>27</v>
      </c>
      <c r="F688" s="9"/>
      <c r="G688" s="11">
        <v>0</v>
      </c>
      <c r="R688" s="12">
        <f t="shared" si="366"/>
        <v>0</v>
      </c>
      <c r="U688" s="15" t="s">
        <v>32</v>
      </c>
      <c r="V688" s="15" t="s">
        <v>32</v>
      </c>
      <c r="X688" s="20" t="str">
        <f t="shared" si="363"/>
        <v/>
      </c>
      <c r="Y688" s="20" t="str">
        <f t="shared" si="364"/>
        <v/>
      </c>
      <c r="Z688" s="20" t="str">
        <f t="shared" si="359"/>
        <v/>
      </c>
      <c r="AA688" s="20"/>
      <c r="AE688" s="28"/>
      <c r="AF688" s="29"/>
    </row>
    <row r="689" spans="1:32">
      <c r="A689" s="7"/>
      <c r="B689" s="8"/>
      <c r="C689" s="7"/>
      <c r="D689" s="9" t="s">
        <v>34</v>
      </c>
      <c r="E689" s="10" t="s">
        <v>35</v>
      </c>
      <c r="F689" s="9"/>
      <c r="G689" s="11">
        <v>0</v>
      </c>
      <c r="R689" s="12">
        <f t="shared" si="366"/>
        <v>0</v>
      </c>
      <c r="X689" s="20" t="str">
        <f t="shared" si="363"/>
        <v/>
      </c>
      <c r="Y689" s="20" t="str">
        <f t="shared" si="364"/>
        <v/>
      </c>
      <c r="Z689" s="20" t="str">
        <f t="shared" si="359"/>
        <v/>
      </c>
      <c r="AA689" s="20" t="str">
        <f>IF(R689&lt;U689+V689,"期末实有头数应大于等于良种+改良种","")</f>
        <v/>
      </c>
      <c r="AE689" s="28"/>
      <c r="AF689" s="29"/>
    </row>
    <row r="690" spans="1:32">
      <c r="A690" s="7"/>
      <c r="B690" s="8"/>
      <c r="C690" s="7"/>
      <c r="D690" s="9" t="s">
        <v>36</v>
      </c>
      <c r="E690" s="10" t="s">
        <v>27</v>
      </c>
      <c r="F690" s="9"/>
      <c r="G690" s="11">
        <v>0</v>
      </c>
      <c r="R690" s="12">
        <f t="shared" si="366"/>
        <v>0</v>
      </c>
      <c r="X690" s="20" t="str">
        <f t="shared" si="363"/>
        <v/>
      </c>
      <c r="Y690" s="20" t="str">
        <f t="shared" si="364"/>
        <v/>
      </c>
      <c r="Z690" s="20" t="str">
        <f t="shared" si="359"/>
        <v/>
      </c>
      <c r="AA690" s="20" t="str">
        <f>IF(R690&lt;U690+V690,"期末实有头数应大于等于良种+改良种","")</f>
        <v/>
      </c>
      <c r="AE690" s="28"/>
      <c r="AF690" s="29"/>
    </row>
    <row r="691" spans="1:32">
      <c r="A691" s="7"/>
      <c r="B691" s="8"/>
      <c r="C691" s="7"/>
      <c r="D691" s="9" t="s">
        <v>37</v>
      </c>
      <c r="E691" s="10" t="s">
        <v>27</v>
      </c>
      <c r="F691" s="9"/>
      <c r="G691" s="11">
        <v>1</v>
      </c>
      <c r="R691" s="12">
        <f t="shared" si="366"/>
        <v>1</v>
      </c>
      <c r="S691" s="15" t="s">
        <v>32</v>
      </c>
      <c r="T691" s="15" t="s">
        <v>32</v>
      </c>
      <c r="U691" s="15" t="s">
        <v>32</v>
      </c>
      <c r="V691" s="15" t="s">
        <v>32</v>
      </c>
      <c r="X691" s="20" t="str">
        <f t="shared" si="363"/>
        <v/>
      </c>
      <c r="Y691" s="20" t="str">
        <f t="shared" si="364"/>
        <v/>
      </c>
      <c r="Z691" s="20"/>
      <c r="AA691" s="20"/>
      <c r="AE691" s="28"/>
      <c r="AF691" s="29"/>
    </row>
    <row r="692" spans="1:32">
      <c r="A692" s="7"/>
      <c r="B692" s="8"/>
      <c r="C692" s="7"/>
      <c r="D692" s="9" t="s">
        <v>38</v>
      </c>
      <c r="E692" s="10" t="s">
        <v>39</v>
      </c>
      <c r="F692" s="9"/>
      <c r="G692" s="11">
        <v>0</v>
      </c>
      <c r="R692" s="12">
        <f t="shared" si="366"/>
        <v>0</v>
      </c>
      <c r="X692" s="20" t="str">
        <f t="shared" si="363"/>
        <v/>
      </c>
      <c r="Y692" s="20" t="str">
        <f t="shared" si="364"/>
        <v/>
      </c>
      <c r="Z692" s="20" t="str">
        <f>IF(R692&lt;S692+T692,"期末实有头数应大于等于能繁母畜+种公畜","")</f>
        <v/>
      </c>
      <c r="AA692" s="20" t="str">
        <f>IF(R692&lt;U692+V692,"期末实有头数应大于等于良种+改良种","")</f>
        <v/>
      </c>
      <c r="AE692" s="28"/>
      <c r="AF692" s="29"/>
    </row>
    <row r="693" spans="1:32">
      <c r="A693" s="7"/>
      <c r="B693" s="8"/>
      <c r="C693" s="7"/>
      <c r="D693" s="9" t="s">
        <v>40</v>
      </c>
      <c r="E693" s="10" t="s">
        <v>41</v>
      </c>
      <c r="F693" s="9"/>
      <c r="G693" s="11">
        <v>0</v>
      </c>
      <c r="H693" s="12">
        <f t="shared" ref="G693:V693" si="367">H694+H698</f>
        <v>0</v>
      </c>
      <c r="I693" s="12">
        <f t="shared" si="367"/>
        <v>0</v>
      </c>
      <c r="J693" s="12">
        <f t="shared" si="367"/>
        <v>0</v>
      </c>
      <c r="K693" s="12">
        <f t="shared" si="367"/>
        <v>0</v>
      </c>
      <c r="L693" s="12">
        <f t="shared" si="367"/>
        <v>0</v>
      </c>
      <c r="M693" s="12">
        <f t="shared" si="367"/>
        <v>0</v>
      </c>
      <c r="N693" s="12">
        <f t="shared" si="367"/>
        <v>0</v>
      </c>
      <c r="O693" s="12">
        <f t="shared" si="367"/>
        <v>0</v>
      </c>
      <c r="P693" s="12">
        <f t="shared" si="367"/>
        <v>0</v>
      </c>
      <c r="Q693" s="12">
        <f t="shared" si="367"/>
        <v>0</v>
      </c>
      <c r="R693" s="21">
        <f t="shared" si="367"/>
        <v>0</v>
      </c>
      <c r="S693" s="12">
        <f t="shared" si="367"/>
        <v>0</v>
      </c>
      <c r="T693" s="12">
        <f t="shared" si="367"/>
        <v>0</v>
      </c>
      <c r="U693" s="12">
        <f t="shared" si="367"/>
        <v>0</v>
      </c>
      <c r="V693" s="12">
        <f t="shared" si="367"/>
        <v>0</v>
      </c>
      <c r="X693" s="20" t="str">
        <f t="shared" si="363"/>
        <v/>
      </c>
      <c r="Y693" s="20" t="str">
        <f t="shared" si="364"/>
        <v/>
      </c>
      <c r="Z693" s="20" t="str">
        <f>IF(R693&lt;S693+T693,"期末实有头数应大于等于能繁母畜+种公畜","")</f>
        <v/>
      </c>
      <c r="AA693" s="20" t="str">
        <f>IF(R693&lt;U693+V693,"期末实有头数应大于等于良种+改良种","")</f>
        <v/>
      </c>
      <c r="AE693" s="28"/>
      <c r="AF693" s="29"/>
    </row>
    <row r="694" spans="1:32">
      <c r="A694" s="7"/>
      <c r="B694" s="8"/>
      <c r="C694" s="7"/>
      <c r="D694" s="9" t="s">
        <v>42</v>
      </c>
      <c r="E694" s="10" t="s">
        <v>41</v>
      </c>
      <c r="F694" s="9"/>
      <c r="G694" s="11">
        <v>0</v>
      </c>
      <c r="R694" s="12">
        <f>G694+I694+J694+K694-L694-M694-N694-Q694</f>
        <v>0</v>
      </c>
      <c r="X694" s="20" t="str">
        <f t="shared" si="363"/>
        <v/>
      </c>
      <c r="Y694" s="20" t="str">
        <f t="shared" si="364"/>
        <v/>
      </c>
      <c r="Z694" s="20" t="str">
        <f>IF(R694&lt;S694+T694,"期末实有头数应大于等于能繁母畜+种公畜","")</f>
        <v/>
      </c>
      <c r="AA694" s="20" t="str">
        <f>IF(R694&lt;U694+V694,"期末实有头数应大于等于良种+改良种","")</f>
        <v/>
      </c>
      <c r="AE694" s="28"/>
      <c r="AF694" s="29"/>
    </row>
    <row r="695" spans="1:32">
      <c r="A695" s="7"/>
      <c r="B695" s="8"/>
      <c r="C695" s="7"/>
      <c r="D695" s="9" t="s">
        <v>43</v>
      </c>
      <c r="E695" s="10" t="s">
        <v>41</v>
      </c>
      <c r="F695" s="9"/>
      <c r="G695" s="11">
        <v>0</v>
      </c>
      <c r="R695" s="12">
        <f>G695+I695+J695+K695-L695-M695-N695-Q695</f>
        <v>0</v>
      </c>
      <c r="U695" s="15" t="s">
        <v>32</v>
      </c>
      <c r="V695" s="15" t="s">
        <v>32</v>
      </c>
      <c r="X695" s="20" t="str">
        <f t="shared" si="363"/>
        <v/>
      </c>
      <c r="Y695" s="20" t="str">
        <f t="shared" si="364"/>
        <v/>
      </c>
      <c r="Z695" s="20" t="str">
        <f>IF(R695&lt;S695+T695,"期末实有头数应大于等于能繁母畜+种公畜","")</f>
        <v/>
      </c>
      <c r="AA695" s="20"/>
      <c r="AE695" s="28"/>
      <c r="AF695" s="29"/>
    </row>
    <row r="696" spans="1:32">
      <c r="A696" s="7"/>
      <c r="B696" s="8"/>
      <c r="C696" s="7"/>
      <c r="D696" s="9" t="s">
        <v>44</v>
      </c>
      <c r="E696" s="10" t="s">
        <v>41</v>
      </c>
      <c r="F696" s="9"/>
      <c r="G696" s="14"/>
      <c r="H696" s="15" t="s">
        <v>32</v>
      </c>
      <c r="I696" s="15" t="s">
        <v>32</v>
      </c>
      <c r="J696" s="15" t="s">
        <v>32</v>
      </c>
      <c r="K696" s="15" t="s">
        <v>32</v>
      </c>
      <c r="L696" s="15" t="s">
        <v>32</v>
      </c>
      <c r="M696" s="15" t="s">
        <v>32</v>
      </c>
      <c r="N696" s="15" t="s">
        <v>32</v>
      </c>
      <c r="O696" s="15" t="s">
        <v>32</v>
      </c>
      <c r="P696" s="15" t="s">
        <v>32</v>
      </c>
      <c r="Q696" s="15" t="s">
        <v>32</v>
      </c>
      <c r="R696" s="22"/>
      <c r="T696" s="15" t="s">
        <v>32</v>
      </c>
      <c r="U696" s="15" t="s">
        <v>32</v>
      </c>
      <c r="V696" s="15" t="s">
        <v>32</v>
      </c>
      <c r="X696" s="20" t="str">
        <f t="shared" si="363"/>
        <v/>
      </c>
      <c r="Y696" s="20"/>
      <c r="Z696" s="20"/>
      <c r="AA696" s="20"/>
      <c r="AE696" s="28"/>
      <c r="AF696" s="29"/>
    </row>
    <row r="697" spans="1:32">
      <c r="A697" s="7"/>
      <c r="B697" s="8"/>
      <c r="C697" s="7"/>
      <c r="D697" s="9" t="s">
        <v>45</v>
      </c>
      <c r="E697" s="10" t="s">
        <v>41</v>
      </c>
      <c r="F697" s="9"/>
      <c r="G697" s="14"/>
      <c r="H697" s="15" t="s">
        <v>32</v>
      </c>
      <c r="I697" s="15" t="s">
        <v>32</v>
      </c>
      <c r="J697" s="15" t="s">
        <v>32</v>
      </c>
      <c r="K697" s="15" t="s">
        <v>32</v>
      </c>
      <c r="L697" s="15" t="s">
        <v>32</v>
      </c>
      <c r="M697" s="15" t="s">
        <v>32</v>
      </c>
      <c r="N697" s="15" t="s">
        <v>32</v>
      </c>
      <c r="O697" s="15" t="s">
        <v>32</v>
      </c>
      <c r="P697" s="15" t="s">
        <v>32</v>
      </c>
      <c r="Q697" s="15" t="s">
        <v>32</v>
      </c>
      <c r="R697" s="22"/>
      <c r="T697" s="15" t="s">
        <v>32</v>
      </c>
      <c r="U697" s="15" t="s">
        <v>32</v>
      </c>
      <c r="V697" s="15" t="s">
        <v>32</v>
      </c>
      <c r="X697" s="20" t="str">
        <f t="shared" si="363"/>
        <v/>
      </c>
      <c r="Y697" s="20"/>
      <c r="Z697" s="20"/>
      <c r="AA697" s="20"/>
      <c r="AE697" s="28"/>
      <c r="AF697" s="29"/>
    </row>
    <row r="698" spans="1:32">
      <c r="A698" s="7"/>
      <c r="B698" s="8"/>
      <c r="C698" s="7"/>
      <c r="D698" s="9" t="s">
        <v>46</v>
      </c>
      <c r="E698" s="10" t="s">
        <v>41</v>
      </c>
      <c r="F698" s="9"/>
      <c r="G698" s="11">
        <v>0</v>
      </c>
      <c r="R698" s="12">
        <f>G698+I698+J698+K698-L698-M698-N698-Q698</f>
        <v>0</v>
      </c>
      <c r="X698" s="20" t="str">
        <f t="shared" si="363"/>
        <v/>
      </c>
      <c r="Y698" s="20" t="str">
        <f>IF(N698&lt;O698+P698,"出卖应大于等于出卖肉畜+出卖仔畜","")</f>
        <v/>
      </c>
      <c r="Z698" s="20" t="str">
        <f t="shared" ref="Z698:Z707" si="368">IF(R698&lt;S698+T698,"期末实有头数应大于等于能繁母畜+种公畜","")</f>
        <v/>
      </c>
      <c r="AA698" s="20" t="str">
        <f t="shared" ref="AA698:AA703" si="369">IF(R698&lt;U698+V698,"期末实有头数应大于等于良种+改良种","")</f>
        <v/>
      </c>
      <c r="AE698" s="28"/>
      <c r="AF698" s="29"/>
    </row>
    <row r="699" spans="1:32">
      <c r="A699" s="7"/>
      <c r="B699" s="8"/>
      <c r="C699" s="7"/>
      <c r="D699" s="9" t="s">
        <v>47</v>
      </c>
      <c r="E699" s="16" t="s">
        <v>27</v>
      </c>
      <c r="F699" s="9"/>
      <c r="G699" s="11">
        <v>0</v>
      </c>
      <c r="R699" s="12">
        <f>G699+I699+J699+K699-L699-M699-N699-Q699</f>
        <v>0</v>
      </c>
      <c r="X699" s="20" t="str">
        <f t="shared" si="363"/>
        <v/>
      </c>
      <c r="Y699" s="20" t="str">
        <f>IF(N699&lt;O699+P699,"出卖应大于等于出卖肉畜+出卖仔畜","")</f>
        <v/>
      </c>
      <c r="Z699" s="20" t="str">
        <f t="shared" si="368"/>
        <v/>
      </c>
      <c r="AA699" s="20" t="str">
        <f t="shared" si="369"/>
        <v/>
      </c>
      <c r="AE699" s="28"/>
      <c r="AF699" s="29"/>
    </row>
    <row r="700" spans="1:32">
      <c r="A700" s="7"/>
      <c r="B700" s="8"/>
      <c r="C700" s="7"/>
      <c r="D700" s="9" t="s">
        <v>26</v>
      </c>
      <c r="E700" s="10" t="s">
        <v>27</v>
      </c>
      <c r="F700" s="9"/>
      <c r="G700" s="11">
        <v>19</v>
      </c>
      <c r="H700" s="12">
        <f t="shared" ref="G700:V700" si="370">H701+H716</f>
        <v>8</v>
      </c>
      <c r="I700" s="12">
        <f t="shared" si="370"/>
        <v>8</v>
      </c>
      <c r="J700" s="12">
        <f t="shared" si="370"/>
        <v>0</v>
      </c>
      <c r="K700" s="12">
        <f t="shared" si="370"/>
        <v>0</v>
      </c>
      <c r="L700" s="12">
        <f t="shared" si="370"/>
        <v>0</v>
      </c>
      <c r="M700" s="12">
        <f t="shared" si="370"/>
        <v>0</v>
      </c>
      <c r="N700" s="12">
        <f t="shared" si="370"/>
        <v>8</v>
      </c>
      <c r="O700" s="12">
        <f t="shared" si="370"/>
        <v>2</v>
      </c>
      <c r="P700" s="12">
        <f t="shared" si="370"/>
        <v>6</v>
      </c>
      <c r="Q700" s="12">
        <f t="shared" si="370"/>
        <v>0</v>
      </c>
      <c r="R700" s="12">
        <f t="shared" si="370"/>
        <v>17</v>
      </c>
      <c r="S700" s="12">
        <f t="shared" si="370"/>
        <v>16</v>
      </c>
      <c r="T700" s="12">
        <f t="shared" si="370"/>
        <v>0</v>
      </c>
      <c r="U700" s="12">
        <f t="shared" si="370"/>
        <v>0</v>
      </c>
      <c r="V700" s="12">
        <f t="shared" si="370"/>
        <v>17</v>
      </c>
      <c r="X700" s="20" t="str">
        <f t="shared" si="363"/>
        <v/>
      </c>
      <c r="Y700" s="20" t="str">
        <f>IF(N700&lt;O700+P700,"出卖应大于等于出卖肉畜+出卖仔畜","")</f>
        <v/>
      </c>
      <c r="Z700" s="20" t="str">
        <f t="shared" si="368"/>
        <v/>
      </c>
      <c r="AA700" s="20" t="str">
        <f t="shared" si="369"/>
        <v/>
      </c>
      <c r="AE700" s="28"/>
      <c r="AF700" s="29"/>
    </row>
    <row r="701" spans="1:32">
      <c r="A701" s="7"/>
      <c r="B701" s="8"/>
      <c r="C701" s="7"/>
      <c r="D701" s="9" t="s">
        <v>28</v>
      </c>
      <c r="E701" s="10" t="s">
        <v>27</v>
      </c>
      <c r="F701" s="9"/>
      <c r="G701" s="11">
        <v>17</v>
      </c>
      <c r="H701" s="12">
        <f t="shared" ref="G701:V701" si="371">H702+H710</f>
        <v>8</v>
      </c>
      <c r="I701" s="12">
        <f t="shared" si="371"/>
        <v>8</v>
      </c>
      <c r="J701" s="12">
        <f t="shared" si="371"/>
        <v>0</v>
      </c>
      <c r="K701" s="12">
        <f t="shared" si="371"/>
        <v>0</v>
      </c>
      <c r="L701" s="12">
        <f t="shared" si="371"/>
        <v>0</v>
      </c>
      <c r="M701" s="12">
        <f t="shared" si="371"/>
        <v>0</v>
      </c>
      <c r="N701" s="12">
        <f t="shared" si="371"/>
        <v>8</v>
      </c>
      <c r="O701" s="12">
        <f t="shared" si="371"/>
        <v>2</v>
      </c>
      <c r="P701" s="12">
        <f t="shared" si="371"/>
        <v>6</v>
      </c>
      <c r="Q701" s="12">
        <f t="shared" si="371"/>
        <v>0</v>
      </c>
      <c r="R701" s="12">
        <f t="shared" si="371"/>
        <v>17</v>
      </c>
      <c r="S701" s="12">
        <f t="shared" si="371"/>
        <v>16</v>
      </c>
      <c r="T701" s="12">
        <f t="shared" si="371"/>
        <v>0</v>
      </c>
      <c r="U701" s="12">
        <f t="shared" si="371"/>
        <v>0</v>
      </c>
      <c r="V701" s="12">
        <f t="shared" si="371"/>
        <v>17</v>
      </c>
      <c r="X701" s="20" t="str">
        <f t="shared" ref="X701:X717" si="372">IF(H701&lt;I701,"繁殖仔畜应大于等于成活","")</f>
        <v/>
      </c>
      <c r="Y701" s="20" t="str">
        <f t="shared" ref="Y701:Y712" si="373">IF(N701&lt;O701+P701,"出卖应大于等于出卖肉畜+出卖仔畜","")</f>
        <v/>
      </c>
      <c r="Z701" s="20" t="str">
        <f t="shared" si="368"/>
        <v/>
      </c>
      <c r="AA701" s="20" t="str">
        <f t="shared" si="369"/>
        <v/>
      </c>
      <c r="AE701" s="28"/>
      <c r="AF701" s="29"/>
    </row>
    <row r="702" spans="1:32">
      <c r="A702" s="7"/>
      <c r="B702" s="8"/>
      <c r="C702" s="7"/>
      <c r="D702" s="9" t="s">
        <v>29</v>
      </c>
      <c r="E702" s="10" t="s">
        <v>27</v>
      </c>
      <c r="F702" s="9"/>
      <c r="G702" s="11">
        <v>17</v>
      </c>
      <c r="H702" s="12">
        <f t="shared" ref="G702:R702" si="374">H703+H706+H707+H708+H709</f>
        <v>8</v>
      </c>
      <c r="I702" s="12">
        <f t="shared" si="374"/>
        <v>8</v>
      </c>
      <c r="J702" s="12">
        <f t="shared" si="374"/>
        <v>0</v>
      </c>
      <c r="K702" s="12">
        <f t="shared" si="374"/>
        <v>0</v>
      </c>
      <c r="L702" s="12">
        <f t="shared" si="374"/>
        <v>0</v>
      </c>
      <c r="M702" s="12">
        <f t="shared" si="374"/>
        <v>0</v>
      </c>
      <c r="N702" s="12">
        <f t="shared" si="374"/>
        <v>8</v>
      </c>
      <c r="O702" s="12">
        <f t="shared" si="374"/>
        <v>2</v>
      </c>
      <c r="P702" s="12">
        <f t="shared" si="374"/>
        <v>6</v>
      </c>
      <c r="Q702" s="12">
        <f t="shared" si="374"/>
        <v>0</v>
      </c>
      <c r="R702" s="12">
        <f t="shared" si="374"/>
        <v>17</v>
      </c>
      <c r="S702" s="12">
        <f>S703+S706+S707+S709</f>
        <v>16</v>
      </c>
      <c r="T702" s="12">
        <f>T703+T706+T707+T709</f>
        <v>0</v>
      </c>
      <c r="U702" s="12">
        <f>U703+U706+U707+U709</f>
        <v>0</v>
      </c>
      <c r="V702" s="12">
        <f>V703+V706+V707+V709</f>
        <v>17</v>
      </c>
      <c r="X702" s="20" t="str">
        <f t="shared" si="372"/>
        <v/>
      </c>
      <c r="Y702" s="20" t="str">
        <f t="shared" si="373"/>
        <v/>
      </c>
      <c r="Z702" s="20" t="str">
        <f t="shared" si="368"/>
        <v/>
      </c>
      <c r="AA702" s="20" t="str">
        <f t="shared" si="369"/>
        <v/>
      </c>
      <c r="AE702" s="28"/>
      <c r="AF702" s="29"/>
    </row>
    <row r="703" spans="1:32">
      <c r="A703" s="7"/>
      <c r="B703" s="8"/>
      <c r="C703" s="7"/>
      <c r="D703" s="9" t="s">
        <v>30</v>
      </c>
      <c r="E703" s="10" t="s">
        <v>27</v>
      </c>
      <c r="F703" s="9"/>
      <c r="G703" s="11">
        <v>17</v>
      </c>
      <c r="H703">
        <v>8</v>
      </c>
      <c r="I703">
        <v>8</v>
      </c>
      <c r="N703">
        <v>8</v>
      </c>
      <c r="O703">
        <v>2</v>
      </c>
      <c r="P703">
        <v>6</v>
      </c>
      <c r="R703" s="12">
        <f>G703+I703+J703+K703-L703-M703-N703-Q703</f>
        <v>17</v>
      </c>
      <c r="S703">
        <v>16</v>
      </c>
      <c r="V703">
        <v>17</v>
      </c>
      <c r="X703" s="20" t="str">
        <f t="shared" si="372"/>
        <v/>
      </c>
      <c r="Y703" s="20" t="str">
        <f t="shared" si="373"/>
        <v/>
      </c>
      <c r="Z703" s="20" t="str">
        <f t="shared" si="368"/>
        <v/>
      </c>
      <c r="AA703" s="20" t="str">
        <f t="shared" si="369"/>
        <v/>
      </c>
      <c r="AE703" s="28"/>
      <c r="AF703" s="29"/>
    </row>
    <row r="704" spans="1:32">
      <c r="A704" s="7"/>
      <c r="B704" s="8"/>
      <c r="C704" s="7"/>
      <c r="D704" s="9" t="s">
        <v>31</v>
      </c>
      <c r="E704" s="10" t="s">
        <v>27</v>
      </c>
      <c r="F704" s="9"/>
      <c r="G704" s="11">
        <v>0</v>
      </c>
      <c r="R704" s="12">
        <f t="shared" ref="R704:R709" si="375">G704+I704+J704+K704-L704-M704-N704-Q704</f>
        <v>0</v>
      </c>
      <c r="U704" s="15" t="s">
        <v>32</v>
      </c>
      <c r="V704" s="15" t="s">
        <v>32</v>
      </c>
      <c r="X704" s="20" t="str">
        <f t="shared" si="372"/>
        <v/>
      </c>
      <c r="Y704" s="20" t="str">
        <f t="shared" si="373"/>
        <v/>
      </c>
      <c r="Z704" s="20" t="str">
        <f t="shared" si="368"/>
        <v/>
      </c>
      <c r="AA704" s="20"/>
      <c r="AE704" s="28"/>
      <c r="AF704" s="29"/>
    </row>
    <row r="705" spans="1:32">
      <c r="A705" s="7"/>
      <c r="B705" s="8"/>
      <c r="C705" s="7"/>
      <c r="D705" s="9" t="s">
        <v>33</v>
      </c>
      <c r="E705" s="10" t="s">
        <v>27</v>
      </c>
      <c r="F705" s="9"/>
      <c r="G705" s="11">
        <v>0</v>
      </c>
      <c r="R705" s="12">
        <f t="shared" si="375"/>
        <v>0</v>
      </c>
      <c r="U705" s="15" t="s">
        <v>32</v>
      </c>
      <c r="V705" s="15" t="s">
        <v>32</v>
      </c>
      <c r="X705" s="20" t="str">
        <f t="shared" si="372"/>
        <v/>
      </c>
      <c r="Y705" s="20" t="str">
        <f t="shared" si="373"/>
        <v/>
      </c>
      <c r="Z705" s="20" t="str">
        <f t="shared" si="368"/>
        <v/>
      </c>
      <c r="AA705" s="20"/>
      <c r="AE705" s="28"/>
      <c r="AF705" s="29"/>
    </row>
    <row r="706" spans="1:32">
      <c r="A706" s="7"/>
      <c r="B706" s="8"/>
      <c r="C706" s="7"/>
      <c r="D706" s="9" t="s">
        <v>34</v>
      </c>
      <c r="E706" s="10" t="s">
        <v>35</v>
      </c>
      <c r="F706" s="9"/>
      <c r="G706" s="11">
        <v>0</v>
      </c>
      <c r="R706" s="12">
        <f t="shared" si="375"/>
        <v>0</v>
      </c>
      <c r="X706" s="20" t="str">
        <f t="shared" si="372"/>
        <v/>
      </c>
      <c r="Y706" s="20" t="str">
        <f t="shared" si="373"/>
        <v/>
      </c>
      <c r="Z706" s="20" t="str">
        <f t="shared" si="368"/>
        <v/>
      </c>
      <c r="AA706" s="20" t="str">
        <f>IF(R706&lt;U706+V706,"期末实有头数应大于等于良种+改良种","")</f>
        <v/>
      </c>
      <c r="AE706" s="28"/>
      <c r="AF706" s="29"/>
    </row>
    <row r="707" spans="1:32">
      <c r="A707" s="7"/>
      <c r="B707" s="8"/>
      <c r="C707" s="7"/>
      <c r="D707" s="9" t="s">
        <v>36</v>
      </c>
      <c r="E707" s="10" t="s">
        <v>27</v>
      </c>
      <c r="F707" s="9"/>
      <c r="G707" s="11">
        <v>0</v>
      </c>
      <c r="R707" s="12">
        <f t="shared" si="375"/>
        <v>0</v>
      </c>
      <c r="X707" s="20" t="str">
        <f t="shared" si="372"/>
        <v/>
      </c>
      <c r="Y707" s="20" t="str">
        <f t="shared" si="373"/>
        <v/>
      </c>
      <c r="Z707" s="20" t="str">
        <f t="shared" si="368"/>
        <v/>
      </c>
      <c r="AA707" s="20" t="str">
        <f>IF(R707&lt;U707+V707,"期末实有头数应大于等于良种+改良种","")</f>
        <v/>
      </c>
      <c r="AE707" s="28"/>
      <c r="AF707" s="29"/>
    </row>
    <row r="708" spans="1:32">
      <c r="A708" s="7"/>
      <c r="B708" s="8"/>
      <c r="C708" s="7"/>
      <c r="D708" s="9" t="s">
        <v>37</v>
      </c>
      <c r="E708" s="10" t="s">
        <v>27</v>
      </c>
      <c r="F708" s="9"/>
      <c r="G708" s="11">
        <v>0</v>
      </c>
      <c r="R708" s="12">
        <f t="shared" si="375"/>
        <v>0</v>
      </c>
      <c r="S708" s="15" t="s">
        <v>32</v>
      </c>
      <c r="T708" s="15" t="s">
        <v>32</v>
      </c>
      <c r="U708" s="15" t="s">
        <v>32</v>
      </c>
      <c r="V708" s="15" t="s">
        <v>32</v>
      </c>
      <c r="X708" s="20" t="str">
        <f t="shared" si="372"/>
        <v/>
      </c>
      <c r="Y708" s="20" t="str">
        <f t="shared" si="373"/>
        <v/>
      </c>
      <c r="Z708" s="20"/>
      <c r="AA708" s="20"/>
      <c r="AE708" s="28"/>
      <c r="AF708" s="29"/>
    </row>
    <row r="709" spans="1:32">
      <c r="A709" s="7"/>
      <c r="B709" s="8"/>
      <c r="C709" s="7"/>
      <c r="D709" s="9" t="s">
        <v>38</v>
      </c>
      <c r="E709" s="10" t="s">
        <v>39</v>
      </c>
      <c r="F709" s="9"/>
      <c r="G709" s="11">
        <v>0</v>
      </c>
      <c r="R709" s="12">
        <f t="shared" si="375"/>
        <v>0</v>
      </c>
      <c r="X709" s="20" t="str">
        <f t="shared" si="372"/>
        <v/>
      </c>
      <c r="Y709" s="20" t="str">
        <f t="shared" si="373"/>
        <v/>
      </c>
      <c r="Z709" s="20" t="str">
        <f>IF(R709&lt;S709+T709,"期末实有头数应大于等于能繁母畜+种公畜","")</f>
        <v/>
      </c>
      <c r="AA709" s="20" t="str">
        <f>IF(R709&lt;U709+V709,"期末实有头数应大于等于良种+改良种","")</f>
        <v/>
      </c>
      <c r="AE709" s="28"/>
      <c r="AF709" s="29"/>
    </row>
    <row r="710" spans="1:32">
      <c r="A710" s="7"/>
      <c r="B710" s="8"/>
      <c r="C710" s="7"/>
      <c r="D710" s="9" t="s">
        <v>40</v>
      </c>
      <c r="E710" s="10" t="s">
        <v>41</v>
      </c>
      <c r="F710" s="9"/>
      <c r="G710" s="11">
        <v>0</v>
      </c>
      <c r="H710" s="12">
        <f t="shared" ref="G710:V710" si="376">H711+H715</f>
        <v>0</v>
      </c>
      <c r="I710" s="12">
        <f t="shared" si="376"/>
        <v>0</v>
      </c>
      <c r="J710" s="12">
        <f t="shared" si="376"/>
        <v>0</v>
      </c>
      <c r="K710" s="12">
        <f t="shared" si="376"/>
        <v>0</v>
      </c>
      <c r="L710" s="12">
        <f t="shared" si="376"/>
        <v>0</v>
      </c>
      <c r="M710" s="12">
        <f t="shared" si="376"/>
        <v>0</v>
      </c>
      <c r="N710" s="12">
        <f t="shared" si="376"/>
        <v>0</v>
      </c>
      <c r="O710" s="12">
        <f t="shared" si="376"/>
        <v>0</v>
      </c>
      <c r="P710" s="12">
        <f t="shared" si="376"/>
        <v>0</v>
      </c>
      <c r="Q710" s="12">
        <f t="shared" si="376"/>
        <v>0</v>
      </c>
      <c r="R710" s="21">
        <f t="shared" si="376"/>
        <v>0</v>
      </c>
      <c r="S710" s="12">
        <f t="shared" si="376"/>
        <v>0</v>
      </c>
      <c r="T710" s="12">
        <f t="shared" si="376"/>
        <v>0</v>
      </c>
      <c r="U710" s="12">
        <f t="shared" si="376"/>
        <v>0</v>
      </c>
      <c r="V710" s="12">
        <f t="shared" si="376"/>
        <v>0</v>
      </c>
      <c r="X710" s="20" t="str">
        <f t="shared" si="372"/>
        <v/>
      </c>
      <c r="Y710" s="20" t="str">
        <f t="shared" si="373"/>
        <v/>
      </c>
      <c r="Z710" s="20" t="str">
        <f>IF(R710&lt;S710+T710,"期末实有头数应大于等于能繁母畜+种公畜","")</f>
        <v/>
      </c>
      <c r="AA710" s="20" t="str">
        <f>IF(R710&lt;U710+V710,"期末实有头数应大于等于良种+改良种","")</f>
        <v/>
      </c>
      <c r="AE710" s="28"/>
      <c r="AF710" s="29"/>
    </row>
    <row r="711" spans="1:32">
      <c r="A711" s="7"/>
      <c r="B711" s="8"/>
      <c r="C711" s="7"/>
      <c r="D711" s="9" t="s">
        <v>42</v>
      </c>
      <c r="E711" s="10" t="s">
        <v>41</v>
      </c>
      <c r="F711" s="9"/>
      <c r="G711" s="11">
        <v>0</v>
      </c>
      <c r="R711" s="12">
        <f>G711+I711+J711+K711-L711-M711-N711-Q711</f>
        <v>0</v>
      </c>
      <c r="X711" s="20" t="str">
        <f t="shared" si="372"/>
        <v/>
      </c>
      <c r="Y711" s="20" t="str">
        <f t="shared" si="373"/>
        <v/>
      </c>
      <c r="Z711" s="20" t="str">
        <f>IF(R711&lt;S711+T711,"期末实有头数应大于等于能繁母畜+种公畜","")</f>
        <v/>
      </c>
      <c r="AA711" s="20" t="str">
        <f>IF(R711&lt;U711+V711,"期末实有头数应大于等于良种+改良种","")</f>
        <v/>
      </c>
      <c r="AE711" s="28"/>
      <c r="AF711" s="29"/>
    </row>
    <row r="712" spans="1:32">
      <c r="A712" s="7"/>
      <c r="B712" s="8"/>
      <c r="C712" s="7"/>
      <c r="D712" s="9" t="s">
        <v>43</v>
      </c>
      <c r="E712" s="10" t="s">
        <v>41</v>
      </c>
      <c r="F712" s="9"/>
      <c r="G712" s="11">
        <v>0</v>
      </c>
      <c r="R712" s="12">
        <f>G712+I712+J712+K712-L712-M712-N712-Q712</f>
        <v>0</v>
      </c>
      <c r="U712" s="15" t="s">
        <v>32</v>
      </c>
      <c r="V712" s="15" t="s">
        <v>32</v>
      </c>
      <c r="X712" s="20" t="str">
        <f t="shared" si="372"/>
        <v/>
      </c>
      <c r="Y712" s="20" t="str">
        <f t="shared" si="373"/>
        <v/>
      </c>
      <c r="Z712" s="20" t="str">
        <f>IF(R712&lt;S712+T712,"期末实有头数应大于等于能繁母畜+种公畜","")</f>
        <v/>
      </c>
      <c r="AA712" s="20"/>
      <c r="AE712" s="28"/>
      <c r="AF712" s="29"/>
    </row>
    <row r="713" spans="1:32">
      <c r="A713" s="7"/>
      <c r="B713" s="8"/>
      <c r="C713" s="7"/>
      <c r="D713" s="9" t="s">
        <v>44</v>
      </c>
      <c r="E713" s="10" t="s">
        <v>41</v>
      </c>
      <c r="F713" s="9"/>
      <c r="G713" s="14"/>
      <c r="H713" s="15" t="s">
        <v>32</v>
      </c>
      <c r="I713" s="15" t="s">
        <v>32</v>
      </c>
      <c r="J713" s="15" t="s">
        <v>32</v>
      </c>
      <c r="K713" s="15" t="s">
        <v>32</v>
      </c>
      <c r="L713" s="15" t="s">
        <v>32</v>
      </c>
      <c r="M713" s="15" t="s">
        <v>32</v>
      </c>
      <c r="N713" s="15" t="s">
        <v>32</v>
      </c>
      <c r="O713" s="15" t="s">
        <v>32</v>
      </c>
      <c r="P713" s="15" t="s">
        <v>32</v>
      </c>
      <c r="Q713" s="15" t="s">
        <v>32</v>
      </c>
      <c r="R713" s="22"/>
      <c r="T713" s="15" t="s">
        <v>32</v>
      </c>
      <c r="U713" s="15" t="s">
        <v>32</v>
      </c>
      <c r="V713" s="15" t="s">
        <v>32</v>
      </c>
      <c r="X713" s="20" t="str">
        <f t="shared" si="372"/>
        <v/>
      </c>
      <c r="Y713" s="20"/>
      <c r="Z713" s="20"/>
      <c r="AA713" s="20"/>
      <c r="AE713" s="28"/>
      <c r="AF713" s="29"/>
    </row>
    <row r="714" spans="1:32">
      <c r="A714" s="7"/>
      <c r="B714" s="8"/>
      <c r="C714" s="7"/>
      <c r="D714" s="9" t="s">
        <v>45</v>
      </c>
      <c r="E714" s="10" t="s">
        <v>41</v>
      </c>
      <c r="F714" s="9"/>
      <c r="G714" s="14"/>
      <c r="H714" s="15" t="s">
        <v>32</v>
      </c>
      <c r="I714" s="15" t="s">
        <v>32</v>
      </c>
      <c r="J714" s="15" t="s">
        <v>32</v>
      </c>
      <c r="K714" s="15" t="s">
        <v>32</v>
      </c>
      <c r="L714" s="15" t="s">
        <v>32</v>
      </c>
      <c r="M714" s="15" t="s">
        <v>32</v>
      </c>
      <c r="N714" s="15" t="s">
        <v>32</v>
      </c>
      <c r="O714" s="15" t="s">
        <v>32</v>
      </c>
      <c r="P714" s="15" t="s">
        <v>32</v>
      </c>
      <c r="Q714" s="15" t="s">
        <v>32</v>
      </c>
      <c r="R714" s="22"/>
      <c r="T714" s="15" t="s">
        <v>32</v>
      </c>
      <c r="U714" s="15" t="s">
        <v>32</v>
      </c>
      <c r="V714" s="15" t="s">
        <v>32</v>
      </c>
      <c r="X714" s="20" t="str">
        <f t="shared" si="372"/>
        <v/>
      </c>
      <c r="Y714" s="20"/>
      <c r="Z714" s="20"/>
      <c r="AA714" s="20"/>
      <c r="AE714" s="28"/>
      <c r="AF714" s="29"/>
    </row>
    <row r="715" spans="1:32">
      <c r="A715" s="7"/>
      <c r="B715" s="8"/>
      <c r="C715" s="7"/>
      <c r="D715" s="9" t="s">
        <v>46</v>
      </c>
      <c r="E715" s="10" t="s">
        <v>41</v>
      </c>
      <c r="F715" s="9"/>
      <c r="G715" s="11">
        <v>0</v>
      </c>
      <c r="R715" s="12">
        <f>G715+I715+J715+K715-L715-M715-N715-Q715</f>
        <v>0</v>
      </c>
      <c r="X715" s="20" t="str">
        <f t="shared" si="372"/>
        <v/>
      </c>
      <c r="Y715" s="20" t="str">
        <f>IF(N715&lt;O715+P715,"出卖应大于等于出卖肉畜+出卖仔畜","")</f>
        <v/>
      </c>
      <c r="Z715" s="20" t="str">
        <f t="shared" ref="Z715:Z724" si="377">IF(R715&lt;S715+T715,"期末实有头数应大于等于能繁母畜+种公畜","")</f>
        <v/>
      </c>
      <c r="AA715" s="20" t="str">
        <f t="shared" ref="AA715:AA720" si="378">IF(R715&lt;U715+V715,"期末实有头数应大于等于良种+改良种","")</f>
        <v/>
      </c>
      <c r="AE715" s="28"/>
      <c r="AF715" s="29"/>
    </row>
    <row r="716" spans="1:32">
      <c r="A716" s="7"/>
      <c r="B716" s="8"/>
      <c r="C716" s="7"/>
      <c r="D716" s="9" t="s">
        <v>47</v>
      </c>
      <c r="E716" s="16" t="s">
        <v>27</v>
      </c>
      <c r="F716" s="9"/>
      <c r="G716" s="11">
        <v>0</v>
      </c>
      <c r="R716" s="12">
        <f>G716+I716+J716+K716-L716-M716-N716-Q716</f>
        <v>0</v>
      </c>
      <c r="X716" s="20" t="str">
        <f t="shared" si="372"/>
        <v/>
      </c>
      <c r="Y716" s="20" t="str">
        <f>IF(N716&lt;O716+P716,"出卖应大于等于出卖肉畜+出卖仔畜","")</f>
        <v/>
      </c>
      <c r="Z716" s="20" t="str">
        <f t="shared" si="377"/>
        <v/>
      </c>
      <c r="AA716" s="20" t="str">
        <f t="shared" si="378"/>
        <v/>
      </c>
      <c r="AE716" s="28"/>
      <c r="AF716" s="29"/>
    </row>
    <row r="717" spans="1:32">
      <c r="A717" s="7"/>
      <c r="B717" s="8"/>
      <c r="C717" s="7"/>
      <c r="D717" s="9" t="s">
        <v>26</v>
      </c>
      <c r="E717" s="10" t="s">
        <v>27</v>
      </c>
      <c r="F717" s="9"/>
      <c r="G717" s="11">
        <v>15</v>
      </c>
      <c r="H717" s="12">
        <f t="shared" ref="G717:V717" si="379">H718+H733</f>
        <v>9</v>
      </c>
      <c r="I717" s="12">
        <f t="shared" si="379"/>
        <v>8</v>
      </c>
      <c r="J717" s="12">
        <f t="shared" si="379"/>
        <v>0</v>
      </c>
      <c r="K717" s="12">
        <f t="shared" si="379"/>
        <v>0</v>
      </c>
      <c r="L717" s="12">
        <f t="shared" si="379"/>
        <v>1</v>
      </c>
      <c r="M717" s="12">
        <f t="shared" si="379"/>
        <v>0</v>
      </c>
      <c r="N717" s="12">
        <f t="shared" si="379"/>
        <v>8</v>
      </c>
      <c r="O717" s="12">
        <f t="shared" si="379"/>
        <v>1</v>
      </c>
      <c r="P717" s="12">
        <f t="shared" si="379"/>
        <v>7</v>
      </c>
      <c r="Q717" s="12">
        <f t="shared" si="379"/>
        <v>0</v>
      </c>
      <c r="R717" s="12">
        <f t="shared" si="379"/>
        <v>12</v>
      </c>
      <c r="S717" s="12">
        <f t="shared" si="379"/>
        <v>12</v>
      </c>
      <c r="T717" s="12">
        <f t="shared" si="379"/>
        <v>0</v>
      </c>
      <c r="U717" s="12">
        <f t="shared" si="379"/>
        <v>0</v>
      </c>
      <c r="V717" s="12">
        <f t="shared" si="379"/>
        <v>12</v>
      </c>
      <c r="X717" s="20" t="str">
        <f t="shared" si="372"/>
        <v/>
      </c>
      <c r="Y717" s="20" t="str">
        <f>IF(N717&lt;O717+P717,"出卖应大于等于出卖肉畜+出卖仔畜","")</f>
        <v/>
      </c>
      <c r="Z717" s="20" t="str">
        <f t="shared" si="377"/>
        <v/>
      </c>
      <c r="AA717" s="20" t="str">
        <f t="shared" si="378"/>
        <v/>
      </c>
      <c r="AE717" s="28"/>
      <c r="AF717" s="29"/>
    </row>
    <row r="718" spans="1:32">
      <c r="A718" s="7"/>
      <c r="B718" s="8"/>
      <c r="C718" s="7"/>
      <c r="D718" s="9" t="s">
        <v>28</v>
      </c>
      <c r="E718" s="10" t="s">
        <v>27</v>
      </c>
      <c r="F718" s="9"/>
      <c r="G718" s="11">
        <v>13</v>
      </c>
      <c r="H718" s="12">
        <f t="shared" ref="G718:V718" si="380">H719+H727</f>
        <v>9</v>
      </c>
      <c r="I718" s="12">
        <f t="shared" si="380"/>
        <v>8</v>
      </c>
      <c r="J718" s="12">
        <f t="shared" si="380"/>
        <v>0</v>
      </c>
      <c r="K718" s="12">
        <f t="shared" si="380"/>
        <v>0</v>
      </c>
      <c r="L718" s="12">
        <f t="shared" si="380"/>
        <v>1</v>
      </c>
      <c r="M718" s="12">
        <f t="shared" si="380"/>
        <v>0</v>
      </c>
      <c r="N718" s="12">
        <f t="shared" si="380"/>
        <v>8</v>
      </c>
      <c r="O718" s="12">
        <f t="shared" si="380"/>
        <v>1</v>
      </c>
      <c r="P718" s="12">
        <f t="shared" si="380"/>
        <v>7</v>
      </c>
      <c r="Q718" s="12">
        <f t="shared" si="380"/>
        <v>0</v>
      </c>
      <c r="R718" s="12">
        <f t="shared" si="380"/>
        <v>12</v>
      </c>
      <c r="S718" s="12">
        <f t="shared" si="380"/>
        <v>12</v>
      </c>
      <c r="T718" s="12">
        <f t="shared" si="380"/>
        <v>0</v>
      </c>
      <c r="U718" s="12">
        <f t="shared" si="380"/>
        <v>0</v>
      </c>
      <c r="V718" s="12">
        <f t="shared" si="380"/>
        <v>12</v>
      </c>
      <c r="X718" s="20" t="str">
        <f t="shared" ref="X718:X734" si="381">IF(H718&lt;I718,"繁殖仔畜应大于等于成活","")</f>
        <v/>
      </c>
      <c r="Y718" s="20" t="str">
        <f t="shared" ref="Y718:Y729" si="382">IF(N718&lt;O718+P718,"出卖应大于等于出卖肉畜+出卖仔畜","")</f>
        <v/>
      </c>
      <c r="Z718" s="20" t="str">
        <f t="shared" si="377"/>
        <v/>
      </c>
      <c r="AA718" s="20" t="str">
        <f t="shared" si="378"/>
        <v/>
      </c>
      <c r="AE718" s="28"/>
      <c r="AF718" s="29"/>
    </row>
    <row r="719" spans="1:32">
      <c r="A719" s="7"/>
      <c r="B719" s="8"/>
      <c r="C719" s="7"/>
      <c r="D719" s="9" t="s">
        <v>29</v>
      </c>
      <c r="E719" s="10" t="s">
        <v>27</v>
      </c>
      <c r="F719" s="9"/>
      <c r="G719" s="11">
        <v>13</v>
      </c>
      <c r="H719" s="12">
        <f t="shared" ref="G719:R719" si="383">H720+H723+H724+H725+H726</f>
        <v>9</v>
      </c>
      <c r="I719" s="12">
        <f t="shared" si="383"/>
        <v>8</v>
      </c>
      <c r="J719" s="12">
        <f t="shared" si="383"/>
        <v>0</v>
      </c>
      <c r="K719" s="12">
        <f t="shared" si="383"/>
        <v>0</v>
      </c>
      <c r="L719" s="12">
        <f t="shared" si="383"/>
        <v>1</v>
      </c>
      <c r="M719" s="12">
        <f t="shared" si="383"/>
        <v>0</v>
      </c>
      <c r="N719" s="12">
        <f t="shared" si="383"/>
        <v>8</v>
      </c>
      <c r="O719" s="12">
        <f t="shared" si="383"/>
        <v>1</v>
      </c>
      <c r="P719" s="12">
        <f t="shared" si="383"/>
        <v>7</v>
      </c>
      <c r="Q719" s="12">
        <f t="shared" si="383"/>
        <v>0</v>
      </c>
      <c r="R719" s="12">
        <f t="shared" si="383"/>
        <v>12</v>
      </c>
      <c r="S719" s="12">
        <f>S720+S723+S724+S726</f>
        <v>12</v>
      </c>
      <c r="T719" s="12">
        <f>T720+T723+T724+T726</f>
        <v>0</v>
      </c>
      <c r="U719" s="12">
        <f>U720+U723+U724+U726</f>
        <v>0</v>
      </c>
      <c r="V719" s="12">
        <f>V720+V723+V724+V726</f>
        <v>12</v>
      </c>
      <c r="X719" s="20" t="str">
        <f t="shared" si="381"/>
        <v/>
      </c>
      <c r="Y719" s="20" t="str">
        <f t="shared" si="382"/>
        <v/>
      </c>
      <c r="Z719" s="20" t="str">
        <f t="shared" si="377"/>
        <v/>
      </c>
      <c r="AA719" s="20" t="str">
        <f t="shared" si="378"/>
        <v/>
      </c>
      <c r="AE719" s="28"/>
      <c r="AF719" s="29"/>
    </row>
    <row r="720" spans="1:32">
      <c r="A720" s="7"/>
      <c r="B720" s="8"/>
      <c r="C720" s="7"/>
      <c r="D720" s="9" t="s">
        <v>30</v>
      </c>
      <c r="E720" s="10" t="s">
        <v>27</v>
      </c>
      <c r="F720" s="9"/>
      <c r="G720" s="11">
        <v>13</v>
      </c>
      <c r="H720">
        <v>9</v>
      </c>
      <c r="I720">
        <v>8</v>
      </c>
      <c r="L720">
        <v>1</v>
      </c>
      <c r="N720">
        <v>8</v>
      </c>
      <c r="O720">
        <v>1</v>
      </c>
      <c r="P720">
        <v>7</v>
      </c>
      <c r="R720" s="12">
        <f>G720+I720+J720+K720-L720-M720-N720-Q720</f>
        <v>12</v>
      </c>
      <c r="S720">
        <v>12</v>
      </c>
      <c r="V720">
        <v>12</v>
      </c>
      <c r="X720" s="20" t="str">
        <f t="shared" si="381"/>
        <v/>
      </c>
      <c r="Y720" s="20" t="str">
        <f t="shared" si="382"/>
        <v/>
      </c>
      <c r="Z720" s="20" t="str">
        <f t="shared" si="377"/>
        <v/>
      </c>
      <c r="AA720" s="20" t="str">
        <f t="shared" si="378"/>
        <v/>
      </c>
      <c r="AE720" s="28"/>
      <c r="AF720" s="29"/>
    </row>
    <row r="721" spans="1:32">
      <c r="A721" s="7"/>
      <c r="B721" s="8"/>
      <c r="C721" s="7"/>
      <c r="D721" s="9" t="s">
        <v>31</v>
      </c>
      <c r="E721" s="10" t="s">
        <v>27</v>
      </c>
      <c r="F721" s="9"/>
      <c r="G721" s="11">
        <v>0</v>
      </c>
      <c r="R721" s="12">
        <f t="shared" ref="R721:R726" si="384">G721+I721+J721+K721-L721-M721-N721-Q721</f>
        <v>0</v>
      </c>
      <c r="U721" s="15" t="s">
        <v>32</v>
      </c>
      <c r="V721" s="15" t="s">
        <v>32</v>
      </c>
      <c r="X721" s="20" t="str">
        <f t="shared" si="381"/>
        <v/>
      </c>
      <c r="Y721" s="20" t="str">
        <f t="shared" si="382"/>
        <v/>
      </c>
      <c r="Z721" s="20" t="str">
        <f t="shared" si="377"/>
        <v/>
      </c>
      <c r="AA721" s="20"/>
      <c r="AE721" s="28"/>
      <c r="AF721" s="29"/>
    </row>
    <row r="722" spans="1:32">
      <c r="A722" s="7"/>
      <c r="B722" s="8"/>
      <c r="C722" s="7"/>
      <c r="D722" s="9" t="s">
        <v>33</v>
      </c>
      <c r="E722" s="10" t="s">
        <v>27</v>
      </c>
      <c r="F722" s="9"/>
      <c r="G722" s="11">
        <v>0</v>
      </c>
      <c r="R722" s="12">
        <f t="shared" si="384"/>
        <v>0</v>
      </c>
      <c r="U722" s="15" t="s">
        <v>32</v>
      </c>
      <c r="V722" s="15" t="s">
        <v>32</v>
      </c>
      <c r="X722" s="20" t="str">
        <f t="shared" si="381"/>
        <v/>
      </c>
      <c r="Y722" s="20" t="str">
        <f t="shared" si="382"/>
        <v/>
      </c>
      <c r="Z722" s="20" t="str">
        <f t="shared" si="377"/>
        <v/>
      </c>
      <c r="AA722" s="20"/>
      <c r="AE722" s="28"/>
      <c r="AF722" s="29"/>
    </row>
    <row r="723" spans="1:32">
      <c r="A723" s="7"/>
      <c r="B723" s="8"/>
      <c r="C723" s="7"/>
      <c r="D723" s="9" t="s">
        <v>34</v>
      </c>
      <c r="E723" s="10" t="s">
        <v>35</v>
      </c>
      <c r="F723" s="9"/>
      <c r="G723" s="11">
        <v>0</v>
      </c>
      <c r="R723" s="12">
        <f t="shared" si="384"/>
        <v>0</v>
      </c>
      <c r="X723" s="20" t="str">
        <f t="shared" si="381"/>
        <v/>
      </c>
      <c r="Y723" s="20" t="str">
        <f t="shared" si="382"/>
        <v/>
      </c>
      <c r="Z723" s="20" t="str">
        <f t="shared" si="377"/>
        <v/>
      </c>
      <c r="AA723" s="20" t="str">
        <f>IF(R723&lt;U723+V723,"期末实有头数应大于等于良种+改良种","")</f>
        <v/>
      </c>
      <c r="AE723" s="28"/>
      <c r="AF723" s="29"/>
    </row>
    <row r="724" spans="1:32">
      <c r="A724" s="7"/>
      <c r="B724" s="8"/>
      <c r="C724" s="7"/>
      <c r="D724" s="9" t="s">
        <v>36</v>
      </c>
      <c r="E724" s="10" t="s">
        <v>27</v>
      </c>
      <c r="F724" s="9"/>
      <c r="G724" s="11">
        <v>0</v>
      </c>
      <c r="R724" s="12">
        <f t="shared" si="384"/>
        <v>0</v>
      </c>
      <c r="X724" s="20" t="str">
        <f t="shared" si="381"/>
        <v/>
      </c>
      <c r="Y724" s="20" t="str">
        <f t="shared" si="382"/>
        <v/>
      </c>
      <c r="Z724" s="20" t="str">
        <f t="shared" si="377"/>
        <v/>
      </c>
      <c r="AA724" s="20" t="str">
        <f>IF(R724&lt;U724+V724,"期末实有头数应大于等于良种+改良种","")</f>
        <v/>
      </c>
      <c r="AE724" s="28"/>
      <c r="AF724" s="29"/>
    </row>
    <row r="725" spans="1:32">
      <c r="A725" s="7"/>
      <c r="B725" s="8"/>
      <c r="C725" s="7"/>
      <c r="D725" s="9" t="s">
        <v>37</v>
      </c>
      <c r="E725" s="10" t="s">
        <v>27</v>
      </c>
      <c r="F725" s="9"/>
      <c r="G725" s="11">
        <v>0</v>
      </c>
      <c r="R725" s="12">
        <f t="shared" si="384"/>
        <v>0</v>
      </c>
      <c r="S725" s="15" t="s">
        <v>32</v>
      </c>
      <c r="T725" s="15" t="s">
        <v>32</v>
      </c>
      <c r="U725" s="15" t="s">
        <v>32</v>
      </c>
      <c r="V725" s="15" t="s">
        <v>32</v>
      </c>
      <c r="X725" s="20" t="str">
        <f t="shared" si="381"/>
        <v/>
      </c>
      <c r="Y725" s="20" t="str">
        <f t="shared" si="382"/>
        <v/>
      </c>
      <c r="Z725" s="20"/>
      <c r="AA725" s="20"/>
      <c r="AE725" s="28"/>
      <c r="AF725" s="29"/>
    </row>
    <row r="726" spans="1:32">
      <c r="A726" s="7"/>
      <c r="B726" s="8"/>
      <c r="C726" s="7"/>
      <c r="D726" s="9" t="s">
        <v>38</v>
      </c>
      <c r="E726" s="10" t="s">
        <v>39</v>
      </c>
      <c r="F726" s="9"/>
      <c r="G726" s="11">
        <v>0</v>
      </c>
      <c r="R726" s="12">
        <f t="shared" si="384"/>
        <v>0</v>
      </c>
      <c r="X726" s="20" t="str">
        <f t="shared" si="381"/>
        <v/>
      </c>
      <c r="Y726" s="20" t="str">
        <f t="shared" si="382"/>
        <v/>
      </c>
      <c r="Z726" s="20" t="str">
        <f>IF(R726&lt;S726+T726,"期末实有头数应大于等于能繁母畜+种公畜","")</f>
        <v/>
      </c>
      <c r="AA726" s="20" t="str">
        <f>IF(R726&lt;U726+V726,"期末实有头数应大于等于良种+改良种","")</f>
        <v/>
      </c>
      <c r="AE726" s="28"/>
      <c r="AF726" s="29"/>
    </row>
    <row r="727" spans="1:32">
      <c r="A727" s="7"/>
      <c r="B727" s="8"/>
      <c r="C727" s="7"/>
      <c r="D727" s="9" t="s">
        <v>40</v>
      </c>
      <c r="E727" s="10" t="s">
        <v>41</v>
      </c>
      <c r="F727" s="9"/>
      <c r="G727" s="11">
        <v>0</v>
      </c>
      <c r="H727" s="12">
        <f t="shared" ref="G727:V727" si="385">H728+H732</f>
        <v>0</v>
      </c>
      <c r="I727" s="12">
        <f t="shared" si="385"/>
        <v>0</v>
      </c>
      <c r="J727" s="12">
        <f t="shared" si="385"/>
        <v>0</v>
      </c>
      <c r="K727" s="12">
        <f t="shared" si="385"/>
        <v>0</v>
      </c>
      <c r="L727" s="12">
        <f t="shared" si="385"/>
        <v>0</v>
      </c>
      <c r="M727" s="12">
        <f t="shared" si="385"/>
        <v>0</v>
      </c>
      <c r="N727" s="12">
        <f t="shared" si="385"/>
        <v>0</v>
      </c>
      <c r="O727" s="12">
        <f t="shared" si="385"/>
        <v>0</v>
      </c>
      <c r="P727" s="12">
        <f t="shared" si="385"/>
        <v>0</v>
      </c>
      <c r="Q727" s="12">
        <f t="shared" si="385"/>
        <v>0</v>
      </c>
      <c r="R727" s="21">
        <f t="shared" si="385"/>
        <v>0</v>
      </c>
      <c r="S727" s="12">
        <f t="shared" si="385"/>
        <v>0</v>
      </c>
      <c r="T727" s="12">
        <f t="shared" si="385"/>
        <v>0</v>
      </c>
      <c r="U727" s="12">
        <f t="shared" si="385"/>
        <v>0</v>
      </c>
      <c r="V727" s="12">
        <f t="shared" si="385"/>
        <v>0</v>
      </c>
      <c r="X727" s="20" t="str">
        <f t="shared" si="381"/>
        <v/>
      </c>
      <c r="Y727" s="20" t="str">
        <f t="shared" si="382"/>
        <v/>
      </c>
      <c r="Z727" s="20" t="str">
        <f>IF(R727&lt;S727+T727,"期末实有头数应大于等于能繁母畜+种公畜","")</f>
        <v/>
      </c>
      <c r="AA727" s="20" t="str">
        <f>IF(R727&lt;U727+V727,"期末实有头数应大于等于良种+改良种","")</f>
        <v/>
      </c>
      <c r="AE727" s="28"/>
      <c r="AF727" s="29"/>
    </row>
    <row r="728" spans="1:32">
      <c r="A728" s="7"/>
      <c r="B728" s="8"/>
      <c r="C728" s="7"/>
      <c r="D728" s="9" t="s">
        <v>42</v>
      </c>
      <c r="E728" s="10" t="s">
        <v>41</v>
      </c>
      <c r="F728" s="9"/>
      <c r="G728" s="11">
        <v>0</v>
      </c>
      <c r="R728" s="12">
        <f>G728+I728+J728+K728-L728-M728-N728-Q728</f>
        <v>0</v>
      </c>
      <c r="X728" s="20" t="str">
        <f t="shared" si="381"/>
        <v/>
      </c>
      <c r="Y728" s="20" t="str">
        <f t="shared" si="382"/>
        <v/>
      </c>
      <c r="Z728" s="20" t="str">
        <f>IF(R728&lt;S728+T728,"期末实有头数应大于等于能繁母畜+种公畜","")</f>
        <v/>
      </c>
      <c r="AA728" s="20" t="str">
        <f>IF(R728&lt;U728+V728,"期末实有头数应大于等于良种+改良种","")</f>
        <v/>
      </c>
      <c r="AE728" s="28"/>
      <c r="AF728" s="29"/>
    </row>
    <row r="729" spans="1:32">
      <c r="A729" s="7"/>
      <c r="B729" s="8"/>
      <c r="C729" s="7"/>
      <c r="D729" s="9" t="s">
        <v>43</v>
      </c>
      <c r="E729" s="10" t="s">
        <v>41</v>
      </c>
      <c r="F729" s="9"/>
      <c r="G729" s="11">
        <v>0</v>
      </c>
      <c r="R729" s="12">
        <f>G729+I729+J729+K729-L729-M729-N729-Q729</f>
        <v>0</v>
      </c>
      <c r="U729" s="15" t="s">
        <v>32</v>
      </c>
      <c r="V729" s="15" t="s">
        <v>32</v>
      </c>
      <c r="X729" s="20" t="str">
        <f t="shared" si="381"/>
        <v/>
      </c>
      <c r="Y729" s="20" t="str">
        <f t="shared" si="382"/>
        <v/>
      </c>
      <c r="Z729" s="20" t="str">
        <f>IF(R729&lt;S729+T729,"期末实有头数应大于等于能繁母畜+种公畜","")</f>
        <v/>
      </c>
      <c r="AA729" s="20"/>
      <c r="AE729" s="28"/>
      <c r="AF729" s="29"/>
    </row>
    <row r="730" spans="1:32">
      <c r="A730" s="7"/>
      <c r="B730" s="8"/>
      <c r="C730" s="7"/>
      <c r="D730" s="9" t="s">
        <v>44</v>
      </c>
      <c r="E730" s="10" t="s">
        <v>41</v>
      </c>
      <c r="F730" s="9"/>
      <c r="G730" s="14"/>
      <c r="H730" s="15" t="s">
        <v>32</v>
      </c>
      <c r="I730" s="15" t="s">
        <v>32</v>
      </c>
      <c r="J730" s="15" t="s">
        <v>32</v>
      </c>
      <c r="K730" s="15" t="s">
        <v>32</v>
      </c>
      <c r="L730" s="15" t="s">
        <v>32</v>
      </c>
      <c r="M730" s="15" t="s">
        <v>32</v>
      </c>
      <c r="N730" s="15" t="s">
        <v>32</v>
      </c>
      <c r="O730" s="15" t="s">
        <v>32</v>
      </c>
      <c r="P730" s="15" t="s">
        <v>32</v>
      </c>
      <c r="Q730" s="15" t="s">
        <v>32</v>
      </c>
      <c r="R730" s="22"/>
      <c r="T730" s="15" t="s">
        <v>32</v>
      </c>
      <c r="U730" s="15" t="s">
        <v>32</v>
      </c>
      <c r="V730" s="15" t="s">
        <v>32</v>
      </c>
      <c r="X730" s="20" t="str">
        <f t="shared" si="381"/>
        <v/>
      </c>
      <c r="Y730" s="20"/>
      <c r="Z730" s="20"/>
      <c r="AA730" s="20"/>
      <c r="AE730" s="28"/>
      <c r="AF730" s="29"/>
    </row>
    <row r="731" spans="1:32">
      <c r="A731" s="7"/>
      <c r="B731" s="8"/>
      <c r="C731" s="7"/>
      <c r="D731" s="9" t="s">
        <v>45</v>
      </c>
      <c r="E731" s="10" t="s">
        <v>41</v>
      </c>
      <c r="F731" s="9"/>
      <c r="G731" s="14"/>
      <c r="H731" s="15" t="s">
        <v>32</v>
      </c>
      <c r="I731" s="15" t="s">
        <v>32</v>
      </c>
      <c r="J731" s="15" t="s">
        <v>32</v>
      </c>
      <c r="K731" s="15" t="s">
        <v>32</v>
      </c>
      <c r="L731" s="15" t="s">
        <v>32</v>
      </c>
      <c r="M731" s="15" t="s">
        <v>32</v>
      </c>
      <c r="N731" s="15" t="s">
        <v>32</v>
      </c>
      <c r="O731" s="15" t="s">
        <v>32</v>
      </c>
      <c r="P731" s="15" t="s">
        <v>32</v>
      </c>
      <c r="Q731" s="15" t="s">
        <v>32</v>
      </c>
      <c r="R731" s="22"/>
      <c r="T731" s="15" t="s">
        <v>32</v>
      </c>
      <c r="U731" s="15" t="s">
        <v>32</v>
      </c>
      <c r="V731" s="15" t="s">
        <v>32</v>
      </c>
      <c r="X731" s="20" t="str">
        <f t="shared" si="381"/>
        <v/>
      </c>
      <c r="Y731" s="20"/>
      <c r="Z731" s="20"/>
      <c r="AA731" s="20"/>
      <c r="AE731" s="28"/>
      <c r="AF731" s="29"/>
    </row>
    <row r="732" spans="1:32">
      <c r="A732" s="7"/>
      <c r="B732" s="8"/>
      <c r="C732" s="7"/>
      <c r="D732" s="9" t="s">
        <v>46</v>
      </c>
      <c r="E732" s="10" t="s">
        <v>41</v>
      </c>
      <c r="F732" s="9"/>
      <c r="G732" s="11">
        <v>0</v>
      </c>
      <c r="R732" s="12">
        <f>G732+I732+J732+K732-L732-M732-N732-Q732</f>
        <v>0</v>
      </c>
      <c r="X732" s="20" t="str">
        <f t="shared" si="381"/>
        <v/>
      </c>
      <c r="Y732" s="20" t="str">
        <f>IF(N732&lt;O732+P732,"出卖应大于等于出卖肉畜+出卖仔畜","")</f>
        <v/>
      </c>
      <c r="Z732" s="20" t="str">
        <f t="shared" ref="Z732:Z741" si="386">IF(R732&lt;S732+T732,"期末实有头数应大于等于能繁母畜+种公畜","")</f>
        <v/>
      </c>
      <c r="AA732" s="20" t="str">
        <f t="shared" ref="AA732:AA737" si="387">IF(R732&lt;U732+V732,"期末实有头数应大于等于良种+改良种","")</f>
        <v/>
      </c>
      <c r="AE732" s="28"/>
      <c r="AF732" s="29"/>
    </row>
    <row r="733" spans="1:32">
      <c r="A733" s="7"/>
      <c r="B733" s="8"/>
      <c r="C733" s="7"/>
      <c r="D733" s="9" t="s">
        <v>47</v>
      </c>
      <c r="E733" s="16" t="s">
        <v>27</v>
      </c>
      <c r="F733" s="9"/>
      <c r="G733" s="11">
        <v>0</v>
      </c>
      <c r="R733" s="12">
        <f>G733+I733+J733+K733-L733-M733-N733-Q733</f>
        <v>0</v>
      </c>
      <c r="X733" s="20" t="str">
        <f t="shared" si="381"/>
        <v/>
      </c>
      <c r="Y733" s="20" t="str">
        <f>IF(N733&lt;O733+P733,"出卖应大于等于出卖肉畜+出卖仔畜","")</f>
        <v/>
      </c>
      <c r="Z733" s="20" t="str">
        <f t="shared" si="386"/>
        <v/>
      </c>
      <c r="AA733" s="20" t="str">
        <f t="shared" si="387"/>
        <v/>
      </c>
      <c r="AE733" s="28"/>
      <c r="AF733" s="29"/>
    </row>
    <row r="734" spans="1:32">
      <c r="A734" s="7"/>
      <c r="B734" s="8"/>
      <c r="C734" s="7"/>
      <c r="D734" s="9" t="s">
        <v>26</v>
      </c>
      <c r="E734" s="10" t="s">
        <v>27</v>
      </c>
      <c r="F734" s="9"/>
      <c r="G734" s="11">
        <v>8</v>
      </c>
      <c r="H734" s="12">
        <f t="shared" ref="G734:V734" si="388">H735+H750</f>
        <v>4</v>
      </c>
      <c r="I734" s="12">
        <f t="shared" si="388"/>
        <v>4</v>
      </c>
      <c r="J734" s="12">
        <f t="shared" si="388"/>
        <v>0</v>
      </c>
      <c r="K734" s="12">
        <f t="shared" si="388"/>
        <v>0</v>
      </c>
      <c r="L734" s="12">
        <f t="shared" si="388"/>
        <v>0</v>
      </c>
      <c r="M734" s="12">
        <f t="shared" si="388"/>
        <v>0</v>
      </c>
      <c r="N734" s="12">
        <f t="shared" si="388"/>
        <v>3</v>
      </c>
      <c r="O734" s="12">
        <f t="shared" si="388"/>
        <v>0</v>
      </c>
      <c r="P734" s="12">
        <f t="shared" si="388"/>
        <v>3</v>
      </c>
      <c r="Q734" s="12">
        <f t="shared" si="388"/>
        <v>0</v>
      </c>
      <c r="R734" s="12">
        <f t="shared" si="388"/>
        <v>9</v>
      </c>
      <c r="S734" s="12">
        <f t="shared" si="388"/>
        <v>9</v>
      </c>
      <c r="T734" s="12">
        <f t="shared" si="388"/>
        <v>0</v>
      </c>
      <c r="U734" s="12">
        <f t="shared" si="388"/>
        <v>0</v>
      </c>
      <c r="V734" s="12">
        <f t="shared" si="388"/>
        <v>9</v>
      </c>
      <c r="X734" s="20" t="str">
        <f t="shared" si="381"/>
        <v/>
      </c>
      <c r="Y734" s="20" t="str">
        <f>IF(N734&lt;O734+P734,"出卖应大于等于出卖肉畜+出卖仔畜","")</f>
        <v/>
      </c>
      <c r="Z734" s="20" t="str">
        <f t="shared" si="386"/>
        <v/>
      </c>
      <c r="AA734" s="20" t="str">
        <f t="shared" si="387"/>
        <v/>
      </c>
      <c r="AE734" s="28"/>
      <c r="AF734" s="29"/>
    </row>
    <row r="735" spans="1:32">
      <c r="A735" s="7"/>
      <c r="B735" s="8"/>
      <c r="C735" s="7"/>
      <c r="D735" s="9" t="s">
        <v>28</v>
      </c>
      <c r="E735" s="10" t="s">
        <v>27</v>
      </c>
      <c r="F735" s="9"/>
      <c r="G735" s="11">
        <v>8</v>
      </c>
      <c r="H735" s="12">
        <f t="shared" ref="G735:V735" si="389">H736+H744</f>
        <v>4</v>
      </c>
      <c r="I735" s="12">
        <f t="shared" si="389"/>
        <v>4</v>
      </c>
      <c r="J735" s="12">
        <f t="shared" si="389"/>
        <v>0</v>
      </c>
      <c r="K735" s="12">
        <f t="shared" si="389"/>
        <v>0</v>
      </c>
      <c r="L735" s="12">
        <f t="shared" si="389"/>
        <v>0</v>
      </c>
      <c r="M735" s="12">
        <f t="shared" si="389"/>
        <v>0</v>
      </c>
      <c r="N735" s="12">
        <f t="shared" si="389"/>
        <v>3</v>
      </c>
      <c r="O735" s="12">
        <f t="shared" si="389"/>
        <v>0</v>
      </c>
      <c r="P735" s="12">
        <f t="shared" si="389"/>
        <v>3</v>
      </c>
      <c r="Q735" s="12">
        <f t="shared" si="389"/>
        <v>0</v>
      </c>
      <c r="R735" s="12">
        <f t="shared" si="389"/>
        <v>9</v>
      </c>
      <c r="S735" s="12">
        <f t="shared" si="389"/>
        <v>9</v>
      </c>
      <c r="T735" s="12">
        <f t="shared" si="389"/>
        <v>0</v>
      </c>
      <c r="U735" s="12">
        <f t="shared" si="389"/>
        <v>0</v>
      </c>
      <c r="V735" s="12">
        <f t="shared" si="389"/>
        <v>9</v>
      </c>
      <c r="X735" s="20" t="str">
        <f t="shared" ref="X735:X751" si="390">IF(H735&lt;I735,"繁殖仔畜应大于等于成活","")</f>
        <v/>
      </c>
      <c r="Y735" s="20" t="str">
        <f t="shared" ref="Y735:Y746" si="391">IF(N735&lt;O735+P735,"出卖应大于等于出卖肉畜+出卖仔畜","")</f>
        <v/>
      </c>
      <c r="Z735" s="20" t="str">
        <f t="shared" si="386"/>
        <v/>
      </c>
      <c r="AA735" s="20" t="str">
        <f t="shared" si="387"/>
        <v/>
      </c>
      <c r="AE735" s="28"/>
      <c r="AF735" s="29"/>
    </row>
    <row r="736" spans="1:32">
      <c r="A736" s="7"/>
      <c r="B736" s="8"/>
      <c r="C736" s="7"/>
      <c r="D736" s="9" t="s">
        <v>29</v>
      </c>
      <c r="E736" s="10" t="s">
        <v>27</v>
      </c>
      <c r="F736" s="9"/>
      <c r="G736" s="11">
        <v>8</v>
      </c>
      <c r="H736" s="12">
        <f t="shared" ref="G736:R736" si="392">H737+H740+H741+H742+H743</f>
        <v>4</v>
      </c>
      <c r="I736" s="12">
        <f t="shared" si="392"/>
        <v>4</v>
      </c>
      <c r="J736" s="12">
        <f t="shared" si="392"/>
        <v>0</v>
      </c>
      <c r="K736" s="12">
        <f t="shared" si="392"/>
        <v>0</v>
      </c>
      <c r="L736" s="12">
        <f t="shared" si="392"/>
        <v>0</v>
      </c>
      <c r="M736" s="12">
        <f t="shared" si="392"/>
        <v>0</v>
      </c>
      <c r="N736" s="12">
        <f t="shared" si="392"/>
        <v>3</v>
      </c>
      <c r="O736" s="12">
        <f t="shared" si="392"/>
        <v>0</v>
      </c>
      <c r="P736" s="12">
        <f t="shared" si="392"/>
        <v>3</v>
      </c>
      <c r="Q736" s="12">
        <f t="shared" si="392"/>
        <v>0</v>
      </c>
      <c r="R736" s="12">
        <f t="shared" si="392"/>
        <v>9</v>
      </c>
      <c r="S736" s="12">
        <f>S737+S740+S741+S743</f>
        <v>9</v>
      </c>
      <c r="T736" s="12">
        <f>T737+T740+T741+T743</f>
        <v>0</v>
      </c>
      <c r="U736" s="12">
        <f>U737+U740+U741+U743</f>
        <v>0</v>
      </c>
      <c r="V736" s="12">
        <f>V737+V740+V741+V743</f>
        <v>9</v>
      </c>
      <c r="X736" s="20" t="str">
        <f t="shared" si="390"/>
        <v/>
      </c>
      <c r="Y736" s="20" t="str">
        <f t="shared" si="391"/>
        <v/>
      </c>
      <c r="Z736" s="20" t="str">
        <f t="shared" si="386"/>
        <v/>
      </c>
      <c r="AA736" s="20" t="str">
        <f t="shared" si="387"/>
        <v/>
      </c>
      <c r="AE736" s="28"/>
      <c r="AF736" s="29"/>
    </row>
    <row r="737" spans="1:32">
      <c r="A737" s="7"/>
      <c r="B737" s="8"/>
      <c r="C737" s="7"/>
      <c r="D737" s="9" t="s">
        <v>30</v>
      </c>
      <c r="E737" s="10" t="s">
        <v>27</v>
      </c>
      <c r="F737" s="9"/>
      <c r="G737" s="11">
        <v>8</v>
      </c>
      <c r="H737">
        <v>4</v>
      </c>
      <c r="I737">
        <v>4</v>
      </c>
      <c r="N737">
        <v>3</v>
      </c>
      <c r="P737">
        <v>3</v>
      </c>
      <c r="R737" s="12">
        <f>G737+I737+J737+K737-L737-M737-N737-Q737</f>
        <v>9</v>
      </c>
      <c r="S737">
        <v>9</v>
      </c>
      <c r="V737">
        <v>9</v>
      </c>
      <c r="X737" s="20" t="str">
        <f t="shared" si="390"/>
        <v/>
      </c>
      <c r="Y737" s="20" t="str">
        <f t="shared" si="391"/>
        <v/>
      </c>
      <c r="Z737" s="20" t="str">
        <f t="shared" si="386"/>
        <v/>
      </c>
      <c r="AA737" s="20" t="str">
        <f t="shared" si="387"/>
        <v/>
      </c>
      <c r="AE737" s="28"/>
      <c r="AF737" s="29"/>
    </row>
    <row r="738" spans="1:32">
      <c r="A738" s="7"/>
      <c r="B738" s="8"/>
      <c r="C738" s="7"/>
      <c r="D738" s="9" t="s">
        <v>31</v>
      </c>
      <c r="E738" s="10" t="s">
        <v>27</v>
      </c>
      <c r="F738" s="9"/>
      <c r="G738" s="11">
        <v>0</v>
      </c>
      <c r="R738" s="12">
        <f t="shared" ref="R738:R743" si="393">G738+I738+J738+K738-L738-M738-N738-Q738</f>
        <v>0</v>
      </c>
      <c r="U738" s="15" t="s">
        <v>32</v>
      </c>
      <c r="V738" s="15" t="s">
        <v>32</v>
      </c>
      <c r="X738" s="20" t="str">
        <f t="shared" si="390"/>
        <v/>
      </c>
      <c r="Y738" s="20" t="str">
        <f t="shared" si="391"/>
        <v/>
      </c>
      <c r="Z738" s="20" t="str">
        <f t="shared" si="386"/>
        <v/>
      </c>
      <c r="AA738" s="20"/>
      <c r="AE738" s="28"/>
      <c r="AF738" s="29"/>
    </row>
    <row r="739" spans="1:32">
      <c r="A739" s="7"/>
      <c r="B739" s="8"/>
      <c r="C739" s="7"/>
      <c r="D739" s="9" t="s">
        <v>33</v>
      </c>
      <c r="E739" s="10" t="s">
        <v>27</v>
      </c>
      <c r="F739" s="9"/>
      <c r="G739" s="11">
        <v>0</v>
      </c>
      <c r="R739" s="12">
        <f t="shared" si="393"/>
        <v>0</v>
      </c>
      <c r="U739" s="15" t="s">
        <v>32</v>
      </c>
      <c r="V739" s="15" t="s">
        <v>32</v>
      </c>
      <c r="X739" s="20" t="str">
        <f t="shared" si="390"/>
        <v/>
      </c>
      <c r="Y739" s="20" t="str">
        <f t="shared" si="391"/>
        <v/>
      </c>
      <c r="Z739" s="20" t="str">
        <f t="shared" si="386"/>
        <v/>
      </c>
      <c r="AA739" s="20"/>
      <c r="AE739" s="28"/>
      <c r="AF739" s="29"/>
    </row>
    <row r="740" spans="1:32">
      <c r="A740" s="7"/>
      <c r="B740" s="8"/>
      <c r="C740" s="7"/>
      <c r="D740" s="9" t="s">
        <v>34</v>
      </c>
      <c r="E740" s="10" t="s">
        <v>35</v>
      </c>
      <c r="F740" s="9"/>
      <c r="G740" s="11">
        <v>0</v>
      </c>
      <c r="R740" s="12">
        <f t="shared" si="393"/>
        <v>0</v>
      </c>
      <c r="X740" s="20" t="str">
        <f t="shared" si="390"/>
        <v/>
      </c>
      <c r="Y740" s="20" t="str">
        <f t="shared" si="391"/>
        <v/>
      </c>
      <c r="Z740" s="20" t="str">
        <f t="shared" si="386"/>
        <v/>
      </c>
      <c r="AA740" s="20" t="str">
        <f>IF(R740&lt;U740+V740,"期末实有头数应大于等于良种+改良种","")</f>
        <v/>
      </c>
      <c r="AE740" s="28"/>
      <c r="AF740" s="29"/>
    </row>
    <row r="741" spans="1:32">
      <c r="A741" s="7"/>
      <c r="B741" s="8"/>
      <c r="C741" s="7"/>
      <c r="D741" s="9" t="s">
        <v>36</v>
      </c>
      <c r="E741" s="10" t="s">
        <v>27</v>
      </c>
      <c r="F741" s="9"/>
      <c r="G741" s="11">
        <v>0</v>
      </c>
      <c r="R741" s="12">
        <f t="shared" si="393"/>
        <v>0</v>
      </c>
      <c r="X741" s="20" t="str">
        <f t="shared" si="390"/>
        <v/>
      </c>
      <c r="Y741" s="20" t="str">
        <f t="shared" si="391"/>
        <v/>
      </c>
      <c r="Z741" s="20" t="str">
        <f t="shared" si="386"/>
        <v/>
      </c>
      <c r="AA741" s="20" t="str">
        <f>IF(R741&lt;U741+V741,"期末实有头数应大于等于良种+改良种","")</f>
        <v/>
      </c>
      <c r="AE741" s="28"/>
      <c r="AF741" s="29"/>
    </row>
    <row r="742" spans="1:32">
      <c r="A742" s="7"/>
      <c r="B742" s="8"/>
      <c r="C742" s="7"/>
      <c r="D742" s="9" t="s">
        <v>37</v>
      </c>
      <c r="E742" s="10" t="s">
        <v>27</v>
      </c>
      <c r="F742" s="9"/>
      <c r="G742" s="11">
        <v>0</v>
      </c>
      <c r="R742" s="12">
        <f t="shared" si="393"/>
        <v>0</v>
      </c>
      <c r="S742" s="15" t="s">
        <v>32</v>
      </c>
      <c r="T742" s="15" t="s">
        <v>32</v>
      </c>
      <c r="U742" s="15" t="s">
        <v>32</v>
      </c>
      <c r="V742" s="15" t="s">
        <v>32</v>
      </c>
      <c r="X742" s="20" t="str">
        <f t="shared" si="390"/>
        <v/>
      </c>
      <c r="Y742" s="20" t="str">
        <f t="shared" si="391"/>
        <v/>
      </c>
      <c r="Z742" s="20"/>
      <c r="AA742" s="20"/>
      <c r="AE742" s="28"/>
      <c r="AF742" s="29"/>
    </row>
    <row r="743" spans="1:32">
      <c r="A743" s="7"/>
      <c r="B743" s="8"/>
      <c r="C743" s="7"/>
      <c r="D743" s="9" t="s">
        <v>38</v>
      </c>
      <c r="E743" s="10" t="s">
        <v>39</v>
      </c>
      <c r="F743" s="9"/>
      <c r="G743" s="11">
        <v>0</v>
      </c>
      <c r="R743" s="12">
        <f t="shared" si="393"/>
        <v>0</v>
      </c>
      <c r="X743" s="20" t="str">
        <f t="shared" si="390"/>
        <v/>
      </c>
      <c r="Y743" s="20" t="str">
        <f t="shared" si="391"/>
        <v/>
      </c>
      <c r="Z743" s="20" t="str">
        <f>IF(R743&lt;S743+T743,"期末实有头数应大于等于能繁母畜+种公畜","")</f>
        <v/>
      </c>
      <c r="AA743" s="20" t="str">
        <f>IF(R743&lt;U743+V743,"期末实有头数应大于等于良种+改良种","")</f>
        <v/>
      </c>
      <c r="AE743" s="28"/>
      <c r="AF743" s="29"/>
    </row>
    <row r="744" spans="1:32">
      <c r="A744" s="7"/>
      <c r="B744" s="8"/>
      <c r="C744" s="7"/>
      <c r="D744" s="9" t="s">
        <v>40</v>
      </c>
      <c r="E744" s="10" t="s">
        <v>41</v>
      </c>
      <c r="F744" s="9"/>
      <c r="G744" s="11">
        <v>0</v>
      </c>
      <c r="H744" s="12">
        <f t="shared" ref="G744:V744" si="394">H745+H749</f>
        <v>0</v>
      </c>
      <c r="I744" s="12">
        <f t="shared" si="394"/>
        <v>0</v>
      </c>
      <c r="J744" s="12">
        <f t="shared" si="394"/>
        <v>0</v>
      </c>
      <c r="K744" s="12">
        <f t="shared" si="394"/>
        <v>0</v>
      </c>
      <c r="L744" s="12">
        <f t="shared" si="394"/>
        <v>0</v>
      </c>
      <c r="M744" s="12">
        <f t="shared" si="394"/>
        <v>0</v>
      </c>
      <c r="N744" s="12">
        <f t="shared" si="394"/>
        <v>0</v>
      </c>
      <c r="O744" s="12">
        <f t="shared" si="394"/>
        <v>0</v>
      </c>
      <c r="P744" s="12">
        <f t="shared" si="394"/>
        <v>0</v>
      </c>
      <c r="Q744" s="12">
        <f t="shared" si="394"/>
        <v>0</v>
      </c>
      <c r="R744" s="21">
        <f t="shared" si="394"/>
        <v>0</v>
      </c>
      <c r="S744" s="12">
        <f t="shared" si="394"/>
        <v>0</v>
      </c>
      <c r="T744" s="12">
        <f t="shared" si="394"/>
        <v>0</v>
      </c>
      <c r="U744" s="12">
        <f t="shared" si="394"/>
        <v>0</v>
      </c>
      <c r="V744" s="12">
        <f t="shared" si="394"/>
        <v>0</v>
      </c>
      <c r="X744" s="20" t="str">
        <f t="shared" si="390"/>
        <v/>
      </c>
      <c r="Y744" s="20" t="str">
        <f t="shared" si="391"/>
        <v/>
      </c>
      <c r="Z744" s="20" t="str">
        <f>IF(R744&lt;S744+T744,"期末实有头数应大于等于能繁母畜+种公畜","")</f>
        <v/>
      </c>
      <c r="AA744" s="20" t="str">
        <f>IF(R744&lt;U744+V744,"期末实有头数应大于等于良种+改良种","")</f>
        <v/>
      </c>
      <c r="AE744" s="28"/>
      <c r="AF744" s="29"/>
    </row>
    <row r="745" spans="1:32">
      <c r="A745" s="7"/>
      <c r="B745" s="8"/>
      <c r="C745" s="7"/>
      <c r="D745" s="9" t="s">
        <v>42</v>
      </c>
      <c r="E745" s="10" t="s">
        <v>41</v>
      </c>
      <c r="F745" s="9"/>
      <c r="G745" s="11">
        <v>0</v>
      </c>
      <c r="R745" s="12">
        <f>G745+I745+J745+K745-L745-M745-N745-Q745</f>
        <v>0</v>
      </c>
      <c r="X745" s="20" t="str">
        <f t="shared" si="390"/>
        <v/>
      </c>
      <c r="Y745" s="20" t="str">
        <f t="shared" si="391"/>
        <v/>
      </c>
      <c r="Z745" s="20" t="str">
        <f>IF(R745&lt;S745+T745,"期末实有头数应大于等于能繁母畜+种公畜","")</f>
        <v/>
      </c>
      <c r="AA745" s="20" t="str">
        <f>IF(R745&lt;U745+V745,"期末实有头数应大于等于良种+改良种","")</f>
        <v/>
      </c>
      <c r="AE745" s="28"/>
      <c r="AF745" s="29"/>
    </row>
    <row r="746" spans="1:32">
      <c r="A746" s="7"/>
      <c r="B746" s="8"/>
      <c r="C746" s="7"/>
      <c r="D746" s="9" t="s">
        <v>43</v>
      </c>
      <c r="E746" s="10" t="s">
        <v>41</v>
      </c>
      <c r="F746" s="9"/>
      <c r="G746" s="11">
        <v>0</v>
      </c>
      <c r="R746" s="12">
        <f>G746+I746+J746+K746-L746-M746-N746-Q746</f>
        <v>0</v>
      </c>
      <c r="U746" s="15" t="s">
        <v>32</v>
      </c>
      <c r="V746" s="15" t="s">
        <v>32</v>
      </c>
      <c r="X746" s="20" t="str">
        <f t="shared" si="390"/>
        <v/>
      </c>
      <c r="Y746" s="20" t="str">
        <f t="shared" si="391"/>
        <v/>
      </c>
      <c r="Z746" s="20" t="str">
        <f>IF(R746&lt;S746+T746,"期末实有头数应大于等于能繁母畜+种公畜","")</f>
        <v/>
      </c>
      <c r="AA746" s="20"/>
      <c r="AE746" s="28"/>
      <c r="AF746" s="29"/>
    </row>
    <row r="747" spans="1:32">
      <c r="A747" s="7"/>
      <c r="B747" s="8"/>
      <c r="C747" s="7"/>
      <c r="D747" s="9" t="s">
        <v>44</v>
      </c>
      <c r="E747" s="10" t="s">
        <v>41</v>
      </c>
      <c r="F747" s="9"/>
      <c r="G747" s="14"/>
      <c r="H747" s="15" t="s">
        <v>32</v>
      </c>
      <c r="I747" s="15" t="s">
        <v>32</v>
      </c>
      <c r="J747" s="15" t="s">
        <v>32</v>
      </c>
      <c r="K747" s="15" t="s">
        <v>32</v>
      </c>
      <c r="L747" s="15" t="s">
        <v>32</v>
      </c>
      <c r="M747" s="15" t="s">
        <v>32</v>
      </c>
      <c r="N747" s="15" t="s">
        <v>32</v>
      </c>
      <c r="O747" s="15" t="s">
        <v>32</v>
      </c>
      <c r="P747" s="15" t="s">
        <v>32</v>
      </c>
      <c r="Q747" s="15" t="s">
        <v>32</v>
      </c>
      <c r="R747" s="22"/>
      <c r="T747" s="15" t="s">
        <v>32</v>
      </c>
      <c r="U747" s="15" t="s">
        <v>32</v>
      </c>
      <c r="V747" s="15" t="s">
        <v>32</v>
      </c>
      <c r="X747" s="20" t="str">
        <f t="shared" si="390"/>
        <v/>
      </c>
      <c r="Y747" s="20"/>
      <c r="Z747" s="20"/>
      <c r="AA747" s="20"/>
      <c r="AE747" s="28"/>
      <c r="AF747" s="29"/>
    </row>
    <row r="748" spans="1:32">
      <c r="A748" s="7"/>
      <c r="B748" s="8"/>
      <c r="C748" s="7"/>
      <c r="D748" s="9" t="s">
        <v>45</v>
      </c>
      <c r="E748" s="10" t="s">
        <v>41</v>
      </c>
      <c r="F748" s="9"/>
      <c r="G748" s="14"/>
      <c r="H748" s="15" t="s">
        <v>32</v>
      </c>
      <c r="I748" s="15" t="s">
        <v>32</v>
      </c>
      <c r="J748" s="15" t="s">
        <v>32</v>
      </c>
      <c r="K748" s="15" t="s">
        <v>32</v>
      </c>
      <c r="L748" s="15" t="s">
        <v>32</v>
      </c>
      <c r="M748" s="15" t="s">
        <v>32</v>
      </c>
      <c r="N748" s="15" t="s">
        <v>32</v>
      </c>
      <c r="O748" s="15" t="s">
        <v>32</v>
      </c>
      <c r="P748" s="15" t="s">
        <v>32</v>
      </c>
      <c r="Q748" s="15" t="s">
        <v>32</v>
      </c>
      <c r="R748" s="22"/>
      <c r="T748" s="15" t="s">
        <v>32</v>
      </c>
      <c r="U748" s="15" t="s">
        <v>32</v>
      </c>
      <c r="V748" s="15" t="s">
        <v>32</v>
      </c>
      <c r="X748" s="20" t="str">
        <f t="shared" si="390"/>
        <v/>
      </c>
      <c r="Y748" s="20"/>
      <c r="Z748" s="20"/>
      <c r="AA748" s="20"/>
      <c r="AE748" s="28"/>
      <c r="AF748" s="29"/>
    </row>
    <row r="749" spans="1:32">
      <c r="A749" s="7"/>
      <c r="B749" s="8"/>
      <c r="C749" s="7"/>
      <c r="D749" s="9" t="s">
        <v>46</v>
      </c>
      <c r="E749" s="10" t="s">
        <v>41</v>
      </c>
      <c r="F749" s="9"/>
      <c r="G749" s="11">
        <v>0</v>
      </c>
      <c r="R749" s="12">
        <f>G749+I749+J749+K749-L749-M749-N749-Q749</f>
        <v>0</v>
      </c>
      <c r="X749" s="20" t="str">
        <f t="shared" si="390"/>
        <v/>
      </c>
      <c r="Y749" s="20" t="str">
        <f>IF(N749&lt;O749+P749,"出卖应大于等于出卖肉畜+出卖仔畜","")</f>
        <v/>
      </c>
      <c r="Z749" s="20" t="str">
        <f t="shared" ref="Z749:Z758" si="395">IF(R749&lt;S749+T749,"期末实有头数应大于等于能繁母畜+种公畜","")</f>
        <v/>
      </c>
      <c r="AA749" s="20" t="str">
        <f t="shared" ref="AA749:AA754" si="396">IF(R749&lt;U749+V749,"期末实有头数应大于等于良种+改良种","")</f>
        <v/>
      </c>
      <c r="AE749" s="28"/>
      <c r="AF749" s="29"/>
    </row>
    <row r="750" spans="1:32">
      <c r="A750" s="7"/>
      <c r="B750" s="8"/>
      <c r="C750" s="7"/>
      <c r="D750" s="9" t="s">
        <v>47</v>
      </c>
      <c r="E750" s="16" t="s">
        <v>27</v>
      </c>
      <c r="F750" s="9"/>
      <c r="G750" s="11">
        <v>0</v>
      </c>
      <c r="R750" s="12">
        <f>G750+I750+J750+K750-L750-M750-N750-Q750</f>
        <v>0</v>
      </c>
      <c r="X750" s="20" t="str">
        <f t="shared" si="390"/>
        <v/>
      </c>
      <c r="Y750" s="20" t="str">
        <f>IF(N750&lt;O750+P750,"出卖应大于等于出卖肉畜+出卖仔畜","")</f>
        <v/>
      </c>
      <c r="Z750" s="20" t="str">
        <f t="shared" si="395"/>
        <v/>
      </c>
      <c r="AA750" s="20" t="str">
        <f t="shared" si="396"/>
        <v/>
      </c>
      <c r="AE750" s="28"/>
      <c r="AF750" s="29"/>
    </row>
    <row r="751" spans="1:32">
      <c r="A751" s="7"/>
      <c r="B751" s="7"/>
      <c r="C751" s="7"/>
      <c r="D751" s="9" t="s">
        <v>26</v>
      </c>
      <c r="E751" s="10" t="s">
        <v>27</v>
      </c>
      <c r="F751" s="9"/>
      <c r="G751" s="11">
        <v>2</v>
      </c>
      <c r="H751" s="12">
        <f t="shared" ref="G751:V751" si="397">H752+H767</f>
        <v>0</v>
      </c>
      <c r="I751" s="12">
        <f t="shared" si="397"/>
        <v>0</v>
      </c>
      <c r="J751" s="12">
        <f t="shared" si="397"/>
        <v>0</v>
      </c>
      <c r="K751" s="12">
        <f t="shared" si="397"/>
        <v>0</v>
      </c>
      <c r="L751" s="12">
        <f t="shared" si="397"/>
        <v>0</v>
      </c>
      <c r="M751" s="12">
        <f t="shared" si="397"/>
        <v>0</v>
      </c>
      <c r="N751" s="12">
        <f t="shared" si="397"/>
        <v>0</v>
      </c>
      <c r="O751" s="12">
        <f t="shared" si="397"/>
        <v>0</v>
      </c>
      <c r="P751" s="12">
        <f t="shared" si="397"/>
        <v>0</v>
      </c>
      <c r="Q751" s="12">
        <f t="shared" si="397"/>
        <v>0</v>
      </c>
      <c r="R751" s="12">
        <f t="shared" si="397"/>
        <v>2</v>
      </c>
      <c r="S751" s="12">
        <f t="shared" si="397"/>
        <v>0</v>
      </c>
      <c r="T751" s="12">
        <f t="shared" si="397"/>
        <v>0</v>
      </c>
      <c r="U751" s="12">
        <f t="shared" si="397"/>
        <v>0</v>
      </c>
      <c r="V751" s="12">
        <f t="shared" si="397"/>
        <v>0</v>
      </c>
      <c r="X751" s="20" t="str">
        <f t="shared" si="390"/>
        <v/>
      </c>
      <c r="Y751" s="20" t="str">
        <f>IF(N751&lt;O751+P751,"出卖应大于等于出卖肉畜+出卖仔畜","")</f>
        <v/>
      </c>
      <c r="Z751" s="20" t="str">
        <f t="shared" si="395"/>
        <v/>
      </c>
      <c r="AA751" s="20" t="str">
        <f t="shared" si="396"/>
        <v/>
      </c>
      <c r="AE751" s="28"/>
      <c r="AF751" s="29"/>
    </row>
    <row r="752" spans="1:32">
      <c r="A752" s="7"/>
      <c r="B752" s="7"/>
      <c r="C752" s="7"/>
      <c r="D752" s="9" t="s">
        <v>28</v>
      </c>
      <c r="E752" s="10" t="s">
        <v>27</v>
      </c>
      <c r="F752" s="9"/>
      <c r="G752" s="11">
        <v>0</v>
      </c>
      <c r="H752" s="12">
        <f t="shared" ref="G752:V752" si="398">H753+H761</f>
        <v>0</v>
      </c>
      <c r="I752" s="12">
        <f t="shared" si="398"/>
        <v>0</v>
      </c>
      <c r="J752" s="12">
        <f t="shared" si="398"/>
        <v>0</v>
      </c>
      <c r="K752" s="12">
        <f t="shared" si="398"/>
        <v>0</v>
      </c>
      <c r="L752" s="12">
        <f t="shared" si="398"/>
        <v>0</v>
      </c>
      <c r="M752" s="12">
        <f t="shared" si="398"/>
        <v>0</v>
      </c>
      <c r="N752" s="12">
        <f t="shared" si="398"/>
        <v>0</v>
      </c>
      <c r="O752" s="12">
        <f t="shared" si="398"/>
        <v>0</v>
      </c>
      <c r="P752" s="12">
        <f t="shared" si="398"/>
        <v>0</v>
      </c>
      <c r="Q752" s="12">
        <f t="shared" si="398"/>
        <v>0</v>
      </c>
      <c r="R752" s="12">
        <f t="shared" si="398"/>
        <v>0</v>
      </c>
      <c r="S752" s="12">
        <f t="shared" si="398"/>
        <v>0</v>
      </c>
      <c r="T752" s="12">
        <f t="shared" si="398"/>
        <v>0</v>
      </c>
      <c r="U752" s="12">
        <f t="shared" si="398"/>
        <v>0</v>
      </c>
      <c r="V752" s="12">
        <f t="shared" si="398"/>
        <v>0</v>
      </c>
      <c r="X752" s="20" t="str">
        <f t="shared" ref="X752:X768" si="399">IF(H752&lt;I752,"繁殖仔畜应大于等于成活","")</f>
        <v/>
      </c>
      <c r="Y752" s="20" t="str">
        <f t="shared" ref="Y752:Y763" si="400">IF(N752&lt;O752+P752,"出卖应大于等于出卖肉畜+出卖仔畜","")</f>
        <v/>
      </c>
      <c r="Z752" s="20" t="str">
        <f t="shared" si="395"/>
        <v/>
      </c>
      <c r="AA752" s="20" t="str">
        <f t="shared" si="396"/>
        <v/>
      </c>
      <c r="AE752" s="28"/>
      <c r="AF752" s="29"/>
    </row>
    <row r="753" spans="1:32">
      <c r="A753" s="7"/>
      <c r="B753" s="7"/>
      <c r="C753" s="7"/>
      <c r="D753" s="9" t="s">
        <v>29</v>
      </c>
      <c r="E753" s="10" t="s">
        <v>27</v>
      </c>
      <c r="F753" s="9"/>
      <c r="G753" s="11">
        <v>0</v>
      </c>
      <c r="H753" s="12">
        <f t="shared" ref="G753:R753" si="401">H754+H757+H758+H759+H760</f>
        <v>0</v>
      </c>
      <c r="I753" s="12">
        <f t="shared" si="401"/>
        <v>0</v>
      </c>
      <c r="J753" s="12">
        <f t="shared" si="401"/>
        <v>0</v>
      </c>
      <c r="K753" s="12">
        <f t="shared" si="401"/>
        <v>0</v>
      </c>
      <c r="L753" s="12">
        <f t="shared" si="401"/>
        <v>0</v>
      </c>
      <c r="M753" s="12">
        <f t="shared" si="401"/>
        <v>0</v>
      </c>
      <c r="N753" s="12">
        <f t="shared" si="401"/>
        <v>0</v>
      </c>
      <c r="O753" s="12">
        <f t="shared" si="401"/>
        <v>0</v>
      </c>
      <c r="P753" s="12">
        <f t="shared" si="401"/>
        <v>0</v>
      </c>
      <c r="Q753" s="12">
        <f t="shared" si="401"/>
        <v>0</v>
      </c>
      <c r="R753" s="12">
        <f t="shared" si="401"/>
        <v>0</v>
      </c>
      <c r="S753" s="12">
        <f>S754+S757+S758+S760</f>
        <v>0</v>
      </c>
      <c r="T753" s="12">
        <f>T754+T757+T758+T760</f>
        <v>0</v>
      </c>
      <c r="U753" s="12">
        <f>U754+U757+U758+U760</f>
        <v>0</v>
      </c>
      <c r="V753" s="12">
        <f>V754+V757+V758+V760</f>
        <v>0</v>
      </c>
      <c r="X753" s="20" t="str">
        <f t="shared" si="399"/>
        <v/>
      </c>
      <c r="Y753" s="20" t="str">
        <f t="shared" si="400"/>
        <v/>
      </c>
      <c r="Z753" s="20" t="str">
        <f t="shared" si="395"/>
        <v/>
      </c>
      <c r="AA753" s="20" t="str">
        <f t="shared" si="396"/>
        <v/>
      </c>
      <c r="AE753" s="28"/>
      <c r="AF753" s="29"/>
    </row>
    <row r="754" spans="1:32">
      <c r="A754" s="7"/>
      <c r="B754" s="7"/>
      <c r="C754" s="7"/>
      <c r="D754" s="9" t="s">
        <v>30</v>
      </c>
      <c r="E754" s="10" t="s">
        <v>27</v>
      </c>
      <c r="F754" s="9"/>
      <c r="G754" s="11">
        <v>0</v>
      </c>
      <c r="R754" s="12">
        <f>G754+I754+J754+K754-L754-M754-N754-Q754</f>
        <v>0</v>
      </c>
      <c r="X754" s="20" t="str">
        <f t="shared" si="399"/>
        <v/>
      </c>
      <c r="Y754" s="20" t="str">
        <f t="shared" si="400"/>
        <v/>
      </c>
      <c r="Z754" s="20" t="str">
        <f t="shared" si="395"/>
        <v/>
      </c>
      <c r="AA754" s="20" t="str">
        <f t="shared" si="396"/>
        <v/>
      </c>
      <c r="AE754" s="28"/>
      <c r="AF754" s="29"/>
    </row>
    <row r="755" spans="1:32">
      <c r="A755" s="7"/>
      <c r="B755" s="7"/>
      <c r="C755" s="7"/>
      <c r="D755" s="9" t="s">
        <v>31</v>
      </c>
      <c r="E755" s="10" t="s">
        <v>27</v>
      </c>
      <c r="F755" s="9"/>
      <c r="G755" s="11">
        <v>0</v>
      </c>
      <c r="R755" s="12">
        <f t="shared" ref="R755:R760" si="402">G755+I755+J755+K755-L755-M755-N755-Q755</f>
        <v>0</v>
      </c>
      <c r="U755" s="15" t="s">
        <v>32</v>
      </c>
      <c r="V755" s="15" t="s">
        <v>32</v>
      </c>
      <c r="X755" s="20" t="str">
        <f t="shared" si="399"/>
        <v/>
      </c>
      <c r="Y755" s="20" t="str">
        <f t="shared" si="400"/>
        <v/>
      </c>
      <c r="Z755" s="20" t="str">
        <f t="shared" si="395"/>
        <v/>
      </c>
      <c r="AA755" s="20"/>
      <c r="AE755" s="28"/>
      <c r="AF755" s="29"/>
    </row>
    <row r="756" spans="1:32">
      <c r="A756" s="7"/>
      <c r="B756" s="7"/>
      <c r="C756" s="7"/>
      <c r="D756" s="9" t="s">
        <v>33</v>
      </c>
      <c r="E756" s="10" t="s">
        <v>27</v>
      </c>
      <c r="F756" s="9"/>
      <c r="G756" s="11">
        <v>0</v>
      </c>
      <c r="R756" s="12">
        <f t="shared" si="402"/>
        <v>0</v>
      </c>
      <c r="U756" s="15" t="s">
        <v>32</v>
      </c>
      <c r="V756" s="15" t="s">
        <v>32</v>
      </c>
      <c r="X756" s="20" t="str">
        <f t="shared" si="399"/>
        <v/>
      </c>
      <c r="Y756" s="20" t="str">
        <f t="shared" si="400"/>
        <v/>
      </c>
      <c r="Z756" s="20" t="str">
        <f t="shared" si="395"/>
        <v/>
      </c>
      <c r="AA756" s="20"/>
      <c r="AE756" s="28"/>
      <c r="AF756" s="29"/>
    </row>
    <row r="757" spans="1:32">
      <c r="A757" s="7"/>
      <c r="B757" s="7"/>
      <c r="C757" s="7"/>
      <c r="D757" s="9" t="s">
        <v>34</v>
      </c>
      <c r="E757" s="10" t="s">
        <v>35</v>
      </c>
      <c r="F757" s="9"/>
      <c r="G757" s="11">
        <v>0</v>
      </c>
      <c r="R757" s="12">
        <f t="shared" si="402"/>
        <v>0</v>
      </c>
      <c r="X757" s="20" t="str">
        <f t="shared" si="399"/>
        <v/>
      </c>
      <c r="Y757" s="20" t="str">
        <f t="shared" si="400"/>
        <v/>
      </c>
      <c r="Z757" s="20" t="str">
        <f t="shared" si="395"/>
        <v/>
      </c>
      <c r="AA757" s="20" t="str">
        <f>IF(R757&lt;U757+V757,"期末实有头数应大于等于良种+改良种","")</f>
        <v/>
      </c>
      <c r="AE757" s="28"/>
      <c r="AF757" s="29"/>
    </row>
    <row r="758" spans="1:32">
      <c r="A758" s="7"/>
      <c r="B758" s="7"/>
      <c r="C758" s="7"/>
      <c r="D758" s="9" t="s">
        <v>36</v>
      </c>
      <c r="E758" s="10" t="s">
        <v>27</v>
      </c>
      <c r="F758" s="9"/>
      <c r="G758" s="11">
        <v>0</v>
      </c>
      <c r="R758" s="12">
        <f t="shared" si="402"/>
        <v>0</v>
      </c>
      <c r="X758" s="20" t="str">
        <f t="shared" si="399"/>
        <v/>
      </c>
      <c r="Y758" s="20" t="str">
        <f t="shared" si="400"/>
        <v/>
      </c>
      <c r="Z758" s="20" t="str">
        <f t="shared" si="395"/>
        <v/>
      </c>
      <c r="AA758" s="20" t="str">
        <f>IF(R758&lt;U758+V758,"期末实有头数应大于等于良种+改良种","")</f>
        <v/>
      </c>
      <c r="AE758" s="28"/>
      <c r="AF758" s="29"/>
    </row>
    <row r="759" spans="1:32">
      <c r="A759" s="7"/>
      <c r="B759" s="7"/>
      <c r="C759" s="7"/>
      <c r="D759" s="9" t="s">
        <v>37</v>
      </c>
      <c r="E759" s="10" t="s">
        <v>27</v>
      </c>
      <c r="F759" s="9"/>
      <c r="G759" s="11">
        <v>0</v>
      </c>
      <c r="R759" s="12">
        <f t="shared" si="402"/>
        <v>0</v>
      </c>
      <c r="S759" s="15" t="s">
        <v>32</v>
      </c>
      <c r="T759" s="15" t="s">
        <v>32</v>
      </c>
      <c r="U759" s="15" t="s">
        <v>32</v>
      </c>
      <c r="V759" s="15" t="s">
        <v>32</v>
      </c>
      <c r="X759" s="20" t="str">
        <f t="shared" si="399"/>
        <v/>
      </c>
      <c r="Y759" s="20" t="str">
        <f t="shared" si="400"/>
        <v/>
      </c>
      <c r="Z759" s="20"/>
      <c r="AA759" s="20"/>
      <c r="AE759" s="28"/>
      <c r="AF759" s="29"/>
    </row>
    <row r="760" spans="1:32">
      <c r="A760" s="7"/>
      <c r="B760" s="7"/>
      <c r="C760" s="7"/>
      <c r="D760" s="9" t="s">
        <v>38</v>
      </c>
      <c r="E760" s="10" t="s">
        <v>39</v>
      </c>
      <c r="F760" s="9"/>
      <c r="G760" s="11">
        <v>0</v>
      </c>
      <c r="R760" s="12">
        <f t="shared" si="402"/>
        <v>0</v>
      </c>
      <c r="X760" s="20" t="str">
        <f t="shared" si="399"/>
        <v/>
      </c>
      <c r="Y760" s="20" t="str">
        <f t="shared" si="400"/>
        <v/>
      </c>
      <c r="Z760" s="20" t="str">
        <f>IF(R760&lt;S760+T760,"期末实有头数应大于等于能繁母畜+种公畜","")</f>
        <v/>
      </c>
      <c r="AA760" s="20" t="str">
        <f>IF(R760&lt;U760+V760,"期末实有头数应大于等于良种+改良种","")</f>
        <v/>
      </c>
      <c r="AE760" s="28"/>
      <c r="AF760" s="29"/>
    </row>
    <row r="761" spans="1:32">
      <c r="A761" s="7"/>
      <c r="B761" s="7"/>
      <c r="C761" s="7"/>
      <c r="D761" s="9" t="s">
        <v>40</v>
      </c>
      <c r="E761" s="10" t="s">
        <v>41</v>
      </c>
      <c r="F761" s="9"/>
      <c r="G761" s="11">
        <v>0</v>
      </c>
      <c r="H761" s="12">
        <f t="shared" ref="G761:V761" si="403">H762+H766</f>
        <v>0</v>
      </c>
      <c r="I761" s="12">
        <f t="shared" si="403"/>
        <v>0</v>
      </c>
      <c r="J761" s="12">
        <f t="shared" si="403"/>
        <v>0</v>
      </c>
      <c r="K761" s="12">
        <f t="shared" si="403"/>
        <v>0</v>
      </c>
      <c r="L761" s="12">
        <f t="shared" si="403"/>
        <v>0</v>
      </c>
      <c r="M761" s="12">
        <f t="shared" si="403"/>
        <v>0</v>
      </c>
      <c r="N761" s="12">
        <f t="shared" si="403"/>
        <v>0</v>
      </c>
      <c r="O761" s="12">
        <f t="shared" si="403"/>
        <v>0</v>
      </c>
      <c r="P761" s="12">
        <f t="shared" si="403"/>
        <v>0</v>
      </c>
      <c r="Q761" s="12">
        <f t="shared" si="403"/>
        <v>0</v>
      </c>
      <c r="R761" s="21">
        <f t="shared" si="403"/>
        <v>0</v>
      </c>
      <c r="S761" s="12">
        <f t="shared" si="403"/>
        <v>0</v>
      </c>
      <c r="T761" s="12">
        <f t="shared" si="403"/>
        <v>0</v>
      </c>
      <c r="U761" s="12">
        <f t="shared" si="403"/>
        <v>0</v>
      </c>
      <c r="V761" s="12">
        <f t="shared" si="403"/>
        <v>0</v>
      </c>
      <c r="X761" s="20" t="str">
        <f t="shared" si="399"/>
        <v/>
      </c>
      <c r="Y761" s="20" t="str">
        <f t="shared" si="400"/>
        <v/>
      </c>
      <c r="Z761" s="20" t="str">
        <f>IF(R761&lt;S761+T761,"期末实有头数应大于等于能繁母畜+种公畜","")</f>
        <v/>
      </c>
      <c r="AA761" s="20" t="str">
        <f>IF(R761&lt;U761+V761,"期末实有头数应大于等于良种+改良种","")</f>
        <v/>
      </c>
      <c r="AE761" s="28"/>
      <c r="AF761" s="29"/>
    </row>
    <row r="762" spans="1:32">
      <c r="A762" s="7"/>
      <c r="B762" s="7"/>
      <c r="C762" s="7"/>
      <c r="D762" s="9" t="s">
        <v>42</v>
      </c>
      <c r="E762" s="10" t="s">
        <v>41</v>
      </c>
      <c r="F762" s="9"/>
      <c r="G762" s="11">
        <v>0</v>
      </c>
      <c r="R762" s="12">
        <f>G762+I762+J762+K762-L762-M762-N762-Q762</f>
        <v>0</v>
      </c>
      <c r="X762" s="20" t="str">
        <f t="shared" si="399"/>
        <v/>
      </c>
      <c r="Y762" s="20" t="str">
        <f t="shared" si="400"/>
        <v/>
      </c>
      <c r="Z762" s="20" t="str">
        <f>IF(R762&lt;S762+T762,"期末实有头数应大于等于能繁母畜+种公畜","")</f>
        <v/>
      </c>
      <c r="AA762" s="20" t="str">
        <f>IF(R762&lt;U762+V762,"期末实有头数应大于等于良种+改良种","")</f>
        <v/>
      </c>
      <c r="AE762" s="28"/>
      <c r="AF762" s="29"/>
    </row>
    <row r="763" spans="1:32">
      <c r="A763" s="7"/>
      <c r="B763" s="7"/>
      <c r="C763" s="7"/>
      <c r="D763" s="9" t="s">
        <v>43</v>
      </c>
      <c r="E763" s="10" t="s">
        <v>41</v>
      </c>
      <c r="F763" s="9"/>
      <c r="G763" s="11">
        <v>0</v>
      </c>
      <c r="R763" s="12">
        <f>G763+I763+J763+K763-L763-M763-N763-Q763</f>
        <v>0</v>
      </c>
      <c r="U763" s="15" t="s">
        <v>32</v>
      </c>
      <c r="V763" s="15" t="s">
        <v>32</v>
      </c>
      <c r="X763" s="20" t="str">
        <f t="shared" si="399"/>
        <v/>
      </c>
      <c r="Y763" s="20" t="str">
        <f t="shared" si="400"/>
        <v/>
      </c>
      <c r="Z763" s="20" t="str">
        <f>IF(R763&lt;S763+T763,"期末实有头数应大于等于能繁母畜+种公畜","")</f>
        <v/>
      </c>
      <c r="AA763" s="20"/>
      <c r="AE763" s="28"/>
      <c r="AF763" s="29"/>
    </row>
    <row r="764" spans="1:32">
      <c r="A764" s="7"/>
      <c r="B764" s="7"/>
      <c r="C764" s="7"/>
      <c r="D764" s="9" t="s">
        <v>44</v>
      </c>
      <c r="E764" s="10" t="s">
        <v>41</v>
      </c>
      <c r="F764" s="9"/>
      <c r="G764" s="14"/>
      <c r="H764" s="15" t="s">
        <v>32</v>
      </c>
      <c r="I764" s="15" t="s">
        <v>32</v>
      </c>
      <c r="J764" s="15" t="s">
        <v>32</v>
      </c>
      <c r="K764" s="15" t="s">
        <v>32</v>
      </c>
      <c r="L764" s="15" t="s">
        <v>32</v>
      </c>
      <c r="M764" s="15" t="s">
        <v>32</v>
      </c>
      <c r="N764" s="15" t="s">
        <v>32</v>
      </c>
      <c r="O764" s="15" t="s">
        <v>32</v>
      </c>
      <c r="P764" s="15" t="s">
        <v>32</v>
      </c>
      <c r="Q764" s="15" t="s">
        <v>32</v>
      </c>
      <c r="R764" s="22"/>
      <c r="T764" s="15" t="s">
        <v>32</v>
      </c>
      <c r="U764" s="15" t="s">
        <v>32</v>
      </c>
      <c r="V764" s="15" t="s">
        <v>32</v>
      </c>
      <c r="X764" s="20" t="str">
        <f t="shared" si="399"/>
        <v/>
      </c>
      <c r="Y764" s="20"/>
      <c r="Z764" s="20"/>
      <c r="AA764" s="20"/>
      <c r="AE764" s="28"/>
      <c r="AF764" s="29"/>
    </row>
    <row r="765" spans="1:32">
      <c r="A765" s="7"/>
      <c r="B765" s="7"/>
      <c r="C765" s="7"/>
      <c r="D765" s="9" t="s">
        <v>45</v>
      </c>
      <c r="E765" s="10" t="s">
        <v>41</v>
      </c>
      <c r="F765" s="9"/>
      <c r="G765" s="14"/>
      <c r="H765" s="15" t="s">
        <v>32</v>
      </c>
      <c r="I765" s="15" t="s">
        <v>32</v>
      </c>
      <c r="J765" s="15" t="s">
        <v>32</v>
      </c>
      <c r="K765" s="15" t="s">
        <v>32</v>
      </c>
      <c r="L765" s="15" t="s">
        <v>32</v>
      </c>
      <c r="M765" s="15" t="s">
        <v>32</v>
      </c>
      <c r="N765" s="15" t="s">
        <v>32</v>
      </c>
      <c r="O765" s="15" t="s">
        <v>32</v>
      </c>
      <c r="P765" s="15" t="s">
        <v>32</v>
      </c>
      <c r="Q765" s="15" t="s">
        <v>32</v>
      </c>
      <c r="R765" s="22"/>
      <c r="T765" s="15" t="s">
        <v>32</v>
      </c>
      <c r="U765" s="15" t="s">
        <v>32</v>
      </c>
      <c r="V765" s="15" t="s">
        <v>32</v>
      </c>
      <c r="X765" s="20" t="str">
        <f t="shared" si="399"/>
        <v/>
      </c>
      <c r="Y765" s="20"/>
      <c r="Z765" s="20"/>
      <c r="AA765" s="20"/>
      <c r="AE765" s="28"/>
      <c r="AF765" s="29"/>
    </row>
    <row r="766" spans="1:32">
      <c r="A766" s="7"/>
      <c r="B766" s="7"/>
      <c r="C766" s="7"/>
      <c r="D766" s="9" t="s">
        <v>46</v>
      </c>
      <c r="E766" s="10" t="s">
        <v>41</v>
      </c>
      <c r="F766" s="9"/>
      <c r="G766" s="11">
        <v>0</v>
      </c>
      <c r="R766" s="12">
        <f>G766+I766+J766+K766-L766-M766-N766-Q766</f>
        <v>0</v>
      </c>
      <c r="X766" s="20" t="str">
        <f t="shared" si="399"/>
        <v/>
      </c>
      <c r="Y766" s="20" t="str">
        <f>IF(N766&lt;O766+P766,"出卖应大于等于出卖肉畜+出卖仔畜","")</f>
        <v/>
      </c>
      <c r="Z766" s="20" t="str">
        <f t="shared" ref="Z766:Z775" si="404">IF(R766&lt;S766+T766,"期末实有头数应大于等于能繁母畜+种公畜","")</f>
        <v/>
      </c>
      <c r="AA766" s="20" t="str">
        <f t="shared" ref="AA766:AA771" si="405">IF(R766&lt;U766+V766,"期末实有头数应大于等于良种+改良种","")</f>
        <v/>
      </c>
      <c r="AE766" s="28"/>
      <c r="AF766" s="29"/>
    </row>
    <row r="767" spans="1:32">
      <c r="A767" s="7"/>
      <c r="B767" s="7"/>
      <c r="C767" s="7"/>
      <c r="D767" s="9" t="s">
        <v>47</v>
      </c>
      <c r="E767" s="16" t="s">
        <v>27</v>
      </c>
      <c r="F767" s="9"/>
      <c r="G767" s="11">
        <v>2</v>
      </c>
      <c r="R767" s="12">
        <f>G767+I767+J767+K767-L767-M767-N767-Q767</f>
        <v>2</v>
      </c>
      <c r="X767" s="20" t="str">
        <f t="shared" si="399"/>
        <v/>
      </c>
      <c r="Y767" s="20" t="str">
        <f>IF(N767&lt;O767+P767,"出卖应大于等于出卖肉畜+出卖仔畜","")</f>
        <v/>
      </c>
      <c r="Z767" s="20" t="str">
        <f t="shared" si="404"/>
        <v/>
      </c>
      <c r="AA767" s="20" t="str">
        <f t="shared" si="405"/>
        <v/>
      </c>
      <c r="AE767" s="28"/>
      <c r="AF767" s="29"/>
    </row>
    <row r="768" spans="1:32">
      <c r="A768" s="7"/>
      <c r="B768" s="8"/>
      <c r="C768" s="7"/>
      <c r="D768" s="9" t="s">
        <v>26</v>
      </c>
      <c r="E768" s="10" t="s">
        <v>27</v>
      </c>
      <c r="F768" s="9"/>
      <c r="G768" s="11">
        <v>20</v>
      </c>
      <c r="H768" s="12">
        <f t="shared" ref="G768:V768" si="406">H769+H784</f>
        <v>9</v>
      </c>
      <c r="I768" s="12">
        <f t="shared" si="406"/>
        <v>7</v>
      </c>
      <c r="J768" s="12">
        <f t="shared" si="406"/>
        <v>0</v>
      </c>
      <c r="K768" s="12">
        <f t="shared" si="406"/>
        <v>0</v>
      </c>
      <c r="L768" s="12">
        <f t="shared" si="406"/>
        <v>0</v>
      </c>
      <c r="M768" s="12">
        <f t="shared" si="406"/>
        <v>0</v>
      </c>
      <c r="N768" s="12">
        <f t="shared" si="406"/>
        <v>5</v>
      </c>
      <c r="O768" s="12">
        <f t="shared" si="406"/>
        <v>0</v>
      </c>
      <c r="P768" s="12">
        <f t="shared" si="406"/>
        <v>5</v>
      </c>
      <c r="Q768" s="12">
        <f t="shared" si="406"/>
        <v>0</v>
      </c>
      <c r="R768" s="12">
        <f t="shared" si="406"/>
        <v>20</v>
      </c>
      <c r="S768" s="12">
        <f t="shared" si="406"/>
        <v>18</v>
      </c>
      <c r="T768" s="12">
        <f t="shared" si="406"/>
        <v>0</v>
      </c>
      <c r="U768" s="12">
        <f t="shared" si="406"/>
        <v>0</v>
      </c>
      <c r="V768" s="12">
        <f t="shared" si="406"/>
        <v>20</v>
      </c>
      <c r="X768" s="20" t="str">
        <f t="shared" si="399"/>
        <v/>
      </c>
      <c r="Y768" s="20" t="str">
        <f>IF(N768&lt;O768+P768,"出卖应大于等于出卖肉畜+出卖仔畜","")</f>
        <v/>
      </c>
      <c r="Z768" s="20" t="str">
        <f t="shared" si="404"/>
        <v/>
      </c>
      <c r="AA768" s="20" t="str">
        <f t="shared" si="405"/>
        <v/>
      </c>
      <c r="AE768" s="28"/>
      <c r="AF768" s="29"/>
    </row>
    <row r="769" spans="1:32">
      <c r="A769" s="7"/>
      <c r="B769" s="8"/>
      <c r="C769" s="7"/>
      <c r="D769" s="9" t="s">
        <v>28</v>
      </c>
      <c r="E769" s="10" t="s">
        <v>27</v>
      </c>
      <c r="F769" s="9"/>
      <c r="G769" s="11">
        <v>18</v>
      </c>
      <c r="H769" s="12">
        <f t="shared" ref="G769:V769" si="407">H770+H778</f>
        <v>9</v>
      </c>
      <c r="I769" s="12">
        <f t="shared" si="407"/>
        <v>7</v>
      </c>
      <c r="J769" s="12">
        <f t="shared" si="407"/>
        <v>0</v>
      </c>
      <c r="K769" s="12">
        <f t="shared" si="407"/>
        <v>0</v>
      </c>
      <c r="L769" s="12">
        <f t="shared" si="407"/>
        <v>0</v>
      </c>
      <c r="M769" s="12">
        <f t="shared" si="407"/>
        <v>0</v>
      </c>
      <c r="N769" s="12">
        <f t="shared" si="407"/>
        <v>5</v>
      </c>
      <c r="O769" s="12">
        <f t="shared" si="407"/>
        <v>0</v>
      </c>
      <c r="P769" s="12">
        <f t="shared" si="407"/>
        <v>5</v>
      </c>
      <c r="Q769" s="12">
        <f t="shared" si="407"/>
        <v>0</v>
      </c>
      <c r="R769" s="12">
        <f t="shared" si="407"/>
        <v>20</v>
      </c>
      <c r="S769" s="12">
        <f t="shared" si="407"/>
        <v>18</v>
      </c>
      <c r="T769" s="12">
        <f t="shared" si="407"/>
        <v>0</v>
      </c>
      <c r="U769" s="12">
        <f t="shared" si="407"/>
        <v>0</v>
      </c>
      <c r="V769" s="12">
        <f t="shared" si="407"/>
        <v>20</v>
      </c>
      <c r="X769" s="20" t="str">
        <f t="shared" ref="X769:X785" si="408">IF(H769&lt;I769,"繁殖仔畜应大于等于成活","")</f>
        <v/>
      </c>
      <c r="Y769" s="20" t="str">
        <f t="shared" ref="Y769:Y780" si="409">IF(N769&lt;O769+P769,"出卖应大于等于出卖肉畜+出卖仔畜","")</f>
        <v/>
      </c>
      <c r="Z769" s="20" t="str">
        <f t="shared" si="404"/>
        <v/>
      </c>
      <c r="AA769" s="20" t="str">
        <f t="shared" si="405"/>
        <v/>
      </c>
      <c r="AE769" s="28"/>
      <c r="AF769" s="29"/>
    </row>
    <row r="770" spans="1:32">
      <c r="A770" s="7"/>
      <c r="B770" s="8"/>
      <c r="C770" s="7"/>
      <c r="D770" s="9" t="s">
        <v>29</v>
      </c>
      <c r="E770" s="10" t="s">
        <v>27</v>
      </c>
      <c r="F770" s="9"/>
      <c r="G770" s="11">
        <v>18</v>
      </c>
      <c r="H770" s="12">
        <f t="shared" ref="G770:R770" si="410">H771+H774+H775+H776+H777</f>
        <v>9</v>
      </c>
      <c r="I770" s="12">
        <f t="shared" si="410"/>
        <v>7</v>
      </c>
      <c r="J770" s="12">
        <f t="shared" si="410"/>
        <v>0</v>
      </c>
      <c r="K770" s="12">
        <f t="shared" si="410"/>
        <v>0</v>
      </c>
      <c r="L770" s="12">
        <f t="shared" si="410"/>
        <v>0</v>
      </c>
      <c r="M770" s="12">
        <f t="shared" si="410"/>
        <v>0</v>
      </c>
      <c r="N770" s="12">
        <f t="shared" si="410"/>
        <v>5</v>
      </c>
      <c r="O770" s="12">
        <f t="shared" si="410"/>
        <v>0</v>
      </c>
      <c r="P770" s="12">
        <f t="shared" si="410"/>
        <v>5</v>
      </c>
      <c r="Q770" s="12">
        <f t="shared" si="410"/>
        <v>0</v>
      </c>
      <c r="R770" s="12">
        <f t="shared" si="410"/>
        <v>20</v>
      </c>
      <c r="S770" s="12">
        <f>S771+S774+S775+S777</f>
        <v>18</v>
      </c>
      <c r="T770" s="12">
        <f>T771+T774+T775+T777</f>
        <v>0</v>
      </c>
      <c r="U770" s="12">
        <f>U771+U774+U775+U777</f>
        <v>0</v>
      </c>
      <c r="V770" s="12">
        <f>V771+V774+V775+V777</f>
        <v>20</v>
      </c>
      <c r="X770" s="20" t="str">
        <f t="shared" si="408"/>
        <v/>
      </c>
      <c r="Y770" s="20" t="str">
        <f t="shared" si="409"/>
        <v/>
      </c>
      <c r="Z770" s="20" t="str">
        <f t="shared" si="404"/>
        <v/>
      </c>
      <c r="AA770" s="20" t="str">
        <f t="shared" si="405"/>
        <v/>
      </c>
      <c r="AE770" s="28"/>
      <c r="AF770" s="29"/>
    </row>
    <row r="771" spans="1:32">
      <c r="A771" s="7"/>
      <c r="B771" s="8"/>
      <c r="C771" s="7"/>
      <c r="D771" s="9" t="s">
        <v>30</v>
      </c>
      <c r="E771" s="10" t="s">
        <v>27</v>
      </c>
      <c r="F771" s="9"/>
      <c r="G771" s="11">
        <v>18</v>
      </c>
      <c r="H771">
        <v>9</v>
      </c>
      <c r="I771">
        <v>7</v>
      </c>
      <c r="N771">
        <v>5</v>
      </c>
      <c r="P771">
        <v>5</v>
      </c>
      <c r="R771" s="12">
        <f>G771+I771+J771+K771-L771-M771-N771-Q771</f>
        <v>20</v>
      </c>
      <c r="S771">
        <v>18</v>
      </c>
      <c r="V771">
        <v>20</v>
      </c>
      <c r="X771" s="20" t="str">
        <f t="shared" si="408"/>
        <v/>
      </c>
      <c r="Y771" s="20" t="str">
        <f t="shared" si="409"/>
        <v/>
      </c>
      <c r="Z771" s="20" t="str">
        <f t="shared" si="404"/>
        <v/>
      </c>
      <c r="AA771" s="20" t="str">
        <f t="shared" si="405"/>
        <v/>
      </c>
      <c r="AE771" s="28"/>
      <c r="AF771" s="29"/>
    </row>
    <row r="772" spans="1:32">
      <c r="A772" s="7"/>
      <c r="B772" s="8"/>
      <c r="C772" s="7"/>
      <c r="D772" s="9" t="s">
        <v>31</v>
      </c>
      <c r="E772" s="10" t="s">
        <v>27</v>
      </c>
      <c r="F772" s="9"/>
      <c r="G772" s="11">
        <v>0</v>
      </c>
      <c r="R772" s="12">
        <f t="shared" ref="R772:R777" si="411">G772+I772+J772+K772-L772-M772-N772-Q772</f>
        <v>0</v>
      </c>
      <c r="U772" s="15" t="s">
        <v>32</v>
      </c>
      <c r="V772" s="15" t="s">
        <v>32</v>
      </c>
      <c r="X772" s="20" t="str">
        <f t="shared" si="408"/>
        <v/>
      </c>
      <c r="Y772" s="20" t="str">
        <f t="shared" si="409"/>
        <v/>
      </c>
      <c r="Z772" s="20" t="str">
        <f t="shared" si="404"/>
        <v/>
      </c>
      <c r="AA772" s="20"/>
      <c r="AE772" s="28"/>
      <c r="AF772" s="29"/>
    </row>
    <row r="773" spans="1:32">
      <c r="A773" s="7"/>
      <c r="B773" s="8"/>
      <c r="C773" s="7"/>
      <c r="D773" s="9" t="s">
        <v>33</v>
      </c>
      <c r="E773" s="10" t="s">
        <v>27</v>
      </c>
      <c r="F773" s="9"/>
      <c r="G773" s="11">
        <v>0</v>
      </c>
      <c r="R773" s="12">
        <f t="shared" si="411"/>
        <v>0</v>
      </c>
      <c r="U773" s="15" t="s">
        <v>32</v>
      </c>
      <c r="V773" s="15" t="s">
        <v>32</v>
      </c>
      <c r="X773" s="20" t="str">
        <f t="shared" si="408"/>
        <v/>
      </c>
      <c r="Y773" s="20" t="str">
        <f t="shared" si="409"/>
        <v/>
      </c>
      <c r="Z773" s="20" t="str">
        <f t="shared" si="404"/>
        <v/>
      </c>
      <c r="AA773" s="20"/>
      <c r="AE773" s="28"/>
      <c r="AF773" s="29"/>
    </row>
    <row r="774" spans="1:32">
      <c r="A774" s="7"/>
      <c r="B774" s="8"/>
      <c r="C774" s="7"/>
      <c r="D774" s="9" t="s">
        <v>34</v>
      </c>
      <c r="E774" s="10" t="s">
        <v>35</v>
      </c>
      <c r="F774" s="9"/>
      <c r="G774" s="11">
        <v>0</v>
      </c>
      <c r="R774" s="12">
        <f t="shared" si="411"/>
        <v>0</v>
      </c>
      <c r="X774" s="20" t="str">
        <f t="shared" si="408"/>
        <v/>
      </c>
      <c r="Y774" s="20" t="str">
        <f t="shared" si="409"/>
        <v/>
      </c>
      <c r="Z774" s="20" t="str">
        <f t="shared" si="404"/>
        <v/>
      </c>
      <c r="AA774" s="20" t="str">
        <f>IF(R774&lt;U774+V774,"期末实有头数应大于等于良种+改良种","")</f>
        <v/>
      </c>
      <c r="AE774" s="28"/>
      <c r="AF774" s="29"/>
    </row>
    <row r="775" spans="1:32">
      <c r="A775" s="7"/>
      <c r="B775" s="8"/>
      <c r="C775" s="7"/>
      <c r="D775" s="9" t="s">
        <v>36</v>
      </c>
      <c r="E775" s="10" t="s">
        <v>27</v>
      </c>
      <c r="F775" s="9"/>
      <c r="G775" s="11">
        <v>0</v>
      </c>
      <c r="R775" s="12">
        <f t="shared" si="411"/>
        <v>0</v>
      </c>
      <c r="X775" s="20" t="str">
        <f t="shared" si="408"/>
        <v/>
      </c>
      <c r="Y775" s="20" t="str">
        <f t="shared" si="409"/>
        <v/>
      </c>
      <c r="Z775" s="20" t="str">
        <f t="shared" si="404"/>
        <v/>
      </c>
      <c r="AA775" s="20" t="str">
        <f>IF(R775&lt;U775+V775,"期末实有头数应大于等于良种+改良种","")</f>
        <v/>
      </c>
      <c r="AE775" s="28"/>
      <c r="AF775" s="29"/>
    </row>
    <row r="776" spans="1:32">
      <c r="A776" s="7"/>
      <c r="B776" s="8"/>
      <c r="C776" s="7"/>
      <c r="D776" s="9" t="s">
        <v>37</v>
      </c>
      <c r="E776" s="10" t="s">
        <v>27</v>
      </c>
      <c r="F776" s="9"/>
      <c r="G776" s="11">
        <v>0</v>
      </c>
      <c r="R776" s="12">
        <f t="shared" si="411"/>
        <v>0</v>
      </c>
      <c r="S776" s="15" t="s">
        <v>32</v>
      </c>
      <c r="T776" s="15" t="s">
        <v>32</v>
      </c>
      <c r="U776" s="15" t="s">
        <v>32</v>
      </c>
      <c r="V776" s="15" t="s">
        <v>32</v>
      </c>
      <c r="X776" s="20" t="str">
        <f t="shared" si="408"/>
        <v/>
      </c>
      <c r="Y776" s="20" t="str">
        <f t="shared" si="409"/>
        <v/>
      </c>
      <c r="Z776" s="20"/>
      <c r="AA776" s="20"/>
      <c r="AE776" s="28"/>
      <c r="AF776" s="29"/>
    </row>
    <row r="777" spans="1:32">
      <c r="A777" s="7"/>
      <c r="B777" s="8"/>
      <c r="C777" s="7"/>
      <c r="D777" s="9" t="s">
        <v>38</v>
      </c>
      <c r="E777" s="10" t="s">
        <v>39</v>
      </c>
      <c r="F777" s="9"/>
      <c r="G777" s="11">
        <v>0</v>
      </c>
      <c r="R777" s="12">
        <f t="shared" si="411"/>
        <v>0</v>
      </c>
      <c r="X777" s="20" t="str">
        <f t="shared" si="408"/>
        <v/>
      </c>
      <c r="Y777" s="20" t="str">
        <f t="shared" si="409"/>
        <v/>
      </c>
      <c r="Z777" s="20" t="str">
        <f>IF(R777&lt;S777+T777,"期末实有头数应大于等于能繁母畜+种公畜","")</f>
        <v/>
      </c>
      <c r="AA777" s="20" t="str">
        <f>IF(R777&lt;U777+V777,"期末实有头数应大于等于良种+改良种","")</f>
        <v/>
      </c>
      <c r="AE777" s="28"/>
      <c r="AF777" s="29"/>
    </row>
    <row r="778" spans="1:32">
      <c r="A778" s="7"/>
      <c r="B778" s="8"/>
      <c r="C778" s="7"/>
      <c r="D778" s="9" t="s">
        <v>40</v>
      </c>
      <c r="E778" s="10" t="s">
        <v>41</v>
      </c>
      <c r="F778" s="9"/>
      <c r="G778" s="11">
        <v>0</v>
      </c>
      <c r="H778" s="12">
        <f t="shared" ref="G778:V778" si="412">H779+H783</f>
        <v>0</v>
      </c>
      <c r="I778" s="12">
        <f t="shared" si="412"/>
        <v>0</v>
      </c>
      <c r="J778" s="12">
        <f t="shared" si="412"/>
        <v>0</v>
      </c>
      <c r="K778" s="12">
        <f t="shared" si="412"/>
        <v>0</v>
      </c>
      <c r="L778" s="12">
        <f t="shared" si="412"/>
        <v>0</v>
      </c>
      <c r="M778" s="12">
        <f t="shared" si="412"/>
        <v>0</v>
      </c>
      <c r="N778" s="12">
        <f t="shared" si="412"/>
        <v>0</v>
      </c>
      <c r="O778" s="12">
        <f t="shared" si="412"/>
        <v>0</v>
      </c>
      <c r="P778" s="12">
        <f t="shared" si="412"/>
        <v>0</v>
      </c>
      <c r="Q778" s="12">
        <f t="shared" si="412"/>
        <v>0</v>
      </c>
      <c r="R778" s="21">
        <f t="shared" si="412"/>
        <v>0</v>
      </c>
      <c r="S778" s="12">
        <f t="shared" si="412"/>
        <v>0</v>
      </c>
      <c r="T778" s="12">
        <f t="shared" si="412"/>
        <v>0</v>
      </c>
      <c r="U778" s="12">
        <f t="shared" si="412"/>
        <v>0</v>
      </c>
      <c r="V778" s="12">
        <f t="shared" si="412"/>
        <v>0</v>
      </c>
      <c r="X778" s="20" t="str">
        <f t="shared" si="408"/>
        <v/>
      </c>
      <c r="Y778" s="20" t="str">
        <f t="shared" si="409"/>
        <v/>
      </c>
      <c r="Z778" s="20" t="str">
        <f>IF(R778&lt;S778+T778,"期末实有头数应大于等于能繁母畜+种公畜","")</f>
        <v/>
      </c>
      <c r="AA778" s="20" t="str">
        <f>IF(R778&lt;U778+V778,"期末实有头数应大于等于良种+改良种","")</f>
        <v/>
      </c>
      <c r="AE778" s="28"/>
      <c r="AF778" s="29"/>
    </row>
    <row r="779" spans="1:32">
      <c r="A779" s="7"/>
      <c r="B779" s="8"/>
      <c r="C779" s="7"/>
      <c r="D779" s="9" t="s">
        <v>42</v>
      </c>
      <c r="E779" s="10" t="s">
        <v>41</v>
      </c>
      <c r="F779" s="9"/>
      <c r="G779" s="11">
        <v>0</v>
      </c>
      <c r="R779" s="12">
        <f>G779+I779+J779+K779-L779-M779-N779-Q779</f>
        <v>0</v>
      </c>
      <c r="X779" s="20" t="str">
        <f t="shared" si="408"/>
        <v/>
      </c>
      <c r="Y779" s="20" t="str">
        <f t="shared" si="409"/>
        <v/>
      </c>
      <c r="Z779" s="20" t="str">
        <f>IF(R779&lt;S779+T779,"期末实有头数应大于等于能繁母畜+种公畜","")</f>
        <v/>
      </c>
      <c r="AA779" s="20" t="str">
        <f>IF(R779&lt;U779+V779,"期末实有头数应大于等于良种+改良种","")</f>
        <v/>
      </c>
      <c r="AE779" s="28"/>
      <c r="AF779" s="29"/>
    </row>
    <row r="780" spans="1:32">
      <c r="A780" s="7"/>
      <c r="B780" s="8"/>
      <c r="C780" s="7"/>
      <c r="D780" s="9" t="s">
        <v>43</v>
      </c>
      <c r="E780" s="10" t="s">
        <v>41</v>
      </c>
      <c r="F780" s="9"/>
      <c r="G780" s="11">
        <v>0</v>
      </c>
      <c r="R780" s="12">
        <f>G780+I780+J780+K780-L780-M780-N780-Q780</f>
        <v>0</v>
      </c>
      <c r="U780" s="15" t="s">
        <v>32</v>
      </c>
      <c r="V780" s="15" t="s">
        <v>32</v>
      </c>
      <c r="X780" s="20" t="str">
        <f t="shared" si="408"/>
        <v/>
      </c>
      <c r="Y780" s="20" t="str">
        <f t="shared" si="409"/>
        <v/>
      </c>
      <c r="Z780" s="20" t="str">
        <f>IF(R780&lt;S780+T780,"期末实有头数应大于等于能繁母畜+种公畜","")</f>
        <v/>
      </c>
      <c r="AA780" s="20"/>
      <c r="AE780" s="28"/>
      <c r="AF780" s="29"/>
    </row>
    <row r="781" spans="1:32">
      <c r="A781" s="7"/>
      <c r="B781" s="8"/>
      <c r="C781" s="7"/>
      <c r="D781" s="9" t="s">
        <v>44</v>
      </c>
      <c r="E781" s="10" t="s">
        <v>41</v>
      </c>
      <c r="F781" s="9"/>
      <c r="G781" s="14"/>
      <c r="H781" s="15" t="s">
        <v>32</v>
      </c>
      <c r="I781" s="15" t="s">
        <v>32</v>
      </c>
      <c r="J781" s="15" t="s">
        <v>32</v>
      </c>
      <c r="K781" s="15" t="s">
        <v>32</v>
      </c>
      <c r="L781" s="15" t="s">
        <v>32</v>
      </c>
      <c r="M781" s="15" t="s">
        <v>32</v>
      </c>
      <c r="N781" s="15" t="s">
        <v>32</v>
      </c>
      <c r="O781" s="15" t="s">
        <v>32</v>
      </c>
      <c r="P781" s="15" t="s">
        <v>32</v>
      </c>
      <c r="Q781" s="15" t="s">
        <v>32</v>
      </c>
      <c r="R781" s="22"/>
      <c r="T781" s="15" t="s">
        <v>32</v>
      </c>
      <c r="U781" s="15" t="s">
        <v>32</v>
      </c>
      <c r="V781" s="15" t="s">
        <v>32</v>
      </c>
      <c r="X781" s="20" t="str">
        <f t="shared" si="408"/>
        <v/>
      </c>
      <c r="Y781" s="20"/>
      <c r="Z781" s="20"/>
      <c r="AA781" s="20"/>
      <c r="AE781" s="28"/>
      <c r="AF781" s="29"/>
    </row>
    <row r="782" spans="1:32">
      <c r="A782" s="7"/>
      <c r="B782" s="8"/>
      <c r="C782" s="7"/>
      <c r="D782" s="9" t="s">
        <v>45</v>
      </c>
      <c r="E782" s="10" t="s">
        <v>41</v>
      </c>
      <c r="F782" s="9"/>
      <c r="G782" s="14"/>
      <c r="H782" s="15" t="s">
        <v>32</v>
      </c>
      <c r="I782" s="15" t="s">
        <v>32</v>
      </c>
      <c r="J782" s="15" t="s">
        <v>32</v>
      </c>
      <c r="K782" s="15" t="s">
        <v>32</v>
      </c>
      <c r="L782" s="15" t="s">
        <v>32</v>
      </c>
      <c r="M782" s="15" t="s">
        <v>32</v>
      </c>
      <c r="N782" s="15" t="s">
        <v>32</v>
      </c>
      <c r="O782" s="15" t="s">
        <v>32</v>
      </c>
      <c r="P782" s="15" t="s">
        <v>32</v>
      </c>
      <c r="Q782" s="15" t="s">
        <v>32</v>
      </c>
      <c r="R782" s="22"/>
      <c r="T782" s="15" t="s">
        <v>32</v>
      </c>
      <c r="U782" s="15" t="s">
        <v>32</v>
      </c>
      <c r="V782" s="15" t="s">
        <v>32</v>
      </c>
      <c r="X782" s="20" t="str">
        <f t="shared" si="408"/>
        <v/>
      </c>
      <c r="Y782" s="20"/>
      <c r="Z782" s="20"/>
      <c r="AA782" s="20"/>
      <c r="AE782" s="28"/>
      <c r="AF782" s="29"/>
    </row>
    <row r="783" spans="1:32">
      <c r="A783" s="7"/>
      <c r="B783" s="8"/>
      <c r="C783" s="7"/>
      <c r="D783" s="9" t="s">
        <v>46</v>
      </c>
      <c r="E783" s="10" t="s">
        <v>41</v>
      </c>
      <c r="F783" s="9"/>
      <c r="G783" s="11">
        <v>0</v>
      </c>
      <c r="R783" s="12">
        <f>G783+I783+J783+K783-L783-M783-N783-Q783</f>
        <v>0</v>
      </c>
      <c r="X783" s="20" t="str">
        <f t="shared" si="408"/>
        <v/>
      </c>
      <c r="Y783" s="20" t="str">
        <f>IF(N783&lt;O783+P783,"出卖应大于等于出卖肉畜+出卖仔畜","")</f>
        <v/>
      </c>
      <c r="Z783" s="20" t="str">
        <f t="shared" ref="Z783:Z792" si="413">IF(R783&lt;S783+T783,"期末实有头数应大于等于能繁母畜+种公畜","")</f>
        <v/>
      </c>
      <c r="AA783" s="20" t="str">
        <f t="shared" ref="AA783:AA788" si="414">IF(R783&lt;U783+V783,"期末实有头数应大于等于良种+改良种","")</f>
        <v/>
      </c>
      <c r="AE783" s="28"/>
      <c r="AF783" s="29"/>
    </row>
    <row r="784" spans="1:32">
      <c r="A784" s="7"/>
      <c r="B784" s="8"/>
      <c r="C784" s="7"/>
      <c r="D784" s="9" t="s">
        <v>47</v>
      </c>
      <c r="E784" s="16" t="s">
        <v>27</v>
      </c>
      <c r="F784" s="9"/>
      <c r="G784" s="11">
        <v>0</v>
      </c>
      <c r="R784" s="12">
        <f>G784+I784+J784+K784-L784-M784-N784-Q784</f>
        <v>0</v>
      </c>
      <c r="X784" s="20" t="str">
        <f t="shared" si="408"/>
        <v/>
      </c>
      <c r="Y784" s="20" t="str">
        <f>IF(N784&lt;O784+P784,"出卖应大于等于出卖肉畜+出卖仔畜","")</f>
        <v/>
      </c>
      <c r="Z784" s="20" t="str">
        <f t="shared" si="413"/>
        <v/>
      </c>
      <c r="AA784" s="20" t="str">
        <f t="shared" si="414"/>
        <v/>
      </c>
      <c r="AE784" s="28"/>
      <c r="AF784" s="29"/>
    </row>
    <row r="785" spans="1:32">
      <c r="A785" s="7"/>
      <c r="B785" s="8"/>
      <c r="C785" s="7"/>
      <c r="D785" s="9" t="s">
        <v>26</v>
      </c>
      <c r="E785" s="10" t="s">
        <v>27</v>
      </c>
      <c r="F785" s="9"/>
      <c r="G785" s="11">
        <v>14</v>
      </c>
      <c r="H785" s="12">
        <f t="shared" ref="G785:V785" si="415">H786+H801</f>
        <v>6</v>
      </c>
      <c r="I785" s="12">
        <f t="shared" si="415"/>
        <v>6</v>
      </c>
      <c r="J785" s="12">
        <f t="shared" si="415"/>
        <v>0</v>
      </c>
      <c r="K785" s="12">
        <f t="shared" si="415"/>
        <v>0</v>
      </c>
      <c r="L785" s="12">
        <f t="shared" si="415"/>
        <v>0</v>
      </c>
      <c r="M785" s="12">
        <f t="shared" si="415"/>
        <v>0</v>
      </c>
      <c r="N785" s="12">
        <f t="shared" si="415"/>
        <v>4</v>
      </c>
      <c r="O785" s="12">
        <f t="shared" si="415"/>
        <v>0</v>
      </c>
      <c r="P785" s="12">
        <f t="shared" si="415"/>
        <v>4</v>
      </c>
      <c r="Q785" s="12">
        <f t="shared" si="415"/>
        <v>0</v>
      </c>
      <c r="R785" s="12">
        <f t="shared" si="415"/>
        <v>14</v>
      </c>
      <c r="S785" s="12">
        <f t="shared" si="415"/>
        <v>10</v>
      </c>
      <c r="T785" s="12">
        <f t="shared" si="415"/>
        <v>0</v>
      </c>
      <c r="U785" s="12">
        <f t="shared" si="415"/>
        <v>0</v>
      </c>
      <c r="V785" s="12">
        <f t="shared" si="415"/>
        <v>14</v>
      </c>
      <c r="X785" s="20" t="str">
        <f t="shared" si="408"/>
        <v/>
      </c>
      <c r="Y785" s="20" t="str">
        <f>IF(N785&lt;O785+P785,"出卖应大于等于出卖肉畜+出卖仔畜","")</f>
        <v/>
      </c>
      <c r="Z785" s="20" t="str">
        <f t="shared" si="413"/>
        <v/>
      </c>
      <c r="AA785" s="20" t="str">
        <f t="shared" si="414"/>
        <v/>
      </c>
      <c r="AE785" s="28"/>
      <c r="AF785" s="29"/>
    </row>
    <row r="786" spans="1:32">
      <c r="A786" s="7"/>
      <c r="B786" s="8"/>
      <c r="C786" s="7"/>
      <c r="D786" s="9" t="s">
        <v>28</v>
      </c>
      <c r="E786" s="10" t="s">
        <v>27</v>
      </c>
      <c r="F786" s="9"/>
      <c r="G786" s="11">
        <v>12</v>
      </c>
      <c r="H786" s="12">
        <f t="shared" ref="G786:V786" si="416">H787+H795</f>
        <v>6</v>
      </c>
      <c r="I786" s="12">
        <f t="shared" si="416"/>
        <v>6</v>
      </c>
      <c r="J786" s="12">
        <f t="shared" si="416"/>
        <v>0</v>
      </c>
      <c r="K786" s="12">
        <f t="shared" si="416"/>
        <v>0</v>
      </c>
      <c r="L786" s="12">
        <f t="shared" si="416"/>
        <v>0</v>
      </c>
      <c r="M786" s="12">
        <f t="shared" si="416"/>
        <v>0</v>
      </c>
      <c r="N786" s="12">
        <f t="shared" si="416"/>
        <v>4</v>
      </c>
      <c r="O786" s="12">
        <f t="shared" si="416"/>
        <v>0</v>
      </c>
      <c r="P786" s="12">
        <f t="shared" si="416"/>
        <v>4</v>
      </c>
      <c r="Q786" s="12">
        <f t="shared" si="416"/>
        <v>0</v>
      </c>
      <c r="R786" s="12">
        <f t="shared" si="416"/>
        <v>14</v>
      </c>
      <c r="S786" s="12">
        <f t="shared" si="416"/>
        <v>10</v>
      </c>
      <c r="T786" s="12">
        <f t="shared" si="416"/>
        <v>0</v>
      </c>
      <c r="U786" s="12">
        <f t="shared" si="416"/>
        <v>0</v>
      </c>
      <c r="V786" s="12">
        <f t="shared" si="416"/>
        <v>14</v>
      </c>
      <c r="X786" s="20" t="str">
        <f t="shared" ref="X786:X802" si="417">IF(H786&lt;I786,"繁殖仔畜应大于等于成活","")</f>
        <v/>
      </c>
      <c r="Y786" s="20" t="str">
        <f t="shared" ref="Y786:Y797" si="418">IF(N786&lt;O786+P786,"出卖应大于等于出卖肉畜+出卖仔畜","")</f>
        <v/>
      </c>
      <c r="Z786" s="20" t="str">
        <f t="shared" si="413"/>
        <v/>
      </c>
      <c r="AA786" s="20" t="str">
        <f t="shared" si="414"/>
        <v/>
      </c>
      <c r="AE786" s="28"/>
      <c r="AF786" s="29"/>
    </row>
    <row r="787" spans="1:32">
      <c r="A787" s="7"/>
      <c r="B787" s="8"/>
      <c r="C787" s="7"/>
      <c r="D787" s="9" t="s">
        <v>29</v>
      </c>
      <c r="E787" s="10" t="s">
        <v>27</v>
      </c>
      <c r="F787" s="9"/>
      <c r="G787" s="11">
        <v>12</v>
      </c>
      <c r="H787" s="12">
        <f t="shared" ref="G787:R787" si="419">H788+H791+H792+H793+H794</f>
        <v>6</v>
      </c>
      <c r="I787" s="12">
        <f t="shared" si="419"/>
        <v>6</v>
      </c>
      <c r="J787" s="12">
        <f t="shared" si="419"/>
        <v>0</v>
      </c>
      <c r="K787" s="12">
        <f t="shared" si="419"/>
        <v>0</v>
      </c>
      <c r="L787" s="12">
        <f t="shared" si="419"/>
        <v>0</v>
      </c>
      <c r="M787" s="12">
        <f t="shared" si="419"/>
        <v>0</v>
      </c>
      <c r="N787" s="12">
        <f t="shared" si="419"/>
        <v>4</v>
      </c>
      <c r="O787" s="12">
        <f t="shared" si="419"/>
        <v>0</v>
      </c>
      <c r="P787" s="12">
        <f t="shared" si="419"/>
        <v>4</v>
      </c>
      <c r="Q787" s="12">
        <f t="shared" si="419"/>
        <v>0</v>
      </c>
      <c r="R787" s="12">
        <f t="shared" si="419"/>
        <v>14</v>
      </c>
      <c r="S787" s="12">
        <f>S788+S791+S792+S794</f>
        <v>10</v>
      </c>
      <c r="T787" s="12">
        <f>T788+T791+T792+T794</f>
        <v>0</v>
      </c>
      <c r="U787" s="12">
        <f>U788+U791+U792+U794</f>
        <v>0</v>
      </c>
      <c r="V787" s="12">
        <f>V788+V791+V792+V794</f>
        <v>14</v>
      </c>
      <c r="X787" s="20" t="str">
        <f t="shared" si="417"/>
        <v/>
      </c>
      <c r="Y787" s="20" t="str">
        <f t="shared" si="418"/>
        <v/>
      </c>
      <c r="Z787" s="20" t="str">
        <f t="shared" si="413"/>
        <v/>
      </c>
      <c r="AA787" s="20" t="str">
        <f t="shared" si="414"/>
        <v/>
      </c>
      <c r="AE787" s="28"/>
      <c r="AF787" s="29"/>
    </row>
    <row r="788" spans="1:32">
      <c r="A788" s="7"/>
      <c r="B788" s="8"/>
      <c r="C788" s="7"/>
      <c r="D788" s="9" t="s">
        <v>30</v>
      </c>
      <c r="E788" s="10" t="s">
        <v>27</v>
      </c>
      <c r="F788" s="9"/>
      <c r="G788" s="11">
        <v>12</v>
      </c>
      <c r="H788">
        <v>6</v>
      </c>
      <c r="I788">
        <v>6</v>
      </c>
      <c r="N788">
        <v>4</v>
      </c>
      <c r="P788">
        <v>4</v>
      </c>
      <c r="R788" s="12">
        <f>G788+I788+J788+K788-L788-M788-N788-Q788</f>
        <v>14</v>
      </c>
      <c r="S788">
        <v>10</v>
      </c>
      <c r="V788">
        <v>14</v>
      </c>
      <c r="X788" s="20" t="str">
        <f t="shared" si="417"/>
        <v/>
      </c>
      <c r="Y788" s="20" t="str">
        <f t="shared" si="418"/>
        <v/>
      </c>
      <c r="Z788" s="20" t="str">
        <f t="shared" si="413"/>
        <v/>
      </c>
      <c r="AA788" s="20" t="str">
        <f t="shared" si="414"/>
        <v/>
      </c>
      <c r="AE788" s="28"/>
      <c r="AF788" s="29"/>
    </row>
    <row r="789" spans="1:32">
      <c r="A789" s="7"/>
      <c r="B789" s="8"/>
      <c r="C789" s="7"/>
      <c r="D789" s="9" t="s">
        <v>31</v>
      </c>
      <c r="E789" s="10" t="s">
        <v>27</v>
      </c>
      <c r="F789" s="9"/>
      <c r="G789" s="11">
        <v>0</v>
      </c>
      <c r="R789" s="12">
        <f t="shared" ref="R789:R794" si="420">G789+I789+J789+K789-L789-M789-N789-Q789</f>
        <v>0</v>
      </c>
      <c r="U789" s="15" t="s">
        <v>32</v>
      </c>
      <c r="V789" s="15" t="s">
        <v>32</v>
      </c>
      <c r="X789" s="20" t="str">
        <f t="shared" si="417"/>
        <v/>
      </c>
      <c r="Y789" s="20" t="str">
        <f t="shared" si="418"/>
        <v/>
      </c>
      <c r="Z789" s="20" t="str">
        <f t="shared" si="413"/>
        <v/>
      </c>
      <c r="AA789" s="20"/>
      <c r="AE789" s="28"/>
      <c r="AF789" s="29"/>
    </row>
    <row r="790" spans="1:32">
      <c r="A790" s="7"/>
      <c r="B790" s="8"/>
      <c r="C790" s="7"/>
      <c r="D790" s="9" t="s">
        <v>33</v>
      </c>
      <c r="E790" s="10" t="s">
        <v>27</v>
      </c>
      <c r="F790" s="9"/>
      <c r="G790" s="11">
        <v>0</v>
      </c>
      <c r="R790" s="12">
        <f t="shared" si="420"/>
        <v>0</v>
      </c>
      <c r="U790" s="15" t="s">
        <v>32</v>
      </c>
      <c r="V790" s="15" t="s">
        <v>32</v>
      </c>
      <c r="X790" s="20" t="str">
        <f t="shared" si="417"/>
        <v/>
      </c>
      <c r="Y790" s="20" t="str">
        <f t="shared" si="418"/>
        <v/>
      </c>
      <c r="Z790" s="20" t="str">
        <f t="shared" si="413"/>
        <v/>
      </c>
      <c r="AA790" s="20"/>
      <c r="AE790" s="28"/>
      <c r="AF790" s="29"/>
    </row>
    <row r="791" spans="1:32">
      <c r="A791" s="7"/>
      <c r="B791" s="8"/>
      <c r="C791" s="7"/>
      <c r="D791" s="9" t="s">
        <v>34</v>
      </c>
      <c r="E791" s="10" t="s">
        <v>35</v>
      </c>
      <c r="F791" s="9"/>
      <c r="G791" s="11">
        <v>0</v>
      </c>
      <c r="R791" s="12">
        <f t="shared" si="420"/>
        <v>0</v>
      </c>
      <c r="X791" s="20" t="str">
        <f t="shared" si="417"/>
        <v/>
      </c>
      <c r="Y791" s="20" t="str">
        <f t="shared" si="418"/>
        <v/>
      </c>
      <c r="Z791" s="20" t="str">
        <f t="shared" si="413"/>
        <v/>
      </c>
      <c r="AA791" s="20" t="str">
        <f>IF(R791&lt;U791+V791,"期末实有头数应大于等于良种+改良种","")</f>
        <v/>
      </c>
      <c r="AE791" s="28"/>
      <c r="AF791" s="29"/>
    </row>
    <row r="792" spans="1:32">
      <c r="A792" s="7"/>
      <c r="B792" s="8"/>
      <c r="C792" s="7"/>
      <c r="D792" s="9" t="s">
        <v>36</v>
      </c>
      <c r="E792" s="10" t="s">
        <v>27</v>
      </c>
      <c r="F792" s="9"/>
      <c r="G792" s="11">
        <v>0</v>
      </c>
      <c r="R792" s="12">
        <f t="shared" si="420"/>
        <v>0</v>
      </c>
      <c r="X792" s="20" t="str">
        <f t="shared" si="417"/>
        <v/>
      </c>
      <c r="Y792" s="20" t="str">
        <f t="shared" si="418"/>
        <v/>
      </c>
      <c r="Z792" s="20" t="str">
        <f t="shared" si="413"/>
        <v/>
      </c>
      <c r="AA792" s="20" t="str">
        <f>IF(R792&lt;U792+V792,"期末实有头数应大于等于良种+改良种","")</f>
        <v/>
      </c>
      <c r="AE792" s="28"/>
      <c r="AF792" s="29"/>
    </row>
    <row r="793" spans="1:32">
      <c r="A793" s="7"/>
      <c r="B793" s="8"/>
      <c r="C793" s="7"/>
      <c r="D793" s="9" t="s">
        <v>37</v>
      </c>
      <c r="E793" s="10" t="s">
        <v>27</v>
      </c>
      <c r="F793" s="9"/>
      <c r="G793" s="11">
        <v>0</v>
      </c>
      <c r="R793" s="12">
        <f t="shared" si="420"/>
        <v>0</v>
      </c>
      <c r="S793" s="15" t="s">
        <v>32</v>
      </c>
      <c r="T793" s="15" t="s">
        <v>32</v>
      </c>
      <c r="U793" s="15" t="s">
        <v>32</v>
      </c>
      <c r="V793" s="15" t="s">
        <v>32</v>
      </c>
      <c r="X793" s="20" t="str">
        <f t="shared" si="417"/>
        <v/>
      </c>
      <c r="Y793" s="20" t="str">
        <f t="shared" si="418"/>
        <v/>
      </c>
      <c r="Z793" s="20"/>
      <c r="AA793" s="20"/>
      <c r="AE793" s="28"/>
      <c r="AF793" s="29"/>
    </row>
    <row r="794" spans="1:32">
      <c r="A794" s="7"/>
      <c r="B794" s="8"/>
      <c r="C794" s="7"/>
      <c r="D794" s="9" t="s">
        <v>38</v>
      </c>
      <c r="E794" s="10" t="s">
        <v>39</v>
      </c>
      <c r="F794" s="9"/>
      <c r="G794" s="11">
        <v>0</v>
      </c>
      <c r="R794" s="12">
        <f t="shared" si="420"/>
        <v>0</v>
      </c>
      <c r="X794" s="20" t="str">
        <f t="shared" si="417"/>
        <v/>
      </c>
      <c r="Y794" s="20" t="str">
        <f t="shared" si="418"/>
        <v/>
      </c>
      <c r="Z794" s="20" t="str">
        <f>IF(R794&lt;S794+T794,"期末实有头数应大于等于能繁母畜+种公畜","")</f>
        <v/>
      </c>
      <c r="AA794" s="20" t="str">
        <f>IF(R794&lt;U794+V794,"期末实有头数应大于等于良种+改良种","")</f>
        <v/>
      </c>
      <c r="AE794" s="28"/>
      <c r="AF794" s="29"/>
    </row>
    <row r="795" spans="1:32">
      <c r="A795" s="7"/>
      <c r="B795" s="8"/>
      <c r="C795" s="7"/>
      <c r="D795" s="9" t="s">
        <v>40</v>
      </c>
      <c r="E795" s="10" t="s">
        <v>41</v>
      </c>
      <c r="F795" s="9"/>
      <c r="G795" s="11">
        <v>0</v>
      </c>
      <c r="H795" s="12">
        <f t="shared" ref="G795:V795" si="421">H796+H800</f>
        <v>0</v>
      </c>
      <c r="I795" s="12">
        <f t="shared" si="421"/>
        <v>0</v>
      </c>
      <c r="J795" s="12">
        <f t="shared" si="421"/>
        <v>0</v>
      </c>
      <c r="K795" s="12">
        <f t="shared" si="421"/>
        <v>0</v>
      </c>
      <c r="L795" s="12">
        <f t="shared" si="421"/>
        <v>0</v>
      </c>
      <c r="M795" s="12">
        <f t="shared" si="421"/>
        <v>0</v>
      </c>
      <c r="N795" s="12">
        <f t="shared" si="421"/>
        <v>0</v>
      </c>
      <c r="O795" s="12">
        <f t="shared" si="421"/>
        <v>0</v>
      </c>
      <c r="P795" s="12">
        <f t="shared" si="421"/>
        <v>0</v>
      </c>
      <c r="Q795" s="12">
        <f t="shared" si="421"/>
        <v>0</v>
      </c>
      <c r="R795" s="21">
        <f t="shared" si="421"/>
        <v>0</v>
      </c>
      <c r="S795" s="12">
        <f t="shared" si="421"/>
        <v>0</v>
      </c>
      <c r="T795" s="12">
        <f t="shared" si="421"/>
        <v>0</v>
      </c>
      <c r="U795" s="12">
        <f t="shared" si="421"/>
        <v>0</v>
      </c>
      <c r="V795" s="12">
        <f t="shared" si="421"/>
        <v>0</v>
      </c>
      <c r="X795" s="20" t="str">
        <f t="shared" si="417"/>
        <v/>
      </c>
      <c r="Y795" s="20" t="str">
        <f t="shared" si="418"/>
        <v/>
      </c>
      <c r="Z795" s="20" t="str">
        <f>IF(R795&lt;S795+T795,"期末实有头数应大于等于能繁母畜+种公畜","")</f>
        <v/>
      </c>
      <c r="AA795" s="20" t="str">
        <f>IF(R795&lt;U795+V795,"期末实有头数应大于等于良种+改良种","")</f>
        <v/>
      </c>
      <c r="AE795" s="28"/>
      <c r="AF795" s="29"/>
    </row>
    <row r="796" spans="1:32">
      <c r="A796" s="7"/>
      <c r="B796" s="8"/>
      <c r="C796" s="7"/>
      <c r="D796" s="9" t="s">
        <v>42</v>
      </c>
      <c r="E796" s="10" t="s">
        <v>41</v>
      </c>
      <c r="F796" s="9"/>
      <c r="G796" s="11">
        <v>0</v>
      </c>
      <c r="R796" s="12">
        <f>G796+I796+J796+K796-L796-M796-N796-Q796</f>
        <v>0</v>
      </c>
      <c r="X796" s="20" t="str">
        <f t="shared" si="417"/>
        <v/>
      </c>
      <c r="Y796" s="20" t="str">
        <f t="shared" si="418"/>
        <v/>
      </c>
      <c r="Z796" s="20" t="str">
        <f>IF(R796&lt;S796+T796,"期末实有头数应大于等于能繁母畜+种公畜","")</f>
        <v/>
      </c>
      <c r="AA796" s="20" t="str">
        <f>IF(R796&lt;U796+V796,"期末实有头数应大于等于良种+改良种","")</f>
        <v/>
      </c>
      <c r="AE796" s="28"/>
      <c r="AF796" s="29"/>
    </row>
    <row r="797" spans="1:32">
      <c r="A797" s="7"/>
      <c r="B797" s="8"/>
      <c r="C797" s="7"/>
      <c r="D797" s="9" t="s">
        <v>43</v>
      </c>
      <c r="E797" s="10" t="s">
        <v>41</v>
      </c>
      <c r="F797" s="9"/>
      <c r="G797" s="11">
        <v>0</v>
      </c>
      <c r="R797" s="12">
        <f>G797+I797+J797+K797-L797-M797-N797-Q797</f>
        <v>0</v>
      </c>
      <c r="U797" s="15" t="s">
        <v>32</v>
      </c>
      <c r="V797" s="15" t="s">
        <v>32</v>
      </c>
      <c r="X797" s="20" t="str">
        <f t="shared" si="417"/>
        <v/>
      </c>
      <c r="Y797" s="20" t="str">
        <f t="shared" si="418"/>
        <v/>
      </c>
      <c r="Z797" s="20" t="str">
        <f>IF(R797&lt;S797+T797,"期末实有头数应大于等于能繁母畜+种公畜","")</f>
        <v/>
      </c>
      <c r="AA797" s="20"/>
      <c r="AE797" s="28"/>
      <c r="AF797" s="29"/>
    </row>
    <row r="798" spans="1:32">
      <c r="A798" s="7"/>
      <c r="B798" s="8"/>
      <c r="C798" s="7"/>
      <c r="D798" s="9" t="s">
        <v>44</v>
      </c>
      <c r="E798" s="10" t="s">
        <v>41</v>
      </c>
      <c r="F798" s="9"/>
      <c r="G798" s="14"/>
      <c r="H798" s="15" t="s">
        <v>32</v>
      </c>
      <c r="I798" s="15" t="s">
        <v>32</v>
      </c>
      <c r="J798" s="15" t="s">
        <v>32</v>
      </c>
      <c r="K798" s="15" t="s">
        <v>32</v>
      </c>
      <c r="L798" s="15" t="s">
        <v>32</v>
      </c>
      <c r="M798" s="15" t="s">
        <v>32</v>
      </c>
      <c r="N798" s="15" t="s">
        <v>32</v>
      </c>
      <c r="O798" s="15" t="s">
        <v>32</v>
      </c>
      <c r="P798" s="15" t="s">
        <v>32</v>
      </c>
      <c r="Q798" s="15" t="s">
        <v>32</v>
      </c>
      <c r="R798" s="22"/>
      <c r="T798" s="15" t="s">
        <v>32</v>
      </c>
      <c r="U798" s="15" t="s">
        <v>32</v>
      </c>
      <c r="V798" s="15" t="s">
        <v>32</v>
      </c>
      <c r="X798" s="20" t="str">
        <f t="shared" si="417"/>
        <v/>
      </c>
      <c r="Y798" s="20"/>
      <c r="Z798" s="20"/>
      <c r="AA798" s="20"/>
      <c r="AE798" s="28"/>
      <c r="AF798" s="29"/>
    </row>
    <row r="799" spans="1:32">
      <c r="A799" s="7"/>
      <c r="B799" s="8"/>
      <c r="C799" s="7"/>
      <c r="D799" s="9" t="s">
        <v>45</v>
      </c>
      <c r="E799" s="10" t="s">
        <v>41</v>
      </c>
      <c r="F799" s="9"/>
      <c r="G799" s="14"/>
      <c r="H799" s="15" t="s">
        <v>32</v>
      </c>
      <c r="I799" s="15" t="s">
        <v>32</v>
      </c>
      <c r="J799" s="15" t="s">
        <v>32</v>
      </c>
      <c r="K799" s="15" t="s">
        <v>32</v>
      </c>
      <c r="L799" s="15" t="s">
        <v>32</v>
      </c>
      <c r="M799" s="15" t="s">
        <v>32</v>
      </c>
      <c r="N799" s="15" t="s">
        <v>32</v>
      </c>
      <c r="O799" s="15" t="s">
        <v>32</v>
      </c>
      <c r="P799" s="15" t="s">
        <v>32</v>
      </c>
      <c r="Q799" s="15" t="s">
        <v>32</v>
      </c>
      <c r="R799" s="22"/>
      <c r="T799" s="15" t="s">
        <v>32</v>
      </c>
      <c r="U799" s="15" t="s">
        <v>32</v>
      </c>
      <c r="V799" s="15" t="s">
        <v>32</v>
      </c>
      <c r="X799" s="20" t="str">
        <f t="shared" si="417"/>
        <v/>
      </c>
      <c r="Y799" s="20"/>
      <c r="Z799" s="20"/>
      <c r="AA799" s="20"/>
      <c r="AE799" s="28"/>
      <c r="AF799" s="29"/>
    </row>
    <row r="800" spans="1:32">
      <c r="A800" s="7"/>
      <c r="B800" s="8"/>
      <c r="C800" s="7"/>
      <c r="D800" s="9" t="s">
        <v>46</v>
      </c>
      <c r="E800" s="10" t="s">
        <v>41</v>
      </c>
      <c r="F800" s="9"/>
      <c r="G800" s="11">
        <v>0</v>
      </c>
      <c r="R800" s="12">
        <f>G800+I800+J800+K800-L800-M800-N800-Q800</f>
        <v>0</v>
      </c>
      <c r="X800" s="20" t="str">
        <f t="shared" si="417"/>
        <v/>
      </c>
      <c r="Y800" s="20" t="str">
        <f>IF(N800&lt;O800+P800,"出卖应大于等于出卖肉畜+出卖仔畜","")</f>
        <v/>
      </c>
      <c r="Z800" s="20" t="str">
        <f t="shared" ref="Z800:Z809" si="422">IF(R800&lt;S800+T800,"期末实有头数应大于等于能繁母畜+种公畜","")</f>
        <v/>
      </c>
      <c r="AA800" s="20" t="str">
        <f t="shared" ref="AA800:AA805" si="423">IF(R800&lt;U800+V800,"期末实有头数应大于等于良种+改良种","")</f>
        <v/>
      </c>
      <c r="AE800" s="28"/>
      <c r="AF800" s="29"/>
    </row>
    <row r="801" spans="1:32">
      <c r="A801" s="7"/>
      <c r="B801" s="8"/>
      <c r="C801" s="7"/>
      <c r="D801" s="9" t="s">
        <v>47</v>
      </c>
      <c r="E801" s="16" t="s">
        <v>27</v>
      </c>
      <c r="F801" s="9"/>
      <c r="G801" s="11">
        <v>0</v>
      </c>
      <c r="R801" s="12">
        <f>G801+I801+J801+K801-L801-M801-N801-Q801</f>
        <v>0</v>
      </c>
      <c r="X801" s="20" t="str">
        <f t="shared" si="417"/>
        <v/>
      </c>
      <c r="Y801" s="20" t="str">
        <f>IF(N801&lt;O801+P801,"出卖应大于等于出卖肉畜+出卖仔畜","")</f>
        <v/>
      </c>
      <c r="Z801" s="20" t="str">
        <f t="shared" si="422"/>
        <v/>
      </c>
      <c r="AA801" s="20" t="str">
        <f t="shared" si="423"/>
        <v/>
      </c>
      <c r="AE801" s="28"/>
      <c r="AF801" s="29"/>
    </row>
    <row r="802" spans="1:32">
      <c r="A802" s="7"/>
      <c r="B802" s="7"/>
      <c r="C802" s="7"/>
      <c r="D802" s="9" t="s">
        <v>26</v>
      </c>
      <c r="E802" s="10" t="s">
        <v>27</v>
      </c>
      <c r="F802" s="9"/>
      <c r="G802" s="11">
        <v>3</v>
      </c>
      <c r="H802" s="12">
        <f t="shared" ref="G802:V802" si="424">H803+H818</f>
        <v>0</v>
      </c>
      <c r="I802" s="12">
        <f t="shared" si="424"/>
        <v>0</v>
      </c>
      <c r="J802" s="12">
        <f t="shared" si="424"/>
        <v>0</v>
      </c>
      <c r="K802" s="12">
        <f t="shared" si="424"/>
        <v>0</v>
      </c>
      <c r="L802" s="12">
        <f t="shared" si="424"/>
        <v>0</v>
      </c>
      <c r="M802" s="12">
        <f t="shared" si="424"/>
        <v>0</v>
      </c>
      <c r="N802" s="12">
        <f t="shared" si="424"/>
        <v>0</v>
      </c>
      <c r="O802" s="12">
        <f t="shared" si="424"/>
        <v>0</v>
      </c>
      <c r="P802" s="12">
        <f t="shared" si="424"/>
        <v>0</v>
      </c>
      <c r="Q802" s="12">
        <f t="shared" si="424"/>
        <v>0</v>
      </c>
      <c r="R802" s="12">
        <f t="shared" si="424"/>
        <v>3</v>
      </c>
      <c r="S802" s="12">
        <f t="shared" si="424"/>
        <v>0</v>
      </c>
      <c r="T802" s="12">
        <f t="shared" si="424"/>
        <v>0</v>
      </c>
      <c r="U802" s="12">
        <f t="shared" si="424"/>
        <v>0</v>
      </c>
      <c r="V802" s="12">
        <f t="shared" si="424"/>
        <v>0</v>
      </c>
      <c r="X802" s="20" t="str">
        <f t="shared" si="417"/>
        <v/>
      </c>
      <c r="Y802" s="20" t="str">
        <f>IF(N802&lt;O802+P802,"出卖应大于等于出卖肉畜+出卖仔畜","")</f>
        <v/>
      </c>
      <c r="Z802" s="20" t="str">
        <f t="shared" si="422"/>
        <v/>
      </c>
      <c r="AA802" s="20" t="str">
        <f t="shared" si="423"/>
        <v/>
      </c>
      <c r="AE802" s="28"/>
      <c r="AF802" s="29"/>
    </row>
    <row r="803" spans="1:32">
      <c r="A803" s="7"/>
      <c r="B803" s="7"/>
      <c r="C803" s="7"/>
      <c r="D803" s="9" t="s">
        <v>28</v>
      </c>
      <c r="E803" s="10" t="s">
        <v>27</v>
      </c>
      <c r="F803" s="9"/>
      <c r="G803" s="11">
        <v>1</v>
      </c>
      <c r="H803" s="12">
        <f t="shared" ref="G803:V803" si="425">H804+H812</f>
        <v>0</v>
      </c>
      <c r="I803" s="12">
        <f t="shared" si="425"/>
        <v>0</v>
      </c>
      <c r="J803" s="12">
        <f t="shared" si="425"/>
        <v>0</v>
      </c>
      <c r="K803" s="12">
        <f t="shared" si="425"/>
        <v>0</v>
      </c>
      <c r="L803" s="12">
        <f t="shared" si="425"/>
        <v>0</v>
      </c>
      <c r="M803" s="12">
        <f t="shared" si="425"/>
        <v>0</v>
      </c>
      <c r="N803" s="12">
        <f t="shared" si="425"/>
        <v>0</v>
      </c>
      <c r="O803" s="12">
        <f t="shared" si="425"/>
        <v>0</v>
      </c>
      <c r="P803" s="12">
        <f t="shared" si="425"/>
        <v>0</v>
      </c>
      <c r="Q803" s="12">
        <f t="shared" si="425"/>
        <v>0</v>
      </c>
      <c r="R803" s="12">
        <f t="shared" si="425"/>
        <v>1</v>
      </c>
      <c r="S803" s="12">
        <f t="shared" si="425"/>
        <v>0</v>
      </c>
      <c r="T803" s="12">
        <f t="shared" si="425"/>
        <v>0</v>
      </c>
      <c r="U803" s="12">
        <f t="shared" si="425"/>
        <v>0</v>
      </c>
      <c r="V803" s="12">
        <f t="shared" si="425"/>
        <v>0</v>
      </c>
      <c r="X803" s="20" t="str">
        <f t="shared" ref="X803:X819" si="426">IF(H803&lt;I803,"繁殖仔畜应大于等于成活","")</f>
        <v/>
      </c>
      <c r="Y803" s="20" t="str">
        <f t="shared" ref="Y803:Y814" si="427">IF(N803&lt;O803+P803,"出卖应大于等于出卖肉畜+出卖仔畜","")</f>
        <v/>
      </c>
      <c r="Z803" s="20" t="str">
        <f t="shared" si="422"/>
        <v/>
      </c>
      <c r="AA803" s="20" t="str">
        <f t="shared" si="423"/>
        <v/>
      </c>
      <c r="AE803" s="28"/>
      <c r="AF803" s="29"/>
    </row>
    <row r="804" spans="1:32">
      <c r="A804" s="7"/>
      <c r="B804" s="7"/>
      <c r="C804" s="7"/>
      <c r="D804" s="9" t="s">
        <v>29</v>
      </c>
      <c r="E804" s="10" t="s">
        <v>27</v>
      </c>
      <c r="F804" s="9"/>
      <c r="G804" s="11">
        <v>1</v>
      </c>
      <c r="H804" s="12">
        <f t="shared" ref="G804:R804" si="428">H805+H808+H809+H810+H811</f>
        <v>0</v>
      </c>
      <c r="I804" s="12">
        <f t="shared" si="428"/>
        <v>0</v>
      </c>
      <c r="J804" s="12">
        <f t="shared" si="428"/>
        <v>0</v>
      </c>
      <c r="K804" s="12">
        <f t="shared" si="428"/>
        <v>0</v>
      </c>
      <c r="L804" s="12">
        <f t="shared" si="428"/>
        <v>0</v>
      </c>
      <c r="M804" s="12">
        <f t="shared" si="428"/>
        <v>0</v>
      </c>
      <c r="N804" s="12">
        <f t="shared" si="428"/>
        <v>0</v>
      </c>
      <c r="O804" s="12">
        <f t="shared" si="428"/>
        <v>0</v>
      </c>
      <c r="P804" s="12">
        <f t="shared" si="428"/>
        <v>0</v>
      </c>
      <c r="Q804" s="12">
        <f t="shared" si="428"/>
        <v>0</v>
      </c>
      <c r="R804" s="12">
        <f t="shared" si="428"/>
        <v>1</v>
      </c>
      <c r="S804" s="12">
        <f>S805+S808+S809+S811</f>
        <v>0</v>
      </c>
      <c r="T804" s="12">
        <f>T805+T808+T809+T811</f>
        <v>0</v>
      </c>
      <c r="U804" s="12">
        <f>U805+U808+U809+U811</f>
        <v>0</v>
      </c>
      <c r="V804" s="12">
        <f>V805+V808+V809+V811</f>
        <v>0</v>
      </c>
      <c r="X804" s="20" t="str">
        <f t="shared" si="426"/>
        <v/>
      </c>
      <c r="Y804" s="20" t="str">
        <f t="shared" si="427"/>
        <v/>
      </c>
      <c r="Z804" s="20" t="str">
        <f t="shared" si="422"/>
        <v/>
      </c>
      <c r="AA804" s="20" t="str">
        <f t="shared" si="423"/>
        <v/>
      </c>
      <c r="AE804" s="28"/>
      <c r="AF804" s="29"/>
    </row>
    <row r="805" spans="1:32">
      <c r="A805" s="7"/>
      <c r="B805" s="7"/>
      <c r="C805" s="7"/>
      <c r="D805" s="9" t="s">
        <v>30</v>
      </c>
      <c r="E805" s="10" t="s">
        <v>27</v>
      </c>
      <c r="F805" s="9"/>
      <c r="G805" s="11">
        <v>0</v>
      </c>
      <c r="R805" s="12">
        <f>G805+I805+J805+K805-L805-M805-N805-Q805</f>
        <v>0</v>
      </c>
      <c r="X805" s="20" t="str">
        <f t="shared" si="426"/>
        <v/>
      </c>
      <c r="Y805" s="20" t="str">
        <f t="shared" si="427"/>
        <v/>
      </c>
      <c r="Z805" s="20" t="str">
        <f t="shared" si="422"/>
        <v/>
      </c>
      <c r="AA805" s="20" t="str">
        <f t="shared" si="423"/>
        <v/>
      </c>
      <c r="AE805" s="28"/>
      <c r="AF805" s="29"/>
    </row>
    <row r="806" spans="1:32">
      <c r="A806" s="7"/>
      <c r="B806" s="7"/>
      <c r="C806" s="7"/>
      <c r="D806" s="9" t="s">
        <v>31</v>
      </c>
      <c r="E806" s="10" t="s">
        <v>27</v>
      </c>
      <c r="F806" s="9"/>
      <c r="G806" s="11">
        <v>0</v>
      </c>
      <c r="R806" s="12">
        <f t="shared" ref="R806:R811" si="429">G806+I806+J806+K806-L806-M806-N806-Q806</f>
        <v>0</v>
      </c>
      <c r="U806" s="15" t="s">
        <v>32</v>
      </c>
      <c r="V806" s="15" t="s">
        <v>32</v>
      </c>
      <c r="X806" s="20" t="str">
        <f t="shared" si="426"/>
        <v/>
      </c>
      <c r="Y806" s="20" t="str">
        <f t="shared" si="427"/>
        <v/>
      </c>
      <c r="Z806" s="20" t="str">
        <f t="shared" si="422"/>
        <v/>
      </c>
      <c r="AA806" s="20"/>
      <c r="AE806" s="28"/>
      <c r="AF806" s="29"/>
    </row>
    <row r="807" spans="1:32">
      <c r="A807" s="7"/>
      <c r="B807" s="7"/>
      <c r="C807" s="7"/>
      <c r="D807" s="9" t="s">
        <v>33</v>
      </c>
      <c r="E807" s="10" t="s">
        <v>27</v>
      </c>
      <c r="F807" s="9"/>
      <c r="G807" s="11">
        <v>0</v>
      </c>
      <c r="R807" s="12">
        <f t="shared" si="429"/>
        <v>0</v>
      </c>
      <c r="U807" s="15" t="s">
        <v>32</v>
      </c>
      <c r="V807" s="15" t="s">
        <v>32</v>
      </c>
      <c r="X807" s="20" t="str">
        <f t="shared" si="426"/>
        <v/>
      </c>
      <c r="Y807" s="20" t="str">
        <f t="shared" si="427"/>
        <v/>
      </c>
      <c r="Z807" s="20" t="str">
        <f t="shared" si="422"/>
        <v/>
      </c>
      <c r="AA807" s="20"/>
      <c r="AE807" s="28"/>
      <c r="AF807" s="29"/>
    </row>
    <row r="808" spans="1:32">
      <c r="A808" s="7"/>
      <c r="B808" s="7"/>
      <c r="C808" s="7"/>
      <c r="D808" s="9" t="s">
        <v>34</v>
      </c>
      <c r="E808" s="10" t="s">
        <v>35</v>
      </c>
      <c r="F808" s="9"/>
      <c r="G808" s="11">
        <v>0</v>
      </c>
      <c r="R808" s="12">
        <f t="shared" si="429"/>
        <v>0</v>
      </c>
      <c r="X808" s="20" t="str">
        <f t="shared" si="426"/>
        <v/>
      </c>
      <c r="Y808" s="20" t="str">
        <f t="shared" si="427"/>
        <v/>
      </c>
      <c r="Z808" s="20" t="str">
        <f t="shared" si="422"/>
        <v/>
      </c>
      <c r="AA808" s="20" t="str">
        <f>IF(R808&lt;U808+V808,"期末实有头数应大于等于良种+改良种","")</f>
        <v/>
      </c>
      <c r="AE808" s="28"/>
      <c r="AF808" s="29"/>
    </row>
    <row r="809" spans="1:32">
      <c r="A809" s="7"/>
      <c r="B809" s="7"/>
      <c r="C809" s="7"/>
      <c r="D809" s="9" t="s">
        <v>36</v>
      </c>
      <c r="E809" s="10" t="s">
        <v>27</v>
      </c>
      <c r="F809" s="9"/>
      <c r="G809" s="11">
        <v>1</v>
      </c>
      <c r="R809" s="12">
        <f t="shared" si="429"/>
        <v>1</v>
      </c>
      <c r="X809" s="20" t="str">
        <f t="shared" si="426"/>
        <v/>
      </c>
      <c r="Y809" s="20" t="str">
        <f t="shared" si="427"/>
        <v/>
      </c>
      <c r="Z809" s="20" t="str">
        <f t="shared" si="422"/>
        <v/>
      </c>
      <c r="AA809" s="20" t="str">
        <f>IF(R809&lt;U809+V809,"期末实有头数应大于等于良种+改良种","")</f>
        <v/>
      </c>
      <c r="AE809" s="28"/>
      <c r="AF809" s="29"/>
    </row>
    <row r="810" spans="1:32">
      <c r="A810" s="7"/>
      <c r="B810" s="7"/>
      <c r="C810" s="7"/>
      <c r="D810" s="9" t="s">
        <v>37</v>
      </c>
      <c r="E810" s="10" t="s">
        <v>27</v>
      </c>
      <c r="F810" s="9"/>
      <c r="G810" s="11">
        <v>0</v>
      </c>
      <c r="R810" s="12">
        <f t="shared" si="429"/>
        <v>0</v>
      </c>
      <c r="S810" s="15" t="s">
        <v>32</v>
      </c>
      <c r="T810" s="15" t="s">
        <v>32</v>
      </c>
      <c r="U810" s="15" t="s">
        <v>32</v>
      </c>
      <c r="V810" s="15" t="s">
        <v>32</v>
      </c>
      <c r="X810" s="20" t="str">
        <f t="shared" si="426"/>
        <v/>
      </c>
      <c r="Y810" s="20" t="str">
        <f t="shared" si="427"/>
        <v/>
      </c>
      <c r="Z810" s="20"/>
      <c r="AA810" s="20"/>
      <c r="AE810" s="28"/>
      <c r="AF810" s="29"/>
    </row>
    <row r="811" spans="1:32">
      <c r="A811" s="7"/>
      <c r="B811" s="7"/>
      <c r="C811" s="7"/>
      <c r="D811" s="9" t="s">
        <v>38</v>
      </c>
      <c r="E811" s="10" t="s">
        <v>39</v>
      </c>
      <c r="F811" s="9"/>
      <c r="G811" s="11">
        <v>0</v>
      </c>
      <c r="R811" s="12">
        <f t="shared" si="429"/>
        <v>0</v>
      </c>
      <c r="X811" s="20" t="str">
        <f t="shared" si="426"/>
        <v/>
      </c>
      <c r="Y811" s="20" t="str">
        <f t="shared" si="427"/>
        <v/>
      </c>
      <c r="Z811" s="20" t="str">
        <f>IF(R811&lt;S811+T811,"期末实有头数应大于等于能繁母畜+种公畜","")</f>
        <v/>
      </c>
      <c r="AA811" s="20" t="str">
        <f>IF(R811&lt;U811+V811,"期末实有头数应大于等于良种+改良种","")</f>
        <v/>
      </c>
      <c r="AE811" s="28"/>
      <c r="AF811" s="29"/>
    </row>
    <row r="812" spans="1:32">
      <c r="A812" s="7"/>
      <c r="B812" s="7"/>
      <c r="C812" s="7"/>
      <c r="D812" s="9" t="s">
        <v>40</v>
      </c>
      <c r="E812" s="10" t="s">
        <v>41</v>
      </c>
      <c r="F812" s="9"/>
      <c r="G812" s="11">
        <v>0</v>
      </c>
      <c r="H812" s="12">
        <f t="shared" ref="G812:V812" si="430">H813+H817</f>
        <v>0</v>
      </c>
      <c r="I812" s="12">
        <f t="shared" si="430"/>
        <v>0</v>
      </c>
      <c r="J812" s="12">
        <f t="shared" si="430"/>
        <v>0</v>
      </c>
      <c r="K812" s="12">
        <f t="shared" si="430"/>
        <v>0</v>
      </c>
      <c r="L812" s="12">
        <f t="shared" si="430"/>
        <v>0</v>
      </c>
      <c r="M812" s="12">
        <f t="shared" si="430"/>
        <v>0</v>
      </c>
      <c r="N812" s="12">
        <f t="shared" si="430"/>
        <v>0</v>
      </c>
      <c r="O812" s="12">
        <f t="shared" si="430"/>
        <v>0</v>
      </c>
      <c r="P812" s="12">
        <f t="shared" si="430"/>
        <v>0</v>
      </c>
      <c r="Q812" s="12">
        <f t="shared" si="430"/>
        <v>0</v>
      </c>
      <c r="R812" s="21">
        <f t="shared" si="430"/>
        <v>0</v>
      </c>
      <c r="S812" s="12">
        <f t="shared" si="430"/>
        <v>0</v>
      </c>
      <c r="T812" s="12">
        <f t="shared" si="430"/>
        <v>0</v>
      </c>
      <c r="U812" s="12">
        <f t="shared" si="430"/>
        <v>0</v>
      </c>
      <c r="V812" s="12">
        <f t="shared" si="430"/>
        <v>0</v>
      </c>
      <c r="X812" s="20" t="str">
        <f t="shared" si="426"/>
        <v/>
      </c>
      <c r="Y812" s="20" t="str">
        <f t="shared" si="427"/>
        <v/>
      </c>
      <c r="Z812" s="20" t="str">
        <f>IF(R812&lt;S812+T812,"期末实有头数应大于等于能繁母畜+种公畜","")</f>
        <v/>
      </c>
      <c r="AA812" s="20" t="str">
        <f>IF(R812&lt;U812+V812,"期末实有头数应大于等于良种+改良种","")</f>
        <v/>
      </c>
      <c r="AE812" s="28"/>
      <c r="AF812" s="29"/>
    </row>
    <row r="813" spans="1:32">
      <c r="A813" s="7"/>
      <c r="B813" s="7"/>
      <c r="C813" s="7"/>
      <c r="D813" s="9" t="s">
        <v>42</v>
      </c>
      <c r="E813" s="10" t="s">
        <v>41</v>
      </c>
      <c r="F813" s="9"/>
      <c r="G813" s="11">
        <v>0</v>
      </c>
      <c r="R813" s="12">
        <f>G813+I813+J813+K813-L813-M813-N813-Q813</f>
        <v>0</v>
      </c>
      <c r="X813" s="20" t="str">
        <f t="shared" si="426"/>
        <v/>
      </c>
      <c r="Y813" s="20" t="str">
        <f t="shared" si="427"/>
        <v/>
      </c>
      <c r="Z813" s="20" t="str">
        <f>IF(R813&lt;S813+T813,"期末实有头数应大于等于能繁母畜+种公畜","")</f>
        <v/>
      </c>
      <c r="AA813" s="20" t="str">
        <f>IF(R813&lt;U813+V813,"期末实有头数应大于等于良种+改良种","")</f>
        <v/>
      </c>
      <c r="AE813" s="28"/>
      <c r="AF813" s="29"/>
    </row>
    <row r="814" spans="1:32">
      <c r="A814" s="7"/>
      <c r="B814" s="7"/>
      <c r="C814" s="7"/>
      <c r="D814" s="9" t="s">
        <v>43</v>
      </c>
      <c r="E814" s="10" t="s">
        <v>41</v>
      </c>
      <c r="F814" s="9"/>
      <c r="G814" s="11">
        <v>0</v>
      </c>
      <c r="R814" s="12">
        <f>G814+I814+J814+K814-L814-M814-N814-Q814</f>
        <v>0</v>
      </c>
      <c r="U814" s="15" t="s">
        <v>32</v>
      </c>
      <c r="V814" s="15" t="s">
        <v>32</v>
      </c>
      <c r="X814" s="20" t="str">
        <f t="shared" si="426"/>
        <v/>
      </c>
      <c r="Y814" s="20" t="str">
        <f t="shared" si="427"/>
        <v/>
      </c>
      <c r="Z814" s="20" t="str">
        <f>IF(R814&lt;S814+T814,"期末实有头数应大于等于能繁母畜+种公畜","")</f>
        <v/>
      </c>
      <c r="AA814" s="20"/>
      <c r="AE814" s="28"/>
      <c r="AF814" s="29"/>
    </row>
    <row r="815" spans="1:32">
      <c r="A815" s="7"/>
      <c r="B815" s="7"/>
      <c r="C815" s="7"/>
      <c r="D815" s="9" t="s">
        <v>44</v>
      </c>
      <c r="E815" s="10" t="s">
        <v>41</v>
      </c>
      <c r="F815" s="9"/>
      <c r="G815" s="14"/>
      <c r="H815" s="15" t="s">
        <v>32</v>
      </c>
      <c r="I815" s="15" t="s">
        <v>32</v>
      </c>
      <c r="J815" s="15" t="s">
        <v>32</v>
      </c>
      <c r="K815" s="15" t="s">
        <v>32</v>
      </c>
      <c r="L815" s="15" t="s">
        <v>32</v>
      </c>
      <c r="M815" s="15" t="s">
        <v>32</v>
      </c>
      <c r="N815" s="15" t="s">
        <v>32</v>
      </c>
      <c r="O815" s="15" t="s">
        <v>32</v>
      </c>
      <c r="P815" s="15" t="s">
        <v>32</v>
      </c>
      <c r="Q815" s="15" t="s">
        <v>32</v>
      </c>
      <c r="R815" s="22"/>
      <c r="T815" s="15" t="s">
        <v>32</v>
      </c>
      <c r="U815" s="15" t="s">
        <v>32</v>
      </c>
      <c r="V815" s="15" t="s">
        <v>32</v>
      </c>
      <c r="X815" s="20" t="str">
        <f t="shared" si="426"/>
        <v/>
      </c>
      <c r="Y815" s="20"/>
      <c r="Z815" s="20"/>
      <c r="AA815" s="20"/>
      <c r="AE815" s="28"/>
      <c r="AF815" s="29"/>
    </row>
    <row r="816" spans="1:32">
      <c r="A816" s="7"/>
      <c r="B816" s="7"/>
      <c r="C816" s="7"/>
      <c r="D816" s="9" t="s">
        <v>45</v>
      </c>
      <c r="E816" s="10" t="s">
        <v>41</v>
      </c>
      <c r="F816" s="9"/>
      <c r="G816" s="14"/>
      <c r="H816" s="15" t="s">
        <v>32</v>
      </c>
      <c r="I816" s="15" t="s">
        <v>32</v>
      </c>
      <c r="J816" s="15" t="s">
        <v>32</v>
      </c>
      <c r="K816" s="15" t="s">
        <v>32</v>
      </c>
      <c r="L816" s="15" t="s">
        <v>32</v>
      </c>
      <c r="M816" s="15" t="s">
        <v>32</v>
      </c>
      <c r="N816" s="15" t="s">
        <v>32</v>
      </c>
      <c r="O816" s="15" t="s">
        <v>32</v>
      </c>
      <c r="P816" s="15" t="s">
        <v>32</v>
      </c>
      <c r="Q816" s="15" t="s">
        <v>32</v>
      </c>
      <c r="R816" s="22"/>
      <c r="T816" s="15" t="s">
        <v>32</v>
      </c>
      <c r="U816" s="15" t="s">
        <v>32</v>
      </c>
      <c r="V816" s="15" t="s">
        <v>32</v>
      </c>
      <c r="X816" s="20" t="str">
        <f t="shared" si="426"/>
        <v/>
      </c>
      <c r="Y816" s="20"/>
      <c r="Z816" s="20"/>
      <c r="AA816" s="20"/>
      <c r="AE816" s="28"/>
      <c r="AF816" s="29"/>
    </row>
    <row r="817" spans="1:32">
      <c r="A817" s="7"/>
      <c r="B817" s="7"/>
      <c r="C817" s="7"/>
      <c r="D817" s="9" t="s">
        <v>46</v>
      </c>
      <c r="E817" s="10" t="s">
        <v>41</v>
      </c>
      <c r="F817" s="9"/>
      <c r="G817" s="11">
        <v>0</v>
      </c>
      <c r="R817" s="12">
        <f>G817+I817+J817+K817-L817-M817-N817-Q817</f>
        <v>0</v>
      </c>
      <c r="X817" s="20" t="str">
        <f t="shared" si="426"/>
        <v/>
      </c>
      <c r="Y817" s="20" t="str">
        <f>IF(N817&lt;O817+P817,"出卖应大于等于出卖肉畜+出卖仔畜","")</f>
        <v/>
      </c>
      <c r="Z817" s="20" t="str">
        <f t="shared" ref="Z817:Z826" si="431">IF(R817&lt;S817+T817,"期末实有头数应大于等于能繁母畜+种公畜","")</f>
        <v/>
      </c>
      <c r="AA817" s="20" t="str">
        <f t="shared" ref="AA817:AA822" si="432">IF(R817&lt;U817+V817,"期末实有头数应大于等于良种+改良种","")</f>
        <v/>
      </c>
      <c r="AE817" s="28"/>
      <c r="AF817" s="29"/>
    </row>
    <row r="818" spans="1:32">
      <c r="A818" s="7"/>
      <c r="B818" s="7"/>
      <c r="C818" s="7"/>
      <c r="D818" s="9" t="s">
        <v>47</v>
      </c>
      <c r="E818" s="16" t="s">
        <v>27</v>
      </c>
      <c r="F818" s="9"/>
      <c r="G818" s="11">
        <v>2</v>
      </c>
      <c r="R818" s="12">
        <f>G818+I818+J818+K818-L818-M818-N818-Q818</f>
        <v>2</v>
      </c>
      <c r="X818" s="20" t="str">
        <f t="shared" si="426"/>
        <v/>
      </c>
      <c r="Y818" s="20" t="str">
        <f>IF(N818&lt;O818+P818,"出卖应大于等于出卖肉畜+出卖仔畜","")</f>
        <v/>
      </c>
      <c r="Z818" s="20" t="str">
        <f t="shared" si="431"/>
        <v/>
      </c>
      <c r="AA818" s="20" t="str">
        <f t="shared" si="432"/>
        <v/>
      </c>
      <c r="AE818" s="28"/>
      <c r="AF818" s="29"/>
    </row>
    <row r="819" spans="1:32">
      <c r="A819" s="7"/>
      <c r="B819" s="8"/>
      <c r="C819" s="7"/>
      <c r="D819" s="9" t="s">
        <v>26</v>
      </c>
      <c r="E819" s="10" t="s">
        <v>27</v>
      </c>
      <c r="F819" s="9"/>
      <c r="G819" s="11">
        <v>19</v>
      </c>
      <c r="H819" s="12">
        <f t="shared" ref="G819:V819" si="433">H820+H835</f>
        <v>4</v>
      </c>
      <c r="I819" s="12">
        <f t="shared" si="433"/>
        <v>4</v>
      </c>
      <c r="J819" s="12">
        <f t="shared" si="433"/>
        <v>0</v>
      </c>
      <c r="K819" s="12">
        <f t="shared" si="433"/>
        <v>0</v>
      </c>
      <c r="L819" s="12">
        <f t="shared" si="433"/>
        <v>0</v>
      </c>
      <c r="M819" s="12">
        <f t="shared" si="433"/>
        <v>0</v>
      </c>
      <c r="N819" s="12">
        <f t="shared" si="433"/>
        <v>2</v>
      </c>
      <c r="O819" s="12">
        <f t="shared" si="433"/>
        <v>0</v>
      </c>
      <c r="P819" s="12">
        <f t="shared" si="433"/>
        <v>2</v>
      </c>
      <c r="Q819" s="12">
        <f t="shared" si="433"/>
        <v>0</v>
      </c>
      <c r="R819" s="12">
        <f t="shared" si="433"/>
        <v>8</v>
      </c>
      <c r="S819" s="12">
        <f t="shared" si="433"/>
        <v>6</v>
      </c>
      <c r="T819" s="12">
        <f t="shared" si="433"/>
        <v>0</v>
      </c>
      <c r="U819" s="12">
        <f t="shared" si="433"/>
        <v>0</v>
      </c>
      <c r="V819" s="12">
        <f t="shared" si="433"/>
        <v>8</v>
      </c>
      <c r="X819" s="20" t="str">
        <f t="shared" si="426"/>
        <v/>
      </c>
      <c r="Y819" s="20" t="str">
        <f>IF(N819&lt;O819+P819,"出卖应大于等于出卖肉畜+出卖仔畜","")</f>
        <v/>
      </c>
      <c r="Z819" s="20" t="str">
        <f t="shared" si="431"/>
        <v/>
      </c>
      <c r="AA819" s="20" t="str">
        <f t="shared" si="432"/>
        <v/>
      </c>
      <c r="AE819" s="28"/>
      <c r="AF819" s="29"/>
    </row>
    <row r="820" spans="1:32">
      <c r="A820" s="7"/>
      <c r="B820" s="8"/>
      <c r="C820" s="7"/>
      <c r="D820" s="9" t="s">
        <v>28</v>
      </c>
      <c r="E820" s="10" t="s">
        <v>27</v>
      </c>
      <c r="F820" s="9"/>
      <c r="G820" s="11">
        <v>17</v>
      </c>
      <c r="H820" s="12">
        <f t="shared" ref="G820:V820" si="434">H821+H829</f>
        <v>4</v>
      </c>
      <c r="I820" s="12">
        <f t="shared" si="434"/>
        <v>4</v>
      </c>
      <c r="J820" s="12">
        <f t="shared" si="434"/>
        <v>0</v>
      </c>
      <c r="K820" s="12">
        <f t="shared" si="434"/>
        <v>0</v>
      </c>
      <c r="L820" s="12">
        <f t="shared" si="434"/>
        <v>0</v>
      </c>
      <c r="M820" s="12">
        <f t="shared" si="434"/>
        <v>0</v>
      </c>
      <c r="N820" s="12">
        <f t="shared" si="434"/>
        <v>2</v>
      </c>
      <c r="O820" s="12">
        <f t="shared" si="434"/>
        <v>0</v>
      </c>
      <c r="P820" s="12">
        <f t="shared" si="434"/>
        <v>2</v>
      </c>
      <c r="Q820" s="12">
        <f t="shared" si="434"/>
        <v>0</v>
      </c>
      <c r="R820" s="12">
        <f t="shared" si="434"/>
        <v>8</v>
      </c>
      <c r="S820" s="12">
        <f t="shared" si="434"/>
        <v>6</v>
      </c>
      <c r="T820" s="12">
        <f t="shared" si="434"/>
        <v>0</v>
      </c>
      <c r="U820" s="12">
        <f t="shared" si="434"/>
        <v>0</v>
      </c>
      <c r="V820" s="12">
        <f t="shared" si="434"/>
        <v>8</v>
      </c>
      <c r="X820" s="20" t="str">
        <f t="shared" ref="X820:X836" si="435">IF(H820&lt;I820,"繁殖仔畜应大于等于成活","")</f>
        <v/>
      </c>
      <c r="Y820" s="20" t="str">
        <f t="shared" ref="Y820:Y831" si="436">IF(N820&lt;O820+P820,"出卖应大于等于出卖肉畜+出卖仔畜","")</f>
        <v/>
      </c>
      <c r="Z820" s="20" t="str">
        <f t="shared" si="431"/>
        <v/>
      </c>
      <c r="AA820" s="20" t="str">
        <f t="shared" si="432"/>
        <v/>
      </c>
      <c r="AE820" s="28"/>
      <c r="AF820" s="29"/>
    </row>
    <row r="821" spans="1:32">
      <c r="A821" s="7"/>
      <c r="B821" s="8"/>
      <c r="C821" s="7"/>
      <c r="D821" s="9" t="s">
        <v>29</v>
      </c>
      <c r="E821" s="10" t="s">
        <v>27</v>
      </c>
      <c r="F821" s="9"/>
      <c r="G821" s="11">
        <v>6</v>
      </c>
      <c r="H821" s="12">
        <f t="shared" ref="G821:R821" si="437">H822+H825+H826+H827+H828</f>
        <v>4</v>
      </c>
      <c r="I821" s="12">
        <f t="shared" si="437"/>
        <v>4</v>
      </c>
      <c r="J821" s="12">
        <f t="shared" si="437"/>
        <v>0</v>
      </c>
      <c r="K821" s="12">
        <f t="shared" si="437"/>
        <v>0</v>
      </c>
      <c r="L821" s="12">
        <f t="shared" si="437"/>
        <v>0</v>
      </c>
      <c r="M821" s="12">
        <f t="shared" si="437"/>
        <v>0</v>
      </c>
      <c r="N821" s="12">
        <f t="shared" si="437"/>
        <v>2</v>
      </c>
      <c r="O821" s="12">
        <f t="shared" si="437"/>
        <v>0</v>
      </c>
      <c r="P821" s="12">
        <f t="shared" si="437"/>
        <v>2</v>
      </c>
      <c r="Q821" s="12">
        <f t="shared" si="437"/>
        <v>0</v>
      </c>
      <c r="R821" s="12">
        <f t="shared" si="437"/>
        <v>8</v>
      </c>
      <c r="S821" s="12">
        <f>S822+S825+S826+S828</f>
        <v>6</v>
      </c>
      <c r="T821" s="12">
        <f>T822+T825+T826+T828</f>
        <v>0</v>
      </c>
      <c r="U821" s="12">
        <f>U822+U825+U826+U828</f>
        <v>0</v>
      </c>
      <c r="V821" s="12">
        <f>V822+V825+V826+V828</f>
        <v>8</v>
      </c>
      <c r="X821" s="20" t="str">
        <f t="shared" si="435"/>
        <v/>
      </c>
      <c r="Y821" s="20" t="str">
        <f t="shared" si="436"/>
        <v/>
      </c>
      <c r="Z821" s="20" t="str">
        <f t="shared" si="431"/>
        <v/>
      </c>
      <c r="AA821" s="20" t="str">
        <f t="shared" si="432"/>
        <v/>
      </c>
      <c r="AE821" s="28"/>
      <c r="AF821" s="29"/>
    </row>
    <row r="822" spans="1:32">
      <c r="A822" s="7"/>
      <c r="B822" s="8"/>
      <c r="C822" s="7"/>
      <c r="D822" s="9" t="s">
        <v>30</v>
      </c>
      <c r="E822" s="10" t="s">
        <v>27</v>
      </c>
      <c r="F822" s="9"/>
      <c r="G822" s="11">
        <v>6</v>
      </c>
      <c r="H822">
        <v>4</v>
      </c>
      <c r="I822">
        <v>4</v>
      </c>
      <c r="N822">
        <v>2</v>
      </c>
      <c r="P822">
        <v>2</v>
      </c>
      <c r="R822" s="12">
        <f>G822+I822+J822+K822-L822-M822-N822-Q822</f>
        <v>8</v>
      </c>
      <c r="S822">
        <v>6</v>
      </c>
      <c r="V822">
        <v>8</v>
      </c>
      <c r="X822" s="20" t="str">
        <f t="shared" si="435"/>
        <v/>
      </c>
      <c r="Y822" s="20" t="str">
        <f t="shared" si="436"/>
        <v/>
      </c>
      <c r="Z822" s="20" t="str">
        <f t="shared" si="431"/>
        <v/>
      </c>
      <c r="AA822" s="20" t="str">
        <f t="shared" si="432"/>
        <v/>
      </c>
      <c r="AE822" s="28"/>
      <c r="AF822" s="29"/>
    </row>
    <row r="823" spans="1:32">
      <c r="A823" s="7"/>
      <c r="B823" s="8"/>
      <c r="C823" s="7"/>
      <c r="D823" s="9" t="s">
        <v>31</v>
      </c>
      <c r="E823" s="10" t="s">
        <v>27</v>
      </c>
      <c r="F823" s="9"/>
      <c r="G823" s="11">
        <v>0</v>
      </c>
      <c r="R823" s="12">
        <f t="shared" ref="R823:R828" si="438">G823+I823+J823+K823-L823-M823-N823-Q823</f>
        <v>0</v>
      </c>
      <c r="U823" s="15" t="s">
        <v>32</v>
      </c>
      <c r="V823" s="15" t="s">
        <v>32</v>
      </c>
      <c r="X823" s="20" t="str">
        <f t="shared" si="435"/>
        <v/>
      </c>
      <c r="Y823" s="20" t="str">
        <f t="shared" si="436"/>
        <v/>
      </c>
      <c r="Z823" s="20" t="str">
        <f t="shared" si="431"/>
        <v/>
      </c>
      <c r="AA823" s="20"/>
      <c r="AE823" s="28"/>
      <c r="AF823" s="29"/>
    </row>
    <row r="824" spans="1:32">
      <c r="A824" s="7"/>
      <c r="B824" s="8"/>
      <c r="C824" s="7"/>
      <c r="D824" s="9" t="s">
        <v>33</v>
      </c>
      <c r="E824" s="10" t="s">
        <v>27</v>
      </c>
      <c r="F824" s="9"/>
      <c r="G824" s="11">
        <v>0</v>
      </c>
      <c r="R824" s="12">
        <f t="shared" si="438"/>
        <v>0</v>
      </c>
      <c r="U824" s="15" t="s">
        <v>32</v>
      </c>
      <c r="V824" s="15" t="s">
        <v>32</v>
      </c>
      <c r="X824" s="20" t="str">
        <f t="shared" si="435"/>
        <v/>
      </c>
      <c r="Y824" s="20" t="str">
        <f t="shared" si="436"/>
        <v/>
      </c>
      <c r="Z824" s="20" t="str">
        <f t="shared" si="431"/>
        <v/>
      </c>
      <c r="AA824" s="20"/>
      <c r="AE824" s="28"/>
      <c r="AF824" s="29"/>
    </row>
    <row r="825" spans="1:32">
      <c r="A825" s="7"/>
      <c r="B825" s="8"/>
      <c r="C825" s="7"/>
      <c r="D825" s="9" t="s">
        <v>34</v>
      </c>
      <c r="E825" s="10" t="s">
        <v>35</v>
      </c>
      <c r="F825" s="9"/>
      <c r="G825" s="11">
        <v>0</v>
      </c>
      <c r="R825" s="12">
        <f t="shared" si="438"/>
        <v>0</v>
      </c>
      <c r="X825" s="20" t="str">
        <f t="shared" si="435"/>
        <v/>
      </c>
      <c r="Y825" s="20" t="str">
        <f t="shared" si="436"/>
        <v/>
      </c>
      <c r="Z825" s="20" t="str">
        <f t="shared" si="431"/>
        <v/>
      </c>
      <c r="AA825" s="20" t="str">
        <f>IF(R825&lt;U825+V825,"期末实有头数应大于等于良种+改良种","")</f>
        <v/>
      </c>
      <c r="AE825" s="28"/>
      <c r="AF825" s="29"/>
    </row>
    <row r="826" spans="1:32">
      <c r="A826" s="7"/>
      <c r="B826" s="8"/>
      <c r="C826" s="7"/>
      <c r="D826" s="9" t="s">
        <v>36</v>
      </c>
      <c r="E826" s="10" t="s">
        <v>27</v>
      </c>
      <c r="F826" s="9"/>
      <c r="G826" s="11">
        <v>0</v>
      </c>
      <c r="R826" s="12">
        <f t="shared" si="438"/>
        <v>0</v>
      </c>
      <c r="X826" s="20" t="str">
        <f t="shared" si="435"/>
        <v/>
      </c>
      <c r="Y826" s="20" t="str">
        <f t="shared" si="436"/>
        <v/>
      </c>
      <c r="Z826" s="20" t="str">
        <f t="shared" si="431"/>
        <v/>
      </c>
      <c r="AA826" s="20" t="str">
        <f>IF(R826&lt;U826+V826,"期末实有头数应大于等于良种+改良种","")</f>
        <v/>
      </c>
      <c r="AE826" s="28"/>
      <c r="AF826" s="29"/>
    </row>
    <row r="827" spans="1:32">
      <c r="A827" s="7"/>
      <c r="B827" s="8"/>
      <c r="C827" s="7"/>
      <c r="D827" s="9" t="s">
        <v>37</v>
      </c>
      <c r="E827" s="10" t="s">
        <v>27</v>
      </c>
      <c r="F827" s="9"/>
      <c r="G827" s="11">
        <v>0</v>
      </c>
      <c r="R827" s="12">
        <f t="shared" si="438"/>
        <v>0</v>
      </c>
      <c r="S827" s="15" t="s">
        <v>32</v>
      </c>
      <c r="T827" s="15" t="s">
        <v>32</v>
      </c>
      <c r="U827" s="15" t="s">
        <v>32</v>
      </c>
      <c r="V827" s="15" t="s">
        <v>32</v>
      </c>
      <c r="X827" s="20" t="str">
        <f t="shared" si="435"/>
        <v/>
      </c>
      <c r="Y827" s="20" t="str">
        <f t="shared" si="436"/>
        <v/>
      </c>
      <c r="Z827" s="20"/>
      <c r="AA827" s="20"/>
      <c r="AE827" s="28"/>
      <c r="AF827" s="29"/>
    </row>
    <row r="828" spans="1:32">
      <c r="A828" s="7"/>
      <c r="B828" s="8"/>
      <c r="C828" s="7"/>
      <c r="D828" s="9" t="s">
        <v>38</v>
      </c>
      <c r="E828" s="10" t="s">
        <v>39</v>
      </c>
      <c r="F828" s="9"/>
      <c r="G828" s="11">
        <v>0</v>
      </c>
      <c r="R828" s="12">
        <f t="shared" si="438"/>
        <v>0</v>
      </c>
      <c r="X828" s="20" t="str">
        <f t="shared" si="435"/>
        <v/>
      </c>
      <c r="Y828" s="20" t="str">
        <f t="shared" si="436"/>
        <v/>
      </c>
      <c r="Z828" s="20" t="str">
        <f>IF(R828&lt;S828+T828,"期末实有头数应大于等于能繁母畜+种公畜","")</f>
        <v/>
      </c>
      <c r="AA828" s="20" t="str">
        <f>IF(R828&lt;U828+V828,"期末实有头数应大于等于良种+改良种","")</f>
        <v/>
      </c>
      <c r="AE828" s="28"/>
      <c r="AF828" s="29"/>
    </row>
    <row r="829" spans="1:32">
      <c r="A829" s="7"/>
      <c r="B829" s="8"/>
      <c r="C829" s="7"/>
      <c r="D829" s="9" t="s">
        <v>40</v>
      </c>
      <c r="E829" s="10" t="s">
        <v>41</v>
      </c>
      <c r="F829" s="9"/>
      <c r="G829" s="11">
        <v>0</v>
      </c>
      <c r="H829" s="12">
        <f t="shared" ref="G829:V829" si="439">H830+H834</f>
        <v>0</v>
      </c>
      <c r="I829" s="12">
        <f t="shared" si="439"/>
        <v>0</v>
      </c>
      <c r="J829" s="12">
        <f t="shared" si="439"/>
        <v>0</v>
      </c>
      <c r="K829" s="12">
        <f t="shared" si="439"/>
        <v>0</v>
      </c>
      <c r="L829" s="12">
        <f t="shared" si="439"/>
        <v>0</v>
      </c>
      <c r="M829" s="12">
        <f t="shared" si="439"/>
        <v>0</v>
      </c>
      <c r="N829" s="12">
        <f t="shared" si="439"/>
        <v>0</v>
      </c>
      <c r="O829" s="12">
        <f t="shared" si="439"/>
        <v>0</v>
      </c>
      <c r="P829" s="12">
        <f t="shared" si="439"/>
        <v>0</v>
      </c>
      <c r="Q829" s="12">
        <f t="shared" si="439"/>
        <v>0</v>
      </c>
      <c r="R829" s="21">
        <f t="shared" si="439"/>
        <v>0</v>
      </c>
      <c r="S829" s="12">
        <f t="shared" si="439"/>
        <v>0</v>
      </c>
      <c r="T829" s="12">
        <f t="shared" si="439"/>
        <v>0</v>
      </c>
      <c r="U829" s="12">
        <f t="shared" si="439"/>
        <v>0</v>
      </c>
      <c r="V829" s="12">
        <f t="shared" si="439"/>
        <v>0</v>
      </c>
      <c r="X829" s="20" t="str">
        <f t="shared" si="435"/>
        <v/>
      </c>
      <c r="Y829" s="20" t="str">
        <f t="shared" si="436"/>
        <v/>
      </c>
      <c r="Z829" s="20" t="str">
        <f>IF(R829&lt;S829+T829,"期末实有头数应大于等于能繁母畜+种公畜","")</f>
        <v/>
      </c>
      <c r="AA829" s="20" t="str">
        <f>IF(R829&lt;U829+V829,"期末实有头数应大于等于良种+改良种","")</f>
        <v/>
      </c>
      <c r="AE829" s="28"/>
      <c r="AF829" s="29"/>
    </row>
    <row r="830" spans="1:32">
      <c r="A830" s="7"/>
      <c r="B830" s="8"/>
      <c r="C830" s="7"/>
      <c r="D830" s="9" t="s">
        <v>42</v>
      </c>
      <c r="E830" s="10" t="s">
        <v>41</v>
      </c>
      <c r="F830" s="9"/>
      <c r="G830" s="11">
        <v>0</v>
      </c>
      <c r="R830" s="12">
        <f>G830+I830+J830+K830-L830-M830-N830-Q830</f>
        <v>0</v>
      </c>
      <c r="X830" s="20" t="str">
        <f t="shared" si="435"/>
        <v/>
      </c>
      <c r="Y830" s="20" t="str">
        <f t="shared" si="436"/>
        <v/>
      </c>
      <c r="Z830" s="20" t="str">
        <f>IF(R830&lt;S830+T830,"期末实有头数应大于等于能繁母畜+种公畜","")</f>
        <v/>
      </c>
      <c r="AA830" s="20" t="str">
        <f>IF(R830&lt;U830+V830,"期末实有头数应大于等于良种+改良种","")</f>
        <v/>
      </c>
      <c r="AE830" s="28"/>
      <c r="AF830" s="29"/>
    </row>
    <row r="831" spans="1:32">
      <c r="A831" s="7"/>
      <c r="B831" s="8"/>
      <c r="C831" s="7"/>
      <c r="D831" s="9" t="s">
        <v>43</v>
      </c>
      <c r="E831" s="10" t="s">
        <v>41</v>
      </c>
      <c r="F831" s="9"/>
      <c r="G831" s="11">
        <v>0</v>
      </c>
      <c r="R831" s="12">
        <f>G831+I831+J831+K831-L831-M831-N831-Q831</f>
        <v>0</v>
      </c>
      <c r="U831" s="15" t="s">
        <v>32</v>
      </c>
      <c r="V831" s="15" t="s">
        <v>32</v>
      </c>
      <c r="X831" s="20" t="str">
        <f t="shared" si="435"/>
        <v/>
      </c>
      <c r="Y831" s="20" t="str">
        <f t="shared" si="436"/>
        <v/>
      </c>
      <c r="Z831" s="20" t="str">
        <f>IF(R831&lt;S831+T831,"期末实有头数应大于等于能繁母畜+种公畜","")</f>
        <v/>
      </c>
      <c r="AA831" s="20"/>
      <c r="AE831" s="28"/>
      <c r="AF831" s="29"/>
    </row>
    <row r="832" spans="1:32">
      <c r="A832" s="7"/>
      <c r="B832" s="8"/>
      <c r="C832" s="7"/>
      <c r="D832" s="9" t="s">
        <v>44</v>
      </c>
      <c r="E832" s="10" t="s">
        <v>41</v>
      </c>
      <c r="F832" s="9"/>
      <c r="G832" s="14"/>
      <c r="H832" s="15" t="s">
        <v>32</v>
      </c>
      <c r="I832" s="15" t="s">
        <v>32</v>
      </c>
      <c r="J832" s="15" t="s">
        <v>32</v>
      </c>
      <c r="K832" s="15" t="s">
        <v>32</v>
      </c>
      <c r="L832" s="15" t="s">
        <v>32</v>
      </c>
      <c r="M832" s="15" t="s">
        <v>32</v>
      </c>
      <c r="N832" s="15" t="s">
        <v>32</v>
      </c>
      <c r="O832" s="15" t="s">
        <v>32</v>
      </c>
      <c r="P832" s="15" t="s">
        <v>32</v>
      </c>
      <c r="Q832" s="15" t="s">
        <v>32</v>
      </c>
      <c r="R832" s="22"/>
      <c r="T832" s="15" t="s">
        <v>32</v>
      </c>
      <c r="U832" s="15" t="s">
        <v>32</v>
      </c>
      <c r="V832" s="15" t="s">
        <v>32</v>
      </c>
      <c r="X832" s="20" t="str">
        <f t="shared" si="435"/>
        <v/>
      </c>
      <c r="Y832" s="20"/>
      <c r="Z832" s="20"/>
      <c r="AA832" s="20"/>
      <c r="AE832" s="28"/>
      <c r="AF832" s="29"/>
    </row>
    <row r="833" spans="1:32">
      <c r="A833" s="7"/>
      <c r="B833" s="8"/>
      <c r="C833" s="7"/>
      <c r="D833" s="9" t="s">
        <v>45</v>
      </c>
      <c r="E833" s="10" t="s">
        <v>41</v>
      </c>
      <c r="F833" s="9"/>
      <c r="G833" s="14"/>
      <c r="H833" s="15" t="s">
        <v>32</v>
      </c>
      <c r="I833" s="15" t="s">
        <v>32</v>
      </c>
      <c r="J833" s="15" t="s">
        <v>32</v>
      </c>
      <c r="K833" s="15" t="s">
        <v>32</v>
      </c>
      <c r="L833" s="15" t="s">
        <v>32</v>
      </c>
      <c r="M833" s="15" t="s">
        <v>32</v>
      </c>
      <c r="N833" s="15" t="s">
        <v>32</v>
      </c>
      <c r="O833" s="15" t="s">
        <v>32</v>
      </c>
      <c r="P833" s="15" t="s">
        <v>32</v>
      </c>
      <c r="Q833" s="15" t="s">
        <v>32</v>
      </c>
      <c r="R833" s="22"/>
      <c r="T833" s="15" t="s">
        <v>32</v>
      </c>
      <c r="U833" s="15" t="s">
        <v>32</v>
      </c>
      <c r="V833" s="15" t="s">
        <v>32</v>
      </c>
      <c r="X833" s="20" t="str">
        <f t="shared" si="435"/>
        <v/>
      </c>
      <c r="Y833" s="20"/>
      <c r="Z833" s="20"/>
      <c r="AA833" s="20"/>
      <c r="AE833" s="28"/>
      <c r="AF833" s="29"/>
    </row>
    <row r="834" spans="1:32">
      <c r="A834" s="7"/>
      <c r="B834" s="8"/>
      <c r="C834" s="7"/>
      <c r="D834" s="9" t="s">
        <v>46</v>
      </c>
      <c r="E834" s="10" t="s">
        <v>41</v>
      </c>
      <c r="F834" s="9"/>
      <c r="G834" s="11">
        <v>0</v>
      </c>
      <c r="R834" s="12">
        <f>G834+I834+J834+K834-L834-M834-N834-Q834</f>
        <v>0</v>
      </c>
      <c r="X834" s="20" t="str">
        <f t="shared" si="435"/>
        <v/>
      </c>
      <c r="Y834" s="20" t="str">
        <f>IF(N834&lt;O834+P834,"出卖应大于等于出卖肉畜+出卖仔畜","")</f>
        <v/>
      </c>
      <c r="Z834" s="20" t="str">
        <f t="shared" ref="Z834:Z843" si="440">IF(R834&lt;S834+T834,"期末实有头数应大于等于能繁母畜+种公畜","")</f>
        <v/>
      </c>
      <c r="AA834" s="20" t="str">
        <f t="shared" ref="AA834:AA839" si="441">IF(R834&lt;U834+V834,"期末实有头数应大于等于良种+改良种","")</f>
        <v/>
      </c>
      <c r="AE834" s="28"/>
      <c r="AF834" s="29"/>
    </row>
    <row r="835" spans="1:32">
      <c r="A835" s="7"/>
      <c r="B835" s="8"/>
      <c r="C835" s="7"/>
      <c r="D835" s="9" t="s">
        <v>47</v>
      </c>
      <c r="E835" s="16" t="s">
        <v>27</v>
      </c>
      <c r="F835" s="9"/>
      <c r="G835" s="11">
        <v>0</v>
      </c>
      <c r="R835" s="12">
        <f>G835+I835+J835+K835-L835-M835-N835-Q835</f>
        <v>0</v>
      </c>
      <c r="X835" s="20" t="str">
        <f t="shared" si="435"/>
        <v/>
      </c>
      <c r="Y835" s="20" t="str">
        <f>IF(N835&lt;O835+P835,"出卖应大于等于出卖肉畜+出卖仔畜","")</f>
        <v/>
      </c>
      <c r="Z835" s="20" t="str">
        <f t="shared" si="440"/>
        <v/>
      </c>
      <c r="AA835" s="20" t="str">
        <f t="shared" si="441"/>
        <v/>
      </c>
      <c r="AE835" s="28"/>
      <c r="AF835" s="29"/>
    </row>
    <row r="836" spans="1:32">
      <c r="A836" s="7"/>
      <c r="B836" s="8"/>
      <c r="C836" s="7"/>
      <c r="D836" s="9" t="s">
        <v>26</v>
      </c>
      <c r="E836" s="10" t="s">
        <v>27</v>
      </c>
      <c r="F836" s="9"/>
      <c r="G836" s="11">
        <v>5</v>
      </c>
      <c r="H836" s="12">
        <f t="shared" ref="G836:V836" si="442">H837+H852</f>
        <v>3</v>
      </c>
      <c r="I836" s="12">
        <f t="shared" si="442"/>
        <v>3</v>
      </c>
      <c r="J836" s="12">
        <f t="shared" si="442"/>
        <v>0</v>
      </c>
      <c r="K836" s="12">
        <f t="shared" si="442"/>
        <v>0</v>
      </c>
      <c r="L836" s="12">
        <f t="shared" si="442"/>
        <v>0</v>
      </c>
      <c r="M836" s="12">
        <f t="shared" si="442"/>
        <v>0</v>
      </c>
      <c r="N836" s="12">
        <f t="shared" si="442"/>
        <v>0</v>
      </c>
      <c r="O836" s="12">
        <f t="shared" si="442"/>
        <v>0</v>
      </c>
      <c r="P836" s="12">
        <f t="shared" si="442"/>
        <v>0</v>
      </c>
      <c r="Q836" s="12">
        <f t="shared" si="442"/>
        <v>0</v>
      </c>
      <c r="R836" s="12">
        <f t="shared" si="442"/>
        <v>8</v>
      </c>
      <c r="S836" s="12">
        <f t="shared" si="442"/>
        <v>5</v>
      </c>
      <c r="T836" s="12">
        <f t="shared" si="442"/>
        <v>0</v>
      </c>
      <c r="U836" s="12">
        <f t="shared" si="442"/>
        <v>0</v>
      </c>
      <c r="V836" s="12">
        <f t="shared" si="442"/>
        <v>8</v>
      </c>
      <c r="X836" s="20" t="str">
        <f t="shared" si="435"/>
        <v/>
      </c>
      <c r="Y836" s="20" t="str">
        <f>IF(N836&lt;O836+P836,"出卖应大于等于出卖肉畜+出卖仔畜","")</f>
        <v/>
      </c>
      <c r="Z836" s="20" t="str">
        <f t="shared" si="440"/>
        <v/>
      </c>
      <c r="AA836" s="20" t="str">
        <f t="shared" si="441"/>
        <v/>
      </c>
      <c r="AE836" s="28"/>
      <c r="AF836" s="29"/>
    </row>
    <row r="837" spans="1:32">
      <c r="A837" s="7"/>
      <c r="B837" s="8"/>
      <c r="C837" s="7"/>
      <c r="D837" s="9" t="s">
        <v>28</v>
      </c>
      <c r="E837" s="10" t="s">
        <v>27</v>
      </c>
      <c r="F837" s="9"/>
      <c r="G837" s="11">
        <v>5</v>
      </c>
      <c r="H837" s="12">
        <f t="shared" ref="G837:V837" si="443">H838+H846</f>
        <v>3</v>
      </c>
      <c r="I837" s="12">
        <f t="shared" si="443"/>
        <v>3</v>
      </c>
      <c r="J837" s="12">
        <f t="shared" si="443"/>
        <v>0</v>
      </c>
      <c r="K837" s="12">
        <f t="shared" si="443"/>
        <v>0</v>
      </c>
      <c r="L837" s="12">
        <f t="shared" si="443"/>
        <v>0</v>
      </c>
      <c r="M837" s="12">
        <f t="shared" si="443"/>
        <v>0</v>
      </c>
      <c r="N837" s="12">
        <f t="shared" si="443"/>
        <v>0</v>
      </c>
      <c r="O837" s="12">
        <f t="shared" si="443"/>
        <v>0</v>
      </c>
      <c r="P837" s="12">
        <f t="shared" si="443"/>
        <v>0</v>
      </c>
      <c r="Q837" s="12">
        <f t="shared" si="443"/>
        <v>0</v>
      </c>
      <c r="R837" s="12">
        <f t="shared" si="443"/>
        <v>8</v>
      </c>
      <c r="S837" s="12">
        <f t="shared" si="443"/>
        <v>5</v>
      </c>
      <c r="T837" s="12">
        <f t="shared" si="443"/>
        <v>0</v>
      </c>
      <c r="U837" s="12">
        <f t="shared" si="443"/>
        <v>0</v>
      </c>
      <c r="V837" s="12">
        <f t="shared" si="443"/>
        <v>8</v>
      </c>
      <c r="X837" s="20" t="str">
        <f t="shared" ref="X837:X853" si="444">IF(H837&lt;I837,"繁殖仔畜应大于等于成活","")</f>
        <v/>
      </c>
      <c r="Y837" s="20" t="str">
        <f t="shared" ref="Y837:Y848" si="445">IF(N837&lt;O837+P837,"出卖应大于等于出卖肉畜+出卖仔畜","")</f>
        <v/>
      </c>
      <c r="Z837" s="20" t="str">
        <f t="shared" si="440"/>
        <v/>
      </c>
      <c r="AA837" s="20" t="str">
        <f t="shared" si="441"/>
        <v/>
      </c>
      <c r="AE837" s="28"/>
      <c r="AF837" s="29"/>
    </row>
    <row r="838" spans="1:32">
      <c r="A838" s="7"/>
      <c r="B838" s="8"/>
      <c r="C838" s="7"/>
      <c r="D838" s="9" t="s">
        <v>29</v>
      </c>
      <c r="E838" s="10" t="s">
        <v>27</v>
      </c>
      <c r="F838" s="9"/>
      <c r="G838" s="11">
        <v>5</v>
      </c>
      <c r="H838" s="12">
        <f t="shared" ref="G838:R838" si="446">H839+H842+H843+H844+H845</f>
        <v>3</v>
      </c>
      <c r="I838" s="12">
        <f t="shared" si="446"/>
        <v>3</v>
      </c>
      <c r="J838" s="12">
        <f t="shared" si="446"/>
        <v>0</v>
      </c>
      <c r="K838" s="12">
        <f t="shared" si="446"/>
        <v>0</v>
      </c>
      <c r="L838" s="12">
        <f t="shared" si="446"/>
        <v>0</v>
      </c>
      <c r="M838" s="12">
        <f t="shared" si="446"/>
        <v>0</v>
      </c>
      <c r="N838" s="12">
        <f t="shared" si="446"/>
        <v>0</v>
      </c>
      <c r="O838" s="12">
        <f t="shared" si="446"/>
        <v>0</v>
      </c>
      <c r="P838" s="12">
        <f t="shared" si="446"/>
        <v>0</v>
      </c>
      <c r="Q838" s="12">
        <f t="shared" si="446"/>
        <v>0</v>
      </c>
      <c r="R838" s="12">
        <f t="shared" si="446"/>
        <v>8</v>
      </c>
      <c r="S838" s="12">
        <f>S839+S842+S843+S845</f>
        <v>5</v>
      </c>
      <c r="T838" s="12">
        <f>T839+T842+T843+T845</f>
        <v>0</v>
      </c>
      <c r="U838" s="12">
        <f>U839+U842+U843+U845</f>
        <v>0</v>
      </c>
      <c r="V838" s="12">
        <f>V839+V842+V843+V845</f>
        <v>8</v>
      </c>
      <c r="X838" s="20" t="str">
        <f t="shared" si="444"/>
        <v/>
      </c>
      <c r="Y838" s="20" t="str">
        <f t="shared" si="445"/>
        <v/>
      </c>
      <c r="Z838" s="20" t="str">
        <f t="shared" si="440"/>
        <v/>
      </c>
      <c r="AA838" s="20" t="str">
        <f t="shared" si="441"/>
        <v/>
      </c>
      <c r="AE838" s="28"/>
      <c r="AF838" s="29"/>
    </row>
    <row r="839" spans="1:32">
      <c r="A839" s="7"/>
      <c r="B839" s="8"/>
      <c r="C839" s="7"/>
      <c r="D839" s="9" t="s">
        <v>30</v>
      </c>
      <c r="E839" s="10" t="s">
        <v>27</v>
      </c>
      <c r="F839" s="9"/>
      <c r="G839" s="11">
        <v>5</v>
      </c>
      <c r="H839">
        <v>3</v>
      </c>
      <c r="I839">
        <v>3</v>
      </c>
      <c r="R839" s="12">
        <f>G839+I839+J839+K839-L839-M839-N839-Q839</f>
        <v>8</v>
      </c>
      <c r="S839">
        <v>5</v>
      </c>
      <c r="V839">
        <v>8</v>
      </c>
      <c r="X839" s="20" t="str">
        <f t="shared" si="444"/>
        <v/>
      </c>
      <c r="Y839" s="20" t="str">
        <f t="shared" si="445"/>
        <v/>
      </c>
      <c r="Z839" s="20" t="str">
        <f t="shared" si="440"/>
        <v/>
      </c>
      <c r="AA839" s="20" t="str">
        <f t="shared" si="441"/>
        <v/>
      </c>
      <c r="AE839" s="28"/>
      <c r="AF839" s="29"/>
    </row>
    <row r="840" spans="1:32">
      <c r="A840" s="7"/>
      <c r="B840" s="8"/>
      <c r="C840" s="7"/>
      <c r="D840" s="9" t="s">
        <v>31</v>
      </c>
      <c r="E840" s="10" t="s">
        <v>27</v>
      </c>
      <c r="F840" s="9"/>
      <c r="G840" s="11">
        <v>0</v>
      </c>
      <c r="R840" s="12">
        <f t="shared" ref="R840:R845" si="447">G840+I840+J840+K840-L840-M840-N840-Q840</f>
        <v>0</v>
      </c>
      <c r="U840" s="15" t="s">
        <v>32</v>
      </c>
      <c r="V840" s="15" t="s">
        <v>32</v>
      </c>
      <c r="X840" s="20" t="str">
        <f t="shared" si="444"/>
        <v/>
      </c>
      <c r="Y840" s="20" t="str">
        <f t="shared" si="445"/>
        <v/>
      </c>
      <c r="Z840" s="20" t="str">
        <f t="shared" si="440"/>
        <v/>
      </c>
      <c r="AA840" s="20"/>
      <c r="AE840" s="28"/>
      <c r="AF840" s="29"/>
    </row>
    <row r="841" spans="1:32">
      <c r="A841" s="7"/>
      <c r="B841" s="8"/>
      <c r="C841" s="7"/>
      <c r="D841" s="9" t="s">
        <v>33</v>
      </c>
      <c r="E841" s="10" t="s">
        <v>27</v>
      </c>
      <c r="F841" s="9"/>
      <c r="G841" s="11">
        <v>0</v>
      </c>
      <c r="R841" s="12">
        <f t="shared" si="447"/>
        <v>0</v>
      </c>
      <c r="U841" s="15" t="s">
        <v>32</v>
      </c>
      <c r="V841" s="15" t="s">
        <v>32</v>
      </c>
      <c r="X841" s="20" t="str">
        <f t="shared" si="444"/>
        <v/>
      </c>
      <c r="Y841" s="20" t="str">
        <f t="shared" si="445"/>
        <v/>
      </c>
      <c r="Z841" s="20" t="str">
        <f t="shared" si="440"/>
        <v/>
      </c>
      <c r="AA841" s="20"/>
      <c r="AE841" s="28"/>
      <c r="AF841" s="29"/>
    </row>
    <row r="842" spans="1:32">
      <c r="A842" s="7"/>
      <c r="B842" s="8"/>
      <c r="C842" s="7"/>
      <c r="D842" s="9" t="s">
        <v>34</v>
      </c>
      <c r="E842" s="10" t="s">
        <v>35</v>
      </c>
      <c r="F842" s="9"/>
      <c r="G842" s="11">
        <v>0</v>
      </c>
      <c r="R842" s="12">
        <f t="shared" si="447"/>
        <v>0</v>
      </c>
      <c r="X842" s="20" t="str">
        <f t="shared" si="444"/>
        <v/>
      </c>
      <c r="Y842" s="20" t="str">
        <f t="shared" si="445"/>
        <v/>
      </c>
      <c r="Z842" s="20" t="str">
        <f t="shared" si="440"/>
        <v/>
      </c>
      <c r="AA842" s="20" t="str">
        <f>IF(R842&lt;U842+V842,"期末实有头数应大于等于良种+改良种","")</f>
        <v/>
      </c>
      <c r="AE842" s="28"/>
      <c r="AF842" s="29"/>
    </row>
    <row r="843" spans="1:32">
      <c r="A843" s="7"/>
      <c r="B843" s="8"/>
      <c r="C843" s="7"/>
      <c r="D843" s="9" t="s">
        <v>36</v>
      </c>
      <c r="E843" s="10" t="s">
        <v>27</v>
      </c>
      <c r="F843" s="9"/>
      <c r="G843" s="11">
        <v>0</v>
      </c>
      <c r="R843" s="12">
        <f t="shared" si="447"/>
        <v>0</v>
      </c>
      <c r="X843" s="20" t="str">
        <f t="shared" si="444"/>
        <v/>
      </c>
      <c r="Y843" s="20" t="str">
        <f t="shared" si="445"/>
        <v/>
      </c>
      <c r="Z843" s="20" t="str">
        <f t="shared" si="440"/>
        <v/>
      </c>
      <c r="AA843" s="20" t="str">
        <f>IF(R843&lt;U843+V843,"期末实有头数应大于等于良种+改良种","")</f>
        <v/>
      </c>
      <c r="AE843" s="28"/>
      <c r="AF843" s="29"/>
    </row>
    <row r="844" spans="1:32">
      <c r="A844" s="7"/>
      <c r="B844" s="8"/>
      <c r="C844" s="7"/>
      <c r="D844" s="9" t="s">
        <v>37</v>
      </c>
      <c r="E844" s="10" t="s">
        <v>27</v>
      </c>
      <c r="F844" s="9"/>
      <c r="G844" s="11">
        <v>0</v>
      </c>
      <c r="R844" s="12">
        <f t="shared" si="447"/>
        <v>0</v>
      </c>
      <c r="S844" s="15" t="s">
        <v>32</v>
      </c>
      <c r="T844" s="15" t="s">
        <v>32</v>
      </c>
      <c r="U844" s="15" t="s">
        <v>32</v>
      </c>
      <c r="V844" s="15" t="s">
        <v>32</v>
      </c>
      <c r="X844" s="20" t="str">
        <f t="shared" si="444"/>
        <v/>
      </c>
      <c r="Y844" s="20" t="str">
        <f t="shared" si="445"/>
        <v/>
      </c>
      <c r="Z844" s="20"/>
      <c r="AA844" s="20"/>
      <c r="AE844" s="28"/>
      <c r="AF844" s="29"/>
    </row>
    <row r="845" spans="1:32">
      <c r="A845" s="7"/>
      <c r="B845" s="8"/>
      <c r="C845" s="7"/>
      <c r="D845" s="9" t="s">
        <v>38</v>
      </c>
      <c r="E845" s="10" t="s">
        <v>39</v>
      </c>
      <c r="F845" s="9"/>
      <c r="G845" s="11">
        <v>0</v>
      </c>
      <c r="R845" s="12">
        <f t="shared" si="447"/>
        <v>0</v>
      </c>
      <c r="X845" s="20" t="str">
        <f t="shared" si="444"/>
        <v/>
      </c>
      <c r="Y845" s="20" t="str">
        <f t="shared" si="445"/>
        <v/>
      </c>
      <c r="Z845" s="20" t="str">
        <f>IF(R845&lt;S845+T845,"期末实有头数应大于等于能繁母畜+种公畜","")</f>
        <v/>
      </c>
      <c r="AA845" s="20" t="str">
        <f>IF(R845&lt;U845+V845,"期末实有头数应大于等于良种+改良种","")</f>
        <v/>
      </c>
      <c r="AE845" s="28"/>
      <c r="AF845" s="29"/>
    </row>
    <row r="846" spans="1:32">
      <c r="A846" s="7"/>
      <c r="B846" s="8"/>
      <c r="C846" s="7"/>
      <c r="D846" s="9" t="s">
        <v>40</v>
      </c>
      <c r="E846" s="10" t="s">
        <v>41</v>
      </c>
      <c r="F846" s="9"/>
      <c r="G846" s="11">
        <v>0</v>
      </c>
      <c r="H846" s="12">
        <f t="shared" ref="G846:V846" si="448">H847+H851</f>
        <v>0</v>
      </c>
      <c r="I846" s="12">
        <f t="shared" si="448"/>
        <v>0</v>
      </c>
      <c r="J846" s="12">
        <f t="shared" si="448"/>
        <v>0</v>
      </c>
      <c r="K846" s="12">
        <f t="shared" si="448"/>
        <v>0</v>
      </c>
      <c r="L846" s="12">
        <f t="shared" si="448"/>
        <v>0</v>
      </c>
      <c r="M846" s="12">
        <f t="shared" si="448"/>
        <v>0</v>
      </c>
      <c r="N846" s="12">
        <f t="shared" si="448"/>
        <v>0</v>
      </c>
      <c r="O846" s="12">
        <f t="shared" si="448"/>
        <v>0</v>
      </c>
      <c r="P846" s="12">
        <f t="shared" si="448"/>
        <v>0</v>
      </c>
      <c r="Q846" s="12">
        <f t="shared" si="448"/>
        <v>0</v>
      </c>
      <c r="R846" s="21">
        <f t="shared" si="448"/>
        <v>0</v>
      </c>
      <c r="S846" s="12">
        <f t="shared" si="448"/>
        <v>0</v>
      </c>
      <c r="T846" s="12">
        <f t="shared" si="448"/>
        <v>0</v>
      </c>
      <c r="U846" s="12">
        <f t="shared" si="448"/>
        <v>0</v>
      </c>
      <c r="V846" s="12">
        <f t="shared" si="448"/>
        <v>0</v>
      </c>
      <c r="X846" s="20" t="str">
        <f t="shared" si="444"/>
        <v/>
      </c>
      <c r="Y846" s="20" t="str">
        <f t="shared" si="445"/>
        <v/>
      </c>
      <c r="Z846" s="20" t="str">
        <f>IF(R846&lt;S846+T846,"期末实有头数应大于等于能繁母畜+种公畜","")</f>
        <v/>
      </c>
      <c r="AA846" s="20" t="str">
        <f>IF(R846&lt;U846+V846,"期末实有头数应大于等于良种+改良种","")</f>
        <v/>
      </c>
      <c r="AE846" s="28"/>
      <c r="AF846" s="29"/>
    </row>
    <row r="847" spans="1:32">
      <c r="A847" s="7"/>
      <c r="B847" s="8"/>
      <c r="C847" s="7"/>
      <c r="D847" s="9" t="s">
        <v>42</v>
      </c>
      <c r="E847" s="10" t="s">
        <v>41</v>
      </c>
      <c r="F847" s="9"/>
      <c r="G847" s="11">
        <v>0</v>
      </c>
      <c r="R847" s="12">
        <f>G847+I847+J847+K847-L847-M847-N847-Q847</f>
        <v>0</v>
      </c>
      <c r="X847" s="20" t="str">
        <f t="shared" si="444"/>
        <v/>
      </c>
      <c r="Y847" s="20" t="str">
        <f t="shared" si="445"/>
        <v/>
      </c>
      <c r="Z847" s="20" t="str">
        <f>IF(R847&lt;S847+T847,"期末实有头数应大于等于能繁母畜+种公畜","")</f>
        <v/>
      </c>
      <c r="AA847" s="20" t="str">
        <f>IF(R847&lt;U847+V847,"期末实有头数应大于等于良种+改良种","")</f>
        <v/>
      </c>
      <c r="AE847" s="28"/>
      <c r="AF847" s="29"/>
    </row>
    <row r="848" spans="1:32">
      <c r="A848" s="7"/>
      <c r="B848" s="8"/>
      <c r="C848" s="7"/>
      <c r="D848" s="9" t="s">
        <v>43</v>
      </c>
      <c r="E848" s="10" t="s">
        <v>41</v>
      </c>
      <c r="F848" s="9"/>
      <c r="G848" s="11">
        <v>0</v>
      </c>
      <c r="R848" s="12">
        <f>G848+I848+J848+K848-L848-M848-N848-Q848</f>
        <v>0</v>
      </c>
      <c r="U848" s="15" t="s">
        <v>32</v>
      </c>
      <c r="V848" s="15" t="s">
        <v>32</v>
      </c>
      <c r="X848" s="20" t="str">
        <f t="shared" si="444"/>
        <v/>
      </c>
      <c r="Y848" s="20" t="str">
        <f t="shared" si="445"/>
        <v/>
      </c>
      <c r="Z848" s="20" t="str">
        <f>IF(R848&lt;S848+T848,"期末实有头数应大于等于能繁母畜+种公畜","")</f>
        <v/>
      </c>
      <c r="AA848" s="20"/>
      <c r="AE848" s="28"/>
      <c r="AF848" s="29"/>
    </row>
    <row r="849" spans="1:32">
      <c r="A849" s="7"/>
      <c r="B849" s="8"/>
      <c r="C849" s="7"/>
      <c r="D849" s="9" t="s">
        <v>44</v>
      </c>
      <c r="E849" s="10" t="s">
        <v>41</v>
      </c>
      <c r="F849" s="9"/>
      <c r="G849" s="14"/>
      <c r="H849" s="15" t="s">
        <v>32</v>
      </c>
      <c r="I849" s="15" t="s">
        <v>32</v>
      </c>
      <c r="J849" s="15" t="s">
        <v>32</v>
      </c>
      <c r="K849" s="15" t="s">
        <v>32</v>
      </c>
      <c r="L849" s="15" t="s">
        <v>32</v>
      </c>
      <c r="M849" s="15" t="s">
        <v>32</v>
      </c>
      <c r="N849" s="15" t="s">
        <v>32</v>
      </c>
      <c r="O849" s="15" t="s">
        <v>32</v>
      </c>
      <c r="P849" s="15" t="s">
        <v>32</v>
      </c>
      <c r="Q849" s="15" t="s">
        <v>32</v>
      </c>
      <c r="R849" s="22"/>
      <c r="T849" s="15" t="s">
        <v>32</v>
      </c>
      <c r="U849" s="15" t="s">
        <v>32</v>
      </c>
      <c r="V849" s="15" t="s">
        <v>32</v>
      </c>
      <c r="X849" s="20" t="str">
        <f t="shared" si="444"/>
        <v/>
      </c>
      <c r="Y849" s="20"/>
      <c r="Z849" s="20"/>
      <c r="AA849" s="20"/>
      <c r="AE849" s="28"/>
      <c r="AF849" s="29"/>
    </row>
    <row r="850" spans="1:32">
      <c r="A850" s="7"/>
      <c r="B850" s="8"/>
      <c r="C850" s="7"/>
      <c r="D850" s="9" t="s">
        <v>45</v>
      </c>
      <c r="E850" s="10" t="s">
        <v>41</v>
      </c>
      <c r="F850" s="9"/>
      <c r="G850" s="14"/>
      <c r="H850" s="15" t="s">
        <v>32</v>
      </c>
      <c r="I850" s="15" t="s">
        <v>32</v>
      </c>
      <c r="J850" s="15" t="s">
        <v>32</v>
      </c>
      <c r="K850" s="15" t="s">
        <v>32</v>
      </c>
      <c r="L850" s="15" t="s">
        <v>32</v>
      </c>
      <c r="M850" s="15" t="s">
        <v>32</v>
      </c>
      <c r="N850" s="15" t="s">
        <v>32</v>
      </c>
      <c r="O850" s="15" t="s">
        <v>32</v>
      </c>
      <c r="P850" s="15" t="s">
        <v>32</v>
      </c>
      <c r="Q850" s="15" t="s">
        <v>32</v>
      </c>
      <c r="R850" s="22"/>
      <c r="T850" s="15" t="s">
        <v>32</v>
      </c>
      <c r="U850" s="15" t="s">
        <v>32</v>
      </c>
      <c r="V850" s="15" t="s">
        <v>32</v>
      </c>
      <c r="X850" s="20" t="str">
        <f t="shared" si="444"/>
        <v/>
      </c>
      <c r="Y850" s="20"/>
      <c r="Z850" s="20"/>
      <c r="AA850" s="20"/>
      <c r="AE850" s="28"/>
      <c r="AF850" s="29"/>
    </row>
    <row r="851" spans="1:32">
      <c r="A851" s="7"/>
      <c r="B851" s="8"/>
      <c r="C851" s="7"/>
      <c r="D851" s="9" t="s">
        <v>46</v>
      </c>
      <c r="E851" s="10" t="s">
        <v>41</v>
      </c>
      <c r="F851" s="9"/>
      <c r="G851" s="11">
        <v>0</v>
      </c>
      <c r="R851" s="12">
        <f>G851+I851+J851+K851-L851-M851-N851-Q851</f>
        <v>0</v>
      </c>
      <c r="X851" s="20" t="str">
        <f t="shared" si="444"/>
        <v/>
      </c>
      <c r="Y851" s="20" t="str">
        <f>IF(N851&lt;O851+P851,"出卖应大于等于出卖肉畜+出卖仔畜","")</f>
        <v/>
      </c>
      <c r="Z851" s="20" t="str">
        <f t="shared" ref="Z851:Z860" si="449">IF(R851&lt;S851+T851,"期末实有头数应大于等于能繁母畜+种公畜","")</f>
        <v/>
      </c>
      <c r="AA851" s="20" t="str">
        <f t="shared" ref="AA851:AA856" si="450">IF(R851&lt;U851+V851,"期末实有头数应大于等于良种+改良种","")</f>
        <v/>
      </c>
      <c r="AE851" s="28"/>
      <c r="AF851" s="29"/>
    </row>
    <row r="852" spans="1:32">
      <c r="A852" s="7"/>
      <c r="B852" s="8"/>
      <c r="C852" s="7"/>
      <c r="D852" s="9" t="s">
        <v>47</v>
      </c>
      <c r="E852" s="16" t="s">
        <v>27</v>
      </c>
      <c r="F852" s="9"/>
      <c r="G852" s="11">
        <v>0</v>
      </c>
      <c r="R852" s="12">
        <f>G852+I852+J852+K852-L852-M852-N852-Q852</f>
        <v>0</v>
      </c>
      <c r="X852" s="20" t="str">
        <f t="shared" si="444"/>
        <v/>
      </c>
      <c r="Y852" s="20" t="str">
        <f>IF(N852&lt;O852+P852,"出卖应大于等于出卖肉畜+出卖仔畜","")</f>
        <v/>
      </c>
      <c r="Z852" s="20" t="str">
        <f t="shared" si="449"/>
        <v/>
      </c>
      <c r="AA852" s="20" t="str">
        <f t="shared" si="450"/>
        <v/>
      </c>
      <c r="AE852" s="28"/>
      <c r="AF852" s="29"/>
    </row>
    <row r="853" spans="1:32">
      <c r="A853" s="7"/>
      <c r="B853" s="7"/>
      <c r="C853" s="7"/>
      <c r="D853" s="9" t="s">
        <v>26</v>
      </c>
      <c r="E853" s="10" t="s">
        <v>27</v>
      </c>
      <c r="F853" s="9"/>
      <c r="G853" s="11">
        <v>4</v>
      </c>
      <c r="H853" s="12">
        <f t="shared" ref="G853:V853" si="451">H854+H869</f>
        <v>0</v>
      </c>
      <c r="I853" s="12">
        <f t="shared" si="451"/>
        <v>0</v>
      </c>
      <c r="J853" s="12">
        <f t="shared" si="451"/>
        <v>0</v>
      </c>
      <c r="K853" s="12">
        <f t="shared" si="451"/>
        <v>0</v>
      </c>
      <c r="L853" s="12">
        <f t="shared" si="451"/>
        <v>0</v>
      </c>
      <c r="M853" s="12">
        <f t="shared" si="451"/>
        <v>0</v>
      </c>
      <c r="N853" s="12">
        <f t="shared" si="451"/>
        <v>0</v>
      </c>
      <c r="O853" s="12">
        <f t="shared" si="451"/>
        <v>0</v>
      </c>
      <c r="P853" s="12">
        <f t="shared" si="451"/>
        <v>0</v>
      </c>
      <c r="Q853" s="12">
        <f t="shared" si="451"/>
        <v>0</v>
      </c>
      <c r="R853" s="12">
        <f t="shared" si="451"/>
        <v>4</v>
      </c>
      <c r="S853" s="12">
        <f t="shared" si="451"/>
        <v>0</v>
      </c>
      <c r="T853" s="12">
        <f t="shared" si="451"/>
        <v>0</v>
      </c>
      <c r="U853" s="12">
        <f t="shared" si="451"/>
        <v>0</v>
      </c>
      <c r="V853" s="12">
        <f t="shared" si="451"/>
        <v>0</v>
      </c>
      <c r="X853" s="20" t="str">
        <f t="shared" si="444"/>
        <v/>
      </c>
      <c r="Y853" s="20" t="str">
        <f>IF(N853&lt;O853+P853,"出卖应大于等于出卖肉畜+出卖仔畜","")</f>
        <v/>
      </c>
      <c r="Z853" s="20" t="str">
        <f t="shared" si="449"/>
        <v/>
      </c>
      <c r="AA853" s="20" t="str">
        <f t="shared" si="450"/>
        <v/>
      </c>
      <c r="AE853" s="28"/>
      <c r="AF853" s="29"/>
    </row>
    <row r="854" spans="1:32">
      <c r="A854" s="7"/>
      <c r="B854" s="7"/>
      <c r="C854" s="7"/>
      <c r="D854" s="9" t="s">
        <v>28</v>
      </c>
      <c r="E854" s="10" t="s">
        <v>27</v>
      </c>
      <c r="F854" s="9"/>
      <c r="G854" s="11">
        <v>2</v>
      </c>
      <c r="H854" s="12">
        <f t="shared" ref="G854:V854" si="452">H855+H863</f>
        <v>0</v>
      </c>
      <c r="I854" s="12">
        <f t="shared" si="452"/>
        <v>0</v>
      </c>
      <c r="J854" s="12">
        <f t="shared" si="452"/>
        <v>0</v>
      </c>
      <c r="K854" s="12">
        <f t="shared" si="452"/>
        <v>0</v>
      </c>
      <c r="L854" s="12">
        <f t="shared" si="452"/>
        <v>0</v>
      </c>
      <c r="M854" s="12">
        <f t="shared" si="452"/>
        <v>0</v>
      </c>
      <c r="N854" s="12">
        <f t="shared" si="452"/>
        <v>0</v>
      </c>
      <c r="O854" s="12">
        <f t="shared" si="452"/>
        <v>0</v>
      </c>
      <c r="P854" s="12">
        <f t="shared" si="452"/>
        <v>0</v>
      </c>
      <c r="Q854" s="12">
        <f t="shared" si="452"/>
        <v>0</v>
      </c>
      <c r="R854" s="12">
        <f t="shared" si="452"/>
        <v>2</v>
      </c>
      <c r="S854" s="12">
        <f t="shared" si="452"/>
        <v>0</v>
      </c>
      <c r="T854" s="12">
        <f t="shared" si="452"/>
        <v>0</v>
      </c>
      <c r="U854" s="12">
        <f t="shared" si="452"/>
        <v>0</v>
      </c>
      <c r="V854" s="12">
        <f t="shared" si="452"/>
        <v>0</v>
      </c>
      <c r="X854" s="20" t="str">
        <f t="shared" ref="X854:X870" si="453">IF(H854&lt;I854,"繁殖仔畜应大于等于成活","")</f>
        <v/>
      </c>
      <c r="Y854" s="20" t="str">
        <f t="shared" ref="Y854:Y865" si="454">IF(N854&lt;O854+P854,"出卖应大于等于出卖肉畜+出卖仔畜","")</f>
        <v/>
      </c>
      <c r="Z854" s="20" t="str">
        <f t="shared" si="449"/>
        <v/>
      </c>
      <c r="AA854" s="20" t="str">
        <f t="shared" si="450"/>
        <v/>
      </c>
      <c r="AE854" s="28"/>
      <c r="AF854" s="29"/>
    </row>
    <row r="855" spans="1:32">
      <c r="A855" s="7"/>
      <c r="B855" s="7"/>
      <c r="C855" s="7"/>
      <c r="D855" s="9" t="s">
        <v>29</v>
      </c>
      <c r="E855" s="10" t="s">
        <v>27</v>
      </c>
      <c r="F855" s="9"/>
      <c r="G855" s="11">
        <v>2</v>
      </c>
      <c r="H855" s="12">
        <f t="shared" ref="G855:R855" si="455">H856+H859+H860+H861+H862</f>
        <v>0</v>
      </c>
      <c r="I855" s="12">
        <f t="shared" si="455"/>
        <v>0</v>
      </c>
      <c r="J855" s="12">
        <f t="shared" si="455"/>
        <v>0</v>
      </c>
      <c r="K855" s="12">
        <f t="shared" si="455"/>
        <v>0</v>
      </c>
      <c r="L855" s="12">
        <f t="shared" si="455"/>
        <v>0</v>
      </c>
      <c r="M855" s="12">
        <f t="shared" si="455"/>
        <v>0</v>
      </c>
      <c r="N855" s="12">
        <f t="shared" si="455"/>
        <v>0</v>
      </c>
      <c r="O855" s="12">
        <f t="shared" si="455"/>
        <v>0</v>
      </c>
      <c r="P855" s="12">
        <f t="shared" si="455"/>
        <v>0</v>
      </c>
      <c r="Q855" s="12">
        <f t="shared" si="455"/>
        <v>0</v>
      </c>
      <c r="R855" s="12">
        <f t="shared" si="455"/>
        <v>2</v>
      </c>
      <c r="S855" s="12">
        <f>S856+S859+S860+S862</f>
        <v>0</v>
      </c>
      <c r="T855" s="12">
        <f>T856+T859+T860+T862</f>
        <v>0</v>
      </c>
      <c r="U855" s="12">
        <f>U856+U859+U860+U862</f>
        <v>0</v>
      </c>
      <c r="V855" s="12">
        <f>V856+V859+V860+V862</f>
        <v>0</v>
      </c>
      <c r="X855" s="20" t="str">
        <f t="shared" si="453"/>
        <v/>
      </c>
      <c r="Y855" s="20" t="str">
        <f t="shared" si="454"/>
        <v/>
      </c>
      <c r="Z855" s="20" t="str">
        <f t="shared" si="449"/>
        <v/>
      </c>
      <c r="AA855" s="20" t="str">
        <f t="shared" si="450"/>
        <v/>
      </c>
      <c r="AE855" s="28"/>
      <c r="AF855" s="29"/>
    </row>
    <row r="856" spans="1:32">
      <c r="A856" s="7"/>
      <c r="B856" s="7"/>
      <c r="C856" s="7"/>
      <c r="D856" s="9" t="s">
        <v>30</v>
      </c>
      <c r="E856" s="10" t="s">
        <v>27</v>
      </c>
      <c r="F856" s="9"/>
      <c r="G856" s="11">
        <v>0</v>
      </c>
      <c r="R856" s="12">
        <f>G856+I856+J856+K856-L856-M856-N856-Q856</f>
        <v>0</v>
      </c>
      <c r="X856" s="20" t="str">
        <f t="shared" si="453"/>
        <v/>
      </c>
      <c r="Y856" s="20" t="str">
        <f t="shared" si="454"/>
        <v/>
      </c>
      <c r="Z856" s="20" t="str">
        <f t="shared" si="449"/>
        <v/>
      </c>
      <c r="AA856" s="20" t="str">
        <f t="shared" si="450"/>
        <v/>
      </c>
      <c r="AE856" s="28"/>
      <c r="AF856" s="29"/>
    </row>
    <row r="857" spans="1:32">
      <c r="A857" s="7"/>
      <c r="B857" s="7"/>
      <c r="C857" s="7"/>
      <c r="D857" s="9" t="s">
        <v>31</v>
      </c>
      <c r="E857" s="10" t="s">
        <v>27</v>
      </c>
      <c r="F857" s="9"/>
      <c r="G857" s="11">
        <v>0</v>
      </c>
      <c r="R857" s="12">
        <f t="shared" ref="R857:R862" si="456">G857+I857+J857+K857-L857-M857-N857-Q857</f>
        <v>0</v>
      </c>
      <c r="U857" s="15" t="s">
        <v>32</v>
      </c>
      <c r="V857" s="15" t="s">
        <v>32</v>
      </c>
      <c r="X857" s="20" t="str">
        <f t="shared" si="453"/>
        <v/>
      </c>
      <c r="Y857" s="20" t="str">
        <f t="shared" si="454"/>
        <v/>
      </c>
      <c r="Z857" s="20" t="str">
        <f t="shared" si="449"/>
        <v/>
      </c>
      <c r="AA857" s="20"/>
      <c r="AE857" s="28"/>
      <c r="AF857" s="29"/>
    </row>
    <row r="858" spans="1:32">
      <c r="A858" s="7"/>
      <c r="B858" s="7"/>
      <c r="C858" s="7"/>
      <c r="D858" s="9" t="s">
        <v>33</v>
      </c>
      <c r="E858" s="10" t="s">
        <v>27</v>
      </c>
      <c r="F858" s="9"/>
      <c r="G858" s="11">
        <v>0</v>
      </c>
      <c r="R858" s="12">
        <f t="shared" si="456"/>
        <v>0</v>
      </c>
      <c r="U858" s="15" t="s">
        <v>32</v>
      </c>
      <c r="V858" s="15" t="s">
        <v>32</v>
      </c>
      <c r="X858" s="20" t="str">
        <f t="shared" si="453"/>
        <v/>
      </c>
      <c r="Y858" s="20" t="str">
        <f t="shared" si="454"/>
        <v/>
      </c>
      <c r="Z858" s="20" t="str">
        <f t="shared" si="449"/>
        <v/>
      </c>
      <c r="AA858" s="20"/>
      <c r="AE858" s="28"/>
      <c r="AF858" s="29"/>
    </row>
    <row r="859" spans="1:32">
      <c r="A859" s="7"/>
      <c r="B859" s="7"/>
      <c r="C859" s="7"/>
      <c r="D859" s="9" t="s">
        <v>34</v>
      </c>
      <c r="E859" s="10" t="s">
        <v>35</v>
      </c>
      <c r="F859" s="9"/>
      <c r="G859" s="11">
        <v>0</v>
      </c>
      <c r="R859" s="12">
        <f t="shared" si="456"/>
        <v>0</v>
      </c>
      <c r="X859" s="20" t="str">
        <f t="shared" si="453"/>
        <v/>
      </c>
      <c r="Y859" s="20" t="str">
        <f t="shared" si="454"/>
        <v/>
      </c>
      <c r="Z859" s="20" t="str">
        <f t="shared" si="449"/>
        <v/>
      </c>
      <c r="AA859" s="20" t="str">
        <f>IF(R859&lt;U859+V859,"期末实有头数应大于等于良种+改良种","")</f>
        <v/>
      </c>
      <c r="AE859" s="28"/>
      <c r="AF859" s="29"/>
    </row>
    <row r="860" spans="1:32">
      <c r="A860" s="7"/>
      <c r="B860" s="7"/>
      <c r="C860" s="7"/>
      <c r="D860" s="9" t="s">
        <v>36</v>
      </c>
      <c r="E860" s="10" t="s">
        <v>27</v>
      </c>
      <c r="F860" s="9"/>
      <c r="G860" s="11">
        <v>2</v>
      </c>
      <c r="R860" s="12">
        <f t="shared" si="456"/>
        <v>2</v>
      </c>
      <c r="X860" s="20" t="str">
        <f t="shared" si="453"/>
        <v/>
      </c>
      <c r="Y860" s="20" t="str">
        <f t="shared" si="454"/>
        <v/>
      </c>
      <c r="Z860" s="20" t="str">
        <f t="shared" si="449"/>
        <v/>
      </c>
      <c r="AA860" s="20" t="str">
        <f>IF(R860&lt;U860+V860,"期末实有头数应大于等于良种+改良种","")</f>
        <v/>
      </c>
      <c r="AE860" s="28"/>
      <c r="AF860" s="29"/>
    </row>
    <row r="861" spans="1:32">
      <c r="A861" s="7"/>
      <c r="B861" s="7"/>
      <c r="C861" s="7"/>
      <c r="D861" s="9" t="s">
        <v>37</v>
      </c>
      <c r="E861" s="10" t="s">
        <v>27</v>
      </c>
      <c r="F861" s="9"/>
      <c r="G861" s="11">
        <v>0</v>
      </c>
      <c r="R861" s="12">
        <f t="shared" si="456"/>
        <v>0</v>
      </c>
      <c r="S861" s="15" t="s">
        <v>32</v>
      </c>
      <c r="T861" s="15" t="s">
        <v>32</v>
      </c>
      <c r="U861" s="15" t="s">
        <v>32</v>
      </c>
      <c r="V861" s="15" t="s">
        <v>32</v>
      </c>
      <c r="X861" s="20" t="str">
        <f t="shared" si="453"/>
        <v/>
      </c>
      <c r="Y861" s="20" t="str">
        <f t="shared" si="454"/>
        <v/>
      </c>
      <c r="Z861" s="20"/>
      <c r="AA861" s="20"/>
      <c r="AE861" s="28"/>
      <c r="AF861" s="29"/>
    </row>
    <row r="862" spans="1:32">
      <c r="A862" s="7"/>
      <c r="B862" s="7"/>
      <c r="C862" s="7"/>
      <c r="D862" s="9" t="s">
        <v>38</v>
      </c>
      <c r="E862" s="10" t="s">
        <v>39</v>
      </c>
      <c r="F862" s="9"/>
      <c r="G862" s="11">
        <v>0</v>
      </c>
      <c r="R862" s="12">
        <f t="shared" si="456"/>
        <v>0</v>
      </c>
      <c r="X862" s="20" t="str">
        <f t="shared" si="453"/>
        <v/>
      </c>
      <c r="Y862" s="20" t="str">
        <f t="shared" si="454"/>
        <v/>
      </c>
      <c r="Z862" s="20" t="str">
        <f>IF(R862&lt;S862+T862,"期末实有头数应大于等于能繁母畜+种公畜","")</f>
        <v/>
      </c>
      <c r="AA862" s="20" t="str">
        <f>IF(R862&lt;U862+V862,"期末实有头数应大于等于良种+改良种","")</f>
        <v/>
      </c>
      <c r="AE862" s="28"/>
      <c r="AF862" s="29"/>
    </row>
    <row r="863" spans="1:32">
      <c r="A863" s="7"/>
      <c r="B863" s="7"/>
      <c r="C863" s="7"/>
      <c r="D863" s="9" t="s">
        <v>40</v>
      </c>
      <c r="E863" s="10" t="s">
        <v>41</v>
      </c>
      <c r="F863" s="9"/>
      <c r="G863" s="11">
        <v>0</v>
      </c>
      <c r="H863" s="12">
        <f t="shared" ref="G863:V863" si="457">H864+H868</f>
        <v>0</v>
      </c>
      <c r="I863" s="12">
        <f t="shared" si="457"/>
        <v>0</v>
      </c>
      <c r="J863" s="12">
        <f t="shared" si="457"/>
        <v>0</v>
      </c>
      <c r="K863" s="12">
        <f t="shared" si="457"/>
        <v>0</v>
      </c>
      <c r="L863" s="12">
        <f t="shared" si="457"/>
        <v>0</v>
      </c>
      <c r="M863" s="12">
        <f t="shared" si="457"/>
        <v>0</v>
      </c>
      <c r="N863" s="12">
        <f t="shared" si="457"/>
        <v>0</v>
      </c>
      <c r="O863" s="12">
        <f t="shared" si="457"/>
        <v>0</v>
      </c>
      <c r="P863" s="12">
        <f t="shared" si="457"/>
        <v>0</v>
      </c>
      <c r="Q863" s="12">
        <f t="shared" si="457"/>
        <v>0</v>
      </c>
      <c r="R863" s="21">
        <f t="shared" si="457"/>
        <v>0</v>
      </c>
      <c r="S863" s="12">
        <f t="shared" si="457"/>
        <v>0</v>
      </c>
      <c r="T863" s="12">
        <f t="shared" si="457"/>
        <v>0</v>
      </c>
      <c r="U863" s="12">
        <f t="shared" si="457"/>
        <v>0</v>
      </c>
      <c r="V863" s="12">
        <f t="shared" si="457"/>
        <v>0</v>
      </c>
      <c r="X863" s="20" t="str">
        <f t="shared" si="453"/>
        <v/>
      </c>
      <c r="Y863" s="20" t="str">
        <f t="shared" si="454"/>
        <v/>
      </c>
      <c r="Z863" s="20" t="str">
        <f>IF(R863&lt;S863+T863,"期末实有头数应大于等于能繁母畜+种公畜","")</f>
        <v/>
      </c>
      <c r="AA863" s="20" t="str">
        <f>IF(R863&lt;U863+V863,"期末实有头数应大于等于良种+改良种","")</f>
        <v/>
      </c>
      <c r="AE863" s="28"/>
      <c r="AF863" s="29"/>
    </row>
    <row r="864" spans="1:32">
      <c r="A864" s="7"/>
      <c r="B864" s="7"/>
      <c r="C864" s="7"/>
      <c r="D864" s="9" t="s">
        <v>42</v>
      </c>
      <c r="E864" s="10" t="s">
        <v>41</v>
      </c>
      <c r="F864" s="9"/>
      <c r="G864" s="11">
        <v>0</v>
      </c>
      <c r="R864" s="12">
        <f>G864+I864+J864+K864-L864-M864-N864-Q864</f>
        <v>0</v>
      </c>
      <c r="X864" s="20" t="str">
        <f t="shared" si="453"/>
        <v/>
      </c>
      <c r="Y864" s="20" t="str">
        <f t="shared" si="454"/>
        <v/>
      </c>
      <c r="Z864" s="20" t="str">
        <f>IF(R864&lt;S864+T864,"期末实有头数应大于等于能繁母畜+种公畜","")</f>
        <v/>
      </c>
      <c r="AA864" s="20" t="str">
        <f>IF(R864&lt;U864+V864,"期末实有头数应大于等于良种+改良种","")</f>
        <v/>
      </c>
      <c r="AE864" s="28"/>
      <c r="AF864" s="29"/>
    </row>
    <row r="865" spans="1:32">
      <c r="A865" s="7"/>
      <c r="B865" s="7"/>
      <c r="C865" s="7"/>
      <c r="D865" s="9" t="s">
        <v>43</v>
      </c>
      <c r="E865" s="10" t="s">
        <v>41</v>
      </c>
      <c r="F865" s="9"/>
      <c r="G865" s="11">
        <v>0</v>
      </c>
      <c r="R865" s="12">
        <f>G865+I865+J865+K865-L865-M865-N865-Q865</f>
        <v>0</v>
      </c>
      <c r="U865" s="15" t="s">
        <v>32</v>
      </c>
      <c r="V865" s="15" t="s">
        <v>32</v>
      </c>
      <c r="X865" s="20" t="str">
        <f t="shared" si="453"/>
        <v/>
      </c>
      <c r="Y865" s="20" t="str">
        <f t="shared" si="454"/>
        <v/>
      </c>
      <c r="Z865" s="20" t="str">
        <f>IF(R865&lt;S865+T865,"期末实有头数应大于等于能繁母畜+种公畜","")</f>
        <v/>
      </c>
      <c r="AA865" s="20"/>
      <c r="AE865" s="28"/>
      <c r="AF865" s="29"/>
    </row>
    <row r="866" spans="1:32">
      <c r="A866" s="7"/>
      <c r="B866" s="7"/>
      <c r="C866" s="7"/>
      <c r="D866" s="9" t="s">
        <v>44</v>
      </c>
      <c r="E866" s="10" t="s">
        <v>41</v>
      </c>
      <c r="F866" s="9"/>
      <c r="G866" s="14"/>
      <c r="H866" s="15" t="s">
        <v>32</v>
      </c>
      <c r="I866" s="15" t="s">
        <v>32</v>
      </c>
      <c r="J866" s="15" t="s">
        <v>32</v>
      </c>
      <c r="K866" s="15" t="s">
        <v>32</v>
      </c>
      <c r="L866" s="15" t="s">
        <v>32</v>
      </c>
      <c r="M866" s="15" t="s">
        <v>32</v>
      </c>
      <c r="N866" s="15" t="s">
        <v>32</v>
      </c>
      <c r="O866" s="15" t="s">
        <v>32</v>
      </c>
      <c r="P866" s="15" t="s">
        <v>32</v>
      </c>
      <c r="Q866" s="15" t="s">
        <v>32</v>
      </c>
      <c r="R866" s="22"/>
      <c r="T866" s="15" t="s">
        <v>32</v>
      </c>
      <c r="U866" s="15" t="s">
        <v>32</v>
      </c>
      <c r="V866" s="15" t="s">
        <v>32</v>
      </c>
      <c r="X866" s="20" t="str">
        <f t="shared" si="453"/>
        <v/>
      </c>
      <c r="Y866" s="20"/>
      <c r="Z866" s="20"/>
      <c r="AA866" s="20"/>
      <c r="AE866" s="28"/>
      <c r="AF866" s="29"/>
    </row>
    <row r="867" spans="1:32">
      <c r="A867" s="7"/>
      <c r="B867" s="7"/>
      <c r="C867" s="7"/>
      <c r="D867" s="9" t="s">
        <v>45</v>
      </c>
      <c r="E867" s="10" t="s">
        <v>41</v>
      </c>
      <c r="F867" s="9"/>
      <c r="G867" s="14"/>
      <c r="H867" s="15" t="s">
        <v>32</v>
      </c>
      <c r="I867" s="15" t="s">
        <v>32</v>
      </c>
      <c r="J867" s="15" t="s">
        <v>32</v>
      </c>
      <c r="K867" s="15" t="s">
        <v>32</v>
      </c>
      <c r="L867" s="15" t="s">
        <v>32</v>
      </c>
      <c r="M867" s="15" t="s">
        <v>32</v>
      </c>
      <c r="N867" s="15" t="s">
        <v>32</v>
      </c>
      <c r="O867" s="15" t="s">
        <v>32</v>
      </c>
      <c r="P867" s="15" t="s">
        <v>32</v>
      </c>
      <c r="Q867" s="15" t="s">
        <v>32</v>
      </c>
      <c r="R867" s="22"/>
      <c r="T867" s="15" t="s">
        <v>32</v>
      </c>
      <c r="U867" s="15" t="s">
        <v>32</v>
      </c>
      <c r="V867" s="15" t="s">
        <v>32</v>
      </c>
      <c r="X867" s="20" t="str">
        <f t="shared" si="453"/>
        <v/>
      </c>
      <c r="Y867" s="20"/>
      <c r="Z867" s="20"/>
      <c r="AA867" s="20"/>
      <c r="AE867" s="28"/>
      <c r="AF867" s="29"/>
    </row>
    <row r="868" spans="1:32">
      <c r="A868" s="7"/>
      <c r="B868" s="7"/>
      <c r="C868" s="7"/>
      <c r="D868" s="9" t="s">
        <v>46</v>
      </c>
      <c r="E868" s="10" t="s">
        <v>41</v>
      </c>
      <c r="F868" s="9"/>
      <c r="G868" s="11">
        <v>0</v>
      </c>
      <c r="R868" s="12">
        <f>G868+I868+J868+K868-L868-M868-N868-Q868</f>
        <v>0</v>
      </c>
      <c r="X868" s="20" t="str">
        <f t="shared" si="453"/>
        <v/>
      </c>
      <c r="Y868" s="20" t="str">
        <f>IF(N868&lt;O868+P868,"出卖应大于等于出卖肉畜+出卖仔畜","")</f>
        <v/>
      </c>
      <c r="Z868" s="20" t="str">
        <f t="shared" ref="Z868:Z877" si="458">IF(R868&lt;S868+T868,"期末实有头数应大于等于能繁母畜+种公畜","")</f>
        <v/>
      </c>
      <c r="AA868" s="20" t="str">
        <f t="shared" ref="AA868:AA873" si="459">IF(R868&lt;U868+V868,"期末实有头数应大于等于良种+改良种","")</f>
        <v/>
      </c>
      <c r="AE868" s="28"/>
      <c r="AF868" s="29"/>
    </row>
    <row r="869" spans="1:32">
      <c r="A869" s="7"/>
      <c r="B869" s="7"/>
      <c r="C869" s="7"/>
      <c r="D869" s="9" t="s">
        <v>47</v>
      </c>
      <c r="E869" s="16" t="s">
        <v>27</v>
      </c>
      <c r="F869" s="9"/>
      <c r="G869" s="11">
        <v>2</v>
      </c>
      <c r="R869" s="12">
        <f>G869+I869+J869+K869-L869-M869-N869-Q869</f>
        <v>2</v>
      </c>
      <c r="X869" s="20" t="str">
        <f t="shared" si="453"/>
        <v/>
      </c>
      <c r="Y869" s="20" t="str">
        <f>IF(N869&lt;O869+P869,"出卖应大于等于出卖肉畜+出卖仔畜","")</f>
        <v/>
      </c>
      <c r="Z869" s="20" t="str">
        <f t="shared" si="458"/>
        <v/>
      </c>
      <c r="AA869" s="20" t="str">
        <f t="shared" si="459"/>
        <v/>
      </c>
      <c r="AE869" s="28"/>
      <c r="AF869" s="29"/>
    </row>
    <row r="870" spans="1:32">
      <c r="A870" s="7"/>
      <c r="B870" s="7"/>
      <c r="C870" s="7"/>
      <c r="D870" s="9" t="s">
        <v>26</v>
      </c>
      <c r="E870" s="10" t="s">
        <v>27</v>
      </c>
      <c r="F870" s="9"/>
      <c r="G870" s="11">
        <v>8</v>
      </c>
      <c r="H870" s="12">
        <f t="shared" ref="G870:V870" si="460">H871+H886</f>
        <v>0</v>
      </c>
      <c r="I870" s="12">
        <f t="shared" si="460"/>
        <v>0</v>
      </c>
      <c r="J870" s="12">
        <f t="shared" si="460"/>
        <v>0</v>
      </c>
      <c r="K870" s="12">
        <f t="shared" si="460"/>
        <v>0</v>
      </c>
      <c r="L870" s="12">
        <f t="shared" si="460"/>
        <v>0</v>
      </c>
      <c r="M870" s="12">
        <f t="shared" si="460"/>
        <v>0</v>
      </c>
      <c r="N870" s="12">
        <f t="shared" si="460"/>
        <v>0</v>
      </c>
      <c r="O870" s="12">
        <f t="shared" si="460"/>
        <v>0</v>
      </c>
      <c r="P870" s="12">
        <f t="shared" si="460"/>
        <v>0</v>
      </c>
      <c r="Q870" s="12">
        <f t="shared" si="460"/>
        <v>0</v>
      </c>
      <c r="R870" s="12">
        <f t="shared" si="460"/>
        <v>8</v>
      </c>
      <c r="S870" s="12">
        <f t="shared" si="460"/>
        <v>0</v>
      </c>
      <c r="T870" s="12">
        <f t="shared" si="460"/>
        <v>0</v>
      </c>
      <c r="U870" s="12">
        <f t="shared" si="460"/>
        <v>0</v>
      </c>
      <c r="V870" s="12">
        <f t="shared" si="460"/>
        <v>0</v>
      </c>
      <c r="X870" s="20" t="str">
        <f t="shared" si="453"/>
        <v/>
      </c>
      <c r="Y870" s="20" t="str">
        <f>IF(N870&lt;O870+P870,"出卖应大于等于出卖肉畜+出卖仔畜","")</f>
        <v/>
      </c>
      <c r="Z870" s="20" t="str">
        <f t="shared" si="458"/>
        <v/>
      </c>
      <c r="AA870" s="20" t="str">
        <f t="shared" si="459"/>
        <v/>
      </c>
      <c r="AE870" s="28"/>
      <c r="AF870" s="29"/>
    </row>
    <row r="871" spans="1:32">
      <c r="A871" s="7"/>
      <c r="B871" s="7"/>
      <c r="C871" s="7"/>
      <c r="D871" s="9" t="s">
        <v>28</v>
      </c>
      <c r="E871" s="10" t="s">
        <v>27</v>
      </c>
      <c r="F871" s="9"/>
      <c r="G871" s="11">
        <v>8</v>
      </c>
      <c r="H871" s="12">
        <f t="shared" ref="G871:V871" si="461">H872+H880</f>
        <v>0</v>
      </c>
      <c r="I871" s="12">
        <f t="shared" si="461"/>
        <v>0</v>
      </c>
      <c r="J871" s="12">
        <f t="shared" si="461"/>
        <v>0</v>
      </c>
      <c r="K871" s="12">
        <f t="shared" si="461"/>
        <v>0</v>
      </c>
      <c r="L871" s="12">
        <f t="shared" si="461"/>
        <v>0</v>
      </c>
      <c r="M871" s="12">
        <f t="shared" si="461"/>
        <v>0</v>
      </c>
      <c r="N871" s="12">
        <f t="shared" si="461"/>
        <v>0</v>
      </c>
      <c r="O871" s="12">
        <f t="shared" si="461"/>
        <v>0</v>
      </c>
      <c r="P871" s="12">
        <f t="shared" si="461"/>
        <v>0</v>
      </c>
      <c r="Q871" s="12">
        <f t="shared" si="461"/>
        <v>0</v>
      </c>
      <c r="R871" s="12">
        <f t="shared" si="461"/>
        <v>8</v>
      </c>
      <c r="S871" s="12">
        <f t="shared" si="461"/>
        <v>0</v>
      </c>
      <c r="T871" s="12">
        <f t="shared" si="461"/>
        <v>0</v>
      </c>
      <c r="U871" s="12">
        <f t="shared" si="461"/>
        <v>0</v>
      </c>
      <c r="V871" s="12">
        <f t="shared" si="461"/>
        <v>0</v>
      </c>
      <c r="X871" s="20" t="str">
        <f t="shared" ref="X871:X887" si="462">IF(H871&lt;I871,"繁殖仔畜应大于等于成活","")</f>
        <v/>
      </c>
      <c r="Y871" s="20" t="str">
        <f t="shared" ref="Y871:Y882" si="463">IF(N871&lt;O871+P871,"出卖应大于等于出卖肉畜+出卖仔畜","")</f>
        <v/>
      </c>
      <c r="Z871" s="20" t="str">
        <f t="shared" si="458"/>
        <v/>
      </c>
      <c r="AA871" s="20" t="str">
        <f t="shared" si="459"/>
        <v/>
      </c>
      <c r="AE871" s="28"/>
      <c r="AF871" s="29"/>
    </row>
    <row r="872" spans="1:32">
      <c r="A872" s="7"/>
      <c r="B872" s="7"/>
      <c r="C872" s="7"/>
      <c r="D872" s="9" t="s">
        <v>29</v>
      </c>
      <c r="E872" s="10" t="s">
        <v>27</v>
      </c>
      <c r="F872" s="9"/>
      <c r="G872" s="11">
        <v>8</v>
      </c>
      <c r="H872" s="12">
        <f t="shared" ref="G872:R872" si="464">H873+H876+H877+H878+H879</f>
        <v>0</v>
      </c>
      <c r="I872" s="12">
        <f t="shared" si="464"/>
        <v>0</v>
      </c>
      <c r="J872" s="12">
        <f t="shared" si="464"/>
        <v>0</v>
      </c>
      <c r="K872" s="12">
        <f t="shared" si="464"/>
        <v>0</v>
      </c>
      <c r="L872" s="12">
        <f t="shared" si="464"/>
        <v>0</v>
      </c>
      <c r="M872" s="12">
        <f t="shared" si="464"/>
        <v>0</v>
      </c>
      <c r="N872" s="12">
        <f t="shared" si="464"/>
        <v>0</v>
      </c>
      <c r="O872" s="12">
        <f t="shared" si="464"/>
        <v>0</v>
      </c>
      <c r="P872" s="12">
        <f t="shared" si="464"/>
        <v>0</v>
      </c>
      <c r="Q872" s="12">
        <f t="shared" si="464"/>
        <v>0</v>
      </c>
      <c r="R872" s="12">
        <f t="shared" si="464"/>
        <v>8</v>
      </c>
      <c r="S872" s="12">
        <f>S873+S876+S877+S879</f>
        <v>0</v>
      </c>
      <c r="T872" s="12">
        <f>T873+T876+T877+T879</f>
        <v>0</v>
      </c>
      <c r="U872" s="12">
        <f>U873+U876+U877+U879</f>
        <v>0</v>
      </c>
      <c r="V872" s="12">
        <f>V873+V876+V877+V879</f>
        <v>0</v>
      </c>
      <c r="X872" s="20" t="str">
        <f t="shared" si="462"/>
        <v/>
      </c>
      <c r="Y872" s="20" t="str">
        <f t="shared" si="463"/>
        <v/>
      </c>
      <c r="Z872" s="20" t="str">
        <f t="shared" si="458"/>
        <v/>
      </c>
      <c r="AA872" s="20" t="str">
        <f t="shared" si="459"/>
        <v/>
      </c>
      <c r="AE872" s="28"/>
      <c r="AF872" s="29"/>
    </row>
    <row r="873" spans="1:32">
      <c r="A873" s="7"/>
      <c r="B873" s="7"/>
      <c r="C873" s="7"/>
      <c r="D873" s="9" t="s">
        <v>30</v>
      </c>
      <c r="E873" s="10" t="s">
        <v>27</v>
      </c>
      <c r="F873" s="9"/>
      <c r="G873" s="11">
        <v>8</v>
      </c>
      <c r="R873" s="12">
        <f>G873+I873+J873+K873-L873-M873-N873-Q873</f>
        <v>8</v>
      </c>
      <c r="X873" s="20" t="str">
        <f t="shared" si="462"/>
        <v/>
      </c>
      <c r="Y873" s="20" t="str">
        <f t="shared" si="463"/>
        <v/>
      </c>
      <c r="Z873" s="20" t="str">
        <f t="shared" si="458"/>
        <v/>
      </c>
      <c r="AA873" s="20" t="str">
        <f t="shared" si="459"/>
        <v/>
      </c>
      <c r="AE873" s="28"/>
      <c r="AF873" s="29"/>
    </row>
    <row r="874" spans="1:32">
      <c r="A874" s="7"/>
      <c r="B874" s="7"/>
      <c r="C874" s="7"/>
      <c r="D874" s="9" t="s">
        <v>31</v>
      </c>
      <c r="E874" s="10" t="s">
        <v>27</v>
      </c>
      <c r="F874" s="9"/>
      <c r="G874" s="11">
        <v>0</v>
      </c>
      <c r="R874" s="12">
        <f t="shared" ref="R874:R879" si="465">G874+I874+J874+K874-L874-M874-N874-Q874</f>
        <v>0</v>
      </c>
      <c r="U874" s="15" t="s">
        <v>32</v>
      </c>
      <c r="V874" s="15" t="s">
        <v>32</v>
      </c>
      <c r="X874" s="20" t="str">
        <f t="shared" si="462"/>
        <v/>
      </c>
      <c r="Y874" s="20" t="str">
        <f t="shared" si="463"/>
        <v/>
      </c>
      <c r="Z874" s="20" t="str">
        <f t="shared" si="458"/>
        <v/>
      </c>
      <c r="AA874" s="20"/>
      <c r="AE874" s="28"/>
      <c r="AF874" s="29"/>
    </row>
    <row r="875" spans="1:32">
      <c r="A875" s="7"/>
      <c r="B875" s="7"/>
      <c r="C875" s="7"/>
      <c r="D875" s="9" t="s">
        <v>33</v>
      </c>
      <c r="E875" s="10" t="s">
        <v>27</v>
      </c>
      <c r="F875" s="9"/>
      <c r="G875" s="11">
        <v>0</v>
      </c>
      <c r="R875" s="12">
        <f t="shared" si="465"/>
        <v>0</v>
      </c>
      <c r="U875" s="15" t="s">
        <v>32</v>
      </c>
      <c r="V875" s="15" t="s">
        <v>32</v>
      </c>
      <c r="X875" s="20" t="str">
        <f t="shared" si="462"/>
        <v/>
      </c>
      <c r="Y875" s="20" t="str">
        <f t="shared" si="463"/>
        <v/>
      </c>
      <c r="Z875" s="20" t="str">
        <f t="shared" si="458"/>
        <v/>
      </c>
      <c r="AA875" s="20"/>
      <c r="AE875" s="28"/>
      <c r="AF875" s="29"/>
    </row>
    <row r="876" spans="1:32">
      <c r="A876" s="7"/>
      <c r="B876" s="7"/>
      <c r="C876" s="7"/>
      <c r="D876" s="9" t="s">
        <v>34</v>
      </c>
      <c r="E876" s="10" t="s">
        <v>35</v>
      </c>
      <c r="F876" s="9"/>
      <c r="G876" s="11">
        <v>0</v>
      </c>
      <c r="R876" s="12">
        <f t="shared" si="465"/>
        <v>0</v>
      </c>
      <c r="X876" s="20" t="str">
        <f t="shared" si="462"/>
        <v/>
      </c>
      <c r="Y876" s="20" t="str">
        <f t="shared" si="463"/>
        <v/>
      </c>
      <c r="Z876" s="20" t="str">
        <f t="shared" si="458"/>
        <v/>
      </c>
      <c r="AA876" s="20" t="str">
        <f>IF(R876&lt;U876+V876,"期末实有头数应大于等于良种+改良种","")</f>
        <v/>
      </c>
      <c r="AE876" s="28"/>
      <c r="AF876" s="29"/>
    </row>
    <row r="877" spans="1:32">
      <c r="A877" s="7"/>
      <c r="B877" s="7"/>
      <c r="C877" s="7"/>
      <c r="D877" s="9" t="s">
        <v>36</v>
      </c>
      <c r="E877" s="10" t="s">
        <v>27</v>
      </c>
      <c r="F877" s="9"/>
      <c r="G877" s="11">
        <v>0</v>
      </c>
      <c r="R877" s="12">
        <f t="shared" si="465"/>
        <v>0</v>
      </c>
      <c r="X877" s="20" t="str">
        <f t="shared" si="462"/>
        <v/>
      </c>
      <c r="Y877" s="20" t="str">
        <f t="shared" si="463"/>
        <v/>
      </c>
      <c r="Z877" s="20" t="str">
        <f t="shared" si="458"/>
        <v/>
      </c>
      <c r="AA877" s="20" t="str">
        <f>IF(R877&lt;U877+V877,"期末实有头数应大于等于良种+改良种","")</f>
        <v/>
      </c>
      <c r="AE877" s="28"/>
      <c r="AF877" s="29"/>
    </row>
    <row r="878" spans="1:32">
      <c r="A878" s="7"/>
      <c r="B878" s="7"/>
      <c r="C878" s="7"/>
      <c r="D878" s="9" t="s">
        <v>37</v>
      </c>
      <c r="E878" s="10" t="s">
        <v>27</v>
      </c>
      <c r="F878" s="9"/>
      <c r="G878" s="11">
        <v>0</v>
      </c>
      <c r="R878" s="12">
        <f t="shared" si="465"/>
        <v>0</v>
      </c>
      <c r="S878" s="15" t="s">
        <v>32</v>
      </c>
      <c r="T878" s="15" t="s">
        <v>32</v>
      </c>
      <c r="U878" s="15" t="s">
        <v>32</v>
      </c>
      <c r="V878" s="15" t="s">
        <v>32</v>
      </c>
      <c r="X878" s="20" t="str">
        <f t="shared" si="462"/>
        <v/>
      </c>
      <c r="Y878" s="20" t="str">
        <f t="shared" si="463"/>
        <v/>
      </c>
      <c r="Z878" s="20"/>
      <c r="AA878" s="20"/>
      <c r="AE878" s="28"/>
      <c r="AF878" s="29"/>
    </row>
    <row r="879" spans="1:32">
      <c r="A879" s="7"/>
      <c r="B879" s="7"/>
      <c r="C879" s="7"/>
      <c r="D879" s="9" t="s">
        <v>38</v>
      </c>
      <c r="E879" s="10" t="s">
        <v>39</v>
      </c>
      <c r="F879" s="9"/>
      <c r="G879" s="11">
        <v>0</v>
      </c>
      <c r="R879" s="12">
        <f t="shared" si="465"/>
        <v>0</v>
      </c>
      <c r="X879" s="20" t="str">
        <f t="shared" si="462"/>
        <v/>
      </c>
      <c r="Y879" s="20" t="str">
        <f t="shared" si="463"/>
        <v/>
      </c>
      <c r="Z879" s="20" t="str">
        <f>IF(R879&lt;S879+T879,"期末实有头数应大于等于能繁母畜+种公畜","")</f>
        <v/>
      </c>
      <c r="AA879" s="20" t="str">
        <f>IF(R879&lt;U879+V879,"期末实有头数应大于等于良种+改良种","")</f>
        <v/>
      </c>
      <c r="AE879" s="28"/>
      <c r="AF879" s="29"/>
    </row>
    <row r="880" spans="1:32">
      <c r="A880" s="7"/>
      <c r="B880" s="7"/>
      <c r="C880" s="7"/>
      <c r="D880" s="9" t="s">
        <v>40</v>
      </c>
      <c r="E880" s="10" t="s">
        <v>41</v>
      </c>
      <c r="F880" s="9"/>
      <c r="G880" s="11">
        <v>0</v>
      </c>
      <c r="H880" s="12">
        <f t="shared" ref="G880:V880" si="466">H881+H885</f>
        <v>0</v>
      </c>
      <c r="I880" s="12">
        <f t="shared" si="466"/>
        <v>0</v>
      </c>
      <c r="J880" s="12">
        <f t="shared" si="466"/>
        <v>0</v>
      </c>
      <c r="K880" s="12">
        <f t="shared" si="466"/>
        <v>0</v>
      </c>
      <c r="L880" s="12">
        <f t="shared" si="466"/>
        <v>0</v>
      </c>
      <c r="M880" s="12">
        <f t="shared" si="466"/>
        <v>0</v>
      </c>
      <c r="N880" s="12">
        <f t="shared" si="466"/>
        <v>0</v>
      </c>
      <c r="O880" s="12">
        <f t="shared" si="466"/>
        <v>0</v>
      </c>
      <c r="P880" s="12">
        <f t="shared" si="466"/>
        <v>0</v>
      </c>
      <c r="Q880" s="12">
        <f t="shared" si="466"/>
        <v>0</v>
      </c>
      <c r="R880" s="21">
        <f t="shared" si="466"/>
        <v>0</v>
      </c>
      <c r="S880" s="12">
        <f t="shared" si="466"/>
        <v>0</v>
      </c>
      <c r="T880" s="12">
        <f t="shared" si="466"/>
        <v>0</v>
      </c>
      <c r="U880" s="12">
        <f t="shared" si="466"/>
        <v>0</v>
      </c>
      <c r="V880" s="12">
        <f t="shared" si="466"/>
        <v>0</v>
      </c>
      <c r="X880" s="20" t="str">
        <f t="shared" si="462"/>
        <v/>
      </c>
      <c r="Y880" s="20" t="str">
        <f t="shared" si="463"/>
        <v/>
      </c>
      <c r="Z880" s="20" t="str">
        <f>IF(R880&lt;S880+T880,"期末实有头数应大于等于能繁母畜+种公畜","")</f>
        <v/>
      </c>
      <c r="AA880" s="20" t="str">
        <f>IF(R880&lt;U880+V880,"期末实有头数应大于等于良种+改良种","")</f>
        <v/>
      </c>
      <c r="AE880" s="28"/>
      <c r="AF880" s="29"/>
    </row>
    <row r="881" spans="1:32">
      <c r="A881" s="7"/>
      <c r="B881" s="7"/>
      <c r="C881" s="7"/>
      <c r="D881" s="9" t="s">
        <v>42</v>
      </c>
      <c r="E881" s="10" t="s">
        <v>41</v>
      </c>
      <c r="F881" s="9"/>
      <c r="G881" s="11">
        <v>0</v>
      </c>
      <c r="R881" s="12">
        <f>G881+I881+J881+K881-L881-M881-N881-Q881</f>
        <v>0</v>
      </c>
      <c r="X881" s="20" t="str">
        <f t="shared" si="462"/>
        <v/>
      </c>
      <c r="Y881" s="20" t="str">
        <f t="shared" si="463"/>
        <v/>
      </c>
      <c r="Z881" s="20" t="str">
        <f>IF(R881&lt;S881+T881,"期末实有头数应大于等于能繁母畜+种公畜","")</f>
        <v/>
      </c>
      <c r="AA881" s="20" t="str">
        <f>IF(R881&lt;U881+V881,"期末实有头数应大于等于良种+改良种","")</f>
        <v/>
      </c>
      <c r="AE881" s="28"/>
      <c r="AF881" s="29"/>
    </row>
    <row r="882" spans="1:32">
      <c r="A882" s="7"/>
      <c r="B882" s="7"/>
      <c r="C882" s="7"/>
      <c r="D882" s="9" t="s">
        <v>43</v>
      </c>
      <c r="E882" s="10" t="s">
        <v>41</v>
      </c>
      <c r="F882" s="9"/>
      <c r="G882" s="11">
        <v>0</v>
      </c>
      <c r="R882" s="12">
        <f>G882+I882+J882+K882-L882-M882-N882-Q882</f>
        <v>0</v>
      </c>
      <c r="U882" s="15" t="s">
        <v>32</v>
      </c>
      <c r="V882" s="15" t="s">
        <v>32</v>
      </c>
      <c r="X882" s="20" t="str">
        <f t="shared" si="462"/>
        <v/>
      </c>
      <c r="Y882" s="20" t="str">
        <f t="shared" si="463"/>
        <v/>
      </c>
      <c r="Z882" s="20" t="str">
        <f>IF(R882&lt;S882+T882,"期末实有头数应大于等于能繁母畜+种公畜","")</f>
        <v/>
      </c>
      <c r="AA882" s="20"/>
      <c r="AE882" s="28"/>
      <c r="AF882" s="29"/>
    </row>
    <row r="883" spans="1:32">
      <c r="A883" s="7"/>
      <c r="B883" s="7"/>
      <c r="C883" s="7"/>
      <c r="D883" s="9" t="s">
        <v>44</v>
      </c>
      <c r="E883" s="10" t="s">
        <v>41</v>
      </c>
      <c r="F883" s="9"/>
      <c r="G883" s="14"/>
      <c r="H883" s="15" t="s">
        <v>32</v>
      </c>
      <c r="I883" s="15" t="s">
        <v>32</v>
      </c>
      <c r="J883" s="15" t="s">
        <v>32</v>
      </c>
      <c r="K883" s="15" t="s">
        <v>32</v>
      </c>
      <c r="L883" s="15" t="s">
        <v>32</v>
      </c>
      <c r="M883" s="15" t="s">
        <v>32</v>
      </c>
      <c r="N883" s="15" t="s">
        <v>32</v>
      </c>
      <c r="O883" s="15" t="s">
        <v>32</v>
      </c>
      <c r="P883" s="15" t="s">
        <v>32</v>
      </c>
      <c r="Q883" s="15" t="s">
        <v>32</v>
      </c>
      <c r="R883" s="22"/>
      <c r="T883" s="15" t="s">
        <v>32</v>
      </c>
      <c r="U883" s="15" t="s">
        <v>32</v>
      </c>
      <c r="V883" s="15" t="s">
        <v>32</v>
      </c>
      <c r="X883" s="20" t="str">
        <f t="shared" si="462"/>
        <v/>
      </c>
      <c r="Y883" s="20"/>
      <c r="Z883" s="20"/>
      <c r="AA883" s="20"/>
      <c r="AE883" s="28"/>
      <c r="AF883" s="29"/>
    </row>
    <row r="884" spans="1:32">
      <c r="A884" s="7"/>
      <c r="B884" s="7"/>
      <c r="C884" s="7"/>
      <c r="D884" s="9" t="s">
        <v>45</v>
      </c>
      <c r="E884" s="10" t="s">
        <v>41</v>
      </c>
      <c r="F884" s="9"/>
      <c r="G884" s="14"/>
      <c r="H884" s="15" t="s">
        <v>32</v>
      </c>
      <c r="I884" s="15" t="s">
        <v>32</v>
      </c>
      <c r="J884" s="15" t="s">
        <v>32</v>
      </c>
      <c r="K884" s="15" t="s">
        <v>32</v>
      </c>
      <c r="L884" s="15" t="s">
        <v>32</v>
      </c>
      <c r="M884" s="15" t="s">
        <v>32</v>
      </c>
      <c r="N884" s="15" t="s">
        <v>32</v>
      </c>
      <c r="O884" s="15" t="s">
        <v>32</v>
      </c>
      <c r="P884" s="15" t="s">
        <v>32</v>
      </c>
      <c r="Q884" s="15" t="s">
        <v>32</v>
      </c>
      <c r="R884" s="22"/>
      <c r="T884" s="15" t="s">
        <v>32</v>
      </c>
      <c r="U884" s="15" t="s">
        <v>32</v>
      </c>
      <c r="V884" s="15" t="s">
        <v>32</v>
      </c>
      <c r="X884" s="20" t="str">
        <f t="shared" si="462"/>
        <v/>
      </c>
      <c r="Y884" s="20"/>
      <c r="Z884" s="20"/>
      <c r="AA884" s="20"/>
      <c r="AE884" s="28"/>
      <c r="AF884" s="29"/>
    </row>
    <row r="885" spans="1:32">
      <c r="A885" s="7"/>
      <c r="B885" s="7"/>
      <c r="C885" s="7"/>
      <c r="D885" s="9" t="s">
        <v>46</v>
      </c>
      <c r="E885" s="10" t="s">
        <v>41</v>
      </c>
      <c r="F885" s="9"/>
      <c r="G885" s="11">
        <v>0</v>
      </c>
      <c r="R885" s="12">
        <f>G885+I885+J885+K885-L885-M885-N885-Q885</f>
        <v>0</v>
      </c>
      <c r="X885" s="20" t="str">
        <f t="shared" si="462"/>
        <v/>
      </c>
      <c r="Y885" s="20" t="str">
        <f>IF(N885&lt;O885+P885,"出卖应大于等于出卖肉畜+出卖仔畜","")</f>
        <v/>
      </c>
      <c r="Z885" s="20" t="str">
        <f t="shared" ref="Z885:Z894" si="467">IF(R885&lt;S885+T885,"期末实有头数应大于等于能繁母畜+种公畜","")</f>
        <v/>
      </c>
      <c r="AA885" s="20" t="str">
        <f t="shared" ref="AA885:AA890" si="468">IF(R885&lt;U885+V885,"期末实有头数应大于等于良种+改良种","")</f>
        <v/>
      </c>
      <c r="AE885" s="28"/>
      <c r="AF885" s="29"/>
    </row>
    <row r="886" spans="1:32">
      <c r="A886" s="7"/>
      <c r="B886" s="7"/>
      <c r="C886" s="7"/>
      <c r="D886" s="9" t="s">
        <v>47</v>
      </c>
      <c r="E886" s="16" t="s">
        <v>27</v>
      </c>
      <c r="F886" s="9"/>
      <c r="G886" s="11">
        <v>0</v>
      </c>
      <c r="R886" s="12">
        <f>G886+I886+J886+K886-L886-M886-N886-Q886</f>
        <v>0</v>
      </c>
      <c r="X886" s="20" t="str">
        <f t="shared" si="462"/>
        <v/>
      </c>
      <c r="Y886" s="20" t="str">
        <f>IF(N886&lt;O886+P886,"出卖应大于等于出卖肉畜+出卖仔畜","")</f>
        <v/>
      </c>
      <c r="Z886" s="20" t="str">
        <f t="shared" si="467"/>
        <v/>
      </c>
      <c r="AA886" s="20" t="str">
        <f t="shared" si="468"/>
        <v/>
      </c>
      <c r="AE886" s="28"/>
      <c r="AF886" s="29"/>
    </row>
    <row r="887" spans="1:32">
      <c r="A887" s="7"/>
      <c r="B887" s="7"/>
      <c r="C887" s="7"/>
      <c r="D887" s="9" t="s">
        <v>26</v>
      </c>
      <c r="E887" s="10" t="s">
        <v>27</v>
      </c>
      <c r="F887" s="9"/>
      <c r="G887" s="11">
        <v>22</v>
      </c>
      <c r="H887" s="12">
        <f t="shared" ref="G887:V887" si="469">H888+H903</f>
        <v>0</v>
      </c>
      <c r="I887" s="12">
        <f t="shared" si="469"/>
        <v>0</v>
      </c>
      <c r="J887" s="12">
        <f t="shared" si="469"/>
        <v>0</v>
      </c>
      <c r="K887" s="12">
        <f t="shared" si="469"/>
        <v>0</v>
      </c>
      <c r="L887" s="12">
        <f t="shared" si="469"/>
        <v>0</v>
      </c>
      <c r="M887" s="12">
        <f t="shared" si="469"/>
        <v>0</v>
      </c>
      <c r="N887" s="12">
        <f t="shared" si="469"/>
        <v>0</v>
      </c>
      <c r="O887" s="12">
        <f t="shared" si="469"/>
        <v>0</v>
      </c>
      <c r="P887" s="12">
        <f t="shared" si="469"/>
        <v>0</v>
      </c>
      <c r="Q887" s="12">
        <f t="shared" si="469"/>
        <v>0</v>
      </c>
      <c r="R887" s="12">
        <f t="shared" si="469"/>
        <v>22</v>
      </c>
      <c r="S887" s="12">
        <f t="shared" si="469"/>
        <v>0</v>
      </c>
      <c r="T887" s="12">
        <f t="shared" si="469"/>
        <v>0</v>
      </c>
      <c r="U887" s="12">
        <f t="shared" si="469"/>
        <v>0</v>
      </c>
      <c r="V887" s="12">
        <f t="shared" si="469"/>
        <v>0</v>
      </c>
      <c r="X887" s="20" t="str">
        <f t="shared" si="462"/>
        <v/>
      </c>
      <c r="Y887" s="20" t="str">
        <f>IF(N887&lt;O887+P887,"出卖应大于等于出卖肉畜+出卖仔畜","")</f>
        <v/>
      </c>
      <c r="Z887" s="20" t="str">
        <f t="shared" si="467"/>
        <v/>
      </c>
      <c r="AA887" s="20" t="str">
        <f t="shared" si="468"/>
        <v/>
      </c>
      <c r="AE887" s="28"/>
      <c r="AF887" s="29"/>
    </row>
    <row r="888" spans="1:32">
      <c r="A888" s="7"/>
      <c r="B888" s="7"/>
      <c r="C888" s="7"/>
      <c r="D888" s="9" t="s">
        <v>28</v>
      </c>
      <c r="E888" s="10" t="s">
        <v>27</v>
      </c>
      <c r="F888" s="9"/>
      <c r="G888" s="11">
        <v>20</v>
      </c>
      <c r="H888" s="12">
        <f t="shared" ref="G888:V888" si="470">H889+H897</f>
        <v>0</v>
      </c>
      <c r="I888" s="12">
        <f t="shared" si="470"/>
        <v>0</v>
      </c>
      <c r="J888" s="12">
        <f t="shared" si="470"/>
        <v>0</v>
      </c>
      <c r="K888" s="12">
        <f t="shared" si="470"/>
        <v>0</v>
      </c>
      <c r="L888" s="12">
        <f t="shared" si="470"/>
        <v>0</v>
      </c>
      <c r="M888" s="12">
        <f t="shared" si="470"/>
        <v>0</v>
      </c>
      <c r="N888" s="12">
        <f t="shared" si="470"/>
        <v>0</v>
      </c>
      <c r="O888" s="12">
        <f t="shared" si="470"/>
        <v>0</v>
      </c>
      <c r="P888" s="12">
        <f t="shared" si="470"/>
        <v>0</v>
      </c>
      <c r="Q888" s="12">
        <f t="shared" si="470"/>
        <v>0</v>
      </c>
      <c r="R888" s="12">
        <f t="shared" si="470"/>
        <v>20</v>
      </c>
      <c r="S888" s="12">
        <f t="shared" si="470"/>
        <v>0</v>
      </c>
      <c r="T888" s="12">
        <f t="shared" si="470"/>
        <v>0</v>
      </c>
      <c r="U888" s="12">
        <f t="shared" si="470"/>
        <v>0</v>
      </c>
      <c r="V888" s="12">
        <f t="shared" si="470"/>
        <v>0</v>
      </c>
      <c r="X888" s="20" t="str">
        <f t="shared" ref="X888:X904" si="471">IF(H888&lt;I888,"繁殖仔畜应大于等于成活","")</f>
        <v/>
      </c>
      <c r="Y888" s="20" t="str">
        <f t="shared" ref="Y888:Y899" si="472">IF(N888&lt;O888+P888,"出卖应大于等于出卖肉畜+出卖仔畜","")</f>
        <v/>
      </c>
      <c r="Z888" s="20" t="str">
        <f t="shared" si="467"/>
        <v/>
      </c>
      <c r="AA888" s="20" t="str">
        <f t="shared" si="468"/>
        <v/>
      </c>
      <c r="AE888" s="28"/>
      <c r="AF888" s="29"/>
    </row>
    <row r="889" spans="1:32">
      <c r="A889" s="7"/>
      <c r="B889" s="7"/>
      <c r="C889" s="7"/>
      <c r="D889" s="9" t="s">
        <v>29</v>
      </c>
      <c r="E889" s="10" t="s">
        <v>27</v>
      </c>
      <c r="F889" s="9"/>
      <c r="G889" s="11">
        <v>0</v>
      </c>
      <c r="H889" s="12">
        <f t="shared" ref="G889:R889" si="473">H890+H893+H894+H895+H896</f>
        <v>0</v>
      </c>
      <c r="I889" s="12">
        <f t="shared" si="473"/>
        <v>0</v>
      </c>
      <c r="J889" s="12">
        <f t="shared" si="473"/>
        <v>0</v>
      </c>
      <c r="K889" s="12">
        <f t="shared" si="473"/>
        <v>0</v>
      </c>
      <c r="L889" s="12">
        <f t="shared" si="473"/>
        <v>0</v>
      </c>
      <c r="M889" s="12">
        <f t="shared" si="473"/>
        <v>0</v>
      </c>
      <c r="N889" s="12">
        <f t="shared" si="473"/>
        <v>0</v>
      </c>
      <c r="O889" s="12">
        <f t="shared" si="473"/>
        <v>0</v>
      </c>
      <c r="P889" s="12">
        <f t="shared" si="473"/>
        <v>0</v>
      </c>
      <c r="Q889" s="12">
        <f t="shared" si="473"/>
        <v>0</v>
      </c>
      <c r="R889" s="12">
        <f t="shared" si="473"/>
        <v>0</v>
      </c>
      <c r="S889" s="12">
        <f>S890+S893+S894+S896</f>
        <v>0</v>
      </c>
      <c r="T889" s="12">
        <f>T890+T893+T894+T896</f>
        <v>0</v>
      </c>
      <c r="U889" s="12">
        <f>U890+U893+U894+U896</f>
        <v>0</v>
      </c>
      <c r="V889" s="12">
        <f>V890+V893+V894+V896</f>
        <v>0</v>
      </c>
      <c r="X889" s="20" t="str">
        <f t="shared" si="471"/>
        <v/>
      </c>
      <c r="Y889" s="20" t="str">
        <f t="shared" si="472"/>
        <v/>
      </c>
      <c r="Z889" s="20" t="str">
        <f t="shared" si="467"/>
        <v/>
      </c>
      <c r="AA889" s="20" t="str">
        <f t="shared" si="468"/>
        <v/>
      </c>
      <c r="AE889" s="28"/>
      <c r="AF889" s="29"/>
    </row>
    <row r="890" spans="1:32">
      <c r="A890" s="7"/>
      <c r="B890" s="7"/>
      <c r="C890" s="7"/>
      <c r="D890" s="9" t="s">
        <v>30</v>
      </c>
      <c r="E890" s="10" t="s">
        <v>27</v>
      </c>
      <c r="F890" s="9"/>
      <c r="G890" s="11">
        <v>0</v>
      </c>
      <c r="R890" s="12">
        <f>G890+I890+J890+K890-L890-M890-N890-Q890</f>
        <v>0</v>
      </c>
      <c r="X890" s="20" t="str">
        <f t="shared" si="471"/>
        <v/>
      </c>
      <c r="Y890" s="20" t="str">
        <f t="shared" si="472"/>
        <v/>
      </c>
      <c r="Z890" s="20" t="str">
        <f t="shared" si="467"/>
        <v/>
      </c>
      <c r="AA890" s="20" t="str">
        <f t="shared" si="468"/>
        <v/>
      </c>
      <c r="AE890" s="28"/>
      <c r="AF890" s="29"/>
    </row>
    <row r="891" spans="1:32">
      <c r="A891" s="7"/>
      <c r="B891" s="7"/>
      <c r="C891" s="7"/>
      <c r="D891" s="9" t="s">
        <v>31</v>
      </c>
      <c r="E891" s="10" t="s">
        <v>27</v>
      </c>
      <c r="F891" s="9"/>
      <c r="G891" s="11">
        <v>0</v>
      </c>
      <c r="R891" s="12">
        <f t="shared" ref="R891:R896" si="474">G891+I891+J891+K891-L891-M891-N891-Q891</f>
        <v>0</v>
      </c>
      <c r="U891" s="15" t="s">
        <v>32</v>
      </c>
      <c r="V891" s="15" t="s">
        <v>32</v>
      </c>
      <c r="X891" s="20" t="str">
        <f t="shared" si="471"/>
        <v/>
      </c>
      <c r="Y891" s="20" t="str">
        <f t="shared" si="472"/>
        <v/>
      </c>
      <c r="Z891" s="20" t="str">
        <f t="shared" si="467"/>
        <v/>
      </c>
      <c r="AA891" s="20"/>
      <c r="AE891" s="28"/>
      <c r="AF891" s="29"/>
    </row>
    <row r="892" spans="1:32">
      <c r="A892" s="7"/>
      <c r="B892" s="7"/>
      <c r="C892" s="7"/>
      <c r="D892" s="9" t="s">
        <v>33</v>
      </c>
      <c r="E892" s="10" t="s">
        <v>27</v>
      </c>
      <c r="F892" s="9"/>
      <c r="G892" s="11">
        <v>0</v>
      </c>
      <c r="R892" s="12">
        <f t="shared" si="474"/>
        <v>0</v>
      </c>
      <c r="U892" s="15" t="s">
        <v>32</v>
      </c>
      <c r="V892" s="15" t="s">
        <v>32</v>
      </c>
      <c r="X892" s="20" t="str">
        <f t="shared" si="471"/>
        <v/>
      </c>
      <c r="Y892" s="20" t="str">
        <f t="shared" si="472"/>
        <v/>
      </c>
      <c r="Z892" s="20" t="str">
        <f t="shared" si="467"/>
        <v/>
      </c>
      <c r="AA892" s="20"/>
      <c r="AE892" s="28"/>
      <c r="AF892" s="29"/>
    </row>
    <row r="893" spans="1:32">
      <c r="A893" s="7"/>
      <c r="B893" s="7"/>
      <c r="C893" s="7"/>
      <c r="D893" s="9" t="s">
        <v>34</v>
      </c>
      <c r="E893" s="10" t="s">
        <v>35</v>
      </c>
      <c r="F893" s="9"/>
      <c r="G893" s="11">
        <v>0</v>
      </c>
      <c r="R893" s="12">
        <f t="shared" si="474"/>
        <v>0</v>
      </c>
      <c r="X893" s="20" t="str">
        <f t="shared" si="471"/>
        <v/>
      </c>
      <c r="Y893" s="20" t="str">
        <f t="shared" si="472"/>
        <v/>
      </c>
      <c r="Z893" s="20" t="str">
        <f t="shared" si="467"/>
        <v/>
      </c>
      <c r="AA893" s="20" t="str">
        <f>IF(R893&lt;U893+V893,"期末实有头数应大于等于良种+改良种","")</f>
        <v/>
      </c>
      <c r="AE893" s="28"/>
      <c r="AF893" s="29"/>
    </row>
    <row r="894" spans="1:32">
      <c r="A894" s="7"/>
      <c r="B894" s="7"/>
      <c r="C894" s="7"/>
      <c r="D894" s="9" t="s">
        <v>36</v>
      </c>
      <c r="E894" s="10" t="s">
        <v>27</v>
      </c>
      <c r="F894" s="9"/>
      <c r="G894" s="11">
        <v>0</v>
      </c>
      <c r="R894" s="12">
        <f t="shared" si="474"/>
        <v>0</v>
      </c>
      <c r="X894" s="20" t="str">
        <f t="shared" si="471"/>
        <v/>
      </c>
      <c r="Y894" s="20" t="str">
        <f t="shared" si="472"/>
        <v/>
      </c>
      <c r="Z894" s="20" t="str">
        <f t="shared" si="467"/>
        <v/>
      </c>
      <c r="AA894" s="20" t="str">
        <f>IF(R894&lt;U894+V894,"期末实有头数应大于等于良种+改良种","")</f>
        <v/>
      </c>
      <c r="AE894" s="28"/>
      <c r="AF894" s="29"/>
    </row>
    <row r="895" spans="1:32">
      <c r="A895" s="7"/>
      <c r="B895" s="7"/>
      <c r="C895" s="7"/>
      <c r="D895" s="9" t="s">
        <v>37</v>
      </c>
      <c r="E895" s="10" t="s">
        <v>27</v>
      </c>
      <c r="F895" s="9"/>
      <c r="G895" s="11">
        <v>0</v>
      </c>
      <c r="R895" s="12">
        <f t="shared" si="474"/>
        <v>0</v>
      </c>
      <c r="S895" s="15" t="s">
        <v>32</v>
      </c>
      <c r="T895" s="15" t="s">
        <v>32</v>
      </c>
      <c r="U895" s="15" t="s">
        <v>32</v>
      </c>
      <c r="V895" s="15" t="s">
        <v>32</v>
      </c>
      <c r="X895" s="20" t="str">
        <f t="shared" si="471"/>
        <v/>
      </c>
      <c r="Y895" s="20" t="str">
        <f t="shared" si="472"/>
        <v/>
      </c>
      <c r="Z895" s="20"/>
      <c r="AA895" s="20"/>
      <c r="AE895" s="28"/>
      <c r="AF895" s="29"/>
    </row>
    <row r="896" spans="1:32">
      <c r="A896" s="7"/>
      <c r="B896" s="7"/>
      <c r="C896" s="7"/>
      <c r="D896" s="9" t="s">
        <v>38</v>
      </c>
      <c r="E896" s="10" t="s">
        <v>39</v>
      </c>
      <c r="F896" s="9"/>
      <c r="G896" s="11">
        <v>0</v>
      </c>
      <c r="R896" s="12">
        <f t="shared" si="474"/>
        <v>0</v>
      </c>
      <c r="X896" s="20" t="str">
        <f t="shared" si="471"/>
        <v/>
      </c>
      <c r="Y896" s="20" t="str">
        <f t="shared" si="472"/>
        <v/>
      </c>
      <c r="Z896" s="20" t="str">
        <f>IF(R896&lt;S896+T896,"期末实有头数应大于等于能繁母畜+种公畜","")</f>
        <v/>
      </c>
      <c r="AA896" s="20" t="str">
        <f>IF(R896&lt;U896+V896,"期末实有头数应大于等于良种+改良种","")</f>
        <v/>
      </c>
      <c r="AE896" s="28"/>
      <c r="AF896" s="29"/>
    </row>
    <row r="897" spans="1:32">
      <c r="A897" s="7"/>
      <c r="B897" s="7"/>
      <c r="C897" s="7"/>
      <c r="D897" s="9" t="s">
        <v>40</v>
      </c>
      <c r="E897" s="10" t="s">
        <v>41</v>
      </c>
      <c r="F897" s="9"/>
      <c r="G897" s="11">
        <v>20</v>
      </c>
      <c r="H897" s="12">
        <f t="shared" ref="G897:V897" si="475">H898+H902</f>
        <v>0</v>
      </c>
      <c r="I897" s="12">
        <f t="shared" si="475"/>
        <v>0</v>
      </c>
      <c r="J897" s="12">
        <f t="shared" si="475"/>
        <v>0</v>
      </c>
      <c r="K897" s="12">
        <f t="shared" si="475"/>
        <v>0</v>
      </c>
      <c r="L897" s="12">
        <f t="shared" si="475"/>
        <v>0</v>
      </c>
      <c r="M897" s="12">
        <f t="shared" si="475"/>
        <v>0</v>
      </c>
      <c r="N897" s="12">
        <f t="shared" si="475"/>
        <v>0</v>
      </c>
      <c r="O897" s="12">
        <f t="shared" si="475"/>
        <v>0</v>
      </c>
      <c r="P897" s="12">
        <f t="shared" si="475"/>
        <v>0</v>
      </c>
      <c r="Q897" s="12">
        <f t="shared" si="475"/>
        <v>0</v>
      </c>
      <c r="R897" s="21">
        <f t="shared" si="475"/>
        <v>20</v>
      </c>
      <c r="S897" s="12">
        <f t="shared" si="475"/>
        <v>0</v>
      </c>
      <c r="T897" s="12">
        <f t="shared" si="475"/>
        <v>0</v>
      </c>
      <c r="U897" s="12">
        <f t="shared" si="475"/>
        <v>0</v>
      </c>
      <c r="V897" s="12">
        <f t="shared" si="475"/>
        <v>0</v>
      </c>
      <c r="X897" s="20" t="str">
        <f t="shared" si="471"/>
        <v/>
      </c>
      <c r="Y897" s="20" t="str">
        <f t="shared" si="472"/>
        <v/>
      </c>
      <c r="Z897" s="20" t="str">
        <f>IF(R897&lt;S897+T897,"期末实有头数应大于等于能繁母畜+种公畜","")</f>
        <v/>
      </c>
      <c r="AA897" s="20" t="str">
        <f>IF(R897&lt;U897+V897,"期末实有头数应大于等于良种+改良种","")</f>
        <v/>
      </c>
      <c r="AE897" s="28"/>
      <c r="AF897" s="29"/>
    </row>
    <row r="898" spans="1:32">
      <c r="A898" s="7"/>
      <c r="B898" s="7"/>
      <c r="C898" s="7"/>
      <c r="D898" s="9" t="s">
        <v>42</v>
      </c>
      <c r="E898" s="10" t="s">
        <v>41</v>
      </c>
      <c r="F898" s="9"/>
      <c r="G898" s="11">
        <v>20</v>
      </c>
      <c r="R898" s="12">
        <f>G898+I898+J898+K898-L898-M898-N898-Q898</f>
        <v>20</v>
      </c>
      <c r="X898" s="20" t="str">
        <f t="shared" si="471"/>
        <v/>
      </c>
      <c r="Y898" s="20" t="str">
        <f t="shared" si="472"/>
        <v/>
      </c>
      <c r="Z898" s="20" t="str">
        <f>IF(R898&lt;S898+T898,"期末实有头数应大于等于能繁母畜+种公畜","")</f>
        <v/>
      </c>
      <c r="AA898" s="20" t="str">
        <f>IF(R898&lt;U898+V898,"期末实有头数应大于等于良种+改良种","")</f>
        <v/>
      </c>
      <c r="AE898" s="28"/>
      <c r="AF898" s="29"/>
    </row>
    <row r="899" spans="1:32">
      <c r="A899" s="7"/>
      <c r="B899" s="7"/>
      <c r="C899" s="7"/>
      <c r="D899" s="9" t="s">
        <v>43</v>
      </c>
      <c r="E899" s="10" t="s">
        <v>41</v>
      </c>
      <c r="F899" s="9"/>
      <c r="G899" s="11">
        <v>20</v>
      </c>
      <c r="R899" s="12">
        <f>G899+I899+J899+K899-L899-M899-N899-Q899</f>
        <v>20</v>
      </c>
      <c r="U899" s="15" t="s">
        <v>32</v>
      </c>
      <c r="V899" s="15" t="s">
        <v>32</v>
      </c>
      <c r="X899" s="20" t="str">
        <f t="shared" si="471"/>
        <v/>
      </c>
      <c r="Y899" s="20" t="str">
        <f t="shared" si="472"/>
        <v/>
      </c>
      <c r="Z899" s="20" t="str">
        <f>IF(R899&lt;S899+T899,"期末实有头数应大于等于能繁母畜+种公畜","")</f>
        <v/>
      </c>
      <c r="AA899" s="20"/>
      <c r="AE899" s="28"/>
      <c r="AF899" s="29"/>
    </row>
    <row r="900" spans="1:32">
      <c r="A900" s="7"/>
      <c r="B900" s="7"/>
      <c r="C900" s="7"/>
      <c r="D900" s="9" t="s">
        <v>44</v>
      </c>
      <c r="E900" s="10" t="s">
        <v>41</v>
      </c>
      <c r="F900" s="9"/>
      <c r="G900" s="14"/>
      <c r="H900" s="15" t="s">
        <v>32</v>
      </c>
      <c r="I900" s="15" t="s">
        <v>32</v>
      </c>
      <c r="J900" s="15" t="s">
        <v>32</v>
      </c>
      <c r="K900" s="15" t="s">
        <v>32</v>
      </c>
      <c r="L900" s="15" t="s">
        <v>32</v>
      </c>
      <c r="M900" s="15" t="s">
        <v>32</v>
      </c>
      <c r="N900" s="15" t="s">
        <v>32</v>
      </c>
      <c r="O900" s="15" t="s">
        <v>32</v>
      </c>
      <c r="P900" s="15" t="s">
        <v>32</v>
      </c>
      <c r="Q900" s="15" t="s">
        <v>32</v>
      </c>
      <c r="R900" s="22"/>
      <c r="T900" s="15" t="s">
        <v>32</v>
      </c>
      <c r="U900" s="15" t="s">
        <v>32</v>
      </c>
      <c r="V900" s="15" t="s">
        <v>32</v>
      </c>
      <c r="X900" s="20" t="str">
        <f t="shared" si="471"/>
        <v/>
      </c>
      <c r="Y900" s="20"/>
      <c r="Z900" s="20"/>
      <c r="AA900" s="20"/>
      <c r="AE900" s="28"/>
      <c r="AF900" s="29"/>
    </row>
    <row r="901" spans="1:32">
      <c r="A901" s="7"/>
      <c r="B901" s="7"/>
      <c r="C901" s="7"/>
      <c r="D901" s="9" t="s">
        <v>45</v>
      </c>
      <c r="E901" s="10" t="s">
        <v>41</v>
      </c>
      <c r="F901" s="9"/>
      <c r="G901" s="14"/>
      <c r="H901" s="15" t="s">
        <v>32</v>
      </c>
      <c r="I901" s="15" t="s">
        <v>32</v>
      </c>
      <c r="J901" s="15" t="s">
        <v>32</v>
      </c>
      <c r="K901" s="15" t="s">
        <v>32</v>
      </c>
      <c r="L901" s="15" t="s">
        <v>32</v>
      </c>
      <c r="M901" s="15" t="s">
        <v>32</v>
      </c>
      <c r="N901" s="15" t="s">
        <v>32</v>
      </c>
      <c r="O901" s="15" t="s">
        <v>32</v>
      </c>
      <c r="P901" s="15" t="s">
        <v>32</v>
      </c>
      <c r="Q901" s="15" t="s">
        <v>32</v>
      </c>
      <c r="R901" s="22"/>
      <c r="T901" s="15" t="s">
        <v>32</v>
      </c>
      <c r="U901" s="15" t="s">
        <v>32</v>
      </c>
      <c r="V901" s="15" t="s">
        <v>32</v>
      </c>
      <c r="X901" s="20" t="str">
        <f t="shared" si="471"/>
        <v/>
      </c>
      <c r="Y901" s="20"/>
      <c r="Z901" s="20"/>
      <c r="AA901" s="20"/>
      <c r="AE901" s="28"/>
      <c r="AF901" s="29"/>
    </row>
    <row r="902" spans="1:32">
      <c r="A902" s="7"/>
      <c r="B902" s="7"/>
      <c r="C902" s="7"/>
      <c r="D902" s="9" t="s">
        <v>46</v>
      </c>
      <c r="E902" s="10" t="s">
        <v>41</v>
      </c>
      <c r="F902" s="9"/>
      <c r="G902" s="11">
        <v>0</v>
      </c>
      <c r="R902" s="12">
        <f>G902+I902+J902+K902-L902-M902-N902-Q902</f>
        <v>0</v>
      </c>
      <c r="X902" s="20" t="str">
        <f t="shared" si="471"/>
        <v/>
      </c>
      <c r="Y902" s="20" t="str">
        <f>IF(N902&lt;O902+P902,"出卖应大于等于出卖肉畜+出卖仔畜","")</f>
        <v/>
      </c>
      <c r="Z902" s="20" t="str">
        <f t="shared" ref="Z902:Z911" si="476">IF(R902&lt;S902+T902,"期末实有头数应大于等于能繁母畜+种公畜","")</f>
        <v/>
      </c>
      <c r="AA902" s="20" t="str">
        <f t="shared" ref="AA902:AA907" si="477">IF(R902&lt;U902+V902,"期末实有头数应大于等于良种+改良种","")</f>
        <v/>
      </c>
      <c r="AE902" s="28"/>
      <c r="AF902" s="29"/>
    </row>
    <row r="903" spans="1:32">
      <c r="A903" s="7"/>
      <c r="B903" s="7"/>
      <c r="C903" s="7"/>
      <c r="D903" s="9" t="s">
        <v>47</v>
      </c>
      <c r="E903" s="16" t="s">
        <v>27</v>
      </c>
      <c r="F903" s="9"/>
      <c r="G903" s="11">
        <v>2</v>
      </c>
      <c r="R903" s="12">
        <f>G903+I903+J903+K903-L903-M903-N903-Q903</f>
        <v>2</v>
      </c>
      <c r="X903" s="20" t="str">
        <f t="shared" si="471"/>
        <v/>
      </c>
      <c r="Y903" s="20" t="str">
        <f>IF(N903&lt;O903+P903,"出卖应大于等于出卖肉畜+出卖仔畜","")</f>
        <v/>
      </c>
      <c r="Z903" s="20" t="str">
        <f t="shared" si="476"/>
        <v/>
      </c>
      <c r="AA903" s="20" t="str">
        <f t="shared" si="477"/>
        <v/>
      </c>
      <c r="AE903" s="28"/>
      <c r="AF903" s="29"/>
    </row>
    <row r="904" spans="1:32">
      <c r="A904" s="7"/>
      <c r="B904" s="8"/>
      <c r="C904" s="7"/>
      <c r="D904" s="9" t="s">
        <v>26</v>
      </c>
      <c r="E904" s="10" t="s">
        <v>27</v>
      </c>
      <c r="F904" s="9"/>
      <c r="G904" s="11">
        <v>16</v>
      </c>
      <c r="H904" s="12">
        <f t="shared" ref="G904:V904" si="478">H905+H920</f>
        <v>6</v>
      </c>
      <c r="I904" s="12">
        <f t="shared" si="478"/>
        <v>6</v>
      </c>
      <c r="J904" s="12">
        <f t="shared" si="478"/>
        <v>1</v>
      </c>
      <c r="K904" s="12">
        <f t="shared" si="478"/>
        <v>0</v>
      </c>
      <c r="L904" s="12">
        <f t="shared" si="478"/>
        <v>0</v>
      </c>
      <c r="M904" s="12">
        <f t="shared" si="478"/>
        <v>0</v>
      </c>
      <c r="N904" s="12">
        <f t="shared" si="478"/>
        <v>4</v>
      </c>
      <c r="O904" s="12">
        <f t="shared" si="478"/>
        <v>0</v>
      </c>
      <c r="P904" s="12">
        <f t="shared" si="478"/>
        <v>4</v>
      </c>
      <c r="Q904" s="12">
        <f t="shared" si="478"/>
        <v>0</v>
      </c>
      <c r="R904" s="12">
        <f t="shared" si="478"/>
        <v>17</v>
      </c>
      <c r="S904" s="12">
        <f t="shared" si="478"/>
        <v>14</v>
      </c>
      <c r="T904" s="12">
        <f t="shared" si="478"/>
        <v>0</v>
      </c>
      <c r="U904" s="12">
        <f t="shared" si="478"/>
        <v>0</v>
      </c>
      <c r="V904" s="12">
        <f t="shared" si="478"/>
        <v>16</v>
      </c>
      <c r="X904" s="20" t="str">
        <f t="shared" si="471"/>
        <v/>
      </c>
      <c r="Y904" s="20" t="str">
        <f>IF(N904&lt;O904+P904,"出卖应大于等于出卖肉畜+出卖仔畜","")</f>
        <v/>
      </c>
      <c r="Z904" s="20" t="str">
        <f t="shared" si="476"/>
        <v/>
      </c>
      <c r="AA904" s="20" t="str">
        <f t="shared" si="477"/>
        <v/>
      </c>
      <c r="AE904" s="28"/>
      <c r="AF904" s="29"/>
    </row>
    <row r="905" spans="1:32">
      <c r="A905" s="7"/>
      <c r="B905" s="8"/>
      <c r="C905" s="7"/>
      <c r="D905" s="9" t="s">
        <v>28</v>
      </c>
      <c r="E905" s="10" t="s">
        <v>27</v>
      </c>
      <c r="F905" s="9"/>
      <c r="G905" s="11">
        <v>14</v>
      </c>
      <c r="H905" s="12">
        <f t="shared" ref="G905:V905" si="479">H906+H914</f>
        <v>6</v>
      </c>
      <c r="I905" s="12">
        <f t="shared" si="479"/>
        <v>6</v>
      </c>
      <c r="J905" s="12">
        <f t="shared" si="479"/>
        <v>1</v>
      </c>
      <c r="K905" s="12">
        <f t="shared" si="479"/>
        <v>0</v>
      </c>
      <c r="L905" s="12">
        <f t="shared" si="479"/>
        <v>0</v>
      </c>
      <c r="M905" s="12">
        <f t="shared" si="479"/>
        <v>0</v>
      </c>
      <c r="N905" s="12">
        <f t="shared" si="479"/>
        <v>4</v>
      </c>
      <c r="O905" s="12">
        <f t="shared" si="479"/>
        <v>0</v>
      </c>
      <c r="P905" s="12">
        <f t="shared" si="479"/>
        <v>4</v>
      </c>
      <c r="Q905" s="12">
        <f t="shared" si="479"/>
        <v>0</v>
      </c>
      <c r="R905" s="12">
        <f t="shared" si="479"/>
        <v>17</v>
      </c>
      <c r="S905" s="12">
        <f t="shared" si="479"/>
        <v>14</v>
      </c>
      <c r="T905" s="12">
        <f t="shared" si="479"/>
        <v>0</v>
      </c>
      <c r="U905" s="12">
        <f t="shared" si="479"/>
        <v>0</v>
      </c>
      <c r="V905" s="12">
        <f t="shared" si="479"/>
        <v>16</v>
      </c>
      <c r="X905" s="20" t="str">
        <f t="shared" ref="X905:X921" si="480">IF(H905&lt;I905,"繁殖仔畜应大于等于成活","")</f>
        <v/>
      </c>
      <c r="Y905" s="20" t="str">
        <f t="shared" ref="Y905:Y916" si="481">IF(N905&lt;O905+P905,"出卖应大于等于出卖肉畜+出卖仔畜","")</f>
        <v/>
      </c>
      <c r="Z905" s="20" t="str">
        <f t="shared" si="476"/>
        <v/>
      </c>
      <c r="AA905" s="20" t="str">
        <f t="shared" si="477"/>
        <v/>
      </c>
      <c r="AE905" s="28"/>
      <c r="AF905" s="29"/>
    </row>
    <row r="906" spans="1:32">
      <c r="A906" s="7"/>
      <c r="B906" s="8"/>
      <c r="C906" s="7"/>
      <c r="D906" s="9" t="s">
        <v>29</v>
      </c>
      <c r="E906" s="10" t="s">
        <v>27</v>
      </c>
      <c r="F906" s="9"/>
      <c r="G906" s="11">
        <v>14</v>
      </c>
      <c r="H906" s="12">
        <f t="shared" ref="G906:R906" si="482">H907+H910+H911+H912+H913</f>
        <v>6</v>
      </c>
      <c r="I906" s="12">
        <f t="shared" si="482"/>
        <v>6</v>
      </c>
      <c r="J906" s="12">
        <f t="shared" si="482"/>
        <v>1</v>
      </c>
      <c r="K906" s="12">
        <f t="shared" si="482"/>
        <v>0</v>
      </c>
      <c r="L906" s="12">
        <f t="shared" si="482"/>
        <v>0</v>
      </c>
      <c r="M906" s="12">
        <f t="shared" si="482"/>
        <v>0</v>
      </c>
      <c r="N906" s="12">
        <f t="shared" si="482"/>
        <v>4</v>
      </c>
      <c r="O906" s="12">
        <f t="shared" si="482"/>
        <v>0</v>
      </c>
      <c r="P906" s="12">
        <f t="shared" si="482"/>
        <v>4</v>
      </c>
      <c r="Q906" s="12">
        <f t="shared" si="482"/>
        <v>0</v>
      </c>
      <c r="R906" s="12">
        <f t="shared" si="482"/>
        <v>17</v>
      </c>
      <c r="S906" s="12">
        <f>S907+S910+S911+S913</f>
        <v>14</v>
      </c>
      <c r="T906" s="12">
        <f>T907+T910+T911+T913</f>
        <v>0</v>
      </c>
      <c r="U906" s="12">
        <f>U907+U910+U911+U913</f>
        <v>0</v>
      </c>
      <c r="V906" s="12">
        <f>V907+V910+V911+V913</f>
        <v>16</v>
      </c>
      <c r="X906" s="20" t="str">
        <f t="shared" si="480"/>
        <v/>
      </c>
      <c r="Y906" s="20" t="str">
        <f t="shared" si="481"/>
        <v/>
      </c>
      <c r="Z906" s="20" t="str">
        <f t="shared" si="476"/>
        <v/>
      </c>
      <c r="AA906" s="20" t="str">
        <f t="shared" si="477"/>
        <v/>
      </c>
      <c r="AE906" s="28"/>
      <c r="AF906" s="29"/>
    </row>
    <row r="907" spans="1:32">
      <c r="A907" s="7"/>
      <c r="B907" s="8"/>
      <c r="C907" s="7"/>
      <c r="D907" s="9" t="s">
        <v>30</v>
      </c>
      <c r="E907" s="10" t="s">
        <v>27</v>
      </c>
      <c r="F907" s="9"/>
      <c r="G907" s="11">
        <v>14</v>
      </c>
      <c r="H907">
        <v>6</v>
      </c>
      <c r="I907">
        <v>6</v>
      </c>
      <c r="N907">
        <v>4</v>
      </c>
      <c r="P907">
        <v>4</v>
      </c>
      <c r="R907" s="12">
        <f>G907+I907+J907+K907-L907-M907-N907-Q907</f>
        <v>16</v>
      </c>
      <c r="S907">
        <v>14</v>
      </c>
      <c r="V907">
        <v>16</v>
      </c>
      <c r="X907" s="20" t="str">
        <f t="shared" si="480"/>
        <v/>
      </c>
      <c r="Y907" s="20" t="str">
        <f t="shared" si="481"/>
        <v/>
      </c>
      <c r="Z907" s="20" t="str">
        <f t="shared" si="476"/>
        <v/>
      </c>
      <c r="AA907" s="20" t="str">
        <f t="shared" si="477"/>
        <v/>
      </c>
      <c r="AE907" s="28"/>
      <c r="AF907" s="29"/>
    </row>
    <row r="908" spans="1:32">
      <c r="A908" s="7"/>
      <c r="B908" s="8"/>
      <c r="C908" s="7"/>
      <c r="D908" s="9" t="s">
        <v>31</v>
      </c>
      <c r="E908" s="10" t="s">
        <v>27</v>
      </c>
      <c r="F908" s="9"/>
      <c r="G908" s="11">
        <v>0</v>
      </c>
      <c r="R908" s="12">
        <f t="shared" ref="R908:R913" si="483">G908+I908+J908+K908-L908-M908-N908-Q908</f>
        <v>0</v>
      </c>
      <c r="U908" s="15" t="s">
        <v>32</v>
      </c>
      <c r="V908" s="15" t="s">
        <v>32</v>
      </c>
      <c r="X908" s="20" t="str">
        <f t="shared" si="480"/>
        <v/>
      </c>
      <c r="Y908" s="20" t="str">
        <f t="shared" si="481"/>
        <v/>
      </c>
      <c r="Z908" s="20" t="str">
        <f t="shared" si="476"/>
        <v/>
      </c>
      <c r="AA908" s="20"/>
      <c r="AE908" s="28"/>
      <c r="AF908" s="29"/>
    </row>
    <row r="909" spans="1:32">
      <c r="A909" s="7"/>
      <c r="B909" s="8"/>
      <c r="C909" s="7"/>
      <c r="D909" s="9" t="s">
        <v>33</v>
      </c>
      <c r="E909" s="10" t="s">
        <v>27</v>
      </c>
      <c r="F909" s="9"/>
      <c r="G909" s="11">
        <v>0</v>
      </c>
      <c r="R909" s="12">
        <f t="shared" si="483"/>
        <v>0</v>
      </c>
      <c r="U909" s="15" t="s">
        <v>32</v>
      </c>
      <c r="V909" s="15" t="s">
        <v>32</v>
      </c>
      <c r="X909" s="20" t="str">
        <f t="shared" si="480"/>
        <v/>
      </c>
      <c r="Y909" s="20" t="str">
        <f t="shared" si="481"/>
        <v/>
      </c>
      <c r="Z909" s="20" t="str">
        <f t="shared" si="476"/>
        <v/>
      </c>
      <c r="AA909" s="20"/>
      <c r="AE909" s="28"/>
      <c r="AF909" s="29"/>
    </row>
    <row r="910" spans="1:32">
      <c r="A910" s="7"/>
      <c r="B910" s="8"/>
      <c r="C910" s="7"/>
      <c r="D910" s="9" t="s">
        <v>34</v>
      </c>
      <c r="E910" s="10" t="s">
        <v>35</v>
      </c>
      <c r="F910" s="9"/>
      <c r="G910" s="11">
        <v>0</v>
      </c>
      <c r="J910">
        <v>1</v>
      </c>
      <c r="R910" s="12">
        <f t="shared" si="483"/>
        <v>1</v>
      </c>
      <c r="X910" s="20" t="str">
        <f t="shared" si="480"/>
        <v/>
      </c>
      <c r="Y910" s="20" t="str">
        <f t="shared" si="481"/>
        <v/>
      </c>
      <c r="Z910" s="20" t="str">
        <f t="shared" si="476"/>
        <v/>
      </c>
      <c r="AA910" s="20" t="str">
        <f>IF(R910&lt;U910+V910,"期末实有头数应大于等于良种+改良种","")</f>
        <v/>
      </c>
      <c r="AE910" s="28"/>
      <c r="AF910" s="29"/>
    </row>
    <row r="911" spans="1:32">
      <c r="A911" s="7"/>
      <c r="B911" s="8"/>
      <c r="C911" s="7"/>
      <c r="D911" s="9" t="s">
        <v>36</v>
      </c>
      <c r="E911" s="10" t="s">
        <v>27</v>
      </c>
      <c r="F911" s="9"/>
      <c r="G911" s="11">
        <v>0</v>
      </c>
      <c r="R911" s="12">
        <f t="shared" si="483"/>
        <v>0</v>
      </c>
      <c r="X911" s="20" t="str">
        <f t="shared" si="480"/>
        <v/>
      </c>
      <c r="Y911" s="20" t="str">
        <f t="shared" si="481"/>
        <v/>
      </c>
      <c r="Z911" s="20" t="str">
        <f t="shared" si="476"/>
        <v/>
      </c>
      <c r="AA911" s="20" t="str">
        <f>IF(R911&lt;U911+V911,"期末实有头数应大于等于良种+改良种","")</f>
        <v/>
      </c>
      <c r="AE911" s="28"/>
      <c r="AF911" s="29"/>
    </row>
    <row r="912" spans="1:32">
      <c r="A912" s="7"/>
      <c r="B912" s="8"/>
      <c r="C912" s="7"/>
      <c r="D912" s="9" t="s">
        <v>37</v>
      </c>
      <c r="E912" s="10" t="s">
        <v>27</v>
      </c>
      <c r="F912" s="9"/>
      <c r="G912" s="11">
        <v>0</v>
      </c>
      <c r="R912" s="12">
        <f t="shared" si="483"/>
        <v>0</v>
      </c>
      <c r="S912" s="15" t="s">
        <v>32</v>
      </c>
      <c r="T912" s="15" t="s">
        <v>32</v>
      </c>
      <c r="U912" s="15" t="s">
        <v>32</v>
      </c>
      <c r="V912" s="15" t="s">
        <v>32</v>
      </c>
      <c r="X912" s="20" t="str">
        <f t="shared" si="480"/>
        <v/>
      </c>
      <c r="Y912" s="20" t="str">
        <f t="shared" si="481"/>
        <v/>
      </c>
      <c r="Z912" s="20"/>
      <c r="AA912" s="20"/>
      <c r="AE912" s="28"/>
      <c r="AF912" s="29"/>
    </row>
    <row r="913" spans="1:32">
      <c r="A913" s="7"/>
      <c r="B913" s="8"/>
      <c r="C913" s="7"/>
      <c r="D913" s="9" t="s">
        <v>38</v>
      </c>
      <c r="E913" s="10" t="s">
        <v>39</v>
      </c>
      <c r="F913" s="9"/>
      <c r="G913" s="11">
        <v>0</v>
      </c>
      <c r="R913" s="12">
        <f t="shared" si="483"/>
        <v>0</v>
      </c>
      <c r="X913" s="20" t="str">
        <f t="shared" si="480"/>
        <v/>
      </c>
      <c r="Y913" s="20" t="str">
        <f t="shared" si="481"/>
        <v/>
      </c>
      <c r="Z913" s="20" t="str">
        <f>IF(R913&lt;S913+T913,"期末实有头数应大于等于能繁母畜+种公畜","")</f>
        <v/>
      </c>
      <c r="AA913" s="20" t="str">
        <f>IF(R913&lt;U913+V913,"期末实有头数应大于等于良种+改良种","")</f>
        <v/>
      </c>
      <c r="AE913" s="28"/>
      <c r="AF913" s="29"/>
    </row>
    <row r="914" spans="1:32">
      <c r="A914" s="7"/>
      <c r="B914" s="8"/>
      <c r="C914" s="7"/>
      <c r="D914" s="9" t="s">
        <v>40</v>
      </c>
      <c r="E914" s="10" t="s">
        <v>41</v>
      </c>
      <c r="F914" s="9"/>
      <c r="G914" s="11">
        <v>0</v>
      </c>
      <c r="H914" s="12">
        <f t="shared" ref="G914:V914" si="484">H915+H919</f>
        <v>0</v>
      </c>
      <c r="I914" s="12">
        <f t="shared" si="484"/>
        <v>0</v>
      </c>
      <c r="J914" s="12">
        <f t="shared" si="484"/>
        <v>0</v>
      </c>
      <c r="K914" s="12">
        <f t="shared" si="484"/>
        <v>0</v>
      </c>
      <c r="L914" s="12">
        <f t="shared" si="484"/>
        <v>0</v>
      </c>
      <c r="M914" s="12">
        <f t="shared" si="484"/>
        <v>0</v>
      </c>
      <c r="N914" s="12">
        <f t="shared" si="484"/>
        <v>0</v>
      </c>
      <c r="O914" s="12">
        <f t="shared" si="484"/>
        <v>0</v>
      </c>
      <c r="P914" s="12">
        <f t="shared" si="484"/>
        <v>0</v>
      </c>
      <c r="Q914" s="12">
        <f t="shared" si="484"/>
        <v>0</v>
      </c>
      <c r="R914" s="21">
        <f t="shared" si="484"/>
        <v>0</v>
      </c>
      <c r="S914" s="12">
        <f t="shared" si="484"/>
        <v>0</v>
      </c>
      <c r="T914" s="12">
        <f t="shared" si="484"/>
        <v>0</v>
      </c>
      <c r="U914" s="12">
        <f t="shared" si="484"/>
        <v>0</v>
      </c>
      <c r="V914" s="12">
        <f t="shared" si="484"/>
        <v>0</v>
      </c>
      <c r="X914" s="20" t="str">
        <f t="shared" si="480"/>
        <v/>
      </c>
      <c r="Y914" s="20" t="str">
        <f t="shared" si="481"/>
        <v/>
      </c>
      <c r="Z914" s="20" t="str">
        <f>IF(R914&lt;S914+T914,"期末实有头数应大于等于能繁母畜+种公畜","")</f>
        <v/>
      </c>
      <c r="AA914" s="20" t="str">
        <f>IF(R914&lt;U914+V914,"期末实有头数应大于等于良种+改良种","")</f>
        <v/>
      </c>
      <c r="AE914" s="28"/>
      <c r="AF914" s="29"/>
    </row>
    <row r="915" spans="1:32">
      <c r="A915" s="7"/>
      <c r="B915" s="8"/>
      <c r="C915" s="7"/>
      <c r="D915" s="9" t="s">
        <v>42</v>
      </c>
      <c r="E915" s="10" t="s">
        <v>41</v>
      </c>
      <c r="F915" s="9"/>
      <c r="G915" s="11">
        <v>0</v>
      </c>
      <c r="R915" s="12">
        <f>G915+I915+J915+K915-L915-M915-N915-Q915</f>
        <v>0</v>
      </c>
      <c r="X915" s="20" t="str">
        <f t="shared" si="480"/>
        <v/>
      </c>
      <c r="Y915" s="20" t="str">
        <f t="shared" si="481"/>
        <v/>
      </c>
      <c r="Z915" s="20" t="str">
        <f>IF(R915&lt;S915+T915,"期末实有头数应大于等于能繁母畜+种公畜","")</f>
        <v/>
      </c>
      <c r="AA915" s="20" t="str">
        <f>IF(R915&lt;U915+V915,"期末实有头数应大于等于良种+改良种","")</f>
        <v/>
      </c>
      <c r="AE915" s="28"/>
      <c r="AF915" s="29"/>
    </row>
    <row r="916" spans="1:32">
      <c r="A916" s="7"/>
      <c r="B916" s="8"/>
      <c r="C916" s="7"/>
      <c r="D916" s="9" t="s">
        <v>43</v>
      </c>
      <c r="E916" s="10" t="s">
        <v>41</v>
      </c>
      <c r="F916" s="9"/>
      <c r="G916" s="11">
        <v>0</v>
      </c>
      <c r="R916" s="12">
        <f>G916+I916+J916+K916-L916-M916-N916-Q916</f>
        <v>0</v>
      </c>
      <c r="U916" s="15" t="s">
        <v>32</v>
      </c>
      <c r="V916" s="15" t="s">
        <v>32</v>
      </c>
      <c r="X916" s="20" t="str">
        <f t="shared" si="480"/>
        <v/>
      </c>
      <c r="Y916" s="20" t="str">
        <f t="shared" si="481"/>
        <v/>
      </c>
      <c r="Z916" s="20" t="str">
        <f>IF(R916&lt;S916+T916,"期末实有头数应大于等于能繁母畜+种公畜","")</f>
        <v/>
      </c>
      <c r="AA916" s="20"/>
      <c r="AE916" s="28"/>
      <c r="AF916" s="29"/>
    </row>
    <row r="917" spans="1:32">
      <c r="A917" s="7"/>
      <c r="B917" s="8"/>
      <c r="C917" s="7"/>
      <c r="D917" s="9" t="s">
        <v>44</v>
      </c>
      <c r="E917" s="10" t="s">
        <v>41</v>
      </c>
      <c r="F917" s="9"/>
      <c r="G917" s="14"/>
      <c r="H917" s="15" t="s">
        <v>32</v>
      </c>
      <c r="I917" s="15" t="s">
        <v>32</v>
      </c>
      <c r="J917" s="15" t="s">
        <v>32</v>
      </c>
      <c r="K917" s="15" t="s">
        <v>32</v>
      </c>
      <c r="L917" s="15" t="s">
        <v>32</v>
      </c>
      <c r="M917" s="15" t="s">
        <v>32</v>
      </c>
      <c r="N917" s="15" t="s">
        <v>32</v>
      </c>
      <c r="O917" s="15" t="s">
        <v>32</v>
      </c>
      <c r="P917" s="15" t="s">
        <v>32</v>
      </c>
      <c r="Q917" s="15" t="s">
        <v>32</v>
      </c>
      <c r="R917" s="22"/>
      <c r="T917" s="15" t="s">
        <v>32</v>
      </c>
      <c r="U917" s="15" t="s">
        <v>32</v>
      </c>
      <c r="V917" s="15" t="s">
        <v>32</v>
      </c>
      <c r="X917" s="20" t="str">
        <f t="shared" si="480"/>
        <v/>
      </c>
      <c r="Y917" s="20"/>
      <c r="Z917" s="20"/>
      <c r="AA917" s="20"/>
      <c r="AE917" s="28"/>
      <c r="AF917" s="29"/>
    </row>
    <row r="918" spans="1:32">
      <c r="A918" s="7"/>
      <c r="B918" s="8"/>
      <c r="C918" s="7"/>
      <c r="D918" s="9" t="s">
        <v>45</v>
      </c>
      <c r="E918" s="10" t="s">
        <v>41</v>
      </c>
      <c r="F918" s="9"/>
      <c r="G918" s="14"/>
      <c r="H918" s="15" t="s">
        <v>32</v>
      </c>
      <c r="I918" s="15" t="s">
        <v>32</v>
      </c>
      <c r="J918" s="15" t="s">
        <v>32</v>
      </c>
      <c r="K918" s="15" t="s">
        <v>32</v>
      </c>
      <c r="L918" s="15" t="s">
        <v>32</v>
      </c>
      <c r="M918" s="15" t="s">
        <v>32</v>
      </c>
      <c r="N918" s="15" t="s">
        <v>32</v>
      </c>
      <c r="O918" s="15" t="s">
        <v>32</v>
      </c>
      <c r="P918" s="15" t="s">
        <v>32</v>
      </c>
      <c r="Q918" s="15" t="s">
        <v>32</v>
      </c>
      <c r="R918" s="22"/>
      <c r="T918" s="15" t="s">
        <v>32</v>
      </c>
      <c r="U918" s="15" t="s">
        <v>32</v>
      </c>
      <c r="V918" s="15" t="s">
        <v>32</v>
      </c>
      <c r="X918" s="20" t="str">
        <f t="shared" si="480"/>
        <v/>
      </c>
      <c r="Y918" s="20"/>
      <c r="Z918" s="20"/>
      <c r="AA918" s="20"/>
      <c r="AE918" s="28"/>
      <c r="AF918" s="29"/>
    </row>
    <row r="919" spans="1:32">
      <c r="A919" s="7"/>
      <c r="B919" s="8"/>
      <c r="C919" s="7"/>
      <c r="D919" s="9" t="s">
        <v>46</v>
      </c>
      <c r="E919" s="10" t="s">
        <v>41</v>
      </c>
      <c r="F919" s="9"/>
      <c r="G919" s="11">
        <v>0</v>
      </c>
      <c r="R919" s="12">
        <f>G919+I919+J919+K919-L919-M919-N919-Q919</f>
        <v>0</v>
      </c>
      <c r="X919" s="20" t="str">
        <f t="shared" si="480"/>
        <v/>
      </c>
      <c r="Y919" s="20" t="str">
        <f>IF(N919&lt;O919+P919,"出卖应大于等于出卖肉畜+出卖仔畜","")</f>
        <v/>
      </c>
      <c r="Z919" s="20" t="str">
        <f t="shared" ref="Z919:Z928" si="485">IF(R919&lt;S919+T919,"期末实有头数应大于等于能繁母畜+种公畜","")</f>
        <v/>
      </c>
      <c r="AA919" s="20" t="str">
        <f t="shared" ref="AA919:AA924" si="486">IF(R919&lt;U919+V919,"期末实有头数应大于等于良种+改良种","")</f>
        <v/>
      </c>
      <c r="AE919" s="28"/>
      <c r="AF919" s="29"/>
    </row>
    <row r="920" spans="1:32">
      <c r="A920" s="7"/>
      <c r="B920" s="8"/>
      <c r="C920" s="7"/>
      <c r="D920" s="9" t="s">
        <v>47</v>
      </c>
      <c r="E920" s="16" t="s">
        <v>27</v>
      </c>
      <c r="F920" s="9"/>
      <c r="G920" s="11">
        <v>0</v>
      </c>
      <c r="R920" s="12">
        <f>G920+I920+J920+K920-L920-M920-N920-Q920</f>
        <v>0</v>
      </c>
      <c r="X920" s="20" t="str">
        <f t="shared" si="480"/>
        <v/>
      </c>
      <c r="Y920" s="20" t="str">
        <f>IF(N920&lt;O920+P920,"出卖应大于等于出卖肉畜+出卖仔畜","")</f>
        <v/>
      </c>
      <c r="Z920" s="20" t="str">
        <f t="shared" si="485"/>
        <v/>
      </c>
      <c r="AA920" s="20" t="str">
        <f t="shared" si="486"/>
        <v/>
      </c>
      <c r="AE920" s="28"/>
      <c r="AF920" s="29"/>
    </row>
    <row r="921" spans="1:32">
      <c r="A921" s="7"/>
      <c r="B921" s="8"/>
      <c r="C921" s="7"/>
      <c r="D921" s="9" t="s">
        <v>26</v>
      </c>
      <c r="E921" s="10" t="s">
        <v>27</v>
      </c>
      <c r="F921" s="9"/>
      <c r="G921" s="11">
        <v>15</v>
      </c>
      <c r="H921" s="12">
        <f t="shared" ref="G921:V921" si="487">H922+H937</f>
        <v>8</v>
      </c>
      <c r="I921" s="12">
        <f t="shared" si="487"/>
        <v>8</v>
      </c>
      <c r="J921" s="12">
        <f t="shared" si="487"/>
        <v>0</v>
      </c>
      <c r="K921" s="12">
        <f t="shared" si="487"/>
        <v>0</v>
      </c>
      <c r="L921" s="12">
        <f t="shared" si="487"/>
        <v>0</v>
      </c>
      <c r="M921" s="12">
        <f t="shared" si="487"/>
        <v>0</v>
      </c>
      <c r="N921" s="12">
        <f t="shared" si="487"/>
        <v>7</v>
      </c>
      <c r="O921" s="12">
        <f t="shared" si="487"/>
        <v>1</v>
      </c>
      <c r="P921" s="12">
        <f t="shared" si="487"/>
        <v>6</v>
      </c>
      <c r="Q921" s="12">
        <f t="shared" si="487"/>
        <v>0</v>
      </c>
      <c r="R921" s="12">
        <f t="shared" si="487"/>
        <v>16</v>
      </c>
      <c r="S921" s="12">
        <f t="shared" si="487"/>
        <v>14</v>
      </c>
      <c r="T921" s="12">
        <f t="shared" si="487"/>
        <v>0</v>
      </c>
      <c r="U921" s="12">
        <f t="shared" si="487"/>
        <v>0</v>
      </c>
      <c r="V921" s="12">
        <f t="shared" si="487"/>
        <v>16</v>
      </c>
      <c r="X921" s="20" t="str">
        <f t="shared" si="480"/>
        <v/>
      </c>
      <c r="Y921" s="20" t="str">
        <f>IF(N921&lt;O921+P921,"出卖应大于等于出卖肉畜+出卖仔畜","")</f>
        <v/>
      </c>
      <c r="Z921" s="20" t="str">
        <f t="shared" si="485"/>
        <v/>
      </c>
      <c r="AA921" s="20" t="str">
        <f t="shared" si="486"/>
        <v/>
      </c>
      <c r="AE921" s="28"/>
      <c r="AF921" s="29"/>
    </row>
    <row r="922" spans="1:32">
      <c r="A922" s="7"/>
      <c r="B922" s="8"/>
      <c r="C922" s="7"/>
      <c r="D922" s="9" t="s">
        <v>28</v>
      </c>
      <c r="E922" s="10" t="s">
        <v>27</v>
      </c>
      <c r="F922" s="9"/>
      <c r="G922" s="11">
        <v>15</v>
      </c>
      <c r="H922" s="12">
        <f t="shared" ref="G922:V922" si="488">H923+H931</f>
        <v>8</v>
      </c>
      <c r="I922" s="12">
        <f t="shared" si="488"/>
        <v>8</v>
      </c>
      <c r="J922" s="12">
        <f t="shared" si="488"/>
        <v>0</v>
      </c>
      <c r="K922" s="12">
        <f t="shared" si="488"/>
        <v>0</v>
      </c>
      <c r="L922" s="12">
        <f t="shared" si="488"/>
        <v>0</v>
      </c>
      <c r="M922" s="12">
        <f t="shared" si="488"/>
        <v>0</v>
      </c>
      <c r="N922" s="12">
        <f t="shared" si="488"/>
        <v>7</v>
      </c>
      <c r="O922" s="12">
        <f t="shared" si="488"/>
        <v>1</v>
      </c>
      <c r="P922" s="12">
        <f t="shared" si="488"/>
        <v>6</v>
      </c>
      <c r="Q922" s="12">
        <f t="shared" si="488"/>
        <v>0</v>
      </c>
      <c r="R922" s="12">
        <f t="shared" si="488"/>
        <v>16</v>
      </c>
      <c r="S922" s="12">
        <f t="shared" si="488"/>
        <v>14</v>
      </c>
      <c r="T922" s="12">
        <f t="shared" si="488"/>
        <v>0</v>
      </c>
      <c r="U922" s="12">
        <f t="shared" si="488"/>
        <v>0</v>
      </c>
      <c r="V922" s="12">
        <f t="shared" si="488"/>
        <v>16</v>
      </c>
      <c r="X922" s="20" t="str">
        <f t="shared" ref="X922:X938" si="489">IF(H922&lt;I922,"繁殖仔畜应大于等于成活","")</f>
        <v/>
      </c>
      <c r="Y922" s="20" t="str">
        <f t="shared" ref="Y922:Y933" si="490">IF(N922&lt;O922+P922,"出卖应大于等于出卖肉畜+出卖仔畜","")</f>
        <v/>
      </c>
      <c r="Z922" s="20" t="str">
        <f t="shared" si="485"/>
        <v/>
      </c>
      <c r="AA922" s="20" t="str">
        <f t="shared" si="486"/>
        <v/>
      </c>
      <c r="AE922" s="28"/>
      <c r="AF922" s="29"/>
    </row>
    <row r="923" spans="1:32">
      <c r="A923" s="7"/>
      <c r="B923" s="8"/>
      <c r="C923" s="7"/>
      <c r="D923" s="9" t="s">
        <v>29</v>
      </c>
      <c r="E923" s="10" t="s">
        <v>27</v>
      </c>
      <c r="F923" s="9"/>
      <c r="G923" s="11">
        <v>15</v>
      </c>
      <c r="H923" s="12">
        <f t="shared" ref="G923:R923" si="491">H924+H927+H928+H929+H930</f>
        <v>8</v>
      </c>
      <c r="I923" s="12">
        <f t="shared" si="491"/>
        <v>8</v>
      </c>
      <c r="J923" s="12">
        <f t="shared" si="491"/>
        <v>0</v>
      </c>
      <c r="K923" s="12">
        <f t="shared" si="491"/>
        <v>0</v>
      </c>
      <c r="L923" s="12">
        <f t="shared" si="491"/>
        <v>0</v>
      </c>
      <c r="M923" s="12">
        <f t="shared" si="491"/>
        <v>0</v>
      </c>
      <c r="N923" s="12">
        <f t="shared" si="491"/>
        <v>7</v>
      </c>
      <c r="O923" s="12">
        <f t="shared" si="491"/>
        <v>1</v>
      </c>
      <c r="P923" s="12">
        <f t="shared" si="491"/>
        <v>6</v>
      </c>
      <c r="Q923" s="12">
        <f t="shared" si="491"/>
        <v>0</v>
      </c>
      <c r="R923" s="12">
        <f t="shared" si="491"/>
        <v>16</v>
      </c>
      <c r="S923" s="12">
        <f>S924+S927+S928+S930</f>
        <v>14</v>
      </c>
      <c r="T923" s="12">
        <f>T924+T927+T928+T930</f>
        <v>0</v>
      </c>
      <c r="U923" s="12">
        <f>U924+U927+U928+U930</f>
        <v>0</v>
      </c>
      <c r="V923" s="12">
        <f>V924+V927+V928+V930</f>
        <v>16</v>
      </c>
      <c r="X923" s="20" t="str">
        <f t="shared" si="489"/>
        <v/>
      </c>
      <c r="Y923" s="20" t="str">
        <f t="shared" si="490"/>
        <v/>
      </c>
      <c r="Z923" s="20" t="str">
        <f t="shared" si="485"/>
        <v/>
      </c>
      <c r="AA923" s="20" t="str">
        <f t="shared" si="486"/>
        <v/>
      </c>
      <c r="AE923" s="28"/>
      <c r="AF923" s="29"/>
    </row>
    <row r="924" spans="1:32">
      <c r="A924" s="7"/>
      <c r="B924" s="8"/>
      <c r="C924" s="7"/>
      <c r="D924" s="9" t="s">
        <v>30</v>
      </c>
      <c r="E924" s="10" t="s">
        <v>27</v>
      </c>
      <c r="F924" s="9"/>
      <c r="G924" s="11">
        <v>14</v>
      </c>
      <c r="H924">
        <v>8</v>
      </c>
      <c r="I924">
        <v>8</v>
      </c>
      <c r="N924">
        <v>6</v>
      </c>
      <c r="P924">
        <v>6</v>
      </c>
      <c r="R924" s="12">
        <f>G924+I924+J924+K924-L924-M924-N924-Q924</f>
        <v>16</v>
      </c>
      <c r="S924">
        <v>14</v>
      </c>
      <c r="V924">
        <v>16</v>
      </c>
      <c r="X924" s="20" t="str">
        <f t="shared" si="489"/>
        <v/>
      </c>
      <c r="Y924" s="20" t="str">
        <f t="shared" si="490"/>
        <v/>
      </c>
      <c r="Z924" s="20" t="str">
        <f t="shared" si="485"/>
        <v/>
      </c>
      <c r="AA924" s="20" t="str">
        <f t="shared" si="486"/>
        <v/>
      </c>
      <c r="AE924" s="28"/>
      <c r="AF924" s="29"/>
    </row>
    <row r="925" spans="1:32">
      <c r="A925" s="7"/>
      <c r="B925" s="8"/>
      <c r="C925" s="7"/>
      <c r="D925" s="9" t="s">
        <v>31</v>
      </c>
      <c r="E925" s="10" t="s">
        <v>27</v>
      </c>
      <c r="F925" s="9"/>
      <c r="G925" s="11">
        <v>0</v>
      </c>
      <c r="R925" s="12">
        <f t="shared" ref="R925:R930" si="492">G925+I925+J925+K925-L925-M925-N925-Q925</f>
        <v>0</v>
      </c>
      <c r="U925" s="15" t="s">
        <v>32</v>
      </c>
      <c r="V925" s="15" t="s">
        <v>32</v>
      </c>
      <c r="X925" s="20" t="str">
        <f t="shared" si="489"/>
        <v/>
      </c>
      <c r="Y925" s="20" t="str">
        <f t="shared" si="490"/>
        <v/>
      </c>
      <c r="Z925" s="20" t="str">
        <f t="shared" si="485"/>
        <v/>
      </c>
      <c r="AA925" s="20"/>
      <c r="AE925" s="28"/>
      <c r="AF925" s="29"/>
    </row>
    <row r="926" spans="1:32">
      <c r="A926" s="7"/>
      <c r="B926" s="8"/>
      <c r="C926" s="7"/>
      <c r="D926" s="9" t="s">
        <v>33</v>
      </c>
      <c r="E926" s="10" t="s">
        <v>27</v>
      </c>
      <c r="F926" s="9"/>
      <c r="G926" s="11">
        <v>0</v>
      </c>
      <c r="R926" s="12">
        <f t="shared" si="492"/>
        <v>0</v>
      </c>
      <c r="U926" s="15" t="s">
        <v>32</v>
      </c>
      <c r="V926" s="15" t="s">
        <v>32</v>
      </c>
      <c r="X926" s="20" t="str">
        <f t="shared" si="489"/>
        <v/>
      </c>
      <c r="Y926" s="20" t="str">
        <f t="shared" si="490"/>
        <v/>
      </c>
      <c r="Z926" s="20" t="str">
        <f t="shared" si="485"/>
        <v/>
      </c>
      <c r="AA926" s="20"/>
      <c r="AE926" s="28"/>
      <c r="AF926" s="29"/>
    </row>
    <row r="927" spans="1:32">
      <c r="A927" s="7"/>
      <c r="B927" s="8"/>
      <c r="C927" s="7"/>
      <c r="D927" s="9" t="s">
        <v>34</v>
      </c>
      <c r="E927" s="10" t="s">
        <v>35</v>
      </c>
      <c r="F927" s="9"/>
      <c r="G927" s="11">
        <v>1</v>
      </c>
      <c r="N927">
        <v>1</v>
      </c>
      <c r="O927">
        <v>1</v>
      </c>
      <c r="R927" s="12">
        <f t="shared" si="492"/>
        <v>0</v>
      </c>
      <c r="X927" s="20" t="str">
        <f t="shared" si="489"/>
        <v/>
      </c>
      <c r="Y927" s="20" t="str">
        <f t="shared" si="490"/>
        <v/>
      </c>
      <c r="Z927" s="20" t="str">
        <f t="shared" si="485"/>
        <v/>
      </c>
      <c r="AA927" s="20" t="str">
        <f>IF(R927&lt;U927+V927,"期末实有头数应大于等于良种+改良种","")</f>
        <v/>
      </c>
      <c r="AE927" s="28"/>
      <c r="AF927" s="29"/>
    </row>
    <row r="928" spans="1:32">
      <c r="A928" s="7"/>
      <c r="B928" s="8"/>
      <c r="C928" s="7"/>
      <c r="D928" s="9" t="s">
        <v>36</v>
      </c>
      <c r="E928" s="10" t="s">
        <v>27</v>
      </c>
      <c r="F928" s="9"/>
      <c r="G928" s="11">
        <v>0</v>
      </c>
      <c r="R928" s="12">
        <f t="shared" si="492"/>
        <v>0</v>
      </c>
      <c r="X928" s="20" t="str">
        <f t="shared" si="489"/>
        <v/>
      </c>
      <c r="Y928" s="20" t="str">
        <f t="shared" si="490"/>
        <v/>
      </c>
      <c r="Z928" s="20" t="str">
        <f t="shared" si="485"/>
        <v/>
      </c>
      <c r="AA928" s="20" t="str">
        <f>IF(R928&lt;U928+V928,"期末实有头数应大于等于良种+改良种","")</f>
        <v/>
      </c>
      <c r="AE928" s="28"/>
      <c r="AF928" s="29"/>
    </row>
    <row r="929" spans="1:32">
      <c r="A929" s="7"/>
      <c r="B929" s="8"/>
      <c r="C929" s="7"/>
      <c r="D929" s="9" t="s">
        <v>37</v>
      </c>
      <c r="E929" s="10" t="s">
        <v>27</v>
      </c>
      <c r="F929" s="9"/>
      <c r="G929" s="11">
        <v>0</v>
      </c>
      <c r="R929" s="12">
        <f t="shared" si="492"/>
        <v>0</v>
      </c>
      <c r="S929" s="15" t="s">
        <v>32</v>
      </c>
      <c r="T929" s="15" t="s">
        <v>32</v>
      </c>
      <c r="U929" s="15" t="s">
        <v>32</v>
      </c>
      <c r="V929" s="15" t="s">
        <v>32</v>
      </c>
      <c r="X929" s="20" t="str">
        <f t="shared" si="489"/>
        <v/>
      </c>
      <c r="Y929" s="20" t="str">
        <f t="shared" si="490"/>
        <v/>
      </c>
      <c r="Z929" s="20"/>
      <c r="AA929" s="20"/>
      <c r="AE929" s="28"/>
      <c r="AF929" s="29"/>
    </row>
    <row r="930" spans="1:32">
      <c r="A930" s="7"/>
      <c r="B930" s="8"/>
      <c r="C930" s="7"/>
      <c r="D930" s="9" t="s">
        <v>38</v>
      </c>
      <c r="E930" s="10" t="s">
        <v>39</v>
      </c>
      <c r="F930" s="9"/>
      <c r="G930" s="11">
        <v>0</v>
      </c>
      <c r="R930" s="12">
        <f t="shared" si="492"/>
        <v>0</v>
      </c>
      <c r="X930" s="20" t="str">
        <f t="shared" si="489"/>
        <v/>
      </c>
      <c r="Y930" s="20" t="str">
        <f t="shared" si="490"/>
        <v/>
      </c>
      <c r="Z930" s="20" t="str">
        <f>IF(R930&lt;S930+T930,"期末实有头数应大于等于能繁母畜+种公畜","")</f>
        <v/>
      </c>
      <c r="AA930" s="20" t="str">
        <f>IF(R930&lt;U930+V930,"期末实有头数应大于等于良种+改良种","")</f>
        <v/>
      </c>
      <c r="AE930" s="28"/>
      <c r="AF930" s="29"/>
    </row>
    <row r="931" spans="1:32">
      <c r="A931" s="7"/>
      <c r="B931" s="8"/>
      <c r="C931" s="7"/>
      <c r="D931" s="9" t="s">
        <v>40</v>
      </c>
      <c r="E931" s="10" t="s">
        <v>41</v>
      </c>
      <c r="F931" s="9"/>
      <c r="G931" s="11">
        <v>0</v>
      </c>
      <c r="H931" s="12">
        <f t="shared" ref="G931:V931" si="493">H932+H936</f>
        <v>0</v>
      </c>
      <c r="I931" s="12">
        <f t="shared" si="493"/>
        <v>0</v>
      </c>
      <c r="J931" s="12">
        <f t="shared" si="493"/>
        <v>0</v>
      </c>
      <c r="K931" s="12">
        <f t="shared" si="493"/>
        <v>0</v>
      </c>
      <c r="L931" s="12">
        <f t="shared" si="493"/>
        <v>0</v>
      </c>
      <c r="M931" s="12">
        <f t="shared" si="493"/>
        <v>0</v>
      </c>
      <c r="N931" s="12">
        <f t="shared" si="493"/>
        <v>0</v>
      </c>
      <c r="O931" s="12">
        <f t="shared" si="493"/>
        <v>0</v>
      </c>
      <c r="P931" s="12">
        <f t="shared" si="493"/>
        <v>0</v>
      </c>
      <c r="Q931" s="12">
        <f t="shared" si="493"/>
        <v>0</v>
      </c>
      <c r="R931" s="21">
        <f t="shared" si="493"/>
        <v>0</v>
      </c>
      <c r="S931" s="12">
        <f t="shared" si="493"/>
        <v>0</v>
      </c>
      <c r="T931" s="12">
        <f t="shared" si="493"/>
        <v>0</v>
      </c>
      <c r="U931" s="12">
        <f t="shared" si="493"/>
        <v>0</v>
      </c>
      <c r="V931" s="12">
        <f t="shared" si="493"/>
        <v>0</v>
      </c>
      <c r="X931" s="20" t="str">
        <f t="shared" si="489"/>
        <v/>
      </c>
      <c r="Y931" s="20" t="str">
        <f t="shared" si="490"/>
        <v/>
      </c>
      <c r="Z931" s="20" t="str">
        <f>IF(R931&lt;S931+T931,"期末实有头数应大于等于能繁母畜+种公畜","")</f>
        <v/>
      </c>
      <c r="AA931" s="20" t="str">
        <f>IF(R931&lt;U931+V931,"期末实有头数应大于等于良种+改良种","")</f>
        <v/>
      </c>
      <c r="AE931" s="28"/>
      <c r="AF931" s="29"/>
    </row>
    <row r="932" spans="1:32">
      <c r="A932" s="7"/>
      <c r="B932" s="8"/>
      <c r="C932" s="7"/>
      <c r="D932" s="9" t="s">
        <v>42</v>
      </c>
      <c r="E932" s="10" t="s">
        <v>41</v>
      </c>
      <c r="F932" s="9"/>
      <c r="G932" s="11">
        <v>0</v>
      </c>
      <c r="R932" s="12">
        <f>G932+I932+J932+K932-L932-M932-N932-Q932</f>
        <v>0</v>
      </c>
      <c r="X932" s="20" t="str">
        <f t="shared" si="489"/>
        <v/>
      </c>
      <c r="Y932" s="20" t="str">
        <f t="shared" si="490"/>
        <v/>
      </c>
      <c r="Z932" s="20" t="str">
        <f>IF(R932&lt;S932+T932,"期末实有头数应大于等于能繁母畜+种公畜","")</f>
        <v/>
      </c>
      <c r="AA932" s="20" t="str">
        <f>IF(R932&lt;U932+V932,"期末实有头数应大于等于良种+改良种","")</f>
        <v/>
      </c>
      <c r="AE932" s="28"/>
      <c r="AF932" s="29"/>
    </row>
    <row r="933" spans="1:32">
      <c r="A933" s="7"/>
      <c r="B933" s="8"/>
      <c r="C933" s="7"/>
      <c r="D933" s="9" t="s">
        <v>43</v>
      </c>
      <c r="E933" s="10" t="s">
        <v>41</v>
      </c>
      <c r="F933" s="9"/>
      <c r="G933" s="11">
        <v>0</v>
      </c>
      <c r="R933" s="12">
        <f>G933+I933+J933+K933-L933-M933-N933-Q933</f>
        <v>0</v>
      </c>
      <c r="U933" s="15" t="s">
        <v>32</v>
      </c>
      <c r="V933" s="15" t="s">
        <v>32</v>
      </c>
      <c r="X933" s="20" t="str">
        <f t="shared" si="489"/>
        <v/>
      </c>
      <c r="Y933" s="20" t="str">
        <f t="shared" si="490"/>
        <v/>
      </c>
      <c r="Z933" s="20" t="str">
        <f>IF(R933&lt;S933+T933,"期末实有头数应大于等于能繁母畜+种公畜","")</f>
        <v/>
      </c>
      <c r="AA933" s="20"/>
      <c r="AE933" s="28"/>
      <c r="AF933" s="29"/>
    </row>
    <row r="934" spans="1:32">
      <c r="A934" s="7"/>
      <c r="B934" s="8"/>
      <c r="C934" s="7"/>
      <c r="D934" s="9" t="s">
        <v>44</v>
      </c>
      <c r="E934" s="10" t="s">
        <v>41</v>
      </c>
      <c r="F934" s="9"/>
      <c r="G934" s="14"/>
      <c r="H934" s="15" t="s">
        <v>32</v>
      </c>
      <c r="I934" s="15" t="s">
        <v>32</v>
      </c>
      <c r="J934" s="15" t="s">
        <v>32</v>
      </c>
      <c r="K934" s="15" t="s">
        <v>32</v>
      </c>
      <c r="L934" s="15" t="s">
        <v>32</v>
      </c>
      <c r="M934" s="15" t="s">
        <v>32</v>
      </c>
      <c r="N934" s="15" t="s">
        <v>32</v>
      </c>
      <c r="O934" s="15" t="s">
        <v>32</v>
      </c>
      <c r="P934" s="15" t="s">
        <v>32</v>
      </c>
      <c r="Q934" s="15" t="s">
        <v>32</v>
      </c>
      <c r="R934" s="22"/>
      <c r="T934" s="15" t="s">
        <v>32</v>
      </c>
      <c r="U934" s="15" t="s">
        <v>32</v>
      </c>
      <c r="V934" s="15" t="s">
        <v>32</v>
      </c>
      <c r="X934" s="20" t="str">
        <f t="shared" si="489"/>
        <v/>
      </c>
      <c r="Y934" s="20"/>
      <c r="Z934" s="20"/>
      <c r="AA934" s="20"/>
      <c r="AE934" s="28"/>
      <c r="AF934" s="29"/>
    </row>
    <row r="935" spans="1:32">
      <c r="A935" s="7"/>
      <c r="B935" s="8"/>
      <c r="C935" s="7"/>
      <c r="D935" s="9" t="s">
        <v>45</v>
      </c>
      <c r="E935" s="10" t="s">
        <v>41</v>
      </c>
      <c r="F935" s="9"/>
      <c r="G935" s="14"/>
      <c r="H935" s="15" t="s">
        <v>32</v>
      </c>
      <c r="I935" s="15" t="s">
        <v>32</v>
      </c>
      <c r="J935" s="15" t="s">
        <v>32</v>
      </c>
      <c r="K935" s="15" t="s">
        <v>32</v>
      </c>
      <c r="L935" s="15" t="s">
        <v>32</v>
      </c>
      <c r="M935" s="15" t="s">
        <v>32</v>
      </c>
      <c r="N935" s="15" t="s">
        <v>32</v>
      </c>
      <c r="O935" s="15" t="s">
        <v>32</v>
      </c>
      <c r="P935" s="15" t="s">
        <v>32</v>
      </c>
      <c r="Q935" s="15" t="s">
        <v>32</v>
      </c>
      <c r="R935" s="22"/>
      <c r="T935" s="15" t="s">
        <v>32</v>
      </c>
      <c r="U935" s="15" t="s">
        <v>32</v>
      </c>
      <c r="V935" s="15" t="s">
        <v>32</v>
      </c>
      <c r="X935" s="20" t="str">
        <f t="shared" si="489"/>
        <v/>
      </c>
      <c r="Y935" s="20"/>
      <c r="Z935" s="20"/>
      <c r="AA935" s="20"/>
      <c r="AE935" s="28"/>
      <c r="AF935" s="29"/>
    </row>
    <row r="936" spans="1:32">
      <c r="A936" s="7"/>
      <c r="B936" s="8"/>
      <c r="C936" s="7"/>
      <c r="D936" s="9" t="s">
        <v>46</v>
      </c>
      <c r="E936" s="10" t="s">
        <v>41</v>
      </c>
      <c r="F936" s="9"/>
      <c r="G936" s="11">
        <v>0</v>
      </c>
      <c r="R936" s="12">
        <f>G936+I936+J936+K936-L936-M936-N936-Q936</f>
        <v>0</v>
      </c>
      <c r="X936" s="20" t="str">
        <f t="shared" si="489"/>
        <v/>
      </c>
      <c r="Y936" s="20" t="str">
        <f>IF(N936&lt;O936+P936,"出卖应大于等于出卖肉畜+出卖仔畜","")</f>
        <v/>
      </c>
      <c r="Z936" s="20" t="str">
        <f t="shared" ref="Z936:Z945" si="494">IF(R936&lt;S936+T936,"期末实有头数应大于等于能繁母畜+种公畜","")</f>
        <v/>
      </c>
      <c r="AA936" s="20" t="str">
        <f t="shared" ref="AA936:AA941" si="495">IF(R936&lt;U936+V936,"期末实有头数应大于等于良种+改良种","")</f>
        <v/>
      </c>
      <c r="AE936" s="28"/>
      <c r="AF936" s="29"/>
    </row>
    <row r="937" spans="1:32">
      <c r="A937" s="7"/>
      <c r="B937" s="8"/>
      <c r="C937" s="7"/>
      <c r="D937" s="9" t="s">
        <v>47</v>
      </c>
      <c r="E937" s="16" t="s">
        <v>27</v>
      </c>
      <c r="F937" s="9"/>
      <c r="G937" s="11">
        <v>0</v>
      </c>
      <c r="R937" s="12">
        <f>G937+I937+J937+K937-L937-M937-N937-Q937</f>
        <v>0</v>
      </c>
      <c r="X937" s="20" t="str">
        <f t="shared" si="489"/>
        <v/>
      </c>
      <c r="Y937" s="20" t="str">
        <f>IF(N937&lt;O937+P937,"出卖应大于等于出卖肉畜+出卖仔畜","")</f>
        <v/>
      </c>
      <c r="Z937" s="20" t="str">
        <f t="shared" si="494"/>
        <v/>
      </c>
      <c r="AA937" s="20" t="str">
        <f t="shared" si="495"/>
        <v/>
      </c>
      <c r="AE937" s="28"/>
      <c r="AF937" s="29"/>
    </row>
    <row r="938" spans="1:32">
      <c r="A938" s="7"/>
      <c r="B938" s="8"/>
      <c r="C938" s="7"/>
      <c r="D938" s="9" t="s">
        <v>26</v>
      </c>
      <c r="E938" s="10" t="s">
        <v>27</v>
      </c>
      <c r="F938" s="9"/>
      <c r="G938" s="11">
        <v>16</v>
      </c>
      <c r="H938" s="12">
        <f t="shared" ref="G938:V938" si="496">H939+H954</f>
        <v>9</v>
      </c>
      <c r="I938" s="12">
        <f t="shared" si="496"/>
        <v>9</v>
      </c>
      <c r="J938" s="12">
        <f t="shared" si="496"/>
        <v>0</v>
      </c>
      <c r="K938" s="12">
        <f t="shared" si="496"/>
        <v>0</v>
      </c>
      <c r="L938" s="12">
        <f t="shared" si="496"/>
        <v>0</v>
      </c>
      <c r="M938" s="12">
        <f t="shared" si="496"/>
        <v>0</v>
      </c>
      <c r="N938" s="12">
        <f t="shared" si="496"/>
        <v>7</v>
      </c>
      <c r="O938" s="12">
        <f t="shared" si="496"/>
        <v>0</v>
      </c>
      <c r="P938" s="12">
        <f t="shared" si="496"/>
        <v>7</v>
      </c>
      <c r="Q938" s="12">
        <f t="shared" si="496"/>
        <v>0</v>
      </c>
      <c r="R938" s="12">
        <f t="shared" si="496"/>
        <v>17</v>
      </c>
      <c r="S938" s="12">
        <f t="shared" si="496"/>
        <v>15</v>
      </c>
      <c r="T938" s="12">
        <f t="shared" si="496"/>
        <v>0</v>
      </c>
      <c r="U938" s="12">
        <f t="shared" si="496"/>
        <v>0</v>
      </c>
      <c r="V938" s="12">
        <f t="shared" si="496"/>
        <v>17</v>
      </c>
      <c r="X938" s="20" t="str">
        <f t="shared" si="489"/>
        <v/>
      </c>
      <c r="Y938" s="20" t="str">
        <f>IF(N938&lt;O938+P938,"出卖应大于等于出卖肉畜+出卖仔畜","")</f>
        <v/>
      </c>
      <c r="Z938" s="20" t="str">
        <f t="shared" si="494"/>
        <v/>
      </c>
      <c r="AA938" s="20" t="str">
        <f t="shared" si="495"/>
        <v/>
      </c>
      <c r="AE938" s="28"/>
      <c r="AF938" s="29"/>
    </row>
    <row r="939" spans="1:32">
      <c r="A939" s="7"/>
      <c r="B939" s="8"/>
      <c r="C939" s="7"/>
      <c r="D939" s="9" t="s">
        <v>28</v>
      </c>
      <c r="E939" s="10" t="s">
        <v>27</v>
      </c>
      <c r="F939" s="9"/>
      <c r="G939" s="11">
        <v>15</v>
      </c>
      <c r="H939" s="12">
        <f t="shared" ref="G939:V939" si="497">H940+H948</f>
        <v>9</v>
      </c>
      <c r="I939" s="12">
        <f t="shared" si="497"/>
        <v>9</v>
      </c>
      <c r="J939" s="12">
        <f t="shared" si="497"/>
        <v>0</v>
      </c>
      <c r="K939" s="12">
        <f t="shared" si="497"/>
        <v>0</v>
      </c>
      <c r="L939" s="12">
        <f t="shared" si="497"/>
        <v>0</v>
      </c>
      <c r="M939" s="12">
        <f t="shared" si="497"/>
        <v>0</v>
      </c>
      <c r="N939" s="12">
        <f t="shared" si="497"/>
        <v>7</v>
      </c>
      <c r="O939" s="12">
        <f t="shared" si="497"/>
        <v>0</v>
      </c>
      <c r="P939" s="12">
        <f t="shared" si="497"/>
        <v>7</v>
      </c>
      <c r="Q939" s="12">
        <f t="shared" si="497"/>
        <v>0</v>
      </c>
      <c r="R939" s="12">
        <f t="shared" si="497"/>
        <v>17</v>
      </c>
      <c r="S939" s="12">
        <f t="shared" si="497"/>
        <v>15</v>
      </c>
      <c r="T939" s="12">
        <f t="shared" si="497"/>
        <v>0</v>
      </c>
      <c r="U939" s="12">
        <f t="shared" si="497"/>
        <v>0</v>
      </c>
      <c r="V939" s="12">
        <f t="shared" si="497"/>
        <v>17</v>
      </c>
      <c r="X939" s="20" t="str">
        <f t="shared" ref="X939:X955" si="498">IF(H939&lt;I939,"繁殖仔畜应大于等于成活","")</f>
        <v/>
      </c>
      <c r="Y939" s="20" t="str">
        <f t="shared" ref="Y939:Y950" si="499">IF(N939&lt;O939+P939,"出卖应大于等于出卖肉畜+出卖仔畜","")</f>
        <v/>
      </c>
      <c r="Z939" s="20" t="str">
        <f t="shared" si="494"/>
        <v/>
      </c>
      <c r="AA939" s="20" t="str">
        <f t="shared" si="495"/>
        <v/>
      </c>
      <c r="AE939" s="28"/>
      <c r="AF939" s="29"/>
    </row>
    <row r="940" spans="1:32">
      <c r="A940" s="7"/>
      <c r="B940" s="8"/>
      <c r="C940" s="7"/>
      <c r="D940" s="9" t="s">
        <v>29</v>
      </c>
      <c r="E940" s="10" t="s">
        <v>27</v>
      </c>
      <c r="F940" s="9"/>
      <c r="G940" s="11">
        <v>15</v>
      </c>
      <c r="H940" s="12">
        <f t="shared" ref="G940:R940" si="500">H941+H944+H945+H946+H947</f>
        <v>9</v>
      </c>
      <c r="I940" s="12">
        <f t="shared" si="500"/>
        <v>9</v>
      </c>
      <c r="J940" s="12">
        <f t="shared" si="500"/>
        <v>0</v>
      </c>
      <c r="K940" s="12">
        <f t="shared" si="500"/>
        <v>0</v>
      </c>
      <c r="L940" s="12">
        <f t="shared" si="500"/>
        <v>0</v>
      </c>
      <c r="M940" s="12">
        <f t="shared" si="500"/>
        <v>0</v>
      </c>
      <c r="N940" s="12">
        <f t="shared" si="500"/>
        <v>7</v>
      </c>
      <c r="O940" s="12">
        <f t="shared" si="500"/>
        <v>0</v>
      </c>
      <c r="P940" s="12">
        <f t="shared" si="500"/>
        <v>7</v>
      </c>
      <c r="Q940" s="12">
        <f t="shared" si="500"/>
        <v>0</v>
      </c>
      <c r="R940" s="12">
        <f t="shared" si="500"/>
        <v>17</v>
      </c>
      <c r="S940" s="12">
        <f>S941+S944+S945+S947</f>
        <v>15</v>
      </c>
      <c r="T940" s="12">
        <f>T941+T944+T945+T947</f>
        <v>0</v>
      </c>
      <c r="U940" s="12">
        <f>U941+U944+U945+U947</f>
        <v>0</v>
      </c>
      <c r="V940" s="12">
        <f>V941+V944+V945+V947</f>
        <v>17</v>
      </c>
      <c r="X940" s="20" t="str">
        <f t="shared" si="498"/>
        <v/>
      </c>
      <c r="Y940" s="20" t="str">
        <f t="shared" si="499"/>
        <v/>
      </c>
      <c r="Z940" s="20" t="str">
        <f t="shared" si="494"/>
        <v/>
      </c>
      <c r="AA940" s="20" t="str">
        <f t="shared" si="495"/>
        <v/>
      </c>
      <c r="AE940" s="28"/>
      <c r="AF940" s="29"/>
    </row>
    <row r="941" spans="1:32">
      <c r="A941" s="7"/>
      <c r="B941" s="8"/>
      <c r="C941" s="7"/>
      <c r="D941" s="9" t="s">
        <v>30</v>
      </c>
      <c r="E941" s="10" t="s">
        <v>27</v>
      </c>
      <c r="F941" s="9"/>
      <c r="G941" s="11">
        <v>15</v>
      </c>
      <c r="H941">
        <v>9</v>
      </c>
      <c r="I941">
        <v>9</v>
      </c>
      <c r="N941">
        <v>7</v>
      </c>
      <c r="P941">
        <v>7</v>
      </c>
      <c r="R941" s="12">
        <f>G941+I941+J941+K941-L941-M941-N941-Q941</f>
        <v>17</v>
      </c>
      <c r="S941">
        <v>15</v>
      </c>
      <c r="V941">
        <v>17</v>
      </c>
      <c r="X941" s="20" t="str">
        <f t="shared" si="498"/>
        <v/>
      </c>
      <c r="Y941" s="20" t="str">
        <f t="shared" si="499"/>
        <v/>
      </c>
      <c r="Z941" s="20" t="str">
        <f t="shared" si="494"/>
        <v/>
      </c>
      <c r="AA941" s="20" t="str">
        <f t="shared" si="495"/>
        <v/>
      </c>
      <c r="AE941" s="28"/>
      <c r="AF941" s="29"/>
    </row>
    <row r="942" spans="1:32">
      <c r="A942" s="7"/>
      <c r="B942" s="8"/>
      <c r="C942" s="7"/>
      <c r="D942" s="9" t="s">
        <v>31</v>
      </c>
      <c r="E942" s="10" t="s">
        <v>27</v>
      </c>
      <c r="F942" s="9"/>
      <c r="G942" s="11">
        <v>0</v>
      </c>
      <c r="R942" s="12">
        <f t="shared" ref="R942:R947" si="501">G942+I942+J942+K942-L942-M942-N942-Q942</f>
        <v>0</v>
      </c>
      <c r="U942" s="15" t="s">
        <v>32</v>
      </c>
      <c r="V942" s="15" t="s">
        <v>32</v>
      </c>
      <c r="X942" s="20" t="str">
        <f t="shared" si="498"/>
        <v/>
      </c>
      <c r="Y942" s="20" t="str">
        <f t="shared" si="499"/>
        <v/>
      </c>
      <c r="Z942" s="20" t="str">
        <f t="shared" si="494"/>
        <v/>
      </c>
      <c r="AA942" s="20"/>
      <c r="AE942" s="28"/>
      <c r="AF942" s="29"/>
    </row>
    <row r="943" spans="1:32">
      <c r="A943" s="7"/>
      <c r="B943" s="8"/>
      <c r="C943" s="7"/>
      <c r="D943" s="9" t="s">
        <v>33</v>
      </c>
      <c r="E943" s="10" t="s">
        <v>27</v>
      </c>
      <c r="F943" s="9"/>
      <c r="G943" s="11">
        <v>0</v>
      </c>
      <c r="R943" s="12">
        <f t="shared" si="501"/>
        <v>0</v>
      </c>
      <c r="U943" s="15" t="s">
        <v>32</v>
      </c>
      <c r="V943" s="15" t="s">
        <v>32</v>
      </c>
      <c r="X943" s="20" t="str">
        <f t="shared" si="498"/>
        <v/>
      </c>
      <c r="Y943" s="20" t="str">
        <f t="shared" si="499"/>
        <v/>
      </c>
      <c r="Z943" s="20" t="str">
        <f t="shared" si="494"/>
        <v/>
      </c>
      <c r="AA943" s="20"/>
      <c r="AE943" s="28"/>
      <c r="AF943" s="29"/>
    </row>
    <row r="944" spans="1:32">
      <c r="A944" s="7"/>
      <c r="B944" s="8"/>
      <c r="C944" s="7"/>
      <c r="D944" s="9" t="s">
        <v>34</v>
      </c>
      <c r="E944" s="10" t="s">
        <v>35</v>
      </c>
      <c r="F944" s="9"/>
      <c r="G944" s="11">
        <v>0</v>
      </c>
      <c r="R944" s="12">
        <f t="shared" si="501"/>
        <v>0</v>
      </c>
      <c r="X944" s="20" t="str">
        <f t="shared" si="498"/>
        <v/>
      </c>
      <c r="Y944" s="20" t="str">
        <f t="shared" si="499"/>
        <v/>
      </c>
      <c r="Z944" s="20" t="str">
        <f t="shared" si="494"/>
        <v/>
      </c>
      <c r="AA944" s="20" t="str">
        <f>IF(R944&lt;U944+V944,"期末实有头数应大于等于良种+改良种","")</f>
        <v/>
      </c>
      <c r="AE944" s="28"/>
      <c r="AF944" s="29"/>
    </row>
    <row r="945" spans="1:32">
      <c r="A945" s="7"/>
      <c r="B945" s="8"/>
      <c r="C945" s="7"/>
      <c r="D945" s="9" t="s">
        <v>36</v>
      </c>
      <c r="E945" s="10" t="s">
        <v>27</v>
      </c>
      <c r="F945" s="9"/>
      <c r="G945" s="11">
        <v>0</v>
      </c>
      <c r="R945" s="12">
        <f t="shared" si="501"/>
        <v>0</v>
      </c>
      <c r="X945" s="20" t="str">
        <f t="shared" si="498"/>
        <v/>
      </c>
      <c r="Y945" s="20" t="str">
        <f t="shared" si="499"/>
        <v/>
      </c>
      <c r="Z945" s="20" t="str">
        <f t="shared" si="494"/>
        <v/>
      </c>
      <c r="AA945" s="20" t="str">
        <f>IF(R945&lt;U945+V945,"期末实有头数应大于等于良种+改良种","")</f>
        <v/>
      </c>
      <c r="AE945" s="28"/>
      <c r="AF945" s="29"/>
    </row>
    <row r="946" spans="1:32">
      <c r="A946" s="7"/>
      <c r="B946" s="8"/>
      <c r="C946" s="7"/>
      <c r="D946" s="9" t="s">
        <v>37</v>
      </c>
      <c r="E946" s="10" t="s">
        <v>27</v>
      </c>
      <c r="F946" s="9"/>
      <c r="G946" s="11">
        <v>0</v>
      </c>
      <c r="R946" s="12">
        <f t="shared" si="501"/>
        <v>0</v>
      </c>
      <c r="S946" s="15" t="s">
        <v>32</v>
      </c>
      <c r="T946" s="15" t="s">
        <v>32</v>
      </c>
      <c r="U946" s="15" t="s">
        <v>32</v>
      </c>
      <c r="V946" s="15" t="s">
        <v>32</v>
      </c>
      <c r="X946" s="20" t="str">
        <f t="shared" si="498"/>
        <v/>
      </c>
      <c r="Y946" s="20" t="str">
        <f t="shared" si="499"/>
        <v/>
      </c>
      <c r="Z946" s="20"/>
      <c r="AA946" s="20"/>
      <c r="AE946" s="28"/>
      <c r="AF946" s="29"/>
    </row>
    <row r="947" spans="1:32">
      <c r="A947" s="7"/>
      <c r="B947" s="8"/>
      <c r="C947" s="7"/>
      <c r="D947" s="9" t="s">
        <v>38</v>
      </c>
      <c r="E947" s="10" t="s">
        <v>39</v>
      </c>
      <c r="F947" s="9"/>
      <c r="G947" s="11">
        <v>0</v>
      </c>
      <c r="R947" s="12">
        <f t="shared" si="501"/>
        <v>0</v>
      </c>
      <c r="X947" s="20" t="str">
        <f t="shared" si="498"/>
        <v/>
      </c>
      <c r="Y947" s="20" t="str">
        <f t="shared" si="499"/>
        <v/>
      </c>
      <c r="Z947" s="20" t="str">
        <f>IF(R947&lt;S947+T947,"期末实有头数应大于等于能繁母畜+种公畜","")</f>
        <v/>
      </c>
      <c r="AA947" s="20" t="str">
        <f>IF(R947&lt;U947+V947,"期末实有头数应大于等于良种+改良种","")</f>
        <v/>
      </c>
      <c r="AE947" s="28"/>
      <c r="AF947" s="29"/>
    </row>
    <row r="948" spans="1:32">
      <c r="A948" s="7"/>
      <c r="B948" s="8"/>
      <c r="C948" s="7"/>
      <c r="D948" s="9" t="s">
        <v>40</v>
      </c>
      <c r="E948" s="10" t="s">
        <v>41</v>
      </c>
      <c r="F948" s="9"/>
      <c r="G948" s="11">
        <v>0</v>
      </c>
      <c r="H948" s="12">
        <f t="shared" ref="G948:V948" si="502">H949+H953</f>
        <v>0</v>
      </c>
      <c r="I948" s="12">
        <f t="shared" si="502"/>
        <v>0</v>
      </c>
      <c r="J948" s="12">
        <f t="shared" si="502"/>
        <v>0</v>
      </c>
      <c r="K948" s="12">
        <f t="shared" si="502"/>
        <v>0</v>
      </c>
      <c r="L948" s="12">
        <f t="shared" si="502"/>
        <v>0</v>
      </c>
      <c r="M948" s="12">
        <f t="shared" si="502"/>
        <v>0</v>
      </c>
      <c r="N948" s="12">
        <f t="shared" si="502"/>
        <v>0</v>
      </c>
      <c r="O948" s="12">
        <f t="shared" si="502"/>
        <v>0</v>
      </c>
      <c r="P948" s="12">
        <f t="shared" si="502"/>
        <v>0</v>
      </c>
      <c r="Q948" s="12">
        <f t="shared" si="502"/>
        <v>0</v>
      </c>
      <c r="R948" s="21">
        <f t="shared" si="502"/>
        <v>0</v>
      </c>
      <c r="S948" s="12">
        <f t="shared" si="502"/>
        <v>0</v>
      </c>
      <c r="T948" s="12">
        <f t="shared" si="502"/>
        <v>0</v>
      </c>
      <c r="U948" s="12">
        <f t="shared" si="502"/>
        <v>0</v>
      </c>
      <c r="V948" s="12">
        <f t="shared" si="502"/>
        <v>0</v>
      </c>
      <c r="X948" s="20" t="str">
        <f t="shared" si="498"/>
        <v/>
      </c>
      <c r="Y948" s="20" t="str">
        <f t="shared" si="499"/>
        <v/>
      </c>
      <c r="Z948" s="20" t="str">
        <f>IF(R948&lt;S948+T948,"期末实有头数应大于等于能繁母畜+种公畜","")</f>
        <v/>
      </c>
      <c r="AA948" s="20" t="str">
        <f>IF(R948&lt;U948+V948,"期末实有头数应大于等于良种+改良种","")</f>
        <v/>
      </c>
      <c r="AE948" s="28"/>
      <c r="AF948" s="29"/>
    </row>
    <row r="949" spans="1:32">
      <c r="A949" s="7"/>
      <c r="B949" s="8"/>
      <c r="C949" s="7"/>
      <c r="D949" s="9" t="s">
        <v>42</v>
      </c>
      <c r="E949" s="10" t="s">
        <v>41</v>
      </c>
      <c r="F949" s="9"/>
      <c r="G949" s="11">
        <v>0</v>
      </c>
      <c r="R949" s="12">
        <f>G949+I949+J949+K949-L949-M949-N949-Q949</f>
        <v>0</v>
      </c>
      <c r="X949" s="20" t="str">
        <f t="shared" si="498"/>
        <v/>
      </c>
      <c r="Y949" s="20" t="str">
        <f t="shared" si="499"/>
        <v/>
      </c>
      <c r="Z949" s="20" t="str">
        <f>IF(R949&lt;S949+T949,"期末实有头数应大于等于能繁母畜+种公畜","")</f>
        <v/>
      </c>
      <c r="AA949" s="20" t="str">
        <f>IF(R949&lt;U949+V949,"期末实有头数应大于等于良种+改良种","")</f>
        <v/>
      </c>
      <c r="AE949" s="28"/>
      <c r="AF949" s="29"/>
    </row>
    <row r="950" spans="1:32">
      <c r="A950" s="7"/>
      <c r="B950" s="8"/>
      <c r="C950" s="7"/>
      <c r="D950" s="9" t="s">
        <v>43</v>
      </c>
      <c r="E950" s="10" t="s">
        <v>41</v>
      </c>
      <c r="F950" s="9"/>
      <c r="G950" s="11">
        <v>0</v>
      </c>
      <c r="R950" s="12">
        <f>G950+I950+J950+K950-L950-M950-N950-Q950</f>
        <v>0</v>
      </c>
      <c r="U950" s="15" t="s">
        <v>32</v>
      </c>
      <c r="V950" s="15" t="s">
        <v>32</v>
      </c>
      <c r="X950" s="20" t="str">
        <f t="shared" si="498"/>
        <v/>
      </c>
      <c r="Y950" s="20" t="str">
        <f t="shared" si="499"/>
        <v/>
      </c>
      <c r="Z950" s="20" t="str">
        <f>IF(R950&lt;S950+T950,"期末实有头数应大于等于能繁母畜+种公畜","")</f>
        <v/>
      </c>
      <c r="AA950" s="20"/>
      <c r="AE950" s="28"/>
      <c r="AF950" s="29"/>
    </row>
    <row r="951" spans="1:32">
      <c r="A951" s="7"/>
      <c r="B951" s="8"/>
      <c r="C951" s="7"/>
      <c r="D951" s="9" t="s">
        <v>44</v>
      </c>
      <c r="E951" s="10" t="s">
        <v>41</v>
      </c>
      <c r="F951" s="9"/>
      <c r="G951" s="14"/>
      <c r="H951" s="15" t="s">
        <v>32</v>
      </c>
      <c r="I951" s="15" t="s">
        <v>32</v>
      </c>
      <c r="J951" s="15" t="s">
        <v>32</v>
      </c>
      <c r="K951" s="15" t="s">
        <v>32</v>
      </c>
      <c r="L951" s="15" t="s">
        <v>32</v>
      </c>
      <c r="M951" s="15" t="s">
        <v>32</v>
      </c>
      <c r="N951" s="15" t="s">
        <v>32</v>
      </c>
      <c r="O951" s="15" t="s">
        <v>32</v>
      </c>
      <c r="P951" s="15" t="s">
        <v>32</v>
      </c>
      <c r="Q951" s="15" t="s">
        <v>32</v>
      </c>
      <c r="R951" s="22"/>
      <c r="T951" s="15" t="s">
        <v>32</v>
      </c>
      <c r="U951" s="15" t="s">
        <v>32</v>
      </c>
      <c r="V951" s="15" t="s">
        <v>32</v>
      </c>
      <c r="X951" s="20" t="str">
        <f t="shared" si="498"/>
        <v/>
      </c>
      <c r="Y951" s="20"/>
      <c r="Z951" s="20"/>
      <c r="AA951" s="20"/>
      <c r="AE951" s="28"/>
      <c r="AF951" s="29"/>
    </row>
    <row r="952" spans="1:32">
      <c r="A952" s="7"/>
      <c r="B952" s="8"/>
      <c r="C952" s="7"/>
      <c r="D952" s="9" t="s">
        <v>45</v>
      </c>
      <c r="E952" s="10" t="s">
        <v>41</v>
      </c>
      <c r="F952" s="9"/>
      <c r="G952" s="14"/>
      <c r="H952" s="15" t="s">
        <v>32</v>
      </c>
      <c r="I952" s="15" t="s">
        <v>32</v>
      </c>
      <c r="J952" s="15" t="s">
        <v>32</v>
      </c>
      <c r="K952" s="15" t="s">
        <v>32</v>
      </c>
      <c r="L952" s="15" t="s">
        <v>32</v>
      </c>
      <c r="M952" s="15" t="s">
        <v>32</v>
      </c>
      <c r="N952" s="15" t="s">
        <v>32</v>
      </c>
      <c r="O952" s="15" t="s">
        <v>32</v>
      </c>
      <c r="P952" s="15" t="s">
        <v>32</v>
      </c>
      <c r="Q952" s="15" t="s">
        <v>32</v>
      </c>
      <c r="R952" s="22"/>
      <c r="T952" s="15" t="s">
        <v>32</v>
      </c>
      <c r="U952" s="15" t="s">
        <v>32</v>
      </c>
      <c r="V952" s="15" t="s">
        <v>32</v>
      </c>
      <c r="X952" s="20" t="str">
        <f t="shared" si="498"/>
        <v/>
      </c>
      <c r="Y952" s="20"/>
      <c r="Z952" s="20"/>
      <c r="AA952" s="20"/>
      <c r="AE952" s="28"/>
      <c r="AF952" s="29"/>
    </row>
    <row r="953" spans="1:32">
      <c r="A953" s="7"/>
      <c r="B953" s="8"/>
      <c r="C953" s="7"/>
      <c r="D953" s="9" t="s">
        <v>46</v>
      </c>
      <c r="E953" s="10" t="s">
        <v>41</v>
      </c>
      <c r="F953" s="9"/>
      <c r="G953" s="11">
        <v>0</v>
      </c>
      <c r="R953" s="12">
        <f>G953+I953+J953+K953-L953-M953-N953-Q953</f>
        <v>0</v>
      </c>
      <c r="X953" s="20" t="str">
        <f t="shared" si="498"/>
        <v/>
      </c>
      <c r="Y953" s="20" t="str">
        <f>IF(N953&lt;O953+P953,"出卖应大于等于出卖肉畜+出卖仔畜","")</f>
        <v/>
      </c>
      <c r="Z953" s="20" t="str">
        <f t="shared" ref="Z953:Z962" si="503">IF(R953&lt;S953+T953,"期末实有头数应大于等于能繁母畜+种公畜","")</f>
        <v/>
      </c>
      <c r="AA953" s="20" t="str">
        <f t="shared" ref="AA953:AA958" si="504">IF(R953&lt;U953+V953,"期末实有头数应大于等于良种+改良种","")</f>
        <v/>
      </c>
      <c r="AE953" s="28"/>
      <c r="AF953" s="29"/>
    </row>
    <row r="954" spans="1:32">
      <c r="A954" s="7"/>
      <c r="B954" s="8"/>
      <c r="C954" s="7"/>
      <c r="D954" s="9" t="s">
        <v>47</v>
      </c>
      <c r="E954" s="16" t="s">
        <v>27</v>
      </c>
      <c r="F954" s="9"/>
      <c r="G954" s="11">
        <v>0</v>
      </c>
      <c r="R954" s="12">
        <f>G954+I954+J954+K954-L954-M954-N954-Q954</f>
        <v>0</v>
      </c>
      <c r="X954" s="20" t="str">
        <f t="shared" si="498"/>
        <v/>
      </c>
      <c r="Y954" s="20" t="str">
        <f>IF(N954&lt;O954+P954,"出卖应大于等于出卖肉畜+出卖仔畜","")</f>
        <v/>
      </c>
      <c r="Z954" s="20" t="str">
        <f t="shared" si="503"/>
        <v/>
      </c>
      <c r="AA954" s="20" t="str">
        <f t="shared" si="504"/>
        <v/>
      </c>
      <c r="AE954" s="28"/>
      <c r="AF954" s="29"/>
    </row>
    <row r="955" spans="1:32">
      <c r="A955" s="7"/>
      <c r="B955" s="8"/>
      <c r="C955" s="7"/>
      <c r="D955" s="9" t="s">
        <v>26</v>
      </c>
      <c r="E955" s="10" t="s">
        <v>27</v>
      </c>
      <c r="F955" s="9"/>
      <c r="G955" s="11">
        <v>2</v>
      </c>
      <c r="H955" s="12">
        <f t="shared" ref="G955:V955" si="505">H956+H971</f>
        <v>0</v>
      </c>
      <c r="I955" s="12">
        <f t="shared" si="505"/>
        <v>0</v>
      </c>
      <c r="J955" s="12">
        <f t="shared" si="505"/>
        <v>0</v>
      </c>
      <c r="K955" s="12">
        <f t="shared" si="505"/>
        <v>0</v>
      </c>
      <c r="L955" s="12">
        <f t="shared" si="505"/>
        <v>0</v>
      </c>
      <c r="M955" s="12">
        <f t="shared" si="505"/>
        <v>0</v>
      </c>
      <c r="N955" s="12">
        <f t="shared" si="505"/>
        <v>1</v>
      </c>
      <c r="O955" s="12">
        <f t="shared" si="505"/>
        <v>1</v>
      </c>
      <c r="P955" s="12">
        <f t="shared" si="505"/>
        <v>0</v>
      </c>
      <c r="Q955" s="12">
        <f t="shared" si="505"/>
        <v>0</v>
      </c>
      <c r="R955" s="12">
        <f t="shared" si="505"/>
        <v>0</v>
      </c>
      <c r="S955" s="12">
        <f t="shared" si="505"/>
        <v>0</v>
      </c>
      <c r="T955" s="12">
        <f t="shared" si="505"/>
        <v>0</v>
      </c>
      <c r="U955" s="12">
        <f t="shared" si="505"/>
        <v>0</v>
      </c>
      <c r="V955" s="12">
        <f t="shared" si="505"/>
        <v>0</v>
      </c>
      <c r="X955" s="20" t="str">
        <f t="shared" si="498"/>
        <v/>
      </c>
      <c r="Y955" s="20" t="str">
        <f>IF(N955&lt;O955+P955,"出卖应大于等于出卖肉畜+出卖仔畜","")</f>
        <v/>
      </c>
      <c r="Z955" s="20" t="str">
        <f t="shared" si="503"/>
        <v/>
      </c>
      <c r="AA955" s="20" t="str">
        <f t="shared" si="504"/>
        <v/>
      </c>
      <c r="AE955" s="28"/>
      <c r="AF955" s="29"/>
    </row>
    <row r="956" spans="1:32">
      <c r="A956" s="7"/>
      <c r="B956" s="8"/>
      <c r="C956" s="7"/>
      <c r="D956" s="9" t="s">
        <v>28</v>
      </c>
      <c r="E956" s="10" t="s">
        <v>27</v>
      </c>
      <c r="F956" s="9"/>
      <c r="G956" s="11">
        <v>1</v>
      </c>
      <c r="H956" s="12">
        <f t="shared" ref="G956:V956" si="506">H957+H965</f>
        <v>0</v>
      </c>
      <c r="I956" s="12">
        <f t="shared" si="506"/>
        <v>0</v>
      </c>
      <c r="J956" s="12">
        <f t="shared" si="506"/>
        <v>0</v>
      </c>
      <c r="K956" s="12">
        <f t="shared" si="506"/>
        <v>0</v>
      </c>
      <c r="L956" s="12">
        <f t="shared" si="506"/>
        <v>0</v>
      </c>
      <c r="M956" s="12">
        <f t="shared" si="506"/>
        <v>0</v>
      </c>
      <c r="N956" s="12">
        <f t="shared" si="506"/>
        <v>1</v>
      </c>
      <c r="O956" s="12">
        <f t="shared" si="506"/>
        <v>1</v>
      </c>
      <c r="P956" s="12">
        <f t="shared" si="506"/>
        <v>0</v>
      </c>
      <c r="Q956" s="12">
        <f t="shared" si="506"/>
        <v>0</v>
      </c>
      <c r="R956" s="12">
        <f t="shared" si="506"/>
        <v>0</v>
      </c>
      <c r="S956" s="12">
        <f t="shared" si="506"/>
        <v>0</v>
      </c>
      <c r="T956" s="12">
        <f t="shared" si="506"/>
        <v>0</v>
      </c>
      <c r="U956" s="12">
        <f t="shared" si="506"/>
        <v>0</v>
      </c>
      <c r="V956" s="12">
        <f t="shared" si="506"/>
        <v>0</v>
      </c>
      <c r="X956" s="20" t="str">
        <f t="shared" ref="X956:X972" si="507">IF(H956&lt;I956,"繁殖仔畜应大于等于成活","")</f>
        <v/>
      </c>
      <c r="Y956" s="20" t="str">
        <f t="shared" ref="Y956:Y967" si="508">IF(N956&lt;O956+P956,"出卖应大于等于出卖肉畜+出卖仔畜","")</f>
        <v/>
      </c>
      <c r="Z956" s="20" t="str">
        <f t="shared" si="503"/>
        <v/>
      </c>
      <c r="AA956" s="20" t="str">
        <f t="shared" si="504"/>
        <v/>
      </c>
      <c r="AE956" s="28"/>
      <c r="AF956" s="29"/>
    </row>
    <row r="957" spans="1:32">
      <c r="A957" s="7"/>
      <c r="B957" s="8"/>
      <c r="C957" s="7"/>
      <c r="D957" s="9" t="s">
        <v>29</v>
      </c>
      <c r="E957" s="10" t="s">
        <v>27</v>
      </c>
      <c r="F957" s="9"/>
      <c r="G957" s="11">
        <v>1</v>
      </c>
      <c r="H957" s="12">
        <f t="shared" ref="G957:R957" si="509">H958+H961+H962+H963+H964</f>
        <v>0</v>
      </c>
      <c r="I957" s="12">
        <f t="shared" si="509"/>
        <v>0</v>
      </c>
      <c r="J957" s="12">
        <f t="shared" si="509"/>
        <v>0</v>
      </c>
      <c r="K957" s="12">
        <f t="shared" si="509"/>
        <v>0</v>
      </c>
      <c r="L957" s="12">
        <f t="shared" si="509"/>
        <v>0</v>
      </c>
      <c r="M957" s="12">
        <f t="shared" si="509"/>
        <v>0</v>
      </c>
      <c r="N957" s="12">
        <f t="shared" si="509"/>
        <v>1</v>
      </c>
      <c r="O957" s="12">
        <f t="shared" si="509"/>
        <v>1</v>
      </c>
      <c r="P957" s="12">
        <f t="shared" si="509"/>
        <v>0</v>
      </c>
      <c r="Q957" s="12">
        <f t="shared" si="509"/>
        <v>0</v>
      </c>
      <c r="R957" s="12">
        <f t="shared" si="509"/>
        <v>0</v>
      </c>
      <c r="S957" s="12">
        <f>S958+S961+S962+S964</f>
        <v>0</v>
      </c>
      <c r="T957" s="12">
        <f>T958+T961+T962+T964</f>
        <v>0</v>
      </c>
      <c r="U957" s="12">
        <f>U958+U961+U962+U964</f>
        <v>0</v>
      </c>
      <c r="V957" s="12">
        <f>V958+V961+V962+V964</f>
        <v>0</v>
      </c>
      <c r="X957" s="20" t="str">
        <f t="shared" si="507"/>
        <v/>
      </c>
      <c r="Y957" s="20" t="str">
        <f t="shared" si="508"/>
        <v/>
      </c>
      <c r="Z957" s="20" t="str">
        <f t="shared" si="503"/>
        <v/>
      </c>
      <c r="AA957" s="20" t="str">
        <f t="shared" si="504"/>
        <v/>
      </c>
      <c r="AE957" s="28"/>
      <c r="AF957" s="29"/>
    </row>
    <row r="958" spans="1:32">
      <c r="A958" s="7"/>
      <c r="B958" s="8"/>
      <c r="C958" s="7"/>
      <c r="D958" s="9" t="s">
        <v>30</v>
      </c>
      <c r="E958" s="10" t="s">
        <v>27</v>
      </c>
      <c r="F958" s="9"/>
      <c r="G958" s="11">
        <v>0</v>
      </c>
      <c r="R958" s="12">
        <f>G958+I958+J958+K958-L958-M958-N958-Q958</f>
        <v>0</v>
      </c>
      <c r="X958" s="20" t="str">
        <f t="shared" si="507"/>
        <v/>
      </c>
      <c r="Y958" s="20" t="str">
        <f t="shared" si="508"/>
        <v/>
      </c>
      <c r="Z958" s="20" t="str">
        <f t="shared" si="503"/>
        <v/>
      </c>
      <c r="AA958" s="20" t="str">
        <f t="shared" si="504"/>
        <v/>
      </c>
      <c r="AE958" s="28"/>
      <c r="AF958" s="29"/>
    </row>
    <row r="959" spans="1:32">
      <c r="A959" s="7"/>
      <c r="B959" s="8"/>
      <c r="C959" s="7"/>
      <c r="D959" s="9" t="s">
        <v>31</v>
      </c>
      <c r="E959" s="10" t="s">
        <v>27</v>
      </c>
      <c r="F959" s="9"/>
      <c r="G959" s="11">
        <v>0</v>
      </c>
      <c r="R959" s="12">
        <f t="shared" ref="R959:R964" si="510">G959+I959+J959+K959-L959-M959-N959-Q959</f>
        <v>0</v>
      </c>
      <c r="U959" s="15" t="s">
        <v>32</v>
      </c>
      <c r="V959" s="15" t="s">
        <v>32</v>
      </c>
      <c r="X959" s="20" t="str">
        <f t="shared" si="507"/>
        <v/>
      </c>
      <c r="Y959" s="20" t="str">
        <f t="shared" si="508"/>
        <v/>
      </c>
      <c r="Z959" s="20" t="str">
        <f t="shared" si="503"/>
        <v/>
      </c>
      <c r="AA959" s="20"/>
      <c r="AE959" s="28"/>
      <c r="AF959" s="29"/>
    </row>
    <row r="960" spans="1:32">
      <c r="A960" s="7"/>
      <c r="B960" s="8"/>
      <c r="C960" s="7"/>
      <c r="D960" s="9" t="s">
        <v>33</v>
      </c>
      <c r="E960" s="10" t="s">
        <v>27</v>
      </c>
      <c r="F960" s="9"/>
      <c r="G960" s="11">
        <v>0</v>
      </c>
      <c r="R960" s="12">
        <f t="shared" si="510"/>
        <v>0</v>
      </c>
      <c r="U960" s="15" t="s">
        <v>32</v>
      </c>
      <c r="V960" s="15" t="s">
        <v>32</v>
      </c>
      <c r="X960" s="20" t="str">
        <f t="shared" si="507"/>
        <v/>
      </c>
      <c r="Y960" s="20" t="str">
        <f t="shared" si="508"/>
        <v/>
      </c>
      <c r="Z960" s="20" t="str">
        <f t="shared" si="503"/>
        <v/>
      </c>
      <c r="AA960" s="20"/>
      <c r="AE960" s="28"/>
      <c r="AF960" s="29"/>
    </row>
    <row r="961" spans="1:32">
      <c r="A961" s="7"/>
      <c r="B961" s="8"/>
      <c r="C961" s="7"/>
      <c r="D961" s="9" t="s">
        <v>34</v>
      </c>
      <c r="E961" s="10" t="s">
        <v>35</v>
      </c>
      <c r="F961" s="9"/>
      <c r="G961" s="11">
        <v>0</v>
      </c>
      <c r="R961" s="12">
        <f t="shared" si="510"/>
        <v>0</v>
      </c>
      <c r="X961" s="20" t="str">
        <f t="shared" si="507"/>
        <v/>
      </c>
      <c r="Y961" s="20" t="str">
        <f t="shared" si="508"/>
        <v/>
      </c>
      <c r="Z961" s="20" t="str">
        <f t="shared" si="503"/>
        <v/>
      </c>
      <c r="AA961" s="20" t="str">
        <f>IF(R961&lt;U961+V961,"期末实有头数应大于等于良种+改良种","")</f>
        <v/>
      </c>
      <c r="AE961" s="28"/>
      <c r="AF961" s="29"/>
    </row>
    <row r="962" spans="1:32">
      <c r="A962" s="7"/>
      <c r="B962" s="8"/>
      <c r="C962" s="7"/>
      <c r="D962" s="9" t="s">
        <v>36</v>
      </c>
      <c r="E962" s="10" t="s">
        <v>27</v>
      </c>
      <c r="F962" s="9"/>
      <c r="G962" s="11">
        <v>1</v>
      </c>
      <c r="N962">
        <v>1</v>
      </c>
      <c r="O962">
        <v>1</v>
      </c>
      <c r="R962" s="12">
        <f t="shared" si="510"/>
        <v>0</v>
      </c>
      <c r="X962" s="20" t="str">
        <f t="shared" si="507"/>
        <v/>
      </c>
      <c r="Y962" s="20" t="str">
        <f t="shared" si="508"/>
        <v/>
      </c>
      <c r="Z962" s="20" t="str">
        <f t="shared" si="503"/>
        <v/>
      </c>
      <c r="AA962" s="20" t="str">
        <f>IF(R962&lt;U962+V962,"期末实有头数应大于等于良种+改良种","")</f>
        <v/>
      </c>
      <c r="AE962" s="28"/>
      <c r="AF962" s="29"/>
    </row>
    <row r="963" spans="1:32">
      <c r="A963" s="7"/>
      <c r="B963" s="8"/>
      <c r="C963" s="7"/>
      <c r="D963" s="9" t="s">
        <v>37</v>
      </c>
      <c r="E963" s="10" t="s">
        <v>27</v>
      </c>
      <c r="F963" s="9"/>
      <c r="G963" s="11">
        <v>0</v>
      </c>
      <c r="R963" s="12">
        <f t="shared" si="510"/>
        <v>0</v>
      </c>
      <c r="S963" s="15" t="s">
        <v>32</v>
      </c>
      <c r="T963" s="15" t="s">
        <v>32</v>
      </c>
      <c r="U963" s="15" t="s">
        <v>32</v>
      </c>
      <c r="V963" s="15" t="s">
        <v>32</v>
      </c>
      <c r="X963" s="20" t="str">
        <f t="shared" si="507"/>
        <v/>
      </c>
      <c r="Y963" s="20" t="str">
        <f t="shared" si="508"/>
        <v/>
      </c>
      <c r="Z963" s="20"/>
      <c r="AA963" s="20"/>
      <c r="AE963" s="28"/>
      <c r="AF963" s="29"/>
    </row>
    <row r="964" spans="1:32">
      <c r="A964" s="7"/>
      <c r="B964" s="8"/>
      <c r="C964" s="7"/>
      <c r="D964" s="9" t="s">
        <v>38</v>
      </c>
      <c r="E964" s="10" t="s">
        <v>39</v>
      </c>
      <c r="F964" s="9"/>
      <c r="G964" s="11">
        <v>0</v>
      </c>
      <c r="R964" s="12">
        <f t="shared" si="510"/>
        <v>0</v>
      </c>
      <c r="X964" s="20" t="str">
        <f t="shared" si="507"/>
        <v/>
      </c>
      <c r="Y964" s="20" t="str">
        <f t="shared" si="508"/>
        <v/>
      </c>
      <c r="Z964" s="20" t="str">
        <f>IF(R964&lt;S964+T964,"期末实有头数应大于等于能繁母畜+种公畜","")</f>
        <v/>
      </c>
      <c r="AA964" s="20" t="str">
        <f>IF(R964&lt;U964+V964,"期末实有头数应大于等于良种+改良种","")</f>
        <v/>
      </c>
      <c r="AE964" s="28"/>
      <c r="AF964" s="29"/>
    </row>
    <row r="965" spans="1:32">
      <c r="A965" s="7"/>
      <c r="B965" s="8"/>
      <c r="C965" s="7"/>
      <c r="D965" s="9" t="s">
        <v>40</v>
      </c>
      <c r="E965" s="10" t="s">
        <v>41</v>
      </c>
      <c r="F965" s="9"/>
      <c r="G965" s="11">
        <v>0</v>
      </c>
      <c r="H965" s="12">
        <f t="shared" ref="G965:V965" si="511">H966+H970</f>
        <v>0</v>
      </c>
      <c r="I965" s="12">
        <f t="shared" si="511"/>
        <v>0</v>
      </c>
      <c r="J965" s="12">
        <f t="shared" si="511"/>
        <v>0</v>
      </c>
      <c r="K965" s="12">
        <f t="shared" si="511"/>
        <v>0</v>
      </c>
      <c r="L965" s="12">
        <f t="shared" si="511"/>
        <v>0</v>
      </c>
      <c r="M965" s="12">
        <f t="shared" si="511"/>
        <v>0</v>
      </c>
      <c r="N965" s="12">
        <f t="shared" si="511"/>
        <v>0</v>
      </c>
      <c r="O965" s="12">
        <f t="shared" si="511"/>
        <v>0</v>
      </c>
      <c r="P965" s="12">
        <f t="shared" si="511"/>
        <v>0</v>
      </c>
      <c r="Q965" s="12">
        <f t="shared" si="511"/>
        <v>0</v>
      </c>
      <c r="R965" s="21">
        <f t="shared" si="511"/>
        <v>0</v>
      </c>
      <c r="S965" s="12">
        <f t="shared" si="511"/>
        <v>0</v>
      </c>
      <c r="T965" s="12">
        <f t="shared" si="511"/>
        <v>0</v>
      </c>
      <c r="U965" s="12">
        <f t="shared" si="511"/>
        <v>0</v>
      </c>
      <c r="V965" s="12">
        <f t="shared" si="511"/>
        <v>0</v>
      </c>
      <c r="X965" s="20" t="str">
        <f t="shared" si="507"/>
        <v/>
      </c>
      <c r="Y965" s="20" t="str">
        <f t="shared" si="508"/>
        <v/>
      </c>
      <c r="Z965" s="20" t="str">
        <f>IF(R965&lt;S965+T965,"期末实有头数应大于等于能繁母畜+种公畜","")</f>
        <v/>
      </c>
      <c r="AA965" s="20" t="str">
        <f>IF(R965&lt;U965+V965,"期末实有头数应大于等于良种+改良种","")</f>
        <v/>
      </c>
      <c r="AE965" s="28"/>
      <c r="AF965" s="29"/>
    </row>
    <row r="966" spans="1:32">
      <c r="A966" s="7"/>
      <c r="B966" s="8"/>
      <c r="C966" s="7"/>
      <c r="D966" s="9" t="s">
        <v>42</v>
      </c>
      <c r="E966" s="10" t="s">
        <v>41</v>
      </c>
      <c r="F966" s="9"/>
      <c r="G966" s="11">
        <v>0</v>
      </c>
      <c r="R966" s="12">
        <f>G966+I966+J966+K966-L966-M966-N966-Q966</f>
        <v>0</v>
      </c>
      <c r="X966" s="20" t="str">
        <f t="shared" si="507"/>
        <v/>
      </c>
      <c r="Y966" s="20" t="str">
        <f t="shared" si="508"/>
        <v/>
      </c>
      <c r="Z966" s="20" t="str">
        <f>IF(R966&lt;S966+T966,"期末实有头数应大于等于能繁母畜+种公畜","")</f>
        <v/>
      </c>
      <c r="AA966" s="20" t="str">
        <f>IF(R966&lt;U966+V966,"期末实有头数应大于等于良种+改良种","")</f>
        <v/>
      </c>
      <c r="AE966" s="28"/>
      <c r="AF966" s="29"/>
    </row>
    <row r="967" spans="1:32">
      <c r="A967" s="7"/>
      <c r="B967" s="8"/>
      <c r="C967" s="7"/>
      <c r="D967" s="9" t="s">
        <v>43</v>
      </c>
      <c r="E967" s="10" t="s">
        <v>41</v>
      </c>
      <c r="F967" s="9"/>
      <c r="G967" s="11">
        <v>0</v>
      </c>
      <c r="R967" s="12">
        <f>G967+I967+J967+K967-L967-M967-N967-Q967</f>
        <v>0</v>
      </c>
      <c r="U967" s="15" t="s">
        <v>32</v>
      </c>
      <c r="V967" s="15" t="s">
        <v>32</v>
      </c>
      <c r="X967" s="20" t="str">
        <f t="shared" si="507"/>
        <v/>
      </c>
      <c r="Y967" s="20" t="str">
        <f t="shared" si="508"/>
        <v/>
      </c>
      <c r="Z967" s="20" t="str">
        <f>IF(R967&lt;S967+T967,"期末实有头数应大于等于能繁母畜+种公畜","")</f>
        <v/>
      </c>
      <c r="AA967" s="20"/>
      <c r="AE967" s="28"/>
      <c r="AF967" s="29"/>
    </row>
    <row r="968" spans="1:32">
      <c r="A968" s="7"/>
      <c r="B968" s="8"/>
      <c r="C968" s="7"/>
      <c r="D968" s="9" t="s">
        <v>44</v>
      </c>
      <c r="E968" s="10" t="s">
        <v>41</v>
      </c>
      <c r="F968" s="9"/>
      <c r="G968" s="14"/>
      <c r="H968" s="15" t="s">
        <v>32</v>
      </c>
      <c r="I968" s="15" t="s">
        <v>32</v>
      </c>
      <c r="J968" s="15" t="s">
        <v>32</v>
      </c>
      <c r="K968" s="15" t="s">
        <v>32</v>
      </c>
      <c r="L968" s="15" t="s">
        <v>32</v>
      </c>
      <c r="M968" s="15" t="s">
        <v>32</v>
      </c>
      <c r="N968" s="15" t="s">
        <v>32</v>
      </c>
      <c r="O968" s="15" t="s">
        <v>32</v>
      </c>
      <c r="P968" s="15" t="s">
        <v>32</v>
      </c>
      <c r="Q968" s="15" t="s">
        <v>32</v>
      </c>
      <c r="R968" s="22"/>
      <c r="T968" s="15" t="s">
        <v>32</v>
      </c>
      <c r="U968" s="15" t="s">
        <v>32</v>
      </c>
      <c r="V968" s="15" t="s">
        <v>32</v>
      </c>
      <c r="X968" s="20" t="str">
        <f t="shared" si="507"/>
        <v/>
      </c>
      <c r="Y968" s="20"/>
      <c r="Z968" s="20"/>
      <c r="AA968" s="20"/>
      <c r="AE968" s="28"/>
      <c r="AF968" s="29"/>
    </row>
    <row r="969" spans="1:32">
      <c r="A969" s="7"/>
      <c r="B969" s="8"/>
      <c r="C969" s="7"/>
      <c r="D969" s="9" t="s">
        <v>45</v>
      </c>
      <c r="E969" s="10" t="s">
        <v>41</v>
      </c>
      <c r="F969" s="9"/>
      <c r="G969" s="14"/>
      <c r="H969" s="15" t="s">
        <v>32</v>
      </c>
      <c r="I969" s="15" t="s">
        <v>32</v>
      </c>
      <c r="J969" s="15" t="s">
        <v>32</v>
      </c>
      <c r="K969" s="15" t="s">
        <v>32</v>
      </c>
      <c r="L969" s="15" t="s">
        <v>32</v>
      </c>
      <c r="M969" s="15" t="s">
        <v>32</v>
      </c>
      <c r="N969" s="15" t="s">
        <v>32</v>
      </c>
      <c r="O969" s="15" t="s">
        <v>32</v>
      </c>
      <c r="P969" s="15" t="s">
        <v>32</v>
      </c>
      <c r="Q969" s="15" t="s">
        <v>32</v>
      </c>
      <c r="R969" s="22"/>
      <c r="T969" s="15" t="s">
        <v>32</v>
      </c>
      <c r="U969" s="15" t="s">
        <v>32</v>
      </c>
      <c r="V969" s="15" t="s">
        <v>32</v>
      </c>
      <c r="X969" s="20" t="str">
        <f t="shared" si="507"/>
        <v/>
      </c>
      <c r="Y969" s="20"/>
      <c r="Z969" s="20"/>
      <c r="AA969" s="20"/>
      <c r="AE969" s="28"/>
      <c r="AF969" s="29"/>
    </row>
    <row r="970" spans="1:32">
      <c r="A970" s="7"/>
      <c r="B970" s="8"/>
      <c r="C970" s="7"/>
      <c r="D970" s="9" t="s">
        <v>46</v>
      </c>
      <c r="E970" s="10" t="s">
        <v>41</v>
      </c>
      <c r="F970" s="9"/>
      <c r="G970" s="11">
        <v>0</v>
      </c>
      <c r="R970" s="12">
        <f>G970+I970+J970+K970-L970-M970-N970-Q970</f>
        <v>0</v>
      </c>
      <c r="X970" s="20" t="str">
        <f t="shared" si="507"/>
        <v/>
      </c>
      <c r="Y970" s="20" t="str">
        <f>IF(N970&lt;O970+P970,"出卖应大于等于出卖肉畜+出卖仔畜","")</f>
        <v/>
      </c>
      <c r="Z970" s="20" t="str">
        <f t="shared" ref="Z970:Z979" si="512">IF(R970&lt;S970+T970,"期末实有头数应大于等于能繁母畜+种公畜","")</f>
        <v/>
      </c>
      <c r="AA970" s="20" t="str">
        <f t="shared" ref="AA970:AA975" si="513">IF(R970&lt;U970+V970,"期末实有头数应大于等于良种+改良种","")</f>
        <v/>
      </c>
      <c r="AE970" s="28"/>
      <c r="AF970" s="29"/>
    </row>
    <row r="971" spans="1:32">
      <c r="A971" s="7"/>
      <c r="B971" s="8"/>
      <c r="C971" s="7"/>
      <c r="D971" s="9" t="s">
        <v>47</v>
      </c>
      <c r="E971" s="16" t="s">
        <v>27</v>
      </c>
      <c r="F971" s="9"/>
      <c r="G971" s="11">
        <v>0</v>
      </c>
      <c r="R971" s="12">
        <f>G971+I971+J971+K971-L971-M971-N971-Q971</f>
        <v>0</v>
      </c>
      <c r="X971" s="20" t="str">
        <f t="shared" si="507"/>
        <v/>
      </c>
      <c r="Y971" s="20" t="str">
        <f>IF(N971&lt;O971+P971,"出卖应大于等于出卖肉畜+出卖仔畜","")</f>
        <v/>
      </c>
      <c r="Z971" s="20" t="str">
        <f t="shared" si="512"/>
        <v/>
      </c>
      <c r="AA971" s="20" t="str">
        <f t="shared" si="513"/>
        <v/>
      </c>
      <c r="AE971" s="28"/>
      <c r="AF971" s="29"/>
    </row>
    <row r="972" spans="1:32">
      <c r="A972" s="7"/>
      <c r="B972" s="8"/>
      <c r="C972" s="7"/>
      <c r="D972" s="9" t="s">
        <v>26</v>
      </c>
      <c r="E972" s="10" t="s">
        <v>27</v>
      </c>
      <c r="F972" s="9"/>
      <c r="G972" s="11">
        <v>27</v>
      </c>
      <c r="H972" s="12">
        <f t="shared" ref="G972:V972" si="514">H973+H988</f>
        <v>8</v>
      </c>
      <c r="I972" s="12">
        <f t="shared" si="514"/>
        <v>8</v>
      </c>
      <c r="J972" s="12">
        <f t="shared" si="514"/>
        <v>0</v>
      </c>
      <c r="K972" s="12">
        <f t="shared" si="514"/>
        <v>0</v>
      </c>
      <c r="L972" s="12">
        <f t="shared" si="514"/>
        <v>0</v>
      </c>
      <c r="M972" s="12">
        <f t="shared" si="514"/>
        <v>0</v>
      </c>
      <c r="N972" s="12">
        <f t="shared" si="514"/>
        <v>6</v>
      </c>
      <c r="O972" s="12">
        <f t="shared" si="514"/>
        <v>0</v>
      </c>
      <c r="P972" s="12">
        <f t="shared" si="514"/>
        <v>6</v>
      </c>
      <c r="Q972" s="12">
        <f t="shared" si="514"/>
        <v>0</v>
      </c>
      <c r="R972" s="12">
        <f t="shared" si="514"/>
        <v>13</v>
      </c>
      <c r="S972" s="12">
        <f t="shared" si="514"/>
        <v>11</v>
      </c>
      <c r="T972" s="12">
        <f t="shared" si="514"/>
        <v>0</v>
      </c>
      <c r="U972" s="12">
        <f t="shared" si="514"/>
        <v>0</v>
      </c>
      <c r="V972" s="12">
        <f t="shared" si="514"/>
        <v>13</v>
      </c>
      <c r="X972" s="20" t="str">
        <f t="shared" si="507"/>
        <v/>
      </c>
      <c r="Y972" s="20" t="str">
        <f>IF(N972&lt;O972+P972,"出卖应大于等于出卖肉畜+出卖仔畜","")</f>
        <v/>
      </c>
      <c r="Z972" s="20" t="str">
        <f t="shared" si="512"/>
        <v/>
      </c>
      <c r="AA972" s="20" t="str">
        <f t="shared" si="513"/>
        <v/>
      </c>
      <c r="AE972" s="28"/>
      <c r="AF972" s="29"/>
    </row>
    <row r="973" spans="1:32">
      <c r="A973" s="7"/>
      <c r="B973" s="8"/>
      <c r="C973" s="7"/>
      <c r="D973" s="9" t="s">
        <v>28</v>
      </c>
      <c r="E973" s="10" t="s">
        <v>27</v>
      </c>
      <c r="F973" s="9"/>
      <c r="G973" s="11">
        <v>26</v>
      </c>
      <c r="H973" s="12">
        <f t="shared" ref="G973:V973" si="515">H974+H982</f>
        <v>8</v>
      </c>
      <c r="I973" s="12">
        <f t="shared" si="515"/>
        <v>8</v>
      </c>
      <c r="J973" s="12">
        <f t="shared" si="515"/>
        <v>0</v>
      </c>
      <c r="K973" s="12">
        <f t="shared" si="515"/>
        <v>0</v>
      </c>
      <c r="L973" s="12">
        <f t="shared" si="515"/>
        <v>0</v>
      </c>
      <c r="M973" s="12">
        <f t="shared" si="515"/>
        <v>0</v>
      </c>
      <c r="N973" s="12">
        <f t="shared" si="515"/>
        <v>6</v>
      </c>
      <c r="O973" s="12">
        <f t="shared" si="515"/>
        <v>0</v>
      </c>
      <c r="P973" s="12">
        <f t="shared" si="515"/>
        <v>6</v>
      </c>
      <c r="Q973" s="12">
        <f t="shared" si="515"/>
        <v>0</v>
      </c>
      <c r="R973" s="12">
        <f t="shared" si="515"/>
        <v>13</v>
      </c>
      <c r="S973" s="12">
        <f t="shared" si="515"/>
        <v>11</v>
      </c>
      <c r="T973" s="12">
        <f t="shared" si="515"/>
        <v>0</v>
      </c>
      <c r="U973" s="12">
        <f t="shared" si="515"/>
        <v>0</v>
      </c>
      <c r="V973" s="12">
        <f t="shared" si="515"/>
        <v>13</v>
      </c>
      <c r="X973" s="20" t="str">
        <f t="shared" ref="X973:X989" si="516">IF(H973&lt;I973,"繁殖仔畜应大于等于成活","")</f>
        <v/>
      </c>
      <c r="Y973" s="20" t="str">
        <f t="shared" ref="Y973:Y984" si="517">IF(N973&lt;O973+P973,"出卖应大于等于出卖肉畜+出卖仔畜","")</f>
        <v/>
      </c>
      <c r="Z973" s="20" t="str">
        <f t="shared" si="512"/>
        <v/>
      </c>
      <c r="AA973" s="20" t="str">
        <f t="shared" si="513"/>
        <v/>
      </c>
      <c r="AE973" s="28"/>
      <c r="AF973" s="29"/>
    </row>
    <row r="974" spans="1:32">
      <c r="A974" s="7"/>
      <c r="B974" s="8"/>
      <c r="C974" s="7"/>
      <c r="D974" s="9" t="s">
        <v>29</v>
      </c>
      <c r="E974" s="10" t="s">
        <v>27</v>
      </c>
      <c r="F974" s="9"/>
      <c r="G974" s="11">
        <v>11</v>
      </c>
      <c r="H974" s="12">
        <f t="shared" ref="G974:R974" si="518">H975+H978+H979+H980+H981</f>
        <v>8</v>
      </c>
      <c r="I974" s="12">
        <f t="shared" si="518"/>
        <v>8</v>
      </c>
      <c r="J974" s="12">
        <f t="shared" si="518"/>
        <v>0</v>
      </c>
      <c r="K974" s="12">
        <f t="shared" si="518"/>
        <v>0</v>
      </c>
      <c r="L974" s="12">
        <f t="shared" si="518"/>
        <v>0</v>
      </c>
      <c r="M974" s="12">
        <f t="shared" si="518"/>
        <v>0</v>
      </c>
      <c r="N974" s="12">
        <f t="shared" si="518"/>
        <v>6</v>
      </c>
      <c r="O974" s="12">
        <f t="shared" si="518"/>
        <v>0</v>
      </c>
      <c r="P974" s="12">
        <f t="shared" si="518"/>
        <v>6</v>
      </c>
      <c r="Q974" s="12">
        <f t="shared" si="518"/>
        <v>0</v>
      </c>
      <c r="R974" s="12">
        <f t="shared" si="518"/>
        <v>13</v>
      </c>
      <c r="S974" s="12">
        <f>S975+S978+S979+S981</f>
        <v>11</v>
      </c>
      <c r="T974" s="12">
        <f>T975+T978+T979+T981</f>
        <v>0</v>
      </c>
      <c r="U974" s="12">
        <f>U975+U978+U979+U981</f>
        <v>0</v>
      </c>
      <c r="V974" s="12">
        <f>V975+V978+V979+V981</f>
        <v>13</v>
      </c>
      <c r="X974" s="20" t="str">
        <f t="shared" si="516"/>
        <v/>
      </c>
      <c r="Y974" s="20" t="str">
        <f t="shared" si="517"/>
        <v/>
      </c>
      <c r="Z974" s="20" t="str">
        <f t="shared" si="512"/>
        <v/>
      </c>
      <c r="AA974" s="20" t="str">
        <f t="shared" si="513"/>
        <v/>
      </c>
      <c r="AE974" s="28"/>
      <c r="AF974" s="29"/>
    </row>
    <row r="975" spans="1:32">
      <c r="A975" s="7"/>
      <c r="B975" s="8"/>
      <c r="C975" s="7"/>
      <c r="D975" s="9" t="s">
        <v>30</v>
      </c>
      <c r="E975" s="10" t="s">
        <v>27</v>
      </c>
      <c r="F975" s="9"/>
      <c r="G975" s="11">
        <v>11</v>
      </c>
      <c r="H975">
        <v>8</v>
      </c>
      <c r="I975">
        <v>8</v>
      </c>
      <c r="N975">
        <v>6</v>
      </c>
      <c r="P975">
        <v>6</v>
      </c>
      <c r="R975" s="12">
        <f>G975+I975+J975+K975-L975-M975-N975-Q975</f>
        <v>13</v>
      </c>
      <c r="S975">
        <v>11</v>
      </c>
      <c r="V975">
        <v>13</v>
      </c>
      <c r="X975" s="20" t="str">
        <f t="shared" si="516"/>
        <v/>
      </c>
      <c r="Y975" s="20" t="str">
        <f t="shared" si="517"/>
        <v/>
      </c>
      <c r="Z975" s="20" t="str">
        <f t="shared" si="512"/>
        <v/>
      </c>
      <c r="AA975" s="20" t="str">
        <f t="shared" si="513"/>
        <v/>
      </c>
      <c r="AE975" s="28"/>
      <c r="AF975" s="29"/>
    </row>
    <row r="976" spans="1:32">
      <c r="A976" s="7"/>
      <c r="B976" s="8"/>
      <c r="C976" s="7"/>
      <c r="D976" s="9" t="s">
        <v>31</v>
      </c>
      <c r="E976" s="10" t="s">
        <v>27</v>
      </c>
      <c r="F976" s="9"/>
      <c r="G976" s="11">
        <v>0</v>
      </c>
      <c r="R976" s="12">
        <f t="shared" ref="R976:R981" si="519">G976+I976+J976+K976-L976-M976-N976-Q976</f>
        <v>0</v>
      </c>
      <c r="U976" s="15" t="s">
        <v>32</v>
      </c>
      <c r="V976" s="15" t="s">
        <v>32</v>
      </c>
      <c r="X976" s="20" t="str">
        <f t="shared" si="516"/>
        <v/>
      </c>
      <c r="Y976" s="20" t="str">
        <f t="shared" si="517"/>
        <v/>
      </c>
      <c r="Z976" s="20" t="str">
        <f t="shared" si="512"/>
        <v/>
      </c>
      <c r="AA976" s="20"/>
      <c r="AE976" s="28"/>
      <c r="AF976" s="29"/>
    </row>
    <row r="977" spans="1:32">
      <c r="A977" s="7"/>
      <c r="B977" s="8"/>
      <c r="C977" s="7"/>
      <c r="D977" s="9" t="s">
        <v>33</v>
      </c>
      <c r="E977" s="10" t="s">
        <v>27</v>
      </c>
      <c r="F977" s="9"/>
      <c r="G977" s="11">
        <v>0</v>
      </c>
      <c r="R977" s="12">
        <f t="shared" si="519"/>
        <v>0</v>
      </c>
      <c r="U977" s="15" t="s">
        <v>32</v>
      </c>
      <c r="V977" s="15" t="s">
        <v>32</v>
      </c>
      <c r="X977" s="20" t="str">
        <f t="shared" si="516"/>
        <v/>
      </c>
      <c r="Y977" s="20" t="str">
        <f t="shared" si="517"/>
        <v/>
      </c>
      <c r="Z977" s="20" t="str">
        <f t="shared" si="512"/>
        <v/>
      </c>
      <c r="AA977" s="20"/>
      <c r="AE977" s="28"/>
      <c r="AF977" s="29"/>
    </row>
    <row r="978" spans="1:32">
      <c r="A978" s="7"/>
      <c r="B978" s="8"/>
      <c r="C978" s="7"/>
      <c r="D978" s="9" t="s">
        <v>34</v>
      </c>
      <c r="E978" s="10" t="s">
        <v>35</v>
      </c>
      <c r="F978" s="9"/>
      <c r="G978" s="11">
        <v>0</v>
      </c>
      <c r="R978" s="12">
        <f t="shared" si="519"/>
        <v>0</v>
      </c>
      <c r="X978" s="20" t="str">
        <f t="shared" si="516"/>
        <v/>
      </c>
      <c r="Y978" s="20" t="str">
        <f t="shared" si="517"/>
        <v/>
      </c>
      <c r="Z978" s="20" t="str">
        <f t="shared" si="512"/>
        <v/>
      </c>
      <c r="AA978" s="20" t="str">
        <f>IF(R978&lt;U978+V978,"期末实有头数应大于等于良种+改良种","")</f>
        <v/>
      </c>
      <c r="AE978" s="28"/>
      <c r="AF978" s="29"/>
    </row>
    <row r="979" spans="1:32">
      <c r="A979" s="7"/>
      <c r="B979" s="8"/>
      <c r="C979" s="7"/>
      <c r="D979" s="9" t="s">
        <v>36</v>
      </c>
      <c r="E979" s="10" t="s">
        <v>27</v>
      </c>
      <c r="F979" s="9"/>
      <c r="G979" s="11">
        <v>0</v>
      </c>
      <c r="R979" s="12">
        <f t="shared" si="519"/>
        <v>0</v>
      </c>
      <c r="X979" s="20" t="str">
        <f t="shared" si="516"/>
        <v/>
      </c>
      <c r="Y979" s="20" t="str">
        <f t="shared" si="517"/>
        <v/>
      </c>
      <c r="Z979" s="20" t="str">
        <f t="shared" si="512"/>
        <v/>
      </c>
      <c r="AA979" s="20" t="str">
        <f>IF(R979&lt;U979+V979,"期末实有头数应大于等于良种+改良种","")</f>
        <v/>
      </c>
      <c r="AE979" s="28"/>
      <c r="AF979" s="29"/>
    </row>
    <row r="980" spans="1:32">
      <c r="A980" s="7"/>
      <c r="B980" s="8"/>
      <c r="C980" s="7"/>
      <c r="D980" s="9" t="s">
        <v>37</v>
      </c>
      <c r="E980" s="10" t="s">
        <v>27</v>
      </c>
      <c r="F980" s="9"/>
      <c r="G980" s="11">
        <v>0</v>
      </c>
      <c r="R980" s="12">
        <f t="shared" si="519"/>
        <v>0</v>
      </c>
      <c r="S980" s="15" t="s">
        <v>32</v>
      </c>
      <c r="T980" s="15" t="s">
        <v>32</v>
      </c>
      <c r="U980" s="15" t="s">
        <v>32</v>
      </c>
      <c r="V980" s="15" t="s">
        <v>32</v>
      </c>
      <c r="X980" s="20" t="str">
        <f t="shared" si="516"/>
        <v/>
      </c>
      <c r="Y980" s="20" t="str">
        <f t="shared" si="517"/>
        <v/>
      </c>
      <c r="Z980" s="20"/>
      <c r="AA980" s="20"/>
      <c r="AE980" s="28"/>
      <c r="AF980" s="29"/>
    </row>
    <row r="981" spans="1:32">
      <c r="A981" s="7"/>
      <c r="B981" s="8"/>
      <c r="C981" s="7"/>
      <c r="D981" s="9" t="s">
        <v>38</v>
      </c>
      <c r="E981" s="10" t="s">
        <v>39</v>
      </c>
      <c r="F981" s="9"/>
      <c r="G981" s="11">
        <v>0</v>
      </c>
      <c r="R981" s="12">
        <f t="shared" si="519"/>
        <v>0</v>
      </c>
      <c r="X981" s="20" t="str">
        <f t="shared" si="516"/>
        <v/>
      </c>
      <c r="Y981" s="20" t="str">
        <f t="shared" si="517"/>
        <v/>
      </c>
      <c r="Z981" s="20" t="str">
        <f>IF(R981&lt;S981+T981,"期末实有头数应大于等于能繁母畜+种公畜","")</f>
        <v/>
      </c>
      <c r="AA981" s="20" t="str">
        <f>IF(R981&lt;U981+V981,"期末实有头数应大于等于良种+改良种","")</f>
        <v/>
      </c>
      <c r="AE981" s="28"/>
      <c r="AF981" s="29"/>
    </row>
    <row r="982" spans="1:32">
      <c r="A982" s="7"/>
      <c r="B982" s="8"/>
      <c r="C982" s="7"/>
      <c r="D982" s="9" t="s">
        <v>40</v>
      </c>
      <c r="E982" s="10" t="s">
        <v>41</v>
      </c>
      <c r="F982" s="9"/>
      <c r="G982" s="11">
        <v>0</v>
      </c>
      <c r="H982" s="12">
        <f t="shared" ref="G982:V982" si="520">H983+H987</f>
        <v>0</v>
      </c>
      <c r="I982" s="12">
        <f t="shared" si="520"/>
        <v>0</v>
      </c>
      <c r="J982" s="12">
        <f t="shared" si="520"/>
        <v>0</v>
      </c>
      <c r="K982" s="12">
        <f t="shared" si="520"/>
        <v>0</v>
      </c>
      <c r="L982" s="12">
        <f t="shared" si="520"/>
        <v>0</v>
      </c>
      <c r="M982" s="12">
        <f t="shared" si="520"/>
        <v>0</v>
      </c>
      <c r="N982" s="12">
        <f t="shared" si="520"/>
        <v>0</v>
      </c>
      <c r="O982" s="12">
        <f t="shared" si="520"/>
        <v>0</v>
      </c>
      <c r="P982" s="12">
        <f t="shared" si="520"/>
        <v>0</v>
      </c>
      <c r="Q982" s="12">
        <f t="shared" si="520"/>
        <v>0</v>
      </c>
      <c r="R982" s="21">
        <f t="shared" si="520"/>
        <v>0</v>
      </c>
      <c r="S982" s="12">
        <f t="shared" si="520"/>
        <v>0</v>
      </c>
      <c r="T982" s="12">
        <f t="shared" si="520"/>
        <v>0</v>
      </c>
      <c r="U982" s="12">
        <f t="shared" si="520"/>
        <v>0</v>
      </c>
      <c r="V982" s="12">
        <f t="shared" si="520"/>
        <v>0</v>
      </c>
      <c r="X982" s="20" t="str">
        <f t="shared" si="516"/>
        <v/>
      </c>
      <c r="Y982" s="20" t="str">
        <f t="shared" si="517"/>
        <v/>
      </c>
      <c r="Z982" s="20" t="str">
        <f>IF(R982&lt;S982+T982,"期末实有头数应大于等于能繁母畜+种公畜","")</f>
        <v/>
      </c>
      <c r="AA982" s="20" t="str">
        <f>IF(R982&lt;U982+V982,"期末实有头数应大于等于良种+改良种","")</f>
        <v/>
      </c>
      <c r="AE982" s="28"/>
      <c r="AF982" s="29"/>
    </row>
    <row r="983" spans="1:32">
      <c r="A983" s="7"/>
      <c r="B983" s="8"/>
      <c r="C983" s="7"/>
      <c r="D983" s="9" t="s">
        <v>42</v>
      </c>
      <c r="E983" s="10" t="s">
        <v>41</v>
      </c>
      <c r="F983" s="9"/>
      <c r="G983" s="11">
        <v>0</v>
      </c>
      <c r="R983" s="12">
        <f>G983+I983+J983+K983-L983-M983-N983-Q983</f>
        <v>0</v>
      </c>
      <c r="X983" s="20" t="str">
        <f t="shared" si="516"/>
        <v/>
      </c>
      <c r="Y983" s="20" t="str">
        <f t="shared" si="517"/>
        <v/>
      </c>
      <c r="Z983" s="20" t="str">
        <f>IF(R983&lt;S983+T983,"期末实有头数应大于等于能繁母畜+种公畜","")</f>
        <v/>
      </c>
      <c r="AA983" s="20" t="str">
        <f>IF(R983&lt;U983+V983,"期末实有头数应大于等于良种+改良种","")</f>
        <v/>
      </c>
      <c r="AE983" s="28"/>
      <c r="AF983" s="29"/>
    </row>
    <row r="984" spans="1:32">
      <c r="A984" s="7"/>
      <c r="B984" s="8"/>
      <c r="C984" s="7"/>
      <c r="D984" s="9" t="s">
        <v>43</v>
      </c>
      <c r="E984" s="10" t="s">
        <v>41</v>
      </c>
      <c r="F984" s="9"/>
      <c r="G984" s="11">
        <v>0</v>
      </c>
      <c r="R984" s="12">
        <f>G984+I984+J984+K984-L984-M984-N984-Q984</f>
        <v>0</v>
      </c>
      <c r="U984" s="15" t="s">
        <v>32</v>
      </c>
      <c r="V984" s="15" t="s">
        <v>32</v>
      </c>
      <c r="X984" s="20" t="str">
        <f t="shared" si="516"/>
        <v/>
      </c>
      <c r="Y984" s="20" t="str">
        <f t="shared" si="517"/>
        <v/>
      </c>
      <c r="Z984" s="20" t="str">
        <f>IF(R984&lt;S984+T984,"期末实有头数应大于等于能繁母畜+种公畜","")</f>
        <v/>
      </c>
      <c r="AA984" s="20"/>
      <c r="AE984" s="28"/>
      <c r="AF984" s="29"/>
    </row>
    <row r="985" spans="1:32">
      <c r="A985" s="7"/>
      <c r="B985" s="8"/>
      <c r="C985" s="7"/>
      <c r="D985" s="9" t="s">
        <v>44</v>
      </c>
      <c r="E985" s="10" t="s">
        <v>41</v>
      </c>
      <c r="F985" s="9"/>
      <c r="G985" s="14"/>
      <c r="H985" s="15" t="s">
        <v>32</v>
      </c>
      <c r="I985" s="15" t="s">
        <v>32</v>
      </c>
      <c r="J985" s="15" t="s">
        <v>32</v>
      </c>
      <c r="K985" s="15" t="s">
        <v>32</v>
      </c>
      <c r="L985" s="15" t="s">
        <v>32</v>
      </c>
      <c r="M985" s="15" t="s">
        <v>32</v>
      </c>
      <c r="N985" s="15" t="s">
        <v>32</v>
      </c>
      <c r="O985" s="15" t="s">
        <v>32</v>
      </c>
      <c r="P985" s="15" t="s">
        <v>32</v>
      </c>
      <c r="Q985" s="15" t="s">
        <v>32</v>
      </c>
      <c r="R985" s="22"/>
      <c r="T985" s="15" t="s">
        <v>32</v>
      </c>
      <c r="U985" s="15" t="s">
        <v>32</v>
      </c>
      <c r="V985" s="15" t="s">
        <v>32</v>
      </c>
      <c r="X985" s="20" t="str">
        <f t="shared" si="516"/>
        <v/>
      </c>
      <c r="Y985" s="20"/>
      <c r="Z985" s="20"/>
      <c r="AA985" s="20"/>
      <c r="AE985" s="28"/>
      <c r="AF985" s="29"/>
    </row>
    <row r="986" spans="1:32">
      <c r="A986" s="7"/>
      <c r="B986" s="8"/>
      <c r="C986" s="7"/>
      <c r="D986" s="9" t="s">
        <v>45</v>
      </c>
      <c r="E986" s="10" t="s">
        <v>41</v>
      </c>
      <c r="F986" s="9"/>
      <c r="G986" s="14"/>
      <c r="H986" s="15" t="s">
        <v>32</v>
      </c>
      <c r="I986" s="15" t="s">
        <v>32</v>
      </c>
      <c r="J986" s="15" t="s">
        <v>32</v>
      </c>
      <c r="K986" s="15" t="s">
        <v>32</v>
      </c>
      <c r="L986" s="15" t="s">
        <v>32</v>
      </c>
      <c r="M986" s="15" t="s">
        <v>32</v>
      </c>
      <c r="N986" s="15" t="s">
        <v>32</v>
      </c>
      <c r="O986" s="15" t="s">
        <v>32</v>
      </c>
      <c r="P986" s="15" t="s">
        <v>32</v>
      </c>
      <c r="Q986" s="15" t="s">
        <v>32</v>
      </c>
      <c r="R986" s="22"/>
      <c r="T986" s="15" t="s">
        <v>32</v>
      </c>
      <c r="U986" s="15" t="s">
        <v>32</v>
      </c>
      <c r="V986" s="15" t="s">
        <v>32</v>
      </c>
      <c r="X986" s="20" t="str">
        <f t="shared" si="516"/>
        <v/>
      </c>
      <c r="Y986" s="20"/>
      <c r="Z986" s="20"/>
      <c r="AA986" s="20"/>
      <c r="AE986" s="28"/>
      <c r="AF986" s="29"/>
    </row>
    <row r="987" spans="1:32">
      <c r="A987" s="7"/>
      <c r="B987" s="8"/>
      <c r="C987" s="7"/>
      <c r="D987" s="9" t="s">
        <v>46</v>
      </c>
      <c r="E987" s="10" t="s">
        <v>41</v>
      </c>
      <c r="F987" s="9"/>
      <c r="G987" s="11">
        <v>0</v>
      </c>
      <c r="R987" s="12">
        <f>G987+I987+J987+K987-L987-M987-N987-Q987</f>
        <v>0</v>
      </c>
      <c r="X987" s="20" t="str">
        <f t="shared" si="516"/>
        <v/>
      </c>
      <c r="Y987" s="20" t="str">
        <f>IF(N987&lt;O987+P987,"出卖应大于等于出卖肉畜+出卖仔畜","")</f>
        <v/>
      </c>
      <c r="Z987" s="20" t="str">
        <f t="shared" ref="Z987:Z996" si="521">IF(R987&lt;S987+T987,"期末实有头数应大于等于能繁母畜+种公畜","")</f>
        <v/>
      </c>
      <c r="AA987" s="20" t="str">
        <f t="shared" ref="AA987:AA992" si="522">IF(R987&lt;U987+V987,"期末实有头数应大于等于良种+改良种","")</f>
        <v/>
      </c>
      <c r="AE987" s="28"/>
      <c r="AF987" s="29"/>
    </row>
    <row r="988" spans="1:32">
      <c r="A988" s="7"/>
      <c r="B988" s="8"/>
      <c r="C988" s="7"/>
      <c r="D988" s="9" t="s">
        <v>47</v>
      </c>
      <c r="E988" s="16" t="s">
        <v>27</v>
      </c>
      <c r="F988" s="9"/>
      <c r="G988" s="11">
        <v>0</v>
      </c>
      <c r="R988" s="12">
        <f>G988+I988+J988+K988-L988-M988-N988-Q988</f>
        <v>0</v>
      </c>
      <c r="X988" s="20" t="str">
        <f t="shared" si="516"/>
        <v/>
      </c>
      <c r="Y988" s="20" t="str">
        <f>IF(N988&lt;O988+P988,"出卖应大于等于出卖肉畜+出卖仔畜","")</f>
        <v/>
      </c>
      <c r="Z988" s="20" t="str">
        <f t="shared" si="521"/>
        <v/>
      </c>
      <c r="AA988" s="20" t="str">
        <f t="shared" si="522"/>
        <v/>
      </c>
      <c r="AE988" s="28"/>
      <c r="AF988" s="29"/>
    </row>
    <row r="989" spans="1:32">
      <c r="A989" s="7"/>
      <c r="B989" s="8"/>
      <c r="C989" s="7"/>
      <c r="D989" s="9" t="s">
        <v>26</v>
      </c>
      <c r="E989" s="10" t="s">
        <v>27</v>
      </c>
      <c r="F989" s="9"/>
      <c r="G989" s="11">
        <v>30</v>
      </c>
      <c r="H989" s="12">
        <f t="shared" ref="G989:V989" si="523">H990+H1005</f>
        <v>9</v>
      </c>
      <c r="I989" s="12">
        <f t="shared" si="523"/>
        <v>9</v>
      </c>
      <c r="J989" s="12">
        <f t="shared" si="523"/>
        <v>0</v>
      </c>
      <c r="K989" s="12">
        <f t="shared" si="523"/>
        <v>0</v>
      </c>
      <c r="L989" s="12">
        <f t="shared" si="523"/>
        <v>0</v>
      </c>
      <c r="M989" s="12">
        <f t="shared" si="523"/>
        <v>0</v>
      </c>
      <c r="N989" s="12">
        <f t="shared" si="523"/>
        <v>8</v>
      </c>
      <c r="O989" s="12">
        <f t="shared" si="523"/>
        <v>0</v>
      </c>
      <c r="P989" s="12">
        <f t="shared" si="523"/>
        <v>8</v>
      </c>
      <c r="Q989" s="12">
        <f t="shared" si="523"/>
        <v>0</v>
      </c>
      <c r="R989" s="12">
        <f t="shared" si="523"/>
        <v>19</v>
      </c>
      <c r="S989" s="12">
        <f t="shared" si="523"/>
        <v>16</v>
      </c>
      <c r="T989" s="12">
        <f t="shared" si="523"/>
        <v>0</v>
      </c>
      <c r="U989" s="12">
        <f t="shared" si="523"/>
        <v>0</v>
      </c>
      <c r="V989" s="12">
        <f t="shared" si="523"/>
        <v>19</v>
      </c>
      <c r="X989" s="20" t="str">
        <f t="shared" si="516"/>
        <v/>
      </c>
      <c r="Y989" s="20" t="str">
        <f>IF(N989&lt;O989+P989,"出卖应大于等于出卖肉畜+出卖仔畜","")</f>
        <v/>
      </c>
      <c r="Z989" s="20" t="str">
        <f t="shared" si="521"/>
        <v/>
      </c>
      <c r="AA989" s="20" t="str">
        <f t="shared" si="522"/>
        <v/>
      </c>
      <c r="AE989" s="28"/>
      <c r="AF989" s="29"/>
    </row>
    <row r="990" spans="1:32">
      <c r="A990" s="7"/>
      <c r="B990" s="8"/>
      <c r="C990" s="7"/>
      <c r="D990" s="9" t="s">
        <v>28</v>
      </c>
      <c r="E990" s="10" t="s">
        <v>27</v>
      </c>
      <c r="F990" s="9"/>
      <c r="G990" s="11">
        <v>30</v>
      </c>
      <c r="H990" s="12">
        <f t="shared" ref="G990:V990" si="524">H991+H999</f>
        <v>9</v>
      </c>
      <c r="I990" s="12">
        <f t="shared" si="524"/>
        <v>9</v>
      </c>
      <c r="J990" s="12">
        <f t="shared" si="524"/>
        <v>0</v>
      </c>
      <c r="K990" s="12">
        <f t="shared" si="524"/>
        <v>0</v>
      </c>
      <c r="L990" s="12">
        <f t="shared" si="524"/>
        <v>0</v>
      </c>
      <c r="M990" s="12">
        <f t="shared" si="524"/>
        <v>0</v>
      </c>
      <c r="N990" s="12">
        <f t="shared" si="524"/>
        <v>8</v>
      </c>
      <c r="O990" s="12">
        <f t="shared" si="524"/>
        <v>0</v>
      </c>
      <c r="P990" s="12">
        <f t="shared" si="524"/>
        <v>8</v>
      </c>
      <c r="Q990" s="12">
        <f t="shared" si="524"/>
        <v>0</v>
      </c>
      <c r="R990" s="12">
        <f t="shared" si="524"/>
        <v>19</v>
      </c>
      <c r="S990" s="12">
        <f t="shared" si="524"/>
        <v>16</v>
      </c>
      <c r="T990" s="12">
        <f t="shared" si="524"/>
        <v>0</v>
      </c>
      <c r="U990" s="12">
        <f t="shared" si="524"/>
        <v>0</v>
      </c>
      <c r="V990" s="12">
        <f t="shared" si="524"/>
        <v>19</v>
      </c>
      <c r="X990" s="20" t="str">
        <f t="shared" ref="X990:X1006" si="525">IF(H990&lt;I990,"繁殖仔畜应大于等于成活","")</f>
        <v/>
      </c>
      <c r="Y990" s="20" t="str">
        <f t="shared" ref="Y990:Y1001" si="526">IF(N990&lt;O990+P990,"出卖应大于等于出卖肉畜+出卖仔畜","")</f>
        <v/>
      </c>
      <c r="Z990" s="20" t="str">
        <f t="shared" si="521"/>
        <v/>
      </c>
      <c r="AA990" s="20" t="str">
        <f t="shared" si="522"/>
        <v/>
      </c>
      <c r="AE990" s="28"/>
      <c r="AF990" s="29"/>
    </row>
    <row r="991" spans="1:32">
      <c r="A991" s="7"/>
      <c r="B991" s="8"/>
      <c r="C991" s="7"/>
      <c r="D991" s="9" t="s">
        <v>29</v>
      </c>
      <c r="E991" s="10" t="s">
        <v>27</v>
      </c>
      <c r="F991" s="9"/>
      <c r="G991" s="11">
        <v>18</v>
      </c>
      <c r="H991" s="12">
        <f t="shared" ref="G991:R991" si="527">H992+H995+H996+H997+H998</f>
        <v>9</v>
      </c>
      <c r="I991" s="12">
        <f t="shared" si="527"/>
        <v>9</v>
      </c>
      <c r="J991" s="12">
        <f t="shared" si="527"/>
        <v>0</v>
      </c>
      <c r="K991" s="12">
        <f t="shared" si="527"/>
        <v>0</v>
      </c>
      <c r="L991" s="12">
        <f t="shared" si="527"/>
        <v>0</v>
      </c>
      <c r="M991" s="12">
        <f t="shared" si="527"/>
        <v>0</v>
      </c>
      <c r="N991" s="12">
        <f t="shared" si="527"/>
        <v>8</v>
      </c>
      <c r="O991" s="12">
        <f t="shared" si="527"/>
        <v>0</v>
      </c>
      <c r="P991" s="12">
        <f t="shared" si="527"/>
        <v>8</v>
      </c>
      <c r="Q991" s="12">
        <f t="shared" si="527"/>
        <v>0</v>
      </c>
      <c r="R991" s="12">
        <f t="shared" si="527"/>
        <v>19</v>
      </c>
      <c r="S991" s="12">
        <f>S992+S995+S996+S998</f>
        <v>16</v>
      </c>
      <c r="T991" s="12">
        <f>T992+T995+T996+T998</f>
        <v>0</v>
      </c>
      <c r="U991" s="12">
        <f>U992+U995+U996+U998</f>
        <v>0</v>
      </c>
      <c r="V991" s="12">
        <f>V992+V995+V996+V998</f>
        <v>19</v>
      </c>
      <c r="X991" s="20" t="str">
        <f t="shared" si="525"/>
        <v/>
      </c>
      <c r="Y991" s="20" t="str">
        <f t="shared" si="526"/>
        <v/>
      </c>
      <c r="Z991" s="20" t="str">
        <f t="shared" si="521"/>
        <v/>
      </c>
      <c r="AA991" s="20" t="str">
        <f t="shared" si="522"/>
        <v/>
      </c>
      <c r="AE991" s="28"/>
      <c r="AF991" s="29"/>
    </row>
    <row r="992" spans="1:32">
      <c r="A992" s="7"/>
      <c r="B992" s="8"/>
      <c r="C992" s="7"/>
      <c r="D992" s="9" t="s">
        <v>30</v>
      </c>
      <c r="E992" s="10" t="s">
        <v>27</v>
      </c>
      <c r="F992" s="9"/>
      <c r="G992" s="11">
        <v>18</v>
      </c>
      <c r="H992">
        <v>9</v>
      </c>
      <c r="I992">
        <v>9</v>
      </c>
      <c r="N992">
        <v>8</v>
      </c>
      <c r="P992">
        <v>8</v>
      </c>
      <c r="R992" s="12">
        <f>G992+I992+J992+K992-L992-M992-N992-Q992</f>
        <v>19</v>
      </c>
      <c r="S992">
        <v>16</v>
      </c>
      <c r="V992">
        <v>19</v>
      </c>
      <c r="X992" s="20" t="str">
        <f t="shared" si="525"/>
        <v/>
      </c>
      <c r="Y992" s="20" t="str">
        <f t="shared" si="526"/>
        <v/>
      </c>
      <c r="Z992" s="20" t="str">
        <f t="shared" si="521"/>
        <v/>
      </c>
      <c r="AA992" s="20" t="str">
        <f t="shared" si="522"/>
        <v/>
      </c>
      <c r="AE992" s="28"/>
      <c r="AF992" s="29"/>
    </row>
    <row r="993" spans="1:32">
      <c r="A993" s="7"/>
      <c r="B993" s="8"/>
      <c r="C993" s="7"/>
      <c r="D993" s="9" t="s">
        <v>31</v>
      </c>
      <c r="E993" s="10" t="s">
        <v>27</v>
      </c>
      <c r="F993" s="9"/>
      <c r="G993" s="11">
        <v>0</v>
      </c>
      <c r="R993" s="12">
        <f t="shared" ref="R993:R998" si="528">G993+I993+J993+K993-L993-M993-N993-Q993</f>
        <v>0</v>
      </c>
      <c r="U993" s="15" t="s">
        <v>32</v>
      </c>
      <c r="V993" s="15" t="s">
        <v>32</v>
      </c>
      <c r="X993" s="20" t="str">
        <f t="shared" si="525"/>
        <v/>
      </c>
      <c r="Y993" s="20" t="str">
        <f t="shared" si="526"/>
        <v/>
      </c>
      <c r="Z993" s="20" t="str">
        <f t="shared" si="521"/>
        <v/>
      </c>
      <c r="AA993" s="20"/>
      <c r="AE993" s="28"/>
      <c r="AF993" s="29"/>
    </row>
    <row r="994" spans="1:32">
      <c r="A994" s="7"/>
      <c r="B994" s="8"/>
      <c r="C994" s="7"/>
      <c r="D994" s="9" t="s">
        <v>33</v>
      </c>
      <c r="E994" s="10" t="s">
        <v>27</v>
      </c>
      <c r="F994" s="9"/>
      <c r="G994" s="11">
        <v>0</v>
      </c>
      <c r="R994" s="12">
        <f t="shared" si="528"/>
        <v>0</v>
      </c>
      <c r="U994" s="15" t="s">
        <v>32</v>
      </c>
      <c r="V994" s="15" t="s">
        <v>32</v>
      </c>
      <c r="X994" s="20" t="str">
        <f t="shared" si="525"/>
        <v/>
      </c>
      <c r="Y994" s="20" t="str">
        <f t="shared" si="526"/>
        <v/>
      </c>
      <c r="Z994" s="20" t="str">
        <f t="shared" si="521"/>
        <v/>
      </c>
      <c r="AA994" s="20"/>
      <c r="AE994" s="28"/>
      <c r="AF994" s="29"/>
    </row>
    <row r="995" spans="1:32">
      <c r="A995" s="7"/>
      <c r="B995" s="8"/>
      <c r="C995" s="7"/>
      <c r="D995" s="9" t="s">
        <v>34</v>
      </c>
      <c r="E995" s="10" t="s">
        <v>35</v>
      </c>
      <c r="F995" s="9"/>
      <c r="G995" s="11">
        <v>0</v>
      </c>
      <c r="R995" s="12">
        <f t="shared" si="528"/>
        <v>0</v>
      </c>
      <c r="X995" s="20" t="str">
        <f t="shared" si="525"/>
        <v/>
      </c>
      <c r="Y995" s="20" t="str">
        <f t="shared" si="526"/>
        <v/>
      </c>
      <c r="Z995" s="20" t="str">
        <f t="shared" si="521"/>
        <v/>
      </c>
      <c r="AA995" s="20" t="str">
        <f>IF(R995&lt;U995+V995,"期末实有头数应大于等于良种+改良种","")</f>
        <v/>
      </c>
      <c r="AE995" s="28"/>
      <c r="AF995" s="29"/>
    </row>
    <row r="996" spans="1:32">
      <c r="A996" s="7"/>
      <c r="B996" s="8"/>
      <c r="C996" s="7"/>
      <c r="D996" s="9" t="s">
        <v>36</v>
      </c>
      <c r="E996" s="10" t="s">
        <v>27</v>
      </c>
      <c r="F996" s="9"/>
      <c r="G996" s="11">
        <v>0</v>
      </c>
      <c r="R996" s="12">
        <f t="shared" si="528"/>
        <v>0</v>
      </c>
      <c r="X996" s="20" t="str">
        <f t="shared" si="525"/>
        <v/>
      </c>
      <c r="Y996" s="20" t="str">
        <f t="shared" si="526"/>
        <v/>
      </c>
      <c r="Z996" s="20" t="str">
        <f t="shared" si="521"/>
        <v/>
      </c>
      <c r="AA996" s="20" t="str">
        <f>IF(R996&lt;U996+V996,"期末实有头数应大于等于良种+改良种","")</f>
        <v/>
      </c>
      <c r="AE996" s="28"/>
      <c r="AF996" s="29"/>
    </row>
    <row r="997" spans="1:32">
      <c r="A997" s="7"/>
      <c r="B997" s="8"/>
      <c r="C997" s="7"/>
      <c r="D997" s="9" t="s">
        <v>37</v>
      </c>
      <c r="E997" s="10" t="s">
        <v>27</v>
      </c>
      <c r="F997" s="9"/>
      <c r="G997" s="11">
        <v>0</v>
      </c>
      <c r="R997" s="12">
        <f t="shared" si="528"/>
        <v>0</v>
      </c>
      <c r="S997" s="15" t="s">
        <v>32</v>
      </c>
      <c r="T997" s="15" t="s">
        <v>32</v>
      </c>
      <c r="U997" s="15" t="s">
        <v>32</v>
      </c>
      <c r="V997" s="15" t="s">
        <v>32</v>
      </c>
      <c r="X997" s="20" t="str">
        <f t="shared" si="525"/>
        <v/>
      </c>
      <c r="Y997" s="20" t="str">
        <f t="shared" si="526"/>
        <v/>
      </c>
      <c r="Z997" s="20"/>
      <c r="AA997" s="20"/>
      <c r="AE997" s="28"/>
      <c r="AF997" s="29"/>
    </row>
    <row r="998" spans="1:32">
      <c r="A998" s="7"/>
      <c r="B998" s="8"/>
      <c r="C998" s="7"/>
      <c r="D998" s="9" t="s">
        <v>38</v>
      </c>
      <c r="E998" s="10" t="s">
        <v>39</v>
      </c>
      <c r="F998" s="9"/>
      <c r="G998" s="11">
        <v>0</v>
      </c>
      <c r="R998" s="12">
        <f t="shared" si="528"/>
        <v>0</v>
      </c>
      <c r="X998" s="20" t="str">
        <f t="shared" si="525"/>
        <v/>
      </c>
      <c r="Y998" s="20" t="str">
        <f t="shared" si="526"/>
        <v/>
      </c>
      <c r="Z998" s="20" t="str">
        <f>IF(R998&lt;S998+T998,"期末实有头数应大于等于能繁母畜+种公畜","")</f>
        <v/>
      </c>
      <c r="AA998" s="20" t="str">
        <f>IF(R998&lt;U998+V998,"期末实有头数应大于等于良种+改良种","")</f>
        <v/>
      </c>
      <c r="AE998" s="28"/>
      <c r="AF998" s="29"/>
    </row>
    <row r="999" spans="1:32">
      <c r="A999" s="7"/>
      <c r="B999" s="8"/>
      <c r="C999" s="7"/>
      <c r="D999" s="9" t="s">
        <v>40</v>
      </c>
      <c r="E999" s="10" t="s">
        <v>41</v>
      </c>
      <c r="F999" s="9"/>
      <c r="G999" s="11">
        <v>0</v>
      </c>
      <c r="H999" s="12">
        <f t="shared" ref="G999:V999" si="529">H1000+H1004</f>
        <v>0</v>
      </c>
      <c r="I999" s="12">
        <f t="shared" si="529"/>
        <v>0</v>
      </c>
      <c r="J999" s="12">
        <f t="shared" si="529"/>
        <v>0</v>
      </c>
      <c r="K999" s="12">
        <f t="shared" si="529"/>
        <v>0</v>
      </c>
      <c r="L999" s="12">
        <f t="shared" si="529"/>
        <v>0</v>
      </c>
      <c r="M999" s="12">
        <f t="shared" si="529"/>
        <v>0</v>
      </c>
      <c r="N999" s="12">
        <f t="shared" si="529"/>
        <v>0</v>
      </c>
      <c r="O999" s="12">
        <f t="shared" si="529"/>
        <v>0</v>
      </c>
      <c r="P999" s="12">
        <f t="shared" si="529"/>
        <v>0</v>
      </c>
      <c r="Q999" s="12">
        <f t="shared" si="529"/>
        <v>0</v>
      </c>
      <c r="R999" s="21">
        <f t="shared" si="529"/>
        <v>0</v>
      </c>
      <c r="S999" s="12">
        <f t="shared" si="529"/>
        <v>0</v>
      </c>
      <c r="T999" s="12">
        <f t="shared" si="529"/>
        <v>0</v>
      </c>
      <c r="U999" s="12">
        <f t="shared" si="529"/>
        <v>0</v>
      </c>
      <c r="V999" s="12">
        <f t="shared" si="529"/>
        <v>0</v>
      </c>
      <c r="X999" s="20" t="str">
        <f t="shared" si="525"/>
        <v/>
      </c>
      <c r="Y999" s="20" t="str">
        <f t="shared" si="526"/>
        <v/>
      </c>
      <c r="Z999" s="20" t="str">
        <f>IF(R999&lt;S999+T999,"期末实有头数应大于等于能繁母畜+种公畜","")</f>
        <v/>
      </c>
      <c r="AA999" s="20" t="str">
        <f>IF(R999&lt;U999+V999,"期末实有头数应大于等于良种+改良种","")</f>
        <v/>
      </c>
      <c r="AE999" s="28"/>
      <c r="AF999" s="29"/>
    </row>
    <row r="1000" spans="1:32">
      <c r="A1000" s="7"/>
      <c r="B1000" s="8"/>
      <c r="C1000" s="7"/>
      <c r="D1000" s="9" t="s">
        <v>42</v>
      </c>
      <c r="E1000" s="10" t="s">
        <v>41</v>
      </c>
      <c r="F1000" s="9"/>
      <c r="G1000" s="11">
        <v>0</v>
      </c>
      <c r="R1000" s="12">
        <f>G1000+I1000+J1000+K1000-L1000-M1000-N1000-Q1000</f>
        <v>0</v>
      </c>
      <c r="X1000" s="20" t="str">
        <f t="shared" si="525"/>
        <v/>
      </c>
      <c r="Y1000" s="20" t="str">
        <f t="shared" si="526"/>
        <v/>
      </c>
      <c r="Z1000" s="20" t="str">
        <f>IF(R1000&lt;S1000+T1000,"期末实有头数应大于等于能繁母畜+种公畜","")</f>
        <v/>
      </c>
      <c r="AA1000" s="20" t="str">
        <f>IF(R1000&lt;U1000+V1000,"期末实有头数应大于等于良种+改良种","")</f>
        <v/>
      </c>
      <c r="AE1000" s="28"/>
      <c r="AF1000" s="29"/>
    </row>
    <row r="1001" spans="1:32">
      <c r="A1001" s="7"/>
      <c r="B1001" s="8"/>
      <c r="C1001" s="7"/>
      <c r="D1001" s="9" t="s">
        <v>43</v>
      </c>
      <c r="E1001" s="10" t="s">
        <v>41</v>
      </c>
      <c r="F1001" s="9"/>
      <c r="G1001" s="11">
        <v>0</v>
      </c>
      <c r="R1001" s="12">
        <f>G1001+I1001+J1001+K1001-L1001-M1001-N1001-Q1001</f>
        <v>0</v>
      </c>
      <c r="U1001" s="15" t="s">
        <v>32</v>
      </c>
      <c r="V1001" s="15" t="s">
        <v>32</v>
      </c>
      <c r="X1001" s="20" t="str">
        <f t="shared" si="525"/>
        <v/>
      </c>
      <c r="Y1001" s="20" t="str">
        <f t="shared" si="526"/>
        <v/>
      </c>
      <c r="Z1001" s="20" t="str">
        <f>IF(R1001&lt;S1001+T1001,"期末实有头数应大于等于能繁母畜+种公畜","")</f>
        <v/>
      </c>
      <c r="AA1001" s="20"/>
      <c r="AE1001" s="28"/>
      <c r="AF1001" s="29"/>
    </row>
    <row r="1002" spans="1:32">
      <c r="A1002" s="7"/>
      <c r="B1002" s="8"/>
      <c r="C1002" s="7"/>
      <c r="D1002" s="9" t="s">
        <v>44</v>
      </c>
      <c r="E1002" s="10" t="s">
        <v>41</v>
      </c>
      <c r="F1002" s="9"/>
      <c r="G1002" s="14"/>
      <c r="H1002" s="15" t="s">
        <v>32</v>
      </c>
      <c r="I1002" s="15" t="s">
        <v>32</v>
      </c>
      <c r="J1002" s="15" t="s">
        <v>32</v>
      </c>
      <c r="K1002" s="15" t="s">
        <v>32</v>
      </c>
      <c r="L1002" s="15" t="s">
        <v>32</v>
      </c>
      <c r="M1002" s="15" t="s">
        <v>32</v>
      </c>
      <c r="N1002" s="15" t="s">
        <v>32</v>
      </c>
      <c r="O1002" s="15" t="s">
        <v>32</v>
      </c>
      <c r="P1002" s="15" t="s">
        <v>32</v>
      </c>
      <c r="Q1002" s="15" t="s">
        <v>32</v>
      </c>
      <c r="R1002" s="22"/>
      <c r="T1002" s="15" t="s">
        <v>32</v>
      </c>
      <c r="U1002" s="15" t="s">
        <v>32</v>
      </c>
      <c r="V1002" s="15" t="s">
        <v>32</v>
      </c>
      <c r="X1002" s="20" t="str">
        <f t="shared" si="525"/>
        <v/>
      </c>
      <c r="Y1002" s="20"/>
      <c r="Z1002" s="20"/>
      <c r="AA1002" s="20"/>
      <c r="AE1002" s="28"/>
      <c r="AF1002" s="29"/>
    </row>
    <row r="1003" spans="1:32">
      <c r="A1003" s="7"/>
      <c r="B1003" s="8"/>
      <c r="C1003" s="7"/>
      <c r="D1003" s="9" t="s">
        <v>45</v>
      </c>
      <c r="E1003" s="10" t="s">
        <v>41</v>
      </c>
      <c r="F1003" s="9"/>
      <c r="G1003" s="14"/>
      <c r="H1003" s="15" t="s">
        <v>32</v>
      </c>
      <c r="I1003" s="15" t="s">
        <v>32</v>
      </c>
      <c r="J1003" s="15" t="s">
        <v>32</v>
      </c>
      <c r="K1003" s="15" t="s">
        <v>32</v>
      </c>
      <c r="L1003" s="15" t="s">
        <v>32</v>
      </c>
      <c r="M1003" s="15" t="s">
        <v>32</v>
      </c>
      <c r="N1003" s="15" t="s">
        <v>32</v>
      </c>
      <c r="O1003" s="15" t="s">
        <v>32</v>
      </c>
      <c r="P1003" s="15" t="s">
        <v>32</v>
      </c>
      <c r="Q1003" s="15" t="s">
        <v>32</v>
      </c>
      <c r="R1003" s="22"/>
      <c r="T1003" s="15" t="s">
        <v>32</v>
      </c>
      <c r="U1003" s="15" t="s">
        <v>32</v>
      </c>
      <c r="V1003" s="15" t="s">
        <v>32</v>
      </c>
      <c r="X1003" s="20" t="str">
        <f t="shared" si="525"/>
        <v/>
      </c>
      <c r="Y1003" s="20"/>
      <c r="Z1003" s="20"/>
      <c r="AA1003" s="20"/>
      <c r="AE1003" s="28"/>
      <c r="AF1003" s="29"/>
    </row>
    <row r="1004" spans="1:32">
      <c r="A1004" s="7"/>
      <c r="B1004" s="8"/>
      <c r="C1004" s="7"/>
      <c r="D1004" s="9" t="s">
        <v>46</v>
      </c>
      <c r="E1004" s="10" t="s">
        <v>41</v>
      </c>
      <c r="F1004" s="9"/>
      <c r="G1004" s="11">
        <v>0</v>
      </c>
      <c r="R1004" s="12">
        <f>G1004+I1004+J1004+K1004-L1004-M1004-N1004-Q1004</f>
        <v>0</v>
      </c>
      <c r="X1004" s="20" t="str">
        <f t="shared" si="525"/>
        <v/>
      </c>
      <c r="Y1004" s="20" t="str">
        <f>IF(N1004&lt;O1004+P1004,"出卖应大于等于出卖肉畜+出卖仔畜","")</f>
        <v/>
      </c>
      <c r="Z1004" s="20" t="str">
        <f t="shared" ref="Z1004:Z1013" si="530">IF(R1004&lt;S1004+T1004,"期末实有头数应大于等于能繁母畜+种公畜","")</f>
        <v/>
      </c>
      <c r="AA1004" s="20" t="str">
        <f t="shared" ref="AA1004:AA1009" si="531">IF(R1004&lt;U1004+V1004,"期末实有头数应大于等于良种+改良种","")</f>
        <v/>
      </c>
      <c r="AE1004" s="28"/>
      <c r="AF1004" s="29"/>
    </row>
    <row r="1005" spans="1:32">
      <c r="A1005" s="7"/>
      <c r="B1005" s="8"/>
      <c r="C1005" s="7"/>
      <c r="D1005" s="9" t="s">
        <v>47</v>
      </c>
      <c r="E1005" s="16" t="s">
        <v>27</v>
      </c>
      <c r="F1005" s="9"/>
      <c r="G1005" s="11">
        <v>0</v>
      </c>
      <c r="R1005" s="12">
        <f>G1005+I1005+J1005+K1005-L1005-M1005-N1005-Q1005</f>
        <v>0</v>
      </c>
      <c r="X1005" s="20" t="str">
        <f t="shared" si="525"/>
        <v/>
      </c>
      <c r="Y1005" s="20" t="str">
        <f>IF(N1005&lt;O1005+P1005,"出卖应大于等于出卖肉畜+出卖仔畜","")</f>
        <v/>
      </c>
      <c r="Z1005" s="20" t="str">
        <f t="shared" si="530"/>
        <v/>
      </c>
      <c r="AA1005" s="20" t="str">
        <f t="shared" si="531"/>
        <v/>
      </c>
      <c r="AE1005" s="28"/>
      <c r="AF1005" s="29"/>
    </row>
    <row r="1006" spans="1:32">
      <c r="A1006" s="7"/>
      <c r="B1006" s="8"/>
      <c r="C1006" s="7"/>
      <c r="D1006" s="9" t="s">
        <v>26</v>
      </c>
      <c r="E1006" s="10" t="s">
        <v>27</v>
      </c>
      <c r="F1006" s="9"/>
      <c r="G1006" s="11">
        <v>26</v>
      </c>
      <c r="H1006" s="12">
        <f t="shared" ref="G1006:V1006" si="532">H1007+H1022</f>
        <v>10</v>
      </c>
      <c r="I1006" s="12">
        <f t="shared" si="532"/>
        <v>10</v>
      </c>
      <c r="J1006" s="12">
        <f t="shared" si="532"/>
        <v>0</v>
      </c>
      <c r="K1006" s="12">
        <f t="shared" si="532"/>
        <v>0</v>
      </c>
      <c r="L1006" s="12">
        <f t="shared" si="532"/>
        <v>0</v>
      </c>
      <c r="M1006" s="12">
        <f t="shared" si="532"/>
        <v>0</v>
      </c>
      <c r="N1006" s="12">
        <f t="shared" si="532"/>
        <v>8</v>
      </c>
      <c r="O1006" s="12">
        <f t="shared" si="532"/>
        <v>0</v>
      </c>
      <c r="P1006" s="12">
        <f t="shared" si="532"/>
        <v>8</v>
      </c>
      <c r="Q1006" s="12">
        <f t="shared" si="532"/>
        <v>0</v>
      </c>
      <c r="R1006" s="12">
        <f t="shared" si="532"/>
        <v>27</v>
      </c>
      <c r="S1006" s="12">
        <f t="shared" si="532"/>
        <v>21</v>
      </c>
      <c r="T1006" s="12">
        <f t="shared" si="532"/>
        <v>0</v>
      </c>
      <c r="U1006" s="12">
        <f t="shared" si="532"/>
        <v>0</v>
      </c>
      <c r="V1006" s="12">
        <f t="shared" si="532"/>
        <v>27</v>
      </c>
      <c r="X1006" s="20" t="str">
        <f t="shared" si="525"/>
        <v/>
      </c>
      <c r="Y1006" s="20" t="str">
        <f>IF(N1006&lt;O1006+P1006,"出卖应大于等于出卖肉畜+出卖仔畜","")</f>
        <v/>
      </c>
      <c r="Z1006" s="20" t="str">
        <f t="shared" si="530"/>
        <v/>
      </c>
      <c r="AA1006" s="20" t="str">
        <f t="shared" si="531"/>
        <v/>
      </c>
      <c r="AE1006" s="28"/>
      <c r="AF1006" s="29"/>
    </row>
    <row r="1007" spans="1:32">
      <c r="A1007" s="7"/>
      <c r="B1007" s="8"/>
      <c r="C1007" s="7"/>
      <c r="D1007" s="9" t="s">
        <v>28</v>
      </c>
      <c r="E1007" s="10" t="s">
        <v>27</v>
      </c>
      <c r="F1007" s="9"/>
      <c r="G1007" s="11">
        <v>25</v>
      </c>
      <c r="H1007" s="12">
        <f t="shared" ref="G1007:V1007" si="533">H1008+H1016</f>
        <v>10</v>
      </c>
      <c r="I1007" s="12">
        <f t="shared" si="533"/>
        <v>10</v>
      </c>
      <c r="J1007" s="12">
        <f t="shared" si="533"/>
        <v>0</v>
      </c>
      <c r="K1007" s="12">
        <f t="shared" si="533"/>
        <v>0</v>
      </c>
      <c r="L1007" s="12">
        <f t="shared" si="533"/>
        <v>0</v>
      </c>
      <c r="M1007" s="12">
        <f t="shared" si="533"/>
        <v>0</v>
      </c>
      <c r="N1007" s="12">
        <f t="shared" si="533"/>
        <v>8</v>
      </c>
      <c r="O1007" s="12">
        <f t="shared" si="533"/>
        <v>0</v>
      </c>
      <c r="P1007" s="12">
        <f t="shared" si="533"/>
        <v>8</v>
      </c>
      <c r="Q1007" s="12">
        <f t="shared" si="533"/>
        <v>0</v>
      </c>
      <c r="R1007" s="12">
        <f t="shared" si="533"/>
        <v>27</v>
      </c>
      <c r="S1007" s="12">
        <f t="shared" si="533"/>
        <v>21</v>
      </c>
      <c r="T1007" s="12">
        <f t="shared" si="533"/>
        <v>0</v>
      </c>
      <c r="U1007" s="12">
        <f t="shared" si="533"/>
        <v>0</v>
      </c>
      <c r="V1007" s="12">
        <f t="shared" si="533"/>
        <v>27</v>
      </c>
      <c r="X1007" s="20" t="str">
        <f t="shared" ref="X1007:X1023" si="534">IF(H1007&lt;I1007,"繁殖仔畜应大于等于成活","")</f>
        <v/>
      </c>
      <c r="Y1007" s="20" t="str">
        <f t="shared" ref="Y1007:Y1018" si="535">IF(N1007&lt;O1007+P1007,"出卖应大于等于出卖肉畜+出卖仔畜","")</f>
        <v/>
      </c>
      <c r="Z1007" s="20" t="str">
        <f t="shared" si="530"/>
        <v/>
      </c>
      <c r="AA1007" s="20" t="str">
        <f t="shared" si="531"/>
        <v/>
      </c>
      <c r="AE1007" s="28"/>
      <c r="AF1007" s="29"/>
    </row>
    <row r="1008" spans="1:32">
      <c r="A1008" s="7"/>
      <c r="B1008" s="8"/>
      <c r="C1008" s="7"/>
      <c r="D1008" s="9" t="s">
        <v>29</v>
      </c>
      <c r="E1008" s="10" t="s">
        <v>27</v>
      </c>
      <c r="F1008" s="9"/>
      <c r="G1008" s="11">
        <v>25</v>
      </c>
      <c r="H1008" s="12">
        <f t="shared" ref="G1008:R1008" si="536">H1009+H1012+H1013+H1014+H1015</f>
        <v>10</v>
      </c>
      <c r="I1008" s="12">
        <f t="shared" si="536"/>
        <v>10</v>
      </c>
      <c r="J1008" s="12">
        <f t="shared" si="536"/>
        <v>0</v>
      </c>
      <c r="K1008" s="12">
        <f t="shared" si="536"/>
        <v>0</v>
      </c>
      <c r="L1008" s="12">
        <f t="shared" si="536"/>
        <v>0</v>
      </c>
      <c r="M1008" s="12">
        <f t="shared" si="536"/>
        <v>0</v>
      </c>
      <c r="N1008" s="12">
        <f t="shared" si="536"/>
        <v>8</v>
      </c>
      <c r="O1008" s="12">
        <f t="shared" si="536"/>
        <v>0</v>
      </c>
      <c r="P1008" s="12">
        <f t="shared" si="536"/>
        <v>8</v>
      </c>
      <c r="Q1008" s="12">
        <f t="shared" si="536"/>
        <v>0</v>
      </c>
      <c r="R1008" s="12">
        <f t="shared" si="536"/>
        <v>27</v>
      </c>
      <c r="S1008" s="12">
        <f>S1009+S1012+S1013+S1015</f>
        <v>21</v>
      </c>
      <c r="T1008" s="12">
        <f>T1009+T1012+T1013+T1015</f>
        <v>0</v>
      </c>
      <c r="U1008" s="12">
        <f>U1009+U1012+U1013+U1015</f>
        <v>0</v>
      </c>
      <c r="V1008" s="12">
        <f>V1009+V1012+V1013+V1015</f>
        <v>27</v>
      </c>
      <c r="X1008" s="20" t="str">
        <f t="shared" si="534"/>
        <v/>
      </c>
      <c r="Y1008" s="20" t="str">
        <f t="shared" si="535"/>
        <v/>
      </c>
      <c r="Z1008" s="20" t="str">
        <f t="shared" si="530"/>
        <v/>
      </c>
      <c r="AA1008" s="20" t="str">
        <f t="shared" si="531"/>
        <v/>
      </c>
      <c r="AE1008" s="28"/>
      <c r="AF1008" s="29"/>
    </row>
    <row r="1009" spans="1:32">
      <c r="A1009" s="7"/>
      <c r="B1009" s="8"/>
      <c r="C1009" s="7"/>
      <c r="D1009" s="9" t="s">
        <v>30</v>
      </c>
      <c r="E1009" s="10" t="s">
        <v>27</v>
      </c>
      <c r="F1009" s="9"/>
      <c r="G1009" s="11">
        <v>25</v>
      </c>
      <c r="H1009">
        <v>10</v>
      </c>
      <c r="I1009">
        <v>10</v>
      </c>
      <c r="N1009">
        <v>8</v>
      </c>
      <c r="P1009">
        <v>8</v>
      </c>
      <c r="R1009" s="12">
        <f>G1009+I1009+J1009+K1009-L1009-M1009-N1009-Q1009</f>
        <v>27</v>
      </c>
      <c r="S1009">
        <v>21</v>
      </c>
      <c r="V1009">
        <v>27</v>
      </c>
      <c r="X1009" s="20" t="str">
        <f t="shared" si="534"/>
        <v/>
      </c>
      <c r="Y1009" s="20" t="str">
        <f t="shared" si="535"/>
        <v/>
      </c>
      <c r="Z1009" s="20" t="str">
        <f t="shared" si="530"/>
        <v/>
      </c>
      <c r="AA1009" s="20" t="str">
        <f t="shared" si="531"/>
        <v/>
      </c>
      <c r="AE1009" s="28"/>
      <c r="AF1009" s="29"/>
    </row>
    <row r="1010" spans="1:32">
      <c r="A1010" s="7"/>
      <c r="B1010" s="8"/>
      <c r="C1010" s="7"/>
      <c r="D1010" s="9" t="s">
        <v>31</v>
      </c>
      <c r="E1010" s="10" t="s">
        <v>27</v>
      </c>
      <c r="F1010" s="9"/>
      <c r="G1010" s="11">
        <v>0</v>
      </c>
      <c r="R1010" s="12">
        <f t="shared" ref="R1010:R1015" si="537">G1010+I1010+J1010+K1010-L1010-M1010-N1010-Q1010</f>
        <v>0</v>
      </c>
      <c r="U1010" s="15" t="s">
        <v>32</v>
      </c>
      <c r="V1010" s="15" t="s">
        <v>32</v>
      </c>
      <c r="X1010" s="20" t="str">
        <f t="shared" si="534"/>
        <v/>
      </c>
      <c r="Y1010" s="20" t="str">
        <f t="shared" si="535"/>
        <v/>
      </c>
      <c r="Z1010" s="20" t="str">
        <f t="shared" si="530"/>
        <v/>
      </c>
      <c r="AA1010" s="20"/>
      <c r="AE1010" s="28"/>
      <c r="AF1010" s="29"/>
    </row>
    <row r="1011" spans="1:32">
      <c r="A1011" s="7"/>
      <c r="B1011" s="8"/>
      <c r="C1011" s="7"/>
      <c r="D1011" s="9" t="s">
        <v>33</v>
      </c>
      <c r="E1011" s="10" t="s">
        <v>27</v>
      </c>
      <c r="F1011" s="9"/>
      <c r="G1011" s="11">
        <v>0</v>
      </c>
      <c r="R1011" s="12">
        <f t="shared" si="537"/>
        <v>0</v>
      </c>
      <c r="U1011" s="15" t="s">
        <v>32</v>
      </c>
      <c r="V1011" s="15" t="s">
        <v>32</v>
      </c>
      <c r="X1011" s="20" t="str">
        <f t="shared" si="534"/>
        <v/>
      </c>
      <c r="Y1011" s="20" t="str">
        <f t="shared" si="535"/>
        <v/>
      </c>
      <c r="Z1011" s="20" t="str">
        <f t="shared" si="530"/>
        <v/>
      </c>
      <c r="AA1011" s="20"/>
      <c r="AE1011" s="28"/>
      <c r="AF1011" s="29"/>
    </row>
    <row r="1012" spans="1:32">
      <c r="A1012" s="7"/>
      <c r="B1012" s="8"/>
      <c r="C1012" s="7"/>
      <c r="D1012" s="9" t="s">
        <v>34</v>
      </c>
      <c r="E1012" s="10" t="s">
        <v>35</v>
      </c>
      <c r="F1012" s="9"/>
      <c r="G1012" s="11">
        <v>0</v>
      </c>
      <c r="R1012" s="12">
        <f t="shared" si="537"/>
        <v>0</v>
      </c>
      <c r="X1012" s="20" t="str">
        <f t="shared" si="534"/>
        <v/>
      </c>
      <c r="Y1012" s="20" t="str">
        <f t="shared" si="535"/>
        <v/>
      </c>
      <c r="Z1012" s="20" t="str">
        <f t="shared" si="530"/>
        <v/>
      </c>
      <c r="AA1012" s="20" t="str">
        <f>IF(R1012&lt;U1012+V1012,"期末实有头数应大于等于良种+改良种","")</f>
        <v/>
      </c>
      <c r="AE1012" s="28"/>
      <c r="AF1012" s="29"/>
    </row>
    <row r="1013" spans="1:32">
      <c r="A1013" s="7"/>
      <c r="B1013" s="8"/>
      <c r="C1013" s="7"/>
      <c r="D1013" s="9" t="s">
        <v>36</v>
      </c>
      <c r="E1013" s="10" t="s">
        <v>27</v>
      </c>
      <c r="F1013" s="9"/>
      <c r="G1013" s="11">
        <v>0</v>
      </c>
      <c r="R1013" s="12">
        <f t="shared" si="537"/>
        <v>0</v>
      </c>
      <c r="X1013" s="20" t="str">
        <f t="shared" si="534"/>
        <v/>
      </c>
      <c r="Y1013" s="20" t="str">
        <f t="shared" si="535"/>
        <v/>
      </c>
      <c r="Z1013" s="20" t="str">
        <f t="shared" si="530"/>
        <v/>
      </c>
      <c r="AA1013" s="20" t="str">
        <f>IF(R1013&lt;U1013+V1013,"期末实有头数应大于等于良种+改良种","")</f>
        <v/>
      </c>
      <c r="AE1013" s="28"/>
      <c r="AF1013" s="29"/>
    </row>
    <row r="1014" spans="1:32">
      <c r="A1014" s="7"/>
      <c r="B1014" s="8"/>
      <c r="C1014" s="7"/>
      <c r="D1014" s="9" t="s">
        <v>37</v>
      </c>
      <c r="E1014" s="10" t="s">
        <v>27</v>
      </c>
      <c r="F1014" s="9"/>
      <c r="G1014" s="11">
        <v>0</v>
      </c>
      <c r="R1014" s="12">
        <f t="shared" si="537"/>
        <v>0</v>
      </c>
      <c r="S1014" s="15" t="s">
        <v>32</v>
      </c>
      <c r="T1014" s="15" t="s">
        <v>32</v>
      </c>
      <c r="U1014" s="15" t="s">
        <v>32</v>
      </c>
      <c r="V1014" s="15" t="s">
        <v>32</v>
      </c>
      <c r="X1014" s="20" t="str">
        <f t="shared" si="534"/>
        <v/>
      </c>
      <c r="Y1014" s="20" t="str">
        <f t="shared" si="535"/>
        <v/>
      </c>
      <c r="Z1014" s="20"/>
      <c r="AA1014" s="20"/>
      <c r="AE1014" s="28"/>
      <c r="AF1014" s="29"/>
    </row>
    <row r="1015" spans="1:32">
      <c r="A1015" s="7"/>
      <c r="B1015" s="8"/>
      <c r="C1015" s="7"/>
      <c r="D1015" s="9" t="s">
        <v>38</v>
      </c>
      <c r="E1015" s="10" t="s">
        <v>39</v>
      </c>
      <c r="F1015" s="9"/>
      <c r="G1015" s="11">
        <v>0</v>
      </c>
      <c r="R1015" s="12">
        <f t="shared" si="537"/>
        <v>0</v>
      </c>
      <c r="X1015" s="20" t="str">
        <f t="shared" si="534"/>
        <v/>
      </c>
      <c r="Y1015" s="20" t="str">
        <f t="shared" si="535"/>
        <v/>
      </c>
      <c r="Z1015" s="20" t="str">
        <f>IF(R1015&lt;S1015+T1015,"期末实有头数应大于等于能繁母畜+种公畜","")</f>
        <v/>
      </c>
      <c r="AA1015" s="20" t="str">
        <f>IF(R1015&lt;U1015+V1015,"期末实有头数应大于等于良种+改良种","")</f>
        <v/>
      </c>
      <c r="AE1015" s="28"/>
      <c r="AF1015" s="29"/>
    </row>
    <row r="1016" spans="1:32">
      <c r="A1016" s="7"/>
      <c r="B1016" s="8"/>
      <c r="C1016" s="7"/>
      <c r="D1016" s="9" t="s">
        <v>40</v>
      </c>
      <c r="E1016" s="10" t="s">
        <v>41</v>
      </c>
      <c r="F1016" s="9"/>
      <c r="G1016" s="11">
        <v>0</v>
      </c>
      <c r="H1016" s="12">
        <f t="shared" ref="G1016:V1016" si="538">H1017+H1021</f>
        <v>0</v>
      </c>
      <c r="I1016" s="12">
        <f t="shared" si="538"/>
        <v>0</v>
      </c>
      <c r="J1016" s="12">
        <f t="shared" si="538"/>
        <v>0</v>
      </c>
      <c r="K1016" s="12">
        <f t="shared" si="538"/>
        <v>0</v>
      </c>
      <c r="L1016" s="12">
        <f t="shared" si="538"/>
        <v>0</v>
      </c>
      <c r="M1016" s="12">
        <f t="shared" si="538"/>
        <v>0</v>
      </c>
      <c r="N1016" s="12">
        <f t="shared" si="538"/>
        <v>0</v>
      </c>
      <c r="O1016" s="12">
        <f t="shared" si="538"/>
        <v>0</v>
      </c>
      <c r="P1016" s="12">
        <f t="shared" si="538"/>
        <v>0</v>
      </c>
      <c r="Q1016" s="12">
        <f t="shared" si="538"/>
        <v>0</v>
      </c>
      <c r="R1016" s="21">
        <f t="shared" si="538"/>
        <v>0</v>
      </c>
      <c r="S1016" s="12">
        <f t="shared" si="538"/>
        <v>0</v>
      </c>
      <c r="T1016" s="12">
        <f t="shared" si="538"/>
        <v>0</v>
      </c>
      <c r="U1016" s="12">
        <f t="shared" si="538"/>
        <v>0</v>
      </c>
      <c r="V1016" s="12">
        <f t="shared" si="538"/>
        <v>0</v>
      </c>
      <c r="X1016" s="20" t="str">
        <f t="shared" si="534"/>
        <v/>
      </c>
      <c r="Y1016" s="20" t="str">
        <f t="shared" si="535"/>
        <v/>
      </c>
      <c r="Z1016" s="20" t="str">
        <f>IF(R1016&lt;S1016+T1016,"期末实有头数应大于等于能繁母畜+种公畜","")</f>
        <v/>
      </c>
      <c r="AA1016" s="20" t="str">
        <f>IF(R1016&lt;U1016+V1016,"期末实有头数应大于等于良种+改良种","")</f>
        <v/>
      </c>
      <c r="AE1016" s="28"/>
      <c r="AF1016" s="29"/>
    </row>
    <row r="1017" spans="1:32">
      <c r="A1017" s="7"/>
      <c r="B1017" s="8"/>
      <c r="C1017" s="7"/>
      <c r="D1017" s="9" t="s">
        <v>42</v>
      </c>
      <c r="E1017" s="10" t="s">
        <v>41</v>
      </c>
      <c r="F1017" s="9"/>
      <c r="G1017" s="11">
        <v>0</v>
      </c>
      <c r="R1017" s="12">
        <f>G1017+I1017+J1017+K1017-L1017-M1017-N1017-Q1017</f>
        <v>0</v>
      </c>
      <c r="X1017" s="20" t="str">
        <f t="shared" si="534"/>
        <v/>
      </c>
      <c r="Y1017" s="20" t="str">
        <f t="shared" si="535"/>
        <v/>
      </c>
      <c r="Z1017" s="20" t="str">
        <f>IF(R1017&lt;S1017+T1017,"期末实有头数应大于等于能繁母畜+种公畜","")</f>
        <v/>
      </c>
      <c r="AA1017" s="20" t="str">
        <f>IF(R1017&lt;U1017+V1017,"期末实有头数应大于等于良种+改良种","")</f>
        <v/>
      </c>
      <c r="AE1017" s="28"/>
      <c r="AF1017" s="29"/>
    </row>
    <row r="1018" spans="1:32">
      <c r="A1018" s="7"/>
      <c r="B1018" s="8"/>
      <c r="C1018" s="7"/>
      <c r="D1018" s="9" t="s">
        <v>43</v>
      </c>
      <c r="E1018" s="10" t="s">
        <v>41</v>
      </c>
      <c r="F1018" s="9"/>
      <c r="G1018" s="11">
        <v>0</v>
      </c>
      <c r="R1018" s="12">
        <f>G1018+I1018+J1018+K1018-L1018-M1018-N1018-Q1018</f>
        <v>0</v>
      </c>
      <c r="U1018" s="15" t="s">
        <v>32</v>
      </c>
      <c r="V1018" s="15" t="s">
        <v>32</v>
      </c>
      <c r="X1018" s="20" t="str">
        <f t="shared" si="534"/>
        <v/>
      </c>
      <c r="Y1018" s="20" t="str">
        <f t="shared" si="535"/>
        <v/>
      </c>
      <c r="Z1018" s="20" t="str">
        <f>IF(R1018&lt;S1018+T1018,"期末实有头数应大于等于能繁母畜+种公畜","")</f>
        <v/>
      </c>
      <c r="AA1018" s="20"/>
      <c r="AE1018" s="28"/>
      <c r="AF1018" s="29"/>
    </row>
    <row r="1019" spans="1:32">
      <c r="A1019" s="7"/>
      <c r="B1019" s="8"/>
      <c r="C1019" s="7"/>
      <c r="D1019" s="9" t="s">
        <v>44</v>
      </c>
      <c r="E1019" s="10" t="s">
        <v>41</v>
      </c>
      <c r="F1019" s="9"/>
      <c r="G1019" s="14"/>
      <c r="H1019" s="15" t="s">
        <v>32</v>
      </c>
      <c r="I1019" s="15" t="s">
        <v>32</v>
      </c>
      <c r="J1019" s="15" t="s">
        <v>32</v>
      </c>
      <c r="K1019" s="15" t="s">
        <v>32</v>
      </c>
      <c r="L1019" s="15" t="s">
        <v>32</v>
      </c>
      <c r="M1019" s="15" t="s">
        <v>32</v>
      </c>
      <c r="N1019" s="15" t="s">
        <v>32</v>
      </c>
      <c r="O1019" s="15" t="s">
        <v>32</v>
      </c>
      <c r="P1019" s="15" t="s">
        <v>32</v>
      </c>
      <c r="Q1019" s="15" t="s">
        <v>32</v>
      </c>
      <c r="R1019" s="22"/>
      <c r="T1019" s="15" t="s">
        <v>32</v>
      </c>
      <c r="U1019" s="15" t="s">
        <v>32</v>
      </c>
      <c r="V1019" s="15" t="s">
        <v>32</v>
      </c>
      <c r="X1019" s="20" t="str">
        <f t="shared" si="534"/>
        <v/>
      </c>
      <c r="Y1019" s="20"/>
      <c r="Z1019" s="20"/>
      <c r="AA1019" s="20"/>
      <c r="AE1019" s="28"/>
      <c r="AF1019" s="29"/>
    </row>
    <row r="1020" spans="1:32">
      <c r="A1020" s="7"/>
      <c r="B1020" s="8"/>
      <c r="C1020" s="7"/>
      <c r="D1020" s="9" t="s">
        <v>45</v>
      </c>
      <c r="E1020" s="10" t="s">
        <v>41</v>
      </c>
      <c r="F1020" s="9"/>
      <c r="G1020" s="14"/>
      <c r="H1020" s="15" t="s">
        <v>32</v>
      </c>
      <c r="I1020" s="15" t="s">
        <v>32</v>
      </c>
      <c r="J1020" s="15" t="s">
        <v>32</v>
      </c>
      <c r="K1020" s="15" t="s">
        <v>32</v>
      </c>
      <c r="L1020" s="15" t="s">
        <v>32</v>
      </c>
      <c r="M1020" s="15" t="s">
        <v>32</v>
      </c>
      <c r="N1020" s="15" t="s">
        <v>32</v>
      </c>
      <c r="O1020" s="15" t="s">
        <v>32</v>
      </c>
      <c r="P1020" s="15" t="s">
        <v>32</v>
      </c>
      <c r="Q1020" s="15" t="s">
        <v>32</v>
      </c>
      <c r="R1020" s="22"/>
      <c r="T1020" s="15" t="s">
        <v>32</v>
      </c>
      <c r="U1020" s="15" t="s">
        <v>32</v>
      </c>
      <c r="V1020" s="15" t="s">
        <v>32</v>
      </c>
      <c r="X1020" s="20" t="str">
        <f t="shared" si="534"/>
        <v/>
      </c>
      <c r="Y1020" s="20"/>
      <c r="Z1020" s="20"/>
      <c r="AA1020" s="20"/>
      <c r="AE1020" s="28"/>
      <c r="AF1020" s="29"/>
    </row>
    <row r="1021" spans="1:32">
      <c r="A1021" s="7"/>
      <c r="B1021" s="8"/>
      <c r="C1021" s="7"/>
      <c r="D1021" s="9" t="s">
        <v>46</v>
      </c>
      <c r="E1021" s="10" t="s">
        <v>41</v>
      </c>
      <c r="F1021" s="9"/>
      <c r="G1021" s="11">
        <v>0</v>
      </c>
      <c r="R1021" s="12">
        <f>G1021+I1021+J1021+K1021-L1021-M1021-N1021-Q1021</f>
        <v>0</v>
      </c>
      <c r="X1021" s="20" t="str">
        <f t="shared" si="534"/>
        <v/>
      </c>
      <c r="Y1021" s="20" t="str">
        <f>IF(N1021&lt;O1021+P1021,"出卖应大于等于出卖肉畜+出卖仔畜","")</f>
        <v/>
      </c>
      <c r="Z1021" s="20" t="str">
        <f t="shared" ref="Z1021:Z1030" si="539">IF(R1021&lt;S1021+T1021,"期末实有头数应大于等于能繁母畜+种公畜","")</f>
        <v/>
      </c>
      <c r="AA1021" s="20" t="str">
        <f t="shared" ref="AA1021:AA1026" si="540">IF(R1021&lt;U1021+V1021,"期末实有头数应大于等于良种+改良种","")</f>
        <v/>
      </c>
      <c r="AE1021" s="28"/>
      <c r="AF1021" s="29"/>
    </row>
    <row r="1022" spans="1:32">
      <c r="A1022" s="7"/>
      <c r="B1022" s="8"/>
      <c r="C1022" s="7"/>
      <c r="D1022" s="9" t="s">
        <v>47</v>
      </c>
      <c r="E1022" s="16" t="s">
        <v>27</v>
      </c>
      <c r="F1022" s="9"/>
      <c r="G1022" s="11">
        <v>0</v>
      </c>
      <c r="R1022" s="12">
        <f>G1022+I1022+J1022+K1022-L1022-M1022-N1022-Q1022</f>
        <v>0</v>
      </c>
      <c r="X1022" s="20" t="str">
        <f t="shared" si="534"/>
        <v/>
      </c>
      <c r="Y1022" s="20" t="str">
        <f>IF(N1022&lt;O1022+P1022,"出卖应大于等于出卖肉畜+出卖仔畜","")</f>
        <v/>
      </c>
      <c r="Z1022" s="20" t="str">
        <f t="shared" si="539"/>
        <v/>
      </c>
      <c r="AA1022" s="20" t="str">
        <f t="shared" si="540"/>
        <v/>
      </c>
      <c r="AE1022" s="28"/>
      <c r="AF1022" s="29"/>
    </row>
    <row r="1023" spans="1:32">
      <c r="A1023" s="7"/>
      <c r="B1023" s="8"/>
      <c r="C1023" s="7"/>
      <c r="D1023" s="9" t="s">
        <v>26</v>
      </c>
      <c r="E1023" s="10" t="s">
        <v>27</v>
      </c>
      <c r="F1023" s="9"/>
      <c r="G1023" s="11">
        <v>17</v>
      </c>
      <c r="H1023" s="12">
        <f t="shared" ref="G1023:V1023" si="541">H1024+H1039</f>
        <v>8</v>
      </c>
      <c r="I1023" s="12">
        <f t="shared" si="541"/>
        <v>8</v>
      </c>
      <c r="J1023" s="12">
        <f t="shared" si="541"/>
        <v>0</v>
      </c>
      <c r="K1023" s="12">
        <f t="shared" si="541"/>
        <v>0</v>
      </c>
      <c r="L1023" s="12">
        <f t="shared" si="541"/>
        <v>0</v>
      </c>
      <c r="M1023" s="12">
        <f t="shared" si="541"/>
        <v>0</v>
      </c>
      <c r="N1023" s="12">
        <f t="shared" si="541"/>
        <v>6</v>
      </c>
      <c r="O1023" s="12">
        <f t="shared" si="541"/>
        <v>0</v>
      </c>
      <c r="P1023" s="12">
        <f t="shared" si="541"/>
        <v>6</v>
      </c>
      <c r="Q1023" s="12">
        <f t="shared" si="541"/>
        <v>0</v>
      </c>
      <c r="R1023" s="12">
        <f t="shared" si="541"/>
        <v>18</v>
      </c>
      <c r="S1023" s="12">
        <f t="shared" si="541"/>
        <v>16</v>
      </c>
      <c r="T1023" s="12">
        <f t="shared" si="541"/>
        <v>0</v>
      </c>
      <c r="U1023" s="12">
        <f t="shared" si="541"/>
        <v>0</v>
      </c>
      <c r="V1023" s="12">
        <f t="shared" si="541"/>
        <v>18</v>
      </c>
      <c r="X1023" s="20" t="str">
        <f t="shared" si="534"/>
        <v/>
      </c>
      <c r="Y1023" s="20" t="str">
        <f>IF(N1023&lt;O1023+P1023,"出卖应大于等于出卖肉畜+出卖仔畜","")</f>
        <v/>
      </c>
      <c r="Z1023" s="20" t="str">
        <f t="shared" si="539"/>
        <v/>
      </c>
      <c r="AA1023" s="20" t="str">
        <f t="shared" si="540"/>
        <v/>
      </c>
      <c r="AE1023" s="28"/>
      <c r="AF1023" s="29"/>
    </row>
    <row r="1024" spans="1:32">
      <c r="A1024" s="7"/>
      <c r="B1024" s="8"/>
      <c r="C1024" s="7"/>
      <c r="D1024" s="9" t="s">
        <v>28</v>
      </c>
      <c r="E1024" s="10" t="s">
        <v>27</v>
      </c>
      <c r="F1024" s="9"/>
      <c r="G1024" s="11">
        <v>16</v>
      </c>
      <c r="H1024" s="12">
        <f t="shared" ref="G1024:V1024" si="542">H1025+H1033</f>
        <v>8</v>
      </c>
      <c r="I1024" s="12">
        <f t="shared" si="542"/>
        <v>8</v>
      </c>
      <c r="J1024" s="12">
        <f t="shared" si="542"/>
        <v>0</v>
      </c>
      <c r="K1024" s="12">
        <f t="shared" si="542"/>
        <v>0</v>
      </c>
      <c r="L1024" s="12">
        <f t="shared" si="542"/>
        <v>0</v>
      </c>
      <c r="M1024" s="12">
        <f t="shared" si="542"/>
        <v>0</v>
      </c>
      <c r="N1024" s="12">
        <f t="shared" si="542"/>
        <v>6</v>
      </c>
      <c r="O1024" s="12">
        <f t="shared" si="542"/>
        <v>0</v>
      </c>
      <c r="P1024" s="12">
        <f t="shared" si="542"/>
        <v>6</v>
      </c>
      <c r="Q1024" s="12">
        <f t="shared" si="542"/>
        <v>0</v>
      </c>
      <c r="R1024" s="12">
        <f t="shared" si="542"/>
        <v>18</v>
      </c>
      <c r="S1024" s="12">
        <f t="shared" si="542"/>
        <v>16</v>
      </c>
      <c r="T1024" s="12">
        <f t="shared" si="542"/>
        <v>0</v>
      </c>
      <c r="U1024" s="12">
        <f t="shared" si="542"/>
        <v>0</v>
      </c>
      <c r="V1024" s="12">
        <f t="shared" si="542"/>
        <v>18</v>
      </c>
      <c r="X1024" s="20" t="str">
        <f t="shared" ref="X1024:X1040" si="543">IF(H1024&lt;I1024,"繁殖仔畜应大于等于成活","")</f>
        <v/>
      </c>
      <c r="Y1024" s="20" t="str">
        <f t="shared" ref="Y1024:Y1035" si="544">IF(N1024&lt;O1024+P1024,"出卖应大于等于出卖肉畜+出卖仔畜","")</f>
        <v/>
      </c>
      <c r="Z1024" s="20" t="str">
        <f t="shared" si="539"/>
        <v/>
      </c>
      <c r="AA1024" s="20" t="str">
        <f t="shared" si="540"/>
        <v/>
      </c>
      <c r="AE1024" s="28"/>
      <c r="AF1024" s="29"/>
    </row>
    <row r="1025" spans="1:32">
      <c r="A1025" s="7"/>
      <c r="B1025" s="8"/>
      <c r="C1025" s="7"/>
      <c r="D1025" s="9" t="s">
        <v>29</v>
      </c>
      <c r="E1025" s="10" t="s">
        <v>27</v>
      </c>
      <c r="F1025" s="9"/>
      <c r="G1025" s="11">
        <v>16</v>
      </c>
      <c r="H1025" s="12">
        <f t="shared" ref="G1025:R1025" si="545">H1026+H1029+H1030+H1031+H1032</f>
        <v>8</v>
      </c>
      <c r="I1025" s="12">
        <f t="shared" si="545"/>
        <v>8</v>
      </c>
      <c r="J1025" s="12">
        <f t="shared" si="545"/>
        <v>0</v>
      </c>
      <c r="K1025" s="12">
        <f t="shared" si="545"/>
        <v>0</v>
      </c>
      <c r="L1025" s="12">
        <f t="shared" si="545"/>
        <v>0</v>
      </c>
      <c r="M1025" s="12">
        <f t="shared" si="545"/>
        <v>0</v>
      </c>
      <c r="N1025" s="12">
        <f t="shared" si="545"/>
        <v>6</v>
      </c>
      <c r="O1025" s="12">
        <f t="shared" si="545"/>
        <v>0</v>
      </c>
      <c r="P1025" s="12">
        <f t="shared" si="545"/>
        <v>6</v>
      </c>
      <c r="Q1025" s="12">
        <f t="shared" si="545"/>
        <v>0</v>
      </c>
      <c r="R1025" s="12">
        <f t="shared" si="545"/>
        <v>18</v>
      </c>
      <c r="S1025" s="12">
        <f>S1026+S1029+S1030+S1032</f>
        <v>16</v>
      </c>
      <c r="T1025" s="12">
        <f>T1026+T1029+T1030+T1032</f>
        <v>0</v>
      </c>
      <c r="U1025" s="12">
        <f>U1026+U1029+U1030+U1032</f>
        <v>0</v>
      </c>
      <c r="V1025" s="12">
        <f>V1026+V1029+V1030+V1032</f>
        <v>18</v>
      </c>
      <c r="X1025" s="20" t="str">
        <f t="shared" si="543"/>
        <v/>
      </c>
      <c r="Y1025" s="20" t="str">
        <f t="shared" si="544"/>
        <v/>
      </c>
      <c r="Z1025" s="20" t="str">
        <f t="shared" si="539"/>
        <v/>
      </c>
      <c r="AA1025" s="20" t="str">
        <f t="shared" si="540"/>
        <v/>
      </c>
      <c r="AE1025" s="28"/>
      <c r="AF1025" s="29"/>
    </row>
    <row r="1026" spans="1:32">
      <c r="A1026" s="7"/>
      <c r="B1026" s="8"/>
      <c r="C1026" s="7"/>
      <c r="D1026" s="9" t="s">
        <v>30</v>
      </c>
      <c r="E1026" s="10" t="s">
        <v>27</v>
      </c>
      <c r="F1026" s="9"/>
      <c r="G1026" s="11">
        <v>16</v>
      </c>
      <c r="H1026">
        <v>8</v>
      </c>
      <c r="I1026">
        <v>8</v>
      </c>
      <c r="N1026">
        <v>6</v>
      </c>
      <c r="P1026">
        <v>6</v>
      </c>
      <c r="R1026" s="12">
        <f>G1026+I1026+J1026+K1026-L1026-M1026-N1026-Q1026</f>
        <v>18</v>
      </c>
      <c r="S1026">
        <v>16</v>
      </c>
      <c r="V1026">
        <v>18</v>
      </c>
      <c r="X1026" s="20" t="str">
        <f t="shared" si="543"/>
        <v/>
      </c>
      <c r="Y1026" s="20" t="str">
        <f t="shared" si="544"/>
        <v/>
      </c>
      <c r="Z1026" s="20" t="str">
        <f t="shared" si="539"/>
        <v/>
      </c>
      <c r="AA1026" s="20" t="str">
        <f t="shared" si="540"/>
        <v/>
      </c>
      <c r="AE1026" s="28"/>
      <c r="AF1026" s="29"/>
    </row>
    <row r="1027" spans="1:32">
      <c r="A1027" s="7"/>
      <c r="B1027" s="8"/>
      <c r="C1027" s="7"/>
      <c r="D1027" s="9" t="s">
        <v>31</v>
      </c>
      <c r="E1027" s="10" t="s">
        <v>27</v>
      </c>
      <c r="F1027" s="9"/>
      <c r="G1027" s="11">
        <v>0</v>
      </c>
      <c r="R1027" s="12">
        <f t="shared" ref="R1027:R1032" si="546">G1027+I1027+J1027+K1027-L1027-M1027-N1027-Q1027</f>
        <v>0</v>
      </c>
      <c r="U1027" s="15" t="s">
        <v>32</v>
      </c>
      <c r="V1027" s="15" t="s">
        <v>32</v>
      </c>
      <c r="X1027" s="20" t="str">
        <f t="shared" si="543"/>
        <v/>
      </c>
      <c r="Y1027" s="20" t="str">
        <f t="shared" si="544"/>
        <v/>
      </c>
      <c r="Z1027" s="20" t="str">
        <f t="shared" si="539"/>
        <v/>
      </c>
      <c r="AA1027" s="20"/>
      <c r="AE1027" s="28"/>
      <c r="AF1027" s="29"/>
    </row>
    <row r="1028" spans="1:32">
      <c r="A1028" s="7"/>
      <c r="B1028" s="8"/>
      <c r="C1028" s="7"/>
      <c r="D1028" s="9" t="s">
        <v>33</v>
      </c>
      <c r="E1028" s="10" t="s">
        <v>27</v>
      </c>
      <c r="F1028" s="9"/>
      <c r="G1028" s="11">
        <v>0</v>
      </c>
      <c r="R1028" s="12">
        <f t="shared" si="546"/>
        <v>0</v>
      </c>
      <c r="U1028" s="15" t="s">
        <v>32</v>
      </c>
      <c r="V1028" s="15" t="s">
        <v>32</v>
      </c>
      <c r="X1028" s="20" t="str">
        <f t="shared" si="543"/>
        <v/>
      </c>
      <c r="Y1028" s="20" t="str">
        <f t="shared" si="544"/>
        <v/>
      </c>
      <c r="Z1028" s="20" t="str">
        <f t="shared" si="539"/>
        <v/>
      </c>
      <c r="AA1028" s="20"/>
      <c r="AE1028" s="28"/>
      <c r="AF1028" s="29"/>
    </row>
    <row r="1029" spans="1:32">
      <c r="A1029" s="7"/>
      <c r="B1029" s="8"/>
      <c r="C1029" s="7"/>
      <c r="D1029" s="9" t="s">
        <v>34</v>
      </c>
      <c r="E1029" s="10" t="s">
        <v>35</v>
      </c>
      <c r="F1029" s="9"/>
      <c r="G1029" s="11">
        <v>0</v>
      </c>
      <c r="R1029" s="12">
        <f t="shared" si="546"/>
        <v>0</v>
      </c>
      <c r="X1029" s="20" t="str">
        <f t="shared" si="543"/>
        <v/>
      </c>
      <c r="Y1029" s="20" t="str">
        <f t="shared" si="544"/>
        <v/>
      </c>
      <c r="Z1029" s="20" t="str">
        <f t="shared" si="539"/>
        <v/>
      </c>
      <c r="AA1029" s="20" t="str">
        <f>IF(R1029&lt;U1029+V1029,"期末实有头数应大于等于良种+改良种","")</f>
        <v/>
      </c>
      <c r="AE1029" s="28"/>
      <c r="AF1029" s="29"/>
    </row>
    <row r="1030" spans="1:32">
      <c r="A1030" s="7"/>
      <c r="B1030" s="8"/>
      <c r="C1030" s="7"/>
      <c r="D1030" s="9" t="s">
        <v>36</v>
      </c>
      <c r="E1030" s="10" t="s">
        <v>27</v>
      </c>
      <c r="F1030" s="9"/>
      <c r="G1030" s="11">
        <v>0</v>
      </c>
      <c r="R1030" s="12">
        <f t="shared" si="546"/>
        <v>0</v>
      </c>
      <c r="X1030" s="20" t="str">
        <f t="shared" si="543"/>
        <v/>
      </c>
      <c r="Y1030" s="20" t="str">
        <f t="shared" si="544"/>
        <v/>
      </c>
      <c r="Z1030" s="20" t="str">
        <f t="shared" si="539"/>
        <v/>
      </c>
      <c r="AA1030" s="20" t="str">
        <f>IF(R1030&lt;U1030+V1030,"期末实有头数应大于等于良种+改良种","")</f>
        <v/>
      </c>
      <c r="AE1030" s="28"/>
      <c r="AF1030" s="29"/>
    </row>
    <row r="1031" spans="1:32">
      <c r="A1031" s="7"/>
      <c r="B1031" s="8"/>
      <c r="C1031" s="7"/>
      <c r="D1031" s="9" t="s">
        <v>37</v>
      </c>
      <c r="E1031" s="10" t="s">
        <v>27</v>
      </c>
      <c r="F1031" s="9"/>
      <c r="G1031" s="11">
        <v>0</v>
      </c>
      <c r="R1031" s="12">
        <f t="shared" si="546"/>
        <v>0</v>
      </c>
      <c r="S1031" s="15" t="s">
        <v>32</v>
      </c>
      <c r="T1031" s="15" t="s">
        <v>32</v>
      </c>
      <c r="U1031" s="15" t="s">
        <v>32</v>
      </c>
      <c r="V1031" s="15" t="s">
        <v>32</v>
      </c>
      <c r="X1031" s="20" t="str">
        <f t="shared" si="543"/>
        <v/>
      </c>
      <c r="Y1031" s="20" t="str">
        <f t="shared" si="544"/>
        <v/>
      </c>
      <c r="Z1031" s="20"/>
      <c r="AA1031" s="20"/>
      <c r="AE1031" s="28"/>
      <c r="AF1031" s="29"/>
    </row>
    <row r="1032" spans="1:32">
      <c r="A1032" s="7"/>
      <c r="B1032" s="8"/>
      <c r="C1032" s="7"/>
      <c r="D1032" s="9" t="s">
        <v>38</v>
      </c>
      <c r="E1032" s="10" t="s">
        <v>39</v>
      </c>
      <c r="F1032" s="9"/>
      <c r="G1032" s="11">
        <v>0</v>
      </c>
      <c r="R1032" s="12">
        <f t="shared" si="546"/>
        <v>0</v>
      </c>
      <c r="X1032" s="20" t="str">
        <f t="shared" si="543"/>
        <v/>
      </c>
      <c r="Y1032" s="20" t="str">
        <f t="shared" si="544"/>
        <v/>
      </c>
      <c r="Z1032" s="20" t="str">
        <f>IF(R1032&lt;S1032+T1032,"期末实有头数应大于等于能繁母畜+种公畜","")</f>
        <v/>
      </c>
      <c r="AA1032" s="20" t="str">
        <f>IF(R1032&lt;U1032+V1032,"期末实有头数应大于等于良种+改良种","")</f>
        <v/>
      </c>
      <c r="AE1032" s="28"/>
      <c r="AF1032" s="29"/>
    </row>
    <row r="1033" spans="1:32">
      <c r="A1033" s="7"/>
      <c r="B1033" s="8"/>
      <c r="C1033" s="7"/>
      <c r="D1033" s="9" t="s">
        <v>40</v>
      </c>
      <c r="E1033" s="10" t="s">
        <v>41</v>
      </c>
      <c r="F1033" s="9"/>
      <c r="G1033" s="11">
        <v>0</v>
      </c>
      <c r="H1033" s="12">
        <f t="shared" ref="G1033:V1033" si="547">H1034+H1038</f>
        <v>0</v>
      </c>
      <c r="I1033" s="12">
        <f t="shared" si="547"/>
        <v>0</v>
      </c>
      <c r="J1033" s="12">
        <f t="shared" si="547"/>
        <v>0</v>
      </c>
      <c r="K1033" s="12">
        <f t="shared" si="547"/>
        <v>0</v>
      </c>
      <c r="L1033" s="12">
        <f t="shared" si="547"/>
        <v>0</v>
      </c>
      <c r="M1033" s="12">
        <f t="shared" si="547"/>
        <v>0</v>
      </c>
      <c r="N1033" s="12">
        <f t="shared" si="547"/>
        <v>0</v>
      </c>
      <c r="O1033" s="12">
        <f t="shared" si="547"/>
        <v>0</v>
      </c>
      <c r="P1033" s="12">
        <f t="shared" si="547"/>
        <v>0</v>
      </c>
      <c r="Q1033" s="12">
        <f t="shared" si="547"/>
        <v>0</v>
      </c>
      <c r="R1033" s="21">
        <f t="shared" si="547"/>
        <v>0</v>
      </c>
      <c r="S1033" s="12">
        <f t="shared" si="547"/>
        <v>0</v>
      </c>
      <c r="T1033" s="12">
        <f t="shared" si="547"/>
        <v>0</v>
      </c>
      <c r="U1033" s="12">
        <f t="shared" si="547"/>
        <v>0</v>
      </c>
      <c r="V1033" s="12">
        <f t="shared" si="547"/>
        <v>0</v>
      </c>
      <c r="X1033" s="20" t="str">
        <f t="shared" si="543"/>
        <v/>
      </c>
      <c r="Y1033" s="20" t="str">
        <f t="shared" si="544"/>
        <v/>
      </c>
      <c r="Z1033" s="20" t="str">
        <f>IF(R1033&lt;S1033+T1033,"期末实有头数应大于等于能繁母畜+种公畜","")</f>
        <v/>
      </c>
      <c r="AA1033" s="20" t="str">
        <f>IF(R1033&lt;U1033+V1033,"期末实有头数应大于等于良种+改良种","")</f>
        <v/>
      </c>
      <c r="AE1033" s="28"/>
      <c r="AF1033" s="29"/>
    </row>
    <row r="1034" spans="1:32">
      <c r="A1034" s="7"/>
      <c r="B1034" s="8"/>
      <c r="C1034" s="7"/>
      <c r="D1034" s="9" t="s">
        <v>42</v>
      </c>
      <c r="E1034" s="10" t="s">
        <v>41</v>
      </c>
      <c r="F1034" s="9"/>
      <c r="G1034" s="11">
        <v>0</v>
      </c>
      <c r="R1034" s="12">
        <f>G1034+I1034+J1034+K1034-L1034-M1034-N1034-Q1034</f>
        <v>0</v>
      </c>
      <c r="X1034" s="20" t="str">
        <f t="shared" si="543"/>
        <v/>
      </c>
      <c r="Y1034" s="20" t="str">
        <f t="shared" si="544"/>
        <v/>
      </c>
      <c r="Z1034" s="20" t="str">
        <f>IF(R1034&lt;S1034+T1034,"期末实有头数应大于等于能繁母畜+种公畜","")</f>
        <v/>
      </c>
      <c r="AA1034" s="20" t="str">
        <f>IF(R1034&lt;U1034+V1034,"期末实有头数应大于等于良种+改良种","")</f>
        <v/>
      </c>
      <c r="AE1034" s="28"/>
      <c r="AF1034" s="29"/>
    </row>
    <row r="1035" spans="1:32">
      <c r="A1035" s="7"/>
      <c r="B1035" s="8"/>
      <c r="C1035" s="7"/>
      <c r="D1035" s="9" t="s">
        <v>43</v>
      </c>
      <c r="E1035" s="10" t="s">
        <v>41</v>
      </c>
      <c r="F1035" s="9"/>
      <c r="G1035" s="11">
        <v>0</v>
      </c>
      <c r="R1035" s="12">
        <f>G1035+I1035+J1035+K1035-L1035-M1035-N1035-Q1035</f>
        <v>0</v>
      </c>
      <c r="U1035" s="15" t="s">
        <v>32</v>
      </c>
      <c r="V1035" s="15" t="s">
        <v>32</v>
      </c>
      <c r="X1035" s="20" t="str">
        <f t="shared" si="543"/>
        <v/>
      </c>
      <c r="Y1035" s="20" t="str">
        <f t="shared" si="544"/>
        <v/>
      </c>
      <c r="Z1035" s="20" t="str">
        <f>IF(R1035&lt;S1035+T1035,"期末实有头数应大于等于能繁母畜+种公畜","")</f>
        <v/>
      </c>
      <c r="AA1035" s="20"/>
      <c r="AE1035" s="28"/>
      <c r="AF1035" s="29"/>
    </row>
    <row r="1036" spans="1:32">
      <c r="A1036" s="7"/>
      <c r="B1036" s="8"/>
      <c r="C1036" s="7"/>
      <c r="D1036" s="9" t="s">
        <v>44</v>
      </c>
      <c r="E1036" s="10" t="s">
        <v>41</v>
      </c>
      <c r="F1036" s="9"/>
      <c r="G1036" s="14"/>
      <c r="H1036" s="15" t="s">
        <v>32</v>
      </c>
      <c r="I1036" s="15" t="s">
        <v>32</v>
      </c>
      <c r="J1036" s="15" t="s">
        <v>32</v>
      </c>
      <c r="K1036" s="15" t="s">
        <v>32</v>
      </c>
      <c r="L1036" s="15" t="s">
        <v>32</v>
      </c>
      <c r="M1036" s="15" t="s">
        <v>32</v>
      </c>
      <c r="N1036" s="15" t="s">
        <v>32</v>
      </c>
      <c r="O1036" s="15" t="s">
        <v>32</v>
      </c>
      <c r="P1036" s="15" t="s">
        <v>32</v>
      </c>
      <c r="Q1036" s="15" t="s">
        <v>32</v>
      </c>
      <c r="R1036" s="22"/>
      <c r="T1036" s="15" t="s">
        <v>32</v>
      </c>
      <c r="U1036" s="15" t="s">
        <v>32</v>
      </c>
      <c r="V1036" s="15" t="s">
        <v>32</v>
      </c>
      <c r="X1036" s="20" t="str">
        <f t="shared" si="543"/>
        <v/>
      </c>
      <c r="Y1036" s="20"/>
      <c r="Z1036" s="20"/>
      <c r="AA1036" s="20"/>
      <c r="AE1036" s="28"/>
      <c r="AF1036" s="29"/>
    </row>
    <row r="1037" spans="1:32">
      <c r="A1037" s="7"/>
      <c r="B1037" s="8"/>
      <c r="C1037" s="7"/>
      <c r="D1037" s="9" t="s">
        <v>45</v>
      </c>
      <c r="E1037" s="10" t="s">
        <v>41</v>
      </c>
      <c r="F1037" s="9"/>
      <c r="G1037" s="14"/>
      <c r="H1037" s="15" t="s">
        <v>32</v>
      </c>
      <c r="I1037" s="15" t="s">
        <v>32</v>
      </c>
      <c r="J1037" s="15" t="s">
        <v>32</v>
      </c>
      <c r="K1037" s="15" t="s">
        <v>32</v>
      </c>
      <c r="L1037" s="15" t="s">
        <v>32</v>
      </c>
      <c r="M1037" s="15" t="s">
        <v>32</v>
      </c>
      <c r="N1037" s="15" t="s">
        <v>32</v>
      </c>
      <c r="O1037" s="15" t="s">
        <v>32</v>
      </c>
      <c r="P1037" s="15" t="s">
        <v>32</v>
      </c>
      <c r="Q1037" s="15" t="s">
        <v>32</v>
      </c>
      <c r="R1037" s="22"/>
      <c r="T1037" s="15" t="s">
        <v>32</v>
      </c>
      <c r="U1037" s="15" t="s">
        <v>32</v>
      </c>
      <c r="V1037" s="15" t="s">
        <v>32</v>
      </c>
      <c r="X1037" s="20" t="str">
        <f t="shared" si="543"/>
        <v/>
      </c>
      <c r="Y1037" s="20"/>
      <c r="Z1037" s="20"/>
      <c r="AA1037" s="20"/>
      <c r="AE1037" s="28"/>
      <c r="AF1037" s="29"/>
    </row>
    <row r="1038" spans="1:32">
      <c r="A1038" s="7"/>
      <c r="B1038" s="8"/>
      <c r="C1038" s="7"/>
      <c r="D1038" s="9" t="s">
        <v>46</v>
      </c>
      <c r="E1038" s="10" t="s">
        <v>41</v>
      </c>
      <c r="F1038" s="9"/>
      <c r="G1038" s="11">
        <v>0</v>
      </c>
      <c r="R1038" s="12">
        <f>G1038+I1038+J1038+K1038-L1038-M1038-N1038-Q1038</f>
        <v>0</v>
      </c>
      <c r="X1038" s="20" t="str">
        <f t="shared" si="543"/>
        <v/>
      </c>
      <c r="Y1038" s="20" t="str">
        <f>IF(N1038&lt;O1038+P1038,"出卖应大于等于出卖肉畜+出卖仔畜","")</f>
        <v/>
      </c>
      <c r="Z1038" s="20" t="str">
        <f t="shared" ref="Z1038:Z1047" si="548">IF(R1038&lt;S1038+T1038,"期末实有头数应大于等于能繁母畜+种公畜","")</f>
        <v/>
      </c>
      <c r="AA1038" s="20" t="str">
        <f t="shared" ref="AA1038:AA1043" si="549">IF(R1038&lt;U1038+V1038,"期末实有头数应大于等于良种+改良种","")</f>
        <v/>
      </c>
      <c r="AE1038" s="28"/>
      <c r="AF1038" s="29"/>
    </row>
    <row r="1039" spans="1:32">
      <c r="A1039" s="7"/>
      <c r="B1039" s="8"/>
      <c r="C1039" s="7"/>
      <c r="D1039" s="9" t="s">
        <v>47</v>
      </c>
      <c r="E1039" s="16" t="s">
        <v>27</v>
      </c>
      <c r="F1039" s="9"/>
      <c r="G1039" s="11">
        <v>0</v>
      </c>
      <c r="R1039" s="12">
        <f>G1039+I1039+J1039+K1039-L1039-M1039-N1039-Q1039</f>
        <v>0</v>
      </c>
      <c r="X1039" s="20" t="str">
        <f t="shared" si="543"/>
        <v/>
      </c>
      <c r="Y1039" s="20" t="str">
        <f>IF(N1039&lt;O1039+P1039,"出卖应大于等于出卖肉畜+出卖仔畜","")</f>
        <v/>
      </c>
      <c r="Z1039" s="20" t="str">
        <f t="shared" si="548"/>
        <v/>
      </c>
      <c r="AA1039" s="20" t="str">
        <f t="shared" si="549"/>
        <v/>
      </c>
      <c r="AE1039" s="28"/>
      <c r="AF1039" s="29"/>
    </row>
    <row r="1040" spans="1:32">
      <c r="A1040" s="7"/>
      <c r="B1040" s="8"/>
      <c r="C1040" s="7"/>
      <c r="D1040" s="9" t="s">
        <v>26</v>
      </c>
      <c r="E1040" s="10" t="s">
        <v>27</v>
      </c>
      <c r="F1040" s="9"/>
      <c r="G1040" s="11">
        <v>13</v>
      </c>
      <c r="H1040" s="12">
        <f t="shared" ref="G1040:V1040" si="550">H1041+H1056</f>
        <v>5</v>
      </c>
      <c r="I1040" s="12">
        <f t="shared" si="550"/>
        <v>5</v>
      </c>
      <c r="J1040" s="12">
        <f t="shared" si="550"/>
        <v>0</v>
      </c>
      <c r="K1040" s="12">
        <f t="shared" si="550"/>
        <v>0</v>
      </c>
      <c r="L1040" s="12">
        <f t="shared" si="550"/>
        <v>0</v>
      </c>
      <c r="M1040" s="12">
        <f t="shared" si="550"/>
        <v>0</v>
      </c>
      <c r="N1040" s="12">
        <f t="shared" si="550"/>
        <v>4</v>
      </c>
      <c r="O1040" s="12">
        <f t="shared" si="550"/>
        <v>0</v>
      </c>
      <c r="P1040" s="12">
        <f t="shared" si="550"/>
        <v>4</v>
      </c>
      <c r="Q1040" s="12">
        <f t="shared" si="550"/>
        <v>0</v>
      </c>
      <c r="R1040" s="12">
        <f t="shared" si="550"/>
        <v>13</v>
      </c>
      <c r="S1040" s="12">
        <f t="shared" si="550"/>
        <v>11</v>
      </c>
      <c r="T1040" s="12">
        <f t="shared" si="550"/>
        <v>0</v>
      </c>
      <c r="U1040" s="12">
        <f t="shared" si="550"/>
        <v>0</v>
      </c>
      <c r="V1040" s="12">
        <f t="shared" si="550"/>
        <v>12</v>
      </c>
      <c r="X1040" s="20" t="str">
        <f t="shared" si="543"/>
        <v/>
      </c>
      <c r="Y1040" s="20" t="str">
        <f>IF(N1040&lt;O1040+P1040,"出卖应大于等于出卖肉畜+出卖仔畜","")</f>
        <v/>
      </c>
      <c r="Z1040" s="20" t="str">
        <f t="shared" si="548"/>
        <v/>
      </c>
      <c r="AA1040" s="20" t="str">
        <f t="shared" si="549"/>
        <v/>
      </c>
      <c r="AE1040" s="28"/>
      <c r="AF1040" s="29"/>
    </row>
    <row r="1041" spans="1:32">
      <c r="A1041" s="7"/>
      <c r="B1041" s="8"/>
      <c r="C1041" s="7"/>
      <c r="D1041" s="9" t="s">
        <v>28</v>
      </c>
      <c r="E1041" s="10" t="s">
        <v>27</v>
      </c>
      <c r="F1041" s="9"/>
      <c r="G1041" s="11">
        <v>12</v>
      </c>
      <c r="H1041" s="12">
        <f t="shared" ref="G1041:V1041" si="551">H1042+H1050</f>
        <v>5</v>
      </c>
      <c r="I1041" s="12">
        <f t="shared" si="551"/>
        <v>5</v>
      </c>
      <c r="J1041" s="12">
        <f t="shared" si="551"/>
        <v>0</v>
      </c>
      <c r="K1041" s="12">
        <f t="shared" si="551"/>
        <v>0</v>
      </c>
      <c r="L1041" s="12">
        <f t="shared" si="551"/>
        <v>0</v>
      </c>
      <c r="M1041" s="12">
        <f t="shared" si="551"/>
        <v>0</v>
      </c>
      <c r="N1041" s="12">
        <f t="shared" si="551"/>
        <v>4</v>
      </c>
      <c r="O1041" s="12">
        <f t="shared" si="551"/>
        <v>0</v>
      </c>
      <c r="P1041" s="12">
        <f t="shared" si="551"/>
        <v>4</v>
      </c>
      <c r="Q1041" s="12">
        <f t="shared" si="551"/>
        <v>0</v>
      </c>
      <c r="R1041" s="12">
        <f t="shared" si="551"/>
        <v>13</v>
      </c>
      <c r="S1041" s="12">
        <f t="shared" si="551"/>
        <v>11</v>
      </c>
      <c r="T1041" s="12">
        <f t="shared" si="551"/>
        <v>0</v>
      </c>
      <c r="U1041" s="12">
        <f t="shared" si="551"/>
        <v>0</v>
      </c>
      <c r="V1041" s="12">
        <f t="shared" si="551"/>
        <v>12</v>
      </c>
      <c r="X1041" s="20" t="str">
        <f t="shared" ref="X1041:X1057" si="552">IF(H1041&lt;I1041,"繁殖仔畜应大于等于成活","")</f>
        <v/>
      </c>
      <c r="Y1041" s="20" t="str">
        <f t="shared" ref="Y1041:Y1052" si="553">IF(N1041&lt;O1041+P1041,"出卖应大于等于出卖肉畜+出卖仔畜","")</f>
        <v/>
      </c>
      <c r="Z1041" s="20" t="str">
        <f t="shared" si="548"/>
        <v/>
      </c>
      <c r="AA1041" s="20" t="str">
        <f t="shared" si="549"/>
        <v/>
      </c>
      <c r="AE1041" s="28"/>
      <c r="AF1041" s="29"/>
    </row>
    <row r="1042" spans="1:32">
      <c r="A1042" s="7"/>
      <c r="B1042" s="8"/>
      <c r="C1042" s="7"/>
      <c r="D1042" s="9" t="s">
        <v>29</v>
      </c>
      <c r="E1042" s="10" t="s">
        <v>27</v>
      </c>
      <c r="F1042" s="9"/>
      <c r="G1042" s="11">
        <v>12</v>
      </c>
      <c r="H1042" s="12">
        <f t="shared" ref="G1042:R1042" si="554">H1043+H1046+H1047+H1048+H1049</f>
        <v>5</v>
      </c>
      <c r="I1042" s="12">
        <f t="shared" si="554"/>
        <v>5</v>
      </c>
      <c r="J1042" s="12">
        <f t="shared" si="554"/>
        <v>0</v>
      </c>
      <c r="K1042" s="12">
        <f t="shared" si="554"/>
        <v>0</v>
      </c>
      <c r="L1042" s="12">
        <f t="shared" si="554"/>
        <v>0</v>
      </c>
      <c r="M1042" s="12">
        <f t="shared" si="554"/>
        <v>0</v>
      </c>
      <c r="N1042" s="12">
        <f t="shared" si="554"/>
        <v>4</v>
      </c>
      <c r="O1042" s="12">
        <f t="shared" si="554"/>
        <v>0</v>
      </c>
      <c r="P1042" s="12">
        <f t="shared" si="554"/>
        <v>4</v>
      </c>
      <c r="Q1042" s="12">
        <f t="shared" si="554"/>
        <v>0</v>
      </c>
      <c r="R1042" s="12">
        <f t="shared" si="554"/>
        <v>13</v>
      </c>
      <c r="S1042" s="12">
        <f>S1043+S1046+S1047+S1049</f>
        <v>11</v>
      </c>
      <c r="T1042" s="12">
        <f>T1043+T1046+T1047+T1049</f>
        <v>0</v>
      </c>
      <c r="U1042" s="12">
        <f>U1043+U1046+U1047+U1049</f>
        <v>0</v>
      </c>
      <c r="V1042" s="12">
        <f>V1043+V1046+V1047+V1049</f>
        <v>12</v>
      </c>
      <c r="X1042" s="20" t="str">
        <f t="shared" si="552"/>
        <v/>
      </c>
      <c r="Y1042" s="20" t="str">
        <f t="shared" si="553"/>
        <v/>
      </c>
      <c r="Z1042" s="20" t="str">
        <f t="shared" si="548"/>
        <v/>
      </c>
      <c r="AA1042" s="20" t="str">
        <f t="shared" si="549"/>
        <v/>
      </c>
      <c r="AE1042" s="28"/>
      <c r="AF1042" s="29"/>
    </row>
    <row r="1043" spans="1:32">
      <c r="A1043" s="7"/>
      <c r="B1043" s="8"/>
      <c r="C1043" s="7"/>
      <c r="D1043" s="9" t="s">
        <v>30</v>
      </c>
      <c r="E1043" s="10" t="s">
        <v>27</v>
      </c>
      <c r="F1043" s="9"/>
      <c r="G1043" s="11">
        <v>11</v>
      </c>
      <c r="H1043">
        <v>5</v>
      </c>
      <c r="I1043">
        <v>5</v>
      </c>
      <c r="N1043">
        <v>4</v>
      </c>
      <c r="P1043">
        <v>4</v>
      </c>
      <c r="R1043" s="12">
        <f>G1043+I1043+J1043+K1043-L1043-M1043-N1043-Q1043</f>
        <v>12</v>
      </c>
      <c r="S1043">
        <v>11</v>
      </c>
      <c r="V1043">
        <v>12</v>
      </c>
      <c r="X1043" s="20" t="str">
        <f t="shared" si="552"/>
        <v/>
      </c>
      <c r="Y1043" s="20" t="str">
        <f t="shared" si="553"/>
        <v/>
      </c>
      <c r="Z1043" s="20" t="str">
        <f t="shared" si="548"/>
        <v/>
      </c>
      <c r="AA1043" s="20" t="str">
        <f t="shared" si="549"/>
        <v/>
      </c>
      <c r="AE1043" s="28"/>
      <c r="AF1043" s="29"/>
    </row>
    <row r="1044" spans="1:32">
      <c r="A1044" s="7"/>
      <c r="B1044" s="8"/>
      <c r="C1044" s="7"/>
      <c r="D1044" s="9" t="s">
        <v>31</v>
      </c>
      <c r="E1044" s="10" t="s">
        <v>27</v>
      </c>
      <c r="F1044" s="9"/>
      <c r="G1044" s="11">
        <v>0</v>
      </c>
      <c r="R1044" s="12">
        <f t="shared" ref="R1044:R1049" si="555">G1044+I1044+J1044+K1044-L1044-M1044-N1044-Q1044</f>
        <v>0</v>
      </c>
      <c r="U1044" s="15" t="s">
        <v>32</v>
      </c>
      <c r="V1044" s="15" t="s">
        <v>32</v>
      </c>
      <c r="X1044" s="20" t="str">
        <f t="shared" si="552"/>
        <v/>
      </c>
      <c r="Y1044" s="20" t="str">
        <f t="shared" si="553"/>
        <v/>
      </c>
      <c r="Z1044" s="20" t="str">
        <f t="shared" si="548"/>
        <v/>
      </c>
      <c r="AA1044" s="20"/>
      <c r="AE1044" s="28"/>
      <c r="AF1044" s="29"/>
    </row>
    <row r="1045" spans="1:32">
      <c r="A1045" s="7"/>
      <c r="B1045" s="8"/>
      <c r="C1045" s="7"/>
      <c r="D1045" s="9" t="s">
        <v>33</v>
      </c>
      <c r="E1045" s="10" t="s">
        <v>27</v>
      </c>
      <c r="F1045" s="9"/>
      <c r="G1045" s="11">
        <v>0</v>
      </c>
      <c r="R1045" s="12">
        <f t="shared" si="555"/>
        <v>0</v>
      </c>
      <c r="U1045" s="15" t="s">
        <v>32</v>
      </c>
      <c r="V1045" s="15" t="s">
        <v>32</v>
      </c>
      <c r="X1045" s="20" t="str">
        <f t="shared" si="552"/>
        <v/>
      </c>
      <c r="Y1045" s="20" t="str">
        <f t="shared" si="553"/>
        <v/>
      </c>
      <c r="Z1045" s="20" t="str">
        <f t="shared" si="548"/>
        <v/>
      </c>
      <c r="AA1045" s="20"/>
      <c r="AE1045" s="28"/>
      <c r="AF1045" s="29"/>
    </row>
    <row r="1046" spans="1:32">
      <c r="A1046" s="7"/>
      <c r="B1046" s="8"/>
      <c r="C1046" s="7"/>
      <c r="D1046" s="9" t="s">
        <v>34</v>
      </c>
      <c r="E1046" s="10" t="s">
        <v>35</v>
      </c>
      <c r="F1046" s="9"/>
      <c r="G1046" s="11">
        <v>1</v>
      </c>
      <c r="R1046" s="12">
        <f t="shared" si="555"/>
        <v>1</v>
      </c>
      <c r="X1046" s="20" t="str">
        <f t="shared" si="552"/>
        <v/>
      </c>
      <c r="Y1046" s="20" t="str">
        <f t="shared" si="553"/>
        <v/>
      </c>
      <c r="Z1046" s="20" t="str">
        <f t="shared" si="548"/>
        <v/>
      </c>
      <c r="AA1046" s="20" t="str">
        <f>IF(R1046&lt;U1046+V1046,"期末实有头数应大于等于良种+改良种","")</f>
        <v/>
      </c>
      <c r="AE1046" s="28"/>
      <c r="AF1046" s="29"/>
    </row>
    <row r="1047" spans="1:32">
      <c r="A1047" s="7"/>
      <c r="B1047" s="8"/>
      <c r="C1047" s="7"/>
      <c r="D1047" s="9" t="s">
        <v>36</v>
      </c>
      <c r="E1047" s="10" t="s">
        <v>27</v>
      </c>
      <c r="F1047" s="9"/>
      <c r="G1047" s="11">
        <v>0</v>
      </c>
      <c r="R1047" s="12">
        <f t="shared" si="555"/>
        <v>0</v>
      </c>
      <c r="X1047" s="20" t="str">
        <f t="shared" si="552"/>
        <v/>
      </c>
      <c r="Y1047" s="20" t="str">
        <f t="shared" si="553"/>
        <v/>
      </c>
      <c r="Z1047" s="20" t="str">
        <f t="shared" si="548"/>
        <v/>
      </c>
      <c r="AA1047" s="20" t="str">
        <f>IF(R1047&lt;U1047+V1047,"期末实有头数应大于等于良种+改良种","")</f>
        <v/>
      </c>
      <c r="AE1047" s="28"/>
      <c r="AF1047" s="29"/>
    </row>
    <row r="1048" spans="1:32">
      <c r="A1048" s="7"/>
      <c r="B1048" s="8"/>
      <c r="C1048" s="7"/>
      <c r="D1048" s="9" t="s">
        <v>37</v>
      </c>
      <c r="E1048" s="10" t="s">
        <v>27</v>
      </c>
      <c r="F1048" s="9"/>
      <c r="G1048" s="11">
        <v>0</v>
      </c>
      <c r="R1048" s="12">
        <f t="shared" si="555"/>
        <v>0</v>
      </c>
      <c r="S1048" s="15" t="s">
        <v>32</v>
      </c>
      <c r="T1048" s="15" t="s">
        <v>32</v>
      </c>
      <c r="U1048" s="15" t="s">
        <v>32</v>
      </c>
      <c r="V1048" s="15" t="s">
        <v>32</v>
      </c>
      <c r="X1048" s="20" t="str">
        <f t="shared" si="552"/>
        <v/>
      </c>
      <c r="Y1048" s="20" t="str">
        <f t="shared" si="553"/>
        <v/>
      </c>
      <c r="Z1048" s="20"/>
      <c r="AA1048" s="20"/>
      <c r="AE1048" s="28"/>
      <c r="AF1048" s="29"/>
    </row>
    <row r="1049" spans="1:32">
      <c r="A1049" s="7"/>
      <c r="B1049" s="8"/>
      <c r="C1049" s="7"/>
      <c r="D1049" s="9" t="s">
        <v>38</v>
      </c>
      <c r="E1049" s="10" t="s">
        <v>39</v>
      </c>
      <c r="F1049" s="9"/>
      <c r="G1049" s="11">
        <v>0</v>
      </c>
      <c r="R1049" s="12">
        <f t="shared" si="555"/>
        <v>0</v>
      </c>
      <c r="X1049" s="20" t="str">
        <f t="shared" si="552"/>
        <v/>
      </c>
      <c r="Y1049" s="20" t="str">
        <f t="shared" si="553"/>
        <v/>
      </c>
      <c r="Z1049" s="20" t="str">
        <f>IF(R1049&lt;S1049+T1049,"期末实有头数应大于等于能繁母畜+种公畜","")</f>
        <v/>
      </c>
      <c r="AA1049" s="20" t="str">
        <f>IF(R1049&lt;U1049+V1049,"期末实有头数应大于等于良种+改良种","")</f>
        <v/>
      </c>
      <c r="AE1049" s="28"/>
      <c r="AF1049" s="29"/>
    </row>
    <row r="1050" spans="1:32">
      <c r="A1050" s="7"/>
      <c r="B1050" s="8"/>
      <c r="C1050" s="7"/>
      <c r="D1050" s="9" t="s">
        <v>40</v>
      </c>
      <c r="E1050" s="10" t="s">
        <v>41</v>
      </c>
      <c r="F1050" s="9"/>
      <c r="G1050" s="11">
        <v>0</v>
      </c>
      <c r="H1050" s="12">
        <f t="shared" ref="G1050:V1050" si="556">H1051+H1055</f>
        <v>0</v>
      </c>
      <c r="I1050" s="12">
        <f t="shared" si="556"/>
        <v>0</v>
      </c>
      <c r="J1050" s="12">
        <f t="shared" si="556"/>
        <v>0</v>
      </c>
      <c r="K1050" s="12">
        <f t="shared" si="556"/>
        <v>0</v>
      </c>
      <c r="L1050" s="12">
        <f t="shared" si="556"/>
        <v>0</v>
      </c>
      <c r="M1050" s="12">
        <f t="shared" si="556"/>
        <v>0</v>
      </c>
      <c r="N1050" s="12">
        <f t="shared" si="556"/>
        <v>0</v>
      </c>
      <c r="O1050" s="12">
        <f t="shared" si="556"/>
        <v>0</v>
      </c>
      <c r="P1050" s="12">
        <f t="shared" si="556"/>
        <v>0</v>
      </c>
      <c r="Q1050" s="12">
        <f t="shared" si="556"/>
        <v>0</v>
      </c>
      <c r="R1050" s="21">
        <f t="shared" si="556"/>
        <v>0</v>
      </c>
      <c r="S1050" s="12">
        <f t="shared" si="556"/>
        <v>0</v>
      </c>
      <c r="T1050" s="12">
        <f t="shared" si="556"/>
        <v>0</v>
      </c>
      <c r="U1050" s="12">
        <f t="shared" si="556"/>
        <v>0</v>
      </c>
      <c r="V1050" s="12">
        <f t="shared" si="556"/>
        <v>0</v>
      </c>
      <c r="X1050" s="20" t="str">
        <f t="shared" si="552"/>
        <v/>
      </c>
      <c r="Y1050" s="20" t="str">
        <f t="shared" si="553"/>
        <v/>
      </c>
      <c r="Z1050" s="20" t="str">
        <f>IF(R1050&lt;S1050+T1050,"期末实有头数应大于等于能繁母畜+种公畜","")</f>
        <v/>
      </c>
      <c r="AA1050" s="20" t="str">
        <f>IF(R1050&lt;U1050+V1050,"期末实有头数应大于等于良种+改良种","")</f>
        <v/>
      </c>
      <c r="AE1050" s="28"/>
      <c r="AF1050" s="29"/>
    </row>
    <row r="1051" spans="1:32">
      <c r="A1051" s="7"/>
      <c r="B1051" s="8"/>
      <c r="C1051" s="7"/>
      <c r="D1051" s="9" t="s">
        <v>42</v>
      </c>
      <c r="E1051" s="10" t="s">
        <v>41</v>
      </c>
      <c r="F1051" s="9"/>
      <c r="G1051" s="14"/>
      <c r="R1051" s="12">
        <f>G1051+I1051+J1051+K1051-L1051-M1051-N1051-Q1051</f>
        <v>0</v>
      </c>
      <c r="X1051" s="20" t="str">
        <f t="shared" si="552"/>
        <v/>
      </c>
      <c r="Y1051" s="20" t="str">
        <f t="shared" si="553"/>
        <v/>
      </c>
      <c r="Z1051" s="20" t="str">
        <f>IF(R1051&lt;S1051+T1051,"期末实有头数应大于等于能繁母畜+种公畜","")</f>
        <v/>
      </c>
      <c r="AA1051" s="20" t="str">
        <f>IF(R1051&lt;U1051+V1051,"期末实有头数应大于等于良种+改良种","")</f>
        <v/>
      </c>
      <c r="AE1051" s="28"/>
      <c r="AF1051" s="29"/>
    </row>
    <row r="1052" spans="1:32">
      <c r="A1052" s="7"/>
      <c r="B1052" s="8"/>
      <c r="C1052" s="7"/>
      <c r="D1052" s="9" t="s">
        <v>43</v>
      </c>
      <c r="E1052" s="10" t="s">
        <v>41</v>
      </c>
      <c r="F1052" s="9"/>
      <c r="G1052" s="11">
        <v>0</v>
      </c>
      <c r="R1052" s="12">
        <f>G1052+I1052+J1052+K1052-L1052-M1052-N1052-Q1052</f>
        <v>0</v>
      </c>
      <c r="U1052" s="15" t="s">
        <v>32</v>
      </c>
      <c r="V1052" s="15" t="s">
        <v>32</v>
      </c>
      <c r="X1052" s="20" t="str">
        <f t="shared" si="552"/>
        <v/>
      </c>
      <c r="Y1052" s="20" t="str">
        <f t="shared" si="553"/>
        <v/>
      </c>
      <c r="Z1052" s="20" t="str">
        <f>IF(R1052&lt;S1052+T1052,"期末实有头数应大于等于能繁母畜+种公畜","")</f>
        <v/>
      </c>
      <c r="AA1052" s="20"/>
      <c r="AE1052" s="28"/>
      <c r="AF1052" s="29"/>
    </row>
    <row r="1053" spans="1:32">
      <c r="A1053" s="7"/>
      <c r="B1053" s="8"/>
      <c r="C1053" s="7"/>
      <c r="D1053" s="9" t="s">
        <v>44</v>
      </c>
      <c r="E1053" s="10" t="s">
        <v>41</v>
      </c>
      <c r="F1053" s="9"/>
      <c r="G1053" s="14"/>
      <c r="H1053" s="15" t="s">
        <v>32</v>
      </c>
      <c r="I1053" s="15" t="s">
        <v>32</v>
      </c>
      <c r="J1053" s="15" t="s">
        <v>32</v>
      </c>
      <c r="K1053" s="15" t="s">
        <v>32</v>
      </c>
      <c r="L1053" s="15" t="s">
        <v>32</v>
      </c>
      <c r="M1053" s="15" t="s">
        <v>32</v>
      </c>
      <c r="N1053" s="15" t="s">
        <v>32</v>
      </c>
      <c r="O1053" s="15" t="s">
        <v>32</v>
      </c>
      <c r="P1053" s="15" t="s">
        <v>32</v>
      </c>
      <c r="Q1053" s="15" t="s">
        <v>32</v>
      </c>
      <c r="R1053" s="22"/>
      <c r="T1053" s="15" t="s">
        <v>32</v>
      </c>
      <c r="U1053" s="15" t="s">
        <v>32</v>
      </c>
      <c r="V1053" s="15" t="s">
        <v>32</v>
      </c>
      <c r="X1053" s="20" t="str">
        <f t="shared" si="552"/>
        <v/>
      </c>
      <c r="Y1053" s="20"/>
      <c r="Z1053" s="20"/>
      <c r="AA1053" s="20"/>
      <c r="AE1053" s="28"/>
      <c r="AF1053" s="29"/>
    </row>
    <row r="1054" spans="1:32">
      <c r="A1054" s="7"/>
      <c r="B1054" s="8"/>
      <c r="C1054" s="7"/>
      <c r="D1054" s="9" t="s">
        <v>45</v>
      </c>
      <c r="E1054" s="10" t="s">
        <v>41</v>
      </c>
      <c r="F1054" s="9"/>
      <c r="G1054" s="14"/>
      <c r="H1054" s="15" t="s">
        <v>32</v>
      </c>
      <c r="I1054" s="15" t="s">
        <v>32</v>
      </c>
      <c r="J1054" s="15" t="s">
        <v>32</v>
      </c>
      <c r="K1054" s="15" t="s">
        <v>32</v>
      </c>
      <c r="L1054" s="15" t="s">
        <v>32</v>
      </c>
      <c r="M1054" s="15" t="s">
        <v>32</v>
      </c>
      <c r="N1054" s="15" t="s">
        <v>32</v>
      </c>
      <c r="O1054" s="15" t="s">
        <v>32</v>
      </c>
      <c r="P1054" s="15" t="s">
        <v>32</v>
      </c>
      <c r="Q1054" s="15" t="s">
        <v>32</v>
      </c>
      <c r="R1054" s="22"/>
      <c r="T1054" s="15" t="s">
        <v>32</v>
      </c>
      <c r="U1054" s="15" t="s">
        <v>32</v>
      </c>
      <c r="V1054" s="15" t="s">
        <v>32</v>
      </c>
      <c r="X1054" s="20" t="str">
        <f t="shared" si="552"/>
        <v/>
      </c>
      <c r="Y1054" s="20"/>
      <c r="Z1054" s="20"/>
      <c r="AA1054" s="20"/>
      <c r="AE1054" s="28"/>
      <c r="AF1054" s="29"/>
    </row>
    <row r="1055" spans="1:32">
      <c r="A1055" s="7"/>
      <c r="B1055" s="8"/>
      <c r="C1055" s="7"/>
      <c r="D1055" s="9" t="s">
        <v>46</v>
      </c>
      <c r="E1055" s="10" t="s">
        <v>41</v>
      </c>
      <c r="F1055" s="9"/>
      <c r="G1055" s="11">
        <v>0</v>
      </c>
      <c r="R1055" s="12">
        <f>G1055+I1055+J1055+K1055-L1055-M1055-N1055-Q1055</f>
        <v>0</v>
      </c>
      <c r="X1055" s="20" t="str">
        <f t="shared" si="552"/>
        <v/>
      </c>
      <c r="Y1055" s="20" t="str">
        <f>IF(N1055&lt;O1055+P1055,"出卖应大于等于出卖肉畜+出卖仔畜","")</f>
        <v/>
      </c>
      <c r="Z1055" s="20" t="str">
        <f t="shared" ref="Z1055:Z1064" si="557">IF(R1055&lt;S1055+T1055,"期末实有头数应大于等于能繁母畜+种公畜","")</f>
        <v/>
      </c>
      <c r="AA1055" s="20" t="str">
        <f t="shared" ref="AA1055:AA1060" si="558">IF(R1055&lt;U1055+V1055,"期末实有头数应大于等于良种+改良种","")</f>
        <v/>
      </c>
      <c r="AE1055" s="28"/>
      <c r="AF1055" s="29"/>
    </row>
    <row r="1056" spans="1:32">
      <c r="A1056" s="7"/>
      <c r="B1056" s="8"/>
      <c r="C1056" s="7"/>
      <c r="D1056" s="9" t="s">
        <v>47</v>
      </c>
      <c r="E1056" s="16" t="s">
        <v>27</v>
      </c>
      <c r="F1056" s="9"/>
      <c r="G1056" s="11">
        <v>0</v>
      </c>
      <c r="R1056" s="12">
        <f>G1056+I1056+J1056+K1056-L1056-M1056-N1056-Q1056</f>
        <v>0</v>
      </c>
      <c r="X1056" s="20" t="str">
        <f t="shared" si="552"/>
        <v/>
      </c>
      <c r="Y1056" s="20" t="str">
        <f>IF(N1056&lt;O1056+P1056,"出卖应大于等于出卖肉畜+出卖仔畜","")</f>
        <v/>
      </c>
      <c r="Z1056" s="20" t="str">
        <f t="shared" si="557"/>
        <v/>
      </c>
      <c r="AA1056" s="20" t="str">
        <f t="shared" si="558"/>
        <v/>
      </c>
      <c r="AE1056" s="28"/>
      <c r="AF1056" s="29"/>
    </row>
    <row r="1057" spans="1:32">
      <c r="A1057" s="7"/>
      <c r="B1057" s="8"/>
      <c r="C1057" s="7"/>
      <c r="D1057" s="9" t="s">
        <v>26</v>
      </c>
      <c r="E1057" s="10" t="s">
        <v>27</v>
      </c>
      <c r="F1057" s="9"/>
      <c r="G1057" s="11">
        <v>11</v>
      </c>
      <c r="H1057" s="12">
        <f t="shared" ref="G1057:V1057" si="559">H1058+H1073</f>
        <v>5</v>
      </c>
      <c r="I1057" s="12">
        <f t="shared" si="559"/>
        <v>5</v>
      </c>
      <c r="J1057" s="12">
        <f t="shared" si="559"/>
        <v>0</v>
      </c>
      <c r="K1057" s="12">
        <f t="shared" si="559"/>
        <v>0</v>
      </c>
      <c r="L1057" s="12">
        <f t="shared" si="559"/>
        <v>0</v>
      </c>
      <c r="M1057" s="12">
        <f t="shared" si="559"/>
        <v>0</v>
      </c>
      <c r="N1057" s="12">
        <f t="shared" si="559"/>
        <v>3</v>
      </c>
      <c r="O1057" s="12">
        <f t="shared" si="559"/>
        <v>0</v>
      </c>
      <c r="P1057" s="12">
        <f t="shared" si="559"/>
        <v>3</v>
      </c>
      <c r="Q1057" s="12">
        <f t="shared" si="559"/>
        <v>0</v>
      </c>
      <c r="R1057" s="12">
        <f t="shared" si="559"/>
        <v>12</v>
      </c>
      <c r="S1057" s="12">
        <f t="shared" si="559"/>
        <v>9</v>
      </c>
      <c r="T1057" s="12">
        <f t="shared" si="559"/>
        <v>0</v>
      </c>
      <c r="U1057" s="12">
        <f t="shared" si="559"/>
        <v>0</v>
      </c>
      <c r="V1057" s="12">
        <f t="shared" si="559"/>
        <v>12</v>
      </c>
      <c r="X1057" s="20" t="str">
        <f t="shared" si="552"/>
        <v/>
      </c>
      <c r="Y1057" s="20" t="str">
        <f>IF(N1057&lt;O1057+P1057,"出卖应大于等于出卖肉畜+出卖仔畜","")</f>
        <v/>
      </c>
      <c r="Z1057" s="20" t="str">
        <f t="shared" si="557"/>
        <v/>
      </c>
      <c r="AA1057" s="20" t="str">
        <f t="shared" si="558"/>
        <v/>
      </c>
      <c r="AE1057" s="28"/>
      <c r="AF1057" s="29"/>
    </row>
    <row r="1058" spans="1:32">
      <c r="A1058" s="7"/>
      <c r="B1058" s="8"/>
      <c r="C1058" s="7"/>
      <c r="D1058" s="9" t="s">
        <v>28</v>
      </c>
      <c r="E1058" s="10" t="s">
        <v>27</v>
      </c>
      <c r="F1058" s="9"/>
      <c r="G1058" s="11">
        <v>10</v>
      </c>
      <c r="H1058" s="12">
        <f t="shared" ref="G1058:V1058" si="560">H1059+H1067</f>
        <v>5</v>
      </c>
      <c r="I1058" s="12">
        <f t="shared" si="560"/>
        <v>5</v>
      </c>
      <c r="J1058" s="12">
        <f t="shared" si="560"/>
        <v>0</v>
      </c>
      <c r="K1058" s="12">
        <f t="shared" si="560"/>
        <v>0</v>
      </c>
      <c r="L1058" s="12">
        <f t="shared" si="560"/>
        <v>0</v>
      </c>
      <c r="M1058" s="12">
        <f t="shared" si="560"/>
        <v>0</v>
      </c>
      <c r="N1058" s="12">
        <f t="shared" si="560"/>
        <v>3</v>
      </c>
      <c r="O1058" s="12">
        <f t="shared" si="560"/>
        <v>0</v>
      </c>
      <c r="P1058" s="12">
        <f t="shared" si="560"/>
        <v>3</v>
      </c>
      <c r="Q1058" s="12">
        <f t="shared" si="560"/>
        <v>0</v>
      </c>
      <c r="R1058" s="12">
        <f t="shared" si="560"/>
        <v>12</v>
      </c>
      <c r="S1058" s="12">
        <f t="shared" si="560"/>
        <v>9</v>
      </c>
      <c r="T1058" s="12">
        <f t="shared" si="560"/>
        <v>0</v>
      </c>
      <c r="U1058" s="12">
        <f t="shared" si="560"/>
        <v>0</v>
      </c>
      <c r="V1058" s="12">
        <f t="shared" si="560"/>
        <v>12</v>
      </c>
      <c r="X1058" s="20" t="str">
        <f t="shared" ref="X1058:X1074" si="561">IF(H1058&lt;I1058,"繁殖仔畜应大于等于成活","")</f>
        <v/>
      </c>
      <c r="Y1058" s="20" t="str">
        <f t="shared" ref="Y1058:Y1069" si="562">IF(N1058&lt;O1058+P1058,"出卖应大于等于出卖肉畜+出卖仔畜","")</f>
        <v/>
      </c>
      <c r="Z1058" s="20" t="str">
        <f t="shared" si="557"/>
        <v/>
      </c>
      <c r="AA1058" s="20" t="str">
        <f t="shared" si="558"/>
        <v/>
      </c>
      <c r="AE1058" s="28"/>
      <c r="AF1058" s="29"/>
    </row>
    <row r="1059" spans="1:32">
      <c r="A1059" s="7"/>
      <c r="B1059" s="8"/>
      <c r="C1059" s="7"/>
      <c r="D1059" s="9" t="s">
        <v>29</v>
      </c>
      <c r="E1059" s="10" t="s">
        <v>27</v>
      </c>
      <c r="F1059" s="9"/>
      <c r="G1059" s="11">
        <v>10</v>
      </c>
      <c r="H1059" s="12">
        <f t="shared" ref="G1059:R1059" si="563">H1060+H1063+H1064+H1065+H1066</f>
        <v>5</v>
      </c>
      <c r="I1059" s="12">
        <f t="shared" si="563"/>
        <v>5</v>
      </c>
      <c r="J1059" s="12">
        <f t="shared" si="563"/>
        <v>0</v>
      </c>
      <c r="K1059" s="12">
        <f t="shared" si="563"/>
        <v>0</v>
      </c>
      <c r="L1059" s="12">
        <f t="shared" si="563"/>
        <v>0</v>
      </c>
      <c r="M1059" s="12">
        <f t="shared" si="563"/>
        <v>0</v>
      </c>
      <c r="N1059" s="12">
        <f t="shared" si="563"/>
        <v>3</v>
      </c>
      <c r="O1059" s="12">
        <f t="shared" si="563"/>
        <v>0</v>
      </c>
      <c r="P1059" s="12">
        <f t="shared" si="563"/>
        <v>3</v>
      </c>
      <c r="Q1059" s="12">
        <f t="shared" si="563"/>
        <v>0</v>
      </c>
      <c r="R1059" s="12">
        <f t="shared" si="563"/>
        <v>12</v>
      </c>
      <c r="S1059" s="12">
        <f>S1060+S1063+S1064+S1066</f>
        <v>9</v>
      </c>
      <c r="T1059" s="12">
        <f>T1060+T1063+T1064+T1066</f>
        <v>0</v>
      </c>
      <c r="U1059" s="12">
        <f>U1060+U1063+U1064+U1066</f>
        <v>0</v>
      </c>
      <c r="V1059" s="12">
        <f>V1060+V1063+V1064+V1066</f>
        <v>12</v>
      </c>
      <c r="X1059" s="20" t="str">
        <f t="shared" si="561"/>
        <v/>
      </c>
      <c r="Y1059" s="20" t="str">
        <f t="shared" si="562"/>
        <v/>
      </c>
      <c r="Z1059" s="20" t="str">
        <f t="shared" si="557"/>
        <v/>
      </c>
      <c r="AA1059" s="20" t="str">
        <f t="shared" si="558"/>
        <v/>
      </c>
      <c r="AE1059" s="28"/>
      <c r="AF1059" s="29"/>
    </row>
    <row r="1060" spans="1:32">
      <c r="A1060" s="7"/>
      <c r="B1060" s="8"/>
      <c r="C1060" s="7"/>
      <c r="D1060" s="9" t="s">
        <v>30</v>
      </c>
      <c r="E1060" s="10" t="s">
        <v>27</v>
      </c>
      <c r="F1060" s="9"/>
      <c r="G1060" s="11">
        <v>10</v>
      </c>
      <c r="H1060">
        <v>5</v>
      </c>
      <c r="I1060">
        <v>5</v>
      </c>
      <c r="N1060">
        <v>3</v>
      </c>
      <c r="P1060">
        <v>3</v>
      </c>
      <c r="R1060" s="12">
        <f>G1060+I1060+J1060+K1060-L1060-M1060-N1060-Q1060</f>
        <v>12</v>
      </c>
      <c r="S1060">
        <v>9</v>
      </c>
      <c r="V1060">
        <v>12</v>
      </c>
      <c r="X1060" s="20" t="str">
        <f t="shared" si="561"/>
        <v/>
      </c>
      <c r="Y1060" s="20" t="str">
        <f t="shared" si="562"/>
        <v/>
      </c>
      <c r="Z1060" s="20" t="str">
        <f t="shared" si="557"/>
        <v/>
      </c>
      <c r="AA1060" s="20" t="str">
        <f t="shared" si="558"/>
        <v/>
      </c>
      <c r="AE1060" s="28"/>
      <c r="AF1060" s="29"/>
    </row>
    <row r="1061" spans="1:32">
      <c r="A1061" s="7"/>
      <c r="B1061" s="8"/>
      <c r="C1061" s="7"/>
      <c r="D1061" s="9" t="s">
        <v>31</v>
      </c>
      <c r="E1061" s="10" t="s">
        <v>27</v>
      </c>
      <c r="F1061" s="9"/>
      <c r="G1061" s="11">
        <v>0</v>
      </c>
      <c r="R1061" s="12">
        <f t="shared" ref="R1061:R1066" si="564">G1061+I1061+J1061+K1061-L1061-M1061-N1061-Q1061</f>
        <v>0</v>
      </c>
      <c r="U1061" s="15" t="s">
        <v>32</v>
      </c>
      <c r="V1061" s="15" t="s">
        <v>32</v>
      </c>
      <c r="X1061" s="20" t="str">
        <f t="shared" si="561"/>
        <v/>
      </c>
      <c r="Y1061" s="20" t="str">
        <f t="shared" si="562"/>
        <v/>
      </c>
      <c r="Z1061" s="20" t="str">
        <f t="shared" si="557"/>
        <v/>
      </c>
      <c r="AA1061" s="20"/>
      <c r="AE1061" s="28"/>
      <c r="AF1061" s="29"/>
    </row>
    <row r="1062" spans="1:32">
      <c r="A1062" s="7"/>
      <c r="B1062" s="8"/>
      <c r="C1062" s="7"/>
      <c r="D1062" s="9" t="s">
        <v>33</v>
      </c>
      <c r="E1062" s="10" t="s">
        <v>27</v>
      </c>
      <c r="F1062" s="9"/>
      <c r="G1062" s="11">
        <v>0</v>
      </c>
      <c r="R1062" s="12">
        <f t="shared" si="564"/>
        <v>0</v>
      </c>
      <c r="U1062" s="15" t="s">
        <v>32</v>
      </c>
      <c r="V1062" s="15" t="s">
        <v>32</v>
      </c>
      <c r="X1062" s="20" t="str">
        <f t="shared" si="561"/>
        <v/>
      </c>
      <c r="Y1062" s="20" t="str">
        <f t="shared" si="562"/>
        <v/>
      </c>
      <c r="Z1062" s="20" t="str">
        <f t="shared" si="557"/>
        <v/>
      </c>
      <c r="AA1062" s="20"/>
      <c r="AE1062" s="28"/>
      <c r="AF1062" s="29"/>
    </row>
    <row r="1063" spans="1:32">
      <c r="A1063" s="7"/>
      <c r="B1063" s="8"/>
      <c r="C1063" s="7"/>
      <c r="D1063" s="9" t="s">
        <v>34</v>
      </c>
      <c r="E1063" s="10" t="s">
        <v>35</v>
      </c>
      <c r="F1063" s="9"/>
      <c r="G1063" s="11">
        <v>0</v>
      </c>
      <c r="R1063" s="12">
        <f t="shared" si="564"/>
        <v>0</v>
      </c>
      <c r="X1063" s="20" t="str">
        <f t="shared" si="561"/>
        <v/>
      </c>
      <c r="Y1063" s="20" t="str">
        <f t="shared" si="562"/>
        <v/>
      </c>
      <c r="Z1063" s="20" t="str">
        <f t="shared" si="557"/>
        <v/>
      </c>
      <c r="AA1063" s="20" t="str">
        <f>IF(R1063&lt;U1063+V1063,"期末实有头数应大于等于良种+改良种","")</f>
        <v/>
      </c>
      <c r="AE1063" s="28"/>
      <c r="AF1063" s="29"/>
    </row>
    <row r="1064" spans="1:32">
      <c r="A1064" s="7"/>
      <c r="B1064" s="8"/>
      <c r="C1064" s="7"/>
      <c r="D1064" s="9" t="s">
        <v>36</v>
      </c>
      <c r="E1064" s="10" t="s">
        <v>27</v>
      </c>
      <c r="F1064" s="9"/>
      <c r="G1064" s="11">
        <v>0</v>
      </c>
      <c r="R1064" s="12">
        <f t="shared" si="564"/>
        <v>0</v>
      </c>
      <c r="X1064" s="20" t="str">
        <f t="shared" si="561"/>
        <v/>
      </c>
      <c r="Y1064" s="20" t="str">
        <f t="shared" si="562"/>
        <v/>
      </c>
      <c r="Z1064" s="20" t="str">
        <f t="shared" si="557"/>
        <v/>
      </c>
      <c r="AA1064" s="20" t="str">
        <f>IF(R1064&lt;U1064+V1064,"期末实有头数应大于等于良种+改良种","")</f>
        <v/>
      </c>
      <c r="AE1064" s="28"/>
      <c r="AF1064" s="29"/>
    </row>
    <row r="1065" spans="1:32">
      <c r="A1065" s="7"/>
      <c r="B1065" s="8"/>
      <c r="C1065" s="7"/>
      <c r="D1065" s="9" t="s">
        <v>37</v>
      </c>
      <c r="E1065" s="10" t="s">
        <v>27</v>
      </c>
      <c r="F1065" s="9"/>
      <c r="G1065" s="11">
        <v>0</v>
      </c>
      <c r="R1065" s="12">
        <f t="shared" si="564"/>
        <v>0</v>
      </c>
      <c r="S1065" s="15" t="s">
        <v>32</v>
      </c>
      <c r="T1065" s="15" t="s">
        <v>32</v>
      </c>
      <c r="U1065" s="15" t="s">
        <v>32</v>
      </c>
      <c r="V1065" s="15" t="s">
        <v>32</v>
      </c>
      <c r="X1065" s="20" t="str">
        <f t="shared" si="561"/>
        <v/>
      </c>
      <c r="Y1065" s="20" t="str">
        <f t="shared" si="562"/>
        <v/>
      </c>
      <c r="Z1065" s="20"/>
      <c r="AA1065" s="20"/>
      <c r="AE1065" s="28"/>
      <c r="AF1065" s="29"/>
    </row>
    <row r="1066" spans="1:32">
      <c r="A1066" s="7"/>
      <c r="B1066" s="8"/>
      <c r="C1066" s="7"/>
      <c r="D1066" s="9" t="s">
        <v>38</v>
      </c>
      <c r="E1066" s="10" t="s">
        <v>39</v>
      </c>
      <c r="F1066" s="9"/>
      <c r="G1066" s="11">
        <v>0</v>
      </c>
      <c r="R1066" s="12">
        <f t="shared" si="564"/>
        <v>0</v>
      </c>
      <c r="X1066" s="20" t="str">
        <f t="shared" si="561"/>
        <v/>
      </c>
      <c r="Y1066" s="20" t="str">
        <f t="shared" si="562"/>
        <v/>
      </c>
      <c r="Z1066" s="20" t="str">
        <f>IF(R1066&lt;S1066+T1066,"期末实有头数应大于等于能繁母畜+种公畜","")</f>
        <v/>
      </c>
      <c r="AA1066" s="20" t="str">
        <f>IF(R1066&lt;U1066+V1066,"期末实有头数应大于等于良种+改良种","")</f>
        <v/>
      </c>
      <c r="AE1066" s="28"/>
      <c r="AF1066" s="29"/>
    </row>
    <row r="1067" spans="1:32">
      <c r="A1067" s="7"/>
      <c r="B1067" s="8"/>
      <c r="C1067" s="7"/>
      <c r="D1067" s="9" t="s">
        <v>40</v>
      </c>
      <c r="E1067" s="10" t="s">
        <v>41</v>
      </c>
      <c r="F1067" s="9"/>
      <c r="G1067" s="11">
        <v>0</v>
      </c>
      <c r="H1067" s="12">
        <f t="shared" ref="G1067:V1067" si="565">H1068+H1072</f>
        <v>0</v>
      </c>
      <c r="I1067" s="12">
        <f t="shared" si="565"/>
        <v>0</v>
      </c>
      <c r="J1067" s="12">
        <f t="shared" si="565"/>
        <v>0</v>
      </c>
      <c r="K1067" s="12">
        <f t="shared" si="565"/>
        <v>0</v>
      </c>
      <c r="L1067" s="12">
        <f t="shared" si="565"/>
        <v>0</v>
      </c>
      <c r="M1067" s="12">
        <f t="shared" si="565"/>
        <v>0</v>
      </c>
      <c r="N1067" s="12">
        <f t="shared" si="565"/>
        <v>0</v>
      </c>
      <c r="O1067" s="12">
        <f t="shared" si="565"/>
        <v>0</v>
      </c>
      <c r="P1067" s="12">
        <f t="shared" si="565"/>
        <v>0</v>
      </c>
      <c r="Q1067" s="12">
        <f t="shared" si="565"/>
        <v>0</v>
      </c>
      <c r="R1067" s="21">
        <f t="shared" si="565"/>
        <v>0</v>
      </c>
      <c r="S1067" s="12">
        <f t="shared" si="565"/>
        <v>0</v>
      </c>
      <c r="T1067" s="12">
        <f t="shared" si="565"/>
        <v>0</v>
      </c>
      <c r="U1067" s="12">
        <f t="shared" si="565"/>
        <v>0</v>
      </c>
      <c r="V1067" s="12">
        <f t="shared" si="565"/>
        <v>0</v>
      </c>
      <c r="X1067" s="20" t="str">
        <f t="shared" si="561"/>
        <v/>
      </c>
      <c r="Y1067" s="20" t="str">
        <f t="shared" si="562"/>
        <v/>
      </c>
      <c r="Z1067" s="20" t="str">
        <f>IF(R1067&lt;S1067+T1067,"期末实有头数应大于等于能繁母畜+种公畜","")</f>
        <v/>
      </c>
      <c r="AA1067" s="20" t="str">
        <f>IF(R1067&lt;U1067+V1067,"期末实有头数应大于等于良种+改良种","")</f>
        <v/>
      </c>
      <c r="AE1067" s="28"/>
      <c r="AF1067" s="29"/>
    </row>
    <row r="1068" spans="1:32">
      <c r="A1068" s="7"/>
      <c r="B1068" s="8"/>
      <c r="C1068" s="7"/>
      <c r="D1068" s="9" t="s">
        <v>42</v>
      </c>
      <c r="E1068" s="10" t="s">
        <v>41</v>
      </c>
      <c r="F1068" s="9"/>
      <c r="G1068" s="11">
        <v>0</v>
      </c>
      <c r="R1068" s="12">
        <f>G1068+I1068+J1068+K1068-L1068-M1068-N1068-Q1068</f>
        <v>0</v>
      </c>
      <c r="X1068" s="20" t="str">
        <f t="shared" si="561"/>
        <v/>
      </c>
      <c r="Y1068" s="20" t="str">
        <f t="shared" si="562"/>
        <v/>
      </c>
      <c r="Z1068" s="20" t="str">
        <f>IF(R1068&lt;S1068+T1068,"期末实有头数应大于等于能繁母畜+种公畜","")</f>
        <v/>
      </c>
      <c r="AA1068" s="20" t="str">
        <f>IF(R1068&lt;U1068+V1068,"期末实有头数应大于等于良种+改良种","")</f>
        <v/>
      </c>
      <c r="AE1068" s="28"/>
      <c r="AF1068" s="29"/>
    </row>
    <row r="1069" spans="1:32">
      <c r="A1069" s="7"/>
      <c r="B1069" s="8"/>
      <c r="C1069" s="7"/>
      <c r="D1069" s="9" t="s">
        <v>43</v>
      </c>
      <c r="E1069" s="10" t="s">
        <v>41</v>
      </c>
      <c r="F1069" s="9"/>
      <c r="G1069" s="11">
        <v>0</v>
      </c>
      <c r="R1069" s="12">
        <f>G1069+I1069+J1069+K1069-L1069-M1069-N1069-Q1069</f>
        <v>0</v>
      </c>
      <c r="U1069" s="15" t="s">
        <v>32</v>
      </c>
      <c r="V1069" s="15" t="s">
        <v>32</v>
      </c>
      <c r="X1069" s="20" t="str">
        <f t="shared" si="561"/>
        <v/>
      </c>
      <c r="Y1069" s="20" t="str">
        <f t="shared" si="562"/>
        <v/>
      </c>
      <c r="Z1069" s="20" t="str">
        <f>IF(R1069&lt;S1069+T1069,"期末实有头数应大于等于能繁母畜+种公畜","")</f>
        <v/>
      </c>
      <c r="AA1069" s="20"/>
      <c r="AE1069" s="28"/>
      <c r="AF1069" s="29"/>
    </row>
    <row r="1070" spans="1:32">
      <c r="A1070" s="7"/>
      <c r="B1070" s="8"/>
      <c r="C1070" s="7"/>
      <c r="D1070" s="9" t="s">
        <v>44</v>
      </c>
      <c r="E1070" s="10" t="s">
        <v>41</v>
      </c>
      <c r="F1070" s="9"/>
      <c r="G1070" s="14"/>
      <c r="H1070" s="15" t="s">
        <v>32</v>
      </c>
      <c r="I1070" s="15" t="s">
        <v>32</v>
      </c>
      <c r="J1070" s="15" t="s">
        <v>32</v>
      </c>
      <c r="K1070" s="15" t="s">
        <v>32</v>
      </c>
      <c r="L1070" s="15" t="s">
        <v>32</v>
      </c>
      <c r="M1070" s="15" t="s">
        <v>32</v>
      </c>
      <c r="N1070" s="15" t="s">
        <v>32</v>
      </c>
      <c r="O1070" s="15" t="s">
        <v>32</v>
      </c>
      <c r="P1070" s="15" t="s">
        <v>32</v>
      </c>
      <c r="Q1070" s="15" t="s">
        <v>32</v>
      </c>
      <c r="R1070" s="22"/>
      <c r="T1070" s="15" t="s">
        <v>32</v>
      </c>
      <c r="U1070" s="15" t="s">
        <v>32</v>
      </c>
      <c r="V1070" s="15" t="s">
        <v>32</v>
      </c>
      <c r="X1070" s="20" t="str">
        <f t="shared" si="561"/>
        <v/>
      </c>
      <c r="Y1070" s="20"/>
      <c r="Z1070" s="20"/>
      <c r="AA1070" s="20"/>
      <c r="AE1070" s="28"/>
      <c r="AF1070" s="29"/>
    </row>
    <row r="1071" spans="1:32">
      <c r="A1071" s="7"/>
      <c r="B1071" s="8"/>
      <c r="C1071" s="7"/>
      <c r="D1071" s="9" t="s">
        <v>45</v>
      </c>
      <c r="E1071" s="10" t="s">
        <v>41</v>
      </c>
      <c r="F1071" s="9"/>
      <c r="G1071" s="14"/>
      <c r="H1071" s="15" t="s">
        <v>32</v>
      </c>
      <c r="I1071" s="15" t="s">
        <v>32</v>
      </c>
      <c r="J1071" s="15" t="s">
        <v>32</v>
      </c>
      <c r="K1071" s="15" t="s">
        <v>32</v>
      </c>
      <c r="L1071" s="15" t="s">
        <v>32</v>
      </c>
      <c r="M1071" s="15" t="s">
        <v>32</v>
      </c>
      <c r="N1071" s="15" t="s">
        <v>32</v>
      </c>
      <c r="O1071" s="15" t="s">
        <v>32</v>
      </c>
      <c r="P1071" s="15" t="s">
        <v>32</v>
      </c>
      <c r="Q1071" s="15" t="s">
        <v>32</v>
      </c>
      <c r="R1071" s="22"/>
      <c r="T1071" s="15" t="s">
        <v>32</v>
      </c>
      <c r="U1071" s="15" t="s">
        <v>32</v>
      </c>
      <c r="V1071" s="15" t="s">
        <v>32</v>
      </c>
      <c r="X1071" s="20" t="str">
        <f t="shared" si="561"/>
        <v/>
      </c>
      <c r="Y1071" s="20"/>
      <c r="Z1071" s="20"/>
      <c r="AA1071" s="20"/>
      <c r="AE1071" s="28"/>
      <c r="AF1071" s="29"/>
    </row>
    <row r="1072" spans="1:32">
      <c r="A1072" s="7"/>
      <c r="B1072" s="8"/>
      <c r="C1072" s="7"/>
      <c r="D1072" s="9" t="s">
        <v>46</v>
      </c>
      <c r="E1072" s="10" t="s">
        <v>41</v>
      </c>
      <c r="F1072" s="9"/>
      <c r="G1072" s="11">
        <v>0</v>
      </c>
      <c r="R1072" s="12">
        <f>G1072+I1072+J1072+K1072-L1072-M1072-N1072-Q1072</f>
        <v>0</v>
      </c>
      <c r="X1072" s="20" t="str">
        <f t="shared" si="561"/>
        <v/>
      </c>
      <c r="Y1072" s="20" t="str">
        <f>IF(N1072&lt;O1072+P1072,"出卖应大于等于出卖肉畜+出卖仔畜","")</f>
        <v/>
      </c>
      <c r="Z1072" s="20" t="str">
        <f t="shared" ref="Z1072:Z1081" si="566">IF(R1072&lt;S1072+T1072,"期末实有头数应大于等于能繁母畜+种公畜","")</f>
        <v/>
      </c>
      <c r="AA1072" s="20" t="str">
        <f t="shared" ref="AA1072:AA1077" si="567">IF(R1072&lt;U1072+V1072,"期末实有头数应大于等于良种+改良种","")</f>
        <v/>
      </c>
      <c r="AE1072" s="28"/>
      <c r="AF1072" s="29"/>
    </row>
    <row r="1073" spans="1:32">
      <c r="A1073" s="7"/>
      <c r="B1073" s="8"/>
      <c r="C1073" s="7"/>
      <c r="D1073" s="9" t="s">
        <v>47</v>
      </c>
      <c r="E1073" s="16" t="s">
        <v>27</v>
      </c>
      <c r="F1073" s="9"/>
      <c r="G1073" s="11">
        <v>0</v>
      </c>
      <c r="R1073" s="12">
        <f>G1073+I1073+J1073+K1073-L1073-M1073-N1073-Q1073</f>
        <v>0</v>
      </c>
      <c r="X1073" s="20" t="str">
        <f t="shared" si="561"/>
        <v/>
      </c>
      <c r="Y1073" s="20" t="str">
        <f>IF(N1073&lt;O1073+P1073,"出卖应大于等于出卖肉畜+出卖仔畜","")</f>
        <v/>
      </c>
      <c r="Z1073" s="20" t="str">
        <f t="shared" si="566"/>
        <v/>
      </c>
      <c r="AA1073" s="20" t="str">
        <f t="shared" si="567"/>
        <v/>
      </c>
      <c r="AE1073" s="28"/>
      <c r="AF1073" s="29"/>
    </row>
    <row r="1074" spans="1:32">
      <c r="A1074" s="7"/>
      <c r="B1074" s="8"/>
      <c r="C1074" s="7"/>
      <c r="D1074" s="9" t="s">
        <v>26</v>
      </c>
      <c r="E1074" s="10" t="s">
        <v>27</v>
      </c>
      <c r="F1074" s="9"/>
      <c r="G1074" s="11">
        <v>10</v>
      </c>
      <c r="H1074" s="12">
        <f t="shared" ref="G1074:V1074" si="568">H1075+H1090</f>
        <v>1</v>
      </c>
      <c r="I1074" s="12">
        <f t="shared" si="568"/>
        <v>1</v>
      </c>
      <c r="J1074" s="12">
        <f t="shared" si="568"/>
        <v>0</v>
      </c>
      <c r="K1074" s="12">
        <f t="shared" si="568"/>
        <v>0</v>
      </c>
      <c r="L1074" s="12">
        <f t="shared" si="568"/>
        <v>0</v>
      </c>
      <c r="M1074" s="12">
        <f t="shared" si="568"/>
        <v>0</v>
      </c>
      <c r="N1074" s="12">
        <f t="shared" si="568"/>
        <v>0</v>
      </c>
      <c r="O1074" s="12">
        <f t="shared" si="568"/>
        <v>0</v>
      </c>
      <c r="P1074" s="12">
        <f t="shared" si="568"/>
        <v>0</v>
      </c>
      <c r="Q1074" s="12">
        <f t="shared" si="568"/>
        <v>0</v>
      </c>
      <c r="R1074" s="12">
        <f t="shared" si="568"/>
        <v>4</v>
      </c>
      <c r="S1074" s="12">
        <f t="shared" si="568"/>
        <v>2</v>
      </c>
      <c r="T1074" s="12">
        <f t="shared" si="568"/>
        <v>0</v>
      </c>
      <c r="U1074" s="12">
        <f t="shared" si="568"/>
        <v>0</v>
      </c>
      <c r="V1074" s="12">
        <f t="shared" si="568"/>
        <v>3</v>
      </c>
      <c r="X1074" s="20" t="str">
        <f t="shared" si="561"/>
        <v/>
      </c>
      <c r="Y1074" s="20" t="str">
        <f>IF(N1074&lt;O1074+P1074,"出卖应大于等于出卖肉畜+出卖仔畜","")</f>
        <v/>
      </c>
      <c r="Z1074" s="20" t="str">
        <f t="shared" si="566"/>
        <v/>
      </c>
      <c r="AA1074" s="20" t="str">
        <f t="shared" si="567"/>
        <v/>
      </c>
      <c r="AE1074" s="28"/>
      <c r="AF1074" s="29"/>
    </row>
    <row r="1075" spans="1:32">
      <c r="A1075" s="7"/>
      <c r="B1075" s="8"/>
      <c r="C1075" s="7"/>
      <c r="D1075" s="9" t="s">
        <v>28</v>
      </c>
      <c r="E1075" s="10" t="s">
        <v>27</v>
      </c>
      <c r="F1075" s="9"/>
      <c r="G1075" s="11">
        <v>9</v>
      </c>
      <c r="H1075" s="12">
        <f t="shared" ref="G1075:V1075" si="569">H1076+H1084</f>
        <v>1</v>
      </c>
      <c r="I1075" s="12">
        <f t="shared" si="569"/>
        <v>1</v>
      </c>
      <c r="J1075" s="12">
        <f t="shared" si="569"/>
        <v>0</v>
      </c>
      <c r="K1075" s="12">
        <f t="shared" si="569"/>
        <v>0</v>
      </c>
      <c r="L1075" s="12">
        <f t="shared" si="569"/>
        <v>0</v>
      </c>
      <c r="M1075" s="12">
        <f t="shared" si="569"/>
        <v>0</v>
      </c>
      <c r="N1075" s="12">
        <f t="shared" si="569"/>
        <v>0</v>
      </c>
      <c r="O1075" s="12">
        <f t="shared" si="569"/>
        <v>0</v>
      </c>
      <c r="P1075" s="12">
        <f t="shared" si="569"/>
        <v>0</v>
      </c>
      <c r="Q1075" s="12">
        <f t="shared" si="569"/>
        <v>0</v>
      </c>
      <c r="R1075" s="12">
        <f t="shared" si="569"/>
        <v>4</v>
      </c>
      <c r="S1075" s="12">
        <f t="shared" si="569"/>
        <v>2</v>
      </c>
      <c r="T1075" s="12">
        <f t="shared" si="569"/>
        <v>0</v>
      </c>
      <c r="U1075" s="12">
        <f t="shared" si="569"/>
        <v>0</v>
      </c>
      <c r="V1075" s="12">
        <f t="shared" si="569"/>
        <v>3</v>
      </c>
      <c r="X1075" s="20" t="str">
        <f t="shared" ref="X1075:X1091" si="570">IF(H1075&lt;I1075,"繁殖仔畜应大于等于成活","")</f>
        <v/>
      </c>
      <c r="Y1075" s="20" t="str">
        <f t="shared" ref="Y1075:Y1086" si="571">IF(N1075&lt;O1075+P1075,"出卖应大于等于出卖肉畜+出卖仔畜","")</f>
        <v/>
      </c>
      <c r="Z1075" s="20" t="str">
        <f t="shared" si="566"/>
        <v/>
      </c>
      <c r="AA1075" s="20" t="str">
        <f t="shared" si="567"/>
        <v/>
      </c>
      <c r="AE1075" s="28"/>
      <c r="AF1075" s="29"/>
    </row>
    <row r="1076" spans="1:32">
      <c r="A1076" s="7"/>
      <c r="B1076" s="8"/>
      <c r="C1076" s="7"/>
      <c r="D1076" s="9" t="s">
        <v>29</v>
      </c>
      <c r="E1076" s="10" t="s">
        <v>27</v>
      </c>
      <c r="F1076" s="9"/>
      <c r="G1076" s="11">
        <v>3</v>
      </c>
      <c r="H1076" s="12">
        <f t="shared" ref="G1076:R1076" si="572">H1077+H1080+H1081+H1082+H1083</f>
        <v>1</v>
      </c>
      <c r="I1076" s="12">
        <f t="shared" si="572"/>
        <v>1</v>
      </c>
      <c r="J1076" s="12">
        <f t="shared" si="572"/>
        <v>0</v>
      </c>
      <c r="K1076" s="12">
        <f t="shared" si="572"/>
        <v>0</v>
      </c>
      <c r="L1076" s="12">
        <f t="shared" si="572"/>
        <v>0</v>
      </c>
      <c r="M1076" s="12">
        <f t="shared" si="572"/>
        <v>0</v>
      </c>
      <c r="N1076" s="12">
        <f t="shared" si="572"/>
        <v>0</v>
      </c>
      <c r="O1076" s="12">
        <f t="shared" si="572"/>
        <v>0</v>
      </c>
      <c r="P1076" s="12">
        <f t="shared" si="572"/>
        <v>0</v>
      </c>
      <c r="Q1076" s="12">
        <f t="shared" si="572"/>
        <v>0</v>
      </c>
      <c r="R1076" s="12">
        <f t="shared" si="572"/>
        <v>4</v>
      </c>
      <c r="S1076" s="12">
        <f>S1077+S1080+S1081+S1083</f>
        <v>2</v>
      </c>
      <c r="T1076" s="12">
        <f>T1077+T1080+T1081+T1083</f>
        <v>0</v>
      </c>
      <c r="U1076" s="12">
        <f>U1077+U1080+U1081+U1083</f>
        <v>0</v>
      </c>
      <c r="V1076" s="12">
        <f>V1077+V1080+V1081+V1083</f>
        <v>3</v>
      </c>
      <c r="X1076" s="20" t="str">
        <f t="shared" si="570"/>
        <v/>
      </c>
      <c r="Y1076" s="20" t="str">
        <f t="shared" si="571"/>
        <v/>
      </c>
      <c r="Z1076" s="20" t="str">
        <f t="shared" si="566"/>
        <v/>
      </c>
      <c r="AA1076" s="20" t="str">
        <f t="shared" si="567"/>
        <v/>
      </c>
      <c r="AE1076" s="28"/>
      <c r="AF1076" s="29"/>
    </row>
    <row r="1077" spans="1:32">
      <c r="A1077" s="7"/>
      <c r="B1077" s="8"/>
      <c r="C1077" s="7"/>
      <c r="D1077" s="9" t="s">
        <v>30</v>
      </c>
      <c r="E1077" s="10" t="s">
        <v>27</v>
      </c>
      <c r="F1077" s="9"/>
      <c r="G1077" s="11">
        <v>2</v>
      </c>
      <c r="H1077">
        <v>1</v>
      </c>
      <c r="I1077">
        <v>1</v>
      </c>
      <c r="R1077" s="12">
        <f>G1077+I1077+J1077+K1077-L1077-M1077-N1077-Q1077</f>
        <v>3</v>
      </c>
      <c r="S1077">
        <v>2</v>
      </c>
      <c r="V1077">
        <v>3</v>
      </c>
      <c r="X1077" s="20" t="str">
        <f t="shared" si="570"/>
        <v/>
      </c>
      <c r="Y1077" s="20" t="str">
        <f t="shared" si="571"/>
        <v/>
      </c>
      <c r="Z1077" s="20" t="str">
        <f t="shared" si="566"/>
        <v/>
      </c>
      <c r="AA1077" s="20" t="str">
        <f t="shared" si="567"/>
        <v/>
      </c>
      <c r="AE1077" s="28"/>
      <c r="AF1077" s="29"/>
    </row>
    <row r="1078" spans="1:32">
      <c r="A1078" s="7"/>
      <c r="B1078" s="8"/>
      <c r="C1078" s="7"/>
      <c r="D1078" s="9" t="s">
        <v>31</v>
      </c>
      <c r="E1078" s="10" t="s">
        <v>27</v>
      </c>
      <c r="F1078" s="9"/>
      <c r="G1078" s="11">
        <v>0</v>
      </c>
      <c r="R1078" s="12">
        <f t="shared" ref="R1078:R1083" si="573">G1078+I1078+J1078+K1078-L1078-M1078-N1078-Q1078</f>
        <v>0</v>
      </c>
      <c r="U1078" s="15" t="s">
        <v>32</v>
      </c>
      <c r="V1078" s="15" t="s">
        <v>32</v>
      </c>
      <c r="X1078" s="20" t="str">
        <f t="shared" si="570"/>
        <v/>
      </c>
      <c r="Y1078" s="20" t="str">
        <f t="shared" si="571"/>
        <v/>
      </c>
      <c r="Z1078" s="20" t="str">
        <f t="shared" si="566"/>
        <v/>
      </c>
      <c r="AA1078" s="20"/>
      <c r="AE1078" s="28"/>
      <c r="AF1078" s="29"/>
    </row>
    <row r="1079" spans="1:32">
      <c r="A1079" s="7"/>
      <c r="B1079" s="8"/>
      <c r="C1079" s="7"/>
      <c r="D1079" s="9" t="s">
        <v>33</v>
      </c>
      <c r="E1079" s="10" t="s">
        <v>27</v>
      </c>
      <c r="F1079" s="9"/>
      <c r="G1079" s="11">
        <v>0</v>
      </c>
      <c r="R1079" s="12">
        <f t="shared" si="573"/>
        <v>0</v>
      </c>
      <c r="U1079" s="15" t="s">
        <v>32</v>
      </c>
      <c r="V1079" s="15" t="s">
        <v>32</v>
      </c>
      <c r="X1079" s="20" t="str">
        <f t="shared" si="570"/>
        <v/>
      </c>
      <c r="Y1079" s="20" t="str">
        <f t="shared" si="571"/>
        <v/>
      </c>
      <c r="Z1079" s="20" t="str">
        <f t="shared" si="566"/>
        <v/>
      </c>
      <c r="AA1079" s="20"/>
      <c r="AE1079" s="28"/>
      <c r="AF1079" s="29"/>
    </row>
    <row r="1080" spans="1:32">
      <c r="A1080" s="7"/>
      <c r="B1080" s="8"/>
      <c r="C1080" s="7"/>
      <c r="D1080" s="9" t="s">
        <v>34</v>
      </c>
      <c r="E1080" s="10" t="s">
        <v>35</v>
      </c>
      <c r="F1080" s="9"/>
      <c r="G1080" s="11">
        <v>1</v>
      </c>
      <c r="R1080" s="12">
        <f t="shared" si="573"/>
        <v>1</v>
      </c>
      <c r="X1080" s="20" t="str">
        <f t="shared" si="570"/>
        <v/>
      </c>
      <c r="Y1080" s="20" t="str">
        <f t="shared" si="571"/>
        <v/>
      </c>
      <c r="Z1080" s="20" t="str">
        <f t="shared" si="566"/>
        <v/>
      </c>
      <c r="AA1080" s="20" t="str">
        <f>IF(R1080&lt;U1080+V1080,"期末实有头数应大于等于良种+改良种","")</f>
        <v/>
      </c>
      <c r="AE1080" s="28"/>
      <c r="AF1080" s="29"/>
    </row>
    <row r="1081" spans="1:32">
      <c r="A1081" s="7"/>
      <c r="B1081" s="8"/>
      <c r="C1081" s="7"/>
      <c r="D1081" s="9" t="s">
        <v>36</v>
      </c>
      <c r="E1081" s="10" t="s">
        <v>27</v>
      </c>
      <c r="F1081" s="9"/>
      <c r="G1081" s="11">
        <v>0</v>
      </c>
      <c r="R1081" s="12">
        <f t="shared" si="573"/>
        <v>0</v>
      </c>
      <c r="X1081" s="20" t="str">
        <f t="shared" si="570"/>
        <v/>
      </c>
      <c r="Y1081" s="20" t="str">
        <f t="shared" si="571"/>
        <v/>
      </c>
      <c r="Z1081" s="20" t="str">
        <f t="shared" si="566"/>
        <v/>
      </c>
      <c r="AA1081" s="20" t="str">
        <f>IF(R1081&lt;U1081+V1081,"期末实有头数应大于等于良种+改良种","")</f>
        <v/>
      </c>
      <c r="AE1081" s="28"/>
      <c r="AF1081" s="29"/>
    </row>
    <row r="1082" spans="1:32">
      <c r="A1082" s="7"/>
      <c r="B1082" s="8"/>
      <c r="C1082" s="7"/>
      <c r="D1082" s="9" t="s">
        <v>37</v>
      </c>
      <c r="E1082" s="10" t="s">
        <v>27</v>
      </c>
      <c r="F1082" s="9"/>
      <c r="G1082" s="11">
        <v>0</v>
      </c>
      <c r="R1082" s="12">
        <f t="shared" si="573"/>
        <v>0</v>
      </c>
      <c r="S1082" s="15" t="s">
        <v>32</v>
      </c>
      <c r="T1082" s="15" t="s">
        <v>32</v>
      </c>
      <c r="U1082" s="15" t="s">
        <v>32</v>
      </c>
      <c r="V1082" s="15" t="s">
        <v>32</v>
      </c>
      <c r="X1082" s="20" t="str">
        <f t="shared" si="570"/>
        <v/>
      </c>
      <c r="Y1082" s="20" t="str">
        <f t="shared" si="571"/>
        <v/>
      </c>
      <c r="Z1082" s="20"/>
      <c r="AA1082" s="20"/>
      <c r="AE1082" s="28"/>
      <c r="AF1082" s="29"/>
    </row>
    <row r="1083" spans="1:32">
      <c r="A1083" s="7"/>
      <c r="B1083" s="8"/>
      <c r="C1083" s="7"/>
      <c r="D1083" s="9" t="s">
        <v>38</v>
      </c>
      <c r="E1083" s="10" t="s">
        <v>39</v>
      </c>
      <c r="F1083" s="9"/>
      <c r="G1083" s="11">
        <v>0</v>
      </c>
      <c r="R1083" s="12">
        <f t="shared" si="573"/>
        <v>0</v>
      </c>
      <c r="X1083" s="20" t="str">
        <f t="shared" si="570"/>
        <v/>
      </c>
      <c r="Y1083" s="20" t="str">
        <f t="shared" si="571"/>
        <v/>
      </c>
      <c r="Z1083" s="20" t="str">
        <f>IF(R1083&lt;S1083+T1083,"期末实有头数应大于等于能繁母畜+种公畜","")</f>
        <v/>
      </c>
      <c r="AA1083" s="20" t="str">
        <f>IF(R1083&lt;U1083+V1083,"期末实有头数应大于等于良种+改良种","")</f>
        <v/>
      </c>
      <c r="AE1083" s="28"/>
      <c r="AF1083" s="29"/>
    </row>
    <row r="1084" spans="1:32">
      <c r="A1084" s="7"/>
      <c r="B1084" s="8"/>
      <c r="C1084" s="7"/>
      <c r="D1084" s="9" t="s">
        <v>40</v>
      </c>
      <c r="E1084" s="10" t="s">
        <v>41</v>
      </c>
      <c r="F1084" s="9"/>
      <c r="G1084" s="11">
        <v>0</v>
      </c>
      <c r="H1084" s="12">
        <f t="shared" ref="G1084:V1084" si="574">H1085+H1089</f>
        <v>0</v>
      </c>
      <c r="I1084" s="12">
        <f t="shared" si="574"/>
        <v>0</v>
      </c>
      <c r="J1084" s="12">
        <f t="shared" si="574"/>
        <v>0</v>
      </c>
      <c r="K1084" s="12">
        <f t="shared" si="574"/>
        <v>0</v>
      </c>
      <c r="L1084" s="12">
        <f t="shared" si="574"/>
        <v>0</v>
      </c>
      <c r="M1084" s="12">
        <f t="shared" si="574"/>
        <v>0</v>
      </c>
      <c r="N1084" s="12">
        <f t="shared" si="574"/>
        <v>0</v>
      </c>
      <c r="O1084" s="12">
        <f t="shared" si="574"/>
        <v>0</v>
      </c>
      <c r="P1084" s="12">
        <f t="shared" si="574"/>
        <v>0</v>
      </c>
      <c r="Q1084" s="12">
        <f t="shared" si="574"/>
        <v>0</v>
      </c>
      <c r="R1084" s="21">
        <f t="shared" si="574"/>
        <v>0</v>
      </c>
      <c r="S1084" s="12">
        <f t="shared" si="574"/>
        <v>0</v>
      </c>
      <c r="T1084" s="12">
        <f t="shared" si="574"/>
        <v>0</v>
      </c>
      <c r="U1084" s="12">
        <f t="shared" si="574"/>
        <v>0</v>
      </c>
      <c r="V1084" s="12">
        <f t="shared" si="574"/>
        <v>0</v>
      </c>
      <c r="X1084" s="20" t="str">
        <f t="shared" si="570"/>
        <v/>
      </c>
      <c r="Y1084" s="20" t="str">
        <f t="shared" si="571"/>
        <v/>
      </c>
      <c r="Z1084" s="20" t="str">
        <f>IF(R1084&lt;S1084+T1084,"期末实有头数应大于等于能繁母畜+种公畜","")</f>
        <v/>
      </c>
      <c r="AA1084" s="20" t="str">
        <f>IF(R1084&lt;U1084+V1084,"期末实有头数应大于等于良种+改良种","")</f>
        <v/>
      </c>
      <c r="AE1084" s="28"/>
      <c r="AF1084" s="29"/>
    </row>
    <row r="1085" spans="1:32">
      <c r="A1085" s="7"/>
      <c r="B1085" s="8"/>
      <c r="C1085" s="7"/>
      <c r="D1085" s="9" t="s">
        <v>42</v>
      </c>
      <c r="E1085" s="10" t="s">
        <v>41</v>
      </c>
      <c r="F1085" s="9"/>
      <c r="G1085" s="11">
        <v>0</v>
      </c>
      <c r="R1085" s="12">
        <f>G1085+I1085+J1085+K1085-L1085-M1085-N1085-Q1085</f>
        <v>0</v>
      </c>
      <c r="X1085" s="20" t="str">
        <f t="shared" si="570"/>
        <v/>
      </c>
      <c r="Y1085" s="20" t="str">
        <f t="shared" si="571"/>
        <v/>
      </c>
      <c r="Z1085" s="20" t="str">
        <f>IF(R1085&lt;S1085+T1085,"期末实有头数应大于等于能繁母畜+种公畜","")</f>
        <v/>
      </c>
      <c r="AA1085" s="20" t="str">
        <f>IF(R1085&lt;U1085+V1085,"期末实有头数应大于等于良种+改良种","")</f>
        <v/>
      </c>
      <c r="AE1085" s="28"/>
      <c r="AF1085" s="29"/>
    </row>
    <row r="1086" spans="1:32">
      <c r="A1086" s="7"/>
      <c r="B1086" s="8"/>
      <c r="C1086" s="7"/>
      <c r="D1086" s="9" t="s">
        <v>43</v>
      </c>
      <c r="E1086" s="10" t="s">
        <v>41</v>
      </c>
      <c r="F1086" s="9"/>
      <c r="G1086" s="11">
        <v>0</v>
      </c>
      <c r="R1086" s="12">
        <f>G1086+I1086+J1086+K1086-L1086-M1086-N1086-Q1086</f>
        <v>0</v>
      </c>
      <c r="U1086" s="15" t="s">
        <v>32</v>
      </c>
      <c r="V1086" s="15" t="s">
        <v>32</v>
      </c>
      <c r="X1086" s="20" t="str">
        <f t="shared" si="570"/>
        <v/>
      </c>
      <c r="Y1086" s="20" t="str">
        <f t="shared" si="571"/>
        <v/>
      </c>
      <c r="Z1086" s="20" t="str">
        <f>IF(R1086&lt;S1086+T1086,"期末实有头数应大于等于能繁母畜+种公畜","")</f>
        <v/>
      </c>
      <c r="AA1086" s="20"/>
      <c r="AE1086" s="28"/>
      <c r="AF1086" s="29"/>
    </row>
    <row r="1087" spans="1:32">
      <c r="A1087" s="7"/>
      <c r="B1087" s="8"/>
      <c r="C1087" s="7"/>
      <c r="D1087" s="9" t="s">
        <v>44</v>
      </c>
      <c r="E1087" s="10" t="s">
        <v>41</v>
      </c>
      <c r="F1087" s="9"/>
      <c r="G1087" s="14"/>
      <c r="H1087" s="15" t="s">
        <v>32</v>
      </c>
      <c r="I1087" s="15" t="s">
        <v>32</v>
      </c>
      <c r="J1087" s="15" t="s">
        <v>32</v>
      </c>
      <c r="K1087" s="15" t="s">
        <v>32</v>
      </c>
      <c r="L1087" s="15" t="s">
        <v>32</v>
      </c>
      <c r="M1087" s="15" t="s">
        <v>32</v>
      </c>
      <c r="N1087" s="15" t="s">
        <v>32</v>
      </c>
      <c r="O1087" s="15" t="s">
        <v>32</v>
      </c>
      <c r="P1087" s="15" t="s">
        <v>32</v>
      </c>
      <c r="Q1087" s="15" t="s">
        <v>32</v>
      </c>
      <c r="R1087" s="22"/>
      <c r="T1087" s="15" t="s">
        <v>32</v>
      </c>
      <c r="U1087" s="15" t="s">
        <v>32</v>
      </c>
      <c r="V1087" s="15" t="s">
        <v>32</v>
      </c>
      <c r="X1087" s="20" t="str">
        <f t="shared" si="570"/>
        <v/>
      </c>
      <c r="Y1087" s="20"/>
      <c r="Z1087" s="20"/>
      <c r="AA1087" s="20"/>
      <c r="AE1087" s="28"/>
      <c r="AF1087" s="29"/>
    </row>
    <row r="1088" spans="1:32">
      <c r="A1088" s="7"/>
      <c r="B1088" s="8"/>
      <c r="C1088" s="7"/>
      <c r="D1088" s="9" t="s">
        <v>45</v>
      </c>
      <c r="E1088" s="10" t="s">
        <v>41</v>
      </c>
      <c r="F1088" s="9"/>
      <c r="G1088" s="14"/>
      <c r="H1088" s="15" t="s">
        <v>32</v>
      </c>
      <c r="I1088" s="15" t="s">
        <v>32</v>
      </c>
      <c r="J1088" s="15" t="s">
        <v>32</v>
      </c>
      <c r="K1088" s="15" t="s">
        <v>32</v>
      </c>
      <c r="L1088" s="15" t="s">
        <v>32</v>
      </c>
      <c r="M1088" s="15" t="s">
        <v>32</v>
      </c>
      <c r="N1088" s="15" t="s">
        <v>32</v>
      </c>
      <c r="O1088" s="15" t="s">
        <v>32</v>
      </c>
      <c r="P1088" s="15" t="s">
        <v>32</v>
      </c>
      <c r="Q1088" s="15" t="s">
        <v>32</v>
      </c>
      <c r="R1088" s="22"/>
      <c r="T1088" s="15" t="s">
        <v>32</v>
      </c>
      <c r="U1088" s="15" t="s">
        <v>32</v>
      </c>
      <c r="V1088" s="15" t="s">
        <v>32</v>
      </c>
      <c r="X1088" s="20" t="str">
        <f t="shared" si="570"/>
        <v/>
      </c>
      <c r="Y1088" s="20"/>
      <c r="Z1088" s="20"/>
      <c r="AA1088" s="20"/>
      <c r="AE1088" s="28"/>
      <c r="AF1088" s="29"/>
    </row>
    <row r="1089" spans="1:32">
      <c r="A1089" s="7"/>
      <c r="B1089" s="8"/>
      <c r="C1089" s="7"/>
      <c r="D1089" s="9" t="s">
        <v>46</v>
      </c>
      <c r="E1089" s="10" t="s">
        <v>41</v>
      </c>
      <c r="F1089" s="9"/>
      <c r="G1089" s="11">
        <v>0</v>
      </c>
      <c r="R1089" s="12">
        <f>G1089+I1089+J1089+K1089-L1089-M1089-N1089-Q1089</f>
        <v>0</v>
      </c>
      <c r="X1089" s="20" t="str">
        <f t="shared" si="570"/>
        <v/>
      </c>
      <c r="Y1089" s="20" t="str">
        <f>IF(N1089&lt;O1089+P1089,"出卖应大于等于出卖肉畜+出卖仔畜","")</f>
        <v/>
      </c>
      <c r="Z1089" s="20" t="str">
        <f t="shared" ref="Z1089:Z1098" si="575">IF(R1089&lt;S1089+T1089,"期末实有头数应大于等于能繁母畜+种公畜","")</f>
        <v/>
      </c>
      <c r="AA1089" s="20" t="str">
        <f t="shared" ref="AA1089:AA1094" si="576">IF(R1089&lt;U1089+V1089,"期末实有头数应大于等于良种+改良种","")</f>
        <v/>
      </c>
      <c r="AE1089" s="28"/>
      <c r="AF1089" s="29"/>
    </row>
    <row r="1090" spans="1:32">
      <c r="A1090" s="7"/>
      <c r="B1090" s="8"/>
      <c r="C1090" s="7"/>
      <c r="D1090" s="9" t="s">
        <v>47</v>
      </c>
      <c r="E1090" s="16" t="s">
        <v>27</v>
      </c>
      <c r="F1090" s="9"/>
      <c r="G1090" s="11">
        <v>0</v>
      </c>
      <c r="R1090" s="12">
        <f>G1090+I1090+J1090+K1090-L1090-M1090-N1090-Q1090</f>
        <v>0</v>
      </c>
      <c r="X1090" s="20" t="str">
        <f t="shared" si="570"/>
        <v/>
      </c>
      <c r="Y1090" s="20" t="str">
        <f>IF(N1090&lt;O1090+P1090,"出卖应大于等于出卖肉畜+出卖仔畜","")</f>
        <v/>
      </c>
      <c r="Z1090" s="20" t="str">
        <f t="shared" si="575"/>
        <v/>
      </c>
      <c r="AA1090" s="20" t="str">
        <f t="shared" si="576"/>
        <v/>
      </c>
      <c r="AE1090" s="28"/>
      <c r="AF1090" s="29"/>
    </row>
    <row r="1091" spans="1:32">
      <c r="A1091" s="7"/>
      <c r="B1091" s="8"/>
      <c r="C1091" s="7"/>
      <c r="D1091" s="9" t="s">
        <v>26</v>
      </c>
      <c r="E1091" s="10" t="s">
        <v>27</v>
      </c>
      <c r="F1091" s="9"/>
      <c r="G1091" s="11">
        <v>39</v>
      </c>
      <c r="H1091" s="12">
        <f t="shared" ref="G1091:V1091" si="577">H1092+H1107</f>
        <v>6</v>
      </c>
      <c r="I1091" s="12">
        <f t="shared" si="577"/>
        <v>6</v>
      </c>
      <c r="J1091" s="12">
        <f t="shared" si="577"/>
        <v>0</v>
      </c>
      <c r="K1091" s="12">
        <f t="shared" si="577"/>
        <v>0</v>
      </c>
      <c r="L1091" s="12">
        <f t="shared" si="577"/>
        <v>0</v>
      </c>
      <c r="M1091" s="12">
        <f t="shared" si="577"/>
        <v>0</v>
      </c>
      <c r="N1091" s="12">
        <f t="shared" si="577"/>
        <v>4</v>
      </c>
      <c r="O1091" s="12">
        <f t="shared" si="577"/>
        <v>0</v>
      </c>
      <c r="P1091" s="12">
        <f t="shared" si="577"/>
        <v>4</v>
      </c>
      <c r="Q1091" s="12">
        <f t="shared" si="577"/>
        <v>0</v>
      </c>
      <c r="R1091" s="12">
        <f t="shared" si="577"/>
        <v>14</v>
      </c>
      <c r="S1091" s="12">
        <f t="shared" si="577"/>
        <v>10</v>
      </c>
      <c r="T1091" s="12">
        <f t="shared" si="577"/>
        <v>0</v>
      </c>
      <c r="U1091" s="12">
        <f t="shared" si="577"/>
        <v>0</v>
      </c>
      <c r="V1091" s="12">
        <f t="shared" si="577"/>
        <v>14</v>
      </c>
      <c r="X1091" s="20" t="str">
        <f t="shared" si="570"/>
        <v/>
      </c>
      <c r="Y1091" s="20" t="str">
        <f>IF(N1091&lt;O1091+P1091,"出卖应大于等于出卖肉畜+出卖仔畜","")</f>
        <v/>
      </c>
      <c r="Z1091" s="20" t="str">
        <f t="shared" si="575"/>
        <v/>
      </c>
      <c r="AA1091" s="20" t="str">
        <f t="shared" si="576"/>
        <v/>
      </c>
      <c r="AE1091" s="28"/>
      <c r="AF1091" s="29"/>
    </row>
    <row r="1092" spans="1:32">
      <c r="A1092" s="7"/>
      <c r="B1092" s="8"/>
      <c r="C1092" s="7"/>
      <c r="D1092" s="9" t="s">
        <v>28</v>
      </c>
      <c r="E1092" s="10" t="s">
        <v>27</v>
      </c>
      <c r="F1092" s="9"/>
      <c r="G1092" s="11">
        <v>38</v>
      </c>
      <c r="H1092" s="12">
        <f t="shared" ref="G1092:V1092" si="578">H1093+H1101</f>
        <v>6</v>
      </c>
      <c r="I1092" s="12">
        <f t="shared" si="578"/>
        <v>6</v>
      </c>
      <c r="J1092" s="12">
        <f t="shared" si="578"/>
        <v>0</v>
      </c>
      <c r="K1092" s="12">
        <f t="shared" si="578"/>
        <v>0</v>
      </c>
      <c r="L1092" s="12">
        <f t="shared" si="578"/>
        <v>0</v>
      </c>
      <c r="M1092" s="12">
        <f t="shared" si="578"/>
        <v>0</v>
      </c>
      <c r="N1092" s="12">
        <f t="shared" si="578"/>
        <v>4</v>
      </c>
      <c r="O1092" s="12">
        <f t="shared" si="578"/>
        <v>0</v>
      </c>
      <c r="P1092" s="12">
        <f t="shared" si="578"/>
        <v>4</v>
      </c>
      <c r="Q1092" s="12">
        <f t="shared" si="578"/>
        <v>0</v>
      </c>
      <c r="R1092" s="12">
        <f t="shared" si="578"/>
        <v>14</v>
      </c>
      <c r="S1092" s="12">
        <f t="shared" si="578"/>
        <v>10</v>
      </c>
      <c r="T1092" s="12">
        <f t="shared" si="578"/>
        <v>0</v>
      </c>
      <c r="U1092" s="12">
        <f t="shared" si="578"/>
        <v>0</v>
      </c>
      <c r="V1092" s="12">
        <f t="shared" si="578"/>
        <v>14</v>
      </c>
      <c r="X1092" s="20" t="str">
        <f t="shared" ref="X1092:X1108" si="579">IF(H1092&lt;I1092,"繁殖仔畜应大于等于成活","")</f>
        <v/>
      </c>
      <c r="Y1092" s="20" t="str">
        <f t="shared" ref="Y1092:Y1103" si="580">IF(N1092&lt;O1092+P1092,"出卖应大于等于出卖肉畜+出卖仔畜","")</f>
        <v/>
      </c>
      <c r="Z1092" s="20" t="str">
        <f t="shared" si="575"/>
        <v/>
      </c>
      <c r="AA1092" s="20" t="str">
        <f t="shared" si="576"/>
        <v/>
      </c>
      <c r="AE1092" s="28"/>
      <c r="AF1092" s="29"/>
    </row>
    <row r="1093" spans="1:32">
      <c r="A1093" s="7"/>
      <c r="B1093" s="8"/>
      <c r="C1093" s="7"/>
      <c r="D1093" s="9" t="s">
        <v>29</v>
      </c>
      <c r="E1093" s="10" t="s">
        <v>27</v>
      </c>
      <c r="F1093" s="9"/>
      <c r="G1093" s="11">
        <v>12</v>
      </c>
      <c r="H1093" s="12">
        <f t="shared" ref="G1093:R1093" si="581">H1094+H1097+H1098+H1099+H1100</f>
        <v>6</v>
      </c>
      <c r="I1093" s="12">
        <f t="shared" si="581"/>
        <v>6</v>
      </c>
      <c r="J1093" s="12">
        <f t="shared" si="581"/>
        <v>0</v>
      </c>
      <c r="K1093" s="12">
        <f t="shared" si="581"/>
        <v>0</v>
      </c>
      <c r="L1093" s="12">
        <f t="shared" si="581"/>
        <v>0</v>
      </c>
      <c r="M1093" s="12">
        <f t="shared" si="581"/>
        <v>0</v>
      </c>
      <c r="N1093" s="12">
        <f t="shared" si="581"/>
        <v>4</v>
      </c>
      <c r="O1093" s="12">
        <f t="shared" si="581"/>
        <v>0</v>
      </c>
      <c r="P1093" s="12">
        <f t="shared" si="581"/>
        <v>4</v>
      </c>
      <c r="Q1093" s="12">
        <f t="shared" si="581"/>
        <v>0</v>
      </c>
      <c r="R1093" s="12">
        <f t="shared" si="581"/>
        <v>14</v>
      </c>
      <c r="S1093" s="12">
        <f>S1094+S1097+S1098+S1100</f>
        <v>10</v>
      </c>
      <c r="T1093" s="12">
        <f>T1094+T1097+T1098+T1100</f>
        <v>0</v>
      </c>
      <c r="U1093" s="12">
        <f>U1094+U1097+U1098+U1100</f>
        <v>0</v>
      </c>
      <c r="V1093" s="12">
        <f>V1094+V1097+V1098+V1100</f>
        <v>14</v>
      </c>
      <c r="X1093" s="20" t="str">
        <f t="shared" si="579"/>
        <v/>
      </c>
      <c r="Y1093" s="20" t="str">
        <f t="shared" si="580"/>
        <v/>
      </c>
      <c r="Z1093" s="20" t="str">
        <f t="shared" si="575"/>
        <v/>
      </c>
      <c r="AA1093" s="20" t="str">
        <f t="shared" si="576"/>
        <v/>
      </c>
      <c r="AE1093" s="28"/>
      <c r="AF1093" s="29"/>
    </row>
    <row r="1094" spans="1:32">
      <c r="A1094" s="7"/>
      <c r="B1094" s="8"/>
      <c r="C1094" s="7"/>
      <c r="D1094" s="9" t="s">
        <v>30</v>
      </c>
      <c r="E1094" s="10" t="s">
        <v>27</v>
      </c>
      <c r="F1094" s="9"/>
      <c r="G1094" s="11">
        <v>12</v>
      </c>
      <c r="H1094">
        <v>6</v>
      </c>
      <c r="I1094">
        <v>6</v>
      </c>
      <c r="N1094">
        <v>4</v>
      </c>
      <c r="P1094">
        <v>4</v>
      </c>
      <c r="R1094" s="12">
        <f>G1094+I1094+J1094+K1094-L1094-M1094-N1094-Q1094</f>
        <v>14</v>
      </c>
      <c r="S1094">
        <v>10</v>
      </c>
      <c r="V1094">
        <v>14</v>
      </c>
      <c r="X1094" s="20" t="str">
        <f t="shared" si="579"/>
        <v/>
      </c>
      <c r="Y1094" s="20" t="str">
        <f t="shared" si="580"/>
        <v/>
      </c>
      <c r="Z1094" s="20" t="str">
        <f t="shared" si="575"/>
        <v/>
      </c>
      <c r="AA1094" s="20" t="str">
        <f t="shared" si="576"/>
        <v/>
      </c>
      <c r="AE1094" s="28"/>
      <c r="AF1094" s="29"/>
    </row>
    <row r="1095" spans="1:32">
      <c r="A1095" s="7"/>
      <c r="B1095" s="8"/>
      <c r="C1095" s="7"/>
      <c r="D1095" s="9" t="s">
        <v>31</v>
      </c>
      <c r="E1095" s="10" t="s">
        <v>27</v>
      </c>
      <c r="F1095" s="9"/>
      <c r="G1095" s="11">
        <v>0</v>
      </c>
      <c r="R1095" s="12">
        <f t="shared" ref="R1095:R1100" si="582">G1095+I1095+J1095+K1095-L1095-M1095-N1095-Q1095</f>
        <v>0</v>
      </c>
      <c r="U1095" s="15" t="s">
        <v>32</v>
      </c>
      <c r="V1095" s="15" t="s">
        <v>32</v>
      </c>
      <c r="X1095" s="20" t="str">
        <f t="shared" si="579"/>
        <v/>
      </c>
      <c r="Y1095" s="20" t="str">
        <f t="shared" si="580"/>
        <v/>
      </c>
      <c r="Z1095" s="20" t="str">
        <f t="shared" si="575"/>
        <v/>
      </c>
      <c r="AA1095" s="20"/>
      <c r="AE1095" s="28"/>
      <c r="AF1095" s="29"/>
    </row>
    <row r="1096" spans="1:32">
      <c r="A1096" s="7"/>
      <c r="B1096" s="8"/>
      <c r="C1096" s="7"/>
      <c r="D1096" s="9" t="s">
        <v>33</v>
      </c>
      <c r="E1096" s="10" t="s">
        <v>27</v>
      </c>
      <c r="F1096" s="9"/>
      <c r="G1096" s="11">
        <v>0</v>
      </c>
      <c r="R1096" s="12">
        <f t="shared" si="582"/>
        <v>0</v>
      </c>
      <c r="U1096" s="15" t="s">
        <v>32</v>
      </c>
      <c r="V1096" s="15" t="s">
        <v>32</v>
      </c>
      <c r="X1096" s="20" t="str">
        <f t="shared" si="579"/>
        <v/>
      </c>
      <c r="Y1096" s="20" t="str">
        <f t="shared" si="580"/>
        <v/>
      </c>
      <c r="Z1096" s="20" t="str">
        <f t="shared" si="575"/>
        <v/>
      </c>
      <c r="AA1096" s="20"/>
      <c r="AE1096" s="28"/>
      <c r="AF1096" s="29"/>
    </row>
    <row r="1097" spans="1:32">
      <c r="A1097" s="7"/>
      <c r="B1097" s="8"/>
      <c r="C1097" s="7"/>
      <c r="D1097" s="9" t="s">
        <v>34</v>
      </c>
      <c r="E1097" s="10" t="s">
        <v>35</v>
      </c>
      <c r="F1097" s="9"/>
      <c r="G1097" s="11">
        <v>0</v>
      </c>
      <c r="R1097" s="12">
        <f t="shared" si="582"/>
        <v>0</v>
      </c>
      <c r="X1097" s="20" t="str">
        <f t="shared" si="579"/>
        <v/>
      </c>
      <c r="Y1097" s="20" t="str">
        <f t="shared" si="580"/>
        <v/>
      </c>
      <c r="Z1097" s="20" t="str">
        <f t="shared" si="575"/>
        <v/>
      </c>
      <c r="AA1097" s="20" t="str">
        <f>IF(R1097&lt;U1097+V1097,"期末实有头数应大于等于良种+改良种","")</f>
        <v/>
      </c>
      <c r="AE1097" s="28"/>
      <c r="AF1097" s="29"/>
    </row>
    <row r="1098" spans="1:32">
      <c r="A1098" s="7"/>
      <c r="B1098" s="8"/>
      <c r="C1098" s="7"/>
      <c r="D1098" s="9" t="s">
        <v>36</v>
      </c>
      <c r="E1098" s="10" t="s">
        <v>27</v>
      </c>
      <c r="F1098" s="9"/>
      <c r="G1098" s="11">
        <v>0</v>
      </c>
      <c r="R1098" s="12">
        <f t="shared" si="582"/>
        <v>0</v>
      </c>
      <c r="X1098" s="20" t="str">
        <f t="shared" si="579"/>
        <v/>
      </c>
      <c r="Y1098" s="20" t="str">
        <f t="shared" si="580"/>
        <v/>
      </c>
      <c r="Z1098" s="20" t="str">
        <f t="shared" si="575"/>
        <v/>
      </c>
      <c r="AA1098" s="20" t="str">
        <f>IF(R1098&lt;U1098+V1098,"期末实有头数应大于等于良种+改良种","")</f>
        <v/>
      </c>
      <c r="AE1098" s="28"/>
      <c r="AF1098" s="29"/>
    </row>
    <row r="1099" spans="1:32">
      <c r="A1099" s="7"/>
      <c r="B1099" s="8"/>
      <c r="C1099" s="7"/>
      <c r="D1099" s="9" t="s">
        <v>37</v>
      </c>
      <c r="E1099" s="10" t="s">
        <v>27</v>
      </c>
      <c r="F1099" s="9"/>
      <c r="G1099" s="11">
        <v>0</v>
      </c>
      <c r="R1099" s="12">
        <f t="shared" si="582"/>
        <v>0</v>
      </c>
      <c r="S1099" s="15" t="s">
        <v>32</v>
      </c>
      <c r="T1099" s="15" t="s">
        <v>32</v>
      </c>
      <c r="U1099" s="15" t="s">
        <v>32</v>
      </c>
      <c r="V1099" s="15" t="s">
        <v>32</v>
      </c>
      <c r="X1099" s="20" t="str">
        <f t="shared" si="579"/>
        <v/>
      </c>
      <c r="Y1099" s="20" t="str">
        <f t="shared" si="580"/>
        <v/>
      </c>
      <c r="Z1099" s="20"/>
      <c r="AA1099" s="20"/>
      <c r="AE1099" s="28"/>
      <c r="AF1099" s="29"/>
    </row>
    <row r="1100" spans="1:32">
      <c r="A1100" s="7"/>
      <c r="B1100" s="8"/>
      <c r="C1100" s="7"/>
      <c r="D1100" s="9" t="s">
        <v>38</v>
      </c>
      <c r="E1100" s="10" t="s">
        <v>39</v>
      </c>
      <c r="F1100" s="9"/>
      <c r="G1100" s="11">
        <v>0</v>
      </c>
      <c r="R1100" s="12">
        <f t="shared" si="582"/>
        <v>0</v>
      </c>
      <c r="X1100" s="20" t="str">
        <f t="shared" si="579"/>
        <v/>
      </c>
      <c r="Y1100" s="20" t="str">
        <f t="shared" si="580"/>
        <v/>
      </c>
      <c r="Z1100" s="20" t="str">
        <f>IF(R1100&lt;S1100+T1100,"期末实有头数应大于等于能繁母畜+种公畜","")</f>
        <v/>
      </c>
      <c r="AA1100" s="20" t="str">
        <f>IF(R1100&lt;U1100+V1100,"期末实有头数应大于等于良种+改良种","")</f>
        <v/>
      </c>
      <c r="AE1100" s="28"/>
      <c r="AF1100" s="29"/>
    </row>
    <row r="1101" spans="1:32">
      <c r="A1101" s="7"/>
      <c r="B1101" s="8"/>
      <c r="C1101" s="7"/>
      <c r="D1101" s="9" t="s">
        <v>40</v>
      </c>
      <c r="E1101" s="10" t="s">
        <v>41</v>
      </c>
      <c r="F1101" s="9"/>
      <c r="G1101" s="11">
        <v>0</v>
      </c>
      <c r="H1101" s="12">
        <f t="shared" ref="G1101:V1101" si="583">H1102+H1106</f>
        <v>0</v>
      </c>
      <c r="I1101" s="12">
        <f t="shared" si="583"/>
        <v>0</v>
      </c>
      <c r="J1101" s="12">
        <f t="shared" si="583"/>
        <v>0</v>
      </c>
      <c r="K1101" s="12">
        <f t="shared" si="583"/>
        <v>0</v>
      </c>
      <c r="L1101" s="12">
        <f t="shared" si="583"/>
        <v>0</v>
      </c>
      <c r="M1101" s="12">
        <f t="shared" si="583"/>
        <v>0</v>
      </c>
      <c r="N1101" s="12">
        <f t="shared" si="583"/>
        <v>0</v>
      </c>
      <c r="O1101" s="12">
        <f t="shared" si="583"/>
        <v>0</v>
      </c>
      <c r="P1101" s="12">
        <f t="shared" si="583"/>
        <v>0</v>
      </c>
      <c r="Q1101" s="12">
        <f t="shared" si="583"/>
        <v>0</v>
      </c>
      <c r="R1101" s="21">
        <f t="shared" si="583"/>
        <v>0</v>
      </c>
      <c r="S1101" s="12">
        <f t="shared" si="583"/>
        <v>0</v>
      </c>
      <c r="T1101" s="12">
        <f t="shared" si="583"/>
        <v>0</v>
      </c>
      <c r="U1101" s="12">
        <f t="shared" si="583"/>
        <v>0</v>
      </c>
      <c r="V1101" s="12">
        <f t="shared" si="583"/>
        <v>0</v>
      </c>
      <c r="X1101" s="20" t="str">
        <f t="shared" si="579"/>
        <v/>
      </c>
      <c r="Y1101" s="20" t="str">
        <f t="shared" si="580"/>
        <v/>
      </c>
      <c r="Z1101" s="20" t="str">
        <f>IF(R1101&lt;S1101+T1101,"期末实有头数应大于等于能繁母畜+种公畜","")</f>
        <v/>
      </c>
      <c r="AA1101" s="20" t="str">
        <f>IF(R1101&lt;U1101+V1101,"期末实有头数应大于等于良种+改良种","")</f>
        <v/>
      </c>
      <c r="AE1101" s="28"/>
      <c r="AF1101" s="29"/>
    </row>
    <row r="1102" spans="1:32">
      <c r="A1102" s="7"/>
      <c r="B1102" s="8"/>
      <c r="C1102" s="7"/>
      <c r="D1102" s="9" t="s">
        <v>42</v>
      </c>
      <c r="E1102" s="10" t="s">
        <v>41</v>
      </c>
      <c r="F1102" s="9"/>
      <c r="G1102" s="11">
        <v>0</v>
      </c>
      <c r="R1102" s="12">
        <f>G1102+I1102+J1102+K1102-L1102-M1102-N1102-Q1102</f>
        <v>0</v>
      </c>
      <c r="X1102" s="20" t="str">
        <f t="shared" si="579"/>
        <v/>
      </c>
      <c r="Y1102" s="20" t="str">
        <f t="shared" si="580"/>
        <v/>
      </c>
      <c r="Z1102" s="20" t="str">
        <f>IF(R1102&lt;S1102+T1102,"期末实有头数应大于等于能繁母畜+种公畜","")</f>
        <v/>
      </c>
      <c r="AA1102" s="20" t="str">
        <f>IF(R1102&lt;U1102+V1102,"期末实有头数应大于等于良种+改良种","")</f>
        <v/>
      </c>
      <c r="AE1102" s="28"/>
      <c r="AF1102" s="29"/>
    </row>
    <row r="1103" spans="1:32">
      <c r="A1103" s="7"/>
      <c r="B1103" s="8"/>
      <c r="C1103" s="7"/>
      <c r="D1103" s="9" t="s">
        <v>43</v>
      </c>
      <c r="E1103" s="10" t="s">
        <v>41</v>
      </c>
      <c r="F1103" s="9"/>
      <c r="G1103" s="11">
        <v>0</v>
      </c>
      <c r="R1103" s="12">
        <f>G1103+I1103+J1103+K1103-L1103-M1103-N1103-Q1103</f>
        <v>0</v>
      </c>
      <c r="U1103" s="15" t="s">
        <v>32</v>
      </c>
      <c r="V1103" s="15" t="s">
        <v>32</v>
      </c>
      <c r="X1103" s="20" t="str">
        <f t="shared" si="579"/>
        <v/>
      </c>
      <c r="Y1103" s="20" t="str">
        <f t="shared" si="580"/>
        <v/>
      </c>
      <c r="Z1103" s="20" t="str">
        <f>IF(R1103&lt;S1103+T1103,"期末实有头数应大于等于能繁母畜+种公畜","")</f>
        <v/>
      </c>
      <c r="AA1103" s="20"/>
      <c r="AE1103" s="28"/>
      <c r="AF1103" s="29"/>
    </row>
    <row r="1104" spans="1:32">
      <c r="A1104" s="7"/>
      <c r="B1104" s="8"/>
      <c r="C1104" s="7"/>
      <c r="D1104" s="9" t="s">
        <v>44</v>
      </c>
      <c r="E1104" s="10" t="s">
        <v>41</v>
      </c>
      <c r="F1104" s="9"/>
      <c r="G1104" s="14"/>
      <c r="H1104" s="15" t="s">
        <v>32</v>
      </c>
      <c r="I1104" s="15" t="s">
        <v>32</v>
      </c>
      <c r="J1104" s="15" t="s">
        <v>32</v>
      </c>
      <c r="K1104" s="15" t="s">
        <v>32</v>
      </c>
      <c r="L1104" s="15" t="s">
        <v>32</v>
      </c>
      <c r="M1104" s="15" t="s">
        <v>32</v>
      </c>
      <c r="N1104" s="15" t="s">
        <v>32</v>
      </c>
      <c r="O1104" s="15" t="s">
        <v>32</v>
      </c>
      <c r="P1104" s="15" t="s">
        <v>32</v>
      </c>
      <c r="Q1104" s="15" t="s">
        <v>32</v>
      </c>
      <c r="R1104" s="22"/>
      <c r="T1104" s="15" t="s">
        <v>32</v>
      </c>
      <c r="U1104" s="15" t="s">
        <v>32</v>
      </c>
      <c r="V1104" s="15" t="s">
        <v>32</v>
      </c>
      <c r="X1104" s="20" t="str">
        <f t="shared" si="579"/>
        <v/>
      </c>
      <c r="Y1104" s="20"/>
      <c r="Z1104" s="20"/>
      <c r="AA1104" s="20"/>
      <c r="AE1104" s="28"/>
      <c r="AF1104" s="29"/>
    </row>
    <row r="1105" spans="1:32">
      <c r="A1105" s="7"/>
      <c r="B1105" s="8"/>
      <c r="C1105" s="7"/>
      <c r="D1105" s="9" t="s">
        <v>45</v>
      </c>
      <c r="E1105" s="10" t="s">
        <v>41</v>
      </c>
      <c r="F1105" s="9"/>
      <c r="G1105" s="14"/>
      <c r="H1105" s="15" t="s">
        <v>32</v>
      </c>
      <c r="I1105" s="15" t="s">
        <v>32</v>
      </c>
      <c r="J1105" s="15" t="s">
        <v>32</v>
      </c>
      <c r="K1105" s="15" t="s">
        <v>32</v>
      </c>
      <c r="L1105" s="15" t="s">
        <v>32</v>
      </c>
      <c r="M1105" s="15" t="s">
        <v>32</v>
      </c>
      <c r="N1105" s="15" t="s">
        <v>32</v>
      </c>
      <c r="O1105" s="15" t="s">
        <v>32</v>
      </c>
      <c r="P1105" s="15" t="s">
        <v>32</v>
      </c>
      <c r="Q1105" s="15" t="s">
        <v>32</v>
      </c>
      <c r="R1105" s="22"/>
      <c r="T1105" s="15" t="s">
        <v>32</v>
      </c>
      <c r="U1105" s="15" t="s">
        <v>32</v>
      </c>
      <c r="V1105" s="15" t="s">
        <v>32</v>
      </c>
      <c r="X1105" s="20" t="str">
        <f t="shared" si="579"/>
        <v/>
      </c>
      <c r="Y1105" s="20"/>
      <c r="Z1105" s="20"/>
      <c r="AA1105" s="20"/>
      <c r="AE1105" s="28"/>
      <c r="AF1105" s="29"/>
    </row>
    <row r="1106" spans="1:32">
      <c r="A1106" s="7"/>
      <c r="B1106" s="8"/>
      <c r="C1106" s="7"/>
      <c r="D1106" s="9" t="s">
        <v>46</v>
      </c>
      <c r="E1106" s="10" t="s">
        <v>41</v>
      </c>
      <c r="F1106" s="9"/>
      <c r="G1106" s="11">
        <v>0</v>
      </c>
      <c r="R1106" s="12">
        <f>G1106+I1106+J1106+K1106-L1106-M1106-N1106-Q1106</f>
        <v>0</v>
      </c>
      <c r="X1106" s="20" t="str">
        <f t="shared" si="579"/>
        <v/>
      </c>
      <c r="Y1106" s="20" t="str">
        <f>IF(N1106&lt;O1106+P1106,"出卖应大于等于出卖肉畜+出卖仔畜","")</f>
        <v/>
      </c>
      <c r="Z1106" s="20" t="str">
        <f t="shared" ref="Z1106:Z1115" si="584">IF(R1106&lt;S1106+T1106,"期末实有头数应大于等于能繁母畜+种公畜","")</f>
        <v/>
      </c>
      <c r="AA1106" s="20" t="str">
        <f t="shared" ref="AA1106:AA1111" si="585">IF(R1106&lt;U1106+V1106,"期末实有头数应大于等于良种+改良种","")</f>
        <v/>
      </c>
      <c r="AE1106" s="28"/>
      <c r="AF1106" s="29"/>
    </row>
    <row r="1107" spans="1:32">
      <c r="A1107" s="7"/>
      <c r="B1107" s="8"/>
      <c r="C1107" s="7"/>
      <c r="D1107" s="9" t="s">
        <v>47</v>
      </c>
      <c r="E1107" s="16" t="s">
        <v>27</v>
      </c>
      <c r="F1107" s="9"/>
      <c r="G1107" s="11">
        <v>0</v>
      </c>
      <c r="R1107" s="12">
        <f>G1107+I1107+J1107+K1107-L1107-M1107-N1107-Q1107</f>
        <v>0</v>
      </c>
      <c r="X1107" s="20" t="str">
        <f t="shared" si="579"/>
        <v/>
      </c>
      <c r="Y1107" s="20" t="str">
        <f>IF(N1107&lt;O1107+P1107,"出卖应大于等于出卖肉畜+出卖仔畜","")</f>
        <v/>
      </c>
      <c r="Z1107" s="20" t="str">
        <f t="shared" si="584"/>
        <v/>
      </c>
      <c r="AA1107" s="20" t="str">
        <f t="shared" si="585"/>
        <v/>
      </c>
      <c r="AE1107" s="28"/>
      <c r="AF1107" s="29"/>
    </row>
    <row r="1108" spans="1:32">
      <c r="A1108" s="7"/>
      <c r="B1108" s="8"/>
      <c r="C1108" s="7"/>
      <c r="D1108" s="9" t="s">
        <v>26</v>
      </c>
      <c r="E1108" s="10" t="s">
        <v>27</v>
      </c>
      <c r="F1108" s="9"/>
      <c r="G1108" s="11">
        <v>8</v>
      </c>
      <c r="H1108" s="12">
        <f t="shared" ref="G1108:V1108" si="586">H1109+H1124</f>
        <v>4</v>
      </c>
      <c r="I1108" s="12">
        <f t="shared" si="586"/>
        <v>4</v>
      </c>
      <c r="J1108" s="12">
        <f t="shared" si="586"/>
        <v>0</v>
      </c>
      <c r="K1108" s="12">
        <f t="shared" si="586"/>
        <v>0</v>
      </c>
      <c r="L1108" s="12">
        <f t="shared" si="586"/>
        <v>0</v>
      </c>
      <c r="M1108" s="12">
        <f t="shared" si="586"/>
        <v>0</v>
      </c>
      <c r="N1108" s="12">
        <f t="shared" si="586"/>
        <v>2</v>
      </c>
      <c r="O1108" s="12">
        <f t="shared" si="586"/>
        <v>0</v>
      </c>
      <c r="P1108" s="12">
        <f t="shared" si="586"/>
        <v>2</v>
      </c>
      <c r="Q1108" s="12">
        <f t="shared" si="586"/>
        <v>0</v>
      </c>
      <c r="R1108" s="12">
        <f t="shared" si="586"/>
        <v>8</v>
      </c>
      <c r="S1108" s="12">
        <f t="shared" si="586"/>
        <v>6</v>
      </c>
      <c r="T1108" s="12">
        <f t="shared" si="586"/>
        <v>0</v>
      </c>
      <c r="U1108" s="12">
        <f t="shared" si="586"/>
        <v>0</v>
      </c>
      <c r="V1108" s="12">
        <f t="shared" si="586"/>
        <v>8</v>
      </c>
      <c r="X1108" s="20" t="str">
        <f t="shared" si="579"/>
        <v/>
      </c>
      <c r="Y1108" s="20" t="str">
        <f>IF(N1108&lt;O1108+P1108,"出卖应大于等于出卖肉畜+出卖仔畜","")</f>
        <v/>
      </c>
      <c r="Z1108" s="20" t="str">
        <f t="shared" si="584"/>
        <v/>
      </c>
      <c r="AA1108" s="20" t="str">
        <f t="shared" si="585"/>
        <v/>
      </c>
      <c r="AE1108" s="28"/>
      <c r="AF1108" s="29"/>
    </row>
    <row r="1109" spans="1:32">
      <c r="A1109" s="7"/>
      <c r="B1109" s="8"/>
      <c r="C1109" s="7"/>
      <c r="D1109" s="9" t="s">
        <v>28</v>
      </c>
      <c r="E1109" s="10" t="s">
        <v>27</v>
      </c>
      <c r="F1109" s="9"/>
      <c r="G1109" s="11">
        <v>6</v>
      </c>
      <c r="H1109" s="12">
        <f t="shared" ref="G1109:V1109" si="587">H1110+H1118</f>
        <v>4</v>
      </c>
      <c r="I1109" s="12">
        <f t="shared" si="587"/>
        <v>4</v>
      </c>
      <c r="J1109" s="12">
        <f t="shared" si="587"/>
        <v>0</v>
      </c>
      <c r="K1109" s="12">
        <f t="shared" si="587"/>
        <v>0</v>
      </c>
      <c r="L1109" s="12">
        <f t="shared" si="587"/>
        <v>0</v>
      </c>
      <c r="M1109" s="12">
        <f t="shared" si="587"/>
        <v>0</v>
      </c>
      <c r="N1109" s="12">
        <f t="shared" si="587"/>
        <v>2</v>
      </c>
      <c r="O1109" s="12">
        <f t="shared" si="587"/>
        <v>0</v>
      </c>
      <c r="P1109" s="12">
        <f t="shared" si="587"/>
        <v>2</v>
      </c>
      <c r="Q1109" s="12">
        <f t="shared" si="587"/>
        <v>0</v>
      </c>
      <c r="R1109" s="12">
        <f t="shared" si="587"/>
        <v>8</v>
      </c>
      <c r="S1109" s="12">
        <f t="shared" si="587"/>
        <v>6</v>
      </c>
      <c r="T1109" s="12">
        <f t="shared" si="587"/>
        <v>0</v>
      </c>
      <c r="U1109" s="12">
        <f t="shared" si="587"/>
        <v>0</v>
      </c>
      <c r="V1109" s="12">
        <f t="shared" si="587"/>
        <v>8</v>
      </c>
      <c r="X1109" s="20" t="str">
        <f t="shared" ref="X1109:X1125" si="588">IF(H1109&lt;I1109,"繁殖仔畜应大于等于成活","")</f>
        <v/>
      </c>
      <c r="Y1109" s="20" t="str">
        <f t="shared" ref="Y1109:Y1120" si="589">IF(N1109&lt;O1109+P1109,"出卖应大于等于出卖肉畜+出卖仔畜","")</f>
        <v/>
      </c>
      <c r="Z1109" s="20" t="str">
        <f t="shared" si="584"/>
        <v/>
      </c>
      <c r="AA1109" s="20" t="str">
        <f t="shared" si="585"/>
        <v/>
      </c>
      <c r="AE1109" s="28"/>
      <c r="AF1109" s="29"/>
    </row>
    <row r="1110" spans="1:32">
      <c r="A1110" s="7"/>
      <c r="B1110" s="8"/>
      <c r="C1110" s="7"/>
      <c r="D1110" s="9" t="s">
        <v>29</v>
      </c>
      <c r="E1110" s="10" t="s">
        <v>27</v>
      </c>
      <c r="F1110" s="9"/>
      <c r="G1110" s="11">
        <v>6</v>
      </c>
      <c r="H1110" s="12">
        <f t="shared" ref="G1110:R1110" si="590">H1111+H1114+H1115+H1116+H1117</f>
        <v>4</v>
      </c>
      <c r="I1110" s="12">
        <f t="shared" si="590"/>
        <v>4</v>
      </c>
      <c r="J1110" s="12">
        <f t="shared" si="590"/>
        <v>0</v>
      </c>
      <c r="K1110" s="12">
        <f t="shared" si="590"/>
        <v>0</v>
      </c>
      <c r="L1110" s="12">
        <f t="shared" si="590"/>
        <v>0</v>
      </c>
      <c r="M1110" s="12">
        <f t="shared" si="590"/>
        <v>0</v>
      </c>
      <c r="N1110" s="12">
        <f t="shared" si="590"/>
        <v>2</v>
      </c>
      <c r="O1110" s="12">
        <f t="shared" si="590"/>
        <v>0</v>
      </c>
      <c r="P1110" s="12">
        <f t="shared" si="590"/>
        <v>2</v>
      </c>
      <c r="Q1110" s="12">
        <f t="shared" si="590"/>
        <v>0</v>
      </c>
      <c r="R1110" s="12">
        <f t="shared" si="590"/>
        <v>8</v>
      </c>
      <c r="S1110" s="12">
        <f>S1111+S1114+S1115+S1117</f>
        <v>6</v>
      </c>
      <c r="T1110" s="12">
        <f>T1111+T1114+T1115+T1117</f>
        <v>0</v>
      </c>
      <c r="U1110" s="12">
        <f>U1111+U1114+U1115+U1117</f>
        <v>0</v>
      </c>
      <c r="V1110" s="12">
        <f>V1111+V1114+V1115+V1117</f>
        <v>8</v>
      </c>
      <c r="X1110" s="20" t="str">
        <f t="shared" si="588"/>
        <v/>
      </c>
      <c r="Y1110" s="20" t="str">
        <f t="shared" si="589"/>
        <v/>
      </c>
      <c r="Z1110" s="20" t="str">
        <f t="shared" si="584"/>
        <v/>
      </c>
      <c r="AA1110" s="20" t="str">
        <f t="shared" si="585"/>
        <v/>
      </c>
      <c r="AE1110" s="28"/>
      <c r="AF1110" s="29"/>
    </row>
    <row r="1111" spans="1:32">
      <c r="A1111" s="7"/>
      <c r="B1111" s="8"/>
      <c r="C1111" s="7"/>
      <c r="D1111" s="9" t="s">
        <v>30</v>
      </c>
      <c r="E1111" s="10" t="s">
        <v>27</v>
      </c>
      <c r="F1111" s="9"/>
      <c r="G1111" s="11">
        <v>6</v>
      </c>
      <c r="H1111">
        <v>4</v>
      </c>
      <c r="I1111">
        <v>4</v>
      </c>
      <c r="N1111">
        <v>2</v>
      </c>
      <c r="P1111">
        <v>2</v>
      </c>
      <c r="R1111" s="12">
        <f>G1111+I1111+J1111+K1111-L1111-M1111-N1111-Q1111</f>
        <v>8</v>
      </c>
      <c r="S1111">
        <v>6</v>
      </c>
      <c r="V1111">
        <v>8</v>
      </c>
      <c r="X1111" s="20" t="str">
        <f t="shared" si="588"/>
        <v/>
      </c>
      <c r="Y1111" s="20" t="str">
        <f t="shared" si="589"/>
        <v/>
      </c>
      <c r="Z1111" s="20" t="str">
        <f t="shared" si="584"/>
        <v/>
      </c>
      <c r="AA1111" s="20" t="str">
        <f t="shared" si="585"/>
        <v/>
      </c>
      <c r="AE1111" s="28"/>
      <c r="AF1111" s="29"/>
    </row>
    <row r="1112" spans="1:32">
      <c r="A1112" s="7"/>
      <c r="B1112" s="8"/>
      <c r="C1112" s="7"/>
      <c r="D1112" s="9" t="s">
        <v>31</v>
      </c>
      <c r="E1112" s="10" t="s">
        <v>27</v>
      </c>
      <c r="F1112" s="9"/>
      <c r="G1112" s="11">
        <v>0</v>
      </c>
      <c r="R1112" s="12">
        <f t="shared" ref="R1112:R1117" si="591">G1112+I1112+J1112+K1112-L1112-M1112-N1112-Q1112</f>
        <v>0</v>
      </c>
      <c r="U1112" s="15" t="s">
        <v>32</v>
      </c>
      <c r="V1112" s="15" t="s">
        <v>32</v>
      </c>
      <c r="X1112" s="20" t="str">
        <f t="shared" si="588"/>
        <v/>
      </c>
      <c r="Y1112" s="20" t="str">
        <f t="shared" si="589"/>
        <v/>
      </c>
      <c r="Z1112" s="20" t="str">
        <f t="shared" si="584"/>
        <v/>
      </c>
      <c r="AA1112" s="20"/>
      <c r="AE1112" s="28"/>
      <c r="AF1112" s="29"/>
    </row>
    <row r="1113" spans="1:32">
      <c r="A1113" s="7"/>
      <c r="B1113" s="8"/>
      <c r="C1113" s="7"/>
      <c r="D1113" s="9" t="s">
        <v>33</v>
      </c>
      <c r="E1113" s="10" t="s">
        <v>27</v>
      </c>
      <c r="F1113" s="9"/>
      <c r="G1113" s="11">
        <v>0</v>
      </c>
      <c r="R1113" s="12">
        <f t="shared" si="591"/>
        <v>0</v>
      </c>
      <c r="U1113" s="15" t="s">
        <v>32</v>
      </c>
      <c r="V1113" s="15" t="s">
        <v>32</v>
      </c>
      <c r="X1113" s="20" t="str">
        <f t="shared" si="588"/>
        <v/>
      </c>
      <c r="Y1113" s="20" t="str">
        <f t="shared" si="589"/>
        <v/>
      </c>
      <c r="Z1113" s="20" t="str">
        <f t="shared" si="584"/>
        <v/>
      </c>
      <c r="AA1113" s="20"/>
      <c r="AE1113" s="28"/>
      <c r="AF1113" s="29"/>
    </row>
    <row r="1114" spans="1:32">
      <c r="A1114" s="7"/>
      <c r="B1114" s="8"/>
      <c r="C1114" s="7"/>
      <c r="D1114" s="9" t="s">
        <v>34</v>
      </c>
      <c r="E1114" s="10" t="s">
        <v>35</v>
      </c>
      <c r="F1114" s="9"/>
      <c r="G1114" s="11">
        <v>0</v>
      </c>
      <c r="R1114" s="12">
        <f t="shared" si="591"/>
        <v>0</v>
      </c>
      <c r="X1114" s="20" t="str">
        <f t="shared" si="588"/>
        <v/>
      </c>
      <c r="Y1114" s="20" t="str">
        <f t="shared" si="589"/>
        <v/>
      </c>
      <c r="Z1114" s="20" t="str">
        <f t="shared" si="584"/>
        <v/>
      </c>
      <c r="AA1114" s="20" t="str">
        <f>IF(R1114&lt;U1114+V1114,"期末实有头数应大于等于良种+改良种","")</f>
        <v/>
      </c>
      <c r="AE1114" s="28"/>
      <c r="AF1114" s="29"/>
    </row>
    <row r="1115" spans="1:32">
      <c r="A1115" s="7"/>
      <c r="B1115" s="8"/>
      <c r="C1115" s="7"/>
      <c r="D1115" s="9" t="s">
        <v>36</v>
      </c>
      <c r="E1115" s="10" t="s">
        <v>27</v>
      </c>
      <c r="F1115" s="9"/>
      <c r="G1115" s="11">
        <v>0</v>
      </c>
      <c r="R1115" s="12">
        <f t="shared" si="591"/>
        <v>0</v>
      </c>
      <c r="X1115" s="20" t="str">
        <f t="shared" si="588"/>
        <v/>
      </c>
      <c r="Y1115" s="20" t="str">
        <f t="shared" si="589"/>
        <v/>
      </c>
      <c r="Z1115" s="20" t="str">
        <f t="shared" si="584"/>
        <v/>
      </c>
      <c r="AA1115" s="20" t="str">
        <f>IF(R1115&lt;U1115+V1115,"期末实有头数应大于等于良种+改良种","")</f>
        <v/>
      </c>
      <c r="AE1115" s="28"/>
      <c r="AF1115" s="29"/>
    </row>
    <row r="1116" spans="1:32">
      <c r="A1116" s="7"/>
      <c r="B1116" s="8"/>
      <c r="C1116" s="7"/>
      <c r="D1116" s="9" t="s">
        <v>37</v>
      </c>
      <c r="E1116" s="10" t="s">
        <v>27</v>
      </c>
      <c r="F1116" s="9"/>
      <c r="G1116" s="11">
        <v>0</v>
      </c>
      <c r="R1116" s="12">
        <f t="shared" si="591"/>
        <v>0</v>
      </c>
      <c r="S1116" s="15" t="s">
        <v>32</v>
      </c>
      <c r="T1116" s="15" t="s">
        <v>32</v>
      </c>
      <c r="U1116" s="15" t="s">
        <v>32</v>
      </c>
      <c r="V1116" s="15" t="s">
        <v>32</v>
      </c>
      <c r="X1116" s="20" t="str">
        <f t="shared" si="588"/>
        <v/>
      </c>
      <c r="Y1116" s="20" t="str">
        <f t="shared" si="589"/>
        <v/>
      </c>
      <c r="Z1116" s="20"/>
      <c r="AA1116" s="20"/>
      <c r="AE1116" s="28"/>
      <c r="AF1116" s="29"/>
    </row>
    <row r="1117" spans="1:32">
      <c r="A1117" s="7"/>
      <c r="B1117" s="8"/>
      <c r="C1117" s="7"/>
      <c r="D1117" s="9" t="s">
        <v>38</v>
      </c>
      <c r="E1117" s="10" t="s">
        <v>39</v>
      </c>
      <c r="F1117" s="9"/>
      <c r="G1117" s="11">
        <v>0</v>
      </c>
      <c r="R1117" s="12">
        <f t="shared" si="591"/>
        <v>0</v>
      </c>
      <c r="X1117" s="20" t="str">
        <f t="shared" si="588"/>
        <v/>
      </c>
      <c r="Y1117" s="20" t="str">
        <f t="shared" si="589"/>
        <v/>
      </c>
      <c r="Z1117" s="20" t="str">
        <f>IF(R1117&lt;S1117+T1117,"期末实有头数应大于等于能繁母畜+种公畜","")</f>
        <v/>
      </c>
      <c r="AA1117" s="20" t="str">
        <f>IF(R1117&lt;U1117+V1117,"期末实有头数应大于等于良种+改良种","")</f>
        <v/>
      </c>
      <c r="AE1117" s="28"/>
      <c r="AF1117" s="29"/>
    </row>
    <row r="1118" spans="1:32">
      <c r="A1118" s="7"/>
      <c r="B1118" s="8"/>
      <c r="C1118" s="7"/>
      <c r="D1118" s="9" t="s">
        <v>40</v>
      </c>
      <c r="E1118" s="10" t="s">
        <v>41</v>
      </c>
      <c r="F1118" s="9"/>
      <c r="G1118" s="11">
        <v>0</v>
      </c>
      <c r="H1118" s="12">
        <f t="shared" ref="G1118:V1118" si="592">H1119+H1123</f>
        <v>0</v>
      </c>
      <c r="I1118" s="12">
        <f t="shared" si="592"/>
        <v>0</v>
      </c>
      <c r="J1118" s="12">
        <f t="shared" si="592"/>
        <v>0</v>
      </c>
      <c r="K1118" s="12">
        <f t="shared" si="592"/>
        <v>0</v>
      </c>
      <c r="L1118" s="12">
        <f t="shared" si="592"/>
        <v>0</v>
      </c>
      <c r="M1118" s="12">
        <f t="shared" si="592"/>
        <v>0</v>
      </c>
      <c r="N1118" s="12">
        <f t="shared" si="592"/>
        <v>0</v>
      </c>
      <c r="O1118" s="12">
        <f t="shared" si="592"/>
        <v>0</v>
      </c>
      <c r="P1118" s="12">
        <f t="shared" si="592"/>
        <v>0</v>
      </c>
      <c r="Q1118" s="12">
        <f t="shared" si="592"/>
        <v>0</v>
      </c>
      <c r="R1118" s="21">
        <f t="shared" si="592"/>
        <v>0</v>
      </c>
      <c r="S1118" s="12">
        <f t="shared" si="592"/>
        <v>0</v>
      </c>
      <c r="T1118" s="12">
        <f t="shared" si="592"/>
        <v>0</v>
      </c>
      <c r="U1118" s="12">
        <f t="shared" si="592"/>
        <v>0</v>
      </c>
      <c r="V1118" s="12">
        <f t="shared" si="592"/>
        <v>0</v>
      </c>
      <c r="X1118" s="20" t="str">
        <f t="shared" si="588"/>
        <v/>
      </c>
      <c r="Y1118" s="20" t="str">
        <f t="shared" si="589"/>
        <v/>
      </c>
      <c r="Z1118" s="20" t="str">
        <f>IF(R1118&lt;S1118+T1118,"期末实有头数应大于等于能繁母畜+种公畜","")</f>
        <v/>
      </c>
      <c r="AA1118" s="20" t="str">
        <f>IF(R1118&lt;U1118+V1118,"期末实有头数应大于等于良种+改良种","")</f>
        <v/>
      </c>
      <c r="AE1118" s="28"/>
      <c r="AF1118" s="29"/>
    </row>
    <row r="1119" spans="1:32">
      <c r="A1119" s="7"/>
      <c r="B1119" s="8"/>
      <c r="C1119" s="7"/>
      <c r="D1119" s="9" t="s">
        <v>42</v>
      </c>
      <c r="E1119" s="10" t="s">
        <v>41</v>
      </c>
      <c r="F1119" s="9"/>
      <c r="G1119" s="11">
        <v>0</v>
      </c>
      <c r="R1119" s="12">
        <f>G1119+I1119+J1119+K1119-L1119-M1119-N1119-Q1119</f>
        <v>0</v>
      </c>
      <c r="X1119" s="20" t="str">
        <f t="shared" si="588"/>
        <v/>
      </c>
      <c r="Y1119" s="20" t="str">
        <f t="shared" si="589"/>
        <v/>
      </c>
      <c r="Z1119" s="20" t="str">
        <f>IF(R1119&lt;S1119+T1119,"期末实有头数应大于等于能繁母畜+种公畜","")</f>
        <v/>
      </c>
      <c r="AA1119" s="20" t="str">
        <f>IF(R1119&lt;U1119+V1119,"期末实有头数应大于等于良种+改良种","")</f>
        <v/>
      </c>
      <c r="AE1119" s="28"/>
      <c r="AF1119" s="29"/>
    </row>
    <row r="1120" spans="1:32">
      <c r="A1120" s="7"/>
      <c r="B1120" s="8"/>
      <c r="C1120" s="7"/>
      <c r="D1120" s="9" t="s">
        <v>43</v>
      </c>
      <c r="E1120" s="10" t="s">
        <v>41</v>
      </c>
      <c r="F1120" s="9"/>
      <c r="G1120" s="11">
        <v>0</v>
      </c>
      <c r="R1120" s="12">
        <f>G1120+I1120+J1120+K1120-L1120-M1120-N1120-Q1120</f>
        <v>0</v>
      </c>
      <c r="U1120" s="15" t="s">
        <v>32</v>
      </c>
      <c r="V1120" s="15" t="s">
        <v>32</v>
      </c>
      <c r="X1120" s="20" t="str">
        <f t="shared" si="588"/>
        <v/>
      </c>
      <c r="Y1120" s="20" t="str">
        <f t="shared" si="589"/>
        <v/>
      </c>
      <c r="Z1120" s="20" t="str">
        <f>IF(R1120&lt;S1120+T1120,"期末实有头数应大于等于能繁母畜+种公畜","")</f>
        <v/>
      </c>
      <c r="AA1120" s="20"/>
      <c r="AE1120" s="28"/>
      <c r="AF1120" s="29"/>
    </row>
    <row r="1121" spans="1:32">
      <c r="A1121" s="7"/>
      <c r="B1121" s="8"/>
      <c r="C1121" s="7"/>
      <c r="D1121" s="9" t="s">
        <v>44</v>
      </c>
      <c r="E1121" s="10" t="s">
        <v>41</v>
      </c>
      <c r="F1121" s="9"/>
      <c r="G1121" s="14"/>
      <c r="H1121" s="15" t="s">
        <v>32</v>
      </c>
      <c r="I1121" s="15" t="s">
        <v>32</v>
      </c>
      <c r="J1121" s="15" t="s">
        <v>32</v>
      </c>
      <c r="K1121" s="15" t="s">
        <v>32</v>
      </c>
      <c r="L1121" s="15" t="s">
        <v>32</v>
      </c>
      <c r="M1121" s="15" t="s">
        <v>32</v>
      </c>
      <c r="N1121" s="15" t="s">
        <v>32</v>
      </c>
      <c r="O1121" s="15" t="s">
        <v>32</v>
      </c>
      <c r="P1121" s="15" t="s">
        <v>32</v>
      </c>
      <c r="Q1121" s="15" t="s">
        <v>32</v>
      </c>
      <c r="R1121" s="22"/>
      <c r="T1121" s="15" t="s">
        <v>32</v>
      </c>
      <c r="U1121" s="15" t="s">
        <v>32</v>
      </c>
      <c r="V1121" s="15" t="s">
        <v>32</v>
      </c>
      <c r="X1121" s="20" t="str">
        <f t="shared" si="588"/>
        <v/>
      </c>
      <c r="Y1121" s="20"/>
      <c r="Z1121" s="20"/>
      <c r="AA1121" s="20"/>
      <c r="AE1121" s="28"/>
      <c r="AF1121" s="29"/>
    </row>
    <row r="1122" spans="1:32">
      <c r="A1122" s="7"/>
      <c r="B1122" s="8"/>
      <c r="C1122" s="7"/>
      <c r="D1122" s="9" t="s">
        <v>45</v>
      </c>
      <c r="E1122" s="10" t="s">
        <v>41</v>
      </c>
      <c r="F1122" s="9"/>
      <c r="G1122" s="14"/>
      <c r="H1122" s="15" t="s">
        <v>32</v>
      </c>
      <c r="I1122" s="15" t="s">
        <v>32</v>
      </c>
      <c r="J1122" s="15" t="s">
        <v>32</v>
      </c>
      <c r="K1122" s="15" t="s">
        <v>32</v>
      </c>
      <c r="L1122" s="15" t="s">
        <v>32</v>
      </c>
      <c r="M1122" s="15" t="s">
        <v>32</v>
      </c>
      <c r="N1122" s="15" t="s">
        <v>32</v>
      </c>
      <c r="O1122" s="15" t="s">
        <v>32</v>
      </c>
      <c r="P1122" s="15" t="s">
        <v>32</v>
      </c>
      <c r="Q1122" s="15" t="s">
        <v>32</v>
      </c>
      <c r="R1122" s="22"/>
      <c r="T1122" s="15" t="s">
        <v>32</v>
      </c>
      <c r="U1122" s="15" t="s">
        <v>32</v>
      </c>
      <c r="V1122" s="15" t="s">
        <v>32</v>
      </c>
      <c r="X1122" s="20" t="str">
        <f t="shared" si="588"/>
        <v/>
      </c>
      <c r="Y1122" s="20"/>
      <c r="Z1122" s="20"/>
      <c r="AA1122" s="20"/>
      <c r="AE1122" s="28"/>
      <c r="AF1122" s="29"/>
    </row>
    <row r="1123" spans="1:32">
      <c r="A1123" s="7"/>
      <c r="B1123" s="8"/>
      <c r="C1123" s="7"/>
      <c r="D1123" s="9" t="s">
        <v>46</v>
      </c>
      <c r="E1123" s="10" t="s">
        <v>41</v>
      </c>
      <c r="F1123" s="9"/>
      <c r="G1123" s="11">
        <v>0</v>
      </c>
      <c r="R1123" s="12">
        <f>G1123+I1123+J1123+K1123-L1123-M1123-N1123-Q1123</f>
        <v>0</v>
      </c>
      <c r="X1123" s="20" t="str">
        <f t="shared" si="588"/>
        <v/>
      </c>
      <c r="Y1123" s="20" t="str">
        <f>IF(N1123&lt;O1123+P1123,"出卖应大于等于出卖肉畜+出卖仔畜","")</f>
        <v/>
      </c>
      <c r="Z1123" s="20" t="str">
        <f t="shared" ref="Z1123:Z1132" si="593">IF(R1123&lt;S1123+T1123,"期末实有头数应大于等于能繁母畜+种公畜","")</f>
        <v/>
      </c>
      <c r="AA1123" s="20" t="str">
        <f t="shared" ref="AA1123:AA1128" si="594">IF(R1123&lt;U1123+V1123,"期末实有头数应大于等于良种+改良种","")</f>
        <v/>
      </c>
      <c r="AE1123" s="28"/>
      <c r="AF1123" s="29"/>
    </row>
    <row r="1124" spans="1:32">
      <c r="A1124" s="7"/>
      <c r="B1124" s="8"/>
      <c r="C1124" s="7"/>
      <c r="D1124" s="9" t="s">
        <v>47</v>
      </c>
      <c r="E1124" s="16" t="s">
        <v>27</v>
      </c>
      <c r="F1124" s="9"/>
      <c r="G1124" s="11">
        <v>0</v>
      </c>
      <c r="R1124" s="12">
        <f>G1124+I1124+J1124+K1124-L1124-M1124-N1124-Q1124</f>
        <v>0</v>
      </c>
      <c r="X1124" s="20" t="str">
        <f t="shared" si="588"/>
        <v/>
      </c>
      <c r="Y1124" s="20" t="str">
        <f>IF(N1124&lt;O1124+P1124,"出卖应大于等于出卖肉畜+出卖仔畜","")</f>
        <v/>
      </c>
      <c r="Z1124" s="20" t="str">
        <f t="shared" si="593"/>
        <v/>
      </c>
      <c r="AA1124" s="20" t="str">
        <f t="shared" si="594"/>
        <v/>
      </c>
      <c r="AE1124" s="28"/>
      <c r="AF1124" s="29"/>
    </row>
    <row r="1125" spans="1:32">
      <c r="A1125" s="7"/>
      <c r="B1125" s="8"/>
      <c r="C1125" s="7"/>
      <c r="D1125" s="9" t="s">
        <v>26</v>
      </c>
      <c r="E1125" s="10" t="s">
        <v>27</v>
      </c>
      <c r="F1125" s="9"/>
      <c r="G1125" s="11">
        <v>20</v>
      </c>
      <c r="H1125" s="12">
        <f t="shared" ref="G1125:V1125" si="595">H1126+H1141</f>
        <v>3</v>
      </c>
      <c r="I1125" s="12">
        <f t="shared" si="595"/>
        <v>3</v>
      </c>
      <c r="J1125" s="12">
        <f t="shared" si="595"/>
        <v>0</v>
      </c>
      <c r="K1125" s="12">
        <f t="shared" si="595"/>
        <v>0</v>
      </c>
      <c r="L1125" s="12">
        <f t="shared" si="595"/>
        <v>0</v>
      </c>
      <c r="M1125" s="12">
        <f t="shared" si="595"/>
        <v>0</v>
      </c>
      <c r="N1125" s="12">
        <f t="shared" si="595"/>
        <v>1</v>
      </c>
      <c r="O1125" s="12">
        <f t="shared" si="595"/>
        <v>0</v>
      </c>
      <c r="P1125" s="12">
        <f t="shared" si="595"/>
        <v>1</v>
      </c>
      <c r="Q1125" s="12">
        <f t="shared" si="595"/>
        <v>0</v>
      </c>
      <c r="R1125" s="12">
        <f t="shared" si="595"/>
        <v>6</v>
      </c>
      <c r="S1125" s="12">
        <f t="shared" si="595"/>
        <v>4</v>
      </c>
      <c r="T1125" s="12">
        <f t="shared" si="595"/>
        <v>0</v>
      </c>
      <c r="U1125" s="12">
        <f t="shared" si="595"/>
        <v>0</v>
      </c>
      <c r="V1125" s="12">
        <f t="shared" si="595"/>
        <v>6</v>
      </c>
      <c r="X1125" s="20" t="str">
        <f t="shared" si="588"/>
        <v/>
      </c>
      <c r="Y1125" s="20" t="str">
        <f>IF(N1125&lt;O1125+P1125,"出卖应大于等于出卖肉畜+出卖仔畜","")</f>
        <v/>
      </c>
      <c r="Z1125" s="20" t="str">
        <f t="shared" si="593"/>
        <v/>
      </c>
      <c r="AA1125" s="20" t="str">
        <f t="shared" si="594"/>
        <v/>
      </c>
      <c r="AE1125" s="28"/>
      <c r="AF1125" s="29"/>
    </row>
    <row r="1126" spans="1:32">
      <c r="A1126" s="7"/>
      <c r="B1126" s="8"/>
      <c r="C1126" s="7"/>
      <c r="D1126" s="9" t="s">
        <v>28</v>
      </c>
      <c r="E1126" s="10" t="s">
        <v>27</v>
      </c>
      <c r="F1126" s="9"/>
      <c r="G1126" s="11">
        <v>20</v>
      </c>
      <c r="H1126" s="12">
        <f t="shared" ref="G1126:V1126" si="596">H1127+H1135</f>
        <v>3</v>
      </c>
      <c r="I1126" s="12">
        <f t="shared" si="596"/>
        <v>3</v>
      </c>
      <c r="J1126" s="12">
        <f t="shared" si="596"/>
        <v>0</v>
      </c>
      <c r="K1126" s="12">
        <f t="shared" si="596"/>
        <v>0</v>
      </c>
      <c r="L1126" s="12">
        <f t="shared" si="596"/>
        <v>0</v>
      </c>
      <c r="M1126" s="12">
        <f t="shared" si="596"/>
        <v>0</v>
      </c>
      <c r="N1126" s="12">
        <f t="shared" si="596"/>
        <v>1</v>
      </c>
      <c r="O1126" s="12">
        <f t="shared" si="596"/>
        <v>0</v>
      </c>
      <c r="P1126" s="12">
        <f t="shared" si="596"/>
        <v>1</v>
      </c>
      <c r="Q1126" s="12">
        <f t="shared" si="596"/>
        <v>0</v>
      </c>
      <c r="R1126" s="12">
        <f t="shared" si="596"/>
        <v>6</v>
      </c>
      <c r="S1126" s="12">
        <f t="shared" si="596"/>
        <v>4</v>
      </c>
      <c r="T1126" s="12">
        <f t="shared" si="596"/>
        <v>0</v>
      </c>
      <c r="U1126" s="12">
        <f t="shared" si="596"/>
        <v>0</v>
      </c>
      <c r="V1126" s="12">
        <f t="shared" si="596"/>
        <v>6</v>
      </c>
      <c r="X1126" s="20" t="str">
        <f t="shared" ref="X1126:X1142" si="597">IF(H1126&lt;I1126,"繁殖仔畜应大于等于成活","")</f>
        <v/>
      </c>
      <c r="Y1126" s="20" t="str">
        <f t="shared" ref="Y1126:Y1137" si="598">IF(N1126&lt;O1126+P1126,"出卖应大于等于出卖肉畜+出卖仔畜","")</f>
        <v/>
      </c>
      <c r="Z1126" s="20" t="str">
        <f t="shared" si="593"/>
        <v/>
      </c>
      <c r="AA1126" s="20" t="str">
        <f t="shared" si="594"/>
        <v/>
      </c>
      <c r="AE1126" s="28"/>
      <c r="AF1126" s="29"/>
    </row>
    <row r="1127" spans="1:32">
      <c r="A1127" s="7"/>
      <c r="B1127" s="8"/>
      <c r="C1127" s="7"/>
      <c r="D1127" s="9" t="s">
        <v>29</v>
      </c>
      <c r="E1127" s="10" t="s">
        <v>27</v>
      </c>
      <c r="F1127" s="9"/>
      <c r="G1127" s="11">
        <v>4</v>
      </c>
      <c r="H1127" s="12">
        <f t="shared" ref="G1127:R1127" si="599">H1128+H1131+H1132+H1133+H1134</f>
        <v>3</v>
      </c>
      <c r="I1127" s="12">
        <f t="shared" si="599"/>
        <v>3</v>
      </c>
      <c r="J1127" s="12">
        <f t="shared" si="599"/>
        <v>0</v>
      </c>
      <c r="K1127" s="12">
        <f t="shared" si="599"/>
        <v>0</v>
      </c>
      <c r="L1127" s="12">
        <f t="shared" si="599"/>
        <v>0</v>
      </c>
      <c r="M1127" s="12">
        <f t="shared" si="599"/>
        <v>0</v>
      </c>
      <c r="N1127" s="12">
        <f t="shared" si="599"/>
        <v>1</v>
      </c>
      <c r="O1127" s="12">
        <f t="shared" si="599"/>
        <v>0</v>
      </c>
      <c r="P1127" s="12">
        <f t="shared" si="599"/>
        <v>1</v>
      </c>
      <c r="Q1127" s="12">
        <f t="shared" si="599"/>
        <v>0</v>
      </c>
      <c r="R1127" s="12">
        <f t="shared" si="599"/>
        <v>6</v>
      </c>
      <c r="S1127" s="12">
        <f>S1128+S1131+S1132+S1134</f>
        <v>4</v>
      </c>
      <c r="T1127" s="12">
        <f>T1128+T1131+T1132+T1134</f>
        <v>0</v>
      </c>
      <c r="U1127" s="12">
        <f>U1128+U1131+U1132+U1134</f>
        <v>0</v>
      </c>
      <c r="V1127" s="12">
        <f>V1128+V1131+V1132+V1134</f>
        <v>6</v>
      </c>
      <c r="X1127" s="20" t="str">
        <f t="shared" si="597"/>
        <v/>
      </c>
      <c r="Y1127" s="20" t="str">
        <f t="shared" si="598"/>
        <v/>
      </c>
      <c r="Z1127" s="20" t="str">
        <f t="shared" si="593"/>
        <v/>
      </c>
      <c r="AA1127" s="20" t="str">
        <f t="shared" si="594"/>
        <v/>
      </c>
      <c r="AE1127" s="28"/>
      <c r="AF1127" s="29"/>
    </row>
    <row r="1128" spans="1:32">
      <c r="A1128" s="7"/>
      <c r="B1128" s="8"/>
      <c r="C1128" s="7"/>
      <c r="D1128" s="9" t="s">
        <v>30</v>
      </c>
      <c r="E1128" s="10" t="s">
        <v>27</v>
      </c>
      <c r="F1128" s="9"/>
      <c r="G1128" s="11">
        <v>4</v>
      </c>
      <c r="H1128">
        <v>3</v>
      </c>
      <c r="I1128">
        <v>3</v>
      </c>
      <c r="N1128">
        <v>1</v>
      </c>
      <c r="P1128">
        <v>1</v>
      </c>
      <c r="R1128" s="12">
        <f>G1128+I1128+J1128+K1128-L1128-M1128-N1128-Q1128</f>
        <v>6</v>
      </c>
      <c r="S1128">
        <v>4</v>
      </c>
      <c r="V1128">
        <v>6</v>
      </c>
      <c r="X1128" s="20" t="str">
        <f t="shared" si="597"/>
        <v/>
      </c>
      <c r="Y1128" s="20" t="str">
        <f t="shared" si="598"/>
        <v/>
      </c>
      <c r="Z1128" s="20" t="str">
        <f t="shared" si="593"/>
        <v/>
      </c>
      <c r="AA1128" s="20" t="str">
        <f t="shared" si="594"/>
        <v/>
      </c>
      <c r="AE1128" s="28"/>
      <c r="AF1128" s="29"/>
    </row>
    <row r="1129" spans="1:32">
      <c r="A1129" s="7"/>
      <c r="B1129" s="8"/>
      <c r="C1129" s="7"/>
      <c r="D1129" s="9" t="s">
        <v>31</v>
      </c>
      <c r="E1129" s="10" t="s">
        <v>27</v>
      </c>
      <c r="F1129" s="9"/>
      <c r="G1129" s="11">
        <v>0</v>
      </c>
      <c r="R1129" s="12">
        <f t="shared" ref="R1129:R1134" si="600">G1129+I1129+J1129+K1129-L1129-M1129-N1129-Q1129</f>
        <v>0</v>
      </c>
      <c r="U1129" s="15" t="s">
        <v>32</v>
      </c>
      <c r="V1129" s="15" t="s">
        <v>32</v>
      </c>
      <c r="X1129" s="20" t="str">
        <f t="shared" si="597"/>
        <v/>
      </c>
      <c r="Y1129" s="20" t="str">
        <f t="shared" si="598"/>
        <v/>
      </c>
      <c r="Z1129" s="20" t="str">
        <f t="shared" si="593"/>
        <v/>
      </c>
      <c r="AA1129" s="20"/>
      <c r="AE1129" s="28"/>
      <c r="AF1129" s="29"/>
    </row>
    <row r="1130" spans="1:32">
      <c r="A1130" s="7"/>
      <c r="B1130" s="8"/>
      <c r="C1130" s="7"/>
      <c r="D1130" s="9" t="s">
        <v>33</v>
      </c>
      <c r="E1130" s="10" t="s">
        <v>27</v>
      </c>
      <c r="F1130" s="9"/>
      <c r="G1130" s="11">
        <v>0</v>
      </c>
      <c r="R1130" s="12">
        <f t="shared" si="600"/>
        <v>0</v>
      </c>
      <c r="U1130" s="15" t="s">
        <v>32</v>
      </c>
      <c r="V1130" s="15" t="s">
        <v>32</v>
      </c>
      <c r="X1130" s="20" t="str">
        <f t="shared" si="597"/>
        <v/>
      </c>
      <c r="Y1130" s="20" t="str">
        <f t="shared" si="598"/>
        <v/>
      </c>
      <c r="Z1130" s="20" t="str">
        <f t="shared" si="593"/>
        <v/>
      </c>
      <c r="AA1130" s="20"/>
      <c r="AE1130" s="28"/>
      <c r="AF1130" s="29"/>
    </row>
    <row r="1131" spans="1:32">
      <c r="A1131" s="7"/>
      <c r="B1131" s="8"/>
      <c r="C1131" s="7"/>
      <c r="D1131" s="9" t="s">
        <v>34</v>
      </c>
      <c r="E1131" s="10" t="s">
        <v>35</v>
      </c>
      <c r="F1131" s="9"/>
      <c r="G1131" s="11">
        <v>0</v>
      </c>
      <c r="R1131" s="12">
        <f t="shared" si="600"/>
        <v>0</v>
      </c>
      <c r="X1131" s="20" t="str">
        <f t="shared" si="597"/>
        <v/>
      </c>
      <c r="Y1131" s="20" t="str">
        <f t="shared" si="598"/>
        <v/>
      </c>
      <c r="Z1131" s="20" t="str">
        <f t="shared" si="593"/>
        <v/>
      </c>
      <c r="AA1131" s="20" t="str">
        <f>IF(R1131&lt;U1131+V1131,"期末实有头数应大于等于良种+改良种","")</f>
        <v/>
      </c>
      <c r="AE1131" s="28"/>
      <c r="AF1131" s="29"/>
    </row>
    <row r="1132" spans="1:32">
      <c r="A1132" s="7"/>
      <c r="B1132" s="8"/>
      <c r="C1132" s="7"/>
      <c r="D1132" s="9" t="s">
        <v>36</v>
      </c>
      <c r="E1132" s="10" t="s">
        <v>27</v>
      </c>
      <c r="F1132" s="9"/>
      <c r="G1132" s="11">
        <v>0</v>
      </c>
      <c r="R1132" s="12">
        <f t="shared" si="600"/>
        <v>0</v>
      </c>
      <c r="X1132" s="20" t="str">
        <f t="shared" si="597"/>
        <v/>
      </c>
      <c r="Y1132" s="20" t="str">
        <f t="shared" si="598"/>
        <v/>
      </c>
      <c r="Z1132" s="20" t="str">
        <f t="shared" si="593"/>
        <v/>
      </c>
      <c r="AA1132" s="20" t="str">
        <f>IF(R1132&lt;U1132+V1132,"期末实有头数应大于等于良种+改良种","")</f>
        <v/>
      </c>
      <c r="AE1132" s="28"/>
      <c r="AF1132" s="29"/>
    </row>
    <row r="1133" spans="1:32">
      <c r="A1133" s="7"/>
      <c r="B1133" s="8"/>
      <c r="C1133" s="7"/>
      <c r="D1133" s="9" t="s">
        <v>37</v>
      </c>
      <c r="E1133" s="10" t="s">
        <v>27</v>
      </c>
      <c r="F1133" s="9"/>
      <c r="G1133" s="11">
        <v>0</v>
      </c>
      <c r="R1133" s="12">
        <f t="shared" si="600"/>
        <v>0</v>
      </c>
      <c r="S1133" s="15" t="s">
        <v>32</v>
      </c>
      <c r="T1133" s="15" t="s">
        <v>32</v>
      </c>
      <c r="U1133" s="15" t="s">
        <v>32</v>
      </c>
      <c r="V1133" s="15" t="s">
        <v>32</v>
      </c>
      <c r="X1133" s="20" t="str">
        <f t="shared" si="597"/>
        <v/>
      </c>
      <c r="Y1133" s="20" t="str">
        <f t="shared" si="598"/>
        <v/>
      </c>
      <c r="Z1133" s="20"/>
      <c r="AA1133" s="20"/>
      <c r="AE1133" s="28"/>
      <c r="AF1133" s="29"/>
    </row>
    <row r="1134" spans="1:32">
      <c r="A1134" s="7"/>
      <c r="B1134" s="8"/>
      <c r="C1134" s="7"/>
      <c r="D1134" s="9" t="s">
        <v>38</v>
      </c>
      <c r="E1134" s="10" t="s">
        <v>39</v>
      </c>
      <c r="F1134" s="9"/>
      <c r="G1134" s="11">
        <v>0</v>
      </c>
      <c r="R1134" s="12">
        <f t="shared" si="600"/>
        <v>0</v>
      </c>
      <c r="X1134" s="20" t="str">
        <f t="shared" si="597"/>
        <v/>
      </c>
      <c r="Y1134" s="20" t="str">
        <f t="shared" si="598"/>
        <v/>
      </c>
      <c r="Z1134" s="20" t="str">
        <f>IF(R1134&lt;S1134+T1134,"期末实有头数应大于等于能繁母畜+种公畜","")</f>
        <v/>
      </c>
      <c r="AA1134" s="20" t="str">
        <f>IF(R1134&lt;U1134+V1134,"期末实有头数应大于等于良种+改良种","")</f>
        <v/>
      </c>
      <c r="AE1134" s="28"/>
      <c r="AF1134" s="29"/>
    </row>
    <row r="1135" spans="1:32">
      <c r="A1135" s="7"/>
      <c r="B1135" s="8"/>
      <c r="C1135" s="7"/>
      <c r="D1135" s="9" t="s">
        <v>40</v>
      </c>
      <c r="E1135" s="10" t="s">
        <v>41</v>
      </c>
      <c r="F1135" s="9"/>
      <c r="G1135" s="11">
        <v>0</v>
      </c>
      <c r="H1135" s="12">
        <f t="shared" ref="G1135:V1135" si="601">H1136+H1140</f>
        <v>0</v>
      </c>
      <c r="I1135" s="12">
        <f t="shared" si="601"/>
        <v>0</v>
      </c>
      <c r="J1135" s="12">
        <f t="shared" si="601"/>
        <v>0</v>
      </c>
      <c r="K1135" s="12">
        <f t="shared" si="601"/>
        <v>0</v>
      </c>
      <c r="L1135" s="12">
        <f t="shared" si="601"/>
        <v>0</v>
      </c>
      <c r="M1135" s="12">
        <f t="shared" si="601"/>
        <v>0</v>
      </c>
      <c r="N1135" s="12">
        <f t="shared" si="601"/>
        <v>0</v>
      </c>
      <c r="O1135" s="12">
        <f t="shared" si="601"/>
        <v>0</v>
      </c>
      <c r="P1135" s="12">
        <f t="shared" si="601"/>
        <v>0</v>
      </c>
      <c r="Q1135" s="12">
        <f t="shared" si="601"/>
        <v>0</v>
      </c>
      <c r="R1135" s="21">
        <f t="shared" si="601"/>
        <v>0</v>
      </c>
      <c r="S1135" s="12">
        <f t="shared" si="601"/>
        <v>0</v>
      </c>
      <c r="T1135" s="12">
        <f t="shared" si="601"/>
        <v>0</v>
      </c>
      <c r="U1135" s="12">
        <f t="shared" si="601"/>
        <v>0</v>
      </c>
      <c r="V1135" s="12">
        <f t="shared" si="601"/>
        <v>0</v>
      </c>
      <c r="X1135" s="20" t="str">
        <f t="shared" si="597"/>
        <v/>
      </c>
      <c r="Y1135" s="20" t="str">
        <f t="shared" si="598"/>
        <v/>
      </c>
      <c r="Z1135" s="20" t="str">
        <f>IF(R1135&lt;S1135+T1135,"期末实有头数应大于等于能繁母畜+种公畜","")</f>
        <v/>
      </c>
      <c r="AA1135" s="20" t="str">
        <f>IF(R1135&lt;U1135+V1135,"期末实有头数应大于等于良种+改良种","")</f>
        <v/>
      </c>
      <c r="AE1135" s="28"/>
      <c r="AF1135" s="29"/>
    </row>
    <row r="1136" spans="1:32">
      <c r="A1136" s="7"/>
      <c r="B1136" s="8"/>
      <c r="C1136" s="7"/>
      <c r="D1136" s="9" t="s">
        <v>42</v>
      </c>
      <c r="E1136" s="10" t="s">
        <v>41</v>
      </c>
      <c r="F1136" s="9"/>
      <c r="G1136" s="11">
        <v>0</v>
      </c>
      <c r="R1136" s="12">
        <f>G1136+I1136+J1136+K1136-L1136-M1136-N1136-Q1136</f>
        <v>0</v>
      </c>
      <c r="X1136" s="20" t="str">
        <f t="shared" si="597"/>
        <v/>
      </c>
      <c r="Y1136" s="20" t="str">
        <f t="shared" si="598"/>
        <v/>
      </c>
      <c r="Z1136" s="20" t="str">
        <f>IF(R1136&lt;S1136+T1136,"期末实有头数应大于等于能繁母畜+种公畜","")</f>
        <v/>
      </c>
      <c r="AA1136" s="20" t="str">
        <f>IF(R1136&lt;U1136+V1136,"期末实有头数应大于等于良种+改良种","")</f>
        <v/>
      </c>
      <c r="AE1136" s="28"/>
      <c r="AF1136" s="29"/>
    </row>
    <row r="1137" spans="1:32">
      <c r="A1137" s="7"/>
      <c r="B1137" s="8"/>
      <c r="C1137" s="7"/>
      <c r="D1137" s="9" t="s">
        <v>43</v>
      </c>
      <c r="E1137" s="10" t="s">
        <v>41</v>
      </c>
      <c r="F1137" s="9"/>
      <c r="G1137" s="11">
        <v>0</v>
      </c>
      <c r="R1137" s="12">
        <f>G1137+I1137+J1137+K1137-L1137-M1137-N1137-Q1137</f>
        <v>0</v>
      </c>
      <c r="U1137" s="15" t="s">
        <v>32</v>
      </c>
      <c r="V1137" s="15" t="s">
        <v>32</v>
      </c>
      <c r="X1137" s="20" t="str">
        <f t="shared" si="597"/>
        <v/>
      </c>
      <c r="Y1137" s="20" t="str">
        <f t="shared" si="598"/>
        <v/>
      </c>
      <c r="Z1137" s="20" t="str">
        <f>IF(R1137&lt;S1137+T1137,"期末实有头数应大于等于能繁母畜+种公畜","")</f>
        <v/>
      </c>
      <c r="AA1137" s="20"/>
      <c r="AE1137" s="28"/>
      <c r="AF1137" s="29"/>
    </row>
    <row r="1138" spans="1:32">
      <c r="A1138" s="7"/>
      <c r="B1138" s="8"/>
      <c r="C1138" s="7"/>
      <c r="D1138" s="9" t="s">
        <v>44</v>
      </c>
      <c r="E1138" s="10" t="s">
        <v>41</v>
      </c>
      <c r="F1138" s="9"/>
      <c r="G1138" s="14"/>
      <c r="H1138" s="15" t="s">
        <v>32</v>
      </c>
      <c r="I1138" s="15" t="s">
        <v>32</v>
      </c>
      <c r="J1138" s="15" t="s">
        <v>32</v>
      </c>
      <c r="K1138" s="15" t="s">
        <v>32</v>
      </c>
      <c r="L1138" s="15" t="s">
        <v>32</v>
      </c>
      <c r="M1138" s="15" t="s">
        <v>32</v>
      </c>
      <c r="N1138" s="15" t="s">
        <v>32</v>
      </c>
      <c r="O1138" s="15" t="s">
        <v>32</v>
      </c>
      <c r="P1138" s="15" t="s">
        <v>32</v>
      </c>
      <c r="Q1138" s="15" t="s">
        <v>32</v>
      </c>
      <c r="R1138" s="22"/>
      <c r="T1138" s="15" t="s">
        <v>32</v>
      </c>
      <c r="U1138" s="15" t="s">
        <v>32</v>
      </c>
      <c r="V1138" s="15" t="s">
        <v>32</v>
      </c>
      <c r="X1138" s="20" t="str">
        <f t="shared" si="597"/>
        <v/>
      </c>
      <c r="Y1138" s="20"/>
      <c r="Z1138" s="20"/>
      <c r="AA1138" s="20"/>
      <c r="AE1138" s="28"/>
      <c r="AF1138" s="29"/>
    </row>
    <row r="1139" spans="1:32">
      <c r="A1139" s="7"/>
      <c r="B1139" s="8"/>
      <c r="C1139" s="7"/>
      <c r="D1139" s="9" t="s">
        <v>45</v>
      </c>
      <c r="E1139" s="10" t="s">
        <v>41</v>
      </c>
      <c r="F1139" s="9"/>
      <c r="G1139" s="14"/>
      <c r="H1139" s="15" t="s">
        <v>32</v>
      </c>
      <c r="I1139" s="15" t="s">
        <v>32</v>
      </c>
      <c r="J1139" s="15" t="s">
        <v>32</v>
      </c>
      <c r="K1139" s="15" t="s">
        <v>32</v>
      </c>
      <c r="L1139" s="15" t="s">
        <v>32</v>
      </c>
      <c r="M1139" s="15" t="s">
        <v>32</v>
      </c>
      <c r="N1139" s="15" t="s">
        <v>32</v>
      </c>
      <c r="O1139" s="15" t="s">
        <v>32</v>
      </c>
      <c r="P1139" s="15" t="s">
        <v>32</v>
      </c>
      <c r="Q1139" s="15" t="s">
        <v>32</v>
      </c>
      <c r="R1139" s="22"/>
      <c r="T1139" s="15" t="s">
        <v>32</v>
      </c>
      <c r="U1139" s="15" t="s">
        <v>32</v>
      </c>
      <c r="V1139" s="15" t="s">
        <v>32</v>
      </c>
      <c r="X1139" s="20" t="str">
        <f t="shared" si="597"/>
        <v/>
      </c>
      <c r="Y1139" s="20"/>
      <c r="Z1139" s="20"/>
      <c r="AA1139" s="20"/>
      <c r="AE1139" s="28"/>
      <c r="AF1139" s="29"/>
    </row>
    <row r="1140" spans="1:32">
      <c r="A1140" s="7"/>
      <c r="B1140" s="8"/>
      <c r="C1140" s="7"/>
      <c r="D1140" s="9" t="s">
        <v>46</v>
      </c>
      <c r="E1140" s="10" t="s">
        <v>41</v>
      </c>
      <c r="F1140" s="9"/>
      <c r="G1140" s="11">
        <v>0</v>
      </c>
      <c r="R1140" s="12">
        <f>G1140+I1140+J1140+K1140-L1140-M1140-N1140-Q1140</f>
        <v>0</v>
      </c>
      <c r="X1140" s="20" t="str">
        <f t="shared" si="597"/>
        <v/>
      </c>
      <c r="Y1140" s="20" t="str">
        <f>IF(N1140&lt;O1140+P1140,"出卖应大于等于出卖肉畜+出卖仔畜","")</f>
        <v/>
      </c>
      <c r="Z1140" s="20" t="str">
        <f t="shared" ref="Z1140:Z1149" si="602">IF(R1140&lt;S1140+T1140,"期末实有头数应大于等于能繁母畜+种公畜","")</f>
        <v/>
      </c>
      <c r="AA1140" s="20" t="str">
        <f t="shared" ref="AA1140:AA1145" si="603">IF(R1140&lt;U1140+V1140,"期末实有头数应大于等于良种+改良种","")</f>
        <v/>
      </c>
      <c r="AE1140" s="28"/>
      <c r="AF1140" s="29"/>
    </row>
    <row r="1141" spans="1:32">
      <c r="A1141" s="7"/>
      <c r="B1141" s="8"/>
      <c r="C1141" s="7"/>
      <c r="D1141" s="9" t="s">
        <v>47</v>
      </c>
      <c r="E1141" s="16" t="s">
        <v>27</v>
      </c>
      <c r="F1141" s="9"/>
      <c r="G1141" s="11">
        <v>0</v>
      </c>
      <c r="R1141" s="12">
        <f>G1141+I1141+J1141+K1141-L1141-M1141-N1141-Q1141</f>
        <v>0</v>
      </c>
      <c r="X1141" s="20" t="str">
        <f t="shared" si="597"/>
        <v/>
      </c>
      <c r="Y1141" s="20" t="str">
        <f>IF(N1141&lt;O1141+P1141,"出卖应大于等于出卖肉畜+出卖仔畜","")</f>
        <v/>
      </c>
      <c r="Z1141" s="20" t="str">
        <f t="shared" si="602"/>
        <v/>
      </c>
      <c r="AA1141" s="20" t="str">
        <f t="shared" si="603"/>
        <v/>
      </c>
      <c r="AE1141" s="28"/>
      <c r="AF1141" s="29"/>
    </row>
    <row r="1142" spans="1:32">
      <c r="A1142" s="7"/>
      <c r="B1142" s="8"/>
      <c r="C1142" s="7"/>
      <c r="D1142" s="9" t="s">
        <v>26</v>
      </c>
      <c r="E1142" s="10" t="s">
        <v>27</v>
      </c>
      <c r="F1142" s="9"/>
      <c r="G1142" s="11">
        <v>34</v>
      </c>
      <c r="H1142" s="12">
        <f t="shared" ref="G1142:V1142" si="604">H1143+H1158</f>
        <v>6</v>
      </c>
      <c r="I1142" s="12">
        <f t="shared" si="604"/>
        <v>6</v>
      </c>
      <c r="J1142" s="12">
        <f t="shared" si="604"/>
        <v>0</v>
      </c>
      <c r="K1142" s="12">
        <f t="shared" si="604"/>
        <v>0</v>
      </c>
      <c r="L1142" s="12">
        <f t="shared" si="604"/>
        <v>0</v>
      </c>
      <c r="M1142" s="12">
        <f t="shared" si="604"/>
        <v>0</v>
      </c>
      <c r="N1142" s="12">
        <f t="shared" si="604"/>
        <v>4</v>
      </c>
      <c r="O1142" s="12">
        <f t="shared" si="604"/>
        <v>0</v>
      </c>
      <c r="P1142" s="12">
        <f t="shared" si="604"/>
        <v>4</v>
      </c>
      <c r="Q1142" s="12">
        <f t="shared" si="604"/>
        <v>0</v>
      </c>
      <c r="R1142" s="12">
        <f t="shared" si="604"/>
        <v>14</v>
      </c>
      <c r="S1142" s="12">
        <f t="shared" si="604"/>
        <v>10</v>
      </c>
      <c r="T1142" s="12">
        <f t="shared" si="604"/>
        <v>0</v>
      </c>
      <c r="U1142" s="12">
        <f t="shared" si="604"/>
        <v>0</v>
      </c>
      <c r="V1142" s="12">
        <f t="shared" si="604"/>
        <v>14</v>
      </c>
      <c r="X1142" s="20" t="str">
        <f t="shared" si="597"/>
        <v/>
      </c>
      <c r="Y1142" s="20" t="str">
        <f>IF(N1142&lt;O1142+P1142,"出卖应大于等于出卖肉畜+出卖仔畜","")</f>
        <v/>
      </c>
      <c r="Z1142" s="20" t="str">
        <f t="shared" si="602"/>
        <v/>
      </c>
      <c r="AA1142" s="20" t="str">
        <f t="shared" si="603"/>
        <v/>
      </c>
      <c r="AE1142" s="28"/>
      <c r="AF1142" s="29"/>
    </row>
    <row r="1143" spans="1:32">
      <c r="A1143" s="7"/>
      <c r="B1143" s="8"/>
      <c r="C1143" s="7"/>
      <c r="D1143" s="9" t="s">
        <v>28</v>
      </c>
      <c r="E1143" s="10" t="s">
        <v>27</v>
      </c>
      <c r="F1143" s="9"/>
      <c r="G1143" s="11">
        <v>32</v>
      </c>
      <c r="H1143" s="12">
        <f t="shared" ref="G1143:V1143" si="605">H1144+H1152</f>
        <v>6</v>
      </c>
      <c r="I1143" s="12">
        <f t="shared" si="605"/>
        <v>6</v>
      </c>
      <c r="J1143" s="12">
        <f t="shared" si="605"/>
        <v>0</v>
      </c>
      <c r="K1143" s="12">
        <f t="shared" si="605"/>
        <v>0</v>
      </c>
      <c r="L1143" s="12">
        <f t="shared" si="605"/>
        <v>0</v>
      </c>
      <c r="M1143" s="12">
        <f t="shared" si="605"/>
        <v>0</v>
      </c>
      <c r="N1143" s="12">
        <f t="shared" si="605"/>
        <v>4</v>
      </c>
      <c r="O1143" s="12">
        <f t="shared" si="605"/>
        <v>0</v>
      </c>
      <c r="P1143" s="12">
        <f t="shared" si="605"/>
        <v>4</v>
      </c>
      <c r="Q1143" s="12">
        <f t="shared" si="605"/>
        <v>0</v>
      </c>
      <c r="R1143" s="12">
        <f t="shared" si="605"/>
        <v>14</v>
      </c>
      <c r="S1143" s="12">
        <f t="shared" si="605"/>
        <v>10</v>
      </c>
      <c r="T1143" s="12">
        <f t="shared" si="605"/>
        <v>0</v>
      </c>
      <c r="U1143" s="12">
        <f t="shared" si="605"/>
        <v>0</v>
      </c>
      <c r="V1143" s="12">
        <f t="shared" si="605"/>
        <v>14</v>
      </c>
      <c r="X1143" s="20" t="str">
        <f t="shared" ref="X1143:X1159" si="606">IF(H1143&lt;I1143,"繁殖仔畜应大于等于成活","")</f>
        <v/>
      </c>
      <c r="Y1143" s="20" t="str">
        <f t="shared" ref="Y1143:Y1154" si="607">IF(N1143&lt;O1143+P1143,"出卖应大于等于出卖肉畜+出卖仔畜","")</f>
        <v/>
      </c>
      <c r="Z1143" s="20" t="str">
        <f t="shared" si="602"/>
        <v/>
      </c>
      <c r="AA1143" s="20" t="str">
        <f t="shared" si="603"/>
        <v/>
      </c>
      <c r="AE1143" s="28"/>
      <c r="AF1143" s="29"/>
    </row>
    <row r="1144" spans="1:32">
      <c r="A1144" s="7"/>
      <c r="B1144" s="8"/>
      <c r="C1144" s="7"/>
      <c r="D1144" s="9" t="s">
        <v>29</v>
      </c>
      <c r="E1144" s="10" t="s">
        <v>27</v>
      </c>
      <c r="F1144" s="9"/>
      <c r="G1144" s="11">
        <v>12</v>
      </c>
      <c r="H1144" s="12">
        <f t="shared" ref="G1144:R1144" si="608">H1145+H1148+H1149+H1150+H1151</f>
        <v>6</v>
      </c>
      <c r="I1144" s="12">
        <f t="shared" si="608"/>
        <v>6</v>
      </c>
      <c r="J1144" s="12">
        <f t="shared" si="608"/>
        <v>0</v>
      </c>
      <c r="K1144" s="12">
        <f t="shared" si="608"/>
        <v>0</v>
      </c>
      <c r="L1144" s="12">
        <f t="shared" si="608"/>
        <v>0</v>
      </c>
      <c r="M1144" s="12">
        <f t="shared" si="608"/>
        <v>0</v>
      </c>
      <c r="N1144" s="12">
        <f t="shared" si="608"/>
        <v>4</v>
      </c>
      <c r="O1144" s="12">
        <f t="shared" si="608"/>
        <v>0</v>
      </c>
      <c r="P1144" s="12">
        <f t="shared" si="608"/>
        <v>4</v>
      </c>
      <c r="Q1144" s="12">
        <f t="shared" si="608"/>
        <v>0</v>
      </c>
      <c r="R1144" s="12">
        <f t="shared" si="608"/>
        <v>14</v>
      </c>
      <c r="S1144" s="12">
        <f>S1145+S1148+S1149+S1151</f>
        <v>10</v>
      </c>
      <c r="T1144" s="12">
        <f>T1145+T1148+T1149+T1151</f>
        <v>0</v>
      </c>
      <c r="U1144" s="12">
        <f>U1145+U1148+U1149+U1151</f>
        <v>0</v>
      </c>
      <c r="V1144" s="12">
        <f>V1145+V1148+V1149+V1151</f>
        <v>14</v>
      </c>
      <c r="X1144" s="20" t="str">
        <f t="shared" si="606"/>
        <v/>
      </c>
      <c r="Y1144" s="20" t="str">
        <f t="shared" si="607"/>
        <v/>
      </c>
      <c r="Z1144" s="20" t="str">
        <f t="shared" si="602"/>
        <v/>
      </c>
      <c r="AA1144" s="20" t="str">
        <f t="shared" si="603"/>
        <v/>
      </c>
      <c r="AE1144" s="28"/>
      <c r="AF1144" s="29"/>
    </row>
    <row r="1145" spans="1:32">
      <c r="A1145" s="7"/>
      <c r="B1145" s="8"/>
      <c r="C1145" s="7"/>
      <c r="D1145" s="9" t="s">
        <v>30</v>
      </c>
      <c r="E1145" s="10" t="s">
        <v>27</v>
      </c>
      <c r="F1145" s="9"/>
      <c r="G1145" s="11">
        <v>12</v>
      </c>
      <c r="H1145">
        <v>6</v>
      </c>
      <c r="I1145">
        <v>6</v>
      </c>
      <c r="N1145">
        <v>4</v>
      </c>
      <c r="P1145">
        <v>4</v>
      </c>
      <c r="R1145" s="12">
        <f>G1145+I1145+J1145+K1145-L1145-M1145-N1145-Q1145</f>
        <v>14</v>
      </c>
      <c r="S1145">
        <v>10</v>
      </c>
      <c r="V1145">
        <v>14</v>
      </c>
      <c r="X1145" s="20" t="str">
        <f t="shared" si="606"/>
        <v/>
      </c>
      <c r="Y1145" s="20" t="str">
        <f t="shared" si="607"/>
        <v/>
      </c>
      <c r="Z1145" s="20" t="str">
        <f t="shared" si="602"/>
        <v/>
      </c>
      <c r="AA1145" s="20" t="str">
        <f t="shared" si="603"/>
        <v/>
      </c>
      <c r="AE1145" s="28"/>
      <c r="AF1145" s="29"/>
    </row>
    <row r="1146" spans="1:32">
      <c r="A1146" s="7"/>
      <c r="B1146" s="8"/>
      <c r="C1146" s="7"/>
      <c r="D1146" s="9" t="s">
        <v>31</v>
      </c>
      <c r="E1146" s="10" t="s">
        <v>27</v>
      </c>
      <c r="F1146" s="9"/>
      <c r="G1146" s="11">
        <v>0</v>
      </c>
      <c r="R1146" s="12">
        <f t="shared" ref="R1146:R1151" si="609">G1146+I1146+J1146+K1146-L1146-M1146-N1146-Q1146</f>
        <v>0</v>
      </c>
      <c r="U1146" s="15" t="s">
        <v>32</v>
      </c>
      <c r="V1146" s="15" t="s">
        <v>32</v>
      </c>
      <c r="X1146" s="20" t="str">
        <f t="shared" si="606"/>
        <v/>
      </c>
      <c r="Y1146" s="20" t="str">
        <f t="shared" si="607"/>
        <v/>
      </c>
      <c r="Z1146" s="20" t="str">
        <f t="shared" si="602"/>
        <v/>
      </c>
      <c r="AA1146" s="20"/>
      <c r="AE1146" s="28"/>
      <c r="AF1146" s="29"/>
    </row>
    <row r="1147" spans="1:32">
      <c r="A1147" s="7"/>
      <c r="B1147" s="8"/>
      <c r="C1147" s="7"/>
      <c r="D1147" s="9" t="s">
        <v>33</v>
      </c>
      <c r="E1147" s="10" t="s">
        <v>27</v>
      </c>
      <c r="F1147" s="9"/>
      <c r="G1147" s="11">
        <v>0</v>
      </c>
      <c r="R1147" s="12">
        <f t="shared" si="609"/>
        <v>0</v>
      </c>
      <c r="U1147" s="15" t="s">
        <v>32</v>
      </c>
      <c r="V1147" s="15" t="s">
        <v>32</v>
      </c>
      <c r="X1147" s="20" t="str">
        <f t="shared" si="606"/>
        <v/>
      </c>
      <c r="Y1147" s="20" t="str">
        <f t="shared" si="607"/>
        <v/>
      </c>
      <c r="Z1147" s="20" t="str">
        <f t="shared" si="602"/>
        <v/>
      </c>
      <c r="AA1147" s="20"/>
      <c r="AE1147" s="28"/>
      <c r="AF1147" s="29"/>
    </row>
    <row r="1148" spans="1:32">
      <c r="A1148" s="7"/>
      <c r="B1148" s="8"/>
      <c r="C1148" s="7"/>
      <c r="D1148" s="9" t="s">
        <v>34</v>
      </c>
      <c r="E1148" s="10" t="s">
        <v>35</v>
      </c>
      <c r="F1148" s="9"/>
      <c r="G1148" s="11">
        <v>0</v>
      </c>
      <c r="R1148" s="12">
        <f t="shared" si="609"/>
        <v>0</v>
      </c>
      <c r="X1148" s="20" t="str">
        <f t="shared" si="606"/>
        <v/>
      </c>
      <c r="Y1148" s="20" t="str">
        <f t="shared" si="607"/>
        <v/>
      </c>
      <c r="Z1148" s="20" t="str">
        <f t="shared" si="602"/>
        <v/>
      </c>
      <c r="AA1148" s="20" t="str">
        <f>IF(R1148&lt;U1148+V1148,"期末实有头数应大于等于良种+改良种","")</f>
        <v/>
      </c>
      <c r="AE1148" s="28"/>
      <c r="AF1148" s="29"/>
    </row>
    <row r="1149" spans="1:32">
      <c r="A1149" s="7"/>
      <c r="B1149" s="8"/>
      <c r="C1149" s="7"/>
      <c r="D1149" s="9" t="s">
        <v>36</v>
      </c>
      <c r="E1149" s="10" t="s">
        <v>27</v>
      </c>
      <c r="F1149" s="9"/>
      <c r="G1149" s="11">
        <v>0</v>
      </c>
      <c r="R1149" s="12">
        <f t="shared" si="609"/>
        <v>0</v>
      </c>
      <c r="X1149" s="20" t="str">
        <f t="shared" si="606"/>
        <v/>
      </c>
      <c r="Y1149" s="20" t="str">
        <f t="shared" si="607"/>
        <v/>
      </c>
      <c r="Z1149" s="20" t="str">
        <f t="shared" si="602"/>
        <v/>
      </c>
      <c r="AA1149" s="20" t="str">
        <f>IF(R1149&lt;U1149+V1149,"期末实有头数应大于等于良种+改良种","")</f>
        <v/>
      </c>
      <c r="AE1149" s="28"/>
      <c r="AF1149" s="29"/>
    </row>
    <row r="1150" spans="1:32">
      <c r="A1150" s="7"/>
      <c r="B1150" s="8"/>
      <c r="C1150" s="7"/>
      <c r="D1150" s="9" t="s">
        <v>37</v>
      </c>
      <c r="E1150" s="10" t="s">
        <v>27</v>
      </c>
      <c r="F1150" s="9"/>
      <c r="G1150" s="11">
        <v>0</v>
      </c>
      <c r="R1150" s="12">
        <f t="shared" si="609"/>
        <v>0</v>
      </c>
      <c r="S1150" s="15" t="s">
        <v>32</v>
      </c>
      <c r="T1150" s="15" t="s">
        <v>32</v>
      </c>
      <c r="U1150" s="15" t="s">
        <v>32</v>
      </c>
      <c r="V1150" s="15" t="s">
        <v>32</v>
      </c>
      <c r="X1150" s="20" t="str">
        <f t="shared" si="606"/>
        <v/>
      </c>
      <c r="Y1150" s="20" t="str">
        <f t="shared" si="607"/>
        <v/>
      </c>
      <c r="Z1150" s="20"/>
      <c r="AA1150" s="20"/>
      <c r="AE1150" s="28"/>
      <c r="AF1150" s="29"/>
    </row>
    <row r="1151" spans="1:32">
      <c r="A1151" s="7"/>
      <c r="B1151" s="8"/>
      <c r="C1151" s="7"/>
      <c r="D1151" s="9" t="s">
        <v>38</v>
      </c>
      <c r="E1151" s="10" t="s">
        <v>39</v>
      </c>
      <c r="F1151" s="9"/>
      <c r="G1151" s="11">
        <v>0</v>
      </c>
      <c r="R1151" s="12">
        <f t="shared" si="609"/>
        <v>0</v>
      </c>
      <c r="X1151" s="20" t="str">
        <f t="shared" si="606"/>
        <v/>
      </c>
      <c r="Y1151" s="20" t="str">
        <f t="shared" si="607"/>
        <v/>
      </c>
      <c r="Z1151" s="20" t="str">
        <f>IF(R1151&lt;S1151+T1151,"期末实有头数应大于等于能繁母畜+种公畜","")</f>
        <v/>
      </c>
      <c r="AA1151" s="20" t="str">
        <f>IF(R1151&lt;U1151+V1151,"期末实有头数应大于等于良种+改良种","")</f>
        <v/>
      </c>
      <c r="AE1151" s="28"/>
      <c r="AF1151" s="29"/>
    </row>
    <row r="1152" spans="1:32">
      <c r="A1152" s="7"/>
      <c r="B1152" s="8"/>
      <c r="C1152" s="7"/>
      <c r="D1152" s="9" t="s">
        <v>40</v>
      </c>
      <c r="E1152" s="10" t="s">
        <v>41</v>
      </c>
      <c r="F1152" s="9"/>
      <c r="G1152" s="11">
        <v>0</v>
      </c>
      <c r="H1152" s="12">
        <f t="shared" ref="G1152:V1152" si="610">H1153+H1157</f>
        <v>0</v>
      </c>
      <c r="I1152" s="12">
        <f t="shared" si="610"/>
        <v>0</v>
      </c>
      <c r="J1152" s="12">
        <f t="shared" si="610"/>
        <v>0</v>
      </c>
      <c r="K1152" s="12">
        <f t="shared" si="610"/>
        <v>0</v>
      </c>
      <c r="L1152" s="12">
        <f t="shared" si="610"/>
        <v>0</v>
      </c>
      <c r="M1152" s="12">
        <f t="shared" si="610"/>
        <v>0</v>
      </c>
      <c r="N1152" s="12">
        <f t="shared" si="610"/>
        <v>0</v>
      </c>
      <c r="O1152" s="12">
        <f t="shared" si="610"/>
        <v>0</v>
      </c>
      <c r="P1152" s="12">
        <f t="shared" si="610"/>
        <v>0</v>
      </c>
      <c r="Q1152" s="12">
        <f t="shared" si="610"/>
        <v>0</v>
      </c>
      <c r="R1152" s="21">
        <f t="shared" si="610"/>
        <v>0</v>
      </c>
      <c r="S1152" s="12">
        <f t="shared" si="610"/>
        <v>0</v>
      </c>
      <c r="T1152" s="12">
        <f t="shared" si="610"/>
        <v>0</v>
      </c>
      <c r="U1152" s="12">
        <f t="shared" si="610"/>
        <v>0</v>
      </c>
      <c r="V1152" s="12">
        <f t="shared" si="610"/>
        <v>0</v>
      </c>
      <c r="X1152" s="20" t="str">
        <f t="shared" si="606"/>
        <v/>
      </c>
      <c r="Y1152" s="20" t="str">
        <f t="shared" si="607"/>
        <v/>
      </c>
      <c r="Z1152" s="20" t="str">
        <f>IF(R1152&lt;S1152+T1152,"期末实有头数应大于等于能繁母畜+种公畜","")</f>
        <v/>
      </c>
      <c r="AA1152" s="20" t="str">
        <f>IF(R1152&lt;U1152+V1152,"期末实有头数应大于等于良种+改良种","")</f>
        <v/>
      </c>
      <c r="AE1152" s="28"/>
      <c r="AF1152" s="29"/>
    </row>
    <row r="1153" spans="1:32">
      <c r="A1153" s="7"/>
      <c r="B1153" s="8"/>
      <c r="C1153" s="7"/>
      <c r="D1153" s="9" t="s">
        <v>42</v>
      </c>
      <c r="E1153" s="10" t="s">
        <v>41</v>
      </c>
      <c r="F1153" s="9"/>
      <c r="G1153" s="11">
        <v>0</v>
      </c>
      <c r="R1153" s="12">
        <f>G1153+I1153+J1153+K1153-L1153-M1153-N1153-Q1153</f>
        <v>0</v>
      </c>
      <c r="X1153" s="20" t="str">
        <f t="shared" si="606"/>
        <v/>
      </c>
      <c r="Y1153" s="20" t="str">
        <f t="shared" si="607"/>
        <v/>
      </c>
      <c r="Z1153" s="20" t="str">
        <f>IF(R1153&lt;S1153+T1153,"期末实有头数应大于等于能繁母畜+种公畜","")</f>
        <v/>
      </c>
      <c r="AA1153" s="20" t="str">
        <f>IF(R1153&lt;U1153+V1153,"期末实有头数应大于等于良种+改良种","")</f>
        <v/>
      </c>
      <c r="AE1153" s="28"/>
      <c r="AF1153" s="29"/>
    </row>
    <row r="1154" spans="1:32">
      <c r="A1154" s="7"/>
      <c r="B1154" s="8"/>
      <c r="C1154" s="7"/>
      <c r="D1154" s="9" t="s">
        <v>43</v>
      </c>
      <c r="E1154" s="10" t="s">
        <v>41</v>
      </c>
      <c r="F1154" s="9"/>
      <c r="G1154" s="11">
        <v>0</v>
      </c>
      <c r="R1154" s="12">
        <f>G1154+I1154+J1154+K1154-L1154-M1154-N1154-Q1154</f>
        <v>0</v>
      </c>
      <c r="U1154" s="15" t="s">
        <v>32</v>
      </c>
      <c r="V1154" s="15" t="s">
        <v>32</v>
      </c>
      <c r="X1154" s="20" t="str">
        <f t="shared" si="606"/>
        <v/>
      </c>
      <c r="Y1154" s="20" t="str">
        <f t="shared" si="607"/>
        <v/>
      </c>
      <c r="Z1154" s="20" t="str">
        <f>IF(R1154&lt;S1154+T1154,"期末实有头数应大于等于能繁母畜+种公畜","")</f>
        <v/>
      </c>
      <c r="AA1154" s="20"/>
      <c r="AE1154" s="28"/>
      <c r="AF1154" s="29"/>
    </row>
    <row r="1155" spans="1:32">
      <c r="A1155" s="7"/>
      <c r="B1155" s="8"/>
      <c r="C1155" s="7"/>
      <c r="D1155" s="9" t="s">
        <v>44</v>
      </c>
      <c r="E1155" s="10" t="s">
        <v>41</v>
      </c>
      <c r="F1155" s="9"/>
      <c r="G1155" s="14"/>
      <c r="H1155" s="15" t="s">
        <v>32</v>
      </c>
      <c r="I1155" s="15" t="s">
        <v>32</v>
      </c>
      <c r="J1155" s="15" t="s">
        <v>32</v>
      </c>
      <c r="K1155" s="15" t="s">
        <v>32</v>
      </c>
      <c r="L1155" s="15" t="s">
        <v>32</v>
      </c>
      <c r="M1155" s="15" t="s">
        <v>32</v>
      </c>
      <c r="N1155" s="15" t="s">
        <v>32</v>
      </c>
      <c r="O1155" s="15" t="s">
        <v>32</v>
      </c>
      <c r="P1155" s="15" t="s">
        <v>32</v>
      </c>
      <c r="Q1155" s="15" t="s">
        <v>32</v>
      </c>
      <c r="R1155" s="22"/>
      <c r="T1155" s="15" t="s">
        <v>32</v>
      </c>
      <c r="U1155" s="15" t="s">
        <v>32</v>
      </c>
      <c r="V1155" s="15" t="s">
        <v>32</v>
      </c>
      <c r="X1155" s="20" t="str">
        <f t="shared" si="606"/>
        <v/>
      </c>
      <c r="Y1155" s="20"/>
      <c r="Z1155" s="20"/>
      <c r="AA1155" s="20"/>
      <c r="AE1155" s="28"/>
      <c r="AF1155" s="29"/>
    </row>
    <row r="1156" spans="1:32">
      <c r="A1156" s="7"/>
      <c r="B1156" s="8"/>
      <c r="C1156" s="7"/>
      <c r="D1156" s="9" t="s">
        <v>45</v>
      </c>
      <c r="E1156" s="10" t="s">
        <v>41</v>
      </c>
      <c r="F1156" s="9"/>
      <c r="G1156" s="14"/>
      <c r="H1156" s="15" t="s">
        <v>32</v>
      </c>
      <c r="I1156" s="15" t="s">
        <v>32</v>
      </c>
      <c r="J1156" s="15" t="s">
        <v>32</v>
      </c>
      <c r="K1156" s="15" t="s">
        <v>32</v>
      </c>
      <c r="L1156" s="15" t="s">
        <v>32</v>
      </c>
      <c r="M1156" s="15" t="s">
        <v>32</v>
      </c>
      <c r="N1156" s="15" t="s">
        <v>32</v>
      </c>
      <c r="O1156" s="15" t="s">
        <v>32</v>
      </c>
      <c r="P1156" s="15" t="s">
        <v>32</v>
      </c>
      <c r="Q1156" s="15" t="s">
        <v>32</v>
      </c>
      <c r="R1156" s="22"/>
      <c r="T1156" s="15" t="s">
        <v>32</v>
      </c>
      <c r="U1156" s="15" t="s">
        <v>32</v>
      </c>
      <c r="V1156" s="15" t="s">
        <v>32</v>
      </c>
      <c r="X1156" s="20" t="str">
        <f t="shared" si="606"/>
        <v/>
      </c>
      <c r="Y1156" s="20"/>
      <c r="Z1156" s="20"/>
      <c r="AA1156" s="20"/>
      <c r="AE1156" s="28"/>
      <c r="AF1156" s="29"/>
    </row>
    <row r="1157" spans="1:32">
      <c r="A1157" s="7"/>
      <c r="B1157" s="8"/>
      <c r="C1157" s="7"/>
      <c r="D1157" s="9" t="s">
        <v>46</v>
      </c>
      <c r="E1157" s="10" t="s">
        <v>41</v>
      </c>
      <c r="F1157" s="9"/>
      <c r="G1157" s="11">
        <v>0</v>
      </c>
      <c r="R1157" s="12">
        <f>G1157+I1157+J1157+K1157-L1157-M1157-N1157-Q1157</f>
        <v>0</v>
      </c>
      <c r="X1157" s="20" t="str">
        <f t="shared" si="606"/>
        <v/>
      </c>
      <c r="Y1157" s="20" t="str">
        <f>IF(N1157&lt;O1157+P1157,"出卖应大于等于出卖肉畜+出卖仔畜","")</f>
        <v/>
      </c>
      <c r="Z1157" s="20" t="str">
        <f t="shared" ref="Z1157:Z1166" si="611">IF(R1157&lt;S1157+T1157,"期末实有头数应大于等于能繁母畜+种公畜","")</f>
        <v/>
      </c>
      <c r="AA1157" s="20" t="str">
        <f t="shared" ref="AA1157:AA1162" si="612">IF(R1157&lt;U1157+V1157,"期末实有头数应大于等于良种+改良种","")</f>
        <v/>
      </c>
      <c r="AE1157" s="28"/>
      <c r="AF1157" s="29"/>
    </row>
    <row r="1158" spans="1:32">
      <c r="A1158" s="7"/>
      <c r="B1158" s="8"/>
      <c r="C1158" s="7"/>
      <c r="D1158" s="9" t="s">
        <v>47</v>
      </c>
      <c r="E1158" s="16" t="s">
        <v>27</v>
      </c>
      <c r="F1158" s="9"/>
      <c r="G1158" s="11">
        <v>0</v>
      </c>
      <c r="R1158" s="12">
        <f>G1158+I1158+J1158+K1158-L1158-M1158-N1158-Q1158</f>
        <v>0</v>
      </c>
      <c r="X1158" s="20" t="str">
        <f t="shared" si="606"/>
        <v/>
      </c>
      <c r="Y1158" s="20" t="str">
        <f>IF(N1158&lt;O1158+P1158,"出卖应大于等于出卖肉畜+出卖仔畜","")</f>
        <v/>
      </c>
      <c r="Z1158" s="20" t="str">
        <f t="shared" si="611"/>
        <v/>
      </c>
      <c r="AA1158" s="20" t="str">
        <f t="shared" si="612"/>
        <v/>
      </c>
      <c r="AE1158" s="28"/>
      <c r="AF1158" s="29"/>
    </row>
    <row r="1159" spans="1:32">
      <c r="A1159" s="7"/>
      <c r="B1159" s="8"/>
      <c r="C1159" s="7"/>
      <c r="D1159" s="9" t="s">
        <v>26</v>
      </c>
      <c r="E1159" s="10" t="s">
        <v>27</v>
      </c>
      <c r="F1159" s="9"/>
      <c r="G1159" s="11">
        <v>20</v>
      </c>
      <c r="H1159" s="12">
        <f t="shared" ref="G1159:V1159" si="613">H1160+H1175</f>
        <v>9</v>
      </c>
      <c r="I1159" s="12">
        <f t="shared" si="613"/>
        <v>8</v>
      </c>
      <c r="J1159" s="12">
        <f t="shared" si="613"/>
        <v>0</v>
      </c>
      <c r="K1159" s="12">
        <f t="shared" si="613"/>
        <v>0</v>
      </c>
      <c r="L1159" s="12">
        <f t="shared" si="613"/>
        <v>1</v>
      </c>
      <c r="M1159" s="12">
        <f t="shared" si="613"/>
        <v>0</v>
      </c>
      <c r="N1159" s="12">
        <f t="shared" si="613"/>
        <v>7</v>
      </c>
      <c r="O1159" s="12">
        <f t="shared" si="613"/>
        <v>1</v>
      </c>
      <c r="P1159" s="12">
        <f t="shared" si="613"/>
        <v>6</v>
      </c>
      <c r="Q1159" s="12">
        <f t="shared" si="613"/>
        <v>0</v>
      </c>
      <c r="R1159" s="12">
        <f t="shared" si="613"/>
        <v>19</v>
      </c>
      <c r="S1159" s="12">
        <f t="shared" si="613"/>
        <v>12</v>
      </c>
      <c r="T1159" s="12">
        <f t="shared" si="613"/>
        <v>0</v>
      </c>
      <c r="U1159" s="12">
        <f t="shared" si="613"/>
        <v>0</v>
      </c>
      <c r="V1159" s="12">
        <f t="shared" si="613"/>
        <v>19</v>
      </c>
      <c r="X1159" s="20" t="str">
        <f t="shared" si="606"/>
        <v/>
      </c>
      <c r="Y1159" s="20" t="str">
        <f>IF(N1159&lt;O1159+P1159,"出卖应大于等于出卖肉畜+出卖仔畜","")</f>
        <v/>
      </c>
      <c r="Z1159" s="20" t="str">
        <f t="shared" si="611"/>
        <v/>
      </c>
      <c r="AA1159" s="20" t="str">
        <f t="shared" si="612"/>
        <v/>
      </c>
      <c r="AE1159" s="28"/>
      <c r="AF1159" s="29"/>
    </row>
    <row r="1160" spans="1:32">
      <c r="A1160" s="7"/>
      <c r="B1160" s="8"/>
      <c r="C1160" s="7"/>
      <c r="D1160" s="9" t="s">
        <v>28</v>
      </c>
      <c r="E1160" s="10" t="s">
        <v>27</v>
      </c>
      <c r="F1160" s="9"/>
      <c r="G1160" s="11">
        <v>19</v>
      </c>
      <c r="H1160" s="12">
        <f t="shared" ref="G1160:V1160" si="614">H1161+H1169</f>
        <v>9</v>
      </c>
      <c r="I1160" s="12">
        <f t="shared" si="614"/>
        <v>8</v>
      </c>
      <c r="J1160" s="12">
        <f t="shared" si="614"/>
        <v>0</v>
      </c>
      <c r="K1160" s="12">
        <f t="shared" si="614"/>
        <v>0</v>
      </c>
      <c r="L1160" s="12">
        <f t="shared" si="614"/>
        <v>1</v>
      </c>
      <c r="M1160" s="12">
        <f t="shared" si="614"/>
        <v>0</v>
      </c>
      <c r="N1160" s="12">
        <f t="shared" si="614"/>
        <v>7</v>
      </c>
      <c r="O1160" s="12">
        <f t="shared" si="614"/>
        <v>1</v>
      </c>
      <c r="P1160" s="12">
        <f t="shared" si="614"/>
        <v>6</v>
      </c>
      <c r="Q1160" s="12">
        <f t="shared" si="614"/>
        <v>0</v>
      </c>
      <c r="R1160" s="12">
        <f t="shared" si="614"/>
        <v>19</v>
      </c>
      <c r="S1160" s="12">
        <f t="shared" si="614"/>
        <v>12</v>
      </c>
      <c r="T1160" s="12">
        <f t="shared" si="614"/>
        <v>0</v>
      </c>
      <c r="U1160" s="12">
        <f t="shared" si="614"/>
        <v>0</v>
      </c>
      <c r="V1160" s="12">
        <f t="shared" si="614"/>
        <v>19</v>
      </c>
      <c r="X1160" s="20" t="str">
        <f t="shared" ref="X1160:X1176" si="615">IF(H1160&lt;I1160,"繁殖仔畜应大于等于成活","")</f>
        <v/>
      </c>
      <c r="Y1160" s="20" t="str">
        <f t="shared" ref="Y1160:Y1171" si="616">IF(N1160&lt;O1160+P1160,"出卖应大于等于出卖肉畜+出卖仔畜","")</f>
        <v/>
      </c>
      <c r="Z1160" s="20" t="str">
        <f t="shared" si="611"/>
        <v/>
      </c>
      <c r="AA1160" s="20" t="str">
        <f t="shared" si="612"/>
        <v/>
      </c>
      <c r="AE1160" s="28"/>
      <c r="AF1160" s="29"/>
    </row>
    <row r="1161" spans="1:32">
      <c r="A1161" s="7"/>
      <c r="B1161" s="8"/>
      <c r="C1161" s="7"/>
      <c r="D1161" s="9" t="s">
        <v>29</v>
      </c>
      <c r="E1161" s="10" t="s">
        <v>27</v>
      </c>
      <c r="F1161" s="9"/>
      <c r="G1161" s="11">
        <v>19</v>
      </c>
      <c r="H1161" s="12">
        <f t="shared" ref="G1161:R1161" si="617">H1162+H1165+H1166+H1167+H1168</f>
        <v>9</v>
      </c>
      <c r="I1161" s="12">
        <f t="shared" si="617"/>
        <v>8</v>
      </c>
      <c r="J1161" s="12">
        <f t="shared" si="617"/>
        <v>0</v>
      </c>
      <c r="K1161" s="12">
        <f t="shared" si="617"/>
        <v>0</v>
      </c>
      <c r="L1161" s="12">
        <f t="shared" si="617"/>
        <v>1</v>
      </c>
      <c r="M1161" s="12">
        <f t="shared" si="617"/>
        <v>0</v>
      </c>
      <c r="N1161" s="12">
        <f t="shared" si="617"/>
        <v>7</v>
      </c>
      <c r="O1161" s="12">
        <f t="shared" si="617"/>
        <v>1</v>
      </c>
      <c r="P1161" s="12">
        <f t="shared" si="617"/>
        <v>6</v>
      </c>
      <c r="Q1161" s="12">
        <f t="shared" si="617"/>
        <v>0</v>
      </c>
      <c r="R1161" s="12">
        <f t="shared" si="617"/>
        <v>19</v>
      </c>
      <c r="S1161" s="12">
        <f>S1162+S1165+S1166+S1168</f>
        <v>12</v>
      </c>
      <c r="T1161" s="12">
        <f>T1162+T1165+T1166+T1168</f>
        <v>0</v>
      </c>
      <c r="U1161" s="12">
        <f>U1162+U1165+U1166+U1168</f>
        <v>0</v>
      </c>
      <c r="V1161" s="12">
        <f>V1162+V1165+V1166+V1168</f>
        <v>19</v>
      </c>
      <c r="X1161" s="20" t="str">
        <f t="shared" si="615"/>
        <v/>
      </c>
      <c r="Y1161" s="20" t="str">
        <f t="shared" si="616"/>
        <v/>
      </c>
      <c r="Z1161" s="20" t="str">
        <f t="shared" si="611"/>
        <v/>
      </c>
      <c r="AA1161" s="20" t="str">
        <f t="shared" si="612"/>
        <v/>
      </c>
      <c r="AE1161" s="28"/>
      <c r="AF1161" s="29"/>
    </row>
    <row r="1162" spans="1:32">
      <c r="A1162" s="7"/>
      <c r="B1162" s="8"/>
      <c r="C1162" s="7"/>
      <c r="D1162" s="9" t="s">
        <v>30</v>
      </c>
      <c r="E1162" s="10" t="s">
        <v>27</v>
      </c>
      <c r="F1162" s="9"/>
      <c r="G1162" s="11">
        <v>18</v>
      </c>
      <c r="H1162">
        <v>9</v>
      </c>
      <c r="I1162">
        <v>8</v>
      </c>
      <c r="L1162">
        <v>1</v>
      </c>
      <c r="N1162">
        <v>6</v>
      </c>
      <c r="P1162">
        <v>6</v>
      </c>
      <c r="R1162" s="12">
        <f>G1162+I1162+J1162+K1162-L1162-M1162-N1162-Q1162</f>
        <v>19</v>
      </c>
      <c r="S1162">
        <v>12</v>
      </c>
      <c r="V1162">
        <v>19</v>
      </c>
      <c r="X1162" s="20" t="str">
        <f t="shared" si="615"/>
        <v/>
      </c>
      <c r="Y1162" s="20" t="str">
        <f t="shared" si="616"/>
        <v/>
      </c>
      <c r="Z1162" s="20" t="str">
        <f t="shared" si="611"/>
        <v/>
      </c>
      <c r="AA1162" s="20" t="str">
        <f t="shared" si="612"/>
        <v/>
      </c>
      <c r="AE1162" s="28"/>
      <c r="AF1162" s="29"/>
    </row>
    <row r="1163" spans="1:32">
      <c r="A1163" s="7"/>
      <c r="B1163" s="8"/>
      <c r="C1163" s="7"/>
      <c r="D1163" s="9" t="s">
        <v>31</v>
      </c>
      <c r="E1163" s="10" t="s">
        <v>27</v>
      </c>
      <c r="F1163" s="9"/>
      <c r="G1163" s="11">
        <v>0</v>
      </c>
      <c r="R1163" s="12">
        <f t="shared" ref="R1163:R1168" si="618">G1163+I1163+J1163+K1163-L1163-M1163-N1163-Q1163</f>
        <v>0</v>
      </c>
      <c r="U1163" s="15" t="s">
        <v>32</v>
      </c>
      <c r="V1163" s="15" t="s">
        <v>32</v>
      </c>
      <c r="X1163" s="20" t="str">
        <f t="shared" si="615"/>
        <v/>
      </c>
      <c r="Y1163" s="20" t="str">
        <f t="shared" si="616"/>
        <v/>
      </c>
      <c r="Z1163" s="20" t="str">
        <f t="shared" si="611"/>
        <v/>
      </c>
      <c r="AA1163" s="20"/>
      <c r="AE1163" s="28"/>
      <c r="AF1163" s="29"/>
    </row>
    <row r="1164" spans="1:32">
      <c r="A1164" s="7"/>
      <c r="B1164" s="8"/>
      <c r="C1164" s="7"/>
      <c r="D1164" s="9" t="s">
        <v>33</v>
      </c>
      <c r="E1164" s="10" t="s">
        <v>27</v>
      </c>
      <c r="F1164" s="9"/>
      <c r="G1164" s="11">
        <v>0</v>
      </c>
      <c r="R1164" s="12">
        <f t="shared" si="618"/>
        <v>0</v>
      </c>
      <c r="U1164" s="15" t="s">
        <v>32</v>
      </c>
      <c r="V1164" s="15" t="s">
        <v>32</v>
      </c>
      <c r="X1164" s="20" t="str">
        <f t="shared" si="615"/>
        <v/>
      </c>
      <c r="Y1164" s="20" t="str">
        <f t="shared" si="616"/>
        <v/>
      </c>
      <c r="Z1164" s="20" t="str">
        <f t="shared" si="611"/>
        <v/>
      </c>
      <c r="AA1164" s="20"/>
      <c r="AE1164" s="28"/>
      <c r="AF1164" s="29"/>
    </row>
    <row r="1165" spans="1:32">
      <c r="A1165" s="7"/>
      <c r="B1165" s="8"/>
      <c r="C1165" s="7"/>
      <c r="D1165" s="9" t="s">
        <v>34</v>
      </c>
      <c r="E1165" s="10" t="s">
        <v>35</v>
      </c>
      <c r="F1165" s="9"/>
      <c r="G1165" s="11">
        <v>0</v>
      </c>
      <c r="R1165" s="12">
        <f t="shared" si="618"/>
        <v>0</v>
      </c>
      <c r="X1165" s="20" t="str">
        <f t="shared" si="615"/>
        <v/>
      </c>
      <c r="Y1165" s="20" t="str">
        <f t="shared" si="616"/>
        <v/>
      </c>
      <c r="Z1165" s="20" t="str">
        <f t="shared" si="611"/>
        <v/>
      </c>
      <c r="AA1165" s="20" t="str">
        <f>IF(R1165&lt;U1165+V1165,"期末实有头数应大于等于良种+改良种","")</f>
        <v/>
      </c>
      <c r="AE1165" s="28"/>
      <c r="AF1165" s="29"/>
    </row>
    <row r="1166" spans="1:32">
      <c r="A1166" s="7"/>
      <c r="B1166" s="8"/>
      <c r="C1166" s="7"/>
      <c r="D1166" s="9" t="s">
        <v>36</v>
      </c>
      <c r="E1166" s="10" t="s">
        <v>27</v>
      </c>
      <c r="F1166" s="9"/>
      <c r="G1166" s="11">
        <v>0</v>
      </c>
      <c r="R1166" s="12">
        <f t="shared" si="618"/>
        <v>0</v>
      </c>
      <c r="X1166" s="20" t="str">
        <f t="shared" si="615"/>
        <v/>
      </c>
      <c r="Y1166" s="20" t="str">
        <f t="shared" si="616"/>
        <v/>
      </c>
      <c r="Z1166" s="20" t="str">
        <f t="shared" si="611"/>
        <v/>
      </c>
      <c r="AA1166" s="20" t="str">
        <f>IF(R1166&lt;U1166+V1166,"期末实有头数应大于等于良种+改良种","")</f>
        <v/>
      </c>
      <c r="AE1166" s="28"/>
      <c r="AF1166" s="29"/>
    </row>
    <row r="1167" spans="1:32">
      <c r="A1167" s="7"/>
      <c r="B1167" s="8"/>
      <c r="C1167" s="7"/>
      <c r="D1167" s="9" t="s">
        <v>37</v>
      </c>
      <c r="E1167" s="10" t="s">
        <v>27</v>
      </c>
      <c r="F1167" s="9"/>
      <c r="G1167" s="11">
        <v>1</v>
      </c>
      <c r="N1167">
        <v>1</v>
      </c>
      <c r="O1167">
        <v>1</v>
      </c>
      <c r="R1167" s="12">
        <f t="shared" si="618"/>
        <v>0</v>
      </c>
      <c r="S1167" s="15" t="s">
        <v>32</v>
      </c>
      <c r="T1167" s="15" t="s">
        <v>32</v>
      </c>
      <c r="U1167" s="15" t="s">
        <v>32</v>
      </c>
      <c r="V1167" s="15" t="s">
        <v>32</v>
      </c>
      <c r="X1167" s="20" t="str">
        <f t="shared" si="615"/>
        <v/>
      </c>
      <c r="Y1167" s="20" t="str">
        <f t="shared" si="616"/>
        <v/>
      </c>
      <c r="Z1167" s="20"/>
      <c r="AA1167" s="20"/>
      <c r="AE1167" s="28"/>
      <c r="AF1167" s="29"/>
    </row>
    <row r="1168" spans="1:32">
      <c r="A1168" s="7"/>
      <c r="B1168" s="8"/>
      <c r="C1168" s="7"/>
      <c r="D1168" s="9" t="s">
        <v>38</v>
      </c>
      <c r="E1168" s="10" t="s">
        <v>39</v>
      </c>
      <c r="F1168" s="9"/>
      <c r="G1168" s="11">
        <v>0</v>
      </c>
      <c r="R1168" s="12">
        <f t="shared" si="618"/>
        <v>0</v>
      </c>
      <c r="X1168" s="20" t="str">
        <f t="shared" si="615"/>
        <v/>
      </c>
      <c r="Y1168" s="20" t="str">
        <f t="shared" si="616"/>
        <v/>
      </c>
      <c r="Z1168" s="20" t="str">
        <f>IF(R1168&lt;S1168+T1168,"期末实有头数应大于等于能繁母畜+种公畜","")</f>
        <v/>
      </c>
      <c r="AA1168" s="20" t="str">
        <f>IF(R1168&lt;U1168+V1168,"期末实有头数应大于等于良种+改良种","")</f>
        <v/>
      </c>
      <c r="AE1168" s="28"/>
      <c r="AF1168" s="29"/>
    </row>
    <row r="1169" spans="1:32">
      <c r="A1169" s="7"/>
      <c r="B1169" s="8"/>
      <c r="C1169" s="7"/>
      <c r="D1169" s="9" t="s">
        <v>40</v>
      </c>
      <c r="E1169" s="10" t="s">
        <v>41</v>
      </c>
      <c r="F1169" s="9"/>
      <c r="G1169" s="11">
        <v>0</v>
      </c>
      <c r="H1169" s="12">
        <f t="shared" ref="G1169:V1169" si="619">H1170+H1174</f>
        <v>0</v>
      </c>
      <c r="I1169" s="12">
        <f t="shared" si="619"/>
        <v>0</v>
      </c>
      <c r="J1169" s="12">
        <f t="shared" si="619"/>
        <v>0</v>
      </c>
      <c r="K1169" s="12">
        <f t="shared" si="619"/>
        <v>0</v>
      </c>
      <c r="L1169" s="12">
        <f t="shared" si="619"/>
        <v>0</v>
      </c>
      <c r="M1169" s="12">
        <f t="shared" si="619"/>
        <v>0</v>
      </c>
      <c r="N1169" s="12">
        <f t="shared" si="619"/>
        <v>0</v>
      </c>
      <c r="O1169" s="12">
        <f t="shared" si="619"/>
        <v>0</v>
      </c>
      <c r="P1169" s="12">
        <f t="shared" si="619"/>
        <v>0</v>
      </c>
      <c r="Q1169" s="12">
        <f t="shared" si="619"/>
        <v>0</v>
      </c>
      <c r="R1169" s="21">
        <f t="shared" si="619"/>
        <v>0</v>
      </c>
      <c r="S1169" s="12">
        <f t="shared" si="619"/>
        <v>0</v>
      </c>
      <c r="T1169" s="12">
        <f t="shared" si="619"/>
        <v>0</v>
      </c>
      <c r="U1169" s="12">
        <f t="shared" si="619"/>
        <v>0</v>
      </c>
      <c r="V1169" s="12">
        <f t="shared" si="619"/>
        <v>0</v>
      </c>
      <c r="X1169" s="20" t="str">
        <f t="shared" si="615"/>
        <v/>
      </c>
      <c r="Y1169" s="20" t="str">
        <f t="shared" si="616"/>
        <v/>
      </c>
      <c r="Z1169" s="20" t="str">
        <f>IF(R1169&lt;S1169+T1169,"期末实有头数应大于等于能繁母畜+种公畜","")</f>
        <v/>
      </c>
      <c r="AA1169" s="20" t="str">
        <f>IF(R1169&lt;U1169+V1169,"期末实有头数应大于等于良种+改良种","")</f>
        <v/>
      </c>
      <c r="AE1169" s="28"/>
      <c r="AF1169" s="29"/>
    </row>
    <row r="1170" spans="1:32">
      <c r="A1170" s="7"/>
      <c r="B1170" s="8"/>
      <c r="C1170" s="7"/>
      <c r="D1170" s="9" t="s">
        <v>42</v>
      </c>
      <c r="E1170" s="10" t="s">
        <v>41</v>
      </c>
      <c r="F1170" s="9"/>
      <c r="G1170" s="11">
        <v>0</v>
      </c>
      <c r="R1170" s="12">
        <f>G1170+I1170+J1170+K1170-L1170-M1170-N1170-Q1170</f>
        <v>0</v>
      </c>
      <c r="X1170" s="20" t="str">
        <f t="shared" si="615"/>
        <v/>
      </c>
      <c r="Y1170" s="20" t="str">
        <f t="shared" si="616"/>
        <v/>
      </c>
      <c r="Z1170" s="20" t="str">
        <f>IF(R1170&lt;S1170+T1170,"期末实有头数应大于等于能繁母畜+种公畜","")</f>
        <v/>
      </c>
      <c r="AA1170" s="20" t="str">
        <f>IF(R1170&lt;U1170+V1170,"期末实有头数应大于等于良种+改良种","")</f>
        <v/>
      </c>
      <c r="AE1170" s="28"/>
      <c r="AF1170" s="29"/>
    </row>
    <row r="1171" spans="1:32">
      <c r="A1171" s="7"/>
      <c r="B1171" s="8"/>
      <c r="C1171" s="7"/>
      <c r="D1171" s="9" t="s">
        <v>43</v>
      </c>
      <c r="E1171" s="10" t="s">
        <v>41</v>
      </c>
      <c r="F1171" s="9"/>
      <c r="G1171" s="11">
        <v>0</v>
      </c>
      <c r="R1171" s="12">
        <f>G1171+I1171+J1171+K1171-L1171-M1171-N1171-Q1171</f>
        <v>0</v>
      </c>
      <c r="U1171" s="15" t="s">
        <v>32</v>
      </c>
      <c r="V1171" s="15" t="s">
        <v>32</v>
      </c>
      <c r="X1171" s="20" t="str">
        <f t="shared" si="615"/>
        <v/>
      </c>
      <c r="Y1171" s="20" t="str">
        <f t="shared" si="616"/>
        <v/>
      </c>
      <c r="Z1171" s="20" t="str">
        <f>IF(R1171&lt;S1171+T1171,"期末实有头数应大于等于能繁母畜+种公畜","")</f>
        <v/>
      </c>
      <c r="AA1171" s="20"/>
      <c r="AE1171" s="28"/>
      <c r="AF1171" s="29"/>
    </row>
    <row r="1172" spans="1:32">
      <c r="A1172" s="7"/>
      <c r="B1172" s="8"/>
      <c r="C1172" s="7"/>
      <c r="D1172" s="9" t="s">
        <v>44</v>
      </c>
      <c r="E1172" s="10" t="s">
        <v>41</v>
      </c>
      <c r="F1172" s="9"/>
      <c r="G1172" s="14"/>
      <c r="H1172" s="15" t="s">
        <v>32</v>
      </c>
      <c r="I1172" s="15" t="s">
        <v>32</v>
      </c>
      <c r="J1172" s="15" t="s">
        <v>32</v>
      </c>
      <c r="K1172" s="15" t="s">
        <v>32</v>
      </c>
      <c r="L1172" s="15" t="s">
        <v>32</v>
      </c>
      <c r="M1172" s="15" t="s">
        <v>32</v>
      </c>
      <c r="N1172" s="15" t="s">
        <v>32</v>
      </c>
      <c r="O1172" s="15" t="s">
        <v>32</v>
      </c>
      <c r="P1172" s="15" t="s">
        <v>32</v>
      </c>
      <c r="Q1172" s="15" t="s">
        <v>32</v>
      </c>
      <c r="R1172" s="22"/>
      <c r="T1172" s="15" t="s">
        <v>32</v>
      </c>
      <c r="U1172" s="15" t="s">
        <v>32</v>
      </c>
      <c r="V1172" s="15" t="s">
        <v>32</v>
      </c>
      <c r="X1172" s="20" t="str">
        <f t="shared" si="615"/>
        <v/>
      </c>
      <c r="Y1172" s="20"/>
      <c r="Z1172" s="20"/>
      <c r="AA1172" s="20"/>
      <c r="AE1172" s="28"/>
      <c r="AF1172" s="29"/>
    </row>
    <row r="1173" spans="1:32">
      <c r="A1173" s="7"/>
      <c r="B1173" s="8"/>
      <c r="C1173" s="7"/>
      <c r="D1173" s="9" t="s">
        <v>45</v>
      </c>
      <c r="E1173" s="10" t="s">
        <v>41</v>
      </c>
      <c r="F1173" s="9"/>
      <c r="G1173" s="14"/>
      <c r="H1173" s="15" t="s">
        <v>32</v>
      </c>
      <c r="I1173" s="15" t="s">
        <v>32</v>
      </c>
      <c r="J1173" s="15" t="s">
        <v>32</v>
      </c>
      <c r="K1173" s="15" t="s">
        <v>32</v>
      </c>
      <c r="L1173" s="15" t="s">
        <v>32</v>
      </c>
      <c r="M1173" s="15" t="s">
        <v>32</v>
      </c>
      <c r="N1173" s="15" t="s">
        <v>32</v>
      </c>
      <c r="O1173" s="15" t="s">
        <v>32</v>
      </c>
      <c r="P1173" s="15" t="s">
        <v>32</v>
      </c>
      <c r="Q1173" s="15" t="s">
        <v>32</v>
      </c>
      <c r="R1173" s="22"/>
      <c r="T1173" s="15" t="s">
        <v>32</v>
      </c>
      <c r="U1173" s="15" t="s">
        <v>32</v>
      </c>
      <c r="V1173" s="15" t="s">
        <v>32</v>
      </c>
      <c r="X1173" s="20" t="str">
        <f t="shared" si="615"/>
        <v/>
      </c>
      <c r="Y1173" s="20"/>
      <c r="Z1173" s="20"/>
      <c r="AA1173" s="20"/>
      <c r="AE1173" s="28"/>
      <c r="AF1173" s="29"/>
    </row>
    <row r="1174" spans="1:32">
      <c r="A1174" s="7"/>
      <c r="B1174" s="8"/>
      <c r="C1174" s="7"/>
      <c r="D1174" s="9" t="s">
        <v>46</v>
      </c>
      <c r="E1174" s="10" t="s">
        <v>41</v>
      </c>
      <c r="F1174" s="9"/>
      <c r="G1174" s="11">
        <v>0</v>
      </c>
      <c r="R1174" s="12">
        <f>G1174+I1174+J1174+K1174-L1174-M1174-N1174-Q1174</f>
        <v>0</v>
      </c>
      <c r="X1174" s="20" t="str">
        <f t="shared" si="615"/>
        <v/>
      </c>
      <c r="Y1174" s="20" t="str">
        <f>IF(N1174&lt;O1174+P1174,"出卖应大于等于出卖肉畜+出卖仔畜","")</f>
        <v/>
      </c>
      <c r="Z1174" s="20" t="str">
        <f t="shared" ref="Z1174:Z1183" si="620">IF(R1174&lt;S1174+T1174,"期末实有头数应大于等于能繁母畜+种公畜","")</f>
        <v/>
      </c>
      <c r="AA1174" s="20" t="str">
        <f t="shared" ref="AA1174:AA1179" si="621">IF(R1174&lt;U1174+V1174,"期末实有头数应大于等于良种+改良种","")</f>
        <v/>
      </c>
      <c r="AE1174" s="28"/>
      <c r="AF1174" s="29"/>
    </row>
    <row r="1175" spans="1:32">
      <c r="A1175" s="7"/>
      <c r="B1175" s="8"/>
      <c r="C1175" s="7"/>
      <c r="D1175" s="9" t="s">
        <v>47</v>
      </c>
      <c r="E1175" s="16" t="s">
        <v>27</v>
      </c>
      <c r="F1175" s="9"/>
      <c r="G1175" s="11">
        <v>0</v>
      </c>
      <c r="R1175" s="12">
        <f>G1175+I1175+J1175+K1175-L1175-M1175-N1175-Q1175</f>
        <v>0</v>
      </c>
      <c r="X1175" s="20" t="str">
        <f t="shared" si="615"/>
        <v/>
      </c>
      <c r="Y1175" s="20" t="str">
        <f>IF(N1175&lt;O1175+P1175,"出卖应大于等于出卖肉畜+出卖仔畜","")</f>
        <v/>
      </c>
      <c r="Z1175" s="20" t="str">
        <f t="shared" si="620"/>
        <v/>
      </c>
      <c r="AA1175" s="20" t="str">
        <f t="shared" si="621"/>
        <v/>
      </c>
      <c r="AE1175" s="28"/>
      <c r="AF1175" s="29"/>
    </row>
    <row r="1176" spans="1:32">
      <c r="A1176" s="7"/>
      <c r="B1176" s="8"/>
      <c r="C1176" s="7"/>
      <c r="D1176" s="9" t="s">
        <v>26</v>
      </c>
      <c r="E1176" s="10" t="s">
        <v>27</v>
      </c>
      <c r="F1176" s="9"/>
      <c r="G1176" s="11">
        <v>43</v>
      </c>
      <c r="H1176" s="12">
        <f t="shared" ref="G1176:V1176" si="622">H1177+H1192</f>
        <v>7</v>
      </c>
      <c r="I1176" s="12">
        <f t="shared" si="622"/>
        <v>7</v>
      </c>
      <c r="J1176" s="12">
        <f t="shared" si="622"/>
        <v>0</v>
      </c>
      <c r="K1176" s="12">
        <f t="shared" si="622"/>
        <v>0</v>
      </c>
      <c r="L1176" s="12">
        <f t="shared" si="622"/>
        <v>0</v>
      </c>
      <c r="M1176" s="12">
        <f t="shared" si="622"/>
        <v>0</v>
      </c>
      <c r="N1176" s="12">
        <f t="shared" si="622"/>
        <v>6</v>
      </c>
      <c r="O1176" s="12">
        <f t="shared" si="622"/>
        <v>0</v>
      </c>
      <c r="P1176" s="12">
        <f t="shared" si="622"/>
        <v>6</v>
      </c>
      <c r="Q1176" s="12">
        <f t="shared" si="622"/>
        <v>0</v>
      </c>
      <c r="R1176" s="12">
        <f t="shared" si="622"/>
        <v>13</v>
      </c>
      <c r="S1176" s="12">
        <f t="shared" si="622"/>
        <v>12</v>
      </c>
      <c r="T1176" s="12">
        <f t="shared" si="622"/>
        <v>0</v>
      </c>
      <c r="U1176" s="12">
        <f t="shared" si="622"/>
        <v>0</v>
      </c>
      <c r="V1176" s="12">
        <f t="shared" si="622"/>
        <v>13</v>
      </c>
      <c r="X1176" s="20" t="str">
        <f t="shared" si="615"/>
        <v/>
      </c>
      <c r="Y1176" s="20" t="str">
        <f>IF(N1176&lt;O1176+P1176,"出卖应大于等于出卖肉畜+出卖仔畜","")</f>
        <v/>
      </c>
      <c r="Z1176" s="20" t="str">
        <f t="shared" si="620"/>
        <v/>
      </c>
      <c r="AA1176" s="20" t="str">
        <f t="shared" si="621"/>
        <v/>
      </c>
      <c r="AE1176" s="28"/>
      <c r="AF1176" s="29"/>
    </row>
    <row r="1177" spans="1:32">
      <c r="A1177" s="7"/>
      <c r="B1177" s="8"/>
      <c r="C1177" s="7"/>
      <c r="D1177" s="9" t="s">
        <v>28</v>
      </c>
      <c r="E1177" s="10" t="s">
        <v>27</v>
      </c>
      <c r="F1177" s="9"/>
      <c r="G1177" s="11">
        <v>42</v>
      </c>
      <c r="H1177" s="12">
        <f t="shared" ref="G1177:V1177" si="623">H1178+H1186</f>
        <v>7</v>
      </c>
      <c r="I1177" s="12">
        <f t="shared" si="623"/>
        <v>7</v>
      </c>
      <c r="J1177" s="12">
        <f t="shared" si="623"/>
        <v>0</v>
      </c>
      <c r="K1177" s="12">
        <f t="shared" si="623"/>
        <v>0</v>
      </c>
      <c r="L1177" s="12">
        <f t="shared" si="623"/>
        <v>0</v>
      </c>
      <c r="M1177" s="12">
        <f t="shared" si="623"/>
        <v>0</v>
      </c>
      <c r="N1177" s="12">
        <f t="shared" si="623"/>
        <v>6</v>
      </c>
      <c r="O1177" s="12">
        <f t="shared" si="623"/>
        <v>0</v>
      </c>
      <c r="P1177" s="12">
        <f t="shared" si="623"/>
        <v>6</v>
      </c>
      <c r="Q1177" s="12">
        <f t="shared" si="623"/>
        <v>0</v>
      </c>
      <c r="R1177" s="12">
        <f t="shared" si="623"/>
        <v>13</v>
      </c>
      <c r="S1177" s="12">
        <f t="shared" si="623"/>
        <v>12</v>
      </c>
      <c r="T1177" s="12">
        <f t="shared" si="623"/>
        <v>0</v>
      </c>
      <c r="U1177" s="12">
        <f t="shared" si="623"/>
        <v>0</v>
      </c>
      <c r="V1177" s="12">
        <f t="shared" si="623"/>
        <v>13</v>
      </c>
      <c r="X1177" s="20" t="str">
        <f t="shared" ref="X1177:X1193" si="624">IF(H1177&lt;I1177,"繁殖仔畜应大于等于成活","")</f>
        <v/>
      </c>
      <c r="Y1177" s="20" t="str">
        <f t="shared" ref="Y1177:Y1188" si="625">IF(N1177&lt;O1177+P1177,"出卖应大于等于出卖肉畜+出卖仔畜","")</f>
        <v/>
      </c>
      <c r="Z1177" s="20" t="str">
        <f t="shared" si="620"/>
        <v/>
      </c>
      <c r="AA1177" s="20" t="str">
        <f t="shared" si="621"/>
        <v/>
      </c>
      <c r="AE1177" s="28"/>
      <c r="AF1177" s="29"/>
    </row>
    <row r="1178" spans="1:32">
      <c r="A1178" s="7"/>
      <c r="B1178" s="8"/>
      <c r="C1178" s="7"/>
      <c r="D1178" s="9" t="s">
        <v>29</v>
      </c>
      <c r="E1178" s="10" t="s">
        <v>27</v>
      </c>
      <c r="F1178" s="9"/>
      <c r="G1178" s="11">
        <v>12</v>
      </c>
      <c r="H1178" s="12">
        <f t="shared" ref="G1178:R1178" si="626">H1179+H1182+H1183+H1184+H1185</f>
        <v>7</v>
      </c>
      <c r="I1178" s="12">
        <f t="shared" si="626"/>
        <v>7</v>
      </c>
      <c r="J1178" s="12">
        <f t="shared" si="626"/>
        <v>0</v>
      </c>
      <c r="K1178" s="12">
        <f t="shared" si="626"/>
        <v>0</v>
      </c>
      <c r="L1178" s="12">
        <f t="shared" si="626"/>
        <v>0</v>
      </c>
      <c r="M1178" s="12">
        <f t="shared" si="626"/>
        <v>0</v>
      </c>
      <c r="N1178" s="12">
        <f t="shared" si="626"/>
        <v>6</v>
      </c>
      <c r="O1178" s="12">
        <f t="shared" si="626"/>
        <v>0</v>
      </c>
      <c r="P1178" s="12">
        <f t="shared" si="626"/>
        <v>6</v>
      </c>
      <c r="Q1178" s="12">
        <f t="shared" si="626"/>
        <v>0</v>
      </c>
      <c r="R1178" s="12">
        <f t="shared" si="626"/>
        <v>13</v>
      </c>
      <c r="S1178" s="12">
        <f>S1179+S1182+S1183+S1185</f>
        <v>12</v>
      </c>
      <c r="T1178" s="12">
        <f>T1179+T1182+T1183+T1185</f>
        <v>0</v>
      </c>
      <c r="U1178" s="12">
        <f>U1179+U1182+U1183+U1185</f>
        <v>0</v>
      </c>
      <c r="V1178" s="12">
        <f>V1179+V1182+V1183+V1185</f>
        <v>13</v>
      </c>
      <c r="X1178" s="20" t="str">
        <f t="shared" si="624"/>
        <v/>
      </c>
      <c r="Y1178" s="20" t="str">
        <f t="shared" si="625"/>
        <v/>
      </c>
      <c r="Z1178" s="20" t="str">
        <f t="shared" si="620"/>
        <v/>
      </c>
      <c r="AA1178" s="20" t="str">
        <f t="shared" si="621"/>
        <v/>
      </c>
      <c r="AE1178" s="28"/>
      <c r="AF1178" s="29"/>
    </row>
    <row r="1179" spans="1:32">
      <c r="A1179" s="7"/>
      <c r="B1179" s="8"/>
      <c r="C1179" s="7"/>
      <c r="D1179" s="9" t="s">
        <v>30</v>
      </c>
      <c r="E1179" s="10" t="s">
        <v>27</v>
      </c>
      <c r="F1179" s="9"/>
      <c r="G1179" s="11">
        <v>12</v>
      </c>
      <c r="H1179">
        <v>7</v>
      </c>
      <c r="I1179">
        <v>7</v>
      </c>
      <c r="N1179">
        <v>6</v>
      </c>
      <c r="P1179">
        <v>6</v>
      </c>
      <c r="R1179" s="12">
        <f>G1179+I1179+J1179+K1179-L1179-M1179-N1179-Q1179</f>
        <v>13</v>
      </c>
      <c r="S1179">
        <v>12</v>
      </c>
      <c r="V1179">
        <v>13</v>
      </c>
      <c r="X1179" s="20" t="str">
        <f t="shared" si="624"/>
        <v/>
      </c>
      <c r="Y1179" s="20" t="str">
        <f t="shared" si="625"/>
        <v/>
      </c>
      <c r="Z1179" s="20" t="str">
        <f t="shared" si="620"/>
        <v/>
      </c>
      <c r="AA1179" s="20" t="str">
        <f t="shared" si="621"/>
        <v/>
      </c>
      <c r="AE1179" s="28"/>
      <c r="AF1179" s="29"/>
    </row>
    <row r="1180" spans="1:32">
      <c r="A1180" s="7"/>
      <c r="B1180" s="8"/>
      <c r="C1180" s="7"/>
      <c r="D1180" s="9" t="s">
        <v>31</v>
      </c>
      <c r="E1180" s="10" t="s">
        <v>27</v>
      </c>
      <c r="F1180" s="9"/>
      <c r="G1180" s="11">
        <v>0</v>
      </c>
      <c r="R1180" s="12">
        <f t="shared" ref="R1180:R1185" si="627">G1180+I1180+J1180+K1180-L1180-M1180-N1180-Q1180</f>
        <v>0</v>
      </c>
      <c r="U1180" s="15" t="s">
        <v>32</v>
      </c>
      <c r="V1180" s="15" t="s">
        <v>32</v>
      </c>
      <c r="X1180" s="20" t="str">
        <f t="shared" si="624"/>
        <v/>
      </c>
      <c r="Y1180" s="20" t="str">
        <f t="shared" si="625"/>
        <v/>
      </c>
      <c r="Z1180" s="20" t="str">
        <f t="shared" si="620"/>
        <v/>
      </c>
      <c r="AA1180" s="20"/>
      <c r="AE1180" s="28"/>
      <c r="AF1180" s="29"/>
    </row>
    <row r="1181" spans="1:32">
      <c r="A1181" s="7"/>
      <c r="B1181" s="8"/>
      <c r="C1181" s="7"/>
      <c r="D1181" s="9" t="s">
        <v>33</v>
      </c>
      <c r="E1181" s="10" t="s">
        <v>27</v>
      </c>
      <c r="F1181" s="9"/>
      <c r="G1181" s="11">
        <v>0</v>
      </c>
      <c r="R1181" s="12">
        <f t="shared" si="627"/>
        <v>0</v>
      </c>
      <c r="U1181" s="15" t="s">
        <v>32</v>
      </c>
      <c r="V1181" s="15" t="s">
        <v>32</v>
      </c>
      <c r="X1181" s="20" t="str">
        <f t="shared" si="624"/>
        <v/>
      </c>
      <c r="Y1181" s="20" t="str">
        <f t="shared" si="625"/>
        <v/>
      </c>
      <c r="Z1181" s="20" t="str">
        <f t="shared" si="620"/>
        <v/>
      </c>
      <c r="AA1181" s="20"/>
      <c r="AE1181" s="28"/>
      <c r="AF1181" s="29"/>
    </row>
    <row r="1182" spans="1:32">
      <c r="A1182" s="7"/>
      <c r="B1182" s="8"/>
      <c r="C1182" s="7"/>
      <c r="D1182" s="9" t="s">
        <v>34</v>
      </c>
      <c r="E1182" s="10" t="s">
        <v>35</v>
      </c>
      <c r="F1182" s="9"/>
      <c r="G1182" s="11">
        <v>0</v>
      </c>
      <c r="R1182" s="12">
        <f t="shared" si="627"/>
        <v>0</v>
      </c>
      <c r="X1182" s="20" t="str">
        <f t="shared" si="624"/>
        <v/>
      </c>
      <c r="Y1182" s="20" t="str">
        <f t="shared" si="625"/>
        <v/>
      </c>
      <c r="Z1182" s="20" t="str">
        <f t="shared" si="620"/>
        <v/>
      </c>
      <c r="AA1182" s="20" t="str">
        <f>IF(R1182&lt;U1182+V1182,"期末实有头数应大于等于良种+改良种","")</f>
        <v/>
      </c>
      <c r="AE1182" s="28"/>
      <c r="AF1182" s="29"/>
    </row>
    <row r="1183" spans="1:32">
      <c r="A1183" s="7"/>
      <c r="B1183" s="8"/>
      <c r="C1183" s="7"/>
      <c r="D1183" s="9" t="s">
        <v>36</v>
      </c>
      <c r="E1183" s="10" t="s">
        <v>27</v>
      </c>
      <c r="F1183" s="9"/>
      <c r="G1183" s="11">
        <v>0</v>
      </c>
      <c r="R1183" s="12">
        <f t="shared" si="627"/>
        <v>0</v>
      </c>
      <c r="X1183" s="20" t="str">
        <f t="shared" si="624"/>
        <v/>
      </c>
      <c r="Y1183" s="20" t="str">
        <f t="shared" si="625"/>
        <v/>
      </c>
      <c r="Z1183" s="20" t="str">
        <f t="shared" si="620"/>
        <v/>
      </c>
      <c r="AA1183" s="20" t="str">
        <f>IF(R1183&lt;U1183+V1183,"期末实有头数应大于等于良种+改良种","")</f>
        <v/>
      </c>
      <c r="AE1183" s="28"/>
      <c r="AF1183" s="29"/>
    </row>
    <row r="1184" spans="1:32">
      <c r="A1184" s="7"/>
      <c r="B1184" s="8"/>
      <c r="C1184" s="7"/>
      <c r="D1184" s="9" t="s">
        <v>37</v>
      </c>
      <c r="E1184" s="10" t="s">
        <v>27</v>
      </c>
      <c r="F1184" s="9"/>
      <c r="G1184" s="11">
        <v>0</v>
      </c>
      <c r="R1184" s="12">
        <f t="shared" si="627"/>
        <v>0</v>
      </c>
      <c r="S1184" s="15" t="s">
        <v>32</v>
      </c>
      <c r="T1184" s="15" t="s">
        <v>32</v>
      </c>
      <c r="U1184" s="15" t="s">
        <v>32</v>
      </c>
      <c r="V1184" s="15" t="s">
        <v>32</v>
      </c>
      <c r="X1184" s="20" t="str">
        <f t="shared" si="624"/>
        <v/>
      </c>
      <c r="Y1184" s="20" t="str">
        <f t="shared" si="625"/>
        <v/>
      </c>
      <c r="Z1184" s="20"/>
      <c r="AA1184" s="20"/>
      <c r="AE1184" s="28"/>
      <c r="AF1184" s="29"/>
    </row>
    <row r="1185" spans="1:32">
      <c r="A1185" s="7"/>
      <c r="B1185" s="8"/>
      <c r="C1185" s="7"/>
      <c r="D1185" s="9" t="s">
        <v>38</v>
      </c>
      <c r="E1185" s="10" t="s">
        <v>39</v>
      </c>
      <c r="F1185" s="9"/>
      <c r="G1185" s="11">
        <v>0</v>
      </c>
      <c r="R1185" s="12">
        <f t="shared" si="627"/>
        <v>0</v>
      </c>
      <c r="X1185" s="20" t="str">
        <f t="shared" si="624"/>
        <v/>
      </c>
      <c r="Y1185" s="20" t="str">
        <f t="shared" si="625"/>
        <v/>
      </c>
      <c r="Z1185" s="20" t="str">
        <f>IF(R1185&lt;S1185+T1185,"期末实有头数应大于等于能繁母畜+种公畜","")</f>
        <v/>
      </c>
      <c r="AA1185" s="20" t="str">
        <f>IF(R1185&lt;U1185+V1185,"期末实有头数应大于等于良种+改良种","")</f>
        <v/>
      </c>
      <c r="AE1185" s="28"/>
      <c r="AF1185" s="29"/>
    </row>
    <row r="1186" spans="1:32">
      <c r="A1186" s="7"/>
      <c r="B1186" s="8"/>
      <c r="C1186" s="7"/>
      <c r="D1186" s="9" t="s">
        <v>40</v>
      </c>
      <c r="E1186" s="10" t="s">
        <v>41</v>
      </c>
      <c r="F1186" s="9"/>
      <c r="G1186" s="11">
        <v>0</v>
      </c>
      <c r="H1186" s="12">
        <f t="shared" ref="G1186:V1186" si="628">H1187+H1191</f>
        <v>0</v>
      </c>
      <c r="I1186" s="12">
        <f t="shared" si="628"/>
        <v>0</v>
      </c>
      <c r="J1186" s="12">
        <f t="shared" si="628"/>
        <v>0</v>
      </c>
      <c r="K1186" s="12">
        <f t="shared" si="628"/>
        <v>0</v>
      </c>
      <c r="L1186" s="12">
        <f t="shared" si="628"/>
        <v>0</v>
      </c>
      <c r="M1186" s="12">
        <f t="shared" si="628"/>
        <v>0</v>
      </c>
      <c r="N1186" s="12">
        <f t="shared" si="628"/>
        <v>0</v>
      </c>
      <c r="O1186" s="12">
        <f t="shared" si="628"/>
        <v>0</v>
      </c>
      <c r="P1186" s="12">
        <f t="shared" si="628"/>
        <v>0</v>
      </c>
      <c r="Q1186" s="12">
        <f t="shared" si="628"/>
        <v>0</v>
      </c>
      <c r="R1186" s="21">
        <f t="shared" si="628"/>
        <v>0</v>
      </c>
      <c r="S1186" s="12">
        <f t="shared" si="628"/>
        <v>0</v>
      </c>
      <c r="T1186" s="12">
        <f t="shared" si="628"/>
        <v>0</v>
      </c>
      <c r="U1186" s="12">
        <f t="shared" si="628"/>
        <v>0</v>
      </c>
      <c r="V1186" s="12">
        <f t="shared" si="628"/>
        <v>0</v>
      </c>
      <c r="X1186" s="20" t="str">
        <f t="shared" si="624"/>
        <v/>
      </c>
      <c r="Y1186" s="20" t="str">
        <f t="shared" si="625"/>
        <v/>
      </c>
      <c r="Z1186" s="20" t="str">
        <f>IF(R1186&lt;S1186+T1186,"期末实有头数应大于等于能繁母畜+种公畜","")</f>
        <v/>
      </c>
      <c r="AA1186" s="20" t="str">
        <f>IF(R1186&lt;U1186+V1186,"期末实有头数应大于等于良种+改良种","")</f>
        <v/>
      </c>
      <c r="AE1186" s="28"/>
      <c r="AF1186" s="29"/>
    </row>
    <row r="1187" spans="1:32">
      <c r="A1187" s="7"/>
      <c r="B1187" s="8"/>
      <c r="C1187" s="7"/>
      <c r="D1187" s="9" t="s">
        <v>42</v>
      </c>
      <c r="E1187" s="10" t="s">
        <v>41</v>
      </c>
      <c r="F1187" s="9"/>
      <c r="G1187" s="11">
        <v>0</v>
      </c>
      <c r="R1187" s="12">
        <f>G1187+I1187+J1187+K1187-L1187-M1187-N1187-Q1187</f>
        <v>0</v>
      </c>
      <c r="X1187" s="20" t="str">
        <f t="shared" si="624"/>
        <v/>
      </c>
      <c r="Y1187" s="20" t="str">
        <f t="shared" si="625"/>
        <v/>
      </c>
      <c r="Z1187" s="20" t="str">
        <f>IF(R1187&lt;S1187+T1187,"期末实有头数应大于等于能繁母畜+种公畜","")</f>
        <v/>
      </c>
      <c r="AA1187" s="20" t="str">
        <f>IF(R1187&lt;U1187+V1187,"期末实有头数应大于等于良种+改良种","")</f>
        <v/>
      </c>
      <c r="AE1187" s="28"/>
      <c r="AF1187" s="29"/>
    </row>
    <row r="1188" spans="1:32">
      <c r="A1188" s="7"/>
      <c r="B1188" s="8"/>
      <c r="C1188" s="7"/>
      <c r="D1188" s="9" t="s">
        <v>43</v>
      </c>
      <c r="E1188" s="10" t="s">
        <v>41</v>
      </c>
      <c r="F1188" s="9"/>
      <c r="G1188" s="11">
        <v>0</v>
      </c>
      <c r="R1188" s="12">
        <f>G1188+I1188+J1188+K1188-L1188-M1188-N1188-Q1188</f>
        <v>0</v>
      </c>
      <c r="U1188" s="15" t="s">
        <v>32</v>
      </c>
      <c r="V1188" s="15" t="s">
        <v>32</v>
      </c>
      <c r="X1188" s="20" t="str">
        <f t="shared" si="624"/>
        <v/>
      </c>
      <c r="Y1188" s="20" t="str">
        <f t="shared" si="625"/>
        <v/>
      </c>
      <c r="Z1188" s="20" t="str">
        <f>IF(R1188&lt;S1188+T1188,"期末实有头数应大于等于能繁母畜+种公畜","")</f>
        <v/>
      </c>
      <c r="AA1188" s="20"/>
      <c r="AE1188" s="28"/>
      <c r="AF1188" s="29"/>
    </row>
    <row r="1189" spans="1:32">
      <c r="A1189" s="7"/>
      <c r="B1189" s="8"/>
      <c r="C1189" s="7"/>
      <c r="D1189" s="9" t="s">
        <v>44</v>
      </c>
      <c r="E1189" s="10" t="s">
        <v>41</v>
      </c>
      <c r="F1189" s="9"/>
      <c r="G1189" s="14"/>
      <c r="H1189" s="15" t="s">
        <v>32</v>
      </c>
      <c r="I1189" s="15" t="s">
        <v>32</v>
      </c>
      <c r="J1189" s="15" t="s">
        <v>32</v>
      </c>
      <c r="K1189" s="15" t="s">
        <v>32</v>
      </c>
      <c r="L1189" s="15" t="s">
        <v>32</v>
      </c>
      <c r="M1189" s="15" t="s">
        <v>32</v>
      </c>
      <c r="N1189" s="15" t="s">
        <v>32</v>
      </c>
      <c r="O1189" s="15" t="s">
        <v>32</v>
      </c>
      <c r="P1189" s="15" t="s">
        <v>32</v>
      </c>
      <c r="Q1189" s="15" t="s">
        <v>32</v>
      </c>
      <c r="R1189" s="22"/>
      <c r="T1189" s="15" t="s">
        <v>32</v>
      </c>
      <c r="U1189" s="15" t="s">
        <v>32</v>
      </c>
      <c r="V1189" s="15" t="s">
        <v>32</v>
      </c>
      <c r="X1189" s="20" t="str">
        <f t="shared" si="624"/>
        <v/>
      </c>
      <c r="Y1189" s="20"/>
      <c r="Z1189" s="20"/>
      <c r="AA1189" s="20"/>
      <c r="AE1189" s="28"/>
      <c r="AF1189" s="29"/>
    </row>
    <row r="1190" spans="1:32">
      <c r="A1190" s="7"/>
      <c r="B1190" s="8"/>
      <c r="C1190" s="7"/>
      <c r="D1190" s="9" t="s">
        <v>45</v>
      </c>
      <c r="E1190" s="10" t="s">
        <v>41</v>
      </c>
      <c r="F1190" s="9"/>
      <c r="G1190" s="14"/>
      <c r="H1190" s="15" t="s">
        <v>32</v>
      </c>
      <c r="I1190" s="15" t="s">
        <v>32</v>
      </c>
      <c r="J1190" s="15" t="s">
        <v>32</v>
      </c>
      <c r="K1190" s="15" t="s">
        <v>32</v>
      </c>
      <c r="L1190" s="15" t="s">
        <v>32</v>
      </c>
      <c r="M1190" s="15" t="s">
        <v>32</v>
      </c>
      <c r="N1190" s="15" t="s">
        <v>32</v>
      </c>
      <c r="O1190" s="15" t="s">
        <v>32</v>
      </c>
      <c r="P1190" s="15" t="s">
        <v>32</v>
      </c>
      <c r="Q1190" s="15" t="s">
        <v>32</v>
      </c>
      <c r="R1190" s="22"/>
      <c r="T1190" s="15" t="s">
        <v>32</v>
      </c>
      <c r="U1190" s="15" t="s">
        <v>32</v>
      </c>
      <c r="V1190" s="15" t="s">
        <v>32</v>
      </c>
      <c r="X1190" s="20" t="str">
        <f t="shared" si="624"/>
        <v/>
      </c>
      <c r="Y1190" s="20"/>
      <c r="Z1190" s="20"/>
      <c r="AA1190" s="20"/>
      <c r="AE1190" s="28"/>
      <c r="AF1190" s="29"/>
    </row>
    <row r="1191" spans="1:32">
      <c r="A1191" s="7"/>
      <c r="B1191" s="8"/>
      <c r="C1191" s="7"/>
      <c r="D1191" s="9" t="s">
        <v>46</v>
      </c>
      <c r="E1191" s="10" t="s">
        <v>41</v>
      </c>
      <c r="F1191" s="9"/>
      <c r="G1191" s="11">
        <v>0</v>
      </c>
      <c r="R1191" s="12">
        <f>G1191+I1191+J1191+K1191-L1191-M1191-N1191-Q1191</f>
        <v>0</v>
      </c>
      <c r="X1191" s="20" t="str">
        <f t="shared" si="624"/>
        <v/>
      </c>
      <c r="Y1191" s="20" t="str">
        <f>IF(N1191&lt;O1191+P1191,"出卖应大于等于出卖肉畜+出卖仔畜","")</f>
        <v/>
      </c>
      <c r="Z1191" s="20" t="str">
        <f t="shared" ref="Z1191:Z1200" si="629">IF(R1191&lt;S1191+T1191,"期末实有头数应大于等于能繁母畜+种公畜","")</f>
        <v/>
      </c>
      <c r="AA1191" s="20" t="str">
        <f t="shared" ref="AA1191:AA1196" si="630">IF(R1191&lt;U1191+V1191,"期末实有头数应大于等于良种+改良种","")</f>
        <v/>
      </c>
      <c r="AE1191" s="28"/>
      <c r="AF1191" s="29"/>
    </row>
    <row r="1192" spans="1:32">
      <c r="A1192" s="7"/>
      <c r="B1192" s="8"/>
      <c r="C1192" s="7"/>
      <c r="D1192" s="9" t="s">
        <v>47</v>
      </c>
      <c r="E1192" s="16" t="s">
        <v>27</v>
      </c>
      <c r="F1192" s="9"/>
      <c r="G1192" s="11">
        <v>0</v>
      </c>
      <c r="R1192" s="12">
        <f>G1192+I1192+J1192+K1192-L1192-M1192-N1192-Q1192</f>
        <v>0</v>
      </c>
      <c r="X1192" s="20" t="str">
        <f t="shared" si="624"/>
        <v/>
      </c>
      <c r="Y1192" s="20" t="str">
        <f>IF(N1192&lt;O1192+P1192,"出卖应大于等于出卖肉畜+出卖仔畜","")</f>
        <v/>
      </c>
      <c r="Z1192" s="20" t="str">
        <f t="shared" si="629"/>
        <v/>
      </c>
      <c r="AA1192" s="20" t="str">
        <f t="shared" si="630"/>
        <v/>
      </c>
      <c r="AE1192" s="28"/>
      <c r="AF1192" s="29"/>
    </row>
    <row r="1193" spans="1:32">
      <c r="A1193" s="7"/>
      <c r="B1193" s="8"/>
      <c r="C1193" s="7"/>
      <c r="D1193" s="9" t="s">
        <v>26</v>
      </c>
      <c r="E1193" s="10" t="s">
        <v>27</v>
      </c>
      <c r="F1193" s="9"/>
      <c r="G1193" s="11">
        <v>54</v>
      </c>
      <c r="H1193" s="12">
        <f t="shared" ref="G1193:V1193" si="631">H1194+H1209</f>
        <v>3</v>
      </c>
      <c r="I1193" s="12">
        <f t="shared" si="631"/>
        <v>3</v>
      </c>
      <c r="J1193" s="12">
        <f t="shared" si="631"/>
        <v>0</v>
      </c>
      <c r="K1193" s="12">
        <f t="shared" si="631"/>
        <v>0</v>
      </c>
      <c r="L1193" s="12">
        <f t="shared" si="631"/>
        <v>0</v>
      </c>
      <c r="M1193" s="12">
        <f t="shared" si="631"/>
        <v>0</v>
      </c>
      <c r="N1193" s="12">
        <f t="shared" si="631"/>
        <v>3</v>
      </c>
      <c r="O1193" s="12">
        <f t="shared" si="631"/>
        <v>0</v>
      </c>
      <c r="P1193" s="12">
        <f t="shared" si="631"/>
        <v>3</v>
      </c>
      <c r="Q1193" s="12">
        <f t="shared" si="631"/>
        <v>0</v>
      </c>
      <c r="R1193" s="12">
        <f t="shared" si="631"/>
        <v>9</v>
      </c>
      <c r="S1193" s="12">
        <f t="shared" si="631"/>
        <v>9</v>
      </c>
      <c r="T1193" s="12">
        <f t="shared" si="631"/>
        <v>0</v>
      </c>
      <c r="U1193" s="12">
        <f t="shared" si="631"/>
        <v>0</v>
      </c>
      <c r="V1193" s="12">
        <f t="shared" si="631"/>
        <v>9</v>
      </c>
      <c r="X1193" s="20" t="str">
        <f t="shared" si="624"/>
        <v/>
      </c>
      <c r="Y1193" s="20" t="str">
        <f>IF(N1193&lt;O1193+P1193,"出卖应大于等于出卖肉畜+出卖仔畜","")</f>
        <v/>
      </c>
      <c r="Z1193" s="20" t="str">
        <f t="shared" si="629"/>
        <v/>
      </c>
      <c r="AA1193" s="20" t="str">
        <f t="shared" si="630"/>
        <v/>
      </c>
      <c r="AE1193" s="28"/>
      <c r="AF1193" s="29"/>
    </row>
    <row r="1194" spans="1:32">
      <c r="A1194" s="7"/>
      <c r="B1194" s="8"/>
      <c r="C1194" s="7"/>
      <c r="D1194" s="9" t="s">
        <v>28</v>
      </c>
      <c r="E1194" s="10" t="s">
        <v>27</v>
      </c>
      <c r="F1194" s="9"/>
      <c r="G1194" s="11">
        <v>54</v>
      </c>
      <c r="H1194" s="12">
        <f t="shared" ref="G1194:V1194" si="632">H1195+H1203</f>
        <v>3</v>
      </c>
      <c r="I1194" s="12">
        <f t="shared" si="632"/>
        <v>3</v>
      </c>
      <c r="J1194" s="12">
        <f t="shared" si="632"/>
        <v>0</v>
      </c>
      <c r="K1194" s="12">
        <f t="shared" si="632"/>
        <v>0</v>
      </c>
      <c r="L1194" s="12">
        <f t="shared" si="632"/>
        <v>0</v>
      </c>
      <c r="M1194" s="12">
        <f t="shared" si="632"/>
        <v>0</v>
      </c>
      <c r="N1194" s="12">
        <f t="shared" si="632"/>
        <v>3</v>
      </c>
      <c r="O1194" s="12">
        <f t="shared" si="632"/>
        <v>0</v>
      </c>
      <c r="P1194" s="12">
        <f t="shared" si="632"/>
        <v>3</v>
      </c>
      <c r="Q1194" s="12">
        <f t="shared" si="632"/>
        <v>0</v>
      </c>
      <c r="R1194" s="12">
        <f t="shared" si="632"/>
        <v>9</v>
      </c>
      <c r="S1194" s="12">
        <f t="shared" si="632"/>
        <v>9</v>
      </c>
      <c r="T1194" s="12">
        <f t="shared" si="632"/>
        <v>0</v>
      </c>
      <c r="U1194" s="12">
        <f t="shared" si="632"/>
        <v>0</v>
      </c>
      <c r="V1194" s="12">
        <f t="shared" si="632"/>
        <v>9</v>
      </c>
      <c r="X1194" s="20" t="str">
        <f t="shared" ref="X1194:X1210" si="633">IF(H1194&lt;I1194,"繁殖仔畜应大于等于成活","")</f>
        <v/>
      </c>
      <c r="Y1194" s="20" t="str">
        <f t="shared" ref="Y1194:Y1205" si="634">IF(N1194&lt;O1194+P1194,"出卖应大于等于出卖肉畜+出卖仔畜","")</f>
        <v/>
      </c>
      <c r="Z1194" s="20" t="str">
        <f t="shared" si="629"/>
        <v/>
      </c>
      <c r="AA1194" s="20" t="str">
        <f t="shared" si="630"/>
        <v/>
      </c>
      <c r="AE1194" s="28"/>
      <c r="AF1194" s="29"/>
    </row>
    <row r="1195" spans="1:32">
      <c r="A1195" s="7"/>
      <c r="B1195" s="8"/>
      <c r="C1195" s="7"/>
      <c r="D1195" s="9" t="s">
        <v>29</v>
      </c>
      <c r="E1195" s="10" t="s">
        <v>27</v>
      </c>
      <c r="F1195" s="9"/>
      <c r="G1195" s="11">
        <v>9</v>
      </c>
      <c r="H1195" s="12">
        <f t="shared" ref="G1195:R1195" si="635">H1196+H1199+H1200+H1201+H1202</f>
        <v>3</v>
      </c>
      <c r="I1195" s="12">
        <f t="shared" si="635"/>
        <v>3</v>
      </c>
      <c r="J1195" s="12">
        <f t="shared" si="635"/>
        <v>0</v>
      </c>
      <c r="K1195" s="12">
        <f t="shared" si="635"/>
        <v>0</v>
      </c>
      <c r="L1195" s="12">
        <f t="shared" si="635"/>
        <v>0</v>
      </c>
      <c r="M1195" s="12">
        <f t="shared" si="635"/>
        <v>0</v>
      </c>
      <c r="N1195" s="12">
        <f t="shared" si="635"/>
        <v>3</v>
      </c>
      <c r="O1195" s="12">
        <f t="shared" si="635"/>
        <v>0</v>
      </c>
      <c r="P1195" s="12">
        <f t="shared" si="635"/>
        <v>3</v>
      </c>
      <c r="Q1195" s="12">
        <f t="shared" si="635"/>
        <v>0</v>
      </c>
      <c r="R1195" s="12">
        <f t="shared" si="635"/>
        <v>9</v>
      </c>
      <c r="S1195" s="12">
        <f>S1196+S1199+S1200+S1202</f>
        <v>9</v>
      </c>
      <c r="T1195" s="12">
        <f>T1196+T1199+T1200+T1202</f>
        <v>0</v>
      </c>
      <c r="U1195" s="12">
        <f>U1196+U1199+U1200+U1202</f>
        <v>0</v>
      </c>
      <c r="V1195" s="12">
        <f>V1196+V1199+V1200+V1202</f>
        <v>9</v>
      </c>
      <c r="X1195" s="20" t="str">
        <f t="shared" si="633"/>
        <v/>
      </c>
      <c r="Y1195" s="20" t="str">
        <f t="shared" si="634"/>
        <v/>
      </c>
      <c r="Z1195" s="20" t="str">
        <f t="shared" si="629"/>
        <v/>
      </c>
      <c r="AA1195" s="20" t="str">
        <f t="shared" si="630"/>
        <v/>
      </c>
      <c r="AE1195" s="28"/>
      <c r="AF1195" s="29"/>
    </row>
    <row r="1196" spans="1:32">
      <c r="A1196" s="7"/>
      <c r="B1196" s="8"/>
      <c r="C1196" s="7"/>
      <c r="D1196" s="9" t="s">
        <v>30</v>
      </c>
      <c r="E1196" s="10" t="s">
        <v>27</v>
      </c>
      <c r="F1196" s="9"/>
      <c r="G1196" s="11">
        <v>9</v>
      </c>
      <c r="H1196">
        <v>3</v>
      </c>
      <c r="I1196">
        <v>3</v>
      </c>
      <c r="N1196">
        <v>3</v>
      </c>
      <c r="P1196">
        <v>3</v>
      </c>
      <c r="R1196" s="12">
        <f>G1196+I1196+J1196+K1196-L1196-M1196-N1196-Q1196</f>
        <v>9</v>
      </c>
      <c r="S1196">
        <v>9</v>
      </c>
      <c r="V1196">
        <v>9</v>
      </c>
      <c r="X1196" s="20" t="str">
        <f t="shared" si="633"/>
        <v/>
      </c>
      <c r="Y1196" s="20" t="str">
        <f t="shared" si="634"/>
        <v/>
      </c>
      <c r="Z1196" s="20" t="str">
        <f t="shared" si="629"/>
        <v/>
      </c>
      <c r="AA1196" s="20" t="str">
        <f t="shared" si="630"/>
        <v/>
      </c>
      <c r="AE1196" s="28"/>
      <c r="AF1196" s="29"/>
    </row>
    <row r="1197" spans="1:32">
      <c r="A1197" s="7"/>
      <c r="B1197" s="8"/>
      <c r="C1197" s="7"/>
      <c r="D1197" s="9" t="s">
        <v>31</v>
      </c>
      <c r="E1197" s="10" t="s">
        <v>27</v>
      </c>
      <c r="F1197" s="9"/>
      <c r="G1197" s="11">
        <v>0</v>
      </c>
      <c r="R1197" s="12">
        <f t="shared" ref="R1197:R1202" si="636">G1197+I1197+J1197+K1197-L1197-M1197-N1197-Q1197</f>
        <v>0</v>
      </c>
      <c r="U1197" s="15" t="s">
        <v>32</v>
      </c>
      <c r="V1197" s="15" t="s">
        <v>32</v>
      </c>
      <c r="X1197" s="20" t="str">
        <f t="shared" si="633"/>
        <v/>
      </c>
      <c r="Y1197" s="20" t="str">
        <f t="shared" si="634"/>
        <v/>
      </c>
      <c r="Z1197" s="20" t="str">
        <f t="shared" si="629"/>
        <v/>
      </c>
      <c r="AA1197" s="20"/>
      <c r="AE1197" s="28"/>
      <c r="AF1197" s="29"/>
    </row>
    <row r="1198" spans="1:32">
      <c r="A1198" s="7"/>
      <c r="B1198" s="8"/>
      <c r="C1198" s="7"/>
      <c r="D1198" s="9" t="s">
        <v>33</v>
      </c>
      <c r="E1198" s="10" t="s">
        <v>27</v>
      </c>
      <c r="F1198" s="9"/>
      <c r="G1198" s="11">
        <v>0</v>
      </c>
      <c r="R1198" s="12">
        <f t="shared" si="636"/>
        <v>0</v>
      </c>
      <c r="U1198" s="15" t="s">
        <v>32</v>
      </c>
      <c r="V1198" s="15" t="s">
        <v>32</v>
      </c>
      <c r="X1198" s="20" t="str">
        <f t="shared" si="633"/>
        <v/>
      </c>
      <c r="Y1198" s="20" t="str">
        <f t="shared" si="634"/>
        <v/>
      </c>
      <c r="Z1198" s="20" t="str">
        <f t="shared" si="629"/>
        <v/>
      </c>
      <c r="AA1198" s="20"/>
      <c r="AE1198" s="28"/>
      <c r="AF1198" s="29"/>
    </row>
    <row r="1199" spans="1:32">
      <c r="A1199" s="7"/>
      <c r="B1199" s="8"/>
      <c r="C1199" s="7"/>
      <c r="D1199" s="9" t="s">
        <v>34</v>
      </c>
      <c r="E1199" s="10" t="s">
        <v>35</v>
      </c>
      <c r="F1199" s="9"/>
      <c r="G1199" s="11">
        <v>0</v>
      </c>
      <c r="R1199" s="12">
        <f t="shared" si="636"/>
        <v>0</v>
      </c>
      <c r="X1199" s="20" t="str">
        <f t="shared" si="633"/>
        <v/>
      </c>
      <c r="Y1199" s="20" t="str">
        <f t="shared" si="634"/>
        <v/>
      </c>
      <c r="Z1199" s="20" t="str">
        <f t="shared" si="629"/>
        <v/>
      </c>
      <c r="AA1199" s="20" t="str">
        <f>IF(R1199&lt;U1199+V1199,"期末实有头数应大于等于良种+改良种","")</f>
        <v/>
      </c>
      <c r="AE1199" s="28"/>
      <c r="AF1199" s="29"/>
    </row>
    <row r="1200" spans="1:32">
      <c r="A1200" s="7"/>
      <c r="B1200" s="8"/>
      <c r="C1200" s="7"/>
      <c r="D1200" s="9" t="s">
        <v>36</v>
      </c>
      <c r="E1200" s="10" t="s">
        <v>27</v>
      </c>
      <c r="F1200" s="9"/>
      <c r="G1200" s="11">
        <v>0</v>
      </c>
      <c r="R1200" s="12">
        <f t="shared" si="636"/>
        <v>0</v>
      </c>
      <c r="X1200" s="20" t="str">
        <f t="shared" si="633"/>
        <v/>
      </c>
      <c r="Y1200" s="20" t="str">
        <f t="shared" si="634"/>
        <v/>
      </c>
      <c r="Z1200" s="20" t="str">
        <f t="shared" si="629"/>
        <v/>
      </c>
      <c r="AA1200" s="20" t="str">
        <f>IF(R1200&lt;U1200+V1200,"期末实有头数应大于等于良种+改良种","")</f>
        <v/>
      </c>
      <c r="AE1200" s="28"/>
      <c r="AF1200" s="29"/>
    </row>
    <row r="1201" spans="1:32">
      <c r="A1201" s="7"/>
      <c r="B1201" s="8"/>
      <c r="C1201" s="7"/>
      <c r="D1201" s="9" t="s">
        <v>37</v>
      </c>
      <c r="E1201" s="10" t="s">
        <v>27</v>
      </c>
      <c r="F1201" s="9"/>
      <c r="G1201" s="11">
        <v>0</v>
      </c>
      <c r="R1201" s="12">
        <f t="shared" si="636"/>
        <v>0</v>
      </c>
      <c r="S1201" s="15" t="s">
        <v>32</v>
      </c>
      <c r="T1201" s="15" t="s">
        <v>32</v>
      </c>
      <c r="U1201" s="15" t="s">
        <v>32</v>
      </c>
      <c r="V1201" s="15" t="s">
        <v>32</v>
      </c>
      <c r="X1201" s="20" t="str">
        <f t="shared" si="633"/>
        <v/>
      </c>
      <c r="Y1201" s="20" t="str">
        <f t="shared" si="634"/>
        <v/>
      </c>
      <c r="Z1201" s="20"/>
      <c r="AA1201" s="20"/>
      <c r="AE1201" s="28"/>
      <c r="AF1201" s="29"/>
    </row>
    <row r="1202" spans="1:32">
      <c r="A1202" s="7"/>
      <c r="B1202" s="8"/>
      <c r="C1202" s="7"/>
      <c r="D1202" s="9" t="s">
        <v>38</v>
      </c>
      <c r="E1202" s="10" t="s">
        <v>39</v>
      </c>
      <c r="F1202" s="9"/>
      <c r="G1202" s="11">
        <v>0</v>
      </c>
      <c r="R1202" s="12">
        <f t="shared" si="636"/>
        <v>0</v>
      </c>
      <c r="X1202" s="20" t="str">
        <f t="shared" si="633"/>
        <v/>
      </c>
      <c r="Y1202" s="20" t="str">
        <f t="shared" si="634"/>
        <v/>
      </c>
      <c r="Z1202" s="20" t="str">
        <f>IF(R1202&lt;S1202+T1202,"期末实有头数应大于等于能繁母畜+种公畜","")</f>
        <v/>
      </c>
      <c r="AA1202" s="20" t="str">
        <f>IF(R1202&lt;U1202+V1202,"期末实有头数应大于等于良种+改良种","")</f>
        <v/>
      </c>
      <c r="AE1202" s="28"/>
      <c r="AF1202" s="29"/>
    </row>
    <row r="1203" spans="1:32">
      <c r="A1203" s="7"/>
      <c r="B1203" s="8"/>
      <c r="C1203" s="7"/>
      <c r="D1203" s="9" t="s">
        <v>40</v>
      </c>
      <c r="E1203" s="10" t="s">
        <v>41</v>
      </c>
      <c r="F1203" s="9"/>
      <c r="G1203" s="11">
        <v>0</v>
      </c>
      <c r="H1203" s="12">
        <f t="shared" ref="G1203:V1203" si="637">H1204+H1208</f>
        <v>0</v>
      </c>
      <c r="I1203" s="12">
        <f t="shared" si="637"/>
        <v>0</v>
      </c>
      <c r="J1203" s="12">
        <f t="shared" si="637"/>
        <v>0</v>
      </c>
      <c r="K1203" s="12">
        <f t="shared" si="637"/>
        <v>0</v>
      </c>
      <c r="L1203" s="12">
        <f t="shared" si="637"/>
        <v>0</v>
      </c>
      <c r="M1203" s="12">
        <f t="shared" si="637"/>
        <v>0</v>
      </c>
      <c r="N1203" s="12">
        <f t="shared" si="637"/>
        <v>0</v>
      </c>
      <c r="O1203" s="12">
        <f t="shared" si="637"/>
        <v>0</v>
      </c>
      <c r="P1203" s="12">
        <f t="shared" si="637"/>
        <v>0</v>
      </c>
      <c r="Q1203" s="12">
        <f t="shared" si="637"/>
        <v>0</v>
      </c>
      <c r="R1203" s="21">
        <f t="shared" si="637"/>
        <v>0</v>
      </c>
      <c r="S1203" s="12">
        <f t="shared" si="637"/>
        <v>0</v>
      </c>
      <c r="T1203" s="12">
        <f t="shared" si="637"/>
        <v>0</v>
      </c>
      <c r="U1203" s="12">
        <f t="shared" si="637"/>
        <v>0</v>
      </c>
      <c r="V1203" s="12">
        <f t="shared" si="637"/>
        <v>0</v>
      </c>
      <c r="X1203" s="20" t="str">
        <f t="shared" si="633"/>
        <v/>
      </c>
      <c r="Y1203" s="20" t="str">
        <f t="shared" si="634"/>
        <v/>
      </c>
      <c r="Z1203" s="20" t="str">
        <f>IF(R1203&lt;S1203+T1203,"期末实有头数应大于等于能繁母畜+种公畜","")</f>
        <v/>
      </c>
      <c r="AA1203" s="20" t="str">
        <f>IF(R1203&lt;U1203+V1203,"期末实有头数应大于等于良种+改良种","")</f>
        <v/>
      </c>
      <c r="AE1203" s="28"/>
      <c r="AF1203" s="29"/>
    </row>
    <row r="1204" spans="1:32">
      <c r="A1204" s="7"/>
      <c r="B1204" s="8"/>
      <c r="C1204" s="7"/>
      <c r="D1204" s="9" t="s">
        <v>42</v>
      </c>
      <c r="E1204" s="10" t="s">
        <v>41</v>
      </c>
      <c r="F1204" s="9"/>
      <c r="G1204" s="11">
        <v>0</v>
      </c>
      <c r="R1204" s="12">
        <f>G1204+I1204+J1204+K1204-L1204-M1204-N1204-Q1204</f>
        <v>0</v>
      </c>
      <c r="X1204" s="20" t="str">
        <f t="shared" si="633"/>
        <v/>
      </c>
      <c r="Y1204" s="20" t="str">
        <f t="shared" si="634"/>
        <v/>
      </c>
      <c r="Z1204" s="20" t="str">
        <f>IF(R1204&lt;S1204+T1204,"期末实有头数应大于等于能繁母畜+种公畜","")</f>
        <v/>
      </c>
      <c r="AA1204" s="20" t="str">
        <f>IF(R1204&lt;U1204+V1204,"期末实有头数应大于等于良种+改良种","")</f>
        <v/>
      </c>
      <c r="AE1204" s="28"/>
      <c r="AF1204" s="29"/>
    </row>
    <row r="1205" spans="1:32">
      <c r="A1205" s="7"/>
      <c r="B1205" s="8"/>
      <c r="C1205" s="7"/>
      <c r="D1205" s="9" t="s">
        <v>43</v>
      </c>
      <c r="E1205" s="10" t="s">
        <v>41</v>
      </c>
      <c r="F1205" s="9"/>
      <c r="G1205" s="11">
        <v>0</v>
      </c>
      <c r="R1205" s="12">
        <f>G1205+I1205+J1205+K1205-L1205-M1205-N1205-Q1205</f>
        <v>0</v>
      </c>
      <c r="U1205" s="15" t="s">
        <v>32</v>
      </c>
      <c r="V1205" s="15" t="s">
        <v>32</v>
      </c>
      <c r="X1205" s="20" t="str">
        <f t="shared" si="633"/>
        <v/>
      </c>
      <c r="Y1205" s="20" t="str">
        <f t="shared" si="634"/>
        <v/>
      </c>
      <c r="Z1205" s="20" t="str">
        <f>IF(R1205&lt;S1205+T1205,"期末实有头数应大于等于能繁母畜+种公畜","")</f>
        <v/>
      </c>
      <c r="AA1205" s="20"/>
      <c r="AE1205" s="28"/>
      <c r="AF1205" s="29"/>
    </row>
    <row r="1206" spans="1:32">
      <c r="A1206" s="7"/>
      <c r="B1206" s="8"/>
      <c r="C1206" s="7"/>
      <c r="D1206" s="9" t="s">
        <v>44</v>
      </c>
      <c r="E1206" s="10" t="s">
        <v>41</v>
      </c>
      <c r="F1206" s="9"/>
      <c r="G1206" s="14"/>
      <c r="H1206" s="15" t="s">
        <v>32</v>
      </c>
      <c r="I1206" s="15" t="s">
        <v>32</v>
      </c>
      <c r="J1206" s="15" t="s">
        <v>32</v>
      </c>
      <c r="K1206" s="15" t="s">
        <v>32</v>
      </c>
      <c r="L1206" s="15" t="s">
        <v>32</v>
      </c>
      <c r="M1206" s="15" t="s">
        <v>32</v>
      </c>
      <c r="N1206" s="15" t="s">
        <v>32</v>
      </c>
      <c r="O1206" s="15" t="s">
        <v>32</v>
      </c>
      <c r="P1206" s="15" t="s">
        <v>32</v>
      </c>
      <c r="Q1206" s="15" t="s">
        <v>32</v>
      </c>
      <c r="R1206" s="22"/>
      <c r="T1206" s="15" t="s">
        <v>32</v>
      </c>
      <c r="U1206" s="15" t="s">
        <v>32</v>
      </c>
      <c r="V1206" s="15" t="s">
        <v>32</v>
      </c>
      <c r="X1206" s="20" t="str">
        <f t="shared" si="633"/>
        <v/>
      </c>
      <c r="Y1206" s="20"/>
      <c r="Z1206" s="20"/>
      <c r="AA1206" s="20"/>
      <c r="AE1206" s="28"/>
      <c r="AF1206" s="29"/>
    </row>
    <row r="1207" spans="1:32">
      <c r="A1207" s="7"/>
      <c r="B1207" s="8"/>
      <c r="C1207" s="7"/>
      <c r="D1207" s="9" t="s">
        <v>45</v>
      </c>
      <c r="E1207" s="10" t="s">
        <v>41</v>
      </c>
      <c r="F1207" s="9"/>
      <c r="G1207" s="14"/>
      <c r="H1207" s="15" t="s">
        <v>32</v>
      </c>
      <c r="I1207" s="15" t="s">
        <v>32</v>
      </c>
      <c r="J1207" s="15" t="s">
        <v>32</v>
      </c>
      <c r="K1207" s="15" t="s">
        <v>32</v>
      </c>
      <c r="L1207" s="15" t="s">
        <v>32</v>
      </c>
      <c r="M1207" s="15" t="s">
        <v>32</v>
      </c>
      <c r="N1207" s="15" t="s">
        <v>32</v>
      </c>
      <c r="O1207" s="15" t="s">
        <v>32</v>
      </c>
      <c r="P1207" s="15" t="s">
        <v>32</v>
      </c>
      <c r="Q1207" s="15" t="s">
        <v>32</v>
      </c>
      <c r="R1207" s="22"/>
      <c r="T1207" s="15" t="s">
        <v>32</v>
      </c>
      <c r="U1207" s="15" t="s">
        <v>32</v>
      </c>
      <c r="V1207" s="15" t="s">
        <v>32</v>
      </c>
      <c r="X1207" s="20" t="str">
        <f t="shared" si="633"/>
        <v/>
      </c>
      <c r="Y1207" s="20"/>
      <c r="Z1207" s="20"/>
      <c r="AA1207" s="20"/>
      <c r="AE1207" s="28"/>
      <c r="AF1207" s="29"/>
    </row>
    <row r="1208" spans="1:32">
      <c r="A1208" s="7"/>
      <c r="B1208" s="8"/>
      <c r="C1208" s="7"/>
      <c r="D1208" s="9" t="s">
        <v>46</v>
      </c>
      <c r="E1208" s="10" t="s">
        <v>41</v>
      </c>
      <c r="F1208" s="9"/>
      <c r="G1208" s="11">
        <v>0</v>
      </c>
      <c r="R1208" s="12">
        <f>G1208+I1208+J1208+K1208-L1208-M1208-N1208-Q1208</f>
        <v>0</v>
      </c>
      <c r="X1208" s="20" t="str">
        <f t="shared" si="633"/>
        <v/>
      </c>
      <c r="Y1208" s="20" t="str">
        <f>IF(N1208&lt;O1208+P1208,"出卖应大于等于出卖肉畜+出卖仔畜","")</f>
        <v/>
      </c>
      <c r="Z1208" s="20" t="str">
        <f t="shared" ref="Z1208:Z1217" si="638">IF(R1208&lt;S1208+T1208,"期末实有头数应大于等于能繁母畜+种公畜","")</f>
        <v/>
      </c>
      <c r="AA1208" s="20" t="str">
        <f t="shared" ref="AA1208:AA1213" si="639">IF(R1208&lt;U1208+V1208,"期末实有头数应大于等于良种+改良种","")</f>
        <v/>
      </c>
      <c r="AE1208" s="28"/>
      <c r="AF1208" s="29"/>
    </row>
    <row r="1209" spans="1:32">
      <c r="A1209" s="7"/>
      <c r="B1209" s="8"/>
      <c r="C1209" s="7"/>
      <c r="D1209" s="9" t="s">
        <v>47</v>
      </c>
      <c r="E1209" s="16" t="s">
        <v>27</v>
      </c>
      <c r="F1209" s="9"/>
      <c r="G1209" s="11">
        <v>0</v>
      </c>
      <c r="R1209" s="12">
        <f>G1209+I1209+J1209+K1209-L1209-M1209-N1209-Q1209</f>
        <v>0</v>
      </c>
      <c r="X1209" s="20" t="str">
        <f t="shared" si="633"/>
        <v/>
      </c>
      <c r="Y1209" s="20" t="str">
        <f>IF(N1209&lt;O1209+P1209,"出卖应大于等于出卖肉畜+出卖仔畜","")</f>
        <v/>
      </c>
      <c r="Z1209" s="20" t="str">
        <f t="shared" si="638"/>
        <v/>
      </c>
      <c r="AA1209" s="20" t="str">
        <f t="shared" si="639"/>
        <v/>
      </c>
      <c r="AE1209" s="28"/>
      <c r="AF1209" s="29"/>
    </row>
    <row r="1210" spans="1:32">
      <c r="A1210" s="7"/>
      <c r="B1210" s="8"/>
      <c r="C1210" s="7"/>
      <c r="D1210" s="9" t="s">
        <v>26</v>
      </c>
      <c r="E1210" s="10" t="s">
        <v>27</v>
      </c>
      <c r="F1210" s="9"/>
      <c r="G1210" s="11">
        <v>14</v>
      </c>
      <c r="H1210" s="12">
        <f t="shared" ref="G1210:V1210" si="640">H1211+H1226</f>
        <v>3</v>
      </c>
      <c r="I1210" s="12">
        <f t="shared" si="640"/>
        <v>3</v>
      </c>
      <c r="J1210" s="12">
        <f t="shared" si="640"/>
        <v>0</v>
      </c>
      <c r="K1210" s="12">
        <f t="shared" si="640"/>
        <v>0</v>
      </c>
      <c r="L1210" s="12">
        <f t="shared" si="640"/>
        <v>0</v>
      </c>
      <c r="M1210" s="12">
        <f t="shared" si="640"/>
        <v>0</v>
      </c>
      <c r="N1210" s="12">
        <f t="shared" si="640"/>
        <v>1</v>
      </c>
      <c r="O1210" s="12">
        <f t="shared" si="640"/>
        <v>0</v>
      </c>
      <c r="P1210" s="12">
        <f t="shared" si="640"/>
        <v>1</v>
      </c>
      <c r="Q1210" s="12">
        <f t="shared" si="640"/>
        <v>0</v>
      </c>
      <c r="R1210" s="12">
        <f t="shared" si="640"/>
        <v>8</v>
      </c>
      <c r="S1210" s="12">
        <f t="shared" si="640"/>
        <v>6</v>
      </c>
      <c r="T1210" s="12">
        <f t="shared" si="640"/>
        <v>0</v>
      </c>
      <c r="U1210" s="12">
        <f t="shared" si="640"/>
        <v>0</v>
      </c>
      <c r="V1210" s="12">
        <f t="shared" si="640"/>
        <v>8</v>
      </c>
      <c r="X1210" s="20" t="str">
        <f t="shared" si="633"/>
        <v/>
      </c>
      <c r="Y1210" s="20" t="str">
        <f>IF(N1210&lt;O1210+P1210,"出卖应大于等于出卖肉畜+出卖仔畜","")</f>
        <v/>
      </c>
      <c r="Z1210" s="20" t="str">
        <f t="shared" si="638"/>
        <v/>
      </c>
      <c r="AA1210" s="20" t="str">
        <f t="shared" si="639"/>
        <v/>
      </c>
      <c r="AE1210" s="28"/>
      <c r="AF1210" s="29"/>
    </row>
    <row r="1211" spans="1:32">
      <c r="A1211" s="7"/>
      <c r="B1211" s="8"/>
      <c r="C1211" s="7"/>
      <c r="D1211" s="9" t="s">
        <v>28</v>
      </c>
      <c r="E1211" s="10" t="s">
        <v>27</v>
      </c>
      <c r="F1211" s="9"/>
      <c r="G1211" s="11">
        <v>13</v>
      </c>
      <c r="H1211" s="12">
        <f t="shared" ref="G1211:V1211" si="641">H1212+H1220</f>
        <v>3</v>
      </c>
      <c r="I1211" s="12">
        <f t="shared" si="641"/>
        <v>3</v>
      </c>
      <c r="J1211" s="12">
        <f t="shared" si="641"/>
        <v>0</v>
      </c>
      <c r="K1211" s="12">
        <f t="shared" si="641"/>
        <v>0</v>
      </c>
      <c r="L1211" s="12">
        <f t="shared" si="641"/>
        <v>0</v>
      </c>
      <c r="M1211" s="12">
        <f t="shared" si="641"/>
        <v>0</v>
      </c>
      <c r="N1211" s="12">
        <f t="shared" si="641"/>
        <v>1</v>
      </c>
      <c r="O1211" s="12">
        <f t="shared" si="641"/>
        <v>0</v>
      </c>
      <c r="P1211" s="12">
        <f t="shared" si="641"/>
        <v>1</v>
      </c>
      <c r="Q1211" s="12">
        <f t="shared" si="641"/>
        <v>0</v>
      </c>
      <c r="R1211" s="12">
        <f t="shared" si="641"/>
        <v>8</v>
      </c>
      <c r="S1211" s="12">
        <f t="shared" si="641"/>
        <v>6</v>
      </c>
      <c r="T1211" s="12">
        <f t="shared" si="641"/>
        <v>0</v>
      </c>
      <c r="U1211" s="12">
        <f t="shared" si="641"/>
        <v>0</v>
      </c>
      <c r="V1211" s="12">
        <f t="shared" si="641"/>
        <v>8</v>
      </c>
      <c r="X1211" s="20" t="str">
        <f t="shared" ref="X1211:X1227" si="642">IF(H1211&lt;I1211,"繁殖仔畜应大于等于成活","")</f>
        <v/>
      </c>
      <c r="Y1211" s="20" t="str">
        <f t="shared" ref="Y1211:Y1222" si="643">IF(N1211&lt;O1211+P1211,"出卖应大于等于出卖肉畜+出卖仔畜","")</f>
        <v/>
      </c>
      <c r="Z1211" s="20" t="str">
        <f t="shared" si="638"/>
        <v/>
      </c>
      <c r="AA1211" s="20" t="str">
        <f t="shared" si="639"/>
        <v/>
      </c>
      <c r="AE1211" s="28"/>
      <c r="AF1211" s="29"/>
    </row>
    <row r="1212" spans="1:32">
      <c r="A1212" s="7"/>
      <c r="B1212" s="8"/>
      <c r="C1212" s="7"/>
      <c r="D1212" s="9" t="s">
        <v>29</v>
      </c>
      <c r="E1212" s="10" t="s">
        <v>27</v>
      </c>
      <c r="F1212" s="9"/>
      <c r="G1212" s="11">
        <v>6</v>
      </c>
      <c r="H1212" s="12">
        <f t="shared" ref="G1212:R1212" si="644">H1213+H1216+H1217+H1218+H1219</f>
        <v>3</v>
      </c>
      <c r="I1212" s="12">
        <f t="shared" si="644"/>
        <v>3</v>
      </c>
      <c r="J1212" s="12">
        <f t="shared" si="644"/>
        <v>0</v>
      </c>
      <c r="K1212" s="12">
        <f t="shared" si="644"/>
        <v>0</v>
      </c>
      <c r="L1212" s="12">
        <f t="shared" si="644"/>
        <v>0</v>
      </c>
      <c r="M1212" s="12">
        <f t="shared" si="644"/>
        <v>0</v>
      </c>
      <c r="N1212" s="12">
        <f t="shared" si="644"/>
        <v>1</v>
      </c>
      <c r="O1212" s="12">
        <f t="shared" si="644"/>
        <v>0</v>
      </c>
      <c r="P1212" s="12">
        <f t="shared" si="644"/>
        <v>1</v>
      </c>
      <c r="Q1212" s="12">
        <f t="shared" si="644"/>
        <v>0</v>
      </c>
      <c r="R1212" s="12">
        <f t="shared" si="644"/>
        <v>8</v>
      </c>
      <c r="S1212" s="12">
        <f>S1213+S1216+S1217+S1219</f>
        <v>6</v>
      </c>
      <c r="T1212" s="12">
        <f>T1213+T1216+T1217+T1219</f>
        <v>0</v>
      </c>
      <c r="U1212" s="12">
        <f>U1213+U1216+U1217+U1219</f>
        <v>0</v>
      </c>
      <c r="V1212" s="12">
        <f>V1213+V1216+V1217+V1219</f>
        <v>8</v>
      </c>
      <c r="X1212" s="20" t="str">
        <f t="shared" si="642"/>
        <v/>
      </c>
      <c r="Y1212" s="20" t="str">
        <f t="shared" si="643"/>
        <v/>
      </c>
      <c r="Z1212" s="20" t="str">
        <f t="shared" si="638"/>
        <v/>
      </c>
      <c r="AA1212" s="20" t="str">
        <f t="shared" si="639"/>
        <v/>
      </c>
      <c r="AE1212" s="28"/>
      <c r="AF1212" s="29"/>
    </row>
    <row r="1213" spans="1:32">
      <c r="A1213" s="7"/>
      <c r="B1213" s="8"/>
      <c r="C1213" s="7"/>
      <c r="D1213" s="9" t="s">
        <v>30</v>
      </c>
      <c r="E1213" s="10" t="s">
        <v>27</v>
      </c>
      <c r="F1213" s="9"/>
      <c r="G1213" s="11">
        <v>6</v>
      </c>
      <c r="H1213">
        <v>3</v>
      </c>
      <c r="I1213">
        <v>3</v>
      </c>
      <c r="N1213">
        <v>1</v>
      </c>
      <c r="P1213">
        <v>1</v>
      </c>
      <c r="R1213" s="12">
        <f>G1213+I1213+J1213+K1213-L1213-M1213-N1213-Q1213</f>
        <v>8</v>
      </c>
      <c r="S1213">
        <v>6</v>
      </c>
      <c r="V1213">
        <v>8</v>
      </c>
      <c r="X1213" s="20" t="str">
        <f t="shared" si="642"/>
        <v/>
      </c>
      <c r="Y1213" s="20" t="str">
        <f t="shared" si="643"/>
        <v/>
      </c>
      <c r="Z1213" s="20" t="str">
        <f t="shared" si="638"/>
        <v/>
      </c>
      <c r="AA1213" s="20" t="str">
        <f t="shared" si="639"/>
        <v/>
      </c>
      <c r="AE1213" s="28"/>
      <c r="AF1213" s="29"/>
    </row>
    <row r="1214" spans="1:32">
      <c r="A1214" s="7"/>
      <c r="B1214" s="8"/>
      <c r="C1214" s="7"/>
      <c r="D1214" s="9" t="s">
        <v>31</v>
      </c>
      <c r="E1214" s="10" t="s">
        <v>27</v>
      </c>
      <c r="F1214" s="9"/>
      <c r="G1214" s="11">
        <v>0</v>
      </c>
      <c r="R1214" s="12">
        <f t="shared" ref="R1214:R1219" si="645">G1214+I1214+J1214+K1214-L1214-M1214-N1214-Q1214</f>
        <v>0</v>
      </c>
      <c r="U1214" s="15" t="s">
        <v>32</v>
      </c>
      <c r="V1214" s="15" t="s">
        <v>32</v>
      </c>
      <c r="X1214" s="20" t="str">
        <f t="shared" si="642"/>
        <v/>
      </c>
      <c r="Y1214" s="20" t="str">
        <f t="shared" si="643"/>
        <v/>
      </c>
      <c r="Z1214" s="20" t="str">
        <f t="shared" si="638"/>
        <v/>
      </c>
      <c r="AA1214" s="20"/>
      <c r="AE1214" s="28"/>
      <c r="AF1214" s="29"/>
    </row>
    <row r="1215" spans="1:32">
      <c r="A1215" s="7"/>
      <c r="B1215" s="8"/>
      <c r="C1215" s="7"/>
      <c r="D1215" s="9" t="s">
        <v>33</v>
      </c>
      <c r="E1215" s="10" t="s">
        <v>27</v>
      </c>
      <c r="F1215" s="9"/>
      <c r="G1215" s="11">
        <v>0</v>
      </c>
      <c r="R1215" s="12">
        <f t="shared" si="645"/>
        <v>0</v>
      </c>
      <c r="U1215" s="15" t="s">
        <v>32</v>
      </c>
      <c r="V1215" s="15" t="s">
        <v>32</v>
      </c>
      <c r="X1215" s="20" t="str">
        <f t="shared" si="642"/>
        <v/>
      </c>
      <c r="Y1215" s="20" t="str">
        <f t="shared" si="643"/>
        <v/>
      </c>
      <c r="Z1215" s="20" t="str">
        <f t="shared" si="638"/>
        <v/>
      </c>
      <c r="AA1215" s="20"/>
      <c r="AE1215" s="28"/>
      <c r="AF1215" s="29"/>
    </row>
    <row r="1216" spans="1:32">
      <c r="A1216" s="7"/>
      <c r="B1216" s="8"/>
      <c r="C1216" s="7"/>
      <c r="D1216" s="9" t="s">
        <v>34</v>
      </c>
      <c r="E1216" s="10" t="s">
        <v>35</v>
      </c>
      <c r="F1216" s="9"/>
      <c r="G1216" s="11">
        <v>0</v>
      </c>
      <c r="R1216" s="12">
        <f t="shared" si="645"/>
        <v>0</v>
      </c>
      <c r="X1216" s="20" t="str">
        <f t="shared" si="642"/>
        <v/>
      </c>
      <c r="Y1216" s="20" t="str">
        <f t="shared" si="643"/>
        <v/>
      </c>
      <c r="Z1216" s="20" t="str">
        <f t="shared" si="638"/>
        <v/>
      </c>
      <c r="AA1216" s="20" t="str">
        <f>IF(R1216&lt;U1216+V1216,"期末实有头数应大于等于良种+改良种","")</f>
        <v/>
      </c>
      <c r="AE1216" s="28"/>
      <c r="AF1216" s="29"/>
    </row>
    <row r="1217" spans="1:32">
      <c r="A1217" s="7"/>
      <c r="B1217" s="8"/>
      <c r="C1217" s="7"/>
      <c r="D1217" s="9" t="s">
        <v>36</v>
      </c>
      <c r="E1217" s="10" t="s">
        <v>27</v>
      </c>
      <c r="F1217" s="9"/>
      <c r="G1217" s="11">
        <v>0</v>
      </c>
      <c r="R1217" s="12">
        <f t="shared" si="645"/>
        <v>0</v>
      </c>
      <c r="X1217" s="20" t="str">
        <f t="shared" si="642"/>
        <v/>
      </c>
      <c r="Y1217" s="20" t="str">
        <f t="shared" si="643"/>
        <v/>
      </c>
      <c r="Z1217" s="20" t="str">
        <f t="shared" si="638"/>
        <v/>
      </c>
      <c r="AA1217" s="20" t="str">
        <f>IF(R1217&lt;U1217+V1217,"期末实有头数应大于等于良种+改良种","")</f>
        <v/>
      </c>
      <c r="AE1217" s="28"/>
      <c r="AF1217" s="29"/>
    </row>
    <row r="1218" spans="1:32">
      <c r="A1218" s="7"/>
      <c r="B1218" s="8"/>
      <c r="C1218" s="7"/>
      <c r="D1218" s="9" t="s">
        <v>37</v>
      </c>
      <c r="E1218" s="10" t="s">
        <v>27</v>
      </c>
      <c r="F1218" s="9"/>
      <c r="G1218" s="11">
        <v>0</v>
      </c>
      <c r="R1218" s="12">
        <f t="shared" si="645"/>
        <v>0</v>
      </c>
      <c r="S1218" s="15" t="s">
        <v>32</v>
      </c>
      <c r="T1218" s="15" t="s">
        <v>32</v>
      </c>
      <c r="U1218" s="15" t="s">
        <v>32</v>
      </c>
      <c r="V1218" s="15" t="s">
        <v>32</v>
      </c>
      <c r="X1218" s="20" t="str">
        <f t="shared" si="642"/>
        <v/>
      </c>
      <c r="Y1218" s="20" t="str">
        <f t="shared" si="643"/>
        <v/>
      </c>
      <c r="Z1218" s="20"/>
      <c r="AA1218" s="20"/>
      <c r="AE1218" s="28"/>
      <c r="AF1218" s="29"/>
    </row>
    <row r="1219" spans="1:32">
      <c r="A1219" s="7"/>
      <c r="B1219" s="8"/>
      <c r="C1219" s="7"/>
      <c r="D1219" s="9" t="s">
        <v>38</v>
      </c>
      <c r="E1219" s="10" t="s">
        <v>39</v>
      </c>
      <c r="F1219" s="9"/>
      <c r="G1219" s="11">
        <v>0</v>
      </c>
      <c r="R1219" s="12">
        <f t="shared" si="645"/>
        <v>0</v>
      </c>
      <c r="X1219" s="20" t="str">
        <f t="shared" si="642"/>
        <v/>
      </c>
      <c r="Y1219" s="20" t="str">
        <f t="shared" si="643"/>
        <v/>
      </c>
      <c r="Z1219" s="20" t="str">
        <f>IF(R1219&lt;S1219+T1219,"期末实有头数应大于等于能繁母畜+种公畜","")</f>
        <v/>
      </c>
      <c r="AA1219" s="20" t="str">
        <f>IF(R1219&lt;U1219+V1219,"期末实有头数应大于等于良种+改良种","")</f>
        <v/>
      </c>
      <c r="AE1219" s="28"/>
      <c r="AF1219" s="29"/>
    </row>
    <row r="1220" spans="1:32">
      <c r="A1220" s="7"/>
      <c r="B1220" s="8"/>
      <c r="C1220" s="7"/>
      <c r="D1220" s="9" t="s">
        <v>40</v>
      </c>
      <c r="E1220" s="10" t="s">
        <v>41</v>
      </c>
      <c r="F1220" s="9"/>
      <c r="G1220" s="11">
        <v>0</v>
      </c>
      <c r="H1220" s="12">
        <f t="shared" ref="G1220:V1220" si="646">H1221+H1225</f>
        <v>0</v>
      </c>
      <c r="I1220" s="12">
        <f t="shared" si="646"/>
        <v>0</v>
      </c>
      <c r="J1220" s="12">
        <f t="shared" si="646"/>
        <v>0</v>
      </c>
      <c r="K1220" s="12">
        <f t="shared" si="646"/>
        <v>0</v>
      </c>
      <c r="L1220" s="12">
        <f t="shared" si="646"/>
        <v>0</v>
      </c>
      <c r="M1220" s="12">
        <f t="shared" si="646"/>
        <v>0</v>
      </c>
      <c r="N1220" s="12">
        <f t="shared" si="646"/>
        <v>0</v>
      </c>
      <c r="O1220" s="12">
        <f t="shared" si="646"/>
        <v>0</v>
      </c>
      <c r="P1220" s="12">
        <f t="shared" si="646"/>
        <v>0</v>
      </c>
      <c r="Q1220" s="12">
        <f t="shared" si="646"/>
        <v>0</v>
      </c>
      <c r="R1220" s="21">
        <f t="shared" si="646"/>
        <v>0</v>
      </c>
      <c r="S1220" s="12">
        <f t="shared" si="646"/>
        <v>0</v>
      </c>
      <c r="T1220" s="12">
        <f t="shared" si="646"/>
        <v>0</v>
      </c>
      <c r="U1220" s="12">
        <f t="shared" si="646"/>
        <v>0</v>
      </c>
      <c r="V1220" s="12">
        <f t="shared" si="646"/>
        <v>0</v>
      </c>
      <c r="X1220" s="20" t="str">
        <f t="shared" si="642"/>
        <v/>
      </c>
      <c r="Y1220" s="20" t="str">
        <f t="shared" si="643"/>
        <v/>
      </c>
      <c r="Z1220" s="20" t="str">
        <f>IF(R1220&lt;S1220+T1220,"期末实有头数应大于等于能繁母畜+种公畜","")</f>
        <v/>
      </c>
      <c r="AA1220" s="20" t="str">
        <f>IF(R1220&lt;U1220+V1220,"期末实有头数应大于等于良种+改良种","")</f>
        <v/>
      </c>
      <c r="AE1220" s="28"/>
      <c r="AF1220" s="29"/>
    </row>
    <row r="1221" spans="1:32">
      <c r="A1221" s="7"/>
      <c r="B1221" s="8"/>
      <c r="C1221" s="7"/>
      <c r="D1221" s="9" t="s">
        <v>42</v>
      </c>
      <c r="E1221" s="10" t="s">
        <v>41</v>
      </c>
      <c r="F1221" s="9"/>
      <c r="G1221" s="11">
        <v>0</v>
      </c>
      <c r="R1221" s="12">
        <f>G1221+I1221+J1221+K1221-L1221-M1221-N1221-Q1221</f>
        <v>0</v>
      </c>
      <c r="X1221" s="20" t="str">
        <f t="shared" si="642"/>
        <v/>
      </c>
      <c r="Y1221" s="20" t="str">
        <f t="shared" si="643"/>
        <v/>
      </c>
      <c r="Z1221" s="20" t="str">
        <f>IF(R1221&lt;S1221+T1221,"期末实有头数应大于等于能繁母畜+种公畜","")</f>
        <v/>
      </c>
      <c r="AA1221" s="20" t="str">
        <f>IF(R1221&lt;U1221+V1221,"期末实有头数应大于等于良种+改良种","")</f>
        <v/>
      </c>
      <c r="AE1221" s="28"/>
      <c r="AF1221" s="29"/>
    </row>
    <row r="1222" spans="1:32">
      <c r="A1222" s="7"/>
      <c r="B1222" s="8"/>
      <c r="C1222" s="7"/>
      <c r="D1222" s="9" t="s">
        <v>43</v>
      </c>
      <c r="E1222" s="10" t="s">
        <v>41</v>
      </c>
      <c r="F1222" s="9"/>
      <c r="G1222" s="11">
        <v>0</v>
      </c>
      <c r="R1222" s="12">
        <f>G1222+I1222+J1222+K1222-L1222-M1222-N1222-Q1222</f>
        <v>0</v>
      </c>
      <c r="U1222" s="15" t="s">
        <v>32</v>
      </c>
      <c r="V1222" s="15" t="s">
        <v>32</v>
      </c>
      <c r="X1222" s="20" t="str">
        <f t="shared" si="642"/>
        <v/>
      </c>
      <c r="Y1222" s="20" t="str">
        <f t="shared" si="643"/>
        <v/>
      </c>
      <c r="Z1222" s="20" t="str">
        <f>IF(R1222&lt;S1222+T1222,"期末实有头数应大于等于能繁母畜+种公畜","")</f>
        <v/>
      </c>
      <c r="AA1222" s="20"/>
      <c r="AE1222" s="28"/>
      <c r="AF1222" s="29"/>
    </row>
    <row r="1223" spans="1:32">
      <c r="A1223" s="7"/>
      <c r="B1223" s="8"/>
      <c r="C1223" s="7"/>
      <c r="D1223" s="9" t="s">
        <v>44</v>
      </c>
      <c r="E1223" s="10" t="s">
        <v>41</v>
      </c>
      <c r="F1223" s="9"/>
      <c r="G1223" s="14"/>
      <c r="H1223" s="15" t="s">
        <v>32</v>
      </c>
      <c r="I1223" s="15" t="s">
        <v>32</v>
      </c>
      <c r="J1223" s="15" t="s">
        <v>32</v>
      </c>
      <c r="K1223" s="15" t="s">
        <v>32</v>
      </c>
      <c r="L1223" s="15" t="s">
        <v>32</v>
      </c>
      <c r="M1223" s="15" t="s">
        <v>32</v>
      </c>
      <c r="N1223" s="15" t="s">
        <v>32</v>
      </c>
      <c r="O1223" s="15" t="s">
        <v>32</v>
      </c>
      <c r="P1223" s="15" t="s">
        <v>32</v>
      </c>
      <c r="Q1223" s="15" t="s">
        <v>32</v>
      </c>
      <c r="R1223" s="22"/>
      <c r="T1223" s="15" t="s">
        <v>32</v>
      </c>
      <c r="U1223" s="15" t="s">
        <v>32</v>
      </c>
      <c r="V1223" s="15" t="s">
        <v>32</v>
      </c>
      <c r="X1223" s="20" t="str">
        <f t="shared" si="642"/>
        <v/>
      </c>
      <c r="Y1223" s="20"/>
      <c r="Z1223" s="20"/>
      <c r="AA1223" s="20"/>
      <c r="AE1223" s="28"/>
      <c r="AF1223" s="29"/>
    </row>
    <row r="1224" spans="1:32">
      <c r="A1224" s="7"/>
      <c r="B1224" s="8"/>
      <c r="C1224" s="7"/>
      <c r="D1224" s="9" t="s">
        <v>45</v>
      </c>
      <c r="E1224" s="10" t="s">
        <v>41</v>
      </c>
      <c r="F1224" s="9"/>
      <c r="G1224" s="14"/>
      <c r="H1224" s="15" t="s">
        <v>32</v>
      </c>
      <c r="I1224" s="15" t="s">
        <v>32</v>
      </c>
      <c r="J1224" s="15" t="s">
        <v>32</v>
      </c>
      <c r="K1224" s="15" t="s">
        <v>32</v>
      </c>
      <c r="L1224" s="15" t="s">
        <v>32</v>
      </c>
      <c r="M1224" s="15" t="s">
        <v>32</v>
      </c>
      <c r="N1224" s="15" t="s">
        <v>32</v>
      </c>
      <c r="O1224" s="15" t="s">
        <v>32</v>
      </c>
      <c r="P1224" s="15" t="s">
        <v>32</v>
      </c>
      <c r="Q1224" s="15" t="s">
        <v>32</v>
      </c>
      <c r="R1224" s="22"/>
      <c r="T1224" s="15" t="s">
        <v>32</v>
      </c>
      <c r="U1224" s="15" t="s">
        <v>32</v>
      </c>
      <c r="V1224" s="15" t="s">
        <v>32</v>
      </c>
      <c r="X1224" s="20" t="str">
        <f t="shared" si="642"/>
        <v/>
      </c>
      <c r="Y1224" s="20"/>
      <c r="Z1224" s="20"/>
      <c r="AA1224" s="20"/>
      <c r="AE1224" s="28"/>
      <c r="AF1224" s="29"/>
    </row>
    <row r="1225" spans="1:32">
      <c r="A1225" s="7"/>
      <c r="B1225" s="8"/>
      <c r="C1225" s="7"/>
      <c r="D1225" s="9" t="s">
        <v>46</v>
      </c>
      <c r="E1225" s="10" t="s">
        <v>41</v>
      </c>
      <c r="F1225" s="9"/>
      <c r="G1225" s="11">
        <v>0</v>
      </c>
      <c r="R1225" s="12">
        <f>G1225+I1225+J1225+K1225-L1225-M1225-N1225-Q1225</f>
        <v>0</v>
      </c>
      <c r="X1225" s="20" t="str">
        <f t="shared" si="642"/>
        <v/>
      </c>
      <c r="Y1225" s="20" t="str">
        <f>IF(N1225&lt;O1225+P1225,"出卖应大于等于出卖肉畜+出卖仔畜","")</f>
        <v/>
      </c>
      <c r="Z1225" s="20" t="str">
        <f t="shared" ref="Z1225:Z1234" si="647">IF(R1225&lt;S1225+T1225,"期末实有头数应大于等于能繁母畜+种公畜","")</f>
        <v/>
      </c>
      <c r="AA1225" s="20" t="str">
        <f t="shared" ref="AA1225:AA1230" si="648">IF(R1225&lt;U1225+V1225,"期末实有头数应大于等于良种+改良种","")</f>
        <v/>
      </c>
      <c r="AE1225" s="28"/>
      <c r="AF1225" s="29"/>
    </row>
    <row r="1226" spans="1:32">
      <c r="A1226" s="7"/>
      <c r="B1226" s="8"/>
      <c r="C1226" s="7"/>
      <c r="D1226" s="9" t="s">
        <v>47</v>
      </c>
      <c r="E1226" s="16" t="s">
        <v>27</v>
      </c>
      <c r="F1226" s="9"/>
      <c r="G1226" s="11">
        <v>0</v>
      </c>
      <c r="R1226" s="12">
        <f>G1226+I1226+J1226+K1226-L1226-M1226-N1226-Q1226</f>
        <v>0</v>
      </c>
      <c r="X1226" s="20" t="str">
        <f t="shared" si="642"/>
        <v/>
      </c>
      <c r="Y1226" s="20" t="str">
        <f>IF(N1226&lt;O1226+P1226,"出卖应大于等于出卖肉畜+出卖仔畜","")</f>
        <v/>
      </c>
      <c r="Z1226" s="20" t="str">
        <f t="shared" si="647"/>
        <v/>
      </c>
      <c r="AA1226" s="20" t="str">
        <f t="shared" si="648"/>
        <v/>
      </c>
      <c r="AE1226" s="28"/>
      <c r="AF1226" s="29"/>
    </row>
    <row r="1227" spans="1:32">
      <c r="A1227" s="7"/>
      <c r="B1227" s="8"/>
      <c r="C1227" s="7"/>
      <c r="D1227" s="9" t="s">
        <v>26</v>
      </c>
      <c r="E1227" s="10" t="s">
        <v>27</v>
      </c>
      <c r="F1227" s="9"/>
      <c r="G1227" s="11">
        <v>6</v>
      </c>
      <c r="H1227" s="12">
        <f t="shared" ref="G1227:V1227" si="649">H1228+H1243</f>
        <v>2</v>
      </c>
      <c r="I1227" s="12">
        <f t="shared" si="649"/>
        <v>2</v>
      </c>
      <c r="J1227" s="12">
        <f t="shared" si="649"/>
        <v>0</v>
      </c>
      <c r="K1227" s="12">
        <f t="shared" si="649"/>
        <v>0</v>
      </c>
      <c r="L1227" s="12">
        <f t="shared" si="649"/>
        <v>0</v>
      </c>
      <c r="M1227" s="12">
        <f t="shared" si="649"/>
        <v>0</v>
      </c>
      <c r="N1227" s="12">
        <f t="shared" si="649"/>
        <v>0</v>
      </c>
      <c r="O1227" s="12">
        <f t="shared" si="649"/>
        <v>0</v>
      </c>
      <c r="P1227" s="12">
        <f t="shared" si="649"/>
        <v>0</v>
      </c>
      <c r="Q1227" s="12">
        <f t="shared" si="649"/>
        <v>0</v>
      </c>
      <c r="R1227" s="12">
        <f t="shared" si="649"/>
        <v>8</v>
      </c>
      <c r="S1227" s="12">
        <f t="shared" si="649"/>
        <v>6</v>
      </c>
      <c r="T1227" s="12">
        <f t="shared" si="649"/>
        <v>0</v>
      </c>
      <c r="U1227" s="12">
        <f t="shared" si="649"/>
        <v>0</v>
      </c>
      <c r="V1227" s="12">
        <f t="shared" si="649"/>
        <v>8</v>
      </c>
      <c r="X1227" s="20" t="str">
        <f t="shared" si="642"/>
        <v/>
      </c>
      <c r="Y1227" s="20" t="str">
        <f>IF(N1227&lt;O1227+P1227,"出卖应大于等于出卖肉畜+出卖仔畜","")</f>
        <v/>
      </c>
      <c r="Z1227" s="20" t="str">
        <f t="shared" si="647"/>
        <v/>
      </c>
      <c r="AA1227" s="20" t="str">
        <f t="shared" si="648"/>
        <v/>
      </c>
      <c r="AE1227" s="28"/>
      <c r="AF1227" s="29"/>
    </row>
    <row r="1228" spans="1:32">
      <c r="A1228" s="7"/>
      <c r="B1228" s="8"/>
      <c r="C1228" s="7"/>
      <c r="D1228" s="9" t="s">
        <v>28</v>
      </c>
      <c r="E1228" s="10" t="s">
        <v>27</v>
      </c>
      <c r="F1228" s="9"/>
      <c r="G1228" s="11">
        <v>6</v>
      </c>
      <c r="H1228" s="12">
        <f t="shared" ref="G1228:V1228" si="650">H1229+H1237</f>
        <v>2</v>
      </c>
      <c r="I1228" s="12">
        <f t="shared" si="650"/>
        <v>2</v>
      </c>
      <c r="J1228" s="12">
        <f t="shared" si="650"/>
        <v>0</v>
      </c>
      <c r="K1228" s="12">
        <f t="shared" si="650"/>
        <v>0</v>
      </c>
      <c r="L1228" s="12">
        <f t="shared" si="650"/>
        <v>0</v>
      </c>
      <c r="M1228" s="12">
        <f t="shared" si="650"/>
        <v>0</v>
      </c>
      <c r="N1228" s="12">
        <f t="shared" si="650"/>
        <v>0</v>
      </c>
      <c r="O1228" s="12">
        <f t="shared" si="650"/>
        <v>0</v>
      </c>
      <c r="P1228" s="12">
        <f t="shared" si="650"/>
        <v>0</v>
      </c>
      <c r="Q1228" s="12">
        <f t="shared" si="650"/>
        <v>0</v>
      </c>
      <c r="R1228" s="12">
        <f t="shared" si="650"/>
        <v>8</v>
      </c>
      <c r="S1228" s="12">
        <f t="shared" si="650"/>
        <v>6</v>
      </c>
      <c r="T1228" s="12">
        <f t="shared" si="650"/>
        <v>0</v>
      </c>
      <c r="U1228" s="12">
        <f t="shared" si="650"/>
        <v>0</v>
      </c>
      <c r="V1228" s="12">
        <f t="shared" si="650"/>
        <v>8</v>
      </c>
      <c r="X1228" s="20" t="str">
        <f t="shared" ref="X1228:X1244" si="651">IF(H1228&lt;I1228,"繁殖仔畜应大于等于成活","")</f>
        <v/>
      </c>
      <c r="Y1228" s="20" t="str">
        <f t="shared" ref="Y1228:Y1239" si="652">IF(N1228&lt;O1228+P1228,"出卖应大于等于出卖肉畜+出卖仔畜","")</f>
        <v/>
      </c>
      <c r="Z1228" s="20" t="str">
        <f t="shared" si="647"/>
        <v/>
      </c>
      <c r="AA1228" s="20" t="str">
        <f t="shared" si="648"/>
        <v/>
      </c>
      <c r="AE1228" s="28"/>
      <c r="AF1228" s="29"/>
    </row>
    <row r="1229" spans="1:32">
      <c r="A1229" s="7"/>
      <c r="B1229" s="8"/>
      <c r="C1229" s="7"/>
      <c r="D1229" s="9" t="s">
        <v>29</v>
      </c>
      <c r="E1229" s="10" t="s">
        <v>27</v>
      </c>
      <c r="F1229" s="9"/>
      <c r="G1229" s="11">
        <v>6</v>
      </c>
      <c r="H1229" s="12">
        <f t="shared" ref="G1229:R1229" si="653">H1230+H1233+H1234+H1235+H1236</f>
        <v>2</v>
      </c>
      <c r="I1229" s="12">
        <f t="shared" si="653"/>
        <v>2</v>
      </c>
      <c r="J1229" s="12">
        <f t="shared" si="653"/>
        <v>0</v>
      </c>
      <c r="K1229" s="12">
        <f t="shared" si="653"/>
        <v>0</v>
      </c>
      <c r="L1229" s="12">
        <f t="shared" si="653"/>
        <v>0</v>
      </c>
      <c r="M1229" s="12">
        <f t="shared" si="653"/>
        <v>0</v>
      </c>
      <c r="N1229" s="12">
        <f t="shared" si="653"/>
        <v>0</v>
      </c>
      <c r="O1229" s="12">
        <f t="shared" si="653"/>
        <v>0</v>
      </c>
      <c r="P1229" s="12">
        <f t="shared" si="653"/>
        <v>0</v>
      </c>
      <c r="Q1229" s="12">
        <f t="shared" si="653"/>
        <v>0</v>
      </c>
      <c r="R1229" s="12">
        <f t="shared" si="653"/>
        <v>8</v>
      </c>
      <c r="S1229" s="12">
        <f>S1230+S1233+S1234+S1236</f>
        <v>6</v>
      </c>
      <c r="T1229" s="12">
        <f>T1230+T1233+T1234+T1236</f>
        <v>0</v>
      </c>
      <c r="U1229" s="12">
        <f>U1230+U1233+U1234+U1236</f>
        <v>0</v>
      </c>
      <c r="V1229" s="12">
        <f>V1230+V1233+V1234+V1236</f>
        <v>8</v>
      </c>
      <c r="X1229" s="20" t="str">
        <f t="shared" si="651"/>
        <v/>
      </c>
      <c r="Y1229" s="20" t="str">
        <f t="shared" si="652"/>
        <v/>
      </c>
      <c r="Z1229" s="20" t="str">
        <f t="shared" si="647"/>
        <v/>
      </c>
      <c r="AA1229" s="20" t="str">
        <f t="shared" si="648"/>
        <v/>
      </c>
      <c r="AE1229" s="28"/>
      <c r="AF1229" s="29"/>
    </row>
    <row r="1230" spans="1:32">
      <c r="A1230" s="7"/>
      <c r="B1230" s="8"/>
      <c r="C1230" s="7"/>
      <c r="D1230" s="9" t="s">
        <v>30</v>
      </c>
      <c r="E1230" s="10" t="s">
        <v>27</v>
      </c>
      <c r="F1230" s="9"/>
      <c r="G1230" s="11">
        <v>6</v>
      </c>
      <c r="H1230">
        <v>2</v>
      </c>
      <c r="I1230">
        <v>2</v>
      </c>
      <c r="R1230" s="12">
        <f>G1230+I1230+J1230+K1230-L1230-M1230-N1230-Q1230</f>
        <v>8</v>
      </c>
      <c r="S1230">
        <v>6</v>
      </c>
      <c r="V1230">
        <v>8</v>
      </c>
      <c r="X1230" s="20" t="str">
        <f t="shared" si="651"/>
        <v/>
      </c>
      <c r="Y1230" s="20" t="str">
        <f t="shared" si="652"/>
        <v/>
      </c>
      <c r="Z1230" s="20" t="str">
        <f t="shared" si="647"/>
        <v/>
      </c>
      <c r="AA1230" s="20" t="str">
        <f t="shared" si="648"/>
        <v/>
      </c>
      <c r="AE1230" s="28"/>
      <c r="AF1230" s="29"/>
    </row>
    <row r="1231" spans="1:32">
      <c r="A1231" s="7"/>
      <c r="B1231" s="8"/>
      <c r="C1231" s="7"/>
      <c r="D1231" s="9" t="s">
        <v>31</v>
      </c>
      <c r="E1231" s="10" t="s">
        <v>27</v>
      </c>
      <c r="F1231" s="9"/>
      <c r="G1231" s="11">
        <v>0</v>
      </c>
      <c r="R1231" s="12">
        <f t="shared" ref="R1231:R1236" si="654">G1231+I1231+J1231+K1231-L1231-M1231-N1231-Q1231</f>
        <v>0</v>
      </c>
      <c r="U1231" s="15" t="s">
        <v>32</v>
      </c>
      <c r="V1231" s="15" t="s">
        <v>32</v>
      </c>
      <c r="X1231" s="20" t="str">
        <f t="shared" si="651"/>
        <v/>
      </c>
      <c r="Y1231" s="20" t="str">
        <f t="shared" si="652"/>
        <v/>
      </c>
      <c r="Z1231" s="20" t="str">
        <f t="shared" si="647"/>
        <v/>
      </c>
      <c r="AA1231" s="20"/>
      <c r="AE1231" s="28"/>
      <c r="AF1231" s="29"/>
    </row>
    <row r="1232" spans="1:32">
      <c r="A1232" s="7"/>
      <c r="B1232" s="8"/>
      <c r="C1232" s="7"/>
      <c r="D1232" s="9" t="s">
        <v>33</v>
      </c>
      <c r="E1232" s="10" t="s">
        <v>27</v>
      </c>
      <c r="F1232" s="9"/>
      <c r="G1232" s="11">
        <v>0</v>
      </c>
      <c r="R1232" s="12">
        <f t="shared" si="654"/>
        <v>0</v>
      </c>
      <c r="U1232" s="15" t="s">
        <v>32</v>
      </c>
      <c r="V1232" s="15" t="s">
        <v>32</v>
      </c>
      <c r="X1232" s="20" t="str">
        <f t="shared" si="651"/>
        <v/>
      </c>
      <c r="Y1232" s="20" t="str">
        <f t="shared" si="652"/>
        <v/>
      </c>
      <c r="Z1232" s="20" t="str">
        <f t="shared" si="647"/>
        <v/>
      </c>
      <c r="AA1232" s="20"/>
      <c r="AE1232" s="28"/>
      <c r="AF1232" s="29"/>
    </row>
    <row r="1233" spans="1:32">
      <c r="A1233" s="7"/>
      <c r="B1233" s="8"/>
      <c r="C1233" s="7"/>
      <c r="D1233" s="9" t="s">
        <v>34</v>
      </c>
      <c r="E1233" s="10" t="s">
        <v>35</v>
      </c>
      <c r="F1233" s="9"/>
      <c r="G1233" s="11">
        <v>0</v>
      </c>
      <c r="R1233" s="12">
        <f t="shared" si="654"/>
        <v>0</v>
      </c>
      <c r="X1233" s="20" t="str">
        <f t="shared" si="651"/>
        <v/>
      </c>
      <c r="Y1233" s="20" t="str">
        <f t="shared" si="652"/>
        <v/>
      </c>
      <c r="Z1233" s="20" t="str">
        <f t="shared" si="647"/>
        <v/>
      </c>
      <c r="AA1233" s="20" t="str">
        <f>IF(R1233&lt;U1233+V1233,"期末实有头数应大于等于良种+改良种","")</f>
        <v/>
      </c>
      <c r="AE1233" s="28"/>
      <c r="AF1233" s="29"/>
    </row>
    <row r="1234" spans="1:32">
      <c r="A1234" s="7"/>
      <c r="B1234" s="8"/>
      <c r="C1234" s="7"/>
      <c r="D1234" s="9" t="s">
        <v>36</v>
      </c>
      <c r="E1234" s="10" t="s">
        <v>27</v>
      </c>
      <c r="F1234" s="9"/>
      <c r="G1234" s="11">
        <v>0</v>
      </c>
      <c r="R1234" s="12">
        <f t="shared" si="654"/>
        <v>0</v>
      </c>
      <c r="X1234" s="20" t="str">
        <f t="shared" si="651"/>
        <v/>
      </c>
      <c r="Y1234" s="20" t="str">
        <f t="shared" si="652"/>
        <v/>
      </c>
      <c r="Z1234" s="20" t="str">
        <f t="shared" si="647"/>
        <v/>
      </c>
      <c r="AA1234" s="20" t="str">
        <f>IF(R1234&lt;U1234+V1234,"期末实有头数应大于等于良种+改良种","")</f>
        <v/>
      </c>
      <c r="AE1234" s="28"/>
      <c r="AF1234" s="29"/>
    </row>
    <row r="1235" spans="1:32">
      <c r="A1235" s="7"/>
      <c r="B1235" s="8"/>
      <c r="C1235" s="7"/>
      <c r="D1235" s="9" t="s">
        <v>37</v>
      </c>
      <c r="E1235" s="10" t="s">
        <v>27</v>
      </c>
      <c r="F1235" s="9"/>
      <c r="G1235" s="11">
        <v>0</v>
      </c>
      <c r="R1235" s="12">
        <f t="shared" si="654"/>
        <v>0</v>
      </c>
      <c r="S1235" s="15" t="s">
        <v>32</v>
      </c>
      <c r="T1235" s="15" t="s">
        <v>32</v>
      </c>
      <c r="U1235" s="15" t="s">
        <v>32</v>
      </c>
      <c r="V1235" s="15" t="s">
        <v>32</v>
      </c>
      <c r="X1235" s="20" t="str">
        <f t="shared" si="651"/>
        <v/>
      </c>
      <c r="Y1235" s="20" t="str">
        <f t="shared" si="652"/>
        <v/>
      </c>
      <c r="Z1235" s="20"/>
      <c r="AA1235" s="20"/>
      <c r="AE1235" s="28"/>
      <c r="AF1235" s="29"/>
    </row>
    <row r="1236" spans="1:32">
      <c r="A1236" s="7"/>
      <c r="B1236" s="8"/>
      <c r="C1236" s="7"/>
      <c r="D1236" s="9" t="s">
        <v>38</v>
      </c>
      <c r="E1236" s="10" t="s">
        <v>39</v>
      </c>
      <c r="F1236" s="9"/>
      <c r="G1236" s="11">
        <v>0</v>
      </c>
      <c r="R1236" s="12">
        <f t="shared" si="654"/>
        <v>0</v>
      </c>
      <c r="X1236" s="20" t="str">
        <f t="shared" si="651"/>
        <v/>
      </c>
      <c r="Y1236" s="20" t="str">
        <f t="shared" si="652"/>
        <v/>
      </c>
      <c r="Z1236" s="20" t="str">
        <f>IF(R1236&lt;S1236+T1236,"期末实有头数应大于等于能繁母畜+种公畜","")</f>
        <v/>
      </c>
      <c r="AA1236" s="20" t="str">
        <f>IF(R1236&lt;U1236+V1236,"期末实有头数应大于等于良种+改良种","")</f>
        <v/>
      </c>
      <c r="AE1236" s="28"/>
      <c r="AF1236" s="29"/>
    </row>
    <row r="1237" spans="1:32">
      <c r="A1237" s="7"/>
      <c r="B1237" s="8"/>
      <c r="C1237" s="7"/>
      <c r="D1237" s="9" t="s">
        <v>40</v>
      </c>
      <c r="E1237" s="10" t="s">
        <v>41</v>
      </c>
      <c r="F1237" s="9"/>
      <c r="G1237" s="11">
        <v>0</v>
      </c>
      <c r="H1237" s="12">
        <f t="shared" ref="G1237:V1237" si="655">H1238+H1242</f>
        <v>0</v>
      </c>
      <c r="I1237" s="12">
        <f t="shared" si="655"/>
        <v>0</v>
      </c>
      <c r="J1237" s="12">
        <f t="shared" si="655"/>
        <v>0</v>
      </c>
      <c r="K1237" s="12">
        <f t="shared" si="655"/>
        <v>0</v>
      </c>
      <c r="L1237" s="12">
        <f t="shared" si="655"/>
        <v>0</v>
      </c>
      <c r="M1237" s="12">
        <f t="shared" si="655"/>
        <v>0</v>
      </c>
      <c r="N1237" s="12">
        <f t="shared" si="655"/>
        <v>0</v>
      </c>
      <c r="O1237" s="12">
        <f t="shared" si="655"/>
        <v>0</v>
      </c>
      <c r="P1237" s="12">
        <f t="shared" si="655"/>
        <v>0</v>
      </c>
      <c r="Q1237" s="12">
        <f t="shared" si="655"/>
        <v>0</v>
      </c>
      <c r="R1237" s="21">
        <f t="shared" si="655"/>
        <v>0</v>
      </c>
      <c r="S1237" s="12">
        <f t="shared" si="655"/>
        <v>0</v>
      </c>
      <c r="T1237" s="12">
        <f t="shared" si="655"/>
        <v>0</v>
      </c>
      <c r="U1237" s="12">
        <f t="shared" si="655"/>
        <v>0</v>
      </c>
      <c r="V1237" s="12">
        <f t="shared" si="655"/>
        <v>0</v>
      </c>
      <c r="X1237" s="20" t="str">
        <f t="shared" si="651"/>
        <v/>
      </c>
      <c r="Y1237" s="20" t="str">
        <f t="shared" si="652"/>
        <v/>
      </c>
      <c r="Z1237" s="20" t="str">
        <f>IF(R1237&lt;S1237+T1237,"期末实有头数应大于等于能繁母畜+种公畜","")</f>
        <v/>
      </c>
      <c r="AA1237" s="20" t="str">
        <f>IF(R1237&lt;U1237+V1237,"期末实有头数应大于等于良种+改良种","")</f>
        <v/>
      </c>
      <c r="AE1237" s="28"/>
      <c r="AF1237" s="29"/>
    </row>
    <row r="1238" spans="1:32">
      <c r="A1238" s="7"/>
      <c r="B1238" s="8"/>
      <c r="C1238" s="7"/>
      <c r="D1238" s="9" t="s">
        <v>42</v>
      </c>
      <c r="E1238" s="10" t="s">
        <v>41</v>
      </c>
      <c r="F1238" s="9"/>
      <c r="G1238" s="11">
        <v>0</v>
      </c>
      <c r="R1238" s="12">
        <f>G1238+I1238+J1238+K1238-L1238-M1238-N1238-Q1238</f>
        <v>0</v>
      </c>
      <c r="X1238" s="20" t="str">
        <f t="shared" si="651"/>
        <v/>
      </c>
      <c r="Y1238" s="20" t="str">
        <f t="shared" si="652"/>
        <v/>
      </c>
      <c r="Z1238" s="20" t="str">
        <f>IF(R1238&lt;S1238+T1238,"期末实有头数应大于等于能繁母畜+种公畜","")</f>
        <v/>
      </c>
      <c r="AA1238" s="20" t="str">
        <f>IF(R1238&lt;U1238+V1238,"期末实有头数应大于等于良种+改良种","")</f>
        <v/>
      </c>
      <c r="AE1238" s="28"/>
      <c r="AF1238" s="29"/>
    </row>
    <row r="1239" spans="1:32">
      <c r="A1239" s="7"/>
      <c r="B1239" s="8"/>
      <c r="C1239" s="7"/>
      <c r="D1239" s="9" t="s">
        <v>43</v>
      </c>
      <c r="E1239" s="10" t="s">
        <v>41</v>
      </c>
      <c r="F1239" s="9"/>
      <c r="G1239" s="11">
        <v>0</v>
      </c>
      <c r="R1239" s="12">
        <f>G1239+I1239+J1239+K1239-L1239-M1239-N1239-Q1239</f>
        <v>0</v>
      </c>
      <c r="U1239" s="15" t="s">
        <v>32</v>
      </c>
      <c r="V1239" s="15" t="s">
        <v>32</v>
      </c>
      <c r="X1239" s="20" t="str">
        <f t="shared" si="651"/>
        <v/>
      </c>
      <c r="Y1239" s="20" t="str">
        <f t="shared" si="652"/>
        <v/>
      </c>
      <c r="Z1239" s="20" t="str">
        <f>IF(R1239&lt;S1239+T1239,"期末实有头数应大于等于能繁母畜+种公畜","")</f>
        <v/>
      </c>
      <c r="AA1239" s="20"/>
      <c r="AE1239" s="28"/>
      <c r="AF1239" s="29"/>
    </row>
    <row r="1240" spans="1:32">
      <c r="A1240" s="7"/>
      <c r="B1240" s="8"/>
      <c r="C1240" s="7"/>
      <c r="D1240" s="9" t="s">
        <v>44</v>
      </c>
      <c r="E1240" s="10" t="s">
        <v>41</v>
      </c>
      <c r="F1240" s="9"/>
      <c r="G1240" s="14"/>
      <c r="H1240" s="15" t="s">
        <v>32</v>
      </c>
      <c r="I1240" s="15" t="s">
        <v>32</v>
      </c>
      <c r="J1240" s="15" t="s">
        <v>32</v>
      </c>
      <c r="K1240" s="15" t="s">
        <v>32</v>
      </c>
      <c r="L1240" s="15" t="s">
        <v>32</v>
      </c>
      <c r="M1240" s="15" t="s">
        <v>32</v>
      </c>
      <c r="N1240" s="15" t="s">
        <v>32</v>
      </c>
      <c r="O1240" s="15" t="s">
        <v>32</v>
      </c>
      <c r="P1240" s="15" t="s">
        <v>32</v>
      </c>
      <c r="Q1240" s="15" t="s">
        <v>32</v>
      </c>
      <c r="R1240" s="22"/>
      <c r="T1240" s="15" t="s">
        <v>32</v>
      </c>
      <c r="U1240" s="15" t="s">
        <v>32</v>
      </c>
      <c r="V1240" s="15" t="s">
        <v>32</v>
      </c>
      <c r="X1240" s="20" t="str">
        <f t="shared" si="651"/>
        <v/>
      </c>
      <c r="Y1240" s="20"/>
      <c r="Z1240" s="20"/>
      <c r="AA1240" s="20"/>
      <c r="AE1240" s="28"/>
      <c r="AF1240" s="29"/>
    </row>
    <row r="1241" spans="1:32">
      <c r="A1241" s="7"/>
      <c r="B1241" s="8"/>
      <c r="C1241" s="7"/>
      <c r="D1241" s="9" t="s">
        <v>45</v>
      </c>
      <c r="E1241" s="10" t="s">
        <v>41</v>
      </c>
      <c r="F1241" s="9"/>
      <c r="G1241" s="14"/>
      <c r="H1241" s="15" t="s">
        <v>32</v>
      </c>
      <c r="I1241" s="15" t="s">
        <v>32</v>
      </c>
      <c r="J1241" s="15" t="s">
        <v>32</v>
      </c>
      <c r="K1241" s="15" t="s">
        <v>32</v>
      </c>
      <c r="L1241" s="15" t="s">
        <v>32</v>
      </c>
      <c r="M1241" s="15" t="s">
        <v>32</v>
      </c>
      <c r="N1241" s="15" t="s">
        <v>32</v>
      </c>
      <c r="O1241" s="15" t="s">
        <v>32</v>
      </c>
      <c r="P1241" s="15" t="s">
        <v>32</v>
      </c>
      <c r="Q1241" s="15" t="s">
        <v>32</v>
      </c>
      <c r="R1241" s="22"/>
      <c r="T1241" s="15" t="s">
        <v>32</v>
      </c>
      <c r="U1241" s="15" t="s">
        <v>32</v>
      </c>
      <c r="V1241" s="15" t="s">
        <v>32</v>
      </c>
      <c r="X1241" s="20" t="str">
        <f t="shared" si="651"/>
        <v/>
      </c>
      <c r="Y1241" s="20"/>
      <c r="Z1241" s="20"/>
      <c r="AA1241" s="20"/>
      <c r="AE1241" s="28"/>
      <c r="AF1241" s="29"/>
    </row>
    <row r="1242" spans="1:32">
      <c r="A1242" s="7"/>
      <c r="B1242" s="8"/>
      <c r="C1242" s="7"/>
      <c r="D1242" s="9" t="s">
        <v>46</v>
      </c>
      <c r="E1242" s="10" t="s">
        <v>41</v>
      </c>
      <c r="F1242" s="9"/>
      <c r="G1242" s="11">
        <v>0</v>
      </c>
      <c r="R1242" s="12">
        <f>G1242+I1242+J1242+K1242-L1242-M1242-N1242-Q1242</f>
        <v>0</v>
      </c>
      <c r="X1242" s="20" t="str">
        <f t="shared" si="651"/>
        <v/>
      </c>
      <c r="Y1242" s="20" t="str">
        <f>IF(N1242&lt;O1242+P1242,"出卖应大于等于出卖肉畜+出卖仔畜","")</f>
        <v/>
      </c>
      <c r="Z1242" s="20" t="str">
        <f t="shared" ref="Z1242:Z1251" si="656">IF(R1242&lt;S1242+T1242,"期末实有头数应大于等于能繁母畜+种公畜","")</f>
        <v/>
      </c>
      <c r="AA1242" s="20" t="str">
        <f t="shared" ref="AA1242:AA1247" si="657">IF(R1242&lt;U1242+V1242,"期末实有头数应大于等于良种+改良种","")</f>
        <v/>
      </c>
      <c r="AE1242" s="28"/>
      <c r="AF1242" s="29"/>
    </row>
    <row r="1243" spans="1:32">
      <c r="A1243" s="7"/>
      <c r="B1243" s="8"/>
      <c r="C1243" s="7"/>
      <c r="D1243" s="9" t="s">
        <v>47</v>
      </c>
      <c r="E1243" s="16" t="s">
        <v>27</v>
      </c>
      <c r="F1243" s="9"/>
      <c r="G1243" s="11">
        <v>0</v>
      </c>
      <c r="R1243" s="12">
        <f>G1243+I1243+J1243+K1243-L1243-M1243-N1243-Q1243</f>
        <v>0</v>
      </c>
      <c r="X1243" s="20" t="str">
        <f t="shared" si="651"/>
        <v/>
      </c>
      <c r="Y1243" s="20" t="str">
        <f>IF(N1243&lt;O1243+P1243,"出卖应大于等于出卖肉畜+出卖仔畜","")</f>
        <v/>
      </c>
      <c r="Z1243" s="20" t="str">
        <f t="shared" si="656"/>
        <v/>
      </c>
      <c r="AA1243" s="20" t="str">
        <f t="shared" si="657"/>
        <v/>
      </c>
      <c r="AE1243" s="28"/>
      <c r="AF1243" s="29"/>
    </row>
    <row r="1244" spans="1:32">
      <c r="A1244" s="7"/>
      <c r="B1244" s="8"/>
      <c r="C1244" s="7"/>
      <c r="D1244" s="9" t="s">
        <v>26</v>
      </c>
      <c r="E1244" s="10" t="s">
        <v>27</v>
      </c>
      <c r="F1244" s="9"/>
      <c r="G1244" s="11">
        <v>9</v>
      </c>
      <c r="H1244" s="12">
        <f t="shared" ref="G1244:V1244" si="658">H1245+H1260</f>
        <v>3</v>
      </c>
      <c r="I1244" s="12">
        <f t="shared" si="658"/>
        <v>3</v>
      </c>
      <c r="J1244" s="12">
        <f t="shared" si="658"/>
        <v>0</v>
      </c>
      <c r="K1244" s="12">
        <f t="shared" si="658"/>
        <v>0</v>
      </c>
      <c r="L1244" s="12">
        <f t="shared" si="658"/>
        <v>0</v>
      </c>
      <c r="M1244" s="12">
        <f t="shared" si="658"/>
        <v>0</v>
      </c>
      <c r="N1244" s="12">
        <f t="shared" si="658"/>
        <v>1</v>
      </c>
      <c r="O1244" s="12">
        <f t="shared" si="658"/>
        <v>0</v>
      </c>
      <c r="P1244" s="12">
        <f t="shared" si="658"/>
        <v>1</v>
      </c>
      <c r="Q1244" s="12">
        <f t="shared" si="658"/>
        <v>0</v>
      </c>
      <c r="R1244" s="12">
        <f t="shared" si="658"/>
        <v>11</v>
      </c>
      <c r="S1244" s="12">
        <f t="shared" si="658"/>
        <v>9</v>
      </c>
      <c r="T1244" s="12">
        <f t="shared" si="658"/>
        <v>0</v>
      </c>
      <c r="U1244" s="12">
        <f t="shared" si="658"/>
        <v>0</v>
      </c>
      <c r="V1244" s="12">
        <f t="shared" si="658"/>
        <v>11</v>
      </c>
      <c r="X1244" s="20" t="str">
        <f t="shared" si="651"/>
        <v/>
      </c>
      <c r="Y1244" s="20" t="str">
        <f>IF(N1244&lt;O1244+P1244,"出卖应大于等于出卖肉畜+出卖仔畜","")</f>
        <v/>
      </c>
      <c r="Z1244" s="20" t="str">
        <f t="shared" si="656"/>
        <v/>
      </c>
      <c r="AA1244" s="20" t="str">
        <f t="shared" si="657"/>
        <v/>
      </c>
      <c r="AE1244" s="28"/>
      <c r="AF1244" s="29"/>
    </row>
    <row r="1245" spans="1:32">
      <c r="A1245" s="7"/>
      <c r="B1245" s="8"/>
      <c r="C1245" s="7"/>
      <c r="D1245" s="9" t="s">
        <v>28</v>
      </c>
      <c r="E1245" s="10" t="s">
        <v>27</v>
      </c>
      <c r="F1245" s="9"/>
      <c r="G1245" s="11">
        <v>9</v>
      </c>
      <c r="H1245" s="12">
        <f t="shared" ref="G1245:V1245" si="659">H1246+H1254</f>
        <v>3</v>
      </c>
      <c r="I1245" s="12">
        <f t="shared" si="659"/>
        <v>3</v>
      </c>
      <c r="J1245" s="12">
        <f t="shared" si="659"/>
        <v>0</v>
      </c>
      <c r="K1245" s="12">
        <f t="shared" si="659"/>
        <v>0</v>
      </c>
      <c r="L1245" s="12">
        <f t="shared" si="659"/>
        <v>0</v>
      </c>
      <c r="M1245" s="12">
        <f t="shared" si="659"/>
        <v>0</v>
      </c>
      <c r="N1245" s="12">
        <f t="shared" si="659"/>
        <v>1</v>
      </c>
      <c r="O1245" s="12">
        <f t="shared" si="659"/>
        <v>0</v>
      </c>
      <c r="P1245" s="12">
        <f t="shared" si="659"/>
        <v>1</v>
      </c>
      <c r="Q1245" s="12">
        <f t="shared" si="659"/>
        <v>0</v>
      </c>
      <c r="R1245" s="12">
        <f t="shared" si="659"/>
        <v>11</v>
      </c>
      <c r="S1245" s="12">
        <f t="shared" si="659"/>
        <v>9</v>
      </c>
      <c r="T1245" s="12">
        <f t="shared" si="659"/>
        <v>0</v>
      </c>
      <c r="U1245" s="12">
        <f t="shared" si="659"/>
        <v>0</v>
      </c>
      <c r="V1245" s="12">
        <f t="shared" si="659"/>
        <v>11</v>
      </c>
      <c r="X1245" s="20" t="str">
        <f t="shared" ref="X1245:X1261" si="660">IF(H1245&lt;I1245,"繁殖仔畜应大于等于成活","")</f>
        <v/>
      </c>
      <c r="Y1245" s="20" t="str">
        <f t="shared" ref="Y1245:Y1256" si="661">IF(N1245&lt;O1245+P1245,"出卖应大于等于出卖肉畜+出卖仔畜","")</f>
        <v/>
      </c>
      <c r="Z1245" s="20" t="str">
        <f t="shared" si="656"/>
        <v/>
      </c>
      <c r="AA1245" s="20" t="str">
        <f t="shared" si="657"/>
        <v/>
      </c>
      <c r="AE1245" s="28"/>
      <c r="AF1245" s="29"/>
    </row>
    <row r="1246" spans="1:32">
      <c r="A1246" s="7"/>
      <c r="B1246" s="8"/>
      <c r="C1246" s="7"/>
      <c r="D1246" s="9" t="s">
        <v>29</v>
      </c>
      <c r="E1246" s="10" t="s">
        <v>27</v>
      </c>
      <c r="F1246" s="9"/>
      <c r="G1246" s="11">
        <v>9</v>
      </c>
      <c r="H1246" s="12">
        <f t="shared" ref="G1246:R1246" si="662">H1247+H1250+H1251+H1252+H1253</f>
        <v>3</v>
      </c>
      <c r="I1246" s="12">
        <f t="shared" si="662"/>
        <v>3</v>
      </c>
      <c r="J1246" s="12">
        <f t="shared" si="662"/>
        <v>0</v>
      </c>
      <c r="K1246" s="12">
        <f t="shared" si="662"/>
        <v>0</v>
      </c>
      <c r="L1246" s="12">
        <f t="shared" si="662"/>
        <v>0</v>
      </c>
      <c r="M1246" s="12">
        <f t="shared" si="662"/>
        <v>0</v>
      </c>
      <c r="N1246" s="12">
        <f t="shared" si="662"/>
        <v>1</v>
      </c>
      <c r="O1246" s="12">
        <f t="shared" si="662"/>
        <v>0</v>
      </c>
      <c r="P1246" s="12">
        <f t="shared" si="662"/>
        <v>1</v>
      </c>
      <c r="Q1246" s="12">
        <f t="shared" si="662"/>
        <v>0</v>
      </c>
      <c r="R1246" s="12">
        <f t="shared" si="662"/>
        <v>11</v>
      </c>
      <c r="S1246" s="12">
        <f>S1247+S1250+S1251+S1253</f>
        <v>9</v>
      </c>
      <c r="T1246" s="12">
        <f>T1247+T1250+T1251+T1253</f>
        <v>0</v>
      </c>
      <c r="U1246" s="12">
        <f>U1247+U1250+U1251+U1253</f>
        <v>0</v>
      </c>
      <c r="V1246" s="12">
        <f>V1247+V1250+V1251+V1253</f>
        <v>11</v>
      </c>
      <c r="X1246" s="20" t="str">
        <f t="shared" si="660"/>
        <v/>
      </c>
      <c r="Y1246" s="20" t="str">
        <f t="shared" si="661"/>
        <v/>
      </c>
      <c r="Z1246" s="20" t="str">
        <f t="shared" si="656"/>
        <v/>
      </c>
      <c r="AA1246" s="20" t="str">
        <f t="shared" si="657"/>
        <v/>
      </c>
      <c r="AE1246" s="28"/>
      <c r="AF1246" s="29"/>
    </row>
    <row r="1247" spans="1:32">
      <c r="A1247" s="7"/>
      <c r="B1247" s="8"/>
      <c r="C1247" s="7"/>
      <c r="D1247" s="9" t="s">
        <v>30</v>
      </c>
      <c r="E1247" s="10" t="s">
        <v>27</v>
      </c>
      <c r="F1247" s="9"/>
      <c r="G1247" s="11">
        <v>9</v>
      </c>
      <c r="H1247">
        <v>3</v>
      </c>
      <c r="I1247">
        <v>3</v>
      </c>
      <c r="N1247">
        <v>1</v>
      </c>
      <c r="P1247">
        <v>1</v>
      </c>
      <c r="R1247" s="12">
        <f>G1247+I1247+J1247+K1247-L1247-M1247-N1247-Q1247</f>
        <v>11</v>
      </c>
      <c r="S1247">
        <v>9</v>
      </c>
      <c r="V1247">
        <v>11</v>
      </c>
      <c r="X1247" s="20" t="str">
        <f t="shared" si="660"/>
        <v/>
      </c>
      <c r="Y1247" s="20" t="str">
        <f t="shared" si="661"/>
        <v/>
      </c>
      <c r="Z1247" s="20" t="str">
        <f t="shared" si="656"/>
        <v/>
      </c>
      <c r="AA1247" s="20" t="str">
        <f t="shared" si="657"/>
        <v/>
      </c>
      <c r="AE1247" s="28"/>
      <c r="AF1247" s="29"/>
    </row>
    <row r="1248" spans="1:32">
      <c r="A1248" s="7"/>
      <c r="B1248" s="8"/>
      <c r="C1248" s="7"/>
      <c r="D1248" s="9" t="s">
        <v>31</v>
      </c>
      <c r="E1248" s="10" t="s">
        <v>27</v>
      </c>
      <c r="F1248" s="9"/>
      <c r="G1248" s="11">
        <v>0</v>
      </c>
      <c r="R1248" s="12">
        <f t="shared" ref="R1248:R1253" si="663">G1248+I1248+J1248+K1248-L1248-M1248-N1248-Q1248</f>
        <v>0</v>
      </c>
      <c r="U1248" s="15" t="s">
        <v>32</v>
      </c>
      <c r="V1248" s="15" t="s">
        <v>32</v>
      </c>
      <c r="X1248" s="20" t="str">
        <f t="shared" si="660"/>
        <v/>
      </c>
      <c r="Y1248" s="20" t="str">
        <f t="shared" si="661"/>
        <v/>
      </c>
      <c r="Z1248" s="20" t="str">
        <f t="shared" si="656"/>
        <v/>
      </c>
      <c r="AA1248" s="20"/>
      <c r="AE1248" s="28"/>
      <c r="AF1248" s="29"/>
    </row>
    <row r="1249" spans="1:32">
      <c r="A1249" s="7"/>
      <c r="B1249" s="8"/>
      <c r="C1249" s="7"/>
      <c r="D1249" s="9" t="s">
        <v>33</v>
      </c>
      <c r="E1249" s="10" t="s">
        <v>27</v>
      </c>
      <c r="F1249" s="9"/>
      <c r="G1249" s="11">
        <v>0</v>
      </c>
      <c r="R1249" s="12">
        <f t="shared" si="663"/>
        <v>0</v>
      </c>
      <c r="U1249" s="15" t="s">
        <v>32</v>
      </c>
      <c r="V1249" s="15" t="s">
        <v>32</v>
      </c>
      <c r="X1249" s="20" t="str">
        <f t="shared" si="660"/>
        <v/>
      </c>
      <c r="Y1249" s="20" t="str">
        <f t="shared" si="661"/>
        <v/>
      </c>
      <c r="Z1249" s="20" t="str">
        <f t="shared" si="656"/>
        <v/>
      </c>
      <c r="AA1249" s="20"/>
      <c r="AE1249" s="28"/>
      <c r="AF1249" s="29"/>
    </row>
    <row r="1250" spans="1:32">
      <c r="A1250" s="7"/>
      <c r="B1250" s="8"/>
      <c r="C1250" s="7"/>
      <c r="D1250" s="9" t="s">
        <v>34</v>
      </c>
      <c r="E1250" s="10" t="s">
        <v>35</v>
      </c>
      <c r="F1250" s="9"/>
      <c r="G1250" s="11">
        <v>0</v>
      </c>
      <c r="R1250" s="12">
        <f t="shared" si="663"/>
        <v>0</v>
      </c>
      <c r="X1250" s="20" t="str">
        <f t="shared" si="660"/>
        <v/>
      </c>
      <c r="Y1250" s="20" t="str">
        <f t="shared" si="661"/>
        <v/>
      </c>
      <c r="Z1250" s="20" t="str">
        <f t="shared" si="656"/>
        <v/>
      </c>
      <c r="AA1250" s="20" t="str">
        <f>IF(R1250&lt;U1250+V1250,"期末实有头数应大于等于良种+改良种","")</f>
        <v/>
      </c>
      <c r="AE1250" s="28"/>
      <c r="AF1250" s="29"/>
    </row>
    <row r="1251" spans="1:32">
      <c r="A1251" s="7"/>
      <c r="B1251" s="8"/>
      <c r="C1251" s="7"/>
      <c r="D1251" s="9" t="s">
        <v>36</v>
      </c>
      <c r="E1251" s="10" t="s">
        <v>27</v>
      </c>
      <c r="F1251" s="9"/>
      <c r="G1251" s="11">
        <v>0</v>
      </c>
      <c r="R1251" s="12">
        <f t="shared" si="663"/>
        <v>0</v>
      </c>
      <c r="X1251" s="20" t="str">
        <f t="shared" si="660"/>
        <v/>
      </c>
      <c r="Y1251" s="20" t="str">
        <f t="shared" si="661"/>
        <v/>
      </c>
      <c r="Z1251" s="20" t="str">
        <f t="shared" si="656"/>
        <v/>
      </c>
      <c r="AA1251" s="20" t="str">
        <f>IF(R1251&lt;U1251+V1251,"期末实有头数应大于等于良种+改良种","")</f>
        <v/>
      </c>
      <c r="AE1251" s="28"/>
      <c r="AF1251" s="29"/>
    </row>
    <row r="1252" spans="1:32">
      <c r="A1252" s="7"/>
      <c r="B1252" s="8"/>
      <c r="C1252" s="7"/>
      <c r="D1252" s="9" t="s">
        <v>37</v>
      </c>
      <c r="E1252" s="10" t="s">
        <v>27</v>
      </c>
      <c r="F1252" s="9"/>
      <c r="G1252" s="11">
        <v>0</v>
      </c>
      <c r="R1252" s="12">
        <f t="shared" si="663"/>
        <v>0</v>
      </c>
      <c r="S1252" s="15" t="s">
        <v>32</v>
      </c>
      <c r="T1252" s="15" t="s">
        <v>32</v>
      </c>
      <c r="U1252" s="15" t="s">
        <v>32</v>
      </c>
      <c r="V1252" s="15" t="s">
        <v>32</v>
      </c>
      <c r="X1252" s="20" t="str">
        <f t="shared" si="660"/>
        <v/>
      </c>
      <c r="Y1252" s="20" t="str">
        <f t="shared" si="661"/>
        <v/>
      </c>
      <c r="Z1252" s="20"/>
      <c r="AA1252" s="20"/>
      <c r="AE1252" s="28"/>
      <c r="AF1252" s="29"/>
    </row>
    <row r="1253" spans="1:32">
      <c r="A1253" s="7"/>
      <c r="B1253" s="8"/>
      <c r="C1253" s="7"/>
      <c r="D1253" s="9" t="s">
        <v>38</v>
      </c>
      <c r="E1253" s="10" t="s">
        <v>39</v>
      </c>
      <c r="F1253" s="9"/>
      <c r="G1253" s="11">
        <v>0</v>
      </c>
      <c r="R1253" s="12">
        <f t="shared" si="663"/>
        <v>0</v>
      </c>
      <c r="X1253" s="20" t="str">
        <f t="shared" si="660"/>
        <v/>
      </c>
      <c r="Y1253" s="20" t="str">
        <f t="shared" si="661"/>
        <v/>
      </c>
      <c r="Z1253" s="20" t="str">
        <f>IF(R1253&lt;S1253+T1253,"期末实有头数应大于等于能繁母畜+种公畜","")</f>
        <v/>
      </c>
      <c r="AA1253" s="20" t="str">
        <f>IF(R1253&lt;U1253+V1253,"期末实有头数应大于等于良种+改良种","")</f>
        <v/>
      </c>
      <c r="AE1253" s="28"/>
      <c r="AF1253" s="29"/>
    </row>
    <row r="1254" spans="1:32">
      <c r="A1254" s="7"/>
      <c r="B1254" s="8"/>
      <c r="C1254" s="7"/>
      <c r="D1254" s="9" t="s">
        <v>40</v>
      </c>
      <c r="E1254" s="10" t="s">
        <v>41</v>
      </c>
      <c r="F1254" s="9"/>
      <c r="G1254" s="11">
        <v>0</v>
      </c>
      <c r="H1254" s="12">
        <f t="shared" ref="G1254:V1254" si="664">H1255+H1259</f>
        <v>0</v>
      </c>
      <c r="I1254" s="12">
        <f t="shared" si="664"/>
        <v>0</v>
      </c>
      <c r="J1254" s="12">
        <f t="shared" si="664"/>
        <v>0</v>
      </c>
      <c r="K1254" s="12">
        <f t="shared" si="664"/>
        <v>0</v>
      </c>
      <c r="L1254" s="12">
        <f t="shared" si="664"/>
        <v>0</v>
      </c>
      <c r="M1254" s="12">
        <f t="shared" si="664"/>
        <v>0</v>
      </c>
      <c r="N1254" s="12">
        <f t="shared" si="664"/>
        <v>0</v>
      </c>
      <c r="O1254" s="12">
        <f t="shared" si="664"/>
        <v>0</v>
      </c>
      <c r="P1254" s="12">
        <f t="shared" si="664"/>
        <v>0</v>
      </c>
      <c r="Q1254" s="12">
        <f t="shared" si="664"/>
        <v>0</v>
      </c>
      <c r="R1254" s="21">
        <f t="shared" si="664"/>
        <v>0</v>
      </c>
      <c r="S1254" s="12">
        <f t="shared" si="664"/>
        <v>0</v>
      </c>
      <c r="T1254" s="12">
        <f t="shared" si="664"/>
        <v>0</v>
      </c>
      <c r="U1254" s="12">
        <f t="shared" si="664"/>
        <v>0</v>
      </c>
      <c r="V1254" s="12">
        <f t="shared" si="664"/>
        <v>0</v>
      </c>
      <c r="X1254" s="20" t="str">
        <f t="shared" si="660"/>
        <v/>
      </c>
      <c r="Y1254" s="20" t="str">
        <f t="shared" si="661"/>
        <v/>
      </c>
      <c r="Z1254" s="20" t="str">
        <f>IF(R1254&lt;S1254+T1254,"期末实有头数应大于等于能繁母畜+种公畜","")</f>
        <v/>
      </c>
      <c r="AA1254" s="20" t="str">
        <f>IF(R1254&lt;U1254+V1254,"期末实有头数应大于等于良种+改良种","")</f>
        <v/>
      </c>
      <c r="AE1254" s="28"/>
      <c r="AF1254" s="29"/>
    </row>
    <row r="1255" spans="1:32">
      <c r="A1255" s="7"/>
      <c r="B1255" s="8"/>
      <c r="C1255" s="7"/>
      <c r="D1255" s="9" t="s">
        <v>42</v>
      </c>
      <c r="E1255" s="10" t="s">
        <v>41</v>
      </c>
      <c r="F1255" s="9"/>
      <c r="G1255" s="11">
        <v>0</v>
      </c>
      <c r="R1255" s="12">
        <f>G1255+I1255+J1255+K1255-L1255-M1255-N1255-Q1255</f>
        <v>0</v>
      </c>
      <c r="X1255" s="20" t="str">
        <f t="shared" si="660"/>
        <v/>
      </c>
      <c r="Y1255" s="20" t="str">
        <f t="shared" si="661"/>
        <v/>
      </c>
      <c r="Z1255" s="20" t="str">
        <f>IF(R1255&lt;S1255+T1255,"期末实有头数应大于等于能繁母畜+种公畜","")</f>
        <v/>
      </c>
      <c r="AA1255" s="20" t="str">
        <f>IF(R1255&lt;U1255+V1255,"期末实有头数应大于等于良种+改良种","")</f>
        <v/>
      </c>
      <c r="AE1255" s="28"/>
      <c r="AF1255" s="29"/>
    </row>
    <row r="1256" spans="1:32">
      <c r="A1256" s="7"/>
      <c r="B1256" s="8"/>
      <c r="C1256" s="7"/>
      <c r="D1256" s="9" t="s">
        <v>43</v>
      </c>
      <c r="E1256" s="10" t="s">
        <v>41</v>
      </c>
      <c r="F1256" s="9"/>
      <c r="G1256" s="11">
        <v>0</v>
      </c>
      <c r="R1256" s="12">
        <f>G1256+I1256+J1256+K1256-L1256-M1256-N1256-Q1256</f>
        <v>0</v>
      </c>
      <c r="U1256" s="15" t="s">
        <v>32</v>
      </c>
      <c r="V1256" s="15" t="s">
        <v>32</v>
      </c>
      <c r="X1256" s="20" t="str">
        <f t="shared" si="660"/>
        <v/>
      </c>
      <c r="Y1256" s="20" t="str">
        <f t="shared" si="661"/>
        <v/>
      </c>
      <c r="Z1256" s="20" t="str">
        <f>IF(R1256&lt;S1256+T1256,"期末实有头数应大于等于能繁母畜+种公畜","")</f>
        <v/>
      </c>
      <c r="AA1256" s="20"/>
      <c r="AE1256" s="28"/>
      <c r="AF1256" s="29"/>
    </row>
    <row r="1257" spans="1:32">
      <c r="A1257" s="7"/>
      <c r="B1257" s="8"/>
      <c r="C1257" s="7"/>
      <c r="D1257" s="9" t="s">
        <v>44</v>
      </c>
      <c r="E1257" s="10" t="s">
        <v>41</v>
      </c>
      <c r="F1257" s="9"/>
      <c r="G1257" s="14"/>
      <c r="H1257" s="15" t="s">
        <v>32</v>
      </c>
      <c r="I1257" s="15" t="s">
        <v>32</v>
      </c>
      <c r="J1257" s="15" t="s">
        <v>32</v>
      </c>
      <c r="K1257" s="15" t="s">
        <v>32</v>
      </c>
      <c r="L1257" s="15" t="s">
        <v>32</v>
      </c>
      <c r="M1257" s="15" t="s">
        <v>32</v>
      </c>
      <c r="N1257" s="15" t="s">
        <v>32</v>
      </c>
      <c r="O1257" s="15" t="s">
        <v>32</v>
      </c>
      <c r="P1257" s="15" t="s">
        <v>32</v>
      </c>
      <c r="Q1257" s="15" t="s">
        <v>32</v>
      </c>
      <c r="R1257" s="22"/>
      <c r="T1257" s="15" t="s">
        <v>32</v>
      </c>
      <c r="U1257" s="15" t="s">
        <v>32</v>
      </c>
      <c r="V1257" s="15" t="s">
        <v>32</v>
      </c>
      <c r="X1257" s="20" t="str">
        <f t="shared" si="660"/>
        <v/>
      </c>
      <c r="Y1257" s="20"/>
      <c r="Z1257" s="20"/>
      <c r="AA1257" s="20"/>
      <c r="AE1257" s="28"/>
      <c r="AF1257" s="29"/>
    </row>
    <row r="1258" spans="1:32">
      <c r="A1258" s="7"/>
      <c r="B1258" s="8"/>
      <c r="C1258" s="7"/>
      <c r="D1258" s="9" t="s">
        <v>45</v>
      </c>
      <c r="E1258" s="10" t="s">
        <v>41</v>
      </c>
      <c r="F1258" s="9"/>
      <c r="G1258" s="14"/>
      <c r="H1258" s="15" t="s">
        <v>32</v>
      </c>
      <c r="I1258" s="15" t="s">
        <v>32</v>
      </c>
      <c r="J1258" s="15" t="s">
        <v>32</v>
      </c>
      <c r="K1258" s="15" t="s">
        <v>32</v>
      </c>
      <c r="L1258" s="15" t="s">
        <v>32</v>
      </c>
      <c r="M1258" s="15" t="s">
        <v>32</v>
      </c>
      <c r="N1258" s="15" t="s">
        <v>32</v>
      </c>
      <c r="O1258" s="15" t="s">
        <v>32</v>
      </c>
      <c r="P1258" s="15" t="s">
        <v>32</v>
      </c>
      <c r="Q1258" s="15" t="s">
        <v>32</v>
      </c>
      <c r="R1258" s="22"/>
      <c r="T1258" s="15" t="s">
        <v>32</v>
      </c>
      <c r="U1258" s="15" t="s">
        <v>32</v>
      </c>
      <c r="V1258" s="15" t="s">
        <v>32</v>
      </c>
      <c r="X1258" s="20" t="str">
        <f t="shared" si="660"/>
        <v/>
      </c>
      <c r="Y1258" s="20"/>
      <c r="Z1258" s="20"/>
      <c r="AA1258" s="20"/>
      <c r="AE1258" s="28"/>
      <c r="AF1258" s="29"/>
    </row>
    <row r="1259" spans="1:32">
      <c r="A1259" s="7"/>
      <c r="B1259" s="8"/>
      <c r="C1259" s="7"/>
      <c r="D1259" s="9" t="s">
        <v>46</v>
      </c>
      <c r="E1259" s="10" t="s">
        <v>41</v>
      </c>
      <c r="F1259" s="9"/>
      <c r="G1259" s="11">
        <v>0</v>
      </c>
      <c r="R1259" s="12">
        <f>G1259+I1259+J1259+K1259-L1259-M1259-N1259-Q1259</f>
        <v>0</v>
      </c>
      <c r="X1259" s="20" t="str">
        <f t="shared" si="660"/>
        <v/>
      </c>
      <c r="Y1259" s="20" t="str">
        <f>IF(N1259&lt;O1259+P1259,"出卖应大于等于出卖肉畜+出卖仔畜","")</f>
        <v/>
      </c>
      <c r="Z1259" s="20" t="str">
        <f t="shared" ref="Z1259:Z1268" si="665">IF(R1259&lt;S1259+T1259,"期末实有头数应大于等于能繁母畜+种公畜","")</f>
        <v/>
      </c>
      <c r="AA1259" s="20" t="str">
        <f t="shared" ref="AA1259:AA1264" si="666">IF(R1259&lt;U1259+V1259,"期末实有头数应大于等于良种+改良种","")</f>
        <v/>
      </c>
      <c r="AE1259" s="28"/>
      <c r="AF1259" s="29"/>
    </row>
    <row r="1260" spans="1:32">
      <c r="A1260" s="7"/>
      <c r="B1260" s="8"/>
      <c r="C1260" s="7"/>
      <c r="D1260" s="9" t="s">
        <v>47</v>
      </c>
      <c r="E1260" s="16" t="s">
        <v>27</v>
      </c>
      <c r="F1260" s="9"/>
      <c r="G1260" s="11">
        <v>0</v>
      </c>
      <c r="R1260" s="12">
        <f>G1260+I1260+J1260+K1260-L1260-M1260-N1260-Q1260</f>
        <v>0</v>
      </c>
      <c r="X1260" s="20" t="str">
        <f t="shared" si="660"/>
        <v/>
      </c>
      <c r="Y1260" s="20" t="str">
        <f>IF(N1260&lt;O1260+P1260,"出卖应大于等于出卖肉畜+出卖仔畜","")</f>
        <v/>
      </c>
      <c r="Z1260" s="20" t="str">
        <f t="shared" si="665"/>
        <v/>
      </c>
      <c r="AA1260" s="20" t="str">
        <f t="shared" si="666"/>
        <v/>
      </c>
      <c r="AE1260" s="28"/>
      <c r="AF1260" s="29"/>
    </row>
    <row r="1261" spans="1:32">
      <c r="A1261" s="7"/>
      <c r="B1261" s="8"/>
      <c r="C1261" s="7"/>
      <c r="D1261" s="9" t="s">
        <v>26</v>
      </c>
      <c r="E1261" s="10" t="s">
        <v>27</v>
      </c>
      <c r="F1261" s="9"/>
      <c r="G1261" s="11">
        <v>19</v>
      </c>
      <c r="H1261" s="12">
        <f t="shared" ref="G1261:V1261" si="667">H1262+H1277</f>
        <v>8</v>
      </c>
      <c r="I1261" s="12">
        <f t="shared" si="667"/>
        <v>8</v>
      </c>
      <c r="J1261" s="12">
        <f t="shared" si="667"/>
        <v>0</v>
      </c>
      <c r="K1261" s="12">
        <f t="shared" si="667"/>
        <v>0</v>
      </c>
      <c r="L1261" s="12">
        <f t="shared" si="667"/>
        <v>0</v>
      </c>
      <c r="M1261" s="12">
        <f t="shared" si="667"/>
        <v>0</v>
      </c>
      <c r="N1261" s="12">
        <f t="shared" si="667"/>
        <v>7</v>
      </c>
      <c r="O1261" s="12">
        <f t="shared" si="667"/>
        <v>0</v>
      </c>
      <c r="P1261" s="12">
        <f t="shared" si="667"/>
        <v>7</v>
      </c>
      <c r="Q1261" s="12">
        <f t="shared" si="667"/>
        <v>0</v>
      </c>
      <c r="R1261" s="12">
        <f t="shared" si="667"/>
        <v>19</v>
      </c>
      <c r="S1261" s="12">
        <f t="shared" si="667"/>
        <v>17</v>
      </c>
      <c r="T1261" s="12">
        <f t="shared" si="667"/>
        <v>0</v>
      </c>
      <c r="U1261" s="12">
        <f t="shared" si="667"/>
        <v>0</v>
      </c>
      <c r="V1261" s="12">
        <f t="shared" si="667"/>
        <v>18</v>
      </c>
      <c r="X1261" s="20" t="str">
        <f t="shared" si="660"/>
        <v/>
      </c>
      <c r="Y1261" s="20" t="str">
        <f>IF(N1261&lt;O1261+P1261,"出卖应大于等于出卖肉畜+出卖仔畜","")</f>
        <v/>
      </c>
      <c r="Z1261" s="20" t="str">
        <f t="shared" si="665"/>
        <v/>
      </c>
      <c r="AA1261" s="20" t="str">
        <f t="shared" si="666"/>
        <v/>
      </c>
      <c r="AE1261" s="28"/>
      <c r="AF1261" s="29"/>
    </row>
    <row r="1262" spans="1:32">
      <c r="A1262" s="7"/>
      <c r="B1262" s="8"/>
      <c r="C1262" s="7"/>
      <c r="D1262" s="9" t="s">
        <v>28</v>
      </c>
      <c r="E1262" s="10" t="s">
        <v>27</v>
      </c>
      <c r="F1262" s="9"/>
      <c r="G1262" s="11">
        <v>18</v>
      </c>
      <c r="H1262" s="12">
        <f t="shared" ref="G1262:V1262" si="668">H1263+H1271</f>
        <v>8</v>
      </c>
      <c r="I1262" s="12">
        <f t="shared" si="668"/>
        <v>8</v>
      </c>
      <c r="J1262" s="12">
        <f t="shared" si="668"/>
        <v>0</v>
      </c>
      <c r="K1262" s="12">
        <f t="shared" si="668"/>
        <v>0</v>
      </c>
      <c r="L1262" s="12">
        <f t="shared" si="668"/>
        <v>0</v>
      </c>
      <c r="M1262" s="12">
        <f t="shared" si="668"/>
        <v>0</v>
      </c>
      <c r="N1262" s="12">
        <f t="shared" si="668"/>
        <v>7</v>
      </c>
      <c r="O1262" s="12">
        <f t="shared" si="668"/>
        <v>0</v>
      </c>
      <c r="P1262" s="12">
        <f t="shared" si="668"/>
        <v>7</v>
      </c>
      <c r="Q1262" s="12">
        <f t="shared" si="668"/>
        <v>0</v>
      </c>
      <c r="R1262" s="12">
        <f t="shared" si="668"/>
        <v>19</v>
      </c>
      <c r="S1262" s="12">
        <f t="shared" si="668"/>
        <v>17</v>
      </c>
      <c r="T1262" s="12">
        <f t="shared" si="668"/>
        <v>0</v>
      </c>
      <c r="U1262" s="12">
        <f t="shared" si="668"/>
        <v>0</v>
      </c>
      <c r="V1262" s="12">
        <f t="shared" si="668"/>
        <v>18</v>
      </c>
      <c r="X1262" s="20" t="str">
        <f t="shared" ref="X1262:X1278" si="669">IF(H1262&lt;I1262,"繁殖仔畜应大于等于成活","")</f>
        <v/>
      </c>
      <c r="Y1262" s="20" t="str">
        <f t="shared" ref="Y1262:Y1273" si="670">IF(N1262&lt;O1262+P1262,"出卖应大于等于出卖肉畜+出卖仔畜","")</f>
        <v/>
      </c>
      <c r="Z1262" s="20" t="str">
        <f t="shared" si="665"/>
        <v/>
      </c>
      <c r="AA1262" s="20" t="str">
        <f t="shared" si="666"/>
        <v/>
      </c>
      <c r="AE1262" s="28"/>
      <c r="AF1262" s="29"/>
    </row>
    <row r="1263" spans="1:32">
      <c r="A1263" s="7"/>
      <c r="B1263" s="8"/>
      <c r="C1263" s="7"/>
      <c r="D1263" s="9" t="s">
        <v>29</v>
      </c>
      <c r="E1263" s="10" t="s">
        <v>27</v>
      </c>
      <c r="F1263" s="9"/>
      <c r="G1263" s="11">
        <v>18</v>
      </c>
      <c r="H1263" s="12">
        <f t="shared" ref="G1263:R1263" si="671">H1264+H1267+H1268+H1269+H1270</f>
        <v>8</v>
      </c>
      <c r="I1263" s="12">
        <f t="shared" si="671"/>
        <v>8</v>
      </c>
      <c r="J1263" s="12">
        <f t="shared" si="671"/>
        <v>0</v>
      </c>
      <c r="K1263" s="12">
        <f t="shared" si="671"/>
        <v>0</v>
      </c>
      <c r="L1263" s="12">
        <f t="shared" si="671"/>
        <v>0</v>
      </c>
      <c r="M1263" s="12">
        <f t="shared" si="671"/>
        <v>0</v>
      </c>
      <c r="N1263" s="12">
        <f t="shared" si="671"/>
        <v>7</v>
      </c>
      <c r="O1263" s="12">
        <f t="shared" si="671"/>
        <v>0</v>
      </c>
      <c r="P1263" s="12">
        <f t="shared" si="671"/>
        <v>7</v>
      </c>
      <c r="Q1263" s="12">
        <f t="shared" si="671"/>
        <v>0</v>
      </c>
      <c r="R1263" s="12">
        <f t="shared" si="671"/>
        <v>19</v>
      </c>
      <c r="S1263" s="12">
        <f>S1264+S1267+S1268+S1270</f>
        <v>17</v>
      </c>
      <c r="T1263" s="12">
        <f>T1264+T1267+T1268+T1270</f>
        <v>0</v>
      </c>
      <c r="U1263" s="12">
        <f>U1264+U1267+U1268+U1270</f>
        <v>0</v>
      </c>
      <c r="V1263" s="12">
        <f>V1264+V1267+V1268+V1270</f>
        <v>18</v>
      </c>
      <c r="X1263" s="20" t="str">
        <f t="shared" si="669"/>
        <v/>
      </c>
      <c r="Y1263" s="20" t="str">
        <f t="shared" si="670"/>
        <v/>
      </c>
      <c r="Z1263" s="20" t="str">
        <f t="shared" si="665"/>
        <v/>
      </c>
      <c r="AA1263" s="20" t="str">
        <f t="shared" si="666"/>
        <v/>
      </c>
      <c r="AE1263" s="28"/>
      <c r="AF1263" s="29"/>
    </row>
    <row r="1264" spans="1:32">
      <c r="A1264" s="7"/>
      <c r="B1264" s="8"/>
      <c r="C1264" s="7"/>
      <c r="D1264" s="9" t="s">
        <v>30</v>
      </c>
      <c r="E1264" s="10" t="s">
        <v>27</v>
      </c>
      <c r="F1264" s="9"/>
      <c r="G1264" s="11">
        <v>17</v>
      </c>
      <c r="H1264">
        <v>8</v>
      </c>
      <c r="I1264">
        <v>8</v>
      </c>
      <c r="N1264">
        <v>7</v>
      </c>
      <c r="P1264">
        <v>7</v>
      </c>
      <c r="R1264" s="12">
        <f>G1264+I1264+J1264+K1264-L1264-M1264-N1264-Q1264</f>
        <v>18</v>
      </c>
      <c r="S1264">
        <v>17</v>
      </c>
      <c r="V1264">
        <v>18</v>
      </c>
      <c r="X1264" s="20" t="str">
        <f t="shared" si="669"/>
        <v/>
      </c>
      <c r="Y1264" s="20" t="str">
        <f t="shared" si="670"/>
        <v/>
      </c>
      <c r="Z1264" s="20" t="str">
        <f t="shared" si="665"/>
        <v/>
      </c>
      <c r="AA1264" s="20" t="str">
        <f t="shared" si="666"/>
        <v/>
      </c>
      <c r="AE1264" s="28"/>
      <c r="AF1264" s="29"/>
    </row>
    <row r="1265" spans="1:32">
      <c r="A1265" s="7"/>
      <c r="B1265" s="8"/>
      <c r="C1265" s="7"/>
      <c r="D1265" s="9" t="s">
        <v>31</v>
      </c>
      <c r="E1265" s="10" t="s">
        <v>27</v>
      </c>
      <c r="F1265" s="9"/>
      <c r="G1265" s="11">
        <v>0</v>
      </c>
      <c r="R1265" s="12">
        <f t="shared" ref="R1265:R1270" si="672">G1265+I1265+J1265+K1265-L1265-M1265-N1265-Q1265</f>
        <v>0</v>
      </c>
      <c r="U1265" s="15" t="s">
        <v>32</v>
      </c>
      <c r="V1265" s="15" t="s">
        <v>32</v>
      </c>
      <c r="X1265" s="20" t="str">
        <f t="shared" si="669"/>
        <v/>
      </c>
      <c r="Y1265" s="20" t="str">
        <f t="shared" si="670"/>
        <v/>
      </c>
      <c r="Z1265" s="20" t="str">
        <f t="shared" si="665"/>
        <v/>
      </c>
      <c r="AA1265" s="20"/>
      <c r="AE1265" s="28"/>
      <c r="AF1265" s="29"/>
    </row>
    <row r="1266" spans="1:32">
      <c r="A1266" s="7"/>
      <c r="B1266" s="8"/>
      <c r="C1266" s="7"/>
      <c r="D1266" s="9" t="s">
        <v>33</v>
      </c>
      <c r="E1266" s="10" t="s">
        <v>27</v>
      </c>
      <c r="F1266" s="9"/>
      <c r="G1266" s="11">
        <v>0</v>
      </c>
      <c r="R1266" s="12">
        <f t="shared" si="672"/>
        <v>0</v>
      </c>
      <c r="U1266" s="15" t="s">
        <v>32</v>
      </c>
      <c r="V1266" s="15" t="s">
        <v>32</v>
      </c>
      <c r="X1266" s="20" t="str">
        <f t="shared" si="669"/>
        <v/>
      </c>
      <c r="Y1266" s="20" t="str">
        <f t="shared" si="670"/>
        <v/>
      </c>
      <c r="Z1266" s="20" t="str">
        <f t="shared" si="665"/>
        <v/>
      </c>
      <c r="AA1266" s="20"/>
      <c r="AE1266" s="28"/>
      <c r="AF1266" s="29"/>
    </row>
    <row r="1267" spans="1:32">
      <c r="A1267" s="7"/>
      <c r="B1267" s="8"/>
      <c r="C1267" s="7"/>
      <c r="D1267" s="9" t="s">
        <v>34</v>
      </c>
      <c r="E1267" s="10" t="s">
        <v>35</v>
      </c>
      <c r="F1267" s="9"/>
      <c r="G1267" s="11">
        <v>0</v>
      </c>
      <c r="R1267" s="12">
        <f t="shared" si="672"/>
        <v>0</v>
      </c>
      <c r="X1267" s="20" t="str">
        <f t="shared" si="669"/>
        <v/>
      </c>
      <c r="Y1267" s="20" t="str">
        <f t="shared" si="670"/>
        <v/>
      </c>
      <c r="Z1267" s="20" t="str">
        <f t="shared" si="665"/>
        <v/>
      </c>
      <c r="AA1267" s="20" t="str">
        <f>IF(R1267&lt;U1267+V1267,"期末实有头数应大于等于良种+改良种","")</f>
        <v/>
      </c>
      <c r="AE1267" s="28"/>
      <c r="AF1267" s="29"/>
    </row>
    <row r="1268" spans="1:32">
      <c r="A1268" s="7"/>
      <c r="B1268" s="8"/>
      <c r="C1268" s="7"/>
      <c r="D1268" s="9" t="s">
        <v>36</v>
      </c>
      <c r="E1268" s="10" t="s">
        <v>27</v>
      </c>
      <c r="F1268" s="9"/>
      <c r="G1268" s="11">
        <v>0</v>
      </c>
      <c r="R1268" s="12">
        <f t="shared" si="672"/>
        <v>0</v>
      </c>
      <c r="X1268" s="20" t="str">
        <f t="shared" si="669"/>
        <v/>
      </c>
      <c r="Y1268" s="20" t="str">
        <f t="shared" si="670"/>
        <v/>
      </c>
      <c r="Z1268" s="20" t="str">
        <f t="shared" si="665"/>
        <v/>
      </c>
      <c r="AA1268" s="20" t="str">
        <f>IF(R1268&lt;U1268+V1268,"期末实有头数应大于等于良种+改良种","")</f>
        <v/>
      </c>
      <c r="AE1268" s="28"/>
      <c r="AF1268" s="29"/>
    </row>
    <row r="1269" spans="1:32">
      <c r="A1269" s="7"/>
      <c r="B1269" s="8"/>
      <c r="C1269" s="7"/>
      <c r="D1269" s="9" t="s">
        <v>37</v>
      </c>
      <c r="E1269" s="10" t="s">
        <v>27</v>
      </c>
      <c r="F1269" s="9"/>
      <c r="G1269" s="11">
        <v>1</v>
      </c>
      <c r="R1269" s="12">
        <f t="shared" si="672"/>
        <v>1</v>
      </c>
      <c r="S1269" s="15" t="s">
        <v>32</v>
      </c>
      <c r="T1269" s="15" t="s">
        <v>32</v>
      </c>
      <c r="U1269" s="15" t="s">
        <v>32</v>
      </c>
      <c r="V1269" s="15" t="s">
        <v>32</v>
      </c>
      <c r="X1269" s="20" t="str">
        <f t="shared" si="669"/>
        <v/>
      </c>
      <c r="Y1269" s="20" t="str">
        <f t="shared" si="670"/>
        <v/>
      </c>
      <c r="Z1269" s="20"/>
      <c r="AA1269" s="20"/>
      <c r="AE1269" s="28"/>
      <c r="AF1269" s="29"/>
    </row>
    <row r="1270" spans="1:32">
      <c r="A1270" s="7"/>
      <c r="B1270" s="8"/>
      <c r="C1270" s="7"/>
      <c r="D1270" s="9" t="s">
        <v>38</v>
      </c>
      <c r="E1270" s="10" t="s">
        <v>39</v>
      </c>
      <c r="F1270" s="9"/>
      <c r="G1270" s="11">
        <v>0</v>
      </c>
      <c r="R1270" s="12">
        <f t="shared" si="672"/>
        <v>0</v>
      </c>
      <c r="X1270" s="20" t="str">
        <f t="shared" si="669"/>
        <v/>
      </c>
      <c r="Y1270" s="20" t="str">
        <f t="shared" si="670"/>
        <v/>
      </c>
      <c r="Z1270" s="20" t="str">
        <f>IF(R1270&lt;S1270+T1270,"期末实有头数应大于等于能繁母畜+种公畜","")</f>
        <v/>
      </c>
      <c r="AA1270" s="20" t="str">
        <f>IF(R1270&lt;U1270+V1270,"期末实有头数应大于等于良种+改良种","")</f>
        <v/>
      </c>
      <c r="AE1270" s="28"/>
      <c r="AF1270" s="29"/>
    </row>
    <row r="1271" spans="1:32">
      <c r="A1271" s="7"/>
      <c r="B1271" s="8"/>
      <c r="C1271" s="7"/>
      <c r="D1271" s="9" t="s">
        <v>40</v>
      </c>
      <c r="E1271" s="10" t="s">
        <v>41</v>
      </c>
      <c r="F1271" s="9"/>
      <c r="G1271" s="11">
        <v>0</v>
      </c>
      <c r="H1271" s="12">
        <f t="shared" ref="G1271:V1271" si="673">H1272+H1276</f>
        <v>0</v>
      </c>
      <c r="I1271" s="12">
        <f t="shared" si="673"/>
        <v>0</v>
      </c>
      <c r="J1271" s="12">
        <f t="shared" si="673"/>
        <v>0</v>
      </c>
      <c r="K1271" s="12">
        <f t="shared" si="673"/>
        <v>0</v>
      </c>
      <c r="L1271" s="12">
        <f t="shared" si="673"/>
        <v>0</v>
      </c>
      <c r="M1271" s="12">
        <f t="shared" si="673"/>
        <v>0</v>
      </c>
      <c r="N1271" s="12">
        <f t="shared" si="673"/>
        <v>0</v>
      </c>
      <c r="O1271" s="12">
        <f t="shared" si="673"/>
        <v>0</v>
      </c>
      <c r="P1271" s="12">
        <f t="shared" si="673"/>
        <v>0</v>
      </c>
      <c r="Q1271" s="12">
        <f t="shared" si="673"/>
        <v>0</v>
      </c>
      <c r="R1271" s="21">
        <f t="shared" si="673"/>
        <v>0</v>
      </c>
      <c r="S1271" s="12">
        <f t="shared" si="673"/>
        <v>0</v>
      </c>
      <c r="T1271" s="12">
        <f t="shared" si="673"/>
        <v>0</v>
      </c>
      <c r="U1271" s="12">
        <f t="shared" si="673"/>
        <v>0</v>
      </c>
      <c r="V1271" s="12">
        <f t="shared" si="673"/>
        <v>0</v>
      </c>
      <c r="X1271" s="20" t="str">
        <f t="shared" si="669"/>
        <v/>
      </c>
      <c r="Y1271" s="20" t="str">
        <f t="shared" si="670"/>
        <v/>
      </c>
      <c r="Z1271" s="20" t="str">
        <f>IF(R1271&lt;S1271+T1271,"期末实有头数应大于等于能繁母畜+种公畜","")</f>
        <v/>
      </c>
      <c r="AA1271" s="20" t="str">
        <f>IF(R1271&lt;U1271+V1271,"期末实有头数应大于等于良种+改良种","")</f>
        <v/>
      </c>
      <c r="AE1271" s="28"/>
      <c r="AF1271" s="29"/>
    </row>
    <row r="1272" spans="1:32">
      <c r="A1272" s="7"/>
      <c r="B1272" s="8"/>
      <c r="C1272" s="7"/>
      <c r="D1272" s="9" t="s">
        <v>42</v>
      </c>
      <c r="E1272" s="10" t="s">
        <v>41</v>
      </c>
      <c r="F1272" s="9"/>
      <c r="G1272" s="11">
        <v>0</v>
      </c>
      <c r="R1272" s="12">
        <f>G1272+I1272+J1272+K1272-L1272-M1272-N1272-Q1272</f>
        <v>0</v>
      </c>
      <c r="X1272" s="20" t="str">
        <f t="shared" si="669"/>
        <v/>
      </c>
      <c r="Y1272" s="20" t="str">
        <f t="shared" si="670"/>
        <v/>
      </c>
      <c r="Z1272" s="20" t="str">
        <f>IF(R1272&lt;S1272+T1272,"期末实有头数应大于等于能繁母畜+种公畜","")</f>
        <v/>
      </c>
      <c r="AA1272" s="20" t="str">
        <f>IF(R1272&lt;U1272+V1272,"期末实有头数应大于等于良种+改良种","")</f>
        <v/>
      </c>
      <c r="AE1272" s="28"/>
      <c r="AF1272" s="29"/>
    </row>
    <row r="1273" spans="1:32">
      <c r="A1273" s="7"/>
      <c r="B1273" s="8"/>
      <c r="C1273" s="7"/>
      <c r="D1273" s="9" t="s">
        <v>43</v>
      </c>
      <c r="E1273" s="10" t="s">
        <v>41</v>
      </c>
      <c r="F1273" s="9"/>
      <c r="G1273" s="11">
        <v>0</v>
      </c>
      <c r="R1273" s="12">
        <f>G1273+I1273+J1273+K1273-L1273-M1273-N1273-Q1273</f>
        <v>0</v>
      </c>
      <c r="U1273" s="15" t="s">
        <v>32</v>
      </c>
      <c r="V1273" s="15" t="s">
        <v>32</v>
      </c>
      <c r="X1273" s="20" t="str">
        <f t="shared" si="669"/>
        <v/>
      </c>
      <c r="Y1273" s="20" t="str">
        <f t="shared" si="670"/>
        <v/>
      </c>
      <c r="Z1273" s="20" t="str">
        <f>IF(R1273&lt;S1273+T1273,"期末实有头数应大于等于能繁母畜+种公畜","")</f>
        <v/>
      </c>
      <c r="AA1273" s="20"/>
      <c r="AE1273" s="28"/>
      <c r="AF1273" s="29"/>
    </row>
    <row r="1274" spans="1:32">
      <c r="A1274" s="7"/>
      <c r="B1274" s="8"/>
      <c r="C1274" s="7"/>
      <c r="D1274" s="9" t="s">
        <v>44</v>
      </c>
      <c r="E1274" s="10" t="s">
        <v>41</v>
      </c>
      <c r="F1274" s="9"/>
      <c r="G1274" s="14"/>
      <c r="H1274" s="15" t="s">
        <v>32</v>
      </c>
      <c r="I1274" s="15" t="s">
        <v>32</v>
      </c>
      <c r="J1274" s="15" t="s">
        <v>32</v>
      </c>
      <c r="K1274" s="15" t="s">
        <v>32</v>
      </c>
      <c r="L1274" s="15" t="s">
        <v>32</v>
      </c>
      <c r="M1274" s="15" t="s">
        <v>32</v>
      </c>
      <c r="N1274" s="15" t="s">
        <v>32</v>
      </c>
      <c r="O1274" s="15" t="s">
        <v>32</v>
      </c>
      <c r="P1274" s="15" t="s">
        <v>32</v>
      </c>
      <c r="Q1274" s="15" t="s">
        <v>32</v>
      </c>
      <c r="R1274" s="22"/>
      <c r="T1274" s="15" t="s">
        <v>32</v>
      </c>
      <c r="U1274" s="15" t="s">
        <v>32</v>
      </c>
      <c r="V1274" s="15" t="s">
        <v>32</v>
      </c>
      <c r="X1274" s="20" t="str">
        <f t="shared" si="669"/>
        <v/>
      </c>
      <c r="Y1274" s="20"/>
      <c r="Z1274" s="20"/>
      <c r="AA1274" s="20"/>
      <c r="AE1274" s="28"/>
      <c r="AF1274" s="29"/>
    </row>
    <row r="1275" spans="1:32">
      <c r="A1275" s="7"/>
      <c r="B1275" s="8"/>
      <c r="C1275" s="7"/>
      <c r="D1275" s="9" t="s">
        <v>45</v>
      </c>
      <c r="E1275" s="10" t="s">
        <v>41</v>
      </c>
      <c r="F1275" s="9"/>
      <c r="G1275" s="14"/>
      <c r="H1275" s="15" t="s">
        <v>32</v>
      </c>
      <c r="I1275" s="15" t="s">
        <v>32</v>
      </c>
      <c r="J1275" s="15" t="s">
        <v>32</v>
      </c>
      <c r="K1275" s="15" t="s">
        <v>32</v>
      </c>
      <c r="L1275" s="15" t="s">
        <v>32</v>
      </c>
      <c r="M1275" s="15" t="s">
        <v>32</v>
      </c>
      <c r="N1275" s="15" t="s">
        <v>32</v>
      </c>
      <c r="O1275" s="15" t="s">
        <v>32</v>
      </c>
      <c r="P1275" s="15" t="s">
        <v>32</v>
      </c>
      <c r="Q1275" s="15" t="s">
        <v>32</v>
      </c>
      <c r="R1275" s="22"/>
      <c r="T1275" s="15" t="s">
        <v>32</v>
      </c>
      <c r="U1275" s="15" t="s">
        <v>32</v>
      </c>
      <c r="V1275" s="15" t="s">
        <v>32</v>
      </c>
      <c r="X1275" s="20" t="str">
        <f t="shared" si="669"/>
        <v/>
      </c>
      <c r="Y1275" s="20"/>
      <c r="Z1275" s="20"/>
      <c r="AA1275" s="20"/>
      <c r="AE1275" s="28"/>
      <c r="AF1275" s="29"/>
    </row>
    <row r="1276" spans="1:32">
      <c r="A1276" s="7"/>
      <c r="B1276" s="8"/>
      <c r="C1276" s="7"/>
      <c r="D1276" s="9" t="s">
        <v>46</v>
      </c>
      <c r="E1276" s="10" t="s">
        <v>41</v>
      </c>
      <c r="F1276" s="9"/>
      <c r="G1276" s="11">
        <v>0</v>
      </c>
      <c r="R1276" s="12">
        <f>G1276+I1276+J1276+K1276-L1276-M1276-N1276-Q1276</f>
        <v>0</v>
      </c>
      <c r="X1276" s="20" t="str">
        <f t="shared" si="669"/>
        <v/>
      </c>
      <c r="Y1276" s="20" t="str">
        <f>IF(N1276&lt;O1276+P1276,"出卖应大于等于出卖肉畜+出卖仔畜","")</f>
        <v/>
      </c>
      <c r="Z1276" s="20" t="str">
        <f t="shared" ref="Z1276:Z1285" si="674">IF(R1276&lt;S1276+T1276,"期末实有头数应大于等于能繁母畜+种公畜","")</f>
        <v/>
      </c>
      <c r="AA1276" s="20" t="str">
        <f t="shared" ref="AA1276:AA1281" si="675">IF(R1276&lt;U1276+V1276,"期末实有头数应大于等于良种+改良种","")</f>
        <v/>
      </c>
      <c r="AE1276" s="28"/>
      <c r="AF1276" s="29"/>
    </row>
    <row r="1277" spans="1:32">
      <c r="A1277" s="7"/>
      <c r="B1277" s="8"/>
      <c r="C1277" s="7"/>
      <c r="D1277" s="9" t="s">
        <v>47</v>
      </c>
      <c r="E1277" s="16" t="s">
        <v>27</v>
      </c>
      <c r="F1277" s="9"/>
      <c r="G1277" s="11">
        <v>0</v>
      </c>
      <c r="R1277" s="12">
        <f>G1277+I1277+J1277+K1277-L1277-M1277-N1277-Q1277</f>
        <v>0</v>
      </c>
      <c r="X1277" s="20" t="str">
        <f t="shared" si="669"/>
        <v/>
      </c>
      <c r="Y1277" s="20" t="str">
        <f>IF(N1277&lt;O1277+P1277,"出卖应大于等于出卖肉畜+出卖仔畜","")</f>
        <v/>
      </c>
      <c r="Z1277" s="20" t="str">
        <f t="shared" si="674"/>
        <v/>
      </c>
      <c r="AA1277" s="20" t="str">
        <f t="shared" si="675"/>
        <v/>
      </c>
      <c r="AE1277" s="28"/>
      <c r="AF1277" s="29"/>
    </row>
    <row r="1278" spans="1:32">
      <c r="A1278" s="7"/>
      <c r="B1278" s="8"/>
      <c r="C1278" s="7"/>
      <c r="D1278" s="9" t="s">
        <v>26</v>
      </c>
      <c r="E1278" s="10" t="s">
        <v>27</v>
      </c>
      <c r="F1278" s="9"/>
      <c r="G1278" s="11">
        <v>17</v>
      </c>
      <c r="H1278" s="12">
        <f t="shared" ref="G1278:V1278" si="676">H1279+H1294</f>
        <v>9</v>
      </c>
      <c r="I1278" s="12">
        <f t="shared" si="676"/>
        <v>9</v>
      </c>
      <c r="J1278" s="12">
        <f t="shared" si="676"/>
        <v>0</v>
      </c>
      <c r="K1278" s="12">
        <f t="shared" si="676"/>
        <v>0</v>
      </c>
      <c r="L1278" s="12">
        <f t="shared" si="676"/>
        <v>0</v>
      </c>
      <c r="M1278" s="12">
        <f t="shared" si="676"/>
        <v>0</v>
      </c>
      <c r="N1278" s="12">
        <f t="shared" si="676"/>
        <v>8</v>
      </c>
      <c r="O1278" s="12">
        <f t="shared" si="676"/>
        <v>0</v>
      </c>
      <c r="P1278" s="12">
        <f t="shared" si="676"/>
        <v>8</v>
      </c>
      <c r="Q1278" s="12">
        <f t="shared" si="676"/>
        <v>0</v>
      </c>
      <c r="R1278" s="12">
        <f t="shared" si="676"/>
        <v>18</v>
      </c>
      <c r="S1278" s="12">
        <f t="shared" si="676"/>
        <v>16</v>
      </c>
      <c r="T1278" s="12">
        <f t="shared" si="676"/>
        <v>0</v>
      </c>
      <c r="U1278" s="12">
        <f t="shared" si="676"/>
        <v>0</v>
      </c>
      <c r="V1278" s="12">
        <f t="shared" si="676"/>
        <v>18</v>
      </c>
      <c r="X1278" s="20" t="str">
        <f t="shared" si="669"/>
        <v/>
      </c>
      <c r="Y1278" s="20" t="str">
        <f>IF(N1278&lt;O1278+P1278,"出卖应大于等于出卖肉畜+出卖仔畜","")</f>
        <v/>
      </c>
      <c r="Z1278" s="20" t="str">
        <f t="shared" si="674"/>
        <v/>
      </c>
      <c r="AA1278" s="20" t="str">
        <f t="shared" si="675"/>
        <v/>
      </c>
      <c r="AE1278" s="28"/>
      <c r="AF1278" s="29"/>
    </row>
    <row r="1279" spans="1:32">
      <c r="A1279" s="7"/>
      <c r="B1279" s="8"/>
      <c r="C1279" s="7"/>
      <c r="D1279" s="9" t="s">
        <v>28</v>
      </c>
      <c r="E1279" s="10" t="s">
        <v>27</v>
      </c>
      <c r="F1279" s="9"/>
      <c r="G1279" s="11">
        <v>17</v>
      </c>
      <c r="H1279" s="12">
        <f t="shared" ref="G1279:V1279" si="677">H1280+H1288</f>
        <v>9</v>
      </c>
      <c r="I1279" s="12">
        <f t="shared" si="677"/>
        <v>9</v>
      </c>
      <c r="J1279" s="12">
        <f t="shared" si="677"/>
        <v>0</v>
      </c>
      <c r="K1279" s="12">
        <f t="shared" si="677"/>
        <v>0</v>
      </c>
      <c r="L1279" s="12">
        <f t="shared" si="677"/>
        <v>0</v>
      </c>
      <c r="M1279" s="12">
        <f t="shared" si="677"/>
        <v>0</v>
      </c>
      <c r="N1279" s="12">
        <f t="shared" si="677"/>
        <v>8</v>
      </c>
      <c r="O1279" s="12">
        <f t="shared" si="677"/>
        <v>0</v>
      </c>
      <c r="P1279" s="12">
        <f t="shared" si="677"/>
        <v>8</v>
      </c>
      <c r="Q1279" s="12">
        <f t="shared" si="677"/>
        <v>0</v>
      </c>
      <c r="R1279" s="12">
        <f t="shared" si="677"/>
        <v>18</v>
      </c>
      <c r="S1279" s="12">
        <f t="shared" si="677"/>
        <v>16</v>
      </c>
      <c r="T1279" s="12">
        <f t="shared" si="677"/>
        <v>0</v>
      </c>
      <c r="U1279" s="12">
        <f t="shared" si="677"/>
        <v>0</v>
      </c>
      <c r="V1279" s="12">
        <f t="shared" si="677"/>
        <v>18</v>
      </c>
      <c r="X1279" s="20" t="str">
        <f t="shared" ref="X1279:X1295" si="678">IF(H1279&lt;I1279,"繁殖仔畜应大于等于成活","")</f>
        <v/>
      </c>
      <c r="Y1279" s="20" t="str">
        <f t="shared" ref="Y1279:Y1290" si="679">IF(N1279&lt;O1279+P1279,"出卖应大于等于出卖肉畜+出卖仔畜","")</f>
        <v/>
      </c>
      <c r="Z1279" s="20" t="str">
        <f t="shared" si="674"/>
        <v/>
      </c>
      <c r="AA1279" s="20" t="str">
        <f t="shared" si="675"/>
        <v/>
      </c>
      <c r="AE1279" s="28"/>
      <c r="AF1279" s="29"/>
    </row>
    <row r="1280" spans="1:32">
      <c r="A1280" s="7"/>
      <c r="B1280" s="8"/>
      <c r="C1280" s="7"/>
      <c r="D1280" s="9" t="s">
        <v>29</v>
      </c>
      <c r="E1280" s="10" t="s">
        <v>27</v>
      </c>
      <c r="F1280" s="9"/>
      <c r="G1280" s="11">
        <v>17</v>
      </c>
      <c r="H1280" s="12">
        <f t="shared" ref="G1280:R1280" si="680">H1281+H1284+H1285+H1286+H1287</f>
        <v>9</v>
      </c>
      <c r="I1280" s="12">
        <f t="shared" si="680"/>
        <v>9</v>
      </c>
      <c r="J1280" s="12">
        <f t="shared" si="680"/>
        <v>0</v>
      </c>
      <c r="K1280" s="12">
        <f t="shared" si="680"/>
        <v>0</v>
      </c>
      <c r="L1280" s="12">
        <f t="shared" si="680"/>
        <v>0</v>
      </c>
      <c r="M1280" s="12">
        <f t="shared" si="680"/>
        <v>0</v>
      </c>
      <c r="N1280" s="12">
        <f t="shared" si="680"/>
        <v>8</v>
      </c>
      <c r="O1280" s="12">
        <f t="shared" si="680"/>
        <v>0</v>
      </c>
      <c r="P1280" s="12">
        <f t="shared" si="680"/>
        <v>8</v>
      </c>
      <c r="Q1280" s="12">
        <f t="shared" si="680"/>
        <v>0</v>
      </c>
      <c r="R1280" s="12">
        <f t="shared" si="680"/>
        <v>18</v>
      </c>
      <c r="S1280" s="12">
        <f>S1281+S1284+S1285+S1287</f>
        <v>16</v>
      </c>
      <c r="T1280" s="12">
        <f>T1281+T1284+T1285+T1287</f>
        <v>0</v>
      </c>
      <c r="U1280" s="12">
        <f>U1281+U1284+U1285+U1287</f>
        <v>0</v>
      </c>
      <c r="V1280" s="12">
        <f>V1281+V1284+V1285+V1287</f>
        <v>18</v>
      </c>
      <c r="X1280" s="20" t="str">
        <f t="shared" si="678"/>
        <v/>
      </c>
      <c r="Y1280" s="20" t="str">
        <f t="shared" si="679"/>
        <v/>
      </c>
      <c r="Z1280" s="20" t="str">
        <f t="shared" si="674"/>
        <v/>
      </c>
      <c r="AA1280" s="20" t="str">
        <f t="shared" si="675"/>
        <v/>
      </c>
      <c r="AE1280" s="28"/>
      <c r="AF1280" s="29"/>
    </row>
    <row r="1281" spans="1:32">
      <c r="A1281" s="7"/>
      <c r="B1281" s="8"/>
      <c r="C1281" s="7"/>
      <c r="D1281" s="9" t="s">
        <v>30</v>
      </c>
      <c r="E1281" s="10" t="s">
        <v>27</v>
      </c>
      <c r="F1281" s="9"/>
      <c r="G1281" s="11">
        <v>17</v>
      </c>
      <c r="H1281">
        <v>9</v>
      </c>
      <c r="I1281">
        <v>9</v>
      </c>
      <c r="N1281">
        <v>8</v>
      </c>
      <c r="P1281">
        <v>8</v>
      </c>
      <c r="R1281" s="12">
        <f>G1281+I1281+J1281+K1281-L1281-M1281-N1281-Q1281</f>
        <v>18</v>
      </c>
      <c r="S1281">
        <v>16</v>
      </c>
      <c r="V1281">
        <v>18</v>
      </c>
      <c r="X1281" s="20" t="str">
        <f t="shared" si="678"/>
        <v/>
      </c>
      <c r="Y1281" s="20" t="str">
        <f t="shared" si="679"/>
        <v/>
      </c>
      <c r="Z1281" s="20" t="str">
        <f t="shared" si="674"/>
        <v/>
      </c>
      <c r="AA1281" s="20" t="str">
        <f t="shared" si="675"/>
        <v/>
      </c>
      <c r="AE1281" s="28"/>
      <c r="AF1281" s="29"/>
    </row>
    <row r="1282" spans="1:32">
      <c r="A1282" s="7"/>
      <c r="B1282" s="8"/>
      <c r="C1282" s="7"/>
      <c r="D1282" s="9" t="s">
        <v>31</v>
      </c>
      <c r="E1282" s="10" t="s">
        <v>27</v>
      </c>
      <c r="F1282" s="9"/>
      <c r="G1282" s="11">
        <v>0</v>
      </c>
      <c r="R1282" s="12">
        <f t="shared" ref="R1282:R1287" si="681">G1282+I1282+J1282+K1282-L1282-M1282-N1282-Q1282</f>
        <v>0</v>
      </c>
      <c r="U1282" s="15" t="s">
        <v>32</v>
      </c>
      <c r="V1282" s="15" t="s">
        <v>32</v>
      </c>
      <c r="X1282" s="20" t="str">
        <f t="shared" si="678"/>
        <v/>
      </c>
      <c r="Y1282" s="20" t="str">
        <f t="shared" si="679"/>
        <v/>
      </c>
      <c r="Z1282" s="20" t="str">
        <f t="shared" si="674"/>
        <v/>
      </c>
      <c r="AA1282" s="20"/>
      <c r="AE1282" s="28"/>
      <c r="AF1282" s="29"/>
    </row>
    <row r="1283" spans="1:32">
      <c r="A1283" s="7"/>
      <c r="B1283" s="8"/>
      <c r="C1283" s="7"/>
      <c r="D1283" s="9" t="s">
        <v>33</v>
      </c>
      <c r="E1283" s="10" t="s">
        <v>27</v>
      </c>
      <c r="F1283" s="9"/>
      <c r="G1283" s="11">
        <v>0</v>
      </c>
      <c r="R1283" s="12">
        <f t="shared" si="681"/>
        <v>0</v>
      </c>
      <c r="U1283" s="15" t="s">
        <v>32</v>
      </c>
      <c r="V1283" s="15" t="s">
        <v>32</v>
      </c>
      <c r="X1283" s="20" t="str">
        <f t="shared" si="678"/>
        <v/>
      </c>
      <c r="Y1283" s="20" t="str">
        <f t="shared" si="679"/>
        <v/>
      </c>
      <c r="Z1283" s="20" t="str">
        <f t="shared" si="674"/>
        <v/>
      </c>
      <c r="AA1283" s="20"/>
      <c r="AE1283" s="28"/>
      <c r="AF1283" s="29"/>
    </row>
    <row r="1284" spans="1:32">
      <c r="A1284" s="7"/>
      <c r="B1284" s="8"/>
      <c r="C1284" s="7"/>
      <c r="D1284" s="9" t="s">
        <v>34</v>
      </c>
      <c r="E1284" s="10" t="s">
        <v>35</v>
      </c>
      <c r="F1284" s="9"/>
      <c r="G1284" s="11">
        <v>0</v>
      </c>
      <c r="R1284" s="12">
        <f t="shared" si="681"/>
        <v>0</v>
      </c>
      <c r="X1284" s="20" t="str">
        <f t="shared" si="678"/>
        <v/>
      </c>
      <c r="Y1284" s="20" t="str">
        <f t="shared" si="679"/>
        <v/>
      </c>
      <c r="Z1284" s="20" t="str">
        <f t="shared" si="674"/>
        <v/>
      </c>
      <c r="AA1284" s="20" t="str">
        <f>IF(R1284&lt;U1284+V1284,"期末实有头数应大于等于良种+改良种","")</f>
        <v/>
      </c>
      <c r="AE1284" s="28"/>
      <c r="AF1284" s="29"/>
    </row>
    <row r="1285" spans="1:32">
      <c r="A1285" s="7"/>
      <c r="B1285" s="8"/>
      <c r="C1285" s="7"/>
      <c r="D1285" s="9" t="s">
        <v>36</v>
      </c>
      <c r="E1285" s="10" t="s">
        <v>27</v>
      </c>
      <c r="F1285" s="9"/>
      <c r="G1285" s="11">
        <v>0</v>
      </c>
      <c r="R1285" s="12">
        <f t="shared" si="681"/>
        <v>0</v>
      </c>
      <c r="X1285" s="20" t="str">
        <f t="shared" si="678"/>
        <v/>
      </c>
      <c r="Y1285" s="20" t="str">
        <f t="shared" si="679"/>
        <v/>
      </c>
      <c r="Z1285" s="20" t="str">
        <f t="shared" si="674"/>
        <v/>
      </c>
      <c r="AA1285" s="20" t="str">
        <f>IF(R1285&lt;U1285+V1285,"期末实有头数应大于等于良种+改良种","")</f>
        <v/>
      </c>
      <c r="AE1285" s="28"/>
      <c r="AF1285" s="29"/>
    </row>
    <row r="1286" spans="1:32">
      <c r="A1286" s="7"/>
      <c r="B1286" s="8"/>
      <c r="C1286" s="7"/>
      <c r="D1286" s="9" t="s">
        <v>37</v>
      </c>
      <c r="E1286" s="10" t="s">
        <v>27</v>
      </c>
      <c r="F1286" s="9"/>
      <c r="G1286" s="11">
        <v>0</v>
      </c>
      <c r="R1286" s="12">
        <f t="shared" si="681"/>
        <v>0</v>
      </c>
      <c r="S1286" s="15" t="s">
        <v>32</v>
      </c>
      <c r="T1286" s="15" t="s">
        <v>32</v>
      </c>
      <c r="U1286" s="15" t="s">
        <v>32</v>
      </c>
      <c r="V1286" s="15" t="s">
        <v>32</v>
      </c>
      <c r="X1286" s="20" t="str">
        <f t="shared" si="678"/>
        <v/>
      </c>
      <c r="Y1286" s="20" t="str">
        <f t="shared" si="679"/>
        <v/>
      </c>
      <c r="Z1286" s="20"/>
      <c r="AA1286" s="20"/>
      <c r="AE1286" s="28"/>
      <c r="AF1286" s="29"/>
    </row>
    <row r="1287" spans="1:32">
      <c r="A1287" s="7"/>
      <c r="B1287" s="8"/>
      <c r="C1287" s="7"/>
      <c r="D1287" s="9" t="s">
        <v>38</v>
      </c>
      <c r="E1287" s="10" t="s">
        <v>39</v>
      </c>
      <c r="F1287" s="9"/>
      <c r="G1287" s="11">
        <v>0</v>
      </c>
      <c r="R1287" s="12">
        <f t="shared" si="681"/>
        <v>0</v>
      </c>
      <c r="X1287" s="20" t="str">
        <f t="shared" si="678"/>
        <v/>
      </c>
      <c r="Y1287" s="20" t="str">
        <f t="shared" si="679"/>
        <v/>
      </c>
      <c r="Z1287" s="20" t="str">
        <f>IF(R1287&lt;S1287+T1287,"期末实有头数应大于等于能繁母畜+种公畜","")</f>
        <v/>
      </c>
      <c r="AA1287" s="20" t="str">
        <f>IF(R1287&lt;U1287+V1287,"期末实有头数应大于等于良种+改良种","")</f>
        <v/>
      </c>
      <c r="AE1287" s="28"/>
      <c r="AF1287" s="29"/>
    </row>
    <row r="1288" spans="1:32">
      <c r="A1288" s="7"/>
      <c r="B1288" s="8"/>
      <c r="C1288" s="7"/>
      <c r="D1288" s="9" t="s">
        <v>40</v>
      </c>
      <c r="E1288" s="10" t="s">
        <v>41</v>
      </c>
      <c r="F1288" s="9"/>
      <c r="G1288" s="11">
        <v>0</v>
      </c>
      <c r="H1288" s="12">
        <f t="shared" ref="G1288:V1288" si="682">H1289+H1293</f>
        <v>0</v>
      </c>
      <c r="I1288" s="12">
        <f t="shared" si="682"/>
        <v>0</v>
      </c>
      <c r="J1288" s="12">
        <f t="shared" si="682"/>
        <v>0</v>
      </c>
      <c r="K1288" s="12">
        <f t="shared" si="682"/>
        <v>0</v>
      </c>
      <c r="L1288" s="12">
        <f t="shared" si="682"/>
        <v>0</v>
      </c>
      <c r="M1288" s="12">
        <f t="shared" si="682"/>
        <v>0</v>
      </c>
      <c r="N1288" s="12">
        <f t="shared" si="682"/>
        <v>0</v>
      </c>
      <c r="O1288" s="12">
        <f t="shared" si="682"/>
        <v>0</v>
      </c>
      <c r="P1288" s="12">
        <f t="shared" si="682"/>
        <v>0</v>
      </c>
      <c r="Q1288" s="12">
        <f t="shared" si="682"/>
        <v>0</v>
      </c>
      <c r="R1288" s="21">
        <f t="shared" si="682"/>
        <v>0</v>
      </c>
      <c r="S1288" s="12">
        <f t="shared" si="682"/>
        <v>0</v>
      </c>
      <c r="T1288" s="12">
        <f t="shared" si="682"/>
        <v>0</v>
      </c>
      <c r="U1288" s="12">
        <f t="shared" si="682"/>
        <v>0</v>
      </c>
      <c r="V1288" s="12">
        <f t="shared" si="682"/>
        <v>0</v>
      </c>
      <c r="X1288" s="20" t="str">
        <f t="shared" si="678"/>
        <v/>
      </c>
      <c r="Y1288" s="20" t="str">
        <f t="shared" si="679"/>
        <v/>
      </c>
      <c r="Z1288" s="20" t="str">
        <f>IF(R1288&lt;S1288+T1288,"期末实有头数应大于等于能繁母畜+种公畜","")</f>
        <v/>
      </c>
      <c r="AA1288" s="20" t="str">
        <f>IF(R1288&lt;U1288+V1288,"期末实有头数应大于等于良种+改良种","")</f>
        <v/>
      </c>
      <c r="AE1288" s="28"/>
      <c r="AF1288" s="29"/>
    </row>
    <row r="1289" spans="1:32">
      <c r="A1289" s="7"/>
      <c r="B1289" s="8"/>
      <c r="C1289" s="7"/>
      <c r="D1289" s="9" t="s">
        <v>42</v>
      </c>
      <c r="E1289" s="10" t="s">
        <v>41</v>
      </c>
      <c r="F1289" s="9"/>
      <c r="G1289" s="11">
        <v>0</v>
      </c>
      <c r="R1289" s="12">
        <f>G1289+I1289+J1289+K1289-L1289-M1289-N1289-Q1289</f>
        <v>0</v>
      </c>
      <c r="X1289" s="20" t="str">
        <f t="shared" si="678"/>
        <v/>
      </c>
      <c r="Y1289" s="20" t="str">
        <f t="shared" si="679"/>
        <v/>
      </c>
      <c r="Z1289" s="20" t="str">
        <f>IF(R1289&lt;S1289+T1289,"期末实有头数应大于等于能繁母畜+种公畜","")</f>
        <v/>
      </c>
      <c r="AA1289" s="20" t="str">
        <f>IF(R1289&lt;U1289+V1289,"期末实有头数应大于等于良种+改良种","")</f>
        <v/>
      </c>
      <c r="AE1289" s="28"/>
      <c r="AF1289" s="29"/>
    </row>
    <row r="1290" spans="1:32">
      <c r="A1290" s="7"/>
      <c r="B1290" s="8"/>
      <c r="C1290" s="7"/>
      <c r="D1290" s="9" t="s">
        <v>43</v>
      </c>
      <c r="E1290" s="10" t="s">
        <v>41</v>
      </c>
      <c r="F1290" s="9"/>
      <c r="G1290" s="11">
        <v>0</v>
      </c>
      <c r="R1290" s="12">
        <f>G1290+I1290+J1290+K1290-L1290-M1290-N1290-Q1290</f>
        <v>0</v>
      </c>
      <c r="U1290" s="15" t="s">
        <v>32</v>
      </c>
      <c r="V1290" s="15" t="s">
        <v>32</v>
      </c>
      <c r="X1290" s="20" t="str">
        <f t="shared" si="678"/>
        <v/>
      </c>
      <c r="Y1290" s="20" t="str">
        <f t="shared" si="679"/>
        <v/>
      </c>
      <c r="Z1290" s="20" t="str">
        <f>IF(R1290&lt;S1290+T1290,"期末实有头数应大于等于能繁母畜+种公畜","")</f>
        <v/>
      </c>
      <c r="AA1290" s="20"/>
      <c r="AE1290" s="28"/>
      <c r="AF1290" s="29"/>
    </row>
    <row r="1291" spans="1:32">
      <c r="A1291" s="7"/>
      <c r="B1291" s="8"/>
      <c r="C1291" s="7"/>
      <c r="D1291" s="9" t="s">
        <v>44</v>
      </c>
      <c r="E1291" s="10" t="s">
        <v>41</v>
      </c>
      <c r="F1291" s="9"/>
      <c r="G1291" s="14"/>
      <c r="H1291" s="15" t="s">
        <v>32</v>
      </c>
      <c r="I1291" s="15" t="s">
        <v>32</v>
      </c>
      <c r="J1291" s="15" t="s">
        <v>32</v>
      </c>
      <c r="K1291" s="15" t="s">
        <v>32</v>
      </c>
      <c r="L1291" s="15" t="s">
        <v>32</v>
      </c>
      <c r="M1291" s="15" t="s">
        <v>32</v>
      </c>
      <c r="N1291" s="15" t="s">
        <v>32</v>
      </c>
      <c r="O1291" s="15" t="s">
        <v>32</v>
      </c>
      <c r="P1291" s="15" t="s">
        <v>32</v>
      </c>
      <c r="Q1291" s="15" t="s">
        <v>32</v>
      </c>
      <c r="R1291" s="22"/>
      <c r="T1291" s="15" t="s">
        <v>32</v>
      </c>
      <c r="U1291" s="15" t="s">
        <v>32</v>
      </c>
      <c r="V1291" s="15" t="s">
        <v>32</v>
      </c>
      <c r="X1291" s="20" t="str">
        <f t="shared" si="678"/>
        <v/>
      </c>
      <c r="Y1291" s="20"/>
      <c r="Z1291" s="20"/>
      <c r="AA1291" s="20"/>
      <c r="AE1291" s="28"/>
      <c r="AF1291" s="29"/>
    </row>
    <row r="1292" spans="1:32">
      <c r="A1292" s="7"/>
      <c r="B1292" s="8"/>
      <c r="C1292" s="7"/>
      <c r="D1292" s="9" t="s">
        <v>45</v>
      </c>
      <c r="E1292" s="10" t="s">
        <v>41</v>
      </c>
      <c r="F1292" s="9"/>
      <c r="G1292" s="14"/>
      <c r="H1292" s="15" t="s">
        <v>32</v>
      </c>
      <c r="I1292" s="15" t="s">
        <v>32</v>
      </c>
      <c r="J1292" s="15" t="s">
        <v>32</v>
      </c>
      <c r="K1292" s="15" t="s">
        <v>32</v>
      </c>
      <c r="L1292" s="15" t="s">
        <v>32</v>
      </c>
      <c r="M1292" s="15" t="s">
        <v>32</v>
      </c>
      <c r="N1292" s="15" t="s">
        <v>32</v>
      </c>
      <c r="O1292" s="15" t="s">
        <v>32</v>
      </c>
      <c r="P1292" s="15" t="s">
        <v>32</v>
      </c>
      <c r="Q1292" s="15" t="s">
        <v>32</v>
      </c>
      <c r="R1292" s="22"/>
      <c r="T1292" s="15" t="s">
        <v>32</v>
      </c>
      <c r="U1292" s="15" t="s">
        <v>32</v>
      </c>
      <c r="V1292" s="15" t="s">
        <v>32</v>
      </c>
      <c r="X1292" s="20" t="str">
        <f t="shared" si="678"/>
        <v/>
      </c>
      <c r="Y1292" s="20"/>
      <c r="Z1292" s="20"/>
      <c r="AA1292" s="20"/>
      <c r="AE1292" s="28"/>
      <c r="AF1292" s="29"/>
    </row>
    <row r="1293" spans="1:32">
      <c r="A1293" s="7"/>
      <c r="B1293" s="8"/>
      <c r="C1293" s="7"/>
      <c r="D1293" s="9" t="s">
        <v>46</v>
      </c>
      <c r="E1293" s="10" t="s">
        <v>41</v>
      </c>
      <c r="F1293" s="9"/>
      <c r="G1293" s="11">
        <v>0</v>
      </c>
      <c r="R1293" s="12">
        <f>G1293+I1293+J1293+K1293-L1293-M1293-N1293-Q1293</f>
        <v>0</v>
      </c>
      <c r="X1293" s="20" t="str">
        <f t="shared" si="678"/>
        <v/>
      </c>
      <c r="Y1293" s="20" t="str">
        <f>IF(N1293&lt;O1293+P1293,"出卖应大于等于出卖肉畜+出卖仔畜","")</f>
        <v/>
      </c>
      <c r="Z1293" s="20" t="str">
        <f t="shared" ref="Z1293:Z1302" si="683">IF(R1293&lt;S1293+T1293,"期末实有头数应大于等于能繁母畜+种公畜","")</f>
        <v/>
      </c>
      <c r="AA1293" s="20" t="str">
        <f t="shared" ref="AA1293:AA1298" si="684">IF(R1293&lt;U1293+V1293,"期末实有头数应大于等于良种+改良种","")</f>
        <v/>
      </c>
      <c r="AE1293" s="28"/>
      <c r="AF1293" s="29"/>
    </row>
    <row r="1294" spans="1:32">
      <c r="A1294" s="7"/>
      <c r="B1294" s="8"/>
      <c r="C1294" s="7"/>
      <c r="D1294" s="9" t="s">
        <v>47</v>
      </c>
      <c r="E1294" s="16" t="s">
        <v>27</v>
      </c>
      <c r="F1294" s="9"/>
      <c r="G1294" s="11">
        <v>0</v>
      </c>
      <c r="R1294" s="12">
        <f>G1294+I1294+J1294+K1294-L1294-M1294-N1294-Q1294</f>
        <v>0</v>
      </c>
      <c r="X1294" s="20" t="str">
        <f t="shared" si="678"/>
        <v/>
      </c>
      <c r="Y1294" s="20" t="str">
        <f>IF(N1294&lt;O1294+P1294,"出卖应大于等于出卖肉畜+出卖仔畜","")</f>
        <v/>
      </c>
      <c r="Z1294" s="20" t="str">
        <f t="shared" si="683"/>
        <v/>
      </c>
      <c r="AA1294" s="20" t="str">
        <f t="shared" si="684"/>
        <v/>
      </c>
      <c r="AE1294" s="28"/>
      <c r="AF1294" s="29"/>
    </row>
    <row r="1295" spans="1:32">
      <c r="A1295" s="7"/>
      <c r="B1295" s="8"/>
      <c r="C1295" s="7"/>
      <c r="D1295" s="9" t="s">
        <v>26</v>
      </c>
      <c r="E1295" s="10" t="s">
        <v>27</v>
      </c>
      <c r="F1295" s="9"/>
      <c r="G1295" s="11">
        <v>13</v>
      </c>
      <c r="H1295" s="12">
        <f t="shared" ref="G1295:V1295" si="685">H1296+H1311</f>
        <v>6</v>
      </c>
      <c r="I1295" s="12">
        <f t="shared" si="685"/>
        <v>6</v>
      </c>
      <c r="J1295" s="12">
        <f t="shared" si="685"/>
        <v>0</v>
      </c>
      <c r="K1295" s="12">
        <f t="shared" si="685"/>
        <v>0</v>
      </c>
      <c r="L1295" s="12">
        <f t="shared" si="685"/>
        <v>0</v>
      </c>
      <c r="M1295" s="12">
        <f t="shared" si="685"/>
        <v>0</v>
      </c>
      <c r="N1295" s="12">
        <f t="shared" si="685"/>
        <v>6</v>
      </c>
      <c r="O1295" s="12">
        <f t="shared" si="685"/>
        <v>0</v>
      </c>
      <c r="P1295" s="12">
        <f t="shared" si="685"/>
        <v>6</v>
      </c>
      <c r="Q1295" s="12">
        <f t="shared" si="685"/>
        <v>0</v>
      </c>
      <c r="R1295" s="12">
        <f t="shared" si="685"/>
        <v>11</v>
      </c>
      <c r="S1295" s="12">
        <f t="shared" si="685"/>
        <v>10</v>
      </c>
      <c r="T1295" s="12">
        <f t="shared" si="685"/>
        <v>0</v>
      </c>
      <c r="U1295" s="12">
        <f t="shared" si="685"/>
        <v>0</v>
      </c>
      <c r="V1295" s="12">
        <f t="shared" si="685"/>
        <v>10</v>
      </c>
      <c r="X1295" s="20" t="str">
        <f t="shared" si="678"/>
        <v/>
      </c>
      <c r="Y1295" s="20" t="str">
        <f>IF(N1295&lt;O1295+P1295,"出卖应大于等于出卖肉畜+出卖仔畜","")</f>
        <v/>
      </c>
      <c r="Z1295" s="20" t="str">
        <f t="shared" si="683"/>
        <v/>
      </c>
      <c r="AA1295" s="20" t="str">
        <f t="shared" si="684"/>
        <v/>
      </c>
      <c r="AE1295" s="28"/>
      <c r="AF1295" s="29"/>
    </row>
    <row r="1296" spans="1:32">
      <c r="A1296" s="7"/>
      <c r="B1296" s="8"/>
      <c r="C1296" s="7"/>
      <c r="D1296" s="9" t="s">
        <v>28</v>
      </c>
      <c r="E1296" s="10" t="s">
        <v>27</v>
      </c>
      <c r="F1296" s="9"/>
      <c r="G1296" s="11">
        <v>11</v>
      </c>
      <c r="H1296" s="12">
        <f t="shared" ref="G1296:V1296" si="686">H1297+H1305</f>
        <v>6</v>
      </c>
      <c r="I1296" s="12">
        <f t="shared" si="686"/>
        <v>6</v>
      </c>
      <c r="J1296" s="12">
        <f t="shared" si="686"/>
        <v>0</v>
      </c>
      <c r="K1296" s="12">
        <f t="shared" si="686"/>
        <v>0</v>
      </c>
      <c r="L1296" s="12">
        <f t="shared" si="686"/>
        <v>0</v>
      </c>
      <c r="M1296" s="12">
        <f t="shared" si="686"/>
        <v>0</v>
      </c>
      <c r="N1296" s="12">
        <f t="shared" si="686"/>
        <v>6</v>
      </c>
      <c r="O1296" s="12">
        <f t="shared" si="686"/>
        <v>0</v>
      </c>
      <c r="P1296" s="12">
        <f t="shared" si="686"/>
        <v>6</v>
      </c>
      <c r="Q1296" s="12">
        <f t="shared" si="686"/>
        <v>0</v>
      </c>
      <c r="R1296" s="12">
        <f t="shared" si="686"/>
        <v>11</v>
      </c>
      <c r="S1296" s="12">
        <f t="shared" si="686"/>
        <v>10</v>
      </c>
      <c r="T1296" s="12">
        <f t="shared" si="686"/>
        <v>0</v>
      </c>
      <c r="U1296" s="12">
        <f t="shared" si="686"/>
        <v>0</v>
      </c>
      <c r="V1296" s="12">
        <f t="shared" si="686"/>
        <v>10</v>
      </c>
      <c r="X1296" s="20" t="str">
        <f t="shared" ref="X1296:X1312" si="687">IF(H1296&lt;I1296,"繁殖仔畜应大于等于成活","")</f>
        <v/>
      </c>
      <c r="Y1296" s="20" t="str">
        <f t="shared" ref="Y1296:Y1307" si="688">IF(N1296&lt;O1296+P1296,"出卖应大于等于出卖肉畜+出卖仔畜","")</f>
        <v/>
      </c>
      <c r="Z1296" s="20" t="str">
        <f t="shared" si="683"/>
        <v/>
      </c>
      <c r="AA1296" s="20" t="str">
        <f t="shared" si="684"/>
        <v/>
      </c>
      <c r="AE1296" s="28"/>
      <c r="AF1296" s="29"/>
    </row>
    <row r="1297" spans="1:32">
      <c r="A1297" s="7"/>
      <c r="B1297" s="8"/>
      <c r="C1297" s="7"/>
      <c r="D1297" s="9" t="s">
        <v>29</v>
      </c>
      <c r="E1297" s="10" t="s">
        <v>27</v>
      </c>
      <c r="F1297" s="9"/>
      <c r="G1297" s="11">
        <v>11</v>
      </c>
      <c r="H1297" s="12">
        <f t="shared" ref="G1297:R1297" si="689">H1298+H1301+H1302+H1303+H1304</f>
        <v>6</v>
      </c>
      <c r="I1297" s="12">
        <f t="shared" si="689"/>
        <v>6</v>
      </c>
      <c r="J1297" s="12">
        <f t="shared" si="689"/>
        <v>0</v>
      </c>
      <c r="K1297" s="12">
        <f t="shared" si="689"/>
        <v>0</v>
      </c>
      <c r="L1297" s="12">
        <f t="shared" si="689"/>
        <v>0</v>
      </c>
      <c r="M1297" s="12">
        <f t="shared" si="689"/>
        <v>0</v>
      </c>
      <c r="N1297" s="12">
        <f t="shared" si="689"/>
        <v>6</v>
      </c>
      <c r="O1297" s="12">
        <f t="shared" si="689"/>
        <v>0</v>
      </c>
      <c r="P1297" s="12">
        <f t="shared" si="689"/>
        <v>6</v>
      </c>
      <c r="Q1297" s="12">
        <f t="shared" si="689"/>
        <v>0</v>
      </c>
      <c r="R1297" s="12">
        <f t="shared" si="689"/>
        <v>11</v>
      </c>
      <c r="S1297" s="12">
        <f>S1298+S1301+S1302+S1304</f>
        <v>10</v>
      </c>
      <c r="T1297" s="12">
        <f>T1298+T1301+T1302+T1304</f>
        <v>0</v>
      </c>
      <c r="U1297" s="12">
        <f>U1298+U1301+U1302+U1304</f>
        <v>0</v>
      </c>
      <c r="V1297" s="12">
        <f>V1298+V1301+V1302+V1304</f>
        <v>10</v>
      </c>
      <c r="X1297" s="20" t="str">
        <f t="shared" si="687"/>
        <v/>
      </c>
      <c r="Y1297" s="20" t="str">
        <f t="shared" si="688"/>
        <v/>
      </c>
      <c r="Z1297" s="20" t="str">
        <f t="shared" si="683"/>
        <v/>
      </c>
      <c r="AA1297" s="20" t="str">
        <f t="shared" si="684"/>
        <v/>
      </c>
      <c r="AE1297" s="28"/>
      <c r="AF1297" s="29"/>
    </row>
    <row r="1298" spans="1:32">
      <c r="A1298" s="7"/>
      <c r="B1298" s="8"/>
      <c r="C1298" s="7"/>
      <c r="D1298" s="9" t="s">
        <v>30</v>
      </c>
      <c r="E1298" s="10" t="s">
        <v>27</v>
      </c>
      <c r="F1298" s="9"/>
      <c r="G1298" s="11">
        <v>10</v>
      </c>
      <c r="H1298">
        <v>6</v>
      </c>
      <c r="I1298">
        <v>6</v>
      </c>
      <c r="N1298">
        <v>6</v>
      </c>
      <c r="P1298">
        <v>6</v>
      </c>
      <c r="R1298" s="12">
        <f>G1298+I1298+J1298+K1298-L1298-M1298-N1298-Q1298</f>
        <v>10</v>
      </c>
      <c r="S1298">
        <v>10</v>
      </c>
      <c r="V1298">
        <v>10</v>
      </c>
      <c r="X1298" s="20" t="str">
        <f t="shared" si="687"/>
        <v/>
      </c>
      <c r="Y1298" s="20" t="str">
        <f t="shared" si="688"/>
        <v/>
      </c>
      <c r="Z1298" s="20" t="str">
        <f t="shared" si="683"/>
        <v/>
      </c>
      <c r="AA1298" s="20" t="str">
        <f t="shared" si="684"/>
        <v/>
      </c>
      <c r="AE1298" s="28"/>
      <c r="AF1298" s="29"/>
    </row>
    <row r="1299" spans="1:32">
      <c r="A1299" s="7"/>
      <c r="B1299" s="8"/>
      <c r="C1299" s="7"/>
      <c r="D1299" s="9" t="s">
        <v>31</v>
      </c>
      <c r="E1299" s="10" t="s">
        <v>27</v>
      </c>
      <c r="F1299" s="9"/>
      <c r="G1299" s="11">
        <v>0</v>
      </c>
      <c r="R1299" s="12">
        <f t="shared" ref="R1299:R1304" si="690">G1299+I1299+J1299+K1299-L1299-M1299-N1299-Q1299</f>
        <v>0</v>
      </c>
      <c r="U1299" s="15" t="s">
        <v>32</v>
      </c>
      <c r="V1299" s="15" t="s">
        <v>32</v>
      </c>
      <c r="X1299" s="20" t="str">
        <f t="shared" si="687"/>
        <v/>
      </c>
      <c r="Y1299" s="20" t="str">
        <f t="shared" si="688"/>
        <v/>
      </c>
      <c r="Z1299" s="20" t="str">
        <f t="shared" si="683"/>
        <v/>
      </c>
      <c r="AA1299" s="20"/>
      <c r="AE1299" s="28"/>
      <c r="AF1299" s="29"/>
    </row>
    <row r="1300" spans="1:32">
      <c r="A1300" s="7"/>
      <c r="B1300" s="8"/>
      <c r="C1300" s="7"/>
      <c r="D1300" s="9" t="s">
        <v>33</v>
      </c>
      <c r="E1300" s="10" t="s">
        <v>27</v>
      </c>
      <c r="F1300" s="9"/>
      <c r="G1300" s="11">
        <v>0</v>
      </c>
      <c r="R1300" s="12">
        <f t="shared" si="690"/>
        <v>0</v>
      </c>
      <c r="U1300" s="15" t="s">
        <v>32</v>
      </c>
      <c r="V1300" s="15" t="s">
        <v>32</v>
      </c>
      <c r="X1300" s="20" t="str">
        <f t="shared" si="687"/>
        <v/>
      </c>
      <c r="Y1300" s="20" t="str">
        <f t="shared" si="688"/>
        <v/>
      </c>
      <c r="Z1300" s="20" t="str">
        <f t="shared" si="683"/>
        <v/>
      </c>
      <c r="AA1300" s="20"/>
      <c r="AE1300" s="28"/>
      <c r="AF1300" s="29"/>
    </row>
    <row r="1301" spans="1:32">
      <c r="A1301" s="7"/>
      <c r="B1301" s="8"/>
      <c r="C1301" s="7"/>
      <c r="D1301" s="9" t="s">
        <v>34</v>
      </c>
      <c r="E1301" s="10" t="s">
        <v>35</v>
      </c>
      <c r="F1301" s="9"/>
      <c r="G1301" s="11">
        <v>0</v>
      </c>
      <c r="R1301" s="12">
        <f t="shared" si="690"/>
        <v>0</v>
      </c>
      <c r="X1301" s="20" t="str">
        <f t="shared" si="687"/>
        <v/>
      </c>
      <c r="Y1301" s="20" t="str">
        <f t="shared" si="688"/>
        <v/>
      </c>
      <c r="Z1301" s="20" t="str">
        <f t="shared" si="683"/>
        <v/>
      </c>
      <c r="AA1301" s="20" t="str">
        <f>IF(R1301&lt;U1301+V1301,"期末实有头数应大于等于良种+改良种","")</f>
        <v/>
      </c>
      <c r="AE1301" s="28"/>
      <c r="AF1301" s="29"/>
    </row>
    <row r="1302" spans="1:32">
      <c r="A1302" s="7"/>
      <c r="B1302" s="8"/>
      <c r="C1302" s="7"/>
      <c r="D1302" s="9" t="s">
        <v>36</v>
      </c>
      <c r="E1302" s="10" t="s">
        <v>27</v>
      </c>
      <c r="F1302" s="9"/>
      <c r="G1302" s="11">
        <v>0</v>
      </c>
      <c r="R1302" s="12">
        <f t="shared" si="690"/>
        <v>0</v>
      </c>
      <c r="X1302" s="20" t="str">
        <f t="shared" si="687"/>
        <v/>
      </c>
      <c r="Y1302" s="20" t="str">
        <f t="shared" si="688"/>
        <v/>
      </c>
      <c r="Z1302" s="20" t="str">
        <f t="shared" si="683"/>
        <v/>
      </c>
      <c r="AA1302" s="20" t="str">
        <f>IF(R1302&lt;U1302+V1302,"期末实有头数应大于等于良种+改良种","")</f>
        <v/>
      </c>
      <c r="AE1302" s="28"/>
      <c r="AF1302" s="29"/>
    </row>
    <row r="1303" spans="1:32">
      <c r="A1303" s="7"/>
      <c r="B1303" s="8"/>
      <c r="C1303" s="7"/>
      <c r="D1303" s="9" t="s">
        <v>37</v>
      </c>
      <c r="E1303" s="10" t="s">
        <v>27</v>
      </c>
      <c r="F1303" s="9"/>
      <c r="G1303" s="11">
        <v>1</v>
      </c>
      <c r="R1303" s="12">
        <f t="shared" si="690"/>
        <v>1</v>
      </c>
      <c r="S1303" s="15" t="s">
        <v>32</v>
      </c>
      <c r="T1303" s="15" t="s">
        <v>32</v>
      </c>
      <c r="U1303" s="15" t="s">
        <v>32</v>
      </c>
      <c r="V1303" s="15" t="s">
        <v>32</v>
      </c>
      <c r="X1303" s="20" t="str">
        <f t="shared" si="687"/>
        <v/>
      </c>
      <c r="Y1303" s="20" t="str">
        <f t="shared" si="688"/>
        <v/>
      </c>
      <c r="Z1303" s="20"/>
      <c r="AA1303" s="20"/>
      <c r="AE1303" s="28"/>
      <c r="AF1303" s="29"/>
    </row>
    <row r="1304" spans="1:32">
      <c r="A1304" s="7"/>
      <c r="B1304" s="8"/>
      <c r="C1304" s="7"/>
      <c r="D1304" s="9" t="s">
        <v>38</v>
      </c>
      <c r="E1304" s="10" t="s">
        <v>39</v>
      </c>
      <c r="F1304" s="9"/>
      <c r="G1304" s="11">
        <v>0</v>
      </c>
      <c r="R1304" s="12">
        <f t="shared" si="690"/>
        <v>0</v>
      </c>
      <c r="X1304" s="20" t="str">
        <f t="shared" si="687"/>
        <v/>
      </c>
      <c r="Y1304" s="20" t="str">
        <f t="shared" si="688"/>
        <v/>
      </c>
      <c r="Z1304" s="20" t="str">
        <f>IF(R1304&lt;S1304+T1304,"期末实有头数应大于等于能繁母畜+种公畜","")</f>
        <v/>
      </c>
      <c r="AA1304" s="20" t="str">
        <f>IF(R1304&lt;U1304+V1304,"期末实有头数应大于等于良种+改良种","")</f>
        <v/>
      </c>
      <c r="AE1304" s="28"/>
      <c r="AF1304" s="29"/>
    </row>
    <row r="1305" spans="1:32">
      <c r="A1305" s="7"/>
      <c r="B1305" s="8"/>
      <c r="C1305" s="7"/>
      <c r="D1305" s="9" t="s">
        <v>40</v>
      </c>
      <c r="E1305" s="10" t="s">
        <v>41</v>
      </c>
      <c r="F1305" s="9"/>
      <c r="G1305" s="11">
        <v>0</v>
      </c>
      <c r="H1305" s="12">
        <f t="shared" ref="G1305:V1305" si="691">H1306+H1310</f>
        <v>0</v>
      </c>
      <c r="I1305" s="12">
        <f t="shared" si="691"/>
        <v>0</v>
      </c>
      <c r="J1305" s="12">
        <f t="shared" si="691"/>
        <v>0</v>
      </c>
      <c r="K1305" s="12">
        <f t="shared" si="691"/>
        <v>0</v>
      </c>
      <c r="L1305" s="12">
        <f t="shared" si="691"/>
        <v>0</v>
      </c>
      <c r="M1305" s="12">
        <f t="shared" si="691"/>
        <v>0</v>
      </c>
      <c r="N1305" s="12">
        <f t="shared" si="691"/>
        <v>0</v>
      </c>
      <c r="O1305" s="12">
        <f t="shared" si="691"/>
        <v>0</v>
      </c>
      <c r="P1305" s="12">
        <f t="shared" si="691"/>
        <v>0</v>
      </c>
      <c r="Q1305" s="12">
        <f t="shared" si="691"/>
        <v>0</v>
      </c>
      <c r="R1305" s="21">
        <f t="shared" si="691"/>
        <v>0</v>
      </c>
      <c r="S1305" s="12">
        <f t="shared" si="691"/>
        <v>0</v>
      </c>
      <c r="T1305" s="12">
        <f t="shared" si="691"/>
        <v>0</v>
      </c>
      <c r="U1305" s="12">
        <f t="shared" si="691"/>
        <v>0</v>
      </c>
      <c r="V1305" s="12">
        <f t="shared" si="691"/>
        <v>0</v>
      </c>
      <c r="X1305" s="20" t="str">
        <f t="shared" si="687"/>
        <v/>
      </c>
      <c r="Y1305" s="20" t="str">
        <f t="shared" si="688"/>
        <v/>
      </c>
      <c r="Z1305" s="20" t="str">
        <f>IF(R1305&lt;S1305+T1305,"期末实有头数应大于等于能繁母畜+种公畜","")</f>
        <v/>
      </c>
      <c r="AA1305" s="20" t="str">
        <f>IF(R1305&lt;U1305+V1305,"期末实有头数应大于等于良种+改良种","")</f>
        <v/>
      </c>
      <c r="AE1305" s="28"/>
      <c r="AF1305" s="29"/>
    </row>
    <row r="1306" spans="1:32">
      <c r="A1306" s="7"/>
      <c r="B1306" s="8"/>
      <c r="C1306" s="7"/>
      <c r="D1306" s="9" t="s">
        <v>42</v>
      </c>
      <c r="E1306" s="10" t="s">
        <v>41</v>
      </c>
      <c r="F1306" s="9"/>
      <c r="G1306" s="11">
        <v>0</v>
      </c>
      <c r="R1306" s="12">
        <f>G1306+I1306+J1306+K1306-L1306-M1306-N1306-Q1306</f>
        <v>0</v>
      </c>
      <c r="X1306" s="20" t="str">
        <f t="shared" si="687"/>
        <v/>
      </c>
      <c r="Y1306" s="20" t="str">
        <f t="shared" si="688"/>
        <v/>
      </c>
      <c r="Z1306" s="20" t="str">
        <f>IF(R1306&lt;S1306+T1306,"期末实有头数应大于等于能繁母畜+种公畜","")</f>
        <v/>
      </c>
      <c r="AA1306" s="20" t="str">
        <f>IF(R1306&lt;U1306+V1306,"期末实有头数应大于等于良种+改良种","")</f>
        <v/>
      </c>
      <c r="AE1306" s="28"/>
      <c r="AF1306" s="29"/>
    </row>
    <row r="1307" spans="1:32">
      <c r="A1307" s="7"/>
      <c r="B1307" s="8"/>
      <c r="C1307" s="7"/>
      <c r="D1307" s="9" t="s">
        <v>43</v>
      </c>
      <c r="E1307" s="10" t="s">
        <v>41</v>
      </c>
      <c r="F1307" s="9"/>
      <c r="G1307" s="11">
        <v>0</v>
      </c>
      <c r="R1307" s="12">
        <f>G1307+I1307+J1307+K1307-L1307-M1307-N1307-Q1307</f>
        <v>0</v>
      </c>
      <c r="U1307" s="15" t="s">
        <v>32</v>
      </c>
      <c r="V1307" s="15" t="s">
        <v>32</v>
      </c>
      <c r="X1307" s="20" t="str">
        <f t="shared" si="687"/>
        <v/>
      </c>
      <c r="Y1307" s="20" t="str">
        <f t="shared" si="688"/>
        <v/>
      </c>
      <c r="Z1307" s="20" t="str">
        <f>IF(R1307&lt;S1307+T1307,"期末实有头数应大于等于能繁母畜+种公畜","")</f>
        <v/>
      </c>
      <c r="AA1307" s="20"/>
      <c r="AE1307" s="28"/>
      <c r="AF1307" s="29"/>
    </row>
    <row r="1308" spans="1:32">
      <c r="A1308" s="7"/>
      <c r="B1308" s="8"/>
      <c r="C1308" s="7"/>
      <c r="D1308" s="9" t="s">
        <v>44</v>
      </c>
      <c r="E1308" s="10" t="s">
        <v>41</v>
      </c>
      <c r="F1308" s="9"/>
      <c r="G1308" s="14"/>
      <c r="H1308" s="15" t="s">
        <v>32</v>
      </c>
      <c r="I1308" s="15" t="s">
        <v>32</v>
      </c>
      <c r="J1308" s="15" t="s">
        <v>32</v>
      </c>
      <c r="K1308" s="15" t="s">
        <v>32</v>
      </c>
      <c r="L1308" s="15" t="s">
        <v>32</v>
      </c>
      <c r="M1308" s="15" t="s">
        <v>32</v>
      </c>
      <c r="N1308" s="15" t="s">
        <v>32</v>
      </c>
      <c r="O1308" s="15" t="s">
        <v>32</v>
      </c>
      <c r="P1308" s="15" t="s">
        <v>32</v>
      </c>
      <c r="Q1308" s="15" t="s">
        <v>32</v>
      </c>
      <c r="R1308" s="22"/>
      <c r="T1308" s="15" t="s">
        <v>32</v>
      </c>
      <c r="U1308" s="15" t="s">
        <v>32</v>
      </c>
      <c r="V1308" s="15" t="s">
        <v>32</v>
      </c>
      <c r="X1308" s="20" t="str">
        <f t="shared" si="687"/>
        <v/>
      </c>
      <c r="Y1308" s="20"/>
      <c r="Z1308" s="20"/>
      <c r="AA1308" s="20"/>
      <c r="AE1308" s="28"/>
      <c r="AF1308" s="29"/>
    </row>
    <row r="1309" spans="1:32">
      <c r="A1309" s="7"/>
      <c r="B1309" s="8"/>
      <c r="C1309" s="7"/>
      <c r="D1309" s="9" t="s">
        <v>45</v>
      </c>
      <c r="E1309" s="10" t="s">
        <v>41</v>
      </c>
      <c r="F1309" s="9"/>
      <c r="G1309" s="14"/>
      <c r="H1309" s="15" t="s">
        <v>32</v>
      </c>
      <c r="I1309" s="15" t="s">
        <v>32</v>
      </c>
      <c r="J1309" s="15" t="s">
        <v>32</v>
      </c>
      <c r="K1309" s="15" t="s">
        <v>32</v>
      </c>
      <c r="L1309" s="15" t="s">
        <v>32</v>
      </c>
      <c r="M1309" s="15" t="s">
        <v>32</v>
      </c>
      <c r="N1309" s="15" t="s">
        <v>32</v>
      </c>
      <c r="O1309" s="15" t="s">
        <v>32</v>
      </c>
      <c r="P1309" s="15" t="s">
        <v>32</v>
      </c>
      <c r="Q1309" s="15" t="s">
        <v>32</v>
      </c>
      <c r="R1309" s="22"/>
      <c r="T1309" s="15" t="s">
        <v>32</v>
      </c>
      <c r="U1309" s="15" t="s">
        <v>32</v>
      </c>
      <c r="V1309" s="15" t="s">
        <v>32</v>
      </c>
      <c r="X1309" s="20" t="str">
        <f t="shared" si="687"/>
        <v/>
      </c>
      <c r="Y1309" s="20"/>
      <c r="Z1309" s="20"/>
      <c r="AA1309" s="20"/>
      <c r="AE1309" s="28"/>
      <c r="AF1309" s="29"/>
    </row>
    <row r="1310" spans="1:32">
      <c r="A1310" s="7"/>
      <c r="B1310" s="8"/>
      <c r="C1310" s="7"/>
      <c r="D1310" s="9" t="s">
        <v>46</v>
      </c>
      <c r="E1310" s="10" t="s">
        <v>41</v>
      </c>
      <c r="F1310" s="9"/>
      <c r="G1310" s="11">
        <v>0</v>
      </c>
      <c r="R1310" s="12">
        <f>G1310+I1310+J1310+K1310-L1310-M1310-N1310-Q1310</f>
        <v>0</v>
      </c>
      <c r="X1310" s="20" t="str">
        <f t="shared" si="687"/>
        <v/>
      </c>
      <c r="Y1310" s="20" t="str">
        <f>IF(N1310&lt;O1310+P1310,"出卖应大于等于出卖肉畜+出卖仔畜","")</f>
        <v/>
      </c>
      <c r="Z1310" s="20" t="str">
        <f t="shared" ref="Z1310:Z1319" si="692">IF(R1310&lt;S1310+T1310,"期末实有头数应大于等于能繁母畜+种公畜","")</f>
        <v/>
      </c>
      <c r="AA1310" s="20" t="str">
        <f t="shared" ref="AA1310:AA1315" si="693">IF(R1310&lt;U1310+V1310,"期末实有头数应大于等于良种+改良种","")</f>
        <v/>
      </c>
      <c r="AE1310" s="28"/>
      <c r="AF1310" s="29"/>
    </row>
    <row r="1311" spans="1:32">
      <c r="A1311" s="7"/>
      <c r="B1311" s="8"/>
      <c r="C1311" s="7"/>
      <c r="D1311" s="9" t="s">
        <v>47</v>
      </c>
      <c r="E1311" s="16" t="s">
        <v>27</v>
      </c>
      <c r="F1311" s="9"/>
      <c r="G1311" s="11">
        <v>0</v>
      </c>
      <c r="R1311" s="12">
        <f>G1311+I1311+J1311+K1311-L1311-M1311-N1311-Q1311</f>
        <v>0</v>
      </c>
      <c r="X1311" s="20" t="str">
        <f t="shared" si="687"/>
        <v/>
      </c>
      <c r="Y1311" s="20" t="str">
        <f>IF(N1311&lt;O1311+P1311,"出卖应大于等于出卖肉畜+出卖仔畜","")</f>
        <v/>
      </c>
      <c r="Z1311" s="20" t="str">
        <f t="shared" si="692"/>
        <v/>
      </c>
      <c r="AA1311" s="20" t="str">
        <f t="shared" si="693"/>
        <v/>
      </c>
      <c r="AE1311" s="28"/>
      <c r="AF1311" s="29"/>
    </row>
    <row r="1312" spans="1:32">
      <c r="A1312" s="7"/>
      <c r="B1312" s="8"/>
      <c r="C1312" s="7"/>
      <c r="D1312" s="9" t="s">
        <v>26</v>
      </c>
      <c r="E1312" s="10" t="s">
        <v>27</v>
      </c>
      <c r="F1312" s="9"/>
      <c r="G1312" s="11">
        <v>28</v>
      </c>
      <c r="H1312" s="12">
        <f t="shared" ref="G1312:V1312" si="694">H1313+H1328</f>
        <v>15</v>
      </c>
      <c r="I1312" s="12">
        <f t="shared" si="694"/>
        <v>14</v>
      </c>
      <c r="J1312" s="12">
        <f t="shared" si="694"/>
        <v>0</v>
      </c>
      <c r="K1312" s="12">
        <f t="shared" si="694"/>
        <v>0</v>
      </c>
      <c r="L1312" s="12">
        <f t="shared" si="694"/>
        <v>1</v>
      </c>
      <c r="M1312" s="12">
        <f t="shared" si="694"/>
        <v>0</v>
      </c>
      <c r="N1312" s="12">
        <f t="shared" si="694"/>
        <v>10</v>
      </c>
      <c r="O1312" s="12">
        <f t="shared" si="694"/>
        <v>0</v>
      </c>
      <c r="P1312" s="12">
        <f t="shared" si="694"/>
        <v>10</v>
      </c>
      <c r="Q1312" s="12">
        <f t="shared" si="694"/>
        <v>0</v>
      </c>
      <c r="R1312" s="12">
        <f t="shared" si="694"/>
        <v>31</v>
      </c>
      <c r="S1312" s="12">
        <f t="shared" si="694"/>
        <v>26</v>
      </c>
      <c r="T1312" s="12">
        <f t="shared" si="694"/>
        <v>0</v>
      </c>
      <c r="U1312" s="12">
        <f t="shared" si="694"/>
        <v>0</v>
      </c>
      <c r="V1312" s="12">
        <f t="shared" si="694"/>
        <v>31</v>
      </c>
      <c r="X1312" s="20" t="str">
        <f t="shared" si="687"/>
        <v/>
      </c>
      <c r="Y1312" s="20" t="str">
        <f>IF(N1312&lt;O1312+P1312,"出卖应大于等于出卖肉畜+出卖仔畜","")</f>
        <v/>
      </c>
      <c r="Z1312" s="20" t="str">
        <f t="shared" si="692"/>
        <v/>
      </c>
      <c r="AA1312" s="20" t="str">
        <f t="shared" si="693"/>
        <v/>
      </c>
      <c r="AE1312" s="28"/>
      <c r="AF1312" s="29"/>
    </row>
    <row r="1313" spans="1:32">
      <c r="A1313" s="7"/>
      <c r="B1313" s="8"/>
      <c r="C1313" s="7"/>
      <c r="D1313" s="9" t="s">
        <v>28</v>
      </c>
      <c r="E1313" s="10" t="s">
        <v>27</v>
      </c>
      <c r="F1313" s="9"/>
      <c r="G1313" s="11">
        <v>28</v>
      </c>
      <c r="H1313" s="12">
        <f t="shared" ref="G1313:V1313" si="695">H1314+H1322</f>
        <v>15</v>
      </c>
      <c r="I1313" s="12">
        <f t="shared" si="695"/>
        <v>14</v>
      </c>
      <c r="J1313" s="12">
        <f t="shared" si="695"/>
        <v>0</v>
      </c>
      <c r="K1313" s="12">
        <f t="shared" si="695"/>
        <v>0</v>
      </c>
      <c r="L1313" s="12">
        <f t="shared" si="695"/>
        <v>1</v>
      </c>
      <c r="M1313" s="12">
        <f t="shared" si="695"/>
        <v>0</v>
      </c>
      <c r="N1313" s="12">
        <f t="shared" si="695"/>
        <v>10</v>
      </c>
      <c r="O1313" s="12">
        <f t="shared" si="695"/>
        <v>0</v>
      </c>
      <c r="P1313" s="12">
        <f t="shared" si="695"/>
        <v>10</v>
      </c>
      <c r="Q1313" s="12">
        <f t="shared" si="695"/>
        <v>0</v>
      </c>
      <c r="R1313" s="12">
        <f t="shared" si="695"/>
        <v>31</v>
      </c>
      <c r="S1313" s="12">
        <f t="shared" si="695"/>
        <v>26</v>
      </c>
      <c r="T1313" s="12">
        <f t="shared" si="695"/>
        <v>0</v>
      </c>
      <c r="U1313" s="12">
        <f t="shared" si="695"/>
        <v>0</v>
      </c>
      <c r="V1313" s="12">
        <f t="shared" si="695"/>
        <v>31</v>
      </c>
      <c r="X1313" s="20" t="str">
        <f t="shared" ref="X1313:X1329" si="696">IF(H1313&lt;I1313,"繁殖仔畜应大于等于成活","")</f>
        <v/>
      </c>
      <c r="Y1313" s="20" t="str">
        <f t="shared" ref="Y1313:Y1324" si="697">IF(N1313&lt;O1313+P1313,"出卖应大于等于出卖肉畜+出卖仔畜","")</f>
        <v/>
      </c>
      <c r="Z1313" s="20" t="str">
        <f t="shared" si="692"/>
        <v/>
      </c>
      <c r="AA1313" s="20" t="str">
        <f t="shared" si="693"/>
        <v/>
      </c>
      <c r="AE1313" s="28"/>
      <c r="AF1313" s="29"/>
    </row>
    <row r="1314" spans="1:32">
      <c r="A1314" s="7"/>
      <c r="B1314" s="8"/>
      <c r="C1314" s="7"/>
      <c r="D1314" s="9" t="s">
        <v>29</v>
      </c>
      <c r="E1314" s="10" t="s">
        <v>27</v>
      </c>
      <c r="F1314" s="9"/>
      <c r="G1314" s="11">
        <v>28</v>
      </c>
      <c r="H1314" s="12">
        <f t="shared" ref="G1314:R1314" si="698">H1315+H1318+H1319+H1320+H1321</f>
        <v>15</v>
      </c>
      <c r="I1314" s="12">
        <f t="shared" si="698"/>
        <v>14</v>
      </c>
      <c r="J1314" s="12">
        <f t="shared" si="698"/>
        <v>0</v>
      </c>
      <c r="K1314" s="12">
        <f t="shared" si="698"/>
        <v>0</v>
      </c>
      <c r="L1314" s="12">
        <f t="shared" si="698"/>
        <v>1</v>
      </c>
      <c r="M1314" s="12">
        <f t="shared" si="698"/>
        <v>0</v>
      </c>
      <c r="N1314" s="12">
        <f t="shared" si="698"/>
        <v>10</v>
      </c>
      <c r="O1314" s="12">
        <f t="shared" si="698"/>
        <v>0</v>
      </c>
      <c r="P1314" s="12">
        <f t="shared" si="698"/>
        <v>10</v>
      </c>
      <c r="Q1314" s="12">
        <f t="shared" si="698"/>
        <v>0</v>
      </c>
      <c r="R1314" s="12">
        <f t="shared" si="698"/>
        <v>31</v>
      </c>
      <c r="S1314" s="12">
        <f>S1315+S1318+S1319+S1321</f>
        <v>26</v>
      </c>
      <c r="T1314" s="12">
        <f>T1315+T1318+T1319+T1321</f>
        <v>0</v>
      </c>
      <c r="U1314" s="12">
        <f>U1315+U1318+U1319+U1321</f>
        <v>0</v>
      </c>
      <c r="V1314" s="12">
        <f>V1315+V1318+V1319+V1321</f>
        <v>31</v>
      </c>
      <c r="X1314" s="20" t="str">
        <f t="shared" si="696"/>
        <v/>
      </c>
      <c r="Y1314" s="20" t="str">
        <f t="shared" si="697"/>
        <v/>
      </c>
      <c r="Z1314" s="20" t="str">
        <f t="shared" si="692"/>
        <v/>
      </c>
      <c r="AA1314" s="20" t="str">
        <f t="shared" si="693"/>
        <v/>
      </c>
      <c r="AE1314" s="28"/>
      <c r="AF1314" s="29"/>
    </row>
    <row r="1315" spans="1:32">
      <c r="A1315" s="7"/>
      <c r="B1315" s="8"/>
      <c r="C1315" s="7"/>
      <c r="D1315" s="9" t="s">
        <v>30</v>
      </c>
      <c r="E1315" s="10" t="s">
        <v>27</v>
      </c>
      <c r="F1315" s="9"/>
      <c r="G1315" s="11">
        <v>28</v>
      </c>
      <c r="H1315">
        <v>15</v>
      </c>
      <c r="I1315">
        <v>14</v>
      </c>
      <c r="L1315">
        <v>1</v>
      </c>
      <c r="N1315">
        <v>10</v>
      </c>
      <c r="P1315">
        <v>10</v>
      </c>
      <c r="R1315" s="12">
        <f>G1315+I1315+J1315+K1315-L1315-M1315-N1315-Q1315</f>
        <v>31</v>
      </c>
      <c r="S1315">
        <v>26</v>
      </c>
      <c r="V1315">
        <v>31</v>
      </c>
      <c r="X1315" s="20" t="str">
        <f t="shared" si="696"/>
        <v/>
      </c>
      <c r="Y1315" s="20" t="str">
        <f t="shared" si="697"/>
        <v/>
      </c>
      <c r="Z1315" s="20" t="str">
        <f t="shared" si="692"/>
        <v/>
      </c>
      <c r="AA1315" s="20" t="str">
        <f t="shared" si="693"/>
        <v/>
      </c>
      <c r="AE1315" s="28"/>
      <c r="AF1315" s="29"/>
    </row>
    <row r="1316" spans="1:32">
      <c r="A1316" s="7"/>
      <c r="B1316" s="8"/>
      <c r="C1316" s="7"/>
      <c r="D1316" s="9" t="s">
        <v>31</v>
      </c>
      <c r="E1316" s="10" t="s">
        <v>27</v>
      </c>
      <c r="F1316" s="9"/>
      <c r="G1316" s="11">
        <v>0</v>
      </c>
      <c r="R1316" s="12">
        <f t="shared" ref="R1316:R1321" si="699">G1316+I1316+J1316+K1316-L1316-M1316-N1316-Q1316</f>
        <v>0</v>
      </c>
      <c r="U1316" s="15" t="s">
        <v>32</v>
      </c>
      <c r="V1316" s="15" t="s">
        <v>32</v>
      </c>
      <c r="X1316" s="20" t="str">
        <f t="shared" si="696"/>
        <v/>
      </c>
      <c r="Y1316" s="20" t="str">
        <f t="shared" si="697"/>
        <v/>
      </c>
      <c r="Z1316" s="20" t="str">
        <f t="shared" si="692"/>
        <v/>
      </c>
      <c r="AA1316" s="20"/>
      <c r="AE1316" s="28"/>
      <c r="AF1316" s="29"/>
    </row>
    <row r="1317" spans="1:32">
      <c r="A1317" s="7"/>
      <c r="B1317" s="8"/>
      <c r="C1317" s="7"/>
      <c r="D1317" s="9" t="s">
        <v>33</v>
      </c>
      <c r="E1317" s="10" t="s">
        <v>27</v>
      </c>
      <c r="F1317" s="9"/>
      <c r="G1317" s="11">
        <v>0</v>
      </c>
      <c r="R1317" s="12">
        <f t="shared" si="699"/>
        <v>0</v>
      </c>
      <c r="U1317" s="15" t="s">
        <v>32</v>
      </c>
      <c r="V1317" s="15" t="s">
        <v>32</v>
      </c>
      <c r="X1317" s="20" t="str">
        <f t="shared" si="696"/>
        <v/>
      </c>
      <c r="Y1317" s="20" t="str">
        <f t="shared" si="697"/>
        <v/>
      </c>
      <c r="Z1317" s="20" t="str">
        <f t="shared" si="692"/>
        <v/>
      </c>
      <c r="AA1317" s="20"/>
      <c r="AE1317" s="28"/>
      <c r="AF1317" s="29"/>
    </row>
    <row r="1318" spans="1:32">
      <c r="A1318" s="7"/>
      <c r="B1318" s="8"/>
      <c r="C1318" s="7"/>
      <c r="D1318" s="9" t="s">
        <v>34</v>
      </c>
      <c r="E1318" s="10" t="s">
        <v>35</v>
      </c>
      <c r="F1318" s="9"/>
      <c r="G1318" s="11">
        <v>0</v>
      </c>
      <c r="R1318" s="12">
        <f t="shared" si="699"/>
        <v>0</v>
      </c>
      <c r="X1318" s="20" t="str">
        <f t="shared" si="696"/>
        <v/>
      </c>
      <c r="Y1318" s="20" t="str">
        <f t="shared" si="697"/>
        <v/>
      </c>
      <c r="Z1318" s="20" t="str">
        <f t="shared" si="692"/>
        <v/>
      </c>
      <c r="AA1318" s="20" t="str">
        <f>IF(R1318&lt;U1318+V1318,"期末实有头数应大于等于良种+改良种","")</f>
        <v/>
      </c>
      <c r="AE1318" s="28"/>
      <c r="AF1318" s="29"/>
    </row>
    <row r="1319" spans="1:32">
      <c r="A1319" s="7"/>
      <c r="B1319" s="8"/>
      <c r="C1319" s="7"/>
      <c r="D1319" s="9" t="s">
        <v>36</v>
      </c>
      <c r="E1319" s="10" t="s">
        <v>27</v>
      </c>
      <c r="F1319" s="9"/>
      <c r="G1319" s="11">
        <v>0</v>
      </c>
      <c r="R1319" s="12">
        <f t="shared" si="699"/>
        <v>0</v>
      </c>
      <c r="X1319" s="20" t="str">
        <f t="shared" si="696"/>
        <v/>
      </c>
      <c r="Y1319" s="20" t="str">
        <f t="shared" si="697"/>
        <v/>
      </c>
      <c r="Z1319" s="20" t="str">
        <f t="shared" si="692"/>
        <v/>
      </c>
      <c r="AA1319" s="20" t="str">
        <f>IF(R1319&lt;U1319+V1319,"期末实有头数应大于等于良种+改良种","")</f>
        <v/>
      </c>
      <c r="AE1319" s="28"/>
      <c r="AF1319" s="29"/>
    </row>
    <row r="1320" spans="1:32">
      <c r="A1320" s="7"/>
      <c r="B1320" s="8"/>
      <c r="C1320" s="7"/>
      <c r="D1320" s="9" t="s">
        <v>37</v>
      </c>
      <c r="E1320" s="10" t="s">
        <v>27</v>
      </c>
      <c r="F1320" s="9"/>
      <c r="G1320" s="11">
        <v>0</v>
      </c>
      <c r="R1320" s="12">
        <f t="shared" si="699"/>
        <v>0</v>
      </c>
      <c r="S1320" s="15" t="s">
        <v>32</v>
      </c>
      <c r="T1320" s="15" t="s">
        <v>32</v>
      </c>
      <c r="U1320" s="15" t="s">
        <v>32</v>
      </c>
      <c r="V1320" s="15" t="s">
        <v>32</v>
      </c>
      <c r="X1320" s="20" t="str">
        <f t="shared" si="696"/>
        <v/>
      </c>
      <c r="Y1320" s="20" t="str">
        <f t="shared" si="697"/>
        <v/>
      </c>
      <c r="Z1320" s="20"/>
      <c r="AA1320" s="20"/>
      <c r="AE1320" s="28"/>
      <c r="AF1320" s="29"/>
    </row>
    <row r="1321" spans="1:32">
      <c r="A1321" s="7"/>
      <c r="B1321" s="8"/>
      <c r="C1321" s="7"/>
      <c r="D1321" s="9" t="s">
        <v>38</v>
      </c>
      <c r="E1321" s="10" t="s">
        <v>39</v>
      </c>
      <c r="F1321" s="9"/>
      <c r="G1321" s="11">
        <v>0</v>
      </c>
      <c r="R1321" s="12">
        <f t="shared" si="699"/>
        <v>0</v>
      </c>
      <c r="X1321" s="20" t="str">
        <f t="shared" si="696"/>
        <v/>
      </c>
      <c r="Y1321" s="20" t="str">
        <f t="shared" si="697"/>
        <v/>
      </c>
      <c r="Z1321" s="20" t="str">
        <f>IF(R1321&lt;S1321+T1321,"期末实有头数应大于等于能繁母畜+种公畜","")</f>
        <v/>
      </c>
      <c r="AA1321" s="20" t="str">
        <f>IF(R1321&lt;U1321+V1321,"期末实有头数应大于等于良种+改良种","")</f>
        <v/>
      </c>
      <c r="AE1321" s="28"/>
      <c r="AF1321" s="29"/>
    </row>
    <row r="1322" spans="1:32">
      <c r="A1322" s="7"/>
      <c r="B1322" s="8"/>
      <c r="C1322" s="7"/>
      <c r="D1322" s="9" t="s">
        <v>40</v>
      </c>
      <c r="E1322" s="10" t="s">
        <v>41</v>
      </c>
      <c r="F1322" s="9"/>
      <c r="G1322" s="11">
        <v>0</v>
      </c>
      <c r="H1322" s="12">
        <f t="shared" ref="G1322:V1322" si="700">H1323+H1327</f>
        <v>0</v>
      </c>
      <c r="I1322" s="12">
        <f t="shared" si="700"/>
        <v>0</v>
      </c>
      <c r="J1322" s="12">
        <f t="shared" si="700"/>
        <v>0</v>
      </c>
      <c r="K1322" s="12">
        <f t="shared" si="700"/>
        <v>0</v>
      </c>
      <c r="L1322" s="12">
        <f t="shared" si="700"/>
        <v>0</v>
      </c>
      <c r="M1322" s="12">
        <f t="shared" si="700"/>
        <v>0</v>
      </c>
      <c r="N1322" s="12">
        <f t="shared" si="700"/>
        <v>0</v>
      </c>
      <c r="O1322" s="12">
        <f t="shared" si="700"/>
        <v>0</v>
      </c>
      <c r="P1322" s="12">
        <f t="shared" si="700"/>
        <v>0</v>
      </c>
      <c r="Q1322" s="12">
        <f t="shared" si="700"/>
        <v>0</v>
      </c>
      <c r="R1322" s="21">
        <f t="shared" si="700"/>
        <v>0</v>
      </c>
      <c r="S1322" s="12">
        <f t="shared" si="700"/>
        <v>0</v>
      </c>
      <c r="T1322" s="12">
        <f t="shared" si="700"/>
        <v>0</v>
      </c>
      <c r="U1322" s="12">
        <f t="shared" si="700"/>
        <v>0</v>
      </c>
      <c r="V1322" s="12">
        <f t="shared" si="700"/>
        <v>0</v>
      </c>
      <c r="X1322" s="20" t="str">
        <f t="shared" si="696"/>
        <v/>
      </c>
      <c r="Y1322" s="20" t="str">
        <f t="shared" si="697"/>
        <v/>
      </c>
      <c r="Z1322" s="20" t="str">
        <f>IF(R1322&lt;S1322+T1322,"期末实有头数应大于等于能繁母畜+种公畜","")</f>
        <v/>
      </c>
      <c r="AA1322" s="20" t="str">
        <f>IF(R1322&lt;U1322+V1322,"期末实有头数应大于等于良种+改良种","")</f>
        <v/>
      </c>
      <c r="AE1322" s="28"/>
      <c r="AF1322" s="29"/>
    </row>
    <row r="1323" spans="1:32">
      <c r="A1323" s="7"/>
      <c r="B1323" s="8"/>
      <c r="C1323" s="7"/>
      <c r="D1323" s="9" t="s">
        <v>42</v>
      </c>
      <c r="E1323" s="10" t="s">
        <v>41</v>
      </c>
      <c r="F1323" s="9"/>
      <c r="G1323" s="11">
        <v>0</v>
      </c>
      <c r="R1323" s="12">
        <f>G1323+I1323+J1323+K1323-L1323-M1323-N1323-Q1323</f>
        <v>0</v>
      </c>
      <c r="X1323" s="20" t="str">
        <f t="shared" si="696"/>
        <v/>
      </c>
      <c r="Y1323" s="20" t="str">
        <f t="shared" si="697"/>
        <v/>
      </c>
      <c r="Z1323" s="20" t="str">
        <f>IF(R1323&lt;S1323+T1323,"期末实有头数应大于等于能繁母畜+种公畜","")</f>
        <v/>
      </c>
      <c r="AA1323" s="20" t="str">
        <f>IF(R1323&lt;U1323+V1323,"期末实有头数应大于等于良种+改良种","")</f>
        <v/>
      </c>
      <c r="AE1323" s="28"/>
      <c r="AF1323" s="29"/>
    </row>
    <row r="1324" spans="1:32">
      <c r="A1324" s="7"/>
      <c r="B1324" s="8"/>
      <c r="C1324" s="7"/>
      <c r="D1324" s="9" t="s">
        <v>43</v>
      </c>
      <c r="E1324" s="10" t="s">
        <v>41</v>
      </c>
      <c r="F1324" s="9"/>
      <c r="G1324" s="11">
        <v>0</v>
      </c>
      <c r="R1324" s="12">
        <f>G1324+I1324+J1324+K1324-L1324-M1324-N1324-Q1324</f>
        <v>0</v>
      </c>
      <c r="U1324" s="15" t="s">
        <v>32</v>
      </c>
      <c r="V1324" s="15" t="s">
        <v>32</v>
      </c>
      <c r="X1324" s="20" t="str">
        <f t="shared" si="696"/>
        <v/>
      </c>
      <c r="Y1324" s="20" t="str">
        <f t="shared" si="697"/>
        <v/>
      </c>
      <c r="Z1324" s="20" t="str">
        <f>IF(R1324&lt;S1324+T1324,"期末实有头数应大于等于能繁母畜+种公畜","")</f>
        <v/>
      </c>
      <c r="AA1324" s="20"/>
      <c r="AE1324" s="28"/>
      <c r="AF1324" s="29"/>
    </row>
    <row r="1325" spans="1:32">
      <c r="A1325" s="7"/>
      <c r="B1325" s="8"/>
      <c r="C1325" s="7"/>
      <c r="D1325" s="9" t="s">
        <v>44</v>
      </c>
      <c r="E1325" s="10" t="s">
        <v>41</v>
      </c>
      <c r="F1325" s="9"/>
      <c r="G1325" s="14"/>
      <c r="H1325" s="15" t="s">
        <v>32</v>
      </c>
      <c r="I1325" s="15" t="s">
        <v>32</v>
      </c>
      <c r="J1325" s="15" t="s">
        <v>32</v>
      </c>
      <c r="K1325" s="15" t="s">
        <v>32</v>
      </c>
      <c r="L1325" s="15" t="s">
        <v>32</v>
      </c>
      <c r="M1325" s="15" t="s">
        <v>32</v>
      </c>
      <c r="N1325" s="15" t="s">
        <v>32</v>
      </c>
      <c r="O1325" s="15" t="s">
        <v>32</v>
      </c>
      <c r="P1325" s="15" t="s">
        <v>32</v>
      </c>
      <c r="Q1325" s="15" t="s">
        <v>32</v>
      </c>
      <c r="R1325" s="22"/>
      <c r="T1325" s="15" t="s">
        <v>32</v>
      </c>
      <c r="U1325" s="15" t="s">
        <v>32</v>
      </c>
      <c r="V1325" s="15" t="s">
        <v>32</v>
      </c>
      <c r="X1325" s="20" t="str">
        <f t="shared" si="696"/>
        <v/>
      </c>
      <c r="Y1325" s="20"/>
      <c r="Z1325" s="20"/>
      <c r="AA1325" s="20"/>
      <c r="AE1325" s="28"/>
      <c r="AF1325" s="29"/>
    </row>
    <row r="1326" spans="1:32">
      <c r="A1326" s="7"/>
      <c r="B1326" s="8"/>
      <c r="C1326" s="7"/>
      <c r="D1326" s="9" t="s">
        <v>45</v>
      </c>
      <c r="E1326" s="10" t="s">
        <v>41</v>
      </c>
      <c r="F1326" s="9"/>
      <c r="G1326" s="14"/>
      <c r="H1326" s="15" t="s">
        <v>32</v>
      </c>
      <c r="I1326" s="15" t="s">
        <v>32</v>
      </c>
      <c r="J1326" s="15" t="s">
        <v>32</v>
      </c>
      <c r="K1326" s="15" t="s">
        <v>32</v>
      </c>
      <c r="L1326" s="15" t="s">
        <v>32</v>
      </c>
      <c r="M1326" s="15" t="s">
        <v>32</v>
      </c>
      <c r="N1326" s="15" t="s">
        <v>32</v>
      </c>
      <c r="O1326" s="15" t="s">
        <v>32</v>
      </c>
      <c r="P1326" s="15" t="s">
        <v>32</v>
      </c>
      <c r="Q1326" s="15" t="s">
        <v>32</v>
      </c>
      <c r="R1326" s="22"/>
      <c r="T1326" s="15" t="s">
        <v>32</v>
      </c>
      <c r="U1326" s="15" t="s">
        <v>32</v>
      </c>
      <c r="V1326" s="15" t="s">
        <v>32</v>
      </c>
      <c r="X1326" s="20" t="str">
        <f t="shared" si="696"/>
        <v/>
      </c>
      <c r="Y1326" s="20"/>
      <c r="Z1326" s="20"/>
      <c r="AA1326" s="20"/>
      <c r="AE1326" s="28"/>
      <c r="AF1326" s="29"/>
    </row>
    <row r="1327" spans="1:32">
      <c r="A1327" s="7"/>
      <c r="B1327" s="8"/>
      <c r="C1327" s="7"/>
      <c r="D1327" s="9" t="s">
        <v>46</v>
      </c>
      <c r="E1327" s="10" t="s">
        <v>41</v>
      </c>
      <c r="F1327" s="9"/>
      <c r="G1327" s="11">
        <v>0</v>
      </c>
      <c r="R1327" s="12">
        <f>G1327+I1327+J1327+K1327-L1327-M1327-N1327-Q1327</f>
        <v>0</v>
      </c>
      <c r="X1327" s="20" t="str">
        <f t="shared" si="696"/>
        <v/>
      </c>
      <c r="Y1327" s="20" t="str">
        <f>IF(N1327&lt;O1327+P1327,"出卖应大于等于出卖肉畜+出卖仔畜","")</f>
        <v/>
      </c>
      <c r="Z1327" s="20" t="str">
        <f t="shared" ref="Z1327:Z1336" si="701">IF(R1327&lt;S1327+T1327,"期末实有头数应大于等于能繁母畜+种公畜","")</f>
        <v/>
      </c>
      <c r="AA1327" s="20" t="str">
        <f t="shared" ref="AA1327:AA1332" si="702">IF(R1327&lt;U1327+V1327,"期末实有头数应大于等于良种+改良种","")</f>
        <v/>
      </c>
      <c r="AE1327" s="28"/>
      <c r="AF1327" s="29"/>
    </row>
    <row r="1328" spans="1:32">
      <c r="A1328" s="7"/>
      <c r="B1328" s="8"/>
      <c r="C1328" s="7"/>
      <c r="D1328" s="9" t="s">
        <v>47</v>
      </c>
      <c r="E1328" s="16" t="s">
        <v>27</v>
      </c>
      <c r="F1328" s="9"/>
      <c r="G1328" s="11">
        <v>0</v>
      </c>
      <c r="R1328" s="12">
        <f>G1328+I1328+J1328+K1328-L1328-M1328-N1328-Q1328</f>
        <v>0</v>
      </c>
      <c r="X1328" s="20" t="str">
        <f t="shared" si="696"/>
        <v/>
      </c>
      <c r="Y1328" s="20" t="str">
        <f>IF(N1328&lt;O1328+P1328,"出卖应大于等于出卖肉畜+出卖仔畜","")</f>
        <v/>
      </c>
      <c r="Z1328" s="20" t="str">
        <f t="shared" si="701"/>
        <v/>
      </c>
      <c r="AA1328" s="20" t="str">
        <f t="shared" si="702"/>
        <v/>
      </c>
      <c r="AE1328" s="28"/>
      <c r="AF1328" s="29"/>
    </row>
    <row r="1329" spans="1:32">
      <c r="A1329" s="7"/>
      <c r="B1329" s="8"/>
      <c r="C1329" s="7"/>
      <c r="D1329" s="9" t="s">
        <v>26</v>
      </c>
      <c r="E1329" s="10" t="s">
        <v>27</v>
      </c>
      <c r="F1329" s="9"/>
      <c r="G1329" s="11">
        <v>15</v>
      </c>
      <c r="H1329" s="12">
        <f t="shared" ref="G1329:V1329" si="703">H1330+H1345</f>
        <v>3</v>
      </c>
      <c r="I1329" s="12">
        <f t="shared" si="703"/>
        <v>3</v>
      </c>
      <c r="J1329" s="12">
        <f t="shared" si="703"/>
        <v>0</v>
      </c>
      <c r="K1329" s="12">
        <f t="shared" si="703"/>
        <v>0</v>
      </c>
      <c r="L1329" s="12">
        <f t="shared" si="703"/>
        <v>0</v>
      </c>
      <c r="M1329" s="12">
        <f t="shared" si="703"/>
        <v>0</v>
      </c>
      <c r="N1329" s="12">
        <f t="shared" si="703"/>
        <v>1</v>
      </c>
      <c r="O1329" s="12">
        <f t="shared" si="703"/>
        <v>0</v>
      </c>
      <c r="P1329" s="12">
        <f t="shared" si="703"/>
        <v>1</v>
      </c>
      <c r="Q1329" s="12">
        <f t="shared" si="703"/>
        <v>0</v>
      </c>
      <c r="R1329" s="12">
        <f t="shared" si="703"/>
        <v>16</v>
      </c>
      <c r="S1329" s="12">
        <f t="shared" si="703"/>
        <v>8</v>
      </c>
      <c r="T1329" s="12">
        <f t="shared" si="703"/>
        <v>0</v>
      </c>
      <c r="U1329" s="12">
        <f t="shared" si="703"/>
        <v>0</v>
      </c>
      <c r="V1329" s="12">
        <f t="shared" si="703"/>
        <v>10</v>
      </c>
      <c r="X1329" s="20" t="str">
        <f t="shared" si="696"/>
        <v/>
      </c>
      <c r="Y1329" s="20" t="str">
        <f>IF(N1329&lt;O1329+P1329,"出卖应大于等于出卖肉畜+出卖仔畜","")</f>
        <v/>
      </c>
      <c r="Z1329" s="20" t="str">
        <f t="shared" si="701"/>
        <v/>
      </c>
      <c r="AA1329" s="20" t="str">
        <f t="shared" si="702"/>
        <v/>
      </c>
      <c r="AE1329" s="28"/>
      <c r="AF1329" s="29"/>
    </row>
    <row r="1330" spans="1:32">
      <c r="A1330" s="7"/>
      <c r="B1330" s="8"/>
      <c r="C1330" s="7"/>
      <c r="D1330" s="9" t="s">
        <v>28</v>
      </c>
      <c r="E1330" s="10" t="s">
        <v>27</v>
      </c>
      <c r="F1330" s="9"/>
      <c r="G1330" s="11">
        <v>14</v>
      </c>
      <c r="H1330" s="12">
        <f t="shared" ref="G1330:V1330" si="704">H1331+H1339</f>
        <v>3</v>
      </c>
      <c r="I1330" s="12">
        <f t="shared" si="704"/>
        <v>3</v>
      </c>
      <c r="J1330" s="12">
        <f t="shared" si="704"/>
        <v>0</v>
      </c>
      <c r="K1330" s="12">
        <f t="shared" si="704"/>
        <v>0</v>
      </c>
      <c r="L1330" s="12">
        <f t="shared" si="704"/>
        <v>0</v>
      </c>
      <c r="M1330" s="12">
        <f t="shared" si="704"/>
        <v>0</v>
      </c>
      <c r="N1330" s="12">
        <f t="shared" si="704"/>
        <v>1</v>
      </c>
      <c r="O1330" s="12">
        <f t="shared" si="704"/>
        <v>0</v>
      </c>
      <c r="P1330" s="12">
        <f t="shared" si="704"/>
        <v>1</v>
      </c>
      <c r="Q1330" s="12">
        <f t="shared" si="704"/>
        <v>0</v>
      </c>
      <c r="R1330" s="12">
        <f t="shared" si="704"/>
        <v>16</v>
      </c>
      <c r="S1330" s="12">
        <f t="shared" si="704"/>
        <v>8</v>
      </c>
      <c r="T1330" s="12">
        <f t="shared" si="704"/>
        <v>0</v>
      </c>
      <c r="U1330" s="12">
        <f t="shared" si="704"/>
        <v>0</v>
      </c>
      <c r="V1330" s="12">
        <f t="shared" si="704"/>
        <v>10</v>
      </c>
      <c r="X1330" s="20" t="str">
        <f t="shared" ref="X1330:X1346" si="705">IF(H1330&lt;I1330,"繁殖仔畜应大于等于成活","")</f>
        <v/>
      </c>
      <c r="Y1330" s="20" t="str">
        <f t="shared" ref="Y1330:Y1341" si="706">IF(N1330&lt;O1330+P1330,"出卖应大于等于出卖肉畜+出卖仔畜","")</f>
        <v/>
      </c>
      <c r="Z1330" s="20" t="str">
        <f t="shared" si="701"/>
        <v/>
      </c>
      <c r="AA1330" s="20" t="str">
        <f t="shared" si="702"/>
        <v/>
      </c>
      <c r="AE1330" s="28"/>
      <c r="AF1330" s="29"/>
    </row>
    <row r="1331" spans="1:32">
      <c r="A1331" s="7"/>
      <c r="B1331" s="8"/>
      <c r="C1331" s="7"/>
      <c r="D1331" s="9" t="s">
        <v>29</v>
      </c>
      <c r="E1331" s="10" t="s">
        <v>27</v>
      </c>
      <c r="F1331" s="9"/>
      <c r="G1331" s="11">
        <v>8</v>
      </c>
      <c r="H1331" s="12">
        <f t="shared" ref="G1331:R1331" si="707">H1332+H1335+H1336+H1337+H1338</f>
        <v>3</v>
      </c>
      <c r="I1331" s="12">
        <f t="shared" si="707"/>
        <v>3</v>
      </c>
      <c r="J1331" s="12">
        <f t="shared" si="707"/>
        <v>0</v>
      </c>
      <c r="K1331" s="12">
        <f t="shared" si="707"/>
        <v>0</v>
      </c>
      <c r="L1331" s="12">
        <f t="shared" si="707"/>
        <v>0</v>
      </c>
      <c r="M1331" s="12">
        <f t="shared" si="707"/>
        <v>0</v>
      </c>
      <c r="N1331" s="12">
        <f t="shared" si="707"/>
        <v>1</v>
      </c>
      <c r="O1331" s="12">
        <f t="shared" si="707"/>
        <v>0</v>
      </c>
      <c r="P1331" s="12">
        <f t="shared" si="707"/>
        <v>1</v>
      </c>
      <c r="Q1331" s="12">
        <f t="shared" si="707"/>
        <v>0</v>
      </c>
      <c r="R1331" s="12">
        <f t="shared" si="707"/>
        <v>10</v>
      </c>
      <c r="S1331" s="12">
        <f>S1332+S1335+S1336+S1338</f>
        <v>8</v>
      </c>
      <c r="T1331" s="12">
        <f>T1332+T1335+T1336+T1338</f>
        <v>0</v>
      </c>
      <c r="U1331" s="12">
        <f>U1332+U1335+U1336+U1338</f>
        <v>0</v>
      </c>
      <c r="V1331" s="12">
        <f>V1332+V1335+V1336+V1338</f>
        <v>10</v>
      </c>
      <c r="X1331" s="20" t="str">
        <f t="shared" si="705"/>
        <v/>
      </c>
      <c r="Y1331" s="20" t="str">
        <f t="shared" si="706"/>
        <v/>
      </c>
      <c r="Z1331" s="20" t="str">
        <f t="shared" si="701"/>
        <v/>
      </c>
      <c r="AA1331" s="20" t="str">
        <f t="shared" si="702"/>
        <v/>
      </c>
      <c r="AE1331" s="28"/>
      <c r="AF1331" s="29"/>
    </row>
    <row r="1332" spans="1:32">
      <c r="A1332" s="7"/>
      <c r="B1332" s="8"/>
      <c r="C1332" s="7"/>
      <c r="D1332" s="9" t="s">
        <v>30</v>
      </c>
      <c r="E1332" s="10" t="s">
        <v>27</v>
      </c>
      <c r="F1332" s="9"/>
      <c r="G1332" s="11">
        <v>8</v>
      </c>
      <c r="H1332">
        <v>3</v>
      </c>
      <c r="I1332">
        <v>3</v>
      </c>
      <c r="N1332">
        <v>1</v>
      </c>
      <c r="P1332">
        <v>1</v>
      </c>
      <c r="R1332" s="12">
        <f>G1332+I1332+J1332+K1332-L1332-M1332-N1332-Q1332</f>
        <v>10</v>
      </c>
      <c r="S1332">
        <v>8</v>
      </c>
      <c r="V1332">
        <v>10</v>
      </c>
      <c r="X1332" s="20" t="str">
        <f t="shared" si="705"/>
        <v/>
      </c>
      <c r="Y1332" s="20" t="str">
        <f t="shared" si="706"/>
        <v/>
      </c>
      <c r="Z1332" s="20" t="str">
        <f t="shared" si="701"/>
        <v/>
      </c>
      <c r="AA1332" s="20" t="str">
        <f t="shared" si="702"/>
        <v/>
      </c>
      <c r="AE1332" s="28"/>
      <c r="AF1332" s="29"/>
    </row>
    <row r="1333" spans="1:32">
      <c r="A1333" s="7"/>
      <c r="B1333" s="8"/>
      <c r="C1333" s="7"/>
      <c r="D1333" s="9" t="s">
        <v>31</v>
      </c>
      <c r="E1333" s="10" t="s">
        <v>27</v>
      </c>
      <c r="F1333" s="9"/>
      <c r="G1333" s="11">
        <v>0</v>
      </c>
      <c r="R1333" s="12">
        <f t="shared" ref="R1333:R1338" si="708">G1333+I1333+J1333+K1333-L1333-M1333-N1333-Q1333</f>
        <v>0</v>
      </c>
      <c r="U1333" s="15" t="s">
        <v>32</v>
      </c>
      <c r="V1333" s="15" t="s">
        <v>32</v>
      </c>
      <c r="X1333" s="20" t="str">
        <f t="shared" si="705"/>
        <v/>
      </c>
      <c r="Y1333" s="20" t="str">
        <f t="shared" si="706"/>
        <v/>
      </c>
      <c r="Z1333" s="20" t="str">
        <f t="shared" si="701"/>
        <v/>
      </c>
      <c r="AA1333" s="20"/>
      <c r="AE1333" s="28"/>
      <c r="AF1333" s="29"/>
    </row>
    <row r="1334" spans="1:32">
      <c r="A1334" s="7"/>
      <c r="B1334" s="8"/>
      <c r="C1334" s="7"/>
      <c r="D1334" s="9" t="s">
        <v>33</v>
      </c>
      <c r="E1334" s="10" t="s">
        <v>27</v>
      </c>
      <c r="F1334" s="9"/>
      <c r="G1334" s="11">
        <v>0</v>
      </c>
      <c r="R1334" s="12">
        <f t="shared" si="708"/>
        <v>0</v>
      </c>
      <c r="U1334" s="15" t="s">
        <v>32</v>
      </c>
      <c r="V1334" s="15" t="s">
        <v>32</v>
      </c>
      <c r="X1334" s="20" t="str">
        <f t="shared" si="705"/>
        <v/>
      </c>
      <c r="Y1334" s="20" t="str">
        <f t="shared" si="706"/>
        <v/>
      </c>
      <c r="Z1334" s="20" t="str">
        <f t="shared" si="701"/>
        <v/>
      </c>
      <c r="AA1334" s="20"/>
      <c r="AE1334" s="28"/>
      <c r="AF1334" s="29"/>
    </row>
    <row r="1335" spans="1:32">
      <c r="A1335" s="7"/>
      <c r="B1335" s="8"/>
      <c r="C1335" s="7"/>
      <c r="D1335" s="9" t="s">
        <v>34</v>
      </c>
      <c r="E1335" s="10" t="s">
        <v>35</v>
      </c>
      <c r="F1335" s="9"/>
      <c r="G1335" s="11">
        <v>0</v>
      </c>
      <c r="R1335" s="12">
        <f t="shared" si="708"/>
        <v>0</v>
      </c>
      <c r="X1335" s="20" t="str">
        <f t="shared" si="705"/>
        <v/>
      </c>
      <c r="Y1335" s="20" t="str">
        <f t="shared" si="706"/>
        <v/>
      </c>
      <c r="Z1335" s="20" t="str">
        <f t="shared" si="701"/>
        <v/>
      </c>
      <c r="AA1335" s="20" t="str">
        <f>IF(R1335&lt;U1335+V1335,"期末实有头数应大于等于良种+改良种","")</f>
        <v/>
      </c>
      <c r="AE1335" s="28"/>
      <c r="AF1335" s="29"/>
    </row>
    <row r="1336" spans="1:32">
      <c r="A1336" s="7"/>
      <c r="B1336" s="8"/>
      <c r="C1336" s="7"/>
      <c r="D1336" s="9" t="s">
        <v>36</v>
      </c>
      <c r="E1336" s="10" t="s">
        <v>27</v>
      </c>
      <c r="F1336" s="9"/>
      <c r="G1336" s="11">
        <v>0</v>
      </c>
      <c r="R1336" s="12">
        <f t="shared" si="708"/>
        <v>0</v>
      </c>
      <c r="X1336" s="20" t="str">
        <f t="shared" si="705"/>
        <v/>
      </c>
      <c r="Y1336" s="20" t="str">
        <f t="shared" si="706"/>
        <v/>
      </c>
      <c r="Z1336" s="20" t="str">
        <f t="shared" si="701"/>
        <v/>
      </c>
      <c r="AA1336" s="20" t="str">
        <f>IF(R1336&lt;U1336+V1336,"期末实有头数应大于等于良种+改良种","")</f>
        <v/>
      </c>
      <c r="AE1336" s="28"/>
      <c r="AF1336" s="29"/>
    </row>
    <row r="1337" spans="1:32">
      <c r="A1337" s="7"/>
      <c r="B1337" s="8"/>
      <c r="C1337" s="7"/>
      <c r="D1337" s="9" t="s">
        <v>37</v>
      </c>
      <c r="E1337" s="10" t="s">
        <v>27</v>
      </c>
      <c r="F1337" s="9"/>
      <c r="G1337" s="11">
        <v>0</v>
      </c>
      <c r="R1337" s="12">
        <f t="shared" si="708"/>
        <v>0</v>
      </c>
      <c r="S1337" s="15" t="s">
        <v>32</v>
      </c>
      <c r="T1337" s="15" t="s">
        <v>32</v>
      </c>
      <c r="U1337" s="15" t="s">
        <v>32</v>
      </c>
      <c r="V1337" s="15" t="s">
        <v>32</v>
      </c>
      <c r="X1337" s="20" t="str">
        <f t="shared" si="705"/>
        <v/>
      </c>
      <c r="Y1337" s="20" t="str">
        <f t="shared" si="706"/>
        <v/>
      </c>
      <c r="Z1337" s="20"/>
      <c r="AA1337" s="20"/>
      <c r="AE1337" s="28"/>
      <c r="AF1337" s="29"/>
    </row>
    <row r="1338" spans="1:32">
      <c r="A1338" s="7"/>
      <c r="B1338" s="8"/>
      <c r="C1338" s="7"/>
      <c r="D1338" s="9" t="s">
        <v>38</v>
      </c>
      <c r="E1338" s="10" t="s">
        <v>39</v>
      </c>
      <c r="F1338" s="9"/>
      <c r="G1338" s="11">
        <v>0</v>
      </c>
      <c r="R1338" s="12">
        <f t="shared" si="708"/>
        <v>0</v>
      </c>
      <c r="X1338" s="20" t="str">
        <f t="shared" si="705"/>
        <v/>
      </c>
      <c r="Y1338" s="20" t="str">
        <f t="shared" si="706"/>
        <v/>
      </c>
      <c r="Z1338" s="20" t="str">
        <f>IF(R1338&lt;S1338+T1338,"期末实有头数应大于等于能繁母畜+种公畜","")</f>
        <v/>
      </c>
      <c r="AA1338" s="20" t="str">
        <f>IF(R1338&lt;U1338+V1338,"期末实有头数应大于等于良种+改良种","")</f>
        <v/>
      </c>
      <c r="AE1338" s="28"/>
      <c r="AF1338" s="29"/>
    </row>
    <row r="1339" spans="1:32">
      <c r="A1339" s="7"/>
      <c r="B1339" s="8"/>
      <c r="C1339" s="7"/>
      <c r="D1339" s="9" t="s">
        <v>40</v>
      </c>
      <c r="E1339" s="10" t="s">
        <v>41</v>
      </c>
      <c r="F1339" s="9"/>
      <c r="G1339" s="11">
        <v>6</v>
      </c>
      <c r="H1339" s="12">
        <f t="shared" ref="G1339:V1339" si="709">H1340+H1344</f>
        <v>0</v>
      </c>
      <c r="I1339" s="12">
        <f t="shared" si="709"/>
        <v>0</v>
      </c>
      <c r="J1339" s="12">
        <f t="shared" si="709"/>
        <v>0</v>
      </c>
      <c r="K1339" s="12">
        <f t="shared" si="709"/>
        <v>0</v>
      </c>
      <c r="L1339" s="12">
        <f t="shared" si="709"/>
        <v>0</v>
      </c>
      <c r="M1339" s="12">
        <f t="shared" si="709"/>
        <v>0</v>
      </c>
      <c r="N1339" s="12">
        <f t="shared" si="709"/>
        <v>0</v>
      </c>
      <c r="O1339" s="12">
        <f t="shared" si="709"/>
        <v>0</v>
      </c>
      <c r="P1339" s="12">
        <f t="shared" si="709"/>
        <v>0</v>
      </c>
      <c r="Q1339" s="12">
        <f t="shared" si="709"/>
        <v>0</v>
      </c>
      <c r="R1339" s="21">
        <f t="shared" si="709"/>
        <v>6</v>
      </c>
      <c r="S1339" s="12">
        <f t="shared" si="709"/>
        <v>0</v>
      </c>
      <c r="T1339" s="12">
        <f t="shared" si="709"/>
        <v>0</v>
      </c>
      <c r="U1339" s="12">
        <f t="shared" si="709"/>
        <v>0</v>
      </c>
      <c r="V1339" s="12">
        <f t="shared" si="709"/>
        <v>0</v>
      </c>
      <c r="X1339" s="20" t="str">
        <f t="shared" si="705"/>
        <v/>
      </c>
      <c r="Y1339" s="20" t="str">
        <f t="shared" si="706"/>
        <v/>
      </c>
      <c r="Z1339" s="20" t="str">
        <f>IF(R1339&lt;S1339+T1339,"期末实有头数应大于等于能繁母畜+种公畜","")</f>
        <v/>
      </c>
      <c r="AA1339" s="20" t="str">
        <f>IF(R1339&lt;U1339+V1339,"期末实有头数应大于等于良种+改良种","")</f>
        <v/>
      </c>
      <c r="AE1339" s="28"/>
      <c r="AF1339" s="29"/>
    </row>
    <row r="1340" spans="1:32">
      <c r="A1340" s="7"/>
      <c r="B1340" s="8"/>
      <c r="C1340" s="7"/>
      <c r="D1340" s="9" t="s">
        <v>42</v>
      </c>
      <c r="E1340" s="10" t="s">
        <v>41</v>
      </c>
      <c r="F1340" s="9"/>
      <c r="G1340" s="11">
        <v>6</v>
      </c>
      <c r="R1340" s="12">
        <f>G1340+I1340+J1340+K1340-L1340-M1340-N1340-Q1340</f>
        <v>6</v>
      </c>
      <c r="X1340" s="20" t="str">
        <f t="shared" si="705"/>
        <v/>
      </c>
      <c r="Y1340" s="20" t="str">
        <f t="shared" si="706"/>
        <v/>
      </c>
      <c r="Z1340" s="20" t="str">
        <f>IF(R1340&lt;S1340+T1340,"期末实有头数应大于等于能繁母畜+种公畜","")</f>
        <v/>
      </c>
      <c r="AA1340" s="20" t="str">
        <f>IF(R1340&lt;U1340+V1340,"期末实有头数应大于等于良种+改良种","")</f>
        <v/>
      </c>
      <c r="AE1340" s="28"/>
      <c r="AF1340" s="29"/>
    </row>
    <row r="1341" spans="1:32">
      <c r="A1341" s="7"/>
      <c r="B1341" s="8"/>
      <c r="C1341" s="7"/>
      <c r="D1341" s="9" t="s">
        <v>43</v>
      </c>
      <c r="E1341" s="10" t="s">
        <v>41</v>
      </c>
      <c r="F1341" s="9"/>
      <c r="G1341" s="11">
        <v>6</v>
      </c>
      <c r="R1341" s="12">
        <f>G1341+I1341+J1341+K1341-L1341-M1341-N1341-Q1341</f>
        <v>6</v>
      </c>
      <c r="U1341" s="15" t="s">
        <v>32</v>
      </c>
      <c r="V1341" s="15" t="s">
        <v>32</v>
      </c>
      <c r="X1341" s="20" t="str">
        <f t="shared" si="705"/>
        <v/>
      </c>
      <c r="Y1341" s="20" t="str">
        <f t="shared" si="706"/>
        <v/>
      </c>
      <c r="Z1341" s="20" t="str">
        <f>IF(R1341&lt;S1341+T1341,"期末实有头数应大于等于能繁母畜+种公畜","")</f>
        <v/>
      </c>
      <c r="AA1341" s="20"/>
      <c r="AE1341" s="28"/>
      <c r="AF1341" s="29"/>
    </row>
    <row r="1342" spans="1:32">
      <c r="A1342" s="7"/>
      <c r="B1342" s="8"/>
      <c r="C1342" s="7"/>
      <c r="D1342" s="9" t="s">
        <v>44</v>
      </c>
      <c r="E1342" s="10" t="s">
        <v>41</v>
      </c>
      <c r="F1342" s="9"/>
      <c r="G1342" s="14"/>
      <c r="H1342" s="15" t="s">
        <v>32</v>
      </c>
      <c r="I1342" s="15" t="s">
        <v>32</v>
      </c>
      <c r="J1342" s="15" t="s">
        <v>32</v>
      </c>
      <c r="K1342" s="15" t="s">
        <v>32</v>
      </c>
      <c r="L1342" s="15" t="s">
        <v>32</v>
      </c>
      <c r="M1342" s="15" t="s">
        <v>32</v>
      </c>
      <c r="N1342" s="15" t="s">
        <v>32</v>
      </c>
      <c r="O1342" s="15" t="s">
        <v>32</v>
      </c>
      <c r="P1342" s="15" t="s">
        <v>32</v>
      </c>
      <c r="Q1342" s="15" t="s">
        <v>32</v>
      </c>
      <c r="R1342" s="22"/>
      <c r="T1342" s="15" t="s">
        <v>32</v>
      </c>
      <c r="U1342" s="15" t="s">
        <v>32</v>
      </c>
      <c r="V1342" s="15" t="s">
        <v>32</v>
      </c>
      <c r="X1342" s="20" t="str">
        <f t="shared" si="705"/>
        <v/>
      </c>
      <c r="Y1342" s="20"/>
      <c r="Z1342" s="20"/>
      <c r="AA1342" s="20"/>
      <c r="AE1342" s="28"/>
      <c r="AF1342" s="29"/>
    </row>
    <row r="1343" spans="1:32">
      <c r="A1343" s="7"/>
      <c r="B1343" s="8"/>
      <c r="C1343" s="7"/>
      <c r="D1343" s="9" t="s">
        <v>45</v>
      </c>
      <c r="E1343" s="10" t="s">
        <v>41</v>
      </c>
      <c r="F1343" s="9"/>
      <c r="G1343" s="14"/>
      <c r="H1343" s="15" t="s">
        <v>32</v>
      </c>
      <c r="I1343" s="15" t="s">
        <v>32</v>
      </c>
      <c r="J1343" s="15" t="s">
        <v>32</v>
      </c>
      <c r="K1343" s="15" t="s">
        <v>32</v>
      </c>
      <c r="L1343" s="15" t="s">
        <v>32</v>
      </c>
      <c r="M1343" s="15" t="s">
        <v>32</v>
      </c>
      <c r="N1343" s="15" t="s">
        <v>32</v>
      </c>
      <c r="O1343" s="15" t="s">
        <v>32</v>
      </c>
      <c r="P1343" s="15" t="s">
        <v>32</v>
      </c>
      <c r="Q1343" s="15" t="s">
        <v>32</v>
      </c>
      <c r="R1343" s="22"/>
      <c r="T1343" s="15" t="s">
        <v>32</v>
      </c>
      <c r="U1343" s="15" t="s">
        <v>32</v>
      </c>
      <c r="V1343" s="15" t="s">
        <v>32</v>
      </c>
      <c r="X1343" s="20" t="str">
        <f t="shared" si="705"/>
        <v/>
      </c>
      <c r="Y1343" s="20"/>
      <c r="Z1343" s="20"/>
      <c r="AA1343" s="20"/>
      <c r="AE1343" s="28"/>
      <c r="AF1343" s="29"/>
    </row>
    <row r="1344" spans="1:32">
      <c r="A1344" s="7"/>
      <c r="B1344" s="8"/>
      <c r="C1344" s="7"/>
      <c r="D1344" s="9" t="s">
        <v>46</v>
      </c>
      <c r="E1344" s="10" t="s">
        <v>41</v>
      </c>
      <c r="F1344" s="9"/>
      <c r="G1344" s="11">
        <v>0</v>
      </c>
      <c r="R1344" s="12">
        <f>G1344+I1344+J1344+K1344-L1344-M1344-N1344-Q1344</f>
        <v>0</v>
      </c>
      <c r="X1344" s="20" t="str">
        <f t="shared" si="705"/>
        <v/>
      </c>
      <c r="Y1344" s="20" t="str">
        <f>IF(N1344&lt;O1344+P1344,"出卖应大于等于出卖肉畜+出卖仔畜","")</f>
        <v/>
      </c>
      <c r="Z1344" s="20" t="str">
        <f t="shared" ref="Z1344:Z1353" si="710">IF(R1344&lt;S1344+T1344,"期末实有头数应大于等于能繁母畜+种公畜","")</f>
        <v/>
      </c>
      <c r="AA1344" s="20" t="str">
        <f t="shared" ref="AA1344:AA1349" si="711">IF(R1344&lt;U1344+V1344,"期末实有头数应大于等于良种+改良种","")</f>
        <v/>
      </c>
      <c r="AE1344" s="28"/>
      <c r="AF1344" s="29"/>
    </row>
    <row r="1345" spans="1:32">
      <c r="A1345" s="7"/>
      <c r="B1345" s="8"/>
      <c r="C1345" s="7"/>
      <c r="D1345" s="9" t="s">
        <v>47</v>
      </c>
      <c r="E1345" s="16" t="s">
        <v>27</v>
      </c>
      <c r="F1345" s="9"/>
      <c r="G1345" s="11">
        <v>0</v>
      </c>
      <c r="R1345" s="12">
        <f>G1345+I1345+J1345+K1345-L1345-M1345-N1345-Q1345</f>
        <v>0</v>
      </c>
      <c r="X1345" s="20" t="str">
        <f t="shared" si="705"/>
        <v/>
      </c>
      <c r="Y1345" s="20" t="str">
        <f>IF(N1345&lt;O1345+P1345,"出卖应大于等于出卖肉畜+出卖仔畜","")</f>
        <v/>
      </c>
      <c r="Z1345" s="20" t="str">
        <f t="shared" si="710"/>
        <v/>
      </c>
      <c r="AA1345" s="20" t="str">
        <f t="shared" si="711"/>
        <v/>
      </c>
      <c r="AE1345" s="28"/>
      <c r="AF1345" s="29"/>
    </row>
    <row r="1346" spans="1:32">
      <c r="A1346" s="7"/>
      <c r="B1346" s="8"/>
      <c r="C1346" s="7"/>
      <c r="D1346" s="9" t="s">
        <v>26</v>
      </c>
      <c r="E1346" s="10" t="s">
        <v>27</v>
      </c>
      <c r="F1346" s="9"/>
      <c r="G1346" s="11">
        <v>31</v>
      </c>
      <c r="H1346" s="12">
        <f t="shared" ref="G1346:V1346" si="712">H1347+H1362</f>
        <v>10</v>
      </c>
      <c r="I1346" s="12">
        <f t="shared" si="712"/>
        <v>10</v>
      </c>
      <c r="J1346" s="12">
        <f t="shared" si="712"/>
        <v>0</v>
      </c>
      <c r="K1346" s="12">
        <f t="shared" si="712"/>
        <v>0</v>
      </c>
      <c r="L1346" s="12">
        <f t="shared" si="712"/>
        <v>0</v>
      </c>
      <c r="M1346" s="12">
        <f t="shared" si="712"/>
        <v>0</v>
      </c>
      <c r="N1346" s="12">
        <f t="shared" si="712"/>
        <v>9</v>
      </c>
      <c r="O1346" s="12">
        <f t="shared" si="712"/>
        <v>0</v>
      </c>
      <c r="P1346" s="12">
        <f t="shared" si="712"/>
        <v>9</v>
      </c>
      <c r="Q1346" s="12">
        <f t="shared" si="712"/>
        <v>0</v>
      </c>
      <c r="R1346" s="12">
        <f t="shared" si="712"/>
        <v>31</v>
      </c>
      <c r="S1346" s="12">
        <f t="shared" si="712"/>
        <v>0</v>
      </c>
      <c r="T1346" s="12">
        <f t="shared" si="712"/>
        <v>0</v>
      </c>
      <c r="U1346" s="12">
        <f t="shared" si="712"/>
        <v>0</v>
      </c>
      <c r="V1346" s="12">
        <f t="shared" si="712"/>
        <v>0</v>
      </c>
      <c r="X1346" s="20" t="str">
        <f t="shared" si="705"/>
        <v/>
      </c>
      <c r="Y1346" s="20" t="str">
        <f>IF(N1346&lt;O1346+P1346,"出卖应大于等于出卖肉畜+出卖仔畜","")</f>
        <v/>
      </c>
      <c r="Z1346" s="20" t="str">
        <f t="shared" si="710"/>
        <v/>
      </c>
      <c r="AA1346" s="20" t="str">
        <f t="shared" si="711"/>
        <v/>
      </c>
      <c r="AE1346" s="28"/>
      <c r="AF1346" s="29"/>
    </row>
    <row r="1347" spans="1:32">
      <c r="A1347" s="7"/>
      <c r="B1347" s="8"/>
      <c r="C1347" s="7"/>
      <c r="D1347" s="9" t="s">
        <v>28</v>
      </c>
      <c r="E1347" s="10" t="s">
        <v>27</v>
      </c>
      <c r="F1347" s="9"/>
      <c r="G1347" s="11">
        <v>30</v>
      </c>
      <c r="H1347" s="12">
        <f t="shared" ref="G1347:V1347" si="713">H1348+H1356</f>
        <v>10</v>
      </c>
      <c r="I1347" s="12">
        <f t="shared" si="713"/>
        <v>10</v>
      </c>
      <c r="J1347" s="12">
        <f t="shared" si="713"/>
        <v>0</v>
      </c>
      <c r="K1347" s="12">
        <f t="shared" si="713"/>
        <v>0</v>
      </c>
      <c r="L1347" s="12">
        <f t="shared" si="713"/>
        <v>0</v>
      </c>
      <c r="M1347" s="12">
        <f t="shared" si="713"/>
        <v>0</v>
      </c>
      <c r="N1347" s="12">
        <f t="shared" si="713"/>
        <v>9</v>
      </c>
      <c r="O1347" s="12">
        <f t="shared" si="713"/>
        <v>0</v>
      </c>
      <c r="P1347" s="12">
        <f t="shared" si="713"/>
        <v>9</v>
      </c>
      <c r="Q1347" s="12">
        <f t="shared" si="713"/>
        <v>0</v>
      </c>
      <c r="R1347" s="12">
        <f t="shared" si="713"/>
        <v>31</v>
      </c>
      <c r="S1347" s="12">
        <f t="shared" si="713"/>
        <v>0</v>
      </c>
      <c r="T1347" s="12">
        <f t="shared" si="713"/>
        <v>0</v>
      </c>
      <c r="U1347" s="12">
        <f t="shared" si="713"/>
        <v>0</v>
      </c>
      <c r="V1347" s="12">
        <f t="shared" si="713"/>
        <v>0</v>
      </c>
      <c r="X1347" s="20" t="str">
        <f t="shared" ref="X1347:X1363" si="714">IF(H1347&lt;I1347,"繁殖仔畜应大于等于成活","")</f>
        <v/>
      </c>
      <c r="Y1347" s="20" t="str">
        <f t="shared" ref="Y1347:Y1358" si="715">IF(N1347&lt;O1347+P1347,"出卖应大于等于出卖肉畜+出卖仔畜","")</f>
        <v/>
      </c>
      <c r="Z1347" s="20" t="str">
        <f t="shared" si="710"/>
        <v/>
      </c>
      <c r="AA1347" s="20" t="str">
        <f t="shared" si="711"/>
        <v/>
      </c>
      <c r="AE1347" s="28"/>
      <c r="AF1347" s="29"/>
    </row>
    <row r="1348" spans="1:32">
      <c r="A1348" s="7"/>
      <c r="B1348" s="8"/>
      <c r="C1348" s="7"/>
      <c r="D1348" s="9" t="s">
        <v>29</v>
      </c>
      <c r="E1348" s="10" t="s">
        <v>27</v>
      </c>
      <c r="F1348" s="9"/>
      <c r="G1348" s="11">
        <v>30</v>
      </c>
      <c r="H1348" s="12">
        <f t="shared" ref="G1348:R1348" si="716">H1349+H1352+H1353+H1354+H1355</f>
        <v>10</v>
      </c>
      <c r="I1348" s="12">
        <f t="shared" si="716"/>
        <v>10</v>
      </c>
      <c r="J1348" s="12">
        <f t="shared" si="716"/>
        <v>0</v>
      </c>
      <c r="K1348" s="12">
        <f t="shared" si="716"/>
        <v>0</v>
      </c>
      <c r="L1348" s="12">
        <f t="shared" si="716"/>
        <v>0</v>
      </c>
      <c r="M1348" s="12">
        <f t="shared" si="716"/>
        <v>0</v>
      </c>
      <c r="N1348" s="12">
        <f t="shared" si="716"/>
        <v>9</v>
      </c>
      <c r="O1348" s="12">
        <f t="shared" si="716"/>
        <v>0</v>
      </c>
      <c r="P1348" s="12">
        <f t="shared" si="716"/>
        <v>9</v>
      </c>
      <c r="Q1348" s="12">
        <f t="shared" si="716"/>
        <v>0</v>
      </c>
      <c r="R1348" s="12">
        <f t="shared" si="716"/>
        <v>31</v>
      </c>
      <c r="S1348" s="12">
        <f>S1349+S1352+S1353+S1355</f>
        <v>0</v>
      </c>
      <c r="T1348" s="12">
        <f>T1349+T1352+T1353+T1355</f>
        <v>0</v>
      </c>
      <c r="U1348" s="12">
        <f>U1349+U1352+U1353+U1355</f>
        <v>0</v>
      </c>
      <c r="V1348" s="12">
        <f>V1349+V1352+V1353+V1355</f>
        <v>0</v>
      </c>
      <c r="X1348" s="20" t="str">
        <f t="shared" si="714"/>
        <v/>
      </c>
      <c r="Y1348" s="20" t="str">
        <f t="shared" si="715"/>
        <v/>
      </c>
      <c r="Z1348" s="20" t="str">
        <f t="shared" si="710"/>
        <v/>
      </c>
      <c r="AA1348" s="20" t="str">
        <f t="shared" si="711"/>
        <v/>
      </c>
      <c r="AE1348" s="28"/>
      <c r="AF1348" s="29"/>
    </row>
    <row r="1349" spans="1:32">
      <c r="A1349" s="7"/>
      <c r="B1349" s="8"/>
      <c r="C1349" s="7"/>
      <c r="D1349" s="9" t="s">
        <v>30</v>
      </c>
      <c r="E1349" s="10" t="s">
        <v>27</v>
      </c>
      <c r="F1349" s="9"/>
      <c r="G1349" s="11">
        <v>30</v>
      </c>
      <c r="H1349">
        <v>10</v>
      </c>
      <c r="I1349">
        <v>10</v>
      </c>
      <c r="N1349">
        <v>9</v>
      </c>
      <c r="P1349">
        <v>9</v>
      </c>
      <c r="R1349" s="12">
        <f>G1349+I1349+J1349+K1349-L1349-M1349-N1349-Q1349</f>
        <v>31</v>
      </c>
      <c r="X1349" s="20" t="str">
        <f t="shared" si="714"/>
        <v/>
      </c>
      <c r="Y1349" s="20" t="str">
        <f t="shared" si="715"/>
        <v/>
      </c>
      <c r="Z1349" s="20" t="str">
        <f t="shared" si="710"/>
        <v/>
      </c>
      <c r="AA1349" s="20" t="str">
        <f t="shared" si="711"/>
        <v/>
      </c>
      <c r="AE1349" s="28"/>
      <c r="AF1349" s="29"/>
    </row>
    <row r="1350" spans="1:32">
      <c r="A1350" s="7"/>
      <c r="B1350" s="8"/>
      <c r="C1350" s="7"/>
      <c r="D1350" s="9" t="s">
        <v>31</v>
      </c>
      <c r="E1350" s="10" t="s">
        <v>27</v>
      </c>
      <c r="F1350" s="9"/>
      <c r="G1350" s="11">
        <v>0</v>
      </c>
      <c r="R1350" s="12">
        <f t="shared" ref="R1350:R1355" si="717">G1350+I1350+J1350+K1350-L1350-M1350-N1350-Q1350</f>
        <v>0</v>
      </c>
      <c r="U1350" s="15" t="s">
        <v>32</v>
      </c>
      <c r="V1350" s="15" t="s">
        <v>32</v>
      </c>
      <c r="X1350" s="20" t="str">
        <f t="shared" si="714"/>
        <v/>
      </c>
      <c r="Y1350" s="20" t="str">
        <f t="shared" si="715"/>
        <v/>
      </c>
      <c r="Z1350" s="20" t="str">
        <f t="shared" si="710"/>
        <v/>
      </c>
      <c r="AA1350" s="20"/>
      <c r="AE1350" s="28"/>
      <c r="AF1350" s="29"/>
    </row>
    <row r="1351" spans="1:32">
      <c r="A1351" s="7"/>
      <c r="B1351" s="8"/>
      <c r="C1351" s="7"/>
      <c r="D1351" s="9" t="s">
        <v>33</v>
      </c>
      <c r="E1351" s="10" t="s">
        <v>27</v>
      </c>
      <c r="F1351" s="9"/>
      <c r="G1351" s="11">
        <v>0</v>
      </c>
      <c r="R1351" s="12">
        <f t="shared" si="717"/>
        <v>0</v>
      </c>
      <c r="U1351" s="15" t="s">
        <v>32</v>
      </c>
      <c r="V1351" s="15" t="s">
        <v>32</v>
      </c>
      <c r="X1351" s="20" t="str">
        <f t="shared" si="714"/>
        <v/>
      </c>
      <c r="Y1351" s="20" t="str">
        <f t="shared" si="715"/>
        <v/>
      </c>
      <c r="Z1351" s="20" t="str">
        <f t="shared" si="710"/>
        <v/>
      </c>
      <c r="AA1351" s="20"/>
      <c r="AE1351" s="28"/>
      <c r="AF1351" s="29"/>
    </row>
    <row r="1352" spans="1:32">
      <c r="A1352" s="7"/>
      <c r="B1352" s="8"/>
      <c r="C1352" s="7"/>
      <c r="D1352" s="9" t="s">
        <v>34</v>
      </c>
      <c r="E1352" s="10" t="s">
        <v>35</v>
      </c>
      <c r="F1352" s="9"/>
      <c r="G1352" s="11">
        <v>0</v>
      </c>
      <c r="R1352" s="12">
        <f t="shared" si="717"/>
        <v>0</v>
      </c>
      <c r="X1352" s="20" t="str">
        <f t="shared" si="714"/>
        <v/>
      </c>
      <c r="Y1352" s="20" t="str">
        <f t="shared" si="715"/>
        <v/>
      </c>
      <c r="Z1352" s="20" t="str">
        <f t="shared" si="710"/>
        <v/>
      </c>
      <c r="AA1352" s="20" t="str">
        <f>IF(R1352&lt;U1352+V1352,"期末实有头数应大于等于良种+改良种","")</f>
        <v/>
      </c>
      <c r="AE1352" s="28"/>
      <c r="AF1352" s="29"/>
    </row>
    <row r="1353" spans="1:32">
      <c r="A1353" s="7"/>
      <c r="B1353" s="8"/>
      <c r="C1353" s="7"/>
      <c r="D1353" s="9" t="s">
        <v>36</v>
      </c>
      <c r="E1353" s="10" t="s">
        <v>27</v>
      </c>
      <c r="F1353" s="9"/>
      <c r="G1353" s="11">
        <v>0</v>
      </c>
      <c r="R1353" s="12">
        <f t="shared" si="717"/>
        <v>0</v>
      </c>
      <c r="X1353" s="20" t="str">
        <f t="shared" si="714"/>
        <v/>
      </c>
      <c r="Y1353" s="20" t="str">
        <f t="shared" si="715"/>
        <v/>
      </c>
      <c r="Z1353" s="20" t="str">
        <f t="shared" si="710"/>
        <v/>
      </c>
      <c r="AA1353" s="20" t="str">
        <f>IF(R1353&lt;U1353+V1353,"期末实有头数应大于等于良种+改良种","")</f>
        <v/>
      </c>
      <c r="AE1353" s="28"/>
      <c r="AF1353" s="29"/>
    </row>
    <row r="1354" spans="1:32">
      <c r="A1354" s="7"/>
      <c r="B1354" s="8"/>
      <c r="C1354" s="7"/>
      <c r="D1354" s="9" t="s">
        <v>37</v>
      </c>
      <c r="E1354" s="10" t="s">
        <v>27</v>
      </c>
      <c r="F1354" s="9"/>
      <c r="G1354" s="11">
        <v>0</v>
      </c>
      <c r="R1354" s="12">
        <f t="shared" si="717"/>
        <v>0</v>
      </c>
      <c r="S1354" s="15" t="s">
        <v>32</v>
      </c>
      <c r="T1354" s="15" t="s">
        <v>32</v>
      </c>
      <c r="U1354" s="15" t="s">
        <v>32</v>
      </c>
      <c r="V1354" s="15" t="s">
        <v>32</v>
      </c>
      <c r="X1354" s="20" t="str">
        <f t="shared" si="714"/>
        <v/>
      </c>
      <c r="Y1354" s="20" t="str">
        <f t="shared" si="715"/>
        <v/>
      </c>
      <c r="Z1354" s="20"/>
      <c r="AA1354" s="20"/>
      <c r="AE1354" s="28"/>
      <c r="AF1354" s="29"/>
    </row>
    <row r="1355" spans="1:32">
      <c r="A1355" s="7"/>
      <c r="B1355" s="8"/>
      <c r="C1355" s="7"/>
      <c r="D1355" s="9" t="s">
        <v>38</v>
      </c>
      <c r="E1355" s="10" t="s">
        <v>39</v>
      </c>
      <c r="F1355" s="9"/>
      <c r="G1355" s="11">
        <v>0</v>
      </c>
      <c r="R1355" s="12">
        <f t="shared" si="717"/>
        <v>0</v>
      </c>
      <c r="X1355" s="20" t="str">
        <f t="shared" si="714"/>
        <v/>
      </c>
      <c r="Y1355" s="20" t="str">
        <f t="shared" si="715"/>
        <v/>
      </c>
      <c r="Z1355" s="20" t="str">
        <f>IF(R1355&lt;S1355+T1355,"期末实有头数应大于等于能繁母畜+种公畜","")</f>
        <v/>
      </c>
      <c r="AA1355" s="20" t="str">
        <f>IF(R1355&lt;U1355+V1355,"期末实有头数应大于等于良种+改良种","")</f>
        <v/>
      </c>
      <c r="AE1355" s="28"/>
      <c r="AF1355" s="29"/>
    </row>
    <row r="1356" spans="1:32">
      <c r="A1356" s="7"/>
      <c r="B1356" s="8"/>
      <c r="C1356" s="7"/>
      <c r="D1356" s="9" t="s">
        <v>40</v>
      </c>
      <c r="E1356" s="10" t="s">
        <v>41</v>
      </c>
      <c r="F1356" s="9"/>
      <c r="G1356" s="11">
        <v>0</v>
      </c>
      <c r="H1356" s="12">
        <f t="shared" ref="G1356:V1356" si="718">H1357+H1361</f>
        <v>0</v>
      </c>
      <c r="I1356" s="12">
        <f t="shared" si="718"/>
        <v>0</v>
      </c>
      <c r="J1356" s="12">
        <f t="shared" si="718"/>
        <v>0</v>
      </c>
      <c r="K1356" s="12">
        <f t="shared" si="718"/>
        <v>0</v>
      </c>
      <c r="L1356" s="12">
        <f t="shared" si="718"/>
        <v>0</v>
      </c>
      <c r="M1356" s="12">
        <f t="shared" si="718"/>
        <v>0</v>
      </c>
      <c r="N1356" s="12">
        <f t="shared" si="718"/>
        <v>0</v>
      </c>
      <c r="O1356" s="12">
        <f t="shared" si="718"/>
        <v>0</v>
      </c>
      <c r="P1356" s="12">
        <f t="shared" si="718"/>
        <v>0</v>
      </c>
      <c r="Q1356" s="12">
        <f t="shared" si="718"/>
        <v>0</v>
      </c>
      <c r="R1356" s="21">
        <f t="shared" si="718"/>
        <v>0</v>
      </c>
      <c r="S1356" s="12">
        <f t="shared" si="718"/>
        <v>0</v>
      </c>
      <c r="T1356" s="12">
        <f t="shared" si="718"/>
        <v>0</v>
      </c>
      <c r="U1356" s="12">
        <f t="shared" si="718"/>
        <v>0</v>
      </c>
      <c r="V1356" s="12">
        <f t="shared" si="718"/>
        <v>0</v>
      </c>
      <c r="X1356" s="20" t="str">
        <f t="shared" si="714"/>
        <v/>
      </c>
      <c r="Y1356" s="20" t="str">
        <f t="shared" si="715"/>
        <v/>
      </c>
      <c r="Z1356" s="20" t="str">
        <f>IF(R1356&lt;S1356+T1356,"期末实有头数应大于等于能繁母畜+种公畜","")</f>
        <v/>
      </c>
      <c r="AA1356" s="20" t="str">
        <f>IF(R1356&lt;U1356+V1356,"期末实有头数应大于等于良种+改良种","")</f>
        <v/>
      </c>
      <c r="AE1356" s="28"/>
      <c r="AF1356" s="29"/>
    </row>
    <row r="1357" spans="1:32">
      <c r="A1357" s="7"/>
      <c r="B1357" s="8"/>
      <c r="C1357" s="7"/>
      <c r="D1357" s="9" t="s">
        <v>42</v>
      </c>
      <c r="E1357" s="10" t="s">
        <v>41</v>
      </c>
      <c r="F1357" s="9"/>
      <c r="G1357" s="11">
        <v>0</v>
      </c>
      <c r="R1357" s="12">
        <f>G1357+I1357+J1357+K1357-L1357-M1357-N1357-Q1357</f>
        <v>0</v>
      </c>
      <c r="X1357" s="20" t="str">
        <f t="shared" si="714"/>
        <v/>
      </c>
      <c r="Y1357" s="20" t="str">
        <f t="shared" si="715"/>
        <v/>
      </c>
      <c r="Z1357" s="20" t="str">
        <f>IF(R1357&lt;S1357+T1357,"期末实有头数应大于等于能繁母畜+种公畜","")</f>
        <v/>
      </c>
      <c r="AA1357" s="20" t="str">
        <f>IF(R1357&lt;U1357+V1357,"期末实有头数应大于等于良种+改良种","")</f>
        <v/>
      </c>
      <c r="AE1357" s="28"/>
      <c r="AF1357" s="29"/>
    </row>
    <row r="1358" spans="1:32">
      <c r="A1358" s="7"/>
      <c r="B1358" s="8"/>
      <c r="C1358" s="7"/>
      <c r="D1358" s="9" t="s">
        <v>43</v>
      </c>
      <c r="E1358" s="10" t="s">
        <v>41</v>
      </c>
      <c r="F1358" s="9"/>
      <c r="G1358" s="11">
        <v>0</v>
      </c>
      <c r="R1358" s="12">
        <f>G1358+I1358+J1358+K1358-L1358-M1358-N1358-Q1358</f>
        <v>0</v>
      </c>
      <c r="U1358" s="15" t="s">
        <v>32</v>
      </c>
      <c r="V1358" s="15" t="s">
        <v>32</v>
      </c>
      <c r="X1358" s="20" t="str">
        <f t="shared" si="714"/>
        <v/>
      </c>
      <c r="Y1358" s="20" t="str">
        <f t="shared" si="715"/>
        <v/>
      </c>
      <c r="Z1358" s="20" t="str">
        <f>IF(R1358&lt;S1358+T1358,"期末实有头数应大于等于能繁母畜+种公畜","")</f>
        <v/>
      </c>
      <c r="AA1358" s="20"/>
      <c r="AE1358" s="28"/>
      <c r="AF1358" s="29"/>
    </row>
    <row r="1359" spans="1:32">
      <c r="A1359" s="7"/>
      <c r="B1359" s="8"/>
      <c r="C1359" s="7"/>
      <c r="D1359" s="9" t="s">
        <v>44</v>
      </c>
      <c r="E1359" s="10" t="s">
        <v>41</v>
      </c>
      <c r="F1359" s="9"/>
      <c r="G1359" s="14"/>
      <c r="H1359" s="15" t="s">
        <v>32</v>
      </c>
      <c r="I1359" s="15" t="s">
        <v>32</v>
      </c>
      <c r="J1359" s="15" t="s">
        <v>32</v>
      </c>
      <c r="K1359" s="15" t="s">
        <v>32</v>
      </c>
      <c r="L1359" s="15" t="s">
        <v>32</v>
      </c>
      <c r="M1359" s="15" t="s">
        <v>32</v>
      </c>
      <c r="N1359" s="15" t="s">
        <v>32</v>
      </c>
      <c r="O1359" s="15" t="s">
        <v>32</v>
      </c>
      <c r="P1359" s="15" t="s">
        <v>32</v>
      </c>
      <c r="Q1359" s="15" t="s">
        <v>32</v>
      </c>
      <c r="R1359" s="22"/>
      <c r="T1359" s="15" t="s">
        <v>32</v>
      </c>
      <c r="U1359" s="15" t="s">
        <v>32</v>
      </c>
      <c r="V1359" s="15" t="s">
        <v>32</v>
      </c>
      <c r="X1359" s="20" t="str">
        <f t="shared" si="714"/>
        <v/>
      </c>
      <c r="Y1359" s="20"/>
      <c r="Z1359" s="20"/>
      <c r="AA1359" s="20"/>
      <c r="AE1359" s="28"/>
      <c r="AF1359" s="29"/>
    </row>
    <row r="1360" spans="1:32">
      <c r="A1360" s="7"/>
      <c r="B1360" s="8"/>
      <c r="C1360" s="7"/>
      <c r="D1360" s="9" t="s">
        <v>45</v>
      </c>
      <c r="E1360" s="10" t="s">
        <v>41</v>
      </c>
      <c r="F1360" s="9"/>
      <c r="G1360" s="14"/>
      <c r="H1360" s="15" t="s">
        <v>32</v>
      </c>
      <c r="I1360" s="15" t="s">
        <v>32</v>
      </c>
      <c r="J1360" s="15" t="s">
        <v>32</v>
      </c>
      <c r="K1360" s="15" t="s">
        <v>32</v>
      </c>
      <c r="L1360" s="15" t="s">
        <v>32</v>
      </c>
      <c r="M1360" s="15" t="s">
        <v>32</v>
      </c>
      <c r="N1360" s="15" t="s">
        <v>32</v>
      </c>
      <c r="O1360" s="15" t="s">
        <v>32</v>
      </c>
      <c r="P1360" s="15" t="s">
        <v>32</v>
      </c>
      <c r="Q1360" s="15" t="s">
        <v>32</v>
      </c>
      <c r="R1360" s="22"/>
      <c r="T1360" s="15" t="s">
        <v>32</v>
      </c>
      <c r="U1360" s="15" t="s">
        <v>32</v>
      </c>
      <c r="V1360" s="15" t="s">
        <v>32</v>
      </c>
      <c r="X1360" s="20" t="str">
        <f t="shared" si="714"/>
        <v/>
      </c>
      <c r="Y1360" s="20"/>
      <c r="Z1360" s="20"/>
      <c r="AA1360" s="20"/>
      <c r="AE1360" s="28"/>
      <c r="AF1360" s="29"/>
    </row>
    <row r="1361" spans="1:32">
      <c r="A1361" s="7"/>
      <c r="B1361" s="8"/>
      <c r="C1361" s="7"/>
      <c r="D1361" s="9" t="s">
        <v>46</v>
      </c>
      <c r="E1361" s="10" t="s">
        <v>41</v>
      </c>
      <c r="F1361" s="9"/>
      <c r="G1361" s="11">
        <v>0</v>
      </c>
      <c r="R1361" s="12">
        <f>G1361+I1361+J1361+K1361-L1361-M1361-N1361-Q1361</f>
        <v>0</v>
      </c>
      <c r="X1361" s="20" t="str">
        <f t="shared" si="714"/>
        <v/>
      </c>
      <c r="Y1361" s="20" t="str">
        <f>IF(N1361&lt;O1361+P1361,"出卖应大于等于出卖肉畜+出卖仔畜","")</f>
        <v/>
      </c>
      <c r="Z1361" s="20" t="str">
        <f t="shared" ref="Z1361:Z1370" si="719">IF(R1361&lt;S1361+T1361,"期末实有头数应大于等于能繁母畜+种公畜","")</f>
        <v/>
      </c>
      <c r="AA1361" s="20" t="str">
        <f t="shared" ref="AA1361:AA1366" si="720">IF(R1361&lt;U1361+V1361,"期末实有头数应大于等于良种+改良种","")</f>
        <v/>
      </c>
      <c r="AE1361" s="28"/>
      <c r="AF1361" s="29"/>
    </row>
    <row r="1362" spans="1:32">
      <c r="A1362" s="7"/>
      <c r="B1362" s="8"/>
      <c r="C1362" s="7"/>
      <c r="D1362" s="9" t="s">
        <v>47</v>
      </c>
      <c r="E1362" s="16" t="s">
        <v>27</v>
      </c>
      <c r="F1362" s="9"/>
      <c r="G1362" s="11">
        <v>0</v>
      </c>
      <c r="R1362" s="12">
        <f>G1362+I1362+J1362+K1362-L1362-M1362-N1362-Q1362</f>
        <v>0</v>
      </c>
      <c r="X1362" s="20" t="str">
        <f t="shared" si="714"/>
        <v/>
      </c>
      <c r="Y1362" s="20" t="str">
        <f>IF(N1362&lt;O1362+P1362,"出卖应大于等于出卖肉畜+出卖仔畜","")</f>
        <v/>
      </c>
      <c r="Z1362" s="20" t="str">
        <f t="shared" si="719"/>
        <v/>
      </c>
      <c r="AA1362" s="20" t="str">
        <f t="shared" si="720"/>
        <v/>
      </c>
      <c r="AE1362" s="28"/>
      <c r="AF1362" s="29"/>
    </row>
    <row r="1363" spans="1:32">
      <c r="A1363" s="7"/>
      <c r="B1363" s="8"/>
      <c r="C1363" s="7"/>
      <c r="D1363" s="9" t="s">
        <v>26</v>
      </c>
      <c r="E1363" s="10" t="s">
        <v>27</v>
      </c>
      <c r="F1363" s="9"/>
      <c r="G1363" s="11">
        <v>20</v>
      </c>
      <c r="H1363" s="12">
        <f t="shared" ref="G1363:V1363" si="721">H1364+H1379</f>
        <v>8</v>
      </c>
      <c r="I1363" s="12">
        <f t="shared" si="721"/>
        <v>8</v>
      </c>
      <c r="J1363" s="12">
        <f t="shared" si="721"/>
        <v>0</v>
      </c>
      <c r="K1363" s="12">
        <f t="shared" si="721"/>
        <v>0</v>
      </c>
      <c r="L1363" s="12">
        <f t="shared" si="721"/>
        <v>0</v>
      </c>
      <c r="M1363" s="12">
        <f t="shared" si="721"/>
        <v>0</v>
      </c>
      <c r="N1363" s="12">
        <f t="shared" si="721"/>
        <v>6</v>
      </c>
      <c r="O1363" s="12">
        <f t="shared" si="721"/>
        <v>0</v>
      </c>
      <c r="P1363" s="12">
        <f t="shared" si="721"/>
        <v>6</v>
      </c>
      <c r="Q1363" s="12">
        <f t="shared" si="721"/>
        <v>0</v>
      </c>
      <c r="R1363" s="12">
        <f t="shared" si="721"/>
        <v>13</v>
      </c>
      <c r="S1363" s="12">
        <f t="shared" si="721"/>
        <v>11</v>
      </c>
      <c r="T1363" s="12">
        <f t="shared" si="721"/>
        <v>0</v>
      </c>
      <c r="U1363" s="12">
        <f t="shared" si="721"/>
        <v>0</v>
      </c>
      <c r="V1363" s="12">
        <f t="shared" si="721"/>
        <v>13</v>
      </c>
      <c r="X1363" s="20" t="str">
        <f t="shared" si="714"/>
        <v/>
      </c>
      <c r="Y1363" s="20" t="str">
        <f>IF(N1363&lt;O1363+P1363,"出卖应大于等于出卖肉畜+出卖仔畜","")</f>
        <v/>
      </c>
      <c r="Z1363" s="20" t="str">
        <f t="shared" si="719"/>
        <v/>
      </c>
      <c r="AA1363" s="20" t="str">
        <f t="shared" si="720"/>
        <v/>
      </c>
      <c r="AE1363" s="28"/>
      <c r="AF1363" s="29"/>
    </row>
    <row r="1364" spans="1:32">
      <c r="A1364" s="7"/>
      <c r="B1364" s="8"/>
      <c r="C1364" s="7"/>
      <c r="D1364" s="9" t="s">
        <v>28</v>
      </c>
      <c r="E1364" s="10" t="s">
        <v>27</v>
      </c>
      <c r="F1364" s="9"/>
      <c r="G1364" s="11">
        <v>19</v>
      </c>
      <c r="H1364" s="12">
        <f t="shared" ref="G1364:V1364" si="722">H1365+H1373</f>
        <v>8</v>
      </c>
      <c r="I1364" s="12">
        <f t="shared" si="722"/>
        <v>8</v>
      </c>
      <c r="J1364" s="12">
        <f t="shared" si="722"/>
        <v>0</v>
      </c>
      <c r="K1364" s="12">
        <f t="shared" si="722"/>
        <v>0</v>
      </c>
      <c r="L1364" s="12">
        <f t="shared" si="722"/>
        <v>0</v>
      </c>
      <c r="M1364" s="12">
        <f t="shared" si="722"/>
        <v>0</v>
      </c>
      <c r="N1364" s="12">
        <f t="shared" si="722"/>
        <v>6</v>
      </c>
      <c r="O1364" s="12">
        <f t="shared" si="722"/>
        <v>0</v>
      </c>
      <c r="P1364" s="12">
        <f t="shared" si="722"/>
        <v>6</v>
      </c>
      <c r="Q1364" s="12">
        <f t="shared" si="722"/>
        <v>0</v>
      </c>
      <c r="R1364" s="12">
        <f t="shared" si="722"/>
        <v>13</v>
      </c>
      <c r="S1364" s="12">
        <f t="shared" si="722"/>
        <v>11</v>
      </c>
      <c r="T1364" s="12">
        <f t="shared" si="722"/>
        <v>0</v>
      </c>
      <c r="U1364" s="12">
        <f t="shared" si="722"/>
        <v>0</v>
      </c>
      <c r="V1364" s="12">
        <f t="shared" si="722"/>
        <v>13</v>
      </c>
      <c r="X1364" s="20" t="str">
        <f t="shared" ref="X1364:X1380" si="723">IF(H1364&lt;I1364,"繁殖仔畜应大于等于成活","")</f>
        <v/>
      </c>
      <c r="Y1364" s="20" t="str">
        <f t="shared" ref="Y1364:Y1375" si="724">IF(N1364&lt;O1364+P1364,"出卖应大于等于出卖肉畜+出卖仔畜","")</f>
        <v/>
      </c>
      <c r="Z1364" s="20" t="str">
        <f t="shared" si="719"/>
        <v/>
      </c>
      <c r="AA1364" s="20" t="str">
        <f t="shared" si="720"/>
        <v/>
      </c>
      <c r="AE1364" s="28"/>
      <c r="AF1364" s="29"/>
    </row>
    <row r="1365" spans="1:32">
      <c r="A1365" s="7"/>
      <c r="B1365" s="8"/>
      <c r="C1365" s="7"/>
      <c r="D1365" s="9" t="s">
        <v>29</v>
      </c>
      <c r="E1365" s="10" t="s">
        <v>27</v>
      </c>
      <c r="F1365" s="9"/>
      <c r="G1365" s="11">
        <v>11</v>
      </c>
      <c r="H1365" s="12">
        <f t="shared" ref="G1365:R1365" si="725">H1366+H1369+H1370+H1371+H1372</f>
        <v>8</v>
      </c>
      <c r="I1365" s="12">
        <f t="shared" si="725"/>
        <v>8</v>
      </c>
      <c r="J1365" s="12">
        <f t="shared" si="725"/>
        <v>0</v>
      </c>
      <c r="K1365" s="12">
        <f t="shared" si="725"/>
        <v>0</v>
      </c>
      <c r="L1365" s="12">
        <f t="shared" si="725"/>
        <v>0</v>
      </c>
      <c r="M1365" s="12">
        <f t="shared" si="725"/>
        <v>0</v>
      </c>
      <c r="N1365" s="12">
        <f t="shared" si="725"/>
        <v>6</v>
      </c>
      <c r="O1365" s="12">
        <f t="shared" si="725"/>
        <v>0</v>
      </c>
      <c r="P1365" s="12">
        <f t="shared" si="725"/>
        <v>6</v>
      </c>
      <c r="Q1365" s="12">
        <f t="shared" si="725"/>
        <v>0</v>
      </c>
      <c r="R1365" s="12">
        <f t="shared" si="725"/>
        <v>13</v>
      </c>
      <c r="S1365" s="12">
        <f>S1366+S1369+S1370+S1372</f>
        <v>11</v>
      </c>
      <c r="T1365" s="12">
        <f>T1366+T1369+T1370+T1372</f>
        <v>0</v>
      </c>
      <c r="U1365" s="12">
        <f>U1366+U1369+U1370+U1372</f>
        <v>0</v>
      </c>
      <c r="V1365" s="12">
        <f>V1366+V1369+V1370+V1372</f>
        <v>13</v>
      </c>
      <c r="X1365" s="20" t="str">
        <f t="shared" si="723"/>
        <v/>
      </c>
      <c r="Y1365" s="20" t="str">
        <f t="shared" si="724"/>
        <v/>
      </c>
      <c r="Z1365" s="20" t="str">
        <f t="shared" si="719"/>
        <v/>
      </c>
      <c r="AA1365" s="20" t="str">
        <f t="shared" si="720"/>
        <v/>
      </c>
      <c r="AE1365" s="28"/>
      <c r="AF1365" s="29"/>
    </row>
    <row r="1366" spans="1:32">
      <c r="A1366" s="7"/>
      <c r="B1366" s="8"/>
      <c r="C1366" s="7"/>
      <c r="D1366" s="9" t="s">
        <v>30</v>
      </c>
      <c r="E1366" s="10" t="s">
        <v>27</v>
      </c>
      <c r="F1366" s="9"/>
      <c r="G1366" s="11">
        <v>11</v>
      </c>
      <c r="H1366">
        <v>8</v>
      </c>
      <c r="I1366">
        <v>8</v>
      </c>
      <c r="N1366">
        <v>6</v>
      </c>
      <c r="P1366">
        <v>6</v>
      </c>
      <c r="R1366" s="12">
        <f>G1366+I1366+J1366+K1366-L1366-M1366-N1366-Q1366</f>
        <v>13</v>
      </c>
      <c r="S1366">
        <v>11</v>
      </c>
      <c r="V1366">
        <v>13</v>
      </c>
      <c r="X1366" s="20" t="str">
        <f t="shared" si="723"/>
        <v/>
      </c>
      <c r="Y1366" s="20" t="str">
        <f t="shared" si="724"/>
        <v/>
      </c>
      <c r="Z1366" s="20" t="str">
        <f t="shared" si="719"/>
        <v/>
      </c>
      <c r="AA1366" s="20" t="str">
        <f t="shared" si="720"/>
        <v/>
      </c>
      <c r="AE1366" s="28"/>
      <c r="AF1366" s="29"/>
    </row>
    <row r="1367" spans="1:32">
      <c r="A1367" s="7"/>
      <c r="B1367" s="8"/>
      <c r="C1367" s="7"/>
      <c r="D1367" s="9" t="s">
        <v>31</v>
      </c>
      <c r="E1367" s="10" t="s">
        <v>27</v>
      </c>
      <c r="F1367" s="9"/>
      <c r="G1367" s="11">
        <v>0</v>
      </c>
      <c r="R1367" s="12">
        <f t="shared" ref="R1367:R1372" si="726">G1367+I1367+J1367+K1367-L1367-M1367-N1367-Q1367</f>
        <v>0</v>
      </c>
      <c r="U1367" s="15" t="s">
        <v>32</v>
      </c>
      <c r="V1367" s="15" t="s">
        <v>32</v>
      </c>
      <c r="X1367" s="20" t="str">
        <f t="shared" si="723"/>
        <v/>
      </c>
      <c r="Y1367" s="20" t="str">
        <f t="shared" si="724"/>
        <v/>
      </c>
      <c r="Z1367" s="20" t="str">
        <f t="shared" si="719"/>
        <v/>
      </c>
      <c r="AA1367" s="20"/>
      <c r="AE1367" s="28"/>
      <c r="AF1367" s="29"/>
    </row>
    <row r="1368" spans="1:32">
      <c r="A1368" s="7"/>
      <c r="B1368" s="8"/>
      <c r="C1368" s="7"/>
      <c r="D1368" s="9" t="s">
        <v>33</v>
      </c>
      <c r="E1368" s="10" t="s">
        <v>27</v>
      </c>
      <c r="F1368" s="9"/>
      <c r="G1368" s="11">
        <v>0</v>
      </c>
      <c r="R1368" s="12">
        <f t="shared" si="726"/>
        <v>0</v>
      </c>
      <c r="U1368" s="15" t="s">
        <v>32</v>
      </c>
      <c r="V1368" s="15" t="s">
        <v>32</v>
      </c>
      <c r="X1368" s="20" t="str">
        <f t="shared" si="723"/>
        <v/>
      </c>
      <c r="Y1368" s="20" t="str">
        <f t="shared" si="724"/>
        <v/>
      </c>
      <c r="Z1368" s="20" t="str">
        <f t="shared" si="719"/>
        <v/>
      </c>
      <c r="AA1368" s="20"/>
      <c r="AE1368" s="28"/>
      <c r="AF1368" s="29"/>
    </row>
    <row r="1369" spans="1:32">
      <c r="A1369" s="7"/>
      <c r="B1369" s="8"/>
      <c r="C1369" s="7"/>
      <c r="D1369" s="9" t="s">
        <v>34</v>
      </c>
      <c r="E1369" s="10" t="s">
        <v>35</v>
      </c>
      <c r="F1369" s="9"/>
      <c r="G1369" s="11">
        <v>0</v>
      </c>
      <c r="R1369" s="12">
        <f t="shared" si="726"/>
        <v>0</v>
      </c>
      <c r="X1369" s="20" t="str">
        <f t="shared" si="723"/>
        <v/>
      </c>
      <c r="Y1369" s="20" t="str">
        <f t="shared" si="724"/>
        <v/>
      </c>
      <c r="Z1369" s="20" t="str">
        <f t="shared" si="719"/>
        <v/>
      </c>
      <c r="AA1369" s="20" t="str">
        <f>IF(R1369&lt;U1369+V1369,"期末实有头数应大于等于良种+改良种","")</f>
        <v/>
      </c>
      <c r="AE1369" s="28"/>
      <c r="AF1369" s="29"/>
    </row>
    <row r="1370" spans="1:32">
      <c r="A1370" s="7"/>
      <c r="B1370" s="8"/>
      <c r="C1370" s="7"/>
      <c r="D1370" s="9" t="s">
        <v>36</v>
      </c>
      <c r="E1370" s="10" t="s">
        <v>27</v>
      </c>
      <c r="F1370" s="9"/>
      <c r="G1370" s="11">
        <v>0</v>
      </c>
      <c r="R1370" s="12">
        <f t="shared" si="726"/>
        <v>0</v>
      </c>
      <c r="X1370" s="20" t="str">
        <f t="shared" si="723"/>
        <v/>
      </c>
      <c r="Y1370" s="20" t="str">
        <f t="shared" si="724"/>
        <v/>
      </c>
      <c r="Z1370" s="20" t="str">
        <f t="shared" si="719"/>
        <v/>
      </c>
      <c r="AA1370" s="20" t="str">
        <f>IF(R1370&lt;U1370+V1370,"期末实有头数应大于等于良种+改良种","")</f>
        <v/>
      </c>
      <c r="AE1370" s="28"/>
      <c r="AF1370" s="29"/>
    </row>
    <row r="1371" spans="1:32">
      <c r="A1371" s="7"/>
      <c r="B1371" s="8"/>
      <c r="C1371" s="7"/>
      <c r="D1371" s="9" t="s">
        <v>37</v>
      </c>
      <c r="E1371" s="10" t="s">
        <v>27</v>
      </c>
      <c r="F1371" s="9"/>
      <c r="G1371" s="11">
        <v>0</v>
      </c>
      <c r="R1371" s="12">
        <f t="shared" si="726"/>
        <v>0</v>
      </c>
      <c r="S1371" s="15" t="s">
        <v>32</v>
      </c>
      <c r="T1371" s="15" t="s">
        <v>32</v>
      </c>
      <c r="U1371" s="15" t="s">
        <v>32</v>
      </c>
      <c r="V1371" s="15" t="s">
        <v>32</v>
      </c>
      <c r="X1371" s="20" t="str">
        <f t="shared" si="723"/>
        <v/>
      </c>
      <c r="Y1371" s="20" t="str">
        <f t="shared" si="724"/>
        <v/>
      </c>
      <c r="Z1371" s="20"/>
      <c r="AA1371" s="20"/>
      <c r="AE1371" s="28"/>
      <c r="AF1371" s="29"/>
    </row>
    <row r="1372" spans="1:32">
      <c r="A1372" s="7"/>
      <c r="B1372" s="8"/>
      <c r="C1372" s="7"/>
      <c r="D1372" s="9" t="s">
        <v>38</v>
      </c>
      <c r="E1372" s="10" t="s">
        <v>39</v>
      </c>
      <c r="F1372" s="9"/>
      <c r="G1372" s="11">
        <v>0</v>
      </c>
      <c r="R1372" s="12">
        <f t="shared" si="726"/>
        <v>0</v>
      </c>
      <c r="X1372" s="20" t="str">
        <f t="shared" si="723"/>
        <v/>
      </c>
      <c r="Y1372" s="20" t="str">
        <f t="shared" si="724"/>
        <v/>
      </c>
      <c r="Z1372" s="20" t="str">
        <f>IF(R1372&lt;S1372+T1372,"期末实有头数应大于等于能繁母畜+种公畜","")</f>
        <v/>
      </c>
      <c r="AA1372" s="20" t="str">
        <f>IF(R1372&lt;U1372+V1372,"期末实有头数应大于等于良种+改良种","")</f>
        <v/>
      </c>
      <c r="AE1372" s="28"/>
      <c r="AF1372" s="29"/>
    </row>
    <row r="1373" spans="1:32">
      <c r="A1373" s="7"/>
      <c r="B1373" s="8"/>
      <c r="C1373" s="7"/>
      <c r="D1373" s="9" t="s">
        <v>40</v>
      </c>
      <c r="E1373" s="10" t="s">
        <v>41</v>
      </c>
      <c r="F1373" s="9"/>
      <c r="G1373" s="11">
        <v>0</v>
      </c>
      <c r="H1373" s="12">
        <f t="shared" ref="G1373:V1373" si="727">H1374+H1378</f>
        <v>0</v>
      </c>
      <c r="I1373" s="12">
        <f t="shared" si="727"/>
        <v>0</v>
      </c>
      <c r="J1373" s="12">
        <f t="shared" si="727"/>
        <v>0</v>
      </c>
      <c r="K1373" s="12">
        <f t="shared" si="727"/>
        <v>0</v>
      </c>
      <c r="L1373" s="12">
        <f t="shared" si="727"/>
        <v>0</v>
      </c>
      <c r="M1373" s="12">
        <f t="shared" si="727"/>
        <v>0</v>
      </c>
      <c r="N1373" s="12">
        <f t="shared" si="727"/>
        <v>0</v>
      </c>
      <c r="O1373" s="12">
        <f t="shared" si="727"/>
        <v>0</v>
      </c>
      <c r="P1373" s="12">
        <f t="shared" si="727"/>
        <v>0</v>
      </c>
      <c r="Q1373" s="12">
        <f t="shared" si="727"/>
        <v>0</v>
      </c>
      <c r="R1373" s="21">
        <f t="shared" si="727"/>
        <v>0</v>
      </c>
      <c r="S1373" s="12">
        <f t="shared" si="727"/>
        <v>0</v>
      </c>
      <c r="T1373" s="12">
        <f t="shared" si="727"/>
        <v>0</v>
      </c>
      <c r="U1373" s="12">
        <f t="shared" si="727"/>
        <v>0</v>
      </c>
      <c r="V1373" s="12">
        <f t="shared" si="727"/>
        <v>0</v>
      </c>
      <c r="X1373" s="20" t="str">
        <f t="shared" si="723"/>
        <v/>
      </c>
      <c r="Y1373" s="20" t="str">
        <f t="shared" si="724"/>
        <v/>
      </c>
      <c r="Z1373" s="20" t="str">
        <f>IF(R1373&lt;S1373+T1373,"期末实有头数应大于等于能繁母畜+种公畜","")</f>
        <v/>
      </c>
      <c r="AA1373" s="20" t="str">
        <f>IF(R1373&lt;U1373+V1373,"期末实有头数应大于等于良种+改良种","")</f>
        <v/>
      </c>
      <c r="AE1373" s="28"/>
      <c r="AF1373" s="29"/>
    </row>
    <row r="1374" spans="1:32">
      <c r="A1374" s="7"/>
      <c r="B1374" s="8"/>
      <c r="C1374" s="7"/>
      <c r="D1374" s="9" t="s">
        <v>42</v>
      </c>
      <c r="E1374" s="10" t="s">
        <v>41</v>
      </c>
      <c r="F1374" s="9"/>
      <c r="G1374" s="11">
        <v>0</v>
      </c>
      <c r="R1374" s="12">
        <f>G1374+I1374+J1374+K1374-L1374-M1374-N1374-Q1374</f>
        <v>0</v>
      </c>
      <c r="X1374" s="20" t="str">
        <f t="shared" si="723"/>
        <v/>
      </c>
      <c r="Y1374" s="20" t="str">
        <f t="shared" si="724"/>
        <v/>
      </c>
      <c r="Z1374" s="20" t="str">
        <f>IF(R1374&lt;S1374+T1374,"期末实有头数应大于等于能繁母畜+种公畜","")</f>
        <v/>
      </c>
      <c r="AA1374" s="20" t="str">
        <f>IF(R1374&lt;U1374+V1374,"期末实有头数应大于等于良种+改良种","")</f>
        <v/>
      </c>
      <c r="AE1374" s="28"/>
      <c r="AF1374" s="29"/>
    </row>
    <row r="1375" spans="1:32">
      <c r="A1375" s="7"/>
      <c r="B1375" s="8"/>
      <c r="C1375" s="7"/>
      <c r="D1375" s="9" t="s">
        <v>43</v>
      </c>
      <c r="E1375" s="10" t="s">
        <v>41</v>
      </c>
      <c r="F1375" s="9"/>
      <c r="G1375" s="11">
        <v>0</v>
      </c>
      <c r="R1375" s="12">
        <f>G1375+I1375+J1375+K1375-L1375-M1375-N1375-Q1375</f>
        <v>0</v>
      </c>
      <c r="U1375" s="15" t="s">
        <v>32</v>
      </c>
      <c r="V1375" s="15" t="s">
        <v>32</v>
      </c>
      <c r="X1375" s="20" t="str">
        <f t="shared" si="723"/>
        <v/>
      </c>
      <c r="Y1375" s="20" t="str">
        <f t="shared" si="724"/>
        <v/>
      </c>
      <c r="Z1375" s="20" t="str">
        <f>IF(R1375&lt;S1375+T1375,"期末实有头数应大于等于能繁母畜+种公畜","")</f>
        <v/>
      </c>
      <c r="AA1375" s="20"/>
      <c r="AE1375" s="28"/>
      <c r="AF1375" s="29"/>
    </row>
    <row r="1376" spans="1:32">
      <c r="A1376" s="7"/>
      <c r="B1376" s="8"/>
      <c r="C1376" s="7"/>
      <c r="D1376" s="9" t="s">
        <v>44</v>
      </c>
      <c r="E1376" s="10" t="s">
        <v>41</v>
      </c>
      <c r="F1376" s="9"/>
      <c r="G1376" s="14"/>
      <c r="H1376" s="15" t="s">
        <v>32</v>
      </c>
      <c r="I1376" s="15" t="s">
        <v>32</v>
      </c>
      <c r="J1376" s="15" t="s">
        <v>32</v>
      </c>
      <c r="K1376" s="15" t="s">
        <v>32</v>
      </c>
      <c r="L1376" s="15" t="s">
        <v>32</v>
      </c>
      <c r="M1376" s="15" t="s">
        <v>32</v>
      </c>
      <c r="N1376" s="15" t="s">
        <v>32</v>
      </c>
      <c r="O1376" s="15" t="s">
        <v>32</v>
      </c>
      <c r="P1376" s="15" t="s">
        <v>32</v>
      </c>
      <c r="Q1376" s="15" t="s">
        <v>32</v>
      </c>
      <c r="R1376" s="22"/>
      <c r="T1376" s="15" t="s">
        <v>32</v>
      </c>
      <c r="U1376" s="15" t="s">
        <v>32</v>
      </c>
      <c r="V1376" s="15" t="s">
        <v>32</v>
      </c>
      <c r="X1376" s="20" t="str">
        <f t="shared" si="723"/>
        <v/>
      </c>
      <c r="Y1376" s="20"/>
      <c r="Z1376" s="20"/>
      <c r="AA1376" s="20"/>
      <c r="AE1376" s="28"/>
      <c r="AF1376" s="29"/>
    </row>
    <row r="1377" spans="1:32">
      <c r="A1377" s="7"/>
      <c r="B1377" s="8"/>
      <c r="C1377" s="7"/>
      <c r="D1377" s="9" t="s">
        <v>45</v>
      </c>
      <c r="E1377" s="10" t="s">
        <v>41</v>
      </c>
      <c r="F1377" s="9"/>
      <c r="G1377" s="14"/>
      <c r="H1377" s="15" t="s">
        <v>32</v>
      </c>
      <c r="I1377" s="15" t="s">
        <v>32</v>
      </c>
      <c r="J1377" s="15" t="s">
        <v>32</v>
      </c>
      <c r="K1377" s="15" t="s">
        <v>32</v>
      </c>
      <c r="L1377" s="15" t="s">
        <v>32</v>
      </c>
      <c r="M1377" s="15" t="s">
        <v>32</v>
      </c>
      <c r="N1377" s="15" t="s">
        <v>32</v>
      </c>
      <c r="O1377" s="15" t="s">
        <v>32</v>
      </c>
      <c r="P1377" s="15" t="s">
        <v>32</v>
      </c>
      <c r="Q1377" s="15" t="s">
        <v>32</v>
      </c>
      <c r="R1377" s="22"/>
      <c r="T1377" s="15" t="s">
        <v>32</v>
      </c>
      <c r="U1377" s="15" t="s">
        <v>32</v>
      </c>
      <c r="V1377" s="15" t="s">
        <v>32</v>
      </c>
      <c r="X1377" s="20" t="str">
        <f t="shared" si="723"/>
        <v/>
      </c>
      <c r="Y1377" s="20"/>
      <c r="Z1377" s="20"/>
      <c r="AA1377" s="20"/>
      <c r="AE1377" s="28"/>
      <c r="AF1377" s="29"/>
    </row>
    <row r="1378" spans="1:32">
      <c r="A1378" s="7"/>
      <c r="B1378" s="8"/>
      <c r="C1378" s="7"/>
      <c r="D1378" s="9" t="s">
        <v>46</v>
      </c>
      <c r="E1378" s="10" t="s">
        <v>41</v>
      </c>
      <c r="F1378" s="9"/>
      <c r="G1378" s="11">
        <v>0</v>
      </c>
      <c r="R1378" s="12">
        <f>G1378+I1378+J1378+K1378-L1378-M1378-N1378-Q1378</f>
        <v>0</v>
      </c>
      <c r="X1378" s="20" t="str">
        <f t="shared" si="723"/>
        <v/>
      </c>
      <c r="Y1378" s="20" t="str">
        <f>IF(N1378&lt;O1378+P1378,"出卖应大于等于出卖肉畜+出卖仔畜","")</f>
        <v/>
      </c>
      <c r="Z1378" s="20" t="str">
        <f t="shared" ref="Z1378:Z1387" si="728">IF(R1378&lt;S1378+T1378,"期末实有头数应大于等于能繁母畜+种公畜","")</f>
        <v/>
      </c>
      <c r="AA1378" s="20" t="str">
        <f t="shared" ref="AA1378:AA1383" si="729">IF(R1378&lt;U1378+V1378,"期末实有头数应大于等于良种+改良种","")</f>
        <v/>
      </c>
      <c r="AE1378" s="28"/>
      <c r="AF1378" s="29"/>
    </row>
    <row r="1379" spans="1:32">
      <c r="A1379" s="7"/>
      <c r="B1379" s="8"/>
      <c r="C1379" s="7"/>
      <c r="D1379" s="9" t="s">
        <v>47</v>
      </c>
      <c r="E1379" s="16" t="s">
        <v>27</v>
      </c>
      <c r="F1379" s="9"/>
      <c r="G1379" s="11">
        <v>0</v>
      </c>
      <c r="R1379" s="12">
        <f>G1379+I1379+J1379+K1379-L1379-M1379-N1379-Q1379</f>
        <v>0</v>
      </c>
      <c r="X1379" s="20" t="str">
        <f t="shared" si="723"/>
        <v/>
      </c>
      <c r="Y1379" s="20" t="str">
        <f>IF(N1379&lt;O1379+P1379,"出卖应大于等于出卖肉畜+出卖仔畜","")</f>
        <v/>
      </c>
      <c r="Z1379" s="20" t="str">
        <f t="shared" si="728"/>
        <v/>
      </c>
      <c r="AA1379" s="20" t="str">
        <f t="shared" si="729"/>
        <v/>
      </c>
      <c r="AE1379" s="28"/>
      <c r="AF1379" s="29"/>
    </row>
    <row r="1380" spans="1:32">
      <c r="A1380" s="7"/>
      <c r="B1380" s="7"/>
      <c r="C1380" s="7"/>
      <c r="D1380" s="9" t="s">
        <v>26</v>
      </c>
      <c r="E1380" s="10" t="s">
        <v>27</v>
      </c>
      <c r="F1380" s="9"/>
      <c r="G1380" s="11">
        <v>105</v>
      </c>
      <c r="H1380" s="12">
        <f t="shared" ref="G1380:V1380" si="730">H1381+H1396</f>
        <v>0</v>
      </c>
      <c r="I1380" s="12">
        <f t="shared" si="730"/>
        <v>0</v>
      </c>
      <c r="J1380" s="12">
        <f t="shared" si="730"/>
        <v>0</v>
      </c>
      <c r="K1380" s="12">
        <f t="shared" si="730"/>
        <v>0</v>
      </c>
      <c r="L1380" s="12">
        <f t="shared" si="730"/>
        <v>0</v>
      </c>
      <c r="M1380" s="12">
        <f t="shared" si="730"/>
        <v>0</v>
      </c>
      <c r="N1380" s="12">
        <f t="shared" si="730"/>
        <v>0</v>
      </c>
      <c r="O1380" s="12">
        <f t="shared" si="730"/>
        <v>0</v>
      </c>
      <c r="P1380" s="12">
        <f t="shared" si="730"/>
        <v>0</v>
      </c>
      <c r="Q1380" s="12">
        <f t="shared" si="730"/>
        <v>0</v>
      </c>
      <c r="R1380" s="12">
        <f t="shared" si="730"/>
        <v>105</v>
      </c>
      <c r="S1380" s="12">
        <f t="shared" si="730"/>
        <v>0</v>
      </c>
      <c r="T1380" s="12">
        <f t="shared" si="730"/>
        <v>0</v>
      </c>
      <c r="U1380" s="12">
        <f t="shared" si="730"/>
        <v>0</v>
      </c>
      <c r="V1380" s="12">
        <f t="shared" si="730"/>
        <v>0</v>
      </c>
      <c r="X1380" s="20" t="str">
        <f t="shared" si="723"/>
        <v/>
      </c>
      <c r="Y1380" s="20" t="str">
        <f>IF(N1380&lt;O1380+P1380,"出卖应大于等于出卖肉畜+出卖仔畜","")</f>
        <v/>
      </c>
      <c r="Z1380" s="20" t="str">
        <f t="shared" si="728"/>
        <v/>
      </c>
      <c r="AA1380" s="20" t="str">
        <f t="shared" si="729"/>
        <v/>
      </c>
      <c r="AE1380" s="28"/>
      <c r="AF1380" s="29"/>
    </row>
    <row r="1381" spans="1:32">
      <c r="A1381" s="7"/>
      <c r="B1381" s="7"/>
      <c r="C1381" s="7"/>
      <c r="D1381" s="9" t="s">
        <v>28</v>
      </c>
      <c r="E1381" s="10" t="s">
        <v>27</v>
      </c>
      <c r="F1381" s="9"/>
      <c r="G1381" s="11">
        <v>105</v>
      </c>
      <c r="H1381" s="12">
        <f t="shared" ref="G1381:V1381" si="731">H1382+H1390</f>
        <v>0</v>
      </c>
      <c r="I1381" s="12">
        <f t="shared" si="731"/>
        <v>0</v>
      </c>
      <c r="J1381" s="12">
        <f t="shared" si="731"/>
        <v>0</v>
      </c>
      <c r="K1381" s="12">
        <f t="shared" si="731"/>
        <v>0</v>
      </c>
      <c r="L1381" s="12">
        <f t="shared" si="731"/>
        <v>0</v>
      </c>
      <c r="M1381" s="12">
        <f t="shared" si="731"/>
        <v>0</v>
      </c>
      <c r="N1381" s="12">
        <f t="shared" si="731"/>
        <v>0</v>
      </c>
      <c r="O1381" s="12">
        <f t="shared" si="731"/>
        <v>0</v>
      </c>
      <c r="P1381" s="12">
        <f t="shared" si="731"/>
        <v>0</v>
      </c>
      <c r="Q1381" s="12">
        <f t="shared" si="731"/>
        <v>0</v>
      </c>
      <c r="R1381" s="12">
        <f t="shared" si="731"/>
        <v>105</v>
      </c>
      <c r="S1381" s="12">
        <f t="shared" si="731"/>
        <v>0</v>
      </c>
      <c r="T1381" s="12">
        <f t="shared" si="731"/>
        <v>0</v>
      </c>
      <c r="U1381" s="12">
        <f t="shared" si="731"/>
        <v>0</v>
      </c>
      <c r="V1381" s="12">
        <f t="shared" si="731"/>
        <v>0</v>
      </c>
      <c r="X1381" s="20" t="str">
        <f t="shared" ref="X1381:X1397" si="732">IF(H1381&lt;I1381,"繁殖仔畜应大于等于成活","")</f>
        <v/>
      </c>
      <c r="Y1381" s="20" t="str">
        <f t="shared" ref="Y1381:Y1392" si="733">IF(N1381&lt;O1381+P1381,"出卖应大于等于出卖肉畜+出卖仔畜","")</f>
        <v/>
      </c>
      <c r="Z1381" s="20" t="str">
        <f t="shared" si="728"/>
        <v/>
      </c>
      <c r="AA1381" s="20" t="str">
        <f t="shared" si="729"/>
        <v/>
      </c>
      <c r="AE1381" s="28"/>
      <c r="AF1381" s="29"/>
    </row>
    <row r="1382" spans="1:32">
      <c r="A1382" s="7"/>
      <c r="B1382" s="7"/>
      <c r="C1382" s="7"/>
      <c r="D1382" s="9" t="s">
        <v>29</v>
      </c>
      <c r="E1382" s="10" t="s">
        <v>27</v>
      </c>
      <c r="F1382" s="9"/>
      <c r="G1382" s="11">
        <v>0</v>
      </c>
      <c r="H1382" s="12">
        <f t="shared" ref="G1382:R1382" si="734">H1383+H1386+H1387+H1388+H1389</f>
        <v>0</v>
      </c>
      <c r="I1382" s="12">
        <f t="shared" si="734"/>
        <v>0</v>
      </c>
      <c r="J1382" s="12">
        <f t="shared" si="734"/>
        <v>0</v>
      </c>
      <c r="K1382" s="12">
        <f t="shared" si="734"/>
        <v>0</v>
      </c>
      <c r="L1382" s="12">
        <f t="shared" si="734"/>
        <v>0</v>
      </c>
      <c r="M1382" s="12">
        <f t="shared" si="734"/>
        <v>0</v>
      </c>
      <c r="N1382" s="12">
        <f t="shared" si="734"/>
        <v>0</v>
      </c>
      <c r="O1382" s="12">
        <f t="shared" si="734"/>
        <v>0</v>
      </c>
      <c r="P1382" s="12">
        <f t="shared" si="734"/>
        <v>0</v>
      </c>
      <c r="Q1382" s="12">
        <f t="shared" si="734"/>
        <v>0</v>
      </c>
      <c r="R1382" s="12">
        <f t="shared" si="734"/>
        <v>0</v>
      </c>
      <c r="S1382" s="12">
        <f>S1383+S1386+S1387+S1389</f>
        <v>0</v>
      </c>
      <c r="T1382" s="12">
        <f>T1383+T1386+T1387+T1389</f>
        <v>0</v>
      </c>
      <c r="U1382" s="12">
        <f>U1383+U1386+U1387+U1389</f>
        <v>0</v>
      </c>
      <c r="V1382" s="12">
        <f>V1383+V1386+V1387+V1389</f>
        <v>0</v>
      </c>
      <c r="X1382" s="20" t="str">
        <f t="shared" si="732"/>
        <v/>
      </c>
      <c r="Y1382" s="20" t="str">
        <f t="shared" si="733"/>
        <v/>
      </c>
      <c r="Z1382" s="20" t="str">
        <f t="shared" si="728"/>
        <v/>
      </c>
      <c r="AA1382" s="20" t="str">
        <f t="shared" si="729"/>
        <v/>
      </c>
      <c r="AE1382" s="28"/>
      <c r="AF1382" s="29"/>
    </row>
    <row r="1383" spans="1:32">
      <c r="A1383" s="7"/>
      <c r="B1383" s="7"/>
      <c r="C1383" s="7"/>
      <c r="D1383" s="9" t="s">
        <v>30</v>
      </c>
      <c r="E1383" s="10" t="s">
        <v>27</v>
      </c>
      <c r="F1383" s="9"/>
      <c r="G1383" s="11">
        <v>0</v>
      </c>
      <c r="R1383" s="12">
        <f>G1383+I1383+J1383+K1383-L1383-M1383-N1383-Q1383</f>
        <v>0</v>
      </c>
      <c r="X1383" s="20" t="str">
        <f t="shared" si="732"/>
        <v/>
      </c>
      <c r="Y1383" s="20" t="str">
        <f t="shared" si="733"/>
        <v/>
      </c>
      <c r="Z1383" s="20" t="str">
        <f t="shared" si="728"/>
        <v/>
      </c>
      <c r="AA1383" s="20" t="str">
        <f t="shared" si="729"/>
        <v/>
      </c>
      <c r="AE1383" s="28"/>
      <c r="AF1383" s="29"/>
    </row>
    <row r="1384" spans="1:32">
      <c r="A1384" s="7"/>
      <c r="B1384" s="7"/>
      <c r="C1384" s="7"/>
      <c r="D1384" s="9" t="s">
        <v>31</v>
      </c>
      <c r="E1384" s="10" t="s">
        <v>27</v>
      </c>
      <c r="F1384" s="9"/>
      <c r="G1384" s="11">
        <v>0</v>
      </c>
      <c r="R1384" s="12">
        <f t="shared" ref="R1384:R1389" si="735">G1384+I1384+J1384+K1384-L1384-M1384-N1384-Q1384</f>
        <v>0</v>
      </c>
      <c r="U1384" s="15" t="s">
        <v>32</v>
      </c>
      <c r="V1384" s="15" t="s">
        <v>32</v>
      </c>
      <c r="X1384" s="20" t="str">
        <f t="shared" si="732"/>
        <v/>
      </c>
      <c r="Y1384" s="20" t="str">
        <f t="shared" si="733"/>
        <v/>
      </c>
      <c r="Z1384" s="20" t="str">
        <f t="shared" si="728"/>
        <v/>
      </c>
      <c r="AA1384" s="20"/>
      <c r="AE1384" s="28"/>
      <c r="AF1384" s="29"/>
    </row>
    <row r="1385" spans="1:32">
      <c r="A1385" s="7"/>
      <c r="B1385" s="7"/>
      <c r="C1385" s="7"/>
      <c r="D1385" s="9" t="s">
        <v>33</v>
      </c>
      <c r="E1385" s="10" t="s">
        <v>27</v>
      </c>
      <c r="F1385" s="9"/>
      <c r="G1385" s="11">
        <v>0</v>
      </c>
      <c r="R1385" s="12">
        <f t="shared" si="735"/>
        <v>0</v>
      </c>
      <c r="U1385" s="15" t="s">
        <v>32</v>
      </c>
      <c r="V1385" s="15" t="s">
        <v>32</v>
      </c>
      <c r="X1385" s="20" t="str">
        <f t="shared" si="732"/>
        <v/>
      </c>
      <c r="Y1385" s="20" t="str">
        <f t="shared" si="733"/>
        <v/>
      </c>
      <c r="Z1385" s="20" t="str">
        <f t="shared" si="728"/>
        <v/>
      </c>
      <c r="AA1385" s="20"/>
      <c r="AE1385" s="28"/>
      <c r="AF1385" s="29"/>
    </row>
    <row r="1386" spans="1:32">
      <c r="A1386" s="7"/>
      <c r="B1386" s="7"/>
      <c r="C1386" s="7"/>
      <c r="D1386" s="9" t="s">
        <v>34</v>
      </c>
      <c r="E1386" s="10" t="s">
        <v>35</v>
      </c>
      <c r="F1386" s="9"/>
      <c r="G1386" s="11">
        <v>0</v>
      </c>
      <c r="R1386" s="12">
        <f t="shared" si="735"/>
        <v>0</v>
      </c>
      <c r="X1386" s="20" t="str">
        <f t="shared" si="732"/>
        <v/>
      </c>
      <c r="Y1386" s="20" t="str">
        <f t="shared" si="733"/>
        <v/>
      </c>
      <c r="Z1386" s="20" t="str">
        <f t="shared" si="728"/>
        <v/>
      </c>
      <c r="AA1386" s="20" t="str">
        <f>IF(R1386&lt;U1386+V1386,"期末实有头数应大于等于良种+改良种","")</f>
        <v/>
      </c>
      <c r="AE1386" s="28"/>
      <c r="AF1386" s="29"/>
    </row>
    <row r="1387" spans="1:32">
      <c r="A1387" s="7"/>
      <c r="B1387" s="7"/>
      <c r="C1387" s="7"/>
      <c r="D1387" s="9" t="s">
        <v>36</v>
      </c>
      <c r="E1387" s="10" t="s">
        <v>27</v>
      </c>
      <c r="F1387" s="9"/>
      <c r="G1387" s="11">
        <v>0</v>
      </c>
      <c r="R1387" s="12">
        <f t="shared" si="735"/>
        <v>0</v>
      </c>
      <c r="X1387" s="20" t="str">
        <f t="shared" si="732"/>
        <v/>
      </c>
      <c r="Y1387" s="20" t="str">
        <f t="shared" si="733"/>
        <v/>
      </c>
      <c r="Z1387" s="20" t="str">
        <f t="shared" si="728"/>
        <v/>
      </c>
      <c r="AA1387" s="20" t="str">
        <f>IF(R1387&lt;U1387+V1387,"期末实有头数应大于等于良种+改良种","")</f>
        <v/>
      </c>
      <c r="AE1387" s="28"/>
      <c r="AF1387" s="29"/>
    </row>
    <row r="1388" spans="1:32">
      <c r="A1388" s="7"/>
      <c r="B1388" s="7"/>
      <c r="C1388" s="7"/>
      <c r="D1388" s="9" t="s">
        <v>37</v>
      </c>
      <c r="E1388" s="10" t="s">
        <v>27</v>
      </c>
      <c r="F1388" s="9"/>
      <c r="G1388" s="11">
        <v>0</v>
      </c>
      <c r="R1388" s="12">
        <f t="shared" si="735"/>
        <v>0</v>
      </c>
      <c r="S1388" s="15" t="s">
        <v>32</v>
      </c>
      <c r="T1388" s="15" t="s">
        <v>32</v>
      </c>
      <c r="U1388" s="15" t="s">
        <v>32</v>
      </c>
      <c r="V1388" s="15" t="s">
        <v>32</v>
      </c>
      <c r="X1388" s="20" t="str">
        <f t="shared" si="732"/>
        <v/>
      </c>
      <c r="Y1388" s="20" t="str">
        <f t="shared" si="733"/>
        <v/>
      </c>
      <c r="Z1388" s="20"/>
      <c r="AA1388" s="20"/>
      <c r="AE1388" s="28"/>
      <c r="AF1388" s="29"/>
    </row>
    <row r="1389" spans="1:32">
      <c r="A1389" s="7"/>
      <c r="B1389" s="7"/>
      <c r="C1389" s="7"/>
      <c r="D1389" s="9" t="s">
        <v>38</v>
      </c>
      <c r="E1389" s="10" t="s">
        <v>39</v>
      </c>
      <c r="F1389" s="9"/>
      <c r="G1389" s="11">
        <v>0</v>
      </c>
      <c r="R1389" s="12">
        <f t="shared" si="735"/>
        <v>0</v>
      </c>
      <c r="X1389" s="20" t="str">
        <f t="shared" si="732"/>
        <v/>
      </c>
      <c r="Y1389" s="20" t="str">
        <f t="shared" si="733"/>
        <v/>
      </c>
      <c r="Z1389" s="20" t="str">
        <f>IF(R1389&lt;S1389+T1389,"期末实有头数应大于等于能繁母畜+种公畜","")</f>
        <v/>
      </c>
      <c r="AA1389" s="20" t="str">
        <f>IF(R1389&lt;U1389+V1389,"期末实有头数应大于等于良种+改良种","")</f>
        <v/>
      </c>
      <c r="AE1389" s="28"/>
      <c r="AF1389" s="29"/>
    </row>
    <row r="1390" spans="1:32">
      <c r="A1390" s="7"/>
      <c r="B1390" s="7"/>
      <c r="C1390" s="7"/>
      <c r="D1390" s="9" t="s">
        <v>40</v>
      </c>
      <c r="E1390" s="10" t="s">
        <v>41</v>
      </c>
      <c r="F1390" s="9"/>
      <c r="G1390" s="11">
        <v>105</v>
      </c>
      <c r="H1390" s="12">
        <f t="shared" ref="G1390:V1390" si="736">H1391+H1395</f>
        <v>0</v>
      </c>
      <c r="I1390" s="12">
        <f t="shared" si="736"/>
        <v>0</v>
      </c>
      <c r="J1390" s="12">
        <f t="shared" si="736"/>
        <v>0</v>
      </c>
      <c r="K1390" s="12">
        <f t="shared" si="736"/>
        <v>0</v>
      </c>
      <c r="L1390" s="12">
        <f t="shared" si="736"/>
        <v>0</v>
      </c>
      <c r="M1390" s="12">
        <f t="shared" si="736"/>
        <v>0</v>
      </c>
      <c r="N1390" s="12">
        <f t="shared" si="736"/>
        <v>0</v>
      </c>
      <c r="O1390" s="12">
        <f t="shared" si="736"/>
        <v>0</v>
      </c>
      <c r="P1390" s="12">
        <f t="shared" si="736"/>
        <v>0</v>
      </c>
      <c r="Q1390" s="12">
        <f t="shared" si="736"/>
        <v>0</v>
      </c>
      <c r="R1390" s="21">
        <f t="shared" si="736"/>
        <v>105</v>
      </c>
      <c r="S1390" s="12">
        <f t="shared" si="736"/>
        <v>0</v>
      </c>
      <c r="T1390" s="12">
        <f t="shared" si="736"/>
        <v>0</v>
      </c>
      <c r="U1390" s="12">
        <f t="shared" si="736"/>
        <v>0</v>
      </c>
      <c r="V1390" s="12">
        <f t="shared" si="736"/>
        <v>0</v>
      </c>
      <c r="X1390" s="20" t="str">
        <f t="shared" si="732"/>
        <v/>
      </c>
      <c r="Y1390" s="20" t="str">
        <f t="shared" si="733"/>
        <v/>
      </c>
      <c r="Z1390" s="20" t="str">
        <f>IF(R1390&lt;S1390+T1390,"期末实有头数应大于等于能繁母畜+种公畜","")</f>
        <v/>
      </c>
      <c r="AA1390" s="20" t="str">
        <f>IF(R1390&lt;U1390+V1390,"期末实有头数应大于等于良种+改良种","")</f>
        <v/>
      </c>
      <c r="AE1390" s="28"/>
      <c r="AF1390" s="29"/>
    </row>
    <row r="1391" spans="1:32">
      <c r="A1391" s="7"/>
      <c r="B1391" s="7"/>
      <c r="C1391" s="7"/>
      <c r="D1391" s="9" t="s">
        <v>42</v>
      </c>
      <c r="E1391" s="10" t="s">
        <v>41</v>
      </c>
      <c r="F1391" s="9"/>
      <c r="G1391" s="11">
        <v>105</v>
      </c>
      <c r="R1391" s="12">
        <f>G1391+I1391+J1391+K1391-L1391-M1391-N1391-Q1391</f>
        <v>105</v>
      </c>
      <c r="X1391" s="20" t="str">
        <f t="shared" si="732"/>
        <v/>
      </c>
      <c r="Y1391" s="20" t="str">
        <f t="shared" si="733"/>
        <v/>
      </c>
      <c r="Z1391" s="20" t="str">
        <f>IF(R1391&lt;S1391+T1391,"期末实有头数应大于等于能繁母畜+种公畜","")</f>
        <v/>
      </c>
      <c r="AA1391" s="20" t="str">
        <f>IF(R1391&lt;U1391+V1391,"期末实有头数应大于等于良种+改良种","")</f>
        <v/>
      </c>
      <c r="AE1391" s="28"/>
      <c r="AF1391" s="29"/>
    </row>
    <row r="1392" spans="1:32">
      <c r="A1392" s="7"/>
      <c r="B1392" s="7"/>
      <c r="C1392" s="7"/>
      <c r="D1392" s="9" t="s">
        <v>43</v>
      </c>
      <c r="E1392" s="10" t="s">
        <v>41</v>
      </c>
      <c r="F1392" s="9"/>
      <c r="G1392" s="11">
        <v>105</v>
      </c>
      <c r="R1392" s="12">
        <f>G1392+I1392+J1392+K1392-L1392-M1392-N1392-Q1392</f>
        <v>105</v>
      </c>
      <c r="U1392" s="15" t="s">
        <v>32</v>
      </c>
      <c r="V1392" s="15" t="s">
        <v>32</v>
      </c>
      <c r="X1392" s="20" t="str">
        <f t="shared" si="732"/>
        <v/>
      </c>
      <c r="Y1392" s="20" t="str">
        <f t="shared" si="733"/>
        <v/>
      </c>
      <c r="Z1392" s="20" t="str">
        <f>IF(R1392&lt;S1392+T1392,"期末实有头数应大于等于能繁母畜+种公畜","")</f>
        <v/>
      </c>
      <c r="AA1392" s="20"/>
      <c r="AE1392" s="28"/>
      <c r="AF1392" s="29"/>
    </row>
    <row r="1393" spans="1:32">
      <c r="A1393" s="7"/>
      <c r="B1393" s="7"/>
      <c r="C1393" s="7"/>
      <c r="D1393" s="9" t="s">
        <v>44</v>
      </c>
      <c r="E1393" s="10" t="s">
        <v>41</v>
      </c>
      <c r="F1393" s="9"/>
      <c r="G1393" s="14"/>
      <c r="H1393" s="15" t="s">
        <v>32</v>
      </c>
      <c r="I1393" s="15" t="s">
        <v>32</v>
      </c>
      <c r="J1393" s="15" t="s">
        <v>32</v>
      </c>
      <c r="K1393" s="15" t="s">
        <v>32</v>
      </c>
      <c r="L1393" s="15" t="s">
        <v>32</v>
      </c>
      <c r="M1393" s="15" t="s">
        <v>32</v>
      </c>
      <c r="N1393" s="15" t="s">
        <v>32</v>
      </c>
      <c r="O1393" s="15" t="s">
        <v>32</v>
      </c>
      <c r="P1393" s="15" t="s">
        <v>32</v>
      </c>
      <c r="Q1393" s="15" t="s">
        <v>32</v>
      </c>
      <c r="R1393" s="22"/>
      <c r="T1393" s="15" t="s">
        <v>32</v>
      </c>
      <c r="U1393" s="15" t="s">
        <v>32</v>
      </c>
      <c r="V1393" s="15" t="s">
        <v>32</v>
      </c>
      <c r="X1393" s="20" t="str">
        <f t="shared" si="732"/>
        <v/>
      </c>
      <c r="Y1393" s="20"/>
      <c r="Z1393" s="20"/>
      <c r="AA1393" s="20"/>
      <c r="AE1393" s="28"/>
      <c r="AF1393" s="29"/>
    </row>
    <row r="1394" spans="1:32">
      <c r="A1394" s="7"/>
      <c r="B1394" s="7"/>
      <c r="C1394" s="7"/>
      <c r="D1394" s="9" t="s">
        <v>45</v>
      </c>
      <c r="E1394" s="10" t="s">
        <v>41</v>
      </c>
      <c r="F1394" s="9"/>
      <c r="G1394" s="14"/>
      <c r="H1394" s="15" t="s">
        <v>32</v>
      </c>
      <c r="I1394" s="15" t="s">
        <v>32</v>
      </c>
      <c r="J1394" s="15" t="s">
        <v>32</v>
      </c>
      <c r="K1394" s="15" t="s">
        <v>32</v>
      </c>
      <c r="L1394" s="15" t="s">
        <v>32</v>
      </c>
      <c r="M1394" s="15" t="s">
        <v>32</v>
      </c>
      <c r="N1394" s="15" t="s">
        <v>32</v>
      </c>
      <c r="O1394" s="15" t="s">
        <v>32</v>
      </c>
      <c r="P1394" s="15" t="s">
        <v>32</v>
      </c>
      <c r="Q1394" s="15" t="s">
        <v>32</v>
      </c>
      <c r="R1394" s="22"/>
      <c r="T1394" s="15" t="s">
        <v>32</v>
      </c>
      <c r="U1394" s="15" t="s">
        <v>32</v>
      </c>
      <c r="V1394" s="15" t="s">
        <v>32</v>
      </c>
      <c r="X1394" s="20" t="str">
        <f t="shared" si="732"/>
        <v/>
      </c>
      <c r="Y1394" s="20"/>
      <c r="Z1394" s="20"/>
      <c r="AA1394" s="20"/>
      <c r="AE1394" s="28"/>
      <c r="AF1394" s="29"/>
    </row>
    <row r="1395" spans="1:32">
      <c r="A1395" s="7"/>
      <c r="B1395" s="7"/>
      <c r="C1395" s="7"/>
      <c r="D1395" s="9" t="s">
        <v>46</v>
      </c>
      <c r="E1395" s="10" t="s">
        <v>41</v>
      </c>
      <c r="F1395" s="9"/>
      <c r="G1395" s="11">
        <v>0</v>
      </c>
      <c r="R1395" s="12">
        <f>G1395+I1395+J1395+K1395-L1395-M1395-N1395-Q1395</f>
        <v>0</v>
      </c>
      <c r="X1395" s="20" t="str">
        <f t="shared" si="732"/>
        <v/>
      </c>
      <c r="Y1395" s="20" t="str">
        <f>IF(N1395&lt;O1395+P1395,"出卖应大于等于出卖肉畜+出卖仔畜","")</f>
        <v/>
      </c>
      <c r="Z1395" s="20" t="str">
        <f t="shared" ref="Z1395:Z1404" si="737">IF(R1395&lt;S1395+T1395,"期末实有头数应大于等于能繁母畜+种公畜","")</f>
        <v/>
      </c>
      <c r="AA1395" s="20" t="str">
        <f t="shared" ref="AA1395:AA1400" si="738">IF(R1395&lt;U1395+V1395,"期末实有头数应大于等于良种+改良种","")</f>
        <v/>
      </c>
      <c r="AE1395" s="28"/>
      <c r="AF1395" s="29"/>
    </row>
    <row r="1396" spans="1:32">
      <c r="A1396" s="7"/>
      <c r="B1396" s="7"/>
      <c r="C1396" s="7"/>
      <c r="D1396" s="9" t="s">
        <v>47</v>
      </c>
      <c r="E1396" s="16" t="s">
        <v>27</v>
      </c>
      <c r="F1396" s="9"/>
      <c r="G1396" s="11">
        <v>0</v>
      </c>
      <c r="R1396" s="12">
        <f>G1396+I1396+J1396+K1396-L1396-M1396-N1396-Q1396</f>
        <v>0</v>
      </c>
      <c r="X1396" s="20" t="str">
        <f t="shared" si="732"/>
        <v/>
      </c>
      <c r="Y1396" s="20" t="str">
        <f>IF(N1396&lt;O1396+P1396,"出卖应大于等于出卖肉畜+出卖仔畜","")</f>
        <v/>
      </c>
      <c r="Z1396" s="20" t="str">
        <f t="shared" si="737"/>
        <v/>
      </c>
      <c r="AA1396" s="20" t="str">
        <f t="shared" si="738"/>
        <v/>
      </c>
      <c r="AE1396" s="28"/>
      <c r="AF1396" s="29"/>
    </row>
    <row r="1397" spans="1:32">
      <c r="A1397" s="7"/>
      <c r="B1397" s="8"/>
      <c r="C1397" s="7"/>
      <c r="D1397" s="9" t="s">
        <v>26</v>
      </c>
      <c r="E1397" s="10" t="s">
        <v>27</v>
      </c>
      <c r="F1397" s="9"/>
      <c r="G1397" s="11">
        <v>9</v>
      </c>
      <c r="H1397" s="12">
        <f t="shared" ref="G1397:V1397" si="739">H1398+H1413</f>
        <v>6</v>
      </c>
      <c r="I1397" s="12">
        <f t="shared" si="739"/>
        <v>6</v>
      </c>
      <c r="J1397" s="12">
        <f t="shared" si="739"/>
        <v>0</v>
      </c>
      <c r="K1397" s="12">
        <f t="shared" si="739"/>
        <v>0</v>
      </c>
      <c r="L1397" s="12">
        <f t="shared" si="739"/>
        <v>0</v>
      </c>
      <c r="M1397" s="12">
        <f t="shared" si="739"/>
        <v>0</v>
      </c>
      <c r="N1397" s="12">
        <f t="shared" si="739"/>
        <v>2</v>
      </c>
      <c r="O1397" s="12">
        <f t="shared" si="739"/>
        <v>0</v>
      </c>
      <c r="P1397" s="12">
        <f t="shared" si="739"/>
        <v>2</v>
      </c>
      <c r="Q1397" s="12">
        <f t="shared" si="739"/>
        <v>0</v>
      </c>
      <c r="R1397" s="12">
        <f t="shared" si="739"/>
        <v>11</v>
      </c>
      <c r="S1397" s="12">
        <f t="shared" si="739"/>
        <v>7</v>
      </c>
      <c r="T1397" s="12">
        <f t="shared" si="739"/>
        <v>0</v>
      </c>
      <c r="U1397" s="12">
        <f t="shared" si="739"/>
        <v>0</v>
      </c>
      <c r="V1397" s="12">
        <f t="shared" si="739"/>
        <v>11</v>
      </c>
      <c r="X1397" s="20" t="str">
        <f t="shared" si="732"/>
        <v/>
      </c>
      <c r="Y1397" s="20" t="str">
        <f>IF(N1397&lt;O1397+P1397,"出卖应大于等于出卖肉畜+出卖仔畜","")</f>
        <v/>
      </c>
      <c r="Z1397" s="20" t="str">
        <f t="shared" si="737"/>
        <v/>
      </c>
      <c r="AA1397" s="20" t="str">
        <f t="shared" si="738"/>
        <v/>
      </c>
      <c r="AE1397" s="28"/>
      <c r="AF1397" s="29"/>
    </row>
    <row r="1398" spans="1:32">
      <c r="A1398" s="7"/>
      <c r="B1398" s="8"/>
      <c r="C1398" s="7"/>
      <c r="D1398" s="9" t="s">
        <v>28</v>
      </c>
      <c r="E1398" s="10" t="s">
        <v>27</v>
      </c>
      <c r="F1398" s="9"/>
      <c r="G1398" s="11">
        <v>7</v>
      </c>
      <c r="H1398" s="12">
        <f t="shared" ref="G1398:V1398" si="740">H1399+H1407</f>
        <v>6</v>
      </c>
      <c r="I1398" s="12">
        <f t="shared" si="740"/>
        <v>6</v>
      </c>
      <c r="J1398" s="12">
        <f t="shared" si="740"/>
        <v>0</v>
      </c>
      <c r="K1398" s="12">
        <f t="shared" si="740"/>
        <v>0</v>
      </c>
      <c r="L1398" s="12">
        <f t="shared" si="740"/>
        <v>0</v>
      </c>
      <c r="M1398" s="12">
        <f t="shared" si="740"/>
        <v>0</v>
      </c>
      <c r="N1398" s="12">
        <f t="shared" si="740"/>
        <v>2</v>
      </c>
      <c r="O1398" s="12">
        <f t="shared" si="740"/>
        <v>0</v>
      </c>
      <c r="P1398" s="12">
        <f t="shared" si="740"/>
        <v>2</v>
      </c>
      <c r="Q1398" s="12">
        <f t="shared" si="740"/>
        <v>0</v>
      </c>
      <c r="R1398" s="12">
        <f t="shared" si="740"/>
        <v>11</v>
      </c>
      <c r="S1398" s="12">
        <f t="shared" si="740"/>
        <v>7</v>
      </c>
      <c r="T1398" s="12">
        <f t="shared" si="740"/>
        <v>0</v>
      </c>
      <c r="U1398" s="12">
        <f t="shared" si="740"/>
        <v>0</v>
      </c>
      <c r="V1398" s="12">
        <f t="shared" si="740"/>
        <v>11</v>
      </c>
      <c r="X1398" s="20" t="str">
        <f t="shared" ref="X1398:X1414" si="741">IF(H1398&lt;I1398,"繁殖仔畜应大于等于成活","")</f>
        <v/>
      </c>
      <c r="Y1398" s="20" t="str">
        <f t="shared" ref="Y1398:Y1409" si="742">IF(N1398&lt;O1398+P1398,"出卖应大于等于出卖肉畜+出卖仔畜","")</f>
        <v/>
      </c>
      <c r="Z1398" s="20" t="str">
        <f t="shared" si="737"/>
        <v/>
      </c>
      <c r="AA1398" s="20" t="str">
        <f t="shared" si="738"/>
        <v/>
      </c>
      <c r="AE1398" s="28"/>
      <c r="AF1398" s="29"/>
    </row>
    <row r="1399" spans="1:32">
      <c r="A1399" s="7"/>
      <c r="B1399" s="8"/>
      <c r="C1399" s="7"/>
      <c r="D1399" s="9" t="s">
        <v>29</v>
      </c>
      <c r="E1399" s="10" t="s">
        <v>27</v>
      </c>
      <c r="F1399" s="9"/>
      <c r="G1399" s="11">
        <v>7</v>
      </c>
      <c r="H1399" s="12">
        <f t="shared" ref="G1399:R1399" si="743">H1400+H1403+H1404+H1405+H1406</f>
        <v>6</v>
      </c>
      <c r="I1399" s="12">
        <f t="shared" si="743"/>
        <v>6</v>
      </c>
      <c r="J1399" s="12">
        <f t="shared" si="743"/>
        <v>0</v>
      </c>
      <c r="K1399" s="12">
        <f t="shared" si="743"/>
        <v>0</v>
      </c>
      <c r="L1399" s="12">
        <f t="shared" si="743"/>
        <v>0</v>
      </c>
      <c r="M1399" s="12">
        <f t="shared" si="743"/>
        <v>0</v>
      </c>
      <c r="N1399" s="12">
        <f t="shared" si="743"/>
        <v>2</v>
      </c>
      <c r="O1399" s="12">
        <f t="shared" si="743"/>
        <v>0</v>
      </c>
      <c r="P1399" s="12">
        <f t="shared" si="743"/>
        <v>2</v>
      </c>
      <c r="Q1399" s="12">
        <f t="shared" si="743"/>
        <v>0</v>
      </c>
      <c r="R1399" s="12">
        <f t="shared" si="743"/>
        <v>11</v>
      </c>
      <c r="S1399" s="12">
        <f>S1400+S1403+S1404+S1406</f>
        <v>7</v>
      </c>
      <c r="T1399" s="12">
        <f>T1400+T1403+T1404+T1406</f>
        <v>0</v>
      </c>
      <c r="U1399" s="12">
        <f>U1400+U1403+U1404+U1406</f>
        <v>0</v>
      </c>
      <c r="V1399" s="12">
        <f>V1400+V1403+V1404+V1406</f>
        <v>11</v>
      </c>
      <c r="X1399" s="20" t="str">
        <f t="shared" si="741"/>
        <v/>
      </c>
      <c r="Y1399" s="20" t="str">
        <f t="shared" si="742"/>
        <v/>
      </c>
      <c r="Z1399" s="20" t="str">
        <f t="shared" si="737"/>
        <v/>
      </c>
      <c r="AA1399" s="20" t="str">
        <f t="shared" si="738"/>
        <v/>
      </c>
      <c r="AE1399" s="28"/>
      <c r="AF1399" s="29"/>
    </row>
    <row r="1400" spans="1:32">
      <c r="A1400" s="7"/>
      <c r="B1400" s="8"/>
      <c r="C1400" s="7"/>
      <c r="D1400" s="9" t="s">
        <v>30</v>
      </c>
      <c r="E1400" s="10" t="s">
        <v>27</v>
      </c>
      <c r="F1400" s="9"/>
      <c r="G1400" s="11">
        <v>7</v>
      </c>
      <c r="H1400">
        <v>6</v>
      </c>
      <c r="I1400">
        <v>6</v>
      </c>
      <c r="N1400">
        <v>2</v>
      </c>
      <c r="P1400">
        <v>2</v>
      </c>
      <c r="R1400" s="12">
        <f>G1400+I1400+J1400+K1400-L1400-M1400-N1400-Q1400</f>
        <v>11</v>
      </c>
      <c r="S1400">
        <v>7</v>
      </c>
      <c r="V1400">
        <v>11</v>
      </c>
      <c r="X1400" s="20" t="str">
        <f t="shared" si="741"/>
        <v/>
      </c>
      <c r="Y1400" s="20" t="str">
        <f t="shared" si="742"/>
        <v/>
      </c>
      <c r="Z1400" s="20" t="str">
        <f t="shared" si="737"/>
        <v/>
      </c>
      <c r="AA1400" s="20" t="str">
        <f t="shared" si="738"/>
        <v/>
      </c>
      <c r="AE1400" s="28"/>
      <c r="AF1400" s="29"/>
    </row>
    <row r="1401" spans="1:32">
      <c r="A1401" s="7"/>
      <c r="B1401" s="8"/>
      <c r="C1401" s="7"/>
      <c r="D1401" s="9" t="s">
        <v>31</v>
      </c>
      <c r="E1401" s="10" t="s">
        <v>27</v>
      </c>
      <c r="F1401" s="9"/>
      <c r="G1401" s="11">
        <v>0</v>
      </c>
      <c r="R1401" s="12">
        <f t="shared" ref="R1401:R1406" si="744">G1401+I1401+J1401+K1401-L1401-M1401-N1401-Q1401</f>
        <v>0</v>
      </c>
      <c r="U1401" s="15" t="s">
        <v>32</v>
      </c>
      <c r="V1401" s="15" t="s">
        <v>32</v>
      </c>
      <c r="X1401" s="20" t="str">
        <f t="shared" si="741"/>
        <v/>
      </c>
      <c r="Y1401" s="20" t="str">
        <f t="shared" si="742"/>
        <v/>
      </c>
      <c r="Z1401" s="20" t="str">
        <f t="shared" si="737"/>
        <v/>
      </c>
      <c r="AA1401" s="20"/>
      <c r="AE1401" s="28"/>
      <c r="AF1401" s="29"/>
    </row>
    <row r="1402" spans="1:32">
      <c r="A1402" s="7"/>
      <c r="B1402" s="8"/>
      <c r="C1402" s="7"/>
      <c r="D1402" s="9" t="s">
        <v>33</v>
      </c>
      <c r="E1402" s="10" t="s">
        <v>27</v>
      </c>
      <c r="F1402" s="9"/>
      <c r="G1402" s="11">
        <v>0</v>
      </c>
      <c r="R1402" s="12">
        <f t="shared" si="744"/>
        <v>0</v>
      </c>
      <c r="U1402" s="15" t="s">
        <v>32</v>
      </c>
      <c r="V1402" s="15" t="s">
        <v>32</v>
      </c>
      <c r="X1402" s="20" t="str">
        <f t="shared" si="741"/>
        <v/>
      </c>
      <c r="Y1402" s="20" t="str">
        <f t="shared" si="742"/>
        <v/>
      </c>
      <c r="Z1402" s="20" t="str">
        <f t="shared" si="737"/>
        <v/>
      </c>
      <c r="AA1402" s="20"/>
      <c r="AE1402" s="28"/>
      <c r="AF1402" s="29"/>
    </row>
    <row r="1403" spans="1:32">
      <c r="A1403" s="7"/>
      <c r="B1403" s="8"/>
      <c r="C1403" s="7"/>
      <c r="D1403" s="9" t="s">
        <v>34</v>
      </c>
      <c r="E1403" s="10" t="s">
        <v>35</v>
      </c>
      <c r="F1403" s="9"/>
      <c r="G1403" s="11">
        <v>0</v>
      </c>
      <c r="R1403" s="12">
        <f t="shared" si="744"/>
        <v>0</v>
      </c>
      <c r="X1403" s="20" t="str">
        <f t="shared" si="741"/>
        <v/>
      </c>
      <c r="Y1403" s="20" t="str">
        <f t="shared" si="742"/>
        <v/>
      </c>
      <c r="Z1403" s="20" t="str">
        <f t="shared" si="737"/>
        <v/>
      </c>
      <c r="AA1403" s="20" t="str">
        <f>IF(R1403&lt;U1403+V1403,"期末实有头数应大于等于良种+改良种","")</f>
        <v/>
      </c>
      <c r="AE1403" s="28"/>
      <c r="AF1403" s="29"/>
    </row>
    <row r="1404" spans="1:32">
      <c r="A1404" s="7"/>
      <c r="B1404" s="8"/>
      <c r="C1404" s="7"/>
      <c r="D1404" s="9" t="s">
        <v>36</v>
      </c>
      <c r="E1404" s="10" t="s">
        <v>27</v>
      </c>
      <c r="F1404" s="9"/>
      <c r="G1404" s="11">
        <v>0</v>
      </c>
      <c r="R1404" s="12">
        <f t="shared" si="744"/>
        <v>0</v>
      </c>
      <c r="X1404" s="20" t="str">
        <f t="shared" si="741"/>
        <v/>
      </c>
      <c r="Y1404" s="20" t="str">
        <f t="shared" si="742"/>
        <v/>
      </c>
      <c r="Z1404" s="20" t="str">
        <f t="shared" si="737"/>
        <v/>
      </c>
      <c r="AA1404" s="20" t="str">
        <f>IF(R1404&lt;U1404+V1404,"期末实有头数应大于等于良种+改良种","")</f>
        <v/>
      </c>
      <c r="AE1404" s="28"/>
      <c r="AF1404" s="29"/>
    </row>
    <row r="1405" spans="1:32">
      <c r="A1405" s="7"/>
      <c r="B1405" s="8"/>
      <c r="C1405" s="7"/>
      <c r="D1405" s="9" t="s">
        <v>37</v>
      </c>
      <c r="E1405" s="10" t="s">
        <v>27</v>
      </c>
      <c r="F1405" s="9"/>
      <c r="G1405" s="11">
        <v>0</v>
      </c>
      <c r="R1405" s="12">
        <f t="shared" si="744"/>
        <v>0</v>
      </c>
      <c r="S1405" s="15" t="s">
        <v>32</v>
      </c>
      <c r="T1405" s="15" t="s">
        <v>32</v>
      </c>
      <c r="U1405" s="15" t="s">
        <v>32</v>
      </c>
      <c r="V1405" s="15" t="s">
        <v>32</v>
      </c>
      <c r="X1405" s="20" t="str">
        <f t="shared" si="741"/>
        <v/>
      </c>
      <c r="Y1405" s="20" t="str">
        <f t="shared" si="742"/>
        <v/>
      </c>
      <c r="Z1405" s="20"/>
      <c r="AA1405" s="20"/>
      <c r="AE1405" s="28"/>
      <c r="AF1405" s="29"/>
    </row>
    <row r="1406" spans="1:32">
      <c r="A1406" s="7"/>
      <c r="B1406" s="8"/>
      <c r="C1406" s="7"/>
      <c r="D1406" s="9" t="s">
        <v>38</v>
      </c>
      <c r="E1406" s="10" t="s">
        <v>39</v>
      </c>
      <c r="F1406" s="9"/>
      <c r="G1406" s="11">
        <v>0</v>
      </c>
      <c r="R1406" s="12">
        <f t="shared" si="744"/>
        <v>0</v>
      </c>
      <c r="X1406" s="20" t="str">
        <f t="shared" si="741"/>
        <v/>
      </c>
      <c r="Y1406" s="20" t="str">
        <f t="shared" si="742"/>
        <v/>
      </c>
      <c r="Z1406" s="20" t="str">
        <f>IF(R1406&lt;S1406+T1406,"期末实有头数应大于等于能繁母畜+种公畜","")</f>
        <v/>
      </c>
      <c r="AA1406" s="20" t="str">
        <f>IF(R1406&lt;U1406+V1406,"期末实有头数应大于等于良种+改良种","")</f>
        <v/>
      </c>
      <c r="AE1406" s="28"/>
      <c r="AF1406" s="29"/>
    </row>
    <row r="1407" spans="1:32">
      <c r="A1407" s="7"/>
      <c r="B1407" s="8"/>
      <c r="C1407" s="7"/>
      <c r="D1407" s="9" t="s">
        <v>40</v>
      </c>
      <c r="E1407" s="10" t="s">
        <v>41</v>
      </c>
      <c r="F1407" s="9"/>
      <c r="G1407" s="11">
        <v>0</v>
      </c>
      <c r="H1407" s="12">
        <f t="shared" ref="G1407:V1407" si="745">H1408+H1412</f>
        <v>0</v>
      </c>
      <c r="I1407" s="12">
        <f t="shared" si="745"/>
        <v>0</v>
      </c>
      <c r="J1407" s="12">
        <f t="shared" si="745"/>
        <v>0</v>
      </c>
      <c r="K1407" s="12">
        <f t="shared" si="745"/>
        <v>0</v>
      </c>
      <c r="L1407" s="12">
        <f t="shared" si="745"/>
        <v>0</v>
      </c>
      <c r="M1407" s="12">
        <f t="shared" si="745"/>
        <v>0</v>
      </c>
      <c r="N1407" s="12">
        <f t="shared" si="745"/>
        <v>0</v>
      </c>
      <c r="O1407" s="12">
        <f t="shared" si="745"/>
        <v>0</v>
      </c>
      <c r="P1407" s="12">
        <f t="shared" si="745"/>
        <v>0</v>
      </c>
      <c r="Q1407" s="12">
        <f t="shared" si="745"/>
        <v>0</v>
      </c>
      <c r="R1407" s="21">
        <f t="shared" si="745"/>
        <v>0</v>
      </c>
      <c r="S1407" s="12">
        <f t="shared" si="745"/>
        <v>0</v>
      </c>
      <c r="T1407" s="12">
        <f t="shared" si="745"/>
        <v>0</v>
      </c>
      <c r="U1407" s="12">
        <f t="shared" si="745"/>
        <v>0</v>
      </c>
      <c r="V1407" s="12">
        <f t="shared" si="745"/>
        <v>0</v>
      </c>
      <c r="X1407" s="20" t="str">
        <f t="shared" si="741"/>
        <v/>
      </c>
      <c r="Y1407" s="20" t="str">
        <f t="shared" si="742"/>
        <v/>
      </c>
      <c r="Z1407" s="20" t="str">
        <f>IF(R1407&lt;S1407+T1407,"期末实有头数应大于等于能繁母畜+种公畜","")</f>
        <v/>
      </c>
      <c r="AA1407" s="20" t="str">
        <f>IF(R1407&lt;U1407+V1407,"期末实有头数应大于等于良种+改良种","")</f>
        <v/>
      </c>
      <c r="AE1407" s="28"/>
      <c r="AF1407" s="29"/>
    </row>
    <row r="1408" spans="1:32">
      <c r="A1408" s="7"/>
      <c r="B1408" s="8"/>
      <c r="C1408" s="7"/>
      <c r="D1408" s="9" t="s">
        <v>42</v>
      </c>
      <c r="E1408" s="10" t="s">
        <v>41</v>
      </c>
      <c r="F1408" s="9"/>
      <c r="G1408" s="11">
        <v>0</v>
      </c>
      <c r="R1408" s="12">
        <f>G1408+I1408+J1408+K1408-L1408-M1408-N1408-Q1408</f>
        <v>0</v>
      </c>
      <c r="X1408" s="20" t="str">
        <f t="shared" si="741"/>
        <v/>
      </c>
      <c r="Y1408" s="20" t="str">
        <f t="shared" si="742"/>
        <v/>
      </c>
      <c r="Z1408" s="20" t="str">
        <f>IF(R1408&lt;S1408+T1408,"期末实有头数应大于等于能繁母畜+种公畜","")</f>
        <v/>
      </c>
      <c r="AA1408" s="20" t="str">
        <f>IF(R1408&lt;U1408+V1408,"期末实有头数应大于等于良种+改良种","")</f>
        <v/>
      </c>
      <c r="AE1408" s="28"/>
      <c r="AF1408" s="29"/>
    </row>
    <row r="1409" spans="1:32">
      <c r="A1409" s="7"/>
      <c r="B1409" s="8"/>
      <c r="C1409" s="7"/>
      <c r="D1409" s="9" t="s">
        <v>43</v>
      </c>
      <c r="E1409" s="10" t="s">
        <v>41</v>
      </c>
      <c r="F1409" s="9"/>
      <c r="G1409" s="11">
        <v>0</v>
      </c>
      <c r="R1409" s="12">
        <f>G1409+I1409+J1409+K1409-L1409-M1409-N1409-Q1409</f>
        <v>0</v>
      </c>
      <c r="U1409" s="15" t="s">
        <v>32</v>
      </c>
      <c r="V1409" s="15" t="s">
        <v>32</v>
      </c>
      <c r="X1409" s="20" t="str">
        <f t="shared" si="741"/>
        <v/>
      </c>
      <c r="Y1409" s="20" t="str">
        <f t="shared" si="742"/>
        <v/>
      </c>
      <c r="Z1409" s="20" t="str">
        <f>IF(R1409&lt;S1409+T1409,"期末实有头数应大于等于能繁母畜+种公畜","")</f>
        <v/>
      </c>
      <c r="AA1409" s="20"/>
      <c r="AE1409" s="28"/>
      <c r="AF1409" s="29"/>
    </row>
    <row r="1410" spans="1:32">
      <c r="A1410" s="7"/>
      <c r="B1410" s="8"/>
      <c r="C1410" s="7"/>
      <c r="D1410" s="9" t="s">
        <v>44</v>
      </c>
      <c r="E1410" s="10" t="s">
        <v>41</v>
      </c>
      <c r="F1410" s="9"/>
      <c r="G1410" s="14"/>
      <c r="H1410" s="15" t="s">
        <v>32</v>
      </c>
      <c r="I1410" s="15" t="s">
        <v>32</v>
      </c>
      <c r="J1410" s="15" t="s">
        <v>32</v>
      </c>
      <c r="K1410" s="15" t="s">
        <v>32</v>
      </c>
      <c r="L1410" s="15" t="s">
        <v>32</v>
      </c>
      <c r="M1410" s="15" t="s">
        <v>32</v>
      </c>
      <c r="N1410" s="15" t="s">
        <v>32</v>
      </c>
      <c r="O1410" s="15" t="s">
        <v>32</v>
      </c>
      <c r="P1410" s="15" t="s">
        <v>32</v>
      </c>
      <c r="Q1410" s="15" t="s">
        <v>32</v>
      </c>
      <c r="R1410" s="22"/>
      <c r="T1410" s="15" t="s">
        <v>32</v>
      </c>
      <c r="U1410" s="15" t="s">
        <v>32</v>
      </c>
      <c r="V1410" s="15" t="s">
        <v>32</v>
      </c>
      <c r="X1410" s="20" t="str">
        <f t="shared" si="741"/>
        <v/>
      </c>
      <c r="Y1410" s="20"/>
      <c r="Z1410" s="20"/>
      <c r="AA1410" s="20"/>
      <c r="AE1410" s="28"/>
      <c r="AF1410" s="29"/>
    </row>
    <row r="1411" spans="1:32">
      <c r="A1411" s="7"/>
      <c r="B1411" s="8"/>
      <c r="C1411" s="7"/>
      <c r="D1411" s="9" t="s">
        <v>45</v>
      </c>
      <c r="E1411" s="10" t="s">
        <v>41</v>
      </c>
      <c r="F1411" s="9"/>
      <c r="G1411" s="14"/>
      <c r="H1411" s="15" t="s">
        <v>32</v>
      </c>
      <c r="I1411" s="15" t="s">
        <v>32</v>
      </c>
      <c r="J1411" s="15" t="s">
        <v>32</v>
      </c>
      <c r="K1411" s="15" t="s">
        <v>32</v>
      </c>
      <c r="L1411" s="15" t="s">
        <v>32</v>
      </c>
      <c r="M1411" s="15" t="s">
        <v>32</v>
      </c>
      <c r="N1411" s="15" t="s">
        <v>32</v>
      </c>
      <c r="O1411" s="15" t="s">
        <v>32</v>
      </c>
      <c r="P1411" s="15" t="s">
        <v>32</v>
      </c>
      <c r="Q1411" s="15" t="s">
        <v>32</v>
      </c>
      <c r="R1411" s="22"/>
      <c r="T1411" s="15" t="s">
        <v>32</v>
      </c>
      <c r="U1411" s="15" t="s">
        <v>32</v>
      </c>
      <c r="V1411" s="15" t="s">
        <v>32</v>
      </c>
      <c r="X1411" s="20" t="str">
        <f t="shared" si="741"/>
        <v/>
      </c>
      <c r="Y1411" s="20"/>
      <c r="Z1411" s="20"/>
      <c r="AA1411" s="20"/>
      <c r="AE1411" s="28"/>
      <c r="AF1411" s="29"/>
    </row>
    <row r="1412" spans="1:32">
      <c r="A1412" s="7"/>
      <c r="B1412" s="8"/>
      <c r="C1412" s="7"/>
      <c r="D1412" s="9" t="s">
        <v>46</v>
      </c>
      <c r="E1412" s="10" t="s">
        <v>41</v>
      </c>
      <c r="F1412" s="9"/>
      <c r="G1412" s="11">
        <v>0</v>
      </c>
      <c r="R1412" s="12">
        <f>G1412+I1412+J1412+K1412-L1412-M1412-N1412-Q1412</f>
        <v>0</v>
      </c>
      <c r="X1412" s="20" t="str">
        <f t="shared" si="741"/>
        <v/>
      </c>
      <c r="Y1412" s="20" t="str">
        <f>IF(N1412&lt;O1412+P1412,"出卖应大于等于出卖肉畜+出卖仔畜","")</f>
        <v/>
      </c>
      <c r="Z1412" s="20" t="str">
        <f t="shared" ref="Z1412:Z1421" si="746">IF(R1412&lt;S1412+T1412,"期末实有头数应大于等于能繁母畜+种公畜","")</f>
        <v/>
      </c>
      <c r="AA1412" s="20" t="str">
        <f t="shared" ref="AA1412:AA1417" si="747">IF(R1412&lt;U1412+V1412,"期末实有头数应大于等于良种+改良种","")</f>
        <v/>
      </c>
      <c r="AE1412" s="28"/>
      <c r="AF1412" s="29"/>
    </row>
    <row r="1413" spans="1:32">
      <c r="A1413" s="7"/>
      <c r="B1413" s="8"/>
      <c r="C1413" s="7"/>
      <c r="D1413" s="9" t="s">
        <v>47</v>
      </c>
      <c r="E1413" s="16" t="s">
        <v>27</v>
      </c>
      <c r="F1413" s="9"/>
      <c r="G1413" s="11">
        <v>0</v>
      </c>
      <c r="R1413" s="12">
        <f>G1413+I1413+J1413+K1413-L1413-M1413-N1413-Q1413</f>
        <v>0</v>
      </c>
      <c r="X1413" s="20" t="str">
        <f t="shared" si="741"/>
        <v/>
      </c>
      <c r="Y1413" s="20" t="str">
        <f>IF(N1413&lt;O1413+P1413,"出卖应大于等于出卖肉畜+出卖仔畜","")</f>
        <v/>
      </c>
      <c r="Z1413" s="20" t="str">
        <f t="shared" si="746"/>
        <v/>
      </c>
      <c r="AA1413" s="20" t="str">
        <f t="shared" si="747"/>
        <v/>
      </c>
      <c r="AE1413" s="28"/>
      <c r="AF1413" s="29"/>
    </row>
    <row r="1414" spans="1:32">
      <c r="A1414" s="7"/>
      <c r="B1414" s="7"/>
      <c r="C1414" s="7"/>
      <c r="D1414" s="9" t="s">
        <v>26</v>
      </c>
      <c r="E1414" s="10" t="s">
        <v>27</v>
      </c>
      <c r="F1414" s="9"/>
      <c r="G1414" s="11">
        <v>65</v>
      </c>
      <c r="H1414" s="12">
        <f t="shared" ref="G1414:V1414" si="748">H1415+H1430</f>
        <v>0</v>
      </c>
      <c r="I1414" s="12">
        <f t="shared" si="748"/>
        <v>0</v>
      </c>
      <c r="J1414" s="12">
        <f t="shared" si="748"/>
        <v>0</v>
      </c>
      <c r="K1414" s="12">
        <f t="shared" si="748"/>
        <v>0</v>
      </c>
      <c r="L1414" s="12">
        <f t="shared" si="748"/>
        <v>0</v>
      </c>
      <c r="M1414" s="12">
        <f t="shared" si="748"/>
        <v>0</v>
      </c>
      <c r="N1414" s="12">
        <f t="shared" si="748"/>
        <v>0</v>
      </c>
      <c r="O1414" s="12">
        <f t="shared" si="748"/>
        <v>0</v>
      </c>
      <c r="P1414" s="12">
        <f t="shared" si="748"/>
        <v>0</v>
      </c>
      <c r="Q1414" s="12">
        <f t="shared" si="748"/>
        <v>0</v>
      </c>
      <c r="R1414" s="12">
        <f t="shared" si="748"/>
        <v>65</v>
      </c>
      <c r="S1414" s="12">
        <f t="shared" si="748"/>
        <v>0</v>
      </c>
      <c r="T1414" s="12">
        <f t="shared" si="748"/>
        <v>0</v>
      </c>
      <c r="U1414" s="12">
        <f t="shared" si="748"/>
        <v>0</v>
      </c>
      <c r="V1414" s="12">
        <f t="shared" si="748"/>
        <v>0</v>
      </c>
      <c r="X1414" s="20" t="str">
        <f t="shared" si="741"/>
        <v/>
      </c>
      <c r="Y1414" s="20" t="str">
        <f>IF(N1414&lt;O1414+P1414,"出卖应大于等于出卖肉畜+出卖仔畜","")</f>
        <v/>
      </c>
      <c r="Z1414" s="20" t="str">
        <f t="shared" si="746"/>
        <v/>
      </c>
      <c r="AA1414" s="20" t="str">
        <f t="shared" si="747"/>
        <v/>
      </c>
      <c r="AE1414" s="28"/>
      <c r="AF1414" s="29"/>
    </row>
    <row r="1415" spans="1:32">
      <c r="A1415" s="7"/>
      <c r="B1415" s="7"/>
      <c r="C1415" s="7"/>
      <c r="D1415" s="9" t="s">
        <v>28</v>
      </c>
      <c r="E1415" s="10" t="s">
        <v>27</v>
      </c>
      <c r="F1415" s="9"/>
      <c r="G1415" s="11">
        <v>64</v>
      </c>
      <c r="H1415" s="12">
        <f t="shared" ref="G1415:V1415" si="749">H1416+H1424</f>
        <v>0</v>
      </c>
      <c r="I1415" s="12">
        <f t="shared" si="749"/>
        <v>0</v>
      </c>
      <c r="J1415" s="12">
        <f t="shared" si="749"/>
        <v>0</v>
      </c>
      <c r="K1415" s="12">
        <f t="shared" si="749"/>
        <v>0</v>
      </c>
      <c r="L1415" s="12">
        <f t="shared" si="749"/>
        <v>0</v>
      </c>
      <c r="M1415" s="12">
        <f t="shared" si="749"/>
        <v>0</v>
      </c>
      <c r="N1415" s="12">
        <f t="shared" si="749"/>
        <v>0</v>
      </c>
      <c r="O1415" s="12">
        <f t="shared" si="749"/>
        <v>0</v>
      </c>
      <c r="P1415" s="12">
        <f t="shared" si="749"/>
        <v>0</v>
      </c>
      <c r="Q1415" s="12">
        <f t="shared" si="749"/>
        <v>0</v>
      </c>
      <c r="R1415" s="12">
        <f t="shared" si="749"/>
        <v>64</v>
      </c>
      <c r="S1415" s="12">
        <f t="shared" si="749"/>
        <v>0</v>
      </c>
      <c r="T1415" s="12">
        <f t="shared" si="749"/>
        <v>0</v>
      </c>
      <c r="U1415" s="12">
        <f t="shared" si="749"/>
        <v>0</v>
      </c>
      <c r="V1415" s="12">
        <f t="shared" si="749"/>
        <v>0</v>
      </c>
      <c r="X1415" s="20" t="str">
        <f t="shared" ref="X1415:X1431" si="750">IF(H1415&lt;I1415,"繁殖仔畜应大于等于成活","")</f>
        <v/>
      </c>
      <c r="Y1415" s="20" t="str">
        <f t="shared" ref="Y1415:Y1426" si="751">IF(N1415&lt;O1415+P1415,"出卖应大于等于出卖肉畜+出卖仔畜","")</f>
        <v/>
      </c>
      <c r="Z1415" s="20" t="str">
        <f t="shared" si="746"/>
        <v/>
      </c>
      <c r="AA1415" s="20" t="str">
        <f t="shared" si="747"/>
        <v/>
      </c>
      <c r="AE1415" s="28"/>
      <c r="AF1415" s="29"/>
    </row>
    <row r="1416" spans="1:32">
      <c r="A1416" s="7"/>
      <c r="B1416" s="7"/>
      <c r="C1416" s="7"/>
      <c r="D1416" s="9" t="s">
        <v>29</v>
      </c>
      <c r="E1416" s="10" t="s">
        <v>27</v>
      </c>
      <c r="F1416" s="9"/>
      <c r="G1416" s="11">
        <v>0</v>
      </c>
      <c r="H1416" s="12">
        <f t="shared" ref="G1416:R1416" si="752">H1417+H1420+H1421+H1422+H1423</f>
        <v>0</v>
      </c>
      <c r="I1416" s="12">
        <f t="shared" si="752"/>
        <v>0</v>
      </c>
      <c r="J1416" s="12">
        <f t="shared" si="752"/>
        <v>0</v>
      </c>
      <c r="K1416" s="12">
        <f t="shared" si="752"/>
        <v>0</v>
      </c>
      <c r="L1416" s="12">
        <f t="shared" si="752"/>
        <v>0</v>
      </c>
      <c r="M1416" s="12">
        <f t="shared" si="752"/>
        <v>0</v>
      </c>
      <c r="N1416" s="12">
        <f t="shared" si="752"/>
        <v>0</v>
      </c>
      <c r="O1416" s="12">
        <f t="shared" si="752"/>
        <v>0</v>
      </c>
      <c r="P1416" s="12">
        <f t="shared" si="752"/>
        <v>0</v>
      </c>
      <c r="Q1416" s="12">
        <f t="shared" si="752"/>
        <v>0</v>
      </c>
      <c r="R1416" s="12">
        <f t="shared" si="752"/>
        <v>0</v>
      </c>
      <c r="S1416" s="12">
        <f>S1417+S1420+S1421+S1423</f>
        <v>0</v>
      </c>
      <c r="T1416" s="12">
        <f>T1417+T1420+T1421+T1423</f>
        <v>0</v>
      </c>
      <c r="U1416" s="12">
        <f>U1417+U1420+U1421+U1423</f>
        <v>0</v>
      </c>
      <c r="V1416" s="12">
        <f>V1417+V1420+V1421+V1423</f>
        <v>0</v>
      </c>
      <c r="X1416" s="20" t="str">
        <f t="shared" si="750"/>
        <v/>
      </c>
      <c r="Y1416" s="20" t="str">
        <f t="shared" si="751"/>
        <v/>
      </c>
      <c r="Z1416" s="20" t="str">
        <f t="shared" si="746"/>
        <v/>
      </c>
      <c r="AA1416" s="20" t="str">
        <f t="shared" si="747"/>
        <v/>
      </c>
      <c r="AE1416" s="28"/>
      <c r="AF1416" s="29"/>
    </row>
    <row r="1417" spans="1:32">
      <c r="A1417" s="7"/>
      <c r="B1417" s="7"/>
      <c r="C1417" s="7"/>
      <c r="D1417" s="9" t="s">
        <v>30</v>
      </c>
      <c r="E1417" s="10" t="s">
        <v>27</v>
      </c>
      <c r="F1417" s="9"/>
      <c r="G1417" s="11">
        <v>0</v>
      </c>
      <c r="R1417" s="12">
        <f>G1417+I1417+J1417+K1417-L1417-M1417-N1417-Q1417</f>
        <v>0</v>
      </c>
      <c r="X1417" s="20" t="str">
        <f t="shared" si="750"/>
        <v/>
      </c>
      <c r="Y1417" s="20" t="str">
        <f t="shared" si="751"/>
        <v/>
      </c>
      <c r="Z1417" s="20" t="str">
        <f t="shared" si="746"/>
        <v/>
      </c>
      <c r="AA1417" s="20" t="str">
        <f t="shared" si="747"/>
        <v/>
      </c>
      <c r="AE1417" s="28"/>
      <c r="AF1417" s="29"/>
    </row>
    <row r="1418" spans="1:32">
      <c r="A1418" s="7"/>
      <c r="B1418" s="7"/>
      <c r="C1418" s="7"/>
      <c r="D1418" s="9" t="s">
        <v>31</v>
      </c>
      <c r="E1418" s="10" t="s">
        <v>27</v>
      </c>
      <c r="F1418" s="9"/>
      <c r="G1418" s="11">
        <v>0</v>
      </c>
      <c r="R1418" s="12">
        <f t="shared" ref="R1418:R1423" si="753">G1418+I1418+J1418+K1418-L1418-M1418-N1418-Q1418</f>
        <v>0</v>
      </c>
      <c r="U1418" s="15" t="s">
        <v>32</v>
      </c>
      <c r="V1418" s="15" t="s">
        <v>32</v>
      </c>
      <c r="X1418" s="20" t="str">
        <f t="shared" si="750"/>
        <v/>
      </c>
      <c r="Y1418" s="20" t="str">
        <f t="shared" si="751"/>
        <v/>
      </c>
      <c r="Z1418" s="20" t="str">
        <f t="shared" si="746"/>
        <v/>
      </c>
      <c r="AA1418" s="20"/>
      <c r="AE1418" s="28"/>
      <c r="AF1418" s="29"/>
    </row>
    <row r="1419" spans="1:32">
      <c r="A1419" s="7"/>
      <c r="B1419" s="7"/>
      <c r="C1419" s="7"/>
      <c r="D1419" s="9" t="s">
        <v>33</v>
      </c>
      <c r="E1419" s="10" t="s">
        <v>27</v>
      </c>
      <c r="F1419" s="9"/>
      <c r="G1419" s="11">
        <v>0</v>
      </c>
      <c r="R1419" s="12">
        <f t="shared" si="753"/>
        <v>0</v>
      </c>
      <c r="U1419" s="15" t="s">
        <v>32</v>
      </c>
      <c r="V1419" s="15" t="s">
        <v>32</v>
      </c>
      <c r="X1419" s="20" t="str">
        <f t="shared" si="750"/>
        <v/>
      </c>
      <c r="Y1419" s="20" t="str">
        <f t="shared" si="751"/>
        <v/>
      </c>
      <c r="Z1419" s="20" t="str">
        <f t="shared" si="746"/>
        <v/>
      </c>
      <c r="AA1419" s="20"/>
      <c r="AE1419" s="28"/>
      <c r="AF1419" s="29"/>
    </row>
    <row r="1420" spans="1:32">
      <c r="A1420" s="7"/>
      <c r="B1420" s="7"/>
      <c r="C1420" s="7"/>
      <c r="D1420" s="9" t="s">
        <v>34</v>
      </c>
      <c r="E1420" s="10" t="s">
        <v>35</v>
      </c>
      <c r="F1420" s="9"/>
      <c r="G1420" s="11">
        <v>0</v>
      </c>
      <c r="R1420" s="12">
        <f t="shared" si="753"/>
        <v>0</v>
      </c>
      <c r="X1420" s="20" t="str">
        <f t="shared" si="750"/>
        <v/>
      </c>
      <c r="Y1420" s="20" t="str">
        <f t="shared" si="751"/>
        <v/>
      </c>
      <c r="Z1420" s="20" t="str">
        <f t="shared" si="746"/>
        <v/>
      </c>
      <c r="AA1420" s="20" t="str">
        <f>IF(R1420&lt;U1420+V1420,"期末实有头数应大于等于良种+改良种","")</f>
        <v/>
      </c>
      <c r="AE1420" s="28"/>
      <c r="AF1420" s="29"/>
    </row>
    <row r="1421" spans="1:32">
      <c r="A1421" s="7"/>
      <c r="B1421" s="7"/>
      <c r="C1421" s="7"/>
      <c r="D1421" s="9" t="s">
        <v>36</v>
      </c>
      <c r="E1421" s="10" t="s">
        <v>27</v>
      </c>
      <c r="F1421" s="9"/>
      <c r="G1421" s="11">
        <v>0</v>
      </c>
      <c r="R1421" s="12">
        <f t="shared" si="753"/>
        <v>0</v>
      </c>
      <c r="X1421" s="20" t="str">
        <f t="shared" si="750"/>
        <v/>
      </c>
      <c r="Y1421" s="20" t="str">
        <f t="shared" si="751"/>
        <v/>
      </c>
      <c r="Z1421" s="20" t="str">
        <f t="shared" si="746"/>
        <v/>
      </c>
      <c r="AA1421" s="20" t="str">
        <f>IF(R1421&lt;U1421+V1421,"期末实有头数应大于等于良种+改良种","")</f>
        <v/>
      </c>
      <c r="AE1421" s="28"/>
      <c r="AF1421" s="29"/>
    </row>
    <row r="1422" spans="1:32">
      <c r="A1422" s="7"/>
      <c r="B1422" s="7"/>
      <c r="C1422" s="7"/>
      <c r="D1422" s="9" t="s">
        <v>37</v>
      </c>
      <c r="E1422" s="10" t="s">
        <v>27</v>
      </c>
      <c r="F1422" s="9"/>
      <c r="G1422" s="11">
        <v>0</v>
      </c>
      <c r="R1422" s="12">
        <f t="shared" si="753"/>
        <v>0</v>
      </c>
      <c r="S1422" s="15" t="s">
        <v>32</v>
      </c>
      <c r="T1422" s="15" t="s">
        <v>32</v>
      </c>
      <c r="U1422" s="15" t="s">
        <v>32</v>
      </c>
      <c r="V1422" s="15" t="s">
        <v>32</v>
      </c>
      <c r="X1422" s="20" t="str">
        <f t="shared" si="750"/>
        <v/>
      </c>
      <c r="Y1422" s="20" t="str">
        <f t="shared" si="751"/>
        <v/>
      </c>
      <c r="Z1422" s="20"/>
      <c r="AA1422" s="20"/>
      <c r="AE1422" s="28"/>
      <c r="AF1422" s="29"/>
    </row>
    <row r="1423" spans="1:32">
      <c r="A1423" s="7"/>
      <c r="B1423" s="7"/>
      <c r="C1423" s="7"/>
      <c r="D1423" s="9" t="s">
        <v>38</v>
      </c>
      <c r="E1423" s="10" t="s">
        <v>39</v>
      </c>
      <c r="F1423" s="9"/>
      <c r="G1423" s="11">
        <v>0</v>
      </c>
      <c r="R1423" s="12">
        <f t="shared" si="753"/>
        <v>0</v>
      </c>
      <c r="X1423" s="20" t="str">
        <f t="shared" si="750"/>
        <v/>
      </c>
      <c r="Y1423" s="20" t="str">
        <f t="shared" si="751"/>
        <v/>
      </c>
      <c r="Z1423" s="20" t="str">
        <f>IF(R1423&lt;S1423+T1423,"期末实有头数应大于等于能繁母畜+种公畜","")</f>
        <v/>
      </c>
      <c r="AA1423" s="20" t="str">
        <f>IF(R1423&lt;U1423+V1423,"期末实有头数应大于等于良种+改良种","")</f>
        <v/>
      </c>
      <c r="AE1423" s="28"/>
      <c r="AF1423" s="29"/>
    </row>
    <row r="1424" spans="1:32">
      <c r="A1424" s="7"/>
      <c r="B1424" s="7"/>
      <c r="C1424" s="7"/>
      <c r="D1424" s="9" t="s">
        <v>40</v>
      </c>
      <c r="E1424" s="10" t="s">
        <v>41</v>
      </c>
      <c r="F1424" s="9"/>
      <c r="G1424" s="11">
        <v>64</v>
      </c>
      <c r="H1424" s="12">
        <f t="shared" ref="G1424:V1424" si="754">H1425+H1429</f>
        <v>0</v>
      </c>
      <c r="I1424" s="12">
        <f t="shared" si="754"/>
        <v>0</v>
      </c>
      <c r="J1424" s="12">
        <f t="shared" si="754"/>
        <v>0</v>
      </c>
      <c r="K1424" s="12">
        <f t="shared" si="754"/>
        <v>0</v>
      </c>
      <c r="L1424" s="12">
        <f t="shared" si="754"/>
        <v>0</v>
      </c>
      <c r="M1424" s="12">
        <f t="shared" si="754"/>
        <v>0</v>
      </c>
      <c r="N1424" s="12">
        <f t="shared" si="754"/>
        <v>0</v>
      </c>
      <c r="O1424" s="12">
        <f t="shared" si="754"/>
        <v>0</v>
      </c>
      <c r="P1424" s="12">
        <f t="shared" si="754"/>
        <v>0</v>
      </c>
      <c r="Q1424" s="12">
        <f t="shared" si="754"/>
        <v>0</v>
      </c>
      <c r="R1424" s="21">
        <f t="shared" si="754"/>
        <v>64</v>
      </c>
      <c r="S1424" s="12">
        <f t="shared" si="754"/>
        <v>0</v>
      </c>
      <c r="T1424" s="12">
        <f t="shared" si="754"/>
        <v>0</v>
      </c>
      <c r="U1424" s="12">
        <f t="shared" si="754"/>
        <v>0</v>
      </c>
      <c r="V1424" s="12">
        <f t="shared" si="754"/>
        <v>0</v>
      </c>
      <c r="X1424" s="20" t="str">
        <f t="shared" si="750"/>
        <v/>
      </c>
      <c r="Y1424" s="20" t="str">
        <f t="shared" si="751"/>
        <v/>
      </c>
      <c r="Z1424" s="20" t="str">
        <f>IF(R1424&lt;S1424+T1424,"期末实有头数应大于等于能繁母畜+种公畜","")</f>
        <v/>
      </c>
      <c r="AA1424" s="20" t="str">
        <f>IF(R1424&lt;U1424+V1424,"期末实有头数应大于等于良种+改良种","")</f>
        <v/>
      </c>
      <c r="AE1424" s="28"/>
      <c r="AF1424" s="29"/>
    </row>
    <row r="1425" spans="1:32">
      <c r="A1425" s="7"/>
      <c r="B1425" s="7"/>
      <c r="C1425" s="7"/>
      <c r="D1425" s="9" t="s">
        <v>42</v>
      </c>
      <c r="E1425" s="10" t="s">
        <v>41</v>
      </c>
      <c r="F1425" s="9"/>
      <c r="G1425" s="11">
        <v>64</v>
      </c>
      <c r="R1425" s="12">
        <f>G1425+I1425+J1425+K1425-L1425-M1425-N1425-Q1425</f>
        <v>64</v>
      </c>
      <c r="X1425" s="20" t="str">
        <f t="shared" si="750"/>
        <v/>
      </c>
      <c r="Y1425" s="20" t="str">
        <f t="shared" si="751"/>
        <v/>
      </c>
      <c r="Z1425" s="20" t="str">
        <f>IF(R1425&lt;S1425+T1425,"期末实有头数应大于等于能繁母畜+种公畜","")</f>
        <v/>
      </c>
      <c r="AA1425" s="20" t="str">
        <f>IF(R1425&lt;U1425+V1425,"期末实有头数应大于等于良种+改良种","")</f>
        <v/>
      </c>
      <c r="AE1425" s="28"/>
      <c r="AF1425" s="29"/>
    </row>
    <row r="1426" spans="1:32">
      <c r="A1426" s="7"/>
      <c r="B1426" s="7"/>
      <c r="C1426" s="7"/>
      <c r="D1426" s="9" t="s">
        <v>43</v>
      </c>
      <c r="E1426" s="10" t="s">
        <v>41</v>
      </c>
      <c r="F1426" s="9"/>
      <c r="G1426" s="11">
        <v>64</v>
      </c>
      <c r="R1426" s="12">
        <f>G1426+I1426+J1426+K1426-L1426-M1426-N1426-Q1426</f>
        <v>64</v>
      </c>
      <c r="U1426" s="15" t="s">
        <v>32</v>
      </c>
      <c r="V1426" s="15" t="s">
        <v>32</v>
      </c>
      <c r="X1426" s="20" t="str">
        <f t="shared" si="750"/>
        <v/>
      </c>
      <c r="Y1426" s="20" t="str">
        <f t="shared" si="751"/>
        <v/>
      </c>
      <c r="Z1426" s="20" t="str">
        <f>IF(R1426&lt;S1426+T1426,"期末实有头数应大于等于能繁母畜+种公畜","")</f>
        <v/>
      </c>
      <c r="AA1426" s="20"/>
      <c r="AE1426" s="28"/>
      <c r="AF1426" s="29"/>
    </row>
    <row r="1427" spans="1:32">
      <c r="A1427" s="7"/>
      <c r="B1427" s="7"/>
      <c r="C1427" s="7"/>
      <c r="D1427" s="9" t="s">
        <v>44</v>
      </c>
      <c r="E1427" s="10" t="s">
        <v>41</v>
      </c>
      <c r="F1427" s="9"/>
      <c r="G1427" s="14"/>
      <c r="H1427" s="15" t="s">
        <v>32</v>
      </c>
      <c r="I1427" s="15" t="s">
        <v>32</v>
      </c>
      <c r="J1427" s="15" t="s">
        <v>32</v>
      </c>
      <c r="K1427" s="15" t="s">
        <v>32</v>
      </c>
      <c r="L1427" s="15" t="s">
        <v>32</v>
      </c>
      <c r="M1427" s="15" t="s">
        <v>32</v>
      </c>
      <c r="N1427" s="15" t="s">
        <v>32</v>
      </c>
      <c r="O1427" s="15" t="s">
        <v>32</v>
      </c>
      <c r="P1427" s="15" t="s">
        <v>32</v>
      </c>
      <c r="Q1427" s="15" t="s">
        <v>32</v>
      </c>
      <c r="R1427" s="22"/>
      <c r="T1427" s="15" t="s">
        <v>32</v>
      </c>
      <c r="U1427" s="15" t="s">
        <v>32</v>
      </c>
      <c r="V1427" s="15" t="s">
        <v>32</v>
      </c>
      <c r="X1427" s="20" t="str">
        <f t="shared" si="750"/>
        <v/>
      </c>
      <c r="Y1427" s="20"/>
      <c r="Z1427" s="20"/>
      <c r="AA1427" s="20"/>
      <c r="AE1427" s="28"/>
      <c r="AF1427" s="29"/>
    </row>
    <row r="1428" spans="1:32">
      <c r="A1428" s="7"/>
      <c r="B1428" s="7"/>
      <c r="C1428" s="7"/>
      <c r="D1428" s="9" t="s">
        <v>45</v>
      </c>
      <c r="E1428" s="10" t="s">
        <v>41</v>
      </c>
      <c r="F1428" s="9"/>
      <c r="G1428" s="14"/>
      <c r="H1428" s="15" t="s">
        <v>32</v>
      </c>
      <c r="I1428" s="15" t="s">
        <v>32</v>
      </c>
      <c r="J1428" s="15" t="s">
        <v>32</v>
      </c>
      <c r="K1428" s="15" t="s">
        <v>32</v>
      </c>
      <c r="L1428" s="15" t="s">
        <v>32</v>
      </c>
      <c r="M1428" s="15" t="s">
        <v>32</v>
      </c>
      <c r="N1428" s="15" t="s">
        <v>32</v>
      </c>
      <c r="O1428" s="15" t="s">
        <v>32</v>
      </c>
      <c r="P1428" s="15" t="s">
        <v>32</v>
      </c>
      <c r="Q1428" s="15" t="s">
        <v>32</v>
      </c>
      <c r="R1428" s="22"/>
      <c r="T1428" s="15" t="s">
        <v>32</v>
      </c>
      <c r="U1428" s="15" t="s">
        <v>32</v>
      </c>
      <c r="V1428" s="15" t="s">
        <v>32</v>
      </c>
      <c r="X1428" s="20" t="str">
        <f t="shared" si="750"/>
        <v/>
      </c>
      <c r="Y1428" s="20"/>
      <c r="Z1428" s="20"/>
      <c r="AA1428" s="20"/>
      <c r="AE1428" s="28"/>
      <c r="AF1428" s="29"/>
    </row>
    <row r="1429" spans="1:32">
      <c r="A1429" s="7"/>
      <c r="B1429" s="7"/>
      <c r="C1429" s="7"/>
      <c r="D1429" s="9" t="s">
        <v>46</v>
      </c>
      <c r="E1429" s="10" t="s">
        <v>41</v>
      </c>
      <c r="F1429" s="9"/>
      <c r="G1429" s="11">
        <v>0</v>
      </c>
      <c r="R1429" s="12">
        <f>G1429+I1429+J1429+K1429-L1429-M1429-N1429-Q1429</f>
        <v>0</v>
      </c>
      <c r="X1429" s="20" t="str">
        <f t="shared" si="750"/>
        <v/>
      </c>
      <c r="Y1429" s="20" t="str">
        <f>IF(N1429&lt;O1429+P1429,"出卖应大于等于出卖肉畜+出卖仔畜","")</f>
        <v/>
      </c>
      <c r="Z1429" s="20" t="str">
        <f t="shared" ref="Z1429:Z1438" si="755">IF(R1429&lt;S1429+T1429,"期末实有头数应大于等于能繁母畜+种公畜","")</f>
        <v/>
      </c>
      <c r="AA1429" s="20" t="str">
        <f t="shared" ref="AA1429:AA1434" si="756">IF(R1429&lt;U1429+V1429,"期末实有头数应大于等于良种+改良种","")</f>
        <v/>
      </c>
      <c r="AE1429" s="28"/>
      <c r="AF1429" s="29"/>
    </row>
    <row r="1430" spans="1:32">
      <c r="A1430" s="7"/>
      <c r="B1430" s="7"/>
      <c r="C1430" s="7"/>
      <c r="D1430" s="9" t="s">
        <v>47</v>
      </c>
      <c r="E1430" s="16" t="s">
        <v>27</v>
      </c>
      <c r="F1430" s="9"/>
      <c r="G1430" s="11">
        <v>1</v>
      </c>
      <c r="R1430" s="12">
        <f>G1430+I1430+J1430+K1430-L1430-M1430-N1430-Q1430</f>
        <v>1</v>
      </c>
      <c r="X1430" s="20" t="str">
        <f t="shared" si="750"/>
        <v/>
      </c>
      <c r="Y1430" s="20" t="str">
        <f>IF(N1430&lt;O1430+P1430,"出卖应大于等于出卖肉畜+出卖仔畜","")</f>
        <v/>
      </c>
      <c r="Z1430" s="20" t="str">
        <f t="shared" si="755"/>
        <v/>
      </c>
      <c r="AA1430" s="20" t="str">
        <f t="shared" si="756"/>
        <v/>
      </c>
      <c r="AE1430" s="28"/>
      <c r="AF1430" s="29"/>
    </row>
    <row r="1431" spans="1:32">
      <c r="A1431" s="7"/>
      <c r="B1431" s="8"/>
      <c r="C1431" s="7"/>
      <c r="D1431" s="9" t="s">
        <v>26</v>
      </c>
      <c r="E1431" s="10" t="s">
        <v>27</v>
      </c>
      <c r="F1431" s="9"/>
      <c r="G1431" s="11">
        <v>26</v>
      </c>
      <c r="H1431" s="12">
        <f t="shared" ref="G1431:V1431" si="757">H1432+H1447</f>
        <v>18</v>
      </c>
      <c r="I1431" s="12">
        <f t="shared" si="757"/>
        <v>17</v>
      </c>
      <c r="J1431" s="12">
        <f t="shared" si="757"/>
        <v>0</v>
      </c>
      <c r="K1431" s="12">
        <f t="shared" si="757"/>
        <v>0</v>
      </c>
      <c r="L1431" s="12">
        <f t="shared" si="757"/>
        <v>1</v>
      </c>
      <c r="M1431" s="12">
        <f t="shared" si="757"/>
        <v>0</v>
      </c>
      <c r="N1431" s="12">
        <f t="shared" si="757"/>
        <v>10</v>
      </c>
      <c r="O1431" s="12">
        <f t="shared" si="757"/>
        <v>0</v>
      </c>
      <c r="P1431" s="12">
        <f t="shared" si="757"/>
        <v>10</v>
      </c>
      <c r="Q1431" s="12">
        <f t="shared" si="757"/>
        <v>0</v>
      </c>
      <c r="R1431" s="12">
        <f t="shared" si="757"/>
        <v>31</v>
      </c>
      <c r="S1431" s="12">
        <f t="shared" si="757"/>
        <v>25</v>
      </c>
      <c r="T1431" s="12">
        <f t="shared" si="757"/>
        <v>0</v>
      </c>
      <c r="U1431" s="12">
        <f t="shared" si="757"/>
        <v>0</v>
      </c>
      <c r="V1431" s="12">
        <f t="shared" si="757"/>
        <v>31</v>
      </c>
      <c r="X1431" s="20" t="str">
        <f t="shared" si="750"/>
        <v/>
      </c>
      <c r="Y1431" s="20" t="str">
        <f>IF(N1431&lt;O1431+P1431,"出卖应大于等于出卖肉畜+出卖仔畜","")</f>
        <v/>
      </c>
      <c r="Z1431" s="20" t="str">
        <f t="shared" si="755"/>
        <v/>
      </c>
      <c r="AA1431" s="20" t="str">
        <f t="shared" si="756"/>
        <v/>
      </c>
      <c r="AE1431" s="28"/>
      <c r="AF1431" s="29"/>
    </row>
    <row r="1432" spans="1:32">
      <c r="A1432" s="7"/>
      <c r="B1432" s="8"/>
      <c r="C1432" s="7"/>
      <c r="D1432" s="9" t="s">
        <v>28</v>
      </c>
      <c r="E1432" s="10" t="s">
        <v>27</v>
      </c>
      <c r="F1432" s="9"/>
      <c r="G1432" s="11">
        <v>25</v>
      </c>
      <c r="H1432" s="12">
        <f t="shared" ref="G1432:V1432" si="758">H1433+H1441</f>
        <v>18</v>
      </c>
      <c r="I1432" s="12">
        <f t="shared" si="758"/>
        <v>17</v>
      </c>
      <c r="J1432" s="12">
        <f t="shared" si="758"/>
        <v>0</v>
      </c>
      <c r="K1432" s="12">
        <f t="shared" si="758"/>
        <v>0</v>
      </c>
      <c r="L1432" s="12">
        <f t="shared" si="758"/>
        <v>1</v>
      </c>
      <c r="M1432" s="12">
        <f t="shared" si="758"/>
        <v>0</v>
      </c>
      <c r="N1432" s="12">
        <f t="shared" si="758"/>
        <v>10</v>
      </c>
      <c r="O1432" s="12">
        <f t="shared" si="758"/>
        <v>0</v>
      </c>
      <c r="P1432" s="12">
        <f t="shared" si="758"/>
        <v>10</v>
      </c>
      <c r="Q1432" s="12">
        <f t="shared" si="758"/>
        <v>0</v>
      </c>
      <c r="R1432" s="12">
        <f t="shared" si="758"/>
        <v>31</v>
      </c>
      <c r="S1432" s="12">
        <f t="shared" si="758"/>
        <v>25</v>
      </c>
      <c r="T1432" s="12">
        <f t="shared" si="758"/>
        <v>0</v>
      </c>
      <c r="U1432" s="12">
        <f t="shared" si="758"/>
        <v>0</v>
      </c>
      <c r="V1432" s="12">
        <f t="shared" si="758"/>
        <v>31</v>
      </c>
      <c r="X1432" s="20" t="str">
        <f t="shared" ref="X1432:X1448" si="759">IF(H1432&lt;I1432,"繁殖仔畜应大于等于成活","")</f>
        <v/>
      </c>
      <c r="Y1432" s="20" t="str">
        <f t="shared" ref="Y1432:Y1443" si="760">IF(N1432&lt;O1432+P1432,"出卖应大于等于出卖肉畜+出卖仔畜","")</f>
        <v/>
      </c>
      <c r="Z1432" s="20" t="str">
        <f t="shared" si="755"/>
        <v/>
      </c>
      <c r="AA1432" s="20" t="str">
        <f t="shared" si="756"/>
        <v/>
      </c>
      <c r="AE1432" s="28"/>
      <c r="AF1432" s="29"/>
    </row>
    <row r="1433" spans="1:32">
      <c r="A1433" s="7"/>
      <c r="B1433" s="8"/>
      <c r="C1433" s="7"/>
      <c r="D1433" s="9" t="s">
        <v>29</v>
      </c>
      <c r="E1433" s="10" t="s">
        <v>27</v>
      </c>
      <c r="F1433" s="9"/>
      <c r="G1433" s="11">
        <v>25</v>
      </c>
      <c r="H1433" s="12">
        <f t="shared" ref="G1433:R1433" si="761">H1434+H1437+H1438+H1439+H1440</f>
        <v>18</v>
      </c>
      <c r="I1433" s="12">
        <f t="shared" si="761"/>
        <v>17</v>
      </c>
      <c r="J1433" s="12">
        <f t="shared" si="761"/>
        <v>0</v>
      </c>
      <c r="K1433" s="12">
        <f t="shared" si="761"/>
        <v>0</v>
      </c>
      <c r="L1433" s="12">
        <f t="shared" si="761"/>
        <v>1</v>
      </c>
      <c r="M1433" s="12">
        <f t="shared" si="761"/>
        <v>0</v>
      </c>
      <c r="N1433" s="12">
        <f t="shared" si="761"/>
        <v>10</v>
      </c>
      <c r="O1433" s="12">
        <f t="shared" si="761"/>
        <v>0</v>
      </c>
      <c r="P1433" s="12">
        <f t="shared" si="761"/>
        <v>10</v>
      </c>
      <c r="Q1433" s="12">
        <f t="shared" si="761"/>
        <v>0</v>
      </c>
      <c r="R1433" s="12">
        <f t="shared" si="761"/>
        <v>31</v>
      </c>
      <c r="S1433" s="12">
        <f>S1434+S1437+S1438+S1440</f>
        <v>25</v>
      </c>
      <c r="T1433" s="12">
        <f>T1434+T1437+T1438+T1440</f>
        <v>0</v>
      </c>
      <c r="U1433" s="12">
        <f>U1434+U1437+U1438+U1440</f>
        <v>0</v>
      </c>
      <c r="V1433" s="12">
        <f>V1434+V1437+V1438+V1440</f>
        <v>31</v>
      </c>
      <c r="X1433" s="20" t="str">
        <f t="shared" si="759"/>
        <v/>
      </c>
      <c r="Y1433" s="20" t="str">
        <f t="shared" si="760"/>
        <v/>
      </c>
      <c r="Z1433" s="20" t="str">
        <f t="shared" si="755"/>
        <v/>
      </c>
      <c r="AA1433" s="20" t="str">
        <f t="shared" si="756"/>
        <v/>
      </c>
      <c r="AE1433" s="28"/>
      <c r="AF1433" s="29"/>
    </row>
    <row r="1434" spans="1:32">
      <c r="A1434" s="7"/>
      <c r="B1434" s="8"/>
      <c r="C1434" s="7"/>
      <c r="D1434" s="9" t="s">
        <v>30</v>
      </c>
      <c r="E1434" s="10" t="s">
        <v>27</v>
      </c>
      <c r="F1434" s="9"/>
      <c r="G1434" s="11">
        <v>25</v>
      </c>
      <c r="H1434">
        <v>18</v>
      </c>
      <c r="I1434">
        <v>17</v>
      </c>
      <c r="L1434">
        <v>1</v>
      </c>
      <c r="N1434">
        <v>10</v>
      </c>
      <c r="P1434">
        <v>10</v>
      </c>
      <c r="R1434" s="12">
        <f>G1434+I1434+J1434+K1434-L1434-M1434-N1434-Q1434</f>
        <v>31</v>
      </c>
      <c r="S1434">
        <v>25</v>
      </c>
      <c r="V1434">
        <v>31</v>
      </c>
      <c r="X1434" s="20" t="str">
        <f t="shared" si="759"/>
        <v/>
      </c>
      <c r="Y1434" s="20" t="str">
        <f t="shared" si="760"/>
        <v/>
      </c>
      <c r="Z1434" s="20" t="str">
        <f t="shared" si="755"/>
        <v/>
      </c>
      <c r="AA1434" s="20" t="str">
        <f t="shared" si="756"/>
        <v/>
      </c>
      <c r="AE1434" s="28"/>
      <c r="AF1434" s="29"/>
    </row>
    <row r="1435" spans="1:32">
      <c r="A1435" s="7"/>
      <c r="B1435" s="8"/>
      <c r="C1435" s="7"/>
      <c r="D1435" s="9" t="s">
        <v>31</v>
      </c>
      <c r="E1435" s="10" t="s">
        <v>27</v>
      </c>
      <c r="F1435" s="9"/>
      <c r="G1435" s="11">
        <v>0</v>
      </c>
      <c r="R1435" s="12">
        <f t="shared" ref="R1435:R1440" si="762">G1435+I1435+J1435+K1435-L1435-M1435-N1435-Q1435</f>
        <v>0</v>
      </c>
      <c r="U1435" s="15" t="s">
        <v>32</v>
      </c>
      <c r="V1435" s="15" t="s">
        <v>32</v>
      </c>
      <c r="X1435" s="20" t="str">
        <f t="shared" si="759"/>
        <v/>
      </c>
      <c r="Y1435" s="20" t="str">
        <f t="shared" si="760"/>
        <v/>
      </c>
      <c r="Z1435" s="20" t="str">
        <f t="shared" si="755"/>
        <v/>
      </c>
      <c r="AA1435" s="20"/>
      <c r="AE1435" s="28"/>
      <c r="AF1435" s="29"/>
    </row>
    <row r="1436" spans="1:32">
      <c r="A1436" s="7"/>
      <c r="B1436" s="8"/>
      <c r="C1436" s="7"/>
      <c r="D1436" s="9" t="s">
        <v>33</v>
      </c>
      <c r="E1436" s="10" t="s">
        <v>27</v>
      </c>
      <c r="F1436" s="9"/>
      <c r="G1436" s="11">
        <v>0</v>
      </c>
      <c r="R1436" s="12">
        <f t="shared" si="762"/>
        <v>0</v>
      </c>
      <c r="U1436" s="15" t="s">
        <v>32</v>
      </c>
      <c r="V1436" s="15" t="s">
        <v>32</v>
      </c>
      <c r="X1436" s="20" t="str">
        <f t="shared" si="759"/>
        <v/>
      </c>
      <c r="Y1436" s="20" t="str">
        <f t="shared" si="760"/>
        <v/>
      </c>
      <c r="Z1436" s="20" t="str">
        <f t="shared" si="755"/>
        <v/>
      </c>
      <c r="AA1436" s="20"/>
      <c r="AE1436" s="28"/>
      <c r="AF1436" s="29"/>
    </row>
    <row r="1437" spans="1:32">
      <c r="A1437" s="7"/>
      <c r="B1437" s="8"/>
      <c r="C1437" s="7"/>
      <c r="D1437" s="9" t="s">
        <v>34</v>
      </c>
      <c r="E1437" s="10" t="s">
        <v>35</v>
      </c>
      <c r="F1437" s="9"/>
      <c r="G1437" s="11">
        <v>0</v>
      </c>
      <c r="R1437" s="12">
        <f t="shared" si="762"/>
        <v>0</v>
      </c>
      <c r="X1437" s="20" t="str">
        <f t="shared" si="759"/>
        <v/>
      </c>
      <c r="Y1437" s="20" t="str">
        <f t="shared" si="760"/>
        <v/>
      </c>
      <c r="Z1437" s="20" t="str">
        <f t="shared" si="755"/>
        <v/>
      </c>
      <c r="AA1437" s="20" t="str">
        <f>IF(R1437&lt;U1437+V1437,"期末实有头数应大于等于良种+改良种","")</f>
        <v/>
      </c>
      <c r="AE1437" s="28"/>
      <c r="AF1437" s="29"/>
    </row>
    <row r="1438" spans="1:32">
      <c r="A1438" s="7"/>
      <c r="B1438" s="8"/>
      <c r="C1438" s="7"/>
      <c r="D1438" s="9" t="s">
        <v>36</v>
      </c>
      <c r="E1438" s="10" t="s">
        <v>27</v>
      </c>
      <c r="F1438" s="9"/>
      <c r="G1438" s="11">
        <v>0</v>
      </c>
      <c r="R1438" s="12">
        <f t="shared" si="762"/>
        <v>0</v>
      </c>
      <c r="X1438" s="20" t="str">
        <f t="shared" si="759"/>
        <v/>
      </c>
      <c r="Y1438" s="20" t="str">
        <f t="shared" si="760"/>
        <v/>
      </c>
      <c r="Z1438" s="20" t="str">
        <f t="shared" si="755"/>
        <v/>
      </c>
      <c r="AA1438" s="20" t="str">
        <f>IF(R1438&lt;U1438+V1438,"期末实有头数应大于等于良种+改良种","")</f>
        <v/>
      </c>
      <c r="AE1438" s="28"/>
      <c r="AF1438" s="29"/>
    </row>
    <row r="1439" spans="1:32">
      <c r="A1439" s="7"/>
      <c r="B1439" s="8"/>
      <c r="C1439" s="7"/>
      <c r="D1439" s="9" t="s">
        <v>37</v>
      </c>
      <c r="E1439" s="10" t="s">
        <v>27</v>
      </c>
      <c r="F1439" s="9"/>
      <c r="G1439" s="11">
        <v>0</v>
      </c>
      <c r="R1439" s="12">
        <f t="shared" si="762"/>
        <v>0</v>
      </c>
      <c r="S1439" s="15" t="s">
        <v>32</v>
      </c>
      <c r="T1439" s="15" t="s">
        <v>32</v>
      </c>
      <c r="U1439" s="15" t="s">
        <v>32</v>
      </c>
      <c r="V1439" s="15" t="s">
        <v>32</v>
      </c>
      <c r="X1439" s="20" t="str">
        <f t="shared" si="759"/>
        <v/>
      </c>
      <c r="Y1439" s="20" t="str">
        <f t="shared" si="760"/>
        <v/>
      </c>
      <c r="Z1439" s="20"/>
      <c r="AA1439" s="20"/>
      <c r="AE1439" s="28"/>
      <c r="AF1439" s="29"/>
    </row>
    <row r="1440" spans="1:32">
      <c r="A1440" s="7"/>
      <c r="B1440" s="8"/>
      <c r="C1440" s="7"/>
      <c r="D1440" s="9" t="s">
        <v>38</v>
      </c>
      <c r="E1440" s="10" t="s">
        <v>39</v>
      </c>
      <c r="F1440" s="9"/>
      <c r="G1440" s="11">
        <v>0</v>
      </c>
      <c r="R1440" s="12">
        <f t="shared" si="762"/>
        <v>0</v>
      </c>
      <c r="X1440" s="20" t="str">
        <f t="shared" si="759"/>
        <v/>
      </c>
      <c r="Y1440" s="20" t="str">
        <f t="shared" si="760"/>
        <v/>
      </c>
      <c r="Z1440" s="20" t="str">
        <f>IF(R1440&lt;S1440+T1440,"期末实有头数应大于等于能繁母畜+种公畜","")</f>
        <v/>
      </c>
      <c r="AA1440" s="20" t="str">
        <f>IF(R1440&lt;U1440+V1440,"期末实有头数应大于等于良种+改良种","")</f>
        <v/>
      </c>
      <c r="AE1440" s="28"/>
      <c r="AF1440" s="29"/>
    </row>
    <row r="1441" spans="1:32">
      <c r="A1441" s="7"/>
      <c r="B1441" s="8"/>
      <c r="C1441" s="7"/>
      <c r="D1441" s="9" t="s">
        <v>40</v>
      </c>
      <c r="E1441" s="10" t="s">
        <v>41</v>
      </c>
      <c r="F1441" s="9"/>
      <c r="G1441" s="11">
        <v>0</v>
      </c>
      <c r="H1441" s="12">
        <f t="shared" ref="G1441:V1441" si="763">H1442+H1446</f>
        <v>0</v>
      </c>
      <c r="I1441" s="12">
        <f t="shared" si="763"/>
        <v>0</v>
      </c>
      <c r="J1441" s="12">
        <f t="shared" si="763"/>
        <v>0</v>
      </c>
      <c r="K1441" s="12">
        <f t="shared" si="763"/>
        <v>0</v>
      </c>
      <c r="L1441" s="12">
        <f t="shared" si="763"/>
        <v>0</v>
      </c>
      <c r="M1441" s="12">
        <f t="shared" si="763"/>
        <v>0</v>
      </c>
      <c r="N1441" s="12">
        <f t="shared" si="763"/>
        <v>0</v>
      </c>
      <c r="O1441" s="12">
        <f t="shared" si="763"/>
        <v>0</v>
      </c>
      <c r="P1441" s="12">
        <f t="shared" si="763"/>
        <v>0</v>
      </c>
      <c r="Q1441" s="12">
        <f t="shared" si="763"/>
        <v>0</v>
      </c>
      <c r="R1441" s="21">
        <f t="shared" si="763"/>
        <v>0</v>
      </c>
      <c r="S1441" s="12">
        <f t="shared" si="763"/>
        <v>0</v>
      </c>
      <c r="T1441" s="12">
        <f t="shared" si="763"/>
        <v>0</v>
      </c>
      <c r="U1441" s="12">
        <f t="shared" si="763"/>
        <v>0</v>
      </c>
      <c r="V1441" s="12">
        <f t="shared" si="763"/>
        <v>0</v>
      </c>
      <c r="X1441" s="20" t="str">
        <f t="shared" si="759"/>
        <v/>
      </c>
      <c r="Y1441" s="20" t="str">
        <f t="shared" si="760"/>
        <v/>
      </c>
      <c r="Z1441" s="20" t="str">
        <f>IF(R1441&lt;S1441+T1441,"期末实有头数应大于等于能繁母畜+种公畜","")</f>
        <v/>
      </c>
      <c r="AA1441" s="20" t="str">
        <f>IF(R1441&lt;U1441+V1441,"期末实有头数应大于等于良种+改良种","")</f>
        <v/>
      </c>
      <c r="AE1441" s="28"/>
      <c r="AF1441" s="29"/>
    </row>
    <row r="1442" spans="1:32">
      <c r="A1442" s="7"/>
      <c r="B1442" s="8"/>
      <c r="C1442" s="7"/>
      <c r="D1442" s="9" t="s">
        <v>42</v>
      </c>
      <c r="E1442" s="10" t="s">
        <v>41</v>
      </c>
      <c r="F1442" s="9"/>
      <c r="G1442" s="11">
        <v>0</v>
      </c>
      <c r="R1442" s="12">
        <f>G1442+I1442+J1442+K1442-L1442-M1442-N1442-Q1442</f>
        <v>0</v>
      </c>
      <c r="X1442" s="20" t="str">
        <f t="shared" si="759"/>
        <v/>
      </c>
      <c r="Y1442" s="20" t="str">
        <f t="shared" si="760"/>
        <v/>
      </c>
      <c r="Z1442" s="20" t="str">
        <f>IF(R1442&lt;S1442+T1442,"期末实有头数应大于等于能繁母畜+种公畜","")</f>
        <v/>
      </c>
      <c r="AA1442" s="20" t="str">
        <f>IF(R1442&lt;U1442+V1442,"期末实有头数应大于等于良种+改良种","")</f>
        <v/>
      </c>
      <c r="AE1442" s="28"/>
      <c r="AF1442" s="29"/>
    </row>
    <row r="1443" spans="1:32">
      <c r="A1443" s="7"/>
      <c r="B1443" s="8"/>
      <c r="C1443" s="7"/>
      <c r="D1443" s="9" t="s">
        <v>43</v>
      </c>
      <c r="E1443" s="10" t="s">
        <v>41</v>
      </c>
      <c r="F1443" s="9"/>
      <c r="G1443" s="11">
        <v>0</v>
      </c>
      <c r="R1443" s="12">
        <f>G1443+I1443+J1443+K1443-L1443-M1443-N1443-Q1443</f>
        <v>0</v>
      </c>
      <c r="U1443" s="15" t="s">
        <v>32</v>
      </c>
      <c r="V1443" s="15" t="s">
        <v>32</v>
      </c>
      <c r="X1443" s="20" t="str">
        <f t="shared" si="759"/>
        <v/>
      </c>
      <c r="Y1443" s="20" t="str">
        <f t="shared" si="760"/>
        <v/>
      </c>
      <c r="Z1443" s="20" t="str">
        <f>IF(R1443&lt;S1443+T1443,"期末实有头数应大于等于能繁母畜+种公畜","")</f>
        <v/>
      </c>
      <c r="AA1443" s="20"/>
      <c r="AE1443" s="28"/>
      <c r="AF1443" s="29"/>
    </row>
    <row r="1444" spans="1:32">
      <c r="A1444" s="7"/>
      <c r="B1444" s="8"/>
      <c r="C1444" s="7"/>
      <c r="D1444" s="9" t="s">
        <v>44</v>
      </c>
      <c r="E1444" s="10" t="s">
        <v>41</v>
      </c>
      <c r="F1444" s="9"/>
      <c r="G1444" s="14"/>
      <c r="H1444" s="15" t="s">
        <v>32</v>
      </c>
      <c r="I1444" s="15" t="s">
        <v>32</v>
      </c>
      <c r="J1444" s="15" t="s">
        <v>32</v>
      </c>
      <c r="K1444" s="15" t="s">
        <v>32</v>
      </c>
      <c r="L1444" s="15" t="s">
        <v>32</v>
      </c>
      <c r="M1444" s="15" t="s">
        <v>32</v>
      </c>
      <c r="N1444" s="15" t="s">
        <v>32</v>
      </c>
      <c r="O1444" s="15" t="s">
        <v>32</v>
      </c>
      <c r="P1444" s="15" t="s">
        <v>32</v>
      </c>
      <c r="Q1444" s="15" t="s">
        <v>32</v>
      </c>
      <c r="R1444" s="22"/>
      <c r="T1444" s="15" t="s">
        <v>32</v>
      </c>
      <c r="U1444" s="15" t="s">
        <v>32</v>
      </c>
      <c r="V1444" s="15" t="s">
        <v>32</v>
      </c>
      <c r="X1444" s="20" t="str">
        <f t="shared" si="759"/>
        <v/>
      </c>
      <c r="Y1444" s="20"/>
      <c r="Z1444" s="20"/>
      <c r="AA1444" s="20"/>
      <c r="AE1444" s="28"/>
      <c r="AF1444" s="29"/>
    </row>
    <row r="1445" spans="1:32">
      <c r="A1445" s="7"/>
      <c r="B1445" s="8"/>
      <c r="C1445" s="7"/>
      <c r="D1445" s="9" t="s">
        <v>45</v>
      </c>
      <c r="E1445" s="10" t="s">
        <v>41</v>
      </c>
      <c r="F1445" s="9"/>
      <c r="G1445" s="14"/>
      <c r="H1445" s="15" t="s">
        <v>32</v>
      </c>
      <c r="I1445" s="15" t="s">
        <v>32</v>
      </c>
      <c r="J1445" s="15" t="s">
        <v>32</v>
      </c>
      <c r="K1445" s="15" t="s">
        <v>32</v>
      </c>
      <c r="L1445" s="15" t="s">
        <v>32</v>
      </c>
      <c r="M1445" s="15" t="s">
        <v>32</v>
      </c>
      <c r="N1445" s="15" t="s">
        <v>32</v>
      </c>
      <c r="O1445" s="15" t="s">
        <v>32</v>
      </c>
      <c r="P1445" s="15" t="s">
        <v>32</v>
      </c>
      <c r="Q1445" s="15" t="s">
        <v>32</v>
      </c>
      <c r="R1445" s="22"/>
      <c r="T1445" s="15" t="s">
        <v>32</v>
      </c>
      <c r="U1445" s="15" t="s">
        <v>32</v>
      </c>
      <c r="V1445" s="15" t="s">
        <v>32</v>
      </c>
      <c r="X1445" s="20" t="str">
        <f t="shared" si="759"/>
        <v/>
      </c>
      <c r="Y1445" s="20"/>
      <c r="Z1445" s="20"/>
      <c r="AA1445" s="20"/>
      <c r="AE1445" s="28"/>
      <c r="AF1445" s="29"/>
    </row>
    <row r="1446" spans="1:32">
      <c r="A1446" s="7"/>
      <c r="B1446" s="8"/>
      <c r="C1446" s="7"/>
      <c r="D1446" s="9" t="s">
        <v>46</v>
      </c>
      <c r="E1446" s="10" t="s">
        <v>41</v>
      </c>
      <c r="F1446" s="9"/>
      <c r="G1446" s="11">
        <v>0</v>
      </c>
      <c r="R1446" s="12">
        <f>G1446+I1446+J1446+K1446-L1446-M1446-N1446-Q1446</f>
        <v>0</v>
      </c>
      <c r="X1446" s="20" t="str">
        <f t="shared" si="759"/>
        <v/>
      </c>
      <c r="Y1446" s="20" t="str">
        <f>IF(N1446&lt;O1446+P1446,"出卖应大于等于出卖肉畜+出卖仔畜","")</f>
        <v/>
      </c>
      <c r="Z1446" s="20" t="str">
        <f t="shared" ref="Z1446:Z1455" si="764">IF(R1446&lt;S1446+T1446,"期末实有头数应大于等于能繁母畜+种公畜","")</f>
        <v/>
      </c>
      <c r="AA1446" s="20" t="str">
        <f t="shared" ref="AA1446:AA1451" si="765">IF(R1446&lt;U1446+V1446,"期末实有头数应大于等于良种+改良种","")</f>
        <v/>
      </c>
      <c r="AE1446" s="28"/>
      <c r="AF1446" s="29"/>
    </row>
    <row r="1447" spans="1:32">
      <c r="A1447" s="7"/>
      <c r="B1447" s="8"/>
      <c r="C1447" s="7"/>
      <c r="D1447" s="9" t="s">
        <v>47</v>
      </c>
      <c r="E1447" s="16" t="s">
        <v>27</v>
      </c>
      <c r="F1447" s="9"/>
      <c r="G1447" s="11">
        <v>0</v>
      </c>
      <c r="R1447" s="12">
        <f>G1447+I1447+J1447+K1447-L1447-M1447-N1447-Q1447</f>
        <v>0</v>
      </c>
      <c r="X1447" s="20" t="str">
        <f t="shared" si="759"/>
        <v/>
      </c>
      <c r="Y1447" s="20" t="str">
        <f>IF(N1447&lt;O1447+P1447,"出卖应大于等于出卖肉畜+出卖仔畜","")</f>
        <v/>
      </c>
      <c r="Z1447" s="20" t="str">
        <f t="shared" si="764"/>
        <v/>
      </c>
      <c r="AA1447" s="20" t="str">
        <f t="shared" si="765"/>
        <v/>
      </c>
      <c r="AE1447" s="28"/>
      <c r="AF1447" s="29"/>
    </row>
    <row r="1448" spans="1:32">
      <c r="A1448" s="7"/>
      <c r="B1448" s="30"/>
      <c r="C1448" s="7"/>
      <c r="D1448" s="9" t="s">
        <v>26</v>
      </c>
      <c r="E1448" s="10" t="s">
        <v>27</v>
      </c>
      <c r="F1448" s="9"/>
      <c r="G1448" s="11">
        <v>9</v>
      </c>
      <c r="H1448" s="12">
        <f t="shared" ref="G1448:V1448" si="766">H1449+H1464</f>
        <v>4</v>
      </c>
      <c r="I1448" s="12">
        <f t="shared" si="766"/>
        <v>4</v>
      </c>
      <c r="J1448" s="12">
        <f t="shared" si="766"/>
        <v>0</v>
      </c>
      <c r="K1448" s="12">
        <f t="shared" si="766"/>
        <v>0</v>
      </c>
      <c r="L1448" s="12">
        <f t="shared" si="766"/>
        <v>0</v>
      </c>
      <c r="M1448" s="12">
        <f t="shared" si="766"/>
        <v>0</v>
      </c>
      <c r="N1448" s="12">
        <f t="shared" si="766"/>
        <v>2</v>
      </c>
      <c r="O1448" s="12">
        <f t="shared" si="766"/>
        <v>0</v>
      </c>
      <c r="P1448" s="12">
        <f t="shared" si="766"/>
        <v>2</v>
      </c>
      <c r="Q1448" s="12">
        <f t="shared" si="766"/>
        <v>0</v>
      </c>
      <c r="R1448" s="12">
        <f t="shared" si="766"/>
        <v>10</v>
      </c>
      <c r="S1448" s="12">
        <f t="shared" si="766"/>
        <v>8</v>
      </c>
      <c r="T1448" s="12">
        <f t="shared" si="766"/>
        <v>0</v>
      </c>
      <c r="U1448" s="12">
        <f t="shared" si="766"/>
        <v>0</v>
      </c>
      <c r="V1448" s="12">
        <f t="shared" si="766"/>
        <v>10</v>
      </c>
      <c r="X1448" s="20" t="str">
        <f t="shared" si="759"/>
        <v/>
      </c>
      <c r="Y1448" s="20" t="str">
        <f>IF(N1448&lt;O1448+P1448,"出卖应大于等于出卖肉畜+出卖仔畜","")</f>
        <v/>
      </c>
      <c r="Z1448" s="20" t="str">
        <f t="shared" si="764"/>
        <v/>
      </c>
      <c r="AA1448" s="20" t="str">
        <f t="shared" si="765"/>
        <v/>
      </c>
      <c r="AE1448" s="28"/>
      <c r="AF1448" s="29"/>
    </row>
    <row r="1449" spans="1:32">
      <c r="A1449" s="7"/>
      <c r="B1449" s="30"/>
      <c r="C1449" s="7"/>
      <c r="D1449" s="9" t="s">
        <v>28</v>
      </c>
      <c r="E1449" s="10" t="s">
        <v>27</v>
      </c>
      <c r="F1449" s="9"/>
      <c r="G1449" s="11">
        <v>8</v>
      </c>
      <c r="H1449" s="12">
        <f t="shared" ref="G1449:V1449" si="767">H1450+H1458</f>
        <v>4</v>
      </c>
      <c r="I1449" s="12">
        <f t="shared" si="767"/>
        <v>4</v>
      </c>
      <c r="J1449" s="12">
        <f t="shared" si="767"/>
        <v>0</v>
      </c>
      <c r="K1449" s="12">
        <f t="shared" si="767"/>
        <v>0</v>
      </c>
      <c r="L1449" s="12">
        <f t="shared" si="767"/>
        <v>0</v>
      </c>
      <c r="M1449" s="12">
        <f t="shared" si="767"/>
        <v>0</v>
      </c>
      <c r="N1449" s="12">
        <f t="shared" si="767"/>
        <v>2</v>
      </c>
      <c r="O1449" s="12">
        <f t="shared" si="767"/>
        <v>0</v>
      </c>
      <c r="P1449" s="12">
        <f t="shared" si="767"/>
        <v>2</v>
      </c>
      <c r="Q1449" s="12">
        <f t="shared" si="767"/>
        <v>0</v>
      </c>
      <c r="R1449" s="12">
        <f t="shared" si="767"/>
        <v>10</v>
      </c>
      <c r="S1449" s="12">
        <f t="shared" si="767"/>
        <v>8</v>
      </c>
      <c r="T1449" s="12">
        <f t="shared" si="767"/>
        <v>0</v>
      </c>
      <c r="U1449" s="12">
        <f t="shared" si="767"/>
        <v>0</v>
      </c>
      <c r="V1449" s="12">
        <f t="shared" si="767"/>
        <v>10</v>
      </c>
      <c r="X1449" s="20" t="str">
        <f t="shared" ref="X1449:X1465" si="768">IF(H1449&lt;I1449,"繁殖仔畜应大于等于成活","")</f>
        <v/>
      </c>
      <c r="Y1449" s="20" t="str">
        <f t="shared" ref="Y1449:Y1460" si="769">IF(N1449&lt;O1449+P1449,"出卖应大于等于出卖肉畜+出卖仔畜","")</f>
        <v/>
      </c>
      <c r="Z1449" s="20" t="str">
        <f t="shared" si="764"/>
        <v/>
      </c>
      <c r="AA1449" s="20" t="str">
        <f t="shared" si="765"/>
        <v/>
      </c>
      <c r="AE1449" s="28"/>
      <c r="AF1449" s="29"/>
    </row>
    <row r="1450" spans="1:32">
      <c r="A1450" s="7"/>
      <c r="B1450" s="30"/>
      <c r="C1450" s="7"/>
      <c r="D1450" s="9" t="s">
        <v>29</v>
      </c>
      <c r="E1450" s="10" t="s">
        <v>27</v>
      </c>
      <c r="F1450" s="9"/>
      <c r="G1450" s="11">
        <v>8</v>
      </c>
      <c r="H1450" s="12">
        <f t="shared" ref="G1450:R1450" si="770">H1451+H1454+H1455+H1456+H1457</f>
        <v>4</v>
      </c>
      <c r="I1450" s="12">
        <f t="shared" si="770"/>
        <v>4</v>
      </c>
      <c r="J1450" s="12">
        <f t="shared" si="770"/>
        <v>0</v>
      </c>
      <c r="K1450" s="12">
        <f t="shared" si="770"/>
        <v>0</v>
      </c>
      <c r="L1450" s="12">
        <f t="shared" si="770"/>
        <v>0</v>
      </c>
      <c r="M1450" s="12">
        <f t="shared" si="770"/>
        <v>0</v>
      </c>
      <c r="N1450" s="12">
        <f t="shared" si="770"/>
        <v>2</v>
      </c>
      <c r="O1450" s="12">
        <f t="shared" si="770"/>
        <v>0</v>
      </c>
      <c r="P1450" s="12">
        <f t="shared" si="770"/>
        <v>2</v>
      </c>
      <c r="Q1450" s="12">
        <f t="shared" si="770"/>
        <v>0</v>
      </c>
      <c r="R1450" s="12">
        <f t="shared" si="770"/>
        <v>10</v>
      </c>
      <c r="S1450" s="12">
        <f>S1451+S1454+S1455+S1457</f>
        <v>8</v>
      </c>
      <c r="T1450" s="12">
        <f>T1451+T1454+T1455+T1457</f>
        <v>0</v>
      </c>
      <c r="U1450" s="12">
        <f>U1451+U1454+U1455+U1457</f>
        <v>0</v>
      </c>
      <c r="V1450" s="12">
        <f>V1451+V1454+V1455+V1457</f>
        <v>10</v>
      </c>
      <c r="X1450" s="20" t="str">
        <f t="shared" si="768"/>
        <v/>
      </c>
      <c r="Y1450" s="20" t="str">
        <f t="shared" si="769"/>
        <v/>
      </c>
      <c r="Z1450" s="20" t="str">
        <f t="shared" si="764"/>
        <v/>
      </c>
      <c r="AA1450" s="20" t="str">
        <f t="shared" si="765"/>
        <v/>
      </c>
      <c r="AE1450" s="28"/>
      <c r="AF1450" s="29"/>
    </row>
    <row r="1451" spans="1:32">
      <c r="A1451" s="7"/>
      <c r="B1451" s="30"/>
      <c r="C1451" s="7"/>
      <c r="D1451" s="9" t="s">
        <v>30</v>
      </c>
      <c r="E1451" s="10" t="s">
        <v>27</v>
      </c>
      <c r="F1451" s="9"/>
      <c r="G1451" s="11">
        <v>8</v>
      </c>
      <c r="H1451">
        <v>4</v>
      </c>
      <c r="I1451">
        <v>4</v>
      </c>
      <c r="N1451">
        <v>2</v>
      </c>
      <c r="P1451">
        <v>2</v>
      </c>
      <c r="R1451" s="12">
        <f>G1451+I1451+J1451+K1451-L1451-M1451-N1451-Q1451</f>
        <v>10</v>
      </c>
      <c r="S1451">
        <v>8</v>
      </c>
      <c r="V1451">
        <v>10</v>
      </c>
      <c r="X1451" s="20" t="str">
        <f t="shared" si="768"/>
        <v/>
      </c>
      <c r="Y1451" s="20" t="str">
        <f t="shared" si="769"/>
        <v/>
      </c>
      <c r="Z1451" s="20" t="str">
        <f t="shared" si="764"/>
        <v/>
      </c>
      <c r="AA1451" s="20" t="str">
        <f t="shared" si="765"/>
        <v/>
      </c>
      <c r="AE1451" s="28"/>
      <c r="AF1451" s="29"/>
    </row>
    <row r="1452" spans="1:32">
      <c r="A1452" s="7"/>
      <c r="B1452" s="30"/>
      <c r="C1452" s="7"/>
      <c r="D1452" s="9" t="s">
        <v>31</v>
      </c>
      <c r="E1452" s="10" t="s">
        <v>27</v>
      </c>
      <c r="F1452" s="9"/>
      <c r="G1452" s="11">
        <v>0</v>
      </c>
      <c r="R1452" s="12">
        <f t="shared" ref="R1452:R1457" si="771">G1452+I1452+J1452+K1452-L1452-M1452-N1452-Q1452</f>
        <v>0</v>
      </c>
      <c r="U1452" s="15" t="s">
        <v>32</v>
      </c>
      <c r="V1452" s="15" t="s">
        <v>32</v>
      </c>
      <c r="X1452" s="20" t="str">
        <f t="shared" si="768"/>
        <v/>
      </c>
      <c r="Y1452" s="20" t="str">
        <f t="shared" si="769"/>
        <v/>
      </c>
      <c r="Z1452" s="20" t="str">
        <f t="shared" si="764"/>
        <v/>
      </c>
      <c r="AA1452" s="20"/>
      <c r="AE1452" s="28"/>
      <c r="AF1452" s="29"/>
    </row>
    <row r="1453" spans="1:32">
      <c r="A1453" s="7"/>
      <c r="B1453" s="30"/>
      <c r="C1453" s="7"/>
      <c r="D1453" s="9" t="s">
        <v>33</v>
      </c>
      <c r="E1453" s="10" t="s">
        <v>27</v>
      </c>
      <c r="F1453" s="9"/>
      <c r="G1453" s="11">
        <v>0</v>
      </c>
      <c r="R1453" s="12">
        <f t="shared" si="771"/>
        <v>0</v>
      </c>
      <c r="U1453" s="15" t="s">
        <v>32</v>
      </c>
      <c r="V1453" s="15" t="s">
        <v>32</v>
      </c>
      <c r="X1453" s="20" t="str">
        <f t="shared" si="768"/>
        <v/>
      </c>
      <c r="Y1453" s="20" t="str">
        <f t="shared" si="769"/>
        <v/>
      </c>
      <c r="Z1453" s="20" t="str">
        <f t="shared" si="764"/>
        <v/>
      </c>
      <c r="AA1453" s="20"/>
      <c r="AE1453" s="28"/>
      <c r="AF1453" s="29"/>
    </row>
    <row r="1454" spans="1:32">
      <c r="A1454" s="7"/>
      <c r="B1454" s="30"/>
      <c r="C1454" s="7"/>
      <c r="D1454" s="9" t="s">
        <v>34</v>
      </c>
      <c r="E1454" s="10" t="s">
        <v>35</v>
      </c>
      <c r="F1454" s="9"/>
      <c r="G1454" s="11">
        <v>0</v>
      </c>
      <c r="R1454" s="12">
        <f t="shared" si="771"/>
        <v>0</v>
      </c>
      <c r="X1454" s="20" t="str">
        <f t="shared" si="768"/>
        <v/>
      </c>
      <c r="Y1454" s="20" t="str">
        <f t="shared" si="769"/>
        <v/>
      </c>
      <c r="Z1454" s="20" t="str">
        <f t="shared" si="764"/>
        <v/>
      </c>
      <c r="AA1454" s="20" t="str">
        <f>IF(R1454&lt;U1454+V1454,"期末实有头数应大于等于良种+改良种","")</f>
        <v/>
      </c>
      <c r="AE1454" s="28"/>
      <c r="AF1454" s="29"/>
    </row>
    <row r="1455" spans="1:32">
      <c r="A1455" s="7"/>
      <c r="B1455" s="30"/>
      <c r="C1455" s="7"/>
      <c r="D1455" s="9" t="s">
        <v>36</v>
      </c>
      <c r="E1455" s="10" t="s">
        <v>27</v>
      </c>
      <c r="F1455" s="9"/>
      <c r="G1455" s="11">
        <v>0</v>
      </c>
      <c r="R1455" s="12">
        <f t="shared" si="771"/>
        <v>0</v>
      </c>
      <c r="X1455" s="20" t="str">
        <f t="shared" si="768"/>
        <v/>
      </c>
      <c r="Y1455" s="20" t="str">
        <f t="shared" si="769"/>
        <v/>
      </c>
      <c r="Z1455" s="20" t="str">
        <f t="shared" si="764"/>
        <v/>
      </c>
      <c r="AA1455" s="20" t="str">
        <f>IF(R1455&lt;U1455+V1455,"期末实有头数应大于等于良种+改良种","")</f>
        <v/>
      </c>
      <c r="AE1455" s="28"/>
      <c r="AF1455" s="29"/>
    </row>
    <row r="1456" spans="1:32">
      <c r="A1456" s="7"/>
      <c r="B1456" s="30"/>
      <c r="C1456" s="7"/>
      <c r="D1456" s="9" t="s">
        <v>37</v>
      </c>
      <c r="E1456" s="10" t="s">
        <v>27</v>
      </c>
      <c r="F1456" s="9"/>
      <c r="G1456" s="11">
        <v>0</v>
      </c>
      <c r="R1456" s="12">
        <f t="shared" si="771"/>
        <v>0</v>
      </c>
      <c r="S1456" s="15" t="s">
        <v>32</v>
      </c>
      <c r="T1456" s="15" t="s">
        <v>32</v>
      </c>
      <c r="U1456" s="15" t="s">
        <v>32</v>
      </c>
      <c r="V1456" s="15" t="s">
        <v>32</v>
      </c>
      <c r="X1456" s="20" t="str">
        <f t="shared" si="768"/>
        <v/>
      </c>
      <c r="Y1456" s="20" t="str">
        <f t="shared" si="769"/>
        <v/>
      </c>
      <c r="Z1456" s="20"/>
      <c r="AA1456" s="20"/>
      <c r="AE1456" s="28"/>
      <c r="AF1456" s="29"/>
    </row>
    <row r="1457" spans="1:32">
      <c r="A1457" s="7"/>
      <c r="B1457" s="30"/>
      <c r="C1457" s="7"/>
      <c r="D1457" s="9" t="s">
        <v>38</v>
      </c>
      <c r="E1457" s="10" t="s">
        <v>39</v>
      </c>
      <c r="F1457" s="9"/>
      <c r="G1457" s="11">
        <v>0</v>
      </c>
      <c r="R1457" s="12">
        <f t="shared" si="771"/>
        <v>0</v>
      </c>
      <c r="X1457" s="20" t="str">
        <f t="shared" si="768"/>
        <v/>
      </c>
      <c r="Y1457" s="20" t="str">
        <f t="shared" si="769"/>
        <v/>
      </c>
      <c r="Z1457" s="20" t="str">
        <f>IF(R1457&lt;S1457+T1457,"期末实有头数应大于等于能繁母畜+种公畜","")</f>
        <v/>
      </c>
      <c r="AA1457" s="20" t="str">
        <f>IF(R1457&lt;U1457+V1457,"期末实有头数应大于等于良种+改良种","")</f>
        <v/>
      </c>
      <c r="AE1457" s="28"/>
      <c r="AF1457" s="29"/>
    </row>
    <row r="1458" spans="1:32">
      <c r="A1458" s="7"/>
      <c r="B1458" s="30"/>
      <c r="C1458" s="7"/>
      <c r="D1458" s="9" t="s">
        <v>40</v>
      </c>
      <c r="E1458" s="10" t="s">
        <v>41</v>
      </c>
      <c r="F1458" s="9"/>
      <c r="G1458" s="11">
        <v>0</v>
      </c>
      <c r="H1458" s="12">
        <f t="shared" ref="G1458:V1458" si="772">H1459+H1463</f>
        <v>0</v>
      </c>
      <c r="I1458" s="12">
        <f t="shared" si="772"/>
        <v>0</v>
      </c>
      <c r="J1458" s="12">
        <f t="shared" si="772"/>
        <v>0</v>
      </c>
      <c r="K1458" s="12">
        <f t="shared" si="772"/>
        <v>0</v>
      </c>
      <c r="L1458" s="12">
        <f t="shared" si="772"/>
        <v>0</v>
      </c>
      <c r="M1458" s="12">
        <f t="shared" si="772"/>
        <v>0</v>
      </c>
      <c r="N1458" s="12">
        <f t="shared" si="772"/>
        <v>0</v>
      </c>
      <c r="O1458" s="12">
        <f t="shared" si="772"/>
        <v>0</v>
      </c>
      <c r="P1458" s="12">
        <f t="shared" si="772"/>
        <v>0</v>
      </c>
      <c r="Q1458" s="12">
        <f t="shared" si="772"/>
        <v>0</v>
      </c>
      <c r="R1458" s="21">
        <f t="shared" si="772"/>
        <v>0</v>
      </c>
      <c r="S1458" s="12">
        <f t="shared" si="772"/>
        <v>0</v>
      </c>
      <c r="T1458" s="12">
        <f t="shared" si="772"/>
        <v>0</v>
      </c>
      <c r="U1458" s="12">
        <f t="shared" si="772"/>
        <v>0</v>
      </c>
      <c r="V1458" s="12">
        <f t="shared" si="772"/>
        <v>0</v>
      </c>
      <c r="X1458" s="20" t="str">
        <f t="shared" si="768"/>
        <v/>
      </c>
      <c r="Y1458" s="20" t="str">
        <f t="shared" si="769"/>
        <v/>
      </c>
      <c r="Z1458" s="20" t="str">
        <f>IF(R1458&lt;S1458+T1458,"期末实有头数应大于等于能繁母畜+种公畜","")</f>
        <v/>
      </c>
      <c r="AA1458" s="20" t="str">
        <f>IF(R1458&lt;U1458+V1458,"期末实有头数应大于等于良种+改良种","")</f>
        <v/>
      </c>
      <c r="AE1458" s="28"/>
      <c r="AF1458" s="29"/>
    </row>
    <row r="1459" spans="1:32">
      <c r="A1459" s="7"/>
      <c r="B1459" s="30"/>
      <c r="C1459" s="7"/>
      <c r="D1459" s="9" t="s">
        <v>42</v>
      </c>
      <c r="E1459" s="10" t="s">
        <v>41</v>
      </c>
      <c r="F1459" s="9"/>
      <c r="G1459" s="11">
        <v>0</v>
      </c>
      <c r="R1459" s="12">
        <f>G1459+I1459+J1459+K1459-L1459-M1459-N1459-Q1459</f>
        <v>0</v>
      </c>
      <c r="X1459" s="20" t="str">
        <f t="shared" si="768"/>
        <v/>
      </c>
      <c r="Y1459" s="20" t="str">
        <f t="shared" si="769"/>
        <v/>
      </c>
      <c r="Z1459" s="20" t="str">
        <f>IF(R1459&lt;S1459+T1459,"期末实有头数应大于等于能繁母畜+种公畜","")</f>
        <v/>
      </c>
      <c r="AA1459" s="20" t="str">
        <f>IF(R1459&lt;U1459+V1459,"期末实有头数应大于等于良种+改良种","")</f>
        <v/>
      </c>
      <c r="AE1459" s="28"/>
      <c r="AF1459" s="29"/>
    </row>
    <row r="1460" spans="1:32">
      <c r="A1460" s="7"/>
      <c r="B1460" s="30"/>
      <c r="C1460" s="7"/>
      <c r="D1460" s="9" t="s">
        <v>43</v>
      </c>
      <c r="E1460" s="10" t="s">
        <v>41</v>
      </c>
      <c r="F1460" s="9"/>
      <c r="G1460" s="11">
        <v>0</v>
      </c>
      <c r="R1460" s="12">
        <f>G1460+I1460+J1460+K1460-L1460-M1460-N1460-Q1460</f>
        <v>0</v>
      </c>
      <c r="U1460" s="15" t="s">
        <v>32</v>
      </c>
      <c r="V1460" s="15" t="s">
        <v>32</v>
      </c>
      <c r="X1460" s="20" t="str">
        <f t="shared" si="768"/>
        <v/>
      </c>
      <c r="Y1460" s="20" t="str">
        <f t="shared" si="769"/>
        <v/>
      </c>
      <c r="Z1460" s="20" t="str">
        <f>IF(R1460&lt;S1460+T1460,"期末实有头数应大于等于能繁母畜+种公畜","")</f>
        <v/>
      </c>
      <c r="AA1460" s="20"/>
      <c r="AE1460" s="28"/>
      <c r="AF1460" s="29"/>
    </row>
    <row r="1461" spans="1:32">
      <c r="A1461" s="7"/>
      <c r="B1461" s="30"/>
      <c r="C1461" s="7"/>
      <c r="D1461" s="9" t="s">
        <v>44</v>
      </c>
      <c r="E1461" s="10" t="s">
        <v>41</v>
      </c>
      <c r="F1461" s="9"/>
      <c r="G1461" s="14"/>
      <c r="H1461" s="15" t="s">
        <v>32</v>
      </c>
      <c r="I1461" s="15" t="s">
        <v>32</v>
      </c>
      <c r="J1461" s="15" t="s">
        <v>32</v>
      </c>
      <c r="K1461" s="15" t="s">
        <v>32</v>
      </c>
      <c r="L1461" s="15" t="s">
        <v>32</v>
      </c>
      <c r="M1461" s="15" t="s">
        <v>32</v>
      </c>
      <c r="N1461" s="15" t="s">
        <v>32</v>
      </c>
      <c r="O1461" s="15" t="s">
        <v>32</v>
      </c>
      <c r="P1461" s="15" t="s">
        <v>32</v>
      </c>
      <c r="Q1461" s="15" t="s">
        <v>32</v>
      </c>
      <c r="R1461" s="22"/>
      <c r="T1461" s="15" t="s">
        <v>32</v>
      </c>
      <c r="U1461" s="15" t="s">
        <v>32</v>
      </c>
      <c r="V1461" s="15" t="s">
        <v>32</v>
      </c>
      <c r="X1461" s="20" t="str">
        <f t="shared" si="768"/>
        <v/>
      </c>
      <c r="Y1461" s="20"/>
      <c r="Z1461" s="20"/>
      <c r="AA1461" s="20"/>
      <c r="AE1461" s="28"/>
      <c r="AF1461" s="29"/>
    </row>
    <row r="1462" spans="1:32">
      <c r="A1462" s="7"/>
      <c r="B1462" s="30"/>
      <c r="C1462" s="7"/>
      <c r="D1462" s="9" t="s">
        <v>45</v>
      </c>
      <c r="E1462" s="10" t="s">
        <v>41</v>
      </c>
      <c r="F1462" s="9"/>
      <c r="G1462" s="14"/>
      <c r="H1462" s="15" t="s">
        <v>32</v>
      </c>
      <c r="I1462" s="15" t="s">
        <v>32</v>
      </c>
      <c r="J1462" s="15" t="s">
        <v>32</v>
      </c>
      <c r="K1462" s="15" t="s">
        <v>32</v>
      </c>
      <c r="L1462" s="15" t="s">
        <v>32</v>
      </c>
      <c r="M1462" s="15" t="s">
        <v>32</v>
      </c>
      <c r="N1462" s="15" t="s">
        <v>32</v>
      </c>
      <c r="O1462" s="15" t="s">
        <v>32</v>
      </c>
      <c r="P1462" s="15" t="s">
        <v>32</v>
      </c>
      <c r="Q1462" s="15" t="s">
        <v>32</v>
      </c>
      <c r="R1462" s="22"/>
      <c r="T1462" s="15" t="s">
        <v>32</v>
      </c>
      <c r="U1462" s="15" t="s">
        <v>32</v>
      </c>
      <c r="V1462" s="15" t="s">
        <v>32</v>
      </c>
      <c r="X1462" s="20" t="str">
        <f t="shared" si="768"/>
        <v/>
      </c>
      <c r="Y1462" s="20"/>
      <c r="Z1462" s="20"/>
      <c r="AA1462" s="20"/>
      <c r="AE1462" s="28"/>
      <c r="AF1462" s="29"/>
    </row>
    <row r="1463" spans="1:32">
      <c r="A1463" s="7"/>
      <c r="B1463" s="30"/>
      <c r="C1463" s="7"/>
      <c r="D1463" s="9" t="s">
        <v>46</v>
      </c>
      <c r="E1463" s="10" t="s">
        <v>41</v>
      </c>
      <c r="F1463" s="9"/>
      <c r="G1463" s="11">
        <v>0</v>
      </c>
      <c r="R1463" s="12">
        <f>G1463+I1463+J1463+K1463-L1463-M1463-N1463-Q1463</f>
        <v>0</v>
      </c>
      <c r="X1463" s="20" t="str">
        <f t="shared" si="768"/>
        <v/>
      </c>
      <c r="Y1463" s="20" t="str">
        <f>IF(N1463&lt;O1463+P1463,"出卖应大于等于出卖肉畜+出卖仔畜","")</f>
        <v/>
      </c>
      <c r="Z1463" s="20" t="str">
        <f t="shared" ref="Z1463:Z1472" si="773">IF(R1463&lt;S1463+T1463,"期末实有头数应大于等于能繁母畜+种公畜","")</f>
        <v/>
      </c>
      <c r="AA1463" s="20" t="str">
        <f t="shared" ref="AA1463:AA1468" si="774">IF(R1463&lt;U1463+V1463,"期末实有头数应大于等于良种+改良种","")</f>
        <v/>
      </c>
      <c r="AE1463" s="28"/>
      <c r="AF1463" s="29"/>
    </row>
    <row r="1464" spans="1:32">
      <c r="A1464" s="7"/>
      <c r="B1464" s="30"/>
      <c r="C1464" s="7"/>
      <c r="D1464" s="9" t="s">
        <v>47</v>
      </c>
      <c r="E1464" s="16" t="s">
        <v>27</v>
      </c>
      <c r="F1464" s="9"/>
      <c r="G1464" s="11">
        <v>0</v>
      </c>
      <c r="R1464" s="12">
        <f>G1464+I1464+J1464+K1464-L1464-M1464-N1464-Q1464</f>
        <v>0</v>
      </c>
      <c r="X1464" s="20" t="str">
        <f t="shared" si="768"/>
        <v/>
      </c>
      <c r="Y1464" s="20" t="str">
        <f>IF(N1464&lt;O1464+P1464,"出卖应大于等于出卖肉畜+出卖仔畜","")</f>
        <v/>
      </c>
      <c r="Z1464" s="20" t="str">
        <f t="shared" si="773"/>
        <v/>
      </c>
      <c r="AA1464" s="20" t="str">
        <f t="shared" si="774"/>
        <v/>
      </c>
      <c r="AE1464" s="28"/>
      <c r="AF1464" s="29"/>
    </row>
    <row r="1465" spans="1:32">
      <c r="A1465" s="7"/>
      <c r="B1465" s="31"/>
      <c r="C1465" s="7"/>
      <c r="D1465" s="9" t="s">
        <v>26</v>
      </c>
      <c r="E1465" s="10" t="s">
        <v>27</v>
      </c>
      <c r="F1465" s="9"/>
      <c r="G1465" s="11">
        <v>55</v>
      </c>
      <c r="H1465" s="12">
        <f t="shared" ref="G1465:V1465" si="775">H1466+H1481</f>
        <v>0</v>
      </c>
      <c r="I1465" s="12">
        <f t="shared" si="775"/>
        <v>0</v>
      </c>
      <c r="J1465" s="12">
        <f t="shared" si="775"/>
        <v>0</v>
      </c>
      <c r="K1465" s="12">
        <f t="shared" si="775"/>
        <v>0</v>
      </c>
      <c r="L1465" s="12">
        <f t="shared" si="775"/>
        <v>0</v>
      </c>
      <c r="M1465" s="12">
        <f t="shared" si="775"/>
        <v>0</v>
      </c>
      <c r="N1465" s="12">
        <f t="shared" si="775"/>
        <v>0</v>
      </c>
      <c r="O1465" s="12">
        <f t="shared" si="775"/>
        <v>0</v>
      </c>
      <c r="P1465" s="12">
        <f t="shared" si="775"/>
        <v>0</v>
      </c>
      <c r="Q1465" s="12">
        <f t="shared" si="775"/>
        <v>0</v>
      </c>
      <c r="R1465" s="12">
        <f t="shared" si="775"/>
        <v>55</v>
      </c>
      <c r="S1465" s="12">
        <f t="shared" si="775"/>
        <v>0</v>
      </c>
      <c r="T1465" s="12">
        <f t="shared" si="775"/>
        <v>0</v>
      </c>
      <c r="U1465" s="12">
        <f t="shared" si="775"/>
        <v>0</v>
      </c>
      <c r="V1465" s="12">
        <f t="shared" si="775"/>
        <v>0</v>
      </c>
      <c r="X1465" s="20" t="str">
        <f t="shared" si="768"/>
        <v/>
      </c>
      <c r="Y1465" s="20" t="str">
        <f>IF(N1465&lt;O1465+P1465,"出卖应大于等于出卖肉畜+出卖仔畜","")</f>
        <v/>
      </c>
      <c r="Z1465" s="20" t="str">
        <f t="shared" si="773"/>
        <v/>
      </c>
      <c r="AA1465" s="20" t="str">
        <f t="shared" si="774"/>
        <v/>
      </c>
      <c r="AE1465" s="28"/>
      <c r="AF1465" s="29"/>
    </row>
    <row r="1466" spans="1:32">
      <c r="A1466" s="7"/>
      <c r="B1466" s="31"/>
      <c r="C1466" s="7"/>
      <c r="D1466" s="9" t="s">
        <v>28</v>
      </c>
      <c r="E1466" s="10" t="s">
        <v>27</v>
      </c>
      <c r="F1466" s="9"/>
      <c r="G1466" s="11">
        <v>55</v>
      </c>
      <c r="H1466" s="12">
        <f t="shared" ref="G1466:V1466" si="776">H1467+H1475</f>
        <v>0</v>
      </c>
      <c r="I1466" s="12">
        <f t="shared" si="776"/>
        <v>0</v>
      </c>
      <c r="J1466" s="12">
        <f t="shared" si="776"/>
        <v>0</v>
      </c>
      <c r="K1466" s="12">
        <f t="shared" si="776"/>
        <v>0</v>
      </c>
      <c r="L1466" s="12">
        <f t="shared" si="776"/>
        <v>0</v>
      </c>
      <c r="M1466" s="12">
        <f t="shared" si="776"/>
        <v>0</v>
      </c>
      <c r="N1466" s="12">
        <f t="shared" si="776"/>
        <v>0</v>
      </c>
      <c r="O1466" s="12">
        <f t="shared" si="776"/>
        <v>0</v>
      </c>
      <c r="P1466" s="12">
        <f t="shared" si="776"/>
        <v>0</v>
      </c>
      <c r="Q1466" s="12">
        <f t="shared" si="776"/>
        <v>0</v>
      </c>
      <c r="R1466" s="12">
        <f t="shared" si="776"/>
        <v>55</v>
      </c>
      <c r="S1466" s="12">
        <f t="shared" si="776"/>
        <v>0</v>
      </c>
      <c r="T1466" s="12">
        <f t="shared" si="776"/>
        <v>0</v>
      </c>
      <c r="U1466" s="12">
        <f t="shared" si="776"/>
        <v>0</v>
      </c>
      <c r="V1466" s="12">
        <f t="shared" si="776"/>
        <v>0</v>
      </c>
      <c r="X1466" s="20" t="str">
        <f t="shared" ref="X1466:X1482" si="777">IF(H1466&lt;I1466,"繁殖仔畜应大于等于成活","")</f>
        <v/>
      </c>
      <c r="Y1466" s="20" t="str">
        <f t="shared" ref="Y1466:Y1477" si="778">IF(N1466&lt;O1466+P1466,"出卖应大于等于出卖肉畜+出卖仔畜","")</f>
        <v/>
      </c>
      <c r="Z1466" s="20" t="str">
        <f t="shared" si="773"/>
        <v/>
      </c>
      <c r="AA1466" s="20" t="str">
        <f t="shared" si="774"/>
        <v/>
      </c>
      <c r="AE1466" s="28"/>
      <c r="AF1466" s="29"/>
    </row>
    <row r="1467" spans="1:32">
      <c r="A1467" s="7"/>
      <c r="B1467" s="31"/>
      <c r="C1467" s="7"/>
      <c r="D1467" s="9" t="s">
        <v>29</v>
      </c>
      <c r="E1467" s="10" t="s">
        <v>27</v>
      </c>
      <c r="F1467" s="9"/>
      <c r="G1467" s="11">
        <v>0</v>
      </c>
      <c r="H1467" s="12">
        <f t="shared" ref="G1467:R1467" si="779">H1468+H1471+H1472+H1473+H1474</f>
        <v>0</v>
      </c>
      <c r="I1467" s="12">
        <f t="shared" si="779"/>
        <v>0</v>
      </c>
      <c r="J1467" s="12">
        <f t="shared" si="779"/>
        <v>0</v>
      </c>
      <c r="K1467" s="12">
        <f t="shared" si="779"/>
        <v>0</v>
      </c>
      <c r="L1467" s="12">
        <f t="shared" si="779"/>
        <v>0</v>
      </c>
      <c r="M1467" s="12">
        <f t="shared" si="779"/>
        <v>0</v>
      </c>
      <c r="N1467" s="12">
        <f t="shared" si="779"/>
        <v>0</v>
      </c>
      <c r="O1467" s="12">
        <f t="shared" si="779"/>
        <v>0</v>
      </c>
      <c r="P1467" s="12">
        <f t="shared" si="779"/>
        <v>0</v>
      </c>
      <c r="Q1467" s="12">
        <f t="shared" si="779"/>
        <v>0</v>
      </c>
      <c r="R1467" s="12">
        <f t="shared" si="779"/>
        <v>0</v>
      </c>
      <c r="S1467" s="12">
        <f>S1468+S1471+S1472+S1474</f>
        <v>0</v>
      </c>
      <c r="T1467" s="12">
        <f>T1468+T1471+T1472+T1474</f>
        <v>0</v>
      </c>
      <c r="U1467" s="12">
        <f>U1468+U1471+U1472+U1474</f>
        <v>0</v>
      </c>
      <c r="V1467" s="12">
        <f>V1468+V1471+V1472+V1474</f>
        <v>0</v>
      </c>
      <c r="X1467" s="20" t="str">
        <f t="shared" si="777"/>
        <v/>
      </c>
      <c r="Y1467" s="20" t="str">
        <f t="shared" si="778"/>
        <v/>
      </c>
      <c r="Z1467" s="20" t="str">
        <f t="shared" si="773"/>
        <v/>
      </c>
      <c r="AA1467" s="20" t="str">
        <f t="shared" si="774"/>
        <v/>
      </c>
      <c r="AE1467" s="28"/>
      <c r="AF1467" s="29"/>
    </row>
    <row r="1468" spans="1:32">
      <c r="A1468" s="7"/>
      <c r="B1468" s="31"/>
      <c r="C1468" s="7"/>
      <c r="D1468" s="9" t="s">
        <v>30</v>
      </c>
      <c r="E1468" s="10" t="s">
        <v>27</v>
      </c>
      <c r="F1468" s="9"/>
      <c r="G1468" s="11">
        <v>0</v>
      </c>
      <c r="R1468" s="12">
        <f>G1468+I1468+J1468+K1468-L1468-M1468-N1468-Q1468</f>
        <v>0</v>
      </c>
      <c r="X1468" s="20" t="str">
        <f t="shared" si="777"/>
        <v/>
      </c>
      <c r="Y1468" s="20" t="str">
        <f t="shared" si="778"/>
        <v/>
      </c>
      <c r="Z1468" s="20" t="str">
        <f t="shared" si="773"/>
        <v/>
      </c>
      <c r="AA1468" s="20" t="str">
        <f t="shared" si="774"/>
        <v/>
      </c>
      <c r="AE1468" s="28"/>
      <c r="AF1468" s="29"/>
    </row>
    <row r="1469" spans="1:32">
      <c r="A1469" s="7"/>
      <c r="B1469" s="31"/>
      <c r="C1469" s="7"/>
      <c r="D1469" s="9" t="s">
        <v>31</v>
      </c>
      <c r="E1469" s="10" t="s">
        <v>27</v>
      </c>
      <c r="F1469" s="9"/>
      <c r="G1469" s="11">
        <v>0</v>
      </c>
      <c r="R1469" s="12">
        <f t="shared" ref="R1469:R1474" si="780">G1469+I1469+J1469+K1469-L1469-M1469-N1469-Q1469</f>
        <v>0</v>
      </c>
      <c r="U1469" s="15" t="s">
        <v>32</v>
      </c>
      <c r="V1469" s="15" t="s">
        <v>32</v>
      </c>
      <c r="X1469" s="20" t="str">
        <f t="shared" si="777"/>
        <v/>
      </c>
      <c r="Y1469" s="20" t="str">
        <f t="shared" si="778"/>
        <v/>
      </c>
      <c r="Z1469" s="20" t="str">
        <f t="shared" si="773"/>
        <v/>
      </c>
      <c r="AA1469" s="20"/>
      <c r="AE1469" s="28"/>
      <c r="AF1469" s="29"/>
    </row>
    <row r="1470" spans="1:32">
      <c r="A1470" s="7"/>
      <c r="B1470" s="31"/>
      <c r="C1470" s="7"/>
      <c r="D1470" s="9" t="s">
        <v>33</v>
      </c>
      <c r="E1470" s="10" t="s">
        <v>27</v>
      </c>
      <c r="F1470" s="9"/>
      <c r="G1470" s="11">
        <v>0</v>
      </c>
      <c r="R1470" s="12">
        <f t="shared" si="780"/>
        <v>0</v>
      </c>
      <c r="U1470" s="15" t="s">
        <v>32</v>
      </c>
      <c r="V1470" s="15" t="s">
        <v>32</v>
      </c>
      <c r="X1470" s="20" t="str">
        <f t="shared" si="777"/>
        <v/>
      </c>
      <c r="Y1470" s="20" t="str">
        <f t="shared" si="778"/>
        <v/>
      </c>
      <c r="Z1470" s="20" t="str">
        <f t="shared" si="773"/>
        <v/>
      </c>
      <c r="AA1470" s="20"/>
      <c r="AE1470" s="28"/>
      <c r="AF1470" s="29"/>
    </row>
    <row r="1471" spans="1:32">
      <c r="A1471" s="7"/>
      <c r="B1471" s="31"/>
      <c r="C1471" s="7"/>
      <c r="D1471" s="9" t="s">
        <v>34</v>
      </c>
      <c r="E1471" s="10" t="s">
        <v>35</v>
      </c>
      <c r="F1471" s="9"/>
      <c r="G1471" s="11">
        <v>0</v>
      </c>
      <c r="R1471" s="12">
        <f t="shared" si="780"/>
        <v>0</v>
      </c>
      <c r="X1471" s="20" t="str">
        <f t="shared" si="777"/>
        <v/>
      </c>
      <c r="Y1471" s="20" t="str">
        <f t="shared" si="778"/>
        <v/>
      </c>
      <c r="Z1471" s="20" t="str">
        <f t="shared" si="773"/>
        <v/>
      </c>
      <c r="AA1471" s="20" t="str">
        <f>IF(R1471&lt;U1471+V1471,"期末实有头数应大于等于良种+改良种","")</f>
        <v/>
      </c>
      <c r="AE1471" s="28"/>
      <c r="AF1471" s="29"/>
    </row>
    <row r="1472" spans="1:32">
      <c r="A1472" s="7"/>
      <c r="B1472" s="31"/>
      <c r="C1472" s="7"/>
      <c r="D1472" s="9" t="s">
        <v>36</v>
      </c>
      <c r="E1472" s="10" t="s">
        <v>27</v>
      </c>
      <c r="F1472" s="9"/>
      <c r="G1472" s="11">
        <v>0</v>
      </c>
      <c r="R1472" s="12">
        <f t="shared" si="780"/>
        <v>0</v>
      </c>
      <c r="X1472" s="20" t="str">
        <f t="shared" si="777"/>
        <v/>
      </c>
      <c r="Y1472" s="20" t="str">
        <f t="shared" si="778"/>
        <v/>
      </c>
      <c r="Z1472" s="20" t="str">
        <f t="shared" si="773"/>
        <v/>
      </c>
      <c r="AA1472" s="20" t="str">
        <f>IF(R1472&lt;U1472+V1472,"期末实有头数应大于等于良种+改良种","")</f>
        <v/>
      </c>
      <c r="AE1472" s="28"/>
      <c r="AF1472" s="29"/>
    </row>
    <row r="1473" spans="1:32">
      <c r="A1473" s="7"/>
      <c r="B1473" s="31"/>
      <c r="C1473" s="7"/>
      <c r="D1473" s="9" t="s">
        <v>37</v>
      </c>
      <c r="E1473" s="10" t="s">
        <v>27</v>
      </c>
      <c r="F1473" s="9"/>
      <c r="G1473" s="11">
        <v>0</v>
      </c>
      <c r="R1473" s="12">
        <f t="shared" si="780"/>
        <v>0</v>
      </c>
      <c r="S1473" s="15" t="s">
        <v>32</v>
      </c>
      <c r="T1473" s="15" t="s">
        <v>32</v>
      </c>
      <c r="U1473" s="15" t="s">
        <v>32</v>
      </c>
      <c r="V1473" s="15" t="s">
        <v>32</v>
      </c>
      <c r="X1473" s="20" t="str">
        <f t="shared" si="777"/>
        <v/>
      </c>
      <c r="Y1473" s="20" t="str">
        <f t="shared" si="778"/>
        <v/>
      </c>
      <c r="Z1473" s="20"/>
      <c r="AA1473" s="20"/>
      <c r="AE1473" s="28"/>
      <c r="AF1473" s="29"/>
    </row>
    <row r="1474" spans="1:32">
      <c r="A1474" s="7"/>
      <c r="B1474" s="31"/>
      <c r="C1474" s="7"/>
      <c r="D1474" s="9" t="s">
        <v>38</v>
      </c>
      <c r="E1474" s="10" t="s">
        <v>39</v>
      </c>
      <c r="F1474" s="9"/>
      <c r="G1474" s="11">
        <v>0</v>
      </c>
      <c r="R1474" s="12">
        <f t="shared" si="780"/>
        <v>0</v>
      </c>
      <c r="X1474" s="20" t="str">
        <f t="shared" si="777"/>
        <v/>
      </c>
      <c r="Y1474" s="20" t="str">
        <f t="shared" si="778"/>
        <v/>
      </c>
      <c r="Z1474" s="20" t="str">
        <f>IF(R1474&lt;S1474+T1474,"期末实有头数应大于等于能繁母畜+种公畜","")</f>
        <v/>
      </c>
      <c r="AA1474" s="20" t="str">
        <f>IF(R1474&lt;U1474+V1474,"期末实有头数应大于等于良种+改良种","")</f>
        <v/>
      </c>
      <c r="AE1474" s="28"/>
      <c r="AF1474" s="29"/>
    </row>
    <row r="1475" spans="1:32">
      <c r="A1475" s="7"/>
      <c r="B1475" s="31"/>
      <c r="C1475" s="7"/>
      <c r="D1475" s="9" t="s">
        <v>40</v>
      </c>
      <c r="E1475" s="10" t="s">
        <v>41</v>
      </c>
      <c r="F1475" s="9"/>
      <c r="G1475" s="11">
        <v>55</v>
      </c>
      <c r="H1475" s="12">
        <f t="shared" ref="G1475:V1475" si="781">H1476+H1480</f>
        <v>0</v>
      </c>
      <c r="I1475" s="12">
        <f t="shared" si="781"/>
        <v>0</v>
      </c>
      <c r="J1475" s="12">
        <f t="shared" si="781"/>
        <v>0</v>
      </c>
      <c r="K1475" s="12">
        <f t="shared" si="781"/>
        <v>0</v>
      </c>
      <c r="L1475" s="12">
        <f t="shared" si="781"/>
        <v>0</v>
      </c>
      <c r="M1475" s="12">
        <f t="shared" si="781"/>
        <v>0</v>
      </c>
      <c r="N1475" s="12">
        <f t="shared" si="781"/>
        <v>0</v>
      </c>
      <c r="O1475" s="12">
        <f t="shared" si="781"/>
        <v>0</v>
      </c>
      <c r="P1475" s="12">
        <f t="shared" si="781"/>
        <v>0</v>
      </c>
      <c r="Q1475" s="12">
        <f t="shared" si="781"/>
        <v>0</v>
      </c>
      <c r="R1475" s="21">
        <f t="shared" si="781"/>
        <v>55</v>
      </c>
      <c r="S1475" s="12">
        <f t="shared" si="781"/>
        <v>0</v>
      </c>
      <c r="T1475" s="12">
        <f t="shared" si="781"/>
        <v>0</v>
      </c>
      <c r="U1475" s="12">
        <f t="shared" si="781"/>
        <v>0</v>
      </c>
      <c r="V1475" s="12">
        <f t="shared" si="781"/>
        <v>0</v>
      </c>
      <c r="X1475" s="20" t="str">
        <f t="shared" si="777"/>
        <v/>
      </c>
      <c r="Y1475" s="20" t="str">
        <f t="shared" si="778"/>
        <v/>
      </c>
      <c r="Z1475" s="20" t="str">
        <f>IF(R1475&lt;S1475+T1475,"期末实有头数应大于等于能繁母畜+种公畜","")</f>
        <v/>
      </c>
      <c r="AA1475" s="20" t="str">
        <f>IF(R1475&lt;U1475+V1475,"期末实有头数应大于等于良种+改良种","")</f>
        <v/>
      </c>
      <c r="AE1475" s="28"/>
      <c r="AF1475" s="29"/>
    </row>
    <row r="1476" spans="1:32">
      <c r="A1476" s="7"/>
      <c r="B1476" s="31"/>
      <c r="C1476" s="7"/>
      <c r="D1476" s="9" t="s">
        <v>42</v>
      </c>
      <c r="E1476" s="10" t="s">
        <v>41</v>
      </c>
      <c r="F1476" s="9"/>
      <c r="G1476" s="11">
        <v>55</v>
      </c>
      <c r="R1476" s="12">
        <f>G1476+I1476+J1476+K1476-L1476-M1476-N1476-Q1476</f>
        <v>55</v>
      </c>
      <c r="X1476" s="20" t="str">
        <f t="shared" si="777"/>
        <v/>
      </c>
      <c r="Y1476" s="20" t="str">
        <f t="shared" si="778"/>
        <v/>
      </c>
      <c r="Z1476" s="20" t="str">
        <f>IF(R1476&lt;S1476+T1476,"期末实有头数应大于等于能繁母畜+种公畜","")</f>
        <v/>
      </c>
      <c r="AA1476" s="20" t="str">
        <f>IF(R1476&lt;U1476+V1476,"期末实有头数应大于等于良种+改良种","")</f>
        <v/>
      </c>
      <c r="AE1476" s="28"/>
      <c r="AF1476" s="29"/>
    </row>
    <row r="1477" spans="1:32">
      <c r="A1477" s="7"/>
      <c r="B1477" s="31"/>
      <c r="C1477" s="7"/>
      <c r="D1477" s="9" t="s">
        <v>43</v>
      </c>
      <c r="E1477" s="10" t="s">
        <v>41</v>
      </c>
      <c r="F1477" s="9"/>
      <c r="G1477" s="11">
        <v>55</v>
      </c>
      <c r="R1477" s="12">
        <f>G1477+I1477+J1477+K1477-L1477-M1477-N1477-Q1477</f>
        <v>55</v>
      </c>
      <c r="U1477" s="15" t="s">
        <v>32</v>
      </c>
      <c r="V1477" s="15" t="s">
        <v>32</v>
      </c>
      <c r="X1477" s="20" t="str">
        <f t="shared" si="777"/>
        <v/>
      </c>
      <c r="Y1477" s="20" t="str">
        <f t="shared" si="778"/>
        <v/>
      </c>
      <c r="Z1477" s="20" t="str">
        <f>IF(R1477&lt;S1477+T1477,"期末实有头数应大于等于能繁母畜+种公畜","")</f>
        <v/>
      </c>
      <c r="AA1477" s="20"/>
      <c r="AE1477" s="28"/>
      <c r="AF1477" s="29"/>
    </row>
    <row r="1478" spans="1:32">
      <c r="A1478" s="7"/>
      <c r="B1478" s="31"/>
      <c r="C1478" s="7"/>
      <c r="D1478" s="9" t="s">
        <v>44</v>
      </c>
      <c r="E1478" s="10" t="s">
        <v>41</v>
      </c>
      <c r="F1478" s="9"/>
      <c r="G1478" s="14"/>
      <c r="H1478" s="15" t="s">
        <v>32</v>
      </c>
      <c r="I1478" s="15" t="s">
        <v>32</v>
      </c>
      <c r="J1478" s="15" t="s">
        <v>32</v>
      </c>
      <c r="K1478" s="15" t="s">
        <v>32</v>
      </c>
      <c r="L1478" s="15" t="s">
        <v>32</v>
      </c>
      <c r="M1478" s="15" t="s">
        <v>32</v>
      </c>
      <c r="N1478" s="15" t="s">
        <v>32</v>
      </c>
      <c r="O1478" s="15" t="s">
        <v>32</v>
      </c>
      <c r="P1478" s="15" t="s">
        <v>32</v>
      </c>
      <c r="Q1478" s="15" t="s">
        <v>32</v>
      </c>
      <c r="R1478" s="22"/>
      <c r="T1478" s="15" t="s">
        <v>32</v>
      </c>
      <c r="U1478" s="15" t="s">
        <v>32</v>
      </c>
      <c r="V1478" s="15" t="s">
        <v>32</v>
      </c>
      <c r="X1478" s="20" t="str">
        <f t="shared" si="777"/>
        <v/>
      </c>
      <c r="Y1478" s="20"/>
      <c r="Z1478" s="20"/>
      <c r="AA1478" s="20"/>
      <c r="AE1478" s="28"/>
      <c r="AF1478" s="29"/>
    </row>
    <row r="1479" spans="1:32">
      <c r="A1479" s="7"/>
      <c r="B1479" s="31"/>
      <c r="C1479" s="7"/>
      <c r="D1479" s="9" t="s">
        <v>45</v>
      </c>
      <c r="E1479" s="10" t="s">
        <v>41</v>
      </c>
      <c r="F1479" s="9"/>
      <c r="G1479" s="14"/>
      <c r="H1479" s="15" t="s">
        <v>32</v>
      </c>
      <c r="I1479" s="15" t="s">
        <v>32</v>
      </c>
      <c r="J1479" s="15" t="s">
        <v>32</v>
      </c>
      <c r="K1479" s="15" t="s">
        <v>32</v>
      </c>
      <c r="L1479" s="15" t="s">
        <v>32</v>
      </c>
      <c r="M1479" s="15" t="s">
        <v>32</v>
      </c>
      <c r="N1479" s="15" t="s">
        <v>32</v>
      </c>
      <c r="O1479" s="15" t="s">
        <v>32</v>
      </c>
      <c r="P1479" s="15" t="s">
        <v>32</v>
      </c>
      <c r="Q1479" s="15" t="s">
        <v>32</v>
      </c>
      <c r="R1479" s="22"/>
      <c r="T1479" s="15" t="s">
        <v>32</v>
      </c>
      <c r="U1479" s="15" t="s">
        <v>32</v>
      </c>
      <c r="V1479" s="15" t="s">
        <v>32</v>
      </c>
      <c r="X1479" s="20" t="str">
        <f t="shared" si="777"/>
        <v/>
      </c>
      <c r="Y1479" s="20"/>
      <c r="Z1479" s="20"/>
      <c r="AA1479" s="20"/>
      <c r="AE1479" s="28"/>
      <c r="AF1479" s="29"/>
    </row>
    <row r="1480" spans="1:32">
      <c r="A1480" s="7"/>
      <c r="B1480" s="31"/>
      <c r="C1480" s="7"/>
      <c r="D1480" s="9" t="s">
        <v>46</v>
      </c>
      <c r="E1480" s="10" t="s">
        <v>41</v>
      </c>
      <c r="F1480" s="9"/>
      <c r="G1480" s="11">
        <v>0</v>
      </c>
      <c r="R1480" s="12">
        <f>G1480+I1480+J1480+K1480-L1480-M1480-N1480-Q1480</f>
        <v>0</v>
      </c>
      <c r="X1480" s="20" t="str">
        <f t="shared" si="777"/>
        <v/>
      </c>
      <c r="Y1480" s="20" t="str">
        <f>IF(N1480&lt;O1480+P1480,"出卖应大于等于出卖肉畜+出卖仔畜","")</f>
        <v/>
      </c>
      <c r="Z1480" s="20" t="str">
        <f t="shared" ref="Z1480:Z1489" si="782">IF(R1480&lt;S1480+T1480,"期末实有头数应大于等于能繁母畜+种公畜","")</f>
        <v/>
      </c>
      <c r="AA1480" s="20" t="str">
        <f t="shared" ref="AA1480:AA1485" si="783">IF(R1480&lt;U1480+V1480,"期末实有头数应大于等于良种+改良种","")</f>
        <v/>
      </c>
      <c r="AE1480" s="28"/>
      <c r="AF1480" s="29"/>
    </row>
    <row r="1481" spans="1:32">
      <c r="A1481" s="7"/>
      <c r="B1481" s="31"/>
      <c r="C1481" s="7"/>
      <c r="D1481" s="9" t="s">
        <v>47</v>
      </c>
      <c r="E1481" s="16" t="s">
        <v>27</v>
      </c>
      <c r="F1481" s="9"/>
      <c r="G1481" s="11">
        <v>0</v>
      </c>
      <c r="R1481" s="12">
        <f>G1481+I1481+J1481+K1481-L1481-M1481-N1481-Q1481</f>
        <v>0</v>
      </c>
      <c r="X1481" s="20" t="str">
        <f t="shared" si="777"/>
        <v/>
      </c>
      <c r="Y1481" s="20" t="str">
        <f>IF(N1481&lt;O1481+P1481,"出卖应大于等于出卖肉畜+出卖仔畜","")</f>
        <v/>
      </c>
      <c r="Z1481" s="20" t="str">
        <f t="shared" si="782"/>
        <v/>
      </c>
      <c r="AA1481" s="20" t="str">
        <f t="shared" si="783"/>
        <v/>
      </c>
      <c r="AE1481" s="28"/>
      <c r="AF1481" s="29"/>
    </row>
    <row r="1482" spans="1:32">
      <c r="A1482" s="7"/>
      <c r="B1482" s="31"/>
      <c r="C1482" s="7"/>
      <c r="D1482" s="9" t="s">
        <v>26</v>
      </c>
      <c r="E1482" s="10" t="s">
        <v>27</v>
      </c>
      <c r="F1482" s="9"/>
      <c r="G1482" s="11">
        <v>11</v>
      </c>
      <c r="H1482" s="12">
        <f t="shared" ref="G1482:V1482" si="784">H1483+H1498</f>
        <v>0</v>
      </c>
      <c r="I1482" s="12">
        <f t="shared" si="784"/>
        <v>0</v>
      </c>
      <c r="J1482" s="12">
        <f t="shared" si="784"/>
        <v>0</v>
      </c>
      <c r="K1482" s="12">
        <f t="shared" si="784"/>
        <v>0</v>
      </c>
      <c r="L1482" s="12">
        <f t="shared" si="784"/>
        <v>0</v>
      </c>
      <c r="M1482" s="12">
        <f t="shared" si="784"/>
        <v>0</v>
      </c>
      <c r="N1482" s="12">
        <f t="shared" si="784"/>
        <v>0</v>
      </c>
      <c r="O1482" s="12">
        <f t="shared" si="784"/>
        <v>0</v>
      </c>
      <c r="P1482" s="12">
        <f t="shared" si="784"/>
        <v>0</v>
      </c>
      <c r="Q1482" s="12">
        <f t="shared" si="784"/>
        <v>0</v>
      </c>
      <c r="R1482" s="12">
        <f t="shared" si="784"/>
        <v>11</v>
      </c>
      <c r="S1482" s="12">
        <f t="shared" si="784"/>
        <v>0</v>
      </c>
      <c r="T1482" s="12">
        <f t="shared" si="784"/>
        <v>0</v>
      </c>
      <c r="U1482" s="12">
        <f t="shared" si="784"/>
        <v>0</v>
      </c>
      <c r="V1482" s="12">
        <f t="shared" si="784"/>
        <v>0</v>
      </c>
      <c r="X1482" s="20" t="str">
        <f t="shared" si="777"/>
        <v/>
      </c>
      <c r="Y1482" s="20" t="str">
        <f>IF(N1482&lt;O1482+P1482,"出卖应大于等于出卖肉畜+出卖仔畜","")</f>
        <v/>
      </c>
      <c r="Z1482" s="20" t="str">
        <f t="shared" si="782"/>
        <v/>
      </c>
      <c r="AA1482" s="20" t="str">
        <f t="shared" si="783"/>
        <v/>
      </c>
      <c r="AE1482" s="28"/>
      <c r="AF1482" s="29"/>
    </row>
    <row r="1483" spans="1:32">
      <c r="A1483" s="7"/>
      <c r="B1483" s="31"/>
      <c r="C1483" s="7"/>
      <c r="D1483" s="9" t="s">
        <v>28</v>
      </c>
      <c r="E1483" s="10" t="s">
        <v>27</v>
      </c>
      <c r="F1483" s="9"/>
      <c r="G1483" s="11">
        <v>10</v>
      </c>
      <c r="H1483" s="12">
        <f t="shared" ref="G1483:V1483" si="785">H1484+H1492</f>
        <v>0</v>
      </c>
      <c r="I1483" s="12">
        <f t="shared" si="785"/>
        <v>0</v>
      </c>
      <c r="J1483" s="12">
        <f t="shared" si="785"/>
        <v>0</v>
      </c>
      <c r="K1483" s="12">
        <f t="shared" si="785"/>
        <v>0</v>
      </c>
      <c r="L1483" s="12">
        <f t="shared" si="785"/>
        <v>0</v>
      </c>
      <c r="M1483" s="12">
        <f t="shared" si="785"/>
        <v>0</v>
      </c>
      <c r="N1483" s="12">
        <f t="shared" si="785"/>
        <v>0</v>
      </c>
      <c r="O1483" s="12">
        <f t="shared" si="785"/>
        <v>0</v>
      </c>
      <c r="P1483" s="12">
        <f t="shared" si="785"/>
        <v>0</v>
      </c>
      <c r="Q1483" s="12">
        <f t="shared" si="785"/>
        <v>0</v>
      </c>
      <c r="R1483" s="12">
        <f t="shared" si="785"/>
        <v>10</v>
      </c>
      <c r="S1483" s="12">
        <f t="shared" si="785"/>
        <v>0</v>
      </c>
      <c r="T1483" s="12">
        <f t="shared" si="785"/>
        <v>0</v>
      </c>
      <c r="U1483" s="12">
        <f t="shared" si="785"/>
        <v>0</v>
      </c>
      <c r="V1483" s="12">
        <f t="shared" si="785"/>
        <v>0</v>
      </c>
      <c r="X1483" s="20" t="str">
        <f t="shared" ref="X1483:X1499" si="786">IF(H1483&lt;I1483,"繁殖仔畜应大于等于成活","")</f>
        <v/>
      </c>
      <c r="Y1483" s="20" t="str">
        <f t="shared" ref="Y1483:Y1494" si="787">IF(N1483&lt;O1483+P1483,"出卖应大于等于出卖肉畜+出卖仔畜","")</f>
        <v/>
      </c>
      <c r="Z1483" s="20" t="str">
        <f t="shared" si="782"/>
        <v/>
      </c>
      <c r="AA1483" s="20" t="str">
        <f t="shared" si="783"/>
        <v/>
      </c>
      <c r="AE1483" s="28"/>
      <c r="AF1483" s="29"/>
    </row>
    <row r="1484" spans="1:32">
      <c r="A1484" s="7"/>
      <c r="B1484" s="31"/>
      <c r="C1484" s="7"/>
      <c r="D1484" s="9" t="s">
        <v>29</v>
      </c>
      <c r="E1484" s="10" t="s">
        <v>27</v>
      </c>
      <c r="F1484" s="9"/>
      <c r="G1484" s="11">
        <v>0</v>
      </c>
      <c r="H1484" s="12">
        <f t="shared" ref="G1484:R1484" si="788">H1485+H1488+H1489+H1490+H1491</f>
        <v>0</v>
      </c>
      <c r="I1484" s="12">
        <f t="shared" si="788"/>
        <v>0</v>
      </c>
      <c r="J1484" s="12">
        <f t="shared" si="788"/>
        <v>0</v>
      </c>
      <c r="K1484" s="12">
        <f t="shared" si="788"/>
        <v>0</v>
      </c>
      <c r="L1484" s="12">
        <f t="shared" si="788"/>
        <v>0</v>
      </c>
      <c r="M1484" s="12">
        <f t="shared" si="788"/>
        <v>0</v>
      </c>
      <c r="N1484" s="12">
        <f t="shared" si="788"/>
        <v>0</v>
      </c>
      <c r="O1484" s="12">
        <f t="shared" si="788"/>
        <v>0</v>
      </c>
      <c r="P1484" s="12">
        <f t="shared" si="788"/>
        <v>0</v>
      </c>
      <c r="Q1484" s="12">
        <f t="shared" si="788"/>
        <v>0</v>
      </c>
      <c r="R1484" s="12">
        <f t="shared" si="788"/>
        <v>0</v>
      </c>
      <c r="S1484" s="12">
        <f>S1485+S1488+S1489+S1491</f>
        <v>0</v>
      </c>
      <c r="T1484" s="12">
        <f>T1485+T1488+T1489+T1491</f>
        <v>0</v>
      </c>
      <c r="U1484" s="12">
        <f>U1485+U1488+U1489+U1491</f>
        <v>0</v>
      </c>
      <c r="V1484" s="12">
        <f>V1485+V1488+V1489+V1491</f>
        <v>0</v>
      </c>
      <c r="X1484" s="20" t="str">
        <f t="shared" si="786"/>
        <v/>
      </c>
      <c r="Y1484" s="20" t="str">
        <f t="shared" si="787"/>
        <v/>
      </c>
      <c r="Z1484" s="20" t="str">
        <f t="shared" si="782"/>
        <v/>
      </c>
      <c r="AA1484" s="20" t="str">
        <f t="shared" si="783"/>
        <v/>
      </c>
      <c r="AE1484" s="28"/>
      <c r="AF1484" s="29"/>
    </row>
    <row r="1485" spans="1:32">
      <c r="A1485" s="7"/>
      <c r="B1485" s="31"/>
      <c r="C1485" s="7"/>
      <c r="D1485" s="9" t="s">
        <v>30</v>
      </c>
      <c r="E1485" s="10" t="s">
        <v>27</v>
      </c>
      <c r="F1485" s="9"/>
      <c r="G1485" s="11">
        <v>0</v>
      </c>
      <c r="R1485" s="12">
        <f>G1485+I1485+J1485+K1485-L1485-M1485-N1485-Q1485</f>
        <v>0</v>
      </c>
      <c r="X1485" s="20" t="str">
        <f t="shared" si="786"/>
        <v/>
      </c>
      <c r="Y1485" s="20" t="str">
        <f t="shared" si="787"/>
        <v/>
      </c>
      <c r="Z1485" s="20" t="str">
        <f t="shared" si="782"/>
        <v/>
      </c>
      <c r="AA1485" s="20" t="str">
        <f t="shared" si="783"/>
        <v/>
      </c>
      <c r="AE1485" s="28"/>
      <c r="AF1485" s="29"/>
    </row>
    <row r="1486" spans="1:32">
      <c r="A1486" s="7"/>
      <c r="B1486" s="31"/>
      <c r="C1486" s="7"/>
      <c r="D1486" s="9" t="s">
        <v>31</v>
      </c>
      <c r="E1486" s="10" t="s">
        <v>27</v>
      </c>
      <c r="F1486" s="9"/>
      <c r="G1486" s="11">
        <v>0</v>
      </c>
      <c r="R1486" s="12">
        <f t="shared" ref="R1486:R1491" si="789">G1486+I1486+J1486+K1486-L1486-M1486-N1486-Q1486</f>
        <v>0</v>
      </c>
      <c r="U1486" s="15" t="s">
        <v>32</v>
      </c>
      <c r="V1486" s="15" t="s">
        <v>32</v>
      </c>
      <c r="X1486" s="20" t="str">
        <f t="shared" si="786"/>
        <v/>
      </c>
      <c r="Y1486" s="20" t="str">
        <f t="shared" si="787"/>
        <v/>
      </c>
      <c r="Z1486" s="20" t="str">
        <f t="shared" si="782"/>
        <v/>
      </c>
      <c r="AA1486" s="20"/>
      <c r="AE1486" s="28"/>
      <c r="AF1486" s="29"/>
    </row>
    <row r="1487" spans="1:32">
      <c r="A1487" s="7"/>
      <c r="B1487" s="31"/>
      <c r="C1487" s="7"/>
      <c r="D1487" s="9" t="s">
        <v>33</v>
      </c>
      <c r="E1487" s="10" t="s">
        <v>27</v>
      </c>
      <c r="F1487" s="9"/>
      <c r="G1487" s="11">
        <v>0</v>
      </c>
      <c r="R1487" s="12">
        <f t="shared" si="789"/>
        <v>0</v>
      </c>
      <c r="U1487" s="15" t="s">
        <v>32</v>
      </c>
      <c r="V1487" s="15" t="s">
        <v>32</v>
      </c>
      <c r="X1487" s="20" t="str">
        <f t="shared" si="786"/>
        <v/>
      </c>
      <c r="Y1487" s="20" t="str">
        <f t="shared" si="787"/>
        <v/>
      </c>
      <c r="Z1487" s="20" t="str">
        <f t="shared" si="782"/>
        <v/>
      </c>
      <c r="AA1487" s="20"/>
      <c r="AE1487" s="28"/>
      <c r="AF1487" s="29"/>
    </row>
    <row r="1488" spans="1:32">
      <c r="A1488" s="7"/>
      <c r="B1488" s="31"/>
      <c r="C1488" s="7"/>
      <c r="D1488" s="9" t="s">
        <v>34</v>
      </c>
      <c r="E1488" s="10" t="s">
        <v>35</v>
      </c>
      <c r="F1488" s="9"/>
      <c r="G1488" s="11">
        <v>0</v>
      </c>
      <c r="R1488" s="12">
        <f t="shared" si="789"/>
        <v>0</v>
      </c>
      <c r="X1488" s="20" t="str">
        <f t="shared" si="786"/>
        <v/>
      </c>
      <c r="Y1488" s="20" t="str">
        <f t="shared" si="787"/>
        <v/>
      </c>
      <c r="Z1488" s="20" t="str">
        <f t="shared" si="782"/>
        <v/>
      </c>
      <c r="AA1488" s="20" t="str">
        <f>IF(R1488&lt;U1488+V1488,"期末实有头数应大于等于良种+改良种","")</f>
        <v/>
      </c>
      <c r="AE1488" s="28"/>
      <c r="AF1488" s="29"/>
    </row>
    <row r="1489" spans="1:32">
      <c r="A1489" s="7"/>
      <c r="B1489" s="31"/>
      <c r="C1489" s="7"/>
      <c r="D1489" s="9" t="s">
        <v>36</v>
      </c>
      <c r="E1489" s="10" t="s">
        <v>27</v>
      </c>
      <c r="F1489" s="9"/>
      <c r="G1489" s="11">
        <v>0</v>
      </c>
      <c r="R1489" s="12">
        <f t="shared" si="789"/>
        <v>0</v>
      </c>
      <c r="X1489" s="20" t="str">
        <f t="shared" si="786"/>
        <v/>
      </c>
      <c r="Y1489" s="20" t="str">
        <f t="shared" si="787"/>
        <v/>
      </c>
      <c r="Z1489" s="20" t="str">
        <f t="shared" si="782"/>
        <v/>
      </c>
      <c r="AA1489" s="20" t="str">
        <f>IF(R1489&lt;U1489+V1489,"期末实有头数应大于等于良种+改良种","")</f>
        <v/>
      </c>
      <c r="AE1489" s="28"/>
      <c r="AF1489" s="29"/>
    </row>
    <row r="1490" spans="1:32">
      <c r="A1490" s="7"/>
      <c r="B1490" s="31"/>
      <c r="C1490" s="7"/>
      <c r="D1490" s="9" t="s">
        <v>37</v>
      </c>
      <c r="E1490" s="10" t="s">
        <v>27</v>
      </c>
      <c r="F1490" s="9"/>
      <c r="G1490" s="11">
        <v>0</v>
      </c>
      <c r="R1490" s="12">
        <f t="shared" si="789"/>
        <v>0</v>
      </c>
      <c r="S1490" s="15" t="s">
        <v>32</v>
      </c>
      <c r="T1490" s="15" t="s">
        <v>32</v>
      </c>
      <c r="U1490" s="15" t="s">
        <v>32</v>
      </c>
      <c r="V1490" s="15" t="s">
        <v>32</v>
      </c>
      <c r="X1490" s="20" t="str">
        <f t="shared" si="786"/>
        <v/>
      </c>
      <c r="Y1490" s="20" t="str">
        <f t="shared" si="787"/>
        <v/>
      </c>
      <c r="Z1490" s="20"/>
      <c r="AA1490" s="20"/>
      <c r="AE1490" s="28"/>
      <c r="AF1490" s="29"/>
    </row>
    <row r="1491" spans="1:32">
      <c r="A1491" s="7"/>
      <c r="B1491" s="31"/>
      <c r="C1491" s="7"/>
      <c r="D1491" s="9" t="s">
        <v>38</v>
      </c>
      <c r="E1491" s="10" t="s">
        <v>39</v>
      </c>
      <c r="F1491" s="9"/>
      <c r="G1491" s="11">
        <v>0</v>
      </c>
      <c r="R1491" s="12">
        <f t="shared" si="789"/>
        <v>0</v>
      </c>
      <c r="X1491" s="20" t="str">
        <f t="shared" si="786"/>
        <v/>
      </c>
      <c r="Y1491" s="20" t="str">
        <f t="shared" si="787"/>
        <v/>
      </c>
      <c r="Z1491" s="20" t="str">
        <f>IF(R1491&lt;S1491+T1491,"期末实有头数应大于等于能繁母畜+种公畜","")</f>
        <v/>
      </c>
      <c r="AA1491" s="20" t="str">
        <f>IF(R1491&lt;U1491+V1491,"期末实有头数应大于等于良种+改良种","")</f>
        <v/>
      </c>
      <c r="AE1491" s="28"/>
      <c r="AF1491" s="29"/>
    </row>
    <row r="1492" spans="1:32">
      <c r="A1492" s="7"/>
      <c r="B1492" s="31"/>
      <c r="C1492" s="7"/>
      <c r="D1492" s="9" t="s">
        <v>40</v>
      </c>
      <c r="E1492" s="10" t="s">
        <v>41</v>
      </c>
      <c r="F1492" s="9"/>
      <c r="G1492" s="11">
        <v>10</v>
      </c>
      <c r="H1492" s="12">
        <f t="shared" ref="G1492:V1492" si="790">H1493+H1497</f>
        <v>0</v>
      </c>
      <c r="I1492" s="12">
        <f t="shared" si="790"/>
        <v>0</v>
      </c>
      <c r="J1492" s="12">
        <f t="shared" si="790"/>
        <v>0</v>
      </c>
      <c r="K1492" s="12">
        <f t="shared" si="790"/>
        <v>0</v>
      </c>
      <c r="L1492" s="12">
        <f t="shared" si="790"/>
        <v>0</v>
      </c>
      <c r="M1492" s="12">
        <f t="shared" si="790"/>
        <v>0</v>
      </c>
      <c r="N1492" s="12">
        <f t="shared" si="790"/>
        <v>0</v>
      </c>
      <c r="O1492" s="12">
        <f t="shared" si="790"/>
        <v>0</v>
      </c>
      <c r="P1492" s="12">
        <f t="shared" si="790"/>
        <v>0</v>
      </c>
      <c r="Q1492" s="12">
        <f t="shared" si="790"/>
        <v>0</v>
      </c>
      <c r="R1492" s="21">
        <f t="shared" si="790"/>
        <v>10</v>
      </c>
      <c r="S1492" s="12">
        <f t="shared" si="790"/>
        <v>0</v>
      </c>
      <c r="T1492" s="12">
        <f t="shared" si="790"/>
        <v>0</v>
      </c>
      <c r="U1492" s="12">
        <f t="shared" si="790"/>
        <v>0</v>
      </c>
      <c r="V1492" s="12">
        <f t="shared" si="790"/>
        <v>0</v>
      </c>
      <c r="X1492" s="20" t="str">
        <f t="shared" si="786"/>
        <v/>
      </c>
      <c r="Y1492" s="20" t="str">
        <f t="shared" si="787"/>
        <v/>
      </c>
      <c r="Z1492" s="20" t="str">
        <f>IF(R1492&lt;S1492+T1492,"期末实有头数应大于等于能繁母畜+种公畜","")</f>
        <v/>
      </c>
      <c r="AA1492" s="20" t="str">
        <f>IF(R1492&lt;U1492+V1492,"期末实有头数应大于等于良种+改良种","")</f>
        <v/>
      </c>
      <c r="AE1492" s="28"/>
      <c r="AF1492" s="29"/>
    </row>
    <row r="1493" spans="1:32">
      <c r="A1493" s="7"/>
      <c r="B1493" s="31"/>
      <c r="C1493" s="7"/>
      <c r="D1493" s="9" t="s">
        <v>42</v>
      </c>
      <c r="E1493" s="10" t="s">
        <v>41</v>
      </c>
      <c r="F1493" s="9"/>
      <c r="G1493" s="11">
        <v>10</v>
      </c>
      <c r="R1493" s="12">
        <f>G1493+I1493+J1493+K1493-L1493-M1493-N1493-Q1493</f>
        <v>10</v>
      </c>
      <c r="X1493" s="20" t="str">
        <f t="shared" si="786"/>
        <v/>
      </c>
      <c r="Y1493" s="20" t="str">
        <f t="shared" si="787"/>
        <v/>
      </c>
      <c r="Z1493" s="20" t="str">
        <f>IF(R1493&lt;S1493+T1493,"期末实有头数应大于等于能繁母畜+种公畜","")</f>
        <v/>
      </c>
      <c r="AA1493" s="20" t="str">
        <f>IF(R1493&lt;U1493+V1493,"期末实有头数应大于等于良种+改良种","")</f>
        <v/>
      </c>
      <c r="AE1493" s="28"/>
      <c r="AF1493" s="29"/>
    </row>
    <row r="1494" spans="1:32">
      <c r="A1494" s="7"/>
      <c r="B1494" s="31"/>
      <c r="C1494" s="7"/>
      <c r="D1494" s="9" t="s">
        <v>43</v>
      </c>
      <c r="E1494" s="10" t="s">
        <v>41</v>
      </c>
      <c r="F1494" s="9"/>
      <c r="G1494" s="11">
        <v>10</v>
      </c>
      <c r="R1494" s="12">
        <f>G1494+I1494+J1494+K1494-L1494-M1494-N1494-Q1494</f>
        <v>10</v>
      </c>
      <c r="U1494" s="15" t="s">
        <v>32</v>
      </c>
      <c r="V1494" s="15" t="s">
        <v>32</v>
      </c>
      <c r="X1494" s="20" t="str">
        <f t="shared" si="786"/>
        <v/>
      </c>
      <c r="Y1494" s="20" t="str">
        <f t="shared" si="787"/>
        <v/>
      </c>
      <c r="Z1494" s="20" t="str">
        <f>IF(R1494&lt;S1494+T1494,"期末实有头数应大于等于能繁母畜+种公畜","")</f>
        <v/>
      </c>
      <c r="AA1494" s="20"/>
      <c r="AE1494" s="28"/>
      <c r="AF1494" s="29"/>
    </row>
    <row r="1495" spans="1:32">
      <c r="A1495" s="7"/>
      <c r="B1495" s="31"/>
      <c r="C1495" s="7"/>
      <c r="D1495" s="9" t="s">
        <v>44</v>
      </c>
      <c r="E1495" s="10" t="s">
        <v>41</v>
      </c>
      <c r="F1495" s="9"/>
      <c r="G1495" s="14"/>
      <c r="H1495" s="15" t="s">
        <v>32</v>
      </c>
      <c r="I1495" s="15" t="s">
        <v>32</v>
      </c>
      <c r="J1495" s="15" t="s">
        <v>32</v>
      </c>
      <c r="K1495" s="15" t="s">
        <v>32</v>
      </c>
      <c r="L1495" s="15" t="s">
        <v>32</v>
      </c>
      <c r="M1495" s="15" t="s">
        <v>32</v>
      </c>
      <c r="N1495" s="15" t="s">
        <v>32</v>
      </c>
      <c r="O1495" s="15" t="s">
        <v>32</v>
      </c>
      <c r="P1495" s="15" t="s">
        <v>32</v>
      </c>
      <c r="Q1495" s="15" t="s">
        <v>32</v>
      </c>
      <c r="R1495" s="22"/>
      <c r="T1495" s="15" t="s">
        <v>32</v>
      </c>
      <c r="U1495" s="15" t="s">
        <v>32</v>
      </c>
      <c r="V1495" s="15" t="s">
        <v>32</v>
      </c>
      <c r="X1495" s="20" t="str">
        <f t="shared" si="786"/>
        <v/>
      </c>
      <c r="Y1495" s="20"/>
      <c r="Z1495" s="20"/>
      <c r="AA1495" s="20"/>
      <c r="AE1495" s="28"/>
      <c r="AF1495" s="29"/>
    </row>
    <row r="1496" spans="1:32">
      <c r="A1496" s="7"/>
      <c r="B1496" s="31"/>
      <c r="C1496" s="7"/>
      <c r="D1496" s="9" t="s">
        <v>45</v>
      </c>
      <c r="E1496" s="10" t="s">
        <v>41</v>
      </c>
      <c r="F1496" s="9"/>
      <c r="G1496" s="14"/>
      <c r="H1496" s="15" t="s">
        <v>32</v>
      </c>
      <c r="I1496" s="15" t="s">
        <v>32</v>
      </c>
      <c r="J1496" s="15" t="s">
        <v>32</v>
      </c>
      <c r="K1496" s="15" t="s">
        <v>32</v>
      </c>
      <c r="L1496" s="15" t="s">
        <v>32</v>
      </c>
      <c r="M1496" s="15" t="s">
        <v>32</v>
      </c>
      <c r="N1496" s="15" t="s">
        <v>32</v>
      </c>
      <c r="O1496" s="15" t="s">
        <v>32</v>
      </c>
      <c r="P1496" s="15" t="s">
        <v>32</v>
      </c>
      <c r="Q1496" s="15" t="s">
        <v>32</v>
      </c>
      <c r="R1496" s="22"/>
      <c r="T1496" s="15" t="s">
        <v>32</v>
      </c>
      <c r="U1496" s="15" t="s">
        <v>32</v>
      </c>
      <c r="V1496" s="15" t="s">
        <v>32</v>
      </c>
      <c r="X1496" s="20" t="str">
        <f t="shared" si="786"/>
        <v/>
      </c>
      <c r="Y1496" s="20"/>
      <c r="Z1496" s="20"/>
      <c r="AA1496" s="20"/>
      <c r="AE1496" s="28"/>
      <c r="AF1496" s="29"/>
    </row>
    <row r="1497" spans="1:32">
      <c r="A1497" s="7"/>
      <c r="B1497" s="31"/>
      <c r="C1497" s="7"/>
      <c r="D1497" s="9" t="s">
        <v>46</v>
      </c>
      <c r="E1497" s="10" t="s">
        <v>41</v>
      </c>
      <c r="F1497" s="9"/>
      <c r="G1497" s="11">
        <v>0</v>
      </c>
      <c r="R1497" s="12">
        <f>G1497+I1497+J1497+K1497-L1497-M1497-N1497-Q1497</f>
        <v>0</v>
      </c>
      <c r="X1497" s="20" t="str">
        <f t="shared" si="786"/>
        <v/>
      </c>
      <c r="Y1497" s="20" t="str">
        <f>IF(N1497&lt;O1497+P1497,"出卖应大于等于出卖肉畜+出卖仔畜","")</f>
        <v/>
      </c>
      <c r="Z1497" s="20" t="str">
        <f t="shared" ref="Z1497:Z1506" si="791">IF(R1497&lt;S1497+T1497,"期末实有头数应大于等于能繁母畜+种公畜","")</f>
        <v/>
      </c>
      <c r="AA1497" s="20" t="str">
        <f t="shared" ref="AA1497:AA1502" si="792">IF(R1497&lt;U1497+V1497,"期末实有头数应大于等于良种+改良种","")</f>
        <v/>
      </c>
      <c r="AE1497" s="28"/>
      <c r="AF1497" s="29"/>
    </row>
    <row r="1498" spans="1:32">
      <c r="A1498" s="7"/>
      <c r="B1498" s="31"/>
      <c r="C1498" s="7"/>
      <c r="D1498" s="9" t="s">
        <v>47</v>
      </c>
      <c r="E1498" s="16" t="s">
        <v>27</v>
      </c>
      <c r="F1498" s="9"/>
      <c r="G1498" s="11">
        <v>1</v>
      </c>
      <c r="R1498" s="12">
        <f>G1498+I1498+J1498+K1498-L1498-M1498-N1498-Q1498</f>
        <v>1</v>
      </c>
      <c r="X1498" s="20" t="str">
        <f t="shared" si="786"/>
        <v/>
      </c>
      <c r="Y1498" s="20" t="str">
        <f>IF(N1498&lt;O1498+P1498,"出卖应大于等于出卖肉畜+出卖仔畜","")</f>
        <v/>
      </c>
      <c r="Z1498" s="20" t="str">
        <f t="shared" si="791"/>
        <v/>
      </c>
      <c r="AA1498" s="20" t="str">
        <f t="shared" si="792"/>
        <v/>
      </c>
      <c r="AE1498" s="28"/>
      <c r="AF1498" s="29"/>
    </row>
    <row r="1499" spans="1:32">
      <c r="A1499" s="7"/>
      <c r="B1499" s="30"/>
      <c r="C1499" s="7"/>
      <c r="D1499" s="9" t="s">
        <v>26</v>
      </c>
      <c r="E1499" s="10" t="s">
        <v>27</v>
      </c>
      <c r="F1499" s="9"/>
      <c r="G1499" s="11">
        <v>10</v>
      </c>
      <c r="H1499" s="12">
        <f t="shared" ref="G1499:V1499" si="793">H1500+H1515</f>
        <v>3</v>
      </c>
      <c r="I1499" s="12">
        <f t="shared" si="793"/>
        <v>3</v>
      </c>
      <c r="J1499" s="12">
        <f t="shared" si="793"/>
        <v>0</v>
      </c>
      <c r="K1499" s="12">
        <f t="shared" si="793"/>
        <v>0</v>
      </c>
      <c r="L1499" s="12">
        <f t="shared" si="793"/>
        <v>0</v>
      </c>
      <c r="M1499" s="12">
        <f t="shared" si="793"/>
        <v>0</v>
      </c>
      <c r="N1499" s="12">
        <f t="shared" si="793"/>
        <v>2</v>
      </c>
      <c r="O1499" s="12">
        <f t="shared" si="793"/>
        <v>0</v>
      </c>
      <c r="P1499" s="12">
        <f t="shared" si="793"/>
        <v>2</v>
      </c>
      <c r="Q1499" s="12">
        <f t="shared" si="793"/>
        <v>0</v>
      </c>
      <c r="R1499" s="12">
        <f t="shared" si="793"/>
        <v>9</v>
      </c>
      <c r="S1499" s="12">
        <f t="shared" si="793"/>
        <v>7</v>
      </c>
      <c r="T1499" s="12">
        <f t="shared" si="793"/>
        <v>0</v>
      </c>
      <c r="U1499" s="12">
        <f t="shared" si="793"/>
        <v>0</v>
      </c>
      <c r="V1499" s="12">
        <f t="shared" si="793"/>
        <v>9</v>
      </c>
      <c r="X1499" s="20" t="str">
        <f t="shared" si="786"/>
        <v/>
      </c>
      <c r="Y1499" s="20" t="str">
        <f>IF(N1499&lt;O1499+P1499,"出卖应大于等于出卖肉畜+出卖仔畜","")</f>
        <v/>
      </c>
      <c r="Z1499" s="20" t="str">
        <f t="shared" si="791"/>
        <v/>
      </c>
      <c r="AA1499" s="20" t="str">
        <f t="shared" si="792"/>
        <v/>
      </c>
      <c r="AE1499" s="28"/>
      <c r="AF1499" s="29"/>
    </row>
    <row r="1500" spans="1:32">
      <c r="A1500" s="7"/>
      <c r="B1500" s="30"/>
      <c r="C1500" s="7"/>
      <c r="D1500" s="9" t="s">
        <v>28</v>
      </c>
      <c r="E1500" s="10" t="s">
        <v>27</v>
      </c>
      <c r="F1500" s="9"/>
      <c r="G1500" s="11">
        <v>8</v>
      </c>
      <c r="H1500" s="12">
        <f t="shared" ref="G1500:V1500" si="794">H1501+H1509</f>
        <v>3</v>
      </c>
      <c r="I1500" s="12">
        <f t="shared" si="794"/>
        <v>3</v>
      </c>
      <c r="J1500" s="12">
        <f t="shared" si="794"/>
        <v>0</v>
      </c>
      <c r="K1500" s="12">
        <f t="shared" si="794"/>
        <v>0</v>
      </c>
      <c r="L1500" s="12">
        <f t="shared" si="794"/>
        <v>0</v>
      </c>
      <c r="M1500" s="12">
        <f t="shared" si="794"/>
        <v>0</v>
      </c>
      <c r="N1500" s="12">
        <f t="shared" si="794"/>
        <v>2</v>
      </c>
      <c r="O1500" s="12">
        <f t="shared" si="794"/>
        <v>0</v>
      </c>
      <c r="P1500" s="12">
        <f t="shared" si="794"/>
        <v>2</v>
      </c>
      <c r="Q1500" s="12">
        <f t="shared" si="794"/>
        <v>0</v>
      </c>
      <c r="R1500" s="12">
        <f t="shared" si="794"/>
        <v>9</v>
      </c>
      <c r="S1500" s="12">
        <f t="shared" si="794"/>
        <v>7</v>
      </c>
      <c r="T1500" s="12">
        <f t="shared" si="794"/>
        <v>0</v>
      </c>
      <c r="U1500" s="12">
        <f t="shared" si="794"/>
        <v>0</v>
      </c>
      <c r="V1500" s="12">
        <f t="shared" si="794"/>
        <v>9</v>
      </c>
      <c r="X1500" s="20" t="str">
        <f t="shared" ref="X1500:X1516" si="795">IF(H1500&lt;I1500,"繁殖仔畜应大于等于成活","")</f>
        <v/>
      </c>
      <c r="Y1500" s="20" t="str">
        <f t="shared" ref="Y1500:Y1511" si="796">IF(N1500&lt;O1500+P1500,"出卖应大于等于出卖肉畜+出卖仔畜","")</f>
        <v/>
      </c>
      <c r="Z1500" s="20" t="str">
        <f t="shared" si="791"/>
        <v/>
      </c>
      <c r="AA1500" s="20" t="str">
        <f t="shared" si="792"/>
        <v/>
      </c>
      <c r="AE1500" s="28"/>
      <c r="AF1500" s="29"/>
    </row>
    <row r="1501" spans="1:32">
      <c r="A1501" s="7"/>
      <c r="B1501" s="30"/>
      <c r="C1501" s="7"/>
      <c r="D1501" s="9" t="s">
        <v>29</v>
      </c>
      <c r="E1501" s="10" t="s">
        <v>27</v>
      </c>
      <c r="F1501" s="9"/>
      <c r="G1501" s="11">
        <v>8</v>
      </c>
      <c r="H1501" s="12">
        <f t="shared" ref="G1501:R1501" si="797">H1502+H1505+H1506+H1507+H1508</f>
        <v>3</v>
      </c>
      <c r="I1501" s="12">
        <f t="shared" si="797"/>
        <v>3</v>
      </c>
      <c r="J1501" s="12">
        <f t="shared" si="797"/>
        <v>0</v>
      </c>
      <c r="K1501" s="12">
        <f t="shared" si="797"/>
        <v>0</v>
      </c>
      <c r="L1501" s="12">
        <f t="shared" si="797"/>
        <v>0</v>
      </c>
      <c r="M1501" s="12">
        <f t="shared" si="797"/>
        <v>0</v>
      </c>
      <c r="N1501" s="12">
        <f t="shared" si="797"/>
        <v>2</v>
      </c>
      <c r="O1501" s="12">
        <f t="shared" si="797"/>
        <v>0</v>
      </c>
      <c r="P1501" s="12">
        <f t="shared" si="797"/>
        <v>2</v>
      </c>
      <c r="Q1501" s="12">
        <f t="shared" si="797"/>
        <v>0</v>
      </c>
      <c r="R1501" s="12">
        <f t="shared" si="797"/>
        <v>9</v>
      </c>
      <c r="S1501" s="12">
        <f>S1502+S1505+S1506+S1508</f>
        <v>7</v>
      </c>
      <c r="T1501" s="12">
        <f>T1502+T1505+T1506+T1508</f>
        <v>0</v>
      </c>
      <c r="U1501" s="12">
        <f>U1502+U1505+U1506+U1508</f>
        <v>0</v>
      </c>
      <c r="V1501" s="12">
        <f>V1502+V1505+V1506+V1508</f>
        <v>9</v>
      </c>
      <c r="X1501" s="20" t="str">
        <f t="shared" si="795"/>
        <v/>
      </c>
      <c r="Y1501" s="20" t="str">
        <f t="shared" si="796"/>
        <v/>
      </c>
      <c r="Z1501" s="20" t="str">
        <f t="shared" si="791"/>
        <v/>
      </c>
      <c r="AA1501" s="20" t="str">
        <f t="shared" si="792"/>
        <v/>
      </c>
      <c r="AE1501" s="28"/>
      <c r="AF1501" s="29"/>
    </row>
    <row r="1502" spans="1:32">
      <c r="A1502" s="7"/>
      <c r="B1502" s="30"/>
      <c r="C1502" s="7"/>
      <c r="D1502" s="9" t="s">
        <v>30</v>
      </c>
      <c r="E1502" s="10" t="s">
        <v>27</v>
      </c>
      <c r="F1502" s="9"/>
      <c r="G1502" s="11">
        <v>8</v>
      </c>
      <c r="H1502">
        <v>3</v>
      </c>
      <c r="I1502">
        <v>3</v>
      </c>
      <c r="N1502">
        <v>2</v>
      </c>
      <c r="P1502">
        <v>2</v>
      </c>
      <c r="R1502" s="12">
        <f>G1502+I1502+J1502+K1502-L1502-M1502-N1502-Q1502</f>
        <v>9</v>
      </c>
      <c r="S1502">
        <v>7</v>
      </c>
      <c r="V1502">
        <v>9</v>
      </c>
      <c r="X1502" s="20" t="str">
        <f t="shared" si="795"/>
        <v/>
      </c>
      <c r="Y1502" s="20" t="str">
        <f t="shared" si="796"/>
        <v/>
      </c>
      <c r="Z1502" s="20" t="str">
        <f t="shared" si="791"/>
        <v/>
      </c>
      <c r="AA1502" s="20" t="str">
        <f t="shared" si="792"/>
        <v/>
      </c>
      <c r="AE1502" s="28"/>
      <c r="AF1502" s="29"/>
    </row>
    <row r="1503" spans="1:32">
      <c r="A1503" s="7"/>
      <c r="B1503" s="30"/>
      <c r="C1503" s="7"/>
      <c r="D1503" s="9" t="s">
        <v>31</v>
      </c>
      <c r="E1503" s="10" t="s">
        <v>27</v>
      </c>
      <c r="F1503" s="9"/>
      <c r="G1503" s="11">
        <v>0</v>
      </c>
      <c r="R1503" s="12">
        <f t="shared" ref="R1503:R1508" si="798">G1503+I1503+J1503+K1503-L1503-M1503-N1503-Q1503</f>
        <v>0</v>
      </c>
      <c r="U1503" s="15" t="s">
        <v>32</v>
      </c>
      <c r="V1503" s="15" t="s">
        <v>32</v>
      </c>
      <c r="X1503" s="20" t="str">
        <f t="shared" si="795"/>
        <v/>
      </c>
      <c r="Y1503" s="20" t="str">
        <f t="shared" si="796"/>
        <v/>
      </c>
      <c r="Z1503" s="20" t="str">
        <f t="shared" si="791"/>
        <v/>
      </c>
      <c r="AA1503" s="20"/>
      <c r="AE1503" s="28"/>
      <c r="AF1503" s="29"/>
    </row>
    <row r="1504" spans="1:32">
      <c r="A1504" s="7"/>
      <c r="B1504" s="30"/>
      <c r="C1504" s="7"/>
      <c r="D1504" s="9" t="s">
        <v>33</v>
      </c>
      <c r="E1504" s="10" t="s">
        <v>27</v>
      </c>
      <c r="F1504" s="9"/>
      <c r="G1504" s="11">
        <v>0</v>
      </c>
      <c r="R1504" s="12">
        <f t="shared" si="798"/>
        <v>0</v>
      </c>
      <c r="U1504" s="15" t="s">
        <v>32</v>
      </c>
      <c r="V1504" s="15" t="s">
        <v>32</v>
      </c>
      <c r="X1504" s="20" t="str">
        <f t="shared" si="795"/>
        <v/>
      </c>
      <c r="Y1504" s="20" t="str">
        <f t="shared" si="796"/>
        <v/>
      </c>
      <c r="Z1504" s="20" t="str">
        <f t="shared" si="791"/>
        <v/>
      </c>
      <c r="AA1504" s="20"/>
      <c r="AE1504" s="28"/>
      <c r="AF1504" s="29"/>
    </row>
    <row r="1505" spans="1:32">
      <c r="A1505" s="7"/>
      <c r="B1505" s="30"/>
      <c r="C1505" s="7"/>
      <c r="D1505" s="9" t="s">
        <v>34</v>
      </c>
      <c r="E1505" s="10" t="s">
        <v>35</v>
      </c>
      <c r="F1505" s="9"/>
      <c r="G1505" s="11">
        <v>0</v>
      </c>
      <c r="R1505" s="12">
        <f t="shared" si="798"/>
        <v>0</v>
      </c>
      <c r="X1505" s="20" t="str">
        <f t="shared" si="795"/>
        <v/>
      </c>
      <c r="Y1505" s="20" t="str">
        <f t="shared" si="796"/>
        <v/>
      </c>
      <c r="Z1505" s="20" t="str">
        <f t="shared" si="791"/>
        <v/>
      </c>
      <c r="AA1505" s="20" t="str">
        <f>IF(R1505&lt;U1505+V1505,"期末实有头数应大于等于良种+改良种","")</f>
        <v/>
      </c>
      <c r="AE1505" s="28"/>
      <c r="AF1505" s="29"/>
    </row>
    <row r="1506" spans="1:32">
      <c r="A1506" s="7"/>
      <c r="B1506" s="30"/>
      <c r="C1506" s="7"/>
      <c r="D1506" s="9" t="s">
        <v>36</v>
      </c>
      <c r="E1506" s="10" t="s">
        <v>27</v>
      </c>
      <c r="F1506" s="9"/>
      <c r="G1506" s="11">
        <v>0</v>
      </c>
      <c r="R1506" s="12">
        <f t="shared" si="798"/>
        <v>0</v>
      </c>
      <c r="X1506" s="20" t="str">
        <f t="shared" si="795"/>
        <v/>
      </c>
      <c r="Y1506" s="20" t="str">
        <f t="shared" si="796"/>
        <v/>
      </c>
      <c r="Z1506" s="20" t="str">
        <f t="shared" si="791"/>
        <v/>
      </c>
      <c r="AA1506" s="20" t="str">
        <f>IF(R1506&lt;U1506+V1506,"期末实有头数应大于等于良种+改良种","")</f>
        <v/>
      </c>
      <c r="AE1506" s="28"/>
      <c r="AF1506" s="29"/>
    </row>
    <row r="1507" spans="1:32">
      <c r="A1507" s="7"/>
      <c r="B1507" s="30"/>
      <c r="C1507" s="7"/>
      <c r="D1507" s="9" t="s">
        <v>37</v>
      </c>
      <c r="E1507" s="10" t="s">
        <v>27</v>
      </c>
      <c r="F1507" s="9"/>
      <c r="G1507" s="11">
        <v>0</v>
      </c>
      <c r="R1507" s="12">
        <f t="shared" si="798"/>
        <v>0</v>
      </c>
      <c r="S1507" s="15" t="s">
        <v>32</v>
      </c>
      <c r="T1507" s="15" t="s">
        <v>32</v>
      </c>
      <c r="U1507" s="15" t="s">
        <v>32</v>
      </c>
      <c r="V1507" s="15" t="s">
        <v>32</v>
      </c>
      <c r="X1507" s="20" t="str">
        <f t="shared" si="795"/>
        <v/>
      </c>
      <c r="Y1507" s="20" t="str">
        <f t="shared" si="796"/>
        <v/>
      </c>
      <c r="Z1507" s="20"/>
      <c r="AA1507" s="20"/>
      <c r="AE1507" s="28"/>
      <c r="AF1507" s="29"/>
    </row>
    <row r="1508" spans="1:32">
      <c r="A1508" s="7"/>
      <c r="B1508" s="30"/>
      <c r="C1508" s="7"/>
      <c r="D1508" s="9" t="s">
        <v>38</v>
      </c>
      <c r="E1508" s="10" t="s">
        <v>39</v>
      </c>
      <c r="F1508" s="9"/>
      <c r="G1508" s="11">
        <v>0</v>
      </c>
      <c r="R1508" s="12">
        <f t="shared" si="798"/>
        <v>0</v>
      </c>
      <c r="X1508" s="20" t="str">
        <f t="shared" si="795"/>
        <v/>
      </c>
      <c r="Y1508" s="20" t="str">
        <f t="shared" si="796"/>
        <v/>
      </c>
      <c r="Z1508" s="20" t="str">
        <f>IF(R1508&lt;S1508+T1508,"期末实有头数应大于等于能繁母畜+种公畜","")</f>
        <v/>
      </c>
      <c r="AA1508" s="20" t="str">
        <f>IF(R1508&lt;U1508+V1508,"期末实有头数应大于等于良种+改良种","")</f>
        <v/>
      </c>
      <c r="AE1508" s="28"/>
      <c r="AF1508" s="29"/>
    </row>
    <row r="1509" spans="1:32">
      <c r="A1509" s="7"/>
      <c r="B1509" s="30"/>
      <c r="C1509" s="7"/>
      <c r="D1509" s="9" t="s">
        <v>40</v>
      </c>
      <c r="E1509" s="10" t="s">
        <v>41</v>
      </c>
      <c r="F1509" s="9"/>
      <c r="G1509" s="11">
        <v>0</v>
      </c>
      <c r="H1509" s="12">
        <f t="shared" ref="G1509:V1509" si="799">H1510+H1514</f>
        <v>0</v>
      </c>
      <c r="I1509" s="12">
        <f t="shared" si="799"/>
        <v>0</v>
      </c>
      <c r="J1509" s="12">
        <f t="shared" si="799"/>
        <v>0</v>
      </c>
      <c r="K1509" s="12">
        <f t="shared" si="799"/>
        <v>0</v>
      </c>
      <c r="L1509" s="12">
        <f t="shared" si="799"/>
        <v>0</v>
      </c>
      <c r="M1509" s="12">
        <f t="shared" si="799"/>
        <v>0</v>
      </c>
      <c r="N1509" s="12">
        <f t="shared" si="799"/>
        <v>0</v>
      </c>
      <c r="O1509" s="12">
        <f t="shared" si="799"/>
        <v>0</v>
      </c>
      <c r="P1509" s="12">
        <f t="shared" si="799"/>
        <v>0</v>
      </c>
      <c r="Q1509" s="12">
        <f t="shared" si="799"/>
        <v>0</v>
      </c>
      <c r="R1509" s="21">
        <f t="shared" si="799"/>
        <v>0</v>
      </c>
      <c r="S1509" s="12">
        <f t="shared" si="799"/>
        <v>0</v>
      </c>
      <c r="T1509" s="12">
        <f t="shared" si="799"/>
        <v>0</v>
      </c>
      <c r="U1509" s="12">
        <f t="shared" si="799"/>
        <v>0</v>
      </c>
      <c r="V1509" s="12">
        <f t="shared" si="799"/>
        <v>0</v>
      </c>
      <c r="X1509" s="20" t="str">
        <f t="shared" si="795"/>
        <v/>
      </c>
      <c r="Y1509" s="20" t="str">
        <f t="shared" si="796"/>
        <v/>
      </c>
      <c r="Z1509" s="20" t="str">
        <f>IF(R1509&lt;S1509+T1509,"期末实有头数应大于等于能繁母畜+种公畜","")</f>
        <v/>
      </c>
      <c r="AA1509" s="20" t="str">
        <f>IF(R1509&lt;U1509+V1509,"期末实有头数应大于等于良种+改良种","")</f>
        <v/>
      </c>
      <c r="AE1509" s="28"/>
      <c r="AF1509" s="29"/>
    </row>
    <row r="1510" spans="1:32">
      <c r="A1510" s="7"/>
      <c r="B1510" s="30"/>
      <c r="C1510" s="7"/>
      <c r="D1510" s="9" t="s">
        <v>42</v>
      </c>
      <c r="E1510" s="10" t="s">
        <v>41</v>
      </c>
      <c r="F1510" s="9"/>
      <c r="G1510" s="11">
        <v>0</v>
      </c>
      <c r="R1510" s="12">
        <f>G1510+I1510+J1510+K1510-L1510-M1510-N1510-Q1510</f>
        <v>0</v>
      </c>
      <c r="X1510" s="20" t="str">
        <f t="shared" si="795"/>
        <v/>
      </c>
      <c r="Y1510" s="20" t="str">
        <f t="shared" si="796"/>
        <v/>
      </c>
      <c r="Z1510" s="20" t="str">
        <f>IF(R1510&lt;S1510+T1510,"期末实有头数应大于等于能繁母畜+种公畜","")</f>
        <v/>
      </c>
      <c r="AA1510" s="20" t="str">
        <f>IF(R1510&lt;U1510+V1510,"期末实有头数应大于等于良种+改良种","")</f>
        <v/>
      </c>
      <c r="AE1510" s="28"/>
      <c r="AF1510" s="29"/>
    </row>
    <row r="1511" spans="1:32">
      <c r="A1511" s="7"/>
      <c r="B1511" s="30"/>
      <c r="C1511" s="7"/>
      <c r="D1511" s="9" t="s">
        <v>43</v>
      </c>
      <c r="E1511" s="10" t="s">
        <v>41</v>
      </c>
      <c r="F1511" s="9"/>
      <c r="G1511" s="11">
        <v>0</v>
      </c>
      <c r="R1511" s="12">
        <f>G1511+I1511+J1511+K1511-L1511-M1511-N1511-Q1511</f>
        <v>0</v>
      </c>
      <c r="U1511" s="15" t="s">
        <v>32</v>
      </c>
      <c r="V1511" s="15" t="s">
        <v>32</v>
      </c>
      <c r="X1511" s="20" t="str">
        <f t="shared" si="795"/>
        <v/>
      </c>
      <c r="Y1511" s="20" t="str">
        <f t="shared" si="796"/>
        <v/>
      </c>
      <c r="Z1511" s="20" t="str">
        <f>IF(R1511&lt;S1511+T1511,"期末实有头数应大于等于能繁母畜+种公畜","")</f>
        <v/>
      </c>
      <c r="AA1511" s="20"/>
      <c r="AE1511" s="28"/>
      <c r="AF1511" s="29"/>
    </row>
    <row r="1512" spans="1:32">
      <c r="A1512" s="7"/>
      <c r="B1512" s="30"/>
      <c r="C1512" s="7"/>
      <c r="D1512" s="9" t="s">
        <v>44</v>
      </c>
      <c r="E1512" s="10" t="s">
        <v>41</v>
      </c>
      <c r="F1512" s="9"/>
      <c r="G1512" s="14"/>
      <c r="H1512" s="15" t="s">
        <v>32</v>
      </c>
      <c r="I1512" s="15" t="s">
        <v>32</v>
      </c>
      <c r="J1512" s="15" t="s">
        <v>32</v>
      </c>
      <c r="K1512" s="15" t="s">
        <v>32</v>
      </c>
      <c r="L1512" s="15" t="s">
        <v>32</v>
      </c>
      <c r="M1512" s="15" t="s">
        <v>32</v>
      </c>
      <c r="N1512" s="15" t="s">
        <v>32</v>
      </c>
      <c r="O1512" s="15" t="s">
        <v>32</v>
      </c>
      <c r="P1512" s="15" t="s">
        <v>32</v>
      </c>
      <c r="Q1512" s="15" t="s">
        <v>32</v>
      </c>
      <c r="R1512" s="22"/>
      <c r="T1512" s="15" t="s">
        <v>32</v>
      </c>
      <c r="U1512" s="15" t="s">
        <v>32</v>
      </c>
      <c r="V1512" s="15" t="s">
        <v>32</v>
      </c>
      <c r="X1512" s="20" t="str">
        <f t="shared" si="795"/>
        <v/>
      </c>
      <c r="Y1512" s="20"/>
      <c r="Z1512" s="20"/>
      <c r="AA1512" s="20"/>
      <c r="AE1512" s="28"/>
      <c r="AF1512" s="29"/>
    </row>
    <row r="1513" spans="1:32">
      <c r="A1513" s="7"/>
      <c r="B1513" s="30"/>
      <c r="C1513" s="7"/>
      <c r="D1513" s="9" t="s">
        <v>45</v>
      </c>
      <c r="E1513" s="10" t="s">
        <v>41</v>
      </c>
      <c r="F1513" s="9"/>
      <c r="G1513" s="14"/>
      <c r="H1513" s="15" t="s">
        <v>32</v>
      </c>
      <c r="I1513" s="15" t="s">
        <v>32</v>
      </c>
      <c r="J1513" s="15" t="s">
        <v>32</v>
      </c>
      <c r="K1513" s="15" t="s">
        <v>32</v>
      </c>
      <c r="L1513" s="15" t="s">
        <v>32</v>
      </c>
      <c r="M1513" s="15" t="s">
        <v>32</v>
      </c>
      <c r="N1513" s="15" t="s">
        <v>32</v>
      </c>
      <c r="O1513" s="15" t="s">
        <v>32</v>
      </c>
      <c r="P1513" s="15" t="s">
        <v>32</v>
      </c>
      <c r="Q1513" s="15" t="s">
        <v>32</v>
      </c>
      <c r="R1513" s="22"/>
      <c r="T1513" s="15" t="s">
        <v>32</v>
      </c>
      <c r="U1513" s="15" t="s">
        <v>32</v>
      </c>
      <c r="V1513" s="15" t="s">
        <v>32</v>
      </c>
      <c r="X1513" s="20" t="str">
        <f t="shared" si="795"/>
        <v/>
      </c>
      <c r="Y1513" s="20"/>
      <c r="Z1513" s="20"/>
      <c r="AA1513" s="20"/>
      <c r="AE1513" s="28"/>
      <c r="AF1513" s="29"/>
    </row>
    <row r="1514" spans="1:32">
      <c r="A1514" s="7"/>
      <c r="B1514" s="30"/>
      <c r="C1514" s="7"/>
      <c r="D1514" s="9" t="s">
        <v>46</v>
      </c>
      <c r="E1514" s="10" t="s">
        <v>41</v>
      </c>
      <c r="F1514" s="9"/>
      <c r="G1514" s="11">
        <v>0</v>
      </c>
      <c r="R1514" s="12">
        <f>G1514+I1514+J1514+K1514-L1514-M1514-N1514-Q1514</f>
        <v>0</v>
      </c>
      <c r="X1514" s="20" t="str">
        <f t="shared" si="795"/>
        <v/>
      </c>
      <c r="Y1514" s="20" t="str">
        <f>IF(N1514&lt;O1514+P1514,"出卖应大于等于出卖肉畜+出卖仔畜","")</f>
        <v/>
      </c>
      <c r="Z1514" s="20" t="str">
        <f t="shared" ref="Z1514:Z1523" si="800">IF(R1514&lt;S1514+T1514,"期末实有头数应大于等于能繁母畜+种公畜","")</f>
        <v/>
      </c>
      <c r="AA1514" s="20" t="str">
        <f t="shared" ref="AA1514:AA1519" si="801">IF(R1514&lt;U1514+V1514,"期末实有头数应大于等于良种+改良种","")</f>
        <v/>
      </c>
      <c r="AE1514" s="28"/>
      <c r="AF1514" s="29"/>
    </row>
    <row r="1515" spans="1:32">
      <c r="A1515" s="7"/>
      <c r="B1515" s="30"/>
      <c r="C1515" s="7"/>
      <c r="D1515" s="9" t="s">
        <v>47</v>
      </c>
      <c r="E1515" s="16" t="s">
        <v>27</v>
      </c>
      <c r="F1515" s="9"/>
      <c r="G1515" s="11">
        <v>0</v>
      </c>
      <c r="R1515" s="12">
        <f>G1515+I1515+J1515+K1515-L1515-M1515-N1515-Q1515</f>
        <v>0</v>
      </c>
      <c r="X1515" s="20" t="str">
        <f t="shared" si="795"/>
        <v/>
      </c>
      <c r="Y1515" s="20" t="str">
        <f>IF(N1515&lt;O1515+P1515,"出卖应大于等于出卖肉畜+出卖仔畜","")</f>
        <v/>
      </c>
      <c r="Z1515" s="20" t="str">
        <f t="shared" si="800"/>
        <v/>
      </c>
      <c r="AA1515" s="20" t="str">
        <f t="shared" si="801"/>
        <v/>
      </c>
      <c r="AE1515" s="28"/>
      <c r="AF1515" s="29"/>
    </row>
    <row r="1516" spans="1:32">
      <c r="A1516" s="7"/>
      <c r="B1516" s="30"/>
      <c r="C1516" s="7"/>
      <c r="D1516" s="9" t="s">
        <v>26</v>
      </c>
      <c r="E1516" s="10" t="s">
        <v>27</v>
      </c>
      <c r="F1516" s="9"/>
      <c r="G1516" s="11">
        <v>4</v>
      </c>
      <c r="H1516" s="12">
        <f t="shared" ref="G1516:V1516" si="802">H1517+H1532</f>
        <v>1</v>
      </c>
      <c r="I1516" s="12">
        <f t="shared" si="802"/>
        <v>0</v>
      </c>
      <c r="J1516" s="12">
        <f t="shared" si="802"/>
        <v>0</v>
      </c>
      <c r="K1516" s="12">
        <f t="shared" si="802"/>
        <v>0</v>
      </c>
      <c r="L1516" s="12">
        <f t="shared" si="802"/>
        <v>0</v>
      </c>
      <c r="M1516" s="12">
        <f t="shared" si="802"/>
        <v>0</v>
      </c>
      <c r="N1516" s="12">
        <f t="shared" si="802"/>
        <v>0</v>
      </c>
      <c r="O1516" s="12">
        <f t="shared" si="802"/>
        <v>0</v>
      </c>
      <c r="P1516" s="12">
        <f t="shared" si="802"/>
        <v>0</v>
      </c>
      <c r="Q1516" s="12">
        <f t="shared" si="802"/>
        <v>0</v>
      </c>
      <c r="R1516" s="12">
        <f t="shared" si="802"/>
        <v>3</v>
      </c>
      <c r="S1516" s="12">
        <f t="shared" si="802"/>
        <v>3</v>
      </c>
      <c r="T1516" s="12">
        <f t="shared" si="802"/>
        <v>0</v>
      </c>
      <c r="U1516" s="12">
        <f t="shared" si="802"/>
        <v>0</v>
      </c>
      <c r="V1516" s="12">
        <f t="shared" si="802"/>
        <v>4</v>
      </c>
      <c r="X1516" s="20" t="str">
        <f t="shared" si="795"/>
        <v/>
      </c>
      <c r="Y1516" s="20" t="str">
        <f>IF(N1516&lt;O1516+P1516,"出卖应大于等于出卖肉畜+出卖仔畜","")</f>
        <v/>
      </c>
      <c r="Z1516" s="20" t="str">
        <f t="shared" si="800"/>
        <v/>
      </c>
      <c r="AA1516" s="20" t="str">
        <f t="shared" si="801"/>
        <v>期末实有头数应大于等于良种+改良种</v>
      </c>
      <c r="AE1516" s="28"/>
      <c r="AF1516" s="29"/>
    </row>
    <row r="1517" spans="1:32">
      <c r="A1517" s="7"/>
      <c r="B1517" s="30"/>
      <c r="C1517" s="7"/>
      <c r="D1517" s="9" t="s">
        <v>28</v>
      </c>
      <c r="E1517" s="10" t="s">
        <v>27</v>
      </c>
      <c r="F1517" s="9"/>
      <c r="G1517" s="11">
        <v>3</v>
      </c>
      <c r="H1517" s="12">
        <f t="shared" ref="G1517:V1517" si="803">H1518+H1526</f>
        <v>1</v>
      </c>
      <c r="I1517" s="12">
        <f t="shared" si="803"/>
        <v>0</v>
      </c>
      <c r="J1517" s="12">
        <f t="shared" si="803"/>
        <v>0</v>
      </c>
      <c r="K1517" s="12">
        <f t="shared" si="803"/>
        <v>0</v>
      </c>
      <c r="L1517" s="12">
        <f t="shared" si="803"/>
        <v>0</v>
      </c>
      <c r="M1517" s="12">
        <f t="shared" si="803"/>
        <v>0</v>
      </c>
      <c r="N1517" s="12">
        <f t="shared" si="803"/>
        <v>0</v>
      </c>
      <c r="O1517" s="12">
        <f t="shared" si="803"/>
        <v>0</v>
      </c>
      <c r="P1517" s="12">
        <f t="shared" si="803"/>
        <v>0</v>
      </c>
      <c r="Q1517" s="12">
        <f t="shared" si="803"/>
        <v>0</v>
      </c>
      <c r="R1517" s="12">
        <f t="shared" si="803"/>
        <v>3</v>
      </c>
      <c r="S1517" s="12">
        <f t="shared" si="803"/>
        <v>3</v>
      </c>
      <c r="T1517" s="12">
        <f t="shared" si="803"/>
        <v>0</v>
      </c>
      <c r="U1517" s="12">
        <f t="shared" si="803"/>
        <v>0</v>
      </c>
      <c r="V1517" s="12">
        <f t="shared" si="803"/>
        <v>4</v>
      </c>
      <c r="X1517" s="20" t="str">
        <f t="shared" ref="X1517:X1533" si="804">IF(H1517&lt;I1517,"繁殖仔畜应大于等于成活","")</f>
        <v/>
      </c>
      <c r="Y1517" s="20" t="str">
        <f t="shared" ref="Y1517:Y1528" si="805">IF(N1517&lt;O1517+P1517,"出卖应大于等于出卖肉畜+出卖仔畜","")</f>
        <v/>
      </c>
      <c r="Z1517" s="20" t="str">
        <f t="shared" si="800"/>
        <v/>
      </c>
      <c r="AA1517" s="20" t="str">
        <f t="shared" si="801"/>
        <v>期末实有头数应大于等于良种+改良种</v>
      </c>
      <c r="AE1517" s="28"/>
      <c r="AF1517" s="29"/>
    </row>
    <row r="1518" spans="1:32">
      <c r="A1518" s="7"/>
      <c r="B1518" s="30"/>
      <c r="C1518" s="7"/>
      <c r="D1518" s="9" t="s">
        <v>29</v>
      </c>
      <c r="E1518" s="10" t="s">
        <v>27</v>
      </c>
      <c r="F1518" s="9"/>
      <c r="G1518" s="11">
        <v>3</v>
      </c>
      <c r="H1518" s="12">
        <f t="shared" ref="G1518:R1518" si="806">H1519+H1522+H1523+H1524+H1525</f>
        <v>1</v>
      </c>
      <c r="I1518" s="12">
        <f t="shared" si="806"/>
        <v>0</v>
      </c>
      <c r="J1518" s="12">
        <f t="shared" si="806"/>
        <v>0</v>
      </c>
      <c r="K1518" s="12">
        <f t="shared" si="806"/>
        <v>0</v>
      </c>
      <c r="L1518" s="12">
        <f t="shared" si="806"/>
        <v>0</v>
      </c>
      <c r="M1518" s="12">
        <f t="shared" si="806"/>
        <v>0</v>
      </c>
      <c r="N1518" s="12">
        <f t="shared" si="806"/>
        <v>0</v>
      </c>
      <c r="O1518" s="12">
        <f t="shared" si="806"/>
        <v>0</v>
      </c>
      <c r="P1518" s="12">
        <f t="shared" si="806"/>
        <v>0</v>
      </c>
      <c r="Q1518" s="12">
        <f t="shared" si="806"/>
        <v>0</v>
      </c>
      <c r="R1518" s="12">
        <f t="shared" si="806"/>
        <v>3</v>
      </c>
      <c r="S1518" s="12">
        <f>S1519+S1522+S1523+S1525</f>
        <v>3</v>
      </c>
      <c r="T1518" s="12">
        <f>T1519+T1522+T1523+T1525</f>
        <v>0</v>
      </c>
      <c r="U1518" s="12">
        <f>U1519+U1522+U1523+U1525</f>
        <v>0</v>
      </c>
      <c r="V1518" s="12">
        <f>V1519+V1522+V1523+V1525</f>
        <v>4</v>
      </c>
      <c r="X1518" s="20" t="str">
        <f t="shared" si="804"/>
        <v/>
      </c>
      <c r="Y1518" s="20" t="str">
        <f t="shared" si="805"/>
        <v/>
      </c>
      <c r="Z1518" s="20" t="str">
        <f t="shared" si="800"/>
        <v/>
      </c>
      <c r="AA1518" s="20" t="str">
        <f t="shared" si="801"/>
        <v>期末实有头数应大于等于良种+改良种</v>
      </c>
      <c r="AE1518" s="28"/>
      <c r="AF1518" s="29"/>
    </row>
    <row r="1519" spans="1:32">
      <c r="A1519" s="7"/>
      <c r="B1519" s="30"/>
      <c r="C1519" s="7"/>
      <c r="D1519" s="9" t="s">
        <v>30</v>
      </c>
      <c r="E1519" s="10" t="s">
        <v>27</v>
      </c>
      <c r="F1519" s="9"/>
      <c r="G1519" s="11">
        <v>3</v>
      </c>
      <c r="H1519">
        <v>1</v>
      </c>
      <c r="I1519">
        <v>0</v>
      </c>
      <c r="R1519" s="12">
        <f>G1519+I1519+J1519+K1519-L1519-M1519-N1519-Q1519</f>
        <v>3</v>
      </c>
      <c r="S1519">
        <v>3</v>
      </c>
      <c r="V1519">
        <v>4</v>
      </c>
      <c r="X1519" s="20" t="str">
        <f t="shared" si="804"/>
        <v/>
      </c>
      <c r="Y1519" s="20" t="str">
        <f t="shared" si="805"/>
        <v/>
      </c>
      <c r="Z1519" s="20" t="str">
        <f t="shared" si="800"/>
        <v/>
      </c>
      <c r="AA1519" s="20" t="str">
        <f t="shared" si="801"/>
        <v>期末实有头数应大于等于良种+改良种</v>
      </c>
      <c r="AE1519" s="28"/>
      <c r="AF1519" s="29"/>
    </row>
    <row r="1520" spans="1:32">
      <c r="A1520" s="7"/>
      <c r="B1520" s="30"/>
      <c r="C1520" s="7"/>
      <c r="D1520" s="9" t="s">
        <v>31</v>
      </c>
      <c r="E1520" s="10" t="s">
        <v>27</v>
      </c>
      <c r="F1520" s="9"/>
      <c r="G1520" s="11">
        <v>0</v>
      </c>
      <c r="R1520" s="12">
        <f t="shared" ref="R1520:R1525" si="807">G1520+I1520+J1520+K1520-L1520-M1520-N1520-Q1520</f>
        <v>0</v>
      </c>
      <c r="U1520" s="15" t="s">
        <v>32</v>
      </c>
      <c r="V1520" s="15" t="s">
        <v>32</v>
      </c>
      <c r="X1520" s="20" t="str">
        <f t="shared" si="804"/>
        <v/>
      </c>
      <c r="Y1520" s="20" t="str">
        <f t="shared" si="805"/>
        <v/>
      </c>
      <c r="Z1520" s="20" t="str">
        <f t="shared" si="800"/>
        <v/>
      </c>
      <c r="AA1520" s="20"/>
      <c r="AE1520" s="28"/>
      <c r="AF1520" s="29"/>
    </row>
    <row r="1521" spans="1:32">
      <c r="A1521" s="7"/>
      <c r="B1521" s="30"/>
      <c r="C1521" s="7"/>
      <c r="D1521" s="9" t="s">
        <v>33</v>
      </c>
      <c r="E1521" s="10" t="s">
        <v>27</v>
      </c>
      <c r="F1521" s="9"/>
      <c r="G1521" s="11">
        <v>0</v>
      </c>
      <c r="R1521" s="12">
        <f t="shared" si="807"/>
        <v>0</v>
      </c>
      <c r="U1521" s="15" t="s">
        <v>32</v>
      </c>
      <c r="V1521" s="15" t="s">
        <v>32</v>
      </c>
      <c r="X1521" s="20" t="str">
        <f t="shared" si="804"/>
        <v/>
      </c>
      <c r="Y1521" s="20" t="str">
        <f t="shared" si="805"/>
        <v/>
      </c>
      <c r="Z1521" s="20" t="str">
        <f t="shared" si="800"/>
        <v/>
      </c>
      <c r="AA1521" s="20"/>
      <c r="AE1521" s="28"/>
      <c r="AF1521" s="29"/>
    </row>
    <row r="1522" spans="1:32">
      <c r="A1522" s="7"/>
      <c r="B1522" s="30"/>
      <c r="C1522" s="7"/>
      <c r="D1522" s="9" t="s">
        <v>34</v>
      </c>
      <c r="E1522" s="10" t="s">
        <v>35</v>
      </c>
      <c r="F1522" s="9"/>
      <c r="G1522" s="11">
        <v>0</v>
      </c>
      <c r="R1522" s="12">
        <f t="shared" si="807"/>
        <v>0</v>
      </c>
      <c r="X1522" s="20" t="str">
        <f t="shared" si="804"/>
        <v/>
      </c>
      <c r="Y1522" s="20" t="str">
        <f t="shared" si="805"/>
        <v/>
      </c>
      <c r="Z1522" s="20" t="str">
        <f t="shared" si="800"/>
        <v/>
      </c>
      <c r="AA1522" s="20" t="str">
        <f>IF(R1522&lt;U1522+V1522,"期末实有头数应大于等于良种+改良种","")</f>
        <v/>
      </c>
      <c r="AE1522" s="28"/>
      <c r="AF1522" s="29"/>
    </row>
    <row r="1523" spans="1:32">
      <c r="A1523" s="7"/>
      <c r="B1523" s="30"/>
      <c r="C1523" s="7"/>
      <c r="D1523" s="9" t="s">
        <v>36</v>
      </c>
      <c r="E1523" s="10" t="s">
        <v>27</v>
      </c>
      <c r="F1523" s="9"/>
      <c r="G1523" s="11">
        <v>0</v>
      </c>
      <c r="R1523" s="12">
        <f t="shared" si="807"/>
        <v>0</v>
      </c>
      <c r="X1523" s="20" t="str">
        <f t="shared" si="804"/>
        <v/>
      </c>
      <c r="Y1523" s="20" t="str">
        <f t="shared" si="805"/>
        <v/>
      </c>
      <c r="Z1523" s="20" t="str">
        <f t="shared" si="800"/>
        <v/>
      </c>
      <c r="AA1523" s="20" t="str">
        <f>IF(R1523&lt;U1523+V1523,"期末实有头数应大于等于良种+改良种","")</f>
        <v/>
      </c>
      <c r="AE1523" s="28"/>
      <c r="AF1523" s="29"/>
    </row>
    <row r="1524" spans="1:32">
      <c r="A1524" s="7"/>
      <c r="B1524" s="30"/>
      <c r="C1524" s="7"/>
      <c r="D1524" s="9" t="s">
        <v>37</v>
      </c>
      <c r="E1524" s="10" t="s">
        <v>27</v>
      </c>
      <c r="F1524" s="9"/>
      <c r="G1524" s="11">
        <v>0</v>
      </c>
      <c r="R1524" s="12">
        <f t="shared" si="807"/>
        <v>0</v>
      </c>
      <c r="S1524" s="15" t="s">
        <v>32</v>
      </c>
      <c r="T1524" s="15" t="s">
        <v>32</v>
      </c>
      <c r="U1524" s="15" t="s">
        <v>32</v>
      </c>
      <c r="V1524" s="15" t="s">
        <v>32</v>
      </c>
      <c r="X1524" s="20" t="str">
        <f t="shared" si="804"/>
        <v/>
      </c>
      <c r="Y1524" s="20" t="str">
        <f t="shared" si="805"/>
        <v/>
      </c>
      <c r="Z1524" s="20"/>
      <c r="AA1524" s="20"/>
      <c r="AE1524" s="28"/>
      <c r="AF1524" s="29"/>
    </row>
    <row r="1525" spans="1:32">
      <c r="A1525" s="7"/>
      <c r="B1525" s="30"/>
      <c r="C1525" s="7"/>
      <c r="D1525" s="9" t="s">
        <v>38</v>
      </c>
      <c r="E1525" s="10" t="s">
        <v>39</v>
      </c>
      <c r="F1525" s="9"/>
      <c r="G1525" s="11">
        <v>0</v>
      </c>
      <c r="R1525" s="12">
        <f t="shared" si="807"/>
        <v>0</v>
      </c>
      <c r="X1525" s="20" t="str">
        <f t="shared" si="804"/>
        <v/>
      </c>
      <c r="Y1525" s="20" t="str">
        <f t="shared" si="805"/>
        <v/>
      </c>
      <c r="Z1525" s="20" t="str">
        <f>IF(R1525&lt;S1525+T1525,"期末实有头数应大于等于能繁母畜+种公畜","")</f>
        <v/>
      </c>
      <c r="AA1525" s="20" t="str">
        <f>IF(R1525&lt;U1525+V1525,"期末实有头数应大于等于良种+改良种","")</f>
        <v/>
      </c>
      <c r="AE1525" s="28"/>
      <c r="AF1525" s="29"/>
    </row>
    <row r="1526" spans="1:32">
      <c r="A1526" s="7"/>
      <c r="B1526" s="30"/>
      <c r="C1526" s="7"/>
      <c r="D1526" s="9" t="s">
        <v>40</v>
      </c>
      <c r="E1526" s="10" t="s">
        <v>41</v>
      </c>
      <c r="F1526" s="9"/>
      <c r="G1526" s="11">
        <v>0</v>
      </c>
      <c r="H1526" s="12">
        <f t="shared" ref="G1526:V1526" si="808">H1527+H1531</f>
        <v>0</v>
      </c>
      <c r="I1526" s="12">
        <f t="shared" si="808"/>
        <v>0</v>
      </c>
      <c r="J1526" s="12">
        <f t="shared" si="808"/>
        <v>0</v>
      </c>
      <c r="K1526" s="12">
        <f t="shared" si="808"/>
        <v>0</v>
      </c>
      <c r="L1526" s="12">
        <f t="shared" si="808"/>
        <v>0</v>
      </c>
      <c r="M1526" s="12">
        <f t="shared" si="808"/>
        <v>0</v>
      </c>
      <c r="N1526" s="12">
        <f t="shared" si="808"/>
        <v>0</v>
      </c>
      <c r="O1526" s="12">
        <f t="shared" si="808"/>
        <v>0</v>
      </c>
      <c r="P1526" s="12">
        <f t="shared" si="808"/>
        <v>0</v>
      </c>
      <c r="Q1526" s="12">
        <f t="shared" si="808"/>
        <v>0</v>
      </c>
      <c r="R1526" s="21">
        <f t="shared" si="808"/>
        <v>0</v>
      </c>
      <c r="S1526" s="12">
        <f t="shared" si="808"/>
        <v>0</v>
      </c>
      <c r="T1526" s="12">
        <f t="shared" si="808"/>
        <v>0</v>
      </c>
      <c r="U1526" s="12">
        <f t="shared" si="808"/>
        <v>0</v>
      </c>
      <c r="V1526" s="12">
        <f t="shared" si="808"/>
        <v>0</v>
      </c>
      <c r="X1526" s="20" t="str">
        <f t="shared" si="804"/>
        <v/>
      </c>
      <c r="Y1526" s="20" t="str">
        <f t="shared" si="805"/>
        <v/>
      </c>
      <c r="Z1526" s="20" t="str">
        <f>IF(R1526&lt;S1526+T1526,"期末实有头数应大于等于能繁母畜+种公畜","")</f>
        <v/>
      </c>
      <c r="AA1526" s="20" t="str">
        <f>IF(R1526&lt;U1526+V1526,"期末实有头数应大于等于良种+改良种","")</f>
        <v/>
      </c>
      <c r="AE1526" s="28"/>
      <c r="AF1526" s="29"/>
    </row>
    <row r="1527" spans="1:32">
      <c r="A1527" s="7"/>
      <c r="B1527" s="30"/>
      <c r="C1527" s="7"/>
      <c r="D1527" s="9" t="s">
        <v>42</v>
      </c>
      <c r="E1527" s="10" t="s">
        <v>41</v>
      </c>
      <c r="F1527" s="9"/>
      <c r="G1527" s="11">
        <v>0</v>
      </c>
      <c r="R1527" s="12">
        <f>G1527+I1527+J1527+K1527-L1527-M1527-N1527-Q1527</f>
        <v>0</v>
      </c>
      <c r="X1527" s="20" t="str">
        <f t="shared" si="804"/>
        <v/>
      </c>
      <c r="Y1527" s="20" t="str">
        <f t="shared" si="805"/>
        <v/>
      </c>
      <c r="Z1527" s="20" t="str">
        <f>IF(R1527&lt;S1527+T1527,"期末实有头数应大于等于能繁母畜+种公畜","")</f>
        <v/>
      </c>
      <c r="AA1527" s="20" t="str">
        <f>IF(R1527&lt;U1527+V1527,"期末实有头数应大于等于良种+改良种","")</f>
        <v/>
      </c>
      <c r="AE1527" s="28"/>
      <c r="AF1527" s="29"/>
    </row>
    <row r="1528" spans="1:32">
      <c r="A1528" s="7"/>
      <c r="B1528" s="30"/>
      <c r="C1528" s="7"/>
      <c r="D1528" s="9" t="s">
        <v>43</v>
      </c>
      <c r="E1528" s="10" t="s">
        <v>41</v>
      </c>
      <c r="F1528" s="9"/>
      <c r="G1528" s="11">
        <v>0</v>
      </c>
      <c r="R1528" s="12">
        <f>G1528+I1528+J1528+K1528-L1528-M1528-N1528-Q1528</f>
        <v>0</v>
      </c>
      <c r="U1528" s="15" t="s">
        <v>32</v>
      </c>
      <c r="V1528" s="15" t="s">
        <v>32</v>
      </c>
      <c r="X1528" s="20" t="str">
        <f t="shared" si="804"/>
        <v/>
      </c>
      <c r="Y1528" s="20" t="str">
        <f t="shared" si="805"/>
        <v/>
      </c>
      <c r="Z1528" s="20" t="str">
        <f>IF(R1528&lt;S1528+T1528,"期末实有头数应大于等于能繁母畜+种公畜","")</f>
        <v/>
      </c>
      <c r="AA1528" s="20"/>
      <c r="AE1528" s="28"/>
      <c r="AF1528" s="29"/>
    </row>
    <row r="1529" spans="1:32">
      <c r="A1529" s="7"/>
      <c r="B1529" s="30"/>
      <c r="C1529" s="7"/>
      <c r="D1529" s="9" t="s">
        <v>44</v>
      </c>
      <c r="E1529" s="10" t="s">
        <v>41</v>
      </c>
      <c r="F1529" s="9"/>
      <c r="G1529" s="14"/>
      <c r="H1529" s="15" t="s">
        <v>32</v>
      </c>
      <c r="I1529" s="15" t="s">
        <v>32</v>
      </c>
      <c r="J1529" s="15" t="s">
        <v>32</v>
      </c>
      <c r="K1529" s="15" t="s">
        <v>32</v>
      </c>
      <c r="L1529" s="15" t="s">
        <v>32</v>
      </c>
      <c r="M1529" s="15" t="s">
        <v>32</v>
      </c>
      <c r="N1529" s="15" t="s">
        <v>32</v>
      </c>
      <c r="O1529" s="15" t="s">
        <v>32</v>
      </c>
      <c r="P1529" s="15" t="s">
        <v>32</v>
      </c>
      <c r="Q1529" s="15" t="s">
        <v>32</v>
      </c>
      <c r="R1529" s="22"/>
      <c r="T1529" s="15" t="s">
        <v>32</v>
      </c>
      <c r="U1529" s="15" t="s">
        <v>32</v>
      </c>
      <c r="V1529" s="15" t="s">
        <v>32</v>
      </c>
      <c r="X1529" s="20" t="str">
        <f t="shared" si="804"/>
        <v/>
      </c>
      <c r="Y1529" s="20"/>
      <c r="Z1529" s="20"/>
      <c r="AA1529" s="20"/>
      <c r="AE1529" s="28"/>
      <c r="AF1529" s="29"/>
    </row>
    <row r="1530" spans="1:32">
      <c r="A1530" s="7"/>
      <c r="B1530" s="30"/>
      <c r="C1530" s="7"/>
      <c r="D1530" s="9" t="s">
        <v>45</v>
      </c>
      <c r="E1530" s="10" t="s">
        <v>41</v>
      </c>
      <c r="F1530" s="9"/>
      <c r="G1530" s="14"/>
      <c r="H1530" s="15" t="s">
        <v>32</v>
      </c>
      <c r="I1530" s="15" t="s">
        <v>32</v>
      </c>
      <c r="J1530" s="15" t="s">
        <v>32</v>
      </c>
      <c r="K1530" s="15" t="s">
        <v>32</v>
      </c>
      <c r="L1530" s="15" t="s">
        <v>32</v>
      </c>
      <c r="M1530" s="15" t="s">
        <v>32</v>
      </c>
      <c r="N1530" s="15" t="s">
        <v>32</v>
      </c>
      <c r="O1530" s="15" t="s">
        <v>32</v>
      </c>
      <c r="P1530" s="15" t="s">
        <v>32</v>
      </c>
      <c r="Q1530" s="15" t="s">
        <v>32</v>
      </c>
      <c r="R1530" s="22"/>
      <c r="T1530" s="15" t="s">
        <v>32</v>
      </c>
      <c r="U1530" s="15" t="s">
        <v>32</v>
      </c>
      <c r="V1530" s="15" t="s">
        <v>32</v>
      </c>
      <c r="X1530" s="20" t="str">
        <f t="shared" si="804"/>
        <v/>
      </c>
      <c r="Y1530" s="20"/>
      <c r="Z1530" s="20"/>
      <c r="AA1530" s="20"/>
      <c r="AE1530" s="28"/>
      <c r="AF1530" s="29"/>
    </row>
    <row r="1531" spans="1:32">
      <c r="A1531" s="7"/>
      <c r="B1531" s="30"/>
      <c r="C1531" s="7"/>
      <c r="D1531" s="9" t="s">
        <v>46</v>
      </c>
      <c r="E1531" s="10" t="s">
        <v>41</v>
      </c>
      <c r="F1531" s="9"/>
      <c r="G1531" s="11">
        <v>0</v>
      </c>
      <c r="R1531" s="12">
        <f>G1531+I1531+J1531+K1531-L1531-M1531-N1531-Q1531</f>
        <v>0</v>
      </c>
      <c r="X1531" s="20" t="str">
        <f t="shared" si="804"/>
        <v/>
      </c>
      <c r="Y1531" s="20" t="str">
        <f>IF(N1531&lt;O1531+P1531,"出卖应大于等于出卖肉畜+出卖仔畜","")</f>
        <v/>
      </c>
      <c r="Z1531" s="20" t="str">
        <f t="shared" ref="Z1531:Z1540" si="809">IF(R1531&lt;S1531+T1531,"期末实有头数应大于等于能繁母畜+种公畜","")</f>
        <v/>
      </c>
      <c r="AA1531" s="20" t="str">
        <f t="shared" ref="AA1531:AA1536" si="810">IF(R1531&lt;U1531+V1531,"期末实有头数应大于等于良种+改良种","")</f>
        <v/>
      </c>
      <c r="AE1531" s="28"/>
      <c r="AF1531" s="29"/>
    </row>
    <row r="1532" spans="1:32">
      <c r="A1532" s="7"/>
      <c r="B1532" s="30"/>
      <c r="C1532" s="7"/>
      <c r="D1532" s="9" t="s">
        <v>47</v>
      </c>
      <c r="E1532" s="16" t="s">
        <v>27</v>
      </c>
      <c r="F1532" s="9"/>
      <c r="G1532" s="11">
        <v>0</v>
      </c>
      <c r="R1532" s="12">
        <f>G1532+I1532+J1532+K1532-L1532-M1532-N1532-Q1532</f>
        <v>0</v>
      </c>
      <c r="X1532" s="20" t="str">
        <f t="shared" si="804"/>
        <v/>
      </c>
      <c r="Y1532" s="20" t="str">
        <f>IF(N1532&lt;O1532+P1532,"出卖应大于等于出卖肉畜+出卖仔畜","")</f>
        <v/>
      </c>
      <c r="Z1532" s="20" t="str">
        <f t="shared" si="809"/>
        <v/>
      </c>
      <c r="AA1532" s="20" t="str">
        <f t="shared" si="810"/>
        <v/>
      </c>
      <c r="AE1532" s="28"/>
      <c r="AF1532" s="29"/>
    </row>
    <row r="1533" spans="1:32">
      <c r="A1533" s="7"/>
      <c r="B1533" s="30"/>
      <c r="C1533" s="7"/>
      <c r="D1533" s="9" t="s">
        <v>26</v>
      </c>
      <c r="E1533" s="10" t="s">
        <v>27</v>
      </c>
      <c r="F1533" s="9"/>
      <c r="G1533" s="11">
        <v>27</v>
      </c>
      <c r="H1533" s="12">
        <f t="shared" ref="G1533:V1533" si="811">H1534+H1549</f>
        <v>7</v>
      </c>
      <c r="I1533" s="12">
        <f t="shared" si="811"/>
        <v>7</v>
      </c>
      <c r="J1533" s="12">
        <f t="shared" si="811"/>
        <v>0</v>
      </c>
      <c r="K1533" s="12">
        <f t="shared" si="811"/>
        <v>0</v>
      </c>
      <c r="L1533" s="12">
        <f t="shared" si="811"/>
        <v>0</v>
      </c>
      <c r="M1533" s="12">
        <f t="shared" si="811"/>
        <v>0</v>
      </c>
      <c r="N1533" s="12">
        <f t="shared" si="811"/>
        <v>6</v>
      </c>
      <c r="O1533" s="12">
        <f t="shared" si="811"/>
        <v>1</v>
      </c>
      <c r="P1533" s="12">
        <f t="shared" si="811"/>
        <v>5</v>
      </c>
      <c r="Q1533" s="12">
        <f t="shared" si="811"/>
        <v>0</v>
      </c>
      <c r="R1533" s="12">
        <f t="shared" si="811"/>
        <v>16</v>
      </c>
      <c r="S1533" s="12">
        <f t="shared" si="811"/>
        <v>14</v>
      </c>
      <c r="T1533" s="12">
        <f t="shared" si="811"/>
        <v>0</v>
      </c>
      <c r="U1533" s="12">
        <f t="shared" si="811"/>
        <v>0</v>
      </c>
      <c r="V1533" s="12">
        <f t="shared" si="811"/>
        <v>16</v>
      </c>
      <c r="X1533" s="20" t="str">
        <f t="shared" si="804"/>
        <v/>
      </c>
      <c r="Y1533" s="20" t="str">
        <f>IF(N1533&lt;O1533+P1533,"出卖应大于等于出卖肉畜+出卖仔畜","")</f>
        <v/>
      </c>
      <c r="Z1533" s="20" t="str">
        <f t="shared" si="809"/>
        <v/>
      </c>
      <c r="AA1533" s="20" t="str">
        <f t="shared" si="810"/>
        <v/>
      </c>
      <c r="AE1533" s="28"/>
      <c r="AF1533" s="29"/>
    </row>
    <row r="1534" spans="1:32">
      <c r="A1534" s="7"/>
      <c r="B1534" s="30"/>
      <c r="C1534" s="7"/>
      <c r="D1534" s="9" t="s">
        <v>28</v>
      </c>
      <c r="E1534" s="10" t="s">
        <v>27</v>
      </c>
      <c r="F1534" s="9"/>
      <c r="G1534" s="11">
        <v>26</v>
      </c>
      <c r="H1534" s="12">
        <f t="shared" ref="G1534:V1534" si="812">H1535+H1543</f>
        <v>7</v>
      </c>
      <c r="I1534" s="12">
        <f t="shared" si="812"/>
        <v>7</v>
      </c>
      <c r="J1534" s="12">
        <f t="shared" si="812"/>
        <v>0</v>
      </c>
      <c r="K1534" s="12">
        <f t="shared" si="812"/>
        <v>0</v>
      </c>
      <c r="L1534" s="12">
        <f t="shared" si="812"/>
        <v>0</v>
      </c>
      <c r="M1534" s="12">
        <f t="shared" si="812"/>
        <v>0</v>
      </c>
      <c r="N1534" s="12">
        <f t="shared" si="812"/>
        <v>6</v>
      </c>
      <c r="O1534" s="12">
        <f t="shared" si="812"/>
        <v>1</v>
      </c>
      <c r="P1534" s="12">
        <f t="shared" si="812"/>
        <v>5</v>
      </c>
      <c r="Q1534" s="12">
        <f t="shared" si="812"/>
        <v>0</v>
      </c>
      <c r="R1534" s="12">
        <f t="shared" si="812"/>
        <v>16</v>
      </c>
      <c r="S1534" s="12">
        <f t="shared" si="812"/>
        <v>14</v>
      </c>
      <c r="T1534" s="12">
        <f t="shared" si="812"/>
        <v>0</v>
      </c>
      <c r="U1534" s="12">
        <f t="shared" si="812"/>
        <v>0</v>
      </c>
      <c r="V1534" s="12">
        <f t="shared" si="812"/>
        <v>16</v>
      </c>
      <c r="X1534" s="20" t="str">
        <f t="shared" ref="X1534:X1550" si="813">IF(H1534&lt;I1534,"繁殖仔畜应大于等于成活","")</f>
        <v/>
      </c>
      <c r="Y1534" s="20" t="str">
        <f t="shared" ref="Y1534:Y1545" si="814">IF(N1534&lt;O1534+P1534,"出卖应大于等于出卖肉畜+出卖仔畜","")</f>
        <v/>
      </c>
      <c r="Z1534" s="20" t="str">
        <f t="shared" si="809"/>
        <v/>
      </c>
      <c r="AA1534" s="20" t="str">
        <f t="shared" si="810"/>
        <v/>
      </c>
      <c r="AE1534" s="28"/>
      <c r="AF1534" s="29"/>
    </row>
    <row r="1535" spans="1:32">
      <c r="A1535" s="7"/>
      <c r="B1535" s="30"/>
      <c r="C1535" s="7"/>
      <c r="D1535" s="9" t="s">
        <v>29</v>
      </c>
      <c r="E1535" s="10" t="s">
        <v>27</v>
      </c>
      <c r="F1535" s="9"/>
      <c r="G1535" s="11">
        <v>15</v>
      </c>
      <c r="H1535" s="12">
        <f t="shared" ref="G1535:R1535" si="815">H1536+H1539+H1540+H1541+H1542</f>
        <v>7</v>
      </c>
      <c r="I1535" s="12">
        <f t="shared" si="815"/>
        <v>7</v>
      </c>
      <c r="J1535" s="12">
        <f t="shared" si="815"/>
        <v>0</v>
      </c>
      <c r="K1535" s="12">
        <f t="shared" si="815"/>
        <v>0</v>
      </c>
      <c r="L1535" s="12">
        <f t="shared" si="815"/>
        <v>0</v>
      </c>
      <c r="M1535" s="12">
        <f t="shared" si="815"/>
        <v>0</v>
      </c>
      <c r="N1535" s="12">
        <f t="shared" si="815"/>
        <v>6</v>
      </c>
      <c r="O1535" s="12">
        <f t="shared" si="815"/>
        <v>1</v>
      </c>
      <c r="P1535" s="12">
        <f t="shared" si="815"/>
        <v>5</v>
      </c>
      <c r="Q1535" s="12">
        <f t="shared" si="815"/>
        <v>0</v>
      </c>
      <c r="R1535" s="12">
        <f t="shared" si="815"/>
        <v>16</v>
      </c>
      <c r="S1535" s="12">
        <f>S1536+S1539+S1540+S1542</f>
        <v>14</v>
      </c>
      <c r="T1535" s="12">
        <f>T1536+T1539+T1540+T1542</f>
        <v>0</v>
      </c>
      <c r="U1535" s="12">
        <f>U1536+U1539+U1540+U1542</f>
        <v>0</v>
      </c>
      <c r="V1535" s="12">
        <f>V1536+V1539+V1540+V1542</f>
        <v>16</v>
      </c>
      <c r="X1535" s="20" t="str">
        <f t="shared" si="813"/>
        <v/>
      </c>
      <c r="Y1535" s="20" t="str">
        <f t="shared" si="814"/>
        <v/>
      </c>
      <c r="Z1535" s="20" t="str">
        <f t="shared" si="809"/>
        <v/>
      </c>
      <c r="AA1535" s="20" t="str">
        <f t="shared" si="810"/>
        <v/>
      </c>
      <c r="AE1535" s="28"/>
      <c r="AF1535" s="29"/>
    </row>
    <row r="1536" spans="1:32">
      <c r="A1536" s="7"/>
      <c r="B1536" s="30"/>
      <c r="C1536" s="7"/>
      <c r="D1536" s="9" t="s">
        <v>30</v>
      </c>
      <c r="E1536" s="10" t="s">
        <v>27</v>
      </c>
      <c r="F1536" s="9"/>
      <c r="G1536" s="11">
        <v>14</v>
      </c>
      <c r="H1536">
        <v>7</v>
      </c>
      <c r="I1536">
        <v>7</v>
      </c>
      <c r="N1536">
        <v>5</v>
      </c>
      <c r="P1536">
        <v>5</v>
      </c>
      <c r="R1536" s="12">
        <f>G1536+I1536+J1536+K1536-L1536-M1536-N1536-Q1536</f>
        <v>16</v>
      </c>
      <c r="S1536">
        <v>14</v>
      </c>
      <c r="V1536">
        <v>16</v>
      </c>
      <c r="X1536" s="20" t="str">
        <f t="shared" si="813"/>
        <v/>
      </c>
      <c r="Y1536" s="20" t="str">
        <f t="shared" si="814"/>
        <v/>
      </c>
      <c r="Z1536" s="20" t="str">
        <f t="shared" si="809"/>
        <v/>
      </c>
      <c r="AA1536" s="20" t="str">
        <f t="shared" si="810"/>
        <v/>
      </c>
      <c r="AE1536" s="28"/>
      <c r="AF1536" s="29"/>
    </row>
    <row r="1537" spans="1:32">
      <c r="A1537" s="7"/>
      <c r="B1537" s="30"/>
      <c r="C1537" s="7"/>
      <c r="D1537" s="9" t="s">
        <v>31</v>
      </c>
      <c r="E1537" s="10" t="s">
        <v>27</v>
      </c>
      <c r="F1537" s="9"/>
      <c r="G1537" s="11">
        <v>0</v>
      </c>
      <c r="R1537" s="12">
        <f t="shared" ref="R1537:R1542" si="816">G1537+I1537+J1537+K1537-L1537-M1537-N1537-Q1537</f>
        <v>0</v>
      </c>
      <c r="U1537" s="15" t="s">
        <v>32</v>
      </c>
      <c r="V1537" s="15" t="s">
        <v>32</v>
      </c>
      <c r="X1537" s="20" t="str">
        <f t="shared" si="813"/>
        <v/>
      </c>
      <c r="Y1537" s="20" t="str">
        <f t="shared" si="814"/>
        <v/>
      </c>
      <c r="Z1537" s="20" t="str">
        <f t="shared" si="809"/>
        <v/>
      </c>
      <c r="AA1537" s="20"/>
      <c r="AE1537" s="28"/>
      <c r="AF1537" s="29"/>
    </row>
    <row r="1538" spans="1:32">
      <c r="A1538" s="7"/>
      <c r="B1538" s="30"/>
      <c r="C1538" s="7"/>
      <c r="D1538" s="9" t="s">
        <v>33</v>
      </c>
      <c r="E1538" s="10" t="s">
        <v>27</v>
      </c>
      <c r="F1538" s="9"/>
      <c r="G1538" s="11">
        <v>0</v>
      </c>
      <c r="R1538" s="12">
        <f t="shared" si="816"/>
        <v>0</v>
      </c>
      <c r="U1538" s="15" t="s">
        <v>32</v>
      </c>
      <c r="V1538" s="15" t="s">
        <v>32</v>
      </c>
      <c r="X1538" s="20" t="str">
        <f t="shared" si="813"/>
        <v/>
      </c>
      <c r="Y1538" s="20" t="str">
        <f t="shared" si="814"/>
        <v/>
      </c>
      <c r="Z1538" s="20" t="str">
        <f t="shared" si="809"/>
        <v/>
      </c>
      <c r="AA1538" s="20"/>
      <c r="AE1538" s="28"/>
      <c r="AF1538" s="29"/>
    </row>
    <row r="1539" spans="1:32">
      <c r="A1539" s="7"/>
      <c r="B1539" s="30"/>
      <c r="C1539" s="7"/>
      <c r="D1539" s="9" t="s">
        <v>34</v>
      </c>
      <c r="E1539" s="10" t="s">
        <v>35</v>
      </c>
      <c r="F1539" s="9"/>
      <c r="G1539" s="11">
        <v>0</v>
      </c>
      <c r="R1539" s="12">
        <f t="shared" si="816"/>
        <v>0</v>
      </c>
      <c r="X1539" s="20" t="str">
        <f t="shared" si="813"/>
        <v/>
      </c>
      <c r="Y1539" s="20" t="str">
        <f t="shared" si="814"/>
        <v/>
      </c>
      <c r="Z1539" s="20" t="str">
        <f t="shared" si="809"/>
        <v/>
      </c>
      <c r="AA1539" s="20" t="str">
        <f>IF(R1539&lt;U1539+V1539,"期末实有头数应大于等于良种+改良种","")</f>
        <v/>
      </c>
      <c r="AE1539" s="28"/>
      <c r="AF1539" s="29"/>
    </row>
    <row r="1540" spans="1:32">
      <c r="A1540" s="7"/>
      <c r="B1540" s="30"/>
      <c r="C1540" s="7"/>
      <c r="D1540" s="9" t="s">
        <v>36</v>
      </c>
      <c r="E1540" s="10" t="s">
        <v>27</v>
      </c>
      <c r="F1540" s="9"/>
      <c r="G1540" s="11">
        <v>0</v>
      </c>
      <c r="R1540" s="12">
        <f t="shared" si="816"/>
        <v>0</v>
      </c>
      <c r="X1540" s="20" t="str">
        <f t="shared" si="813"/>
        <v/>
      </c>
      <c r="Y1540" s="20" t="str">
        <f t="shared" si="814"/>
        <v/>
      </c>
      <c r="Z1540" s="20" t="str">
        <f t="shared" si="809"/>
        <v/>
      </c>
      <c r="AA1540" s="20" t="str">
        <f>IF(R1540&lt;U1540+V1540,"期末实有头数应大于等于良种+改良种","")</f>
        <v/>
      </c>
      <c r="AE1540" s="28"/>
      <c r="AF1540" s="29"/>
    </row>
    <row r="1541" spans="1:32">
      <c r="A1541" s="7"/>
      <c r="B1541" s="30"/>
      <c r="C1541" s="7"/>
      <c r="D1541" s="9" t="s">
        <v>37</v>
      </c>
      <c r="E1541" s="10" t="s">
        <v>27</v>
      </c>
      <c r="F1541" s="9"/>
      <c r="G1541" s="11">
        <v>1</v>
      </c>
      <c r="N1541">
        <v>1</v>
      </c>
      <c r="O1541">
        <v>1</v>
      </c>
      <c r="R1541" s="12">
        <f t="shared" si="816"/>
        <v>0</v>
      </c>
      <c r="S1541" s="15" t="s">
        <v>32</v>
      </c>
      <c r="T1541" s="15" t="s">
        <v>32</v>
      </c>
      <c r="U1541" s="15" t="s">
        <v>32</v>
      </c>
      <c r="V1541" s="15" t="s">
        <v>32</v>
      </c>
      <c r="X1541" s="20" t="str">
        <f t="shared" si="813"/>
        <v/>
      </c>
      <c r="Y1541" s="20" t="str">
        <f t="shared" si="814"/>
        <v/>
      </c>
      <c r="Z1541" s="20"/>
      <c r="AA1541" s="20"/>
      <c r="AE1541" s="28"/>
      <c r="AF1541" s="29"/>
    </row>
    <row r="1542" spans="1:32">
      <c r="A1542" s="7"/>
      <c r="B1542" s="30"/>
      <c r="C1542" s="7"/>
      <c r="D1542" s="9" t="s">
        <v>38</v>
      </c>
      <c r="E1542" s="10" t="s">
        <v>39</v>
      </c>
      <c r="F1542" s="9"/>
      <c r="G1542" s="11">
        <v>0</v>
      </c>
      <c r="R1542" s="12">
        <f t="shared" si="816"/>
        <v>0</v>
      </c>
      <c r="X1542" s="20" t="str">
        <f t="shared" si="813"/>
        <v/>
      </c>
      <c r="Y1542" s="20" t="str">
        <f t="shared" si="814"/>
        <v/>
      </c>
      <c r="Z1542" s="20" t="str">
        <f>IF(R1542&lt;S1542+T1542,"期末实有头数应大于等于能繁母畜+种公畜","")</f>
        <v/>
      </c>
      <c r="AA1542" s="20" t="str">
        <f>IF(R1542&lt;U1542+V1542,"期末实有头数应大于等于良种+改良种","")</f>
        <v/>
      </c>
      <c r="AE1542" s="28"/>
      <c r="AF1542" s="29"/>
    </row>
    <row r="1543" spans="1:32">
      <c r="A1543" s="7"/>
      <c r="B1543" s="30"/>
      <c r="C1543" s="7"/>
      <c r="D1543" s="9" t="s">
        <v>40</v>
      </c>
      <c r="E1543" s="10" t="s">
        <v>41</v>
      </c>
      <c r="F1543" s="9"/>
      <c r="G1543" s="11">
        <v>0</v>
      </c>
      <c r="H1543" s="12">
        <f t="shared" ref="G1543:V1543" si="817">H1544+H1548</f>
        <v>0</v>
      </c>
      <c r="I1543" s="12">
        <f t="shared" si="817"/>
        <v>0</v>
      </c>
      <c r="J1543" s="12">
        <f t="shared" si="817"/>
        <v>0</v>
      </c>
      <c r="K1543" s="12">
        <f t="shared" si="817"/>
        <v>0</v>
      </c>
      <c r="L1543" s="12">
        <f t="shared" si="817"/>
        <v>0</v>
      </c>
      <c r="M1543" s="12">
        <f t="shared" si="817"/>
        <v>0</v>
      </c>
      <c r="N1543" s="12">
        <f t="shared" si="817"/>
        <v>0</v>
      </c>
      <c r="O1543" s="12">
        <f t="shared" si="817"/>
        <v>0</v>
      </c>
      <c r="P1543" s="12">
        <f t="shared" si="817"/>
        <v>0</v>
      </c>
      <c r="Q1543" s="12">
        <f t="shared" si="817"/>
        <v>0</v>
      </c>
      <c r="R1543" s="21">
        <f t="shared" si="817"/>
        <v>0</v>
      </c>
      <c r="S1543" s="12">
        <f t="shared" si="817"/>
        <v>0</v>
      </c>
      <c r="T1543" s="12">
        <f t="shared" si="817"/>
        <v>0</v>
      </c>
      <c r="U1543" s="12">
        <f t="shared" si="817"/>
        <v>0</v>
      </c>
      <c r="V1543" s="12">
        <f t="shared" si="817"/>
        <v>0</v>
      </c>
      <c r="X1543" s="20" t="str">
        <f t="shared" si="813"/>
        <v/>
      </c>
      <c r="Y1543" s="20" t="str">
        <f t="shared" si="814"/>
        <v/>
      </c>
      <c r="Z1543" s="20" t="str">
        <f>IF(R1543&lt;S1543+T1543,"期末实有头数应大于等于能繁母畜+种公畜","")</f>
        <v/>
      </c>
      <c r="AA1543" s="20" t="str">
        <f>IF(R1543&lt;U1543+V1543,"期末实有头数应大于等于良种+改良种","")</f>
        <v/>
      </c>
      <c r="AE1543" s="28"/>
      <c r="AF1543" s="29"/>
    </row>
    <row r="1544" spans="1:32">
      <c r="A1544" s="7"/>
      <c r="B1544" s="30"/>
      <c r="C1544" s="7"/>
      <c r="D1544" s="9" t="s">
        <v>42</v>
      </c>
      <c r="E1544" s="10" t="s">
        <v>41</v>
      </c>
      <c r="F1544" s="9"/>
      <c r="G1544" s="11">
        <v>0</v>
      </c>
      <c r="R1544" s="12">
        <f>G1544+I1544+J1544+K1544-L1544-M1544-N1544-Q1544</f>
        <v>0</v>
      </c>
      <c r="X1544" s="20" t="str">
        <f t="shared" si="813"/>
        <v/>
      </c>
      <c r="Y1544" s="20" t="str">
        <f t="shared" si="814"/>
        <v/>
      </c>
      <c r="Z1544" s="20" t="str">
        <f>IF(R1544&lt;S1544+T1544,"期末实有头数应大于等于能繁母畜+种公畜","")</f>
        <v/>
      </c>
      <c r="AA1544" s="20" t="str">
        <f>IF(R1544&lt;U1544+V1544,"期末实有头数应大于等于良种+改良种","")</f>
        <v/>
      </c>
      <c r="AE1544" s="28"/>
      <c r="AF1544" s="29"/>
    </row>
    <row r="1545" spans="1:32">
      <c r="A1545" s="7"/>
      <c r="B1545" s="30"/>
      <c r="C1545" s="7"/>
      <c r="D1545" s="9" t="s">
        <v>43</v>
      </c>
      <c r="E1545" s="10" t="s">
        <v>41</v>
      </c>
      <c r="F1545" s="9"/>
      <c r="G1545" s="11">
        <v>0</v>
      </c>
      <c r="R1545" s="12">
        <f>G1545+I1545+J1545+K1545-L1545-M1545-N1545-Q1545</f>
        <v>0</v>
      </c>
      <c r="U1545" s="15" t="s">
        <v>32</v>
      </c>
      <c r="V1545" s="15" t="s">
        <v>32</v>
      </c>
      <c r="X1545" s="20" t="str">
        <f t="shared" si="813"/>
        <v/>
      </c>
      <c r="Y1545" s="20" t="str">
        <f t="shared" si="814"/>
        <v/>
      </c>
      <c r="Z1545" s="20" t="str">
        <f>IF(R1545&lt;S1545+T1545,"期末实有头数应大于等于能繁母畜+种公畜","")</f>
        <v/>
      </c>
      <c r="AA1545" s="20"/>
      <c r="AE1545" s="28"/>
      <c r="AF1545" s="29"/>
    </row>
    <row r="1546" spans="1:32">
      <c r="A1546" s="7"/>
      <c r="B1546" s="30"/>
      <c r="C1546" s="7"/>
      <c r="D1546" s="9" t="s">
        <v>44</v>
      </c>
      <c r="E1546" s="10" t="s">
        <v>41</v>
      </c>
      <c r="F1546" s="9"/>
      <c r="G1546" s="14"/>
      <c r="H1546" s="15" t="s">
        <v>32</v>
      </c>
      <c r="I1546" s="15" t="s">
        <v>32</v>
      </c>
      <c r="J1546" s="15" t="s">
        <v>32</v>
      </c>
      <c r="K1546" s="15" t="s">
        <v>32</v>
      </c>
      <c r="L1546" s="15" t="s">
        <v>32</v>
      </c>
      <c r="M1546" s="15" t="s">
        <v>32</v>
      </c>
      <c r="N1546" s="15" t="s">
        <v>32</v>
      </c>
      <c r="O1546" s="15" t="s">
        <v>32</v>
      </c>
      <c r="P1546" s="15" t="s">
        <v>32</v>
      </c>
      <c r="Q1546" s="15" t="s">
        <v>32</v>
      </c>
      <c r="R1546" s="22"/>
      <c r="T1546" s="15" t="s">
        <v>32</v>
      </c>
      <c r="U1546" s="15" t="s">
        <v>32</v>
      </c>
      <c r="V1546" s="15" t="s">
        <v>32</v>
      </c>
      <c r="X1546" s="20" t="str">
        <f t="shared" si="813"/>
        <v/>
      </c>
      <c r="Y1546" s="20"/>
      <c r="Z1546" s="20"/>
      <c r="AA1546" s="20"/>
      <c r="AE1546" s="28"/>
      <c r="AF1546" s="29"/>
    </row>
    <row r="1547" spans="1:32">
      <c r="A1547" s="7"/>
      <c r="B1547" s="30"/>
      <c r="C1547" s="7"/>
      <c r="D1547" s="9" t="s">
        <v>45</v>
      </c>
      <c r="E1547" s="10" t="s">
        <v>41</v>
      </c>
      <c r="F1547" s="9"/>
      <c r="G1547" s="14"/>
      <c r="H1547" s="15" t="s">
        <v>32</v>
      </c>
      <c r="I1547" s="15" t="s">
        <v>32</v>
      </c>
      <c r="J1547" s="15" t="s">
        <v>32</v>
      </c>
      <c r="K1547" s="15" t="s">
        <v>32</v>
      </c>
      <c r="L1547" s="15" t="s">
        <v>32</v>
      </c>
      <c r="M1547" s="15" t="s">
        <v>32</v>
      </c>
      <c r="N1547" s="15" t="s">
        <v>32</v>
      </c>
      <c r="O1547" s="15" t="s">
        <v>32</v>
      </c>
      <c r="P1547" s="15" t="s">
        <v>32</v>
      </c>
      <c r="Q1547" s="15" t="s">
        <v>32</v>
      </c>
      <c r="R1547" s="22"/>
      <c r="T1547" s="15" t="s">
        <v>32</v>
      </c>
      <c r="U1547" s="15" t="s">
        <v>32</v>
      </c>
      <c r="V1547" s="15" t="s">
        <v>32</v>
      </c>
      <c r="X1547" s="20" t="str">
        <f t="shared" si="813"/>
        <v/>
      </c>
      <c r="Y1547" s="20"/>
      <c r="Z1547" s="20"/>
      <c r="AA1547" s="20"/>
      <c r="AE1547" s="28"/>
      <c r="AF1547" s="29"/>
    </row>
    <row r="1548" spans="1:32">
      <c r="A1548" s="7"/>
      <c r="B1548" s="30"/>
      <c r="C1548" s="7"/>
      <c r="D1548" s="9" t="s">
        <v>46</v>
      </c>
      <c r="E1548" s="10" t="s">
        <v>41</v>
      </c>
      <c r="F1548" s="9"/>
      <c r="G1548" s="11">
        <v>0</v>
      </c>
      <c r="R1548" s="12">
        <f>G1548+I1548+J1548+K1548-L1548-M1548-N1548-Q1548</f>
        <v>0</v>
      </c>
      <c r="X1548" s="20" t="str">
        <f t="shared" si="813"/>
        <v/>
      </c>
      <c r="Y1548" s="20" t="str">
        <f>IF(N1548&lt;O1548+P1548,"出卖应大于等于出卖肉畜+出卖仔畜","")</f>
        <v/>
      </c>
      <c r="Z1548" s="20" t="str">
        <f t="shared" ref="Z1548:Z1557" si="818">IF(R1548&lt;S1548+T1548,"期末实有头数应大于等于能繁母畜+种公畜","")</f>
        <v/>
      </c>
      <c r="AA1548" s="20" t="str">
        <f t="shared" ref="AA1548:AA1553" si="819">IF(R1548&lt;U1548+V1548,"期末实有头数应大于等于良种+改良种","")</f>
        <v/>
      </c>
      <c r="AE1548" s="28"/>
      <c r="AF1548" s="29"/>
    </row>
    <row r="1549" spans="1:32">
      <c r="A1549" s="7"/>
      <c r="B1549" s="30"/>
      <c r="C1549" s="7"/>
      <c r="D1549" s="9" t="s">
        <v>47</v>
      </c>
      <c r="E1549" s="16" t="s">
        <v>27</v>
      </c>
      <c r="F1549" s="9"/>
      <c r="G1549" s="11">
        <v>0</v>
      </c>
      <c r="R1549" s="12">
        <f>G1549+I1549+J1549+K1549-L1549-M1549-N1549-Q1549</f>
        <v>0</v>
      </c>
      <c r="X1549" s="20" t="str">
        <f t="shared" si="813"/>
        <v/>
      </c>
      <c r="Y1549" s="20" t="str">
        <f>IF(N1549&lt;O1549+P1549,"出卖应大于等于出卖肉畜+出卖仔畜","")</f>
        <v/>
      </c>
      <c r="Z1549" s="20" t="str">
        <f t="shared" si="818"/>
        <v/>
      </c>
      <c r="AA1549" s="20" t="str">
        <f t="shared" si="819"/>
        <v/>
      </c>
      <c r="AE1549" s="28"/>
      <c r="AF1549" s="29"/>
    </row>
    <row r="1550" spans="1:32">
      <c r="A1550" s="7"/>
      <c r="B1550" s="30"/>
      <c r="C1550" s="7"/>
      <c r="D1550" s="9" t="s">
        <v>26</v>
      </c>
      <c r="E1550" s="10" t="s">
        <v>27</v>
      </c>
      <c r="F1550" s="9"/>
      <c r="G1550" s="11">
        <v>27</v>
      </c>
      <c r="H1550" s="12">
        <f t="shared" ref="G1550:V1550" si="820">H1551+H1566</f>
        <v>4</v>
      </c>
      <c r="I1550" s="12">
        <f t="shared" si="820"/>
        <v>4</v>
      </c>
      <c r="J1550" s="12">
        <f t="shared" si="820"/>
        <v>0</v>
      </c>
      <c r="K1550" s="12">
        <f t="shared" si="820"/>
        <v>0</v>
      </c>
      <c r="L1550" s="12">
        <f t="shared" si="820"/>
        <v>0</v>
      </c>
      <c r="M1550" s="12">
        <f t="shared" si="820"/>
        <v>0</v>
      </c>
      <c r="N1550" s="12">
        <f t="shared" si="820"/>
        <v>0</v>
      </c>
      <c r="O1550" s="12">
        <f t="shared" si="820"/>
        <v>0</v>
      </c>
      <c r="P1550" s="12">
        <f t="shared" si="820"/>
        <v>0</v>
      </c>
      <c r="Q1550" s="12">
        <f t="shared" si="820"/>
        <v>0</v>
      </c>
      <c r="R1550" s="12">
        <f t="shared" si="820"/>
        <v>14</v>
      </c>
      <c r="S1550" s="12">
        <f t="shared" si="820"/>
        <v>9</v>
      </c>
      <c r="T1550" s="12">
        <f t="shared" si="820"/>
        <v>0</v>
      </c>
      <c r="U1550" s="12">
        <f t="shared" si="820"/>
        <v>0</v>
      </c>
      <c r="V1550" s="12">
        <f t="shared" si="820"/>
        <v>13</v>
      </c>
      <c r="X1550" s="20" t="str">
        <f t="shared" si="813"/>
        <v/>
      </c>
      <c r="Y1550" s="20" t="str">
        <f>IF(N1550&lt;O1550+P1550,"出卖应大于等于出卖肉畜+出卖仔畜","")</f>
        <v/>
      </c>
      <c r="Z1550" s="20" t="str">
        <f t="shared" si="818"/>
        <v/>
      </c>
      <c r="AA1550" s="20" t="str">
        <f t="shared" si="819"/>
        <v/>
      </c>
      <c r="AE1550" s="28"/>
      <c r="AF1550" s="29"/>
    </row>
    <row r="1551" spans="1:32">
      <c r="A1551" s="7"/>
      <c r="B1551" s="30"/>
      <c r="C1551" s="7"/>
      <c r="D1551" s="9" t="s">
        <v>28</v>
      </c>
      <c r="E1551" s="10" t="s">
        <v>27</v>
      </c>
      <c r="F1551" s="9"/>
      <c r="G1551" s="11">
        <v>25</v>
      </c>
      <c r="H1551" s="12">
        <f t="shared" ref="G1551:V1551" si="821">H1552+H1560</f>
        <v>4</v>
      </c>
      <c r="I1551" s="12">
        <f t="shared" si="821"/>
        <v>4</v>
      </c>
      <c r="J1551" s="12">
        <f t="shared" si="821"/>
        <v>0</v>
      </c>
      <c r="K1551" s="12">
        <f t="shared" si="821"/>
        <v>0</v>
      </c>
      <c r="L1551" s="12">
        <f t="shared" si="821"/>
        <v>0</v>
      </c>
      <c r="M1551" s="12">
        <f t="shared" si="821"/>
        <v>0</v>
      </c>
      <c r="N1551" s="12">
        <f t="shared" si="821"/>
        <v>0</v>
      </c>
      <c r="O1551" s="12">
        <f t="shared" si="821"/>
        <v>0</v>
      </c>
      <c r="P1551" s="12">
        <f t="shared" si="821"/>
        <v>0</v>
      </c>
      <c r="Q1551" s="12">
        <f t="shared" si="821"/>
        <v>0</v>
      </c>
      <c r="R1551" s="12">
        <f t="shared" si="821"/>
        <v>14</v>
      </c>
      <c r="S1551" s="12">
        <f t="shared" si="821"/>
        <v>9</v>
      </c>
      <c r="T1551" s="12">
        <f t="shared" si="821"/>
        <v>0</v>
      </c>
      <c r="U1551" s="12">
        <f t="shared" si="821"/>
        <v>0</v>
      </c>
      <c r="V1551" s="12">
        <f t="shared" si="821"/>
        <v>13</v>
      </c>
      <c r="X1551" s="20" t="str">
        <f t="shared" ref="X1551:X1567" si="822">IF(H1551&lt;I1551,"繁殖仔畜应大于等于成活","")</f>
        <v/>
      </c>
      <c r="Y1551" s="20" t="str">
        <f t="shared" ref="Y1551:Y1562" si="823">IF(N1551&lt;O1551+P1551,"出卖应大于等于出卖肉畜+出卖仔畜","")</f>
        <v/>
      </c>
      <c r="Z1551" s="20" t="str">
        <f t="shared" si="818"/>
        <v/>
      </c>
      <c r="AA1551" s="20" t="str">
        <f t="shared" si="819"/>
        <v/>
      </c>
      <c r="AE1551" s="28"/>
      <c r="AF1551" s="29"/>
    </row>
    <row r="1552" spans="1:32">
      <c r="A1552" s="7"/>
      <c r="B1552" s="30"/>
      <c r="C1552" s="7"/>
      <c r="D1552" s="9" t="s">
        <v>29</v>
      </c>
      <c r="E1552" s="10" t="s">
        <v>27</v>
      </c>
      <c r="F1552" s="9"/>
      <c r="G1552" s="11">
        <v>10</v>
      </c>
      <c r="H1552" s="12">
        <f t="shared" ref="G1552:R1552" si="824">H1553+H1556+H1557+H1558+H1559</f>
        <v>4</v>
      </c>
      <c r="I1552" s="12">
        <f t="shared" si="824"/>
        <v>4</v>
      </c>
      <c r="J1552" s="12">
        <f t="shared" si="824"/>
        <v>0</v>
      </c>
      <c r="K1552" s="12">
        <f t="shared" si="824"/>
        <v>0</v>
      </c>
      <c r="L1552" s="12">
        <f t="shared" si="824"/>
        <v>0</v>
      </c>
      <c r="M1552" s="12">
        <f t="shared" si="824"/>
        <v>0</v>
      </c>
      <c r="N1552" s="12">
        <f t="shared" si="824"/>
        <v>0</v>
      </c>
      <c r="O1552" s="12">
        <f t="shared" si="824"/>
        <v>0</v>
      </c>
      <c r="P1552" s="12">
        <f t="shared" si="824"/>
        <v>0</v>
      </c>
      <c r="Q1552" s="12">
        <f t="shared" si="824"/>
        <v>0</v>
      </c>
      <c r="R1552" s="12">
        <f t="shared" si="824"/>
        <v>14</v>
      </c>
      <c r="S1552" s="12">
        <f>S1553+S1556+S1557+S1559</f>
        <v>9</v>
      </c>
      <c r="T1552" s="12">
        <f>T1553+T1556+T1557+T1559</f>
        <v>0</v>
      </c>
      <c r="U1552" s="12">
        <f>U1553+U1556+U1557+U1559</f>
        <v>0</v>
      </c>
      <c r="V1552" s="12">
        <f>V1553+V1556+V1557+V1559</f>
        <v>13</v>
      </c>
      <c r="X1552" s="20" t="str">
        <f t="shared" si="822"/>
        <v/>
      </c>
      <c r="Y1552" s="20" t="str">
        <f t="shared" si="823"/>
        <v/>
      </c>
      <c r="Z1552" s="20" t="str">
        <f t="shared" si="818"/>
        <v/>
      </c>
      <c r="AA1552" s="20" t="str">
        <f t="shared" si="819"/>
        <v/>
      </c>
      <c r="AE1552" s="28"/>
      <c r="AF1552" s="29"/>
    </row>
    <row r="1553" spans="1:32">
      <c r="A1553" s="7"/>
      <c r="B1553" s="30"/>
      <c r="C1553" s="7"/>
      <c r="D1553" s="9" t="s">
        <v>30</v>
      </c>
      <c r="E1553" s="10" t="s">
        <v>27</v>
      </c>
      <c r="F1553" s="9"/>
      <c r="G1553" s="11">
        <v>9</v>
      </c>
      <c r="H1553">
        <v>4</v>
      </c>
      <c r="I1553">
        <v>4</v>
      </c>
      <c r="R1553" s="12">
        <f>G1553+I1553+J1553+K1553-L1553-M1553-N1553-Q1553</f>
        <v>13</v>
      </c>
      <c r="S1553">
        <v>9</v>
      </c>
      <c r="V1553">
        <v>13</v>
      </c>
      <c r="X1553" s="20" t="str">
        <f t="shared" si="822"/>
        <v/>
      </c>
      <c r="Y1553" s="20" t="str">
        <f t="shared" si="823"/>
        <v/>
      </c>
      <c r="Z1553" s="20" t="str">
        <f t="shared" si="818"/>
        <v/>
      </c>
      <c r="AA1553" s="20" t="str">
        <f t="shared" si="819"/>
        <v/>
      </c>
      <c r="AE1553" s="28"/>
      <c r="AF1553" s="29"/>
    </row>
    <row r="1554" spans="1:32">
      <c r="A1554" s="7"/>
      <c r="B1554" s="30"/>
      <c r="C1554" s="7"/>
      <c r="D1554" s="9" t="s">
        <v>31</v>
      </c>
      <c r="E1554" s="10" t="s">
        <v>27</v>
      </c>
      <c r="F1554" s="9"/>
      <c r="G1554" s="11">
        <v>0</v>
      </c>
      <c r="R1554" s="12">
        <f t="shared" ref="R1554:R1559" si="825">G1554+I1554+J1554+K1554-L1554-M1554-N1554-Q1554</f>
        <v>0</v>
      </c>
      <c r="U1554" s="15" t="s">
        <v>32</v>
      </c>
      <c r="V1554" s="15" t="s">
        <v>32</v>
      </c>
      <c r="X1554" s="20" t="str">
        <f t="shared" si="822"/>
        <v/>
      </c>
      <c r="Y1554" s="20" t="str">
        <f t="shared" si="823"/>
        <v/>
      </c>
      <c r="Z1554" s="20" t="str">
        <f t="shared" si="818"/>
        <v/>
      </c>
      <c r="AA1554" s="20"/>
      <c r="AE1554" s="28"/>
      <c r="AF1554" s="29"/>
    </row>
    <row r="1555" spans="1:32">
      <c r="A1555" s="7"/>
      <c r="B1555" s="30"/>
      <c r="C1555" s="7"/>
      <c r="D1555" s="9" t="s">
        <v>33</v>
      </c>
      <c r="E1555" s="10" t="s">
        <v>27</v>
      </c>
      <c r="F1555" s="9"/>
      <c r="G1555" s="11">
        <v>0</v>
      </c>
      <c r="R1555" s="12">
        <f t="shared" si="825"/>
        <v>0</v>
      </c>
      <c r="U1555" s="15" t="s">
        <v>32</v>
      </c>
      <c r="V1555" s="15" t="s">
        <v>32</v>
      </c>
      <c r="X1555" s="20" t="str">
        <f t="shared" si="822"/>
        <v/>
      </c>
      <c r="Y1555" s="20" t="str">
        <f t="shared" si="823"/>
        <v/>
      </c>
      <c r="Z1555" s="20" t="str">
        <f t="shared" si="818"/>
        <v/>
      </c>
      <c r="AA1555" s="20"/>
      <c r="AE1555" s="28"/>
      <c r="AF1555" s="29"/>
    </row>
    <row r="1556" spans="1:32">
      <c r="A1556" s="7"/>
      <c r="B1556" s="30"/>
      <c r="C1556" s="7"/>
      <c r="D1556" s="9" t="s">
        <v>34</v>
      </c>
      <c r="E1556" s="10" t="s">
        <v>35</v>
      </c>
      <c r="F1556" s="9"/>
      <c r="G1556" s="11">
        <v>0</v>
      </c>
      <c r="R1556" s="12">
        <f t="shared" si="825"/>
        <v>0</v>
      </c>
      <c r="X1556" s="20" t="str">
        <f t="shared" si="822"/>
        <v/>
      </c>
      <c r="Y1556" s="20" t="str">
        <f t="shared" si="823"/>
        <v/>
      </c>
      <c r="Z1556" s="20" t="str">
        <f t="shared" si="818"/>
        <v/>
      </c>
      <c r="AA1556" s="20" t="str">
        <f>IF(R1556&lt;U1556+V1556,"期末实有头数应大于等于良种+改良种","")</f>
        <v/>
      </c>
      <c r="AE1556" s="28"/>
      <c r="AF1556" s="29"/>
    </row>
    <row r="1557" spans="1:32">
      <c r="A1557" s="7"/>
      <c r="B1557" s="30"/>
      <c r="C1557" s="7"/>
      <c r="D1557" s="9" t="s">
        <v>36</v>
      </c>
      <c r="E1557" s="10" t="s">
        <v>27</v>
      </c>
      <c r="F1557" s="9"/>
      <c r="G1557" s="11">
        <v>0</v>
      </c>
      <c r="R1557" s="12">
        <f t="shared" si="825"/>
        <v>0</v>
      </c>
      <c r="X1557" s="20" t="str">
        <f t="shared" si="822"/>
        <v/>
      </c>
      <c r="Y1557" s="20" t="str">
        <f t="shared" si="823"/>
        <v/>
      </c>
      <c r="Z1557" s="20" t="str">
        <f t="shared" si="818"/>
        <v/>
      </c>
      <c r="AA1557" s="20" t="str">
        <f>IF(R1557&lt;U1557+V1557,"期末实有头数应大于等于良种+改良种","")</f>
        <v/>
      </c>
      <c r="AE1557" s="28"/>
      <c r="AF1557" s="29"/>
    </row>
    <row r="1558" spans="1:32">
      <c r="A1558" s="7"/>
      <c r="B1558" s="30"/>
      <c r="C1558" s="7"/>
      <c r="D1558" s="9" t="s">
        <v>37</v>
      </c>
      <c r="E1558" s="10" t="s">
        <v>27</v>
      </c>
      <c r="F1558" s="9"/>
      <c r="G1558" s="11">
        <v>1</v>
      </c>
      <c r="R1558" s="12">
        <f t="shared" si="825"/>
        <v>1</v>
      </c>
      <c r="S1558" s="15" t="s">
        <v>32</v>
      </c>
      <c r="T1558" s="15" t="s">
        <v>32</v>
      </c>
      <c r="U1558" s="15" t="s">
        <v>32</v>
      </c>
      <c r="V1558" s="15" t="s">
        <v>32</v>
      </c>
      <c r="X1558" s="20" t="str">
        <f t="shared" si="822"/>
        <v/>
      </c>
      <c r="Y1558" s="20" t="str">
        <f t="shared" si="823"/>
        <v/>
      </c>
      <c r="Z1558" s="20"/>
      <c r="AA1558" s="20"/>
      <c r="AE1558" s="28"/>
      <c r="AF1558" s="29"/>
    </row>
    <row r="1559" spans="1:32">
      <c r="A1559" s="7"/>
      <c r="B1559" s="30"/>
      <c r="C1559" s="7"/>
      <c r="D1559" s="9" t="s">
        <v>38</v>
      </c>
      <c r="E1559" s="10" t="s">
        <v>39</v>
      </c>
      <c r="F1559" s="9"/>
      <c r="G1559" s="11">
        <v>0</v>
      </c>
      <c r="R1559" s="12">
        <f t="shared" si="825"/>
        <v>0</v>
      </c>
      <c r="X1559" s="20" t="str">
        <f t="shared" si="822"/>
        <v/>
      </c>
      <c r="Y1559" s="20" t="str">
        <f t="shared" si="823"/>
        <v/>
      </c>
      <c r="Z1559" s="20" t="str">
        <f>IF(R1559&lt;S1559+T1559,"期末实有头数应大于等于能繁母畜+种公畜","")</f>
        <v/>
      </c>
      <c r="AA1559" s="20" t="str">
        <f>IF(R1559&lt;U1559+V1559,"期末实有头数应大于等于良种+改良种","")</f>
        <v/>
      </c>
      <c r="AE1559" s="28"/>
      <c r="AF1559" s="29"/>
    </row>
    <row r="1560" spans="1:32">
      <c r="A1560" s="7"/>
      <c r="B1560" s="30"/>
      <c r="C1560" s="7"/>
      <c r="D1560" s="9" t="s">
        <v>40</v>
      </c>
      <c r="E1560" s="10" t="s">
        <v>41</v>
      </c>
      <c r="F1560" s="9"/>
      <c r="G1560" s="11">
        <v>0</v>
      </c>
      <c r="H1560" s="12">
        <f t="shared" ref="G1560:V1560" si="826">H1561+H1565</f>
        <v>0</v>
      </c>
      <c r="I1560" s="12">
        <f t="shared" si="826"/>
        <v>0</v>
      </c>
      <c r="J1560" s="12">
        <f t="shared" si="826"/>
        <v>0</v>
      </c>
      <c r="K1560" s="12">
        <f t="shared" si="826"/>
        <v>0</v>
      </c>
      <c r="L1560" s="12">
        <f t="shared" si="826"/>
        <v>0</v>
      </c>
      <c r="M1560" s="12">
        <f t="shared" si="826"/>
        <v>0</v>
      </c>
      <c r="N1560" s="12">
        <f t="shared" si="826"/>
        <v>0</v>
      </c>
      <c r="O1560" s="12">
        <f t="shared" si="826"/>
        <v>0</v>
      </c>
      <c r="P1560" s="12">
        <f t="shared" si="826"/>
        <v>0</v>
      </c>
      <c r="Q1560" s="12">
        <f t="shared" si="826"/>
        <v>0</v>
      </c>
      <c r="R1560" s="21">
        <f t="shared" si="826"/>
        <v>0</v>
      </c>
      <c r="S1560" s="12">
        <f t="shared" si="826"/>
        <v>0</v>
      </c>
      <c r="T1560" s="12">
        <f t="shared" si="826"/>
        <v>0</v>
      </c>
      <c r="U1560" s="12">
        <f t="shared" si="826"/>
        <v>0</v>
      </c>
      <c r="V1560" s="12">
        <f t="shared" si="826"/>
        <v>0</v>
      </c>
      <c r="X1560" s="20" t="str">
        <f t="shared" si="822"/>
        <v/>
      </c>
      <c r="Y1560" s="20" t="str">
        <f t="shared" si="823"/>
        <v/>
      </c>
      <c r="Z1560" s="20" t="str">
        <f>IF(R1560&lt;S1560+T1560,"期末实有头数应大于等于能繁母畜+种公畜","")</f>
        <v/>
      </c>
      <c r="AA1560" s="20" t="str">
        <f>IF(R1560&lt;U1560+V1560,"期末实有头数应大于等于良种+改良种","")</f>
        <v/>
      </c>
      <c r="AE1560" s="28"/>
      <c r="AF1560" s="29"/>
    </row>
    <row r="1561" spans="1:32">
      <c r="A1561" s="7"/>
      <c r="B1561" s="30"/>
      <c r="C1561" s="7"/>
      <c r="D1561" s="9" t="s">
        <v>42</v>
      </c>
      <c r="E1561" s="10" t="s">
        <v>41</v>
      </c>
      <c r="F1561" s="9"/>
      <c r="G1561" s="11">
        <v>0</v>
      </c>
      <c r="R1561" s="12">
        <f>G1561+I1561+J1561+K1561-L1561-M1561-N1561-Q1561</f>
        <v>0</v>
      </c>
      <c r="X1561" s="20" t="str">
        <f t="shared" si="822"/>
        <v/>
      </c>
      <c r="Y1561" s="20" t="str">
        <f t="shared" si="823"/>
        <v/>
      </c>
      <c r="Z1561" s="20" t="str">
        <f>IF(R1561&lt;S1561+T1561,"期末实有头数应大于等于能繁母畜+种公畜","")</f>
        <v/>
      </c>
      <c r="AA1561" s="20" t="str">
        <f>IF(R1561&lt;U1561+V1561,"期末实有头数应大于等于良种+改良种","")</f>
        <v/>
      </c>
      <c r="AE1561" s="28"/>
      <c r="AF1561" s="29"/>
    </row>
    <row r="1562" spans="1:32">
      <c r="A1562" s="7"/>
      <c r="B1562" s="30"/>
      <c r="C1562" s="7"/>
      <c r="D1562" s="9" t="s">
        <v>43</v>
      </c>
      <c r="E1562" s="10" t="s">
        <v>41</v>
      </c>
      <c r="F1562" s="9"/>
      <c r="G1562" s="11">
        <v>0</v>
      </c>
      <c r="R1562" s="12">
        <f>G1562+I1562+J1562+K1562-L1562-M1562-N1562-Q1562</f>
        <v>0</v>
      </c>
      <c r="U1562" s="15" t="s">
        <v>32</v>
      </c>
      <c r="V1562" s="15" t="s">
        <v>32</v>
      </c>
      <c r="X1562" s="20" t="str">
        <f t="shared" si="822"/>
        <v/>
      </c>
      <c r="Y1562" s="20" t="str">
        <f t="shared" si="823"/>
        <v/>
      </c>
      <c r="Z1562" s="20" t="str">
        <f>IF(R1562&lt;S1562+T1562,"期末实有头数应大于等于能繁母畜+种公畜","")</f>
        <v/>
      </c>
      <c r="AA1562" s="20"/>
      <c r="AE1562" s="28"/>
      <c r="AF1562" s="29"/>
    </row>
    <row r="1563" spans="1:32">
      <c r="A1563" s="7"/>
      <c r="B1563" s="30"/>
      <c r="C1563" s="7"/>
      <c r="D1563" s="9" t="s">
        <v>44</v>
      </c>
      <c r="E1563" s="10" t="s">
        <v>41</v>
      </c>
      <c r="F1563" s="9"/>
      <c r="G1563" s="14"/>
      <c r="H1563" s="15" t="s">
        <v>32</v>
      </c>
      <c r="I1563" s="15" t="s">
        <v>32</v>
      </c>
      <c r="J1563" s="15" t="s">
        <v>32</v>
      </c>
      <c r="K1563" s="15" t="s">
        <v>32</v>
      </c>
      <c r="L1563" s="15" t="s">
        <v>32</v>
      </c>
      <c r="M1563" s="15" t="s">
        <v>32</v>
      </c>
      <c r="N1563" s="15" t="s">
        <v>32</v>
      </c>
      <c r="O1563" s="15" t="s">
        <v>32</v>
      </c>
      <c r="P1563" s="15" t="s">
        <v>32</v>
      </c>
      <c r="Q1563" s="15" t="s">
        <v>32</v>
      </c>
      <c r="R1563" s="22"/>
      <c r="T1563" s="15" t="s">
        <v>32</v>
      </c>
      <c r="U1563" s="15" t="s">
        <v>32</v>
      </c>
      <c r="V1563" s="15" t="s">
        <v>32</v>
      </c>
      <c r="X1563" s="20" t="str">
        <f t="shared" si="822"/>
        <v/>
      </c>
      <c r="Y1563" s="20"/>
      <c r="Z1563" s="20"/>
      <c r="AA1563" s="20"/>
      <c r="AE1563" s="28"/>
      <c r="AF1563" s="29"/>
    </row>
    <row r="1564" spans="1:32">
      <c r="A1564" s="7"/>
      <c r="B1564" s="30"/>
      <c r="C1564" s="7"/>
      <c r="D1564" s="9" t="s">
        <v>45</v>
      </c>
      <c r="E1564" s="10" t="s">
        <v>41</v>
      </c>
      <c r="F1564" s="9"/>
      <c r="G1564" s="14"/>
      <c r="H1564" s="15" t="s">
        <v>32</v>
      </c>
      <c r="I1564" s="15" t="s">
        <v>32</v>
      </c>
      <c r="J1564" s="15" t="s">
        <v>32</v>
      </c>
      <c r="K1564" s="15" t="s">
        <v>32</v>
      </c>
      <c r="L1564" s="15" t="s">
        <v>32</v>
      </c>
      <c r="M1564" s="15" t="s">
        <v>32</v>
      </c>
      <c r="N1564" s="15" t="s">
        <v>32</v>
      </c>
      <c r="O1564" s="15" t="s">
        <v>32</v>
      </c>
      <c r="P1564" s="15" t="s">
        <v>32</v>
      </c>
      <c r="Q1564" s="15" t="s">
        <v>32</v>
      </c>
      <c r="R1564" s="22"/>
      <c r="T1564" s="15" t="s">
        <v>32</v>
      </c>
      <c r="U1564" s="15" t="s">
        <v>32</v>
      </c>
      <c r="V1564" s="15" t="s">
        <v>32</v>
      </c>
      <c r="X1564" s="20" t="str">
        <f t="shared" si="822"/>
        <v/>
      </c>
      <c r="Y1564" s="20"/>
      <c r="Z1564" s="20"/>
      <c r="AA1564" s="20"/>
      <c r="AE1564" s="28"/>
      <c r="AF1564" s="29"/>
    </row>
    <row r="1565" spans="1:32">
      <c r="A1565" s="7"/>
      <c r="B1565" s="30"/>
      <c r="C1565" s="7"/>
      <c r="D1565" s="9" t="s">
        <v>46</v>
      </c>
      <c r="E1565" s="10" t="s">
        <v>41</v>
      </c>
      <c r="F1565" s="9"/>
      <c r="G1565" s="11">
        <v>0</v>
      </c>
      <c r="R1565" s="12">
        <f>G1565+I1565+J1565+K1565-L1565-M1565-N1565-Q1565</f>
        <v>0</v>
      </c>
      <c r="X1565" s="20" t="str">
        <f t="shared" si="822"/>
        <v/>
      </c>
      <c r="Y1565" s="20" t="str">
        <f>IF(N1565&lt;O1565+P1565,"出卖应大于等于出卖肉畜+出卖仔畜","")</f>
        <v/>
      </c>
      <c r="Z1565" s="20" t="str">
        <f t="shared" ref="Z1565:Z1574" si="827">IF(R1565&lt;S1565+T1565,"期末实有头数应大于等于能繁母畜+种公畜","")</f>
        <v/>
      </c>
      <c r="AA1565" s="20" t="str">
        <f t="shared" ref="AA1565:AA1570" si="828">IF(R1565&lt;U1565+V1565,"期末实有头数应大于等于良种+改良种","")</f>
        <v/>
      </c>
      <c r="AE1565" s="28"/>
      <c r="AF1565" s="29"/>
    </row>
    <row r="1566" spans="1:32">
      <c r="A1566" s="7"/>
      <c r="B1566" s="30"/>
      <c r="C1566" s="7"/>
      <c r="D1566" s="9" t="s">
        <v>47</v>
      </c>
      <c r="E1566" s="16" t="s">
        <v>27</v>
      </c>
      <c r="F1566" s="9"/>
      <c r="G1566" s="11">
        <v>0</v>
      </c>
      <c r="R1566" s="12">
        <f>G1566+I1566+J1566+K1566-L1566-M1566-N1566-Q1566</f>
        <v>0</v>
      </c>
      <c r="X1566" s="20" t="str">
        <f t="shared" si="822"/>
        <v/>
      </c>
      <c r="Y1566" s="20" t="str">
        <f>IF(N1566&lt;O1566+P1566,"出卖应大于等于出卖肉畜+出卖仔畜","")</f>
        <v/>
      </c>
      <c r="Z1566" s="20" t="str">
        <f t="shared" si="827"/>
        <v/>
      </c>
      <c r="AA1566" s="20" t="str">
        <f t="shared" si="828"/>
        <v/>
      </c>
      <c r="AE1566" s="28"/>
      <c r="AF1566" s="29"/>
    </row>
    <row r="1567" spans="1:32">
      <c r="A1567" s="7"/>
      <c r="B1567" s="30"/>
      <c r="C1567" s="7"/>
      <c r="D1567" s="9" t="s">
        <v>26</v>
      </c>
      <c r="E1567" s="10" t="s">
        <v>27</v>
      </c>
      <c r="F1567" s="9"/>
      <c r="G1567" s="11">
        <v>18</v>
      </c>
      <c r="H1567" s="12">
        <f t="shared" ref="G1567:V1567" si="829">H1568+H1583</f>
        <v>4</v>
      </c>
      <c r="I1567" s="12">
        <f t="shared" si="829"/>
        <v>4</v>
      </c>
      <c r="J1567" s="12">
        <f t="shared" si="829"/>
        <v>0</v>
      </c>
      <c r="K1567" s="12">
        <f t="shared" si="829"/>
        <v>0</v>
      </c>
      <c r="L1567" s="12">
        <f t="shared" si="829"/>
        <v>0</v>
      </c>
      <c r="M1567" s="12">
        <f t="shared" si="829"/>
        <v>0</v>
      </c>
      <c r="N1567" s="12">
        <f t="shared" si="829"/>
        <v>1</v>
      </c>
      <c r="O1567" s="12">
        <f t="shared" si="829"/>
        <v>0</v>
      </c>
      <c r="P1567" s="12">
        <f t="shared" si="829"/>
        <v>1</v>
      </c>
      <c r="Q1567" s="12">
        <f t="shared" si="829"/>
        <v>0</v>
      </c>
      <c r="R1567" s="12">
        <f t="shared" si="829"/>
        <v>8</v>
      </c>
      <c r="S1567" s="12">
        <f t="shared" si="829"/>
        <v>7</v>
      </c>
      <c r="T1567" s="12">
        <f t="shared" si="829"/>
        <v>0</v>
      </c>
      <c r="U1567" s="12">
        <f t="shared" si="829"/>
        <v>0</v>
      </c>
      <c r="V1567" s="12">
        <f t="shared" si="829"/>
        <v>8</v>
      </c>
      <c r="X1567" s="20" t="str">
        <f t="shared" si="822"/>
        <v/>
      </c>
      <c r="Y1567" s="20" t="str">
        <f>IF(N1567&lt;O1567+P1567,"出卖应大于等于出卖肉畜+出卖仔畜","")</f>
        <v/>
      </c>
      <c r="Z1567" s="20" t="str">
        <f t="shared" si="827"/>
        <v/>
      </c>
      <c r="AA1567" s="20" t="str">
        <f t="shared" si="828"/>
        <v/>
      </c>
      <c r="AE1567" s="28"/>
      <c r="AF1567" s="29"/>
    </row>
    <row r="1568" spans="1:32">
      <c r="A1568" s="7"/>
      <c r="B1568" s="30"/>
      <c r="C1568" s="7"/>
      <c r="D1568" s="9" t="s">
        <v>28</v>
      </c>
      <c r="E1568" s="10" t="s">
        <v>27</v>
      </c>
      <c r="F1568" s="9"/>
      <c r="G1568" s="11">
        <v>18</v>
      </c>
      <c r="H1568" s="12">
        <f t="shared" ref="G1568:V1568" si="830">H1569+H1577</f>
        <v>4</v>
      </c>
      <c r="I1568" s="12">
        <f t="shared" si="830"/>
        <v>4</v>
      </c>
      <c r="J1568" s="12">
        <f t="shared" si="830"/>
        <v>0</v>
      </c>
      <c r="K1568" s="12">
        <f t="shared" si="830"/>
        <v>0</v>
      </c>
      <c r="L1568" s="12">
        <f t="shared" si="830"/>
        <v>0</v>
      </c>
      <c r="M1568" s="12">
        <f t="shared" si="830"/>
        <v>0</v>
      </c>
      <c r="N1568" s="12">
        <f t="shared" si="830"/>
        <v>1</v>
      </c>
      <c r="O1568" s="12">
        <f t="shared" si="830"/>
        <v>0</v>
      </c>
      <c r="P1568" s="12">
        <f t="shared" si="830"/>
        <v>1</v>
      </c>
      <c r="Q1568" s="12">
        <f t="shared" si="830"/>
        <v>0</v>
      </c>
      <c r="R1568" s="12">
        <f t="shared" si="830"/>
        <v>8</v>
      </c>
      <c r="S1568" s="12">
        <f t="shared" si="830"/>
        <v>7</v>
      </c>
      <c r="T1568" s="12">
        <f t="shared" si="830"/>
        <v>0</v>
      </c>
      <c r="U1568" s="12">
        <f t="shared" si="830"/>
        <v>0</v>
      </c>
      <c r="V1568" s="12">
        <f t="shared" si="830"/>
        <v>8</v>
      </c>
      <c r="X1568" s="20" t="str">
        <f t="shared" ref="X1568:X1584" si="831">IF(H1568&lt;I1568,"繁殖仔畜应大于等于成活","")</f>
        <v/>
      </c>
      <c r="Y1568" s="20" t="str">
        <f t="shared" ref="Y1568:Y1579" si="832">IF(N1568&lt;O1568+P1568,"出卖应大于等于出卖肉畜+出卖仔畜","")</f>
        <v/>
      </c>
      <c r="Z1568" s="20" t="str">
        <f t="shared" si="827"/>
        <v/>
      </c>
      <c r="AA1568" s="20" t="str">
        <f t="shared" si="828"/>
        <v/>
      </c>
      <c r="AE1568" s="28"/>
      <c r="AF1568" s="29"/>
    </row>
    <row r="1569" spans="1:32">
      <c r="A1569" s="7"/>
      <c r="B1569" s="30"/>
      <c r="C1569" s="7"/>
      <c r="D1569" s="9" t="s">
        <v>29</v>
      </c>
      <c r="E1569" s="10" t="s">
        <v>27</v>
      </c>
      <c r="F1569" s="9"/>
      <c r="G1569" s="11">
        <v>5</v>
      </c>
      <c r="H1569" s="12">
        <f t="shared" ref="G1569:R1569" si="833">H1570+H1573+H1574+H1575+H1576</f>
        <v>4</v>
      </c>
      <c r="I1569" s="12">
        <f t="shared" si="833"/>
        <v>4</v>
      </c>
      <c r="J1569" s="12">
        <f t="shared" si="833"/>
        <v>0</v>
      </c>
      <c r="K1569" s="12">
        <f t="shared" si="833"/>
        <v>0</v>
      </c>
      <c r="L1569" s="12">
        <f t="shared" si="833"/>
        <v>0</v>
      </c>
      <c r="M1569" s="12">
        <f t="shared" si="833"/>
        <v>0</v>
      </c>
      <c r="N1569" s="12">
        <f t="shared" si="833"/>
        <v>1</v>
      </c>
      <c r="O1569" s="12">
        <f t="shared" si="833"/>
        <v>0</v>
      </c>
      <c r="P1569" s="12">
        <f t="shared" si="833"/>
        <v>1</v>
      </c>
      <c r="Q1569" s="12">
        <f t="shared" si="833"/>
        <v>0</v>
      </c>
      <c r="R1569" s="12">
        <f t="shared" si="833"/>
        <v>8</v>
      </c>
      <c r="S1569" s="12">
        <f>S1570+S1573+S1574+S1576</f>
        <v>7</v>
      </c>
      <c r="T1569" s="12">
        <f>T1570+T1573+T1574+T1576</f>
        <v>0</v>
      </c>
      <c r="U1569" s="12">
        <f>U1570+U1573+U1574+U1576</f>
        <v>0</v>
      </c>
      <c r="V1569" s="12">
        <f>V1570+V1573+V1574+V1576</f>
        <v>8</v>
      </c>
      <c r="X1569" s="20" t="str">
        <f t="shared" si="831"/>
        <v/>
      </c>
      <c r="Y1569" s="20" t="str">
        <f t="shared" si="832"/>
        <v/>
      </c>
      <c r="Z1569" s="20" t="str">
        <f t="shared" si="827"/>
        <v/>
      </c>
      <c r="AA1569" s="20" t="str">
        <f t="shared" si="828"/>
        <v/>
      </c>
      <c r="AE1569" s="28"/>
      <c r="AF1569" s="29"/>
    </row>
    <row r="1570" spans="1:32">
      <c r="A1570" s="7"/>
      <c r="B1570" s="30"/>
      <c r="C1570" s="7"/>
      <c r="D1570" s="9" t="s">
        <v>30</v>
      </c>
      <c r="E1570" s="10" t="s">
        <v>27</v>
      </c>
      <c r="F1570" s="9"/>
      <c r="G1570" s="11">
        <v>5</v>
      </c>
      <c r="H1570">
        <v>4</v>
      </c>
      <c r="I1570">
        <v>4</v>
      </c>
      <c r="N1570">
        <v>1</v>
      </c>
      <c r="P1570">
        <v>1</v>
      </c>
      <c r="R1570" s="12">
        <f>G1570+I1570+J1570+K1570-L1570-M1570-N1570-Q1570</f>
        <v>8</v>
      </c>
      <c r="S1570">
        <v>7</v>
      </c>
      <c r="V1570">
        <v>8</v>
      </c>
      <c r="X1570" s="20" t="str">
        <f t="shared" si="831"/>
        <v/>
      </c>
      <c r="Y1570" s="20" t="str">
        <f t="shared" si="832"/>
        <v/>
      </c>
      <c r="Z1570" s="20" t="str">
        <f t="shared" si="827"/>
        <v/>
      </c>
      <c r="AA1570" s="20" t="str">
        <f t="shared" si="828"/>
        <v/>
      </c>
      <c r="AE1570" s="28"/>
      <c r="AF1570" s="29"/>
    </row>
    <row r="1571" spans="1:32">
      <c r="A1571" s="7"/>
      <c r="B1571" s="30"/>
      <c r="C1571" s="7"/>
      <c r="D1571" s="9" t="s">
        <v>31</v>
      </c>
      <c r="E1571" s="10" t="s">
        <v>27</v>
      </c>
      <c r="F1571" s="9"/>
      <c r="G1571" s="11">
        <v>0</v>
      </c>
      <c r="R1571" s="12">
        <f t="shared" ref="R1571:R1576" si="834">G1571+I1571+J1571+K1571-L1571-M1571-N1571-Q1571</f>
        <v>0</v>
      </c>
      <c r="U1571" s="15" t="s">
        <v>32</v>
      </c>
      <c r="V1571" s="15" t="s">
        <v>32</v>
      </c>
      <c r="X1571" s="20" t="str">
        <f t="shared" si="831"/>
        <v/>
      </c>
      <c r="Y1571" s="20" t="str">
        <f t="shared" si="832"/>
        <v/>
      </c>
      <c r="Z1571" s="20" t="str">
        <f t="shared" si="827"/>
        <v/>
      </c>
      <c r="AA1571" s="20"/>
      <c r="AE1571" s="28"/>
      <c r="AF1571" s="29"/>
    </row>
    <row r="1572" spans="1:32">
      <c r="A1572" s="7"/>
      <c r="B1572" s="30"/>
      <c r="C1572" s="7"/>
      <c r="D1572" s="9" t="s">
        <v>33</v>
      </c>
      <c r="E1572" s="10" t="s">
        <v>27</v>
      </c>
      <c r="F1572" s="9"/>
      <c r="G1572" s="11">
        <v>0</v>
      </c>
      <c r="R1572" s="12">
        <f t="shared" si="834"/>
        <v>0</v>
      </c>
      <c r="U1572" s="15" t="s">
        <v>32</v>
      </c>
      <c r="V1572" s="15" t="s">
        <v>32</v>
      </c>
      <c r="X1572" s="20" t="str">
        <f t="shared" si="831"/>
        <v/>
      </c>
      <c r="Y1572" s="20" t="str">
        <f t="shared" si="832"/>
        <v/>
      </c>
      <c r="Z1572" s="20" t="str">
        <f t="shared" si="827"/>
        <v/>
      </c>
      <c r="AA1572" s="20"/>
      <c r="AE1572" s="28"/>
      <c r="AF1572" s="29"/>
    </row>
    <row r="1573" spans="1:32">
      <c r="A1573" s="7"/>
      <c r="B1573" s="30"/>
      <c r="C1573" s="7"/>
      <c r="D1573" s="9" t="s">
        <v>34</v>
      </c>
      <c r="E1573" s="10" t="s">
        <v>35</v>
      </c>
      <c r="F1573" s="9"/>
      <c r="G1573" s="11">
        <v>0</v>
      </c>
      <c r="R1573" s="12">
        <f t="shared" si="834"/>
        <v>0</v>
      </c>
      <c r="X1573" s="20" t="str">
        <f t="shared" si="831"/>
        <v/>
      </c>
      <c r="Y1573" s="20" t="str">
        <f t="shared" si="832"/>
        <v/>
      </c>
      <c r="Z1573" s="20" t="str">
        <f t="shared" si="827"/>
        <v/>
      </c>
      <c r="AA1573" s="20" t="str">
        <f>IF(R1573&lt;U1573+V1573,"期末实有头数应大于等于良种+改良种","")</f>
        <v/>
      </c>
      <c r="AE1573" s="28"/>
      <c r="AF1573" s="29"/>
    </row>
    <row r="1574" spans="1:32">
      <c r="A1574" s="7"/>
      <c r="B1574" s="30"/>
      <c r="C1574" s="7"/>
      <c r="D1574" s="9" t="s">
        <v>36</v>
      </c>
      <c r="E1574" s="10" t="s">
        <v>27</v>
      </c>
      <c r="F1574" s="9"/>
      <c r="G1574" s="11">
        <v>0</v>
      </c>
      <c r="R1574" s="12">
        <f t="shared" si="834"/>
        <v>0</v>
      </c>
      <c r="X1574" s="20" t="str">
        <f t="shared" si="831"/>
        <v/>
      </c>
      <c r="Y1574" s="20" t="str">
        <f t="shared" si="832"/>
        <v/>
      </c>
      <c r="Z1574" s="20" t="str">
        <f t="shared" si="827"/>
        <v/>
      </c>
      <c r="AA1574" s="20" t="str">
        <f>IF(R1574&lt;U1574+V1574,"期末实有头数应大于等于良种+改良种","")</f>
        <v/>
      </c>
      <c r="AE1574" s="28"/>
      <c r="AF1574" s="29"/>
    </row>
    <row r="1575" spans="1:32">
      <c r="A1575" s="7"/>
      <c r="B1575" s="30"/>
      <c r="C1575" s="7"/>
      <c r="D1575" s="9" t="s">
        <v>37</v>
      </c>
      <c r="E1575" s="10" t="s">
        <v>27</v>
      </c>
      <c r="F1575" s="9"/>
      <c r="G1575" s="11">
        <v>0</v>
      </c>
      <c r="R1575" s="12">
        <f t="shared" si="834"/>
        <v>0</v>
      </c>
      <c r="S1575" s="15" t="s">
        <v>32</v>
      </c>
      <c r="T1575" s="15" t="s">
        <v>32</v>
      </c>
      <c r="U1575" s="15" t="s">
        <v>32</v>
      </c>
      <c r="V1575" s="15" t="s">
        <v>32</v>
      </c>
      <c r="X1575" s="20" t="str">
        <f t="shared" si="831"/>
        <v/>
      </c>
      <c r="Y1575" s="20" t="str">
        <f t="shared" si="832"/>
        <v/>
      </c>
      <c r="Z1575" s="20"/>
      <c r="AA1575" s="20"/>
      <c r="AE1575" s="28"/>
      <c r="AF1575" s="29"/>
    </row>
    <row r="1576" spans="1:32">
      <c r="A1576" s="7"/>
      <c r="B1576" s="30"/>
      <c r="C1576" s="7"/>
      <c r="D1576" s="9" t="s">
        <v>38</v>
      </c>
      <c r="E1576" s="10" t="s">
        <v>39</v>
      </c>
      <c r="F1576" s="9"/>
      <c r="G1576" s="11">
        <v>0</v>
      </c>
      <c r="R1576" s="12">
        <f t="shared" si="834"/>
        <v>0</v>
      </c>
      <c r="X1576" s="20" t="str">
        <f t="shared" si="831"/>
        <v/>
      </c>
      <c r="Y1576" s="20" t="str">
        <f t="shared" si="832"/>
        <v/>
      </c>
      <c r="Z1576" s="20" t="str">
        <f>IF(R1576&lt;S1576+T1576,"期末实有头数应大于等于能繁母畜+种公畜","")</f>
        <v/>
      </c>
      <c r="AA1576" s="20" t="str">
        <f>IF(R1576&lt;U1576+V1576,"期末实有头数应大于等于良种+改良种","")</f>
        <v/>
      </c>
      <c r="AE1576" s="28"/>
      <c r="AF1576" s="29"/>
    </row>
    <row r="1577" spans="1:32">
      <c r="A1577" s="7"/>
      <c r="B1577" s="30"/>
      <c r="C1577" s="7"/>
      <c r="D1577" s="9" t="s">
        <v>40</v>
      </c>
      <c r="E1577" s="10" t="s">
        <v>41</v>
      </c>
      <c r="F1577" s="9"/>
      <c r="G1577" s="11">
        <v>0</v>
      </c>
      <c r="H1577" s="12">
        <f t="shared" ref="G1577:V1577" si="835">H1578+H1582</f>
        <v>0</v>
      </c>
      <c r="I1577" s="12">
        <f t="shared" si="835"/>
        <v>0</v>
      </c>
      <c r="J1577" s="12">
        <f t="shared" si="835"/>
        <v>0</v>
      </c>
      <c r="K1577" s="12">
        <f t="shared" si="835"/>
        <v>0</v>
      </c>
      <c r="L1577" s="12">
        <f t="shared" si="835"/>
        <v>0</v>
      </c>
      <c r="M1577" s="12">
        <f t="shared" si="835"/>
        <v>0</v>
      </c>
      <c r="N1577" s="12">
        <f t="shared" si="835"/>
        <v>0</v>
      </c>
      <c r="O1577" s="12">
        <f t="shared" si="835"/>
        <v>0</v>
      </c>
      <c r="P1577" s="12">
        <f t="shared" si="835"/>
        <v>0</v>
      </c>
      <c r="Q1577" s="12">
        <f t="shared" si="835"/>
        <v>0</v>
      </c>
      <c r="R1577" s="21">
        <f t="shared" si="835"/>
        <v>0</v>
      </c>
      <c r="S1577" s="12">
        <f t="shared" si="835"/>
        <v>0</v>
      </c>
      <c r="T1577" s="12">
        <f t="shared" si="835"/>
        <v>0</v>
      </c>
      <c r="U1577" s="12">
        <f t="shared" si="835"/>
        <v>0</v>
      </c>
      <c r="V1577" s="12">
        <f t="shared" si="835"/>
        <v>0</v>
      </c>
      <c r="X1577" s="20" t="str">
        <f t="shared" si="831"/>
        <v/>
      </c>
      <c r="Y1577" s="20" t="str">
        <f t="shared" si="832"/>
        <v/>
      </c>
      <c r="Z1577" s="20" t="str">
        <f>IF(R1577&lt;S1577+T1577,"期末实有头数应大于等于能繁母畜+种公畜","")</f>
        <v/>
      </c>
      <c r="AA1577" s="20" t="str">
        <f>IF(R1577&lt;U1577+V1577,"期末实有头数应大于等于良种+改良种","")</f>
        <v/>
      </c>
      <c r="AE1577" s="28"/>
      <c r="AF1577" s="29"/>
    </row>
    <row r="1578" spans="1:32">
      <c r="A1578" s="7"/>
      <c r="B1578" s="30"/>
      <c r="C1578" s="7"/>
      <c r="D1578" s="9" t="s">
        <v>42</v>
      </c>
      <c r="E1578" s="10" t="s">
        <v>41</v>
      </c>
      <c r="F1578" s="9"/>
      <c r="G1578" s="11">
        <v>0</v>
      </c>
      <c r="R1578" s="12">
        <f>G1578+I1578+J1578+K1578-L1578-M1578-N1578-Q1578</f>
        <v>0</v>
      </c>
      <c r="X1578" s="20" t="str">
        <f t="shared" si="831"/>
        <v/>
      </c>
      <c r="Y1578" s="20" t="str">
        <f t="shared" si="832"/>
        <v/>
      </c>
      <c r="Z1578" s="20" t="str">
        <f>IF(R1578&lt;S1578+T1578,"期末实有头数应大于等于能繁母畜+种公畜","")</f>
        <v/>
      </c>
      <c r="AA1578" s="20" t="str">
        <f>IF(R1578&lt;U1578+V1578,"期末实有头数应大于等于良种+改良种","")</f>
        <v/>
      </c>
      <c r="AE1578" s="28"/>
      <c r="AF1578" s="29"/>
    </row>
    <row r="1579" spans="1:32">
      <c r="A1579" s="7"/>
      <c r="B1579" s="30"/>
      <c r="C1579" s="7"/>
      <c r="D1579" s="9" t="s">
        <v>43</v>
      </c>
      <c r="E1579" s="10" t="s">
        <v>41</v>
      </c>
      <c r="F1579" s="9"/>
      <c r="G1579" s="11">
        <v>0</v>
      </c>
      <c r="R1579" s="12">
        <f>G1579+I1579+J1579+K1579-L1579-M1579-N1579-Q1579</f>
        <v>0</v>
      </c>
      <c r="U1579" s="15" t="s">
        <v>32</v>
      </c>
      <c r="V1579" s="15" t="s">
        <v>32</v>
      </c>
      <c r="X1579" s="20" t="str">
        <f t="shared" si="831"/>
        <v/>
      </c>
      <c r="Y1579" s="20" t="str">
        <f t="shared" si="832"/>
        <v/>
      </c>
      <c r="Z1579" s="20" t="str">
        <f>IF(R1579&lt;S1579+T1579,"期末实有头数应大于等于能繁母畜+种公畜","")</f>
        <v/>
      </c>
      <c r="AA1579" s="20"/>
      <c r="AE1579" s="28"/>
      <c r="AF1579" s="29"/>
    </row>
    <row r="1580" spans="1:32">
      <c r="A1580" s="7"/>
      <c r="B1580" s="30"/>
      <c r="C1580" s="7"/>
      <c r="D1580" s="9" t="s">
        <v>44</v>
      </c>
      <c r="E1580" s="10" t="s">
        <v>41</v>
      </c>
      <c r="F1580" s="9"/>
      <c r="G1580" s="14"/>
      <c r="H1580" s="15" t="s">
        <v>32</v>
      </c>
      <c r="I1580" s="15" t="s">
        <v>32</v>
      </c>
      <c r="J1580" s="15" t="s">
        <v>32</v>
      </c>
      <c r="K1580" s="15" t="s">
        <v>32</v>
      </c>
      <c r="L1580" s="15" t="s">
        <v>32</v>
      </c>
      <c r="M1580" s="15" t="s">
        <v>32</v>
      </c>
      <c r="N1580" s="15" t="s">
        <v>32</v>
      </c>
      <c r="O1580" s="15" t="s">
        <v>32</v>
      </c>
      <c r="P1580" s="15" t="s">
        <v>32</v>
      </c>
      <c r="Q1580" s="15" t="s">
        <v>32</v>
      </c>
      <c r="R1580" s="22"/>
      <c r="T1580" s="15" t="s">
        <v>32</v>
      </c>
      <c r="U1580" s="15" t="s">
        <v>32</v>
      </c>
      <c r="V1580" s="15" t="s">
        <v>32</v>
      </c>
      <c r="X1580" s="20" t="str">
        <f t="shared" si="831"/>
        <v/>
      </c>
      <c r="Y1580" s="20"/>
      <c r="Z1580" s="20"/>
      <c r="AA1580" s="20"/>
      <c r="AE1580" s="28"/>
      <c r="AF1580" s="29"/>
    </row>
    <row r="1581" spans="1:32">
      <c r="A1581" s="7"/>
      <c r="B1581" s="30"/>
      <c r="C1581" s="7"/>
      <c r="D1581" s="9" t="s">
        <v>45</v>
      </c>
      <c r="E1581" s="10" t="s">
        <v>41</v>
      </c>
      <c r="F1581" s="9"/>
      <c r="G1581" s="14"/>
      <c r="H1581" s="15" t="s">
        <v>32</v>
      </c>
      <c r="I1581" s="15" t="s">
        <v>32</v>
      </c>
      <c r="J1581" s="15" t="s">
        <v>32</v>
      </c>
      <c r="K1581" s="15" t="s">
        <v>32</v>
      </c>
      <c r="L1581" s="15" t="s">
        <v>32</v>
      </c>
      <c r="M1581" s="15" t="s">
        <v>32</v>
      </c>
      <c r="N1581" s="15" t="s">
        <v>32</v>
      </c>
      <c r="O1581" s="15" t="s">
        <v>32</v>
      </c>
      <c r="P1581" s="15" t="s">
        <v>32</v>
      </c>
      <c r="Q1581" s="15" t="s">
        <v>32</v>
      </c>
      <c r="R1581" s="22"/>
      <c r="T1581" s="15" t="s">
        <v>32</v>
      </c>
      <c r="U1581" s="15" t="s">
        <v>32</v>
      </c>
      <c r="V1581" s="15" t="s">
        <v>32</v>
      </c>
      <c r="X1581" s="20" t="str">
        <f t="shared" si="831"/>
        <v/>
      </c>
      <c r="Y1581" s="20"/>
      <c r="Z1581" s="20"/>
      <c r="AA1581" s="20"/>
      <c r="AE1581" s="28"/>
      <c r="AF1581" s="29"/>
    </row>
    <row r="1582" spans="1:32">
      <c r="A1582" s="7"/>
      <c r="B1582" s="30"/>
      <c r="C1582" s="7"/>
      <c r="D1582" s="9" t="s">
        <v>46</v>
      </c>
      <c r="E1582" s="10" t="s">
        <v>41</v>
      </c>
      <c r="F1582" s="9"/>
      <c r="G1582" s="11">
        <v>0</v>
      </c>
      <c r="R1582" s="12">
        <f>G1582+I1582+J1582+K1582-L1582-M1582-N1582-Q1582</f>
        <v>0</v>
      </c>
      <c r="X1582" s="20" t="str">
        <f t="shared" si="831"/>
        <v/>
      </c>
      <c r="Y1582" s="20" t="str">
        <f>IF(N1582&lt;O1582+P1582,"出卖应大于等于出卖肉畜+出卖仔畜","")</f>
        <v/>
      </c>
      <c r="Z1582" s="20" t="str">
        <f t="shared" ref="Z1582:Z1591" si="836">IF(R1582&lt;S1582+T1582,"期末实有头数应大于等于能繁母畜+种公畜","")</f>
        <v/>
      </c>
      <c r="AA1582" s="20" t="str">
        <f t="shared" ref="AA1582:AA1587" si="837">IF(R1582&lt;U1582+V1582,"期末实有头数应大于等于良种+改良种","")</f>
        <v/>
      </c>
      <c r="AE1582" s="28"/>
      <c r="AF1582" s="29"/>
    </row>
    <row r="1583" spans="1:32">
      <c r="A1583" s="7"/>
      <c r="B1583" s="30"/>
      <c r="C1583" s="7"/>
      <c r="D1583" s="9" t="s">
        <v>47</v>
      </c>
      <c r="E1583" s="16" t="s">
        <v>27</v>
      </c>
      <c r="F1583" s="9"/>
      <c r="G1583" s="11">
        <v>0</v>
      </c>
      <c r="R1583" s="12">
        <f>G1583+I1583+J1583+K1583-L1583-M1583-N1583-Q1583</f>
        <v>0</v>
      </c>
      <c r="X1583" s="20" t="str">
        <f t="shared" si="831"/>
        <v/>
      </c>
      <c r="Y1583" s="20" t="str">
        <f>IF(N1583&lt;O1583+P1583,"出卖应大于等于出卖肉畜+出卖仔畜","")</f>
        <v/>
      </c>
      <c r="Z1583" s="20" t="str">
        <f t="shared" si="836"/>
        <v/>
      </c>
      <c r="AA1583" s="20" t="str">
        <f t="shared" si="837"/>
        <v/>
      </c>
      <c r="AE1583" s="28"/>
      <c r="AF1583" s="29"/>
    </row>
    <row r="1584" spans="1:32">
      <c r="A1584" s="7"/>
      <c r="B1584" s="30"/>
      <c r="C1584" s="7"/>
      <c r="D1584" s="9" t="s">
        <v>26</v>
      </c>
      <c r="E1584" s="10" t="s">
        <v>27</v>
      </c>
      <c r="F1584" s="9"/>
      <c r="G1584" s="11">
        <v>12</v>
      </c>
      <c r="H1584" s="12">
        <f t="shared" ref="G1584:V1584" si="838">H1585+H1600</f>
        <v>7</v>
      </c>
      <c r="I1584" s="12">
        <f t="shared" si="838"/>
        <v>7</v>
      </c>
      <c r="J1584" s="12">
        <f t="shared" si="838"/>
        <v>0</v>
      </c>
      <c r="K1584" s="12">
        <f t="shared" si="838"/>
        <v>0</v>
      </c>
      <c r="L1584" s="12">
        <f t="shared" si="838"/>
        <v>0</v>
      </c>
      <c r="M1584" s="12">
        <f t="shared" si="838"/>
        <v>0</v>
      </c>
      <c r="N1584" s="12">
        <f t="shared" si="838"/>
        <v>5</v>
      </c>
      <c r="O1584" s="12">
        <f t="shared" si="838"/>
        <v>0</v>
      </c>
      <c r="P1584" s="12">
        <f t="shared" si="838"/>
        <v>5</v>
      </c>
      <c r="Q1584" s="12">
        <f t="shared" si="838"/>
        <v>0</v>
      </c>
      <c r="R1584" s="12">
        <f t="shared" si="838"/>
        <v>14</v>
      </c>
      <c r="S1584" s="12">
        <f t="shared" si="838"/>
        <v>10</v>
      </c>
      <c r="T1584" s="12">
        <f t="shared" si="838"/>
        <v>0</v>
      </c>
      <c r="U1584" s="12">
        <f t="shared" si="838"/>
        <v>0</v>
      </c>
      <c r="V1584" s="12">
        <f t="shared" si="838"/>
        <v>14</v>
      </c>
      <c r="X1584" s="20" t="str">
        <f t="shared" si="831"/>
        <v/>
      </c>
      <c r="Y1584" s="20" t="str">
        <f>IF(N1584&lt;O1584+P1584,"出卖应大于等于出卖肉畜+出卖仔畜","")</f>
        <v/>
      </c>
      <c r="Z1584" s="20" t="str">
        <f t="shared" si="836"/>
        <v/>
      </c>
      <c r="AA1584" s="20" t="str">
        <f t="shared" si="837"/>
        <v/>
      </c>
      <c r="AE1584" s="28"/>
      <c r="AF1584" s="29"/>
    </row>
    <row r="1585" spans="1:32">
      <c r="A1585" s="7"/>
      <c r="B1585" s="30"/>
      <c r="C1585" s="7"/>
      <c r="D1585" s="9" t="s">
        <v>28</v>
      </c>
      <c r="E1585" s="10" t="s">
        <v>27</v>
      </c>
      <c r="F1585" s="9"/>
      <c r="G1585" s="11">
        <v>12</v>
      </c>
      <c r="H1585" s="12">
        <f t="shared" ref="G1585:V1585" si="839">H1586+H1594</f>
        <v>7</v>
      </c>
      <c r="I1585" s="12">
        <f t="shared" si="839"/>
        <v>7</v>
      </c>
      <c r="J1585" s="12">
        <f t="shared" si="839"/>
        <v>0</v>
      </c>
      <c r="K1585" s="12">
        <f t="shared" si="839"/>
        <v>0</v>
      </c>
      <c r="L1585" s="12">
        <f t="shared" si="839"/>
        <v>0</v>
      </c>
      <c r="M1585" s="12">
        <f t="shared" si="839"/>
        <v>0</v>
      </c>
      <c r="N1585" s="12">
        <f t="shared" si="839"/>
        <v>5</v>
      </c>
      <c r="O1585" s="12">
        <f t="shared" si="839"/>
        <v>0</v>
      </c>
      <c r="P1585" s="12">
        <f t="shared" si="839"/>
        <v>5</v>
      </c>
      <c r="Q1585" s="12">
        <f t="shared" si="839"/>
        <v>0</v>
      </c>
      <c r="R1585" s="12">
        <f t="shared" si="839"/>
        <v>14</v>
      </c>
      <c r="S1585" s="12">
        <f t="shared" si="839"/>
        <v>10</v>
      </c>
      <c r="T1585" s="12">
        <f t="shared" si="839"/>
        <v>0</v>
      </c>
      <c r="U1585" s="12">
        <f t="shared" si="839"/>
        <v>0</v>
      </c>
      <c r="V1585" s="12">
        <f t="shared" si="839"/>
        <v>14</v>
      </c>
      <c r="X1585" s="20" t="str">
        <f t="shared" ref="X1585:X1601" si="840">IF(H1585&lt;I1585,"繁殖仔畜应大于等于成活","")</f>
        <v/>
      </c>
      <c r="Y1585" s="20" t="str">
        <f t="shared" ref="Y1585:Y1596" si="841">IF(N1585&lt;O1585+P1585,"出卖应大于等于出卖肉畜+出卖仔畜","")</f>
        <v/>
      </c>
      <c r="Z1585" s="20" t="str">
        <f t="shared" si="836"/>
        <v/>
      </c>
      <c r="AA1585" s="20" t="str">
        <f t="shared" si="837"/>
        <v/>
      </c>
      <c r="AE1585" s="28"/>
      <c r="AF1585" s="29"/>
    </row>
    <row r="1586" spans="1:32">
      <c r="A1586" s="7"/>
      <c r="B1586" s="30"/>
      <c r="C1586" s="7"/>
      <c r="D1586" s="9" t="s">
        <v>29</v>
      </c>
      <c r="E1586" s="10" t="s">
        <v>27</v>
      </c>
      <c r="F1586" s="9"/>
      <c r="G1586" s="11">
        <v>12</v>
      </c>
      <c r="H1586" s="12">
        <f t="shared" ref="G1586:R1586" si="842">H1587+H1590+H1591+H1592+H1593</f>
        <v>7</v>
      </c>
      <c r="I1586" s="12">
        <f t="shared" si="842"/>
        <v>7</v>
      </c>
      <c r="J1586" s="12">
        <f t="shared" si="842"/>
        <v>0</v>
      </c>
      <c r="K1586" s="12">
        <f t="shared" si="842"/>
        <v>0</v>
      </c>
      <c r="L1586" s="12">
        <f t="shared" si="842"/>
        <v>0</v>
      </c>
      <c r="M1586" s="12">
        <f t="shared" si="842"/>
        <v>0</v>
      </c>
      <c r="N1586" s="12">
        <f t="shared" si="842"/>
        <v>5</v>
      </c>
      <c r="O1586" s="12">
        <f t="shared" si="842"/>
        <v>0</v>
      </c>
      <c r="P1586" s="12">
        <f t="shared" si="842"/>
        <v>5</v>
      </c>
      <c r="Q1586" s="12">
        <f t="shared" si="842"/>
        <v>0</v>
      </c>
      <c r="R1586" s="12">
        <f t="shared" si="842"/>
        <v>14</v>
      </c>
      <c r="S1586" s="12">
        <f>S1587+S1590+S1591+S1593</f>
        <v>10</v>
      </c>
      <c r="T1586" s="12">
        <f>T1587+T1590+T1591+T1593</f>
        <v>0</v>
      </c>
      <c r="U1586" s="12">
        <f>U1587+U1590+U1591+U1593</f>
        <v>0</v>
      </c>
      <c r="V1586" s="12">
        <f>V1587+V1590+V1591+V1593</f>
        <v>14</v>
      </c>
      <c r="X1586" s="20" t="str">
        <f t="shared" si="840"/>
        <v/>
      </c>
      <c r="Y1586" s="20" t="str">
        <f t="shared" si="841"/>
        <v/>
      </c>
      <c r="Z1586" s="20" t="str">
        <f t="shared" si="836"/>
        <v/>
      </c>
      <c r="AA1586" s="20" t="str">
        <f t="shared" si="837"/>
        <v/>
      </c>
      <c r="AE1586" s="28"/>
      <c r="AF1586" s="29"/>
    </row>
    <row r="1587" spans="1:32">
      <c r="A1587" s="7"/>
      <c r="B1587" s="30"/>
      <c r="C1587" s="7"/>
      <c r="D1587" s="9" t="s">
        <v>30</v>
      </c>
      <c r="E1587" s="10" t="s">
        <v>27</v>
      </c>
      <c r="F1587" s="9"/>
      <c r="G1587" s="11">
        <v>12</v>
      </c>
      <c r="H1587">
        <v>7</v>
      </c>
      <c r="I1587">
        <v>7</v>
      </c>
      <c r="N1587">
        <v>5</v>
      </c>
      <c r="P1587">
        <v>5</v>
      </c>
      <c r="R1587" s="12">
        <f>G1587+I1587+J1587+K1587-L1587-M1587-N1587-Q1587</f>
        <v>14</v>
      </c>
      <c r="S1587">
        <v>10</v>
      </c>
      <c r="V1587">
        <v>14</v>
      </c>
      <c r="X1587" s="20" t="str">
        <f t="shared" si="840"/>
        <v/>
      </c>
      <c r="Y1587" s="20" t="str">
        <f t="shared" si="841"/>
        <v/>
      </c>
      <c r="Z1587" s="20" t="str">
        <f t="shared" si="836"/>
        <v/>
      </c>
      <c r="AA1587" s="20" t="str">
        <f t="shared" si="837"/>
        <v/>
      </c>
      <c r="AE1587" s="28"/>
      <c r="AF1587" s="29"/>
    </row>
    <row r="1588" spans="1:32">
      <c r="A1588" s="7"/>
      <c r="B1588" s="30"/>
      <c r="C1588" s="7"/>
      <c r="D1588" s="9" t="s">
        <v>31</v>
      </c>
      <c r="E1588" s="10" t="s">
        <v>27</v>
      </c>
      <c r="F1588" s="9"/>
      <c r="G1588" s="11">
        <v>0</v>
      </c>
      <c r="R1588" s="12">
        <f t="shared" ref="R1588:R1593" si="843">G1588+I1588+J1588+K1588-L1588-M1588-N1588-Q1588</f>
        <v>0</v>
      </c>
      <c r="U1588" s="15" t="s">
        <v>32</v>
      </c>
      <c r="V1588" s="15" t="s">
        <v>32</v>
      </c>
      <c r="X1588" s="20" t="str">
        <f t="shared" si="840"/>
        <v/>
      </c>
      <c r="Y1588" s="20" t="str">
        <f t="shared" si="841"/>
        <v/>
      </c>
      <c r="Z1588" s="20" t="str">
        <f t="shared" si="836"/>
        <v/>
      </c>
      <c r="AA1588" s="20"/>
      <c r="AE1588" s="28"/>
      <c r="AF1588" s="29"/>
    </row>
    <row r="1589" spans="1:32">
      <c r="A1589" s="7"/>
      <c r="B1589" s="30"/>
      <c r="C1589" s="7"/>
      <c r="D1589" s="9" t="s">
        <v>33</v>
      </c>
      <c r="E1589" s="10" t="s">
        <v>27</v>
      </c>
      <c r="F1589" s="9"/>
      <c r="G1589" s="11">
        <v>0</v>
      </c>
      <c r="R1589" s="12">
        <f t="shared" si="843"/>
        <v>0</v>
      </c>
      <c r="U1589" s="15" t="s">
        <v>32</v>
      </c>
      <c r="V1589" s="15" t="s">
        <v>32</v>
      </c>
      <c r="X1589" s="20" t="str">
        <f t="shared" si="840"/>
        <v/>
      </c>
      <c r="Y1589" s="20" t="str">
        <f t="shared" si="841"/>
        <v/>
      </c>
      <c r="Z1589" s="20" t="str">
        <f t="shared" si="836"/>
        <v/>
      </c>
      <c r="AA1589" s="20"/>
      <c r="AE1589" s="28"/>
      <c r="AF1589" s="29"/>
    </row>
    <row r="1590" spans="1:32">
      <c r="A1590" s="7"/>
      <c r="B1590" s="30"/>
      <c r="C1590" s="7"/>
      <c r="D1590" s="9" t="s">
        <v>34</v>
      </c>
      <c r="E1590" s="10" t="s">
        <v>35</v>
      </c>
      <c r="F1590" s="9"/>
      <c r="G1590" s="11">
        <v>0</v>
      </c>
      <c r="R1590" s="12">
        <f t="shared" si="843"/>
        <v>0</v>
      </c>
      <c r="X1590" s="20" t="str">
        <f t="shared" si="840"/>
        <v/>
      </c>
      <c r="Y1590" s="20" t="str">
        <f t="shared" si="841"/>
        <v/>
      </c>
      <c r="Z1590" s="20" t="str">
        <f t="shared" si="836"/>
        <v/>
      </c>
      <c r="AA1590" s="20" t="str">
        <f>IF(R1590&lt;U1590+V1590,"期末实有头数应大于等于良种+改良种","")</f>
        <v/>
      </c>
      <c r="AE1590" s="28"/>
      <c r="AF1590" s="29"/>
    </row>
    <row r="1591" spans="1:32">
      <c r="A1591" s="7"/>
      <c r="B1591" s="30"/>
      <c r="C1591" s="7"/>
      <c r="D1591" s="9" t="s">
        <v>36</v>
      </c>
      <c r="E1591" s="10" t="s">
        <v>27</v>
      </c>
      <c r="F1591" s="9"/>
      <c r="G1591" s="11">
        <v>0</v>
      </c>
      <c r="R1591" s="12">
        <f t="shared" si="843"/>
        <v>0</v>
      </c>
      <c r="X1591" s="20" t="str">
        <f t="shared" si="840"/>
        <v/>
      </c>
      <c r="Y1591" s="20" t="str">
        <f t="shared" si="841"/>
        <v/>
      </c>
      <c r="Z1591" s="20" t="str">
        <f t="shared" si="836"/>
        <v/>
      </c>
      <c r="AA1591" s="20" t="str">
        <f>IF(R1591&lt;U1591+V1591,"期末实有头数应大于等于良种+改良种","")</f>
        <v/>
      </c>
      <c r="AE1591" s="28"/>
      <c r="AF1591" s="29"/>
    </row>
    <row r="1592" spans="1:32">
      <c r="A1592" s="7"/>
      <c r="B1592" s="30"/>
      <c r="C1592" s="7"/>
      <c r="D1592" s="9" t="s">
        <v>37</v>
      </c>
      <c r="E1592" s="10" t="s">
        <v>27</v>
      </c>
      <c r="F1592" s="9"/>
      <c r="G1592" s="11">
        <v>0</v>
      </c>
      <c r="R1592" s="12">
        <f t="shared" si="843"/>
        <v>0</v>
      </c>
      <c r="S1592" s="15" t="s">
        <v>32</v>
      </c>
      <c r="T1592" s="15" t="s">
        <v>32</v>
      </c>
      <c r="U1592" s="15" t="s">
        <v>32</v>
      </c>
      <c r="V1592" s="15" t="s">
        <v>32</v>
      </c>
      <c r="X1592" s="20" t="str">
        <f t="shared" si="840"/>
        <v/>
      </c>
      <c r="Y1592" s="20" t="str">
        <f t="shared" si="841"/>
        <v/>
      </c>
      <c r="Z1592" s="20"/>
      <c r="AA1592" s="20"/>
      <c r="AE1592" s="28"/>
      <c r="AF1592" s="29"/>
    </row>
    <row r="1593" spans="1:32">
      <c r="A1593" s="7"/>
      <c r="B1593" s="30"/>
      <c r="C1593" s="7"/>
      <c r="D1593" s="9" t="s">
        <v>38</v>
      </c>
      <c r="E1593" s="10" t="s">
        <v>39</v>
      </c>
      <c r="F1593" s="9"/>
      <c r="G1593" s="11">
        <v>0</v>
      </c>
      <c r="R1593" s="12">
        <f t="shared" si="843"/>
        <v>0</v>
      </c>
      <c r="X1593" s="20" t="str">
        <f t="shared" si="840"/>
        <v/>
      </c>
      <c r="Y1593" s="20" t="str">
        <f t="shared" si="841"/>
        <v/>
      </c>
      <c r="Z1593" s="20" t="str">
        <f>IF(R1593&lt;S1593+T1593,"期末实有头数应大于等于能繁母畜+种公畜","")</f>
        <v/>
      </c>
      <c r="AA1593" s="20" t="str">
        <f>IF(R1593&lt;U1593+V1593,"期末实有头数应大于等于良种+改良种","")</f>
        <v/>
      </c>
      <c r="AE1593" s="28"/>
      <c r="AF1593" s="29"/>
    </row>
    <row r="1594" spans="1:32">
      <c r="A1594" s="7"/>
      <c r="B1594" s="30"/>
      <c r="C1594" s="7"/>
      <c r="D1594" s="9" t="s">
        <v>40</v>
      </c>
      <c r="E1594" s="10" t="s">
        <v>41</v>
      </c>
      <c r="F1594" s="9"/>
      <c r="G1594" s="11">
        <v>0</v>
      </c>
      <c r="H1594" s="12">
        <f t="shared" ref="G1594:V1594" si="844">H1595+H1599</f>
        <v>0</v>
      </c>
      <c r="I1594" s="12">
        <f t="shared" si="844"/>
        <v>0</v>
      </c>
      <c r="J1594" s="12">
        <f t="shared" si="844"/>
        <v>0</v>
      </c>
      <c r="K1594" s="12">
        <f t="shared" si="844"/>
        <v>0</v>
      </c>
      <c r="L1594" s="12">
        <f t="shared" si="844"/>
        <v>0</v>
      </c>
      <c r="M1594" s="12">
        <f t="shared" si="844"/>
        <v>0</v>
      </c>
      <c r="N1594" s="12">
        <f t="shared" si="844"/>
        <v>0</v>
      </c>
      <c r="O1594" s="12">
        <f t="shared" si="844"/>
        <v>0</v>
      </c>
      <c r="P1594" s="12">
        <f t="shared" si="844"/>
        <v>0</v>
      </c>
      <c r="Q1594" s="12">
        <f t="shared" si="844"/>
        <v>0</v>
      </c>
      <c r="R1594" s="21">
        <f t="shared" si="844"/>
        <v>0</v>
      </c>
      <c r="S1594" s="12">
        <f t="shared" si="844"/>
        <v>0</v>
      </c>
      <c r="T1594" s="12">
        <f t="shared" si="844"/>
        <v>0</v>
      </c>
      <c r="U1594" s="12">
        <f t="shared" si="844"/>
        <v>0</v>
      </c>
      <c r="V1594" s="12">
        <f t="shared" si="844"/>
        <v>0</v>
      </c>
      <c r="X1594" s="20" t="str">
        <f t="shared" si="840"/>
        <v/>
      </c>
      <c r="Y1594" s="20" t="str">
        <f t="shared" si="841"/>
        <v/>
      </c>
      <c r="Z1594" s="20" t="str">
        <f>IF(R1594&lt;S1594+T1594,"期末实有头数应大于等于能繁母畜+种公畜","")</f>
        <v/>
      </c>
      <c r="AA1594" s="20" t="str">
        <f>IF(R1594&lt;U1594+V1594,"期末实有头数应大于等于良种+改良种","")</f>
        <v/>
      </c>
      <c r="AE1594" s="28"/>
      <c r="AF1594" s="29"/>
    </row>
    <row r="1595" spans="1:32">
      <c r="A1595" s="7"/>
      <c r="B1595" s="30"/>
      <c r="C1595" s="7"/>
      <c r="D1595" s="9" t="s">
        <v>42</v>
      </c>
      <c r="E1595" s="10" t="s">
        <v>41</v>
      </c>
      <c r="F1595" s="9"/>
      <c r="G1595" s="11">
        <v>0</v>
      </c>
      <c r="R1595" s="12">
        <f>G1595+I1595+J1595+K1595-L1595-M1595-N1595-Q1595</f>
        <v>0</v>
      </c>
      <c r="X1595" s="20" t="str">
        <f t="shared" si="840"/>
        <v/>
      </c>
      <c r="Y1595" s="20" t="str">
        <f t="shared" si="841"/>
        <v/>
      </c>
      <c r="Z1595" s="20" t="str">
        <f>IF(R1595&lt;S1595+T1595,"期末实有头数应大于等于能繁母畜+种公畜","")</f>
        <v/>
      </c>
      <c r="AA1595" s="20" t="str">
        <f>IF(R1595&lt;U1595+V1595,"期末实有头数应大于等于良种+改良种","")</f>
        <v/>
      </c>
      <c r="AE1595" s="28"/>
      <c r="AF1595" s="29"/>
    </row>
    <row r="1596" spans="1:32">
      <c r="A1596" s="7"/>
      <c r="B1596" s="30"/>
      <c r="C1596" s="7"/>
      <c r="D1596" s="9" t="s">
        <v>43</v>
      </c>
      <c r="E1596" s="10" t="s">
        <v>41</v>
      </c>
      <c r="F1596" s="9"/>
      <c r="G1596" s="11">
        <v>0</v>
      </c>
      <c r="R1596" s="12">
        <f>G1596+I1596+J1596+K1596-L1596-M1596-N1596-Q1596</f>
        <v>0</v>
      </c>
      <c r="U1596" s="15" t="s">
        <v>32</v>
      </c>
      <c r="V1596" s="15" t="s">
        <v>32</v>
      </c>
      <c r="X1596" s="20" t="str">
        <f t="shared" si="840"/>
        <v/>
      </c>
      <c r="Y1596" s="20" t="str">
        <f t="shared" si="841"/>
        <v/>
      </c>
      <c r="Z1596" s="20" t="str">
        <f>IF(R1596&lt;S1596+T1596,"期末实有头数应大于等于能繁母畜+种公畜","")</f>
        <v/>
      </c>
      <c r="AA1596" s="20"/>
      <c r="AE1596" s="28"/>
      <c r="AF1596" s="29"/>
    </row>
    <row r="1597" spans="1:32">
      <c r="A1597" s="7"/>
      <c r="B1597" s="30"/>
      <c r="C1597" s="7"/>
      <c r="D1597" s="9" t="s">
        <v>44</v>
      </c>
      <c r="E1597" s="10" t="s">
        <v>41</v>
      </c>
      <c r="F1597" s="9"/>
      <c r="G1597" s="14"/>
      <c r="H1597" s="15" t="s">
        <v>32</v>
      </c>
      <c r="I1597" s="15" t="s">
        <v>32</v>
      </c>
      <c r="J1597" s="15" t="s">
        <v>32</v>
      </c>
      <c r="K1597" s="15" t="s">
        <v>32</v>
      </c>
      <c r="L1597" s="15" t="s">
        <v>32</v>
      </c>
      <c r="M1597" s="15" t="s">
        <v>32</v>
      </c>
      <c r="N1597" s="15" t="s">
        <v>32</v>
      </c>
      <c r="O1597" s="15" t="s">
        <v>32</v>
      </c>
      <c r="P1597" s="15" t="s">
        <v>32</v>
      </c>
      <c r="Q1597" s="15" t="s">
        <v>32</v>
      </c>
      <c r="R1597" s="22"/>
      <c r="T1597" s="15" t="s">
        <v>32</v>
      </c>
      <c r="U1597" s="15" t="s">
        <v>32</v>
      </c>
      <c r="V1597" s="15" t="s">
        <v>32</v>
      </c>
      <c r="X1597" s="20" t="str">
        <f t="shared" si="840"/>
        <v/>
      </c>
      <c r="Y1597" s="20"/>
      <c r="Z1597" s="20"/>
      <c r="AA1597" s="20"/>
      <c r="AE1597" s="28"/>
      <c r="AF1597" s="29"/>
    </row>
    <row r="1598" spans="1:32">
      <c r="A1598" s="7"/>
      <c r="B1598" s="30"/>
      <c r="C1598" s="7"/>
      <c r="D1598" s="9" t="s">
        <v>45</v>
      </c>
      <c r="E1598" s="10" t="s">
        <v>41</v>
      </c>
      <c r="F1598" s="9"/>
      <c r="G1598" s="14"/>
      <c r="H1598" s="15" t="s">
        <v>32</v>
      </c>
      <c r="I1598" s="15" t="s">
        <v>32</v>
      </c>
      <c r="J1598" s="15" t="s">
        <v>32</v>
      </c>
      <c r="K1598" s="15" t="s">
        <v>32</v>
      </c>
      <c r="L1598" s="15" t="s">
        <v>32</v>
      </c>
      <c r="M1598" s="15" t="s">
        <v>32</v>
      </c>
      <c r="N1598" s="15" t="s">
        <v>32</v>
      </c>
      <c r="O1598" s="15" t="s">
        <v>32</v>
      </c>
      <c r="P1598" s="15" t="s">
        <v>32</v>
      </c>
      <c r="Q1598" s="15" t="s">
        <v>32</v>
      </c>
      <c r="R1598" s="22"/>
      <c r="T1598" s="15" t="s">
        <v>32</v>
      </c>
      <c r="U1598" s="15" t="s">
        <v>32</v>
      </c>
      <c r="V1598" s="15" t="s">
        <v>32</v>
      </c>
      <c r="X1598" s="20" t="str">
        <f t="shared" si="840"/>
        <v/>
      </c>
      <c r="Y1598" s="20"/>
      <c r="Z1598" s="20"/>
      <c r="AA1598" s="20"/>
      <c r="AE1598" s="28"/>
      <c r="AF1598" s="29"/>
    </row>
    <row r="1599" spans="1:32">
      <c r="A1599" s="7"/>
      <c r="B1599" s="30"/>
      <c r="C1599" s="7"/>
      <c r="D1599" s="9" t="s">
        <v>46</v>
      </c>
      <c r="E1599" s="10" t="s">
        <v>41</v>
      </c>
      <c r="F1599" s="9"/>
      <c r="G1599" s="11">
        <v>0</v>
      </c>
      <c r="R1599" s="12">
        <f>G1599+I1599+J1599+K1599-L1599-M1599-N1599-Q1599</f>
        <v>0</v>
      </c>
      <c r="X1599" s="20" t="str">
        <f t="shared" si="840"/>
        <v/>
      </c>
      <c r="Y1599" s="20" t="str">
        <f>IF(N1599&lt;O1599+P1599,"出卖应大于等于出卖肉畜+出卖仔畜","")</f>
        <v/>
      </c>
      <c r="Z1599" s="20" t="str">
        <f t="shared" ref="Z1599:Z1608" si="845">IF(R1599&lt;S1599+T1599,"期末实有头数应大于等于能繁母畜+种公畜","")</f>
        <v/>
      </c>
      <c r="AA1599" s="20" t="str">
        <f t="shared" ref="AA1599:AA1604" si="846">IF(R1599&lt;U1599+V1599,"期末实有头数应大于等于良种+改良种","")</f>
        <v/>
      </c>
      <c r="AE1599" s="28"/>
      <c r="AF1599" s="29"/>
    </row>
    <row r="1600" spans="1:32">
      <c r="A1600" s="7"/>
      <c r="B1600" s="30"/>
      <c r="C1600" s="7"/>
      <c r="D1600" s="9" t="s">
        <v>47</v>
      </c>
      <c r="E1600" s="16" t="s">
        <v>27</v>
      </c>
      <c r="F1600" s="9"/>
      <c r="G1600" s="11">
        <v>0</v>
      </c>
      <c r="R1600" s="12">
        <f>G1600+I1600+J1600+K1600-L1600-M1600-N1600-Q1600</f>
        <v>0</v>
      </c>
      <c r="X1600" s="20" t="str">
        <f t="shared" si="840"/>
        <v/>
      </c>
      <c r="Y1600" s="20" t="str">
        <f>IF(N1600&lt;O1600+P1600,"出卖应大于等于出卖肉畜+出卖仔畜","")</f>
        <v/>
      </c>
      <c r="Z1600" s="20" t="str">
        <f t="shared" si="845"/>
        <v/>
      </c>
      <c r="AA1600" s="20" t="str">
        <f t="shared" si="846"/>
        <v/>
      </c>
      <c r="AE1600" s="28"/>
      <c r="AF1600" s="29"/>
    </row>
    <row r="1601" spans="1:32">
      <c r="A1601" s="7"/>
      <c r="B1601" s="31"/>
      <c r="C1601" s="7"/>
      <c r="D1601" s="9" t="s">
        <v>26</v>
      </c>
      <c r="E1601" s="10" t="s">
        <v>27</v>
      </c>
      <c r="F1601" s="9"/>
      <c r="G1601" s="11">
        <v>3</v>
      </c>
      <c r="H1601" s="12">
        <f t="shared" ref="G1601:V1601" si="847">H1602+H1617</f>
        <v>0</v>
      </c>
      <c r="I1601" s="12">
        <f t="shared" si="847"/>
        <v>0</v>
      </c>
      <c r="J1601" s="12">
        <f t="shared" si="847"/>
        <v>0</v>
      </c>
      <c r="K1601" s="12">
        <f t="shared" si="847"/>
        <v>0</v>
      </c>
      <c r="L1601" s="12">
        <f t="shared" si="847"/>
        <v>0</v>
      </c>
      <c r="M1601" s="12">
        <f t="shared" si="847"/>
        <v>0</v>
      </c>
      <c r="N1601" s="12">
        <f t="shared" si="847"/>
        <v>0</v>
      </c>
      <c r="O1601" s="12">
        <f t="shared" si="847"/>
        <v>0</v>
      </c>
      <c r="P1601" s="12">
        <f t="shared" si="847"/>
        <v>0</v>
      </c>
      <c r="Q1601" s="12">
        <f t="shared" si="847"/>
        <v>0</v>
      </c>
      <c r="R1601" s="12">
        <f t="shared" si="847"/>
        <v>3</v>
      </c>
      <c r="S1601" s="12">
        <f t="shared" si="847"/>
        <v>0</v>
      </c>
      <c r="T1601" s="12">
        <f t="shared" si="847"/>
        <v>0</v>
      </c>
      <c r="U1601" s="12">
        <f t="shared" si="847"/>
        <v>0</v>
      </c>
      <c r="V1601" s="12">
        <f t="shared" si="847"/>
        <v>0</v>
      </c>
      <c r="X1601" s="20" t="str">
        <f t="shared" si="840"/>
        <v/>
      </c>
      <c r="Y1601" s="20" t="str">
        <f>IF(N1601&lt;O1601+P1601,"出卖应大于等于出卖肉畜+出卖仔畜","")</f>
        <v/>
      </c>
      <c r="Z1601" s="20" t="str">
        <f t="shared" si="845"/>
        <v/>
      </c>
      <c r="AA1601" s="20" t="str">
        <f t="shared" si="846"/>
        <v/>
      </c>
      <c r="AE1601" s="28"/>
      <c r="AF1601" s="29"/>
    </row>
    <row r="1602" spans="1:32">
      <c r="A1602" s="7"/>
      <c r="B1602" s="31"/>
      <c r="C1602" s="7"/>
      <c r="D1602" s="9" t="s">
        <v>28</v>
      </c>
      <c r="E1602" s="10" t="s">
        <v>27</v>
      </c>
      <c r="F1602" s="9"/>
      <c r="G1602" s="11">
        <v>1</v>
      </c>
      <c r="H1602" s="12">
        <f t="shared" ref="G1602:V1602" si="848">H1603+H1611</f>
        <v>0</v>
      </c>
      <c r="I1602" s="12">
        <f t="shared" si="848"/>
        <v>0</v>
      </c>
      <c r="J1602" s="12">
        <f t="shared" si="848"/>
        <v>0</v>
      </c>
      <c r="K1602" s="12">
        <f t="shared" si="848"/>
        <v>0</v>
      </c>
      <c r="L1602" s="12">
        <f t="shared" si="848"/>
        <v>0</v>
      </c>
      <c r="M1602" s="12">
        <f t="shared" si="848"/>
        <v>0</v>
      </c>
      <c r="N1602" s="12">
        <f t="shared" si="848"/>
        <v>0</v>
      </c>
      <c r="O1602" s="12">
        <f t="shared" si="848"/>
        <v>0</v>
      </c>
      <c r="P1602" s="12">
        <f t="shared" si="848"/>
        <v>0</v>
      </c>
      <c r="Q1602" s="12">
        <f t="shared" si="848"/>
        <v>0</v>
      </c>
      <c r="R1602" s="12">
        <f t="shared" si="848"/>
        <v>1</v>
      </c>
      <c r="S1602" s="12">
        <f t="shared" si="848"/>
        <v>0</v>
      </c>
      <c r="T1602" s="12">
        <f t="shared" si="848"/>
        <v>0</v>
      </c>
      <c r="U1602" s="12">
        <f t="shared" si="848"/>
        <v>0</v>
      </c>
      <c r="V1602" s="12">
        <f t="shared" si="848"/>
        <v>0</v>
      </c>
      <c r="X1602" s="20" t="str">
        <f t="shared" ref="X1602:X1618" si="849">IF(H1602&lt;I1602,"繁殖仔畜应大于等于成活","")</f>
        <v/>
      </c>
      <c r="Y1602" s="20" t="str">
        <f t="shared" ref="Y1602:Y1613" si="850">IF(N1602&lt;O1602+P1602,"出卖应大于等于出卖肉畜+出卖仔畜","")</f>
        <v/>
      </c>
      <c r="Z1602" s="20" t="str">
        <f t="shared" si="845"/>
        <v/>
      </c>
      <c r="AA1602" s="20" t="str">
        <f t="shared" si="846"/>
        <v/>
      </c>
      <c r="AE1602" s="28"/>
      <c r="AF1602" s="29"/>
    </row>
    <row r="1603" spans="1:32">
      <c r="A1603" s="7"/>
      <c r="B1603" s="31"/>
      <c r="C1603" s="7"/>
      <c r="D1603" s="9" t="s">
        <v>29</v>
      </c>
      <c r="E1603" s="10" t="s">
        <v>27</v>
      </c>
      <c r="F1603" s="9"/>
      <c r="G1603" s="11">
        <v>1</v>
      </c>
      <c r="H1603" s="12">
        <f t="shared" ref="G1603:R1603" si="851">H1604+H1607+H1608+H1609+H1610</f>
        <v>0</v>
      </c>
      <c r="I1603" s="12">
        <f t="shared" si="851"/>
        <v>0</v>
      </c>
      <c r="J1603" s="12">
        <f t="shared" si="851"/>
        <v>0</v>
      </c>
      <c r="K1603" s="12">
        <f t="shared" si="851"/>
        <v>0</v>
      </c>
      <c r="L1603" s="12">
        <f t="shared" si="851"/>
        <v>0</v>
      </c>
      <c r="M1603" s="12">
        <f t="shared" si="851"/>
        <v>0</v>
      </c>
      <c r="N1603" s="12">
        <f t="shared" si="851"/>
        <v>0</v>
      </c>
      <c r="O1603" s="12">
        <f t="shared" si="851"/>
        <v>0</v>
      </c>
      <c r="P1603" s="12">
        <f t="shared" si="851"/>
        <v>0</v>
      </c>
      <c r="Q1603" s="12">
        <f t="shared" si="851"/>
        <v>0</v>
      </c>
      <c r="R1603" s="12">
        <f t="shared" si="851"/>
        <v>1</v>
      </c>
      <c r="S1603" s="12">
        <f>S1604+S1607+S1608+S1610</f>
        <v>0</v>
      </c>
      <c r="T1603" s="12">
        <f>T1604+T1607+T1608+T1610</f>
        <v>0</v>
      </c>
      <c r="U1603" s="12">
        <f>U1604+U1607+U1608+U1610</f>
        <v>0</v>
      </c>
      <c r="V1603" s="12">
        <f>V1604+V1607+V1608+V1610</f>
        <v>0</v>
      </c>
      <c r="X1603" s="20" t="str">
        <f t="shared" si="849"/>
        <v/>
      </c>
      <c r="Y1603" s="20" t="str">
        <f t="shared" si="850"/>
        <v/>
      </c>
      <c r="Z1603" s="20" t="str">
        <f t="shared" si="845"/>
        <v/>
      </c>
      <c r="AA1603" s="20" t="str">
        <f t="shared" si="846"/>
        <v/>
      </c>
      <c r="AE1603" s="28"/>
      <c r="AF1603" s="29"/>
    </row>
    <row r="1604" spans="1:32">
      <c r="A1604" s="7"/>
      <c r="B1604" s="31"/>
      <c r="C1604" s="7"/>
      <c r="D1604" s="9" t="s">
        <v>30</v>
      </c>
      <c r="E1604" s="10" t="s">
        <v>27</v>
      </c>
      <c r="F1604" s="9"/>
      <c r="G1604" s="11">
        <v>0</v>
      </c>
      <c r="R1604" s="12">
        <f>G1604+I1604+J1604+K1604-L1604-M1604-N1604-Q1604</f>
        <v>0</v>
      </c>
      <c r="X1604" s="20" t="str">
        <f t="shared" si="849"/>
        <v/>
      </c>
      <c r="Y1604" s="20" t="str">
        <f t="shared" si="850"/>
        <v/>
      </c>
      <c r="Z1604" s="20" t="str">
        <f t="shared" si="845"/>
        <v/>
      </c>
      <c r="AA1604" s="20" t="str">
        <f t="shared" si="846"/>
        <v/>
      </c>
      <c r="AE1604" s="28"/>
      <c r="AF1604" s="29"/>
    </row>
    <row r="1605" spans="1:32">
      <c r="A1605" s="7"/>
      <c r="B1605" s="31"/>
      <c r="C1605" s="7"/>
      <c r="D1605" s="9" t="s">
        <v>31</v>
      </c>
      <c r="E1605" s="10" t="s">
        <v>27</v>
      </c>
      <c r="F1605" s="9"/>
      <c r="G1605" s="11">
        <v>0</v>
      </c>
      <c r="R1605" s="12">
        <f t="shared" ref="R1605:R1610" si="852">G1605+I1605+J1605+K1605-L1605-M1605-N1605-Q1605</f>
        <v>0</v>
      </c>
      <c r="U1605" s="15" t="s">
        <v>32</v>
      </c>
      <c r="V1605" s="15" t="s">
        <v>32</v>
      </c>
      <c r="X1605" s="20" t="str">
        <f t="shared" si="849"/>
        <v/>
      </c>
      <c r="Y1605" s="20" t="str">
        <f t="shared" si="850"/>
        <v/>
      </c>
      <c r="Z1605" s="20" t="str">
        <f t="shared" si="845"/>
        <v/>
      </c>
      <c r="AA1605" s="20"/>
      <c r="AE1605" s="28"/>
      <c r="AF1605" s="29"/>
    </row>
    <row r="1606" spans="1:32">
      <c r="A1606" s="7"/>
      <c r="B1606" s="31"/>
      <c r="C1606" s="7"/>
      <c r="D1606" s="9" t="s">
        <v>33</v>
      </c>
      <c r="E1606" s="10" t="s">
        <v>27</v>
      </c>
      <c r="F1606" s="9"/>
      <c r="G1606" s="11">
        <v>0</v>
      </c>
      <c r="R1606" s="12">
        <f t="shared" si="852"/>
        <v>0</v>
      </c>
      <c r="U1606" s="15" t="s">
        <v>32</v>
      </c>
      <c r="V1606" s="15" t="s">
        <v>32</v>
      </c>
      <c r="X1606" s="20" t="str">
        <f t="shared" si="849"/>
        <v/>
      </c>
      <c r="Y1606" s="20" t="str">
        <f t="shared" si="850"/>
        <v/>
      </c>
      <c r="Z1606" s="20" t="str">
        <f t="shared" si="845"/>
        <v/>
      </c>
      <c r="AA1606" s="20"/>
      <c r="AE1606" s="28"/>
      <c r="AF1606" s="29"/>
    </row>
    <row r="1607" spans="1:32">
      <c r="A1607" s="7"/>
      <c r="B1607" s="31"/>
      <c r="C1607" s="7"/>
      <c r="D1607" s="9" t="s">
        <v>34</v>
      </c>
      <c r="E1607" s="10" t="s">
        <v>35</v>
      </c>
      <c r="F1607" s="9"/>
      <c r="G1607" s="11">
        <v>0</v>
      </c>
      <c r="R1607" s="12">
        <f t="shared" si="852"/>
        <v>0</v>
      </c>
      <c r="X1607" s="20" t="str">
        <f t="shared" si="849"/>
        <v/>
      </c>
      <c r="Y1607" s="20" t="str">
        <f t="shared" si="850"/>
        <v/>
      </c>
      <c r="Z1607" s="20" t="str">
        <f t="shared" si="845"/>
        <v/>
      </c>
      <c r="AA1607" s="20" t="str">
        <f>IF(R1607&lt;U1607+V1607,"期末实有头数应大于等于良种+改良种","")</f>
        <v/>
      </c>
      <c r="AE1607" s="28"/>
      <c r="AF1607" s="29"/>
    </row>
    <row r="1608" spans="1:32">
      <c r="A1608" s="7"/>
      <c r="B1608" s="31"/>
      <c r="C1608" s="7"/>
      <c r="D1608" s="9" t="s">
        <v>36</v>
      </c>
      <c r="E1608" s="10" t="s">
        <v>27</v>
      </c>
      <c r="F1608" s="9"/>
      <c r="G1608" s="11">
        <v>0</v>
      </c>
      <c r="R1608" s="12">
        <f t="shared" si="852"/>
        <v>0</v>
      </c>
      <c r="X1608" s="20" t="str">
        <f t="shared" si="849"/>
        <v/>
      </c>
      <c r="Y1608" s="20" t="str">
        <f t="shared" si="850"/>
        <v/>
      </c>
      <c r="Z1608" s="20" t="str">
        <f t="shared" si="845"/>
        <v/>
      </c>
      <c r="AA1608" s="20" t="str">
        <f>IF(R1608&lt;U1608+V1608,"期末实有头数应大于等于良种+改良种","")</f>
        <v/>
      </c>
      <c r="AE1608" s="28"/>
      <c r="AF1608" s="29"/>
    </row>
    <row r="1609" spans="1:32">
      <c r="A1609" s="7"/>
      <c r="B1609" s="31"/>
      <c r="C1609" s="7"/>
      <c r="D1609" s="9" t="s">
        <v>37</v>
      </c>
      <c r="E1609" s="10" t="s">
        <v>27</v>
      </c>
      <c r="F1609" s="9"/>
      <c r="G1609" s="11">
        <v>1</v>
      </c>
      <c r="R1609" s="12">
        <f t="shared" si="852"/>
        <v>1</v>
      </c>
      <c r="S1609" s="15" t="s">
        <v>32</v>
      </c>
      <c r="T1609" s="15" t="s">
        <v>32</v>
      </c>
      <c r="U1609" s="15" t="s">
        <v>32</v>
      </c>
      <c r="V1609" s="15" t="s">
        <v>32</v>
      </c>
      <c r="X1609" s="20" t="str">
        <f t="shared" si="849"/>
        <v/>
      </c>
      <c r="Y1609" s="20" t="str">
        <f t="shared" si="850"/>
        <v/>
      </c>
      <c r="Z1609" s="20"/>
      <c r="AA1609" s="20"/>
      <c r="AE1609" s="28"/>
      <c r="AF1609" s="29"/>
    </row>
    <row r="1610" spans="1:32">
      <c r="A1610" s="7"/>
      <c r="B1610" s="31"/>
      <c r="C1610" s="7"/>
      <c r="D1610" s="9" t="s">
        <v>38</v>
      </c>
      <c r="E1610" s="10" t="s">
        <v>39</v>
      </c>
      <c r="F1610" s="9"/>
      <c r="G1610" s="11">
        <v>0</v>
      </c>
      <c r="R1610" s="12">
        <f t="shared" si="852"/>
        <v>0</v>
      </c>
      <c r="X1610" s="20" t="str">
        <f t="shared" si="849"/>
        <v/>
      </c>
      <c r="Y1610" s="20" t="str">
        <f t="shared" si="850"/>
        <v/>
      </c>
      <c r="Z1610" s="20" t="str">
        <f>IF(R1610&lt;S1610+T1610,"期末实有头数应大于等于能繁母畜+种公畜","")</f>
        <v/>
      </c>
      <c r="AA1610" s="20" t="str">
        <f>IF(R1610&lt;U1610+V1610,"期末实有头数应大于等于良种+改良种","")</f>
        <v/>
      </c>
      <c r="AE1610" s="28"/>
      <c r="AF1610" s="29"/>
    </row>
    <row r="1611" spans="1:32">
      <c r="A1611" s="7"/>
      <c r="B1611" s="31"/>
      <c r="C1611" s="7"/>
      <c r="D1611" s="9" t="s">
        <v>40</v>
      </c>
      <c r="E1611" s="10" t="s">
        <v>41</v>
      </c>
      <c r="F1611" s="9"/>
      <c r="G1611" s="11">
        <v>0</v>
      </c>
      <c r="H1611" s="12">
        <f t="shared" ref="G1611:V1611" si="853">H1612+H1616</f>
        <v>0</v>
      </c>
      <c r="I1611" s="12">
        <f t="shared" si="853"/>
        <v>0</v>
      </c>
      <c r="J1611" s="12">
        <f t="shared" si="853"/>
        <v>0</v>
      </c>
      <c r="K1611" s="12">
        <f t="shared" si="853"/>
        <v>0</v>
      </c>
      <c r="L1611" s="12">
        <f t="shared" si="853"/>
        <v>0</v>
      </c>
      <c r="M1611" s="12">
        <f t="shared" si="853"/>
        <v>0</v>
      </c>
      <c r="N1611" s="12">
        <f t="shared" si="853"/>
        <v>0</v>
      </c>
      <c r="O1611" s="12">
        <f t="shared" si="853"/>
        <v>0</v>
      </c>
      <c r="P1611" s="12">
        <f t="shared" si="853"/>
        <v>0</v>
      </c>
      <c r="Q1611" s="12">
        <f t="shared" si="853"/>
        <v>0</v>
      </c>
      <c r="R1611" s="21">
        <f t="shared" si="853"/>
        <v>0</v>
      </c>
      <c r="S1611" s="12">
        <f t="shared" si="853"/>
        <v>0</v>
      </c>
      <c r="T1611" s="12">
        <f t="shared" si="853"/>
        <v>0</v>
      </c>
      <c r="U1611" s="12">
        <f t="shared" si="853"/>
        <v>0</v>
      </c>
      <c r="V1611" s="12">
        <f t="shared" si="853"/>
        <v>0</v>
      </c>
      <c r="X1611" s="20" t="str">
        <f t="shared" si="849"/>
        <v/>
      </c>
      <c r="Y1611" s="20" t="str">
        <f t="shared" si="850"/>
        <v/>
      </c>
      <c r="Z1611" s="20" t="str">
        <f>IF(R1611&lt;S1611+T1611,"期末实有头数应大于等于能繁母畜+种公畜","")</f>
        <v/>
      </c>
      <c r="AA1611" s="20" t="str">
        <f>IF(R1611&lt;U1611+V1611,"期末实有头数应大于等于良种+改良种","")</f>
        <v/>
      </c>
      <c r="AE1611" s="28"/>
      <c r="AF1611" s="29"/>
    </row>
    <row r="1612" spans="1:32">
      <c r="A1612" s="7"/>
      <c r="B1612" s="31"/>
      <c r="C1612" s="7"/>
      <c r="D1612" s="9" t="s">
        <v>42</v>
      </c>
      <c r="E1612" s="10" t="s">
        <v>41</v>
      </c>
      <c r="F1612" s="9"/>
      <c r="G1612" s="11">
        <v>0</v>
      </c>
      <c r="R1612" s="12">
        <f>G1612+I1612+J1612+K1612-L1612-M1612-N1612-Q1612</f>
        <v>0</v>
      </c>
      <c r="X1612" s="20" t="str">
        <f t="shared" si="849"/>
        <v/>
      </c>
      <c r="Y1612" s="20" t="str">
        <f t="shared" si="850"/>
        <v/>
      </c>
      <c r="Z1612" s="20" t="str">
        <f>IF(R1612&lt;S1612+T1612,"期末实有头数应大于等于能繁母畜+种公畜","")</f>
        <v/>
      </c>
      <c r="AA1612" s="20" t="str">
        <f>IF(R1612&lt;U1612+V1612,"期末实有头数应大于等于良种+改良种","")</f>
        <v/>
      </c>
      <c r="AE1612" s="28"/>
      <c r="AF1612" s="29"/>
    </row>
    <row r="1613" spans="1:32">
      <c r="A1613" s="7"/>
      <c r="B1613" s="31"/>
      <c r="C1613" s="7"/>
      <c r="D1613" s="9" t="s">
        <v>43</v>
      </c>
      <c r="E1613" s="10" t="s">
        <v>41</v>
      </c>
      <c r="F1613" s="9"/>
      <c r="G1613" s="11">
        <v>0</v>
      </c>
      <c r="R1613" s="12">
        <f>G1613+I1613+J1613+K1613-L1613-M1613-N1613-Q1613</f>
        <v>0</v>
      </c>
      <c r="U1613" s="15" t="s">
        <v>32</v>
      </c>
      <c r="V1613" s="15" t="s">
        <v>32</v>
      </c>
      <c r="X1613" s="20" t="str">
        <f t="shared" si="849"/>
        <v/>
      </c>
      <c r="Y1613" s="20" t="str">
        <f t="shared" si="850"/>
        <v/>
      </c>
      <c r="Z1613" s="20" t="str">
        <f>IF(R1613&lt;S1613+T1613,"期末实有头数应大于等于能繁母畜+种公畜","")</f>
        <v/>
      </c>
      <c r="AA1613" s="20"/>
      <c r="AE1613" s="28"/>
      <c r="AF1613" s="29"/>
    </row>
    <row r="1614" spans="1:32">
      <c r="A1614" s="7"/>
      <c r="B1614" s="31"/>
      <c r="C1614" s="7"/>
      <c r="D1614" s="9" t="s">
        <v>44</v>
      </c>
      <c r="E1614" s="10" t="s">
        <v>41</v>
      </c>
      <c r="F1614" s="9"/>
      <c r="G1614" s="14"/>
      <c r="H1614" s="15" t="s">
        <v>32</v>
      </c>
      <c r="I1614" s="15" t="s">
        <v>32</v>
      </c>
      <c r="J1614" s="15" t="s">
        <v>32</v>
      </c>
      <c r="K1614" s="15" t="s">
        <v>32</v>
      </c>
      <c r="L1614" s="15" t="s">
        <v>32</v>
      </c>
      <c r="M1614" s="15" t="s">
        <v>32</v>
      </c>
      <c r="N1614" s="15" t="s">
        <v>32</v>
      </c>
      <c r="O1614" s="15" t="s">
        <v>32</v>
      </c>
      <c r="P1614" s="15" t="s">
        <v>32</v>
      </c>
      <c r="Q1614" s="15" t="s">
        <v>32</v>
      </c>
      <c r="R1614" s="22"/>
      <c r="T1614" s="15" t="s">
        <v>32</v>
      </c>
      <c r="U1614" s="15" t="s">
        <v>32</v>
      </c>
      <c r="V1614" s="15" t="s">
        <v>32</v>
      </c>
      <c r="X1614" s="20" t="str">
        <f t="shared" si="849"/>
        <v/>
      </c>
      <c r="Y1614" s="20"/>
      <c r="Z1614" s="20"/>
      <c r="AA1614" s="20"/>
      <c r="AE1614" s="28"/>
      <c r="AF1614" s="29"/>
    </row>
    <row r="1615" spans="1:32">
      <c r="A1615" s="7"/>
      <c r="B1615" s="31"/>
      <c r="C1615" s="7"/>
      <c r="D1615" s="9" t="s">
        <v>45</v>
      </c>
      <c r="E1615" s="10" t="s">
        <v>41</v>
      </c>
      <c r="F1615" s="9"/>
      <c r="G1615" s="14"/>
      <c r="H1615" s="15" t="s">
        <v>32</v>
      </c>
      <c r="I1615" s="15" t="s">
        <v>32</v>
      </c>
      <c r="J1615" s="15" t="s">
        <v>32</v>
      </c>
      <c r="K1615" s="15" t="s">
        <v>32</v>
      </c>
      <c r="L1615" s="15" t="s">
        <v>32</v>
      </c>
      <c r="M1615" s="15" t="s">
        <v>32</v>
      </c>
      <c r="N1615" s="15" t="s">
        <v>32</v>
      </c>
      <c r="O1615" s="15" t="s">
        <v>32</v>
      </c>
      <c r="P1615" s="15" t="s">
        <v>32</v>
      </c>
      <c r="Q1615" s="15" t="s">
        <v>32</v>
      </c>
      <c r="R1615" s="22"/>
      <c r="T1615" s="15" t="s">
        <v>32</v>
      </c>
      <c r="U1615" s="15" t="s">
        <v>32</v>
      </c>
      <c r="V1615" s="15" t="s">
        <v>32</v>
      </c>
      <c r="X1615" s="20" t="str">
        <f t="shared" si="849"/>
        <v/>
      </c>
      <c r="Y1615" s="20"/>
      <c r="Z1615" s="20"/>
      <c r="AA1615" s="20"/>
      <c r="AE1615" s="28"/>
      <c r="AF1615" s="29"/>
    </row>
    <row r="1616" spans="1:32">
      <c r="A1616" s="7"/>
      <c r="B1616" s="31"/>
      <c r="C1616" s="7"/>
      <c r="D1616" s="9" t="s">
        <v>46</v>
      </c>
      <c r="E1616" s="10" t="s">
        <v>41</v>
      </c>
      <c r="F1616" s="9"/>
      <c r="G1616" s="11">
        <v>0</v>
      </c>
      <c r="R1616" s="12">
        <f>G1616+I1616+J1616+K1616-L1616-M1616-N1616-Q1616</f>
        <v>0</v>
      </c>
      <c r="X1616" s="20" t="str">
        <f t="shared" si="849"/>
        <v/>
      </c>
      <c r="Y1616" s="20" t="str">
        <f>IF(N1616&lt;O1616+P1616,"出卖应大于等于出卖肉畜+出卖仔畜","")</f>
        <v/>
      </c>
      <c r="Z1616" s="20" t="str">
        <f t="shared" ref="Z1616:Z1625" si="854">IF(R1616&lt;S1616+T1616,"期末实有头数应大于等于能繁母畜+种公畜","")</f>
        <v/>
      </c>
      <c r="AA1616" s="20" t="str">
        <f t="shared" ref="AA1616:AA1621" si="855">IF(R1616&lt;U1616+V1616,"期末实有头数应大于等于良种+改良种","")</f>
        <v/>
      </c>
      <c r="AE1616" s="28"/>
      <c r="AF1616" s="29"/>
    </row>
    <row r="1617" spans="1:32">
      <c r="A1617" s="7"/>
      <c r="B1617" s="31"/>
      <c r="C1617" s="7"/>
      <c r="D1617" s="9" t="s">
        <v>47</v>
      </c>
      <c r="E1617" s="16" t="s">
        <v>27</v>
      </c>
      <c r="F1617" s="9"/>
      <c r="G1617" s="11">
        <v>2</v>
      </c>
      <c r="R1617" s="12">
        <f>G1617+I1617+J1617+K1617-L1617-M1617-N1617-Q1617</f>
        <v>2</v>
      </c>
      <c r="X1617" s="20" t="str">
        <f t="shared" si="849"/>
        <v/>
      </c>
      <c r="Y1617" s="20" t="str">
        <f>IF(N1617&lt;O1617+P1617,"出卖应大于等于出卖肉畜+出卖仔畜","")</f>
        <v/>
      </c>
      <c r="Z1617" s="20" t="str">
        <f t="shared" si="854"/>
        <v/>
      </c>
      <c r="AA1617" s="20" t="str">
        <f t="shared" si="855"/>
        <v/>
      </c>
      <c r="AE1617" s="28"/>
      <c r="AF1617" s="29"/>
    </row>
    <row r="1618" spans="1:32">
      <c r="A1618" s="7"/>
      <c r="B1618" s="31"/>
      <c r="C1618" s="7"/>
      <c r="D1618" s="9" t="s">
        <v>26</v>
      </c>
      <c r="E1618" s="10" t="s">
        <v>27</v>
      </c>
      <c r="F1618" s="9"/>
      <c r="G1618" s="11">
        <v>1</v>
      </c>
      <c r="H1618" s="12">
        <f t="shared" ref="G1618:V1618" si="856">H1619+H1634</f>
        <v>0</v>
      </c>
      <c r="I1618" s="12">
        <f t="shared" si="856"/>
        <v>0</v>
      </c>
      <c r="J1618" s="12">
        <f t="shared" si="856"/>
        <v>0</v>
      </c>
      <c r="K1618" s="12">
        <f t="shared" si="856"/>
        <v>0</v>
      </c>
      <c r="L1618" s="12">
        <f t="shared" si="856"/>
        <v>0</v>
      </c>
      <c r="M1618" s="12">
        <f t="shared" si="856"/>
        <v>0</v>
      </c>
      <c r="N1618" s="12">
        <f t="shared" si="856"/>
        <v>0</v>
      </c>
      <c r="O1618" s="12">
        <f t="shared" si="856"/>
        <v>0</v>
      </c>
      <c r="P1618" s="12">
        <f t="shared" si="856"/>
        <v>0</v>
      </c>
      <c r="Q1618" s="12">
        <f t="shared" si="856"/>
        <v>0</v>
      </c>
      <c r="R1618" s="12">
        <f t="shared" si="856"/>
        <v>1</v>
      </c>
      <c r="S1618" s="12">
        <f t="shared" si="856"/>
        <v>0</v>
      </c>
      <c r="T1618" s="12">
        <f t="shared" si="856"/>
        <v>0</v>
      </c>
      <c r="U1618" s="12">
        <f t="shared" si="856"/>
        <v>0</v>
      </c>
      <c r="V1618" s="12">
        <f t="shared" si="856"/>
        <v>0</v>
      </c>
      <c r="X1618" s="20" t="str">
        <f t="shared" si="849"/>
        <v/>
      </c>
      <c r="Y1618" s="20" t="str">
        <f>IF(N1618&lt;O1618+P1618,"出卖应大于等于出卖肉畜+出卖仔畜","")</f>
        <v/>
      </c>
      <c r="Z1618" s="20" t="str">
        <f t="shared" si="854"/>
        <v/>
      </c>
      <c r="AA1618" s="20" t="str">
        <f t="shared" si="855"/>
        <v/>
      </c>
      <c r="AE1618" s="28"/>
      <c r="AF1618" s="29"/>
    </row>
    <row r="1619" spans="1:32">
      <c r="A1619" s="7"/>
      <c r="B1619" s="31"/>
      <c r="C1619" s="7"/>
      <c r="D1619" s="9" t="s">
        <v>28</v>
      </c>
      <c r="E1619" s="10" t="s">
        <v>27</v>
      </c>
      <c r="F1619" s="9"/>
      <c r="G1619" s="11">
        <v>1</v>
      </c>
      <c r="H1619" s="12">
        <f t="shared" ref="G1619:V1619" si="857">H1620+H1628</f>
        <v>0</v>
      </c>
      <c r="I1619" s="12">
        <f t="shared" si="857"/>
        <v>0</v>
      </c>
      <c r="J1619" s="12">
        <f t="shared" si="857"/>
        <v>0</v>
      </c>
      <c r="K1619" s="12">
        <f t="shared" si="857"/>
        <v>0</v>
      </c>
      <c r="L1619" s="12">
        <f t="shared" si="857"/>
        <v>0</v>
      </c>
      <c r="M1619" s="12">
        <f t="shared" si="857"/>
        <v>0</v>
      </c>
      <c r="N1619" s="12">
        <f t="shared" si="857"/>
        <v>0</v>
      </c>
      <c r="O1619" s="12">
        <f t="shared" si="857"/>
        <v>0</v>
      </c>
      <c r="P1619" s="12">
        <f t="shared" si="857"/>
        <v>0</v>
      </c>
      <c r="Q1619" s="12">
        <f t="shared" si="857"/>
        <v>0</v>
      </c>
      <c r="R1619" s="12">
        <f t="shared" si="857"/>
        <v>1</v>
      </c>
      <c r="S1619" s="12">
        <f t="shared" si="857"/>
        <v>0</v>
      </c>
      <c r="T1619" s="12">
        <f t="shared" si="857"/>
        <v>0</v>
      </c>
      <c r="U1619" s="12">
        <f t="shared" si="857"/>
        <v>0</v>
      </c>
      <c r="V1619" s="12">
        <f t="shared" si="857"/>
        <v>0</v>
      </c>
      <c r="X1619" s="20" t="str">
        <f t="shared" ref="X1619:X1635" si="858">IF(H1619&lt;I1619,"繁殖仔畜应大于等于成活","")</f>
        <v/>
      </c>
      <c r="Y1619" s="20" t="str">
        <f t="shared" ref="Y1619:Y1630" si="859">IF(N1619&lt;O1619+P1619,"出卖应大于等于出卖肉畜+出卖仔畜","")</f>
        <v/>
      </c>
      <c r="Z1619" s="20" t="str">
        <f t="shared" si="854"/>
        <v/>
      </c>
      <c r="AA1619" s="20" t="str">
        <f t="shared" si="855"/>
        <v/>
      </c>
      <c r="AE1619" s="28"/>
      <c r="AF1619" s="29"/>
    </row>
    <row r="1620" spans="1:32">
      <c r="A1620" s="7"/>
      <c r="B1620" s="31"/>
      <c r="C1620" s="7"/>
      <c r="D1620" s="9" t="s">
        <v>29</v>
      </c>
      <c r="E1620" s="10" t="s">
        <v>27</v>
      </c>
      <c r="F1620" s="9"/>
      <c r="G1620" s="11">
        <v>1</v>
      </c>
      <c r="H1620" s="12">
        <f t="shared" ref="G1620:R1620" si="860">H1621+H1624+H1625+H1626+H1627</f>
        <v>0</v>
      </c>
      <c r="I1620" s="12">
        <f t="shared" si="860"/>
        <v>0</v>
      </c>
      <c r="J1620" s="12">
        <f t="shared" si="860"/>
        <v>0</v>
      </c>
      <c r="K1620" s="12">
        <f t="shared" si="860"/>
        <v>0</v>
      </c>
      <c r="L1620" s="12">
        <f t="shared" si="860"/>
        <v>0</v>
      </c>
      <c r="M1620" s="12">
        <f t="shared" si="860"/>
        <v>0</v>
      </c>
      <c r="N1620" s="12">
        <f t="shared" si="860"/>
        <v>0</v>
      </c>
      <c r="O1620" s="12">
        <f t="shared" si="860"/>
        <v>0</v>
      </c>
      <c r="P1620" s="12">
        <f t="shared" si="860"/>
        <v>0</v>
      </c>
      <c r="Q1620" s="12">
        <f t="shared" si="860"/>
        <v>0</v>
      </c>
      <c r="R1620" s="12">
        <f t="shared" si="860"/>
        <v>1</v>
      </c>
      <c r="S1620" s="12">
        <f>S1621+S1624+S1625+S1627</f>
        <v>0</v>
      </c>
      <c r="T1620" s="12">
        <f>T1621+T1624+T1625+T1627</f>
        <v>0</v>
      </c>
      <c r="U1620" s="12">
        <f>U1621+U1624+U1625+U1627</f>
        <v>0</v>
      </c>
      <c r="V1620" s="12">
        <f>V1621+V1624+V1625+V1627</f>
        <v>0</v>
      </c>
      <c r="X1620" s="20" t="str">
        <f t="shared" si="858"/>
        <v/>
      </c>
      <c r="Y1620" s="20" t="str">
        <f t="shared" si="859"/>
        <v/>
      </c>
      <c r="Z1620" s="20" t="str">
        <f t="shared" si="854"/>
        <v/>
      </c>
      <c r="AA1620" s="20" t="str">
        <f t="shared" si="855"/>
        <v/>
      </c>
      <c r="AE1620" s="28"/>
      <c r="AF1620" s="29"/>
    </row>
    <row r="1621" spans="1:32">
      <c r="A1621" s="7"/>
      <c r="B1621" s="31"/>
      <c r="C1621" s="7"/>
      <c r="D1621" s="9" t="s">
        <v>30</v>
      </c>
      <c r="E1621" s="10" t="s">
        <v>27</v>
      </c>
      <c r="F1621" s="9"/>
      <c r="G1621" s="11">
        <v>0</v>
      </c>
      <c r="R1621" s="12">
        <f>G1621+I1621+J1621+K1621-L1621-M1621-N1621-Q1621</f>
        <v>0</v>
      </c>
      <c r="X1621" s="20" t="str">
        <f t="shared" si="858"/>
        <v/>
      </c>
      <c r="Y1621" s="20" t="str">
        <f t="shared" si="859"/>
        <v/>
      </c>
      <c r="Z1621" s="20" t="str">
        <f t="shared" si="854"/>
        <v/>
      </c>
      <c r="AA1621" s="20" t="str">
        <f t="shared" si="855"/>
        <v/>
      </c>
      <c r="AE1621" s="28"/>
      <c r="AF1621" s="29"/>
    </row>
    <row r="1622" spans="1:32">
      <c r="A1622" s="7"/>
      <c r="B1622" s="31"/>
      <c r="C1622" s="7"/>
      <c r="D1622" s="9" t="s">
        <v>31</v>
      </c>
      <c r="E1622" s="10" t="s">
        <v>27</v>
      </c>
      <c r="F1622" s="9"/>
      <c r="G1622" s="11">
        <v>0</v>
      </c>
      <c r="R1622" s="12">
        <f t="shared" ref="R1622:R1627" si="861">G1622+I1622+J1622+K1622-L1622-M1622-N1622-Q1622</f>
        <v>0</v>
      </c>
      <c r="U1622" s="15" t="s">
        <v>32</v>
      </c>
      <c r="V1622" s="15" t="s">
        <v>32</v>
      </c>
      <c r="X1622" s="20" t="str">
        <f t="shared" si="858"/>
        <v/>
      </c>
      <c r="Y1622" s="20" t="str">
        <f t="shared" si="859"/>
        <v/>
      </c>
      <c r="Z1622" s="20" t="str">
        <f t="shared" si="854"/>
        <v/>
      </c>
      <c r="AA1622" s="20"/>
      <c r="AE1622" s="28"/>
      <c r="AF1622" s="29"/>
    </row>
    <row r="1623" spans="1:32">
      <c r="A1623" s="7"/>
      <c r="B1623" s="31"/>
      <c r="C1623" s="7"/>
      <c r="D1623" s="9" t="s">
        <v>33</v>
      </c>
      <c r="E1623" s="10" t="s">
        <v>27</v>
      </c>
      <c r="F1623" s="9"/>
      <c r="G1623" s="11">
        <v>0</v>
      </c>
      <c r="R1623" s="12">
        <f t="shared" si="861"/>
        <v>0</v>
      </c>
      <c r="U1623" s="15" t="s">
        <v>32</v>
      </c>
      <c r="V1623" s="15" t="s">
        <v>32</v>
      </c>
      <c r="X1623" s="20" t="str">
        <f t="shared" si="858"/>
        <v/>
      </c>
      <c r="Y1623" s="20" t="str">
        <f t="shared" si="859"/>
        <v/>
      </c>
      <c r="Z1623" s="20" t="str">
        <f t="shared" si="854"/>
        <v/>
      </c>
      <c r="AA1623" s="20"/>
      <c r="AE1623" s="28"/>
      <c r="AF1623" s="29"/>
    </row>
    <row r="1624" spans="1:32">
      <c r="A1624" s="7"/>
      <c r="B1624" s="31"/>
      <c r="C1624" s="7"/>
      <c r="D1624" s="9" t="s">
        <v>34</v>
      </c>
      <c r="E1624" s="10" t="s">
        <v>35</v>
      </c>
      <c r="F1624" s="9"/>
      <c r="G1624" s="11">
        <v>0</v>
      </c>
      <c r="R1624" s="12">
        <f t="shared" si="861"/>
        <v>0</v>
      </c>
      <c r="X1624" s="20" t="str">
        <f t="shared" si="858"/>
        <v/>
      </c>
      <c r="Y1624" s="20" t="str">
        <f t="shared" si="859"/>
        <v/>
      </c>
      <c r="Z1624" s="20" t="str">
        <f t="shared" si="854"/>
        <v/>
      </c>
      <c r="AA1624" s="20" t="str">
        <f>IF(R1624&lt;U1624+V1624,"期末实有头数应大于等于良种+改良种","")</f>
        <v/>
      </c>
      <c r="AE1624" s="28"/>
      <c r="AF1624" s="29"/>
    </row>
    <row r="1625" spans="1:32">
      <c r="A1625" s="7"/>
      <c r="B1625" s="31"/>
      <c r="C1625" s="7"/>
      <c r="D1625" s="9" t="s">
        <v>36</v>
      </c>
      <c r="E1625" s="10" t="s">
        <v>27</v>
      </c>
      <c r="F1625" s="9"/>
      <c r="G1625" s="11">
        <v>1</v>
      </c>
      <c r="R1625" s="12">
        <f t="shared" si="861"/>
        <v>1</v>
      </c>
      <c r="X1625" s="20" t="str">
        <f t="shared" si="858"/>
        <v/>
      </c>
      <c r="Y1625" s="20" t="str">
        <f t="shared" si="859"/>
        <v/>
      </c>
      <c r="Z1625" s="20" t="str">
        <f t="shared" si="854"/>
        <v/>
      </c>
      <c r="AA1625" s="20" t="str">
        <f>IF(R1625&lt;U1625+V1625,"期末实有头数应大于等于良种+改良种","")</f>
        <v/>
      </c>
      <c r="AE1625" s="28"/>
      <c r="AF1625" s="29"/>
    </row>
    <row r="1626" spans="1:32">
      <c r="A1626" s="7"/>
      <c r="B1626" s="31"/>
      <c r="C1626" s="7"/>
      <c r="D1626" s="9" t="s">
        <v>37</v>
      </c>
      <c r="E1626" s="10" t="s">
        <v>27</v>
      </c>
      <c r="F1626" s="9"/>
      <c r="G1626" s="11">
        <v>0</v>
      </c>
      <c r="R1626" s="12">
        <f t="shared" si="861"/>
        <v>0</v>
      </c>
      <c r="S1626" s="15" t="s">
        <v>32</v>
      </c>
      <c r="T1626" s="15" t="s">
        <v>32</v>
      </c>
      <c r="U1626" s="15" t="s">
        <v>32</v>
      </c>
      <c r="V1626" s="15" t="s">
        <v>32</v>
      </c>
      <c r="X1626" s="20" t="str">
        <f t="shared" si="858"/>
        <v/>
      </c>
      <c r="Y1626" s="20" t="str">
        <f t="shared" si="859"/>
        <v/>
      </c>
      <c r="Z1626" s="20"/>
      <c r="AA1626" s="20"/>
      <c r="AE1626" s="28"/>
      <c r="AF1626" s="29"/>
    </row>
    <row r="1627" spans="1:32">
      <c r="A1627" s="7"/>
      <c r="B1627" s="31"/>
      <c r="C1627" s="7"/>
      <c r="D1627" s="9" t="s">
        <v>38</v>
      </c>
      <c r="E1627" s="10" t="s">
        <v>39</v>
      </c>
      <c r="F1627" s="9"/>
      <c r="G1627" s="11">
        <v>0</v>
      </c>
      <c r="R1627" s="12">
        <f t="shared" si="861"/>
        <v>0</v>
      </c>
      <c r="X1627" s="20" t="str">
        <f t="shared" si="858"/>
        <v/>
      </c>
      <c r="Y1627" s="20" t="str">
        <f t="shared" si="859"/>
        <v/>
      </c>
      <c r="Z1627" s="20" t="str">
        <f>IF(R1627&lt;S1627+T1627,"期末实有头数应大于等于能繁母畜+种公畜","")</f>
        <v/>
      </c>
      <c r="AA1627" s="20" t="str">
        <f>IF(R1627&lt;U1627+V1627,"期末实有头数应大于等于良种+改良种","")</f>
        <v/>
      </c>
      <c r="AE1627" s="28"/>
      <c r="AF1627" s="29"/>
    </row>
    <row r="1628" spans="1:32">
      <c r="A1628" s="7"/>
      <c r="B1628" s="31"/>
      <c r="C1628" s="7"/>
      <c r="D1628" s="9" t="s">
        <v>40</v>
      </c>
      <c r="E1628" s="10" t="s">
        <v>41</v>
      </c>
      <c r="F1628" s="9"/>
      <c r="G1628" s="11">
        <v>0</v>
      </c>
      <c r="H1628" s="12">
        <f t="shared" ref="G1628:V1628" si="862">H1629+H1633</f>
        <v>0</v>
      </c>
      <c r="I1628" s="12">
        <f t="shared" si="862"/>
        <v>0</v>
      </c>
      <c r="J1628" s="12">
        <f t="shared" si="862"/>
        <v>0</v>
      </c>
      <c r="K1628" s="12">
        <f t="shared" si="862"/>
        <v>0</v>
      </c>
      <c r="L1628" s="12">
        <f t="shared" si="862"/>
        <v>0</v>
      </c>
      <c r="M1628" s="12">
        <f t="shared" si="862"/>
        <v>0</v>
      </c>
      <c r="N1628" s="12">
        <f t="shared" si="862"/>
        <v>0</v>
      </c>
      <c r="O1628" s="12">
        <f t="shared" si="862"/>
        <v>0</v>
      </c>
      <c r="P1628" s="12">
        <f t="shared" si="862"/>
        <v>0</v>
      </c>
      <c r="Q1628" s="12">
        <f t="shared" si="862"/>
        <v>0</v>
      </c>
      <c r="R1628" s="21">
        <f t="shared" si="862"/>
        <v>0</v>
      </c>
      <c r="S1628" s="12">
        <f t="shared" si="862"/>
        <v>0</v>
      </c>
      <c r="T1628" s="12">
        <f t="shared" si="862"/>
        <v>0</v>
      </c>
      <c r="U1628" s="12">
        <f t="shared" si="862"/>
        <v>0</v>
      </c>
      <c r="V1628" s="12">
        <f t="shared" si="862"/>
        <v>0</v>
      </c>
      <c r="X1628" s="20" t="str">
        <f t="shared" si="858"/>
        <v/>
      </c>
      <c r="Y1628" s="20" t="str">
        <f t="shared" si="859"/>
        <v/>
      </c>
      <c r="Z1628" s="20" t="str">
        <f>IF(R1628&lt;S1628+T1628,"期末实有头数应大于等于能繁母畜+种公畜","")</f>
        <v/>
      </c>
      <c r="AA1628" s="20" t="str">
        <f>IF(R1628&lt;U1628+V1628,"期末实有头数应大于等于良种+改良种","")</f>
        <v/>
      </c>
      <c r="AE1628" s="28"/>
      <c r="AF1628" s="29"/>
    </row>
    <row r="1629" spans="1:32">
      <c r="A1629" s="7"/>
      <c r="B1629" s="31"/>
      <c r="C1629" s="7"/>
      <c r="D1629" s="9" t="s">
        <v>42</v>
      </c>
      <c r="E1629" s="10" t="s">
        <v>41</v>
      </c>
      <c r="F1629" s="9"/>
      <c r="G1629" s="11">
        <v>0</v>
      </c>
      <c r="R1629" s="12">
        <f>G1629+I1629+J1629+K1629-L1629-M1629-N1629-Q1629</f>
        <v>0</v>
      </c>
      <c r="X1629" s="20" t="str">
        <f t="shared" si="858"/>
        <v/>
      </c>
      <c r="Y1629" s="20" t="str">
        <f t="shared" si="859"/>
        <v/>
      </c>
      <c r="Z1629" s="20" t="str">
        <f>IF(R1629&lt;S1629+T1629,"期末实有头数应大于等于能繁母畜+种公畜","")</f>
        <v/>
      </c>
      <c r="AA1629" s="20" t="str">
        <f>IF(R1629&lt;U1629+V1629,"期末实有头数应大于等于良种+改良种","")</f>
        <v/>
      </c>
      <c r="AE1629" s="28"/>
      <c r="AF1629" s="29"/>
    </row>
    <row r="1630" spans="1:32">
      <c r="A1630" s="7"/>
      <c r="B1630" s="31"/>
      <c r="C1630" s="7"/>
      <c r="D1630" s="9" t="s">
        <v>43</v>
      </c>
      <c r="E1630" s="10" t="s">
        <v>41</v>
      </c>
      <c r="F1630" s="9"/>
      <c r="G1630" s="11">
        <v>0</v>
      </c>
      <c r="R1630" s="12">
        <f>G1630+I1630+J1630+K1630-L1630-M1630-N1630-Q1630</f>
        <v>0</v>
      </c>
      <c r="U1630" s="15" t="s">
        <v>32</v>
      </c>
      <c r="V1630" s="15" t="s">
        <v>32</v>
      </c>
      <c r="X1630" s="20" t="str">
        <f t="shared" si="858"/>
        <v/>
      </c>
      <c r="Y1630" s="20" t="str">
        <f t="shared" si="859"/>
        <v/>
      </c>
      <c r="Z1630" s="20" t="str">
        <f>IF(R1630&lt;S1630+T1630,"期末实有头数应大于等于能繁母畜+种公畜","")</f>
        <v/>
      </c>
      <c r="AA1630" s="20"/>
      <c r="AE1630" s="28"/>
      <c r="AF1630" s="29"/>
    </row>
    <row r="1631" spans="1:32">
      <c r="A1631" s="7"/>
      <c r="B1631" s="31"/>
      <c r="C1631" s="7"/>
      <c r="D1631" s="9" t="s">
        <v>44</v>
      </c>
      <c r="E1631" s="10" t="s">
        <v>41</v>
      </c>
      <c r="F1631" s="9"/>
      <c r="G1631" s="14"/>
      <c r="H1631" s="15" t="s">
        <v>32</v>
      </c>
      <c r="I1631" s="15" t="s">
        <v>32</v>
      </c>
      <c r="J1631" s="15" t="s">
        <v>32</v>
      </c>
      <c r="K1631" s="15" t="s">
        <v>32</v>
      </c>
      <c r="L1631" s="15" t="s">
        <v>32</v>
      </c>
      <c r="M1631" s="15" t="s">
        <v>32</v>
      </c>
      <c r="N1631" s="15" t="s">
        <v>32</v>
      </c>
      <c r="O1631" s="15" t="s">
        <v>32</v>
      </c>
      <c r="P1631" s="15" t="s">
        <v>32</v>
      </c>
      <c r="Q1631" s="15" t="s">
        <v>32</v>
      </c>
      <c r="R1631" s="22"/>
      <c r="T1631" s="15" t="s">
        <v>32</v>
      </c>
      <c r="U1631" s="15" t="s">
        <v>32</v>
      </c>
      <c r="V1631" s="15" t="s">
        <v>32</v>
      </c>
      <c r="X1631" s="20" t="str">
        <f t="shared" si="858"/>
        <v/>
      </c>
      <c r="Y1631" s="20"/>
      <c r="Z1631" s="20"/>
      <c r="AA1631" s="20"/>
      <c r="AE1631" s="28"/>
      <c r="AF1631" s="29"/>
    </row>
    <row r="1632" spans="1:32">
      <c r="A1632" s="7"/>
      <c r="B1632" s="31"/>
      <c r="C1632" s="7"/>
      <c r="D1632" s="9" t="s">
        <v>45</v>
      </c>
      <c r="E1632" s="10" t="s">
        <v>41</v>
      </c>
      <c r="F1632" s="9"/>
      <c r="G1632" s="14"/>
      <c r="H1632" s="15" t="s">
        <v>32</v>
      </c>
      <c r="I1632" s="15" t="s">
        <v>32</v>
      </c>
      <c r="J1632" s="15" t="s">
        <v>32</v>
      </c>
      <c r="K1632" s="15" t="s">
        <v>32</v>
      </c>
      <c r="L1632" s="15" t="s">
        <v>32</v>
      </c>
      <c r="M1632" s="15" t="s">
        <v>32</v>
      </c>
      <c r="N1632" s="15" t="s">
        <v>32</v>
      </c>
      <c r="O1632" s="15" t="s">
        <v>32</v>
      </c>
      <c r="P1632" s="15" t="s">
        <v>32</v>
      </c>
      <c r="Q1632" s="15" t="s">
        <v>32</v>
      </c>
      <c r="R1632" s="22"/>
      <c r="T1632" s="15" t="s">
        <v>32</v>
      </c>
      <c r="U1632" s="15" t="s">
        <v>32</v>
      </c>
      <c r="V1632" s="15" t="s">
        <v>32</v>
      </c>
      <c r="X1632" s="20" t="str">
        <f t="shared" si="858"/>
        <v/>
      </c>
      <c r="Y1632" s="20"/>
      <c r="Z1632" s="20"/>
      <c r="AA1632" s="20"/>
      <c r="AE1632" s="28"/>
      <c r="AF1632" s="29"/>
    </row>
    <row r="1633" spans="1:32">
      <c r="A1633" s="7"/>
      <c r="B1633" s="31"/>
      <c r="C1633" s="7"/>
      <c r="D1633" s="9" t="s">
        <v>46</v>
      </c>
      <c r="E1633" s="10" t="s">
        <v>41</v>
      </c>
      <c r="F1633" s="9"/>
      <c r="G1633" s="11">
        <v>0</v>
      </c>
      <c r="R1633" s="12">
        <f>G1633+I1633+J1633+K1633-L1633-M1633-N1633-Q1633</f>
        <v>0</v>
      </c>
      <c r="X1633" s="20" t="str">
        <f t="shared" si="858"/>
        <v/>
      </c>
      <c r="Y1633" s="20" t="str">
        <f>IF(N1633&lt;O1633+P1633,"出卖应大于等于出卖肉畜+出卖仔畜","")</f>
        <v/>
      </c>
      <c r="Z1633" s="20" t="str">
        <f t="shared" ref="Z1633:Z1642" si="863">IF(R1633&lt;S1633+T1633,"期末实有头数应大于等于能繁母畜+种公畜","")</f>
        <v/>
      </c>
      <c r="AA1633" s="20" t="str">
        <f t="shared" ref="AA1633:AA1638" si="864">IF(R1633&lt;U1633+V1633,"期末实有头数应大于等于良种+改良种","")</f>
        <v/>
      </c>
      <c r="AE1633" s="28"/>
      <c r="AF1633" s="29"/>
    </row>
    <row r="1634" spans="1:32">
      <c r="A1634" s="7"/>
      <c r="B1634" s="31"/>
      <c r="C1634" s="7"/>
      <c r="D1634" s="9" t="s">
        <v>47</v>
      </c>
      <c r="E1634" s="16" t="s">
        <v>27</v>
      </c>
      <c r="F1634" s="9"/>
      <c r="G1634" s="11">
        <v>0</v>
      </c>
      <c r="R1634" s="12">
        <f>G1634+I1634+J1634+K1634-L1634-M1634-N1634-Q1634</f>
        <v>0</v>
      </c>
      <c r="X1634" s="20" t="str">
        <f t="shared" si="858"/>
        <v/>
      </c>
      <c r="Y1634" s="20" t="str">
        <f>IF(N1634&lt;O1634+P1634,"出卖应大于等于出卖肉畜+出卖仔畜","")</f>
        <v/>
      </c>
      <c r="Z1634" s="20" t="str">
        <f t="shared" si="863"/>
        <v/>
      </c>
      <c r="AA1634" s="20" t="str">
        <f t="shared" si="864"/>
        <v/>
      </c>
      <c r="AE1634" s="28"/>
      <c r="AF1634" s="29"/>
    </row>
    <row r="1635" spans="1:32">
      <c r="A1635" s="7"/>
      <c r="B1635" s="30"/>
      <c r="C1635" s="7"/>
      <c r="D1635" s="9" t="s">
        <v>26</v>
      </c>
      <c r="E1635" s="10" t="s">
        <v>27</v>
      </c>
      <c r="F1635" s="9"/>
      <c r="G1635" s="11">
        <v>9</v>
      </c>
      <c r="H1635" s="12">
        <f t="shared" ref="G1635:V1635" si="865">H1636+H1651</f>
        <v>4</v>
      </c>
      <c r="I1635" s="12">
        <f t="shared" si="865"/>
        <v>4</v>
      </c>
      <c r="J1635" s="12">
        <f t="shared" si="865"/>
        <v>0</v>
      </c>
      <c r="K1635" s="12">
        <f t="shared" si="865"/>
        <v>0</v>
      </c>
      <c r="L1635" s="12">
        <f t="shared" si="865"/>
        <v>0</v>
      </c>
      <c r="M1635" s="12">
        <f t="shared" si="865"/>
        <v>0</v>
      </c>
      <c r="N1635" s="12">
        <f t="shared" si="865"/>
        <v>2</v>
      </c>
      <c r="O1635" s="12">
        <f t="shared" si="865"/>
        <v>0</v>
      </c>
      <c r="P1635" s="12">
        <f t="shared" si="865"/>
        <v>2</v>
      </c>
      <c r="Q1635" s="12">
        <f t="shared" si="865"/>
        <v>0</v>
      </c>
      <c r="R1635" s="12">
        <f t="shared" si="865"/>
        <v>11</v>
      </c>
      <c r="S1635" s="12">
        <f t="shared" si="865"/>
        <v>9</v>
      </c>
      <c r="T1635" s="12">
        <f t="shared" si="865"/>
        <v>0</v>
      </c>
      <c r="U1635" s="12">
        <f t="shared" si="865"/>
        <v>0</v>
      </c>
      <c r="V1635" s="12">
        <f t="shared" si="865"/>
        <v>11</v>
      </c>
      <c r="X1635" s="20" t="str">
        <f t="shared" si="858"/>
        <v/>
      </c>
      <c r="Y1635" s="20" t="str">
        <f>IF(N1635&lt;O1635+P1635,"出卖应大于等于出卖肉畜+出卖仔畜","")</f>
        <v/>
      </c>
      <c r="Z1635" s="20" t="str">
        <f t="shared" si="863"/>
        <v/>
      </c>
      <c r="AA1635" s="20" t="str">
        <f t="shared" si="864"/>
        <v/>
      </c>
      <c r="AE1635" s="28"/>
      <c r="AF1635" s="29"/>
    </row>
    <row r="1636" spans="1:32">
      <c r="A1636" s="7"/>
      <c r="B1636" s="30"/>
      <c r="C1636" s="7"/>
      <c r="D1636" s="9" t="s">
        <v>28</v>
      </c>
      <c r="E1636" s="10" t="s">
        <v>27</v>
      </c>
      <c r="F1636" s="9"/>
      <c r="G1636" s="11">
        <v>9</v>
      </c>
      <c r="H1636" s="12">
        <f t="shared" ref="G1636:V1636" si="866">H1637+H1645</f>
        <v>4</v>
      </c>
      <c r="I1636" s="12">
        <f t="shared" si="866"/>
        <v>4</v>
      </c>
      <c r="J1636" s="12">
        <f t="shared" si="866"/>
        <v>0</v>
      </c>
      <c r="K1636" s="12">
        <f t="shared" si="866"/>
        <v>0</v>
      </c>
      <c r="L1636" s="12">
        <f t="shared" si="866"/>
        <v>0</v>
      </c>
      <c r="M1636" s="12">
        <f t="shared" si="866"/>
        <v>0</v>
      </c>
      <c r="N1636" s="12">
        <f t="shared" si="866"/>
        <v>2</v>
      </c>
      <c r="O1636" s="12">
        <f t="shared" si="866"/>
        <v>0</v>
      </c>
      <c r="P1636" s="12">
        <f t="shared" si="866"/>
        <v>2</v>
      </c>
      <c r="Q1636" s="12">
        <f t="shared" si="866"/>
        <v>0</v>
      </c>
      <c r="R1636" s="12">
        <f t="shared" si="866"/>
        <v>11</v>
      </c>
      <c r="S1636" s="12">
        <f t="shared" si="866"/>
        <v>9</v>
      </c>
      <c r="T1636" s="12">
        <f t="shared" si="866"/>
        <v>0</v>
      </c>
      <c r="U1636" s="12">
        <f t="shared" si="866"/>
        <v>0</v>
      </c>
      <c r="V1636" s="12">
        <f t="shared" si="866"/>
        <v>11</v>
      </c>
      <c r="X1636" s="20" t="str">
        <f t="shared" ref="X1636:X1652" si="867">IF(H1636&lt;I1636,"繁殖仔畜应大于等于成活","")</f>
        <v/>
      </c>
      <c r="Y1636" s="20" t="str">
        <f t="shared" ref="Y1636:Y1647" si="868">IF(N1636&lt;O1636+P1636,"出卖应大于等于出卖肉畜+出卖仔畜","")</f>
        <v/>
      </c>
      <c r="Z1636" s="20" t="str">
        <f t="shared" si="863"/>
        <v/>
      </c>
      <c r="AA1636" s="20" t="str">
        <f t="shared" si="864"/>
        <v/>
      </c>
      <c r="AE1636" s="28"/>
      <c r="AF1636" s="29"/>
    </row>
    <row r="1637" spans="1:32">
      <c r="A1637" s="7"/>
      <c r="B1637" s="30"/>
      <c r="C1637" s="7"/>
      <c r="D1637" s="9" t="s">
        <v>29</v>
      </c>
      <c r="E1637" s="10" t="s">
        <v>27</v>
      </c>
      <c r="F1637" s="9"/>
      <c r="G1637" s="11">
        <v>9</v>
      </c>
      <c r="H1637" s="12">
        <f t="shared" ref="G1637:R1637" si="869">H1638+H1641+H1642+H1643+H1644</f>
        <v>4</v>
      </c>
      <c r="I1637" s="12">
        <f t="shared" si="869"/>
        <v>4</v>
      </c>
      <c r="J1637" s="12">
        <f t="shared" si="869"/>
        <v>0</v>
      </c>
      <c r="K1637" s="12">
        <f t="shared" si="869"/>
        <v>0</v>
      </c>
      <c r="L1637" s="12">
        <f t="shared" si="869"/>
        <v>0</v>
      </c>
      <c r="M1637" s="12">
        <f t="shared" si="869"/>
        <v>0</v>
      </c>
      <c r="N1637" s="12">
        <f t="shared" si="869"/>
        <v>2</v>
      </c>
      <c r="O1637" s="12">
        <f t="shared" si="869"/>
        <v>0</v>
      </c>
      <c r="P1637" s="12">
        <f t="shared" si="869"/>
        <v>2</v>
      </c>
      <c r="Q1637" s="12">
        <f t="shared" si="869"/>
        <v>0</v>
      </c>
      <c r="R1637" s="12">
        <f t="shared" si="869"/>
        <v>11</v>
      </c>
      <c r="S1637" s="12">
        <f>S1638+S1641+S1642+S1644</f>
        <v>9</v>
      </c>
      <c r="T1637" s="12">
        <f>T1638+T1641+T1642+T1644</f>
        <v>0</v>
      </c>
      <c r="U1637" s="12">
        <f>U1638+U1641+U1642+U1644</f>
        <v>0</v>
      </c>
      <c r="V1637" s="12">
        <f>V1638+V1641+V1642+V1644</f>
        <v>11</v>
      </c>
      <c r="X1637" s="20" t="str">
        <f t="shared" si="867"/>
        <v/>
      </c>
      <c r="Y1637" s="20" t="str">
        <f t="shared" si="868"/>
        <v/>
      </c>
      <c r="Z1637" s="20" t="str">
        <f t="shared" si="863"/>
        <v/>
      </c>
      <c r="AA1637" s="20" t="str">
        <f t="shared" si="864"/>
        <v/>
      </c>
      <c r="AE1637" s="28"/>
      <c r="AF1637" s="29"/>
    </row>
    <row r="1638" spans="1:32">
      <c r="A1638" s="7"/>
      <c r="B1638" s="30"/>
      <c r="C1638" s="7"/>
      <c r="D1638" s="9" t="s">
        <v>30</v>
      </c>
      <c r="E1638" s="10" t="s">
        <v>27</v>
      </c>
      <c r="F1638" s="9"/>
      <c r="G1638" s="11">
        <v>9</v>
      </c>
      <c r="H1638">
        <v>4</v>
      </c>
      <c r="I1638">
        <v>4</v>
      </c>
      <c r="N1638">
        <v>2</v>
      </c>
      <c r="P1638">
        <v>2</v>
      </c>
      <c r="R1638" s="12">
        <f>G1638+I1638+J1638+K1638-L1638-M1638-N1638-Q1638</f>
        <v>11</v>
      </c>
      <c r="S1638">
        <v>9</v>
      </c>
      <c r="V1638">
        <v>11</v>
      </c>
      <c r="X1638" s="20" t="str">
        <f t="shared" si="867"/>
        <v/>
      </c>
      <c r="Y1638" s="20" t="str">
        <f t="shared" si="868"/>
        <v/>
      </c>
      <c r="Z1638" s="20" t="str">
        <f t="shared" si="863"/>
        <v/>
      </c>
      <c r="AA1638" s="20" t="str">
        <f t="shared" si="864"/>
        <v/>
      </c>
      <c r="AE1638" s="28"/>
      <c r="AF1638" s="29"/>
    </row>
    <row r="1639" spans="1:32">
      <c r="A1639" s="7"/>
      <c r="B1639" s="30"/>
      <c r="C1639" s="7"/>
      <c r="D1639" s="9" t="s">
        <v>31</v>
      </c>
      <c r="E1639" s="10" t="s">
        <v>27</v>
      </c>
      <c r="F1639" s="9"/>
      <c r="G1639" s="11">
        <v>0</v>
      </c>
      <c r="R1639" s="12">
        <f t="shared" ref="R1639:R1644" si="870">G1639+I1639+J1639+K1639-L1639-M1639-N1639-Q1639</f>
        <v>0</v>
      </c>
      <c r="U1639" s="15" t="s">
        <v>32</v>
      </c>
      <c r="V1639" s="15" t="s">
        <v>32</v>
      </c>
      <c r="X1639" s="20" t="str">
        <f t="shared" si="867"/>
        <v/>
      </c>
      <c r="Y1639" s="20" t="str">
        <f t="shared" si="868"/>
        <v/>
      </c>
      <c r="Z1639" s="20" t="str">
        <f t="shared" si="863"/>
        <v/>
      </c>
      <c r="AA1639" s="20"/>
      <c r="AE1639" s="28"/>
      <c r="AF1639" s="29"/>
    </row>
    <row r="1640" spans="1:32">
      <c r="A1640" s="7"/>
      <c r="B1640" s="30"/>
      <c r="C1640" s="7"/>
      <c r="D1640" s="9" t="s">
        <v>33</v>
      </c>
      <c r="E1640" s="10" t="s">
        <v>27</v>
      </c>
      <c r="F1640" s="9"/>
      <c r="G1640" s="11">
        <v>0</v>
      </c>
      <c r="R1640" s="12">
        <f t="shared" si="870"/>
        <v>0</v>
      </c>
      <c r="U1640" s="15" t="s">
        <v>32</v>
      </c>
      <c r="V1640" s="15" t="s">
        <v>32</v>
      </c>
      <c r="X1640" s="20" t="str">
        <f t="shared" si="867"/>
        <v/>
      </c>
      <c r="Y1640" s="20" t="str">
        <f t="shared" si="868"/>
        <v/>
      </c>
      <c r="Z1640" s="20" t="str">
        <f t="shared" si="863"/>
        <v/>
      </c>
      <c r="AA1640" s="20"/>
      <c r="AE1640" s="28"/>
      <c r="AF1640" s="29"/>
    </row>
    <row r="1641" spans="1:32">
      <c r="A1641" s="7"/>
      <c r="B1641" s="30"/>
      <c r="C1641" s="7"/>
      <c r="D1641" s="9" t="s">
        <v>34</v>
      </c>
      <c r="E1641" s="10" t="s">
        <v>35</v>
      </c>
      <c r="F1641" s="9"/>
      <c r="G1641" s="11">
        <v>0</v>
      </c>
      <c r="R1641" s="12">
        <f t="shared" si="870"/>
        <v>0</v>
      </c>
      <c r="X1641" s="20" t="str">
        <f t="shared" si="867"/>
        <v/>
      </c>
      <c r="Y1641" s="20" t="str">
        <f t="shared" si="868"/>
        <v/>
      </c>
      <c r="Z1641" s="20" t="str">
        <f t="shared" si="863"/>
        <v/>
      </c>
      <c r="AA1641" s="20" t="str">
        <f>IF(R1641&lt;U1641+V1641,"期末实有头数应大于等于良种+改良种","")</f>
        <v/>
      </c>
      <c r="AE1641" s="28"/>
      <c r="AF1641" s="29"/>
    </row>
    <row r="1642" spans="1:32">
      <c r="A1642" s="7"/>
      <c r="B1642" s="30"/>
      <c r="C1642" s="7"/>
      <c r="D1642" s="9" t="s">
        <v>36</v>
      </c>
      <c r="E1642" s="10" t="s">
        <v>27</v>
      </c>
      <c r="F1642" s="9"/>
      <c r="G1642" s="11">
        <v>0</v>
      </c>
      <c r="R1642" s="12">
        <f t="shared" si="870"/>
        <v>0</v>
      </c>
      <c r="X1642" s="20" t="str">
        <f t="shared" si="867"/>
        <v/>
      </c>
      <c r="Y1642" s="20" t="str">
        <f t="shared" si="868"/>
        <v/>
      </c>
      <c r="Z1642" s="20" t="str">
        <f t="shared" si="863"/>
        <v/>
      </c>
      <c r="AA1642" s="20" t="str">
        <f>IF(R1642&lt;U1642+V1642,"期末实有头数应大于等于良种+改良种","")</f>
        <v/>
      </c>
      <c r="AE1642" s="28"/>
      <c r="AF1642" s="29"/>
    </row>
    <row r="1643" spans="1:32">
      <c r="A1643" s="7"/>
      <c r="B1643" s="30"/>
      <c r="C1643" s="7"/>
      <c r="D1643" s="9" t="s">
        <v>37</v>
      </c>
      <c r="E1643" s="10" t="s">
        <v>27</v>
      </c>
      <c r="F1643" s="9"/>
      <c r="G1643" s="11">
        <v>0</v>
      </c>
      <c r="R1643" s="12">
        <f t="shared" si="870"/>
        <v>0</v>
      </c>
      <c r="S1643" s="15" t="s">
        <v>32</v>
      </c>
      <c r="T1643" s="15" t="s">
        <v>32</v>
      </c>
      <c r="U1643" s="15" t="s">
        <v>32</v>
      </c>
      <c r="V1643" s="15" t="s">
        <v>32</v>
      </c>
      <c r="X1643" s="20" t="str">
        <f t="shared" si="867"/>
        <v/>
      </c>
      <c r="Y1643" s="20" t="str">
        <f t="shared" si="868"/>
        <v/>
      </c>
      <c r="Z1643" s="20"/>
      <c r="AA1643" s="20"/>
      <c r="AE1643" s="28"/>
      <c r="AF1643" s="29"/>
    </row>
    <row r="1644" spans="1:32">
      <c r="A1644" s="7"/>
      <c r="B1644" s="30"/>
      <c r="C1644" s="7"/>
      <c r="D1644" s="9" t="s">
        <v>38</v>
      </c>
      <c r="E1644" s="10" t="s">
        <v>39</v>
      </c>
      <c r="F1644" s="9"/>
      <c r="G1644" s="11">
        <v>0</v>
      </c>
      <c r="R1644" s="12">
        <f t="shared" si="870"/>
        <v>0</v>
      </c>
      <c r="X1644" s="20" t="str">
        <f t="shared" si="867"/>
        <v/>
      </c>
      <c r="Y1644" s="20" t="str">
        <f t="shared" si="868"/>
        <v/>
      </c>
      <c r="Z1644" s="20" t="str">
        <f>IF(R1644&lt;S1644+T1644,"期末实有头数应大于等于能繁母畜+种公畜","")</f>
        <v/>
      </c>
      <c r="AA1644" s="20" t="str">
        <f>IF(R1644&lt;U1644+V1644,"期末实有头数应大于等于良种+改良种","")</f>
        <v/>
      </c>
      <c r="AE1644" s="28"/>
      <c r="AF1644" s="29"/>
    </row>
    <row r="1645" spans="1:32">
      <c r="A1645" s="7"/>
      <c r="B1645" s="30"/>
      <c r="C1645" s="7"/>
      <c r="D1645" s="9" t="s">
        <v>40</v>
      </c>
      <c r="E1645" s="10" t="s">
        <v>41</v>
      </c>
      <c r="F1645" s="9"/>
      <c r="G1645" s="11">
        <v>0</v>
      </c>
      <c r="H1645" s="12">
        <f t="shared" ref="G1645:V1645" si="871">H1646+H1650</f>
        <v>0</v>
      </c>
      <c r="I1645" s="12">
        <f t="shared" si="871"/>
        <v>0</v>
      </c>
      <c r="J1645" s="12">
        <f t="shared" si="871"/>
        <v>0</v>
      </c>
      <c r="K1645" s="12">
        <f t="shared" si="871"/>
        <v>0</v>
      </c>
      <c r="L1645" s="12">
        <f t="shared" si="871"/>
        <v>0</v>
      </c>
      <c r="M1645" s="12">
        <f t="shared" si="871"/>
        <v>0</v>
      </c>
      <c r="N1645" s="12">
        <f t="shared" si="871"/>
        <v>0</v>
      </c>
      <c r="O1645" s="12">
        <f t="shared" si="871"/>
        <v>0</v>
      </c>
      <c r="P1645" s="12">
        <f t="shared" si="871"/>
        <v>0</v>
      </c>
      <c r="Q1645" s="12">
        <f t="shared" si="871"/>
        <v>0</v>
      </c>
      <c r="R1645" s="21">
        <f t="shared" si="871"/>
        <v>0</v>
      </c>
      <c r="S1645" s="12">
        <f t="shared" si="871"/>
        <v>0</v>
      </c>
      <c r="T1645" s="12">
        <f t="shared" si="871"/>
        <v>0</v>
      </c>
      <c r="U1645" s="12">
        <f t="shared" si="871"/>
        <v>0</v>
      </c>
      <c r="V1645" s="12">
        <f t="shared" si="871"/>
        <v>0</v>
      </c>
      <c r="X1645" s="20" t="str">
        <f t="shared" si="867"/>
        <v/>
      </c>
      <c r="Y1645" s="20" t="str">
        <f t="shared" si="868"/>
        <v/>
      </c>
      <c r="Z1645" s="20" t="str">
        <f>IF(R1645&lt;S1645+T1645,"期末实有头数应大于等于能繁母畜+种公畜","")</f>
        <v/>
      </c>
      <c r="AA1645" s="20" t="str">
        <f>IF(R1645&lt;U1645+V1645,"期末实有头数应大于等于良种+改良种","")</f>
        <v/>
      </c>
      <c r="AE1645" s="28"/>
      <c r="AF1645" s="29"/>
    </row>
    <row r="1646" spans="1:32">
      <c r="A1646" s="7"/>
      <c r="B1646" s="30"/>
      <c r="C1646" s="7"/>
      <c r="D1646" s="9" t="s">
        <v>42</v>
      </c>
      <c r="E1646" s="10" t="s">
        <v>41</v>
      </c>
      <c r="F1646" s="9"/>
      <c r="G1646" s="11">
        <v>0</v>
      </c>
      <c r="R1646" s="12">
        <f>G1646+I1646+J1646+K1646-L1646-M1646-N1646-Q1646</f>
        <v>0</v>
      </c>
      <c r="X1646" s="20" t="str">
        <f t="shared" si="867"/>
        <v/>
      </c>
      <c r="Y1646" s="20" t="str">
        <f t="shared" si="868"/>
        <v/>
      </c>
      <c r="Z1646" s="20" t="str">
        <f>IF(R1646&lt;S1646+T1646,"期末实有头数应大于等于能繁母畜+种公畜","")</f>
        <v/>
      </c>
      <c r="AA1646" s="20" t="str">
        <f>IF(R1646&lt;U1646+V1646,"期末实有头数应大于等于良种+改良种","")</f>
        <v/>
      </c>
      <c r="AE1646" s="28"/>
      <c r="AF1646" s="29"/>
    </row>
    <row r="1647" spans="1:32">
      <c r="A1647" s="7"/>
      <c r="B1647" s="30"/>
      <c r="C1647" s="7"/>
      <c r="D1647" s="9" t="s">
        <v>43</v>
      </c>
      <c r="E1647" s="10" t="s">
        <v>41</v>
      </c>
      <c r="F1647" s="9"/>
      <c r="G1647" s="11">
        <v>0</v>
      </c>
      <c r="R1647" s="12">
        <f>G1647+I1647+J1647+K1647-L1647-M1647-N1647-Q1647</f>
        <v>0</v>
      </c>
      <c r="U1647" s="15" t="s">
        <v>32</v>
      </c>
      <c r="V1647" s="15" t="s">
        <v>32</v>
      </c>
      <c r="X1647" s="20" t="str">
        <f t="shared" si="867"/>
        <v/>
      </c>
      <c r="Y1647" s="20" t="str">
        <f t="shared" si="868"/>
        <v/>
      </c>
      <c r="Z1647" s="20" t="str">
        <f>IF(R1647&lt;S1647+T1647,"期末实有头数应大于等于能繁母畜+种公畜","")</f>
        <v/>
      </c>
      <c r="AA1647" s="20"/>
      <c r="AE1647" s="28"/>
      <c r="AF1647" s="29"/>
    </row>
    <row r="1648" spans="1:32">
      <c r="A1648" s="7"/>
      <c r="B1648" s="30"/>
      <c r="C1648" s="7"/>
      <c r="D1648" s="9" t="s">
        <v>44</v>
      </c>
      <c r="E1648" s="10" t="s">
        <v>41</v>
      </c>
      <c r="F1648" s="9"/>
      <c r="G1648" s="14"/>
      <c r="H1648" s="15" t="s">
        <v>32</v>
      </c>
      <c r="I1648" s="15" t="s">
        <v>32</v>
      </c>
      <c r="J1648" s="15" t="s">
        <v>32</v>
      </c>
      <c r="K1648" s="15" t="s">
        <v>32</v>
      </c>
      <c r="L1648" s="15" t="s">
        <v>32</v>
      </c>
      <c r="M1648" s="15" t="s">
        <v>32</v>
      </c>
      <c r="N1648" s="15" t="s">
        <v>32</v>
      </c>
      <c r="O1648" s="15" t="s">
        <v>32</v>
      </c>
      <c r="P1648" s="15" t="s">
        <v>32</v>
      </c>
      <c r="Q1648" s="15" t="s">
        <v>32</v>
      </c>
      <c r="R1648" s="22"/>
      <c r="T1648" s="15" t="s">
        <v>32</v>
      </c>
      <c r="U1648" s="15" t="s">
        <v>32</v>
      </c>
      <c r="V1648" s="15" t="s">
        <v>32</v>
      </c>
      <c r="X1648" s="20" t="str">
        <f t="shared" si="867"/>
        <v/>
      </c>
      <c r="Y1648" s="20"/>
      <c r="Z1648" s="20"/>
      <c r="AA1648" s="20"/>
      <c r="AE1648" s="28"/>
      <c r="AF1648" s="29"/>
    </row>
    <row r="1649" spans="1:32">
      <c r="A1649" s="7"/>
      <c r="B1649" s="30"/>
      <c r="C1649" s="7"/>
      <c r="D1649" s="9" t="s">
        <v>45</v>
      </c>
      <c r="E1649" s="10" t="s">
        <v>41</v>
      </c>
      <c r="F1649" s="9"/>
      <c r="G1649" s="14"/>
      <c r="H1649" s="15" t="s">
        <v>32</v>
      </c>
      <c r="I1649" s="15" t="s">
        <v>32</v>
      </c>
      <c r="J1649" s="15" t="s">
        <v>32</v>
      </c>
      <c r="K1649" s="15" t="s">
        <v>32</v>
      </c>
      <c r="L1649" s="15" t="s">
        <v>32</v>
      </c>
      <c r="M1649" s="15" t="s">
        <v>32</v>
      </c>
      <c r="N1649" s="15" t="s">
        <v>32</v>
      </c>
      <c r="O1649" s="15" t="s">
        <v>32</v>
      </c>
      <c r="P1649" s="15" t="s">
        <v>32</v>
      </c>
      <c r="Q1649" s="15" t="s">
        <v>32</v>
      </c>
      <c r="R1649" s="22"/>
      <c r="T1649" s="15" t="s">
        <v>32</v>
      </c>
      <c r="U1649" s="15" t="s">
        <v>32</v>
      </c>
      <c r="V1649" s="15" t="s">
        <v>32</v>
      </c>
      <c r="X1649" s="20" t="str">
        <f t="shared" si="867"/>
        <v/>
      </c>
      <c r="Y1649" s="20"/>
      <c r="Z1649" s="20"/>
      <c r="AA1649" s="20"/>
      <c r="AE1649" s="28"/>
      <c r="AF1649" s="29"/>
    </row>
    <row r="1650" spans="1:32">
      <c r="A1650" s="7"/>
      <c r="B1650" s="30"/>
      <c r="C1650" s="7"/>
      <c r="D1650" s="9" t="s">
        <v>46</v>
      </c>
      <c r="E1650" s="10" t="s">
        <v>41</v>
      </c>
      <c r="F1650" s="9"/>
      <c r="G1650" s="11">
        <v>0</v>
      </c>
      <c r="R1650" s="12">
        <f>G1650+I1650+J1650+K1650-L1650-M1650-N1650-Q1650</f>
        <v>0</v>
      </c>
      <c r="X1650" s="20" t="str">
        <f t="shared" si="867"/>
        <v/>
      </c>
      <c r="Y1650" s="20" t="str">
        <f>IF(N1650&lt;O1650+P1650,"出卖应大于等于出卖肉畜+出卖仔畜","")</f>
        <v/>
      </c>
      <c r="Z1650" s="20" t="str">
        <f t="shared" ref="Z1650:Z1659" si="872">IF(R1650&lt;S1650+T1650,"期末实有头数应大于等于能繁母畜+种公畜","")</f>
        <v/>
      </c>
      <c r="AA1650" s="20" t="str">
        <f t="shared" ref="AA1650:AA1655" si="873">IF(R1650&lt;U1650+V1650,"期末实有头数应大于等于良种+改良种","")</f>
        <v/>
      </c>
      <c r="AE1650" s="28"/>
      <c r="AF1650" s="29"/>
    </row>
    <row r="1651" spans="1:32">
      <c r="A1651" s="7"/>
      <c r="B1651" s="30"/>
      <c r="C1651" s="7"/>
      <c r="D1651" s="9" t="s">
        <v>47</v>
      </c>
      <c r="E1651" s="16" t="s">
        <v>27</v>
      </c>
      <c r="F1651" s="9"/>
      <c r="G1651" s="11">
        <v>0</v>
      </c>
      <c r="R1651" s="12">
        <f>G1651+I1651+J1651+K1651-L1651-M1651-N1651-Q1651</f>
        <v>0</v>
      </c>
      <c r="X1651" s="20" t="str">
        <f t="shared" si="867"/>
        <v/>
      </c>
      <c r="Y1651" s="20" t="str">
        <f>IF(N1651&lt;O1651+P1651,"出卖应大于等于出卖肉畜+出卖仔畜","")</f>
        <v/>
      </c>
      <c r="Z1651" s="20" t="str">
        <f t="shared" si="872"/>
        <v/>
      </c>
      <c r="AA1651" s="20" t="str">
        <f t="shared" si="873"/>
        <v/>
      </c>
      <c r="AE1651" s="28"/>
      <c r="AF1651" s="29"/>
    </row>
    <row r="1652" spans="1:32">
      <c r="A1652" s="7"/>
      <c r="B1652" s="30"/>
      <c r="C1652" s="7"/>
      <c r="D1652" s="9" t="s">
        <v>26</v>
      </c>
      <c r="E1652" s="10" t="s">
        <v>27</v>
      </c>
      <c r="F1652" s="9"/>
      <c r="G1652" s="11">
        <v>7</v>
      </c>
      <c r="H1652" s="12">
        <f t="shared" ref="G1652:V1652" si="874">H1653+H1668</f>
        <v>4</v>
      </c>
      <c r="I1652" s="12">
        <f t="shared" si="874"/>
        <v>4</v>
      </c>
      <c r="J1652" s="12">
        <f t="shared" si="874"/>
        <v>0</v>
      </c>
      <c r="K1652" s="12">
        <f t="shared" si="874"/>
        <v>0</v>
      </c>
      <c r="L1652" s="12">
        <f t="shared" si="874"/>
        <v>0</v>
      </c>
      <c r="M1652" s="12">
        <f t="shared" si="874"/>
        <v>0</v>
      </c>
      <c r="N1652" s="12">
        <f t="shared" si="874"/>
        <v>4</v>
      </c>
      <c r="O1652" s="12">
        <f t="shared" si="874"/>
        <v>0</v>
      </c>
      <c r="P1652" s="12">
        <f t="shared" si="874"/>
        <v>4</v>
      </c>
      <c r="Q1652" s="12">
        <f t="shared" si="874"/>
        <v>0</v>
      </c>
      <c r="R1652" s="12">
        <f t="shared" si="874"/>
        <v>7</v>
      </c>
      <c r="S1652" s="12">
        <f t="shared" si="874"/>
        <v>7</v>
      </c>
      <c r="T1652" s="12">
        <f t="shared" si="874"/>
        <v>0</v>
      </c>
      <c r="U1652" s="12">
        <f t="shared" si="874"/>
        <v>0</v>
      </c>
      <c r="V1652" s="12">
        <f t="shared" si="874"/>
        <v>7</v>
      </c>
      <c r="X1652" s="20" t="str">
        <f t="shared" si="867"/>
        <v/>
      </c>
      <c r="Y1652" s="20" t="str">
        <f>IF(N1652&lt;O1652+P1652,"出卖应大于等于出卖肉畜+出卖仔畜","")</f>
        <v/>
      </c>
      <c r="Z1652" s="20" t="str">
        <f t="shared" si="872"/>
        <v/>
      </c>
      <c r="AA1652" s="20" t="str">
        <f t="shared" si="873"/>
        <v/>
      </c>
      <c r="AE1652" s="28"/>
      <c r="AF1652" s="29"/>
    </row>
    <row r="1653" spans="1:32">
      <c r="A1653" s="7"/>
      <c r="B1653" s="30"/>
      <c r="C1653" s="7"/>
      <c r="D1653" s="9" t="s">
        <v>28</v>
      </c>
      <c r="E1653" s="10" t="s">
        <v>27</v>
      </c>
      <c r="F1653" s="9"/>
      <c r="G1653" s="11">
        <v>7</v>
      </c>
      <c r="H1653" s="12">
        <f t="shared" ref="G1653:V1653" si="875">H1654+H1662</f>
        <v>4</v>
      </c>
      <c r="I1653" s="12">
        <f t="shared" si="875"/>
        <v>4</v>
      </c>
      <c r="J1653" s="12">
        <f t="shared" si="875"/>
        <v>0</v>
      </c>
      <c r="K1653" s="12">
        <f t="shared" si="875"/>
        <v>0</v>
      </c>
      <c r="L1653" s="12">
        <f t="shared" si="875"/>
        <v>0</v>
      </c>
      <c r="M1653" s="12">
        <f t="shared" si="875"/>
        <v>0</v>
      </c>
      <c r="N1653" s="12">
        <f t="shared" si="875"/>
        <v>4</v>
      </c>
      <c r="O1653" s="12">
        <f t="shared" si="875"/>
        <v>0</v>
      </c>
      <c r="P1653" s="12">
        <f t="shared" si="875"/>
        <v>4</v>
      </c>
      <c r="Q1653" s="12">
        <f t="shared" si="875"/>
        <v>0</v>
      </c>
      <c r="R1653" s="12">
        <f t="shared" si="875"/>
        <v>7</v>
      </c>
      <c r="S1653" s="12">
        <f t="shared" si="875"/>
        <v>7</v>
      </c>
      <c r="T1653" s="12">
        <f t="shared" si="875"/>
        <v>0</v>
      </c>
      <c r="U1653" s="12">
        <f t="shared" si="875"/>
        <v>0</v>
      </c>
      <c r="V1653" s="12">
        <f t="shared" si="875"/>
        <v>7</v>
      </c>
      <c r="X1653" s="20" t="str">
        <f t="shared" ref="X1653:X1669" si="876">IF(H1653&lt;I1653,"繁殖仔畜应大于等于成活","")</f>
        <v/>
      </c>
      <c r="Y1653" s="20" t="str">
        <f t="shared" ref="Y1653:Y1664" si="877">IF(N1653&lt;O1653+P1653,"出卖应大于等于出卖肉畜+出卖仔畜","")</f>
        <v/>
      </c>
      <c r="Z1653" s="20" t="str">
        <f t="shared" si="872"/>
        <v/>
      </c>
      <c r="AA1653" s="20" t="str">
        <f t="shared" si="873"/>
        <v/>
      </c>
      <c r="AE1653" s="28"/>
      <c r="AF1653" s="29"/>
    </row>
    <row r="1654" spans="1:32">
      <c r="A1654" s="7"/>
      <c r="B1654" s="30"/>
      <c r="C1654" s="7"/>
      <c r="D1654" s="9" t="s">
        <v>29</v>
      </c>
      <c r="E1654" s="10" t="s">
        <v>27</v>
      </c>
      <c r="F1654" s="9"/>
      <c r="G1654" s="11">
        <v>7</v>
      </c>
      <c r="H1654" s="12">
        <f t="shared" ref="G1654:R1654" si="878">H1655+H1658+H1659+H1660+H1661</f>
        <v>4</v>
      </c>
      <c r="I1654" s="12">
        <f t="shared" si="878"/>
        <v>4</v>
      </c>
      <c r="J1654" s="12">
        <f t="shared" si="878"/>
        <v>0</v>
      </c>
      <c r="K1654" s="12">
        <f t="shared" si="878"/>
        <v>0</v>
      </c>
      <c r="L1654" s="12">
        <f t="shared" si="878"/>
        <v>0</v>
      </c>
      <c r="M1654" s="12">
        <f t="shared" si="878"/>
        <v>0</v>
      </c>
      <c r="N1654" s="12">
        <f t="shared" si="878"/>
        <v>4</v>
      </c>
      <c r="O1654" s="12">
        <f t="shared" si="878"/>
        <v>0</v>
      </c>
      <c r="P1654" s="12">
        <f t="shared" si="878"/>
        <v>4</v>
      </c>
      <c r="Q1654" s="12">
        <f t="shared" si="878"/>
        <v>0</v>
      </c>
      <c r="R1654" s="12">
        <f t="shared" si="878"/>
        <v>7</v>
      </c>
      <c r="S1654" s="12">
        <f>S1655+S1658+S1659+S1661</f>
        <v>7</v>
      </c>
      <c r="T1654" s="12">
        <f>T1655+T1658+T1659+T1661</f>
        <v>0</v>
      </c>
      <c r="U1654" s="12">
        <f>U1655+U1658+U1659+U1661</f>
        <v>0</v>
      </c>
      <c r="V1654" s="12">
        <f>V1655+V1658+V1659+V1661</f>
        <v>7</v>
      </c>
      <c r="X1654" s="20" t="str">
        <f t="shared" si="876"/>
        <v/>
      </c>
      <c r="Y1654" s="20" t="str">
        <f t="shared" si="877"/>
        <v/>
      </c>
      <c r="Z1654" s="20" t="str">
        <f t="shared" si="872"/>
        <v/>
      </c>
      <c r="AA1654" s="20" t="str">
        <f t="shared" si="873"/>
        <v/>
      </c>
      <c r="AE1654" s="28"/>
      <c r="AF1654" s="29"/>
    </row>
    <row r="1655" spans="1:32">
      <c r="A1655" s="7"/>
      <c r="B1655" s="30"/>
      <c r="C1655" s="7"/>
      <c r="D1655" s="9" t="s">
        <v>30</v>
      </c>
      <c r="E1655" s="10" t="s">
        <v>27</v>
      </c>
      <c r="F1655" s="9"/>
      <c r="G1655" s="11">
        <v>7</v>
      </c>
      <c r="H1655">
        <v>4</v>
      </c>
      <c r="I1655">
        <v>4</v>
      </c>
      <c r="N1655">
        <v>4</v>
      </c>
      <c r="P1655">
        <v>4</v>
      </c>
      <c r="R1655" s="12">
        <f>G1655+I1655+J1655+K1655-L1655-M1655-N1655-Q1655</f>
        <v>7</v>
      </c>
      <c r="S1655">
        <v>7</v>
      </c>
      <c r="V1655">
        <v>7</v>
      </c>
      <c r="X1655" s="20" t="str">
        <f t="shared" si="876"/>
        <v/>
      </c>
      <c r="Y1655" s="20" t="str">
        <f t="shared" si="877"/>
        <v/>
      </c>
      <c r="Z1655" s="20" t="str">
        <f t="shared" si="872"/>
        <v/>
      </c>
      <c r="AA1655" s="20" t="str">
        <f t="shared" si="873"/>
        <v/>
      </c>
      <c r="AE1655" s="28"/>
      <c r="AF1655" s="29"/>
    </row>
    <row r="1656" spans="1:32">
      <c r="A1656" s="7"/>
      <c r="B1656" s="30"/>
      <c r="C1656" s="7"/>
      <c r="D1656" s="9" t="s">
        <v>31</v>
      </c>
      <c r="E1656" s="10" t="s">
        <v>27</v>
      </c>
      <c r="F1656" s="9"/>
      <c r="G1656" s="11">
        <v>0</v>
      </c>
      <c r="R1656" s="12">
        <f t="shared" ref="R1656:R1661" si="879">G1656+I1656+J1656+K1656-L1656-M1656-N1656-Q1656</f>
        <v>0</v>
      </c>
      <c r="U1656" s="15" t="s">
        <v>32</v>
      </c>
      <c r="V1656" s="15" t="s">
        <v>32</v>
      </c>
      <c r="X1656" s="20" t="str">
        <f t="shared" si="876"/>
        <v/>
      </c>
      <c r="Y1656" s="20" t="str">
        <f t="shared" si="877"/>
        <v/>
      </c>
      <c r="Z1656" s="20" t="str">
        <f t="shared" si="872"/>
        <v/>
      </c>
      <c r="AA1656" s="20"/>
      <c r="AE1656" s="28"/>
      <c r="AF1656" s="29"/>
    </row>
    <row r="1657" spans="1:32">
      <c r="A1657" s="7"/>
      <c r="B1657" s="30"/>
      <c r="C1657" s="7"/>
      <c r="D1657" s="9" t="s">
        <v>33</v>
      </c>
      <c r="E1657" s="10" t="s">
        <v>27</v>
      </c>
      <c r="F1657" s="9"/>
      <c r="G1657" s="11">
        <v>0</v>
      </c>
      <c r="R1657" s="12">
        <f t="shared" si="879"/>
        <v>0</v>
      </c>
      <c r="U1657" s="15" t="s">
        <v>32</v>
      </c>
      <c r="V1657" s="15" t="s">
        <v>32</v>
      </c>
      <c r="X1657" s="20" t="str">
        <f t="shared" si="876"/>
        <v/>
      </c>
      <c r="Y1657" s="20" t="str">
        <f t="shared" si="877"/>
        <v/>
      </c>
      <c r="Z1657" s="20" t="str">
        <f t="shared" si="872"/>
        <v/>
      </c>
      <c r="AA1657" s="20"/>
      <c r="AE1657" s="28"/>
      <c r="AF1657" s="29"/>
    </row>
    <row r="1658" spans="1:32">
      <c r="A1658" s="7"/>
      <c r="B1658" s="30"/>
      <c r="C1658" s="7"/>
      <c r="D1658" s="9" t="s">
        <v>34</v>
      </c>
      <c r="E1658" s="10" t="s">
        <v>35</v>
      </c>
      <c r="F1658" s="9"/>
      <c r="G1658" s="11">
        <v>0</v>
      </c>
      <c r="R1658" s="12">
        <f t="shared" si="879"/>
        <v>0</v>
      </c>
      <c r="X1658" s="20" t="str">
        <f t="shared" si="876"/>
        <v/>
      </c>
      <c r="Y1658" s="20" t="str">
        <f t="shared" si="877"/>
        <v/>
      </c>
      <c r="Z1658" s="20" t="str">
        <f t="shared" si="872"/>
        <v/>
      </c>
      <c r="AA1658" s="20" t="str">
        <f>IF(R1658&lt;U1658+V1658,"期末实有头数应大于等于良种+改良种","")</f>
        <v/>
      </c>
      <c r="AE1658" s="28"/>
      <c r="AF1658" s="29"/>
    </row>
    <row r="1659" spans="1:32">
      <c r="A1659" s="7"/>
      <c r="B1659" s="30"/>
      <c r="C1659" s="7"/>
      <c r="D1659" s="9" t="s">
        <v>36</v>
      </c>
      <c r="E1659" s="10" t="s">
        <v>27</v>
      </c>
      <c r="F1659" s="9"/>
      <c r="G1659" s="11">
        <v>0</v>
      </c>
      <c r="R1659" s="12">
        <f t="shared" si="879"/>
        <v>0</v>
      </c>
      <c r="X1659" s="20" t="str">
        <f t="shared" si="876"/>
        <v/>
      </c>
      <c r="Y1659" s="20" t="str">
        <f t="shared" si="877"/>
        <v/>
      </c>
      <c r="Z1659" s="20" t="str">
        <f t="shared" si="872"/>
        <v/>
      </c>
      <c r="AA1659" s="20" t="str">
        <f>IF(R1659&lt;U1659+V1659,"期末实有头数应大于等于良种+改良种","")</f>
        <v/>
      </c>
      <c r="AE1659" s="28"/>
      <c r="AF1659" s="29"/>
    </row>
    <row r="1660" spans="1:32">
      <c r="A1660" s="7"/>
      <c r="B1660" s="30"/>
      <c r="C1660" s="7"/>
      <c r="D1660" s="9" t="s">
        <v>37</v>
      </c>
      <c r="E1660" s="10" t="s">
        <v>27</v>
      </c>
      <c r="F1660" s="9"/>
      <c r="G1660" s="11">
        <v>0</v>
      </c>
      <c r="R1660" s="12">
        <f t="shared" si="879"/>
        <v>0</v>
      </c>
      <c r="S1660" s="15" t="s">
        <v>32</v>
      </c>
      <c r="T1660" s="15" t="s">
        <v>32</v>
      </c>
      <c r="U1660" s="15" t="s">
        <v>32</v>
      </c>
      <c r="V1660" s="15" t="s">
        <v>32</v>
      </c>
      <c r="X1660" s="20" t="str">
        <f t="shared" si="876"/>
        <v/>
      </c>
      <c r="Y1660" s="20" t="str">
        <f t="shared" si="877"/>
        <v/>
      </c>
      <c r="Z1660" s="20"/>
      <c r="AA1660" s="20"/>
      <c r="AE1660" s="28"/>
      <c r="AF1660" s="29"/>
    </row>
    <row r="1661" spans="1:32">
      <c r="A1661" s="7"/>
      <c r="B1661" s="30"/>
      <c r="C1661" s="7"/>
      <c r="D1661" s="9" t="s">
        <v>38</v>
      </c>
      <c r="E1661" s="10" t="s">
        <v>39</v>
      </c>
      <c r="F1661" s="9"/>
      <c r="G1661" s="11">
        <v>0</v>
      </c>
      <c r="R1661" s="12">
        <f t="shared" si="879"/>
        <v>0</v>
      </c>
      <c r="X1661" s="20" t="str">
        <f t="shared" si="876"/>
        <v/>
      </c>
      <c r="Y1661" s="20" t="str">
        <f t="shared" si="877"/>
        <v/>
      </c>
      <c r="Z1661" s="20" t="str">
        <f>IF(R1661&lt;S1661+T1661,"期末实有头数应大于等于能繁母畜+种公畜","")</f>
        <v/>
      </c>
      <c r="AA1661" s="20" t="str">
        <f>IF(R1661&lt;U1661+V1661,"期末实有头数应大于等于良种+改良种","")</f>
        <v/>
      </c>
      <c r="AE1661" s="28"/>
      <c r="AF1661" s="29"/>
    </row>
    <row r="1662" spans="1:32">
      <c r="A1662" s="7"/>
      <c r="B1662" s="30"/>
      <c r="C1662" s="7"/>
      <c r="D1662" s="9" t="s">
        <v>40</v>
      </c>
      <c r="E1662" s="10" t="s">
        <v>41</v>
      </c>
      <c r="F1662" s="9"/>
      <c r="G1662" s="11">
        <v>0</v>
      </c>
      <c r="H1662" s="12">
        <f t="shared" ref="G1662:V1662" si="880">H1663+H1667</f>
        <v>0</v>
      </c>
      <c r="I1662" s="12">
        <f t="shared" si="880"/>
        <v>0</v>
      </c>
      <c r="J1662" s="12">
        <f t="shared" si="880"/>
        <v>0</v>
      </c>
      <c r="K1662" s="12">
        <f t="shared" si="880"/>
        <v>0</v>
      </c>
      <c r="L1662" s="12">
        <f t="shared" si="880"/>
        <v>0</v>
      </c>
      <c r="M1662" s="12">
        <f t="shared" si="880"/>
        <v>0</v>
      </c>
      <c r="N1662" s="12">
        <f t="shared" si="880"/>
        <v>0</v>
      </c>
      <c r="O1662" s="12">
        <f t="shared" si="880"/>
        <v>0</v>
      </c>
      <c r="P1662" s="12">
        <f t="shared" si="880"/>
        <v>0</v>
      </c>
      <c r="Q1662" s="12">
        <f t="shared" si="880"/>
        <v>0</v>
      </c>
      <c r="R1662" s="21">
        <f t="shared" si="880"/>
        <v>0</v>
      </c>
      <c r="S1662" s="12">
        <f t="shared" si="880"/>
        <v>0</v>
      </c>
      <c r="T1662" s="12">
        <f t="shared" si="880"/>
        <v>0</v>
      </c>
      <c r="U1662" s="12">
        <f t="shared" si="880"/>
        <v>0</v>
      </c>
      <c r="V1662" s="12">
        <f t="shared" si="880"/>
        <v>0</v>
      </c>
      <c r="X1662" s="20" t="str">
        <f t="shared" si="876"/>
        <v/>
      </c>
      <c r="Y1662" s="20" t="str">
        <f t="shared" si="877"/>
        <v/>
      </c>
      <c r="Z1662" s="20" t="str">
        <f>IF(R1662&lt;S1662+T1662,"期末实有头数应大于等于能繁母畜+种公畜","")</f>
        <v/>
      </c>
      <c r="AA1662" s="20" t="str">
        <f>IF(R1662&lt;U1662+V1662,"期末实有头数应大于等于良种+改良种","")</f>
        <v/>
      </c>
      <c r="AE1662" s="28"/>
      <c r="AF1662" s="29"/>
    </row>
    <row r="1663" spans="1:32">
      <c r="A1663" s="7"/>
      <c r="B1663" s="30"/>
      <c r="C1663" s="7"/>
      <c r="D1663" s="9" t="s">
        <v>42</v>
      </c>
      <c r="E1663" s="10" t="s">
        <v>41</v>
      </c>
      <c r="F1663" s="9"/>
      <c r="G1663" s="11">
        <v>0</v>
      </c>
      <c r="R1663" s="12">
        <f>G1663+I1663+J1663+K1663-L1663-M1663-N1663-Q1663</f>
        <v>0</v>
      </c>
      <c r="X1663" s="20" t="str">
        <f t="shared" si="876"/>
        <v/>
      </c>
      <c r="Y1663" s="20" t="str">
        <f t="shared" si="877"/>
        <v/>
      </c>
      <c r="Z1663" s="20" t="str">
        <f>IF(R1663&lt;S1663+T1663,"期末实有头数应大于等于能繁母畜+种公畜","")</f>
        <v/>
      </c>
      <c r="AA1663" s="20" t="str">
        <f>IF(R1663&lt;U1663+V1663,"期末实有头数应大于等于良种+改良种","")</f>
        <v/>
      </c>
      <c r="AE1663" s="28"/>
      <c r="AF1663" s="29"/>
    </row>
    <row r="1664" spans="1:32">
      <c r="A1664" s="7"/>
      <c r="B1664" s="30"/>
      <c r="C1664" s="7"/>
      <c r="D1664" s="9" t="s">
        <v>43</v>
      </c>
      <c r="E1664" s="10" t="s">
        <v>41</v>
      </c>
      <c r="F1664" s="9"/>
      <c r="G1664" s="11">
        <v>0</v>
      </c>
      <c r="R1664" s="12">
        <f>G1664+I1664+J1664+K1664-L1664-M1664-N1664-Q1664</f>
        <v>0</v>
      </c>
      <c r="U1664" s="15" t="s">
        <v>32</v>
      </c>
      <c r="V1664" s="15" t="s">
        <v>32</v>
      </c>
      <c r="X1664" s="20" t="str">
        <f t="shared" si="876"/>
        <v/>
      </c>
      <c r="Y1664" s="20" t="str">
        <f t="shared" si="877"/>
        <v/>
      </c>
      <c r="Z1664" s="20" t="str">
        <f>IF(R1664&lt;S1664+T1664,"期末实有头数应大于等于能繁母畜+种公畜","")</f>
        <v/>
      </c>
      <c r="AA1664" s="20"/>
      <c r="AE1664" s="28"/>
      <c r="AF1664" s="29"/>
    </row>
    <row r="1665" spans="1:32">
      <c r="A1665" s="7"/>
      <c r="B1665" s="30"/>
      <c r="C1665" s="7"/>
      <c r="D1665" s="9" t="s">
        <v>44</v>
      </c>
      <c r="E1665" s="10" t="s">
        <v>41</v>
      </c>
      <c r="F1665" s="9"/>
      <c r="G1665" s="14"/>
      <c r="H1665" s="15" t="s">
        <v>32</v>
      </c>
      <c r="I1665" s="15" t="s">
        <v>32</v>
      </c>
      <c r="J1665" s="15" t="s">
        <v>32</v>
      </c>
      <c r="K1665" s="15" t="s">
        <v>32</v>
      </c>
      <c r="L1665" s="15" t="s">
        <v>32</v>
      </c>
      <c r="M1665" s="15" t="s">
        <v>32</v>
      </c>
      <c r="N1665" s="15" t="s">
        <v>32</v>
      </c>
      <c r="O1665" s="15" t="s">
        <v>32</v>
      </c>
      <c r="P1665" s="15" t="s">
        <v>32</v>
      </c>
      <c r="Q1665" s="15" t="s">
        <v>32</v>
      </c>
      <c r="R1665" s="22"/>
      <c r="T1665" s="15" t="s">
        <v>32</v>
      </c>
      <c r="U1665" s="15" t="s">
        <v>32</v>
      </c>
      <c r="V1665" s="15" t="s">
        <v>32</v>
      </c>
      <c r="X1665" s="20" t="str">
        <f t="shared" si="876"/>
        <v/>
      </c>
      <c r="Y1665" s="20"/>
      <c r="Z1665" s="20"/>
      <c r="AA1665" s="20"/>
      <c r="AE1665" s="28"/>
      <c r="AF1665" s="29"/>
    </row>
    <row r="1666" spans="1:32">
      <c r="A1666" s="7"/>
      <c r="B1666" s="30"/>
      <c r="C1666" s="7"/>
      <c r="D1666" s="9" t="s">
        <v>45</v>
      </c>
      <c r="E1666" s="10" t="s">
        <v>41</v>
      </c>
      <c r="F1666" s="9"/>
      <c r="G1666" s="14"/>
      <c r="H1666" s="15" t="s">
        <v>32</v>
      </c>
      <c r="I1666" s="15" t="s">
        <v>32</v>
      </c>
      <c r="J1666" s="15" t="s">
        <v>32</v>
      </c>
      <c r="K1666" s="15" t="s">
        <v>32</v>
      </c>
      <c r="L1666" s="15" t="s">
        <v>32</v>
      </c>
      <c r="M1666" s="15" t="s">
        <v>32</v>
      </c>
      <c r="N1666" s="15" t="s">
        <v>32</v>
      </c>
      <c r="O1666" s="15" t="s">
        <v>32</v>
      </c>
      <c r="P1666" s="15" t="s">
        <v>32</v>
      </c>
      <c r="Q1666" s="15" t="s">
        <v>32</v>
      </c>
      <c r="R1666" s="22"/>
      <c r="T1666" s="15" t="s">
        <v>32</v>
      </c>
      <c r="U1666" s="15" t="s">
        <v>32</v>
      </c>
      <c r="V1666" s="15" t="s">
        <v>32</v>
      </c>
      <c r="X1666" s="20" t="str">
        <f t="shared" si="876"/>
        <v/>
      </c>
      <c r="Y1666" s="20"/>
      <c r="Z1666" s="20"/>
      <c r="AA1666" s="20"/>
      <c r="AE1666" s="28"/>
      <c r="AF1666" s="29"/>
    </row>
    <row r="1667" spans="1:32">
      <c r="A1667" s="7"/>
      <c r="B1667" s="30"/>
      <c r="C1667" s="7"/>
      <c r="D1667" s="9" t="s">
        <v>46</v>
      </c>
      <c r="E1667" s="10" t="s">
        <v>41</v>
      </c>
      <c r="F1667" s="9"/>
      <c r="G1667" s="11">
        <v>0</v>
      </c>
      <c r="R1667" s="12">
        <f>G1667+I1667+J1667+K1667-L1667-M1667-N1667-Q1667</f>
        <v>0</v>
      </c>
      <c r="X1667" s="20" t="str">
        <f t="shared" si="876"/>
        <v/>
      </c>
      <c r="Y1667" s="20" t="str">
        <f>IF(N1667&lt;O1667+P1667,"出卖应大于等于出卖肉畜+出卖仔畜","")</f>
        <v/>
      </c>
      <c r="Z1667" s="20" t="str">
        <f t="shared" ref="Z1667:Z1676" si="881">IF(R1667&lt;S1667+T1667,"期末实有头数应大于等于能繁母畜+种公畜","")</f>
        <v/>
      </c>
      <c r="AA1667" s="20" t="str">
        <f t="shared" ref="AA1667:AA1672" si="882">IF(R1667&lt;U1667+V1667,"期末实有头数应大于等于良种+改良种","")</f>
        <v/>
      </c>
      <c r="AE1667" s="28"/>
      <c r="AF1667" s="29"/>
    </row>
    <row r="1668" spans="1:32">
      <c r="A1668" s="7"/>
      <c r="B1668" s="30"/>
      <c r="C1668" s="7"/>
      <c r="D1668" s="9" t="s">
        <v>47</v>
      </c>
      <c r="E1668" s="16" t="s">
        <v>27</v>
      </c>
      <c r="F1668" s="9"/>
      <c r="G1668" s="11">
        <v>0</v>
      </c>
      <c r="R1668" s="12">
        <f>G1668+I1668+J1668+K1668-L1668-M1668-N1668-Q1668</f>
        <v>0</v>
      </c>
      <c r="X1668" s="20" t="str">
        <f t="shared" si="876"/>
        <v/>
      </c>
      <c r="Y1668" s="20" t="str">
        <f>IF(N1668&lt;O1668+P1668,"出卖应大于等于出卖肉畜+出卖仔畜","")</f>
        <v/>
      </c>
      <c r="Z1668" s="20" t="str">
        <f t="shared" si="881"/>
        <v/>
      </c>
      <c r="AA1668" s="20" t="str">
        <f t="shared" si="882"/>
        <v/>
      </c>
      <c r="AE1668" s="28"/>
      <c r="AF1668" s="29"/>
    </row>
    <row r="1669" spans="1:32">
      <c r="A1669" s="7"/>
      <c r="B1669" s="30"/>
      <c r="C1669" s="7"/>
      <c r="D1669" s="9" t="s">
        <v>26</v>
      </c>
      <c r="E1669" s="10" t="s">
        <v>27</v>
      </c>
      <c r="F1669" s="9"/>
      <c r="G1669" s="11">
        <v>9</v>
      </c>
      <c r="H1669" s="12">
        <f t="shared" ref="G1669:V1669" si="883">H1670+H1685</f>
        <v>2</v>
      </c>
      <c r="I1669" s="12">
        <f t="shared" si="883"/>
        <v>2</v>
      </c>
      <c r="J1669" s="12">
        <f t="shared" si="883"/>
        <v>0</v>
      </c>
      <c r="K1669" s="12">
        <f t="shared" si="883"/>
        <v>0</v>
      </c>
      <c r="L1669" s="12">
        <f t="shared" si="883"/>
        <v>0</v>
      </c>
      <c r="M1669" s="12">
        <f t="shared" si="883"/>
        <v>0</v>
      </c>
      <c r="N1669" s="12">
        <f t="shared" si="883"/>
        <v>4</v>
      </c>
      <c r="O1669" s="12">
        <f t="shared" si="883"/>
        <v>2</v>
      </c>
      <c r="P1669" s="12">
        <f t="shared" si="883"/>
        <v>2</v>
      </c>
      <c r="Q1669" s="12">
        <f t="shared" si="883"/>
        <v>0</v>
      </c>
      <c r="R1669" s="12">
        <f t="shared" si="883"/>
        <v>6</v>
      </c>
      <c r="S1669" s="12">
        <f t="shared" si="883"/>
        <v>6</v>
      </c>
      <c r="T1669" s="12">
        <f t="shared" si="883"/>
        <v>0</v>
      </c>
      <c r="U1669" s="12">
        <f t="shared" si="883"/>
        <v>0</v>
      </c>
      <c r="V1669" s="12">
        <f t="shared" si="883"/>
        <v>6</v>
      </c>
      <c r="X1669" s="20" t="str">
        <f t="shared" si="876"/>
        <v/>
      </c>
      <c r="Y1669" s="20" t="str">
        <f>IF(N1669&lt;O1669+P1669,"出卖应大于等于出卖肉畜+出卖仔畜","")</f>
        <v/>
      </c>
      <c r="Z1669" s="20" t="str">
        <f t="shared" si="881"/>
        <v/>
      </c>
      <c r="AA1669" s="20" t="str">
        <f t="shared" si="882"/>
        <v/>
      </c>
      <c r="AE1669" s="28"/>
      <c r="AF1669" s="29"/>
    </row>
    <row r="1670" spans="1:32">
      <c r="A1670" s="7"/>
      <c r="B1670" s="30"/>
      <c r="C1670" s="7"/>
      <c r="D1670" s="9" t="s">
        <v>28</v>
      </c>
      <c r="E1670" s="10" t="s">
        <v>27</v>
      </c>
      <c r="F1670" s="9"/>
      <c r="G1670" s="11">
        <v>8</v>
      </c>
      <c r="H1670" s="12">
        <f t="shared" ref="G1670:V1670" si="884">H1671+H1679</f>
        <v>2</v>
      </c>
      <c r="I1670" s="12">
        <f t="shared" si="884"/>
        <v>2</v>
      </c>
      <c r="J1670" s="12">
        <f t="shared" si="884"/>
        <v>0</v>
      </c>
      <c r="K1670" s="12">
        <f t="shared" si="884"/>
        <v>0</v>
      </c>
      <c r="L1670" s="12">
        <f t="shared" si="884"/>
        <v>0</v>
      </c>
      <c r="M1670" s="12">
        <f t="shared" si="884"/>
        <v>0</v>
      </c>
      <c r="N1670" s="12">
        <f t="shared" si="884"/>
        <v>4</v>
      </c>
      <c r="O1670" s="12">
        <f t="shared" si="884"/>
        <v>2</v>
      </c>
      <c r="P1670" s="12">
        <f t="shared" si="884"/>
        <v>2</v>
      </c>
      <c r="Q1670" s="12">
        <f t="shared" si="884"/>
        <v>0</v>
      </c>
      <c r="R1670" s="12">
        <f t="shared" si="884"/>
        <v>6</v>
      </c>
      <c r="S1670" s="12">
        <f t="shared" si="884"/>
        <v>6</v>
      </c>
      <c r="T1670" s="12">
        <f t="shared" si="884"/>
        <v>0</v>
      </c>
      <c r="U1670" s="12">
        <f t="shared" si="884"/>
        <v>0</v>
      </c>
      <c r="V1670" s="12">
        <f t="shared" si="884"/>
        <v>6</v>
      </c>
      <c r="X1670" s="20" t="str">
        <f t="shared" ref="X1670:X1686" si="885">IF(H1670&lt;I1670,"繁殖仔畜应大于等于成活","")</f>
        <v/>
      </c>
      <c r="Y1670" s="20" t="str">
        <f t="shared" ref="Y1670:Y1681" si="886">IF(N1670&lt;O1670+P1670,"出卖应大于等于出卖肉畜+出卖仔畜","")</f>
        <v/>
      </c>
      <c r="Z1670" s="20" t="str">
        <f t="shared" si="881"/>
        <v/>
      </c>
      <c r="AA1670" s="20" t="str">
        <f t="shared" si="882"/>
        <v/>
      </c>
      <c r="AE1670" s="28"/>
      <c r="AF1670" s="29"/>
    </row>
    <row r="1671" spans="1:32">
      <c r="A1671" s="7"/>
      <c r="B1671" s="30"/>
      <c r="C1671" s="7"/>
      <c r="D1671" s="9" t="s">
        <v>29</v>
      </c>
      <c r="E1671" s="10" t="s">
        <v>27</v>
      </c>
      <c r="F1671" s="9"/>
      <c r="G1671" s="11">
        <v>8</v>
      </c>
      <c r="H1671" s="12">
        <f t="shared" ref="G1671:R1671" si="887">H1672+H1675+H1676+H1677+H1678</f>
        <v>2</v>
      </c>
      <c r="I1671" s="12">
        <f t="shared" si="887"/>
        <v>2</v>
      </c>
      <c r="J1671" s="12">
        <f t="shared" si="887"/>
        <v>0</v>
      </c>
      <c r="K1671" s="12">
        <f t="shared" si="887"/>
        <v>0</v>
      </c>
      <c r="L1671" s="12">
        <f t="shared" si="887"/>
        <v>0</v>
      </c>
      <c r="M1671" s="12">
        <f t="shared" si="887"/>
        <v>0</v>
      </c>
      <c r="N1671" s="12">
        <f t="shared" si="887"/>
        <v>4</v>
      </c>
      <c r="O1671" s="12">
        <f t="shared" si="887"/>
        <v>2</v>
      </c>
      <c r="P1671" s="12">
        <f t="shared" si="887"/>
        <v>2</v>
      </c>
      <c r="Q1671" s="12">
        <f t="shared" si="887"/>
        <v>0</v>
      </c>
      <c r="R1671" s="12">
        <f t="shared" si="887"/>
        <v>6</v>
      </c>
      <c r="S1671" s="12">
        <f>S1672+S1675+S1676+S1678</f>
        <v>6</v>
      </c>
      <c r="T1671" s="12">
        <f>T1672+T1675+T1676+T1678</f>
        <v>0</v>
      </c>
      <c r="U1671" s="12">
        <f>U1672+U1675+U1676+U1678</f>
        <v>0</v>
      </c>
      <c r="V1671" s="12">
        <f>V1672+V1675+V1676+V1678</f>
        <v>6</v>
      </c>
      <c r="X1671" s="20" t="str">
        <f t="shared" si="885"/>
        <v/>
      </c>
      <c r="Y1671" s="20" t="str">
        <f t="shared" si="886"/>
        <v/>
      </c>
      <c r="Z1671" s="20" t="str">
        <f t="shared" si="881"/>
        <v/>
      </c>
      <c r="AA1671" s="20" t="str">
        <f t="shared" si="882"/>
        <v/>
      </c>
      <c r="AE1671" s="28"/>
      <c r="AF1671" s="29"/>
    </row>
    <row r="1672" spans="1:32">
      <c r="A1672" s="7"/>
      <c r="B1672" s="30"/>
      <c r="C1672" s="7"/>
      <c r="D1672" s="9" t="s">
        <v>30</v>
      </c>
      <c r="E1672" s="10" t="s">
        <v>27</v>
      </c>
      <c r="F1672" s="9"/>
      <c r="G1672" s="11">
        <v>8</v>
      </c>
      <c r="H1672">
        <v>2</v>
      </c>
      <c r="I1672">
        <v>2</v>
      </c>
      <c r="N1672">
        <v>4</v>
      </c>
      <c r="O1672">
        <v>2</v>
      </c>
      <c r="P1672">
        <v>2</v>
      </c>
      <c r="R1672" s="12">
        <f>G1672+I1672+J1672+K1672-L1672-M1672-N1672-Q1672</f>
        <v>6</v>
      </c>
      <c r="S1672">
        <v>6</v>
      </c>
      <c r="V1672">
        <v>6</v>
      </c>
      <c r="X1672" s="20" t="str">
        <f t="shared" si="885"/>
        <v/>
      </c>
      <c r="Y1672" s="20" t="str">
        <f t="shared" si="886"/>
        <v/>
      </c>
      <c r="Z1672" s="20" t="str">
        <f t="shared" si="881"/>
        <v/>
      </c>
      <c r="AA1672" s="20" t="str">
        <f t="shared" si="882"/>
        <v/>
      </c>
      <c r="AE1672" s="28"/>
      <c r="AF1672" s="29"/>
    </row>
    <row r="1673" spans="1:32">
      <c r="A1673" s="7"/>
      <c r="B1673" s="30"/>
      <c r="C1673" s="7"/>
      <c r="D1673" s="9" t="s">
        <v>31</v>
      </c>
      <c r="E1673" s="10" t="s">
        <v>27</v>
      </c>
      <c r="F1673" s="9"/>
      <c r="G1673" s="11">
        <v>0</v>
      </c>
      <c r="R1673" s="12">
        <f t="shared" ref="R1673:R1678" si="888">G1673+I1673+J1673+K1673-L1673-M1673-N1673-Q1673</f>
        <v>0</v>
      </c>
      <c r="U1673" s="15" t="s">
        <v>32</v>
      </c>
      <c r="V1673" s="15" t="s">
        <v>32</v>
      </c>
      <c r="X1673" s="20" t="str">
        <f t="shared" si="885"/>
        <v/>
      </c>
      <c r="Y1673" s="20" t="str">
        <f t="shared" si="886"/>
        <v/>
      </c>
      <c r="Z1673" s="20" t="str">
        <f t="shared" si="881"/>
        <v/>
      </c>
      <c r="AA1673" s="20"/>
      <c r="AE1673" s="28"/>
      <c r="AF1673" s="29"/>
    </row>
    <row r="1674" spans="1:32">
      <c r="A1674" s="7"/>
      <c r="B1674" s="30"/>
      <c r="C1674" s="7"/>
      <c r="D1674" s="9" t="s">
        <v>33</v>
      </c>
      <c r="E1674" s="10" t="s">
        <v>27</v>
      </c>
      <c r="F1674" s="9"/>
      <c r="G1674" s="11">
        <v>0</v>
      </c>
      <c r="R1674" s="12">
        <f t="shared" si="888"/>
        <v>0</v>
      </c>
      <c r="U1674" s="15" t="s">
        <v>32</v>
      </c>
      <c r="V1674" s="15" t="s">
        <v>32</v>
      </c>
      <c r="X1674" s="20" t="str">
        <f t="shared" si="885"/>
        <v/>
      </c>
      <c r="Y1674" s="20" t="str">
        <f t="shared" si="886"/>
        <v/>
      </c>
      <c r="Z1674" s="20" t="str">
        <f t="shared" si="881"/>
        <v/>
      </c>
      <c r="AA1674" s="20"/>
      <c r="AE1674" s="28"/>
      <c r="AF1674" s="29"/>
    </row>
    <row r="1675" spans="1:32">
      <c r="A1675" s="7"/>
      <c r="B1675" s="30"/>
      <c r="C1675" s="7"/>
      <c r="D1675" s="9" t="s">
        <v>34</v>
      </c>
      <c r="E1675" s="10" t="s">
        <v>35</v>
      </c>
      <c r="F1675" s="9"/>
      <c r="G1675" s="11">
        <v>0</v>
      </c>
      <c r="R1675" s="12">
        <f t="shared" si="888"/>
        <v>0</v>
      </c>
      <c r="X1675" s="20" t="str">
        <f t="shared" si="885"/>
        <v/>
      </c>
      <c r="Y1675" s="20" t="str">
        <f t="shared" si="886"/>
        <v/>
      </c>
      <c r="Z1675" s="20" t="str">
        <f t="shared" si="881"/>
        <v/>
      </c>
      <c r="AA1675" s="20" t="str">
        <f>IF(R1675&lt;U1675+V1675,"期末实有头数应大于等于良种+改良种","")</f>
        <v/>
      </c>
      <c r="AE1675" s="28"/>
      <c r="AF1675" s="29"/>
    </row>
    <row r="1676" spans="1:32">
      <c r="A1676" s="7"/>
      <c r="B1676" s="30"/>
      <c r="C1676" s="7"/>
      <c r="D1676" s="9" t="s">
        <v>36</v>
      </c>
      <c r="E1676" s="10" t="s">
        <v>27</v>
      </c>
      <c r="F1676" s="9"/>
      <c r="G1676" s="11">
        <v>0</v>
      </c>
      <c r="R1676" s="12">
        <f t="shared" si="888"/>
        <v>0</v>
      </c>
      <c r="X1676" s="20" t="str">
        <f t="shared" si="885"/>
        <v/>
      </c>
      <c r="Y1676" s="20" t="str">
        <f t="shared" si="886"/>
        <v/>
      </c>
      <c r="Z1676" s="20" t="str">
        <f t="shared" si="881"/>
        <v/>
      </c>
      <c r="AA1676" s="20" t="str">
        <f>IF(R1676&lt;U1676+V1676,"期末实有头数应大于等于良种+改良种","")</f>
        <v/>
      </c>
      <c r="AE1676" s="28"/>
      <c r="AF1676" s="29"/>
    </row>
    <row r="1677" spans="1:32">
      <c r="A1677" s="7"/>
      <c r="B1677" s="30"/>
      <c r="C1677" s="7"/>
      <c r="D1677" s="9" t="s">
        <v>37</v>
      </c>
      <c r="E1677" s="10" t="s">
        <v>27</v>
      </c>
      <c r="F1677" s="9"/>
      <c r="G1677" s="11">
        <v>0</v>
      </c>
      <c r="R1677" s="12">
        <f t="shared" si="888"/>
        <v>0</v>
      </c>
      <c r="S1677" s="15" t="s">
        <v>32</v>
      </c>
      <c r="T1677" s="15" t="s">
        <v>32</v>
      </c>
      <c r="U1677" s="15" t="s">
        <v>32</v>
      </c>
      <c r="V1677" s="15" t="s">
        <v>32</v>
      </c>
      <c r="X1677" s="20" t="str">
        <f t="shared" si="885"/>
        <v/>
      </c>
      <c r="Y1677" s="20" t="str">
        <f t="shared" si="886"/>
        <v/>
      </c>
      <c r="Z1677" s="20"/>
      <c r="AA1677" s="20"/>
      <c r="AE1677" s="28"/>
      <c r="AF1677" s="29"/>
    </row>
    <row r="1678" spans="1:32">
      <c r="A1678" s="7"/>
      <c r="B1678" s="30"/>
      <c r="C1678" s="7"/>
      <c r="D1678" s="9" t="s">
        <v>38</v>
      </c>
      <c r="E1678" s="10" t="s">
        <v>39</v>
      </c>
      <c r="F1678" s="9"/>
      <c r="G1678" s="11">
        <v>0</v>
      </c>
      <c r="R1678" s="12">
        <f t="shared" si="888"/>
        <v>0</v>
      </c>
      <c r="X1678" s="20" t="str">
        <f t="shared" si="885"/>
        <v/>
      </c>
      <c r="Y1678" s="20" t="str">
        <f t="shared" si="886"/>
        <v/>
      </c>
      <c r="Z1678" s="20" t="str">
        <f>IF(R1678&lt;S1678+T1678,"期末实有头数应大于等于能繁母畜+种公畜","")</f>
        <v/>
      </c>
      <c r="AA1678" s="20" t="str">
        <f>IF(R1678&lt;U1678+V1678,"期末实有头数应大于等于良种+改良种","")</f>
        <v/>
      </c>
      <c r="AE1678" s="28"/>
      <c r="AF1678" s="29"/>
    </row>
    <row r="1679" spans="1:32">
      <c r="A1679" s="7"/>
      <c r="B1679" s="30"/>
      <c r="C1679" s="7"/>
      <c r="D1679" s="9" t="s">
        <v>40</v>
      </c>
      <c r="E1679" s="10" t="s">
        <v>41</v>
      </c>
      <c r="F1679" s="9"/>
      <c r="G1679" s="11">
        <v>0</v>
      </c>
      <c r="H1679" s="12">
        <f t="shared" ref="G1679:V1679" si="889">H1680+H1684</f>
        <v>0</v>
      </c>
      <c r="I1679" s="12">
        <f t="shared" si="889"/>
        <v>0</v>
      </c>
      <c r="J1679" s="12">
        <f t="shared" si="889"/>
        <v>0</v>
      </c>
      <c r="K1679" s="12">
        <f t="shared" si="889"/>
        <v>0</v>
      </c>
      <c r="L1679" s="12">
        <f t="shared" si="889"/>
        <v>0</v>
      </c>
      <c r="M1679" s="12">
        <f t="shared" si="889"/>
        <v>0</v>
      </c>
      <c r="N1679" s="12">
        <f t="shared" si="889"/>
        <v>0</v>
      </c>
      <c r="O1679" s="12">
        <f t="shared" si="889"/>
        <v>0</v>
      </c>
      <c r="P1679" s="12">
        <f t="shared" si="889"/>
        <v>0</v>
      </c>
      <c r="Q1679" s="12">
        <f t="shared" si="889"/>
        <v>0</v>
      </c>
      <c r="R1679" s="21">
        <f t="shared" si="889"/>
        <v>0</v>
      </c>
      <c r="S1679" s="12">
        <f t="shared" si="889"/>
        <v>0</v>
      </c>
      <c r="T1679" s="12">
        <f t="shared" si="889"/>
        <v>0</v>
      </c>
      <c r="U1679" s="12">
        <f t="shared" si="889"/>
        <v>0</v>
      </c>
      <c r="V1679" s="12">
        <f t="shared" si="889"/>
        <v>0</v>
      </c>
      <c r="X1679" s="20" t="str">
        <f t="shared" si="885"/>
        <v/>
      </c>
      <c r="Y1679" s="20" t="str">
        <f t="shared" si="886"/>
        <v/>
      </c>
      <c r="Z1679" s="20" t="str">
        <f>IF(R1679&lt;S1679+T1679,"期末实有头数应大于等于能繁母畜+种公畜","")</f>
        <v/>
      </c>
      <c r="AA1679" s="20" t="str">
        <f>IF(R1679&lt;U1679+V1679,"期末实有头数应大于等于良种+改良种","")</f>
        <v/>
      </c>
      <c r="AE1679" s="28"/>
      <c r="AF1679" s="29"/>
    </row>
    <row r="1680" spans="1:32">
      <c r="A1680" s="7"/>
      <c r="B1680" s="30"/>
      <c r="C1680" s="7"/>
      <c r="D1680" s="9" t="s">
        <v>42</v>
      </c>
      <c r="E1680" s="10" t="s">
        <v>41</v>
      </c>
      <c r="F1680" s="9"/>
      <c r="G1680" s="11">
        <v>0</v>
      </c>
      <c r="R1680" s="12">
        <f>G1680+I1680+J1680+K1680-L1680-M1680-N1680-Q1680</f>
        <v>0</v>
      </c>
      <c r="X1680" s="20" t="str">
        <f t="shared" si="885"/>
        <v/>
      </c>
      <c r="Y1680" s="20" t="str">
        <f t="shared" si="886"/>
        <v/>
      </c>
      <c r="Z1680" s="20" t="str">
        <f>IF(R1680&lt;S1680+T1680,"期末实有头数应大于等于能繁母畜+种公畜","")</f>
        <v/>
      </c>
      <c r="AA1680" s="20" t="str">
        <f>IF(R1680&lt;U1680+V1680,"期末实有头数应大于等于良种+改良种","")</f>
        <v/>
      </c>
      <c r="AE1680" s="28"/>
      <c r="AF1680" s="29"/>
    </row>
    <row r="1681" spans="1:32">
      <c r="A1681" s="7"/>
      <c r="B1681" s="30"/>
      <c r="C1681" s="7"/>
      <c r="D1681" s="9" t="s">
        <v>43</v>
      </c>
      <c r="E1681" s="10" t="s">
        <v>41</v>
      </c>
      <c r="F1681" s="9"/>
      <c r="G1681" s="11">
        <v>0</v>
      </c>
      <c r="R1681" s="12">
        <f>G1681+I1681+J1681+K1681-L1681-M1681-N1681-Q1681</f>
        <v>0</v>
      </c>
      <c r="U1681" s="15" t="s">
        <v>32</v>
      </c>
      <c r="V1681" s="15" t="s">
        <v>32</v>
      </c>
      <c r="X1681" s="20" t="str">
        <f t="shared" si="885"/>
        <v/>
      </c>
      <c r="Y1681" s="20" t="str">
        <f t="shared" si="886"/>
        <v/>
      </c>
      <c r="Z1681" s="20" t="str">
        <f>IF(R1681&lt;S1681+T1681,"期末实有头数应大于等于能繁母畜+种公畜","")</f>
        <v/>
      </c>
      <c r="AA1681" s="20"/>
      <c r="AE1681" s="28"/>
      <c r="AF1681" s="29"/>
    </row>
    <row r="1682" spans="1:32">
      <c r="A1682" s="7"/>
      <c r="B1682" s="30"/>
      <c r="C1682" s="7"/>
      <c r="D1682" s="9" t="s">
        <v>44</v>
      </c>
      <c r="E1682" s="10" t="s">
        <v>41</v>
      </c>
      <c r="F1682" s="9"/>
      <c r="G1682" s="14"/>
      <c r="H1682" s="15" t="s">
        <v>32</v>
      </c>
      <c r="I1682" s="15" t="s">
        <v>32</v>
      </c>
      <c r="J1682" s="15" t="s">
        <v>32</v>
      </c>
      <c r="K1682" s="15" t="s">
        <v>32</v>
      </c>
      <c r="L1682" s="15" t="s">
        <v>32</v>
      </c>
      <c r="M1682" s="15" t="s">
        <v>32</v>
      </c>
      <c r="N1682" s="15" t="s">
        <v>32</v>
      </c>
      <c r="O1682" s="15" t="s">
        <v>32</v>
      </c>
      <c r="P1682" s="15" t="s">
        <v>32</v>
      </c>
      <c r="Q1682" s="15" t="s">
        <v>32</v>
      </c>
      <c r="R1682" s="22"/>
      <c r="T1682" s="15" t="s">
        <v>32</v>
      </c>
      <c r="U1682" s="15" t="s">
        <v>32</v>
      </c>
      <c r="V1682" s="15" t="s">
        <v>32</v>
      </c>
      <c r="X1682" s="20" t="str">
        <f t="shared" si="885"/>
        <v/>
      </c>
      <c r="Y1682" s="20"/>
      <c r="Z1682" s="20"/>
      <c r="AA1682" s="20"/>
      <c r="AE1682" s="28"/>
      <c r="AF1682" s="29"/>
    </row>
    <row r="1683" spans="1:32">
      <c r="A1683" s="7"/>
      <c r="B1683" s="30"/>
      <c r="C1683" s="7"/>
      <c r="D1683" s="9" t="s">
        <v>45</v>
      </c>
      <c r="E1683" s="10" t="s">
        <v>41</v>
      </c>
      <c r="F1683" s="9"/>
      <c r="G1683" s="14"/>
      <c r="H1683" s="15" t="s">
        <v>32</v>
      </c>
      <c r="I1683" s="15" t="s">
        <v>32</v>
      </c>
      <c r="J1683" s="15" t="s">
        <v>32</v>
      </c>
      <c r="K1683" s="15" t="s">
        <v>32</v>
      </c>
      <c r="L1683" s="15" t="s">
        <v>32</v>
      </c>
      <c r="M1683" s="15" t="s">
        <v>32</v>
      </c>
      <c r="N1683" s="15" t="s">
        <v>32</v>
      </c>
      <c r="O1683" s="15" t="s">
        <v>32</v>
      </c>
      <c r="P1683" s="15" t="s">
        <v>32</v>
      </c>
      <c r="Q1683" s="15" t="s">
        <v>32</v>
      </c>
      <c r="R1683" s="22"/>
      <c r="T1683" s="15" t="s">
        <v>32</v>
      </c>
      <c r="U1683" s="15" t="s">
        <v>32</v>
      </c>
      <c r="V1683" s="15" t="s">
        <v>32</v>
      </c>
      <c r="X1683" s="20" t="str">
        <f t="shared" si="885"/>
        <v/>
      </c>
      <c r="Y1683" s="20"/>
      <c r="Z1683" s="20"/>
      <c r="AA1683" s="20"/>
      <c r="AE1683" s="28"/>
      <c r="AF1683" s="29"/>
    </row>
    <row r="1684" spans="1:32">
      <c r="A1684" s="7"/>
      <c r="B1684" s="30"/>
      <c r="C1684" s="7"/>
      <c r="D1684" s="9" t="s">
        <v>46</v>
      </c>
      <c r="E1684" s="10" t="s">
        <v>41</v>
      </c>
      <c r="F1684" s="9"/>
      <c r="G1684" s="11">
        <v>0</v>
      </c>
      <c r="R1684" s="12">
        <f>G1684+I1684+J1684+K1684-L1684-M1684-N1684-Q1684</f>
        <v>0</v>
      </c>
      <c r="X1684" s="20" t="str">
        <f t="shared" si="885"/>
        <v/>
      </c>
      <c r="Y1684" s="20" t="str">
        <f>IF(N1684&lt;O1684+P1684,"出卖应大于等于出卖肉畜+出卖仔畜","")</f>
        <v/>
      </c>
      <c r="Z1684" s="20" t="str">
        <f t="shared" ref="Z1684:Z1693" si="890">IF(R1684&lt;S1684+T1684,"期末实有头数应大于等于能繁母畜+种公畜","")</f>
        <v/>
      </c>
      <c r="AA1684" s="20" t="str">
        <f t="shared" ref="AA1684:AA1689" si="891">IF(R1684&lt;U1684+V1684,"期末实有头数应大于等于良种+改良种","")</f>
        <v/>
      </c>
      <c r="AE1684" s="28"/>
      <c r="AF1684" s="29"/>
    </row>
    <row r="1685" spans="1:32">
      <c r="A1685" s="7"/>
      <c r="B1685" s="30"/>
      <c r="C1685" s="7"/>
      <c r="D1685" s="9" t="s">
        <v>47</v>
      </c>
      <c r="E1685" s="16" t="s">
        <v>27</v>
      </c>
      <c r="F1685" s="9"/>
      <c r="G1685" s="11">
        <v>0</v>
      </c>
      <c r="R1685" s="12">
        <f>G1685+I1685+J1685+K1685-L1685-M1685-N1685-Q1685</f>
        <v>0</v>
      </c>
      <c r="X1685" s="20" t="str">
        <f t="shared" si="885"/>
        <v/>
      </c>
      <c r="Y1685" s="20" t="str">
        <f>IF(N1685&lt;O1685+P1685,"出卖应大于等于出卖肉畜+出卖仔畜","")</f>
        <v/>
      </c>
      <c r="Z1685" s="20" t="str">
        <f t="shared" si="890"/>
        <v/>
      </c>
      <c r="AA1685" s="20" t="str">
        <f t="shared" si="891"/>
        <v/>
      </c>
      <c r="AE1685" s="28"/>
      <c r="AF1685" s="29"/>
    </row>
    <row r="1686" spans="1:32">
      <c r="A1686" s="7"/>
      <c r="B1686" s="31"/>
      <c r="C1686" s="7"/>
      <c r="D1686" s="9" t="s">
        <v>26</v>
      </c>
      <c r="E1686" s="10" t="s">
        <v>27</v>
      </c>
      <c r="F1686" s="9"/>
      <c r="G1686" s="11">
        <v>9</v>
      </c>
      <c r="H1686" s="12">
        <f t="shared" ref="G1686:V1686" si="892">H1687+H1702</f>
        <v>0</v>
      </c>
      <c r="I1686" s="12">
        <f t="shared" si="892"/>
        <v>0</v>
      </c>
      <c r="J1686" s="12">
        <f t="shared" si="892"/>
        <v>0</v>
      </c>
      <c r="K1686" s="12">
        <f t="shared" si="892"/>
        <v>0</v>
      </c>
      <c r="L1686" s="12">
        <f t="shared" si="892"/>
        <v>0</v>
      </c>
      <c r="M1686" s="12">
        <f t="shared" si="892"/>
        <v>0</v>
      </c>
      <c r="N1686" s="12">
        <f t="shared" si="892"/>
        <v>0</v>
      </c>
      <c r="O1686" s="12">
        <f t="shared" si="892"/>
        <v>0</v>
      </c>
      <c r="P1686" s="12">
        <f t="shared" si="892"/>
        <v>0</v>
      </c>
      <c r="Q1686" s="12">
        <f t="shared" si="892"/>
        <v>0</v>
      </c>
      <c r="R1686" s="12">
        <f t="shared" si="892"/>
        <v>9</v>
      </c>
      <c r="S1686" s="12">
        <f t="shared" si="892"/>
        <v>0</v>
      </c>
      <c r="T1686" s="12">
        <f t="shared" si="892"/>
        <v>0</v>
      </c>
      <c r="U1686" s="12">
        <f t="shared" si="892"/>
        <v>0</v>
      </c>
      <c r="V1686" s="12">
        <f t="shared" si="892"/>
        <v>0</v>
      </c>
      <c r="X1686" s="20" t="str">
        <f t="shared" si="885"/>
        <v/>
      </c>
      <c r="Y1686" s="20" t="str">
        <f>IF(N1686&lt;O1686+P1686,"出卖应大于等于出卖肉畜+出卖仔畜","")</f>
        <v/>
      </c>
      <c r="Z1686" s="20" t="str">
        <f t="shared" si="890"/>
        <v/>
      </c>
      <c r="AA1686" s="20" t="str">
        <f t="shared" si="891"/>
        <v/>
      </c>
      <c r="AE1686" s="28"/>
      <c r="AF1686" s="29"/>
    </row>
    <row r="1687" spans="1:32">
      <c r="A1687" s="7"/>
      <c r="B1687" s="31"/>
      <c r="C1687" s="7"/>
      <c r="D1687" s="9" t="s">
        <v>28</v>
      </c>
      <c r="E1687" s="10" t="s">
        <v>27</v>
      </c>
      <c r="F1687" s="9"/>
      <c r="G1687" s="11">
        <v>9</v>
      </c>
      <c r="H1687" s="12">
        <f t="shared" ref="G1687:V1687" si="893">H1688+H1696</f>
        <v>0</v>
      </c>
      <c r="I1687" s="12">
        <f t="shared" si="893"/>
        <v>0</v>
      </c>
      <c r="J1687" s="12">
        <f t="shared" si="893"/>
        <v>0</v>
      </c>
      <c r="K1687" s="12">
        <f t="shared" si="893"/>
        <v>0</v>
      </c>
      <c r="L1687" s="12">
        <f t="shared" si="893"/>
        <v>0</v>
      </c>
      <c r="M1687" s="12">
        <f t="shared" si="893"/>
        <v>0</v>
      </c>
      <c r="N1687" s="12">
        <f t="shared" si="893"/>
        <v>0</v>
      </c>
      <c r="O1687" s="12">
        <f t="shared" si="893"/>
        <v>0</v>
      </c>
      <c r="P1687" s="12">
        <f t="shared" si="893"/>
        <v>0</v>
      </c>
      <c r="Q1687" s="12">
        <f t="shared" si="893"/>
        <v>0</v>
      </c>
      <c r="R1687" s="12">
        <f t="shared" si="893"/>
        <v>9</v>
      </c>
      <c r="S1687" s="12">
        <f t="shared" si="893"/>
        <v>0</v>
      </c>
      <c r="T1687" s="12">
        <f t="shared" si="893"/>
        <v>0</v>
      </c>
      <c r="U1687" s="12">
        <f t="shared" si="893"/>
        <v>0</v>
      </c>
      <c r="V1687" s="12">
        <f t="shared" si="893"/>
        <v>0</v>
      </c>
      <c r="X1687" s="20" t="str">
        <f t="shared" ref="X1687:X1703" si="894">IF(H1687&lt;I1687,"繁殖仔畜应大于等于成活","")</f>
        <v/>
      </c>
      <c r="Y1687" s="20" t="str">
        <f t="shared" ref="Y1687:Y1698" si="895">IF(N1687&lt;O1687+P1687,"出卖应大于等于出卖肉畜+出卖仔畜","")</f>
        <v/>
      </c>
      <c r="Z1687" s="20" t="str">
        <f t="shared" si="890"/>
        <v/>
      </c>
      <c r="AA1687" s="20" t="str">
        <f t="shared" si="891"/>
        <v/>
      </c>
      <c r="AE1687" s="28"/>
      <c r="AF1687" s="29"/>
    </row>
    <row r="1688" spans="1:32">
      <c r="A1688" s="7"/>
      <c r="B1688" s="31"/>
      <c r="C1688" s="7"/>
      <c r="D1688" s="9" t="s">
        <v>29</v>
      </c>
      <c r="E1688" s="10" t="s">
        <v>27</v>
      </c>
      <c r="F1688" s="9"/>
      <c r="G1688" s="11">
        <v>9</v>
      </c>
      <c r="H1688" s="12">
        <f t="shared" ref="G1688:R1688" si="896">H1689+H1692+H1693+H1694+H1695</f>
        <v>0</v>
      </c>
      <c r="I1688" s="12">
        <f t="shared" si="896"/>
        <v>0</v>
      </c>
      <c r="J1688" s="12">
        <f t="shared" si="896"/>
        <v>0</v>
      </c>
      <c r="K1688" s="12">
        <f t="shared" si="896"/>
        <v>0</v>
      </c>
      <c r="L1688" s="12">
        <f t="shared" si="896"/>
        <v>0</v>
      </c>
      <c r="M1688" s="12">
        <f t="shared" si="896"/>
        <v>0</v>
      </c>
      <c r="N1688" s="12">
        <f t="shared" si="896"/>
        <v>0</v>
      </c>
      <c r="O1688" s="12">
        <f t="shared" si="896"/>
        <v>0</v>
      </c>
      <c r="P1688" s="12">
        <f t="shared" si="896"/>
        <v>0</v>
      </c>
      <c r="Q1688" s="12">
        <f t="shared" si="896"/>
        <v>0</v>
      </c>
      <c r="R1688" s="12">
        <f t="shared" si="896"/>
        <v>9</v>
      </c>
      <c r="S1688" s="12">
        <f>S1689+S1692+S1693+S1695</f>
        <v>0</v>
      </c>
      <c r="T1688" s="12">
        <f>T1689+T1692+T1693+T1695</f>
        <v>0</v>
      </c>
      <c r="U1688" s="12">
        <f>U1689+U1692+U1693+U1695</f>
        <v>0</v>
      </c>
      <c r="V1688" s="12">
        <f>V1689+V1692+V1693+V1695</f>
        <v>0</v>
      </c>
      <c r="X1688" s="20" t="str">
        <f t="shared" si="894"/>
        <v/>
      </c>
      <c r="Y1688" s="20" t="str">
        <f t="shared" si="895"/>
        <v/>
      </c>
      <c r="Z1688" s="20" t="str">
        <f t="shared" si="890"/>
        <v/>
      </c>
      <c r="AA1688" s="20" t="str">
        <f t="shared" si="891"/>
        <v/>
      </c>
      <c r="AE1688" s="28"/>
      <c r="AF1688" s="29"/>
    </row>
    <row r="1689" spans="1:32">
      <c r="A1689" s="7"/>
      <c r="B1689" s="31"/>
      <c r="C1689" s="7"/>
      <c r="D1689" s="9" t="s">
        <v>30</v>
      </c>
      <c r="E1689" s="10" t="s">
        <v>27</v>
      </c>
      <c r="F1689" s="9"/>
      <c r="G1689" s="11">
        <v>9</v>
      </c>
      <c r="R1689" s="12">
        <f>G1689+I1689+J1689+K1689-L1689-M1689-N1689-Q1689</f>
        <v>9</v>
      </c>
      <c r="X1689" s="20" t="str">
        <f t="shared" si="894"/>
        <v/>
      </c>
      <c r="Y1689" s="20" t="str">
        <f t="shared" si="895"/>
        <v/>
      </c>
      <c r="Z1689" s="20" t="str">
        <f t="shared" si="890"/>
        <v/>
      </c>
      <c r="AA1689" s="20" t="str">
        <f t="shared" si="891"/>
        <v/>
      </c>
      <c r="AE1689" s="28"/>
      <c r="AF1689" s="29"/>
    </row>
    <row r="1690" spans="1:32">
      <c r="A1690" s="7"/>
      <c r="B1690" s="31"/>
      <c r="C1690" s="7"/>
      <c r="D1690" s="9" t="s">
        <v>31</v>
      </c>
      <c r="E1690" s="10" t="s">
        <v>27</v>
      </c>
      <c r="F1690" s="9"/>
      <c r="G1690" s="11">
        <v>0</v>
      </c>
      <c r="R1690" s="12">
        <f t="shared" ref="R1690:R1695" si="897">G1690+I1690+J1690+K1690-L1690-M1690-N1690-Q1690</f>
        <v>0</v>
      </c>
      <c r="U1690" s="15" t="s">
        <v>32</v>
      </c>
      <c r="V1690" s="15" t="s">
        <v>32</v>
      </c>
      <c r="X1690" s="20" t="str">
        <f t="shared" si="894"/>
        <v/>
      </c>
      <c r="Y1690" s="20" t="str">
        <f t="shared" si="895"/>
        <v/>
      </c>
      <c r="Z1690" s="20" t="str">
        <f t="shared" si="890"/>
        <v/>
      </c>
      <c r="AA1690" s="20"/>
      <c r="AE1690" s="28"/>
      <c r="AF1690" s="29"/>
    </row>
    <row r="1691" spans="1:32">
      <c r="A1691" s="7"/>
      <c r="B1691" s="31"/>
      <c r="C1691" s="7"/>
      <c r="D1691" s="9" t="s">
        <v>33</v>
      </c>
      <c r="E1691" s="10" t="s">
        <v>27</v>
      </c>
      <c r="F1691" s="9"/>
      <c r="G1691" s="11">
        <v>0</v>
      </c>
      <c r="R1691" s="12">
        <f t="shared" si="897"/>
        <v>0</v>
      </c>
      <c r="U1691" s="15" t="s">
        <v>32</v>
      </c>
      <c r="V1691" s="15" t="s">
        <v>32</v>
      </c>
      <c r="X1691" s="20" t="str">
        <f t="shared" si="894"/>
        <v/>
      </c>
      <c r="Y1691" s="20" t="str">
        <f t="shared" si="895"/>
        <v/>
      </c>
      <c r="Z1691" s="20" t="str">
        <f t="shared" si="890"/>
        <v/>
      </c>
      <c r="AA1691" s="20"/>
      <c r="AE1691" s="28"/>
      <c r="AF1691" s="29"/>
    </row>
    <row r="1692" spans="1:32">
      <c r="A1692" s="7"/>
      <c r="B1692" s="31"/>
      <c r="C1692" s="7"/>
      <c r="D1692" s="9" t="s">
        <v>34</v>
      </c>
      <c r="E1692" s="10" t="s">
        <v>35</v>
      </c>
      <c r="F1692" s="9"/>
      <c r="G1692" s="11">
        <v>0</v>
      </c>
      <c r="R1692" s="12">
        <f t="shared" si="897"/>
        <v>0</v>
      </c>
      <c r="X1692" s="20" t="str">
        <f t="shared" si="894"/>
        <v/>
      </c>
      <c r="Y1692" s="20" t="str">
        <f t="shared" si="895"/>
        <v/>
      </c>
      <c r="Z1692" s="20" t="str">
        <f t="shared" si="890"/>
        <v/>
      </c>
      <c r="AA1692" s="20" t="str">
        <f>IF(R1692&lt;U1692+V1692,"期末实有头数应大于等于良种+改良种","")</f>
        <v/>
      </c>
      <c r="AE1692" s="28"/>
      <c r="AF1692" s="29"/>
    </row>
    <row r="1693" spans="1:32">
      <c r="A1693" s="7"/>
      <c r="B1693" s="31"/>
      <c r="C1693" s="7"/>
      <c r="D1693" s="9" t="s">
        <v>36</v>
      </c>
      <c r="E1693" s="10" t="s">
        <v>27</v>
      </c>
      <c r="F1693" s="9"/>
      <c r="G1693" s="11">
        <v>0</v>
      </c>
      <c r="R1693" s="12">
        <f t="shared" si="897"/>
        <v>0</v>
      </c>
      <c r="X1693" s="20" t="str">
        <f t="shared" si="894"/>
        <v/>
      </c>
      <c r="Y1693" s="20" t="str">
        <f t="shared" si="895"/>
        <v/>
      </c>
      <c r="Z1693" s="20" t="str">
        <f t="shared" si="890"/>
        <v/>
      </c>
      <c r="AA1693" s="20" t="str">
        <f>IF(R1693&lt;U1693+V1693,"期末实有头数应大于等于良种+改良种","")</f>
        <v/>
      </c>
      <c r="AE1693" s="28"/>
      <c r="AF1693" s="29"/>
    </row>
    <row r="1694" spans="1:32">
      <c r="A1694" s="7"/>
      <c r="B1694" s="31"/>
      <c r="C1694" s="7"/>
      <c r="D1694" s="9" t="s">
        <v>37</v>
      </c>
      <c r="E1694" s="10" t="s">
        <v>27</v>
      </c>
      <c r="F1694" s="9"/>
      <c r="G1694" s="11">
        <v>0</v>
      </c>
      <c r="R1694" s="12">
        <f t="shared" si="897"/>
        <v>0</v>
      </c>
      <c r="S1694" s="15" t="s">
        <v>32</v>
      </c>
      <c r="T1694" s="15" t="s">
        <v>32</v>
      </c>
      <c r="U1694" s="15" t="s">
        <v>32</v>
      </c>
      <c r="V1694" s="15" t="s">
        <v>32</v>
      </c>
      <c r="X1694" s="20" t="str">
        <f t="shared" si="894"/>
        <v/>
      </c>
      <c r="Y1694" s="20" t="str">
        <f t="shared" si="895"/>
        <v/>
      </c>
      <c r="Z1694" s="20"/>
      <c r="AA1694" s="20"/>
      <c r="AE1694" s="28"/>
      <c r="AF1694" s="29"/>
    </row>
    <row r="1695" spans="1:32">
      <c r="A1695" s="7"/>
      <c r="B1695" s="31"/>
      <c r="C1695" s="7"/>
      <c r="D1695" s="9" t="s">
        <v>38</v>
      </c>
      <c r="E1695" s="10" t="s">
        <v>39</v>
      </c>
      <c r="F1695" s="9"/>
      <c r="G1695" s="11">
        <v>0</v>
      </c>
      <c r="R1695" s="12">
        <f t="shared" si="897"/>
        <v>0</v>
      </c>
      <c r="X1695" s="20" t="str">
        <f t="shared" si="894"/>
        <v/>
      </c>
      <c r="Y1695" s="20" t="str">
        <f t="shared" si="895"/>
        <v/>
      </c>
      <c r="Z1695" s="20" t="str">
        <f>IF(R1695&lt;S1695+T1695,"期末实有头数应大于等于能繁母畜+种公畜","")</f>
        <v/>
      </c>
      <c r="AA1695" s="20" t="str">
        <f>IF(R1695&lt;U1695+V1695,"期末实有头数应大于等于良种+改良种","")</f>
        <v/>
      </c>
      <c r="AE1695" s="28"/>
      <c r="AF1695" s="29"/>
    </row>
    <row r="1696" spans="1:32">
      <c r="A1696" s="7"/>
      <c r="B1696" s="31"/>
      <c r="C1696" s="7"/>
      <c r="D1696" s="9" t="s">
        <v>40</v>
      </c>
      <c r="E1696" s="10" t="s">
        <v>41</v>
      </c>
      <c r="F1696" s="9"/>
      <c r="G1696" s="11">
        <v>0</v>
      </c>
      <c r="H1696" s="12">
        <f t="shared" ref="G1696:V1696" si="898">H1697+H1701</f>
        <v>0</v>
      </c>
      <c r="I1696" s="12">
        <f t="shared" si="898"/>
        <v>0</v>
      </c>
      <c r="J1696" s="12">
        <f t="shared" si="898"/>
        <v>0</v>
      </c>
      <c r="K1696" s="12">
        <f t="shared" si="898"/>
        <v>0</v>
      </c>
      <c r="L1696" s="12">
        <f t="shared" si="898"/>
        <v>0</v>
      </c>
      <c r="M1696" s="12">
        <f t="shared" si="898"/>
        <v>0</v>
      </c>
      <c r="N1696" s="12">
        <f t="shared" si="898"/>
        <v>0</v>
      </c>
      <c r="O1696" s="12">
        <f t="shared" si="898"/>
        <v>0</v>
      </c>
      <c r="P1696" s="12">
        <f t="shared" si="898"/>
        <v>0</v>
      </c>
      <c r="Q1696" s="12">
        <f t="shared" si="898"/>
        <v>0</v>
      </c>
      <c r="R1696" s="21">
        <f t="shared" si="898"/>
        <v>0</v>
      </c>
      <c r="S1696" s="12">
        <f t="shared" si="898"/>
        <v>0</v>
      </c>
      <c r="T1696" s="12">
        <f t="shared" si="898"/>
        <v>0</v>
      </c>
      <c r="U1696" s="12">
        <f t="shared" si="898"/>
        <v>0</v>
      </c>
      <c r="V1696" s="12">
        <f t="shared" si="898"/>
        <v>0</v>
      </c>
      <c r="X1696" s="20" t="str">
        <f t="shared" si="894"/>
        <v/>
      </c>
      <c r="Y1696" s="20" t="str">
        <f t="shared" si="895"/>
        <v/>
      </c>
      <c r="Z1696" s="20" t="str">
        <f>IF(R1696&lt;S1696+T1696,"期末实有头数应大于等于能繁母畜+种公畜","")</f>
        <v/>
      </c>
      <c r="AA1696" s="20" t="str">
        <f>IF(R1696&lt;U1696+V1696,"期末实有头数应大于等于良种+改良种","")</f>
        <v/>
      </c>
      <c r="AE1696" s="28"/>
      <c r="AF1696" s="29"/>
    </row>
    <row r="1697" spans="1:32">
      <c r="A1697" s="7"/>
      <c r="B1697" s="31"/>
      <c r="C1697" s="7"/>
      <c r="D1697" s="9" t="s">
        <v>42</v>
      </c>
      <c r="E1697" s="10" t="s">
        <v>41</v>
      </c>
      <c r="F1697" s="9"/>
      <c r="G1697" s="11">
        <v>0</v>
      </c>
      <c r="R1697" s="12">
        <f>G1697+I1697+J1697+K1697-L1697-M1697-N1697-Q1697</f>
        <v>0</v>
      </c>
      <c r="X1697" s="20" t="str">
        <f t="shared" si="894"/>
        <v/>
      </c>
      <c r="Y1697" s="20" t="str">
        <f t="shared" si="895"/>
        <v/>
      </c>
      <c r="Z1697" s="20" t="str">
        <f>IF(R1697&lt;S1697+T1697,"期末实有头数应大于等于能繁母畜+种公畜","")</f>
        <v/>
      </c>
      <c r="AA1697" s="20" t="str">
        <f>IF(R1697&lt;U1697+V1697,"期末实有头数应大于等于良种+改良种","")</f>
        <v/>
      </c>
      <c r="AE1697" s="28"/>
      <c r="AF1697" s="29"/>
    </row>
    <row r="1698" spans="1:32">
      <c r="A1698" s="7"/>
      <c r="B1698" s="31"/>
      <c r="C1698" s="7"/>
      <c r="D1698" s="9" t="s">
        <v>43</v>
      </c>
      <c r="E1698" s="10" t="s">
        <v>41</v>
      </c>
      <c r="F1698" s="9"/>
      <c r="G1698" s="11">
        <v>0</v>
      </c>
      <c r="R1698" s="12">
        <f>G1698+I1698+J1698+K1698-L1698-M1698-N1698-Q1698</f>
        <v>0</v>
      </c>
      <c r="U1698" s="15" t="s">
        <v>32</v>
      </c>
      <c r="V1698" s="15" t="s">
        <v>32</v>
      </c>
      <c r="X1698" s="20" t="str">
        <f t="shared" si="894"/>
        <v/>
      </c>
      <c r="Y1698" s="20" t="str">
        <f t="shared" si="895"/>
        <v/>
      </c>
      <c r="Z1698" s="20" t="str">
        <f>IF(R1698&lt;S1698+T1698,"期末实有头数应大于等于能繁母畜+种公畜","")</f>
        <v/>
      </c>
      <c r="AA1698" s="20"/>
      <c r="AE1698" s="28"/>
      <c r="AF1698" s="29"/>
    </row>
    <row r="1699" spans="1:32">
      <c r="A1699" s="7"/>
      <c r="B1699" s="31"/>
      <c r="C1699" s="7"/>
      <c r="D1699" s="9" t="s">
        <v>44</v>
      </c>
      <c r="E1699" s="10" t="s">
        <v>41</v>
      </c>
      <c r="F1699" s="9"/>
      <c r="G1699" s="14"/>
      <c r="H1699" s="15" t="s">
        <v>32</v>
      </c>
      <c r="I1699" s="15" t="s">
        <v>32</v>
      </c>
      <c r="J1699" s="15" t="s">
        <v>32</v>
      </c>
      <c r="K1699" s="15" t="s">
        <v>32</v>
      </c>
      <c r="L1699" s="15" t="s">
        <v>32</v>
      </c>
      <c r="M1699" s="15" t="s">
        <v>32</v>
      </c>
      <c r="N1699" s="15" t="s">
        <v>32</v>
      </c>
      <c r="O1699" s="15" t="s">
        <v>32</v>
      </c>
      <c r="P1699" s="15" t="s">
        <v>32</v>
      </c>
      <c r="Q1699" s="15" t="s">
        <v>32</v>
      </c>
      <c r="R1699" s="22"/>
      <c r="T1699" s="15" t="s">
        <v>32</v>
      </c>
      <c r="U1699" s="15" t="s">
        <v>32</v>
      </c>
      <c r="V1699" s="15" t="s">
        <v>32</v>
      </c>
      <c r="X1699" s="20" t="str">
        <f t="shared" si="894"/>
        <v/>
      </c>
      <c r="Y1699" s="20"/>
      <c r="Z1699" s="20"/>
      <c r="AA1699" s="20"/>
      <c r="AE1699" s="28"/>
      <c r="AF1699" s="29"/>
    </row>
    <row r="1700" spans="1:32">
      <c r="A1700" s="7"/>
      <c r="B1700" s="31"/>
      <c r="C1700" s="7"/>
      <c r="D1700" s="9" t="s">
        <v>45</v>
      </c>
      <c r="E1700" s="10" t="s">
        <v>41</v>
      </c>
      <c r="F1700" s="9"/>
      <c r="G1700" s="14"/>
      <c r="H1700" s="15" t="s">
        <v>32</v>
      </c>
      <c r="I1700" s="15" t="s">
        <v>32</v>
      </c>
      <c r="J1700" s="15" t="s">
        <v>32</v>
      </c>
      <c r="K1700" s="15" t="s">
        <v>32</v>
      </c>
      <c r="L1700" s="15" t="s">
        <v>32</v>
      </c>
      <c r="M1700" s="15" t="s">
        <v>32</v>
      </c>
      <c r="N1700" s="15" t="s">
        <v>32</v>
      </c>
      <c r="O1700" s="15" t="s">
        <v>32</v>
      </c>
      <c r="P1700" s="15" t="s">
        <v>32</v>
      </c>
      <c r="Q1700" s="15" t="s">
        <v>32</v>
      </c>
      <c r="R1700" s="22"/>
      <c r="T1700" s="15" t="s">
        <v>32</v>
      </c>
      <c r="U1700" s="15" t="s">
        <v>32</v>
      </c>
      <c r="V1700" s="15" t="s">
        <v>32</v>
      </c>
      <c r="X1700" s="20" t="str">
        <f t="shared" si="894"/>
        <v/>
      </c>
      <c r="Y1700" s="20"/>
      <c r="Z1700" s="20"/>
      <c r="AA1700" s="20"/>
      <c r="AE1700" s="28"/>
      <c r="AF1700" s="29"/>
    </row>
    <row r="1701" spans="1:32">
      <c r="A1701" s="7"/>
      <c r="B1701" s="31"/>
      <c r="C1701" s="7"/>
      <c r="D1701" s="9" t="s">
        <v>46</v>
      </c>
      <c r="E1701" s="10" t="s">
        <v>41</v>
      </c>
      <c r="F1701" s="9"/>
      <c r="G1701" s="11">
        <v>0</v>
      </c>
      <c r="R1701" s="12">
        <f>G1701+I1701+J1701+K1701-L1701-M1701-N1701-Q1701</f>
        <v>0</v>
      </c>
      <c r="X1701" s="20" t="str">
        <f t="shared" si="894"/>
        <v/>
      </c>
      <c r="Y1701" s="20" t="str">
        <f>IF(N1701&lt;O1701+P1701,"出卖应大于等于出卖肉畜+出卖仔畜","")</f>
        <v/>
      </c>
      <c r="Z1701" s="20" t="str">
        <f t="shared" ref="Z1701:Z1710" si="899">IF(R1701&lt;S1701+T1701,"期末实有头数应大于等于能繁母畜+种公畜","")</f>
        <v/>
      </c>
      <c r="AA1701" s="20" t="str">
        <f t="shared" ref="AA1701:AA1706" si="900">IF(R1701&lt;U1701+V1701,"期末实有头数应大于等于良种+改良种","")</f>
        <v/>
      </c>
      <c r="AE1701" s="28"/>
      <c r="AF1701" s="29"/>
    </row>
    <row r="1702" spans="1:32">
      <c r="A1702" s="7"/>
      <c r="B1702" s="31"/>
      <c r="C1702" s="7"/>
      <c r="D1702" s="9" t="s">
        <v>47</v>
      </c>
      <c r="E1702" s="16" t="s">
        <v>27</v>
      </c>
      <c r="F1702" s="9"/>
      <c r="G1702" s="11">
        <v>0</v>
      </c>
      <c r="R1702" s="12">
        <f>G1702+I1702+J1702+K1702-L1702-M1702-N1702-Q1702</f>
        <v>0</v>
      </c>
      <c r="X1702" s="20" t="str">
        <f t="shared" si="894"/>
        <v/>
      </c>
      <c r="Y1702" s="20" t="str">
        <f>IF(N1702&lt;O1702+P1702,"出卖应大于等于出卖肉畜+出卖仔畜","")</f>
        <v/>
      </c>
      <c r="Z1702" s="20" t="str">
        <f t="shared" si="899"/>
        <v/>
      </c>
      <c r="AA1702" s="20" t="str">
        <f t="shared" si="900"/>
        <v/>
      </c>
      <c r="AE1702" s="28"/>
      <c r="AF1702" s="29"/>
    </row>
    <row r="1703" spans="1:32">
      <c r="A1703" s="7"/>
      <c r="B1703" s="30"/>
      <c r="C1703" s="7"/>
      <c r="D1703" s="9" t="s">
        <v>26</v>
      </c>
      <c r="E1703" s="10" t="s">
        <v>27</v>
      </c>
      <c r="F1703" s="9"/>
      <c r="G1703" s="11">
        <v>24</v>
      </c>
      <c r="H1703" s="12">
        <f t="shared" ref="G1703:V1703" si="901">H1704+H1719</f>
        <v>7</v>
      </c>
      <c r="I1703" s="12">
        <f t="shared" si="901"/>
        <v>7</v>
      </c>
      <c r="J1703" s="12">
        <f t="shared" si="901"/>
        <v>0</v>
      </c>
      <c r="K1703" s="12">
        <f t="shared" si="901"/>
        <v>0</v>
      </c>
      <c r="L1703" s="12">
        <f t="shared" si="901"/>
        <v>0</v>
      </c>
      <c r="M1703" s="12">
        <f t="shared" si="901"/>
        <v>0</v>
      </c>
      <c r="N1703" s="12">
        <f t="shared" si="901"/>
        <v>5</v>
      </c>
      <c r="O1703" s="12">
        <f t="shared" si="901"/>
        <v>0</v>
      </c>
      <c r="P1703" s="12">
        <f t="shared" si="901"/>
        <v>5</v>
      </c>
      <c r="Q1703" s="12">
        <f t="shared" si="901"/>
        <v>0</v>
      </c>
      <c r="R1703" s="12">
        <f t="shared" si="901"/>
        <v>15</v>
      </c>
      <c r="S1703" s="12">
        <f t="shared" si="901"/>
        <v>10</v>
      </c>
      <c r="T1703" s="12">
        <f t="shared" si="901"/>
        <v>0</v>
      </c>
      <c r="U1703" s="12">
        <f t="shared" si="901"/>
        <v>0</v>
      </c>
      <c r="V1703" s="12">
        <f t="shared" si="901"/>
        <v>15</v>
      </c>
      <c r="X1703" s="20" t="str">
        <f t="shared" si="894"/>
        <v/>
      </c>
      <c r="Y1703" s="20" t="str">
        <f>IF(N1703&lt;O1703+P1703,"出卖应大于等于出卖肉畜+出卖仔畜","")</f>
        <v/>
      </c>
      <c r="Z1703" s="20" t="str">
        <f t="shared" si="899"/>
        <v/>
      </c>
      <c r="AA1703" s="20" t="str">
        <f t="shared" si="900"/>
        <v/>
      </c>
      <c r="AE1703" s="28"/>
      <c r="AF1703" s="29"/>
    </row>
    <row r="1704" spans="1:32">
      <c r="A1704" s="7"/>
      <c r="B1704" s="30"/>
      <c r="C1704" s="7"/>
      <c r="D1704" s="9" t="s">
        <v>28</v>
      </c>
      <c r="E1704" s="10" t="s">
        <v>27</v>
      </c>
      <c r="F1704" s="9"/>
      <c r="G1704" s="11">
        <v>24</v>
      </c>
      <c r="H1704" s="12">
        <f t="shared" ref="G1704:V1704" si="902">H1705+H1713</f>
        <v>7</v>
      </c>
      <c r="I1704" s="12">
        <f t="shared" si="902"/>
        <v>7</v>
      </c>
      <c r="J1704" s="12">
        <f t="shared" si="902"/>
        <v>0</v>
      </c>
      <c r="K1704" s="12">
        <f t="shared" si="902"/>
        <v>0</v>
      </c>
      <c r="L1704" s="12">
        <f t="shared" si="902"/>
        <v>0</v>
      </c>
      <c r="M1704" s="12">
        <f t="shared" si="902"/>
        <v>0</v>
      </c>
      <c r="N1704" s="12">
        <f t="shared" si="902"/>
        <v>5</v>
      </c>
      <c r="O1704" s="12">
        <f t="shared" si="902"/>
        <v>0</v>
      </c>
      <c r="P1704" s="12">
        <f t="shared" si="902"/>
        <v>5</v>
      </c>
      <c r="Q1704" s="12">
        <f t="shared" si="902"/>
        <v>0</v>
      </c>
      <c r="R1704" s="12">
        <f t="shared" si="902"/>
        <v>15</v>
      </c>
      <c r="S1704" s="12">
        <f t="shared" si="902"/>
        <v>10</v>
      </c>
      <c r="T1704" s="12">
        <f t="shared" si="902"/>
        <v>0</v>
      </c>
      <c r="U1704" s="12">
        <f t="shared" si="902"/>
        <v>0</v>
      </c>
      <c r="V1704" s="12">
        <f t="shared" si="902"/>
        <v>15</v>
      </c>
      <c r="X1704" s="20" t="str">
        <f t="shared" ref="X1704:X1720" si="903">IF(H1704&lt;I1704,"繁殖仔畜应大于等于成活","")</f>
        <v/>
      </c>
      <c r="Y1704" s="20" t="str">
        <f t="shared" ref="Y1704:Y1715" si="904">IF(N1704&lt;O1704+P1704,"出卖应大于等于出卖肉畜+出卖仔畜","")</f>
        <v/>
      </c>
      <c r="Z1704" s="20" t="str">
        <f t="shared" si="899"/>
        <v/>
      </c>
      <c r="AA1704" s="20" t="str">
        <f t="shared" si="900"/>
        <v/>
      </c>
      <c r="AE1704" s="28"/>
      <c r="AF1704" s="29"/>
    </row>
    <row r="1705" spans="1:32">
      <c r="A1705" s="7"/>
      <c r="B1705" s="30"/>
      <c r="C1705" s="7"/>
      <c r="D1705" s="9" t="s">
        <v>29</v>
      </c>
      <c r="E1705" s="10" t="s">
        <v>27</v>
      </c>
      <c r="F1705" s="9"/>
      <c r="G1705" s="11">
        <v>13</v>
      </c>
      <c r="H1705" s="12">
        <f t="shared" ref="G1705:R1705" si="905">H1706+H1709+H1710+H1711+H1712</f>
        <v>7</v>
      </c>
      <c r="I1705" s="12">
        <f t="shared" si="905"/>
        <v>7</v>
      </c>
      <c r="J1705" s="12">
        <f t="shared" si="905"/>
        <v>0</v>
      </c>
      <c r="K1705" s="12">
        <f t="shared" si="905"/>
        <v>0</v>
      </c>
      <c r="L1705" s="12">
        <f t="shared" si="905"/>
        <v>0</v>
      </c>
      <c r="M1705" s="12">
        <f t="shared" si="905"/>
        <v>0</v>
      </c>
      <c r="N1705" s="12">
        <f t="shared" si="905"/>
        <v>5</v>
      </c>
      <c r="O1705" s="12">
        <f t="shared" si="905"/>
        <v>0</v>
      </c>
      <c r="P1705" s="12">
        <f t="shared" si="905"/>
        <v>5</v>
      </c>
      <c r="Q1705" s="12">
        <f t="shared" si="905"/>
        <v>0</v>
      </c>
      <c r="R1705" s="12">
        <f t="shared" si="905"/>
        <v>15</v>
      </c>
      <c r="S1705" s="12">
        <f>S1706+S1709+S1710+S1712</f>
        <v>10</v>
      </c>
      <c r="T1705" s="12">
        <f>T1706+T1709+T1710+T1712</f>
        <v>0</v>
      </c>
      <c r="U1705" s="12">
        <f>U1706+U1709+U1710+U1712</f>
        <v>0</v>
      </c>
      <c r="V1705" s="12">
        <f>V1706+V1709+V1710+V1712</f>
        <v>15</v>
      </c>
      <c r="X1705" s="20" t="str">
        <f t="shared" si="903"/>
        <v/>
      </c>
      <c r="Y1705" s="20" t="str">
        <f t="shared" si="904"/>
        <v/>
      </c>
      <c r="Z1705" s="20" t="str">
        <f t="shared" si="899"/>
        <v/>
      </c>
      <c r="AA1705" s="20" t="str">
        <f t="shared" si="900"/>
        <v/>
      </c>
      <c r="AE1705" s="28"/>
      <c r="AF1705" s="29"/>
    </row>
    <row r="1706" spans="1:32">
      <c r="A1706" s="7"/>
      <c r="B1706" s="30"/>
      <c r="C1706" s="7"/>
      <c r="D1706" s="9" t="s">
        <v>30</v>
      </c>
      <c r="E1706" s="10" t="s">
        <v>27</v>
      </c>
      <c r="F1706" s="9"/>
      <c r="G1706" s="11">
        <v>13</v>
      </c>
      <c r="H1706">
        <v>7</v>
      </c>
      <c r="I1706">
        <v>7</v>
      </c>
      <c r="N1706">
        <v>5</v>
      </c>
      <c r="P1706">
        <v>5</v>
      </c>
      <c r="R1706" s="12">
        <f>G1706+I1706+J1706+K1706-L1706-M1706-N1706-Q1706</f>
        <v>15</v>
      </c>
      <c r="S1706">
        <v>10</v>
      </c>
      <c r="V1706">
        <v>15</v>
      </c>
      <c r="X1706" s="20" t="str">
        <f t="shared" si="903"/>
        <v/>
      </c>
      <c r="Y1706" s="20" t="str">
        <f t="shared" si="904"/>
        <v/>
      </c>
      <c r="Z1706" s="20" t="str">
        <f t="shared" si="899"/>
        <v/>
      </c>
      <c r="AA1706" s="20" t="str">
        <f t="shared" si="900"/>
        <v/>
      </c>
      <c r="AE1706" s="28"/>
      <c r="AF1706" s="29"/>
    </row>
    <row r="1707" spans="1:32">
      <c r="A1707" s="7"/>
      <c r="B1707" s="30"/>
      <c r="C1707" s="7"/>
      <c r="D1707" s="9" t="s">
        <v>31</v>
      </c>
      <c r="E1707" s="10" t="s">
        <v>27</v>
      </c>
      <c r="F1707" s="9"/>
      <c r="G1707" s="11">
        <v>0</v>
      </c>
      <c r="R1707" s="12">
        <f t="shared" ref="R1707:R1712" si="906">G1707+I1707+J1707+K1707-L1707-M1707-N1707-Q1707</f>
        <v>0</v>
      </c>
      <c r="U1707" s="15" t="s">
        <v>32</v>
      </c>
      <c r="V1707" s="15" t="s">
        <v>32</v>
      </c>
      <c r="X1707" s="20" t="str">
        <f t="shared" si="903"/>
        <v/>
      </c>
      <c r="Y1707" s="20" t="str">
        <f t="shared" si="904"/>
        <v/>
      </c>
      <c r="Z1707" s="20" t="str">
        <f t="shared" si="899"/>
        <v/>
      </c>
      <c r="AA1707" s="20"/>
      <c r="AE1707" s="28"/>
      <c r="AF1707" s="29"/>
    </row>
    <row r="1708" spans="1:32">
      <c r="A1708" s="7"/>
      <c r="B1708" s="30"/>
      <c r="C1708" s="7"/>
      <c r="D1708" s="9" t="s">
        <v>33</v>
      </c>
      <c r="E1708" s="10" t="s">
        <v>27</v>
      </c>
      <c r="F1708" s="9"/>
      <c r="G1708" s="11">
        <v>0</v>
      </c>
      <c r="R1708" s="12">
        <f t="shared" si="906"/>
        <v>0</v>
      </c>
      <c r="U1708" s="15" t="s">
        <v>32</v>
      </c>
      <c r="V1708" s="15" t="s">
        <v>32</v>
      </c>
      <c r="X1708" s="20" t="str">
        <f t="shared" si="903"/>
        <v/>
      </c>
      <c r="Y1708" s="20" t="str">
        <f t="shared" si="904"/>
        <v/>
      </c>
      <c r="Z1708" s="20" t="str">
        <f t="shared" si="899"/>
        <v/>
      </c>
      <c r="AA1708" s="20"/>
      <c r="AE1708" s="28"/>
      <c r="AF1708" s="29"/>
    </row>
    <row r="1709" spans="1:32">
      <c r="A1709" s="7"/>
      <c r="B1709" s="30"/>
      <c r="C1709" s="7"/>
      <c r="D1709" s="9" t="s">
        <v>34</v>
      </c>
      <c r="E1709" s="10" t="s">
        <v>35</v>
      </c>
      <c r="F1709" s="9"/>
      <c r="G1709" s="11">
        <v>0</v>
      </c>
      <c r="R1709" s="12">
        <f t="shared" si="906"/>
        <v>0</v>
      </c>
      <c r="X1709" s="20" t="str">
        <f t="shared" si="903"/>
        <v/>
      </c>
      <c r="Y1709" s="20" t="str">
        <f t="shared" si="904"/>
        <v/>
      </c>
      <c r="Z1709" s="20" t="str">
        <f t="shared" si="899"/>
        <v/>
      </c>
      <c r="AA1709" s="20" t="str">
        <f>IF(R1709&lt;U1709+V1709,"期末实有头数应大于等于良种+改良种","")</f>
        <v/>
      </c>
      <c r="AE1709" s="28"/>
      <c r="AF1709" s="29"/>
    </row>
    <row r="1710" spans="1:32">
      <c r="A1710" s="7"/>
      <c r="B1710" s="30"/>
      <c r="C1710" s="7"/>
      <c r="D1710" s="9" t="s">
        <v>36</v>
      </c>
      <c r="E1710" s="10" t="s">
        <v>27</v>
      </c>
      <c r="F1710" s="9"/>
      <c r="G1710" s="11">
        <v>0</v>
      </c>
      <c r="R1710" s="12">
        <f t="shared" si="906"/>
        <v>0</v>
      </c>
      <c r="X1710" s="20" t="str">
        <f t="shared" si="903"/>
        <v/>
      </c>
      <c r="Y1710" s="20" t="str">
        <f t="shared" si="904"/>
        <v/>
      </c>
      <c r="Z1710" s="20" t="str">
        <f t="shared" si="899"/>
        <v/>
      </c>
      <c r="AA1710" s="20" t="str">
        <f>IF(R1710&lt;U1710+V1710,"期末实有头数应大于等于良种+改良种","")</f>
        <v/>
      </c>
      <c r="AE1710" s="28"/>
      <c r="AF1710" s="29"/>
    </row>
    <row r="1711" spans="1:32">
      <c r="A1711" s="7"/>
      <c r="B1711" s="30"/>
      <c r="C1711" s="7"/>
      <c r="D1711" s="9" t="s">
        <v>37</v>
      </c>
      <c r="E1711" s="10" t="s">
        <v>27</v>
      </c>
      <c r="F1711" s="9"/>
      <c r="G1711" s="11">
        <v>0</v>
      </c>
      <c r="R1711" s="12">
        <f t="shared" si="906"/>
        <v>0</v>
      </c>
      <c r="S1711" s="15" t="s">
        <v>32</v>
      </c>
      <c r="T1711" s="15" t="s">
        <v>32</v>
      </c>
      <c r="U1711" s="15" t="s">
        <v>32</v>
      </c>
      <c r="V1711" s="15" t="s">
        <v>32</v>
      </c>
      <c r="X1711" s="20" t="str">
        <f t="shared" si="903"/>
        <v/>
      </c>
      <c r="Y1711" s="20" t="str">
        <f t="shared" si="904"/>
        <v/>
      </c>
      <c r="Z1711" s="20"/>
      <c r="AA1711" s="20"/>
      <c r="AE1711" s="28"/>
      <c r="AF1711" s="29"/>
    </row>
    <row r="1712" spans="1:32">
      <c r="A1712" s="7"/>
      <c r="B1712" s="30"/>
      <c r="C1712" s="7"/>
      <c r="D1712" s="9" t="s">
        <v>38</v>
      </c>
      <c r="E1712" s="10" t="s">
        <v>39</v>
      </c>
      <c r="F1712" s="9"/>
      <c r="G1712" s="11">
        <v>0</v>
      </c>
      <c r="R1712" s="12">
        <f t="shared" si="906"/>
        <v>0</v>
      </c>
      <c r="X1712" s="20" t="str">
        <f t="shared" si="903"/>
        <v/>
      </c>
      <c r="Y1712" s="20" t="str">
        <f t="shared" si="904"/>
        <v/>
      </c>
      <c r="Z1712" s="20" t="str">
        <f>IF(R1712&lt;S1712+T1712,"期末实有头数应大于等于能繁母畜+种公畜","")</f>
        <v/>
      </c>
      <c r="AA1712" s="20" t="str">
        <f>IF(R1712&lt;U1712+V1712,"期末实有头数应大于等于良种+改良种","")</f>
        <v/>
      </c>
      <c r="AE1712" s="28"/>
      <c r="AF1712" s="29"/>
    </row>
    <row r="1713" spans="1:32">
      <c r="A1713" s="7"/>
      <c r="B1713" s="30"/>
      <c r="C1713" s="7"/>
      <c r="D1713" s="9" t="s">
        <v>40</v>
      </c>
      <c r="E1713" s="10" t="s">
        <v>41</v>
      </c>
      <c r="F1713" s="9"/>
      <c r="G1713" s="11">
        <v>0</v>
      </c>
      <c r="H1713" s="12">
        <f t="shared" ref="G1713:V1713" si="907">H1714+H1718</f>
        <v>0</v>
      </c>
      <c r="I1713" s="12">
        <f t="shared" si="907"/>
        <v>0</v>
      </c>
      <c r="J1713" s="12">
        <f t="shared" si="907"/>
        <v>0</v>
      </c>
      <c r="K1713" s="12">
        <f t="shared" si="907"/>
        <v>0</v>
      </c>
      <c r="L1713" s="12">
        <f t="shared" si="907"/>
        <v>0</v>
      </c>
      <c r="M1713" s="12">
        <f t="shared" si="907"/>
        <v>0</v>
      </c>
      <c r="N1713" s="12">
        <f t="shared" si="907"/>
        <v>0</v>
      </c>
      <c r="O1713" s="12">
        <f t="shared" si="907"/>
        <v>0</v>
      </c>
      <c r="P1713" s="12">
        <f t="shared" si="907"/>
        <v>0</v>
      </c>
      <c r="Q1713" s="12">
        <f t="shared" si="907"/>
        <v>0</v>
      </c>
      <c r="R1713" s="21">
        <f t="shared" si="907"/>
        <v>0</v>
      </c>
      <c r="S1713" s="12">
        <f t="shared" si="907"/>
        <v>0</v>
      </c>
      <c r="T1713" s="12">
        <f t="shared" si="907"/>
        <v>0</v>
      </c>
      <c r="U1713" s="12">
        <f t="shared" si="907"/>
        <v>0</v>
      </c>
      <c r="V1713" s="12">
        <f t="shared" si="907"/>
        <v>0</v>
      </c>
      <c r="X1713" s="20" t="str">
        <f t="shared" si="903"/>
        <v/>
      </c>
      <c r="Y1713" s="20" t="str">
        <f t="shared" si="904"/>
        <v/>
      </c>
      <c r="Z1713" s="20" t="str">
        <f>IF(R1713&lt;S1713+T1713,"期末实有头数应大于等于能繁母畜+种公畜","")</f>
        <v/>
      </c>
      <c r="AA1713" s="20" t="str">
        <f>IF(R1713&lt;U1713+V1713,"期末实有头数应大于等于良种+改良种","")</f>
        <v/>
      </c>
      <c r="AE1713" s="28"/>
      <c r="AF1713" s="29"/>
    </row>
    <row r="1714" spans="1:32">
      <c r="A1714" s="7"/>
      <c r="B1714" s="30"/>
      <c r="C1714" s="7"/>
      <c r="D1714" s="9" t="s">
        <v>42</v>
      </c>
      <c r="E1714" s="10" t="s">
        <v>41</v>
      </c>
      <c r="F1714" s="9"/>
      <c r="G1714" s="11">
        <v>0</v>
      </c>
      <c r="R1714" s="12">
        <f>G1714+I1714+J1714+K1714-L1714-M1714-N1714-Q1714</f>
        <v>0</v>
      </c>
      <c r="X1714" s="20" t="str">
        <f t="shared" si="903"/>
        <v/>
      </c>
      <c r="Y1714" s="20" t="str">
        <f t="shared" si="904"/>
        <v/>
      </c>
      <c r="Z1714" s="20" t="str">
        <f>IF(R1714&lt;S1714+T1714,"期末实有头数应大于等于能繁母畜+种公畜","")</f>
        <v/>
      </c>
      <c r="AA1714" s="20" t="str">
        <f>IF(R1714&lt;U1714+V1714,"期末实有头数应大于等于良种+改良种","")</f>
        <v/>
      </c>
      <c r="AE1714" s="28"/>
      <c r="AF1714" s="29"/>
    </row>
    <row r="1715" spans="1:32">
      <c r="A1715" s="7"/>
      <c r="B1715" s="30"/>
      <c r="C1715" s="7"/>
      <c r="D1715" s="9" t="s">
        <v>43</v>
      </c>
      <c r="E1715" s="10" t="s">
        <v>41</v>
      </c>
      <c r="F1715" s="9"/>
      <c r="G1715" s="11">
        <v>0</v>
      </c>
      <c r="R1715" s="12">
        <f>G1715+I1715+J1715+K1715-L1715-M1715-N1715-Q1715</f>
        <v>0</v>
      </c>
      <c r="U1715" s="15" t="s">
        <v>32</v>
      </c>
      <c r="V1715" s="15" t="s">
        <v>32</v>
      </c>
      <c r="X1715" s="20" t="str">
        <f t="shared" si="903"/>
        <v/>
      </c>
      <c r="Y1715" s="20" t="str">
        <f t="shared" si="904"/>
        <v/>
      </c>
      <c r="Z1715" s="20" t="str">
        <f>IF(R1715&lt;S1715+T1715,"期末实有头数应大于等于能繁母畜+种公畜","")</f>
        <v/>
      </c>
      <c r="AA1715" s="20"/>
      <c r="AE1715" s="28"/>
      <c r="AF1715" s="29"/>
    </row>
    <row r="1716" spans="1:32">
      <c r="A1716" s="7"/>
      <c r="B1716" s="30"/>
      <c r="C1716" s="7"/>
      <c r="D1716" s="9" t="s">
        <v>44</v>
      </c>
      <c r="E1716" s="10" t="s">
        <v>41</v>
      </c>
      <c r="F1716" s="9"/>
      <c r="G1716" s="14"/>
      <c r="H1716" s="15" t="s">
        <v>32</v>
      </c>
      <c r="I1716" s="15" t="s">
        <v>32</v>
      </c>
      <c r="J1716" s="15" t="s">
        <v>32</v>
      </c>
      <c r="K1716" s="15" t="s">
        <v>32</v>
      </c>
      <c r="L1716" s="15" t="s">
        <v>32</v>
      </c>
      <c r="M1716" s="15" t="s">
        <v>32</v>
      </c>
      <c r="N1716" s="15" t="s">
        <v>32</v>
      </c>
      <c r="O1716" s="15" t="s">
        <v>32</v>
      </c>
      <c r="P1716" s="15" t="s">
        <v>32</v>
      </c>
      <c r="Q1716" s="15" t="s">
        <v>32</v>
      </c>
      <c r="R1716" s="22"/>
      <c r="T1716" s="15" t="s">
        <v>32</v>
      </c>
      <c r="U1716" s="15" t="s">
        <v>32</v>
      </c>
      <c r="V1716" s="15" t="s">
        <v>32</v>
      </c>
      <c r="X1716" s="20" t="str">
        <f t="shared" si="903"/>
        <v/>
      </c>
      <c r="Y1716" s="20"/>
      <c r="Z1716" s="20"/>
      <c r="AA1716" s="20"/>
      <c r="AE1716" s="28"/>
      <c r="AF1716" s="29"/>
    </row>
    <row r="1717" spans="1:32">
      <c r="A1717" s="7"/>
      <c r="B1717" s="30"/>
      <c r="C1717" s="7"/>
      <c r="D1717" s="9" t="s">
        <v>45</v>
      </c>
      <c r="E1717" s="10" t="s">
        <v>41</v>
      </c>
      <c r="F1717" s="9"/>
      <c r="G1717" s="14"/>
      <c r="H1717" s="15" t="s">
        <v>32</v>
      </c>
      <c r="I1717" s="15" t="s">
        <v>32</v>
      </c>
      <c r="J1717" s="15" t="s">
        <v>32</v>
      </c>
      <c r="K1717" s="15" t="s">
        <v>32</v>
      </c>
      <c r="L1717" s="15" t="s">
        <v>32</v>
      </c>
      <c r="M1717" s="15" t="s">
        <v>32</v>
      </c>
      <c r="N1717" s="15" t="s">
        <v>32</v>
      </c>
      <c r="O1717" s="15" t="s">
        <v>32</v>
      </c>
      <c r="P1717" s="15" t="s">
        <v>32</v>
      </c>
      <c r="Q1717" s="15" t="s">
        <v>32</v>
      </c>
      <c r="R1717" s="22"/>
      <c r="T1717" s="15" t="s">
        <v>32</v>
      </c>
      <c r="U1717" s="15" t="s">
        <v>32</v>
      </c>
      <c r="V1717" s="15" t="s">
        <v>32</v>
      </c>
      <c r="X1717" s="20" t="str">
        <f t="shared" si="903"/>
        <v/>
      </c>
      <c r="Y1717" s="20"/>
      <c r="Z1717" s="20"/>
      <c r="AA1717" s="20"/>
      <c r="AE1717" s="28"/>
      <c r="AF1717" s="29"/>
    </row>
    <row r="1718" spans="1:32">
      <c r="A1718" s="7"/>
      <c r="B1718" s="30"/>
      <c r="C1718" s="7"/>
      <c r="D1718" s="9" t="s">
        <v>46</v>
      </c>
      <c r="E1718" s="10" t="s">
        <v>41</v>
      </c>
      <c r="F1718" s="9"/>
      <c r="G1718" s="11">
        <v>0</v>
      </c>
      <c r="R1718" s="12">
        <f>G1718+I1718+J1718+K1718-L1718-M1718-N1718-Q1718</f>
        <v>0</v>
      </c>
      <c r="X1718" s="20" t="str">
        <f t="shared" si="903"/>
        <v/>
      </c>
      <c r="Y1718" s="20" t="str">
        <f>IF(N1718&lt;O1718+P1718,"出卖应大于等于出卖肉畜+出卖仔畜","")</f>
        <v/>
      </c>
      <c r="Z1718" s="20" t="str">
        <f t="shared" ref="Z1718:Z1727" si="908">IF(R1718&lt;S1718+T1718,"期末实有头数应大于等于能繁母畜+种公畜","")</f>
        <v/>
      </c>
      <c r="AA1718" s="20" t="str">
        <f t="shared" ref="AA1718:AA1723" si="909">IF(R1718&lt;U1718+V1718,"期末实有头数应大于等于良种+改良种","")</f>
        <v/>
      </c>
      <c r="AE1718" s="28"/>
      <c r="AF1718" s="29"/>
    </row>
    <row r="1719" spans="1:32">
      <c r="A1719" s="7"/>
      <c r="B1719" s="30"/>
      <c r="C1719" s="7"/>
      <c r="D1719" s="9" t="s">
        <v>47</v>
      </c>
      <c r="E1719" s="16" t="s">
        <v>27</v>
      </c>
      <c r="F1719" s="9"/>
      <c r="G1719" s="11">
        <v>0</v>
      </c>
      <c r="R1719" s="12">
        <f>G1719+I1719+J1719+K1719-L1719-M1719-N1719-Q1719</f>
        <v>0</v>
      </c>
      <c r="X1719" s="20" t="str">
        <f t="shared" si="903"/>
        <v/>
      </c>
      <c r="Y1719" s="20" t="str">
        <f>IF(N1719&lt;O1719+P1719,"出卖应大于等于出卖肉畜+出卖仔畜","")</f>
        <v/>
      </c>
      <c r="Z1719" s="20" t="str">
        <f t="shared" si="908"/>
        <v/>
      </c>
      <c r="AA1719" s="20" t="str">
        <f t="shared" si="909"/>
        <v/>
      </c>
      <c r="AE1719" s="28"/>
      <c r="AF1719" s="29"/>
    </row>
    <row r="1720" spans="1:32">
      <c r="A1720" s="7"/>
      <c r="B1720" s="30"/>
      <c r="C1720" s="7"/>
      <c r="D1720" s="9" t="s">
        <v>26</v>
      </c>
      <c r="E1720" s="10" t="s">
        <v>27</v>
      </c>
      <c r="F1720" s="9"/>
      <c r="G1720" s="11">
        <v>36</v>
      </c>
      <c r="H1720" s="12">
        <f t="shared" ref="G1720:V1720" si="910">H1721+H1736</f>
        <v>0</v>
      </c>
      <c r="I1720" s="12">
        <f t="shared" si="910"/>
        <v>0</v>
      </c>
      <c r="J1720" s="12">
        <f t="shared" si="910"/>
        <v>0</v>
      </c>
      <c r="K1720" s="12">
        <f t="shared" si="910"/>
        <v>0</v>
      </c>
      <c r="L1720" s="12">
        <f t="shared" si="910"/>
        <v>0</v>
      </c>
      <c r="M1720" s="12">
        <f t="shared" si="910"/>
        <v>0</v>
      </c>
      <c r="N1720" s="12">
        <f t="shared" si="910"/>
        <v>0</v>
      </c>
      <c r="O1720" s="12">
        <f t="shared" si="910"/>
        <v>0</v>
      </c>
      <c r="P1720" s="12">
        <f t="shared" si="910"/>
        <v>0</v>
      </c>
      <c r="Q1720" s="12">
        <f t="shared" si="910"/>
        <v>0</v>
      </c>
      <c r="R1720" s="12">
        <f t="shared" si="910"/>
        <v>1</v>
      </c>
      <c r="S1720" s="12">
        <f t="shared" si="910"/>
        <v>0</v>
      </c>
      <c r="T1720" s="12">
        <f t="shared" si="910"/>
        <v>0</v>
      </c>
      <c r="U1720" s="12">
        <f t="shared" si="910"/>
        <v>0</v>
      </c>
      <c r="V1720" s="12">
        <f t="shared" si="910"/>
        <v>0</v>
      </c>
      <c r="X1720" s="20" t="str">
        <f t="shared" si="903"/>
        <v/>
      </c>
      <c r="Y1720" s="20" t="str">
        <f>IF(N1720&lt;O1720+P1720,"出卖应大于等于出卖肉畜+出卖仔畜","")</f>
        <v/>
      </c>
      <c r="Z1720" s="20" t="str">
        <f t="shared" si="908"/>
        <v/>
      </c>
      <c r="AA1720" s="20" t="str">
        <f t="shared" si="909"/>
        <v/>
      </c>
      <c r="AE1720" s="28"/>
      <c r="AF1720" s="29"/>
    </row>
    <row r="1721" spans="1:32">
      <c r="A1721" s="7"/>
      <c r="B1721" s="30"/>
      <c r="C1721" s="7"/>
      <c r="D1721" s="9" t="s">
        <v>28</v>
      </c>
      <c r="E1721" s="10" t="s">
        <v>27</v>
      </c>
      <c r="F1721" s="9"/>
      <c r="G1721" s="11">
        <v>35</v>
      </c>
      <c r="H1721" s="12">
        <f t="shared" ref="G1721:V1721" si="911">H1722+H1730</f>
        <v>0</v>
      </c>
      <c r="I1721" s="12">
        <f t="shared" si="911"/>
        <v>0</v>
      </c>
      <c r="J1721" s="12">
        <f t="shared" si="911"/>
        <v>0</v>
      </c>
      <c r="K1721" s="12">
        <f t="shared" si="911"/>
        <v>0</v>
      </c>
      <c r="L1721" s="12">
        <f t="shared" si="911"/>
        <v>0</v>
      </c>
      <c r="M1721" s="12">
        <f t="shared" si="911"/>
        <v>0</v>
      </c>
      <c r="N1721" s="12">
        <f t="shared" si="911"/>
        <v>0</v>
      </c>
      <c r="O1721" s="12">
        <f t="shared" si="911"/>
        <v>0</v>
      </c>
      <c r="P1721" s="12">
        <f t="shared" si="911"/>
        <v>0</v>
      </c>
      <c r="Q1721" s="12">
        <f t="shared" si="911"/>
        <v>0</v>
      </c>
      <c r="R1721" s="12">
        <f t="shared" si="911"/>
        <v>1</v>
      </c>
      <c r="S1721" s="12">
        <f t="shared" si="911"/>
        <v>0</v>
      </c>
      <c r="T1721" s="12">
        <f t="shared" si="911"/>
        <v>0</v>
      </c>
      <c r="U1721" s="12">
        <f t="shared" si="911"/>
        <v>0</v>
      </c>
      <c r="V1721" s="12">
        <f t="shared" si="911"/>
        <v>0</v>
      </c>
      <c r="X1721" s="20" t="str">
        <f t="shared" ref="X1721:X1737" si="912">IF(H1721&lt;I1721,"繁殖仔畜应大于等于成活","")</f>
        <v/>
      </c>
      <c r="Y1721" s="20" t="str">
        <f t="shared" ref="Y1721:Y1732" si="913">IF(N1721&lt;O1721+P1721,"出卖应大于等于出卖肉畜+出卖仔畜","")</f>
        <v/>
      </c>
      <c r="Z1721" s="20" t="str">
        <f t="shared" si="908"/>
        <v/>
      </c>
      <c r="AA1721" s="20" t="str">
        <f t="shared" si="909"/>
        <v/>
      </c>
      <c r="AE1721" s="28"/>
      <c r="AF1721" s="29"/>
    </row>
    <row r="1722" spans="1:32">
      <c r="A1722" s="7"/>
      <c r="B1722" s="30"/>
      <c r="C1722" s="7"/>
      <c r="D1722" s="9" t="s">
        <v>29</v>
      </c>
      <c r="E1722" s="10" t="s">
        <v>27</v>
      </c>
      <c r="F1722" s="9"/>
      <c r="G1722" s="11">
        <v>1</v>
      </c>
      <c r="H1722" s="12">
        <f t="shared" ref="G1722:R1722" si="914">H1723+H1726+H1727+H1728+H1729</f>
        <v>0</v>
      </c>
      <c r="I1722" s="12">
        <f t="shared" si="914"/>
        <v>0</v>
      </c>
      <c r="J1722" s="12">
        <f t="shared" si="914"/>
        <v>0</v>
      </c>
      <c r="K1722" s="12">
        <f t="shared" si="914"/>
        <v>0</v>
      </c>
      <c r="L1722" s="12">
        <f t="shared" si="914"/>
        <v>0</v>
      </c>
      <c r="M1722" s="12">
        <f t="shared" si="914"/>
        <v>0</v>
      </c>
      <c r="N1722" s="12">
        <f t="shared" si="914"/>
        <v>0</v>
      </c>
      <c r="O1722" s="12">
        <f t="shared" si="914"/>
        <v>0</v>
      </c>
      <c r="P1722" s="12">
        <f t="shared" si="914"/>
        <v>0</v>
      </c>
      <c r="Q1722" s="12">
        <f t="shared" si="914"/>
        <v>0</v>
      </c>
      <c r="R1722" s="12">
        <f t="shared" si="914"/>
        <v>1</v>
      </c>
      <c r="S1722" s="12">
        <f>S1723+S1726+S1727+S1729</f>
        <v>0</v>
      </c>
      <c r="T1722" s="12">
        <f>T1723+T1726+T1727+T1729</f>
        <v>0</v>
      </c>
      <c r="U1722" s="12">
        <f>U1723+U1726+U1727+U1729</f>
        <v>0</v>
      </c>
      <c r="V1722" s="12">
        <f>V1723+V1726+V1727+V1729</f>
        <v>0</v>
      </c>
      <c r="X1722" s="20" t="str">
        <f t="shared" si="912"/>
        <v/>
      </c>
      <c r="Y1722" s="20" t="str">
        <f t="shared" si="913"/>
        <v/>
      </c>
      <c r="Z1722" s="20" t="str">
        <f t="shared" si="908"/>
        <v/>
      </c>
      <c r="AA1722" s="20" t="str">
        <f t="shared" si="909"/>
        <v/>
      </c>
      <c r="AE1722" s="28"/>
      <c r="AF1722" s="29"/>
    </row>
    <row r="1723" spans="1:32">
      <c r="A1723" s="7"/>
      <c r="B1723" s="30"/>
      <c r="C1723" s="7"/>
      <c r="D1723" s="9" t="s">
        <v>30</v>
      </c>
      <c r="E1723" s="10" t="s">
        <v>27</v>
      </c>
      <c r="F1723" s="9"/>
      <c r="G1723" s="11">
        <v>0</v>
      </c>
      <c r="R1723" s="12">
        <f>G1723+I1723+J1723+K1723-L1723-M1723-N1723-Q1723</f>
        <v>0</v>
      </c>
      <c r="X1723" s="20" t="str">
        <f t="shared" si="912"/>
        <v/>
      </c>
      <c r="Y1723" s="20" t="str">
        <f t="shared" si="913"/>
        <v/>
      </c>
      <c r="Z1723" s="20" t="str">
        <f t="shared" si="908"/>
        <v/>
      </c>
      <c r="AA1723" s="20" t="str">
        <f t="shared" si="909"/>
        <v/>
      </c>
      <c r="AE1723" s="28"/>
      <c r="AF1723" s="29"/>
    </row>
    <row r="1724" spans="1:32">
      <c r="A1724" s="7"/>
      <c r="B1724" s="30"/>
      <c r="C1724" s="7"/>
      <c r="D1724" s="9" t="s">
        <v>31</v>
      </c>
      <c r="E1724" s="10" t="s">
        <v>27</v>
      </c>
      <c r="F1724" s="9"/>
      <c r="G1724" s="11">
        <v>0</v>
      </c>
      <c r="R1724" s="12">
        <f t="shared" ref="R1724:R1729" si="915">G1724+I1724+J1724+K1724-L1724-M1724-N1724-Q1724</f>
        <v>0</v>
      </c>
      <c r="U1724" s="15" t="s">
        <v>32</v>
      </c>
      <c r="V1724" s="15" t="s">
        <v>32</v>
      </c>
      <c r="X1724" s="20" t="str">
        <f t="shared" si="912"/>
        <v/>
      </c>
      <c r="Y1724" s="20" t="str">
        <f t="shared" si="913"/>
        <v/>
      </c>
      <c r="Z1724" s="20" t="str">
        <f t="shared" si="908"/>
        <v/>
      </c>
      <c r="AA1724" s="20"/>
      <c r="AE1724" s="28"/>
      <c r="AF1724" s="29"/>
    </row>
    <row r="1725" spans="1:32">
      <c r="A1725" s="7"/>
      <c r="B1725" s="30"/>
      <c r="C1725" s="7"/>
      <c r="D1725" s="9" t="s">
        <v>33</v>
      </c>
      <c r="E1725" s="10" t="s">
        <v>27</v>
      </c>
      <c r="F1725" s="9"/>
      <c r="G1725" s="11">
        <v>0</v>
      </c>
      <c r="R1725" s="12">
        <f t="shared" si="915"/>
        <v>0</v>
      </c>
      <c r="U1725" s="15" t="s">
        <v>32</v>
      </c>
      <c r="V1725" s="15" t="s">
        <v>32</v>
      </c>
      <c r="X1725" s="20" t="str">
        <f t="shared" si="912"/>
        <v/>
      </c>
      <c r="Y1725" s="20" t="str">
        <f t="shared" si="913"/>
        <v/>
      </c>
      <c r="Z1725" s="20" t="str">
        <f t="shared" si="908"/>
        <v/>
      </c>
      <c r="AA1725" s="20"/>
      <c r="AE1725" s="28"/>
      <c r="AF1725" s="29"/>
    </row>
    <row r="1726" spans="1:32">
      <c r="A1726" s="7"/>
      <c r="B1726" s="30"/>
      <c r="C1726" s="7"/>
      <c r="D1726" s="9" t="s">
        <v>34</v>
      </c>
      <c r="E1726" s="10" t="s">
        <v>35</v>
      </c>
      <c r="F1726" s="9"/>
      <c r="G1726" s="11">
        <v>0</v>
      </c>
      <c r="R1726" s="12">
        <f t="shared" si="915"/>
        <v>0</v>
      </c>
      <c r="X1726" s="20" t="str">
        <f t="shared" si="912"/>
        <v/>
      </c>
      <c r="Y1726" s="20" t="str">
        <f t="shared" si="913"/>
        <v/>
      </c>
      <c r="Z1726" s="20" t="str">
        <f t="shared" si="908"/>
        <v/>
      </c>
      <c r="AA1726" s="20" t="str">
        <f>IF(R1726&lt;U1726+V1726,"期末实有头数应大于等于良种+改良种","")</f>
        <v/>
      </c>
      <c r="AE1726" s="28"/>
      <c r="AF1726" s="29"/>
    </row>
    <row r="1727" spans="1:32">
      <c r="A1727" s="7"/>
      <c r="B1727" s="30"/>
      <c r="C1727" s="7"/>
      <c r="D1727" s="9" t="s">
        <v>36</v>
      </c>
      <c r="E1727" s="10" t="s">
        <v>27</v>
      </c>
      <c r="F1727" s="9"/>
      <c r="G1727" s="11">
        <v>0</v>
      </c>
      <c r="R1727" s="12">
        <f t="shared" si="915"/>
        <v>0</v>
      </c>
      <c r="X1727" s="20" t="str">
        <f t="shared" si="912"/>
        <v/>
      </c>
      <c r="Y1727" s="20" t="str">
        <f t="shared" si="913"/>
        <v/>
      </c>
      <c r="Z1727" s="20" t="str">
        <f t="shared" si="908"/>
        <v/>
      </c>
      <c r="AA1727" s="20" t="str">
        <f>IF(R1727&lt;U1727+V1727,"期末实有头数应大于等于良种+改良种","")</f>
        <v/>
      </c>
      <c r="AE1727" s="28"/>
      <c r="AF1727" s="29"/>
    </row>
    <row r="1728" spans="1:32">
      <c r="A1728" s="7"/>
      <c r="B1728" s="30"/>
      <c r="C1728" s="7"/>
      <c r="D1728" s="9" t="s">
        <v>37</v>
      </c>
      <c r="E1728" s="10" t="s">
        <v>27</v>
      </c>
      <c r="F1728" s="9"/>
      <c r="G1728" s="11">
        <v>1</v>
      </c>
      <c r="R1728" s="12">
        <f t="shared" si="915"/>
        <v>1</v>
      </c>
      <c r="S1728" s="15" t="s">
        <v>32</v>
      </c>
      <c r="T1728" s="15" t="s">
        <v>32</v>
      </c>
      <c r="U1728" s="15" t="s">
        <v>32</v>
      </c>
      <c r="V1728" s="15" t="s">
        <v>32</v>
      </c>
      <c r="X1728" s="20" t="str">
        <f t="shared" si="912"/>
        <v/>
      </c>
      <c r="Y1728" s="20" t="str">
        <f t="shared" si="913"/>
        <v/>
      </c>
      <c r="Z1728" s="20"/>
      <c r="AA1728" s="20"/>
      <c r="AE1728" s="28"/>
      <c r="AF1728" s="29"/>
    </row>
    <row r="1729" spans="1:32">
      <c r="A1729" s="7"/>
      <c r="B1729" s="30"/>
      <c r="C1729" s="7"/>
      <c r="D1729" s="9" t="s">
        <v>38</v>
      </c>
      <c r="E1729" s="10" t="s">
        <v>39</v>
      </c>
      <c r="F1729" s="9"/>
      <c r="G1729" s="11">
        <v>0</v>
      </c>
      <c r="R1729" s="12">
        <f t="shared" si="915"/>
        <v>0</v>
      </c>
      <c r="X1729" s="20" t="str">
        <f t="shared" si="912"/>
        <v/>
      </c>
      <c r="Y1729" s="20" t="str">
        <f t="shared" si="913"/>
        <v/>
      </c>
      <c r="Z1729" s="20" t="str">
        <f>IF(R1729&lt;S1729+T1729,"期末实有头数应大于等于能繁母畜+种公畜","")</f>
        <v/>
      </c>
      <c r="AA1729" s="20" t="str">
        <f>IF(R1729&lt;U1729+V1729,"期末实有头数应大于等于良种+改良种","")</f>
        <v/>
      </c>
      <c r="AE1729" s="28"/>
      <c r="AF1729" s="29"/>
    </row>
    <row r="1730" spans="1:32">
      <c r="A1730" s="7"/>
      <c r="B1730" s="30"/>
      <c r="C1730" s="7"/>
      <c r="D1730" s="9" t="s">
        <v>40</v>
      </c>
      <c r="E1730" s="10" t="s">
        <v>41</v>
      </c>
      <c r="F1730" s="9"/>
      <c r="G1730" s="11">
        <v>0</v>
      </c>
      <c r="H1730" s="12">
        <f t="shared" ref="G1730:V1730" si="916">H1731+H1735</f>
        <v>0</v>
      </c>
      <c r="I1730" s="12">
        <f t="shared" si="916"/>
        <v>0</v>
      </c>
      <c r="J1730" s="12">
        <f t="shared" si="916"/>
        <v>0</v>
      </c>
      <c r="K1730" s="12">
        <f t="shared" si="916"/>
        <v>0</v>
      </c>
      <c r="L1730" s="12">
        <f t="shared" si="916"/>
        <v>0</v>
      </c>
      <c r="M1730" s="12">
        <f t="shared" si="916"/>
        <v>0</v>
      </c>
      <c r="N1730" s="12">
        <f t="shared" si="916"/>
        <v>0</v>
      </c>
      <c r="O1730" s="12">
        <f t="shared" si="916"/>
        <v>0</v>
      </c>
      <c r="P1730" s="12">
        <f t="shared" si="916"/>
        <v>0</v>
      </c>
      <c r="Q1730" s="12">
        <f t="shared" si="916"/>
        <v>0</v>
      </c>
      <c r="R1730" s="21">
        <f t="shared" si="916"/>
        <v>0</v>
      </c>
      <c r="S1730" s="12">
        <f t="shared" si="916"/>
        <v>0</v>
      </c>
      <c r="T1730" s="12">
        <f t="shared" si="916"/>
        <v>0</v>
      </c>
      <c r="U1730" s="12">
        <f t="shared" si="916"/>
        <v>0</v>
      </c>
      <c r="V1730" s="12">
        <f t="shared" si="916"/>
        <v>0</v>
      </c>
      <c r="X1730" s="20" t="str">
        <f t="shared" si="912"/>
        <v/>
      </c>
      <c r="Y1730" s="20" t="str">
        <f t="shared" si="913"/>
        <v/>
      </c>
      <c r="Z1730" s="20" t="str">
        <f>IF(R1730&lt;S1730+T1730,"期末实有头数应大于等于能繁母畜+种公畜","")</f>
        <v/>
      </c>
      <c r="AA1730" s="20" t="str">
        <f>IF(R1730&lt;U1730+V1730,"期末实有头数应大于等于良种+改良种","")</f>
        <v/>
      </c>
      <c r="AE1730" s="28"/>
      <c r="AF1730" s="29"/>
    </row>
    <row r="1731" spans="1:32">
      <c r="A1731" s="7"/>
      <c r="B1731" s="30"/>
      <c r="C1731" s="7"/>
      <c r="D1731" s="9" t="s">
        <v>42</v>
      </c>
      <c r="E1731" s="10" t="s">
        <v>41</v>
      </c>
      <c r="F1731" s="9"/>
      <c r="G1731" s="11">
        <v>0</v>
      </c>
      <c r="R1731" s="12">
        <f>G1731+I1731+J1731+K1731-L1731-M1731-N1731-Q1731</f>
        <v>0</v>
      </c>
      <c r="X1731" s="20" t="str">
        <f t="shared" si="912"/>
        <v/>
      </c>
      <c r="Y1731" s="20" t="str">
        <f t="shared" si="913"/>
        <v/>
      </c>
      <c r="Z1731" s="20" t="str">
        <f>IF(R1731&lt;S1731+T1731,"期末实有头数应大于等于能繁母畜+种公畜","")</f>
        <v/>
      </c>
      <c r="AA1731" s="20" t="str">
        <f>IF(R1731&lt;U1731+V1731,"期末实有头数应大于等于良种+改良种","")</f>
        <v/>
      </c>
      <c r="AE1731" s="28"/>
      <c r="AF1731" s="29"/>
    </row>
    <row r="1732" spans="1:32">
      <c r="A1732" s="7"/>
      <c r="B1732" s="30"/>
      <c r="C1732" s="7"/>
      <c r="D1732" s="9" t="s">
        <v>43</v>
      </c>
      <c r="E1732" s="10" t="s">
        <v>41</v>
      </c>
      <c r="F1732" s="9"/>
      <c r="G1732" s="11">
        <v>0</v>
      </c>
      <c r="R1732" s="12">
        <f>G1732+I1732+J1732+K1732-L1732-M1732-N1732-Q1732</f>
        <v>0</v>
      </c>
      <c r="U1732" s="15" t="s">
        <v>32</v>
      </c>
      <c r="V1732" s="15" t="s">
        <v>32</v>
      </c>
      <c r="X1732" s="20" t="str">
        <f t="shared" si="912"/>
        <v/>
      </c>
      <c r="Y1732" s="20" t="str">
        <f t="shared" si="913"/>
        <v/>
      </c>
      <c r="Z1732" s="20" t="str">
        <f>IF(R1732&lt;S1732+T1732,"期末实有头数应大于等于能繁母畜+种公畜","")</f>
        <v/>
      </c>
      <c r="AA1732" s="20"/>
      <c r="AE1732" s="28"/>
      <c r="AF1732" s="29"/>
    </row>
    <row r="1733" spans="1:32">
      <c r="A1733" s="7"/>
      <c r="B1733" s="30"/>
      <c r="C1733" s="7"/>
      <c r="D1733" s="9" t="s">
        <v>44</v>
      </c>
      <c r="E1733" s="10" t="s">
        <v>41</v>
      </c>
      <c r="F1733" s="9"/>
      <c r="G1733" s="14"/>
      <c r="H1733" s="15" t="s">
        <v>32</v>
      </c>
      <c r="I1733" s="15" t="s">
        <v>32</v>
      </c>
      <c r="J1733" s="15" t="s">
        <v>32</v>
      </c>
      <c r="K1733" s="15" t="s">
        <v>32</v>
      </c>
      <c r="L1733" s="15" t="s">
        <v>32</v>
      </c>
      <c r="M1733" s="15" t="s">
        <v>32</v>
      </c>
      <c r="N1733" s="15" t="s">
        <v>32</v>
      </c>
      <c r="O1733" s="15" t="s">
        <v>32</v>
      </c>
      <c r="P1733" s="15" t="s">
        <v>32</v>
      </c>
      <c r="Q1733" s="15" t="s">
        <v>32</v>
      </c>
      <c r="R1733" s="22"/>
      <c r="T1733" s="15" t="s">
        <v>32</v>
      </c>
      <c r="U1733" s="15" t="s">
        <v>32</v>
      </c>
      <c r="V1733" s="15" t="s">
        <v>32</v>
      </c>
      <c r="X1733" s="20" t="str">
        <f t="shared" si="912"/>
        <v/>
      </c>
      <c r="Y1733" s="20"/>
      <c r="Z1733" s="20"/>
      <c r="AA1733" s="20"/>
      <c r="AE1733" s="28"/>
      <c r="AF1733" s="29"/>
    </row>
    <row r="1734" spans="1:32">
      <c r="A1734" s="7"/>
      <c r="B1734" s="30"/>
      <c r="C1734" s="7"/>
      <c r="D1734" s="9" t="s">
        <v>45</v>
      </c>
      <c r="E1734" s="10" t="s">
        <v>41</v>
      </c>
      <c r="F1734" s="9"/>
      <c r="G1734" s="14"/>
      <c r="H1734" s="15" t="s">
        <v>32</v>
      </c>
      <c r="I1734" s="15" t="s">
        <v>32</v>
      </c>
      <c r="J1734" s="15" t="s">
        <v>32</v>
      </c>
      <c r="K1734" s="15" t="s">
        <v>32</v>
      </c>
      <c r="L1734" s="15" t="s">
        <v>32</v>
      </c>
      <c r="M1734" s="15" t="s">
        <v>32</v>
      </c>
      <c r="N1734" s="15" t="s">
        <v>32</v>
      </c>
      <c r="O1734" s="15" t="s">
        <v>32</v>
      </c>
      <c r="P1734" s="15" t="s">
        <v>32</v>
      </c>
      <c r="Q1734" s="15" t="s">
        <v>32</v>
      </c>
      <c r="R1734" s="22"/>
      <c r="T1734" s="15" t="s">
        <v>32</v>
      </c>
      <c r="U1734" s="15" t="s">
        <v>32</v>
      </c>
      <c r="V1734" s="15" t="s">
        <v>32</v>
      </c>
      <c r="X1734" s="20" t="str">
        <f t="shared" si="912"/>
        <v/>
      </c>
      <c r="Y1734" s="20"/>
      <c r="Z1734" s="20"/>
      <c r="AA1734" s="20"/>
      <c r="AE1734" s="28"/>
      <c r="AF1734" s="29"/>
    </row>
    <row r="1735" spans="1:32">
      <c r="A1735" s="7"/>
      <c r="B1735" s="30"/>
      <c r="C1735" s="7"/>
      <c r="D1735" s="9" t="s">
        <v>46</v>
      </c>
      <c r="E1735" s="10" t="s">
        <v>41</v>
      </c>
      <c r="F1735" s="9"/>
      <c r="G1735" s="11">
        <v>0</v>
      </c>
      <c r="R1735" s="12">
        <f>G1735+I1735+J1735+K1735-L1735-M1735-N1735-Q1735</f>
        <v>0</v>
      </c>
      <c r="X1735" s="20" t="str">
        <f t="shared" si="912"/>
        <v/>
      </c>
      <c r="Y1735" s="20" t="str">
        <f>IF(N1735&lt;O1735+P1735,"出卖应大于等于出卖肉畜+出卖仔畜","")</f>
        <v/>
      </c>
      <c r="Z1735" s="20" t="str">
        <f t="shared" ref="Z1735:Z1744" si="917">IF(R1735&lt;S1735+T1735,"期末实有头数应大于等于能繁母畜+种公畜","")</f>
        <v/>
      </c>
      <c r="AA1735" s="20" t="str">
        <f t="shared" ref="AA1735:AA1740" si="918">IF(R1735&lt;U1735+V1735,"期末实有头数应大于等于良种+改良种","")</f>
        <v/>
      </c>
      <c r="AE1735" s="28"/>
      <c r="AF1735" s="29"/>
    </row>
    <row r="1736" spans="1:32">
      <c r="A1736" s="7"/>
      <c r="B1736" s="30"/>
      <c r="C1736" s="7"/>
      <c r="D1736" s="9" t="s">
        <v>47</v>
      </c>
      <c r="E1736" s="16" t="s">
        <v>27</v>
      </c>
      <c r="F1736" s="9"/>
      <c r="G1736" s="11">
        <v>0</v>
      </c>
      <c r="R1736" s="12">
        <f>G1736+I1736+J1736+K1736-L1736-M1736-N1736-Q1736</f>
        <v>0</v>
      </c>
      <c r="X1736" s="20" t="str">
        <f t="shared" si="912"/>
        <v/>
      </c>
      <c r="Y1736" s="20" t="str">
        <f>IF(N1736&lt;O1736+P1736,"出卖应大于等于出卖肉畜+出卖仔畜","")</f>
        <v/>
      </c>
      <c r="Z1736" s="20" t="str">
        <f t="shared" si="917"/>
        <v/>
      </c>
      <c r="AA1736" s="20" t="str">
        <f t="shared" si="918"/>
        <v/>
      </c>
      <c r="AE1736" s="28"/>
      <c r="AF1736" s="29"/>
    </row>
    <row r="1737" spans="1:32">
      <c r="A1737" s="7"/>
      <c r="B1737" s="30"/>
      <c r="C1737" s="7"/>
      <c r="D1737" s="9" t="s">
        <v>26</v>
      </c>
      <c r="E1737" s="10" t="s">
        <v>27</v>
      </c>
      <c r="F1737" s="9"/>
      <c r="G1737" s="11">
        <v>11</v>
      </c>
      <c r="H1737" s="12">
        <f t="shared" ref="G1737:V1737" si="919">H1738+H1753</f>
        <v>7</v>
      </c>
      <c r="I1737" s="12">
        <f t="shared" si="919"/>
        <v>7</v>
      </c>
      <c r="J1737" s="12">
        <f t="shared" si="919"/>
        <v>0</v>
      </c>
      <c r="K1737" s="12">
        <f t="shared" si="919"/>
        <v>0</v>
      </c>
      <c r="L1737" s="12">
        <f t="shared" si="919"/>
        <v>0</v>
      </c>
      <c r="M1737" s="12">
        <f t="shared" si="919"/>
        <v>0</v>
      </c>
      <c r="N1737" s="12">
        <f t="shared" si="919"/>
        <v>4</v>
      </c>
      <c r="O1737" s="12">
        <f t="shared" si="919"/>
        <v>0</v>
      </c>
      <c r="P1737" s="12">
        <f t="shared" si="919"/>
        <v>4</v>
      </c>
      <c r="Q1737" s="12">
        <f t="shared" si="919"/>
        <v>0</v>
      </c>
      <c r="R1737" s="12">
        <f t="shared" si="919"/>
        <v>14</v>
      </c>
      <c r="S1737" s="12">
        <f t="shared" si="919"/>
        <v>10</v>
      </c>
      <c r="T1737" s="12">
        <f t="shared" si="919"/>
        <v>0</v>
      </c>
      <c r="U1737" s="12">
        <f t="shared" si="919"/>
        <v>0</v>
      </c>
      <c r="V1737" s="12">
        <f t="shared" si="919"/>
        <v>14</v>
      </c>
      <c r="X1737" s="20" t="str">
        <f t="shared" si="912"/>
        <v/>
      </c>
      <c r="Y1737" s="20" t="str">
        <f>IF(N1737&lt;O1737+P1737,"出卖应大于等于出卖肉畜+出卖仔畜","")</f>
        <v/>
      </c>
      <c r="Z1737" s="20" t="str">
        <f t="shared" si="917"/>
        <v/>
      </c>
      <c r="AA1737" s="20" t="str">
        <f t="shared" si="918"/>
        <v/>
      </c>
      <c r="AE1737" s="28"/>
      <c r="AF1737" s="29"/>
    </row>
    <row r="1738" spans="1:32">
      <c r="A1738" s="7"/>
      <c r="B1738" s="30"/>
      <c r="C1738" s="7"/>
      <c r="D1738" s="9" t="s">
        <v>28</v>
      </c>
      <c r="E1738" s="10" t="s">
        <v>27</v>
      </c>
      <c r="F1738" s="9"/>
      <c r="G1738" s="11">
        <v>11</v>
      </c>
      <c r="H1738" s="12">
        <f t="shared" ref="G1738:V1738" si="920">H1739+H1747</f>
        <v>7</v>
      </c>
      <c r="I1738" s="12">
        <f t="shared" si="920"/>
        <v>7</v>
      </c>
      <c r="J1738" s="12">
        <f t="shared" si="920"/>
        <v>0</v>
      </c>
      <c r="K1738" s="12">
        <f t="shared" si="920"/>
        <v>0</v>
      </c>
      <c r="L1738" s="12">
        <f t="shared" si="920"/>
        <v>0</v>
      </c>
      <c r="M1738" s="12">
        <f t="shared" si="920"/>
        <v>0</v>
      </c>
      <c r="N1738" s="12">
        <f t="shared" si="920"/>
        <v>4</v>
      </c>
      <c r="O1738" s="12">
        <f t="shared" si="920"/>
        <v>0</v>
      </c>
      <c r="P1738" s="12">
        <f t="shared" si="920"/>
        <v>4</v>
      </c>
      <c r="Q1738" s="12">
        <f t="shared" si="920"/>
        <v>0</v>
      </c>
      <c r="R1738" s="12">
        <f t="shared" si="920"/>
        <v>14</v>
      </c>
      <c r="S1738" s="12">
        <f t="shared" si="920"/>
        <v>10</v>
      </c>
      <c r="T1738" s="12">
        <f t="shared" si="920"/>
        <v>0</v>
      </c>
      <c r="U1738" s="12">
        <f t="shared" si="920"/>
        <v>0</v>
      </c>
      <c r="V1738" s="12">
        <f t="shared" si="920"/>
        <v>14</v>
      </c>
      <c r="X1738" s="20" t="str">
        <f t="shared" ref="X1738:X1754" si="921">IF(H1738&lt;I1738,"繁殖仔畜应大于等于成活","")</f>
        <v/>
      </c>
      <c r="Y1738" s="20" t="str">
        <f t="shared" ref="Y1738:Y1749" si="922">IF(N1738&lt;O1738+P1738,"出卖应大于等于出卖肉畜+出卖仔畜","")</f>
        <v/>
      </c>
      <c r="Z1738" s="20" t="str">
        <f t="shared" si="917"/>
        <v/>
      </c>
      <c r="AA1738" s="20" t="str">
        <f t="shared" si="918"/>
        <v/>
      </c>
      <c r="AE1738" s="28"/>
      <c r="AF1738" s="29"/>
    </row>
    <row r="1739" spans="1:32">
      <c r="A1739" s="7"/>
      <c r="B1739" s="30"/>
      <c r="C1739" s="7"/>
      <c r="D1739" s="9" t="s">
        <v>29</v>
      </c>
      <c r="E1739" s="10" t="s">
        <v>27</v>
      </c>
      <c r="F1739" s="9"/>
      <c r="G1739" s="11">
        <v>11</v>
      </c>
      <c r="H1739" s="12">
        <f t="shared" ref="G1739:R1739" si="923">H1740+H1743+H1744+H1745+H1746</f>
        <v>7</v>
      </c>
      <c r="I1739" s="12">
        <f t="shared" si="923"/>
        <v>7</v>
      </c>
      <c r="J1739" s="12">
        <f t="shared" si="923"/>
        <v>0</v>
      </c>
      <c r="K1739" s="12">
        <f t="shared" si="923"/>
        <v>0</v>
      </c>
      <c r="L1739" s="12">
        <f t="shared" si="923"/>
        <v>0</v>
      </c>
      <c r="M1739" s="12">
        <f t="shared" si="923"/>
        <v>0</v>
      </c>
      <c r="N1739" s="12">
        <f t="shared" si="923"/>
        <v>4</v>
      </c>
      <c r="O1739" s="12">
        <f t="shared" si="923"/>
        <v>0</v>
      </c>
      <c r="P1739" s="12">
        <f t="shared" si="923"/>
        <v>4</v>
      </c>
      <c r="Q1739" s="12">
        <f t="shared" si="923"/>
        <v>0</v>
      </c>
      <c r="R1739" s="12">
        <f t="shared" si="923"/>
        <v>14</v>
      </c>
      <c r="S1739" s="12">
        <f>S1740+S1743+S1744+S1746</f>
        <v>10</v>
      </c>
      <c r="T1739" s="12">
        <f>T1740+T1743+T1744+T1746</f>
        <v>0</v>
      </c>
      <c r="U1739" s="12">
        <f>U1740+U1743+U1744+U1746</f>
        <v>0</v>
      </c>
      <c r="V1739" s="12">
        <f>V1740+V1743+V1744+V1746</f>
        <v>14</v>
      </c>
      <c r="X1739" s="20" t="str">
        <f t="shared" si="921"/>
        <v/>
      </c>
      <c r="Y1739" s="20" t="str">
        <f t="shared" si="922"/>
        <v/>
      </c>
      <c r="Z1739" s="20" t="str">
        <f t="shared" si="917"/>
        <v/>
      </c>
      <c r="AA1739" s="20" t="str">
        <f t="shared" si="918"/>
        <v/>
      </c>
      <c r="AE1739" s="28"/>
      <c r="AF1739" s="29"/>
    </row>
    <row r="1740" spans="1:32">
      <c r="A1740" s="7"/>
      <c r="B1740" s="30"/>
      <c r="C1740" s="7"/>
      <c r="D1740" s="9" t="s">
        <v>30</v>
      </c>
      <c r="E1740" s="10" t="s">
        <v>27</v>
      </c>
      <c r="F1740" s="9"/>
      <c r="G1740" s="11">
        <v>11</v>
      </c>
      <c r="H1740">
        <v>7</v>
      </c>
      <c r="I1740">
        <v>7</v>
      </c>
      <c r="N1740">
        <v>4</v>
      </c>
      <c r="P1740">
        <v>4</v>
      </c>
      <c r="R1740" s="12">
        <f>G1740+I1740+J1740+K1740-L1740-M1740-N1740-Q1740</f>
        <v>14</v>
      </c>
      <c r="S1740">
        <v>10</v>
      </c>
      <c r="V1740">
        <v>14</v>
      </c>
      <c r="X1740" s="20" t="str">
        <f t="shared" si="921"/>
        <v/>
      </c>
      <c r="Y1740" s="20" t="str">
        <f t="shared" si="922"/>
        <v/>
      </c>
      <c r="Z1740" s="20" t="str">
        <f t="shared" si="917"/>
        <v/>
      </c>
      <c r="AA1740" s="20" t="str">
        <f t="shared" si="918"/>
        <v/>
      </c>
      <c r="AE1740" s="28"/>
      <c r="AF1740" s="29"/>
    </row>
    <row r="1741" spans="1:32">
      <c r="A1741" s="7"/>
      <c r="B1741" s="30"/>
      <c r="C1741" s="7"/>
      <c r="D1741" s="9" t="s">
        <v>31</v>
      </c>
      <c r="E1741" s="10" t="s">
        <v>27</v>
      </c>
      <c r="F1741" s="9"/>
      <c r="G1741" s="11">
        <v>0</v>
      </c>
      <c r="R1741" s="12">
        <f t="shared" ref="R1741:R1746" si="924">G1741+I1741+J1741+K1741-L1741-M1741-N1741-Q1741</f>
        <v>0</v>
      </c>
      <c r="U1741" s="15" t="s">
        <v>32</v>
      </c>
      <c r="V1741" s="15" t="s">
        <v>32</v>
      </c>
      <c r="X1741" s="20" t="str">
        <f t="shared" si="921"/>
        <v/>
      </c>
      <c r="Y1741" s="20" t="str">
        <f t="shared" si="922"/>
        <v/>
      </c>
      <c r="Z1741" s="20" t="str">
        <f t="shared" si="917"/>
        <v/>
      </c>
      <c r="AA1741" s="20"/>
      <c r="AE1741" s="28"/>
      <c r="AF1741" s="29"/>
    </row>
    <row r="1742" spans="1:32">
      <c r="A1742" s="7"/>
      <c r="B1742" s="30"/>
      <c r="C1742" s="7"/>
      <c r="D1742" s="9" t="s">
        <v>33</v>
      </c>
      <c r="E1742" s="10" t="s">
        <v>27</v>
      </c>
      <c r="F1742" s="9"/>
      <c r="G1742" s="11">
        <v>0</v>
      </c>
      <c r="R1742" s="12">
        <f t="shared" si="924"/>
        <v>0</v>
      </c>
      <c r="U1742" s="15" t="s">
        <v>32</v>
      </c>
      <c r="V1742" s="15" t="s">
        <v>32</v>
      </c>
      <c r="X1742" s="20" t="str">
        <f t="shared" si="921"/>
        <v/>
      </c>
      <c r="Y1742" s="20" t="str">
        <f t="shared" si="922"/>
        <v/>
      </c>
      <c r="Z1742" s="20" t="str">
        <f t="shared" si="917"/>
        <v/>
      </c>
      <c r="AA1742" s="20"/>
      <c r="AE1742" s="28"/>
      <c r="AF1742" s="29"/>
    </row>
    <row r="1743" spans="1:32">
      <c r="A1743" s="7"/>
      <c r="B1743" s="30"/>
      <c r="C1743" s="7"/>
      <c r="D1743" s="9" t="s">
        <v>34</v>
      </c>
      <c r="E1743" s="10" t="s">
        <v>35</v>
      </c>
      <c r="F1743" s="9"/>
      <c r="G1743" s="11">
        <v>0</v>
      </c>
      <c r="R1743" s="12">
        <f t="shared" si="924"/>
        <v>0</v>
      </c>
      <c r="X1743" s="20" t="str">
        <f t="shared" si="921"/>
        <v/>
      </c>
      <c r="Y1743" s="20" t="str">
        <f t="shared" si="922"/>
        <v/>
      </c>
      <c r="Z1743" s="20" t="str">
        <f t="shared" si="917"/>
        <v/>
      </c>
      <c r="AA1743" s="20" t="str">
        <f>IF(R1743&lt;U1743+V1743,"期末实有头数应大于等于良种+改良种","")</f>
        <v/>
      </c>
      <c r="AE1743" s="28"/>
      <c r="AF1743" s="29"/>
    </row>
    <row r="1744" spans="1:32">
      <c r="A1744" s="7"/>
      <c r="B1744" s="30"/>
      <c r="C1744" s="7"/>
      <c r="D1744" s="9" t="s">
        <v>36</v>
      </c>
      <c r="E1744" s="10" t="s">
        <v>27</v>
      </c>
      <c r="F1744" s="9"/>
      <c r="G1744" s="11">
        <v>0</v>
      </c>
      <c r="R1744" s="12">
        <f t="shared" si="924"/>
        <v>0</v>
      </c>
      <c r="X1744" s="20" t="str">
        <f t="shared" si="921"/>
        <v/>
      </c>
      <c r="Y1744" s="20" t="str">
        <f t="shared" si="922"/>
        <v/>
      </c>
      <c r="Z1744" s="20" t="str">
        <f t="shared" si="917"/>
        <v/>
      </c>
      <c r="AA1744" s="20" t="str">
        <f>IF(R1744&lt;U1744+V1744,"期末实有头数应大于等于良种+改良种","")</f>
        <v/>
      </c>
      <c r="AE1744" s="28"/>
      <c r="AF1744" s="29"/>
    </row>
    <row r="1745" spans="1:32">
      <c r="A1745" s="7"/>
      <c r="B1745" s="30"/>
      <c r="C1745" s="7"/>
      <c r="D1745" s="9" t="s">
        <v>37</v>
      </c>
      <c r="E1745" s="10" t="s">
        <v>27</v>
      </c>
      <c r="F1745" s="9"/>
      <c r="G1745" s="11">
        <v>0</v>
      </c>
      <c r="R1745" s="12">
        <f t="shared" si="924"/>
        <v>0</v>
      </c>
      <c r="S1745" s="15" t="s">
        <v>32</v>
      </c>
      <c r="T1745" s="15" t="s">
        <v>32</v>
      </c>
      <c r="U1745" s="15" t="s">
        <v>32</v>
      </c>
      <c r="V1745" s="15" t="s">
        <v>32</v>
      </c>
      <c r="X1745" s="20" t="str">
        <f t="shared" si="921"/>
        <v/>
      </c>
      <c r="Y1745" s="20" t="str">
        <f t="shared" si="922"/>
        <v/>
      </c>
      <c r="Z1745" s="20"/>
      <c r="AA1745" s="20"/>
      <c r="AE1745" s="28"/>
      <c r="AF1745" s="29"/>
    </row>
    <row r="1746" spans="1:32">
      <c r="A1746" s="7"/>
      <c r="B1746" s="30"/>
      <c r="C1746" s="7"/>
      <c r="D1746" s="9" t="s">
        <v>38</v>
      </c>
      <c r="E1746" s="10" t="s">
        <v>39</v>
      </c>
      <c r="F1746" s="9"/>
      <c r="G1746" s="11">
        <v>0</v>
      </c>
      <c r="R1746" s="12">
        <f t="shared" si="924"/>
        <v>0</v>
      </c>
      <c r="X1746" s="20" t="str">
        <f t="shared" si="921"/>
        <v/>
      </c>
      <c r="Y1746" s="20" t="str">
        <f t="shared" si="922"/>
        <v/>
      </c>
      <c r="Z1746" s="20" t="str">
        <f>IF(R1746&lt;S1746+T1746,"期末实有头数应大于等于能繁母畜+种公畜","")</f>
        <v/>
      </c>
      <c r="AA1746" s="20" t="str">
        <f>IF(R1746&lt;U1746+V1746,"期末实有头数应大于等于良种+改良种","")</f>
        <v/>
      </c>
      <c r="AE1746" s="28"/>
      <c r="AF1746" s="29"/>
    </row>
    <row r="1747" spans="1:32">
      <c r="A1747" s="7"/>
      <c r="B1747" s="30"/>
      <c r="C1747" s="7"/>
      <c r="D1747" s="9" t="s">
        <v>40</v>
      </c>
      <c r="E1747" s="10" t="s">
        <v>41</v>
      </c>
      <c r="F1747" s="9"/>
      <c r="G1747" s="11">
        <v>0</v>
      </c>
      <c r="H1747" s="12">
        <f t="shared" ref="G1747:V1747" si="925">H1748+H1752</f>
        <v>0</v>
      </c>
      <c r="I1747" s="12">
        <f t="shared" si="925"/>
        <v>0</v>
      </c>
      <c r="J1747" s="12">
        <f t="shared" si="925"/>
        <v>0</v>
      </c>
      <c r="K1747" s="12">
        <f t="shared" si="925"/>
        <v>0</v>
      </c>
      <c r="L1747" s="12">
        <f t="shared" si="925"/>
        <v>0</v>
      </c>
      <c r="M1747" s="12">
        <f t="shared" si="925"/>
        <v>0</v>
      </c>
      <c r="N1747" s="12">
        <f t="shared" si="925"/>
        <v>0</v>
      </c>
      <c r="O1747" s="12">
        <f t="shared" si="925"/>
        <v>0</v>
      </c>
      <c r="P1747" s="12">
        <f t="shared" si="925"/>
        <v>0</v>
      </c>
      <c r="Q1747" s="12">
        <f t="shared" si="925"/>
        <v>0</v>
      </c>
      <c r="R1747" s="21">
        <f t="shared" si="925"/>
        <v>0</v>
      </c>
      <c r="S1747" s="12">
        <f t="shared" si="925"/>
        <v>0</v>
      </c>
      <c r="T1747" s="12">
        <f t="shared" si="925"/>
        <v>0</v>
      </c>
      <c r="U1747" s="12">
        <f t="shared" si="925"/>
        <v>0</v>
      </c>
      <c r="V1747" s="12">
        <f t="shared" si="925"/>
        <v>0</v>
      </c>
      <c r="X1747" s="20" t="str">
        <f t="shared" si="921"/>
        <v/>
      </c>
      <c r="Y1747" s="20" t="str">
        <f t="shared" si="922"/>
        <v/>
      </c>
      <c r="Z1747" s="20" t="str">
        <f>IF(R1747&lt;S1747+T1747,"期末实有头数应大于等于能繁母畜+种公畜","")</f>
        <v/>
      </c>
      <c r="AA1747" s="20" t="str">
        <f>IF(R1747&lt;U1747+V1747,"期末实有头数应大于等于良种+改良种","")</f>
        <v/>
      </c>
      <c r="AE1747" s="28"/>
      <c r="AF1747" s="29"/>
    </row>
    <row r="1748" spans="1:32">
      <c r="A1748" s="7"/>
      <c r="B1748" s="30"/>
      <c r="C1748" s="7"/>
      <c r="D1748" s="9" t="s">
        <v>42</v>
      </c>
      <c r="E1748" s="10" t="s">
        <v>41</v>
      </c>
      <c r="F1748" s="9"/>
      <c r="G1748" s="11">
        <v>0</v>
      </c>
      <c r="R1748" s="12">
        <f>G1748+I1748+J1748+K1748-L1748-M1748-N1748-Q1748</f>
        <v>0</v>
      </c>
      <c r="X1748" s="20" t="str">
        <f t="shared" si="921"/>
        <v/>
      </c>
      <c r="Y1748" s="20" t="str">
        <f t="shared" si="922"/>
        <v/>
      </c>
      <c r="Z1748" s="20" t="str">
        <f>IF(R1748&lt;S1748+T1748,"期末实有头数应大于等于能繁母畜+种公畜","")</f>
        <v/>
      </c>
      <c r="AA1748" s="20" t="str">
        <f>IF(R1748&lt;U1748+V1748,"期末实有头数应大于等于良种+改良种","")</f>
        <v/>
      </c>
      <c r="AE1748" s="28"/>
      <c r="AF1748" s="29"/>
    </row>
    <row r="1749" spans="1:32">
      <c r="A1749" s="7"/>
      <c r="B1749" s="30"/>
      <c r="C1749" s="7"/>
      <c r="D1749" s="9" t="s">
        <v>43</v>
      </c>
      <c r="E1749" s="10" t="s">
        <v>41</v>
      </c>
      <c r="F1749" s="9"/>
      <c r="G1749" s="11">
        <v>0</v>
      </c>
      <c r="R1749" s="12">
        <f>G1749+I1749+J1749+K1749-L1749-M1749-N1749-Q1749</f>
        <v>0</v>
      </c>
      <c r="U1749" s="15" t="s">
        <v>32</v>
      </c>
      <c r="V1749" s="15" t="s">
        <v>32</v>
      </c>
      <c r="X1749" s="20" t="str">
        <f t="shared" si="921"/>
        <v/>
      </c>
      <c r="Y1749" s="20" t="str">
        <f t="shared" si="922"/>
        <v/>
      </c>
      <c r="Z1749" s="20" t="str">
        <f>IF(R1749&lt;S1749+T1749,"期末实有头数应大于等于能繁母畜+种公畜","")</f>
        <v/>
      </c>
      <c r="AA1749" s="20"/>
      <c r="AE1749" s="28"/>
      <c r="AF1749" s="29"/>
    </row>
    <row r="1750" spans="1:32">
      <c r="A1750" s="7"/>
      <c r="B1750" s="30"/>
      <c r="C1750" s="7"/>
      <c r="D1750" s="9" t="s">
        <v>44</v>
      </c>
      <c r="E1750" s="10" t="s">
        <v>41</v>
      </c>
      <c r="F1750" s="9"/>
      <c r="G1750" s="14"/>
      <c r="H1750" s="15" t="s">
        <v>32</v>
      </c>
      <c r="I1750" s="15" t="s">
        <v>32</v>
      </c>
      <c r="J1750" s="15" t="s">
        <v>32</v>
      </c>
      <c r="K1750" s="15" t="s">
        <v>32</v>
      </c>
      <c r="L1750" s="15" t="s">
        <v>32</v>
      </c>
      <c r="M1750" s="15" t="s">
        <v>32</v>
      </c>
      <c r="N1750" s="15" t="s">
        <v>32</v>
      </c>
      <c r="O1750" s="15" t="s">
        <v>32</v>
      </c>
      <c r="P1750" s="15" t="s">
        <v>32</v>
      </c>
      <c r="Q1750" s="15" t="s">
        <v>32</v>
      </c>
      <c r="R1750" s="22"/>
      <c r="T1750" s="15" t="s">
        <v>32</v>
      </c>
      <c r="U1750" s="15" t="s">
        <v>32</v>
      </c>
      <c r="V1750" s="15" t="s">
        <v>32</v>
      </c>
      <c r="X1750" s="20" t="str">
        <f t="shared" si="921"/>
        <v/>
      </c>
      <c r="Y1750" s="20"/>
      <c r="Z1750" s="20"/>
      <c r="AA1750" s="20"/>
      <c r="AE1750" s="28"/>
      <c r="AF1750" s="29"/>
    </row>
    <row r="1751" spans="1:32">
      <c r="A1751" s="7"/>
      <c r="B1751" s="30"/>
      <c r="C1751" s="7"/>
      <c r="D1751" s="9" t="s">
        <v>45</v>
      </c>
      <c r="E1751" s="10" t="s">
        <v>41</v>
      </c>
      <c r="F1751" s="9"/>
      <c r="G1751" s="14"/>
      <c r="H1751" s="15" t="s">
        <v>32</v>
      </c>
      <c r="I1751" s="15" t="s">
        <v>32</v>
      </c>
      <c r="J1751" s="15" t="s">
        <v>32</v>
      </c>
      <c r="K1751" s="15" t="s">
        <v>32</v>
      </c>
      <c r="L1751" s="15" t="s">
        <v>32</v>
      </c>
      <c r="M1751" s="15" t="s">
        <v>32</v>
      </c>
      <c r="N1751" s="15" t="s">
        <v>32</v>
      </c>
      <c r="O1751" s="15" t="s">
        <v>32</v>
      </c>
      <c r="P1751" s="15" t="s">
        <v>32</v>
      </c>
      <c r="Q1751" s="15" t="s">
        <v>32</v>
      </c>
      <c r="R1751" s="22"/>
      <c r="T1751" s="15" t="s">
        <v>32</v>
      </c>
      <c r="U1751" s="15" t="s">
        <v>32</v>
      </c>
      <c r="V1751" s="15" t="s">
        <v>32</v>
      </c>
      <c r="X1751" s="20" t="str">
        <f t="shared" si="921"/>
        <v/>
      </c>
      <c r="Y1751" s="20"/>
      <c r="Z1751" s="20"/>
      <c r="AA1751" s="20"/>
      <c r="AE1751" s="28"/>
      <c r="AF1751" s="29"/>
    </row>
    <row r="1752" spans="1:32">
      <c r="A1752" s="7"/>
      <c r="B1752" s="30"/>
      <c r="C1752" s="7"/>
      <c r="D1752" s="9" t="s">
        <v>46</v>
      </c>
      <c r="E1752" s="10" t="s">
        <v>41</v>
      </c>
      <c r="F1752" s="9"/>
      <c r="G1752" s="11">
        <v>0</v>
      </c>
      <c r="R1752" s="12">
        <f>G1752+I1752+J1752+K1752-L1752-M1752-N1752-Q1752</f>
        <v>0</v>
      </c>
      <c r="X1752" s="20" t="str">
        <f t="shared" si="921"/>
        <v/>
      </c>
      <c r="Y1752" s="20" t="str">
        <f>IF(N1752&lt;O1752+P1752,"出卖应大于等于出卖肉畜+出卖仔畜","")</f>
        <v/>
      </c>
      <c r="Z1752" s="20" t="str">
        <f t="shared" ref="Z1752:Z1761" si="926">IF(R1752&lt;S1752+T1752,"期末实有头数应大于等于能繁母畜+种公畜","")</f>
        <v/>
      </c>
      <c r="AA1752" s="20" t="str">
        <f t="shared" ref="AA1752:AA1757" si="927">IF(R1752&lt;U1752+V1752,"期末实有头数应大于等于良种+改良种","")</f>
        <v/>
      </c>
      <c r="AE1752" s="28"/>
      <c r="AF1752" s="29"/>
    </row>
    <row r="1753" spans="1:32">
      <c r="A1753" s="7"/>
      <c r="B1753" s="30"/>
      <c r="C1753" s="7"/>
      <c r="D1753" s="9" t="s">
        <v>47</v>
      </c>
      <c r="E1753" s="16" t="s">
        <v>27</v>
      </c>
      <c r="F1753" s="9"/>
      <c r="G1753" s="11">
        <v>0</v>
      </c>
      <c r="R1753" s="12">
        <f>G1753+I1753+J1753+K1753-L1753-M1753-N1753-Q1753</f>
        <v>0</v>
      </c>
      <c r="X1753" s="20" t="str">
        <f t="shared" si="921"/>
        <v/>
      </c>
      <c r="Y1753" s="20" t="str">
        <f>IF(N1753&lt;O1753+P1753,"出卖应大于等于出卖肉畜+出卖仔畜","")</f>
        <v/>
      </c>
      <c r="Z1753" s="20" t="str">
        <f t="shared" si="926"/>
        <v/>
      </c>
      <c r="AA1753" s="20" t="str">
        <f t="shared" si="927"/>
        <v/>
      </c>
      <c r="AE1753" s="28"/>
      <c r="AF1753" s="29"/>
    </row>
    <row r="1754" spans="1:32">
      <c r="A1754" s="7"/>
      <c r="B1754" s="30"/>
      <c r="C1754" s="7"/>
      <c r="D1754" s="9" t="s">
        <v>26</v>
      </c>
      <c r="E1754" s="10" t="s">
        <v>27</v>
      </c>
      <c r="F1754" s="9"/>
      <c r="G1754" s="11">
        <v>32</v>
      </c>
      <c r="H1754" s="12">
        <f t="shared" ref="G1754:V1754" si="928">H1755+H1770</f>
        <v>2</v>
      </c>
      <c r="I1754" s="12">
        <f t="shared" si="928"/>
        <v>2</v>
      </c>
      <c r="J1754" s="12">
        <f t="shared" si="928"/>
        <v>0</v>
      </c>
      <c r="K1754" s="12">
        <f t="shared" si="928"/>
        <v>0</v>
      </c>
      <c r="L1754" s="12">
        <f t="shared" si="928"/>
        <v>0</v>
      </c>
      <c r="M1754" s="12">
        <f t="shared" si="928"/>
        <v>0</v>
      </c>
      <c r="N1754" s="12">
        <f t="shared" si="928"/>
        <v>0</v>
      </c>
      <c r="O1754" s="12">
        <f t="shared" si="928"/>
        <v>0</v>
      </c>
      <c r="P1754" s="12">
        <f t="shared" si="928"/>
        <v>0</v>
      </c>
      <c r="Q1754" s="12">
        <f t="shared" si="928"/>
        <v>0</v>
      </c>
      <c r="R1754" s="12">
        <f t="shared" si="928"/>
        <v>8</v>
      </c>
      <c r="S1754" s="12">
        <f t="shared" si="928"/>
        <v>6</v>
      </c>
      <c r="T1754" s="12">
        <f t="shared" si="928"/>
        <v>0</v>
      </c>
      <c r="U1754" s="12">
        <f t="shared" si="928"/>
        <v>0</v>
      </c>
      <c r="V1754" s="12">
        <f t="shared" si="928"/>
        <v>8</v>
      </c>
      <c r="X1754" s="20" t="str">
        <f t="shared" si="921"/>
        <v/>
      </c>
      <c r="Y1754" s="20" t="str">
        <f>IF(N1754&lt;O1754+P1754,"出卖应大于等于出卖肉畜+出卖仔畜","")</f>
        <v/>
      </c>
      <c r="Z1754" s="20" t="str">
        <f t="shared" si="926"/>
        <v/>
      </c>
      <c r="AA1754" s="20" t="str">
        <f t="shared" si="927"/>
        <v/>
      </c>
      <c r="AE1754" s="28"/>
      <c r="AF1754" s="29"/>
    </row>
    <row r="1755" spans="1:32">
      <c r="A1755" s="7"/>
      <c r="B1755" s="30"/>
      <c r="C1755" s="7"/>
      <c r="D1755" s="9" t="s">
        <v>28</v>
      </c>
      <c r="E1755" s="10" t="s">
        <v>27</v>
      </c>
      <c r="F1755" s="9"/>
      <c r="G1755" s="11">
        <v>32</v>
      </c>
      <c r="H1755" s="12">
        <f t="shared" ref="G1755:V1755" si="929">H1756+H1764</f>
        <v>2</v>
      </c>
      <c r="I1755" s="12">
        <f t="shared" si="929"/>
        <v>2</v>
      </c>
      <c r="J1755" s="12">
        <f t="shared" si="929"/>
        <v>0</v>
      </c>
      <c r="K1755" s="12">
        <f t="shared" si="929"/>
        <v>0</v>
      </c>
      <c r="L1755" s="12">
        <f t="shared" si="929"/>
        <v>0</v>
      </c>
      <c r="M1755" s="12">
        <f t="shared" si="929"/>
        <v>0</v>
      </c>
      <c r="N1755" s="12">
        <f t="shared" si="929"/>
        <v>0</v>
      </c>
      <c r="O1755" s="12">
        <f t="shared" si="929"/>
        <v>0</v>
      </c>
      <c r="P1755" s="12">
        <f t="shared" si="929"/>
        <v>0</v>
      </c>
      <c r="Q1755" s="12">
        <f t="shared" si="929"/>
        <v>0</v>
      </c>
      <c r="R1755" s="12">
        <f t="shared" si="929"/>
        <v>8</v>
      </c>
      <c r="S1755" s="12">
        <f t="shared" si="929"/>
        <v>6</v>
      </c>
      <c r="T1755" s="12">
        <f t="shared" si="929"/>
        <v>0</v>
      </c>
      <c r="U1755" s="12">
        <f t="shared" si="929"/>
        <v>0</v>
      </c>
      <c r="V1755" s="12">
        <f t="shared" si="929"/>
        <v>8</v>
      </c>
      <c r="X1755" s="20" t="str">
        <f t="shared" ref="X1755:X1771" si="930">IF(H1755&lt;I1755,"繁殖仔畜应大于等于成活","")</f>
        <v/>
      </c>
      <c r="Y1755" s="20" t="str">
        <f t="shared" ref="Y1755:Y1766" si="931">IF(N1755&lt;O1755+P1755,"出卖应大于等于出卖肉畜+出卖仔畜","")</f>
        <v/>
      </c>
      <c r="Z1755" s="20" t="str">
        <f t="shared" si="926"/>
        <v/>
      </c>
      <c r="AA1755" s="20" t="str">
        <f t="shared" si="927"/>
        <v/>
      </c>
      <c r="AE1755" s="28"/>
      <c r="AF1755" s="29"/>
    </row>
    <row r="1756" spans="1:32">
      <c r="A1756" s="7"/>
      <c r="B1756" s="30"/>
      <c r="C1756" s="7"/>
      <c r="D1756" s="9" t="s">
        <v>29</v>
      </c>
      <c r="E1756" s="10" t="s">
        <v>27</v>
      </c>
      <c r="F1756" s="9"/>
      <c r="G1756" s="11">
        <v>6</v>
      </c>
      <c r="H1756" s="12">
        <f t="shared" ref="G1756:R1756" si="932">H1757+H1760+H1761+H1762+H1763</f>
        <v>2</v>
      </c>
      <c r="I1756" s="12">
        <f t="shared" si="932"/>
        <v>2</v>
      </c>
      <c r="J1756" s="12">
        <f t="shared" si="932"/>
        <v>0</v>
      </c>
      <c r="K1756" s="12">
        <f t="shared" si="932"/>
        <v>0</v>
      </c>
      <c r="L1756" s="12">
        <f t="shared" si="932"/>
        <v>0</v>
      </c>
      <c r="M1756" s="12">
        <f t="shared" si="932"/>
        <v>0</v>
      </c>
      <c r="N1756" s="12">
        <f t="shared" si="932"/>
        <v>0</v>
      </c>
      <c r="O1756" s="12">
        <f t="shared" si="932"/>
        <v>0</v>
      </c>
      <c r="P1756" s="12">
        <f t="shared" si="932"/>
        <v>0</v>
      </c>
      <c r="Q1756" s="12">
        <f t="shared" si="932"/>
        <v>0</v>
      </c>
      <c r="R1756" s="12">
        <f t="shared" si="932"/>
        <v>8</v>
      </c>
      <c r="S1756" s="12">
        <f>S1757+S1760+S1761+S1763</f>
        <v>6</v>
      </c>
      <c r="T1756" s="12">
        <f>T1757+T1760+T1761+T1763</f>
        <v>0</v>
      </c>
      <c r="U1756" s="12">
        <f>U1757+U1760+U1761+U1763</f>
        <v>0</v>
      </c>
      <c r="V1756" s="12">
        <f>V1757+V1760+V1761+V1763</f>
        <v>8</v>
      </c>
      <c r="X1756" s="20" t="str">
        <f t="shared" si="930"/>
        <v/>
      </c>
      <c r="Y1756" s="20" t="str">
        <f t="shared" si="931"/>
        <v/>
      </c>
      <c r="Z1756" s="20" t="str">
        <f t="shared" si="926"/>
        <v/>
      </c>
      <c r="AA1756" s="20" t="str">
        <f t="shared" si="927"/>
        <v/>
      </c>
      <c r="AE1756" s="28"/>
      <c r="AF1756" s="29"/>
    </row>
    <row r="1757" spans="1:32">
      <c r="A1757" s="7"/>
      <c r="B1757" s="30"/>
      <c r="C1757" s="7"/>
      <c r="D1757" s="9" t="s">
        <v>30</v>
      </c>
      <c r="E1757" s="10" t="s">
        <v>27</v>
      </c>
      <c r="F1757" s="9"/>
      <c r="G1757" s="11">
        <v>6</v>
      </c>
      <c r="H1757">
        <v>2</v>
      </c>
      <c r="I1757">
        <v>2</v>
      </c>
      <c r="R1757" s="12">
        <f>G1757+I1757+J1757+K1757-L1757-M1757-N1757-Q1757</f>
        <v>8</v>
      </c>
      <c r="S1757">
        <v>6</v>
      </c>
      <c r="V1757">
        <v>8</v>
      </c>
      <c r="X1757" s="20" t="str">
        <f t="shared" si="930"/>
        <v/>
      </c>
      <c r="Y1757" s="20" t="str">
        <f t="shared" si="931"/>
        <v/>
      </c>
      <c r="Z1757" s="20" t="str">
        <f t="shared" si="926"/>
        <v/>
      </c>
      <c r="AA1757" s="20" t="str">
        <f t="shared" si="927"/>
        <v/>
      </c>
      <c r="AE1757" s="28"/>
      <c r="AF1757" s="29"/>
    </row>
    <row r="1758" spans="1:32">
      <c r="A1758" s="7"/>
      <c r="B1758" s="30"/>
      <c r="C1758" s="7"/>
      <c r="D1758" s="9" t="s">
        <v>31</v>
      </c>
      <c r="E1758" s="10" t="s">
        <v>27</v>
      </c>
      <c r="F1758" s="9"/>
      <c r="G1758" s="11">
        <v>0</v>
      </c>
      <c r="R1758" s="12">
        <f t="shared" ref="R1758:R1763" si="933">G1758+I1758+J1758+K1758-L1758-M1758-N1758-Q1758</f>
        <v>0</v>
      </c>
      <c r="U1758" s="15" t="s">
        <v>32</v>
      </c>
      <c r="V1758" s="15" t="s">
        <v>32</v>
      </c>
      <c r="X1758" s="20" t="str">
        <f t="shared" si="930"/>
        <v/>
      </c>
      <c r="Y1758" s="20" t="str">
        <f t="shared" si="931"/>
        <v/>
      </c>
      <c r="Z1758" s="20" t="str">
        <f t="shared" si="926"/>
        <v/>
      </c>
      <c r="AA1758" s="20"/>
      <c r="AE1758" s="28"/>
      <c r="AF1758" s="29"/>
    </row>
    <row r="1759" spans="1:32">
      <c r="A1759" s="7"/>
      <c r="B1759" s="30"/>
      <c r="C1759" s="7"/>
      <c r="D1759" s="9" t="s">
        <v>33</v>
      </c>
      <c r="E1759" s="10" t="s">
        <v>27</v>
      </c>
      <c r="F1759" s="9"/>
      <c r="G1759" s="11">
        <v>0</v>
      </c>
      <c r="R1759" s="12">
        <f t="shared" si="933"/>
        <v>0</v>
      </c>
      <c r="U1759" s="15" t="s">
        <v>32</v>
      </c>
      <c r="V1759" s="15" t="s">
        <v>32</v>
      </c>
      <c r="X1759" s="20" t="str">
        <f t="shared" si="930"/>
        <v/>
      </c>
      <c r="Y1759" s="20" t="str">
        <f t="shared" si="931"/>
        <v/>
      </c>
      <c r="Z1759" s="20" t="str">
        <f t="shared" si="926"/>
        <v/>
      </c>
      <c r="AA1759" s="20"/>
      <c r="AE1759" s="28"/>
      <c r="AF1759" s="29"/>
    </row>
    <row r="1760" spans="1:32">
      <c r="A1760" s="7"/>
      <c r="B1760" s="30"/>
      <c r="C1760" s="7"/>
      <c r="D1760" s="9" t="s">
        <v>34</v>
      </c>
      <c r="E1760" s="10" t="s">
        <v>35</v>
      </c>
      <c r="F1760" s="9"/>
      <c r="G1760" s="11">
        <v>0</v>
      </c>
      <c r="R1760" s="12">
        <f t="shared" si="933"/>
        <v>0</v>
      </c>
      <c r="X1760" s="20" t="str">
        <f t="shared" si="930"/>
        <v/>
      </c>
      <c r="Y1760" s="20" t="str">
        <f t="shared" si="931"/>
        <v/>
      </c>
      <c r="Z1760" s="20" t="str">
        <f t="shared" si="926"/>
        <v/>
      </c>
      <c r="AA1760" s="20" t="str">
        <f>IF(R1760&lt;U1760+V1760,"期末实有头数应大于等于良种+改良种","")</f>
        <v/>
      </c>
      <c r="AE1760" s="28"/>
      <c r="AF1760" s="29"/>
    </row>
    <row r="1761" spans="1:32">
      <c r="A1761" s="7"/>
      <c r="B1761" s="30"/>
      <c r="C1761" s="7"/>
      <c r="D1761" s="9" t="s">
        <v>36</v>
      </c>
      <c r="E1761" s="10" t="s">
        <v>27</v>
      </c>
      <c r="F1761" s="9"/>
      <c r="G1761" s="11">
        <v>0</v>
      </c>
      <c r="R1761" s="12">
        <f t="shared" si="933"/>
        <v>0</v>
      </c>
      <c r="X1761" s="20" t="str">
        <f t="shared" si="930"/>
        <v/>
      </c>
      <c r="Y1761" s="20" t="str">
        <f t="shared" si="931"/>
        <v/>
      </c>
      <c r="Z1761" s="20" t="str">
        <f t="shared" si="926"/>
        <v/>
      </c>
      <c r="AA1761" s="20" t="str">
        <f>IF(R1761&lt;U1761+V1761,"期末实有头数应大于等于良种+改良种","")</f>
        <v/>
      </c>
      <c r="AE1761" s="28"/>
      <c r="AF1761" s="29"/>
    </row>
    <row r="1762" spans="1:32">
      <c r="A1762" s="7"/>
      <c r="B1762" s="30"/>
      <c r="C1762" s="7"/>
      <c r="D1762" s="9" t="s">
        <v>37</v>
      </c>
      <c r="E1762" s="10" t="s">
        <v>27</v>
      </c>
      <c r="F1762" s="9"/>
      <c r="G1762" s="11">
        <v>0</v>
      </c>
      <c r="R1762" s="12">
        <f t="shared" si="933"/>
        <v>0</v>
      </c>
      <c r="S1762" s="15" t="s">
        <v>32</v>
      </c>
      <c r="T1762" s="15" t="s">
        <v>32</v>
      </c>
      <c r="U1762" s="15" t="s">
        <v>32</v>
      </c>
      <c r="V1762" s="15" t="s">
        <v>32</v>
      </c>
      <c r="X1762" s="20" t="str">
        <f t="shared" si="930"/>
        <v/>
      </c>
      <c r="Y1762" s="20" t="str">
        <f t="shared" si="931"/>
        <v/>
      </c>
      <c r="Z1762" s="20"/>
      <c r="AA1762" s="20"/>
      <c r="AE1762" s="28"/>
      <c r="AF1762" s="29"/>
    </row>
    <row r="1763" spans="1:32">
      <c r="A1763" s="7"/>
      <c r="B1763" s="30"/>
      <c r="C1763" s="7"/>
      <c r="D1763" s="9" t="s">
        <v>38</v>
      </c>
      <c r="E1763" s="10" t="s">
        <v>39</v>
      </c>
      <c r="F1763" s="9"/>
      <c r="G1763" s="11">
        <v>0</v>
      </c>
      <c r="R1763" s="12">
        <f t="shared" si="933"/>
        <v>0</v>
      </c>
      <c r="X1763" s="20" t="str">
        <f t="shared" si="930"/>
        <v/>
      </c>
      <c r="Y1763" s="20" t="str">
        <f t="shared" si="931"/>
        <v/>
      </c>
      <c r="Z1763" s="20" t="str">
        <f>IF(R1763&lt;S1763+T1763,"期末实有头数应大于等于能繁母畜+种公畜","")</f>
        <v/>
      </c>
      <c r="AA1763" s="20" t="str">
        <f>IF(R1763&lt;U1763+V1763,"期末实有头数应大于等于良种+改良种","")</f>
        <v/>
      </c>
      <c r="AE1763" s="28"/>
      <c r="AF1763" s="29"/>
    </row>
    <row r="1764" spans="1:32">
      <c r="A1764" s="7"/>
      <c r="B1764" s="30"/>
      <c r="C1764" s="7"/>
      <c r="D1764" s="9" t="s">
        <v>40</v>
      </c>
      <c r="E1764" s="10" t="s">
        <v>41</v>
      </c>
      <c r="F1764" s="9"/>
      <c r="G1764" s="11">
        <v>0</v>
      </c>
      <c r="H1764" s="12">
        <f t="shared" ref="G1764:V1764" si="934">H1765+H1769</f>
        <v>0</v>
      </c>
      <c r="I1764" s="12">
        <f t="shared" si="934"/>
        <v>0</v>
      </c>
      <c r="J1764" s="12">
        <f t="shared" si="934"/>
        <v>0</v>
      </c>
      <c r="K1764" s="12">
        <f t="shared" si="934"/>
        <v>0</v>
      </c>
      <c r="L1764" s="12">
        <f t="shared" si="934"/>
        <v>0</v>
      </c>
      <c r="M1764" s="12">
        <f t="shared" si="934"/>
        <v>0</v>
      </c>
      <c r="N1764" s="12">
        <f t="shared" si="934"/>
        <v>0</v>
      </c>
      <c r="O1764" s="12">
        <f t="shared" si="934"/>
        <v>0</v>
      </c>
      <c r="P1764" s="12">
        <f t="shared" si="934"/>
        <v>0</v>
      </c>
      <c r="Q1764" s="12">
        <f t="shared" si="934"/>
        <v>0</v>
      </c>
      <c r="R1764" s="21">
        <f t="shared" si="934"/>
        <v>0</v>
      </c>
      <c r="S1764" s="12">
        <f t="shared" si="934"/>
        <v>0</v>
      </c>
      <c r="T1764" s="12">
        <f t="shared" si="934"/>
        <v>0</v>
      </c>
      <c r="U1764" s="12">
        <f t="shared" si="934"/>
        <v>0</v>
      </c>
      <c r="V1764" s="12">
        <f t="shared" si="934"/>
        <v>0</v>
      </c>
      <c r="X1764" s="20" t="str">
        <f t="shared" si="930"/>
        <v/>
      </c>
      <c r="Y1764" s="20" t="str">
        <f t="shared" si="931"/>
        <v/>
      </c>
      <c r="Z1764" s="20" t="str">
        <f>IF(R1764&lt;S1764+T1764,"期末实有头数应大于等于能繁母畜+种公畜","")</f>
        <v/>
      </c>
      <c r="AA1764" s="20" t="str">
        <f>IF(R1764&lt;U1764+V1764,"期末实有头数应大于等于良种+改良种","")</f>
        <v/>
      </c>
      <c r="AE1764" s="28"/>
      <c r="AF1764" s="29"/>
    </row>
    <row r="1765" spans="1:32">
      <c r="A1765" s="7"/>
      <c r="B1765" s="30"/>
      <c r="C1765" s="7"/>
      <c r="D1765" s="9" t="s">
        <v>42</v>
      </c>
      <c r="E1765" s="10" t="s">
        <v>41</v>
      </c>
      <c r="F1765" s="9"/>
      <c r="G1765" s="11">
        <v>0</v>
      </c>
      <c r="R1765" s="12">
        <f>G1765+I1765+J1765+K1765-L1765-M1765-N1765-Q1765</f>
        <v>0</v>
      </c>
      <c r="X1765" s="20" t="str">
        <f t="shared" si="930"/>
        <v/>
      </c>
      <c r="Y1765" s="20" t="str">
        <f t="shared" si="931"/>
        <v/>
      </c>
      <c r="Z1765" s="20" t="str">
        <f>IF(R1765&lt;S1765+T1765,"期末实有头数应大于等于能繁母畜+种公畜","")</f>
        <v/>
      </c>
      <c r="AA1765" s="20" t="str">
        <f>IF(R1765&lt;U1765+V1765,"期末实有头数应大于等于良种+改良种","")</f>
        <v/>
      </c>
      <c r="AE1765" s="28"/>
      <c r="AF1765" s="29"/>
    </row>
    <row r="1766" spans="1:32">
      <c r="A1766" s="7"/>
      <c r="B1766" s="30"/>
      <c r="C1766" s="7"/>
      <c r="D1766" s="9" t="s">
        <v>43</v>
      </c>
      <c r="E1766" s="10" t="s">
        <v>41</v>
      </c>
      <c r="F1766" s="9"/>
      <c r="G1766" s="11">
        <v>0</v>
      </c>
      <c r="R1766" s="12">
        <f>G1766+I1766+J1766+K1766-L1766-M1766-N1766-Q1766</f>
        <v>0</v>
      </c>
      <c r="U1766" s="15" t="s">
        <v>32</v>
      </c>
      <c r="V1766" s="15" t="s">
        <v>32</v>
      </c>
      <c r="X1766" s="20" t="str">
        <f t="shared" si="930"/>
        <v/>
      </c>
      <c r="Y1766" s="20" t="str">
        <f t="shared" si="931"/>
        <v/>
      </c>
      <c r="Z1766" s="20" t="str">
        <f>IF(R1766&lt;S1766+T1766,"期末实有头数应大于等于能繁母畜+种公畜","")</f>
        <v/>
      </c>
      <c r="AA1766" s="20"/>
      <c r="AE1766" s="28"/>
      <c r="AF1766" s="29"/>
    </row>
    <row r="1767" spans="1:32">
      <c r="A1767" s="7"/>
      <c r="B1767" s="30"/>
      <c r="C1767" s="7"/>
      <c r="D1767" s="9" t="s">
        <v>44</v>
      </c>
      <c r="E1767" s="10" t="s">
        <v>41</v>
      </c>
      <c r="F1767" s="9"/>
      <c r="G1767" s="14"/>
      <c r="H1767" s="15" t="s">
        <v>32</v>
      </c>
      <c r="I1767" s="15" t="s">
        <v>32</v>
      </c>
      <c r="J1767" s="15" t="s">
        <v>32</v>
      </c>
      <c r="K1767" s="15" t="s">
        <v>32</v>
      </c>
      <c r="L1767" s="15" t="s">
        <v>32</v>
      </c>
      <c r="M1767" s="15" t="s">
        <v>32</v>
      </c>
      <c r="N1767" s="15" t="s">
        <v>32</v>
      </c>
      <c r="O1767" s="15" t="s">
        <v>32</v>
      </c>
      <c r="P1767" s="15" t="s">
        <v>32</v>
      </c>
      <c r="Q1767" s="15" t="s">
        <v>32</v>
      </c>
      <c r="R1767" s="22"/>
      <c r="T1767" s="15" t="s">
        <v>32</v>
      </c>
      <c r="U1767" s="15" t="s">
        <v>32</v>
      </c>
      <c r="V1767" s="15" t="s">
        <v>32</v>
      </c>
      <c r="X1767" s="20" t="str">
        <f t="shared" si="930"/>
        <v/>
      </c>
      <c r="Y1767" s="20"/>
      <c r="Z1767" s="20"/>
      <c r="AA1767" s="20"/>
      <c r="AE1767" s="28"/>
      <c r="AF1767" s="29"/>
    </row>
    <row r="1768" spans="1:32">
      <c r="A1768" s="7"/>
      <c r="B1768" s="30"/>
      <c r="C1768" s="7"/>
      <c r="D1768" s="9" t="s">
        <v>45</v>
      </c>
      <c r="E1768" s="10" t="s">
        <v>41</v>
      </c>
      <c r="F1768" s="9"/>
      <c r="G1768" s="14"/>
      <c r="H1768" s="15" t="s">
        <v>32</v>
      </c>
      <c r="I1768" s="15" t="s">
        <v>32</v>
      </c>
      <c r="J1768" s="15" t="s">
        <v>32</v>
      </c>
      <c r="K1768" s="15" t="s">
        <v>32</v>
      </c>
      <c r="L1768" s="15" t="s">
        <v>32</v>
      </c>
      <c r="M1768" s="15" t="s">
        <v>32</v>
      </c>
      <c r="N1768" s="15" t="s">
        <v>32</v>
      </c>
      <c r="O1768" s="15" t="s">
        <v>32</v>
      </c>
      <c r="P1768" s="15" t="s">
        <v>32</v>
      </c>
      <c r="Q1768" s="15" t="s">
        <v>32</v>
      </c>
      <c r="R1768" s="22"/>
      <c r="T1768" s="15" t="s">
        <v>32</v>
      </c>
      <c r="U1768" s="15" t="s">
        <v>32</v>
      </c>
      <c r="V1768" s="15" t="s">
        <v>32</v>
      </c>
      <c r="X1768" s="20" t="str">
        <f t="shared" si="930"/>
        <v/>
      </c>
      <c r="Y1768" s="20"/>
      <c r="Z1768" s="20"/>
      <c r="AA1768" s="20"/>
      <c r="AE1768" s="28"/>
      <c r="AF1768" s="29"/>
    </row>
    <row r="1769" spans="1:32">
      <c r="A1769" s="7"/>
      <c r="B1769" s="30"/>
      <c r="C1769" s="7"/>
      <c r="D1769" s="9" t="s">
        <v>46</v>
      </c>
      <c r="E1769" s="10" t="s">
        <v>41</v>
      </c>
      <c r="F1769" s="9"/>
      <c r="G1769" s="11">
        <v>0</v>
      </c>
      <c r="R1769" s="12">
        <f>G1769+I1769+J1769+K1769-L1769-M1769-N1769-Q1769</f>
        <v>0</v>
      </c>
      <c r="X1769" s="20" t="str">
        <f t="shared" si="930"/>
        <v/>
      </c>
      <c r="Y1769" s="20" t="str">
        <f>IF(N1769&lt;O1769+P1769,"出卖应大于等于出卖肉畜+出卖仔畜","")</f>
        <v/>
      </c>
      <c r="Z1769" s="20" t="str">
        <f t="shared" ref="Z1769:Z1778" si="935">IF(R1769&lt;S1769+T1769,"期末实有头数应大于等于能繁母畜+种公畜","")</f>
        <v/>
      </c>
      <c r="AA1769" s="20" t="str">
        <f t="shared" ref="AA1769:AA1774" si="936">IF(R1769&lt;U1769+V1769,"期末实有头数应大于等于良种+改良种","")</f>
        <v/>
      </c>
      <c r="AE1769" s="28"/>
      <c r="AF1769" s="29"/>
    </row>
    <row r="1770" spans="1:32">
      <c r="A1770" s="7"/>
      <c r="B1770" s="30"/>
      <c r="C1770" s="7"/>
      <c r="D1770" s="9" t="s">
        <v>47</v>
      </c>
      <c r="E1770" s="16" t="s">
        <v>27</v>
      </c>
      <c r="F1770" s="9"/>
      <c r="G1770" s="11">
        <v>0</v>
      </c>
      <c r="R1770" s="12">
        <f>G1770+I1770+J1770+K1770-L1770-M1770-N1770-Q1770</f>
        <v>0</v>
      </c>
      <c r="X1770" s="20" t="str">
        <f t="shared" si="930"/>
        <v/>
      </c>
      <c r="Y1770" s="20" t="str">
        <f>IF(N1770&lt;O1770+P1770,"出卖应大于等于出卖肉畜+出卖仔畜","")</f>
        <v/>
      </c>
      <c r="Z1770" s="20" t="str">
        <f t="shared" si="935"/>
        <v/>
      </c>
      <c r="AA1770" s="20" t="str">
        <f t="shared" si="936"/>
        <v/>
      </c>
      <c r="AE1770" s="28"/>
      <c r="AF1770" s="29"/>
    </row>
    <row r="1771" spans="1:32">
      <c r="A1771" s="7"/>
      <c r="B1771" s="30"/>
      <c r="C1771" s="7"/>
      <c r="D1771" s="9" t="s">
        <v>26</v>
      </c>
      <c r="E1771" s="10" t="s">
        <v>27</v>
      </c>
      <c r="F1771" s="9"/>
      <c r="G1771" s="11">
        <v>40</v>
      </c>
      <c r="H1771" s="12">
        <f t="shared" ref="G1771:V1771" si="937">H1772+H1787</f>
        <v>10</v>
      </c>
      <c r="I1771" s="12">
        <f t="shared" si="937"/>
        <v>10</v>
      </c>
      <c r="J1771" s="12">
        <f t="shared" si="937"/>
        <v>0</v>
      </c>
      <c r="K1771" s="12">
        <f t="shared" si="937"/>
        <v>0</v>
      </c>
      <c r="L1771" s="12">
        <f t="shared" si="937"/>
        <v>0</v>
      </c>
      <c r="M1771" s="12">
        <f t="shared" si="937"/>
        <v>0</v>
      </c>
      <c r="N1771" s="12">
        <f t="shared" si="937"/>
        <v>8</v>
      </c>
      <c r="O1771" s="12">
        <f t="shared" si="937"/>
        <v>0</v>
      </c>
      <c r="P1771" s="12">
        <f t="shared" si="937"/>
        <v>8</v>
      </c>
      <c r="Q1771" s="12">
        <f t="shared" si="937"/>
        <v>0</v>
      </c>
      <c r="R1771" s="12">
        <f t="shared" si="937"/>
        <v>21</v>
      </c>
      <c r="S1771" s="12">
        <f t="shared" si="937"/>
        <v>15</v>
      </c>
      <c r="T1771" s="12">
        <f t="shared" si="937"/>
        <v>0</v>
      </c>
      <c r="U1771" s="12">
        <f t="shared" si="937"/>
        <v>0</v>
      </c>
      <c r="V1771" s="12">
        <f t="shared" si="937"/>
        <v>21</v>
      </c>
      <c r="X1771" s="20" t="str">
        <f t="shared" si="930"/>
        <v/>
      </c>
      <c r="Y1771" s="20" t="str">
        <f>IF(N1771&lt;O1771+P1771,"出卖应大于等于出卖肉畜+出卖仔畜","")</f>
        <v/>
      </c>
      <c r="Z1771" s="20" t="str">
        <f t="shared" si="935"/>
        <v/>
      </c>
      <c r="AA1771" s="20" t="str">
        <f t="shared" si="936"/>
        <v/>
      </c>
      <c r="AE1771" s="28"/>
      <c r="AF1771" s="29"/>
    </row>
    <row r="1772" spans="1:32">
      <c r="A1772" s="7"/>
      <c r="B1772" s="30"/>
      <c r="C1772" s="7"/>
      <c r="D1772" s="9" t="s">
        <v>28</v>
      </c>
      <c r="E1772" s="10" t="s">
        <v>27</v>
      </c>
      <c r="F1772" s="9"/>
      <c r="G1772" s="11">
        <v>40</v>
      </c>
      <c r="H1772" s="12">
        <f t="shared" ref="G1772:V1772" si="938">H1773+H1781</f>
        <v>10</v>
      </c>
      <c r="I1772" s="12">
        <f t="shared" si="938"/>
        <v>10</v>
      </c>
      <c r="J1772" s="12">
        <f t="shared" si="938"/>
        <v>0</v>
      </c>
      <c r="K1772" s="12">
        <f t="shared" si="938"/>
        <v>0</v>
      </c>
      <c r="L1772" s="12">
        <f t="shared" si="938"/>
        <v>0</v>
      </c>
      <c r="M1772" s="12">
        <f t="shared" si="938"/>
        <v>0</v>
      </c>
      <c r="N1772" s="12">
        <f t="shared" si="938"/>
        <v>8</v>
      </c>
      <c r="O1772" s="12">
        <f t="shared" si="938"/>
        <v>0</v>
      </c>
      <c r="P1772" s="12">
        <f t="shared" si="938"/>
        <v>8</v>
      </c>
      <c r="Q1772" s="12">
        <f t="shared" si="938"/>
        <v>0</v>
      </c>
      <c r="R1772" s="12">
        <f t="shared" si="938"/>
        <v>21</v>
      </c>
      <c r="S1772" s="12">
        <f t="shared" si="938"/>
        <v>15</v>
      </c>
      <c r="T1772" s="12">
        <f t="shared" si="938"/>
        <v>0</v>
      </c>
      <c r="U1772" s="12">
        <f t="shared" si="938"/>
        <v>0</v>
      </c>
      <c r="V1772" s="12">
        <f t="shared" si="938"/>
        <v>21</v>
      </c>
      <c r="X1772" s="20" t="str">
        <f t="shared" ref="X1772:X1788" si="939">IF(H1772&lt;I1772,"繁殖仔畜应大于等于成活","")</f>
        <v/>
      </c>
      <c r="Y1772" s="20" t="str">
        <f t="shared" ref="Y1772:Y1783" si="940">IF(N1772&lt;O1772+P1772,"出卖应大于等于出卖肉畜+出卖仔畜","")</f>
        <v/>
      </c>
      <c r="Z1772" s="20" t="str">
        <f t="shared" si="935"/>
        <v/>
      </c>
      <c r="AA1772" s="20" t="str">
        <f t="shared" si="936"/>
        <v/>
      </c>
      <c r="AE1772" s="28"/>
      <c r="AF1772" s="29"/>
    </row>
    <row r="1773" spans="1:32">
      <c r="A1773" s="7"/>
      <c r="B1773" s="30"/>
      <c r="C1773" s="7"/>
      <c r="D1773" s="9" t="s">
        <v>29</v>
      </c>
      <c r="E1773" s="10" t="s">
        <v>27</v>
      </c>
      <c r="F1773" s="9"/>
      <c r="G1773" s="11">
        <v>19</v>
      </c>
      <c r="H1773" s="12">
        <f t="shared" ref="G1773:R1773" si="941">H1774+H1777+H1778+H1779+H1780</f>
        <v>10</v>
      </c>
      <c r="I1773" s="12">
        <f t="shared" si="941"/>
        <v>10</v>
      </c>
      <c r="J1773" s="12">
        <f t="shared" si="941"/>
        <v>0</v>
      </c>
      <c r="K1773" s="12">
        <f t="shared" si="941"/>
        <v>0</v>
      </c>
      <c r="L1773" s="12">
        <f t="shared" si="941"/>
        <v>0</v>
      </c>
      <c r="M1773" s="12">
        <f t="shared" si="941"/>
        <v>0</v>
      </c>
      <c r="N1773" s="12">
        <f t="shared" si="941"/>
        <v>8</v>
      </c>
      <c r="O1773" s="12">
        <f t="shared" si="941"/>
        <v>0</v>
      </c>
      <c r="P1773" s="12">
        <f t="shared" si="941"/>
        <v>8</v>
      </c>
      <c r="Q1773" s="12">
        <f t="shared" si="941"/>
        <v>0</v>
      </c>
      <c r="R1773" s="12">
        <f t="shared" si="941"/>
        <v>21</v>
      </c>
      <c r="S1773" s="12">
        <f>S1774+S1777+S1778+S1780</f>
        <v>15</v>
      </c>
      <c r="T1773" s="12">
        <f>T1774+T1777+T1778+T1780</f>
        <v>0</v>
      </c>
      <c r="U1773" s="12">
        <f>U1774+U1777+U1778+U1780</f>
        <v>0</v>
      </c>
      <c r="V1773" s="12">
        <f>V1774+V1777+V1778+V1780</f>
        <v>21</v>
      </c>
      <c r="X1773" s="20" t="str">
        <f t="shared" si="939"/>
        <v/>
      </c>
      <c r="Y1773" s="20" t="str">
        <f t="shared" si="940"/>
        <v/>
      </c>
      <c r="Z1773" s="20" t="str">
        <f t="shared" si="935"/>
        <v/>
      </c>
      <c r="AA1773" s="20" t="str">
        <f t="shared" si="936"/>
        <v/>
      </c>
      <c r="AE1773" s="28"/>
      <c r="AF1773" s="29"/>
    </row>
    <row r="1774" spans="1:32">
      <c r="A1774" s="7"/>
      <c r="B1774" s="30"/>
      <c r="C1774" s="7"/>
      <c r="D1774" s="9" t="s">
        <v>30</v>
      </c>
      <c r="E1774" s="10" t="s">
        <v>27</v>
      </c>
      <c r="F1774" s="9"/>
      <c r="G1774" s="11">
        <v>19</v>
      </c>
      <c r="H1774">
        <v>10</v>
      </c>
      <c r="I1774">
        <v>10</v>
      </c>
      <c r="N1774">
        <v>8</v>
      </c>
      <c r="P1774">
        <v>8</v>
      </c>
      <c r="R1774" s="12">
        <f>G1774+I1774+J1774+K1774-L1774-M1774-N1774-Q1774</f>
        <v>21</v>
      </c>
      <c r="S1774">
        <v>15</v>
      </c>
      <c r="V1774">
        <v>21</v>
      </c>
      <c r="X1774" s="20" t="str">
        <f t="shared" si="939"/>
        <v/>
      </c>
      <c r="Y1774" s="20" t="str">
        <f t="shared" si="940"/>
        <v/>
      </c>
      <c r="Z1774" s="20" t="str">
        <f t="shared" si="935"/>
        <v/>
      </c>
      <c r="AA1774" s="20" t="str">
        <f t="shared" si="936"/>
        <v/>
      </c>
      <c r="AE1774" s="28"/>
      <c r="AF1774" s="29"/>
    </row>
    <row r="1775" spans="1:32">
      <c r="A1775" s="7"/>
      <c r="B1775" s="30"/>
      <c r="C1775" s="7"/>
      <c r="D1775" s="9" t="s">
        <v>31</v>
      </c>
      <c r="E1775" s="10" t="s">
        <v>27</v>
      </c>
      <c r="F1775" s="9"/>
      <c r="G1775" s="11">
        <v>0</v>
      </c>
      <c r="R1775" s="12">
        <f t="shared" ref="R1775:R1780" si="942">G1775+I1775+J1775+K1775-L1775-M1775-N1775-Q1775</f>
        <v>0</v>
      </c>
      <c r="U1775" s="15" t="s">
        <v>32</v>
      </c>
      <c r="V1775" s="15" t="s">
        <v>32</v>
      </c>
      <c r="X1775" s="20" t="str">
        <f t="shared" si="939"/>
        <v/>
      </c>
      <c r="Y1775" s="20" t="str">
        <f t="shared" si="940"/>
        <v/>
      </c>
      <c r="Z1775" s="20" t="str">
        <f t="shared" si="935"/>
        <v/>
      </c>
      <c r="AA1775" s="20"/>
      <c r="AE1775" s="28"/>
      <c r="AF1775" s="29"/>
    </row>
    <row r="1776" spans="1:32">
      <c r="A1776" s="7"/>
      <c r="B1776" s="30"/>
      <c r="C1776" s="7"/>
      <c r="D1776" s="9" t="s">
        <v>33</v>
      </c>
      <c r="E1776" s="10" t="s">
        <v>27</v>
      </c>
      <c r="F1776" s="9"/>
      <c r="G1776" s="11">
        <v>0</v>
      </c>
      <c r="R1776" s="12">
        <f t="shared" si="942"/>
        <v>0</v>
      </c>
      <c r="U1776" s="15" t="s">
        <v>32</v>
      </c>
      <c r="V1776" s="15" t="s">
        <v>32</v>
      </c>
      <c r="X1776" s="20" t="str">
        <f t="shared" si="939"/>
        <v/>
      </c>
      <c r="Y1776" s="20" t="str">
        <f t="shared" si="940"/>
        <v/>
      </c>
      <c r="Z1776" s="20" t="str">
        <f t="shared" si="935"/>
        <v/>
      </c>
      <c r="AA1776" s="20"/>
      <c r="AE1776" s="28"/>
      <c r="AF1776" s="29"/>
    </row>
    <row r="1777" spans="1:32">
      <c r="A1777" s="7"/>
      <c r="B1777" s="30"/>
      <c r="C1777" s="7"/>
      <c r="D1777" s="9" t="s">
        <v>34</v>
      </c>
      <c r="E1777" s="10" t="s">
        <v>35</v>
      </c>
      <c r="F1777" s="9"/>
      <c r="G1777" s="11">
        <v>0</v>
      </c>
      <c r="R1777" s="12">
        <f t="shared" si="942"/>
        <v>0</v>
      </c>
      <c r="X1777" s="20" t="str">
        <f t="shared" si="939"/>
        <v/>
      </c>
      <c r="Y1777" s="20" t="str">
        <f t="shared" si="940"/>
        <v/>
      </c>
      <c r="Z1777" s="20" t="str">
        <f t="shared" si="935"/>
        <v/>
      </c>
      <c r="AA1777" s="20" t="str">
        <f>IF(R1777&lt;U1777+V1777,"期末实有头数应大于等于良种+改良种","")</f>
        <v/>
      </c>
      <c r="AE1777" s="28"/>
      <c r="AF1777" s="29"/>
    </row>
    <row r="1778" spans="1:32">
      <c r="A1778" s="7"/>
      <c r="B1778" s="30"/>
      <c r="C1778" s="7"/>
      <c r="D1778" s="9" t="s">
        <v>36</v>
      </c>
      <c r="E1778" s="10" t="s">
        <v>27</v>
      </c>
      <c r="F1778" s="9"/>
      <c r="G1778" s="11">
        <v>0</v>
      </c>
      <c r="R1778" s="12">
        <f t="shared" si="942"/>
        <v>0</v>
      </c>
      <c r="X1778" s="20" t="str">
        <f t="shared" si="939"/>
        <v/>
      </c>
      <c r="Y1778" s="20" t="str">
        <f t="shared" si="940"/>
        <v/>
      </c>
      <c r="Z1778" s="20" t="str">
        <f t="shared" si="935"/>
        <v/>
      </c>
      <c r="AA1778" s="20" t="str">
        <f>IF(R1778&lt;U1778+V1778,"期末实有头数应大于等于良种+改良种","")</f>
        <v/>
      </c>
      <c r="AE1778" s="28"/>
      <c r="AF1778" s="29"/>
    </row>
    <row r="1779" spans="1:32">
      <c r="A1779" s="7"/>
      <c r="B1779" s="30"/>
      <c r="C1779" s="7"/>
      <c r="D1779" s="9" t="s">
        <v>37</v>
      </c>
      <c r="E1779" s="10" t="s">
        <v>27</v>
      </c>
      <c r="F1779" s="9"/>
      <c r="G1779" s="11">
        <v>0</v>
      </c>
      <c r="R1779" s="12">
        <f t="shared" si="942"/>
        <v>0</v>
      </c>
      <c r="S1779" s="15" t="s">
        <v>32</v>
      </c>
      <c r="T1779" s="15" t="s">
        <v>32</v>
      </c>
      <c r="U1779" s="15" t="s">
        <v>32</v>
      </c>
      <c r="V1779" s="15" t="s">
        <v>32</v>
      </c>
      <c r="X1779" s="20" t="str">
        <f t="shared" si="939"/>
        <v/>
      </c>
      <c r="Y1779" s="20" t="str">
        <f t="shared" si="940"/>
        <v/>
      </c>
      <c r="Z1779" s="20"/>
      <c r="AA1779" s="20"/>
      <c r="AE1779" s="28"/>
      <c r="AF1779" s="29"/>
    </row>
    <row r="1780" spans="1:32">
      <c r="A1780" s="7"/>
      <c r="B1780" s="30"/>
      <c r="C1780" s="7"/>
      <c r="D1780" s="9" t="s">
        <v>38</v>
      </c>
      <c r="E1780" s="10" t="s">
        <v>39</v>
      </c>
      <c r="F1780" s="9"/>
      <c r="G1780" s="11">
        <v>0</v>
      </c>
      <c r="R1780" s="12">
        <f t="shared" si="942"/>
        <v>0</v>
      </c>
      <c r="X1780" s="20" t="str">
        <f t="shared" si="939"/>
        <v/>
      </c>
      <c r="Y1780" s="20" t="str">
        <f t="shared" si="940"/>
        <v/>
      </c>
      <c r="Z1780" s="20" t="str">
        <f>IF(R1780&lt;S1780+T1780,"期末实有头数应大于等于能繁母畜+种公畜","")</f>
        <v/>
      </c>
      <c r="AA1780" s="20" t="str">
        <f>IF(R1780&lt;U1780+V1780,"期末实有头数应大于等于良种+改良种","")</f>
        <v/>
      </c>
      <c r="AE1780" s="28"/>
      <c r="AF1780" s="29"/>
    </row>
    <row r="1781" spans="1:32">
      <c r="A1781" s="7"/>
      <c r="B1781" s="30"/>
      <c r="C1781" s="7"/>
      <c r="D1781" s="9" t="s">
        <v>40</v>
      </c>
      <c r="E1781" s="10" t="s">
        <v>41</v>
      </c>
      <c r="F1781" s="9"/>
      <c r="G1781" s="11">
        <v>0</v>
      </c>
      <c r="H1781" s="12">
        <f t="shared" ref="G1781:V1781" si="943">H1782+H1786</f>
        <v>0</v>
      </c>
      <c r="I1781" s="12">
        <f t="shared" si="943"/>
        <v>0</v>
      </c>
      <c r="J1781" s="12">
        <f t="shared" si="943"/>
        <v>0</v>
      </c>
      <c r="K1781" s="12">
        <f t="shared" si="943"/>
        <v>0</v>
      </c>
      <c r="L1781" s="12">
        <f t="shared" si="943"/>
        <v>0</v>
      </c>
      <c r="M1781" s="12">
        <f t="shared" si="943"/>
        <v>0</v>
      </c>
      <c r="N1781" s="12">
        <f t="shared" si="943"/>
        <v>0</v>
      </c>
      <c r="O1781" s="12">
        <f t="shared" si="943"/>
        <v>0</v>
      </c>
      <c r="P1781" s="12">
        <f t="shared" si="943"/>
        <v>0</v>
      </c>
      <c r="Q1781" s="12">
        <f t="shared" si="943"/>
        <v>0</v>
      </c>
      <c r="R1781" s="21">
        <f t="shared" si="943"/>
        <v>0</v>
      </c>
      <c r="S1781" s="12">
        <f t="shared" si="943"/>
        <v>0</v>
      </c>
      <c r="T1781" s="12">
        <f t="shared" si="943"/>
        <v>0</v>
      </c>
      <c r="U1781" s="12">
        <f t="shared" si="943"/>
        <v>0</v>
      </c>
      <c r="V1781" s="12">
        <f t="shared" si="943"/>
        <v>0</v>
      </c>
      <c r="X1781" s="20" t="str">
        <f t="shared" si="939"/>
        <v/>
      </c>
      <c r="Y1781" s="20" t="str">
        <f t="shared" si="940"/>
        <v/>
      </c>
      <c r="Z1781" s="20" t="str">
        <f>IF(R1781&lt;S1781+T1781,"期末实有头数应大于等于能繁母畜+种公畜","")</f>
        <v/>
      </c>
      <c r="AA1781" s="20" t="str">
        <f>IF(R1781&lt;U1781+V1781,"期末实有头数应大于等于良种+改良种","")</f>
        <v/>
      </c>
      <c r="AE1781" s="28"/>
      <c r="AF1781" s="29"/>
    </row>
    <row r="1782" spans="1:32">
      <c r="A1782" s="7"/>
      <c r="B1782" s="30"/>
      <c r="C1782" s="7"/>
      <c r="D1782" s="9" t="s">
        <v>42</v>
      </c>
      <c r="E1782" s="10" t="s">
        <v>41</v>
      </c>
      <c r="F1782" s="9"/>
      <c r="G1782" s="11">
        <v>0</v>
      </c>
      <c r="R1782" s="12">
        <f>G1782+I1782+J1782+K1782-L1782-M1782-N1782-Q1782</f>
        <v>0</v>
      </c>
      <c r="X1782" s="20" t="str">
        <f t="shared" si="939"/>
        <v/>
      </c>
      <c r="Y1782" s="20" t="str">
        <f t="shared" si="940"/>
        <v/>
      </c>
      <c r="Z1782" s="20" t="str">
        <f>IF(R1782&lt;S1782+T1782,"期末实有头数应大于等于能繁母畜+种公畜","")</f>
        <v/>
      </c>
      <c r="AA1782" s="20" t="str">
        <f>IF(R1782&lt;U1782+V1782,"期末实有头数应大于等于良种+改良种","")</f>
        <v/>
      </c>
      <c r="AE1782" s="28"/>
      <c r="AF1782" s="29"/>
    </row>
    <row r="1783" spans="1:32">
      <c r="A1783" s="7"/>
      <c r="B1783" s="30"/>
      <c r="C1783" s="7"/>
      <c r="D1783" s="9" t="s">
        <v>43</v>
      </c>
      <c r="E1783" s="10" t="s">
        <v>41</v>
      </c>
      <c r="F1783" s="9"/>
      <c r="G1783" s="11">
        <v>0</v>
      </c>
      <c r="R1783" s="12">
        <f>G1783+I1783+J1783+K1783-L1783-M1783-N1783-Q1783</f>
        <v>0</v>
      </c>
      <c r="U1783" s="15" t="s">
        <v>32</v>
      </c>
      <c r="V1783" s="15" t="s">
        <v>32</v>
      </c>
      <c r="X1783" s="20" t="str">
        <f t="shared" si="939"/>
        <v/>
      </c>
      <c r="Y1783" s="20" t="str">
        <f t="shared" si="940"/>
        <v/>
      </c>
      <c r="Z1783" s="20" t="str">
        <f>IF(R1783&lt;S1783+T1783,"期末实有头数应大于等于能繁母畜+种公畜","")</f>
        <v/>
      </c>
      <c r="AA1783" s="20"/>
      <c r="AE1783" s="28"/>
      <c r="AF1783" s="29"/>
    </row>
    <row r="1784" spans="1:32">
      <c r="A1784" s="7"/>
      <c r="B1784" s="30"/>
      <c r="C1784" s="7"/>
      <c r="D1784" s="9" t="s">
        <v>44</v>
      </c>
      <c r="E1784" s="10" t="s">
        <v>41</v>
      </c>
      <c r="F1784" s="9"/>
      <c r="G1784" s="14"/>
      <c r="H1784" s="15" t="s">
        <v>32</v>
      </c>
      <c r="I1784" s="15" t="s">
        <v>32</v>
      </c>
      <c r="J1784" s="15" t="s">
        <v>32</v>
      </c>
      <c r="K1784" s="15" t="s">
        <v>32</v>
      </c>
      <c r="L1784" s="15" t="s">
        <v>32</v>
      </c>
      <c r="M1784" s="15" t="s">
        <v>32</v>
      </c>
      <c r="N1784" s="15" t="s">
        <v>32</v>
      </c>
      <c r="O1784" s="15" t="s">
        <v>32</v>
      </c>
      <c r="P1784" s="15" t="s">
        <v>32</v>
      </c>
      <c r="Q1784" s="15" t="s">
        <v>32</v>
      </c>
      <c r="R1784" s="22"/>
      <c r="T1784" s="15" t="s">
        <v>32</v>
      </c>
      <c r="U1784" s="15" t="s">
        <v>32</v>
      </c>
      <c r="V1784" s="15" t="s">
        <v>32</v>
      </c>
      <c r="X1784" s="20" t="str">
        <f t="shared" si="939"/>
        <v/>
      </c>
      <c r="Y1784" s="20"/>
      <c r="Z1784" s="20"/>
      <c r="AA1784" s="20"/>
      <c r="AE1784" s="28"/>
      <c r="AF1784" s="29"/>
    </row>
    <row r="1785" spans="1:32">
      <c r="A1785" s="7"/>
      <c r="B1785" s="30"/>
      <c r="C1785" s="7"/>
      <c r="D1785" s="9" t="s">
        <v>45</v>
      </c>
      <c r="E1785" s="10" t="s">
        <v>41</v>
      </c>
      <c r="F1785" s="9"/>
      <c r="G1785" s="14"/>
      <c r="H1785" s="15" t="s">
        <v>32</v>
      </c>
      <c r="I1785" s="15" t="s">
        <v>32</v>
      </c>
      <c r="J1785" s="15" t="s">
        <v>32</v>
      </c>
      <c r="K1785" s="15" t="s">
        <v>32</v>
      </c>
      <c r="L1785" s="15" t="s">
        <v>32</v>
      </c>
      <c r="M1785" s="15" t="s">
        <v>32</v>
      </c>
      <c r="N1785" s="15" t="s">
        <v>32</v>
      </c>
      <c r="O1785" s="15" t="s">
        <v>32</v>
      </c>
      <c r="P1785" s="15" t="s">
        <v>32</v>
      </c>
      <c r="Q1785" s="15" t="s">
        <v>32</v>
      </c>
      <c r="R1785" s="22"/>
      <c r="T1785" s="15" t="s">
        <v>32</v>
      </c>
      <c r="U1785" s="15" t="s">
        <v>32</v>
      </c>
      <c r="V1785" s="15" t="s">
        <v>32</v>
      </c>
      <c r="X1785" s="20" t="str">
        <f t="shared" si="939"/>
        <v/>
      </c>
      <c r="Y1785" s="20"/>
      <c r="Z1785" s="20"/>
      <c r="AA1785" s="20"/>
      <c r="AE1785" s="28"/>
      <c r="AF1785" s="29"/>
    </row>
    <row r="1786" spans="1:32">
      <c r="A1786" s="7"/>
      <c r="B1786" s="30"/>
      <c r="C1786" s="7"/>
      <c r="D1786" s="9" t="s">
        <v>46</v>
      </c>
      <c r="E1786" s="10" t="s">
        <v>41</v>
      </c>
      <c r="F1786" s="9"/>
      <c r="G1786" s="11">
        <v>0</v>
      </c>
      <c r="R1786" s="12">
        <f>G1786+I1786+J1786+K1786-L1786-M1786-N1786-Q1786</f>
        <v>0</v>
      </c>
      <c r="X1786" s="20" t="str">
        <f t="shared" si="939"/>
        <v/>
      </c>
      <c r="Y1786" s="20" t="str">
        <f>IF(N1786&lt;O1786+P1786,"出卖应大于等于出卖肉畜+出卖仔畜","")</f>
        <v/>
      </c>
      <c r="Z1786" s="20" t="str">
        <f t="shared" ref="Z1786:Z1795" si="944">IF(R1786&lt;S1786+T1786,"期末实有头数应大于等于能繁母畜+种公畜","")</f>
        <v/>
      </c>
      <c r="AA1786" s="20" t="str">
        <f t="shared" ref="AA1786:AA1791" si="945">IF(R1786&lt;U1786+V1786,"期末实有头数应大于等于良种+改良种","")</f>
        <v/>
      </c>
      <c r="AE1786" s="28"/>
      <c r="AF1786" s="29"/>
    </row>
    <row r="1787" spans="1:32">
      <c r="A1787" s="7"/>
      <c r="B1787" s="30"/>
      <c r="C1787" s="7"/>
      <c r="D1787" s="9" t="s">
        <v>47</v>
      </c>
      <c r="E1787" s="16" t="s">
        <v>27</v>
      </c>
      <c r="F1787" s="9"/>
      <c r="G1787" s="11">
        <v>0</v>
      </c>
      <c r="R1787" s="12">
        <f>G1787+I1787+J1787+K1787-L1787-M1787-N1787-Q1787</f>
        <v>0</v>
      </c>
      <c r="X1787" s="20" t="str">
        <f t="shared" si="939"/>
        <v/>
      </c>
      <c r="Y1787" s="20" t="str">
        <f>IF(N1787&lt;O1787+P1787,"出卖应大于等于出卖肉畜+出卖仔畜","")</f>
        <v/>
      </c>
      <c r="Z1787" s="20" t="str">
        <f t="shared" si="944"/>
        <v/>
      </c>
      <c r="AA1787" s="20" t="str">
        <f t="shared" si="945"/>
        <v/>
      </c>
      <c r="AE1787" s="28"/>
      <c r="AF1787" s="29"/>
    </row>
    <row r="1788" spans="1:32">
      <c r="A1788" s="7"/>
      <c r="B1788" s="30"/>
      <c r="C1788" s="7"/>
      <c r="D1788" s="9" t="s">
        <v>26</v>
      </c>
      <c r="E1788" s="10" t="s">
        <v>27</v>
      </c>
      <c r="F1788" s="9"/>
      <c r="G1788" s="11">
        <v>21</v>
      </c>
      <c r="H1788" s="12">
        <f t="shared" ref="G1788:V1788" si="946">H1789+H1804</f>
        <v>7</v>
      </c>
      <c r="I1788" s="12">
        <f t="shared" si="946"/>
        <v>7</v>
      </c>
      <c r="J1788" s="12">
        <f t="shared" si="946"/>
        <v>0</v>
      </c>
      <c r="K1788" s="12">
        <f t="shared" si="946"/>
        <v>0</v>
      </c>
      <c r="L1788" s="12">
        <f t="shared" si="946"/>
        <v>0</v>
      </c>
      <c r="M1788" s="12">
        <f t="shared" si="946"/>
        <v>0</v>
      </c>
      <c r="N1788" s="12">
        <f t="shared" si="946"/>
        <v>6</v>
      </c>
      <c r="O1788" s="12">
        <f t="shared" si="946"/>
        <v>0</v>
      </c>
      <c r="P1788" s="12">
        <f t="shared" si="946"/>
        <v>6</v>
      </c>
      <c r="Q1788" s="12">
        <f t="shared" si="946"/>
        <v>0</v>
      </c>
      <c r="R1788" s="12">
        <f t="shared" si="946"/>
        <v>12</v>
      </c>
      <c r="S1788" s="12">
        <f t="shared" si="946"/>
        <v>8</v>
      </c>
      <c r="T1788" s="12">
        <f t="shared" si="946"/>
        <v>0</v>
      </c>
      <c r="U1788" s="12">
        <f t="shared" si="946"/>
        <v>0</v>
      </c>
      <c r="V1788" s="12">
        <f t="shared" si="946"/>
        <v>11</v>
      </c>
      <c r="X1788" s="20" t="str">
        <f t="shared" si="939"/>
        <v/>
      </c>
      <c r="Y1788" s="20" t="str">
        <f>IF(N1788&lt;O1788+P1788,"出卖应大于等于出卖肉畜+出卖仔畜","")</f>
        <v/>
      </c>
      <c r="Z1788" s="20" t="str">
        <f t="shared" si="944"/>
        <v/>
      </c>
      <c r="AA1788" s="20" t="str">
        <f t="shared" si="945"/>
        <v/>
      </c>
      <c r="AE1788" s="28"/>
      <c r="AF1788" s="29"/>
    </row>
    <row r="1789" spans="1:32">
      <c r="A1789" s="7"/>
      <c r="B1789" s="30"/>
      <c r="C1789" s="7"/>
      <c r="D1789" s="9" t="s">
        <v>28</v>
      </c>
      <c r="E1789" s="10" t="s">
        <v>27</v>
      </c>
      <c r="F1789" s="9"/>
      <c r="G1789" s="11">
        <v>21</v>
      </c>
      <c r="H1789" s="12">
        <f t="shared" ref="G1789:V1789" si="947">H1790+H1798</f>
        <v>7</v>
      </c>
      <c r="I1789" s="12">
        <f t="shared" si="947"/>
        <v>7</v>
      </c>
      <c r="J1789" s="12">
        <f t="shared" si="947"/>
        <v>0</v>
      </c>
      <c r="K1789" s="12">
        <f t="shared" si="947"/>
        <v>0</v>
      </c>
      <c r="L1789" s="12">
        <f t="shared" si="947"/>
        <v>0</v>
      </c>
      <c r="M1789" s="12">
        <f t="shared" si="947"/>
        <v>0</v>
      </c>
      <c r="N1789" s="12">
        <f t="shared" si="947"/>
        <v>6</v>
      </c>
      <c r="O1789" s="12">
        <f t="shared" si="947"/>
        <v>0</v>
      </c>
      <c r="P1789" s="12">
        <f t="shared" si="947"/>
        <v>6</v>
      </c>
      <c r="Q1789" s="12">
        <f t="shared" si="947"/>
        <v>0</v>
      </c>
      <c r="R1789" s="12">
        <f t="shared" si="947"/>
        <v>12</v>
      </c>
      <c r="S1789" s="12">
        <f t="shared" si="947"/>
        <v>8</v>
      </c>
      <c r="T1789" s="12">
        <f t="shared" si="947"/>
        <v>0</v>
      </c>
      <c r="U1789" s="12">
        <f t="shared" si="947"/>
        <v>0</v>
      </c>
      <c r="V1789" s="12">
        <f t="shared" si="947"/>
        <v>11</v>
      </c>
      <c r="X1789" s="20" t="str">
        <f t="shared" ref="X1789:X1805" si="948">IF(H1789&lt;I1789,"繁殖仔畜应大于等于成活","")</f>
        <v/>
      </c>
      <c r="Y1789" s="20" t="str">
        <f t="shared" ref="Y1789:Y1800" si="949">IF(N1789&lt;O1789+P1789,"出卖应大于等于出卖肉畜+出卖仔畜","")</f>
        <v/>
      </c>
      <c r="Z1789" s="20" t="str">
        <f t="shared" si="944"/>
        <v/>
      </c>
      <c r="AA1789" s="20" t="str">
        <f t="shared" si="945"/>
        <v/>
      </c>
      <c r="AE1789" s="28"/>
      <c r="AF1789" s="29"/>
    </row>
    <row r="1790" spans="1:32">
      <c r="A1790" s="7"/>
      <c r="B1790" s="30"/>
      <c r="C1790" s="7"/>
      <c r="D1790" s="9" t="s">
        <v>29</v>
      </c>
      <c r="E1790" s="10" t="s">
        <v>27</v>
      </c>
      <c r="F1790" s="9"/>
      <c r="G1790" s="11">
        <v>11</v>
      </c>
      <c r="H1790" s="12">
        <f t="shared" ref="G1790:R1790" si="950">H1791+H1794+H1795+H1796+H1797</f>
        <v>7</v>
      </c>
      <c r="I1790" s="12">
        <f t="shared" si="950"/>
        <v>7</v>
      </c>
      <c r="J1790" s="12">
        <f t="shared" si="950"/>
        <v>0</v>
      </c>
      <c r="K1790" s="12">
        <f t="shared" si="950"/>
        <v>0</v>
      </c>
      <c r="L1790" s="12">
        <f t="shared" si="950"/>
        <v>0</v>
      </c>
      <c r="M1790" s="12">
        <f t="shared" si="950"/>
        <v>0</v>
      </c>
      <c r="N1790" s="12">
        <f t="shared" si="950"/>
        <v>6</v>
      </c>
      <c r="O1790" s="12">
        <f t="shared" si="950"/>
        <v>0</v>
      </c>
      <c r="P1790" s="12">
        <f t="shared" si="950"/>
        <v>6</v>
      </c>
      <c r="Q1790" s="12">
        <f t="shared" si="950"/>
        <v>0</v>
      </c>
      <c r="R1790" s="12">
        <f t="shared" si="950"/>
        <v>12</v>
      </c>
      <c r="S1790" s="12">
        <f>S1791+S1794+S1795+S1797</f>
        <v>8</v>
      </c>
      <c r="T1790" s="12">
        <f>T1791+T1794+T1795+T1797</f>
        <v>0</v>
      </c>
      <c r="U1790" s="12">
        <f>U1791+U1794+U1795+U1797</f>
        <v>0</v>
      </c>
      <c r="V1790" s="12">
        <f>V1791+V1794+V1795+V1797</f>
        <v>11</v>
      </c>
      <c r="X1790" s="20" t="str">
        <f t="shared" si="948"/>
        <v/>
      </c>
      <c r="Y1790" s="20" t="str">
        <f t="shared" si="949"/>
        <v/>
      </c>
      <c r="Z1790" s="20" t="str">
        <f t="shared" si="944"/>
        <v/>
      </c>
      <c r="AA1790" s="20" t="str">
        <f t="shared" si="945"/>
        <v/>
      </c>
      <c r="AE1790" s="28"/>
      <c r="AF1790" s="29"/>
    </row>
    <row r="1791" spans="1:32">
      <c r="A1791" s="7"/>
      <c r="B1791" s="30"/>
      <c r="C1791" s="7"/>
      <c r="D1791" s="9" t="s">
        <v>30</v>
      </c>
      <c r="E1791" s="10" t="s">
        <v>27</v>
      </c>
      <c r="F1791" s="9"/>
      <c r="G1791" s="11">
        <v>10</v>
      </c>
      <c r="H1791">
        <v>7</v>
      </c>
      <c r="I1791">
        <v>7</v>
      </c>
      <c r="N1791">
        <v>6</v>
      </c>
      <c r="P1791">
        <v>6</v>
      </c>
      <c r="R1791" s="12">
        <f>G1791+I1791+J1791+K1791-L1791-M1791-N1791-Q1791</f>
        <v>11</v>
      </c>
      <c r="S1791">
        <v>8</v>
      </c>
      <c r="V1791">
        <v>11</v>
      </c>
      <c r="X1791" s="20" t="str">
        <f t="shared" si="948"/>
        <v/>
      </c>
      <c r="Y1791" s="20" t="str">
        <f t="shared" si="949"/>
        <v/>
      </c>
      <c r="Z1791" s="20" t="str">
        <f t="shared" si="944"/>
        <v/>
      </c>
      <c r="AA1791" s="20" t="str">
        <f t="shared" si="945"/>
        <v/>
      </c>
      <c r="AE1791" s="28"/>
      <c r="AF1791" s="29"/>
    </row>
    <row r="1792" spans="1:32">
      <c r="A1792" s="7"/>
      <c r="B1792" s="30"/>
      <c r="C1792" s="7"/>
      <c r="D1792" s="9" t="s">
        <v>31</v>
      </c>
      <c r="E1792" s="10" t="s">
        <v>27</v>
      </c>
      <c r="F1792" s="9"/>
      <c r="G1792" s="11">
        <v>0</v>
      </c>
      <c r="R1792" s="12">
        <f t="shared" ref="R1792:R1797" si="951">G1792+I1792+J1792+K1792-L1792-M1792-N1792-Q1792</f>
        <v>0</v>
      </c>
      <c r="U1792" s="15" t="s">
        <v>32</v>
      </c>
      <c r="V1792" s="15" t="s">
        <v>32</v>
      </c>
      <c r="X1792" s="20" t="str">
        <f t="shared" si="948"/>
        <v/>
      </c>
      <c r="Y1792" s="20" t="str">
        <f t="shared" si="949"/>
        <v/>
      </c>
      <c r="Z1792" s="20" t="str">
        <f t="shared" si="944"/>
        <v/>
      </c>
      <c r="AA1792" s="20"/>
      <c r="AE1792" s="28"/>
      <c r="AF1792" s="29"/>
    </row>
    <row r="1793" spans="1:32">
      <c r="A1793" s="7"/>
      <c r="B1793" s="30"/>
      <c r="C1793" s="7"/>
      <c r="D1793" s="9" t="s">
        <v>33</v>
      </c>
      <c r="E1793" s="10" t="s">
        <v>27</v>
      </c>
      <c r="F1793" s="9"/>
      <c r="G1793" s="11">
        <v>0</v>
      </c>
      <c r="R1793" s="12">
        <f t="shared" si="951"/>
        <v>0</v>
      </c>
      <c r="U1793" s="15" t="s">
        <v>32</v>
      </c>
      <c r="V1793" s="15" t="s">
        <v>32</v>
      </c>
      <c r="X1793" s="20" t="str">
        <f t="shared" si="948"/>
        <v/>
      </c>
      <c r="Y1793" s="20" t="str">
        <f t="shared" si="949"/>
        <v/>
      </c>
      <c r="Z1793" s="20" t="str">
        <f t="shared" si="944"/>
        <v/>
      </c>
      <c r="AA1793" s="20"/>
      <c r="AE1793" s="28"/>
      <c r="AF1793" s="29"/>
    </row>
    <row r="1794" spans="1:32">
      <c r="A1794" s="7"/>
      <c r="B1794" s="30"/>
      <c r="C1794" s="7"/>
      <c r="D1794" s="9" t="s">
        <v>34</v>
      </c>
      <c r="E1794" s="10" t="s">
        <v>35</v>
      </c>
      <c r="F1794" s="9"/>
      <c r="G1794" s="11">
        <v>1</v>
      </c>
      <c r="R1794" s="12">
        <f t="shared" si="951"/>
        <v>1</v>
      </c>
      <c r="X1794" s="20" t="str">
        <f t="shared" si="948"/>
        <v/>
      </c>
      <c r="Y1794" s="20" t="str">
        <f t="shared" si="949"/>
        <v/>
      </c>
      <c r="Z1794" s="20" t="str">
        <f t="shared" si="944"/>
        <v/>
      </c>
      <c r="AA1794" s="20" t="str">
        <f>IF(R1794&lt;U1794+V1794,"期末实有头数应大于等于良种+改良种","")</f>
        <v/>
      </c>
      <c r="AE1794" s="28"/>
      <c r="AF1794" s="29"/>
    </row>
    <row r="1795" spans="1:32">
      <c r="A1795" s="7"/>
      <c r="B1795" s="30"/>
      <c r="C1795" s="7"/>
      <c r="D1795" s="9" t="s">
        <v>36</v>
      </c>
      <c r="E1795" s="10" t="s">
        <v>27</v>
      </c>
      <c r="F1795" s="9"/>
      <c r="G1795" s="11">
        <v>0</v>
      </c>
      <c r="R1795" s="12">
        <f t="shared" si="951"/>
        <v>0</v>
      </c>
      <c r="X1795" s="20" t="str">
        <f t="shared" si="948"/>
        <v/>
      </c>
      <c r="Y1795" s="20" t="str">
        <f t="shared" si="949"/>
        <v/>
      </c>
      <c r="Z1795" s="20" t="str">
        <f t="shared" si="944"/>
        <v/>
      </c>
      <c r="AA1795" s="20" t="str">
        <f>IF(R1795&lt;U1795+V1795,"期末实有头数应大于等于良种+改良种","")</f>
        <v/>
      </c>
      <c r="AE1795" s="28"/>
      <c r="AF1795" s="29"/>
    </row>
    <row r="1796" spans="1:32">
      <c r="A1796" s="7"/>
      <c r="B1796" s="30"/>
      <c r="C1796" s="7"/>
      <c r="D1796" s="9" t="s">
        <v>37</v>
      </c>
      <c r="E1796" s="10" t="s">
        <v>27</v>
      </c>
      <c r="F1796" s="9"/>
      <c r="G1796" s="11">
        <v>0</v>
      </c>
      <c r="R1796" s="12">
        <f t="shared" si="951"/>
        <v>0</v>
      </c>
      <c r="S1796" s="15" t="s">
        <v>32</v>
      </c>
      <c r="T1796" s="15" t="s">
        <v>32</v>
      </c>
      <c r="U1796" s="15" t="s">
        <v>32</v>
      </c>
      <c r="V1796" s="15" t="s">
        <v>32</v>
      </c>
      <c r="X1796" s="20" t="str">
        <f t="shared" si="948"/>
        <v/>
      </c>
      <c r="Y1796" s="20" t="str">
        <f t="shared" si="949"/>
        <v/>
      </c>
      <c r="Z1796" s="20"/>
      <c r="AA1796" s="20"/>
      <c r="AE1796" s="28"/>
      <c r="AF1796" s="29"/>
    </row>
    <row r="1797" spans="1:32">
      <c r="A1797" s="7"/>
      <c r="B1797" s="30"/>
      <c r="C1797" s="7"/>
      <c r="D1797" s="9" t="s">
        <v>38</v>
      </c>
      <c r="E1797" s="10" t="s">
        <v>39</v>
      </c>
      <c r="F1797" s="9"/>
      <c r="G1797" s="11">
        <v>0</v>
      </c>
      <c r="R1797" s="12">
        <f t="shared" si="951"/>
        <v>0</v>
      </c>
      <c r="X1797" s="20" t="str">
        <f t="shared" si="948"/>
        <v/>
      </c>
      <c r="Y1797" s="20" t="str">
        <f t="shared" si="949"/>
        <v/>
      </c>
      <c r="Z1797" s="20" t="str">
        <f>IF(R1797&lt;S1797+T1797,"期末实有头数应大于等于能繁母畜+种公畜","")</f>
        <v/>
      </c>
      <c r="AA1797" s="20" t="str">
        <f>IF(R1797&lt;U1797+V1797,"期末实有头数应大于等于良种+改良种","")</f>
        <v/>
      </c>
      <c r="AE1797" s="28"/>
      <c r="AF1797" s="29"/>
    </row>
    <row r="1798" spans="1:32">
      <c r="A1798" s="7"/>
      <c r="B1798" s="30"/>
      <c r="C1798" s="7"/>
      <c r="D1798" s="9" t="s">
        <v>40</v>
      </c>
      <c r="E1798" s="10" t="s">
        <v>41</v>
      </c>
      <c r="F1798" s="9"/>
      <c r="G1798" s="11">
        <v>0</v>
      </c>
      <c r="H1798" s="12">
        <f t="shared" ref="G1798:V1798" si="952">H1799+H1803</f>
        <v>0</v>
      </c>
      <c r="I1798" s="12">
        <f t="shared" si="952"/>
        <v>0</v>
      </c>
      <c r="J1798" s="12">
        <f t="shared" si="952"/>
        <v>0</v>
      </c>
      <c r="K1798" s="12">
        <f t="shared" si="952"/>
        <v>0</v>
      </c>
      <c r="L1798" s="12">
        <f t="shared" si="952"/>
        <v>0</v>
      </c>
      <c r="M1798" s="12">
        <f t="shared" si="952"/>
        <v>0</v>
      </c>
      <c r="N1798" s="12">
        <f t="shared" si="952"/>
        <v>0</v>
      </c>
      <c r="O1798" s="12">
        <f t="shared" si="952"/>
        <v>0</v>
      </c>
      <c r="P1798" s="12">
        <f t="shared" si="952"/>
        <v>0</v>
      </c>
      <c r="Q1798" s="12">
        <f t="shared" si="952"/>
        <v>0</v>
      </c>
      <c r="R1798" s="21">
        <f t="shared" si="952"/>
        <v>0</v>
      </c>
      <c r="S1798" s="12">
        <f t="shared" si="952"/>
        <v>0</v>
      </c>
      <c r="T1798" s="12">
        <f t="shared" si="952"/>
        <v>0</v>
      </c>
      <c r="U1798" s="12">
        <f t="shared" si="952"/>
        <v>0</v>
      </c>
      <c r="V1798" s="12">
        <f t="shared" si="952"/>
        <v>0</v>
      </c>
      <c r="X1798" s="20" t="str">
        <f t="shared" si="948"/>
        <v/>
      </c>
      <c r="Y1798" s="20" t="str">
        <f t="shared" si="949"/>
        <v/>
      </c>
      <c r="Z1798" s="20" t="str">
        <f>IF(R1798&lt;S1798+T1798,"期末实有头数应大于等于能繁母畜+种公畜","")</f>
        <v/>
      </c>
      <c r="AA1798" s="20" t="str">
        <f>IF(R1798&lt;U1798+V1798,"期末实有头数应大于等于良种+改良种","")</f>
        <v/>
      </c>
      <c r="AE1798" s="28"/>
      <c r="AF1798" s="29"/>
    </row>
    <row r="1799" spans="1:32">
      <c r="A1799" s="7"/>
      <c r="B1799" s="30"/>
      <c r="C1799" s="7"/>
      <c r="D1799" s="9" t="s">
        <v>42</v>
      </c>
      <c r="E1799" s="10" t="s">
        <v>41</v>
      </c>
      <c r="F1799" s="9"/>
      <c r="G1799" s="11">
        <v>0</v>
      </c>
      <c r="R1799" s="12">
        <f>G1799+I1799+J1799+K1799-L1799-M1799-N1799-Q1799</f>
        <v>0</v>
      </c>
      <c r="X1799" s="20" t="str">
        <f t="shared" si="948"/>
        <v/>
      </c>
      <c r="Y1799" s="20" t="str">
        <f t="shared" si="949"/>
        <v/>
      </c>
      <c r="Z1799" s="20" t="str">
        <f>IF(R1799&lt;S1799+T1799,"期末实有头数应大于等于能繁母畜+种公畜","")</f>
        <v/>
      </c>
      <c r="AA1799" s="20" t="str">
        <f>IF(R1799&lt;U1799+V1799,"期末实有头数应大于等于良种+改良种","")</f>
        <v/>
      </c>
      <c r="AE1799" s="28"/>
      <c r="AF1799" s="29"/>
    </row>
    <row r="1800" spans="1:32">
      <c r="A1800" s="7"/>
      <c r="B1800" s="30"/>
      <c r="C1800" s="7"/>
      <c r="D1800" s="9" t="s">
        <v>43</v>
      </c>
      <c r="E1800" s="10" t="s">
        <v>41</v>
      </c>
      <c r="F1800" s="9"/>
      <c r="G1800" s="11">
        <v>0</v>
      </c>
      <c r="R1800" s="12">
        <f>G1800+I1800+J1800+K1800-L1800-M1800-N1800-Q1800</f>
        <v>0</v>
      </c>
      <c r="U1800" s="15" t="s">
        <v>32</v>
      </c>
      <c r="V1800" s="15" t="s">
        <v>32</v>
      </c>
      <c r="X1800" s="20" t="str">
        <f t="shared" si="948"/>
        <v/>
      </c>
      <c r="Y1800" s="20" t="str">
        <f t="shared" si="949"/>
        <v/>
      </c>
      <c r="Z1800" s="20" t="str">
        <f>IF(R1800&lt;S1800+T1800,"期末实有头数应大于等于能繁母畜+种公畜","")</f>
        <v/>
      </c>
      <c r="AA1800" s="20"/>
      <c r="AE1800" s="28"/>
      <c r="AF1800" s="29"/>
    </row>
    <row r="1801" spans="1:32">
      <c r="A1801" s="7"/>
      <c r="B1801" s="30"/>
      <c r="C1801" s="7"/>
      <c r="D1801" s="9" t="s">
        <v>44</v>
      </c>
      <c r="E1801" s="10" t="s">
        <v>41</v>
      </c>
      <c r="F1801" s="9"/>
      <c r="G1801" s="14"/>
      <c r="H1801" s="15" t="s">
        <v>32</v>
      </c>
      <c r="I1801" s="15" t="s">
        <v>32</v>
      </c>
      <c r="J1801" s="15" t="s">
        <v>32</v>
      </c>
      <c r="K1801" s="15" t="s">
        <v>32</v>
      </c>
      <c r="L1801" s="15" t="s">
        <v>32</v>
      </c>
      <c r="M1801" s="15" t="s">
        <v>32</v>
      </c>
      <c r="N1801" s="15" t="s">
        <v>32</v>
      </c>
      <c r="O1801" s="15" t="s">
        <v>32</v>
      </c>
      <c r="P1801" s="15" t="s">
        <v>32</v>
      </c>
      <c r="Q1801" s="15" t="s">
        <v>32</v>
      </c>
      <c r="R1801" s="22"/>
      <c r="T1801" s="15" t="s">
        <v>32</v>
      </c>
      <c r="U1801" s="15" t="s">
        <v>32</v>
      </c>
      <c r="V1801" s="15" t="s">
        <v>32</v>
      </c>
      <c r="X1801" s="20" t="str">
        <f t="shared" si="948"/>
        <v/>
      </c>
      <c r="Y1801" s="20"/>
      <c r="Z1801" s="20"/>
      <c r="AA1801" s="20"/>
      <c r="AE1801" s="28"/>
      <c r="AF1801" s="29"/>
    </row>
    <row r="1802" spans="1:32">
      <c r="A1802" s="7"/>
      <c r="B1802" s="30"/>
      <c r="C1802" s="7"/>
      <c r="D1802" s="9" t="s">
        <v>45</v>
      </c>
      <c r="E1802" s="10" t="s">
        <v>41</v>
      </c>
      <c r="F1802" s="9"/>
      <c r="G1802" s="14"/>
      <c r="H1802" s="15" t="s">
        <v>32</v>
      </c>
      <c r="I1802" s="15" t="s">
        <v>32</v>
      </c>
      <c r="J1802" s="15" t="s">
        <v>32</v>
      </c>
      <c r="K1802" s="15" t="s">
        <v>32</v>
      </c>
      <c r="L1802" s="15" t="s">
        <v>32</v>
      </c>
      <c r="M1802" s="15" t="s">
        <v>32</v>
      </c>
      <c r="N1802" s="15" t="s">
        <v>32</v>
      </c>
      <c r="O1802" s="15" t="s">
        <v>32</v>
      </c>
      <c r="P1802" s="15" t="s">
        <v>32</v>
      </c>
      <c r="Q1802" s="15" t="s">
        <v>32</v>
      </c>
      <c r="R1802" s="22"/>
      <c r="T1802" s="15" t="s">
        <v>32</v>
      </c>
      <c r="U1802" s="15" t="s">
        <v>32</v>
      </c>
      <c r="V1802" s="15" t="s">
        <v>32</v>
      </c>
      <c r="X1802" s="20" t="str">
        <f t="shared" si="948"/>
        <v/>
      </c>
      <c r="Y1802" s="20"/>
      <c r="Z1802" s="20"/>
      <c r="AA1802" s="20"/>
      <c r="AE1802" s="28"/>
      <c r="AF1802" s="29"/>
    </row>
    <row r="1803" spans="1:32">
      <c r="A1803" s="7"/>
      <c r="B1803" s="30"/>
      <c r="C1803" s="7"/>
      <c r="D1803" s="9" t="s">
        <v>46</v>
      </c>
      <c r="E1803" s="10" t="s">
        <v>41</v>
      </c>
      <c r="F1803" s="9"/>
      <c r="G1803" s="11">
        <v>0</v>
      </c>
      <c r="R1803" s="12">
        <f>G1803+I1803+J1803+K1803-L1803-M1803-N1803-Q1803</f>
        <v>0</v>
      </c>
      <c r="X1803" s="20" t="str">
        <f t="shared" si="948"/>
        <v/>
      </c>
      <c r="Y1803" s="20" t="str">
        <f>IF(N1803&lt;O1803+P1803,"出卖应大于等于出卖肉畜+出卖仔畜","")</f>
        <v/>
      </c>
      <c r="Z1803" s="20" t="str">
        <f t="shared" ref="Z1803:Z1812" si="953">IF(R1803&lt;S1803+T1803,"期末实有头数应大于等于能繁母畜+种公畜","")</f>
        <v/>
      </c>
      <c r="AA1803" s="20" t="str">
        <f t="shared" ref="AA1803:AA1808" si="954">IF(R1803&lt;U1803+V1803,"期末实有头数应大于等于良种+改良种","")</f>
        <v/>
      </c>
      <c r="AE1803" s="28"/>
      <c r="AF1803" s="29"/>
    </row>
    <row r="1804" spans="1:32">
      <c r="A1804" s="7"/>
      <c r="B1804" s="30"/>
      <c r="C1804" s="7"/>
      <c r="D1804" s="9" t="s">
        <v>47</v>
      </c>
      <c r="E1804" s="16" t="s">
        <v>27</v>
      </c>
      <c r="F1804" s="9"/>
      <c r="G1804" s="11">
        <v>0</v>
      </c>
      <c r="R1804" s="12">
        <f>G1804+I1804+J1804+K1804-L1804-M1804-N1804-Q1804</f>
        <v>0</v>
      </c>
      <c r="X1804" s="20" t="str">
        <f t="shared" si="948"/>
        <v/>
      </c>
      <c r="Y1804" s="20" t="str">
        <f>IF(N1804&lt;O1804+P1804,"出卖应大于等于出卖肉畜+出卖仔畜","")</f>
        <v/>
      </c>
      <c r="Z1804" s="20" t="str">
        <f t="shared" si="953"/>
        <v/>
      </c>
      <c r="AA1804" s="20" t="str">
        <f t="shared" si="954"/>
        <v/>
      </c>
      <c r="AE1804" s="28"/>
      <c r="AF1804" s="29"/>
    </row>
    <row r="1805" spans="1:32">
      <c r="A1805" s="7"/>
      <c r="B1805" s="30"/>
      <c r="C1805" s="7"/>
      <c r="D1805" s="9" t="s">
        <v>26</v>
      </c>
      <c r="E1805" s="10" t="s">
        <v>27</v>
      </c>
      <c r="F1805" s="9"/>
      <c r="G1805" s="11">
        <v>8</v>
      </c>
      <c r="H1805" s="12">
        <f t="shared" ref="G1805:V1805" si="955">H1806+H1821</f>
        <v>6</v>
      </c>
      <c r="I1805" s="12">
        <f t="shared" si="955"/>
        <v>6</v>
      </c>
      <c r="J1805" s="12">
        <f t="shared" si="955"/>
        <v>0</v>
      </c>
      <c r="K1805" s="12">
        <f t="shared" si="955"/>
        <v>0</v>
      </c>
      <c r="L1805" s="12">
        <f t="shared" si="955"/>
        <v>0</v>
      </c>
      <c r="M1805" s="12">
        <f t="shared" si="955"/>
        <v>0</v>
      </c>
      <c r="N1805" s="12">
        <f t="shared" si="955"/>
        <v>6</v>
      </c>
      <c r="O1805" s="12">
        <f t="shared" si="955"/>
        <v>0</v>
      </c>
      <c r="P1805" s="12">
        <f t="shared" si="955"/>
        <v>6</v>
      </c>
      <c r="Q1805" s="12">
        <f t="shared" si="955"/>
        <v>0</v>
      </c>
      <c r="R1805" s="12">
        <f t="shared" si="955"/>
        <v>8</v>
      </c>
      <c r="S1805" s="12">
        <f t="shared" si="955"/>
        <v>8</v>
      </c>
      <c r="T1805" s="12">
        <f t="shared" si="955"/>
        <v>0</v>
      </c>
      <c r="U1805" s="12">
        <f t="shared" si="955"/>
        <v>0</v>
      </c>
      <c r="V1805" s="12">
        <f t="shared" si="955"/>
        <v>8</v>
      </c>
      <c r="X1805" s="20" t="str">
        <f t="shared" si="948"/>
        <v/>
      </c>
      <c r="Y1805" s="20" t="str">
        <f>IF(N1805&lt;O1805+P1805,"出卖应大于等于出卖肉畜+出卖仔畜","")</f>
        <v/>
      </c>
      <c r="Z1805" s="20" t="str">
        <f t="shared" si="953"/>
        <v/>
      </c>
      <c r="AA1805" s="20" t="str">
        <f t="shared" si="954"/>
        <v/>
      </c>
      <c r="AE1805" s="28"/>
      <c r="AF1805" s="29"/>
    </row>
    <row r="1806" spans="1:32">
      <c r="A1806" s="7"/>
      <c r="B1806" s="30"/>
      <c r="C1806" s="7"/>
      <c r="D1806" s="9" t="s">
        <v>28</v>
      </c>
      <c r="E1806" s="10" t="s">
        <v>27</v>
      </c>
      <c r="F1806" s="9"/>
      <c r="G1806" s="11">
        <v>8</v>
      </c>
      <c r="H1806" s="12">
        <f t="shared" ref="G1806:V1806" si="956">H1807+H1815</f>
        <v>6</v>
      </c>
      <c r="I1806" s="12">
        <f t="shared" si="956"/>
        <v>6</v>
      </c>
      <c r="J1806" s="12">
        <f t="shared" si="956"/>
        <v>0</v>
      </c>
      <c r="K1806" s="12">
        <f t="shared" si="956"/>
        <v>0</v>
      </c>
      <c r="L1806" s="12">
        <f t="shared" si="956"/>
        <v>0</v>
      </c>
      <c r="M1806" s="12">
        <f t="shared" si="956"/>
        <v>0</v>
      </c>
      <c r="N1806" s="12">
        <f t="shared" si="956"/>
        <v>6</v>
      </c>
      <c r="O1806" s="12">
        <f t="shared" si="956"/>
        <v>0</v>
      </c>
      <c r="P1806" s="12">
        <f t="shared" si="956"/>
        <v>6</v>
      </c>
      <c r="Q1806" s="12">
        <f t="shared" si="956"/>
        <v>0</v>
      </c>
      <c r="R1806" s="12">
        <f t="shared" si="956"/>
        <v>8</v>
      </c>
      <c r="S1806" s="12">
        <f t="shared" si="956"/>
        <v>8</v>
      </c>
      <c r="T1806" s="12">
        <f t="shared" si="956"/>
        <v>0</v>
      </c>
      <c r="U1806" s="12">
        <f t="shared" si="956"/>
        <v>0</v>
      </c>
      <c r="V1806" s="12">
        <f t="shared" si="956"/>
        <v>8</v>
      </c>
      <c r="X1806" s="20" t="str">
        <f t="shared" ref="X1806:X1822" si="957">IF(H1806&lt;I1806,"繁殖仔畜应大于等于成活","")</f>
        <v/>
      </c>
      <c r="Y1806" s="20" t="str">
        <f t="shared" ref="Y1806:Y1817" si="958">IF(N1806&lt;O1806+P1806,"出卖应大于等于出卖肉畜+出卖仔畜","")</f>
        <v/>
      </c>
      <c r="Z1806" s="20" t="str">
        <f t="shared" si="953"/>
        <v/>
      </c>
      <c r="AA1806" s="20" t="str">
        <f t="shared" si="954"/>
        <v/>
      </c>
      <c r="AE1806" s="28"/>
      <c r="AF1806" s="29"/>
    </row>
    <row r="1807" spans="1:32">
      <c r="A1807" s="7"/>
      <c r="B1807" s="30"/>
      <c r="C1807" s="7"/>
      <c r="D1807" s="9" t="s">
        <v>29</v>
      </c>
      <c r="E1807" s="10" t="s">
        <v>27</v>
      </c>
      <c r="F1807" s="9"/>
      <c r="G1807" s="11">
        <v>8</v>
      </c>
      <c r="H1807" s="12">
        <f t="shared" ref="G1807:R1807" si="959">H1808+H1811+H1812+H1813+H1814</f>
        <v>6</v>
      </c>
      <c r="I1807" s="12">
        <f t="shared" si="959"/>
        <v>6</v>
      </c>
      <c r="J1807" s="12">
        <f t="shared" si="959"/>
        <v>0</v>
      </c>
      <c r="K1807" s="12">
        <f t="shared" si="959"/>
        <v>0</v>
      </c>
      <c r="L1807" s="12">
        <f t="shared" si="959"/>
        <v>0</v>
      </c>
      <c r="M1807" s="12">
        <f t="shared" si="959"/>
        <v>0</v>
      </c>
      <c r="N1807" s="12">
        <f t="shared" si="959"/>
        <v>6</v>
      </c>
      <c r="O1807" s="12">
        <f t="shared" si="959"/>
        <v>0</v>
      </c>
      <c r="P1807" s="12">
        <f t="shared" si="959"/>
        <v>6</v>
      </c>
      <c r="Q1807" s="12">
        <f t="shared" si="959"/>
        <v>0</v>
      </c>
      <c r="R1807" s="12">
        <f t="shared" si="959"/>
        <v>8</v>
      </c>
      <c r="S1807" s="12">
        <f>S1808+S1811+S1812+S1814</f>
        <v>8</v>
      </c>
      <c r="T1807" s="12">
        <f>T1808+T1811+T1812+T1814</f>
        <v>0</v>
      </c>
      <c r="U1807" s="12">
        <f>U1808+U1811+U1812+U1814</f>
        <v>0</v>
      </c>
      <c r="V1807" s="12">
        <f>V1808+V1811+V1812+V1814</f>
        <v>8</v>
      </c>
      <c r="X1807" s="20" t="str">
        <f t="shared" si="957"/>
        <v/>
      </c>
      <c r="Y1807" s="20" t="str">
        <f t="shared" si="958"/>
        <v/>
      </c>
      <c r="Z1807" s="20" t="str">
        <f t="shared" si="953"/>
        <v/>
      </c>
      <c r="AA1807" s="20" t="str">
        <f t="shared" si="954"/>
        <v/>
      </c>
      <c r="AE1807" s="28"/>
      <c r="AF1807" s="29"/>
    </row>
    <row r="1808" spans="1:32">
      <c r="A1808" s="7"/>
      <c r="B1808" s="30"/>
      <c r="C1808" s="7"/>
      <c r="D1808" s="9" t="s">
        <v>30</v>
      </c>
      <c r="E1808" s="10" t="s">
        <v>27</v>
      </c>
      <c r="F1808" s="9"/>
      <c r="G1808" s="11">
        <v>8</v>
      </c>
      <c r="H1808">
        <v>6</v>
      </c>
      <c r="I1808">
        <v>6</v>
      </c>
      <c r="N1808">
        <v>6</v>
      </c>
      <c r="P1808">
        <v>6</v>
      </c>
      <c r="R1808" s="12">
        <f>G1808+I1808+J1808+K1808-L1808-M1808-N1808-Q1808</f>
        <v>8</v>
      </c>
      <c r="S1808">
        <v>8</v>
      </c>
      <c r="V1808">
        <v>8</v>
      </c>
      <c r="X1808" s="20" t="str">
        <f t="shared" si="957"/>
        <v/>
      </c>
      <c r="Y1808" s="20" t="str">
        <f t="shared" si="958"/>
        <v/>
      </c>
      <c r="Z1808" s="20" t="str">
        <f t="shared" si="953"/>
        <v/>
      </c>
      <c r="AA1808" s="20" t="str">
        <f t="shared" si="954"/>
        <v/>
      </c>
      <c r="AE1808" s="28"/>
      <c r="AF1808" s="29"/>
    </row>
    <row r="1809" spans="1:32">
      <c r="A1809" s="7"/>
      <c r="B1809" s="30"/>
      <c r="C1809" s="7"/>
      <c r="D1809" s="9" t="s">
        <v>31</v>
      </c>
      <c r="E1809" s="10" t="s">
        <v>27</v>
      </c>
      <c r="F1809" s="9"/>
      <c r="G1809" s="11">
        <v>0</v>
      </c>
      <c r="R1809" s="12">
        <f t="shared" ref="R1809:R1814" si="960">G1809+I1809+J1809+K1809-L1809-M1809-N1809-Q1809</f>
        <v>0</v>
      </c>
      <c r="U1809" s="15" t="s">
        <v>32</v>
      </c>
      <c r="V1809" s="15" t="s">
        <v>32</v>
      </c>
      <c r="X1809" s="20" t="str">
        <f t="shared" si="957"/>
        <v/>
      </c>
      <c r="Y1809" s="20" t="str">
        <f t="shared" si="958"/>
        <v/>
      </c>
      <c r="Z1809" s="20" t="str">
        <f t="shared" si="953"/>
        <v/>
      </c>
      <c r="AA1809" s="20"/>
      <c r="AE1809" s="28"/>
      <c r="AF1809" s="29"/>
    </row>
    <row r="1810" spans="1:32">
      <c r="A1810" s="7"/>
      <c r="B1810" s="30"/>
      <c r="C1810" s="7"/>
      <c r="D1810" s="9" t="s">
        <v>33</v>
      </c>
      <c r="E1810" s="10" t="s">
        <v>27</v>
      </c>
      <c r="F1810" s="9"/>
      <c r="G1810" s="11">
        <v>0</v>
      </c>
      <c r="R1810" s="12">
        <f t="shared" si="960"/>
        <v>0</v>
      </c>
      <c r="U1810" s="15" t="s">
        <v>32</v>
      </c>
      <c r="V1810" s="15" t="s">
        <v>32</v>
      </c>
      <c r="X1810" s="20" t="str">
        <f t="shared" si="957"/>
        <v/>
      </c>
      <c r="Y1810" s="20" t="str">
        <f t="shared" si="958"/>
        <v/>
      </c>
      <c r="Z1810" s="20" t="str">
        <f t="shared" si="953"/>
        <v/>
      </c>
      <c r="AA1810" s="20"/>
      <c r="AE1810" s="28"/>
      <c r="AF1810" s="29"/>
    </row>
    <row r="1811" spans="1:32">
      <c r="A1811" s="7"/>
      <c r="B1811" s="30"/>
      <c r="C1811" s="7"/>
      <c r="D1811" s="9" t="s">
        <v>34</v>
      </c>
      <c r="E1811" s="10" t="s">
        <v>35</v>
      </c>
      <c r="F1811" s="9"/>
      <c r="G1811" s="11">
        <v>0</v>
      </c>
      <c r="R1811" s="12">
        <f t="shared" si="960"/>
        <v>0</v>
      </c>
      <c r="X1811" s="20" t="str">
        <f t="shared" si="957"/>
        <v/>
      </c>
      <c r="Y1811" s="20" t="str">
        <f t="shared" si="958"/>
        <v/>
      </c>
      <c r="Z1811" s="20" t="str">
        <f t="shared" si="953"/>
        <v/>
      </c>
      <c r="AA1811" s="20" t="str">
        <f>IF(R1811&lt;U1811+V1811,"期末实有头数应大于等于良种+改良种","")</f>
        <v/>
      </c>
      <c r="AE1811" s="28"/>
      <c r="AF1811" s="29"/>
    </row>
    <row r="1812" spans="1:32">
      <c r="A1812" s="7"/>
      <c r="B1812" s="30"/>
      <c r="C1812" s="7"/>
      <c r="D1812" s="9" t="s">
        <v>36</v>
      </c>
      <c r="E1812" s="10" t="s">
        <v>27</v>
      </c>
      <c r="F1812" s="9"/>
      <c r="G1812" s="11">
        <v>0</v>
      </c>
      <c r="R1812" s="12">
        <f t="shared" si="960"/>
        <v>0</v>
      </c>
      <c r="X1812" s="20" t="str">
        <f t="shared" si="957"/>
        <v/>
      </c>
      <c r="Y1812" s="20" t="str">
        <f t="shared" si="958"/>
        <v/>
      </c>
      <c r="Z1812" s="20" t="str">
        <f t="shared" si="953"/>
        <v/>
      </c>
      <c r="AA1812" s="20" t="str">
        <f>IF(R1812&lt;U1812+V1812,"期末实有头数应大于等于良种+改良种","")</f>
        <v/>
      </c>
      <c r="AE1812" s="28"/>
      <c r="AF1812" s="29"/>
    </row>
    <row r="1813" spans="1:32">
      <c r="A1813" s="7"/>
      <c r="B1813" s="30"/>
      <c r="C1813" s="7"/>
      <c r="D1813" s="9" t="s">
        <v>37</v>
      </c>
      <c r="E1813" s="10" t="s">
        <v>27</v>
      </c>
      <c r="F1813" s="9"/>
      <c r="G1813" s="11">
        <v>0</v>
      </c>
      <c r="R1813" s="12">
        <f t="shared" si="960"/>
        <v>0</v>
      </c>
      <c r="S1813" s="15" t="s">
        <v>32</v>
      </c>
      <c r="T1813" s="15" t="s">
        <v>32</v>
      </c>
      <c r="U1813" s="15" t="s">
        <v>32</v>
      </c>
      <c r="V1813" s="15" t="s">
        <v>32</v>
      </c>
      <c r="X1813" s="20" t="str">
        <f t="shared" si="957"/>
        <v/>
      </c>
      <c r="Y1813" s="20" t="str">
        <f t="shared" si="958"/>
        <v/>
      </c>
      <c r="Z1813" s="20"/>
      <c r="AA1813" s="20"/>
      <c r="AE1813" s="28"/>
      <c r="AF1813" s="29"/>
    </row>
    <row r="1814" spans="1:32">
      <c r="A1814" s="7"/>
      <c r="B1814" s="30"/>
      <c r="C1814" s="7"/>
      <c r="D1814" s="9" t="s">
        <v>38</v>
      </c>
      <c r="E1814" s="10" t="s">
        <v>39</v>
      </c>
      <c r="F1814" s="9"/>
      <c r="G1814" s="11">
        <v>0</v>
      </c>
      <c r="R1814" s="12">
        <f t="shared" si="960"/>
        <v>0</v>
      </c>
      <c r="X1814" s="20" t="str">
        <f t="shared" si="957"/>
        <v/>
      </c>
      <c r="Y1814" s="20" t="str">
        <f t="shared" si="958"/>
        <v/>
      </c>
      <c r="Z1814" s="20" t="str">
        <f>IF(R1814&lt;S1814+T1814,"期末实有头数应大于等于能繁母畜+种公畜","")</f>
        <v/>
      </c>
      <c r="AA1814" s="20" t="str">
        <f>IF(R1814&lt;U1814+V1814,"期末实有头数应大于等于良种+改良种","")</f>
        <v/>
      </c>
      <c r="AE1814" s="28"/>
      <c r="AF1814" s="29"/>
    </row>
    <row r="1815" spans="1:32">
      <c r="A1815" s="7"/>
      <c r="B1815" s="30"/>
      <c r="C1815" s="7"/>
      <c r="D1815" s="9" t="s">
        <v>40</v>
      </c>
      <c r="E1815" s="10" t="s">
        <v>41</v>
      </c>
      <c r="F1815" s="9"/>
      <c r="G1815" s="11">
        <v>0</v>
      </c>
      <c r="H1815" s="12">
        <f t="shared" ref="G1815:V1815" si="961">H1816+H1820</f>
        <v>0</v>
      </c>
      <c r="I1815" s="12">
        <f t="shared" si="961"/>
        <v>0</v>
      </c>
      <c r="J1815" s="12">
        <f t="shared" si="961"/>
        <v>0</v>
      </c>
      <c r="K1815" s="12">
        <f t="shared" si="961"/>
        <v>0</v>
      </c>
      <c r="L1815" s="12">
        <f t="shared" si="961"/>
        <v>0</v>
      </c>
      <c r="M1815" s="12">
        <f t="shared" si="961"/>
        <v>0</v>
      </c>
      <c r="N1815" s="12">
        <f t="shared" si="961"/>
        <v>0</v>
      </c>
      <c r="O1815" s="12">
        <f t="shared" si="961"/>
        <v>0</v>
      </c>
      <c r="P1815" s="12">
        <f t="shared" si="961"/>
        <v>0</v>
      </c>
      <c r="Q1815" s="12">
        <f t="shared" si="961"/>
        <v>0</v>
      </c>
      <c r="R1815" s="21">
        <f t="shared" si="961"/>
        <v>0</v>
      </c>
      <c r="S1815" s="12">
        <f t="shared" si="961"/>
        <v>0</v>
      </c>
      <c r="T1815" s="12">
        <f t="shared" si="961"/>
        <v>0</v>
      </c>
      <c r="U1815" s="12">
        <f t="shared" si="961"/>
        <v>0</v>
      </c>
      <c r="V1815" s="12">
        <f t="shared" si="961"/>
        <v>0</v>
      </c>
      <c r="X1815" s="20" t="str">
        <f t="shared" si="957"/>
        <v/>
      </c>
      <c r="Y1815" s="20" t="str">
        <f t="shared" si="958"/>
        <v/>
      </c>
      <c r="Z1815" s="20" t="str">
        <f>IF(R1815&lt;S1815+T1815,"期末实有头数应大于等于能繁母畜+种公畜","")</f>
        <v/>
      </c>
      <c r="AA1815" s="20" t="str">
        <f>IF(R1815&lt;U1815+V1815,"期末实有头数应大于等于良种+改良种","")</f>
        <v/>
      </c>
      <c r="AE1815" s="28"/>
      <c r="AF1815" s="29"/>
    </row>
    <row r="1816" spans="1:32">
      <c r="A1816" s="7"/>
      <c r="B1816" s="30"/>
      <c r="C1816" s="7"/>
      <c r="D1816" s="9" t="s">
        <v>42</v>
      </c>
      <c r="E1816" s="10" t="s">
        <v>41</v>
      </c>
      <c r="F1816" s="9"/>
      <c r="G1816" s="11">
        <v>0</v>
      </c>
      <c r="R1816" s="12">
        <f>G1816+I1816+J1816+K1816-L1816-M1816-N1816-Q1816</f>
        <v>0</v>
      </c>
      <c r="X1816" s="20" t="str">
        <f t="shared" si="957"/>
        <v/>
      </c>
      <c r="Y1816" s="20" t="str">
        <f t="shared" si="958"/>
        <v/>
      </c>
      <c r="Z1816" s="20" t="str">
        <f>IF(R1816&lt;S1816+T1816,"期末实有头数应大于等于能繁母畜+种公畜","")</f>
        <v/>
      </c>
      <c r="AA1816" s="20" t="str">
        <f>IF(R1816&lt;U1816+V1816,"期末实有头数应大于等于良种+改良种","")</f>
        <v/>
      </c>
      <c r="AE1816" s="28"/>
      <c r="AF1816" s="29"/>
    </row>
    <row r="1817" spans="1:32">
      <c r="A1817" s="7"/>
      <c r="B1817" s="30"/>
      <c r="C1817" s="7"/>
      <c r="D1817" s="9" t="s">
        <v>43</v>
      </c>
      <c r="E1817" s="10" t="s">
        <v>41</v>
      </c>
      <c r="F1817" s="9"/>
      <c r="G1817" s="11">
        <v>0</v>
      </c>
      <c r="R1817" s="12">
        <f>G1817+I1817+J1817+K1817-L1817-M1817-N1817-Q1817</f>
        <v>0</v>
      </c>
      <c r="U1817" s="15" t="s">
        <v>32</v>
      </c>
      <c r="V1817" s="15" t="s">
        <v>32</v>
      </c>
      <c r="X1817" s="20" t="str">
        <f t="shared" si="957"/>
        <v/>
      </c>
      <c r="Y1817" s="20" t="str">
        <f t="shared" si="958"/>
        <v/>
      </c>
      <c r="Z1817" s="20" t="str">
        <f>IF(R1817&lt;S1817+T1817,"期末实有头数应大于等于能繁母畜+种公畜","")</f>
        <v/>
      </c>
      <c r="AA1817" s="20"/>
      <c r="AE1817" s="28"/>
      <c r="AF1817" s="29"/>
    </row>
    <row r="1818" spans="1:32">
      <c r="A1818" s="7"/>
      <c r="B1818" s="30"/>
      <c r="C1818" s="7"/>
      <c r="D1818" s="9" t="s">
        <v>44</v>
      </c>
      <c r="E1818" s="10" t="s">
        <v>41</v>
      </c>
      <c r="F1818" s="9"/>
      <c r="G1818" s="14"/>
      <c r="H1818" s="15" t="s">
        <v>32</v>
      </c>
      <c r="I1818" s="15" t="s">
        <v>32</v>
      </c>
      <c r="J1818" s="15" t="s">
        <v>32</v>
      </c>
      <c r="K1818" s="15" t="s">
        <v>32</v>
      </c>
      <c r="L1818" s="15" t="s">
        <v>32</v>
      </c>
      <c r="M1818" s="15" t="s">
        <v>32</v>
      </c>
      <c r="N1818" s="15" t="s">
        <v>32</v>
      </c>
      <c r="O1818" s="15" t="s">
        <v>32</v>
      </c>
      <c r="P1818" s="15" t="s">
        <v>32</v>
      </c>
      <c r="Q1818" s="15" t="s">
        <v>32</v>
      </c>
      <c r="R1818" s="22"/>
      <c r="T1818" s="15" t="s">
        <v>32</v>
      </c>
      <c r="U1818" s="15" t="s">
        <v>32</v>
      </c>
      <c r="V1818" s="15" t="s">
        <v>32</v>
      </c>
      <c r="X1818" s="20" t="str">
        <f t="shared" si="957"/>
        <v/>
      </c>
      <c r="Y1818" s="20"/>
      <c r="Z1818" s="20"/>
      <c r="AA1818" s="20"/>
      <c r="AE1818" s="28"/>
      <c r="AF1818" s="29"/>
    </row>
    <row r="1819" spans="1:32">
      <c r="A1819" s="7"/>
      <c r="B1819" s="30"/>
      <c r="C1819" s="7"/>
      <c r="D1819" s="9" t="s">
        <v>45</v>
      </c>
      <c r="E1819" s="10" t="s">
        <v>41</v>
      </c>
      <c r="F1819" s="9"/>
      <c r="G1819" s="14"/>
      <c r="H1819" s="15" t="s">
        <v>32</v>
      </c>
      <c r="I1819" s="15" t="s">
        <v>32</v>
      </c>
      <c r="J1819" s="15" t="s">
        <v>32</v>
      </c>
      <c r="K1819" s="15" t="s">
        <v>32</v>
      </c>
      <c r="L1819" s="15" t="s">
        <v>32</v>
      </c>
      <c r="M1819" s="15" t="s">
        <v>32</v>
      </c>
      <c r="N1819" s="15" t="s">
        <v>32</v>
      </c>
      <c r="O1819" s="15" t="s">
        <v>32</v>
      </c>
      <c r="P1819" s="15" t="s">
        <v>32</v>
      </c>
      <c r="Q1819" s="15" t="s">
        <v>32</v>
      </c>
      <c r="R1819" s="22"/>
      <c r="T1819" s="15" t="s">
        <v>32</v>
      </c>
      <c r="U1819" s="15" t="s">
        <v>32</v>
      </c>
      <c r="V1819" s="15" t="s">
        <v>32</v>
      </c>
      <c r="X1819" s="20" t="str">
        <f t="shared" si="957"/>
        <v/>
      </c>
      <c r="Y1819" s="20"/>
      <c r="Z1819" s="20"/>
      <c r="AA1819" s="20"/>
      <c r="AE1819" s="28"/>
      <c r="AF1819" s="29"/>
    </row>
    <row r="1820" spans="1:32">
      <c r="A1820" s="7"/>
      <c r="B1820" s="30"/>
      <c r="C1820" s="7"/>
      <c r="D1820" s="9" t="s">
        <v>46</v>
      </c>
      <c r="E1820" s="10" t="s">
        <v>41</v>
      </c>
      <c r="F1820" s="9"/>
      <c r="G1820" s="11">
        <v>0</v>
      </c>
      <c r="R1820" s="12">
        <f>G1820+I1820+J1820+K1820-L1820-M1820-N1820-Q1820</f>
        <v>0</v>
      </c>
      <c r="X1820" s="20" t="str">
        <f t="shared" si="957"/>
        <v/>
      </c>
      <c r="Y1820" s="20" t="str">
        <f>IF(N1820&lt;O1820+P1820,"出卖应大于等于出卖肉畜+出卖仔畜","")</f>
        <v/>
      </c>
      <c r="Z1820" s="20" t="str">
        <f t="shared" ref="Z1820:Z1829" si="962">IF(R1820&lt;S1820+T1820,"期末实有头数应大于等于能繁母畜+种公畜","")</f>
        <v/>
      </c>
      <c r="AA1820" s="20" t="str">
        <f t="shared" ref="AA1820:AA1825" si="963">IF(R1820&lt;U1820+V1820,"期末实有头数应大于等于良种+改良种","")</f>
        <v/>
      </c>
      <c r="AE1820" s="28"/>
      <c r="AF1820" s="29"/>
    </row>
    <row r="1821" spans="1:32">
      <c r="A1821" s="7"/>
      <c r="B1821" s="30"/>
      <c r="C1821" s="7"/>
      <c r="D1821" s="9" t="s">
        <v>47</v>
      </c>
      <c r="E1821" s="16" t="s">
        <v>27</v>
      </c>
      <c r="F1821" s="9"/>
      <c r="G1821" s="11">
        <v>0</v>
      </c>
      <c r="R1821" s="12">
        <f>G1821+I1821+J1821+K1821-L1821-M1821-N1821-Q1821</f>
        <v>0</v>
      </c>
      <c r="X1821" s="20" t="str">
        <f t="shared" si="957"/>
        <v/>
      </c>
      <c r="Y1821" s="20" t="str">
        <f>IF(N1821&lt;O1821+P1821,"出卖应大于等于出卖肉畜+出卖仔畜","")</f>
        <v/>
      </c>
      <c r="Z1821" s="20" t="str">
        <f t="shared" si="962"/>
        <v/>
      </c>
      <c r="AA1821" s="20" t="str">
        <f t="shared" si="963"/>
        <v/>
      </c>
      <c r="AE1821" s="28"/>
      <c r="AF1821" s="29"/>
    </row>
    <row r="1822" spans="1:32">
      <c r="A1822" s="7"/>
      <c r="B1822" s="30"/>
      <c r="C1822" s="7"/>
      <c r="D1822" s="9" t="s">
        <v>26</v>
      </c>
      <c r="E1822" s="10" t="s">
        <v>27</v>
      </c>
      <c r="F1822" s="9"/>
      <c r="G1822" s="11">
        <v>36</v>
      </c>
      <c r="H1822" s="12">
        <f t="shared" ref="G1822:V1822" si="964">H1823+H1838</f>
        <v>11</v>
      </c>
      <c r="I1822" s="12">
        <f t="shared" si="964"/>
        <v>10</v>
      </c>
      <c r="J1822" s="12">
        <f t="shared" si="964"/>
        <v>0</v>
      </c>
      <c r="K1822" s="12">
        <f t="shared" si="964"/>
        <v>0</v>
      </c>
      <c r="L1822" s="12">
        <f t="shared" si="964"/>
        <v>1</v>
      </c>
      <c r="M1822" s="12">
        <f t="shared" si="964"/>
        <v>0</v>
      </c>
      <c r="N1822" s="12">
        <f t="shared" si="964"/>
        <v>8</v>
      </c>
      <c r="O1822" s="12">
        <f t="shared" si="964"/>
        <v>0</v>
      </c>
      <c r="P1822" s="12">
        <f t="shared" si="964"/>
        <v>8</v>
      </c>
      <c r="Q1822" s="12">
        <f t="shared" si="964"/>
        <v>0</v>
      </c>
      <c r="R1822" s="12">
        <f t="shared" si="964"/>
        <v>22</v>
      </c>
      <c r="S1822" s="12">
        <f t="shared" si="964"/>
        <v>15</v>
      </c>
      <c r="T1822" s="12">
        <f t="shared" si="964"/>
        <v>0</v>
      </c>
      <c r="U1822" s="12">
        <f t="shared" si="964"/>
        <v>0</v>
      </c>
      <c r="V1822" s="12">
        <f t="shared" si="964"/>
        <v>22</v>
      </c>
      <c r="X1822" s="20" t="str">
        <f t="shared" si="957"/>
        <v/>
      </c>
      <c r="Y1822" s="20" t="str">
        <f>IF(N1822&lt;O1822+P1822,"出卖应大于等于出卖肉畜+出卖仔畜","")</f>
        <v/>
      </c>
      <c r="Z1822" s="20" t="str">
        <f t="shared" si="962"/>
        <v/>
      </c>
      <c r="AA1822" s="20" t="str">
        <f t="shared" si="963"/>
        <v/>
      </c>
      <c r="AE1822" s="28"/>
      <c r="AF1822" s="29"/>
    </row>
    <row r="1823" spans="1:32">
      <c r="A1823" s="7"/>
      <c r="B1823" s="30"/>
      <c r="C1823" s="7"/>
      <c r="D1823" s="9" t="s">
        <v>28</v>
      </c>
      <c r="E1823" s="10" t="s">
        <v>27</v>
      </c>
      <c r="F1823" s="9"/>
      <c r="G1823" s="11">
        <v>34</v>
      </c>
      <c r="H1823" s="12">
        <f t="shared" ref="G1823:V1823" si="965">H1824+H1832</f>
        <v>11</v>
      </c>
      <c r="I1823" s="12">
        <f t="shared" si="965"/>
        <v>10</v>
      </c>
      <c r="J1823" s="12">
        <f t="shared" si="965"/>
        <v>0</v>
      </c>
      <c r="K1823" s="12">
        <f t="shared" si="965"/>
        <v>0</v>
      </c>
      <c r="L1823" s="12">
        <f t="shared" si="965"/>
        <v>1</v>
      </c>
      <c r="M1823" s="12">
        <f t="shared" si="965"/>
        <v>0</v>
      </c>
      <c r="N1823" s="12">
        <f t="shared" si="965"/>
        <v>8</v>
      </c>
      <c r="O1823" s="12">
        <f t="shared" si="965"/>
        <v>0</v>
      </c>
      <c r="P1823" s="12">
        <f t="shared" si="965"/>
        <v>8</v>
      </c>
      <c r="Q1823" s="12">
        <f t="shared" si="965"/>
        <v>0</v>
      </c>
      <c r="R1823" s="12">
        <f t="shared" si="965"/>
        <v>22</v>
      </c>
      <c r="S1823" s="12">
        <f t="shared" si="965"/>
        <v>15</v>
      </c>
      <c r="T1823" s="12">
        <f t="shared" si="965"/>
        <v>0</v>
      </c>
      <c r="U1823" s="12">
        <f t="shared" si="965"/>
        <v>0</v>
      </c>
      <c r="V1823" s="12">
        <f t="shared" si="965"/>
        <v>22</v>
      </c>
      <c r="X1823" s="20" t="str">
        <f t="shared" ref="X1823:X1839" si="966">IF(H1823&lt;I1823,"繁殖仔畜应大于等于成活","")</f>
        <v/>
      </c>
      <c r="Y1823" s="20" t="str">
        <f t="shared" ref="Y1823:Y1834" si="967">IF(N1823&lt;O1823+P1823,"出卖应大于等于出卖肉畜+出卖仔畜","")</f>
        <v/>
      </c>
      <c r="Z1823" s="20" t="str">
        <f t="shared" si="962"/>
        <v/>
      </c>
      <c r="AA1823" s="20" t="str">
        <f t="shared" si="963"/>
        <v/>
      </c>
      <c r="AE1823" s="28"/>
      <c r="AF1823" s="29"/>
    </row>
    <row r="1824" spans="1:32">
      <c r="A1824" s="7"/>
      <c r="B1824" s="30"/>
      <c r="C1824" s="7"/>
      <c r="D1824" s="9" t="s">
        <v>29</v>
      </c>
      <c r="E1824" s="10" t="s">
        <v>27</v>
      </c>
      <c r="F1824" s="9"/>
      <c r="G1824" s="11">
        <v>21</v>
      </c>
      <c r="H1824" s="12">
        <f t="shared" ref="G1824:R1824" si="968">H1825+H1828+H1829+H1830+H1831</f>
        <v>11</v>
      </c>
      <c r="I1824" s="12">
        <f t="shared" si="968"/>
        <v>10</v>
      </c>
      <c r="J1824" s="12">
        <f t="shared" si="968"/>
        <v>0</v>
      </c>
      <c r="K1824" s="12">
        <f t="shared" si="968"/>
        <v>0</v>
      </c>
      <c r="L1824" s="12">
        <f t="shared" si="968"/>
        <v>1</v>
      </c>
      <c r="M1824" s="12">
        <f t="shared" si="968"/>
        <v>0</v>
      </c>
      <c r="N1824" s="12">
        <f t="shared" si="968"/>
        <v>8</v>
      </c>
      <c r="O1824" s="12">
        <f t="shared" si="968"/>
        <v>0</v>
      </c>
      <c r="P1824" s="12">
        <f t="shared" si="968"/>
        <v>8</v>
      </c>
      <c r="Q1824" s="12">
        <f t="shared" si="968"/>
        <v>0</v>
      </c>
      <c r="R1824" s="12">
        <f t="shared" si="968"/>
        <v>22</v>
      </c>
      <c r="S1824" s="12">
        <f>S1825+S1828+S1829+S1831</f>
        <v>15</v>
      </c>
      <c r="T1824" s="12">
        <f>T1825+T1828+T1829+T1831</f>
        <v>0</v>
      </c>
      <c r="U1824" s="12">
        <f>U1825+U1828+U1829+U1831</f>
        <v>0</v>
      </c>
      <c r="V1824" s="12">
        <f>V1825+V1828+V1829+V1831</f>
        <v>22</v>
      </c>
      <c r="X1824" s="20" t="str">
        <f t="shared" si="966"/>
        <v/>
      </c>
      <c r="Y1824" s="20" t="str">
        <f t="shared" si="967"/>
        <v/>
      </c>
      <c r="Z1824" s="20" t="str">
        <f t="shared" si="962"/>
        <v/>
      </c>
      <c r="AA1824" s="20" t="str">
        <f t="shared" si="963"/>
        <v/>
      </c>
      <c r="AE1824" s="28"/>
      <c r="AF1824" s="29"/>
    </row>
    <row r="1825" spans="1:32">
      <c r="A1825" s="7"/>
      <c r="B1825" s="30"/>
      <c r="C1825" s="7"/>
      <c r="D1825" s="9" t="s">
        <v>30</v>
      </c>
      <c r="E1825" s="10" t="s">
        <v>27</v>
      </c>
      <c r="F1825" s="9"/>
      <c r="G1825" s="11">
        <v>21</v>
      </c>
      <c r="H1825">
        <v>11</v>
      </c>
      <c r="I1825">
        <v>10</v>
      </c>
      <c r="L1825">
        <v>1</v>
      </c>
      <c r="N1825">
        <v>8</v>
      </c>
      <c r="P1825">
        <v>8</v>
      </c>
      <c r="R1825" s="12">
        <f>G1825+I1825+J1825+K1825-L1825-M1825-N1825-Q1825</f>
        <v>22</v>
      </c>
      <c r="S1825">
        <v>15</v>
      </c>
      <c r="V1825">
        <v>22</v>
      </c>
      <c r="X1825" s="20" t="str">
        <f t="shared" si="966"/>
        <v/>
      </c>
      <c r="Y1825" s="20" t="str">
        <f t="shared" si="967"/>
        <v/>
      </c>
      <c r="Z1825" s="20" t="str">
        <f t="shared" si="962"/>
        <v/>
      </c>
      <c r="AA1825" s="20" t="str">
        <f t="shared" si="963"/>
        <v/>
      </c>
      <c r="AE1825" s="28"/>
      <c r="AF1825" s="29"/>
    </row>
    <row r="1826" spans="1:32">
      <c r="A1826" s="7"/>
      <c r="B1826" s="30"/>
      <c r="C1826" s="7"/>
      <c r="D1826" s="9" t="s">
        <v>31</v>
      </c>
      <c r="E1826" s="10" t="s">
        <v>27</v>
      </c>
      <c r="F1826" s="9"/>
      <c r="G1826" s="11">
        <v>0</v>
      </c>
      <c r="R1826" s="12">
        <f t="shared" ref="R1826:R1831" si="969">G1826+I1826+J1826+K1826-L1826-M1826-N1826-Q1826</f>
        <v>0</v>
      </c>
      <c r="U1826" s="15" t="s">
        <v>32</v>
      </c>
      <c r="V1826" s="15" t="s">
        <v>32</v>
      </c>
      <c r="X1826" s="20" t="str">
        <f t="shared" si="966"/>
        <v/>
      </c>
      <c r="Y1826" s="20" t="str">
        <f t="shared" si="967"/>
        <v/>
      </c>
      <c r="Z1826" s="20" t="str">
        <f t="shared" si="962"/>
        <v/>
      </c>
      <c r="AA1826" s="20"/>
      <c r="AE1826" s="28"/>
      <c r="AF1826" s="29"/>
    </row>
    <row r="1827" spans="1:32">
      <c r="A1827" s="7"/>
      <c r="B1827" s="30"/>
      <c r="C1827" s="7"/>
      <c r="D1827" s="9" t="s">
        <v>33</v>
      </c>
      <c r="E1827" s="10" t="s">
        <v>27</v>
      </c>
      <c r="F1827" s="9"/>
      <c r="G1827" s="11">
        <v>0</v>
      </c>
      <c r="R1827" s="12">
        <f t="shared" si="969"/>
        <v>0</v>
      </c>
      <c r="U1827" s="15" t="s">
        <v>32</v>
      </c>
      <c r="V1827" s="15" t="s">
        <v>32</v>
      </c>
      <c r="X1827" s="20" t="str">
        <f t="shared" si="966"/>
        <v/>
      </c>
      <c r="Y1827" s="20" t="str">
        <f t="shared" si="967"/>
        <v/>
      </c>
      <c r="Z1827" s="20" t="str">
        <f t="shared" si="962"/>
        <v/>
      </c>
      <c r="AA1827" s="20"/>
      <c r="AE1827" s="28"/>
      <c r="AF1827" s="29"/>
    </row>
    <row r="1828" spans="1:32">
      <c r="A1828" s="7"/>
      <c r="B1828" s="30"/>
      <c r="C1828" s="7"/>
      <c r="D1828" s="9" t="s">
        <v>34</v>
      </c>
      <c r="E1828" s="10" t="s">
        <v>35</v>
      </c>
      <c r="F1828" s="9"/>
      <c r="G1828" s="11">
        <v>0</v>
      </c>
      <c r="R1828" s="12">
        <f t="shared" si="969"/>
        <v>0</v>
      </c>
      <c r="X1828" s="20" t="str">
        <f t="shared" si="966"/>
        <v/>
      </c>
      <c r="Y1828" s="20" t="str">
        <f t="shared" si="967"/>
        <v/>
      </c>
      <c r="Z1828" s="20" t="str">
        <f t="shared" si="962"/>
        <v/>
      </c>
      <c r="AA1828" s="20" t="str">
        <f>IF(R1828&lt;U1828+V1828,"期末实有头数应大于等于良种+改良种","")</f>
        <v/>
      </c>
      <c r="AE1828" s="28"/>
      <c r="AF1828" s="29"/>
    </row>
    <row r="1829" spans="1:32">
      <c r="A1829" s="7"/>
      <c r="B1829" s="30"/>
      <c r="C1829" s="7"/>
      <c r="D1829" s="9" t="s">
        <v>36</v>
      </c>
      <c r="E1829" s="10" t="s">
        <v>27</v>
      </c>
      <c r="F1829" s="9"/>
      <c r="G1829" s="11">
        <v>0</v>
      </c>
      <c r="R1829" s="12">
        <f t="shared" si="969"/>
        <v>0</v>
      </c>
      <c r="X1829" s="20" t="str">
        <f t="shared" si="966"/>
        <v/>
      </c>
      <c r="Y1829" s="20" t="str">
        <f t="shared" si="967"/>
        <v/>
      </c>
      <c r="Z1829" s="20" t="str">
        <f t="shared" si="962"/>
        <v/>
      </c>
      <c r="AA1829" s="20" t="str">
        <f>IF(R1829&lt;U1829+V1829,"期末实有头数应大于等于良种+改良种","")</f>
        <v/>
      </c>
      <c r="AE1829" s="28"/>
      <c r="AF1829" s="29"/>
    </row>
    <row r="1830" spans="1:32">
      <c r="A1830" s="7"/>
      <c r="B1830" s="30"/>
      <c r="C1830" s="7"/>
      <c r="D1830" s="9" t="s">
        <v>37</v>
      </c>
      <c r="E1830" s="10" t="s">
        <v>27</v>
      </c>
      <c r="F1830" s="9"/>
      <c r="G1830" s="11">
        <v>0</v>
      </c>
      <c r="R1830" s="12">
        <f t="shared" si="969"/>
        <v>0</v>
      </c>
      <c r="S1830" s="15" t="s">
        <v>32</v>
      </c>
      <c r="T1830" s="15" t="s">
        <v>32</v>
      </c>
      <c r="U1830" s="15" t="s">
        <v>32</v>
      </c>
      <c r="V1830" s="15" t="s">
        <v>32</v>
      </c>
      <c r="X1830" s="20" t="str">
        <f t="shared" si="966"/>
        <v/>
      </c>
      <c r="Y1830" s="20" t="str">
        <f t="shared" si="967"/>
        <v/>
      </c>
      <c r="Z1830" s="20"/>
      <c r="AA1830" s="20"/>
      <c r="AE1830" s="28"/>
      <c r="AF1830" s="29"/>
    </row>
    <row r="1831" spans="1:32">
      <c r="A1831" s="7"/>
      <c r="B1831" s="30"/>
      <c r="C1831" s="7"/>
      <c r="D1831" s="9" t="s">
        <v>38</v>
      </c>
      <c r="E1831" s="10" t="s">
        <v>39</v>
      </c>
      <c r="F1831" s="9"/>
      <c r="G1831" s="11">
        <v>0</v>
      </c>
      <c r="R1831" s="12">
        <f t="shared" si="969"/>
        <v>0</v>
      </c>
      <c r="X1831" s="20" t="str">
        <f t="shared" si="966"/>
        <v/>
      </c>
      <c r="Y1831" s="20" t="str">
        <f t="shared" si="967"/>
        <v/>
      </c>
      <c r="Z1831" s="20" t="str">
        <f>IF(R1831&lt;S1831+T1831,"期末实有头数应大于等于能繁母畜+种公畜","")</f>
        <v/>
      </c>
      <c r="AA1831" s="20" t="str">
        <f>IF(R1831&lt;U1831+V1831,"期末实有头数应大于等于良种+改良种","")</f>
        <v/>
      </c>
      <c r="AE1831" s="28"/>
      <c r="AF1831" s="29"/>
    </row>
    <row r="1832" spans="1:32">
      <c r="A1832" s="7"/>
      <c r="B1832" s="30"/>
      <c r="C1832" s="7"/>
      <c r="D1832" s="9" t="s">
        <v>40</v>
      </c>
      <c r="E1832" s="10" t="s">
        <v>41</v>
      </c>
      <c r="F1832" s="9"/>
      <c r="G1832" s="11">
        <v>0</v>
      </c>
      <c r="H1832" s="12">
        <f t="shared" ref="G1832:V1832" si="970">H1833+H1837</f>
        <v>0</v>
      </c>
      <c r="I1832" s="12">
        <f t="shared" si="970"/>
        <v>0</v>
      </c>
      <c r="J1832" s="12">
        <f t="shared" si="970"/>
        <v>0</v>
      </c>
      <c r="K1832" s="12">
        <f t="shared" si="970"/>
        <v>0</v>
      </c>
      <c r="L1832" s="12">
        <f t="shared" si="970"/>
        <v>0</v>
      </c>
      <c r="M1832" s="12">
        <f t="shared" si="970"/>
        <v>0</v>
      </c>
      <c r="N1832" s="12">
        <f t="shared" si="970"/>
        <v>0</v>
      </c>
      <c r="O1832" s="12">
        <f t="shared" si="970"/>
        <v>0</v>
      </c>
      <c r="P1832" s="12">
        <f t="shared" si="970"/>
        <v>0</v>
      </c>
      <c r="Q1832" s="12">
        <f t="shared" si="970"/>
        <v>0</v>
      </c>
      <c r="R1832" s="21">
        <f t="shared" si="970"/>
        <v>0</v>
      </c>
      <c r="S1832" s="12">
        <f t="shared" si="970"/>
        <v>0</v>
      </c>
      <c r="T1832" s="12">
        <f t="shared" si="970"/>
        <v>0</v>
      </c>
      <c r="U1832" s="12">
        <f t="shared" si="970"/>
        <v>0</v>
      </c>
      <c r="V1832" s="12">
        <f t="shared" si="970"/>
        <v>0</v>
      </c>
      <c r="X1832" s="20" t="str">
        <f t="shared" si="966"/>
        <v/>
      </c>
      <c r="Y1832" s="20" t="str">
        <f t="shared" si="967"/>
        <v/>
      </c>
      <c r="Z1832" s="20" t="str">
        <f>IF(R1832&lt;S1832+T1832,"期末实有头数应大于等于能繁母畜+种公畜","")</f>
        <v/>
      </c>
      <c r="AA1832" s="20" t="str">
        <f>IF(R1832&lt;U1832+V1832,"期末实有头数应大于等于良种+改良种","")</f>
        <v/>
      </c>
      <c r="AE1832" s="28"/>
      <c r="AF1832" s="29"/>
    </row>
    <row r="1833" spans="1:32">
      <c r="A1833" s="7"/>
      <c r="B1833" s="30"/>
      <c r="C1833" s="7"/>
      <c r="D1833" s="9" t="s">
        <v>42</v>
      </c>
      <c r="E1833" s="10" t="s">
        <v>41</v>
      </c>
      <c r="F1833" s="9"/>
      <c r="G1833" s="11">
        <v>0</v>
      </c>
      <c r="R1833" s="12">
        <f>G1833+I1833+J1833+K1833-L1833-M1833-N1833-Q1833</f>
        <v>0</v>
      </c>
      <c r="X1833" s="20" t="str">
        <f t="shared" si="966"/>
        <v/>
      </c>
      <c r="Y1833" s="20" t="str">
        <f t="shared" si="967"/>
        <v/>
      </c>
      <c r="Z1833" s="20" t="str">
        <f>IF(R1833&lt;S1833+T1833,"期末实有头数应大于等于能繁母畜+种公畜","")</f>
        <v/>
      </c>
      <c r="AA1833" s="20" t="str">
        <f>IF(R1833&lt;U1833+V1833,"期末实有头数应大于等于良种+改良种","")</f>
        <v/>
      </c>
      <c r="AE1833" s="28"/>
      <c r="AF1833" s="29"/>
    </row>
    <row r="1834" spans="1:32">
      <c r="A1834" s="7"/>
      <c r="B1834" s="30"/>
      <c r="C1834" s="7"/>
      <c r="D1834" s="9" t="s">
        <v>43</v>
      </c>
      <c r="E1834" s="10" t="s">
        <v>41</v>
      </c>
      <c r="F1834" s="9"/>
      <c r="G1834" s="11">
        <v>0</v>
      </c>
      <c r="R1834" s="12">
        <f>G1834+I1834+J1834+K1834-L1834-M1834-N1834-Q1834</f>
        <v>0</v>
      </c>
      <c r="U1834" s="15" t="s">
        <v>32</v>
      </c>
      <c r="V1834" s="15" t="s">
        <v>32</v>
      </c>
      <c r="X1834" s="20" t="str">
        <f t="shared" si="966"/>
        <v/>
      </c>
      <c r="Y1834" s="20" t="str">
        <f t="shared" si="967"/>
        <v/>
      </c>
      <c r="Z1834" s="20" t="str">
        <f>IF(R1834&lt;S1834+T1834,"期末实有头数应大于等于能繁母畜+种公畜","")</f>
        <v/>
      </c>
      <c r="AA1834" s="20"/>
      <c r="AE1834" s="28"/>
      <c r="AF1834" s="29"/>
    </row>
    <row r="1835" spans="1:32">
      <c r="A1835" s="7"/>
      <c r="B1835" s="30"/>
      <c r="C1835" s="7"/>
      <c r="D1835" s="9" t="s">
        <v>44</v>
      </c>
      <c r="E1835" s="10" t="s">
        <v>41</v>
      </c>
      <c r="F1835" s="9"/>
      <c r="G1835" s="14"/>
      <c r="H1835" s="15" t="s">
        <v>32</v>
      </c>
      <c r="I1835" s="15" t="s">
        <v>32</v>
      </c>
      <c r="J1835" s="15" t="s">
        <v>32</v>
      </c>
      <c r="K1835" s="15" t="s">
        <v>32</v>
      </c>
      <c r="L1835" s="15" t="s">
        <v>32</v>
      </c>
      <c r="M1835" s="15" t="s">
        <v>32</v>
      </c>
      <c r="N1835" s="15" t="s">
        <v>32</v>
      </c>
      <c r="O1835" s="15" t="s">
        <v>32</v>
      </c>
      <c r="P1835" s="15" t="s">
        <v>32</v>
      </c>
      <c r="Q1835" s="15" t="s">
        <v>32</v>
      </c>
      <c r="R1835" s="22"/>
      <c r="T1835" s="15" t="s">
        <v>32</v>
      </c>
      <c r="U1835" s="15" t="s">
        <v>32</v>
      </c>
      <c r="V1835" s="15" t="s">
        <v>32</v>
      </c>
      <c r="X1835" s="20" t="str">
        <f t="shared" si="966"/>
        <v/>
      </c>
      <c r="Y1835" s="20"/>
      <c r="Z1835" s="20"/>
      <c r="AA1835" s="20"/>
      <c r="AE1835" s="28"/>
      <c r="AF1835" s="29"/>
    </row>
    <row r="1836" spans="1:32">
      <c r="A1836" s="7"/>
      <c r="B1836" s="30"/>
      <c r="C1836" s="7"/>
      <c r="D1836" s="9" t="s">
        <v>45</v>
      </c>
      <c r="E1836" s="10" t="s">
        <v>41</v>
      </c>
      <c r="F1836" s="9"/>
      <c r="G1836" s="14"/>
      <c r="H1836" s="15" t="s">
        <v>32</v>
      </c>
      <c r="I1836" s="15" t="s">
        <v>32</v>
      </c>
      <c r="J1836" s="15" t="s">
        <v>32</v>
      </c>
      <c r="K1836" s="15" t="s">
        <v>32</v>
      </c>
      <c r="L1836" s="15" t="s">
        <v>32</v>
      </c>
      <c r="M1836" s="15" t="s">
        <v>32</v>
      </c>
      <c r="N1836" s="15" t="s">
        <v>32</v>
      </c>
      <c r="O1836" s="15" t="s">
        <v>32</v>
      </c>
      <c r="P1836" s="15" t="s">
        <v>32</v>
      </c>
      <c r="Q1836" s="15" t="s">
        <v>32</v>
      </c>
      <c r="R1836" s="22"/>
      <c r="T1836" s="15" t="s">
        <v>32</v>
      </c>
      <c r="U1836" s="15" t="s">
        <v>32</v>
      </c>
      <c r="V1836" s="15" t="s">
        <v>32</v>
      </c>
      <c r="X1836" s="20" t="str">
        <f t="shared" si="966"/>
        <v/>
      </c>
      <c r="Y1836" s="20"/>
      <c r="Z1836" s="20"/>
      <c r="AA1836" s="20"/>
      <c r="AE1836" s="28"/>
      <c r="AF1836" s="29"/>
    </row>
    <row r="1837" spans="1:32">
      <c r="A1837" s="7"/>
      <c r="B1837" s="30"/>
      <c r="C1837" s="7"/>
      <c r="D1837" s="9" t="s">
        <v>46</v>
      </c>
      <c r="E1837" s="10" t="s">
        <v>41</v>
      </c>
      <c r="F1837" s="9"/>
      <c r="G1837" s="11">
        <v>0</v>
      </c>
      <c r="R1837" s="12">
        <f>G1837+I1837+J1837+K1837-L1837-M1837-N1837-Q1837</f>
        <v>0</v>
      </c>
      <c r="X1837" s="20" t="str">
        <f t="shared" si="966"/>
        <v/>
      </c>
      <c r="Y1837" s="20" t="str">
        <f>IF(N1837&lt;O1837+P1837,"出卖应大于等于出卖肉畜+出卖仔畜","")</f>
        <v/>
      </c>
      <c r="Z1837" s="20" t="str">
        <f t="shared" ref="Z1837:Z1846" si="971">IF(R1837&lt;S1837+T1837,"期末实有头数应大于等于能繁母畜+种公畜","")</f>
        <v/>
      </c>
      <c r="AA1837" s="20" t="str">
        <f t="shared" ref="AA1837:AA1842" si="972">IF(R1837&lt;U1837+V1837,"期末实有头数应大于等于良种+改良种","")</f>
        <v/>
      </c>
      <c r="AE1837" s="28"/>
      <c r="AF1837" s="29"/>
    </row>
    <row r="1838" spans="1:32">
      <c r="A1838" s="7"/>
      <c r="B1838" s="30"/>
      <c r="C1838" s="7"/>
      <c r="D1838" s="9" t="s">
        <v>47</v>
      </c>
      <c r="E1838" s="16" t="s">
        <v>27</v>
      </c>
      <c r="F1838" s="9"/>
      <c r="G1838" s="11">
        <v>0</v>
      </c>
      <c r="R1838" s="12">
        <f>G1838+I1838+J1838+K1838-L1838-M1838-N1838-Q1838</f>
        <v>0</v>
      </c>
      <c r="X1838" s="20" t="str">
        <f t="shared" si="966"/>
        <v/>
      </c>
      <c r="Y1838" s="20" t="str">
        <f>IF(N1838&lt;O1838+P1838,"出卖应大于等于出卖肉畜+出卖仔畜","")</f>
        <v/>
      </c>
      <c r="Z1838" s="20" t="str">
        <f t="shared" si="971"/>
        <v/>
      </c>
      <c r="AA1838" s="20" t="str">
        <f t="shared" si="972"/>
        <v/>
      </c>
      <c r="AE1838" s="28"/>
      <c r="AF1838" s="29"/>
    </row>
    <row r="1839" spans="1:32">
      <c r="A1839" s="7"/>
      <c r="B1839" s="31"/>
      <c r="C1839" s="7"/>
      <c r="D1839" s="9" t="s">
        <v>26</v>
      </c>
      <c r="E1839" s="10" t="s">
        <v>27</v>
      </c>
      <c r="F1839" s="9"/>
      <c r="G1839" s="11">
        <v>35</v>
      </c>
      <c r="H1839" s="12">
        <f t="shared" ref="G1839:V1839" si="973">H1840+H1855</f>
        <v>0</v>
      </c>
      <c r="I1839" s="12">
        <f t="shared" si="973"/>
        <v>0</v>
      </c>
      <c r="J1839" s="12">
        <f t="shared" si="973"/>
        <v>0</v>
      </c>
      <c r="K1839" s="12">
        <f t="shared" si="973"/>
        <v>0</v>
      </c>
      <c r="L1839" s="12">
        <f t="shared" si="973"/>
        <v>0</v>
      </c>
      <c r="M1839" s="12">
        <f t="shared" si="973"/>
        <v>0</v>
      </c>
      <c r="N1839" s="12">
        <f t="shared" si="973"/>
        <v>0</v>
      </c>
      <c r="O1839" s="12">
        <f t="shared" si="973"/>
        <v>0</v>
      </c>
      <c r="P1839" s="12">
        <f t="shared" si="973"/>
        <v>0</v>
      </c>
      <c r="Q1839" s="12">
        <f t="shared" si="973"/>
        <v>0</v>
      </c>
      <c r="R1839" s="12">
        <f t="shared" si="973"/>
        <v>35</v>
      </c>
      <c r="S1839" s="12">
        <f t="shared" si="973"/>
        <v>0</v>
      </c>
      <c r="T1839" s="12">
        <f t="shared" si="973"/>
        <v>0</v>
      </c>
      <c r="U1839" s="12">
        <f t="shared" si="973"/>
        <v>0</v>
      </c>
      <c r="V1839" s="12">
        <f t="shared" si="973"/>
        <v>0</v>
      </c>
      <c r="X1839" s="20" t="str">
        <f t="shared" si="966"/>
        <v/>
      </c>
      <c r="Y1839" s="20" t="str">
        <f>IF(N1839&lt;O1839+P1839,"出卖应大于等于出卖肉畜+出卖仔畜","")</f>
        <v/>
      </c>
      <c r="Z1839" s="20" t="str">
        <f t="shared" si="971"/>
        <v/>
      </c>
      <c r="AA1839" s="20" t="str">
        <f t="shared" si="972"/>
        <v/>
      </c>
      <c r="AE1839" s="28"/>
      <c r="AF1839" s="29"/>
    </row>
    <row r="1840" spans="1:32">
      <c r="A1840" s="7"/>
      <c r="B1840" s="31"/>
      <c r="C1840" s="7"/>
      <c r="D1840" s="9" t="s">
        <v>28</v>
      </c>
      <c r="E1840" s="10" t="s">
        <v>27</v>
      </c>
      <c r="F1840" s="9"/>
      <c r="G1840" s="11">
        <v>35</v>
      </c>
      <c r="H1840" s="12">
        <f t="shared" ref="G1840:V1840" si="974">H1841+H1849</f>
        <v>0</v>
      </c>
      <c r="I1840" s="12">
        <f t="shared" si="974"/>
        <v>0</v>
      </c>
      <c r="J1840" s="12">
        <f t="shared" si="974"/>
        <v>0</v>
      </c>
      <c r="K1840" s="12">
        <f t="shared" si="974"/>
        <v>0</v>
      </c>
      <c r="L1840" s="12">
        <f t="shared" si="974"/>
        <v>0</v>
      </c>
      <c r="M1840" s="12">
        <f t="shared" si="974"/>
        <v>0</v>
      </c>
      <c r="N1840" s="12">
        <f t="shared" si="974"/>
        <v>0</v>
      </c>
      <c r="O1840" s="12">
        <f t="shared" si="974"/>
        <v>0</v>
      </c>
      <c r="P1840" s="12">
        <f t="shared" si="974"/>
        <v>0</v>
      </c>
      <c r="Q1840" s="12">
        <f t="shared" si="974"/>
        <v>0</v>
      </c>
      <c r="R1840" s="12">
        <f t="shared" si="974"/>
        <v>35</v>
      </c>
      <c r="S1840" s="12">
        <f t="shared" si="974"/>
        <v>0</v>
      </c>
      <c r="T1840" s="12">
        <f t="shared" si="974"/>
        <v>0</v>
      </c>
      <c r="U1840" s="12">
        <f t="shared" si="974"/>
        <v>0</v>
      </c>
      <c r="V1840" s="12">
        <f t="shared" si="974"/>
        <v>0</v>
      </c>
      <c r="X1840" s="20" t="str">
        <f t="shared" ref="X1840:X1856" si="975">IF(H1840&lt;I1840,"繁殖仔畜应大于等于成活","")</f>
        <v/>
      </c>
      <c r="Y1840" s="20" t="str">
        <f t="shared" ref="Y1840:Y1851" si="976">IF(N1840&lt;O1840+P1840,"出卖应大于等于出卖肉畜+出卖仔畜","")</f>
        <v/>
      </c>
      <c r="Z1840" s="20" t="str">
        <f t="shared" si="971"/>
        <v/>
      </c>
      <c r="AA1840" s="20" t="str">
        <f t="shared" si="972"/>
        <v/>
      </c>
      <c r="AE1840" s="28"/>
      <c r="AF1840" s="29"/>
    </row>
    <row r="1841" spans="1:32">
      <c r="A1841" s="7"/>
      <c r="B1841" s="31"/>
      <c r="C1841" s="7"/>
      <c r="D1841" s="9" t="s">
        <v>29</v>
      </c>
      <c r="E1841" s="10" t="s">
        <v>27</v>
      </c>
      <c r="F1841" s="9"/>
      <c r="G1841" s="11">
        <v>0</v>
      </c>
      <c r="H1841" s="12">
        <f t="shared" ref="G1841:R1841" si="977">H1842+H1845+H1846+H1847+H1848</f>
        <v>0</v>
      </c>
      <c r="I1841" s="12">
        <f t="shared" si="977"/>
        <v>0</v>
      </c>
      <c r="J1841" s="12">
        <f t="shared" si="977"/>
        <v>0</v>
      </c>
      <c r="K1841" s="12">
        <f t="shared" si="977"/>
        <v>0</v>
      </c>
      <c r="L1841" s="12">
        <f t="shared" si="977"/>
        <v>0</v>
      </c>
      <c r="M1841" s="12">
        <f t="shared" si="977"/>
        <v>0</v>
      </c>
      <c r="N1841" s="12">
        <f t="shared" si="977"/>
        <v>0</v>
      </c>
      <c r="O1841" s="12">
        <f t="shared" si="977"/>
        <v>0</v>
      </c>
      <c r="P1841" s="12">
        <f t="shared" si="977"/>
        <v>0</v>
      </c>
      <c r="Q1841" s="12">
        <f t="shared" si="977"/>
        <v>0</v>
      </c>
      <c r="R1841" s="12">
        <f t="shared" si="977"/>
        <v>0</v>
      </c>
      <c r="S1841" s="12">
        <f>S1842+S1845+S1846+S1848</f>
        <v>0</v>
      </c>
      <c r="T1841" s="12">
        <f>T1842+T1845+T1846+T1848</f>
        <v>0</v>
      </c>
      <c r="U1841" s="12">
        <f>U1842+U1845+U1846+U1848</f>
        <v>0</v>
      </c>
      <c r="V1841" s="12">
        <f>V1842+V1845+V1846+V1848</f>
        <v>0</v>
      </c>
      <c r="X1841" s="20" t="str">
        <f t="shared" si="975"/>
        <v/>
      </c>
      <c r="Y1841" s="20" t="str">
        <f t="shared" si="976"/>
        <v/>
      </c>
      <c r="Z1841" s="20" t="str">
        <f t="shared" si="971"/>
        <v/>
      </c>
      <c r="AA1841" s="20" t="str">
        <f t="shared" si="972"/>
        <v/>
      </c>
      <c r="AE1841" s="28"/>
      <c r="AF1841" s="29"/>
    </row>
    <row r="1842" spans="1:32">
      <c r="A1842" s="7"/>
      <c r="B1842" s="31"/>
      <c r="C1842" s="7"/>
      <c r="D1842" s="9" t="s">
        <v>30</v>
      </c>
      <c r="E1842" s="10" t="s">
        <v>27</v>
      </c>
      <c r="F1842" s="9"/>
      <c r="G1842" s="11">
        <v>0</v>
      </c>
      <c r="R1842" s="12">
        <f>G1842+I1842+J1842+K1842-L1842-M1842-N1842-Q1842</f>
        <v>0</v>
      </c>
      <c r="X1842" s="20" t="str">
        <f t="shared" si="975"/>
        <v/>
      </c>
      <c r="Y1842" s="20" t="str">
        <f t="shared" si="976"/>
        <v/>
      </c>
      <c r="Z1842" s="20" t="str">
        <f t="shared" si="971"/>
        <v/>
      </c>
      <c r="AA1842" s="20" t="str">
        <f t="shared" si="972"/>
        <v/>
      </c>
      <c r="AE1842" s="28"/>
      <c r="AF1842" s="29"/>
    </row>
    <row r="1843" spans="1:32">
      <c r="A1843" s="7"/>
      <c r="B1843" s="31"/>
      <c r="C1843" s="7"/>
      <c r="D1843" s="9" t="s">
        <v>31</v>
      </c>
      <c r="E1843" s="10" t="s">
        <v>27</v>
      </c>
      <c r="F1843" s="9"/>
      <c r="G1843" s="11">
        <v>0</v>
      </c>
      <c r="R1843" s="12">
        <f t="shared" ref="R1843:R1848" si="978">G1843+I1843+J1843+K1843-L1843-M1843-N1843-Q1843</f>
        <v>0</v>
      </c>
      <c r="U1843" s="15" t="s">
        <v>32</v>
      </c>
      <c r="V1843" s="15" t="s">
        <v>32</v>
      </c>
      <c r="X1843" s="20" t="str">
        <f t="shared" si="975"/>
        <v/>
      </c>
      <c r="Y1843" s="20" t="str">
        <f t="shared" si="976"/>
        <v/>
      </c>
      <c r="Z1843" s="20" t="str">
        <f t="shared" si="971"/>
        <v/>
      </c>
      <c r="AA1843" s="20"/>
      <c r="AE1843" s="28"/>
      <c r="AF1843" s="29"/>
    </row>
    <row r="1844" spans="1:32">
      <c r="A1844" s="7"/>
      <c r="B1844" s="31"/>
      <c r="C1844" s="7"/>
      <c r="D1844" s="9" t="s">
        <v>33</v>
      </c>
      <c r="E1844" s="10" t="s">
        <v>27</v>
      </c>
      <c r="F1844" s="9"/>
      <c r="G1844" s="11">
        <v>0</v>
      </c>
      <c r="R1844" s="12">
        <f t="shared" si="978"/>
        <v>0</v>
      </c>
      <c r="U1844" s="15" t="s">
        <v>32</v>
      </c>
      <c r="V1844" s="15" t="s">
        <v>32</v>
      </c>
      <c r="X1844" s="20" t="str">
        <f t="shared" si="975"/>
        <v/>
      </c>
      <c r="Y1844" s="20" t="str">
        <f t="shared" si="976"/>
        <v/>
      </c>
      <c r="Z1844" s="20" t="str">
        <f t="shared" si="971"/>
        <v/>
      </c>
      <c r="AA1844" s="20"/>
      <c r="AE1844" s="28"/>
      <c r="AF1844" s="29"/>
    </row>
    <row r="1845" spans="1:32">
      <c r="A1845" s="7"/>
      <c r="B1845" s="31"/>
      <c r="C1845" s="7"/>
      <c r="D1845" s="9" t="s">
        <v>34</v>
      </c>
      <c r="E1845" s="10" t="s">
        <v>35</v>
      </c>
      <c r="F1845" s="9"/>
      <c r="G1845" s="11">
        <v>0</v>
      </c>
      <c r="R1845" s="12">
        <f t="shared" si="978"/>
        <v>0</v>
      </c>
      <c r="X1845" s="20" t="str">
        <f t="shared" si="975"/>
        <v/>
      </c>
      <c r="Y1845" s="20" t="str">
        <f t="shared" si="976"/>
        <v/>
      </c>
      <c r="Z1845" s="20" t="str">
        <f t="shared" si="971"/>
        <v/>
      </c>
      <c r="AA1845" s="20" t="str">
        <f>IF(R1845&lt;U1845+V1845,"期末实有头数应大于等于良种+改良种","")</f>
        <v/>
      </c>
      <c r="AE1845" s="28"/>
      <c r="AF1845" s="29"/>
    </row>
    <row r="1846" spans="1:32">
      <c r="A1846" s="7"/>
      <c r="B1846" s="31"/>
      <c r="C1846" s="7"/>
      <c r="D1846" s="9" t="s">
        <v>36</v>
      </c>
      <c r="E1846" s="10" t="s">
        <v>27</v>
      </c>
      <c r="F1846" s="9"/>
      <c r="G1846" s="11">
        <v>0</v>
      </c>
      <c r="R1846" s="12">
        <f t="shared" si="978"/>
        <v>0</v>
      </c>
      <c r="X1846" s="20" t="str">
        <f t="shared" si="975"/>
        <v/>
      </c>
      <c r="Y1846" s="20" t="str">
        <f t="shared" si="976"/>
        <v/>
      </c>
      <c r="Z1846" s="20" t="str">
        <f t="shared" si="971"/>
        <v/>
      </c>
      <c r="AA1846" s="20" t="str">
        <f>IF(R1846&lt;U1846+V1846,"期末实有头数应大于等于良种+改良种","")</f>
        <v/>
      </c>
      <c r="AE1846" s="28"/>
      <c r="AF1846" s="29"/>
    </row>
    <row r="1847" spans="1:32">
      <c r="A1847" s="7"/>
      <c r="B1847" s="31"/>
      <c r="C1847" s="7"/>
      <c r="D1847" s="9" t="s">
        <v>37</v>
      </c>
      <c r="E1847" s="10" t="s">
        <v>27</v>
      </c>
      <c r="F1847" s="9"/>
      <c r="G1847" s="11">
        <v>0</v>
      </c>
      <c r="R1847" s="12">
        <f t="shared" si="978"/>
        <v>0</v>
      </c>
      <c r="S1847" s="15" t="s">
        <v>32</v>
      </c>
      <c r="T1847" s="15" t="s">
        <v>32</v>
      </c>
      <c r="U1847" s="15" t="s">
        <v>32</v>
      </c>
      <c r="V1847" s="15" t="s">
        <v>32</v>
      </c>
      <c r="X1847" s="20" t="str">
        <f t="shared" si="975"/>
        <v/>
      </c>
      <c r="Y1847" s="20" t="str">
        <f t="shared" si="976"/>
        <v/>
      </c>
      <c r="Z1847" s="20"/>
      <c r="AA1847" s="20"/>
      <c r="AE1847" s="28"/>
      <c r="AF1847" s="29"/>
    </row>
    <row r="1848" spans="1:32">
      <c r="A1848" s="7"/>
      <c r="B1848" s="31"/>
      <c r="C1848" s="7"/>
      <c r="D1848" s="9" t="s">
        <v>38</v>
      </c>
      <c r="E1848" s="10" t="s">
        <v>39</v>
      </c>
      <c r="F1848" s="9"/>
      <c r="G1848" s="11">
        <v>0</v>
      </c>
      <c r="R1848" s="12">
        <f t="shared" si="978"/>
        <v>0</v>
      </c>
      <c r="X1848" s="20" t="str">
        <f t="shared" si="975"/>
        <v/>
      </c>
      <c r="Y1848" s="20" t="str">
        <f t="shared" si="976"/>
        <v/>
      </c>
      <c r="Z1848" s="20" t="str">
        <f>IF(R1848&lt;S1848+T1848,"期末实有头数应大于等于能繁母畜+种公畜","")</f>
        <v/>
      </c>
      <c r="AA1848" s="20" t="str">
        <f>IF(R1848&lt;U1848+V1848,"期末实有头数应大于等于良种+改良种","")</f>
        <v/>
      </c>
      <c r="AE1848" s="28"/>
      <c r="AF1848" s="29"/>
    </row>
    <row r="1849" spans="1:32">
      <c r="A1849" s="7"/>
      <c r="B1849" s="31"/>
      <c r="C1849" s="7"/>
      <c r="D1849" s="9" t="s">
        <v>40</v>
      </c>
      <c r="E1849" s="10" t="s">
        <v>41</v>
      </c>
      <c r="F1849" s="9"/>
      <c r="G1849" s="11">
        <v>35</v>
      </c>
      <c r="H1849" s="12">
        <f t="shared" ref="G1849:V1849" si="979">H1850+H1854</f>
        <v>0</v>
      </c>
      <c r="I1849" s="12">
        <f t="shared" si="979"/>
        <v>0</v>
      </c>
      <c r="J1849" s="12">
        <f t="shared" si="979"/>
        <v>0</v>
      </c>
      <c r="K1849" s="12">
        <f t="shared" si="979"/>
        <v>0</v>
      </c>
      <c r="L1849" s="12">
        <f t="shared" si="979"/>
        <v>0</v>
      </c>
      <c r="M1849" s="12">
        <f t="shared" si="979"/>
        <v>0</v>
      </c>
      <c r="N1849" s="12">
        <f t="shared" si="979"/>
        <v>0</v>
      </c>
      <c r="O1849" s="12">
        <f t="shared" si="979"/>
        <v>0</v>
      </c>
      <c r="P1849" s="12">
        <f t="shared" si="979"/>
        <v>0</v>
      </c>
      <c r="Q1849" s="12">
        <f t="shared" si="979"/>
        <v>0</v>
      </c>
      <c r="R1849" s="21">
        <f t="shared" si="979"/>
        <v>35</v>
      </c>
      <c r="S1849" s="12">
        <f t="shared" si="979"/>
        <v>0</v>
      </c>
      <c r="T1849" s="12">
        <f t="shared" si="979"/>
        <v>0</v>
      </c>
      <c r="U1849" s="12">
        <f t="shared" si="979"/>
        <v>0</v>
      </c>
      <c r="V1849" s="12">
        <f t="shared" si="979"/>
        <v>0</v>
      </c>
      <c r="X1849" s="20" t="str">
        <f t="shared" si="975"/>
        <v/>
      </c>
      <c r="Y1849" s="20" t="str">
        <f t="shared" si="976"/>
        <v/>
      </c>
      <c r="Z1849" s="20" t="str">
        <f>IF(R1849&lt;S1849+T1849,"期末实有头数应大于等于能繁母畜+种公畜","")</f>
        <v/>
      </c>
      <c r="AA1849" s="20" t="str">
        <f>IF(R1849&lt;U1849+V1849,"期末实有头数应大于等于良种+改良种","")</f>
        <v/>
      </c>
      <c r="AE1849" s="28"/>
      <c r="AF1849" s="29"/>
    </row>
    <row r="1850" spans="1:32">
      <c r="A1850" s="7"/>
      <c r="B1850" s="31"/>
      <c r="C1850" s="7"/>
      <c r="D1850" s="9" t="s">
        <v>42</v>
      </c>
      <c r="E1850" s="10" t="s">
        <v>41</v>
      </c>
      <c r="F1850" s="9"/>
      <c r="G1850" s="11">
        <v>35</v>
      </c>
      <c r="R1850" s="12">
        <f>G1850+I1850+J1850+K1850-L1850-M1850-N1850-Q1850</f>
        <v>35</v>
      </c>
      <c r="X1850" s="20" t="str">
        <f t="shared" si="975"/>
        <v/>
      </c>
      <c r="Y1850" s="20" t="str">
        <f t="shared" si="976"/>
        <v/>
      </c>
      <c r="Z1850" s="20" t="str">
        <f>IF(R1850&lt;S1850+T1850,"期末实有头数应大于等于能繁母畜+种公畜","")</f>
        <v/>
      </c>
      <c r="AA1850" s="20" t="str">
        <f>IF(R1850&lt;U1850+V1850,"期末实有头数应大于等于良种+改良种","")</f>
        <v/>
      </c>
      <c r="AE1850" s="28"/>
      <c r="AF1850" s="29"/>
    </row>
    <row r="1851" spans="1:32">
      <c r="A1851" s="7"/>
      <c r="B1851" s="31"/>
      <c r="C1851" s="7"/>
      <c r="D1851" s="9" t="s">
        <v>43</v>
      </c>
      <c r="E1851" s="10" t="s">
        <v>41</v>
      </c>
      <c r="F1851" s="9"/>
      <c r="G1851" s="11">
        <v>35</v>
      </c>
      <c r="R1851" s="12">
        <f>G1851+I1851+J1851+K1851-L1851-M1851-N1851-Q1851</f>
        <v>35</v>
      </c>
      <c r="U1851" s="15" t="s">
        <v>32</v>
      </c>
      <c r="V1851" s="15" t="s">
        <v>32</v>
      </c>
      <c r="X1851" s="20" t="str">
        <f t="shared" si="975"/>
        <v/>
      </c>
      <c r="Y1851" s="20" t="str">
        <f t="shared" si="976"/>
        <v/>
      </c>
      <c r="Z1851" s="20" t="str">
        <f>IF(R1851&lt;S1851+T1851,"期末实有头数应大于等于能繁母畜+种公畜","")</f>
        <v/>
      </c>
      <c r="AA1851" s="20"/>
      <c r="AE1851" s="28"/>
      <c r="AF1851" s="29"/>
    </row>
    <row r="1852" spans="1:32">
      <c r="A1852" s="7"/>
      <c r="B1852" s="31"/>
      <c r="C1852" s="7"/>
      <c r="D1852" s="9" t="s">
        <v>44</v>
      </c>
      <c r="E1852" s="10" t="s">
        <v>41</v>
      </c>
      <c r="F1852" s="9"/>
      <c r="G1852" s="14"/>
      <c r="H1852" s="15" t="s">
        <v>32</v>
      </c>
      <c r="I1852" s="15" t="s">
        <v>32</v>
      </c>
      <c r="J1852" s="15" t="s">
        <v>32</v>
      </c>
      <c r="K1852" s="15" t="s">
        <v>32</v>
      </c>
      <c r="L1852" s="15" t="s">
        <v>32</v>
      </c>
      <c r="M1852" s="15" t="s">
        <v>32</v>
      </c>
      <c r="N1852" s="15" t="s">
        <v>32</v>
      </c>
      <c r="O1852" s="15" t="s">
        <v>32</v>
      </c>
      <c r="P1852" s="15" t="s">
        <v>32</v>
      </c>
      <c r="Q1852" s="15" t="s">
        <v>32</v>
      </c>
      <c r="R1852" s="22"/>
      <c r="T1852" s="15" t="s">
        <v>32</v>
      </c>
      <c r="U1852" s="15" t="s">
        <v>32</v>
      </c>
      <c r="V1852" s="15" t="s">
        <v>32</v>
      </c>
      <c r="X1852" s="20" t="str">
        <f t="shared" si="975"/>
        <v/>
      </c>
      <c r="Y1852" s="20"/>
      <c r="Z1852" s="20"/>
      <c r="AA1852" s="20"/>
      <c r="AE1852" s="28"/>
      <c r="AF1852" s="29"/>
    </row>
    <row r="1853" spans="1:32">
      <c r="A1853" s="7"/>
      <c r="B1853" s="31"/>
      <c r="C1853" s="7"/>
      <c r="D1853" s="9" t="s">
        <v>45</v>
      </c>
      <c r="E1853" s="10" t="s">
        <v>41</v>
      </c>
      <c r="F1853" s="9"/>
      <c r="G1853" s="14"/>
      <c r="H1853" s="15" t="s">
        <v>32</v>
      </c>
      <c r="I1853" s="15" t="s">
        <v>32</v>
      </c>
      <c r="J1853" s="15" t="s">
        <v>32</v>
      </c>
      <c r="K1853" s="15" t="s">
        <v>32</v>
      </c>
      <c r="L1853" s="15" t="s">
        <v>32</v>
      </c>
      <c r="M1853" s="15" t="s">
        <v>32</v>
      </c>
      <c r="N1853" s="15" t="s">
        <v>32</v>
      </c>
      <c r="O1853" s="15" t="s">
        <v>32</v>
      </c>
      <c r="P1853" s="15" t="s">
        <v>32</v>
      </c>
      <c r="Q1853" s="15" t="s">
        <v>32</v>
      </c>
      <c r="R1853" s="22"/>
      <c r="T1853" s="15" t="s">
        <v>32</v>
      </c>
      <c r="U1853" s="15" t="s">
        <v>32</v>
      </c>
      <c r="V1853" s="15" t="s">
        <v>32</v>
      </c>
      <c r="X1853" s="20" t="str">
        <f t="shared" si="975"/>
        <v/>
      </c>
      <c r="Y1853" s="20"/>
      <c r="Z1853" s="20"/>
      <c r="AA1853" s="20"/>
      <c r="AE1853" s="28"/>
      <c r="AF1853" s="29"/>
    </row>
    <row r="1854" spans="1:32">
      <c r="A1854" s="7"/>
      <c r="B1854" s="31"/>
      <c r="C1854" s="7"/>
      <c r="D1854" s="9" t="s">
        <v>46</v>
      </c>
      <c r="E1854" s="10" t="s">
        <v>41</v>
      </c>
      <c r="F1854" s="9"/>
      <c r="G1854" s="11">
        <v>0</v>
      </c>
      <c r="R1854" s="12">
        <f>G1854+I1854+J1854+K1854-L1854-M1854-N1854-Q1854</f>
        <v>0</v>
      </c>
      <c r="X1854" s="20" t="str">
        <f t="shared" si="975"/>
        <v/>
      </c>
      <c r="Y1854" s="20" t="str">
        <f>IF(N1854&lt;O1854+P1854,"出卖应大于等于出卖肉畜+出卖仔畜","")</f>
        <v/>
      </c>
      <c r="Z1854" s="20" t="str">
        <f t="shared" ref="Z1854:Z1863" si="980">IF(R1854&lt;S1854+T1854,"期末实有头数应大于等于能繁母畜+种公畜","")</f>
        <v/>
      </c>
      <c r="AA1854" s="20" t="str">
        <f t="shared" ref="AA1854:AA1859" si="981">IF(R1854&lt;U1854+V1854,"期末实有头数应大于等于良种+改良种","")</f>
        <v/>
      </c>
      <c r="AE1854" s="28"/>
      <c r="AF1854" s="29"/>
    </row>
    <row r="1855" spans="1:32">
      <c r="A1855" s="7"/>
      <c r="B1855" s="31"/>
      <c r="C1855" s="7"/>
      <c r="D1855" s="9" t="s">
        <v>47</v>
      </c>
      <c r="E1855" s="16" t="s">
        <v>27</v>
      </c>
      <c r="F1855" s="9"/>
      <c r="G1855" s="11">
        <v>0</v>
      </c>
      <c r="R1855" s="12">
        <f>G1855+I1855+J1855+K1855-L1855-M1855-N1855-Q1855</f>
        <v>0</v>
      </c>
      <c r="X1855" s="20" t="str">
        <f t="shared" si="975"/>
        <v/>
      </c>
      <c r="Y1855" s="20" t="str">
        <f>IF(N1855&lt;O1855+P1855,"出卖应大于等于出卖肉畜+出卖仔畜","")</f>
        <v/>
      </c>
      <c r="Z1855" s="20" t="str">
        <f t="shared" si="980"/>
        <v/>
      </c>
      <c r="AA1855" s="20" t="str">
        <f t="shared" si="981"/>
        <v/>
      </c>
      <c r="AE1855" s="28"/>
      <c r="AF1855" s="29"/>
    </row>
    <row r="1856" spans="1:32">
      <c r="A1856" s="7"/>
      <c r="B1856" s="30"/>
      <c r="C1856" s="7"/>
      <c r="D1856" s="9" t="s">
        <v>26</v>
      </c>
      <c r="E1856" s="10" t="s">
        <v>27</v>
      </c>
      <c r="F1856" s="9"/>
      <c r="G1856" s="11">
        <v>9</v>
      </c>
      <c r="H1856" s="12">
        <f t="shared" ref="G1856:V1856" si="982">H1857+H1872</f>
        <v>3</v>
      </c>
      <c r="I1856" s="12">
        <f t="shared" si="982"/>
        <v>3</v>
      </c>
      <c r="J1856" s="12">
        <f t="shared" si="982"/>
        <v>0</v>
      </c>
      <c r="K1856" s="12">
        <f t="shared" si="982"/>
        <v>0</v>
      </c>
      <c r="L1856" s="12">
        <f t="shared" si="982"/>
        <v>0</v>
      </c>
      <c r="M1856" s="12">
        <f t="shared" si="982"/>
        <v>0</v>
      </c>
      <c r="N1856" s="12">
        <f t="shared" si="982"/>
        <v>1</v>
      </c>
      <c r="O1856" s="12">
        <f t="shared" si="982"/>
        <v>0</v>
      </c>
      <c r="P1856" s="12">
        <f t="shared" si="982"/>
        <v>1</v>
      </c>
      <c r="Q1856" s="12">
        <f t="shared" si="982"/>
        <v>0</v>
      </c>
      <c r="R1856" s="12">
        <f t="shared" si="982"/>
        <v>9</v>
      </c>
      <c r="S1856" s="12">
        <f t="shared" si="982"/>
        <v>7</v>
      </c>
      <c r="T1856" s="12">
        <f t="shared" si="982"/>
        <v>0</v>
      </c>
      <c r="U1856" s="12">
        <f t="shared" si="982"/>
        <v>0</v>
      </c>
      <c r="V1856" s="12">
        <f t="shared" si="982"/>
        <v>9</v>
      </c>
      <c r="X1856" s="20" t="str">
        <f t="shared" si="975"/>
        <v/>
      </c>
      <c r="Y1856" s="20" t="str">
        <f>IF(N1856&lt;O1856+P1856,"出卖应大于等于出卖肉畜+出卖仔畜","")</f>
        <v/>
      </c>
      <c r="Z1856" s="20" t="str">
        <f t="shared" si="980"/>
        <v/>
      </c>
      <c r="AA1856" s="20" t="str">
        <f t="shared" si="981"/>
        <v/>
      </c>
      <c r="AE1856" s="28"/>
      <c r="AF1856" s="29"/>
    </row>
    <row r="1857" spans="1:32">
      <c r="A1857" s="7"/>
      <c r="B1857" s="30"/>
      <c r="C1857" s="7"/>
      <c r="D1857" s="9" t="s">
        <v>28</v>
      </c>
      <c r="E1857" s="10" t="s">
        <v>27</v>
      </c>
      <c r="F1857" s="9"/>
      <c r="G1857" s="11">
        <v>7</v>
      </c>
      <c r="H1857" s="12">
        <f t="shared" ref="G1857:V1857" si="983">H1858+H1866</f>
        <v>3</v>
      </c>
      <c r="I1857" s="12">
        <f t="shared" si="983"/>
        <v>3</v>
      </c>
      <c r="J1857" s="12">
        <f t="shared" si="983"/>
        <v>0</v>
      </c>
      <c r="K1857" s="12">
        <f t="shared" si="983"/>
        <v>0</v>
      </c>
      <c r="L1857" s="12">
        <f t="shared" si="983"/>
        <v>0</v>
      </c>
      <c r="M1857" s="12">
        <f t="shared" si="983"/>
        <v>0</v>
      </c>
      <c r="N1857" s="12">
        <f t="shared" si="983"/>
        <v>1</v>
      </c>
      <c r="O1857" s="12">
        <f t="shared" si="983"/>
        <v>0</v>
      </c>
      <c r="P1857" s="12">
        <f t="shared" si="983"/>
        <v>1</v>
      </c>
      <c r="Q1857" s="12">
        <f t="shared" si="983"/>
        <v>0</v>
      </c>
      <c r="R1857" s="12">
        <f t="shared" si="983"/>
        <v>9</v>
      </c>
      <c r="S1857" s="12">
        <f t="shared" si="983"/>
        <v>7</v>
      </c>
      <c r="T1857" s="12">
        <f t="shared" si="983"/>
        <v>0</v>
      </c>
      <c r="U1857" s="12">
        <f t="shared" si="983"/>
        <v>0</v>
      </c>
      <c r="V1857" s="12">
        <f t="shared" si="983"/>
        <v>9</v>
      </c>
      <c r="X1857" s="20" t="str">
        <f t="shared" ref="X1857:X1873" si="984">IF(H1857&lt;I1857,"繁殖仔畜应大于等于成活","")</f>
        <v/>
      </c>
      <c r="Y1857" s="20" t="str">
        <f t="shared" ref="Y1857:Y1868" si="985">IF(N1857&lt;O1857+P1857,"出卖应大于等于出卖肉畜+出卖仔畜","")</f>
        <v/>
      </c>
      <c r="Z1857" s="20" t="str">
        <f t="shared" si="980"/>
        <v/>
      </c>
      <c r="AA1857" s="20" t="str">
        <f t="shared" si="981"/>
        <v/>
      </c>
      <c r="AE1857" s="28"/>
      <c r="AF1857" s="29"/>
    </row>
    <row r="1858" spans="1:32">
      <c r="A1858" s="7"/>
      <c r="B1858" s="30"/>
      <c r="C1858" s="7"/>
      <c r="D1858" s="9" t="s">
        <v>29</v>
      </c>
      <c r="E1858" s="10" t="s">
        <v>27</v>
      </c>
      <c r="F1858" s="9"/>
      <c r="G1858" s="11">
        <v>7</v>
      </c>
      <c r="H1858" s="12">
        <f t="shared" ref="G1858:R1858" si="986">H1859+H1862+H1863+H1864+H1865</f>
        <v>3</v>
      </c>
      <c r="I1858" s="12">
        <f t="shared" si="986"/>
        <v>3</v>
      </c>
      <c r="J1858" s="12">
        <f t="shared" si="986"/>
        <v>0</v>
      </c>
      <c r="K1858" s="12">
        <f t="shared" si="986"/>
        <v>0</v>
      </c>
      <c r="L1858" s="12">
        <f t="shared" si="986"/>
        <v>0</v>
      </c>
      <c r="M1858" s="12">
        <f t="shared" si="986"/>
        <v>0</v>
      </c>
      <c r="N1858" s="12">
        <f t="shared" si="986"/>
        <v>1</v>
      </c>
      <c r="O1858" s="12">
        <f t="shared" si="986"/>
        <v>0</v>
      </c>
      <c r="P1858" s="12">
        <f t="shared" si="986"/>
        <v>1</v>
      </c>
      <c r="Q1858" s="12">
        <f t="shared" si="986"/>
        <v>0</v>
      </c>
      <c r="R1858" s="12">
        <f t="shared" si="986"/>
        <v>9</v>
      </c>
      <c r="S1858" s="12">
        <f>S1859+S1862+S1863+S1865</f>
        <v>7</v>
      </c>
      <c r="T1858" s="12">
        <f>T1859+T1862+T1863+T1865</f>
        <v>0</v>
      </c>
      <c r="U1858" s="12">
        <f>U1859+U1862+U1863+U1865</f>
        <v>0</v>
      </c>
      <c r="V1858" s="12">
        <f>V1859+V1862+V1863+V1865</f>
        <v>9</v>
      </c>
      <c r="X1858" s="20" t="str">
        <f t="shared" si="984"/>
        <v/>
      </c>
      <c r="Y1858" s="20" t="str">
        <f t="shared" si="985"/>
        <v/>
      </c>
      <c r="Z1858" s="20" t="str">
        <f t="shared" si="980"/>
        <v/>
      </c>
      <c r="AA1858" s="20" t="str">
        <f t="shared" si="981"/>
        <v/>
      </c>
      <c r="AE1858" s="28"/>
      <c r="AF1858" s="29"/>
    </row>
    <row r="1859" spans="1:32">
      <c r="A1859" s="7"/>
      <c r="B1859" s="30"/>
      <c r="C1859" s="7"/>
      <c r="D1859" s="9" t="s">
        <v>30</v>
      </c>
      <c r="E1859" s="10" t="s">
        <v>27</v>
      </c>
      <c r="F1859" s="9"/>
      <c r="G1859" s="11">
        <v>7</v>
      </c>
      <c r="H1859">
        <v>3</v>
      </c>
      <c r="I1859">
        <v>3</v>
      </c>
      <c r="N1859">
        <v>1</v>
      </c>
      <c r="P1859">
        <v>1</v>
      </c>
      <c r="R1859" s="12">
        <f>G1859+I1859+J1859+K1859-L1859-M1859-N1859-Q1859</f>
        <v>9</v>
      </c>
      <c r="S1859">
        <v>7</v>
      </c>
      <c r="V1859">
        <v>9</v>
      </c>
      <c r="X1859" s="20" t="str">
        <f t="shared" si="984"/>
        <v/>
      </c>
      <c r="Y1859" s="20" t="str">
        <f t="shared" si="985"/>
        <v/>
      </c>
      <c r="Z1859" s="20" t="str">
        <f t="shared" si="980"/>
        <v/>
      </c>
      <c r="AA1859" s="20" t="str">
        <f t="shared" si="981"/>
        <v/>
      </c>
      <c r="AE1859" s="28"/>
      <c r="AF1859" s="29"/>
    </row>
    <row r="1860" spans="1:32">
      <c r="A1860" s="7"/>
      <c r="B1860" s="30"/>
      <c r="C1860" s="7"/>
      <c r="D1860" s="9" t="s">
        <v>31</v>
      </c>
      <c r="E1860" s="10" t="s">
        <v>27</v>
      </c>
      <c r="F1860" s="9"/>
      <c r="G1860" s="11">
        <v>0</v>
      </c>
      <c r="R1860" s="12">
        <f t="shared" ref="R1860:R1865" si="987">G1860+I1860+J1860+K1860-L1860-M1860-N1860-Q1860</f>
        <v>0</v>
      </c>
      <c r="U1860" s="15" t="s">
        <v>32</v>
      </c>
      <c r="V1860" s="15" t="s">
        <v>32</v>
      </c>
      <c r="X1860" s="20" t="str">
        <f t="shared" si="984"/>
        <v/>
      </c>
      <c r="Y1860" s="20" t="str">
        <f t="shared" si="985"/>
        <v/>
      </c>
      <c r="Z1860" s="20" t="str">
        <f t="shared" si="980"/>
        <v/>
      </c>
      <c r="AA1860" s="20"/>
      <c r="AE1860" s="28"/>
      <c r="AF1860" s="29"/>
    </row>
    <row r="1861" spans="1:32">
      <c r="A1861" s="7"/>
      <c r="B1861" s="30"/>
      <c r="C1861" s="7"/>
      <c r="D1861" s="9" t="s">
        <v>33</v>
      </c>
      <c r="E1861" s="10" t="s">
        <v>27</v>
      </c>
      <c r="F1861" s="9"/>
      <c r="G1861" s="11">
        <v>0</v>
      </c>
      <c r="R1861" s="12">
        <f t="shared" si="987"/>
        <v>0</v>
      </c>
      <c r="U1861" s="15" t="s">
        <v>32</v>
      </c>
      <c r="V1861" s="15" t="s">
        <v>32</v>
      </c>
      <c r="X1861" s="20" t="str">
        <f t="shared" si="984"/>
        <v/>
      </c>
      <c r="Y1861" s="20" t="str">
        <f t="shared" si="985"/>
        <v/>
      </c>
      <c r="Z1861" s="20" t="str">
        <f t="shared" si="980"/>
        <v/>
      </c>
      <c r="AA1861" s="20"/>
      <c r="AE1861" s="28"/>
      <c r="AF1861" s="29"/>
    </row>
    <row r="1862" spans="1:32">
      <c r="A1862" s="7"/>
      <c r="B1862" s="30"/>
      <c r="C1862" s="7"/>
      <c r="D1862" s="9" t="s">
        <v>34</v>
      </c>
      <c r="E1862" s="10" t="s">
        <v>35</v>
      </c>
      <c r="F1862" s="9"/>
      <c r="G1862" s="11">
        <v>0</v>
      </c>
      <c r="R1862" s="12">
        <f t="shared" si="987"/>
        <v>0</v>
      </c>
      <c r="X1862" s="20" t="str">
        <f t="shared" si="984"/>
        <v/>
      </c>
      <c r="Y1862" s="20" t="str">
        <f t="shared" si="985"/>
        <v/>
      </c>
      <c r="Z1862" s="20" t="str">
        <f t="shared" si="980"/>
        <v/>
      </c>
      <c r="AA1862" s="20" t="str">
        <f>IF(R1862&lt;U1862+V1862,"期末实有头数应大于等于良种+改良种","")</f>
        <v/>
      </c>
      <c r="AE1862" s="28"/>
      <c r="AF1862" s="29"/>
    </row>
    <row r="1863" spans="1:32">
      <c r="A1863" s="7"/>
      <c r="B1863" s="30"/>
      <c r="C1863" s="7"/>
      <c r="D1863" s="9" t="s">
        <v>36</v>
      </c>
      <c r="E1863" s="10" t="s">
        <v>27</v>
      </c>
      <c r="F1863" s="9"/>
      <c r="G1863" s="11">
        <v>0</v>
      </c>
      <c r="R1863" s="12">
        <f t="shared" si="987"/>
        <v>0</v>
      </c>
      <c r="X1863" s="20" t="str">
        <f t="shared" si="984"/>
        <v/>
      </c>
      <c r="Y1863" s="20" t="str">
        <f t="shared" si="985"/>
        <v/>
      </c>
      <c r="Z1863" s="20" t="str">
        <f t="shared" si="980"/>
        <v/>
      </c>
      <c r="AA1863" s="20" t="str">
        <f>IF(R1863&lt;U1863+V1863,"期末实有头数应大于等于良种+改良种","")</f>
        <v/>
      </c>
      <c r="AE1863" s="28"/>
      <c r="AF1863" s="29"/>
    </row>
    <row r="1864" spans="1:32">
      <c r="A1864" s="7"/>
      <c r="B1864" s="30"/>
      <c r="C1864" s="7"/>
      <c r="D1864" s="9" t="s">
        <v>37</v>
      </c>
      <c r="E1864" s="10" t="s">
        <v>27</v>
      </c>
      <c r="F1864" s="9"/>
      <c r="G1864" s="11">
        <v>0</v>
      </c>
      <c r="R1864" s="12">
        <f t="shared" si="987"/>
        <v>0</v>
      </c>
      <c r="S1864" s="15" t="s">
        <v>32</v>
      </c>
      <c r="T1864" s="15" t="s">
        <v>32</v>
      </c>
      <c r="U1864" s="15" t="s">
        <v>32</v>
      </c>
      <c r="V1864" s="15" t="s">
        <v>32</v>
      </c>
      <c r="X1864" s="20" t="str">
        <f t="shared" si="984"/>
        <v/>
      </c>
      <c r="Y1864" s="20" t="str">
        <f t="shared" si="985"/>
        <v/>
      </c>
      <c r="Z1864" s="20"/>
      <c r="AA1864" s="20"/>
      <c r="AE1864" s="28"/>
      <c r="AF1864" s="29"/>
    </row>
    <row r="1865" spans="1:32">
      <c r="A1865" s="7"/>
      <c r="B1865" s="30"/>
      <c r="C1865" s="7"/>
      <c r="D1865" s="9" t="s">
        <v>38</v>
      </c>
      <c r="E1865" s="10" t="s">
        <v>39</v>
      </c>
      <c r="F1865" s="9"/>
      <c r="G1865" s="11">
        <v>0</v>
      </c>
      <c r="R1865" s="12">
        <f t="shared" si="987"/>
        <v>0</v>
      </c>
      <c r="X1865" s="20" t="str">
        <f t="shared" si="984"/>
        <v/>
      </c>
      <c r="Y1865" s="20" t="str">
        <f t="shared" si="985"/>
        <v/>
      </c>
      <c r="Z1865" s="20" t="str">
        <f>IF(R1865&lt;S1865+T1865,"期末实有头数应大于等于能繁母畜+种公畜","")</f>
        <v/>
      </c>
      <c r="AA1865" s="20" t="str">
        <f>IF(R1865&lt;U1865+V1865,"期末实有头数应大于等于良种+改良种","")</f>
        <v/>
      </c>
      <c r="AE1865" s="28"/>
      <c r="AF1865" s="29"/>
    </row>
    <row r="1866" spans="1:32">
      <c r="A1866" s="7"/>
      <c r="B1866" s="30"/>
      <c r="C1866" s="7"/>
      <c r="D1866" s="9" t="s">
        <v>40</v>
      </c>
      <c r="E1866" s="10" t="s">
        <v>41</v>
      </c>
      <c r="F1866" s="9"/>
      <c r="G1866" s="11">
        <v>0</v>
      </c>
      <c r="H1866" s="12">
        <f t="shared" ref="G1866:V1866" si="988">H1867+H1871</f>
        <v>0</v>
      </c>
      <c r="I1866" s="12">
        <f t="shared" si="988"/>
        <v>0</v>
      </c>
      <c r="J1866" s="12">
        <f t="shared" si="988"/>
        <v>0</v>
      </c>
      <c r="K1866" s="12">
        <f t="shared" si="988"/>
        <v>0</v>
      </c>
      <c r="L1866" s="12">
        <f t="shared" si="988"/>
        <v>0</v>
      </c>
      <c r="M1866" s="12">
        <f t="shared" si="988"/>
        <v>0</v>
      </c>
      <c r="N1866" s="12">
        <f t="shared" si="988"/>
        <v>0</v>
      </c>
      <c r="O1866" s="12">
        <f t="shared" si="988"/>
        <v>0</v>
      </c>
      <c r="P1866" s="12">
        <f t="shared" si="988"/>
        <v>0</v>
      </c>
      <c r="Q1866" s="12">
        <f t="shared" si="988"/>
        <v>0</v>
      </c>
      <c r="R1866" s="21">
        <f t="shared" si="988"/>
        <v>0</v>
      </c>
      <c r="S1866" s="12">
        <f t="shared" si="988"/>
        <v>0</v>
      </c>
      <c r="T1866" s="12">
        <f t="shared" si="988"/>
        <v>0</v>
      </c>
      <c r="U1866" s="12">
        <f t="shared" si="988"/>
        <v>0</v>
      </c>
      <c r="V1866" s="12">
        <f t="shared" si="988"/>
        <v>0</v>
      </c>
      <c r="X1866" s="20" t="str">
        <f t="shared" si="984"/>
        <v/>
      </c>
      <c r="Y1866" s="20" t="str">
        <f t="shared" si="985"/>
        <v/>
      </c>
      <c r="Z1866" s="20" t="str">
        <f>IF(R1866&lt;S1866+T1866,"期末实有头数应大于等于能繁母畜+种公畜","")</f>
        <v/>
      </c>
      <c r="AA1866" s="20" t="str">
        <f>IF(R1866&lt;U1866+V1866,"期末实有头数应大于等于良种+改良种","")</f>
        <v/>
      </c>
      <c r="AE1866" s="28"/>
      <c r="AF1866" s="29"/>
    </row>
    <row r="1867" spans="1:32">
      <c r="A1867" s="7"/>
      <c r="B1867" s="30"/>
      <c r="C1867" s="7"/>
      <c r="D1867" s="9" t="s">
        <v>42</v>
      </c>
      <c r="E1867" s="10" t="s">
        <v>41</v>
      </c>
      <c r="F1867" s="9"/>
      <c r="G1867" s="11">
        <v>0</v>
      </c>
      <c r="R1867" s="12">
        <f>G1867+I1867+J1867+K1867-L1867-M1867-N1867-Q1867</f>
        <v>0</v>
      </c>
      <c r="X1867" s="20" t="str">
        <f t="shared" si="984"/>
        <v/>
      </c>
      <c r="Y1867" s="20" t="str">
        <f t="shared" si="985"/>
        <v/>
      </c>
      <c r="Z1867" s="20" t="str">
        <f>IF(R1867&lt;S1867+T1867,"期末实有头数应大于等于能繁母畜+种公畜","")</f>
        <v/>
      </c>
      <c r="AA1867" s="20" t="str">
        <f>IF(R1867&lt;U1867+V1867,"期末实有头数应大于等于良种+改良种","")</f>
        <v/>
      </c>
      <c r="AE1867" s="28"/>
      <c r="AF1867" s="29"/>
    </row>
    <row r="1868" spans="1:32">
      <c r="A1868" s="7"/>
      <c r="B1868" s="30"/>
      <c r="C1868" s="7"/>
      <c r="D1868" s="9" t="s">
        <v>43</v>
      </c>
      <c r="E1868" s="10" t="s">
        <v>41</v>
      </c>
      <c r="F1868" s="9"/>
      <c r="G1868" s="11">
        <v>0</v>
      </c>
      <c r="R1868" s="12">
        <f>G1868+I1868+J1868+K1868-L1868-M1868-N1868-Q1868</f>
        <v>0</v>
      </c>
      <c r="U1868" s="15" t="s">
        <v>32</v>
      </c>
      <c r="V1868" s="15" t="s">
        <v>32</v>
      </c>
      <c r="X1868" s="20" t="str">
        <f t="shared" si="984"/>
        <v/>
      </c>
      <c r="Y1868" s="20" t="str">
        <f t="shared" si="985"/>
        <v/>
      </c>
      <c r="Z1868" s="20" t="str">
        <f>IF(R1868&lt;S1868+T1868,"期末实有头数应大于等于能繁母畜+种公畜","")</f>
        <v/>
      </c>
      <c r="AA1868" s="20"/>
      <c r="AE1868" s="28"/>
      <c r="AF1868" s="29"/>
    </row>
    <row r="1869" spans="1:32">
      <c r="A1869" s="7"/>
      <c r="B1869" s="30"/>
      <c r="C1869" s="7"/>
      <c r="D1869" s="9" t="s">
        <v>44</v>
      </c>
      <c r="E1869" s="10" t="s">
        <v>41</v>
      </c>
      <c r="F1869" s="9"/>
      <c r="G1869" s="14"/>
      <c r="H1869" s="15" t="s">
        <v>32</v>
      </c>
      <c r="I1869" s="15" t="s">
        <v>32</v>
      </c>
      <c r="J1869" s="15" t="s">
        <v>32</v>
      </c>
      <c r="K1869" s="15" t="s">
        <v>32</v>
      </c>
      <c r="L1869" s="15" t="s">
        <v>32</v>
      </c>
      <c r="M1869" s="15" t="s">
        <v>32</v>
      </c>
      <c r="N1869" s="15" t="s">
        <v>32</v>
      </c>
      <c r="O1869" s="15" t="s">
        <v>32</v>
      </c>
      <c r="P1869" s="15" t="s">
        <v>32</v>
      </c>
      <c r="Q1869" s="15" t="s">
        <v>32</v>
      </c>
      <c r="R1869" s="22"/>
      <c r="T1869" s="15" t="s">
        <v>32</v>
      </c>
      <c r="U1869" s="15" t="s">
        <v>32</v>
      </c>
      <c r="V1869" s="15" t="s">
        <v>32</v>
      </c>
      <c r="X1869" s="20" t="str">
        <f t="shared" si="984"/>
        <v/>
      </c>
      <c r="Y1869" s="20"/>
      <c r="Z1869" s="20"/>
      <c r="AA1869" s="20"/>
      <c r="AE1869" s="28"/>
      <c r="AF1869" s="29"/>
    </row>
    <row r="1870" spans="1:32">
      <c r="A1870" s="7"/>
      <c r="B1870" s="30"/>
      <c r="C1870" s="7"/>
      <c r="D1870" s="9" t="s">
        <v>45</v>
      </c>
      <c r="E1870" s="10" t="s">
        <v>41</v>
      </c>
      <c r="F1870" s="9"/>
      <c r="G1870" s="14"/>
      <c r="H1870" s="15" t="s">
        <v>32</v>
      </c>
      <c r="I1870" s="15" t="s">
        <v>32</v>
      </c>
      <c r="J1870" s="15" t="s">
        <v>32</v>
      </c>
      <c r="K1870" s="15" t="s">
        <v>32</v>
      </c>
      <c r="L1870" s="15" t="s">
        <v>32</v>
      </c>
      <c r="M1870" s="15" t="s">
        <v>32</v>
      </c>
      <c r="N1870" s="15" t="s">
        <v>32</v>
      </c>
      <c r="O1870" s="15" t="s">
        <v>32</v>
      </c>
      <c r="P1870" s="15" t="s">
        <v>32</v>
      </c>
      <c r="Q1870" s="15" t="s">
        <v>32</v>
      </c>
      <c r="R1870" s="22"/>
      <c r="T1870" s="15" t="s">
        <v>32</v>
      </c>
      <c r="U1870" s="15" t="s">
        <v>32</v>
      </c>
      <c r="V1870" s="15" t="s">
        <v>32</v>
      </c>
      <c r="X1870" s="20" t="str">
        <f t="shared" si="984"/>
        <v/>
      </c>
      <c r="Y1870" s="20"/>
      <c r="Z1870" s="20"/>
      <c r="AA1870" s="20"/>
      <c r="AE1870" s="28"/>
      <c r="AF1870" s="29"/>
    </row>
    <row r="1871" spans="1:32">
      <c r="A1871" s="7"/>
      <c r="B1871" s="30"/>
      <c r="C1871" s="7"/>
      <c r="D1871" s="9" t="s">
        <v>46</v>
      </c>
      <c r="E1871" s="10" t="s">
        <v>41</v>
      </c>
      <c r="F1871" s="9"/>
      <c r="G1871" s="11">
        <v>0</v>
      </c>
      <c r="R1871" s="12">
        <f>G1871+I1871+J1871+K1871-L1871-M1871-N1871-Q1871</f>
        <v>0</v>
      </c>
      <c r="X1871" s="20" t="str">
        <f t="shared" si="984"/>
        <v/>
      </c>
      <c r="Y1871" s="20" t="str">
        <f>IF(N1871&lt;O1871+P1871,"出卖应大于等于出卖肉畜+出卖仔畜","")</f>
        <v/>
      </c>
      <c r="Z1871" s="20" t="str">
        <f t="shared" ref="Z1871:Z1880" si="989">IF(R1871&lt;S1871+T1871,"期末实有头数应大于等于能繁母畜+种公畜","")</f>
        <v/>
      </c>
      <c r="AA1871" s="20" t="str">
        <f t="shared" ref="AA1871:AA1876" si="990">IF(R1871&lt;U1871+V1871,"期末实有头数应大于等于良种+改良种","")</f>
        <v/>
      </c>
      <c r="AE1871" s="28"/>
      <c r="AF1871" s="29"/>
    </row>
    <row r="1872" spans="1:32">
      <c r="A1872" s="7"/>
      <c r="B1872" s="30"/>
      <c r="C1872" s="7"/>
      <c r="D1872" s="9" t="s">
        <v>47</v>
      </c>
      <c r="E1872" s="16" t="s">
        <v>27</v>
      </c>
      <c r="F1872" s="9"/>
      <c r="G1872" s="11">
        <v>0</v>
      </c>
      <c r="R1872" s="12">
        <f>G1872+I1872+J1872+K1872-L1872-M1872-N1872-Q1872</f>
        <v>0</v>
      </c>
      <c r="X1872" s="20" t="str">
        <f t="shared" si="984"/>
        <v/>
      </c>
      <c r="Y1872" s="20" t="str">
        <f>IF(N1872&lt;O1872+P1872,"出卖应大于等于出卖肉畜+出卖仔畜","")</f>
        <v/>
      </c>
      <c r="Z1872" s="20" t="str">
        <f t="shared" si="989"/>
        <v/>
      </c>
      <c r="AA1872" s="20" t="str">
        <f t="shared" si="990"/>
        <v/>
      </c>
      <c r="AE1872" s="28"/>
      <c r="AF1872" s="29"/>
    </row>
    <row r="1873" spans="1:32">
      <c r="A1873" s="7"/>
      <c r="B1873" s="30"/>
      <c r="C1873" s="7"/>
      <c r="D1873" s="9" t="s">
        <v>26</v>
      </c>
      <c r="E1873" s="10" t="s">
        <v>27</v>
      </c>
      <c r="F1873" s="9"/>
      <c r="G1873" s="11">
        <v>12</v>
      </c>
      <c r="H1873" s="12">
        <f t="shared" ref="G1873:V1873" si="991">H1874+H1889</f>
        <v>4</v>
      </c>
      <c r="I1873" s="12">
        <f t="shared" si="991"/>
        <v>4</v>
      </c>
      <c r="J1873" s="12">
        <f t="shared" si="991"/>
        <v>0</v>
      </c>
      <c r="K1873" s="12">
        <f t="shared" si="991"/>
        <v>0</v>
      </c>
      <c r="L1873" s="12">
        <f t="shared" si="991"/>
        <v>0</v>
      </c>
      <c r="M1873" s="12">
        <f t="shared" si="991"/>
        <v>0</v>
      </c>
      <c r="N1873" s="12">
        <f t="shared" si="991"/>
        <v>4</v>
      </c>
      <c r="O1873" s="12">
        <f t="shared" si="991"/>
        <v>0</v>
      </c>
      <c r="P1873" s="12">
        <f t="shared" si="991"/>
        <v>4</v>
      </c>
      <c r="Q1873" s="12">
        <f t="shared" si="991"/>
        <v>0</v>
      </c>
      <c r="R1873" s="12">
        <f t="shared" si="991"/>
        <v>12</v>
      </c>
      <c r="S1873" s="12">
        <f t="shared" si="991"/>
        <v>8</v>
      </c>
      <c r="T1873" s="12">
        <f t="shared" si="991"/>
        <v>0</v>
      </c>
      <c r="U1873" s="12">
        <f t="shared" si="991"/>
        <v>0</v>
      </c>
      <c r="V1873" s="12">
        <f t="shared" si="991"/>
        <v>10</v>
      </c>
      <c r="X1873" s="20" t="str">
        <f t="shared" si="984"/>
        <v/>
      </c>
      <c r="Y1873" s="20" t="str">
        <f>IF(N1873&lt;O1873+P1873,"出卖应大于等于出卖肉畜+出卖仔畜","")</f>
        <v/>
      </c>
      <c r="Z1873" s="20" t="str">
        <f t="shared" si="989"/>
        <v/>
      </c>
      <c r="AA1873" s="20" t="str">
        <f t="shared" si="990"/>
        <v/>
      </c>
      <c r="AE1873" s="28"/>
      <c r="AF1873" s="29"/>
    </row>
    <row r="1874" spans="1:32">
      <c r="A1874" s="7"/>
      <c r="B1874" s="30"/>
      <c r="C1874" s="7"/>
      <c r="D1874" s="9" t="s">
        <v>28</v>
      </c>
      <c r="E1874" s="10" t="s">
        <v>27</v>
      </c>
      <c r="F1874" s="9"/>
      <c r="G1874" s="11">
        <v>12</v>
      </c>
      <c r="H1874" s="12">
        <f t="shared" ref="G1874:V1874" si="992">H1875+H1883</f>
        <v>4</v>
      </c>
      <c r="I1874" s="12">
        <f t="shared" si="992"/>
        <v>4</v>
      </c>
      <c r="J1874" s="12">
        <f t="shared" si="992"/>
        <v>0</v>
      </c>
      <c r="K1874" s="12">
        <f t="shared" si="992"/>
        <v>0</v>
      </c>
      <c r="L1874" s="12">
        <f t="shared" si="992"/>
        <v>0</v>
      </c>
      <c r="M1874" s="12">
        <f t="shared" si="992"/>
        <v>0</v>
      </c>
      <c r="N1874" s="12">
        <f t="shared" si="992"/>
        <v>4</v>
      </c>
      <c r="O1874" s="12">
        <f t="shared" si="992"/>
        <v>0</v>
      </c>
      <c r="P1874" s="12">
        <f t="shared" si="992"/>
        <v>4</v>
      </c>
      <c r="Q1874" s="12">
        <f t="shared" si="992"/>
        <v>0</v>
      </c>
      <c r="R1874" s="12">
        <f t="shared" si="992"/>
        <v>12</v>
      </c>
      <c r="S1874" s="12">
        <f t="shared" si="992"/>
        <v>8</v>
      </c>
      <c r="T1874" s="12">
        <f t="shared" si="992"/>
        <v>0</v>
      </c>
      <c r="U1874" s="12">
        <f t="shared" si="992"/>
        <v>0</v>
      </c>
      <c r="V1874" s="12">
        <f t="shared" si="992"/>
        <v>10</v>
      </c>
      <c r="X1874" s="20" t="str">
        <f t="shared" ref="X1874:X1890" si="993">IF(H1874&lt;I1874,"繁殖仔畜应大于等于成活","")</f>
        <v/>
      </c>
      <c r="Y1874" s="20" t="str">
        <f t="shared" ref="Y1874:Y1885" si="994">IF(N1874&lt;O1874+P1874,"出卖应大于等于出卖肉畜+出卖仔畜","")</f>
        <v/>
      </c>
      <c r="Z1874" s="20" t="str">
        <f t="shared" si="989"/>
        <v/>
      </c>
      <c r="AA1874" s="20" t="str">
        <f t="shared" si="990"/>
        <v/>
      </c>
      <c r="AE1874" s="28"/>
      <c r="AF1874" s="29"/>
    </row>
    <row r="1875" spans="1:32">
      <c r="A1875" s="7"/>
      <c r="B1875" s="30"/>
      <c r="C1875" s="7"/>
      <c r="D1875" s="9" t="s">
        <v>29</v>
      </c>
      <c r="E1875" s="10" t="s">
        <v>27</v>
      </c>
      <c r="F1875" s="9"/>
      <c r="G1875" s="11">
        <v>10</v>
      </c>
      <c r="H1875" s="12">
        <f t="shared" ref="G1875:R1875" si="995">H1876+H1879+H1880+H1881+H1882</f>
        <v>4</v>
      </c>
      <c r="I1875" s="12">
        <f t="shared" si="995"/>
        <v>4</v>
      </c>
      <c r="J1875" s="12">
        <f t="shared" si="995"/>
        <v>0</v>
      </c>
      <c r="K1875" s="12">
        <f t="shared" si="995"/>
        <v>0</v>
      </c>
      <c r="L1875" s="12">
        <f t="shared" si="995"/>
        <v>0</v>
      </c>
      <c r="M1875" s="12">
        <f t="shared" si="995"/>
        <v>0</v>
      </c>
      <c r="N1875" s="12">
        <f t="shared" si="995"/>
        <v>4</v>
      </c>
      <c r="O1875" s="12">
        <f t="shared" si="995"/>
        <v>0</v>
      </c>
      <c r="P1875" s="12">
        <f t="shared" si="995"/>
        <v>4</v>
      </c>
      <c r="Q1875" s="12">
        <f t="shared" si="995"/>
        <v>0</v>
      </c>
      <c r="R1875" s="12">
        <f t="shared" si="995"/>
        <v>10</v>
      </c>
      <c r="S1875" s="12">
        <f>S1876+S1879+S1880+S1882</f>
        <v>8</v>
      </c>
      <c r="T1875" s="12">
        <f>T1876+T1879+T1880+T1882</f>
        <v>0</v>
      </c>
      <c r="U1875" s="12">
        <f>U1876+U1879+U1880+U1882</f>
        <v>0</v>
      </c>
      <c r="V1875" s="12">
        <f>V1876+V1879+V1880+V1882</f>
        <v>10</v>
      </c>
      <c r="X1875" s="20" t="str">
        <f t="shared" si="993"/>
        <v/>
      </c>
      <c r="Y1875" s="20" t="str">
        <f t="shared" si="994"/>
        <v/>
      </c>
      <c r="Z1875" s="20" t="str">
        <f t="shared" si="989"/>
        <v/>
      </c>
      <c r="AA1875" s="20" t="str">
        <f t="shared" si="990"/>
        <v/>
      </c>
      <c r="AE1875" s="28"/>
      <c r="AF1875" s="29"/>
    </row>
    <row r="1876" spans="1:32">
      <c r="A1876" s="7"/>
      <c r="B1876" s="30"/>
      <c r="C1876" s="7"/>
      <c r="D1876" s="9" t="s">
        <v>30</v>
      </c>
      <c r="E1876" s="10" t="s">
        <v>27</v>
      </c>
      <c r="F1876" s="9"/>
      <c r="G1876" s="11">
        <v>10</v>
      </c>
      <c r="H1876">
        <v>4</v>
      </c>
      <c r="I1876">
        <v>4</v>
      </c>
      <c r="N1876">
        <v>4</v>
      </c>
      <c r="P1876">
        <v>4</v>
      </c>
      <c r="R1876" s="12">
        <f>G1876+I1876+J1876+K1876-L1876-M1876-N1876-Q1876</f>
        <v>10</v>
      </c>
      <c r="S1876">
        <v>8</v>
      </c>
      <c r="V1876">
        <v>10</v>
      </c>
      <c r="X1876" s="20" t="str">
        <f t="shared" si="993"/>
        <v/>
      </c>
      <c r="Y1876" s="20" t="str">
        <f t="shared" si="994"/>
        <v/>
      </c>
      <c r="Z1876" s="20" t="str">
        <f t="shared" si="989"/>
        <v/>
      </c>
      <c r="AA1876" s="20" t="str">
        <f t="shared" si="990"/>
        <v/>
      </c>
      <c r="AE1876" s="28"/>
      <c r="AF1876" s="29"/>
    </row>
    <row r="1877" spans="1:32">
      <c r="A1877" s="7"/>
      <c r="B1877" s="30"/>
      <c r="C1877" s="7"/>
      <c r="D1877" s="9" t="s">
        <v>31</v>
      </c>
      <c r="E1877" s="10" t="s">
        <v>27</v>
      </c>
      <c r="F1877" s="9"/>
      <c r="G1877" s="11">
        <v>0</v>
      </c>
      <c r="R1877" s="12">
        <f t="shared" ref="R1877:R1882" si="996">G1877+I1877+J1877+K1877-L1877-M1877-N1877-Q1877</f>
        <v>0</v>
      </c>
      <c r="U1877" s="15" t="s">
        <v>32</v>
      </c>
      <c r="V1877" s="15" t="s">
        <v>32</v>
      </c>
      <c r="X1877" s="20" t="str">
        <f t="shared" si="993"/>
        <v/>
      </c>
      <c r="Y1877" s="20" t="str">
        <f t="shared" si="994"/>
        <v/>
      </c>
      <c r="Z1877" s="20" t="str">
        <f t="shared" si="989"/>
        <v/>
      </c>
      <c r="AA1877" s="20"/>
      <c r="AE1877" s="28"/>
      <c r="AF1877" s="29"/>
    </row>
    <row r="1878" spans="1:32">
      <c r="A1878" s="7"/>
      <c r="B1878" s="30"/>
      <c r="C1878" s="7"/>
      <c r="D1878" s="9" t="s">
        <v>33</v>
      </c>
      <c r="E1878" s="10" t="s">
        <v>27</v>
      </c>
      <c r="F1878" s="9"/>
      <c r="G1878" s="11">
        <v>0</v>
      </c>
      <c r="R1878" s="12">
        <f t="shared" si="996"/>
        <v>0</v>
      </c>
      <c r="U1878" s="15" t="s">
        <v>32</v>
      </c>
      <c r="V1878" s="15" t="s">
        <v>32</v>
      </c>
      <c r="X1878" s="20" t="str">
        <f t="shared" si="993"/>
        <v/>
      </c>
      <c r="Y1878" s="20" t="str">
        <f t="shared" si="994"/>
        <v/>
      </c>
      <c r="Z1878" s="20" t="str">
        <f t="shared" si="989"/>
        <v/>
      </c>
      <c r="AA1878" s="20"/>
      <c r="AE1878" s="28"/>
      <c r="AF1878" s="29"/>
    </row>
    <row r="1879" spans="1:32">
      <c r="A1879" s="7"/>
      <c r="B1879" s="30"/>
      <c r="C1879" s="7"/>
      <c r="D1879" s="9" t="s">
        <v>34</v>
      </c>
      <c r="E1879" s="10" t="s">
        <v>35</v>
      </c>
      <c r="F1879" s="9"/>
      <c r="G1879" s="11">
        <v>0</v>
      </c>
      <c r="R1879" s="12">
        <f t="shared" si="996"/>
        <v>0</v>
      </c>
      <c r="X1879" s="20" t="str">
        <f t="shared" si="993"/>
        <v/>
      </c>
      <c r="Y1879" s="20" t="str">
        <f t="shared" si="994"/>
        <v/>
      </c>
      <c r="Z1879" s="20" t="str">
        <f t="shared" si="989"/>
        <v/>
      </c>
      <c r="AA1879" s="20" t="str">
        <f>IF(R1879&lt;U1879+V1879,"期末实有头数应大于等于良种+改良种","")</f>
        <v/>
      </c>
      <c r="AE1879" s="28"/>
      <c r="AF1879" s="29"/>
    </row>
    <row r="1880" spans="1:32">
      <c r="A1880" s="7"/>
      <c r="B1880" s="30"/>
      <c r="C1880" s="7"/>
      <c r="D1880" s="9" t="s">
        <v>36</v>
      </c>
      <c r="E1880" s="10" t="s">
        <v>27</v>
      </c>
      <c r="F1880" s="9"/>
      <c r="G1880" s="11">
        <v>0</v>
      </c>
      <c r="R1880" s="12">
        <f t="shared" si="996"/>
        <v>0</v>
      </c>
      <c r="X1880" s="20" t="str">
        <f t="shared" si="993"/>
        <v/>
      </c>
      <c r="Y1880" s="20" t="str">
        <f t="shared" si="994"/>
        <v/>
      </c>
      <c r="Z1880" s="20" t="str">
        <f t="shared" si="989"/>
        <v/>
      </c>
      <c r="AA1880" s="20" t="str">
        <f>IF(R1880&lt;U1880+V1880,"期末实有头数应大于等于良种+改良种","")</f>
        <v/>
      </c>
      <c r="AE1880" s="28"/>
      <c r="AF1880" s="29"/>
    </row>
    <row r="1881" spans="1:32">
      <c r="A1881" s="7"/>
      <c r="B1881" s="30"/>
      <c r="C1881" s="7"/>
      <c r="D1881" s="9" t="s">
        <v>37</v>
      </c>
      <c r="E1881" s="10" t="s">
        <v>27</v>
      </c>
      <c r="F1881" s="9"/>
      <c r="G1881" s="11">
        <v>0</v>
      </c>
      <c r="R1881" s="12">
        <f t="shared" si="996"/>
        <v>0</v>
      </c>
      <c r="S1881" s="15" t="s">
        <v>32</v>
      </c>
      <c r="T1881" s="15" t="s">
        <v>32</v>
      </c>
      <c r="U1881" s="15" t="s">
        <v>32</v>
      </c>
      <c r="V1881" s="15" t="s">
        <v>32</v>
      </c>
      <c r="X1881" s="20" t="str">
        <f t="shared" si="993"/>
        <v/>
      </c>
      <c r="Y1881" s="20" t="str">
        <f t="shared" si="994"/>
        <v/>
      </c>
      <c r="Z1881" s="20"/>
      <c r="AA1881" s="20"/>
      <c r="AE1881" s="28"/>
      <c r="AF1881" s="29"/>
    </row>
    <row r="1882" spans="1:32">
      <c r="A1882" s="7"/>
      <c r="B1882" s="30"/>
      <c r="C1882" s="7"/>
      <c r="D1882" s="9" t="s">
        <v>38</v>
      </c>
      <c r="E1882" s="10" t="s">
        <v>39</v>
      </c>
      <c r="F1882" s="9"/>
      <c r="G1882" s="11">
        <v>0</v>
      </c>
      <c r="R1882" s="12">
        <f t="shared" si="996"/>
        <v>0</v>
      </c>
      <c r="X1882" s="20" t="str">
        <f t="shared" si="993"/>
        <v/>
      </c>
      <c r="Y1882" s="20" t="str">
        <f t="shared" si="994"/>
        <v/>
      </c>
      <c r="Z1882" s="20" t="str">
        <f>IF(R1882&lt;S1882+T1882,"期末实有头数应大于等于能繁母畜+种公畜","")</f>
        <v/>
      </c>
      <c r="AA1882" s="20" t="str">
        <f>IF(R1882&lt;U1882+V1882,"期末实有头数应大于等于良种+改良种","")</f>
        <v/>
      </c>
      <c r="AE1882" s="28"/>
      <c r="AF1882" s="29"/>
    </row>
    <row r="1883" spans="1:32">
      <c r="A1883" s="7"/>
      <c r="B1883" s="30"/>
      <c r="C1883" s="7"/>
      <c r="D1883" s="9" t="s">
        <v>40</v>
      </c>
      <c r="E1883" s="10" t="s">
        <v>41</v>
      </c>
      <c r="F1883" s="9"/>
      <c r="G1883" s="11">
        <v>2</v>
      </c>
      <c r="H1883" s="12">
        <f t="shared" ref="G1883:V1883" si="997">H1884+H1888</f>
        <v>0</v>
      </c>
      <c r="I1883" s="12">
        <f t="shared" si="997"/>
        <v>0</v>
      </c>
      <c r="J1883" s="12">
        <f t="shared" si="997"/>
        <v>0</v>
      </c>
      <c r="K1883" s="12">
        <f t="shared" si="997"/>
        <v>0</v>
      </c>
      <c r="L1883" s="12">
        <f t="shared" si="997"/>
        <v>0</v>
      </c>
      <c r="M1883" s="12">
        <f t="shared" si="997"/>
        <v>0</v>
      </c>
      <c r="N1883" s="12">
        <f t="shared" si="997"/>
        <v>0</v>
      </c>
      <c r="O1883" s="12">
        <f t="shared" si="997"/>
        <v>0</v>
      </c>
      <c r="P1883" s="12">
        <f t="shared" si="997"/>
        <v>0</v>
      </c>
      <c r="Q1883" s="12">
        <f t="shared" si="997"/>
        <v>0</v>
      </c>
      <c r="R1883" s="21">
        <f t="shared" si="997"/>
        <v>2</v>
      </c>
      <c r="S1883" s="12">
        <f t="shared" si="997"/>
        <v>0</v>
      </c>
      <c r="T1883" s="12">
        <f t="shared" si="997"/>
        <v>0</v>
      </c>
      <c r="U1883" s="12">
        <f t="shared" si="997"/>
        <v>0</v>
      </c>
      <c r="V1883" s="12">
        <f t="shared" si="997"/>
        <v>0</v>
      </c>
      <c r="X1883" s="20" t="str">
        <f t="shared" si="993"/>
        <v/>
      </c>
      <c r="Y1883" s="20" t="str">
        <f t="shared" si="994"/>
        <v/>
      </c>
      <c r="Z1883" s="20" t="str">
        <f>IF(R1883&lt;S1883+T1883,"期末实有头数应大于等于能繁母畜+种公畜","")</f>
        <v/>
      </c>
      <c r="AA1883" s="20" t="str">
        <f>IF(R1883&lt;U1883+V1883,"期末实有头数应大于等于良种+改良种","")</f>
        <v/>
      </c>
      <c r="AE1883" s="28"/>
      <c r="AF1883" s="29"/>
    </row>
    <row r="1884" spans="1:32">
      <c r="A1884" s="7"/>
      <c r="B1884" s="30"/>
      <c r="C1884" s="7"/>
      <c r="D1884" s="9" t="s">
        <v>42</v>
      </c>
      <c r="E1884" s="10" t="s">
        <v>41</v>
      </c>
      <c r="F1884" s="9"/>
      <c r="G1884" s="11">
        <v>2</v>
      </c>
      <c r="R1884" s="12">
        <f>G1884+I1884+J1884+K1884-L1884-M1884-N1884-Q1884</f>
        <v>2</v>
      </c>
      <c r="X1884" s="20" t="str">
        <f t="shared" si="993"/>
        <v/>
      </c>
      <c r="Y1884" s="20" t="str">
        <f t="shared" si="994"/>
        <v/>
      </c>
      <c r="Z1884" s="20" t="str">
        <f>IF(R1884&lt;S1884+T1884,"期末实有头数应大于等于能繁母畜+种公畜","")</f>
        <v/>
      </c>
      <c r="AA1884" s="20" t="str">
        <f>IF(R1884&lt;U1884+V1884,"期末实有头数应大于等于良种+改良种","")</f>
        <v/>
      </c>
      <c r="AE1884" s="28"/>
      <c r="AF1884" s="29"/>
    </row>
    <row r="1885" spans="1:32">
      <c r="A1885" s="7"/>
      <c r="B1885" s="30"/>
      <c r="C1885" s="7"/>
      <c r="D1885" s="9" t="s">
        <v>43</v>
      </c>
      <c r="E1885" s="10" t="s">
        <v>41</v>
      </c>
      <c r="F1885" s="9"/>
      <c r="G1885" s="11">
        <v>2</v>
      </c>
      <c r="R1885" s="12">
        <f>G1885+I1885+J1885+K1885-L1885-M1885-N1885-Q1885</f>
        <v>2</v>
      </c>
      <c r="U1885" s="15" t="s">
        <v>32</v>
      </c>
      <c r="V1885" s="15" t="s">
        <v>32</v>
      </c>
      <c r="X1885" s="20" t="str">
        <f t="shared" si="993"/>
        <v/>
      </c>
      <c r="Y1885" s="20" t="str">
        <f t="shared" si="994"/>
        <v/>
      </c>
      <c r="Z1885" s="20" t="str">
        <f>IF(R1885&lt;S1885+T1885,"期末实有头数应大于等于能繁母畜+种公畜","")</f>
        <v/>
      </c>
      <c r="AA1885" s="20"/>
      <c r="AE1885" s="28"/>
      <c r="AF1885" s="29"/>
    </row>
    <row r="1886" spans="1:32">
      <c r="A1886" s="7"/>
      <c r="B1886" s="30"/>
      <c r="C1886" s="7"/>
      <c r="D1886" s="9" t="s">
        <v>44</v>
      </c>
      <c r="E1886" s="10" t="s">
        <v>41</v>
      </c>
      <c r="F1886" s="9"/>
      <c r="G1886" s="14"/>
      <c r="H1886" s="15" t="s">
        <v>32</v>
      </c>
      <c r="I1886" s="15" t="s">
        <v>32</v>
      </c>
      <c r="J1886" s="15" t="s">
        <v>32</v>
      </c>
      <c r="K1886" s="15" t="s">
        <v>32</v>
      </c>
      <c r="L1886" s="15" t="s">
        <v>32</v>
      </c>
      <c r="M1886" s="15" t="s">
        <v>32</v>
      </c>
      <c r="N1886" s="15" t="s">
        <v>32</v>
      </c>
      <c r="O1886" s="15" t="s">
        <v>32</v>
      </c>
      <c r="P1886" s="15" t="s">
        <v>32</v>
      </c>
      <c r="Q1886" s="15" t="s">
        <v>32</v>
      </c>
      <c r="R1886" s="22"/>
      <c r="T1886" s="15" t="s">
        <v>32</v>
      </c>
      <c r="U1886" s="15" t="s">
        <v>32</v>
      </c>
      <c r="V1886" s="15" t="s">
        <v>32</v>
      </c>
      <c r="X1886" s="20" t="str">
        <f t="shared" si="993"/>
        <v/>
      </c>
      <c r="Y1886" s="20"/>
      <c r="Z1886" s="20"/>
      <c r="AA1886" s="20"/>
      <c r="AE1886" s="28"/>
      <c r="AF1886" s="29"/>
    </row>
    <row r="1887" spans="1:32">
      <c r="A1887" s="7"/>
      <c r="B1887" s="30"/>
      <c r="C1887" s="7"/>
      <c r="D1887" s="9" t="s">
        <v>45</v>
      </c>
      <c r="E1887" s="10" t="s">
        <v>41</v>
      </c>
      <c r="F1887" s="9"/>
      <c r="G1887" s="14"/>
      <c r="H1887" s="15" t="s">
        <v>32</v>
      </c>
      <c r="I1887" s="15" t="s">
        <v>32</v>
      </c>
      <c r="J1887" s="15" t="s">
        <v>32</v>
      </c>
      <c r="K1887" s="15" t="s">
        <v>32</v>
      </c>
      <c r="L1887" s="15" t="s">
        <v>32</v>
      </c>
      <c r="M1887" s="15" t="s">
        <v>32</v>
      </c>
      <c r="N1887" s="15" t="s">
        <v>32</v>
      </c>
      <c r="O1887" s="15" t="s">
        <v>32</v>
      </c>
      <c r="P1887" s="15" t="s">
        <v>32</v>
      </c>
      <c r="Q1887" s="15" t="s">
        <v>32</v>
      </c>
      <c r="R1887" s="22"/>
      <c r="T1887" s="15" t="s">
        <v>32</v>
      </c>
      <c r="U1887" s="15" t="s">
        <v>32</v>
      </c>
      <c r="V1887" s="15" t="s">
        <v>32</v>
      </c>
      <c r="X1887" s="20" t="str">
        <f t="shared" si="993"/>
        <v/>
      </c>
      <c r="Y1887" s="20"/>
      <c r="Z1887" s="20"/>
      <c r="AA1887" s="20"/>
      <c r="AE1887" s="28"/>
      <c r="AF1887" s="29"/>
    </row>
    <row r="1888" spans="1:32">
      <c r="A1888" s="7"/>
      <c r="B1888" s="30"/>
      <c r="C1888" s="7"/>
      <c r="D1888" s="9" t="s">
        <v>46</v>
      </c>
      <c r="E1888" s="10" t="s">
        <v>41</v>
      </c>
      <c r="F1888" s="9"/>
      <c r="G1888" s="11">
        <v>0</v>
      </c>
      <c r="R1888" s="12">
        <f>G1888+I1888+J1888+K1888-L1888-M1888-N1888-Q1888</f>
        <v>0</v>
      </c>
      <c r="X1888" s="20" t="str">
        <f t="shared" si="993"/>
        <v/>
      </c>
      <c r="Y1888" s="20" t="str">
        <f>IF(N1888&lt;O1888+P1888,"出卖应大于等于出卖肉畜+出卖仔畜","")</f>
        <v/>
      </c>
      <c r="Z1888" s="20" t="str">
        <f t="shared" ref="Z1888:Z1897" si="998">IF(R1888&lt;S1888+T1888,"期末实有头数应大于等于能繁母畜+种公畜","")</f>
        <v/>
      </c>
      <c r="AA1888" s="20" t="str">
        <f t="shared" ref="AA1888:AA1893" si="999">IF(R1888&lt;U1888+V1888,"期末实有头数应大于等于良种+改良种","")</f>
        <v/>
      </c>
      <c r="AE1888" s="28"/>
      <c r="AF1888" s="29"/>
    </row>
    <row r="1889" spans="1:32">
      <c r="A1889" s="7"/>
      <c r="B1889" s="30"/>
      <c r="C1889" s="7"/>
      <c r="D1889" s="9" t="s">
        <v>47</v>
      </c>
      <c r="E1889" s="16" t="s">
        <v>27</v>
      </c>
      <c r="F1889" s="9"/>
      <c r="G1889" s="11">
        <v>0</v>
      </c>
      <c r="R1889" s="12">
        <f>G1889+I1889+J1889+K1889-L1889-M1889-N1889-Q1889</f>
        <v>0</v>
      </c>
      <c r="X1889" s="20" t="str">
        <f t="shared" si="993"/>
        <v/>
      </c>
      <c r="Y1889" s="20" t="str">
        <f>IF(N1889&lt;O1889+P1889,"出卖应大于等于出卖肉畜+出卖仔畜","")</f>
        <v/>
      </c>
      <c r="Z1889" s="20" t="str">
        <f t="shared" si="998"/>
        <v/>
      </c>
      <c r="AA1889" s="20" t="str">
        <f t="shared" si="999"/>
        <v/>
      </c>
      <c r="AE1889" s="28"/>
      <c r="AF1889" s="29"/>
    </row>
    <row r="1890" spans="1:32">
      <c r="A1890" s="7"/>
      <c r="B1890" s="31"/>
      <c r="C1890" s="7"/>
      <c r="D1890" s="9" t="s">
        <v>26</v>
      </c>
      <c r="E1890" s="10" t="s">
        <v>27</v>
      </c>
      <c r="F1890" s="9"/>
      <c r="G1890" s="11">
        <v>75</v>
      </c>
      <c r="H1890" s="12">
        <f t="shared" ref="G1890:V1890" si="1000">H1891+H1906</f>
        <v>0</v>
      </c>
      <c r="I1890" s="12">
        <f t="shared" si="1000"/>
        <v>0</v>
      </c>
      <c r="J1890" s="12">
        <f t="shared" si="1000"/>
        <v>0</v>
      </c>
      <c r="K1890" s="12">
        <f t="shared" si="1000"/>
        <v>0</v>
      </c>
      <c r="L1890" s="12">
        <f t="shared" si="1000"/>
        <v>0</v>
      </c>
      <c r="M1890" s="12">
        <f t="shared" si="1000"/>
        <v>0</v>
      </c>
      <c r="N1890" s="12">
        <f t="shared" si="1000"/>
        <v>0</v>
      </c>
      <c r="O1890" s="12">
        <f t="shared" si="1000"/>
        <v>0</v>
      </c>
      <c r="P1890" s="12">
        <f t="shared" si="1000"/>
        <v>0</v>
      </c>
      <c r="Q1890" s="12">
        <f t="shared" si="1000"/>
        <v>0</v>
      </c>
      <c r="R1890" s="12">
        <f t="shared" si="1000"/>
        <v>75</v>
      </c>
      <c r="S1890" s="12">
        <f t="shared" si="1000"/>
        <v>0</v>
      </c>
      <c r="T1890" s="12">
        <f t="shared" si="1000"/>
        <v>0</v>
      </c>
      <c r="U1890" s="12">
        <f t="shared" si="1000"/>
        <v>0</v>
      </c>
      <c r="V1890" s="12">
        <f t="shared" si="1000"/>
        <v>0</v>
      </c>
      <c r="X1890" s="20" t="str">
        <f t="shared" si="993"/>
        <v/>
      </c>
      <c r="Y1890" s="20" t="str">
        <f>IF(N1890&lt;O1890+P1890,"出卖应大于等于出卖肉畜+出卖仔畜","")</f>
        <v/>
      </c>
      <c r="Z1890" s="20" t="str">
        <f t="shared" si="998"/>
        <v/>
      </c>
      <c r="AA1890" s="20" t="str">
        <f t="shared" si="999"/>
        <v/>
      </c>
      <c r="AE1890" s="28"/>
      <c r="AF1890" s="29"/>
    </row>
    <row r="1891" spans="1:32">
      <c r="A1891" s="7"/>
      <c r="B1891" s="31"/>
      <c r="C1891" s="7"/>
      <c r="D1891" s="9" t="s">
        <v>28</v>
      </c>
      <c r="E1891" s="10" t="s">
        <v>27</v>
      </c>
      <c r="F1891" s="9"/>
      <c r="G1891" s="11">
        <v>75</v>
      </c>
      <c r="H1891" s="12">
        <f t="shared" ref="G1891:V1891" si="1001">H1892+H1900</f>
        <v>0</v>
      </c>
      <c r="I1891" s="12">
        <f t="shared" si="1001"/>
        <v>0</v>
      </c>
      <c r="J1891" s="12">
        <f t="shared" si="1001"/>
        <v>0</v>
      </c>
      <c r="K1891" s="12">
        <f t="shared" si="1001"/>
        <v>0</v>
      </c>
      <c r="L1891" s="12">
        <f t="shared" si="1001"/>
        <v>0</v>
      </c>
      <c r="M1891" s="12">
        <f t="shared" si="1001"/>
        <v>0</v>
      </c>
      <c r="N1891" s="12">
        <f t="shared" si="1001"/>
        <v>0</v>
      </c>
      <c r="O1891" s="12">
        <f t="shared" si="1001"/>
        <v>0</v>
      </c>
      <c r="P1891" s="12">
        <f t="shared" si="1001"/>
        <v>0</v>
      </c>
      <c r="Q1891" s="12">
        <f t="shared" si="1001"/>
        <v>0</v>
      </c>
      <c r="R1891" s="12">
        <f t="shared" si="1001"/>
        <v>75</v>
      </c>
      <c r="S1891" s="12">
        <f t="shared" si="1001"/>
        <v>0</v>
      </c>
      <c r="T1891" s="12">
        <f t="shared" si="1001"/>
        <v>0</v>
      </c>
      <c r="U1891" s="12">
        <f t="shared" si="1001"/>
        <v>0</v>
      </c>
      <c r="V1891" s="12">
        <f t="shared" si="1001"/>
        <v>0</v>
      </c>
      <c r="X1891" s="20" t="str">
        <f t="shared" ref="X1891:X1907" si="1002">IF(H1891&lt;I1891,"繁殖仔畜应大于等于成活","")</f>
        <v/>
      </c>
      <c r="Y1891" s="20" t="str">
        <f t="shared" ref="Y1891:Y1902" si="1003">IF(N1891&lt;O1891+P1891,"出卖应大于等于出卖肉畜+出卖仔畜","")</f>
        <v/>
      </c>
      <c r="Z1891" s="20" t="str">
        <f t="shared" si="998"/>
        <v/>
      </c>
      <c r="AA1891" s="20" t="str">
        <f t="shared" si="999"/>
        <v/>
      </c>
      <c r="AE1891" s="28"/>
      <c r="AF1891" s="29"/>
    </row>
    <row r="1892" spans="1:32">
      <c r="A1892" s="7"/>
      <c r="B1892" s="31"/>
      <c r="C1892" s="7"/>
      <c r="D1892" s="9" t="s">
        <v>29</v>
      </c>
      <c r="E1892" s="10" t="s">
        <v>27</v>
      </c>
      <c r="F1892" s="9"/>
      <c r="G1892" s="11">
        <v>0</v>
      </c>
      <c r="H1892" s="12">
        <f t="shared" ref="G1892:R1892" si="1004">H1893+H1896+H1897+H1898+H1899</f>
        <v>0</v>
      </c>
      <c r="I1892" s="12">
        <f t="shared" si="1004"/>
        <v>0</v>
      </c>
      <c r="J1892" s="12">
        <f t="shared" si="1004"/>
        <v>0</v>
      </c>
      <c r="K1892" s="12">
        <f t="shared" si="1004"/>
        <v>0</v>
      </c>
      <c r="L1892" s="12">
        <f t="shared" si="1004"/>
        <v>0</v>
      </c>
      <c r="M1892" s="12">
        <f t="shared" si="1004"/>
        <v>0</v>
      </c>
      <c r="N1892" s="12">
        <f t="shared" si="1004"/>
        <v>0</v>
      </c>
      <c r="O1892" s="12">
        <f t="shared" si="1004"/>
        <v>0</v>
      </c>
      <c r="P1892" s="12">
        <f t="shared" si="1004"/>
        <v>0</v>
      </c>
      <c r="Q1892" s="12">
        <f t="shared" si="1004"/>
        <v>0</v>
      </c>
      <c r="R1892" s="12">
        <f t="shared" si="1004"/>
        <v>0</v>
      </c>
      <c r="S1892" s="12">
        <f>S1893+S1896+S1897+S1899</f>
        <v>0</v>
      </c>
      <c r="T1892" s="12">
        <f>T1893+T1896+T1897+T1899</f>
        <v>0</v>
      </c>
      <c r="U1892" s="12">
        <f>U1893+U1896+U1897+U1899</f>
        <v>0</v>
      </c>
      <c r="V1892" s="12">
        <f>V1893+V1896+V1897+V1899</f>
        <v>0</v>
      </c>
      <c r="X1892" s="20" t="str">
        <f t="shared" si="1002"/>
        <v/>
      </c>
      <c r="Y1892" s="20" t="str">
        <f t="shared" si="1003"/>
        <v/>
      </c>
      <c r="Z1892" s="20" t="str">
        <f t="shared" si="998"/>
        <v/>
      </c>
      <c r="AA1892" s="20" t="str">
        <f t="shared" si="999"/>
        <v/>
      </c>
      <c r="AE1892" s="28"/>
      <c r="AF1892" s="29"/>
    </row>
    <row r="1893" spans="1:32">
      <c r="A1893" s="7"/>
      <c r="B1893" s="31"/>
      <c r="C1893" s="7"/>
      <c r="D1893" s="9" t="s">
        <v>30</v>
      </c>
      <c r="E1893" s="10" t="s">
        <v>27</v>
      </c>
      <c r="F1893" s="9"/>
      <c r="G1893" s="11">
        <v>0</v>
      </c>
      <c r="R1893" s="12">
        <f>G1893+I1893+J1893+K1893-L1893-M1893-N1893-Q1893</f>
        <v>0</v>
      </c>
      <c r="X1893" s="20" t="str">
        <f t="shared" si="1002"/>
        <v/>
      </c>
      <c r="Y1893" s="20" t="str">
        <f t="shared" si="1003"/>
        <v/>
      </c>
      <c r="Z1893" s="20" t="str">
        <f t="shared" si="998"/>
        <v/>
      </c>
      <c r="AA1893" s="20" t="str">
        <f t="shared" si="999"/>
        <v/>
      </c>
      <c r="AE1893" s="28"/>
      <c r="AF1893" s="29"/>
    </row>
    <row r="1894" spans="1:32">
      <c r="A1894" s="7"/>
      <c r="B1894" s="31"/>
      <c r="C1894" s="7"/>
      <c r="D1894" s="9" t="s">
        <v>31</v>
      </c>
      <c r="E1894" s="10" t="s">
        <v>27</v>
      </c>
      <c r="F1894" s="9"/>
      <c r="G1894" s="11">
        <v>0</v>
      </c>
      <c r="R1894" s="12">
        <f t="shared" ref="R1894:R1899" si="1005">G1894+I1894+J1894+K1894-L1894-M1894-N1894-Q1894</f>
        <v>0</v>
      </c>
      <c r="U1894" s="15" t="s">
        <v>32</v>
      </c>
      <c r="V1894" s="15" t="s">
        <v>32</v>
      </c>
      <c r="X1894" s="20" t="str">
        <f t="shared" si="1002"/>
        <v/>
      </c>
      <c r="Y1894" s="20" t="str">
        <f t="shared" si="1003"/>
        <v/>
      </c>
      <c r="Z1894" s="20" t="str">
        <f t="shared" si="998"/>
        <v/>
      </c>
      <c r="AA1894" s="20"/>
      <c r="AE1894" s="28"/>
      <c r="AF1894" s="29"/>
    </row>
    <row r="1895" spans="1:32">
      <c r="A1895" s="7"/>
      <c r="B1895" s="31"/>
      <c r="C1895" s="7"/>
      <c r="D1895" s="9" t="s">
        <v>33</v>
      </c>
      <c r="E1895" s="10" t="s">
        <v>27</v>
      </c>
      <c r="F1895" s="9"/>
      <c r="G1895" s="11">
        <v>0</v>
      </c>
      <c r="R1895" s="12">
        <f t="shared" si="1005"/>
        <v>0</v>
      </c>
      <c r="U1895" s="15" t="s">
        <v>32</v>
      </c>
      <c r="V1895" s="15" t="s">
        <v>32</v>
      </c>
      <c r="X1895" s="20" t="str">
        <f t="shared" si="1002"/>
        <v/>
      </c>
      <c r="Y1895" s="20" t="str">
        <f t="shared" si="1003"/>
        <v/>
      </c>
      <c r="Z1895" s="20" t="str">
        <f t="shared" si="998"/>
        <v/>
      </c>
      <c r="AA1895" s="20"/>
      <c r="AE1895" s="28"/>
      <c r="AF1895" s="29"/>
    </row>
    <row r="1896" spans="1:32">
      <c r="A1896" s="7"/>
      <c r="B1896" s="31"/>
      <c r="C1896" s="7"/>
      <c r="D1896" s="9" t="s">
        <v>34</v>
      </c>
      <c r="E1896" s="10" t="s">
        <v>35</v>
      </c>
      <c r="F1896" s="9"/>
      <c r="G1896" s="11">
        <v>0</v>
      </c>
      <c r="R1896" s="12">
        <f t="shared" si="1005"/>
        <v>0</v>
      </c>
      <c r="X1896" s="20" t="str">
        <f t="shared" si="1002"/>
        <v/>
      </c>
      <c r="Y1896" s="20" t="str">
        <f t="shared" si="1003"/>
        <v/>
      </c>
      <c r="Z1896" s="20" t="str">
        <f t="shared" si="998"/>
        <v/>
      </c>
      <c r="AA1896" s="20" t="str">
        <f>IF(R1896&lt;U1896+V1896,"期末实有头数应大于等于良种+改良种","")</f>
        <v/>
      </c>
      <c r="AE1896" s="28"/>
      <c r="AF1896" s="29"/>
    </row>
    <row r="1897" spans="1:32">
      <c r="A1897" s="7"/>
      <c r="B1897" s="31"/>
      <c r="C1897" s="7"/>
      <c r="D1897" s="9" t="s">
        <v>36</v>
      </c>
      <c r="E1897" s="10" t="s">
        <v>27</v>
      </c>
      <c r="F1897" s="9"/>
      <c r="G1897" s="11">
        <v>0</v>
      </c>
      <c r="R1897" s="12">
        <f t="shared" si="1005"/>
        <v>0</v>
      </c>
      <c r="X1897" s="20" t="str">
        <f t="shared" si="1002"/>
        <v/>
      </c>
      <c r="Y1897" s="20" t="str">
        <f t="shared" si="1003"/>
        <v/>
      </c>
      <c r="Z1897" s="20" t="str">
        <f t="shared" si="998"/>
        <v/>
      </c>
      <c r="AA1897" s="20" t="str">
        <f>IF(R1897&lt;U1897+V1897,"期末实有头数应大于等于良种+改良种","")</f>
        <v/>
      </c>
      <c r="AE1897" s="28"/>
      <c r="AF1897" s="29"/>
    </row>
    <row r="1898" spans="1:32">
      <c r="A1898" s="7"/>
      <c r="B1898" s="31"/>
      <c r="C1898" s="7"/>
      <c r="D1898" s="9" t="s">
        <v>37</v>
      </c>
      <c r="E1898" s="10" t="s">
        <v>27</v>
      </c>
      <c r="F1898" s="9"/>
      <c r="G1898" s="11">
        <v>0</v>
      </c>
      <c r="R1898" s="12">
        <f t="shared" si="1005"/>
        <v>0</v>
      </c>
      <c r="S1898" s="15" t="s">
        <v>32</v>
      </c>
      <c r="T1898" s="15" t="s">
        <v>32</v>
      </c>
      <c r="U1898" s="15" t="s">
        <v>32</v>
      </c>
      <c r="V1898" s="15" t="s">
        <v>32</v>
      </c>
      <c r="X1898" s="20" t="str">
        <f t="shared" si="1002"/>
        <v/>
      </c>
      <c r="Y1898" s="20" t="str">
        <f t="shared" si="1003"/>
        <v/>
      </c>
      <c r="Z1898" s="20"/>
      <c r="AA1898" s="20"/>
      <c r="AE1898" s="28"/>
      <c r="AF1898" s="29"/>
    </row>
    <row r="1899" spans="1:32">
      <c r="A1899" s="7"/>
      <c r="B1899" s="31"/>
      <c r="C1899" s="7"/>
      <c r="D1899" s="9" t="s">
        <v>38</v>
      </c>
      <c r="E1899" s="10" t="s">
        <v>39</v>
      </c>
      <c r="F1899" s="9"/>
      <c r="G1899" s="11">
        <v>0</v>
      </c>
      <c r="R1899" s="12">
        <f t="shared" si="1005"/>
        <v>0</v>
      </c>
      <c r="X1899" s="20" t="str">
        <f t="shared" si="1002"/>
        <v/>
      </c>
      <c r="Y1899" s="20" t="str">
        <f t="shared" si="1003"/>
        <v/>
      </c>
      <c r="Z1899" s="20" t="str">
        <f>IF(R1899&lt;S1899+T1899,"期末实有头数应大于等于能繁母畜+种公畜","")</f>
        <v/>
      </c>
      <c r="AA1899" s="20" t="str">
        <f>IF(R1899&lt;U1899+V1899,"期末实有头数应大于等于良种+改良种","")</f>
        <v/>
      </c>
      <c r="AE1899" s="28"/>
      <c r="AF1899" s="29"/>
    </row>
    <row r="1900" spans="1:32">
      <c r="A1900" s="7"/>
      <c r="B1900" s="31"/>
      <c r="C1900" s="7"/>
      <c r="D1900" s="9" t="s">
        <v>40</v>
      </c>
      <c r="E1900" s="10" t="s">
        <v>41</v>
      </c>
      <c r="F1900" s="9"/>
      <c r="G1900" s="11">
        <v>75</v>
      </c>
      <c r="H1900" s="12">
        <f t="shared" ref="G1900:V1900" si="1006">H1901+H1905</f>
        <v>0</v>
      </c>
      <c r="I1900" s="12">
        <f t="shared" si="1006"/>
        <v>0</v>
      </c>
      <c r="J1900" s="12">
        <f t="shared" si="1006"/>
        <v>0</v>
      </c>
      <c r="K1900" s="12">
        <f t="shared" si="1006"/>
        <v>0</v>
      </c>
      <c r="L1900" s="12">
        <f t="shared" si="1006"/>
        <v>0</v>
      </c>
      <c r="M1900" s="12">
        <f t="shared" si="1006"/>
        <v>0</v>
      </c>
      <c r="N1900" s="12">
        <f t="shared" si="1006"/>
        <v>0</v>
      </c>
      <c r="O1900" s="12">
        <f t="shared" si="1006"/>
        <v>0</v>
      </c>
      <c r="P1900" s="12">
        <f t="shared" si="1006"/>
        <v>0</v>
      </c>
      <c r="Q1900" s="12">
        <f t="shared" si="1006"/>
        <v>0</v>
      </c>
      <c r="R1900" s="21">
        <f t="shared" si="1006"/>
        <v>75</v>
      </c>
      <c r="S1900" s="12">
        <f t="shared" si="1006"/>
        <v>0</v>
      </c>
      <c r="T1900" s="12">
        <f t="shared" si="1006"/>
        <v>0</v>
      </c>
      <c r="U1900" s="12">
        <f t="shared" si="1006"/>
        <v>0</v>
      </c>
      <c r="V1900" s="12">
        <f t="shared" si="1006"/>
        <v>0</v>
      </c>
      <c r="X1900" s="20" t="str">
        <f t="shared" si="1002"/>
        <v/>
      </c>
      <c r="Y1900" s="20" t="str">
        <f t="shared" si="1003"/>
        <v/>
      </c>
      <c r="Z1900" s="20" t="str">
        <f>IF(R1900&lt;S1900+T1900,"期末实有头数应大于等于能繁母畜+种公畜","")</f>
        <v/>
      </c>
      <c r="AA1900" s="20" t="str">
        <f>IF(R1900&lt;U1900+V1900,"期末实有头数应大于等于良种+改良种","")</f>
        <v/>
      </c>
      <c r="AE1900" s="28"/>
      <c r="AF1900" s="29"/>
    </row>
    <row r="1901" spans="1:32">
      <c r="A1901" s="7"/>
      <c r="B1901" s="31"/>
      <c r="C1901" s="7"/>
      <c r="D1901" s="9" t="s">
        <v>42</v>
      </c>
      <c r="E1901" s="10" t="s">
        <v>41</v>
      </c>
      <c r="F1901" s="9"/>
      <c r="G1901" s="11">
        <v>75</v>
      </c>
      <c r="R1901" s="12">
        <f>G1901+I1901+J1901+K1901-L1901-M1901-N1901-Q1901</f>
        <v>75</v>
      </c>
      <c r="X1901" s="20" t="str">
        <f t="shared" si="1002"/>
        <v/>
      </c>
      <c r="Y1901" s="20" t="str">
        <f t="shared" si="1003"/>
        <v/>
      </c>
      <c r="Z1901" s="20" t="str">
        <f>IF(R1901&lt;S1901+T1901,"期末实有头数应大于等于能繁母畜+种公畜","")</f>
        <v/>
      </c>
      <c r="AA1901" s="20" t="str">
        <f>IF(R1901&lt;U1901+V1901,"期末实有头数应大于等于良种+改良种","")</f>
        <v/>
      </c>
      <c r="AE1901" s="28"/>
      <c r="AF1901" s="29"/>
    </row>
    <row r="1902" spans="1:32">
      <c r="A1902" s="7"/>
      <c r="B1902" s="31"/>
      <c r="C1902" s="7"/>
      <c r="D1902" s="9" t="s">
        <v>43</v>
      </c>
      <c r="E1902" s="10" t="s">
        <v>41</v>
      </c>
      <c r="F1902" s="9"/>
      <c r="G1902" s="11">
        <v>75</v>
      </c>
      <c r="R1902" s="12">
        <f>G1902+I1902+J1902+K1902-L1902-M1902-N1902-Q1902</f>
        <v>75</v>
      </c>
      <c r="U1902" s="15" t="s">
        <v>32</v>
      </c>
      <c r="V1902" s="15" t="s">
        <v>32</v>
      </c>
      <c r="X1902" s="20" t="str">
        <f t="shared" si="1002"/>
        <v/>
      </c>
      <c r="Y1902" s="20" t="str">
        <f t="shared" si="1003"/>
        <v/>
      </c>
      <c r="Z1902" s="20" t="str">
        <f>IF(R1902&lt;S1902+T1902,"期末实有头数应大于等于能繁母畜+种公畜","")</f>
        <v/>
      </c>
      <c r="AA1902" s="20"/>
      <c r="AE1902" s="28"/>
      <c r="AF1902" s="29"/>
    </row>
    <row r="1903" spans="1:32">
      <c r="A1903" s="7"/>
      <c r="B1903" s="31"/>
      <c r="C1903" s="7"/>
      <c r="D1903" s="9" t="s">
        <v>44</v>
      </c>
      <c r="E1903" s="10" t="s">
        <v>41</v>
      </c>
      <c r="F1903" s="9"/>
      <c r="G1903" s="14"/>
      <c r="H1903" s="15" t="s">
        <v>32</v>
      </c>
      <c r="I1903" s="15" t="s">
        <v>32</v>
      </c>
      <c r="J1903" s="15" t="s">
        <v>32</v>
      </c>
      <c r="K1903" s="15" t="s">
        <v>32</v>
      </c>
      <c r="L1903" s="15" t="s">
        <v>32</v>
      </c>
      <c r="M1903" s="15" t="s">
        <v>32</v>
      </c>
      <c r="N1903" s="15" t="s">
        <v>32</v>
      </c>
      <c r="O1903" s="15" t="s">
        <v>32</v>
      </c>
      <c r="P1903" s="15" t="s">
        <v>32</v>
      </c>
      <c r="Q1903" s="15" t="s">
        <v>32</v>
      </c>
      <c r="R1903" s="22"/>
      <c r="T1903" s="15" t="s">
        <v>32</v>
      </c>
      <c r="U1903" s="15" t="s">
        <v>32</v>
      </c>
      <c r="V1903" s="15" t="s">
        <v>32</v>
      </c>
      <c r="X1903" s="20" t="str">
        <f t="shared" si="1002"/>
        <v/>
      </c>
      <c r="Y1903" s="20"/>
      <c r="Z1903" s="20"/>
      <c r="AA1903" s="20"/>
      <c r="AE1903" s="28"/>
      <c r="AF1903" s="29"/>
    </row>
    <row r="1904" spans="1:32">
      <c r="A1904" s="7"/>
      <c r="B1904" s="31"/>
      <c r="C1904" s="7"/>
      <c r="D1904" s="9" t="s">
        <v>45</v>
      </c>
      <c r="E1904" s="10" t="s">
        <v>41</v>
      </c>
      <c r="F1904" s="9"/>
      <c r="G1904" s="14"/>
      <c r="H1904" s="15" t="s">
        <v>32</v>
      </c>
      <c r="I1904" s="15" t="s">
        <v>32</v>
      </c>
      <c r="J1904" s="15" t="s">
        <v>32</v>
      </c>
      <c r="K1904" s="15" t="s">
        <v>32</v>
      </c>
      <c r="L1904" s="15" t="s">
        <v>32</v>
      </c>
      <c r="M1904" s="15" t="s">
        <v>32</v>
      </c>
      <c r="N1904" s="15" t="s">
        <v>32</v>
      </c>
      <c r="O1904" s="15" t="s">
        <v>32</v>
      </c>
      <c r="P1904" s="15" t="s">
        <v>32</v>
      </c>
      <c r="Q1904" s="15" t="s">
        <v>32</v>
      </c>
      <c r="R1904" s="22"/>
      <c r="T1904" s="15" t="s">
        <v>32</v>
      </c>
      <c r="U1904" s="15" t="s">
        <v>32</v>
      </c>
      <c r="V1904" s="15" t="s">
        <v>32</v>
      </c>
      <c r="X1904" s="20" t="str">
        <f t="shared" si="1002"/>
        <v/>
      </c>
      <c r="Y1904" s="20"/>
      <c r="Z1904" s="20"/>
      <c r="AA1904" s="20"/>
      <c r="AE1904" s="28"/>
      <c r="AF1904" s="29"/>
    </row>
    <row r="1905" spans="1:32">
      <c r="A1905" s="7"/>
      <c r="B1905" s="31"/>
      <c r="C1905" s="7"/>
      <c r="D1905" s="9" t="s">
        <v>46</v>
      </c>
      <c r="E1905" s="10" t="s">
        <v>41</v>
      </c>
      <c r="F1905" s="9"/>
      <c r="G1905" s="11">
        <v>0</v>
      </c>
      <c r="R1905" s="12">
        <f>G1905+I1905+J1905+K1905-L1905-M1905-N1905-Q1905</f>
        <v>0</v>
      </c>
      <c r="X1905" s="20" t="str">
        <f t="shared" si="1002"/>
        <v/>
      </c>
      <c r="Y1905" s="20" t="str">
        <f>IF(N1905&lt;O1905+P1905,"出卖应大于等于出卖肉畜+出卖仔畜","")</f>
        <v/>
      </c>
      <c r="Z1905" s="20" t="str">
        <f t="shared" ref="Z1905:Z1914" si="1007">IF(R1905&lt;S1905+T1905,"期末实有头数应大于等于能繁母畜+种公畜","")</f>
        <v/>
      </c>
      <c r="AA1905" s="20" t="str">
        <f t="shared" ref="AA1905:AA1910" si="1008">IF(R1905&lt;U1905+V1905,"期末实有头数应大于等于良种+改良种","")</f>
        <v/>
      </c>
      <c r="AE1905" s="28"/>
      <c r="AF1905" s="29"/>
    </row>
    <row r="1906" spans="1:32">
      <c r="A1906" s="7"/>
      <c r="B1906" s="31"/>
      <c r="C1906" s="7"/>
      <c r="D1906" s="9" t="s">
        <v>47</v>
      </c>
      <c r="E1906" s="16" t="s">
        <v>27</v>
      </c>
      <c r="F1906" s="9"/>
      <c r="G1906" s="11">
        <v>0</v>
      </c>
      <c r="R1906" s="12">
        <f>G1906+I1906+J1906+K1906-L1906-M1906-N1906-Q1906</f>
        <v>0</v>
      </c>
      <c r="X1906" s="20" t="str">
        <f t="shared" si="1002"/>
        <v/>
      </c>
      <c r="Y1906" s="20" t="str">
        <f>IF(N1906&lt;O1906+P1906,"出卖应大于等于出卖肉畜+出卖仔畜","")</f>
        <v/>
      </c>
      <c r="Z1906" s="20" t="str">
        <f t="shared" si="1007"/>
        <v/>
      </c>
      <c r="AA1906" s="20" t="str">
        <f t="shared" si="1008"/>
        <v/>
      </c>
      <c r="AE1906" s="28"/>
      <c r="AF1906" s="29"/>
    </row>
    <row r="1907" spans="1:32">
      <c r="A1907" s="7"/>
      <c r="B1907" s="31"/>
      <c r="C1907" s="7"/>
      <c r="D1907" s="9" t="s">
        <v>26</v>
      </c>
      <c r="E1907" s="10" t="s">
        <v>27</v>
      </c>
      <c r="F1907" s="9"/>
      <c r="G1907" s="11">
        <v>21</v>
      </c>
      <c r="H1907" s="12">
        <f t="shared" ref="G1907:V1907" si="1009">H1908+H1923</f>
        <v>0</v>
      </c>
      <c r="I1907" s="12">
        <f t="shared" si="1009"/>
        <v>0</v>
      </c>
      <c r="J1907" s="12">
        <f t="shared" si="1009"/>
        <v>0</v>
      </c>
      <c r="K1907" s="12">
        <f t="shared" si="1009"/>
        <v>0</v>
      </c>
      <c r="L1907" s="12">
        <f t="shared" si="1009"/>
        <v>0</v>
      </c>
      <c r="M1907" s="12">
        <f t="shared" si="1009"/>
        <v>0</v>
      </c>
      <c r="N1907" s="12">
        <f t="shared" si="1009"/>
        <v>0</v>
      </c>
      <c r="O1907" s="12">
        <f t="shared" si="1009"/>
        <v>0</v>
      </c>
      <c r="P1907" s="12">
        <f t="shared" si="1009"/>
        <v>0</v>
      </c>
      <c r="Q1907" s="12">
        <f t="shared" si="1009"/>
        <v>0</v>
      </c>
      <c r="R1907" s="12">
        <f t="shared" si="1009"/>
        <v>21</v>
      </c>
      <c r="S1907" s="12">
        <f t="shared" si="1009"/>
        <v>0</v>
      </c>
      <c r="T1907" s="12">
        <f t="shared" si="1009"/>
        <v>0</v>
      </c>
      <c r="U1907" s="12">
        <f t="shared" si="1009"/>
        <v>0</v>
      </c>
      <c r="V1907" s="12">
        <f t="shared" si="1009"/>
        <v>0</v>
      </c>
      <c r="X1907" s="20" t="str">
        <f t="shared" si="1002"/>
        <v/>
      </c>
      <c r="Y1907" s="20" t="str">
        <f>IF(N1907&lt;O1907+P1907,"出卖应大于等于出卖肉畜+出卖仔畜","")</f>
        <v/>
      </c>
      <c r="Z1907" s="20" t="str">
        <f t="shared" si="1007"/>
        <v/>
      </c>
      <c r="AA1907" s="20" t="str">
        <f t="shared" si="1008"/>
        <v/>
      </c>
      <c r="AE1907" s="28"/>
      <c r="AF1907" s="29"/>
    </row>
    <row r="1908" spans="1:32">
      <c r="A1908" s="7"/>
      <c r="B1908" s="31"/>
      <c r="C1908" s="7"/>
      <c r="D1908" s="9" t="s">
        <v>28</v>
      </c>
      <c r="E1908" s="10" t="s">
        <v>27</v>
      </c>
      <c r="F1908" s="9"/>
      <c r="G1908" s="11">
        <v>20</v>
      </c>
      <c r="H1908" s="12">
        <f t="shared" ref="G1908:V1908" si="1010">H1909+H1917</f>
        <v>0</v>
      </c>
      <c r="I1908" s="12">
        <f t="shared" si="1010"/>
        <v>0</v>
      </c>
      <c r="J1908" s="12">
        <f t="shared" si="1010"/>
        <v>0</v>
      </c>
      <c r="K1908" s="12">
        <f t="shared" si="1010"/>
        <v>0</v>
      </c>
      <c r="L1908" s="12">
        <f t="shared" si="1010"/>
        <v>0</v>
      </c>
      <c r="M1908" s="12">
        <f t="shared" si="1010"/>
        <v>0</v>
      </c>
      <c r="N1908" s="12">
        <f t="shared" si="1010"/>
        <v>0</v>
      </c>
      <c r="O1908" s="12">
        <f t="shared" si="1010"/>
        <v>0</v>
      </c>
      <c r="P1908" s="12">
        <f t="shared" si="1010"/>
        <v>0</v>
      </c>
      <c r="Q1908" s="12">
        <f t="shared" si="1010"/>
        <v>0</v>
      </c>
      <c r="R1908" s="12">
        <f t="shared" si="1010"/>
        <v>20</v>
      </c>
      <c r="S1908" s="12">
        <f t="shared" si="1010"/>
        <v>0</v>
      </c>
      <c r="T1908" s="12">
        <f t="shared" si="1010"/>
        <v>0</v>
      </c>
      <c r="U1908" s="12">
        <f t="shared" si="1010"/>
        <v>0</v>
      </c>
      <c r="V1908" s="12">
        <f t="shared" si="1010"/>
        <v>0</v>
      </c>
      <c r="X1908" s="20" t="str">
        <f t="shared" ref="X1908:X1924" si="1011">IF(H1908&lt;I1908,"繁殖仔畜应大于等于成活","")</f>
        <v/>
      </c>
      <c r="Y1908" s="20" t="str">
        <f t="shared" ref="Y1908:Y1919" si="1012">IF(N1908&lt;O1908+P1908,"出卖应大于等于出卖肉畜+出卖仔畜","")</f>
        <v/>
      </c>
      <c r="Z1908" s="20" t="str">
        <f t="shared" si="1007"/>
        <v/>
      </c>
      <c r="AA1908" s="20" t="str">
        <f t="shared" si="1008"/>
        <v/>
      </c>
      <c r="AE1908" s="28"/>
      <c r="AF1908" s="29"/>
    </row>
    <row r="1909" spans="1:32">
      <c r="A1909" s="7"/>
      <c r="B1909" s="31"/>
      <c r="C1909" s="7"/>
      <c r="D1909" s="9" t="s">
        <v>29</v>
      </c>
      <c r="E1909" s="10" t="s">
        <v>27</v>
      </c>
      <c r="F1909" s="9"/>
      <c r="G1909" s="11">
        <v>0</v>
      </c>
      <c r="H1909" s="12">
        <f t="shared" ref="G1909:R1909" si="1013">H1910+H1913+H1914+H1915+H1916</f>
        <v>0</v>
      </c>
      <c r="I1909" s="12">
        <f t="shared" si="1013"/>
        <v>0</v>
      </c>
      <c r="J1909" s="12">
        <f t="shared" si="1013"/>
        <v>0</v>
      </c>
      <c r="K1909" s="12">
        <f t="shared" si="1013"/>
        <v>0</v>
      </c>
      <c r="L1909" s="12">
        <f t="shared" si="1013"/>
        <v>0</v>
      </c>
      <c r="M1909" s="12">
        <f t="shared" si="1013"/>
        <v>0</v>
      </c>
      <c r="N1909" s="12">
        <f t="shared" si="1013"/>
        <v>0</v>
      </c>
      <c r="O1909" s="12">
        <f t="shared" si="1013"/>
        <v>0</v>
      </c>
      <c r="P1909" s="12">
        <f t="shared" si="1013"/>
        <v>0</v>
      </c>
      <c r="Q1909" s="12">
        <f t="shared" si="1013"/>
        <v>0</v>
      </c>
      <c r="R1909" s="12">
        <f t="shared" si="1013"/>
        <v>0</v>
      </c>
      <c r="S1909" s="12">
        <f>S1910+S1913+S1914+S1916</f>
        <v>0</v>
      </c>
      <c r="T1909" s="12">
        <f>T1910+T1913+T1914+T1916</f>
        <v>0</v>
      </c>
      <c r="U1909" s="12">
        <f>U1910+U1913+U1914+U1916</f>
        <v>0</v>
      </c>
      <c r="V1909" s="12">
        <f>V1910+V1913+V1914+V1916</f>
        <v>0</v>
      </c>
      <c r="X1909" s="20" t="str">
        <f t="shared" si="1011"/>
        <v/>
      </c>
      <c r="Y1909" s="20" t="str">
        <f t="shared" si="1012"/>
        <v/>
      </c>
      <c r="Z1909" s="20" t="str">
        <f t="shared" si="1007"/>
        <v/>
      </c>
      <c r="AA1909" s="20" t="str">
        <f t="shared" si="1008"/>
        <v/>
      </c>
      <c r="AE1909" s="28"/>
      <c r="AF1909" s="29"/>
    </row>
    <row r="1910" spans="1:32">
      <c r="A1910" s="7"/>
      <c r="B1910" s="31"/>
      <c r="C1910" s="7"/>
      <c r="D1910" s="9" t="s">
        <v>30</v>
      </c>
      <c r="E1910" s="10" t="s">
        <v>27</v>
      </c>
      <c r="F1910" s="9"/>
      <c r="G1910" s="11">
        <v>0</v>
      </c>
      <c r="R1910" s="12">
        <f>G1910+I1910+J1910+K1910-L1910-M1910-N1910-Q1910</f>
        <v>0</v>
      </c>
      <c r="X1910" s="20" t="str">
        <f t="shared" si="1011"/>
        <v/>
      </c>
      <c r="Y1910" s="20" t="str">
        <f t="shared" si="1012"/>
        <v/>
      </c>
      <c r="Z1910" s="20" t="str">
        <f t="shared" si="1007"/>
        <v/>
      </c>
      <c r="AA1910" s="20" t="str">
        <f t="shared" si="1008"/>
        <v/>
      </c>
      <c r="AE1910" s="28"/>
      <c r="AF1910" s="29"/>
    </row>
    <row r="1911" spans="1:32">
      <c r="A1911" s="7"/>
      <c r="B1911" s="31"/>
      <c r="C1911" s="7"/>
      <c r="D1911" s="9" t="s">
        <v>31</v>
      </c>
      <c r="E1911" s="10" t="s">
        <v>27</v>
      </c>
      <c r="F1911" s="9"/>
      <c r="G1911" s="11">
        <v>0</v>
      </c>
      <c r="R1911" s="12">
        <f t="shared" ref="R1911:R1916" si="1014">G1911+I1911+J1911+K1911-L1911-M1911-N1911-Q1911</f>
        <v>0</v>
      </c>
      <c r="U1911" s="15" t="s">
        <v>32</v>
      </c>
      <c r="V1911" s="15" t="s">
        <v>32</v>
      </c>
      <c r="X1911" s="20" t="str">
        <f t="shared" si="1011"/>
        <v/>
      </c>
      <c r="Y1911" s="20" t="str">
        <f t="shared" si="1012"/>
        <v/>
      </c>
      <c r="Z1911" s="20" t="str">
        <f t="shared" si="1007"/>
        <v/>
      </c>
      <c r="AA1911" s="20"/>
      <c r="AE1911" s="28"/>
      <c r="AF1911" s="29"/>
    </row>
    <row r="1912" spans="1:32">
      <c r="A1912" s="7"/>
      <c r="B1912" s="31"/>
      <c r="C1912" s="7"/>
      <c r="D1912" s="9" t="s">
        <v>33</v>
      </c>
      <c r="E1912" s="10" t="s">
        <v>27</v>
      </c>
      <c r="F1912" s="9"/>
      <c r="G1912" s="11">
        <v>0</v>
      </c>
      <c r="R1912" s="12">
        <f t="shared" si="1014"/>
        <v>0</v>
      </c>
      <c r="U1912" s="15" t="s">
        <v>32</v>
      </c>
      <c r="V1912" s="15" t="s">
        <v>32</v>
      </c>
      <c r="X1912" s="20" t="str">
        <f t="shared" si="1011"/>
        <v/>
      </c>
      <c r="Y1912" s="20" t="str">
        <f t="shared" si="1012"/>
        <v/>
      </c>
      <c r="Z1912" s="20" t="str">
        <f t="shared" si="1007"/>
        <v/>
      </c>
      <c r="AA1912" s="20"/>
      <c r="AE1912" s="28"/>
      <c r="AF1912" s="29"/>
    </row>
    <row r="1913" spans="1:32">
      <c r="A1913" s="7"/>
      <c r="B1913" s="31"/>
      <c r="C1913" s="7"/>
      <c r="D1913" s="9" t="s">
        <v>34</v>
      </c>
      <c r="E1913" s="10" t="s">
        <v>35</v>
      </c>
      <c r="F1913" s="9"/>
      <c r="G1913" s="11">
        <v>0</v>
      </c>
      <c r="R1913" s="12">
        <f t="shared" si="1014"/>
        <v>0</v>
      </c>
      <c r="X1913" s="20" t="str">
        <f t="shared" si="1011"/>
        <v/>
      </c>
      <c r="Y1913" s="20" t="str">
        <f t="shared" si="1012"/>
        <v/>
      </c>
      <c r="Z1913" s="20" t="str">
        <f t="shared" si="1007"/>
        <v/>
      </c>
      <c r="AA1913" s="20" t="str">
        <f>IF(R1913&lt;U1913+V1913,"期末实有头数应大于等于良种+改良种","")</f>
        <v/>
      </c>
      <c r="AE1913" s="28"/>
      <c r="AF1913" s="29"/>
    </row>
    <row r="1914" spans="1:32">
      <c r="A1914" s="7"/>
      <c r="B1914" s="31"/>
      <c r="C1914" s="7"/>
      <c r="D1914" s="9" t="s">
        <v>36</v>
      </c>
      <c r="E1914" s="10" t="s">
        <v>27</v>
      </c>
      <c r="F1914" s="9"/>
      <c r="G1914" s="11">
        <v>0</v>
      </c>
      <c r="R1914" s="12">
        <f t="shared" si="1014"/>
        <v>0</v>
      </c>
      <c r="X1914" s="20" t="str">
        <f t="shared" si="1011"/>
        <v/>
      </c>
      <c r="Y1914" s="20" t="str">
        <f t="shared" si="1012"/>
        <v/>
      </c>
      <c r="Z1914" s="20" t="str">
        <f t="shared" si="1007"/>
        <v/>
      </c>
      <c r="AA1914" s="20" t="str">
        <f>IF(R1914&lt;U1914+V1914,"期末实有头数应大于等于良种+改良种","")</f>
        <v/>
      </c>
      <c r="AE1914" s="28"/>
      <c r="AF1914" s="29"/>
    </row>
    <row r="1915" spans="1:32">
      <c r="A1915" s="7"/>
      <c r="B1915" s="31"/>
      <c r="C1915" s="7"/>
      <c r="D1915" s="9" t="s">
        <v>37</v>
      </c>
      <c r="E1915" s="10" t="s">
        <v>27</v>
      </c>
      <c r="F1915" s="9"/>
      <c r="G1915" s="11">
        <v>0</v>
      </c>
      <c r="R1915" s="12">
        <f t="shared" si="1014"/>
        <v>0</v>
      </c>
      <c r="S1915" s="15" t="s">
        <v>32</v>
      </c>
      <c r="T1915" s="15" t="s">
        <v>32</v>
      </c>
      <c r="U1915" s="15" t="s">
        <v>32</v>
      </c>
      <c r="V1915" s="15" t="s">
        <v>32</v>
      </c>
      <c r="X1915" s="20" t="str">
        <f t="shared" si="1011"/>
        <v/>
      </c>
      <c r="Y1915" s="20" t="str">
        <f t="shared" si="1012"/>
        <v/>
      </c>
      <c r="Z1915" s="20"/>
      <c r="AA1915" s="20"/>
      <c r="AE1915" s="28"/>
      <c r="AF1915" s="29"/>
    </row>
    <row r="1916" spans="1:32">
      <c r="A1916" s="7"/>
      <c r="B1916" s="31"/>
      <c r="C1916" s="7"/>
      <c r="D1916" s="9" t="s">
        <v>38</v>
      </c>
      <c r="E1916" s="10" t="s">
        <v>39</v>
      </c>
      <c r="F1916" s="9"/>
      <c r="G1916" s="11">
        <v>0</v>
      </c>
      <c r="R1916" s="12">
        <f t="shared" si="1014"/>
        <v>0</v>
      </c>
      <c r="X1916" s="20" t="str">
        <f t="shared" si="1011"/>
        <v/>
      </c>
      <c r="Y1916" s="20" t="str">
        <f t="shared" si="1012"/>
        <v/>
      </c>
      <c r="Z1916" s="20" t="str">
        <f>IF(R1916&lt;S1916+T1916,"期末实有头数应大于等于能繁母畜+种公畜","")</f>
        <v/>
      </c>
      <c r="AA1916" s="20" t="str">
        <f>IF(R1916&lt;U1916+V1916,"期末实有头数应大于等于良种+改良种","")</f>
        <v/>
      </c>
      <c r="AE1916" s="28"/>
      <c r="AF1916" s="29"/>
    </row>
    <row r="1917" spans="1:32">
      <c r="A1917" s="7"/>
      <c r="B1917" s="31"/>
      <c r="C1917" s="7"/>
      <c r="D1917" s="9" t="s">
        <v>40</v>
      </c>
      <c r="E1917" s="10" t="s">
        <v>41</v>
      </c>
      <c r="F1917" s="9"/>
      <c r="G1917" s="11">
        <v>20</v>
      </c>
      <c r="H1917" s="12">
        <f t="shared" ref="G1917:V1917" si="1015">H1918+H1922</f>
        <v>0</v>
      </c>
      <c r="I1917" s="12">
        <f t="shared" si="1015"/>
        <v>0</v>
      </c>
      <c r="J1917" s="12">
        <f t="shared" si="1015"/>
        <v>0</v>
      </c>
      <c r="K1917" s="12">
        <f t="shared" si="1015"/>
        <v>0</v>
      </c>
      <c r="L1917" s="12">
        <f t="shared" si="1015"/>
        <v>0</v>
      </c>
      <c r="M1917" s="12">
        <f t="shared" si="1015"/>
        <v>0</v>
      </c>
      <c r="N1917" s="12">
        <f t="shared" si="1015"/>
        <v>0</v>
      </c>
      <c r="O1917" s="12">
        <f t="shared" si="1015"/>
        <v>0</v>
      </c>
      <c r="P1917" s="12">
        <f t="shared" si="1015"/>
        <v>0</v>
      </c>
      <c r="Q1917" s="12">
        <f t="shared" si="1015"/>
        <v>0</v>
      </c>
      <c r="R1917" s="21">
        <f t="shared" si="1015"/>
        <v>20</v>
      </c>
      <c r="S1917" s="12">
        <f t="shared" si="1015"/>
        <v>0</v>
      </c>
      <c r="T1917" s="12">
        <f t="shared" si="1015"/>
        <v>0</v>
      </c>
      <c r="U1917" s="12">
        <f t="shared" si="1015"/>
        <v>0</v>
      </c>
      <c r="V1917" s="12">
        <f t="shared" si="1015"/>
        <v>0</v>
      </c>
      <c r="X1917" s="20" t="str">
        <f t="shared" si="1011"/>
        <v/>
      </c>
      <c r="Y1917" s="20" t="str">
        <f t="shared" si="1012"/>
        <v/>
      </c>
      <c r="Z1917" s="20" t="str">
        <f>IF(R1917&lt;S1917+T1917,"期末实有头数应大于等于能繁母畜+种公畜","")</f>
        <v/>
      </c>
      <c r="AA1917" s="20" t="str">
        <f>IF(R1917&lt;U1917+V1917,"期末实有头数应大于等于良种+改良种","")</f>
        <v/>
      </c>
      <c r="AE1917" s="28"/>
      <c r="AF1917" s="29"/>
    </row>
    <row r="1918" spans="1:32">
      <c r="A1918" s="7"/>
      <c r="B1918" s="31"/>
      <c r="C1918" s="7"/>
      <c r="D1918" s="9" t="s">
        <v>42</v>
      </c>
      <c r="E1918" s="10" t="s">
        <v>41</v>
      </c>
      <c r="F1918" s="9"/>
      <c r="G1918" s="11">
        <v>20</v>
      </c>
      <c r="R1918" s="12">
        <f>G1918+I1918+J1918+K1918-L1918-M1918-N1918-Q1918</f>
        <v>20</v>
      </c>
      <c r="X1918" s="20" t="str">
        <f t="shared" si="1011"/>
        <v/>
      </c>
      <c r="Y1918" s="20" t="str">
        <f t="shared" si="1012"/>
        <v/>
      </c>
      <c r="Z1918" s="20" t="str">
        <f>IF(R1918&lt;S1918+T1918,"期末实有头数应大于等于能繁母畜+种公畜","")</f>
        <v/>
      </c>
      <c r="AA1918" s="20" t="str">
        <f>IF(R1918&lt;U1918+V1918,"期末实有头数应大于等于良种+改良种","")</f>
        <v/>
      </c>
      <c r="AE1918" s="28"/>
      <c r="AF1918" s="29"/>
    </row>
    <row r="1919" spans="1:32">
      <c r="A1919" s="7"/>
      <c r="B1919" s="31"/>
      <c r="C1919" s="7"/>
      <c r="D1919" s="9" t="s">
        <v>43</v>
      </c>
      <c r="E1919" s="10" t="s">
        <v>41</v>
      </c>
      <c r="F1919" s="9"/>
      <c r="G1919" s="11">
        <v>20</v>
      </c>
      <c r="R1919" s="12">
        <f>G1919+I1919+J1919+K1919-L1919-M1919-N1919-Q1919</f>
        <v>20</v>
      </c>
      <c r="U1919" s="15" t="s">
        <v>32</v>
      </c>
      <c r="V1919" s="15" t="s">
        <v>32</v>
      </c>
      <c r="X1919" s="20" t="str">
        <f t="shared" si="1011"/>
        <v/>
      </c>
      <c r="Y1919" s="20" t="str">
        <f t="shared" si="1012"/>
        <v/>
      </c>
      <c r="Z1919" s="20" t="str">
        <f>IF(R1919&lt;S1919+T1919,"期末实有头数应大于等于能繁母畜+种公畜","")</f>
        <v/>
      </c>
      <c r="AA1919" s="20"/>
      <c r="AE1919" s="28"/>
      <c r="AF1919" s="29"/>
    </row>
    <row r="1920" spans="1:32">
      <c r="A1920" s="7"/>
      <c r="B1920" s="31"/>
      <c r="C1920" s="7"/>
      <c r="D1920" s="9" t="s">
        <v>44</v>
      </c>
      <c r="E1920" s="10" t="s">
        <v>41</v>
      </c>
      <c r="F1920" s="9"/>
      <c r="G1920" s="14"/>
      <c r="H1920" s="15" t="s">
        <v>32</v>
      </c>
      <c r="I1920" s="15" t="s">
        <v>32</v>
      </c>
      <c r="J1920" s="15" t="s">
        <v>32</v>
      </c>
      <c r="K1920" s="15" t="s">
        <v>32</v>
      </c>
      <c r="L1920" s="15" t="s">
        <v>32</v>
      </c>
      <c r="M1920" s="15" t="s">
        <v>32</v>
      </c>
      <c r="N1920" s="15" t="s">
        <v>32</v>
      </c>
      <c r="O1920" s="15" t="s">
        <v>32</v>
      </c>
      <c r="P1920" s="15" t="s">
        <v>32</v>
      </c>
      <c r="Q1920" s="15" t="s">
        <v>32</v>
      </c>
      <c r="R1920" s="22"/>
      <c r="T1920" s="15" t="s">
        <v>32</v>
      </c>
      <c r="U1920" s="15" t="s">
        <v>32</v>
      </c>
      <c r="V1920" s="15" t="s">
        <v>32</v>
      </c>
      <c r="X1920" s="20" t="str">
        <f t="shared" si="1011"/>
        <v/>
      </c>
      <c r="Y1920" s="20"/>
      <c r="Z1920" s="20"/>
      <c r="AA1920" s="20"/>
      <c r="AE1920" s="28"/>
      <c r="AF1920" s="29"/>
    </row>
    <row r="1921" spans="1:32">
      <c r="A1921" s="7"/>
      <c r="B1921" s="31"/>
      <c r="C1921" s="7"/>
      <c r="D1921" s="9" t="s">
        <v>45</v>
      </c>
      <c r="E1921" s="10" t="s">
        <v>41</v>
      </c>
      <c r="F1921" s="9"/>
      <c r="G1921" s="14"/>
      <c r="H1921" s="15" t="s">
        <v>32</v>
      </c>
      <c r="I1921" s="15" t="s">
        <v>32</v>
      </c>
      <c r="J1921" s="15" t="s">
        <v>32</v>
      </c>
      <c r="K1921" s="15" t="s">
        <v>32</v>
      </c>
      <c r="L1921" s="15" t="s">
        <v>32</v>
      </c>
      <c r="M1921" s="15" t="s">
        <v>32</v>
      </c>
      <c r="N1921" s="15" t="s">
        <v>32</v>
      </c>
      <c r="O1921" s="15" t="s">
        <v>32</v>
      </c>
      <c r="P1921" s="15" t="s">
        <v>32</v>
      </c>
      <c r="Q1921" s="15" t="s">
        <v>32</v>
      </c>
      <c r="R1921" s="22"/>
      <c r="T1921" s="15" t="s">
        <v>32</v>
      </c>
      <c r="U1921" s="15" t="s">
        <v>32</v>
      </c>
      <c r="V1921" s="15" t="s">
        <v>32</v>
      </c>
      <c r="X1921" s="20" t="str">
        <f t="shared" si="1011"/>
        <v/>
      </c>
      <c r="Y1921" s="20"/>
      <c r="Z1921" s="20"/>
      <c r="AA1921" s="20"/>
      <c r="AE1921" s="28"/>
      <c r="AF1921" s="29"/>
    </row>
    <row r="1922" spans="1:32">
      <c r="A1922" s="7"/>
      <c r="B1922" s="31"/>
      <c r="C1922" s="7"/>
      <c r="D1922" s="9" t="s">
        <v>46</v>
      </c>
      <c r="E1922" s="10" t="s">
        <v>41</v>
      </c>
      <c r="F1922" s="9"/>
      <c r="G1922" s="11">
        <v>0</v>
      </c>
      <c r="R1922" s="12">
        <f>G1922+I1922+J1922+K1922-L1922-M1922-N1922-Q1922</f>
        <v>0</v>
      </c>
      <c r="X1922" s="20" t="str">
        <f t="shared" si="1011"/>
        <v/>
      </c>
      <c r="Y1922" s="20" t="str">
        <f>IF(N1922&lt;O1922+P1922,"出卖应大于等于出卖肉畜+出卖仔畜","")</f>
        <v/>
      </c>
      <c r="Z1922" s="20" t="str">
        <f t="shared" ref="Z1922:Z1931" si="1016">IF(R1922&lt;S1922+T1922,"期末实有头数应大于等于能繁母畜+种公畜","")</f>
        <v/>
      </c>
      <c r="AA1922" s="20" t="str">
        <f t="shared" ref="AA1922:AA1927" si="1017">IF(R1922&lt;U1922+V1922,"期末实有头数应大于等于良种+改良种","")</f>
        <v/>
      </c>
      <c r="AE1922" s="28"/>
      <c r="AF1922" s="29"/>
    </row>
    <row r="1923" spans="1:32">
      <c r="A1923" s="7"/>
      <c r="B1923" s="31"/>
      <c r="C1923" s="7"/>
      <c r="D1923" s="9" t="s">
        <v>47</v>
      </c>
      <c r="E1923" s="16" t="s">
        <v>27</v>
      </c>
      <c r="F1923" s="9"/>
      <c r="G1923" s="11">
        <v>1</v>
      </c>
      <c r="R1923" s="12">
        <f>G1923+I1923+J1923+K1923-L1923-M1923-N1923-Q1923</f>
        <v>1</v>
      </c>
      <c r="X1923" s="20" t="str">
        <f t="shared" si="1011"/>
        <v/>
      </c>
      <c r="Y1923" s="20" t="str">
        <f>IF(N1923&lt;O1923+P1923,"出卖应大于等于出卖肉畜+出卖仔畜","")</f>
        <v/>
      </c>
      <c r="Z1923" s="20" t="str">
        <f t="shared" si="1016"/>
        <v/>
      </c>
      <c r="AA1923" s="20" t="str">
        <f t="shared" si="1017"/>
        <v/>
      </c>
      <c r="AE1923" s="28"/>
      <c r="AF1923" s="29"/>
    </row>
    <row r="1924" spans="1:32">
      <c r="A1924" s="7"/>
      <c r="B1924" s="30"/>
      <c r="C1924" s="7"/>
      <c r="D1924" s="9" t="s">
        <v>26</v>
      </c>
      <c r="E1924" s="10" t="s">
        <v>27</v>
      </c>
      <c r="F1924" s="9"/>
      <c r="G1924" s="11">
        <v>10</v>
      </c>
      <c r="H1924" s="12">
        <f t="shared" ref="G1924:V1924" si="1018">H1925+H1940</f>
        <v>4</v>
      </c>
      <c r="I1924" s="12">
        <f t="shared" si="1018"/>
        <v>4</v>
      </c>
      <c r="J1924" s="12">
        <f t="shared" si="1018"/>
        <v>0</v>
      </c>
      <c r="K1924" s="12">
        <f t="shared" si="1018"/>
        <v>0</v>
      </c>
      <c r="L1924" s="12">
        <f t="shared" si="1018"/>
        <v>0</v>
      </c>
      <c r="M1924" s="12">
        <f t="shared" si="1018"/>
        <v>0</v>
      </c>
      <c r="N1924" s="12">
        <f t="shared" si="1018"/>
        <v>4</v>
      </c>
      <c r="O1924" s="12">
        <f t="shared" si="1018"/>
        <v>0</v>
      </c>
      <c r="P1924" s="12">
        <f t="shared" si="1018"/>
        <v>4</v>
      </c>
      <c r="Q1924" s="12">
        <f t="shared" si="1018"/>
        <v>0</v>
      </c>
      <c r="R1924" s="12">
        <f t="shared" si="1018"/>
        <v>8</v>
      </c>
      <c r="S1924" s="12">
        <f t="shared" si="1018"/>
        <v>6</v>
      </c>
      <c r="T1924" s="12">
        <f t="shared" si="1018"/>
        <v>0</v>
      </c>
      <c r="U1924" s="12">
        <f t="shared" si="1018"/>
        <v>0</v>
      </c>
      <c r="V1924" s="12">
        <f t="shared" si="1018"/>
        <v>8</v>
      </c>
      <c r="X1924" s="20" t="str">
        <f t="shared" si="1011"/>
        <v/>
      </c>
      <c r="Y1924" s="20" t="str">
        <f>IF(N1924&lt;O1924+P1924,"出卖应大于等于出卖肉畜+出卖仔畜","")</f>
        <v/>
      </c>
      <c r="Z1924" s="20" t="str">
        <f t="shared" si="1016"/>
        <v/>
      </c>
      <c r="AA1924" s="20" t="str">
        <f t="shared" si="1017"/>
        <v/>
      </c>
      <c r="AE1924" s="28"/>
      <c r="AF1924" s="29"/>
    </row>
    <row r="1925" spans="1:32">
      <c r="A1925" s="7"/>
      <c r="B1925" s="30"/>
      <c r="C1925" s="7"/>
      <c r="D1925" s="9" t="s">
        <v>28</v>
      </c>
      <c r="E1925" s="10" t="s">
        <v>27</v>
      </c>
      <c r="F1925" s="9"/>
      <c r="G1925" s="11">
        <v>8</v>
      </c>
      <c r="H1925" s="12">
        <f t="shared" ref="G1925:V1925" si="1019">H1926+H1934</f>
        <v>4</v>
      </c>
      <c r="I1925" s="12">
        <f t="shared" si="1019"/>
        <v>4</v>
      </c>
      <c r="J1925" s="12">
        <f t="shared" si="1019"/>
        <v>0</v>
      </c>
      <c r="K1925" s="12">
        <f t="shared" si="1019"/>
        <v>0</v>
      </c>
      <c r="L1925" s="12">
        <f t="shared" si="1019"/>
        <v>0</v>
      </c>
      <c r="M1925" s="12">
        <f t="shared" si="1019"/>
        <v>0</v>
      </c>
      <c r="N1925" s="12">
        <f t="shared" si="1019"/>
        <v>4</v>
      </c>
      <c r="O1925" s="12">
        <f t="shared" si="1019"/>
        <v>0</v>
      </c>
      <c r="P1925" s="12">
        <f t="shared" si="1019"/>
        <v>4</v>
      </c>
      <c r="Q1925" s="12">
        <f t="shared" si="1019"/>
        <v>0</v>
      </c>
      <c r="R1925" s="12">
        <f t="shared" si="1019"/>
        <v>8</v>
      </c>
      <c r="S1925" s="12">
        <f t="shared" si="1019"/>
        <v>6</v>
      </c>
      <c r="T1925" s="12">
        <f t="shared" si="1019"/>
        <v>0</v>
      </c>
      <c r="U1925" s="12">
        <f t="shared" si="1019"/>
        <v>0</v>
      </c>
      <c r="V1925" s="12">
        <f t="shared" si="1019"/>
        <v>8</v>
      </c>
      <c r="X1925" s="20" t="str">
        <f t="shared" ref="X1925:X1941" si="1020">IF(H1925&lt;I1925,"繁殖仔畜应大于等于成活","")</f>
        <v/>
      </c>
      <c r="Y1925" s="20" t="str">
        <f t="shared" ref="Y1925:Y1936" si="1021">IF(N1925&lt;O1925+P1925,"出卖应大于等于出卖肉畜+出卖仔畜","")</f>
        <v/>
      </c>
      <c r="Z1925" s="20" t="str">
        <f t="shared" si="1016"/>
        <v/>
      </c>
      <c r="AA1925" s="20" t="str">
        <f t="shared" si="1017"/>
        <v/>
      </c>
      <c r="AE1925" s="28"/>
      <c r="AF1925" s="29"/>
    </row>
    <row r="1926" spans="1:32">
      <c r="A1926" s="7"/>
      <c r="B1926" s="30"/>
      <c r="C1926" s="7"/>
      <c r="D1926" s="9" t="s">
        <v>29</v>
      </c>
      <c r="E1926" s="10" t="s">
        <v>27</v>
      </c>
      <c r="F1926" s="9"/>
      <c r="G1926" s="11">
        <v>8</v>
      </c>
      <c r="H1926" s="12">
        <f t="shared" ref="G1926:R1926" si="1022">H1927+H1930+H1931+H1932+H1933</f>
        <v>4</v>
      </c>
      <c r="I1926" s="12">
        <f t="shared" si="1022"/>
        <v>4</v>
      </c>
      <c r="J1926" s="12">
        <f t="shared" si="1022"/>
        <v>0</v>
      </c>
      <c r="K1926" s="12">
        <f t="shared" si="1022"/>
        <v>0</v>
      </c>
      <c r="L1926" s="12">
        <f t="shared" si="1022"/>
        <v>0</v>
      </c>
      <c r="M1926" s="12">
        <f t="shared" si="1022"/>
        <v>0</v>
      </c>
      <c r="N1926" s="12">
        <f t="shared" si="1022"/>
        <v>4</v>
      </c>
      <c r="O1926" s="12">
        <f t="shared" si="1022"/>
        <v>0</v>
      </c>
      <c r="P1926" s="12">
        <f t="shared" si="1022"/>
        <v>4</v>
      </c>
      <c r="Q1926" s="12">
        <f t="shared" si="1022"/>
        <v>0</v>
      </c>
      <c r="R1926" s="12">
        <f t="shared" si="1022"/>
        <v>8</v>
      </c>
      <c r="S1926" s="12">
        <f>S1927+S1930+S1931+S1933</f>
        <v>6</v>
      </c>
      <c r="T1926" s="12">
        <f>T1927+T1930+T1931+T1933</f>
        <v>0</v>
      </c>
      <c r="U1926" s="12">
        <f>U1927+U1930+U1931+U1933</f>
        <v>0</v>
      </c>
      <c r="V1926" s="12">
        <f>V1927+V1930+V1931+V1933</f>
        <v>8</v>
      </c>
      <c r="X1926" s="20" t="str">
        <f t="shared" si="1020"/>
        <v/>
      </c>
      <c r="Y1926" s="20" t="str">
        <f t="shared" si="1021"/>
        <v/>
      </c>
      <c r="Z1926" s="20" t="str">
        <f t="shared" si="1016"/>
        <v/>
      </c>
      <c r="AA1926" s="20" t="str">
        <f t="shared" si="1017"/>
        <v/>
      </c>
      <c r="AE1926" s="28"/>
      <c r="AF1926" s="29"/>
    </row>
    <row r="1927" spans="1:32">
      <c r="A1927" s="7"/>
      <c r="B1927" s="30"/>
      <c r="C1927" s="7"/>
      <c r="D1927" s="9" t="s">
        <v>30</v>
      </c>
      <c r="E1927" s="10" t="s">
        <v>27</v>
      </c>
      <c r="F1927" s="9"/>
      <c r="G1927" s="11">
        <v>8</v>
      </c>
      <c r="H1927">
        <v>4</v>
      </c>
      <c r="I1927">
        <v>4</v>
      </c>
      <c r="N1927">
        <v>4</v>
      </c>
      <c r="P1927">
        <v>4</v>
      </c>
      <c r="R1927" s="12">
        <f>G1927+I1927+J1927+K1927-L1927-M1927-N1927-Q1927</f>
        <v>8</v>
      </c>
      <c r="S1927">
        <v>6</v>
      </c>
      <c r="V1927">
        <v>8</v>
      </c>
      <c r="X1927" s="20" t="str">
        <f t="shared" si="1020"/>
        <v/>
      </c>
      <c r="Y1927" s="20" t="str">
        <f t="shared" si="1021"/>
        <v/>
      </c>
      <c r="Z1927" s="20" t="str">
        <f t="shared" si="1016"/>
        <v/>
      </c>
      <c r="AA1927" s="20" t="str">
        <f t="shared" si="1017"/>
        <v/>
      </c>
      <c r="AE1927" s="28"/>
      <c r="AF1927" s="29"/>
    </row>
    <row r="1928" spans="1:32">
      <c r="A1928" s="7"/>
      <c r="B1928" s="30"/>
      <c r="C1928" s="7"/>
      <c r="D1928" s="9" t="s">
        <v>31</v>
      </c>
      <c r="E1928" s="10" t="s">
        <v>27</v>
      </c>
      <c r="F1928" s="9"/>
      <c r="G1928" s="11">
        <v>0</v>
      </c>
      <c r="R1928" s="12">
        <f t="shared" ref="R1928:R1933" si="1023">G1928+I1928+J1928+K1928-L1928-M1928-N1928-Q1928</f>
        <v>0</v>
      </c>
      <c r="U1928" s="15" t="s">
        <v>32</v>
      </c>
      <c r="V1928" s="15" t="s">
        <v>32</v>
      </c>
      <c r="X1928" s="20" t="str">
        <f t="shared" si="1020"/>
        <v/>
      </c>
      <c r="Y1928" s="20" t="str">
        <f t="shared" si="1021"/>
        <v/>
      </c>
      <c r="Z1928" s="20" t="str">
        <f t="shared" si="1016"/>
        <v/>
      </c>
      <c r="AA1928" s="20"/>
      <c r="AE1928" s="28"/>
      <c r="AF1928" s="29"/>
    </row>
    <row r="1929" spans="1:32">
      <c r="A1929" s="7"/>
      <c r="B1929" s="30"/>
      <c r="C1929" s="7"/>
      <c r="D1929" s="9" t="s">
        <v>33</v>
      </c>
      <c r="E1929" s="10" t="s">
        <v>27</v>
      </c>
      <c r="F1929" s="9"/>
      <c r="G1929" s="11">
        <v>0</v>
      </c>
      <c r="R1929" s="12">
        <f t="shared" si="1023"/>
        <v>0</v>
      </c>
      <c r="U1929" s="15" t="s">
        <v>32</v>
      </c>
      <c r="V1929" s="15" t="s">
        <v>32</v>
      </c>
      <c r="X1929" s="20" t="str">
        <f t="shared" si="1020"/>
        <v/>
      </c>
      <c r="Y1929" s="20" t="str">
        <f t="shared" si="1021"/>
        <v/>
      </c>
      <c r="Z1929" s="20" t="str">
        <f t="shared" si="1016"/>
        <v/>
      </c>
      <c r="AA1929" s="20"/>
      <c r="AE1929" s="28"/>
      <c r="AF1929" s="29"/>
    </row>
    <row r="1930" spans="1:32">
      <c r="A1930" s="7"/>
      <c r="B1930" s="30"/>
      <c r="C1930" s="7"/>
      <c r="D1930" s="9" t="s">
        <v>34</v>
      </c>
      <c r="E1930" s="10" t="s">
        <v>35</v>
      </c>
      <c r="F1930" s="9"/>
      <c r="G1930" s="11">
        <v>0</v>
      </c>
      <c r="R1930" s="12">
        <f t="shared" si="1023"/>
        <v>0</v>
      </c>
      <c r="X1930" s="20" t="str">
        <f t="shared" si="1020"/>
        <v/>
      </c>
      <c r="Y1930" s="20" t="str">
        <f t="shared" si="1021"/>
        <v/>
      </c>
      <c r="Z1930" s="20" t="str">
        <f t="shared" si="1016"/>
        <v/>
      </c>
      <c r="AA1930" s="20" t="str">
        <f>IF(R1930&lt;U1930+V1930,"期末实有头数应大于等于良种+改良种","")</f>
        <v/>
      </c>
      <c r="AE1930" s="28"/>
      <c r="AF1930" s="29"/>
    </row>
    <row r="1931" spans="1:32">
      <c r="A1931" s="7"/>
      <c r="B1931" s="30"/>
      <c r="C1931" s="7"/>
      <c r="D1931" s="9" t="s">
        <v>36</v>
      </c>
      <c r="E1931" s="10" t="s">
        <v>27</v>
      </c>
      <c r="F1931" s="9"/>
      <c r="G1931" s="11">
        <v>0</v>
      </c>
      <c r="R1931" s="12">
        <f t="shared" si="1023"/>
        <v>0</v>
      </c>
      <c r="X1931" s="20" t="str">
        <f t="shared" si="1020"/>
        <v/>
      </c>
      <c r="Y1931" s="20" t="str">
        <f t="shared" si="1021"/>
        <v/>
      </c>
      <c r="Z1931" s="20" t="str">
        <f t="shared" si="1016"/>
        <v/>
      </c>
      <c r="AA1931" s="20" t="str">
        <f>IF(R1931&lt;U1931+V1931,"期末实有头数应大于等于良种+改良种","")</f>
        <v/>
      </c>
      <c r="AE1931" s="28"/>
      <c r="AF1931" s="29"/>
    </row>
    <row r="1932" spans="1:32">
      <c r="A1932" s="7"/>
      <c r="B1932" s="30"/>
      <c r="C1932" s="7"/>
      <c r="D1932" s="9" t="s">
        <v>37</v>
      </c>
      <c r="E1932" s="10" t="s">
        <v>27</v>
      </c>
      <c r="F1932" s="9"/>
      <c r="G1932" s="11">
        <v>0</v>
      </c>
      <c r="R1932" s="12">
        <f t="shared" si="1023"/>
        <v>0</v>
      </c>
      <c r="S1932" s="15" t="s">
        <v>32</v>
      </c>
      <c r="T1932" s="15" t="s">
        <v>32</v>
      </c>
      <c r="U1932" s="15" t="s">
        <v>32</v>
      </c>
      <c r="V1932" s="15" t="s">
        <v>32</v>
      </c>
      <c r="X1932" s="20" t="str">
        <f t="shared" si="1020"/>
        <v/>
      </c>
      <c r="Y1932" s="20" t="str">
        <f t="shared" si="1021"/>
        <v/>
      </c>
      <c r="Z1932" s="20"/>
      <c r="AA1932" s="20"/>
      <c r="AE1932" s="28"/>
      <c r="AF1932" s="29"/>
    </row>
    <row r="1933" spans="1:32">
      <c r="A1933" s="7"/>
      <c r="B1933" s="30"/>
      <c r="C1933" s="7"/>
      <c r="D1933" s="9" t="s">
        <v>38</v>
      </c>
      <c r="E1933" s="10" t="s">
        <v>39</v>
      </c>
      <c r="F1933" s="9"/>
      <c r="G1933" s="11">
        <v>0</v>
      </c>
      <c r="R1933" s="12">
        <f t="shared" si="1023"/>
        <v>0</v>
      </c>
      <c r="X1933" s="20" t="str">
        <f t="shared" si="1020"/>
        <v/>
      </c>
      <c r="Y1933" s="20" t="str">
        <f t="shared" si="1021"/>
        <v/>
      </c>
      <c r="Z1933" s="20" t="str">
        <f>IF(R1933&lt;S1933+T1933,"期末实有头数应大于等于能繁母畜+种公畜","")</f>
        <v/>
      </c>
      <c r="AA1933" s="20" t="str">
        <f>IF(R1933&lt;U1933+V1933,"期末实有头数应大于等于良种+改良种","")</f>
        <v/>
      </c>
      <c r="AE1933" s="28"/>
      <c r="AF1933" s="29"/>
    </row>
    <row r="1934" spans="1:32">
      <c r="A1934" s="7"/>
      <c r="B1934" s="30"/>
      <c r="C1934" s="7"/>
      <c r="D1934" s="9" t="s">
        <v>40</v>
      </c>
      <c r="E1934" s="10" t="s">
        <v>41</v>
      </c>
      <c r="F1934" s="9"/>
      <c r="G1934" s="11">
        <v>0</v>
      </c>
      <c r="H1934" s="12">
        <f t="shared" ref="G1934:V1934" si="1024">H1935+H1939</f>
        <v>0</v>
      </c>
      <c r="I1934" s="12">
        <f t="shared" si="1024"/>
        <v>0</v>
      </c>
      <c r="J1934" s="12">
        <f t="shared" si="1024"/>
        <v>0</v>
      </c>
      <c r="K1934" s="12">
        <f t="shared" si="1024"/>
        <v>0</v>
      </c>
      <c r="L1934" s="12">
        <f t="shared" si="1024"/>
        <v>0</v>
      </c>
      <c r="M1934" s="12">
        <f t="shared" si="1024"/>
        <v>0</v>
      </c>
      <c r="N1934" s="12">
        <f t="shared" si="1024"/>
        <v>0</v>
      </c>
      <c r="O1934" s="12">
        <f t="shared" si="1024"/>
        <v>0</v>
      </c>
      <c r="P1934" s="12">
        <f t="shared" si="1024"/>
        <v>0</v>
      </c>
      <c r="Q1934" s="12">
        <f t="shared" si="1024"/>
        <v>0</v>
      </c>
      <c r="R1934" s="21">
        <f t="shared" si="1024"/>
        <v>0</v>
      </c>
      <c r="S1934" s="12">
        <f t="shared" si="1024"/>
        <v>0</v>
      </c>
      <c r="T1934" s="12">
        <f t="shared" si="1024"/>
        <v>0</v>
      </c>
      <c r="U1934" s="12">
        <f t="shared" si="1024"/>
        <v>0</v>
      </c>
      <c r="V1934" s="12">
        <f t="shared" si="1024"/>
        <v>0</v>
      </c>
      <c r="X1934" s="20" t="str">
        <f t="shared" si="1020"/>
        <v/>
      </c>
      <c r="Y1934" s="20" t="str">
        <f t="shared" si="1021"/>
        <v/>
      </c>
      <c r="Z1934" s="20" t="str">
        <f>IF(R1934&lt;S1934+T1934,"期末实有头数应大于等于能繁母畜+种公畜","")</f>
        <v/>
      </c>
      <c r="AA1934" s="20" t="str">
        <f>IF(R1934&lt;U1934+V1934,"期末实有头数应大于等于良种+改良种","")</f>
        <v/>
      </c>
      <c r="AE1934" s="28"/>
      <c r="AF1934" s="29"/>
    </row>
    <row r="1935" spans="1:32">
      <c r="A1935" s="7"/>
      <c r="B1935" s="30"/>
      <c r="C1935" s="7"/>
      <c r="D1935" s="9" t="s">
        <v>42</v>
      </c>
      <c r="E1935" s="10" t="s">
        <v>41</v>
      </c>
      <c r="F1935" s="9"/>
      <c r="G1935" s="11">
        <v>0</v>
      </c>
      <c r="R1935" s="12">
        <f>G1935+I1935+J1935+K1935-L1935-M1935-N1935-Q1935</f>
        <v>0</v>
      </c>
      <c r="X1935" s="20" t="str">
        <f t="shared" si="1020"/>
        <v/>
      </c>
      <c r="Y1935" s="20" t="str">
        <f t="shared" si="1021"/>
        <v/>
      </c>
      <c r="Z1935" s="20" t="str">
        <f>IF(R1935&lt;S1935+T1935,"期末实有头数应大于等于能繁母畜+种公畜","")</f>
        <v/>
      </c>
      <c r="AA1935" s="20" t="str">
        <f>IF(R1935&lt;U1935+V1935,"期末实有头数应大于等于良种+改良种","")</f>
        <v/>
      </c>
      <c r="AE1935" s="28"/>
      <c r="AF1935" s="29"/>
    </row>
    <row r="1936" spans="1:32">
      <c r="A1936" s="7"/>
      <c r="B1936" s="30"/>
      <c r="C1936" s="7"/>
      <c r="D1936" s="9" t="s">
        <v>43</v>
      </c>
      <c r="E1936" s="10" t="s">
        <v>41</v>
      </c>
      <c r="F1936" s="9"/>
      <c r="G1936" s="11">
        <v>0</v>
      </c>
      <c r="R1936" s="12">
        <f>G1936+I1936+J1936+K1936-L1936-M1936-N1936-Q1936</f>
        <v>0</v>
      </c>
      <c r="U1936" s="15" t="s">
        <v>32</v>
      </c>
      <c r="V1936" s="15" t="s">
        <v>32</v>
      </c>
      <c r="X1936" s="20" t="str">
        <f t="shared" si="1020"/>
        <v/>
      </c>
      <c r="Y1936" s="20" t="str">
        <f t="shared" si="1021"/>
        <v/>
      </c>
      <c r="Z1936" s="20" t="str">
        <f>IF(R1936&lt;S1936+T1936,"期末实有头数应大于等于能繁母畜+种公畜","")</f>
        <v/>
      </c>
      <c r="AA1936" s="20"/>
      <c r="AE1936" s="28"/>
      <c r="AF1936" s="29"/>
    </row>
    <row r="1937" spans="1:32">
      <c r="A1937" s="7"/>
      <c r="B1937" s="30"/>
      <c r="C1937" s="7"/>
      <c r="D1937" s="9" t="s">
        <v>44</v>
      </c>
      <c r="E1937" s="10" t="s">
        <v>41</v>
      </c>
      <c r="F1937" s="9"/>
      <c r="G1937" s="14"/>
      <c r="H1937" s="15" t="s">
        <v>32</v>
      </c>
      <c r="I1937" s="15" t="s">
        <v>32</v>
      </c>
      <c r="J1937" s="15" t="s">
        <v>32</v>
      </c>
      <c r="K1937" s="15" t="s">
        <v>32</v>
      </c>
      <c r="L1937" s="15" t="s">
        <v>32</v>
      </c>
      <c r="M1937" s="15" t="s">
        <v>32</v>
      </c>
      <c r="N1937" s="15" t="s">
        <v>32</v>
      </c>
      <c r="O1937" s="15" t="s">
        <v>32</v>
      </c>
      <c r="P1937" s="15" t="s">
        <v>32</v>
      </c>
      <c r="Q1937" s="15" t="s">
        <v>32</v>
      </c>
      <c r="R1937" s="22"/>
      <c r="T1937" s="15" t="s">
        <v>32</v>
      </c>
      <c r="U1937" s="15" t="s">
        <v>32</v>
      </c>
      <c r="V1937" s="15" t="s">
        <v>32</v>
      </c>
      <c r="X1937" s="20" t="str">
        <f t="shared" si="1020"/>
        <v/>
      </c>
      <c r="Y1937" s="20"/>
      <c r="Z1937" s="20"/>
      <c r="AA1937" s="20"/>
      <c r="AE1937" s="28"/>
      <c r="AF1937" s="29"/>
    </row>
    <row r="1938" spans="1:32">
      <c r="A1938" s="7"/>
      <c r="B1938" s="30"/>
      <c r="C1938" s="7"/>
      <c r="D1938" s="9" t="s">
        <v>45</v>
      </c>
      <c r="E1938" s="10" t="s">
        <v>41</v>
      </c>
      <c r="F1938" s="9"/>
      <c r="G1938" s="14"/>
      <c r="H1938" s="15" t="s">
        <v>32</v>
      </c>
      <c r="I1938" s="15" t="s">
        <v>32</v>
      </c>
      <c r="J1938" s="15" t="s">
        <v>32</v>
      </c>
      <c r="K1938" s="15" t="s">
        <v>32</v>
      </c>
      <c r="L1938" s="15" t="s">
        <v>32</v>
      </c>
      <c r="M1938" s="15" t="s">
        <v>32</v>
      </c>
      <c r="N1938" s="15" t="s">
        <v>32</v>
      </c>
      <c r="O1938" s="15" t="s">
        <v>32</v>
      </c>
      <c r="P1938" s="15" t="s">
        <v>32</v>
      </c>
      <c r="Q1938" s="15" t="s">
        <v>32</v>
      </c>
      <c r="R1938" s="22"/>
      <c r="T1938" s="15" t="s">
        <v>32</v>
      </c>
      <c r="U1938" s="15" t="s">
        <v>32</v>
      </c>
      <c r="V1938" s="15" t="s">
        <v>32</v>
      </c>
      <c r="X1938" s="20" t="str">
        <f t="shared" si="1020"/>
        <v/>
      </c>
      <c r="Y1938" s="20"/>
      <c r="Z1938" s="20"/>
      <c r="AA1938" s="20"/>
      <c r="AE1938" s="28"/>
      <c r="AF1938" s="29"/>
    </row>
    <row r="1939" spans="1:32">
      <c r="A1939" s="7"/>
      <c r="B1939" s="30"/>
      <c r="C1939" s="7"/>
      <c r="D1939" s="9" t="s">
        <v>46</v>
      </c>
      <c r="E1939" s="10" t="s">
        <v>41</v>
      </c>
      <c r="F1939" s="9"/>
      <c r="G1939" s="11">
        <v>0</v>
      </c>
      <c r="R1939" s="12">
        <f>G1939+I1939+J1939+K1939-L1939-M1939-N1939-Q1939</f>
        <v>0</v>
      </c>
      <c r="X1939" s="20" t="str">
        <f t="shared" si="1020"/>
        <v/>
      </c>
      <c r="Y1939" s="20" t="str">
        <f>IF(N1939&lt;O1939+P1939,"出卖应大于等于出卖肉畜+出卖仔畜","")</f>
        <v/>
      </c>
      <c r="Z1939" s="20" t="str">
        <f t="shared" ref="Z1939:Z1948" si="1025">IF(R1939&lt;S1939+T1939,"期末实有头数应大于等于能繁母畜+种公畜","")</f>
        <v/>
      </c>
      <c r="AA1939" s="20" t="str">
        <f t="shared" ref="AA1939:AA1944" si="1026">IF(R1939&lt;U1939+V1939,"期末实有头数应大于等于良种+改良种","")</f>
        <v/>
      </c>
      <c r="AE1939" s="28"/>
      <c r="AF1939" s="29"/>
    </row>
    <row r="1940" spans="1:32">
      <c r="A1940" s="7"/>
      <c r="B1940" s="30"/>
      <c r="C1940" s="7"/>
      <c r="D1940" s="9" t="s">
        <v>47</v>
      </c>
      <c r="E1940" s="16" t="s">
        <v>27</v>
      </c>
      <c r="F1940" s="9"/>
      <c r="G1940" s="11">
        <v>0</v>
      </c>
      <c r="R1940" s="12">
        <f>G1940+I1940+J1940+K1940-L1940-M1940-N1940-Q1940</f>
        <v>0</v>
      </c>
      <c r="X1940" s="20" t="str">
        <f t="shared" si="1020"/>
        <v/>
      </c>
      <c r="Y1940" s="20" t="str">
        <f>IF(N1940&lt;O1940+P1940,"出卖应大于等于出卖肉畜+出卖仔畜","")</f>
        <v/>
      </c>
      <c r="Z1940" s="20" t="str">
        <f t="shared" si="1025"/>
        <v/>
      </c>
      <c r="AA1940" s="20" t="str">
        <f t="shared" si="1026"/>
        <v/>
      </c>
      <c r="AE1940" s="28"/>
      <c r="AF1940" s="29"/>
    </row>
    <row r="1941" spans="1:32">
      <c r="A1941" s="7"/>
      <c r="B1941" s="30"/>
      <c r="C1941" s="7"/>
      <c r="D1941" s="9" t="s">
        <v>26</v>
      </c>
      <c r="E1941" s="10" t="s">
        <v>27</v>
      </c>
      <c r="F1941" s="9"/>
      <c r="G1941" s="11">
        <v>17</v>
      </c>
      <c r="H1941" s="12">
        <f t="shared" ref="G1941:V1941" si="1027">H1942+H1957</f>
        <v>8</v>
      </c>
      <c r="I1941" s="12">
        <f t="shared" si="1027"/>
        <v>8</v>
      </c>
      <c r="J1941" s="12">
        <f t="shared" si="1027"/>
        <v>0</v>
      </c>
      <c r="K1941" s="12">
        <f t="shared" si="1027"/>
        <v>0</v>
      </c>
      <c r="L1941" s="12">
        <f t="shared" si="1027"/>
        <v>0</v>
      </c>
      <c r="M1941" s="12">
        <f t="shared" si="1027"/>
        <v>0</v>
      </c>
      <c r="N1941" s="12">
        <f t="shared" si="1027"/>
        <v>8</v>
      </c>
      <c r="O1941" s="12">
        <f t="shared" si="1027"/>
        <v>0</v>
      </c>
      <c r="P1941" s="12">
        <f t="shared" si="1027"/>
        <v>8</v>
      </c>
      <c r="Q1941" s="12">
        <f t="shared" si="1027"/>
        <v>0</v>
      </c>
      <c r="R1941" s="12">
        <f t="shared" si="1027"/>
        <v>16</v>
      </c>
      <c r="S1941" s="12">
        <f t="shared" si="1027"/>
        <v>14</v>
      </c>
      <c r="T1941" s="12">
        <f t="shared" si="1027"/>
        <v>0</v>
      </c>
      <c r="U1941" s="12">
        <f t="shared" si="1027"/>
        <v>0</v>
      </c>
      <c r="V1941" s="12">
        <f t="shared" si="1027"/>
        <v>16</v>
      </c>
      <c r="X1941" s="20" t="str">
        <f t="shared" si="1020"/>
        <v/>
      </c>
      <c r="Y1941" s="20" t="str">
        <f>IF(N1941&lt;O1941+P1941,"出卖应大于等于出卖肉畜+出卖仔畜","")</f>
        <v/>
      </c>
      <c r="Z1941" s="20" t="str">
        <f t="shared" si="1025"/>
        <v/>
      </c>
      <c r="AA1941" s="20" t="str">
        <f t="shared" si="1026"/>
        <v/>
      </c>
      <c r="AE1941" s="28"/>
      <c r="AF1941" s="29"/>
    </row>
    <row r="1942" spans="1:32">
      <c r="A1942" s="7"/>
      <c r="B1942" s="30"/>
      <c r="C1942" s="7"/>
      <c r="D1942" s="9" t="s">
        <v>28</v>
      </c>
      <c r="E1942" s="10" t="s">
        <v>27</v>
      </c>
      <c r="F1942" s="9"/>
      <c r="G1942" s="11">
        <v>16</v>
      </c>
      <c r="H1942" s="12">
        <f t="shared" ref="G1942:V1942" si="1028">H1943+H1951</f>
        <v>8</v>
      </c>
      <c r="I1942" s="12">
        <f t="shared" si="1028"/>
        <v>8</v>
      </c>
      <c r="J1942" s="12">
        <f t="shared" si="1028"/>
        <v>0</v>
      </c>
      <c r="K1942" s="12">
        <f t="shared" si="1028"/>
        <v>0</v>
      </c>
      <c r="L1942" s="12">
        <f t="shared" si="1028"/>
        <v>0</v>
      </c>
      <c r="M1942" s="12">
        <f t="shared" si="1028"/>
        <v>0</v>
      </c>
      <c r="N1942" s="12">
        <f t="shared" si="1028"/>
        <v>8</v>
      </c>
      <c r="O1942" s="12">
        <f t="shared" si="1028"/>
        <v>0</v>
      </c>
      <c r="P1942" s="12">
        <f t="shared" si="1028"/>
        <v>8</v>
      </c>
      <c r="Q1942" s="12">
        <f t="shared" si="1028"/>
        <v>0</v>
      </c>
      <c r="R1942" s="12">
        <f t="shared" si="1028"/>
        <v>16</v>
      </c>
      <c r="S1942" s="12">
        <f t="shared" si="1028"/>
        <v>14</v>
      </c>
      <c r="T1942" s="12">
        <f t="shared" si="1028"/>
        <v>0</v>
      </c>
      <c r="U1942" s="12">
        <f t="shared" si="1028"/>
        <v>0</v>
      </c>
      <c r="V1942" s="12">
        <f t="shared" si="1028"/>
        <v>16</v>
      </c>
      <c r="X1942" s="20" t="str">
        <f t="shared" ref="X1942:X1958" si="1029">IF(H1942&lt;I1942,"繁殖仔畜应大于等于成活","")</f>
        <v/>
      </c>
      <c r="Y1942" s="20" t="str">
        <f t="shared" ref="Y1942:Y1953" si="1030">IF(N1942&lt;O1942+P1942,"出卖应大于等于出卖肉畜+出卖仔畜","")</f>
        <v/>
      </c>
      <c r="Z1942" s="20" t="str">
        <f t="shared" si="1025"/>
        <v/>
      </c>
      <c r="AA1942" s="20" t="str">
        <f t="shared" si="1026"/>
        <v/>
      </c>
      <c r="AE1942" s="28"/>
      <c r="AF1942" s="29"/>
    </row>
    <row r="1943" spans="1:32">
      <c r="A1943" s="7"/>
      <c r="B1943" s="30"/>
      <c r="C1943" s="7"/>
      <c r="D1943" s="9" t="s">
        <v>29</v>
      </c>
      <c r="E1943" s="10" t="s">
        <v>27</v>
      </c>
      <c r="F1943" s="9"/>
      <c r="G1943" s="11">
        <v>16</v>
      </c>
      <c r="H1943" s="12">
        <f t="shared" ref="G1943:R1943" si="1031">H1944+H1947+H1948+H1949+H1950</f>
        <v>8</v>
      </c>
      <c r="I1943" s="12">
        <f t="shared" si="1031"/>
        <v>8</v>
      </c>
      <c r="J1943" s="12">
        <f t="shared" si="1031"/>
        <v>0</v>
      </c>
      <c r="K1943" s="12">
        <f t="shared" si="1031"/>
        <v>0</v>
      </c>
      <c r="L1943" s="12">
        <f t="shared" si="1031"/>
        <v>0</v>
      </c>
      <c r="M1943" s="12">
        <f t="shared" si="1031"/>
        <v>0</v>
      </c>
      <c r="N1943" s="12">
        <f t="shared" si="1031"/>
        <v>8</v>
      </c>
      <c r="O1943" s="12">
        <f t="shared" si="1031"/>
        <v>0</v>
      </c>
      <c r="P1943" s="12">
        <f t="shared" si="1031"/>
        <v>8</v>
      </c>
      <c r="Q1943" s="12">
        <f t="shared" si="1031"/>
        <v>0</v>
      </c>
      <c r="R1943" s="12">
        <f t="shared" si="1031"/>
        <v>16</v>
      </c>
      <c r="S1943" s="12">
        <f>S1944+S1947+S1948+S1950</f>
        <v>14</v>
      </c>
      <c r="T1943" s="12">
        <f>T1944+T1947+T1948+T1950</f>
        <v>0</v>
      </c>
      <c r="U1943" s="12">
        <f>U1944+U1947+U1948+U1950</f>
        <v>0</v>
      </c>
      <c r="V1943" s="12">
        <f>V1944+V1947+V1948+V1950</f>
        <v>16</v>
      </c>
      <c r="X1943" s="20" t="str">
        <f t="shared" si="1029"/>
        <v/>
      </c>
      <c r="Y1943" s="20" t="str">
        <f t="shared" si="1030"/>
        <v/>
      </c>
      <c r="Z1943" s="20" t="str">
        <f t="shared" si="1025"/>
        <v/>
      </c>
      <c r="AA1943" s="20" t="str">
        <f t="shared" si="1026"/>
        <v/>
      </c>
      <c r="AE1943" s="28"/>
      <c r="AF1943" s="29"/>
    </row>
    <row r="1944" spans="1:32">
      <c r="A1944" s="7"/>
      <c r="B1944" s="30"/>
      <c r="C1944" s="7"/>
      <c r="D1944" s="9" t="s">
        <v>30</v>
      </c>
      <c r="E1944" s="10" t="s">
        <v>27</v>
      </c>
      <c r="F1944" s="9"/>
      <c r="G1944" s="11">
        <v>16</v>
      </c>
      <c r="H1944">
        <v>8</v>
      </c>
      <c r="I1944">
        <v>8</v>
      </c>
      <c r="N1944">
        <v>8</v>
      </c>
      <c r="P1944">
        <v>8</v>
      </c>
      <c r="R1944" s="12">
        <f>G1944+I1944+J1944+K1944-L1944-M1944-N1944-Q1944</f>
        <v>16</v>
      </c>
      <c r="S1944">
        <v>14</v>
      </c>
      <c r="V1944">
        <v>16</v>
      </c>
      <c r="X1944" s="20" t="str">
        <f t="shared" si="1029"/>
        <v/>
      </c>
      <c r="Y1944" s="20" t="str">
        <f t="shared" si="1030"/>
        <v/>
      </c>
      <c r="Z1944" s="20" t="str">
        <f t="shared" si="1025"/>
        <v/>
      </c>
      <c r="AA1944" s="20" t="str">
        <f t="shared" si="1026"/>
        <v/>
      </c>
      <c r="AE1944" s="28"/>
      <c r="AF1944" s="29"/>
    </row>
    <row r="1945" spans="1:32">
      <c r="A1945" s="7"/>
      <c r="B1945" s="30"/>
      <c r="C1945" s="7"/>
      <c r="D1945" s="9" t="s">
        <v>31</v>
      </c>
      <c r="E1945" s="10" t="s">
        <v>27</v>
      </c>
      <c r="F1945" s="9"/>
      <c r="G1945" s="11">
        <v>0</v>
      </c>
      <c r="R1945" s="12">
        <f t="shared" ref="R1945:R1950" si="1032">G1945+I1945+J1945+K1945-L1945-M1945-N1945-Q1945</f>
        <v>0</v>
      </c>
      <c r="U1945" s="15" t="s">
        <v>32</v>
      </c>
      <c r="V1945" s="15" t="s">
        <v>32</v>
      </c>
      <c r="X1945" s="20" t="str">
        <f t="shared" si="1029"/>
        <v/>
      </c>
      <c r="Y1945" s="20" t="str">
        <f t="shared" si="1030"/>
        <v/>
      </c>
      <c r="Z1945" s="20" t="str">
        <f t="shared" si="1025"/>
        <v/>
      </c>
      <c r="AA1945" s="20"/>
      <c r="AE1945" s="28"/>
      <c r="AF1945" s="29"/>
    </row>
    <row r="1946" spans="1:32">
      <c r="A1946" s="7"/>
      <c r="B1946" s="30"/>
      <c r="C1946" s="7"/>
      <c r="D1946" s="9" t="s">
        <v>33</v>
      </c>
      <c r="E1946" s="10" t="s">
        <v>27</v>
      </c>
      <c r="F1946" s="9"/>
      <c r="G1946" s="11">
        <v>0</v>
      </c>
      <c r="R1946" s="12">
        <f t="shared" si="1032"/>
        <v>0</v>
      </c>
      <c r="U1946" s="15" t="s">
        <v>32</v>
      </c>
      <c r="V1946" s="15" t="s">
        <v>32</v>
      </c>
      <c r="X1946" s="20" t="str">
        <f t="shared" si="1029"/>
        <v/>
      </c>
      <c r="Y1946" s="20" t="str">
        <f t="shared" si="1030"/>
        <v/>
      </c>
      <c r="Z1946" s="20" t="str">
        <f t="shared" si="1025"/>
        <v/>
      </c>
      <c r="AA1946" s="20"/>
      <c r="AE1946" s="28"/>
      <c r="AF1946" s="29"/>
    </row>
    <row r="1947" spans="1:32">
      <c r="A1947" s="7"/>
      <c r="B1947" s="30"/>
      <c r="C1947" s="7"/>
      <c r="D1947" s="9" t="s">
        <v>34</v>
      </c>
      <c r="E1947" s="10" t="s">
        <v>35</v>
      </c>
      <c r="F1947" s="9"/>
      <c r="G1947" s="11">
        <v>0</v>
      </c>
      <c r="R1947" s="12">
        <f t="shared" si="1032"/>
        <v>0</v>
      </c>
      <c r="X1947" s="20" t="str">
        <f t="shared" si="1029"/>
        <v/>
      </c>
      <c r="Y1947" s="20" t="str">
        <f t="shared" si="1030"/>
        <v/>
      </c>
      <c r="Z1947" s="20" t="str">
        <f t="shared" si="1025"/>
        <v/>
      </c>
      <c r="AA1947" s="20" t="str">
        <f>IF(R1947&lt;U1947+V1947,"期末实有头数应大于等于良种+改良种","")</f>
        <v/>
      </c>
      <c r="AE1947" s="28"/>
      <c r="AF1947" s="29"/>
    </row>
    <row r="1948" spans="1:32">
      <c r="A1948" s="7"/>
      <c r="B1948" s="30"/>
      <c r="C1948" s="7"/>
      <c r="D1948" s="9" t="s">
        <v>36</v>
      </c>
      <c r="E1948" s="10" t="s">
        <v>27</v>
      </c>
      <c r="F1948" s="9"/>
      <c r="G1948" s="11">
        <v>0</v>
      </c>
      <c r="R1948" s="12">
        <f t="shared" si="1032"/>
        <v>0</v>
      </c>
      <c r="X1948" s="20" t="str">
        <f t="shared" si="1029"/>
        <v/>
      </c>
      <c r="Y1948" s="20" t="str">
        <f t="shared" si="1030"/>
        <v/>
      </c>
      <c r="Z1948" s="20" t="str">
        <f t="shared" si="1025"/>
        <v/>
      </c>
      <c r="AA1948" s="20" t="str">
        <f>IF(R1948&lt;U1948+V1948,"期末实有头数应大于等于良种+改良种","")</f>
        <v/>
      </c>
      <c r="AE1948" s="28"/>
      <c r="AF1948" s="29"/>
    </row>
    <row r="1949" spans="1:32">
      <c r="A1949" s="7"/>
      <c r="B1949" s="30"/>
      <c r="C1949" s="7"/>
      <c r="D1949" s="9" t="s">
        <v>37</v>
      </c>
      <c r="E1949" s="10" t="s">
        <v>27</v>
      </c>
      <c r="F1949" s="9"/>
      <c r="G1949" s="11">
        <v>0</v>
      </c>
      <c r="R1949" s="12">
        <f t="shared" si="1032"/>
        <v>0</v>
      </c>
      <c r="S1949" s="15" t="s">
        <v>32</v>
      </c>
      <c r="T1949" s="15" t="s">
        <v>32</v>
      </c>
      <c r="U1949" s="15" t="s">
        <v>32</v>
      </c>
      <c r="V1949" s="15" t="s">
        <v>32</v>
      </c>
      <c r="X1949" s="20" t="str">
        <f t="shared" si="1029"/>
        <v/>
      </c>
      <c r="Y1949" s="20" t="str">
        <f t="shared" si="1030"/>
        <v/>
      </c>
      <c r="Z1949" s="20"/>
      <c r="AA1949" s="20"/>
      <c r="AE1949" s="28"/>
      <c r="AF1949" s="29"/>
    </row>
    <row r="1950" spans="1:32">
      <c r="A1950" s="7"/>
      <c r="B1950" s="30"/>
      <c r="C1950" s="7"/>
      <c r="D1950" s="9" t="s">
        <v>38</v>
      </c>
      <c r="E1950" s="10" t="s">
        <v>39</v>
      </c>
      <c r="F1950" s="9"/>
      <c r="G1950" s="11">
        <v>0</v>
      </c>
      <c r="R1950" s="12">
        <f t="shared" si="1032"/>
        <v>0</v>
      </c>
      <c r="X1950" s="20" t="str">
        <f t="shared" si="1029"/>
        <v/>
      </c>
      <c r="Y1950" s="20" t="str">
        <f t="shared" si="1030"/>
        <v/>
      </c>
      <c r="Z1950" s="20" t="str">
        <f>IF(R1950&lt;S1950+T1950,"期末实有头数应大于等于能繁母畜+种公畜","")</f>
        <v/>
      </c>
      <c r="AA1950" s="20" t="str">
        <f>IF(R1950&lt;U1950+V1950,"期末实有头数应大于等于良种+改良种","")</f>
        <v/>
      </c>
      <c r="AE1950" s="28"/>
      <c r="AF1950" s="29"/>
    </row>
    <row r="1951" spans="1:32">
      <c r="A1951" s="7"/>
      <c r="B1951" s="30"/>
      <c r="C1951" s="7"/>
      <c r="D1951" s="9" t="s">
        <v>40</v>
      </c>
      <c r="E1951" s="10" t="s">
        <v>41</v>
      </c>
      <c r="F1951" s="9"/>
      <c r="G1951" s="11">
        <v>0</v>
      </c>
      <c r="H1951" s="12">
        <f t="shared" ref="G1951:V1951" si="1033">H1952+H1956</f>
        <v>0</v>
      </c>
      <c r="I1951" s="12">
        <f t="shared" si="1033"/>
        <v>0</v>
      </c>
      <c r="J1951" s="12">
        <f t="shared" si="1033"/>
        <v>0</v>
      </c>
      <c r="K1951" s="12">
        <f t="shared" si="1033"/>
        <v>0</v>
      </c>
      <c r="L1951" s="12">
        <f t="shared" si="1033"/>
        <v>0</v>
      </c>
      <c r="M1951" s="12">
        <f t="shared" si="1033"/>
        <v>0</v>
      </c>
      <c r="N1951" s="12">
        <f t="shared" si="1033"/>
        <v>0</v>
      </c>
      <c r="O1951" s="12">
        <f t="shared" si="1033"/>
        <v>0</v>
      </c>
      <c r="P1951" s="12">
        <f t="shared" si="1033"/>
        <v>0</v>
      </c>
      <c r="Q1951" s="12">
        <f t="shared" si="1033"/>
        <v>0</v>
      </c>
      <c r="R1951" s="21">
        <f t="shared" si="1033"/>
        <v>0</v>
      </c>
      <c r="S1951" s="12">
        <f t="shared" si="1033"/>
        <v>0</v>
      </c>
      <c r="T1951" s="12">
        <f t="shared" si="1033"/>
        <v>0</v>
      </c>
      <c r="U1951" s="12">
        <f t="shared" si="1033"/>
        <v>0</v>
      </c>
      <c r="V1951" s="12">
        <f t="shared" si="1033"/>
        <v>0</v>
      </c>
      <c r="X1951" s="20" t="str">
        <f t="shared" si="1029"/>
        <v/>
      </c>
      <c r="Y1951" s="20" t="str">
        <f t="shared" si="1030"/>
        <v/>
      </c>
      <c r="Z1951" s="20" t="str">
        <f>IF(R1951&lt;S1951+T1951,"期末实有头数应大于等于能繁母畜+种公畜","")</f>
        <v/>
      </c>
      <c r="AA1951" s="20" t="str">
        <f>IF(R1951&lt;U1951+V1951,"期末实有头数应大于等于良种+改良种","")</f>
        <v/>
      </c>
      <c r="AE1951" s="28"/>
      <c r="AF1951" s="29"/>
    </row>
    <row r="1952" spans="1:32">
      <c r="A1952" s="7"/>
      <c r="B1952" s="30"/>
      <c r="C1952" s="7"/>
      <c r="D1952" s="9" t="s">
        <v>42</v>
      </c>
      <c r="E1952" s="10" t="s">
        <v>41</v>
      </c>
      <c r="F1952" s="9"/>
      <c r="G1952" s="11">
        <v>0</v>
      </c>
      <c r="R1952" s="12">
        <f>G1952+I1952+J1952+K1952-L1952-M1952-N1952-Q1952</f>
        <v>0</v>
      </c>
      <c r="X1952" s="20" t="str">
        <f t="shared" si="1029"/>
        <v/>
      </c>
      <c r="Y1952" s="20" t="str">
        <f t="shared" si="1030"/>
        <v/>
      </c>
      <c r="Z1952" s="20" t="str">
        <f>IF(R1952&lt;S1952+T1952,"期末实有头数应大于等于能繁母畜+种公畜","")</f>
        <v/>
      </c>
      <c r="AA1952" s="20" t="str">
        <f>IF(R1952&lt;U1952+V1952,"期末实有头数应大于等于良种+改良种","")</f>
        <v/>
      </c>
      <c r="AE1952" s="28"/>
      <c r="AF1952" s="29"/>
    </row>
    <row r="1953" spans="1:32">
      <c r="A1953" s="7"/>
      <c r="B1953" s="30"/>
      <c r="C1953" s="7"/>
      <c r="D1953" s="9" t="s">
        <v>43</v>
      </c>
      <c r="E1953" s="10" t="s">
        <v>41</v>
      </c>
      <c r="F1953" s="9"/>
      <c r="G1953" s="11">
        <v>0</v>
      </c>
      <c r="R1953" s="12">
        <f>G1953+I1953+J1953+K1953-L1953-M1953-N1953-Q1953</f>
        <v>0</v>
      </c>
      <c r="U1953" s="15" t="s">
        <v>32</v>
      </c>
      <c r="V1953" s="15" t="s">
        <v>32</v>
      </c>
      <c r="X1953" s="20" t="str">
        <f t="shared" si="1029"/>
        <v/>
      </c>
      <c r="Y1953" s="20" t="str">
        <f t="shared" si="1030"/>
        <v/>
      </c>
      <c r="Z1953" s="20" t="str">
        <f>IF(R1953&lt;S1953+T1953,"期末实有头数应大于等于能繁母畜+种公畜","")</f>
        <v/>
      </c>
      <c r="AA1953" s="20"/>
      <c r="AE1953" s="28"/>
      <c r="AF1953" s="29"/>
    </row>
    <row r="1954" spans="1:32">
      <c r="A1954" s="7"/>
      <c r="B1954" s="30"/>
      <c r="C1954" s="7"/>
      <c r="D1954" s="9" t="s">
        <v>44</v>
      </c>
      <c r="E1954" s="10" t="s">
        <v>41</v>
      </c>
      <c r="F1954" s="9"/>
      <c r="G1954" s="14"/>
      <c r="H1954" s="15" t="s">
        <v>32</v>
      </c>
      <c r="I1954" s="15" t="s">
        <v>32</v>
      </c>
      <c r="J1954" s="15" t="s">
        <v>32</v>
      </c>
      <c r="K1954" s="15" t="s">
        <v>32</v>
      </c>
      <c r="L1954" s="15" t="s">
        <v>32</v>
      </c>
      <c r="M1954" s="15" t="s">
        <v>32</v>
      </c>
      <c r="N1954" s="15" t="s">
        <v>32</v>
      </c>
      <c r="O1954" s="15" t="s">
        <v>32</v>
      </c>
      <c r="P1954" s="15" t="s">
        <v>32</v>
      </c>
      <c r="Q1954" s="15" t="s">
        <v>32</v>
      </c>
      <c r="R1954" s="22"/>
      <c r="T1954" s="15" t="s">
        <v>32</v>
      </c>
      <c r="U1954" s="15" t="s">
        <v>32</v>
      </c>
      <c r="V1954" s="15" t="s">
        <v>32</v>
      </c>
      <c r="X1954" s="20" t="str">
        <f t="shared" si="1029"/>
        <v/>
      </c>
      <c r="Y1954" s="20"/>
      <c r="Z1954" s="20"/>
      <c r="AA1954" s="20"/>
      <c r="AE1954" s="28"/>
      <c r="AF1954" s="29"/>
    </row>
    <row r="1955" spans="1:32">
      <c r="A1955" s="7"/>
      <c r="B1955" s="30"/>
      <c r="C1955" s="7"/>
      <c r="D1955" s="9" t="s">
        <v>45</v>
      </c>
      <c r="E1955" s="10" t="s">
        <v>41</v>
      </c>
      <c r="F1955" s="9"/>
      <c r="G1955" s="14"/>
      <c r="H1955" s="15" t="s">
        <v>32</v>
      </c>
      <c r="I1955" s="15" t="s">
        <v>32</v>
      </c>
      <c r="J1955" s="15" t="s">
        <v>32</v>
      </c>
      <c r="K1955" s="15" t="s">
        <v>32</v>
      </c>
      <c r="L1955" s="15" t="s">
        <v>32</v>
      </c>
      <c r="M1955" s="15" t="s">
        <v>32</v>
      </c>
      <c r="N1955" s="15" t="s">
        <v>32</v>
      </c>
      <c r="O1955" s="15" t="s">
        <v>32</v>
      </c>
      <c r="P1955" s="15" t="s">
        <v>32</v>
      </c>
      <c r="Q1955" s="15" t="s">
        <v>32</v>
      </c>
      <c r="R1955" s="22"/>
      <c r="T1955" s="15" t="s">
        <v>32</v>
      </c>
      <c r="U1955" s="15" t="s">
        <v>32</v>
      </c>
      <c r="V1955" s="15" t="s">
        <v>32</v>
      </c>
      <c r="X1955" s="20" t="str">
        <f t="shared" si="1029"/>
        <v/>
      </c>
      <c r="Y1955" s="20"/>
      <c r="Z1955" s="20"/>
      <c r="AA1955" s="20"/>
      <c r="AE1955" s="28"/>
      <c r="AF1955" s="29"/>
    </row>
    <row r="1956" spans="1:32">
      <c r="A1956" s="7"/>
      <c r="B1956" s="30"/>
      <c r="C1956" s="7"/>
      <c r="D1956" s="9" t="s">
        <v>46</v>
      </c>
      <c r="E1956" s="10" t="s">
        <v>41</v>
      </c>
      <c r="F1956" s="9"/>
      <c r="G1956" s="11">
        <v>0</v>
      </c>
      <c r="R1956" s="12">
        <f>G1956+I1956+J1956+K1956-L1956-M1956-N1956-Q1956</f>
        <v>0</v>
      </c>
      <c r="X1956" s="20" t="str">
        <f t="shared" si="1029"/>
        <v/>
      </c>
      <c r="Y1956" s="20" t="str">
        <f>IF(N1956&lt;O1956+P1956,"出卖应大于等于出卖肉畜+出卖仔畜","")</f>
        <v/>
      </c>
      <c r="Z1956" s="20" t="str">
        <f t="shared" ref="Z1956:Z1965" si="1034">IF(R1956&lt;S1956+T1956,"期末实有头数应大于等于能繁母畜+种公畜","")</f>
        <v/>
      </c>
      <c r="AA1956" s="20" t="str">
        <f t="shared" ref="AA1956:AA1961" si="1035">IF(R1956&lt;U1956+V1956,"期末实有头数应大于等于良种+改良种","")</f>
        <v/>
      </c>
      <c r="AE1956" s="28"/>
      <c r="AF1956" s="29"/>
    </row>
    <row r="1957" spans="1:32">
      <c r="A1957" s="7"/>
      <c r="B1957" s="30"/>
      <c r="C1957" s="7"/>
      <c r="D1957" s="9" t="s">
        <v>47</v>
      </c>
      <c r="E1957" s="16" t="s">
        <v>27</v>
      </c>
      <c r="F1957" s="9"/>
      <c r="G1957" s="11">
        <v>0</v>
      </c>
      <c r="R1957" s="12">
        <f>G1957+I1957+J1957+K1957-L1957-M1957-N1957-Q1957</f>
        <v>0</v>
      </c>
      <c r="X1957" s="20" t="str">
        <f t="shared" si="1029"/>
        <v/>
      </c>
      <c r="Y1957" s="20" t="str">
        <f>IF(N1957&lt;O1957+P1957,"出卖应大于等于出卖肉畜+出卖仔畜","")</f>
        <v/>
      </c>
      <c r="Z1957" s="20" t="str">
        <f t="shared" si="1034"/>
        <v/>
      </c>
      <c r="AA1957" s="20" t="str">
        <f t="shared" si="1035"/>
        <v/>
      </c>
      <c r="AE1957" s="28"/>
      <c r="AF1957" s="29"/>
    </row>
    <row r="1958" spans="1:32">
      <c r="A1958" s="7"/>
      <c r="B1958" s="30"/>
      <c r="C1958" s="7"/>
      <c r="D1958" s="9" t="s">
        <v>26</v>
      </c>
      <c r="E1958" s="10" t="s">
        <v>27</v>
      </c>
      <c r="F1958" s="9"/>
      <c r="G1958" s="11">
        <v>11</v>
      </c>
      <c r="H1958" s="12">
        <f t="shared" ref="G1958:V1958" si="1036">H1959+H1974</f>
        <v>6</v>
      </c>
      <c r="I1958" s="12">
        <f t="shared" si="1036"/>
        <v>6</v>
      </c>
      <c r="J1958" s="12">
        <f t="shared" si="1036"/>
        <v>0</v>
      </c>
      <c r="K1958" s="12">
        <f t="shared" si="1036"/>
        <v>0</v>
      </c>
      <c r="L1958" s="12">
        <f t="shared" si="1036"/>
        <v>0</v>
      </c>
      <c r="M1958" s="12">
        <f t="shared" si="1036"/>
        <v>0</v>
      </c>
      <c r="N1958" s="12">
        <f t="shared" si="1036"/>
        <v>4</v>
      </c>
      <c r="O1958" s="12">
        <f t="shared" si="1036"/>
        <v>0</v>
      </c>
      <c r="P1958" s="12">
        <f t="shared" si="1036"/>
        <v>4</v>
      </c>
      <c r="Q1958" s="12">
        <f t="shared" si="1036"/>
        <v>0</v>
      </c>
      <c r="R1958" s="12">
        <f t="shared" si="1036"/>
        <v>12</v>
      </c>
      <c r="S1958" s="12">
        <f t="shared" si="1036"/>
        <v>10</v>
      </c>
      <c r="T1958" s="12">
        <f t="shared" si="1036"/>
        <v>0</v>
      </c>
      <c r="U1958" s="12">
        <f t="shared" si="1036"/>
        <v>0</v>
      </c>
      <c r="V1958" s="12">
        <f t="shared" si="1036"/>
        <v>12</v>
      </c>
      <c r="X1958" s="20" t="str">
        <f t="shared" si="1029"/>
        <v/>
      </c>
      <c r="Y1958" s="20" t="str">
        <f>IF(N1958&lt;O1958+P1958,"出卖应大于等于出卖肉畜+出卖仔畜","")</f>
        <v/>
      </c>
      <c r="Z1958" s="20" t="str">
        <f t="shared" si="1034"/>
        <v/>
      </c>
      <c r="AA1958" s="20" t="str">
        <f t="shared" si="1035"/>
        <v/>
      </c>
      <c r="AE1958" s="28"/>
      <c r="AF1958" s="29"/>
    </row>
    <row r="1959" spans="1:32">
      <c r="A1959" s="7"/>
      <c r="B1959" s="30"/>
      <c r="C1959" s="7"/>
      <c r="D1959" s="9" t="s">
        <v>28</v>
      </c>
      <c r="E1959" s="10" t="s">
        <v>27</v>
      </c>
      <c r="F1959" s="9"/>
      <c r="G1959" s="11">
        <v>10</v>
      </c>
      <c r="H1959" s="12">
        <f t="shared" ref="G1959:V1959" si="1037">H1960+H1968</f>
        <v>6</v>
      </c>
      <c r="I1959" s="12">
        <f t="shared" si="1037"/>
        <v>6</v>
      </c>
      <c r="J1959" s="12">
        <f t="shared" si="1037"/>
        <v>0</v>
      </c>
      <c r="K1959" s="12">
        <f t="shared" si="1037"/>
        <v>0</v>
      </c>
      <c r="L1959" s="12">
        <f t="shared" si="1037"/>
        <v>0</v>
      </c>
      <c r="M1959" s="12">
        <f t="shared" si="1037"/>
        <v>0</v>
      </c>
      <c r="N1959" s="12">
        <f t="shared" si="1037"/>
        <v>4</v>
      </c>
      <c r="O1959" s="12">
        <f t="shared" si="1037"/>
        <v>0</v>
      </c>
      <c r="P1959" s="12">
        <f t="shared" si="1037"/>
        <v>4</v>
      </c>
      <c r="Q1959" s="12">
        <f t="shared" si="1037"/>
        <v>0</v>
      </c>
      <c r="R1959" s="12">
        <f t="shared" si="1037"/>
        <v>12</v>
      </c>
      <c r="S1959" s="12">
        <f t="shared" si="1037"/>
        <v>10</v>
      </c>
      <c r="T1959" s="12">
        <f t="shared" si="1037"/>
        <v>0</v>
      </c>
      <c r="U1959" s="12">
        <f t="shared" si="1037"/>
        <v>0</v>
      </c>
      <c r="V1959" s="12">
        <f t="shared" si="1037"/>
        <v>12</v>
      </c>
      <c r="X1959" s="20" t="str">
        <f t="shared" ref="X1959:X1975" si="1038">IF(H1959&lt;I1959,"繁殖仔畜应大于等于成活","")</f>
        <v/>
      </c>
      <c r="Y1959" s="20" t="str">
        <f t="shared" ref="Y1959:Y1970" si="1039">IF(N1959&lt;O1959+P1959,"出卖应大于等于出卖肉畜+出卖仔畜","")</f>
        <v/>
      </c>
      <c r="Z1959" s="20" t="str">
        <f t="shared" si="1034"/>
        <v/>
      </c>
      <c r="AA1959" s="20" t="str">
        <f t="shared" si="1035"/>
        <v/>
      </c>
      <c r="AE1959" s="28"/>
      <c r="AF1959" s="29"/>
    </row>
    <row r="1960" spans="1:32">
      <c r="A1960" s="7"/>
      <c r="B1960" s="30"/>
      <c r="C1960" s="7"/>
      <c r="D1960" s="9" t="s">
        <v>29</v>
      </c>
      <c r="E1960" s="10" t="s">
        <v>27</v>
      </c>
      <c r="F1960" s="9"/>
      <c r="G1960" s="11">
        <v>10</v>
      </c>
      <c r="H1960" s="12">
        <f t="shared" ref="G1960:R1960" si="1040">H1961+H1964+H1965+H1966+H1967</f>
        <v>6</v>
      </c>
      <c r="I1960" s="12">
        <f t="shared" si="1040"/>
        <v>6</v>
      </c>
      <c r="J1960" s="12">
        <f t="shared" si="1040"/>
        <v>0</v>
      </c>
      <c r="K1960" s="12">
        <f t="shared" si="1040"/>
        <v>0</v>
      </c>
      <c r="L1960" s="12">
        <f t="shared" si="1040"/>
        <v>0</v>
      </c>
      <c r="M1960" s="12">
        <f t="shared" si="1040"/>
        <v>0</v>
      </c>
      <c r="N1960" s="12">
        <f t="shared" si="1040"/>
        <v>4</v>
      </c>
      <c r="O1960" s="12">
        <f t="shared" si="1040"/>
        <v>0</v>
      </c>
      <c r="P1960" s="12">
        <f t="shared" si="1040"/>
        <v>4</v>
      </c>
      <c r="Q1960" s="12">
        <f t="shared" si="1040"/>
        <v>0</v>
      </c>
      <c r="R1960" s="12">
        <f t="shared" si="1040"/>
        <v>12</v>
      </c>
      <c r="S1960" s="12">
        <f>S1961+S1964+S1965+S1967</f>
        <v>10</v>
      </c>
      <c r="T1960" s="12">
        <f>T1961+T1964+T1965+T1967</f>
        <v>0</v>
      </c>
      <c r="U1960" s="12">
        <f>U1961+U1964+U1965+U1967</f>
        <v>0</v>
      </c>
      <c r="V1960" s="12">
        <f>V1961+V1964+V1965+V1967</f>
        <v>12</v>
      </c>
      <c r="X1960" s="20" t="str">
        <f t="shared" si="1038"/>
        <v/>
      </c>
      <c r="Y1960" s="20" t="str">
        <f t="shared" si="1039"/>
        <v/>
      </c>
      <c r="Z1960" s="20" t="str">
        <f t="shared" si="1034"/>
        <v/>
      </c>
      <c r="AA1960" s="20" t="str">
        <f t="shared" si="1035"/>
        <v/>
      </c>
      <c r="AE1960" s="28"/>
      <c r="AF1960" s="29"/>
    </row>
    <row r="1961" spans="1:32">
      <c r="A1961" s="7"/>
      <c r="B1961" s="30"/>
      <c r="C1961" s="7"/>
      <c r="D1961" s="9" t="s">
        <v>30</v>
      </c>
      <c r="E1961" s="10" t="s">
        <v>27</v>
      </c>
      <c r="F1961" s="9"/>
      <c r="G1961" s="11">
        <v>10</v>
      </c>
      <c r="H1961">
        <v>6</v>
      </c>
      <c r="I1961">
        <v>6</v>
      </c>
      <c r="N1961">
        <v>4</v>
      </c>
      <c r="P1961">
        <v>4</v>
      </c>
      <c r="R1961" s="12">
        <f>G1961+I1961+J1961+K1961-L1961-M1961-N1961-Q1961</f>
        <v>12</v>
      </c>
      <c r="S1961">
        <v>10</v>
      </c>
      <c r="V1961">
        <v>12</v>
      </c>
      <c r="X1961" s="20" t="str">
        <f t="shared" si="1038"/>
        <v/>
      </c>
      <c r="Y1961" s="20" t="str">
        <f t="shared" si="1039"/>
        <v/>
      </c>
      <c r="Z1961" s="20" t="str">
        <f t="shared" si="1034"/>
        <v/>
      </c>
      <c r="AA1961" s="20" t="str">
        <f t="shared" si="1035"/>
        <v/>
      </c>
      <c r="AE1961" s="28"/>
      <c r="AF1961" s="29"/>
    </row>
    <row r="1962" spans="1:32">
      <c r="A1962" s="7"/>
      <c r="B1962" s="30"/>
      <c r="C1962" s="7"/>
      <c r="D1962" s="9" t="s">
        <v>31</v>
      </c>
      <c r="E1962" s="10" t="s">
        <v>27</v>
      </c>
      <c r="F1962" s="9"/>
      <c r="G1962" s="11">
        <v>0</v>
      </c>
      <c r="R1962" s="12">
        <f t="shared" ref="R1962:R1967" si="1041">G1962+I1962+J1962+K1962-L1962-M1962-N1962-Q1962</f>
        <v>0</v>
      </c>
      <c r="U1962" s="15" t="s">
        <v>32</v>
      </c>
      <c r="V1962" s="15" t="s">
        <v>32</v>
      </c>
      <c r="X1962" s="20" t="str">
        <f t="shared" si="1038"/>
        <v/>
      </c>
      <c r="Y1962" s="20" t="str">
        <f t="shared" si="1039"/>
        <v/>
      </c>
      <c r="Z1962" s="20" t="str">
        <f t="shared" si="1034"/>
        <v/>
      </c>
      <c r="AA1962" s="20"/>
      <c r="AE1962" s="28"/>
      <c r="AF1962" s="29"/>
    </row>
    <row r="1963" spans="1:32">
      <c r="A1963" s="7"/>
      <c r="B1963" s="30"/>
      <c r="C1963" s="7"/>
      <c r="D1963" s="9" t="s">
        <v>33</v>
      </c>
      <c r="E1963" s="10" t="s">
        <v>27</v>
      </c>
      <c r="F1963" s="9"/>
      <c r="G1963" s="11">
        <v>0</v>
      </c>
      <c r="R1963" s="12">
        <f t="shared" si="1041"/>
        <v>0</v>
      </c>
      <c r="U1963" s="15" t="s">
        <v>32</v>
      </c>
      <c r="V1963" s="15" t="s">
        <v>32</v>
      </c>
      <c r="X1963" s="20" t="str">
        <f t="shared" si="1038"/>
        <v/>
      </c>
      <c r="Y1963" s="20" t="str">
        <f t="shared" si="1039"/>
        <v/>
      </c>
      <c r="Z1963" s="20" t="str">
        <f t="shared" si="1034"/>
        <v/>
      </c>
      <c r="AA1963" s="20"/>
      <c r="AE1963" s="28"/>
      <c r="AF1963" s="29"/>
    </row>
    <row r="1964" spans="1:32">
      <c r="A1964" s="7"/>
      <c r="B1964" s="30"/>
      <c r="C1964" s="7"/>
      <c r="D1964" s="9" t="s">
        <v>34</v>
      </c>
      <c r="E1964" s="10" t="s">
        <v>35</v>
      </c>
      <c r="F1964" s="9"/>
      <c r="G1964" s="11">
        <v>0</v>
      </c>
      <c r="R1964" s="12">
        <f t="shared" si="1041"/>
        <v>0</v>
      </c>
      <c r="X1964" s="20" t="str">
        <f t="shared" si="1038"/>
        <v/>
      </c>
      <c r="Y1964" s="20" t="str">
        <f t="shared" si="1039"/>
        <v/>
      </c>
      <c r="Z1964" s="20" t="str">
        <f t="shared" si="1034"/>
        <v/>
      </c>
      <c r="AA1964" s="20" t="str">
        <f>IF(R1964&lt;U1964+V1964,"期末实有头数应大于等于良种+改良种","")</f>
        <v/>
      </c>
      <c r="AE1964" s="28"/>
      <c r="AF1964" s="29"/>
    </row>
    <row r="1965" spans="1:32">
      <c r="A1965" s="7"/>
      <c r="B1965" s="30"/>
      <c r="C1965" s="7"/>
      <c r="D1965" s="9" t="s">
        <v>36</v>
      </c>
      <c r="E1965" s="10" t="s">
        <v>27</v>
      </c>
      <c r="F1965" s="9"/>
      <c r="G1965" s="11">
        <v>0</v>
      </c>
      <c r="R1965" s="12">
        <f t="shared" si="1041"/>
        <v>0</v>
      </c>
      <c r="X1965" s="20" t="str">
        <f t="shared" si="1038"/>
        <v/>
      </c>
      <c r="Y1965" s="20" t="str">
        <f t="shared" si="1039"/>
        <v/>
      </c>
      <c r="Z1965" s="20" t="str">
        <f t="shared" si="1034"/>
        <v/>
      </c>
      <c r="AA1965" s="20" t="str">
        <f>IF(R1965&lt;U1965+V1965,"期末实有头数应大于等于良种+改良种","")</f>
        <v/>
      </c>
      <c r="AE1965" s="28"/>
      <c r="AF1965" s="29"/>
    </row>
    <row r="1966" spans="1:32">
      <c r="A1966" s="7"/>
      <c r="B1966" s="30"/>
      <c r="C1966" s="7"/>
      <c r="D1966" s="9" t="s">
        <v>37</v>
      </c>
      <c r="E1966" s="10" t="s">
        <v>27</v>
      </c>
      <c r="F1966" s="9"/>
      <c r="G1966" s="11">
        <v>0</v>
      </c>
      <c r="R1966" s="12">
        <f t="shared" si="1041"/>
        <v>0</v>
      </c>
      <c r="S1966" s="15" t="s">
        <v>32</v>
      </c>
      <c r="T1966" s="15" t="s">
        <v>32</v>
      </c>
      <c r="U1966" s="15" t="s">
        <v>32</v>
      </c>
      <c r="V1966" s="15" t="s">
        <v>32</v>
      </c>
      <c r="X1966" s="20" t="str">
        <f t="shared" si="1038"/>
        <v/>
      </c>
      <c r="Y1966" s="20" t="str">
        <f t="shared" si="1039"/>
        <v/>
      </c>
      <c r="Z1966" s="20"/>
      <c r="AA1966" s="20"/>
      <c r="AE1966" s="28"/>
      <c r="AF1966" s="29"/>
    </row>
    <row r="1967" spans="1:32">
      <c r="A1967" s="7"/>
      <c r="B1967" s="30"/>
      <c r="C1967" s="7"/>
      <c r="D1967" s="9" t="s">
        <v>38</v>
      </c>
      <c r="E1967" s="10" t="s">
        <v>39</v>
      </c>
      <c r="F1967" s="9"/>
      <c r="G1967" s="11">
        <v>0</v>
      </c>
      <c r="R1967" s="12">
        <f t="shared" si="1041"/>
        <v>0</v>
      </c>
      <c r="X1967" s="20" t="str">
        <f t="shared" si="1038"/>
        <v/>
      </c>
      <c r="Y1967" s="20" t="str">
        <f t="shared" si="1039"/>
        <v/>
      </c>
      <c r="Z1967" s="20" t="str">
        <f>IF(R1967&lt;S1967+T1967,"期末实有头数应大于等于能繁母畜+种公畜","")</f>
        <v/>
      </c>
      <c r="AA1967" s="20" t="str">
        <f>IF(R1967&lt;U1967+V1967,"期末实有头数应大于等于良种+改良种","")</f>
        <v/>
      </c>
      <c r="AE1967" s="28"/>
      <c r="AF1967" s="29"/>
    </row>
    <row r="1968" spans="1:32">
      <c r="A1968" s="7"/>
      <c r="B1968" s="30"/>
      <c r="C1968" s="7"/>
      <c r="D1968" s="9" t="s">
        <v>40</v>
      </c>
      <c r="E1968" s="10" t="s">
        <v>41</v>
      </c>
      <c r="F1968" s="9"/>
      <c r="G1968" s="11">
        <v>0</v>
      </c>
      <c r="H1968" s="12">
        <f t="shared" ref="G1968:V1968" si="1042">H1969+H1973</f>
        <v>0</v>
      </c>
      <c r="I1968" s="12">
        <f t="shared" si="1042"/>
        <v>0</v>
      </c>
      <c r="J1968" s="12">
        <f t="shared" si="1042"/>
        <v>0</v>
      </c>
      <c r="K1968" s="12">
        <f t="shared" si="1042"/>
        <v>0</v>
      </c>
      <c r="L1968" s="12">
        <f t="shared" si="1042"/>
        <v>0</v>
      </c>
      <c r="M1968" s="12">
        <f t="shared" si="1042"/>
        <v>0</v>
      </c>
      <c r="N1968" s="12">
        <f t="shared" si="1042"/>
        <v>0</v>
      </c>
      <c r="O1968" s="12">
        <f t="shared" si="1042"/>
        <v>0</v>
      </c>
      <c r="P1968" s="12">
        <f t="shared" si="1042"/>
        <v>0</v>
      </c>
      <c r="Q1968" s="12">
        <f t="shared" si="1042"/>
        <v>0</v>
      </c>
      <c r="R1968" s="21">
        <f t="shared" si="1042"/>
        <v>0</v>
      </c>
      <c r="S1968" s="12">
        <f t="shared" si="1042"/>
        <v>0</v>
      </c>
      <c r="T1968" s="12">
        <f t="shared" si="1042"/>
        <v>0</v>
      </c>
      <c r="U1968" s="12">
        <f t="shared" si="1042"/>
        <v>0</v>
      </c>
      <c r="V1968" s="12">
        <f t="shared" si="1042"/>
        <v>0</v>
      </c>
      <c r="X1968" s="20" t="str">
        <f t="shared" si="1038"/>
        <v/>
      </c>
      <c r="Y1968" s="20" t="str">
        <f t="shared" si="1039"/>
        <v/>
      </c>
      <c r="Z1968" s="20" t="str">
        <f>IF(R1968&lt;S1968+T1968,"期末实有头数应大于等于能繁母畜+种公畜","")</f>
        <v/>
      </c>
      <c r="AA1968" s="20" t="str">
        <f>IF(R1968&lt;U1968+V1968,"期末实有头数应大于等于良种+改良种","")</f>
        <v/>
      </c>
      <c r="AE1968" s="28"/>
      <c r="AF1968" s="29"/>
    </row>
    <row r="1969" spans="1:32">
      <c r="A1969" s="7"/>
      <c r="B1969" s="30"/>
      <c r="C1969" s="7"/>
      <c r="D1969" s="9" t="s">
        <v>42</v>
      </c>
      <c r="E1969" s="10" t="s">
        <v>41</v>
      </c>
      <c r="F1969" s="9"/>
      <c r="G1969" s="11">
        <v>0</v>
      </c>
      <c r="R1969" s="12">
        <f>G1969+I1969+J1969+K1969-L1969-M1969-N1969-Q1969</f>
        <v>0</v>
      </c>
      <c r="X1969" s="20" t="str">
        <f t="shared" si="1038"/>
        <v/>
      </c>
      <c r="Y1969" s="20" t="str">
        <f t="shared" si="1039"/>
        <v/>
      </c>
      <c r="Z1969" s="20" t="str">
        <f>IF(R1969&lt;S1969+T1969,"期末实有头数应大于等于能繁母畜+种公畜","")</f>
        <v/>
      </c>
      <c r="AA1969" s="20" t="str">
        <f>IF(R1969&lt;U1969+V1969,"期末实有头数应大于等于良种+改良种","")</f>
        <v/>
      </c>
      <c r="AE1969" s="28"/>
      <c r="AF1969" s="29"/>
    </row>
    <row r="1970" spans="1:32">
      <c r="A1970" s="7"/>
      <c r="B1970" s="30"/>
      <c r="C1970" s="7"/>
      <c r="D1970" s="9" t="s">
        <v>43</v>
      </c>
      <c r="E1970" s="10" t="s">
        <v>41</v>
      </c>
      <c r="F1970" s="9"/>
      <c r="G1970" s="11">
        <v>0</v>
      </c>
      <c r="R1970" s="12">
        <f>G1970+I1970+J1970+K1970-L1970-M1970-N1970-Q1970</f>
        <v>0</v>
      </c>
      <c r="U1970" s="15" t="s">
        <v>32</v>
      </c>
      <c r="V1970" s="15" t="s">
        <v>32</v>
      </c>
      <c r="X1970" s="20" t="str">
        <f t="shared" si="1038"/>
        <v/>
      </c>
      <c r="Y1970" s="20" t="str">
        <f t="shared" si="1039"/>
        <v/>
      </c>
      <c r="Z1970" s="20" t="str">
        <f>IF(R1970&lt;S1970+T1970,"期末实有头数应大于等于能繁母畜+种公畜","")</f>
        <v/>
      </c>
      <c r="AA1970" s="20"/>
      <c r="AE1970" s="28"/>
      <c r="AF1970" s="29"/>
    </row>
    <row r="1971" spans="1:32">
      <c r="A1971" s="7"/>
      <c r="B1971" s="30"/>
      <c r="C1971" s="7"/>
      <c r="D1971" s="9" t="s">
        <v>44</v>
      </c>
      <c r="E1971" s="10" t="s">
        <v>41</v>
      </c>
      <c r="F1971" s="9"/>
      <c r="G1971" s="14"/>
      <c r="H1971" s="15" t="s">
        <v>32</v>
      </c>
      <c r="I1971" s="15" t="s">
        <v>32</v>
      </c>
      <c r="J1971" s="15" t="s">
        <v>32</v>
      </c>
      <c r="K1971" s="15" t="s">
        <v>32</v>
      </c>
      <c r="L1971" s="15" t="s">
        <v>32</v>
      </c>
      <c r="M1971" s="15" t="s">
        <v>32</v>
      </c>
      <c r="N1971" s="15" t="s">
        <v>32</v>
      </c>
      <c r="O1971" s="15" t="s">
        <v>32</v>
      </c>
      <c r="P1971" s="15" t="s">
        <v>32</v>
      </c>
      <c r="Q1971" s="15" t="s">
        <v>32</v>
      </c>
      <c r="R1971" s="22"/>
      <c r="T1971" s="15" t="s">
        <v>32</v>
      </c>
      <c r="U1971" s="15" t="s">
        <v>32</v>
      </c>
      <c r="V1971" s="15" t="s">
        <v>32</v>
      </c>
      <c r="X1971" s="20" t="str">
        <f t="shared" si="1038"/>
        <v/>
      </c>
      <c r="Y1971" s="20"/>
      <c r="Z1971" s="20"/>
      <c r="AA1971" s="20"/>
      <c r="AE1971" s="28"/>
      <c r="AF1971" s="29"/>
    </row>
    <row r="1972" spans="1:32">
      <c r="A1972" s="7"/>
      <c r="B1972" s="30"/>
      <c r="C1972" s="7"/>
      <c r="D1972" s="9" t="s">
        <v>45</v>
      </c>
      <c r="E1972" s="10" t="s">
        <v>41</v>
      </c>
      <c r="F1972" s="9"/>
      <c r="G1972" s="14"/>
      <c r="H1972" s="15" t="s">
        <v>32</v>
      </c>
      <c r="I1972" s="15" t="s">
        <v>32</v>
      </c>
      <c r="J1972" s="15" t="s">
        <v>32</v>
      </c>
      <c r="K1972" s="15" t="s">
        <v>32</v>
      </c>
      <c r="L1972" s="15" t="s">
        <v>32</v>
      </c>
      <c r="M1972" s="15" t="s">
        <v>32</v>
      </c>
      <c r="N1972" s="15" t="s">
        <v>32</v>
      </c>
      <c r="O1972" s="15" t="s">
        <v>32</v>
      </c>
      <c r="P1972" s="15" t="s">
        <v>32</v>
      </c>
      <c r="Q1972" s="15" t="s">
        <v>32</v>
      </c>
      <c r="R1972" s="22"/>
      <c r="T1972" s="15" t="s">
        <v>32</v>
      </c>
      <c r="U1972" s="15" t="s">
        <v>32</v>
      </c>
      <c r="V1972" s="15" t="s">
        <v>32</v>
      </c>
      <c r="X1972" s="20" t="str">
        <f t="shared" si="1038"/>
        <v/>
      </c>
      <c r="Y1972" s="20"/>
      <c r="Z1972" s="20"/>
      <c r="AA1972" s="20"/>
      <c r="AE1972" s="28"/>
      <c r="AF1972" s="29"/>
    </row>
    <row r="1973" spans="1:32">
      <c r="A1973" s="7"/>
      <c r="B1973" s="30"/>
      <c r="C1973" s="7"/>
      <c r="D1973" s="9" t="s">
        <v>46</v>
      </c>
      <c r="E1973" s="10" t="s">
        <v>41</v>
      </c>
      <c r="F1973" s="9"/>
      <c r="G1973" s="11">
        <v>0</v>
      </c>
      <c r="R1973" s="12">
        <f>G1973+I1973+J1973+K1973-L1973-M1973-N1973-Q1973</f>
        <v>0</v>
      </c>
      <c r="X1973" s="20" t="str">
        <f t="shared" si="1038"/>
        <v/>
      </c>
      <c r="Y1973" s="20" t="str">
        <f>IF(N1973&lt;O1973+P1973,"出卖应大于等于出卖肉畜+出卖仔畜","")</f>
        <v/>
      </c>
      <c r="Z1973" s="20" t="str">
        <f t="shared" ref="Z1973:Z1982" si="1043">IF(R1973&lt;S1973+T1973,"期末实有头数应大于等于能繁母畜+种公畜","")</f>
        <v/>
      </c>
      <c r="AA1973" s="20" t="str">
        <f t="shared" ref="AA1973:AA1978" si="1044">IF(R1973&lt;U1973+V1973,"期末实有头数应大于等于良种+改良种","")</f>
        <v/>
      </c>
      <c r="AE1973" s="28"/>
      <c r="AF1973" s="29"/>
    </row>
    <row r="1974" spans="1:32">
      <c r="A1974" s="7"/>
      <c r="B1974" s="30"/>
      <c r="C1974" s="7"/>
      <c r="D1974" s="9" t="s">
        <v>47</v>
      </c>
      <c r="E1974" s="16" t="s">
        <v>27</v>
      </c>
      <c r="F1974" s="9"/>
      <c r="G1974" s="11">
        <v>0</v>
      </c>
      <c r="R1974" s="12">
        <f>G1974+I1974+J1974+K1974-L1974-M1974-N1974-Q1974</f>
        <v>0</v>
      </c>
      <c r="X1974" s="20" t="str">
        <f t="shared" si="1038"/>
        <v/>
      </c>
      <c r="Y1974" s="20" t="str">
        <f>IF(N1974&lt;O1974+P1974,"出卖应大于等于出卖肉畜+出卖仔畜","")</f>
        <v/>
      </c>
      <c r="Z1974" s="20" t="str">
        <f t="shared" si="1043"/>
        <v/>
      </c>
      <c r="AA1974" s="20" t="str">
        <f t="shared" si="1044"/>
        <v/>
      </c>
      <c r="AE1974" s="28"/>
      <c r="AF1974" s="29"/>
    </row>
    <row r="1975" spans="1:32">
      <c r="A1975" s="7"/>
      <c r="B1975" s="30"/>
      <c r="C1975" s="7"/>
      <c r="D1975" s="9" t="s">
        <v>26</v>
      </c>
      <c r="E1975" s="10" t="s">
        <v>27</v>
      </c>
      <c r="F1975" s="9"/>
      <c r="G1975" s="11">
        <v>18</v>
      </c>
      <c r="H1975" s="12">
        <f t="shared" ref="G1975:V1975" si="1045">H1976+H1991</f>
        <v>4</v>
      </c>
      <c r="I1975" s="12">
        <f t="shared" si="1045"/>
        <v>4</v>
      </c>
      <c r="J1975" s="12">
        <f t="shared" si="1045"/>
        <v>0</v>
      </c>
      <c r="K1975" s="12">
        <f t="shared" si="1045"/>
        <v>0</v>
      </c>
      <c r="L1975" s="12">
        <f t="shared" si="1045"/>
        <v>0</v>
      </c>
      <c r="M1975" s="12">
        <f t="shared" si="1045"/>
        <v>0</v>
      </c>
      <c r="N1975" s="12">
        <f t="shared" si="1045"/>
        <v>2</v>
      </c>
      <c r="O1975" s="12">
        <f t="shared" si="1045"/>
        <v>0</v>
      </c>
      <c r="P1975" s="12">
        <f t="shared" si="1045"/>
        <v>2</v>
      </c>
      <c r="Q1975" s="12">
        <f t="shared" si="1045"/>
        <v>0</v>
      </c>
      <c r="R1975" s="12">
        <f t="shared" si="1045"/>
        <v>19</v>
      </c>
      <c r="S1975" s="12">
        <f t="shared" si="1045"/>
        <v>6</v>
      </c>
      <c r="T1975" s="12">
        <f t="shared" si="1045"/>
        <v>0</v>
      </c>
      <c r="U1975" s="12">
        <f t="shared" si="1045"/>
        <v>0</v>
      </c>
      <c r="V1975" s="12">
        <f t="shared" si="1045"/>
        <v>3</v>
      </c>
      <c r="X1975" s="20" t="str">
        <f t="shared" si="1038"/>
        <v/>
      </c>
      <c r="Y1975" s="20" t="str">
        <f>IF(N1975&lt;O1975+P1975,"出卖应大于等于出卖肉畜+出卖仔畜","")</f>
        <v/>
      </c>
      <c r="Z1975" s="20" t="str">
        <f t="shared" si="1043"/>
        <v/>
      </c>
      <c r="AA1975" s="20" t="str">
        <f t="shared" si="1044"/>
        <v/>
      </c>
      <c r="AE1975" s="28"/>
      <c r="AF1975" s="29"/>
    </row>
    <row r="1976" spans="1:32">
      <c r="A1976" s="7"/>
      <c r="B1976" s="30"/>
      <c r="C1976" s="7"/>
      <c r="D1976" s="9" t="s">
        <v>28</v>
      </c>
      <c r="E1976" s="10" t="s">
        <v>27</v>
      </c>
      <c r="F1976" s="9"/>
      <c r="G1976" s="11">
        <v>17</v>
      </c>
      <c r="H1976" s="12">
        <f t="shared" ref="G1976:V1976" si="1046">H1977+H1985</f>
        <v>4</v>
      </c>
      <c r="I1976" s="12">
        <f t="shared" si="1046"/>
        <v>4</v>
      </c>
      <c r="J1976" s="12">
        <f t="shared" si="1046"/>
        <v>0</v>
      </c>
      <c r="K1976" s="12">
        <f t="shared" si="1046"/>
        <v>0</v>
      </c>
      <c r="L1976" s="12">
        <f t="shared" si="1046"/>
        <v>0</v>
      </c>
      <c r="M1976" s="12">
        <f t="shared" si="1046"/>
        <v>0</v>
      </c>
      <c r="N1976" s="12">
        <f t="shared" si="1046"/>
        <v>2</v>
      </c>
      <c r="O1976" s="12">
        <f t="shared" si="1046"/>
        <v>0</v>
      </c>
      <c r="P1976" s="12">
        <f t="shared" si="1046"/>
        <v>2</v>
      </c>
      <c r="Q1976" s="12">
        <f t="shared" si="1046"/>
        <v>0</v>
      </c>
      <c r="R1976" s="12">
        <f t="shared" si="1046"/>
        <v>19</v>
      </c>
      <c r="S1976" s="12">
        <f t="shared" si="1046"/>
        <v>6</v>
      </c>
      <c r="T1976" s="12">
        <f t="shared" si="1046"/>
        <v>0</v>
      </c>
      <c r="U1976" s="12">
        <f t="shared" si="1046"/>
        <v>0</v>
      </c>
      <c r="V1976" s="12">
        <f t="shared" si="1046"/>
        <v>3</v>
      </c>
      <c r="X1976" s="20" t="str">
        <f t="shared" ref="X1976:X1992" si="1047">IF(H1976&lt;I1976,"繁殖仔畜应大于等于成活","")</f>
        <v/>
      </c>
      <c r="Y1976" s="20" t="str">
        <f t="shared" ref="Y1976:Y1987" si="1048">IF(N1976&lt;O1976+P1976,"出卖应大于等于出卖肉畜+出卖仔畜","")</f>
        <v/>
      </c>
      <c r="Z1976" s="20" t="str">
        <f t="shared" si="1043"/>
        <v/>
      </c>
      <c r="AA1976" s="20" t="str">
        <f t="shared" si="1044"/>
        <v/>
      </c>
      <c r="AE1976" s="28"/>
      <c r="AF1976" s="29"/>
    </row>
    <row r="1977" spans="1:32">
      <c r="A1977" s="7"/>
      <c r="B1977" s="30"/>
      <c r="C1977" s="7"/>
      <c r="D1977" s="9" t="s">
        <v>29</v>
      </c>
      <c r="E1977" s="10" t="s">
        <v>27</v>
      </c>
      <c r="F1977" s="9"/>
      <c r="G1977" s="11">
        <v>8</v>
      </c>
      <c r="H1977" s="12">
        <f t="shared" ref="G1977:R1977" si="1049">H1978+H1981+H1982+H1983+H1984</f>
        <v>4</v>
      </c>
      <c r="I1977" s="12">
        <f t="shared" si="1049"/>
        <v>4</v>
      </c>
      <c r="J1977" s="12">
        <f t="shared" si="1049"/>
        <v>0</v>
      </c>
      <c r="K1977" s="12">
        <f t="shared" si="1049"/>
        <v>0</v>
      </c>
      <c r="L1977" s="12">
        <f t="shared" si="1049"/>
        <v>0</v>
      </c>
      <c r="M1977" s="12">
        <f t="shared" si="1049"/>
        <v>0</v>
      </c>
      <c r="N1977" s="12">
        <f t="shared" si="1049"/>
        <v>2</v>
      </c>
      <c r="O1977" s="12">
        <f t="shared" si="1049"/>
        <v>0</v>
      </c>
      <c r="P1977" s="12">
        <f t="shared" si="1049"/>
        <v>2</v>
      </c>
      <c r="Q1977" s="12">
        <f t="shared" si="1049"/>
        <v>0</v>
      </c>
      <c r="R1977" s="12">
        <f t="shared" si="1049"/>
        <v>10</v>
      </c>
      <c r="S1977" s="12">
        <f>S1978+S1981+S1982+S1984</f>
        <v>6</v>
      </c>
      <c r="T1977" s="12">
        <f>T1978+T1981+T1982+T1984</f>
        <v>0</v>
      </c>
      <c r="U1977" s="12">
        <f>U1978+U1981+U1982+U1984</f>
        <v>0</v>
      </c>
      <c r="V1977" s="12">
        <f>V1978+V1981+V1982+V1984</f>
        <v>3</v>
      </c>
      <c r="X1977" s="20" t="str">
        <f t="shared" si="1047"/>
        <v/>
      </c>
      <c r="Y1977" s="20" t="str">
        <f t="shared" si="1048"/>
        <v/>
      </c>
      <c r="Z1977" s="20" t="str">
        <f t="shared" si="1043"/>
        <v/>
      </c>
      <c r="AA1977" s="20" t="str">
        <f t="shared" si="1044"/>
        <v/>
      </c>
      <c r="AE1977" s="28"/>
      <c r="AF1977" s="29"/>
    </row>
    <row r="1978" spans="1:32">
      <c r="A1978" s="7"/>
      <c r="B1978" s="30"/>
      <c r="C1978" s="7"/>
      <c r="D1978" s="9" t="s">
        <v>30</v>
      </c>
      <c r="E1978" s="10" t="s">
        <v>27</v>
      </c>
      <c r="F1978" s="9"/>
      <c r="G1978" s="11">
        <v>7</v>
      </c>
      <c r="H1978">
        <v>4</v>
      </c>
      <c r="I1978">
        <v>4</v>
      </c>
      <c r="N1978">
        <v>2</v>
      </c>
      <c r="P1978">
        <v>2</v>
      </c>
      <c r="R1978" s="12">
        <f>G1978+I1978+J1978+K1978-L1978-M1978-N1978-Q1978</f>
        <v>9</v>
      </c>
      <c r="S1978">
        <v>6</v>
      </c>
      <c r="V1978">
        <v>3</v>
      </c>
      <c r="X1978" s="20" t="str">
        <f t="shared" si="1047"/>
        <v/>
      </c>
      <c r="Y1978" s="20" t="str">
        <f t="shared" si="1048"/>
        <v/>
      </c>
      <c r="Z1978" s="20" t="str">
        <f t="shared" si="1043"/>
        <v/>
      </c>
      <c r="AA1978" s="20" t="str">
        <f t="shared" si="1044"/>
        <v/>
      </c>
      <c r="AE1978" s="28"/>
      <c r="AF1978" s="29"/>
    </row>
    <row r="1979" spans="1:32">
      <c r="A1979" s="7"/>
      <c r="B1979" s="30"/>
      <c r="C1979" s="7"/>
      <c r="D1979" s="9" t="s">
        <v>31</v>
      </c>
      <c r="E1979" s="10" t="s">
        <v>27</v>
      </c>
      <c r="F1979" s="9"/>
      <c r="G1979" s="11">
        <v>0</v>
      </c>
      <c r="R1979" s="12">
        <f t="shared" ref="R1979:R1984" si="1050">G1979+I1979+J1979+K1979-L1979-M1979-N1979-Q1979</f>
        <v>0</v>
      </c>
      <c r="U1979" s="15" t="s">
        <v>32</v>
      </c>
      <c r="V1979" s="15" t="s">
        <v>32</v>
      </c>
      <c r="X1979" s="20" t="str">
        <f t="shared" si="1047"/>
        <v/>
      </c>
      <c r="Y1979" s="20" t="str">
        <f t="shared" si="1048"/>
        <v/>
      </c>
      <c r="Z1979" s="20" t="str">
        <f t="shared" si="1043"/>
        <v/>
      </c>
      <c r="AA1979" s="20"/>
      <c r="AE1979" s="28"/>
      <c r="AF1979" s="29"/>
    </row>
    <row r="1980" spans="1:32">
      <c r="A1980" s="7"/>
      <c r="B1980" s="30"/>
      <c r="C1980" s="7"/>
      <c r="D1980" s="9" t="s">
        <v>33</v>
      </c>
      <c r="E1980" s="10" t="s">
        <v>27</v>
      </c>
      <c r="F1980" s="9"/>
      <c r="G1980" s="11">
        <v>0</v>
      </c>
      <c r="R1980" s="12">
        <f t="shared" si="1050"/>
        <v>0</v>
      </c>
      <c r="U1980" s="15" t="s">
        <v>32</v>
      </c>
      <c r="V1980" s="15" t="s">
        <v>32</v>
      </c>
      <c r="X1980" s="20" t="str">
        <f t="shared" si="1047"/>
        <v/>
      </c>
      <c r="Y1980" s="20" t="str">
        <f t="shared" si="1048"/>
        <v/>
      </c>
      <c r="Z1980" s="20" t="str">
        <f t="shared" si="1043"/>
        <v/>
      </c>
      <c r="AA1980" s="20"/>
      <c r="AE1980" s="28"/>
      <c r="AF1980" s="29"/>
    </row>
    <row r="1981" spans="1:32">
      <c r="A1981" s="7"/>
      <c r="B1981" s="30"/>
      <c r="C1981" s="7"/>
      <c r="D1981" s="9" t="s">
        <v>34</v>
      </c>
      <c r="E1981" s="10" t="s">
        <v>35</v>
      </c>
      <c r="F1981" s="9"/>
      <c r="G1981" s="11">
        <v>1</v>
      </c>
      <c r="R1981" s="12">
        <f t="shared" si="1050"/>
        <v>1</v>
      </c>
      <c r="X1981" s="20" t="str">
        <f t="shared" si="1047"/>
        <v/>
      </c>
      <c r="Y1981" s="20" t="str">
        <f t="shared" si="1048"/>
        <v/>
      </c>
      <c r="Z1981" s="20" t="str">
        <f t="shared" si="1043"/>
        <v/>
      </c>
      <c r="AA1981" s="20" t="str">
        <f>IF(R1981&lt;U1981+V1981,"期末实有头数应大于等于良种+改良种","")</f>
        <v/>
      </c>
      <c r="AE1981" s="28"/>
      <c r="AF1981" s="29"/>
    </row>
    <row r="1982" spans="1:32">
      <c r="A1982" s="7"/>
      <c r="B1982" s="30"/>
      <c r="C1982" s="7"/>
      <c r="D1982" s="9" t="s">
        <v>36</v>
      </c>
      <c r="E1982" s="10" t="s">
        <v>27</v>
      </c>
      <c r="F1982" s="9"/>
      <c r="G1982" s="11">
        <v>0</v>
      </c>
      <c r="R1982" s="12">
        <f t="shared" si="1050"/>
        <v>0</v>
      </c>
      <c r="X1982" s="20" t="str">
        <f t="shared" si="1047"/>
        <v/>
      </c>
      <c r="Y1982" s="20" t="str">
        <f t="shared" si="1048"/>
        <v/>
      </c>
      <c r="Z1982" s="20" t="str">
        <f t="shared" si="1043"/>
        <v/>
      </c>
      <c r="AA1982" s="20" t="str">
        <f>IF(R1982&lt;U1982+V1982,"期末实有头数应大于等于良种+改良种","")</f>
        <v/>
      </c>
      <c r="AE1982" s="28"/>
      <c r="AF1982" s="29"/>
    </row>
    <row r="1983" spans="1:32">
      <c r="A1983" s="7"/>
      <c r="B1983" s="30"/>
      <c r="C1983" s="7"/>
      <c r="D1983" s="9" t="s">
        <v>37</v>
      </c>
      <c r="E1983" s="10" t="s">
        <v>27</v>
      </c>
      <c r="F1983" s="9"/>
      <c r="G1983" s="11">
        <v>0</v>
      </c>
      <c r="R1983" s="12">
        <f t="shared" si="1050"/>
        <v>0</v>
      </c>
      <c r="S1983" s="15" t="s">
        <v>32</v>
      </c>
      <c r="T1983" s="15" t="s">
        <v>32</v>
      </c>
      <c r="U1983" s="15" t="s">
        <v>32</v>
      </c>
      <c r="V1983" s="15" t="s">
        <v>32</v>
      </c>
      <c r="X1983" s="20" t="str">
        <f t="shared" si="1047"/>
        <v/>
      </c>
      <c r="Y1983" s="20" t="str">
        <f t="shared" si="1048"/>
        <v/>
      </c>
      <c r="Z1983" s="20"/>
      <c r="AA1983" s="20"/>
      <c r="AE1983" s="28"/>
      <c r="AF1983" s="29"/>
    </row>
    <row r="1984" spans="1:32">
      <c r="A1984" s="7"/>
      <c r="B1984" s="30"/>
      <c r="C1984" s="7"/>
      <c r="D1984" s="9" t="s">
        <v>38</v>
      </c>
      <c r="E1984" s="10" t="s">
        <v>39</v>
      </c>
      <c r="F1984" s="9"/>
      <c r="G1984" s="11">
        <v>0</v>
      </c>
      <c r="R1984" s="12">
        <f t="shared" si="1050"/>
        <v>0</v>
      </c>
      <c r="X1984" s="20" t="str">
        <f t="shared" si="1047"/>
        <v/>
      </c>
      <c r="Y1984" s="20" t="str">
        <f t="shared" si="1048"/>
        <v/>
      </c>
      <c r="Z1984" s="20" t="str">
        <f>IF(R1984&lt;S1984+T1984,"期末实有头数应大于等于能繁母畜+种公畜","")</f>
        <v/>
      </c>
      <c r="AA1984" s="20" t="str">
        <f>IF(R1984&lt;U1984+V1984,"期末实有头数应大于等于良种+改良种","")</f>
        <v/>
      </c>
      <c r="AE1984" s="28"/>
      <c r="AF1984" s="29"/>
    </row>
    <row r="1985" spans="1:32">
      <c r="A1985" s="7"/>
      <c r="B1985" s="30"/>
      <c r="C1985" s="7"/>
      <c r="D1985" s="9" t="s">
        <v>40</v>
      </c>
      <c r="E1985" s="10" t="s">
        <v>41</v>
      </c>
      <c r="F1985" s="9"/>
      <c r="G1985" s="11">
        <v>9</v>
      </c>
      <c r="H1985" s="12">
        <f t="shared" ref="G1985:V1985" si="1051">H1986+H1990</f>
        <v>0</v>
      </c>
      <c r="I1985" s="12">
        <f t="shared" si="1051"/>
        <v>0</v>
      </c>
      <c r="J1985" s="12">
        <f t="shared" si="1051"/>
        <v>0</v>
      </c>
      <c r="K1985" s="12">
        <f t="shared" si="1051"/>
        <v>0</v>
      </c>
      <c r="L1985" s="12">
        <f t="shared" si="1051"/>
        <v>0</v>
      </c>
      <c r="M1985" s="12">
        <f t="shared" si="1051"/>
        <v>0</v>
      </c>
      <c r="N1985" s="12">
        <f t="shared" si="1051"/>
        <v>0</v>
      </c>
      <c r="O1985" s="12">
        <f t="shared" si="1051"/>
        <v>0</v>
      </c>
      <c r="P1985" s="12">
        <f t="shared" si="1051"/>
        <v>0</v>
      </c>
      <c r="Q1985" s="12">
        <f t="shared" si="1051"/>
        <v>0</v>
      </c>
      <c r="R1985" s="21">
        <f t="shared" si="1051"/>
        <v>9</v>
      </c>
      <c r="S1985" s="12">
        <f t="shared" si="1051"/>
        <v>0</v>
      </c>
      <c r="T1985" s="12">
        <f t="shared" si="1051"/>
        <v>0</v>
      </c>
      <c r="U1985" s="12">
        <f t="shared" si="1051"/>
        <v>0</v>
      </c>
      <c r="V1985" s="12">
        <f t="shared" si="1051"/>
        <v>0</v>
      </c>
      <c r="X1985" s="20" t="str">
        <f t="shared" si="1047"/>
        <v/>
      </c>
      <c r="Y1985" s="20" t="str">
        <f t="shared" si="1048"/>
        <v/>
      </c>
      <c r="Z1985" s="20" t="str">
        <f>IF(R1985&lt;S1985+T1985,"期末实有头数应大于等于能繁母畜+种公畜","")</f>
        <v/>
      </c>
      <c r="AA1985" s="20" t="str">
        <f>IF(R1985&lt;U1985+V1985,"期末实有头数应大于等于良种+改良种","")</f>
        <v/>
      </c>
      <c r="AE1985" s="28"/>
      <c r="AF1985" s="29"/>
    </row>
    <row r="1986" spans="1:32">
      <c r="A1986" s="7"/>
      <c r="B1986" s="30"/>
      <c r="C1986" s="7"/>
      <c r="D1986" s="9" t="s">
        <v>42</v>
      </c>
      <c r="E1986" s="10" t="s">
        <v>41</v>
      </c>
      <c r="F1986" s="9"/>
      <c r="G1986" s="11">
        <v>9</v>
      </c>
      <c r="R1986" s="12">
        <f>G1986+I1986+J1986+K1986-L1986-M1986-N1986-Q1986</f>
        <v>9</v>
      </c>
      <c r="X1986" s="20" t="str">
        <f t="shared" si="1047"/>
        <v/>
      </c>
      <c r="Y1986" s="20" t="str">
        <f t="shared" si="1048"/>
        <v/>
      </c>
      <c r="Z1986" s="20" t="str">
        <f>IF(R1986&lt;S1986+T1986,"期末实有头数应大于等于能繁母畜+种公畜","")</f>
        <v/>
      </c>
      <c r="AA1986" s="20" t="str">
        <f>IF(R1986&lt;U1986+V1986,"期末实有头数应大于等于良种+改良种","")</f>
        <v/>
      </c>
      <c r="AE1986" s="28"/>
      <c r="AF1986" s="29"/>
    </row>
    <row r="1987" spans="1:32">
      <c r="A1987" s="7"/>
      <c r="B1987" s="30"/>
      <c r="C1987" s="7"/>
      <c r="D1987" s="9" t="s">
        <v>43</v>
      </c>
      <c r="E1987" s="10" t="s">
        <v>41</v>
      </c>
      <c r="F1987" s="9"/>
      <c r="G1987" s="11">
        <v>9</v>
      </c>
      <c r="R1987" s="12">
        <f>G1987+I1987+J1987+K1987-L1987-M1987-N1987-Q1987</f>
        <v>9</v>
      </c>
      <c r="U1987" s="15" t="s">
        <v>32</v>
      </c>
      <c r="V1987" s="15" t="s">
        <v>32</v>
      </c>
      <c r="X1987" s="20" t="str">
        <f t="shared" si="1047"/>
        <v/>
      </c>
      <c r="Y1987" s="20" t="str">
        <f t="shared" si="1048"/>
        <v/>
      </c>
      <c r="Z1987" s="20" t="str">
        <f>IF(R1987&lt;S1987+T1987,"期末实有头数应大于等于能繁母畜+种公畜","")</f>
        <v/>
      </c>
      <c r="AA1987" s="20"/>
      <c r="AE1987" s="28"/>
      <c r="AF1987" s="29"/>
    </row>
    <row r="1988" spans="1:32">
      <c r="A1988" s="7"/>
      <c r="B1988" s="30"/>
      <c r="C1988" s="7"/>
      <c r="D1988" s="9" t="s">
        <v>44</v>
      </c>
      <c r="E1988" s="10" t="s">
        <v>41</v>
      </c>
      <c r="F1988" s="9"/>
      <c r="G1988" s="14"/>
      <c r="H1988" s="15" t="s">
        <v>32</v>
      </c>
      <c r="I1988" s="15" t="s">
        <v>32</v>
      </c>
      <c r="J1988" s="15" t="s">
        <v>32</v>
      </c>
      <c r="K1988" s="15" t="s">
        <v>32</v>
      </c>
      <c r="L1988" s="15" t="s">
        <v>32</v>
      </c>
      <c r="M1988" s="15" t="s">
        <v>32</v>
      </c>
      <c r="N1988" s="15" t="s">
        <v>32</v>
      </c>
      <c r="O1988" s="15" t="s">
        <v>32</v>
      </c>
      <c r="P1988" s="15" t="s">
        <v>32</v>
      </c>
      <c r="Q1988" s="15" t="s">
        <v>32</v>
      </c>
      <c r="R1988" s="22"/>
      <c r="T1988" s="15" t="s">
        <v>32</v>
      </c>
      <c r="U1988" s="15" t="s">
        <v>32</v>
      </c>
      <c r="V1988" s="15" t="s">
        <v>32</v>
      </c>
      <c r="X1988" s="20" t="str">
        <f t="shared" si="1047"/>
        <v/>
      </c>
      <c r="Y1988" s="20"/>
      <c r="Z1988" s="20"/>
      <c r="AA1988" s="20"/>
      <c r="AE1988" s="28"/>
      <c r="AF1988" s="29"/>
    </row>
    <row r="1989" spans="1:32">
      <c r="A1989" s="7"/>
      <c r="B1989" s="30"/>
      <c r="C1989" s="7"/>
      <c r="D1989" s="9" t="s">
        <v>45</v>
      </c>
      <c r="E1989" s="10" t="s">
        <v>41</v>
      </c>
      <c r="F1989" s="9"/>
      <c r="G1989" s="14"/>
      <c r="H1989" s="15" t="s">
        <v>32</v>
      </c>
      <c r="I1989" s="15" t="s">
        <v>32</v>
      </c>
      <c r="J1989" s="15" t="s">
        <v>32</v>
      </c>
      <c r="K1989" s="15" t="s">
        <v>32</v>
      </c>
      <c r="L1989" s="15" t="s">
        <v>32</v>
      </c>
      <c r="M1989" s="15" t="s">
        <v>32</v>
      </c>
      <c r="N1989" s="15" t="s">
        <v>32</v>
      </c>
      <c r="O1989" s="15" t="s">
        <v>32</v>
      </c>
      <c r="P1989" s="15" t="s">
        <v>32</v>
      </c>
      <c r="Q1989" s="15" t="s">
        <v>32</v>
      </c>
      <c r="R1989" s="22"/>
      <c r="T1989" s="15" t="s">
        <v>32</v>
      </c>
      <c r="U1989" s="15" t="s">
        <v>32</v>
      </c>
      <c r="V1989" s="15" t="s">
        <v>32</v>
      </c>
      <c r="X1989" s="20" t="str">
        <f t="shared" si="1047"/>
        <v/>
      </c>
      <c r="Y1989" s="20"/>
      <c r="Z1989" s="20"/>
      <c r="AA1989" s="20"/>
      <c r="AE1989" s="28"/>
      <c r="AF1989" s="29"/>
    </row>
    <row r="1990" spans="1:32">
      <c r="A1990" s="7"/>
      <c r="B1990" s="30"/>
      <c r="C1990" s="7"/>
      <c r="D1990" s="9" t="s">
        <v>46</v>
      </c>
      <c r="E1990" s="10" t="s">
        <v>41</v>
      </c>
      <c r="F1990" s="9"/>
      <c r="G1990" s="11">
        <v>0</v>
      </c>
      <c r="R1990" s="12">
        <f>G1990+I1990+J1990+K1990-L1990-M1990-N1990-Q1990</f>
        <v>0</v>
      </c>
      <c r="X1990" s="20" t="str">
        <f t="shared" si="1047"/>
        <v/>
      </c>
      <c r="Y1990" s="20" t="str">
        <f>IF(N1990&lt;O1990+P1990,"出卖应大于等于出卖肉畜+出卖仔畜","")</f>
        <v/>
      </c>
      <c r="Z1990" s="20" t="str">
        <f t="shared" ref="Z1990:Z1999" si="1052">IF(R1990&lt;S1990+T1990,"期末实有头数应大于等于能繁母畜+种公畜","")</f>
        <v/>
      </c>
      <c r="AA1990" s="20" t="str">
        <f t="shared" ref="AA1990:AA1995" si="1053">IF(R1990&lt;U1990+V1990,"期末实有头数应大于等于良种+改良种","")</f>
        <v/>
      </c>
      <c r="AE1990" s="28"/>
      <c r="AF1990" s="29"/>
    </row>
    <row r="1991" spans="1:32">
      <c r="A1991" s="7"/>
      <c r="B1991" s="30"/>
      <c r="C1991" s="7"/>
      <c r="D1991" s="9" t="s">
        <v>47</v>
      </c>
      <c r="E1991" s="16" t="s">
        <v>27</v>
      </c>
      <c r="F1991" s="9"/>
      <c r="G1991" s="11">
        <v>0</v>
      </c>
      <c r="R1991" s="12">
        <f>G1991+I1991+J1991+K1991-L1991-M1991-N1991-Q1991</f>
        <v>0</v>
      </c>
      <c r="X1991" s="20" t="str">
        <f t="shared" si="1047"/>
        <v/>
      </c>
      <c r="Y1991" s="20" t="str">
        <f>IF(N1991&lt;O1991+P1991,"出卖应大于等于出卖肉畜+出卖仔畜","")</f>
        <v/>
      </c>
      <c r="Z1991" s="20" t="str">
        <f t="shared" si="1052"/>
        <v/>
      </c>
      <c r="AA1991" s="20" t="str">
        <f t="shared" si="1053"/>
        <v/>
      </c>
      <c r="AE1991" s="28"/>
      <c r="AF1991" s="29"/>
    </row>
    <row r="1992" spans="1:32">
      <c r="A1992" s="7"/>
      <c r="B1992" s="30"/>
      <c r="C1992" s="7"/>
      <c r="D1992" s="9" t="s">
        <v>26</v>
      </c>
      <c r="E1992" s="10" t="s">
        <v>27</v>
      </c>
      <c r="F1992" s="9"/>
      <c r="G1992" s="11">
        <v>11</v>
      </c>
      <c r="H1992" s="12">
        <f t="shared" ref="G1992:V1992" si="1054">H1993+H2008</f>
        <v>6</v>
      </c>
      <c r="I1992" s="12">
        <f t="shared" si="1054"/>
        <v>6</v>
      </c>
      <c r="J1992" s="12">
        <f t="shared" si="1054"/>
        <v>0</v>
      </c>
      <c r="K1992" s="12">
        <f t="shared" si="1054"/>
        <v>0</v>
      </c>
      <c r="L1992" s="12">
        <f t="shared" si="1054"/>
        <v>0</v>
      </c>
      <c r="M1992" s="12">
        <f t="shared" si="1054"/>
        <v>0</v>
      </c>
      <c r="N1992" s="12">
        <f t="shared" si="1054"/>
        <v>5</v>
      </c>
      <c r="O1992" s="12">
        <f t="shared" si="1054"/>
        <v>0</v>
      </c>
      <c r="P1992" s="12">
        <f t="shared" si="1054"/>
        <v>5</v>
      </c>
      <c r="Q1992" s="12">
        <f t="shared" si="1054"/>
        <v>0</v>
      </c>
      <c r="R1992" s="12">
        <f t="shared" si="1054"/>
        <v>11</v>
      </c>
      <c r="S1992" s="12">
        <f t="shared" si="1054"/>
        <v>10</v>
      </c>
      <c r="T1992" s="12">
        <f t="shared" si="1054"/>
        <v>0</v>
      </c>
      <c r="U1992" s="12">
        <f t="shared" si="1054"/>
        <v>0</v>
      </c>
      <c r="V1992" s="12">
        <f t="shared" si="1054"/>
        <v>11</v>
      </c>
      <c r="X1992" s="20" t="str">
        <f t="shared" si="1047"/>
        <v/>
      </c>
      <c r="Y1992" s="20" t="str">
        <f>IF(N1992&lt;O1992+P1992,"出卖应大于等于出卖肉畜+出卖仔畜","")</f>
        <v/>
      </c>
      <c r="Z1992" s="20" t="str">
        <f t="shared" si="1052"/>
        <v/>
      </c>
      <c r="AA1992" s="20" t="str">
        <f t="shared" si="1053"/>
        <v/>
      </c>
      <c r="AE1992" s="28"/>
      <c r="AF1992" s="29"/>
    </row>
    <row r="1993" spans="1:32">
      <c r="A1993" s="7"/>
      <c r="B1993" s="30"/>
      <c r="C1993" s="7"/>
      <c r="D1993" s="9" t="s">
        <v>28</v>
      </c>
      <c r="E1993" s="10" t="s">
        <v>27</v>
      </c>
      <c r="F1993" s="9"/>
      <c r="G1993" s="11">
        <v>10</v>
      </c>
      <c r="H1993" s="12">
        <f t="shared" ref="G1993:V1993" si="1055">H1994+H2002</f>
        <v>6</v>
      </c>
      <c r="I1993" s="12">
        <f t="shared" si="1055"/>
        <v>6</v>
      </c>
      <c r="J1993" s="12">
        <f t="shared" si="1055"/>
        <v>0</v>
      </c>
      <c r="K1993" s="12">
        <f t="shared" si="1055"/>
        <v>0</v>
      </c>
      <c r="L1993" s="12">
        <f t="shared" si="1055"/>
        <v>0</v>
      </c>
      <c r="M1993" s="12">
        <f t="shared" si="1055"/>
        <v>0</v>
      </c>
      <c r="N1993" s="12">
        <f t="shared" si="1055"/>
        <v>5</v>
      </c>
      <c r="O1993" s="12">
        <f t="shared" si="1055"/>
        <v>0</v>
      </c>
      <c r="P1993" s="12">
        <f t="shared" si="1055"/>
        <v>5</v>
      </c>
      <c r="Q1993" s="12">
        <f t="shared" si="1055"/>
        <v>0</v>
      </c>
      <c r="R1993" s="12">
        <f t="shared" si="1055"/>
        <v>11</v>
      </c>
      <c r="S1993" s="12">
        <f t="shared" si="1055"/>
        <v>10</v>
      </c>
      <c r="T1993" s="12">
        <f t="shared" si="1055"/>
        <v>0</v>
      </c>
      <c r="U1993" s="12">
        <f t="shared" si="1055"/>
        <v>0</v>
      </c>
      <c r="V1993" s="12">
        <f t="shared" si="1055"/>
        <v>11</v>
      </c>
      <c r="X1993" s="20" t="str">
        <f t="shared" ref="X1993:X2009" si="1056">IF(H1993&lt;I1993,"繁殖仔畜应大于等于成活","")</f>
        <v/>
      </c>
      <c r="Y1993" s="20" t="str">
        <f t="shared" ref="Y1993:Y2004" si="1057">IF(N1993&lt;O1993+P1993,"出卖应大于等于出卖肉畜+出卖仔畜","")</f>
        <v/>
      </c>
      <c r="Z1993" s="20" t="str">
        <f t="shared" si="1052"/>
        <v/>
      </c>
      <c r="AA1993" s="20" t="str">
        <f t="shared" si="1053"/>
        <v/>
      </c>
      <c r="AE1993" s="28"/>
      <c r="AF1993" s="29"/>
    </row>
    <row r="1994" spans="1:32">
      <c r="A1994" s="7"/>
      <c r="B1994" s="30"/>
      <c r="C1994" s="7"/>
      <c r="D1994" s="9" t="s">
        <v>29</v>
      </c>
      <c r="E1994" s="10" t="s">
        <v>27</v>
      </c>
      <c r="F1994" s="9"/>
      <c r="G1994" s="11">
        <v>10</v>
      </c>
      <c r="H1994" s="12">
        <f t="shared" ref="G1994:R1994" si="1058">H1995+H1998+H1999+H2000+H2001</f>
        <v>6</v>
      </c>
      <c r="I1994" s="12">
        <f t="shared" si="1058"/>
        <v>6</v>
      </c>
      <c r="J1994" s="12">
        <f t="shared" si="1058"/>
        <v>0</v>
      </c>
      <c r="K1994" s="12">
        <f t="shared" si="1058"/>
        <v>0</v>
      </c>
      <c r="L1994" s="12">
        <f t="shared" si="1058"/>
        <v>0</v>
      </c>
      <c r="M1994" s="12">
        <f t="shared" si="1058"/>
        <v>0</v>
      </c>
      <c r="N1994" s="12">
        <f t="shared" si="1058"/>
        <v>5</v>
      </c>
      <c r="O1994" s="12">
        <f t="shared" si="1058"/>
        <v>0</v>
      </c>
      <c r="P1994" s="12">
        <f t="shared" si="1058"/>
        <v>5</v>
      </c>
      <c r="Q1994" s="12">
        <f t="shared" si="1058"/>
        <v>0</v>
      </c>
      <c r="R1994" s="12">
        <f t="shared" si="1058"/>
        <v>11</v>
      </c>
      <c r="S1994" s="12">
        <f>S1995+S1998+S1999+S2001</f>
        <v>10</v>
      </c>
      <c r="T1994" s="12">
        <f>T1995+T1998+T1999+T2001</f>
        <v>0</v>
      </c>
      <c r="U1994" s="12">
        <f>U1995+U1998+U1999+U2001</f>
        <v>0</v>
      </c>
      <c r="V1994" s="12">
        <f>V1995+V1998+V1999+V2001</f>
        <v>11</v>
      </c>
      <c r="X1994" s="20" t="str">
        <f t="shared" si="1056"/>
        <v/>
      </c>
      <c r="Y1994" s="20" t="str">
        <f t="shared" si="1057"/>
        <v/>
      </c>
      <c r="Z1994" s="20" t="str">
        <f t="shared" si="1052"/>
        <v/>
      </c>
      <c r="AA1994" s="20" t="str">
        <f t="shared" si="1053"/>
        <v/>
      </c>
      <c r="AE1994" s="28"/>
      <c r="AF1994" s="29"/>
    </row>
    <row r="1995" spans="1:32">
      <c r="A1995" s="7"/>
      <c r="B1995" s="30"/>
      <c r="C1995" s="7"/>
      <c r="D1995" s="9" t="s">
        <v>30</v>
      </c>
      <c r="E1995" s="10" t="s">
        <v>27</v>
      </c>
      <c r="F1995" s="9"/>
      <c r="G1995" s="11">
        <v>10</v>
      </c>
      <c r="H1995">
        <v>6</v>
      </c>
      <c r="I1995">
        <v>6</v>
      </c>
      <c r="N1995">
        <v>5</v>
      </c>
      <c r="P1995">
        <v>5</v>
      </c>
      <c r="R1995" s="12">
        <f>G1995+I1995+J1995+K1995-L1995-M1995-N1995-Q1995</f>
        <v>11</v>
      </c>
      <c r="S1995">
        <v>10</v>
      </c>
      <c r="V1995">
        <v>11</v>
      </c>
      <c r="X1995" s="20" t="str">
        <f t="shared" si="1056"/>
        <v/>
      </c>
      <c r="Y1995" s="20" t="str">
        <f t="shared" si="1057"/>
        <v/>
      </c>
      <c r="Z1995" s="20" t="str">
        <f t="shared" si="1052"/>
        <v/>
      </c>
      <c r="AA1995" s="20" t="str">
        <f t="shared" si="1053"/>
        <v/>
      </c>
      <c r="AE1995" s="28"/>
      <c r="AF1995" s="29"/>
    </row>
    <row r="1996" spans="1:32">
      <c r="A1996" s="7"/>
      <c r="B1996" s="30"/>
      <c r="C1996" s="7"/>
      <c r="D1996" s="9" t="s">
        <v>31</v>
      </c>
      <c r="E1996" s="10" t="s">
        <v>27</v>
      </c>
      <c r="F1996" s="9"/>
      <c r="G1996" s="11">
        <v>0</v>
      </c>
      <c r="R1996" s="12">
        <f t="shared" ref="R1996:R2001" si="1059">G1996+I1996+J1996+K1996-L1996-M1996-N1996-Q1996</f>
        <v>0</v>
      </c>
      <c r="U1996" s="15" t="s">
        <v>32</v>
      </c>
      <c r="V1996" s="15" t="s">
        <v>32</v>
      </c>
      <c r="X1996" s="20" t="str">
        <f t="shared" si="1056"/>
        <v/>
      </c>
      <c r="Y1996" s="20" t="str">
        <f t="shared" si="1057"/>
        <v/>
      </c>
      <c r="Z1996" s="20" t="str">
        <f t="shared" si="1052"/>
        <v/>
      </c>
      <c r="AA1996" s="20"/>
      <c r="AE1996" s="28"/>
      <c r="AF1996" s="29"/>
    </row>
    <row r="1997" spans="1:32">
      <c r="A1997" s="7"/>
      <c r="B1997" s="30"/>
      <c r="C1997" s="7"/>
      <c r="D1997" s="9" t="s">
        <v>33</v>
      </c>
      <c r="E1997" s="10" t="s">
        <v>27</v>
      </c>
      <c r="F1997" s="9"/>
      <c r="G1997" s="11">
        <v>0</v>
      </c>
      <c r="R1997" s="12">
        <f t="shared" si="1059"/>
        <v>0</v>
      </c>
      <c r="U1997" s="15" t="s">
        <v>32</v>
      </c>
      <c r="V1997" s="15" t="s">
        <v>32</v>
      </c>
      <c r="X1997" s="20" t="str">
        <f t="shared" si="1056"/>
        <v/>
      </c>
      <c r="Y1997" s="20" t="str">
        <f t="shared" si="1057"/>
        <v/>
      </c>
      <c r="Z1997" s="20" t="str">
        <f t="shared" si="1052"/>
        <v/>
      </c>
      <c r="AA1997" s="20"/>
      <c r="AE1997" s="28"/>
      <c r="AF1997" s="29"/>
    </row>
    <row r="1998" spans="1:32">
      <c r="A1998" s="7"/>
      <c r="B1998" s="30"/>
      <c r="C1998" s="7"/>
      <c r="D1998" s="9" t="s">
        <v>34</v>
      </c>
      <c r="E1998" s="10" t="s">
        <v>35</v>
      </c>
      <c r="F1998" s="9"/>
      <c r="G1998" s="11">
        <v>0</v>
      </c>
      <c r="R1998" s="12">
        <f t="shared" si="1059"/>
        <v>0</v>
      </c>
      <c r="X1998" s="20" t="str">
        <f t="shared" si="1056"/>
        <v/>
      </c>
      <c r="Y1998" s="20" t="str">
        <f t="shared" si="1057"/>
        <v/>
      </c>
      <c r="Z1998" s="20" t="str">
        <f t="shared" si="1052"/>
        <v/>
      </c>
      <c r="AA1998" s="20" t="str">
        <f>IF(R1998&lt;U1998+V1998,"期末实有头数应大于等于良种+改良种","")</f>
        <v/>
      </c>
      <c r="AE1998" s="28"/>
      <c r="AF1998" s="29"/>
    </row>
    <row r="1999" spans="1:32">
      <c r="A1999" s="7"/>
      <c r="B1999" s="30"/>
      <c r="C1999" s="7"/>
      <c r="D1999" s="9" t="s">
        <v>36</v>
      </c>
      <c r="E1999" s="10" t="s">
        <v>27</v>
      </c>
      <c r="F1999" s="9"/>
      <c r="G1999" s="11">
        <v>0</v>
      </c>
      <c r="R1999" s="12">
        <f t="shared" si="1059"/>
        <v>0</v>
      </c>
      <c r="X1999" s="20" t="str">
        <f t="shared" si="1056"/>
        <v/>
      </c>
      <c r="Y1999" s="20" t="str">
        <f t="shared" si="1057"/>
        <v/>
      </c>
      <c r="Z1999" s="20" t="str">
        <f t="shared" si="1052"/>
        <v/>
      </c>
      <c r="AA1999" s="20" t="str">
        <f>IF(R1999&lt;U1999+V1999,"期末实有头数应大于等于良种+改良种","")</f>
        <v/>
      </c>
      <c r="AE1999" s="28"/>
      <c r="AF1999" s="29"/>
    </row>
    <row r="2000" spans="1:32">
      <c r="A2000" s="7"/>
      <c r="B2000" s="30"/>
      <c r="C2000" s="7"/>
      <c r="D2000" s="9" t="s">
        <v>37</v>
      </c>
      <c r="E2000" s="10" t="s">
        <v>27</v>
      </c>
      <c r="F2000" s="9"/>
      <c r="G2000" s="11">
        <v>0</v>
      </c>
      <c r="R2000" s="12">
        <f t="shared" si="1059"/>
        <v>0</v>
      </c>
      <c r="S2000" s="15" t="s">
        <v>32</v>
      </c>
      <c r="T2000" s="15" t="s">
        <v>32</v>
      </c>
      <c r="U2000" s="15" t="s">
        <v>32</v>
      </c>
      <c r="V2000" s="15" t="s">
        <v>32</v>
      </c>
      <c r="X2000" s="20" t="str">
        <f t="shared" si="1056"/>
        <v/>
      </c>
      <c r="Y2000" s="20" t="str">
        <f t="shared" si="1057"/>
        <v/>
      </c>
      <c r="Z2000" s="20"/>
      <c r="AA2000" s="20"/>
      <c r="AE2000" s="28"/>
      <c r="AF2000" s="29"/>
    </row>
    <row r="2001" spans="1:32">
      <c r="A2001" s="7"/>
      <c r="B2001" s="30"/>
      <c r="C2001" s="7"/>
      <c r="D2001" s="9" t="s">
        <v>38</v>
      </c>
      <c r="E2001" s="10" t="s">
        <v>39</v>
      </c>
      <c r="F2001" s="9"/>
      <c r="G2001" s="11">
        <v>0</v>
      </c>
      <c r="R2001" s="12">
        <f t="shared" si="1059"/>
        <v>0</v>
      </c>
      <c r="X2001" s="20" t="str">
        <f t="shared" si="1056"/>
        <v/>
      </c>
      <c r="Y2001" s="20" t="str">
        <f t="shared" si="1057"/>
        <v/>
      </c>
      <c r="Z2001" s="20" t="str">
        <f>IF(R2001&lt;S2001+T2001,"期末实有头数应大于等于能繁母畜+种公畜","")</f>
        <v/>
      </c>
      <c r="AA2001" s="20" t="str">
        <f>IF(R2001&lt;U2001+V2001,"期末实有头数应大于等于良种+改良种","")</f>
        <v/>
      </c>
      <c r="AE2001" s="28"/>
      <c r="AF2001" s="29"/>
    </row>
    <row r="2002" spans="1:32">
      <c r="A2002" s="7"/>
      <c r="B2002" s="30"/>
      <c r="C2002" s="7"/>
      <c r="D2002" s="9" t="s">
        <v>40</v>
      </c>
      <c r="E2002" s="10" t="s">
        <v>41</v>
      </c>
      <c r="F2002" s="9"/>
      <c r="G2002" s="11">
        <v>0</v>
      </c>
      <c r="H2002" s="12">
        <f t="shared" ref="G2002:V2002" si="1060">H2003+H2007</f>
        <v>0</v>
      </c>
      <c r="I2002" s="12">
        <f t="shared" si="1060"/>
        <v>0</v>
      </c>
      <c r="J2002" s="12">
        <f t="shared" si="1060"/>
        <v>0</v>
      </c>
      <c r="K2002" s="12">
        <f t="shared" si="1060"/>
        <v>0</v>
      </c>
      <c r="L2002" s="12">
        <f t="shared" si="1060"/>
        <v>0</v>
      </c>
      <c r="M2002" s="12">
        <f t="shared" si="1060"/>
        <v>0</v>
      </c>
      <c r="N2002" s="12">
        <f t="shared" si="1060"/>
        <v>0</v>
      </c>
      <c r="O2002" s="12">
        <f t="shared" si="1060"/>
        <v>0</v>
      </c>
      <c r="P2002" s="12">
        <f t="shared" si="1060"/>
        <v>0</v>
      </c>
      <c r="Q2002" s="12">
        <f t="shared" si="1060"/>
        <v>0</v>
      </c>
      <c r="R2002" s="21">
        <f t="shared" si="1060"/>
        <v>0</v>
      </c>
      <c r="S2002" s="12">
        <f t="shared" si="1060"/>
        <v>0</v>
      </c>
      <c r="T2002" s="12">
        <f t="shared" si="1060"/>
        <v>0</v>
      </c>
      <c r="U2002" s="12">
        <f t="shared" si="1060"/>
        <v>0</v>
      </c>
      <c r="V2002" s="12">
        <f t="shared" si="1060"/>
        <v>0</v>
      </c>
      <c r="X2002" s="20" t="str">
        <f t="shared" si="1056"/>
        <v/>
      </c>
      <c r="Y2002" s="20" t="str">
        <f t="shared" si="1057"/>
        <v/>
      </c>
      <c r="Z2002" s="20" t="str">
        <f>IF(R2002&lt;S2002+T2002,"期末实有头数应大于等于能繁母畜+种公畜","")</f>
        <v/>
      </c>
      <c r="AA2002" s="20" t="str">
        <f>IF(R2002&lt;U2002+V2002,"期末实有头数应大于等于良种+改良种","")</f>
        <v/>
      </c>
      <c r="AE2002" s="28"/>
      <c r="AF2002" s="29"/>
    </row>
    <row r="2003" spans="1:32">
      <c r="A2003" s="7"/>
      <c r="B2003" s="30"/>
      <c r="C2003" s="7"/>
      <c r="D2003" s="9" t="s">
        <v>42</v>
      </c>
      <c r="E2003" s="10" t="s">
        <v>41</v>
      </c>
      <c r="F2003" s="9"/>
      <c r="G2003" s="11">
        <v>0</v>
      </c>
      <c r="R2003" s="12">
        <f>G2003+I2003+J2003+K2003-L2003-M2003-N2003-Q2003</f>
        <v>0</v>
      </c>
      <c r="X2003" s="20" t="str">
        <f t="shared" si="1056"/>
        <v/>
      </c>
      <c r="Y2003" s="20" t="str">
        <f t="shared" si="1057"/>
        <v/>
      </c>
      <c r="Z2003" s="20" t="str">
        <f>IF(R2003&lt;S2003+T2003,"期末实有头数应大于等于能繁母畜+种公畜","")</f>
        <v/>
      </c>
      <c r="AA2003" s="20" t="str">
        <f>IF(R2003&lt;U2003+V2003,"期末实有头数应大于等于良种+改良种","")</f>
        <v/>
      </c>
      <c r="AE2003" s="28"/>
      <c r="AF2003" s="29"/>
    </row>
    <row r="2004" spans="1:32">
      <c r="A2004" s="7"/>
      <c r="B2004" s="30"/>
      <c r="C2004" s="7"/>
      <c r="D2004" s="9" t="s">
        <v>43</v>
      </c>
      <c r="E2004" s="10" t="s">
        <v>41</v>
      </c>
      <c r="F2004" s="9"/>
      <c r="G2004" s="11">
        <v>0</v>
      </c>
      <c r="R2004" s="12">
        <f>G2004+I2004+J2004+K2004-L2004-M2004-N2004-Q2004</f>
        <v>0</v>
      </c>
      <c r="U2004" s="15" t="s">
        <v>32</v>
      </c>
      <c r="V2004" s="15" t="s">
        <v>32</v>
      </c>
      <c r="X2004" s="20" t="str">
        <f t="shared" si="1056"/>
        <v/>
      </c>
      <c r="Y2004" s="20" t="str">
        <f t="shared" si="1057"/>
        <v/>
      </c>
      <c r="Z2004" s="20" t="str">
        <f>IF(R2004&lt;S2004+T2004,"期末实有头数应大于等于能繁母畜+种公畜","")</f>
        <v/>
      </c>
      <c r="AA2004" s="20"/>
      <c r="AE2004" s="28"/>
      <c r="AF2004" s="29"/>
    </row>
    <row r="2005" spans="1:32">
      <c r="A2005" s="7"/>
      <c r="B2005" s="30"/>
      <c r="C2005" s="7"/>
      <c r="D2005" s="9" t="s">
        <v>44</v>
      </c>
      <c r="E2005" s="10" t="s">
        <v>41</v>
      </c>
      <c r="F2005" s="9"/>
      <c r="G2005" s="14"/>
      <c r="H2005" s="15" t="s">
        <v>32</v>
      </c>
      <c r="I2005" s="15" t="s">
        <v>32</v>
      </c>
      <c r="J2005" s="15" t="s">
        <v>32</v>
      </c>
      <c r="K2005" s="15" t="s">
        <v>32</v>
      </c>
      <c r="L2005" s="15" t="s">
        <v>32</v>
      </c>
      <c r="M2005" s="15" t="s">
        <v>32</v>
      </c>
      <c r="N2005" s="15" t="s">
        <v>32</v>
      </c>
      <c r="O2005" s="15" t="s">
        <v>32</v>
      </c>
      <c r="P2005" s="15" t="s">
        <v>32</v>
      </c>
      <c r="Q2005" s="15" t="s">
        <v>32</v>
      </c>
      <c r="R2005" s="22"/>
      <c r="T2005" s="15" t="s">
        <v>32</v>
      </c>
      <c r="U2005" s="15" t="s">
        <v>32</v>
      </c>
      <c r="V2005" s="15" t="s">
        <v>32</v>
      </c>
      <c r="X2005" s="20" t="str">
        <f t="shared" si="1056"/>
        <v/>
      </c>
      <c r="Y2005" s="20"/>
      <c r="Z2005" s="20"/>
      <c r="AA2005" s="20"/>
      <c r="AE2005" s="28"/>
      <c r="AF2005" s="29"/>
    </row>
    <row r="2006" spans="1:32">
      <c r="A2006" s="7"/>
      <c r="B2006" s="30"/>
      <c r="C2006" s="7"/>
      <c r="D2006" s="9" t="s">
        <v>45</v>
      </c>
      <c r="E2006" s="10" t="s">
        <v>41</v>
      </c>
      <c r="F2006" s="9"/>
      <c r="G2006" s="14"/>
      <c r="H2006" s="15" t="s">
        <v>32</v>
      </c>
      <c r="I2006" s="15" t="s">
        <v>32</v>
      </c>
      <c r="J2006" s="15" t="s">
        <v>32</v>
      </c>
      <c r="K2006" s="15" t="s">
        <v>32</v>
      </c>
      <c r="L2006" s="15" t="s">
        <v>32</v>
      </c>
      <c r="M2006" s="15" t="s">
        <v>32</v>
      </c>
      <c r="N2006" s="15" t="s">
        <v>32</v>
      </c>
      <c r="O2006" s="15" t="s">
        <v>32</v>
      </c>
      <c r="P2006" s="15" t="s">
        <v>32</v>
      </c>
      <c r="Q2006" s="15" t="s">
        <v>32</v>
      </c>
      <c r="R2006" s="22"/>
      <c r="T2006" s="15" t="s">
        <v>32</v>
      </c>
      <c r="U2006" s="15" t="s">
        <v>32</v>
      </c>
      <c r="V2006" s="15" t="s">
        <v>32</v>
      </c>
      <c r="X2006" s="20" t="str">
        <f t="shared" si="1056"/>
        <v/>
      </c>
      <c r="Y2006" s="20"/>
      <c r="Z2006" s="20"/>
      <c r="AA2006" s="20"/>
      <c r="AE2006" s="28"/>
      <c r="AF2006" s="29"/>
    </row>
    <row r="2007" spans="1:32">
      <c r="A2007" s="7"/>
      <c r="B2007" s="30"/>
      <c r="C2007" s="7"/>
      <c r="D2007" s="9" t="s">
        <v>46</v>
      </c>
      <c r="E2007" s="10" t="s">
        <v>41</v>
      </c>
      <c r="F2007" s="9"/>
      <c r="G2007" s="11">
        <v>0</v>
      </c>
      <c r="R2007" s="12">
        <f>G2007+I2007+J2007+K2007-L2007-M2007-N2007-Q2007</f>
        <v>0</v>
      </c>
      <c r="X2007" s="20" t="str">
        <f t="shared" si="1056"/>
        <v/>
      </c>
      <c r="Y2007" s="20" t="str">
        <f>IF(N2007&lt;O2007+P2007,"出卖应大于等于出卖肉畜+出卖仔畜","")</f>
        <v/>
      </c>
      <c r="Z2007" s="20" t="str">
        <f t="shared" ref="Z2007:Z2016" si="1061">IF(R2007&lt;S2007+T2007,"期末实有头数应大于等于能繁母畜+种公畜","")</f>
        <v/>
      </c>
      <c r="AA2007" s="20" t="str">
        <f t="shared" ref="AA2007:AA2012" si="1062">IF(R2007&lt;U2007+V2007,"期末实有头数应大于等于良种+改良种","")</f>
        <v/>
      </c>
      <c r="AE2007" s="28"/>
      <c r="AF2007" s="29"/>
    </row>
    <row r="2008" spans="1:32">
      <c r="A2008" s="7"/>
      <c r="B2008" s="30"/>
      <c r="C2008" s="7"/>
      <c r="D2008" s="9" t="s">
        <v>47</v>
      </c>
      <c r="E2008" s="16" t="s">
        <v>27</v>
      </c>
      <c r="F2008" s="9"/>
      <c r="G2008" s="11">
        <v>0</v>
      </c>
      <c r="R2008" s="12">
        <f>G2008+I2008+J2008+K2008-L2008-M2008-N2008-Q2008</f>
        <v>0</v>
      </c>
      <c r="X2008" s="20" t="str">
        <f t="shared" si="1056"/>
        <v/>
      </c>
      <c r="Y2008" s="20" t="str">
        <f>IF(N2008&lt;O2008+P2008,"出卖应大于等于出卖肉畜+出卖仔畜","")</f>
        <v/>
      </c>
      <c r="Z2008" s="20" t="str">
        <f t="shared" si="1061"/>
        <v/>
      </c>
      <c r="AA2008" s="20" t="str">
        <f t="shared" si="1062"/>
        <v/>
      </c>
      <c r="AE2008" s="28"/>
      <c r="AF2008" s="29"/>
    </row>
    <row r="2009" spans="1:32">
      <c r="A2009" s="7"/>
      <c r="B2009" s="32"/>
      <c r="C2009" s="7"/>
      <c r="D2009" s="9" t="s">
        <v>26</v>
      </c>
      <c r="E2009" s="10" t="s">
        <v>27</v>
      </c>
      <c r="F2009" s="9"/>
      <c r="G2009" s="11">
        <v>38</v>
      </c>
      <c r="H2009" s="12">
        <f t="shared" ref="G2009:V2009" si="1063">H2010+H2025</f>
        <v>0</v>
      </c>
      <c r="I2009" s="12">
        <f t="shared" si="1063"/>
        <v>0</v>
      </c>
      <c r="J2009" s="12">
        <f t="shared" si="1063"/>
        <v>0</v>
      </c>
      <c r="K2009" s="12">
        <f t="shared" si="1063"/>
        <v>0</v>
      </c>
      <c r="L2009" s="12">
        <f t="shared" si="1063"/>
        <v>0</v>
      </c>
      <c r="M2009" s="12">
        <f t="shared" si="1063"/>
        <v>0</v>
      </c>
      <c r="N2009" s="12">
        <f t="shared" si="1063"/>
        <v>0</v>
      </c>
      <c r="O2009" s="12">
        <f t="shared" si="1063"/>
        <v>0</v>
      </c>
      <c r="P2009" s="12">
        <f t="shared" si="1063"/>
        <v>0</v>
      </c>
      <c r="Q2009" s="12">
        <f t="shared" si="1063"/>
        <v>0</v>
      </c>
      <c r="R2009" s="12">
        <f t="shared" si="1063"/>
        <v>0</v>
      </c>
      <c r="S2009" s="12">
        <f t="shared" si="1063"/>
        <v>0</v>
      </c>
      <c r="T2009" s="12">
        <f t="shared" si="1063"/>
        <v>0</v>
      </c>
      <c r="U2009" s="12">
        <f t="shared" si="1063"/>
        <v>0</v>
      </c>
      <c r="V2009" s="12">
        <f t="shared" si="1063"/>
        <v>0</v>
      </c>
      <c r="X2009" s="20" t="str">
        <f t="shared" si="1056"/>
        <v/>
      </c>
      <c r="Y2009" s="20" t="str">
        <f>IF(N2009&lt;O2009+P2009,"出卖应大于等于出卖肉畜+出卖仔畜","")</f>
        <v/>
      </c>
      <c r="Z2009" s="20" t="str">
        <f t="shared" si="1061"/>
        <v/>
      </c>
      <c r="AA2009" s="20" t="str">
        <f t="shared" si="1062"/>
        <v/>
      </c>
      <c r="AE2009" s="28"/>
      <c r="AF2009" s="29"/>
    </row>
    <row r="2010" spans="1:32">
      <c r="A2010" s="7"/>
      <c r="B2010" s="32"/>
      <c r="C2010" s="7"/>
      <c r="D2010" s="9" t="s">
        <v>28</v>
      </c>
      <c r="E2010" s="10" t="s">
        <v>27</v>
      </c>
      <c r="F2010" s="9"/>
      <c r="G2010" s="11">
        <v>38</v>
      </c>
      <c r="H2010" s="12">
        <f t="shared" ref="G2010:V2010" si="1064">H2011+H2019</f>
        <v>0</v>
      </c>
      <c r="I2010" s="12">
        <f t="shared" si="1064"/>
        <v>0</v>
      </c>
      <c r="J2010" s="12">
        <f t="shared" si="1064"/>
        <v>0</v>
      </c>
      <c r="K2010" s="12">
        <f t="shared" si="1064"/>
        <v>0</v>
      </c>
      <c r="L2010" s="12">
        <f t="shared" si="1064"/>
        <v>0</v>
      </c>
      <c r="M2010" s="12">
        <f t="shared" si="1064"/>
        <v>0</v>
      </c>
      <c r="N2010" s="12">
        <f t="shared" si="1064"/>
        <v>0</v>
      </c>
      <c r="O2010" s="12">
        <f t="shared" si="1064"/>
        <v>0</v>
      </c>
      <c r="P2010" s="12">
        <f t="shared" si="1064"/>
        <v>0</v>
      </c>
      <c r="Q2010" s="12">
        <f t="shared" si="1064"/>
        <v>0</v>
      </c>
      <c r="R2010" s="12">
        <f t="shared" si="1064"/>
        <v>0</v>
      </c>
      <c r="S2010" s="12">
        <f t="shared" si="1064"/>
        <v>0</v>
      </c>
      <c r="T2010" s="12">
        <f t="shared" si="1064"/>
        <v>0</v>
      </c>
      <c r="U2010" s="12">
        <f t="shared" si="1064"/>
        <v>0</v>
      </c>
      <c r="V2010" s="12">
        <f t="shared" si="1064"/>
        <v>0</v>
      </c>
      <c r="X2010" s="20" t="str">
        <f t="shared" ref="X2010:X2026" si="1065">IF(H2010&lt;I2010,"繁殖仔畜应大于等于成活","")</f>
        <v/>
      </c>
      <c r="Y2010" s="20" t="str">
        <f t="shared" ref="Y2010:Y2021" si="1066">IF(N2010&lt;O2010+P2010,"出卖应大于等于出卖肉畜+出卖仔畜","")</f>
        <v/>
      </c>
      <c r="Z2010" s="20" t="str">
        <f t="shared" si="1061"/>
        <v/>
      </c>
      <c r="AA2010" s="20" t="str">
        <f t="shared" si="1062"/>
        <v/>
      </c>
      <c r="AE2010" s="28"/>
      <c r="AF2010" s="29"/>
    </row>
    <row r="2011" spans="1:32">
      <c r="A2011" s="7"/>
      <c r="B2011" s="32"/>
      <c r="C2011" s="7"/>
      <c r="D2011" s="9" t="s">
        <v>29</v>
      </c>
      <c r="E2011" s="10" t="s">
        <v>27</v>
      </c>
      <c r="F2011" s="9"/>
      <c r="G2011" s="11">
        <v>0</v>
      </c>
      <c r="H2011" s="12">
        <f t="shared" ref="G2011:R2011" si="1067">H2012+H2015+H2016+H2017+H2018</f>
        <v>0</v>
      </c>
      <c r="I2011" s="12">
        <f t="shared" si="1067"/>
        <v>0</v>
      </c>
      <c r="J2011" s="12">
        <f t="shared" si="1067"/>
        <v>0</v>
      </c>
      <c r="K2011" s="12">
        <f t="shared" si="1067"/>
        <v>0</v>
      </c>
      <c r="L2011" s="12">
        <f t="shared" si="1067"/>
        <v>0</v>
      </c>
      <c r="M2011" s="12">
        <f t="shared" si="1067"/>
        <v>0</v>
      </c>
      <c r="N2011" s="12">
        <f t="shared" si="1067"/>
        <v>0</v>
      </c>
      <c r="O2011" s="12">
        <f t="shared" si="1067"/>
        <v>0</v>
      </c>
      <c r="P2011" s="12">
        <f t="shared" si="1067"/>
        <v>0</v>
      </c>
      <c r="Q2011" s="12">
        <f t="shared" si="1067"/>
        <v>0</v>
      </c>
      <c r="R2011" s="12">
        <f t="shared" si="1067"/>
        <v>0</v>
      </c>
      <c r="S2011" s="12">
        <f>S2012+S2015+S2016+S2018</f>
        <v>0</v>
      </c>
      <c r="T2011" s="12">
        <f>T2012+T2015+T2016+T2018</f>
        <v>0</v>
      </c>
      <c r="U2011" s="12">
        <f>U2012+U2015+U2016+U2018</f>
        <v>0</v>
      </c>
      <c r="V2011" s="12">
        <f>V2012+V2015+V2016+V2018</f>
        <v>0</v>
      </c>
      <c r="X2011" s="20" t="str">
        <f t="shared" si="1065"/>
        <v/>
      </c>
      <c r="Y2011" s="20" t="str">
        <f t="shared" si="1066"/>
        <v/>
      </c>
      <c r="Z2011" s="20" t="str">
        <f t="shared" si="1061"/>
        <v/>
      </c>
      <c r="AA2011" s="20" t="str">
        <f t="shared" si="1062"/>
        <v/>
      </c>
      <c r="AE2011" s="28"/>
      <c r="AF2011" s="29"/>
    </row>
    <row r="2012" spans="1:32">
      <c r="A2012" s="7"/>
      <c r="B2012" s="32"/>
      <c r="C2012" s="7"/>
      <c r="D2012" s="9" t="s">
        <v>30</v>
      </c>
      <c r="E2012" s="10" t="s">
        <v>27</v>
      </c>
      <c r="F2012" s="9"/>
      <c r="G2012" s="11">
        <v>0</v>
      </c>
      <c r="R2012" s="12">
        <f>G2012+I2012+J2012+K2012-L2012-M2012-N2012-Q2012</f>
        <v>0</v>
      </c>
      <c r="X2012" s="20" t="str">
        <f t="shared" si="1065"/>
        <v/>
      </c>
      <c r="Y2012" s="20" t="str">
        <f t="shared" si="1066"/>
        <v/>
      </c>
      <c r="Z2012" s="20" t="str">
        <f t="shared" si="1061"/>
        <v/>
      </c>
      <c r="AA2012" s="20" t="str">
        <f t="shared" si="1062"/>
        <v/>
      </c>
      <c r="AE2012" s="28"/>
      <c r="AF2012" s="29"/>
    </row>
    <row r="2013" spans="1:32">
      <c r="A2013" s="7"/>
      <c r="B2013" s="32"/>
      <c r="C2013" s="7"/>
      <c r="D2013" s="9" t="s">
        <v>31</v>
      </c>
      <c r="E2013" s="10" t="s">
        <v>27</v>
      </c>
      <c r="F2013" s="9"/>
      <c r="G2013" s="11">
        <v>0</v>
      </c>
      <c r="R2013" s="12">
        <f t="shared" ref="R2013:R2018" si="1068">G2013+I2013+J2013+K2013-L2013-M2013-N2013-Q2013</f>
        <v>0</v>
      </c>
      <c r="U2013" s="15" t="s">
        <v>32</v>
      </c>
      <c r="V2013" s="15" t="s">
        <v>32</v>
      </c>
      <c r="X2013" s="20" t="str">
        <f t="shared" si="1065"/>
        <v/>
      </c>
      <c r="Y2013" s="20" t="str">
        <f t="shared" si="1066"/>
        <v/>
      </c>
      <c r="Z2013" s="20" t="str">
        <f t="shared" si="1061"/>
        <v/>
      </c>
      <c r="AA2013" s="20"/>
      <c r="AE2013" s="28"/>
      <c r="AF2013" s="29"/>
    </row>
    <row r="2014" spans="1:32">
      <c r="A2014" s="7"/>
      <c r="B2014" s="32"/>
      <c r="C2014" s="7"/>
      <c r="D2014" s="9" t="s">
        <v>33</v>
      </c>
      <c r="E2014" s="10" t="s">
        <v>27</v>
      </c>
      <c r="F2014" s="9"/>
      <c r="G2014" s="11">
        <v>0</v>
      </c>
      <c r="R2014" s="12">
        <f t="shared" si="1068"/>
        <v>0</v>
      </c>
      <c r="U2014" s="15" t="s">
        <v>32</v>
      </c>
      <c r="V2014" s="15" t="s">
        <v>32</v>
      </c>
      <c r="X2014" s="20" t="str">
        <f t="shared" si="1065"/>
        <v/>
      </c>
      <c r="Y2014" s="20" t="str">
        <f t="shared" si="1066"/>
        <v/>
      </c>
      <c r="Z2014" s="20" t="str">
        <f t="shared" si="1061"/>
        <v/>
      </c>
      <c r="AA2014" s="20"/>
      <c r="AE2014" s="28"/>
      <c r="AF2014" s="29"/>
    </row>
    <row r="2015" spans="1:32">
      <c r="A2015" s="7"/>
      <c r="B2015" s="32"/>
      <c r="C2015" s="7"/>
      <c r="D2015" s="9" t="s">
        <v>34</v>
      </c>
      <c r="E2015" s="10" t="s">
        <v>35</v>
      </c>
      <c r="F2015" s="9"/>
      <c r="G2015" s="11">
        <v>0</v>
      </c>
      <c r="R2015" s="12">
        <f t="shared" si="1068"/>
        <v>0</v>
      </c>
      <c r="X2015" s="20" t="str">
        <f t="shared" si="1065"/>
        <v/>
      </c>
      <c r="Y2015" s="20" t="str">
        <f t="shared" si="1066"/>
        <v/>
      </c>
      <c r="Z2015" s="20" t="str">
        <f t="shared" si="1061"/>
        <v/>
      </c>
      <c r="AA2015" s="20" t="str">
        <f>IF(R2015&lt;U2015+V2015,"期末实有头数应大于等于良种+改良种","")</f>
        <v/>
      </c>
      <c r="AE2015" s="28"/>
      <c r="AF2015" s="29"/>
    </row>
    <row r="2016" spans="1:32">
      <c r="A2016" s="7"/>
      <c r="B2016" s="32"/>
      <c r="C2016" s="7"/>
      <c r="D2016" s="9" t="s">
        <v>36</v>
      </c>
      <c r="E2016" s="10" t="s">
        <v>27</v>
      </c>
      <c r="F2016" s="9"/>
      <c r="G2016" s="11">
        <v>0</v>
      </c>
      <c r="R2016" s="12">
        <f t="shared" si="1068"/>
        <v>0</v>
      </c>
      <c r="X2016" s="20" t="str">
        <f t="shared" si="1065"/>
        <v/>
      </c>
      <c r="Y2016" s="20" t="str">
        <f t="shared" si="1066"/>
        <v/>
      </c>
      <c r="Z2016" s="20" t="str">
        <f t="shared" si="1061"/>
        <v/>
      </c>
      <c r="AA2016" s="20" t="str">
        <f>IF(R2016&lt;U2016+V2016,"期末实有头数应大于等于良种+改良种","")</f>
        <v/>
      </c>
      <c r="AE2016" s="28"/>
      <c r="AF2016" s="29"/>
    </row>
    <row r="2017" spans="1:32">
      <c r="A2017" s="7"/>
      <c r="B2017" s="32"/>
      <c r="C2017" s="7"/>
      <c r="D2017" s="9" t="s">
        <v>37</v>
      </c>
      <c r="E2017" s="10" t="s">
        <v>27</v>
      </c>
      <c r="F2017" s="9"/>
      <c r="G2017" s="11">
        <v>0</v>
      </c>
      <c r="R2017" s="12">
        <f t="shared" si="1068"/>
        <v>0</v>
      </c>
      <c r="S2017" s="15" t="s">
        <v>32</v>
      </c>
      <c r="T2017" s="15" t="s">
        <v>32</v>
      </c>
      <c r="U2017" s="15" t="s">
        <v>32</v>
      </c>
      <c r="V2017" s="15" t="s">
        <v>32</v>
      </c>
      <c r="X2017" s="20" t="str">
        <f t="shared" si="1065"/>
        <v/>
      </c>
      <c r="Y2017" s="20" t="str">
        <f t="shared" si="1066"/>
        <v/>
      </c>
      <c r="Z2017" s="20"/>
      <c r="AA2017" s="20"/>
      <c r="AE2017" s="28"/>
      <c r="AF2017" s="29"/>
    </row>
    <row r="2018" spans="1:32">
      <c r="A2018" s="7"/>
      <c r="B2018" s="32"/>
      <c r="C2018" s="7"/>
      <c r="D2018" s="9" t="s">
        <v>38</v>
      </c>
      <c r="E2018" s="10" t="s">
        <v>39</v>
      </c>
      <c r="F2018" s="9"/>
      <c r="G2018" s="11">
        <v>0</v>
      </c>
      <c r="R2018" s="12">
        <f t="shared" si="1068"/>
        <v>0</v>
      </c>
      <c r="X2018" s="20" t="str">
        <f t="shared" si="1065"/>
        <v/>
      </c>
      <c r="Y2018" s="20" t="str">
        <f t="shared" si="1066"/>
        <v/>
      </c>
      <c r="Z2018" s="20" t="str">
        <f>IF(R2018&lt;S2018+T2018,"期末实有头数应大于等于能繁母畜+种公畜","")</f>
        <v/>
      </c>
      <c r="AA2018" s="20" t="str">
        <f>IF(R2018&lt;U2018+V2018,"期末实有头数应大于等于良种+改良种","")</f>
        <v/>
      </c>
      <c r="AE2018" s="28"/>
      <c r="AF2018" s="29"/>
    </row>
    <row r="2019" spans="1:32">
      <c r="A2019" s="7"/>
      <c r="B2019" s="32"/>
      <c r="C2019" s="7"/>
      <c r="D2019" s="9" t="s">
        <v>40</v>
      </c>
      <c r="E2019" s="10" t="s">
        <v>41</v>
      </c>
      <c r="F2019" s="9"/>
      <c r="G2019" s="11">
        <v>0</v>
      </c>
      <c r="H2019" s="12">
        <f t="shared" ref="G2019:V2019" si="1069">H2020+H2024</f>
        <v>0</v>
      </c>
      <c r="I2019" s="12">
        <f t="shared" si="1069"/>
        <v>0</v>
      </c>
      <c r="J2019" s="12">
        <f t="shared" si="1069"/>
        <v>0</v>
      </c>
      <c r="K2019" s="12">
        <f t="shared" si="1069"/>
        <v>0</v>
      </c>
      <c r="L2019" s="12">
        <f t="shared" si="1069"/>
        <v>0</v>
      </c>
      <c r="M2019" s="12">
        <f t="shared" si="1069"/>
        <v>0</v>
      </c>
      <c r="N2019" s="12">
        <f t="shared" si="1069"/>
        <v>0</v>
      </c>
      <c r="O2019" s="12">
        <f t="shared" si="1069"/>
        <v>0</v>
      </c>
      <c r="P2019" s="12">
        <f t="shared" si="1069"/>
        <v>0</v>
      </c>
      <c r="Q2019" s="12">
        <f t="shared" si="1069"/>
        <v>0</v>
      </c>
      <c r="R2019" s="21">
        <f t="shared" si="1069"/>
        <v>0</v>
      </c>
      <c r="S2019" s="12">
        <f t="shared" si="1069"/>
        <v>0</v>
      </c>
      <c r="T2019" s="12">
        <f t="shared" si="1069"/>
        <v>0</v>
      </c>
      <c r="U2019" s="12">
        <f t="shared" si="1069"/>
        <v>0</v>
      </c>
      <c r="V2019" s="12">
        <f t="shared" si="1069"/>
        <v>0</v>
      </c>
      <c r="X2019" s="20" t="str">
        <f t="shared" si="1065"/>
        <v/>
      </c>
      <c r="Y2019" s="20" t="str">
        <f t="shared" si="1066"/>
        <v/>
      </c>
      <c r="Z2019" s="20" t="str">
        <f>IF(R2019&lt;S2019+T2019,"期末实有头数应大于等于能繁母畜+种公畜","")</f>
        <v/>
      </c>
      <c r="AA2019" s="20" t="str">
        <f>IF(R2019&lt;U2019+V2019,"期末实有头数应大于等于良种+改良种","")</f>
        <v/>
      </c>
      <c r="AE2019" s="28"/>
      <c r="AF2019" s="29"/>
    </row>
    <row r="2020" spans="1:32">
      <c r="A2020" s="7"/>
      <c r="B2020" s="32"/>
      <c r="C2020" s="7"/>
      <c r="D2020" s="9" t="s">
        <v>42</v>
      </c>
      <c r="E2020" s="10" t="s">
        <v>41</v>
      </c>
      <c r="F2020" s="9"/>
      <c r="G2020" s="11">
        <v>0</v>
      </c>
      <c r="R2020" s="12">
        <f>G2020+I2020+J2020+K2020-L2020-M2020-N2020-Q2020</f>
        <v>0</v>
      </c>
      <c r="X2020" s="20" t="str">
        <f t="shared" si="1065"/>
        <v/>
      </c>
      <c r="Y2020" s="20" t="str">
        <f t="shared" si="1066"/>
        <v/>
      </c>
      <c r="Z2020" s="20" t="str">
        <f>IF(R2020&lt;S2020+T2020,"期末实有头数应大于等于能繁母畜+种公畜","")</f>
        <v/>
      </c>
      <c r="AA2020" s="20" t="str">
        <f>IF(R2020&lt;U2020+V2020,"期末实有头数应大于等于良种+改良种","")</f>
        <v/>
      </c>
      <c r="AE2020" s="28"/>
      <c r="AF2020" s="29"/>
    </row>
    <row r="2021" spans="1:32">
      <c r="A2021" s="7"/>
      <c r="B2021" s="32"/>
      <c r="C2021" s="7"/>
      <c r="D2021" s="9" t="s">
        <v>43</v>
      </c>
      <c r="E2021" s="10" t="s">
        <v>41</v>
      </c>
      <c r="F2021" s="9"/>
      <c r="G2021" s="11">
        <v>0</v>
      </c>
      <c r="R2021" s="12">
        <f>G2021+I2021+J2021+K2021-L2021-M2021-N2021-Q2021</f>
        <v>0</v>
      </c>
      <c r="U2021" s="15" t="s">
        <v>32</v>
      </c>
      <c r="V2021" s="15" t="s">
        <v>32</v>
      </c>
      <c r="X2021" s="20" t="str">
        <f t="shared" si="1065"/>
        <v/>
      </c>
      <c r="Y2021" s="20" t="str">
        <f t="shared" si="1066"/>
        <v/>
      </c>
      <c r="Z2021" s="20" t="str">
        <f>IF(R2021&lt;S2021+T2021,"期末实有头数应大于等于能繁母畜+种公畜","")</f>
        <v/>
      </c>
      <c r="AA2021" s="20"/>
      <c r="AE2021" s="28"/>
      <c r="AF2021" s="29"/>
    </row>
    <row r="2022" spans="1:32">
      <c r="A2022" s="7"/>
      <c r="B2022" s="32"/>
      <c r="C2022" s="7"/>
      <c r="D2022" s="9" t="s">
        <v>44</v>
      </c>
      <c r="E2022" s="10" t="s">
        <v>41</v>
      </c>
      <c r="F2022" s="9"/>
      <c r="G2022" s="14"/>
      <c r="H2022" s="15" t="s">
        <v>32</v>
      </c>
      <c r="I2022" s="15" t="s">
        <v>32</v>
      </c>
      <c r="J2022" s="15" t="s">
        <v>32</v>
      </c>
      <c r="K2022" s="15" t="s">
        <v>32</v>
      </c>
      <c r="L2022" s="15" t="s">
        <v>32</v>
      </c>
      <c r="M2022" s="15" t="s">
        <v>32</v>
      </c>
      <c r="N2022" s="15" t="s">
        <v>32</v>
      </c>
      <c r="O2022" s="15" t="s">
        <v>32</v>
      </c>
      <c r="P2022" s="15" t="s">
        <v>32</v>
      </c>
      <c r="Q2022" s="15" t="s">
        <v>32</v>
      </c>
      <c r="R2022" s="22"/>
      <c r="T2022" s="15" t="s">
        <v>32</v>
      </c>
      <c r="U2022" s="15" t="s">
        <v>32</v>
      </c>
      <c r="V2022" s="15" t="s">
        <v>32</v>
      </c>
      <c r="X2022" s="20" t="str">
        <f t="shared" si="1065"/>
        <v/>
      </c>
      <c r="Y2022" s="20"/>
      <c r="Z2022" s="20"/>
      <c r="AA2022" s="20"/>
      <c r="AE2022" s="28"/>
      <c r="AF2022" s="29"/>
    </row>
    <row r="2023" spans="1:32">
      <c r="A2023" s="7"/>
      <c r="B2023" s="32"/>
      <c r="C2023" s="7"/>
      <c r="D2023" s="9" t="s">
        <v>45</v>
      </c>
      <c r="E2023" s="10" t="s">
        <v>41</v>
      </c>
      <c r="F2023" s="9"/>
      <c r="G2023" s="14"/>
      <c r="H2023" s="15" t="s">
        <v>32</v>
      </c>
      <c r="I2023" s="15" t="s">
        <v>32</v>
      </c>
      <c r="J2023" s="15" t="s">
        <v>32</v>
      </c>
      <c r="K2023" s="15" t="s">
        <v>32</v>
      </c>
      <c r="L2023" s="15" t="s">
        <v>32</v>
      </c>
      <c r="M2023" s="15" t="s">
        <v>32</v>
      </c>
      <c r="N2023" s="15" t="s">
        <v>32</v>
      </c>
      <c r="O2023" s="15" t="s">
        <v>32</v>
      </c>
      <c r="P2023" s="15" t="s">
        <v>32</v>
      </c>
      <c r="Q2023" s="15" t="s">
        <v>32</v>
      </c>
      <c r="R2023" s="22"/>
      <c r="T2023" s="15" t="s">
        <v>32</v>
      </c>
      <c r="U2023" s="15" t="s">
        <v>32</v>
      </c>
      <c r="V2023" s="15" t="s">
        <v>32</v>
      </c>
      <c r="X2023" s="20" t="str">
        <f t="shared" si="1065"/>
        <v/>
      </c>
      <c r="Y2023" s="20"/>
      <c r="Z2023" s="20"/>
      <c r="AA2023" s="20"/>
      <c r="AE2023" s="28"/>
      <c r="AF2023" s="29"/>
    </row>
    <row r="2024" spans="1:32">
      <c r="A2024" s="7"/>
      <c r="B2024" s="32"/>
      <c r="C2024" s="7"/>
      <c r="D2024" s="9" t="s">
        <v>46</v>
      </c>
      <c r="E2024" s="10" t="s">
        <v>41</v>
      </c>
      <c r="F2024" s="9"/>
      <c r="G2024" s="11">
        <v>0</v>
      </c>
      <c r="R2024" s="12">
        <f>G2024+I2024+J2024+K2024-L2024-M2024-N2024-Q2024</f>
        <v>0</v>
      </c>
      <c r="X2024" s="20" t="str">
        <f t="shared" si="1065"/>
        <v/>
      </c>
      <c r="Y2024" s="20" t="str">
        <f>IF(N2024&lt;O2024+P2024,"出卖应大于等于出卖肉畜+出卖仔畜","")</f>
        <v/>
      </c>
      <c r="Z2024" s="20" t="str">
        <f t="shared" ref="Z2024:Z2033" si="1070">IF(R2024&lt;S2024+T2024,"期末实有头数应大于等于能繁母畜+种公畜","")</f>
        <v/>
      </c>
      <c r="AA2024" s="20" t="str">
        <f t="shared" ref="AA2024:AA2029" si="1071">IF(R2024&lt;U2024+V2024,"期末实有头数应大于等于良种+改良种","")</f>
        <v/>
      </c>
      <c r="AE2024" s="28"/>
      <c r="AF2024" s="29"/>
    </row>
    <row r="2025" spans="1:32">
      <c r="A2025" s="7"/>
      <c r="B2025" s="32"/>
      <c r="C2025" s="7"/>
      <c r="D2025" s="9" t="s">
        <v>47</v>
      </c>
      <c r="E2025" s="16" t="s">
        <v>27</v>
      </c>
      <c r="F2025" s="9"/>
      <c r="G2025" s="11">
        <v>0</v>
      </c>
      <c r="R2025" s="12">
        <f>G2025+I2025+J2025+K2025-L2025-M2025-N2025-Q2025</f>
        <v>0</v>
      </c>
      <c r="X2025" s="20" t="str">
        <f t="shared" si="1065"/>
        <v/>
      </c>
      <c r="Y2025" s="20" t="str">
        <f>IF(N2025&lt;O2025+P2025,"出卖应大于等于出卖肉畜+出卖仔畜","")</f>
        <v/>
      </c>
      <c r="Z2025" s="20" t="str">
        <f t="shared" si="1070"/>
        <v/>
      </c>
      <c r="AA2025" s="20" t="str">
        <f t="shared" si="1071"/>
        <v/>
      </c>
      <c r="AE2025" s="28"/>
      <c r="AF2025" s="29"/>
    </row>
    <row r="2026" spans="1:32">
      <c r="A2026" s="7"/>
      <c r="B2026" s="31"/>
      <c r="C2026" s="7"/>
      <c r="D2026" s="9" t="s">
        <v>26</v>
      </c>
      <c r="E2026" s="10" t="s">
        <v>27</v>
      </c>
      <c r="F2026" s="9"/>
      <c r="G2026" s="11">
        <v>2</v>
      </c>
      <c r="H2026" s="12">
        <f t="shared" ref="G2026:V2026" si="1072">H2027+H2042</f>
        <v>0</v>
      </c>
      <c r="I2026" s="12">
        <f t="shared" si="1072"/>
        <v>0</v>
      </c>
      <c r="J2026" s="12">
        <f t="shared" si="1072"/>
        <v>0</v>
      </c>
      <c r="K2026" s="12">
        <f t="shared" si="1072"/>
        <v>0</v>
      </c>
      <c r="L2026" s="12">
        <f t="shared" si="1072"/>
        <v>0</v>
      </c>
      <c r="M2026" s="12">
        <f t="shared" si="1072"/>
        <v>0</v>
      </c>
      <c r="N2026" s="12">
        <f t="shared" si="1072"/>
        <v>0</v>
      </c>
      <c r="O2026" s="12">
        <f t="shared" si="1072"/>
        <v>0</v>
      </c>
      <c r="P2026" s="12">
        <f t="shared" si="1072"/>
        <v>0</v>
      </c>
      <c r="Q2026" s="12">
        <f t="shared" si="1072"/>
        <v>0</v>
      </c>
      <c r="R2026" s="12">
        <f t="shared" si="1072"/>
        <v>2</v>
      </c>
      <c r="S2026" s="12">
        <f t="shared" si="1072"/>
        <v>0</v>
      </c>
      <c r="T2026" s="12">
        <f t="shared" si="1072"/>
        <v>0</v>
      </c>
      <c r="U2026" s="12">
        <f t="shared" si="1072"/>
        <v>0</v>
      </c>
      <c r="V2026" s="12">
        <f t="shared" si="1072"/>
        <v>0</v>
      </c>
      <c r="X2026" s="20" t="str">
        <f t="shared" si="1065"/>
        <v/>
      </c>
      <c r="Y2026" s="20" t="str">
        <f>IF(N2026&lt;O2026+P2026,"出卖应大于等于出卖肉畜+出卖仔畜","")</f>
        <v/>
      </c>
      <c r="Z2026" s="20" t="str">
        <f t="shared" si="1070"/>
        <v/>
      </c>
      <c r="AA2026" s="20" t="str">
        <f t="shared" si="1071"/>
        <v/>
      </c>
      <c r="AE2026" s="28"/>
      <c r="AF2026" s="29"/>
    </row>
    <row r="2027" spans="1:32">
      <c r="A2027" s="7"/>
      <c r="B2027" s="31"/>
      <c r="C2027" s="7"/>
      <c r="D2027" s="9" t="s">
        <v>28</v>
      </c>
      <c r="E2027" s="10" t="s">
        <v>27</v>
      </c>
      <c r="F2027" s="9"/>
      <c r="G2027" s="11">
        <v>1</v>
      </c>
      <c r="H2027" s="12">
        <f t="shared" ref="G2027:V2027" si="1073">H2028+H2036</f>
        <v>0</v>
      </c>
      <c r="I2027" s="12">
        <f t="shared" si="1073"/>
        <v>0</v>
      </c>
      <c r="J2027" s="12">
        <f t="shared" si="1073"/>
        <v>0</v>
      </c>
      <c r="K2027" s="12">
        <f t="shared" si="1073"/>
        <v>0</v>
      </c>
      <c r="L2027" s="12">
        <f t="shared" si="1073"/>
        <v>0</v>
      </c>
      <c r="M2027" s="12">
        <f t="shared" si="1073"/>
        <v>0</v>
      </c>
      <c r="N2027" s="12">
        <f t="shared" si="1073"/>
        <v>0</v>
      </c>
      <c r="O2027" s="12">
        <f t="shared" si="1073"/>
        <v>0</v>
      </c>
      <c r="P2027" s="12">
        <f t="shared" si="1073"/>
        <v>0</v>
      </c>
      <c r="Q2027" s="12">
        <f t="shared" si="1073"/>
        <v>0</v>
      </c>
      <c r="R2027" s="12">
        <f t="shared" si="1073"/>
        <v>1</v>
      </c>
      <c r="S2027" s="12">
        <f t="shared" si="1073"/>
        <v>0</v>
      </c>
      <c r="T2027" s="12">
        <f t="shared" si="1073"/>
        <v>0</v>
      </c>
      <c r="U2027" s="12">
        <f t="shared" si="1073"/>
        <v>0</v>
      </c>
      <c r="V2027" s="12">
        <f t="shared" si="1073"/>
        <v>0</v>
      </c>
      <c r="X2027" s="20" t="str">
        <f t="shared" ref="X2027:X2043" si="1074">IF(H2027&lt;I2027,"繁殖仔畜应大于等于成活","")</f>
        <v/>
      </c>
      <c r="Y2027" s="20" t="str">
        <f t="shared" ref="Y2027:Y2038" si="1075">IF(N2027&lt;O2027+P2027,"出卖应大于等于出卖肉畜+出卖仔畜","")</f>
        <v/>
      </c>
      <c r="Z2027" s="20" t="str">
        <f t="shared" si="1070"/>
        <v/>
      </c>
      <c r="AA2027" s="20" t="str">
        <f t="shared" si="1071"/>
        <v/>
      </c>
      <c r="AE2027" s="28"/>
      <c r="AF2027" s="29"/>
    </row>
    <row r="2028" spans="1:32">
      <c r="A2028" s="7"/>
      <c r="B2028" s="31"/>
      <c r="C2028" s="7"/>
      <c r="D2028" s="9" t="s">
        <v>29</v>
      </c>
      <c r="E2028" s="10" t="s">
        <v>27</v>
      </c>
      <c r="F2028" s="9"/>
      <c r="G2028" s="11">
        <v>1</v>
      </c>
      <c r="H2028" s="12">
        <f t="shared" ref="G2028:R2028" si="1076">H2029+H2032+H2033+H2034+H2035</f>
        <v>0</v>
      </c>
      <c r="I2028" s="12">
        <f t="shared" si="1076"/>
        <v>0</v>
      </c>
      <c r="J2028" s="12">
        <f t="shared" si="1076"/>
        <v>0</v>
      </c>
      <c r="K2028" s="12">
        <f t="shared" si="1076"/>
        <v>0</v>
      </c>
      <c r="L2028" s="12">
        <f t="shared" si="1076"/>
        <v>0</v>
      </c>
      <c r="M2028" s="12">
        <f t="shared" si="1076"/>
        <v>0</v>
      </c>
      <c r="N2028" s="12">
        <f t="shared" si="1076"/>
        <v>0</v>
      </c>
      <c r="O2028" s="12">
        <f t="shared" si="1076"/>
        <v>0</v>
      </c>
      <c r="P2028" s="12">
        <f t="shared" si="1076"/>
        <v>0</v>
      </c>
      <c r="Q2028" s="12">
        <f t="shared" si="1076"/>
        <v>0</v>
      </c>
      <c r="R2028" s="12">
        <f t="shared" si="1076"/>
        <v>1</v>
      </c>
      <c r="S2028" s="12">
        <f>S2029+S2032+S2033+S2035</f>
        <v>0</v>
      </c>
      <c r="T2028" s="12">
        <f>T2029+T2032+T2033+T2035</f>
        <v>0</v>
      </c>
      <c r="U2028" s="12">
        <f>U2029+U2032+U2033+U2035</f>
        <v>0</v>
      </c>
      <c r="V2028" s="12">
        <f>V2029+V2032+V2033+V2035</f>
        <v>0</v>
      </c>
      <c r="X2028" s="20" t="str">
        <f t="shared" si="1074"/>
        <v/>
      </c>
      <c r="Y2028" s="20" t="str">
        <f t="shared" si="1075"/>
        <v/>
      </c>
      <c r="Z2028" s="20" t="str">
        <f t="shared" si="1070"/>
        <v/>
      </c>
      <c r="AA2028" s="20" t="str">
        <f t="shared" si="1071"/>
        <v/>
      </c>
      <c r="AE2028" s="28"/>
      <c r="AF2028" s="29"/>
    </row>
    <row r="2029" spans="1:32">
      <c r="A2029" s="7"/>
      <c r="B2029" s="31"/>
      <c r="C2029" s="7"/>
      <c r="D2029" s="9" t="s">
        <v>30</v>
      </c>
      <c r="E2029" s="10" t="s">
        <v>27</v>
      </c>
      <c r="F2029" s="9"/>
      <c r="G2029" s="11">
        <v>0</v>
      </c>
      <c r="R2029" s="12">
        <f>G2029+I2029+J2029+K2029-L2029-M2029-N2029-Q2029</f>
        <v>0</v>
      </c>
      <c r="X2029" s="20" t="str">
        <f t="shared" si="1074"/>
        <v/>
      </c>
      <c r="Y2029" s="20" t="str">
        <f t="shared" si="1075"/>
        <v/>
      </c>
      <c r="Z2029" s="20" t="str">
        <f t="shared" si="1070"/>
        <v/>
      </c>
      <c r="AA2029" s="20" t="str">
        <f t="shared" si="1071"/>
        <v/>
      </c>
      <c r="AE2029" s="28"/>
      <c r="AF2029" s="29"/>
    </row>
    <row r="2030" spans="1:32">
      <c r="A2030" s="7"/>
      <c r="B2030" s="31"/>
      <c r="C2030" s="7"/>
      <c r="D2030" s="9" t="s">
        <v>31</v>
      </c>
      <c r="E2030" s="10" t="s">
        <v>27</v>
      </c>
      <c r="F2030" s="9"/>
      <c r="G2030" s="11">
        <v>0</v>
      </c>
      <c r="R2030" s="12">
        <f t="shared" ref="R2030:R2035" si="1077">G2030+I2030+J2030+K2030-L2030-M2030-N2030-Q2030</f>
        <v>0</v>
      </c>
      <c r="U2030" s="15" t="s">
        <v>32</v>
      </c>
      <c r="V2030" s="15" t="s">
        <v>32</v>
      </c>
      <c r="X2030" s="20" t="str">
        <f t="shared" si="1074"/>
        <v/>
      </c>
      <c r="Y2030" s="20" t="str">
        <f t="shared" si="1075"/>
        <v/>
      </c>
      <c r="Z2030" s="20" t="str">
        <f t="shared" si="1070"/>
        <v/>
      </c>
      <c r="AA2030" s="20"/>
      <c r="AE2030" s="28"/>
      <c r="AF2030" s="29"/>
    </row>
    <row r="2031" spans="1:32">
      <c r="A2031" s="7"/>
      <c r="B2031" s="31"/>
      <c r="C2031" s="7"/>
      <c r="D2031" s="9" t="s">
        <v>33</v>
      </c>
      <c r="E2031" s="10" t="s">
        <v>27</v>
      </c>
      <c r="F2031" s="9"/>
      <c r="G2031" s="11">
        <v>0</v>
      </c>
      <c r="R2031" s="12">
        <f t="shared" si="1077"/>
        <v>0</v>
      </c>
      <c r="U2031" s="15" t="s">
        <v>32</v>
      </c>
      <c r="V2031" s="15" t="s">
        <v>32</v>
      </c>
      <c r="X2031" s="20" t="str">
        <f t="shared" si="1074"/>
        <v/>
      </c>
      <c r="Y2031" s="20" t="str">
        <f t="shared" si="1075"/>
        <v/>
      </c>
      <c r="Z2031" s="20" t="str">
        <f t="shared" si="1070"/>
        <v/>
      </c>
      <c r="AA2031" s="20"/>
      <c r="AE2031" s="28"/>
      <c r="AF2031" s="29"/>
    </row>
    <row r="2032" spans="1:32">
      <c r="A2032" s="7"/>
      <c r="B2032" s="31"/>
      <c r="C2032" s="7"/>
      <c r="D2032" s="9" t="s">
        <v>34</v>
      </c>
      <c r="E2032" s="10" t="s">
        <v>35</v>
      </c>
      <c r="F2032" s="9"/>
      <c r="G2032" s="11">
        <v>0</v>
      </c>
      <c r="R2032" s="12">
        <f t="shared" si="1077"/>
        <v>0</v>
      </c>
      <c r="X2032" s="20" t="str">
        <f t="shared" si="1074"/>
        <v/>
      </c>
      <c r="Y2032" s="20" t="str">
        <f t="shared" si="1075"/>
        <v/>
      </c>
      <c r="Z2032" s="20" t="str">
        <f t="shared" si="1070"/>
        <v/>
      </c>
      <c r="AA2032" s="20" t="str">
        <f>IF(R2032&lt;U2032+V2032,"期末实有头数应大于等于良种+改良种","")</f>
        <v/>
      </c>
      <c r="AE2032" s="28"/>
      <c r="AF2032" s="29"/>
    </row>
    <row r="2033" spans="1:32">
      <c r="A2033" s="7"/>
      <c r="B2033" s="31"/>
      <c r="C2033" s="7"/>
      <c r="D2033" s="9" t="s">
        <v>36</v>
      </c>
      <c r="E2033" s="10" t="s">
        <v>27</v>
      </c>
      <c r="F2033" s="9"/>
      <c r="G2033" s="11">
        <v>1</v>
      </c>
      <c r="R2033" s="12">
        <f t="shared" si="1077"/>
        <v>1</v>
      </c>
      <c r="X2033" s="20" t="str">
        <f t="shared" si="1074"/>
        <v/>
      </c>
      <c r="Y2033" s="20" t="str">
        <f t="shared" si="1075"/>
        <v/>
      </c>
      <c r="Z2033" s="20" t="str">
        <f t="shared" si="1070"/>
        <v/>
      </c>
      <c r="AA2033" s="20" t="str">
        <f>IF(R2033&lt;U2033+V2033,"期末实有头数应大于等于良种+改良种","")</f>
        <v/>
      </c>
      <c r="AE2033" s="28"/>
      <c r="AF2033" s="29"/>
    </row>
    <row r="2034" spans="1:32">
      <c r="A2034" s="7"/>
      <c r="B2034" s="31"/>
      <c r="C2034" s="7"/>
      <c r="D2034" s="9" t="s">
        <v>37</v>
      </c>
      <c r="E2034" s="10" t="s">
        <v>27</v>
      </c>
      <c r="F2034" s="9"/>
      <c r="G2034" s="11">
        <v>0</v>
      </c>
      <c r="R2034" s="12">
        <f t="shared" si="1077"/>
        <v>0</v>
      </c>
      <c r="S2034" s="15" t="s">
        <v>32</v>
      </c>
      <c r="T2034" s="15" t="s">
        <v>32</v>
      </c>
      <c r="U2034" s="15" t="s">
        <v>32</v>
      </c>
      <c r="V2034" s="15" t="s">
        <v>32</v>
      </c>
      <c r="X2034" s="20" t="str">
        <f t="shared" si="1074"/>
        <v/>
      </c>
      <c r="Y2034" s="20" t="str">
        <f t="shared" si="1075"/>
        <v/>
      </c>
      <c r="Z2034" s="20"/>
      <c r="AA2034" s="20"/>
      <c r="AE2034" s="28"/>
      <c r="AF2034" s="29"/>
    </row>
    <row r="2035" spans="1:32">
      <c r="A2035" s="7"/>
      <c r="B2035" s="31"/>
      <c r="C2035" s="7"/>
      <c r="D2035" s="9" t="s">
        <v>38</v>
      </c>
      <c r="E2035" s="10" t="s">
        <v>39</v>
      </c>
      <c r="F2035" s="9"/>
      <c r="G2035" s="11">
        <v>0</v>
      </c>
      <c r="R2035" s="12">
        <f t="shared" si="1077"/>
        <v>0</v>
      </c>
      <c r="X2035" s="20" t="str">
        <f t="shared" si="1074"/>
        <v/>
      </c>
      <c r="Y2035" s="20" t="str">
        <f t="shared" si="1075"/>
        <v/>
      </c>
      <c r="Z2035" s="20" t="str">
        <f>IF(R2035&lt;S2035+T2035,"期末实有头数应大于等于能繁母畜+种公畜","")</f>
        <v/>
      </c>
      <c r="AA2035" s="20" t="str">
        <f>IF(R2035&lt;U2035+V2035,"期末实有头数应大于等于良种+改良种","")</f>
        <v/>
      </c>
      <c r="AE2035" s="28"/>
      <c r="AF2035" s="29"/>
    </row>
    <row r="2036" spans="1:32">
      <c r="A2036" s="7"/>
      <c r="B2036" s="31"/>
      <c r="C2036" s="7"/>
      <c r="D2036" s="9" t="s">
        <v>40</v>
      </c>
      <c r="E2036" s="10" t="s">
        <v>41</v>
      </c>
      <c r="F2036" s="9"/>
      <c r="G2036" s="11">
        <v>0</v>
      </c>
      <c r="H2036" s="12">
        <f t="shared" ref="G2036:V2036" si="1078">H2037+H2041</f>
        <v>0</v>
      </c>
      <c r="I2036" s="12">
        <f t="shared" si="1078"/>
        <v>0</v>
      </c>
      <c r="J2036" s="12">
        <f t="shared" si="1078"/>
        <v>0</v>
      </c>
      <c r="K2036" s="12">
        <f t="shared" si="1078"/>
        <v>0</v>
      </c>
      <c r="L2036" s="12">
        <f t="shared" si="1078"/>
        <v>0</v>
      </c>
      <c r="M2036" s="12">
        <f t="shared" si="1078"/>
        <v>0</v>
      </c>
      <c r="N2036" s="12">
        <f t="shared" si="1078"/>
        <v>0</v>
      </c>
      <c r="O2036" s="12">
        <f t="shared" si="1078"/>
        <v>0</v>
      </c>
      <c r="P2036" s="12">
        <f t="shared" si="1078"/>
        <v>0</v>
      </c>
      <c r="Q2036" s="12">
        <f t="shared" si="1078"/>
        <v>0</v>
      </c>
      <c r="R2036" s="21">
        <f t="shared" si="1078"/>
        <v>0</v>
      </c>
      <c r="S2036" s="12">
        <f t="shared" si="1078"/>
        <v>0</v>
      </c>
      <c r="T2036" s="12">
        <f t="shared" si="1078"/>
        <v>0</v>
      </c>
      <c r="U2036" s="12">
        <f t="shared" si="1078"/>
        <v>0</v>
      </c>
      <c r="V2036" s="12">
        <f t="shared" si="1078"/>
        <v>0</v>
      </c>
      <c r="X2036" s="20" t="str">
        <f t="shared" si="1074"/>
        <v/>
      </c>
      <c r="Y2036" s="20" t="str">
        <f t="shared" si="1075"/>
        <v/>
      </c>
      <c r="Z2036" s="20" t="str">
        <f>IF(R2036&lt;S2036+T2036,"期末实有头数应大于等于能繁母畜+种公畜","")</f>
        <v/>
      </c>
      <c r="AA2036" s="20" t="str">
        <f>IF(R2036&lt;U2036+V2036,"期末实有头数应大于等于良种+改良种","")</f>
        <v/>
      </c>
      <c r="AE2036" s="28"/>
      <c r="AF2036" s="29"/>
    </row>
    <row r="2037" spans="1:32">
      <c r="A2037" s="7"/>
      <c r="B2037" s="31"/>
      <c r="C2037" s="7"/>
      <c r="D2037" s="9" t="s">
        <v>42</v>
      </c>
      <c r="E2037" s="10" t="s">
        <v>41</v>
      </c>
      <c r="F2037" s="9"/>
      <c r="G2037" s="11">
        <v>0</v>
      </c>
      <c r="R2037" s="12">
        <f>G2037+I2037+J2037+K2037-L2037-M2037-N2037-Q2037</f>
        <v>0</v>
      </c>
      <c r="X2037" s="20" t="str">
        <f t="shared" si="1074"/>
        <v/>
      </c>
      <c r="Y2037" s="20" t="str">
        <f t="shared" si="1075"/>
        <v/>
      </c>
      <c r="Z2037" s="20" t="str">
        <f>IF(R2037&lt;S2037+T2037,"期末实有头数应大于等于能繁母畜+种公畜","")</f>
        <v/>
      </c>
      <c r="AA2037" s="20" t="str">
        <f>IF(R2037&lt;U2037+V2037,"期末实有头数应大于等于良种+改良种","")</f>
        <v/>
      </c>
      <c r="AE2037" s="28"/>
      <c r="AF2037" s="29"/>
    </row>
    <row r="2038" spans="1:32">
      <c r="A2038" s="7"/>
      <c r="B2038" s="31"/>
      <c r="C2038" s="7"/>
      <c r="D2038" s="9" t="s">
        <v>43</v>
      </c>
      <c r="E2038" s="10" t="s">
        <v>41</v>
      </c>
      <c r="F2038" s="9"/>
      <c r="G2038" s="11">
        <v>0</v>
      </c>
      <c r="R2038" s="12">
        <f>G2038+I2038+J2038+K2038-L2038-M2038-N2038-Q2038</f>
        <v>0</v>
      </c>
      <c r="U2038" s="15" t="s">
        <v>32</v>
      </c>
      <c r="V2038" s="15" t="s">
        <v>32</v>
      </c>
      <c r="X2038" s="20" t="str">
        <f t="shared" si="1074"/>
        <v/>
      </c>
      <c r="Y2038" s="20" t="str">
        <f t="shared" si="1075"/>
        <v/>
      </c>
      <c r="Z2038" s="20" t="str">
        <f>IF(R2038&lt;S2038+T2038,"期末实有头数应大于等于能繁母畜+种公畜","")</f>
        <v/>
      </c>
      <c r="AA2038" s="20"/>
      <c r="AE2038" s="28"/>
      <c r="AF2038" s="29"/>
    </row>
    <row r="2039" spans="1:32">
      <c r="A2039" s="7"/>
      <c r="B2039" s="31"/>
      <c r="C2039" s="7"/>
      <c r="D2039" s="9" t="s">
        <v>44</v>
      </c>
      <c r="E2039" s="10" t="s">
        <v>41</v>
      </c>
      <c r="F2039" s="9"/>
      <c r="G2039" s="14"/>
      <c r="H2039" s="15" t="s">
        <v>32</v>
      </c>
      <c r="I2039" s="15" t="s">
        <v>32</v>
      </c>
      <c r="J2039" s="15" t="s">
        <v>32</v>
      </c>
      <c r="K2039" s="15" t="s">
        <v>32</v>
      </c>
      <c r="L2039" s="15" t="s">
        <v>32</v>
      </c>
      <c r="M2039" s="15" t="s">
        <v>32</v>
      </c>
      <c r="N2039" s="15" t="s">
        <v>32</v>
      </c>
      <c r="O2039" s="15" t="s">
        <v>32</v>
      </c>
      <c r="P2039" s="15" t="s">
        <v>32</v>
      </c>
      <c r="Q2039" s="15" t="s">
        <v>32</v>
      </c>
      <c r="R2039" s="22"/>
      <c r="T2039" s="15" t="s">
        <v>32</v>
      </c>
      <c r="U2039" s="15" t="s">
        <v>32</v>
      </c>
      <c r="V2039" s="15" t="s">
        <v>32</v>
      </c>
      <c r="X2039" s="20" t="str">
        <f t="shared" si="1074"/>
        <v/>
      </c>
      <c r="Y2039" s="20"/>
      <c r="Z2039" s="20"/>
      <c r="AA2039" s="20"/>
      <c r="AE2039" s="28"/>
      <c r="AF2039" s="29"/>
    </row>
    <row r="2040" spans="1:32">
      <c r="A2040" s="7"/>
      <c r="B2040" s="31"/>
      <c r="C2040" s="7"/>
      <c r="D2040" s="9" t="s">
        <v>45</v>
      </c>
      <c r="E2040" s="10" t="s">
        <v>41</v>
      </c>
      <c r="F2040" s="9"/>
      <c r="G2040" s="14"/>
      <c r="H2040" s="15" t="s">
        <v>32</v>
      </c>
      <c r="I2040" s="15" t="s">
        <v>32</v>
      </c>
      <c r="J2040" s="15" t="s">
        <v>32</v>
      </c>
      <c r="K2040" s="15" t="s">
        <v>32</v>
      </c>
      <c r="L2040" s="15" t="s">
        <v>32</v>
      </c>
      <c r="M2040" s="15" t="s">
        <v>32</v>
      </c>
      <c r="N2040" s="15" t="s">
        <v>32</v>
      </c>
      <c r="O2040" s="15" t="s">
        <v>32</v>
      </c>
      <c r="P2040" s="15" t="s">
        <v>32</v>
      </c>
      <c r="Q2040" s="15" t="s">
        <v>32</v>
      </c>
      <c r="R2040" s="22"/>
      <c r="T2040" s="15" t="s">
        <v>32</v>
      </c>
      <c r="U2040" s="15" t="s">
        <v>32</v>
      </c>
      <c r="V2040" s="15" t="s">
        <v>32</v>
      </c>
      <c r="X2040" s="20" t="str">
        <f t="shared" si="1074"/>
        <v/>
      </c>
      <c r="Y2040" s="20"/>
      <c r="Z2040" s="20"/>
      <c r="AA2040" s="20"/>
      <c r="AE2040" s="28"/>
      <c r="AF2040" s="29"/>
    </row>
    <row r="2041" spans="1:32">
      <c r="A2041" s="7"/>
      <c r="B2041" s="31"/>
      <c r="C2041" s="7"/>
      <c r="D2041" s="9" t="s">
        <v>46</v>
      </c>
      <c r="E2041" s="10" t="s">
        <v>41</v>
      </c>
      <c r="F2041" s="9"/>
      <c r="G2041" s="11">
        <v>0</v>
      </c>
      <c r="R2041" s="12">
        <f>G2041+I2041+J2041+K2041-L2041-M2041-N2041-Q2041</f>
        <v>0</v>
      </c>
      <c r="X2041" s="20" t="str">
        <f t="shared" si="1074"/>
        <v/>
      </c>
      <c r="Y2041" s="20" t="str">
        <f>IF(N2041&lt;O2041+P2041,"出卖应大于等于出卖肉畜+出卖仔畜","")</f>
        <v/>
      </c>
      <c r="Z2041" s="20" t="str">
        <f t="shared" ref="Z2041:Z2050" si="1079">IF(R2041&lt;S2041+T2041,"期末实有头数应大于等于能繁母畜+种公畜","")</f>
        <v/>
      </c>
      <c r="AA2041" s="20" t="str">
        <f t="shared" ref="AA2041:AA2046" si="1080">IF(R2041&lt;U2041+V2041,"期末实有头数应大于等于良种+改良种","")</f>
        <v/>
      </c>
      <c r="AE2041" s="28"/>
      <c r="AF2041" s="29"/>
    </row>
    <row r="2042" spans="1:32">
      <c r="A2042" s="7"/>
      <c r="B2042" s="31"/>
      <c r="C2042" s="7"/>
      <c r="D2042" s="9" t="s">
        <v>47</v>
      </c>
      <c r="E2042" s="16" t="s">
        <v>27</v>
      </c>
      <c r="F2042" s="9"/>
      <c r="G2042" s="11">
        <v>1</v>
      </c>
      <c r="R2042" s="12">
        <f>G2042+I2042+J2042+K2042-L2042-M2042-N2042-Q2042</f>
        <v>1</v>
      </c>
      <c r="X2042" s="20" t="str">
        <f t="shared" si="1074"/>
        <v/>
      </c>
      <c r="Y2042" s="20" t="str">
        <f>IF(N2042&lt;O2042+P2042,"出卖应大于等于出卖肉畜+出卖仔畜","")</f>
        <v/>
      </c>
      <c r="Z2042" s="20" t="str">
        <f t="shared" si="1079"/>
        <v/>
      </c>
      <c r="AA2042" s="20" t="str">
        <f t="shared" si="1080"/>
        <v/>
      </c>
      <c r="AE2042" s="28"/>
      <c r="AF2042" s="29"/>
    </row>
    <row r="2043" spans="1:32">
      <c r="A2043" s="7"/>
      <c r="B2043" s="30"/>
      <c r="C2043" s="7"/>
      <c r="D2043" s="9" t="s">
        <v>26</v>
      </c>
      <c r="E2043" s="10" t="s">
        <v>27</v>
      </c>
      <c r="F2043" s="9"/>
      <c r="G2043" s="11">
        <v>7</v>
      </c>
      <c r="H2043" s="12">
        <f t="shared" ref="G2043:V2043" si="1081">H2044+H2059</f>
        <v>3</v>
      </c>
      <c r="I2043" s="12">
        <f t="shared" si="1081"/>
        <v>3</v>
      </c>
      <c r="J2043" s="12">
        <f t="shared" si="1081"/>
        <v>0</v>
      </c>
      <c r="K2043" s="12">
        <f t="shared" si="1081"/>
        <v>0</v>
      </c>
      <c r="L2043" s="12">
        <f t="shared" si="1081"/>
        <v>0</v>
      </c>
      <c r="M2043" s="12">
        <f t="shared" si="1081"/>
        <v>0</v>
      </c>
      <c r="N2043" s="12">
        <f t="shared" si="1081"/>
        <v>3</v>
      </c>
      <c r="O2043" s="12">
        <f t="shared" si="1081"/>
        <v>0</v>
      </c>
      <c r="P2043" s="12">
        <f t="shared" si="1081"/>
        <v>3</v>
      </c>
      <c r="Q2043" s="12">
        <f t="shared" si="1081"/>
        <v>0</v>
      </c>
      <c r="R2043" s="12">
        <f t="shared" si="1081"/>
        <v>7</v>
      </c>
      <c r="S2043" s="12">
        <f t="shared" si="1081"/>
        <v>7</v>
      </c>
      <c r="T2043" s="12">
        <f t="shared" si="1081"/>
        <v>0</v>
      </c>
      <c r="U2043" s="12">
        <f t="shared" si="1081"/>
        <v>0</v>
      </c>
      <c r="V2043" s="12">
        <f t="shared" si="1081"/>
        <v>7</v>
      </c>
      <c r="X2043" s="20" t="str">
        <f t="shared" si="1074"/>
        <v/>
      </c>
      <c r="Y2043" s="20" t="str">
        <f>IF(N2043&lt;O2043+P2043,"出卖应大于等于出卖肉畜+出卖仔畜","")</f>
        <v/>
      </c>
      <c r="Z2043" s="20" t="str">
        <f t="shared" si="1079"/>
        <v/>
      </c>
      <c r="AA2043" s="20" t="str">
        <f t="shared" si="1080"/>
        <v/>
      </c>
      <c r="AE2043" s="28"/>
      <c r="AF2043" s="29"/>
    </row>
    <row r="2044" spans="1:32">
      <c r="A2044" s="7"/>
      <c r="B2044" s="30"/>
      <c r="C2044" s="7"/>
      <c r="D2044" s="9" t="s">
        <v>28</v>
      </c>
      <c r="E2044" s="10" t="s">
        <v>27</v>
      </c>
      <c r="F2044" s="9"/>
      <c r="G2044" s="11">
        <v>7</v>
      </c>
      <c r="H2044" s="12">
        <f t="shared" ref="G2044:V2044" si="1082">H2045+H2053</f>
        <v>3</v>
      </c>
      <c r="I2044" s="12">
        <f t="shared" si="1082"/>
        <v>3</v>
      </c>
      <c r="J2044" s="12">
        <f t="shared" si="1082"/>
        <v>0</v>
      </c>
      <c r="K2044" s="12">
        <f t="shared" si="1082"/>
        <v>0</v>
      </c>
      <c r="L2044" s="12">
        <f t="shared" si="1082"/>
        <v>0</v>
      </c>
      <c r="M2044" s="12">
        <f t="shared" si="1082"/>
        <v>0</v>
      </c>
      <c r="N2044" s="12">
        <f t="shared" si="1082"/>
        <v>3</v>
      </c>
      <c r="O2044" s="12">
        <f t="shared" si="1082"/>
        <v>0</v>
      </c>
      <c r="P2044" s="12">
        <f t="shared" si="1082"/>
        <v>3</v>
      </c>
      <c r="Q2044" s="12">
        <f t="shared" si="1082"/>
        <v>0</v>
      </c>
      <c r="R2044" s="12">
        <f t="shared" si="1082"/>
        <v>7</v>
      </c>
      <c r="S2044" s="12">
        <f t="shared" si="1082"/>
        <v>7</v>
      </c>
      <c r="T2044" s="12">
        <f t="shared" si="1082"/>
        <v>0</v>
      </c>
      <c r="U2044" s="12">
        <f t="shared" si="1082"/>
        <v>0</v>
      </c>
      <c r="V2044" s="12">
        <f t="shared" si="1082"/>
        <v>7</v>
      </c>
      <c r="X2044" s="20" t="str">
        <f t="shared" ref="X2044:X2060" si="1083">IF(H2044&lt;I2044,"繁殖仔畜应大于等于成活","")</f>
        <v/>
      </c>
      <c r="Y2044" s="20" t="str">
        <f t="shared" ref="Y2044:Y2055" si="1084">IF(N2044&lt;O2044+P2044,"出卖应大于等于出卖肉畜+出卖仔畜","")</f>
        <v/>
      </c>
      <c r="Z2044" s="20" t="str">
        <f t="shared" si="1079"/>
        <v/>
      </c>
      <c r="AA2044" s="20" t="str">
        <f t="shared" si="1080"/>
        <v/>
      </c>
      <c r="AE2044" s="28"/>
      <c r="AF2044" s="29"/>
    </row>
    <row r="2045" spans="1:32">
      <c r="A2045" s="7"/>
      <c r="B2045" s="30"/>
      <c r="C2045" s="7"/>
      <c r="D2045" s="9" t="s">
        <v>29</v>
      </c>
      <c r="E2045" s="10" t="s">
        <v>27</v>
      </c>
      <c r="F2045" s="9"/>
      <c r="G2045" s="11">
        <v>7</v>
      </c>
      <c r="H2045" s="12">
        <f t="shared" ref="G2045:R2045" si="1085">H2046+H2049+H2050+H2051+H2052</f>
        <v>3</v>
      </c>
      <c r="I2045" s="12">
        <f t="shared" si="1085"/>
        <v>3</v>
      </c>
      <c r="J2045" s="12">
        <f t="shared" si="1085"/>
        <v>0</v>
      </c>
      <c r="K2045" s="12">
        <f t="shared" si="1085"/>
        <v>0</v>
      </c>
      <c r="L2045" s="12">
        <f t="shared" si="1085"/>
        <v>0</v>
      </c>
      <c r="M2045" s="12">
        <f t="shared" si="1085"/>
        <v>0</v>
      </c>
      <c r="N2045" s="12">
        <f t="shared" si="1085"/>
        <v>3</v>
      </c>
      <c r="O2045" s="12">
        <f t="shared" si="1085"/>
        <v>0</v>
      </c>
      <c r="P2045" s="12">
        <f t="shared" si="1085"/>
        <v>3</v>
      </c>
      <c r="Q2045" s="12">
        <f t="shared" si="1085"/>
        <v>0</v>
      </c>
      <c r="R2045" s="12">
        <f t="shared" si="1085"/>
        <v>7</v>
      </c>
      <c r="S2045" s="12">
        <f>S2046+S2049+S2050+S2052</f>
        <v>7</v>
      </c>
      <c r="T2045" s="12">
        <f>T2046+T2049+T2050+T2052</f>
        <v>0</v>
      </c>
      <c r="U2045" s="12">
        <f>U2046+U2049+U2050+U2052</f>
        <v>0</v>
      </c>
      <c r="V2045" s="12">
        <f>V2046+V2049+V2050+V2052</f>
        <v>7</v>
      </c>
      <c r="X2045" s="20" t="str">
        <f t="shared" si="1083"/>
        <v/>
      </c>
      <c r="Y2045" s="20" t="str">
        <f t="shared" si="1084"/>
        <v/>
      </c>
      <c r="Z2045" s="20" t="str">
        <f t="shared" si="1079"/>
        <v/>
      </c>
      <c r="AA2045" s="20" t="str">
        <f t="shared" si="1080"/>
        <v/>
      </c>
      <c r="AE2045" s="28"/>
      <c r="AF2045" s="29"/>
    </row>
    <row r="2046" spans="1:32">
      <c r="A2046" s="7"/>
      <c r="B2046" s="30"/>
      <c r="C2046" s="7"/>
      <c r="D2046" s="9" t="s">
        <v>30</v>
      </c>
      <c r="E2046" s="10" t="s">
        <v>27</v>
      </c>
      <c r="F2046" s="9"/>
      <c r="G2046" s="11">
        <v>7</v>
      </c>
      <c r="H2046">
        <v>3</v>
      </c>
      <c r="I2046">
        <v>3</v>
      </c>
      <c r="N2046">
        <v>3</v>
      </c>
      <c r="P2046">
        <v>3</v>
      </c>
      <c r="R2046" s="12">
        <f>G2046+I2046+J2046+K2046-L2046-M2046-N2046-Q2046</f>
        <v>7</v>
      </c>
      <c r="S2046">
        <v>7</v>
      </c>
      <c r="V2046">
        <v>7</v>
      </c>
      <c r="X2046" s="20" t="str">
        <f t="shared" si="1083"/>
        <v/>
      </c>
      <c r="Y2046" s="20" t="str">
        <f t="shared" si="1084"/>
        <v/>
      </c>
      <c r="Z2046" s="20" t="str">
        <f t="shared" si="1079"/>
        <v/>
      </c>
      <c r="AA2046" s="20" t="str">
        <f t="shared" si="1080"/>
        <v/>
      </c>
      <c r="AE2046" s="28"/>
      <c r="AF2046" s="29"/>
    </row>
    <row r="2047" spans="1:32">
      <c r="A2047" s="7"/>
      <c r="B2047" s="30"/>
      <c r="C2047" s="7"/>
      <c r="D2047" s="9" t="s">
        <v>31</v>
      </c>
      <c r="E2047" s="10" t="s">
        <v>27</v>
      </c>
      <c r="F2047" s="9"/>
      <c r="G2047" s="11">
        <v>0</v>
      </c>
      <c r="R2047" s="12">
        <f t="shared" ref="R2047:R2052" si="1086">G2047+I2047+J2047+K2047-L2047-M2047-N2047-Q2047</f>
        <v>0</v>
      </c>
      <c r="U2047" s="15" t="s">
        <v>32</v>
      </c>
      <c r="V2047" s="15" t="s">
        <v>32</v>
      </c>
      <c r="X2047" s="20" t="str">
        <f t="shared" si="1083"/>
        <v/>
      </c>
      <c r="Y2047" s="20" t="str">
        <f t="shared" si="1084"/>
        <v/>
      </c>
      <c r="Z2047" s="20" t="str">
        <f t="shared" si="1079"/>
        <v/>
      </c>
      <c r="AA2047" s="20"/>
      <c r="AE2047" s="28"/>
      <c r="AF2047" s="29"/>
    </row>
    <row r="2048" spans="1:32">
      <c r="A2048" s="7"/>
      <c r="B2048" s="30"/>
      <c r="C2048" s="7"/>
      <c r="D2048" s="9" t="s">
        <v>33</v>
      </c>
      <c r="E2048" s="10" t="s">
        <v>27</v>
      </c>
      <c r="F2048" s="9"/>
      <c r="G2048" s="11">
        <v>0</v>
      </c>
      <c r="R2048" s="12">
        <f t="shared" si="1086"/>
        <v>0</v>
      </c>
      <c r="U2048" s="15" t="s">
        <v>32</v>
      </c>
      <c r="V2048" s="15" t="s">
        <v>32</v>
      </c>
      <c r="X2048" s="20" t="str">
        <f t="shared" si="1083"/>
        <v/>
      </c>
      <c r="Y2048" s="20" t="str">
        <f t="shared" si="1084"/>
        <v/>
      </c>
      <c r="Z2048" s="20" t="str">
        <f t="shared" si="1079"/>
        <v/>
      </c>
      <c r="AA2048" s="20"/>
      <c r="AE2048" s="28"/>
      <c r="AF2048" s="29"/>
    </row>
    <row r="2049" spans="1:32">
      <c r="A2049" s="7"/>
      <c r="B2049" s="30"/>
      <c r="C2049" s="7"/>
      <c r="D2049" s="9" t="s">
        <v>34</v>
      </c>
      <c r="E2049" s="10" t="s">
        <v>35</v>
      </c>
      <c r="F2049" s="9"/>
      <c r="G2049" s="11">
        <v>0</v>
      </c>
      <c r="R2049" s="12">
        <f t="shared" si="1086"/>
        <v>0</v>
      </c>
      <c r="X2049" s="20" t="str">
        <f t="shared" si="1083"/>
        <v/>
      </c>
      <c r="Y2049" s="20" t="str">
        <f t="shared" si="1084"/>
        <v/>
      </c>
      <c r="Z2049" s="20" t="str">
        <f t="shared" si="1079"/>
        <v/>
      </c>
      <c r="AA2049" s="20" t="str">
        <f>IF(R2049&lt;U2049+V2049,"期末实有头数应大于等于良种+改良种","")</f>
        <v/>
      </c>
      <c r="AE2049" s="28"/>
      <c r="AF2049" s="29"/>
    </row>
    <row r="2050" spans="1:32">
      <c r="A2050" s="7"/>
      <c r="B2050" s="30"/>
      <c r="C2050" s="7"/>
      <c r="D2050" s="9" t="s">
        <v>36</v>
      </c>
      <c r="E2050" s="10" t="s">
        <v>27</v>
      </c>
      <c r="F2050" s="9"/>
      <c r="G2050" s="11">
        <v>0</v>
      </c>
      <c r="R2050" s="12">
        <f t="shared" si="1086"/>
        <v>0</v>
      </c>
      <c r="X2050" s="20" t="str">
        <f t="shared" si="1083"/>
        <v/>
      </c>
      <c r="Y2050" s="20" t="str">
        <f t="shared" si="1084"/>
        <v/>
      </c>
      <c r="Z2050" s="20" t="str">
        <f t="shared" si="1079"/>
        <v/>
      </c>
      <c r="AA2050" s="20" t="str">
        <f>IF(R2050&lt;U2050+V2050,"期末实有头数应大于等于良种+改良种","")</f>
        <v/>
      </c>
      <c r="AE2050" s="28"/>
      <c r="AF2050" s="29"/>
    </row>
    <row r="2051" spans="1:32">
      <c r="A2051" s="7"/>
      <c r="B2051" s="30"/>
      <c r="C2051" s="7"/>
      <c r="D2051" s="9" t="s">
        <v>37</v>
      </c>
      <c r="E2051" s="10" t="s">
        <v>27</v>
      </c>
      <c r="F2051" s="9"/>
      <c r="G2051" s="11">
        <v>0</v>
      </c>
      <c r="R2051" s="12">
        <f t="shared" si="1086"/>
        <v>0</v>
      </c>
      <c r="S2051" s="15" t="s">
        <v>32</v>
      </c>
      <c r="T2051" s="15" t="s">
        <v>32</v>
      </c>
      <c r="U2051" s="15" t="s">
        <v>32</v>
      </c>
      <c r="V2051" s="15" t="s">
        <v>32</v>
      </c>
      <c r="X2051" s="20" t="str">
        <f t="shared" si="1083"/>
        <v/>
      </c>
      <c r="Y2051" s="20" t="str">
        <f t="shared" si="1084"/>
        <v/>
      </c>
      <c r="Z2051" s="20"/>
      <c r="AA2051" s="20"/>
      <c r="AE2051" s="28"/>
      <c r="AF2051" s="29"/>
    </row>
    <row r="2052" spans="1:32">
      <c r="A2052" s="7"/>
      <c r="B2052" s="30"/>
      <c r="C2052" s="7"/>
      <c r="D2052" s="9" t="s">
        <v>38</v>
      </c>
      <c r="E2052" s="10" t="s">
        <v>39</v>
      </c>
      <c r="F2052" s="9"/>
      <c r="G2052" s="11">
        <v>0</v>
      </c>
      <c r="R2052" s="12">
        <f t="shared" si="1086"/>
        <v>0</v>
      </c>
      <c r="X2052" s="20" t="str">
        <f t="shared" si="1083"/>
        <v/>
      </c>
      <c r="Y2052" s="20" t="str">
        <f t="shared" si="1084"/>
        <v/>
      </c>
      <c r="Z2052" s="20" t="str">
        <f>IF(R2052&lt;S2052+T2052,"期末实有头数应大于等于能繁母畜+种公畜","")</f>
        <v/>
      </c>
      <c r="AA2052" s="20" t="str">
        <f>IF(R2052&lt;U2052+V2052,"期末实有头数应大于等于良种+改良种","")</f>
        <v/>
      </c>
      <c r="AE2052" s="28"/>
      <c r="AF2052" s="29"/>
    </row>
    <row r="2053" spans="1:32">
      <c r="A2053" s="7"/>
      <c r="B2053" s="30"/>
      <c r="C2053" s="7"/>
      <c r="D2053" s="9" t="s">
        <v>40</v>
      </c>
      <c r="E2053" s="10" t="s">
        <v>41</v>
      </c>
      <c r="F2053" s="9"/>
      <c r="G2053" s="11">
        <v>0</v>
      </c>
      <c r="H2053" s="12">
        <f t="shared" ref="G2053:V2053" si="1087">H2054+H2058</f>
        <v>0</v>
      </c>
      <c r="I2053" s="12">
        <f t="shared" si="1087"/>
        <v>0</v>
      </c>
      <c r="J2053" s="12">
        <f t="shared" si="1087"/>
        <v>0</v>
      </c>
      <c r="K2053" s="12">
        <f t="shared" si="1087"/>
        <v>0</v>
      </c>
      <c r="L2053" s="12">
        <f t="shared" si="1087"/>
        <v>0</v>
      </c>
      <c r="M2053" s="12">
        <f t="shared" si="1087"/>
        <v>0</v>
      </c>
      <c r="N2053" s="12">
        <f t="shared" si="1087"/>
        <v>0</v>
      </c>
      <c r="O2053" s="12">
        <f t="shared" si="1087"/>
        <v>0</v>
      </c>
      <c r="P2053" s="12">
        <f t="shared" si="1087"/>
        <v>0</v>
      </c>
      <c r="Q2053" s="12">
        <f t="shared" si="1087"/>
        <v>0</v>
      </c>
      <c r="R2053" s="21">
        <f t="shared" si="1087"/>
        <v>0</v>
      </c>
      <c r="S2053" s="12">
        <f t="shared" si="1087"/>
        <v>0</v>
      </c>
      <c r="T2053" s="12">
        <f t="shared" si="1087"/>
        <v>0</v>
      </c>
      <c r="U2053" s="12">
        <f t="shared" si="1087"/>
        <v>0</v>
      </c>
      <c r="V2053" s="12">
        <f t="shared" si="1087"/>
        <v>0</v>
      </c>
      <c r="X2053" s="20" t="str">
        <f t="shared" si="1083"/>
        <v/>
      </c>
      <c r="Y2053" s="20" t="str">
        <f t="shared" si="1084"/>
        <v/>
      </c>
      <c r="Z2053" s="20" t="str">
        <f>IF(R2053&lt;S2053+T2053,"期末实有头数应大于等于能繁母畜+种公畜","")</f>
        <v/>
      </c>
      <c r="AA2053" s="20" t="str">
        <f>IF(R2053&lt;U2053+V2053,"期末实有头数应大于等于良种+改良种","")</f>
        <v/>
      </c>
      <c r="AE2053" s="28"/>
      <c r="AF2053" s="29"/>
    </row>
    <row r="2054" spans="1:32">
      <c r="A2054" s="7"/>
      <c r="B2054" s="30"/>
      <c r="C2054" s="7"/>
      <c r="D2054" s="9" t="s">
        <v>42</v>
      </c>
      <c r="E2054" s="10" t="s">
        <v>41</v>
      </c>
      <c r="F2054" s="9"/>
      <c r="G2054" s="11">
        <v>0</v>
      </c>
      <c r="R2054" s="12">
        <f>G2054+I2054+J2054+K2054-L2054-M2054-N2054-Q2054</f>
        <v>0</v>
      </c>
      <c r="X2054" s="20" t="str">
        <f t="shared" si="1083"/>
        <v/>
      </c>
      <c r="Y2054" s="20" t="str">
        <f t="shared" si="1084"/>
        <v/>
      </c>
      <c r="Z2054" s="20" t="str">
        <f>IF(R2054&lt;S2054+T2054,"期末实有头数应大于等于能繁母畜+种公畜","")</f>
        <v/>
      </c>
      <c r="AA2054" s="20" t="str">
        <f>IF(R2054&lt;U2054+V2054,"期末实有头数应大于等于良种+改良种","")</f>
        <v/>
      </c>
      <c r="AE2054" s="28"/>
      <c r="AF2054" s="29"/>
    </row>
    <row r="2055" spans="1:32">
      <c r="A2055" s="7"/>
      <c r="B2055" s="30"/>
      <c r="C2055" s="7"/>
      <c r="D2055" s="9" t="s">
        <v>43</v>
      </c>
      <c r="E2055" s="10" t="s">
        <v>41</v>
      </c>
      <c r="F2055" s="9"/>
      <c r="G2055" s="11">
        <v>0</v>
      </c>
      <c r="R2055" s="12">
        <f>G2055+I2055+J2055+K2055-L2055-M2055-N2055-Q2055</f>
        <v>0</v>
      </c>
      <c r="U2055" s="15" t="s">
        <v>32</v>
      </c>
      <c r="V2055" s="15" t="s">
        <v>32</v>
      </c>
      <c r="X2055" s="20" t="str">
        <f t="shared" si="1083"/>
        <v/>
      </c>
      <c r="Y2055" s="20" t="str">
        <f t="shared" si="1084"/>
        <v/>
      </c>
      <c r="Z2055" s="20" t="str">
        <f>IF(R2055&lt;S2055+T2055,"期末实有头数应大于等于能繁母畜+种公畜","")</f>
        <v/>
      </c>
      <c r="AA2055" s="20"/>
      <c r="AE2055" s="28"/>
      <c r="AF2055" s="29"/>
    </row>
    <row r="2056" spans="1:32">
      <c r="A2056" s="7"/>
      <c r="B2056" s="30"/>
      <c r="C2056" s="7"/>
      <c r="D2056" s="9" t="s">
        <v>44</v>
      </c>
      <c r="E2056" s="10" t="s">
        <v>41</v>
      </c>
      <c r="F2056" s="9"/>
      <c r="G2056" s="14"/>
      <c r="H2056" s="15" t="s">
        <v>32</v>
      </c>
      <c r="I2056" s="15" t="s">
        <v>32</v>
      </c>
      <c r="J2056" s="15" t="s">
        <v>32</v>
      </c>
      <c r="K2056" s="15" t="s">
        <v>32</v>
      </c>
      <c r="L2056" s="15" t="s">
        <v>32</v>
      </c>
      <c r="M2056" s="15" t="s">
        <v>32</v>
      </c>
      <c r="N2056" s="15" t="s">
        <v>32</v>
      </c>
      <c r="O2056" s="15" t="s">
        <v>32</v>
      </c>
      <c r="P2056" s="15" t="s">
        <v>32</v>
      </c>
      <c r="Q2056" s="15" t="s">
        <v>32</v>
      </c>
      <c r="R2056" s="22"/>
      <c r="T2056" s="15" t="s">
        <v>32</v>
      </c>
      <c r="U2056" s="15" t="s">
        <v>32</v>
      </c>
      <c r="V2056" s="15" t="s">
        <v>32</v>
      </c>
      <c r="X2056" s="20" t="str">
        <f t="shared" si="1083"/>
        <v/>
      </c>
      <c r="Y2056" s="20"/>
      <c r="Z2056" s="20"/>
      <c r="AA2056" s="20"/>
      <c r="AE2056" s="28"/>
      <c r="AF2056" s="29"/>
    </row>
    <row r="2057" spans="1:32">
      <c r="A2057" s="7"/>
      <c r="B2057" s="30"/>
      <c r="C2057" s="7"/>
      <c r="D2057" s="9" t="s">
        <v>45</v>
      </c>
      <c r="E2057" s="10" t="s">
        <v>41</v>
      </c>
      <c r="F2057" s="9"/>
      <c r="G2057" s="14"/>
      <c r="H2057" s="15" t="s">
        <v>32</v>
      </c>
      <c r="I2057" s="15" t="s">
        <v>32</v>
      </c>
      <c r="J2057" s="15" t="s">
        <v>32</v>
      </c>
      <c r="K2057" s="15" t="s">
        <v>32</v>
      </c>
      <c r="L2057" s="15" t="s">
        <v>32</v>
      </c>
      <c r="M2057" s="15" t="s">
        <v>32</v>
      </c>
      <c r="N2057" s="15" t="s">
        <v>32</v>
      </c>
      <c r="O2057" s="15" t="s">
        <v>32</v>
      </c>
      <c r="P2057" s="15" t="s">
        <v>32</v>
      </c>
      <c r="Q2057" s="15" t="s">
        <v>32</v>
      </c>
      <c r="R2057" s="22"/>
      <c r="T2057" s="15" t="s">
        <v>32</v>
      </c>
      <c r="U2057" s="15" t="s">
        <v>32</v>
      </c>
      <c r="V2057" s="15" t="s">
        <v>32</v>
      </c>
      <c r="X2057" s="20" t="str">
        <f t="shared" si="1083"/>
        <v/>
      </c>
      <c r="Y2057" s="20"/>
      <c r="Z2057" s="20"/>
      <c r="AA2057" s="20"/>
      <c r="AE2057" s="28"/>
      <c r="AF2057" s="29"/>
    </row>
    <row r="2058" spans="1:32">
      <c r="A2058" s="7"/>
      <c r="B2058" s="30"/>
      <c r="C2058" s="7"/>
      <c r="D2058" s="9" t="s">
        <v>46</v>
      </c>
      <c r="E2058" s="10" t="s">
        <v>41</v>
      </c>
      <c r="F2058" s="9"/>
      <c r="G2058" s="11">
        <v>0</v>
      </c>
      <c r="R2058" s="12">
        <f>G2058+I2058+J2058+K2058-L2058-M2058-N2058-Q2058</f>
        <v>0</v>
      </c>
      <c r="X2058" s="20" t="str">
        <f t="shared" si="1083"/>
        <v/>
      </c>
      <c r="Y2058" s="20" t="str">
        <f>IF(N2058&lt;O2058+P2058,"出卖应大于等于出卖肉畜+出卖仔畜","")</f>
        <v/>
      </c>
      <c r="Z2058" s="20" t="str">
        <f t="shared" ref="Z2058:Z2067" si="1088">IF(R2058&lt;S2058+T2058,"期末实有头数应大于等于能繁母畜+种公畜","")</f>
        <v/>
      </c>
      <c r="AA2058" s="20" t="str">
        <f t="shared" ref="AA2058:AA2063" si="1089">IF(R2058&lt;U2058+V2058,"期末实有头数应大于等于良种+改良种","")</f>
        <v/>
      </c>
      <c r="AE2058" s="28"/>
      <c r="AF2058" s="29"/>
    </row>
    <row r="2059" spans="1:32">
      <c r="A2059" s="7"/>
      <c r="B2059" s="30"/>
      <c r="C2059" s="7"/>
      <c r="D2059" s="9" t="s">
        <v>47</v>
      </c>
      <c r="E2059" s="16" t="s">
        <v>27</v>
      </c>
      <c r="F2059" s="9"/>
      <c r="G2059" s="11">
        <v>0</v>
      </c>
      <c r="R2059" s="12">
        <f>G2059+I2059+J2059+K2059-L2059-M2059-N2059-Q2059</f>
        <v>0</v>
      </c>
      <c r="X2059" s="20" t="str">
        <f t="shared" si="1083"/>
        <v/>
      </c>
      <c r="Y2059" s="20" t="str">
        <f>IF(N2059&lt;O2059+P2059,"出卖应大于等于出卖肉畜+出卖仔畜","")</f>
        <v/>
      </c>
      <c r="Z2059" s="20" t="str">
        <f t="shared" si="1088"/>
        <v/>
      </c>
      <c r="AA2059" s="20" t="str">
        <f t="shared" si="1089"/>
        <v/>
      </c>
      <c r="AE2059" s="28"/>
      <c r="AF2059" s="29"/>
    </row>
    <row r="2060" spans="1:32">
      <c r="A2060" s="7"/>
      <c r="B2060" s="30"/>
      <c r="C2060" s="7"/>
      <c r="D2060" s="9" t="s">
        <v>26</v>
      </c>
      <c r="E2060" s="10" t="s">
        <v>27</v>
      </c>
      <c r="F2060" s="9"/>
      <c r="G2060" s="11">
        <v>10</v>
      </c>
      <c r="H2060" s="12">
        <f t="shared" ref="G2060:V2060" si="1090">H2061+H2076</f>
        <v>5</v>
      </c>
      <c r="I2060" s="12">
        <f t="shared" si="1090"/>
        <v>5</v>
      </c>
      <c r="J2060" s="12">
        <f t="shared" si="1090"/>
        <v>0</v>
      </c>
      <c r="K2060" s="12">
        <f t="shared" si="1090"/>
        <v>0</v>
      </c>
      <c r="L2060" s="12">
        <f t="shared" si="1090"/>
        <v>0</v>
      </c>
      <c r="M2060" s="12">
        <f t="shared" si="1090"/>
        <v>0</v>
      </c>
      <c r="N2060" s="12">
        <f t="shared" si="1090"/>
        <v>5</v>
      </c>
      <c r="O2060" s="12">
        <f t="shared" si="1090"/>
        <v>1</v>
      </c>
      <c r="P2060" s="12">
        <f t="shared" si="1090"/>
        <v>4</v>
      </c>
      <c r="Q2060" s="12">
        <f t="shared" si="1090"/>
        <v>0</v>
      </c>
      <c r="R2060" s="12">
        <f t="shared" si="1090"/>
        <v>9</v>
      </c>
      <c r="S2060" s="12">
        <f t="shared" si="1090"/>
        <v>7</v>
      </c>
      <c r="T2060" s="12">
        <f t="shared" si="1090"/>
        <v>0</v>
      </c>
      <c r="U2060" s="12">
        <f t="shared" si="1090"/>
        <v>0</v>
      </c>
      <c r="V2060" s="12">
        <f t="shared" si="1090"/>
        <v>9</v>
      </c>
      <c r="X2060" s="20" t="str">
        <f t="shared" si="1083"/>
        <v/>
      </c>
      <c r="Y2060" s="20" t="str">
        <f>IF(N2060&lt;O2060+P2060,"出卖应大于等于出卖肉畜+出卖仔畜","")</f>
        <v/>
      </c>
      <c r="Z2060" s="20" t="str">
        <f t="shared" si="1088"/>
        <v/>
      </c>
      <c r="AA2060" s="20" t="str">
        <f t="shared" si="1089"/>
        <v/>
      </c>
      <c r="AE2060" s="28"/>
      <c r="AF2060" s="29"/>
    </row>
    <row r="2061" spans="1:32">
      <c r="A2061" s="7"/>
      <c r="B2061" s="30"/>
      <c r="C2061" s="7"/>
      <c r="D2061" s="9" t="s">
        <v>28</v>
      </c>
      <c r="E2061" s="10" t="s">
        <v>27</v>
      </c>
      <c r="F2061" s="9"/>
      <c r="G2061" s="11">
        <v>9</v>
      </c>
      <c r="H2061" s="12">
        <f t="shared" ref="G2061:V2061" si="1091">H2062+H2070</f>
        <v>5</v>
      </c>
      <c r="I2061" s="12">
        <f t="shared" si="1091"/>
        <v>5</v>
      </c>
      <c r="J2061" s="12">
        <f t="shared" si="1091"/>
        <v>0</v>
      </c>
      <c r="K2061" s="12">
        <f t="shared" si="1091"/>
        <v>0</v>
      </c>
      <c r="L2061" s="12">
        <f t="shared" si="1091"/>
        <v>0</v>
      </c>
      <c r="M2061" s="12">
        <f t="shared" si="1091"/>
        <v>0</v>
      </c>
      <c r="N2061" s="12">
        <f t="shared" si="1091"/>
        <v>5</v>
      </c>
      <c r="O2061" s="12">
        <f t="shared" si="1091"/>
        <v>1</v>
      </c>
      <c r="P2061" s="12">
        <f t="shared" si="1091"/>
        <v>4</v>
      </c>
      <c r="Q2061" s="12">
        <f t="shared" si="1091"/>
        <v>0</v>
      </c>
      <c r="R2061" s="12">
        <f t="shared" si="1091"/>
        <v>9</v>
      </c>
      <c r="S2061" s="12">
        <f t="shared" si="1091"/>
        <v>7</v>
      </c>
      <c r="T2061" s="12">
        <f t="shared" si="1091"/>
        <v>0</v>
      </c>
      <c r="U2061" s="12">
        <f t="shared" si="1091"/>
        <v>0</v>
      </c>
      <c r="V2061" s="12">
        <f t="shared" si="1091"/>
        <v>9</v>
      </c>
      <c r="X2061" s="20" t="str">
        <f t="shared" ref="X2061:X2077" si="1092">IF(H2061&lt;I2061,"繁殖仔畜应大于等于成活","")</f>
        <v/>
      </c>
      <c r="Y2061" s="20" t="str">
        <f t="shared" ref="Y2061:Y2072" si="1093">IF(N2061&lt;O2061+P2061,"出卖应大于等于出卖肉畜+出卖仔畜","")</f>
        <v/>
      </c>
      <c r="Z2061" s="20" t="str">
        <f t="shared" si="1088"/>
        <v/>
      </c>
      <c r="AA2061" s="20" t="str">
        <f t="shared" si="1089"/>
        <v/>
      </c>
      <c r="AE2061" s="28"/>
      <c r="AF2061" s="29"/>
    </row>
    <row r="2062" spans="1:32">
      <c r="A2062" s="7"/>
      <c r="B2062" s="30"/>
      <c r="C2062" s="7"/>
      <c r="D2062" s="9" t="s">
        <v>29</v>
      </c>
      <c r="E2062" s="10" t="s">
        <v>27</v>
      </c>
      <c r="F2062" s="9"/>
      <c r="G2062" s="11">
        <v>9</v>
      </c>
      <c r="H2062" s="12">
        <f t="shared" ref="G2062:R2062" si="1094">H2063+H2066+H2067+H2068+H2069</f>
        <v>5</v>
      </c>
      <c r="I2062" s="12">
        <f t="shared" si="1094"/>
        <v>5</v>
      </c>
      <c r="J2062" s="12">
        <f t="shared" si="1094"/>
        <v>0</v>
      </c>
      <c r="K2062" s="12">
        <f t="shared" si="1094"/>
        <v>0</v>
      </c>
      <c r="L2062" s="12">
        <f t="shared" si="1094"/>
        <v>0</v>
      </c>
      <c r="M2062" s="12">
        <f t="shared" si="1094"/>
        <v>0</v>
      </c>
      <c r="N2062" s="12">
        <f t="shared" si="1094"/>
        <v>5</v>
      </c>
      <c r="O2062" s="12">
        <f t="shared" si="1094"/>
        <v>1</v>
      </c>
      <c r="P2062" s="12">
        <f t="shared" si="1094"/>
        <v>4</v>
      </c>
      <c r="Q2062" s="12">
        <f t="shared" si="1094"/>
        <v>0</v>
      </c>
      <c r="R2062" s="12">
        <f t="shared" si="1094"/>
        <v>9</v>
      </c>
      <c r="S2062" s="12">
        <f>S2063+S2066+S2067+S2069</f>
        <v>7</v>
      </c>
      <c r="T2062" s="12">
        <f>T2063+T2066+T2067+T2069</f>
        <v>0</v>
      </c>
      <c r="U2062" s="12">
        <f>U2063+U2066+U2067+U2069</f>
        <v>0</v>
      </c>
      <c r="V2062" s="12">
        <f>V2063+V2066+V2067+V2069</f>
        <v>9</v>
      </c>
      <c r="X2062" s="20" t="str">
        <f t="shared" si="1092"/>
        <v/>
      </c>
      <c r="Y2062" s="20" t="str">
        <f t="shared" si="1093"/>
        <v/>
      </c>
      <c r="Z2062" s="20" t="str">
        <f t="shared" si="1088"/>
        <v/>
      </c>
      <c r="AA2062" s="20" t="str">
        <f t="shared" si="1089"/>
        <v/>
      </c>
      <c r="AE2062" s="28"/>
      <c r="AF2062" s="29"/>
    </row>
    <row r="2063" spans="1:32">
      <c r="A2063" s="7"/>
      <c r="B2063" s="30"/>
      <c r="C2063" s="7"/>
      <c r="D2063" s="9" t="s">
        <v>30</v>
      </c>
      <c r="E2063" s="10" t="s">
        <v>27</v>
      </c>
      <c r="F2063" s="9"/>
      <c r="G2063" s="11">
        <v>8</v>
      </c>
      <c r="H2063">
        <v>5</v>
      </c>
      <c r="I2063">
        <v>5</v>
      </c>
      <c r="N2063">
        <v>4</v>
      </c>
      <c r="P2063">
        <v>4</v>
      </c>
      <c r="R2063" s="12">
        <f>G2063+I2063+J2063+K2063-L2063-M2063-N2063-Q2063</f>
        <v>9</v>
      </c>
      <c r="S2063">
        <v>7</v>
      </c>
      <c r="V2063">
        <v>9</v>
      </c>
      <c r="X2063" s="20" t="str">
        <f t="shared" si="1092"/>
        <v/>
      </c>
      <c r="Y2063" s="20" t="str">
        <f t="shared" si="1093"/>
        <v/>
      </c>
      <c r="Z2063" s="20" t="str">
        <f t="shared" si="1088"/>
        <v/>
      </c>
      <c r="AA2063" s="20" t="str">
        <f t="shared" si="1089"/>
        <v/>
      </c>
      <c r="AE2063" s="28"/>
      <c r="AF2063" s="29"/>
    </row>
    <row r="2064" spans="1:32">
      <c r="A2064" s="7"/>
      <c r="B2064" s="30"/>
      <c r="C2064" s="7"/>
      <c r="D2064" s="9" t="s">
        <v>31</v>
      </c>
      <c r="E2064" s="10" t="s">
        <v>27</v>
      </c>
      <c r="F2064" s="9"/>
      <c r="G2064" s="11">
        <v>0</v>
      </c>
      <c r="R2064" s="12">
        <f t="shared" ref="R2064:R2069" si="1095">G2064+I2064+J2064+K2064-L2064-M2064-N2064-Q2064</f>
        <v>0</v>
      </c>
      <c r="U2064" s="15" t="s">
        <v>32</v>
      </c>
      <c r="V2064" s="15" t="s">
        <v>32</v>
      </c>
      <c r="X2064" s="20" t="str">
        <f t="shared" si="1092"/>
        <v/>
      </c>
      <c r="Y2064" s="20" t="str">
        <f t="shared" si="1093"/>
        <v/>
      </c>
      <c r="Z2064" s="20" t="str">
        <f t="shared" si="1088"/>
        <v/>
      </c>
      <c r="AA2064" s="20"/>
      <c r="AE2064" s="28"/>
      <c r="AF2064" s="29"/>
    </row>
    <row r="2065" spans="1:32">
      <c r="A2065" s="7"/>
      <c r="B2065" s="30"/>
      <c r="C2065" s="7"/>
      <c r="D2065" s="9" t="s">
        <v>33</v>
      </c>
      <c r="E2065" s="10" t="s">
        <v>27</v>
      </c>
      <c r="F2065" s="9"/>
      <c r="G2065" s="11">
        <v>0</v>
      </c>
      <c r="R2065" s="12">
        <f t="shared" si="1095"/>
        <v>0</v>
      </c>
      <c r="U2065" s="15" t="s">
        <v>32</v>
      </c>
      <c r="V2065" s="15" t="s">
        <v>32</v>
      </c>
      <c r="X2065" s="20" t="str">
        <f t="shared" si="1092"/>
        <v/>
      </c>
      <c r="Y2065" s="20" t="str">
        <f t="shared" si="1093"/>
        <v/>
      </c>
      <c r="Z2065" s="20" t="str">
        <f t="shared" si="1088"/>
        <v/>
      </c>
      <c r="AA2065" s="20"/>
      <c r="AE2065" s="28"/>
      <c r="AF2065" s="29"/>
    </row>
    <row r="2066" spans="1:32">
      <c r="A2066" s="7"/>
      <c r="B2066" s="30"/>
      <c r="C2066" s="7"/>
      <c r="D2066" s="9" t="s">
        <v>34</v>
      </c>
      <c r="E2066" s="10" t="s">
        <v>35</v>
      </c>
      <c r="F2066" s="9"/>
      <c r="G2066" s="11">
        <v>0</v>
      </c>
      <c r="R2066" s="12">
        <f t="shared" si="1095"/>
        <v>0</v>
      </c>
      <c r="X2066" s="20" t="str">
        <f t="shared" si="1092"/>
        <v/>
      </c>
      <c r="Y2066" s="20" t="str">
        <f t="shared" si="1093"/>
        <v/>
      </c>
      <c r="Z2066" s="20" t="str">
        <f t="shared" si="1088"/>
        <v/>
      </c>
      <c r="AA2066" s="20" t="str">
        <f>IF(R2066&lt;U2066+V2066,"期末实有头数应大于等于良种+改良种","")</f>
        <v/>
      </c>
      <c r="AE2066" s="28"/>
      <c r="AF2066" s="29"/>
    </row>
    <row r="2067" spans="1:32">
      <c r="A2067" s="7"/>
      <c r="B2067" s="30"/>
      <c r="C2067" s="7"/>
      <c r="D2067" s="9" t="s">
        <v>36</v>
      </c>
      <c r="E2067" s="10" t="s">
        <v>27</v>
      </c>
      <c r="F2067" s="9"/>
      <c r="G2067" s="11">
        <v>0</v>
      </c>
      <c r="R2067" s="12">
        <f t="shared" si="1095"/>
        <v>0</v>
      </c>
      <c r="X2067" s="20" t="str">
        <f t="shared" si="1092"/>
        <v/>
      </c>
      <c r="Y2067" s="20" t="str">
        <f t="shared" si="1093"/>
        <v/>
      </c>
      <c r="Z2067" s="20" t="str">
        <f t="shared" si="1088"/>
        <v/>
      </c>
      <c r="AA2067" s="20" t="str">
        <f>IF(R2067&lt;U2067+V2067,"期末实有头数应大于等于良种+改良种","")</f>
        <v/>
      </c>
      <c r="AE2067" s="28"/>
      <c r="AF2067" s="29"/>
    </row>
    <row r="2068" spans="1:32">
      <c r="A2068" s="7"/>
      <c r="B2068" s="30"/>
      <c r="C2068" s="7"/>
      <c r="D2068" s="9" t="s">
        <v>37</v>
      </c>
      <c r="E2068" s="10" t="s">
        <v>27</v>
      </c>
      <c r="F2068" s="9"/>
      <c r="G2068" s="11">
        <v>1</v>
      </c>
      <c r="N2068">
        <v>1</v>
      </c>
      <c r="O2068">
        <v>1</v>
      </c>
      <c r="R2068" s="12">
        <f t="shared" si="1095"/>
        <v>0</v>
      </c>
      <c r="S2068" s="15" t="s">
        <v>32</v>
      </c>
      <c r="T2068" s="15" t="s">
        <v>32</v>
      </c>
      <c r="U2068" s="15" t="s">
        <v>32</v>
      </c>
      <c r="V2068" s="15" t="s">
        <v>32</v>
      </c>
      <c r="X2068" s="20" t="str">
        <f t="shared" si="1092"/>
        <v/>
      </c>
      <c r="Y2068" s="20" t="str">
        <f t="shared" si="1093"/>
        <v/>
      </c>
      <c r="Z2068" s="20"/>
      <c r="AA2068" s="20"/>
      <c r="AE2068" s="28"/>
      <c r="AF2068" s="29"/>
    </row>
    <row r="2069" spans="1:32">
      <c r="A2069" s="7"/>
      <c r="B2069" s="30"/>
      <c r="C2069" s="7"/>
      <c r="D2069" s="9" t="s">
        <v>38</v>
      </c>
      <c r="E2069" s="10" t="s">
        <v>39</v>
      </c>
      <c r="F2069" s="9"/>
      <c r="G2069" s="11">
        <v>0</v>
      </c>
      <c r="R2069" s="12">
        <f t="shared" si="1095"/>
        <v>0</v>
      </c>
      <c r="X2069" s="20" t="str">
        <f t="shared" si="1092"/>
        <v/>
      </c>
      <c r="Y2069" s="20" t="str">
        <f t="shared" si="1093"/>
        <v/>
      </c>
      <c r="Z2069" s="20" t="str">
        <f>IF(R2069&lt;S2069+T2069,"期末实有头数应大于等于能繁母畜+种公畜","")</f>
        <v/>
      </c>
      <c r="AA2069" s="20" t="str">
        <f>IF(R2069&lt;U2069+V2069,"期末实有头数应大于等于良种+改良种","")</f>
        <v/>
      </c>
      <c r="AE2069" s="28"/>
      <c r="AF2069" s="29"/>
    </row>
    <row r="2070" spans="1:32">
      <c r="A2070" s="7"/>
      <c r="B2070" s="30"/>
      <c r="C2070" s="7"/>
      <c r="D2070" s="9" t="s">
        <v>40</v>
      </c>
      <c r="E2070" s="10" t="s">
        <v>41</v>
      </c>
      <c r="F2070" s="9"/>
      <c r="G2070" s="11">
        <v>0</v>
      </c>
      <c r="H2070" s="12">
        <f t="shared" ref="G2070:V2070" si="1096">H2071+H2075</f>
        <v>0</v>
      </c>
      <c r="I2070" s="12">
        <f t="shared" si="1096"/>
        <v>0</v>
      </c>
      <c r="J2070" s="12">
        <f t="shared" si="1096"/>
        <v>0</v>
      </c>
      <c r="K2070" s="12">
        <f t="shared" si="1096"/>
        <v>0</v>
      </c>
      <c r="L2070" s="12">
        <f t="shared" si="1096"/>
        <v>0</v>
      </c>
      <c r="M2070" s="12">
        <f t="shared" si="1096"/>
        <v>0</v>
      </c>
      <c r="N2070" s="12">
        <f t="shared" si="1096"/>
        <v>0</v>
      </c>
      <c r="O2070" s="12">
        <f t="shared" si="1096"/>
        <v>0</v>
      </c>
      <c r="P2070" s="12">
        <f t="shared" si="1096"/>
        <v>0</v>
      </c>
      <c r="Q2070" s="12">
        <f t="shared" si="1096"/>
        <v>0</v>
      </c>
      <c r="R2070" s="21">
        <f t="shared" si="1096"/>
        <v>0</v>
      </c>
      <c r="S2070" s="12">
        <f t="shared" si="1096"/>
        <v>0</v>
      </c>
      <c r="T2070" s="12">
        <f t="shared" si="1096"/>
        <v>0</v>
      </c>
      <c r="U2070" s="12">
        <f t="shared" si="1096"/>
        <v>0</v>
      </c>
      <c r="V2070" s="12">
        <f t="shared" si="1096"/>
        <v>0</v>
      </c>
      <c r="X2070" s="20" t="str">
        <f t="shared" si="1092"/>
        <v/>
      </c>
      <c r="Y2070" s="20" t="str">
        <f t="shared" si="1093"/>
        <v/>
      </c>
      <c r="Z2070" s="20" t="str">
        <f>IF(R2070&lt;S2070+T2070,"期末实有头数应大于等于能繁母畜+种公畜","")</f>
        <v/>
      </c>
      <c r="AA2070" s="20" t="str">
        <f>IF(R2070&lt;U2070+V2070,"期末实有头数应大于等于良种+改良种","")</f>
        <v/>
      </c>
      <c r="AE2070" s="28"/>
      <c r="AF2070" s="29"/>
    </row>
    <row r="2071" spans="1:32">
      <c r="A2071" s="7"/>
      <c r="B2071" s="30"/>
      <c r="C2071" s="7"/>
      <c r="D2071" s="9" t="s">
        <v>42</v>
      </c>
      <c r="E2071" s="10" t="s">
        <v>41</v>
      </c>
      <c r="F2071" s="9"/>
      <c r="G2071" s="11">
        <v>0</v>
      </c>
      <c r="R2071" s="12">
        <f>G2071+I2071+J2071+K2071-L2071-M2071-N2071-Q2071</f>
        <v>0</v>
      </c>
      <c r="X2071" s="20" t="str">
        <f t="shared" si="1092"/>
        <v/>
      </c>
      <c r="Y2071" s="20" t="str">
        <f t="shared" si="1093"/>
        <v/>
      </c>
      <c r="Z2071" s="20" t="str">
        <f>IF(R2071&lt;S2071+T2071,"期末实有头数应大于等于能繁母畜+种公畜","")</f>
        <v/>
      </c>
      <c r="AA2071" s="20" t="str">
        <f>IF(R2071&lt;U2071+V2071,"期末实有头数应大于等于良种+改良种","")</f>
        <v/>
      </c>
      <c r="AE2071" s="28"/>
      <c r="AF2071" s="29"/>
    </row>
    <row r="2072" spans="1:32">
      <c r="A2072" s="7"/>
      <c r="B2072" s="30"/>
      <c r="C2072" s="7"/>
      <c r="D2072" s="9" t="s">
        <v>43</v>
      </c>
      <c r="E2072" s="10" t="s">
        <v>41</v>
      </c>
      <c r="F2072" s="9"/>
      <c r="G2072" s="11">
        <v>0</v>
      </c>
      <c r="R2072" s="12">
        <f>G2072+I2072+J2072+K2072-L2072-M2072-N2072-Q2072</f>
        <v>0</v>
      </c>
      <c r="U2072" s="15" t="s">
        <v>32</v>
      </c>
      <c r="V2072" s="15" t="s">
        <v>32</v>
      </c>
      <c r="X2072" s="20" t="str">
        <f t="shared" si="1092"/>
        <v/>
      </c>
      <c r="Y2072" s="20" t="str">
        <f t="shared" si="1093"/>
        <v/>
      </c>
      <c r="Z2072" s="20" t="str">
        <f>IF(R2072&lt;S2072+T2072,"期末实有头数应大于等于能繁母畜+种公畜","")</f>
        <v/>
      </c>
      <c r="AA2072" s="20"/>
      <c r="AE2072" s="28"/>
      <c r="AF2072" s="29"/>
    </row>
    <row r="2073" spans="1:32">
      <c r="A2073" s="7"/>
      <c r="B2073" s="30"/>
      <c r="C2073" s="7"/>
      <c r="D2073" s="9" t="s">
        <v>44</v>
      </c>
      <c r="E2073" s="10" t="s">
        <v>41</v>
      </c>
      <c r="F2073" s="9"/>
      <c r="G2073" s="14"/>
      <c r="H2073" s="15" t="s">
        <v>32</v>
      </c>
      <c r="I2073" s="15" t="s">
        <v>32</v>
      </c>
      <c r="J2073" s="15" t="s">
        <v>32</v>
      </c>
      <c r="K2073" s="15" t="s">
        <v>32</v>
      </c>
      <c r="L2073" s="15" t="s">
        <v>32</v>
      </c>
      <c r="M2073" s="15" t="s">
        <v>32</v>
      </c>
      <c r="N2073" s="15" t="s">
        <v>32</v>
      </c>
      <c r="O2073" s="15" t="s">
        <v>32</v>
      </c>
      <c r="P2073" s="15" t="s">
        <v>32</v>
      </c>
      <c r="Q2073" s="15" t="s">
        <v>32</v>
      </c>
      <c r="R2073" s="22"/>
      <c r="T2073" s="15" t="s">
        <v>32</v>
      </c>
      <c r="U2073" s="15" t="s">
        <v>32</v>
      </c>
      <c r="V2073" s="15" t="s">
        <v>32</v>
      </c>
      <c r="X2073" s="20" t="str">
        <f t="shared" si="1092"/>
        <v/>
      </c>
      <c r="Y2073" s="20"/>
      <c r="Z2073" s="20"/>
      <c r="AA2073" s="20"/>
      <c r="AE2073" s="28"/>
      <c r="AF2073" s="29"/>
    </row>
    <row r="2074" spans="1:32">
      <c r="A2074" s="7"/>
      <c r="B2074" s="30"/>
      <c r="C2074" s="7"/>
      <c r="D2074" s="9" t="s">
        <v>45</v>
      </c>
      <c r="E2074" s="10" t="s">
        <v>41</v>
      </c>
      <c r="F2074" s="9"/>
      <c r="G2074" s="14"/>
      <c r="H2074" s="15" t="s">
        <v>32</v>
      </c>
      <c r="I2074" s="15" t="s">
        <v>32</v>
      </c>
      <c r="J2074" s="15" t="s">
        <v>32</v>
      </c>
      <c r="K2074" s="15" t="s">
        <v>32</v>
      </c>
      <c r="L2074" s="15" t="s">
        <v>32</v>
      </c>
      <c r="M2074" s="15" t="s">
        <v>32</v>
      </c>
      <c r="N2074" s="15" t="s">
        <v>32</v>
      </c>
      <c r="O2074" s="15" t="s">
        <v>32</v>
      </c>
      <c r="P2074" s="15" t="s">
        <v>32</v>
      </c>
      <c r="Q2074" s="15" t="s">
        <v>32</v>
      </c>
      <c r="R2074" s="22"/>
      <c r="T2074" s="15" t="s">
        <v>32</v>
      </c>
      <c r="U2074" s="15" t="s">
        <v>32</v>
      </c>
      <c r="V2074" s="15" t="s">
        <v>32</v>
      </c>
      <c r="X2074" s="20" t="str">
        <f t="shared" si="1092"/>
        <v/>
      </c>
      <c r="Y2074" s="20"/>
      <c r="Z2074" s="20"/>
      <c r="AA2074" s="20"/>
      <c r="AE2074" s="28"/>
      <c r="AF2074" s="29"/>
    </row>
    <row r="2075" spans="1:32">
      <c r="A2075" s="7"/>
      <c r="B2075" s="30"/>
      <c r="C2075" s="7"/>
      <c r="D2075" s="9" t="s">
        <v>46</v>
      </c>
      <c r="E2075" s="10" t="s">
        <v>41</v>
      </c>
      <c r="F2075" s="9"/>
      <c r="G2075" s="11">
        <v>0</v>
      </c>
      <c r="R2075" s="12">
        <f>G2075+I2075+J2075+K2075-L2075-M2075-N2075-Q2075</f>
        <v>0</v>
      </c>
      <c r="X2075" s="20" t="str">
        <f t="shared" si="1092"/>
        <v/>
      </c>
      <c r="Y2075" s="20" t="str">
        <f>IF(N2075&lt;O2075+P2075,"出卖应大于等于出卖肉畜+出卖仔畜","")</f>
        <v/>
      </c>
      <c r="Z2075" s="20" t="str">
        <f t="shared" ref="Z2075:Z2084" si="1097">IF(R2075&lt;S2075+T2075,"期末实有头数应大于等于能繁母畜+种公畜","")</f>
        <v/>
      </c>
      <c r="AA2075" s="20" t="str">
        <f t="shared" ref="AA2075:AA2080" si="1098">IF(R2075&lt;U2075+V2075,"期末实有头数应大于等于良种+改良种","")</f>
        <v/>
      </c>
      <c r="AE2075" s="28"/>
      <c r="AF2075" s="29"/>
    </row>
    <row r="2076" spans="1:32">
      <c r="A2076" s="7"/>
      <c r="B2076" s="30"/>
      <c r="C2076" s="7"/>
      <c r="D2076" s="9" t="s">
        <v>47</v>
      </c>
      <c r="E2076" s="16" t="s">
        <v>27</v>
      </c>
      <c r="F2076" s="9"/>
      <c r="G2076" s="11">
        <v>0</v>
      </c>
      <c r="R2076" s="12">
        <f>G2076+I2076+J2076+K2076-L2076-M2076-N2076-Q2076</f>
        <v>0</v>
      </c>
      <c r="X2076" s="20" t="str">
        <f t="shared" si="1092"/>
        <v/>
      </c>
      <c r="Y2076" s="20" t="str">
        <f>IF(N2076&lt;O2076+P2076,"出卖应大于等于出卖肉畜+出卖仔畜","")</f>
        <v/>
      </c>
      <c r="Z2076" s="20" t="str">
        <f t="shared" si="1097"/>
        <v/>
      </c>
      <c r="AA2076" s="20" t="str">
        <f t="shared" si="1098"/>
        <v/>
      </c>
      <c r="AE2076" s="28"/>
      <c r="AF2076" s="29"/>
    </row>
    <row r="2077" spans="1:32">
      <c r="A2077" s="7"/>
      <c r="B2077" s="30"/>
      <c r="C2077" s="7"/>
      <c r="D2077" s="9" t="s">
        <v>26</v>
      </c>
      <c r="E2077" s="10" t="s">
        <v>27</v>
      </c>
      <c r="F2077" s="9"/>
      <c r="G2077" s="11">
        <v>13</v>
      </c>
      <c r="H2077" s="12">
        <f t="shared" ref="G2077:V2077" si="1099">H2078+H2093</f>
        <v>2</v>
      </c>
      <c r="I2077" s="12">
        <f t="shared" si="1099"/>
        <v>2</v>
      </c>
      <c r="J2077" s="12">
        <f t="shared" si="1099"/>
        <v>0</v>
      </c>
      <c r="K2077" s="12">
        <f t="shared" si="1099"/>
        <v>0</v>
      </c>
      <c r="L2077" s="12">
        <f t="shared" si="1099"/>
        <v>0</v>
      </c>
      <c r="M2077" s="12">
        <f t="shared" si="1099"/>
        <v>0</v>
      </c>
      <c r="N2077" s="12">
        <f t="shared" si="1099"/>
        <v>4</v>
      </c>
      <c r="O2077" s="12">
        <f t="shared" si="1099"/>
        <v>2</v>
      </c>
      <c r="P2077" s="12">
        <f t="shared" si="1099"/>
        <v>2</v>
      </c>
      <c r="Q2077" s="12">
        <f t="shared" si="1099"/>
        <v>0</v>
      </c>
      <c r="R2077" s="12">
        <f t="shared" si="1099"/>
        <v>10</v>
      </c>
      <c r="S2077" s="12">
        <f t="shared" si="1099"/>
        <v>10</v>
      </c>
      <c r="T2077" s="12">
        <f t="shared" si="1099"/>
        <v>0</v>
      </c>
      <c r="U2077" s="12">
        <f t="shared" si="1099"/>
        <v>0</v>
      </c>
      <c r="V2077" s="12">
        <f t="shared" si="1099"/>
        <v>10</v>
      </c>
      <c r="X2077" s="20" t="str">
        <f t="shared" si="1092"/>
        <v/>
      </c>
      <c r="Y2077" s="20" t="str">
        <f>IF(N2077&lt;O2077+P2077,"出卖应大于等于出卖肉畜+出卖仔畜","")</f>
        <v/>
      </c>
      <c r="Z2077" s="20" t="str">
        <f t="shared" si="1097"/>
        <v/>
      </c>
      <c r="AA2077" s="20" t="str">
        <f t="shared" si="1098"/>
        <v/>
      </c>
      <c r="AE2077" s="28"/>
      <c r="AF2077" s="29"/>
    </row>
    <row r="2078" spans="1:32">
      <c r="A2078" s="7"/>
      <c r="B2078" s="30"/>
      <c r="C2078" s="7"/>
      <c r="D2078" s="9" t="s">
        <v>28</v>
      </c>
      <c r="E2078" s="10" t="s">
        <v>27</v>
      </c>
      <c r="F2078" s="9"/>
      <c r="G2078" s="11">
        <v>12</v>
      </c>
      <c r="H2078" s="12">
        <f t="shared" ref="G2078:V2078" si="1100">H2079+H2087</f>
        <v>2</v>
      </c>
      <c r="I2078" s="12">
        <f t="shared" si="1100"/>
        <v>2</v>
      </c>
      <c r="J2078" s="12">
        <f t="shared" si="1100"/>
        <v>0</v>
      </c>
      <c r="K2078" s="12">
        <f t="shared" si="1100"/>
        <v>0</v>
      </c>
      <c r="L2078" s="12">
        <f t="shared" si="1100"/>
        <v>0</v>
      </c>
      <c r="M2078" s="12">
        <f t="shared" si="1100"/>
        <v>0</v>
      </c>
      <c r="N2078" s="12">
        <f t="shared" si="1100"/>
        <v>4</v>
      </c>
      <c r="O2078" s="12">
        <f t="shared" si="1100"/>
        <v>2</v>
      </c>
      <c r="P2078" s="12">
        <f t="shared" si="1100"/>
        <v>2</v>
      </c>
      <c r="Q2078" s="12">
        <f t="shared" si="1100"/>
        <v>0</v>
      </c>
      <c r="R2078" s="12">
        <f t="shared" si="1100"/>
        <v>10</v>
      </c>
      <c r="S2078" s="12">
        <f t="shared" si="1100"/>
        <v>10</v>
      </c>
      <c r="T2078" s="12">
        <f t="shared" si="1100"/>
        <v>0</v>
      </c>
      <c r="U2078" s="12">
        <f t="shared" si="1100"/>
        <v>0</v>
      </c>
      <c r="V2078" s="12">
        <f t="shared" si="1100"/>
        <v>10</v>
      </c>
      <c r="X2078" s="20" t="str">
        <f t="shared" ref="X2078:X2094" si="1101">IF(H2078&lt;I2078,"繁殖仔畜应大于等于成活","")</f>
        <v/>
      </c>
      <c r="Y2078" s="20" t="str">
        <f t="shared" ref="Y2078:Y2089" si="1102">IF(N2078&lt;O2078+P2078,"出卖应大于等于出卖肉畜+出卖仔畜","")</f>
        <v/>
      </c>
      <c r="Z2078" s="20" t="str">
        <f t="shared" si="1097"/>
        <v/>
      </c>
      <c r="AA2078" s="20" t="str">
        <f t="shared" si="1098"/>
        <v/>
      </c>
      <c r="AE2078" s="28"/>
      <c r="AF2078" s="29"/>
    </row>
    <row r="2079" spans="1:32">
      <c r="A2079" s="7"/>
      <c r="B2079" s="30"/>
      <c r="C2079" s="7"/>
      <c r="D2079" s="9" t="s">
        <v>29</v>
      </c>
      <c r="E2079" s="10" t="s">
        <v>27</v>
      </c>
      <c r="F2079" s="9"/>
      <c r="G2079" s="11">
        <v>12</v>
      </c>
      <c r="H2079" s="12">
        <f t="shared" ref="G2079:R2079" si="1103">H2080+H2083+H2084+H2085+H2086</f>
        <v>2</v>
      </c>
      <c r="I2079" s="12">
        <f t="shared" si="1103"/>
        <v>2</v>
      </c>
      <c r="J2079" s="12">
        <f t="shared" si="1103"/>
        <v>0</v>
      </c>
      <c r="K2079" s="12">
        <f t="shared" si="1103"/>
        <v>0</v>
      </c>
      <c r="L2079" s="12">
        <f t="shared" si="1103"/>
        <v>0</v>
      </c>
      <c r="M2079" s="12">
        <f t="shared" si="1103"/>
        <v>0</v>
      </c>
      <c r="N2079" s="12">
        <f t="shared" si="1103"/>
        <v>4</v>
      </c>
      <c r="O2079" s="12">
        <f t="shared" si="1103"/>
        <v>2</v>
      </c>
      <c r="P2079" s="12">
        <f t="shared" si="1103"/>
        <v>2</v>
      </c>
      <c r="Q2079" s="12">
        <f t="shared" si="1103"/>
        <v>0</v>
      </c>
      <c r="R2079" s="12">
        <f t="shared" si="1103"/>
        <v>10</v>
      </c>
      <c r="S2079" s="12">
        <f>S2080+S2083+S2084+S2086</f>
        <v>10</v>
      </c>
      <c r="T2079" s="12">
        <f>T2080+T2083+T2084+T2086</f>
        <v>0</v>
      </c>
      <c r="U2079" s="12">
        <f>U2080+U2083+U2084+U2086</f>
        <v>0</v>
      </c>
      <c r="V2079" s="12">
        <f>V2080+V2083+V2084+V2086</f>
        <v>10</v>
      </c>
      <c r="X2079" s="20" t="str">
        <f t="shared" si="1101"/>
        <v/>
      </c>
      <c r="Y2079" s="20" t="str">
        <f t="shared" si="1102"/>
        <v/>
      </c>
      <c r="Z2079" s="20" t="str">
        <f t="shared" si="1097"/>
        <v/>
      </c>
      <c r="AA2079" s="20" t="str">
        <f t="shared" si="1098"/>
        <v/>
      </c>
      <c r="AE2079" s="28"/>
      <c r="AF2079" s="29"/>
    </row>
    <row r="2080" spans="1:32">
      <c r="A2080" s="7"/>
      <c r="B2080" s="30"/>
      <c r="C2080" s="7"/>
      <c r="D2080" s="9" t="s">
        <v>30</v>
      </c>
      <c r="E2080" s="10" t="s">
        <v>27</v>
      </c>
      <c r="F2080" s="9"/>
      <c r="G2080" s="11">
        <v>12</v>
      </c>
      <c r="H2080">
        <v>2</v>
      </c>
      <c r="I2080">
        <v>2</v>
      </c>
      <c r="N2080">
        <v>4</v>
      </c>
      <c r="O2080">
        <v>2</v>
      </c>
      <c r="P2080">
        <v>2</v>
      </c>
      <c r="R2080" s="12">
        <f>G2080+I2080+J2080+K2080-L2080-M2080-N2080-Q2080</f>
        <v>10</v>
      </c>
      <c r="S2080">
        <v>10</v>
      </c>
      <c r="V2080">
        <v>10</v>
      </c>
      <c r="X2080" s="20" t="str">
        <f t="shared" si="1101"/>
        <v/>
      </c>
      <c r="Y2080" s="20" t="str">
        <f t="shared" si="1102"/>
        <v/>
      </c>
      <c r="Z2080" s="20" t="str">
        <f t="shared" si="1097"/>
        <v/>
      </c>
      <c r="AA2080" s="20" t="str">
        <f t="shared" si="1098"/>
        <v/>
      </c>
      <c r="AE2080" s="28"/>
      <c r="AF2080" s="29"/>
    </row>
    <row r="2081" spans="1:32">
      <c r="A2081" s="7"/>
      <c r="B2081" s="30"/>
      <c r="C2081" s="7"/>
      <c r="D2081" s="9" t="s">
        <v>31</v>
      </c>
      <c r="E2081" s="10" t="s">
        <v>27</v>
      </c>
      <c r="F2081" s="9"/>
      <c r="G2081" s="11">
        <v>0</v>
      </c>
      <c r="R2081" s="12">
        <f t="shared" ref="R2081:R2086" si="1104">G2081+I2081+J2081+K2081-L2081-M2081-N2081-Q2081</f>
        <v>0</v>
      </c>
      <c r="U2081" s="15" t="s">
        <v>32</v>
      </c>
      <c r="V2081" s="15" t="s">
        <v>32</v>
      </c>
      <c r="X2081" s="20" t="str">
        <f t="shared" si="1101"/>
        <v/>
      </c>
      <c r="Y2081" s="20" t="str">
        <f t="shared" si="1102"/>
        <v/>
      </c>
      <c r="Z2081" s="20" t="str">
        <f t="shared" si="1097"/>
        <v/>
      </c>
      <c r="AA2081" s="20"/>
      <c r="AE2081" s="28"/>
      <c r="AF2081" s="29"/>
    </row>
    <row r="2082" spans="1:32">
      <c r="A2082" s="7"/>
      <c r="B2082" s="30"/>
      <c r="C2082" s="7"/>
      <c r="D2082" s="9" t="s">
        <v>33</v>
      </c>
      <c r="E2082" s="10" t="s">
        <v>27</v>
      </c>
      <c r="F2082" s="9"/>
      <c r="G2082" s="11">
        <v>0</v>
      </c>
      <c r="R2082" s="12">
        <f t="shared" si="1104"/>
        <v>0</v>
      </c>
      <c r="U2082" s="15" t="s">
        <v>32</v>
      </c>
      <c r="V2082" s="15" t="s">
        <v>32</v>
      </c>
      <c r="X2082" s="20" t="str">
        <f t="shared" si="1101"/>
        <v/>
      </c>
      <c r="Y2082" s="20" t="str">
        <f t="shared" si="1102"/>
        <v/>
      </c>
      <c r="Z2082" s="20" t="str">
        <f t="shared" si="1097"/>
        <v/>
      </c>
      <c r="AA2082" s="20"/>
      <c r="AE2082" s="28"/>
      <c r="AF2082" s="29"/>
    </row>
    <row r="2083" spans="1:32">
      <c r="A2083" s="7"/>
      <c r="B2083" s="30"/>
      <c r="C2083" s="7"/>
      <c r="D2083" s="9" t="s">
        <v>34</v>
      </c>
      <c r="E2083" s="10" t="s">
        <v>35</v>
      </c>
      <c r="F2083" s="9"/>
      <c r="G2083" s="11">
        <v>0</v>
      </c>
      <c r="R2083" s="12">
        <f t="shared" si="1104"/>
        <v>0</v>
      </c>
      <c r="X2083" s="20" t="str">
        <f t="shared" si="1101"/>
        <v/>
      </c>
      <c r="Y2083" s="20" t="str">
        <f t="shared" si="1102"/>
        <v/>
      </c>
      <c r="Z2083" s="20" t="str">
        <f t="shared" si="1097"/>
        <v/>
      </c>
      <c r="AA2083" s="20" t="str">
        <f>IF(R2083&lt;U2083+V2083,"期末实有头数应大于等于良种+改良种","")</f>
        <v/>
      </c>
      <c r="AE2083" s="28"/>
      <c r="AF2083" s="29"/>
    </row>
    <row r="2084" spans="1:32">
      <c r="A2084" s="7"/>
      <c r="B2084" s="30"/>
      <c r="C2084" s="7"/>
      <c r="D2084" s="9" t="s">
        <v>36</v>
      </c>
      <c r="E2084" s="10" t="s">
        <v>27</v>
      </c>
      <c r="F2084" s="9"/>
      <c r="G2084" s="11">
        <v>0</v>
      </c>
      <c r="R2084" s="12">
        <f t="shared" si="1104"/>
        <v>0</v>
      </c>
      <c r="X2084" s="20" t="str">
        <f t="shared" si="1101"/>
        <v/>
      </c>
      <c r="Y2084" s="20" t="str">
        <f t="shared" si="1102"/>
        <v/>
      </c>
      <c r="Z2084" s="20" t="str">
        <f t="shared" si="1097"/>
        <v/>
      </c>
      <c r="AA2084" s="20" t="str">
        <f>IF(R2084&lt;U2084+V2084,"期末实有头数应大于等于良种+改良种","")</f>
        <v/>
      </c>
      <c r="AE2084" s="28"/>
      <c r="AF2084" s="29"/>
    </row>
    <row r="2085" spans="1:32">
      <c r="A2085" s="7"/>
      <c r="B2085" s="30"/>
      <c r="C2085" s="7"/>
      <c r="D2085" s="9" t="s">
        <v>37</v>
      </c>
      <c r="E2085" s="10" t="s">
        <v>27</v>
      </c>
      <c r="F2085" s="9"/>
      <c r="G2085" s="11">
        <v>0</v>
      </c>
      <c r="R2085" s="12">
        <f t="shared" si="1104"/>
        <v>0</v>
      </c>
      <c r="S2085" s="15" t="s">
        <v>32</v>
      </c>
      <c r="T2085" s="15" t="s">
        <v>32</v>
      </c>
      <c r="U2085" s="15" t="s">
        <v>32</v>
      </c>
      <c r="V2085" s="15" t="s">
        <v>32</v>
      </c>
      <c r="X2085" s="20" t="str">
        <f t="shared" si="1101"/>
        <v/>
      </c>
      <c r="Y2085" s="20" t="str">
        <f t="shared" si="1102"/>
        <v/>
      </c>
      <c r="Z2085" s="20"/>
      <c r="AA2085" s="20"/>
      <c r="AE2085" s="28"/>
      <c r="AF2085" s="29"/>
    </row>
    <row r="2086" spans="1:32">
      <c r="A2086" s="7"/>
      <c r="B2086" s="30"/>
      <c r="C2086" s="7"/>
      <c r="D2086" s="9" t="s">
        <v>38</v>
      </c>
      <c r="E2086" s="10" t="s">
        <v>39</v>
      </c>
      <c r="F2086" s="9"/>
      <c r="G2086" s="11">
        <v>0</v>
      </c>
      <c r="R2086" s="12">
        <f t="shared" si="1104"/>
        <v>0</v>
      </c>
      <c r="X2086" s="20" t="str">
        <f t="shared" si="1101"/>
        <v/>
      </c>
      <c r="Y2086" s="20" t="str">
        <f t="shared" si="1102"/>
        <v/>
      </c>
      <c r="Z2086" s="20" t="str">
        <f>IF(R2086&lt;S2086+T2086,"期末实有头数应大于等于能繁母畜+种公畜","")</f>
        <v/>
      </c>
      <c r="AA2086" s="20" t="str">
        <f>IF(R2086&lt;U2086+V2086,"期末实有头数应大于等于良种+改良种","")</f>
        <v/>
      </c>
      <c r="AE2086" s="28"/>
      <c r="AF2086" s="29"/>
    </row>
    <row r="2087" spans="1:32">
      <c r="A2087" s="7"/>
      <c r="B2087" s="30"/>
      <c r="C2087" s="7"/>
      <c r="D2087" s="9" t="s">
        <v>40</v>
      </c>
      <c r="E2087" s="10" t="s">
        <v>41</v>
      </c>
      <c r="F2087" s="9"/>
      <c r="G2087" s="11">
        <v>0</v>
      </c>
      <c r="H2087" s="12">
        <f t="shared" ref="G2087:V2087" si="1105">H2088+H2092</f>
        <v>0</v>
      </c>
      <c r="I2087" s="12">
        <f t="shared" si="1105"/>
        <v>0</v>
      </c>
      <c r="J2087" s="12">
        <f t="shared" si="1105"/>
        <v>0</v>
      </c>
      <c r="K2087" s="12">
        <f t="shared" si="1105"/>
        <v>0</v>
      </c>
      <c r="L2087" s="12">
        <f t="shared" si="1105"/>
        <v>0</v>
      </c>
      <c r="M2087" s="12">
        <f t="shared" si="1105"/>
        <v>0</v>
      </c>
      <c r="N2087" s="12">
        <f t="shared" si="1105"/>
        <v>0</v>
      </c>
      <c r="O2087" s="12">
        <f t="shared" si="1105"/>
        <v>0</v>
      </c>
      <c r="P2087" s="12">
        <f t="shared" si="1105"/>
        <v>0</v>
      </c>
      <c r="Q2087" s="12">
        <f t="shared" si="1105"/>
        <v>0</v>
      </c>
      <c r="R2087" s="21">
        <f t="shared" si="1105"/>
        <v>0</v>
      </c>
      <c r="S2087" s="12">
        <f t="shared" si="1105"/>
        <v>0</v>
      </c>
      <c r="T2087" s="12">
        <f t="shared" si="1105"/>
        <v>0</v>
      </c>
      <c r="U2087" s="12">
        <f t="shared" si="1105"/>
        <v>0</v>
      </c>
      <c r="V2087" s="12">
        <f t="shared" si="1105"/>
        <v>0</v>
      </c>
      <c r="X2087" s="20" t="str">
        <f t="shared" si="1101"/>
        <v/>
      </c>
      <c r="Y2087" s="20" t="str">
        <f t="shared" si="1102"/>
        <v/>
      </c>
      <c r="Z2087" s="20" t="str">
        <f>IF(R2087&lt;S2087+T2087,"期末实有头数应大于等于能繁母畜+种公畜","")</f>
        <v/>
      </c>
      <c r="AA2087" s="20" t="str">
        <f>IF(R2087&lt;U2087+V2087,"期末实有头数应大于等于良种+改良种","")</f>
        <v/>
      </c>
      <c r="AE2087" s="28"/>
      <c r="AF2087" s="29"/>
    </row>
    <row r="2088" spans="1:32">
      <c r="A2088" s="7"/>
      <c r="B2088" s="30"/>
      <c r="C2088" s="7"/>
      <c r="D2088" s="9" t="s">
        <v>42</v>
      </c>
      <c r="E2088" s="10" t="s">
        <v>41</v>
      </c>
      <c r="F2088" s="9"/>
      <c r="G2088" s="11">
        <v>0</v>
      </c>
      <c r="R2088" s="12">
        <f>G2088+I2088+J2088+K2088-L2088-M2088-N2088-Q2088</f>
        <v>0</v>
      </c>
      <c r="X2088" s="20" t="str">
        <f t="shared" si="1101"/>
        <v/>
      </c>
      <c r="Y2088" s="20" t="str">
        <f t="shared" si="1102"/>
        <v/>
      </c>
      <c r="Z2088" s="20" t="str">
        <f>IF(R2088&lt;S2088+T2088,"期末实有头数应大于等于能繁母畜+种公畜","")</f>
        <v/>
      </c>
      <c r="AA2088" s="20" t="str">
        <f>IF(R2088&lt;U2088+V2088,"期末实有头数应大于等于良种+改良种","")</f>
        <v/>
      </c>
      <c r="AE2088" s="28"/>
      <c r="AF2088" s="29"/>
    </row>
    <row r="2089" spans="1:32">
      <c r="A2089" s="7"/>
      <c r="B2089" s="30"/>
      <c r="C2089" s="7"/>
      <c r="D2089" s="9" t="s">
        <v>43</v>
      </c>
      <c r="E2089" s="10" t="s">
        <v>41</v>
      </c>
      <c r="F2089" s="9"/>
      <c r="G2089" s="11">
        <v>0</v>
      </c>
      <c r="R2089" s="12">
        <f>G2089+I2089+J2089+K2089-L2089-M2089-N2089-Q2089</f>
        <v>0</v>
      </c>
      <c r="U2089" s="15" t="s">
        <v>32</v>
      </c>
      <c r="V2089" s="15" t="s">
        <v>32</v>
      </c>
      <c r="X2089" s="20" t="str">
        <f t="shared" si="1101"/>
        <v/>
      </c>
      <c r="Y2089" s="20" t="str">
        <f t="shared" si="1102"/>
        <v/>
      </c>
      <c r="Z2089" s="20" t="str">
        <f>IF(R2089&lt;S2089+T2089,"期末实有头数应大于等于能繁母畜+种公畜","")</f>
        <v/>
      </c>
      <c r="AA2089" s="20"/>
      <c r="AE2089" s="28"/>
      <c r="AF2089" s="29"/>
    </row>
    <row r="2090" spans="1:32">
      <c r="A2090" s="7"/>
      <c r="B2090" s="30"/>
      <c r="C2090" s="7"/>
      <c r="D2090" s="9" t="s">
        <v>44</v>
      </c>
      <c r="E2090" s="10" t="s">
        <v>41</v>
      </c>
      <c r="F2090" s="9"/>
      <c r="G2090" s="14"/>
      <c r="H2090" s="15" t="s">
        <v>32</v>
      </c>
      <c r="I2090" s="15" t="s">
        <v>32</v>
      </c>
      <c r="J2090" s="15" t="s">
        <v>32</v>
      </c>
      <c r="K2090" s="15" t="s">
        <v>32</v>
      </c>
      <c r="L2090" s="15" t="s">
        <v>32</v>
      </c>
      <c r="M2090" s="15" t="s">
        <v>32</v>
      </c>
      <c r="N2090" s="15" t="s">
        <v>32</v>
      </c>
      <c r="O2090" s="15" t="s">
        <v>32</v>
      </c>
      <c r="P2090" s="15" t="s">
        <v>32</v>
      </c>
      <c r="Q2090" s="15" t="s">
        <v>32</v>
      </c>
      <c r="R2090" s="22"/>
      <c r="T2090" s="15" t="s">
        <v>32</v>
      </c>
      <c r="U2090" s="15" t="s">
        <v>32</v>
      </c>
      <c r="V2090" s="15" t="s">
        <v>32</v>
      </c>
      <c r="X2090" s="20" t="str">
        <f t="shared" si="1101"/>
        <v/>
      </c>
      <c r="Y2090" s="20"/>
      <c r="Z2090" s="20"/>
      <c r="AA2090" s="20"/>
      <c r="AE2090" s="28"/>
      <c r="AF2090" s="29"/>
    </row>
    <row r="2091" spans="1:32">
      <c r="A2091" s="7"/>
      <c r="B2091" s="30"/>
      <c r="C2091" s="7"/>
      <c r="D2091" s="9" t="s">
        <v>45</v>
      </c>
      <c r="E2091" s="10" t="s">
        <v>41</v>
      </c>
      <c r="F2091" s="9"/>
      <c r="G2091" s="14"/>
      <c r="H2091" s="15" t="s">
        <v>32</v>
      </c>
      <c r="I2091" s="15" t="s">
        <v>32</v>
      </c>
      <c r="J2091" s="15" t="s">
        <v>32</v>
      </c>
      <c r="K2091" s="15" t="s">
        <v>32</v>
      </c>
      <c r="L2091" s="15" t="s">
        <v>32</v>
      </c>
      <c r="M2091" s="15" t="s">
        <v>32</v>
      </c>
      <c r="N2091" s="15" t="s">
        <v>32</v>
      </c>
      <c r="O2091" s="15" t="s">
        <v>32</v>
      </c>
      <c r="P2091" s="15" t="s">
        <v>32</v>
      </c>
      <c r="Q2091" s="15" t="s">
        <v>32</v>
      </c>
      <c r="R2091" s="22"/>
      <c r="T2091" s="15" t="s">
        <v>32</v>
      </c>
      <c r="U2091" s="15" t="s">
        <v>32</v>
      </c>
      <c r="V2091" s="15" t="s">
        <v>32</v>
      </c>
      <c r="X2091" s="20" t="str">
        <f t="shared" si="1101"/>
        <v/>
      </c>
      <c r="Y2091" s="20"/>
      <c r="Z2091" s="20"/>
      <c r="AA2091" s="20"/>
      <c r="AE2091" s="28"/>
      <c r="AF2091" s="29"/>
    </row>
    <row r="2092" spans="1:32">
      <c r="A2092" s="7"/>
      <c r="B2092" s="30"/>
      <c r="C2092" s="7"/>
      <c r="D2092" s="9" t="s">
        <v>46</v>
      </c>
      <c r="E2092" s="10" t="s">
        <v>41</v>
      </c>
      <c r="F2092" s="9"/>
      <c r="G2092" s="11">
        <v>0</v>
      </c>
      <c r="R2092" s="12">
        <f>G2092+I2092+J2092+K2092-L2092-M2092-N2092-Q2092</f>
        <v>0</v>
      </c>
      <c r="X2092" s="20" t="str">
        <f t="shared" si="1101"/>
        <v/>
      </c>
      <c r="Y2092" s="20" t="str">
        <f>IF(N2092&lt;O2092+P2092,"出卖应大于等于出卖肉畜+出卖仔畜","")</f>
        <v/>
      </c>
      <c r="Z2092" s="20" t="str">
        <f t="shared" ref="Z2092:Z2101" si="1106">IF(R2092&lt;S2092+T2092,"期末实有头数应大于等于能繁母畜+种公畜","")</f>
        <v/>
      </c>
      <c r="AA2092" s="20" t="str">
        <f t="shared" ref="AA2092:AA2097" si="1107">IF(R2092&lt;U2092+V2092,"期末实有头数应大于等于良种+改良种","")</f>
        <v/>
      </c>
      <c r="AE2092" s="28"/>
      <c r="AF2092" s="29"/>
    </row>
    <row r="2093" spans="1:32">
      <c r="A2093" s="7"/>
      <c r="B2093" s="30"/>
      <c r="C2093" s="7"/>
      <c r="D2093" s="9" t="s">
        <v>47</v>
      </c>
      <c r="E2093" s="16" t="s">
        <v>27</v>
      </c>
      <c r="F2093" s="9"/>
      <c r="G2093" s="11">
        <v>0</v>
      </c>
      <c r="R2093" s="12">
        <f>G2093+I2093+J2093+K2093-L2093-M2093-N2093-Q2093</f>
        <v>0</v>
      </c>
      <c r="X2093" s="20" t="str">
        <f t="shared" si="1101"/>
        <v/>
      </c>
      <c r="Y2093" s="20" t="str">
        <f>IF(N2093&lt;O2093+P2093,"出卖应大于等于出卖肉畜+出卖仔畜","")</f>
        <v/>
      </c>
      <c r="Z2093" s="20" t="str">
        <f t="shared" si="1106"/>
        <v/>
      </c>
      <c r="AA2093" s="20" t="str">
        <f t="shared" si="1107"/>
        <v/>
      </c>
      <c r="AE2093" s="28"/>
      <c r="AF2093" s="29"/>
    </row>
    <row r="2094" spans="1:32">
      <c r="A2094" s="7"/>
      <c r="B2094" s="30"/>
      <c r="C2094" s="7"/>
      <c r="D2094" s="9" t="s">
        <v>26</v>
      </c>
      <c r="E2094" s="10" t="s">
        <v>27</v>
      </c>
      <c r="F2094" s="9"/>
      <c r="G2094" s="11">
        <v>4</v>
      </c>
      <c r="H2094" s="12">
        <f t="shared" ref="G2094:V2094" si="1108">H2095+H2110</f>
        <v>1</v>
      </c>
      <c r="I2094" s="12">
        <f t="shared" si="1108"/>
        <v>1</v>
      </c>
      <c r="J2094" s="12">
        <f t="shared" si="1108"/>
        <v>0</v>
      </c>
      <c r="K2094" s="12">
        <f t="shared" si="1108"/>
        <v>0</v>
      </c>
      <c r="L2094" s="12">
        <f t="shared" si="1108"/>
        <v>0</v>
      </c>
      <c r="M2094" s="12">
        <f t="shared" si="1108"/>
        <v>0</v>
      </c>
      <c r="N2094" s="12">
        <f t="shared" si="1108"/>
        <v>0</v>
      </c>
      <c r="O2094" s="12">
        <f t="shared" si="1108"/>
        <v>0</v>
      </c>
      <c r="P2094" s="12">
        <f t="shared" si="1108"/>
        <v>0</v>
      </c>
      <c r="Q2094" s="12">
        <f t="shared" si="1108"/>
        <v>0</v>
      </c>
      <c r="R2094" s="12">
        <f t="shared" si="1108"/>
        <v>3</v>
      </c>
      <c r="S2094" s="12">
        <f t="shared" si="1108"/>
        <v>2</v>
      </c>
      <c r="T2094" s="12">
        <f t="shared" si="1108"/>
        <v>0</v>
      </c>
      <c r="U2094" s="12">
        <f t="shared" si="1108"/>
        <v>0</v>
      </c>
      <c r="V2094" s="12">
        <f t="shared" si="1108"/>
        <v>3</v>
      </c>
      <c r="X2094" s="20" t="str">
        <f t="shared" si="1101"/>
        <v/>
      </c>
      <c r="Y2094" s="20" t="str">
        <f>IF(N2094&lt;O2094+P2094,"出卖应大于等于出卖肉畜+出卖仔畜","")</f>
        <v/>
      </c>
      <c r="Z2094" s="20" t="str">
        <f t="shared" si="1106"/>
        <v/>
      </c>
      <c r="AA2094" s="20" t="str">
        <f t="shared" si="1107"/>
        <v/>
      </c>
      <c r="AE2094" s="28"/>
      <c r="AF2094" s="29"/>
    </row>
    <row r="2095" spans="1:32">
      <c r="A2095" s="7"/>
      <c r="B2095" s="30"/>
      <c r="C2095" s="7"/>
      <c r="D2095" s="9" t="s">
        <v>28</v>
      </c>
      <c r="E2095" s="10" t="s">
        <v>27</v>
      </c>
      <c r="F2095" s="9"/>
      <c r="G2095" s="11">
        <v>2</v>
      </c>
      <c r="H2095" s="12">
        <f t="shared" ref="G2095:V2095" si="1109">H2096+H2104</f>
        <v>1</v>
      </c>
      <c r="I2095" s="12">
        <f t="shared" si="1109"/>
        <v>1</v>
      </c>
      <c r="J2095" s="12">
        <f t="shared" si="1109"/>
        <v>0</v>
      </c>
      <c r="K2095" s="12">
        <f t="shared" si="1109"/>
        <v>0</v>
      </c>
      <c r="L2095" s="12">
        <f t="shared" si="1109"/>
        <v>0</v>
      </c>
      <c r="M2095" s="12">
        <f t="shared" si="1109"/>
        <v>0</v>
      </c>
      <c r="N2095" s="12">
        <f t="shared" si="1109"/>
        <v>0</v>
      </c>
      <c r="O2095" s="12">
        <f t="shared" si="1109"/>
        <v>0</v>
      </c>
      <c r="P2095" s="12">
        <f t="shared" si="1109"/>
        <v>0</v>
      </c>
      <c r="Q2095" s="12">
        <f t="shared" si="1109"/>
        <v>0</v>
      </c>
      <c r="R2095" s="12">
        <f t="shared" si="1109"/>
        <v>3</v>
      </c>
      <c r="S2095" s="12">
        <f t="shared" si="1109"/>
        <v>2</v>
      </c>
      <c r="T2095" s="12">
        <f t="shared" si="1109"/>
        <v>0</v>
      </c>
      <c r="U2095" s="12">
        <f t="shared" si="1109"/>
        <v>0</v>
      </c>
      <c r="V2095" s="12">
        <f t="shared" si="1109"/>
        <v>3</v>
      </c>
      <c r="X2095" s="20" t="str">
        <f t="shared" ref="X2095:X2111" si="1110">IF(H2095&lt;I2095,"繁殖仔畜应大于等于成活","")</f>
        <v/>
      </c>
      <c r="Y2095" s="20" t="str">
        <f t="shared" ref="Y2095:Y2106" si="1111">IF(N2095&lt;O2095+P2095,"出卖应大于等于出卖肉畜+出卖仔畜","")</f>
        <v/>
      </c>
      <c r="Z2095" s="20" t="str">
        <f t="shared" si="1106"/>
        <v/>
      </c>
      <c r="AA2095" s="20" t="str">
        <f t="shared" si="1107"/>
        <v/>
      </c>
      <c r="AE2095" s="28"/>
      <c r="AF2095" s="29"/>
    </row>
    <row r="2096" spans="1:32">
      <c r="A2096" s="7"/>
      <c r="B2096" s="30"/>
      <c r="C2096" s="7"/>
      <c r="D2096" s="9" t="s">
        <v>29</v>
      </c>
      <c r="E2096" s="10" t="s">
        <v>27</v>
      </c>
      <c r="F2096" s="9"/>
      <c r="G2096" s="11">
        <v>2</v>
      </c>
      <c r="H2096" s="12">
        <f t="shared" ref="G2096:R2096" si="1112">H2097+H2100+H2101+H2102+H2103</f>
        <v>1</v>
      </c>
      <c r="I2096" s="12">
        <f t="shared" si="1112"/>
        <v>1</v>
      </c>
      <c r="J2096" s="12">
        <f t="shared" si="1112"/>
        <v>0</v>
      </c>
      <c r="K2096" s="12">
        <f t="shared" si="1112"/>
        <v>0</v>
      </c>
      <c r="L2096" s="12">
        <f t="shared" si="1112"/>
        <v>0</v>
      </c>
      <c r="M2096" s="12">
        <f t="shared" si="1112"/>
        <v>0</v>
      </c>
      <c r="N2096" s="12">
        <f t="shared" si="1112"/>
        <v>0</v>
      </c>
      <c r="O2096" s="12">
        <f t="shared" si="1112"/>
        <v>0</v>
      </c>
      <c r="P2096" s="12">
        <f t="shared" si="1112"/>
        <v>0</v>
      </c>
      <c r="Q2096" s="12">
        <f t="shared" si="1112"/>
        <v>0</v>
      </c>
      <c r="R2096" s="12">
        <f t="shared" si="1112"/>
        <v>3</v>
      </c>
      <c r="S2096" s="12">
        <f>S2097+S2100+S2101+S2103</f>
        <v>2</v>
      </c>
      <c r="T2096" s="12">
        <f>T2097+T2100+T2101+T2103</f>
        <v>0</v>
      </c>
      <c r="U2096" s="12">
        <f>U2097+U2100+U2101+U2103</f>
        <v>0</v>
      </c>
      <c r="V2096" s="12">
        <f>V2097+V2100+V2101+V2103</f>
        <v>3</v>
      </c>
      <c r="X2096" s="20" t="str">
        <f t="shared" si="1110"/>
        <v/>
      </c>
      <c r="Y2096" s="20" t="str">
        <f t="shared" si="1111"/>
        <v/>
      </c>
      <c r="Z2096" s="20" t="str">
        <f t="shared" si="1106"/>
        <v/>
      </c>
      <c r="AA2096" s="20" t="str">
        <f t="shared" si="1107"/>
        <v/>
      </c>
      <c r="AE2096" s="28"/>
      <c r="AF2096" s="29"/>
    </row>
    <row r="2097" spans="1:32">
      <c r="A2097" s="7"/>
      <c r="B2097" s="30"/>
      <c r="C2097" s="7"/>
      <c r="D2097" s="9" t="s">
        <v>30</v>
      </c>
      <c r="E2097" s="10" t="s">
        <v>27</v>
      </c>
      <c r="F2097" s="9"/>
      <c r="G2097" s="11">
        <v>2</v>
      </c>
      <c r="H2097">
        <v>1</v>
      </c>
      <c r="I2097">
        <v>1</v>
      </c>
      <c r="R2097" s="12">
        <f>G2097+I2097+J2097+K2097-L2097-M2097-N2097-Q2097</f>
        <v>3</v>
      </c>
      <c r="S2097">
        <v>2</v>
      </c>
      <c r="V2097">
        <v>3</v>
      </c>
      <c r="X2097" s="20" t="str">
        <f t="shared" si="1110"/>
        <v/>
      </c>
      <c r="Y2097" s="20" t="str">
        <f t="shared" si="1111"/>
        <v/>
      </c>
      <c r="Z2097" s="20" t="str">
        <f t="shared" si="1106"/>
        <v/>
      </c>
      <c r="AA2097" s="20" t="str">
        <f t="shared" si="1107"/>
        <v/>
      </c>
      <c r="AE2097" s="28"/>
      <c r="AF2097" s="29"/>
    </row>
    <row r="2098" spans="1:32">
      <c r="A2098" s="7"/>
      <c r="B2098" s="30"/>
      <c r="C2098" s="7"/>
      <c r="D2098" s="9" t="s">
        <v>31</v>
      </c>
      <c r="E2098" s="10" t="s">
        <v>27</v>
      </c>
      <c r="F2098" s="9"/>
      <c r="G2098" s="11">
        <v>0</v>
      </c>
      <c r="R2098" s="12">
        <f t="shared" ref="R2098:R2103" si="1113">G2098+I2098+J2098+K2098-L2098-M2098-N2098-Q2098</f>
        <v>0</v>
      </c>
      <c r="U2098" s="15" t="s">
        <v>32</v>
      </c>
      <c r="V2098" s="15" t="s">
        <v>32</v>
      </c>
      <c r="X2098" s="20" t="str">
        <f t="shared" si="1110"/>
        <v/>
      </c>
      <c r="Y2098" s="20" t="str">
        <f t="shared" si="1111"/>
        <v/>
      </c>
      <c r="Z2098" s="20" t="str">
        <f t="shared" si="1106"/>
        <v/>
      </c>
      <c r="AA2098" s="20"/>
      <c r="AE2098" s="28"/>
      <c r="AF2098" s="29"/>
    </row>
    <row r="2099" spans="1:32">
      <c r="A2099" s="7"/>
      <c r="B2099" s="30"/>
      <c r="C2099" s="7"/>
      <c r="D2099" s="9" t="s">
        <v>33</v>
      </c>
      <c r="E2099" s="10" t="s">
        <v>27</v>
      </c>
      <c r="F2099" s="9"/>
      <c r="G2099" s="11">
        <v>0</v>
      </c>
      <c r="R2099" s="12">
        <f t="shared" si="1113"/>
        <v>0</v>
      </c>
      <c r="U2099" s="15" t="s">
        <v>32</v>
      </c>
      <c r="V2099" s="15" t="s">
        <v>32</v>
      </c>
      <c r="X2099" s="20" t="str">
        <f t="shared" si="1110"/>
        <v/>
      </c>
      <c r="Y2099" s="20" t="str">
        <f t="shared" si="1111"/>
        <v/>
      </c>
      <c r="Z2099" s="20" t="str">
        <f t="shared" si="1106"/>
        <v/>
      </c>
      <c r="AA2099" s="20"/>
      <c r="AE2099" s="28"/>
      <c r="AF2099" s="29"/>
    </row>
    <row r="2100" spans="1:32">
      <c r="A2100" s="7"/>
      <c r="B2100" s="30"/>
      <c r="C2100" s="7"/>
      <c r="D2100" s="9" t="s">
        <v>34</v>
      </c>
      <c r="E2100" s="10" t="s">
        <v>35</v>
      </c>
      <c r="F2100" s="9"/>
      <c r="G2100" s="11">
        <v>0</v>
      </c>
      <c r="R2100" s="12">
        <f t="shared" si="1113"/>
        <v>0</v>
      </c>
      <c r="X2100" s="20" t="str">
        <f t="shared" si="1110"/>
        <v/>
      </c>
      <c r="Y2100" s="20" t="str">
        <f t="shared" si="1111"/>
        <v/>
      </c>
      <c r="Z2100" s="20" t="str">
        <f t="shared" si="1106"/>
        <v/>
      </c>
      <c r="AA2100" s="20" t="str">
        <f>IF(R2100&lt;U2100+V2100,"期末实有头数应大于等于良种+改良种","")</f>
        <v/>
      </c>
      <c r="AE2100" s="28"/>
      <c r="AF2100" s="29"/>
    </row>
    <row r="2101" spans="1:32">
      <c r="A2101" s="7"/>
      <c r="B2101" s="30"/>
      <c r="C2101" s="7"/>
      <c r="D2101" s="9" t="s">
        <v>36</v>
      </c>
      <c r="E2101" s="10" t="s">
        <v>27</v>
      </c>
      <c r="F2101" s="9"/>
      <c r="G2101" s="11">
        <v>0</v>
      </c>
      <c r="R2101" s="12">
        <f t="shared" si="1113"/>
        <v>0</v>
      </c>
      <c r="X2101" s="20" t="str">
        <f t="shared" si="1110"/>
        <v/>
      </c>
      <c r="Y2101" s="20" t="str">
        <f t="shared" si="1111"/>
        <v/>
      </c>
      <c r="Z2101" s="20" t="str">
        <f t="shared" si="1106"/>
        <v/>
      </c>
      <c r="AA2101" s="20" t="str">
        <f>IF(R2101&lt;U2101+V2101,"期末实有头数应大于等于良种+改良种","")</f>
        <v/>
      </c>
      <c r="AE2101" s="28"/>
      <c r="AF2101" s="29"/>
    </row>
    <row r="2102" spans="1:32">
      <c r="A2102" s="7"/>
      <c r="B2102" s="30"/>
      <c r="C2102" s="7"/>
      <c r="D2102" s="9" t="s">
        <v>37</v>
      </c>
      <c r="E2102" s="10" t="s">
        <v>27</v>
      </c>
      <c r="F2102" s="9"/>
      <c r="G2102" s="11">
        <v>0</v>
      </c>
      <c r="R2102" s="12">
        <f t="shared" si="1113"/>
        <v>0</v>
      </c>
      <c r="S2102" s="15" t="s">
        <v>32</v>
      </c>
      <c r="T2102" s="15" t="s">
        <v>32</v>
      </c>
      <c r="U2102" s="15" t="s">
        <v>32</v>
      </c>
      <c r="V2102" s="15" t="s">
        <v>32</v>
      </c>
      <c r="X2102" s="20" t="str">
        <f t="shared" si="1110"/>
        <v/>
      </c>
      <c r="Y2102" s="20" t="str">
        <f t="shared" si="1111"/>
        <v/>
      </c>
      <c r="Z2102" s="20"/>
      <c r="AA2102" s="20"/>
      <c r="AE2102" s="28"/>
      <c r="AF2102" s="29"/>
    </row>
    <row r="2103" spans="1:32">
      <c r="A2103" s="7"/>
      <c r="B2103" s="30"/>
      <c r="C2103" s="7"/>
      <c r="D2103" s="9" t="s">
        <v>38</v>
      </c>
      <c r="E2103" s="10" t="s">
        <v>39</v>
      </c>
      <c r="F2103" s="9"/>
      <c r="G2103" s="11">
        <v>0</v>
      </c>
      <c r="R2103" s="12">
        <f t="shared" si="1113"/>
        <v>0</v>
      </c>
      <c r="X2103" s="20" t="str">
        <f t="shared" si="1110"/>
        <v/>
      </c>
      <c r="Y2103" s="20" t="str">
        <f t="shared" si="1111"/>
        <v/>
      </c>
      <c r="Z2103" s="20" t="str">
        <f>IF(R2103&lt;S2103+T2103,"期末实有头数应大于等于能繁母畜+种公畜","")</f>
        <v/>
      </c>
      <c r="AA2103" s="20" t="str">
        <f>IF(R2103&lt;U2103+V2103,"期末实有头数应大于等于良种+改良种","")</f>
        <v/>
      </c>
      <c r="AE2103" s="28"/>
      <c r="AF2103" s="29"/>
    </row>
    <row r="2104" spans="1:32">
      <c r="A2104" s="7"/>
      <c r="B2104" s="30"/>
      <c r="C2104" s="7"/>
      <c r="D2104" s="9" t="s">
        <v>40</v>
      </c>
      <c r="E2104" s="10" t="s">
        <v>41</v>
      </c>
      <c r="F2104" s="9"/>
      <c r="G2104" s="11">
        <v>0</v>
      </c>
      <c r="H2104" s="12">
        <f t="shared" ref="G2104:V2104" si="1114">H2105+H2109</f>
        <v>0</v>
      </c>
      <c r="I2104" s="12">
        <f t="shared" si="1114"/>
        <v>0</v>
      </c>
      <c r="J2104" s="12">
        <f t="shared" si="1114"/>
        <v>0</v>
      </c>
      <c r="K2104" s="12">
        <f t="shared" si="1114"/>
        <v>0</v>
      </c>
      <c r="L2104" s="12">
        <f t="shared" si="1114"/>
        <v>0</v>
      </c>
      <c r="M2104" s="12">
        <f t="shared" si="1114"/>
        <v>0</v>
      </c>
      <c r="N2104" s="12">
        <f t="shared" si="1114"/>
        <v>0</v>
      </c>
      <c r="O2104" s="12">
        <f t="shared" si="1114"/>
        <v>0</v>
      </c>
      <c r="P2104" s="12">
        <f t="shared" si="1114"/>
        <v>0</v>
      </c>
      <c r="Q2104" s="12">
        <f t="shared" si="1114"/>
        <v>0</v>
      </c>
      <c r="R2104" s="21">
        <f t="shared" si="1114"/>
        <v>0</v>
      </c>
      <c r="S2104" s="12">
        <f t="shared" si="1114"/>
        <v>0</v>
      </c>
      <c r="T2104" s="12">
        <f t="shared" si="1114"/>
        <v>0</v>
      </c>
      <c r="U2104" s="12">
        <f t="shared" si="1114"/>
        <v>0</v>
      </c>
      <c r="V2104" s="12">
        <f t="shared" si="1114"/>
        <v>0</v>
      </c>
      <c r="X2104" s="20" t="str">
        <f t="shared" si="1110"/>
        <v/>
      </c>
      <c r="Y2104" s="20" t="str">
        <f t="shared" si="1111"/>
        <v/>
      </c>
      <c r="Z2104" s="20" t="str">
        <f>IF(R2104&lt;S2104+T2104,"期末实有头数应大于等于能繁母畜+种公畜","")</f>
        <v/>
      </c>
      <c r="AA2104" s="20" t="str">
        <f>IF(R2104&lt;U2104+V2104,"期末实有头数应大于等于良种+改良种","")</f>
        <v/>
      </c>
      <c r="AE2104" s="28"/>
      <c r="AF2104" s="29"/>
    </row>
    <row r="2105" spans="1:32">
      <c r="A2105" s="7"/>
      <c r="B2105" s="30"/>
      <c r="C2105" s="7"/>
      <c r="D2105" s="9" t="s">
        <v>42</v>
      </c>
      <c r="E2105" s="10" t="s">
        <v>41</v>
      </c>
      <c r="F2105" s="9"/>
      <c r="G2105" s="11">
        <v>0</v>
      </c>
      <c r="R2105" s="12">
        <f>G2105+I2105+J2105+K2105-L2105-M2105-N2105-Q2105</f>
        <v>0</v>
      </c>
      <c r="X2105" s="20" t="str">
        <f t="shared" si="1110"/>
        <v/>
      </c>
      <c r="Y2105" s="20" t="str">
        <f t="shared" si="1111"/>
        <v/>
      </c>
      <c r="Z2105" s="20" t="str">
        <f>IF(R2105&lt;S2105+T2105,"期末实有头数应大于等于能繁母畜+种公畜","")</f>
        <v/>
      </c>
      <c r="AA2105" s="20" t="str">
        <f>IF(R2105&lt;U2105+V2105,"期末实有头数应大于等于良种+改良种","")</f>
        <v/>
      </c>
      <c r="AE2105" s="28"/>
      <c r="AF2105" s="29"/>
    </row>
    <row r="2106" spans="1:32">
      <c r="A2106" s="7"/>
      <c r="B2106" s="30"/>
      <c r="C2106" s="7"/>
      <c r="D2106" s="9" t="s">
        <v>43</v>
      </c>
      <c r="E2106" s="10" t="s">
        <v>41</v>
      </c>
      <c r="F2106" s="9"/>
      <c r="G2106" s="11">
        <v>0</v>
      </c>
      <c r="R2106" s="12">
        <f>G2106+I2106+J2106+K2106-L2106-M2106-N2106-Q2106</f>
        <v>0</v>
      </c>
      <c r="U2106" s="15" t="s">
        <v>32</v>
      </c>
      <c r="V2106" s="15" t="s">
        <v>32</v>
      </c>
      <c r="X2106" s="20" t="str">
        <f t="shared" si="1110"/>
        <v/>
      </c>
      <c r="Y2106" s="20" t="str">
        <f t="shared" si="1111"/>
        <v/>
      </c>
      <c r="Z2106" s="20" t="str">
        <f>IF(R2106&lt;S2106+T2106,"期末实有头数应大于等于能繁母畜+种公畜","")</f>
        <v/>
      </c>
      <c r="AA2106" s="20"/>
      <c r="AE2106" s="28"/>
      <c r="AF2106" s="29"/>
    </row>
    <row r="2107" spans="1:32">
      <c r="A2107" s="7"/>
      <c r="B2107" s="30"/>
      <c r="C2107" s="7"/>
      <c r="D2107" s="9" t="s">
        <v>44</v>
      </c>
      <c r="E2107" s="10" t="s">
        <v>41</v>
      </c>
      <c r="F2107" s="9"/>
      <c r="G2107" s="14"/>
      <c r="H2107" s="15" t="s">
        <v>32</v>
      </c>
      <c r="I2107" s="15" t="s">
        <v>32</v>
      </c>
      <c r="J2107" s="15" t="s">
        <v>32</v>
      </c>
      <c r="K2107" s="15" t="s">
        <v>32</v>
      </c>
      <c r="L2107" s="15" t="s">
        <v>32</v>
      </c>
      <c r="M2107" s="15" t="s">
        <v>32</v>
      </c>
      <c r="N2107" s="15" t="s">
        <v>32</v>
      </c>
      <c r="O2107" s="15" t="s">
        <v>32</v>
      </c>
      <c r="P2107" s="15" t="s">
        <v>32</v>
      </c>
      <c r="Q2107" s="15" t="s">
        <v>32</v>
      </c>
      <c r="R2107" s="22"/>
      <c r="T2107" s="15" t="s">
        <v>32</v>
      </c>
      <c r="U2107" s="15" t="s">
        <v>32</v>
      </c>
      <c r="V2107" s="15" t="s">
        <v>32</v>
      </c>
      <c r="X2107" s="20" t="str">
        <f t="shared" si="1110"/>
        <v/>
      </c>
      <c r="Y2107" s="20"/>
      <c r="Z2107" s="20"/>
      <c r="AA2107" s="20"/>
      <c r="AE2107" s="28"/>
      <c r="AF2107" s="29"/>
    </row>
    <row r="2108" spans="1:32">
      <c r="A2108" s="7"/>
      <c r="B2108" s="30"/>
      <c r="C2108" s="7"/>
      <c r="D2108" s="9" t="s">
        <v>45</v>
      </c>
      <c r="E2108" s="10" t="s">
        <v>41</v>
      </c>
      <c r="F2108" s="9"/>
      <c r="G2108" s="14"/>
      <c r="H2108" s="15" t="s">
        <v>32</v>
      </c>
      <c r="I2108" s="15" t="s">
        <v>32</v>
      </c>
      <c r="J2108" s="15" t="s">
        <v>32</v>
      </c>
      <c r="K2108" s="15" t="s">
        <v>32</v>
      </c>
      <c r="L2108" s="15" t="s">
        <v>32</v>
      </c>
      <c r="M2108" s="15" t="s">
        <v>32</v>
      </c>
      <c r="N2108" s="15" t="s">
        <v>32</v>
      </c>
      <c r="O2108" s="15" t="s">
        <v>32</v>
      </c>
      <c r="P2108" s="15" t="s">
        <v>32</v>
      </c>
      <c r="Q2108" s="15" t="s">
        <v>32</v>
      </c>
      <c r="R2108" s="22"/>
      <c r="T2108" s="15" t="s">
        <v>32</v>
      </c>
      <c r="U2108" s="15" t="s">
        <v>32</v>
      </c>
      <c r="V2108" s="15" t="s">
        <v>32</v>
      </c>
      <c r="X2108" s="20" t="str">
        <f t="shared" si="1110"/>
        <v/>
      </c>
      <c r="Y2108" s="20"/>
      <c r="Z2108" s="20"/>
      <c r="AA2108" s="20"/>
      <c r="AE2108" s="28"/>
      <c r="AF2108" s="29"/>
    </row>
    <row r="2109" spans="1:32">
      <c r="A2109" s="7"/>
      <c r="B2109" s="30"/>
      <c r="C2109" s="7"/>
      <c r="D2109" s="9" t="s">
        <v>46</v>
      </c>
      <c r="E2109" s="10" t="s">
        <v>41</v>
      </c>
      <c r="F2109" s="9"/>
      <c r="G2109" s="11">
        <v>0</v>
      </c>
      <c r="R2109" s="12">
        <f>G2109+I2109+J2109+K2109-L2109-M2109-N2109-Q2109</f>
        <v>0</v>
      </c>
      <c r="X2109" s="20" t="str">
        <f t="shared" si="1110"/>
        <v/>
      </c>
      <c r="Y2109" s="20" t="str">
        <f>IF(N2109&lt;O2109+P2109,"出卖应大于等于出卖肉畜+出卖仔畜","")</f>
        <v/>
      </c>
      <c r="Z2109" s="20" t="str">
        <f t="shared" ref="Z2109:Z2118" si="1115">IF(R2109&lt;S2109+T2109,"期末实有头数应大于等于能繁母畜+种公畜","")</f>
        <v/>
      </c>
      <c r="AA2109" s="20" t="str">
        <f t="shared" ref="AA2109:AA2114" si="1116">IF(R2109&lt;U2109+V2109,"期末实有头数应大于等于良种+改良种","")</f>
        <v/>
      </c>
      <c r="AE2109" s="28"/>
      <c r="AF2109" s="29"/>
    </row>
    <row r="2110" spans="1:32">
      <c r="A2110" s="7"/>
      <c r="B2110" s="30"/>
      <c r="C2110" s="7"/>
      <c r="D2110" s="9" t="s">
        <v>47</v>
      </c>
      <c r="E2110" s="16" t="s">
        <v>27</v>
      </c>
      <c r="F2110" s="9"/>
      <c r="G2110" s="11">
        <v>0</v>
      </c>
      <c r="R2110" s="12">
        <f>G2110+I2110+J2110+K2110-L2110-M2110-N2110-Q2110</f>
        <v>0</v>
      </c>
      <c r="X2110" s="20" t="str">
        <f t="shared" si="1110"/>
        <v/>
      </c>
      <c r="Y2110" s="20" t="str">
        <f>IF(N2110&lt;O2110+P2110,"出卖应大于等于出卖肉畜+出卖仔畜","")</f>
        <v/>
      </c>
      <c r="Z2110" s="20" t="str">
        <f t="shared" si="1115"/>
        <v/>
      </c>
      <c r="AA2110" s="20" t="str">
        <f t="shared" si="1116"/>
        <v/>
      </c>
      <c r="AE2110" s="28"/>
      <c r="AF2110" s="29"/>
    </row>
    <row r="2111" spans="1:32">
      <c r="A2111" s="7"/>
      <c r="B2111" s="31"/>
      <c r="C2111" s="7"/>
      <c r="D2111" s="9" t="s">
        <v>26</v>
      </c>
      <c r="E2111" s="10" t="s">
        <v>27</v>
      </c>
      <c r="F2111" s="9"/>
      <c r="G2111" s="11">
        <v>45</v>
      </c>
      <c r="H2111" s="12">
        <f t="shared" ref="G2111:V2111" si="1117">H2112+H2127</f>
        <v>0</v>
      </c>
      <c r="I2111" s="12">
        <f t="shared" si="1117"/>
        <v>0</v>
      </c>
      <c r="J2111" s="12">
        <f t="shared" si="1117"/>
        <v>0</v>
      </c>
      <c r="K2111" s="12">
        <f t="shared" si="1117"/>
        <v>0</v>
      </c>
      <c r="L2111" s="12">
        <f t="shared" si="1117"/>
        <v>0</v>
      </c>
      <c r="M2111" s="12">
        <f t="shared" si="1117"/>
        <v>0</v>
      </c>
      <c r="N2111" s="12">
        <f t="shared" si="1117"/>
        <v>0</v>
      </c>
      <c r="O2111" s="12">
        <f t="shared" si="1117"/>
        <v>0</v>
      </c>
      <c r="P2111" s="12">
        <f t="shared" si="1117"/>
        <v>0</v>
      </c>
      <c r="Q2111" s="12">
        <f t="shared" si="1117"/>
        <v>0</v>
      </c>
      <c r="R2111" s="12">
        <f t="shared" si="1117"/>
        <v>45</v>
      </c>
      <c r="S2111" s="12">
        <f t="shared" si="1117"/>
        <v>0</v>
      </c>
      <c r="T2111" s="12">
        <f t="shared" si="1117"/>
        <v>0</v>
      </c>
      <c r="U2111" s="12">
        <f t="shared" si="1117"/>
        <v>0</v>
      </c>
      <c r="V2111" s="12">
        <f t="shared" si="1117"/>
        <v>0</v>
      </c>
      <c r="X2111" s="20" t="str">
        <f t="shared" si="1110"/>
        <v/>
      </c>
      <c r="Y2111" s="20" t="str">
        <f>IF(N2111&lt;O2111+P2111,"出卖应大于等于出卖肉畜+出卖仔畜","")</f>
        <v/>
      </c>
      <c r="Z2111" s="20" t="str">
        <f t="shared" si="1115"/>
        <v/>
      </c>
      <c r="AA2111" s="20" t="str">
        <f t="shared" si="1116"/>
        <v/>
      </c>
      <c r="AE2111" s="28"/>
      <c r="AF2111" s="29"/>
    </row>
    <row r="2112" spans="1:32">
      <c r="A2112" s="7"/>
      <c r="B2112" s="31"/>
      <c r="C2112" s="7"/>
      <c r="D2112" s="9" t="s">
        <v>28</v>
      </c>
      <c r="E2112" s="10" t="s">
        <v>27</v>
      </c>
      <c r="F2112" s="9"/>
      <c r="G2112" s="11">
        <v>45</v>
      </c>
      <c r="H2112" s="12">
        <f t="shared" ref="G2112:V2112" si="1118">H2113+H2121</f>
        <v>0</v>
      </c>
      <c r="I2112" s="12">
        <f t="shared" si="1118"/>
        <v>0</v>
      </c>
      <c r="J2112" s="12">
        <f t="shared" si="1118"/>
        <v>0</v>
      </c>
      <c r="K2112" s="12">
        <f t="shared" si="1118"/>
        <v>0</v>
      </c>
      <c r="L2112" s="12">
        <f t="shared" si="1118"/>
        <v>0</v>
      </c>
      <c r="M2112" s="12">
        <f t="shared" si="1118"/>
        <v>0</v>
      </c>
      <c r="N2112" s="12">
        <f t="shared" si="1118"/>
        <v>0</v>
      </c>
      <c r="O2112" s="12">
        <f t="shared" si="1118"/>
        <v>0</v>
      </c>
      <c r="P2112" s="12">
        <f t="shared" si="1118"/>
        <v>0</v>
      </c>
      <c r="Q2112" s="12">
        <f t="shared" si="1118"/>
        <v>0</v>
      </c>
      <c r="R2112" s="12">
        <f t="shared" si="1118"/>
        <v>45</v>
      </c>
      <c r="S2112" s="12">
        <f t="shared" si="1118"/>
        <v>0</v>
      </c>
      <c r="T2112" s="12">
        <f t="shared" si="1118"/>
        <v>0</v>
      </c>
      <c r="U2112" s="12">
        <f t="shared" si="1118"/>
        <v>0</v>
      </c>
      <c r="V2112" s="12">
        <f t="shared" si="1118"/>
        <v>0</v>
      </c>
      <c r="X2112" s="20" t="str">
        <f t="shared" ref="X2112:X2128" si="1119">IF(H2112&lt;I2112,"繁殖仔畜应大于等于成活","")</f>
        <v/>
      </c>
      <c r="Y2112" s="20" t="str">
        <f t="shared" ref="Y2112:Y2123" si="1120">IF(N2112&lt;O2112+P2112,"出卖应大于等于出卖肉畜+出卖仔畜","")</f>
        <v/>
      </c>
      <c r="Z2112" s="20" t="str">
        <f t="shared" si="1115"/>
        <v/>
      </c>
      <c r="AA2112" s="20" t="str">
        <f t="shared" si="1116"/>
        <v/>
      </c>
      <c r="AE2112" s="28"/>
      <c r="AF2112" s="29"/>
    </row>
    <row r="2113" spans="1:32">
      <c r="A2113" s="7"/>
      <c r="B2113" s="31"/>
      <c r="C2113" s="7"/>
      <c r="D2113" s="9" t="s">
        <v>29</v>
      </c>
      <c r="E2113" s="10" t="s">
        <v>27</v>
      </c>
      <c r="F2113" s="9"/>
      <c r="G2113" s="11">
        <v>0</v>
      </c>
      <c r="H2113" s="12">
        <f t="shared" ref="G2113:R2113" si="1121">H2114+H2117+H2118+H2119+H2120</f>
        <v>0</v>
      </c>
      <c r="I2113" s="12">
        <f t="shared" si="1121"/>
        <v>0</v>
      </c>
      <c r="J2113" s="12">
        <f t="shared" si="1121"/>
        <v>0</v>
      </c>
      <c r="K2113" s="12">
        <f t="shared" si="1121"/>
        <v>0</v>
      </c>
      <c r="L2113" s="12">
        <f t="shared" si="1121"/>
        <v>0</v>
      </c>
      <c r="M2113" s="12">
        <f t="shared" si="1121"/>
        <v>0</v>
      </c>
      <c r="N2113" s="12">
        <f t="shared" si="1121"/>
        <v>0</v>
      </c>
      <c r="O2113" s="12">
        <f t="shared" si="1121"/>
        <v>0</v>
      </c>
      <c r="P2113" s="12">
        <f t="shared" si="1121"/>
        <v>0</v>
      </c>
      <c r="Q2113" s="12">
        <f t="shared" si="1121"/>
        <v>0</v>
      </c>
      <c r="R2113" s="12">
        <f t="shared" si="1121"/>
        <v>0</v>
      </c>
      <c r="S2113" s="12">
        <f>S2114+S2117+S2118+S2120</f>
        <v>0</v>
      </c>
      <c r="T2113" s="12">
        <f>T2114+T2117+T2118+T2120</f>
        <v>0</v>
      </c>
      <c r="U2113" s="12">
        <f>U2114+U2117+U2118+U2120</f>
        <v>0</v>
      </c>
      <c r="V2113" s="12">
        <f>V2114+V2117+V2118+V2120</f>
        <v>0</v>
      </c>
      <c r="X2113" s="20" t="str">
        <f t="shared" si="1119"/>
        <v/>
      </c>
      <c r="Y2113" s="20" t="str">
        <f t="shared" si="1120"/>
        <v/>
      </c>
      <c r="Z2113" s="20" t="str">
        <f t="shared" si="1115"/>
        <v/>
      </c>
      <c r="AA2113" s="20" t="str">
        <f t="shared" si="1116"/>
        <v/>
      </c>
      <c r="AE2113" s="28"/>
      <c r="AF2113" s="29"/>
    </row>
    <row r="2114" spans="1:32">
      <c r="A2114" s="7"/>
      <c r="B2114" s="31"/>
      <c r="C2114" s="7"/>
      <c r="D2114" s="9" t="s">
        <v>30</v>
      </c>
      <c r="E2114" s="10" t="s">
        <v>27</v>
      </c>
      <c r="F2114" s="9"/>
      <c r="G2114" s="11">
        <v>0</v>
      </c>
      <c r="R2114" s="12">
        <f>G2114+I2114+J2114+K2114-L2114-M2114-N2114-Q2114</f>
        <v>0</v>
      </c>
      <c r="X2114" s="20" t="str">
        <f t="shared" si="1119"/>
        <v/>
      </c>
      <c r="Y2114" s="20" t="str">
        <f t="shared" si="1120"/>
        <v/>
      </c>
      <c r="Z2114" s="20" t="str">
        <f t="shared" si="1115"/>
        <v/>
      </c>
      <c r="AA2114" s="20" t="str">
        <f t="shared" si="1116"/>
        <v/>
      </c>
      <c r="AE2114" s="28"/>
      <c r="AF2114" s="29"/>
    </row>
    <row r="2115" spans="1:32">
      <c r="A2115" s="7"/>
      <c r="B2115" s="31"/>
      <c r="C2115" s="7"/>
      <c r="D2115" s="9" t="s">
        <v>31</v>
      </c>
      <c r="E2115" s="10" t="s">
        <v>27</v>
      </c>
      <c r="F2115" s="9"/>
      <c r="G2115" s="11">
        <v>0</v>
      </c>
      <c r="R2115" s="12">
        <f t="shared" ref="R2115:R2120" si="1122">G2115+I2115+J2115+K2115-L2115-M2115-N2115-Q2115</f>
        <v>0</v>
      </c>
      <c r="U2115" s="15" t="s">
        <v>32</v>
      </c>
      <c r="V2115" s="15" t="s">
        <v>32</v>
      </c>
      <c r="X2115" s="20" t="str">
        <f t="shared" si="1119"/>
        <v/>
      </c>
      <c r="Y2115" s="20" t="str">
        <f t="shared" si="1120"/>
        <v/>
      </c>
      <c r="Z2115" s="20" t="str">
        <f t="shared" si="1115"/>
        <v/>
      </c>
      <c r="AA2115" s="20"/>
      <c r="AE2115" s="28"/>
      <c r="AF2115" s="29"/>
    </row>
    <row r="2116" spans="1:32">
      <c r="A2116" s="7"/>
      <c r="B2116" s="31"/>
      <c r="C2116" s="7"/>
      <c r="D2116" s="9" t="s">
        <v>33</v>
      </c>
      <c r="E2116" s="10" t="s">
        <v>27</v>
      </c>
      <c r="F2116" s="9"/>
      <c r="G2116" s="11">
        <v>0</v>
      </c>
      <c r="R2116" s="12">
        <f t="shared" si="1122"/>
        <v>0</v>
      </c>
      <c r="U2116" s="15" t="s">
        <v>32</v>
      </c>
      <c r="V2116" s="15" t="s">
        <v>32</v>
      </c>
      <c r="X2116" s="20" t="str">
        <f t="shared" si="1119"/>
        <v/>
      </c>
      <c r="Y2116" s="20" t="str">
        <f t="shared" si="1120"/>
        <v/>
      </c>
      <c r="Z2116" s="20" t="str">
        <f t="shared" si="1115"/>
        <v/>
      </c>
      <c r="AA2116" s="20"/>
      <c r="AE2116" s="28"/>
      <c r="AF2116" s="29"/>
    </row>
    <row r="2117" spans="1:32">
      <c r="A2117" s="7"/>
      <c r="B2117" s="31"/>
      <c r="C2117" s="7"/>
      <c r="D2117" s="9" t="s">
        <v>34</v>
      </c>
      <c r="E2117" s="10" t="s">
        <v>35</v>
      </c>
      <c r="F2117" s="9"/>
      <c r="G2117" s="11">
        <v>0</v>
      </c>
      <c r="R2117" s="12">
        <f t="shared" si="1122"/>
        <v>0</v>
      </c>
      <c r="X2117" s="20" t="str">
        <f t="shared" si="1119"/>
        <v/>
      </c>
      <c r="Y2117" s="20" t="str">
        <f t="shared" si="1120"/>
        <v/>
      </c>
      <c r="Z2117" s="20" t="str">
        <f t="shared" si="1115"/>
        <v/>
      </c>
      <c r="AA2117" s="20" t="str">
        <f>IF(R2117&lt;U2117+V2117,"期末实有头数应大于等于良种+改良种","")</f>
        <v/>
      </c>
      <c r="AE2117" s="28"/>
      <c r="AF2117" s="29"/>
    </row>
    <row r="2118" spans="1:32">
      <c r="A2118" s="7"/>
      <c r="B2118" s="31"/>
      <c r="C2118" s="7"/>
      <c r="D2118" s="9" t="s">
        <v>36</v>
      </c>
      <c r="E2118" s="10" t="s">
        <v>27</v>
      </c>
      <c r="F2118" s="9"/>
      <c r="G2118" s="11">
        <v>0</v>
      </c>
      <c r="R2118" s="12">
        <f t="shared" si="1122"/>
        <v>0</v>
      </c>
      <c r="X2118" s="20" t="str">
        <f t="shared" si="1119"/>
        <v/>
      </c>
      <c r="Y2118" s="20" t="str">
        <f t="shared" si="1120"/>
        <v/>
      </c>
      <c r="Z2118" s="20" t="str">
        <f t="shared" si="1115"/>
        <v/>
      </c>
      <c r="AA2118" s="20" t="str">
        <f>IF(R2118&lt;U2118+V2118,"期末实有头数应大于等于良种+改良种","")</f>
        <v/>
      </c>
      <c r="AE2118" s="28"/>
      <c r="AF2118" s="29"/>
    </row>
    <row r="2119" spans="1:32">
      <c r="A2119" s="7"/>
      <c r="B2119" s="31"/>
      <c r="C2119" s="7"/>
      <c r="D2119" s="9" t="s">
        <v>37</v>
      </c>
      <c r="E2119" s="10" t="s">
        <v>27</v>
      </c>
      <c r="F2119" s="9"/>
      <c r="G2119" s="11">
        <v>0</v>
      </c>
      <c r="R2119" s="12">
        <f t="shared" si="1122"/>
        <v>0</v>
      </c>
      <c r="S2119" s="15" t="s">
        <v>32</v>
      </c>
      <c r="T2119" s="15" t="s">
        <v>32</v>
      </c>
      <c r="U2119" s="15" t="s">
        <v>32</v>
      </c>
      <c r="V2119" s="15" t="s">
        <v>32</v>
      </c>
      <c r="X2119" s="20" t="str">
        <f t="shared" si="1119"/>
        <v/>
      </c>
      <c r="Y2119" s="20" t="str">
        <f t="shared" si="1120"/>
        <v/>
      </c>
      <c r="Z2119" s="20"/>
      <c r="AA2119" s="20"/>
      <c r="AE2119" s="28"/>
      <c r="AF2119" s="29"/>
    </row>
    <row r="2120" spans="1:32">
      <c r="A2120" s="7"/>
      <c r="B2120" s="31"/>
      <c r="C2120" s="7"/>
      <c r="D2120" s="9" t="s">
        <v>38</v>
      </c>
      <c r="E2120" s="10" t="s">
        <v>39</v>
      </c>
      <c r="F2120" s="9"/>
      <c r="G2120" s="11">
        <v>0</v>
      </c>
      <c r="R2120" s="12">
        <f t="shared" si="1122"/>
        <v>0</v>
      </c>
      <c r="X2120" s="20" t="str">
        <f t="shared" si="1119"/>
        <v/>
      </c>
      <c r="Y2120" s="20" t="str">
        <f t="shared" si="1120"/>
        <v/>
      </c>
      <c r="Z2120" s="20" t="str">
        <f>IF(R2120&lt;S2120+T2120,"期末实有头数应大于等于能繁母畜+种公畜","")</f>
        <v/>
      </c>
      <c r="AA2120" s="20" t="str">
        <f>IF(R2120&lt;U2120+V2120,"期末实有头数应大于等于良种+改良种","")</f>
        <v/>
      </c>
      <c r="AE2120" s="28"/>
      <c r="AF2120" s="29"/>
    </row>
    <row r="2121" spans="1:32">
      <c r="A2121" s="7"/>
      <c r="B2121" s="31"/>
      <c r="C2121" s="7"/>
      <c r="D2121" s="9" t="s">
        <v>40</v>
      </c>
      <c r="E2121" s="10" t="s">
        <v>41</v>
      </c>
      <c r="F2121" s="9"/>
      <c r="G2121" s="11">
        <v>45</v>
      </c>
      <c r="H2121" s="12">
        <f t="shared" ref="G2121:V2121" si="1123">H2122+H2126</f>
        <v>0</v>
      </c>
      <c r="I2121" s="12">
        <f t="shared" si="1123"/>
        <v>0</v>
      </c>
      <c r="J2121" s="12">
        <f t="shared" si="1123"/>
        <v>0</v>
      </c>
      <c r="K2121" s="12">
        <f t="shared" si="1123"/>
        <v>0</v>
      </c>
      <c r="L2121" s="12">
        <f t="shared" si="1123"/>
        <v>0</v>
      </c>
      <c r="M2121" s="12">
        <f t="shared" si="1123"/>
        <v>0</v>
      </c>
      <c r="N2121" s="12">
        <f t="shared" si="1123"/>
        <v>0</v>
      </c>
      <c r="O2121" s="12">
        <f t="shared" si="1123"/>
        <v>0</v>
      </c>
      <c r="P2121" s="12">
        <f t="shared" si="1123"/>
        <v>0</v>
      </c>
      <c r="Q2121" s="12">
        <f t="shared" si="1123"/>
        <v>0</v>
      </c>
      <c r="R2121" s="21">
        <f t="shared" si="1123"/>
        <v>45</v>
      </c>
      <c r="S2121" s="12">
        <f t="shared" si="1123"/>
        <v>0</v>
      </c>
      <c r="T2121" s="12">
        <f t="shared" si="1123"/>
        <v>0</v>
      </c>
      <c r="U2121" s="12">
        <f t="shared" si="1123"/>
        <v>0</v>
      </c>
      <c r="V2121" s="12">
        <f t="shared" si="1123"/>
        <v>0</v>
      </c>
      <c r="X2121" s="20" t="str">
        <f t="shared" si="1119"/>
        <v/>
      </c>
      <c r="Y2121" s="20" t="str">
        <f t="shared" si="1120"/>
        <v/>
      </c>
      <c r="Z2121" s="20" t="str">
        <f>IF(R2121&lt;S2121+T2121,"期末实有头数应大于等于能繁母畜+种公畜","")</f>
        <v/>
      </c>
      <c r="AA2121" s="20" t="str">
        <f>IF(R2121&lt;U2121+V2121,"期末实有头数应大于等于良种+改良种","")</f>
        <v/>
      </c>
      <c r="AE2121" s="28"/>
      <c r="AF2121" s="29"/>
    </row>
    <row r="2122" spans="1:32">
      <c r="A2122" s="7"/>
      <c r="B2122" s="31"/>
      <c r="C2122" s="7"/>
      <c r="D2122" s="9" t="s">
        <v>42</v>
      </c>
      <c r="E2122" s="10" t="s">
        <v>41</v>
      </c>
      <c r="F2122" s="9"/>
      <c r="G2122" s="11">
        <v>45</v>
      </c>
      <c r="R2122" s="12">
        <f>G2122+I2122+J2122+K2122-L2122-M2122-N2122-Q2122</f>
        <v>45</v>
      </c>
      <c r="X2122" s="20" t="str">
        <f t="shared" si="1119"/>
        <v/>
      </c>
      <c r="Y2122" s="20" t="str">
        <f t="shared" si="1120"/>
        <v/>
      </c>
      <c r="Z2122" s="20" t="str">
        <f>IF(R2122&lt;S2122+T2122,"期末实有头数应大于等于能繁母畜+种公畜","")</f>
        <v/>
      </c>
      <c r="AA2122" s="20" t="str">
        <f>IF(R2122&lt;U2122+V2122,"期末实有头数应大于等于良种+改良种","")</f>
        <v/>
      </c>
      <c r="AE2122" s="28"/>
      <c r="AF2122" s="29"/>
    </row>
    <row r="2123" spans="1:32">
      <c r="A2123" s="7"/>
      <c r="B2123" s="31"/>
      <c r="C2123" s="7"/>
      <c r="D2123" s="9" t="s">
        <v>43</v>
      </c>
      <c r="E2123" s="10" t="s">
        <v>41</v>
      </c>
      <c r="F2123" s="9"/>
      <c r="G2123" s="11">
        <v>45</v>
      </c>
      <c r="R2123" s="12">
        <f>G2123+I2123+J2123+K2123-L2123-M2123-N2123-Q2123</f>
        <v>45</v>
      </c>
      <c r="U2123" s="15" t="s">
        <v>32</v>
      </c>
      <c r="V2123" s="15" t="s">
        <v>32</v>
      </c>
      <c r="X2123" s="20" t="str">
        <f t="shared" si="1119"/>
        <v/>
      </c>
      <c r="Y2123" s="20" t="str">
        <f t="shared" si="1120"/>
        <v/>
      </c>
      <c r="Z2123" s="20" t="str">
        <f>IF(R2123&lt;S2123+T2123,"期末实有头数应大于等于能繁母畜+种公畜","")</f>
        <v/>
      </c>
      <c r="AA2123" s="20"/>
      <c r="AE2123" s="28"/>
      <c r="AF2123" s="29"/>
    </row>
    <row r="2124" spans="1:32">
      <c r="A2124" s="7"/>
      <c r="B2124" s="31"/>
      <c r="C2124" s="7"/>
      <c r="D2124" s="9" t="s">
        <v>44</v>
      </c>
      <c r="E2124" s="10" t="s">
        <v>41</v>
      </c>
      <c r="F2124" s="9"/>
      <c r="G2124" s="14"/>
      <c r="H2124" s="15" t="s">
        <v>32</v>
      </c>
      <c r="I2124" s="15" t="s">
        <v>32</v>
      </c>
      <c r="J2124" s="15" t="s">
        <v>32</v>
      </c>
      <c r="K2124" s="15" t="s">
        <v>32</v>
      </c>
      <c r="L2124" s="15" t="s">
        <v>32</v>
      </c>
      <c r="M2124" s="15" t="s">
        <v>32</v>
      </c>
      <c r="N2124" s="15" t="s">
        <v>32</v>
      </c>
      <c r="O2124" s="15" t="s">
        <v>32</v>
      </c>
      <c r="P2124" s="15" t="s">
        <v>32</v>
      </c>
      <c r="Q2124" s="15" t="s">
        <v>32</v>
      </c>
      <c r="R2124" s="22"/>
      <c r="T2124" s="15" t="s">
        <v>32</v>
      </c>
      <c r="U2124" s="15" t="s">
        <v>32</v>
      </c>
      <c r="V2124" s="15" t="s">
        <v>32</v>
      </c>
      <c r="X2124" s="20" t="str">
        <f t="shared" si="1119"/>
        <v/>
      </c>
      <c r="Y2124" s="20"/>
      <c r="Z2124" s="20"/>
      <c r="AA2124" s="20"/>
      <c r="AE2124" s="28"/>
      <c r="AF2124" s="29"/>
    </row>
    <row r="2125" spans="1:32">
      <c r="A2125" s="7"/>
      <c r="B2125" s="31"/>
      <c r="C2125" s="7"/>
      <c r="D2125" s="9" t="s">
        <v>45</v>
      </c>
      <c r="E2125" s="10" t="s">
        <v>41</v>
      </c>
      <c r="F2125" s="9"/>
      <c r="G2125" s="14"/>
      <c r="H2125" s="15" t="s">
        <v>32</v>
      </c>
      <c r="I2125" s="15" t="s">
        <v>32</v>
      </c>
      <c r="J2125" s="15" t="s">
        <v>32</v>
      </c>
      <c r="K2125" s="15" t="s">
        <v>32</v>
      </c>
      <c r="L2125" s="15" t="s">
        <v>32</v>
      </c>
      <c r="M2125" s="15" t="s">
        <v>32</v>
      </c>
      <c r="N2125" s="15" t="s">
        <v>32</v>
      </c>
      <c r="O2125" s="15" t="s">
        <v>32</v>
      </c>
      <c r="P2125" s="15" t="s">
        <v>32</v>
      </c>
      <c r="Q2125" s="15" t="s">
        <v>32</v>
      </c>
      <c r="R2125" s="22"/>
      <c r="T2125" s="15" t="s">
        <v>32</v>
      </c>
      <c r="U2125" s="15" t="s">
        <v>32</v>
      </c>
      <c r="V2125" s="15" t="s">
        <v>32</v>
      </c>
      <c r="X2125" s="20" t="str">
        <f t="shared" si="1119"/>
        <v/>
      </c>
      <c r="Y2125" s="20"/>
      <c r="Z2125" s="20"/>
      <c r="AA2125" s="20"/>
      <c r="AE2125" s="28"/>
      <c r="AF2125" s="29"/>
    </row>
    <row r="2126" spans="1:32">
      <c r="A2126" s="7"/>
      <c r="B2126" s="31"/>
      <c r="C2126" s="7"/>
      <c r="D2126" s="9" t="s">
        <v>46</v>
      </c>
      <c r="E2126" s="10" t="s">
        <v>41</v>
      </c>
      <c r="F2126" s="9"/>
      <c r="G2126" s="11">
        <v>0</v>
      </c>
      <c r="R2126" s="12">
        <f>G2126+I2126+J2126+K2126-L2126-M2126-N2126-Q2126</f>
        <v>0</v>
      </c>
      <c r="X2126" s="20" t="str">
        <f t="shared" si="1119"/>
        <v/>
      </c>
      <c r="Y2126" s="20" t="str">
        <f>IF(N2126&lt;O2126+P2126,"出卖应大于等于出卖肉畜+出卖仔畜","")</f>
        <v/>
      </c>
      <c r="Z2126" s="20" t="str">
        <f t="shared" ref="Z2126:Z2135" si="1124">IF(R2126&lt;S2126+T2126,"期末实有头数应大于等于能繁母畜+种公畜","")</f>
        <v/>
      </c>
      <c r="AA2126" s="20" t="str">
        <f t="shared" ref="AA2126:AA2131" si="1125">IF(R2126&lt;U2126+V2126,"期末实有头数应大于等于良种+改良种","")</f>
        <v/>
      </c>
      <c r="AE2126" s="28"/>
      <c r="AF2126" s="29"/>
    </row>
    <row r="2127" spans="1:32">
      <c r="A2127" s="7"/>
      <c r="B2127" s="31"/>
      <c r="C2127" s="7"/>
      <c r="D2127" s="9" t="s">
        <v>47</v>
      </c>
      <c r="E2127" s="16" t="s">
        <v>27</v>
      </c>
      <c r="F2127" s="9"/>
      <c r="G2127" s="11">
        <v>0</v>
      </c>
      <c r="R2127" s="12">
        <f>G2127+I2127+J2127+K2127-L2127-M2127-N2127-Q2127</f>
        <v>0</v>
      </c>
      <c r="X2127" s="20" t="str">
        <f t="shared" si="1119"/>
        <v/>
      </c>
      <c r="Y2127" s="20" t="str">
        <f>IF(N2127&lt;O2127+P2127,"出卖应大于等于出卖肉畜+出卖仔畜","")</f>
        <v/>
      </c>
      <c r="Z2127" s="20" t="str">
        <f t="shared" si="1124"/>
        <v/>
      </c>
      <c r="AA2127" s="20" t="str">
        <f t="shared" si="1125"/>
        <v/>
      </c>
      <c r="AE2127" s="28"/>
      <c r="AF2127" s="29"/>
    </row>
    <row r="2128" spans="1:32">
      <c r="A2128" s="7"/>
      <c r="B2128" s="31"/>
      <c r="C2128" s="7"/>
      <c r="D2128" s="9" t="s">
        <v>26</v>
      </c>
      <c r="E2128" s="10" t="s">
        <v>27</v>
      </c>
      <c r="F2128" s="9"/>
      <c r="G2128" s="11">
        <v>4</v>
      </c>
      <c r="H2128" s="12">
        <f t="shared" ref="G2128:V2128" si="1126">H2129+H2144</f>
        <v>0</v>
      </c>
      <c r="I2128" s="12">
        <f t="shared" si="1126"/>
        <v>0</v>
      </c>
      <c r="J2128" s="12">
        <f t="shared" si="1126"/>
        <v>0</v>
      </c>
      <c r="K2128" s="12">
        <f t="shared" si="1126"/>
        <v>0</v>
      </c>
      <c r="L2128" s="12">
        <f t="shared" si="1126"/>
        <v>0</v>
      </c>
      <c r="M2128" s="12">
        <f t="shared" si="1126"/>
        <v>0</v>
      </c>
      <c r="N2128" s="12">
        <f t="shared" si="1126"/>
        <v>0</v>
      </c>
      <c r="O2128" s="12">
        <f t="shared" si="1126"/>
        <v>0</v>
      </c>
      <c r="P2128" s="12">
        <f t="shared" si="1126"/>
        <v>0</v>
      </c>
      <c r="Q2128" s="12">
        <f t="shared" si="1126"/>
        <v>0</v>
      </c>
      <c r="R2128" s="12">
        <f t="shared" si="1126"/>
        <v>4</v>
      </c>
      <c r="S2128" s="12">
        <f t="shared" si="1126"/>
        <v>0</v>
      </c>
      <c r="T2128" s="12">
        <f t="shared" si="1126"/>
        <v>0</v>
      </c>
      <c r="U2128" s="12">
        <f t="shared" si="1126"/>
        <v>0</v>
      </c>
      <c r="V2128" s="12">
        <f t="shared" si="1126"/>
        <v>0</v>
      </c>
      <c r="X2128" s="20" t="str">
        <f t="shared" si="1119"/>
        <v/>
      </c>
      <c r="Y2128" s="20" t="str">
        <f>IF(N2128&lt;O2128+P2128,"出卖应大于等于出卖肉畜+出卖仔畜","")</f>
        <v/>
      </c>
      <c r="Z2128" s="20" t="str">
        <f t="shared" si="1124"/>
        <v/>
      </c>
      <c r="AA2128" s="20" t="str">
        <f t="shared" si="1125"/>
        <v/>
      </c>
      <c r="AE2128" s="28"/>
      <c r="AF2128" s="29"/>
    </row>
    <row r="2129" spans="1:32">
      <c r="A2129" s="7"/>
      <c r="B2129" s="31"/>
      <c r="C2129" s="7"/>
      <c r="D2129" s="9" t="s">
        <v>28</v>
      </c>
      <c r="E2129" s="10" t="s">
        <v>27</v>
      </c>
      <c r="F2129" s="9"/>
      <c r="G2129" s="11">
        <v>3</v>
      </c>
      <c r="H2129" s="12">
        <f t="shared" ref="G2129:V2129" si="1127">H2130+H2138</f>
        <v>0</v>
      </c>
      <c r="I2129" s="12">
        <f t="shared" si="1127"/>
        <v>0</v>
      </c>
      <c r="J2129" s="12">
        <f t="shared" si="1127"/>
        <v>0</v>
      </c>
      <c r="K2129" s="12">
        <f t="shared" si="1127"/>
        <v>0</v>
      </c>
      <c r="L2129" s="12">
        <f t="shared" si="1127"/>
        <v>0</v>
      </c>
      <c r="M2129" s="12">
        <f t="shared" si="1127"/>
        <v>0</v>
      </c>
      <c r="N2129" s="12">
        <f t="shared" si="1127"/>
        <v>0</v>
      </c>
      <c r="O2129" s="12">
        <f t="shared" si="1127"/>
        <v>0</v>
      </c>
      <c r="P2129" s="12">
        <f t="shared" si="1127"/>
        <v>0</v>
      </c>
      <c r="Q2129" s="12">
        <f t="shared" si="1127"/>
        <v>0</v>
      </c>
      <c r="R2129" s="12">
        <f t="shared" si="1127"/>
        <v>3</v>
      </c>
      <c r="S2129" s="12">
        <f t="shared" si="1127"/>
        <v>0</v>
      </c>
      <c r="T2129" s="12">
        <f t="shared" si="1127"/>
        <v>0</v>
      </c>
      <c r="U2129" s="12">
        <f t="shared" si="1127"/>
        <v>0</v>
      </c>
      <c r="V2129" s="12">
        <f t="shared" si="1127"/>
        <v>0</v>
      </c>
      <c r="X2129" s="20" t="str">
        <f t="shared" ref="X2129:X2145" si="1128">IF(H2129&lt;I2129,"繁殖仔畜应大于等于成活","")</f>
        <v/>
      </c>
      <c r="Y2129" s="20" t="str">
        <f t="shared" ref="Y2129:Y2140" si="1129">IF(N2129&lt;O2129+P2129,"出卖应大于等于出卖肉畜+出卖仔畜","")</f>
        <v/>
      </c>
      <c r="Z2129" s="20" t="str">
        <f t="shared" si="1124"/>
        <v/>
      </c>
      <c r="AA2129" s="20" t="str">
        <f t="shared" si="1125"/>
        <v/>
      </c>
      <c r="AE2129" s="28"/>
      <c r="AF2129" s="29"/>
    </row>
    <row r="2130" spans="1:32">
      <c r="A2130" s="7"/>
      <c r="B2130" s="31"/>
      <c r="C2130" s="7"/>
      <c r="D2130" s="9" t="s">
        <v>29</v>
      </c>
      <c r="E2130" s="10" t="s">
        <v>27</v>
      </c>
      <c r="F2130" s="9"/>
      <c r="G2130" s="11">
        <v>3</v>
      </c>
      <c r="H2130" s="12">
        <f t="shared" ref="G2130:R2130" si="1130">H2131+H2134+H2135+H2136+H2137</f>
        <v>0</v>
      </c>
      <c r="I2130" s="12">
        <f t="shared" si="1130"/>
        <v>0</v>
      </c>
      <c r="J2130" s="12">
        <f t="shared" si="1130"/>
        <v>0</v>
      </c>
      <c r="K2130" s="12">
        <f t="shared" si="1130"/>
        <v>0</v>
      </c>
      <c r="L2130" s="12">
        <f t="shared" si="1130"/>
        <v>0</v>
      </c>
      <c r="M2130" s="12">
        <f t="shared" si="1130"/>
        <v>0</v>
      </c>
      <c r="N2130" s="12">
        <f t="shared" si="1130"/>
        <v>0</v>
      </c>
      <c r="O2130" s="12">
        <f t="shared" si="1130"/>
        <v>0</v>
      </c>
      <c r="P2130" s="12">
        <f t="shared" si="1130"/>
        <v>0</v>
      </c>
      <c r="Q2130" s="12">
        <f t="shared" si="1130"/>
        <v>0</v>
      </c>
      <c r="R2130" s="12">
        <f t="shared" si="1130"/>
        <v>3</v>
      </c>
      <c r="S2130" s="12">
        <f>S2131+S2134+S2135+S2137</f>
        <v>0</v>
      </c>
      <c r="T2130" s="12">
        <f>T2131+T2134+T2135+T2137</f>
        <v>0</v>
      </c>
      <c r="U2130" s="12">
        <f>U2131+U2134+U2135+U2137</f>
        <v>0</v>
      </c>
      <c r="V2130" s="12">
        <f>V2131+V2134+V2135+V2137</f>
        <v>0</v>
      </c>
      <c r="X2130" s="20" t="str">
        <f t="shared" si="1128"/>
        <v/>
      </c>
      <c r="Y2130" s="20" t="str">
        <f t="shared" si="1129"/>
        <v/>
      </c>
      <c r="Z2130" s="20" t="str">
        <f t="shared" si="1124"/>
        <v/>
      </c>
      <c r="AA2130" s="20" t="str">
        <f t="shared" si="1125"/>
        <v/>
      </c>
      <c r="AE2130" s="28"/>
      <c r="AF2130" s="29"/>
    </row>
    <row r="2131" spans="1:32">
      <c r="A2131" s="7"/>
      <c r="B2131" s="31"/>
      <c r="C2131" s="7"/>
      <c r="D2131" s="9" t="s">
        <v>30</v>
      </c>
      <c r="E2131" s="10" t="s">
        <v>27</v>
      </c>
      <c r="F2131" s="9"/>
      <c r="G2131" s="11">
        <v>0</v>
      </c>
      <c r="R2131" s="12">
        <f>G2131+I2131+J2131+K2131-L2131-M2131-N2131-Q2131</f>
        <v>0</v>
      </c>
      <c r="X2131" s="20" t="str">
        <f t="shared" si="1128"/>
        <v/>
      </c>
      <c r="Y2131" s="20" t="str">
        <f t="shared" si="1129"/>
        <v/>
      </c>
      <c r="Z2131" s="20" t="str">
        <f t="shared" si="1124"/>
        <v/>
      </c>
      <c r="AA2131" s="20" t="str">
        <f t="shared" si="1125"/>
        <v/>
      </c>
      <c r="AE2131" s="28"/>
      <c r="AF2131" s="29"/>
    </row>
    <row r="2132" spans="1:32">
      <c r="A2132" s="7"/>
      <c r="B2132" s="31"/>
      <c r="C2132" s="7"/>
      <c r="D2132" s="9" t="s">
        <v>31</v>
      </c>
      <c r="E2132" s="10" t="s">
        <v>27</v>
      </c>
      <c r="F2132" s="9"/>
      <c r="G2132" s="11">
        <v>0</v>
      </c>
      <c r="R2132" s="12">
        <f t="shared" ref="R2132:R2137" si="1131">G2132+I2132+J2132+K2132-L2132-M2132-N2132-Q2132</f>
        <v>0</v>
      </c>
      <c r="U2132" s="15" t="s">
        <v>32</v>
      </c>
      <c r="V2132" s="15" t="s">
        <v>32</v>
      </c>
      <c r="X2132" s="20" t="str">
        <f t="shared" si="1128"/>
        <v/>
      </c>
      <c r="Y2132" s="20" t="str">
        <f t="shared" si="1129"/>
        <v/>
      </c>
      <c r="Z2132" s="20" t="str">
        <f t="shared" si="1124"/>
        <v/>
      </c>
      <c r="AA2132" s="20"/>
      <c r="AE2132" s="28"/>
      <c r="AF2132" s="29"/>
    </row>
    <row r="2133" spans="1:32">
      <c r="A2133" s="7"/>
      <c r="B2133" s="31"/>
      <c r="C2133" s="7"/>
      <c r="D2133" s="9" t="s">
        <v>33</v>
      </c>
      <c r="E2133" s="10" t="s">
        <v>27</v>
      </c>
      <c r="F2133" s="9"/>
      <c r="G2133" s="11">
        <v>0</v>
      </c>
      <c r="R2133" s="12">
        <f t="shared" si="1131"/>
        <v>0</v>
      </c>
      <c r="U2133" s="15" t="s">
        <v>32</v>
      </c>
      <c r="V2133" s="15" t="s">
        <v>32</v>
      </c>
      <c r="X2133" s="20" t="str">
        <f t="shared" si="1128"/>
        <v/>
      </c>
      <c r="Y2133" s="20" t="str">
        <f t="shared" si="1129"/>
        <v/>
      </c>
      <c r="Z2133" s="20" t="str">
        <f t="shared" si="1124"/>
        <v/>
      </c>
      <c r="AA2133" s="20"/>
      <c r="AE2133" s="28"/>
      <c r="AF2133" s="29"/>
    </row>
    <row r="2134" spans="1:32">
      <c r="A2134" s="7"/>
      <c r="B2134" s="31"/>
      <c r="C2134" s="7"/>
      <c r="D2134" s="9" t="s">
        <v>34</v>
      </c>
      <c r="E2134" s="10" t="s">
        <v>35</v>
      </c>
      <c r="F2134" s="9"/>
      <c r="G2134" s="11">
        <v>0</v>
      </c>
      <c r="R2134" s="12">
        <f t="shared" si="1131"/>
        <v>0</v>
      </c>
      <c r="X2134" s="20" t="str">
        <f t="shared" si="1128"/>
        <v/>
      </c>
      <c r="Y2134" s="20" t="str">
        <f t="shared" si="1129"/>
        <v/>
      </c>
      <c r="Z2134" s="20" t="str">
        <f t="shared" si="1124"/>
        <v/>
      </c>
      <c r="AA2134" s="20" t="str">
        <f>IF(R2134&lt;U2134+V2134,"期末实有头数应大于等于良种+改良种","")</f>
        <v/>
      </c>
      <c r="AE2134" s="28"/>
      <c r="AF2134" s="29"/>
    </row>
    <row r="2135" spans="1:32">
      <c r="A2135" s="7"/>
      <c r="B2135" s="31"/>
      <c r="C2135" s="7"/>
      <c r="D2135" s="9" t="s">
        <v>36</v>
      </c>
      <c r="E2135" s="10" t="s">
        <v>27</v>
      </c>
      <c r="F2135" s="9"/>
      <c r="G2135" s="11">
        <v>3</v>
      </c>
      <c r="R2135" s="12">
        <f t="shared" si="1131"/>
        <v>3</v>
      </c>
      <c r="X2135" s="20" t="str">
        <f t="shared" si="1128"/>
        <v/>
      </c>
      <c r="Y2135" s="20" t="str">
        <f t="shared" si="1129"/>
        <v/>
      </c>
      <c r="Z2135" s="20" t="str">
        <f t="shared" si="1124"/>
        <v/>
      </c>
      <c r="AA2135" s="20" t="str">
        <f>IF(R2135&lt;U2135+V2135,"期末实有头数应大于等于良种+改良种","")</f>
        <v/>
      </c>
      <c r="AE2135" s="28"/>
      <c r="AF2135" s="29"/>
    </row>
    <row r="2136" spans="1:32">
      <c r="A2136" s="7"/>
      <c r="B2136" s="31"/>
      <c r="C2136" s="7"/>
      <c r="D2136" s="9" t="s">
        <v>37</v>
      </c>
      <c r="E2136" s="10" t="s">
        <v>27</v>
      </c>
      <c r="F2136" s="9"/>
      <c r="G2136" s="11">
        <v>0</v>
      </c>
      <c r="R2136" s="12">
        <f t="shared" si="1131"/>
        <v>0</v>
      </c>
      <c r="S2136" s="15" t="s">
        <v>32</v>
      </c>
      <c r="T2136" s="15" t="s">
        <v>32</v>
      </c>
      <c r="U2136" s="15" t="s">
        <v>32</v>
      </c>
      <c r="V2136" s="15" t="s">
        <v>32</v>
      </c>
      <c r="X2136" s="20" t="str">
        <f t="shared" si="1128"/>
        <v/>
      </c>
      <c r="Y2136" s="20" t="str">
        <f t="shared" si="1129"/>
        <v/>
      </c>
      <c r="Z2136" s="20"/>
      <c r="AA2136" s="20"/>
      <c r="AE2136" s="28"/>
      <c r="AF2136" s="29"/>
    </row>
    <row r="2137" spans="1:32">
      <c r="A2137" s="7"/>
      <c r="B2137" s="31"/>
      <c r="C2137" s="7"/>
      <c r="D2137" s="9" t="s">
        <v>38</v>
      </c>
      <c r="E2137" s="10" t="s">
        <v>39</v>
      </c>
      <c r="F2137" s="9"/>
      <c r="G2137" s="11">
        <v>0</v>
      </c>
      <c r="R2137" s="12">
        <f t="shared" si="1131"/>
        <v>0</v>
      </c>
      <c r="X2137" s="20" t="str">
        <f t="shared" si="1128"/>
        <v/>
      </c>
      <c r="Y2137" s="20" t="str">
        <f t="shared" si="1129"/>
        <v/>
      </c>
      <c r="Z2137" s="20" t="str">
        <f>IF(R2137&lt;S2137+T2137,"期末实有头数应大于等于能繁母畜+种公畜","")</f>
        <v/>
      </c>
      <c r="AA2137" s="20" t="str">
        <f>IF(R2137&lt;U2137+V2137,"期末实有头数应大于等于良种+改良种","")</f>
        <v/>
      </c>
      <c r="AE2137" s="28"/>
      <c r="AF2137" s="29"/>
    </row>
    <row r="2138" spans="1:32">
      <c r="A2138" s="7"/>
      <c r="B2138" s="31"/>
      <c r="C2138" s="7"/>
      <c r="D2138" s="9" t="s">
        <v>40</v>
      </c>
      <c r="E2138" s="10" t="s">
        <v>41</v>
      </c>
      <c r="F2138" s="9"/>
      <c r="G2138" s="11">
        <v>0</v>
      </c>
      <c r="H2138" s="12">
        <f t="shared" ref="G2138:V2138" si="1132">H2139+H2143</f>
        <v>0</v>
      </c>
      <c r="I2138" s="12">
        <f t="shared" si="1132"/>
        <v>0</v>
      </c>
      <c r="J2138" s="12">
        <f t="shared" si="1132"/>
        <v>0</v>
      </c>
      <c r="K2138" s="12">
        <f t="shared" si="1132"/>
        <v>0</v>
      </c>
      <c r="L2138" s="12">
        <f t="shared" si="1132"/>
        <v>0</v>
      </c>
      <c r="M2138" s="12">
        <f t="shared" si="1132"/>
        <v>0</v>
      </c>
      <c r="N2138" s="12">
        <f t="shared" si="1132"/>
        <v>0</v>
      </c>
      <c r="O2138" s="12">
        <f t="shared" si="1132"/>
        <v>0</v>
      </c>
      <c r="P2138" s="12">
        <f t="shared" si="1132"/>
        <v>0</v>
      </c>
      <c r="Q2138" s="12">
        <f t="shared" si="1132"/>
        <v>0</v>
      </c>
      <c r="R2138" s="21">
        <f t="shared" si="1132"/>
        <v>0</v>
      </c>
      <c r="S2138" s="12">
        <f t="shared" si="1132"/>
        <v>0</v>
      </c>
      <c r="T2138" s="12">
        <f t="shared" si="1132"/>
        <v>0</v>
      </c>
      <c r="U2138" s="12">
        <f t="shared" si="1132"/>
        <v>0</v>
      </c>
      <c r="V2138" s="12">
        <f t="shared" si="1132"/>
        <v>0</v>
      </c>
      <c r="X2138" s="20" t="str">
        <f t="shared" si="1128"/>
        <v/>
      </c>
      <c r="Y2138" s="20" t="str">
        <f t="shared" si="1129"/>
        <v/>
      </c>
      <c r="Z2138" s="20" t="str">
        <f>IF(R2138&lt;S2138+T2138,"期末实有头数应大于等于能繁母畜+种公畜","")</f>
        <v/>
      </c>
      <c r="AA2138" s="20" t="str">
        <f>IF(R2138&lt;U2138+V2138,"期末实有头数应大于等于良种+改良种","")</f>
        <v/>
      </c>
      <c r="AE2138" s="28"/>
      <c r="AF2138" s="29"/>
    </row>
    <row r="2139" spans="1:32">
      <c r="A2139" s="7"/>
      <c r="B2139" s="31"/>
      <c r="C2139" s="7"/>
      <c r="D2139" s="9" t="s">
        <v>42</v>
      </c>
      <c r="E2139" s="10" t="s">
        <v>41</v>
      </c>
      <c r="F2139" s="9"/>
      <c r="G2139" s="11">
        <v>0</v>
      </c>
      <c r="R2139" s="12">
        <f>G2139+I2139+J2139+K2139-L2139-M2139-N2139-Q2139</f>
        <v>0</v>
      </c>
      <c r="X2139" s="20" t="str">
        <f t="shared" si="1128"/>
        <v/>
      </c>
      <c r="Y2139" s="20" t="str">
        <f t="shared" si="1129"/>
        <v/>
      </c>
      <c r="Z2139" s="20" t="str">
        <f>IF(R2139&lt;S2139+T2139,"期末实有头数应大于等于能繁母畜+种公畜","")</f>
        <v/>
      </c>
      <c r="AA2139" s="20" t="str">
        <f>IF(R2139&lt;U2139+V2139,"期末实有头数应大于等于良种+改良种","")</f>
        <v/>
      </c>
      <c r="AE2139" s="28"/>
      <c r="AF2139" s="29"/>
    </row>
    <row r="2140" spans="1:32">
      <c r="A2140" s="7"/>
      <c r="B2140" s="31"/>
      <c r="C2140" s="7"/>
      <c r="D2140" s="9" t="s">
        <v>43</v>
      </c>
      <c r="E2140" s="10" t="s">
        <v>41</v>
      </c>
      <c r="F2140" s="9"/>
      <c r="G2140" s="11">
        <v>0</v>
      </c>
      <c r="R2140" s="12">
        <f>G2140+I2140+J2140+K2140-L2140-M2140-N2140-Q2140</f>
        <v>0</v>
      </c>
      <c r="U2140" s="15" t="s">
        <v>32</v>
      </c>
      <c r="V2140" s="15" t="s">
        <v>32</v>
      </c>
      <c r="X2140" s="20" t="str">
        <f t="shared" si="1128"/>
        <v/>
      </c>
      <c r="Y2140" s="20" t="str">
        <f t="shared" si="1129"/>
        <v/>
      </c>
      <c r="Z2140" s="20" t="str">
        <f>IF(R2140&lt;S2140+T2140,"期末实有头数应大于等于能繁母畜+种公畜","")</f>
        <v/>
      </c>
      <c r="AA2140" s="20"/>
      <c r="AE2140" s="28"/>
      <c r="AF2140" s="29"/>
    </row>
    <row r="2141" spans="1:32">
      <c r="A2141" s="7"/>
      <c r="B2141" s="31"/>
      <c r="C2141" s="7"/>
      <c r="D2141" s="9" t="s">
        <v>44</v>
      </c>
      <c r="E2141" s="10" t="s">
        <v>41</v>
      </c>
      <c r="F2141" s="9"/>
      <c r="G2141" s="14"/>
      <c r="H2141" s="15" t="s">
        <v>32</v>
      </c>
      <c r="I2141" s="15" t="s">
        <v>32</v>
      </c>
      <c r="J2141" s="15" t="s">
        <v>32</v>
      </c>
      <c r="K2141" s="15" t="s">
        <v>32</v>
      </c>
      <c r="L2141" s="15" t="s">
        <v>32</v>
      </c>
      <c r="M2141" s="15" t="s">
        <v>32</v>
      </c>
      <c r="N2141" s="15" t="s">
        <v>32</v>
      </c>
      <c r="O2141" s="15" t="s">
        <v>32</v>
      </c>
      <c r="P2141" s="15" t="s">
        <v>32</v>
      </c>
      <c r="Q2141" s="15" t="s">
        <v>32</v>
      </c>
      <c r="R2141" s="22"/>
      <c r="T2141" s="15" t="s">
        <v>32</v>
      </c>
      <c r="U2141" s="15" t="s">
        <v>32</v>
      </c>
      <c r="V2141" s="15" t="s">
        <v>32</v>
      </c>
      <c r="X2141" s="20" t="str">
        <f t="shared" si="1128"/>
        <v/>
      </c>
      <c r="Y2141" s="20"/>
      <c r="Z2141" s="20"/>
      <c r="AA2141" s="20"/>
      <c r="AE2141" s="28"/>
      <c r="AF2141" s="29"/>
    </row>
    <row r="2142" spans="1:32">
      <c r="A2142" s="7"/>
      <c r="B2142" s="31"/>
      <c r="C2142" s="7"/>
      <c r="D2142" s="9" t="s">
        <v>45</v>
      </c>
      <c r="E2142" s="10" t="s">
        <v>41</v>
      </c>
      <c r="F2142" s="9"/>
      <c r="G2142" s="14"/>
      <c r="H2142" s="15" t="s">
        <v>32</v>
      </c>
      <c r="I2142" s="15" t="s">
        <v>32</v>
      </c>
      <c r="J2142" s="15" t="s">
        <v>32</v>
      </c>
      <c r="K2142" s="15" t="s">
        <v>32</v>
      </c>
      <c r="L2142" s="15" t="s">
        <v>32</v>
      </c>
      <c r="M2142" s="15" t="s">
        <v>32</v>
      </c>
      <c r="N2142" s="15" t="s">
        <v>32</v>
      </c>
      <c r="O2142" s="15" t="s">
        <v>32</v>
      </c>
      <c r="P2142" s="15" t="s">
        <v>32</v>
      </c>
      <c r="Q2142" s="15" t="s">
        <v>32</v>
      </c>
      <c r="R2142" s="22"/>
      <c r="T2142" s="15" t="s">
        <v>32</v>
      </c>
      <c r="U2142" s="15" t="s">
        <v>32</v>
      </c>
      <c r="V2142" s="15" t="s">
        <v>32</v>
      </c>
      <c r="X2142" s="20" t="str">
        <f t="shared" si="1128"/>
        <v/>
      </c>
      <c r="Y2142" s="20"/>
      <c r="Z2142" s="20"/>
      <c r="AA2142" s="20"/>
      <c r="AE2142" s="28"/>
      <c r="AF2142" s="29"/>
    </row>
    <row r="2143" spans="1:32">
      <c r="A2143" s="7"/>
      <c r="B2143" s="31"/>
      <c r="C2143" s="7"/>
      <c r="D2143" s="9" t="s">
        <v>46</v>
      </c>
      <c r="E2143" s="10" t="s">
        <v>41</v>
      </c>
      <c r="F2143" s="9"/>
      <c r="G2143" s="11">
        <v>0</v>
      </c>
      <c r="R2143" s="12">
        <f>G2143+I2143+J2143+K2143-L2143-M2143-N2143-Q2143</f>
        <v>0</v>
      </c>
      <c r="X2143" s="20" t="str">
        <f t="shared" si="1128"/>
        <v/>
      </c>
      <c r="Y2143" s="20" t="str">
        <f>IF(N2143&lt;O2143+P2143,"出卖应大于等于出卖肉畜+出卖仔畜","")</f>
        <v/>
      </c>
      <c r="Z2143" s="20" t="str">
        <f t="shared" ref="Z2143:Z2152" si="1133">IF(R2143&lt;S2143+T2143,"期末实有头数应大于等于能繁母畜+种公畜","")</f>
        <v/>
      </c>
      <c r="AA2143" s="20" t="str">
        <f t="shared" ref="AA2143:AA2148" si="1134">IF(R2143&lt;U2143+V2143,"期末实有头数应大于等于良种+改良种","")</f>
        <v/>
      </c>
      <c r="AE2143" s="28"/>
      <c r="AF2143" s="29"/>
    </row>
    <row r="2144" spans="1:32">
      <c r="A2144" s="7"/>
      <c r="B2144" s="31"/>
      <c r="C2144" s="7"/>
      <c r="D2144" s="9" t="s">
        <v>47</v>
      </c>
      <c r="E2144" s="16" t="s">
        <v>27</v>
      </c>
      <c r="F2144" s="9"/>
      <c r="G2144" s="11">
        <v>1</v>
      </c>
      <c r="R2144" s="12">
        <f>G2144+I2144+J2144+K2144-L2144-M2144-N2144-Q2144</f>
        <v>1</v>
      </c>
      <c r="X2144" s="20" t="str">
        <f t="shared" si="1128"/>
        <v/>
      </c>
      <c r="Y2144" s="20" t="str">
        <f>IF(N2144&lt;O2144+P2144,"出卖应大于等于出卖肉畜+出卖仔畜","")</f>
        <v/>
      </c>
      <c r="Z2144" s="20" t="str">
        <f t="shared" si="1133"/>
        <v/>
      </c>
      <c r="AA2144" s="20" t="str">
        <f t="shared" si="1134"/>
        <v/>
      </c>
      <c r="AE2144" s="28"/>
      <c r="AF2144" s="29"/>
    </row>
    <row r="2145" spans="1:32">
      <c r="A2145" s="7"/>
      <c r="B2145" s="31"/>
      <c r="C2145" s="7"/>
      <c r="D2145" s="9" t="s">
        <v>26</v>
      </c>
      <c r="E2145" s="10" t="s">
        <v>27</v>
      </c>
      <c r="F2145" s="9"/>
      <c r="G2145" s="11">
        <v>3</v>
      </c>
      <c r="H2145" s="12">
        <f t="shared" ref="G2145:V2145" si="1135">H2146+H2161</f>
        <v>0</v>
      </c>
      <c r="I2145" s="12">
        <f t="shared" si="1135"/>
        <v>0</v>
      </c>
      <c r="J2145" s="12">
        <f t="shared" si="1135"/>
        <v>0</v>
      </c>
      <c r="K2145" s="12">
        <f t="shared" si="1135"/>
        <v>0</v>
      </c>
      <c r="L2145" s="12">
        <f t="shared" si="1135"/>
        <v>0</v>
      </c>
      <c r="M2145" s="12">
        <f t="shared" si="1135"/>
        <v>0</v>
      </c>
      <c r="N2145" s="12">
        <f t="shared" si="1135"/>
        <v>0</v>
      </c>
      <c r="O2145" s="12">
        <f t="shared" si="1135"/>
        <v>0</v>
      </c>
      <c r="P2145" s="12">
        <f t="shared" si="1135"/>
        <v>0</v>
      </c>
      <c r="Q2145" s="12">
        <f t="shared" si="1135"/>
        <v>0</v>
      </c>
      <c r="R2145" s="12">
        <f t="shared" si="1135"/>
        <v>3</v>
      </c>
      <c r="S2145" s="12">
        <f t="shared" si="1135"/>
        <v>0</v>
      </c>
      <c r="T2145" s="12">
        <f t="shared" si="1135"/>
        <v>0</v>
      </c>
      <c r="U2145" s="12">
        <f t="shared" si="1135"/>
        <v>0</v>
      </c>
      <c r="V2145" s="12">
        <f t="shared" si="1135"/>
        <v>0</v>
      </c>
      <c r="X2145" s="20" t="str">
        <f t="shared" si="1128"/>
        <v/>
      </c>
      <c r="Y2145" s="20" t="str">
        <f>IF(N2145&lt;O2145+P2145,"出卖应大于等于出卖肉畜+出卖仔畜","")</f>
        <v/>
      </c>
      <c r="Z2145" s="20" t="str">
        <f t="shared" si="1133"/>
        <v/>
      </c>
      <c r="AA2145" s="20" t="str">
        <f t="shared" si="1134"/>
        <v/>
      </c>
      <c r="AE2145" s="28"/>
      <c r="AF2145" s="29"/>
    </row>
    <row r="2146" spans="1:32">
      <c r="A2146" s="7"/>
      <c r="B2146" s="31"/>
      <c r="C2146" s="7"/>
      <c r="D2146" s="9" t="s">
        <v>28</v>
      </c>
      <c r="E2146" s="10" t="s">
        <v>27</v>
      </c>
      <c r="F2146" s="9"/>
      <c r="G2146" s="11">
        <v>2</v>
      </c>
      <c r="H2146" s="12">
        <f t="shared" ref="G2146:V2146" si="1136">H2147+H2155</f>
        <v>0</v>
      </c>
      <c r="I2146" s="12">
        <f t="shared" si="1136"/>
        <v>0</v>
      </c>
      <c r="J2146" s="12">
        <f t="shared" si="1136"/>
        <v>0</v>
      </c>
      <c r="K2146" s="12">
        <f t="shared" si="1136"/>
        <v>0</v>
      </c>
      <c r="L2146" s="12">
        <f t="shared" si="1136"/>
        <v>0</v>
      </c>
      <c r="M2146" s="12">
        <f t="shared" si="1136"/>
        <v>0</v>
      </c>
      <c r="N2146" s="12">
        <f t="shared" si="1136"/>
        <v>0</v>
      </c>
      <c r="O2146" s="12">
        <f t="shared" si="1136"/>
        <v>0</v>
      </c>
      <c r="P2146" s="12">
        <f t="shared" si="1136"/>
        <v>0</v>
      </c>
      <c r="Q2146" s="12">
        <f t="shared" si="1136"/>
        <v>0</v>
      </c>
      <c r="R2146" s="12">
        <f t="shared" si="1136"/>
        <v>2</v>
      </c>
      <c r="S2146" s="12">
        <f t="shared" si="1136"/>
        <v>0</v>
      </c>
      <c r="T2146" s="12">
        <f t="shared" si="1136"/>
        <v>0</v>
      </c>
      <c r="U2146" s="12">
        <f t="shared" si="1136"/>
        <v>0</v>
      </c>
      <c r="V2146" s="12">
        <f t="shared" si="1136"/>
        <v>0</v>
      </c>
      <c r="X2146" s="20" t="str">
        <f t="shared" ref="X2146:X2162" si="1137">IF(H2146&lt;I2146,"繁殖仔畜应大于等于成活","")</f>
        <v/>
      </c>
      <c r="Y2146" s="20" t="str">
        <f t="shared" ref="Y2146:Y2157" si="1138">IF(N2146&lt;O2146+P2146,"出卖应大于等于出卖肉畜+出卖仔畜","")</f>
        <v/>
      </c>
      <c r="Z2146" s="20" t="str">
        <f t="shared" si="1133"/>
        <v/>
      </c>
      <c r="AA2146" s="20" t="str">
        <f t="shared" si="1134"/>
        <v/>
      </c>
      <c r="AE2146" s="28"/>
      <c r="AF2146" s="29"/>
    </row>
    <row r="2147" spans="1:32">
      <c r="A2147" s="7"/>
      <c r="B2147" s="31"/>
      <c r="C2147" s="7"/>
      <c r="D2147" s="9" t="s">
        <v>29</v>
      </c>
      <c r="E2147" s="10" t="s">
        <v>27</v>
      </c>
      <c r="F2147" s="9"/>
      <c r="G2147" s="11">
        <v>2</v>
      </c>
      <c r="H2147" s="12">
        <f t="shared" ref="G2147:R2147" si="1139">H2148+H2151+H2152+H2153+H2154</f>
        <v>0</v>
      </c>
      <c r="I2147" s="12">
        <f t="shared" si="1139"/>
        <v>0</v>
      </c>
      <c r="J2147" s="12">
        <f t="shared" si="1139"/>
        <v>0</v>
      </c>
      <c r="K2147" s="12">
        <f t="shared" si="1139"/>
        <v>0</v>
      </c>
      <c r="L2147" s="12">
        <f t="shared" si="1139"/>
        <v>0</v>
      </c>
      <c r="M2147" s="12">
        <f t="shared" si="1139"/>
        <v>0</v>
      </c>
      <c r="N2147" s="12">
        <f t="shared" si="1139"/>
        <v>0</v>
      </c>
      <c r="O2147" s="12">
        <f t="shared" si="1139"/>
        <v>0</v>
      </c>
      <c r="P2147" s="12">
        <f t="shared" si="1139"/>
        <v>0</v>
      </c>
      <c r="Q2147" s="12">
        <f t="shared" si="1139"/>
        <v>0</v>
      </c>
      <c r="R2147" s="12">
        <f t="shared" si="1139"/>
        <v>2</v>
      </c>
      <c r="S2147" s="12">
        <f>S2148+S2151+S2152+S2154</f>
        <v>0</v>
      </c>
      <c r="T2147" s="12">
        <f>T2148+T2151+T2152+T2154</f>
        <v>0</v>
      </c>
      <c r="U2147" s="12">
        <f>U2148+U2151+U2152+U2154</f>
        <v>0</v>
      </c>
      <c r="V2147" s="12">
        <f>V2148+V2151+V2152+V2154</f>
        <v>0</v>
      </c>
      <c r="X2147" s="20" t="str">
        <f t="shared" si="1137"/>
        <v/>
      </c>
      <c r="Y2147" s="20" t="str">
        <f t="shared" si="1138"/>
        <v/>
      </c>
      <c r="Z2147" s="20" t="str">
        <f t="shared" si="1133"/>
        <v/>
      </c>
      <c r="AA2147" s="20" t="str">
        <f t="shared" si="1134"/>
        <v/>
      </c>
      <c r="AE2147" s="28"/>
      <c r="AF2147" s="29"/>
    </row>
    <row r="2148" spans="1:32">
      <c r="A2148" s="7"/>
      <c r="B2148" s="31"/>
      <c r="C2148" s="7"/>
      <c r="D2148" s="9" t="s">
        <v>30</v>
      </c>
      <c r="E2148" s="10" t="s">
        <v>27</v>
      </c>
      <c r="F2148" s="9"/>
      <c r="G2148" s="11">
        <v>0</v>
      </c>
      <c r="R2148" s="12">
        <f>G2148+I2148+J2148+K2148-L2148-M2148-N2148-Q2148</f>
        <v>0</v>
      </c>
      <c r="X2148" s="20" t="str">
        <f t="shared" si="1137"/>
        <v/>
      </c>
      <c r="Y2148" s="20" t="str">
        <f t="shared" si="1138"/>
        <v/>
      </c>
      <c r="Z2148" s="20" t="str">
        <f t="shared" si="1133"/>
        <v/>
      </c>
      <c r="AA2148" s="20" t="str">
        <f t="shared" si="1134"/>
        <v/>
      </c>
      <c r="AE2148" s="28"/>
      <c r="AF2148" s="29"/>
    </row>
    <row r="2149" spans="1:32">
      <c r="A2149" s="7"/>
      <c r="B2149" s="31"/>
      <c r="C2149" s="7"/>
      <c r="D2149" s="9" t="s">
        <v>31</v>
      </c>
      <c r="E2149" s="10" t="s">
        <v>27</v>
      </c>
      <c r="F2149" s="9"/>
      <c r="G2149" s="11">
        <v>0</v>
      </c>
      <c r="R2149" s="12">
        <f t="shared" ref="R2149:R2154" si="1140">G2149+I2149+J2149+K2149-L2149-M2149-N2149-Q2149</f>
        <v>0</v>
      </c>
      <c r="U2149" s="15" t="s">
        <v>32</v>
      </c>
      <c r="V2149" s="15" t="s">
        <v>32</v>
      </c>
      <c r="X2149" s="20" t="str">
        <f t="shared" si="1137"/>
        <v/>
      </c>
      <c r="Y2149" s="20" t="str">
        <f t="shared" si="1138"/>
        <v/>
      </c>
      <c r="Z2149" s="20" t="str">
        <f t="shared" si="1133"/>
        <v/>
      </c>
      <c r="AA2149" s="20"/>
      <c r="AE2149" s="28"/>
      <c r="AF2149" s="29"/>
    </row>
    <row r="2150" spans="1:32">
      <c r="A2150" s="7"/>
      <c r="B2150" s="31"/>
      <c r="C2150" s="7"/>
      <c r="D2150" s="9" t="s">
        <v>33</v>
      </c>
      <c r="E2150" s="10" t="s">
        <v>27</v>
      </c>
      <c r="F2150" s="9"/>
      <c r="G2150" s="11">
        <v>0</v>
      </c>
      <c r="R2150" s="12">
        <f t="shared" si="1140"/>
        <v>0</v>
      </c>
      <c r="U2150" s="15" t="s">
        <v>32</v>
      </c>
      <c r="V2150" s="15" t="s">
        <v>32</v>
      </c>
      <c r="X2150" s="20" t="str">
        <f t="shared" si="1137"/>
        <v/>
      </c>
      <c r="Y2150" s="20" t="str">
        <f t="shared" si="1138"/>
        <v/>
      </c>
      <c r="Z2150" s="20" t="str">
        <f t="shared" si="1133"/>
        <v/>
      </c>
      <c r="AA2150" s="20"/>
      <c r="AE2150" s="28"/>
      <c r="AF2150" s="29"/>
    </row>
    <row r="2151" spans="1:32">
      <c r="A2151" s="7"/>
      <c r="B2151" s="31"/>
      <c r="C2151" s="7"/>
      <c r="D2151" s="9" t="s">
        <v>34</v>
      </c>
      <c r="E2151" s="10" t="s">
        <v>35</v>
      </c>
      <c r="F2151" s="9"/>
      <c r="G2151" s="11">
        <v>0</v>
      </c>
      <c r="R2151" s="12">
        <f t="shared" si="1140"/>
        <v>0</v>
      </c>
      <c r="X2151" s="20" t="str">
        <f t="shared" si="1137"/>
        <v/>
      </c>
      <c r="Y2151" s="20" t="str">
        <f t="shared" si="1138"/>
        <v/>
      </c>
      <c r="Z2151" s="20" t="str">
        <f t="shared" si="1133"/>
        <v/>
      </c>
      <c r="AA2151" s="20" t="str">
        <f>IF(R2151&lt;U2151+V2151,"期末实有头数应大于等于良种+改良种","")</f>
        <v/>
      </c>
      <c r="AE2151" s="28"/>
      <c r="AF2151" s="29"/>
    </row>
    <row r="2152" spans="1:32">
      <c r="A2152" s="7"/>
      <c r="B2152" s="31"/>
      <c r="C2152" s="7"/>
      <c r="D2152" s="9" t="s">
        <v>36</v>
      </c>
      <c r="E2152" s="10" t="s">
        <v>27</v>
      </c>
      <c r="F2152" s="9"/>
      <c r="G2152" s="11">
        <v>2</v>
      </c>
      <c r="R2152" s="12">
        <f t="shared" si="1140"/>
        <v>2</v>
      </c>
      <c r="X2152" s="20" t="str">
        <f t="shared" si="1137"/>
        <v/>
      </c>
      <c r="Y2152" s="20" t="str">
        <f t="shared" si="1138"/>
        <v/>
      </c>
      <c r="Z2152" s="20" t="str">
        <f t="shared" si="1133"/>
        <v/>
      </c>
      <c r="AA2152" s="20" t="str">
        <f>IF(R2152&lt;U2152+V2152,"期末实有头数应大于等于良种+改良种","")</f>
        <v/>
      </c>
      <c r="AE2152" s="28"/>
      <c r="AF2152" s="29"/>
    </row>
    <row r="2153" spans="1:32">
      <c r="A2153" s="7"/>
      <c r="B2153" s="31"/>
      <c r="C2153" s="7"/>
      <c r="D2153" s="9" t="s">
        <v>37</v>
      </c>
      <c r="E2153" s="10" t="s">
        <v>27</v>
      </c>
      <c r="F2153" s="9"/>
      <c r="G2153" s="11">
        <v>0</v>
      </c>
      <c r="R2153" s="12">
        <f t="shared" si="1140"/>
        <v>0</v>
      </c>
      <c r="S2153" s="15" t="s">
        <v>32</v>
      </c>
      <c r="T2153" s="15" t="s">
        <v>32</v>
      </c>
      <c r="U2153" s="15" t="s">
        <v>32</v>
      </c>
      <c r="V2153" s="15" t="s">
        <v>32</v>
      </c>
      <c r="X2153" s="20" t="str">
        <f t="shared" si="1137"/>
        <v/>
      </c>
      <c r="Y2153" s="20" t="str">
        <f t="shared" si="1138"/>
        <v/>
      </c>
      <c r="Z2153" s="20"/>
      <c r="AA2153" s="20"/>
      <c r="AE2153" s="28"/>
      <c r="AF2153" s="29"/>
    </row>
    <row r="2154" spans="1:32">
      <c r="A2154" s="7"/>
      <c r="B2154" s="31"/>
      <c r="C2154" s="7"/>
      <c r="D2154" s="9" t="s">
        <v>38</v>
      </c>
      <c r="E2154" s="10" t="s">
        <v>39</v>
      </c>
      <c r="F2154" s="9"/>
      <c r="G2154" s="11">
        <v>0</v>
      </c>
      <c r="R2154" s="12">
        <f t="shared" si="1140"/>
        <v>0</v>
      </c>
      <c r="X2154" s="20" t="str">
        <f t="shared" si="1137"/>
        <v/>
      </c>
      <c r="Y2154" s="20" t="str">
        <f t="shared" si="1138"/>
        <v/>
      </c>
      <c r="Z2154" s="20" t="str">
        <f>IF(R2154&lt;S2154+T2154,"期末实有头数应大于等于能繁母畜+种公畜","")</f>
        <v/>
      </c>
      <c r="AA2154" s="20" t="str">
        <f>IF(R2154&lt;U2154+V2154,"期末实有头数应大于等于良种+改良种","")</f>
        <v/>
      </c>
      <c r="AE2154" s="28"/>
      <c r="AF2154" s="29"/>
    </row>
    <row r="2155" spans="1:32">
      <c r="A2155" s="7"/>
      <c r="B2155" s="31"/>
      <c r="C2155" s="7"/>
      <c r="D2155" s="9" t="s">
        <v>40</v>
      </c>
      <c r="E2155" s="10" t="s">
        <v>41</v>
      </c>
      <c r="F2155" s="9"/>
      <c r="G2155" s="11">
        <v>0</v>
      </c>
      <c r="H2155" s="12">
        <f t="shared" ref="G2155:V2155" si="1141">H2156+H2160</f>
        <v>0</v>
      </c>
      <c r="I2155" s="12">
        <f t="shared" si="1141"/>
        <v>0</v>
      </c>
      <c r="J2155" s="12">
        <f t="shared" si="1141"/>
        <v>0</v>
      </c>
      <c r="K2155" s="12">
        <f t="shared" si="1141"/>
        <v>0</v>
      </c>
      <c r="L2155" s="12">
        <f t="shared" si="1141"/>
        <v>0</v>
      </c>
      <c r="M2155" s="12">
        <f t="shared" si="1141"/>
        <v>0</v>
      </c>
      <c r="N2155" s="12">
        <f t="shared" si="1141"/>
        <v>0</v>
      </c>
      <c r="O2155" s="12">
        <f t="shared" si="1141"/>
        <v>0</v>
      </c>
      <c r="P2155" s="12">
        <f t="shared" si="1141"/>
        <v>0</v>
      </c>
      <c r="Q2155" s="12">
        <f t="shared" si="1141"/>
        <v>0</v>
      </c>
      <c r="R2155" s="21">
        <f t="shared" si="1141"/>
        <v>0</v>
      </c>
      <c r="S2155" s="12">
        <f t="shared" si="1141"/>
        <v>0</v>
      </c>
      <c r="T2155" s="12">
        <f t="shared" si="1141"/>
        <v>0</v>
      </c>
      <c r="U2155" s="12">
        <f t="shared" si="1141"/>
        <v>0</v>
      </c>
      <c r="V2155" s="12">
        <f t="shared" si="1141"/>
        <v>0</v>
      </c>
      <c r="X2155" s="20" t="str">
        <f t="shared" si="1137"/>
        <v/>
      </c>
      <c r="Y2155" s="20" t="str">
        <f t="shared" si="1138"/>
        <v/>
      </c>
      <c r="Z2155" s="20" t="str">
        <f>IF(R2155&lt;S2155+T2155,"期末实有头数应大于等于能繁母畜+种公畜","")</f>
        <v/>
      </c>
      <c r="AA2155" s="20" t="str">
        <f>IF(R2155&lt;U2155+V2155,"期末实有头数应大于等于良种+改良种","")</f>
        <v/>
      </c>
      <c r="AE2155" s="28"/>
      <c r="AF2155" s="29"/>
    </row>
    <row r="2156" spans="1:32">
      <c r="A2156" s="7"/>
      <c r="B2156" s="31"/>
      <c r="C2156" s="7"/>
      <c r="D2156" s="9" t="s">
        <v>42</v>
      </c>
      <c r="E2156" s="10" t="s">
        <v>41</v>
      </c>
      <c r="F2156" s="9"/>
      <c r="G2156" s="11">
        <v>0</v>
      </c>
      <c r="R2156" s="12">
        <f>G2156+I2156+J2156+K2156-L2156-M2156-N2156-Q2156</f>
        <v>0</v>
      </c>
      <c r="X2156" s="20" t="str">
        <f t="shared" si="1137"/>
        <v/>
      </c>
      <c r="Y2156" s="20" t="str">
        <f t="shared" si="1138"/>
        <v/>
      </c>
      <c r="Z2156" s="20" t="str">
        <f>IF(R2156&lt;S2156+T2156,"期末实有头数应大于等于能繁母畜+种公畜","")</f>
        <v/>
      </c>
      <c r="AA2156" s="20" t="str">
        <f>IF(R2156&lt;U2156+V2156,"期末实有头数应大于等于良种+改良种","")</f>
        <v/>
      </c>
      <c r="AE2156" s="28"/>
      <c r="AF2156" s="29"/>
    </row>
    <row r="2157" spans="1:32">
      <c r="A2157" s="7"/>
      <c r="B2157" s="31"/>
      <c r="C2157" s="7"/>
      <c r="D2157" s="9" t="s">
        <v>43</v>
      </c>
      <c r="E2157" s="10" t="s">
        <v>41</v>
      </c>
      <c r="F2157" s="9"/>
      <c r="G2157" s="11">
        <v>0</v>
      </c>
      <c r="R2157" s="12">
        <f>G2157+I2157+J2157+K2157-L2157-M2157-N2157-Q2157</f>
        <v>0</v>
      </c>
      <c r="U2157" s="15" t="s">
        <v>32</v>
      </c>
      <c r="V2157" s="15" t="s">
        <v>32</v>
      </c>
      <c r="X2157" s="20" t="str">
        <f t="shared" si="1137"/>
        <v/>
      </c>
      <c r="Y2157" s="20" t="str">
        <f t="shared" si="1138"/>
        <v/>
      </c>
      <c r="Z2157" s="20" t="str">
        <f>IF(R2157&lt;S2157+T2157,"期末实有头数应大于等于能繁母畜+种公畜","")</f>
        <v/>
      </c>
      <c r="AA2157" s="20"/>
      <c r="AE2157" s="28"/>
      <c r="AF2157" s="29"/>
    </row>
    <row r="2158" spans="1:32">
      <c r="A2158" s="7"/>
      <c r="B2158" s="31"/>
      <c r="C2158" s="7"/>
      <c r="D2158" s="9" t="s">
        <v>44</v>
      </c>
      <c r="E2158" s="10" t="s">
        <v>41</v>
      </c>
      <c r="F2158" s="9"/>
      <c r="G2158" s="14"/>
      <c r="H2158" s="15" t="s">
        <v>32</v>
      </c>
      <c r="I2158" s="15" t="s">
        <v>32</v>
      </c>
      <c r="J2158" s="15" t="s">
        <v>32</v>
      </c>
      <c r="K2158" s="15" t="s">
        <v>32</v>
      </c>
      <c r="L2158" s="15" t="s">
        <v>32</v>
      </c>
      <c r="M2158" s="15" t="s">
        <v>32</v>
      </c>
      <c r="N2158" s="15" t="s">
        <v>32</v>
      </c>
      <c r="O2158" s="15" t="s">
        <v>32</v>
      </c>
      <c r="P2158" s="15" t="s">
        <v>32</v>
      </c>
      <c r="Q2158" s="15" t="s">
        <v>32</v>
      </c>
      <c r="R2158" s="22"/>
      <c r="T2158" s="15" t="s">
        <v>32</v>
      </c>
      <c r="U2158" s="15" t="s">
        <v>32</v>
      </c>
      <c r="V2158" s="15" t="s">
        <v>32</v>
      </c>
      <c r="X2158" s="20" t="str">
        <f t="shared" si="1137"/>
        <v/>
      </c>
      <c r="Y2158" s="20"/>
      <c r="Z2158" s="20"/>
      <c r="AA2158" s="20"/>
      <c r="AE2158" s="28"/>
      <c r="AF2158" s="29"/>
    </row>
    <row r="2159" spans="1:32">
      <c r="A2159" s="7"/>
      <c r="B2159" s="31"/>
      <c r="C2159" s="7"/>
      <c r="D2159" s="9" t="s">
        <v>45</v>
      </c>
      <c r="E2159" s="10" t="s">
        <v>41</v>
      </c>
      <c r="F2159" s="9"/>
      <c r="G2159" s="14"/>
      <c r="H2159" s="15" t="s">
        <v>32</v>
      </c>
      <c r="I2159" s="15" t="s">
        <v>32</v>
      </c>
      <c r="J2159" s="15" t="s">
        <v>32</v>
      </c>
      <c r="K2159" s="15" t="s">
        <v>32</v>
      </c>
      <c r="L2159" s="15" t="s">
        <v>32</v>
      </c>
      <c r="M2159" s="15" t="s">
        <v>32</v>
      </c>
      <c r="N2159" s="15" t="s">
        <v>32</v>
      </c>
      <c r="O2159" s="15" t="s">
        <v>32</v>
      </c>
      <c r="P2159" s="15" t="s">
        <v>32</v>
      </c>
      <c r="Q2159" s="15" t="s">
        <v>32</v>
      </c>
      <c r="R2159" s="22"/>
      <c r="T2159" s="15" t="s">
        <v>32</v>
      </c>
      <c r="U2159" s="15" t="s">
        <v>32</v>
      </c>
      <c r="V2159" s="15" t="s">
        <v>32</v>
      </c>
      <c r="X2159" s="20" t="str">
        <f t="shared" si="1137"/>
        <v/>
      </c>
      <c r="Y2159" s="20"/>
      <c r="Z2159" s="20"/>
      <c r="AA2159" s="20"/>
      <c r="AE2159" s="28"/>
      <c r="AF2159" s="29"/>
    </row>
    <row r="2160" spans="1:32">
      <c r="A2160" s="7"/>
      <c r="B2160" s="31"/>
      <c r="C2160" s="7"/>
      <c r="D2160" s="9" t="s">
        <v>46</v>
      </c>
      <c r="E2160" s="10" t="s">
        <v>41</v>
      </c>
      <c r="F2160" s="9"/>
      <c r="G2160" s="11">
        <v>0</v>
      </c>
      <c r="R2160" s="12">
        <f>G2160+I2160+J2160+K2160-L2160-M2160-N2160-Q2160</f>
        <v>0</v>
      </c>
      <c r="X2160" s="20" t="str">
        <f t="shared" si="1137"/>
        <v/>
      </c>
      <c r="Y2160" s="20" t="str">
        <f>IF(N2160&lt;O2160+P2160,"出卖应大于等于出卖肉畜+出卖仔畜","")</f>
        <v/>
      </c>
      <c r="Z2160" s="20" t="str">
        <f t="shared" ref="Z2160:Z2169" si="1142">IF(R2160&lt;S2160+T2160,"期末实有头数应大于等于能繁母畜+种公畜","")</f>
        <v/>
      </c>
      <c r="AA2160" s="20" t="str">
        <f t="shared" ref="AA2160:AA2165" si="1143">IF(R2160&lt;U2160+V2160,"期末实有头数应大于等于良种+改良种","")</f>
        <v/>
      </c>
      <c r="AE2160" s="28"/>
      <c r="AF2160" s="29"/>
    </row>
    <row r="2161" spans="1:32">
      <c r="A2161" s="7"/>
      <c r="B2161" s="31"/>
      <c r="C2161" s="7"/>
      <c r="D2161" s="9" t="s">
        <v>47</v>
      </c>
      <c r="E2161" s="16" t="s">
        <v>27</v>
      </c>
      <c r="F2161" s="9"/>
      <c r="G2161" s="11">
        <v>1</v>
      </c>
      <c r="R2161" s="12">
        <f>G2161+I2161+J2161+K2161-L2161-M2161-N2161-Q2161</f>
        <v>1</v>
      </c>
      <c r="X2161" s="20" t="str">
        <f t="shared" si="1137"/>
        <v/>
      </c>
      <c r="Y2161" s="20" t="str">
        <f>IF(N2161&lt;O2161+P2161,"出卖应大于等于出卖肉畜+出卖仔畜","")</f>
        <v/>
      </c>
      <c r="Z2161" s="20" t="str">
        <f t="shared" si="1142"/>
        <v/>
      </c>
      <c r="AA2161" s="20" t="str">
        <f t="shared" si="1143"/>
        <v/>
      </c>
      <c r="AE2161" s="28"/>
      <c r="AF2161" s="29"/>
    </row>
    <row r="2162" spans="1:32">
      <c r="A2162" s="7"/>
      <c r="B2162" s="30"/>
      <c r="C2162" s="7"/>
      <c r="D2162" s="9" t="s">
        <v>26</v>
      </c>
      <c r="E2162" s="10" t="s">
        <v>27</v>
      </c>
      <c r="F2162" s="9"/>
      <c r="G2162" s="11">
        <v>12</v>
      </c>
      <c r="H2162" s="12">
        <f t="shared" ref="G2162:V2162" si="1144">H2163+H2178</f>
        <v>7</v>
      </c>
      <c r="I2162" s="12">
        <f t="shared" si="1144"/>
        <v>7</v>
      </c>
      <c r="J2162" s="12">
        <f t="shared" si="1144"/>
        <v>0</v>
      </c>
      <c r="K2162" s="12">
        <f t="shared" si="1144"/>
        <v>0</v>
      </c>
      <c r="L2162" s="12">
        <f t="shared" si="1144"/>
        <v>0</v>
      </c>
      <c r="M2162" s="12">
        <f t="shared" si="1144"/>
        <v>0</v>
      </c>
      <c r="N2162" s="12">
        <f t="shared" si="1144"/>
        <v>5</v>
      </c>
      <c r="O2162" s="12">
        <f t="shared" si="1144"/>
        <v>0</v>
      </c>
      <c r="P2162" s="12">
        <f t="shared" si="1144"/>
        <v>5</v>
      </c>
      <c r="Q2162" s="12">
        <f t="shared" si="1144"/>
        <v>0</v>
      </c>
      <c r="R2162" s="12">
        <f t="shared" si="1144"/>
        <v>14</v>
      </c>
      <c r="S2162" s="12">
        <f t="shared" si="1144"/>
        <v>9</v>
      </c>
      <c r="T2162" s="12">
        <f t="shared" si="1144"/>
        <v>0</v>
      </c>
      <c r="U2162" s="12">
        <f t="shared" si="1144"/>
        <v>0</v>
      </c>
      <c r="V2162" s="12">
        <f t="shared" si="1144"/>
        <v>14</v>
      </c>
      <c r="X2162" s="20" t="str">
        <f t="shared" si="1137"/>
        <v/>
      </c>
      <c r="Y2162" s="20" t="str">
        <f>IF(N2162&lt;O2162+P2162,"出卖应大于等于出卖肉畜+出卖仔畜","")</f>
        <v/>
      </c>
      <c r="Z2162" s="20" t="str">
        <f t="shared" si="1142"/>
        <v/>
      </c>
      <c r="AA2162" s="20" t="str">
        <f t="shared" si="1143"/>
        <v/>
      </c>
      <c r="AE2162" s="28"/>
      <c r="AF2162" s="29"/>
    </row>
    <row r="2163" spans="1:32">
      <c r="A2163" s="7"/>
      <c r="B2163" s="30"/>
      <c r="C2163" s="7"/>
      <c r="D2163" s="9" t="s">
        <v>28</v>
      </c>
      <c r="E2163" s="10" t="s">
        <v>27</v>
      </c>
      <c r="F2163" s="9"/>
      <c r="G2163" s="11">
        <v>12</v>
      </c>
      <c r="H2163" s="12">
        <f t="shared" ref="G2163:V2163" si="1145">H2164+H2172</f>
        <v>7</v>
      </c>
      <c r="I2163" s="12">
        <f t="shared" si="1145"/>
        <v>7</v>
      </c>
      <c r="J2163" s="12">
        <f t="shared" si="1145"/>
        <v>0</v>
      </c>
      <c r="K2163" s="12">
        <f t="shared" si="1145"/>
        <v>0</v>
      </c>
      <c r="L2163" s="12">
        <f t="shared" si="1145"/>
        <v>0</v>
      </c>
      <c r="M2163" s="12">
        <f t="shared" si="1145"/>
        <v>0</v>
      </c>
      <c r="N2163" s="12">
        <f t="shared" si="1145"/>
        <v>5</v>
      </c>
      <c r="O2163" s="12">
        <f t="shared" si="1145"/>
        <v>0</v>
      </c>
      <c r="P2163" s="12">
        <f t="shared" si="1145"/>
        <v>5</v>
      </c>
      <c r="Q2163" s="12">
        <f t="shared" si="1145"/>
        <v>0</v>
      </c>
      <c r="R2163" s="12">
        <f t="shared" si="1145"/>
        <v>14</v>
      </c>
      <c r="S2163" s="12">
        <f t="shared" si="1145"/>
        <v>9</v>
      </c>
      <c r="T2163" s="12">
        <f t="shared" si="1145"/>
        <v>0</v>
      </c>
      <c r="U2163" s="12">
        <f t="shared" si="1145"/>
        <v>0</v>
      </c>
      <c r="V2163" s="12">
        <f t="shared" si="1145"/>
        <v>14</v>
      </c>
      <c r="X2163" s="20" t="str">
        <f t="shared" ref="X2163:X2179" si="1146">IF(H2163&lt;I2163,"繁殖仔畜应大于等于成活","")</f>
        <v/>
      </c>
      <c r="Y2163" s="20" t="str">
        <f t="shared" ref="Y2163:Y2174" si="1147">IF(N2163&lt;O2163+P2163,"出卖应大于等于出卖肉畜+出卖仔畜","")</f>
        <v/>
      </c>
      <c r="Z2163" s="20" t="str">
        <f t="shared" si="1142"/>
        <v/>
      </c>
      <c r="AA2163" s="20" t="str">
        <f t="shared" si="1143"/>
        <v/>
      </c>
      <c r="AE2163" s="28"/>
      <c r="AF2163" s="29"/>
    </row>
    <row r="2164" spans="1:32">
      <c r="A2164" s="7"/>
      <c r="B2164" s="30"/>
      <c r="C2164" s="7"/>
      <c r="D2164" s="9" t="s">
        <v>29</v>
      </c>
      <c r="E2164" s="10" t="s">
        <v>27</v>
      </c>
      <c r="F2164" s="9"/>
      <c r="G2164" s="11">
        <v>12</v>
      </c>
      <c r="H2164" s="12">
        <f t="shared" ref="G2164:R2164" si="1148">H2165+H2168+H2169+H2170+H2171</f>
        <v>7</v>
      </c>
      <c r="I2164" s="12">
        <f t="shared" si="1148"/>
        <v>7</v>
      </c>
      <c r="J2164" s="12">
        <f t="shared" si="1148"/>
        <v>0</v>
      </c>
      <c r="K2164" s="12">
        <f t="shared" si="1148"/>
        <v>0</v>
      </c>
      <c r="L2164" s="12">
        <f t="shared" si="1148"/>
        <v>0</v>
      </c>
      <c r="M2164" s="12">
        <f t="shared" si="1148"/>
        <v>0</v>
      </c>
      <c r="N2164" s="12">
        <f t="shared" si="1148"/>
        <v>5</v>
      </c>
      <c r="O2164" s="12">
        <f t="shared" si="1148"/>
        <v>0</v>
      </c>
      <c r="P2164" s="12">
        <f t="shared" si="1148"/>
        <v>5</v>
      </c>
      <c r="Q2164" s="12">
        <f t="shared" si="1148"/>
        <v>0</v>
      </c>
      <c r="R2164" s="12">
        <f t="shared" si="1148"/>
        <v>14</v>
      </c>
      <c r="S2164" s="12">
        <f>S2165+S2168+S2169+S2171</f>
        <v>9</v>
      </c>
      <c r="T2164" s="12">
        <f>T2165+T2168+T2169+T2171</f>
        <v>0</v>
      </c>
      <c r="U2164" s="12">
        <f>U2165+U2168+U2169+U2171</f>
        <v>0</v>
      </c>
      <c r="V2164" s="12">
        <f>V2165+V2168+V2169+V2171</f>
        <v>14</v>
      </c>
      <c r="X2164" s="20" t="str">
        <f t="shared" si="1146"/>
        <v/>
      </c>
      <c r="Y2164" s="20" t="str">
        <f t="shared" si="1147"/>
        <v/>
      </c>
      <c r="Z2164" s="20" t="str">
        <f t="shared" si="1142"/>
        <v/>
      </c>
      <c r="AA2164" s="20" t="str">
        <f t="shared" si="1143"/>
        <v/>
      </c>
      <c r="AE2164" s="28"/>
      <c r="AF2164" s="29"/>
    </row>
    <row r="2165" spans="1:32">
      <c r="A2165" s="7"/>
      <c r="B2165" s="30"/>
      <c r="C2165" s="7"/>
      <c r="D2165" s="9" t="s">
        <v>30</v>
      </c>
      <c r="E2165" s="10" t="s">
        <v>27</v>
      </c>
      <c r="F2165" s="9"/>
      <c r="G2165" s="11">
        <v>12</v>
      </c>
      <c r="H2165">
        <v>7</v>
      </c>
      <c r="I2165">
        <v>7</v>
      </c>
      <c r="N2165">
        <v>5</v>
      </c>
      <c r="P2165">
        <v>5</v>
      </c>
      <c r="R2165" s="12">
        <f>G2165+I2165+J2165+K2165-L2165-M2165-N2165-Q2165</f>
        <v>14</v>
      </c>
      <c r="S2165">
        <v>9</v>
      </c>
      <c r="V2165">
        <v>14</v>
      </c>
      <c r="X2165" s="20" t="str">
        <f t="shared" si="1146"/>
        <v/>
      </c>
      <c r="Y2165" s="20" t="str">
        <f t="shared" si="1147"/>
        <v/>
      </c>
      <c r="Z2165" s="20" t="str">
        <f t="shared" si="1142"/>
        <v/>
      </c>
      <c r="AA2165" s="20" t="str">
        <f t="shared" si="1143"/>
        <v/>
      </c>
      <c r="AE2165" s="28"/>
      <c r="AF2165" s="29"/>
    </row>
    <row r="2166" spans="1:32">
      <c r="A2166" s="7"/>
      <c r="B2166" s="30"/>
      <c r="C2166" s="7"/>
      <c r="D2166" s="9" t="s">
        <v>31</v>
      </c>
      <c r="E2166" s="10" t="s">
        <v>27</v>
      </c>
      <c r="F2166" s="9"/>
      <c r="G2166" s="11">
        <v>0</v>
      </c>
      <c r="R2166" s="12">
        <f t="shared" ref="R2166:R2171" si="1149">G2166+I2166+J2166+K2166-L2166-M2166-N2166-Q2166</f>
        <v>0</v>
      </c>
      <c r="U2166" s="15" t="s">
        <v>32</v>
      </c>
      <c r="V2166" s="15" t="s">
        <v>32</v>
      </c>
      <c r="X2166" s="20" t="str">
        <f t="shared" si="1146"/>
        <v/>
      </c>
      <c r="Y2166" s="20" t="str">
        <f t="shared" si="1147"/>
        <v/>
      </c>
      <c r="Z2166" s="20" t="str">
        <f t="shared" si="1142"/>
        <v/>
      </c>
      <c r="AA2166" s="20"/>
      <c r="AE2166" s="28"/>
      <c r="AF2166" s="29"/>
    </row>
    <row r="2167" spans="1:32">
      <c r="A2167" s="7"/>
      <c r="B2167" s="30"/>
      <c r="C2167" s="7"/>
      <c r="D2167" s="9" t="s">
        <v>33</v>
      </c>
      <c r="E2167" s="10" t="s">
        <v>27</v>
      </c>
      <c r="F2167" s="9"/>
      <c r="G2167" s="11">
        <v>0</v>
      </c>
      <c r="R2167" s="12">
        <f t="shared" si="1149"/>
        <v>0</v>
      </c>
      <c r="U2167" s="15" t="s">
        <v>32</v>
      </c>
      <c r="V2167" s="15" t="s">
        <v>32</v>
      </c>
      <c r="X2167" s="20" t="str">
        <f t="shared" si="1146"/>
        <v/>
      </c>
      <c r="Y2167" s="20" t="str">
        <f t="shared" si="1147"/>
        <v/>
      </c>
      <c r="Z2167" s="20" t="str">
        <f t="shared" si="1142"/>
        <v/>
      </c>
      <c r="AA2167" s="20"/>
      <c r="AE2167" s="28"/>
      <c r="AF2167" s="29"/>
    </row>
    <row r="2168" spans="1:32">
      <c r="A2168" s="7"/>
      <c r="B2168" s="30"/>
      <c r="C2168" s="7"/>
      <c r="D2168" s="9" t="s">
        <v>34</v>
      </c>
      <c r="E2168" s="10" t="s">
        <v>35</v>
      </c>
      <c r="F2168" s="9"/>
      <c r="G2168" s="11">
        <v>0</v>
      </c>
      <c r="R2168" s="12">
        <f t="shared" si="1149"/>
        <v>0</v>
      </c>
      <c r="X2168" s="20" t="str">
        <f t="shared" si="1146"/>
        <v/>
      </c>
      <c r="Y2168" s="20" t="str">
        <f t="shared" si="1147"/>
        <v/>
      </c>
      <c r="Z2168" s="20" t="str">
        <f t="shared" si="1142"/>
        <v/>
      </c>
      <c r="AA2168" s="20" t="str">
        <f>IF(R2168&lt;U2168+V2168,"期末实有头数应大于等于良种+改良种","")</f>
        <v/>
      </c>
      <c r="AE2168" s="28"/>
      <c r="AF2168" s="29"/>
    </row>
    <row r="2169" spans="1:32">
      <c r="A2169" s="7"/>
      <c r="B2169" s="30"/>
      <c r="C2169" s="7"/>
      <c r="D2169" s="9" t="s">
        <v>36</v>
      </c>
      <c r="E2169" s="10" t="s">
        <v>27</v>
      </c>
      <c r="F2169" s="9"/>
      <c r="G2169" s="11">
        <v>0</v>
      </c>
      <c r="R2169" s="12">
        <f t="shared" si="1149"/>
        <v>0</v>
      </c>
      <c r="X2169" s="20" t="str">
        <f t="shared" si="1146"/>
        <v/>
      </c>
      <c r="Y2169" s="20" t="str">
        <f t="shared" si="1147"/>
        <v/>
      </c>
      <c r="Z2169" s="20" t="str">
        <f t="shared" si="1142"/>
        <v/>
      </c>
      <c r="AA2169" s="20" t="str">
        <f>IF(R2169&lt;U2169+V2169,"期末实有头数应大于等于良种+改良种","")</f>
        <v/>
      </c>
      <c r="AE2169" s="28"/>
      <c r="AF2169" s="29"/>
    </row>
    <row r="2170" spans="1:32">
      <c r="A2170" s="7"/>
      <c r="B2170" s="30"/>
      <c r="C2170" s="7"/>
      <c r="D2170" s="9" t="s">
        <v>37</v>
      </c>
      <c r="E2170" s="10" t="s">
        <v>27</v>
      </c>
      <c r="F2170" s="9"/>
      <c r="G2170" s="11">
        <v>0</v>
      </c>
      <c r="R2170" s="12">
        <f t="shared" si="1149"/>
        <v>0</v>
      </c>
      <c r="S2170" s="15" t="s">
        <v>32</v>
      </c>
      <c r="T2170" s="15" t="s">
        <v>32</v>
      </c>
      <c r="U2170" s="15" t="s">
        <v>32</v>
      </c>
      <c r="V2170" s="15" t="s">
        <v>32</v>
      </c>
      <c r="X2170" s="20" t="str">
        <f t="shared" si="1146"/>
        <v/>
      </c>
      <c r="Y2170" s="20" t="str">
        <f t="shared" si="1147"/>
        <v/>
      </c>
      <c r="Z2170" s="20"/>
      <c r="AA2170" s="20"/>
      <c r="AE2170" s="28"/>
      <c r="AF2170" s="29"/>
    </row>
    <row r="2171" spans="1:32">
      <c r="A2171" s="7"/>
      <c r="B2171" s="30"/>
      <c r="C2171" s="7"/>
      <c r="D2171" s="9" t="s">
        <v>38</v>
      </c>
      <c r="E2171" s="10" t="s">
        <v>39</v>
      </c>
      <c r="F2171" s="9"/>
      <c r="G2171" s="11">
        <v>0</v>
      </c>
      <c r="R2171" s="12">
        <f t="shared" si="1149"/>
        <v>0</v>
      </c>
      <c r="X2171" s="20" t="str">
        <f t="shared" si="1146"/>
        <v/>
      </c>
      <c r="Y2171" s="20" t="str">
        <f t="shared" si="1147"/>
        <v/>
      </c>
      <c r="Z2171" s="20" t="str">
        <f>IF(R2171&lt;S2171+T2171,"期末实有头数应大于等于能繁母畜+种公畜","")</f>
        <v/>
      </c>
      <c r="AA2171" s="20" t="str">
        <f>IF(R2171&lt;U2171+V2171,"期末实有头数应大于等于良种+改良种","")</f>
        <v/>
      </c>
      <c r="AE2171" s="28"/>
      <c r="AF2171" s="29"/>
    </row>
    <row r="2172" spans="1:32">
      <c r="A2172" s="7"/>
      <c r="B2172" s="30"/>
      <c r="C2172" s="7"/>
      <c r="D2172" s="9" t="s">
        <v>40</v>
      </c>
      <c r="E2172" s="10" t="s">
        <v>41</v>
      </c>
      <c r="F2172" s="9"/>
      <c r="G2172" s="11">
        <v>0</v>
      </c>
      <c r="H2172" s="12">
        <f t="shared" ref="G2172:V2172" si="1150">H2173+H2177</f>
        <v>0</v>
      </c>
      <c r="I2172" s="12">
        <f t="shared" si="1150"/>
        <v>0</v>
      </c>
      <c r="J2172" s="12">
        <f t="shared" si="1150"/>
        <v>0</v>
      </c>
      <c r="K2172" s="12">
        <f t="shared" si="1150"/>
        <v>0</v>
      </c>
      <c r="L2172" s="12">
        <f t="shared" si="1150"/>
        <v>0</v>
      </c>
      <c r="M2172" s="12">
        <f t="shared" si="1150"/>
        <v>0</v>
      </c>
      <c r="N2172" s="12">
        <f t="shared" si="1150"/>
        <v>0</v>
      </c>
      <c r="O2172" s="12">
        <f t="shared" si="1150"/>
        <v>0</v>
      </c>
      <c r="P2172" s="12">
        <f t="shared" si="1150"/>
        <v>0</v>
      </c>
      <c r="Q2172" s="12">
        <f t="shared" si="1150"/>
        <v>0</v>
      </c>
      <c r="R2172" s="21">
        <f t="shared" si="1150"/>
        <v>0</v>
      </c>
      <c r="S2172" s="12">
        <f t="shared" si="1150"/>
        <v>0</v>
      </c>
      <c r="T2172" s="12">
        <f t="shared" si="1150"/>
        <v>0</v>
      </c>
      <c r="U2172" s="12">
        <f t="shared" si="1150"/>
        <v>0</v>
      </c>
      <c r="V2172" s="12">
        <f t="shared" si="1150"/>
        <v>0</v>
      </c>
      <c r="X2172" s="20" t="str">
        <f t="shared" si="1146"/>
        <v/>
      </c>
      <c r="Y2172" s="20" t="str">
        <f t="shared" si="1147"/>
        <v/>
      </c>
      <c r="Z2172" s="20" t="str">
        <f>IF(R2172&lt;S2172+T2172,"期末实有头数应大于等于能繁母畜+种公畜","")</f>
        <v/>
      </c>
      <c r="AA2172" s="20" t="str">
        <f>IF(R2172&lt;U2172+V2172,"期末实有头数应大于等于良种+改良种","")</f>
        <v/>
      </c>
      <c r="AE2172" s="28"/>
      <c r="AF2172" s="29"/>
    </row>
    <row r="2173" spans="1:32">
      <c r="A2173" s="7"/>
      <c r="B2173" s="30"/>
      <c r="C2173" s="7"/>
      <c r="D2173" s="9" t="s">
        <v>42</v>
      </c>
      <c r="E2173" s="10" t="s">
        <v>41</v>
      </c>
      <c r="F2173" s="9"/>
      <c r="G2173" s="11">
        <v>0</v>
      </c>
      <c r="R2173" s="12">
        <f>G2173+I2173+J2173+K2173-L2173-M2173-N2173-Q2173</f>
        <v>0</v>
      </c>
      <c r="X2173" s="20" t="str">
        <f t="shared" si="1146"/>
        <v/>
      </c>
      <c r="Y2173" s="20" t="str">
        <f t="shared" si="1147"/>
        <v/>
      </c>
      <c r="Z2173" s="20" t="str">
        <f>IF(R2173&lt;S2173+T2173,"期末实有头数应大于等于能繁母畜+种公畜","")</f>
        <v/>
      </c>
      <c r="AA2173" s="20" t="str">
        <f>IF(R2173&lt;U2173+V2173,"期末实有头数应大于等于良种+改良种","")</f>
        <v/>
      </c>
      <c r="AE2173" s="28"/>
      <c r="AF2173" s="29"/>
    </row>
    <row r="2174" spans="1:32">
      <c r="A2174" s="7"/>
      <c r="B2174" s="30"/>
      <c r="C2174" s="7"/>
      <c r="D2174" s="9" t="s">
        <v>43</v>
      </c>
      <c r="E2174" s="10" t="s">
        <v>41</v>
      </c>
      <c r="F2174" s="9"/>
      <c r="G2174" s="11">
        <v>0</v>
      </c>
      <c r="R2174" s="12">
        <f>G2174+I2174+J2174+K2174-L2174-M2174-N2174-Q2174</f>
        <v>0</v>
      </c>
      <c r="U2174" s="15" t="s">
        <v>32</v>
      </c>
      <c r="V2174" s="15" t="s">
        <v>32</v>
      </c>
      <c r="X2174" s="20" t="str">
        <f t="shared" si="1146"/>
        <v/>
      </c>
      <c r="Y2174" s="20" t="str">
        <f t="shared" si="1147"/>
        <v/>
      </c>
      <c r="Z2174" s="20" t="str">
        <f>IF(R2174&lt;S2174+T2174,"期末实有头数应大于等于能繁母畜+种公畜","")</f>
        <v/>
      </c>
      <c r="AA2174" s="20"/>
      <c r="AE2174" s="28"/>
      <c r="AF2174" s="29"/>
    </row>
    <row r="2175" spans="1:32">
      <c r="A2175" s="7"/>
      <c r="B2175" s="30"/>
      <c r="C2175" s="7"/>
      <c r="D2175" s="9" t="s">
        <v>44</v>
      </c>
      <c r="E2175" s="10" t="s">
        <v>41</v>
      </c>
      <c r="F2175" s="9"/>
      <c r="G2175" s="14"/>
      <c r="H2175" s="15" t="s">
        <v>32</v>
      </c>
      <c r="I2175" s="15" t="s">
        <v>32</v>
      </c>
      <c r="J2175" s="15" t="s">
        <v>32</v>
      </c>
      <c r="K2175" s="15" t="s">
        <v>32</v>
      </c>
      <c r="L2175" s="15" t="s">
        <v>32</v>
      </c>
      <c r="M2175" s="15" t="s">
        <v>32</v>
      </c>
      <c r="N2175" s="15" t="s">
        <v>32</v>
      </c>
      <c r="O2175" s="15" t="s">
        <v>32</v>
      </c>
      <c r="P2175" s="15" t="s">
        <v>32</v>
      </c>
      <c r="Q2175" s="15" t="s">
        <v>32</v>
      </c>
      <c r="R2175" s="22"/>
      <c r="T2175" s="15" t="s">
        <v>32</v>
      </c>
      <c r="U2175" s="15" t="s">
        <v>32</v>
      </c>
      <c r="V2175" s="15" t="s">
        <v>32</v>
      </c>
      <c r="X2175" s="20" t="str">
        <f t="shared" si="1146"/>
        <v/>
      </c>
      <c r="Y2175" s="20"/>
      <c r="Z2175" s="20"/>
      <c r="AA2175" s="20"/>
      <c r="AE2175" s="28"/>
      <c r="AF2175" s="29"/>
    </row>
    <row r="2176" spans="1:32">
      <c r="A2176" s="7"/>
      <c r="B2176" s="30"/>
      <c r="C2176" s="7"/>
      <c r="D2176" s="9" t="s">
        <v>45</v>
      </c>
      <c r="E2176" s="10" t="s">
        <v>41</v>
      </c>
      <c r="F2176" s="9"/>
      <c r="G2176" s="14"/>
      <c r="H2176" s="15" t="s">
        <v>32</v>
      </c>
      <c r="I2176" s="15" t="s">
        <v>32</v>
      </c>
      <c r="J2176" s="15" t="s">
        <v>32</v>
      </c>
      <c r="K2176" s="15" t="s">
        <v>32</v>
      </c>
      <c r="L2176" s="15" t="s">
        <v>32</v>
      </c>
      <c r="M2176" s="15" t="s">
        <v>32</v>
      </c>
      <c r="N2176" s="15" t="s">
        <v>32</v>
      </c>
      <c r="O2176" s="15" t="s">
        <v>32</v>
      </c>
      <c r="P2176" s="15" t="s">
        <v>32</v>
      </c>
      <c r="Q2176" s="15" t="s">
        <v>32</v>
      </c>
      <c r="R2176" s="22"/>
      <c r="T2176" s="15" t="s">
        <v>32</v>
      </c>
      <c r="U2176" s="15" t="s">
        <v>32</v>
      </c>
      <c r="V2176" s="15" t="s">
        <v>32</v>
      </c>
      <c r="X2176" s="20" t="str">
        <f t="shared" si="1146"/>
        <v/>
      </c>
      <c r="Y2176" s="20"/>
      <c r="Z2176" s="20"/>
      <c r="AA2176" s="20"/>
      <c r="AE2176" s="28"/>
      <c r="AF2176" s="29"/>
    </row>
    <row r="2177" spans="1:32">
      <c r="A2177" s="7"/>
      <c r="B2177" s="30"/>
      <c r="C2177" s="7"/>
      <c r="D2177" s="9" t="s">
        <v>46</v>
      </c>
      <c r="E2177" s="10" t="s">
        <v>41</v>
      </c>
      <c r="F2177" s="9"/>
      <c r="G2177" s="11">
        <v>0</v>
      </c>
      <c r="R2177" s="12">
        <f>G2177+I2177+J2177+K2177-L2177-M2177-N2177-Q2177</f>
        <v>0</v>
      </c>
      <c r="X2177" s="20" t="str">
        <f t="shared" si="1146"/>
        <v/>
      </c>
      <c r="Y2177" s="20" t="str">
        <f>IF(N2177&lt;O2177+P2177,"出卖应大于等于出卖肉畜+出卖仔畜","")</f>
        <v/>
      </c>
      <c r="Z2177" s="20" t="str">
        <f t="shared" ref="Z2177:Z2186" si="1151">IF(R2177&lt;S2177+T2177,"期末实有头数应大于等于能繁母畜+种公畜","")</f>
        <v/>
      </c>
      <c r="AA2177" s="20" t="str">
        <f t="shared" ref="AA2177:AA2182" si="1152">IF(R2177&lt;U2177+V2177,"期末实有头数应大于等于良种+改良种","")</f>
        <v/>
      </c>
      <c r="AE2177" s="28"/>
      <c r="AF2177" s="29"/>
    </row>
    <row r="2178" spans="1:32">
      <c r="A2178" s="7"/>
      <c r="B2178" s="30"/>
      <c r="C2178" s="7"/>
      <c r="D2178" s="9" t="s">
        <v>47</v>
      </c>
      <c r="E2178" s="16" t="s">
        <v>27</v>
      </c>
      <c r="F2178" s="9"/>
      <c r="G2178" s="11">
        <v>0</v>
      </c>
      <c r="R2178" s="12">
        <f>G2178+I2178+J2178+K2178-L2178-M2178-N2178-Q2178</f>
        <v>0</v>
      </c>
      <c r="X2178" s="20" t="str">
        <f t="shared" si="1146"/>
        <v/>
      </c>
      <c r="Y2178" s="20" t="str">
        <f>IF(N2178&lt;O2178+P2178,"出卖应大于等于出卖肉畜+出卖仔畜","")</f>
        <v/>
      </c>
      <c r="Z2178" s="20" t="str">
        <f t="shared" si="1151"/>
        <v/>
      </c>
      <c r="AA2178" s="20" t="str">
        <f t="shared" si="1152"/>
        <v/>
      </c>
      <c r="AE2178" s="28"/>
      <c r="AF2178" s="29"/>
    </row>
    <row r="2179" spans="1:32">
      <c r="A2179" s="7"/>
      <c r="B2179" s="30"/>
      <c r="C2179" s="7"/>
      <c r="D2179" s="9" t="s">
        <v>26</v>
      </c>
      <c r="E2179" s="10" t="s">
        <v>27</v>
      </c>
      <c r="F2179" s="9"/>
      <c r="G2179" s="11">
        <v>8</v>
      </c>
      <c r="H2179" s="12">
        <f t="shared" ref="G2179:V2179" si="1153">H2180+H2195</f>
        <v>2</v>
      </c>
      <c r="I2179" s="12">
        <f t="shared" si="1153"/>
        <v>2</v>
      </c>
      <c r="J2179" s="12">
        <f t="shared" si="1153"/>
        <v>0</v>
      </c>
      <c r="K2179" s="12">
        <f t="shared" si="1153"/>
        <v>0</v>
      </c>
      <c r="L2179" s="12">
        <f t="shared" si="1153"/>
        <v>0</v>
      </c>
      <c r="M2179" s="12">
        <f t="shared" si="1153"/>
        <v>0</v>
      </c>
      <c r="N2179" s="12">
        <f t="shared" si="1153"/>
        <v>1</v>
      </c>
      <c r="O2179" s="12">
        <f t="shared" si="1153"/>
        <v>0</v>
      </c>
      <c r="P2179" s="12">
        <f t="shared" si="1153"/>
        <v>1</v>
      </c>
      <c r="Q2179" s="12">
        <f t="shared" si="1153"/>
        <v>0</v>
      </c>
      <c r="R2179" s="12">
        <f t="shared" si="1153"/>
        <v>9</v>
      </c>
      <c r="S2179" s="12">
        <f t="shared" si="1153"/>
        <v>4</v>
      </c>
      <c r="T2179" s="12">
        <f t="shared" si="1153"/>
        <v>0</v>
      </c>
      <c r="U2179" s="12">
        <f t="shared" si="1153"/>
        <v>0</v>
      </c>
      <c r="V2179" s="12">
        <f t="shared" si="1153"/>
        <v>7</v>
      </c>
      <c r="X2179" s="20" t="str">
        <f t="shared" si="1146"/>
        <v/>
      </c>
      <c r="Y2179" s="20" t="str">
        <f>IF(N2179&lt;O2179+P2179,"出卖应大于等于出卖肉畜+出卖仔畜","")</f>
        <v/>
      </c>
      <c r="Z2179" s="20" t="str">
        <f t="shared" si="1151"/>
        <v/>
      </c>
      <c r="AA2179" s="20" t="str">
        <f t="shared" si="1152"/>
        <v/>
      </c>
      <c r="AE2179" s="28"/>
      <c r="AF2179" s="29"/>
    </row>
    <row r="2180" spans="1:32">
      <c r="A2180" s="7"/>
      <c r="B2180" s="30"/>
      <c r="C2180" s="7"/>
      <c r="D2180" s="9" t="s">
        <v>28</v>
      </c>
      <c r="E2180" s="10" t="s">
        <v>27</v>
      </c>
      <c r="F2180" s="9"/>
      <c r="G2180" s="11">
        <v>8</v>
      </c>
      <c r="H2180" s="12">
        <f t="shared" ref="G2180:V2180" si="1154">H2181+H2189</f>
        <v>2</v>
      </c>
      <c r="I2180" s="12">
        <f t="shared" si="1154"/>
        <v>2</v>
      </c>
      <c r="J2180" s="12">
        <f t="shared" si="1154"/>
        <v>0</v>
      </c>
      <c r="K2180" s="12">
        <f t="shared" si="1154"/>
        <v>0</v>
      </c>
      <c r="L2180" s="12">
        <f t="shared" si="1154"/>
        <v>0</v>
      </c>
      <c r="M2180" s="12">
        <f t="shared" si="1154"/>
        <v>0</v>
      </c>
      <c r="N2180" s="12">
        <f t="shared" si="1154"/>
        <v>1</v>
      </c>
      <c r="O2180" s="12">
        <f t="shared" si="1154"/>
        <v>0</v>
      </c>
      <c r="P2180" s="12">
        <f t="shared" si="1154"/>
        <v>1</v>
      </c>
      <c r="Q2180" s="12">
        <f t="shared" si="1154"/>
        <v>0</v>
      </c>
      <c r="R2180" s="12">
        <f t="shared" si="1154"/>
        <v>9</v>
      </c>
      <c r="S2180" s="12">
        <f t="shared" si="1154"/>
        <v>4</v>
      </c>
      <c r="T2180" s="12">
        <f t="shared" si="1154"/>
        <v>0</v>
      </c>
      <c r="U2180" s="12">
        <f t="shared" si="1154"/>
        <v>0</v>
      </c>
      <c r="V2180" s="12">
        <f t="shared" si="1154"/>
        <v>7</v>
      </c>
      <c r="X2180" s="20" t="str">
        <f t="shared" ref="X2180:X2196" si="1155">IF(H2180&lt;I2180,"繁殖仔畜应大于等于成活","")</f>
        <v/>
      </c>
      <c r="Y2180" s="20" t="str">
        <f t="shared" ref="Y2180:Y2191" si="1156">IF(N2180&lt;O2180+P2180,"出卖应大于等于出卖肉畜+出卖仔畜","")</f>
        <v/>
      </c>
      <c r="Z2180" s="20" t="str">
        <f t="shared" si="1151"/>
        <v/>
      </c>
      <c r="AA2180" s="20" t="str">
        <f t="shared" si="1152"/>
        <v/>
      </c>
      <c r="AE2180" s="28"/>
      <c r="AF2180" s="29"/>
    </row>
    <row r="2181" spans="1:32">
      <c r="A2181" s="7"/>
      <c r="B2181" s="30"/>
      <c r="C2181" s="7"/>
      <c r="D2181" s="9" t="s">
        <v>29</v>
      </c>
      <c r="E2181" s="10" t="s">
        <v>27</v>
      </c>
      <c r="F2181" s="9"/>
      <c r="G2181" s="11">
        <v>8</v>
      </c>
      <c r="H2181" s="12">
        <f t="shared" ref="G2181:R2181" si="1157">H2182+H2185+H2186+H2187+H2188</f>
        <v>2</v>
      </c>
      <c r="I2181" s="12">
        <f t="shared" si="1157"/>
        <v>2</v>
      </c>
      <c r="J2181" s="12">
        <f t="shared" si="1157"/>
        <v>0</v>
      </c>
      <c r="K2181" s="12">
        <f t="shared" si="1157"/>
        <v>0</v>
      </c>
      <c r="L2181" s="12">
        <f t="shared" si="1157"/>
        <v>0</v>
      </c>
      <c r="M2181" s="12">
        <f t="shared" si="1157"/>
        <v>0</v>
      </c>
      <c r="N2181" s="12">
        <f t="shared" si="1157"/>
        <v>1</v>
      </c>
      <c r="O2181" s="12">
        <f t="shared" si="1157"/>
        <v>0</v>
      </c>
      <c r="P2181" s="12">
        <f t="shared" si="1157"/>
        <v>1</v>
      </c>
      <c r="Q2181" s="12">
        <f t="shared" si="1157"/>
        <v>0</v>
      </c>
      <c r="R2181" s="12">
        <f t="shared" si="1157"/>
        <v>9</v>
      </c>
      <c r="S2181" s="12">
        <f>S2182+S2185+S2186+S2188</f>
        <v>4</v>
      </c>
      <c r="T2181" s="12">
        <f>T2182+T2185+T2186+T2188</f>
        <v>0</v>
      </c>
      <c r="U2181" s="12">
        <f>U2182+U2185+U2186+U2188</f>
        <v>0</v>
      </c>
      <c r="V2181" s="12">
        <f>V2182+V2185+V2186+V2188</f>
        <v>7</v>
      </c>
      <c r="X2181" s="20" t="str">
        <f t="shared" si="1155"/>
        <v/>
      </c>
      <c r="Y2181" s="20" t="str">
        <f t="shared" si="1156"/>
        <v/>
      </c>
      <c r="Z2181" s="20" t="str">
        <f t="shared" si="1151"/>
        <v/>
      </c>
      <c r="AA2181" s="20" t="str">
        <f t="shared" si="1152"/>
        <v/>
      </c>
      <c r="AE2181" s="28"/>
      <c r="AF2181" s="29"/>
    </row>
    <row r="2182" spans="1:32">
      <c r="A2182" s="7"/>
      <c r="B2182" s="30"/>
      <c r="C2182" s="7"/>
      <c r="D2182" s="9" t="s">
        <v>30</v>
      </c>
      <c r="E2182" s="10" t="s">
        <v>27</v>
      </c>
      <c r="F2182" s="9"/>
      <c r="G2182" s="11">
        <v>6</v>
      </c>
      <c r="H2182">
        <v>2</v>
      </c>
      <c r="I2182">
        <v>2</v>
      </c>
      <c r="N2182">
        <v>1</v>
      </c>
      <c r="P2182">
        <v>1</v>
      </c>
      <c r="R2182" s="12">
        <f>G2182+I2182+J2182+K2182-L2182-M2182-N2182-Q2182</f>
        <v>7</v>
      </c>
      <c r="S2182">
        <v>4</v>
      </c>
      <c r="V2182">
        <v>7</v>
      </c>
      <c r="X2182" s="20" t="str">
        <f t="shared" si="1155"/>
        <v/>
      </c>
      <c r="Y2182" s="20" t="str">
        <f t="shared" si="1156"/>
        <v/>
      </c>
      <c r="Z2182" s="20" t="str">
        <f t="shared" si="1151"/>
        <v/>
      </c>
      <c r="AA2182" s="20" t="str">
        <f t="shared" si="1152"/>
        <v/>
      </c>
      <c r="AE2182" s="28"/>
      <c r="AF2182" s="29"/>
    </row>
    <row r="2183" spans="1:32">
      <c r="A2183" s="7"/>
      <c r="B2183" s="30"/>
      <c r="C2183" s="7"/>
      <c r="D2183" s="9" t="s">
        <v>31</v>
      </c>
      <c r="E2183" s="10" t="s">
        <v>27</v>
      </c>
      <c r="F2183" s="9"/>
      <c r="G2183" s="11">
        <v>0</v>
      </c>
      <c r="R2183" s="12">
        <f t="shared" ref="R2183:R2188" si="1158">G2183+I2183+J2183+K2183-L2183-M2183-N2183-Q2183</f>
        <v>0</v>
      </c>
      <c r="U2183" s="15" t="s">
        <v>32</v>
      </c>
      <c r="V2183" s="15" t="s">
        <v>32</v>
      </c>
      <c r="X2183" s="20" t="str">
        <f t="shared" si="1155"/>
        <v/>
      </c>
      <c r="Y2183" s="20" t="str">
        <f t="shared" si="1156"/>
        <v/>
      </c>
      <c r="Z2183" s="20" t="str">
        <f t="shared" si="1151"/>
        <v/>
      </c>
      <c r="AA2183" s="20"/>
      <c r="AE2183" s="28"/>
      <c r="AF2183" s="29"/>
    </row>
    <row r="2184" spans="1:32">
      <c r="A2184" s="7"/>
      <c r="B2184" s="30"/>
      <c r="C2184" s="7"/>
      <c r="D2184" s="9" t="s">
        <v>33</v>
      </c>
      <c r="E2184" s="10" t="s">
        <v>27</v>
      </c>
      <c r="F2184" s="9"/>
      <c r="G2184" s="11">
        <v>0</v>
      </c>
      <c r="R2184" s="12">
        <f t="shared" si="1158"/>
        <v>0</v>
      </c>
      <c r="U2184" s="15" t="s">
        <v>32</v>
      </c>
      <c r="V2184" s="15" t="s">
        <v>32</v>
      </c>
      <c r="X2184" s="20" t="str">
        <f t="shared" si="1155"/>
        <v/>
      </c>
      <c r="Y2184" s="20" t="str">
        <f t="shared" si="1156"/>
        <v/>
      </c>
      <c r="Z2184" s="20" t="str">
        <f t="shared" si="1151"/>
        <v/>
      </c>
      <c r="AA2184" s="20"/>
      <c r="AE2184" s="28"/>
      <c r="AF2184" s="29"/>
    </row>
    <row r="2185" spans="1:32">
      <c r="A2185" s="7"/>
      <c r="B2185" s="30"/>
      <c r="C2185" s="7"/>
      <c r="D2185" s="9" t="s">
        <v>34</v>
      </c>
      <c r="E2185" s="10" t="s">
        <v>35</v>
      </c>
      <c r="F2185" s="9"/>
      <c r="G2185" s="11">
        <v>2</v>
      </c>
      <c r="R2185" s="12">
        <f t="shared" si="1158"/>
        <v>2</v>
      </c>
      <c r="X2185" s="20" t="str">
        <f t="shared" si="1155"/>
        <v/>
      </c>
      <c r="Y2185" s="20" t="str">
        <f t="shared" si="1156"/>
        <v/>
      </c>
      <c r="Z2185" s="20" t="str">
        <f t="shared" si="1151"/>
        <v/>
      </c>
      <c r="AA2185" s="20" t="str">
        <f>IF(R2185&lt;U2185+V2185,"期末实有头数应大于等于良种+改良种","")</f>
        <v/>
      </c>
      <c r="AE2185" s="28"/>
      <c r="AF2185" s="29"/>
    </row>
    <row r="2186" spans="1:32">
      <c r="A2186" s="7"/>
      <c r="B2186" s="30"/>
      <c r="C2186" s="7"/>
      <c r="D2186" s="9" t="s">
        <v>36</v>
      </c>
      <c r="E2186" s="10" t="s">
        <v>27</v>
      </c>
      <c r="F2186" s="9"/>
      <c r="G2186" s="11">
        <v>0</v>
      </c>
      <c r="R2186" s="12">
        <f t="shared" si="1158"/>
        <v>0</v>
      </c>
      <c r="X2186" s="20" t="str">
        <f t="shared" si="1155"/>
        <v/>
      </c>
      <c r="Y2186" s="20" t="str">
        <f t="shared" si="1156"/>
        <v/>
      </c>
      <c r="Z2186" s="20" t="str">
        <f t="shared" si="1151"/>
        <v/>
      </c>
      <c r="AA2186" s="20" t="str">
        <f>IF(R2186&lt;U2186+V2186,"期末实有头数应大于等于良种+改良种","")</f>
        <v/>
      </c>
      <c r="AE2186" s="28"/>
      <c r="AF2186" s="29"/>
    </row>
    <row r="2187" spans="1:32">
      <c r="A2187" s="7"/>
      <c r="B2187" s="30"/>
      <c r="C2187" s="7"/>
      <c r="D2187" s="9" t="s">
        <v>37</v>
      </c>
      <c r="E2187" s="10" t="s">
        <v>27</v>
      </c>
      <c r="F2187" s="9"/>
      <c r="G2187" s="11">
        <v>0</v>
      </c>
      <c r="R2187" s="12">
        <f t="shared" si="1158"/>
        <v>0</v>
      </c>
      <c r="S2187" s="15" t="s">
        <v>32</v>
      </c>
      <c r="T2187" s="15" t="s">
        <v>32</v>
      </c>
      <c r="U2187" s="15" t="s">
        <v>32</v>
      </c>
      <c r="V2187" s="15" t="s">
        <v>32</v>
      </c>
      <c r="X2187" s="20" t="str">
        <f t="shared" si="1155"/>
        <v/>
      </c>
      <c r="Y2187" s="20" t="str">
        <f t="shared" si="1156"/>
        <v/>
      </c>
      <c r="Z2187" s="20"/>
      <c r="AA2187" s="20"/>
      <c r="AE2187" s="28"/>
      <c r="AF2187" s="29"/>
    </row>
    <row r="2188" spans="1:32">
      <c r="A2188" s="7"/>
      <c r="B2188" s="30"/>
      <c r="C2188" s="7"/>
      <c r="D2188" s="9" t="s">
        <v>38</v>
      </c>
      <c r="E2188" s="10" t="s">
        <v>39</v>
      </c>
      <c r="F2188" s="9"/>
      <c r="G2188" s="11">
        <v>0</v>
      </c>
      <c r="R2188" s="12">
        <f t="shared" si="1158"/>
        <v>0</v>
      </c>
      <c r="X2188" s="20" t="str">
        <f t="shared" si="1155"/>
        <v/>
      </c>
      <c r="Y2188" s="20" t="str">
        <f t="shared" si="1156"/>
        <v/>
      </c>
      <c r="Z2188" s="20" t="str">
        <f>IF(R2188&lt;S2188+T2188,"期末实有头数应大于等于能繁母畜+种公畜","")</f>
        <v/>
      </c>
      <c r="AA2188" s="20" t="str">
        <f>IF(R2188&lt;U2188+V2188,"期末实有头数应大于等于良种+改良种","")</f>
        <v/>
      </c>
      <c r="AE2188" s="28"/>
      <c r="AF2188" s="29"/>
    </row>
    <row r="2189" spans="1:32">
      <c r="A2189" s="7"/>
      <c r="B2189" s="30"/>
      <c r="C2189" s="7"/>
      <c r="D2189" s="9" t="s">
        <v>40</v>
      </c>
      <c r="E2189" s="10" t="s">
        <v>41</v>
      </c>
      <c r="F2189" s="9"/>
      <c r="G2189" s="11">
        <v>0</v>
      </c>
      <c r="H2189" s="12">
        <f t="shared" ref="G2189:V2189" si="1159">H2190+H2194</f>
        <v>0</v>
      </c>
      <c r="I2189" s="12">
        <f t="shared" si="1159"/>
        <v>0</v>
      </c>
      <c r="J2189" s="12">
        <f t="shared" si="1159"/>
        <v>0</v>
      </c>
      <c r="K2189" s="12">
        <f t="shared" si="1159"/>
        <v>0</v>
      </c>
      <c r="L2189" s="12">
        <f t="shared" si="1159"/>
        <v>0</v>
      </c>
      <c r="M2189" s="12">
        <f t="shared" si="1159"/>
        <v>0</v>
      </c>
      <c r="N2189" s="12">
        <f t="shared" si="1159"/>
        <v>0</v>
      </c>
      <c r="O2189" s="12">
        <f t="shared" si="1159"/>
        <v>0</v>
      </c>
      <c r="P2189" s="12">
        <f t="shared" si="1159"/>
        <v>0</v>
      </c>
      <c r="Q2189" s="12">
        <f t="shared" si="1159"/>
        <v>0</v>
      </c>
      <c r="R2189" s="21">
        <f t="shared" si="1159"/>
        <v>0</v>
      </c>
      <c r="S2189" s="12">
        <f t="shared" si="1159"/>
        <v>0</v>
      </c>
      <c r="T2189" s="12">
        <f t="shared" si="1159"/>
        <v>0</v>
      </c>
      <c r="U2189" s="12">
        <f t="shared" si="1159"/>
        <v>0</v>
      </c>
      <c r="V2189" s="12">
        <f t="shared" si="1159"/>
        <v>0</v>
      </c>
      <c r="X2189" s="20" t="str">
        <f t="shared" si="1155"/>
        <v/>
      </c>
      <c r="Y2189" s="20" t="str">
        <f t="shared" si="1156"/>
        <v/>
      </c>
      <c r="Z2189" s="20" t="str">
        <f>IF(R2189&lt;S2189+T2189,"期末实有头数应大于等于能繁母畜+种公畜","")</f>
        <v/>
      </c>
      <c r="AA2189" s="20" t="str">
        <f>IF(R2189&lt;U2189+V2189,"期末实有头数应大于等于良种+改良种","")</f>
        <v/>
      </c>
      <c r="AE2189" s="28"/>
      <c r="AF2189" s="29"/>
    </row>
    <row r="2190" spans="1:32">
      <c r="A2190" s="7"/>
      <c r="B2190" s="30"/>
      <c r="C2190" s="7"/>
      <c r="D2190" s="9" t="s">
        <v>42</v>
      </c>
      <c r="E2190" s="10" t="s">
        <v>41</v>
      </c>
      <c r="F2190" s="9"/>
      <c r="G2190" s="11">
        <v>0</v>
      </c>
      <c r="R2190" s="12">
        <f>G2190+I2190+J2190+K2190-L2190-M2190-N2190-Q2190</f>
        <v>0</v>
      </c>
      <c r="X2190" s="20" t="str">
        <f t="shared" si="1155"/>
        <v/>
      </c>
      <c r="Y2190" s="20" t="str">
        <f t="shared" si="1156"/>
        <v/>
      </c>
      <c r="Z2190" s="20" t="str">
        <f>IF(R2190&lt;S2190+T2190,"期末实有头数应大于等于能繁母畜+种公畜","")</f>
        <v/>
      </c>
      <c r="AA2190" s="20" t="str">
        <f>IF(R2190&lt;U2190+V2190,"期末实有头数应大于等于良种+改良种","")</f>
        <v/>
      </c>
      <c r="AE2190" s="28"/>
      <c r="AF2190" s="29"/>
    </row>
    <row r="2191" spans="1:32">
      <c r="A2191" s="7"/>
      <c r="B2191" s="30"/>
      <c r="C2191" s="7"/>
      <c r="D2191" s="9" t="s">
        <v>43</v>
      </c>
      <c r="E2191" s="10" t="s">
        <v>41</v>
      </c>
      <c r="F2191" s="9"/>
      <c r="G2191" s="11">
        <v>0</v>
      </c>
      <c r="R2191" s="12">
        <f>G2191+I2191+J2191+K2191-L2191-M2191-N2191-Q2191</f>
        <v>0</v>
      </c>
      <c r="U2191" s="15" t="s">
        <v>32</v>
      </c>
      <c r="V2191" s="15" t="s">
        <v>32</v>
      </c>
      <c r="X2191" s="20" t="str">
        <f t="shared" si="1155"/>
        <v/>
      </c>
      <c r="Y2191" s="20" t="str">
        <f t="shared" si="1156"/>
        <v/>
      </c>
      <c r="Z2191" s="20" t="str">
        <f>IF(R2191&lt;S2191+T2191,"期末实有头数应大于等于能繁母畜+种公畜","")</f>
        <v/>
      </c>
      <c r="AA2191" s="20"/>
      <c r="AE2191" s="28"/>
      <c r="AF2191" s="29"/>
    </row>
    <row r="2192" spans="1:32">
      <c r="A2192" s="7"/>
      <c r="B2192" s="30"/>
      <c r="C2192" s="7"/>
      <c r="D2192" s="9" t="s">
        <v>44</v>
      </c>
      <c r="E2192" s="10" t="s">
        <v>41</v>
      </c>
      <c r="F2192" s="9"/>
      <c r="G2192" s="14"/>
      <c r="H2192" s="15" t="s">
        <v>32</v>
      </c>
      <c r="I2192" s="15" t="s">
        <v>32</v>
      </c>
      <c r="J2192" s="15" t="s">
        <v>32</v>
      </c>
      <c r="K2192" s="15" t="s">
        <v>32</v>
      </c>
      <c r="L2192" s="15" t="s">
        <v>32</v>
      </c>
      <c r="M2192" s="15" t="s">
        <v>32</v>
      </c>
      <c r="N2192" s="15" t="s">
        <v>32</v>
      </c>
      <c r="O2192" s="15" t="s">
        <v>32</v>
      </c>
      <c r="P2192" s="15" t="s">
        <v>32</v>
      </c>
      <c r="Q2192" s="15" t="s">
        <v>32</v>
      </c>
      <c r="R2192" s="22"/>
      <c r="T2192" s="15" t="s">
        <v>32</v>
      </c>
      <c r="U2192" s="15" t="s">
        <v>32</v>
      </c>
      <c r="V2192" s="15" t="s">
        <v>32</v>
      </c>
      <c r="X2192" s="20" t="str">
        <f t="shared" si="1155"/>
        <v/>
      </c>
      <c r="Y2192" s="20"/>
      <c r="Z2192" s="20"/>
      <c r="AA2192" s="20"/>
      <c r="AE2192" s="28"/>
      <c r="AF2192" s="29"/>
    </row>
    <row r="2193" spans="1:32">
      <c r="A2193" s="7"/>
      <c r="B2193" s="30"/>
      <c r="C2193" s="7"/>
      <c r="D2193" s="9" t="s">
        <v>45</v>
      </c>
      <c r="E2193" s="10" t="s">
        <v>41</v>
      </c>
      <c r="F2193" s="9"/>
      <c r="G2193" s="14"/>
      <c r="H2193" s="15" t="s">
        <v>32</v>
      </c>
      <c r="I2193" s="15" t="s">
        <v>32</v>
      </c>
      <c r="J2193" s="15" t="s">
        <v>32</v>
      </c>
      <c r="K2193" s="15" t="s">
        <v>32</v>
      </c>
      <c r="L2193" s="15" t="s">
        <v>32</v>
      </c>
      <c r="M2193" s="15" t="s">
        <v>32</v>
      </c>
      <c r="N2193" s="15" t="s">
        <v>32</v>
      </c>
      <c r="O2193" s="15" t="s">
        <v>32</v>
      </c>
      <c r="P2193" s="15" t="s">
        <v>32</v>
      </c>
      <c r="Q2193" s="15" t="s">
        <v>32</v>
      </c>
      <c r="R2193" s="22"/>
      <c r="T2193" s="15" t="s">
        <v>32</v>
      </c>
      <c r="U2193" s="15" t="s">
        <v>32</v>
      </c>
      <c r="V2193" s="15" t="s">
        <v>32</v>
      </c>
      <c r="X2193" s="20" t="str">
        <f t="shared" si="1155"/>
        <v/>
      </c>
      <c r="Y2193" s="20"/>
      <c r="Z2193" s="20"/>
      <c r="AA2193" s="20"/>
      <c r="AE2193" s="28"/>
      <c r="AF2193" s="29"/>
    </row>
    <row r="2194" spans="1:32">
      <c r="A2194" s="7"/>
      <c r="B2194" s="30"/>
      <c r="C2194" s="7"/>
      <c r="D2194" s="9" t="s">
        <v>46</v>
      </c>
      <c r="E2194" s="10" t="s">
        <v>41</v>
      </c>
      <c r="F2194" s="9"/>
      <c r="G2194" s="11">
        <v>0</v>
      </c>
      <c r="R2194" s="12">
        <f>G2194+I2194+J2194+K2194-L2194-M2194-N2194-Q2194</f>
        <v>0</v>
      </c>
      <c r="X2194" s="20" t="str">
        <f t="shared" si="1155"/>
        <v/>
      </c>
      <c r="Y2194" s="20" t="str">
        <f>IF(N2194&lt;O2194+P2194,"出卖应大于等于出卖肉畜+出卖仔畜","")</f>
        <v/>
      </c>
      <c r="Z2194" s="20" t="str">
        <f t="shared" ref="Z2194:Z2203" si="1160">IF(R2194&lt;S2194+T2194,"期末实有头数应大于等于能繁母畜+种公畜","")</f>
        <v/>
      </c>
      <c r="AA2194" s="20" t="str">
        <f t="shared" ref="AA2194:AA2199" si="1161">IF(R2194&lt;U2194+V2194,"期末实有头数应大于等于良种+改良种","")</f>
        <v/>
      </c>
      <c r="AE2194" s="28"/>
      <c r="AF2194" s="29"/>
    </row>
    <row r="2195" spans="1:32">
      <c r="A2195" s="7"/>
      <c r="B2195" s="30"/>
      <c r="C2195" s="7"/>
      <c r="D2195" s="9" t="s">
        <v>47</v>
      </c>
      <c r="E2195" s="16" t="s">
        <v>27</v>
      </c>
      <c r="F2195" s="9"/>
      <c r="G2195" s="11">
        <v>0</v>
      </c>
      <c r="R2195" s="12">
        <f>G2195+I2195+J2195+K2195-L2195-M2195-N2195-Q2195</f>
        <v>0</v>
      </c>
      <c r="X2195" s="20" t="str">
        <f t="shared" si="1155"/>
        <v/>
      </c>
      <c r="Y2195" s="20" t="str">
        <f>IF(N2195&lt;O2195+P2195,"出卖应大于等于出卖肉畜+出卖仔畜","")</f>
        <v/>
      </c>
      <c r="Z2195" s="20" t="str">
        <f t="shared" si="1160"/>
        <v/>
      </c>
      <c r="AA2195" s="20" t="str">
        <f t="shared" si="1161"/>
        <v/>
      </c>
      <c r="AE2195" s="28"/>
      <c r="AF2195" s="29"/>
    </row>
    <row r="2196" spans="1:32">
      <c r="A2196" s="7"/>
      <c r="B2196" s="30"/>
      <c r="C2196" s="7"/>
      <c r="D2196" s="9" t="s">
        <v>26</v>
      </c>
      <c r="E2196" s="10" t="s">
        <v>27</v>
      </c>
      <c r="F2196" s="9"/>
      <c r="G2196" s="11">
        <v>22</v>
      </c>
      <c r="H2196" s="12">
        <f t="shared" ref="G2196:V2196" si="1162">H2197+H2212</f>
        <v>10</v>
      </c>
      <c r="I2196" s="12">
        <f t="shared" si="1162"/>
        <v>10</v>
      </c>
      <c r="J2196" s="12">
        <f t="shared" si="1162"/>
        <v>0</v>
      </c>
      <c r="K2196" s="12">
        <f t="shared" si="1162"/>
        <v>0</v>
      </c>
      <c r="L2196" s="12">
        <f t="shared" si="1162"/>
        <v>0</v>
      </c>
      <c r="M2196" s="12">
        <f t="shared" si="1162"/>
        <v>0</v>
      </c>
      <c r="N2196" s="12">
        <f t="shared" si="1162"/>
        <v>9</v>
      </c>
      <c r="O2196" s="12">
        <f t="shared" si="1162"/>
        <v>0</v>
      </c>
      <c r="P2196" s="12">
        <f t="shared" si="1162"/>
        <v>9</v>
      </c>
      <c r="Q2196" s="12">
        <f t="shared" si="1162"/>
        <v>0</v>
      </c>
      <c r="R2196" s="12">
        <f t="shared" si="1162"/>
        <v>23</v>
      </c>
      <c r="S2196" s="12">
        <f t="shared" si="1162"/>
        <v>15</v>
      </c>
      <c r="T2196" s="12">
        <f t="shared" si="1162"/>
        <v>0</v>
      </c>
      <c r="U2196" s="12">
        <f t="shared" si="1162"/>
        <v>0</v>
      </c>
      <c r="V2196" s="12">
        <f t="shared" si="1162"/>
        <v>23</v>
      </c>
      <c r="X2196" s="20" t="str">
        <f t="shared" si="1155"/>
        <v/>
      </c>
      <c r="Y2196" s="20" t="str">
        <f>IF(N2196&lt;O2196+P2196,"出卖应大于等于出卖肉畜+出卖仔畜","")</f>
        <v/>
      </c>
      <c r="Z2196" s="20" t="str">
        <f t="shared" si="1160"/>
        <v/>
      </c>
      <c r="AA2196" s="20" t="str">
        <f t="shared" si="1161"/>
        <v/>
      </c>
      <c r="AE2196" s="28"/>
      <c r="AF2196" s="29"/>
    </row>
    <row r="2197" spans="1:32">
      <c r="A2197" s="7"/>
      <c r="B2197" s="30"/>
      <c r="C2197" s="7"/>
      <c r="D2197" s="9" t="s">
        <v>28</v>
      </c>
      <c r="E2197" s="10" t="s">
        <v>27</v>
      </c>
      <c r="F2197" s="9"/>
      <c r="G2197" s="11">
        <v>22</v>
      </c>
      <c r="H2197" s="12">
        <f t="shared" ref="G2197:V2197" si="1163">H2198+H2206</f>
        <v>10</v>
      </c>
      <c r="I2197" s="12">
        <f t="shared" si="1163"/>
        <v>10</v>
      </c>
      <c r="J2197" s="12">
        <f t="shared" si="1163"/>
        <v>0</v>
      </c>
      <c r="K2197" s="12">
        <f t="shared" si="1163"/>
        <v>0</v>
      </c>
      <c r="L2197" s="12">
        <f t="shared" si="1163"/>
        <v>0</v>
      </c>
      <c r="M2197" s="12">
        <f t="shared" si="1163"/>
        <v>0</v>
      </c>
      <c r="N2197" s="12">
        <f t="shared" si="1163"/>
        <v>9</v>
      </c>
      <c r="O2197" s="12">
        <f t="shared" si="1163"/>
        <v>0</v>
      </c>
      <c r="P2197" s="12">
        <f t="shared" si="1163"/>
        <v>9</v>
      </c>
      <c r="Q2197" s="12">
        <f t="shared" si="1163"/>
        <v>0</v>
      </c>
      <c r="R2197" s="12">
        <f t="shared" si="1163"/>
        <v>23</v>
      </c>
      <c r="S2197" s="12">
        <f t="shared" si="1163"/>
        <v>15</v>
      </c>
      <c r="T2197" s="12">
        <f t="shared" si="1163"/>
        <v>0</v>
      </c>
      <c r="U2197" s="12">
        <f t="shared" si="1163"/>
        <v>0</v>
      </c>
      <c r="V2197" s="12">
        <f t="shared" si="1163"/>
        <v>23</v>
      </c>
      <c r="X2197" s="20" t="str">
        <f t="shared" ref="X2197:X2213" si="1164">IF(H2197&lt;I2197,"繁殖仔畜应大于等于成活","")</f>
        <v/>
      </c>
      <c r="Y2197" s="20" t="str">
        <f t="shared" ref="Y2197:Y2208" si="1165">IF(N2197&lt;O2197+P2197,"出卖应大于等于出卖肉畜+出卖仔畜","")</f>
        <v/>
      </c>
      <c r="Z2197" s="20" t="str">
        <f t="shared" si="1160"/>
        <v/>
      </c>
      <c r="AA2197" s="20" t="str">
        <f t="shared" si="1161"/>
        <v/>
      </c>
      <c r="AE2197" s="28"/>
      <c r="AF2197" s="29"/>
    </row>
    <row r="2198" spans="1:32">
      <c r="A2198" s="7"/>
      <c r="B2198" s="30"/>
      <c r="C2198" s="7"/>
      <c r="D2198" s="9" t="s">
        <v>29</v>
      </c>
      <c r="E2198" s="10" t="s">
        <v>27</v>
      </c>
      <c r="F2198" s="9"/>
      <c r="G2198" s="11">
        <v>22</v>
      </c>
      <c r="H2198" s="12">
        <f t="shared" ref="G2198:R2198" si="1166">H2199+H2202+H2203+H2204+H2205</f>
        <v>10</v>
      </c>
      <c r="I2198" s="12">
        <f t="shared" si="1166"/>
        <v>10</v>
      </c>
      <c r="J2198" s="12">
        <f t="shared" si="1166"/>
        <v>0</v>
      </c>
      <c r="K2198" s="12">
        <f t="shared" si="1166"/>
        <v>0</v>
      </c>
      <c r="L2198" s="12">
        <f t="shared" si="1166"/>
        <v>0</v>
      </c>
      <c r="M2198" s="12">
        <f t="shared" si="1166"/>
        <v>0</v>
      </c>
      <c r="N2198" s="12">
        <f t="shared" si="1166"/>
        <v>9</v>
      </c>
      <c r="O2198" s="12">
        <f t="shared" si="1166"/>
        <v>0</v>
      </c>
      <c r="P2198" s="12">
        <f t="shared" si="1166"/>
        <v>9</v>
      </c>
      <c r="Q2198" s="12">
        <f t="shared" si="1166"/>
        <v>0</v>
      </c>
      <c r="R2198" s="12">
        <f t="shared" si="1166"/>
        <v>23</v>
      </c>
      <c r="S2198" s="12">
        <f>S2199+S2202+S2203+S2205</f>
        <v>15</v>
      </c>
      <c r="T2198" s="12">
        <f>T2199+T2202+T2203+T2205</f>
        <v>0</v>
      </c>
      <c r="U2198" s="12">
        <f>U2199+U2202+U2203+U2205</f>
        <v>0</v>
      </c>
      <c r="V2198" s="12">
        <f>V2199+V2202+V2203+V2205</f>
        <v>23</v>
      </c>
      <c r="X2198" s="20" t="str">
        <f t="shared" si="1164"/>
        <v/>
      </c>
      <c r="Y2198" s="20" t="str">
        <f t="shared" si="1165"/>
        <v/>
      </c>
      <c r="Z2198" s="20" t="str">
        <f t="shared" si="1160"/>
        <v/>
      </c>
      <c r="AA2198" s="20" t="str">
        <f t="shared" si="1161"/>
        <v/>
      </c>
      <c r="AE2198" s="28"/>
      <c r="AF2198" s="29"/>
    </row>
    <row r="2199" spans="1:32">
      <c r="A2199" s="7"/>
      <c r="B2199" s="30"/>
      <c r="C2199" s="7"/>
      <c r="D2199" s="9" t="s">
        <v>30</v>
      </c>
      <c r="E2199" s="10" t="s">
        <v>27</v>
      </c>
      <c r="F2199" s="9"/>
      <c r="G2199" s="11">
        <v>22</v>
      </c>
      <c r="H2199">
        <v>10</v>
      </c>
      <c r="I2199">
        <v>10</v>
      </c>
      <c r="N2199">
        <v>9</v>
      </c>
      <c r="P2199">
        <v>9</v>
      </c>
      <c r="R2199" s="12">
        <f>G2199+I2199+J2199+K2199-L2199-M2199-N2199-Q2199</f>
        <v>23</v>
      </c>
      <c r="S2199">
        <v>15</v>
      </c>
      <c r="V2199">
        <v>23</v>
      </c>
      <c r="X2199" s="20" t="str">
        <f t="shared" si="1164"/>
        <v/>
      </c>
      <c r="Y2199" s="20" t="str">
        <f t="shared" si="1165"/>
        <v/>
      </c>
      <c r="Z2199" s="20" t="str">
        <f t="shared" si="1160"/>
        <v/>
      </c>
      <c r="AA2199" s="20" t="str">
        <f t="shared" si="1161"/>
        <v/>
      </c>
      <c r="AE2199" s="28"/>
      <c r="AF2199" s="29"/>
    </row>
    <row r="2200" spans="1:32">
      <c r="A2200" s="7"/>
      <c r="B2200" s="30"/>
      <c r="C2200" s="7"/>
      <c r="D2200" s="9" t="s">
        <v>31</v>
      </c>
      <c r="E2200" s="10" t="s">
        <v>27</v>
      </c>
      <c r="F2200" s="9"/>
      <c r="G2200" s="11">
        <v>0</v>
      </c>
      <c r="R2200" s="12">
        <f t="shared" ref="R2200:R2205" si="1167">G2200+I2200+J2200+K2200-L2200-M2200-N2200-Q2200</f>
        <v>0</v>
      </c>
      <c r="U2200" s="15" t="s">
        <v>32</v>
      </c>
      <c r="V2200" s="15" t="s">
        <v>32</v>
      </c>
      <c r="X2200" s="20" t="str">
        <f t="shared" si="1164"/>
        <v/>
      </c>
      <c r="Y2200" s="20" t="str">
        <f t="shared" si="1165"/>
        <v/>
      </c>
      <c r="Z2200" s="20" t="str">
        <f t="shared" si="1160"/>
        <v/>
      </c>
      <c r="AA2200" s="20"/>
      <c r="AE2200" s="28"/>
      <c r="AF2200" s="29"/>
    </row>
    <row r="2201" spans="1:32">
      <c r="A2201" s="7"/>
      <c r="B2201" s="30"/>
      <c r="C2201" s="7"/>
      <c r="D2201" s="9" t="s">
        <v>33</v>
      </c>
      <c r="E2201" s="10" t="s">
        <v>27</v>
      </c>
      <c r="F2201" s="9"/>
      <c r="G2201" s="11">
        <v>0</v>
      </c>
      <c r="R2201" s="12">
        <f t="shared" si="1167"/>
        <v>0</v>
      </c>
      <c r="U2201" s="15" t="s">
        <v>32</v>
      </c>
      <c r="V2201" s="15" t="s">
        <v>32</v>
      </c>
      <c r="X2201" s="20" t="str">
        <f t="shared" si="1164"/>
        <v/>
      </c>
      <c r="Y2201" s="20" t="str">
        <f t="shared" si="1165"/>
        <v/>
      </c>
      <c r="Z2201" s="20" t="str">
        <f t="shared" si="1160"/>
        <v/>
      </c>
      <c r="AA2201" s="20"/>
      <c r="AE2201" s="28"/>
      <c r="AF2201" s="29"/>
    </row>
    <row r="2202" spans="1:32">
      <c r="A2202" s="7"/>
      <c r="B2202" s="30"/>
      <c r="C2202" s="7"/>
      <c r="D2202" s="9" t="s">
        <v>34</v>
      </c>
      <c r="E2202" s="10" t="s">
        <v>35</v>
      </c>
      <c r="F2202" s="9"/>
      <c r="G2202" s="11">
        <v>0</v>
      </c>
      <c r="R2202" s="12">
        <f t="shared" si="1167"/>
        <v>0</v>
      </c>
      <c r="X2202" s="20" t="str">
        <f t="shared" si="1164"/>
        <v/>
      </c>
      <c r="Y2202" s="20" t="str">
        <f t="shared" si="1165"/>
        <v/>
      </c>
      <c r="Z2202" s="20" t="str">
        <f t="shared" si="1160"/>
        <v/>
      </c>
      <c r="AA2202" s="20" t="str">
        <f>IF(R2202&lt;U2202+V2202,"期末实有头数应大于等于良种+改良种","")</f>
        <v/>
      </c>
      <c r="AE2202" s="28"/>
      <c r="AF2202" s="29"/>
    </row>
    <row r="2203" spans="1:32">
      <c r="A2203" s="7"/>
      <c r="B2203" s="30"/>
      <c r="C2203" s="7"/>
      <c r="D2203" s="9" t="s">
        <v>36</v>
      </c>
      <c r="E2203" s="10" t="s">
        <v>27</v>
      </c>
      <c r="F2203" s="9"/>
      <c r="G2203" s="11">
        <v>0</v>
      </c>
      <c r="R2203" s="12">
        <f t="shared" si="1167"/>
        <v>0</v>
      </c>
      <c r="X2203" s="20" t="str">
        <f t="shared" si="1164"/>
        <v/>
      </c>
      <c r="Y2203" s="20" t="str">
        <f t="shared" si="1165"/>
        <v/>
      </c>
      <c r="Z2203" s="20" t="str">
        <f t="shared" si="1160"/>
        <v/>
      </c>
      <c r="AA2203" s="20" t="str">
        <f>IF(R2203&lt;U2203+V2203,"期末实有头数应大于等于良种+改良种","")</f>
        <v/>
      </c>
      <c r="AE2203" s="28"/>
      <c r="AF2203" s="29"/>
    </row>
    <row r="2204" spans="1:32">
      <c r="A2204" s="7"/>
      <c r="B2204" s="30"/>
      <c r="C2204" s="7"/>
      <c r="D2204" s="9" t="s">
        <v>37</v>
      </c>
      <c r="E2204" s="10" t="s">
        <v>27</v>
      </c>
      <c r="F2204" s="9"/>
      <c r="G2204" s="11">
        <v>0</v>
      </c>
      <c r="R2204" s="12">
        <f t="shared" si="1167"/>
        <v>0</v>
      </c>
      <c r="S2204" s="15" t="s">
        <v>32</v>
      </c>
      <c r="T2204" s="15" t="s">
        <v>32</v>
      </c>
      <c r="U2204" s="15" t="s">
        <v>32</v>
      </c>
      <c r="V2204" s="15" t="s">
        <v>32</v>
      </c>
      <c r="X2204" s="20" t="str">
        <f t="shared" si="1164"/>
        <v/>
      </c>
      <c r="Y2204" s="20" t="str">
        <f t="shared" si="1165"/>
        <v/>
      </c>
      <c r="Z2204" s="20"/>
      <c r="AA2204" s="20"/>
      <c r="AE2204" s="28"/>
      <c r="AF2204" s="29"/>
    </row>
    <row r="2205" spans="1:32">
      <c r="A2205" s="7"/>
      <c r="B2205" s="30"/>
      <c r="C2205" s="7"/>
      <c r="D2205" s="9" t="s">
        <v>38</v>
      </c>
      <c r="E2205" s="10" t="s">
        <v>39</v>
      </c>
      <c r="F2205" s="9"/>
      <c r="G2205" s="11">
        <v>0</v>
      </c>
      <c r="R2205" s="12">
        <f t="shared" si="1167"/>
        <v>0</v>
      </c>
      <c r="X2205" s="20" t="str">
        <f t="shared" si="1164"/>
        <v/>
      </c>
      <c r="Y2205" s="20" t="str">
        <f t="shared" si="1165"/>
        <v/>
      </c>
      <c r="Z2205" s="20" t="str">
        <f>IF(R2205&lt;S2205+T2205,"期末实有头数应大于等于能繁母畜+种公畜","")</f>
        <v/>
      </c>
      <c r="AA2205" s="20" t="str">
        <f>IF(R2205&lt;U2205+V2205,"期末实有头数应大于等于良种+改良种","")</f>
        <v/>
      </c>
      <c r="AE2205" s="28"/>
      <c r="AF2205" s="29"/>
    </row>
    <row r="2206" spans="1:32">
      <c r="A2206" s="7"/>
      <c r="B2206" s="30"/>
      <c r="C2206" s="7"/>
      <c r="D2206" s="9" t="s">
        <v>40</v>
      </c>
      <c r="E2206" s="10" t="s">
        <v>41</v>
      </c>
      <c r="F2206" s="9"/>
      <c r="G2206" s="11">
        <v>0</v>
      </c>
      <c r="H2206" s="12">
        <f t="shared" ref="G2206:V2206" si="1168">H2207+H2211</f>
        <v>0</v>
      </c>
      <c r="I2206" s="12">
        <f t="shared" si="1168"/>
        <v>0</v>
      </c>
      <c r="J2206" s="12">
        <f t="shared" si="1168"/>
        <v>0</v>
      </c>
      <c r="K2206" s="12">
        <f t="shared" si="1168"/>
        <v>0</v>
      </c>
      <c r="L2206" s="12">
        <f t="shared" si="1168"/>
        <v>0</v>
      </c>
      <c r="M2206" s="12">
        <f t="shared" si="1168"/>
        <v>0</v>
      </c>
      <c r="N2206" s="12">
        <f t="shared" si="1168"/>
        <v>0</v>
      </c>
      <c r="O2206" s="12">
        <f t="shared" si="1168"/>
        <v>0</v>
      </c>
      <c r="P2206" s="12">
        <f t="shared" si="1168"/>
        <v>0</v>
      </c>
      <c r="Q2206" s="12">
        <f t="shared" si="1168"/>
        <v>0</v>
      </c>
      <c r="R2206" s="21">
        <f t="shared" si="1168"/>
        <v>0</v>
      </c>
      <c r="S2206" s="12">
        <f t="shared" si="1168"/>
        <v>0</v>
      </c>
      <c r="T2206" s="12">
        <f t="shared" si="1168"/>
        <v>0</v>
      </c>
      <c r="U2206" s="12">
        <f t="shared" si="1168"/>
        <v>0</v>
      </c>
      <c r="V2206" s="12">
        <f t="shared" si="1168"/>
        <v>0</v>
      </c>
      <c r="X2206" s="20" t="str">
        <f t="shared" si="1164"/>
        <v/>
      </c>
      <c r="Y2206" s="20" t="str">
        <f t="shared" si="1165"/>
        <v/>
      </c>
      <c r="Z2206" s="20" t="str">
        <f>IF(R2206&lt;S2206+T2206,"期末实有头数应大于等于能繁母畜+种公畜","")</f>
        <v/>
      </c>
      <c r="AA2206" s="20" t="str">
        <f>IF(R2206&lt;U2206+V2206,"期末实有头数应大于等于良种+改良种","")</f>
        <v/>
      </c>
      <c r="AE2206" s="28"/>
      <c r="AF2206" s="29"/>
    </row>
    <row r="2207" spans="1:32">
      <c r="A2207" s="7"/>
      <c r="B2207" s="30"/>
      <c r="C2207" s="7"/>
      <c r="D2207" s="9" t="s">
        <v>42</v>
      </c>
      <c r="E2207" s="10" t="s">
        <v>41</v>
      </c>
      <c r="F2207" s="9"/>
      <c r="G2207" s="11">
        <v>0</v>
      </c>
      <c r="R2207" s="12">
        <f>G2207+I2207+J2207+K2207-L2207-M2207-N2207-Q2207</f>
        <v>0</v>
      </c>
      <c r="X2207" s="20" t="str">
        <f t="shared" si="1164"/>
        <v/>
      </c>
      <c r="Y2207" s="20" t="str">
        <f t="shared" si="1165"/>
        <v/>
      </c>
      <c r="Z2207" s="20" t="str">
        <f>IF(R2207&lt;S2207+T2207,"期末实有头数应大于等于能繁母畜+种公畜","")</f>
        <v/>
      </c>
      <c r="AA2207" s="20" t="str">
        <f>IF(R2207&lt;U2207+V2207,"期末实有头数应大于等于良种+改良种","")</f>
        <v/>
      </c>
      <c r="AE2207" s="28"/>
      <c r="AF2207" s="29"/>
    </row>
    <row r="2208" spans="1:32">
      <c r="A2208" s="7"/>
      <c r="B2208" s="30"/>
      <c r="C2208" s="7"/>
      <c r="D2208" s="9" t="s">
        <v>43</v>
      </c>
      <c r="E2208" s="10" t="s">
        <v>41</v>
      </c>
      <c r="F2208" s="9"/>
      <c r="G2208" s="11">
        <v>0</v>
      </c>
      <c r="R2208" s="12">
        <f>G2208+I2208+J2208+K2208-L2208-M2208-N2208-Q2208</f>
        <v>0</v>
      </c>
      <c r="U2208" s="15" t="s">
        <v>32</v>
      </c>
      <c r="V2208" s="15" t="s">
        <v>32</v>
      </c>
      <c r="X2208" s="20" t="str">
        <f t="shared" si="1164"/>
        <v/>
      </c>
      <c r="Y2208" s="20" t="str">
        <f t="shared" si="1165"/>
        <v/>
      </c>
      <c r="Z2208" s="20" t="str">
        <f>IF(R2208&lt;S2208+T2208,"期末实有头数应大于等于能繁母畜+种公畜","")</f>
        <v/>
      </c>
      <c r="AA2208" s="20"/>
      <c r="AE2208" s="28"/>
      <c r="AF2208" s="29"/>
    </row>
    <row r="2209" spans="1:32">
      <c r="A2209" s="7"/>
      <c r="B2209" s="30"/>
      <c r="C2209" s="7"/>
      <c r="D2209" s="9" t="s">
        <v>44</v>
      </c>
      <c r="E2209" s="10" t="s">
        <v>41</v>
      </c>
      <c r="F2209" s="9"/>
      <c r="G2209" s="14"/>
      <c r="H2209" s="15" t="s">
        <v>32</v>
      </c>
      <c r="I2209" s="15" t="s">
        <v>32</v>
      </c>
      <c r="J2209" s="15" t="s">
        <v>32</v>
      </c>
      <c r="K2209" s="15" t="s">
        <v>32</v>
      </c>
      <c r="L2209" s="15" t="s">
        <v>32</v>
      </c>
      <c r="M2209" s="15" t="s">
        <v>32</v>
      </c>
      <c r="N2209" s="15" t="s">
        <v>32</v>
      </c>
      <c r="O2209" s="15" t="s">
        <v>32</v>
      </c>
      <c r="P2209" s="15" t="s">
        <v>32</v>
      </c>
      <c r="Q2209" s="15" t="s">
        <v>32</v>
      </c>
      <c r="R2209" s="22"/>
      <c r="T2209" s="15" t="s">
        <v>32</v>
      </c>
      <c r="U2209" s="15" t="s">
        <v>32</v>
      </c>
      <c r="V2209" s="15" t="s">
        <v>32</v>
      </c>
      <c r="X2209" s="20" t="str">
        <f t="shared" si="1164"/>
        <v/>
      </c>
      <c r="Y2209" s="20"/>
      <c r="Z2209" s="20"/>
      <c r="AA2209" s="20"/>
      <c r="AE2209" s="28"/>
      <c r="AF2209" s="29"/>
    </row>
    <row r="2210" spans="1:32">
      <c r="A2210" s="7"/>
      <c r="B2210" s="30"/>
      <c r="C2210" s="7"/>
      <c r="D2210" s="9" t="s">
        <v>45</v>
      </c>
      <c r="E2210" s="10" t="s">
        <v>41</v>
      </c>
      <c r="F2210" s="9"/>
      <c r="G2210" s="14"/>
      <c r="H2210" s="15" t="s">
        <v>32</v>
      </c>
      <c r="I2210" s="15" t="s">
        <v>32</v>
      </c>
      <c r="J2210" s="15" t="s">
        <v>32</v>
      </c>
      <c r="K2210" s="15" t="s">
        <v>32</v>
      </c>
      <c r="L2210" s="15" t="s">
        <v>32</v>
      </c>
      <c r="M2210" s="15" t="s">
        <v>32</v>
      </c>
      <c r="N2210" s="15" t="s">
        <v>32</v>
      </c>
      <c r="O2210" s="15" t="s">
        <v>32</v>
      </c>
      <c r="P2210" s="15" t="s">
        <v>32</v>
      </c>
      <c r="Q2210" s="15" t="s">
        <v>32</v>
      </c>
      <c r="R2210" s="22"/>
      <c r="T2210" s="15" t="s">
        <v>32</v>
      </c>
      <c r="U2210" s="15" t="s">
        <v>32</v>
      </c>
      <c r="V2210" s="15" t="s">
        <v>32</v>
      </c>
      <c r="X2210" s="20" t="str">
        <f t="shared" si="1164"/>
        <v/>
      </c>
      <c r="Y2210" s="20"/>
      <c r="Z2210" s="20"/>
      <c r="AA2210" s="20"/>
      <c r="AE2210" s="28"/>
      <c r="AF2210" s="29"/>
    </row>
    <row r="2211" spans="1:32">
      <c r="A2211" s="7"/>
      <c r="B2211" s="30"/>
      <c r="C2211" s="7"/>
      <c r="D2211" s="9" t="s">
        <v>46</v>
      </c>
      <c r="E2211" s="10" t="s">
        <v>41</v>
      </c>
      <c r="F2211" s="9"/>
      <c r="G2211" s="11">
        <v>0</v>
      </c>
      <c r="R2211" s="12">
        <f>G2211+I2211+J2211+K2211-L2211-M2211-N2211-Q2211</f>
        <v>0</v>
      </c>
      <c r="X2211" s="20" t="str">
        <f t="shared" si="1164"/>
        <v/>
      </c>
      <c r="Y2211" s="20" t="str">
        <f>IF(N2211&lt;O2211+P2211,"出卖应大于等于出卖肉畜+出卖仔畜","")</f>
        <v/>
      </c>
      <c r="Z2211" s="20" t="str">
        <f t="shared" ref="Z2211:Z2220" si="1169">IF(R2211&lt;S2211+T2211,"期末实有头数应大于等于能繁母畜+种公畜","")</f>
        <v/>
      </c>
      <c r="AA2211" s="20" t="str">
        <f t="shared" ref="AA2211:AA2216" si="1170">IF(R2211&lt;U2211+V2211,"期末实有头数应大于等于良种+改良种","")</f>
        <v/>
      </c>
      <c r="AE2211" s="28"/>
      <c r="AF2211" s="29"/>
    </row>
    <row r="2212" spans="1:32">
      <c r="A2212" s="7"/>
      <c r="B2212" s="30"/>
      <c r="C2212" s="7"/>
      <c r="D2212" s="9" t="s">
        <v>47</v>
      </c>
      <c r="E2212" s="16" t="s">
        <v>27</v>
      </c>
      <c r="F2212" s="9"/>
      <c r="G2212" s="11">
        <v>0</v>
      </c>
      <c r="R2212" s="12">
        <f>G2212+I2212+J2212+K2212-L2212-M2212-N2212-Q2212</f>
        <v>0</v>
      </c>
      <c r="X2212" s="20" t="str">
        <f t="shared" si="1164"/>
        <v/>
      </c>
      <c r="Y2212" s="20" t="str">
        <f>IF(N2212&lt;O2212+P2212,"出卖应大于等于出卖肉畜+出卖仔畜","")</f>
        <v/>
      </c>
      <c r="Z2212" s="20" t="str">
        <f t="shared" si="1169"/>
        <v/>
      </c>
      <c r="AA2212" s="20" t="str">
        <f t="shared" si="1170"/>
        <v/>
      </c>
      <c r="AE2212" s="28"/>
      <c r="AF2212" s="29"/>
    </row>
    <row r="2213" spans="1:32">
      <c r="A2213" s="7"/>
      <c r="B2213" s="30"/>
      <c r="C2213" s="7"/>
      <c r="D2213" s="9" t="s">
        <v>26</v>
      </c>
      <c r="E2213" s="10" t="s">
        <v>27</v>
      </c>
      <c r="F2213" s="9"/>
      <c r="G2213" s="11">
        <v>7</v>
      </c>
      <c r="H2213" s="12">
        <f t="shared" ref="G2213:V2213" si="1171">H2214+H2229</f>
        <v>4</v>
      </c>
      <c r="I2213" s="12">
        <f t="shared" si="1171"/>
        <v>4</v>
      </c>
      <c r="J2213" s="12">
        <f t="shared" si="1171"/>
        <v>0</v>
      </c>
      <c r="K2213" s="12">
        <f t="shared" si="1171"/>
        <v>0</v>
      </c>
      <c r="L2213" s="12">
        <f t="shared" si="1171"/>
        <v>0</v>
      </c>
      <c r="M2213" s="12">
        <f t="shared" si="1171"/>
        <v>0</v>
      </c>
      <c r="N2213" s="12">
        <f t="shared" si="1171"/>
        <v>2</v>
      </c>
      <c r="O2213" s="12">
        <f t="shared" si="1171"/>
        <v>0</v>
      </c>
      <c r="P2213" s="12">
        <f t="shared" si="1171"/>
        <v>2</v>
      </c>
      <c r="Q2213" s="12">
        <f t="shared" si="1171"/>
        <v>0</v>
      </c>
      <c r="R2213" s="12">
        <f t="shared" si="1171"/>
        <v>9</v>
      </c>
      <c r="S2213" s="12">
        <f t="shared" si="1171"/>
        <v>7</v>
      </c>
      <c r="T2213" s="12">
        <f t="shared" si="1171"/>
        <v>0</v>
      </c>
      <c r="U2213" s="12">
        <f t="shared" si="1171"/>
        <v>0</v>
      </c>
      <c r="V2213" s="12">
        <f t="shared" si="1171"/>
        <v>9</v>
      </c>
      <c r="X2213" s="20" t="str">
        <f t="shared" si="1164"/>
        <v/>
      </c>
      <c r="Y2213" s="20" t="str">
        <f>IF(N2213&lt;O2213+P2213,"出卖应大于等于出卖肉畜+出卖仔畜","")</f>
        <v/>
      </c>
      <c r="Z2213" s="20" t="str">
        <f t="shared" si="1169"/>
        <v/>
      </c>
      <c r="AA2213" s="20" t="str">
        <f t="shared" si="1170"/>
        <v/>
      </c>
      <c r="AE2213" s="28"/>
      <c r="AF2213" s="29"/>
    </row>
    <row r="2214" spans="1:32">
      <c r="A2214" s="7"/>
      <c r="B2214" s="30"/>
      <c r="C2214" s="7"/>
      <c r="D2214" s="9" t="s">
        <v>28</v>
      </c>
      <c r="E2214" s="10" t="s">
        <v>27</v>
      </c>
      <c r="F2214" s="9"/>
      <c r="G2214" s="11">
        <v>7</v>
      </c>
      <c r="H2214" s="12">
        <f t="shared" ref="G2214:V2214" si="1172">H2215+H2223</f>
        <v>4</v>
      </c>
      <c r="I2214" s="12">
        <f t="shared" si="1172"/>
        <v>4</v>
      </c>
      <c r="J2214" s="12">
        <f t="shared" si="1172"/>
        <v>0</v>
      </c>
      <c r="K2214" s="12">
        <f t="shared" si="1172"/>
        <v>0</v>
      </c>
      <c r="L2214" s="12">
        <f t="shared" si="1172"/>
        <v>0</v>
      </c>
      <c r="M2214" s="12">
        <f t="shared" si="1172"/>
        <v>0</v>
      </c>
      <c r="N2214" s="12">
        <f t="shared" si="1172"/>
        <v>2</v>
      </c>
      <c r="O2214" s="12">
        <f t="shared" si="1172"/>
        <v>0</v>
      </c>
      <c r="P2214" s="12">
        <f t="shared" si="1172"/>
        <v>2</v>
      </c>
      <c r="Q2214" s="12">
        <f t="shared" si="1172"/>
        <v>0</v>
      </c>
      <c r="R2214" s="12">
        <f t="shared" si="1172"/>
        <v>9</v>
      </c>
      <c r="S2214" s="12">
        <f t="shared" si="1172"/>
        <v>7</v>
      </c>
      <c r="T2214" s="12">
        <f t="shared" si="1172"/>
        <v>0</v>
      </c>
      <c r="U2214" s="12">
        <f t="shared" si="1172"/>
        <v>0</v>
      </c>
      <c r="V2214" s="12">
        <f t="shared" si="1172"/>
        <v>9</v>
      </c>
      <c r="X2214" s="20" t="str">
        <f t="shared" ref="X2214:X2230" si="1173">IF(H2214&lt;I2214,"繁殖仔畜应大于等于成活","")</f>
        <v/>
      </c>
      <c r="Y2214" s="20" t="str">
        <f t="shared" ref="Y2214:Y2225" si="1174">IF(N2214&lt;O2214+P2214,"出卖应大于等于出卖肉畜+出卖仔畜","")</f>
        <v/>
      </c>
      <c r="Z2214" s="20" t="str">
        <f t="shared" si="1169"/>
        <v/>
      </c>
      <c r="AA2214" s="20" t="str">
        <f t="shared" si="1170"/>
        <v/>
      </c>
      <c r="AE2214" s="28"/>
      <c r="AF2214" s="29"/>
    </row>
    <row r="2215" spans="1:32">
      <c r="A2215" s="7"/>
      <c r="B2215" s="30"/>
      <c r="C2215" s="7"/>
      <c r="D2215" s="9" t="s">
        <v>29</v>
      </c>
      <c r="E2215" s="10" t="s">
        <v>27</v>
      </c>
      <c r="F2215" s="9"/>
      <c r="G2215" s="11">
        <v>7</v>
      </c>
      <c r="H2215" s="12">
        <f t="shared" ref="G2215:R2215" si="1175">H2216+H2219+H2220+H2221+H2222</f>
        <v>4</v>
      </c>
      <c r="I2215" s="12">
        <f t="shared" si="1175"/>
        <v>4</v>
      </c>
      <c r="J2215" s="12">
        <f t="shared" si="1175"/>
        <v>0</v>
      </c>
      <c r="K2215" s="12">
        <f t="shared" si="1175"/>
        <v>0</v>
      </c>
      <c r="L2215" s="12">
        <f t="shared" si="1175"/>
        <v>0</v>
      </c>
      <c r="M2215" s="12">
        <f t="shared" si="1175"/>
        <v>0</v>
      </c>
      <c r="N2215" s="12">
        <f t="shared" si="1175"/>
        <v>2</v>
      </c>
      <c r="O2215" s="12">
        <f t="shared" si="1175"/>
        <v>0</v>
      </c>
      <c r="P2215" s="12">
        <f t="shared" si="1175"/>
        <v>2</v>
      </c>
      <c r="Q2215" s="12">
        <f t="shared" si="1175"/>
        <v>0</v>
      </c>
      <c r="R2215" s="12">
        <f t="shared" si="1175"/>
        <v>9</v>
      </c>
      <c r="S2215" s="12">
        <f>S2216+S2219+S2220+S2222</f>
        <v>7</v>
      </c>
      <c r="T2215" s="12">
        <f>T2216+T2219+T2220+T2222</f>
        <v>0</v>
      </c>
      <c r="U2215" s="12">
        <f>U2216+U2219+U2220+U2222</f>
        <v>0</v>
      </c>
      <c r="V2215" s="12">
        <f>V2216+V2219+V2220+V2222</f>
        <v>9</v>
      </c>
      <c r="X2215" s="20" t="str">
        <f t="shared" si="1173"/>
        <v/>
      </c>
      <c r="Y2215" s="20" t="str">
        <f t="shared" si="1174"/>
        <v/>
      </c>
      <c r="Z2215" s="20" t="str">
        <f t="shared" si="1169"/>
        <v/>
      </c>
      <c r="AA2215" s="20" t="str">
        <f t="shared" si="1170"/>
        <v/>
      </c>
      <c r="AE2215" s="28"/>
      <c r="AF2215" s="29"/>
    </row>
    <row r="2216" spans="1:32">
      <c r="A2216" s="7"/>
      <c r="B2216" s="30"/>
      <c r="C2216" s="7"/>
      <c r="D2216" s="9" t="s">
        <v>30</v>
      </c>
      <c r="E2216" s="10" t="s">
        <v>27</v>
      </c>
      <c r="F2216" s="9"/>
      <c r="G2216" s="11">
        <v>7</v>
      </c>
      <c r="H2216">
        <v>4</v>
      </c>
      <c r="I2216">
        <v>4</v>
      </c>
      <c r="N2216">
        <v>2</v>
      </c>
      <c r="P2216">
        <v>2</v>
      </c>
      <c r="R2216" s="12">
        <f>G2216+I2216+J2216+K2216-L2216-M2216-N2216-Q2216</f>
        <v>9</v>
      </c>
      <c r="S2216">
        <v>7</v>
      </c>
      <c r="V2216">
        <v>9</v>
      </c>
      <c r="X2216" s="20" t="str">
        <f t="shared" si="1173"/>
        <v/>
      </c>
      <c r="Y2216" s="20" t="str">
        <f t="shared" si="1174"/>
        <v/>
      </c>
      <c r="Z2216" s="20" t="str">
        <f t="shared" si="1169"/>
        <v/>
      </c>
      <c r="AA2216" s="20" t="str">
        <f t="shared" si="1170"/>
        <v/>
      </c>
      <c r="AE2216" s="28"/>
      <c r="AF2216" s="29"/>
    </row>
    <row r="2217" spans="1:32">
      <c r="A2217" s="7"/>
      <c r="B2217" s="30"/>
      <c r="C2217" s="7"/>
      <c r="D2217" s="9" t="s">
        <v>31</v>
      </c>
      <c r="E2217" s="10" t="s">
        <v>27</v>
      </c>
      <c r="F2217" s="9"/>
      <c r="G2217" s="11">
        <v>0</v>
      </c>
      <c r="R2217" s="12">
        <f t="shared" ref="R2217:R2222" si="1176">G2217+I2217+J2217+K2217-L2217-M2217-N2217-Q2217</f>
        <v>0</v>
      </c>
      <c r="U2217" s="15" t="s">
        <v>32</v>
      </c>
      <c r="V2217" s="15" t="s">
        <v>32</v>
      </c>
      <c r="X2217" s="20" t="str">
        <f t="shared" si="1173"/>
        <v/>
      </c>
      <c r="Y2217" s="20" t="str">
        <f t="shared" si="1174"/>
        <v/>
      </c>
      <c r="Z2217" s="20" t="str">
        <f t="shared" si="1169"/>
        <v/>
      </c>
      <c r="AA2217" s="20"/>
      <c r="AE2217" s="28"/>
      <c r="AF2217" s="29"/>
    </row>
    <row r="2218" spans="1:32">
      <c r="A2218" s="7"/>
      <c r="B2218" s="30"/>
      <c r="C2218" s="7"/>
      <c r="D2218" s="9" t="s">
        <v>33</v>
      </c>
      <c r="E2218" s="10" t="s">
        <v>27</v>
      </c>
      <c r="F2218" s="9"/>
      <c r="G2218" s="11">
        <v>0</v>
      </c>
      <c r="R2218" s="12">
        <f t="shared" si="1176"/>
        <v>0</v>
      </c>
      <c r="U2218" s="15" t="s">
        <v>32</v>
      </c>
      <c r="V2218" s="15" t="s">
        <v>32</v>
      </c>
      <c r="X2218" s="20" t="str">
        <f t="shared" si="1173"/>
        <v/>
      </c>
      <c r="Y2218" s="20" t="str">
        <f t="shared" si="1174"/>
        <v/>
      </c>
      <c r="Z2218" s="20" t="str">
        <f t="shared" si="1169"/>
        <v/>
      </c>
      <c r="AA2218" s="20"/>
      <c r="AE2218" s="28"/>
      <c r="AF2218" s="29"/>
    </row>
    <row r="2219" spans="1:32">
      <c r="A2219" s="7"/>
      <c r="B2219" s="30"/>
      <c r="C2219" s="7"/>
      <c r="D2219" s="9" t="s">
        <v>34</v>
      </c>
      <c r="E2219" s="10" t="s">
        <v>35</v>
      </c>
      <c r="F2219" s="9"/>
      <c r="G2219" s="11">
        <v>0</v>
      </c>
      <c r="R2219" s="12">
        <f t="shared" si="1176"/>
        <v>0</v>
      </c>
      <c r="X2219" s="20" t="str">
        <f t="shared" si="1173"/>
        <v/>
      </c>
      <c r="Y2219" s="20" t="str">
        <f t="shared" si="1174"/>
        <v/>
      </c>
      <c r="Z2219" s="20" t="str">
        <f t="shared" si="1169"/>
        <v/>
      </c>
      <c r="AA2219" s="20" t="str">
        <f>IF(R2219&lt;U2219+V2219,"期末实有头数应大于等于良种+改良种","")</f>
        <v/>
      </c>
      <c r="AE2219" s="28"/>
      <c r="AF2219" s="29"/>
    </row>
    <row r="2220" spans="1:32">
      <c r="A2220" s="7"/>
      <c r="B2220" s="30"/>
      <c r="C2220" s="7"/>
      <c r="D2220" s="9" t="s">
        <v>36</v>
      </c>
      <c r="E2220" s="10" t="s">
        <v>27</v>
      </c>
      <c r="F2220" s="9"/>
      <c r="G2220" s="11">
        <v>0</v>
      </c>
      <c r="R2220" s="12">
        <f t="shared" si="1176"/>
        <v>0</v>
      </c>
      <c r="X2220" s="20" t="str">
        <f t="shared" si="1173"/>
        <v/>
      </c>
      <c r="Y2220" s="20" t="str">
        <f t="shared" si="1174"/>
        <v/>
      </c>
      <c r="Z2220" s="20" t="str">
        <f t="shared" si="1169"/>
        <v/>
      </c>
      <c r="AA2220" s="20" t="str">
        <f>IF(R2220&lt;U2220+V2220,"期末实有头数应大于等于良种+改良种","")</f>
        <v/>
      </c>
      <c r="AE2220" s="28"/>
      <c r="AF2220" s="29"/>
    </row>
    <row r="2221" spans="1:32">
      <c r="A2221" s="7"/>
      <c r="B2221" s="30"/>
      <c r="C2221" s="7"/>
      <c r="D2221" s="9" t="s">
        <v>37</v>
      </c>
      <c r="E2221" s="10" t="s">
        <v>27</v>
      </c>
      <c r="F2221" s="9"/>
      <c r="G2221" s="11">
        <v>0</v>
      </c>
      <c r="R2221" s="12">
        <f t="shared" si="1176"/>
        <v>0</v>
      </c>
      <c r="S2221" s="15" t="s">
        <v>32</v>
      </c>
      <c r="T2221" s="15" t="s">
        <v>32</v>
      </c>
      <c r="U2221" s="15" t="s">
        <v>32</v>
      </c>
      <c r="V2221" s="15" t="s">
        <v>32</v>
      </c>
      <c r="X2221" s="20" t="str">
        <f t="shared" si="1173"/>
        <v/>
      </c>
      <c r="Y2221" s="20" t="str">
        <f t="shared" si="1174"/>
        <v/>
      </c>
      <c r="Z2221" s="20"/>
      <c r="AA2221" s="20"/>
      <c r="AE2221" s="28"/>
      <c r="AF2221" s="29"/>
    </row>
    <row r="2222" spans="1:32">
      <c r="A2222" s="7"/>
      <c r="B2222" s="30"/>
      <c r="C2222" s="7"/>
      <c r="D2222" s="9" t="s">
        <v>38</v>
      </c>
      <c r="E2222" s="10" t="s">
        <v>39</v>
      </c>
      <c r="F2222" s="9"/>
      <c r="G2222" s="11">
        <v>0</v>
      </c>
      <c r="R2222" s="12">
        <f t="shared" si="1176"/>
        <v>0</v>
      </c>
      <c r="X2222" s="20" t="str">
        <f t="shared" si="1173"/>
        <v/>
      </c>
      <c r="Y2222" s="20" t="str">
        <f t="shared" si="1174"/>
        <v/>
      </c>
      <c r="Z2222" s="20" t="str">
        <f>IF(R2222&lt;S2222+T2222,"期末实有头数应大于等于能繁母畜+种公畜","")</f>
        <v/>
      </c>
      <c r="AA2222" s="20" t="str">
        <f>IF(R2222&lt;U2222+V2222,"期末实有头数应大于等于良种+改良种","")</f>
        <v/>
      </c>
      <c r="AE2222" s="28"/>
      <c r="AF2222" s="29"/>
    </row>
    <row r="2223" spans="1:32">
      <c r="A2223" s="7"/>
      <c r="B2223" s="30"/>
      <c r="C2223" s="7"/>
      <c r="D2223" s="9" t="s">
        <v>40</v>
      </c>
      <c r="E2223" s="10" t="s">
        <v>41</v>
      </c>
      <c r="F2223" s="9"/>
      <c r="G2223" s="11">
        <v>0</v>
      </c>
      <c r="H2223" s="12">
        <f t="shared" ref="G2223:V2223" si="1177">H2224+H2228</f>
        <v>0</v>
      </c>
      <c r="I2223" s="12">
        <f t="shared" si="1177"/>
        <v>0</v>
      </c>
      <c r="J2223" s="12">
        <f t="shared" si="1177"/>
        <v>0</v>
      </c>
      <c r="K2223" s="12">
        <f t="shared" si="1177"/>
        <v>0</v>
      </c>
      <c r="L2223" s="12">
        <f t="shared" si="1177"/>
        <v>0</v>
      </c>
      <c r="M2223" s="12">
        <f t="shared" si="1177"/>
        <v>0</v>
      </c>
      <c r="N2223" s="12">
        <f t="shared" si="1177"/>
        <v>0</v>
      </c>
      <c r="O2223" s="12">
        <f t="shared" si="1177"/>
        <v>0</v>
      </c>
      <c r="P2223" s="12">
        <f t="shared" si="1177"/>
        <v>0</v>
      </c>
      <c r="Q2223" s="12">
        <f t="shared" si="1177"/>
        <v>0</v>
      </c>
      <c r="R2223" s="21">
        <f t="shared" si="1177"/>
        <v>0</v>
      </c>
      <c r="S2223" s="12">
        <f t="shared" si="1177"/>
        <v>0</v>
      </c>
      <c r="T2223" s="12">
        <f t="shared" si="1177"/>
        <v>0</v>
      </c>
      <c r="U2223" s="12">
        <f t="shared" si="1177"/>
        <v>0</v>
      </c>
      <c r="V2223" s="12">
        <f t="shared" si="1177"/>
        <v>0</v>
      </c>
      <c r="X2223" s="20" t="str">
        <f t="shared" si="1173"/>
        <v/>
      </c>
      <c r="Y2223" s="20" t="str">
        <f t="shared" si="1174"/>
        <v/>
      </c>
      <c r="Z2223" s="20" t="str">
        <f>IF(R2223&lt;S2223+T2223,"期末实有头数应大于等于能繁母畜+种公畜","")</f>
        <v/>
      </c>
      <c r="AA2223" s="20" t="str">
        <f>IF(R2223&lt;U2223+V2223,"期末实有头数应大于等于良种+改良种","")</f>
        <v/>
      </c>
      <c r="AE2223" s="28"/>
      <c r="AF2223" s="29"/>
    </row>
    <row r="2224" spans="1:32">
      <c r="A2224" s="7"/>
      <c r="B2224" s="30"/>
      <c r="C2224" s="7"/>
      <c r="D2224" s="9" t="s">
        <v>42</v>
      </c>
      <c r="E2224" s="10" t="s">
        <v>41</v>
      </c>
      <c r="F2224" s="9"/>
      <c r="G2224" s="11">
        <v>0</v>
      </c>
      <c r="R2224" s="12">
        <f>G2224+I2224+J2224+K2224-L2224-M2224-N2224-Q2224</f>
        <v>0</v>
      </c>
      <c r="X2224" s="20" t="str">
        <f t="shared" si="1173"/>
        <v/>
      </c>
      <c r="Y2224" s="20" t="str">
        <f t="shared" si="1174"/>
        <v/>
      </c>
      <c r="Z2224" s="20" t="str">
        <f>IF(R2224&lt;S2224+T2224,"期末实有头数应大于等于能繁母畜+种公畜","")</f>
        <v/>
      </c>
      <c r="AA2224" s="20" t="str">
        <f>IF(R2224&lt;U2224+V2224,"期末实有头数应大于等于良种+改良种","")</f>
        <v/>
      </c>
      <c r="AE2224" s="28"/>
      <c r="AF2224" s="29"/>
    </row>
    <row r="2225" spans="1:32">
      <c r="A2225" s="7"/>
      <c r="B2225" s="30"/>
      <c r="C2225" s="7"/>
      <c r="D2225" s="9" t="s">
        <v>43</v>
      </c>
      <c r="E2225" s="10" t="s">
        <v>41</v>
      </c>
      <c r="F2225" s="9"/>
      <c r="G2225" s="11">
        <v>0</v>
      </c>
      <c r="R2225" s="12">
        <f>G2225+I2225+J2225+K2225-L2225-M2225-N2225-Q2225</f>
        <v>0</v>
      </c>
      <c r="U2225" s="15" t="s">
        <v>32</v>
      </c>
      <c r="V2225" s="15" t="s">
        <v>32</v>
      </c>
      <c r="X2225" s="20" t="str">
        <f t="shared" si="1173"/>
        <v/>
      </c>
      <c r="Y2225" s="20" t="str">
        <f t="shared" si="1174"/>
        <v/>
      </c>
      <c r="Z2225" s="20" t="str">
        <f>IF(R2225&lt;S2225+T2225,"期末实有头数应大于等于能繁母畜+种公畜","")</f>
        <v/>
      </c>
      <c r="AA2225" s="20"/>
      <c r="AE2225" s="28"/>
      <c r="AF2225" s="29"/>
    </row>
    <row r="2226" spans="1:32">
      <c r="A2226" s="7"/>
      <c r="B2226" s="30"/>
      <c r="C2226" s="7"/>
      <c r="D2226" s="9" t="s">
        <v>44</v>
      </c>
      <c r="E2226" s="10" t="s">
        <v>41</v>
      </c>
      <c r="F2226" s="9"/>
      <c r="G2226" s="14"/>
      <c r="H2226" s="15" t="s">
        <v>32</v>
      </c>
      <c r="I2226" s="15" t="s">
        <v>32</v>
      </c>
      <c r="J2226" s="15" t="s">
        <v>32</v>
      </c>
      <c r="K2226" s="15" t="s">
        <v>32</v>
      </c>
      <c r="L2226" s="15" t="s">
        <v>32</v>
      </c>
      <c r="M2226" s="15" t="s">
        <v>32</v>
      </c>
      <c r="N2226" s="15" t="s">
        <v>32</v>
      </c>
      <c r="O2226" s="15" t="s">
        <v>32</v>
      </c>
      <c r="P2226" s="15" t="s">
        <v>32</v>
      </c>
      <c r="Q2226" s="15" t="s">
        <v>32</v>
      </c>
      <c r="R2226" s="22"/>
      <c r="T2226" s="15" t="s">
        <v>32</v>
      </c>
      <c r="U2226" s="15" t="s">
        <v>32</v>
      </c>
      <c r="V2226" s="15" t="s">
        <v>32</v>
      </c>
      <c r="X2226" s="20" t="str">
        <f t="shared" si="1173"/>
        <v/>
      </c>
      <c r="Y2226" s="20"/>
      <c r="Z2226" s="20"/>
      <c r="AA2226" s="20"/>
      <c r="AE2226" s="28"/>
      <c r="AF2226" s="29"/>
    </row>
    <row r="2227" spans="1:32">
      <c r="A2227" s="7"/>
      <c r="B2227" s="30"/>
      <c r="C2227" s="7"/>
      <c r="D2227" s="9" t="s">
        <v>45</v>
      </c>
      <c r="E2227" s="10" t="s">
        <v>41</v>
      </c>
      <c r="F2227" s="9"/>
      <c r="G2227" s="14"/>
      <c r="H2227" s="15" t="s">
        <v>32</v>
      </c>
      <c r="I2227" s="15" t="s">
        <v>32</v>
      </c>
      <c r="J2227" s="15" t="s">
        <v>32</v>
      </c>
      <c r="K2227" s="15" t="s">
        <v>32</v>
      </c>
      <c r="L2227" s="15" t="s">
        <v>32</v>
      </c>
      <c r="M2227" s="15" t="s">
        <v>32</v>
      </c>
      <c r="N2227" s="15" t="s">
        <v>32</v>
      </c>
      <c r="O2227" s="15" t="s">
        <v>32</v>
      </c>
      <c r="P2227" s="15" t="s">
        <v>32</v>
      </c>
      <c r="Q2227" s="15" t="s">
        <v>32</v>
      </c>
      <c r="R2227" s="22"/>
      <c r="T2227" s="15" t="s">
        <v>32</v>
      </c>
      <c r="U2227" s="15" t="s">
        <v>32</v>
      </c>
      <c r="V2227" s="15" t="s">
        <v>32</v>
      </c>
      <c r="X2227" s="20" t="str">
        <f t="shared" si="1173"/>
        <v/>
      </c>
      <c r="Y2227" s="20"/>
      <c r="Z2227" s="20"/>
      <c r="AA2227" s="20"/>
      <c r="AE2227" s="28"/>
      <c r="AF2227" s="29"/>
    </row>
    <row r="2228" spans="1:32">
      <c r="A2228" s="7"/>
      <c r="B2228" s="30"/>
      <c r="C2228" s="7"/>
      <c r="D2228" s="9" t="s">
        <v>46</v>
      </c>
      <c r="E2228" s="10" t="s">
        <v>41</v>
      </c>
      <c r="F2228" s="9"/>
      <c r="G2228" s="11">
        <v>0</v>
      </c>
      <c r="R2228" s="12">
        <f>G2228+I2228+J2228+K2228-L2228-M2228-N2228-Q2228</f>
        <v>0</v>
      </c>
      <c r="X2228" s="20" t="str">
        <f t="shared" si="1173"/>
        <v/>
      </c>
      <c r="Y2228" s="20" t="str">
        <f>IF(N2228&lt;O2228+P2228,"出卖应大于等于出卖肉畜+出卖仔畜","")</f>
        <v/>
      </c>
      <c r="Z2228" s="20" t="str">
        <f t="shared" ref="Z2228:Z2237" si="1178">IF(R2228&lt;S2228+T2228,"期末实有头数应大于等于能繁母畜+种公畜","")</f>
        <v/>
      </c>
      <c r="AA2228" s="20" t="str">
        <f t="shared" ref="AA2228:AA2233" si="1179">IF(R2228&lt;U2228+V2228,"期末实有头数应大于等于良种+改良种","")</f>
        <v/>
      </c>
      <c r="AE2228" s="28"/>
      <c r="AF2228" s="29"/>
    </row>
    <row r="2229" spans="1:32">
      <c r="A2229" s="7"/>
      <c r="B2229" s="30"/>
      <c r="C2229" s="7"/>
      <c r="D2229" s="9" t="s">
        <v>47</v>
      </c>
      <c r="E2229" s="16" t="s">
        <v>27</v>
      </c>
      <c r="F2229" s="9"/>
      <c r="G2229" s="11">
        <v>0</v>
      </c>
      <c r="R2229" s="12">
        <f>G2229+I2229+J2229+K2229-L2229-M2229-N2229-Q2229</f>
        <v>0</v>
      </c>
      <c r="X2229" s="20" t="str">
        <f t="shared" si="1173"/>
        <v/>
      </c>
      <c r="Y2229" s="20" t="str">
        <f>IF(N2229&lt;O2229+P2229,"出卖应大于等于出卖肉畜+出卖仔畜","")</f>
        <v/>
      </c>
      <c r="Z2229" s="20" t="str">
        <f t="shared" si="1178"/>
        <v/>
      </c>
      <c r="AA2229" s="20" t="str">
        <f t="shared" si="1179"/>
        <v/>
      </c>
      <c r="AE2229" s="28"/>
      <c r="AF2229" s="29"/>
    </row>
    <row r="2230" spans="1:32">
      <c r="A2230" s="7"/>
      <c r="B2230" s="31"/>
      <c r="C2230" s="7"/>
      <c r="D2230" s="9" t="s">
        <v>26</v>
      </c>
      <c r="E2230" s="10" t="s">
        <v>27</v>
      </c>
      <c r="F2230" s="9"/>
      <c r="G2230" s="11">
        <v>37</v>
      </c>
      <c r="H2230" s="12">
        <f t="shared" ref="G2230:V2230" si="1180">H2231+H2246</f>
        <v>0</v>
      </c>
      <c r="I2230" s="12">
        <f t="shared" si="1180"/>
        <v>0</v>
      </c>
      <c r="J2230" s="12">
        <f t="shared" si="1180"/>
        <v>0</v>
      </c>
      <c r="K2230" s="12">
        <f t="shared" si="1180"/>
        <v>0</v>
      </c>
      <c r="L2230" s="12">
        <f t="shared" si="1180"/>
        <v>0</v>
      </c>
      <c r="M2230" s="12">
        <f t="shared" si="1180"/>
        <v>0</v>
      </c>
      <c r="N2230" s="12">
        <f t="shared" si="1180"/>
        <v>0</v>
      </c>
      <c r="O2230" s="12">
        <f t="shared" si="1180"/>
        <v>0</v>
      </c>
      <c r="P2230" s="12">
        <f t="shared" si="1180"/>
        <v>0</v>
      </c>
      <c r="Q2230" s="12">
        <f t="shared" si="1180"/>
        <v>0</v>
      </c>
      <c r="R2230" s="12">
        <f t="shared" si="1180"/>
        <v>37</v>
      </c>
      <c r="S2230" s="12">
        <f t="shared" si="1180"/>
        <v>0</v>
      </c>
      <c r="T2230" s="12">
        <f t="shared" si="1180"/>
        <v>0</v>
      </c>
      <c r="U2230" s="12">
        <f t="shared" si="1180"/>
        <v>0</v>
      </c>
      <c r="V2230" s="12">
        <f t="shared" si="1180"/>
        <v>0</v>
      </c>
      <c r="X2230" s="20" t="str">
        <f t="shared" si="1173"/>
        <v/>
      </c>
      <c r="Y2230" s="20" t="str">
        <f>IF(N2230&lt;O2230+P2230,"出卖应大于等于出卖肉畜+出卖仔畜","")</f>
        <v/>
      </c>
      <c r="Z2230" s="20" t="str">
        <f t="shared" si="1178"/>
        <v/>
      </c>
      <c r="AA2230" s="20" t="str">
        <f t="shared" si="1179"/>
        <v/>
      </c>
      <c r="AE2230" s="28"/>
      <c r="AF2230" s="29"/>
    </row>
    <row r="2231" spans="1:32">
      <c r="A2231" s="7"/>
      <c r="B2231" s="31"/>
      <c r="C2231" s="7"/>
      <c r="D2231" s="9" t="s">
        <v>28</v>
      </c>
      <c r="E2231" s="10" t="s">
        <v>27</v>
      </c>
      <c r="F2231" s="9"/>
      <c r="G2231" s="11">
        <v>37</v>
      </c>
      <c r="H2231" s="12">
        <f t="shared" ref="G2231:V2231" si="1181">H2232+H2240</f>
        <v>0</v>
      </c>
      <c r="I2231" s="12">
        <f t="shared" si="1181"/>
        <v>0</v>
      </c>
      <c r="J2231" s="12">
        <f t="shared" si="1181"/>
        <v>0</v>
      </c>
      <c r="K2231" s="12">
        <f t="shared" si="1181"/>
        <v>0</v>
      </c>
      <c r="L2231" s="12">
        <f t="shared" si="1181"/>
        <v>0</v>
      </c>
      <c r="M2231" s="12">
        <f t="shared" si="1181"/>
        <v>0</v>
      </c>
      <c r="N2231" s="12">
        <f t="shared" si="1181"/>
        <v>0</v>
      </c>
      <c r="O2231" s="12">
        <f t="shared" si="1181"/>
        <v>0</v>
      </c>
      <c r="P2231" s="12">
        <f t="shared" si="1181"/>
        <v>0</v>
      </c>
      <c r="Q2231" s="12">
        <f t="shared" si="1181"/>
        <v>0</v>
      </c>
      <c r="R2231" s="12">
        <f t="shared" si="1181"/>
        <v>37</v>
      </c>
      <c r="S2231" s="12">
        <f t="shared" si="1181"/>
        <v>0</v>
      </c>
      <c r="T2231" s="12">
        <f t="shared" si="1181"/>
        <v>0</v>
      </c>
      <c r="U2231" s="12">
        <f t="shared" si="1181"/>
        <v>0</v>
      </c>
      <c r="V2231" s="12">
        <f t="shared" si="1181"/>
        <v>0</v>
      </c>
      <c r="X2231" s="20" t="str">
        <f t="shared" ref="X2231:X2247" si="1182">IF(H2231&lt;I2231,"繁殖仔畜应大于等于成活","")</f>
        <v/>
      </c>
      <c r="Y2231" s="20" t="str">
        <f t="shared" ref="Y2231:Y2242" si="1183">IF(N2231&lt;O2231+P2231,"出卖应大于等于出卖肉畜+出卖仔畜","")</f>
        <v/>
      </c>
      <c r="Z2231" s="20" t="str">
        <f t="shared" si="1178"/>
        <v/>
      </c>
      <c r="AA2231" s="20" t="str">
        <f t="shared" si="1179"/>
        <v/>
      </c>
      <c r="AE2231" s="28"/>
      <c r="AF2231" s="29"/>
    </row>
    <row r="2232" spans="1:32">
      <c r="A2232" s="7"/>
      <c r="B2232" s="31"/>
      <c r="C2232" s="7"/>
      <c r="D2232" s="9" t="s">
        <v>29</v>
      </c>
      <c r="E2232" s="10" t="s">
        <v>27</v>
      </c>
      <c r="F2232" s="9"/>
      <c r="G2232" s="11">
        <v>0</v>
      </c>
      <c r="H2232" s="12">
        <f t="shared" ref="G2232:R2232" si="1184">H2233+H2236+H2237+H2238+H2239</f>
        <v>0</v>
      </c>
      <c r="I2232" s="12">
        <f t="shared" si="1184"/>
        <v>0</v>
      </c>
      <c r="J2232" s="12">
        <f t="shared" si="1184"/>
        <v>0</v>
      </c>
      <c r="K2232" s="12">
        <f t="shared" si="1184"/>
        <v>0</v>
      </c>
      <c r="L2232" s="12">
        <f t="shared" si="1184"/>
        <v>0</v>
      </c>
      <c r="M2232" s="12">
        <f t="shared" si="1184"/>
        <v>0</v>
      </c>
      <c r="N2232" s="12">
        <f t="shared" si="1184"/>
        <v>0</v>
      </c>
      <c r="O2232" s="12">
        <f t="shared" si="1184"/>
        <v>0</v>
      </c>
      <c r="P2232" s="12">
        <f t="shared" si="1184"/>
        <v>0</v>
      </c>
      <c r="Q2232" s="12">
        <f t="shared" si="1184"/>
        <v>0</v>
      </c>
      <c r="R2232" s="12">
        <f t="shared" si="1184"/>
        <v>0</v>
      </c>
      <c r="S2232" s="12">
        <f>S2233+S2236+S2237+S2239</f>
        <v>0</v>
      </c>
      <c r="T2232" s="12">
        <f>T2233+T2236+T2237+T2239</f>
        <v>0</v>
      </c>
      <c r="U2232" s="12">
        <f>U2233+U2236+U2237+U2239</f>
        <v>0</v>
      </c>
      <c r="V2232" s="12">
        <f>V2233+V2236+V2237+V2239</f>
        <v>0</v>
      </c>
      <c r="X2232" s="20" t="str">
        <f t="shared" si="1182"/>
        <v/>
      </c>
      <c r="Y2232" s="20" t="str">
        <f t="shared" si="1183"/>
        <v/>
      </c>
      <c r="Z2232" s="20" t="str">
        <f t="shared" si="1178"/>
        <v/>
      </c>
      <c r="AA2232" s="20" t="str">
        <f t="shared" si="1179"/>
        <v/>
      </c>
      <c r="AE2232" s="28"/>
      <c r="AF2232" s="29"/>
    </row>
    <row r="2233" spans="1:32">
      <c r="A2233" s="7"/>
      <c r="B2233" s="31"/>
      <c r="C2233" s="7"/>
      <c r="D2233" s="9" t="s">
        <v>30</v>
      </c>
      <c r="E2233" s="10" t="s">
        <v>27</v>
      </c>
      <c r="F2233" s="9"/>
      <c r="G2233" s="11">
        <v>0</v>
      </c>
      <c r="R2233" s="12">
        <f>G2233+I2233+J2233+K2233-L2233-M2233-N2233-Q2233</f>
        <v>0</v>
      </c>
      <c r="X2233" s="20" t="str">
        <f t="shared" si="1182"/>
        <v/>
      </c>
      <c r="Y2233" s="20" t="str">
        <f t="shared" si="1183"/>
        <v/>
      </c>
      <c r="Z2233" s="20" t="str">
        <f t="shared" si="1178"/>
        <v/>
      </c>
      <c r="AA2233" s="20" t="str">
        <f t="shared" si="1179"/>
        <v/>
      </c>
      <c r="AE2233" s="28"/>
      <c r="AF2233" s="29"/>
    </row>
    <row r="2234" spans="1:32">
      <c r="A2234" s="7"/>
      <c r="B2234" s="31"/>
      <c r="C2234" s="7"/>
      <c r="D2234" s="9" t="s">
        <v>31</v>
      </c>
      <c r="E2234" s="10" t="s">
        <v>27</v>
      </c>
      <c r="F2234" s="9"/>
      <c r="G2234" s="11">
        <v>0</v>
      </c>
      <c r="R2234" s="12">
        <f t="shared" ref="R2234:R2239" si="1185">G2234+I2234+J2234+K2234-L2234-M2234-N2234-Q2234</f>
        <v>0</v>
      </c>
      <c r="U2234" s="15" t="s">
        <v>32</v>
      </c>
      <c r="V2234" s="15" t="s">
        <v>32</v>
      </c>
      <c r="X2234" s="20" t="str">
        <f t="shared" si="1182"/>
        <v/>
      </c>
      <c r="Y2234" s="20" t="str">
        <f t="shared" si="1183"/>
        <v/>
      </c>
      <c r="Z2234" s="20" t="str">
        <f t="shared" si="1178"/>
        <v/>
      </c>
      <c r="AA2234" s="20"/>
      <c r="AE2234" s="28"/>
      <c r="AF2234" s="29"/>
    </row>
    <row r="2235" spans="1:32">
      <c r="A2235" s="7"/>
      <c r="B2235" s="31"/>
      <c r="C2235" s="7"/>
      <c r="D2235" s="9" t="s">
        <v>33</v>
      </c>
      <c r="E2235" s="10" t="s">
        <v>27</v>
      </c>
      <c r="F2235" s="9"/>
      <c r="G2235" s="11">
        <v>0</v>
      </c>
      <c r="R2235" s="12">
        <f t="shared" si="1185"/>
        <v>0</v>
      </c>
      <c r="U2235" s="15" t="s">
        <v>32</v>
      </c>
      <c r="V2235" s="15" t="s">
        <v>32</v>
      </c>
      <c r="X2235" s="20" t="str">
        <f t="shared" si="1182"/>
        <v/>
      </c>
      <c r="Y2235" s="20" t="str">
        <f t="shared" si="1183"/>
        <v/>
      </c>
      <c r="Z2235" s="20" t="str">
        <f t="shared" si="1178"/>
        <v/>
      </c>
      <c r="AA2235" s="20"/>
      <c r="AE2235" s="28"/>
      <c r="AF2235" s="29"/>
    </row>
    <row r="2236" spans="1:32">
      <c r="A2236" s="7"/>
      <c r="B2236" s="31"/>
      <c r="C2236" s="7"/>
      <c r="D2236" s="9" t="s">
        <v>34</v>
      </c>
      <c r="E2236" s="10" t="s">
        <v>35</v>
      </c>
      <c r="F2236" s="9"/>
      <c r="G2236" s="11">
        <v>0</v>
      </c>
      <c r="R2236" s="12">
        <f t="shared" si="1185"/>
        <v>0</v>
      </c>
      <c r="X2236" s="20" t="str">
        <f t="shared" si="1182"/>
        <v/>
      </c>
      <c r="Y2236" s="20" t="str">
        <f t="shared" si="1183"/>
        <v/>
      </c>
      <c r="Z2236" s="20" t="str">
        <f t="shared" si="1178"/>
        <v/>
      </c>
      <c r="AA2236" s="20" t="str">
        <f>IF(R2236&lt;U2236+V2236,"期末实有头数应大于等于良种+改良种","")</f>
        <v/>
      </c>
      <c r="AE2236" s="28"/>
      <c r="AF2236" s="29"/>
    </row>
    <row r="2237" spans="1:32">
      <c r="A2237" s="7"/>
      <c r="B2237" s="31"/>
      <c r="C2237" s="7"/>
      <c r="D2237" s="9" t="s">
        <v>36</v>
      </c>
      <c r="E2237" s="10" t="s">
        <v>27</v>
      </c>
      <c r="F2237" s="9"/>
      <c r="G2237" s="11">
        <v>0</v>
      </c>
      <c r="R2237" s="12">
        <f t="shared" si="1185"/>
        <v>0</v>
      </c>
      <c r="X2237" s="20" t="str">
        <f t="shared" si="1182"/>
        <v/>
      </c>
      <c r="Y2237" s="20" t="str">
        <f t="shared" si="1183"/>
        <v/>
      </c>
      <c r="Z2237" s="20" t="str">
        <f t="shared" si="1178"/>
        <v/>
      </c>
      <c r="AA2237" s="20" t="str">
        <f>IF(R2237&lt;U2237+V2237,"期末实有头数应大于等于良种+改良种","")</f>
        <v/>
      </c>
      <c r="AE2237" s="28"/>
      <c r="AF2237" s="29"/>
    </row>
    <row r="2238" spans="1:32">
      <c r="A2238" s="7"/>
      <c r="B2238" s="31"/>
      <c r="C2238" s="7"/>
      <c r="D2238" s="9" t="s">
        <v>37</v>
      </c>
      <c r="E2238" s="10" t="s">
        <v>27</v>
      </c>
      <c r="F2238" s="9"/>
      <c r="G2238" s="11">
        <v>0</v>
      </c>
      <c r="R2238" s="12">
        <f t="shared" si="1185"/>
        <v>0</v>
      </c>
      <c r="S2238" s="15" t="s">
        <v>32</v>
      </c>
      <c r="T2238" s="15" t="s">
        <v>32</v>
      </c>
      <c r="U2238" s="15" t="s">
        <v>32</v>
      </c>
      <c r="V2238" s="15" t="s">
        <v>32</v>
      </c>
      <c r="X2238" s="20" t="str">
        <f t="shared" si="1182"/>
        <v/>
      </c>
      <c r="Y2238" s="20" t="str">
        <f t="shared" si="1183"/>
        <v/>
      </c>
      <c r="Z2238" s="20"/>
      <c r="AA2238" s="20"/>
      <c r="AE2238" s="28"/>
      <c r="AF2238" s="29"/>
    </row>
    <row r="2239" spans="1:32">
      <c r="A2239" s="7"/>
      <c r="B2239" s="31"/>
      <c r="C2239" s="7"/>
      <c r="D2239" s="9" t="s">
        <v>38</v>
      </c>
      <c r="E2239" s="10" t="s">
        <v>39</v>
      </c>
      <c r="F2239" s="9"/>
      <c r="G2239" s="11">
        <v>0</v>
      </c>
      <c r="R2239" s="12">
        <f t="shared" si="1185"/>
        <v>0</v>
      </c>
      <c r="X2239" s="20" t="str">
        <f t="shared" si="1182"/>
        <v/>
      </c>
      <c r="Y2239" s="20" t="str">
        <f t="shared" si="1183"/>
        <v/>
      </c>
      <c r="Z2239" s="20" t="str">
        <f>IF(R2239&lt;S2239+T2239,"期末实有头数应大于等于能繁母畜+种公畜","")</f>
        <v/>
      </c>
      <c r="AA2239" s="20" t="str">
        <f>IF(R2239&lt;U2239+V2239,"期末实有头数应大于等于良种+改良种","")</f>
        <v/>
      </c>
      <c r="AE2239" s="28"/>
      <c r="AF2239" s="29"/>
    </row>
    <row r="2240" spans="1:32">
      <c r="A2240" s="7"/>
      <c r="B2240" s="31"/>
      <c r="C2240" s="7"/>
      <c r="D2240" s="9" t="s">
        <v>40</v>
      </c>
      <c r="E2240" s="10" t="s">
        <v>41</v>
      </c>
      <c r="F2240" s="9"/>
      <c r="G2240" s="11">
        <v>37</v>
      </c>
      <c r="H2240" s="12">
        <f t="shared" ref="G2240:V2240" si="1186">H2241+H2245</f>
        <v>0</v>
      </c>
      <c r="I2240" s="12">
        <f t="shared" si="1186"/>
        <v>0</v>
      </c>
      <c r="J2240" s="12">
        <f t="shared" si="1186"/>
        <v>0</v>
      </c>
      <c r="K2240" s="12">
        <f t="shared" si="1186"/>
        <v>0</v>
      </c>
      <c r="L2240" s="12">
        <f t="shared" si="1186"/>
        <v>0</v>
      </c>
      <c r="M2240" s="12">
        <f t="shared" si="1186"/>
        <v>0</v>
      </c>
      <c r="N2240" s="12">
        <f t="shared" si="1186"/>
        <v>0</v>
      </c>
      <c r="O2240" s="12">
        <f t="shared" si="1186"/>
        <v>0</v>
      </c>
      <c r="P2240" s="12">
        <f t="shared" si="1186"/>
        <v>0</v>
      </c>
      <c r="Q2240" s="12">
        <f t="shared" si="1186"/>
        <v>0</v>
      </c>
      <c r="R2240" s="21">
        <f t="shared" si="1186"/>
        <v>37</v>
      </c>
      <c r="S2240" s="12">
        <f t="shared" si="1186"/>
        <v>0</v>
      </c>
      <c r="T2240" s="12">
        <f t="shared" si="1186"/>
        <v>0</v>
      </c>
      <c r="U2240" s="12">
        <f t="shared" si="1186"/>
        <v>0</v>
      </c>
      <c r="V2240" s="12">
        <f t="shared" si="1186"/>
        <v>0</v>
      </c>
      <c r="X2240" s="20" t="str">
        <f t="shared" si="1182"/>
        <v/>
      </c>
      <c r="Y2240" s="20" t="str">
        <f t="shared" si="1183"/>
        <v/>
      </c>
      <c r="Z2240" s="20" t="str">
        <f>IF(R2240&lt;S2240+T2240,"期末实有头数应大于等于能繁母畜+种公畜","")</f>
        <v/>
      </c>
      <c r="AA2240" s="20" t="str">
        <f>IF(R2240&lt;U2240+V2240,"期末实有头数应大于等于良种+改良种","")</f>
        <v/>
      </c>
      <c r="AE2240" s="28"/>
      <c r="AF2240" s="29"/>
    </row>
    <row r="2241" spans="1:32">
      <c r="A2241" s="7"/>
      <c r="B2241" s="31"/>
      <c r="C2241" s="7"/>
      <c r="D2241" s="9" t="s">
        <v>42</v>
      </c>
      <c r="E2241" s="10" t="s">
        <v>41</v>
      </c>
      <c r="F2241" s="9"/>
      <c r="G2241" s="11">
        <v>37</v>
      </c>
      <c r="R2241" s="12">
        <f>G2241+I2241+J2241+K2241-L2241-M2241-N2241-Q2241</f>
        <v>37</v>
      </c>
      <c r="X2241" s="20" t="str">
        <f t="shared" si="1182"/>
        <v/>
      </c>
      <c r="Y2241" s="20" t="str">
        <f t="shared" si="1183"/>
        <v/>
      </c>
      <c r="Z2241" s="20" t="str">
        <f>IF(R2241&lt;S2241+T2241,"期末实有头数应大于等于能繁母畜+种公畜","")</f>
        <v/>
      </c>
      <c r="AA2241" s="20" t="str">
        <f>IF(R2241&lt;U2241+V2241,"期末实有头数应大于等于良种+改良种","")</f>
        <v/>
      </c>
      <c r="AE2241" s="28"/>
      <c r="AF2241" s="29"/>
    </row>
    <row r="2242" spans="1:32">
      <c r="A2242" s="7"/>
      <c r="B2242" s="31"/>
      <c r="C2242" s="7"/>
      <c r="D2242" s="9" t="s">
        <v>43</v>
      </c>
      <c r="E2242" s="10" t="s">
        <v>41</v>
      </c>
      <c r="F2242" s="9"/>
      <c r="G2242" s="11">
        <v>37</v>
      </c>
      <c r="R2242" s="12">
        <f>G2242+I2242+J2242+K2242-L2242-M2242-N2242-Q2242</f>
        <v>37</v>
      </c>
      <c r="U2242" s="15" t="s">
        <v>32</v>
      </c>
      <c r="V2242" s="15" t="s">
        <v>32</v>
      </c>
      <c r="X2242" s="20" t="str">
        <f t="shared" si="1182"/>
        <v/>
      </c>
      <c r="Y2242" s="20" t="str">
        <f t="shared" si="1183"/>
        <v/>
      </c>
      <c r="Z2242" s="20" t="str">
        <f>IF(R2242&lt;S2242+T2242,"期末实有头数应大于等于能繁母畜+种公畜","")</f>
        <v/>
      </c>
      <c r="AA2242" s="20"/>
      <c r="AE2242" s="28"/>
      <c r="AF2242" s="29"/>
    </row>
    <row r="2243" spans="1:32">
      <c r="A2243" s="7"/>
      <c r="B2243" s="31"/>
      <c r="C2243" s="7"/>
      <c r="D2243" s="9" t="s">
        <v>44</v>
      </c>
      <c r="E2243" s="10" t="s">
        <v>41</v>
      </c>
      <c r="F2243" s="9"/>
      <c r="G2243" s="14"/>
      <c r="H2243" s="15" t="s">
        <v>32</v>
      </c>
      <c r="I2243" s="15" t="s">
        <v>32</v>
      </c>
      <c r="J2243" s="15" t="s">
        <v>32</v>
      </c>
      <c r="K2243" s="15" t="s">
        <v>32</v>
      </c>
      <c r="L2243" s="15" t="s">
        <v>32</v>
      </c>
      <c r="M2243" s="15" t="s">
        <v>32</v>
      </c>
      <c r="N2243" s="15" t="s">
        <v>32</v>
      </c>
      <c r="O2243" s="15" t="s">
        <v>32</v>
      </c>
      <c r="P2243" s="15" t="s">
        <v>32</v>
      </c>
      <c r="Q2243" s="15" t="s">
        <v>32</v>
      </c>
      <c r="R2243" s="22"/>
      <c r="T2243" s="15" t="s">
        <v>32</v>
      </c>
      <c r="U2243" s="15" t="s">
        <v>32</v>
      </c>
      <c r="V2243" s="15" t="s">
        <v>32</v>
      </c>
      <c r="X2243" s="20" t="str">
        <f t="shared" si="1182"/>
        <v/>
      </c>
      <c r="Y2243" s="20"/>
      <c r="Z2243" s="20"/>
      <c r="AA2243" s="20"/>
      <c r="AE2243" s="28"/>
      <c r="AF2243" s="29"/>
    </row>
    <row r="2244" spans="1:32">
      <c r="A2244" s="7"/>
      <c r="B2244" s="31"/>
      <c r="C2244" s="7"/>
      <c r="D2244" s="9" t="s">
        <v>45</v>
      </c>
      <c r="E2244" s="10" t="s">
        <v>41</v>
      </c>
      <c r="F2244" s="9"/>
      <c r="G2244" s="14"/>
      <c r="H2244" s="15" t="s">
        <v>32</v>
      </c>
      <c r="I2244" s="15" t="s">
        <v>32</v>
      </c>
      <c r="J2244" s="15" t="s">
        <v>32</v>
      </c>
      <c r="K2244" s="15" t="s">
        <v>32</v>
      </c>
      <c r="L2244" s="15" t="s">
        <v>32</v>
      </c>
      <c r="M2244" s="15" t="s">
        <v>32</v>
      </c>
      <c r="N2244" s="15" t="s">
        <v>32</v>
      </c>
      <c r="O2244" s="15" t="s">
        <v>32</v>
      </c>
      <c r="P2244" s="15" t="s">
        <v>32</v>
      </c>
      <c r="Q2244" s="15" t="s">
        <v>32</v>
      </c>
      <c r="R2244" s="22"/>
      <c r="T2244" s="15" t="s">
        <v>32</v>
      </c>
      <c r="U2244" s="15" t="s">
        <v>32</v>
      </c>
      <c r="V2244" s="15" t="s">
        <v>32</v>
      </c>
      <c r="X2244" s="20" t="str">
        <f t="shared" si="1182"/>
        <v/>
      </c>
      <c r="Y2244" s="20"/>
      <c r="Z2244" s="20"/>
      <c r="AA2244" s="20"/>
      <c r="AE2244" s="28"/>
      <c r="AF2244" s="29"/>
    </row>
    <row r="2245" spans="1:32">
      <c r="A2245" s="7"/>
      <c r="B2245" s="31"/>
      <c r="C2245" s="7"/>
      <c r="D2245" s="9" t="s">
        <v>46</v>
      </c>
      <c r="E2245" s="10" t="s">
        <v>41</v>
      </c>
      <c r="F2245" s="9"/>
      <c r="G2245" s="11">
        <v>0</v>
      </c>
      <c r="R2245" s="12">
        <f>G2245+I2245+J2245+K2245-L2245-M2245-N2245-Q2245</f>
        <v>0</v>
      </c>
      <c r="X2245" s="20" t="str">
        <f t="shared" si="1182"/>
        <v/>
      </c>
      <c r="Y2245" s="20" t="str">
        <f>IF(N2245&lt;O2245+P2245,"出卖应大于等于出卖肉畜+出卖仔畜","")</f>
        <v/>
      </c>
      <c r="Z2245" s="20" t="str">
        <f t="shared" ref="Z2245:Z2254" si="1187">IF(R2245&lt;S2245+T2245,"期末实有头数应大于等于能繁母畜+种公畜","")</f>
        <v/>
      </c>
      <c r="AA2245" s="20" t="str">
        <f t="shared" ref="AA2245:AA2250" si="1188">IF(R2245&lt;U2245+V2245,"期末实有头数应大于等于良种+改良种","")</f>
        <v/>
      </c>
      <c r="AE2245" s="28"/>
      <c r="AF2245" s="29"/>
    </row>
    <row r="2246" spans="1:32">
      <c r="A2246" s="7"/>
      <c r="B2246" s="31"/>
      <c r="C2246" s="7"/>
      <c r="D2246" s="9" t="s">
        <v>47</v>
      </c>
      <c r="E2246" s="16" t="s">
        <v>27</v>
      </c>
      <c r="F2246" s="9"/>
      <c r="G2246" s="11">
        <v>0</v>
      </c>
      <c r="R2246" s="12">
        <f>G2246+I2246+J2246+K2246-L2246-M2246-N2246-Q2246</f>
        <v>0</v>
      </c>
      <c r="X2246" s="20" t="str">
        <f t="shared" si="1182"/>
        <v/>
      </c>
      <c r="Y2246" s="20" t="str">
        <f>IF(N2246&lt;O2246+P2246,"出卖应大于等于出卖肉畜+出卖仔畜","")</f>
        <v/>
      </c>
      <c r="Z2246" s="20" t="str">
        <f t="shared" si="1187"/>
        <v/>
      </c>
      <c r="AA2246" s="20" t="str">
        <f t="shared" si="1188"/>
        <v/>
      </c>
      <c r="AE2246" s="28"/>
      <c r="AF2246" s="29"/>
    </row>
    <row r="2247" spans="1:32">
      <c r="A2247" s="7"/>
      <c r="B2247" s="30"/>
      <c r="C2247" s="7"/>
      <c r="D2247" s="9" t="s">
        <v>26</v>
      </c>
      <c r="E2247" s="10" t="s">
        <v>27</v>
      </c>
      <c r="F2247" s="9"/>
      <c r="G2247" s="11">
        <v>3</v>
      </c>
      <c r="H2247" s="12">
        <f t="shared" ref="G2247:V2247" si="1189">H2248+H2263</f>
        <v>0</v>
      </c>
      <c r="I2247" s="12">
        <f t="shared" si="1189"/>
        <v>0</v>
      </c>
      <c r="J2247" s="12">
        <f t="shared" si="1189"/>
        <v>0</v>
      </c>
      <c r="K2247" s="12">
        <f t="shared" si="1189"/>
        <v>0</v>
      </c>
      <c r="L2247" s="12">
        <f t="shared" si="1189"/>
        <v>0</v>
      </c>
      <c r="M2247" s="12">
        <f t="shared" si="1189"/>
        <v>0</v>
      </c>
      <c r="N2247" s="12">
        <f t="shared" si="1189"/>
        <v>1</v>
      </c>
      <c r="O2247" s="12">
        <f t="shared" si="1189"/>
        <v>0</v>
      </c>
      <c r="P2247" s="12">
        <f t="shared" si="1189"/>
        <v>1</v>
      </c>
      <c r="Q2247" s="12">
        <f t="shared" si="1189"/>
        <v>0</v>
      </c>
      <c r="R2247" s="12">
        <f t="shared" si="1189"/>
        <v>1</v>
      </c>
      <c r="S2247" s="12">
        <f t="shared" si="1189"/>
        <v>1</v>
      </c>
      <c r="T2247" s="12">
        <f t="shared" si="1189"/>
        <v>0</v>
      </c>
      <c r="U2247" s="12">
        <f t="shared" si="1189"/>
        <v>1</v>
      </c>
      <c r="V2247" s="12">
        <f t="shared" si="1189"/>
        <v>0</v>
      </c>
      <c r="X2247" s="20" t="str">
        <f t="shared" si="1182"/>
        <v/>
      </c>
      <c r="Y2247" s="20" t="str">
        <f>IF(N2247&lt;O2247+P2247,"出卖应大于等于出卖肉畜+出卖仔畜","")</f>
        <v/>
      </c>
      <c r="Z2247" s="20" t="str">
        <f t="shared" si="1187"/>
        <v/>
      </c>
      <c r="AA2247" s="20" t="str">
        <f t="shared" si="1188"/>
        <v/>
      </c>
      <c r="AE2247" s="28"/>
      <c r="AF2247" s="29"/>
    </row>
    <row r="2248" spans="1:32">
      <c r="A2248" s="7"/>
      <c r="B2248" s="30"/>
      <c r="C2248" s="7"/>
      <c r="D2248" s="9" t="s">
        <v>28</v>
      </c>
      <c r="E2248" s="10" t="s">
        <v>27</v>
      </c>
      <c r="F2248" s="9"/>
      <c r="G2248" s="11">
        <v>2</v>
      </c>
      <c r="H2248" s="12">
        <f t="shared" ref="G2248:V2248" si="1190">H2249+H2257</f>
        <v>0</v>
      </c>
      <c r="I2248" s="12">
        <f t="shared" si="1190"/>
        <v>0</v>
      </c>
      <c r="J2248" s="12">
        <f t="shared" si="1190"/>
        <v>0</v>
      </c>
      <c r="K2248" s="12">
        <f t="shared" si="1190"/>
        <v>0</v>
      </c>
      <c r="L2248" s="12">
        <f t="shared" si="1190"/>
        <v>0</v>
      </c>
      <c r="M2248" s="12">
        <f t="shared" si="1190"/>
        <v>0</v>
      </c>
      <c r="N2248" s="12">
        <f t="shared" si="1190"/>
        <v>1</v>
      </c>
      <c r="O2248" s="12">
        <f t="shared" si="1190"/>
        <v>0</v>
      </c>
      <c r="P2248" s="12">
        <f t="shared" si="1190"/>
        <v>1</v>
      </c>
      <c r="Q2248" s="12">
        <f t="shared" si="1190"/>
        <v>0</v>
      </c>
      <c r="R2248" s="12">
        <f t="shared" si="1190"/>
        <v>1</v>
      </c>
      <c r="S2248" s="12">
        <f t="shared" si="1190"/>
        <v>1</v>
      </c>
      <c r="T2248" s="12">
        <f t="shared" si="1190"/>
        <v>0</v>
      </c>
      <c r="U2248" s="12">
        <f t="shared" si="1190"/>
        <v>1</v>
      </c>
      <c r="V2248" s="12">
        <f t="shared" si="1190"/>
        <v>0</v>
      </c>
      <c r="X2248" s="20" t="str">
        <f t="shared" ref="X2248:X2264" si="1191">IF(H2248&lt;I2248,"繁殖仔畜应大于等于成活","")</f>
        <v/>
      </c>
      <c r="Y2248" s="20" t="str">
        <f t="shared" ref="Y2248:Y2259" si="1192">IF(N2248&lt;O2248+P2248,"出卖应大于等于出卖肉畜+出卖仔畜","")</f>
        <v/>
      </c>
      <c r="Z2248" s="20" t="str">
        <f t="shared" si="1187"/>
        <v/>
      </c>
      <c r="AA2248" s="20" t="str">
        <f t="shared" si="1188"/>
        <v/>
      </c>
      <c r="AE2248" s="28"/>
      <c r="AF2248" s="29"/>
    </row>
    <row r="2249" spans="1:32">
      <c r="A2249" s="7"/>
      <c r="B2249" s="30"/>
      <c r="C2249" s="7"/>
      <c r="D2249" s="9" t="s">
        <v>29</v>
      </c>
      <c r="E2249" s="10" t="s">
        <v>27</v>
      </c>
      <c r="F2249" s="9"/>
      <c r="G2249" s="11">
        <v>2</v>
      </c>
      <c r="H2249" s="12">
        <f t="shared" ref="G2249:R2249" si="1193">H2250+H2253+H2254+H2255+H2256</f>
        <v>0</v>
      </c>
      <c r="I2249" s="12">
        <f t="shared" si="1193"/>
        <v>0</v>
      </c>
      <c r="J2249" s="12">
        <f t="shared" si="1193"/>
        <v>0</v>
      </c>
      <c r="K2249" s="12">
        <f t="shared" si="1193"/>
        <v>0</v>
      </c>
      <c r="L2249" s="12">
        <f t="shared" si="1193"/>
        <v>0</v>
      </c>
      <c r="M2249" s="12">
        <f t="shared" si="1193"/>
        <v>0</v>
      </c>
      <c r="N2249" s="12">
        <f t="shared" si="1193"/>
        <v>1</v>
      </c>
      <c r="O2249" s="12">
        <f t="shared" si="1193"/>
        <v>0</v>
      </c>
      <c r="P2249" s="12">
        <f t="shared" si="1193"/>
        <v>1</v>
      </c>
      <c r="Q2249" s="12">
        <f t="shared" si="1193"/>
        <v>0</v>
      </c>
      <c r="R2249" s="12">
        <f t="shared" si="1193"/>
        <v>1</v>
      </c>
      <c r="S2249" s="12">
        <f>S2250+S2253+S2254+S2256</f>
        <v>1</v>
      </c>
      <c r="T2249" s="12">
        <f>T2250+T2253+T2254+T2256</f>
        <v>0</v>
      </c>
      <c r="U2249" s="12">
        <f>U2250+U2253+U2254+U2256</f>
        <v>1</v>
      </c>
      <c r="V2249" s="12">
        <f>V2250+V2253+V2254+V2256</f>
        <v>0</v>
      </c>
      <c r="X2249" s="20" t="str">
        <f t="shared" si="1191"/>
        <v/>
      </c>
      <c r="Y2249" s="20" t="str">
        <f t="shared" si="1192"/>
        <v/>
      </c>
      <c r="Z2249" s="20" t="str">
        <f t="shared" si="1187"/>
        <v/>
      </c>
      <c r="AA2249" s="20" t="str">
        <f t="shared" si="1188"/>
        <v/>
      </c>
      <c r="AE2249" s="28"/>
      <c r="AF2249" s="29"/>
    </row>
    <row r="2250" spans="1:32">
      <c r="A2250" s="7"/>
      <c r="B2250" s="30"/>
      <c r="C2250" s="7"/>
      <c r="D2250" s="9" t="s">
        <v>30</v>
      </c>
      <c r="E2250" s="10" t="s">
        <v>27</v>
      </c>
      <c r="F2250" s="9"/>
      <c r="G2250" s="11">
        <v>0</v>
      </c>
      <c r="R2250" s="12">
        <f>G2250+I2250+J2250+K2250-L2250-M2250-N2250-Q2250</f>
        <v>0</v>
      </c>
      <c r="X2250" s="20" t="str">
        <f t="shared" si="1191"/>
        <v/>
      </c>
      <c r="Y2250" s="20" t="str">
        <f t="shared" si="1192"/>
        <v/>
      </c>
      <c r="Z2250" s="20" t="str">
        <f t="shared" si="1187"/>
        <v/>
      </c>
      <c r="AA2250" s="20" t="str">
        <f t="shared" si="1188"/>
        <v/>
      </c>
      <c r="AE2250" s="28"/>
      <c r="AF2250" s="29"/>
    </row>
    <row r="2251" spans="1:32">
      <c r="A2251" s="7"/>
      <c r="B2251" s="30"/>
      <c r="C2251" s="7"/>
      <c r="D2251" s="9" t="s">
        <v>31</v>
      </c>
      <c r="E2251" s="10" t="s">
        <v>27</v>
      </c>
      <c r="F2251" s="9"/>
      <c r="G2251" s="11">
        <v>0</v>
      </c>
      <c r="R2251" s="12">
        <f t="shared" ref="R2251:R2256" si="1194">G2251+I2251+J2251+K2251-L2251-M2251-N2251-Q2251</f>
        <v>0</v>
      </c>
      <c r="U2251" s="15" t="s">
        <v>32</v>
      </c>
      <c r="V2251" s="15" t="s">
        <v>32</v>
      </c>
      <c r="X2251" s="20" t="str">
        <f t="shared" si="1191"/>
        <v/>
      </c>
      <c r="Y2251" s="20" t="str">
        <f t="shared" si="1192"/>
        <v/>
      </c>
      <c r="Z2251" s="20" t="str">
        <f t="shared" si="1187"/>
        <v/>
      </c>
      <c r="AA2251" s="20"/>
      <c r="AE2251" s="28"/>
      <c r="AF2251" s="29"/>
    </row>
    <row r="2252" spans="1:32">
      <c r="A2252" s="7"/>
      <c r="B2252" s="30"/>
      <c r="C2252" s="7"/>
      <c r="D2252" s="9" t="s">
        <v>33</v>
      </c>
      <c r="E2252" s="10" t="s">
        <v>27</v>
      </c>
      <c r="F2252" s="9"/>
      <c r="G2252" s="11">
        <v>0</v>
      </c>
      <c r="R2252" s="12">
        <f t="shared" si="1194"/>
        <v>0</v>
      </c>
      <c r="U2252" s="15" t="s">
        <v>32</v>
      </c>
      <c r="V2252" s="15" t="s">
        <v>32</v>
      </c>
      <c r="X2252" s="20" t="str">
        <f t="shared" si="1191"/>
        <v/>
      </c>
      <c r="Y2252" s="20" t="str">
        <f t="shared" si="1192"/>
        <v/>
      </c>
      <c r="Z2252" s="20" t="str">
        <f t="shared" si="1187"/>
        <v/>
      </c>
      <c r="AA2252" s="20"/>
      <c r="AE2252" s="28"/>
      <c r="AF2252" s="29"/>
    </row>
    <row r="2253" spans="1:32">
      <c r="A2253" s="7"/>
      <c r="B2253" s="30"/>
      <c r="C2253" s="7"/>
      <c r="D2253" s="9" t="s">
        <v>34</v>
      </c>
      <c r="E2253" s="10" t="s">
        <v>35</v>
      </c>
      <c r="F2253" s="9"/>
      <c r="G2253" s="11">
        <v>2</v>
      </c>
      <c r="N2253">
        <v>1</v>
      </c>
      <c r="P2253">
        <v>1</v>
      </c>
      <c r="R2253" s="12">
        <f t="shared" si="1194"/>
        <v>1</v>
      </c>
      <c r="S2253">
        <v>1</v>
      </c>
      <c r="U2253">
        <v>1</v>
      </c>
      <c r="X2253" s="20" t="str">
        <f t="shared" si="1191"/>
        <v/>
      </c>
      <c r="Y2253" s="20" t="str">
        <f t="shared" si="1192"/>
        <v/>
      </c>
      <c r="Z2253" s="20" t="str">
        <f t="shared" si="1187"/>
        <v/>
      </c>
      <c r="AA2253" s="20" t="str">
        <f>IF(R2253&lt;U2253+V2253,"期末实有头数应大于等于良种+改良种","")</f>
        <v/>
      </c>
      <c r="AE2253" s="28"/>
      <c r="AF2253" s="29"/>
    </row>
    <row r="2254" spans="1:32">
      <c r="A2254" s="7"/>
      <c r="B2254" s="30"/>
      <c r="C2254" s="7"/>
      <c r="D2254" s="9" t="s">
        <v>36</v>
      </c>
      <c r="E2254" s="10" t="s">
        <v>27</v>
      </c>
      <c r="F2254" s="9"/>
      <c r="G2254" s="11">
        <v>0</v>
      </c>
      <c r="R2254" s="12">
        <f t="shared" si="1194"/>
        <v>0</v>
      </c>
      <c r="X2254" s="20" t="str">
        <f t="shared" si="1191"/>
        <v/>
      </c>
      <c r="Y2254" s="20" t="str">
        <f t="shared" si="1192"/>
        <v/>
      </c>
      <c r="Z2254" s="20" t="str">
        <f t="shared" si="1187"/>
        <v/>
      </c>
      <c r="AA2254" s="20" t="str">
        <f>IF(R2254&lt;U2254+V2254,"期末实有头数应大于等于良种+改良种","")</f>
        <v/>
      </c>
      <c r="AE2254" s="28"/>
      <c r="AF2254" s="29"/>
    </row>
    <row r="2255" spans="1:32">
      <c r="A2255" s="7"/>
      <c r="B2255" s="30"/>
      <c r="C2255" s="7"/>
      <c r="D2255" s="9" t="s">
        <v>37</v>
      </c>
      <c r="E2255" s="10" t="s">
        <v>27</v>
      </c>
      <c r="F2255" s="9"/>
      <c r="G2255" s="11">
        <v>0</v>
      </c>
      <c r="R2255" s="12">
        <f t="shared" si="1194"/>
        <v>0</v>
      </c>
      <c r="S2255" s="15" t="s">
        <v>32</v>
      </c>
      <c r="T2255" s="15" t="s">
        <v>32</v>
      </c>
      <c r="U2255" s="15" t="s">
        <v>32</v>
      </c>
      <c r="V2255" s="15" t="s">
        <v>32</v>
      </c>
      <c r="X2255" s="20" t="str">
        <f t="shared" si="1191"/>
        <v/>
      </c>
      <c r="Y2255" s="20" t="str">
        <f t="shared" si="1192"/>
        <v/>
      </c>
      <c r="Z2255" s="20"/>
      <c r="AA2255" s="20"/>
      <c r="AE2255" s="28"/>
      <c r="AF2255" s="29"/>
    </row>
    <row r="2256" spans="1:32">
      <c r="A2256" s="7"/>
      <c r="B2256" s="30"/>
      <c r="C2256" s="7"/>
      <c r="D2256" s="9" t="s">
        <v>38</v>
      </c>
      <c r="E2256" s="10" t="s">
        <v>39</v>
      </c>
      <c r="F2256" s="9"/>
      <c r="G2256" s="11">
        <v>0</v>
      </c>
      <c r="R2256" s="12">
        <f t="shared" si="1194"/>
        <v>0</v>
      </c>
      <c r="X2256" s="20" t="str">
        <f t="shared" si="1191"/>
        <v/>
      </c>
      <c r="Y2256" s="20" t="str">
        <f t="shared" si="1192"/>
        <v/>
      </c>
      <c r="Z2256" s="20" t="str">
        <f>IF(R2256&lt;S2256+T2256,"期末实有头数应大于等于能繁母畜+种公畜","")</f>
        <v/>
      </c>
      <c r="AA2256" s="20" t="str">
        <f>IF(R2256&lt;U2256+V2256,"期末实有头数应大于等于良种+改良种","")</f>
        <v/>
      </c>
      <c r="AE2256" s="28"/>
      <c r="AF2256" s="29"/>
    </row>
    <row r="2257" spans="1:32">
      <c r="A2257" s="7"/>
      <c r="B2257" s="30"/>
      <c r="C2257" s="7"/>
      <c r="D2257" s="9" t="s">
        <v>40</v>
      </c>
      <c r="E2257" s="10" t="s">
        <v>41</v>
      </c>
      <c r="F2257" s="9"/>
      <c r="G2257" s="11">
        <v>0</v>
      </c>
      <c r="H2257" s="12">
        <f t="shared" ref="G2257:V2257" si="1195">H2258+H2262</f>
        <v>0</v>
      </c>
      <c r="I2257" s="12">
        <f t="shared" si="1195"/>
        <v>0</v>
      </c>
      <c r="J2257" s="12">
        <f t="shared" si="1195"/>
        <v>0</v>
      </c>
      <c r="K2257" s="12">
        <f t="shared" si="1195"/>
        <v>0</v>
      </c>
      <c r="L2257" s="12">
        <f t="shared" si="1195"/>
        <v>0</v>
      </c>
      <c r="M2257" s="12">
        <f t="shared" si="1195"/>
        <v>0</v>
      </c>
      <c r="N2257" s="12">
        <f t="shared" si="1195"/>
        <v>0</v>
      </c>
      <c r="O2257" s="12">
        <f t="shared" si="1195"/>
        <v>0</v>
      </c>
      <c r="P2257" s="12">
        <f t="shared" si="1195"/>
        <v>0</v>
      </c>
      <c r="Q2257" s="12">
        <f t="shared" si="1195"/>
        <v>0</v>
      </c>
      <c r="R2257" s="21">
        <f t="shared" si="1195"/>
        <v>0</v>
      </c>
      <c r="S2257" s="12">
        <f t="shared" si="1195"/>
        <v>0</v>
      </c>
      <c r="T2257" s="12">
        <f t="shared" si="1195"/>
        <v>0</v>
      </c>
      <c r="U2257" s="12">
        <f t="shared" si="1195"/>
        <v>0</v>
      </c>
      <c r="V2257" s="12">
        <f t="shared" si="1195"/>
        <v>0</v>
      </c>
      <c r="X2257" s="20" t="str">
        <f t="shared" si="1191"/>
        <v/>
      </c>
      <c r="Y2257" s="20" t="str">
        <f t="shared" si="1192"/>
        <v/>
      </c>
      <c r="Z2257" s="20" t="str">
        <f>IF(R2257&lt;S2257+T2257,"期末实有头数应大于等于能繁母畜+种公畜","")</f>
        <v/>
      </c>
      <c r="AA2257" s="20" t="str">
        <f>IF(R2257&lt;U2257+V2257,"期末实有头数应大于等于良种+改良种","")</f>
        <v/>
      </c>
      <c r="AE2257" s="28"/>
      <c r="AF2257" s="29"/>
    </row>
    <row r="2258" spans="1:32">
      <c r="A2258" s="7"/>
      <c r="B2258" s="30"/>
      <c r="C2258" s="7"/>
      <c r="D2258" s="9" t="s">
        <v>42</v>
      </c>
      <c r="E2258" s="10" t="s">
        <v>41</v>
      </c>
      <c r="F2258" s="9"/>
      <c r="G2258" s="11">
        <v>0</v>
      </c>
      <c r="R2258" s="12">
        <f>G2258+I2258+J2258+K2258-L2258-M2258-N2258-Q2258</f>
        <v>0</v>
      </c>
      <c r="X2258" s="20" t="str">
        <f t="shared" si="1191"/>
        <v/>
      </c>
      <c r="Y2258" s="20" t="str">
        <f t="shared" si="1192"/>
        <v/>
      </c>
      <c r="Z2258" s="20" t="str">
        <f>IF(R2258&lt;S2258+T2258,"期末实有头数应大于等于能繁母畜+种公畜","")</f>
        <v/>
      </c>
      <c r="AA2258" s="20" t="str">
        <f>IF(R2258&lt;U2258+V2258,"期末实有头数应大于等于良种+改良种","")</f>
        <v/>
      </c>
      <c r="AE2258" s="28"/>
      <c r="AF2258" s="29"/>
    </row>
    <row r="2259" spans="1:32">
      <c r="A2259" s="7"/>
      <c r="B2259" s="30"/>
      <c r="C2259" s="7"/>
      <c r="D2259" s="9" t="s">
        <v>43</v>
      </c>
      <c r="E2259" s="10" t="s">
        <v>41</v>
      </c>
      <c r="F2259" s="9"/>
      <c r="G2259" s="11">
        <v>0</v>
      </c>
      <c r="R2259" s="12">
        <f>G2259+I2259+J2259+K2259-L2259-M2259-N2259-Q2259</f>
        <v>0</v>
      </c>
      <c r="U2259" s="15" t="s">
        <v>32</v>
      </c>
      <c r="V2259" s="15" t="s">
        <v>32</v>
      </c>
      <c r="X2259" s="20" t="str">
        <f t="shared" si="1191"/>
        <v/>
      </c>
      <c r="Y2259" s="20" t="str">
        <f t="shared" si="1192"/>
        <v/>
      </c>
      <c r="Z2259" s="20" t="str">
        <f>IF(R2259&lt;S2259+T2259,"期末实有头数应大于等于能繁母畜+种公畜","")</f>
        <v/>
      </c>
      <c r="AA2259" s="20"/>
      <c r="AE2259" s="28"/>
      <c r="AF2259" s="29"/>
    </row>
    <row r="2260" spans="1:32">
      <c r="A2260" s="7"/>
      <c r="B2260" s="30"/>
      <c r="C2260" s="7"/>
      <c r="D2260" s="9" t="s">
        <v>44</v>
      </c>
      <c r="E2260" s="10" t="s">
        <v>41</v>
      </c>
      <c r="F2260" s="9"/>
      <c r="G2260" s="14"/>
      <c r="H2260" s="15" t="s">
        <v>32</v>
      </c>
      <c r="I2260" s="15" t="s">
        <v>32</v>
      </c>
      <c r="J2260" s="15" t="s">
        <v>32</v>
      </c>
      <c r="K2260" s="15" t="s">
        <v>32</v>
      </c>
      <c r="L2260" s="15" t="s">
        <v>32</v>
      </c>
      <c r="M2260" s="15" t="s">
        <v>32</v>
      </c>
      <c r="N2260" s="15" t="s">
        <v>32</v>
      </c>
      <c r="O2260" s="15" t="s">
        <v>32</v>
      </c>
      <c r="P2260" s="15" t="s">
        <v>32</v>
      </c>
      <c r="Q2260" s="15" t="s">
        <v>32</v>
      </c>
      <c r="R2260" s="22"/>
      <c r="T2260" s="15" t="s">
        <v>32</v>
      </c>
      <c r="U2260" s="15" t="s">
        <v>32</v>
      </c>
      <c r="V2260" s="15" t="s">
        <v>32</v>
      </c>
      <c r="X2260" s="20" t="str">
        <f t="shared" si="1191"/>
        <v/>
      </c>
      <c r="Y2260" s="20"/>
      <c r="Z2260" s="20"/>
      <c r="AA2260" s="20"/>
      <c r="AE2260" s="28"/>
      <c r="AF2260" s="29"/>
    </row>
    <row r="2261" spans="1:32">
      <c r="A2261" s="7"/>
      <c r="B2261" s="30"/>
      <c r="C2261" s="7"/>
      <c r="D2261" s="9" t="s">
        <v>45</v>
      </c>
      <c r="E2261" s="10" t="s">
        <v>41</v>
      </c>
      <c r="F2261" s="9"/>
      <c r="G2261" s="14"/>
      <c r="H2261" s="15" t="s">
        <v>32</v>
      </c>
      <c r="I2261" s="15" t="s">
        <v>32</v>
      </c>
      <c r="J2261" s="15" t="s">
        <v>32</v>
      </c>
      <c r="K2261" s="15" t="s">
        <v>32</v>
      </c>
      <c r="L2261" s="15" t="s">
        <v>32</v>
      </c>
      <c r="M2261" s="15" t="s">
        <v>32</v>
      </c>
      <c r="N2261" s="15" t="s">
        <v>32</v>
      </c>
      <c r="O2261" s="15" t="s">
        <v>32</v>
      </c>
      <c r="P2261" s="15" t="s">
        <v>32</v>
      </c>
      <c r="Q2261" s="15" t="s">
        <v>32</v>
      </c>
      <c r="R2261" s="22"/>
      <c r="T2261" s="15" t="s">
        <v>32</v>
      </c>
      <c r="U2261" s="15" t="s">
        <v>32</v>
      </c>
      <c r="V2261" s="15" t="s">
        <v>32</v>
      </c>
      <c r="X2261" s="20" t="str">
        <f t="shared" si="1191"/>
        <v/>
      </c>
      <c r="Y2261" s="20"/>
      <c r="Z2261" s="20"/>
      <c r="AA2261" s="20"/>
      <c r="AE2261" s="28"/>
      <c r="AF2261" s="29"/>
    </row>
    <row r="2262" spans="1:32">
      <c r="A2262" s="7"/>
      <c r="B2262" s="30"/>
      <c r="C2262" s="7"/>
      <c r="D2262" s="9" t="s">
        <v>46</v>
      </c>
      <c r="E2262" s="10" t="s">
        <v>41</v>
      </c>
      <c r="F2262" s="9"/>
      <c r="G2262" s="11">
        <v>0</v>
      </c>
      <c r="R2262" s="12">
        <f>G2262+I2262+J2262+K2262-L2262-M2262-N2262-Q2262</f>
        <v>0</v>
      </c>
      <c r="X2262" s="20" t="str">
        <f t="shared" si="1191"/>
        <v/>
      </c>
      <c r="Y2262" s="20" t="str">
        <f>IF(N2262&lt;O2262+P2262,"出卖应大于等于出卖肉畜+出卖仔畜","")</f>
        <v/>
      </c>
      <c r="Z2262" s="20" t="str">
        <f t="shared" ref="Z2262:Z2271" si="1196">IF(R2262&lt;S2262+T2262,"期末实有头数应大于等于能繁母畜+种公畜","")</f>
        <v/>
      </c>
      <c r="AA2262" s="20" t="str">
        <f t="shared" ref="AA2262:AA2267" si="1197">IF(R2262&lt;U2262+V2262,"期末实有头数应大于等于良种+改良种","")</f>
        <v/>
      </c>
      <c r="AE2262" s="28"/>
      <c r="AF2262" s="29"/>
    </row>
    <row r="2263" spans="1:32">
      <c r="A2263" s="7"/>
      <c r="B2263" s="30"/>
      <c r="C2263" s="7"/>
      <c r="D2263" s="9" t="s">
        <v>47</v>
      </c>
      <c r="E2263" s="16" t="s">
        <v>27</v>
      </c>
      <c r="F2263" s="9"/>
      <c r="G2263" s="11">
        <v>0</v>
      </c>
      <c r="R2263" s="12">
        <f>G2263+I2263+J2263+K2263-L2263-M2263-N2263-Q2263</f>
        <v>0</v>
      </c>
      <c r="X2263" s="20" t="str">
        <f t="shared" si="1191"/>
        <v/>
      </c>
      <c r="Y2263" s="20" t="str">
        <f>IF(N2263&lt;O2263+P2263,"出卖应大于等于出卖肉畜+出卖仔畜","")</f>
        <v/>
      </c>
      <c r="Z2263" s="20" t="str">
        <f t="shared" si="1196"/>
        <v/>
      </c>
      <c r="AA2263" s="20" t="str">
        <f t="shared" si="1197"/>
        <v/>
      </c>
      <c r="AE2263" s="28"/>
      <c r="AF2263" s="29"/>
    </row>
    <row r="2264" spans="1:32">
      <c r="A2264" s="7"/>
      <c r="B2264" s="31"/>
      <c r="C2264" s="7"/>
      <c r="D2264" s="9" t="s">
        <v>26</v>
      </c>
      <c r="E2264" s="10" t="s">
        <v>27</v>
      </c>
      <c r="F2264" s="9"/>
      <c r="G2264" s="11">
        <v>10</v>
      </c>
      <c r="H2264" s="12">
        <f t="shared" ref="G2264:V2264" si="1198">H2265+H2280</f>
        <v>0</v>
      </c>
      <c r="I2264" s="12">
        <f t="shared" si="1198"/>
        <v>0</v>
      </c>
      <c r="J2264" s="12">
        <f t="shared" si="1198"/>
        <v>0</v>
      </c>
      <c r="K2264" s="12">
        <f t="shared" si="1198"/>
        <v>0</v>
      </c>
      <c r="L2264" s="12">
        <f t="shared" si="1198"/>
        <v>0</v>
      </c>
      <c r="M2264" s="12">
        <f t="shared" si="1198"/>
        <v>0</v>
      </c>
      <c r="N2264" s="12">
        <f t="shared" si="1198"/>
        <v>0</v>
      </c>
      <c r="O2264" s="12">
        <f t="shared" si="1198"/>
        <v>0</v>
      </c>
      <c r="P2264" s="12">
        <f t="shared" si="1198"/>
        <v>0</v>
      </c>
      <c r="Q2264" s="12">
        <f t="shared" si="1198"/>
        <v>0</v>
      </c>
      <c r="R2264" s="12">
        <f t="shared" si="1198"/>
        <v>10</v>
      </c>
      <c r="S2264" s="12">
        <f t="shared" si="1198"/>
        <v>0</v>
      </c>
      <c r="T2264" s="12">
        <f t="shared" si="1198"/>
        <v>0</v>
      </c>
      <c r="U2264" s="12">
        <f t="shared" si="1198"/>
        <v>0</v>
      </c>
      <c r="V2264" s="12">
        <f t="shared" si="1198"/>
        <v>0</v>
      </c>
      <c r="X2264" s="20" t="str">
        <f t="shared" si="1191"/>
        <v/>
      </c>
      <c r="Y2264" s="20" t="str">
        <f>IF(N2264&lt;O2264+P2264,"出卖应大于等于出卖肉畜+出卖仔畜","")</f>
        <v/>
      </c>
      <c r="Z2264" s="20" t="str">
        <f t="shared" si="1196"/>
        <v/>
      </c>
      <c r="AA2264" s="20" t="str">
        <f t="shared" si="1197"/>
        <v/>
      </c>
      <c r="AE2264" s="28"/>
      <c r="AF2264" s="29"/>
    </row>
    <row r="2265" spans="1:32">
      <c r="A2265" s="7"/>
      <c r="B2265" s="31"/>
      <c r="C2265" s="7"/>
      <c r="D2265" s="9" t="s">
        <v>28</v>
      </c>
      <c r="E2265" s="10" t="s">
        <v>27</v>
      </c>
      <c r="F2265" s="9"/>
      <c r="G2265" s="11">
        <v>9</v>
      </c>
      <c r="H2265" s="12">
        <f t="shared" ref="G2265:V2265" si="1199">H2266+H2274</f>
        <v>0</v>
      </c>
      <c r="I2265" s="12">
        <f t="shared" si="1199"/>
        <v>0</v>
      </c>
      <c r="J2265" s="12">
        <f t="shared" si="1199"/>
        <v>0</v>
      </c>
      <c r="K2265" s="12">
        <f t="shared" si="1199"/>
        <v>0</v>
      </c>
      <c r="L2265" s="12">
        <f t="shared" si="1199"/>
        <v>0</v>
      </c>
      <c r="M2265" s="12">
        <f t="shared" si="1199"/>
        <v>0</v>
      </c>
      <c r="N2265" s="12">
        <f t="shared" si="1199"/>
        <v>0</v>
      </c>
      <c r="O2265" s="12">
        <f t="shared" si="1199"/>
        <v>0</v>
      </c>
      <c r="P2265" s="12">
        <f t="shared" si="1199"/>
        <v>0</v>
      </c>
      <c r="Q2265" s="12">
        <f t="shared" si="1199"/>
        <v>0</v>
      </c>
      <c r="R2265" s="12">
        <f t="shared" si="1199"/>
        <v>9</v>
      </c>
      <c r="S2265" s="12">
        <f t="shared" si="1199"/>
        <v>0</v>
      </c>
      <c r="T2265" s="12">
        <f t="shared" si="1199"/>
        <v>0</v>
      </c>
      <c r="U2265" s="12">
        <f t="shared" si="1199"/>
        <v>0</v>
      </c>
      <c r="V2265" s="12">
        <f t="shared" si="1199"/>
        <v>0</v>
      </c>
      <c r="X2265" s="20" t="str">
        <f t="shared" ref="X2265:X2281" si="1200">IF(H2265&lt;I2265,"繁殖仔畜应大于等于成活","")</f>
        <v/>
      </c>
      <c r="Y2265" s="20" t="str">
        <f t="shared" ref="Y2265:Y2276" si="1201">IF(N2265&lt;O2265+P2265,"出卖应大于等于出卖肉畜+出卖仔畜","")</f>
        <v/>
      </c>
      <c r="Z2265" s="20" t="str">
        <f t="shared" si="1196"/>
        <v/>
      </c>
      <c r="AA2265" s="20" t="str">
        <f t="shared" si="1197"/>
        <v/>
      </c>
      <c r="AE2265" s="28"/>
      <c r="AF2265" s="29"/>
    </row>
    <row r="2266" spans="1:32">
      <c r="A2266" s="7"/>
      <c r="B2266" s="31"/>
      <c r="C2266" s="7"/>
      <c r="D2266" s="9" t="s">
        <v>29</v>
      </c>
      <c r="E2266" s="10" t="s">
        <v>27</v>
      </c>
      <c r="F2266" s="9"/>
      <c r="G2266" s="11">
        <v>9</v>
      </c>
      <c r="H2266" s="12">
        <f t="shared" ref="G2266:R2266" si="1202">H2267+H2270+H2271+H2272+H2273</f>
        <v>0</v>
      </c>
      <c r="I2266" s="12">
        <f t="shared" si="1202"/>
        <v>0</v>
      </c>
      <c r="J2266" s="12">
        <f t="shared" si="1202"/>
        <v>0</v>
      </c>
      <c r="K2266" s="12">
        <f t="shared" si="1202"/>
        <v>0</v>
      </c>
      <c r="L2266" s="12">
        <f t="shared" si="1202"/>
        <v>0</v>
      </c>
      <c r="M2266" s="12">
        <f t="shared" si="1202"/>
        <v>0</v>
      </c>
      <c r="N2266" s="12">
        <f t="shared" si="1202"/>
        <v>0</v>
      </c>
      <c r="O2266" s="12">
        <f t="shared" si="1202"/>
        <v>0</v>
      </c>
      <c r="P2266" s="12">
        <f t="shared" si="1202"/>
        <v>0</v>
      </c>
      <c r="Q2266" s="12">
        <f t="shared" si="1202"/>
        <v>0</v>
      </c>
      <c r="R2266" s="12">
        <f t="shared" si="1202"/>
        <v>9</v>
      </c>
      <c r="S2266" s="12">
        <f>S2267+S2270+S2271+S2273</f>
        <v>0</v>
      </c>
      <c r="T2266" s="12">
        <f>T2267+T2270+T2271+T2273</f>
        <v>0</v>
      </c>
      <c r="U2266" s="12">
        <f>U2267+U2270+U2271+U2273</f>
        <v>0</v>
      </c>
      <c r="V2266" s="12">
        <f>V2267+V2270+V2271+V2273</f>
        <v>0</v>
      </c>
      <c r="X2266" s="20" t="str">
        <f t="shared" si="1200"/>
        <v/>
      </c>
      <c r="Y2266" s="20" t="str">
        <f t="shared" si="1201"/>
        <v/>
      </c>
      <c r="Z2266" s="20" t="str">
        <f t="shared" si="1196"/>
        <v/>
      </c>
      <c r="AA2266" s="20" t="str">
        <f t="shared" si="1197"/>
        <v/>
      </c>
      <c r="AE2266" s="28"/>
      <c r="AF2266" s="29"/>
    </row>
    <row r="2267" spans="1:32">
      <c r="A2267" s="7"/>
      <c r="B2267" s="31"/>
      <c r="C2267" s="7"/>
      <c r="D2267" s="9" t="s">
        <v>30</v>
      </c>
      <c r="E2267" s="10" t="s">
        <v>27</v>
      </c>
      <c r="F2267" s="9"/>
      <c r="G2267" s="11">
        <v>9</v>
      </c>
      <c r="R2267" s="12">
        <f>G2267+I2267+J2267+K2267-L2267-M2267-N2267-Q2267</f>
        <v>9</v>
      </c>
      <c r="X2267" s="20" t="str">
        <f t="shared" si="1200"/>
        <v/>
      </c>
      <c r="Y2267" s="20" t="str">
        <f t="shared" si="1201"/>
        <v/>
      </c>
      <c r="Z2267" s="20" t="str">
        <f t="shared" si="1196"/>
        <v/>
      </c>
      <c r="AA2267" s="20" t="str">
        <f t="shared" si="1197"/>
        <v/>
      </c>
      <c r="AE2267" s="28"/>
      <c r="AF2267" s="29"/>
    </row>
    <row r="2268" spans="1:32">
      <c r="A2268" s="7"/>
      <c r="B2268" s="31"/>
      <c r="C2268" s="7"/>
      <c r="D2268" s="9" t="s">
        <v>31</v>
      </c>
      <c r="E2268" s="10" t="s">
        <v>27</v>
      </c>
      <c r="F2268" s="9"/>
      <c r="G2268" s="11">
        <v>0</v>
      </c>
      <c r="R2268" s="12">
        <f t="shared" ref="R2268:R2273" si="1203">G2268+I2268+J2268+K2268-L2268-M2268-N2268-Q2268</f>
        <v>0</v>
      </c>
      <c r="U2268" s="15" t="s">
        <v>32</v>
      </c>
      <c r="V2268" s="15" t="s">
        <v>32</v>
      </c>
      <c r="X2268" s="20" t="str">
        <f t="shared" si="1200"/>
        <v/>
      </c>
      <c r="Y2268" s="20" t="str">
        <f t="shared" si="1201"/>
        <v/>
      </c>
      <c r="Z2268" s="20" t="str">
        <f t="shared" si="1196"/>
        <v/>
      </c>
      <c r="AA2268" s="20"/>
      <c r="AE2268" s="28"/>
      <c r="AF2268" s="29"/>
    </row>
    <row r="2269" spans="1:32">
      <c r="A2269" s="7"/>
      <c r="B2269" s="31"/>
      <c r="C2269" s="7"/>
      <c r="D2269" s="9" t="s">
        <v>33</v>
      </c>
      <c r="E2269" s="10" t="s">
        <v>27</v>
      </c>
      <c r="F2269" s="9"/>
      <c r="G2269" s="11">
        <v>0</v>
      </c>
      <c r="R2269" s="12">
        <f t="shared" si="1203"/>
        <v>0</v>
      </c>
      <c r="U2269" s="15" t="s">
        <v>32</v>
      </c>
      <c r="V2269" s="15" t="s">
        <v>32</v>
      </c>
      <c r="X2269" s="20" t="str">
        <f t="shared" si="1200"/>
        <v/>
      </c>
      <c r="Y2269" s="20" t="str">
        <f t="shared" si="1201"/>
        <v/>
      </c>
      <c r="Z2269" s="20" t="str">
        <f t="shared" si="1196"/>
        <v/>
      </c>
      <c r="AA2269" s="20"/>
      <c r="AE2269" s="28"/>
      <c r="AF2269" s="29"/>
    </row>
    <row r="2270" spans="1:32">
      <c r="A2270" s="7"/>
      <c r="B2270" s="31"/>
      <c r="C2270" s="7"/>
      <c r="D2270" s="9" t="s">
        <v>34</v>
      </c>
      <c r="E2270" s="10" t="s">
        <v>35</v>
      </c>
      <c r="F2270" s="9"/>
      <c r="G2270" s="11">
        <v>0</v>
      </c>
      <c r="R2270" s="12">
        <f t="shared" si="1203"/>
        <v>0</v>
      </c>
      <c r="X2270" s="20" t="str">
        <f t="shared" si="1200"/>
        <v/>
      </c>
      <c r="Y2270" s="20" t="str">
        <f t="shared" si="1201"/>
        <v/>
      </c>
      <c r="Z2270" s="20" t="str">
        <f t="shared" si="1196"/>
        <v/>
      </c>
      <c r="AA2270" s="20" t="str">
        <f>IF(R2270&lt;U2270+V2270,"期末实有头数应大于等于良种+改良种","")</f>
        <v/>
      </c>
      <c r="AE2270" s="28"/>
      <c r="AF2270" s="29"/>
    </row>
    <row r="2271" spans="1:32">
      <c r="A2271" s="7"/>
      <c r="B2271" s="31"/>
      <c r="C2271" s="7"/>
      <c r="D2271" s="9" t="s">
        <v>36</v>
      </c>
      <c r="E2271" s="10" t="s">
        <v>27</v>
      </c>
      <c r="F2271" s="9"/>
      <c r="G2271" s="11">
        <v>0</v>
      </c>
      <c r="R2271" s="12">
        <f t="shared" si="1203"/>
        <v>0</v>
      </c>
      <c r="X2271" s="20" t="str">
        <f t="shared" si="1200"/>
        <v/>
      </c>
      <c r="Y2271" s="20" t="str">
        <f t="shared" si="1201"/>
        <v/>
      </c>
      <c r="Z2271" s="20" t="str">
        <f t="shared" si="1196"/>
        <v/>
      </c>
      <c r="AA2271" s="20" t="str">
        <f>IF(R2271&lt;U2271+V2271,"期末实有头数应大于等于良种+改良种","")</f>
        <v/>
      </c>
      <c r="AE2271" s="28"/>
      <c r="AF2271" s="29"/>
    </row>
    <row r="2272" spans="1:32">
      <c r="A2272" s="7"/>
      <c r="B2272" s="31"/>
      <c r="C2272" s="7"/>
      <c r="D2272" s="9" t="s">
        <v>37</v>
      </c>
      <c r="E2272" s="10" t="s">
        <v>27</v>
      </c>
      <c r="F2272" s="9"/>
      <c r="G2272" s="11">
        <v>0</v>
      </c>
      <c r="R2272" s="12">
        <f t="shared" si="1203"/>
        <v>0</v>
      </c>
      <c r="S2272" s="15" t="s">
        <v>32</v>
      </c>
      <c r="T2272" s="15" t="s">
        <v>32</v>
      </c>
      <c r="U2272" s="15" t="s">
        <v>32</v>
      </c>
      <c r="V2272" s="15" t="s">
        <v>32</v>
      </c>
      <c r="X2272" s="20" t="str">
        <f t="shared" si="1200"/>
        <v/>
      </c>
      <c r="Y2272" s="20" t="str">
        <f t="shared" si="1201"/>
        <v/>
      </c>
      <c r="Z2272" s="20"/>
      <c r="AA2272" s="20"/>
      <c r="AE2272" s="28"/>
      <c r="AF2272" s="29"/>
    </row>
    <row r="2273" spans="1:32">
      <c r="A2273" s="7"/>
      <c r="B2273" s="31"/>
      <c r="C2273" s="7"/>
      <c r="D2273" s="9" t="s">
        <v>38</v>
      </c>
      <c r="E2273" s="10" t="s">
        <v>39</v>
      </c>
      <c r="F2273" s="9"/>
      <c r="G2273" s="11">
        <v>0</v>
      </c>
      <c r="R2273" s="12">
        <f t="shared" si="1203"/>
        <v>0</v>
      </c>
      <c r="X2273" s="20" t="str">
        <f t="shared" si="1200"/>
        <v/>
      </c>
      <c r="Y2273" s="20" t="str">
        <f t="shared" si="1201"/>
        <v/>
      </c>
      <c r="Z2273" s="20" t="str">
        <f>IF(R2273&lt;S2273+T2273,"期末实有头数应大于等于能繁母畜+种公畜","")</f>
        <v/>
      </c>
      <c r="AA2273" s="20" t="str">
        <f>IF(R2273&lt;U2273+V2273,"期末实有头数应大于等于良种+改良种","")</f>
        <v/>
      </c>
      <c r="AE2273" s="28"/>
      <c r="AF2273" s="29"/>
    </row>
    <row r="2274" spans="1:32">
      <c r="A2274" s="7"/>
      <c r="B2274" s="31"/>
      <c r="C2274" s="7"/>
      <c r="D2274" s="9" t="s">
        <v>40</v>
      </c>
      <c r="E2274" s="10" t="s">
        <v>41</v>
      </c>
      <c r="F2274" s="9"/>
      <c r="G2274" s="11">
        <v>0</v>
      </c>
      <c r="H2274" s="12">
        <f t="shared" ref="G2274:V2274" si="1204">H2275+H2279</f>
        <v>0</v>
      </c>
      <c r="I2274" s="12">
        <f t="shared" si="1204"/>
        <v>0</v>
      </c>
      <c r="J2274" s="12">
        <f t="shared" si="1204"/>
        <v>0</v>
      </c>
      <c r="K2274" s="12">
        <f t="shared" si="1204"/>
        <v>0</v>
      </c>
      <c r="L2274" s="12">
        <f t="shared" si="1204"/>
        <v>0</v>
      </c>
      <c r="M2274" s="12">
        <f t="shared" si="1204"/>
        <v>0</v>
      </c>
      <c r="N2274" s="12">
        <f t="shared" si="1204"/>
        <v>0</v>
      </c>
      <c r="O2274" s="12">
        <f t="shared" si="1204"/>
        <v>0</v>
      </c>
      <c r="P2274" s="12">
        <f t="shared" si="1204"/>
        <v>0</v>
      </c>
      <c r="Q2274" s="12">
        <f t="shared" si="1204"/>
        <v>0</v>
      </c>
      <c r="R2274" s="21">
        <f t="shared" si="1204"/>
        <v>0</v>
      </c>
      <c r="S2274" s="12">
        <f t="shared" si="1204"/>
        <v>0</v>
      </c>
      <c r="T2274" s="12">
        <f t="shared" si="1204"/>
        <v>0</v>
      </c>
      <c r="U2274" s="12">
        <f t="shared" si="1204"/>
        <v>0</v>
      </c>
      <c r="V2274" s="12">
        <f t="shared" si="1204"/>
        <v>0</v>
      </c>
      <c r="X2274" s="20" t="str">
        <f t="shared" si="1200"/>
        <v/>
      </c>
      <c r="Y2274" s="20" t="str">
        <f t="shared" si="1201"/>
        <v/>
      </c>
      <c r="Z2274" s="20" t="str">
        <f>IF(R2274&lt;S2274+T2274,"期末实有头数应大于等于能繁母畜+种公畜","")</f>
        <v/>
      </c>
      <c r="AA2274" s="20" t="str">
        <f>IF(R2274&lt;U2274+V2274,"期末实有头数应大于等于良种+改良种","")</f>
        <v/>
      </c>
      <c r="AE2274" s="28"/>
      <c r="AF2274" s="29"/>
    </row>
    <row r="2275" spans="1:32">
      <c r="A2275" s="7"/>
      <c r="B2275" s="31"/>
      <c r="C2275" s="7"/>
      <c r="D2275" s="9" t="s">
        <v>42</v>
      </c>
      <c r="E2275" s="10" t="s">
        <v>41</v>
      </c>
      <c r="F2275" s="9"/>
      <c r="G2275" s="11">
        <v>0</v>
      </c>
      <c r="R2275" s="12">
        <f>G2275+I2275+J2275+K2275-L2275-M2275-N2275-Q2275</f>
        <v>0</v>
      </c>
      <c r="X2275" s="20" t="str">
        <f t="shared" si="1200"/>
        <v/>
      </c>
      <c r="Y2275" s="20" t="str">
        <f t="shared" si="1201"/>
        <v/>
      </c>
      <c r="Z2275" s="20" t="str">
        <f>IF(R2275&lt;S2275+T2275,"期末实有头数应大于等于能繁母畜+种公畜","")</f>
        <v/>
      </c>
      <c r="AA2275" s="20" t="str">
        <f>IF(R2275&lt;U2275+V2275,"期末实有头数应大于等于良种+改良种","")</f>
        <v/>
      </c>
      <c r="AE2275" s="28"/>
      <c r="AF2275" s="29"/>
    </row>
    <row r="2276" spans="1:32">
      <c r="A2276" s="7"/>
      <c r="B2276" s="31"/>
      <c r="C2276" s="7"/>
      <c r="D2276" s="9" t="s">
        <v>43</v>
      </c>
      <c r="E2276" s="10" t="s">
        <v>41</v>
      </c>
      <c r="F2276" s="9"/>
      <c r="G2276" s="11">
        <v>0</v>
      </c>
      <c r="R2276" s="12">
        <f>G2276+I2276+J2276+K2276-L2276-M2276-N2276-Q2276</f>
        <v>0</v>
      </c>
      <c r="U2276" s="15" t="s">
        <v>32</v>
      </c>
      <c r="V2276" s="15" t="s">
        <v>32</v>
      </c>
      <c r="X2276" s="20" t="str">
        <f t="shared" si="1200"/>
        <v/>
      </c>
      <c r="Y2276" s="20" t="str">
        <f t="shared" si="1201"/>
        <v/>
      </c>
      <c r="Z2276" s="20" t="str">
        <f>IF(R2276&lt;S2276+T2276,"期末实有头数应大于等于能繁母畜+种公畜","")</f>
        <v/>
      </c>
      <c r="AA2276" s="20"/>
      <c r="AE2276" s="28"/>
      <c r="AF2276" s="29"/>
    </row>
    <row r="2277" spans="1:32">
      <c r="A2277" s="7"/>
      <c r="B2277" s="31"/>
      <c r="C2277" s="7"/>
      <c r="D2277" s="9" t="s">
        <v>44</v>
      </c>
      <c r="E2277" s="10" t="s">
        <v>41</v>
      </c>
      <c r="F2277" s="9"/>
      <c r="G2277" s="14"/>
      <c r="H2277" s="15" t="s">
        <v>32</v>
      </c>
      <c r="I2277" s="15" t="s">
        <v>32</v>
      </c>
      <c r="J2277" s="15" t="s">
        <v>32</v>
      </c>
      <c r="K2277" s="15" t="s">
        <v>32</v>
      </c>
      <c r="L2277" s="15" t="s">
        <v>32</v>
      </c>
      <c r="M2277" s="15" t="s">
        <v>32</v>
      </c>
      <c r="N2277" s="15" t="s">
        <v>32</v>
      </c>
      <c r="O2277" s="15" t="s">
        <v>32</v>
      </c>
      <c r="P2277" s="15" t="s">
        <v>32</v>
      </c>
      <c r="Q2277" s="15" t="s">
        <v>32</v>
      </c>
      <c r="R2277" s="22"/>
      <c r="T2277" s="15" t="s">
        <v>32</v>
      </c>
      <c r="U2277" s="15" t="s">
        <v>32</v>
      </c>
      <c r="V2277" s="15" t="s">
        <v>32</v>
      </c>
      <c r="X2277" s="20" t="str">
        <f t="shared" si="1200"/>
        <v/>
      </c>
      <c r="Y2277" s="20"/>
      <c r="Z2277" s="20"/>
      <c r="AA2277" s="20"/>
      <c r="AE2277" s="28"/>
      <c r="AF2277" s="29"/>
    </row>
    <row r="2278" spans="1:32">
      <c r="A2278" s="7"/>
      <c r="B2278" s="31"/>
      <c r="C2278" s="7"/>
      <c r="D2278" s="9" t="s">
        <v>45</v>
      </c>
      <c r="E2278" s="10" t="s">
        <v>41</v>
      </c>
      <c r="F2278" s="9"/>
      <c r="G2278" s="14"/>
      <c r="H2278" s="15" t="s">
        <v>32</v>
      </c>
      <c r="I2278" s="15" t="s">
        <v>32</v>
      </c>
      <c r="J2278" s="15" t="s">
        <v>32</v>
      </c>
      <c r="K2278" s="15" t="s">
        <v>32</v>
      </c>
      <c r="L2278" s="15" t="s">
        <v>32</v>
      </c>
      <c r="M2278" s="15" t="s">
        <v>32</v>
      </c>
      <c r="N2278" s="15" t="s">
        <v>32</v>
      </c>
      <c r="O2278" s="15" t="s">
        <v>32</v>
      </c>
      <c r="P2278" s="15" t="s">
        <v>32</v>
      </c>
      <c r="Q2278" s="15" t="s">
        <v>32</v>
      </c>
      <c r="R2278" s="22"/>
      <c r="T2278" s="15" t="s">
        <v>32</v>
      </c>
      <c r="U2278" s="15" t="s">
        <v>32</v>
      </c>
      <c r="V2278" s="15" t="s">
        <v>32</v>
      </c>
      <c r="X2278" s="20" t="str">
        <f t="shared" si="1200"/>
        <v/>
      </c>
      <c r="Y2278" s="20"/>
      <c r="Z2278" s="20"/>
      <c r="AA2278" s="20"/>
      <c r="AE2278" s="28"/>
      <c r="AF2278" s="29"/>
    </row>
    <row r="2279" spans="1:32">
      <c r="A2279" s="7"/>
      <c r="B2279" s="31"/>
      <c r="C2279" s="7"/>
      <c r="D2279" s="9" t="s">
        <v>46</v>
      </c>
      <c r="E2279" s="10" t="s">
        <v>41</v>
      </c>
      <c r="F2279" s="9"/>
      <c r="G2279" s="11">
        <v>0</v>
      </c>
      <c r="R2279" s="12">
        <f>G2279+I2279+J2279+K2279-L2279-M2279-N2279-Q2279</f>
        <v>0</v>
      </c>
      <c r="X2279" s="20" t="str">
        <f t="shared" si="1200"/>
        <v/>
      </c>
      <c r="Y2279" s="20" t="str">
        <f>IF(N2279&lt;O2279+P2279,"出卖应大于等于出卖肉畜+出卖仔畜","")</f>
        <v/>
      </c>
      <c r="Z2279" s="20" t="str">
        <f t="shared" ref="Z2279:Z2288" si="1205">IF(R2279&lt;S2279+T2279,"期末实有头数应大于等于能繁母畜+种公畜","")</f>
        <v/>
      </c>
      <c r="AA2279" s="20" t="str">
        <f t="shared" ref="AA2279:AA2284" si="1206">IF(R2279&lt;U2279+V2279,"期末实有头数应大于等于良种+改良种","")</f>
        <v/>
      </c>
      <c r="AE2279" s="28"/>
      <c r="AF2279" s="29"/>
    </row>
    <row r="2280" spans="1:32">
      <c r="A2280" s="7"/>
      <c r="B2280" s="31"/>
      <c r="C2280" s="7"/>
      <c r="D2280" s="9" t="s">
        <v>47</v>
      </c>
      <c r="E2280" s="16" t="s">
        <v>27</v>
      </c>
      <c r="F2280" s="9"/>
      <c r="G2280" s="11">
        <v>1</v>
      </c>
      <c r="R2280" s="12">
        <f>G2280+I2280+J2280+K2280-L2280-M2280-N2280-Q2280</f>
        <v>1</v>
      </c>
      <c r="X2280" s="20" t="str">
        <f t="shared" si="1200"/>
        <v/>
      </c>
      <c r="Y2280" s="20" t="str">
        <f>IF(N2280&lt;O2280+P2280,"出卖应大于等于出卖肉畜+出卖仔畜","")</f>
        <v/>
      </c>
      <c r="Z2280" s="20" t="str">
        <f t="shared" si="1205"/>
        <v/>
      </c>
      <c r="AA2280" s="20" t="str">
        <f t="shared" si="1206"/>
        <v/>
      </c>
      <c r="AE2280" s="28"/>
      <c r="AF2280" s="29"/>
    </row>
    <row r="2281" spans="1:32">
      <c r="A2281" s="7"/>
      <c r="B2281" s="30"/>
      <c r="C2281" s="7"/>
      <c r="D2281" s="9" t="s">
        <v>26</v>
      </c>
      <c r="E2281" s="10" t="s">
        <v>27</v>
      </c>
      <c r="F2281" s="9"/>
      <c r="G2281" s="11">
        <v>3</v>
      </c>
      <c r="H2281" s="12">
        <f t="shared" ref="G2281:V2281" si="1207">H2282+H2297</f>
        <v>1</v>
      </c>
      <c r="I2281" s="12">
        <f t="shared" si="1207"/>
        <v>1</v>
      </c>
      <c r="J2281" s="12">
        <f t="shared" si="1207"/>
        <v>0</v>
      </c>
      <c r="K2281" s="12">
        <f t="shared" si="1207"/>
        <v>0</v>
      </c>
      <c r="L2281" s="12">
        <f t="shared" si="1207"/>
        <v>0</v>
      </c>
      <c r="M2281" s="12">
        <f t="shared" si="1207"/>
        <v>0</v>
      </c>
      <c r="N2281" s="12">
        <f t="shared" si="1207"/>
        <v>0</v>
      </c>
      <c r="O2281" s="12">
        <f t="shared" si="1207"/>
        <v>0</v>
      </c>
      <c r="P2281" s="12">
        <f t="shared" si="1207"/>
        <v>0</v>
      </c>
      <c r="Q2281" s="12">
        <f t="shared" si="1207"/>
        <v>0</v>
      </c>
      <c r="R2281" s="12">
        <f t="shared" si="1207"/>
        <v>3</v>
      </c>
      <c r="S2281" s="12">
        <f t="shared" si="1207"/>
        <v>2</v>
      </c>
      <c r="T2281" s="12">
        <f t="shared" si="1207"/>
        <v>0</v>
      </c>
      <c r="U2281" s="12">
        <f t="shared" si="1207"/>
        <v>0</v>
      </c>
      <c r="V2281" s="12">
        <f t="shared" si="1207"/>
        <v>3</v>
      </c>
      <c r="X2281" s="20" t="str">
        <f t="shared" si="1200"/>
        <v/>
      </c>
      <c r="Y2281" s="20" t="str">
        <f>IF(N2281&lt;O2281+P2281,"出卖应大于等于出卖肉畜+出卖仔畜","")</f>
        <v/>
      </c>
      <c r="Z2281" s="20" t="str">
        <f t="shared" si="1205"/>
        <v/>
      </c>
      <c r="AA2281" s="20" t="str">
        <f t="shared" si="1206"/>
        <v/>
      </c>
      <c r="AE2281" s="28"/>
      <c r="AF2281" s="29"/>
    </row>
    <row r="2282" spans="1:32">
      <c r="A2282" s="7"/>
      <c r="B2282" s="30"/>
      <c r="C2282" s="7"/>
      <c r="D2282" s="9" t="s">
        <v>28</v>
      </c>
      <c r="E2282" s="10" t="s">
        <v>27</v>
      </c>
      <c r="F2282" s="9"/>
      <c r="G2282" s="11">
        <v>2</v>
      </c>
      <c r="H2282" s="12">
        <f t="shared" ref="G2282:V2282" si="1208">H2283+H2291</f>
        <v>1</v>
      </c>
      <c r="I2282" s="12">
        <f t="shared" si="1208"/>
        <v>1</v>
      </c>
      <c r="J2282" s="12">
        <f t="shared" si="1208"/>
        <v>0</v>
      </c>
      <c r="K2282" s="12">
        <f t="shared" si="1208"/>
        <v>0</v>
      </c>
      <c r="L2282" s="12">
        <f t="shared" si="1208"/>
        <v>0</v>
      </c>
      <c r="M2282" s="12">
        <f t="shared" si="1208"/>
        <v>0</v>
      </c>
      <c r="N2282" s="12">
        <f t="shared" si="1208"/>
        <v>0</v>
      </c>
      <c r="O2282" s="12">
        <f t="shared" si="1208"/>
        <v>0</v>
      </c>
      <c r="P2282" s="12">
        <f t="shared" si="1208"/>
        <v>0</v>
      </c>
      <c r="Q2282" s="12">
        <f t="shared" si="1208"/>
        <v>0</v>
      </c>
      <c r="R2282" s="12">
        <f t="shared" si="1208"/>
        <v>3</v>
      </c>
      <c r="S2282" s="12">
        <f t="shared" si="1208"/>
        <v>2</v>
      </c>
      <c r="T2282" s="12">
        <f t="shared" si="1208"/>
        <v>0</v>
      </c>
      <c r="U2282" s="12">
        <f t="shared" si="1208"/>
        <v>0</v>
      </c>
      <c r="V2282" s="12">
        <f t="shared" si="1208"/>
        <v>3</v>
      </c>
      <c r="X2282" s="20" t="str">
        <f t="shared" ref="X2282:X2298" si="1209">IF(H2282&lt;I2282,"繁殖仔畜应大于等于成活","")</f>
        <v/>
      </c>
      <c r="Y2282" s="20" t="str">
        <f t="shared" ref="Y2282:Y2293" si="1210">IF(N2282&lt;O2282+P2282,"出卖应大于等于出卖肉畜+出卖仔畜","")</f>
        <v/>
      </c>
      <c r="Z2282" s="20" t="str">
        <f t="shared" si="1205"/>
        <v/>
      </c>
      <c r="AA2282" s="20" t="str">
        <f t="shared" si="1206"/>
        <v/>
      </c>
      <c r="AE2282" s="28"/>
      <c r="AF2282" s="29"/>
    </row>
    <row r="2283" spans="1:32">
      <c r="A2283" s="7"/>
      <c r="B2283" s="30"/>
      <c r="C2283" s="7"/>
      <c r="D2283" s="9" t="s">
        <v>29</v>
      </c>
      <c r="E2283" s="10" t="s">
        <v>27</v>
      </c>
      <c r="F2283" s="9"/>
      <c r="G2283" s="11">
        <v>2</v>
      </c>
      <c r="H2283" s="12">
        <f t="shared" ref="G2283:R2283" si="1211">H2284+H2287+H2288+H2289+H2290</f>
        <v>1</v>
      </c>
      <c r="I2283" s="12">
        <f t="shared" si="1211"/>
        <v>1</v>
      </c>
      <c r="J2283" s="12">
        <f t="shared" si="1211"/>
        <v>0</v>
      </c>
      <c r="K2283" s="12">
        <f t="shared" si="1211"/>
        <v>0</v>
      </c>
      <c r="L2283" s="12">
        <f t="shared" si="1211"/>
        <v>0</v>
      </c>
      <c r="M2283" s="12">
        <f t="shared" si="1211"/>
        <v>0</v>
      </c>
      <c r="N2283" s="12">
        <f t="shared" si="1211"/>
        <v>0</v>
      </c>
      <c r="O2283" s="12">
        <f t="shared" si="1211"/>
        <v>0</v>
      </c>
      <c r="P2283" s="12">
        <f t="shared" si="1211"/>
        <v>0</v>
      </c>
      <c r="Q2283" s="12">
        <f t="shared" si="1211"/>
        <v>0</v>
      </c>
      <c r="R2283" s="12">
        <f t="shared" si="1211"/>
        <v>3</v>
      </c>
      <c r="S2283" s="12">
        <f>S2284+S2287+S2288+S2290</f>
        <v>2</v>
      </c>
      <c r="T2283" s="12">
        <f>T2284+T2287+T2288+T2290</f>
        <v>0</v>
      </c>
      <c r="U2283" s="12">
        <f>U2284+U2287+U2288+U2290</f>
        <v>0</v>
      </c>
      <c r="V2283" s="12">
        <f>V2284+V2287+V2288+V2290</f>
        <v>3</v>
      </c>
      <c r="X2283" s="20" t="str">
        <f t="shared" si="1209"/>
        <v/>
      </c>
      <c r="Y2283" s="20" t="str">
        <f t="shared" si="1210"/>
        <v/>
      </c>
      <c r="Z2283" s="20" t="str">
        <f t="shared" si="1205"/>
        <v/>
      </c>
      <c r="AA2283" s="20" t="str">
        <f t="shared" si="1206"/>
        <v/>
      </c>
      <c r="AE2283" s="28"/>
      <c r="AF2283" s="29"/>
    </row>
    <row r="2284" spans="1:32">
      <c r="A2284" s="7"/>
      <c r="B2284" s="30"/>
      <c r="C2284" s="7"/>
      <c r="D2284" s="9" t="s">
        <v>30</v>
      </c>
      <c r="E2284" s="10" t="s">
        <v>27</v>
      </c>
      <c r="F2284" s="9"/>
      <c r="G2284" s="11">
        <v>2</v>
      </c>
      <c r="H2284">
        <v>1</v>
      </c>
      <c r="I2284">
        <v>1</v>
      </c>
      <c r="R2284" s="12">
        <f>G2284+I2284+J2284+K2284-L2284-M2284-N2284-Q2284</f>
        <v>3</v>
      </c>
      <c r="S2284">
        <v>2</v>
      </c>
      <c r="V2284">
        <v>3</v>
      </c>
      <c r="X2284" s="20" t="str">
        <f t="shared" si="1209"/>
        <v/>
      </c>
      <c r="Y2284" s="20" t="str">
        <f t="shared" si="1210"/>
        <v/>
      </c>
      <c r="Z2284" s="20" t="str">
        <f t="shared" si="1205"/>
        <v/>
      </c>
      <c r="AA2284" s="20" t="str">
        <f t="shared" si="1206"/>
        <v/>
      </c>
      <c r="AE2284" s="28"/>
      <c r="AF2284" s="29"/>
    </row>
    <row r="2285" spans="1:32">
      <c r="A2285" s="7"/>
      <c r="B2285" s="30"/>
      <c r="C2285" s="7"/>
      <c r="D2285" s="9" t="s">
        <v>31</v>
      </c>
      <c r="E2285" s="10" t="s">
        <v>27</v>
      </c>
      <c r="F2285" s="9"/>
      <c r="G2285" s="11">
        <v>0</v>
      </c>
      <c r="R2285" s="12">
        <f t="shared" ref="R2285:R2290" si="1212">G2285+I2285+J2285+K2285-L2285-M2285-N2285-Q2285</f>
        <v>0</v>
      </c>
      <c r="U2285" s="15" t="s">
        <v>32</v>
      </c>
      <c r="V2285" s="15" t="s">
        <v>32</v>
      </c>
      <c r="X2285" s="20" t="str">
        <f t="shared" si="1209"/>
        <v/>
      </c>
      <c r="Y2285" s="20" t="str">
        <f t="shared" si="1210"/>
        <v/>
      </c>
      <c r="Z2285" s="20" t="str">
        <f t="shared" si="1205"/>
        <v/>
      </c>
      <c r="AA2285" s="20"/>
      <c r="AE2285" s="28"/>
      <c r="AF2285" s="29"/>
    </row>
    <row r="2286" spans="1:32">
      <c r="A2286" s="7"/>
      <c r="B2286" s="30"/>
      <c r="C2286" s="7"/>
      <c r="D2286" s="9" t="s">
        <v>33</v>
      </c>
      <c r="E2286" s="10" t="s">
        <v>27</v>
      </c>
      <c r="F2286" s="9"/>
      <c r="G2286" s="11">
        <v>0</v>
      </c>
      <c r="R2286" s="12">
        <f t="shared" si="1212"/>
        <v>0</v>
      </c>
      <c r="U2286" s="15" t="s">
        <v>32</v>
      </c>
      <c r="V2286" s="15" t="s">
        <v>32</v>
      </c>
      <c r="X2286" s="20" t="str">
        <f t="shared" si="1209"/>
        <v/>
      </c>
      <c r="Y2286" s="20" t="str">
        <f t="shared" si="1210"/>
        <v/>
      </c>
      <c r="Z2286" s="20" t="str">
        <f t="shared" si="1205"/>
        <v/>
      </c>
      <c r="AA2286" s="20"/>
      <c r="AE2286" s="28"/>
      <c r="AF2286" s="29"/>
    </row>
    <row r="2287" spans="1:32">
      <c r="A2287" s="7"/>
      <c r="B2287" s="30"/>
      <c r="C2287" s="7"/>
      <c r="D2287" s="9" t="s">
        <v>34</v>
      </c>
      <c r="E2287" s="10" t="s">
        <v>35</v>
      </c>
      <c r="F2287" s="9"/>
      <c r="G2287" s="11">
        <v>0</v>
      </c>
      <c r="R2287" s="12">
        <f t="shared" si="1212"/>
        <v>0</v>
      </c>
      <c r="X2287" s="20" t="str">
        <f t="shared" si="1209"/>
        <v/>
      </c>
      <c r="Y2287" s="20" t="str">
        <f t="shared" si="1210"/>
        <v/>
      </c>
      <c r="Z2287" s="20" t="str">
        <f t="shared" si="1205"/>
        <v/>
      </c>
      <c r="AA2287" s="20" t="str">
        <f>IF(R2287&lt;U2287+V2287,"期末实有头数应大于等于良种+改良种","")</f>
        <v/>
      </c>
      <c r="AE2287" s="28"/>
      <c r="AF2287" s="29"/>
    </row>
    <row r="2288" spans="1:32">
      <c r="A2288" s="7"/>
      <c r="B2288" s="30"/>
      <c r="C2288" s="7"/>
      <c r="D2288" s="9" t="s">
        <v>36</v>
      </c>
      <c r="E2288" s="10" t="s">
        <v>27</v>
      </c>
      <c r="F2288" s="9"/>
      <c r="G2288" s="11">
        <v>0</v>
      </c>
      <c r="R2288" s="12">
        <f t="shared" si="1212"/>
        <v>0</v>
      </c>
      <c r="X2288" s="20" t="str">
        <f t="shared" si="1209"/>
        <v/>
      </c>
      <c r="Y2288" s="20" t="str">
        <f t="shared" si="1210"/>
        <v/>
      </c>
      <c r="Z2288" s="20" t="str">
        <f t="shared" si="1205"/>
        <v/>
      </c>
      <c r="AA2288" s="20" t="str">
        <f>IF(R2288&lt;U2288+V2288,"期末实有头数应大于等于良种+改良种","")</f>
        <v/>
      </c>
      <c r="AE2288" s="28"/>
      <c r="AF2288" s="29"/>
    </row>
    <row r="2289" spans="1:32">
      <c r="A2289" s="7"/>
      <c r="B2289" s="30"/>
      <c r="C2289" s="7"/>
      <c r="D2289" s="9" t="s">
        <v>37</v>
      </c>
      <c r="E2289" s="10" t="s">
        <v>27</v>
      </c>
      <c r="F2289" s="9"/>
      <c r="G2289" s="11">
        <v>0</v>
      </c>
      <c r="R2289" s="12">
        <f t="shared" si="1212"/>
        <v>0</v>
      </c>
      <c r="S2289" s="15" t="s">
        <v>32</v>
      </c>
      <c r="T2289" s="15" t="s">
        <v>32</v>
      </c>
      <c r="U2289" s="15" t="s">
        <v>32</v>
      </c>
      <c r="V2289" s="15" t="s">
        <v>32</v>
      </c>
      <c r="X2289" s="20" t="str">
        <f t="shared" si="1209"/>
        <v/>
      </c>
      <c r="Y2289" s="20" t="str">
        <f t="shared" si="1210"/>
        <v/>
      </c>
      <c r="Z2289" s="20"/>
      <c r="AA2289" s="20"/>
      <c r="AE2289" s="28"/>
      <c r="AF2289" s="29"/>
    </row>
    <row r="2290" spans="1:32">
      <c r="A2290" s="7"/>
      <c r="B2290" s="30"/>
      <c r="C2290" s="7"/>
      <c r="D2290" s="9" t="s">
        <v>38</v>
      </c>
      <c r="E2290" s="10" t="s">
        <v>39</v>
      </c>
      <c r="F2290" s="9"/>
      <c r="G2290" s="11">
        <v>0</v>
      </c>
      <c r="R2290" s="12">
        <f t="shared" si="1212"/>
        <v>0</v>
      </c>
      <c r="X2290" s="20" t="str">
        <f t="shared" si="1209"/>
        <v/>
      </c>
      <c r="Y2290" s="20" t="str">
        <f t="shared" si="1210"/>
        <v/>
      </c>
      <c r="Z2290" s="20" t="str">
        <f>IF(R2290&lt;S2290+T2290,"期末实有头数应大于等于能繁母畜+种公畜","")</f>
        <v/>
      </c>
      <c r="AA2290" s="20" t="str">
        <f>IF(R2290&lt;U2290+V2290,"期末实有头数应大于等于良种+改良种","")</f>
        <v/>
      </c>
      <c r="AE2290" s="28"/>
      <c r="AF2290" s="29"/>
    </row>
    <row r="2291" spans="1:32">
      <c r="A2291" s="7"/>
      <c r="B2291" s="30"/>
      <c r="C2291" s="7"/>
      <c r="D2291" s="9" t="s">
        <v>40</v>
      </c>
      <c r="E2291" s="10" t="s">
        <v>41</v>
      </c>
      <c r="F2291" s="9"/>
      <c r="G2291" s="11">
        <v>0</v>
      </c>
      <c r="H2291" s="12">
        <f t="shared" ref="G2291:V2291" si="1213">H2292+H2296</f>
        <v>0</v>
      </c>
      <c r="I2291" s="12">
        <f t="shared" si="1213"/>
        <v>0</v>
      </c>
      <c r="J2291" s="12">
        <f t="shared" si="1213"/>
        <v>0</v>
      </c>
      <c r="K2291" s="12">
        <f t="shared" si="1213"/>
        <v>0</v>
      </c>
      <c r="L2291" s="12">
        <f t="shared" si="1213"/>
        <v>0</v>
      </c>
      <c r="M2291" s="12">
        <f t="shared" si="1213"/>
        <v>0</v>
      </c>
      <c r="N2291" s="12">
        <f t="shared" si="1213"/>
        <v>0</v>
      </c>
      <c r="O2291" s="12">
        <f t="shared" si="1213"/>
        <v>0</v>
      </c>
      <c r="P2291" s="12">
        <f t="shared" si="1213"/>
        <v>0</v>
      </c>
      <c r="Q2291" s="12">
        <f t="shared" si="1213"/>
        <v>0</v>
      </c>
      <c r="R2291" s="21">
        <f t="shared" si="1213"/>
        <v>0</v>
      </c>
      <c r="S2291" s="12">
        <f t="shared" si="1213"/>
        <v>0</v>
      </c>
      <c r="T2291" s="12">
        <f t="shared" si="1213"/>
        <v>0</v>
      </c>
      <c r="U2291" s="12">
        <f t="shared" si="1213"/>
        <v>0</v>
      </c>
      <c r="V2291" s="12">
        <f t="shared" si="1213"/>
        <v>0</v>
      </c>
      <c r="X2291" s="20" t="str">
        <f t="shared" si="1209"/>
        <v/>
      </c>
      <c r="Y2291" s="20" t="str">
        <f t="shared" si="1210"/>
        <v/>
      </c>
      <c r="Z2291" s="20" t="str">
        <f>IF(R2291&lt;S2291+T2291,"期末实有头数应大于等于能繁母畜+种公畜","")</f>
        <v/>
      </c>
      <c r="AA2291" s="20" t="str">
        <f>IF(R2291&lt;U2291+V2291,"期末实有头数应大于等于良种+改良种","")</f>
        <v/>
      </c>
      <c r="AE2291" s="28"/>
      <c r="AF2291" s="29"/>
    </row>
    <row r="2292" spans="1:32">
      <c r="A2292" s="7"/>
      <c r="B2292" s="30"/>
      <c r="C2292" s="7"/>
      <c r="D2292" s="9" t="s">
        <v>42</v>
      </c>
      <c r="E2292" s="10" t="s">
        <v>41</v>
      </c>
      <c r="F2292" s="9"/>
      <c r="G2292" s="11">
        <v>0</v>
      </c>
      <c r="R2292" s="12">
        <f>G2292+I2292+J2292+K2292-L2292-M2292-N2292-Q2292</f>
        <v>0</v>
      </c>
      <c r="X2292" s="20" t="str">
        <f t="shared" si="1209"/>
        <v/>
      </c>
      <c r="Y2292" s="20" t="str">
        <f t="shared" si="1210"/>
        <v/>
      </c>
      <c r="Z2292" s="20" t="str">
        <f>IF(R2292&lt;S2292+T2292,"期末实有头数应大于等于能繁母畜+种公畜","")</f>
        <v/>
      </c>
      <c r="AA2292" s="20" t="str">
        <f>IF(R2292&lt;U2292+V2292,"期末实有头数应大于等于良种+改良种","")</f>
        <v/>
      </c>
      <c r="AE2292" s="28"/>
      <c r="AF2292" s="29"/>
    </row>
    <row r="2293" spans="1:32">
      <c r="A2293" s="7"/>
      <c r="B2293" s="30"/>
      <c r="C2293" s="7"/>
      <c r="D2293" s="9" t="s">
        <v>43</v>
      </c>
      <c r="E2293" s="10" t="s">
        <v>41</v>
      </c>
      <c r="F2293" s="9"/>
      <c r="G2293" s="11">
        <v>0</v>
      </c>
      <c r="R2293" s="12">
        <f>G2293+I2293+J2293+K2293-L2293-M2293-N2293-Q2293</f>
        <v>0</v>
      </c>
      <c r="U2293" s="15" t="s">
        <v>32</v>
      </c>
      <c r="V2293" s="15" t="s">
        <v>32</v>
      </c>
      <c r="X2293" s="20" t="str">
        <f t="shared" si="1209"/>
        <v/>
      </c>
      <c r="Y2293" s="20" t="str">
        <f t="shared" si="1210"/>
        <v/>
      </c>
      <c r="Z2293" s="20" t="str">
        <f>IF(R2293&lt;S2293+T2293,"期末实有头数应大于等于能繁母畜+种公畜","")</f>
        <v/>
      </c>
      <c r="AA2293" s="20"/>
      <c r="AE2293" s="28"/>
      <c r="AF2293" s="29"/>
    </row>
    <row r="2294" spans="1:32">
      <c r="A2294" s="7"/>
      <c r="B2294" s="30"/>
      <c r="C2294" s="7"/>
      <c r="D2294" s="9" t="s">
        <v>44</v>
      </c>
      <c r="E2294" s="10" t="s">
        <v>41</v>
      </c>
      <c r="F2294" s="9"/>
      <c r="G2294" s="14"/>
      <c r="H2294" s="15" t="s">
        <v>32</v>
      </c>
      <c r="I2294" s="15" t="s">
        <v>32</v>
      </c>
      <c r="J2294" s="15" t="s">
        <v>32</v>
      </c>
      <c r="K2294" s="15" t="s">
        <v>32</v>
      </c>
      <c r="L2294" s="15" t="s">
        <v>32</v>
      </c>
      <c r="M2294" s="15" t="s">
        <v>32</v>
      </c>
      <c r="N2294" s="15" t="s">
        <v>32</v>
      </c>
      <c r="O2294" s="15" t="s">
        <v>32</v>
      </c>
      <c r="P2294" s="15" t="s">
        <v>32</v>
      </c>
      <c r="Q2294" s="15" t="s">
        <v>32</v>
      </c>
      <c r="R2294" s="22"/>
      <c r="T2294" s="15" t="s">
        <v>32</v>
      </c>
      <c r="U2294" s="15" t="s">
        <v>32</v>
      </c>
      <c r="V2294" s="15" t="s">
        <v>32</v>
      </c>
      <c r="X2294" s="20" t="str">
        <f t="shared" si="1209"/>
        <v/>
      </c>
      <c r="Y2294" s="20"/>
      <c r="Z2294" s="20"/>
      <c r="AA2294" s="20"/>
      <c r="AE2294" s="28"/>
      <c r="AF2294" s="29"/>
    </row>
    <row r="2295" spans="1:32">
      <c r="A2295" s="7"/>
      <c r="B2295" s="30"/>
      <c r="C2295" s="7"/>
      <c r="D2295" s="9" t="s">
        <v>45</v>
      </c>
      <c r="E2295" s="10" t="s">
        <v>41</v>
      </c>
      <c r="F2295" s="9"/>
      <c r="G2295" s="14"/>
      <c r="H2295" s="15" t="s">
        <v>32</v>
      </c>
      <c r="I2295" s="15" t="s">
        <v>32</v>
      </c>
      <c r="J2295" s="15" t="s">
        <v>32</v>
      </c>
      <c r="K2295" s="15" t="s">
        <v>32</v>
      </c>
      <c r="L2295" s="15" t="s">
        <v>32</v>
      </c>
      <c r="M2295" s="15" t="s">
        <v>32</v>
      </c>
      <c r="N2295" s="15" t="s">
        <v>32</v>
      </c>
      <c r="O2295" s="15" t="s">
        <v>32</v>
      </c>
      <c r="P2295" s="15" t="s">
        <v>32</v>
      </c>
      <c r="Q2295" s="15" t="s">
        <v>32</v>
      </c>
      <c r="R2295" s="22"/>
      <c r="T2295" s="15" t="s">
        <v>32</v>
      </c>
      <c r="U2295" s="15" t="s">
        <v>32</v>
      </c>
      <c r="V2295" s="15" t="s">
        <v>32</v>
      </c>
      <c r="X2295" s="20" t="str">
        <f t="shared" si="1209"/>
        <v/>
      </c>
      <c r="Y2295" s="20"/>
      <c r="Z2295" s="20"/>
      <c r="AA2295" s="20"/>
      <c r="AE2295" s="28"/>
      <c r="AF2295" s="29"/>
    </row>
    <row r="2296" spans="1:32">
      <c r="A2296" s="7"/>
      <c r="B2296" s="30"/>
      <c r="C2296" s="7"/>
      <c r="D2296" s="9" t="s">
        <v>46</v>
      </c>
      <c r="E2296" s="10" t="s">
        <v>41</v>
      </c>
      <c r="F2296" s="9"/>
      <c r="G2296" s="11">
        <v>0</v>
      </c>
      <c r="R2296" s="12">
        <f>G2296+I2296+J2296+K2296-L2296-M2296-N2296-Q2296</f>
        <v>0</v>
      </c>
      <c r="X2296" s="20" t="str">
        <f t="shared" si="1209"/>
        <v/>
      </c>
      <c r="Y2296" s="20" t="str">
        <f>IF(N2296&lt;O2296+P2296,"出卖应大于等于出卖肉畜+出卖仔畜","")</f>
        <v/>
      </c>
      <c r="Z2296" s="20" t="str">
        <f t="shared" ref="Z2296:Z2305" si="1214">IF(R2296&lt;S2296+T2296,"期末实有头数应大于等于能繁母畜+种公畜","")</f>
        <v/>
      </c>
      <c r="AA2296" s="20" t="str">
        <f t="shared" ref="AA2296:AA2301" si="1215">IF(R2296&lt;U2296+V2296,"期末实有头数应大于等于良种+改良种","")</f>
        <v/>
      </c>
      <c r="AE2296" s="28"/>
      <c r="AF2296" s="29"/>
    </row>
    <row r="2297" spans="1:32">
      <c r="A2297" s="7"/>
      <c r="B2297" s="30"/>
      <c r="C2297" s="7"/>
      <c r="D2297" s="9" t="s">
        <v>47</v>
      </c>
      <c r="E2297" s="16" t="s">
        <v>27</v>
      </c>
      <c r="F2297" s="9"/>
      <c r="G2297" s="11">
        <v>0</v>
      </c>
      <c r="R2297" s="12">
        <f>G2297+I2297+J2297+K2297-L2297-M2297-N2297-Q2297</f>
        <v>0</v>
      </c>
      <c r="X2297" s="20" t="str">
        <f t="shared" si="1209"/>
        <v/>
      </c>
      <c r="Y2297" s="20" t="str">
        <f>IF(N2297&lt;O2297+P2297,"出卖应大于等于出卖肉畜+出卖仔畜","")</f>
        <v/>
      </c>
      <c r="Z2297" s="20" t="str">
        <f t="shared" si="1214"/>
        <v/>
      </c>
      <c r="AA2297" s="20" t="str">
        <f t="shared" si="1215"/>
        <v/>
      </c>
      <c r="AE2297" s="28"/>
      <c r="AF2297" s="29"/>
    </row>
    <row r="2298" spans="1:32">
      <c r="A2298" s="7"/>
      <c r="B2298" s="30"/>
      <c r="C2298" s="7"/>
      <c r="D2298" s="9" t="s">
        <v>26</v>
      </c>
      <c r="E2298" s="10" t="s">
        <v>27</v>
      </c>
      <c r="F2298" s="9"/>
      <c r="G2298" s="11">
        <v>11</v>
      </c>
      <c r="H2298" s="12">
        <f t="shared" ref="G2298:V2298" si="1216">H2299+H2314</f>
        <v>6</v>
      </c>
      <c r="I2298" s="12">
        <f t="shared" si="1216"/>
        <v>6</v>
      </c>
      <c r="J2298" s="12">
        <f t="shared" si="1216"/>
        <v>0</v>
      </c>
      <c r="K2298" s="12">
        <f t="shared" si="1216"/>
        <v>0</v>
      </c>
      <c r="L2298" s="12">
        <f t="shared" si="1216"/>
        <v>0</v>
      </c>
      <c r="M2298" s="12">
        <f t="shared" si="1216"/>
        <v>0</v>
      </c>
      <c r="N2298" s="12">
        <f t="shared" si="1216"/>
        <v>6</v>
      </c>
      <c r="O2298" s="12">
        <f t="shared" si="1216"/>
        <v>0</v>
      </c>
      <c r="P2298" s="12">
        <f t="shared" si="1216"/>
        <v>6</v>
      </c>
      <c r="Q2298" s="12">
        <f t="shared" si="1216"/>
        <v>0</v>
      </c>
      <c r="R2298" s="12">
        <f t="shared" si="1216"/>
        <v>10</v>
      </c>
      <c r="S2298" s="12">
        <f t="shared" si="1216"/>
        <v>8</v>
      </c>
      <c r="T2298" s="12">
        <f t="shared" si="1216"/>
        <v>0</v>
      </c>
      <c r="U2298" s="12">
        <f t="shared" si="1216"/>
        <v>0</v>
      </c>
      <c r="V2298" s="12">
        <f t="shared" si="1216"/>
        <v>10</v>
      </c>
      <c r="X2298" s="20" t="str">
        <f t="shared" si="1209"/>
        <v/>
      </c>
      <c r="Y2298" s="20" t="str">
        <f>IF(N2298&lt;O2298+P2298,"出卖应大于等于出卖肉畜+出卖仔畜","")</f>
        <v/>
      </c>
      <c r="Z2298" s="20" t="str">
        <f t="shared" si="1214"/>
        <v/>
      </c>
      <c r="AA2298" s="20" t="str">
        <f t="shared" si="1215"/>
        <v/>
      </c>
      <c r="AE2298" s="28"/>
      <c r="AF2298" s="29"/>
    </row>
    <row r="2299" spans="1:32">
      <c r="A2299" s="7"/>
      <c r="B2299" s="30"/>
      <c r="C2299" s="7"/>
      <c r="D2299" s="9" t="s">
        <v>28</v>
      </c>
      <c r="E2299" s="10" t="s">
        <v>27</v>
      </c>
      <c r="F2299" s="9"/>
      <c r="G2299" s="11">
        <v>10</v>
      </c>
      <c r="H2299" s="12">
        <f t="shared" ref="G2299:V2299" si="1217">H2300+H2308</f>
        <v>6</v>
      </c>
      <c r="I2299" s="12">
        <f t="shared" si="1217"/>
        <v>6</v>
      </c>
      <c r="J2299" s="12">
        <f t="shared" si="1217"/>
        <v>0</v>
      </c>
      <c r="K2299" s="12">
        <f t="shared" si="1217"/>
        <v>0</v>
      </c>
      <c r="L2299" s="12">
        <f t="shared" si="1217"/>
        <v>0</v>
      </c>
      <c r="M2299" s="12">
        <f t="shared" si="1217"/>
        <v>0</v>
      </c>
      <c r="N2299" s="12">
        <f t="shared" si="1217"/>
        <v>6</v>
      </c>
      <c r="O2299" s="12">
        <f t="shared" si="1217"/>
        <v>0</v>
      </c>
      <c r="P2299" s="12">
        <f t="shared" si="1217"/>
        <v>6</v>
      </c>
      <c r="Q2299" s="12">
        <f t="shared" si="1217"/>
        <v>0</v>
      </c>
      <c r="R2299" s="12">
        <f t="shared" si="1217"/>
        <v>10</v>
      </c>
      <c r="S2299" s="12">
        <f t="shared" si="1217"/>
        <v>8</v>
      </c>
      <c r="T2299" s="12">
        <f t="shared" si="1217"/>
        <v>0</v>
      </c>
      <c r="U2299" s="12">
        <f t="shared" si="1217"/>
        <v>0</v>
      </c>
      <c r="V2299" s="12">
        <f t="shared" si="1217"/>
        <v>10</v>
      </c>
      <c r="X2299" s="20" t="str">
        <f t="shared" ref="X2299:X2315" si="1218">IF(H2299&lt;I2299,"繁殖仔畜应大于等于成活","")</f>
        <v/>
      </c>
      <c r="Y2299" s="20" t="str">
        <f t="shared" ref="Y2299:Y2310" si="1219">IF(N2299&lt;O2299+P2299,"出卖应大于等于出卖肉畜+出卖仔畜","")</f>
        <v/>
      </c>
      <c r="Z2299" s="20" t="str">
        <f t="shared" si="1214"/>
        <v/>
      </c>
      <c r="AA2299" s="20" t="str">
        <f t="shared" si="1215"/>
        <v/>
      </c>
      <c r="AE2299" s="28"/>
      <c r="AF2299" s="29"/>
    </row>
    <row r="2300" spans="1:32">
      <c r="A2300" s="7"/>
      <c r="B2300" s="30"/>
      <c r="C2300" s="7"/>
      <c r="D2300" s="9" t="s">
        <v>29</v>
      </c>
      <c r="E2300" s="10" t="s">
        <v>27</v>
      </c>
      <c r="F2300" s="9"/>
      <c r="G2300" s="11">
        <v>10</v>
      </c>
      <c r="H2300" s="12">
        <f t="shared" ref="G2300:R2300" si="1220">H2301+H2304+H2305+H2306+H2307</f>
        <v>6</v>
      </c>
      <c r="I2300" s="12">
        <f t="shared" si="1220"/>
        <v>6</v>
      </c>
      <c r="J2300" s="12">
        <f t="shared" si="1220"/>
        <v>0</v>
      </c>
      <c r="K2300" s="12">
        <f t="shared" si="1220"/>
        <v>0</v>
      </c>
      <c r="L2300" s="12">
        <f t="shared" si="1220"/>
        <v>0</v>
      </c>
      <c r="M2300" s="12">
        <f t="shared" si="1220"/>
        <v>0</v>
      </c>
      <c r="N2300" s="12">
        <f t="shared" si="1220"/>
        <v>6</v>
      </c>
      <c r="O2300" s="12">
        <f t="shared" si="1220"/>
        <v>0</v>
      </c>
      <c r="P2300" s="12">
        <f t="shared" si="1220"/>
        <v>6</v>
      </c>
      <c r="Q2300" s="12">
        <f t="shared" si="1220"/>
        <v>0</v>
      </c>
      <c r="R2300" s="12">
        <f t="shared" si="1220"/>
        <v>10</v>
      </c>
      <c r="S2300" s="12">
        <f>S2301+S2304+S2305+S2307</f>
        <v>8</v>
      </c>
      <c r="T2300" s="12">
        <f>T2301+T2304+T2305+T2307</f>
        <v>0</v>
      </c>
      <c r="U2300" s="12">
        <f>U2301+U2304+U2305+U2307</f>
        <v>0</v>
      </c>
      <c r="V2300" s="12">
        <f>V2301+V2304+V2305+V2307</f>
        <v>10</v>
      </c>
      <c r="X2300" s="20" t="str">
        <f t="shared" si="1218"/>
        <v/>
      </c>
      <c r="Y2300" s="20" t="str">
        <f t="shared" si="1219"/>
        <v/>
      </c>
      <c r="Z2300" s="20" t="str">
        <f t="shared" si="1214"/>
        <v/>
      </c>
      <c r="AA2300" s="20" t="str">
        <f t="shared" si="1215"/>
        <v/>
      </c>
      <c r="AE2300" s="28"/>
      <c r="AF2300" s="29"/>
    </row>
    <row r="2301" spans="1:32">
      <c r="A2301" s="7"/>
      <c r="B2301" s="30"/>
      <c r="C2301" s="7"/>
      <c r="D2301" s="9" t="s">
        <v>30</v>
      </c>
      <c r="E2301" s="10" t="s">
        <v>27</v>
      </c>
      <c r="F2301" s="9"/>
      <c r="G2301" s="11">
        <v>10</v>
      </c>
      <c r="H2301">
        <v>6</v>
      </c>
      <c r="I2301">
        <v>6</v>
      </c>
      <c r="N2301">
        <v>6</v>
      </c>
      <c r="P2301">
        <v>6</v>
      </c>
      <c r="R2301" s="12">
        <f>G2301+I2301+J2301+K2301-L2301-M2301-N2301-Q2301</f>
        <v>10</v>
      </c>
      <c r="S2301">
        <v>8</v>
      </c>
      <c r="V2301">
        <v>10</v>
      </c>
      <c r="X2301" s="20" t="str">
        <f t="shared" si="1218"/>
        <v/>
      </c>
      <c r="Y2301" s="20" t="str">
        <f t="shared" si="1219"/>
        <v/>
      </c>
      <c r="Z2301" s="20" t="str">
        <f t="shared" si="1214"/>
        <v/>
      </c>
      <c r="AA2301" s="20" t="str">
        <f t="shared" si="1215"/>
        <v/>
      </c>
      <c r="AE2301" s="28"/>
      <c r="AF2301" s="29"/>
    </row>
    <row r="2302" spans="1:32">
      <c r="A2302" s="7"/>
      <c r="B2302" s="30"/>
      <c r="C2302" s="7"/>
      <c r="D2302" s="9" t="s">
        <v>31</v>
      </c>
      <c r="E2302" s="10" t="s">
        <v>27</v>
      </c>
      <c r="F2302" s="9"/>
      <c r="G2302" s="11">
        <v>0</v>
      </c>
      <c r="R2302" s="12">
        <f t="shared" ref="R2302:R2307" si="1221">G2302+I2302+J2302+K2302-L2302-M2302-N2302-Q2302</f>
        <v>0</v>
      </c>
      <c r="U2302" s="15" t="s">
        <v>32</v>
      </c>
      <c r="V2302" s="15" t="s">
        <v>32</v>
      </c>
      <c r="X2302" s="20" t="str">
        <f t="shared" si="1218"/>
        <v/>
      </c>
      <c r="Y2302" s="20" t="str">
        <f t="shared" si="1219"/>
        <v/>
      </c>
      <c r="Z2302" s="20" t="str">
        <f t="shared" si="1214"/>
        <v/>
      </c>
      <c r="AA2302" s="20"/>
      <c r="AE2302" s="28"/>
      <c r="AF2302" s="29"/>
    </row>
    <row r="2303" spans="1:32">
      <c r="A2303" s="7"/>
      <c r="B2303" s="30"/>
      <c r="C2303" s="7"/>
      <c r="D2303" s="9" t="s">
        <v>33</v>
      </c>
      <c r="E2303" s="10" t="s">
        <v>27</v>
      </c>
      <c r="F2303" s="9"/>
      <c r="G2303" s="11">
        <v>0</v>
      </c>
      <c r="R2303" s="12">
        <f t="shared" si="1221"/>
        <v>0</v>
      </c>
      <c r="U2303" s="15" t="s">
        <v>32</v>
      </c>
      <c r="V2303" s="15" t="s">
        <v>32</v>
      </c>
      <c r="X2303" s="20" t="str">
        <f t="shared" si="1218"/>
        <v/>
      </c>
      <c r="Y2303" s="20" t="str">
        <f t="shared" si="1219"/>
        <v/>
      </c>
      <c r="Z2303" s="20" t="str">
        <f t="shared" si="1214"/>
        <v/>
      </c>
      <c r="AA2303" s="20"/>
      <c r="AE2303" s="28"/>
      <c r="AF2303" s="29"/>
    </row>
    <row r="2304" spans="1:32">
      <c r="A2304" s="7"/>
      <c r="B2304" s="30"/>
      <c r="C2304" s="7"/>
      <c r="D2304" s="9" t="s">
        <v>34</v>
      </c>
      <c r="E2304" s="10" t="s">
        <v>35</v>
      </c>
      <c r="F2304" s="9"/>
      <c r="G2304" s="11">
        <v>0</v>
      </c>
      <c r="R2304" s="12">
        <f t="shared" si="1221"/>
        <v>0</v>
      </c>
      <c r="X2304" s="20" t="str">
        <f t="shared" si="1218"/>
        <v/>
      </c>
      <c r="Y2304" s="20" t="str">
        <f t="shared" si="1219"/>
        <v/>
      </c>
      <c r="Z2304" s="20" t="str">
        <f t="shared" si="1214"/>
        <v/>
      </c>
      <c r="AA2304" s="20" t="str">
        <f>IF(R2304&lt;U2304+V2304,"期末实有头数应大于等于良种+改良种","")</f>
        <v/>
      </c>
      <c r="AE2304" s="28"/>
      <c r="AF2304" s="29"/>
    </row>
    <row r="2305" spans="1:32">
      <c r="A2305" s="7"/>
      <c r="B2305" s="30"/>
      <c r="C2305" s="7"/>
      <c r="D2305" s="9" t="s">
        <v>36</v>
      </c>
      <c r="E2305" s="10" t="s">
        <v>27</v>
      </c>
      <c r="F2305" s="9"/>
      <c r="G2305" s="11">
        <v>0</v>
      </c>
      <c r="R2305" s="12">
        <f t="shared" si="1221"/>
        <v>0</v>
      </c>
      <c r="X2305" s="20" t="str">
        <f t="shared" si="1218"/>
        <v/>
      </c>
      <c r="Y2305" s="20" t="str">
        <f t="shared" si="1219"/>
        <v/>
      </c>
      <c r="Z2305" s="20" t="str">
        <f t="shared" si="1214"/>
        <v/>
      </c>
      <c r="AA2305" s="20" t="str">
        <f>IF(R2305&lt;U2305+V2305,"期末实有头数应大于等于良种+改良种","")</f>
        <v/>
      </c>
      <c r="AE2305" s="28"/>
      <c r="AF2305" s="29"/>
    </row>
    <row r="2306" spans="1:32">
      <c r="A2306" s="7"/>
      <c r="B2306" s="30"/>
      <c r="C2306" s="7"/>
      <c r="D2306" s="9" t="s">
        <v>37</v>
      </c>
      <c r="E2306" s="10" t="s">
        <v>27</v>
      </c>
      <c r="F2306" s="9"/>
      <c r="G2306" s="11">
        <v>0</v>
      </c>
      <c r="R2306" s="12">
        <f t="shared" si="1221"/>
        <v>0</v>
      </c>
      <c r="S2306" s="15" t="s">
        <v>32</v>
      </c>
      <c r="T2306" s="15" t="s">
        <v>32</v>
      </c>
      <c r="U2306" s="15" t="s">
        <v>32</v>
      </c>
      <c r="V2306" s="15" t="s">
        <v>32</v>
      </c>
      <c r="X2306" s="20" t="str">
        <f t="shared" si="1218"/>
        <v/>
      </c>
      <c r="Y2306" s="20" t="str">
        <f t="shared" si="1219"/>
        <v/>
      </c>
      <c r="Z2306" s="20"/>
      <c r="AA2306" s="20"/>
      <c r="AE2306" s="28"/>
      <c r="AF2306" s="29"/>
    </row>
    <row r="2307" spans="1:32">
      <c r="A2307" s="7"/>
      <c r="B2307" s="30"/>
      <c r="C2307" s="7"/>
      <c r="D2307" s="9" t="s">
        <v>38</v>
      </c>
      <c r="E2307" s="10" t="s">
        <v>39</v>
      </c>
      <c r="F2307" s="9"/>
      <c r="G2307" s="11">
        <v>0</v>
      </c>
      <c r="R2307" s="12">
        <f t="shared" si="1221"/>
        <v>0</v>
      </c>
      <c r="X2307" s="20" t="str">
        <f t="shared" si="1218"/>
        <v/>
      </c>
      <c r="Y2307" s="20" t="str">
        <f t="shared" si="1219"/>
        <v/>
      </c>
      <c r="Z2307" s="20" t="str">
        <f>IF(R2307&lt;S2307+T2307,"期末实有头数应大于等于能繁母畜+种公畜","")</f>
        <v/>
      </c>
      <c r="AA2307" s="20" t="str">
        <f>IF(R2307&lt;U2307+V2307,"期末实有头数应大于等于良种+改良种","")</f>
        <v/>
      </c>
      <c r="AE2307" s="28"/>
      <c r="AF2307" s="29"/>
    </row>
    <row r="2308" spans="1:32">
      <c r="A2308" s="7"/>
      <c r="B2308" s="30"/>
      <c r="C2308" s="7"/>
      <c r="D2308" s="9" t="s">
        <v>40</v>
      </c>
      <c r="E2308" s="10" t="s">
        <v>41</v>
      </c>
      <c r="F2308" s="9"/>
      <c r="G2308" s="11">
        <v>0</v>
      </c>
      <c r="H2308" s="12">
        <f t="shared" ref="G2308:V2308" si="1222">H2309+H2313</f>
        <v>0</v>
      </c>
      <c r="I2308" s="12">
        <f t="shared" si="1222"/>
        <v>0</v>
      </c>
      <c r="J2308" s="12">
        <f t="shared" si="1222"/>
        <v>0</v>
      </c>
      <c r="K2308" s="12">
        <f t="shared" si="1222"/>
        <v>0</v>
      </c>
      <c r="L2308" s="12">
        <f t="shared" si="1222"/>
        <v>0</v>
      </c>
      <c r="M2308" s="12">
        <f t="shared" si="1222"/>
        <v>0</v>
      </c>
      <c r="N2308" s="12">
        <f t="shared" si="1222"/>
        <v>0</v>
      </c>
      <c r="O2308" s="12">
        <f t="shared" si="1222"/>
        <v>0</v>
      </c>
      <c r="P2308" s="12">
        <f t="shared" si="1222"/>
        <v>0</v>
      </c>
      <c r="Q2308" s="12">
        <f t="shared" si="1222"/>
        <v>0</v>
      </c>
      <c r="R2308" s="21">
        <f t="shared" si="1222"/>
        <v>0</v>
      </c>
      <c r="S2308" s="12">
        <f t="shared" si="1222"/>
        <v>0</v>
      </c>
      <c r="T2308" s="12">
        <f t="shared" si="1222"/>
        <v>0</v>
      </c>
      <c r="U2308" s="12">
        <f t="shared" si="1222"/>
        <v>0</v>
      </c>
      <c r="V2308" s="12">
        <f t="shared" si="1222"/>
        <v>0</v>
      </c>
      <c r="X2308" s="20" t="str">
        <f t="shared" si="1218"/>
        <v/>
      </c>
      <c r="Y2308" s="20" t="str">
        <f t="shared" si="1219"/>
        <v/>
      </c>
      <c r="Z2308" s="20" t="str">
        <f>IF(R2308&lt;S2308+T2308,"期末实有头数应大于等于能繁母畜+种公畜","")</f>
        <v/>
      </c>
      <c r="AA2308" s="20" t="str">
        <f>IF(R2308&lt;U2308+V2308,"期末实有头数应大于等于良种+改良种","")</f>
        <v/>
      </c>
      <c r="AE2308" s="28"/>
      <c r="AF2308" s="29"/>
    </row>
    <row r="2309" spans="1:32">
      <c r="A2309" s="7"/>
      <c r="B2309" s="30"/>
      <c r="C2309" s="7"/>
      <c r="D2309" s="9" t="s">
        <v>42</v>
      </c>
      <c r="E2309" s="10" t="s">
        <v>41</v>
      </c>
      <c r="F2309" s="9"/>
      <c r="G2309" s="11">
        <v>0</v>
      </c>
      <c r="R2309" s="12">
        <f>G2309+I2309+J2309+K2309-L2309-M2309-N2309-Q2309</f>
        <v>0</v>
      </c>
      <c r="X2309" s="20" t="str">
        <f t="shared" si="1218"/>
        <v/>
      </c>
      <c r="Y2309" s="20" t="str">
        <f t="shared" si="1219"/>
        <v/>
      </c>
      <c r="Z2309" s="20" t="str">
        <f>IF(R2309&lt;S2309+T2309,"期末实有头数应大于等于能繁母畜+种公畜","")</f>
        <v/>
      </c>
      <c r="AA2309" s="20" t="str">
        <f>IF(R2309&lt;U2309+V2309,"期末实有头数应大于等于良种+改良种","")</f>
        <v/>
      </c>
      <c r="AE2309" s="28"/>
      <c r="AF2309" s="29"/>
    </row>
    <row r="2310" spans="1:32">
      <c r="A2310" s="7"/>
      <c r="B2310" s="30"/>
      <c r="C2310" s="7"/>
      <c r="D2310" s="9" t="s">
        <v>43</v>
      </c>
      <c r="E2310" s="10" t="s">
        <v>41</v>
      </c>
      <c r="F2310" s="9"/>
      <c r="G2310" s="11">
        <v>0</v>
      </c>
      <c r="R2310" s="12">
        <f>G2310+I2310+J2310+K2310-L2310-M2310-N2310-Q2310</f>
        <v>0</v>
      </c>
      <c r="U2310" s="15" t="s">
        <v>32</v>
      </c>
      <c r="V2310" s="15" t="s">
        <v>32</v>
      </c>
      <c r="X2310" s="20" t="str">
        <f t="shared" si="1218"/>
        <v/>
      </c>
      <c r="Y2310" s="20" t="str">
        <f t="shared" si="1219"/>
        <v/>
      </c>
      <c r="Z2310" s="20" t="str">
        <f>IF(R2310&lt;S2310+T2310,"期末实有头数应大于等于能繁母畜+种公畜","")</f>
        <v/>
      </c>
      <c r="AA2310" s="20"/>
      <c r="AE2310" s="28"/>
      <c r="AF2310" s="29"/>
    </row>
    <row r="2311" spans="1:32">
      <c r="A2311" s="7"/>
      <c r="B2311" s="30"/>
      <c r="C2311" s="7"/>
      <c r="D2311" s="9" t="s">
        <v>44</v>
      </c>
      <c r="E2311" s="10" t="s">
        <v>41</v>
      </c>
      <c r="F2311" s="9"/>
      <c r="G2311" s="14"/>
      <c r="H2311" s="15" t="s">
        <v>32</v>
      </c>
      <c r="I2311" s="15" t="s">
        <v>32</v>
      </c>
      <c r="J2311" s="15" t="s">
        <v>32</v>
      </c>
      <c r="K2311" s="15" t="s">
        <v>32</v>
      </c>
      <c r="L2311" s="15" t="s">
        <v>32</v>
      </c>
      <c r="M2311" s="15" t="s">
        <v>32</v>
      </c>
      <c r="N2311" s="15" t="s">
        <v>32</v>
      </c>
      <c r="O2311" s="15" t="s">
        <v>32</v>
      </c>
      <c r="P2311" s="15" t="s">
        <v>32</v>
      </c>
      <c r="Q2311" s="15" t="s">
        <v>32</v>
      </c>
      <c r="R2311" s="22"/>
      <c r="T2311" s="15" t="s">
        <v>32</v>
      </c>
      <c r="U2311" s="15" t="s">
        <v>32</v>
      </c>
      <c r="V2311" s="15" t="s">
        <v>32</v>
      </c>
      <c r="X2311" s="20" t="str">
        <f t="shared" si="1218"/>
        <v/>
      </c>
      <c r="Y2311" s="20"/>
      <c r="Z2311" s="20"/>
      <c r="AA2311" s="20"/>
      <c r="AE2311" s="28"/>
      <c r="AF2311" s="29"/>
    </row>
    <row r="2312" spans="1:32">
      <c r="A2312" s="7"/>
      <c r="B2312" s="30"/>
      <c r="C2312" s="7"/>
      <c r="D2312" s="9" t="s">
        <v>45</v>
      </c>
      <c r="E2312" s="10" t="s">
        <v>41</v>
      </c>
      <c r="F2312" s="9"/>
      <c r="G2312" s="14"/>
      <c r="H2312" s="15" t="s">
        <v>32</v>
      </c>
      <c r="I2312" s="15" t="s">
        <v>32</v>
      </c>
      <c r="J2312" s="15" t="s">
        <v>32</v>
      </c>
      <c r="K2312" s="15" t="s">
        <v>32</v>
      </c>
      <c r="L2312" s="15" t="s">
        <v>32</v>
      </c>
      <c r="M2312" s="15" t="s">
        <v>32</v>
      </c>
      <c r="N2312" s="15" t="s">
        <v>32</v>
      </c>
      <c r="O2312" s="15" t="s">
        <v>32</v>
      </c>
      <c r="P2312" s="15" t="s">
        <v>32</v>
      </c>
      <c r="Q2312" s="15" t="s">
        <v>32</v>
      </c>
      <c r="R2312" s="22"/>
      <c r="T2312" s="15" t="s">
        <v>32</v>
      </c>
      <c r="U2312" s="15" t="s">
        <v>32</v>
      </c>
      <c r="V2312" s="15" t="s">
        <v>32</v>
      </c>
      <c r="X2312" s="20" t="str">
        <f t="shared" si="1218"/>
        <v/>
      </c>
      <c r="Y2312" s="20"/>
      <c r="Z2312" s="20"/>
      <c r="AA2312" s="20"/>
      <c r="AE2312" s="28"/>
      <c r="AF2312" s="29"/>
    </row>
    <row r="2313" spans="1:32">
      <c r="A2313" s="7"/>
      <c r="B2313" s="30"/>
      <c r="C2313" s="7"/>
      <c r="D2313" s="9" t="s">
        <v>46</v>
      </c>
      <c r="E2313" s="10" t="s">
        <v>41</v>
      </c>
      <c r="F2313" s="9"/>
      <c r="G2313" s="11">
        <v>0</v>
      </c>
      <c r="R2313" s="12">
        <f>G2313+I2313+J2313+K2313-L2313-M2313-N2313-Q2313</f>
        <v>0</v>
      </c>
      <c r="X2313" s="20" t="str">
        <f t="shared" si="1218"/>
        <v/>
      </c>
      <c r="Y2313" s="20" t="str">
        <f>IF(N2313&lt;O2313+P2313,"出卖应大于等于出卖肉畜+出卖仔畜","")</f>
        <v/>
      </c>
      <c r="Z2313" s="20" t="str">
        <f t="shared" ref="Z2313:Z2322" si="1223">IF(R2313&lt;S2313+T2313,"期末实有头数应大于等于能繁母畜+种公畜","")</f>
        <v/>
      </c>
      <c r="AA2313" s="20" t="str">
        <f t="shared" ref="AA2313:AA2318" si="1224">IF(R2313&lt;U2313+V2313,"期末实有头数应大于等于良种+改良种","")</f>
        <v/>
      </c>
      <c r="AE2313" s="28"/>
      <c r="AF2313" s="29"/>
    </row>
    <row r="2314" spans="1:32">
      <c r="A2314" s="7"/>
      <c r="B2314" s="30"/>
      <c r="C2314" s="7"/>
      <c r="D2314" s="9" t="s">
        <v>47</v>
      </c>
      <c r="E2314" s="16" t="s">
        <v>27</v>
      </c>
      <c r="F2314" s="9"/>
      <c r="G2314" s="11">
        <v>0</v>
      </c>
      <c r="R2314" s="12">
        <f>G2314+I2314+J2314+K2314-L2314-M2314-N2314-Q2314</f>
        <v>0</v>
      </c>
      <c r="X2314" s="20" t="str">
        <f t="shared" si="1218"/>
        <v/>
      </c>
      <c r="Y2314" s="20" t="str">
        <f>IF(N2314&lt;O2314+P2314,"出卖应大于等于出卖肉畜+出卖仔畜","")</f>
        <v/>
      </c>
      <c r="Z2314" s="20" t="str">
        <f t="shared" si="1223"/>
        <v/>
      </c>
      <c r="AA2314" s="20" t="str">
        <f t="shared" si="1224"/>
        <v/>
      </c>
      <c r="AE2314" s="28"/>
      <c r="AF2314" s="29"/>
    </row>
    <row r="2315" spans="1:32">
      <c r="A2315" s="7"/>
      <c r="B2315" s="30"/>
      <c r="C2315" s="7"/>
      <c r="D2315" s="9" t="s">
        <v>26</v>
      </c>
      <c r="E2315" s="10" t="s">
        <v>27</v>
      </c>
      <c r="F2315" s="9"/>
      <c r="G2315" s="11">
        <v>10</v>
      </c>
      <c r="H2315" s="12">
        <f t="shared" ref="G2315:V2315" si="1225">H2316+H2331</f>
        <v>6</v>
      </c>
      <c r="I2315" s="12">
        <f t="shared" si="1225"/>
        <v>6</v>
      </c>
      <c r="J2315" s="12">
        <f t="shared" si="1225"/>
        <v>0</v>
      </c>
      <c r="K2315" s="12">
        <f t="shared" si="1225"/>
        <v>0</v>
      </c>
      <c r="L2315" s="12">
        <f t="shared" si="1225"/>
        <v>0</v>
      </c>
      <c r="M2315" s="12">
        <f t="shared" si="1225"/>
        <v>0</v>
      </c>
      <c r="N2315" s="12">
        <f t="shared" si="1225"/>
        <v>4</v>
      </c>
      <c r="O2315" s="12">
        <f t="shared" si="1225"/>
        <v>0</v>
      </c>
      <c r="P2315" s="12">
        <f t="shared" si="1225"/>
        <v>4</v>
      </c>
      <c r="Q2315" s="12">
        <f t="shared" si="1225"/>
        <v>0</v>
      </c>
      <c r="R2315" s="12">
        <f t="shared" si="1225"/>
        <v>12</v>
      </c>
      <c r="S2315" s="12">
        <f t="shared" si="1225"/>
        <v>10</v>
      </c>
      <c r="T2315" s="12">
        <f t="shared" si="1225"/>
        <v>0</v>
      </c>
      <c r="U2315" s="12">
        <f t="shared" si="1225"/>
        <v>0</v>
      </c>
      <c r="V2315" s="12">
        <f t="shared" si="1225"/>
        <v>12</v>
      </c>
      <c r="X2315" s="20" t="str">
        <f t="shared" si="1218"/>
        <v/>
      </c>
      <c r="Y2315" s="20" t="str">
        <f>IF(N2315&lt;O2315+P2315,"出卖应大于等于出卖肉畜+出卖仔畜","")</f>
        <v/>
      </c>
      <c r="Z2315" s="20" t="str">
        <f t="shared" si="1223"/>
        <v/>
      </c>
      <c r="AA2315" s="20" t="str">
        <f t="shared" si="1224"/>
        <v/>
      </c>
      <c r="AE2315" s="28"/>
      <c r="AF2315" s="29"/>
    </row>
    <row r="2316" spans="1:32">
      <c r="A2316" s="7"/>
      <c r="B2316" s="30"/>
      <c r="C2316" s="7"/>
      <c r="D2316" s="9" t="s">
        <v>28</v>
      </c>
      <c r="E2316" s="10" t="s">
        <v>27</v>
      </c>
      <c r="F2316" s="9"/>
      <c r="G2316" s="11">
        <v>10</v>
      </c>
      <c r="H2316" s="12">
        <f t="shared" ref="G2316:V2316" si="1226">H2317+H2325</f>
        <v>6</v>
      </c>
      <c r="I2316" s="12">
        <f t="shared" si="1226"/>
        <v>6</v>
      </c>
      <c r="J2316" s="12">
        <f t="shared" si="1226"/>
        <v>0</v>
      </c>
      <c r="K2316" s="12">
        <f t="shared" si="1226"/>
        <v>0</v>
      </c>
      <c r="L2316" s="12">
        <f t="shared" si="1226"/>
        <v>0</v>
      </c>
      <c r="M2316" s="12">
        <f t="shared" si="1226"/>
        <v>0</v>
      </c>
      <c r="N2316" s="12">
        <f t="shared" si="1226"/>
        <v>4</v>
      </c>
      <c r="O2316" s="12">
        <f t="shared" si="1226"/>
        <v>0</v>
      </c>
      <c r="P2316" s="12">
        <f t="shared" si="1226"/>
        <v>4</v>
      </c>
      <c r="Q2316" s="12">
        <f t="shared" si="1226"/>
        <v>0</v>
      </c>
      <c r="R2316" s="12">
        <f t="shared" si="1226"/>
        <v>12</v>
      </c>
      <c r="S2316" s="12">
        <f t="shared" si="1226"/>
        <v>10</v>
      </c>
      <c r="T2316" s="12">
        <f t="shared" si="1226"/>
        <v>0</v>
      </c>
      <c r="U2316" s="12">
        <f t="shared" si="1226"/>
        <v>0</v>
      </c>
      <c r="V2316" s="12">
        <f t="shared" si="1226"/>
        <v>12</v>
      </c>
      <c r="X2316" s="20" t="str">
        <f t="shared" ref="X2316:X2332" si="1227">IF(H2316&lt;I2316,"繁殖仔畜应大于等于成活","")</f>
        <v/>
      </c>
      <c r="Y2316" s="20" t="str">
        <f t="shared" ref="Y2316:Y2327" si="1228">IF(N2316&lt;O2316+P2316,"出卖应大于等于出卖肉畜+出卖仔畜","")</f>
        <v/>
      </c>
      <c r="Z2316" s="20" t="str">
        <f t="shared" si="1223"/>
        <v/>
      </c>
      <c r="AA2316" s="20" t="str">
        <f t="shared" si="1224"/>
        <v/>
      </c>
      <c r="AE2316" s="28"/>
      <c r="AF2316" s="29"/>
    </row>
    <row r="2317" spans="1:32">
      <c r="A2317" s="7"/>
      <c r="B2317" s="30"/>
      <c r="C2317" s="7"/>
      <c r="D2317" s="9" t="s">
        <v>29</v>
      </c>
      <c r="E2317" s="10" t="s">
        <v>27</v>
      </c>
      <c r="F2317" s="9"/>
      <c r="G2317" s="11">
        <v>10</v>
      </c>
      <c r="H2317" s="12">
        <f t="shared" ref="G2317:R2317" si="1229">H2318+H2321+H2322+H2323+H2324</f>
        <v>6</v>
      </c>
      <c r="I2317" s="12">
        <f t="shared" si="1229"/>
        <v>6</v>
      </c>
      <c r="J2317" s="12">
        <f t="shared" si="1229"/>
        <v>0</v>
      </c>
      <c r="K2317" s="12">
        <f t="shared" si="1229"/>
        <v>0</v>
      </c>
      <c r="L2317" s="12">
        <f t="shared" si="1229"/>
        <v>0</v>
      </c>
      <c r="M2317" s="12">
        <f t="shared" si="1229"/>
        <v>0</v>
      </c>
      <c r="N2317" s="12">
        <f t="shared" si="1229"/>
        <v>4</v>
      </c>
      <c r="O2317" s="12">
        <f t="shared" si="1229"/>
        <v>0</v>
      </c>
      <c r="P2317" s="12">
        <f t="shared" si="1229"/>
        <v>4</v>
      </c>
      <c r="Q2317" s="12">
        <f t="shared" si="1229"/>
        <v>0</v>
      </c>
      <c r="R2317" s="12">
        <f t="shared" si="1229"/>
        <v>12</v>
      </c>
      <c r="S2317" s="12">
        <f>S2318+S2321+S2322+S2324</f>
        <v>10</v>
      </c>
      <c r="T2317" s="12">
        <f>T2318+T2321+T2322+T2324</f>
        <v>0</v>
      </c>
      <c r="U2317" s="12">
        <f>U2318+U2321+U2322+U2324</f>
        <v>0</v>
      </c>
      <c r="V2317" s="12">
        <f>V2318+V2321+V2322+V2324</f>
        <v>12</v>
      </c>
      <c r="X2317" s="20" t="str">
        <f t="shared" si="1227"/>
        <v/>
      </c>
      <c r="Y2317" s="20" t="str">
        <f t="shared" si="1228"/>
        <v/>
      </c>
      <c r="Z2317" s="20" t="str">
        <f t="shared" si="1223"/>
        <v/>
      </c>
      <c r="AA2317" s="20" t="str">
        <f t="shared" si="1224"/>
        <v/>
      </c>
      <c r="AE2317" s="28"/>
      <c r="AF2317" s="29"/>
    </row>
    <row r="2318" spans="1:32">
      <c r="A2318" s="7"/>
      <c r="B2318" s="30"/>
      <c r="C2318" s="7"/>
      <c r="D2318" s="9" t="s">
        <v>30</v>
      </c>
      <c r="E2318" s="10" t="s">
        <v>27</v>
      </c>
      <c r="F2318" s="9"/>
      <c r="G2318" s="11">
        <v>10</v>
      </c>
      <c r="H2318">
        <v>6</v>
      </c>
      <c r="I2318">
        <v>6</v>
      </c>
      <c r="N2318">
        <v>4</v>
      </c>
      <c r="P2318">
        <v>4</v>
      </c>
      <c r="R2318" s="12">
        <f>G2318+I2318+J2318+K2318-L2318-M2318-N2318-Q2318</f>
        <v>12</v>
      </c>
      <c r="S2318">
        <v>10</v>
      </c>
      <c r="V2318">
        <v>12</v>
      </c>
      <c r="X2318" s="20" t="str">
        <f t="shared" si="1227"/>
        <v/>
      </c>
      <c r="Y2318" s="20" t="str">
        <f t="shared" si="1228"/>
        <v/>
      </c>
      <c r="Z2318" s="20" t="str">
        <f t="shared" si="1223"/>
        <v/>
      </c>
      <c r="AA2318" s="20" t="str">
        <f t="shared" si="1224"/>
        <v/>
      </c>
      <c r="AE2318" s="28"/>
      <c r="AF2318" s="29"/>
    </row>
    <row r="2319" spans="1:32">
      <c r="A2319" s="7"/>
      <c r="B2319" s="30"/>
      <c r="C2319" s="7"/>
      <c r="D2319" s="9" t="s">
        <v>31</v>
      </c>
      <c r="E2319" s="10" t="s">
        <v>27</v>
      </c>
      <c r="F2319" s="9"/>
      <c r="G2319" s="11">
        <v>0</v>
      </c>
      <c r="R2319" s="12">
        <f t="shared" ref="R2319:R2324" si="1230">G2319+I2319+J2319+K2319-L2319-M2319-N2319-Q2319</f>
        <v>0</v>
      </c>
      <c r="U2319" s="15" t="s">
        <v>32</v>
      </c>
      <c r="V2319" s="15" t="s">
        <v>32</v>
      </c>
      <c r="X2319" s="20" t="str">
        <f t="shared" si="1227"/>
        <v/>
      </c>
      <c r="Y2319" s="20" t="str">
        <f t="shared" si="1228"/>
        <v/>
      </c>
      <c r="Z2319" s="20" t="str">
        <f t="shared" si="1223"/>
        <v/>
      </c>
      <c r="AA2319" s="20"/>
      <c r="AE2319" s="28"/>
      <c r="AF2319" s="29"/>
    </row>
    <row r="2320" spans="1:32">
      <c r="A2320" s="7"/>
      <c r="B2320" s="30"/>
      <c r="C2320" s="7"/>
      <c r="D2320" s="9" t="s">
        <v>33</v>
      </c>
      <c r="E2320" s="10" t="s">
        <v>27</v>
      </c>
      <c r="F2320" s="9"/>
      <c r="G2320" s="11">
        <v>0</v>
      </c>
      <c r="R2320" s="12">
        <f t="shared" si="1230"/>
        <v>0</v>
      </c>
      <c r="U2320" s="15" t="s">
        <v>32</v>
      </c>
      <c r="V2320" s="15" t="s">
        <v>32</v>
      </c>
      <c r="X2320" s="20" t="str">
        <f t="shared" si="1227"/>
        <v/>
      </c>
      <c r="Y2320" s="20" t="str">
        <f t="shared" si="1228"/>
        <v/>
      </c>
      <c r="Z2320" s="20" t="str">
        <f t="shared" si="1223"/>
        <v/>
      </c>
      <c r="AA2320" s="20"/>
      <c r="AE2320" s="28"/>
      <c r="AF2320" s="29"/>
    </row>
    <row r="2321" spans="1:32">
      <c r="A2321" s="7"/>
      <c r="B2321" s="30"/>
      <c r="C2321" s="7"/>
      <c r="D2321" s="9" t="s">
        <v>34</v>
      </c>
      <c r="E2321" s="10" t="s">
        <v>35</v>
      </c>
      <c r="F2321" s="9"/>
      <c r="G2321" s="11">
        <v>0</v>
      </c>
      <c r="R2321" s="12">
        <f t="shared" si="1230"/>
        <v>0</v>
      </c>
      <c r="X2321" s="20" t="str">
        <f t="shared" si="1227"/>
        <v/>
      </c>
      <c r="Y2321" s="20" t="str">
        <f t="shared" si="1228"/>
        <v/>
      </c>
      <c r="Z2321" s="20" t="str">
        <f t="shared" si="1223"/>
        <v/>
      </c>
      <c r="AA2321" s="20" t="str">
        <f>IF(R2321&lt;U2321+V2321,"期末实有头数应大于等于良种+改良种","")</f>
        <v/>
      </c>
      <c r="AE2321" s="28"/>
      <c r="AF2321" s="29"/>
    </row>
    <row r="2322" spans="1:32">
      <c r="A2322" s="7"/>
      <c r="B2322" s="30"/>
      <c r="C2322" s="7"/>
      <c r="D2322" s="9" t="s">
        <v>36</v>
      </c>
      <c r="E2322" s="10" t="s">
        <v>27</v>
      </c>
      <c r="F2322" s="9"/>
      <c r="G2322" s="11">
        <v>0</v>
      </c>
      <c r="R2322" s="12">
        <f t="shared" si="1230"/>
        <v>0</v>
      </c>
      <c r="X2322" s="20" t="str">
        <f t="shared" si="1227"/>
        <v/>
      </c>
      <c r="Y2322" s="20" t="str">
        <f t="shared" si="1228"/>
        <v/>
      </c>
      <c r="Z2322" s="20" t="str">
        <f t="shared" si="1223"/>
        <v/>
      </c>
      <c r="AA2322" s="20" t="str">
        <f>IF(R2322&lt;U2322+V2322,"期末实有头数应大于等于良种+改良种","")</f>
        <v/>
      </c>
      <c r="AE2322" s="28"/>
      <c r="AF2322" s="29"/>
    </row>
    <row r="2323" spans="1:32">
      <c r="A2323" s="7"/>
      <c r="B2323" s="30"/>
      <c r="C2323" s="7"/>
      <c r="D2323" s="9" t="s">
        <v>37</v>
      </c>
      <c r="E2323" s="10" t="s">
        <v>27</v>
      </c>
      <c r="F2323" s="9"/>
      <c r="G2323" s="11">
        <v>0</v>
      </c>
      <c r="R2323" s="12">
        <f t="shared" si="1230"/>
        <v>0</v>
      </c>
      <c r="S2323" s="15" t="s">
        <v>32</v>
      </c>
      <c r="T2323" s="15" t="s">
        <v>32</v>
      </c>
      <c r="U2323" s="15" t="s">
        <v>32</v>
      </c>
      <c r="V2323" s="15" t="s">
        <v>32</v>
      </c>
      <c r="X2323" s="20" t="str">
        <f t="shared" si="1227"/>
        <v/>
      </c>
      <c r="Y2323" s="20" t="str">
        <f t="shared" si="1228"/>
        <v/>
      </c>
      <c r="Z2323" s="20"/>
      <c r="AA2323" s="20"/>
      <c r="AE2323" s="28"/>
      <c r="AF2323" s="29"/>
    </row>
    <row r="2324" spans="1:32">
      <c r="A2324" s="7"/>
      <c r="B2324" s="30"/>
      <c r="C2324" s="7"/>
      <c r="D2324" s="9" t="s">
        <v>38</v>
      </c>
      <c r="E2324" s="10" t="s">
        <v>39</v>
      </c>
      <c r="F2324" s="9"/>
      <c r="G2324" s="11">
        <v>0</v>
      </c>
      <c r="R2324" s="12">
        <f t="shared" si="1230"/>
        <v>0</v>
      </c>
      <c r="X2324" s="20" t="str">
        <f t="shared" si="1227"/>
        <v/>
      </c>
      <c r="Y2324" s="20" t="str">
        <f t="shared" si="1228"/>
        <v/>
      </c>
      <c r="Z2324" s="20" t="str">
        <f>IF(R2324&lt;S2324+T2324,"期末实有头数应大于等于能繁母畜+种公畜","")</f>
        <v/>
      </c>
      <c r="AA2324" s="20" t="str">
        <f>IF(R2324&lt;U2324+V2324,"期末实有头数应大于等于良种+改良种","")</f>
        <v/>
      </c>
      <c r="AE2324" s="28"/>
      <c r="AF2324" s="29"/>
    </row>
    <row r="2325" spans="1:32">
      <c r="A2325" s="7"/>
      <c r="B2325" s="30"/>
      <c r="C2325" s="7"/>
      <c r="D2325" s="9" t="s">
        <v>40</v>
      </c>
      <c r="E2325" s="10" t="s">
        <v>41</v>
      </c>
      <c r="F2325" s="9"/>
      <c r="G2325" s="11">
        <v>0</v>
      </c>
      <c r="H2325" s="12">
        <f t="shared" ref="G2325:V2325" si="1231">H2326+H2330</f>
        <v>0</v>
      </c>
      <c r="I2325" s="12">
        <f t="shared" si="1231"/>
        <v>0</v>
      </c>
      <c r="J2325" s="12">
        <f t="shared" si="1231"/>
        <v>0</v>
      </c>
      <c r="K2325" s="12">
        <f t="shared" si="1231"/>
        <v>0</v>
      </c>
      <c r="L2325" s="12">
        <f t="shared" si="1231"/>
        <v>0</v>
      </c>
      <c r="M2325" s="12">
        <f t="shared" si="1231"/>
        <v>0</v>
      </c>
      <c r="N2325" s="12">
        <f t="shared" si="1231"/>
        <v>0</v>
      </c>
      <c r="O2325" s="12">
        <f t="shared" si="1231"/>
        <v>0</v>
      </c>
      <c r="P2325" s="12">
        <f t="shared" si="1231"/>
        <v>0</v>
      </c>
      <c r="Q2325" s="12">
        <f t="shared" si="1231"/>
        <v>0</v>
      </c>
      <c r="R2325" s="21">
        <f t="shared" si="1231"/>
        <v>0</v>
      </c>
      <c r="S2325" s="12">
        <f t="shared" si="1231"/>
        <v>0</v>
      </c>
      <c r="T2325" s="12">
        <f t="shared" si="1231"/>
        <v>0</v>
      </c>
      <c r="U2325" s="12">
        <f t="shared" si="1231"/>
        <v>0</v>
      </c>
      <c r="V2325" s="12">
        <f t="shared" si="1231"/>
        <v>0</v>
      </c>
      <c r="X2325" s="20" t="str">
        <f t="shared" si="1227"/>
        <v/>
      </c>
      <c r="Y2325" s="20" t="str">
        <f t="shared" si="1228"/>
        <v/>
      </c>
      <c r="Z2325" s="20" t="str">
        <f>IF(R2325&lt;S2325+T2325,"期末实有头数应大于等于能繁母畜+种公畜","")</f>
        <v/>
      </c>
      <c r="AA2325" s="20" t="str">
        <f>IF(R2325&lt;U2325+V2325,"期末实有头数应大于等于良种+改良种","")</f>
        <v/>
      </c>
      <c r="AE2325" s="28"/>
      <c r="AF2325" s="29"/>
    </row>
    <row r="2326" spans="1:32">
      <c r="A2326" s="7"/>
      <c r="B2326" s="30"/>
      <c r="C2326" s="7"/>
      <c r="D2326" s="9" t="s">
        <v>42</v>
      </c>
      <c r="E2326" s="10" t="s">
        <v>41</v>
      </c>
      <c r="F2326" s="9"/>
      <c r="G2326" s="11">
        <v>0</v>
      </c>
      <c r="R2326" s="12">
        <f>G2326+I2326+J2326+K2326-L2326-M2326-N2326-Q2326</f>
        <v>0</v>
      </c>
      <c r="X2326" s="20" t="str">
        <f t="shared" si="1227"/>
        <v/>
      </c>
      <c r="Y2326" s="20" t="str">
        <f t="shared" si="1228"/>
        <v/>
      </c>
      <c r="Z2326" s="20" t="str">
        <f>IF(R2326&lt;S2326+T2326,"期末实有头数应大于等于能繁母畜+种公畜","")</f>
        <v/>
      </c>
      <c r="AA2326" s="20" t="str">
        <f>IF(R2326&lt;U2326+V2326,"期末实有头数应大于等于良种+改良种","")</f>
        <v/>
      </c>
      <c r="AE2326" s="28"/>
      <c r="AF2326" s="29"/>
    </row>
    <row r="2327" spans="1:32">
      <c r="A2327" s="7"/>
      <c r="B2327" s="30"/>
      <c r="C2327" s="7"/>
      <c r="D2327" s="9" t="s">
        <v>43</v>
      </c>
      <c r="E2327" s="10" t="s">
        <v>41</v>
      </c>
      <c r="F2327" s="9"/>
      <c r="G2327" s="11">
        <v>0</v>
      </c>
      <c r="R2327" s="12">
        <f>G2327+I2327+J2327+K2327-L2327-M2327-N2327-Q2327</f>
        <v>0</v>
      </c>
      <c r="U2327" s="15" t="s">
        <v>32</v>
      </c>
      <c r="V2327" s="15" t="s">
        <v>32</v>
      </c>
      <c r="X2327" s="20" t="str">
        <f t="shared" si="1227"/>
        <v/>
      </c>
      <c r="Y2327" s="20" t="str">
        <f t="shared" si="1228"/>
        <v/>
      </c>
      <c r="Z2327" s="20" t="str">
        <f>IF(R2327&lt;S2327+T2327,"期末实有头数应大于等于能繁母畜+种公畜","")</f>
        <v/>
      </c>
      <c r="AA2327" s="20"/>
      <c r="AE2327" s="28"/>
      <c r="AF2327" s="29"/>
    </row>
    <row r="2328" spans="1:32">
      <c r="A2328" s="7"/>
      <c r="B2328" s="30"/>
      <c r="C2328" s="7"/>
      <c r="D2328" s="9" t="s">
        <v>44</v>
      </c>
      <c r="E2328" s="10" t="s">
        <v>41</v>
      </c>
      <c r="F2328" s="9"/>
      <c r="G2328" s="14"/>
      <c r="H2328" s="15" t="s">
        <v>32</v>
      </c>
      <c r="I2328" s="15" t="s">
        <v>32</v>
      </c>
      <c r="J2328" s="15" t="s">
        <v>32</v>
      </c>
      <c r="K2328" s="15" t="s">
        <v>32</v>
      </c>
      <c r="L2328" s="15" t="s">
        <v>32</v>
      </c>
      <c r="M2328" s="15" t="s">
        <v>32</v>
      </c>
      <c r="N2328" s="15" t="s">
        <v>32</v>
      </c>
      <c r="O2328" s="15" t="s">
        <v>32</v>
      </c>
      <c r="P2328" s="15" t="s">
        <v>32</v>
      </c>
      <c r="Q2328" s="15" t="s">
        <v>32</v>
      </c>
      <c r="R2328" s="22"/>
      <c r="T2328" s="15" t="s">
        <v>32</v>
      </c>
      <c r="U2328" s="15" t="s">
        <v>32</v>
      </c>
      <c r="V2328" s="15" t="s">
        <v>32</v>
      </c>
      <c r="X2328" s="20" t="str">
        <f t="shared" si="1227"/>
        <v/>
      </c>
      <c r="Y2328" s="20"/>
      <c r="Z2328" s="20"/>
      <c r="AA2328" s="20"/>
      <c r="AE2328" s="28"/>
      <c r="AF2328" s="29"/>
    </row>
    <row r="2329" spans="1:32">
      <c r="A2329" s="7"/>
      <c r="B2329" s="30"/>
      <c r="C2329" s="7"/>
      <c r="D2329" s="9" t="s">
        <v>45</v>
      </c>
      <c r="E2329" s="10" t="s">
        <v>41</v>
      </c>
      <c r="F2329" s="9"/>
      <c r="G2329" s="14"/>
      <c r="H2329" s="15" t="s">
        <v>32</v>
      </c>
      <c r="I2329" s="15" t="s">
        <v>32</v>
      </c>
      <c r="J2329" s="15" t="s">
        <v>32</v>
      </c>
      <c r="K2329" s="15" t="s">
        <v>32</v>
      </c>
      <c r="L2329" s="15" t="s">
        <v>32</v>
      </c>
      <c r="M2329" s="15" t="s">
        <v>32</v>
      </c>
      <c r="N2329" s="15" t="s">
        <v>32</v>
      </c>
      <c r="O2329" s="15" t="s">
        <v>32</v>
      </c>
      <c r="P2329" s="15" t="s">
        <v>32</v>
      </c>
      <c r="Q2329" s="15" t="s">
        <v>32</v>
      </c>
      <c r="R2329" s="22"/>
      <c r="T2329" s="15" t="s">
        <v>32</v>
      </c>
      <c r="U2329" s="15" t="s">
        <v>32</v>
      </c>
      <c r="V2329" s="15" t="s">
        <v>32</v>
      </c>
      <c r="X2329" s="20" t="str">
        <f t="shared" si="1227"/>
        <v/>
      </c>
      <c r="Y2329" s="20"/>
      <c r="Z2329" s="20"/>
      <c r="AA2329" s="20"/>
      <c r="AE2329" s="28"/>
      <c r="AF2329" s="29"/>
    </row>
    <row r="2330" spans="1:32">
      <c r="A2330" s="7"/>
      <c r="B2330" s="30"/>
      <c r="C2330" s="7"/>
      <c r="D2330" s="9" t="s">
        <v>46</v>
      </c>
      <c r="E2330" s="10" t="s">
        <v>41</v>
      </c>
      <c r="F2330" s="9"/>
      <c r="G2330" s="11">
        <v>0</v>
      </c>
      <c r="R2330" s="12">
        <f>G2330+I2330+J2330+K2330-L2330-M2330-N2330-Q2330</f>
        <v>0</v>
      </c>
      <c r="X2330" s="20" t="str">
        <f t="shared" si="1227"/>
        <v/>
      </c>
      <c r="Y2330" s="20" t="str">
        <f>IF(N2330&lt;O2330+P2330,"出卖应大于等于出卖肉畜+出卖仔畜","")</f>
        <v/>
      </c>
      <c r="Z2330" s="20" t="str">
        <f t="shared" ref="Z2330:Z2339" si="1232">IF(R2330&lt;S2330+T2330,"期末实有头数应大于等于能繁母畜+种公畜","")</f>
        <v/>
      </c>
      <c r="AA2330" s="20" t="str">
        <f t="shared" ref="AA2330:AA2335" si="1233">IF(R2330&lt;U2330+V2330,"期末实有头数应大于等于良种+改良种","")</f>
        <v/>
      </c>
      <c r="AE2330" s="28"/>
      <c r="AF2330" s="29"/>
    </row>
    <row r="2331" spans="1:32">
      <c r="A2331" s="7"/>
      <c r="B2331" s="30"/>
      <c r="C2331" s="7"/>
      <c r="D2331" s="9" t="s">
        <v>47</v>
      </c>
      <c r="E2331" s="16" t="s">
        <v>27</v>
      </c>
      <c r="F2331" s="9"/>
      <c r="G2331" s="11">
        <v>0</v>
      </c>
      <c r="R2331" s="12">
        <f>G2331+I2331+J2331+K2331-L2331-M2331-N2331-Q2331</f>
        <v>0</v>
      </c>
      <c r="X2331" s="20" t="str">
        <f t="shared" si="1227"/>
        <v/>
      </c>
      <c r="Y2331" s="20" t="str">
        <f>IF(N2331&lt;O2331+P2331,"出卖应大于等于出卖肉畜+出卖仔畜","")</f>
        <v/>
      </c>
      <c r="Z2331" s="20" t="str">
        <f t="shared" si="1232"/>
        <v/>
      </c>
      <c r="AA2331" s="20" t="str">
        <f t="shared" si="1233"/>
        <v/>
      </c>
      <c r="AE2331" s="28"/>
      <c r="AF2331" s="29"/>
    </row>
    <row r="2332" spans="1:32">
      <c r="A2332" s="7"/>
      <c r="B2332" s="30"/>
      <c r="C2332" s="7"/>
      <c r="D2332" s="9" t="s">
        <v>26</v>
      </c>
      <c r="E2332" s="10" t="s">
        <v>27</v>
      </c>
      <c r="F2332" s="9"/>
      <c r="G2332" s="11">
        <v>8</v>
      </c>
      <c r="H2332" s="12">
        <f t="shared" ref="G2332:V2332" si="1234">H2333+H2348</f>
        <v>3</v>
      </c>
      <c r="I2332" s="12">
        <f t="shared" si="1234"/>
        <v>3</v>
      </c>
      <c r="J2332" s="12">
        <f t="shared" si="1234"/>
        <v>0</v>
      </c>
      <c r="K2332" s="12">
        <f t="shared" si="1234"/>
        <v>0</v>
      </c>
      <c r="L2332" s="12">
        <f t="shared" si="1234"/>
        <v>0</v>
      </c>
      <c r="M2332" s="12">
        <f t="shared" si="1234"/>
        <v>0</v>
      </c>
      <c r="N2332" s="12">
        <f t="shared" si="1234"/>
        <v>2</v>
      </c>
      <c r="O2332" s="12">
        <f t="shared" si="1234"/>
        <v>0</v>
      </c>
      <c r="P2332" s="12">
        <f t="shared" si="1234"/>
        <v>2</v>
      </c>
      <c r="Q2332" s="12">
        <f t="shared" si="1234"/>
        <v>0</v>
      </c>
      <c r="R2332" s="12">
        <f t="shared" si="1234"/>
        <v>8</v>
      </c>
      <c r="S2332" s="12">
        <f t="shared" si="1234"/>
        <v>7</v>
      </c>
      <c r="T2332" s="12">
        <f t="shared" si="1234"/>
        <v>0</v>
      </c>
      <c r="U2332" s="12">
        <f t="shared" si="1234"/>
        <v>0</v>
      </c>
      <c r="V2332" s="12">
        <f t="shared" si="1234"/>
        <v>8</v>
      </c>
      <c r="X2332" s="20" t="str">
        <f t="shared" si="1227"/>
        <v/>
      </c>
      <c r="Y2332" s="20" t="str">
        <f>IF(N2332&lt;O2332+P2332,"出卖应大于等于出卖肉畜+出卖仔畜","")</f>
        <v/>
      </c>
      <c r="Z2332" s="20" t="str">
        <f t="shared" si="1232"/>
        <v/>
      </c>
      <c r="AA2332" s="20" t="str">
        <f t="shared" si="1233"/>
        <v/>
      </c>
      <c r="AE2332" s="28"/>
      <c r="AF2332" s="29"/>
    </row>
    <row r="2333" spans="1:32">
      <c r="A2333" s="7"/>
      <c r="B2333" s="30"/>
      <c r="C2333" s="7"/>
      <c r="D2333" s="9" t="s">
        <v>28</v>
      </c>
      <c r="E2333" s="10" t="s">
        <v>27</v>
      </c>
      <c r="F2333" s="9"/>
      <c r="G2333" s="11">
        <v>7</v>
      </c>
      <c r="H2333" s="12">
        <f t="shared" ref="G2333:V2333" si="1235">H2334+H2342</f>
        <v>3</v>
      </c>
      <c r="I2333" s="12">
        <f t="shared" si="1235"/>
        <v>3</v>
      </c>
      <c r="J2333" s="12">
        <f t="shared" si="1235"/>
        <v>0</v>
      </c>
      <c r="K2333" s="12">
        <f t="shared" si="1235"/>
        <v>0</v>
      </c>
      <c r="L2333" s="12">
        <f t="shared" si="1235"/>
        <v>0</v>
      </c>
      <c r="M2333" s="12">
        <f t="shared" si="1235"/>
        <v>0</v>
      </c>
      <c r="N2333" s="12">
        <f t="shared" si="1235"/>
        <v>2</v>
      </c>
      <c r="O2333" s="12">
        <f t="shared" si="1235"/>
        <v>0</v>
      </c>
      <c r="P2333" s="12">
        <f t="shared" si="1235"/>
        <v>2</v>
      </c>
      <c r="Q2333" s="12">
        <f t="shared" si="1235"/>
        <v>0</v>
      </c>
      <c r="R2333" s="12">
        <f t="shared" si="1235"/>
        <v>8</v>
      </c>
      <c r="S2333" s="12">
        <f t="shared" si="1235"/>
        <v>7</v>
      </c>
      <c r="T2333" s="12">
        <f t="shared" si="1235"/>
        <v>0</v>
      </c>
      <c r="U2333" s="12">
        <f t="shared" si="1235"/>
        <v>0</v>
      </c>
      <c r="V2333" s="12">
        <f t="shared" si="1235"/>
        <v>8</v>
      </c>
      <c r="X2333" s="20" t="str">
        <f t="shared" ref="X2333:X2349" si="1236">IF(H2333&lt;I2333,"繁殖仔畜应大于等于成活","")</f>
        <v/>
      </c>
      <c r="Y2333" s="20" t="str">
        <f t="shared" ref="Y2333:Y2344" si="1237">IF(N2333&lt;O2333+P2333,"出卖应大于等于出卖肉畜+出卖仔畜","")</f>
        <v/>
      </c>
      <c r="Z2333" s="20" t="str">
        <f t="shared" si="1232"/>
        <v/>
      </c>
      <c r="AA2333" s="20" t="str">
        <f t="shared" si="1233"/>
        <v/>
      </c>
      <c r="AE2333" s="28"/>
      <c r="AF2333" s="29"/>
    </row>
    <row r="2334" spans="1:32">
      <c r="A2334" s="7"/>
      <c r="B2334" s="30"/>
      <c r="C2334" s="7"/>
      <c r="D2334" s="9" t="s">
        <v>29</v>
      </c>
      <c r="E2334" s="10" t="s">
        <v>27</v>
      </c>
      <c r="F2334" s="9"/>
      <c r="G2334" s="11">
        <v>7</v>
      </c>
      <c r="H2334" s="12">
        <f t="shared" ref="G2334:R2334" si="1238">H2335+H2338+H2339+H2340+H2341</f>
        <v>3</v>
      </c>
      <c r="I2334" s="12">
        <f t="shared" si="1238"/>
        <v>3</v>
      </c>
      <c r="J2334" s="12">
        <f t="shared" si="1238"/>
        <v>0</v>
      </c>
      <c r="K2334" s="12">
        <f t="shared" si="1238"/>
        <v>0</v>
      </c>
      <c r="L2334" s="12">
        <f t="shared" si="1238"/>
        <v>0</v>
      </c>
      <c r="M2334" s="12">
        <f t="shared" si="1238"/>
        <v>0</v>
      </c>
      <c r="N2334" s="12">
        <f t="shared" si="1238"/>
        <v>2</v>
      </c>
      <c r="O2334" s="12">
        <f t="shared" si="1238"/>
        <v>0</v>
      </c>
      <c r="P2334" s="12">
        <f t="shared" si="1238"/>
        <v>2</v>
      </c>
      <c r="Q2334" s="12">
        <f t="shared" si="1238"/>
        <v>0</v>
      </c>
      <c r="R2334" s="12">
        <f t="shared" si="1238"/>
        <v>8</v>
      </c>
      <c r="S2334" s="12">
        <f>S2335+S2338+S2339+S2341</f>
        <v>7</v>
      </c>
      <c r="T2334" s="12">
        <f>T2335+T2338+T2339+T2341</f>
        <v>0</v>
      </c>
      <c r="U2334" s="12">
        <f>U2335+U2338+U2339+U2341</f>
        <v>0</v>
      </c>
      <c r="V2334" s="12">
        <f>V2335+V2338+V2339+V2341</f>
        <v>8</v>
      </c>
      <c r="X2334" s="20" t="str">
        <f t="shared" si="1236"/>
        <v/>
      </c>
      <c r="Y2334" s="20" t="str">
        <f t="shared" si="1237"/>
        <v/>
      </c>
      <c r="Z2334" s="20" t="str">
        <f t="shared" si="1232"/>
        <v/>
      </c>
      <c r="AA2334" s="20" t="str">
        <f t="shared" si="1233"/>
        <v/>
      </c>
      <c r="AE2334" s="28"/>
      <c r="AF2334" s="29"/>
    </row>
    <row r="2335" spans="1:32">
      <c r="A2335" s="7"/>
      <c r="B2335" s="30"/>
      <c r="C2335" s="7"/>
      <c r="D2335" s="9" t="s">
        <v>30</v>
      </c>
      <c r="E2335" s="10" t="s">
        <v>27</v>
      </c>
      <c r="F2335" s="9"/>
      <c r="G2335" s="11">
        <v>7</v>
      </c>
      <c r="H2335">
        <v>3</v>
      </c>
      <c r="I2335">
        <v>3</v>
      </c>
      <c r="N2335">
        <v>2</v>
      </c>
      <c r="P2335">
        <v>2</v>
      </c>
      <c r="R2335" s="12">
        <f>G2335+I2335+J2335+K2335-L2335-M2335-N2335-Q2335</f>
        <v>8</v>
      </c>
      <c r="S2335">
        <v>7</v>
      </c>
      <c r="V2335">
        <v>8</v>
      </c>
      <c r="X2335" s="20" t="str">
        <f t="shared" si="1236"/>
        <v/>
      </c>
      <c r="Y2335" s="20" t="str">
        <f t="shared" si="1237"/>
        <v/>
      </c>
      <c r="Z2335" s="20" t="str">
        <f t="shared" si="1232"/>
        <v/>
      </c>
      <c r="AA2335" s="20" t="str">
        <f t="shared" si="1233"/>
        <v/>
      </c>
      <c r="AE2335" s="28"/>
      <c r="AF2335" s="29"/>
    </row>
    <row r="2336" spans="1:32">
      <c r="A2336" s="7"/>
      <c r="B2336" s="30"/>
      <c r="C2336" s="7"/>
      <c r="D2336" s="9" t="s">
        <v>31</v>
      </c>
      <c r="E2336" s="10" t="s">
        <v>27</v>
      </c>
      <c r="F2336" s="9"/>
      <c r="G2336" s="11">
        <v>0</v>
      </c>
      <c r="R2336" s="12">
        <f t="shared" ref="R2336:R2341" si="1239">G2336+I2336+J2336+K2336-L2336-M2336-N2336-Q2336</f>
        <v>0</v>
      </c>
      <c r="U2336" s="15" t="s">
        <v>32</v>
      </c>
      <c r="V2336" s="15" t="s">
        <v>32</v>
      </c>
      <c r="X2336" s="20" t="str">
        <f t="shared" si="1236"/>
        <v/>
      </c>
      <c r="Y2336" s="20" t="str">
        <f t="shared" si="1237"/>
        <v/>
      </c>
      <c r="Z2336" s="20" t="str">
        <f t="shared" si="1232"/>
        <v/>
      </c>
      <c r="AA2336" s="20"/>
      <c r="AE2336" s="28"/>
      <c r="AF2336" s="29"/>
    </row>
    <row r="2337" spans="1:32">
      <c r="A2337" s="7"/>
      <c r="B2337" s="30"/>
      <c r="C2337" s="7"/>
      <c r="D2337" s="9" t="s">
        <v>33</v>
      </c>
      <c r="E2337" s="10" t="s">
        <v>27</v>
      </c>
      <c r="F2337" s="9"/>
      <c r="G2337" s="11">
        <v>0</v>
      </c>
      <c r="R2337" s="12">
        <f t="shared" si="1239"/>
        <v>0</v>
      </c>
      <c r="U2337" s="15" t="s">
        <v>32</v>
      </c>
      <c r="V2337" s="15" t="s">
        <v>32</v>
      </c>
      <c r="X2337" s="20" t="str">
        <f t="shared" si="1236"/>
        <v/>
      </c>
      <c r="Y2337" s="20" t="str">
        <f t="shared" si="1237"/>
        <v/>
      </c>
      <c r="Z2337" s="20" t="str">
        <f t="shared" si="1232"/>
        <v/>
      </c>
      <c r="AA2337" s="20"/>
      <c r="AE2337" s="28"/>
      <c r="AF2337" s="29"/>
    </row>
    <row r="2338" spans="1:32">
      <c r="A2338" s="7"/>
      <c r="B2338" s="30"/>
      <c r="C2338" s="7"/>
      <c r="D2338" s="9" t="s">
        <v>34</v>
      </c>
      <c r="E2338" s="10" t="s">
        <v>35</v>
      </c>
      <c r="F2338" s="9"/>
      <c r="G2338" s="11">
        <v>0</v>
      </c>
      <c r="R2338" s="12">
        <f t="shared" si="1239"/>
        <v>0</v>
      </c>
      <c r="X2338" s="20" t="str">
        <f t="shared" si="1236"/>
        <v/>
      </c>
      <c r="Y2338" s="20" t="str">
        <f t="shared" si="1237"/>
        <v/>
      </c>
      <c r="Z2338" s="20" t="str">
        <f t="shared" si="1232"/>
        <v/>
      </c>
      <c r="AA2338" s="20" t="str">
        <f>IF(R2338&lt;U2338+V2338,"期末实有头数应大于等于良种+改良种","")</f>
        <v/>
      </c>
      <c r="AE2338" s="28"/>
      <c r="AF2338" s="29"/>
    </row>
    <row r="2339" spans="1:32">
      <c r="A2339" s="7"/>
      <c r="B2339" s="30"/>
      <c r="C2339" s="7"/>
      <c r="D2339" s="9" t="s">
        <v>36</v>
      </c>
      <c r="E2339" s="10" t="s">
        <v>27</v>
      </c>
      <c r="F2339" s="9"/>
      <c r="G2339" s="11">
        <v>0</v>
      </c>
      <c r="R2339" s="12">
        <f t="shared" si="1239"/>
        <v>0</v>
      </c>
      <c r="X2339" s="20" t="str">
        <f t="shared" si="1236"/>
        <v/>
      </c>
      <c r="Y2339" s="20" t="str">
        <f t="shared" si="1237"/>
        <v/>
      </c>
      <c r="Z2339" s="20" t="str">
        <f t="shared" si="1232"/>
        <v/>
      </c>
      <c r="AA2339" s="20" t="str">
        <f>IF(R2339&lt;U2339+V2339,"期末实有头数应大于等于良种+改良种","")</f>
        <v/>
      </c>
      <c r="AE2339" s="28"/>
      <c r="AF2339" s="29"/>
    </row>
    <row r="2340" spans="1:32">
      <c r="A2340" s="7"/>
      <c r="B2340" s="30"/>
      <c r="C2340" s="7"/>
      <c r="D2340" s="9" t="s">
        <v>37</v>
      </c>
      <c r="E2340" s="10" t="s">
        <v>27</v>
      </c>
      <c r="F2340" s="9"/>
      <c r="G2340" s="11">
        <v>0</v>
      </c>
      <c r="R2340" s="12">
        <f t="shared" si="1239"/>
        <v>0</v>
      </c>
      <c r="S2340" s="15" t="s">
        <v>32</v>
      </c>
      <c r="T2340" s="15" t="s">
        <v>32</v>
      </c>
      <c r="U2340" s="15" t="s">
        <v>32</v>
      </c>
      <c r="V2340" s="15" t="s">
        <v>32</v>
      </c>
      <c r="X2340" s="20" t="str">
        <f t="shared" si="1236"/>
        <v/>
      </c>
      <c r="Y2340" s="20" t="str">
        <f t="shared" si="1237"/>
        <v/>
      </c>
      <c r="Z2340" s="20"/>
      <c r="AA2340" s="20"/>
      <c r="AE2340" s="28"/>
      <c r="AF2340" s="29"/>
    </row>
    <row r="2341" spans="1:32">
      <c r="A2341" s="7"/>
      <c r="B2341" s="30"/>
      <c r="C2341" s="7"/>
      <c r="D2341" s="9" t="s">
        <v>38</v>
      </c>
      <c r="E2341" s="10" t="s">
        <v>39</v>
      </c>
      <c r="F2341" s="9"/>
      <c r="G2341" s="11">
        <v>0</v>
      </c>
      <c r="R2341" s="12">
        <f t="shared" si="1239"/>
        <v>0</v>
      </c>
      <c r="X2341" s="20" t="str">
        <f t="shared" si="1236"/>
        <v/>
      </c>
      <c r="Y2341" s="20" t="str">
        <f t="shared" si="1237"/>
        <v/>
      </c>
      <c r="Z2341" s="20" t="str">
        <f>IF(R2341&lt;S2341+T2341,"期末实有头数应大于等于能繁母畜+种公畜","")</f>
        <v/>
      </c>
      <c r="AA2341" s="20" t="str">
        <f>IF(R2341&lt;U2341+V2341,"期末实有头数应大于等于良种+改良种","")</f>
        <v/>
      </c>
      <c r="AE2341" s="28"/>
      <c r="AF2341" s="29"/>
    </row>
    <row r="2342" spans="1:32">
      <c r="A2342" s="7"/>
      <c r="B2342" s="30"/>
      <c r="C2342" s="7"/>
      <c r="D2342" s="9" t="s">
        <v>40</v>
      </c>
      <c r="E2342" s="10" t="s">
        <v>41</v>
      </c>
      <c r="F2342" s="9"/>
      <c r="G2342" s="11">
        <v>0</v>
      </c>
      <c r="H2342" s="12">
        <f t="shared" ref="G2342:V2342" si="1240">H2343+H2347</f>
        <v>0</v>
      </c>
      <c r="I2342" s="12">
        <f t="shared" si="1240"/>
        <v>0</v>
      </c>
      <c r="J2342" s="12">
        <f t="shared" si="1240"/>
        <v>0</v>
      </c>
      <c r="K2342" s="12">
        <f t="shared" si="1240"/>
        <v>0</v>
      </c>
      <c r="L2342" s="12">
        <f t="shared" si="1240"/>
        <v>0</v>
      </c>
      <c r="M2342" s="12">
        <f t="shared" si="1240"/>
        <v>0</v>
      </c>
      <c r="N2342" s="12">
        <f t="shared" si="1240"/>
        <v>0</v>
      </c>
      <c r="O2342" s="12">
        <f t="shared" si="1240"/>
        <v>0</v>
      </c>
      <c r="P2342" s="12">
        <f t="shared" si="1240"/>
        <v>0</v>
      </c>
      <c r="Q2342" s="12">
        <f t="shared" si="1240"/>
        <v>0</v>
      </c>
      <c r="R2342" s="21">
        <f t="shared" si="1240"/>
        <v>0</v>
      </c>
      <c r="S2342" s="12">
        <f t="shared" si="1240"/>
        <v>0</v>
      </c>
      <c r="T2342" s="12">
        <f t="shared" si="1240"/>
        <v>0</v>
      </c>
      <c r="U2342" s="12">
        <f t="shared" si="1240"/>
        <v>0</v>
      </c>
      <c r="V2342" s="12">
        <f t="shared" si="1240"/>
        <v>0</v>
      </c>
      <c r="X2342" s="20" t="str">
        <f t="shared" si="1236"/>
        <v/>
      </c>
      <c r="Y2342" s="20" t="str">
        <f t="shared" si="1237"/>
        <v/>
      </c>
      <c r="Z2342" s="20" t="str">
        <f>IF(R2342&lt;S2342+T2342,"期末实有头数应大于等于能繁母畜+种公畜","")</f>
        <v/>
      </c>
      <c r="AA2342" s="20" t="str">
        <f>IF(R2342&lt;U2342+V2342,"期末实有头数应大于等于良种+改良种","")</f>
        <v/>
      </c>
      <c r="AE2342" s="28"/>
      <c r="AF2342" s="29"/>
    </row>
    <row r="2343" spans="1:32">
      <c r="A2343" s="7"/>
      <c r="B2343" s="30"/>
      <c r="C2343" s="7"/>
      <c r="D2343" s="9" t="s">
        <v>42</v>
      </c>
      <c r="E2343" s="10" t="s">
        <v>41</v>
      </c>
      <c r="F2343" s="9"/>
      <c r="G2343" s="11">
        <v>0</v>
      </c>
      <c r="R2343" s="12">
        <f>G2343+I2343+J2343+K2343-L2343-M2343-N2343-Q2343</f>
        <v>0</v>
      </c>
      <c r="X2343" s="20" t="str">
        <f t="shared" si="1236"/>
        <v/>
      </c>
      <c r="Y2343" s="20" t="str">
        <f t="shared" si="1237"/>
        <v/>
      </c>
      <c r="Z2343" s="20" t="str">
        <f>IF(R2343&lt;S2343+T2343,"期末实有头数应大于等于能繁母畜+种公畜","")</f>
        <v/>
      </c>
      <c r="AA2343" s="20" t="str">
        <f>IF(R2343&lt;U2343+V2343,"期末实有头数应大于等于良种+改良种","")</f>
        <v/>
      </c>
      <c r="AE2343" s="28"/>
      <c r="AF2343" s="29"/>
    </row>
    <row r="2344" spans="1:32">
      <c r="A2344" s="7"/>
      <c r="B2344" s="30"/>
      <c r="C2344" s="7"/>
      <c r="D2344" s="9" t="s">
        <v>43</v>
      </c>
      <c r="E2344" s="10" t="s">
        <v>41</v>
      </c>
      <c r="F2344" s="9"/>
      <c r="G2344" s="11">
        <v>0</v>
      </c>
      <c r="R2344" s="12">
        <f>G2344+I2344+J2344+K2344-L2344-M2344-N2344-Q2344</f>
        <v>0</v>
      </c>
      <c r="U2344" s="15" t="s">
        <v>32</v>
      </c>
      <c r="V2344" s="15" t="s">
        <v>32</v>
      </c>
      <c r="X2344" s="20" t="str">
        <f t="shared" si="1236"/>
        <v/>
      </c>
      <c r="Y2344" s="20" t="str">
        <f t="shared" si="1237"/>
        <v/>
      </c>
      <c r="Z2344" s="20" t="str">
        <f>IF(R2344&lt;S2344+T2344,"期末实有头数应大于等于能繁母畜+种公畜","")</f>
        <v/>
      </c>
      <c r="AA2344" s="20"/>
      <c r="AE2344" s="28"/>
      <c r="AF2344" s="29"/>
    </row>
    <row r="2345" spans="1:32">
      <c r="A2345" s="7"/>
      <c r="B2345" s="30"/>
      <c r="C2345" s="7"/>
      <c r="D2345" s="9" t="s">
        <v>44</v>
      </c>
      <c r="E2345" s="10" t="s">
        <v>41</v>
      </c>
      <c r="F2345" s="9"/>
      <c r="G2345" s="14"/>
      <c r="H2345" s="15" t="s">
        <v>32</v>
      </c>
      <c r="I2345" s="15" t="s">
        <v>32</v>
      </c>
      <c r="J2345" s="15" t="s">
        <v>32</v>
      </c>
      <c r="K2345" s="15" t="s">
        <v>32</v>
      </c>
      <c r="L2345" s="15" t="s">
        <v>32</v>
      </c>
      <c r="M2345" s="15" t="s">
        <v>32</v>
      </c>
      <c r="N2345" s="15" t="s">
        <v>32</v>
      </c>
      <c r="O2345" s="15" t="s">
        <v>32</v>
      </c>
      <c r="P2345" s="15" t="s">
        <v>32</v>
      </c>
      <c r="Q2345" s="15" t="s">
        <v>32</v>
      </c>
      <c r="R2345" s="22"/>
      <c r="T2345" s="15" t="s">
        <v>32</v>
      </c>
      <c r="U2345" s="15" t="s">
        <v>32</v>
      </c>
      <c r="V2345" s="15" t="s">
        <v>32</v>
      </c>
      <c r="X2345" s="20" t="str">
        <f t="shared" si="1236"/>
        <v/>
      </c>
      <c r="Y2345" s="20"/>
      <c r="Z2345" s="20"/>
      <c r="AA2345" s="20"/>
      <c r="AE2345" s="28"/>
      <c r="AF2345" s="29"/>
    </row>
    <row r="2346" spans="1:32">
      <c r="A2346" s="7"/>
      <c r="B2346" s="30"/>
      <c r="C2346" s="7"/>
      <c r="D2346" s="9" t="s">
        <v>45</v>
      </c>
      <c r="E2346" s="10" t="s">
        <v>41</v>
      </c>
      <c r="F2346" s="9"/>
      <c r="G2346" s="14"/>
      <c r="H2346" s="15" t="s">
        <v>32</v>
      </c>
      <c r="I2346" s="15" t="s">
        <v>32</v>
      </c>
      <c r="J2346" s="15" t="s">
        <v>32</v>
      </c>
      <c r="K2346" s="15" t="s">
        <v>32</v>
      </c>
      <c r="L2346" s="15" t="s">
        <v>32</v>
      </c>
      <c r="M2346" s="15" t="s">
        <v>32</v>
      </c>
      <c r="N2346" s="15" t="s">
        <v>32</v>
      </c>
      <c r="O2346" s="15" t="s">
        <v>32</v>
      </c>
      <c r="P2346" s="15" t="s">
        <v>32</v>
      </c>
      <c r="Q2346" s="15" t="s">
        <v>32</v>
      </c>
      <c r="R2346" s="22"/>
      <c r="T2346" s="15" t="s">
        <v>32</v>
      </c>
      <c r="U2346" s="15" t="s">
        <v>32</v>
      </c>
      <c r="V2346" s="15" t="s">
        <v>32</v>
      </c>
      <c r="X2346" s="20" t="str">
        <f t="shared" si="1236"/>
        <v/>
      </c>
      <c r="Y2346" s="20"/>
      <c r="Z2346" s="20"/>
      <c r="AA2346" s="20"/>
      <c r="AE2346" s="28"/>
      <c r="AF2346" s="29"/>
    </row>
    <row r="2347" spans="1:32">
      <c r="A2347" s="7"/>
      <c r="B2347" s="30"/>
      <c r="C2347" s="7"/>
      <c r="D2347" s="9" t="s">
        <v>46</v>
      </c>
      <c r="E2347" s="10" t="s">
        <v>41</v>
      </c>
      <c r="F2347" s="9"/>
      <c r="G2347" s="11">
        <v>0</v>
      </c>
      <c r="R2347" s="12">
        <f>G2347+I2347+J2347+K2347-L2347-M2347-N2347-Q2347</f>
        <v>0</v>
      </c>
      <c r="X2347" s="20" t="str">
        <f t="shared" si="1236"/>
        <v/>
      </c>
      <c r="Y2347" s="20" t="str">
        <f>IF(N2347&lt;O2347+P2347,"出卖应大于等于出卖肉畜+出卖仔畜","")</f>
        <v/>
      </c>
      <c r="Z2347" s="20" t="str">
        <f t="shared" ref="Z2347:Z2356" si="1241">IF(R2347&lt;S2347+T2347,"期末实有头数应大于等于能繁母畜+种公畜","")</f>
        <v/>
      </c>
      <c r="AA2347" s="20" t="str">
        <f t="shared" ref="AA2347:AA2352" si="1242">IF(R2347&lt;U2347+V2347,"期末实有头数应大于等于良种+改良种","")</f>
        <v/>
      </c>
      <c r="AE2347" s="28"/>
      <c r="AF2347" s="29"/>
    </row>
    <row r="2348" spans="1:32">
      <c r="A2348" s="7"/>
      <c r="B2348" s="30"/>
      <c r="C2348" s="7"/>
      <c r="D2348" s="9" t="s">
        <v>47</v>
      </c>
      <c r="E2348" s="16" t="s">
        <v>27</v>
      </c>
      <c r="F2348" s="9"/>
      <c r="G2348" s="11">
        <v>0</v>
      </c>
      <c r="R2348" s="12">
        <f>G2348+I2348+J2348+K2348-L2348-M2348-N2348-Q2348</f>
        <v>0</v>
      </c>
      <c r="X2348" s="20" t="str">
        <f t="shared" si="1236"/>
        <v/>
      </c>
      <c r="Y2348" s="20" t="str">
        <f>IF(N2348&lt;O2348+P2348,"出卖应大于等于出卖肉畜+出卖仔畜","")</f>
        <v/>
      </c>
      <c r="Z2348" s="20" t="str">
        <f t="shared" si="1241"/>
        <v/>
      </c>
      <c r="AA2348" s="20" t="str">
        <f t="shared" si="1242"/>
        <v/>
      </c>
      <c r="AE2348" s="28"/>
      <c r="AF2348" s="29"/>
    </row>
    <row r="2349" spans="1:32">
      <c r="A2349" s="7"/>
      <c r="B2349" s="30"/>
      <c r="C2349" s="7"/>
      <c r="D2349" s="9" t="s">
        <v>26</v>
      </c>
      <c r="E2349" s="10" t="s">
        <v>27</v>
      </c>
      <c r="F2349" s="9"/>
      <c r="G2349" s="11">
        <v>13</v>
      </c>
      <c r="H2349" s="12">
        <f t="shared" ref="G2349:V2349" si="1243">H2350+H2365</f>
        <v>6</v>
      </c>
      <c r="I2349" s="12">
        <f t="shared" si="1243"/>
        <v>6</v>
      </c>
      <c r="J2349" s="12">
        <f t="shared" si="1243"/>
        <v>0</v>
      </c>
      <c r="K2349" s="12">
        <f t="shared" si="1243"/>
        <v>0</v>
      </c>
      <c r="L2349" s="12">
        <f t="shared" si="1243"/>
        <v>0</v>
      </c>
      <c r="M2349" s="12">
        <f t="shared" si="1243"/>
        <v>0</v>
      </c>
      <c r="N2349" s="12">
        <f t="shared" si="1243"/>
        <v>5</v>
      </c>
      <c r="O2349" s="12">
        <f t="shared" si="1243"/>
        <v>0</v>
      </c>
      <c r="P2349" s="12">
        <f t="shared" si="1243"/>
        <v>5</v>
      </c>
      <c r="Q2349" s="12">
        <f t="shared" si="1243"/>
        <v>0</v>
      </c>
      <c r="R2349" s="12">
        <f t="shared" si="1243"/>
        <v>13</v>
      </c>
      <c r="S2349" s="12">
        <f t="shared" si="1243"/>
        <v>10</v>
      </c>
      <c r="T2349" s="12">
        <f t="shared" si="1243"/>
        <v>0</v>
      </c>
      <c r="U2349" s="12">
        <f t="shared" si="1243"/>
        <v>0</v>
      </c>
      <c r="V2349" s="12">
        <f t="shared" si="1243"/>
        <v>13</v>
      </c>
      <c r="X2349" s="20" t="str">
        <f t="shared" si="1236"/>
        <v/>
      </c>
      <c r="Y2349" s="20" t="str">
        <f>IF(N2349&lt;O2349+P2349,"出卖应大于等于出卖肉畜+出卖仔畜","")</f>
        <v/>
      </c>
      <c r="Z2349" s="20" t="str">
        <f t="shared" si="1241"/>
        <v/>
      </c>
      <c r="AA2349" s="20" t="str">
        <f t="shared" si="1242"/>
        <v/>
      </c>
      <c r="AE2349" s="28"/>
      <c r="AF2349" s="29"/>
    </row>
    <row r="2350" spans="1:32">
      <c r="A2350" s="7"/>
      <c r="B2350" s="30"/>
      <c r="C2350" s="7"/>
      <c r="D2350" s="9" t="s">
        <v>28</v>
      </c>
      <c r="E2350" s="10" t="s">
        <v>27</v>
      </c>
      <c r="F2350" s="9"/>
      <c r="G2350" s="11">
        <v>12</v>
      </c>
      <c r="H2350" s="12">
        <f t="shared" ref="G2350:V2350" si="1244">H2351+H2359</f>
        <v>6</v>
      </c>
      <c r="I2350" s="12">
        <f t="shared" si="1244"/>
        <v>6</v>
      </c>
      <c r="J2350" s="12">
        <f t="shared" si="1244"/>
        <v>0</v>
      </c>
      <c r="K2350" s="12">
        <f t="shared" si="1244"/>
        <v>0</v>
      </c>
      <c r="L2350" s="12">
        <f t="shared" si="1244"/>
        <v>0</v>
      </c>
      <c r="M2350" s="12">
        <f t="shared" si="1244"/>
        <v>0</v>
      </c>
      <c r="N2350" s="12">
        <f t="shared" si="1244"/>
        <v>5</v>
      </c>
      <c r="O2350" s="12">
        <f t="shared" si="1244"/>
        <v>0</v>
      </c>
      <c r="P2350" s="12">
        <f t="shared" si="1244"/>
        <v>5</v>
      </c>
      <c r="Q2350" s="12">
        <f t="shared" si="1244"/>
        <v>0</v>
      </c>
      <c r="R2350" s="12">
        <f t="shared" si="1244"/>
        <v>13</v>
      </c>
      <c r="S2350" s="12">
        <f t="shared" si="1244"/>
        <v>10</v>
      </c>
      <c r="T2350" s="12">
        <f t="shared" si="1244"/>
        <v>0</v>
      </c>
      <c r="U2350" s="12">
        <f t="shared" si="1244"/>
        <v>0</v>
      </c>
      <c r="V2350" s="12">
        <f t="shared" si="1244"/>
        <v>13</v>
      </c>
      <c r="X2350" s="20" t="str">
        <f t="shared" ref="X2350:X2366" si="1245">IF(H2350&lt;I2350,"繁殖仔畜应大于等于成活","")</f>
        <v/>
      </c>
      <c r="Y2350" s="20" t="str">
        <f t="shared" ref="Y2350:Y2361" si="1246">IF(N2350&lt;O2350+P2350,"出卖应大于等于出卖肉畜+出卖仔畜","")</f>
        <v/>
      </c>
      <c r="Z2350" s="20" t="str">
        <f t="shared" si="1241"/>
        <v/>
      </c>
      <c r="AA2350" s="20" t="str">
        <f t="shared" si="1242"/>
        <v/>
      </c>
      <c r="AE2350" s="28"/>
      <c r="AF2350" s="29"/>
    </row>
    <row r="2351" spans="1:32">
      <c r="A2351" s="7"/>
      <c r="B2351" s="30"/>
      <c r="C2351" s="7"/>
      <c r="D2351" s="9" t="s">
        <v>29</v>
      </c>
      <c r="E2351" s="10" t="s">
        <v>27</v>
      </c>
      <c r="F2351" s="9"/>
      <c r="G2351" s="11">
        <v>12</v>
      </c>
      <c r="H2351" s="12">
        <f t="shared" ref="G2351:R2351" si="1247">H2352+H2355+H2356+H2357+H2358</f>
        <v>6</v>
      </c>
      <c r="I2351" s="12">
        <f t="shared" si="1247"/>
        <v>6</v>
      </c>
      <c r="J2351" s="12">
        <f t="shared" si="1247"/>
        <v>0</v>
      </c>
      <c r="K2351" s="12">
        <f t="shared" si="1247"/>
        <v>0</v>
      </c>
      <c r="L2351" s="12">
        <f t="shared" si="1247"/>
        <v>0</v>
      </c>
      <c r="M2351" s="12">
        <f t="shared" si="1247"/>
        <v>0</v>
      </c>
      <c r="N2351" s="12">
        <f t="shared" si="1247"/>
        <v>5</v>
      </c>
      <c r="O2351" s="12">
        <f t="shared" si="1247"/>
        <v>0</v>
      </c>
      <c r="P2351" s="12">
        <f t="shared" si="1247"/>
        <v>5</v>
      </c>
      <c r="Q2351" s="12">
        <f t="shared" si="1247"/>
        <v>0</v>
      </c>
      <c r="R2351" s="12">
        <f t="shared" si="1247"/>
        <v>13</v>
      </c>
      <c r="S2351" s="12">
        <f>S2352+S2355+S2356+S2358</f>
        <v>10</v>
      </c>
      <c r="T2351" s="12">
        <f>T2352+T2355+T2356+T2358</f>
        <v>0</v>
      </c>
      <c r="U2351" s="12">
        <f>U2352+U2355+U2356+U2358</f>
        <v>0</v>
      </c>
      <c r="V2351" s="12">
        <f>V2352+V2355+V2356+V2358</f>
        <v>13</v>
      </c>
      <c r="X2351" s="20" t="str">
        <f t="shared" si="1245"/>
        <v/>
      </c>
      <c r="Y2351" s="20" t="str">
        <f t="shared" si="1246"/>
        <v/>
      </c>
      <c r="Z2351" s="20" t="str">
        <f t="shared" si="1241"/>
        <v/>
      </c>
      <c r="AA2351" s="20" t="str">
        <f t="shared" si="1242"/>
        <v/>
      </c>
      <c r="AE2351" s="28"/>
      <c r="AF2351" s="29"/>
    </row>
    <row r="2352" spans="1:32">
      <c r="A2352" s="7"/>
      <c r="B2352" s="30"/>
      <c r="C2352" s="7"/>
      <c r="D2352" s="9" t="s">
        <v>30</v>
      </c>
      <c r="E2352" s="10" t="s">
        <v>27</v>
      </c>
      <c r="F2352" s="9"/>
      <c r="G2352" s="11">
        <v>12</v>
      </c>
      <c r="H2352">
        <v>6</v>
      </c>
      <c r="I2352">
        <v>6</v>
      </c>
      <c r="N2352">
        <v>5</v>
      </c>
      <c r="P2352">
        <v>5</v>
      </c>
      <c r="R2352" s="12">
        <f>G2352+I2352+J2352+K2352-L2352-M2352-N2352-Q2352</f>
        <v>13</v>
      </c>
      <c r="S2352">
        <v>10</v>
      </c>
      <c r="V2352">
        <v>13</v>
      </c>
      <c r="X2352" s="20" t="str">
        <f t="shared" si="1245"/>
        <v/>
      </c>
      <c r="Y2352" s="20" t="str">
        <f t="shared" si="1246"/>
        <v/>
      </c>
      <c r="Z2352" s="20" t="str">
        <f t="shared" si="1241"/>
        <v/>
      </c>
      <c r="AA2352" s="20" t="str">
        <f t="shared" si="1242"/>
        <v/>
      </c>
      <c r="AE2352" s="28"/>
      <c r="AF2352" s="29"/>
    </row>
    <row r="2353" spans="1:32">
      <c r="A2353" s="7"/>
      <c r="B2353" s="30"/>
      <c r="C2353" s="7"/>
      <c r="D2353" s="9" t="s">
        <v>31</v>
      </c>
      <c r="E2353" s="10" t="s">
        <v>27</v>
      </c>
      <c r="F2353" s="9"/>
      <c r="G2353" s="11">
        <v>0</v>
      </c>
      <c r="R2353" s="12">
        <f t="shared" ref="R2353:R2358" si="1248">G2353+I2353+J2353+K2353-L2353-M2353-N2353-Q2353</f>
        <v>0</v>
      </c>
      <c r="U2353" s="15" t="s">
        <v>32</v>
      </c>
      <c r="V2353" s="15" t="s">
        <v>32</v>
      </c>
      <c r="X2353" s="20" t="str">
        <f t="shared" si="1245"/>
        <v/>
      </c>
      <c r="Y2353" s="20" t="str">
        <f t="shared" si="1246"/>
        <v/>
      </c>
      <c r="Z2353" s="20" t="str">
        <f t="shared" si="1241"/>
        <v/>
      </c>
      <c r="AA2353" s="20"/>
      <c r="AE2353" s="28"/>
      <c r="AF2353" s="29"/>
    </row>
    <row r="2354" spans="1:32">
      <c r="A2354" s="7"/>
      <c r="B2354" s="30"/>
      <c r="C2354" s="7"/>
      <c r="D2354" s="9" t="s">
        <v>33</v>
      </c>
      <c r="E2354" s="10" t="s">
        <v>27</v>
      </c>
      <c r="F2354" s="9"/>
      <c r="G2354" s="11">
        <v>0</v>
      </c>
      <c r="R2354" s="12">
        <f t="shared" si="1248"/>
        <v>0</v>
      </c>
      <c r="U2354" s="15" t="s">
        <v>32</v>
      </c>
      <c r="V2354" s="15" t="s">
        <v>32</v>
      </c>
      <c r="X2354" s="20" t="str">
        <f t="shared" si="1245"/>
        <v/>
      </c>
      <c r="Y2354" s="20" t="str">
        <f t="shared" si="1246"/>
        <v/>
      </c>
      <c r="Z2354" s="20" t="str">
        <f t="shared" si="1241"/>
        <v/>
      </c>
      <c r="AA2354" s="20"/>
      <c r="AE2354" s="28"/>
      <c r="AF2354" s="29"/>
    </row>
    <row r="2355" spans="1:32">
      <c r="A2355" s="7"/>
      <c r="B2355" s="30"/>
      <c r="C2355" s="7"/>
      <c r="D2355" s="9" t="s">
        <v>34</v>
      </c>
      <c r="E2355" s="10" t="s">
        <v>35</v>
      </c>
      <c r="F2355" s="9"/>
      <c r="G2355" s="11">
        <v>0</v>
      </c>
      <c r="R2355" s="12">
        <f t="shared" si="1248"/>
        <v>0</v>
      </c>
      <c r="X2355" s="20" t="str">
        <f t="shared" si="1245"/>
        <v/>
      </c>
      <c r="Y2355" s="20" t="str">
        <f t="shared" si="1246"/>
        <v/>
      </c>
      <c r="Z2355" s="20" t="str">
        <f t="shared" si="1241"/>
        <v/>
      </c>
      <c r="AA2355" s="20" t="str">
        <f>IF(R2355&lt;U2355+V2355,"期末实有头数应大于等于良种+改良种","")</f>
        <v/>
      </c>
      <c r="AE2355" s="28"/>
      <c r="AF2355" s="29"/>
    </row>
    <row r="2356" spans="1:32">
      <c r="A2356" s="7"/>
      <c r="B2356" s="30"/>
      <c r="C2356" s="7"/>
      <c r="D2356" s="9" t="s">
        <v>36</v>
      </c>
      <c r="E2356" s="10" t="s">
        <v>27</v>
      </c>
      <c r="F2356" s="9"/>
      <c r="G2356" s="11">
        <v>0</v>
      </c>
      <c r="R2356" s="12">
        <f t="shared" si="1248"/>
        <v>0</v>
      </c>
      <c r="X2356" s="20" t="str">
        <f t="shared" si="1245"/>
        <v/>
      </c>
      <c r="Y2356" s="20" t="str">
        <f t="shared" si="1246"/>
        <v/>
      </c>
      <c r="Z2356" s="20" t="str">
        <f t="shared" si="1241"/>
        <v/>
      </c>
      <c r="AA2356" s="20" t="str">
        <f>IF(R2356&lt;U2356+V2356,"期末实有头数应大于等于良种+改良种","")</f>
        <v/>
      </c>
      <c r="AE2356" s="28"/>
      <c r="AF2356" s="29"/>
    </row>
    <row r="2357" spans="1:32">
      <c r="A2357" s="7"/>
      <c r="B2357" s="30"/>
      <c r="C2357" s="7"/>
      <c r="D2357" s="9" t="s">
        <v>37</v>
      </c>
      <c r="E2357" s="10" t="s">
        <v>27</v>
      </c>
      <c r="F2357" s="9"/>
      <c r="G2357" s="11">
        <v>0</v>
      </c>
      <c r="R2357" s="12">
        <f t="shared" si="1248"/>
        <v>0</v>
      </c>
      <c r="S2357" s="15" t="s">
        <v>32</v>
      </c>
      <c r="T2357" s="15" t="s">
        <v>32</v>
      </c>
      <c r="U2357" s="15" t="s">
        <v>32</v>
      </c>
      <c r="V2357" s="15" t="s">
        <v>32</v>
      </c>
      <c r="X2357" s="20" t="str">
        <f t="shared" si="1245"/>
        <v/>
      </c>
      <c r="Y2357" s="20" t="str">
        <f t="shared" si="1246"/>
        <v/>
      </c>
      <c r="Z2357" s="20"/>
      <c r="AA2357" s="20"/>
      <c r="AE2357" s="28"/>
      <c r="AF2357" s="29"/>
    </row>
    <row r="2358" spans="1:32">
      <c r="A2358" s="7"/>
      <c r="B2358" s="30"/>
      <c r="C2358" s="7"/>
      <c r="D2358" s="9" t="s">
        <v>38</v>
      </c>
      <c r="E2358" s="10" t="s">
        <v>39</v>
      </c>
      <c r="F2358" s="9"/>
      <c r="G2358" s="11">
        <v>0</v>
      </c>
      <c r="R2358" s="12">
        <f t="shared" si="1248"/>
        <v>0</v>
      </c>
      <c r="X2358" s="20" t="str">
        <f t="shared" si="1245"/>
        <v/>
      </c>
      <c r="Y2358" s="20" t="str">
        <f t="shared" si="1246"/>
        <v/>
      </c>
      <c r="Z2358" s="20" t="str">
        <f>IF(R2358&lt;S2358+T2358,"期末实有头数应大于等于能繁母畜+种公畜","")</f>
        <v/>
      </c>
      <c r="AA2358" s="20" t="str">
        <f>IF(R2358&lt;U2358+V2358,"期末实有头数应大于等于良种+改良种","")</f>
        <v/>
      </c>
      <c r="AE2358" s="28"/>
      <c r="AF2358" s="29"/>
    </row>
    <row r="2359" spans="1:32">
      <c r="A2359" s="7"/>
      <c r="B2359" s="30"/>
      <c r="C2359" s="7"/>
      <c r="D2359" s="9" t="s">
        <v>40</v>
      </c>
      <c r="E2359" s="10" t="s">
        <v>41</v>
      </c>
      <c r="F2359" s="9"/>
      <c r="G2359" s="11">
        <v>0</v>
      </c>
      <c r="H2359" s="12">
        <f t="shared" ref="G2359:V2359" si="1249">H2360+H2364</f>
        <v>0</v>
      </c>
      <c r="I2359" s="12">
        <f t="shared" si="1249"/>
        <v>0</v>
      </c>
      <c r="J2359" s="12">
        <f t="shared" si="1249"/>
        <v>0</v>
      </c>
      <c r="K2359" s="12">
        <f t="shared" si="1249"/>
        <v>0</v>
      </c>
      <c r="L2359" s="12">
        <f t="shared" si="1249"/>
        <v>0</v>
      </c>
      <c r="M2359" s="12">
        <f t="shared" si="1249"/>
        <v>0</v>
      </c>
      <c r="N2359" s="12">
        <f t="shared" si="1249"/>
        <v>0</v>
      </c>
      <c r="O2359" s="12">
        <f t="shared" si="1249"/>
        <v>0</v>
      </c>
      <c r="P2359" s="12">
        <f t="shared" si="1249"/>
        <v>0</v>
      </c>
      <c r="Q2359" s="12">
        <f t="shared" si="1249"/>
        <v>0</v>
      </c>
      <c r="R2359" s="21">
        <f t="shared" si="1249"/>
        <v>0</v>
      </c>
      <c r="S2359" s="12">
        <f t="shared" si="1249"/>
        <v>0</v>
      </c>
      <c r="T2359" s="12">
        <f t="shared" si="1249"/>
        <v>0</v>
      </c>
      <c r="U2359" s="12">
        <f t="shared" si="1249"/>
        <v>0</v>
      </c>
      <c r="V2359" s="12">
        <f t="shared" si="1249"/>
        <v>0</v>
      </c>
      <c r="X2359" s="20" t="str">
        <f t="shared" si="1245"/>
        <v/>
      </c>
      <c r="Y2359" s="20" t="str">
        <f t="shared" si="1246"/>
        <v/>
      </c>
      <c r="Z2359" s="20" t="str">
        <f>IF(R2359&lt;S2359+T2359,"期末实有头数应大于等于能繁母畜+种公畜","")</f>
        <v/>
      </c>
      <c r="AA2359" s="20" t="str">
        <f>IF(R2359&lt;U2359+V2359,"期末实有头数应大于等于良种+改良种","")</f>
        <v/>
      </c>
      <c r="AE2359" s="28"/>
      <c r="AF2359" s="29"/>
    </row>
    <row r="2360" spans="1:32">
      <c r="A2360" s="7"/>
      <c r="B2360" s="30"/>
      <c r="C2360" s="7"/>
      <c r="D2360" s="9" t="s">
        <v>42</v>
      </c>
      <c r="E2360" s="10" t="s">
        <v>41</v>
      </c>
      <c r="F2360" s="9"/>
      <c r="G2360" s="11">
        <v>0</v>
      </c>
      <c r="R2360" s="12">
        <f>G2360+I2360+J2360+K2360-L2360-M2360-N2360-Q2360</f>
        <v>0</v>
      </c>
      <c r="X2360" s="20" t="str">
        <f t="shared" si="1245"/>
        <v/>
      </c>
      <c r="Y2360" s="20" t="str">
        <f t="shared" si="1246"/>
        <v/>
      </c>
      <c r="Z2360" s="20" t="str">
        <f>IF(R2360&lt;S2360+T2360,"期末实有头数应大于等于能繁母畜+种公畜","")</f>
        <v/>
      </c>
      <c r="AA2360" s="20" t="str">
        <f>IF(R2360&lt;U2360+V2360,"期末实有头数应大于等于良种+改良种","")</f>
        <v/>
      </c>
      <c r="AE2360" s="28"/>
      <c r="AF2360" s="29"/>
    </row>
    <row r="2361" spans="1:32">
      <c r="A2361" s="7"/>
      <c r="B2361" s="30"/>
      <c r="C2361" s="7"/>
      <c r="D2361" s="9" t="s">
        <v>43</v>
      </c>
      <c r="E2361" s="10" t="s">
        <v>41</v>
      </c>
      <c r="F2361" s="9"/>
      <c r="G2361" s="11">
        <v>0</v>
      </c>
      <c r="R2361" s="12">
        <f>G2361+I2361+J2361+K2361-L2361-M2361-N2361-Q2361</f>
        <v>0</v>
      </c>
      <c r="U2361" s="15" t="s">
        <v>32</v>
      </c>
      <c r="V2361" s="15" t="s">
        <v>32</v>
      </c>
      <c r="X2361" s="20" t="str">
        <f t="shared" si="1245"/>
        <v/>
      </c>
      <c r="Y2361" s="20" t="str">
        <f t="shared" si="1246"/>
        <v/>
      </c>
      <c r="Z2361" s="20" t="str">
        <f>IF(R2361&lt;S2361+T2361,"期末实有头数应大于等于能繁母畜+种公畜","")</f>
        <v/>
      </c>
      <c r="AA2361" s="20"/>
      <c r="AE2361" s="28"/>
      <c r="AF2361" s="29"/>
    </row>
    <row r="2362" spans="1:32">
      <c r="A2362" s="7"/>
      <c r="B2362" s="30"/>
      <c r="C2362" s="7"/>
      <c r="D2362" s="9" t="s">
        <v>44</v>
      </c>
      <c r="E2362" s="10" t="s">
        <v>41</v>
      </c>
      <c r="F2362" s="9"/>
      <c r="G2362" s="14"/>
      <c r="H2362" s="15" t="s">
        <v>32</v>
      </c>
      <c r="I2362" s="15" t="s">
        <v>32</v>
      </c>
      <c r="J2362" s="15" t="s">
        <v>32</v>
      </c>
      <c r="K2362" s="15" t="s">
        <v>32</v>
      </c>
      <c r="L2362" s="15" t="s">
        <v>32</v>
      </c>
      <c r="M2362" s="15" t="s">
        <v>32</v>
      </c>
      <c r="N2362" s="15" t="s">
        <v>32</v>
      </c>
      <c r="O2362" s="15" t="s">
        <v>32</v>
      </c>
      <c r="P2362" s="15" t="s">
        <v>32</v>
      </c>
      <c r="Q2362" s="15" t="s">
        <v>32</v>
      </c>
      <c r="R2362" s="22"/>
      <c r="T2362" s="15" t="s">
        <v>32</v>
      </c>
      <c r="U2362" s="15" t="s">
        <v>32</v>
      </c>
      <c r="V2362" s="15" t="s">
        <v>32</v>
      </c>
      <c r="X2362" s="20" t="str">
        <f t="shared" si="1245"/>
        <v/>
      </c>
      <c r="Y2362" s="20"/>
      <c r="Z2362" s="20"/>
      <c r="AA2362" s="20"/>
      <c r="AE2362" s="28"/>
      <c r="AF2362" s="29"/>
    </row>
    <row r="2363" spans="1:32">
      <c r="A2363" s="7"/>
      <c r="B2363" s="30"/>
      <c r="C2363" s="7"/>
      <c r="D2363" s="9" t="s">
        <v>45</v>
      </c>
      <c r="E2363" s="10" t="s">
        <v>41</v>
      </c>
      <c r="F2363" s="9"/>
      <c r="G2363" s="14"/>
      <c r="H2363" s="15" t="s">
        <v>32</v>
      </c>
      <c r="I2363" s="15" t="s">
        <v>32</v>
      </c>
      <c r="J2363" s="15" t="s">
        <v>32</v>
      </c>
      <c r="K2363" s="15" t="s">
        <v>32</v>
      </c>
      <c r="L2363" s="15" t="s">
        <v>32</v>
      </c>
      <c r="M2363" s="15" t="s">
        <v>32</v>
      </c>
      <c r="N2363" s="15" t="s">
        <v>32</v>
      </c>
      <c r="O2363" s="15" t="s">
        <v>32</v>
      </c>
      <c r="P2363" s="15" t="s">
        <v>32</v>
      </c>
      <c r="Q2363" s="15" t="s">
        <v>32</v>
      </c>
      <c r="R2363" s="22"/>
      <c r="T2363" s="15" t="s">
        <v>32</v>
      </c>
      <c r="U2363" s="15" t="s">
        <v>32</v>
      </c>
      <c r="V2363" s="15" t="s">
        <v>32</v>
      </c>
      <c r="X2363" s="20" t="str">
        <f t="shared" si="1245"/>
        <v/>
      </c>
      <c r="Y2363" s="20"/>
      <c r="Z2363" s="20"/>
      <c r="AA2363" s="20"/>
      <c r="AE2363" s="28"/>
      <c r="AF2363" s="29"/>
    </row>
    <row r="2364" spans="1:32">
      <c r="A2364" s="7"/>
      <c r="B2364" s="30"/>
      <c r="C2364" s="7"/>
      <c r="D2364" s="9" t="s">
        <v>46</v>
      </c>
      <c r="E2364" s="10" t="s">
        <v>41</v>
      </c>
      <c r="F2364" s="9"/>
      <c r="G2364" s="11">
        <v>0</v>
      </c>
      <c r="R2364" s="12">
        <f>G2364+I2364+J2364+K2364-L2364-M2364-N2364-Q2364</f>
        <v>0</v>
      </c>
      <c r="X2364" s="20" t="str">
        <f t="shared" si="1245"/>
        <v/>
      </c>
      <c r="Y2364" s="20" t="str">
        <f>IF(N2364&lt;O2364+P2364,"出卖应大于等于出卖肉畜+出卖仔畜","")</f>
        <v/>
      </c>
      <c r="Z2364" s="20" t="str">
        <f t="shared" ref="Z2364:Z2373" si="1250">IF(R2364&lt;S2364+T2364,"期末实有头数应大于等于能繁母畜+种公畜","")</f>
        <v/>
      </c>
      <c r="AA2364" s="20" t="str">
        <f t="shared" ref="AA2364:AA2369" si="1251">IF(R2364&lt;U2364+V2364,"期末实有头数应大于等于良种+改良种","")</f>
        <v/>
      </c>
      <c r="AE2364" s="28"/>
      <c r="AF2364" s="29"/>
    </row>
    <row r="2365" spans="1:32">
      <c r="A2365" s="7"/>
      <c r="B2365" s="30"/>
      <c r="C2365" s="7"/>
      <c r="D2365" s="9" t="s">
        <v>47</v>
      </c>
      <c r="E2365" s="16" t="s">
        <v>27</v>
      </c>
      <c r="F2365" s="9"/>
      <c r="G2365" s="11">
        <v>0</v>
      </c>
      <c r="R2365" s="12">
        <f>G2365+I2365+J2365+K2365-L2365-M2365-N2365-Q2365</f>
        <v>0</v>
      </c>
      <c r="X2365" s="20" t="str">
        <f t="shared" si="1245"/>
        <v/>
      </c>
      <c r="Y2365" s="20" t="str">
        <f>IF(N2365&lt;O2365+P2365,"出卖应大于等于出卖肉畜+出卖仔畜","")</f>
        <v/>
      </c>
      <c r="Z2365" s="20" t="str">
        <f t="shared" si="1250"/>
        <v/>
      </c>
      <c r="AA2365" s="20" t="str">
        <f t="shared" si="1251"/>
        <v/>
      </c>
      <c r="AE2365" s="28"/>
      <c r="AF2365" s="29"/>
    </row>
    <row r="2366" spans="1:32">
      <c r="A2366" s="7"/>
      <c r="B2366" s="30"/>
      <c r="C2366" s="7"/>
      <c r="D2366" s="9" t="s">
        <v>26</v>
      </c>
      <c r="E2366" s="10" t="s">
        <v>27</v>
      </c>
      <c r="F2366" s="9"/>
      <c r="G2366" s="11">
        <v>5</v>
      </c>
      <c r="H2366" s="12">
        <f t="shared" ref="G2366:V2366" si="1252">H2367+H2382</f>
        <v>2</v>
      </c>
      <c r="I2366" s="12">
        <f t="shared" si="1252"/>
        <v>2</v>
      </c>
      <c r="J2366" s="12">
        <f t="shared" si="1252"/>
        <v>0</v>
      </c>
      <c r="K2366" s="12">
        <f t="shared" si="1252"/>
        <v>0</v>
      </c>
      <c r="L2366" s="12">
        <f t="shared" si="1252"/>
        <v>0</v>
      </c>
      <c r="M2366" s="12">
        <f t="shared" si="1252"/>
        <v>0</v>
      </c>
      <c r="N2366" s="12">
        <f t="shared" si="1252"/>
        <v>0</v>
      </c>
      <c r="O2366" s="12">
        <f t="shared" si="1252"/>
        <v>0</v>
      </c>
      <c r="P2366" s="12">
        <f t="shared" si="1252"/>
        <v>0</v>
      </c>
      <c r="Q2366" s="12">
        <f t="shared" si="1252"/>
        <v>0</v>
      </c>
      <c r="R2366" s="12">
        <f t="shared" si="1252"/>
        <v>6</v>
      </c>
      <c r="S2366" s="12">
        <f t="shared" si="1252"/>
        <v>4</v>
      </c>
      <c r="T2366" s="12">
        <f t="shared" si="1252"/>
        <v>0</v>
      </c>
      <c r="U2366" s="12">
        <f t="shared" si="1252"/>
        <v>0</v>
      </c>
      <c r="V2366" s="12">
        <f t="shared" si="1252"/>
        <v>6</v>
      </c>
      <c r="X2366" s="20" t="str">
        <f t="shared" si="1245"/>
        <v/>
      </c>
      <c r="Y2366" s="20" t="str">
        <f>IF(N2366&lt;O2366+P2366,"出卖应大于等于出卖肉畜+出卖仔畜","")</f>
        <v/>
      </c>
      <c r="Z2366" s="20" t="str">
        <f t="shared" si="1250"/>
        <v/>
      </c>
      <c r="AA2366" s="20" t="str">
        <f t="shared" si="1251"/>
        <v/>
      </c>
      <c r="AE2366" s="28"/>
      <c r="AF2366" s="29"/>
    </row>
    <row r="2367" spans="1:32">
      <c r="A2367" s="7"/>
      <c r="B2367" s="30"/>
      <c r="C2367" s="7"/>
      <c r="D2367" s="9" t="s">
        <v>28</v>
      </c>
      <c r="E2367" s="10" t="s">
        <v>27</v>
      </c>
      <c r="F2367" s="9"/>
      <c r="G2367" s="11">
        <v>4</v>
      </c>
      <c r="H2367" s="12">
        <f t="shared" ref="G2367:V2367" si="1253">H2368+H2376</f>
        <v>2</v>
      </c>
      <c r="I2367" s="12">
        <f t="shared" si="1253"/>
        <v>2</v>
      </c>
      <c r="J2367" s="12">
        <f t="shared" si="1253"/>
        <v>0</v>
      </c>
      <c r="K2367" s="12">
        <f t="shared" si="1253"/>
        <v>0</v>
      </c>
      <c r="L2367" s="12">
        <f t="shared" si="1253"/>
        <v>0</v>
      </c>
      <c r="M2367" s="12">
        <f t="shared" si="1253"/>
        <v>0</v>
      </c>
      <c r="N2367" s="12">
        <f t="shared" si="1253"/>
        <v>0</v>
      </c>
      <c r="O2367" s="12">
        <f t="shared" si="1253"/>
        <v>0</v>
      </c>
      <c r="P2367" s="12">
        <f t="shared" si="1253"/>
        <v>0</v>
      </c>
      <c r="Q2367" s="12">
        <f t="shared" si="1253"/>
        <v>0</v>
      </c>
      <c r="R2367" s="12">
        <f t="shared" si="1253"/>
        <v>6</v>
      </c>
      <c r="S2367" s="12">
        <f t="shared" si="1253"/>
        <v>4</v>
      </c>
      <c r="T2367" s="12">
        <f t="shared" si="1253"/>
        <v>0</v>
      </c>
      <c r="U2367" s="12">
        <f t="shared" si="1253"/>
        <v>0</v>
      </c>
      <c r="V2367" s="12">
        <f t="shared" si="1253"/>
        <v>6</v>
      </c>
      <c r="X2367" s="20" t="str">
        <f t="shared" ref="X2367:X2383" si="1254">IF(H2367&lt;I2367,"繁殖仔畜应大于等于成活","")</f>
        <v/>
      </c>
      <c r="Y2367" s="20" t="str">
        <f t="shared" ref="Y2367:Y2378" si="1255">IF(N2367&lt;O2367+P2367,"出卖应大于等于出卖肉畜+出卖仔畜","")</f>
        <v/>
      </c>
      <c r="Z2367" s="20" t="str">
        <f t="shared" si="1250"/>
        <v/>
      </c>
      <c r="AA2367" s="20" t="str">
        <f t="shared" si="1251"/>
        <v/>
      </c>
      <c r="AE2367" s="28"/>
      <c r="AF2367" s="29"/>
    </row>
    <row r="2368" spans="1:32">
      <c r="A2368" s="7"/>
      <c r="B2368" s="30"/>
      <c r="C2368" s="7"/>
      <c r="D2368" s="9" t="s">
        <v>29</v>
      </c>
      <c r="E2368" s="10" t="s">
        <v>27</v>
      </c>
      <c r="F2368" s="9"/>
      <c r="G2368" s="11">
        <v>4</v>
      </c>
      <c r="H2368" s="12">
        <f t="shared" ref="G2368:R2368" si="1256">H2369+H2372+H2373+H2374+H2375</f>
        <v>2</v>
      </c>
      <c r="I2368" s="12">
        <f t="shared" si="1256"/>
        <v>2</v>
      </c>
      <c r="J2368" s="12">
        <f t="shared" si="1256"/>
        <v>0</v>
      </c>
      <c r="K2368" s="12">
        <f t="shared" si="1256"/>
        <v>0</v>
      </c>
      <c r="L2368" s="12">
        <f t="shared" si="1256"/>
        <v>0</v>
      </c>
      <c r="M2368" s="12">
        <f t="shared" si="1256"/>
        <v>0</v>
      </c>
      <c r="N2368" s="12">
        <f t="shared" si="1256"/>
        <v>0</v>
      </c>
      <c r="O2368" s="12">
        <f t="shared" si="1256"/>
        <v>0</v>
      </c>
      <c r="P2368" s="12">
        <f t="shared" si="1256"/>
        <v>0</v>
      </c>
      <c r="Q2368" s="12">
        <f t="shared" si="1256"/>
        <v>0</v>
      </c>
      <c r="R2368" s="12">
        <f t="shared" si="1256"/>
        <v>6</v>
      </c>
      <c r="S2368" s="12">
        <f>S2369+S2372+S2373+S2375</f>
        <v>4</v>
      </c>
      <c r="T2368" s="12">
        <f>T2369+T2372+T2373+T2375</f>
        <v>0</v>
      </c>
      <c r="U2368" s="12">
        <f>U2369+U2372+U2373+U2375</f>
        <v>0</v>
      </c>
      <c r="V2368" s="12">
        <f>V2369+V2372+V2373+V2375</f>
        <v>6</v>
      </c>
      <c r="X2368" s="20" t="str">
        <f t="shared" si="1254"/>
        <v/>
      </c>
      <c r="Y2368" s="20" t="str">
        <f t="shared" si="1255"/>
        <v/>
      </c>
      <c r="Z2368" s="20" t="str">
        <f t="shared" si="1250"/>
        <v/>
      </c>
      <c r="AA2368" s="20" t="str">
        <f t="shared" si="1251"/>
        <v/>
      </c>
      <c r="AE2368" s="28"/>
      <c r="AF2368" s="29"/>
    </row>
    <row r="2369" spans="1:32">
      <c r="A2369" s="7"/>
      <c r="B2369" s="30"/>
      <c r="C2369" s="7"/>
      <c r="D2369" s="9" t="s">
        <v>30</v>
      </c>
      <c r="E2369" s="10" t="s">
        <v>27</v>
      </c>
      <c r="F2369" s="9"/>
      <c r="G2369" s="11">
        <v>4</v>
      </c>
      <c r="H2369">
        <v>2</v>
      </c>
      <c r="I2369">
        <v>2</v>
      </c>
      <c r="R2369" s="12">
        <f>G2369+I2369+J2369+K2369-L2369-M2369-N2369-Q2369</f>
        <v>6</v>
      </c>
      <c r="S2369">
        <v>4</v>
      </c>
      <c r="V2369">
        <v>6</v>
      </c>
      <c r="X2369" s="20" t="str">
        <f t="shared" si="1254"/>
        <v/>
      </c>
      <c r="Y2369" s="20" t="str">
        <f t="shared" si="1255"/>
        <v/>
      </c>
      <c r="Z2369" s="20" t="str">
        <f t="shared" si="1250"/>
        <v/>
      </c>
      <c r="AA2369" s="20" t="str">
        <f t="shared" si="1251"/>
        <v/>
      </c>
      <c r="AE2369" s="28"/>
      <c r="AF2369" s="29"/>
    </row>
    <row r="2370" spans="1:32">
      <c r="A2370" s="7"/>
      <c r="B2370" s="30"/>
      <c r="C2370" s="7"/>
      <c r="D2370" s="9" t="s">
        <v>31</v>
      </c>
      <c r="E2370" s="10" t="s">
        <v>27</v>
      </c>
      <c r="F2370" s="9"/>
      <c r="G2370" s="11">
        <v>0</v>
      </c>
      <c r="R2370" s="12">
        <f t="shared" ref="R2370:R2375" si="1257">G2370+I2370+J2370+K2370-L2370-M2370-N2370-Q2370</f>
        <v>0</v>
      </c>
      <c r="U2370" s="15" t="s">
        <v>32</v>
      </c>
      <c r="V2370" s="15" t="s">
        <v>32</v>
      </c>
      <c r="X2370" s="20" t="str">
        <f t="shared" si="1254"/>
        <v/>
      </c>
      <c r="Y2370" s="20" t="str">
        <f t="shared" si="1255"/>
        <v/>
      </c>
      <c r="Z2370" s="20" t="str">
        <f t="shared" si="1250"/>
        <v/>
      </c>
      <c r="AA2370" s="20"/>
      <c r="AE2370" s="28"/>
      <c r="AF2370" s="29"/>
    </row>
    <row r="2371" spans="1:32">
      <c r="A2371" s="7"/>
      <c r="B2371" s="30"/>
      <c r="C2371" s="7"/>
      <c r="D2371" s="9" t="s">
        <v>33</v>
      </c>
      <c r="E2371" s="10" t="s">
        <v>27</v>
      </c>
      <c r="F2371" s="9"/>
      <c r="G2371" s="11">
        <v>0</v>
      </c>
      <c r="R2371" s="12">
        <f t="shared" si="1257"/>
        <v>0</v>
      </c>
      <c r="U2371" s="15" t="s">
        <v>32</v>
      </c>
      <c r="V2371" s="15" t="s">
        <v>32</v>
      </c>
      <c r="X2371" s="20" t="str">
        <f t="shared" si="1254"/>
        <v/>
      </c>
      <c r="Y2371" s="20" t="str">
        <f t="shared" si="1255"/>
        <v/>
      </c>
      <c r="Z2371" s="20" t="str">
        <f t="shared" si="1250"/>
        <v/>
      </c>
      <c r="AA2371" s="20"/>
      <c r="AE2371" s="28"/>
      <c r="AF2371" s="29"/>
    </row>
    <row r="2372" spans="1:32">
      <c r="A2372" s="7"/>
      <c r="B2372" s="30"/>
      <c r="C2372" s="7"/>
      <c r="D2372" s="9" t="s">
        <v>34</v>
      </c>
      <c r="E2372" s="10" t="s">
        <v>35</v>
      </c>
      <c r="F2372" s="9"/>
      <c r="G2372" s="11">
        <v>0</v>
      </c>
      <c r="R2372" s="12">
        <f t="shared" si="1257"/>
        <v>0</v>
      </c>
      <c r="X2372" s="20" t="str">
        <f t="shared" si="1254"/>
        <v/>
      </c>
      <c r="Y2372" s="20" t="str">
        <f t="shared" si="1255"/>
        <v/>
      </c>
      <c r="Z2372" s="20" t="str">
        <f t="shared" si="1250"/>
        <v/>
      </c>
      <c r="AA2372" s="20" t="str">
        <f>IF(R2372&lt;U2372+V2372,"期末实有头数应大于等于良种+改良种","")</f>
        <v/>
      </c>
      <c r="AE2372" s="28"/>
      <c r="AF2372" s="29"/>
    </row>
    <row r="2373" spans="1:32">
      <c r="A2373" s="7"/>
      <c r="B2373" s="30"/>
      <c r="C2373" s="7"/>
      <c r="D2373" s="9" t="s">
        <v>36</v>
      </c>
      <c r="E2373" s="10" t="s">
        <v>27</v>
      </c>
      <c r="F2373" s="9"/>
      <c r="G2373" s="11">
        <v>0</v>
      </c>
      <c r="R2373" s="12">
        <f t="shared" si="1257"/>
        <v>0</v>
      </c>
      <c r="X2373" s="20" t="str">
        <f t="shared" si="1254"/>
        <v/>
      </c>
      <c r="Y2373" s="20" t="str">
        <f t="shared" si="1255"/>
        <v/>
      </c>
      <c r="Z2373" s="20" t="str">
        <f t="shared" si="1250"/>
        <v/>
      </c>
      <c r="AA2373" s="20" t="str">
        <f>IF(R2373&lt;U2373+V2373,"期末实有头数应大于等于良种+改良种","")</f>
        <v/>
      </c>
      <c r="AE2373" s="28"/>
      <c r="AF2373" s="29"/>
    </row>
    <row r="2374" spans="1:32">
      <c r="A2374" s="7"/>
      <c r="B2374" s="30"/>
      <c r="C2374" s="7"/>
      <c r="D2374" s="9" t="s">
        <v>37</v>
      </c>
      <c r="E2374" s="10" t="s">
        <v>27</v>
      </c>
      <c r="F2374" s="9"/>
      <c r="G2374" s="11">
        <v>0</v>
      </c>
      <c r="R2374" s="12">
        <f t="shared" si="1257"/>
        <v>0</v>
      </c>
      <c r="S2374" s="15" t="s">
        <v>32</v>
      </c>
      <c r="T2374" s="15" t="s">
        <v>32</v>
      </c>
      <c r="U2374" s="15" t="s">
        <v>32</v>
      </c>
      <c r="V2374" s="15" t="s">
        <v>32</v>
      </c>
      <c r="X2374" s="20" t="str">
        <f t="shared" si="1254"/>
        <v/>
      </c>
      <c r="Y2374" s="20" t="str">
        <f t="shared" si="1255"/>
        <v/>
      </c>
      <c r="Z2374" s="20"/>
      <c r="AA2374" s="20"/>
      <c r="AE2374" s="28"/>
      <c r="AF2374" s="29"/>
    </row>
    <row r="2375" spans="1:32">
      <c r="A2375" s="7"/>
      <c r="B2375" s="30"/>
      <c r="C2375" s="7"/>
      <c r="D2375" s="9" t="s">
        <v>38</v>
      </c>
      <c r="E2375" s="10" t="s">
        <v>39</v>
      </c>
      <c r="F2375" s="9"/>
      <c r="G2375" s="11">
        <v>0</v>
      </c>
      <c r="R2375" s="12">
        <f t="shared" si="1257"/>
        <v>0</v>
      </c>
      <c r="X2375" s="20" t="str">
        <f t="shared" si="1254"/>
        <v/>
      </c>
      <c r="Y2375" s="20" t="str">
        <f t="shared" si="1255"/>
        <v/>
      </c>
      <c r="Z2375" s="20" t="str">
        <f>IF(R2375&lt;S2375+T2375,"期末实有头数应大于等于能繁母畜+种公畜","")</f>
        <v/>
      </c>
      <c r="AA2375" s="20" t="str">
        <f>IF(R2375&lt;U2375+V2375,"期末实有头数应大于等于良种+改良种","")</f>
        <v/>
      </c>
      <c r="AE2375" s="28"/>
      <c r="AF2375" s="29"/>
    </row>
    <row r="2376" spans="1:32">
      <c r="A2376" s="7"/>
      <c r="B2376" s="30"/>
      <c r="C2376" s="7"/>
      <c r="D2376" s="9" t="s">
        <v>40</v>
      </c>
      <c r="E2376" s="10" t="s">
        <v>41</v>
      </c>
      <c r="F2376" s="9"/>
      <c r="G2376" s="11">
        <v>0</v>
      </c>
      <c r="H2376" s="12">
        <f t="shared" ref="G2376:V2376" si="1258">H2377+H2381</f>
        <v>0</v>
      </c>
      <c r="I2376" s="12">
        <f t="shared" si="1258"/>
        <v>0</v>
      </c>
      <c r="J2376" s="12">
        <f t="shared" si="1258"/>
        <v>0</v>
      </c>
      <c r="K2376" s="12">
        <f t="shared" si="1258"/>
        <v>0</v>
      </c>
      <c r="L2376" s="12">
        <f t="shared" si="1258"/>
        <v>0</v>
      </c>
      <c r="M2376" s="12">
        <f t="shared" si="1258"/>
        <v>0</v>
      </c>
      <c r="N2376" s="12">
        <f t="shared" si="1258"/>
        <v>0</v>
      </c>
      <c r="O2376" s="12">
        <f t="shared" si="1258"/>
        <v>0</v>
      </c>
      <c r="P2376" s="12">
        <f t="shared" si="1258"/>
        <v>0</v>
      </c>
      <c r="Q2376" s="12">
        <f t="shared" si="1258"/>
        <v>0</v>
      </c>
      <c r="R2376" s="21">
        <f t="shared" si="1258"/>
        <v>0</v>
      </c>
      <c r="S2376" s="12">
        <f t="shared" si="1258"/>
        <v>0</v>
      </c>
      <c r="T2376" s="12">
        <f t="shared" si="1258"/>
        <v>0</v>
      </c>
      <c r="U2376" s="12">
        <f t="shared" si="1258"/>
        <v>0</v>
      </c>
      <c r="V2376" s="12">
        <f t="shared" si="1258"/>
        <v>0</v>
      </c>
      <c r="X2376" s="20" t="str">
        <f t="shared" si="1254"/>
        <v/>
      </c>
      <c r="Y2376" s="20" t="str">
        <f t="shared" si="1255"/>
        <v/>
      </c>
      <c r="Z2376" s="20" t="str">
        <f>IF(R2376&lt;S2376+T2376,"期末实有头数应大于等于能繁母畜+种公畜","")</f>
        <v/>
      </c>
      <c r="AA2376" s="20" t="str">
        <f>IF(R2376&lt;U2376+V2376,"期末实有头数应大于等于良种+改良种","")</f>
        <v/>
      </c>
      <c r="AE2376" s="28"/>
      <c r="AF2376" s="29"/>
    </row>
    <row r="2377" spans="1:32">
      <c r="A2377" s="7"/>
      <c r="B2377" s="30"/>
      <c r="C2377" s="7"/>
      <c r="D2377" s="9" t="s">
        <v>42</v>
      </c>
      <c r="E2377" s="10" t="s">
        <v>41</v>
      </c>
      <c r="F2377" s="9"/>
      <c r="G2377" s="11">
        <v>0</v>
      </c>
      <c r="R2377" s="12">
        <f>G2377+I2377+J2377+K2377-L2377-M2377-N2377-Q2377</f>
        <v>0</v>
      </c>
      <c r="X2377" s="20" t="str">
        <f t="shared" si="1254"/>
        <v/>
      </c>
      <c r="Y2377" s="20" t="str">
        <f t="shared" si="1255"/>
        <v/>
      </c>
      <c r="Z2377" s="20" t="str">
        <f>IF(R2377&lt;S2377+T2377,"期末实有头数应大于等于能繁母畜+种公畜","")</f>
        <v/>
      </c>
      <c r="AA2377" s="20" t="str">
        <f>IF(R2377&lt;U2377+V2377,"期末实有头数应大于等于良种+改良种","")</f>
        <v/>
      </c>
      <c r="AE2377" s="28"/>
      <c r="AF2377" s="29"/>
    </row>
    <row r="2378" spans="1:32">
      <c r="A2378" s="7"/>
      <c r="B2378" s="30"/>
      <c r="C2378" s="7"/>
      <c r="D2378" s="9" t="s">
        <v>43</v>
      </c>
      <c r="E2378" s="10" t="s">
        <v>41</v>
      </c>
      <c r="F2378" s="9"/>
      <c r="G2378" s="11">
        <v>0</v>
      </c>
      <c r="R2378" s="12">
        <f>G2378+I2378+J2378+K2378-L2378-M2378-N2378-Q2378</f>
        <v>0</v>
      </c>
      <c r="U2378" s="15" t="s">
        <v>32</v>
      </c>
      <c r="V2378" s="15" t="s">
        <v>32</v>
      </c>
      <c r="X2378" s="20" t="str">
        <f t="shared" si="1254"/>
        <v/>
      </c>
      <c r="Y2378" s="20" t="str">
        <f t="shared" si="1255"/>
        <v/>
      </c>
      <c r="Z2378" s="20" t="str">
        <f>IF(R2378&lt;S2378+T2378,"期末实有头数应大于等于能繁母畜+种公畜","")</f>
        <v/>
      </c>
      <c r="AA2378" s="20"/>
      <c r="AE2378" s="28"/>
      <c r="AF2378" s="29"/>
    </row>
    <row r="2379" spans="1:32">
      <c r="A2379" s="7"/>
      <c r="B2379" s="30"/>
      <c r="C2379" s="7"/>
      <c r="D2379" s="9" t="s">
        <v>44</v>
      </c>
      <c r="E2379" s="10" t="s">
        <v>41</v>
      </c>
      <c r="F2379" s="9"/>
      <c r="G2379" s="14"/>
      <c r="H2379" s="15" t="s">
        <v>32</v>
      </c>
      <c r="I2379" s="15" t="s">
        <v>32</v>
      </c>
      <c r="J2379" s="15" t="s">
        <v>32</v>
      </c>
      <c r="K2379" s="15" t="s">
        <v>32</v>
      </c>
      <c r="L2379" s="15" t="s">
        <v>32</v>
      </c>
      <c r="M2379" s="15" t="s">
        <v>32</v>
      </c>
      <c r="N2379" s="15" t="s">
        <v>32</v>
      </c>
      <c r="O2379" s="15" t="s">
        <v>32</v>
      </c>
      <c r="P2379" s="15" t="s">
        <v>32</v>
      </c>
      <c r="Q2379" s="15" t="s">
        <v>32</v>
      </c>
      <c r="R2379" s="22"/>
      <c r="T2379" s="15" t="s">
        <v>32</v>
      </c>
      <c r="U2379" s="15" t="s">
        <v>32</v>
      </c>
      <c r="V2379" s="15" t="s">
        <v>32</v>
      </c>
      <c r="X2379" s="20" t="str">
        <f t="shared" si="1254"/>
        <v/>
      </c>
      <c r="Y2379" s="20"/>
      <c r="Z2379" s="20"/>
      <c r="AA2379" s="20"/>
      <c r="AE2379" s="28"/>
      <c r="AF2379" s="29"/>
    </row>
    <row r="2380" spans="1:32">
      <c r="A2380" s="7"/>
      <c r="B2380" s="30"/>
      <c r="C2380" s="7"/>
      <c r="D2380" s="9" t="s">
        <v>45</v>
      </c>
      <c r="E2380" s="10" t="s">
        <v>41</v>
      </c>
      <c r="F2380" s="9"/>
      <c r="G2380" s="14"/>
      <c r="H2380" s="15" t="s">
        <v>32</v>
      </c>
      <c r="I2380" s="15" t="s">
        <v>32</v>
      </c>
      <c r="J2380" s="15" t="s">
        <v>32</v>
      </c>
      <c r="K2380" s="15" t="s">
        <v>32</v>
      </c>
      <c r="L2380" s="15" t="s">
        <v>32</v>
      </c>
      <c r="M2380" s="15" t="s">
        <v>32</v>
      </c>
      <c r="N2380" s="15" t="s">
        <v>32</v>
      </c>
      <c r="O2380" s="15" t="s">
        <v>32</v>
      </c>
      <c r="P2380" s="15" t="s">
        <v>32</v>
      </c>
      <c r="Q2380" s="15" t="s">
        <v>32</v>
      </c>
      <c r="R2380" s="22"/>
      <c r="T2380" s="15" t="s">
        <v>32</v>
      </c>
      <c r="U2380" s="15" t="s">
        <v>32</v>
      </c>
      <c r="V2380" s="15" t="s">
        <v>32</v>
      </c>
      <c r="X2380" s="20" t="str">
        <f t="shared" si="1254"/>
        <v/>
      </c>
      <c r="Y2380" s="20"/>
      <c r="Z2380" s="20"/>
      <c r="AA2380" s="20"/>
      <c r="AE2380" s="28"/>
      <c r="AF2380" s="29"/>
    </row>
    <row r="2381" spans="1:32">
      <c r="A2381" s="7"/>
      <c r="B2381" s="30"/>
      <c r="C2381" s="7"/>
      <c r="D2381" s="9" t="s">
        <v>46</v>
      </c>
      <c r="E2381" s="10" t="s">
        <v>41</v>
      </c>
      <c r="F2381" s="9"/>
      <c r="G2381" s="11">
        <v>0</v>
      </c>
      <c r="R2381" s="12">
        <f>G2381+I2381+J2381+K2381-L2381-M2381-N2381-Q2381</f>
        <v>0</v>
      </c>
      <c r="X2381" s="20" t="str">
        <f t="shared" si="1254"/>
        <v/>
      </c>
      <c r="Y2381" s="20" t="str">
        <f>IF(N2381&lt;O2381+P2381,"出卖应大于等于出卖肉畜+出卖仔畜","")</f>
        <v/>
      </c>
      <c r="Z2381" s="20" t="str">
        <f t="shared" ref="Z2381:Z2390" si="1259">IF(R2381&lt;S2381+T2381,"期末实有头数应大于等于能繁母畜+种公畜","")</f>
        <v/>
      </c>
      <c r="AA2381" s="20" t="str">
        <f t="shared" ref="AA2381:AA2386" si="1260">IF(R2381&lt;U2381+V2381,"期末实有头数应大于等于良种+改良种","")</f>
        <v/>
      </c>
      <c r="AE2381" s="28"/>
      <c r="AF2381" s="29"/>
    </row>
    <row r="2382" spans="1:32">
      <c r="A2382" s="7"/>
      <c r="B2382" s="30"/>
      <c r="C2382" s="7"/>
      <c r="D2382" s="9" t="s">
        <v>47</v>
      </c>
      <c r="E2382" s="16" t="s">
        <v>27</v>
      </c>
      <c r="F2382" s="9"/>
      <c r="G2382" s="11">
        <v>0</v>
      </c>
      <c r="R2382" s="12">
        <f>G2382+I2382+J2382+K2382-L2382-M2382-N2382-Q2382</f>
        <v>0</v>
      </c>
      <c r="X2382" s="20" t="str">
        <f t="shared" si="1254"/>
        <v/>
      </c>
      <c r="Y2382" s="20" t="str">
        <f>IF(N2382&lt;O2382+P2382,"出卖应大于等于出卖肉畜+出卖仔畜","")</f>
        <v/>
      </c>
      <c r="Z2382" s="20" t="str">
        <f t="shared" si="1259"/>
        <v/>
      </c>
      <c r="AA2382" s="20" t="str">
        <f t="shared" si="1260"/>
        <v/>
      </c>
      <c r="AE2382" s="28"/>
      <c r="AF2382" s="29"/>
    </row>
    <row r="2383" spans="1:32">
      <c r="A2383" s="7"/>
      <c r="B2383" s="30"/>
      <c r="C2383" s="7"/>
      <c r="D2383" s="9" t="s">
        <v>26</v>
      </c>
      <c r="E2383" s="10" t="s">
        <v>27</v>
      </c>
      <c r="F2383" s="9"/>
      <c r="G2383" s="11">
        <v>15</v>
      </c>
      <c r="H2383" s="12">
        <f t="shared" ref="G2383:V2383" si="1261">H2384+H2399</f>
        <v>6</v>
      </c>
      <c r="I2383" s="12">
        <f t="shared" si="1261"/>
        <v>6</v>
      </c>
      <c r="J2383" s="12">
        <f t="shared" si="1261"/>
        <v>0</v>
      </c>
      <c r="K2383" s="12">
        <f t="shared" si="1261"/>
        <v>0</v>
      </c>
      <c r="L2383" s="12">
        <f t="shared" si="1261"/>
        <v>0</v>
      </c>
      <c r="M2383" s="12">
        <f t="shared" si="1261"/>
        <v>0</v>
      </c>
      <c r="N2383" s="12">
        <f t="shared" si="1261"/>
        <v>6</v>
      </c>
      <c r="O2383" s="12">
        <f t="shared" si="1261"/>
        <v>0</v>
      </c>
      <c r="P2383" s="12">
        <f t="shared" si="1261"/>
        <v>6</v>
      </c>
      <c r="Q2383" s="12">
        <f t="shared" si="1261"/>
        <v>0</v>
      </c>
      <c r="R2383" s="12">
        <f t="shared" si="1261"/>
        <v>13</v>
      </c>
      <c r="S2383" s="12">
        <f t="shared" si="1261"/>
        <v>10</v>
      </c>
      <c r="T2383" s="12">
        <f t="shared" si="1261"/>
        <v>0</v>
      </c>
      <c r="U2383" s="12">
        <f t="shared" si="1261"/>
        <v>0</v>
      </c>
      <c r="V2383" s="12">
        <f t="shared" si="1261"/>
        <v>13</v>
      </c>
      <c r="X2383" s="20" t="str">
        <f t="shared" si="1254"/>
        <v/>
      </c>
      <c r="Y2383" s="20" t="str">
        <f>IF(N2383&lt;O2383+P2383,"出卖应大于等于出卖肉畜+出卖仔畜","")</f>
        <v/>
      </c>
      <c r="Z2383" s="20" t="str">
        <f t="shared" si="1259"/>
        <v/>
      </c>
      <c r="AA2383" s="20" t="str">
        <f t="shared" si="1260"/>
        <v/>
      </c>
      <c r="AE2383" s="28"/>
      <c r="AF2383" s="29"/>
    </row>
    <row r="2384" spans="1:32">
      <c r="A2384" s="7"/>
      <c r="B2384" s="30"/>
      <c r="C2384" s="7"/>
      <c r="D2384" s="9" t="s">
        <v>28</v>
      </c>
      <c r="E2384" s="10" t="s">
        <v>27</v>
      </c>
      <c r="F2384" s="9"/>
      <c r="G2384" s="11">
        <v>13</v>
      </c>
      <c r="H2384" s="12">
        <f t="shared" ref="G2384:V2384" si="1262">H2385+H2393</f>
        <v>6</v>
      </c>
      <c r="I2384" s="12">
        <f t="shared" si="1262"/>
        <v>6</v>
      </c>
      <c r="J2384" s="12">
        <f t="shared" si="1262"/>
        <v>0</v>
      </c>
      <c r="K2384" s="12">
        <f t="shared" si="1262"/>
        <v>0</v>
      </c>
      <c r="L2384" s="12">
        <f t="shared" si="1262"/>
        <v>0</v>
      </c>
      <c r="M2384" s="12">
        <f t="shared" si="1262"/>
        <v>0</v>
      </c>
      <c r="N2384" s="12">
        <f t="shared" si="1262"/>
        <v>6</v>
      </c>
      <c r="O2384" s="12">
        <f t="shared" si="1262"/>
        <v>0</v>
      </c>
      <c r="P2384" s="12">
        <f t="shared" si="1262"/>
        <v>6</v>
      </c>
      <c r="Q2384" s="12">
        <f t="shared" si="1262"/>
        <v>0</v>
      </c>
      <c r="R2384" s="12">
        <f t="shared" si="1262"/>
        <v>13</v>
      </c>
      <c r="S2384" s="12">
        <f t="shared" si="1262"/>
        <v>10</v>
      </c>
      <c r="T2384" s="12">
        <f t="shared" si="1262"/>
        <v>0</v>
      </c>
      <c r="U2384" s="12">
        <f t="shared" si="1262"/>
        <v>0</v>
      </c>
      <c r="V2384" s="12">
        <f t="shared" si="1262"/>
        <v>13</v>
      </c>
      <c r="X2384" s="20" t="str">
        <f t="shared" ref="X2384:X2400" si="1263">IF(H2384&lt;I2384,"繁殖仔畜应大于等于成活","")</f>
        <v/>
      </c>
      <c r="Y2384" s="20" t="str">
        <f t="shared" ref="Y2384:Y2395" si="1264">IF(N2384&lt;O2384+P2384,"出卖应大于等于出卖肉畜+出卖仔畜","")</f>
        <v/>
      </c>
      <c r="Z2384" s="20" t="str">
        <f t="shared" si="1259"/>
        <v/>
      </c>
      <c r="AA2384" s="20" t="str">
        <f t="shared" si="1260"/>
        <v/>
      </c>
      <c r="AE2384" s="28"/>
      <c r="AF2384" s="29"/>
    </row>
    <row r="2385" spans="1:32">
      <c r="A2385" s="7"/>
      <c r="B2385" s="30"/>
      <c r="C2385" s="7"/>
      <c r="D2385" s="9" t="s">
        <v>29</v>
      </c>
      <c r="E2385" s="10" t="s">
        <v>27</v>
      </c>
      <c r="F2385" s="9"/>
      <c r="G2385" s="11">
        <v>13</v>
      </c>
      <c r="H2385" s="12">
        <f t="shared" ref="G2385:R2385" si="1265">H2386+H2389+H2390+H2391+H2392</f>
        <v>6</v>
      </c>
      <c r="I2385" s="12">
        <f t="shared" si="1265"/>
        <v>6</v>
      </c>
      <c r="J2385" s="12">
        <f t="shared" si="1265"/>
        <v>0</v>
      </c>
      <c r="K2385" s="12">
        <f t="shared" si="1265"/>
        <v>0</v>
      </c>
      <c r="L2385" s="12">
        <f t="shared" si="1265"/>
        <v>0</v>
      </c>
      <c r="M2385" s="12">
        <f t="shared" si="1265"/>
        <v>0</v>
      </c>
      <c r="N2385" s="12">
        <f t="shared" si="1265"/>
        <v>6</v>
      </c>
      <c r="O2385" s="12">
        <f t="shared" si="1265"/>
        <v>0</v>
      </c>
      <c r="P2385" s="12">
        <f t="shared" si="1265"/>
        <v>6</v>
      </c>
      <c r="Q2385" s="12">
        <f t="shared" si="1265"/>
        <v>0</v>
      </c>
      <c r="R2385" s="12">
        <f t="shared" si="1265"/>
        <v>13</v>
      </c>
      <c r="S2385" s="12">
        <f>S2386+S2389+S2390+S2392</f>
        <v>10</v>
      </c>
      <c r="T2385" s="12">
        <f>T2386+T2389+T2390+T2392</f>
        <v>0</v>
      </c>
      <c r="U2385" s="12">
        <f>U2386+U2389+U2390+U2392</f>
        <v>0</v>
      </c>
      <c r="V2385" s="12">
        <f>V2386+V2389+V2390+V2392</f>
        <v>13</v>
      </c>
      <c r="X2385" s="20" t="str">
        <f t="shared" si="1263"/>
        <v/>
      </c>
      <c r="Y2385" s="20" t="str">
        <f t="shared" si="1264"/>
        <v/>
      </c>
      <c r="Z2385" s="20" t="str">
        <f t="shared" si="1259"/>
        <v/>
      </c>
      <c r="AA2385" s="20" t="str">
        <f t="shared" si="1260"/>
        <v/>
      </c>
      <c r="AE2385" s="28"/>
      <c r="AF2385" s="29"/>
    </row>
    <row r="2386" spans="1:32">
      <c r="A2386" s="7"/>
      <c r="B2386" s="30"/>
      <c r="C2386" s="7"/>
      <c r="D2386" s="9" t="s">
        <v>30</v>
      </c>
      <c r="E2386" s="10" t="s">
        <v>27</v>
      </c>
      <c r="F2386" s="9"/>
      <c r="G2386" s="11">
        <v>13</v>
      </c>
      <c r="H2386">
        <v>6</v>
      </c>
      <c r="I2386">
        <v>6</v>
      </c>
      <c r="N2386">
        <v>6</v>
      </c>
      <c r="P2386">
        <v>6</v>
      </c>
      <c r="R2386" s="12">
        <f>G2386+I2386+J2386+K2386-L2386-M2386-N2386-Q2386</f>
        <v>13</v>
      </c>
      <c r="S2386">
        <v>10</v>
      </c>
      <c r="V2386">
        <v>13</v>
      </c>
      <c r="X2386" s="20" t="str">
        <f t="shared" si="1263"/>
        <v/>
      </c>
      <c r="Y2386" s="20" t="str">
        <f t="shared" si="1264"/>
        <v/>
      </c>
      <c r="Z2386" s="20" t="str">
        <f t="shared" si="1259"/>
        <v/>
      </c>
      <c r="AA2386" s="20" t="str">
        <f t="shared" si="1260"/>
        <v/>
      </c>
      <c r="AE2386" s="28"/>
      <c r="AF2386" s="29"/>
    </row>
    <row r="2387" spans="1:32">
      <c r="A2387" s="7"/>
      <c r="B2387" s="30"/>
      <c r="C2387" s="7"/>
      <c r="D2387" s="9" t="s">
        <v>31</v>
      </c>
      <c r="E2387" s="10" t="s">
        <v>27</v>
      </c>
      <c r="F2387" s="9"/>
      <c r="G2387" s="11">
        <v>0</v>
      </c>
      <c r="R2387" s="12">
        <f t="shared" ref="R2387:R2392" si="1266">G2387+I2387+J2387+K2387-L2387-M2387-N2387-Q2387</f>
        <v>0</v>
      </c>
      <c r="U2387" s="15" t="s">
        <v>32</v>
      </c>
      <c r="V2387" s="15" t="s">
        <v>32</v>
      </c>
      <c r="X2387" s="20" t="str">
        <f t="shared" si="1263"/>
        <v/>
      </c>
      <c r="Y2387" s="20" t="str">
        <f t="shared" si="1264"/>
        <v/>
      </c>
      <c r="Z2387" s="20" t="str">
        <f t="shared" si="1259"/>
        <v/>
      </c>
      <c r="AA2387" s="20"/>
      <c r="AE2387" s="28"/>
      <c r="AF2387" s="29"/>
    </row>
    <row r="2388" spans="1:32">
      <c r="A2388" s="7"/>
      <c r="B2388" s="30"/>
      <c r="C2388" s="7"/>
      <c r="D2388" s="9" t="s">
        <v>33</v>
      </c>
      <c r="E2388" s="10" t="s">
        <v>27</v>
      </c>
      <c r="F2388" s="9"/>
      <c r="G2388" s="11">
        <v>0</v>
      </c>
      <c r="R2388" s="12">
        <f t="shared" si="1266"/>
        <v>0</v>
      </c>
      <c r="U2388" s="15" t="s">
        <v>32</v>
      </c>
      <c r="V2388" s="15" t="s">
        <v>32</v>
      </c>
      <c r="X2388" s="20" t="str">
        <f t="shared" si="1263"/>
        <v/>
      </c>
      <c r="Y2388" s="20" t="str">
        <f t="shared" si="1264"/>
        <v/>
      </c>
      <c r="Z2388" s="20" t="str">
        <f t="shared" si="1259"/>
        <v/>
      </c>
      <c r="AA2388" s="20"/>
      <c r="AE2388" s="28"/>
      <c r="AF2388" s="29"/>
    </row>
    <row r="2389" spans="1:32">
      <c r="A2389" s="7"/>
      <c r="B2389" s="30"/>
      <c r="C2389" s="7"/>
      <c r="D2389" s="9" t="s">
        <v>34</v>
      </c>
      <c r="E2389" s="10" t="s">
        <v>35</v>
      </c>
      <c r="F2389" s="9"/>
      <c r="G2389" s="11">
        <v>0</v>
      </c>
      <c r="R2389" s="12">
        <f t="shared" si="1266"/>
        <v>0</v>
      </c>
      <c r="X2389" s="20" t="str">
        <f t="shared" si="1263"/>
        <v/>
      </c>
      <c r="Y2389" s="20" t="str">
        <f t="shared" si="1264"/>
        <v/>
      </c>
      <c r="Z2389" s="20" t="str">
        <f t="shared" si="1259"/>
        <v/>
      </c>
      <c r="AA2389" s="20" t="str">
        <f>IF(R2389&lt;U2389+V2389,"期末实有头数应大于等于良种+改良种","")</f>
        <v/>
      </c>
      <c r="AE2389" s="28"/>
      <c r="AF2389" s="29"/>
    </row>
    <row r="2390" spans="1:32">
      <c r="A2390" s="7"/>
      <c r="B2390" s="30"/>
      <c r="C2390" s="7"/>
      <c r="D2390" s="9" t="s">
        <v>36</v>
      </c>
      <c r="E2390" s="10" t="s">
        <v>27</v>
      </c>
      <c r="F2390" s="9"/>
      <c r="G2390" s="11">
        <v>0</v>
      </c>
      <c r="R2390" s="12">
        <f t="shared" si="1266"/>
        <v>0</v>
      </c>
      <c r="X2390" s="20" t="str">
        <f t="shared" si="1263"/>
        <v/>
      </c>
      <c r="Y2390" s="20" t="str">
        <f t="shared" si="1264"/>
        <v/>
      </c>
      <c r="Z2390" s="20" t="str">
        <f t="shared" si="1259"/>
        <v/>
      </c>
      <c r="AA2390" s="20" t="str">
        <f>IF(R2390&lt;U2390+V2390,"期末实有头数应大于等于良种+改良种","")</f>
        <v/>
      </c>
      <c r="AE2390" s="28"/>
      <c r="AF2390" s="29"/>
    </row>
    <row r="2391" spans="1:32">
      <c r="A2391" s="7"/>
      <c r="B2391" s="30"/>
      <c r="C2391" s="7"/>
      <c r="D2391" s="9" t="s">
        <v>37</v>
      </c>
      <c r="E2391" s="10" t="s">
        <v>27</v>
      </c>
      <c r="F2391" s="9"/>
      <c r="G2391" s="11">
        <v>0</v>
      </c>
      <c r="R2391" s="12">
        <f t="shared" si="1266"/>
        <v>0</v>
      </c>
      <c r="S2391" s="15" t="s">
        <v>32</v>
      </c>
      <c r="T2391" s="15" t="s">
        <v>32</v>
      </c>
      <c r="U2391" s="15" t="s">
        <v>32</v>
      </c>
      <c r="V2391" s="15" t="s">
        <v>32</v>
      </c>
      <c r="X2391" s="20" t="str">
        <f t="shared" si="1263"/>
        <v/>
      </c>
      <c r="Y2391" s="20" t="str">
        <f t="shared" si="1264"/>
        <v/>
      </c>
      <c r="Z2391" s="20"/>
      <c r="AA2391" s="20"/>
      <c r="AE2391" s="28"/>
      <c r="AF2391" s="29"/>
    </row>
    <row r="2392" spans="1:32">
      <c r="A2392" s="7"/>
      <c r="B2392" s="30"/>
      <c r="C2392" s="7"/>
      <c r="D2392" s="9" t="s">
        <v>38</v>
      </c>
      <c r="E2392" s="10" t="s">
        <v>39</v>
      </c>
      <c r="F2392" s="9"/>
      <c r="G2392" s="11">
        <v>0</v>
      </c>
      <c r="R2392" s="12">
        <f t="shared" si="1266"/>
        <v>0</v>
      </c>
      <c r="X2392" s="20" t="str">
        <f t="shared" si="1263"/>
        <v/>
      </c>
      <c r="Y2392" s="20" t="str">
        <f t="shared" si="1264"/>
        <v/>
      </c>
      <c r="Z2392" s="20" t="str">
        <f>IF(R2392&lt;S2392+T2392,"期末实有头数应大于等于能繁母畜+种公畜","")</f>
        <v/>
      </c>
      <c r="AA2392" s="20" t="str">
        <f>IF(R2392&lt;U2392+V2392,"期末实有头数应大于等于良种+改良种","")</f>
        <v/>
      </c>
      <c r="AE2392" s="28"/>
      <c r="AF2392" s="29"/>
    </row>
    <row r="2393" spans="1:32">
      <c r="A2393" s="7"/>
      <c r="B2393" s="30"/>
      <c r="C2393" s="7"/>
      <c r="D2393" s="9" t="s">
        <v>40</v>
      </c>
      <c r="E2393" s="10" t="s">
        <v>41</v>
      </c>
      <c r="F2393" s="9"/>
      <c r="G2393" s="11">
        <v>0</v>
      </c>
      <c r="H2393" s="12">
        <f t="shared" ref="G2393:V2393" si="1267">H2394+H2398</f>
        <v>0</v>
      </c>
      <c r="I2393" s="12">
        <f t="shared" si="1267"/>
        <v>0</v>
      </c>
      <c r="J2393" s="12">
        <f t="shared" si="1267"/>
        <v>0</v>
      </c>
      <c r="K2393" s="12">
        <f t="shared" si="1267"/>
        <v>0</v>
      </c>
      <c r="L2393" s="12">
        <f t="shared" si="1267"/>
        <v>0</v>
      </c>
      <c r="M2393" s="12">
        <f t="shared" si="1267"/>
        <v>0</v>
      </c>
      <c r="N2393" s="12">
        <f t="shared" si="1267"/>
        <v>0</v>
      </c>
      <c r="O2393" s="12">
        <f t="shared" si="1267"/>
        <v>0</v>
      </c>
      <c r="P2393" s="12">
        <f t="shared" si="1267"/>
        <v>0</v>
      </c>
      <c r="Q2393" s="12">
        <f t="shared" si="1267"/>
        <v>0</v>
      </c>
      <c r="R2393" s="21">
        <f t="shared" si="1267"/>
        <v>0</v>
      </c>
      <c r="S2393" s="12">
        <f t="shared" si="1267"/>
        <v>0</v>
      </c>
      <c r="T2393" s="12">
        <f t="shared" si="1267"/>
        <v>0</v>
      </c>
      <c r="U2393" s="12">
        <f t="shared" si="1267"/>
        <v>0</v>
      </c>
      <c r="V2393" s="12">
        <f t="shared" si="1267"/>
        <v>0</v>
      </c>
      <c r="X2393" s="20" t="str">
        <f t="shared" si="1263"/>
        <v/>
      </c>
      <c r="Y2393" s="20" t="str">
        <f t="shared" si="1264"/>
        <v/>
      </c>
      <c r="Z2393" s="20" t="str">
        <f>IF(R2393&lt;S2393+T2393,"期末实有头数应大于等于能繁母畜+种公畜","")</f>
        <v/>
      </c>
      <c r="AA2393" s="20" t="str">
        <f>IF(R2393&lt;U2393+V2393,"期末实有头数应大于等于良种+改良种","")</f>
        <v/>
      </c>
      <c r="AE2393" s="28"/>
      <c r="AF2393" s="29"/>
    </row>
    <row r="2394" spans="1:32">
      <c r="A2394" s="7"/>
      <c r="B2394" s="30"/>
      <c r="C2394" s="7"/>
      <c r="D2394" s="9" t="s">
        <v>42</v>
      </c>
      <c r="E2394" s="10" t="s">
        <v>41</v>
      </c>
      <c r="F2394" s="9"/>
      <c r="G2394" s="11">
        <v>0</v>
      </c>
      <c r="R2394" s="12">
        <f>G2394+I2394+J2394+K2394-L2394-M2394-N2394-Q2394</f>
        <v>0</v>
      </c>
      <c r="X2394" s="20" t="str">
        <f t="shared" si="1263"/>
        <v/>
      </c>
      <c r="Y2394" s="20" t="str">
        <f t="shared" si="1264"/>
        <v/>
      </c>
      <c r="Z2394" s="20" t="str">
        <f>IF(R2394&lt;S2394+T2394,"期末实有头数应大于等于能繁母畜+种公畜","")</f>
        <v/>
      </c>
      <c r="AA2394" s="20" t="str">
        <f>IF(R2394&lt;U2394+V2394,"期末实有头数应大于等于良种+改良种","")</f>
        <v/>
      </c>
      <c r="AE2394" s="28"/>
      <c r="AF2394" s="29"/>
    </row>
    <row r="2395" spans="1:32">
      <c r="A2395" s="7"/>
      <c r="B2395" s="30"/>
      <c r="C2395" s="7"/>
      <c r="D2395" s="9" t="s">
        <v>43</v>
      </c>
      <c r="E2395" s="10" t="s">
        <v>41</v>
      </c>
      <c r="F2395" s="9"/>
      <c r="G2395" s="11">
        <v>0</v>
      </c>
      <c r="R2395" s="12">
        <f>G2395+I2395+J2395+K2395-L2395-M2395-N2395-Q2395</f>
        <v>0</v>
      </c>
      <c r="U2395" s="15" t="s">
        <v>32</v>
      </c>
      <c r="V2395" s="15" t="s">
        <v>32</v>
      </c>
      <c r="X2395" s="20" t="str">
        <f t="shared" si="1263"/>
        <v/>
      </c>
      <c r="Y2395" s="20" t="str">
        <f t="shared" si="1264"/>
        <v/>
      </c>
      <c r="Z2395" s="20" t="str">
        <f>IF(R2395&lt;S2395+T2395,"期末实有头数应大于等于能繁母畜+种公畜","")</f>
        <v/>
      </c>
      <c r="AA2395" s="20"/>
      <c r="AE2395" s="28"/>
      <c r="AF2395" s="29"/>
    </row>
    <row r="2396" spans="1:32">
      <c r="A2396" s="7"/>
      <c r="B2396" s="30"/>
      <c r="C2396" s="7"/>
      <c r="D2396" s="9" t="s">
        <v>44</v>
      </c>
      <c r="E2396" s="10" t="s">
        <v>41</v>
      </c>
      <c r="F2396" s="9"/>
      <c r="G2396" s="14"/>
      <c r="H2396" s="15" t="s">
        <v>32</v>
      </c>
      <c r="I2396" s="15" t="s">
        <v>32</v>
      </c>
      <c r="J2396" s="15" t="s">
        <v>32</v>
      </c>
      <c r="K2396" s="15" t="s">
        <v>32</v>
      </c>
      <c r="L2396" s="15" t="s">
        <v>32</v>
      </c>
      <c r="M2396" s="15" t="s">
        <v>32</v>
      </c>
      <c r="N2396" s="15" t="s">
        <v>32</v>
      </c>
      <c r="O2396" s="15" t="s">
        <v>32</v>
      </c>
      <c r="P2396" s="15" t="s">
        <v>32</v>
      </c>
      <c r="Q2396" s="15" t="s">
        <v>32</v>
      </c>
      <c r="R2396" s="22"/>
      <c r="T2396" s="15" t="s">
        <v>32</v>
      </c>
      <c r="U2396" s="15" t="s">
        <v>32</v>
      </c>
      <c r="V2396" s="15" t="s">
        <v>32</v>
      </c>
      <c r="X2396" s="20" t="str">
        <f t="shared" si="1263"/>
        <v/>
      </c>
      <c r="Y2396" s="20"/>
      <c r="Z2396" s="20"/>
      <c r="AA2396" s="20"/>
      <c r="AE2396" s="28"/>
      <c r="AF2396" s="29"/>
    </row>
    <row r="2397" spans="1:32">
      <c r="A2397" s="7"/>
      <c r="B2397" s="30"/>
      <c r="C2397" s="7"/>
      <c r="D2397" s="9" t="s">
        <v>45</v>
      </c>
      <c r="E2397" s="10" t="s">
        <v>41</v>
      </c>
      <c r="F2397" s="9"/>
      <c r="G2397" s="14"/>
      <c r="H2397" s="15" t="s">
        <v>32</v>
      </c>
      <c r="I2397" s="15" t="s">
        <v>32</v>
      </c>
      <c r="J2397" s="15" t="s">
        <v>32</v>
      </c>
      <c r="K2397" s="15" t="s">
        <v>32</v>
      </c>
      <c r="L2397" s="15" t="s">
        <v>32</v>
      </c>
      <c r="M2397" s="15" t="s">
        <v>32</v>
      </c>
      <c r="N2397" s="15" t="s">
        <v>32</v>
      </c>
      <c r="O2397" s="15" t="s">
        <v>32</v>
      </c>
      <c r="P2397" s="15" t="s">
        <v>32</v>
      </c>
      <c r="Q2397" s="15" t="s">
        <v>32</v>
      </c>
      <c r="R2397" s="22"/>
      <c r="T2397" s="15" t="s">
        <v>32</v>
      </c>
      <c r="U2397" s="15" t="s">
        <v>32</v>
      </c>
      <c r="V2397" s="15" t="s">
        <v>32</v>
      </c>
      <c r="X2397" s="20" t="str">
        <f t="shared" si="1263"/>
        <v/>
      </c>
      <c r="Y2397" s="20"/>
      <c r="Z2397" s="20"/>
      <c r="AA2397" s="20"/>
      <c r="AE2397" s="28"/>
      <c r="AF2397" s="29"/>
    </row>
    <row r="2398" spans="1:32">
      <c r="A2398" s="7"/>
      <c r="B2398" s="30"/>
      <c r="C2398" s="7"/>
      <c r="D2398" s="9" t="s">
        <v>46</v>
      </c>
      <c r="E2398" s="10" t="s">
        <v>41</v>
      </c>
      <c r="F2398" s="9"/>
      <c r="G2398" s="11">
        <v>0</v>
      </c>
      <c r="R2398" s="12">
        <f>G2398+I2398+J2398+K2398-L2398-M2398-N2398-Q2398</f>
        <v>0</v>
      </c>
      <c r="X2398" s="20" t="str">
        <f t="shared" si="1263"/>
        <v/>
      </c>
      <c r="Y2398" s="20" t="str">
        <f>IF(N2398&lt;O2398+P2398,"出卖应大于等于出卖肉畜+出卖仔畜","")</f>
        <v/>
      </c>
      <c r="Z2398" s="20" t="str">
        <f t="shared" ref="Z2398:Z2407" si="1268">IF(R2398&lt;S2398+T2398,"期末实有头数应大于等于能繁母畜+种公畜","")</f>
        <v/>
      </c>
      <c r="AA2398" s="20" t="str">
        <f t="shared" ref="AA2398:AA2403" si="1269">IF(R2398&lt;U2398+V2398,"期末实有头数应大于等于良种+改良种","")</f>
        <v/>
      </c>
      <c r="AE2398" s="28"/>
      <c r="AF2398" s="29"/>
    </row>
    <row r="2399" spans="1:32">
      <c r="A2399" s="7"/>
      <c r="B2399" s="30"/>
      <c r="C2399" s="7"/>
      <c r="D2399" s="9" t="s">
        <v>47</v>
      </c>
      <c r="E2399" s="16" t="s">
        <v>27</v>
      </c>
      <c r="F2399" s="9"/>
      <c r="G2399" s="11">
        <v>0</v>
      </c>
      <c r="R2399" s="12">
        <f>G2399+I2399+J2399+K2399-L2399-M2399-N2399-Q2399</f>
        <v>0</v>
      </c>
      <c r="X2399" s="20" t="str">
        <f t="shared" si="1263"/>
        <v/>
      </c>
      <c r="Y2399" s="20" t="str">
        <f>IF(N2399&lt;O2399+P2399,"出卖应大于等于出卖肉畜+出卖仔畜","")</f>
        <v/>
      </c>
      <c r="Z2399" s="20" t="str">
        <f t="shared" si="1268"/>
        <v/>
      </c>
      <c r="AA2399" s="20" t="str">
        <f t="shared" si="1269"/>
        <v/>
      </c>
      <c r="AE2399" s="28"/>
      <c r="AF2399" s="29"/>
    </row>
    <row r="2400" spans="1:32">
      <c r="A2400" s="7"/>
      <c r="B2400" s="30"/>
      <c r="C2400" s="7"/>
      <c r="D2400" s="9" t="s">
        <v>26</v>
      </c>
      <c r="E2400" s="10" t="s">
        <v>27</v>
      </c>
      <c r="F2400" s="9"/>
      <c r="G2400" s="11">
        <v>8</v>
      </c>
      <c r="H2400" s="12">
        <f t="shared" ref="G2400:V2400" si="1270">H2401+H2416</f>
        <v>4</v>
      </c>
      <c r="I2400" s="12">
        <f t="shared" si="1270"/>
        <v>4</v>
      </c>
      <c r="J2400" s="12">
        <f t="shared" si="1270"/>
        <v>0</v>
      </c>
      <c r="K2400" s="12">
        <f t="shared" si="1270"/>
        <v>0</v>
      </c>
      <c r="L2400" s="12">
        <f t="shared" si="1270"/>
        <v>0</v>
      </c>
      <c r="M2400" s="12">
        <f t="shared" si="1270"/>
        <v>0</v>
      </c>
      <c r="N2400" s="12">
        <f t="shared" si="1270"/>
        <v>3</v>
      </c>
      <c r="O2400" s="12">
        <f t="shared" si="1270"/>
        <v>0</v>
      </c>
      <c r="P2400" s="12">
        <f t="shared" si="1270"/>
        <v>3</v>
      </c>
      <c r="Q2400" s="12">
        <f t="shared" si="1270"/>
        <v>0</v>
      </c>
      <c r="R2400" s="12">
        <f t="shared" si="1270"/>
        <v>9</v>
      </c>
      <c r="S2400" s="12">
        <f t="shared" si="1270"/>
        <v>8</v>
      </c>
      <c r="T2400" s="12">
        <f t="shared" si="1270"/>
        <v>0</v>
      </c>
      <c r="U2400" s="12">
        <f t="shared" si="1270"/>
        <v>0</v>
      </c>
      <c r="V2400" s="12">
        <f t="shared" si="1270"/>
        <v>9</v>
      </c>
      <c r="X2400" s="20" t="str">
        <f t="shared" si="1263"/>
        <v/>
      </c>
      <c r="Y2400" s="20" t="str">
        <f>IF(N2400&lt;O2400+P2400,"出卖应大于等于出卖肉畜+出卖仔畜","")</f>
        <v/>
      </c>
      <c r="Z2400" s="20" t="str">
        <f t="shared" si="1268"/>
        <v/>
      </c>
      <c r="AA2400" s="20" t="str">
        <f t="shared" si="1269"/>
        <v/>
      </c>
      <c r="AE2400" s="28"/>
      <c r="AF2400" s="29"/>
    </row>
    <row r="2401" spans="1:32">
      <c r="A2401" s="7"/>
      <c r="B2401" s="30"/>
      <c r="C2401" s="7"/>
      <c r="D2401" s="9" t="s">
        <v>28</v>
      </c>
      <c r="E2401" s="10" t="s">
        <v>27</v>
      </c>
      <c r="F2401" s="9"/>
      <c r="G2401" s="11">
        <v>8</v>
      </c>
      <c r="H2401" s="12">
        <f t="shared" ref="G2401:V2401" si="1271">H2402+H2410</f>
        <v>4</v>
      </c>
      <c r="I2401" s="12">
        <f t="shared" si="1271"/>
        <v>4</v>
      </c>
      <c r="J2401" s="12">
        <f t="shared" si="1271"/>
        <v>0</v>
      </c>
      <c r="K2401" s="12">
        <f t="shared" si="1271"/>
        <v>0</v>
      </c>
      <c r="L2401" s="12">
        <f t="shared" si="1271"/>
        <v>0</v>
      </c>
      <c r="M2401" s="12">
        <f t="shared" si="1271"/>
        <v>0</v>
      </c>
      <c r="N2401" s="12">
        <f t="shared" si="1271"/>
        <v>3</v>
      </c>
      <c r="O2401" s="12">
        <f t="shared" si="1271"/>
        <v>0</v>
      </c>
      <c r="P2401" s="12">
        <f t="shared" si="1271"/>
        <v>3</v>
      </c>
      <c r="Q2401" s="12">
        <f t="shared" si="1271"/>
        <v>0</v>
      </c>
      <c r="R2401" s="12">
        <f t="shared" si="1271"/>
        <v>9</v>
      </c>
      <c r="S2401" s="12">
        <f t="shared" si="1271"/>
        <v>8</v>
      </c>
      <c r="T2401" s="12">
        <f t="shared" si="1271"/>
        <v>0</v>
      </c>
      <c r="U2401" s="12">
        <f t="shared" si="1271"/>
        <v>0</v>
      </c>
      <c r="V2401" s="12">
        <f t="shared" si="1271"/>
        <v>9</v>
      </c>
      <c r="X2401" s="20" t="str">
        <f t="shared" ref="X2401:X2417" si="1272">IF(H2401&lt;I2401,"繁殖仔畜应大于等于成活","")</f>
        <v/>
      </c>
      <c r="Y2401" s="20" t="str">
        <f t="shared" ref="Y2401:Y2412" si="1273">IF(N2401&lt;O2401+P2401,"出卖应大于等于出卖肉畜+出卖仔畜","")</f>
        <v/>
      </c>
      <c r="Z2401" s="20" t="str">
        <f t="shared" si="1268"/>
        <v/>
      </c>
      <c r="AA2401" s="20" t="str">
        <f t="shared" si="1269"/>
        <v/>
      </c>
      <c r="AE2401" s="28"/>
      <c r="AF2401" s="29"/>
    </row>
    <row r="2402" spans="1:32">
      <c r="A2402" s="7"/>
      <c r="B2402" s="30"/>
      <c r="C2402" s="7"/>
      <c r="D2402" s="9" t="s">
        <v>29</v>
      </c>
      <c r="E2402" s="10" t="s">
        <v>27</v>
      </c>
      <c r="F2402" s="9"/>
      <c r="G2402" s="11">
        <v>8</v>
      </c>
      <c r="H2402" s="12">
        <f t="shared" ref="G2402:R2402" si="1274">H2403+H2406+H2407+H2408+H2409</f>
        <v>4</v>
      </c>
      <c r="I2402" s="12">
        <f t="shared" si="1274"/>
        <v>4</v>
      </c>
      <c r="J2402" s="12">
        <f t="shared" si="1274"/>
        <v>0</v>
      </c>
      <c r="K2402" s="12">
        <f t="shared" si="1274"/>
        <v>0</v>
      </c>
      <c r="L2402" s="12">
        <f t="shared" si="1274"/>
        <v>0</v>
      </c>
      <c r="M2402" s="12">
        <f t="shared" si="1274"/>
        <v>0</v>
      </c>
      <c r="N2402" s="12">
        <f t="shared" si="1274"/>
        <v>3</v>
      </c>
      <c r="O2402" s="12">
        <f t="shared" si="1274"/>
        <v>0</v>
      </c>
      <c r="P2402" s="12">
        <f t="shared" si="1274"/>
        <v>3</v>
      </c>
      <c r="Q2402" s="12">
        <f t="shared" si="1274"/>
        <v>0</v>
      </c>
      <c r="R2402" s="12">
        <f t="shared" si="1274"/>
        <v>9</v>
      </c>
      <c r="S2402" s="12">
        <f>S2403+S2406+S2407+S2409</f>
        <v>8</v>
      </c>
      <c r="T2402" s="12">
        <f>T2403+T2406+T2407+T2409</f>
        <v>0</v>
      </c>
      <c r="U2402" s="12">
        <f>U2403+U2406+U2407+U2409</f>
        <v>0</v>
      </c>
      <c r="V2402" s="12">
        <f>V2403+V2406+V2407+V2409</f>
        <v>9</v>
      </c>
      <c r="X2402" s="20" t="str">
        <f t="shared" si="1272"/>
        <v/>
      </c>
      <c r="Y2402" s="20" t="str">
        <f t="shared" si="1273"/>
        <v/>
      </c>
      <c r="Z2402" s="20" t="str">
        <f t="shared" si="1268"/>
        <v/>
      </c>
      <c r="AA2402" s="20" t="str">
        <f t="shared" si="1269"/>
        <v/>
      </c>
      <c r="AE2402" s="28"/>
      <c r="AF2402" s="29"/>
    </row>
    <row r="2403" spans="1:32">
      <c r="A2403" s="7"/>
      <c r="B2403" s="30"/>
      <c r="C2403" s="7"/>
      <c r="D2403" s="9" t="s">
        <v>30</v>
      </c>
      <c r="E2403" s="10" t="s">
        <v>27</v>
      </c>
      <c r="F2403" s="9"/>
      <c r="G2403" s="11">
        <v>8</v>
      </c>
      <c r="H2403">
        <v>4</v>
      </c>
      <c r="I2403">
        <v>4</v>
      </c>
      <c r="N2403">
        <v>3</v>
      </c>
      <c r="P2403">
        <v>3</v>
      </c>
      <c r="R2403" s="12">
        <f>G2403+I2403+J2403+K2403-L2403-M2403-N2403-Q2403</f>
        <v>9</v>
      </c>
      <c r="S2403">
        <v>8</v>
      </c>
      <c r="V2403">
        <v>9</v>
      </c>
      <c r="X2403" s="20" t="str">
        <f t="shared" si="1272"/>
        <v/>
      </c>
      <c r="Y2403" s="20" t="str">
        <f t="shared" si="1273"/>
        <v/>
      </c>
      <c r="Z2403" s="20" t="str">
        <f t="shared" si="1268"/>
        <v/>
      </c>
      <c r="AA2403" s="20" t="str">
        <f t="shared" si="1269"/>
        <v/>
      </c>
      <c r="AE2403" s="28"/>
      <c r="AF2403" s="29"/>
    </row>
    <row r="2404" spans="1:32">
      <c r="A2404" s="7"/>
      <c r="B2404" s="30"/>
      <c r="C2404" s="7"/>
      <c r="D2404" s="9" t="s">
        <v>31</v>
      </c>
      <c r="E2404" s="10" t="s">
        <v>27</v>
      </c>
      <c r="F2404" s="9"/>
      <c r="G2404" s="11">
        <v>0</v>
      </c>
      <c r="R2404" s="12">
        <f t="shared" ref="R2404:R2409" si="1275">G2404+I2404+J2404+K2404-L2404-M2404-N2404-Q2404</f>
        <v>0</v>
      </c>
      <c r="U2404" s="15" t="s">
        <v>32</v>
      </c>
      <c r="V2404" s="15" t="s">
        <v>32</v>
      </c>
      <c r="X2404" s="20" t="str">
        <f t="shared" si="1272"/>
        <v/>
      </c>
      <c r="Y2404" s="20" t="str">
        <f t="shared" si="1273"/>
        <v/>
      </c>
      <c r="Z2404" s="20" t="str">
        <f t="shared" si="1268"/>
        <v/>
      </c>
      <c r="AA2404" s="20"/>
      <c r="AE2404" s="28"/>
      <c r="AF2404" s="29"/>
    </row>
    <row r="2405" spans="1:32">
      <c r="A2405" s="7"/>
      <c r="B2405" s="30"/>
      <c r="C2405" s="7"/>
      <c r="D2405" s="9" t="s">
        <v>33</v>
      </c>
      <c r="E2405" s="10" t="s">
        <v>27</v>
      </c>
      <c r="F2405" s="9"/>
      <c r="G2405" s="11">
        <v>0</v>
      </c>
      <c r="R2405" s="12">
        <f t="shared" si="1275"/>
        <v>0</v>
      </c>
      <c r="U2405" s="15" t="s">
        <v>32</v>
      </c>
      <c r="V2405" s="15" t="s">
        <v>32</v>
      </c>
      <c r="X2405" s="20" t="str">
        <f t="shared" si="1272"/>
        <v/>
      </c>
      <c r="Y2405" s="20" t="str">
        <f t="shared" si="1273"/>
        <v/>
      </c>
      <c r="Z2405" s="20" t="str">
        <f t="shared" si="1268"/>
        <v/>
      </c>
      <c r="AA2405" s="20"/>
      <c r="AE2405" s="28"/>
      <c r="AF2405" s="29"/>
    </row>
    <row r="2406" spans="1:32">
      <c r="A2406" s="7"/>
      <c r="B2406" s="30"/>
      <c r="C2406" s="7"/>
      <c r="D2406" s="9" t="s">
        <v>34</v>
      </c>
      <c r="E2406" s="10" t="s">
        <v>35</v>
      </c>
      <c r="F2406" s="9"/>
      <c r="G2406" s="11">
        <v>0</v>
      </c>
      <c r="R2406" s="12">
        <f t="shared" si="1275"/>
        <v>0</v>
      </c>
      <c r="X2406" s="20" t="str">
        <f t="shared" si="1272"/>
        <v/>
      </c>
      <c r="Y2406" s="20" t="str">
        <f t="shared" si="1273"/>
        <v/>
      </c>
      <c r="Z2406" s="20" t="str">
        <f t="shared" si="1268"/>
        <v/>
      </c>
      <c r="AA2406" s="20" t="str">
        <f>IF(R2406&lt;U2406+V2406,"期末实有头数应大于等于良种+改良种","")</f>
        <v/>
      </c>
      <c r="AE2406" s="28"/>
      <c r="AF2406" s="29"/>
    </row>
    <row r="2407" spans="1:32">
      <c r="A2407" s="7"/>
      <c r="B2407" s="30"/>
      <c r="C2407" s="7"/>
      <c r="D2407" s="9" t="s">
        <v>36</v>
      </c>
      <c r="E2407" s="10" t="s">
        <v>27</v>
      </c>
      <c r="F2407" s="9"/>
      <c r="G2407" s="11">
        <v>0</v>
      </c>
      <c r="R2407" s="12">
        <f t="shared" si="1275"/>
        <v>0</v>
      </c>
      <c r="X2407" s="20" t="str">
        <f t="shared" si="1272"/>
        <v/>
      </c>
      <c r="Y2407" s="20" t="str">
        <f t="shared" si="1273"/>
        <v/>
      </c>
      <c r="Z2407" s="20" t="str">
        <f t="shared" si="1268"/>
        <v/>
      </c>
      <c r="AA2407" s="20" t="str">
        <f>IF(R2407&lt;U2407+V2407,"期末实有头数应大于等于良种+改良种","")</f>
        <v/>
      </c>
      <c r="AE2407" s="28"/>
      <c r="AF2407" s="29"/>
    </row>
    <row r="2408" spans="1:32">
      <c r="A2408" s="7"/>
      <c r="B2408" s="30"/>
      <c r="C2408" s="7"/>
      <c r="D2408" s="9" t="s">
        <v>37</v>
      </c>
      <c r="E2408" s="10" t="s">
        <v>27</v>
      </c>
      <c r="F2408" s="9"/>
      <c r="G2408" s="11">
        <v>0</v>
      </c>
      <c r="R2408" s="12">
        <f t="shared" si="1275"/>
        <v>0</v>
      </c>
      <c r="S2408" s="15" t="s">
        <v>32</v>
      </c>
      <c r="T2408" s="15" t="s">
        <v>32</v>
      </c>
      <c r="U2408" s="15" t="s">
        <v>32</v>
      </c>
      <c r="V2408" s="15" t="s">
        <v>32</v>
      </c>
      <c r="X2408" s="20" t="str">
        <f t="shared" si="1272"/>
        <v/>
      </c>
      <c r="Y2408" s="20" t="str">
        <f t="shared" si="1273"/>
        <v/>
      </c>
      <c r="Z2408" s="20"/>
      <c r="AA2408" s="20"/>
      <c r="AE2408" s="28"/>
      <c r="AF2408" s="29"/>
    </row>
    <row r="2409" spans="1:32">
      <c r="A2409" s="7"/>
      <c r="B2409" s="30"/>
      <c r="C2409" s="7"/>
      <c r="D2409" s="9" t="s">
        <v>38</v>
      </c>
      <c r="E2409" s="10" t="s">
        <v>39</v>
      </c>
      <c r="F2409" s="9"/>
      <c r="G2409" s="11">
        <v>0</v>
      </c>
      <c r="R2409" s="12">
        <f t="shared" si="1275"/>
        <v>0</v>
      </c>
      <c r="X2409" s="20" t="str">
        <f t="shared" si="1272"/>
        <v/>
      </c>
      <c r="Y2409" s="20" t="str">
        <f t="shared" si="1273"/>
        <v/>
      </c>
      <c r="Z2409" s="20" t="str">
        <f>IF(R2409&lt;S2409+T2409,"期末实有头数应大于等于能繁母畜+种公畜","")</f>
        <v/>
      </c>
      <c r="AA2409" s="20" t="str">
        <f>IF(R2409&lt;U2409+V2409,"期末实有头数应大于等于良种+改良种","")</f>
        <v/>
      </c>
      <c r="AE2409" s="28"/>
      <c r="AF2409" s="29"/>
    </row>
    <row r="2410" spans="1:32">
      <c r="A2410" s="7"/>
      <c r="B2410" s="30"/>
      <c r="C2410" s="7"/>
      <c r="D2410" s="9" t="s">
        <v>40</v>
      </c>
      <c r="E2410" s="10" t="s">
        <v>41</v>
      </c>
      <c r="F2410" s="9"/>
      <c r="G2410" s="11">
        <v>0</v>
      </c>
      <c r="H2410" s="12">
        <f t="shared" ref="G2410:V2410" si="1276">H2411+H2415</f>
        <v>0</v>
      </c>
      <c r="I2410" s="12">
        <f t="shared" si="1276"/>
        <v>0</v>
      </c>
      <c r="J2410" s="12">
        <f t="shared" si="1276"/>
        <v>0</v>
      </c>
      <c r="K2410" s="12">
        <f t="shared" si="1276"/>
        <v>0</v>
      </c>
      <c r="L2410" s="12">
        <f t="shared" si="1276"/>
        <v>0</v>
      </c>
      <c r="M2410" s="12">
        <f t="shared" si="1276"/>
        <v>0</v>
      </c>
      <c r="N2410" s="12">
        <f t="shared" si="1276"/>
        <v>0</v>
      </c>
      <c r="O2410" s="12">
        <f t="shared" si="1276"/>
        <v>0</v>
      </c>
      <c r="P2410" s="12">
        <f t="shared" si="1276"/>
        <v>0</v>
      </c>
      <c r="Q2410" s="12">
        <f t="shared" si="1276"/>
        <v>0</v>
      </c>
      <c r="R2410" s="21">
        <f t="shared" si="1276"/>
        <v>0</v>
      </c>
      <c r="S2410" s="12">
        <f t="shared" si="1276"/>
        <v>0</v>
      </c>
      <c r="T2410" s="12">
        <f t="shared" si="1276"/>
        <v>0</v>
      </c>
      <c r="U2410" s="12">
        <f t="shared" si="1276"/>
        <v>0</v>
      </c>
      <c r="V2410" s="12">
        <f t="shared" si="1276"/>
        <v>0</v>
      </c>
      <c r="X2410" s="20" t="str">
        <f t="shared" si="1272"/>
        <v/>
      </c>
      <c r="Y2410" s="20" t="str">
        <f t="shared" si="1273"/>
        <v/>
      </c>
      <c r="Z2410" s="20" t="str">
        <f>IF(R2410&lt;S2410+T2410,"期末实有头数应大于等于能繁母畜+种公畜","")</f>
        <v/>
      </c>
      <c r="AA2410" s="20" t="str">
        <f>IF(R2410&lt;U2410+V2410,"期末实有头数应大于等于良种+改良种","")</f>
        <v/>
      </c>
      <c r="AE2410" s="28"/>
      <c r="AF2410" s="29"/>
    </row>
    <row r="2411" spans="1:32">
      <c r="A2411" s="7"/>
      <c r="B2411" s="30"/>
      <c r="C2411" s="7"/>
      <c r="D2411" s="9" t="s">
        <v>42</v>
      </c>
      <c r="E2411" s="10" t="s">
        <v>41</v>
      </c>
      <c r="F2411" s="9"/>
      <c r="G2411" s="11">
        <v>0</v>
      </c>
      <c r="R2411" s="12">
        <f>G2411+I2411+J2411+K2411-L2411-M2411-N2411-Q2411</f>
        <v>0</v>
      </c>
      <c r="X2411" s="20" t="str">
        <f t="shared" si="1272"/>
        <v/>
      </c>
      <c r="Y2411" s="20" t="str">
        <f t="shared" si="1273"/>
        <v/>
      </c>
      <c r="Z2411" s="20" t="str">
        <f>IF(R2411&lt;S2411+T2411,"期末实有头数应大于等于能繁母畜+种公畜","")</f>
        <v/>
      </c>
      <c r="AA2411" s="20" t="str">
        <f>IF(R2411&lt;U2411+V2411,"期末实有头数应大于等于良种+改良种","")</f>
        <v/>
      </c>
      <c r="AE2411" s="28"/>
      <c r="AF2411" s="29"/>
    </row>
    <row r="2412" spans="1:32">
      <c r="A2412" s="7"/>
      <c r="B2412" s="30"/>
      <c r="C2412" s="7"/>
      <c r="D2412" s="9" t="s">
        <v>43</v>
      </c>
      <c r="E2412" s="10" t="s">
        <v>41</v>
      </c>
      <c r="F2412" s="9"/>
      <c r="G2412" s="11">
        <v>0</v>
      </c>
      <c r="R2412" s="12">
        <f>G2412+I2412+J2412+K2412-L2412-M2412-N2412-Q2412</f>
        <v>0</v>
      </c>
      <c r="U2412" s="15" t="s">
        <v>32</v>
      </c>
      <c r="V2412" s="15" t="s">
        <v>32</v>
      </c>
      <c r="X2412" s="20" t="str">
        <f t="shared" si="1272"/>
        <v/>
      </c>
      <c r="Y2412" s="20" t="str">
        <f t="shared" si="1273"/>
        <v/>
      </c>
      <c r="Z2412" s="20" t="str">
        <f>IF(R2412&lt;S2412+T2412,"期末实有头数应大于等于能繁母畜+种公畜","")</f>
        <v/>
      </c>
      <c r="AA2412" s="20"/>
      <c r="AE2412" s="28"/>
      <c r="AF2412" s="29"/>
    </row>
    <row r="2413" spans="1:32">
      <c r="A2413" s="7"/>
      <c r="B2413" s="30"/>
      <c r="C2413" s="7"/>
      <c r="D2413" s="9" t="s">
        <v>44</v>
      </c>
      <c r="E2413" s="10" t="s">
        <v>41</v>
      </c>
      <c r="F2413" s="9"/>
      <c r="G2413" s="14"/>
      <c r="H2413" s="15" t="s">
        <v>32</v>
      </c>
      <c r="I2413" s="15" t="s">
        <v>32</v>
      </c>
      <c r="J2413" s="15" t="s">
        <v>32</v>
      </c>
      <c r="K2413" s="15" t="s">
        <v>32</v>
      </c>
      <c r="L2413" s="15" t="s">
        <v>32</v>
      </c>
      <c r="M2413" s="15" t="s">
        <v>32</v>
      </c>
      <c r="N2413" s="15" t="s">
        <v>32</v>
      </c>
      <c r="O2413" s="15" t="s">
        <v>32</v>
      </c>
      <c r="P2413" s="15" t="s">
        <v>32</v>
      </c>
      <c r="Q2413" s="15" t="s">
        <v>32</v>
      </c>
      <c r="R2413" s="22"/>
      <c r="T2413" s="15" t="s">
        <v>32</v>
      </c>
      <c r="U2413" s="15" t="s">
        <v>32</v>
      </c>
      <c r="V2413" s="15" t="s">
        <v>32</v>
      </c>
      <c r="X2413" s="20" t="str">
        <f t="shared" si="1272"/>
        <v/>
      </c>
      <c r="Y2413" s="20"/>
      <c r="Z2413" s="20"/>
      <c r="AA2413" s="20"/>
      <c r="AE2413" s="28"/>
      <c r="AF2413" s="29"/>
    </row>
    <row r="2414" spans="1:32">
      <c r="A2414" s="7"/>
      <c r="B2414" s="30"/>
      <c r="C2414" s="7"/>
      <c r="D2414" s="9" t="s">
        <v>45</v>
      </c>
      <c r="E2414" s="10" t="s">
        <v>41</v>
      </c>
      <c r="F2414" s="9"/>
      <c r="G2414" s="14"/>
      <c r="H2414" s="15" t="s">
        <v>32</v>
      </c>
      <c r="I2414" s="15" t="s">
        <v>32</v>
      </c>
      <c r="J2414" s="15" t="s">
        <v>32</v>
      </c>
      <c r="K2414" s="15" t="s">
        <v>32</v>
      </c>
      <c r="L2414" s="15" t="s">
        <v>32</v>
      </c>
      <c r="M2414" s="15" t="s">
        <v>32</v>
      </c>
      <c r="N2414" s="15" t="s">
        <v>32</v>
      </c>
      <c r="O2414" s="15" t="s">
        <v>32</v>
      </c>
      <c r="P2414" s="15" t="s">
        <v>32</v>
      </c>
      <c r="Q2414" s="15" t="s">
        <v>32</v>
      </c>
      <c r="R2414" s="22"/>
      <c r="T2414" s="15" t="s">
        <v>32</v>
      </c>
      <c r="U2414" s="15" t="s">
        <v>32</v>
      </c>
      <c r="V2414" s="15" t="s">
        <v>32</v>
      </c>
      <c r="X2414" s="20" t="str">
        <f t="shared" si="1272"/>
        <v/>
      </c>
      <c r="Y2414" s="20"/>
      <c r="Z2414" s="20"/>
      <c r="AA2414" s="20"/>
      <c r="AE2414" s="28"/>
      <c r="AF2414" s="29"/>
    </row>
    <row r="2415" spans="1:32">
      <c r="A2415" s="7"/>
      <c r="B2415" s="30"/>
      <c r="C2415" s="7"/>
      <c r="D2415" s="9" t="s">
        <v>46</v>
      </c>
      <c r="E2415" s="10" t="s">
        <v>41</v>
      </c>
      <c r="F2415" s="9"/>
      <c r="G2415" s="11">
        <v>0</v>
      </c>
      <c r="R2415" s="12">
        <f>G2415+I2415+J2415+K2415-L2415-M2415-N2415-Q2415</f>
        <v>0</v>
      </c>
      <c r="X2415" s="20" t="str">
        <f t="shared" si="1272"/>
        <v/>
      </c>
      <c r="Y2415" s="20" t="str">
        <f>IF(N2415&lt;O2415+P2415,"出卖应大于等于出卖肉畜+出卖仔畜","")</f>
        <v/>
      </c>
      <c r="Z2415" s="20" t="str">
        <f t="shared" ref="Z2415:Z2424" si="1277">IF(R2415&lt;S2415+T2415,"期末实有头数应大于等于能繁母畜+种公畜","")</f>
        <v/>
      </c>
      <c r="AA2415" s="20" t="str">
        <f t="shared" ref="AA2415:AA2420" si="1278">IF(R2415&lt;U2415+V2415,"期末实有头数应大于等于良种+改良种","")</f>
        <v/>
      </c>
      <c r="AE2415" s="28"/>
      <c r="AF2415" s="29"/>
    </row>
    <row r="2416" spans="1:32">
      <c r="A2416" s="7"/>
      <c r="B2416" s="30"/>
      <c r="C2416" s="7"/>
      <c r="D2416" s="9" t="s">
        <v>47</v>
      </c>
      <c r="E2416" s="16" t="s">
        <v>27</v>
      </c>
      <c r="F2416" s="9"/>
      <c r="G2416" s="11">
        <v>0</v>
      </c>
      <c r="R2416" s="12">
        <f>G2416+I2416+J2416+K2416-L2416-M2416-N2416-Q2416</f>
        <v>0</v>
      </c>
      <c r="X2416" s="20" t="str">
        <f t="shared" si="1272"/>
        <v/>
      </c>
      <c r="Y2416" s="20" t="str">
        <f>IF(N2416&lt;O2416+P2416,"出卖应大于等于出卖肉畜+出卖仔畜","")</f>
        <v/>
      </c>
      <c r="Z2416" s="20" t="str">
        <f t="shared" si="1277"/>
        <v/>
      </c>
      <c r="AA2416" s="20" t="str">
        <f t="shared" si="1278"/>
        <v/>
      </c>
      <c r="AE2416" s="28"/>
      <c r="AF2416" s="29"/>
    </row>
    <row r="2417" spans="1:32">
      <c r="A2417" s="7"/>
      <c r="B2417" s="30"/>
      <c r="C2417" s="7"/>
      <c r="D2417" s="9" t="s">
        <v>26</v>
      </c>
      <c r="E2417" s="10" t="s">
        <v>27</v>
      </c>
      <c r="F2417" s="9"/>
      <c r="G2417" s="11">
        <v>11</v>
      </c>
      <c r="H2417" s="12">
        <f t="shared" ref="G2417:V2417" si="1279">H2418+H2433</f>
        <v>6</v>
      </c>
      <c r="I2417" s="12">
        <f t="shared" si="1279"/>
        <v>6</v>
      </c>
      <c r="J2417" s="12">
        <f t="shared" si="1279"/>
        <v>0</v>
      </c>
      <c r="K2417" s="12">
        <f t="shared" si="1279"/>
        <v>0</v>
      </c>
      <c r="L2417" s="12">
        <f t="shared" si="1279"/>
        <v>0</v>
      </c>
      <c r="M2417" s="12">
        <f t="shared" si="1279"/>
        <v>0</v>
      </c>
      <c r="N2417" s="12">
        <f t="shared" si="1279"/>
        <v>5</v>
      </c>
      <c r="O2417" s="12">
        <f t="shared" si="1279"/>
        <v>0</v>
      </c>
      <c r="P2417" s="12">
        <f t="shared" si="1279"/>
        <v>5</v>
      </c>
      <c r="Q2417" s="12">
        <f t="shared" si="1279"/>
        <v>0</v>
      </c>
      <c r="R2417" s="12">
        <f t="shared" si="1279"/>
        <v>11</v>
      </c>
      <c r="S2417" s="12">
        <f t="shared" si="1279"/>
        <v>9</v>
      </c>
      <c r="T2417" s="12">
        <f t="shared" si="1279"/>
        <v>0</v>
      </c>
      <c r="U2417" s="12">
        <f t="shared" si="1279"/>
        <v>0</v>
      </c>
      <c r="V2417" s="12">
        <f t="shared" si="1279"/>
        <v>2</v>
      </c>
      <c r="X2417" s="20" t="str">
        <f t="shared" si="1272"/>
        <v/>
      </c>
      <c r="Y2417" s="20" t="str">
        <f>IF(N2417&lt;O2417+P2417,"出卖应大于等于出卖肉畜+出卖仔畜","")</f>
        <v/>
      </c>
      <c r="Z2417" s="20" t="str">
        <f t="shared" si="1277"/>
        <v/>
      </c>
      <c r="AA2417" s="20" t="str">
        <f t="shared" si="1278"/>
        <v/>
      </c>
      <c r="AE2417" s="28"/>
      <c r="AF2417" s="29"/>
    </row>
    <row r="2418" spans="1:32">
      <c r="A2418" s="7"/>
      <c r="B2418" s="30"/>
      <c r="C2418" s="7"/>
      <c r="D2418" s="9" t="s">
        <v>28</v>
      </c>
      <c r="E2418" s="10" t="s">
        <v>27</v>
      </c>
      <c r="F2418" s="9"/>
      <c r="G2418" s="11">
        <v>10</v>
      </c>
      <c r="H2418" s="12">
        <f t="shared" ref="G2418:V2418" si="1280">H2419+H2427</f>
        <v>6</v>
      </c>
      <c r="I2418" s="12">
        <f t="shared" si="1280"/>
        <v>6</v>
      </c>
      <c r="J2418" s="12">
        <f t="shared" si="1280"/>
        <v>0</v>
      </c>
      <c r="K2418" s="12">
        <f t="shared" si="1280"/>
        <v>0</v>
      </c>
      <c r="L2418" s="12">
        <f t="shared" si="1280"/>
        <v>0</v>
      </c>
      <c r="M2418" s="12">
        <f t="shared" si="1280"/>
        <v>0</v>
      </c>
      <c r="N2418" s="12">
        <f t="shared" si="1280"/>
        <v>5</v>
      </c>
      <c r="O2418" s="12">
        <f t="shared" si="1280"/>
        <v>0</v>
      </c>
      <c r="P2418" s="12">
        <f t="shared" si="1280"/>
        <v>5</v>
      </c>
      <c r="Q2418" s="12">
        <f t="shared" si="1280"/>
        <v>0</v>
      </c>
      <c r="R2418" s="12">
        <f t="shared" si="1280"/>
        <v>11</v>
      </c>
      <c r="S2418" s="12">
        <f t="shared" si="1280"/>
        <v>9</v>
      </c>
      <c r="T2418" s="12">
        <f t="shared" si="1280"/>
        <v>0</v>
      </c>
      <c r="U2418" s="12">
        <f t="shared" si="1280"/>
        <v>0</v>
      </c>
      <c r="V2418" s="12">
        <f t="shared" si="1280"/>
        <v>2</v>
      </c>
      <c r="X2418" s="20" t="str">
        <f t="shared" ref="X2418:X2434" si="1281">IF(H2418&lt;I2418,"繁殖仔畜应大于等于成活","")</f>
        <v/>
      </c>
      <c r="Y2418" s="20" t="str">
        <f t="shared" ref="Y2418:Y2429" si="1282">IF(N2418&lt;O2418+P2418,"出卖应大于等于出卖肉畜+出卖仔畜","")</f>
        <v/>
      </c>
      <c r="Z2418" s="20" t="str">
        <f t="shared" si="1277"/>
        <v/>
      </c>
      <c r="AA2418" s="20" t="str">
        <f t="shared" si="1278"/>
        <v/>
      </c>
      <c r="AE2418" s="28"/>
      <c r="AF2418" s="29"/>
    </row>
    <row r="2419" spans="1:32">
      <c r="A2419" s="7"/>
      <c r="B2419" s="30"/>
      <c r="C2419" s="7"/>
      <c r="D2419" s="9" t="s">
        <v>29</v>
      </c>
      <c r="E2419" s="10" t="s">
        <v>27</v>
      </c>
      <c r="F2419" s="9"/>
      <c r="G2419" s="11">
        <v>10</v>
      </c>
      <c r="H2419" s="12">
        <f t="shared" ref="G2419:R2419" si="1283">H2420+H2423+H2424+H2425+H2426</f>
        <v>6</v>
      </c>
      <c r="I2419" s="12">
        <f t="shared" si="1283"/>
        <v>6</v>
      </c>
      <c r="J2419" s="12">
        <f t="shared" si="1283"/>
        <v>0</v>
      </c>
      <c r="K2419" s="12">
        <f t="shared" si="1283"/>
        <v>0</v>
      </c>
      <c r="L2419" s="12">
        <f t="shared" si="1283"/>
        <v>0</v>
      </c>
      <c r="M2419" s="12">
        <f t="shared" si="1283"/>
        <v>0</v>
      </c>
      <c r="N2419" s="12">
        <f t="shared" si="1283"/>
        <v>5</v>
      </c>
      <c r="O2419" s="12">
        <f t="shared" si="1283"/>
        <v>0</v>
      </c>
      <c r="P2419" s="12">
        <f t="shared" si="1283"/>
        <v>5</v>
      </c>
      <c r="Q2419" s="12">
        <f t="shared" si="1283"/>
        <v>0</v>
      </c>
      <c r="R2419" s="12">
        <f t="shared" si="1283"/>
        <v>11</v>
      </c>
      <c r="S2419" s="12">
        <f>S2420+S2423+S2424+S2426</f>
        <v>9</v>
      </c>
      <c r="T2419" s="12">
        <f>T2420+T2423+T2424+T2426</f>
        <v>0</v>
      </c>
      <c r="U2419" s="12">
        <f>U2420+U2423+U2424+U2426</f>
        <v>0</v>
      </c>
      <c r="V2419" s="12">
        <f>V2420+V2423+V2424+V2426</f>
        <v>2</v>
      </c>
      <c r="X2419" s="20" t="str">
        <f t="shared" si="1281"/>
        <v/>
      </c>
      <c r="Y2419" s="20" t="str">
        <f t="shared" si="1282"/>
        <v/>
      </c>
      <c r="Z2419" s="20" t="str">
        <f t="shared" si="1277"/>
        <v/>
      </c>
      <c r="AA2419" s="20" t="str">
        <f t="shared" si="1278"/>
        <v/>
      </c>
      <c r="AE2419" s="28"/>
      <c r="AF2419" s="29"/>
    </row>
    <row r="2420" spans="1:32">
      <c r="A2420" s="7"/>
      <c r="B2420" s="30"/>
      <c r="C2420" s="7"/>
      <c r="D2420" s="9" t="s">
        <v>30</v>
      </c>
      <c r="E2420" s="10" t="s">
        <v>27</v>
      </c>
      <c r="F2420" s="9"/>
      <c r="G2420" s="11">
        <v>10</v>
      </c>
      <c r="H2420">
        <v>6</v>
      </c>
      <c r="I2420">
        <v>6</v>
      </c>
      <c r="N2420">
        <v>5</v>
      </c>
      <c r="P2420">
        <v>5</v>
      </c>
      <c r="R2420" s="12">
        <f>G2420+I2420+J2420+K2420-L2420-M2420-N2420-Q2420</f>
        <v>11</v>
      </c>
      <c r="S2420">
        <v>9</v>
      </c>
      <c r="V2420">
        <v>2</v>
      </c>
      <c r="X2420" s="20" t="str">
        <f t="shared" si="1281"/>
        <v/>
      </c>
      <c r="Y2420" s="20" t="str">
        <f t="shared" si="1282"/>
        <v/>
      </c>
      <c r="Z2420" s="20" t="str">
        <f t="shared" si="1277"/>
        <v/>
      </c>
      <c r="AA2420" s="20" t="str">
        <f t="shared" si="1278"/>
        <v/>
      </c>
      <c r="AE2420" s="28"/>
      <c r="AF2420" s="29"/>
    </row>
    <row r="2421" spans="1:32">
      <c r="A2421" s="7"/>
      <c r="B2421" s="30"/>
      <c r="C2421" s="7"/>
      <c r="D2421" s="9" t="s">
        <v>31</v>
      </c>
      <c r="E2421" s="10" t="s">
        <v>27</v>
      </c>
      <c r="F2421" s="9"/>
      <c r="G2421" s="11">
        <v>0</v>
      </c>
      <c r="R2421" s="12">
        <f t="shared" ref="R2421:R2426" si="1284">G2421+I2421+J2421+K2421-L2421-M2421-N2421-Q2421</f>
        <v>0</v>
      </c>
      <c r="U2421" s="15" t="s">
        <v>32</v>
      </c>
      <c r="V2421" s="15" t="s">
        <v>32</v>
      </c>
      <c r="X2421" s="20" t="str">
        <f t="shared" si="1281"/>
        <v/>
      </c>
      <c r="Y2421" s="20" t="str">
        <f t="shared" si="1282"/>
        <v/>
      </c>
      <c r="Z2421" s="20" t="str">
        <f t="shared" si="1277"/>
        <v/>
      </c>
      <c r="AA2421" s="20"/>
      <c r="AE2421" s="28"/>
      <c r="AF2421" s="29"/>
    </row>
    <row r="2422" spans="1:32">
      <c r="A2422" s="7"/>
      <c r="B2422" s="30"/>
      <c r="C2422" s="7"/>
      <c r="D2422" s="9" t="s">
        <v>33</v>
      </c>
      <c r="E2422" s="10" t="s">
        <v>27</v>
      </c>
      <c r="F2422" s="9"/>
      <c r="G2422" s="11">
        <v>0</v>
      </c>
      <c r="R2422" s="12">
        <f t="shared" si="1284"/>
        <v>0</v>
      </c>
      <c r="U2422" s="15" t="s">
        <v>32</v>
      </c>
      <c r="V2422" s="15" t="s">
        <v>32</v>
      </c>
      <c r="X2422" s="20" t="str">
        <f t="shared" si="1281"/>
        <v/>
      </c>
      <c r="Y2422" s="20" t="str">
        <f t="shared" si="1282"/>
        <v/>
      </c>
      <c r="Z2422" s="20" t="str">
        <f t="shared" si="1277"/>
        <v/>
      </c>
      <c r="AA2422" s="20"/>
      <c r="AE2422" s="28"/>
      <c r="AF2422" s="29"/>
    </row>
    <row r="2423" spans="1:32">
      <c r="A2423" s="7"/>
      <c r="B2423" s="30"/>
      <c r="C2423" s="7"/>
      <c r="D2423" s="9" t="s">
        <v>34</v>
      </c>
      <c r="E2423" s="10" t="s">
        <v>35</v>
      </c>
      <c r="F2423" s="9"/>
      <c r="G2423" s="11">
        <v>0</v>
      </c>
      <c r="R2423" s="12">
        <f t="shared" si="1284"/>
        <v>0</v>
      </c>
      <c r="X2423" s="20" t="str">
        <f t="shared" si="1281"/>
        <v/>
      </c>
      <c r="Y2423" s="20" t="str">
        <f t="shared" si="1282"/>
        <v/>
      </c>
      <c r="Z2423" s="20" t="str">
        <f t="shared" si="1277"/>
        <v/>
      </c>
      <c r="AA2423" s="20" t="str">
        <f>IF(R2423&lt;U2423+V2423,"期末实有头数应大于等于良种+改良种","")</f>
        <v/>
      </c>
      <c r="AE2423" s="28"/>
      <c r="AF2423" s="29"/>
    </row>
    <row r="2424" spans="1:32">
      <c r="A2424" s="7"/>
      <c r="B2424" s="30"/>
      <c r="C2424" s="7"/>
      <c r="D2424" s="9" t="s">
        <v>36</v>
      </c>
      <c r="E2424" s="10" t="s">
        <v>27</v>
      </c>
      <c r="F2424" s="9"/>
      <c r="G2424" s="11">
        <v>0</v>
      </c>
      <c r="R2424" s="12">
        <f t="shared" si="1284"/>
        <v>0</v>
      </c>
      <c r="X2424" s="20" t="str">
        <f t="shared" si="1281"/>
        <v/>
      </c>
      <c r="Y2424" s="20" t="str">
        <f t="shared" si="1282"/>
        <v/>
      </c>
      <c r="Z2424" s="20" t="str">
        <f t="shared" si="1277"/>
        <v/>
      </c>
      <c r="AA2424" s="20" t="str">
        <f>IF(R2424&lt;U2424+V2424,"期末实有头数应大于等于良种+改良种","")</f>
        <v/>
      </c>
      <c r="AE2424" s="28"/>
      <c r="AF2424" s="29"/>
    </row>
    <row r="2425" spans="1:32">
      <c r="A2425" s="7"/>
      <c r="B2425" s="30"/>
      <c r="C2425" s="7"/>
      <c r="D2425" s="9" t="s">
        <v>37</v>
      </c>
      <c r="E2425" s="10" t="s">
        <v>27</v>
      </c>
      <c r="F2425" s="9"/>
      <c r="G2425" s="11">
        <v>0</v>
      </c>
      <c r="R2425" s="12">
        <f t="shared" si="1284"/>
        <v>0</v>
      </c>
      <c r="S2425" s="15" t="s">
        <v>32</v>
      </c>
      <c r="T2425" s="15" t="s">
        <v>32</v>
      </c>
      <c r="U2425" s="15" t="s">
        <v>32</v>
      </c>
      <c r="V2425" s="15" t="s">
        <v>32</v>
      </c>
      <c r="X2425" s="20" t="str">
        <f t="shared" si="1281"/>
        <v/>
      </c>
      <c r="Y2425" s="20" t="str">
        <f t="shared" si="1282"/>
        <v/>
      </c>
      <c r="Z2425" s="20"/>
      <c r="AA2425" s="20"/>
      <c r="AE2425" s="28"/>
      <c r="AF2425" s="29"/>
    </row>
    <row r="2426" spans="1:32">
      <c r="A2426" s="7"/>
      <c r="B2426" s="30"/>
      <c r="C2426" s="7"/>
      <c r="D2426" s="9" t="s">
        <v>38</v>
      </c>
      <c r="E2426" s="10" t="s">
        <v>39</v>
      </c>
      <c r="F2426" s="9"/>
      <c r="G2426" s="11">
        <v>0</v>
      </c>
      <c r="R2426" s="12">
        <f t="shared" si="1284"/>
        <v>0</v>
      </c>
      <c r="X2426" s="20" t="str">
        <f t="shared" si="1281"/>
        <v/>
      </c>
      <c r="Y2426" s="20" t="str">
        <f t="shared" si="1282"/>
        <v/>
      </c>
      <c r="Z2426" s="20" t="str">
        <f>IF(R2426&lt;S2426+T2426,"期末实有头数应大于等于能繁母畜+种公畜","")</f>
        <v/>
      </c>
      <c r="AA2426" s="20" t="str">
        <f>IF(R2426&lt;U2426+V2426,"期末实有头数应大于等于良种+改良种","")</f>
        <v/>
      </c>
      <c r="AE2426" s="28"/>
      <c r="AF2426" s="29"/>
    </row>
    <row r="2427" spans="1:32">
      <c r="A2427" s="7"/>
      <c r="B2427" s="30"/>
      <c r="C2427" s="7"/>
      <c r="D2427" s="9" t="s">
        <v>40</v>
      </c>
      <c r="E2427" s="10" t="s">
        <v>41</v>
      </c>
      <c r="F2427" s="9"/>
      <c r="G2427" s="11">
        <v>0</v>
      </c>
      <c r="H2427" s="12">
        <f t="shared" ref="G2427:V2427" si="1285">H2428+H2432</f>
        <v>0</v>
      </c>
      <c r="I2427" s="12">
        <f t="shared" si="1285"/>
        <v>0</v>
      </c>
      <c r="J2427" s="12">
        <f t="shared" si="1285"/>
        <v>0</v>
      </c>
      <c r="K2427" s="12">
        <f t="shared" si="1285"/>
        <v>0</v>
      </c>
      <c r="L2427" s="12">
        <f t="shared" si="1285"/>
        <v>0</v>
      </c>
      <c r="M2427" s="12">
        <f t="shared" si="1285"/>
        <v>0</v>
      </c>
      <c r="N2427" s="12">
        <f t="shared" si="1285"/>
        <v>0</v>
      </c>
      <c r="O2427" s="12">
        <f t="shared" si="1285"/>
        <v>0</v>
      </c>
      <c r="P2427" s="12">
        <f t="shared" si="1285"/>
        <v>0</v>
      </c>
      <c r="Q2427" s="12">
        <f t="shared" si="1285"/>
        <v>0</v>
      </c>
      <c r="R2427" s="21">
        <f t="shared" si="1285"/>
        <v>0</v>
      </c>
      <c r="S2427" s="12">
        <f t="shared" si="1285"/>
        <v>0</v>
      </c>
      <c r="T2427" s="12">
        <f t="shared" si="1285"/>
        <v>0</v>
      </c>
      <c r="U2427" s="12">
        <f t="shared" si="1285"/>
        <v>0</v>
      </c>
      <c r="V2427" s="12">
        <f t="shared" si="1285"/>
        <v>0</v>
      </c>
      <c r="X2427" s="20" t="str">
        <f t="shared" si="1281"/>
        <v/>
      </c>
      <c r="Y2427" s="20" t="str">
        <f t="shared" si="1282"/>
        <v/>
      </c>
      <c r="Z2427" s="20" t="str">
        <f>IF(R2427&lt;S2427+T2427,"期末实有头数应大于等于能繁母畜+种公畜","")</f>
        <v/>
      </c>
      <c r="AA2427" s="20" t="str">
        <f>IF(R2427&lt;U2427+V2427,"期末实有头数应大于等于良种+改良种","")</f>
        <v/>
      </c>
      <c r="AE2427" s="28"/>
      <c r="AF2427" s="29"/>
    </row>
    <row r="2428" spans="1:32">
      <c r="A2428" s="7"/>
      <c r="B2428" s="30"/>
      <c r="C2428" s="7"/>
      <c r="D2428" s="9" t="s">
        <v>42</v>
      </c>
      <c r="E2428" s="10" t="s">
        <v>41</v>
      </c>
      <c r="F2428" s="9"/>
      <c r="G2428" s="11">
        <v>0</v>
      </c>
      <c r="R2428" s="12">
        <f>G2428+I2428+J2428+K2428-L2428-M2428-N2428-Q2428</f>
        <v>0</v>
      </c>
      <c r="X2428" s="20" t="str">
        <f t="shared" si="1281"/>
        <v/>
      </c>
      <c r="Y2428" s="20" t="str">
        <f t="shared" si="1282"/>
        <v/>
      </c>
      <c r="Z2428" s="20" t="str">
        <f>IF(R2428&lt;S2428+T2428,"期末实有头数应大于等于能繁母畜+种公畜","")</f>
        <v/>
      </c>
      <c r="AA2428" s="20" t="str">
        <f>IF(R2428&lt;U2428+V2428,"期末实有头数应大于等于良种+改良种","")</f>
        <v/>
      </c>
      <c r="AE2428" s="28"/>
      <c r="AF2428" s="29"/>
    </row>
    <row r="2429" spans="1:32">
      <c r="A2429" s="7"/>
      <c r="B2429" s="30"/>
      <c r="C2429" s="7"/>
      <c r="D2429" s="9" t="s">
        <v>43</v>
      </c>
      <c r="E2429" s="10" t="s">
        <v>41</v>
      </c>
      <c r="F2429" s="9"/>
      <c r="G2429" s="11">
        <v>0</v>
      </c>
      <c r="R2429" s="12">
        <f>G2429+I2429+J2429+K2429-L2429-M2429-N2429-Q2429</f>
        <v>0</v>
      </c>
      <c r="U2429" s="15" t="s">
        <v>32</v>
      </c>
      <c r="V2429" s="15" t="s">
        <v>32</v>
      </c>
      <c r="X2429" s="20" t="str">
        <f t="shared" si="1281"/>
        <v/>
      </c>
      <c r="Y2429" s="20" t="str">
        <f t="shared" si="1282"/>
        <v/>
      </c>
      <c r="Z2429" s="20" t="str">
        <f>IF(R2429&lt;S2429+T2429,"期末实有头数应大于等于能繁母畜+种公畜","")</f>
        <v/>
      </c>
      <c r="AA2429" s="20"/>
      <c r="AE2429" s="28"/>
      <c r="AF2429" s="29"/>
    </row>
    <row r="2430" spans="1:32">
      <c r="A2430" s="7"/>
      <c r="B2430" s="30"/>
      <c r="C2430" s="7"/>
      <c r="D2430" s="9" t="s">
        <v>44</v>
      </c>
      <c r="E2430" s="10" t="s">
        <v>41</v>
      </c>
      <c r="F2430" s="9"/>
      <c r="G2430" s="14"/>
      <c r="H2430" s="15" t="s">
        <v>32</v>
      </c>
      <c r="I2430" s="15" t="s">
        <v>32</v>
      </c>
      <c r="J2430" s="15" t="s">
        <v>32</v>
      </c>
      <c r="K2430" s="15" t="s">
        <v>32</v>
      </c>
      <c r="L2430" s="15" t="s">
        <v>32</v>
      </c>
      <c r="M2430" s="15" t="s">
        <v>32</v>
      </c>
      <c r="N2430" s="15" t="s">
        <v>32</v>
      </c>
      <c r="O2430" s="15" t="s">
        <v>32</v>
      </c>
      <c r="P2430" s="15" t="s">
        <v>32</v>
      </c>
      <c r="Q2430" s="15" t="s">
        <v>32</v>
      </c>
      <c r="R2430" s="22"/>
      <c r="T2430" s="15" t="s">
        <v>32</v>
      </c>
      <c r="U2430" s="15" t="s">
        <v>32</v>
      </c>
      <c r="V2430" s="15" t="s">
        <v>32</v>
      </c>
      <c r="X2430" s="20" t="str">
        <f t="shared" si="1281"/>
        <v/>
      </c>
      <c r="Y2430" s="20"/>
      <c r="Z2430" s="20"/>
      <c r="AA2430" s="20"/>
      <c r="AE2430" s="28"/>
      <c r="AF2430" s="29"/>
    </row>
    <row r="2431" spans="1:32">
      <c r="A2431" s="7"/>
      <c r="B2431" s="30"/>
      <c r="C2431" s="7"/>
      <c r="D2431" s="9" t="s">
        <v>45</v>
      </c>
      <c r="E2431" s="10" t="s">
        <v>41</v>
      </c>
      <c r="F2431" s="9"/>
      <c r="G2431" s="14"/>
      <c r="H2431" s="15" t="s">
        <v>32</v>
      </c>
      <c r="I2431" s="15" t="s">
        <v>32</v>
      </c>
      <c r="J2431" s="15" t="s">
        <v>32</v>
      </c>
      <c r="K2431" s="15" t="s">
        <v>32</v>
      </c>
      <c r="L2431" s="15" t="s">
        <v>32</v>
      </c>
      <c r="M2431" s="15" t="s">
        <v>32</v>
      </c>
      <c r="N2431" s="15" t="s">
        <v>32</v>
      </c>
      <c r="O2431" s="15" t="s">
        <v>32</v>
      </c>
      <c r="P2431" s="15" t="s">
        <v>32</v>
      </c>
      <c r="Q2431" s="15" t="s">
        <v>32</v>
      </c>
      <c r="R2431" s="22"/>
      <c r="T2431" s="15" t="s">
        <v>32</v>
      </c>
      <c r="U2431" s="15" t="s">
        <v>32</v>
      </c>
      <c r="V2431" s="15" t="s">
        <v>32</v>
      </c>
      <c r="X2431" s="20" t="str">
        <f t="shared" si="1281"/>
        <v/>
      </c>
      <c r="Y2431" s="20"/>
      <c r="Z2431" s="20"/>
      <c r="AA2431" s="20"/>
      <c r="AE2431" s="28"/>
      <c r="AF2431" s="29"/>
    </row>
    <row r="2432" spans="1:32">
      <c r="A2432" s="7"/>
      <c r="B2432" s="30"/>
      <c r="C2432" s="7"/>
      <c r="D2432" s="9" t="s">
        <v>46</v>
      </c>
      <c r="E2432" s="10" t="s">
        <v>41</v>
      </c>
      <c r="F2432" s="9"/>
      <c r="G2432" s="11">
        <v>0</v>
      </c>
      <c r="R2432" s="12">
        <f>G2432+I2432+J2432+K2432-L2432-M2432-N2432-Q2432</f>
        <v>0</v>
      </c>
      <c r="X2432" s="20" t="str">
        <f t="shared" si="1281"/>
        <v/>
      </c>
      <c r="Y2432" s="20" t="str">
        <f>IF(N2432&lt;O2432+P2432,"出卖应大于等于出卖肉畜+出卖仔畜","")</f>
        <v/>
      </c>
      <c r="Z2432" s="20" t="str">
        <f t="shared" ref="Z2432:Z2441" si="1286">IF(R2432&lt;S2432+T2432,"期末实有头数应大于等于能繁母畜+种公畜","")</f>
        <v/>
      </c>
      <c r="AA2432" s="20" t="str">
        <f t="shared" ref="AA2432:AA2437" si="1287">IF(R2432&lt;U2432+V2432,"期末实有头数应大于等于良种+改良种","")</f>
        <v/>
      </c>
      <c r="AE2432" s="28"/>
      <c r="AF2432" s="29"/>
    </row>
    <row r="2433" spans="1:32">
      <c r="A2433" s="7"/>
      <c r="B2433" s="30"/>
      <c r="C2433" s="7"/>
      <c r="D2433" s="9" t="s">
        <v>47</v>
      </c>
      <c r="E2433" s="16" t="s">
        <v>27</v>
      </c>
      <c r="F2433" s="9"/>
      <c r="G2433" s="11">
        <v>0</v>
      </c>
      <c r="R2433" s="12">
        <f>G2433+I2433+J2433+K2433-L2433-M2433-N2433-Q2433</f>
        <v>0</v>
      </c>
      <c r="X2433" s="20" t="str">
        <f t="shared" si="1281"/>
        <v/>
      </c>
      <c r="Y2433" s="20" t="str">
        <f>IF(N2433&lt;O2433+P2433,"出卖应大于等于出卖肉畜+出卖仔畜","")</f>
        <v/>
      </c>
      <c r="Z2433" s="20" t="str">
        <f t="shared" si="1286"/>
        <v/>
      </c>
      <c r="AA2433" s="20" t="str">
        <f t="shared" si="1287"/>
        <v/>
      </c>
      <c r="AE2433" s="28"/>
      <c r="AF2433" s="29"/>
    </row>
    <row r="2434" spans="1:32">
      <c r="A2434" s="7"/>
      <c r="B2434" s="30"/>
      <c r="C2434" s="7"/>
      <c r="D2434" s="9" t="s">
        <v>26</v>
      </c>
      <c r="E2434" s="10" t="s">
        <v>27</v>
      </c>
      <c r="F2434" s="9"/>
      <c r="G2434" s="11">
        <v>11</v>
      </c>
      <c r="H2434" s="12">
        <f t="shared" ref="G2434:V2434" si="1288">H2435+H2450</f>
        <v>6</v>
      </c>
      <c r="I2434" s="12">
        <f t="shared" si="1288"/>
        <v>6</v>
      </c>
      <c r="J2434" s="12">
        <f t="shared" si="1288"/>
        <v>0</v>
      </c>
      <c r="K2434" s="12">
        <f t="shared" si="1288"/>
        <v>0</v>
      </c>
      <c r="L2434" s="12">
        <f t="shared" si="1288"/>
        <v>0</v>
      </c>
      <c r="M2434" s="12">
        <f t="shared" si="1288"/>
        <v>0</v>
      </c>
      <c r="N2434" s="12">
        <f t="shared" si="1288"/>
        <v>4</v>
      </c>
      <c r="O2434" s="12">
        <f t="shared" si="1288"/>
        <v>0</v>
      </c>
      <c r="P2434" s="12">
        <f t="shared" si="1288"/>
        <v>4</v>
      </c>
      <c r="Q2434" s="12">
        <f t="shared" si="1288"/>
        <v>0</v>
      </c>
      <c r="R2434" s="12">
        <f t="shared" si="1288"/>
        <v>12</v>
      </c>
      <c r="S2434" s="12">
        <f t="shared" si="1288"/>
        <v>9</v>
      </c>
      <c r="T2434" s="12">
        <f t="shared" si="1288"/>
        <v>0</v>
      </c>
      <c r="U2434" s="12">
        <f t="shared" si="1288"/>
        <v>0</v>
      </c>
      <c r="V2434" s="12">
        <f t="shared" si="1288"/>
        <v>12</v>
      </c>
      <c r="X2434" s="20" t="str">
        <f t="shared" si="1281"/>
        <v/>
      </c>
      <c r="Y2434" s="20" t="str">
        <f>IF(N2434&lt;O2434+P2434,"出卖应大于等于出卖肉畜+出卖仔畜","")</f>
        <v/>
      </c>
      <c r="Z2434" s="20" t="str">
        <f t="shared" si="1286"/>
        <v/>
      </c>
      <c r="AA2434" s="20" t="str">
        <f t="shared" si="1287"/>
        <v/>
      </c>
      <c r="AE2434" s="28"/>
      <c r="AF2434" s="29"/>
    </row>
    <row r="2435" spans="1:32">
      <c r="A2435" s="7"/>
      <c r="B2435" s="30"/>
      <c r="C2435" s="7"/>
      <c r="D2435" s="9" t="s">
        <v>28</v>
      </c>
      <c r="E2435" s="10" t="s">
        <v>27</v>
      </c>
      <c r="F2435" s="9"/>
      <c r="G2435" s="11">
        <v>10</v>
      </c>
      <c r="H2435" s="12">
        <f t="shared" ref="G2435:V2435" si="1289">H2436+H2444</f>
        <v>6</v>
      </c>
      <c r="I2435" s="12">
        <f t="shared" si="1289"/>
        <v>6</v>
      </c>
      <c r="J2435" s="12">
        <f t="shared" si="1289"/>
        <v>0</v>
      </c>
      <c r="K2435" s="12">
        <f t="shared" si="1289"/>
        <v>0</v>
      </c>
      <c r="L2435" s="12">
        <f t="shared" si="1289"/>
        <v>0</v>
      </c>
      <c r="M2435" s="12">
        <f t="shared" si="1289"/>
        <v>0</v>
      </c>
      <c r="N2435" s="12">
        <f t="shared" si="1289"/>
        <v>4</v>
      </c>
      <c r="O2435" s="12">
        <f t="shared" si="1289"/>
        <v>0</v>
      </c>
      <c r="P2435" s="12">
        <f t="shared" si="1289"/>
        <v>4</v>
      </c>
      <c r="Q2435" s="12">
        <f t="shared" si="1289"/>
        <v>0</v>
      </c>
      <c r="R2435" s="12">
        <f t="shared" si="1289"/>
        <v>12</v>
      </c>
      <c r="S2435" s="12">
        <f t="shared" si="1289"/>
        <v>9</v>
      </c>
      <c r="T2435" s="12">
        <f t="shared" si="1289"/>
        <v>0</v>
      </c>
      <c r="U2435" s="12">
        <f t="shared" si="1289"/>
        <v>0</v>
      </c>
      <c r="V2435" s="12">
        <f t="shared" si="1289"/>
        <v>12</v>
      </c>
      <c r="X2435" s="20" t="str">
        <f t="shared" ref="X2435:X2451" si="1290">IF(H2435&lt;I2435,"繁殖仔畜应大于等于成活","")</f>
        <v/>
      </c>
      <c r="Y2435" s="20" t="str">
        <f t="shared" ref="Y2435:Y2446" si="1291">IF(N2435&lt;O2435+P2435,"出卖应大于等于出卖肉畜+出卖仔畜","")</f>
        <v/>
      </c>
      <c r="Z2435" s="20" t="str">
        <f t="shared" si="1286"/>
        <v/>
      </c>
      <c r="AA2435" s="20" t="str">
        <f t="shared" si="1287"/>
        <v/>
      </c>
      <c r="AE2435" s="28"/>
      <c r="AF2435" s="29"/>
    </row>
    <row r="2436" spans="1:32">
      <c r="A2436" s="7"/>
      <c r="B2436" s="30"/>
      <c r="C2436" s="7"/>
      <c r="D2436" s="9" t="s">
        <v>29</v>
      </c>
      <c r="E2436" s="10" t="s">
        <v>27</v>
      </c>
      <c r="F2436" s="9"/>
      <c r="G2436" s="11">
        <v>10</v>
      </c>
      <c r="H2436" s="12">
        <f t="shared" ref="G2436:R2436" si="1292">H2437+H2440+H2441+H2442+H2443</f>
        <v>6</v>
      </c>
      <c r="I2436" s="12">
        <f t="shared" si="1292"/>
        <v>6</v>
      </c>
      <c r="J2436" s="12">
        <f t="shared" si="1292"/>
        <v>0</v>
      </c>
      <c r="K2436" s="12">
        <f t="shared" si="1292"/>
        <v>0</v>
      </c>
      <c r="L2436" s="12">
        <f t="shared" si="1292"/>
        <v>0</v>
      </c>
      <c r="M2436" s="12">
        <f t="shared" si="1292"/>
        <v>0</v>
      </c>
      <c r="N2436" s="12">
        <f t="shared" si="1292"/>
        <v>4</v>
      </c>
      <c r="O2436" s="12">
        <f t="shared" si="1292"/>
        <v>0</v>
      </c>
      <c r="P2436" s="12">
        <f t="shared" si="1292"/>
        <v>4</v>
      </c>
      <c r="Q2436" s="12">
        <f t="shared" si="1292"/>
        <v>0</v>
      </c>
      <c r="R2436" s="12">
        <f t="shared" si="1292"/>
        <v>12</v>
      </c>
      <c r="S2436" s="12">
        <f>S2437+S2440+S2441+S2443</f>
        <v>9</v>
      </c>
      <c r="T2436" s="12">
        <f>T2437+T2440+T2441+T2443</f>
        <v>0</v>
      </c>
      <c r="U2436" s="12">
        <f>U2437+U2440+U2441+U2443</f>
        <v>0</v>
      </c>
      <c r="V2436" s="12">
        <f>V2437+V2440+V2441+V2443</f>
        <v>12</v>
      </c>
      <c r="X2436" s="20" t="str">
        <f t="shared" si="1290"/>
        <v/>
      </c>
      <c r="Y2436" s="20" t="str">
        <f t="shared" si="1291"/>
        <v/>
      </c>
      <c r="Z2436" s="20" t="str">
        <f t="shared" si="1286"/>
        <v/>
      </c>
      <c r="AA2436" s="20" t="str">
        <f t="shared" si="1287"/>
        <v/>
      </c>
      <c r="AE2436" s="28"/>
      <c r="AF2436" s="29"/>
    </row>
    <row r="2437" spans="1:32">
      <c r="A2437" s="7"/>
      <c r="B2437" s="30"/>
      <c r="C2437" s="7"/>
      <c r="D2437" s="9" t="s">
        <v>30</v>
      </c>
      <c r="E2437" s="10" t="s">
        <v>27</v>
      </c>
      <c r="F2437" s="9"/>
      <c r="G2437" s="11">
        <v>10</v>
      </c>
      <c r="H2437">
        <v>6</v>
      </c>
      <c r="I2437">
        <v>6</v>
      </c>
      <c r="N2437">
        <v>4</v>
      </c>
      <c r="P2437">
        <v>4</v>
      </c>
      <c r="R2437" s="12">
        <f>G2437+I2437+J2437+K2437-L2437-M2437-N2437-Q2437</f>
        <v>12</v>
      </c>
      <c r="S2437">
        <v>9</v>
      </c>
      <c r="V2437">
        <v>12</v>
      </c>
      <c r="X2437" s="20" t="str">
        <f t="shared" si="1290"/>
        <v/>
      </c>
      <c r="Y2437" s="20" t="str">
        <f t="shared" si="1291"/>
        <v/>
      </c>
      <c r="Z2437" s="20" t="str">
        <f t="shared" si="1286"/>
        <v/>
      </c>
      <c r="AA2437" s="20" t="str">
        <f t="shared" si="1287"/>
        <v/>
      </c>
      <c r="AE2437" s="28"/>
      <c r="AF2437" s="29"/>
    </row>
    <row r="2438" spans="1:32">
      <c r="A2438" s="7"/>
      <c r="B2438" s="30"/>
      <c r="C2438" s="7"/>
      <c r="D2438" s="9" t="s">
        <v>31</v>
      </c>
      <c r="E2438" s="10" t="s">
        <v>27</v>
      </c>
      <c r="F2438" s="9"/>
      <c r="G2438" s="11">
        <v>0</v>
      </c>
      <c r="R2438" s="12">
        <f t="shared" ref="R2438:R2443" si="1293">G2438+I2438+J2438+K2438-L2438-M2438-N2438-Q2438</f>
        <v>0</v>
      </c>
      <c r="U2438" s="15" t="s">
        <v>32</v>
      </c>
      <c r="V2438" s="15" t="s">
        <v>32</v>
      </c>
      <c r="X2438" s="20" t="str">
        <f t="shared" si="1290"/>
        <v/>
      </c>
      <c r="Y2438" s="20" t="str">
        <f t="shared" si="1291"/>
        <v/>
      </c>
      <c r="Z2438" s="20" t="str">
        <f t="shared" si="1286"/>
        <v/>
      </c>
      <c r="AA2438" s="20"/>
      <c r="AE2438" s="28"/>
      <c r="AF2438" s="29"/>
    </row>
    <row r="2439" spans="1:32">
      <c r="A2439" s="7"/>
      <c r="B2439" s="30"/>
      <c r="C2439" s="7"/>
      <c r="D2439" s="9" t="s">
        <v>33</v>
      </c>
      <c r="E2439" s="10" t="s">
        <v>27</v>
      </c>
      <c r="F2439" s="9"/>
      <c r="G2439" s="11">
        <v>0</v>
      </c>
      <c r="R2439" s="12">
        <f t="shared" si="1293"/>
        <v>0</v>
      </c>
      <c r="U2439" s="15" t="s">
        <v>32</v>
      </c>
      <c r="V2439" s="15" t="s">
        <v>32</v>
      </c>
      <c r="X2439" s="20" t="str">
        <f t="shared" si="1290"/>
        <v/>
      </c>
      <c r="Y2439" s="20" t="str">
        <f t="shared" si="1291"/>
        <v/>
      </c>
      <c r="Z2439" s="20" t="str">
        <f t="shared" si="1286"/>
        <v/>
      </c>
      <c r="AA2439" s="20"/>
      <c r="AE2439" s="28"/>
      <c r="AF2439" s="29"/>
    </row>
    <row r="2440" spans="1:32">
      <c r="A2440" s="7"/>
      <c r="B2440" s="30"/>
      <c r="C2440" s="7"/>
      <c r="D2440" s="9" t="s">
        <v>34</v>
      </c>
      <c r="E2440" s="10" t="s">
        <v>35</v>
      </c>
      <c r="F2440" s="9"/>
      <c r="G2440" s="11">
        <v>0</v>
      </c>
      <c r="R2440" s="12">
        <f t="shared" si="1293"/>
        <v>0</v>
      </c>
      <c r="X2440" s="20" t="str">
        <f t="shared" si="1290"/>
        <v/>
      </c>
      <c r="Y2440" s="20" t="str">
        <f t="shared" si="1291"/>
        <v/>
      </c>
      <c r="Z2440" s="20" t="str">
        <f t="shared" si="1286"/>
        <v/>
      </c>
      <c r="AA2440" s="20" t="str">
        <f>IF(R2440&lt;U2440+V2440,"期末实有头数应大于等于良种+改良种","")</f>
        <v/>
      </c>
      <c r="AE2440" s="28"/>
      <c r="AF2440" s="29"/>
    </row>
    <row r="2441" spans="1:32">
      <c r="A2441" s="7"/>
      <c r="B2441" s="30"/>
      <c r="C2441" s="7"/>
      <c r="D2441" s="9" t="s">
        <v>36</v>
      </c>
      <c r="E2441" s="10" t="s">
        <v>27</v>
      </c>
      <c r="F2441" s="9"/>
      <c r="G2441" s="11">
        <v>0</v>
      </c>
      <c r="R2441" s="12">
        <f t="shared" si="1293"/>
        <v>0</v>
      </c>
      <c r="X2441" s="20" t="str">
        <f t="shared" si="1290"/>
        <v/>
      </c>
      <c r="Y2441" s="20" t="str">
        <f t="shared" si="1291"/>
        <v/>
      </c>
      <c r="Z2441" s="20" t="str">
        <f t="shared" si="1286"/>
        <v/>
      </c>
      <c r="AA2441" s="20" t="str">
        <f>IF(R2441&lt;U2441+V2441,"期末实有头数应大于等于良种+改良种","")</f>
        <v/>
      </c>
      <c r="AE2441" s="28"/>
      <c r="AF2441" s="29"/>
    </row>
    <row r="2442" spans="1:32">
      <c r="A2442" s="7"/>
      <c r="B2442" s="30"/>
      <c r="C2442" s="7"/>
      <c r="D2442" s="9" t="s">
        <v>37</v>
      </c>
      <c r="E2442" s="10" t="s">
        <v>27</v>
      </c>
      <c r="F2442" s="9"/>
      <c r="G2442" s="11">
        <v>0</v>
      </c>
      <c r="R2442" s="12">
        <f t="shared" si="1293"/>
        <v>0</v>
      </c>
      <c r="S2442" s="15" t="s">
        <v>32</v>
      </c>
      <c r="T2442" s="15" t="s">
        <v>32</v>
      </c>
      <c r="U2442" s="15" t="s">
        <v>32</v>
      </c>
      <c r="V2442" s="15" t="s">
        <v>32</v>
      </c>
      <c r="X2442" s="20" t="str">
        <f t="shared" si="1290"/>
        <v/>
      </c>
      <c r="Y2442" s="20" t="str">
        <f t="shared" si="1291"/>
        <v/>
      </c>
      <c r="Z2442" s="20"/>
      <c r="AA2442" s="20"/>
      <c r="AE2442" s="28"/>
      <c r="AF2442" s="29"/>
    </row>
    <row r="2443" spans="1:32">
      <c r="A2443" s="7"/>
      <c r="B2443" s="30"/>
      <c r="C2443" s="7"/>
      <c r="D2443" s="9" t="s">
        <v>38</v>
      </c>
      <c r="E2443" s="10" t="s">
        <v>39</v>
      </c>
      <c r="F2443" s="9"/>
      <c r="G2443" s="11">
        <v>0</v>
      </c>
      <c r="R2443" s="12">
        <f t="shared" si="1293"/>
        <v>0</v>
      </c>
      <c r="X2443" s="20" t="str">
        <f t="shared" si="1290"/>
        <v/>
      </c>
      <c r="Y2443" s="20" t="str">
        <f t="shared" si="1291"/>
        <v/>
      </c>
      <c r="Z2443" s="20" t="str">
        <f>IF(R2443&lt;S2443+T2443,"期末实有头数应大于等于能繁母畜+种公畜","")</f>
        <v/>
      </c>
      <c r="AA2443" s="20" t="str">
        <f>IF(R2443&lt;U2443+V2443,"期末实有头数应大于等于良种+改良种","")</f>
        <v/>
      </c>
      <c r="AE2443" s="28"/>
      <c r="AF2443" s="29"/>
    </row>
    <row r="2444" spans="1:32">
      <c r="A2444" s="7"/>
      <c r="B2444" s="30"/>
      <c r="C2444" s="7"/>
      <c r="D2444" s="9" t="s">
        <v>40</v>
      </c>
      <c r="E2444" s="10" t="s">
        <v>41</v>
      </c>
      <c r="F2444" s="9"/>
      <c r="G2444" s="11">
        <v>0</v>
      </c>
      <c r="H2444" s="12">
        <f t="shared" ref="G2444:V2444" si="1294">H2445+H2449</f>
        <v>0</v>
      </c>
      <c r="I2444" s="12">
        <f t="shared" si="1294"/>
        <v>0</v>
      </c>
      <c r="J2444" s="12">
        <f t="shared" si="1294"/>
        <v>0</v>
      </c>
      <c r="K2444" s="12">
        <f t="shared" si="1294"/>
        <v>0</v>
      </c>
      <c r="L2444" s="12">
        <f t="shared" si="1294"/>
        <v>0</v>
      </c>
      <c r="M2444" s="12">
        <f t="shared" si="1294"/>
        <v>0</v>
      </c>
      <c r="N2444" s="12">
        <f t="shared" si="1294"/>
        <v>0</v>
      </c>
      <c r="O2444" s="12">
        <f t="shared" si="1294"/>
        <v>0</v>
      </c>
      <c r="P2444" s="12">
        <f t="shared" si="1294"/>
        <v>0</v>
      </c>
      <c r="Q2444" s="12">
        <f t="shared" si="1294"/>
        <v>0</v>
      </c>
      <c r="R2444" s="21">
        <f t="shared" si="1294"/>
        <v>0</v>
      </c>
      <c r="S2444" s="12">
        <f t="shared" si="1294"/>
        <v>0</v>
      </c>
      <c r="T2444" s="12">
        <f t="shared" si="1294"/>
        <v>0</v>
      </c>
      <c r="U2444" s="12">
        <f t="shared" si="1294"/>
        <v>0</v>
      </c>
      <c r="V2444" s="12">
        <f t="shared" si="1294"/>
        <v>0</v>
      </c>
      <c r="X2444" s="20" t="str">
        <f t="shared" si="1290"/>
        <v/>
      </c>
      <c r="Y2444" s="20" t="str">
        <f t="shared" si="1291"/>
        <v/>
      </c>
      <c r="Z2444" s="20" t="str">
        <f>IF(R2444&lt;S2444+T2444,"期末实有头数应大于等于能繁母畜+种公畜","")</f>
        <v/>
      </c>
      <c r="AA2444" s="20" t="str">
        <f>IF(R2444&lt;U2444+V2444,"期末实有头数应大于等于良种+改良种","")</f>
        <v/>
      </c>
      <c r="AE2444" s="28"/>
      <c r="AF2444" s="29"/>
    </row>
    <row r="2445" spans="1:32">
      <c r="A2445" s="7"/>
      <c r="B2445" s="30"/>
      <c r="C2445" s="7"/>
      <c r="D2445" s="9" t="s">
        <v>42</v>
      </c>
      <c r="E2445" s="10" t="s">
        <v>41</v>
      </c>
      <c r="F2445" s="9"/>
      <c r="G2445" s="11">
        <v>0</v>
      </c>
      <c r="R2445" s="12">
        <f>G2445+I2445+J2445+K2445-L2445-M2445-N2445-Q2445</f>
        <v>0</v>
      </c>
      <c r="X2445" s="20" t="str">
        <f t="shared" si="1290"/>
        <v/>
      </c>
      <c r="Y2445" s="20" t="str">
        <f t="shared" si="1291"/>
        <v/>
      </c>
      <c r="Z2445" s="20" t="str">
        <f>IF(R2445&lt;S2445+T2445,"期末实有头数应大于等于能繁母畜+种公畜","")</f>
        <v/>
      </c>
      <c r="AA2445" s="20" t="str">
        <f>IF(R2445&lt;U2445+V2445,"期末实有头数应大于等于良种+改良种","")</f>
        <v/>
      </c>
      <c r="AE2445" s="28"/>
      <c r="AF2445" s="29"/>
    </row>
    <row r="2446" spans="1:32">
      <c r="A2446" s="7"/>
      <c r="B2446" s="30"/>
      <c r="C2446" s="7"/>
      <c r="D2446" s="9" t="s">
        <v>43</v>
      </c>
      <c r="E2446" s="10" t="s">
        <v>41</v>
      </c>
      <c r="F2446" s="9"/>
      <c r="G2446" s="11">
        <v>0</v>
      </c>
      <c r="R2446" s="12">
        <f>G2446+I2446+J2446+K2446-L2446-M2446-N2446-Q2446</f>
        <v>0</v>
      </c>
      <c r="U2446" s="15" t="s">
        <v>32</v>
      </c>
      <c r="V2446" s="15" t="s">
        <v>32</v>
      </c>
      <c r="X2446" s="20" t="str">
        <f t="shared" si="1290"/>
        <v/>
      </c>
      <c r="Y2446" s="20" t="str">
        <f t="shared" si="1291"/>
        <v/>
      </c>
      <c r="Z2446" s="20" t="str">
        <f>IF(R2446&lt;S2446+T2446,"期末实有头数应大于等于能繁母畜+种公畜","")</f>
        <v/>
      </c>
      <c r="AA2446" s="20"/>
      <c r="AE2446" s="28"/>
      <c r="AF2446" s="29"/>
    </row>
    <row r="2447" spans="1:32">
      <c r="A2447" s="7"/>
      <c r="B2447" s="30"/>
      <c r="C2447" s="7"/>
      <c r="D2447" s="9" t="s">
        <v>44</v>
      </c>
      <c r="E2447" s="10" t="s">
        <v>41</v>
      </c>
      <c r="F2447" s="9"/>
      <c r="G2447" s="14"/>
      <c r="H2447" s="15" t="s">
        <v>32</v>
      </c>
      <c r="I2447" s="15" t="s">
        <v>32</v>
      </c>
      <c r="J2447" s="15" t="s">
        <v>32</v>
      </c>
      <c r="K2447" s="15" t="s">
        <v>32</v>
      </c>
      <c r="L2447" s="15" t="s">
        <v>32</v>
      </c>
      <c r="M2447" s="15" t="s">
        <v>32</v>
      </c>
      <c r="N2447" s="15" t="s">
        <v>32</v>
      </c>
      <c r="O2447" s="15" t="s">
        <v>32</v>
      </c>
      <c r="P2447" s="15" t="s">
        <v>32</v>
      </c>
      <c r="Q2447" s="15" t="s">
        <v>32</v>
      </c>
      <c r="R2447" s="22"/>
      <c r="T2447" s="15" t="s">
        <v>32</v>
      </c>
      <c r="U2447" s="15" t="s">
        <v>32</v>
      </c>
      <c r="V2447" s="15" t="s">
        <v>32</v>
      </c>
      <c r="X2447" s="20" t="str">
        <f t="shared" si="1290"/>
        <v/>
      </c>
      <c r="Y2447" s="20"/>
      <c r="Z2447" s="20"/>
      <c r="AA2447" s="20"/>
      <c r="AE2447" s="28"/>
      <c r="AF2447" s="29"/>
    </row>
    <row r="2448" spans="1:32">
      <c r="A2448" s="7"/>
      <c r="B2448" s="30"/>
      <c r="C2448" s="7"/>
      <c r="D2448" s="9" t="s">
        <v>45</v>
      </c>
      <c r="E2448" s="10" t="s">
        <v>41</v>
      </c>
      <c r="F2448" s="9"/>
      <c r="G2448" s="14"/>
      <c r="H2448" s="15" t="s">
        <v>32</v>
      </c>
      <c r="I2448" s="15" t="s">
        <v>32</v>
      </c>
      <c r="J2448" s="15" t="s">
        <v>32</v>
      </c>
      <c r="K2448" s="15" t="s">
        <v>32</v>
      </c>
      <c r="L2448" s="15" t="s">
        <v>32</v>
      </c>
      <c r="M2448" s="15" t="s">
        <v>32</v>
      </c>
      <c r="N2448" s="15" t="s">
        <v>32</v>
      </c>
      <c r="O2448" s="15" t="s">
        <v>32</v>
      </c>
      <c r="P2448" s="15" t="s">
        <v>32</v>
      </c>
      <c r="Q2448" s="15" t="s">
        <v>32</v>
      </c>
      <c r="R2448" s="22"/>
      <c r="T2448" s="15" t="s">
        <v>32</v>
      </c>
      <c r="U2448" s="15" t="s">
        <v>32</v>
      </c>
      <c r="V2448" s="15" t="s">
        <v>32</v>
      </c>
      <c r="X2448" s="20" t="str">
        <f t="shared" si="1290"/>
        <v/>
      </c>
      <c r="Y2448" s="20"/>
      <c r="Z2448" s="20"/>
      <c r="AA2448" s="20"/>
      <c r="AE2448" s="28"/>
      <c r="AF2448" s="29"/>
    </row>
    <row r="2449" spans="1:32">
      <c r="A2449" s="7"/>
      <c r="B2449" s="30"/>
      <c r="C2449" s="7"/>
      <c r="D2449" s="9" t="s">
        <v>46</v>
      </c>
      <c r="E2449" s="10" t="s">
        <v>41</v>
      </c>
      <c r="F2449" s="9"/>
      <c r="G2449" s="11">
        <v>0</v>
      </c>
      <c r="R2449" s="12">
        <f>G2449+I2449+J2449+K2449-L2449-M2449-N2449-Q2449</f>
        <v>0</v>
      </c>
      <c r="X2449" s="20" t="str">
        <f t="shared" si="1290"/>
        <v/>
      </c>
      <c r="Y2449" s="20" t="str">
        <f>IF(N2449&lt;O2449+P2449,"出卖应大于等于出卖肉畜+出卖仔畜","")</f>
        <v/>
      </c>
      <c r="Z2449" s="20" t="str">
        <f t="shared" ref="Z2449:Z2458" si="1295">IF(R2449&lt;S2449+T2449,"期末实有头数应大于等于能繁母畜+种公畜","")</f>
        <v/>
      </c>
      <c r="AA2449" s="20" t="str">
        <f t="shared" ref="AA2449:AA2454" si="1296">IF(R2449&lt;U2449+V2449,"期末实有头数应大于等于良种+改良种","")</f>
        <v/>
      </c>
      <c r="AE2449" s="28"/>
      <c r="AF2449" s="29"/>
    </row>
    <row r="2450" spans="1:32">
      <c r="A2450" s="7"/>
      <c r="B2450" s="30"/>
      <c r="C2450" s="7"/>
      <c r="D2450" s="9" t="s">
        <v>47</v>
      </c>
      <c r="E2450" s="16" t="s">
        <v>27</v>
      </c>
      <c r="F2450" s="9"/>
      <c r="G2450" s="11">
        <v>0</v>
      </c>
      <c r="R2450" s="12">
        <f>G2450+I2450+J2450+K2450-L2450-M2450-N2450-Q2450</f>
        <v>0</v>
      </c>
      <c r="X2450" s="20" t="str">
        <f t="shared" si="1290"/>
        <v/>
      </c>
      <c r="Y2450" s="20" t="str">
        <f>IF(N2450&lt;O2450+P2450,"出卖应大于等于出卖肉畜+出卖仔畜","")</f>
        <v/>
      </c>
      <c r="Z2450" s="20" t="str">
        <f t="shared" si="1295"/>
        <v/>
      </c>
      <c r="AA2450" s="20" t="str">
        <f t="shared" si="1296"/>
        <v/>
      </c>
      <c r="AE2450" s="28"/>
      <c r="AF2450" s="29"/>
    </row>
    <row r="2451" spans="1:32">
      <c r="A2451" s="7"/>
      <c r="B2451" s="30"/>
      <c r="C2451" s="7"/>
      <c r="D2451" s="9" t="s">
        <v>26</v>
      </c>
      <c r="E2451" s="10" t="s">
        <v>27</v>
      </c>
      <c r="F2451" s="9"/>
      <c r="G2451" s="11">
        <v>2</v>
      </c>
      <c r="H2451" s="12">
        <f t="shared" ref="G2451:V2451" si="1297">H2452+H2467</f>
        <v>0</v>
      </c>
      <c r="I2451" s="12">
        <f t="shared" si="1297"/>
        <v>0</v>
      </c>
      <c r="J2451" s="12">
        <f t="shared" si="1297"/>
        <v>0</v>
      </c>
      <c r="K2451" s="12">
        <f t="shared" si="1297"/>
        <v>0</v>
      </c>
      <c r="L2451" s="12">
        <f t="shared" si="1297"/>
        <v>0</v>
      </c>
      <c r="M2451" s="12">
        <f t="shared" si="1297"/>
        <v>0</v>
      </c>
      <c r="N2451" s="12">
        <f t="shared" si="1297"/>
        <v>2</v>
      </c>
      <c r="O2451" s="12">
        <f t="shared" si="1297"/>
        <v>2</v>
      </c>
      <c r="P2451" s="12">
        <f t="shared" si="1297"/>
        <v>0</v>
      </c>
      <c r="Q2451" s="12">
        <f t="shared" si="1297"/>
        <v>0</v>
      </c>
      <c r="R2451" s="12">
        <f t="shared" si="1297"/>
        <v>0</v>
      </c>
      <c r="S2451" s="12">
        <f t="shared" si="1297"/>
        <v>0</v>
      </c>
      <c r="T2451" s="12">
        <f t="shared" si="1297"/>
        <v>0</v>
      </c>
      <c r="U2451" s="12">
        <f t="shared" si="1297"/>
        <v>0</v>
      </c>
      <c r="V2451" s="12">
        <f t="shared" si="1297"/>
        <v>0</v>
      </c>
      <c r="X2451" s="20" t="str">
        <f t="shared" si="1290"/>
        <v/>
      </c>
      <c r="Y2451" s="20" t="str">
        <f>IF(N2451&lt;O2451+P2451,"出卖应大于等于出卖肉畜+出卖仔畜","")</f>
        <v/>
      </c>
      <c r="Z2451" s="20" t="str">
        <f t="shared" si="1295"/>
        <v/>
      </c>
      <c r="AA2451" s="20" t="str">
        <f t="shared" si="1296"/>
        <v/>
      </c>
      <c r="AE2451" s="28"/>
      <c r="AF2451" s="29"/>
    </row>
    <row r="2452" spans="1:32">
      <c r="A2452" s="7"/>
      <c r="B2452" s="30"/>
      <c r="C2452" s="7"/>
      <c r="D2452" s="9" t="s">
        <v>28</v>
      </c>
      <c r="E2452" s="10" t="s">
        <v>27</v>
      </c>
      <c r="F2452" s="9"/>
      <c r="G2452" s="11">
        <v>2</v>
      </c>
      <c r="H2452" s="12">
        <f t="shared" ref="G2452:V2452" si="1298">H2453+H2461</f>
        <v>0</v>
      </c>
      <c r="I2452" s="12">
        <f t="shared" si="1298"/>
        <v>0</v>
      </c>
      <c r="J2452" s="12">
        <f t="shared" si="1298"/>
        <v>0</v>
      </c>
      <c r="K2452" s="12">
        <f t="shared" si="1298"/>
        <v>0</v>
      </c>
      <c r="L2452" s="12">
        <f t="shared" si="1298"/>
        <v>0</v>
      </c>
      <c r="M2452" s="12">
        <f t="shared" si="1298"/>
        <v>0</v>
      </c>
      <c r="N2452" s="12">
        <f t="shared" si="1298"/>
        <v>2</v>
      </c>
      <c r="O2452" s="12">
        <f t="shared" si="1298"/>
        <v>2</v>
      </c>
      <c r="P2452" s="12">
        <f t="shared" si="1298"/>
        <v>0</v>
      </c>
      <c r="Q2452" s="12">
        <f t="shared" si="1298"/>
        <v>0</v>
      </c>
      <c r="R2452" s="12">
        <f t="shared" si="1298"/>
        <v>0</v>
      </c>
      <c r="S2452" s="12">
        <f t="shared" si="1298"/>
        <v>0</v>
      </c>
      <c r="T2452" s="12">
        <f t="shared" si="1298"/>
        <v>0</v>
      </c>
      <c r="U2452" s="12">
        <f t="shared" si="1298"/>
        <v>0</v>
      </c>
      <c r="V2452" s="12">
        <f t="shared" si="1298"/>
        <v>0</v>
      </c>
      <c r="X2452" s="20" t="str">
        <f t="shared" ref="X2452:X2468" si="1299">IF(H2452&lt;I2452,"繁殖仔畜应大于等于成活","")</f>
        <v/>
      </c>
      <c r="Y2452" s="20" t="str">
        <f t="shared" ref="Y2452:Y2463" si="1300">IF(N2452&lt;O2452+P2452,"出卖应大于等于出卖肉畜+出卖仔畜","")</f>
        <v/>
      </c>
      <c r="Z2452" s="20" t="str">
        <f t="shared" si="1295"/>
        <v/>
      </c>
      <c r="AA2452" s="20" t="str">
        <f t="shared" si="1296"/>
        <v/>
      </c>
      <c r="AE2452" s="28"/>
      <c r="AF2452" s="29"/>
    </row>
    <row r="2453" spans="1:32">
      <c r="A2453" s="7"/>
      <c r="B2453" s="30"/>
      <c r="C2453" s="7"/>
      <c r="D2453" s="9" t="s">
        <v>29</v>
      </c>
      <c r="E2453" s="10" t="s">
        <v>27</v>
      </c>
      <c r="F2453" s="9"/>
      <c r="G2453" s="11">
        <v>2</v>
      </c>
      <c r="H2453" s="12">
        <f t="shared" ref="G2453:R2453" si="1301">H2454+H2457+H2458+H2459+H2460</f>
        <v>0</v>
      </c>
      <c r="I2453" s="12">
        <f t="shared" si="1301"/>
        <v>0</v>
      </c>
      <c r="J2453" s="12">
        <f t="shared" si="1301"/>
        <v>0</v>
      </c>
      <c r="K2453" s="12">
        <f t="shared" si="1301"/>
        <v>0</v>
      </c>
      <c r="L2453" s="12">
        <f t="shared" si="1301"/>
        <v>0</v>
      </c>
      <c r="M2453" s="12">
        <f t="shared" si="1301"/>
        <v>0</v>
      </c>
      <c r="N2453" s="12">
        <f t="shared" si="1301"/>
        <v>2</v>
      </c>
      <c r="O2453" s="12">
        <f t="shared" si="1301"/>
        <v>2</v>
      </c>
      <c r="P2453" s="12">
        <f t="shared" si="1301"/>
        <v>0</v>
      </c>
      <c r="Q2453" s="12">
        <f t="shared" si="1301"/>
        <v>0</v>
      </c>
      <c r="R2453" s="12">
        <f t="shared" si="1301"/>
        <v>0</v>
      </c>
      <c r="S2453" s="12">
        <f>S2454+S2457+S2458+S2460</f>
        <v>0</v>
      </c>
      <c r="T2453" s="12">
        <f>T2454+T2457+T2458+T2460</f>
        <v>0</v>
      </c>
      <c r="U2453" s="12">
        <f>U2454+U2457+U2458+U2460</f>
        <v>0</v>
      </c>
      <c r="V2453" s="12">
        <f>V2454+V2457+V2458+V2460</f>
        <v>0</v>
      </c>
      <c r="X2453" s="20" t="str">
        <f t="shared" si="1299"/>
        <v/>
      </c>
      <c r="Y2453" s="20" t="str">
        <f t="shared" si="1300"/>
        <v/>
      </c>
      <c r="Z2453" s="20" t="str">
        <f t="shared" si="1295"/>
        <v/>
      </c>
      <c r="AA2453" s="20" t="str">
        <f t="shared" si="1296"/>
        <v/>
      </c>
      <c r="AE2453" s="28"/>
      <c r="AF2453" s="29"/>
    </row>
    <row r="2454" spans="1:32">
      <c r="A2454" s="7"/>
      <c r="B2454" s="30"/>
      <c r="C2454" s="7"/>
      <c r="D2454" s="9" t="s">
        <v>30</v>
      </c>
      <c r="E2454" s="10" t="s">
        <v>27</v>
      </c>
      <c r="F2454" s="9"/>
      <c r="G2454" s="11">
        <v>0</v>
      </c>
      <c r="R2454" s="12">
        <f>G2454+I2454+J2454+K2454-L2454-M2454-N2454-Q2454</f>
        <v>0</v>
      </c>
      <c r="X2454" s="20" t="str">
        <f t="shared" si="1299"/>
        <v/>
      </c>
      <c r="Y2454" s="20" t="str">
        <f t="shared" si="1300"/>
        <v/>
      </c>
      <c r="Z2454" s="20" t="str">
        <f t="shared" si="1295"/>
        <v/>
      </c>
      <c r="AA2454" s="20" t="str">
        <f t="shared" si="1296"/>
        <v/>
      </c>
      <c r="AE2454" s="28"/>
      <c r="AF2454" s="29"/>
    </row>
    <row r="2455" spans="1:32">
      <c r="A2455" s="7"/>
      <c r="B2455" s="30"/>
      <c r="C2455" s="7"/>
      <c r="D2455" s="9" t="s">
        <v>31</v>
      </c>
      <c r="E2455" s="10" t="s">
        <v>27</v>
      </c>
      <c r="F2455" s="9"/>
      <c r="G2455" s="11">
        <v>0</v>
      </c>
      <c r="R2455" s="12">
        <f t="shared" ref="R2455:R2460" si="1302">G2455+I2455+J2455+K2455-L2455-M2455-N2455-Q2455</f>
        <v>0</v>
      </c>
      <c r="U2455" s="15" t="s">
        <v>32</v>
      </c>
      <c r="V2455" s="15" t="s">
        <v>32</v>
      </c>
      <c r="X2455" s="20" t="str">
        <f t="shared" si="1299"/>
        <v/>
      </c>
      <c r="Y2455" s="20" t="str">
        <f t="shared" si="1300"/>
        <v/>
      </c>
      <c r="Z2455" s="20" t="str">
        <f t="shared" si="1295"/>
        <v/>
      </c>
      <c r="AA2455" s="20"/>
      <c r="AE2455" s="28"/>
      <c r="AF2455" s="29"/>
    </row>
    <row r="2456" spans="1:32">
      <c r="A2456" s="7"/>
      <c r="B2456" s="30"/>
      <c r="C2456" s="7"/>
      <c r="D2456" s="9" t="s">
        <v>33</v>
      </c>
      <c r="E2456" s="10" t="s">
        <v>27</v>
      </c>
      <c r="F2456" s="9"/>
      <c r="G2456" s="11">
        <v>0</v>
      </c>
      <c r="R2456" s="12">
        <f t="shared" si="1302"/>
        <v>0</v>
      </c>
      <c r="U2456" s="15" t="s">
        <v>32</v>
      </c>
      <c r="V2456" s="15" t="s">
        <v>32</v>
      </c>
      <c r="X2456" s="20" t="str">
        <f t="shared" si="1299"/>
        <v/>
      </c>
      <c r="Y2456" s="20" t="str">
        <f t="shared" si="1300"/>
        <v/>
      </c>
      <c r="Z2456" s="20" t="str">
        <f t="shared" si="1295"/>
        <v/>
      </c>
      <c r="AA2456" s="20"/>
      <c r="AE2456" s="28"/>
      <c r="AF2456" s="29"/>
    </row>
    <row r="2457" spans="1:32">
      <c r="A2457" s="7"/>
      <c r="B2457" s="30"/>
      <c r="C2457" s="7"/>
      <c r="D2457" s="9" t="s">
        <v>34</v>
      </c>
      <c r="E2457" s="10" t="s">
        <v>35</v>
      </c>
      <c r="F2457" s="9"/>
      <c r="G2457" s="11">
        <v>0</v>
      </c>
      <c r="R2457" s="12">
        <f t="shared" si="1302"/>
        <v>0</v>
      </c>
      <c r="X2457" s="20" t="str">
        <f t="shared" si="1299"/>
        <v/>
      </c>
      <c r="Y2457" s="20" t="str">
        <f t="shared" si="1300"/>
        <v/>
      </c>
      <c r="Z2457" s="20" t="str">
        <f t="shared" si="1295"/>
        <v/>
      </c>
      <c r="AA2457" s="20" t="str">
        <f>IF(R2457&lt;U2457+V2457,"期末实有头数应大于等于良种+改良种","")</f>
        <v/>
      </c>
      <c r="AE2457" s="28"/>
      <c r="AF2457" s="29"/>
    </row>
    <row r="2458" spans="1:32">
      <c r="A2458" s="7"/>
      <c r="B2458" s="30"/>
      <c r="C2458" s="7"/>
      <c r="D2458" s="9" t="s">
        <v>36</v>
      </c>
      <c r="E2458" s="10" t="s">
        <v>27</v>
      </c>
      <c r="F2458" s="9"/>
      <c r="G2458" s="11">
        <v>2</v>
      </c>
      <c r="N2458">
        <v>2</v>
      </c>
      <c r="O2458">
        <v>2</v>
      </c>
      <c r="R2458" s="12">
        <f t="shared" si="1302"/>
        <v>0</v>
      </c>
      <c r="X2458" s="20" t="str">
        <f t="shared" si="1299"/>
        <v/>
      </c>
      <c r="Y2458" s="20" t="str">
        <f t="shared" si="1300"/>
        <v/>
      </c>
      <c r="Z2458" s="20" t="str">
        <f t="shared" si="1295"/>
        <v/>
      </c>
      <c r="AA2458" s="20" t="str">
        <f>IF(R2458&lt;U2458+V2458,"期末实有头数应大于等于良种+改良种","")</f>
        <v/>
      </c>
      <c r="AE2458" s="28"/>
      <c r="AF2458" s="29"/>
    </row>
    <row r="2459" spans="1:32">
      <c r="A2459" s="7"/>
      <c r="B2459" s="30"/>
      <c r="C2459" s="7"/>
      <c r="D2459" s="9" t="s">
        <v>37</v>
      </c>
      <c r="E2459" s="10" t="s">
        <v>27</v>
      </c>
      <c r="F2459" s="9"/>
      <c r="G2459" s="11">
        <v>0</v>
      </c>
      <c r="R2459" s="12">
        <f t="shared" si="1302"/>
        <v>0</v>
      </c>
      <c r="S2459" s="15" t="s">
        <v>32</v>
      </c>
      <c r="T2459" s="15" t="s">
        <v>32</v>
      </c>
      <c r="U2459" s="15" t="s">
        <v>32</v>
      </c>
      <c r="V2459" s="15" t="s">
        <v>32</v>
      </c>
      <c r="X2459" s="20" t="str">
        <f t="shared" si="1299"/>
        <v/>
      </c>
      <c r="Y2459" s="20" t="str">
        <f t="shared" si="1300"/>
        <v/>
      </c>
      <c r="Z2459" s="20"/>
      <c r="AA2459" s="20"/>
      <c r="AE2459" s="28"/>
      <c r="AF2459" s="29"/>
    </row>
    <row r="2460" spans="1:32">
      <c r="A2460" s="7"/>
      <c r="B2460" s="30"/>
      <c r="C2460" s="7"/>
      <c r="D2460" s="9" t="s">
        <v>38</v>
      </c>
      <c r="E2460" s="10" t="s">
        <v>39</v>
      </c>
      <c r="F2460" s="9"/>
      <c r="G2460" s="11">
        <v>0</v>
      </c>
      <c r="R2460" s="12">
        <f t="shared" si="1302"/>
        <v>0</v>
      </c>
      <c r="X2460" s="20" t="str">
        <f t="shared" si="1299"/>
        <v/>
      </c>
      <c r="Y2460" s="20" t="str">
        <f t="shared" si="1300"/>
        <v/>
      </c>
      <c r="Z2460" s="20" t="str">
        <f>IF(R2460&lt;S2460+T2460,"期末实有头数应大于等于能繁母畜+种公畜","")</f>
        <v/>
      </c>
      <c r="AA2460" s="20" t="str">
        <f>IF(R2460&lt;U2460+V2460,"期末实有头数应大于等于良种+改良种","")</f>
        <v/>
      </c>
      <c r="AE2460" s="28"/>
      <c r="AF2460" s="29"/>
    </row>
    <row r="2461" spans="1:32">
      <c r="A2461" s="7"/>
      <c r="B2461" s="30"/>
      <c r="C2461" s="7"/>
      <c r="D2461" s="9" t="s">
        <v>40</v>
      </c>
      <c r="E2461" s="10" t="s">
        <v>41</v>
      </c>
      <c r="F2461" s="9"/>
      <c r="G2461" s="11">
        <v>0</v>
      </c>
      <c r="H2461" s="12">
        <f t="shared" ref="G2461:V2461" si="1303">H2462+H2466</f>
        <v>0</v>
      </c>
      <c r="I2461" s="12">
        <f t="shared" si="1303"/>
        <v>0</v>
      </c>
      <c r="J2461" s="12">
        <f t="shared" si="1303"/>
        <v>0</v>
      </c>
      <c r="K2461" s="12">
        <f t="shared" si="1303"/>
        <v>0</v>
      </c>
      <c r="L2461" s="12">
        <f t="shared" si="1303"/>
        <v>0</v>
      </c>
      <c r="M2461" s="12">
        <f t="shared" si="1303"/>
        <v>0</v>
      </c>
      <c r="N2461" s="12">
        <f t="shared" si="1303"/>
        <v>0</v>
      </c>
      <c r="O2461" s="12">
        <f t="shared" si="1303"/>
        <v>0</v>
      </c>
      <c r="P2461" s="12">
        <f t="shared" si="1303"/>
        <v>0</v>
      </c>
      <c r="Q2461" s="12">
        <f t="shared" si="1303"/>
        <v>0</v>
      </c>
      <c r="R2461" s="21">
        <f t="shared" si="1303"/>
        <v>0</v>
      </c>
      <c r="S2461" s="12">
        <f t="shared" si="1303"/>
        <v>0</v>
      </c>
      <c r="T2461" s="12">
        <f t="shared" si="1303"/>
        <v>0</v>
      </c>
      <c r="U2461" s="12">
        <f t="shared" si="1303"/>
        <v>0</v>
      </c>
      <c r="V2461" s="12">
        <f t="shared" si="1303"/>
        <v>0</v>
      </c>
      <c r="X2461" s="20" t="str">
        <f t="shared" si="1299"/>
        <v/>
      </c>
      <c r="Y2461" s="20" t="str">
        <f t="shared" si="1300"/>
        <v/>
      </c>
      <c r="Z2461" s="20" t="str">
        <f>IF(R2461&lt;S2461+T2461,"期末实有头数应大于等于能繁母畜+种公畜","")</f>
        <v/>
      </c>
      <c r="AA2461" s="20" t="str">
        <f>IF(R2461&lt;U2461+V2461,"期末实有头数应大于等于良种+改良种","")</f>
        <v/>
      </c>
      <c r="AE2461" s="28"/>
      <c r="AF2461" s="29"/>
    </row>
    <row r="2462" spans="1:32">
      <c r="A2462" s="7"/>
      <c r="B2462" s="30"/>
      <c r="C2462" s="7"/>
      <c r="D2462" s="9" t="s">
        <v>42</v>
      </c>
      <c r="E2462" s="10" t="s">
        <v>41</v>
      </c>
      <c r="F2462" s="9"/>
      <c r="G2462" s="11">
        <v>0</v>
      </c>
      <c r="R2462" s="12">
        <f>G2462+I2462+J2462+K2462-L2462-M2462-N2462-Q2462</f>
        <v>0</v>
      </c>
      <c r="X2462" s="20" t="str">
        <f t="shared" si="1299"/>
        <v/>
      </c>
      <c r="Y2462" s="20" t="str">
        <f t="shared" si="1300"/>
        <v/>
      </c>
      <c r="Z2462" s="20" t="str">
        <f>IF(R2462&lt;S2462+T2462,"期末实有头数应大于等于能繁母畜+种公畜","")</f>
        <v/>
      </c>
      <c r="AA2462" s="20" t="str">
        <f>IF(R2462&lt;U2462+V2462,"期末实有头数应大于等于良种+改良种","")</f>
        <v/>
      </c>
      <c r="AE2462" s="28"/>
      <c r="AF2462" s="29"/>
    </row>
    <row r="2463" spans="1:32">
      <c r="A2463" s="7"/>
      <c r="B2463" s="30"/>
      <c r="C2463" s="7"/>
      <c r="D2463" s="9" t="s">
        <v>43</v>
      </c>
      <c r="E2463" s="10" t="s">
        <v>41</v>
      </c>
      <c r="F2463" s="9"/>
      <c r="G2463" s="11">
        <v>0</v>
      </c>
      <c r="R2463" s="12">
        <f>G2463+I2463+J2463+K2463-L2463-M2463-N2463-Q2463</f>
        <v>0</v>
      </c>
      <c r="U2463" s="15" t="s">
        <v>32</v>
      </c>
      <c r="V2463" s="15" t="s">
        <v>32</v>
      </c>
      <c r="X2463" s="20" t="str">
        <f t="shared" si="1299"/>
        <v/>
      </c>
      <c r="Y2463" s="20" t="str">
        <f t="shared" si="1300"/>
        <v/>
      </c>
      <c r="Z2463" s="20" t="str">
        <f>IF(R2463&lt;S2463+T2463,"期末实有头数应大于等于能繁母畜+种公畜","")</f>
        <v/>
      </c>
      <c r="AA2463" s="20"/>
      <c r="AE2463" s="28"/>
      <c r="AF2463" s="29"/>
    </row>
    <row r="2464" spans="1:32">
      <c r="A2464" s="7"/>
      <c r="B2464" s="30"/>
      <c r="C2464" s="7"/>
      <c r="D2464" s="9" t="s">
        <v>44</v>
      </c>
      <c r="E2464" s="10" t="s">
        <v>41</v>
      </c>
      <c r="F2464" s="9"/>
      <c r="G2464" s="14"/>
      <c r="H2464" s="15" t="s">
        <v>32</v>
      </c>
      <c r="I2464" s="15" t="s">
        <v>32</v>
      </c>
      <c r="J2464" s="15" t="s">
        <v>32</v>
      </c>
      <c r="K2464" s="15" t="s">
        <v>32</v>
      </c>
      <c r="L2464" s="15" t="s">
        <v>32</v>
      </c>
      <c r="M2464" s="15" t="s">
        <v>32</v>
      </c>
      <c r="N2464" s="15" t="s">
        <v>32</v>
      </c>
      <c r="O2464" s="15" t="s">
        <v>32</v>
      </c>
      <c r="P2464" s="15" t="s">
        <v>32</v>
      </c>
      <c r="Q2464" s="15" t="s">
        <v>32</v>
      </c>
      <c r="R2464" s="22"/>
      <c r="T2464" s="15" t="s">
        <v>32</v>
      </c>
      <c r="U2464" s="15" t="s">
        <v>32</v>
      </c>
      <c r="V2464" s="15" t="s">
        <v>32</v>
      </c>
      <c r="X2464" s="20" t="str">
        <f t="shared" si="1299"/>
        <v/>
      </c>
      <c r="Y2464" s="20"/>
      <c r="Z2464" s="20"/>
      <c r="AA2464" s="20"/>
      <c r="AE2464" s="28"/>
      <c r="AF2464" s="29"/>
    </row>
    <row r="2465" spans="1:32">
      <c r="A2465" s="7"/>
      <c r="B2465" s="30"/>
      <c r="C2465" s="7"/>
      <c r="D2465" s="9" t="s">
        <v>45</v>
      </c>
      <c r="E2465" s="10" t="s">
        <v>41</v>
      </c>
      <c r="F2465" s="9"/>
      <c r="G2465" s="14"/>
      <c r="H2465" s="15" t="s">
        <v>32</v>
      </c>
      <c r="I2465" s="15" t="s">
        <v>32</v>
      </c>
      <c r="J2465" s="15" t="s">
        <v>32</v>
      </c>
      <c r="K2465" s="15" t="s">
        <v>32</v>
      </c>
      <c r="L2465" s="15" t="s">
        <v>32</v>
      </c>
      <c r="M2465" s="15" t="s">
        <v>32</v>
      </c>
      <c r="N2465" s="15" t="s">
        <v>32</v>
      </c>
      <c r="O2465" s="15" t="s">
        <v>32</v>
      </c>
      <c r="P2465" s="15" t="s">
        <v>32</v>
      </c>
      <c r="Q2465" s="15" t="s">
        <v>32</v>
      </c>
      <c r="R2465" s="22"/>
      <c r="T2465" s="15" t="s">
        <v>32</v>
      </c>
      <c r="U2465" s="15" t="s">
        <v>32</v>
      </c>
      <c r="V2465" s="15" t="s">
        <v>32</v>
      </c>
      <c r="X2465" s="20" t="str">
        <f t="shared" si="1299"/>
        <v/>
      </c>
      <c r="Y2465" s="20"/>
      <c r="Z2465" s="20"/>
      <c r="AA2465" s="20"/>
      <c r="AE2465" s="28"/>
      <c r="AF2465" s="29"/>
    </row>
    <row r="2466" spans="1:32">
      <c r="A2466" s="7"/>
      <c r="B2466" s="30"/>
      <c r="C2466" s="7"/>
      <c r="D2466" s="9" t="s">
        <v>46</v>
      </c>
      <c r="E2466" s="10" t="s">
        <v>41</v>
      </c>
      <c r="F2466" s="9"/>
      <c r="G2466" s="11">
        <v>0</v>
      </c>
      <c r="R2466" s="12">
        <f>G2466+I2466+J2466+K2466-L2466-M2466-N2466-Q2466</f>
        <v>0</v>
      </c>
      <c r="X2466" s="20" t="str">
        <f t="shared" si="1299"/>
        <v/>
      </c>
      <c r="Y2466" s="20" t="str">
        <f>IF(N2466&lt;O2466+P2466,"出卖应大于等于出卖肉畜+出卖仔畜","")</f>
        <v/>
      </c>
      <c r="Z2466" s="20" t="str">
        <f t="shared" ref="Z2466:Z2475" si="1304">IF(R2466&lt;S2466+T2466,"期末实有头数应大于等于能繁母畜+种公畜","")</f>
        <v/>
      </c>
      <c r="AA2466" s="20" t="str">
        <f t="shared" ref="AA2466:AA2471" si="1305">IF(R2466&lt;U2466+V2466,"期末实有头数应大于等于良种+改良种","")</f>
        <v/>
      </c>
      <c r="AE2466" s="28"/>
      <c r="AF2466" s="29"/>
    </row>
    <row r="2467" spans="1:32">
      <c r="A2467" s="7"/>
      <c r="B2467" s="30"/>
      <c r="C2467" s="7"/>
      <c r="D2467" s="9" t="s">
        <v>47</v>
      </c>
      <c r="E2467" s="16" t="s">
        <v>27</v>
      </c>
      <c r="F2467" s="9"/>
      <c r="G2467" s="11">
        <v>0</v>
      </c>
      <c r="R2467" s="12">
        <f>G2467+I2467+J2467+K2467-L2467-M2467-N2467-Q2467</f>
        <v>0</v>
      </c>
      <c r="X2467" s="20" t="str">
        <f t="shared" si="1299"/>
        <v/>
      </c>
      <c r="Y2467" s="20" t="str">
        <f>IF(N2467&lt;O2467+P2467,"出卖应大于等于出卖肉畜+出卖仔畜","")</f>
        <v/>
      </c>
      <c r="Z2467" s="20" t="str">
        <f t="shared" si="1304"/>
        <v/>
      </c>
      <c r="AA2467" s="20" t="str">
        <f t="shared" si="1305"/>
        <v/>
      </c>
      <c r="AE2467" s="28"/>
      <c r="AF2467" s="29"/>
    </row>
    <row r="2468" spans="1:32">
      <c r="A2468" s="7"/>
      <c r="B2468" s="30"/>
      <c r="C2468" s="7"/>
      <c r="D2468" s="9" t="s">
        <v>26</v>
      </c>
      <c r="E2468" s="10" t="s">
        <v>27</v>
      </c>
      <c r="F2468" s="9"/>
      <c r="G2468" s="11">
        <v>2</v>
      </c>
      <c r="H2468" s="12">
        <f t="shared" ref="G2468:V2468" si="1306">H2469+H2484</f>
        <v>0</v>
      </c>
      <c r="I2468" s="12">
        <f t="shared" si="1306"/>
        <v>0</v>
      </c>
      <c r="J2468" s="12">
        <f t="shared" si="1306"/>
        <v>0</v>
      </c>
      <c r="K2468" s="12">
        <f t="shared" si="1306"/>
        <v>0</v>
      </c>
      <c r="L2468" s="12">
        <f t="shared" si="1306"/>
        <v>0</v>
      </c>
      <c r="M2468" s="12">
        <f t="shared" si="1306"/>
        <v>0</v>
      </c>
      <c r="N2468" s="12">
        <f t="shared" si="1306"/>
        <v>2</v>
      </c>
      <c r="O2468" s="12">
        <f t="shared" si="1306"/>
        <v>2</v>
      </c>
      <c r="P2468" s="12">
        <f t="shared" si="1306"/>
        <v>0</v>
      </c>
      <c r="Q2468" s="12">
        <f t="shared" si="1306"/>
        <v>0</v>
      </c>
      <c r="R2468" s="12">
        <f t="shared" si="1306"/>
        <v>0</v>
      </c>
      <c r="S2468" s="12">
        <f t="shared" si="1306"/>
        <v>0</v>
      </c>
      <c r="T2468" s="12">
        <f t="shared" si="1306"/>
        <v>0</v>
      </c>
      <c r="U2468" s="12">
        <f t="shared" si="1306"/>
        <v>0</v>
      </c>
      <c r="V2468" s="12">
        <f t="shared" si="1306"/>
        <v>0</v>
      </c>
      <c r="X2468" s="20" t="str">
        <f t="shared" si="1299"/>
        <v/>
      </c>
      <c r="Y2468" s="20" t="str">
        <f>IF(N2468&lt;O2468+P2468,"出卖应大于等于出卖肉畜+出卖仔畜","")</f>
        <v/>
      </c>
      <c r="Z2468" s="20" t="str">
        <f t="shared" si="1304"/>
        <v/>
      </c>
      <c r="AA2468" s="20" t="str">
        <f t="shared" si="1305"/>
        <v/>
      </c>
      <c r="AE2468" s="28"/>
      <c r="AF2468" s="29"/>
    </row>
    <row r="2469" spans="1:32">
      <c r="A2469" s="7"/>
      <c r="B2469" s="30"/>
      <c r="C2469" s="7"/>
      <c r="D2469" s="9" t="s">
        <v>28</v>
      </c>
      <c r="E2469" s="10" t="s">
        <v>27</v>
      </c>
      <c r="F2469" s="9"/>
      <c r="G2469" s="11">
        <v>2</v>
      </c>
      <c r="H2469" s="12">
        <f t="shared" ref="G2469:V2469" si="1307">H2470+H2478</f>
        <v>0</v>
      </c>
      <c r="I2469" s="12">
        <f t="shared" si="1307"/>
        <v>0</v>
      </c>
      <c r="J2469" s="12">
        <f t="shared" si="1307"/>
        <v>0</v>
      </c>
      <c r="K2469" s="12">
        <f t="shared" si="1307"/>
        <v>0</v>
      </c>
      <c r="L2469" s="12">
        <f t="shared" si="1307"/>
        <v>0</v>
      </c>
      <c r="M2469" s="12">
        <f t="shared" si="1307"/>
        <v>0</v>
      </c>
      <c r="N2469" s="12">
        <f t="shared" si="1307"/>
        <v>2</v>
      </c>
      <c r="O2469" s="12">
        <f t="shared" si="1307"/>
        <v>2</v>
      </c>
      <c r="P2469" s="12">
        <f t="shared" si="1307"/>
        <v>0</v>
      </c>
      <c r="Q2469" s="12">
        <f t="shared" si="1307"/>
        <v>0</v>
      </c>
      <c r="R2469" s="12">
        <f t="shared" si="1307"/>
        <v>0</v>
      </c>
      <c r="S2469" s="12">
        <f t="shared" si="1307"/>
        <v>0</v>
      </c>
      <c r="T2469" s="12">
        <f t="shared" si="1307"/>
        <v>0</v>
      </c>
      <c r="U2469" s="12">
        <f t="shared" si="1307"/>
        <v>0</v>
      </c>
      <c r="V2469" s="12">
        <f t="shared" si="1307"/>
        <v>0</v>
      </c>
      <c r="X2469" s="20" t="str">
        <f t="shared" ref="X2469:X2485" si="1308">IF(H2469&lt;I2469,"繁殖仔畜应大于等于成活","")</f>
        <v/>
      </c>
      <c r="Y2469" s="20" t="str">
        <f t="shared" ref="Y2469:Y2480" si="1309">IF(N2469&lt;O2469+P2469,"出卖应大于等于出卖肉畜+出卖仔畜","")</f>
        <v/>
      </c>
      <c r="Z2469" s="20" t="str">
        <f t="shared" si="1304"/>
        <v/>
      </c>
      <c r="AA2469" s="20" t="str">
        <f t="shared" si="1305"/>
        <v/>
      </c>
      <c r="AE2469" s="28"/>
      <c r="AF2469" s="29"/>
    </row>
    <row r="2470" spans="1:32">
      <c r="A2470" s="7"/>
      <c r="B2470" s="30"/>
      <c r="C2470" s="7"/>
      <c r="D2470" s="9" t="s">
        <v>29</v>
      </c>
      <c r="E2470" s="10" t="s">
        <v>27</v>
      </c>
      <c r="F2470" s="9"/>
      <c r="G2470" s="11">
        <v>2</v>
      </c>
      <c r="H2470" s="12">
        <f t="shared" ref="G2470:R2470" si="1310">H2471+H2474+H2475+H2476+H2477</f>
        <v>0</v>
      </c>
      <c r="I2470" s="12">
        <f t="shared" si="1310"/>
        <v>0</v>
      </c>
      <c r="J2470" s="12">
        <f t="shared" si="1310"/>
        <v>0</v>
      </c>
      <c r="K2470" s="12">
        <f t="shared" si="1310"/>
        <v>0</v>
      </c>
      <c r="L2470" s="12">
        <f t="shared" si="1310"/>
        <v>0</v>
      </c>
      <c r="M2470" s="12">
        <f t="shared" si="1310"/>
        <v>0</v>
      </c>
      <c r="N2470" s="12">
        <f t="shared" si="1310"/>
        <v>2</v>
      </c>
      <c r="O2470" s="12">
        <f t="shared" si="1310"/>
        <v>2</v>
      </c>
      <c r="P2470" s="12">
        <f t="shared" si="1310"/>
        <v>0</v>
      </c>
      <c r="Q2470" s="12">
        <f t="shared" si="1310"/>
        <v>0</v>
      </c>
      <c r="R2470" s="12">
        <f t="shared" si="1310"/>
        <v>0</v>
      </c>
      <c r="S2470" s="12">
        <f>S2471+S2474+S2475+S2477</f>
        <v>0</v>
      </c>
      <c r="T2470" s="12">
        <f>T2471+T2474+T2475+T2477</f>
        <v>0</v>
      </c>
      <c r="U2470" s="12">
        <f>U2471+U2474+U2475+U2477</f>
        <v>0</v>
      </c>
      <c r="V2470" s="12">
        <f>V2471+V2474+V2475+V2477</f>
        <v>0</v>
      </c>
      <c r="X2470" s="20" t="str">
        <f t="shared" si="1308"/>
        <v/>
      </c>
      <c r="Y2470" s="20" t="str">
        <f t="shared" si="1309"/>
        <v/>
      </c>
      <c r="Z2470" s="20" t="str">
        <f t="shared" si="1304"/>
        <v/>
      </c>
      <c r="AA2470" s="20" t="str">
        <f t="shared" si="1305"/>
        <v/>
      </c>
      <c r="AE2470" s="28"/>
      <c r="AF2470" s="29"/>
    </row>
    <row r="2471" spans="1:32">
      <c r="A2471" s="7"/>
      <c r="B2471" s="30"/>
      <c r="C2471" s="7"/>
      <c r="D2471" s="9" t="s">
        <v>30</v>
      </c>
      <c r="E2471" s="10" t="s">
        <v>27</v>
      </c>
      <c r="F2471" s="9"/>
      <c r="G2471" s="11">
        <v>0</v>
      </c>
      <c r="R2471" s="12">
        <f>G2471+I2471+J2471+K2471-L2471-M2471-N2471-Q2471</f>
        <v>0</v>
      </c>
      <c r="X2471" s="20" t="str">
        <f t="shared" si="1308"/>
        <v/>
      </c>
      <c r="Y2471" s="20" t="str">
        <f t="shared" si="1309"/>
        <v/>
      </c>
      <c r="Z2471" s="20" t="str">
        <f t="shared" si="1304"/>
        <v/>
      </c>
      <c r="AA2471" s="20" t="str">
        <f t="shared" si="1305"/>
        <v/>
      </c>
      <c r="AE2471" s="28"/>
      <c r="AF2471" s="29"/>
    </row>
    <row r="2472" spans="1:32">
      <c r="A2472" s="7"/>
      <c r="B2472" s="30"/>
      <c r="C2472" s="7"/>
      <c r="D2472" s="9" t="s">
        <v>31</v>
      </c>
      <c r="E2472" s="10" t="s">
        <v>27</v>
      </c>
      <c r="F2472" s="9"/>
      <c r="G2472" s="11">
        <v>0</v>
      </c>
      <c r="R2472" s="12">
        <f t="shared" ref="R2472:R2477" si="1311">G2472+I2472+J2472+K2472-L2472-M2472-N2472-Q2472</f>
        <v>0</v>
      </c>
      <c r="U2472" s="15" t="s">
        <v>32</v>
      </c>
      <c r="V2472" s="15" t="s">
        <v>32</v>
      </c>
      <c r="X2472" s="20" t="str">
        <f t="shared" si="1308"/>
        <v/>
      </c>
      <c r="Y2472" s="20" t="str">
        <f t="shared" si="1309"/>
        <v/>
      </c>
      <c r="Z2472" s="20" t="str">
        <f t="shared" si="1304"/>
        <v/>
      </c>
      <c r="AA2472" s="20"/>
      <c r="AE2472" s="28"/>
      <c r="AF2472" s="29"/>
    </row>
    <row r="2473" spans="1:32">
      <c r="A2473" s="7"/>
      <c r="B2473" s="30"/>
      <c r="C2473" s="7"/>
      <c r="D2473" s="9" t="s">
        <v>33</v>
      </c>
      <c r="E2473" s="10" t="s">
        <v>27</v>
      </c>
      <c r="F2473" s="9"/>
      <c r="G2473" s="11">
        <v>0</v>
      </c>
      <c r="R2473" s="12">
        <f t="shared" si="1311"/>
        <v>0</v>
      </c>
      <c r="U2473" s="15" t="s">
        <v>32</v>
      </c>
      <c r="V2473" s="15" t="s">
        <v>32</v>
      </c>
      <c r="X2473" s="20" t="str">
        <f t="shared" si="1308"/>
        <v/>
      </c>
      <c r="Y2473" s="20" t="str">
        <f t="shared" si="1309"/>
        <v/>
      </c>
      <c r="Z2473" s="20" t="str">
        <f t="shared" si="1304"/>
        <v/>
      </c>
      <c r="AA2473" s="20"/>
      <c r="AE2473" s="28"/>
      <c r="AF2473" s="29"/>
    </row>
    <row r="2474" spans="1:32">
      <c r="A2474" s="7"/>
      <c r="B2474" s="30"/>
      <c r="C2474" s="7"/>
      <c r="D2474" s="9" t="s">
        <v>34</v>
      </c>
      <c r="E2474" s="10" t="s">
        <v>35</v>
      </c>
      <c r="F2474" s="9"/>
      <c r="G2474" s="11">
        <v>0</v>
      </c>
      <c r="R2474" s="12">
        <f t="shared" si="1311"/>
        <v>0</v>
      </c>
      <c r="X2474" s="20" t="str">
        <f t="shared" si="1308"/>
        <v/>
      </c>
      <c r="Y2474" s="20" t="str">
        <f t="shared" si="1309"/>
        <v/>
      </c>
      <c r="Z2474" s="20" t="str">
        <f t="shared" si="1304"/>
        <v/>
      </c>
      <c r="AA2474" s="20" t="str">
        <f>IF(R2474&lt;U2474+V2474,"期末实有头数应大于等于良种+改良种","")</f>
        <v/>
      </c>
      <c r="AE2474" s="28"/>
      <c r="AF2474" s="29"/>
    </row>
    <row r="2475" spans="1:32">
      <c r="A2475" s="7"/>
      <c r="B2475" s="30"/>
      <c r="C2475" s="7"/>
      <c r="D2475" s="9" t="s">
        <v>36</v>
      </c>
      <c r="E2475" s="10" t="s">
        <v>27</v>
      </c>
      <c r="F2475" s="9"/>
      <c r="G2475" s="11">
        <v>2</v>
      </c>
      <c r="N2475">
        <v>2</v>
      </c>
      <c r="O2475">
        <v>2</v>
      </c>
      <c r="R2475" s="12">
        <f t="shared" si="1311"/>
        <v>0</v>
      </c>
      <c r="X2475" s="20" t="str">
        <f t="shared" si="1308"/>
        <v/>
      </c>
      <c r="Y2475" s="20" t="str">
        <f t="shared" si="1309"/>
        <v/>
      </c>
      <c r="Z2475" s="20" t="str">
        <f t="shared" si="1304"/>
        <v/>
      </c>
      <c r="AA2475" s="20" t="str">
        <f>IF(R2475&lt;U2475+V2475,"期末实有头数应大于等于良种+改良种","")</f>
        <v/>
      </c>
      <c r="AE2475" s="28"/>
      <c r="AF2475" s="29"/>
    </row>
    <row r="2476" spans="1:32">
      <c r="A2476" s="7"/>
      <c r="B2476" s="30"/>
      <c r="C2476" s="7"/>
      <c r="D2476" s="9" t="s">
        <v>37</v>
      </c>
      <c r="E2476" s="10" t="s">
        <v>27</v>
      </c>
      <c r="F2476" s="9"/>
      <c r="G2476" s="11">
        <v>0</v>
      </c>
      <c r="R2476" s="12">
        <f t="shared" si="1311"/>
        <v>0</v>
      </c>
      <c r="S2476" s="15" t="s">
        <v>32</v>
      </c>
      <c r="T2476" s="15" t="s">
        <v>32</v>
      </c>
      <c r="U2476" s="15" t="s">
        <v>32</v>
      </c>
      <c r="V2476" s="15" t="s">
        <v>32</v>
      </c>
      <c r="X2476" s="20" t="str">
        <f t="shared" si="1308"/>
        <v/>
      </c>
      <c r="Y2476" s="20" t="str">
        <f t="shared" si="1309"/>
        <v/>
      </c>
      <c r="Z2476" s="20"/>
      <c r="AA2476" s="20"/>
      <c r="AE2476" s="28"/>
      <c r="AF2476" s="29"/>
    </row>
    <row r="2477" spans="1:32">
      <c r="A2477" s="7"/>
      <c r="B2477" s="30"/>
      <c r="C2477" s="7"/>
      <c r="D2477" s="9" t="s">
        <v>38</v>
      </c>
      <c r="E2477" s="10" t="s">
        <v>39</v>
      </c>
      <c r="F2477" s="9"/>
      <c r="G2477" s="11">
        <v>0</v>
      </c>
      <c r="R2477" s="12">
        <f t="shared" si="1311"/>
        <v>0</v>
      </c>
      <c r="X2477" s="20" t="str">
        <f t="shared" si="1308"/>
        <v/>
      </c>
      <c r="Y2477" s="20" t="str">
        <f t="shared" si="1309"/>
        <v/>
      </c>
      <c r="Z2477" s="20" t="str">
        <f>IF(R2477&lt;S2477+T2477,"期末实有头数应大于等于能繁母畜+种公畜","")</f>
        <v/>
      </c>
      <c r="AA2477" s="20" t="str">
        <f>IF(R2477&lt;U2477+V2477,"期末实有头数应大于等于良种+改良种","")</f>
        <v/>
      </c>
      <c r="AE2477" s="28"/>
      <c r="AF2477" s="29"/>
    </row>
    <row r="2478" spans="1:32">
      <c r="A2478" s="7"/>
      <c r="B2478" s="30"/>
      <c r="C2478" s="7"/>
      <c r="D2478" s="9" t="s">
        <v>40</v>
      </c>
      <c r="E2478" s="10" t="s">
        <v>41</v>
      </c>
      <c r="F2478" s="9"/>
      <c r="G2478" s="11">
        <v>0</v>
      </c>
      <c r="H2478" s="12">
        <f t="shared" ref="G2478:V2478" si="1312">H2479+H2483</f>
        <v>0</v>
      </c>
      <c r="I2478" s="12">
        <f t="shared" si="1312"/>
        <v>0</v>
      </c>
      <c r="J2478" s="12">
        <f t="shared" si="1312"/>
        <v>0</v>
      </c>
      <c r="K2478" s="12">
        <f t="shared" si="1312"/>
        <v>0</v>
      </c>
      <c r="L2478" s="12">
        <f t="shared" si="1312"/>
        <v>0</v>
      </c>
      <c r="M2478" s="12">
        <f t="shared" si="1312"/>
        <v>0</v>
      </c>
      <c r="N2478" s="12">
        <f t="shared" si="1312"/>
        <v>0</v>
      </c>
      <c r="O2478" s="12">
        <f t="shared" si="1312"/>
        <v>0</v>
      </c>
      <c r="P2478" s="12">
        <f t="shared" si="1312"/>
        <v>0</v>
      </c>
      <c r="Q2478" s="12">
        <f t="shared" si="1312"/>
        <v>0</v>
      </c>
      <c r="R2478" s="21">
        <f t="shared" si="1312"/>
        <v>0</v>
      </c>
      <c r="S2478" s="12">
        <f t="shared" si="1312"/>
        <v>0</v>
      </c>
      <c r="T2478" s="12">
        <f t="shared" si="1312"/>
        <v>0</v>
      </c>
      <c r="U2478" s="12">
        <f t="shared" si="1312"/>
        <v>0</v>
      </c>
      <c r="V2478" s="12">
        <f t="shared" si="1312"/>
        <v>0</v>
      </c>
      <c r="X2478" s="20" t="str">
        <f t="shared" si="1308"/>
        <v/>
      </c>
      <c r="Y2478" s="20" t="str">
        <f t="shared" si="1309"/>
        <v/>
      </c>
      <c r="Z2478" s="20" t="str">
        <f>IF(R2478&lt;S2478+T2478,"期末实有头数应大于等于能繁母畜+种公畜","")</f>
        <v/>
      </c>
      <c r="AA2478" s="20" t="str">
        <f>IF(R2478&lt;U2478+V2478,"期末实有头数应大于等于良种+改良种","")</f>
        <v/>
      </c>
      <c r="AE2478" s="28"/>
      <c r="AF2478" s="29"/>
    </row>
    <row r="2479" spans="1:32">
      <c r="A2479" s="7"/>
      <c r="B2479" s="30"/>
      <c r="C2479" s="7"/>
      <c r="D2479" s="9" t="s">
        <v>42</v>
      </c>
      <c r="E2479" s="10" t="s">
        <v>41</v>
      </c>
      <c r="F2479" s="9"/>
      <c r="G2479" s="11">
        <v>0</v>
      </c>
      <c r="R2479" s="12">
        <f>G2479+I2479+J2479+K2479-L2479-M2479-N2479-Q2479</f>
        <v>0</v>
      </c>
      <c r="X2479" s="20" t="str">
        <f t="shared" si="1308"/>
        <v/>
      </c>
      <c r="Y2479" s="20" t="str">
        <f t="shared" si="1309"/>
        <v/>
      </c>
      <c r="Z2479" s="20" t="str">
        <f>IF(R2479&lt;S2479+T2479,"期末实有头数应大于等于能繁母畜+种公畜","")</f>
        <v/>
      </c>
      <c r="AA2479" s="20" t="str">
        <f>IF(R2479&lt;U2479+V2479,"期末实有头数应大于等于良种+改良种","")</f>
        <v/>
      </c>
      <c r="AE2479" s="28"/>
      <c r="AF2479" s="29"/>
    </row>
    <row r="2480" spans="1:32">
      <c r="A2480" s="7"/>
      <c r="B2480" s="30"/>
      <c r="C2480" s="7"/>
      <c r="D2480" s="9" t="s">
        <v>43</v>
      </c>
      <c r="E2480" s="10" t="s">
        <v>41</v>
      </c>
      <c r="F2480" s="9"/>
      <c r="G2480" s="11">
        <v>0</v>
      </c>
      <c r="R2480" s="12">
        <f>G2480+I2480+J2480+K2480-L2480-M2480-N2480-Q2480</f>
        <v>0</v>
      </c>
      <c r="U2480" s="15" t="s">
        <v>32</v>
      </c>
      <c r="V2480" s="15" t="s">
        <v>32</v>
      </c>
      <c r="X2480" s="20" t="str">
        <f t="shared" si="1308"/>
        <v/>
      </c>
      <c r="Y2480" s="20" t="str">
        <f t="shared" si="1309"/>
        <v/>
      </c>
      <c r="Z2480" s="20" t="str">
        <f>IF(R2480&lt;S2480+T2480,"期末实有头数应大于等于能繁母畜+种公畜","")</f>
        <v/>
      </c>
      <c r="AA2480" s="20"/>
      <c r="AE2480" s="28"/>
      <c r="AF2480" s="29"/>
    </row>
    <row r="2481" spans="1:32">
      <c r="A2481" s="7"/>
      <c r="B2481" s="30"/>
      <c r="C2481" s="7"/>
      <c r="D2481" s="9" t="s">
        <v>44</v>
      </c>
      <c r="E2481" s="10" t="s">
        <v>41</v>
      </c>
      <c r="F2481" s="9"/>
      <c r="G2481" s="14"/>
      <c r="H2481" s="15" t="s">
        <v>32</v>
      </c>
      <c r="I2481" s="15" t="s">
        <v>32</v>
      </c>
      <c r="J2481" s="15" t="s">
        <v>32</v>
      </c>
      <c r="K2481" s="15" t="s">
        <v>32</v>
      </c>
      <c r="L2481" s="15" t="s">
        <v>32</v>
      </c>
      <c r="M2481" s="15" t="s">
        <v>32</v>
      </c>
      <c r="N2481" s="15" t="s">
        <v>32</v>
      </c>
      <c r="O2481" s="15" t="s">
        <v>32</v>
      </c>
      <c r="P2481" s="15" t="s">
        <v>32</v>
      </c>
      <c r="Q2481" s="15" t="s">
        <v>32</v>
      </c>
      <c r="R2481" s="22"/>
      <c r="T2481" s="15" t="s">
        <v>32</v>
      </c>
      <c r="U2481" s="15" t="s">
        <v>32</v>
      </c>
      <c r="V2481" s="15" t="s">
        <v>32</v>
      </c>
      <c r="X2481" s="20" t="str">
        <f t="shared" si="1308"/>
        <v/>
      </c>
      <c r="Y2481" s="20"/>
      <c r="Z2481" s="20"/>
      <c r="AA2481" s="20"/>
      <c r="AE2481" s="28"/>
      <c r="AF2481" s="29"/>
    </row>
    <row r="2482" spans="1:32">
      <c r="A2482" s="7"/>
      <c r="B2482" s="30"/>
      <c r="C2482" s="7"/>
      <c r="D2482" s="9" t="s">
        <v>45</v>
      </c>
      <c r="E2482" s="10" t="s">
        <v>41</v>
      </c>
      <c r="F2482" s="9"/>
      <c r="G2482" s="14"/>
      <c r="H2482" s="15" t="s">
        <v>32</v>
      </c>
      <c r="I2482" s="15" t="s">
        <v>32</v>
      </c>
      <c r="J2482" s="15" t="s">
        <v>32</v>
      </c>
      <c r="K2482" s="15" t="s">
        <v>32</v>
      </c>
      <c r="L2482" s="15" t="s">
        <v>32</v>
      </c>
      <c r="M2482" s="15" t="s">
        <v>32</v>
      </c>
      <c r="N2482" s="15" t="s">
        <v>32</v>
      </c>
      <c r="O2482" s="15" t="s">
        <v>32</v>
      </c>
      <c r="P2482" s="15" t="s">
        <v>32</v>
      </c>
      <c r="Q2482" s="15" t="s">
        <v>32</v>
      </c>
      <c r="R2482" s="22"/>
      <c r="T2482" s="15" t="s">
        <v>32</v>
      </c>
      <c r="U2482" s="15" t="s">
        <v>32</v>
      </c>
      <c r="V2482" s="15" t="s">
        <v>32</v>
      </c>
      <c r="X2482" s="20" t="str">
        <f t="shared" si="1308"/>
        <v/>
      </c>
      <c r="Y2482" s="20"/>
      <c r="Z2482" s="20"/>
      <c r="AA2482" s="20"/>
      <c r="AE2482" s="28"/>
      <c r="AF2482" s="29"/>
    </row>
    <row r="2483" spans="1:32">
      <c r="A2483" s="7"/>
      <c r="B2483" s="30"/>
      <c r="C2483" s="7"/>
      <c r="D2483" s="9" t="s">
        <v>46</v>
      </c>
      <c r="E2483" s="10" t="s">
        <v>41</v>
      </c>
      <c r="F2483" s="9"/>
      <c r="G2483" s="11">
        <v>0</v>
      </c>
      <c r="R2483" s="12">
        <f>G2483+I2483+J2483+K2483-L2483-M2483-N2483-Q2483</f>
        <v>0</v>
      </c>
      <c r="X2483" s="20" t="str">
        <f t="shared" si="1308"/>
        <v/>
      </c>
      <c r="Y2483" s="20" t="str">
        <f>IF(N2483&lt;O2483+P2483,"出卖应大于等于出卖肉畜+出卖仔畜","")</f>
        <v/>
      </c>
      <c r="Z2483" s="20" t="str">
        <f t="shared" ref="Z2483:Z2492" si="1313">IF(R2483&lt;S2483+T2483,"期末实有头数应大于等于能繁母畜+种公畜","")</f>
        <v/>
      </c>
      <c r="AA2483" s="20" t="str">
        <f t="shared" ref="AA2483:AA2488" si="1314">IF(R2483&lt;U2483+V2483,"期末实有头数应大于等于良种+改良种","")</f>
        <v/>
      </c>
      <c r="AE2483" s="28"/>
      <c r="AF2483" s="29"/>
    </row>
    <row r="2484" spans="1:32">
      <c r="A2484" s="7"/>
      <c r="B2484" s="30"/>
      <c r="C2484" s="7"/>
      <c r="D2484" s="9" t="s">
        <v>47</v>
      </c>
      <c r="E2484" s="16" t="s">
        <v>27</v>
      </c>
      <c r="F2484" s="9"/>
      <c r="G2484" s="11">
        <v>0</v>
      </c>
      <c r="R2484" s="12">
        <f>G2484+I2484+J2484+K2484-L2484-M2484-N2484-Q2484</f>
        <v>0</v>
      </c>
      <c r="X2484" s="20" t="str">
        <f t="shared" si="1308"/>
        <v/>
      </c>
      <c r="Y2484" s="20" t="str">
        <f>IF(N2484&lt;O2484+P2484,"出卖应大于等于出卖肉畜+出卖仔畜","")</f>
        <v/>
      </c>
      <c r="Z2484" s="20" t="str">
        <f t="shared" si="1313"/>
        <v/>
      </c>
      <c r="AA2484" s="20" t="str">
        <f t="shared" si="1314"/>
        <v/>
      </c>
      <c r="AE2484" s="28"/>
      <c r="AF2484" s="29"/>
    </row>
    <row r="2485" spans="1:32">
      <c r="A2485" s="7"/>
      <c r="B2485" s="30"/>
      <c r="C2485" s="7"/>
      <c r="D2485" s="9" t="s">
        <v>26</v>
      </c>
      <c r="E2485" s="10" t="s">
        <v>27</v>
      </c>
      <c r="F2485" s="9"/>
      <c r="G2485" s="11">
        <v>7</v>
      </c>
      <c r="H2485" s="12">
        <f t="shared" ref="G2485:V2485" si="1315">H2486+H2501</f>
        <v>3</v>
      </c>
      <c r="I2485" s="12">
        <f t="shared" si="1315"/>
        <v>3</v>
      </c>
      <c r="J2485" s="12">
        <f t="shared" si="1315"/>
        <v>0</v>
      </c>
      <c r="K2485" s="12">
        <f t="shared" si="1315"/>
        <v>0</v>
      </c>
      <c r="L2485" s="12">
        <f t="shared" si="1315"/>
        <v>0</v>
      </c>
      <c r="M2485" s="12">
        <f t="shared" si="1315"/>
        <v>0</v>
      </c>
      <c r="N2485" s="12">
        <f t="shared" si="1315"/>
        <v>2</v>
      </c>
      <c r="O2485" s="12">
        <f t="shared" si="1315"/>
        <v>0</v>
      </c>
      <c r="P2485" s="12">
        <f t="shared" si="1315"/>
        <v>2</v>
      </c>
      <c r="Q2485" s="12">
        <f t="shared" si="1315"/>
        <v>0</v>
      </c>
      <c r="R2485" s="12">
        <f t="shared" si="1315"/>
        <v>6</v>
      </c>
      <c r="S2485" s="12">
        <f t="shared" si="1315"/>
        <v>5</v>
      </c>
      <c r="T2485" s="12">
        <f t="shared" si="1315"/>
        <v>0</v>
      </c>
      <c r="U2485" s="12">
        <f t="shared" si="1315"/>
        <v>0</v>
      </c>
      <c r="V2485" s="12">
        <f t="shared" si="1315"/>
        <v>6</v>
      </c>
      <c r="X2485" s="20" t="str">
        <f t="shared" si="1308"/>
        <v/>
      </c>
      <c r="Y2485" s="20" t="str">
        <f>IF(N2485&lt;O2485+P2485,"出卖应大于等于出卖肉畜+出卖仔畜","")</f>
        <v/>
      </c>
      <c r="Z2485" s="20" t="str">
        <f t="shared" si="1313"/>
        <v/>
      </c>
      <c r="AA2485" s="20" t="str">
        <f t="shared" si="1314"/>
        <v/>
      </c>
      <c r="AE2485" s="28"/>
      <c r="AF2485" s="29"/>
    </row>
    <row r="2486" spans="1:32">
      <c r="A2486" s="7"/>
      <c r="B2486" s="30"/>
      <c r="C2486" s="7"/>
      <c r="D2486" s="9" t="s">
        <v>28</v>
      </c>
      <c r="E2486" s="10" t="s">
        <v>27</v>
      </c>
      <c r="F2486" s="9"/>
      <c r="G2486" s="11">
        <v>5</v>
      </c>
      <c r="H2486" s="12">
        <f t="shared" ref="G2486:V2486" si="1316">H2487+H2495</f>
        <v>3</v>
      </c>
      <c r="I2486" s="12">
        <f t="shared" si="1316"/>
        <v>3</v>
      </c>
      <c r="J2486" s="12">
        <f t="shared" si="1316"/>
        <v>0</v>
      </c>
      <c r="K2486" s="12">
        <f t="shared" si="1316"/>
        <v>0</v>
      </c>
      <c r="L2486" s="12">
        <f t="shared" si="1316"/>
        <v>0</v>
      </c>
      <c r="M2486" s="12">
        <f t="shared" si="1316"/>
        <v>0</v>
      </c>
      <c r="N2486" s="12">
        <f t="shared" si="1316"/>
        <v>2</v>
      </c>
      <c r="O2486" s="12">
        <f t="shared" si="1316"/>
        <v>0</v>
      </c>
      <c r="P2486" s="12">
        <f t="shared" si="1316"/>
        <v>2</v>
      </c>
      <c r="Q2486" s="12">
        <f t="shared" si="1316"/>
        <v>0</v>
      </c>
      <c r="R2486" s="12">
        <f t="shared" si="1316"/>
        <v>6</v>
      </c>
      <c r="S2486" s="12">
        <f t="shared" si="1316"/>
        <v>5</v>
      </c>
      <c r="T2486" s="12">
        <f t="shared" si="1316"/>
        <v>0</v>
      </c>
      <c r="U2486" s="12">
        <f t="shared" si="1316"/>
        <v>0</v>
      </c>
      <c r="V2486" s="12">
        <f t="shared" si="1316"/>
        <v>6</v>
      </c>
      <c r="X2486" s="20" t="str">
        <f t="shared" ref="X2486:X2502" si="1317">IF(H2486&lt;I2486,"繁殖仔畜应大于等于成活","")</f>
        <v/>
      </c>
      <c r="Y2486" s="20" t="str">
        <f t="shared" ref="Y2486:Y2497" si="1318">IF(N2486&lt;O2486+P2486,"出卖应大于等于出卖肉畜+出卖仔畜","")</f>
        <v/>
      </c>
      <c r="Z2486" s="20" t="str">
        <f t="shared" si="1313"/>
        <v/>
      </c>
      <c r="AA2486" s="20" t="str">
        <f t="shared" si="1314"/>
        <v/>
      </c>
      <c r="AE2486" s="28"/>
      <c r="AF2486" s="29"/>
    </row>
    <row r="2487" spans="1:32">
      <c r="A2487" s="7"/>
      <c r="B2487" s="30"/>
      <c r="C2487" s="7"/>
      <c r="D2487" s="9" t="s">
        <v>29</v>
      </c>
      <c r="E2487" s="10" t="s">
        <v>27</v>
      </c>
      <c r="F2487" s="9"/>
      <c r="G2487" s="11">
        <v>5</v>
      </c>
      <c r="H2487" s="12">
        <f t="shared" ref="G2487:R2487" si="1319">H2488+H2491+H2492+H2493+H2494</f>
        <v>3</v>
      </c>
      <c r="I2487" s="12">
        <f t="shared" si="1319"/>
        <v>3</v>
      </c>
      <c r="J2487" s="12">
        <f t="shared" si="1319"/>
        <v>0</v>
      </c>
      <c r="K2487" s="12">
        <f t="shared" si="1319"/>
        <v>0</v>
      </c>
      <c r="L2487" s="12">
        <f t="shared" si="1319"/>
        <v>0</v>
      </c>
      <c r="M2487" s="12">
        <f t="shared" si="1319"/>
        <v>0</v>
      </c>
      <c r="N2487" s="12">
        <f t="shared" si="1319"/>
        <v>2</v>
      </c>
      <c r="O2487" s="12">
        <f t="shared" si="1319"/>
        <v>0</v>
      </c>
      <c r="P2487" s="12">
        <f t="shared" si="1319"/>
        <v>2</v>
      </c>
      <c r="Q2487" s="12">
        <f t="shared" si="1319"/>
        <v>0</v>
      </c>
      <c r="R2487" s="12">
        <f t="shared" si="1319"/>
        <v>6</v>
      </c>
      <c r="S2487" s="12">
        <f>S2488+S2491+S2492+S2494</f>
        <v>5</v>
      </c>
      <c r="T2487" s="12">
        <f>T2488+T2491+T2492+T2494</f>
        <v>0</v>
      </c>
      <c r="U2487" s="12">
        <f>U2488+U2491+U2492+U2494</f>
        <v>0</v>
      </c>
      <c r="V2487" s="12">
        <f>V2488+V2491+V2492+V2494</f>
        <v>6</v>
      </c>
      <c r="X2487" s="20" t="str">
        <f t="shared" si="1317"/>
        <v/>
      </c>
      <c r="Y2487" s="20" t="str">
        <f t="shared" si="1318"/>
        <v/>
      </c>
      <c r="Z2487" s="20" t="str">
        <f t="shared" si="1313"/>
        <v/>
      </c>
      <c r="AA2487" s="20" t="str">
        <f t="shared" si="1314"/>
        <v/>
      </c>
      <c r="AE2487" s="28"/>
      <c r="AF2487" s="29"/>
    </row>
    <row r="2488" spans="1:32">
      <c r="A2488" s="7"/>
      <c r="B2488" s="30"/>
      <c r="C2488" s="7"/>
      <c r="D2488" s="9" t="s">
        <v>30</v>
      </c>
      <c r="E2488" s="10" t="s">
        <v>27</v>
      </c>
      <c r="F2488" s="9"/>
      <c r="G2488" s="11">
        <v>5</v>
      </c>
      <c r="H2488">
        <v>3</v>
      </c>
      <c r="I2488">
        <v>3</v>
      </c>
      <c r="N2488">
        <v>2</v>
      </c>
      <c r="P2488">
        <v>2</v>
      </c>
      <c r="R2488" s="12">
        <f>G2488+I2488+J2488+K2488-L2488-M2488-N2488-Q2488</f>
        <v>6</v>
      </c>
      <c r="S2488">
        <v>5</v>
      </c>
      <c r="V2488">
        <v>6</v>
      </c>
      <c r="X2488" s="20" t="str">
        <f t="shared" si="1317"/>
        <v/>
      </c>
      <c r="Y2488" s="20" t="str">
        <f t="shared" si="1318"/>
        <v/>
      </c>
      <c r="Z2488" s="20" t="str">
        <f t="shared" si="1313"/>
        <v/>
      </c>
      <c r="AA2488" s="20" t="str">
        <f t="shared" si="1314"/>
        <v/>
      </c>
      <c r="AE2488" s="28"/>
      <c r="AF2488" s="29"/>
    </row>
    <row r="2489" spans="1:32">
      <c r="A2489" s="7"/>
      <c r="B2489" s="30"/>
      <c r="C2489" s="7"/>
      <c r="D2489" s="9" t="s">
        <v>31</v>
      </c>
      <c r="E2489" s="10" t="s">
        <v>27</v>
      </c>
      <c r="F2489" s="9"/>
      <c r="G2489" s="11">
        <v>0</v>
      </c>
      <c r="R2489" s="12">
        <f t="shared" ref="R2489:R2494" si="1320">G2489+I2489+J2489+K2489-L2489-M2489-N2489-Q2489</f>
        <v>0</v>
      </c>
      <c r="U2489" s="15" t="s">
        <v>32</v>
      </c>
      <c r="V2489" s="15" t="s">
        <v>32</v>
      </c>
      <c r="X2489" s="20" t="str">
        <f t="shared" si="1317"/>
        <v/>
      </c>
      <c r="Y2489" s="20" t="str">
        <f t="shared" si="1318"/>
        <v/>
      </c>
      <c r="Z2489" s="20" t="str">
        <f t="shared" si="1313"/>
        <v/>
      </c>
      <c r="AA2489" s="20"/>
      <c r="AE2489" s="28"/>
      <c r="AF2489" s="29"/>
    </row>
    <row r="2490" spans="1:32">
      <c r="A2490" s="7"/>
      <c r="B2490" s="30"/>
      <c r="C2490" s="7"/>
      <c r="D2490" s="9" t="s">
        <v>33</v>
      </c>
      <c r="E2490" s="10" t="s">
        <v>27</v>
      </c>
      <c r="F2490" s="9"/>
      <c r="G2490" s="11">
        <v>0</v>
      </c>
      <c r="R2490" s="12">
        <f t="shared" si="1320"/>
        <v>0</v>
      </c>
      <c r="U2490" s="15" t="s">
        <v>32</v>
      </c>
      <c r="V2490" s="15" t="s">
        <v>32</v>
      </c>
      <c r="X2490" s="20" t="str">
        <f t="shared" si="1317"/>
        <v/>
      </c>
      <c r="Y2490" s="20" t="str">
        <f t="shared" si="1318"/>
        <v/>
      </c>
      <c r="Z2490" s="20" t="str">
        <f t="shared" si="1313"/>
        <v/>
      </c>
      <c r="AA2490" s="20"/>
      <c r="AE2490" s="28"/>
      <c r="AF2490" s="29"/>
    </row>
    <row r="2491" spans="1:32">
      <c r="A2491" s="7"/>
      <c r="B2491" s="30"/>
      <c r="C2491" s="7"/>
      <c r="D2491" s="9" t="s">
        <v>34</v>
      </c>
      <c r="E2491" s="10" t="s">
        <v>35</v>
      </c>
      <c r="F2491" s="9"/>
      <c r="G2491" s="11">
        <v>0</v>
      </c>
      <c r="R2491" s="12">
        <f t="shared" si="1320"/>
        <v>0</v>
      </c>
      <c r="X2491" s="20" t="str">
        <f t="shared" si="1317"/>
        <v/>
      </c>
      <c r="Y2491" s="20" t="str">
        <f t="shared" si="1318"/>
        <v/>
      </c>
      <c r="Z2491" s="20" t="str">
        <f t="shared" si="1313"/>
        <v/>
      </c>
      <c r="AA2491" s="20" t="str">
        <f>IF(R2491&lt;U2491+V2491,"期末实有头数应大于等于良种+改良种","")</f>
        <v/>
      </c>
      <c r="AE2491" s="28"/>
      <c r="AF2491" s="29"/>
    </row>
    <row r="2492" spans="1:32">
      <c r="A2492" s="7"/>
      <c r="B2492" s="30"/>
      <c r="C2492" s="7"/>
      <c r="D2492" s="9" t="s">
        <v>36</v>
      </c>
      <c r="E2492" s="10" t="s">
        <v>27</v>
      </c>
      <c r="F2492" s="9"/>
      <c r="G2492" s="11">
        <v>0</v>
      </c>
      <c r="R2492" s="12">
        <f t="shared" si="1320"/>
        <v>0</v>
      </c>
      <c r="X2492" s="20" t="str">
        <f t="shared" si="1317"/>
        <v/>
      </c>
      <c r="Y2492" s="20" t="str">
        <f t="shared" si="1318"/>
        <v/>
      </c>
      <c r="Z2492" s="20" t="str">
        <f t="shared" si="1313"/>
        <v/>
      </c>
      <c r="AA2492" s="20" t="str">
        <f>IF(R2492&lt;U2492+V2492,"期末实有头数应大于等于良种+改良种","")</f>
        <v/>
      </c>
      <c r="AE2492" s="28"/>
      <c r="AF2492" s="29"/>
    </row>
    <row r="2493" spans="1:32">
      <c r="A2493" s="7"/>
      <c r="B2493" s="30"/>
      <c r="C2493" s="7"/>
      <c r="D2493" s="9" t="s">
        <v>37</v>
      </c>
      <c r="E2493" s="10" t="s">
        <v>27</v>
      </c>
      <c r="F2493" s="9"/>
      <c r="G2493" s="11">
        <v>0</v>
      </c>
      <c r="R2493" s="12">
        <f t="shared" si="1320"/>
        <v>0</v>
      </c>
      <c r="S2493" s="15" t="s">
        <v>32</v>
      </c>
      <c r="T2493" s="15" t="s">
        <v>32</v>
      </c>
      <c r="U2493" s="15" t="s">
        <v>32</v>
      </c>
      <c r="V2493" s="15" t="s">
        <v>32</v>
      </c>
      <c r="X2493" s="20" t="str">
        <f t="shared" si="1317"/>
        <v/>
      </c>
      <c r="Y2493" s="20" t="str">
        <f t="shared" si="1318"/>
        <v/>
      </c>
      <c r="Z2493" s="20"/>
      <c r="AA2493" s="20"/>
      <c r="AE2493" s="28"/>
      <c r="AF2493" s="29"/>
    </row>
    <row r="2494" spans="1:32">
      <c r="A2494" s="7"/>
      <c r="B2494" s="30"/>
      <c r="C2494" s="7"/>
      <c r="D2494" s="9" t="s">
        <v>38</v>
      </c>
      <c r="E2494" s="10" t="s">
        <v>39</v>
      </c>
      <c r="F2494" s="9"/>
      <c r="G2494" s="11">
        <v>0</v>
      </c>
      <c r="R2494" s="12">
        <f t="shared" si="1320"/>
        <v>0</v>
      </c>
      <c r="X2494" s="20" t="str">
        <f t="shared" si="1317"/>
        <v/>
      </c>
      <c r="Y2494" s="20" t="str">
        <f t="shared" si="1318"/>
        <v/>
      </c>
      <c r="Z2494" s="20" t="str">
        <f>IF(R2494&lt;S2494+T2494,"期末实有头数应大于等于能繁母畜+种公畜","")</f>
        <v/>
      </c>
      <c r="AA2494" s="20" t="str">
        <f>IF(R2494&lt;U2494+V2494,"期末实有头数应大于等于良种+改良种","")</f>
        <v/>
      </c>
      <c r="AE2494" s="28"/>
      <c r="AF2494" s="29"/>
    </row>
    <row r="2495" spans="1:32">
      <c r="A2495" s="7"/>
      <c r="B2495" s="30"/>
      <c r="C2495" s="7"/>
      <c r="D2495" s="9" t="s">
        <v>40</v>
      </c>
      <c r="E2495" s="10" t="s">
        <v>41</v>
      </c>
      <c r="F2495" s="9"/>
      <c r="G2495" s="11">
        <v>0</v>
      </c>
      <c r="H2495" s="12">
        <f t="shared" ref="G2495:V2495" si="1321">H2496+H2500</f>
        <v>0</v>
      </c>
      <c r="I2495" s="12">
        <f t="shared" si="1321"/>
        <v>0</v>
      </c>
      <c r="J2495" s="12">
        <f t="shared" si="1321"/>
        <v>0</v>
      </c>
      <c r="K2495" s="12">
        <f t="shared" si="1321"/>
        <v>0</v>
      </c>
      <c r="L2495" s="12">
        <f t="shared" si="1321"/>
        <v>0</v>
      </c>
      <c r="M2495" s="12">
        <f t="shared" si="1321"/>
        <v>0</v>
      </c>
      <c r="N2495" s="12">
        <f t="shared" si="1321"/>
        <v>0</v>
      </c>
      <c r="O2495" s="12">
        <f t="shared" si="1321"/>
        <v>0</v>
      </c>
      <c r="P2495" s="12">
        <f t="shared" si="1321"/>
        <v>0</v>
      </c>
      <c r="Q2495" s="12">
        <f t="shared" si="1321"/>
        <v>0</v>
      </c>
      <c r="R2495" s="21">
        <f t="shared" si="1321"/>
        <v>0</v>
      </c>
      <c r="S2495" s="12">
        <f t="shared" si="1321"/>
        <v>0</v>
      </c>
      <c r="T2495" s="12">
        <f t="shared" si="1321"/>
        <v>0</v>
      </c>
      <c r="U2495" s="12">
        <f t="shared" si="1321"/>
        <v>0</v>
      </c>
      <c r="V2495" s="12">
        <f t="shared" si="1321"/>
        <v>0</v>
      </c>
      <c r="X2495" s="20" t="str">
        <f t="shared" si="1317"/>
        <v/>
      </c>
      <c r="Y2495" s="20" t="str">
        <f t="shared" si="1318"/>
        <v/>
      </c>
      <c r="Z2495" s="20" t="str">
        <f>IF(R2495&lt;S2495+T2495,"期末实有头数应大于等于能繁母畜+种公畜","")</f>
        <v/>
      </c>
      <c r="AA2495" s="20" t="str">
        <f>IF(R2495&lt;U2495+V2495,"期末实有头数应大于等于良种+改良种","")</f>
        <v/>
      </c>
      <c r="AE2495" s="28"/>
      <c r="AF2495" s="29"/>
    </row>
    <row r="2496" spans="1:32">
      <c r="A2496" s="7"/>
      <c r="B2496" s="30"/>
      <c r="C2496" s="7"/>
      <c r="D2496" s="9" t="s">
        <v>42</v>
      </c>
      <c r="E2496" s="10" t="s">
        <v>41</v>
      </c>
      <c r="F2496" s="9"/>
      <c r="G2496" s="11">
        <v>0</v>
      </c>
      <c r="R2496" s="12">
        <f>G2496+I2496+J2496+K2496-L2496-M2496-N2496-Q2496</f>
        <v>0</v>
      </c>
      <c r="X2496" s="20" t="str">
        <f t="shared" si="1317"/>
        <v/>
      </c>
      <c r="Y2496" s="20" t="str">
        <f t="shared" si="1318"/>
        <v/>
      </c>
      <c r="Z2496" s="20" t="str">
        <f>IF(R2496&lt;S2496+T2496,"期末实有头数应大于等于能繁母畜+种公畜","")</f>
        <v/>
      </c>
      <c r="AA2496" s="20" t="str">
        <f>IF(R2496&lt;U2496+V2496,"期末实有头数应大于等于良种+改良种","")</f>
        <v/>
      </c>
      <c r="AE2496" s="28"/>
      <c r="AF2496" s="29"/>
    </row>
    <row r="2497" spans="1:32">
      <c r="A2497" s="7"/>
      <c r="B2497" s="30"/>
      <c r="C2497" s="7"/>
      <c r="D2497" s="9" t="s">
        <v>43</v>
      </c>
      <c r="E2497" s="10" t="s">
        <v>41</v>
      </c>
      <c r="F2497" s="9"/>
      <c r="G2497" s="11">
        <v>0</v>
      </c>
      <c r="R2497" s="12">
        <f>G2497+I2497+J2497+K2497-L2497-M2497-N2497-Q2497</f>
        <v>0</v>
      </c>
      <c r="U2497" s="15" t="s">
        <v>32</v>
      </c>
      <c r="V2497" s="15" t="s">
        <v>32</v>
      </c>
      <c r="X2497" s="20" t="str">
        <f t="shared" si="1317"/>
        <v/>
      </c>
      <c r="Y2497" s="20" t="str">
        <f t="shared" si="1318"/>
        <v/>
      </c>
      <c r="Z2497" s="20" t="str">
        <f>IF(R2497&lt;S2497+T2497,"期末实有头数应大于等于能繁母畜+种公畜","")</f>
        <v/>
      </c>
      <c r="AA2497" s="20"/>
      <c r="AE2497" s="28"/>
      <c r="AF2497" s="29"/>
    </row>
    <row r="2498" spans="1:32">
      <c r="A2498" s="7"/>
      <c r="B2498" s="30"/>
      <c r="C2498" s="7"/>
      <c r="D2498" s="9" t="s">
        <v>44</v>
      </c>
      <c r="E2498" s="10" t="s">
        <v>41</v>
      </c>
      <c r="F2498" s="9"/>
      <c r="G2498" s="14"/>
      <c r="H2498" s="15" t="s">
        <v>32</v>
      </c>
      <c r="I2498" s="15" t="s">
        <v>32</v>
      </c>
      <c r="J2498" s="15" t="s">
        <v>32</v>
      </c>
      <c r="K2498" s="15" t="s">
        <v>32</v>
      </c>
      <c r="L2498" s="15" t="s">
        <v>32</v>
      </c>
      <c r="M2498" s="15" t="s">
        <v>32</v>
      </c>
      <c r="N2498" s="15" t="s">
        <v>32</v>
      </c>
      <c r="O2498" s="15" t="s">
        <v>32</v>
      </c>
      <c r="P2498" s="15" t="s">
        <v>32</v>
      </c>
      <c r="Q2498" s="15" t="s">
        <v>32</v>
      </c>
      <c r="R2498" s="22"/>
      <c r="T2498" s="15" t="s">
        <v>32</v>
      </c>
      <c r="U2498" s="15" t="s">
        <v>32</v>
      </c>
      <c r="V2498" s="15" t="s">
        <v>32</v>
      </c>
      <c r="X2498" s="20" t="str">
        <f t="shared" si="1317"/>
        <v/>
      </c>
      <c r="Y2498" s="20"/>
      <c r="Z2498" s="20"/>
      <c r="AA2498" s="20"/>
      <c r="AE2498" s="28"/>
      <c r="AF2498" s="29"/>
    </row>
    <row r="2499" spans="1:32">
      <c r="A2499" s="7"/>
      <c r="B2499" s="30"/>
      <c r="C2499" s="7"/>
      <c r="D2499" s="9" t="s">
        <v>45</v>
      </c>
      <c r="E2499" s="10" t="s">
        <v>41</v>
      </c>
      <c r="F2499" s="9"/>
      <c r="G2499" s="14"/>
      <c r="H2499" s="15" t="s">
        <v>32</v>
      </c>
      <c r="I2499" s="15" t="s">
        <v>32</v>
      </c>
      <c r="J2499" s="15" t="s">
        <v>32</v>
      </c>
      <c r="K2499" s="15" t="s">
        <v>32</v>
      </c>
      <c r="L2499" s="15" t="s">
        <v>32</v>
      </c>
      <c r="M2499" s="15" t="s">
        <v>32</v>
      </c>
      <c r="N2499" s="15" t="s">
        <v>32</v>
      </c>
      <c r="O2499" s="15" t="s">
        <v>32</v>
      </c>
      <c r="P2499" s="15" t="s">
        <v>32</v>
      </c>
      <c r="Q2499" s="15" t="s">
        <v>32</v>
      </c>
      <c r="R2499" s="22"/>
      <c r="T2499" s="15" t="s">
        <v>32</v>
      </c>
      <c r="U2499" s="15" t="s">
        <v>32</v>
      </c>
      <c r="V2499" s="15" t="s">
        <v>32</v>
      </c>
      <c r="X2499" s="20" t="str">
        <f t="shared" si="1317"/>
        <v/>
      </c>
      <c r="Y2499" s="20"/>
      <c r="Z2499" s="20"/>
      <c r="AA2499" s="20"/>
      <c r="AE2499" s="28"/>
      <c r="AF2499" s="29"/>
    </row>
    <row r="2500" spans="1:32">
      <c r="A2500" s="7"/>
      <c r="B2500" s="30"/>
      <c r="C2500" s="7"/>
      <c r="D2500" s="9" t="s">
        <v>46</v>
      </c>
      <c r="E2500" s="10" t="s">
        <v>41</v>
      </c>
      <c r="F2500" s="9"/>
      <c r="G2500" s="11">
        <v>0</v>
      </c>
      <c r="R2500" s="12">
        <f>G2500+I2500+J2500+K2500-L2500-M2500-N2500-Q2500</f>
        <v>0</v>
      </c>
      <c r="X2500" s="20" t="str">
        <f t="shared" si="1317"/>
        <v/>
      </c>
      <c r="Y2500" s="20" t="str">
        <f>IF(N2500&lt;O2500+P2500,"出卖应大于等于出卖肉畜+出卖仔畜","")</f>
        <v/>
      </c>
      <c r="Z2500" s="20" t="str">
        <f t="shared" ref="Z2500:Z2509" si="1322">IF(R2500&lt;S2500+T2500,"期末实有头数应大于等于能繁母畜+种公畜","")</f>
        <v/>
      </c>
      <c r="AA2500" s="20" t="str">
        <f t="shared" ref="AA2500:AA2505" si="1323">IF(R2500&lt;U2500+V2500,"期末实有头数应大于等于良种+改良种","")</f>
        <v/>
      </c>
      <c r="AE2500" s="28"/>
      <c r="AF2500" s="29"/>
    </row>
    <row r="2501" spans="1:32">
      <c r="A2501" s="7"/>
      <c r="B2501" s="30"/>
      <c r="C2501" s="7"/>
      <c r="D2501" s="9" t="s">
        <v>47</v>
      </c>
      <c r="E2501" s="16" t="s">
        <v>27</v>
      </c>
      <c r="F2501" s="9"/>
      <c r="G2501" s="11">
        <v>0</v>
      </c>
      <c r="R2501" s="12">
        <f>G2501+I2501+J2501+K2501-L2501-M2501-N2501-Q2501</f>
        <v>0</v>
      </c>
      <c r="X2501" s="20" t="str">
        <f t="shared" si="1317"/>
        <v/>
      </c>
      <c r="Y2501" s="20" t="str">
        <f>IF(N2501&lt;O2501+P2501,"出卖应大于等于出卖肉畜+出卖仔畜","")</f>
        <v/>
      </c>
      <c r="Z2501" s="20" t="str">
        <f t="shared" si="1322"/>
        <v/>
      </c>
      <c r="AA2501" s="20" t="str">
        <f t="shared" si="1323"/>
        <v/>
      </c>
      <c r="AE2501" s="28"/>
      <c r="AF2501" s="29"/>
    </row>
    <row r="2502" spans="1:32">
      <c r="A2502" s="7"/>
      <c r="B2502" s="30"/>
      <c r="C2502" s="7"/>
      <c r="D2502" s="9" t="s">
        <v>26</v>
      </c>
      <c r="E2502" s="10" t="s">
        <v>27</v>
      </c>
      <c r="F2502" s="9"/>
      <c r="G2502" s="11">
        <v>12</v>
      </c>
      <c r="H2502" s="12">
        <f t="shared" ref="G2502:V2502" si="1324">H2503+H2518</f>
        <v>0</v>
      </c>
      <c r="I2502" s="12">
        <f t="shared" si="1324"/>
        <v>0</v>
      </c>
      <c r="J2502" s="12">
        <f t="shared" si="1324"/>
        <v>0</v>
      </c>
      <c r="K2502" s="12">
        <f t="shared" si="1324"/>
        <v>0</v>
      </c>
      <c r="L2502" s="12">
        <f t="shared" si="1324"/>
        <v>0</v>
      </c>
      <c r="M2502" s="12">
        <f t="shared" si="1324"/>
        <v>0</v>
      </c>
      <c r="N2502" s="12">
        <f t="shared" si="1324"/>
        <v>0</v>
      </c>
      <c r="O2502" s="12">
        <f t="shared" si="1324"/>
        <v>0</v>
      </c>
      <c r="P2502" s="12">
        <f t="shared" si="1324"/>
        <v>0</v>
      </c>
      <c r="Q2502" s="12">
        <f t="shared" si="1324"/>
        <v>0</v>
      </c>
      <c r="R2502" s="12">
        <f t="shared" si="1324"/>
        <v>2</v>
      </c>
      <c r="S2502" s="12">
        <f t="shared" si="1324"/>
        <v>0</v>
      </c>
      <c r="T2502" s="12">
        <f t="shared" si="1324"/>
        <v>0</v>
      </c>
      <c r="U2502" s="12">
        <f t="shared" si="1324"/>
        <v>0</v>
      </c>
      <c r="V2502" s="12">
        <f t="shared" si="1324"/>
        <v>0</v>
      </c>
      <c r="X2502" s="20" t="str">
        <f t="shared" si="1317"/>
        <v/>
      </c>
      <c r="Y2502" s="20" t="str">
        <f>IF(N2502&lt;O2502+P2502,"出卖应大于等于出卖肉畜+出卖仔畜","")</f>
        <v/>
      </c>
      <c r="Z2502" s="20" t="str">
        <f t="shared" si="1322"/>
        <v/>
      </c>
      <c r="AA2502" s="20" t="str">
        <f t="shared" si="1323"/>
        <v/>
      </c>
      <c r="AE2502" s="28"/>
      <c r="AF2502" s="29"/>
    </row>
    <row r="2503" spans="1:32">
      <c r="A2503" s="7"/>
      <c r="B2503" s="30"/>
      <c r="C2503" s="7"/>
      <c r="D2503" s="9" t="s">
        <v>28</v>
      </c>
      <c r="E2503" s="10" t="s">
        <v>27</v>
      </c>
      <c r="F2503" s="9"/>
      <c r="G2503" s="11">
        <v>12</v>
      </c>
      <c r="H2503" s="12">
        <f t="shared" ref="G2503:V2503" si="1325">H2504+H2512</f>
        <v>0</v>
      </c>
      <c r="I2503" s="12">
        <f t="shared" si="1325"/>
        <v>0</v>
      </c>
      <c r="J2503" s="12">
        <f t="shared" si="1325"/>
        <v>0</v>
      </c>
      <c r="K2503" s="12">
        <f t="shared" si="1325"/>
        <v>0</v>
      </c>
      <c r="L2503" s="12">
        <f t="shared" si="1325"/>
        <v>0</v>
      </c>
      <c r="M2503" s="12">
        <f t="shared" si="1325"/>
        <v>0</v>
      </c>
      <c r="N2503" s="12">
        <f t="shared" si="1325"/>
        <v>0</v>
      </c>
      <c r="O2503" s="12">
        <f t="shared" si="1325"/>
        <v>0</v>
      </c>
      <c r="P2503" s="12">
        <f t="shared" si="1325"/>
        <v>0</v>
      </c>
      <c r="Q2503" s="12">
        <f t="shared" si="1325"/>
        <v>0</v>
      </c>
      <c r="R2503" s="12">
        <f t="shared" si="1325"/>
        <v>2</v>
      </c>
      <c r="S2503" s="12">
        <f t="shared" si="1325"/>
        <v>0</v>
      </c>
      <c r="T2503" s="12">
        <f t="shared" si="1325"/>
        <v>0</v>
      </c>
      <c r="U2503" s="12">
        <f t="shared" si="1325"/>
        <v>0</v>
      </c>
      <c r="V2503" s="12">
        <f t="shared" si="1325"/>
        <v>0</v>
      </c>
      <c r="X2503" s="20" t="str">
        <f t="shared" ref="X2503:X2519" si="1326">IF(H2503&lt;I2503,"繁殖仔畜应大于等于成活","")</f>
        <v/>
      </c>
      <c r="Y2503" s="20" t="str">
        <f t="shared" ref="Y2503:Y2514" si="1327">IF(N2503&lt;O2503+P2503,"出卖应大于等于出卖肉畜+出卖仔畜","")</f>
        <v/>
      </c>
      <c r="Z2503" s="20" t="str">
        <f t="shared" si="1322"/>
        <v/>
      </c>
      <c r="AA2503" s="20" t="str">
        <f t="shared" si="1323"/>
        <v/>
      </c>
      <c r="AE2503" s="28"/>
      <c r="AF2503" s="29"/>
    </row>
    <row r="2504" spans="1:32">
      <c r="A2504" s="7"/>
      <c r="B2504" s="30"/>
      <c r="C2504" s="7"/>
      <c r="D2504" s="9" t="s">
        <v>29</v>
      </c>
      <c r="E2504" s="10" t="s">
        <v>27</v>
      </c>
      <c r="F2504" s="9"/>
      <c r="G2504" s="11">
        <v>2</v>
      </c>
      <c r="H2504" s="12">
        <f t="shared" ref="G2504:R2504" si="1328">H2505+H2508+H2509+H2510+H2511</f>
        <v>0</v>
      </c>
      <c r="I2504" s="12">
        <f t="shared" si="1328"/>
        <v>0</v>
      </c>
      <c r="J2504" s="12">
        <f t="shared" si="1328"/>
        <v>0</v>
      </c>
      <c r="K2504" s="12">
        <f t="shared" si="1328"/>
        <v>0</v>
      </c>
      <c r="L2504" s="12">
        <f t="shared" si="1328"/>
        <v>0</v>
      </c>
      <c r="M2504" s="12">
        <f t="shared" si="1328"/>
        <v>0</v>
      </c>
      <c r="N2504" s="12">
        <f t="shared" si="1328"/>
        <v>0</v>
      </c>
      <c r="O2504" s="12">
        <f t="shared" si="1328"/>
        <v>0</v>
      </c>
      <c r="P2504" s="12">
        <f t="shared" si="1328"/>
        <v>0</v>
      </c>
      <c r="Q2504" s="12">
        <f t="shared" si="1328"/>
        <v>0</v>
      </c>
      <c r="R2504" s="12">
        <f t="shared" si="1328"/>
        <v>2</v>
      </c>
      <c r="S2504" s="12">
        <f>S2505+S2508+S2509+S2511</f>
        <v>0</v>
      </c>
      <c r="T2504" s="12">
        <f>T2505+T2508+T2509+T2511</f>
        <v>0</v>
      </c>
      <c r="U2504" s="12">
        <f>U2505+U2508+U2509+U2511</f>
        <v>0</v>
      </c>
      <c r="V2504" s="12">
        <f>V2505+V2508+V2509+V2511</f>
        <v>0</v>
      </c>
      <c r="X2504" s="20" t="str">
        <f t="shared" si="1326"/>
        <v/>
      </c>
      <c r="Y2504" s="20" t="str">
        <f t="shared" si="1327"/>
        <v/>
      </c>
      <c r="Z2504" s="20" t="str">
        <f t="shared" si="1322"/>
        <v/>
      </c>
      <c r="AA2504" s="20" t="str">
        <f t="shared" si="1323"/>
        <v/>
      </c>
      <c r="AE2504" s="28"/>
      <c r="AF2504" s="29"/>
    </row>
    <row r="2505" spans="1:32">
      <c r="A2505" s="7"/>
      <c r="B2505" s="30"/>
      <c r="C2505" s="7"/>
      <c r="D2505" s="9" t="s">
        <v>30</v>
      </c>
      <c r="E2505" s="10" t="s">
        <v>27</v>
      </c>
      <c r="F2505" s="9"/>
      <c r="G2505" s="11">
        <v>0</v>
      </c>
      <c r="R2505" s="12">
        <f>G2505+I2505+J2505+K2505-L2505-M2505-N2505-Q2505</f>
        <v>0</v>
      </c>
      <c r="X2505" s="20" t="str">
        <f t="shared" si="1326"/>
        <v/>
      </c>
      <c r="Y2505" s="20" t="str">
        <f t="shared" si="1327"/>
        <v/>
      </c>
      <c r="Z2505" s="20" t="str">
        <f t="shared" si="1322"/>
        <v/>
      </c>
      <c r="AA2505" s="20" t="str">
        <f t="shared" si="1323"/>
        <v/>
      </c>
      <c r="AE2505" s="28"/>
      <c r="AF2505" s="29"/>
    </row>
    <row r="2506" spans="1:32">
      <c r="A2506" s="7"/>
      <c r="B2506" s="30"/>
      <c r="C2506" s="7"/>
      <c r="D2506" s="9" t="s">
        <v>31</v>
      </c>
      <c r="E2506" s="10" t="s">
        <v>27</v>
      </c>
      <c r="F2506" s="9"/>
      <c r="G2506" s="11">
        <v>0</v>
      </c>
      <c r="R2506" s="12">
        <f t="shared" ref="R2506:R2511" si="1329">G2506+I2506+J2506+K2506-L2506-M2506-N2506-Q2506</f>
        <v>0</v>
      </c>
      <c r="U2506" s="15" t="s">
        <v>32</v>
      </c>
      <c r="V2506" s="15" t="s">
        <v>32</v>
      </c>
      <c r="X2506" s="20" t="str">
        <f t="shared" si="1326"/>
        <v/>
      </c>
      <c r="Y2506" s="20" t="str">
        <f t="shared" si="1327"/>
        <v/>
      </c>
      <c r="Z2506" s="20" t="str">
        <f t="shared" si="1322"/>
        <v/>
      </c>
      <c r="AA2506" s="20"/>
      <c r="AE2506" s="28"/>
      <c r="AF2506" s="29"/>
    </row>
    <row r="2507" spans="1:32">
      <c r="A2507" s="7"/>
      <c r="B2507" s="30"/>
      <c r="C2507" s="7"/>
      <c r="D2507" s="9" t="s">
        <v>33</v>
      </c>
      <c r="E2507" s="10" t="s">
        <v>27</v>
      </c>
      <c r="F2507" s="9"/>
      <c r="G2507" s="11">
        <v>0</v>
      </c>
      <c r="R2507" s="12">
        <f t="shared" si="1329"/>
        <v>0</v>
      </c>
      <c r="U2507" s="15" t="s">
        <v>32</v>
      </c>
      <c r="V2507" s="15" t="s">
        <v>32</v>
      </c>
      <c r="X2507" s="20" t="str">
        <f t="shared" si="1326"/>
        <v/>
      </c>
      <c r="Y2507" s="20" t="str">
        <f t="shared" si="1327"/>
        <v/>
      </c>
      <c r="Z2507" s="20" t="str">
        <f t="shared" si="1322"/>
        <v/>
      </c>
      <c r="AA2507" s="20"/>
      <c r="AE2507" s="28"/>
      <c r="AF2507" s="29"/>
    </row>
    <row r="2508" spans="1:32">
      <c r="A2508" s="7"/>
      <c r="B2508" s="30"/>
      <c r="C2508" s="7"/>
      <c r="D2508" s="9" t="s">
        <v>34</v>
      </c>
      <c r="E2508" s="10" t="s">
        <v>35</v>
      </c>
      <c r="F2508" s="9"/>
      <c r="G2508" s="11">
        <v>0</v>
      </c>
      <c r="R2508" s="12">
        <f t="shared" si="1329"/>
        <v>0</v>
      </c>
      <c r="X2508" s="20" t="str">
        <f t="shared" si="1326"/>
        <v/>
      </c>
      <c r="Y2508" s="20" t="str">
        <f t="shared" si="1327"/>
        <v/>
      </c>
      <c r="Z2508" s="20" t="str">
        <f t="shared" si="1322"/>
        <v/>
      </c>
      <c r="AA2508" s="20" t="str">
        <f>IF(R2508&lt;U2508+V2508,"期末实有头数应大于等于良种+改良种","")</f>
        <v/>
      </c>
      <c r="AE2508" s="28"/>
      <c r="AF2508" s="29"/>
    </row>
    <row r="2509" spans="1:32">
      <c r="A2509" s="7"/>
      <c r="B2509" s="30"/>
      <c r="C2509" s="7"/>
      <c r="D2509" s="9" t="s">
        <v>36</v>
      </c>
      <c r="E2509" s="10" t="s">
        <v>27</v>
      </c>
      <c r="F2509" s="9"/>
      <c r="G2509" s="11">
        <v>2</v>
      </c>
      <c r="R2509" s="12">
        <f t="shared" si="1329"/>
        <v>2</v>
      </c>
      <c r="X2509" s="20" t="str">
        <f t="shared" si="1326"/>
        <v/>
      </c>
      <c r="Y2509" s="20" t="str">
        <f t="shared" si="1327"/>
        <v/>
      </c>
      <c r="Z2509" s="20" t="str">
        <f t="shared" si="1322"/>
        <v/>
      </c>
      <c r="AA2509" s="20" t="str">
        <f>IF(R2509&lt;U2509+V2509,"期末实有头数应大于等于良种+改良种","")</f>
        <v/>
      </c>
      <c r="AE2509" s="28"/>
      <c r="AF2509" s="29"/>
    </row>
    <row r="2510" spans="1:32">
      <c r="A2510" s="7"/>
      <c r="B2510" s="30"/>
      <c r="C2510" s="7"/>
      <c r="D2510" s="9" t="s">
        <v>37</v>
      </c>
      <c r="E2510" s="10" t="s">
        <v>27</v>
      </c>
      <c r="F2510" s="9"/>
      <c r="G2510" s="11">
        <v>0</v>
      </c>
      <c r="R2510" s="12">
        <f t="shared" si="1329"/>
        <v>0</v>
      </c>
      <c r="S2510" s="15" t="s">
        <v>32</v>
      </c>
      <c r="T2510" s="15" t="s">
        <v>32</v>
      </c>
      <c r="U2510" s="15" t="s">
        <v>32</v>
      </c>
      <c r="V2510" s="15" t="s">
        <v>32</v>
      </c>
      <c r="X2510" s="20" t="str">
        <f t="shared" si="1326"/>
        <v/>
      </c>
      <c r="Y2510" s="20" t="str">
        <f t="shared" si="1327"/>
        <v/>
      </c>
      <c r="Z2510" s="20"/>
      <c r="AA2510" s="20"/>
      <c r="AE2510" s="28"/>
      <c r="AF2510" s="29"/>
    </row>
    <row r="2511" spans="1:32">
      <c r="A2511" s="7"/>
      <c r="B2511" s="30"/>
      <c r="C2511" s="7"/>
      <c r="D2511" s="9" t="s">
        <v>38</v>
      </c>
      <c r="E2511" s="10" t="s">
        <v>39</v>
      </c>
      <c r="F2511" s="9"/>
      <c r="G2511" s="11">
        <v>0</v>
      </c>
      <c r="R2511" s="12">
        <f t="shared" si="1329"/>
        <v>0</v>
      </c>
      <c r="X2511" s="20" t="str">
        <f t="shared" si="1326"/>
        <v/>
      </c>
      <c r="Y2511" s="20" t="str">
        <f t="shared" si="1327"/>
        <v/>
      </c>
      <c r="Z2511" s="20" t="str">
        <f>IF(R2511&lt;S2511+T2511,"期末实有头数应大于等于能繁母畜+种公畜","")</f>
        <v/>
      </c>
      <c r="AA2511" s="20" t="str">
        <f>IF(R2511&lt;U2511+V2511,"期末实有头数应大于等于良种+改良种","")</f>
        <v/>
      </c>
      <c r="AE2511" s="28"/>
      <c r="AF2511" s="29"/>
    </row>
    <row r="2512" spans="1:32">
      <c r="A2512" s="7"/>
      <c r="B2512" s="30"/>
      <c r="C2512" s="7"/>
      <c r="D2512" s="9" t="s">
        <v>40</v>
      </c>
      <c r="E2512" s="10" t="s">
        <v>41</v>
      </c>
      <c r="F2512" s="9"/>
      <c r="G2512" s="11">
        <v>0</v>
      </c>
      <c r="H2512" s="12">
        <f t="shared" ref="G2512:V2512" si="1330">H2513+H2517</f>
        <v>0</v>
      </c>
      <c r="I2512" s="12">
        <f t="shared" si="1330"/>
        <v>0</v>
      </c>
      <c r="J2512" s="12">
        <f t="shared" si="1330"/>
        <v>0</v>
      </c>
      <c r="K2512" s="12">
        <f t="shared" si="1330"/>
        <v>0</v>
      </c>
      <c r="L2512" s="12">
        <f t="shared" si="1330"/>
        <v>0</v>
      </c>
      <c r="M2512" s="12">
        <f t="shared" si="1330"/>
        <v>0</v>
      </c>
      <c r="N2512" s="12">
        <f t="shared" si="1330"/>
        <v>0</v>
      </c>
      <c r="O2512" s="12">
        <f t="shared" si="1330"/>
        <v>0</v>
      </c>
      <c r="P2512" s="12">
        <f t="shared" si="1330"/>
        <v>0</v>
      </c>
      <c r="Q2512" s="12">
        <f t="shared" si="1330"/>
        <v>0</v>
      </c>
      <c r="R2512" s="21">
        <f t="shared" si="1330"/>
        <v>0</v>
      </c>
      <c r="S2512" s="12">
        <f t="shared" si="1330"/>
        <v>0</v>
      </c>
      <c r="T2512" s="12">
        <f t="shared" si="1330"/>
        <v>0</v>
      </c>
      <c r="U2512" s="12">
        <f t="shared" si="1330"/>
        <v>0</v>
      </c>
      <c r="V2512" s="12">
        <f t="shared" si="1330"/>
        <v>0</v>
      </c>
      <c r="X2512" s="20" t="str">
        <f t="shared" si="1326"/>
        <v/>
      </c>
      <c r="Y2512" s="20" t="str">
        <f t="shared" si="1327"/>
        <v/>
      </c>
      <c r="Z2512" s="20" t="str">
        <f>IF(R2512&lt;S2512+T2512,"期末实有头数应大于等于能繁母畜+种公畜","")</f>
        <v/>
      </c>
      <c r="AA2512" s="20" t="str">
        <f>IF(R2512&lt;U2512+V2512,"期末实有头数应大于等于良种+改良种","")</f>
        <v/>
      </c>
      <c r="AE2512" s="28"/>
      <c r="AF2512" s="29"/>
    </row>
    <row r="2513" spans="1:32">
      <c r="A2513" s="7"/>
      <c r="B2513" s="30"/>
      <c r="C2513" s="7"/>
      <c r="D2513" s="9" t="s">
        <v>42</v>
      </c>
      <c r="E2513" s="10" t="s">
        <v>41</v>
      </c>
      <c r="F2513" s="9"/>
      <c r="G2513" s="11">
        <v>0</v>
      </c>
      <c r="R2513" s="12">
        <f>G2513+I2513+J2513+K2513-L2513-M2513-N2513-Q2513</f>
        <v>0</v>
      </c>
      <c r="X2513" s="20" t="str">
        <f t="shared" si="1326"/>
        <v/>
      </c>
      <c r="Y2513" s="20" t="str">
        <f t="shared" si="1327"/>
        <v/>
      </c>
      <c r="Z2513" s="20" t="str">
        <f>IF(R2513&lt;S2513+T2513,"期末实有头数应大于等于能繁母畜+种公畜","")</f>
        <v/>
      </c>
      <c r="AA2513" s="20" t="str">
        <f>IF(R2513&lt;U2513+V2513,"期末实有头数应大于等于良种+改良种","")</f>
        <v/>
      </c>
      <c r="AE2513" s="28"/>
      <c r="AF2513" s="29"/>
    </row>
    <row r="2514" spans="1:32">
      <c r="A2514" s="7"/>
      <c r="B2514" s="30"/>
      <c r="C2514" s="7"/>
      <c r="D2514" s="9" t="s">
        <v>43</v>
      </c>
      <c r="E2514" s="10" t="s">
        <v>41</v>
      </c>
      <c r="F2514" s="9"/>
      <c r="G2514" s="11">
        <v>0</v>
      </c>
      <c r="R2514" s="12">
        <f>G2514+I2514+J2514+K2514-L2514-M2514-N2514-Q2514</f>
        <v>0</v>
      </c>
      <c r="U2514" s="15" t="s">
        <v>32</v>
      </c>
      <c r="V2514" s="15" t="s">
        <v>32</v>
      </c>
      <c r="X2514" s="20" t="str">
        <f t="shared" si="1326"/>
        <v/>
      </c>
      <c r="Y2514" s="20" t="str">
        <f t="shared" si="1327"/>
        <v/>
      </c>
      <c r="Z2514" s="20" t="str">
        <f>IF(R2514&lt;S2514+T2514,"期末实有头数应大于等于能繁母畜+种公畜","")</f>
        <v/>
      </c>
      <c r="AA2514" s="20"/>
      <c r="AE2514" s="28"/>
      <c r="AF2514" s="29"/>
    </row>
    <row r="2515" spans="1:32">
      <c r="A2515" s="7"/>
      <c r="B2515" s="30"/>
      <c r="C2515" s="7"/>
      <c r="D2515" s="9" t="s">
        <v>44</v>
      </c>
      <c r="E2515" s="10" t="s">
        <v>41</v>
      </c>
      <c r="F2515" s="9"/>
      <c r="G2515" s="14"/>
      <c r="H2515" s="15" t="s">
        <v>32</v>
      </c>
      <c r="I2515" s="15" t="s">
        <v>32</v>
      </c>
      <c r="J2515" s="15" t="s">
        <v>32</v>
      </c>
      <c r="K2515" s="15" t="s">
        <v>32</v>
      </c>
      <c r="L2515" s="15" t="s">
        <v>32</v>
      </c>
      <c r="M2515" s="15" t="s">
        <v>32</v>
      </c>
      <c r="N2515" s="15" t="s">
        <v>32</v>
      </c>
      <c r="O2515" s="15" t="s">
        <v>32</v>
      </c>
      <c r="P2515" s="15" t="s">
        <v>32</v>
      </c>
      <c r="Q2515" s="15" t="s">
        <v>32</v>
      </c>
      <c r="R2515" s="22"/>
      <c r="T2515" s="15" t="s">
        <v>32</v>
      </c>
      <c r="U2515" s="15" t="s">
        <v>32</v>
      </c>
      <c r="V2515" s="15" t="s">
        <v>32</v>
      </c>
      <c r="X2515" s="20" t="str">
        <f t="shared" si="1326"/>
        <v/>
      </c>
      <c r="Y2515" s="20"/>
      <c r="Z2515" s="20"/>
      <c r="AA2515" s="20"/>
      <c r="AE2515" s="28"/>
      <c r="AF2515" s="29"/>
    </row>
    <row r="2516" spans="1:32">
      <c r="A2516" s="7"/>
      <c r="B2516" s="30"/>
      <c r="C2516" s="7"/>
      <c r="D2516" s="9" t="s">
        <v>45</v>
      </c>
      <c r="E2516" s="10" t="s">
        <v>41</v>
      </c>
      <c r="F2516" s="9"/>
      <c r="G2516" s="14"/>
      <c r="H2516" s="15" t="s">
        <v>32</v>
      </c>
      <c r="I2516" s="15" t="s">
        <v>32</v>
      </c>
      <c r="J2516" s="15" t="s">
        <v>32</v>
      </c>
      <c r="K2516" s="15" t="s">
        <v>32</v>
      </c>
      <c r="L2516" s="15" t="s">
        <v>32</v>
      </c>
      <c r="M2516" s="15" t="s">
        <v>32</v>
      </c>
      <c r="N2516" s="15" t="s">
        <v>32</v>
      </c>
      <c r="O2516" s="15" t="s">
        <v>32</v>
      </c>
      <c r="P2516" s="15" t="s">
        <v>32</v>
      </c>
      <c r="Q2516" s="15" t="s">
        <v>32</v>
      </c>
      <c r="R2516" s="22"/>
      <c r="T2516" s="15" t="s">
        <v>32</v>
      </c>
      <c r="U2516" s="15" t="s">
        <v>32</v>
      </c>
      <c r="V2516" s="15" t="s">
        <v>32</v>
      </c>
      <c r="X2516" s="20" t="str">
        <f t="shared" si="1326"/>
        <v/>
      </c>
      <c r="Y2516" s="20"/>
      <c r="Z2516" s="20"/>
      <c r="AA2516" s="20"/>
      <c r="AE2516" s="28"/>
      <c r="AF2516" s="29"/>
    </row>
    <row r="2517" spans="1:32">
      <c r="A2517" s="7"/>
      <c r="B2517" s="30"/>
      <c r="C2517" s="7"/>
      <c r="D2517" s="9" t="s">
        <v>46</v>
      </c>
      <c r="E2517" s="10" t="s">
        <v>41</v>
      </c>
      <c r="F2517" s="9"/>
      <c r="G2517" s="11">
        <v>0</v>
      </c>
      <c r="R2517" s="12">
        <f>G2517+I2517+J2517+K2517-L2517-M2517-N2517-Q2517</f>
        <v>0</v>
      </c>
      <c r="X2517" s="20" t="str">
        <f t="shared" si="1326"/>
        <v/>
      </c>
      <c r="Y2517" s="20" t="str">
        <f>IF(N2517&lt;O2517+P2517,"出卖应大于等于出卖肉畜+出卖仔畜","")</f>
        <v/>
      </c>
      <c r="Z2517" s="20" t="str">
        <f t="shared" ref="Z2517:Z2526" si="1331">IF(R2517&lt;S2517+T2517,"期末实有头数应大于等于能繁母畜+种公畜","")</f>
        <v/>
      </c>
      <c r="AA2517" s="20" t="str">
        <f t="shared" ref="AA2517:AA2522" si="1332">IF(R2517&lt;U2517+V2517,"期末实有头数应大于等于良种+改良种","")</f>
        <v/>
      </c>
      <c r="AE2517" s="28"/>
      <c r="AF2517" s="29"/>
    </row>
    <row r="2518" spans="1:32">
      <c r="A2518" s="7"/>
      <c r="B2518" s="30"/>
      <c r="C2518" s="7"/>
      <c r="D2518" s="9" t="s">
        <v>47</v>
      </c>
      <c r="E2518" s="16" t="s">
        <v>27</v>
      </c>
      <c r="F2518" s="9"/>
      <c r="G2518" s="11">
        <v>0</v>
      </c>
      <c r="R2518" s="12">
        <f>G2518+I2518+J2518+K2518-L2518-M2518-N2518-Q2518</f>
        <v>0</v>
      </c>
      <c r="X2518" s="20" t="str">
        <f t="shared" si="1326"/>
        <v/>
      </c>
      <c r="Y2518" s="20" t="str">
        <f>IF(N2518&lt;O2518+P2518,"出卖应大于等于出卖肉畜+出卖仔畜","")</f>
        <v/>
      </c>
      <c r="Z2518" s="20" t="str">
        <f t="shared" si="1331"/>
        <v/>
      </c>
      <c r="AA2518" s="20" t="str">
        <f t="shared" si="1332"/>
        <v/>
      </c>
      <c r="AE2518" s="28"/>
      <c r="AF2518" s="29"/>
    </row>
    <row r="2519" spans="1:32">
      <c r="A2519" s="7"/>
      <c r="B2519" s="30"/>
      <c r="C2519" s="7"/>
      <c r="D2519" s="9" t="s">
        <v>26</v>
      </c>
      <c r="E2519" s="10" t="s">
        <v>27</v>
      </c>
      <c r="F2519" s="9"/>
      <c r="G2519" s="11">
        <v>15</v>
      </c>
      <c r="H2519" s="12">
        <f t="shared" ref="G2519:V2519" si="1333">H2520+H2535</f>
        <v>6</v>
      </c>
      <c r="I2519" s="12">
        <f t="shared" si="1333"/>
        <v>6</v>
      </c>
      <c r="J2519" s="12">
        <f t="shared" si="1333"/>
        <v>0</v>
      </c>
      <c r="K2519" s="12">
        <f t="shared" si="1333"/>
        <v>0</v>
      </c>
      <c r="L2519" s="12">
        <f t="shared" si="1333"/>
        <v>0</v>
      </c>
      <c r="M2519" s="12">
        <f t="shared" si="1333"/>
        <v>0</v>
      </c>
      <c r="N2519" s="12">
        <f t="shared" si="1333"/>
        <v>4</v>
      </c>
      <c r="O2519" s="12">
        <f t="shared" si="1333"/>
        <v>0</v>
      </c>
      <c r="P2519" s="12">
        <f t="shared" si="1333"/>
        <v>4</v>
      </c>
      <c r="Q2519" s="12">
        <f t="shared" si="1333"/>
        <v>0</v>
      </c>
      <c r="R2519" s="12">
        <f t="shared" si="1333"/>
        <v>16</v>
      </c>
      <c r="S2519" s="12">
        <f t="shared" si="1333"/>
        <v>9</v>
      </c>
      <c r="T2519" s="12">
        <f t="shared" si="1333"/>
        <v>0</v>
      </c>
      <c r="U2519" s="12">
        <f t="shared" si="1333"/>
        <v>0</v>
      </c>
      <c r="V2519" s="12">
        <f t="shared" si="1333"/>
        <v>6</v>
      </c>
      <c r="X2519" s="20" t="str">
        <f t="shared" si="1326"/>
        <v/>
      </c>
      <c r="Y2519" s="20" t="str">
        <f>IF(N2519&lt;O2519+P2519,"出卖应大于等于出卖肉畜+出卖仔畜","")</f>
        <v/>
      </c>
      <c r="Z2519" s="20" t="str">
        <f t="shared" si="1331"/>
        <v/>
      </c>
      <c r="AA2519" s="20" t="str">
        <f t="shared" si="1332"/>
        <v/>
      </c>
      <c r="AE2519" s="28"/>
      <c r="AF2519" s="29"/>
    </row>
    <row r="2520" spans="1:32">
      <c r="A2520" s="7"/>
      <c r="B2520" s="30"/>
      <c r="C2520" s="7"/>
      <c r="D2520" s="9" t="s">
        <v>28</v>
      </c>
      <c r="E2520" s="10" t="s">
        <v>27</v>
      </c>
      <c r="F2520" s="9"/>
      <c r="G2520" s="11">
        <v>14</v>
      </c>
      <c r="H2520" s="12">
        <f t="shared" ref="G2520:V2520" si="1334">H2521+H2529</f>
        <v>6</v>
      </c>
      <c r="I2520" s="12">
        <f t="shared" si="1334"/>
        <v>6</v>
      </c>
      <c r="J2520" s="12">
        <f t="shared" si="1334"/>
        <v>0</v>
      </c>
      <c r="K2520" s="12">
        <f t="shared" si="1334"/>
        <v>0</v>
      </c>
      <c r="L2520" s="12">
        <f t="shared" si="1334"/>
        <v>0</v>
      </c>
      <c r="M2520" s="12">
        <f t="shared" si="1334"/>
        <v>0</v>
      </c>
      <c r="N2520" s="12">
        <f t="shared" si="1334"/>
        <v>4</v>
      </c>
      <c r="O2520" s="12">
        <f t="shared" si="1334"/>
        <v>0</v>
      </c>
      <c r="P2520" s="12">
        <f t="shared" si="1334"/>
        <v>4</v>
      </c>
      <c r="Q2520" s="12">
        <f t="shared" si="1334"/>
        <v>0</v>
      </c>
      <c r="R2520" s="12">
        <f t="shared" si="1334"/>
        <v>16</v>
      </c>
      <c r="S2520" s="12">
        <f t="shared" si="1334"/>
        <v>9</v>
      </c>
      <c r="T2520" s="12">
        <f t="shared" si="1334"/>
        <v>0</v>
      </c>
      <c r="U2520" s="12">
        <f t="shared" si="1334"/>
        <v>0</v>
      </c>
      <c r="V2520" s="12">
        <f t="shared" si="1334"/>
        <v>6</v>
      </c>
      <c r="X2520" s="20" t="str">
        <f t="shared" ref="X2520:X2536" si="1335">IF(H2520&lt;I2520,"繁殖仔畜应大于等于成活","")</f>
        <v/>
      </c>
      <c r="Y2520" s="20" t="str">
        <f t="shared" ref="Y2520:Y2531" si="1336">IF(N2520&lt;O2520+P2520,"出卖应大于等于出卖肉畜+出卖仔畜","")</f>
        <v/>
      </c>
      <c r="Z2520" s="20" t="str">
        <f t="shared" si="1331"/>
        <v/>
      </c>
      <c r="AA2520" s="20" t="str">
        <f t="shared" si="1332"/>
        <v/>
      </c>
      <c r="AE2520" s="28"/>
      <c r="AF2520" s="29"/>
    </row>
    <row r="2521" spans="1:32">
      <c r="A2521" s="7"/>
      <c r="B2521" s="30"/>
      <c r="C2521" s="7"/>
      <c r="D2521" s="9" t="s">
        <v>29</v>
      </c>
      <c r="E2521" s="10" t="s">
        <v>27</v>
      </c>
      <c r="F2521" s="9"/>
      <c r="G2521" s="11">
        <v>14</v>
      </c>
      <c r="H2521" s="12">
        <f t="shared" ref="G2521:R2521" si="1337">H2522+H2525+H2526+H2527+H2528</f>
        <v>6</v>
      </c>
      <c r="I2521" s="12">
        <f t="shared" si="1337"/>
        <v>6</v>
      </c>
      <c r="J2521" s="12">
        <f t="shared" si="1337"/>
        <v>0</v>
      </c>
      <c r="K2521" s="12">
        <f t="shared" si="1337"/>
        <v>0</v>
      </c>
      <c r="L2521" s="12">
        <f t="shared" si="1337"/>
        <v>0</v>
      </c>
      <c r="M2521" s="12">
        <f t="shared" si="1337"/>
        <v>0</v>
      </c>
      <c r="N2521" s="12">
        <f t="shared" si="1337"/>
        <v>4</v>
      </c>
      <c r="O2521" s="12">
        <f t="shared" si="1337"/>
        <v>0</v>
      </c>
      <c r="P2521" s="12">
        <f t="shared" si="1337"/>
        <v>4</v>
      </c>
      <c r="Q2521" s="12">
        <f t="shared" si="1337"/>
        <v>0</v>
      </c>
      <c r="R2521" s="12">
        <f t="shared" si="1337"/>
        <v>16</v>
      </c>
      <c r="S2521" s="12">
        <f>S2522+S2525+S2526+S2528</f>
        <v>9</v>
      </c>
      <c r="T2521" s="12">
        <f>T2522+T2525+T2526+T2528</f>
        <v>0</v>
      </c>
      <c r="U2521" s="12">
        <f>U2522+U2525+U2526+U2528</f>
        <v>0</v>
      </c>
      <c r="V2521" s="12">
        <f>V2522+V2525+V2526+V2528</f>
        <v>6</v>
      </c>
      <c r="X2521" s="20" t="str">
        <f t="shared" si="1335"/>
        <v/>
      </c>
      <c r="Y2521" s="20" t="str">
        <f t="shared" si="1336"/>
        <v/>
      </c>
      <c r="Z2521" s="20" t="str">
        <f t="shared" si="1331"/>
        <v/>
      </c>
      <c r="AA2521" s="20" t="str">
        <f t="shared" si="1332"/>
        <v/>
      </c>
      <c r="AE2521" s="28"/>
      <c r="AF2521" s="29"/>
    </row>
    <row r="2522" spans="1:32">
      <c r="A2522" s="7"/>
      <c r="B2522" s="30"/>
      <c r="C2522" s="7"/>
      <c r="D2522" s="9" t="s">
        <v>30</v>
      </c>
      <c r="E2522" s="10" t="s">
        <v>27</v>
      </c>
      <c r="F2522" s="9"/>
      <c r="G2522" s="11">
        <v>13</v>
      </c>
      <c r="H2522">
        <v>6</v>
      </c>
      <c r="I2522">
        <v>6</v>
      </c>
      <c r="N2522">
        <v>4</v>
      </c>
      <c r="P2522">
        <v>4</v>
      </c>
      <c r="R2522" s="12">
        <f>G2522+I2522+J2522+K2522-L2522-M2522-N2522-Q2522</f>
        <v>15</v>
      </c>
      <c r="S2522">
        <v>9</v>
      </c>
      <c r="V2522">
        <v>6</v>
      </c>
      <c r="X2522" s="20" t="str">
        <f t="shared" si="1335"/>
        <v/>
      </c>
      <c r="Y2522" s="20" t="str">
        <f t="shared" si="1336"/>
        <v/>
      </c>
      <c r="Z2522" s="20" t="str">
        <f t="shared" si="1331"/>
        <v/>
      </c>
      <c r="AA2522" s="20" t="str">
        <f t="shared" si="1332"/>
        <v/>
      </c>
      <c r="AE2522" s="28"/>
      <c r="AF2522" s="29"/>
    </row>
    <row r="2523" spans="1:32">
      <c r="A2523" s="7"/>
      <c r="B2523" s="30"/>
      <c r="C2523" s="7"/>
      <c r="D2523" s="9" t="s">
        <v>31</v>
      </c>
      <c r="E2523" s="10" t="s">
        <v>27</v>
      </c>
      <c r="F2523" s="9"/>
      <c r="G2523" s="11">
        <v>0</v>
      </c>
      <c r="R2523" s="12">
        <f t="shared" ref="R2523:R2528" si="1338">G2523+I2523+J2523+K2523-L2523-M2523-N2523-Q2523</f>
        <v>0</v>
      </c>
      <c r="U2523" s="15" t="s">
        <v>32</v>
      </c>
      <c r="V2523" s="15" t="s">
        <v>32</v>
      </c>
      <c r="X2523" s="20" t="str">
        <f t="shared" si="1335"/>
        <v/>
      </c>
      <c r="Y2523" s="20" t="str">
        <f t="shared" si="1336"/>
        <v/>
      </c>
      <c r="Z2523" s="20" t="str">
        <f t="shared" si="1331"/>
        <v/>
      </c>
      <c r="AA2523" s="20"/>
      <c r="AE2523" s="28"/>
      <c r="AF2523" s="29"/>
    </row>
    <row r="2524" spans="1:32">
      <c r="A2524" s="7"/>
      <c r="B2524" s="30"/>
      <c r="C2524" s="7"/>
      <c r="D2524" s="9" t="s">
        <v>33</v>
      </c>
      <c r="E2524" s="10" t="s">
        <v>27</v>
      </c>
      <c r="F2524" s="9"/>
      <c r="G2524" s="11">
        <v>0</v>
      </c>
      <c r="R2524" s="12">
        <f t="shared" si="1338"/>
        <v>0</v>
      </c>
      <c r="U2524" s="15" t="s">
        <v>32</v>
      </c>
      <c r="V2524" s="15" t="s">
        <v>32</v>
      </c>
      <c r="X2524" s="20" t="str">
        <f t="shared" si="1335"/>
        <v/>
      </c>
      <c r="Y2524" s="20" t="str">
        <f t="shared" si="1336"/>
        <v/>
      </c>
      <c r="Z2524" s="20" t="str">
        <f t="shared" si="1331"/>
        <v/>
      </c>
      <c r="AA2524" s="20"/>
      <c r="AE2524" s="28"/>
      <c r="AF2524" s="29"/>
    </row>
    <row r="2525" spans="1:32">
      <c r="A2525" s="7"/>
      <c r="B2525" s="30"/>
      <c r="C2525" s="7"/>
      <c r="D2525" s="9" t="s">
        <v>34</v>
      </c>
      <c r="E2525" s="10" t="s">
        <v>35</v>
      </c>
      <c r="F2525" s="9"/>
      <c r="G2525" s="11">
        <v>0</v>
      </c>
      <c r="R2525" s="12">
        <f t="shared" si="1338"/>
        <v>0</v>
      </c>
      <c r="X2525" s="20" t="str">
        <f t="shared" si="1335"/>
        <v/>
      </c>
      <c r="Y2525" s="20" t="str">
        <f t="shared" si="1336"/>
        <v/>
      </c>
      <c r="Z2525" s="20" t="str">
        <f t="shared" si="1331"/>
        <v/>
      </c>
      <c r="AA2525" s="20" t="str">
        <f>IF(R2525&lt;U2525+V2525,"期末实有头数应大于等于良种+改良种","")</f>
        <v/>
      </c>
      <c r="AE2525" s="28"/>
      <c r="AF2525" s="29"/>
    </row>
    <row r="2526" spans="1:32">
      <c r="A2526" s="7"/>
      <c r="B2526" s="30"/>
      <c r="C2526" s="7"/>
      <c r="D2526" s="9" t="s">
        <v>36</v>
      </c>
      <c r="E2526" s="10" t="s">
        <v>27</v>
      </c>
      <c r="F2526" s="9"/>
      <c r="G2526" s="11">
        <v>1</v>
      </c>
      <c r="R2526" s="12">
        <f t="shared" si="1338"/>
        <v>1</v>
      </c>
      <c r="X2526" s="20" t="str">
        <f t="shared" si="1335"/>
        <v/>
      </c>
      <c r="Y2526" s="20" t="str">
        <f t="shared" si="1336"/>
        <v/>
      </c>
      <c r="Z2526" s="20" t="str">
        <f t="shared" si="1331"/>
        <v/>
      </c>
      <c r="AA2526" s="20" t="str">
        <f>IF(R2526&lt;U2526+V2526,"期末实有头数应大于等于良种+改良种","")</f>
        <v/>
      </c>
      <c r="AE2526" s="28"/>
      <c r="AF2526" s="29"/>
    </row>
    <row r="2527" spans="1:32">
      <c r="A2527" s="7"/>
      <c r="B2527" s="30"/>
      <c r="C2527" s="7"/>
      <c r="D2527" s="9" t="s">
        <v>37</v>
      </c>
      <c r="E2527" s="10" t="s">
        <v>27</v>
      </c>
      <c r="F2527" s="9"/>
      <c r="G2527" s="11">
        <v>0</v>
      </c>
      <c r="R2527" s="12">
        <f t="shared" si="1338"/>
        <v>0</v>
      </c>
      <c r="S2527" s="15" t="s">
        <v>32</v>
      </c>
      <c r="T2527" s="15" t="s">
        <v>32</v>
      </c>
      <c r="U2527" s="15" t="s">
        <v>32</v>
      </c>
      <c r="V2527" s="15" t="s">
        <v>32</v>
      </c>
      <c r="X2527" s="20" t="str">
        <f t="shared" si="1335"/>
        <v/>
      </c>
      <c r="Y2527" s="20" t="str">
        <f t="shared" si="1336"/>
        <v/>
      </c>
      <c r="Z2527" s="20"/>
      <c r="AA2527" s="20"/>
      <c r="AE2527" s="28"/>
      <c r="AF2527" s="29"/>
    </row>
    <row r="2528" spans="1:32">
      <c r="A2528" s="7"/>
      <c r="B2528" s="30"/>
      <c r="C2528" s="7"/>
      <c r="D2528" s="9" t="s">
        <v>38</v>
      </c>
      <c r="E2528" s="10" t="s">
        <v>39</v>
      </c>
      <c r="F2528" s="9"/>
      <c r="G2528" s="11">
        <v>0</v>
      </c>
      <c r="R2528" s="12">
        <f t="shared" si="1338"/>
        <v>0</v>
      </c>
      <c r="X2528" s="20" t="str">
        <f t="shared" si="1335"/>
        <v/>
      </c>
      <c r="Y2528" s="20" t="str">
        <f t="shared" si="1336"/>
        <v/>
      </c>
      <c r="Z2528" s="20" t="str">
        <f>IF(R2528&lt;S2528+T2528,"期末实有头数应大于等于能繁母畜+种公畜","")</f>
        <v/>
      </c>
      <c r="AA2528" s="20" t="str">
        <f>IF(R2528&lt;U2528+V2528,"期末实有头数应大于等于良种+改良种","")</f>
        <v/>
      </c>
      <c r="AE2528" s="28"/>
      <c r="AF2528" s="29"/>
    </row>
    <row r="2529" spans="1:32">
      <c r="A2529" s="7"/>
      <c r="B2529" s="30"/>
      <c r="C2529" s="7"/>
      <c r="D2529" s="9" t="s">
        <v>40</v>
      </c>
      <c r="E2529" s="10" t="s">
        <v>41</v>
      </c>
      <c r="F2529" s="9"/>
      <c r="G2529" s="11">
        <v>0</v>
      </c>
      <c r="H2529" s="12">
        <f t="shared" ref="G2529:V2529" si="1339">H2530+H2534</f>
        <v>0</v>
      </c>
      <c r="I2529" s="12">
        <f t="shared" si="1339"/>
        <v>0</v>
      </c>
      <c r="J2529" s="12">
        <f t="shared" si="1339"/>
        <v>0</v>
      </c>
      <c r="K2529" s="12">
        <f t="shared" si="1339"/>
        <v>0</v>
      </c>
      <c r="L2529" s="12">
        <f t="shared" si="1339"/>
        <v>0</v>
      </c>
      <c r="M2529" s="12">
        <f t="shared" si="1339"/>
        <v>0</v>
      </c>
      <c r="N2529" s="12">
        <f t="shared" si="1339"/>
        <v>0</v>
      </c>
      <c r="O2529" s="12">
        <f t="shared" si="1339"/>
        <v>0</v>
      </c>
      <c r="P2529" s="12">
        <f t="shared" si="1339"/>
        <v>0</v>
      </c>
      <c r="Q2529" s="12">
        <f t="shared" si="1339"/>
        <v>0</v>
      </c>
      <c r="R2529" s="21">
        <f t="shared" si="1339"/>
        <v>0</v>
      </c>
      <c r="S2529" s="12">
        <f t="shared" si="1339"/>
        <v>0</v>
      </c>
      <c r="T2529" s="12">
        <f t="shared" si="1339"/>
        <v>0</v>
      </c>
      <c r="U2529" s="12">
        <f t="shared" si="1339"/>
        <v>0</v>
      </c>
      <c r="V2529" s="12">
        <f t="shared" si="1339"/>
        <v>0</v>
      </c>
      <c r="X2529" s="20" t="str">
        <f t="shared" si="1335"/>
        <v/>
      </c>
      <c r="Y2529" s="20" t="str">
        <f t="shared" si="1336"/>
        <v/>
      </c>
      <c r="Z2529" s="20" t="str">
        <f>IF(R2529&lt;S2529+T2529,"期末实有头数应大于等于能繁母畜+种公畜","")</f>
        <v/>
      </c>
      <c r="AA2529" s="20" t="str">
        <f>IF(R2529&lt;U2529+V2529,"期末实有头数应大于等于良种+改良种","")</f>
        <v/>
      </c>
      <c r="AE2529" s="28"/>
      <c r="AF2529" s="29"/>
    </row>
    <row r="2530" spans="1:32">
      <c r="A2530" s="7"/>
      <c r="B2530" s="30"/>
      <c r="C2530" s="7"/>
      <c r="D2530" s="9" t="s">
        <v>42</v>
      </c>
      <c r="E2530" s="10" t="s">
        <v>41</v>
      </c>
      <c r="F2530" s="9"/>
      <c r="G2530" s="11">
        <v>0</v>
      </c>
      <c r="R2530" s="12">
        <f>G2530+I2530+J2530+K2530-L2530-M2530-N2530-Q2530</f>
        <v>0</v>
      </c>
      <c r="X2530" s="20" t="str">
        <f t="shared" si="1335"/>
        <v/>
      </c>
      <c r="Y2530" s="20" t="str">
        <f t="shared" si="1336"/>
        <v/>
      </c>
      <c r="Z2530" s="20" t="str">
        <f>IF(R2530&lt;S2530+T2530,"期末实有头数应大于等于能繁母畜+种公畜","")</f>
        <v/>
      </c>
      <c r="AA2530" s="20" t="str">
        <f>IF(R2530&lt;U2530+V2530,"期末实有头数应大于等于良种+改良种","")</f>
        <v/>
      </c>
      <c r="AE2530" s="28"/>
      <c r="AF2530" s="29"/>
    </row>
    <row r="2531" spans="1:32">
      <c r="A2531" s="7"/>
      <c r="B2531" s="30"/>
      <c r="C2531" s="7"/>
      <c r="D2531" s="9" t="s">
        <v>43</v>
      </c>
      <c r="E2531" s="10" t="s">
        <v>41</v>
      </c>
      <c r="F2531" s="9"/>
      <c r="G2531" s="11">
        <v>0</v>
      </c>
      <c r="R2531" s="12">
        <f>G2531+I2531+J2531+K2531-L2531-M2531-N2531-Q2531</f>
        <v>0</v>
      </c>
      <c r="U2531" s="15" t="s">
        <v>32</v>
      </c>
      <c r="V2531" s="15" t="s">
        <v>32</v>
      </c>
      <c r="X2531" s="20" t="str">
        <f t="shared" si="1335"/>
        <v/>
      </c>
      <c r="Y2531" s="20" t="str">
        <f t="shared" si="1336"/>
        <v/>
      </c>
      <c r="Z2531" s="20" t="str">
        <f>IF(R2531&lt;S2531+T2531,"期末实有头数应大于等于能繁母畜+种公畜","")</f>
        <v/>
      </c>
      <c r="AA2531" s="20"/>
      <c r="AE2531" s="28"/>
      <c r="AF2531" s="29"/>
    </row>
    <row r="2532" spans="1:32">
      <c r="A2532" s="7"/>
      <c r="B2532" s="30"/>
      <c r="C2532" s="7"/>
      <c r="D2532" s="9" t="s">
        <v>44</v>
      </c>
      <c r="E2532" s="10" t="s">
        <v>41</v>
      </c>
      <c r="F2532" s="9"/>
      <c r="G2532" s="14"/>
      <c r="H2532" s="15" t="s">
        <v>32</v>
      </c>
      <c r="I2532" s="15" t="s">
        <v>32</v>
      </c>
      <c r="J2532" s="15" t="s">
        <v>32</v>
      </c>
      <c r="K2532" s="15" t="s">
        <v>32</v>
      </c>
      <c r="L2532" s="15" t="s">
        <v>32</v>
      </c>
      <c r="M2532" s="15" t="s">
        <v>32</v>
      </c>
      <c r="N2532" s="15" t="s">
        <v>32</v>
      </c>
      <c r="O2532" s="15" t="s">
        <v>32</v>
      </c>
      <c r="P2532" s="15" t="s">
        <v>32</v>
      </c>
      <c r="Q2532" s="15" t="s">
        <v>32</v>
      </c>
      <c r="R2532" s="22"/>
      <c r="T2532" s="15" t="s">
        <v>32</v>
      </c>
      <c r="U2532" s="15" t="s">
        <v>32</v>
      </c>
      <c r="V2532" s="15" t="s">
        <v>32</v>
      </c>
      <c r="X2532" s="20" t="str">
        <f t="shared" si="1335"/>
        <v/>
      </c>
      <c r="Y2532" s="20"/>
      <c r="Z2532" s="20"/>
      <c r="AA2532" s="20"/>
      <c r="AE2532" s="28"/>
      <c r="AF2532" s="29"/>
    </row>
    <row r="2533" spans="1:32">
      <c r="A2533" s="7"/>
      <c r="B2533" s="30"/>
      <c r="C2533" s="7"/>
      <c r="D2533" s="9" t="s">
        <v>45</v>
      </c>
      <c r="E2533" s="10" t="s">
        <v>41</v>
      </c>
      <c r="F2533" s="9"/>
      <c r="G2533" s="14"/>
      <c r="H2533" s="15" t="s">
        <v>32</v>
      </c>
      <c r="I2533" s="15" t="s">
        <v>32</v>
      </c>
      <c r="J2533" s="15" t="s">
        <v>32</v>
      </c>
      <c r="K2533" s="15" t="s">
        <v>32</v>
      </c>
      <c r="L2533" s="15" t="s">
        <v>32</v>
      </c>
      <c r="M2533" s="15" t="s">
        <v>32</v>
      </c>
      <c r="N2533" s="15" t="s">
        <v>32</v>
      </c>
      <c r="O2533" s="15" t="s">
        <v>32</v>
      </c>
      <c r="P2533" s="15" t="s">
        <v>32</v>
      </c>
      <c r="Q2533" s="15" t="s">
        <v>32</v>
      </c>
      <c r="R2533" s="22"/>
      <c r="T2533" s="15" t="s">
        <v>32</v>
      </c>
      <c r="U2533" s="15" t="s">
        <v>32</v>
      </c>
      <c r="V2533" s="15" t="s">
        <v>32</v>
      </c>
      <c r="X2533" s="20" t="str">
        <f t="shared" si="1335"/>
        <v/>
      </c>
      <c r="Y2533" s="20"/>
      <c r="Z2533" s="20"/>
      <c r="AA2533" s="20"/>
      <c r="AE2533" s="28"/>
      <c r="AF2533" s="29"/>
    </row>
    <row r="2534" spans="1:32">
      <c r="A2534" s="7"/>
      <c r="B2534" s="30"/>
      <c r="C2534" s="7"/>
      <c r="D2534" s="9" t="s">
        <v>46</v>
      </c>
      <c r="E2534" s="10" t="s">
        <v>41</v>
      </c>
      <c r="F2534" s="9"/>
      <c r="G2534" s="11">
        <v>0</v>
      </c>
      <c r="R2534" s="12">
        <f>G2534+I2534+J2534+K2534-L2534-M2534-N2534-Q2534</f>
        <v>0</v>
      </c>
      <c r="X2534" s="20" t="str">
        <f t="shared" si="1335"/>
        <v/>
      </c>
      <c r="Y2534" s="20" t="str">
        <f>IF(N2534&lt;O2534+P2534,"出卖应大于等于出卖肉畜+出卖仔畜","")</f>
        <v/>
      </c>
      <c r="Z2534" s="20" t="str">
        <f t="shared" ref="Z2534:Z2543" si="1340">IF(R2534&lt;S2534+T2534,"期末实有头数应大于等于能繁母畜+种公畜","")</f>
        <v/>
      </c>
      <c r="AA2534" s="20" t="str">
        <f t="shared" ref="AA2534:AA2539" si="1341">IF(R2534&lt;U2534+V2534,"期末实有头数应大于等于良种+改良种","")</f>
        <v/>
      </c>
      <c r="AE2534" s="28"/>
      <c r="AF2534" s="29"/>
    </row>
    <row r="2535" spans="1:32">
      <c r="A2535" s="7"/>
      <c r="B2535" s="30"/>
      <c r="C2535" s="7"/>
      <c r="D2535" s="9" t="s">
        <v>47</v>
      </c>
      <c r="E2535" s="16" t="s">
        <v>27</v>
      </c>
      <c r="F2535" s="9"/>
      <c r="G2535" s="11">
        <v>0</v>
      </c>
      <c r="R2535" s="12">
        <f>G2535+I2535+J2535+K2535-L2535-M2535-N2535-Q2535</f>
        <v>0</v>
      </c>
      <c r="X2535" s="20" t="str">
        <f t="shared" si="1335"/>
        <v/>
      </c>
      <c r="Y2535" s="20" t="str">
        <f>IF(N2535&lt;O2535+P2535,"出卖应大于等于出卖肉畜+出卖仔畜","")</f>
        <v/>
      </c>
      <c r="Z2535" s="20" t="str">
        <f t="shared" si="1340"/>
        <v/>
      </c>
      <c r="AA2535" s="20" t="str">
        <f t="shared" si="1341"/>
        <v/>
      </c>
      <c r="AE2535" s="28"/>
      <c r="AF2535" s="29"/>
    </row>
    <row r="2536" spans="1:32">
      <c r="A2536" s="7"/>
      <c r="B2536" s="30"/>
      <c r="C2536" s="7"/>
      <c r="D2536" s="9" t="s">
        <v>26</v>
      </c>
      <c r="E2536" s="10" t="s">
        <v>27</v>
      </c>
      <c r="F2536" s="9"/>
      <c r="G2536" s="11">
        <v>2</v>
      </c>
      <c r="H2536" s="12">
        <f t="shared" ref="G2536:V2536" si="1342">H2537+H2552</f>
        <v>0</v>
      </c>
      <c r="I2536" s="12">
        <f t="shared" si="1342"/>
        <v>0</v>
      </c>
      <c r="J2536" s="12">
        <f t="shared" si="1342"/>
        <v>0</v>
      </c>
      <c r="K2536" s="12">
        <f t="shared" si="1342"/>
        <v>0</v>
      </c>
      <c r="L2536" s="12">
        <f t="shared" si="1342"/>
        <v>0</v>
      </c>
      <c r="M2536" s="12">
        <f t="shared" si="1342"/>
        <v>0</v>
      </c>
      <c r="N2536" s="12">
        <f t="shared" si="1342"/>
        <v>1</v>
      </c>
      <c r="O2536" s="12">
        <f t="shared" si="1342"/>
        <v>1</v>
      </c>
      <c r="P2536" s="12">
        <f t="shared" si="1342"/>
        <v>0</v>
      </c>
      <c r="Q2536" s="12">
        <f t="shared" si="1342"/>
        <v>0</v>
      </c>
      <c r="R2536" s="12">
        <f t="shared" si="1342"/>
        <v>0</v>
      </c>
      <c r="S2536" s="12">
        <f t="shared" si="1342"/>
        <v>0</v>
      </c>
      <c r="T2536" s="12">
        <f t="shared" si="1342"/>
        <v>0</v>
      </c>
      <c r="U2536" s="12">
        <f t="shared" si="1342"/>
        <v>0</v>
      </c>
      <c r="V2536" s="12">
        <f t="shared" si="1342"/>
        <v>0</v>
      </c>
      <c r="X2536" s="20" t="str">
        <f t="shared" si="1335"/>
        <v/>
      </c>
      <c r="Y2536" s="20" t="str">
        <f>IF(N2536&lt;O2536+P2536,"出卖应大于等于出卖肉畜+出卖仔畜","")</f>
        <v/>
      </c>
      <c r="Z2536" s="20" t="str">
        <f t="shared" si="1340"/>
        <v/>
      </c>
      <c r="AA2536" s="20" t="str">
        <f t="shared" si="1341"/>
        <v/>
      </c>
      <c r="AE2536" s="28"/>
      <c r="AF2536" s="29"/>
    </row>
    <row r="2537" spans="1:32">
      <c r="A2537" s="7"/>
      <c r="B2537" s="30"/>
      <c r="C2537" s="7"/>
      <c r="D2537" s="9" t="s">
        <v>28</v>
      </c>
      <c r="E2537" s="10" t="s">
        <v>27</v>
      </c>
      <c r="F2537" s="9"/>
      <c r="G2537" s="11">
        <v>1</v>
      </c>
      <c r="H2537" s="12">
        <f t="shared" ref="G2537:V2537" si="1343">H2538+H2546</f>
        <v>0</v>
      </c>
      <c r="I2537" s="12">
        <f t="shared" si="1343"/>
        <v>0</v>
      </c>
      <c r="J2537" s="12">
        <f t="shared" si="1343"/>
        <v>0</v>
      </c>
      <c r="K2537" s="12">
        <f t="shared" si="1343"/>
        <v>0</v>
      </c>
      <c r="L2537" s="12">
        <f t="shared" si="1343"/>
        <v>0</v>
      </c>
      <c r="M2537" s="12">
        <f t="shared" si="1343"/>
        <v>0</v>
      </c>
      <c r="N2537" s="12">
        <f t="shared" si="1343"/>
        <v>1</v>
      </c>
      <c r="O2537" s="12">
        <f t="shared" si="1343"/>
        <v>1</v>
      </c>
      <c r="P2537" s="12">
        <f t="shared" si="1343"/>
        <v>0</v>
      </c>
      <c r="Q2537" s="12">
        <f t="shared" si="1343"/>
        <v>0</v>
      </c>
      <c r="R2537" s="12">
        <f t="shared" si="1343"/>
        <v>0</v>
      </c>
      <c r="S2537" s="12">
        <f t="shared" si="1343"/>
        <v>0</v>
      </c>
      <c r="T2537" s="12">
        <f t="shared" si="1343"/>
        <v>0</v>
      </c>
      <c r="U2537" s="12">
        <f t="shared" si="1343"/>
        <v>0</v>
      </c>
      <c r="V2537" s="12">
        <f t="shared" si="1343"/>
        <v>0</v>
      </c>
      <c r="X2537" s="20" t="str">
        <f t="shared" ref="X2537:X2553" si="1344">IF(H2537&lt;I2537,"繁殖仔畜应大于等于成活","")</f>
        <v/>
      </c>
      <c r="Y2537" s="20" t="str">
        <f t="shared" ref="Y2537:Y2548" si="1345">IF(N2537&lt;O2537+P2537,"出卖应大于等于出卖肉畜+出卖仔畜","")</f>
        <v/>
      </c>
      <c r="Z2537" s="20" t="str">
        <f t="shared" si="1340"/>
        <v/>
      </c>
      <c r="AA2537" s="20" t="str">
        <f t="shared" si="1341"/>
        <v/>
      </c>
      <c r="AE2537" s="28"/>
      <c r="AF2537" s="29"/>
    </row>
    <row r="2538" spans="1:32">
      <c r="A2538" s="7"/>
      <c r="B2538" s="30"/>
      <c r="C2538" s="7"/>
      <c r="D2538" s="9" t="s">
        <v>29</v>
      </c>
      <c r="E2538" s="10" t="s">
        <v>27</v>
      </c>
      <c r="F2538" s="9"/>
      <c r="G2538" s="11">
        <v>1</v>
      </c>
      <c r="H2538" s="12">
        <f t="shared" ref="G2538:R2538" si="1346">H2539+H2542+H2543+H2544+H2545</f>
        <v>0</v>
      </c>
      <c r="I2538" s="12">
        <f t="shared" si="1346"/>
        <v>0</v>
      </c>
      <c r="J2538" s="12">
        <f t="shared" si="1346"/>
        <v>0</v>
      </c>
      <c r="K2538" s="12">
        <f t="shared" si="1346"/>
        <v>0</v>
      </c>
      <c r="L2538" s="12">
        <f t="shared" si="1346"/>
        <v>0</v>
      </c>
      <c r="M2538" s="12">
        <f t="shared" si="1346"/>
        <v>0</v>
      </c>
      <c r="N2538" s="12">
        <f t="shared" si="1346"/>
        <v>1</v>
      </c>
      <c r="O2538" s="12">
        <f t="shared" si="1346"/>
        <v>1</v>
      </c>
      <c r="P2538" s="12">
        <f t="shared" si="1346"/>
        <v>0</v>
      </c>
      <c r="Q2538" s="12">
        <f t="shared" si="1346"/>
        <v>0</v>
      </c>
      <c r="R2538" s="12">
        <f t="shared" si="1346"/>
        <v>0</v>
      </c>
      <c r="S2538" s="12">
        <f>S2539+S2542+S2543+S2545</f>
        <v>0</v>
      </c>
      <c r="T2538" s="12">
        <f>T2539+T2542+T2543+T2545</f>
        <v>0</v>
      </c>
      <c r="U2538" s="12">
        <f>U2539+U2542+U2543+U2545</f>
        <v>0</v>
      </c>
      <c r="V2538" s="12">
        <f>V2539+V2542+V2543+V2545</f>
        <v>0</v>
      </c>
      <c r="X2538" s="20" t="str">
        <f t="shared" si="1344"/>
        <v/>
      </c>
      <c r="Y2538" s="20" t="str">
        <f t="shared" si="1345"/>
        <v/>
      </c>
      <c r="Z2538" s="20" t="str">
        <f t="shared" si="1340"/>
        <v/>
      </c>
      <c r="AA2538" s="20" t="str">
        <f t="shared" si="1341"/>
        <v/>
      </c>
      <c r="AE2538" s="28"/>
      <c r="AF2538" s="29"/>
    </row>
    <row r="2539" spans="1:32">
      <c r="A2539" s="7"/>
      <c r="B2539" s="30"/>
      <c r="C2539" s="7"/>
      <c r="D2539" s="9" t="s">
        <v>30</v>
      </c>
      <c r="E2539" s="10" t="s">
        <v>27</v>
      </c>
      <c r="F2539" s="9"/>
      <c r="G2539" s="11">
        <v>0</v>
      </c>
      <c r="R2539" s="12">
        <f>G2539+I2539+J2539+K2539-L2539-M2539-N2539-Q2539</f>
        <v>0</v>
      </c>
      <c r="X2539" s="20" t="str">
        <f t="shared" si="1344"/>
        <v/>
      </c>
      <c r="Y2539" s="20" t="str">
        <f t="shared" si="1345"/>
        <v/>
      </c>
      <c r="Z2539" s="20" t="str">
        <f t="shared" si="1340"/>
        <v/>
      </c>
      <c r="AA2539" s="20" t="str">
        <f t="shared" si="1341"/>
        <v/>
      </c>
      <c r="AE2539" s="28"/>
      <c r="AF2539" s="29"/>
    </row>
    <row r="2540" spans="1:32">
      <c r="A2540" s="7"/>
      <c r="B2540" s="30"/>
      <c r="C2540" s="7"/>
      <c r="D2540" s="9" t="s">
        <v>31</v>
      </c>
      <c r="E2540" s="10" t="s">
        <v>27</v>
      </c>
      <c r="F2540" s="9"/>
      <c r="G2540" s="11">
        <v>0</v>
      </c>
      <c r="R2540" s="12">
        <f t="shared" ref="R2540:R2545" si="1347">G2540+I2540+J2540+K2540-L2540-M2540-N2540-Q2540</f>
        <v>0</v>
      </c>
      <c r="U2540" s="15" t="s">
        <v>32</v>
      </c>
      <c r="V2540" s="15" t="s">
        <v>32</v>
      </c>
      <c r="X2540" s="20" t="str">
        <f t="shared" si="1344"/>
        <v/>
      </c>
      <c r="Y2540" s="20" t="str">
        <f t="shared" si="1345"/>
        <v/>
      </c>
      <c r="Z2540" s="20" t="str">
        <f t="shared" si="1340"/>
        <v/>
      </c>
      <c r="AA2540" s="20"/>
      <c r="AE2540" s="28"/>
      <c r="AF2540" s="29"/>
    </row>
    <row r="2541" spans="1:32">
      <c r="A2541" s="7"/>
      <c r="B2541" s="30"/>
      <c r="C2541" s="7"/>
      <c r="D2541" s="9" t="s">
        <v>33</v>
      </c>
      <c r="E2541" s="10" t="s">
        <v>27</v>
      </c>
      <c r="F2541" s="9"/>
      <c r="G2541" s="11">
        <v>0</v>
      </c>
      <c r="R2541" s="12">
        <f t="shared" si="1347"/>
        <v>0</v>
      </c>
      <c r="U2541" s="15" t="s">
        <v>32</v>
      </c>
      <c r="V2541" s="15" t="s">
        <v>32</v>
      </c>
      <c r="X2541" s="20" t="str">
        <f t="shared" si="1344"/>
        <v/>
      </c>
      <c r="Y2541" s="20" t="str">
        <f t="shared" si="1345"/>
        <v/>
      </c>
      <c r="Z2541" s="20" t="str">
        <f t="shared" si="1340"/>
        <v/>
      </c>
      <c r="AA2541" s="20"/>
      <c r="AE2541" s="28"/>
      <c r="AF2541" s="29"/>
    </row>
    <row r="2542" spans="1:32">
      <c r="A2542" s="7"/>
      <c r="B2542" s="30"/>
      <c r="C2542" s="7"/>
      <c r="D2542" s="9" t="s">
        <v>34</v>
      </c>
      <c r="E2542" s="10" t="s">
        <v>35</v>
      </c>
      <c r="F2542" s="9"/>
      <c r="G2542" s="11">
        <v>0</v>
      </c>
      <c r="R2542" s="12">
        <f t="shared" si="1347"/>
        <v>0</v>
      </c>
      <c r="X2542" s="20" t="str">
        <f t="shared" si="1344"/>
        <v/>
      </c>
      <c r="Y2542" s="20" t="str">
        <f t="shared" si="1345"/>
        <v/>
      </c>
      <c r="Z2542" s="20" t="str">
        <f t="shared" si="1340"/>
        <v/>
      </c>
      <c r="AA2542" s="20" t="str">
        <f>IF(R2542&lt;U2542+V2542,"期末实有头数应大于等于良种+改良种","")</f>
        <v/>
      </c>
      <c r="AE2542" s="28"/>
      <c r="AF2542" s="29"/>
    </row>
    <row r="2543" spans="1:32">
      <c r="A2543" s="7"/>
      <c r="B2543" s="30"/>
      <c r="C2543" s="7"/>
      <c r="D2543" s="9" t="s">
        <v>36</v>
      </c>
      <c r="E2543" s="10" t="s">
        <v>27</v>
      </c>
      <c r="F2543" s="9"/>
      <c r="G2543" s="11">
        <v>0</v>
      </c>
      <c r="R2543" s="12">
        <f t="shared" si="1347"/>
        <v>0</v>
      </c>
      <c r="X2543" s="20" t="str">
        <f t="shared" si="1344"/>
        <v/>
      </c>
      <c r="Y2543" s="20" t="str">
        <f t="shared" si="1345"/>
        <v/>
      </c>
      <c r="Z2543" s="20" t="str">
        <f t="shared" si="1340"/>
        <v/>
      </c>
      <c r="AA2543" s="20" t="str">
        <f>IF(R2543&lt;U2543+V2543,"期末实有头数应大于等于良种+改良种","")</f>
        <v/>
      </c>
      <c r="AE2543" s="28"/>
      <c r="AF2543" s="29"/>
    </row>
    <row r="2544" spans="1:32">
      <c r="A2544" s="7"/>
      <c r="B2544" s="30"/>
      <c r="C2544" s="7"/>
      <c r="D2544" s="9" t="s">
        <v>37</v>
      </c>
      <c r="E2544" s="10" t="s">
        <v>27</v>
      </c>
      <c r="F2544" s="9"/>
      <c r="G2544" s="11">
        <v>1</v>
      </c>
      <c r="N2544">
        <v>1</v>
      </c>
      <c r="O2544">
        <v>1</v>
      </c>
      <c r="R2544" s="12">
        <f t="shared" si="1347"/>
        <v>0</v>
      </c>
      <c r="S2544" s="15" t="s">
        <v>32</v>
      </c>
      <c r="T2544" s="15" t="s">
        <v>32</v>
      </c>
      <c r="U2544" s="15" t="s">
        <v>32</v>
      </c>
      <c r="V2544" s="15" t="s">
        <v>32</v>
      </c>
      <c r="X2544" s="20" t="str">
        <f t="shared" si="1344"/>
        <v/>
      </c>
      <c r="Y2544" s="20" t="str">
        <f t="shared" si="1345"/>
        <v/>
      </c>
      <c r="Z2544" s="20"/>
      <c r="AA2544" s="20"/>
      <c r="AE2544" s="28"/>
      <c r="AF2544" s="29"/>
    </row>
    <row r="2545" spans="1:32">
      <c r="A2545" s="7"/>
      <c r="B2545" s="30"/>
      <c r="C2545" s="7"/>
      <c r="D2545" s="9" t="s">
        <v>38</v>
      </c>
      <c r="E2545" s="10" t="s">
        <v>39</v>
      </c>
      <c r="F2545" s="9"/>
      <c r="G2545" s="11">
        <v>0</v>
      </c>
      <c r="R2545" s="12">
        <f t="shared" si="1347"/>
        <v>0</v>
      </c>
      <c r="X2545" s="20" t="str">
        <f t="shared" si="1344"/>
        <v/>
      </c>
      <c r="Y2545" s="20" t="str">
        <f t="shared" si="1345"/>
        <v/>
      </c>
      <c r="Z2545" s="20" t="str">
        <f>IF(R2545&lt;S2545+T2545,"期末实有头数应大于等于能繁母畜+种公畜","")</f>
        <v/>
      </c>
      <c r="AA2545" s="20" t="str">
        <f>IF(R2545&lt;U2545+V2545,"期末实有头数应大于等于良种+改良种","")</f>
        <v/>
      </c>
      <c r="AE2545" s="28"/>
      <c r="AF2545" s="29"/>
    </row>
    <row r="2546" spans="1:32">
      <c r="A2546" s="7"/>
      <c r="B2546" s="30"/>
      <c r="C2546" s="7"/>
      <c r="D2546" s="9" t="s">
        <v>40</v>
      </c>
      <c r="E2546" s="10" t="s">
        <v>41</v>
      </c>
      <c r="F2546" s="9"/>
      <c r="G2546" s="11">
        <v>0</v>
      </c>
      <c r="H2546" s="12">
        <f t="shared" ref="G2546:V2546" si="1348">H2547+H2551</f>
        <v>0</v>
      </c>
      <c r="I2546" s="12">
        <f t="shared" si="1348"/>
        <v>0</v>
      </c>
      <c r="J2546" s="12">
        <f t="shared" si="1348"/>
        <v>0</v>
      </c>
      <c r="K2546" s="12">
        <f t="shared" si="1348"/>
        <v>0</v>
      </c>
      <c r="L2546" s="12">
        <f t="shared" si="1348"/>
        <v>0</v>
      </c>
      <c r="M2546" s="12">
        <f t="shared" si="1348"/>
        <v>0</v>
      </c>
      <c r="N2546" s="12">
        <f t="shared" si="1348"/>
        <v>0</v>
      </c>
      <c r="O2546" s="12">
        <f t="shared" si="1348"/>
        <v>0</v>
      </c>
      <c r="P2546" s="12">
        <f t="shared" si="1348"/>
        <v>0</v>
      </c>
      <c r="Q2546" s="12">
        <f t="shared" si="1348"/>
        <v>0</v>
      </c>
      <c r="R2546" s="21">
        <f t="shared" si="1348"/>
        <v>0</v>
      </c>
      <c r="S2546" s="12">
        <f t="shared" si="1348"/>
        <v>0</v>
      </c>
      <c r="T2546" s="12">
        <f t="shared" si="1348"/>
        <v>0</v>
      </c>
      <c r="U2546" s="12">
        <f t="shared" si="1348"/>
        <v>0</v>
      </c>
      <c r="V2546" s="12">
        <f t="shared" si="1348"/>
        <v>0</v>
      </c>
      <c r="X2546" s="20" t="str">
        <f t="shared" si="1344"/>
        <v/>
      </c>
      <c r="Y2546" s="20" t="str">
        <f t="shared" si="1345"/>
        <v/>
      </c>
      <c r="Z2546" s="20" t="str">
        <f>IF(R2546&lt;S2546+T2546,"期末实有头数应大于等于能繁母畜+种公畜","")</f>
        <v/>
      </c>
      <c r="AA2546" s="20" t="str">
        <f>IF(R2546&lt;U2546+V2546,"期末实有头数应大于等于良种+改良种","")</f>
        <v/>
      </c>
      <c r="AE2546" s="28"/>
      <c r="AF2546" s="29"/>
    </row>
    <row r="2547" spans="1:32">
      <c r="A2547" s="7"/>
      <c r="B2547" s="30"/>
      <c r="C2547" s="7"/>
      <c r="D2547" s="9" t="s">
        <v>42</v>
      </c>
      <c r="E2547" s="10" t="s">
        <v>41</v>
      </c>
      <c r="F2547" s="9"/>
      <c r="G2547" s="11">
        <v>0</v>
      </c>
      <c r="R2547" s="12">
        <f>G2547+I2547+J2547+K2547-L2547-M2547-N2547-Q2547</f>
        <v>0</v>
      </c>
      <c r="X2547" s="20" t="str">
        <f t="shared" si="1344"/>
        <v/>
      </c>
      <c r="Y2547" s="20" t="str">
        <f t="shared" si="1345"/>
        <v/>
      </c>
      <c r="Z2547" s="20" t="str">
        <f>IF(R2547&lt;S2547+T2547,"期末实有头数应大于等于能繁母畜+种公畜","")</f>
        <v/>
      </c>
      <c r="AA2547" s="20" t="str">
        <f>IF(R2547&lt;U2547+V2547,"期末实有头数应大于等于良种+改良种","")</f>
        <v/>
      </c>
      <c r="AE2547" s="28"/>
      <c r="AF2547" s="29"/>
    </row>
    <row r="2548" spans="1:32">
      <c r="A2548" s="7"/>
      <c r="B2548" s="30"/>
      <c r="C2548" s="7"/>
      <c r="D2548" s="9" t="s">
        <v>43</v>
      </c>
      <c r="E2548" s="10" t="s">
        <v>41</v>
      </c>
      <c r="F2548" s="9"/>
      <c r="G2548" s="11">
        <v>0</v>
      </c>
      <c r="R2548" s="12">
        <f>G2548+I2548+J2548+K2548-L2548-M2548-N2548-Q2548</f>
        <v>0</v>
      </c>
      <c r="U2548" s="15" t="s">
        <v>32</v>
      </c>
      <c r="V2548" s="15" t="s">
        <v>32</v>
      </c>
      <c r="X2548" s="20" t="str">
        <f t="shared" si="1344"/>
        <v/>
      </c>
      <c r="Y2548" s="20" t="str">
        <f t="shared" si="1345"/>
        <v/>
      </c>
      <c r="Z2548" s="20" t="str">
        <f>IF(R2548&lt;S2548+T2548,"期末实有头数应大于等于能繁母畜+种公畜","")</f>
        <v/>
      </c>
      <c r="AA2548" s="20"/>
      <c r="AE2548" s="28"/>
      <c r="AF2548" s="29"/>
    </row>
    <row r="2549" spans="1:32">
      <c r="A2549" s="7"/>
      <c r="B2549" s="30"/>
      <c r="C2549" s="7"/>
      <c r="D2549" s="9" t="s">
        <v>44</v>
      </c>
      <c r="E2549" s="10" t="s">
        <v>41</v>
      </c>
      <c r="F2549" s="9"/>
      <c r="G2549" s="14"/>
      <c r="H2549" s="15" t="s">
        <v>32</v>
      </c>
      <c r="I2549" s="15" t="s">
        <v>32</v>
      </c>
      <c r="J2549" s="15" t="s">
        <v>32</v>
      </c>
      <c r="K2549" s="15" t="s">
        <v>32</v>
      </c>
      <c r="L2549" s="15" t="s">
        <v>32</v>
      </c>
      <c r="M2549" s="15" t="s">
        <v>32</v>
      </c>
      <c r="N2549" s="15" t="s">
        <v>32</v>
      </c>
      <c r="O2549" s="15" t="s">
        <v>32</v>
      </c>
      <c r="P2549" s="15" t="s">
        <v>32</v>
      </c>
      <c r="Q2549" s="15" t="s">
        <v>32</v>
      </c>
      <c r="R2549" s="22"/>
      <c r="T2549" s="15" t="s">
        <v>32</v>
      </c>
      <c r="U2549" s="15" t="s">
        <v>32</v>
      </c>
      <c r="V2549" s="15" t="s">
        <v>32</v>
      </c>
      <c r="X2549" s="20" t="str">
        <f t="shared" si="1344"/>
        <v/>
      </c>
      <c r="Y2549" s="20"/>
      <c r="Z2549" s="20"/>
      <c r="AA2549" s="20"/>
      <c r="AE2549" s="28"/>
      <c r="AF2549" s="29"/>
    </row>
    <row r="2550" spans="1:32">
      <c r="A2550" s="7"/>
      <c r="B2550" s="30"/>
      <c r="C2550" s="7"/>
      <c r="D2550" s="9" t="s">
        <v>45</v>
      </c>
      <c r="E2550" s="10" t="s">
        <v>41</v>
      </c>
      <c r="F2550" s="9"/>
      <c r="G2550" s="14"/>
      <c r="H2550" s="15" t="s">
        <v>32</v>
      </c>
      <c r="I2550" s="15" t="s">
        <v>32</v>
      </c>
      <c r="J2550" s="15" t="s">
        <v>32</v>
      </c>
      <c r="K2550" s="15" t="s">
        <v>32</v>
      </c>
      <c r="L2550" s="15" t="s">
        <v>32</v>
      </c>
      <c r="M2550" s="15" t="s">
        <v>32</v>
      </c>
      <c r="N2550" s="15" t="s">
        <v>32</v>
      </c>
      <c r="O2550" s="15" t="s">
        <v>32</v>
      </c>
      <c r="P2550" s="15" t="s">
        <v>32</v>
      </c>
      <c r="Q2550" s="15" t="s">
        <v>32</v>
      </c>
      <c r="R2550" s="22"/>
      <c r="T2550" s="15" t="s">
        <v>32</v>
      </c>
      <c r="U2550" s="15" t="s">
        <v>32</v>
      </c>
      <c r="V2550" s="15" t="s">
        <v>32</v>
      </c>
      <c r="X2550" s="20" t="str">
        <f t="shared" si="1344"/>
        <v/>
      </c>
      <c r="Y2550" s="20"/>
      <c r="Z2550" s="20"/>
      <c r="AA2550" s="20"/>
      <c r="AE2550" s="28"/>
      <c r="AF2550" s="29"/>
    </row>
    <row r="2551" spans="1:32">
      <c r="A2551" s="7"/>
      <c r="B2551" s="30"/>
      <c r="C2551" s="7"/>
      <c r="D2551" s="9" t="s">
        <v>46</v>
      </c>
      <c r="E2551" s="10" t="s">
        <v>41</v>
      </c>
      <c r="F2551" s="9"/>
      <c r="G2551" s="11">
        <v>0</v>
      </c>
      <c r="R2551" s="12">
        <f>G2551+I2551+J2551+K2551-L2551-M2551-N2551-Q2551</f>
        <v>0</v>
      </c>
      <c r="X2551" s="20" t="str">
        <f t="shared" si="1344"/>
        <v/>
      </c>
      <c r="Y2551" s="20" t="str">
        <f>IF(N2551&lt;O2551+P2551,"出卖应大于等于出卖肉畜+出卖仔畜","")</f>
        <v/>
      </c>
      <c r="Z2551" s="20" t="str">
        <f t="shared" ref="Z2551:Z2560" si="1349">IF(R2551&lt;S2551+T2551,"期末实有头数应大于等于能繁母畜+种公畜","")</f>
        <v/>
      </c>
      <c r="AA2551" s="20" t="str">
        <f t="shared" ref="AA2551:AA2556" si="1350">IF(R2551&lt;U2551+V2551,"期末实有头数应大于等于良种+改良种","")</f>
        <v/>
      </c>
      <c r="AE2551" s="28"/>
      <c r="AF2551" s="29"/>
    </row>
    <row r="2552" spans="1:32">
      <c r="A2552" s="7"/>
      <c r="B2552" s="30"/>
      <c r="C2552" s="7"/>
      <c r="D2552" s="9" t="s">
        <v>47</v>
      </c>
      <c r="E2552" s="16" t="s">
        <v>27</v>
      </c>
      <c r="F2552" s="9"/>
      <c r="G2552" s="11">
        <v>0</v>
      </c>
      <c r="R2552" s="12">
        <f>G2552+I2552+J2552+K2552-L2552-M2552-N2552-Q2552</f>
        <v>0</v>
      </c>
      <c r="X2552" s="20" t="str">
        <f t="shared" si="1344"/>
        <v/>
      </c>
      <c r="Y2552" s="20" t="str">
        <f>IF(N2552&lt;O2552+P2552,"出卖应大于等于出卖肉畜+出卖仔畜","")</f>
        <v/>
      </c>
      <c r="Z2552" s="20" t="str">
        <f t="shared" si="1349"/>
        <v/>
      </c>
      <c r="AA2552" s="20" t="str">
        <f t="shared" si="1350"/>
        <v/>
      </c>
      <c r="AE2552" s="28"/>
      <c r="AF2552" s="29"/>
    </row>
    <row r="2553" spans="1:32">
      <c r="A2553" s="7"/>
      <c r="B2553" s="30"/>
      <c r="C2553" s="7"/>
      <c r="D2553" s="9" t="s">
        <v>26</v>
      </c>
      <c r="E2553" s="10" t="s">
        <v>27</v>
      </c>
      <c r="F2553" s="9"/>
      <c r="G2553" s="11">
        <v>6</v>
      </c>
      <c r="H2553" s="12">
        <f t="shared" ref="G2553:V2553" si="1351">H2554+H2569</f>
        <v>3</v>
      </c>
      <c r="I2553" s="12">
        <f t="shared" si="1351"/>
        <v>3</v>
      </c>
      <c r="J2553" s="12">
        <f t="shared" si="1351"/>
        <v>0</v>
      </c>
      <c r="K2553" s="12">
        <f t="shared" si="1351"/>
        <v>0</v>
      </c>
      <c r="L2553" s="12">
        <f t="shared" si="1351"/>
        <v>0</v>
      </c>
      <c r="M2553" s="12">
        <f t="shared" si="1351"/>
        <v>0</v>
      </c>
      <c r="N2553" s="12">
        <f t="shared" si="1351"/>
        <v>1</v>
      </c>
      <c r="O2553" s="12">
        <f t="shared" si="1351"/>
        <v>0</v>
      </c>
      <c r="P2553" s="12">
        <f t="shared" si="1351"/>
        <v>1</v>
      </c>
      <c r="Q2553" s="12">
        <f t="shared" si="1351"/>
        <v>0</v>
      </c>
      <c r="R2553" s="12">
        <f t="shared" si="1351"/>
        <v>7</v>
      </c>
      <c r="S2553" s="12">
        <f t="shared" si="1351"/>
        <v>5</v>
      </c>
      <c r="T2553" s="12">
        <f t="shared" si="1351"/>
        <v>0</v>
      </c>
      <c r="U2553" s="12">
        <f t="shared" si="1351"/>
        <v>0</v>
      </c>
      <c r="V2553" s="12">
        <f t="shared" si="1351"/>
        <v>7</v>
      </c>
      <c r="X2553" s="20" t="str">
        <f t="shared" si="1344"/>
        <v/>
      </c>
      <c r="Y2553" s="20" t="str">
        <f>IF(N2553&lt;O2553+P2553,"出卖应大于等于出卖肉畜+出卖仔畜","")</f>
        <v/>
      </c>
      <c r="Z2553" s="20" t="str">
        <f t="shared" si="1349"/>
        <v/>
      </c>
      <c r="AA2553" s="20" t="str">
        <f t="shared" si="1350"/>
        <v/>
      </c>
      <c r="AE2553" s="28"/>
      <c r="AF2553" s="29"/>
    </row>
    <row r="2554" spans="1:32">
      <c r="A2554" s="7"/>
      <c r="B2554" s="30"/>
      <c r="C2554" s="7"/>
      <c r="D2554" s="9" t="s">
        <v>28</v>
      </c>
      <c r="E2554" s="10" t="s">
        <v>27</v>
      </c>
      <c r="F2554" s="9"/>
      <c r="G2554" s="11">
        <v>5</v>
      </c>
      <c r="H2554" s="12">
        <f t="shared" ref="G2554:V2554" si="1352">H2555+H2563</f>
        <v>3</v>
      </c>
      <c r="I2554" s="12">
        <f t="shared" si="1352"/>
        <v>3</v>
      </c>
      <c r="J2554" s="12">
        <f t="shared" si="1352"/>
        <v>0</v>
      </c>
      <c r="K2554" s="12">
        <f t="shared" si="1352"/>
        <v>0</v>
      </c>
      <c r="L2554" s="12">
        <f t="shared" si="1352"/>
        <v>0</v>
      </c>
      <c r="M2554" s="12">
        <f t="shared" si="1352"/>
        <v>0</v>
      </c>
      <c r="N2554" s="12">
        <f t="shared" si="1352"/>
        <v>1</v>
      </c>
      <c r="O2554" s="12">
        <f t="shared" si="1352"/>
        <v>0</v>
      </c>
      <c r="P2554" s="12">
        <f t="shared" si="1352"/>
        <v>1</v>
      </c>
      <c r="Q2554" s="12">
        <f t="shared" si="1352"/>
        <v>0</v>
      </c>
      <c r="R2554" s="12">
        <f t="shared" si="1352"/>
        <v>7</v>
      </c>
      <c r="S2554" s="12">
        <f t="shared" si="1352"/>
        <v>5</v>
      </c>
      <c r="T2554" s="12">
        <f t="shared" si="1352"/>
        <v>0</v>
      </c>
      <c r="U2554" s="12">
        <f t="shared" si="1352"/>
        <v>0</v>
      </c>
      <c r="V2554" s="12">
        <f t="shared" si="1352"/>
        <v>7</v>
      </c>
      <c r="X2554" s="20" t="str">
        <f t="shared" ref="X2554:X2570" si="1353">IF(H2554&lt;I2554,"繁殖仔畜应大于等于成活","")</f>
        <v/>
      </c>
      <c r="Y2554" s="20" t="str">
        <f t="shared" ref="Y2554:Y2565" si="1354">IF(N2554&lt;O2554+P2554,"出卖应大于等于出卖肉畜+出卖仔畜","")</f>
        <v/>
      </c>
      <c r="Z2554" s="20" t="str">
        <f t="shared" si="1349"/>
        <v/>
      </c>
      <c r="AA2554" s="20" t="str">
        <f t="shared" si="1350"/>
        <v/>
      </c>
      <c r="AE2554" s="28"/>
      <c r="AF2554" s="29"/>
    </row>
    <row r="2555" spans="1:32">
      <c r="A2555" s="7"/>
      <c r="B2555" s="30"/>
      <c r="C2555" s="7"/>
      <c r="D2555" s="9" t="s">
        <v>29</v>
      </c>
      <c r="E2555" s="10" t="s">
        <v>27</v>
      </c>
      <c r="F2555" s="9"/>
      <c r="G2555" s="11">
        <v>5</v>
      </c>
      <c r="H2555" s="12">
        <f t="shared" ref="G2555:R2555" si="1355">H2556+H2559+H2560+H2561+H2562</f>
        <v>3</v>
      </c>
      <c r="I2555" s="12">
        <f t="shared" si="1355"/>
        <v>3</v>
      </c>
      <c r="J2555" s="12">
        <f t="shared" si="1355"/>
        <v>0</v>
      </c>
      <c r="K2555" s="12">
        <f t="shared" si="1355"/>
        <v>0</v>
      </c>
      <c r="L2555" s="12">
        <f t="shared" si="1355"/>
        <v>0</v>
      </c>
      <c r="M2555" s="12">
        <f t="shared" si="1355"/>
        <v>0</v>
      </c>
      <c r="N2555" s="12">
        <f t="shared" si="1355"/>
        <v>1</v>
      </c>
      <c r="O2555" s="12">
        <f t="shared" si="1355"/>
        <v>0</v>
      </c>
      <c r="P2555" s="12">
        <f t="shared" si="1355"/>
        <v>1</v>
      </c>
      <c r="Q2555" s="12">
        <f t="shared" si="1355"/>
        <v>0</v>
      </c>
      <c r="R2555" s="12">
        <f t="shared" si="1355"/>
        <v>7</v>
      </c>
      <c r="S2555" s="12">
        <f>S2556+S2559+S2560+S2562</f>
        <v>5</v>
      </c>
      <c r="T2555" s="12">
        <f>T2556+T2559+T2560+T2562</f>
        <v>0</v>
      </c>
      <c r="U2555" s="12">
        <f>U2556+U2559+U2560+U2562</f>
        <v>0</v>
      </c>
      <c r="V2555" s="12">
        <f>V2556+V2559+V2560+V2562</f>
        <v>7</v>
      </c>
      <c r="X2555" s="20" t="str">
        <f t="shared" si="1353"/>
        <v/>
      </c>
      <c r="Y2555" s="20" t="str">
        <f t="shared" si="1354"/>
        <v/>
      </c>
      <c r="Z2555" s="20" t="str">
        <f t="shared" si="1349"/>
        <v/>
      </c>
      <c r="AA2555" s="20" t="str">
        <f t="shared" si="1350"/>
        <v/>
      </c>
      <c r="AE2555" s="28"/>
      <c r="AF2555" s="29"/>
    </row>
    <row r="2556" spans="1:32">
      <c r="A2556" s="7"/>
      <c r="B2556" s="30"/>
      <c r="C2556" s="7"/>
      <c r="D2556" s="9" t="s">
        <v>30</v>
      </c>
      <c r="E2556" s="10" t="s">
        <v>27</v>
      </c>
      <c r="F2556" s="9"/>
      <c r="G2556" s="11">
        <v>5</v>
      </c>
      <c r="H2556">
        <v>3</v>
      </c>
      <c r="I2556">
        <v>3</v>
      </c>
      <c r="N2556">
        <v>1</v>
      </c>
      <c r="P2556">
        <v>1</v>
      </c>
      <c r="R2556" s="12">
        <f>G2556+I2556+J2556+K2556-L2556-M2556-N2556-Q2556</f>
        <v>7</v>
      </c>
      <c r="S2556">
        <v>5</v>
      </c>
      <c r="V2556">
        <v>7</v>
      </c>
      <c r="X2556" s="20" t="str">
        <f t="shared" si="1353"/>
        <v/>
      </c>
      <c r="Y2556" s="20" t="str">
        <f t="shared" si="1354"/>
        <v/>
      </c>
      <c r="Z2556" s="20" t="str">
        <f t="shared" si="1349"/>
        <v/>
      </c>
      <c r="AA2556" s="20" t="str">
        <f t="shared" si="1350"/>
        <v/>
      </c>
      <c r="AE2556" s="28"/>
      <c r="AF2556" s="29"/>
    </row>
    <row r="2557" spans="1:32">
      <c r="A2557" s="7"/>
      <c r="B2557" s="30"/>
      <c r="C2557" s="7"/>
      <c r="D2557" s="9" t="s">
        <v>31</v>
      </c>
      <c r="E2557" s="10" t="s">
        <v>27</v>
      </c>
      <c r="F2557" s="9"/>
      <c r="G2557" s="11">
        <v>0</v>
      </c>
      <c r="R2557" s="12">
        <f t="shared" ref="R2557:R2562" si="1356">G2557+I2557+J2557+K2557-L2557-M2557-N2557-Q2557</f>
        <v>0</v>
      </c>
      <c r="U2557" s="15" t="s">
        <v>32</v>
      </c>
      <c r="V2557" s="15" t="s">
        <v>32</v>
      </c>
      <c r="X2557" s="20" t="str">
        <f t="shared" si="1353"/>
        <v/>
      </c>
      <c r="Y2557" s="20" t="str">
        <f t="shared" si="1354"/>
        <v/>
      </c>
      <c r="Z2557" s="20" t="str">
        <f t="shared" si="1349"/>
        <v/>
      </c>
      <c r="AA2557" s="20"/>
      <c r="AE2557" s="28"/>
      <c r="AF2557" s="29"/>
    </row>
    <row r="2558" spans="1:32">
      <c r="A2558" s="7"/>
      <c r="B2558" s="30"/>
      <c r="C2558" s="7"/>
      <c r="D2558" s="9" t="s">
        <v>33</v>
      </c>
      <c r="E2558" s="10" t="s">
        <v>27</v>
      </c>
      <c r="F2558" s="9"/>
      <c r="G2558" s="11">
        <v>0</v>
      </c>
      <c r="R2558" s="12">
        <f t="shared" si="1356"/>
        <v>0</v>
      </c>
      <c r="U2558" s="15" t="s">
        <v>32</v>
      </c>
      <c r="V2558" s="15" t="s">
        <v>32</v>
      </c>
      <c r="X2558" s="20" t="str">
        <f t="shared" si="1353"/>
        <v/>
      </c>
      <c r="Y2558" s="20" t="str">
        <f t="shared" si="1354"/>
        <v/>
      </c>
      <c r="Z2558" s="20" t="str">
        <f t="shared" si="1349"/>
        <v/>
      </c>
      <c r="AA2558" s="20"/>
      <c r="AE2558" s="28"/>
      <c r="AF2558" s="29"/>
    </row>
    <row r="2559" spans="1:32">
      <c r="A2559" s="7"/>
      <c r="B2559" s="30"/>
      <c r="C2559" s="7"/>
      <c r="D2559" s="9" t="s">
        <v>34</v>
      </c>
      <c r="E2559" s="10" t="s">
        <v>35</v>
      </c>
      <c r="F2559" s="9"/>
      <c r="G2559" s="11">
        <v>0</v>
      </c>
      <c r="R2559" s="12">
        <f t="shared" si="1356"/>
        <v>0</v>
      </c>
      <c r="X2559" s="20" t="str">
        <f t="shared" si="1353"/>
        <v/>
      </c>
      <c r="Y2559" s="20" t="str">
        <f t="shared" si="1354"/>
        <v/>
      </c>
      <c r="Z2559" s="20" t="str">
        <f t="shared" si="1349"/>
        <v/>
      </c>
      <c r="AA2559" s="20" t="str">
        <f>IF(R2559&lt;U2559+V2559,"期末实有头数应大于等于良种+改良种","")</f>
        <v/>
      </c>
      <c r="AE2559" s="28"/>
      <c r="AF2559" s="29"/>
    </row>
    <row r="2560" spans="1:32">
      <c r="A2560" s="7"/>
      <c r="B2560" s="30"/>
      <c r="C2560" s="7"/>
      <c r="D2560" s="9" t="s">
        <v>36</v>
      </c>
      <c r="E2560" s="10" t="s">
        <v>27</v>
      </c>
      <c r="F2560" s="9"/>
      <c r="G2560" s="11">
        <v>0</v>
      </c>
      <c r="R2560" s="12">
        <f t="shared" si="1356"/>
        <v>0</v>
      </c>
      <c r="X2560" s="20" t="str">
        <f t="shared" si="1353"/>
        <v/>
      </c>
      <c r="Y2560" s="20" t="str">
        <f t="shared" si="1354"/>
        <v/>
      </c>
      <c r="Z2560" s="20" t="str">
        <f t="shared" si="1349"/>
        <v/>
      </c>
      <c r="AA2560" s="20" t="str">
        <f>IF(R2560&lt;U2560+V2560,"期末实有头数应大于等于良种+改良种","")</f>
        <v/>
      </c>
      <c r="AE2560" s="28"/>
      <c r="AF2560" s="29"/>
    </row>
    <row r="2561" spans="1:32">
      <c r="A2561" s="7"/>
      <c r="B2561" s="30"/>
      <c r="C2561" s="7"/>
      <c r="D2561" s="9" t="s">
        <v>37</v>
      </c>
      <c r="E2561" s="10" t="s">
        <v>27</v>
      </c>
      <c r="F2561" s="9"/>
      <c r="G2561" s="11">
        <v>0</v>
      </c>
      <c r="R2561" s="12">
        <f t="shared" si="1356"/>
        <v>0</v>
      </c>
      <c r="S2561" s="15" t="s">
        <v>32</v>
      </c>
      <c r="T2561" s="15" t="s">
        <v>32</v>
      </c>
      <c r="U2561" s="15" t="s">
        <v>32</v>
      </c>
      <c r="V2561" s="15" t="s">
        <v>32</v>
      </c>
      <c r="X2561" s="20" t="str">
        <f t="shared" si="1353"/>
        <v/>
      </c>
      <c r="Y2561" s="20" t="str">
        <f t="shared" si="1354"/>
        <v/>
      </c>
      <c r="Z2561" s="20"/>
      <c r="AA2561" s="20"/>
      <c r="AE2561" s="28"/>
      <c r="AF2561" s="29"/>
    </row>
    <row r="2562" spans="1:32">
      <c r="A2562" s="7"/>
      <c r="B2562" s="30"/>
      <c r="C2562" s="7"/>
      <c r="D2562" s="9" t="s">
        <v>38</v>
      </c>
      <c r="E2562" s="10" t="s">
        <v>39</v>
      </c>
      <c r="F2562" s="9"/>
      <c r="G2562" s="11">
        <v>0</v>
      </c>
      <c r="R2562" s="12">
        <f t="shared" si="1356"/>
        <v>0</v>
      </c>
      <c r="X2562" s="20" t="str">
        <f t="shared" si="1353"/>
        <v/>
      </c>
      <c r="Y2562" s="20" t="str">
        <f t="shared" si="1354"/>
        <v/>
      </c>
      <c r="Z2562" s="20" t="str">
        <f>IF(R2562&lt;S2562+T2562,"期末实有头数应大于等于能繁母畜+种公畜","")</f>
        <v/>
      </c>
      <c r="AA2562" s="20" t="str">
        <f>IF(R2562&lt;U2562+V2562,"期末实有头数应大于等于良种+改良种","")</f>
        <v/>
      </c>
      <c r="AE2562" s="28"/>
      <c r="AF2562" s="29"/>
    </row>
    <row r="2563" spans="1:32">
      <c r="A2563" s="7"/>
      <c r="B2563" s="30"/>
      <c r="C2563" s="7"/>
      <c r="D2563" s="9" t="s">
        <v>40</v>
      </c>
      <c r="E2563" s="10" t="s">
        <v>41</v>
      </c>
      <c r="F2563" s="9"/>
      <c r="G2563" s="11">
        <v>0</v>
      </c>
      <c r="H2563" s="12">
        <f t="shared" ref="G2563:V2563" si="1357">H2564+H2568</f>
        <v>0</v>
      </c>
      <c r="I2563" s="12">
        <f t="shared" si="1357"/>
        <v>0</v>
      </c>
      <c r="J2563" s="12">
        <f t="shared" si="1357"/>
        <v>0</v>
      </c>
      <c r="K2563" s="12">
        <f t="shared" si="1357"/>
        <v>0</v>
      </c>
      <c r="L2563" s="12">
        <f t="shared" si="1357"/>
        <v>0</v>
      </c>
      <c r="M2563" s="12">
        <f t="shared" si="1357"/>
        <v>0</v>
      </c>
      <c r="N2563" s="12">
        <f t="shared" si="1357"/>
        <v>0</v>
      </c>
      <c r="O2563" s="12">
        <f t="shared" si="1357"/>
        <v>0</v>
      </c>
      <c r="P2563" s="12">
        <f t="shared" si="1357"/>
        <v>0</v>
      </c>
      <c r="Q2563" s="12">
        <f t="shared" si="1357"/>
        <v>0</v>
      </c>
      <c r="R2563" s="21">
        <f t="shared" si="1357"/>
        <v>0</v>
      </c>
      <c r="S2563" s="12">
        <f t="shared" si="1357"/>
        <v>0</v>
      </c>
      <c r="T2563" s="12">
        <f t="shared" si="1357"/>
        <v>0</v>
      </c>
      <c r="U2563" s="12">
        <f t="shared" si="1357"/>
        <v>0</v>
      </c>
      <c r="V2563" s="12">
        <f t="shared" si="1357"/>
        <v>0</v>
      </c>
      <c r="X2563" s="20" t="str">
        <f t="shared" si="1353"/>
        <v/>
      </c>
      <c r="Y2563" s="20" t="str">
        <f t="shared" si="1354"/>
        <v/>
      </c>
      <c r="Z2563" s="20" t="str">
        <f>IF(R2563&lt;S2563+T2563,"期末实有头数应大于等于能繁母畜+种公畜","")</f>
        <v/>
      </c>
      <c r="AA2563" s="20" t="str">
        <f>IF(R2563&lt;U2563+V2563,"期末实有头数应大于等于良种+改良种","")</f>
        <v/>
      </c>
      <c r="AE2563" s="28"/>
      <c r="AF2563" s="29"/>
    </row>
    <row r="2564" spans="1:32">
      <c r="A2564" s="7"/>
      <c r="B2564" s="30"/>
      <c r="C2564" s="7"/>
      <c r="D2564" s="9" t="s">
        <v>42</v>
      </c>
      <c r="E2564" s="10" t="s">
        <v>41</v>
      </c>
      <c r="F2564" s="9"/>
      <c r="G2564" s="11">
        <v>0</v>
      </c>
      <c r="R2564" s="12">
        <f>G2564+I2564+J2564+K2564-L2564-M2564-N2564-Q2564</f>
        <v>0</v>
      </c>
      <c r="X2564" s="20" t="str">
        <f t="shared" si="1353"/>
        <v/>
      </c>
      <c r="Y2564" s="20" t="str">
        <f t="shared" si="1354"/>
        <v/>
      </c>
      <c r="Z2564" s="20" t="str">
        <f>IF(R2564&lt;S2564+T2564,"期末实有头数应大于等于能繁母畜+种公畜","")</f>
        <v/>
      </c>
      <c r="AA2564" s="20" t="str">
        <f>IF(R2564&lt;U2564+V2564,"期末实有头数应大于等于良种+改良种","")</f>
        <v/>
      </c>
      <c r="AE2564" s="28"/>
      <c r="AF2564" s="29"/>
    </row>
    <row r="2565" spans="1:32">
      <c r="A2565" s="7"/>
      <c r="B2565" s="30"/>
      <c r="C2565" s="7"/>
      <c r="D2565" s="9" t="s">
        <v>43</v>
      </c>
      <c r="E2565" s="10" t="s">
        <v>41</v>
      </c>
      <c r="F2565" s="9"/>
      <c r="G2565" s="11">
        <v>0</v>
      </c>
      <c r="R2565" s="12">
        <f>G2565+I2565+J2565+K2565-L2565-M2565-N2565-Q2565</f>
        <v>0</v>
      </c>
      <c r="U2565" s="15" t="s">
        <v>32</v>
      </c>
      <c r="V2565" s="15" t="s">
        <v>32</v>
      </c>
      <c r="X2565" s="20" t="str">
        <f t="shared" si="1353"/>
        <v/>
      </c>
      <c r="Y2565" s="20" t="str">
        <f t="shared" si="1354"/>
        <v/>
      </c>
      <c r="Z2565" s="20" t="str">
        <f>IF(R2565&lt;S2565+T2565,"期末实有头数应大于等于能繁母畜+种公畜","")</f>
        <v/>
      </c>
      <c r="AA2565" s="20"/>
      <c r="AE2565" s="28"/>
      <c r="AF2565" s="29"/>
    </row>
    <row r="2566" spans="1:32">
      <c r="A2566" s="7"/>
      <c r="B2566" s="30"/>
      <c r="C2566" s="7"/>
      <c r="D2566" s="9" t="s">
        <v>44</v>
      </c>
      <c r="E2566" s="10" t="s">
        <v>41</v>
      </c>
      <c r="F2566" s="9"/>
      <c r="G2566" s="14"/>
      <c r="H2566" s="15" t="s">
        <v>32</v>
      </c>
      <c r="I2566" s="15" t="s">
        <v>32</v>
      </c>
      <c r="J2566" s="15" t="s">
        <v>32</v>
      </c>
      <c r="K2566" s="15" t="s">
        <v>32</v>
      </c>
      <c r="L2566" s="15" t="s">
        <v>32</v>
      </c>
      <c r="M2566" s="15" t="s">
        <v>32</v>
      </c>
      <c r="N2566" s="15" t="s">
        <v>32</v>
      </c>
      <c r="O2566" s="15" t="s">
        <v>32</v>
      </c>
      <c r="P2566" s="15" t="s">
        <v>32</v>
      </c>
      <c r="Q2566" s="15" t="s">
        <v>32</v>
      </c>
      <c r="R2566" s="22"/>
      <c r="T2566" s="15" t="s">
        <v>32</v>
      </c>
      <c r="U2566" s="15" t="s">
        <v>32</v>
      </c>
      <c r="V2566" s="15" t="s">
        <v>32</v>
      </c>
      <c r="X2566" s="20" t="str">
        <f t="shared" si="1353"/>
        <v/>
      </c>
      <c r="Y2566" s="20"/>
      <c r="Z2566" s="20"/>
      <c r="AA2566" s="20"/>
      <c r="AE2566" s="28"/>
      <c r="AF2566" s="29"/>
    </row>
    <row r="2567" spans="1:32">
      <c r="A2567" s="7"/>
      <c r="B2567" s="30"/>
      <c r="C2567" s="7"/>
      <c r="D2567" s="9" t="s">
        <v>45</v>
      </c>
      <c r="E2567" s="10" t="s">
        <v>41</v>
      </c>
      <c r="F2567" s="9"/>
      <c r="G2567" s="14"/>
      <c r="H2567" s="15" t="s">
        <v>32</v>
      </c>
      <c r="I2567" s="15" t="s">
        <v>32</v>
      </c>
      <c r="J2567" s="15" t="s">
        <v>32</v>
      </c>
      <c r="K2567" s="15" t="s">
        <v>32</v>
      </c>
      <c r="L2567" s="15" t="s">
        <v>32</v>
      </c>
      <c r="M2567" s="15" t="s">
        <v>32</v>
      </c>
      <c r="N2567" s="15" t="s">
        <v>32</v>
      </c>
      <c r="O2567" s="15" t="s">
        <v>32</v>
      </c>
      <c r="P2567" s="15" t="s">
        <v>32</v>
      </c>
      <c r="Q2567" s="15" t="s">
        <v>32</v>
      </c>
      <c r="R2567" s="22"/>
      <c r="T2567" s="15" t="s">
        <v>32</v>
      </c>
      <c r="U2567" s="15" t="s">
        <v>32</v>
      </c>
      <c r="V2567" s="15" t="s">
        <v>32</v>
      </c>
      <c r="X2567" s="20" t="str">
        <f t="shared" si="1353"/>
        <v/>
      </c>
      <c r="Y2567" s="20"/>
      <c r="Z2567" s="20"/>
      <c r="AA2567" s="20"/>
      <c r="AE2567" s="28"/>
      <c r="AF2567" s="29"/>
    </row>
    <row r="2568" spans="1:32">
      <c r="A2568" s="7"/>
      <c r="B2568" s="30"/>
      <c r="C2568" s="7"/>
      <c r="D2568" s="9" t="s">
        <v>46</v>
      </c>
      <c r="E2568" s="10" t="s">
        <v>41</v>
      </c>
      <c r="F2568" s="9"/>
      <c r="G2568" s="11">
        <v>0</v>
      </c>
      <c r="R2568" s="12">
        <f>G2568+I2568+J2568+K2568-L2568-M2568-N2568-Q2568</f>
        <v>0</v>
      </c>
      <c r="X2568" s="20" t="str">
        <f t="shared" si="1353"/>
        <v/>
      </c>
      <c r="Y2568" s="20" t="str">
        <f>IF(N2568&lt;O2568+P2568,"出卖应大于等于出卖肉畜+出卖仔畜","")</f>
        <v/>
      </c>
      <c r="Z2568" s="20" t="str">
        <f t="shared" ref="Z2568:Z2577" si="1358">IF(R2568&lt;S2568+T2568,"期末实有头数应大于等于能繁母畜+种公畜","")</f>
        <v/>
      </c>
      <c r="AA2568" s="20" t="str">
        <f t="shared" ref="AA2568:AA2573" si="1359">IF(R2568&lt;U2568+V2568,"期末实有头数应大于等于良种+改良种","")</f>
        <v/>
      </c>
      <c r="AE2568" s="28"/>
      <c r="AF2568" s="29"/>
    </row>
    <row r="2569" spans="1:32">
      <c r="A2569" s="7"/>
      <c r="B2569" s="30"/>
      <c r="C2569" s="7"/>
      <c r="D2569" s="9" t="s">
        <v>47</v>
      </c>
      <c r="E2569" s="16" t="s">
        <v>27</v>
      </c>
      <c r="F2569" s="9"/>
      <c r="G2569" s="11">
        <v>0</v>
      </c>
      <c r="R2569" s="12">
        <f>G2569+I2569+J2569+K2569-L2569-M2569-N2569-Q2569</f>
        <v>0</v>
      </c>
      <c r="X2569" s="20" t="str">
        <f t="shared" si="1353"/>
        <v/>
      </c>
      <c r="Y2569" s="20" t="str">
        <f>IF(N2569&lt;O2569+P2569,"出卖应大于等于出卖肉畜+出卖仔畜","")</f>
        <v/>
      </c>
      <c r="Z2569" s="20" t="str">
        <f t="shared" si="1358"/>
        <v/>
      </c>
      <c r="AA2569" s="20" t="str">
        <f t="shared" si="1359"/>
        <v/>
      </c>
      <c r="AE2569" s="28"/>
      <c r="AF2569" s="29"/>
    </row>
    <row r="2570" spans="1:32">
      <c r="A2570" s="7"/>
      <c r="B2570" s="30"/>
      <c r="C2570" s="7"/>
      <c r="D2570" s="9" t="s">
        <v>26</v>
      </c>
      <c r="E2570" s="10" t="s">
        <v>27</v>
      </c>
      <c r="F2570" s="9"/>
      <c r="G2570" s="11">
        <v>14</v>
      </c>
      <c r="H2570" s="12">
        <f t="shared" ref="G2570:V2570" si="1360">H2571+H2586</f>
        <v>4</v>
      </c>
      <c r="I2570" s="12">
        <f t="shared" si="1360"/>
        <v>4</v>
      </c>
      <c r="J2570" s="12">
        <f t="shared" si="1360"/>
        <v>0</v>
      </c>
      <c r="K2570" s="12">
        <f t="shared" si="1360"/>
        <v>0</v>
      </c>
      <c r="L2570" s="12">
        <f t="shared" si="1360"/>
        <v>0</v>
      </c>
      <c r="M2570" s="12">
        <f t="shared" si="1360"/>
        <v>0</v>
      </c>
      <c r="N2570" s="12">
        <f t="shared" si="1360"/>
        <v>3</v>
      </c>
      <c r="O2570" s="12">
        <f t="shared" si="1360"/>
        <v>0</v>
      </c>
      <c r="P2570" s="12">
        <f t="shared" si="1360"/>
        <v>3</v>
      </c>
      <c r="Q2570" s="12">
        <f t="shared" si="1360"/>
        <v>0</v>
      </c>
      <c r="R2570" s="12">
        <f t="shared" si="1360"/>
        <v>10</v>
      </c>
      <c r="S2570" s="12">
        <f t="shared" si="1360"/>
        <v>8</v>
      </c>
      <c r="T2570" s="12">
        <f t="shared" si="1360"/>
        <v>0</v>
      </c>
      <c r="U2570" s="12">
        <f t="shared" si="1360"/>
        <v>0</v>
      </c>
      <c r="V2570" s="12">
        <f t="shared" si="1360"/>
        <v>2</v>
      </c>
      <c r="X2570" s="20" t="str">
        <f t="shared" si="1353"/>
        <v/>
      </c>
      <c r="Y2570" s="20" t="str">
        <f>IF(N2570&lt;O2570+P2570,"出卖应大于等于出卖肉畜+出卖仔畜","")</f>
        <v/>
      </c>
      <c r="Z2570" s="20" t="str">
        <f t="shared" si="1358"/>
        <v/>
      </c>
      <c r="AA2570" s="20" t="str">
        <f t="shared" si="1359"/>
        <v/>
      </c>
      <c r="AE2570" s="28"/>
      <c r="AF2570" s="29"/>
    </row>
    <row r="2571" spans="1:32">
      <c r="A2571" s="7"/>
      <c r="B2571" s="30"/>
      <c r="C2571" s="7"/>
      <c r="D2571" s="9" t="s">
        <v>28</v>
      </c>
      <c r="E2571" s="10" t="s">
        <v>27</v>
      </c>
      <c r="F2571" s="9"/>
      <c r="G2571" s="11">
        <v>14</v>
      </c>
      <c r="H2571" s="12">
        <f t="shared" ref="G2571:V2571" si="1361">H2572+H2580</f>
        <v>4</v>
      </c>
      <c r="I2571" s="12">
        <f t="shared" si="1361"/>
        <v>4</v>
      </c>
      <c r="J2571" s="12">
        <f t="shared" si="1361"/>
        <v>0</v>
      </c>
      <c r="K2571" s="12">
        <f t="shared" si="1361"/>
        <v>0</v>
      </c>
      <c r="L2571" s="12">
        <f t="shared" si="1361"/>
        <v>0</v>
      </c>
      <c r="M2571" s="12">
        <f t="shared" si="1361"/>
        <v>0</v>
      </c>
      <c r="N2571" s="12">
        <f t="shared" si="1361"/>
        <v>3</v>
      </c>
      <c r="O2571" s="12">
        <f t="shared" si="1361"/>
        <v>0</v>
      </c>
      <c r="P2571" s="12">
        <f t="shared" si="1361"/>
        <v>3</v>
      </c>
      <c r="Q2571" s="12">
        <f t="shared" si="1361"/>
        <v>0</v>
      </c>
      <c r="R2571" s="12">
        <f t="shared" si="1361"/>
        <v>10</v>
      </c>
      <c r="S2571" s="12">
        <f t="shared" si="1361"/>
        <v>8</v>
      </c>
      <c r="T2571" s="12">
        <f t="shared" si="1361"/>
        <v>0</v>
      </c>
      <c r="U2571" s="12">
        <f t="shared" si="1361"/>
        <v>0</v>
      </c>
      <c r="V2571" s="12">
        <f t="shared" si="1361"/>
        <v>2</v>
      </c>
      <c r="X2571" s="20" t="str">
        <f t="shared" ref="X2571:X2587" si="1362">IF(H2571&lt;I2571,"繁殖仔畜应大于等于成活","")</f>
        <v/>
      </c>
      <c r="Y2571" s="20" t="str">
        <f t="shared" ref="Y2571:Y2582" si="1363">IF(N2571&lt;O2571+P2571,"出卖应大于等于出卖肉畜+出卖仔畜","")</f>
        <v/>
      </c>
      <c r="Z2571" s="20" t="str">
        <f t="shared" si="1358"/>
        <v/>
      </c>
      <c r="AA2571" s="20" t="str">
        <f t="shared" si="1359"/>
        <v/>
      </c>
      <c r="AE2571" s="28"/>
      <c r="AF2571" s="29"/>
    </row>
    <row r="2572" spans="1:32">
      <c r="A2572" s="7"/>
      <c r="B2572" s="30"/>
      <c r="C2572" s="7"/>
      <c r="D2572" s="9" t="s">
        <v>29</v>
      </c>
      <c r="E2572" s="10" t="s">
        <v>27</v>
      </c>
      <c r="F2572" s="9"/>
      <c r="G2572" s="11">
        <v>9</v>
      </c>
      <c r="H2572" s="12">
        <f t="shared" ref="G2572:R2572" si="1364">H2573+H2576+H2577+H2578+H2579</f>
        <v>4</v>
      </c>
      <c r="I2572" s="12">
        <f t="shared" si="1364"/>
        <v>4</v>
      </c>
      <c r="J2572" s="12">
        <f t="shared" si="1364"/>
        <v>0</v>
      </c>
      <c r="K2572" s="12">
        <f t="shared" si="1364"/>
        <v>0</v>
      </c>
      <c r="L2572" s="12">
        <f t="shared" si="1364"/>
        <v>0</v>
      </c>
      <c r="M2572" s="12">
        <f t="shared" si="1364"/>
        <v>0</v>
      </c>
      <c r="N2572" s="12">
        <f t="shared" si="1364"/>
        <v>3</v>
      </c>
      <c r="O2572" s="12">
        <f t="shared" si="1364"/>
        <v>0</v>
      </c>
      <c r="P2572" s="12">
        <f t="shared" si="1364"/>
        <v>3</v>
      </c>
      <c r="Q2572" s="12">
        <f t="shared" si="1364"/>
        <v>0</v>
      </c>
      <c r="R2572" s="12">
        <f t="shared" si="1364"/>
        <v>10</v>
      </c>
      <c r="S2572" s="12">
        <f>S2573+S2576+S2577+S2579</f>
        <v>8</v>
      </c>
      <c r="T2572" s="12">
        <f>T2573+T2576+T2577+T2579</f>
        <v>0</v>
      </c>
      <c r="U2572" s="12">
        <f>U2573+U2576+U2577+U2579</f>
        <v>0</v>
      </c>
      <c r="V2572" s="12">
        <f>V2573+V2576+V2577+V2579</f>
        <v>2</v>
      </c>
      <c r="X2572" s="20" t="str">
        <f t="shared" si="1362"/>
        <v/>
      </c>
      <c r="Y2572" s="20" t="str">
        <f t="shared" si="1363"/>
        <v/>
      </c>
      <c r="Z2572" s="20" t="str">
        <f t="shared" si="1358"/>
        <v/>
      </c>
      <c r="AA2572" s="20" t="str">
        <f t="shared" si="1359"/>
        <v/>
      </c>
      <c r="AE2572" s="28"/>
      <c r="AF2572" s="29"/>
    </row>
    <row r="2573" spans="1:32">
      <c r="A2573" s="7"/>
      <c r="B2573" s="30"/>
      <c r="C2573" s="7"/>
      <c r="D2573" s="9" t="s">
        <v>30</v>
      </c>
      <c r="E2573" s="10" t="s">
        <v>27</v>
      </c>
      <c r="F2573" s="9"/>
      <c r="G2573" s="11">
        <v>9</v>
      </c>
      <c r="H2573">
        <v>4</v>
      </c>
      <c r="I2573">
        <v>4</v>
      </c>
      <c r="N2573">
        <v>3</v>
      </c>
      <c r="P2573">
        <v>3</v>
      </c>
      <c r="R2573" s="12">
        <f>G2573+I2573+J2573+K2573-L2573-M2573-N2573-Q2573</f>
        <v>10</v>
      </c>
      <c r="S2573">
        <v>8</v>
      </c>
      <c r="V2573">
        <v>2</v>
      </c>
      <c r="X2573" s="20" t="str">
        <f t="shared" si="1362"/>
        <v/>
      </c>
      <c r="Y2573" s="20" t="str">
        <f t="shared" si="1363"/>
        <v/>
      </c>
      <c r="Z2573" s="20" t="str">
        <f t="shared" si="1358"/>
        <v/>
      </c>
      <c r="AA2573" s="20" t="str">
        <f t="shared" si="1359"/>
        <v/>
      </c>
      <c r="AE2573" s="28"/>
      <c r="AF2573" s="29"/>
    </row>
    <row r="2574" spans="1:32">
      <c r="A2574" s="7"/>
      <c r="B2574" s="30"/>
      <c r="C2574" s="7"/>
      <c r="D2574" s="9" t="s">
        <v>31</v>
      </c>
      <c r="E2574" s="10" t="s">
        <v>27</v>
      </c>
      <c r="F2574" s="9"/>
      <c r="G2574" s="11">
        <v>0</v>
      </c>
      <c r="R2574" s="12">
        <f t="shared" ref="R2574:R2579" si="1365">G2574+I2574+J2574+K2574-L2574-M2574-N2574-Q2574</f>
        <v>0</v>
      </c>
      <c r="U2574" s="15" t="s">
        <v>32</v>
      </c>
      <c r="V2574" s="15" t="s">
        <v>32</v>
      </c>
      <c r="X2574" s="20" t="str">
        <f t="shared" si="1362"/>
        <v/>
      </c>
      <c r="Y2574" s="20" t="str">
        <f t="shared" si="1363"/>
        <v/>
      </c>
      <c r="Z2574" s="20" t="str">
        <f t="shared" si="1358"/>
        <v/>
      </c>
      <c r="AA2574" s="20"/>
      <c r="AE2574" s="28"/>
      <c r="AF2574" s="29"/>
    </row>
    <row r="2575" spans="1:32">
      <c r="A2575" s="7"/>
      <c r="B2575" s="30"/>
      <c r="C2575" s="7"/>
      <c r="D2575" s="9" t="s">
        <v>33</v>
      </c>
      <c r="E2575" s="10" t="s">
        <v>27</v>
      </c>
      <c r="F2575" s="9"/>
      <c r="G2575" s="11">
        <v>0</v>
      </c>
      <c r="R2575" s="12">
        <f t="shared" si="1365"/>
        <v>0</v>
      </c>
      <c r="U2575" s="15" t="s">
        <v>32</v>
      </c>
      <c r="V2575" s="15" t="s">
        <v>32</v>
      </c>
      <c r="X2575" s="20" t="str">
        <f t="shared" si="1362"/>
        <v/>
      </c>
      <c r="Y2575" s="20" t="str">
        <f t="shared" si="1363"/>
        <v/>
      </c>
      <c r="Z2575" s="20" t="str">
        <f t="shared" si="1358"/>
        <v/>
      </c>
      <c r="AA2575" s="20"/>
      <c r="AE2575" s="28"/>
      <c r="AF2575" s="29"/>
    </row>
    <row r="2576" spans="1:32">
      <c r="A2576" s="7"/>
      <c r="B2576" s="30"/>
      <c r="C2576" s="7"/>
      <c r="D2576" s="9" t="s">
        <v>34</v>
      </c>
      <c r="E2576" s="10" t="s">
        <v>35</v>
      </c>
      <c r="F2576" s="9"/>
      <c r="G2576" s="11">
        <v>0</v>
      </c>
      <c r="R2576" s="12">
        <f t="shared" si="1365"/>
        <v>0</v>
      </c>
      <c r="X2576" s="20" t="str">
        <f t="shared" si="1362"/>
        <v/>
      </c>
      <c r="Y2576" s="20" t="str">
        <f t="shared" si="1363"/>
        <v/>
      </c>
      <c r="Z2576" s="20" t="str">
        <f t="shared" si="1358"/>
        <v/>
      </c>
      <c r="AA2576" s="20" t="str">
        <f>IF(R2576&lt;U2576+V2576,"期末实有头数应大于等于良种+改良种","")</f>
        <v/>
      </c>
      <c r="AE2576" s="28"/>
      <c r="AF2576" s="29"/>
    </row>
    <row r="2577" spans="1:32">
      <c r="A2577" s="7"/>
      <c r="B2577" s="30"/>
      <c r="C2577" s="7"/>
      <c r="D2577" s="9" t="s">
        <v>36</v>
      </c>
      <c r="E2577" s="10" t="s">
        <v>27</v>
      </c>
      <c r="F2577" s="9"/>
      <c r="G2577" s="11">
        <v>0</v>
      </c>
      <c r="R2577" s="12">
        <f t="shared" si="1365"/>
        <v>0</v>
      </c>
      <c r="X2577" s="20" t="str">
        <f t="shared" si="1362"/>
        <v/>
      </c>
      <c r="Y2577" s="20" t="str">
        <f t="shared" si="1363"/>
        <v/>
      </c>
      <c r="Z2577" s="20" t="str">
        <f t="shared" si="1358"/>
        <v/>
      </c>
      <c r="AA2577" s="20" t="str">
        <f>IF(R2577&lt;U2577+V2577,"期末实有头数应大于等于良种+改良种","")</f>
        <v/>
      </c>
      <c r="AE2577" s="28"/>
      <c r="AF2577" s="29"/>
    </row>
    <row r="2578" spans="1:32">
      <c r="A2578" s="7"/>
      <c r="B2578" s="30"/>
      <c r="C2578" s="7"/>
      <c r="D2578" s="9" t="s">
        <v>37</v>
      </c>
      <c r="E2578" s="10" t="s">
        <v>27</v>
      </c>
      <c r="F2578" s="9"/>
      <c r="G2578" s="11">
        <v>0</v>
      </c>
      <c r="R2578" s="12">
        <f t="shared" si="1365"/>
        <v>0</v>
      </c>
      <c r="S2578" s="15" t="s">
        <v>32</v>
      </c>
      <c r="T2578" s="15" t="s">
        <v>32</v>
      </c>
      <c r="U2578" s="15" t="s">
        <v>32</v>
      </c>
      <c r="V2578" s="15" t="s">
        <v>32</v>
      </c>
      <c r="X2578" s="20" t="str">
        <f t="shared" si="1362"/>
        <v/>
      </c>
      <c r="Y2578" s="20" t="str">
        <f t="shared" si="1363"/>
        <v/>
      </c>
      <c r="Z2578" s="20"/>
      <c r="AA2578" s="20"/>
      <c r="AE2578" s="28"/>
      <c r="AF2578" s="29"/>
    </row>
    <row r="2579" spans="1:32">
      <c r="A2579" s="7"/>
      <c r="B2579" s="30"/>
      <c r="C2579" s="7"/>
      <c r="D2579" s="9" t="s">
        <v>38</v>
      </c>
      <c r="E2579" s="10" t="s">
        <v>39</v>
      </c>
      <c r="F2579" s="9"/>
      <c r="G2579" s="11">
        <v>0</v>
      </c>
      <c r="R2579" s="12">
        <f t="shared" si="1365"/>
        <v>0</v>
      </c>
      <c r="X2579" s="20" t="str">
        <f t="shared" si="1362"/>
        <v/>
      </c>
      <c r="Y2579" s="20" t="str">
        <f t="shared" si="1363"/>
        <v/>
      </c>
      <c r="Z2579" s="20" t="str">
        <f>IF(R2579&lt;S2579+T2579,"期末实有头数应大于等于能繁母畜+种公畜","")</f>
        <v/>
      </c>
      <c r="AA2579" s="20" t="str">
        <f>IF(R2579&lt;U2579+V2579,"期末实有头数应大于等于良种+改良种","")</f>
        <v/>
      </c>
      <c r="AE2579" s="28"/>
      <c r="AF2579" s="29"/>
    </row>
    <row r="2580" spans="1:32">
      <c r="A2580" s="7"/>
      <c r="B2580" s="30"/>
      <c r="C2580" s="7"/>
      <c r="D2580" s="9" t="s">
        <v>40</v>
      </c>
      <c r="E2580" s="10" t="s">
        <v>41</v>
      </c>
      <c r="F2580" s="9"/>
      <c r="G2580" s="11">
        <v>0</v>
      </c>
      <c r="H2580" s="12">
        <f t="shared" ref="G2580:V2580" si="1366">H2581+H2585</f>
        <v>0</v>
      </c>
      <c r="I2580" s="12">
        <f t="shared" si="1366"/>
        <v>0</v>
      </c>
      <c r="J2580" s="12">
        <f t="shared" si="1366"/>
        <v>0</v>
      </c>
      <c r="K2580" s="12">
        <f t="shared" si="1366"/>
        <v>0</v>
      </c>
      <c r="L2580" s="12">
        <f t="shared" si="1366"/>
        <v>0</v>
      </c>
      <c r="M2580" s="12">
        <f t="shared" si="1366"/>
        <v>0</v>
      </c>
      <c r="N2580" s="12">
        <f t="shared" si="1366"/>
        <v>0</v>
      </c>
      <c r="O2580" s="12">
        <f t="shared" si="1366"/>
        <v>0</v>
      </c>
      <c r="P2580" s="12">
        <f t="shared" si="1366"/>
        <v>0</v>
      </c>
      <c r="Q2580" s="12">
        <f t="shared" si="1366"/>
        <v>0</v>
      </c>
      <c r="R2580" s="21">
        <f t="shared" si="1366"/>
        <v>0</v>
      </c>
      <c r="S2580" s="12">
        <f t="shared" si="1366"/>
        <v>0</v>
      </c>
      <c r="T2580" s="12">
        <f t="shared" si="1366"/>
        <v>0</v>
      </c>
      <c r="U2580" s="12">
        <f t="shared" si="1366"/>
        <v>0</v>
      </c>
      <c r="V2580" s="12">
        <f t="shared" si="1366"/>
        <v>0</v>
      </c>
      <c r="X2580" s="20" t="str">
        <f t="shared" si="1362"/>
        <v/>
      </c>
      <c r="Y2580" s="20" t="str">
        <f t="shared" si="1363"/>
        <v/>
      </c>
      <c r="Z2580" s="20" t="str">
        <f>IF(R2580&lt;S2580+T2580,"期末实有头数应大于等于能繁母畜+种公畜","")</f>
        <v/>
      </c>
      <c r="AA2580" s="20" t="str">
        <f>IF(R2580&lt;U2580+V2580,"期末实有头数应大于等于良种+改良种","")</f>
        <v/>
      </c>
      <c r="AE2580" s="28"/>
      <c r="AF2580" s="29"/>
    </row>
    <row r="2581" spans="1:32">
      <c r="A2581" s="7"/>
      <c r="B2581" s="30"/>
      <c r="C2581" s="7"/>
      <c r="D2581" s="9" t="s">
        <v>42</v>
      </c>
      <c r="E2581" s="10" t="s">
        <v>41</v>
      </c>
      <c r="F2581" s="9"/>
      <c r="G2581" s="11">
        <v>0</v>
      </c>
      <c r="R2581" s="12">
        <f>G2581+I2581+J2581+K2581-L2581-M2581-N2581-Q2581</f>
        <v>0</v>
      </c>
      <c r="X2581" s="20" t="str">
        <f t="shared" si="1362"/>
        <v/>
      </c>
      <c r="Y2581" s="20" t="str">
        <f t="shared" si="1363"/>
        <v/>
      </c>
      <c r="Z2581" s="20" t="str">
        <f>IF(R2581&lt;S2581+T2581,"期末实有头数应大于等于能繁母畜+种公畜","")</f>
        <v/>
      </c>
      <c r="AA2581" s="20" t="str">
        <f>IF(R2581&lt;U2581+V2581,"期末实有头数应大于等于良种+改良种","")</f>
        <v/>
      </c>
      <c r="AE2581" s="28"/>
      <c r="AF2581" s="29"/>
    </row>
    <row r="2582" spans="1:32">
      <c r="A2582" s="7"/>
      <c r="B2582" s="30"/>
      <c r="C2582" s="7"/>
      <c r="D2582" s="9" t="s">
        <v>43</v>
      </c>
      <c r="E2582" s="10" t="s">
        <v>41</v>
      </c>
      <c r="F2582" s="9"/>
      <c r="G2582" s="11">
        <v>0</v>
      </c>
      <c r="R2582" s="12">
        <f>G2582+I2582+J2582+K2582-L2582-M2582-N2582-Q2582</f>
        <v>0</v>
      </c>
      <c r="U2582" s="15" t="s">
        <v>32</v>
      </c>
      <c r="V2582" s="15" t="s">
        <v>32</v>
      </c>
      <c r="X2582" s="20" t="str">
        <f t="shared" si="1362"/>
        <v/>
      </c>
      <c r="Y2582" s="20" t="str">
        <f t="shared" si="1363"/>
        <v/>
      </c>
      <c r="Z2582" s="20" t="str">
        <f>IF(R2582&lt;S2582+T2582,"期末实有头数应大于等于能繁母畜+种公畜","")</f>
        <v/>
      </c>
      <c r="AA2582" s="20"/>
      <c r="AE2582" s="28"/>
      <c r="AF2582" s="29"/>
    </row>
    <row r="2583" spans="1:32">
      <c r="A2583" s="7"/>
      <c r="B2583" s="30"/>
      <c r="C2583" s="7"/>
      <c r="D2583" s="9" t="s">
        <v>44</v>
      </c>
      <c r="E2583" s="10" t="s">
        <v>41</v>
      </c>
      <c r="F2583" s="9"/>
      <c r="G2583" s="14"/>
      <c r="H2583" s="15" t="s">
        <v>32</v>
      </c>
      <c r="I2583" s="15" t="s">
        <v>32</v>
      </c>
      <c r="J2583" s="15" t="s">
        <v>32</v>
      </c>
      <c r="K2583" s="15" t="s">
        <v>32</v>
      </c>
      <c r="L2583" s="15" t="s">
        <v>32</v>
      </c>
      <c r="M2583" s="15" t="s">
        <v>32</v>
      </c>
      <c r="N2583" s="15" t="s">
        <v>32</v>
      </c>
      <c r="O2583" s="15" t="s">
        <v>32</v>
      </c>
      <c r="P2583" s="15" t="s">
        <v>32</v>
      </c>
      <c r="Q2583" s="15" t="s">
        <v>32</v>
      </c>
      <c r="R2583" s="22"/>
      <c r="T2583" s="15" t="s">
        <v>32</v>
      </c>
      <c r="U2583" s="15" t="s">
        <v>32</v>
      </c>
      <c r="V2583" s="15" t="s">
        <v>32</v>
      </c>
      <c r="X2583" s="20" t="str">
        <f t="shared" si="1362"/>
        <v/>
      </c>
      <c r="Y2583" s="20"/>
      <c r="Z2583" s="20"/>
      <c r="AA2583" s="20"/>
      <c r="AE2583" s="28"/>
      <c r="AF2583" s="29"/>
    </row>
    <row r="2584" spans="1:32">
      <c r="A2584" s="7"/>
      <c r="B2584" s="30"/>
      <c r="C2584" s="7"/>
      <c r="D2584" s="9" t="s">
        <v>45</v>
      </c>
      <c r="E2584" s="10" t="s">
        <v>41</v>
      </c>
      <c r="F2584" s="9"/>
      <c r="G2584" s="14"/>
      <c r="H2584" s="15" t="s">
        <v>32</v>
      </c>
      <c r="I2584" s="15" t="s">
        <v>32</v>
      </c>
      <c r="J2584" s="15" t="s">
        <v>32</v>
      </c>
      <c r="K2584" s="15" t="s">
        <v>32</v>
      </c>
      <c r="L2584" s="15" t="s">
        <v>32</v>
      </c>
      <c r="M2584" s="15" t="s">
        <v>32</v>
      </c>
      <c r="N2584" s="15" t="s">
        <v>32</v>
      </c>
      <c r="O2584" s="15" t="s">
        <v>32</v>
      </c>
      <c r="P2584" s="15" t="s">
        <v>32</v>
      </c>
      <c r="Q2584" s="15" t="s">
        <v>32</v>
      </c>
      <c r="R2584" s="22"/>
      <c r="T2584" s="15" t="s">
        <v>32</v>
      </c>
      <c r="U2584" s="15" t="s">
        <v>32</v>
      </c>
      <c r="V2584" s="15" t="s">
        <v>32</v>
      </c>
      <c r="X2584" s="20" t="str">
        <f t="shared" si="1362"/>
        <v/>
      </c>
      <c r="Y2584" s="20"/>
      <c r="Z2584" s="20"/>
      <c r="AA2584" s="20"/>
      <c r="AE2584" s="28"/>
      <c r="AF2584" s="29"/>
    </row>
    <row r="2585" spans="1:32">
      <c r="A2585" s="7"/>
      <c r="B2585" s="30"/>
      <c r="C2585" s="7"/>
      <c r="D2585" s="9" t="s">
        <v>46</v>
      </c>
      <c r="E2585" s="10" t="s">
        <v>41</v>
      </c>
      <c r="F2585" s="9"/>
      <c r="G2585" s="11">
        <v>0</v>
      </c>
      <c r="R2585" s="12">
        <f>G2585+I2585+J2585+K2585-L2585-M2585-N2585-Q2585</f>
        <v>0</v>
      </c>
      <c r="X2585" s="20" t="str">
        <f t="shared" si="1362"/>
        <v/>
      </c>
      <c r="Y2585" s="20" t="str">
        <f>IF(N2585&lt;O2585+P2585,"出卖应大于等于出卖肉畜+出卖仔畜","")</f>
        <v/>
      </c>
      <c r="Z2585" s="20" t="str">
        <f t="shared" ref="Z2585:Z2594" si="1367">IF(R2585&lt;S2585+T2585,"期末实有头数应大于等于能繁母畜+种公畜","")</f>
        <v/>
      </c>
      <c r="AA2585" s="20" t="str">
        <f t="shared" ref="AA2585:AA2590" si="1368">IF(R2585&lt;U2585+V2585,"期末实有头数应大于等于良种+改良种","")</f>
        <v/>
      </c>
      <c r="AE2585" s="28"/>
      <c r="AF2585" s="29"/>
    </row>
    <row r="2586" spans="1:32">
      <c r="A2586" s="7"/>
      <c r="B2586" s="30"/>
      <c r="C2586" s="7"/>
      <c r="D2586" s="9" t="s">
        <v>47</v>
      </c>
      <c r="E2586" s="16" t="s">
        <v>27</v>
      </c>
      <c r="F2586" s="9"/>
      <c r="G2586" s="11">
        <v>0</v>
      </c>
      <c r="R2586" s="12">
        <f>G2586+I2586+J2586+K2586-L2586-M2586-N2586-Q2586</f>
        <v>0</v>
      </c>
      <c r="X2586" s="20" t="str">
        <f t="shared" si="1362"/>
        <v/>
      </c>
      <c r="Y2586" s="20" t="str">
        <f>IF(N2586&lt;O2586+P2586,"出卖应大于等于出卖肉畜+出卖仔畜","")</f>
        <v/>
      </c>
      <c r="Z2586" s="20" t="str">
        <f t="shared" si="1367"/>
        <v/>
      </c>
      <c r="AA2586" s="20" t="str">
        <f t="shared" si="1368"/>
        <v/>
      </c>
      <c r="AE2586" s="28"/>
      <c r="AF2586" s="29"/>
    </row>
    <row r="2587" spans="1:32">
      <c r="A2587" s="7"/>
      <c r="B2587" s="30"/>
      <c r="C2587" s="7"/>
      <c r="D2587" s="9" t="s">
        <v>26</v>
      </c>
      <c r="E2587" s="10" t="s">
        <v>27</v>
      </c>
      <c r="F2587" s="9"/>
      <c r="G2587" s="11">
        <v>8</v>
      </c>
      <c r="H2587" s="12">
        <f t="shared" ref="G2587:V2587" si="1369">H2588+H2603</f>
        <v>2</v>
      </c>
      <c r="I2587" s="12">
        <f t="shared" si="1369"/>
        <v>2</v>
      </c>
      <c r="J2587" s="12">
        <f t="shared" si="1369"/>
        <v>0</v>
      </c>
      <c r="K2587" s="12">
        <f t="shared" si="1369"/>
        <v>0</v>
      </c>
      <c r="L2587" s="12">
        <f t="shared" si="1369"/>
        <v>0</v>
      </c>
      <c r="M2587" s="12">
        <f t="shared" si="1369"/>
        <v>0</v>
      </c>
      <c r="N2587" s="12">
        <f t="shared" si="1369"/>
        <v>2</v>
      </c>
      <c r="O2587" s="12">
        <f t="shared" si="1369"/>
        <v>0</v>
      </c>
      <c r="P2587" s="12">
        <f t="shared" si="1369"/>
        <v>2</v>
      </c>
      <c r="Q2587" s="12">
        <f t="shared" si="1369"/>
        <v>0</v>
      </c>
      <c r="R2587" s="12">
        <f t="shared" si="1369"/>
        <v>8</v>
      </c>
      <c r="S2587" s="12">
        <f t="shared" si="1369"/>
        <v>6</v>
      </c>
      <c r="T2587" s="12">
        <f t="shared" si="1369"/>
        <v>0</v>
      </c>
      <c r="U2587" s="12">
        <f t="shared" si="1369"/>
        <v>0</v>
      </c>
      <c r="V2587" s="12">
        <f t="shared" si="1369"/>
        <v>7</v>
      </c>
      <c r="X2587" s="20" t="str">
        <f t="shared" si="1362"/>
        <v/>
      </c>
      <c r="Y2587" s="20" t="str">
        <f>IF(N2587&lt;O2587+P2587,"出卖应大于等于出卖肉畜+出卖仔畜","")</f>
        <v/>
      </c>
      <c r="Z2587" s="20" t="str">
        <f t="shared" si="1367"/>
        <v/>
      </c>
      <c r="AA2587" s="20" t="str">
        <f t="shared" si="1368"/>
        <v/>
      </c>
      <c r="AE2587" s="28"/>
      <c r="AF2587" s="29"/>
    </row>
    <row r="2588" spans="1:32">
      <c r="A2588" s="7"/>
      <c r="B2588" s="30"/>
      <c r="C2588" s="7"/>
      <c r="D2588" s="9" t="s">
        <v>28</v>
      </c>
      <c r="E2588" s="10" t="s">
        <v>27</v>
      </c>
      <c r="F2588" s="9"/>
      <c r="G2588" s="11">
        <v>8</v>
      </c>
      <c r="H2588" s="12">
        <f t="shared" ref="G2588:V2588" si="1370">H2589+H2597</f>
        <v>2</v>
      </c>
      <c r="I2588" s="12">
        <f t="shared" si="1370"/>
        <v>2</v>
      </c>
      <c r="J2588" s="12">
        <f t="shared" si="1370"/>
        <v>0</v>
      </c>
      <c r="K2588" s="12">
        <f t="shared" si="1370"/>
        <v>0</v>
      </c>
      <c r="L2588" s="12">
        <f t="shared" si="1370"/>
        <v>0</v>
      </c>
      <c r="M2588" s="12">
        <f t="shared" si="1370"/>
        <v>0</v>
      </c>
      <c r="N2588" s="12">
        <f t="shared" si="1370"/>
        <v>2</v>
      </c>
      <c r="O2588" s="12">
        <f t="shared" si="1370"/>
        <v>0</v>
      </c>
      <c r="P2588" s="12">
        <f t="shared" si="1370"/>
        <v>2</v>
      </c>
      <c r="Q2588" s="12">
        <f t="shared" si="1370"/>
        <v>0</v>
      </c>
      <c r="R2588" s="12">
        <f t="shared" si="1370"/>
        <v>8</v>
      </c>
      <c r="S2588" s="12">
        <f t="shared" si="1370"/>
        <v>6</v>
      </c>
      <c r="T2588" s="12">
        <f t="shared" si="1370"/>
        <v>0</v>
      </c>
      <c r="U2588" s="12">
        <f t="shared" si="1370"/>
        <v>0</v>
      </c>
      <c r="V2588" s="12">
        <f t="shared" si="1370"/>
        <v>7</v>
      </c>
      <c r="X2588" s="20" t="str">
        <f t="shared" ref="X2588:X2604" si="1371">IF(H2588&lt;I2588,"繁殖仔畜应大于等于成活","")</f>
        <v/>
      </c>
      <c r="Y2588" s="20" t="str">
        <f t="shared" ref="Y2588:Y2599" si="1372">IF(N2588&lt;O2588+P2588,"出卖应大于等于出卖肉畜+出卖仔畜","")</f>
        <v/>
      </c>
      <c r="Z2588" s="20" t="str">
        <f t="shared" si="1367"/>
        <v/>
      </c>
      <c r="AA2588" s="20" t="str">
        <f t="shared" si="1368"/>
        <v/>
      </c>
      <c r="AE2588" s="28"/>
      <c r="AF2588" s="29"/>
    </row>
    <row r="2589" spans="1:32">
      <c r="A2589" s="7"/>
      <c r="B2589" s="30"/>
      <c r="C2589" s="7"/>
      <c r="D2589" s="9" t="s">
        <v>29</v>
      </c>
      <c r="E2589" s="10" t="s">
        <v>27</v>
      </c>
      <c r="F2589" s="9"/>
      <c r="G2589" s="11">
        <v>8</v>
      </c>
      <c r="H2589" s="12">
        <f t="shared" ref="G2589:R2589" si="1373">H2590+H2593+H2594+H2595+H2596</f>
        <v>2</v>
      </c>
      <c r="I2589" s="12">
        <f t="shared" si="1373"/>
        <v>2</v>
      </c>
      <c r="J2589" s="12">
        <f t="shared" si="1373"/>
        <v>0</v>
      </c>
      <c r="K2589" s="12">
        <f t="shared" si="1373"/>
        <v>0</v>
      </c>
      <c r="L2589" s="12">
        <f t="shared" si="1373"/>
        <v>0</v>
      </c>
      <c r="M2589" s="12">
        <f t="shared" si="1373"/>
        <v>0</v>
      </c>
      <c r="N2589" s="12">
        <f t="shared" si="1373"/>
        <v>2</v>
      </c>
      <c r="O2589" s="12">
        <f t="shared" si="1373"/>
        <v>0</v>
      </c>
      <c r="P2589" s="12">
        <f t="shared" si="1373"/>
        <v>2</v>
      </c>
      <c r="Q2589" s="12">
        <f t="shared" si="1373"/>
        <v>0</v>
      </c>
      <c r="R2589" s="12">
        <f t="shared" si="1373"/>
        <v>8</v>
      </c>
      <c r="S2589" s="12">
        <f>S2590+S2593+S2594+S2596</f>
        <v>6</v>
      </c>
      <c r="T2589" s="12">
        <f>T2590+T2593+T2594+T2596</f>
        <v>0</v>
      </c>
      <c r="U2589" s="12">
        <f>U2590+U2593+U2594+U2596</f>
        <v>0</v>
      </c>
      <c r="V2589" s="12">
        <f>V2590+V2593+V2594+V2596</f>
        <v>7</v>
      </c>
      <c r="X2589" s="20" t="str">
        <f t="shared" si="1371"/>
        <v/>
      </c>
      <c r="Y2589" s="20" t="str">
        <f t="shared" si="1372"/>
        <v/>
      </c>
      <c r="Z2589" s="20" t="str">
        <f t="shared" si="1367"/>
        <v/>
      </c>
      <c r="AA2589" s="20" t="str">
        <f t="shared" si="1368"/>
        <v/>
      </c>
      <c r="AE2589" s="28"/>
      <c r="AF2589" s="29"/>
    </row>
    <row r="2590" spans="1:32">
      <c r="A2590" s="7"/>
      <c r="B2590" s="30"/>
      <c r="C2590" s="7"/>
      <c r="D2590" s="9" t="s">
        <v>30</v>
      </c>
      <c r="E2590" s="10" t="s">
        <v>27</v>
      </c>
      <c r="F2590" s="9"/>
      <c r="G2590" s="11">
        <v>6</v>
      </c>
      <c r="H2590">
        <v>2</v>
      </c>
      <c r="I2590">
        <v>2</v>
      </c>
      <c r="N2590">
        <v>1</v>
      </c>
      <c r="P2590">
        <v>1</v>
      </c>
      <c r="R2590" s="12">
        <f>G2590+I2590+J2590+K2590-L2590-M2590-N2590-Q2590</f>
        <v>7</v>
      </c>
      <c r="S2590">
        <v>5</v>
      </c>
      <c r="V2590">
        <v>7</v>
      </c>
      <c r="X2590" s="20" t="str">
        <f t="shared" si="1371"/>
        <v/>
      </c>
      <c r="Y2590" s="20" t="str">
        <f t="shared" si="1372"/>
        <v/>
      </c>
      <c r="Z2590" s="20" t="str">
        <f t="shared" si="1367"/>
        <v/>
      </c>
      <c r="AA2590" s="20" t="str">
        <f t="shared" si="1368"/>
        <v/>
      </c>
      <c r="AE2590" s="28"/>
      <c r="AF2590" s="29"/>
    </row>
    <row r="2591" spans="1:32">
      <c r="A2591" s="7"/>
      <c r="B2591" s="30"/>
      <c r="C2591" s="7"/>
      <c r="D2591" s="9" t="s">
        <v>31</v>
      </c>
      <c r="E2591" s="10" t="s">
        <v>27</v>
      </c>
      <c r="F2591" s="9"/>
      <c r="G2591" s="11">
        <v>0</v>
      </c>
      <c r="R2591" s="12">
        <f t="shared" ref="R2591:R2596" si="1374">G2591+I2591+J2591+K2591-L2591-M2591-N2591-Q2591</f>
        <v>0</v>
      </c>
      <c r="U2591" s="15" t="s">
        <v>32</v>
      </c>
      <c r="V2591" s="15" t="s">
        <v>32</v>
      </c>
      <c r="X2591" s="20" t="str">
        <f t="shared" si="1371"/>
        <v/>
      </c>
      <c r="Y2591" s="20" t="str">
        <f t="shared" si="1372"/>
        <v/>
      </c>
      <c r="Z2591" s="20" t="str">
        <f t="shared" si="1367"/>
        <v/>
      </c>
      <c r="AA2591" s="20"/>
      <c r="AE2591" s="28"/>
      <c r="AF2591" s="29"/>
    </row>
    <row r="2592" spans="1:32">
      <c r="A2592" s="7"/>
      <c r="B2592" s="30"/>
      <c r="C2592" s="7"/>
      <c r="D2592" s="9" t="s">
        <v>33</v>
      </c>
      <c r="E2592" s="10" t="s">
        <v>27</v>
      </c>
      <c r="F2592" s="9"/>
      <c r="G2592" s="11">
        <v>0</v>
      </c>
      <c r="R2592" s="12">
        <f t="shared" si="1374"/>
        <v>0</v>
      </c>
      <c r="U2592" s="15" t="s">
        <v>32</v>
      </c>
      <c r="V2592" s="15" t="s">
        <v>32</v>
      </c>
      <c r="X2592" s="20" t="str">
        <f t="shared" si="1371"/>
        <v/>
      </c>
      <c r="Y2592" s="20" t="str">
        <f t="shared" si="1372"/>
        <v/>
      </c>
      <c r="Z2592" s="20" t="str">
        <f t="shared" si="1367"/>
        <v/>
      </c>
      <c r="AA2592" s="20"/>
      <c r="AE2592" s="28"/>
      <c r="AF2592" s="29"/>
    </row>
    <row r="2593" spans="1:32">
      <c r="A2593" s="7"/>
      <c r="B2593" s="30"/>
      <c r="C2593" s="7"/>
      <c r="D2593" s="9" t="s">
        <v>34</v>
      </c>
      <c r="E2593" s="10" t="s">
        <v>35</v>
      </c>
      <c r="F2593" s="9"/>
      <c r="G2593" s="11">
        <v>0</v>
      </c>
      <c r="R2593" s="12">
        <f t="shared" si="1374"/>
        <v>0</v>
      </c>
      <c r="X2593" s="20" t="str">
        <f t="shared" si="1371"/>
        <v/>
      </c>
      <c r="Y2593" s="20" t="str">
        <f t="shared" si="1372"/>
        <v/>
      </c>
      <c r="Z2593" s="20" t="str">
        <f t="shared" si="1367"/>
        <v/>
      </c>
      <c r="AA2593" s="20" t="str">
        <f>IF(R2593&lt;U2593+V2593,"期末实有头数应大于等于良种+改良种","")</f>
        <v/>
      </c>
      <c r="AE2593" s="28"/>
      <c r="AF2593" s="29"/>
    </row>
    <row r="2594" spans="1:32">
      <c r="A2594" s="7"/>
      <c r="B2594" s="30"/>
      <c r="C2594" s="7"/>
      <c r="D2594" s="9" t="s">
        <v>36</v>
      </c>
      <c r="E2594" s="10" t="s">
        <v>27</v>
      </c>
      <c r="F2594" s="9"/>
      <c r="G2594" s="11">
        <v>2</v>
      </c>
      <c r="N2594">
        <v>1</v>
      </c>
      <c r="P2594">
        <v>1</v>
      </c>
      <c r="R2594" s="12">
        <f t="shared" si="1374"/>
        <v>1</v>
      </c>
      <c r="S2594">
        <v>1</v>
      </c>
      <c r="X2594" s="20" t="str">
        <f t="shared" si="1371"/>
        <v/>
      </c>
      <c r="Y2594" s="20" t="str">
        <f t="shared" si="1372"/>
        <v/>
      </c>
      <c r="Z2594" s="20" t="str">
        <f t="shared" si="1367"/>
        <v/>
      </c>
      <c r="AA2594" s="20" t="str">
        <f>IF(R2594&lt;U2594+V2594,"期末实有头数应大于等于良种+改良种","")</f>
        <v/>
      </c>
      <c r="AE2594" s="28"/>
      <c r="AF2594" s="29"/>
    </row>
    <row r="2595" spans="1:32">
      <c r="A2595" s="7"/>
      <c r="B2595" s="30"/>
      <c r="C2595" s="7"/>
      <c r="D2595" s="9" t="s">
        <v>37</v>
      </c>
      <c r="E2595" s="10" t="s">
        <v>27</v>
      </c>
      <c r="F2595" s="9"/>
      <c r="G2595" s="11">
        <v>0</v>
      </c>
      <c r="R2595" s="12">
        <f t="shared" si="1374"/>
        <v>0</v>
      </c>
      <c r="S2595" s="15" t="s">
        <v>32</v>
      </c>
      <c r="T2595" s="15" t="s">
        <v>32</v>
      </c>
      <c r="U2595" s="15" t="s">
        <v>32</v>
      </c>
      <c r="V2595" s="15" t="s">
        <v>32</v>
      </c>
      <c r="X2595" s="20" t="str">
        <f t="shared" si="1371"/>
        <v/>
      </c>
      <c r="Y2595" s="20" t="str">
        <f t="shared" si="1372"/>
        <v/>
      </c>
      <c r="Z2595" s="20"/>
      <c r="AA2595" s="20"/>
      <c r="AE2595" s="28"/>
      <c r="AF2595" s="29"/>
    </row>
    <row r="2596" spans="1:32">
      <c r="A2596" s="7"/>
      <c r="B2596" s="30"/>
      <c r="C2596" s="7"/>
      <c r="D2596" s="9" t="s">
        <v>38</v>
      </c>
      <c r="E2596" s="10" t="s">
        <v>39</v>
      </c>
      <c r="F2596" s="9"/>
      <c r="G2596" s="11">
        <v>0</v>
      </c>
      <c r="R2596" s="12">
        <f t="shared" si="1374"/>
        <v>0</v>
      </c>
      <c r="X2596" s="20" t="str">
        <f t="shared" si="1371"/>
        <v/>
      </c>
      <c r="Y2596" s="20" t="str">
        <f t="shared" si="1372"/>
        <v/>
      </c>
      <c r="Z2596" s="20" t="str">
        <f>IF(R2596&lt;S2596+T2596,"期末实有头数应大于等于能繁母畜+种公畜","")</f>
        <v/>
      </c>
      <c r="AA2596" s="20" t="str">
        <f>IF(R2596&lt;U2596+V2596,"期末实有头数应大于等于良种+改良种","")</f>
        <v/>
      </c>
      <c r="AE2596" s="28"/>
      <c r="AF2596" s="29"/>
    </row>
    <row r="2597" spans="1:32">
      <c r="A2597" s="7"/>
      <c r="B2597" s="30"/>
      <c r="C2597" s="7"/>
      <c r="D2597" s="9" t="s">
        <v>40</v>
      </c>
      <c r="E2597" s="10" t="s">
        <v>41</v>
      </c>
      <c r="F2597" s="9"/>
      <c r="G2597" s="11">
        <v>0</v>
      </c>
      <c r="H2597" s="12">
        <f t="shared" ref="G2597:V2597" si="1375">H2598+H2602</f>
        <v>0</v>
      </c>
      <c r="I2597" s="12">
        <f t="shared" si="1375"/>
        <v>0</v>
      </c>
      <c r="J2597" s="12">
        <f t="shared" si="1375"/>
        <v>0</v>
      </c>
      <c r="K2597" s="12">
        <f t="shared" si="1375"/>
        <v>0</v>
      </c>
      <c r="L2597" s="12">
        <f t="shared" si="1375"/>
        <v>0</v>
      </c>
      <c r="M2597" s="12">
        <f t="shared" si="1375"/>
        <v>0</v>
      </c>
      <c r="N2597" s="12">
        <f t="shared" si="1375"/>
        <v>0</v>
      </c>
      <c r="O2597" s="12">
        <f t="shared" si="1375"/>
        <v>0</v>
      </c>
      <c r="P2597" s="12">
        <f t="shared" si="1375"/>
        <v>0</v>
      </c>
      <c r="Q2597" s="12">
        <f t="shared" si="1375"/>
        <v>0</v>
      </c>
      <c r="R2597" s="21">
        <f t="shared" si="1375"/>
        <v>0</v>
      </c>
      <c r="S2597" s="12">
        <f t="shared" si="1375"/>
        <v>0</v>
      </c>
      <c r="T2597" s="12">
        <f t="shared" si="1375"/>
        <v>0</v>
      </c>
      <c r="U2597" s="12">
        <f t="shared" si="1375"/>
        <v>0</v>
      </c>
      <c r="V2597" s="12">
        <f t="shared" si="1375"/>
        <v>0</v>
      </c>
      <c r="X2597" s="20" t="str">
        <f t="shared" si="1371"/>
        <v/>
      </c>
      <c r="Y2597" s="20" t="str">
        <f t="shared" si="1372"/>
        <v/>
      </c>
      <c r="Z2597" s="20" t="str">
        <f>IF(R2597&lt;S2597+T2597,"期末实有头数应大于等于能繁母畜+种公畜","")</f>
        <v/>
      </c>
      <c r="AA2597" s="20" t="str">
        <f>IF(R2597&lt;U2597+V2597,"期末实有头数应大于等于良种+改良种","")</f>
        <v/>
      </c>
      <c r="AE2597" s="28"/>
      <c r="AF2597" s="29"/>
    </row>
    <row r="2598" spans="1:32">
      <c r="A2598" s="7"/>
      <c r="B2598" s="30"/>
      <c r="C2598" s="7"/>
      <c r="D2598" s="9" t="s">
        <v>42</v>
      </c>
      <c r="E2598" s="10" t="s">
        <v>41</v>
      </c>
      <c r="F2598" s="9"/>
      <c r="G2598" s="11">
        <v>0</v>
      </c>
      <c r="R2598" s="12">
        <f>G2598+I2598+J2598+K2598-L2598-M2598-N2598-Q2598</f>
        <v>0</v>
      </c>
      <c r="X2598" s="20" t="str">
        <f t="shared" si="1371"/>
        <v/>
      </c>
      <c r="Y2598" s="20" t="str">
        <f t="shared" si="1372"/>
        <v/>
      </c>
      <c r="Z2598" s="20" t="str">
        <f>IF(R2598&lt;S2598+T2598,"期末实有头数应大于等于能繁母畜+种公畜","")</f>
        <v/>
      </c>
      <c r="AA2598" s="20" t="str">
        <f>IF(R2598&lt;U2598+V2598,"期末实有头数应大于等于良种+改良种","")</f>
        <v/>
      </c>
      <c r="AE2598" s="28"/>
      <c r="AF2598" s="29"/>
    </row>
    <row r="2599" spans="1:32">
      <c r="A2599" s="7"/>
      <c r="B2599" s="30"/>
      <c r="C2599" s="7"/>
      <c r="D2599" s="9" t="s">
        <v>43</v>
      </c>
      <c r="E2599" s="10" t="s">
        <v>41</v>
      </c>
      <c r="F2599" s="9"/>
      <c r="G2599" s="11">
        <v>0</v>
      </c>
      <c r="R2599" s="12">
        <f>G2599+I2599+J2599+K2599-L2599-M2599-N2599-Q2599</f>
        <v>0</v>
      </c>
      <c r="U2599" s="15" t="s">
        <v>32</v>
      </c>
      <c r="V2599" s="15" t="s">
        <v>32</v>
      </c>
      <c r="X2599" s="20" t="str">
        <f t="shared" si="1371"/>
        <v/>
      </c>
      <c r="Y2599" s="20" t="str">
        <f t="shared" si="1372"/>
        <v/>
      </c>
      <c r="Z2599" s="20" t="str">
        <f>IF(R2599&lt;S2599+T2599,"期末实有头数应大于等于能繁母畜+种公畜","")</f>
        <v/>
      </c>
      <c r="AA2599" s="20"/>
      <c r="AE2599" s="28"/>
      <c r="AF2599" s="29"/>
    </row>
    <row r="2600" spans="1:32">
      <c r="A2600" s="7"/>
      <c r="B2600" s="30"/>
      <c r="C2600" s="7"/>
      <c r="D2600" s="9" t="s">
        <v>44</v>
      </c>
      <c r="E2600" s="10" t="s">
        <v>41</v>
      </c>
      <c r="F2600" s="9"/>
      <c r="G2600" s="14"/>
      <c r="H2600" s="15" t="s">
        <v>32</v>
      </c>
      <c r="I2600" s="15" t="s">
        <v>32</v>
      </c>
      <c r="J2600" s="15" t="s">
        <v>32</v>
      </c>
      <c r="K2600" s="15" t="s">
        <v>32</v>
      </c>
      <c r="L2600" s="15" t="s">
        <v>32</v>
      </c>
      <c r="M2600" s="15" t="s">
        <v>32</v>
      </c>
      <c r="N2600" s="15" t="s">
        <v>32</v>
      </c>
      <c r="O2600" s="15" t="s">
        <v>32</v>
      </c>
      <c r="P2600" s="15" t="s">
        <v>32</v>
      </c>
      <c r="Q2600" s="15" t="s">
        <v>32</v>
      </c>
      <c r="R2600" s="22"/>
      <c r="T2600" s="15" t="s">
        <v>32</v>
      </c>
      <c r="U2600" s="15" t="s">
        <v>32</v>
      </c>
      <c r="V2600" s="15" t="s">
        <v>32</v>
      </c>
      <c r="X2600" s="20" t="str">
        <f t="shared" si="1371"/>
        <v/>
      </c>
      <c r="Y2600" s="20"/>
      <c r="Z2600" s="20"/>
      <c r="AA2600" s="20"/>
      <c r="AE2600" s="28"/>
      <c r="AF2600" s="29"/>
    </row>
    <row r="2601" spans="1:32">
      <c r="A2601" s="7"/>
      <c r="B2601" s="30"/>
      <c r="C2601" s="7"/>
      <c r="D2601" s="9" t="s">
        <v>45</v>
      </c>
      <c r="E2601" s="10" t="s">
        <v>41</v>
      </c>
      <c r="F2601" s="9"/>
      <c r="G2601" s="14"/>
      <c r="H2601" s="15" t="s">
        <v>32</v>
      </c>
      <c r="I2601" s="15" t="s">
        <v>32</v>
      </c>
      <c r="J2601" s="15" t="s">
        <v>32</v>
      </c>
      <c r="K2601" s="15" t="s">
        <v>32</v>
      </c>
      <c r="L2601" s="15" t="s">
        <v>32</v>
      </c>
      <c r="M2601" s="15" t="s">
        <v>32</v>
      </c>
      <c r="N2601" s="15" t="s">
        <v>32</v>
      </c>
      <c r="O2601" s="15" t="s">
        <v>32</v>
      </c>
      <c r="P2601" s="15" t="s">
        <v>32</v>
      </c>
      <c r="Q2601" s="15" t="s">
        <v>32</v>
      </c>
      <c r="R2601" s="22"/>
      <c r="T2601" s="15" t="s">
        <v>32</v>
      </c>
      <c r="U2601" s="15" t="s">
        <v>32</v>
      </c>
      <c r="V2601" s="15" t="s">
        <v>32</v>
      </c>
      <c r="X2601" s="20" t="str">
        <f t="shared" si="1371"/>
        <v/>
      </c>
      <c r="Y2601" s="20"/>
      <c r="Z2601" s="20"/>
      <c r="AA2601" s="20"/>
      <c r="AE2601" s="28"/>
      <c r="AF2601" s="29"/>
    </row>
    <row r="2602" spans="1:32">
      <c r="A2602" s="7"/>
      <c r="B2602" s="30"/>
      <c r="C2602" s="7"/>
      <c r="D2602" s="9" t="s">
        <v>46</v>
      </c>
      <c r="E2602" s="10" t="s">
        <v>41</v>
      </c>
      <c r="F2602" s="9"/>
      <c r="G2602" s="11">
        <v>0</v>
      </c>
      <c r="R2602" s="12">
        <f>G2602+I2602+J2602+K2602-L2602-M2602-N2602-Q2602</f>
        <v>0</v>
      </c>
      <c r="X2602" s="20" t="str">
        <f t="shared" si="1371"/>
        <v/>
      </c>
      <c r="Y2602" s="20" t="str">
        <f>IF(N2602&lt;O2602+P2602,"出卖应大于等于出卖肉畜+出卖仔畜","")</f>
        <v/>
      </c>
      <c r="Z2602" s="20" t="str">
        <f t="shared" ref="Z2602:Z2611" si="1376">IF(R2602&lt;S2602+T2602,"期末实有头数应大于等于能繁母畜+种公畜","")</f>
        <v/>
      </c>
      <c r="AA2602" s="20" t="str">
        <f t="shared" ref="AA2602:AA2607" si="1377">IF(R2602&lt;U2602+V2602,"期末实有头数应大于等于良种+改良种","")</f>
        <v/>
      </c>
      <c r="AE2602" s="28"/>
      <c r="AF2602" s="29"/>
    </row>
    <row r="2603" spans="1:32">
      <c r="A2603" s="7"/>
      <c r="B2603" s="30"/>
      <c r="C2603" s="7"/>
      <c r="D2603" s="9" t="s">
        <v>47</v>
      </c>
      <c r="E2603" s="16" t="s">
        <v>27</v>
      </c>
      <c r="F2603" s="9"/>
      <c r="G2603" s="11">
        <v>0</v>
      </c>
      <c r="R2603" s="12">
        <f>G2603+I2603+J2603+K2603-L2603-M2603-N2603-Q2603</f>
        <v>0</v>
      </c>
      <c r="X2603" s="20" t="str">
        <f t="shared" si="1371"/>
        <v/>
      </c>
      <c r="Y2603" s="20" t="str">
        <f>IF(N2603&lt;O2603+P2603,"出卖应大于等于出卖肉畜+出卖仔畜","")</f>
        <v/>
      </c>
      <c r="Z2603" s="20" t="str">
        <f t="shared" si="1376"/>
        <v/>
      </c>
      <c r="AA2603" s="20" t="str">
        <f t="shared" si="1377"/>
        <v/>
      </c>
      <c r="AE2603" s="28"/>
      <c r="AF2603" s="29"/>
    </row>
    <row r="2604" spans="1:32">
      <c r="A2604" s="7"/>
      <c r="B2604" s="30"/>
      <c r="C2604" s="7"/>
      <c r="D2604" s="9" t="s">
        <v>26</v>
      </c>
      <c r="E2604" s="10" t="s">
        <v>27</v>
      </c>
      <c r="F2604" s="9"/>
      <c r="G2604" s="11">
        <v>3</v>
      </c>
      <c r="H2604" s="12">
        <f t="shared" ref="G2604:V2604" si="1378">H2605+H2620</f>
        <v>0</v>
      </c>
      <c r="I2604" s="12">
        <f t="shared" si="1378"/>
        <v>0</v>
      </c>
      <c r="J2604" s="12">
        <f t="shared" si="1378"/>
        <v>0</v>
      </c>
      <c r="K2604" s="12">
        <f t="shared" si="1378"/>
        <v>0</v>
      </c>
      <c r="L2604" s="12">
        <f t="shared" si="1378"/>
        <v>0</v>
      </c>
      <c r="M2604" s="12">
        <f t="shared" si="1378"/>
        <v>0</v>
      </c>
      <c r="N2604" s="12">
        <f t="shared" si="1378"/>
        <v>0</v>
      </c>
      <c r="O2604" s="12">
        <f t="shared" si="1378"/>
        <v>0</v>
      </c>
      <c r="P2604" s="12">
        <f t="shared" si="1378"/>
        <v>0</v>
      </c>
      <c r="Q2604" s="12">
        <f t="shared" si="1378"/>
        <v>0</v>
      </c>
      <c r="R2604" s="12">
        <f t="shared" si="1378"/>
        <v>2</v>
      </c>
      <c r="S2604" s="12">
        <f t="shared" si="1378"/>
        <v>0</v>
      </c>
      <c r="T2604" s="12">
        <f t="shared" si="1378"/>
        <v>0</v>
      </c>
      <c r="U2604" s="12">
        <f t="shared" si="1378"/>
        <v>0</v>
      </c>
      <c r="V2604" s="12">
        <f t="shared" si="1378"/>
        <v>0</v>
      </c>
      <c r="X2604" s="20" t="str">
        <f t="shared" si="1371"/>
        <v/>
      </c>
      <c r="Y2604" s="20" t="str">
        <f>IF(N2604&lt;O2604+P2604,"出卖应大于等于出卖肉畜+出卖仔畜","")</f>
        <v/>
      </c>
      <c r="Z2604" s="20" t="str">
        <f t="shared" si="1376"/>
        <v/>
      </c>
      <c r="AA2604" s="20" t="str">
        <f t="shared" si="1377"/>
        <v/>
      </c>
      <c r="AE2604" s="28"/>
      <c r="AF2604" s="29"/>
    </row>
    <row r="2605" spans="1:32">
      <c r="A2605" s="7"/>
      <c r="B2605" s="30"/>
      <c r="C2605" s="7"/>
      <c r="D2605" s="9" t="s">
        <v>28</v>
      </c>
      <c r="E2605" s="10" t="s">
        <v>27</v>
      </c>
      <c r="F2605" s="9"/>
      <c r="G2605" s="11">
        <v>2</v>
      </c>
      <c r="H2605" s="12">
        <f t="shared" ref="G2605:V2605" si="1379">H2606+H2614</f>
        <v>0</v>
      </c>
      <c r="I2605" s="12">
        <f t="shared" si="1379"/>
        <v>0</v>
      </c>
      <c r="J2605" s="12">
        <f t="shared" si="1379"/>
        <v>0</v>
      </c>
      <c r="K2605" s="12">
        <f t="shared" si="1379"/>
        <v>0</v>
      </c>
      <c r="L2605" s="12">
        <f t="shared" si="1379"/>
        <v>0</v>
      </c>
      <c r="M2605" s="12">
        <f t="shared" si="1379"/>
        <v>0</v>
      </c>
      <c r="N2605" s="12">
        <f t="shared" si="1379"/>
        <v>0</v>
      </c>
      <c r="O2605" s="12">
        <f t="shared" si="1379"/>
        <v>0</v>
      </c>
      <c r="P2605" s="12">
        <f t="shared" si="1379"/>
        <v>0</v>
      </c>
      <c r="Q2605" s="12">
        <f t="shared" si="1379"/>
        <v>0</v>
      </c>
      <c r="R2605" s="12">
        <f t="shared" si="1379"/>
        <v>2</v>
      </c>
      <c r="S2605" s="12">
        <f t="shared" si="1379"/>
        <v>0</v>
      </c>
      <c r="T2605" s="12">
        <f t="shared" si="1379"/>
        <v>0</v>
      </c>
      <c r="U2605" s="12">
        <f t="shared" si="1379"/>
        <v>0</v>
      </c>
      <c r="V2605" s="12">
        <f t="shared" si="1379"/>
        <v>0</v>
      </c>
      <c r="X2605" s="20" t="str">
        <f t="shared" ref="X2605:X2621" si="1380">IF(H2605&lt;I2605,"繁殖仔畜应大于等于成活","")</f>
        <v/>
      </c>
      <c r="Y2605" s="20" t="str">
        <f t="shared" ref="Y2605:Y2616" si="1381">IF(N2605&lt;O2605+P2605,"出卖应大于等于出卖肉畜+出卖仔畜","")</f>
        <v/>
      </c>
      <c r="Z2605" s="20" t="str">
        <f t="shared" si="1376"/>
        <v/>
      </c>
      <c r="AA2605" s="20" t="str">
        <f t="shared" si="1377"/>
        <v/>
      </c>
      <c r="AE2605" s="28"/>
      <c r="AF2605" s="29"/>
    </row>
    <row r="2606" spans="1:32">
      <c r="A2606" s="7"/>
      <c r="B2606" s="30"/>
      <c r="C2606" s="7"/>
      <c r="D2606" s="9" t="s">
        <v>29</v>
      </c>
      <c r="E2606" s="10" t="s">
        <v>27</v>
      </c>
      <c r="F2606" s="9"/>
      <c r="G2606" s="11">
        <v>2</v>
      </c>
      <c r="H2606" s="12">
        <f t="shared" ref="G2606:R2606" si="1382">H2607+H2610+H2611+H2612+H2613</f>
        <v>0</v>
      </c>
      <c r="I2606" s="12">
        <f t="shared" si="1382"/>
        <v>0</v>
      </c>
      <c r="J2606" s="12">
        <f t="shared" si="1382"/>
        <v>0</v>
      </c>
      <c r="K2606" s="12">
        <f t="shared" si="1382"/>
        <v>0</v>
      </c>
      <c r="L2606" s="12">
        <f t="shared" si="1382"/>
        <v>0</v>
      </c>
      <c r="M2606" s="12">
        <f t="shared" si="1382"/>
        <v>0</v>
      </c>
      <c r="N2606" s="12">
        <f t="shared" si="1382"/>
        <v>0</v>
      </c>
      <c r="O2606" s="12">
        <f t="shared" si="1382"/>
        <v>0</v>
      </c>
      <c r="P2606" s="12">
        <f t="shared" si="1382"/>
        <v>0</v>
      </c>
      <c r="Q2606" s="12">
        <f t="shared" si="1382"/>
        <v>0</v>
      </c>
      <c r="R2606" s="12">
        <f t="shared" si="1382"/>
        <v>2</v>
      </c>
      <c r="S2606" s="12">
        <f>S2607+S2610+S2611+S2613</f>
        <v>0</v>
      </c>
      <c r="T2606" s="12">
        <f>T2607+T2610+T2611+T2613</f>
        <v>0</v>
      </c>
      <c r="U2606" s="12">
        <f>U2607+U2610+U2611+U2613</f>
        <v>0</v>
      </c>
      <c r="V2606" s="12">
        <f>V2607+V2610+V2611+V2613</f>
        <v>0</v>
      </c>
      <c r="X2606" s="20" t="str">
        <f t="shared" si="1380"/>
        <v/>
      </c>
      <c r="Y2606" s="20" t="str">
        <f t="shared" si="1381"/>
        <v/>
      </c>
      <c r="Z2606" s="20" t="str">
        <f t="shared" si="1376"/>
        <v/>
      </c>
      <c r="AA2606" s="20" t="str">
        <f t="shared" si="1377"/>
        <v/>
      </c>
      <c r="AE2606" s="28"/>
      <c r="AF2606" s="29"/>
    </row>
    <row r="2607" spans="1:32">
      <c r="A2607" s="7"/>
      <c r="B2607" s="30"/>
      <c r="C2607" s="7"/>
      <c r="D2607" s="9" t="s">
        <v>30</v>
      </c>
      <c r="E2607" s="10" t="s">
        <v>27</v>
      </c>
      <c r="F2607" s="9"/>
      <c r="G2607" s="11">
        <v>0</v>
      </c>
      <c r="R2607" s="12">
        <f>G2607+I2607+J2607+K2607-L2607-M2607-N2607-Q2607</f>
        <v>0</v>
      </c>
      <c r="X2607" s="20" t="str">
        <f t="shared" si="1380"/>
        <v/>
      </c>
      <c r="Y2607" s="20" t="str">
        <f t="shared" si="1381"/>
        <v/>
      </c>
      <c r="Z2607" s="20" t="str">
        <f t="shared" si="1376"/>
        <v/>
      </c>
      <c r="AA2607" s="20" t="str">
        <f t="shared" si="1377"/>
        <v/>
      </c>
      <c r="AE2607" s="28"/>
      <c r="AF2607" s="29"/>
    </row>
    <row r="2608" spans="1:32">
      <c r="A2608" s="7"/>
      <c r="B2608" s="30"/>
      <c r="C2608" s="7"/>
      <c r="D2608" s="9" t="s">
        <v>31</v>
      </c>
      <c r="E2608" s="10" t="s">
        <v>27</v>
      </c>
      <c r="F2608" s="9"/>
      <c r="G2608" s="11">
        <v>0</v>
      </c>
      <c r="R2608" s="12">
        <f t="shared" ref="R2608:R2613" si="1383">G2608+I2608+J2608+K2608-L2608-M2608-N2608-Q2608</f>
        <v>0</v>
      </c>
      <c r="U2608" s="15" t="s">
        <v>32</v>
      </c>
      <c r="V2608" s="15" t="s">
        <v>32</v>
      </c>
      <c r="X2608" s="20" t="str">
        <f t="shared" si="1380"/>
        <v/>
      </c>
      <c r="Y2608" s="20" t="str">
        <f t="shared" si="1381"/>
        <v/>
      </c>
      <c r="Z2608" s="20" t="str">
        <f t="shared" si="1376"/>
        <v/>
      </c>
      <c r="AA2608" s="20"/>
      <c r="AE2608" s="28"/>
      <c r="AF2608" s="29"/>
    </row>
    <row r="2609" spans="1:32">
      <c r="A2609" s="7"/>
      <c r="B2609" s="30"/>
      <c r="C2609" s="7"/>
      <c r="D2609" s="9" t="s">
        <v>33</v>
      </c>
      <c r="E2609" s="10" t="s">
        <v>27</v>
      </c>
      <c r="F2609" s="9"/>
      <c r="G2609" s="11">
        <v>0</v>
      </c>
      <c r="R2609" s="12">
        <f t="shared" si="1383"/>
        <v>0</v>
      </c>
      <c r="U2609" s="15" t="s">
        <v>32</v>
      </c>
      <c r="V2609" s="15" t="s">
        <v>32</v>
      </c>
      <c r="X2609" s="20" t="str">
        <f t="shared" si="1380"/>
        <v/>
      </c>
      <c r="Y2609" s="20" t="str">
        <f t="shared" si="1381"/>
        <v/>
      </c>
      <c r="Z2609" s="20" t="str">
        <f t="shared" si="1376"/>
        <v/>
      </c>
      <c r="AA2609" s="20"/>
      <c r="AE2609" s="28"/>
      <c r="AF2609" s="29"/>
    </row>
    <row r="2610" spans="1:32">
      <c r="A2610" s="7"/>
      <c r="B2610" s="30"/>
      <c r="C2610" s="7"/>
      <c r="D2610" s="9" t="s">
        <v>34</v>
      </c>
      <c r="E2610" s="10" t="s">
        <v>35</v>
      </c>
      <c r="F2610" s="9"/>
      <c r="G2610" s="11">
        <v>0</v>
      </c>
      <c r="R2610" s="12">
        <f t="shared" si="1383"/>
        <v>0</v>
      </c>
      <c r="X2610" s="20" t="str">
        <f t="shared" si="1380"/>
        <v/>
      </c>
      <c r="Y2610" s="20" t="str">
        <f t="shared" si="1381"/>
        <v/>
      </c>
      <c r="Z2610" s="20" t="str">
        <f t="shared" si="1376"/>
        <v/>
      </c>
      <c r="AA2610" s="20" t="str">
        <f>IF(R2610&lt;U2610+V2610,"期末实有头数应大于等于良种+改良种","")</f>
        <v/>
      </c>
      <c r="AE2610" s="28"/>
      <c r="AF2610" s="29"/>
    </row>
    <row r="2611" spans="1:32">
      <c r="A2611" s="7"/>
      <c r="B2611" s="30"/>
      <c r="C2611" s="7"/>
      <c r="D2611" s="9" t="s">
        <v>36</v>
      </c>
      <c r="E2611" s="10" t="s">
        <v>27</v>
      </c>
      <c r="F2611" s="9"/>
      <c r="G2611" s="11">
        <v>2</v>
      </c>
      <c r="R2611" s="12">
        <f t="shared" si="1383"/>
        <v>2</v>
      </c>
      <c r="X2611" s="20" t="str">
        <f t="shared" si="1380"/>
        <v/>
      </c>
      <c r="Y2611" s="20" t="str">
        <f t="shared" si="1381"/>
        <v/>
      </c>
      <c r="Z2611" s="20" t="str">
        <f t="shared" si="1376"/>
        <v/>
      </c>
      <c r="AA2611" s="20" t="str">
        <f>IF(R2611&lt;U2611+V2611,"期末实有头数应大于等于良种+改良种","")</f>
        <v/>
      </c>
      <c r="AE2611" s="28"/>
      <c r="AF2611" s="29"/>
    </row>
    <row r="2612" spans="1:32">
      <c r="A2612" s="7"/>
      <c r="B2612" s="30"/>
      <c r="C2612" s="7"/>
      <c r="D2612" s="9" t="s">
        <v>37</v>
      </c>
      <c r="E2612" s="10" t="s">
        <v>27</v>
      </c>
      <c r="F2612" s="9"/>
      <c r="G2612" s="11">
        <v>0</v>
      </c>
      <c r="R2612" s="12">
        <f t="shared" si="1383"/>
        <v>0</v>
      </c>
      <c r="S2612" s="15" t="s">
        <v>32</v>
      </c>
      <c r="T2612" s="15" t="s">
        <v>32</v>
      </c>
      <c r="U2612" s="15" t="s">
        <v>32</v>
      </c>
      <c r="V2612" s="15" t="s">
        <v>32</v>
      </c>
      <c r="X2612" s="20" t="str">
        <f t="shared" si="1380"/>
        <v/>
      </c>
      <c r="Y2612" s="20" t="str">
        <f t="shared" si="1381"/>
        <v/>
      </c>
      <c r="Z2612" s="20"/>
      <c r="AA2612" s="20"/>
      <c r="AE2612" s="28"/>
      <c r="AF2612" s="29"/>
    </row>
    <row r="2613" spans="1:32">
      <c r="A2613" s="7"/>
      <c r="B2613" s="30"/>
      <c r="C2613" s="7"/>
      <c r="D2613" s="9" t="s">
        <v>38</v>
      </c>
      <c r="E2613" s="10" t="s">
        <v>39</v>
      </c>
      <c r="F2613" s="9"/>
      <c r="G2613" s="11">
        <v>0</v>
      </c>
      <c r="R2613" s="12">
        <f t="shared" si="1383"/>
        <v>0</v>
      </c>
      <c r="X2613" s="20" t="str">
        <f t="shared" si="1380"/>
        <v/>
      </c>
      <c r="Y2613" s="20" t="str">
        <f t="shared" si="1381"/>
        <v/>
      </c>
      <c r="Z2613" s="20" t="str">
        <f>IF(R2613&lt;S2613+T2613,"期末实有头数应大于等于能繁母畜+种公畜","")</f>
        <v/>
      </c>
      <c r="AA2613" s="20" t="str">
        <f>IF(R2613&lt;U2613+V2613,"期末实有头数应大于等于良种+改良种","")</f>
        <v/>
      </c>
      <c r="AE2613" s="28"/>
      <c r="AF2613" s="29"/>
    </row>
    <row r="2614" spans="1:32">
      <c r="A2614" s="7"/>
      <c r="B2614" s="30"/>
      <c r="C2614" s="7"/>
      <c r="D2614" s="9" t="s">
        <v>40</v>
      </c>
      <c r="E2614" s="10" t="s">
        <v>41</v>
      </c>
      <c r="F2614" s="9"/>
      <c r="G2614" s="11">
        <v>0</v>
      </c>
      <c r="H2614" s="12">
        <f t="shared" ref="G2614:V2614" si="1384">H2615+H2619</f>
        <v>0</v>
      </c>
      <c r="I2614" s="12">
        <f t="shared" si="1384"/>
        <v>0</v>
      </c>
      <c r="J2614" s="12">
        <f t="shared" si="1384"/>
        <v>0</v>
      </c>
      <c r="K2614" s="12">
        <f t="shared" si="1384"/>
        <v>0</v>
      </c>
      <c r="L2614" s="12">
        <f t="shared" si="1384"/>
        <v>0</v>
      </c>
      <c r="M2614" s="12">
        <f t="shared" si="1384"/>
        <v>0</v>
      </c>
      <c r="N2614" s="12">
        <f t="shared" si="1384"/>
        <v>0</v>
      </c>
      <c r="O2614" s="12">
        <f t="shared" si="1384"/>
        <v>0</v>
      </c>
      <c r="P2614" s="12">
        <f t="shared" si="1384"/>
        <v>0</v>
      </c>
      <c r="Q2614" s="12">
        <f t="shared" si="1384"/>
        <v>0</v>
      </c>
      <c r="R2614" s="21">
        <f t="shared" si="1384"/>
        <v>0</v>
      </c>
      <c r="S2614" s="12">
        <f t="shared" si="1384"/>
        <v>0</v>
      </c>
      <c r="T2614" s="12">
        <f t="shared" si="1384"/>
        <v>0</v>
      </c>
      <c r="U2614" s="12">
        <f t="shared" si="1384"/>
        <v>0</v>
      </c>
      <c r="V2614" s="12">
        <f t="shared" si="1384"/>
        <v>0</v>
      </c>
      <c r="X2614" s="20" t="str">
        <f t="shared" si="1380"/>
        <v/>
      </c>
      <c r="Y2614" s="20" t="str">
        <f t="shared" si="1381"/>
        <v/>
      </c>
      <c r="Z2614" s="20" t="str">
        <f>IF(R2614&lt;S2614+T2614,"期末实有头数应大于等于能繁母畜+种公畜","")</f>
        <v/>
      </c>
      <c r="AA2614" s="20" t="str">
        <f>IF(R2614&lt;U2614+V2614,"期末实有头数应大于等于良种+改良种","")</f>
        <v/>
      </c>
      <c r="AE2614" s="28"/>
      <c r="AF2614" s="29"/>
    </row>
    <row r="2615" spans="1:32">
      <c r="A2615" s="7"/>
      <c r="B2615" s="30"/>
      <c r="C2615" s="7"/>
      <c r="D2615" s="9" t="s">
        <v>42</v>
      </c>
      <c r="E2615" s="10" t="s">
        <v>41</v>
      </c>
      <c r="F2615" s="9"/>
      <c r="G2615" s="11">
        <v>0</v>
      </c>
      <c r="R2615" s="12">
        <f>G2615+I2615+J2615+K2615-L2615-M2615-N2615-Q2615</f>
        <v>0</v>
      </c>
      <c r="X2615" s="20" t="str">
        <f t="shared" si="1380"/>
        <v/>
      </c>
      <c r="Y2615" s="20" t="str">
        <f t="shared" si="1381"/>
        <v/>
      </c>
      <c r="Z2615" s="20" t="str">
        <f>IF(R2615&lt;S2615+T2615,"期末实有头数应大于等于能繁母畜+种公畜","")</f>
        <v/>
      </c>
      <c r="AA2615" s="20" t="str">
        <f>IF(R2615&lt;U2615+V2615,"期末实有头数应大于等于良种+改良种","")</f>
        <v/>
      </c>
      <c r="AE2615" s="28"/>
      <c r="AF2615" s="29"/>
    </row>
    <row r="2616" spans="1:32">
      <c r="A2616" s="7"/>
      <c r="B2616" s="30"/>
      <c r="C2616" s="7"/>
      <c r="D2616" s="9" t="s">
        <v>43</v>
      </c>
      <c r="E2616" s="10" t="s">
        <v>41</v>
      </c>
      <c r="F2616" s="9"/>
      <c r="G2616" s="11">
        <v>0</v>
      </c>
      <c r="R2616" s="12">
        <f>G2616+I2616+J2616+K2616-L2616-M2616-N2616-Q2616</f>
        <v>0</v>
      </c>
      <c r="U2616" s="15" t="s">
        <v>32</v>
      </c>
      <c r="V2616" s="15" t="s">
        <v>32</v>
      </c>
      <c r="X2616" s="20" t="str">
        <f t="shared" si="1380"/>
        <v/>
      </c>
      <c r="Y2616" s="20" t="str">
        <f t="shared" si="1381"/>
        <v/>
      </c>
      <c r="Z2616" s="20" t="str">
        <f>IF(R2616&lt;S2616+T2616,"期末实有头数应大于等于能繁母畜+种公畜","")</f>
        <v/>
      </c>
      <c r="AA2616" s="20"/>
      <c r="AE2616" s="28"/>
      <c r="AF2616" s="29"/>
    </row>
    <row r="2617" spans="1:32">
      <c r="A2617" s="7"/>
      <c r="B2617" s="30"/>
      <c r="C2617" s="7"/>
      <c r="D2617" s="9" t="s">
        <v>44</v>
      </c>
      <c r="E2617" s="10" t="s">
        <v>41</v>
      </c>
      <c r="F2617" s="9"/>
      <c r="G2617" s="14"/>
      <c r="H2617" s="15" t="s">
        <v>32</v>
      </c>
      <c r="I2617" s="15" t="s">
        <v>32</v>
      </c>
      <c r="J2617" s="15" t="s">
        <v>32</v>
      </c>
      <c r="K2617" s="15" t="s">
        <v>32</v>
      </c>
      <c r="L2617" s="15" t="s">
        <v>32</v>
      </c>
      <c r="M2617" s="15" t="s">
        <v>32</v>
      </c>
      <c r="N2617" s="15" t="s">
        <v>32</v>
      </c>
      <c r="O2617" s="15" t="s">
        <v>32</v>
      </c>
      <c r="P2617" s="15" t="s">
        <v>32</v>
      </c>
      <c r="Q2617" s="15" t="s">
        <v>32</v>
      </c>
      <c r="R2617" s="22"/>
      <c r="T2617" s="15" t="s">
        <v>32</v>
      </c>
      <c r="U2617" s="15" t="s">
        <v>32</v>
      </c>
      <c r="V2617" s="15" t="s">
        <v>32</v>
      </c>
      <c r="X2617" s="20" t="str">
        <f t="shared" si="1380"/>
        <v/>
      </c>
      <c r="Y2617" s="20"/>
      <c r="Z2617" s="20"/>
      <c r="AA2617" s="20"/>
      <c r="AE2617" s="28"/>
      <c r="AF2617" s="29"/>
    </row>
    <row r="2618" spans="1:32">
      <c r="A2618" s="7"/>
      <c r="B2618" s="30"/>
      <c r="C2618" s="7"/>
      <c r="D2618" s="9" t="s">
        <v>45</v>
      </c>
      <c r="E2618" s="10" t="s">
        <v>41</v>
      </c>
      <c r="F2618" s="9"/>
      <c r="G2618" s="14"/>
      <c r="H2618" s="15" t="s">
        <v>32</v>
      </c>
      <c r="I2618" s="15" t="s">
        <v>32</v>
      </c>
      <c r="J2618" s="15" t="s">
        <v>32</v>
      </c>
      <c r="K2618" s="15" t="s">
        <v>32</v>
      </c>
      <c r="L2618" s="15" t="s">
        <v>32</v>
      </c>
      <c r="M2618" s="15" t="s">
        <v>32</v>
      </c>
      <c r="N2618" s="15" t="s">
        <v>32</v>
      </c>
      <c r="O2618" s="15" t="s">
        <v>32</v>
      </c>
      <c r="P2618" s="15" t="s">
        <v>32</v>
      </c>
      <c r="Q2618" s="15" t="s">
        <v>32</v>
      </c>
      <c r="R2618" s="22"/>
      <c r="T2618" s="15" t="s">
        <v>32</v>
      </c>
      <c r="U2618" s="15" t="s">
        <v>32</v>
      </c>
      <c r="V2618" s="15" t="s">
        <v>32</v>
      </c>
      <c r="X2618" s="20" t="str">
        <f t="shared" si="1380"/>
        <v/>
      </c>
      <c r="Y2618" s="20"/>
      <c r="Z2618" s="20"/>
      <c r="AA2618" s="20"/>
      <c r="AE2618" s="28"/>
      <c r="AF2618" s="29"/>
    </row>
    <row r="2619" spans="1:32">
      <c r="A2619" s="7"/>
      <c r="B2619" s="30"/>
      <c r="C2619" s="7"/>
      <c r="D2619" s="9" t="s">
        <v>46</v>
      </c>
      <c r="E2619" s="10" t="s">
        <v>41</v>
      </c>
      <c r="F2619" s="9"/>
      <c r="G2619" s="11">
        <v>0</v>
      </c>
      <c r="R2619" s="12">
        <f>G2619+I2619+J2619+K2619-L2619-M2619-N2619-Q2619</f>
        <v>0</v>
      </c>
      <c r="X2619" s="20" t="str">
        <f t="shared" si="1380"/>
        <v/>
      </c>
      <c r="Y2619" s="20" t="str">
        <f>IF(N2619&lt;O2619+P2619,"出卖应大于等于出卖肉畜+出卖仔畜","")</f>
        <v/>
      </c>
      <c r="Z2619" s="20" t="str">
        <f t="shared" ref="Z2619:Z2628" si="1385">IF(R2619&lt;S2619+T2619,"期末实有头数应大于等于能繁母畜+种公畜","")</f>
        <v/>
      </c>
      <c r="AA2619" s="20" t="str">
        <f t="shared" ref="AA2619:AA2624" si="1386">IF(R2619&lt;U2619+V2619,"期末实有头数应大于等于良种+改良种","")</f>
        <v/>
      </c>
      <c r="AE2619" s="28"/>
      <c r="AF2619" s="29"/>
    </row>
    <row r="2620" spans="1:32">
      <c r="A2620" s="7"/>
      <c r="B2620" s="30"/>
      <c r="C2620" s="7"/>
      <c r="D2620" s="9" t="s">
        <v>47</v>
      </c>
      <c r="E2620" s="16" t="s">
        <v>27</v>
      </c>
      <c r="F2620" s="9"/>
      <c r="G2620" s="11">
        <v>0</v>
      </c>
      <c r="R2620" s="12">
        <f>G2620+I2620+J2620+K2620-L2620-M2620-N2620-Q2620</f>
        <v>0</v>
      </c>
      <c r="X2620" s="20" t="str">
        <f t="shared" si="1380"/>
        <v/>
      </c>
      <c r="Y2620" s="20" t="str">
        <f>IF(N2620&lt;O2620+P2620,"出卖应大于等于出卖肉畜+出卖仔畜","")</f>
        <v/>
      </c>
      <c r="Z2620" s="20" t="str">
        <f t="shared" si="1385"/>
        <v/>
      </c>
      <c r="AA2620" s="20" t="str">
        <f t="shared" si="1386"/>
        <v/>
      </c>
      <c r="AE2620" s="28"/>
      <c r="AF2620" s="29"/>
    </row>
    <row r="2621" spans="1:32">
      <c r="A2621" s="7"/>
      <c r="B2621" s="30"/>
      <c r="C2621" s="7"/>
      <c r="D2621" s="9" t="s">
        <v>26</v>
      </c>
      <c r="E2621" s="10" t="s">
        <v>27</v>
      </c>
      <c r="F2621" s="9"/>
      <c r="G2621" s="11">
        <v>18</v>
      </c>
      <c r="H2621" s="12">
        <f t="shared" ref="G2621:V2621" si="1387">H2622+H2637</f>
        <v>5</v>
      </c>
      <c r="I2621" s="12">
        <f t="shared" si="1387"/>
        <v>5</v>
      </c>
      <c r="J2621" s="12">
        <f t="shared" si="1387"/>
        <v>0</v>
      </c>
      <c r="K2621" s="12">
        <f t="shared" si="1387"/>
        <v>0</v>
      </c>
      <c r="L2621" s="12">
        <f t="shared" si="1387"/>
        <v>0</v>
      </c>
      <c r="M2621" s="12">
        <f t="shared" si="1387"/>
        <v>0</v>
      </c>
      <c r="N2621" s="12">
        <f t="shared" si="1387"/>
        <v>3</v>
      </c>
      <c r="O2621" s="12">
        <f t="shared" si="1387"/>
        <v>0</v>
      </c>
      <c r="P2621" s="12">
        <f t="shared" si="1387"/>
        <v>3</v>
      </c>
      <c r="Q2621" s="12">
        <f t="shared" si="1387"/>
        <v>0</v>
      </c>
      <c r="R2621" s="12">
        <f t="shared" si="1387"/>
        <v>19</v>
      </c>
      <c r="S2621" s="12">
        <f t="shared" si="1387"/>
        <v>10</v>
      </c>
      <c r="T2621" s="12">
        <f t="shared" si="1387"/>
        <v>0</v>
      </c>
      <c r="U2621" s="12">
        <f t="shared" si="1387"/>
        <v>0</v>
      </c>
      <c r="V2621" s="12">
        <f t="shared" si="1387"/>
        <v>13</v>
      </c>
      <c r="X2621" s="20" t="str">
        <f t="shared" si="1380"/>
        <v/>
      </c>
      <c r="Y2621" s="20" t="str">
        <f>IF(N2621&lt;O2621+P2621,"出卖应大于等于出卖肉畜+出卖仔畜","")</f>
        <v/>
      </c>
      <c r="Z2621" s="20" t="str">
        <f t="shared" si="1385"/>
        <v/>
      </c>
      <c r="AA2621" s="20" t="str">
        <f t="shared" si="1386"/>
        <v/>
      </c>
      <c r="AE2621" s="28"/>
      <c r="AF2621" s="29"/>
    </row>
    <row r="2622" spans="1:32">
      <c r="A2622" s="7"/>
      <c r="B2622" s="30"/>
      <c r="C2622" s="7"/>
      <c r="D2622" s="9" t="s">
        <v>28</v>
      </c>
      <c r="E2622" s="10" t="s">
        <v>27</v>
      </c>
      <c r="F2622" s="9"/>
      <c r="G2622" s="11">
        <v>17</v>
      </c>
      <c r="H2622" s="12">
        <f t="shared" ref="G2622:V2622" si="1388">H2623+H2631</f>
        <v>5</v>
      </c>
      <c r="I2622" s="12">
        <f t="shared" si="1388"/>
        <v>5</v>
      </c>
      <c r="J2622" s="12">
        <f t="shared" si="1388"/>
        <v>0</v>
      </c>
      <c r="K2622" s="12">
        <f t="shared" si="1388"/>
        <v>0</v>
      </c>
      <c r="L2622" s="12">
        <f t="shared" si="1388"/>
        <v>0</v>
      </c>
      <c r="M2622" s="12">
        <f t="shared" si="1388"/>
        <v>0</v>
      </c>
      <c r="N2622" s="12">
        <f t="shared" si="1388"/>
        <v>3</v>
      </c>
      <c r="O2622" s="12">
        <f t="shared" si="1388"/>
        <v>0</v>
      </c>
      <c r="P2622" s="12">
        <f t="shared" si="1388"/>
        <v>3</v>
      </c>
      <c r="Q2622" s="12">
        <f t="shared" si="1388"/>
        <v>0</v>
      </c>
      <c r="R2622" s="12">
        <f t="shared" si="1388"/>
        <v>19</v>
      </c>
      <c r="S2622" s="12">
        <f t="shared" si="1388"/>
        <v>10</v>
      </c>
      <c r="T2622" s="12">
        <f t="shared" si="1388"/>
        <v>0</v>
      </c>
      <c r="U2622" s="12">
        <f t="shared" si="1388"/>
        <v>0</v>
      </c>
      <c r="V2622" s="12">
        <f t="shared" si="1388"/>
        <v>13</v>
      </c>
      <c r="X2622" s="20" t="str">
        <f t="shared" ref="X2622:X2638" si="1389">IF(H2622&lt;I2622,"繁殖仔畜应大于等于成活","")</f>
        <v/>
      </c>
      <c r="Y2622" s="20" t="str">
        <f t="shared" ref="Y2622:Y2633" si="1390">IF(N2622&lt;O2622+P2622,"出卖应大于等于出卖肉畜+出卖仔畜","")</f>
        <v/>
      </c>
      <c r="Z2622" s="20" t="str">
        <f t="shared" si="1385"/>
        <v/>
      </c>
      <c r="AA2622" s="20" t="str">
        <f t="shared" si="1386"/>
        <v/>
      </c>
      <c r="AE2622" s="28"/>
      <c r="AF2622" s="29"/>
    </row>
    <row r="2623" spans="1:32">
      <c r="A2623" s="7"/>
      <c r="B2623" s="30"/>
      <c r="C2623" s="7"/>
      <c r="D2623" s="9" t="s">
        <v>29</v>
      </c>
      <c r="E2623" s="10" t="s">
        <v>27</v>
      </c>
      <c r="F2623" s="9"/>
      <c r="G2623" s="11">
        <v>12</v>
      </c>
      <c r="H2623" s="12">
        <f t="shared" ref="G2623:R2623" si="1391">H2624+H2627+H2628+H2629+H2630</f>
        <v>5</v>
      </c>
      <c r="I2623" s="12">
        <f t="shared" si="1391"/>
        <v>5</v>
      </c>
      <c r="J2623" s="12">
        <f t="shared" si="1391"/>
        <v>0</v>
      </c>
      <c r="K2623" s="12">
        <f t="shared" si="1391"/>
        <v>0</v>
      </c>
      <c r="L2623" s="12">
        <f t="shared" si="1391"/>
        <v>0</v>
      </c>
      <c r="M2623" s="12">
        <f t="shared" si="1391"/>
        <v>0</v>
      </c>
      <c r="N2623" s="12">
        <f t="shared" si="1391"/>
        <v>3</v>
      </c>
      <c r="O2623" s="12">
        <f t="shared" si="1391"/>
        <v>0</v>
      </c>
      <c r="P2623" s="12">
        <f t="shared" si="1391"/>
        <v>3</v>
      </c>
      <c r="Q2623" s="12">
        <f t="shared" si="1391"/>
        <v>0</v>
      </c>
      <c r="R2623" s="12">
        <f t="shared" si="1391"/>
        <v>14</v>
      </c>
      <c r="S2623" s="12">
        <f>S2624+S2627+S2628+S2630</f>
        <v>10</v>
      </c>
      <c r="T2623" s="12">
        <f>T2624+T2627+T2628+T2630</f>
        <v>0</v>
      </c>
      <c r="U2623" s="12">
        <f>U2624+U2627+U2628+U2630</f>
        <v>0</v>
      </c>
      <c r="V2623" s="12">
        <f>V2624+V2627+V2628+V2630</f>
        <v>13</v>
      </c>
      <c r="X2623" s="20" t="str">
        <f t="shared" si="1389"/>
        <v/>
      </c>
      <c r="Y2623" s="20" t="str">
        <f t="shared" si="1390"/>
        <v/>
      </c>
      <c r="Z2623" s="20" t="str">
        <f t="shared" si="1385"/>
        <v/>
      </c>
      <c r="AA2623" s="20" t="str">
        <f t="shared" si="1386"/>
        <v/>
      </c>
      <c r="AE2623" s="28"/>
      <c r="AF2623" s="29"/>
    </row>
    <row r="2624" spans="1:32">
      <c r="A2624" s="7"/>
      <c r="B2624" s="30"/>
      <c r="C2624" s="7"/>
      <c r="D2624" s="9" t="s">
        <v>30</v>
      </c>
      <c r="E2624" s="10" t="s">
        <v>27</v>
      </c>
      <c r="F2624" s="9"/>
      <c r="G2624" s="11">
        <v>11</v>
      </c>
      <c r="H2624">
        <v>5</v>
      </c>
      <c r="I2624">
        <v>5</v>
      </c>
      <c r="N2624">
        <v>3</v>
      </c>
      <c r="P2624">
        <v>3</v>
      </c>
      <c r="R2624" s="12">
        <f>G2624+I2624+J2624+K2624-L2624-M2624-N2624-Q2624</f>
        <v>13</v>
      </c>
      <c r="S2624">
        <v>10</v>
      </c>
      <c r="V2624">
        <v>13</v>
      </c>
      <c r="X2624" s="20" t="str">
        <f t="shared" si="1389"/>
        <v/>
      </c>
      <c r="Y2624" s="20" t="str">
        <f t="shared" si="1390"/>
        <v/>
      </c>
      <c r="Z2624" s="20" t="str">
        <f t="shared" si="1385"/>
        <v/>
      </c>
      <c r="AA2624" s="20" t="str">
        <f t="shared" si="1386"/>
        <v/>
      </c>
      <c r="AE2624" s="28"/>
      <c r="AF2624" s="29"/>
    </row>
    <row r="2625" spans="1:32">
      <c r="A2625" s="7"/>
      <c r="B2625" s="30"/>
      <c r="C2625" s="7"/>
      <c r="D2625" s="9" t="s">
        <v>31</v>
      </c>
      <c r="E2625" s="10" t="s">
        <v>27</v>
      </c>
      <c r="F2625" s="9"/>
      <c r="G2625" s="11">
        <v>0</v>
      </c>
      <c r="R2625" s="12">
        <f t="shared" ref="R2625:R2630" si="1392">G2625+I2625+J2625+K2625-L2625-M2625-N2625-Q2625</f>
        <v>0</v>
      </c>
      <c r="U2625" s="15" t="s">
        <v>32</v>
      </c>
      <c r="V2625" s="15" t="s">
        <v>32</v>
      </c>
      <c r="X2625" s="20" t="str">
        <f t="shared" si="1389"/>
        <v/>
      </c>
      <c r="Y2625" s="20" t="str">
        <f t="shared" si="1390"/>
        <v/>
      </c>
      <c r="Z2625" s="20" t="str">
        <f t="shared" si="1385"/>
        <v/>
      </c>
      <c r="AA2625" s="20"/>
      <c r="AE2625" s="28"/>
      <c r="AF2625" s="29"/>
    </row>
    <row r="2626" spans="1:32">
      <c r="A2626" s="7"/>
      <c r="B2626" s="30"/>
      <c r="C2626" s="7"/>
      <c r="D2626" s="9" t="s">
        <v>33</v>
      </c>
      <c r="E2626" s="10" t="s">
        <v>27</v>
      </c>
      <c r="F2626" s="9"/>
      <c r="G2626" s="11">
        <v>0</v>
      </c>
      <c r="R2626" s="12">
        <f t="shared" si="1392"/>
        <v>0</v>
      </c>
      <c r="U2626" s="15" t="s">
        <v>32</v>
      </c>
      <c r="V2626" s="15" t="s">
        <v>32</v>
      </c>
      <c r="X2626" s="20" t="str">
        <f t="shared" si="1389"/>
        <v/>
      </c>
      <c r="Y2626" s="20" t="str">
        <f t="shared" si="1390"/>
        <v/>
      </c>
      <c r="Z2626" s="20" t="str">
        <f t="shared" si="1385"/>
        <v/>
      </c>
      <c r="AA2626" s="20"/>
      <c r="AE2626" s="28"/>
      <c r="AF2626" s="29"/>
    </row>
    <row r="2627" spans="1:32">
      <c r="A2627" s="7"/>
      <c r="B2627" s="30"/>
      <c r="C2627" s="7"/>
      <c r="D2627" s="9" t="s">
        <v>34</v>
      </c>
      <c r="E2627" s="10" t="s">
        <v>35</v>
      </c>
      <c r="F2627" s="9"/>
      <c r="G2627" s="11">
        <v>0</v>
      </c>
      <c r="R2627" s="12">
        <f t="shared" si="1392"/>
        <v>0</v>
      </c>
      <c r="X2627" s="20" t="str">
        <f t="shared" si="1389"/>
        <v/>
      </c>
      <c r="Y2627" s="20" t="str">
        <f t="shared" si="1390"/>
        <v/>
      </c>
      <c r="Z2627" s="20" t="str">
        <f t="shared" si="1385"/>
        <v/>
      </c>
      <c r="AA2627" s="20" t="str">
        <f>IF(R2627&lt;U2627+V2627,"期末实有头数应大于等于良种+改良种","")</f>
        <v/>
      </c>
      <c r="AE2627" s="28"/>
      <c r="AF2627" s="29"/>
    </row>
    <row r="2628" spans="1:32">
      <c r="A2628" s="7"/>
      <c r="B2628" s="30"/>
      <c r="C2628" s="7"/>
      <c r="D2628" s="9" t="s">
        <v>36</v>
      </c>
      <c r="E2628" s="10" t="s">
        <v>27</v>
      </c>
      <c r="F2628" s="9"/>
      <c r="G2628" s="11">
        <v>0</v>
      </c>
      <c r="R2628" s="12">
        <f t="shared" si="1392"/>
        <v>0</v>
      </c>
      <c r="X2628" s="20" t="str">
        <f t="shared" si="1389"/>
        <v/>
      </c>
      <c r="Y2628" s="20" t="str">
        <f t="shared" si="1390"/>
        <v/>
      </c>
      <c r="Z2628" s="20" t="str">
        <f t="shared" si="1385"/>
        <v/>
      </c>
      <c r="AA2628" s="20" t="str">
        <f>IF(R2628&lt;U2628+V2628,"期末实有头数应大于等于良种+改良种","")</f>
        <v/>
      </c>
      <c r="AE2628" s="28"/>
      <c r="AF2628" s="29"/>
    </row>
    <row r="2629" spans="1:32">
      <c r="A2629" s="7"/>
      <c r="B2629" s="30"/>
      <c r="C2629" s="7"/>
      <c r="D2629" s="9" t="s">
        <v>37</v>
      </c>
      <c r="E2629" s="10" t="s">
        <v>27</v>
      </c>
      <c r="F2629" s="9"/>
      <c r="G2629" s="11">
        <v>1</v>
      </c>
      <c r="R2629" s="12">
        <f t="shared" si="1392"/>
        <v>1</v>
      </c>
      <c r="S2629" s="15" t="s">
        <v>32</v>
      </c>
      <c r="T2629" s="15" t="s">
        <v>32</v>
      </c>
      <c r="U2629" s="15" t="s">
        <v>32</v>
      </c>
      <c r="V2629" s="15" t="s">
        <v>32</v>
      </c>
      <c r="X2629" s="20" t="str">
        <f t="shared" si="1389"/>
        <v/>
      </c>
      <c r="Y2629" s="20" t="str">
        <f t="shared" si="1390"/>
        <v/>
      </c>
      <c r="Z2629" s="20"/>
      <c r="AA2629" s="20"/>
      <c r="AE2629" s="28"/>
      <c r="AF2629" s="29"/>
    </row>
    <row r="2630" spans="1:32">
      <c r="A2630" s="7"/>
      <c r="B2630" s="30"/>
      <c r="C2630" s="7"/>
      <c r="D2630" s="9" t="s">
        <v>38</v>
      </c>
      <c r="E2630" s="10" t="s">
        <v>39</v>
      </c>
      <c r="F2630" s="9"/>
      <c r="G2630" s="11">
        <v>0</v>
      </c>
      <c r="R2630" s="12">
        <f t="shared" si="1392"/>
        <v>0</v>
      </c>
      <c r="X2630" s="20" t="str">
        <f t="shared" si="1389"/>
        <v/>
      </c>
      <c r="Y2630" s="20" t="str">
        <f t="shared" si="1390"/>
        <v/>
      </c>
      <c r="Z2630" s="20" t="str">
        <f>IF(R2630&lt;S2630+T2630,"期末实有头数应大于等于能繁母畜+种公畜","")</f>
        <v/>
      </c>
      <c r="AA2630" s="20" t="str">
        <f>IF(R2630&lt;U2630+V2630,"期末实有头数应大于等于良种+改良种","")</f>
        <v/>
      </c>
      <c r="AE2630" s="28"/>
      <c r="AF2630" s="29"/>
    </row>
    <row r="2631" spans="1:32">
      <c r="A2631" s="7"/>
      <c r="B2631" s="30"/>
      <c r="C2631" s="7"/>
      <c r="D2631" s="9" t="s">
        <v>40</v>
      </c>
      <c r="E2631" s="10" t="s">
        <v>41</v>
      </c>
      <c r="F2631" s="9"/>
      <c r="G2631" s="11">
        <v>5</v>
      </c>
      <c r="H2631" s="12">
        <f t="shared" ref="G2631:V2631" si="1393">H2632+H2636</f>
        <v>0</v>
      </c>
      <c r="I2631" s="12">
        <f t="shared" si="1393"/>
        <v>0</v>
      </c>
      <c r="J2631" s="12">
        <f t="shared" si="1393"/>
        <v>0</v>
      </c>
      <c r="K2631" s="12">
        <f t="shared" si="1393"/>
        <v>0</v>
      </c>
      <c r="L2631" s="12">
        <f t="shared" si="1393"/>
        <v>0</v>
      </c>
      <c r="M2631" s="12">
        <f t="shared" si="1393"/>
        <v>0</v>
      </c>
      <c r="N2631" s="12">
        <f t="shared" si="1393"/>
        <v>0</v>
      </c>
      <c r="O2631" s="12">
        <f t="shared" si="1393"/>
        <v>0</v>
      </c>
      <c r="P2631" s="12">
        <f t="shared" si="1393"/>
        <v>0</v>
      </c>
      <c r="Q2631" s="12">
        <f t="shared" si="1393"/>
        <v>0</v>
      </c>
      <c r="R2631" s="21">
        <f t="shared" si="1393"/>
        <v>5</v>
      </c>
      <c r="S2631" s="12">
        <f t="shared" si="1393"/>
        <v>0</v>
      </c>
      <c r="T2631" s="12">
        <f t="shared" si="1393"/>
        <v>0</v>
      </c>
      <c r="U2631" s="12">
        <f t="shared" si="1393"/>
        <v>0</v>
      </c>
      <c r="V2631" s="12">
        <f t="shared" si="1393"/>
        <v>0</v>
      </c>
      <c r="X2631" s="20" t="str">
        <f t="shared" si="1389"/>
        <v/>
      </c>
      <c r="Y2631" s="20" t="str">
        <f t="shared" si="1390"/>
        <v/>
      </c>
      <c r="Z2631" s="20" t="str">
        <f>IF(R2631&lt;S2631+T2631,"期末实有头数应大于等于能繁母畜+种公畜","")</f>
        <v/>
      </c>
      <c r="AA2631" s="20" t="str">
        <f>IF(R2631&lt;U2631+V2631,"期末实有头数应大于等于良种+改良种","")</f>
        <v/>
      </c>
      <c r="AE2631" s="28"/>
      <c r="AF2631" s="29"/>
    </row>
    <row r="2632" spans="1:32">
      <c r="A2632" s="7"/>
      <c r="B2632" s="30"/>
      <c r="C2632" s="7"/>
      <c r="D2632" s="9" t="s">
        <v>42</v>
      </c>
      <c r="E2632" s="10" t="s">
        <v>41</v>
      </c>
      <c r="F2632" s="9"/>
      <c r="G2632" s="11">
        <v>5</v>
      </c>
      <c r="R2632" s="12">
        <f>G2632+I2632+J2632+K2632-L2632-M2632-N2632-Q2632</f>
        <v>5</v>
      </c>
      <c r="X2632" s="20" t="str">
        <f t="shared" si="1389"/>
        <v/>
      </c>
      <c r="Y2632" s="20" t="str">
        <f t="shared" si="1390"/>
        <v/>
      </c>
      <c r="Z2632" s="20" t="str">
        <f>IF(R2632&lt;S2632+T2632,"期末实有头数应大于等于能繁母畜+种公畜","")</f>
        <v/>
      </c>
      <c r="AA2632" s="20" t="str">
        <f>IF(R2632&lt;U2632+V2632,"期末实有头数应大于等于良种+改良种","")</f>
        <v/>
      </c>
      <c r="AE2632" s="28"/>
      <c r="AF2632" s="29"/>
    </row>
    <row r="2633" spans="1:32">
      <c r="A2633" s="7"/>
      <c r="B2633" s="30"/>
      <c r="C2633" s="7"/>
      <c r="D2633" s="9" t="s">
        <v>43</v>
      </c>
      <c r="E2633" s="10" t="s">
        <v>41</v>
      </c>
      <c r="F2633" s="9"/>
      <c r="G2633" s="11">
        <v>5</v>
      </c>
      <c r="R2633" s="12">
        <f>G2633+I2633+J2633+K2633-L2633-M2633-N2633-Q2633</f>
        <v>5</v>
      </c>
      <c r="U2633" s="15" t="s">
        <v>32</v>
      </c>
      <c r="V2633" s="15" t="s">
        <v>32</v>
      </c>
      <c r="X2633" s="20" t="str">
        <f t="shared" si="1389"/>
        <v/>
      </c>
      <c r="Y2633" s="20" t="str">
        <f t="shared" si="1390"/>
        <v/>
      </c>
      <c r="Z2633" s="20" t="str">
        <f>IF(R2633&lt;S2633+T2633,"期末实有头数应大于等于能繁母畜+种公畜","")</f>
        <v/>
      </c>
      <c r="AA2633" s="20"/>
      <c r="AE2633" s="28"/>
      <c r="AF2633" s="29"/>
    </row>
    <row r="2634" spans="1:32">
      <c r="A2634" s="7"/>
      <c r="B2634" s="30"/>
      <c r="C2634" s="7"/>
      <c r="D2634" s="9" t="s">
        <v>44</v>
      </c>
      <c r="E2634" s="10" t="s">
        <v>41</v>
      </c>
      <c r="F2634" s="9"/>
      <c r="G2634" s="14"/>
      <c r="H2634" s="15" t="s">
        <v>32</v>
      </c>
      <c r="I2634" s="15" t="s">
        <v>32</v>
      </c>
      <c r="J2634" s="15" t="s">
        <v>32</v>
      </c>
      <c r="K2634" s="15" t="s">
        <v>32</v>
      </c>
      <c r="L2634" s="15" t="s">
        <v>32</v>
      </c>
      <c r="M2634" s="15" t="s">
        <v>32</v>
      </c>
      <c r="N2634" s="15" t="s">
        <v>32</v>
      </c>
      <c r="O2634" s="15" t="s">
        <v>32</v>
      </c>
      <c r="P2634" s="15" t="s">
        <v>32</v>
      </c>
      <c r="Q2634" s="15" t="s">
        <v>32</v>
      </c>
      <c r="R2634" s="22"/>
      <c r="T2634" s="15" t="s">
        <v>32</v>
      </c>
      <c r="U2634" s="15" t="s">
        <v>32</v>
      </c>
      <c r="V2634" s="15" t="s">
        <v>32</v>
      </c>
      <c r="X2634" s="20" t="str">
        <f t="shared" si="1389"/>
        <v/>
      </c>
      <c r="Y2634" s="20"/>
      <c r="Z2634" s="20"/>
      <c r="AA2634" s="20"/>
      <c r="AE2634" s="28"/>
      <c r="AF2634" s="29"/>
    </row>
    <row r="2635" spans="1:32">
      <c r="A2635" s="7"/>
      <c r="B2635" s="30"/>
      <c r="C2635" s="7"/>
      <c r="D2635" s="9" t="s">
        <v>45</v>
      </c>
      <c r="E2635" s="10" t="s">
        <v>41</v>
      </c>
      <c r="F2635" s="9"/>
      <c r="G2635" s="14"/>
      <c r="H2635" s="15" t="s">
        <v>32</v>
      </c>
      <c r="I2635" s="15" t="s">
        <v>32</v>
      </c>
      <c r="J2635" s="15" t="s">
        <v>32</v>
      </c>
      <c r="K2635" s="15" t="s">
        <v>32</v>
      </c>
      <c r="L2635" s="15" t="s">
        <v>32</v>
      </c>
      <c r="M2635" s="15" t="s">
        <v>32</v>
      </c>
      <c r="N2635" s="15" t="s">
        <v>32</v>
      </c>
      <c r="O2635" s="15" t="s">
        <v>32</v>
      </c>
      <c r="P2635" s="15" t="s">
        <v>32</v>
      </c>
      <c r="Q2635" s="15" t="s">
        <v>32</v>
      </c>
      <c r="R2635" s="22"/>
      <c r="T2635" s="15" t="s">
        <v>32</v>
      </c>
      <c r="U2635" s="15" t="s">
        <v>32</v>
      </c>
      <c r="V2635" s="15" t="s">
        <v>32</v>
      </c>
      <c r="X2635" s="20" t="str">
        <f t="shared" si="1389"/>
        <v/>
      </c>
      <c r="Y2635" s="20"/>
      <c r="Z2635" s="20"/>
      <c r="AA2635" s="20"/>
      <c r="AE2635" s="28"/>
      <c r="AF2635" s="29"/>
    </row>
    <row r="2636" spans="1:32">
      <c r="A2636" s="7"/>
      <c r="B2636" s="30"/>
      <c r="C2636" s="7"/>
      <c r="D2636" s="9" t="s">
        <v>46</v>
      </c>
      <c r="E2636" s="10" t="s">
        <v>41</v>
      </c>
      <c r="F2636" s="9"/>
      <c r="G2636" s="11">
        <v>0</v>
      </c>
      <c r="R2636" s="12">
        <f>G2636+I2636+J2636+K2636-L2636-M2636-N2636-Q2636</f>
        <v>0</v>
      </c>
      <c r="X2636" s="20" t="str">
        <f t="shared" si="1389"/>
        <v/>
      </c>
      <c r="Y2636" s="20" t="str">
        <f>IF(N2636&lt;O2636+P2636,"出卖应大于等于出卖肉畜+出卖仔畜","")</f>
        <v/>
      </c>
      <c r="Z2636" s="20" t="str">
        <f t="shared" ref="Z2636:Z2645" si="1394">IF(R2636&lt;S2636+T2636,"期末实有头数应大于等于能繁母畜+种公畜","")</f>
        <v/>
      </c>
      <c r="AA2636" s="20" t="str">
        <f t="shared" ref="AA2636:AA2641" si="1395">IF(R2636&lt;U2636+V2636,"期末实有头数应大于等于良种+改良种","")</f>
        <v/>
      </c>
      <c r="AE2636" s="28"/>
      <c r="AF2636" s="29"/>
    </row>
    <row r="2637" spans="1:32">
      <c r="A2637" s="7"/>
      <c r="B2637" s="30"/>
      <c r="C2637" s="7"/>
      <c r="D2637" s="9" t="s">
        <v>47</v>
      </c>
      <c r="E2637" s="16" t="s">
        <v>27</v>
      </c>
      <c r="F2637" s="9"/>
      <c r="G2637" s="11">
        <v>0</v>
      </c>
      <c r="R2637" s="12">
        <f>G2637+I2637+J2637+K2637-L2637-M2637-N2637-Q2637</f>
        <v>0</v>
      </c>
      <c r="X2637" s="20" t="str">
        <f t="shared" si="1389"/>
        <v/>
      </c>
      <c r="Y2637" s="20" t="str">
        <f>IF(N2637&lt;O2637+P2637,"出卖应大于等于出卖肉畜+出卖仔畜","")</f>
        <v/>
      </c>
      <c r="Z2637" s="20" t="str">
        <f t="shared" si="1394"/>
        <v/>
      </c>
      <c r="AA2637" s="20" t="str">
        <f t="shared" si="1395"/>
        <v/>
      </c>
      <c r="AE2637" s="28"/>
      <c r="AF2637" s="29"/>
    </row>
    <row r="2638" spans="1:32">
      <c r="A2638" s="7"/>
      <c r="B2638" s="30"/>
      <c r="C2638" s="7"/>
      <c r="D2638" s="9" t="s">
        <v>26</v>
      </c>
      <c r="E2638" s="10" t="s">
        <v>27</v>
      </c>
      <c r="F2638" s="9"/>
      <c r="G2638" s="11">
        <v>7</v>
      </c>
      <c r="H2638" s="12">
        <f t="shared" ref="G2638:V2638" si="1396">H2639+H2654</f>
        <v>4</v>
      </c>
      <c r="I2638" s="12">
        <f t="shared" si="1396"/>
        <v>4</v>
      </c>
      <c r="J2638" s="12">
        <f t="shared" si="1396"/>
        <v>0</v>
      </c>
      <c r="K2638" s="12">
        <f t="shared" si="1396"/>
        <v>0</v>
      </c>
      <c r="L2638" s="12">
        <f t="shared" si="1396"/>
        <v>0</v>
      </c>
      <c r="M2638" s="12">
        <f t="shared" si="1396"/>
        <v>0</v>
      </c>
      <c r="N2638" s="12">
        <f t="shared" si="1396"/>
        <v>2</v>
      </c>
      <c r="O2638" s="12">
        <f t="shared" si="1396"/>
        <v>0</v>
      </c>
      <c r="P2638" s="12">
        <f t="shared" si="1396"/>
        <v>2</v>
      </c>
      <c r="Q2638" s="12">
        <f t="shared" si="1396"/>
        <v>0</v>
      </c>
      <c r="R2638" s="12">
        <f t="shared" si="1396"/>
        <v>8</v>
      </c>
      <c r="S2638" s="12">
        <f t="shared" si="1396"/>
        <v>8</v>
      </c>
      <c r="T2638" s="12">
        <f t="shared" si="1396"/>
        <v>0</v>
      </c>
      <c r="U2638" s="12">
        <f t="shared" si="1396"/>
        <v>0</v>
      </c>
      <c r="V2638" s="12">
        <f t="shared" si="1396"/>
        <v>8</v>
      </c>
      <c r="X2638" s="20" t="str">
        <f t="shared" si="1389"/>
        <v/>
      </c>
      <c r="Y2638" s="20" t="str">
        <f>IF(N2638&lt;O2638+P2638,"出卖应大于等于出卖肉畜+出卖仔畜","")</f>
        <v/>
      </c>
      <c r="Z2638" s="20" t="str">
        <f t="shared" si="1394"/>
        <v/>
      </c>
      <c r="AA2638" s="20" t="str">
        <f t="shared" si="1395"/>
        <v/>
      </c>
      <c r="AE2638" s="28"/>
      <c r="AF2638" s="29"/>
    </row>
    <row r="2639" spans="1:32">
      <c r="A2639" s="7"/>
      <c r="B2639" s="30"/>
      <c r="C2639" s="7"/>
      <c r="D2639" s="9" t="s">
        <v>28</v>
      </c>
      <c r="E2639" s="10" t="s">
        <v>27</v>
      </c>
      <c r="F2639" s="9"/>
      <c r="G2639" s="11">
        <v>6</v>
      </c>
      <c r="H2639" s="12">
        <f t="shared" ref="G2639:V2639" si="1397">H2640+H2648</f>
        <v>4</v>
      </c>
      <c r="I2639" s="12">
        <f t="shared" si="1397"/>
        <v>4</v>
      </c>
      <c r="J2639" s="12">
        <f t="shared" si="1397"/>
        <v>0</v>
      </c>
      <c r="K2639" s="12">
        <f t="shared" si="1397"/>
        <v>0</v>
      </c>
      <c r="L2639" s="12">
        <f t="shared" si="1397"/>
        <v>0</v>
      </c>
      <c r="M2639" s="12">
        <f t="shared" si="1397"/>
        <v>0</v>
      </c>
      <c r="N2639" s="12">
        <f t="shared" si="1397"/>
        <v>2</v>
      </c>
      <c r="O2639" s="12">
        <f t="shared" si="1397"/>
        <v>0</v>
      </c>
      <c r="P2639" s="12">
        <f t="shared" si="1397"/>
        <v>2</v>
      </c>
      <c r="Q2639" s="12">
        <f t="shared" si="1397"/>
        <v>0</v>
      </c>
      <c r="R2639" s="12">
        <f t="shared" si="1397"/>
        <v>8</v>
      </c>
      <c r="S2639" s="12">
        <f t="shared" si="1397"/>
        <v>8</v>
      </c>
      <c r="T2639" s="12">
        <f t="shared" si="1397"/>
        <v>0</v>
      </c>
      <c r="U2639" s="12">
        <f t="shared" si="1397"/>
        <v>0</v>
      </c>
      <c r="V2639" s="12">
        <f t="shared" si="1397"/>
        <v>8</v>
      </c>
      <c r="X2639" s="20" t="str">
        <f t="shared" ref="X2639:X2655" si="1398">IF(H2639&lt;I2639,"繁殖仔畜应大于等于成活","")</f>
        <v/>
      </c>
      <c r="Y2639" s="20" t="str">
        <f t="shared" ref="Y2639:Y2650" si="1399">IF(N2639&lt;O2639+P2639,"出卖应大于等于出卖肉畜+出卖仔畜","")</f>
        <v/>
      </c>
      <c r="Z2639" s="20" t="str">
        <f t="shared" si="1394"/>
        <v/>
      </c>
      <c r="AA2639" s="20" t="str">
        <f t="shared" si="1395"/>
        <v/>
      </c>
      <c r="AE2639" s="28"/>
      <c r="AF2639" s="29"/>
    </row>
    <row r="2640" spans="1:32">
      <c r="A2640" s="7"/>
      <c r="B2640" s="30"/>
      <c r="C2640" s="7"/>
      <c r="D2640" s="9" t="s">
        <v>29</v>
      </c>
      <c r="E2640" s="10" t="s">
        <v>27</v>
      </c>
      <c r="F2640" s="9"/>
      <c r="G2640" s="11">
        <v>6</v>
      </c>
      <c r="H2640" s="12">
        <f t="shared" ref="G2640:R2640" si="1400">H2641+H2644+H2645+H2646+H2647</f>
        <v>4</v>
      </c>
      <c r="I2640" s="12">
        <f t="shared" si="1400"/>
        <v>4</v>
      </c>
      <c r="J2640" s="12">
        <f t="shared" si="1400"/>
        <v>0</v>
      </c>
      <c r="K2640" s="12">
        <f t="shared" si="1400"/>
        <v>0</v>
      </c>
      <c r="L2640" s="12">
        <f t="shared" si="1400"/>
        <v>0</v>
      </c>
      <c r="M2640" s="12">
        <f t="shared" si="1400"/>
        <v>0</v>
      </c>
      <c r="N2640" s="12">
        <f t="shared" si="1400"/>
        <v>2</v>
      </c>
      <c r="O2640" s="12">
        <f t="shared" si="1400"/>
        <v>0</v>
      </c>
      <c r="P2640" s="12">
        <f t="shared" si="1400"/>
        <v>2</v>
      </c>
      <c r="Q2640" s="12">
        <f t="shared" si="1400"/>
        <v>0</v>
      </c>
      <c r="R2640" s="12">
        <f t="shared" si="1400"/>
        <v>8</v>
      </c>
      <c r="S2640" s="12">
        <f>S2641+S2644+S2645+S2647</f>
        <v>8</v>
      </c>
      <c r="T2640" s="12">
        <f>T2641+T2644+T2645+T2647</f>
        <v>0</v>
      </c>
      <c r="U2640" s="12">
        <f>U2641+U2644+U2645+U2647</f>
        <v>0</v>
      </c>
      <c r="V2640" s="12">
        <f>V2641+V2644+V2645+V2647</f>
        <v>8</v>
      </c>
      <c r="X2640" s="20" t="str">
        <f t="shared" si="1398"/>
        <v/>
      </c>
      <c r="Y2640" s="20" t="str">
        <f t="shared" si="1399"/>
        <v/>
      </c>
      <c r="Z2640" s="20" t="str">
        <f t="shared" si="1394"/>
        <v/>
      </c>
      <c r="AA2640" s="20" t="str">
        <f t="shared" si="1395"/>
        <v/>
      </c>
      <c r="AE2640" s="28"/>
      <c r="AF2640" s="29"/>
    </row>
    <row r="2641" spans="1:32">
      <c r="A2641" s="7"/>
      <c r="B2641" s="30"/>
      <c r="C2641" s="7"/>
      <c r="D2641" s="9" t="s">
        <v>30</v>
      </c>
      <c r="E2641" s="10" t="s">
        <v>27</v>
      </c>
      <c r="F2641" s="9"/>
      <c r="G2641" s="11">
        <v>6</v>
      </c>
      <c r="H2641">
        <v>4</v>
      </c>
      <c r="I2641">
        <v>4</v>
      </c>
      <c r="N2641">
        <v>2</v>
      </c>
      <c r="P2641">
        <v>2</v>
      </c>
      <c r="R2641" s="12">
        <f>G2641+I2641+J2641+K2641-L2641-M2641-N2641-Q2641</f>
        <v>8</v>
      </c>
      <c r="S2641">
        <v>8</v>
      </c>
      <c r="V2641">
        <v>8</v>
      </c>
      <c r="X2641" s="20" t="str">
        <f t="shared" si="1398"/>
        <v/>
      </c>
      <c r="Y2641" s="20" t="str">
        <f t="shared" si="1399"/>
        <v/>
      </c>
      <c r="Z2641" s="20" t="str">
        <f t="shared" si="1394"/>
        <v/>
      </c>
      <c r="AA2641" s="20" t="str">
        <f t="shared" si="1395"/>
        <v/>
      </c>
      <c r="AE2641" s="28"/>
      <c r="AF2641" s="29"/>
    </row>
    <row r="2642" spans="1:32">
      <c r="A2642" s="7"/>
      <c r="B2642" s="30"/>
      <c r="C2642" s="7"/>
      <c r="D2642" s="9" t="s">
        <v>31</v>
      </c>
      <c r="E2642" s="10" t="s">
        <v>27</v>
      </c>
      <c r="F2642" s="9"/>
      <c r="G2642" s="11">
        <v>0</v>
      </c>
      <c r="R2642" s="12">
        <f t="shared" ref="R2642:R2647" si="1401">G2642+I2642+J2642+K2642-L2642-M2642-N2642-Q2642</f>
        <v>0</v>
      </c>
      <c r="U2642" s="15" t="s">
        <v>32</v>
      </c>
      <c r="V2642" s="15" t="s">
        <v>32</v>
      </c>
      <c r="X2642" s="20" t="str">
        <f t="shared" si="1398"/>
        <v/>
      </c>
      <c r="Y2642" s="20" t="str">
        <f t="shared" si="1399"/>
        <v/>
      </c>
      <c r="Z2642" s="20" t="str">
        <f t="shared" si="1394"/>
        <v/>
      </c>
      <c r="AA2642" s="20"/>
      <c r="AE2642" s="28"/>
      <c r="AF2642" s="29"/>
    </row>
    <row r="2643" spans="1:32">
      <c r="A2643" s="7"/>
      <c r="B2643" s="30"/>
      <c r="C2643" s="7"/>
      <c r="D2643" s="9" t="s">
        <v>33</v>
      </c>
      <c r="E2643" s="10" t="s">
        <v>27</v>
      </c>
      <c r="F2643" s="9"/>
      <c r="G2643" s="11">
        <v>0</v>
      </c>
      <c r="R2643" s="12">
        <f t="shared" si="1401"/>
        <v>0</v>
      </c>
      <c r="U2643" s="15" t="s">
        <v>32</v>
      </c>
      <c r="V2643" s="15" t="s">
        <v>32</v>
      </c>
      <c r="X2643" s="20" t="str">
        <f t="shared" si="1398"/>
        <v/>
      </c>
      <c r="Y2643" s="20" t="str">
        <f t="shared" si="1399"/>
        <v/>
      </c>
      <c r="Z2643" s="20" t="str">
        <f t="shared" si="1394"/>
        <v/>
      </c>
      <c r="AA2643" s="20"/>
      <c r="AE2643" s="28"/>
      <c r="AF2643" s="29"/>
    </row>
    <row r="2644" spans="1:32">
      <c r="A2644" s="7"/>
      <c r="B2644" s="30"/>
      <c r="C2644" s="7"/>
      <c r="D2644" s="9" t="s">
        <v>34</v>
      </c>
      <c r="E2644" s="10" t="s">
        <v>35</v>
      </c>
      <c r="F2644" s="9"/>
      <c r="G2644" s="11">
        <v>0</v>
      </c>
      <c r="R2644" s="12">
        <f t="shared" si="1401"/>
        <v>0</v>
      </c>
      <c r="X2644" s="20" t="str">
        <f t="shared" si="1398"/>
        <v/>
      </c>
      <c r="Y2644" s="20" t="str">
        <f t="shared" si="1399"/>
        <v/>
      </c>
      <c r="Z2644" s="20" t="str">
        <f t="shared" si="1394"/>
        <v/>
      </c>
      <c r="AA2644" s="20" t="str">
        <f>IF(R2644&lt;U2644+V2644,"期末实有头数应大于等于良种+改良种","")</f>
        <v/>
      </c>
      <c r="AE2644" s="28"/>
      <c r="AF2644" s="29"/>
    </row>
    <row r="2645" spans="1:32">
      <c r="A2645" s="7"/>
      <c r="B2645" s="30"/>
      <c r="C2645" s="7"/>
      <c r="D2645" s="9" t="s">
        <v>36</v>
      </c>
      <c r="E2645" s="10" t="s">
        <v>27</v>
      </c>
      <c r="F2645" s="9"/>
      <c r="G2645" s="11">
        <v>0</v>
      </c>
      <c r="R2645" s="12">
        <f t="shared" si="1401"/>
        <v>0</v>
      </c>
      <c r="X2645" s="20" t="str">
        <f t="shared" si="1398"/>
        <v/>
      </c>
      <c r="Y2645" s="20" t="str">
        <f t="shared" si="1399"/>
        <v/>
      </c>
      <c r="Z2645" s="20" t="str">
        <f t="shared" si="1394"/>
        <v/>
      </c>
      <c r="AA2645" s="20" t="str">
        <f>IF(R2645&lt;U2645+V2645,"期末实有头数应大于等于良种+改良种","")</f>
        <v/>
      </c>
      <c r="AE2645" s="28"/>
      <c r="AF2645" s="29"/>
    </row>
    <row r="2646" spans="1:32">
      <c r="A2646" s="7"/>
      <c r="B2646" s="30"/>
      <c r="C2646" s="7"/>
      <c r="D2646" s="9" t="s">
        <v>37</v>
      </c>
      <c r="E2646" s="10" t="s">
        <v>27</v>
      </c>
      <c r="F2646" s="9"/>
      <c r="G2646" s="11">
        <v>0</v>
      </c>
      <c r="R2646" s="12">
        <f t="shared" si="1401"/>
        <v>0</v>
      </c>
      <c r="S2646" s="15" t="s">
        <v>32</v>
      </c>
      <c r="T2646" s="15" t="s">
        <v>32</v>
      </c>
      <c r="U2646" s="15" t="s">
        <v>32</v>
      </c>
      <c r="V2646" s="15" t="s">
        <v>32</v>
      </c>
      <c r="X2646" s="20" t="str">
        <f t="shared" si="1398"/>
        <v/>
      </c>
      <c r="Y2646" s="20" t="str">
        <f t="shared" si="1399"/>
        <v/>
      </c>
      <c r="Z2646" s="20"/>
      <c r="AA2646" s="20"/>
      <c r="AE2646" s="28"/>
      <c r="AF2646" s="29"/>
    </row>
    <row r="2647" spans="1:32">
      <c r="A2647" s="7"/>
      <c r="B2647" s="30"/>
      <c r="C2647" s="7"/>
      <c r="D2647" s="9" t="s">
        <v>38</v>
      </c>
      <c r="E2647" s="10" t="s">
        <v>39</v>
      </c>
      <c r="F2647" s="9"/>
      <c r="G2647" s="11">
        <v>0</v>
      </c>
      <c r="R2647" s="12">
        <f t="shared" si="1401"/>
        <v>0</v>
      </c>
      <c r="X2647" s="20" t="str">
        <f t="shared" si="1398"/>
        <v/>
      </c>
      <c r="Y2647" s="20" t="str">
        <f t="shared" si="1399"/>
        <v/>
      </c>
      <c r="Z2647" s="20" t="str">
        <f>IF(R2647&lt;S2647+T2647,"期末实有头数应大于等于能繁母畜+种公畜","")</f>
        <v/>
      </c>
      <c r="AA2647" s="20" t="str">
        <f>IF(R2647&lt;U2647+V2647,"期末实有头数应大于等于良种+改良种","")</f>
        <v/>
      </c>
      <c r="AE2647" s="28"/>
      <c r="AF2647" s="29"/>
    </row>
    <row r="2648" spans="1:32">
      <c r="A2648" s="7"/>
      <c r="B2648" s="30"/>
      <c r="C2648" s="7"/>
      <c r="D2648" s="9" t="s">
        <v>40</v>
      </c>
      <c r="E2648" s="10" t="s">
        <v>41</v>
      </c>
      <c r="F2648" s="9"/>
      <c r="G2648" s="11">
        <v>0</v>
      </c>
      <c r="H2648" s="12">
        <f t="shared" ref="G2648:V2648" si="1402">H2649+H2653</f>
        <v>0</v>
      </c>
      <c r="I2648" s="12">
        <f t="shared" si="1402"/>
        <v>0</v>
      </c>
      <c r="J2648" s="12">
        <f t="shared" si="1402"/>
        <v>0</v>
      </c>
      <c r="K2648" s="12">
        <f t="shared" si="1402"/>
        <v>0</v>
      </c>
      <c r="L2648" s="12">
        <f t="shared" si="1402"/>
        <v>0</v>
      </c>
      <c r="M2648" s="12">
        <f t="shared" si="1402"/>
        <v>0</v>
      </c>
      <c r="N2648" s="12">
        <f t="shared" si="1402"/>
        <v>0</v>
      </c>
      <c r="O2648" s="12">
        <f t="shared" si="1402"/>
        <v>0</v>
      </c>
      <c r="P2648" s="12">
        <f t="shared" si="1402"/>
        <v>0</v>
      </c>
      <c r="Q2648" s="12">
        <f t="shared" si="1402"/>
        <v>0</v>
      </c>
      <c r="R2648" s="21">
        <f t="shared" si="1402"/>
        <v>0</v>
      </c>
      <c r="S2648" s="12">
        <f t="shared" si="1402"/>
        <v>0</v>
      </c>
      <c r="T2648" s="12">
        <f t="shared" si="1402"/>
        <v>0</v>
      </c>
      <c r="U2648" s="12">
        <f t="shared" si="1402"/>
        <v>0</v>
      </c>
      <c r="V2648" s="12">
        <f t="shared" si="1402"/>
        <v>0</v>
      </c>
      <c r="X2648" s="20" t="str">
        <f t="shared" si="1398"/>
        <v/>
      </c>
      <c r="Y2648" s="20" t="str">
        <f t="shared" si="1399"/>
        <v/>
      </c>
      <c r="Z2648" s="20" t="str">
        <f>IF(R2648&lt;S2648+T2648,"期末实有头数应大于等于能繁母畜+种公畜","")</f>
        <v/>
      </c>
      <c r="AA2648" s="20" t="str">
        <f>IF(R2648&lt;U2648+V2648,"期末实有头数应大于等于良种+改良种","")</f>
        <v/>
      </c>
      <c r="AE2648" s="28"/>
      <c r="AF2648" s="29"/>
    </row>
    <row r="2649" spans="1:32">
      <c r="A2649" s="7"/>
      <c r="B2649" s="30"/>
      <c r="C2649" s="7"/>
      <c r="D2649" s="9" t="s">
        <v>42</v>
      </c>
      <c r="E2649" s="10" t="s">
        <v>41</v>
      </c>
      <c r="F2649" s="9"/>
      <c r="G2649" s="11">
        <v>0</v>
      </c>
      <c r="R2649" s="12">
        <f>G2649+I2649+J2649+K2649-L2649-M2649-N2649-Q2649</f>
        <v>0</v>
      </c>
      <c r="X2649" s="20" t="str">
        <f t="shared" si="1398"/>
        <v/>
      </c>
      <c r="Y2649" s="20" t="str">
        <f t="shared" si="1399"/>
        <v/>
      </c>
      <c r="Z2649" s="20" t="str">
        <f>IF(R2649&lt;S2649+T2649,"期末实有头数应大于等于能繁母畜+种公畜","")</f>
        <v/>
      </c>
      <c r="AA2649" s="20" t="str">
        <f>IF(R2649&lt;U2649+V2649,"期末实有头数应大于等于良种+改良种","")</f>
        <v/>
      </c>
      <c r="AE2649" s="28"/>
      <c r="AF2649" s="29"/>
    </row>
    <row r="2650" spans="1:32">
      <c r="A2650" s="7"/>
      <c r="B2650" s="30"/>
      <c r="C2650" s="7"/>
      <c r="D2650" s="9" t="s">
        <v>43</v>
      </c>
      <c r="E2650" s="10" t="s">
        <v>41</v>
      </c>
      <c r="F2650" s="9"/>
      <c r="G2650" s="11">
        <v>0</v>
      </c>
      <c r="R2650" s="12">
        <f>G2650+I2650+J2650+K2650-L2650-M2650-N2650-Q2650</f>
        <v>0</v>
      </c>
      <c r="U2650" s="15" t="s">
        <v>32</v>
      </c>
      <c r="V2650" s="15" t="s">
        <v>32</v>
      </c>
      <c r="X2650" s="20" t="str">
        <f t="shared" si="1398"/>
        <v/>
      </c>
      <c r="Y2650" s="20" t="str">
        <f t="shared" si="1399"/>
        <v/>
      </c>
      <c r="Z2650" s="20" t="str">
        <f>IF(R2650&lt;S2650+T2650,"期末实有头数应大于等于能繁母畜+种公畜","")</f>
        <v/>
      </c>
      <c r="AA2650" s="20"/>
      <c r="AE2650" s="28"/>
      <c r="AF2650" s="29"/>
    </row>
    <row r="2651" spans="1:32">
      <c r="A2651" s="7"/>
      <c r="B2651" s="30"/>
      <c r="C2651" s="7"/>
      <c r="D2651" s="9" t="s">
        <v>44</v>
      </c>
      <c r="E2651" s="10" t="s">
        <v>41</v>
      </c>
      <c r="F2651" s="9"/>
      <c r="G2651" s="14"/>
      <c r="H2651" s="15" t="s">
        <v>32</v>
      </c>
      <c r="I2651" s="15" t="s">
        <v>32</v>
      </c>
      <c r="J2651" s="15" t="s">
        <v>32</v>
      </c>
      <c r="K2651" s="15" t="s">
        <v>32</v>
      </c>
      <c r="L2651" s="15" t="s">
        <v>32</v>
      </c>
      <c r="M2651" s="15" t="s">
        <v>32</v>
      </c>
      <c r="N2651" s="15" t="s">
        <v>32</v>
      </c>
      <c r="O2651" s="15" t="s">
        <v>32</v>
      </c>
      <c r="P2651" s="15" t="s">
        <v>32</v>
      </c>
      <c r="Q2651" s="15" t="s">
        <v>32</v>
      </c>
      <c r="R2651" s="22"/>
      <c r="T2651" s="15" t="s">
        <v>32</v>
      </c>
      <c r="U2651" s="15" t="s">
        <v>32</v>
      </c>
      <c r="V2651" s="15" t="s">
        <v>32</v>
      </c>
      <c r="X2651" s="20" t="str">
        <f t="shared" si="1398"/>
        <v/>
      </c>
      <c r="Y2651" s="20"/>
      <c r="Z2651" s="20"/>
      <c r="AA2651" s="20"/>
      <c r="AE2651" s="28"/>
      <c r="AF2651" s="29"/>
    </row>
    <row r="2652" spans="1:32">
      <c r="A2652" s="7"/>
      <c r="B2652" s="30"/>
      <c r="C2652" s="7"/>
      <c r="D2652" s="9" t="s">
        <v>45</v>
      </c>
      <c r="E2652" s="10" t="s">
        <v>41</v>
      </c>
      <c r="F2652" s="9"/>
      <c r="G2652" s="14"/>
      <c r="H2652" s="15" t="s">
        <v>32</v>
      </c>
      <c r="I2652" s="15" t="s">
        <v>32</v>
      </c>
      <c r="J2652" s="15" t="s">
        <v>32</v>
      </c>
      <c r="K2652" s="15" t="s">
        <v>32</v>
      </c>
      <c r="L2652" s="15" t="s">
        <v>32</v>
      </c>
      <c r="M2652" s="15" t="s">
        <v>32</v>
      </c>
      <c r="N2652" s="15" t="s">
        <v>32</v>
      </c>
      <c r="O2652" s="15" t="s">
        <v>32</v>
      </c>
      <c r="P2652" s="15" t="s">
        <v>32</v>
      </c>
      <c r="Q2652" s="15" t="s">
        <v>32</v>
      </c>
      <c r="R2652" s="22"/>
      <c r="T2652" s="15" t="s">
        <v>32</v>
      </c>
      <c r="U2652" s="15" t="s">
        <v>32</v>
      </c>
      <c r="V2652" s="15" t="s">
        <v>32</v>
      </c>
      <c r="X2652" s="20" t="str">
        <f t="shared" si="1398"/>
        <v/>
      </c>
      <c r="Y2652" s="20"/>
      <c r="Z2652" s="20"/>
      <c r="AA2652" s="20"/>
      <c r="AE2652" s="28"/>
      <c r="AF2652" s="29"/>
    </row>
    <row r="2653" spans="1:32">
      <c r="A2653" s="7"/>
      <c r="B2653" s="30"/>
      <c r="C2653" s="7"/>
      <c r="D2653" s="9" t="s">
        <v>46</v>
      </c>
      <c r="E2653" s="10" t="s">
        <v>41</v>
      </c>
      <c r="F2653" s="9"/>
      <c r="G2653" s="11">
        <v>0</v>
      </c>
      <c r="R2653" s="12">
        <f>G2653+I2653+J2653+K2653-L2653-M2653-N2653-Q2653</f>
        <v>0</v>
      </c>
      <c r="X2653" s="20" t="str">
        <f t="shared" si="1398"/>
        <v/>
      </c>
      <c r="Y2653" s="20" t="str">
        <f>IF(N2653&lt;O2653+P2653,"出卖应大于等于出卖肉畜+出卖仔畜","")</f>
        <v/>
      </c>
      <c r="Z2653" s="20" t="str">
        <f t="shared" ref="Z2653:Z2662" si="1403">IF(R2653&lt;S2653+T2653,"期末实有头数应大于等于能繁母畜+种公畜","")</f>
        <v/>
      </c>
      <c r="AA2653" s="20" t="str">
        <f t="shared" ref="AA2653:AA2658" si="1404">IF(R2653&lt;U2653+V2653,"期末实有头数应大于等于良种+改良种","")</f>
        <v/>
      </c>
      <c r="AE2653" s="28"/>
      <c r="AF2653" s="29"/>
    </row>
    <row r="2654" spans="1:32">
      <c r="A2654" s="7"/>
      <c r="B2654" s="30"/>
      <c r="C2654" s="7"/>
      <c r="D2654" s="9" t="s">
        <v>47</v>
      </c>
      <c r="E2654" s="16" t="s">
        <v>27</v>
      </c>
      <c r="F2654" s="9"/>
      <c r="G2654" s="11">
        <v>0</v>
      </c>
      <c r="R2654" s="12">
        <f>G2654+I2654+J2654+K2654-L2654-M2654-N2654-Q2654</f>
        <v>0</v>
      </c>
      <c r="X2654" s="20" t="str">
        <f t="shared" si="1398"/>
        <v/>
      </c>
      <c r="Y2654" s="20" t="str">
        <f>IF(N2654&lt;O2654+P2654,"出卖应大于等于出卖肉畜+出卖仔畜","")</f>
        <v/>
      </c>
      <c r="Z2654" s="20" t="str">
        <f t="shared" si="1403"/>
        <v/>
      </c>
      <c r="AA2654" s="20" t="str">
        <f t="shared" si="1404"/>
        <v/>
      </c>
      <c r="AE2654" s="28"/>
      <c r="AF2654" s="29"/>
    </row>
    <row r="2655" spans="1:32">
      <c r="A2655" s="7"/>
      <c r="B2655" s="30"/>
      <c r="C2655" s="7"/>
      <c r="D2655" s="9" t="s">
        <v>26</v>
      </c>
      <c r="E2655" s="10" t="s">
        <v>27</v>
      </c>
      <c r="F2655" s="9"/>
      <c r="G2655" s="11">
        <v>5</v>
      </c>
      <c r="H2655" s="12">
        <f t="shared" ref="G2655:V2655" si="1405">H2656+H2671</f>
        <v>0</v>
      </c>
      <c r="I2655" s="12">
        <f t="shared" si="1405"/>
        <v>0</v>
      </c>
      <c r="J2655" s="12">
        <f t="shared" si="1405"/>
        <v>0</v>
      </c>
      <c r="K2655" s="12">
        <f t="shared" si="1405"/>
        <v>0</v>
      </c>
      <c r="L2655" s="12">
        <f t="shared" si="1405"/>
        <v>0</v>
      </c>
      <c r="M2655" s="12">
        <f t="shared" si="1405"/>
        <v>0</v>
      </c>
      <c r="N2655" s="12">
        <f t="shared" si="1405"/>
        <v>2</v>
      </c>
      <c r="O2655" s="12">
        <f t="shared" si="1405"/>
        <v>1</v>
      </c>
      <c r="P2655" s="12">
        <f t="shared" si="1405"/>
        <v>1</v>
      </c>
      <c r="Q2655" s="12">
        <f t="shared" si="1405"/>
        <v>0</v>
      </c>
      <c r="R2655" s="12">
        <f t="shared" si="1405"/>
        <v>1</v>
      </c>
      <c r="S2655" s="12">
        <f t="shared" si="1405"/>
        <v>1</v>
      </c>
      <c r="T2655" s="12">
        <f t="shared" si="1405"/>
        <v>0</v>
      </c>
      <c r="U2655" s="12">
        <f t="shared" si="1405"/>
        <v>0</v>
      </c>
      <c r="V2655" s="12">
        <f t="shared" si="1405"/>
        <v>0</v>
      </c>
      <c r="X2655" s="20" t="str">
        <f t="shared" si="1398"/>
        <v/>
      </c>
      <c r="Y2655" s="20" t="str">
        <f>IF(N2655&lt;O2655+P2655,"出卖应大于等于出卖肉畜+出卖仔畜","")</f>
        <v/>
      </c>
      <c r="Z2655" s="20" t="str">
        <f t="shared" si="1403"/>
        <v/>
      </c>
      <c r="AA2655" s="20" t="str">
        <f t="shared" si="1404"/>
        <v/>
      </c>
      <c r="AE2655" s="28"/>
      <c r="AF2655" s="29"/>
    </row>
    <row r="2656" spans="1:32">
      <c r="A2656" s="7"/>
      <c r="B2656" s="30"/>
      <c r="C2656" s="7"/>
      <c r="D2656" s="9" t="s">
        <v>28</v>
      </c>
      <c r="E2656" s="10" t="s">
        <v>27</v>
      </c>
      <c r="F2656" s="9"/>
      <c r="G2656" s="11">
        <v>3</v>
      </c>
      <c r="H2656" s="12">
        <f t="shared" ref="G2656:V2656" si="1406">H2657+H2665</f>
        <v>0</v>
      </c>
      <c r="I2656" s="12">
        <f t="shared" si="1406"/>
        <v>0</v>
      </c>
      <c r="J2656" s="12">
        <f t="shared" si="1406"/>
        <v>0</v>
      </c>
      <c r="K2656" s="12">
        <f t="shared" si="1406"/>
        <v>0</v>
      </c>
      <c r="L2656" s="12">
        <f t="shared" si="1406"/>
        <v>0</v>
      </c>
      <c r="M2656" s="12">
        <f t="shared" si="1406"/>
        <v>0</v>
      </c>
      <c r="N2656" s="12">
        <f t="shared" si="1406"/>
        <v>2</v>
      </c>
      <c r="O2656" s="12">
        <f t="shared" si="1406"/>
        <v>1</v>
      </c>
      <c r="P2656" s="12">
        <f t="shared" si="1406"/>
        <v>1</v>
      </c>
      <c r="Q2656" s="12">
        <f t="shared" si="1406"/>
        <v>0</v>
      </c>
      <c r="R2656" s="12">
        <f t="shared" si="1406"/>
        <v>1</v>
      </c>
      <c r="S2656" s="12">
        <f t="shared" si="1406"/>
        <v>1</v>
      </c>
      <c r="T2656" s="12">
        <f t="shared" si="1406"/>
        <v>0</v>
      </c>
      <c r="U2656" s="12">
        <f t="shared" si="1406"/>
        <v>0</v>
      </c>
      <c r="V2656" s="12">
        <f t="shared" si="1406"/>
        <v>0</v>
      </c>
      <c r="X2656" s="20" t="str">
        <f t="shared" ref="X2656:X2672" si="1407">IF(H2656&lt;I2656,"繁殖仔畜应大于等于成活","")</f>
        <v/>
      </c>
      <c r="Y2656" s="20" t="str">
        <f t="shared" ref="Y2656:Y2667" si="1408">IF(N2656&lt;O2656+P2656,"出卖应大于等于出卖肉畜+出卖仔畜","")</f>
        <v/>
      </c>
      <c r="Z2656" s="20" t="str">
        <f t="shared" si="1403"/>
        <v/>
      </c>
      <c r="AA2656" s="20" t="str">
        <f t="shared" si="1404"/>
        <v/>
      </c>
      <c r="AE2656" s="28"/>
      <c r="AF2656" s="29"/>
    </row>
    <row r="2657" spans="1:32">
      <c r="A2657" s="7"/>
      <c r="B2657" s="30"/>
      <c r="C2657" s="7"/>
      <c r="D2657" s="9" t="s">
        <v>29</v>
      </c>
      <c r="E2657" s="10" t="s">
        <v>27</v>
      </c>
      <c r="F2657" s="9"/>
      <c r="G2657" s="11">
        <v>3</v>
      </c>
      <c r="H2657" s="12">
        <f t="shared" ref="G2657:R2657" si="1409">H2658+H2661+H2662+H2663+H2664</f>
        <v>0</v>
      </c>
      <c r="I2657" s="12">
        <f t="shared" si="1409"/>
        <v>0</v>
      </c>
      <c r="J2657" s="12">
        <f t="shared" si="1409"/>
        <v>0</v>
      </c>
      <c r="K2657" s="12">
        <f t="shared" si="1409"/>
        <v>0</v>
      </c>
      <c r="L2657" s="12">
        <f t="shared" si="1409"/>
        <v>0</v>
      </c>
      <c r="M2657" s="12">
        <f t="shared" si="1409"/>
        <v>0</v>
      </c>
      <c r="N2657" s="12">
        <f t="shared" si="1409"/>
        <v>2</v>
      </c>
      <c r="O2657" s="12">
        <f t="shared" si="1409"/>
        <v>1</v>
      </c>
      <c r="P2657" s="12">
        <f t="shared" si="1409"/>
        <v>1</v>
      </c>
      <c r="Q2657" s="12">
        <f t="shared" si="1409"/>
        <v>0</v>
      </c>
      <c r="R2657" s="12">
        <f t="shared" si="1409"/>
        <v>1</v>
      </c>
      <c r="S2657" s="12">
        <f>S2658+S2661+S2662+S2664</f>
        <v>1</v>
      </c>
      <c r="T2657" s="12">
        <f>T2658+T2661+T2662+T2664</f>
        <v>0</v>
      </c>
      <c r="U2657" s="12">
        <f>U2658+U2661+U2662+U2664</f>
        <v>0</v>
      </c>
      <c r="V2657" s="12">
        <f>V2658+V2661+V2662+V2664</f>
        <v>0</v>
      </c>
      <c r="X2657" s="20" t="str">
        <f t="shared" si="1407"/>
        <v/>
      </c>
      <c r="Y2657" s="20" t="str">
        <f t="shared" si="1408"/>
        <v/>
      </c>
      <c r="Z2657" s="20" t="str">
        <f t="shared" si="1403"/>
        <v/>
      </c>
      <c r="AA2657" s="20" t="str">
        <f t="shared" si="1404"/>
        <v/>
      </c>
      <c r="AE2657" s="28"/>
      <c r="AF2657" s="29"/>
    </row>
    <row r="2658" spans="1:32">
      <c r="A2658" s="7"/>
      <c r="B2658" s="30"/>
      <c r="C2658" s="7"/>
      <c r="D2658" s="9" t="s">
        <v>30</v>
      </c>
      <c r="E2658" s="10" t="s">
        <v>27</v>
      </c>
      <c r="F2658" s="9"/>
      <c r="G2658" s="11">
        <v>0</v>
      </c>
      <c r="R2658" s="12">
        <f>G2658+I2658+J2658+K2658-L2658-M2658-N2658-Q2658</f>
        <v>0</v>
      </c>
      <c r="X2658" s="20" t="str">
        <f t="shared" si="1407"/>
        <v/>
      </c>
      <c r="Y2658" s="20" t="str">
        <f t="shared" si="1408"/>
        <v/>
      </c>
      <c r="Z2658" s="20" t="str">
        <f t="shared" si="1403"/>
        <v/>
      </c>
      <c r="AA2658" s="20" t="str">
        <f t="shared" si="1404"/>
        <v/>
      </c>
      <c r="AE2658" s="28"/>
      <c r="AF2658" s="29"/>
    </row>
    <row r="2659" spans="1:32">
      <c r="A2659" s="7"/>
      <c r="B2659" s="30"/>
      <c r="C2659" s="7"/>
      <c r="D2659" s="9" t="s">
        <v>31</v>
      </c>
      <c r="E2659" s="10" t="s">
        <v>27</v>
      </c>
      <c r="F2659" s="9"/>
      <c r="G2659" s="11">
        <v>0</v>
      </c>
      <c r="R2659" s="12">
        <f t="shared" ref="R2659:R2664" si="1410">G2659+I2659+J2659+K2659-L2659-M2659-N2659-Q2659</f>
        <v>0</v>
      </c>
      <c r="U2659" s="15" t="s">
        <v>32</v>
      </c>
      <c r="V2659" s="15" t="s">
        <v>32</v>
      </c>
      <c r="X2659" s="20" t="str">
        <f t="shared" si="1407"/>
        <v/>
      </c>
      <c r="Y2659" s="20" t="str">
        <f t="shared" si="1408"/>
        <v/>
      </c>
      <c r="Z2659" s="20" t="str">
        <f t="shared" si="1403"/>
        <v/>
      </c>
      <c r="AA2659" s="20"/>
      <c r="AE2659" s="28"/>
      <c r="AF2659" s="29"/>
    </row>
    <row r="2660" spans="1:32">
      <c r="A2660" s="7"/>
      <c r="B2660" s="30"/>
      <c r="C2660" s="7"/>
      <c r="D2660" s="9" t="s">
        <v>33</v>
      </c>
      <c r="E2660" s="10" t="s">
        <v>27</v>
      </c>
      <c r="F2660" s="9"/>
      <c r="G2660" s="11">
        <v>0</v>
      </c>
      <c r="R2660" s="12">
        <f t="shared" si="1410"/>
        <v>0</v>
      </c>
      <c r="U2660" s="15" t="s">
        <v>32</v>
      </c>
      <c r="V2660" s="15" t="s">
        <v>32</v>
      </c>
      <c r="X2660" s="20" t="str">
        <f t="shared" si="1407"/>
        <v/>
      </c>
      <c r="Y2660" s="20" t="str">
        <f t="shared" si="1408"/>
        <v/>
      </c>
      <c r="Z2660" s="20" t="str">
        <f t="shared" si="1403"/>
        <v/>
      </c>
      <c r="AA2660" s="20"/>
      <c r="AE2660" s="28"/>
      <c r="AF2660" s="29"/>
    </row>
    <row r="2661" spans="1:32">
      <c r="A2661" s="7"/>
      <c r="B2661" s="30"/>
      <c r="C2661" s="7"/>
      <c r="D2661" s="9" t="s">
        <v>34</v>
      </c>
      <c r="E2661" s="10" t="s">
        <v>35</v>
      </c>
      <c r="F2661" s="9"/>
      <c r="G2661" s="11">
        <v>3</v>
      </c>
      <c r="N2661">
        <v>2</v>
      </c>
      <c r="O2661">
        <v>1</v>
      </c>
      <c r="P2661">
        <v>1</v>
      </c>
      <c r="R2661" s="12">
        <f t="shared" si="1410"/>
        <v>1</v>
      </c>
      <c r="S2661">
        <v>1</v>
      </c>
      <c r="X2661" s="20" t="str">
        <f t="shared" si="1407"/>
        <v/>
      </c>
      <c r="Y2661" s="20" t="str">
        <f t="shared" si="1408"/>
        <v/>
      </c>
      <c r="Z2661" s="20" t="str">
        <f t="shared" si="1403"/>
        <v/>
      </c>
      <c r="AA2661" s="20" t="str">
        <f>IF(R2661&lt;U2661+V2661,"期末实有头数应大于等于良种+改良种","")</f>
        <v/>
      </c>
      <c r="AE2661" s="28"/>
      <c r="AF2661" s="29"/>
    </row>
    <row r="2662" spans="1:32">
      <c r="A2662" s="7"/>
      <c r="B2662" s="30"/>
      <c r="C2662" s="7"/>
      <c r="D2662" s="9" t="s">
        <v>36</v>
      </c>
      <c r="E2662" s="10" t="s">
        <v>27</v>
      </c>
      <c r="F2662" s="9"/>
      <c r="G2662" s="11">
        <v>0</v>
      </c>
      <c r="R2662" s="12">
        <f t="shared" si="1410"/>
        <v>0</v>
      </c>
      <c r="X2662" s="20" t="str">
        <f t="shared" si="1407"/>
        <v/>
      </c>
      <c r="Y2662" s="20" t="str">
        <f t="shared" si="1408"/>
        <v/>
      </c>
      <c r="Z2662" s="20" t="str">
        <f t="shared" si="1403"/>
        <v/>
      </c>
      <c r="AA2662" s="20" t="str">
        <f>IF(R2662&lt;U2662+V2662,"期末实有头数应大于等于良种+改良种","")</f>
        <v/>
      </c>
      <c r="AE2662" s="28"/>
      <c r="AF2662" s="29"/>
    </row>
    <row r="2663" spans="1:32">
      <c r="A2663" s="7"/>
      <c r="B2663" s="30"/>
      <c r="C2663" s="7"/>
      <c r="D2663" s="9" t="s">
        <v>37</v>
      </c>
      <c r="E2663" s="10" t="s">
        <v>27</v>
      </c>
      <c r="F2663" s="9"/>
      <c r="G2663" s="11">
        <v>0</v>
      </c>
      <c r="R2663" s="12">
        <f t="shared" si="1410"/>
        <v>0</v>
      </c>
      <c r="S2663" s="15" t="s">
        <v>32</v>
      </c>
      <c r="T2663" s="15" t="s">
        <v>32</v>
      </c>
      <c r="U2663" s="15" t="s">
        <v>32</v>
      </c>
      <c r="V2663" s="15" t="s">
        <v>32</v>
      </c>
      <c r="X2663" s="20" t="str">
        <f t="shared" si="1407"/>
        <v/>
      </c>
      <c r="Y2663" s="20" t="str">
        <f t="shared" si="1408"/>
        <v/>
      </c>
      <c r="Z2663" s="20"/>
      <c r="AA2663" s="20"/>
      <c r="AE2663" s="28"/>
      <c r="AF2663" s="29"/>
    </row>
    <row r="2664" spans="1:32">
      <c r="A2664" s="7"/>
      <c r="B2664" s="30"/>
      <c r="C2664" s="7"/>
      <c r="D2664" s="9" t="s">
        <v>38</v>
      </c>
      <c r="E2664" s="10" t="s">
        <v>39</v>
      </c>
      <c r="F2664" s="9"/>
      <c r="G2664" s="11">
        <v>0</v>
      </c>
      <c r="R2664" s="12">
        <f t="shared" si="1410"/>
        <v>0</v>
      </c>
      <c r="X2664" s="20" t="str">
        <f t="shared" si="1407"/>
        <v/>
      </c>
      <c r="Y2664" s="20" t="str">
        <f t="shared" si="1408"/>
        <v/>
      </c>
      <c r="Z2664" s="20" t="str">
        <f>IF(R2664&lt;S2664+T2664,"期末实有头数应大于等于能繁母畜+种公畜","")</f>
        <v/>
      </c>
      <c r="AA2664" s="20" t="str">
        <f>IF(R2664&lt;U2664+V2664,"期末实有头数应大于等于良种+改良种","")</f>
        <v/>
      </c>
      <c r="AE2664" s="28"/>
      <c r="AF2664" s="29"/>
    </row>
    <row r="2665" spans="1:32">
      <c r="A2665" s="7"/>
      <c r="B2665" s="30"/>
      <c r="C2665" s="7"/>
      <c r="D2665" s="9" t="s">
        <v>40</v>
      </c>
      <c r="E2665" s="10" t="s">
        <v>41</v>
      </c>
      <c r="F2665" s="9"/>
      <c r="G2665" s="11">
        <v>0</v>
      </c>
      <c r="H2665" s="12">
        <f t="shared" ref="G2665:V2665" si="1411">H2666+H2670</f>
        <v>0</v>
      </c>
      <c r="I2665" s="12">
        <f t="shared" si="1411"/>
        <v>0</v>
      </c>
      <c r="J2665" s="12">
        <f t="shared" si="1411"/>
        <v>0</v>
      </c>
      <c r="K2665" s="12">
        <f t="shared" si="1411"/>
        <v>0</v>
      </c>
      <c r="L2665" s="12">
        <f t="shared" si="1411"/>
        <v>0</v>
      </c>
      <c r="M2665" s="12">
        <f t="shared" si="1411"/>
        <v>0</v>
      </c>
      <c r="N2665" s="12">
        <f t="shared" si="1411"/>
        <v>0</v>
      </c>
      <c r="O2665" s="12">
        <f t="shared" si="1411"/>
        <v>0</v>
      </c>
      <c r="P2665" s="12">
        <f t="shared" si="1411"/>
        <v>0</v>
      </c>
      <c r="Q2665" s="12">
        <f t="shared" si="1411"/>
        <v>0</v>
      </c>
      <c r="R2665" s="21">
        <f t="shared" si="1411"/>
        <v>0</v>
      </c>
      <c r="S2665" s="12">
        <f t="shared" si="1411"/>
        <v>0</v>
      </c>
      <c r="T2665" s="12">
        <f t="shared" si="1411"/>
        <v>0</v>
      </c>
      <c r="U2665" s="12">
        <f t="shared" si="1411"/>
        <v>0</v>
      </c>
      <c r="V2665" s="12">
        <f t="shared" si="1411"/>
        <v>0</v>
      </c>
      <c r="X2665" s="20" t="str">
        <f t="shared" si="1407"/>
        <v/>
      </c>
      <c r="Y2665" s="20" t="str">
        <f t="shared" si="1408"/>
        <v/>
      </c>
      <c r="Z2665" s="20" t="str">
        <f>IF(R2665&lt;S2665+T2665,"期末实有头数应大于等于能繁母畜+种公畜","")</f>
        <v/>
      </c>
      <c r="AA2665" s="20" t="str">
        <f>IF(R2665&lt;U2665+V2665,"期末实有头数应大于等于良种+改良种","")</f>
        <v/>
      </c>
      <c r="AE2665" s="28"/>
      <c r="AF2665" s="29"/>
    </row>
    <row r="2666" spans="1:32">
      <c r="A2666" s="7"/>
      <c r="B2666" s="30"/>
      <c r="C2666" s="7"/>
      <c r="D2666" s="9" t="s">
        <v>42</v>
      </c>
      <c r="E2666" s="10" t="s">
        <v>41</v>
      </c>
      <c r="F2666" s="9"/>
      <c r="G2666" s="11">
        <v>0</v>
      </c>
      <c r="R2666" s="12">
        <f>G2666+I2666+J2666+K2666-L2666-M2666-N2666-Q2666</f>
        <v>0</v>
      </c>
      <c r="X2666" s="20" t="str">
        <f t="shared" si="1407"/>
        <v/>
      </c>
      <c r="Y2666" s="20" t="str">
        <f t="shared" si="1408"/>
        <v/>
      </c>
      <c r="Z2666" s="20" t="str">
        <f>IF(R2666&lt;S2666+T2666,"期末实有头数应大于等于能繁母畜+种公畜","")</f>
        <v/>
      </c>
      <c r="AA2666" s="20" t="str">
        <f>IF(R2666&lt;U2666+V2666,"期末实有头数应大于等于良种+改良种","")</f>
        <v/>
      </c>
      <c r="AE2666" s="28"/>
      <c r="AF2666" s="29"/>
    </row>
    <row r="2667" spans="1:32">
      <c r="A2667" s="7"/>
      <c r="B2667" s="30"/>
      <c r="C2667" s="7"/>
      <c r="D2667" s="9" t="s">
        <v>43</v>
      </c>
      <c r="E2667" s="10" t="s">
        <v>41</v>
      </c>
      <c r="F2667" s="9"/>
      <c r="G2667" s="11">
        <v>0</v>
      </c>
      <c r="R2667" s="12">
        <f>G2667+I2667+J2667+K2667-L2667-M2667-N2667-Q2667</f>
        <v>0</v>
      </c>
      <c r="U2667" s="15" t="s">
        <v>32</v>
      </c>
      <c r="V2667" s="15" t="s">
        <v>32</v>
      </c>
      <c r="X2667" s="20" t="str">
        <f t="shared" si="1407"/>
        <v/>
      </c>
      <c r="Y2667" s="20" t="str">
        <f t="shared" si="1408"/>
        <v/>
      </c>
      <c r="Z2667" s="20" t="str">
        <f>IF(R2667&lt;S2667+T2667,"期末实有头数应大于等于能繁母畜+种公畜","")</f>
        <v/>
      </c>
      <c r="AA2667" s="20"/>
      <c r="AE2667" s="28"/>
      <c r="AF2667" s="29"/>
    </row>
    <row r="2668" spans="1:32">
      <c r="A2668" s="7"/>
      <c r="B2668" s="30"/>
      <c r="C2668" s="7"/>
      <c r="D2668" s="9" t="s">
        <v>44</v>
      </c>
      <c r="E2668" s="10" t="s">
        <v>41</v>
      </c>
      <c r="F2668" s="9"/>
      <c r="G2668" s="14"/>
      <c r="H2668" s="15" t="s">
        <v>32</v>
      </c>
      <c r="I2668" s="15" t="s">
        <v>32</v>
      </c>
      <c r="J2668" s="15" t="s">
        <v>32</v>
      </c>
      <c r="K2668" s="15" t="s">
        <v>32</v>
      </c>
      <c r="L2668" s="15" t="s">
        <v>32</v>
      </c>
      <c r="M2668" s="15" t="s">
        <v>32</v>
      </c>
      <c r="N2668" s="15" t="s">
        <v>32</v>
      </c>
      <c r="O2668" s="15" t="s">
        <v>32</v>
      </c>
      <c r="P2668" s="15" t="s">
        <v>32</v>
      </c>
      <c r="Q2668" s="15" t="s">
        <v>32</v>
      </c>
      <c r="R2668" s="22"/>
      <c r="T2668" s="15" t="s">
        <v>32</v>
      </c>
      <c r="U2668" s="15" t="s">
        <v>32</v>
      </c>
      <c r="V2668" s="15" t="s">
        <v>32</v>
      </c>
      <c r="X2668" s="20" t="str">
        <f t="shared" si="1407"/>
        <v/>
      </c>
      <c r="Y2668" s="20"/>
      <c r="Z2668" s="20"/>
      <c r="AA2668" s="20"/>
      <c r="AE2668" s="28"/>
      <c r="AF2668" s="29"/>
    </row>
    <row r="2669" spans="1:32">
      <c r="A2669" s="7"/>
      <c r="B2669" s="30"/>
      <c r="C2669" s="7"/>
      <c r="D2669" s="9" t="s">
        <v>45</v>
      </c>
      <c r="E2669" s="10" t="s">
        <v>41</v>
      </c>
      <c r="F2669" s="9"/>
      <c r="G2669" s="14"/>
      <c r="H2669" s="15" t="s">
        <v>32</v>
      </c>
      <c r="I2669" s="15" t="s">
        <v>32</v>
      </c>
      <c r="J2669" s="15" t="s">
        <v>32</v>
      </c>
      <c r="K2669" s="15" t="s">
        <v>32</v>
      </c>
      <c r="L2669" s="15" t="s">
        <v>32</v>
      </c>
      <c r="M2669" s="15" t="s">
        <v>32</v>
      </c>
      <c r="N2669" s="15" t="s">
        <v>32</v>
      </c>
      <c r="O2669" s="15" t="s">
        <v>32</v>
      </c>
      <c r="P2669" s="15" t="s">
        <v>32</v>
      </c>
      <c r="Q2669" s="15" t="s">
        <v>32</v>
      </c>
      <c r="R2669" s="22"/>
      <c r="T2669" s="15" t="s">
        <v>32</v>
      </c>
      <c r="U2669" s="15" t="s">
        <v>32</v>
      </c>
      <c r="V2669" s="15" t="s">
        <v>32</v>
      </c>
      <c r="X2669" s="20" t="str">
        <f t="shared" si="1407"/>
        <v/>
      </c>
      <c r="Y2669" s="20"/>
      <c r="Z2669" s="20"/>
      <c r="AA2669" s="20"/>
      <c r="AE2669" s="28"/>
      <c r="AF2669" s="29"/>
    </row>
    <row r="2670" spans="1:32">
      <c r="A2670" s="7"/>
      <c r="B2670" s="30"/>
      <c r="C2670" s="7"/>
      <c r="D2670" s="9" t="s">
        <v>46</v>
      </c>
      <c r="E2670" s="10" t="s">
        <v>41</v>
      </c>
      <c r="F2670" s="9"/>
      <c r="G2670" s="11">
        <v>0</v>
      </c>
      <c r="R2670" s="12">
        <f>G2670+I2670+J2670+K2670-L2670-M2670-N2670-Q2670</f>
        <v>0</v>
      </c>
      <c r="X2670" s="20" t="str">
        <f t="shared" si="1407"/>
        <v/>
      </c>
      <c r="Y2670" s="20" t="str">
        <f>IF(N2670&lt;O2670+P2670,"出卖应大于等于出卖肉畜+出卖仔畜","")</f>
        <v/>
      </c>
      <c r="Z2670" s="20" t="str">
        <f t="shared" ref="Z2670:Z2679" si="1412">IF(R2670&lt;S2670+T2670,"期末实有头数应大于等于能繁母畜+种公畜","")</f>
        <v/>
      </c>
      <c r="AA2670" s="20" t="str">
        <f t="shared" ref="AA2670:AA2675" si="1413">IF(R2670&lt;U2670+V2670,"期末实有头数应大于等于良种+改良种","")</f>
        <v/>
      </c>
      <c r="AE2670" s="28"/>
      <c r="AF2670" s="29"/>
    </row>
    <row r="2671" spans="1:32">
      <c r="A2671" s="7"/>
      <c r="B2671" s="30"/>
      <c r="C2671" s="7"/>
      <c r="D2671" s="9" t="s">
        <v>47</v>
      </c>
      <c r="E2671" s="16" t="s">
        <v>27</v>
      </c>
      <c r="F2671" s="9"/>
      <c r="G2671" s="11">
        <v>0</v>
      </c>
      <c r="R2671" s="12">
        <f>G2671+I2671+J2671+K2671-L2671-M2671-N2671-Q2671</f>
        <v>0</v>
      </c>
      <c r="X2671" s="20" t="str">
        <f t="shared" si="1407"/>
        <v/>
      </c>
      <c r="Y2671" s="20" t="str">
        <f>IF(N2671&lt;O2671+P2671,"出卖应大于等于出卖肉畜+出卖仔畜","")</f>
        <v/>
      </c>
      <c r="Z2671" s="20" t="str">
        <f t="shared" si="1412"/>
        <v/>
      </c>
      <c r="AA2671" s="20" t="str">
        <f t="shared" si="1413"/>
        <v/>
      </c>
      <c r="AE2671" s="28"/>
      <c r="AF2671" s="29"/>
    </row>
    <row r="2672" spans="1:32">
      <c r="A2672" s="7"/>
      <c r="B2672" s="30"/>
      <c r="C2672" s="7"/>
      <c r="D2672" s="9" t="s">
        <v>26</v>
      </c>
      <c r="E2672" s="10" t="s">
        <v>27</v>
      </c>
      <c r="F2672" s="9"/>
      <c r="G2672" s="11">
        <v>13</v>
      </c>
      <c r="H2672" s="12">
        <f t="shared" ref="G2672:V2672" si="1414">H2673+H2688</f>
        <v>6</v>
      </c>
      <c r="I2672" s="12">
        <f t="shared" si="1414"/>
        <v>6</v>
      </c>
      <c r="J2672" s="12">
        <f t="shared" si="1414"/>
        <v>0</v>
      </c>
      <c r="K2672" s="12">
        <f t="shared" si="1414"/>
        <v>0</v>
      </c>
      <c r="L2672" s="12">
        <f t="shared" si="1414"/>
        <v>0</v>
      </c>
      <c r="M2672" s="12">
        <f t="shared" si="1414"/>
        <v>0</v>
      </c>
      <c r="N2672" s="12">
        <f t="shared" si="1414"/>
        <v>5</v>
      </c>
      <c r="O2672" s="12">
        <f t="shared" si="1414"/>
        <v>0</v>
      </c>
      <c r="P2672" s="12">
        <f t="shared" si="1414"/>
        <v>5</v>
      </c>
      <c r="Q2672" s="12">
        <f t="shared" si="1414"/>
        <v>0</v>
      </c>
      <c r="R2672" s="12">
        <f t="shared" si="1414"/>
        <v>14</v>
      </c>
      <c r="S2672" s="12">
        <f t="shared" si="1414"/>
        <v>9</v>
      </c>
      <c r="T2672" s="12">
        <f t="shared" si="1414"/>
        <v>0</v>
      </c>
      <c r="U2672" s="12">
        <f t="shared" si="1414"/>
        <v>0</v>
      </c>
      <c r="V2672" s="12">
        <f t="shared" si="1414"/>
        <v>14</v>
      </c>
      <c r="X2672" s="20" t="str">
        <f t="shared" si="1407"/>
        <v/>
      </c>
      <c r="Y2672" s="20" t="str">
        <f>IF(N2672&lt;O2672+P2672,"出卖应大于等于出卖肉畜+出卖仔畜","")</f>
        <v/>
      </c>
      <c r="Z2672" s="20" t="str">
        <f t="shared" si="1412"/>
        <v/>
      </c>
      <c r="AA2672" s="20" t="str">
        <f t="shared" si="1413"/>
        <v/>
      </c>
      <c r="AE2672" s="28"/>
      <c r="AF2672" s="29"/>
    </row>
    <row r="2673" spans="1:32">
      <c r="A2673" s="7"/>
      <c r="B2673" s="30"/>
      <c r="C2673" s="7"/>
      <c r="D2673" s="9" t="s">
        <v>28</v>
      </c>
      <c r="E2673" s="10" t="s">
        <v>27</v>
      </c>
      <c r="F2673" s="9"/>
      <c r="G2673" s="11">
        <v>13</v>
      </c>
      <c r="H2673" s="12">
        <f t="shared" ref="G2673:V2673" si="1415">H2674+H2682</f>
        <v>6</v>
      </c>
      <c r="I2673" s="12">
        <f t="shared" si="1415"/>
        <v>6</v>
      </c>
      <c r="J2673" s="12">
        <f t="shared" si="1415"/>
        <v>0</v>
      </c>
      <c r="K2673" s="12">
        <f t="shared" si="1415"/>
        <v>0</v>
      </c>
      <c r="L2673" s="12">
        <f t="shared" si="1415"/>
        <v>0</v>
      </c>
      <c r="M2673" s="12">
        <f t="shared" si="1415"/>
        <v>0</v>
      </c>
      <c r="N2673" s="12">
        <f t="shared" si="1415"/>
        <v>5</v>
      </c>
      <c r="O2673" s="12">
        <f t="shared" si="1415"/>
        <v>0</v>
      </c>
      <c r="P2673" s="12">
        <f t="shared" si="1415"/>
        <v>5</v>
      </c>
      <c r="Q2673" s="12">
        <f t="shared" si="1415"/>
        <v>0</v>
      </c>
      <c r="R2673" s="12">
        <f t="shared" si="1415"/>
        <v>14</v>
      </c>
      <c r="S2673" s="12">
        <f t="shared" si="1415"/>
        <v>9</v>
      </c>
      <c r="T2673" s="12">
        <f t="shared" si="1415"/>
        <v>0</v>
      </c>
      <c r="U2673" s="12">
        <f t="shared" si="1415"/>
        <v>0</v>
      </c>
      <c r="V2673" s="12">
        <f t="shared" si="1415"/>
        <v>14</v>
      </c>
      <c r="X2673" s="20" t="str">
        <f t="shared" ref="X2673:X2689" si="1416">IF(H2673&lt;I2673,"繁殖仔畜应大于等于成活","")</f>
        <v/>
      </c>
      <c r="Y2673" s="20" t="str">
        <f t="shared" ref="Y2673:Y2684" si="1417">IF(N2673&lt;O2673+P2673,"出卖应大于等于出卖肉畜+出卖仔畜","")</f>
        <v/>
      </c>
      <c r="Z2673" s="20" t="str">
        <f t="shared" si="1412"/>
        <v/>
      </c>
      <c r="AA2673" s="20" t="str">
        <f t="shared" si="1413"/>
        <v/>
      </c>
      <c r="AE2673" s="28"/>
      <c r="AF2673" s="29"/>
    </row>
    <row r="2674" spans="1:32">
      <c r="A2674" s="7"/>
      <c r="B2674" s="30"/>
      <c r="C2674" s="7"/>
      <c r="D2674" s="9" t="s">
        <v>29</v>
      </c>
      <c r="E2674" s="10" t="s">
        <v>27</v>
      </c>
      <c r="F2674" s="9"/>
      <c r="G2674" s="11">
        <v>13</v>
      </c>
      <c r="H2674" s="12">
        <f t="shared" ref="G2674:R2674" si="1418">H2675+H2678+H2679+H2680+H2681</f>
        <v>6</v>
      </c>
      <c r="I2674" s="12">
        <f t="shared" si="1418"/>
        <v>6</v>
      </c>
      <c r="J2674" s="12">
        <f t="shared" si="1418"/>
        <v>0</v>
      </c>
      <c r="K2674" s="12">
        <f t="shared" si="1418"/>
        <v>0</v>
      </c>
      <c r="L2674" s="12">
        <f t="shared" si="1418"/>
        <v>0</v>
      </c>
      <c r="M2674" s="12">
        <f t="shared" si="1418"/>
        <v>0</v>
      </c>
      <c r="N2674" s="12">
        <f t="shared" si="1418"/>
        <v>5</v>
      </c>
      <c r="O2674" s="12">
        <f t="shared" si="1418"/>
        <v>0</v>
      </c>
      <c r="P2674" s="12">
        <f t="shared" si="1418"/>
        <v>5</v>
      </c>
      <c r="Q2674" s="12">
        <f t="shared" si="1418"/>
        <v>0</v>
      </c>
      <c r="R2674" s="12">
        <f t="shared" si="1418"/>
        <v>14</v>
      </c>
      <c r="S2674" s="12">
        <f>S2675+S2678+S2679+S2681</f>
        <v>9</v>
      </c>
      <c r="T2674" s="12">
        <f>T2675+T2678+T2679+T2681</f>
        <v>0</v>
      </c>
      <c r="U2674" s="12">
        <f>U2675+U2678+U2679+U2681</f>
        <v>0</v>
      </c>
      <c r="V2674" s="12">
        <f>V2675+V2678+V2679+V2681</f>
        <v>14</v>
      </c>
      <c r="X2674" s="20" t="str">
        <f t="shared" si="1416"/>
        <v/>
      </c>
      <c r="Y2674" s="20" t="str">
        <f t="shared" si="1417"/>
        <v/>
      </c>
      <c r="Z2674" s="20" t="str">
        <f t="shared" si="1412"/>
        <v/>
      </c>
      <c r="AA2674" s="20" t="str">
        <f t="shared" si="1413"/>
        <v/>
      </c>
      <c r="AE2674" s="28"/>
      <c r="AF2674" s="29"/>
    </row>
    <row r="2675" spans="1:32">
      <c r="A2675" s="7"/>
      <c r="B2675" s="30"/>
      <c r="C2675" s="7"/>
      <c r="D2675" s="9" t="s">
        <v>30</v>
      </c>
      <c r="E2675" s="10" t="s">
        <v>27</v>
      </c>
      <c r="F2675" s="9"/>
      <c r="G2675" s="11">
        <v>13</v>
      </c>
      <c r="H2675">
        <v>6</v>
      </c>
      <c r="I2675">
        <v>6</v>
      </c>
      <c r="N2675">
        <v>5</v>
      </c>
      <c r="P2675">
        <v>5</v>
      </c>
      <c r="R2675" s="12">
        <f>G2675+I2675+J2675+K2675-L2675-M2675-N2675-Q2675</f>
        <v>14</v>
      </c>
      <c r="S2675">
        <v>9</v>
      </c>
      <c r="V2675">
        <v>14</v>
      </c>
      <c r="X2675" s="20" t="str">
        <f t="shared" si="1416"/>
        <v/>
      </c>
      <c r="Y2675" s="20" t="str">
        <f t="shared" si="1417"/>
        <v/>
      </c>
      <c r="Z2675" s="20" t="str">
        <f t="shared" si="1412"/>
        <v/>
      </c>
      <c r="AA2675" s="20" t="str">
        <f t="shared" si="1413"/>
        <v/>
      </c>
      <c r="AE2675" s="28"/>
      <c r="AF2675" s="29"/>
    </row>
    <row r="2676" spans="1:32">
      <c r="A2676" s="7"/>
      <c r="B2676" s="30"/>
      <c r="C2676" s="7"/>
      <c r="D2676" s="9" t="s">
        <v>31</v>
      </c>
      <c r="E2676" s="10" t="s">
        <v>27</v>
      </c>
      <c r="F2676" s="9"/>
      <c r="G2676" s="11">
        <v>0</v>
      </c>
      <c r="R2676" s="12">
        <f t="shared" ref="R2676:R2681" si="1419">G2676+I2676+J2676+K2676-L2676-M2676-N2676-Q2676</f>
        <v>0</v>
      </c>
      <c r="U2676" s="15" t="s">
        <v>32</v>
      </c>
      <c r="V2676" s="15" t="s">
        <v>32</v>
      </c>
      <c r="X2676" s="20" t="str">
        <f t="shared" si="1416"/>
        <v/>
      </c>
      <c r="Y2676" s="20" t="str">
        <f t="shared" si="1417"/>
        <v/>
      </c>
      <c r="Z2676" s="20" t="str">
        <f t="shared" si="1412"/>
        <v/>
      </c>
      <c r="AA2676" s="20"/>
      <c r="AE2676" s="28"/>
      <c r="AF2676" s="29"/>
    </row>
    <row r="2677" spans="1:32">
      <c r="A2677" s="7"/>
      <c r="B2677" s="30"/>
      <c r="C2677" s="7"/>
      <c r="D2677" s="9" t="s">
        <v>33</v>
      </c>
      <c r="E2677" s="10" t="s">
        <v>27</v>
      </c>
      <c r="F2677" s="9"/>
      <c r="G2677" s="11">
        <v>0</v>
      </c>
      <c r="R2677" s="12">
        <f t="shared" si="1419"/>
        <v>0</v>
      </c>
      <c r="U2677" s="15" t="s">
        <v>32</v>
      </c>
      <c r="V2677" s="15" t="s">
        <v>32</v>
      </c>
      <c r="X2677" s="20" t="str">
        <f t="shared" si="1416"/>
        <v/>
      </c>
      <c r="Y2677" s="20" t="str">
        <f t="shared" si="1417"/>
        <v/>
      </c>
      <c r="Z2677" s="20" t="str">
        <f t="shared" si="1412"/>
        <v/>
      </c>
      <c r="AA2677" s="20"/>
      <c r="AE2677" s="28"/>
      <c r="AF2677" s="29"/>
    </row>
    <row r="2678" spans="1:32">
      <c r="A2678" s="7"/>
      <c r="B2678" s="30"/>
      <c r="C2678" s="7"/>
      <c r="D2678" s="9" t="s">
        <v>34</v>
      </c>
      <c r="E2678" s="10" t="s">
        <v>35</v>
      </c>
      <c r="F2678" s="9"/>
      <c r="G2678" s="11">
        <v>0</v>
      </c>
      <c r="R2678" s="12">
        <f t="shared" si="1419"/>
        <v>0</v>
      </c>
      <c r="X2678" s="20" t="str">
        <f t="shared" si="1416"/>
        <v/>
      </c>
      <c r="Y2678" s="20" t="str">
        <f t="shared" si="1417"/>
        <v/>
      </c>
      <c r="Z2678" s="20" t="str">
        <f t="shared" si="1412"/>
        <v/>
      </c>
      <c r="AA2678" s="20" t="str">
        <f>IF(R2678&lt;U2678+V2678,"期末实有头数应大于等于良种+改良种","")</f>
        <v/>
      </c>
      <c r="AE2678" s="28"/>
      <c r="AF2678" s="29"/>
    </row>
    <row r="2679" spans="1:32">
      <c r="A2679" s="7"/>
      <c r="B2679" s="30"/>
      <c r="C2679" s="7"/>
      <c r="D2679" s="9" t="s">
        <v>36</v>
      </c>
      <c r="E2679" s="10" t="s">
        <v>27</v>
      </c>
      <c r="F2679" s="9"/>
      <c r="G2679" s="11">
        <v>0</v>
      </c>
      <c r="R2679" s="12">
        <f t="shared" si="1419"/>
        <v>0</v>
      </c>
      <c r="X2679" s="20" t="str">
        <f t="shared" si="1416"/>
        <v/>
      </c>
      <c r="Y2679" s="20" t="str">
        <f t="shared" si="1417"/>
        <v/>
      </c>
      <c r="Z2679" s="20" t="str">
        <f t="shared" si="1412"/>
        <v/>
      </c>
      <c r="AA2679" s="20" t="str">
        <f>IF(R2679&lt;U2679+V2679,"期末实有头数应大于等于良种+改良种","")</f>
        <v/>
      </c>
      <c r="AE2679" s="28"/>
      <c r="AF2679" s="29"/>
    </row>
    <row r="2680" spans="1:32">
      <c r="A2680" s="7"/>
      <c r="B2680" s="30"/>
      <c r="C2680" s="7"/>
      <c r="D2680" s="9" t="s">
        <v>37</v>
      </c>
      <c r="E2680" s="10" t="s">
        <v>27</v>
      </c>
      <c r="F2680" s="9"/>
      <c r="G2680" s="11">
        <v>0</v>
      </c>
      <c r="R2680" s="12">
        <f t="shared" si="1419"/>
        <v>0</v>
      </c>
      <c r="S2680" s="15" t="s">
        <v>32</v>
      </c>
      <c r="T2680" s="15" t="s">
        <v>32</v>
      </c>
      <c r="U2680" s="15" t="s">
        <v>32</v>
      </c>
      <c r="V2680" s="15" t="s">
        <v>32</v>
      </c>
      <c r="X2680" s="20" t="str">
        <f t="shared" si="1416"/>
        <v/>
      </c>
      <c r="Y2680" s="20" t="str">
        <f t="shared" si="1417"/>
        <v/>
      </c>
      <c r="Z2680" s="20"/>
      <c r="AA2680" s="20"/>
      <c r="AE2680" s="28"/>
      <c r="AF2680" s="29"/>
    </row>
    <row r="2681" spans="1:32">
      <c r="A2681" s="7"/>
      <c r="B2681" s="30"/>
      <c r="C2681" s="7"/>
      <c r="D2681" s="9" t="s">
        <v>38</v>
      </c>
      <c r="E2681" s="10" t="s">
        <v>39</v>
      </c>
      <c r="F2681" s="9"/>
      <c r="G2681" s="11">
        <v>0</v>
      </c>
      <c r="R2681" s="12">
        <f t="shared" si="1419"/>
        <v>0</v>
      </c>
      <c r="X2681" s="20" t="str">
        <f t="shared" si="1416"/>
        <v/>
      </c>
      <c r="Y2681" s="20" t="str">
        <f t="shared" si="1417"/>
        <v/>
      </c>
      <c r="Z2681" s="20" t="str">
        <f>IF(R2681&lt;S2681+T2681,"期末实有头数应大于等于能繁母畜+种公畜","")</f>
        <v/>
      </c>
      <c r="AA2681" s="20" t="str">
        <f>IF(R2681&lt;U2681+V2681,"期末实有头数应大于等于良种+改良种","")</f>
        <v/>
      </c>
      <c r="AE2681" s="28"/>
      <c r="AF2681" s="29"/>
    </row>
    <row r="2682" spans="1:32">
      <c r="A2682" s="7"/>
      <c r="B2682" s="30"/>
      <c r="C2682" s="7"/>
      <c r="D2682" s="9" t="s">
        <v>40</v>
      </c>
      <c r="E2682" s="10" t="s">
        <v>41</v>
      </c>
      <c r="F2682" s="9"/>
      <c r="G2682" s="11">
        <v>0</v>
      </c>
      <c r="H2682" s="12">
        <f t="shared" ref="G2682:V2682" si="1420">H2683+H2687</f>
        <v>0</v>
      </c>
      <c r="I2682" s="12">
        <f t="shared" si="1420"/>
        <v>0</v>
      </c>
      <c r="J2682" s="12">
        <f t="shared" si="1420"/>
        <v>0</v>
      </c>
      <c r="K2682" s="12">
        <f t="shared" si="1420"/>
        <v>0</v>
      </c>
      <c r="L2682" s="12">
        <f t="shared" si="1420"/>
        <v>0</v>
      </c>
      <c r="M2682" s="12">
        <f t="shared" si="1420"/>
        <v>0</v>
      </c>
      <c r="N2682" s="12">
        <f t="shared" si="1420"/>
        <v>0</v>
      </c>
      <c r="O2682" s="12">
        <f t="shared" si="1420"/>
        <v>0</v>
      </c>
      <c r="P2682" s="12">
        <f t="shared" si="1420"/>
        <v>0</v>
      </c>
      <c r="Q2682" s="12">
        <f t="shared" si="1420"/>
        <v>0</v>
      </c>
      <c r="R2682" s="21">
        <f t="shared" si="1420"/>
        <v>0</v>
      </c>
      <c r="S2682" s="12">
        <f t="shared" si="1420"/>
        <v>0</v>
      </c>
      <c r="T2682" s="12">
        <f t="shared" si="1420"/>
        <v>0</v>
      </c>
      <c r="U2682" s="12">
        <f t="shared" si="1420"/>
        <v>0</v>
      </c>
      <c r="V2682" s="12">
        <f t="shared" si="1420"/>
        <v>0</v>
      </c>
      <c r="X2682" s="20" t="str">
        <f t="shared" si="1416"/>
        <v/>
      </c>
      <c r="Y2682" s="20" t="str">
        <f t="shared" si="1417"/>
        <v/>
      </c>
      <c r="Z2682" s="20" t="str">
        <f>IF(R2682&lt;S2682+T2682,"期末实有头数应大于等于能繁母畜+种公畜","")</f>
        <v/>
      </c>
      <c r="AA2682" s="20" t="str">
        <f>IF(R2682&lt;U2682+V2682,"期末实有头数应大于等于良种+改良种","")</f>
        <v/>
      </c>
      <c r="AE2682" s="28"/>
      <c r="AF2682" s="29"/>
    </row>
    <row r="2683" spans="1:32">
      <c r="A2683" s="7"/>
      <c r="B2683" s="30"/>
      <c r="C2683" s="7"/>
      <c r="D2683" s="9" t="s">
        <v>42</v>
      </c>
      <c r="E2683" s="10" t="s">
        <v>41</v>
      </c>
      <c r="F2683" s="9"/>
      <c r="G2683" s="11">
        <v>0</v>
      </c>
      <c r="R2683" s="12">
        <f>G2683+I2683+J2683+K2683-L2683-M2683-N2683-Q2683</f>
        <v>0</v>
      </c>
      <c r="X2683" s="20" t="str">
        <f t="shared" si="1416"/>
        <v/>
      </c>
      <c r="Y2683" s="20" t="str">
        <f t="shared" si="1417"/>
        <v/>
      </c>
      <c r="Z2683" s="20" t="str">
        <f>IF(R2683&lt;S2683+T2683,"期末实有头数应大于等于能繁母畜+种公畜","")</f>
        <v/>
      </c>
      <c r="AA2683" s="20" t="str">
        <f>IF(R2683&lt;U2683+V2683,"期末实有头数应大于等于良种+改良种","")</f>
        <v/>
      </c>
      <c r="AE2683" s="28"/>
      <c r="AF2683" s="29"/>
    </row>
    <row r="2684" spans="1:32">
      <c r="A2684" s="7"/>
      <c r="B2684" s="30"/>
      <c r="C2684" s="7"/>
      <c r="D2684" s="9" t="s">
        <v>43</v>
      </c>
      <c r="E2684" s="10" t="s">
        <v>41</v>
      </c>
      <c r="F2684" s="9"/>
      <c r="G2684" s="11">
        <v>0</v>
      </c>
      <c r="R2684" s="12">
        <f>G2684+I2684+J2684+K2684-L2684-M2684-N2684-Q2684</f>
        <v>0</v>
      </c>
      <c r="U2684" s="15" t="s">
        <v>32</v>
      </c>
      <c r="V2684" s="15" t="s">
        <v>32</v>
      </c>
      <c r="X2684" s="20" t="str">
        <f t="shared" si="1416"/>
        <v/>
      </c>
      <c r="Y2684" s="20" t="str">
        <f t="shared" si="1417"/>
        <v/>
      </c>
      <c r="Z2684" s="20" t="str">
        <f>IF(R2684&lt;S2684+T2684,"期末实有头数应大于等于能繁母畜+种公畜","")</f>
        <v/>
      </c>
      <c r="AA2684" s="20"/>
      <c r="AE2684" s="28"/>
      <c r="AF2684" s="29"/>
    </row>
    <row r="2685" spans="1:32">
      <c r="A2685" s="7"/>
      <c r="B2685" s="30"/>
      <c r="C2685" s="7"/>
      <c r="D2685" s="9" t="s">
        <v>44</v>
      </c>
      <c r="E2685" s="10" t="s">
        <v>41</v>
      </c>
      <c r="F2685" s="9"/>
      <c r="G2685" s="14"/>
      <c r="H2685" s="15" t="s">
        <v>32</v>
      </c>
      <c r="I2685" s="15" t="s">
        <v>32</v>
      </c>
      <c r="J2685" s="15" t="s">
        <v>32</v>
      </c>
      <c r="K2685" s="15" t="s">
        <v>32</v>
      </c>
      <c r="L2685" s="15" t="s">
        <v>32</v>
      </c>
      <c r="M2685" s="15" t="s">
        <v>32</v>
      </c>
      <c r="N2685" s="15" t="s">
        <v>32</v>
      </c>
      <c r="O2685" s="15" t="s">
        <v>32</v>
      </c>
      <c r="P2685" s="15" t="s">
        <v>32</v>
      </c>
      <c r="Q2685" s="15" t="s">
        <v>32</v>
      </c>
      <c r="R2685" s="22"/>
      <c r="T2685" s="15" t="s">
        <v>32</v>
      </c>
      <c r="U2685" s="15" t="s">
        <v>32</v>
      </c>
      <c r="V2685" s="15" t="s">
        <v>32</v>
      </c>
      <c r="X2685" s="20" t="str">
        <f t="shared" si="1416"/>
        <v/>
      </c>
      <c r="Y2685" s="20"/>
      <c r="Z2685" s="20"/>
      <c r="AA2685" s="20"/>
      <c r="AE2685" s="28"/>
      <c r="AF2685" s="29"/>
    </row>
    <row r="2686" spans="1:32">
      <c r="A2686" s="7"/>
      <c r="B2686" s="30"/>
      <c r="C2686" s="7"/>
      <c r="D2686" s="9" t="s">
        <v>45</v>
      </c>
      <c r="E2686" s="10" t="s">
        <v>41</v>
      </c>
      <c r="F2686" s="9"/>
      <c r="G2686" s="14"/>
      <c r="H2686" s="15" t="s">
        <v>32</v>
      </c>
      <c r="I2686" s="15" t="s">
        <v>32</v>
      </c>
      <c r="J2686" s="15" t="s">
        <v>32</v>
      </c>
      <c r="K2686" s="15" t="s">
        <v>32</v>
      </c>
      <c r="L2686" s="15" t="s">
        <v>32</v>
      </c>
      <c r="M2686" s="15" t="s">
        <v>32</v>
      </c>
      <c r="N2686" s="15" t="s">
        <v>32</v>
      </c>
      <c r="O2686" s="15" t="s">
        <v>32</v>
      </c>
      <c r="P2686" s="15" t="s">
        <v>32</v>
      </c>
      <c r="Q2686" s="15" t="s">
        <v>32</v>
      </c>
      <c r="R2686" s="22"/>
      <c r="T2686" s="15" t="s">
        <v>32</v>
      </c>
      <c r="U2686" s="15" t="s">
        <v>32</v>
      </c>
      <c r="V2686" s="15" t="s">
        <v>32</v>
      </c>
      <c r="X2686" s="20" t="str">
        <f t="shared" si="1416"/>
        <v/>
      </c>
      <c r="Y2686" s="20"/>
      <c r="Z2686" s="20"/>
      <c r="AA2686" s="20"/>
      <c r="AE2686" s="28"/>
      <c r="AF2686" s="29"/>
    </row>
    <row r="2687" spans="1:32">
      <c r="A2687" s="7"/>
      <c r="B2687" s="30"/>
      <c r="C2687" s="7"/>
      <c r="D2687" s="9" t="s">
        <v>46</v>
      </c>
      <c r="E2687" s="10" t="s">
        <v>41</v>
      </c>
      <c r="F2687" s="9"/>
      <c r="G2687" s="11">
        <v>0</v>
      </c>
      <c r="R2687" s="12">
        <f>G2687+I2687+J2687+K2687-L2687-M2687-N2687-Q2687</f>
        <v>0</v>
      </c>
      <c r="X2687" s="20" t="str">
        <f t="shared" si="1416"/>
        <v/>
      </c>
      <c r="Y2687" s="20" t="str">
        <f>IF(N2687&lt;O2687+P2687,"出卖应大于等于出卖肉畜+出卖仔畜","")</f>
        <v/>
      </c>
      <c r="Z2687" s="20" t="str">
        <f t="shared" ref="Z2687:Z2696" si="1421">IF(R2687&lt;S2687+T2687,"期末实有头数应大于等于能繁母畜+种公畜","")</f>
        <v/>
      </c>
      <c r="AA2687" s="20" t="str">
        <f t="shared" ref="AA2687:AA2692" si="1422">IF(R2687&lt;U2687+V2687,"期末实有头数应大于等于良种+改良种","")</f>
        <v/>
      </c>
      <c r="AE2687" s="28"/>
      <c r="AF2687" s="29"/>
    </row>
    <row r="2688" spans="1:32">
      <c r="A2688" s="7"/>
      <c r="B2688" s="30"/>
      <c r="C2688" s="7"/>
      <c r="D2688" s="9" t="s">
        <v>47</v>
      </c>
      <c r="E2688" s="16" t="s">
        <v>27</v>
      </c>
      <c r="F2688" s="9"/>
      <c r="G2688" s="11">
        <v>0</v>
      </c>
      <c r="R2688" s="12">
        <f>G2688+I2688+J2688+K2688-L2688-M2688-N2688-Q2688</f>
        <v>0</v>
      </c>
      <c r="X2688" s="20" t="str">
        <f t="shared" si="1416"/>
        <v/>
      </c>
      <c r="Y2688" s="20" t="str">
        <f>IF(N2688&lt;O2688+P2688,"出卖应大于等于出卖肉畜+出卖仔畜","")</f>
        <v/>
      </c>
      <c r="Z2688" s="20" t="str">
        <f t="shared" si="1421"/>
        <v/>
      </c>
      <c r="AA2688" s="20" t="str">
        <f t="shared" si="1422"/>
        <v/>
      </c>
      <c r="AE2688" s="28"/>
      <c r="AF2688" s="29"/>
    </row>
    <row r="2689" spans="1:32">
      <c r="A2689" s="7"/>
      <c r="B2689" s="30"/>
      <c r="C2689" s="7"/>
      <c r="D2689" s="9" t="s">
        <v>26</v>
      </c>
      <c r="E2689" s="10" t="s">
        <v>27</v>
      </c>
      <c r="F2689" s="9"/>
      <c r="G2689" s="11">
        <v>7</v>
      </c>
      <c r="H2689" s="12">
        <f t="shared" ref="G2689:V2689" si="1423">H2690+H2705</f>
        <v>2</v>
      </c>
      <c r="I2689" s="12">
        <f t="shared" si="1423"/>
        <v>2</v>
      </c>
      <c r="J2689" s="12">
        <f t="shared" si="1423"/>
        <v>0</v>
      </c>
      <c r="K2689" s="12">
        <f t="shared" si="1423"/>
        <v>0</v>
      </c>
      <c r="L2689" s="12">
        <f t="shared" si="1423"/>
        <v>0</v>
      </c>
      <c r="M2689" s="12">
        <f t="shared" si="1423"/>
        <v>0</v>
      </c>
      <c r="N2689" s="12">
        <f t="shared" si="1423"/>
        <v>1</v>
      </c>
      <c r="O2689" s="12">
        <f t="shared" si="1423"/>
        <v>0</v>
      </c>
      <c r="P2689" s="12">
        <f t="shared" si="1423"/>
        <v>1</v>
      </c>
      <c r="Q2689" s="12">
        <f t="shared" si="1423"/>
        <v>0</v>
      </c>
      <c r="R2689" s="12">
        <f t="shared" si="1423"/>
        <v>7</v>
      </c>
      <c r="S2689" s="12">
        <f t="shared" si="1423"/>
        <v>6</v>
      </c>
      <c r="T2689" s="12">
        <f t="shared" si="1423"/>
        <v>0</v>
      </c>
      <c r="U2689" s="12">
        <f t="shared" si="1423"/>
        <v>0</v>
      </c>
      <c r="V2689" s="12">
        <f t="shared" si="1423"/>
        <v>7</v>
      </c>
      <c r="X2689" s="20" t="str">
        <f t="shared" si="1416"/>
        <v/>
      </c>
      <c r="Y2689" s="20" t="str">
        <f>IF(N2689&lt;O2689+P2689,"出卖应大于等于出卖肉畜+出卖仔畜","")</f>
        <v/>
      </c>
      <c r="Z2689" s="20" t="str">
        <f t="shared" si="1421"/>
        <v/>
      </c>
      <c r="AA2689" s="20" t="str">
        <f t="shared" si="1422"/>
        <v/>
      </c>
      <c r="AE2689" s="28"/>
      <c r="AF2689" s="29"/>
    </row>
    <row r="2690" spans="1:32">
      <c r="A2690" s="7"/>
      <c r="B2690" s="30"/>
      <c r="C2690" s="7"/>
      <c r="D2690" s="9" t="s">
        <v>28</v>
      </c>
      <c r="E2690" s="10" t="s">
        <v>27</v>
      </c>
      <c r="F2690" s="9"/>
      <c r="G2690" s="11">
        <v>6</v>
      </c>
      <c r="H2690" s="12">
        <f t="shared" ref="G2690:V2690" si="1424">H2691+H2699</f>
        <v>2</v>
      </c>
      <c r="I2690" s="12">
        <f t="shared" si="1424"/>
        <v>2</v>
      </c>
      <c r="J2690" s="12">
        <f t="shared" si="1424"/>
        <v>0</v>
      </c>
      <c r="K2690" s="12">
        <f t="shared" si="1424"/>
        <v>0</v>
      </c>
      <c r="L2690" s="12">
        <f t="shared" si="1424"/>
        <v>0</v>
      </c>
      <c r="M2690" s="12">
        <f t="shared" si="1424"/>
        <v>0</v>
      </c>
      <c r="N2690" s="12">
        <f t="shared" si="1424"/>
        <v>1</v>
      </c>
      <c r="O2690" s="12">
        <f t="shared" si="1424"/>
        <v>0</v>
      </c>
      <c r="P2690" s="12">
        <f t="shared" si="1424"/>
        <v>1</v>
      </c>
      <c r="Q2690" s="12">
        <f t="shared" si="1424"/>
        <v>0</v>
      </c>
      <c r="R2690" s="12">
        <f t="shared" si="1424"/>
        <v>7</v>
      </c>
      <c r="S2690" s="12">
        <f t="shared" si="1424"/>
        <v>6</v>
      </c>
      <c r="T2690" s="12">
        <f t="shared" si="1424"/>
        <v>0</v>
      </c>
      <c r="U2690" s="12">
        <f t="shared" si="1424"/>
        <v>0</v>
      </c>
      <c r="V2690" s="12">
        <f t="shared" si="1424"/>
        <v>7</v>
      </c>
      <c r="X2690" s="20" t="str">
        <f t="shared" ref="X2690:X2706" si="1425">IF(H2690&lt;I2690,"繁殖仔畜应大于等于成活","")</f>
        <v/>
      </c>
      <c r="Y2690" s="20" t="str">
        <f t="shared" ref="Y2690:Y2701" si="1426">IF(N2690&lt;O2690+P2690,"出卖应大于等于出卖肉畜+出卖仔畜","")</f>
        <v/>
      </c>
      <c r="Z2690" s="20" t="str">
        <f t="shared" si="1421"/>
        <v/>
      </c>
      <c r="AA2690" s="20" t="str">
        <f t="shared" si="1422"/>
        <v/>
      </c>
      <c r="AE2690" s="28"/>
      <c r="AF2690" s="29"/>
    </row>
    <row r="2691" spans="1:32">
      <c r="A2691" s="7"/>
      <c r="B2691" s="30"/>
      <c r="C2691" s="7"/>
      <c r="D2691" s="9" t="s">
        <v>29</v>
      </c>
      <c r="E2691" s="10" t="s">
        <v>27</v>
      </c>
      <c r="F2691" s="9"/>
      <c r="G2691" s="11">
        <v>6</v>
      </c>
      <c r="H2691" s="12">
        <f t="shared" ref="G2691:R2691" si="1427">H2692+H2695+H2696+H2697+H2698</f>
        <v>2</v>
      </c>
      <c r="I2691" s="12">
        <f t="shared" si="1427"/>
        <v>2</v>
      </c>
      <c r="J2691" s="12">
        <f t="shared" si="1427"/>
        <v>0</v>
      </c>
      <c r="K2691" s="12">
        <f t="shared" si="1427"/>
        <v>0</v>
      </c>
      <c r="L2691" s="12">
        <f t="shared" si="1427"/>
        <v>0</v>
      </c>
      <c r="M2691" s="12">
        <f t="shared" si="1427"/>
        <v>0</v>
      </c>
      <c r="N2691" s="12">
        <f t="shared" si="1427"/>
        <v>1</v>
      </c>
      <c r="O2691" s="12">
        <f t="shared" si="1427"/>
        <v>0</v>
      </c>
      <c r="P2691" s="12">
        <f t="shared" si="1427"/>
        <v>1</v>
      </c>
      <c r="Q2691" s="12">
        <f t="shared" si="1427"/>
        <v>0</v>
      </c>
      <c r="R2691" s="12">
        <f t="shared" si="1427"/>
        <v>7</v>
      </c>
      <c r="S2691" s="12">
        <f>S2692+S2695+S2696+S2698</f>
        <v>6</v>
      </c>
      <c r="T2691" s="12">
        <f>T2692+T2695+T2696+T2698</f>
        <v>0</v>
      </c>
      <c r="U2691" s="12">
        <f>U2692+U2695+U2696+U2698</f>
        <v>0</v>
      </c>
      <c r="V2691" s="12">
        <f>V2692+V2695+V2696+V2698</f>
        <v>7</v>
      </c>
      <c r="X2691" s="20" t="str">
        <f t="shared" si="1425"/>
        <v/>
      </c>
      <c r="Y2691" s="20" t="str">
        <f t="shared" si="1426"/>
        <v/>
      </c>
      <c r="Z2691" s="20" t="str">
        <f t="shared" si="1421"/>
        <v/>
      </c>
      <c r="AA2691" s="20" t="str">
        <f t="shared" si="1422"/>
        <v/>
      </c>
      <c r="AE2691" s="28"/>
      <c r="AF2691" s="29"/>
    </row>
    <row r="2692" spans="1:32">
      <c r="A2692" s="7"/>
      <c r="B2692" s="30"/>
      <c r="C2692" s="7"/>
      <c r="D2692" s="9" t="s">
        <v>30</v>
      </c>
      <c r="E2692" s="10" t="s">
        <v>27</v>
      </c>
      <c r="F2692" s="9"/>
      <c r="G2692" s="11">
        <v>6</v>
      </c>
      <c r="H2692">
        <v>2</v>
      </c>
      <c r="I2692">
        <v>2</v>
      </c>
      <c r="N2692">
        <v>1</v>
      </c>
      <c r="P2692">
        <v>1</v>
      </c>
      <c r="R2692" s="12">
        <f>G2692+I2692+J2692+K2692-L2692-M2692-N2692-Q2692</f>
        <v>7</v>
      </c>
      <c r="S2692">
        <v>6</v>
      </c>
      <c r="V2692">
        <v>7</v>
      </c>
      <c r="X2692" s="20" t="str">
        <f t="shared" si="1425"/>
        <v/>
      </c>
      <c r="Y2692" s="20" t="str">
        <f t="shared" si="1426"/>
        <v/>
      </c>
      <c r="Z2692" s="20" t="str">
        <f t="shared" si="1421"/>
        <v/>
      </c>
      <c r="AA2692" s="20" t="str">
        <f t="shared" si="1422"/>
        <v/>
      </c>
      <c r="AE2692" s="28"/>
      <c r="AF2692" s="29"/>
    </row>
    <row r="2693" spans="1:32">
      <c r="A2693" s="7"/>
      <c r="B2693" s="30"/>
      <c r="C2693" s="7"/>
      <c r="D2693" s="9" t="s">
        <v>31</v>
      </c>
      <c r="E2693" s="10" t="s">
        <v>27</v>
      </c>
      <c r="F2693" s="9"/>
      <c r="G2693" s="11">
        <v>0</v>
      </c>
      <c r="R2693" s="12">
        <f t="shared" ref="R2693:R2698" si="1428">G2693+I2693+J2693+K2693-L2693-M2693-N2693-Q2693</f>
        <v>0</v>
      </c>
      <c r="U2693" s="15" t="s">
        <v>32</v>
      </c>
      <c r="V2693" s="15" t="s">
        <v>32</v>
      </c>
      <c r="X2693" s="20" t="str">
        <f t="shared" si="1425"/>
        <v/>
      </c>
      <c r="Y2693" s="20" t="str">
        <f t="shared" si="1426"/>
        <v/>
      </c>
      <c r="Z2693" s="20" t="str">
        <f t="shared" si="1421"/>
        <v/>
      </c>
      <c r="AA2693" s="20"/>
      <c r="AE2693" s="28"/>
      <c r="AF2693" s="29"/>
    </row>
    <row r="2694" spans="1:32">
      <c r="A2694" s="7"/>
      <c r="B2694" s="30"/>
      <c r="C2694" s="7"/>
      <c r="D2694" s="9" t="s">
        <v>33</v>
      </c>
      <c r="E2694" s="10" t="s">
        <v>27</v>
      </c>
      <c r="F2694" s="9"/>
      <c r="G2694" s="11">
        <v>0</v>
      </c>
      <c r="R2694" s="12">
        <f t="shared" si="1428"/>
        <v>0</v>
      </c>
      <c r="U2694" s="15" t="s">
        <v>32</v>
      </c>
      <c r="V2694" s="15" t="s">
        <v>32</v>
      </c>
      <c r="X2694" s="20" t="str">
        <f t="shared" si="1425"/>
        <v/>
      </c>
      <c r="Y2694" s="20" t="str">
        <f t="shared" si="1426"/>
        <v/>
      </c>
      <c r="Z2694" s="20" t="str">
        <f t="shared" si="1421"/>
        <v/>
      </c>
      <c r="AA2694" s="20"/>
      <c r="AE2694" s="28"/>
      <c r="AF2694" s="29"/>
    </row>
    <row r="2695" spans="1:32">
      <c r="A2695" s="7"/>
      <c r="B2695" s="30"/>
      <c r="C2695" s="7"/>
      <c r="D2695" s="9" t="s">
        <v>34</v>
      </c>
      <c r="E2695" s="10" t="s">
        <v>35</v>
      </c>
      <c r="F2695" s="9"/>
      <c r="G2695" s="11">
        <v>0</v>
      </c>
      <c r="R2695" s="12">
        <f t="shared" si="1428"/>
        <v>0</v>
      </c>
      <c r="X2695" s="20" t="str">
        <f t="shared" si="1425"/>
        <v/>
      </c>
      <c r="Y2695" s="20" t="str">
        <f t="shared" si="1426"/>
        <v/>
      </c>
      <c r="Z2695" s="20" t="str">
        <f t="shared" si="1421"/>
        <v/>
      </c>
      <c r="AA2695" s="20" t="str">
        <f>IF(R2695&lt;U2695+V2695,"期末实有头数应大于等于良种+改良种","")</f>
        <v/>
      </c>
      <c r="AE2695" s="28"/>
      <c r="AF2695" s="29"/>
    </row>
    <row r="2696" spans="1:32">
      <c r="A2696" s="7"/>
      <c r="B2696" s="30"/>
      <c r="C2696" s="7"/>
      <c r="D2696" s="9" t="s">
        <v>36</v>
      </c>
      <c r="E2696" s="10" t="s">
        <v>27</v>
      </c>
      <c r="F2696" s="9"/>
      <c r="G2696" s="11">
        <v>0</v>
      </c>
      <c r="R2696" s="12">
        <f t="shared" si="1428"/>
        <v>0</v>
      </c>
      <c r="X2696" s="20" t="str">
        <f t="shared" si="1425"/>
        <v/>
      </c>
      <c r="Y2696" s="20" t="str">
        <f t="shared" si="1426"/>
        <v/>
      </c>
      <c r="Z2696" s="20" t="str">
        <f t="shared" si="1421"/>
        <v/>
      </c>
      <c r="AA2696" s="20" t="str">
        <f>IF(R2696&lt;U2696+V2696,"期末实有头数应大于等于良种+改良种","")</f>
        <v/>
      </c>
      <c r="AE2696" s="28"/>
      <c r="AF2696" s="29"/>
    </row>
    <row r="2697" spans="1:32">
      <c r="A2697" s="7"/>
      <c r="B2697" s="30"/>
      <c r="C2697" s="7"/>
      <c r="D2697" s="9" t="s">
        <v>37</v>
      </c>
      <c r="E2697" s="10" t="s">
        <v>27</v>
      </c>
      <c r="F2697" s="9"/>
      <c r="G2697" s="11">
        <v>0</v>
      </c>
      <c r="R2697" s="12">
        <f t="shared" si="1428"/>
        <v>0</v>
      </c>
      <c r="S2697" s="15" t="s">
        <v>32</v>
      </c>
      <c r="T2697" s="15" t="s">
        <v>32</v>
      </c>
      <c r="U2697" s="15" t="s">
        <v>32</v>
      </c>
      <c r="V2697" s="15" t="s">
        <v>32</v>
      </c>
      <c r="X2697" s="20" t="str">
        <f t="shared" si="1425"/>
        <v/>
      </c>
      <c r="Y2697" s="20" t="str">
        <f t="shared" si="1426"/>
        <v/>
      </c>
      <c r="Z2697" s="20"/>
      <c r="AA2697" s="20"/>
      <c r="AE2697" s="28"/>
      <c r="AF2697" s="29"/>
    </row>
    <row r="2698" spans="1:32">
      <c r="A2698" s="7"/>
      <c r="B2698" s="30"/>
      <c r="C2698" s="7"/>
      <c r="D2698" s="9" t="s">
        <v>38</v>
      </c>
      <c r="E2698" s="10" t="s">
        <v>39</v>
      </c>
      <c r="F2698" s="9"/>
      <c r="G2698" s="11">
        <v>0</v>
      </c>
      <c r="R2698" s="12">
        <f t="shared" si="1428"/>
        <v>0</v>
      </c>
      <c r="X2698" s="20" t="str">
        <f t="shared" si="1425"/>
        <v/>
      </c>
      <c r="Y2698" s="20" t="str">
        <f t="shared" si="1426"/>
        <v/>
      </c>
      <c r="Z2698" s="20" t="str">
        <f>IF(R2698&lt;S2698+T2698,"期末实有头数应大于等于能繁母畜+种公畜","")</f>
        <v/>
      </c>
      <c r="AA2698" s="20" t="str">
        <f>IF(R2698&lt;U2698+V2698,"期末实有头数应大于等于良种+改良种","")</f>
        <v/>
      </c>
      <c r="AE2698" s="28"/>
      <c r="AF2698" s="29"/>
    </row>
    <row r="2699" spans="1:32">
      <c r="A2699" s="7"/>
      <c r="B2699" s="30"/>
      <c r="C2699" s="7"/>
      <c r="D2699" s="9" t="s">
        <v>40</v>
      </c>
      <c r="E2699" s="10" t="s">
        <v>41</v>
      </c>
      <c r="F2699" s="9"/>
      <c r="G2699" s="11">
        <v>0</v>
      </c>
      <c r="H2699" s="12">
        <f t="shared" ref="G2699:V2699" si="1429">H2700+H2704</f>
        <v>0</v>
      </c>
      <c r="I2699" s="12">
        <f t="shared" si="1429"/>
        <v>0</v>
      </c>
      <c r="J2699" s="12">
        <f t="shared" si="1429"/>
        <v>0</v>
      </c>
      <c r="K2699" s="12">
        <f t="shared" si="1429"/>
        <v>0</v>
      </c>
      <c r="L2699" s="12">
        <f t="shared" si="1429"/>
        <v>0</v>
      </c>
      <c r="M2699" s="12">
        <f t="shared" si="1429"/>
        <v>0</v>
      </c>
      <c r="N2699" s="12">
        <f t="shared" si="1429"/>
        <v>0</v>
      </c>
      <c r="O2699" s="12">
        <f t="shared" si="1429"/>
        <v>0</v>
      </c>
      <c r="P2699" s="12">
        <f t="shared" si="1429"/>
        <v>0</v>
      </c>
      <c r="Q2699" s="12">
        <f t="shared" si="1429"/>
        <v>0</v>
      </c>
      <c r="R2699" s="21">
        <f t="shared" si="1429"/>
        <v>0</v>
      </c>
      <c r="S2699" s="12">
        <f t="shared" si="1429"/>
        <v>0</v>
      </c>
      <c r="T2699" s="12">
        <f t="shared" si="1429"/>
        <v>0</v>
      </c>
      <c r="U2699" s="12">
        <f t="shared" si="1429"/>
        <v>0</v>
      </c>
      <c r="V2699" s="12">
        <f t="shared" si="1429"/>
        <v>0</v>
      </c>
      <c r="X2699" s="20" t="str">
        <f t="shared" si="1425"/>
        <v/>
      </c>
      <c r="Y2699" s="20" t="str">
        <f t="shared" si="1426"/>
        <v/>
      </c>
      <c r="Z2699" s="20" t="str">
        <f>IF(R2699&lt;S2699+T2699,"期末实有头数应大于等于能繁母畜+种公畜","")</f>
        <v/>
      </c>
      <c r="AA2699" s="20" t="str">
        <f>IF(R2699&lt;U2699+V2699,"期末实有头数应大于等于良种+改良种","")</f>
        <v/>
      </c>
      <c r="AE2699" s="28"/>
      <c r="AF2699" s="29"/>
    </row>
    <row r="2700" spans="1:32">
      <c r="A2700" s="7"/>
      <c r="B2700" s="30"/>
      <c r="C2700" s="7"/>
      <c r="D2700" s="9" t="s">
        <v>42</v>
      </c>
      <c r="E2700" s="10" t="s">
        <v>41</v>
      </c>
      <c r="F2700" s="9"/>
      <c r="G2700" s="11">
        <v>0</v>
      </c>
      <c r="R2700" s="12">
        <f>G2700+I2700+J2700+K2700-L2700-M2700-N2700-Q2700</f>
        <v>0</v>
      </c>
      <c r="X2700" s="20" t="str">
        <f t="shared" si="1425"/>
        <v/>
      </c>
      <c r="Y2700" s="20" t="str">
        <f t="shared" si="1426"/>
        <v/>
      </c>
      <c r="Z2700" s="20" t="str">
        <f>IF(R2700&lt;S2700+T2700,"期末实有头数应大于等于能繁母畜+种公畜","")</f>
        <v/>
      </c>
      <c r="AA2700" s="20" t="str">
        <f>IF(R2700&lt;U2700+V2700,"期末实有头数应大于等于良种+改良种","")</f>
        <v/>
      </c>
      <c r="AE2700" s="28"/>
      <c r="AF2700" s="29"/>
    </row>
    <row r="2701" spans="1:32">
      <c r="A2701" s="7"/>
      <c r="B2701" s="30"/>
      <c r="C2701" s="7"/>
      <c r="D2701" s="9" t="s">
        <v>43</v>
      </c>
      <c r="E2701" s="10" t="s">
        <v>41</v>
      </c>
      <c r="F2701" s="9"/>
      <c r="G2701" s="11">
        <v>0</v>
      </c>
      <c r="R2701" s="12">
        <f>G2701+I2701+J2701+K2701-L2701-M2701-N2701-Q2701</f>
        <v>0</v>
      </c>
      <c r="U2701" s="15" t="s">
        <v>32</v>
      </c>
      <c r="V2701" s="15" t="s">
        <v>32</v>
      </c>
      <c r="X2701" s="20" t="str">
        <f t="shared" si="1425"/>
        <v/>
      </c>
      <c r="Y2701" s="20" t="str">
        <f t="shared" si="1426"/>
        <v/>
      </c>
      <c r="Z2701" s="20" t="str">
        <f>IF(R2701&lt;S2701+T2701,"期末实有头数应大于等于能繁母畜+种公畜","")</f>
        <v/>
      </c>
      <c r="AA2701" s="20"/>
      <c r="AE2701" s="28"/>
      <c r="AF2701" s="29"/>
    </row>
    <row r="2702" spans="1:32">
      <c r="A2702" s="7"/>
      <c r="B2702" s="30"/>
      <c r="C2702" s="7"/>
      <c r="D2702" s="9" t="s">
        <v>44</v>
      </c>
      <c r="E2702" s="10" t="s">
        <v>41</v>
      </c>
      <c r="F2702" s="9"/>
      <c r="G2702" s="14"/>
      <c r="H2702" s="15" t="s">
        <v>32</v>
      </c>
      <c r="I2702" s="15" t="s">
        <v>32</v>
      </c>
      <c r="J2702" s="15" t="s">
        <v>32</v>
      </c>
      <c r="K2702" s="15" t="s">
        <v>32</v>
      </c>
      <c r="L2702" s="15" t="s">
        <v>32</v>
      </c>
      <c r="M2702" s="15" t="s">
        <v>32</v>
      </c>
      <c r="N2702" s="15" t="s">
        <v>32</v>
      </c>
      <c r="O2702" s="15" t="s">
        <v>32</v>
      </c>
      <c r="P2702" s="15" t="s">
        <v>32</v>
      </c>
      <c r="Q2702" s="15" t="s">
        <v>32</v>
      </c>
      <c r="R2702" s="22"/>
      <c r="T2702" s="15" t="s">
        <v>32</v>
      </c>
      <c r="U2702" s="15" t="s">
        <v>32</v>
      </c>
      <c r="V2702" s="15" t="s">
        <v>32</v>
      </c>
      <c r="X2702" s="20" t="str">
        <f t="shared" si="1425"/>
        <v/>
      </c>
      <c r="Y2702" s="20"/>
      <c r="Z2702" s="20"/>
      <c r="AA2702" s="20"/>
      <c r="AE2702" s="28"/>
      <c r="AF2702" s="29"/>
    </row>
    <row r="2703" spans="1:32">
      <c r="A2703" s="7"/>
      <c r="B2703" s="30"/>
      <c r="C2703" s="7"/>
      <c r="D2703" s="9" t="s">
        <v>45</v>
      </c>
      <c r="E2703" s="10" t="s">
        <v>41</v>
      </c>
      <c r="F2703" s="9"/>
      <c r="G2703" s="14"/>
      <c r="H2703" s="15" t="s">
        <v>32</v>
      </c>
      <c r="I2703" s="15" t="s">
        <v>32</v>
      </c>
      <c r="J2703" s="15" t="s">
        <v>32</v>
      </c>
      <c r="K2703" s="15" t="s">
        <v>32</v>
      </c>
      <c r="L2703" s="15" t="s">
        <v>32</v>
      </c>
      <c r="M2703" s="15" t="s">
        <v>32</v>
      </c>
      <c r="N2703" s="15" t="s">
        <v>32</v>
      </c>
      <c r="O2703" s="15" t="s">
        <v>32</v>
      </c>
      <c r="P2703" s="15" t="s">
        <v>32</v>
      </c>
      <c r="Q2703" s="15" t="s">
        <v>32</v>
      </c>
      <c r="R2703" s="22"/>
      <c r="T2703" s="15" t="s">
        <v>32</v>
      </c>
      <c r="U2703" s="15" t="s">
        <v>32</v>
      </c>
      <c r="V2703" s="15" t="s">
        <v>32</v>
      </c>
      <c r="X2703" s="20" t="str">
        <f t="shared" si="1425"/>
        <v/>
      </c>
      <c r="Y2703" s="20"/>
      <c r="Z2703" s="20"/>
      <c r="AA2703" s="20"/>
      <c r="AE2703" s="28"/>
      <c r="AF2703" s="29"/>
    </row>
    <row r="2704" spans="1:32">
      <c r="A2704" s="7"/>
      <c r="B2704" s="30"/>
      <c r="C2704" s="7"/>
      <c r="D2704" s="9" t="s">
        <v>46</v>
      </c>
      <c r="E2704" s="10" t="s">
        <v>41</v>
      </c>
      <c r="F2704" s="9"/>
      <c r="G2704" s="11">
        <v>0</v>
      </c>
      <c r="R2704" s="12">
        <f>G2704+I2704+J2704+K2704-L2704-M2704-N2704-Q2704</f>
        <v>0</v>
      </c>
      <c r="X2704" s="20" t="str">
        <f t="shared" si="1425"/>
        <v/>
      </c>
      <c r="Y2704" s="20" t="str">
        <f>IF(N2704&lt;O2704+P2704,"出卖应大于等于出卖肉畜+出卖仔畜","")</f>
        <v/>
      </c>
      <c r="Z2704" s="20" t="str">
        <f t="shared" ref="Z2704:Z2713" si="1430">IF(R2704&lt;S2704+T2704,"期末实有头数应大于等于能繁母畜+种公畜","")</f>
        <v/>
      </c>
      <c r="AA2704" s="20" t="str">
        <f t="shared" ref="AA2704:AA2709" si="1431">IF(R2704&lt;U2704+V2704,"期末实有头数应大于等于良种+改良种","")</f>
        <v/>
      </c>
      <c r="AE2704" s="28"/>
      <c r="AF2704" s="29"/>
    </row>
    <row r="2705" spans="1:32">
      <c r="A2705" s="7"/>
      <c r="B2705" s="30"/>
      <c r="C2705" s="7"/>
      <c r="D2705" s="9" t="s">
        <v>47</v>
      </c>
      <c r="E2705" s="16" t="s">
        <v>27</v>
      </c>
      <c r="F2705" s="9"/>
      <c r="G2705" s="11">
        <v>0</v>
      </c>
      <c r="R2705" s="12">
        <f>G2705+I2705+J2705+K2705-L2705-M2705-N2705-Q2705</f>
        <v>0</v>
      </c>
      <c r="X2705" s="20" t="str">
        <f t="shared" si="1425"/>
        <v/>
      </c>
      <c r="Y2705" s="20" t="str">
        <f>IF(N2705&lt;O2705+P2705,"出卖应大于等于出卖肉畜+出卖仔畜","")</f>
        <v/>
      </c>
      <c r="Z2705" s="20" t="str">
        <f t="shared" si="1430"/>
        <v/>
      </c>
      <c r="AA2705" s="20" t="str">
        <f t="shared" si="1431"/>
        <v/>
      </c>
      <c r="AE2705" s="28"/>
      <c r="AF2705" s="29"/>
    </row>
    <row r="2706" spans="1:32">
      <c r="A2706" s="7"/>
      <c r="B2706" s="30"/>
      <c r="C2706" s="7"/>
      <c r="D2706" s="9" t="s">
        <v>26</v>
      </c>
      <c r="E2706" s="10" t="s">
        <v>27</v>
      </c>
      <c r="F2706" s="9"/>
      <c r="G2706" s="11">
        <v>7</v>
      </c>
      <c r="H2706" s="12">
        <f t="shared" ref="G2706:V2706" si="1432">H2707+H2722</f>
        <v>3</v>
      </c>
      <c r="I2706" s="12">
        <f t="shared" si="1432"/>
        <v>3</v>
      </c>
      <c r="J2706" s="12">
        <f t="shared" si="1432"/>
        <v>0</v>
      </c>
      <c r="K2706" s="12">
        <f t="shared" si="1432"/>
        <v>0</v>
      </c>
      <c r="L2706" s="12">
        <f t="shared" si="1432"/>
        <v>0</v>
      </c>
      <c r="M2706" s="12">
        <f t="shared" si="1432"/>
        <v>0</v>
      </c>
      <c r="N2706" s="12">
        <f t="shared" si="1432"/>
        <v>0</v>
      </c>
      <c r="O2706" s="12">
        <f t="shared" si="1432"/>
        <v>0</v>
      </c>
      <c r="P2706" s="12">
        <f t="shared" si="1432"/>
        <v>0</v>
      </c>
      <c r="Q2706" s="12">
        <f t="shared" si="1432"/>
        <v>0</v>
      </c>
      <c r="R2706" s="12">
        <f t="shared" si="1432"/>
        <v>9</v>
      </c>
      <c r="S2706" s="12">
        <f t="shared" si="1432"/>
        <v>6</v>
      </c>
      <c r="T2706" s="12">
        <f t="shared" si="1432"/>
        <v>0</v>
      </c>
      <c r="U2706" s="12">
        <f t="shared" si="1432"/>
        <v>0</v>
      </c>
      <c r="V2706" s="12">
        <f t="shared" si="1432"/>
        <v>9</v>
      </c>
      <c r="X2706" s="20" t="str">
        <f t="shared" si="1425"/>
        <v/>
      </c>
      <c r="Y2706" s="20" t="str">
        <f>IF(N2706&lt;O2706+P2706,"出卖应大于等于出卖肉畜+出卖仔畜","")</f>
        <v/>
      </c>
      <c r="Z2706" s="20" t="str">
        <f t="shared" si="1430"/>
        <v/>
      </c>
      <c r="AA2706" s="20" t="str">
        <f t="shared" si="1431"/>
        <v/>
      </c>
      <c r="AE2706" s="28"/>
      <c r="AF2706" s="29"/>
    </row>
    <row r="2707" spans="1:32">
      <c r="A2707" s="7"/>
      <c r="B2707" s="30"/>
      <c r="C2707" s="7"/>
      <c r="D2707" s="9" t="s">
        <v>28</v>
      </c>
      <c r="E2707" s="10" t="s">
        <v>27</v>
      </c>
      <c r="F2707" s="9"/>
      <c r="G2707" s="11">
        <v>6</v>
      </c>
      <c r="H2707" s="12">
        <f t="shared" ref="G2707:V2707" si="1433">H2708+H2716</f>
        <v>3</v>
      </c>
      <c r="I2707" s="12">
        <f t="shared" si="1433"/>
        <v>3</v>
      </c>
      <c r="J2707" s="12">
        <f t="shared" si="1433"/>
        <v>0</v>
      </c>
      <c r="K2707" s="12">
        <f t="shared" si="1433"/>
        <v>0</v>
      </c>
      <c r="L2707" s="12">
        <f t="shared" si="1433"/>
        <v>0</v>
      </c>
      <c r="M2707" s="12">
        <f t="shared" si="1433"/>
        <v>0</v>
      </c>
      <c r="N2707" s="12">
        <f t="shared" si="1433"/>
        <v>0</v>
      </c>
      <c r="O2707" s="12">
        <f t="shared" si="1433"/>
        <v>0</v>
      </c>
      <c r="P2707" s="12">
        <f t="shared" si="1433"/>
        <v>0</v>
      </c>
      <c r="Q2707" s="12">
        <f t="shared" si="1433"/>
        <v>0</v>
      </c>
      <c r="R2707" s="12">
        <f t="shared" si="1433"/>
        <v>9</v>
      </c>
      <c r="S2707" s="12">
        <f t="shared" si="1433"/>
        <v>6</v>
      </c>
      <c r="T2707" s="12">
        <f t="shared" si="1433"/>
        <v>0</v>
      </c>
      <c r="U2707" s="12">
        <f t="shared" si="1433"/>
        <v>0</v>
      </c>
      <c r="V2707" s="12">
        <f t="shared" si="1433"/>
        <v>9</v>
      </c>
      <c r="X2707" s="20" t="str">
        <f t="shared" ref="X2707:X2723" si="1434">IF(H2707&lt;I2707,"繁殖仔畜应大于等于成活","")</f>
        <v/>
      </c>
      <c r="Y2707" s="20" t="str">
        <f t="shared" ref="Y2707:Y2718" si="1435">IF(N2707&lt;O2707+P2707,"出卖应大于等于出卖肉畜+出卖仔畜","")</f>
        <v/>
      </c>
      <c r="Z2707" s="20" t="str">
        <f t="shared" si="1430"/>
        <v/>
      </c>
      <c r="AA2707" s="20" t="str">
        <f t="shared" si="1431"/>
        <v/>
      </c>
      <c r="AE2707" s="28"/>
      <c r="AF2707" s="29"/>
    </row>
    <row r="2708" spans="1:32">
      <c r="A2708" s="7"/>
      <c r="B2708" s="30"/>
      <c r="C2708" s="7"/>
      <c r="D2708" s="9" t="s">
        <v>29</v>
      </c>
      <c r="E2708" s="10" t="s">
        <v>27</v>
      </c>
      <c r="F2708" s="9"/>
      <c r="G2708" s="11">
        <v>6</v>
      </c>
      <c r="H2708" s="12">
        <f t="shared" ref="G2708:R2708" si="1436">H2709+H2712+H2713+H2714+H2715</f>
        <v>3</v>
      </c>
      <c r="I2708" s="12">
        <f t="shared" si="1436"/>
        <v>3</v>
      </c>
      <c r="J2708" s="12">
        <f t="shared" si="1436"/>
        <v>0</v>
      </c>
      <c r="K2708" s="12">
        <f t="shared" si="1436"/>
        <v>0</v>
      </c>
      <c r="L2708" s="12">
        <f t="shared" si="1436"/>
        <v>0</v>
      </c>
      <c r="M2708" s="12">
        <f t="shared" si="1436"/>
        <v>0</v>
      </c>
      <c r="N2708" s="12">
        <f t="shared" si="1436"/>
        <v>0</v>
      </c>
      <c r="O2708" s="12">
        <f t="shared" si="1436"/>
        <v>0</v>
      </c>
      <c r="P2708" s="12">
        <f t="shared" si="1436"/>
        <v>0</v>
      </c>
      <c r="Q2708" s="12">
        <f t="shared" si="1436"/>
        <v>0</v>
      </c>
      <c r="R2708" s="12">
        <f t="shared" si="1436"/>
        <v>9</v>
      </c>
      <c r="S2708" s="12">
        <f>S2709+S2712+S2713+S2715</f>
        <v>6</v>
      </c>
      <c r="T2708" s="12">
        <f>T2709+T2712+T2713+T2715</f>
        <v>0</v>
      </c>
      <c r="U2708" s="12">
        <f>U2709+U2712+U2713+U2715</f>
        <v>0</v>
      </c>
      <c r="V2708" s="12">
        <f>V2709+V2712+V2713+V2715</f>
        <v>9</v>
      </c>
      <c r="X2708" s="20" t="str">
        <f t="shared" si="1434"/>
        <v/>
      </c>
      <c r="Y2708" s="20" t="str">
        <f t="shared" si="1435"/>
        <v/>
      </c>
      <c r="Z2708" s="20" t="str">
        <f t="shared" si="1430"/>
        <v/>
      </c>
      <c r="AA2708" s="20" t="str">
        <f t="shared" si="1431"/>
        <v/>
      </c>
      <c r="AE2708" s="28"/>
      <c r="AF2708" s="29"/>
    </row>
    <row r="2709" spans="1:32">
      <c r="A2709" s="7"/>
      <c r="B2709" s="30"/>
      <c r="C2709" s="7"/>
      <c r="D2709" s="9" t="s">
        <v>30</v>
      </c>
      <c r="E2709" s="10" t="s">
        <v>27</v>
      </c>
      <c r="F2709" s="9"/>
      <c r="G2709" s="11">
        <v>6</v>
      </c>
      <c r="H2709">
        <v>3</v>
      </c>
      <c r="I2709">
        <v>3</v>
      </c>
      <c r="R2709" s="12">
        <f>G2709+I2709+J2709+K2709-L2709-M2709-N2709-Q2709</f>
        <v>9</v>
      </c>
      <c r="S2709">
        <v>6</v>
      </c>
      <c r="V2709">
        <v>9</v>
      </c>
      <c r="X2709" s="20" t="str">
        <f t="shared" si="1434"/>
        <v/>
      </c>
      <c r="Y2709" s="20" t="str">
        <f t="shared" si="1435"/>
        <v/>
      </c>
      <c r="Z2709" s="20" t="str">
        <f t="shared" si="1430"/>
        <v/>
      </c>
      <c r="AA2709" s="20" t="str">
        <f t="shared" si="1431"/>
        <v/>
      </c>
      <c r="AE2709" s="28"/>
      <c r="AF2709" s="29"/>
    </row>
    <row r="2710" spans="1:32">
      <c r="A2710" s="7"/>
      <c r="B2710" s="30"/>
      <c r="C2710" s="7"/>
      <c r="D2710" s="9" t="s">
        <v>31</v>
      </c>
      <c r="E2710" s="10" t="s">
        <v>27</v>
      </c>
      <c r="F2710" s="9"/>
      <c r="G2710" s="11">
        <v>0</v>
      </c>
      <c r="R2710" s="12">
        <f t="shared" ref="R2710:R2715" si="1437">G2710+I2710+J2710+K2710-L2710-M2710-N2710-Q2710</f>
        <v>0</v>
      </c>
      <c r="U2710" s="15" t="s">
        <v>32</v>
      </c>
      <c r="V2710" s="15" t="s">
        <v>32</v>
      </c>
      <c r="X2710" s="20" t="str">
        <f t="shared" si="1434"/>
        <v/>
      </c>
      <c r="Y2710" s="20" t="str">
        <f t="shared" si="1435"/>
        <v/>
      </c>
      <c r="Z2710" s="20" t="str">
        <f t="shared" si="1430"/>
        <v/>
      </c>
      <c r="AA2710" s="20"/>
      <c r="AE2710" s="28"/>
      <c r="AF2710" s="29"/>
    </row>
    <row r="2711" spans="1:32">
      <c r="A2711" s="7"/>
      <c r="B2711" s="30"/>
      <c r="C2711" s="7"/>
      <c r="D2711" s="9" t="s">
        <v>33</v>
      </c>
      <c r="E2711" s="10" t="s">
        <v>27</v>
      </c>
      <c r="F2711" s="9"/>
      <c r="G2711" s="11">
        <v>0</v>
      </c>
      <c r="R2711" s="12">
        <f t="shared" si="1437"/>
        <v>0</v>
      </c>
      <c r="U2711" s="15" t="s">
        <v>32</v>
      </c>
      <c r="V2711" s="15" t="s">
        <v>32</v>
      </c>
      <c r="X2711" s="20" t="str">
        <f t="shared" si="1434"/>
        <v/>
      </c>
      <c r="Y2711" s="20" t="str">
        <f t="shared" si="1435"/>
        <v/>
      </c>
      <c r="Z2711" s="20" t="str">
        <f t="shared" si="1430"/>
        <v/>
      </c>
      <c r="AA2711" s="20"/>
      <c r="AE2711" s="28"/>
      <c r="AF2711" s="29"/>
    </row>
    <row r="2712" spans="1:32">
      <c r="A2712" s="7"/>
      <c r="B2712" s="30"/>
      <c r="C2712" s="7"/>
      <c r="D2712" s="9" t="s">
        <v>34</v>
      </c>
      <c r="E2712" s="10" t="s">
        <v>35</v>
      </c>
      <c r="F2712" s="9"/>
      <c r="G2712" s="11">
        <v>0</v>
      </c>
      <c r="R2712" s="12">
        <f t="shared" si="1437"/>
        <v>0</v>
      </c>
      <c r="X2712" s="20" t="str">
        <f t="shared" si="1434"/>
        <v/>
      </c>
      <c r="Y2712" s="20" t="str">
        <f t="shared" si="1435"/>
        <v/>
      </c>
      <c r="Z2712" s="20" t="str">
        <f t="shared" si="1430"/>
        <v/>
      </c>
      <c r="AA2712" s="20" t="str">
        <f>IF(R2712&lt;U2712+V2712,"期末实有头数应大于等于良种+改良种","")</f>
        <v/>
      </c>
      <c r="AE2712" s="28"/>
      <c r="AF2712" s="29"/>
    </row>
    <row r="2713" spans="1:32">
      <c r="A2713" s="7"/>
      <c r="B2713" s="30"/>
      <c r="C2713" s="7"/>
      <c r="D2713" s="9" t="s">
        <v>36</v>
      </c>
      <c r="E2713" s="10" t="s">
        <v>27</v>
      </c>
      <c r="F2713" s="9"/>
      <c r="G2713" s="11">
        <v>0</v>
      </c>
      <c r="R2713" s="12">
        <f t="shared" si="1437"/>
        <v>0</v>
      </c>
      <c r="X2713" s="20" t="str">
        <f t="shared" si="1434"/>
        <v/>
      </c>
      <c r="Y2713" s="20" t="str">
        <f t="shared" si="1435"/>
        <v/>
      </c>
      <c r="Z2713" s="20" t="str">
        <f t="shared" si="1430"/>
        <v/>
      </c>
      <c r="AA2713" s="20" t="str">
        <f>IF(R2713&lt;U2713+V2713,"期末实有头数应大于等于良种+改良种","")</f>
        <v/>
      </c>
      <c r="AE2713" s="28"/>
      <c r="AF2713" s="29"/>
    </row>
    <row r="2714" spans="1:32">
      <c r="A2714" s="7"/>
      <c r="B2714" s="30"/>
      <c r="C2714" s="7"/>
      <c r="D2714" s="9" t="s">
        <v>37</v>
      </c>
      <c r="E2714" s="10" t="s">
        <v>27</v>
      </c>
      <c r="F2714" s="9"/>
      <c r="G2714" s="11">
        <v>0</v>
      </c>
      <c r="R2714" s="12">
        <f t="shared" si="1437"/>
        <v>0</v>
      </c>
      <c r="S2714" s="15" t="s">
        <v>32</v>
      </c>
      <c r="T2714" s="15" t="s">
        <v>32</v>
      </c>
      <c r="U2714" s="15" t="s">
        <v>32</v>
      </c>
      <c r="V2714" s="15" t="s">
        <v>32</v>
      </c>
      <c r="X2714" s="20" t="str">
        <f t="shared" si="1434"/>
        <v/>
      </c>
      <c r="Y2714" s="20" t="str">
        <f t="shared" si="1435"/>
        <v/>
      </c>
      <c r="Z2714" s="20"/>
      <c r="AA2714" s="20"/>
      <c r="AE2714" s="28"/>
      <c r="AF2714" s="29"/>
    </row>
    <row r="2715" spans="1:32">
      <c r="A2715" s="7"/>
      <c r="B2715" s="30"/>
      <c r="C2715" s="7"/>
      <c r="D2715" s="9" t="s">
        <v>38</v>
      </c>
      <c r="E2715" s="10" t="s">
        <v>39</v>
      </c>
      <c r="F2715" s="9"/>
      <c r="G2715" s="11">
        <v>0</v>
      </c>
      <c r="R2715" s="12">
        <f t="shared" si="1437"/>
        <v>0</v>
      </c>
      <c r="X2715" s="20" t="str">
        <f t="shared" si="1434"/>
        <v/>
      </c>
      <c r="Y2715" s="20" t="str">
        <f t="shared" si="1435"/>
        <v/>
      </c>
      <c r="Z2715" s="20" t="str">
        <f>IF(R2715&lt;S2715+T2715,"期末实有头数应大于等于能繁母畜+种公畜","")</f>
        <v/>
      </c>
      <c r="AA2715" s="20" t="str">
        <f>IF(R2715&lt;U2715+V2715,"期末实有头数应大于等于良种+改良种","")</f>
        <v/>
      </c>
      <c r="AE2715" s="28"/>
      <c r="AF2715" s="29"/>
    </row>
    <row r="2716" spans="1:32">
      <c r="A2716" s="7"/>
      <c r="B2716" s="30"/>
      <c r="C2716" s="7"/>
      <c r="D2716" s="9" t="s">
        <v>40</v>
      </c>
      <c r="E2716" s="10" t="s">
        <v>41</v>
      </c>
      <c r="F2716" s="9"/>
      <c r="G2716" s="11">
        <v>0</v>
      </c>
      <c r="H2716" s="12">
        <f t="shared" ref="G2716:V2716" si="1438">H2717+H2721</f>
        <v>0</v>
      </c>
      <c r="I2716" s="12">
        <f t="shared" si="1438"/>
        <v>0</v>
      </c>
      <c r="J2716" s="12">
        <f t="shared" si="1438"/>
        <v>0</v>
      </c>
      <c r="K2716" s="12">
        <f t="shared" si="1438"/>
        <v>0</v>
      </c>
      <c r="L2716" s="12">
        <f t="shared" si="1438"/>
        <v>0</v>
      </c>
      <c r="M2716" s="12">
        <f t="shared" si="1438"/>
        <v>0</v>
      </c>
      <c r="N2716" s="12">
        <f t="shared" si="1438"/>
        <v>0</v>
      </c>
      <c r="O2716" s="12">
        <f t="shared" si="1438"/>
        <v>0</v>
      </c>
      <c r="P2716" s="12">
        <f t="shared" si="1438"/>
        <v>0</v>
      </c>
      <c r="Q2716" s="12">
        <f t="shared" si="1438"/>
        <v>0</v>
      </c>
      <c r="R2716" s="21">
        <f t="shared" si="1438"/>
        <v>0</v>
      </c>
      <c r="S2716" s="12">
        <f t="shared" si="1438"/>
        <v>0</v>
      </c>
      <c r="T2716" s="12">
        <f t="shared" si="1438"/>
        <v>0</v>
      </c>
      <c r="U2716" s="12">
        <f t="shared" si="1438"/>
        <v>0</v>
      </c>
      <c r="V2716" s="12">
        <f t="shared" si="1438"/>
        <v>0</v>
      </c>
      <c r="X2716" s="20" t="str">
        <f t="shared" si="1434"/>
        <v/>
      </c>
      <c r="Y2716" s="20" t="str">
        <f t="shared" si="1435"/>
        <v/>
      </c>
      <c r="Z2716" s="20" t="str">
        <f>IF(R2716&lt;S2716+T2716,"期末实有头数应大于等于能繁母畜+种公畜","")</f>
        <v/>
      </c>
      <c r="AA2716" s="20" t="str">
        <f>IF(R2716&lt;U2716+V2716,"期末实有头数应大于等于良种+改良种","")</f>
        <v/>
      </c>
      <c r="AE2716" s="28"/>
      <c r="AF2716" s="29"/>
    </row>
    <row r="2717" spans="1:32">
      <c r="A2717" s="7"/>
      <c r="B2717" s="30"/>
      <c r="C2717" s="7"/>
      <c r="D2717" s="9" t="s">
        <v>42</v>
      </c>
      <c r="E2717" s="10" t="s">
        <v>41</v>
      </c>
      <c r="F2717" s="9"/>
      <c r="G2717" s="11">
        <v>0</v>
      </c>
      <c r="R2717" s="12">
        <f>G2717+I2717+J2717+K2717-L2717-M2717-N2717-Q2717</f>
        <v>0</v>
      </c>
      <c r="X2717" s="20" t="str">
        <f t="shared" si="1434"/>
        <v/>
      </c>
      <c r="Y2717" s="20" t="str">
        <f t="shared" si="1435"/>
        <v/>
      </c>
      <c r="Z2717" s="20" t="str">
        <f>IF(R2717&lt;S2717+T2717,"期末实有头数应大于等于能繁母畜+种公畜","")</f>
        <v/>
      </c>
      <c r="AA2717" s="20" t="str">
        <f>IF(R2717&lt;U2717+V2717,"期末实有头数应大于等于良种+改良种","")</f>
        <v/>
      </c>
      <c r="AE2717" s="28"/>
      <c r="AF2717" s="29"/>
    </row>
    <row r="2718" spans="1:32">
      <c r="A2718" s="7"/>
      <c r="B2718" s="30"/>
      <c r="C2718" s="7"/>
      <c r="D2718" s="9" t="s">
        <v>43</v>
      </c>
      <c r="E2718" s="10" t="s">
        <v>41</v>
      </c>
      <c r="F2718" s="9"/>
      <c r="G2718" s="11">
        <v>0</v>
      </c>
      <c r="R2718" s="12">
        <f>G2718+I2718+J2718+K2718-L2718-M2718-N2718-Q2718</f>
        <v>0</v>
      </c>
      <c r="U2718" s="15" t="s">
        <v>32</v>
      </c>
      <c r="V2718" s="15" t="s">
        <v>32</v>
      </c>
      <c r="X2718" s="20" t="str">
        <f t="shared" si="1434"/>
        <v/>
      </c>
      <c r="Y2718" s="20" t="str">
        <f t="shared" si="1435"/>
        <v/>
      </c>
      <c r="Z2718" s="20" t="str">
        <f>IF(R2718&lt;S2718+T2718,"期末实有头数应大于等于能繁母畜+种公畜","")</f>
        <v/>
      </c>
      <c r="AA2718" s="20"/>
      <c r="AE2718" s="28"/>
      <c r="AF2718" s="29"/>
    </row>
    <row r="2719" spans="1:32">
      <c r="A2719" s="7"/>
      <c r="B2719" s="30"/>
      <c r="C2719" s="7"/>
      <c r="D2719" s="9" t="s">
        <v>44</v>
      </c>
      <c r="E2719" s="10" t="s">
        <v>41</v>
      </c>
      <c r="F2719" s="9"/>
      <c r="G2719" s="14"/>
      <c r="H2719" s="15" t="s">
        <v>32</v>
      </c>
      <c r="I2719" s="15" t="s">
        <v>32</v>
      </c>
      <c r="J2719" s="15" t="s">
        <v>32</v>
      </c>
      <c r="K2719" s="15" t="s">
        <v>32</v>
      </c>
      <c r="L2719" s="15" t="s">
        <v>32</v>
      </c>
      <c r="M2719" s="15" t="s">
        <v>32</v>
      </c>
      <c r="N2719" s="15" t="s">
        <v>32</v>
      </c>
      <c r="O2719" s="15" t="s">
        <v>32</v>
      </c>
      <c r="P2719" s="15" t="s">
        <v>32</v>
      </c>
      <c r="Q2719" s="15" t="s">
        <v>32</v>
      </c>
      <c r="R2719" s="22"/>
      <c r="T2719" s="15" t="s">
        <v>32</v>
      </c>
      <c r="U2719" s="15" t="s">
        <v>32</v>
      </c>
      <c r="V2719" s="15" t="s">
        <v>32</v>
      </c>
      <c r="X2719" s="20" t="str">
        <f t="shared" si="1434"/>
        <v/>
      </c>
      <c r="Y2719" s="20"/>
      <c r="Z2719" s="20"/>
      <c r="AA2719" s="20"/>
      <c r="AE2719" s="28"/>
      <c r="AF2719" s="29"/>
    </row>
    <row r="2720" spans="1:32">
      <c r="A2720" s="7"/>
      <c r="B2720" s="30"/>
      <c r="C2720" s="7"/>
      <c r="D2720" s="9" t="s">
        <v>45</v>
      </c>
      <c r="E2720" s="10" t="s">
        <v>41</v>
      </c>
      <c r="F2720" s="9"/>
      <c r="G2720" s="14"/>
      <c r="H2720" s="15" t="s">
        <v>32</v>
      </c>
      <c r="I2720" s="15" t="s">
        <v>32</v>
      </c>
      <c r="J2720" s="15" t="s">
        <v>32</v>
      </c>
      <c r="K2720" s="15" t="s">
        <v>32</v>
      </c>
      <c r="L2720" s="15" t="s">
        <v>32</v>
      </c>
      <c r="M2720" s="15" t="s">
        <v>32</v>
      </c>
      <c r="N2720" s="15" t="s">
        <v>32</v>
      </c>
      <c r="O2720" s="15" t="s">
        <v>32</v>
      </c>
      <c r="P2720" s="15" t="s">
        <v>32</v>
      </c>
      <c r="Q2720" s="15" t="s">
        <v>32</v>
      </c>
      <c r="R2720" s="22"/>
      <c r="T2720" s="15" t="s">
        <v>32</v>
      </c>
      <c r="U2720" s="15" t="s">
        <v>32</v>
      </c>
      <c r="V2720" s="15" t="s">
        <v>32</v>
      </c>
      <c r="X2720" s="20" t="str">
        <f t="shared" si="1434"/>
        <v/>
      </c>
      <c r="Y2720" s="20"/>
      <c r="Z2720" s="20"/>
      <c r="AA2720" s="20"/>
      <c r="AE2720" s="28"/>
      <c r="AF2720" s="29"/>
    </row>
    <row r="2721" spans="1:32">
      <c r="A2721" s="7"/>
      <c r="B2721" s="30"/>
      <c r="C2721" s="7"/>
      <c r="D2721" s="9" t="s">
        <v>46</v>
      </c>
      <c r="E2721" s="10" t="s">
        <v>41</v>
      </c>
      <c r="F2721" s="9"/>
      <c r="G2721" s="11">
        <v>0</v>
      </c>
      <c r="R2721" s="12">
        <f>G2721+I2721+J2721+K2721-L2721-M2721-N2721-Q2721</f>
        <v>0</v>
      </c>
      <c r="X2721" s="20" t="str">
        <f t="shared" si="1434"/>
        <v/>
      </c>
      <c r="Y2721" s="20" t="str">
        <f>IF(N2721&lt;O2721+P2721,"出卖应大于等于出卖肉畜+出卖仔畜","")</f>
        <v/>
      </c>
      <c r="Z2721" s="20" t="str">
        <f t="shared" ref="Z2721:Z2730" si="1439">IF(R2721&lt;S2721+T2721,"期末实有头数应大于等于能繁母畜+种公畜","")</f>
        <v/>
      </c>
      <c r="AA2721" s="20" t="str">
        <f t="shared" ref="AA2721:AA2726" si="1440">IF(R2721&lt;U2721+V2721,"期末实有头数应大于等于良种+改良种","")</f>
        <v/>
      </c>
      <c r="AE2721" s="28"/>
      <c r="AF2721" s="29"/>
    </row>
    <row r="2722" spans="1:32">
      <c r="A2722" s="7"/>
      <c r="B2722" s="30"/>
      <c r="C2722" s="7"/>
      <c r="D2722" s="9" t="s">
        <v>47</v>
      </c>
      <c r="E2722" s="16" t="s">
        <v>27</v>
      </c>
      <c r="F2722" s="9"/>
      <c r="G2722" s="11">
        <v>0</v>
      </c>
      <c r="R2722" s="12">
        <f>G2722+I2722+J2722+K2722-L2722-M2722-N2722-Q2722</f>
        <v>0</v>
      </c>
      <c r="X2722" s="20" t="str">
        <f t="shared" si="1434"/>
        <v/>
      </c>
      <c r="Y2722" s="20" t="str">
        <f>IF(N2722&lt;O2722+P2722,"出卖应大于等于出卖肉畜+出卖仔畜","")</f>
        <v/>
      </c>
      <c r="Z2722" s="20" t="str">
        <f t="shared" si="1439"/>
        <v/>
      </c>
      <c r="AA2722" s="20" t="str">
        <f t="shared" si="1440"/>
        <v/>
      </c>
      <c r="AE2722" s="28"/>
      <c r="AF2722" s="29"/>
    </row>
    <row r="2723" spans="1:32">
      <c r="A2723" s="7"/>
      <c r="B2723" s="30"/>
      <c r="C2723" s="7"/>
      <c r="D2723" s="9" t="s">
        <v>26</v>
      </c>
      <c r="E2723" s="10" t="s">
        <v>27</v>
      </c>
      <c r="F2723" s="9"/>
      <c r="G2723" s="11">
        <v>3</v>
      </c>
      <c r="H2723" s="12">
        <f t="shared" ref="G2723:V2723" si="1441">H2724+H2739</f>
        <v>0</v>
      </c>
      <c r="I2723" s="12">
        <f t="shared" si="1441"/>
        <v>0</v>
      </c>
      <c r="J2723" s="12">
        <f t="shared" si="1441"/>
        <v>0</v>
      </c>
      <c r="K2723" s="12">
        <f t="shared" si="1441"/>
        <v>0</v>
      </c>
      <c r="L2723" s="12">
        <f t="shared" si="1441"/>
        <v>0</v>
      </c>
      <c r="M2723" s="12">
        <f t="shared" si="1441"/>
        <v>0</v>
      </c>
      <c r="N2723" s="12">
        <f t="shared" si="1441"/>
        <v>2</v>
      </c>
      <c r="O2723" s="12">
        <f t="shared" si="1441"/>
        <v>1</v>
      </c>
      <c r="P2723" s="12">
        <f t="shared" si="1441"/>
        <v>1</v>
      </c>
      <c r="Q2723" s="12">
        <f t="shared" si="1441"/>
        <v>0</v>
      </c>
      <c r="R2723" s="12">
        <f t="shared" si="1441"/>
        <v>1</v>
      </c>
      <c r="S2723" s="12">
        <f t="shared" si="1441"/>
        <v>1</v>
      </c>
      <c r="T2723" s="12">
        <f t="shared" si="1441"/>
        <v>0</v>
      </c>
      <c r="U2723" s="12">
        <f t="shared" si="1441"/>
        <v>0</v>
      </c>
      <c r="V2723" s="12">
        <f t="shared" si="1441"/>
        <v>0</v>
      </c>
      <c r="X2723" s="20" t="str">
        <f t="shared" si="1434"/>
        <v/>
      </c>
      <c r="Y2723" s="20" t="str">
        <f>IF(N2723&lt;O2723+P2723,"出卖应大于等于出卖肉畜+出卖仔畜","")</f>
        <v/>
      </c>
      <c r="Z2723" s="20" t="str">
        <f t="shared" si="1439"/>
        <v/>
      </c>
      <c r="AA2723" s="20" t="str">
        <f t="shared" si="1440"/>
        <v/>
      </c>
      <c r="AE2723" s="28"/>
      <c r="AF2723" s="29"/>
    </row>
    <row r="2724" spans="1:32">
      <c r="A2724" s="7"/>
      <c r="B2724" s="30"/>
      <c r="C2724" s="7"/>
      <c r="D2724" s="9" t="s">
        <v>28</v>
      </c>
      <c r="E2724" s="10" t="s">
        <v>27</v>
      </c>
      <c r="F2724" s="9"/>
      <c r="G2724" s="11">
        <v>3</v>
      </c>
      <c r="H2724" s="12">
        <f t="shared" ref="G2724:V2724" si="1442">H2725+H2733</f>
        <v>0</v>
      </c>
      <c r="I2724" s="12">
        <f t="shared" si="1442"/>
        <v>0</v>
      </c>
      <c r="J2724" s="12">
        <f t="shared" si="1442"/>
        <v>0</v>
      </c>
      <c r="K2724" s="12">
        <f t="shared" si="1442"/>
        <v>0</v>
      </c>
      <c r="L2724" s="12">
        <f t="shared" si="1442"/>
        <v>0</v>
      </c>
      <c r="M2724" s="12">
        <f t="shared" si="1442"/>
        <v>0</v>
      </c>
      <c r="N2724" s="12">
        <f t="shared" si="1442"/>
        <v>2</v>
      </c>
      <c r="O2724" s="12">
        <f t="shared" si="1442"/>
        <v>1</v>
      </c>
      <c r="P2724" s="12">
        <f t="shared" si="1442"/>
        <v>1</v>
      </c>
      <c r="Q2724" s="12">
        <f t="shared" si="1442"/>
        <v>0</v>
      </c>
      <c r="R2724" s="12">
        <f t="shared" si="1442"/>
        <v>1</v>
      </c>
      <c r="S2724" s="12">
        <f t="shared" si="1442"/>
        <v>1</v>
      </c>
      <c r="T2724" s="12">
        <f t="shared" si="1442"/>
        <v>0</v>
      </c>
      <c r="U2724" s="12">
        <f t="shared" si="1442"/>
        <v>0</v>
      </c>
      <c r="V2724" s="12">
        <f t="shared" si="1442"/>
        <v>0</v>
      </c>
      <c r="X2724" s="20" t="str">
        <f t="shared" ref="X2724:X2740" si="1443">IF(H2724&lt;I2724,"繁殖仔畜应大于等于成活","")</f>
        <v/>
      </c>
      <c r="Y2724" s="20" t="str">
        <f t="shared" ref="Y2724:Y2735" si="1444">IF(N2724&lt;O2724+P2724,"出卖应大于等于出卖肉畜+出卖仔畜","")</f>
        <v/>
      </c>
      <c r="Z2724" s="20" t="str">
        <f t="shared" si="1439"/>
        <v/>
      </c>
      <c r="AA2724" s="20" t="str">
        <f t="shared" si="1440"/>
        <v/>
      </c>
      <c r="AE2724" s="28"/>
      <c r="AF2724" s="29"/>
    </row>
    <row r="2725" spans="1:32">
      <c r="A2725" s="7"/>
      <c r="B2725" s="30"/>
      <c r="C2725" s="7"/>
      <c r="D2725" s="9" t="s">
        <v>29</v>
      </c>
      <c r="E2725" s="10" t="s">
        <v>27</v>
      </c>
      <c r="F2725" s="9"/>
      <c r="G2725" s="11">
        <v>3</v>
      </c>
      <c r="H2725" s="12">
        <f t="shared" ref="G2725:R2725" si="1445">H2726+H2729+H2730+H2731+H2732</f>
        <v>0</v>
      </c>
      <c r="I2725" s="12">
        <f t="shared" si="1445"/>
        <v>0</v>
      </c>
      <c r="J2725" s="12">
        <f t="shared" si="1445"/>
        <v>0</v>
      </c>
      <c r="K2725" s="12">
        <f t="shared" si="1445"/>
        <v>0</v>
      </c>
      <c r="L2725" s="12">
        <f t="shared" si="1445"/>
        <v>0</v>
      </c>
      <c r="M2725" s="12">
        <f t="shared" si="1445"/>
        <v>0</v>
      </c>
      <c r="N2725" s="12">
        <f t="shared" si="1445"/>
        <v>2</v>
      </c>
      <c r="O2725" s="12">
        <f t="shared" si="1445"/>
        <v>1</v>
      </c>
      <c r="P2725" s="12">
        <f t="shared" si="1445"/>
        <v>1</v>
      </c>
      <c r="Q2725" s="12">
        <f t="shared" si="1445"/>
        <v>0</v>
      </c>
      <c r="R2725" s="12">
        <f t="shared" si="1445"/>
        <v>1</v>
      </c>
      <c r="S2725" s="12">
        <f>S2726+S2729+S2730+S2732</f>
        <v>1</v>
      </c>
      <c r="T2725" s="12">
        <f>T2726+T2729+T2730+T2732</f>
        <v>0</v>
      </c>
      <c r="U2725" s="12">
        <f>U2726+U2729+U2730+U2732</f>
        <v>0</v>
      </c>
      <c r="V2725" s="12">
        <f>V2726+V2729+V2730+V2732</f>
        <v>0</v>
      </c>
      <c r="X2725" s="20" t="str">
        <f t="shared" si="1443"/>
        <v/>
      </c>
      <c r="Y2725" s="20" t="str">
        <f t="shared" si="1444"/>
        <v/>
      </c>
      <c r="Z2725" s="20" t="str">
        <f t="shared" si="1439"/>
        <v/>
      </c>
      <c r="AA2725" s="20" t="str">
        <f t="shared" si="1440"/>
        <v/>
      </c>
      <c r="AE2725" s="28"/>
      <c r="AF2725" s="29"/>
    </row>
    <row r="2726" spans="1:32">
      <c r="A2726" s="7"/>
      <c r="B2726" s="30"/>
      <c r="C2726" s="7"/>
      <c r="D2726" s="9" t="s">
        <v>30</v>
      </c>
      <c r="E2726" s="10" t="s">
        <v>27</v>
      </c>
      <c r="F2726" s="9"/>
      <c r="G2726" s="11">
        <v>0</v>
      </c>
      <c r="R2726" s="12">
        <f>G2726+I2726+J2726+K2726-L2726-M2726-N2726-Q2726</f>
        <v>0</v>
      </c>
      <c r="X2726" s="20" t="str">
        <f t="shared" si="1443"/>
        <v/>
      </c>
      <c r="Y2726" s="20" t="str">
        <f t="shared" si="1444"/>
        <v/>
      </c>
      <c r="Z2726" s="20" t="str">
        <f t="shared" si="1439"/>
        <v/>
      </c>
      <c r="AA2726" s="20" t="str">
        <f t="shared" si="1440"/>
        <v/>
      </c>
      <c r="AE2726" s="28"/>
      <c r="AF2726" s="29"/>
    </row>
    <row r="2727" spans="1:32">
      <c r="A2727" s="7"/>
      <c r="B2727" s="30"/>
      <c r="C2727" s="7"/>
      <c r="D2727" s="9" t="s">
        <v>31</v>
      </c>
      <c r="E2727" s="10" t="s">
        <v>27</v>
      </c>
      <c r="F2727" s="9"/>
      <c r="G2727" s="11">
        <v>0</v>
      </c>
      <c r="R2727" s="12">
        <f t="shared" ref="R2727:R2732" si="1446">G2727+I2727+J2727+K2727-L2727-M2727-N2727-Q2727</f>
        <v>0</v>
      </c>
      <c r="U2727" s="15" t="s">
        <v>32</v>
      </c>
      <c r="V2727" s="15" t="s">
        <v>32</v>
      </c>
      <c r="X2727" s="20" t="str">
        <f t="shared" si="1443"/>
        <v/>
      </c>
      <c r="Y2727" s="20" t="str">
        <f t="shared" si="1444"/>
        <v/>
      </c>
      <c r="Z2727" s="20" t="str">
        <f t="shared" si="1439"/>
        <v/>
      </c>
      <c r="AA2727" s="20"/>
      <c r="AE2727" s="28"/>
      <c r="AF2727" s="29"/>
    </row>
    <row r="2728" spans="1:32">
      <c r="A2728" s="7"/>
      <c r="B2728" s="30"/>
      <c r="C2728" s="7"/>
      <c r="D2728" s="9" t="s">
        <v>33</v>
      </c>
      <c r="E2728" s="10" t="s">
        <v>27</v>
      </c>
      <c r="F2728" s="9"/>
      <c r="G2728" s="11">
        <v>0</v>
      </c>
      <c r="R2728" s="12">
        <f t="shared" si="1446"/>
        <v>0</v>
      </c>
      <c r="U2728" s="15" t="s">
        <v>32</v>
      </c>
      <c r="V2728" s="15" t="s">
        <v>32</v>
      </c>
      <c r="X2728" s="20" t="str">
        <f t="shared" si="1443"/>
        <v/>
      </c>
      <c r="Y2728" s="20" t="str">
        <f t="shared" si="1444"/>
        <v/>
      </c>
      <c r="Z2728" s="20" t="str">
        <f t="shared" si="1439"/>
        <v/>
      </c>
      <c r="AA2728" s="20"/>
      <c r="AE2728" s="28"/>
      <c r="AF2728" s="29"/>
    </row>
    <row r="2729" spans="1:32">
      <c r="A2729" s="7"/>
      <c r="B2729" s="30"/>
      <c r="C2729" s="7"/>
      <c r="D2729" s="9" t="s">
        <v>34</v>
      </c>
      <c r="E2729" s="10" t="s">
        <v>35</v>
      </c>
      <c r="F2729" s="9"/>
      <c r="G2729" s="11">
        <v>3</v>
      </c>
      <c r="N2729">
        <v>2</v>
      </c>
      <c r="O2729">
        <v>1</v>
      </c>
      <c r="P2729">
        <v>1</v>
      </c>
      <c r="R2729" s="12">
        <f t="shared" si="1446"/>
        <v>1</v>
      </c>
      <c r="S2729">
        <v>1</v>
      </c>
      <c r="X2729" s="20" t="str">
        <f t="shared" si="1443"/>
        <v/>
      </c>
      <c r="Y2729" s="20" t="str">
        <f t="shared" si="1444"/>
        <v/>
      </c>
      <c r="Z2729" s="20" t="str">
        <f t="shared" si="1439"/>
        <v/>
      </c>
      <c r="AA2729" s="20" t="str">
        <f>IF(R2729&lt;U2729+V2729,"期末实有头数应大于等于良种+改良种","")</f>
        <v/>
      </c>
      <c r="AE2729" s="28"/>
      <c r="AF2729" s="29"/>
    </row>
    <row r="2730" spans="1:32">
      <c r="A2730" s="7"/>
      <c r="B2730" s="30"/>
      <c r="C2730" s="7"/>
      <c r="D2730" s="9" t="s">
        <v>36</v>
      </c>
      <c r="E2730" s="10" t="s">
        <v>27</v>
      </c>
      <c r="F2730" s="9"/>
      <c r="G2730" s="11">
        <v>0</v>
      </c>
      <c r="R2730" s="12">
        <f t="shared" si="1446"/>
        <v>0</v>
      </c>
      <c r="X2730" s="20" t="str">
        <f t="shared" si="1443"/>
        <v/>
      </c>
      <c r="Y2730" s="20" t="str">
        <f t="shared" si="1444"/>
        <v/>
      </c>
      <c r="Z2730" s="20" t="str">
        <f t="shared" si="1439"/>
        <v/>
      </c>
      <c r="AA2730" s="20" t="str">
        <f>IF(R2730&lt;U2730+V2730,"期末实有头数应大于等于良种+改良种","")</f>
        <v/>
      </c>
      <c r="AE2730" s="28"/>
      <c r="AF2730" s="29"/>
    </row>
    <row r="2731" spans="1:32">
      <c r="A2731" s="7"/>
      <c r="B2731" s="30"/>
      <c r="C2731" s="7"/>
      <c r="D2731" s="9" t="s">
        <v>37</v>
      </c>
      <c r="E2731" s="10" t="s">
        <v>27</v>
      </c>
      <c r="F2731" s="9"/>
      <c r="G2731" s="11">
        <v>0</v>
      </c>
      <c r="R2731" s="12">
        <f t="shared" si="1446"/>
        <v>0</v>
      </c>
      <c r="S2731" s="15" t="s">
        <v>32</v>
      </c>
      <c r="T2731" s="15" t="s">
        <v>32</v>
      </c>
      <c r="U2731" s="15" t="s">
        <v>32</v>
      </c>
      <c r="V2731" s="15" t="s">
        <v>32</v>
      </c>
      <c r="X2731" s="20" t="str">
        <f t="shared" si="1443"/>
        <v/>
      </c>
      <c r="Y2731" s="20" t="str">
        <f t="shared" si="1444"/>
        <v/>
      </c>
      <c r="Z2731" s="20"/>
      <c r="AA2731" s="20"/>
      <c r="AE2731" s="28"/>
      <c r="AF2731" s="29"/>
    </row>
    <row r="2732" spans="1:32">
      <c r="A2732" s="7"/>
      <c r="B2732" s="30"/>
      <c r="C2732" s="7"/>
      <c r="D2732" s="9" t="s">
        <v>38</v>
      </c>
      <c r="E2732" s="10" t="s">
        <v>39</v>
      </c>
      <c r="F2732" s="9"/>
      <c r="G2732" s="11">
        <v>0</v>
      </c>
      <c r="R2732" s="12">
        <f t="shared" si="1446"/>
        <v>0</v>
      </c>
      <c r="X2732" s="20" t="str">
        <f t="shared" si="1443"/>
        <v/>
      </c>
      <c r="Y2732" s="20" t="str">
        <f t="shared" si="1444"/>
        <v/>
      </c>
      <c r="Z2732" s="20" t="str">
        <f>IF(R2732&lt;S2732+T2732,"期末实有头数应大于等于能繁母畜+种公畜","")</f>
        <v/>
      </c>
      <c r="AA2732" s="20" t="str">
        <f>IF(R2732&lt;U2732+V2732,"期末实有头数应大于等于良种+改良种","")</f>
        <v/>
      </c>
      <c r="AE2732" s="28"/>
      <c r="AF2732" s="29"/>
    </row>
    <row r="2733" spans="1:32">
      <c r="A2733" s="7"/>
      <c r="B2733" s="30"/>
      <c r="C2733" s="7"/>
      <c r="D2733" s="9" t="s">
        <v>40</v>
      </c>
      <c r="E2733" s="10" t="s">
        <v>41</v>
      </c>
      <c r="F2733" s="9"/>
      <c r="G2733" s="11">
        <v>0</v>
      </c>
      <c r="H2733" s="12">
        <f t="shared" ref="G2733:V2733" si="1447">H2734+H2738</f>
        <v>0</v>
      </c>
      <c r="I2733" s="12">
        <f t="shared" si="1447"/>
        <v>0</v>
      </c>
      <c r="J2733" s="12">
        <f t="shared" si="1447"/>
        <v>0</v>
      </c>
      <c r="K2733" s="12">
        <f t="shared" si="1447"/>
        <v>0</v>
      </c>
      <c r="L2733" s="12">
        <f t="shared" si="1447"/>
        <v>0</v>
      </c>
      <c r="M2733" s="12">
        <f t="shared" si="1447"/>
        <v>0</v>
      </c>
      <c r="N2733" s="12">
        <f t="shared" si="1447"/>
        <v>0</v>
      </c>
      <c r="O2733" s="12">
        <f t="shared" si="1447"/>
        <v>0</v>
      </c>
      <c r="P2733" s="12">
        <f t="shared" si="1447"/>
        <v>0</v>
      </c>
      <c r="Q2733" s="12">
        <f t="shared" si="1447"/>
        <v>0</v>
      </c>
      <c r="R2733" s="21">
        <f t="shared" si="1447"/>
        <v>0</v>
      </c>
      <c r="S2733" s="12">
        <f t="shared" si="1447"/>
        <v>0</v>
      </c>
      <c r="T2733" s="12">
        <f t="shared" si="1447"/>
        <v>0</v>
      </c>
      <c r="U2733" s="12">
        <f t="shared" si="1447"/>
        <v>0</v>
      </c>
      <c r="V2733" s="12">
        <f t="shared" si="1447"/>
        <v>0</v>
      </c>
      <c r="X2733" s="20" t="str">
        <f t="shared" si="1443"/>
        <v/>
      </c>
      <c r="Y2733" s="20" t="str">
        <f t="shared" si="1444"/>
        <v/>
      </c>
      <c r="Z2733" s="20" t="str">
        <f>IF(R2733&lt;S2733+T2733,"期末实有头数应大于等于能繁母畜+种公畜","")</f>
        <v/>
      </c>
      <c r="AA2733" s="20" t="str">
        <f>IF(R2733&lt;U2733+V2733,"期末实有头数应大于等于良种+改良种","")</f>
        <v/>
      </c>
      <c r="AE2733" s="28"/>
      <c r="AF2733" s="29"/>
    </row>
    <row r="2734" spans="1:32">
      <c r="A2734" s="7"/>
      <c r="B2734" s="30"/>
      <c r="C2734" s="7"/>
      <c r="D2734" s="9" t="s">
        <v>42</v>
      </c>
      <c r="E2734" s="10" t="s">
        <v>41</v>
      </c>
      <c r="F2734" s="9"/>
      <c r="G2734" s="11">
        <v>0</v>
      </c>
      <c r="R2734" s="12">
        <f>G2734+I2734+J2734+K2734-L2734-M2734-N2734-Q2734</f>
        <v>0</v>
      </c>
      <c r="X2734" s="20" t="str">
        <f t="shared" si="1443"/>
        <v/>
      </c>
      <c r="Y2734" s="20" t="str">
        <f t="shared" si="1444"/>
        <v/>
      </c>
      <c r="Z2734" s="20" t="str">
        <f>IF(R2734&lt;S2734+T2734,"期末实有头数应大于等于能繁母畜+种公畜","")</f>
        <v/>
      </c>
      <c r="AA2734" s="20" t="str">
        <f>IF(R2734&lt;U2734+V2734,"期末实有头数应大于等于良种+改良种","")</f>
        <v/>
      </c>
      <c r="AE2734" s="28"/>
      <c r="AF2734" s="29"/>
    </row>
    <row r="2735" spans="1:32">
      <c r="A2735" s="7"/>
      <c r="B2735" s="30"/>
      <c r="C2735" s="7"/>
      <c r="D2735" s="9" t="s">
        <v>43</v>
      </c>
      <c r="E2735" s="10" t="s">
        <v>41</v>
      </c>
      <c r="F2735" s="9"/>
      <c r="G2735" s="11">
        <v>0</v>
      </c>
      <c r="R2735" s="12">
        <f>G2735+I2735+J2735+K2735-L2735-M2735-N2735-Q2735</f>
        <v>0</v>
      </c>
      <c r="U2735" s="15" t="s">
        <v>32</v>
      </c>
      <c r="V2735" s="15" t="s">
        <v>32</v>
      </c>
      <c r="X2735" s="20" t="str">
        <f t="shared" si="1443"/>
        <v/>
      </c>
      <c r="Y2735" s="20" t="str">
        <f t="shared" si="1444"/>
        <v/>
      </c>
      <c r="Z2735" s="20" t="str">
        <f>IF(R2735&lt;S2735+T2735,"期末实有头数应大于等于能繁母畜+种公畜","")</f>
        <v/>
      </c>
      <c r="AA2735" s="20"/>
      <c r="AE2735" s="28"/>
      <c r="AF2735" s="29"/>
    </row>
    <row r="2736" spans="1:32">
      <c r="A2736" s="7"/>
      <c r="B2736" s="30"/>
      <c r="C2736" s="7"/>
      <c r="D2736" s="9" t="s">
        <v>44</v>
      </c>
      <c r="E2736" s="10" t="s">
        <v>41</v>
      </c>
      <c r="F2736" s="9"/>
      <c r="G2736" s="14"/>
      <c r="H2736" s="15" t="s">
        <v>32</v>
      </c>
      <c r="I2736" s="15" t="s">
        <v>32</v>
      </c>
      <c r="J2736" s="15" t="s">
        <v>32</v>
      </c>
      <c r="K2736" s="15" t="s">
        <v>32</v>
      </c>
      <c r="L2736" s="15" t="s">
        <v>32</v>
      </c>
      <c r="M2736" s="15" t="s">
        <v>32</v>
      </c>
      <c r="N2736" s="15" t="s">
        <v>32</v>
      </c>
      <c r="O2736" s="15" t="s">
        <v>32</v>
      </c>
      <c r="P2736" s="15" t="s">
        <v>32</v>
      </c>
      <c r="Q2736" s="15" t="s">
        <v>32</v>
      </c>
      <c r="R2736" s="22"/>
      <c r="T2736" s="15" t="s">
        <v>32</v>
      </c>
      <c r="U2736" s="15" t="s">
        <v>32</v>
      </c>
      <c r="V2736" s="15" t="s">
        <v>32</v>
      </c>
      <c r="X2736" s="20" t="str">
        <f t="shared" si="1443"/>
        <v/>
      </c>
      <c r="Y2736" s="20"/>
      <c r="Z2736" s="20"/>
      <c r="AA2736" s="20"/>
      <c r="AE2736" s="28"/>
      <c r="AF2736" s="29"/>
    </row>
    <row r="2737" spans="1:32">
      <c r="A2737" s="7"/>
      <c r="B2737" s="30"/>
      <c r="C2737" s="7"/>
      <c r="D2737" s="9" t="s">
        <v>45</v>
      </c>
      <c r="E2737" s="10" t="s">
        <v>41</v>
      </c>
      <c r="F2737" s="9"/>
      <c r="G2737" s="14"/>
      <c r="H2737" s="15" t="s">
        <v>32</v>
      </c>
      <c r="I2737" s="15" t="s">
        <v>32</v>
      </c>
      <c r="J2737" s="15" t="s">
        <v>32</v>
      </c>
      <c r="K2737" s="15" t="s">
        <v>32</v>
      </c>
      <c r="L2737" s="15" t="s">
        <v>32</v>
      </c>
      <c r="M2737" s="15" t="s">
        <v>32</v>
      </c>
      <c r="N2737" s="15" t="s">
        <v>32</v>
      </c>
      <c r="O2737" s="15" t="s">
        <v>32</v>
      </c>
      <c r="P2737" s="15" t="s">
        <v>32</v>
      </c>
      <c r="Q2737" s="15" t="s">
        <v>32</v>
      </c>
      <c r="R2737" s="22"/>
      <c r="T2737" s="15" t="s">
        <v>32</v>
      </c>
      <c r="U2737" s="15" t="s">
        <v>32</v>
      </c>
      <c r="V2737" s="15" t="s">
        <v>32</v>
      </c>
      <c r="X2737" s="20" t="str">
        <f t="shared" si="1443"/>
        <v/>
      </c>
      <c r="Y2737" s="20"/>
      <c r="Z2737" s="20"/>
      <c r="AA2737" s="20"/>
      <c r="AE2737" s="28"/>
      <c r="AF2737" s="29"/>
    </row>
    <row r="2738" spans="1:32">
      <c r="A2738" s="7"/>
      <c r="B2738" s="30"/>
      <c r="C2738" s="7"/>
      <c r="D2738" s="9" t="s">
        <v>46</v>
      </c>
      <c r="E2738" s="10" t="s">
        <v>41</v>
      </c>
      <c r="F2738" s="9"/>
      <c r="G2738" s="11">
        <v>0</v>
      </c>
      <c r="R2738" s="12">
        <f>G2738+I2738+J2738+K2738-L2738-M2738-N2738-Q2738</f>
        <v>0</v>
      </c>
      <c r="X2738" s="20" t="str">
        <f t="shared" si="1443"/>
        <v/>
      </c>
      <c r="Y2738" s="20" t="str">
        <f>IF(N2738&lt;O2738+P2738,"出卖应大于等于出卖肉畜+出卖仔畜","")</f>
        <v/>
      </c>
      <c r="Z2738" s="20" t="str">
        <f t="shared" ref="Z2738:Z2747" si="1448">IF(R2738&lt;S2738+T2738,"期末实有头数应大于等于能繁母畜+种公畜","")</f>
        <v/>
      </c>
      <c r="AA2738" s="20" t="str">
        <f t="shared" ref="AA2738:AA2743" si="1449">IF(R2738&lt;U2738+V2738,"期末实有头数应大于等于良种+改良种","")</f>
        <v/>
      </c>
      <c r="AE2738" s="28"/>
      <c r="AF2738" s="29"/>
    </row>
    <row r="2739" spans="1:32">
      <c r="A2739" s="7"/>
      <c r="B2739" s="30"/>
      <c r="C2739" s="7"/>
      <c r="D2739" s="9" t="s">
        <v>47</v>
      </c>
      <c r="E2739" s="16" t="s">
        <v>27</v>
      </c>
      <c r="F2739" s="9"/>
      <c r="G2739" s="11">
        <v>0</v>
      </c>
      <c r="R2739" s="12">
        <f>G2739+I2739+J2739+K2739-L2739-M2739-N2739-Q2739</f>
        <v>0</v>
      </c>
      <c r="X2739" s="20" t="str">
        <f t="shared" si="1443"/>
        <v/>
      </c>
      <c r="Y2739" s="20" t="str">
        <f>IF(N2739&lt;O2739+P2739,"出卖应大于等于出卖肉畜+出卖仔畜","")</f>
        <v/>
      </c>
      <c r="Z2739" s="20" t="str">
        <f t="shared" si="1448"/>
        <v/>
      </c>
      <c r="AA2739" s="20" t="str">
        <f t="shared" si="1449"/>
        <v/>
      </c>
      <c r="AE2739" s="28"/>
      <c r="AF2739" s="29"/>
    </row>
    <row r="2740" spans="1:32">
      <c r="A2740" s="7"/>
      <c r="B2740" s="30"/>
      <c r="C2740" s="7"/>
      <c r="D2740" s="9" t="s">
        <v>26</v>
      </c>
      <c r="E2740" s="10" t="s">
        <v>27</v>
      </c>
      <c r="F2740" s="9"/>
      <c r="G2740" s="11">
        <v>13</v>
      </c>
      <c r="H2740" s="12">
        <f t="shared" ref="G2740:V2740" si="1450">H2741+H2756</f>
        <v>6</v>
      </c>
      <c r="I2740" s="12">
        <f t="shared" si="1450"/>
        <v>6</v>
      </c>
      <c r="J2740" s="12">
        <f t="shared" si="1450"/>
        <v>0</v>
      </c>
      <c r="K2740" s="12">
        <f t="shared" si="1450"/>
        <v>0</v>
      </c>
      <c r="L2740" s="12">
        <f t="shared" si="1450"/>
        <v>0</v>
      </c>
      <c r="M2740" s="12">
        <f t="shared" si="1450"/>
        <v>0</v>
      </c>
      <c r="N2740" s="12">
        <f t="shared" si="1450"/>
        <v>5</v>
      </c>
      <c r="O2740" s="12">
        <f t="shared" si="1450"/>
        <v>1</v>
      </c>
      <c r="P2740" s="12">
        <f t="shared" si="1450"/>
        <v>4</v>
      </c>
      <c r="Q2740" s="12">
        <f t="shared" si="1450"/>
        <v>0</v>
      </c>
      <c r="R2740" s="12">
        <f t="shared" si="1450"/>
        <v>14</v>
      </c>
      <c r="S2740" s="12">
        <f t="shared" si="1450"/>
        <v>10</v>
      </c>
      <c r="T2740" s="12">
        <f t="shared" si="1450"/>
        <v>0</v>
      </c>
      <c r="U2740" s="12">
        <f t="shared" si="1450"/>
        <v>0</v>
      </c>
      <c r="V2740" s="12">
        <f t="shared" si="1450"/>
        <v>14</v>
      </c>
      <c r="X2740" s="20" t="str">
        <f t="shared" si="1443"/>
        <v/>
      </c>
      <c r="Y2740" s="20" t="str">
        <f>IF(N2740&lt;O2740+P2740,"出卖应大于等于出卖肉畜+出卖仔畜","")</f>
        <v/>
      </c>
      <c r="Z2740" s="20" t="str">
        <f t="shared" si="1448"/>
        <v/>
      </c>
      <c r="AA2740" s="20" t="str">
        <f t="shared" si="1449"/>
        <v/>
      </c>
      <c r="AE2740" s="28"/>
      <c r="AF2740" s="29"/>
    </row>
    <row r="2741" spans="1:32">
      <c r="A2741" s="7"/>
      <c r="B2741" s="30"/>
      <c r="C2741" s="7"/>
      <c r="D2741" s="9" t="s">
        <v>28</v>
      </c>
      <c r="E2741" s="10" t="s">
        <v>27</v>
      </c>
      <c r="F2741" s="9"/>
      <c r="G2741" s="11">
        <v>13</v>
      </c>
      <c r="H2741" s="12">
        <f t="shared" ref="G2741:V2741" si="1451">H2742+H2750</f>
        <v>6</v>
      </c>
      <c r="I2741" s="12">
        <f t="shared" si="1451"/>
        <v>6</v>
      </c>
      <c r="J2741" s="12">
        <f t="shared" si="1451"/>
        <v>0</v>
      </c>
      <c r="K2741" s="12">
        <f t="shared" si="1451"/>
        <v>0</v>
      </c>
      <c r="L2741" s="12">
        <f t="shared" si="1451"/>
        <v>0</v>
      </c>
      <c r="M2741" s="12">
        <f t="shared" si="1451"/>
        <v>0</v>
      </c>
      <c r="N2741" s="12">
        <f t="shared" si="1451"/>
        <v>5</v>
      </c>
      <c r="O2741" s="12">
        <f t="shared" si="1451"/>
        <v>1</v>
      </c>
      <c r="P2741" s="12">
        <f t="shared" si="1451"/>
        <v>4</v>
      </c>
      <c r="Q2741" s="12">
        <f t="shared" si="1451"/>
        <v>0</v>
      </c>
      <c r="R2741" s="12">
        <f t="shared" si="1451"/>
        <v>14</v>
      </c>
      <c r="S2741" s="12">
        <f t="shared" si="1451"/>
        <v>10</v>
      </c>
      <c r="T2741" s="12">
        <f t="shared" si="1451"/>
        <v>0</v>
      </c>
      <c r="U2741" s="12">
        <f t="shared" si="1451"/>
        <v>0</v>
      </c>
      <c r="V2741" s="12">
        <f t="shared" si="1451"/>
        <v>14</v>
      </c>
      <c r="X2741" s="20" t="str">
        <f t="shared" ref="X2741:X2757" si="1452">IF(H2741&lt;I2741,"繁殖仔畜应大于等于成活","")</f>
        <v/>
      </c>
      <c r="Y2741" s="20" t="str">
        <f t="shared" ref="Y2741:Y2752" si="1453">IF(N2741&lt;O2741+P2741,"出卖应大于等于出卖肉畜+出卖仔畜","")</f>
        <v/>
      </c>
      <c r="Z2741" s="20" t="str">
        <f t="shared" si="1448"/>
        <v/>
      </c>
      <c r="AA2741" s="20" t="str">
        <f t="shared" si="1449"/>
        <v/>
      </c>
      <c r="AE2741" s="28"/>
      <c r="AF2741" s="29"/>
    </row>
    <row r="2742" spans="1:32">
      <c r="A2742" s="7"/>
      <c r="B2742" s="30"/>
      <c r="C2742" s="7"/>
      <c r="D2742" s="9" t="s">
        <v>29</v>
      </c>
      <c r="E2742" s="10" t="s">
        <v>27</v>
      </c>
      <c r="F2742" s="9"/>
      <c r="G2742" s="11">
        <v>13</v>
      </c>
      <c r="H2742" s="12">
        <f t="shared" ref="G2742:R2742" si="1454">H2743+H2746+H2747+H2748+H2749</f>
        <v>6</v>
      </c>
      <c r="I2742" s="12">
        <f t="shared" si="1454"/>
        <v>6</v>
      </c>
      <c r="J2742" s="12">
        <f t="shared" si="1454"/>
        <v>0</v>
      </c>
      <c r="K2742" s="12">
        <f t="shared" si="1454"/>
        <v>0</v>
      </c>
      <c r="L2742" s="12">
        <f t="shared" si="1454"/>
        <v>0</v>
      </c>
      <c r="M2742" s="12">
        <f t="shared" si="1454"/>
        <v>0</v>
      </c>
      <c r="N2742" s="12">
        <f t="shared" si="1454"/>
        <v>5</v>
      </c>
      <c r="O2742" s="12">
        <f t="shared" si="1454"/>
        <v>1</v>
      </c>
      <c r="P2742" s="12">
        <f t="shared" si="1454"/>
        <v>4</v>
      </c>
      <c r="Q2742" s="12">
        <f t="shared" si="1454"/>
        <v>0</v>
      </c>
      <c r="R2742" s="12">
        <f t="shared" si="1454"/>
        <v>14</v>
      </c>
      <c r="S2742" s="12">
        <f>S2743+S2746+S2747+S2749</f>
        <v>10</v>
      </c>
      <c r="T2742" s="12">
        <f>T2743+T2746+T2747+T2749</f>
        <v>0</v>
      </c>
      <c r="U2742" s="12">
        <f>U2743+U2746+U2747+U2749</f>
        <v>0</v>
      </c>
      <c r="V2742" s="12">
        <f>V2743+V2746+V2747+V2749</f>
        <v>14</v>
      </c>
      <c r="X2742" s="20" t="str">
        <f t="shared" si="1452"/>
        <v/>
      </c>
      <c r="Y2742" s="20" t="str">
        <f t="shared" si="1453"/>
        <v/>
      </c>
      <c r="Z2742" s="20" t="str">
        <f t="shared" si="1448"/>
        <v/>
      </c>
      <c r="AA2742" s="20" t="str">
        <f t="shared" si="1449"/>
        <v/>
      </c>
      <c r="AE2742" s="28"/>
      <c r="AF2742" s="29"/>
    </row>
    <row r="2743" spans="1:32">
      <c r="A2743" s="7"/>
      <c r="B2743" s="30"/>
      <c r="C2743" s="7"/>
      <c r="D2743" s="9" t="s">
        <v>30</v>
      </c>
      <c r="E2743" s="10" t="s">
        <v>27</v>
      </c>
      <c r="F2743" s="9"/>
      <c r="G2743" s="11">
        <v>12</v>
      </c>
      <c r="H2743">
        <v>6</v>
      </c>
      <c r="I2743">
        <v>6</v>
      </c>
      <c r="N2743">
        <v>4</v>
      </c>
      <c r="P2743">
        <v>4</v>
      </c>
      <c r="R2743" s="12">
        <f>G2743+I2743+J2743+K2743-L2743-M2743-N2743-Q2743</f>
        <v>14</v>
      </c>
      <c r="S2743">
        <v>10</v>
      </c>
      <c r="V2743">
        <v>14</v>
      </c>
      <c r="X2743" s="20" t="str">
        <f t="shared" si="1452"/>
        <v/>
      </c>
      <c r="Y2743" s="20" t="str">
        <f t="shared" si="1453"/>
        <v/>
      </c>
      <c r="Z2743" s="20" t="str">
        <f t="shared" si="1448"/>
        <v/>
      </c>
      <c r="AA2743" s="20" t="str">
        <f t="shared" si="1449"/>
        <v/>
      </c>
      <c r="AE2743" s="28"/>
      <c r="AF2743" s="29"/>
    </row>
    <row r="2744" spans="1:32">
      <c r="A2744" s="7"/>
      <c r="B2744" s="30"/>
      <c r="C2744" s="7"/>
      <c r="D2744" s="9" t="s">
        <v>31</v>
      </c>
      <c r="E2744" s="10" t="s">
        <v>27</v>
      </c>
      <c r="F2744" s="9"/>
      <c r="G2744" s="11">
        <v>0</v>
      </c>
      <c r="R2744" s="12">
        <f t="shared" ref="R2744:R2749" si="1455">G2744+I2744+J2744+K2744-L2744-M2744-N2744-Q2744</f>
        <v>0</v>
      </c>
      <c r="U2744" s="15" t="s">
        <v>32</v>
      </c>
      <c r="V2744" s="15" t="s">
        <v>32</v>
      </c>
      <c r="X2744" s="20" t="str">
        <f t="shared" si="1452"/>
        <v/>
      </c>
      <c r="Y2744" s="20" t="str">
        <f t="shared" si="1453"/>
        <v/>
      </c>
      <c r="Z2744" s="20" t="str">
        <f t="shared" si="1448"/>
        <v/>
      </c>
      <c r="AA2744" s="20"/>
      <c r="AE2744" s="28"/>
      <c r="AF2744" s="29"/>
    </row>
    <row r="2745" spans="1:32">
      <c r="A2745" s="7"/>
      <c r="B2745" s="30"/>
      <c r="C2745" s="7"/>
      <c r="D2745" s="9" t="s">
        <v>33</v>
      </c>
      <c r="E2745" s="10" t="s">
        <v>27</v>
      </c>
      <c r="F2745" s="9"/>
      <c r="G2745" s="11">
        <v>0</v>
      </c>
      <c r="R2745" s="12">
        <f t="shared" si="1455"/>
        <v>0</v>
      </c>
      <c r="U2745" s="15" t="s">
        <v>32</v>
      </c>
      <c r="V2745" s="15" t="s">
        <v>32</v>
      </c>
      <c r="X2745" s="20" t="str">
        <f t="shared" si="1452"/>
        <v/>
      </c>
      <c r="Y2745" s="20" t="str">
        <f t="shared" si="1453"/>
        <v/>
      </c>
      <c r="Z2745" s="20" t="str">
        <f t="shared" si="1448"/>
        <v/>
      </c>
      <c r="AA2745" s="20"/>
      <c r="AE2745" s="28"/>
      <c r="AF2745" s="29"/>
    </row>
    <row r="2746" spans="1:32">
      <c r="A2746" s="7"/>
      <c r="B2746" s="30"/>
      <c r="C2746" s="7"/>
      <c r="D2746" s="9" t="s">
        <v>34</v>
      </c>
      <c r="E2746" s="10" t="s">
        <v>35</v>
      </c>
      <c r="F2746" s="9"/>
      <c r="G2746" s="11">
        <v>0</v>
      </c>
      <c r="R2746" s="12">
        <f t="shared" si="1455"/>
        <v>0</v>
      </c>
      <c r="X2746" s="20" t="str">
        <f t="shared" si="1452"/>
        <v/>
      </c>
      <c r="Y2746" s="20" t="str">
        <f t="shared" si="1453"/>
        <v/>
      </c>
      <c r="Z2746" s="20" t="str">
        <f t="shared" si="1448"/>
        <v/>
      </c>
      <c r="AA2746" s="20" t="str">
        <f>IF(R2746&lt;U2746+V2746,"期末实有头数应大于等于良种+改良种","")</f>
        <v/>
      </c>
      <c r="AE2746" s="28"/>
      <c r="AF2746" s="29"/>
    </row>
    <row r="2747" spans="1:32">
      <c r="A2747" s="7"/>
      <c r="B2747" s="30"/>
      <c r="C2747" s="7"/>
      <c r="D2747" s="9" t="s">
        <v>36</v>
      </c>
      <c r="E2747" s="10" t="s">
        <v>27</v>
      </c>
      <c r="F2747" s="9"/>
      <c r="G2747" s="11">
        <v>1</v>
      </c>
      <c r="N2747">
        <v>1</v>
      </c>
      <c r="O2747">
        <v>1</v>
      </c>
      <c r="R2747" s="12">
        <f t="shared" si="1455"/>
        <v>0</v>
      </c>
      <c r="X2747" s="20" t="str">
        <f t="shared" si="1452"/>
        <v/>
      </c>
      <c r="Y2747" s="20" t="str">
        <f t="shared" si="1453"/>
        <v/>
      </c>
      <c r="Z2747" s="20" t="str">
        <f t="shared" si="1448"/>
        <v/>
      </c>
      <c r="AA2747" s="20" t="str">
        <f>IF(R2747&lt;U2747+V2747,"期末实有头数应大于等于良种+改良种","")</f>
        <v/>
      </c>
      <c r="AE2747" s="28"/>
      <c r="AF2747" s="29"/>
    </row>
    <row r="2748" spans="1:32">
      <c r="A2748" s="7"/>
      <c r="B2748" s="30"/>
      <c r="C2748" s="7"/>
      <c r="D2748" s="9" t="s">
        <v>37</v>
      </c>
      <c r="E2748" s="10" t="s">
        <v>27</v>
      </c>
      <c r="F2748" s="9"/>
      <c r="G2748" s="11">
        <v>0</v>
      </c>
      <c r="R2748" s="12">
        <f t="shared" si="1455"/>
        <v>0</v>
      </c>
      <c r="S2748" s="15" t="s">
        <v>32</v>
      </c>
      <c r="T2748" s="15" t="s">
        <v>32</v>
      </c>
      <c r="U2748" s="15" t="s">
        <v>32</v>
      </c>
      <c r="V2748" s="15" t="s">
        <v>32</v>
      </c>
      <c r="X2748" s="20" t="str">
        <f t="shared" si="1452"/>
        <v/>
      </c>
      <c r="Y2748" s="20" t="str">
        <f t="shared" si="1453"/>
        <v/>
      </c>
      <c r="Z2748" s="20"/>
      <c r="AA2748" s="20"/>
      <c r="AE2748" s="28"/>
      <c r="AF2748" s="29"/>
    </row>
    <row r="2749" spans="1:32">
      <c r="A2749" s="7"/>
      <c r="B2749" s="30"/>
      <c r="C2749" s="7"/>
      <c r="D2749" s="9" t="s">
        <v>38</v>
      </c>
      <c r="E2749" s="10" t="s">
        <v>39</v>
      </c>
      <c r="F2749" s="9"/>
      <c r="G2749" s="11">
        <v>0</v>
      </c>
      <c r="R2749" s="12">
        <f t="shared" si="1455"/>
        <v>0</v>
      </c>
      <c r="X2749" s="20" t="str">
        <f t="shared" si="1452"/>
        <v/>
      </c>
      <c r="Y2749" s="20" t="str">
        <f t="shared" si="1453"/>
        <v/>
      </c>
      <c r="Z2749" s="20" t="str">
        <f>IF(R2749&lt;S2749+T2749,"期末实有头数应大于等于能繁母畜+种公畜","")</f>
        <v/>
      </c>
      <c r="AA2749" s="20" t="str">
        <f>IF(R2749&lt;U2749+V2749,"期末实有头数应大于等于良种+改良种","")</f>
        <v/>
      </c>
      <c r="AE2749" s="28"/>
      <c r="AF2749" s="29"/>
    </row>
    <row r="2750" spans="1:32">
      <c r="A2750" s="7"/>
      <c r="B2750" s="30"/>
      <c r="C2750" s="7"/>
      <c r="D2750" s="9" t="s">
        <v>40</v>
      </c>
      <c r="E2750" s="10" t="s">
        <v>41</v>
      </c>
      <c r="F2750" s="9"/>
      <c r="G2750" s="11">
        <v>0</v>
      </c>
      <c r="H2750" s="12">
        <f t="shared" ref="G2750:V2750" si="1456">H2751+H2755</f>
        <v>0</v>
      </c>
      <c r="I2750" s="12">
        <f t="shared" si="1456"/>
        <v>0</v>
      </c>
      <c r="J2750" s="12">
        <f t="shared" si="1456"/>
        <v>0</v>
      </c>
      <c r="K2750" s="12">
        <f t="shared" si="1456"/>
        <v>0</v>
      </c>
      <c r="L2750" s="12">
        <f t="shared" si="1456"/>
        <v>0</v>
      </c>
      <c r="M2750" s="12">
        <f t="shared" si="1456"/>
        <v>0</v>
      </c>
      <c r="N2750" s="12">
        <f t="shared" si="1456"/>
        <v>0</v>
      </c>
      <c r="O2750" s="12">
        <f t="shared" si="1456"/>
        <v>0</v>
      </c>
      <c r="P2750" s="12">
        <f t="shared" si="1456"/>
        <v>0</v>
      </c>
      <c r="Q2750" s="12">
        <f t="shared" si="1456"/>
        <v>0</v>
      </c>
      <c r="R2750" s="21">
        <f t="shared" si="1456"/>
        <v>0</v>
      </c>
      <c r="S2750" s="12">
        <f t="shared" si="1456"/>
        <v>0</v>
      </c>
      <c r="T2750" s="12">
        <f t="shared" si="1456"/>
        <v>0</v>
      </c>
      <c r="U2750" s="12">
        <f t="shared" si="1456"/>
        <v>0</v>
      </c>
      <c r="V2750" s="12">
        <f t="shared" si="1456"/>
        <v>0</v>
      </c>
      <c r="X2750" s="20" t="str">
        <f t="shared" si="1452"/>
        <v/>
      </c>
      <c r="Y2750" s="20" t="str">
        <f t="shared" si="1453"/>
        <v/>
      </c>
      <c r="Z2750" s="20" t="str">
        <f>IF(R2750&lt;S2750+T2750,"期末实有头数应大于等于能繁母畜+种公畜","")</f>
        <v/>
      </c>
      <c r="AA2750" s="20" t="str">
        <f>IF(R2750&lt;U2750+V2750,"期末实有头数应大于等于良种+改良种","")</f>
        <v/>
      </c>
      <c r="AE2750" s="28"/>
      <c r="AF2750" s="29"/>
    </row>
    <row r="2751" spans="1:32">
      <c r="A2751" s="7"/>
      <c r="B2751" s="30"/>
      <c r="C2751" s="7"/>
      <c r="D2751" s="9" t="s">
        <v>42</v>
      </c>
      <c r="E2751" s="10" t="s">
        <v>41</v>
      </c>
      <c r="F2751" s="9"/>
      <c r="G2751" s="11">
        <v>0</v>
      </c>
      <c r="R2751" s="12">
        <f>G2751+I2751+J2751+K2751-L2751-M2751-N2751-Q2751</f>
        <v>0</v>
      </c>
      <c r="X2751" s="20" t="str">
        <f t="shared" si="1452"/>
        <v/>
      </c>
      <c r="Y2751" s="20" t="str">
        <f t="shared" si="1453"/>
        <v/>
      </c>
      <c r="Z2751" s="20" t="str">
        <f>IF(R2751&lt;S2751+T2751,"期末实有头数应大于等于能繁母畜+种公畜","")</f>
        <v/>
      </c>
      <c r="AA2751" s="20" t="str">
        <f>IF(R2751&lt;U2751+V2751,"期末实有头数应大于等于良种+改良种","")</f>
        <v/>
      </c>
      <c r="AE2751" s="28"/>
      <c r="AF2751" s="29"/>
    </row>
    <row r="2752" spans="1:32">
      <c r="A2752" s="7"/>
      <c r="B2752" s="30"/>
      <c r="C2752" s="7"/>
      <c r="D2752" s="9" t="s">
        <v>43</v>
      </c>
      <c r="E2752" s="10" t="s">
        <v>41</v>
      </c>
      <c r="F2752" s="9"/>
      <c r="G2752" s="11">
        <v>0</v>
      </c>
      <c r="R2752" s="12">
        <f>G2752+I2752+J2752+K2752-L2752-M2752-N2752-Q2752</f>
        <v>0</v>
      </c>
      <c r="U2752" s="15" t="s">
        <v>32</v>
      </c>
      <c r="V2752" s="15" t="s">
        <v>32</v>
      </c>
      <c r="X2752" s="20" t="str">
        <f t="shared" si="1452"/>
        <v/>
      </c>
      <c r="Y2752" s="20" t="str">
        <f t="shared" si="1453"/>
        <v/>
      </c>
      <c r="Z2752" s="20" t="str">
        <f>IF(R2752&lt;S2752+T2752,"期末实有头数应大于等于能繁母畜+种公畜","")</f>
        <v/>
      </c>
      <c r="AA2752" s="20"/>
      <c r="AE2752" s="28"/>
      <c r="AF2752" s="29"/>
    </row>
    <row r="2753" spans="1:32">
      <c r="A2753" s="7"/>
      <c r="B2753" s="30"/>
      <c r="C2753" s="7"/>
      <c r="D2753" s="9" t="s">
        <v>44</v>
      </c>
      <c r="E2753" s="10" t="s">
        <v>41</v>
      </c>
      <c r="F2753" s="9"/>
      <c r="G2753" s="14"/>
      <c r="H2753" s="15" t="s">
        <v>32</v>
      </c>
      <c r="I2753" s="15" t="s">
        <v>32</v>
      </c>
      <c r="J2753" s="15" t="s">
        <v>32</v>
      </c>
      <c r="K2753" s="15" t="s">
        <v>32</v>
      </c>
      <c r="L2753" s="15" t="s">
        <v>32</v>
      </c>
      <c r="M2753" s="15" t="s">
        <v>32</v>
      </c>
      <c r="N2753" s="15" t="s">
        <v>32</v>
      </c>
      <c r="O2753" s="15" t="s">
        <v>32</v>
      </c>
      <c r="P2753" s="15" t="s">
        <v>32</v>
      </c>
      <c r="Q2753" s="15" t="s">
        <v>32</v>
      </c>
      <c r="R2753" s="22"/>
      <c r="T2753" s="15" t="s">
        <v>32</v>
      </c>
      <c r="U2753" s="15" t="s">
        <v>32</v>
      </c>
      <c r="V2753" s="15" t="s">
        <v>32</v>
      </c>
      <c r="X2753" s="20" t="str">
        <f t="shared" si="1452"/>
        <v/>
      </c>
      <c r="Y2753" s="20"/>
      <c r="Z2753" s="20"/>
      <c r="AA2753" s="20"/>
      <c r="AE2753" s="28"/>
      <c r="AF2753" s="29"/>
    </row>
    <row r="2754" spans="1:32">
      <c r="A2754" s="7"/>
      <c r="B2754" s="30"/>
      <c r="C2754" s="7"/>
      <c r="D2754" s="9" t="s">
        <v>45</v>
      </c>
      <c r="E2754" s="10" t="s">
        <v>41</v>
      </c>
      <c r="F2754" s="9"/>
      <c r="G2754" s="14"/>
      <c r="H2754" s="15" t="s">
        <v>32</v>
      </c>
      <c r="I2754" s="15" t="s">
        <v>32</v>
      </c>
      <c r="J2754" s="15" t="s">
        <v>32</v>
      </c>
      <c r="K2754" s="15" t="s">
        <v>32</v>
      </c>
      <c r="L2754" s="15" t="s">
        <v>32</v>
      </c>
      <c r="M2754" s="15" t="s">
        <v>32</v>
      </c>
      <c r="N2754" s="15" t="s">
        <v>32</v>
      </c>
      <c r="O2754" s="15" t="s">
        <v>32</v>
      </c>
      <c r="P2754" s="15" t="s">
        <v>32</v>
      </c>
      <c r="Q2754" s="15" t="s">
        <v>32</v>
      </c>
      <c r="R2754" s="22"/>
      <c r="T2754" s="15" t="s">
        <v>32</v>
      </c>
      <c r="U2754" s="15" t="s">
        <v>32</v>
      </c>
      <c r="V2754" s="15" t="s">
        <v>32</v>
      </c>
      <c r="X2754" s="20" t="str">
        <f t="shared" si="1452"/>
        <v/>
      </c>
      <c r="Y2754" s="20"/>
      <c r="Z2754" s="20"/>
      <c r="AA2754" s="20"/>
      <c r="AE2754" s="28"/>
      <c r="AF2754" s="29"/>
    </row>
    <row r="2755" spans="1:32">
      <c r="A2755" s="7"/>
      <c r="B2755" s="30"/>
      <c r="C2755" s="7"/>
      <c r="D2755" s="9" t="s">
        <v>46</v>
      </c>
      <c r="E2755" s="10" t="s">
        <v>41</v>
      </c>
      <c r="F2755" s="9"/>
      <c r="G2755" s="11">
        <v>0</v>
      </c>
      <c r="R2755" s="12">
        <f>G2755+I2755+J2755+K2755-L2755-M2755-N2755-Q2755</f>
        <v>0</v>
      </c>
      <c r="X2755" s="20" t="str">
        <f t="shared" si="1452"/>
        <v/>
      </c>
      <c r="Y2755" s="20" t="str">
        <f>IF(N2755&lt;O2755+P2755,"出卖应大于等于出卖肉畜+出卖仔畜","")</f>
        <v/>
      </c>
      <c r="Z2755" s="20" t="str">
        <f t="shared" ref="Z2755:Z2764" si="1457">IF(R2755&lt;S2755+T2755,"期末实有头数应大于等于能繁母畜+种公畜","")</f>
        <v/>
      </c>
      <c r="AA2755" s="20" t="str">
        <f t="shared" ref="AA2755:AA2760" si="1458">IF(R2755&lt;U2755+V2755,"期末实有头数应大于等于良种+改良种","")</f>
        <v/>
      </c>
      <c r="AE2755" s="28"/>
      <c r="AF2755" s="29"/>
    </row>
    <row r="2756" spans="1:32">
      <c r="A2756" s="7"/>
      <c r="B2756" s="30"/>
      <c r="C2756" s="7"/>
      <c r="D2756" s="9" t="s">
        <v>47</v>
      </c>
      <c r="E2756" s="16" t="s">
        <v>27</v>
      </c>
      <c r="F2756" s="9"/>
      <c r="G2756" s="11">
        <v>0</v>
      </c>
      <c r="R2756" s="12">
        <f>G2756+I2756+J2756+K2756-L2756-M2756-N2756-Q2756</f>
        <v>0</v>
      </c>
      <c r="X2756" s="20" t="str">
        <f t="shared" si="1452"/>
        <v/>
      </c>
      <c r="Y2756" s="20" t="str">
        <f>IF(N2756&lt;O2756+P2756,"出卖应大于等于出卖肉畜+出卖仔畜","")</f>
        <v/>
      </c>
      <c r="Z2756" s="20" t="str">
        <f t="shared" si="1457"/>
        <v/>
      </c>
      <c r="AA2756" s="20" t="str">
        <f t="shared" si="1458"/>
        <v/>
      </c>
      <c r="AE2756" s="28"/>
      <c r="AF2756" s="29"/>
    </row>
    <row r="2757" spans="1:32">
      <c r="A2757" s="7"/>
      <c r="B2757" s="31"/>
      <c r="C2757" s="7"/>
      <c r="D2757" s="9" t="s">
        <v>26</v>
      </c>
      <c r="E2757" s="10" t="s">
        <v>27</v>
      </c>
      <c r="F2757" s="9"/>
      <c r="G2757" s="11">
        <v>2</v>
      </c>
      <c r="H2757" s="12">
        <f t="shared" ref="G2757:V2757" si="1459">H2758+H2773</f>
        <v>0</v>
      </c>
      <c r="I2757" s="12">
        <f t="shared" si="1459"/>
        <v>0</v>
      </c>
      <c r="J2757" s="12">
        <f t="shared" si="1459"/>
        <v>0</v>
      </c>
      <c r="K2757" s="12">
        <f t="shared" si="1459"/>
        <v>0</v>
      </c>
      <c r="L2757" s="12">
        <f t="shared" si="1459"/>
        <v>0</v>
      </c>
      <c r="M2757" s="12">
        <f t="shared" si="1459"/>
        <v>0</v>
      </c>
      <c r="N2757" s="12">
        <f t="shared" si="1459"/>
        <v>0</v>
      </c>
      <c r="O2757" s="12">
        <f t="shared" si="1459"/>
        <v>0</v>
      </c>
      <c r="P2757" s="12">
        <f t="shared" si="1459"/>
        <v>0</v>
      </c>
      <c r="Q2757" s="12">
        <f t="shared" si="1459"/>
        <v>0</v>
      </c>
      <c r="R2757" s="12">
        <f t="shared" si="1459"/>
        <v>2</v>
      </c>
      <c r="S2757" s="12">
        <f t="shared" si="1459"/>
        <v>0</v>
      </c>
      <c r="T2757" s="12">
        <f t="shared" si="1459"/>
        <v>0</v>
      </c>
      <c r="U2757" s="12">
        <f t="shared" si="1459"/>
        <v>0</v>
      </c>
      <c r="V2757" s="12">
        <f t="shared" si="1459"/>
        <v>0</v>
      </c>
      <c r="X2757" s="20" t="str">
        <f t="shared" si="1452"/>
        <v/>
      </c>
      <c r="Y2757" s="20" t="str">
        <f>IF(N2757&lt;O2757+P2757,"出卖应大于等于出卖肉畜+出卖仔畜","")</f>
        <v/>
      </c>
      <c r="Z2757" s="20" t="str">
        <f t="shared" si="1457"/>
        <v/>
      </c>
      <c r="AA2757" s="20" t="str">
        <f t="shared" si="1458"/>
        <v/>
      </c>
      <c r="AE2757" s="28"/>
      <c r="AF2757" s="29"/>
    </row>
    <row r="2758" spans="1:32">
      <c r="A2758" s="7"/>
      <c r="B2758" s="31"/>
      <c r="C2758" s="7"/>
      <c r="D2758" s="9" t="s">
        <v>28</v>
      </c>
      <c r="E2758" s="10" t="s">
        <v>27</v>
      </c>
      <c r="F2758" s="9"/>
      <c r="G2758" s="11">
        <v>0</v>
      </c>
      <c r="H2758" s="12">
        <f t="shared" ref="G2758:V2758" si="1460">H2759+H2767</f>
        <v>0</v>
      </c>
      <c r="I2758" s="12">
        <f t="shared" si="1460"/>
        <v>0</v>
      </c>
      <c r="J2758" s="12">
        <f t="shared" si="1460"/>
        <v>0</v>
      </c>
      <c r="K2758" s="12">
        <f t="shared" si="1460"/>
        <v>0</v>
      </c>
      <c r="L2758" s="12">
        <f t="shared" si="1460"/>
        <v>0</v>
      </c>
      <c r="M2758" s="12">
        <f t="shared" si="1460"/>
        <v>0</v>
      </c>
      <c r="N2758" s="12">
        <f t="shared" si="1460"/>
        <v>0</v>
      </c>
      <c r="O2758" s="12">
        <f t="shared" si="1460"/>
        <v>0</v>
      </c>
      <c r="P2758" s="12">
        <f t="shared" si="1460"/>
        <v>0</v>
      </c>
      <c r="Q2758" s="12">
        <f t="shared" si="1460"/>
        <v>0</v>
      </c>
      <c r="R2758" s="12">
        <f t="shared" si="1460"/>
        <v>0</v>
      </c>
      <c r="S2758" s="12">
        <f t="shared" si="1460"/>
        <v>0</v>
      </c>
      <c r="T2758" s="12">
        <f t="shared" si="1460"/>
        <v>0</v>
      </c>
      <c r="U2758" s="12">
        <f t="shared" si="1460"/>
        <v>0</v>
      </c>
      <c r="V2758" s="12">
        <f t="shared" si="1460"/>
        <v>0</v>
      </c>
      <c r="X2758" s="20" t="str">
        <f t="shared" ref="X2758:X2774" si="1461">IF(H2758&lt;I2758,"繁殖仔畜应大于等于成活","")</f>
        <v/>
      </c>
      <c r="Y2758" s="20" t="str">
        <f t="shared" ref="Y2758:Y2769" si="1462">IF(N2758&lt;O2758+P2758,"出卖应大于等于出卖肉畜+出卖仔畜","")</f>
        <v/>
      </c>
      <c r="Z2758" s="20" t="str">
        <f t="shared" si="1457"/>
        <v/>
      </c>
      <c r="AA2758" s="20" t="str">
        <f t="shared" si="1458"/>
        <v/>
      </c>
      <c r="AE2758" s="28"/>
      <c r="AF2758" s="29"/>
    </row>
    <row r="2759" spans="1:32">
      <c r="A2759" s="7"/>
      <c r="B2759" s="31"/>
      <c r="C2759" s="7"/>
      <c r="D2759" s="9" t="s">
        <v>29</v>
      </c>
      <c r="E2759" s="10" t="s">
        <v>27</v>
      </c>
      <c r="F2759" s="9"/>
      <c r="G2759" s="11">
        <v>0</v>
      </c>
      <c r="H2759" s="12">
        <f t="shared" ref="G2759:R2759" si="1463">H2760+H2763+H2764+H2765+H2766</f>
        <v>0</v>
      </c>
      <c r="I2759" s="12">
        <f t="shared" si="1463"/>
        <v>0</v>
      </c>
      <c r="J2759" s="12">
        <f t="shared" si="1463"/>
        <v>0</v>
      </c>
      <c r="K2759" s="12">
        <f t="shared" si="1463"/>
        <v>0</v>
      </c>
      <c r="L2759" s="12">
        <f t="shared" si="1463"/>
        <v>0</v>
      </c>
      <c r="M2759" s="12">
        <f t="shared" si="1463"/>
        <v>0</v>
      </c>
      <c r="N2759" s="12">
        <f t="shared" si="1463"/>
        <v>0</v>
      </c>
      <c r="O2759" s="12">
        <f t="shared" si="1463"/>
        <v>0</v>
      </c>
      <c r="P2759" s="12">
        <f t="shared" si="1463"/>
        <v>0</v>
      </c>
      <c r="Q2759" s="12">
        <f t="shared" si="1463"/>
        <v>0</v>
      </c>
      <c r="R2759" s="12">
        <f t="shared" si="1463"/>
        <v>0</v>
      </c>
      <c r="S2759" s="12">
        <f>S2760+S2763+S2764+S2766</f>
        <v>0</v>
      </c>
      <c r="T2759" s="12">
        <f>T2760+T2763+T2764+T2766</f>
        <v>0</v>
      </c>
      <c r="U2759" s="12">
        <f>U2760+U2763+U2764+U2766</f>
        <v>0</v>
      </c>
      <c r="V2759" s="12">
        <f>V2760+V2763+V2764+V2766</f>
        <v>0</v>
      </c>
      <c r="X2759" s="20" t="str">
        <f t="shared" si="1461"/>
        <v/>
      </c>
      <c r="Y2759" s="20" t="str">
        <f t="shared" si="1462"/>
        <v/>
      </c>
      <c r="Z2759" s="20" t="str">
        <f t="shared" si="1457"/>
        <v/>
      </c>
      <c r="AA2759" s="20" t="str">
        <f t="shared" si="1458"/>
        <v/>
      </c>
      <c r="AE2759" s="28"/>
      <c r="AF2759" s="29"/>
    </row>
    <row r="2760" spans="1:32">
      <c r="A2760" s="7"/>
      <c r="B2760" s="31"/>
      <c r="C2760" s="7"/>
      <c r="D2760" s="9" t="s">
        <v>30</v>
      </c>
      <c r="E2760" s="10" t="s">
        <v>27</v>
      </c>
      <c r="F2760" s="9"/>
      <c r="G2760" s="11">
        <v>0</v>
      </c>
      <c r="R2760" s="12">
        <f>G2760+I2760+J2760+K2760-L2760-M2760-N2760-Q2760</f>
        <v>0</v>
      </c>
      <c r="X2760" s="20" t="str">
        <f t="shared" si="1461"/>
        <v/>
      </c>
      <c r="Y2760" s="20" t="str">
        <f t="shared" si="1462"/>
        <v/>
      </c>
      <c r="Z2760" s="20" t="str">
        <f t="shared" si="1457"/>
        <v/>
      </c>
      <c r="AA2760" s="20" t="str">
        <f t="shared" si="1458"/>
        <v/>
      </c>
      <c r="AE2760" s="28"/>
      <c r="AF2760" s="29"/>
    </row>
    <row r="2761" spans="1:32">
      <c r="A2761" s="7"/>
      <c r="B2761" s="31"/>
      <c r="C2761" s="7"/>
      <c r="D2761" s="9" t="s">
        <v>31</v>
      </c>
      <c r="E2761" s="10" t="s">
        <v>27</v>
      </c>
      <c r="F2761" s="9"/>
      <c r="G2761" s="11">
        <v>0</v>
      </c>
      <c r="R2761" s="12">
        <f t="shared" ref="R2761:R2766" si="1464">G2761+I2761+J2761+K2761-L2761-M2761-N2761-Q2761</f>
        <v>0</v>
      </c>
      <c r="U2761" s="15" t="s">
        <v>32</v>
      </c>
      <c r="V2761" s="15" t="s">
        <v>32</v>
      </c>
      <c r="X2761" s="20" t="str">
        <f t="shared" si="1461"/>
        <v/>
      </c>
      <c r="Y2761" s="20" t="str">
        <f t="shared" si="1462"/>
        <v/>
      </c>
      <c r="Z2761" s="20" t="str">
        <f t="shared" si="1457"/>
        <v/>
      </c>
      <c r="AA2761" s="20"/>
      <c r="AE2761" s="28"/>
      <c r="AF2761" s="29"/>
    </row>
    <row r="2762" spans="1:32">
      <c r="A2762" s="7"/>
      <c r="B2762" s="31"/>
      <c r="C2762" s="7"/>
      <c r="D2762" s="9" t="s">
        <v>33</v>
      </c>
      <c r="E2762" s="10" t="s">
        <v>27</v>
      </c>
      <c r="F2762" s="9"/>
      <c r="G2762" s="11">
        <v>0</v>
      </c>
      <c r="R2762" s="12">
        <f t="shared" si="1464"/>
        <v>0</v>
      </c>
      <c r="U2762" s="15" t="s">
        <v>32</v>
      </c>
      <c r="V2762" s="15" t="s">
        <v>32</v>
      </c>
      <c r="X2762" s="20" t="str">
        <f t="shared" si="1461"/>
        <v/>
      </c>
      <c r="Y2762" s="20" t="str">
        <f t="shared" si="1462"/>
        <v/>
      </c>
      <c r="Z2762" s="20" t="str">
        <f t="shared" si="1457"/>
        <v/>
      </c>
      <c r="AA2762" s="20"/>
      <c r="AE2762" s="28"/>
      <c r="AF2762" s="29"/>
    </row>
    <row r="2763" spans="1:32">
      <c r="A2763" s="7"/>
      <c r="B2763" s="31"/>
      <c r="C2763" s="7"/>
      <c r="D2763" s="9" t="s">
        <v>34</v>
      </c>
      <c r="E2763" s="10" t="s">
        <v>35</v>
      </c>
      <c r="F2763" s="9"/>
      <c r="G2763" s="11">
        <v>0</v>
      </c>
      <c r="R2763" s="12">
        <f t="shared" si="1464"/>
        <v>0</v>
      </c>
      <c r="X2763" s="20" t="str">
        <f t="shared" si="1461"/>
        <v/>
      </c>
      <c r="Y2763" s="20" t="str">
        <f t="shared" si="1462"/>
        <v/>
      </c>
      <c r="Z2763" s="20" t="str">
        <f t="shared" si="1457"/>
        <v/>
      </c>
      <c r="AA2763" s="20" t="str">
        <f>IF(R2763&lt;U2763+V2763,"期末实有头数应大于等于良种+改良种","")</f>
        <v/>
      </c>
      <c r="AE2763" s="28"/>
      <c r="AF2763" s="29"/>
    </row>
    <row r="2764" spans="1:32">
      <c r="A2764" s="7"/>
      <c r="B2764" s="31"/>
      <c r="C2764" s="7"/>
      <c r="D2764" s="9" t="s">
        <v>36</v>
      </c>
      <c r="E2764" s="10" t="s">
        <v>27</v>
      </c>
      <c r="F2764" s="9"/>
      <c r="G2764" s="11">
        <v>0</v>
      </c>
      <c r="R2764" s="12">
        <f t="shared" si="1464"/>
        <v>0</v>
      </c>
      <c r="X2764" s="20" t="str">
        <f t="shared" si="1461"/>
        <v/>
      </c>
      <c r="Y2764" s="20" t="str">
        <f t="shared" si="1462"/>
        <v/>
      </c>
      <c r="Z2764" s="20" t="str">
        <f t="shared" si="1457"/>
        <v/>
      </c>
      <c r="AA2764" s="20" t="str">
        <f>IF(R2764&lt;U2764+V2764,"期末实有头数应大于等于良种+改良种","")</f>
        <v/>
      </c>
      <c r="AE2764" s="28"/>
      <c r="AF2764" s="29"/>
    </row>
    <row r="2765" spans="1:32">
      <c r="A2765" s="7"/>
      <c r="B2765" s="31"/>
      <c r="C2765" s="7"/>
      <c r="D2765" s="9" t="s">
        <v>37</v>
      </c>
      <c r="E2765" s="10" t="s">
        <v>27</v>
      </c>
      <c r="F2765" s="9"/>
      <c r="G2765" s="11">
        <v>0</v>
      </c>
      <c r="R2765" s="12">
        <f t="shared" si="1464"/>
        <v>0</v>
      </c>
      <c r="S2765" s="15" t="s">
        <v>32</v>
      </c>
      <c r="T2765" s="15" t="s">
        <v>32</v>
      </c>
      <c r="U2765" s="15" t="s">
        <v>32</v>
      </c>
      <c r="V2765" s="15" t="s">
        <v>32</v>
      </c>
      <c r="X2765" s="20" t="str">
        <f t="shared" si="1461"/>
        <v/>
      </c>
      <c r="Y2765" s="20" t="str">
        <f t="shared" si="1462"/>
        <v/>
      </c>
      <c r="Z2765" s="20"/>
      <c r="AA2765" s="20"/>
      <c r="AE2765" s="28"/>
      <c r="AF2765" s="29"/>
    </row>
    <row r="2766" spans="1:32">
      <c r="A2766" s="7"/>
      <c r="B2766" s="31"/>
      <c r="C2766" s="7"/>
      <c r="D2766" s="9" t="s">
        <v>38</v>
      </c>
      <c r="E2766" s="10" t="s">
        <v>39</v>
      </c>
      <c r="F2766" s="9"/>
      <c r="G2766" s="11">
        <v>0</v>
      </c>
      <c r="R2766" s="12">
        <f t="shared" si="1464"/>
        <v>0</v>
      </c>
      <c r="X2766" s="20" t="str">
        <f t="shared" si="1461"/>
        <v/>
      </c>
      <c r="Y2766" s="20" t="str">
        <f t="shared" si="1462"/>
        <v/>
      </c>
      <c r="Z2766" s="20" t="str">
        <f>IF(R2766&lt;S2766+T2766,"期末实有头数应大于等于能繁母畜+种公畜","")</f>
        <v/>
      </c>
      <c r="AA2766" s="20" t="str">
        <f>IF(R2766&lt;U2766+V2766,"期末实有头数应大于等于良种+改良种","")</f>
        <v/>
      </c>
      <c r="AE2766" s="28"/>
      <c r="AF2766" s="29"/>
    </row>
    <row r="2767" spans="1:32">
      <c r="A2767" s="7"/>
      <c r="B2767" s="31"/>
      <c r="C2767" s="7"/>
      <c r="D2767" s="9" t="s">
        <v>40</v>
      </c>
      <c r="E2767" s="10" t="s">
        <v>41</v>
      </c>
      <c r="F2767" s="9"/>
      <c r="G2767" s="11">
        <v>0</v>
      </c>
      <c r="H2767" s="12">
        <f t="shared" ref="G2767:V2767" si="1465">H2768+H2772</f>
        <v>0</v>
      </c>
      <c r="I2767" s="12">
        <f t="shared" si="1465"/>
        <v>0</v>
      </c>
      <c r="J2767" s="12">
        <f t="shared" si="1465"/>
        <v>0</v>
      </c>
      <c r="K2767" s="12">
        <f t="shared" si="1465"/>
        <v>0</v>
      </c>
      <c r="L2767" s="12">
        <f t="shared" si="1465"/>
        <v>0</v>
      </c>
      <c r="M2767" s="12">
        <f t="shared" si="1465"/>
        <v>0</v>
      </c>
      <c r="N2767" s="12">
        <f t="shared" si="1465"/>
        <v>0</v>
      </c>
      <c r="O2767" s="12">
        <f t="shared" si="1465"/>
        <v>0</v>
      </c>
      <c r="P2767" s="12">
        <f t="shared" si="1465"/>
        <v>0</v>
      </c>
      <c r="Q2767" s="12">
        <f t="shared" si="1465"/>
        <v>0</v>
      </c>
      <c r="R2767" s="21">
        <f t="shared" si="1465"/>
        <v>0</v>
      </c>
      <c r="S2767" s="12">
        <f t="shared" si="1465"/>
        <v>0</v>
      </c>
      <c r="T2767" s="12">
        <f t="shared" si="1465"/>
        <v>0</v>
      </c>
      <c r="U2767" s="12">
        <f t="shared" si="1465"/>
        <v>0</v>
      </c>
      <c r="V2767" s="12">
        <f t="shared" si="1465"/>
        <v>0</v>
      </c>
      <c r="X2767" s="20" t="str">
        <f t="shared" si="1461"/>
        <v/>
      </c>
      <c r="Y2767" s="20" t="str">
        <f t="shared" si="1462"/>
        <v/>
      </c>
      <c r="Z2767" s="20" t="str">
        <f>IF(R2767&lt;S2767+T2767,"期末实有头数应大于等于能繁母畜+种公畜","")</f>
        <v/>
      </c>
      <c r="AA2767" s="20" t="str">
        <f>IF(R2767&lt;U2767+V2767,"期末实有头数应大于等于良种+改良种","")</f>
        <v/>
      </c>
      <c r="AE2767" s="28"/>
      <c r="AF2767" s="29"/>
    </row>
    <row r="2768" spans="1:32">
      <c r="A2768" s="7"/>
      <c r="B2768" s="31"/>
      <c r="C2768" s="7"/>
      <c r="D2768" s="9" t="s">
        <v>42</v>
      </c>
      <c r="E2768" s="10" t="s">
        <v>41</v>
      </c>
      <c r="F2768" s="9"/>
      <c r="G2768" s="11">
        <v>0</v>
      </c>
      <c r="R2768" s="12">
        <f>G2768+I2768+J2768+K2768-L2768-M2768-N2768-Q2768</f>
        <v>0</v>
      </c>
      <c r="X2768" s="20" t="str">
        <f t="shared" si="1461"/>
        <v/>
      </c>
      <c r="Y2768" s="20" t="str">
        <f t="shared" si="1462"/>
        <v/>
      </c>
      <c r="Z2768" s="20" t="str">
        <f>IF(R2768&lt;S2768+T2768,"期末实有头数应大于等于能繁母畜+种公畜","")</f>
        <v/>
      </c>
      <c r="AA2768" s="20" t="str">
        <f>IF(R2768&lt;U2768+V2768,"期末实有头数应大于等于良种+改良种","")</f>
        <v/>
      </c>
      <c r="AE2768" s="28"/>
      <c r="AF2768" s="29"/>
    </row>
    <row r="2769" spans="1:32">
      <c r="A2769" s="7"/>
      <c r="B2769" s="31"/>
      <c r="C2769" s="7"/>
      <c r="D2769" s="9" t="s">
        <v>43</v>
      </c>
      <c r="E2769" s="10" t="s">
        <v>41</v>
      </c>
      <c r="F2769" s="9"/>
      <c r="G2769" s="11">
        <v>0</v>
      </c>
      <c r="R2769" s="12">
        <f>G2769+I2769+J2769+K2769-L2769-M2769-N2769-Q2769</f>
        <v>0</v>
      </c>
      <c r="U2769" s="15" t="s">
        <v>32</v>
      </c>
      <c r="V2769" s="15" t="s">
        <v>32</v>
      </c>
      <c r="X2769" s="20" t="str">
        <f t="shared" si="1461"/>
        <v/>
      </c>
      <c r="Y2769" s="20" t="str">
        <f t="shared" si="1462"/>
        <v/>
      </c>
      <c r="Z2769" s="20" t="str">
        <f>IF(R2769&lt;S2769+T2769,"期末实有头数应大于等于能繁母畜+种公畜","")</f>
        <v/>
      </c>
      <c r="AA2769" s="20"/>
      <c r="AE2769" s="28"/>
      <c r="AF2769" s="29"/>
    </row>
    <row r="2770" spans="1:32">
      <c r="A2770" s="7"/>
      <c r="B2770" s="31"/>
      <c r="C2770" s="7"/>
      <c r="D2770" s="9" t="s">
        <v>44</v>
      </c>
      <c r="E2770" s="10" t="s">
        <v>41</v>
      </c>
      <c r="F2770" s="9"/>
      <c r="G2770" s="14"/>
      <c r="H2770" s="15" t="s">
        <v>32</v>
      </c>
      <c r="I2770" s="15" t="s">
        <v>32</v>
      </c>
      <c r="J2770" s="15" t="s">
        <v>32</v>
      </c>
      <c r="K2770" s="15" t="s">
        <v>32</v>
      </c>
      <c r="L2770" s="15" t="s">
        <v>32</v>
      </c>
      <c r="M2770" s="15" t="s">
        <v>32</v>
      </c>
      <c r="N2770" s="15" t="s">
        <v>32</v>
      </c>
      <c r="O2770" s="15" t="s">
        <v>32</v>
      </c>
      <c r="P2770" s="15" t="s">
        <v>32</v>
      </c>
      <c r="Q2770" s="15" t="s">
        <v>32</v>
      </c>
      <c r="R2770" s="22"/>
      <c r="T2770" s="15" t="s">
        <v>32</v>
      </c>
      <c r="U2770" s="15" t="s">
        <v>32</v>
      </c>
      <c r="V2770" s="15" t="s">
        <v>32</v>
      </c>
      <c r="X2770" s="20" t="str">
        <f t="shared" si="1461"/>
        <v/>
      </c>
      <c r="Y2770" s="20"/>
      <c r="Z2770" s="20"/>
      <c r="AA2770" s="20"/>
      <c r="AE2770" s="28"/>
      <c r="AF2770" s="29"/>
    </row>
    <row r="2771" spans="1:32">
      <c r="A2771" s="7"/>
      <c r="B2771" s="31"/>
      <c r="C2771" s="7"/>
      <c r="D2771" s="9" t="s">
        <v>45</v>
      </c>
      <c r="E2771" s="10" t="s">
        <v>41</v>
      </c>
      <c r="F2771" s="9"/>
      <c r="G2771" s="14"/>
      <c r="H2771" s="15" t="s">
        <v>32</v>
      </c>
      <c r="I2771" s="15" t="s">
        <v>32</v>
      </c>
      <c r="J2771" s="15" t="s">
        <v>32</v>
      </c>
      <c r="K2771" s="15" t="s">
        <v>32</v>
      </c>
      <c r="L2771" s="15" t="s">
        <v>32</v>
      </c>
      <c r="M2771" s="15" t="s">
        <v>32</v>
      </c>
      <c r="N2771" s="15" t="s">
        <v>32</v>
      </c>
      <c r="O2771" s="15" t="s">
        <v>32</v>
      </c>
      <c r="P2771" s="15" t="s">
        <v>32</v>
      </c>
      <c r="Q2771" s="15" t="s">
        <v>32</v>
      </c>
      <c r="R2771" s="22"/>
      <c r="T2771" s="15" t="s">
        <v>32</v>
      </c>
      <c r="U2771" s="15" t="s">
        <v>32</v>
      </c>
      <c r="V2771" s="15" t="s">
        <v>32</v>
      </c>
      <c r="X2771" s="20" t="str">
        <f t="shared" si="1461"/>
        <v/>
      </c>
      <c r="Y2771" s="20"/>
      <c r="Z2771" s="20"/>
      <c r="AA2771" s="20"/>
      <c r="AE2771" s="28"/>
      <c r="AF2771" s="29"/>
    </row>
    <row r="2772" spans="1:32">
      <c r="A2772" s="7"/>
      <c r="B2772" s="31"/>
      <c r="C2772" s="7"/>
      <c r="D2772" s="9" t="s">
        <v>46</v>
      </c>
      <c r="E2772" s="10" t="s">
        <v>41</v>
      </c>
      <c r="F2772" s="9"/>
      <c r="G2772" s="11">
        <v>0</v>
      </c>
      <c r="R2772" s="12">
        <f>G2772+I2772+J2772+K2772-L2772-M2772-N2772-Q2772</f>
        <v>0</v>
      </c>
      <c r="X2772" s="20" t="str">
        <f t="shared" si="1461"/>
        <v/>
      </c>
      <c r="Y2772" s="20" t="str">
        <f>IF(N2772&lt;O2772+P2772,"出卖应大于等于出卖肉畜+出卖仔畜","")</f>
        <v/>
      </c>
      <c r="Z2772" s="20" t="str">
        <f t="shared" ref="Z2772:Z2781" si="1466">IF(R2772&lt;S2772+T2772,"期末实有头数应大于等于能繁母畜+种公畜","")</f>
        <v/>
      </c>
      <c r="AA2772" s="20" t="str">
        <f t="shared" ref="AA2772:AA2777" si="1467">IF(R2772&lt;U2772+V2772,"期末实有头数应大于等于良种+改良种","")</f>
        <v/>
      </c>
      <c r="AE2772" s="28"/>
      <c r="AF2772" s="29"/>
    </row>
    <row r="2773" spans="1:32">
      <c r="A2773" s="7"/>
      <c r="B2773" s="31"/>
      <c r="C2773" s="7"/>
      <c r="D2773" s="9" t="s">
        <v>47</v>
      </c>
      <c r="E2773" s="16" t="s">
        <v>27</v>
      </c>
      <c r="F2773" s="9"/>
      <c r="G2773" s="11">
        <v>2</v>
      </c>
      <c r="R2773" s="12">
        <f>G2773+I2773+J2773+K2773-L2773-M2773-N2773-Q2773</f>
        <v>2</v>
      </c>
      <c r="X2773" s="20" t="str">
        <f t="shared" si="1461"/>
        <v/>
      </c>
      <c r="Y2773" s="20" t="str">
        <f>IF(N2773&lt;O2773+P2773,"出卖应大于等于出卖肉畜+出卖仔畜","")</f>
        <v/>
      </c>
      <c r="Z2773" s="20" t="str">
        <f t="shared" si="1466"/>
        <v/>
      </c>
      <c r="AA2773" s="20" t="str">
        <f t="shared" si="1467"/>
        <v/>
      </c>
      <c r="AE2773" s="28"/>
      <c r="AF2773" s="29"/>
    </row>
    <row r="2774" spans="1:32">
      <c r="A2774" s="7"/>
      <c r="B2774" s="30"/>
      <c r="C2774" s="7"/>
      <c r="D2774" s="9" t="s">
        <v>26</v>
      </c>
      <c r="E2774" s="10" t="s">
        <v>27</v>
      </c>
      <c r="F2774" s="9"/>
      <c r="G2774" s="11">
        <v>3</v>
      </c>
      <c r="H2774" s="12">
        <f t="shared" ref="G2774:V2774" si="1468">H2775+H2790</f>
        <v>0</v>
      </c>
      <c r="I2774" s="12">
        <f t="shared" si="1468"/>
        <v>0</v>
      </c>
      <c r="J2774" s="12">
        <f t="shared" si="1468"/>
        <v>0</v>
      </c>
      <c r="K2774" s="12">
        <f t="shared" si="1468"/>
        <v>0</v>
      </c>
      <c r="L2774" s="12">
        <f t="shared" si="1468"/>
        <v>0</v>
      </c>
      <c r="M2774" s="12">
        <f t="shared" si="1468"/>
        <v>0</v>
      </c>
      <c r="N2774" s="12">
        <f t="shared" si="1468"/>
        <v>1</v>
      </c>
      <c r="O2774" s="12">
        <f t="shared" si="1468"/>
        <v>1</v>
      </c>
      <c r="P2774" s="12">
        <f t="shared" si="1468"/>
        <v>0</v>
      </c>
      <c r="Q2774" s="12">
        <f t="shared" si="1468"/>
        <v>0</v>
      </c>
      <c r="R2774" s="12">
        <f t="shared" si="1468"/>
        <v>0</v>
      </c>
      <c r="S2774" s="12">
        <f t="shared" si="1468"/>
        <v>0</v>
      </c>
      <c r="T2774" s="12">
        <f t="shared" si="1468"/>
        <v>0</v>
      </c>
      <c r="U2774" s="12">
        <f t="shared" si="1468"/>
        <v>0</v>
      </c>
      <c r="V2774" s="12">
        <f t="shared" si="1468"/>
        <v>0</v>
      </c>
      <c r="X2774" s="20" t="str">
        <f t="shared" si="1461"/>
        <v/>
      </c>
      <c r="Y2774" s="20" t="str">
        <f>IF(N2774&lt;O2774+P2774,"出卖应大于等于出卖肉畜+出卖仔畜","")</f>
        <v/>
      </c>
      <c r="Z2774" s="20" t="str">
        <f t="shared" si="1466"/>
        <v/>
      </c>
      <c r="AA2774" s="20" t="str">
        <f t="shared" si="1467"/>
        <v/>
      </c>
      <c r="AE2774" s="28"/>
      <c r="AF2774" s="29"/>
    </row>
    <row r="2775" spans="1:32">
      <c r="A2775" s="7"/>
      <c r="B2775" s="30"/>
      <c r="C2775" s="7"/>
      <c r="D2775" s="9" t="s">
        <v>28</v>
      </c>
      <c r="E2775" s="10" t="s">
        <v>27</v>
      </c>
      <c r="F2775" s="9"/>
      <c r="G2775" s="11">
        <v>1</v>
      </c>
      <c r="H2775" s="12">
        <f t="shared" ref="G2775:V2775" si="1469">H2776+H2784</f>
        <v>0</v>
      </c>
      <c r="I2775" s="12">
        <f t="shared" si="1469"/>
        <v>0</v>
      </c>
      <c r="J2775" s="12">
        <f t="shared" si="1469"/>
        <v>0</v>
      </c>
      <c r="K2775" s="12">
        <f t="shared" si="1469"/>
        <v>0</v>
      </c>
      <c r="L2775" s="12">
        <f t="shared" si="1469"/>
        <v>0</v>
      </c>
      <c r="M2775" s="12">
        <f t="shared" si="1469"/>
        <v>0</v>
      </c>
      <c r="N2775" s="12">
        <f t="shared" si="1469"/>
        <v>1</v>
      </c>
      <c r="O2775" s="12">
        <f t="shared" si="1469"/>
        <v>1</v>
      </c>
      <c r="P2775" s="12">
        <f t="shared" si="1469"/>
        <v>0</v>
      </c>
      <c r="Q2775" s="12">
        <f t="shared" si="1469"/>
        <v>0</v>
      </c>
      <c r="R2775" s="12">
        <f t="shared" si="1469"/>
        <v>0</v>
      </c>
      <c r="S2775" s="12">
        <f t="shared" si="1469"/>
        <v>0</v>
      </c>
      <c r="T2775" s="12">
        <f t="shared" si="1469"/>
        <v>0</v>
      </c>
      <c r="U2775" s="12">
        <f t="shared" si="1469"/>
        <v>0</v>
      </c>
      <c r="V2775" s="12">
        <f t="shared" si="1469"/>
        <v>0</v>
      </c>
      <c r="X2775" s="20" t="str">
        <f t="shared" ref="X2775:X2791" si="1470">IF(H2775&lt;I2775,"繁殖仔畜应大于等于成活","")</f>
        <v/>
      </c>
      <c r="Y2775" s="20" t="str">
        <f t="shared" ref="Y2775:Y2786" si="1471">IF(N2775&lt;O2775+P2775,"出卖应大于等于出卖肉畜+出卖仔畜","")</f>
        <v/>
      </c>
      <c r="Z2775" s="20" t="str">
        <f t="shared" si="1466"/>
        <v/>
      </c>
      <c r="AA2775" s="20" t="str">
        <f t="shared" si="1467"/>
        <v/>
      </c>
      <c r="AE2775" s="28"/>
      <c r="AF2775" s="29"/>
    </row>
    <row r="2776" spans="1:32">
      <c r="A2776" s="7"/>
      <c r="B2776" s="30"/>
      <c r="C2776" s="7"/>
      <c r="D2776" s="9" t="s">
        <v>29</v>
      </c>
      <c r="E2776" s="10" t="s">
        <v>27</v>
      </c>
      <c r="F2776" s="9"/>
      <c r="G2776" s="11">
        <v>1</v>
      </c>
      <c r="H2776" s="12">
        <f t="shared" ref="G2776:R2776" si="1472">H2777+H2780+H2781+H2782+H2783</f>
        <v>0</v>
      </c>
      <c r="I2776" s="12">
        <f t="shared" si="1472"/>
        <v>0</v>
      </c>
      <c r="J2776" s="12">
        <f t="shared" si="1472"/>
        <v>0</v>
      </c>
      <c r="K2776" s="12">
        <f t="shared" si="1472"/>
        <v>0</v>
      </c>
      <c r="L2776" s="12">
        <f t="shared" si="1472"/>
        <v>0</v>
      </c>
      <c r="M2776" s="12">
        <f t="shared" si="1472"/>
        <v>0</v>
      </c>
      <c r="N2776" s="12">
        <f t="shared" si="1472"/>
        <v>1</v>
      </c>
      <c r="O2776" s="12">
        <f t="shared" si="1472"/>
        <v>1</v>
      </c>
      <c r="P2776" s="12">
        <f t="shared" si="1472"/>
        <v>0</v>
      </c>
      <c r="Q2776" s="12">
        <f t="shared" si="1472"/>
        <v>0</v>
      </c>
      <c r="R2776" s="12">
        <f t="shared" si="1472"/>
        <v>0</v>
      </c>
      <c r="S2776" s="12">
        <f>S2777+S2780+S2781+S2783</f>
        <v>0</v>
      </c>
      <c r="T2776" s="12">
        <f>T2777+T2780+T2781+T2783</f>
        <v>0</v>
      </c>
      <c r="U2776" s="12">
        <f>U2777+U2780+U2781+U2783</f>
        <v>0</v>
      </c>
      <c r="V2776" s="12">
        <f>V2777+V2780+V2781+V2783</f>
        <v>0</v>
      </c>
      <c r="X2776" s="20" t="str">
        <f t="shared" si="1470"/>
        <v/>
      </c>
      <c r="Y2776" s="20" t="str">
        <f t="shared" si="1471"/>
        <v/>
      </c>
      <c r="Z2776" s="20" t="str">
        <f t="shared" si="1466"/>
        <v/>
      </c>
      <c r="AA2776" s="20" t="str">
        <f t="shared" si="1467"/>
        <v/>
      </c>
      <c r="AE2776" s="28"/>
      <c r="AF2776" s="29"/>
    </row>
    <row r="2777" spans="1:32">
      <c r="A2777" s="7"/>
      <c r="B2777" s="30"/>
      <c r="C2777" s="7"/>
      <c r="D2777" s="9" t="s">
        <v>30</v>
      </c>
      <c r="E2777" s="10" t="s">
        <v>27</v>
      </c>
      <c r="F2777" s="9"/>
      <c r="G2777" s="11">
        <v>0</v>
      </c>
      <c r="R2777" s="12">
        <f>G2777+I2777+J2777+K2777-L2777-M2777-N2777-Q2777</f>
        <v>0</v>
      </c>
      <c r="X2777" s="20" t="str">
        <f t="shared" si="1470"/>
        <v/>
      </c>
      <c r="Y2777" s="20" t="str">
        <f t="shared" si="1471"/>
        <v/>
      </c>
      <c r="Z2777" s="20" t="str">
        <f t="shared" si="1466"/>
        <v/>
      </c>
      <c r="AA2777" s="20" t="str">
        <f t="shared" si="1467"/>
        <v/>
      </c>
      <c r="AE2777" s="28"/>
      <c r="AF2777" s="29"/>
    </row>
    <row r="2778" spans="1:32">
      <c r="A2778" s="7"/>
      <c r="B2778" s="30"/>
      <c r="C2778" s="7"/>
      <c r="D2778" s="9" t="s">
        <v>31</v>
      </c>
      <c r="E2778" s="10" t="s">
        <v>27</v>
      </c>
      <c r="F2778" s="9"/>
      <c r="G2778" s="11">
        <v>0</v>
      </c>
      <c r="R2778" s="12">
        <f t="shared" ref="R2778:R2783" si="1473">G2778+I2778+J2778+K2778-L2778-M2778-N2778-Q2778</f>
        <v>0</v>
      </c>
      <c r="U2778" s="15" t="s">
        <v>32</v>
      </c>
      <c r="V2778" s="15" t="s">
        <v>32</v>
      </c>
      <c r="X2778" s="20" t="str">
        <f t="shared" si="1470"/>
        <v/>
      </c>
      <c r="Y2778" s="20" t="str">
        <f t="shared" si="1471"/>
        <v/>
      </c>
      <c r="Z2778" s="20" t="str">
        <f t="shared" si="1466"/>
        <v/>
      </c>
      <c r="AA2778" s="20"/>
      <c r="AE2778" s="28"/>
      <c r="AF2778" s="29"/>
    </row>
    <row r="2779" spans="1:32">
      <c r="A2779" s="7"/>
      <c r="B2779" s="30"/>
      <c r="C2779" s="7"/>
      <c r="D2779" s="9" t="s">
        <v>33</v>
      </c>
      <c r="E2779" s="10" t="s">
        <v>27</v>
      </c>
      <c r="F2779" s="9"/>
      <c r="G2779" s="11">
        <v>0</v>
      </c>
      <c r="R2779" s="12">
        <f t="shared" si="1473"/>
        <v>0</v>
      </c>
      <c r="U2779" s="15" t="s">
        <v>32</v>
      </c>
      <c r="V2779" s="15" t="s">
        <v>32</v>
      </c>
      <c r="X2779" s="20" t="str">
        <f t="shared" si="1470"/>
        <v/>
      </c>
      <c r="Y2779" s="20" t="str">
        <f t="shared" si="1471"/>
        <v/>
      </c>
      <c r="Z2779" s="20" t="str">
        <f t="shared" si="1466"/>
        <v/>
      </c>
      <c r="AA2779" s="20"/>
      <c r="AE2779" s="28"/>
      <c r="AF2779" s="29"/>
    </row>
    <row r="2780" spans="1:32">
      <c r="A2780" s="7"/>
      <c r="B2780" s="30"/>
      <c r="C2780" s="7"/>
      <c r="D2780" s="9" t="s">
        <v>34</v>
      </c>
      <c r="E2780" s="10" t="s">
        <v>35</v>
      </c>
      <c r="F2780" s="9"/>
      <c r="G2780" s="11">
        <v>0</v>
      </c>
      <c r="R2780" s="12">
        <f t="shared" si="1473"/>
        <v>0</v>
      </c>
      <c r="X2780" s="20" t="str">
        <f t="shared" si="1470"/>
        <v/>
      </c>
      <c r="Y2780" s="20" t="str">
        <f t="shared" si="1471"/>
        <v/>
      </c>
      <c r="Z2780" s="20" t="str">
        <f t="shared" si="1466"/>
        <v/>
      </c>
      <c r="AA2780" s="20" t="str">
        <f>IF(R2780&lt;U2780+V2780,"期末实有头数应大于等于良种+改良种","")</f>
        <v/>
      </c>
      <c r="AE2780" s="28"/>
      <c r="AF2780" s="29"/>
    </row>
    <row r="2781" spans="1:32">
      <c r="A2781" s="7"/>
      <c r="B2781" s="30"/>
      <c r="C2781" s="7"/>
      <c r="D2781" s="9" t="s">
        <v>36</v>
      </c>
      <c r="E2781" s="10" t="s">
        <v>27</v>
      </c>
      <c r="F2781" s="9"/>
      <c r="G2781" s="11">
        <v>0</v>
      </c>
      <c r="R2781" s="12">
        <f t="shared" si="1473"/>
        <v>0</v>
      </c>
      <c r="X2781" s="20" t="str">
        <f t="shared" si="1470"/>
        <v/>
      </c>
      <c r="Y2781" s="20" t="str">
        <f t="shared" si="1471"/>
        <v/>
      </c>
      <c r="Z2781" s="20" t="str">
        <f t="shared" si="1466"/>
        <v/>
      </c>
      <c r="AA2781" s="20" t="str">
        <f>IF(R2781&lt;U2781+V2781,"期末实有头数应大于等于良种+改良种","")</f>
        <v/>
      </c>
      <c r="AE2781" s="28"/>
      <c r="AF2781" s="29"/>
    </row>
    <row r="2782" spans="1:32">
      <c r="A2782" s="7"/>
      <c r="B2782" s="30"/>
      <c r="C2782" s="7"/>
      <c r="D2782" s="9" t="s">
        <v>37</v>
      </c>
      <c r="E2782" s="10" t="s">
        <v>27</v>
      </c>
      <c r="F2782" s="9"/>
      <c r="G2782" s="11">
        <v>1</v>
      </c>
      <c r="N2782">
        <v>1</v>
      </c>
      <c r="O2782">
        <v>1</v>
      </c>
      <c r="R2782" s="12">
        <f t="shared" si="1473"/>
        <v>0</v>
      </c>
      <c r="S2782" s="15" t="s">
        <v>32</v>
      </c>
      <c r="T2782" s="15" t="s">
        <v>32</v>
      </c>
      <c r="U2782" s="15" t="s">
        <v>32</v>
      </c>
      <c r="V2782" s="15" t="s">
        <v>32</v>
      </c>
      <c r="X2782" s="20" t="str">
        <f t="shared" si="1470"/>
        <v/>
      </c>
      <c r="Y2782" s="20" t="str">
        <f t="shared" si="1471"/>
        <v/>
      </c>
      <c r="Z2782" s="20"/>
      <c r="AA2782" s="20"/>
      <c r="AE2782" s="28"/>
      <c r="AF2782" s="29"/>
    </row>
    <row r="2783" spans="1:32">
      <c r="A2783" s="7"/>
      <c r="B2783" s="30"/>
      <c r="C2783" s="7"/>
      <c r="D2783" s="9" t="s">
        <v>38</v>
      </c>
      <c r="E2783" s="10" t="s">
        <v>39</v>
      </c>
      <c r="F2783" s="9"/>
      <c r="G2783" s="11">
        <v>0</v>
      </c>
      <c r="R2783" s="12">
        <f t="shared" si="1473"/>
        <v>0</v>
      </c>
      <c r="X2783" s="20" t="str">
        <f t="shared" si="1470"/>
        <v/>
      </c>
      <c r="Y2783" s="20" t="str">
        <f t="shared" si="1471"/>
        <v/>
      </c>
      <c r="Z2783" s="20" t="str">
        <f>IF(R2783&lt;S2783+T2783,"期末实有头数应大于等于能繁母畜+种公畜","")</f>
        <v/>
      </c>
      <c r="AA2783" s="20" t="str">
        <f>IF(R2783&lt;U2783+V2783,"期末实有头数应大于等于良种+改良种","")</f>
        <v/>
      </c>
      <c r="AE2783" s="28"/>
      <c r="AF2783" s="29"/>
    </row>
    <row r="2784" spans="1:32">
      <c r="A2784" s="7"/>
      <c r="B2784" s="30"/>
      <c r="C2784" s="7"/>
      <c r="D2784" s="9" t="s">
        <v>40</v>
      </c>
      <c r="E2784" s="10" t="s">
        <v>41</v>
      </c>
      <c r="F2784" s="9"/>
      <c r="G2784" s="11">
        <v>0</v>
      </c>
      <c r="H2784" s="12">
        <f t="shared" ref="G2784:V2784" si="1474">H2785+H2789</f>
        <v>0</v>
      </c>
      <c r="I2784" s="12">
        <f t="shared" si="1474"/>
        <v>0</v>
      </c>
      <c r="J2784" s="12">
        <f t="shared" si="1474"/>
        <v>0</v>
      </c>
      <c r="K2784" s="12">
        <f t="shared" si="1474"/>
        <v>0</v>
      </c>
      <c r="L2784" s="12">
        <f t="shared" si="1474"/>
        <v>0</v>
      </c>
      <c r="M2784" s="12">
        <f t="shared" si="1474"/>
        <v>0</v>
      </c>
      <c r="N2784" s="12">
        <f t="shared" si="1474"/>
        <v>0</v>
      </c>
      <c r="O2784" s="12">
        <f t="shared" si="1474"/>
        <v>0</v>
      </c>
      <c r="P2784" s="12">
        <f t="shared" si="1474"/>
        <v>0</v>
      </c>
      <c r="Q2784" s="12">
        <f t="shared" si="1474"/>
        <v>0</v>
      </c>
      <c r="R2784" s="21">
        <f t="shared" si="1474"/>
        <v>0</v>
      </c>
      <c r="S2784" s="12">
        <f t="shared" si="1474"/>
        <v>0</v>
      </c>
      <c r="T2784" s="12">
        <f t="shared" si="1474"/>
        <v>0</v>
      </c>
      <c r="U2784" s="12">
        <f t="shared" si="1474"/>
        <v>0</v>
      </c>
      <c r="V2784" s="12">
        <f t="shared" si="1474"/>
        <v>0</v>
      </c>
      <c r="X2784" s="20" t="str">
        <f t="shared" si="1470"/>
        <v/>
      </c>
      <c r="Y2784" s="20" t="str">
        <f t="shared" si="1471"/>
        <v/>
      </c>
      <c r="Z2784" s="20" t="str">
        <f>IF(R2784&lt;S2784+T2784,"期末实有头数应大于等于能繁母畜+种公畜","")</f>
        <v/>
      </c>
      <c r="AA2784" s="20" t="str">
        <f>IF(R2784&lt;U2784+V2784,"期末实有头数应大于等于良种+改良种","")</f>
        <v/>
      </c>
      <c r="AE2784" s="28"/>
      <c r="AF2784" s="29"/>
    </row>
    <row r="2785" spans="1:32">
      <c r="A2785" s="7"/>
      <c r="B2785" s="30"/>
      <c r="C2785" s="7"/>
      <c r="D2785" s="9" t="s">
        <v>42</v>
      </c>
      <c r="E2785" s="10" t="s">
        <v>41</v>
      </c>
      <c r="F2785" s="9"/>
      <c r="G2785" s="11">
        <v>0</v>
      </c>
      <c r="R2785" s="12">
        <f>G2785+I2785+J2785+K2785-L2785-M2785-N2785-Q2785</f>
        <v>0</v>
      </c>
      <c r="X2785" s="20" t="str">
        <f t="shared" si="1470"/>
        <v/>
      </c>
      <c r="Y2785" s="20" t="str">
        <f t="shared" si="1471"/>
        <v/>
      </c>
      <c r="Z2785" s="20" t="str">
        <f>IF(R2785&lt;S2785+T2785,"期末实有头数应大于等于能繁母畜+种公畜","")</f>
        <v/>
      </c>
      <c r="AA2785" s="20" t="str">
        <f>IF(R2785&lt;U2785+V2785,"期末实有头数应大于等于良种+改良种","")</f>
        <v/>
      </c>
      <c r="AE2785" s="28"/>
      <c r="AF2785" s="29"/>
    </row>
    <row r="2786" spans="1:32">
      <c r="A2786" s="7"/>
      <c r="B2786" s="30"/>
      <c r="C2786" s="7"/>
      <c r="D2786" s="9" t="s">
        <v>43</v>
      </c>
      <c r="E2786" s="10" t="s">
        <v>41</v>
      </c>
      <c r="F2786" s="9"/>
      <c r="G2786" s="11">
        <v>0</v>
      </c>
      <c r="R2786" s="12">
        <f>G2786+I2786+J2786+K2786-L2786-M2786-N2786-Q2786</f>
        <v>0</v>
      </c>
      <c r="U2786" s="15" t="s">
        <v>32</v>
      </c>
      <c r="V2786" s="15" t="s">
        <v>32</v>
      </c>
      <c r="X2786" s="20" t="str">
        <f t="shared" si="1470"/>
        <v/>
      </c>
      <c r="Y2786" s="20" t="str">
        <f t="shared" si="1471"/>
        <v/>
      </c>
      <c r="Z2786" s="20" t="str">
        <f>IF(R2786&lt;S2786+T2786,"期末实有头数应大于等于能繁母畜+种公畜","")</f>
        <v/>
      </c>
      <c r="AA2786" s="20"/>
      <c r="AE2786" s="28"/>
      <c r="AF2786" s="29"/>
    </row>
    <row r="2787" spans="1:32">
      <c r="A2787" s="7"/>
      <c r="B2787" s="30"/>
      <c r="C2787" s="7"/>
      <c r="D2787" s="9" t="s">
        <v>44</v>
      </c>
      <c r="E2787" s="10" t="s">
        <v>41</v>
      </c>
      <c r="F2787" s="9"/>
      <c r="G2787" s="14"/>
      <c r="H2787" s="15" t="s">
        <v>32</v>
      </c>
      <c r="I2787" s="15" t="s">
        <v>32</v>
      </c>
      <c r="J2787" s="15" t="s">
        <v>32</v>
      </c>
      <c r="K2787" s="15" t="s">
        <v>32</v>
      </c>
      <c r="L2787" s="15" t="s">
        <v>32</v>
      </c>
      <c r="M2787" s="15" t="s">
        <v>32</v>
      </c>
      <c r="N2787" s="15" t="s">
        <v>32</v>
      </c>
      <c r="O2787" s="15" t="s">
        <v>32</v>
      </c>
      <c r="P2787" s="15" t="s">
        <v>32</v>
      </c>
      <c r="Q2787" s="15" t="s">
        <v>32</v>
      </c>
      <c r="R2787" s="22"/>
      <c r="T2787" s="15" t="s">
        <v>32</v>
      </c>
      <c r="U2787" s="15" t="s">
        <v>32</v>
      </c>
      <c r="V2787" s="15" t="s">
        <v>32</v>
      </c>
      <c r="X2787" s="20" t="str">
        <f t="shared" si="1470"/>
        <v/>
      </c>
      <c r="Y2787" s="20"/>
      <c r="Z2787" s="20"/>
      <c r="AA2787" s="20"/>
      <c r="AE2787" s="28"/>
      <c r="AF2787" s="29"/>
    </row>
    <row r="2788" spans="1:32">
      <c r="A2788" s="7"/>
      <c r="B2788" s="30"/>
      <c r="C2788" s="7"/>
      <c r="D2788" s="9" t="s">
        <v>45</v>
      </c>
      <c r="E2788" s="10" t="s">
        <v>41</v>
      </c>
      <c r="F2788" s="9"/>
      <c r="G2788" s="14"/>
      <c r="H2788" s="15" t="s">
        <v>32</v>
      </c>
      <c r="I2788" s="15" t="s">
        <v>32</v>
      </c>
      <c r="J2788" s="15" t="s">
        <v>32</v>
      </c>
      <c r="K2788" s="15" t="s">
        <v>32</v>
      </c>
      <c r="L2788" s="15" t="s">
        <v>32</v>
      </c>
      <c r="M2788" s="15" t="s">
        <v>32</v>
      </c>
      <c r="N2788" s="15" t="s">
        <v>32</v>
      </c>
      <c r="O2788" s="15" t="s">
        <v>32</v>
      </c>
      <c r="P2788" s="15" t="s">
        <v>32</v>
      </c>
      <c r="Q2788" s="15" t="s">
        <v>32</v>
      </c>
      <c r="R2788" s="22"/>
      <c r="T2788" s="15" t="s">
        <v>32</v>
      </c>
      <c r="U2788" s="15" t="s">
        <v>32</v>
      </c>
      <c r="V2788" s="15" t="s">
        <v>32</v>
      </c>
      <c r="X2788" s="20" t="str">
        <f t="shared" si="1470"/>
        <v/>
      </c>
      <c r="Y2788" s="20"/>
      <c r="Z2788" s="20"/>
      <c r="AA2788" s="20"/>
      <c r="AE2788" s="28"/>
      <c r="AF2788" s="29"/>
    </row>
    <row r="2789" spans="1:32">
      <c r="A2789" s="7"/>
      <c r="B2789" s="30"/>
      <c r="C2789" s="7"/>
      <c r="D2789" s="9" t="s">
        <v>46</v>
      </c>
      <c r="E2789" s="10" t="s">
        <v>41</v>
      </c>
      <c r="F2789" s="9"/>
      <c r="G2789" s="11">
        <v>0</v>
      </c>
      <c r="R2789" s="12">
        <f>G2789+I2789+J2789+K2789-L2789-M2789-N2789-Q2789</f>
        <v>0</v>
      </c>
      <c r="X2789" s="20" t="str">
        <f t="shared" si="1470"/>
        <v/>
      </c>
      <c r="Y2789" s="20" t="str">
        <f>IF(N2789&lt;O2789+P2789,"出卖应大于等于出卖肉畜+出卖仔畜","")</f>
        <v/>
      </c>
      <c r="Z2789" s="20" t="str">
        <f t="shared" ref="Z2789:Z2798" si="1475">IF(R2789&lt;S2789+T2789,"期末实有头数应大于等于能繁母畜+种公畜","")</f>
        <v/>
      </c>
      <c r="AA2789" s="20" t="str">
        <f t="shared" ref="AA2789:AA2794" si="1476">IF(R2789&lt;U2789+V2789,"期末实有头数应大于等于良种+改良种","")</f>
        <v/>
      </c>
      <c r="AE2789" s="28"/>
      <c r="AF2789" s="29"/>
    </row>
    <row r="2790" spans="1:32">
      <c r="A2790" s="7"/>
      <c r="B2790" s="30"/>
      <c r="C2790" s="7"/>
      <c r="D2790" s="9" t="s">
        <v>47</v>
      </c>
      <c r="E2790" s="16" t="s">
        <v>27</v>
      </c>
      <c r="F2790" s="9"/>
      <c r="G2790" s="11">
        <v>0</v>
      </c>
      <c r="R2790" s="12">
        <f>G2790+I2790+J2790+K2790-L2790-M2790-N2790-Q2790</f>
        <v>0</v>
      </c>
      <c r="X2790" s="20" t="str">
        <f t="shared" si="1470"/>
        <v/>
      </c>
      <c r="Y2790" s="20" t="str">
        <f>IF(N2790&lt;O2790+P2790,"出卖应大于等于出卖肉畜+出卖仔畜","")</f>
        <v/>
      </c>
      <c r="Z2790" s="20" t="str">
        <f t="shared" si="1475"/>
        <v/>
      </c>
      <c r="AA2790" s="20" t="str">
        <f t="shared" si="1476"/>
        <v/>
      </c>
      <c r="AE2790" s="28"/>
      <c r="AF2790" s="29"/>
    </row>
    <row r="2791" spans="1:32">
      <c r="A2791" s="7"/>
      <c r="B2791" s="30"/>
      <c r="C2791" s="7"/>
      <c r="D2791" s="9" t="s">
        <v>26</v>
      </c>
      <c r="E2791" s="10" t="s">
        <v>27</v>
      </c>
      <c r="F2791" s="9"/>
      <c r="G2791" s="11">
        <v>7</v>
      </c>
      <c r="H2791" s="12">
        <f t="shared" ref="G2791:V2791" si="1477">H2792+H2807</f>
        <v>3</v>
      </c>
      <c r="I2791" s="12">
        <f t="shared" si="1477"/>
        <v>3</v>
      </c>
      <c r="J2791" s="12">
        <f t="shared" si="1477"/>
        <v>0</v>
      </c>
      <c r="K2791" s="12">
        <f t="shared" si="1477"/>
        <v>0</v>
      </c>
      <c r="L2791" s="12">
        <f t="shared" si="1477"/>
        <v>0</v>
      </c>
      <c r="M2791" s="12">
        <f t="shared" si="1477"/>
        <v>0</v>
      </c>
      <c r="N2791" s="12">
        <f t="shared" si="1477"/>
        <v>2</v>
      </c>
      <c r="O2791" s="12">
        <f t="shared" si="1477"/>
        <v>0</v>
      </c>
      <c r="P2791" s="12">
        <f t="shared" si="1477"/>
        <v>2</v>
      </c>
      <c r="Q2791" s="12">
        <f t="shared" si="1477"/>
        <v>0</v>
      </c>
      <c r="R2791" s="12">
        <f t="shared" si="1477"/>
        <v>6</v>
      </c>
      <c r="S2791" s="12">
        <f t="shared" si="1477"/>
        <v>5</v>
      </c>
      <c r="T2791" s="12">
        <f t="shared" si="1477"/>
        <v>0</v>
      </c>
      <c r="U2791" s="12">
        <f t="shared" si="1477"/>
        <v>0</v>
      </c>
      <c r="V2791" s="12">
        <f t="shared" si="1477"/>
        <v>6</v>
      </c>
      <c r="X2791" s="20" t="str">
        <f t="shared" si="1470"/>
        <v/>
      </c>
      <c r="Y2791" s="20" t="str">
        <f>IF(N2791&lt;O2791+P2791,"出卖应大于等于出卖肉畜+出卖仔畜","")</f>
        <v/>
      </c>
      <c r="Z2791" s="20" t="str">
        <f t="shared" si="1475"/>
        <v/>
      </c>
      <c r="AA2791" s="20" t="str">
        <f t="shared" si="1476"/>
        <v/>
      </c>
      <c r="AE2791" s="28"/>
      <c r="AF2791" s="29"/>
    </row>
    <row r="2792" spans="1:32">
      <c r="A2792" s="7"/>
      <c r="B2792" s="30"/>
      <c r="C2792" s="7"/>
      <c r="D2792" s="9" t="s">
        <v>28</v>
      </c>
      <c r="E2792" s="10" t="s">
        <v>27</v>
      </c>
      <c r="F2792" s="9"/>
      <c r="G2792" s="11">
        <v>5</v>
      </c>
      <c r="H2792" s="12">
        <f t="shared" ref="G2792:V2792" si="1478">H2793+H2801</f>
        <v>3</v>
      </c>
      <c r="I2792" s="12">
        <f t="shared" si="1478"/>
        <v>3</v>
      </c>
      <c r="J2792" s="12">
        <f t="shared" si="1478"/>
        <v>0</v>
      </c>
      <c r="K2792" s="12">
        <f t="shared" si="1478"/>
        <v>0</v>
      </c>
      <c r="L2792" s="12">
        <f t="shared" si="1478"/>
        <v>0</v>
      </c>
      <c r="M2792" s="12">
        <f t="shared" si="1478"/>
        <v>0</v>
      </c>
      <c r="N2792" s="12">
        <f t="shared" si="1478"/>
        <v>2</v>
      </c>
      <c r="O2792" s="12">
        <f t="shared" si="1478"/>
        <v>0</v>
      </c>
      <c r="P2792" s="12">
        <f t="shared" si="1478"/>
        <v>2</v>
      </c>
      <c r="Q2792" s="12">
        <f t="shared" si="1478"/>
        <v>0</v>
      </c>
      <c r="R2792" s="12">
        <f t="shared" si="1478"/>
        <v>6</v>
      </c>
      <c r="S2792" s="12">
        <f t="shared" si="1478"/>
        <v>5</v>
      </c>
      <c r="T2792" s="12">
        <f t="shared" si="1478"/>
        <v>0</v>
      </c>
      <c r="U2792" s="12">
        <f t="shared" si="1478"/>
        <v>0</v>
      </c>
      <c r="V2792" s="12">
        <f t="shared" si="1478"/>
        <v>6</v>
      </c>
      <c r="X2792" s="20" t="str">
        <f t="shared" ref="X2792:X2808" si="1479">IF(H2792&lt;I2792,"繁殖仔畜应大于等于成活","")</f>
        <v/>
      </c>
      <c r="Y2792" s="20" t="str">
        <f t="shared" ref="Y2792:Y2803" si="1480">IF(N2792&lt;O2792+P2792,"出卖应大于等于出卖肉畜+出卖仔畜","")</f>
        <v/>
      </c>
      <c r="Z2792" s="20" t="str">
        <f t="shared" si="1475"/>
        <v/>
      </c>
      <c r="AA2792" s="20" t="str">
        <f t="shared" si="1476"/>
        <v/>
      </c>
      <c r="AE2792" s="28"/>
      <c r="AF2792" s="29"/>
    </row>
    <row r="2793" spans="1:32">
      <c r="A2793" s="7"/>
      <c r="B2793" s="30"/>
      <c r="C2793" s="7"/>
      <c r="D2793" s="9" t="s">
        <v>29</v>
      </c>
      <c r="E2793" s="10" t="s">
        <v>27</v>
      </c>
      <c r="F2793" s="9"/>
      <c r="G2793" s="11">
        <v>5</v>
      </c>
      <c r="H2793" s="12">
        <f t="shared" ref="G2793:R2793" si="1481">H2794+H2797+H2798+H2799+H2800</f>
        <v>3</v>
      </c>
      <c r="I2793" s="12">
        <f t="shared" si="1481"/>
        <v>3</v>
      </c>
      <c r="J2793" s="12">
        <f t="shared" si="1481"/>
        <v>0</v>
      </c>
      <c r="K2793" s="12">
        <f t="shared" si="1481"/>
        <v>0</v>
      </c>
      <c r="L2793" s="12">
        <f t="shared" si="1481"/>
        <v>0</v>
      </c>
      <c r="M2793" s="12">
        <f t="shared" si="1481"/>
        <v>0</v>
      </c>
      <c r="N2793" s="12">
        <f t="shared" si="1481"/>
        <v>2</v>
      </c>
      <c r="O2793" s="12">
        <f t="shared" si="1481"/>
        <v>0</v>
      </c>
      <c r="P2793" s="12">
        <f t="shared" si="1481"/>
        <v>2</v>
      </c>
      <c r="Q2793" s="12">
        <f t="shared" si="1481"/>
        <v>0</v>
      </c>
      <c r="R2793" s="12">
        <f t="shared" si="1481"/>
        <v>6</v>
      </c>
      <c r="S2793" s="12">
        <f>S2794+S2797+S2798+S2800</f>
        <v>5</v>
      </c>
      <c r="T2793" s="12">
        <f>T2794+T2797+T2798+T2800</f>
        <v>0</v>
      </c>
      <c r="U2793" s="12">
        <f>U2794+U2797+U2798+U2800</f>
        <v>0</v>
      </c>
      <c r="V2793" s="12">
        <f>V2794+V2797+V2798+V2800</f>
        <v>6</v>
      </c>
      <c r="X2793" s="20" t="str">
        <f t="shared" si="1479"/>
        <v/>
      </c>
      <c r="Y2793" s="20" t="str">
        <f t="shared" si="1480"/>
        <v/>
      </c>
      <c r="Z2793" s="20" t="str">
        <f t="shared" si="1475"/>
        <v/>
      </c>
      <c r="AA2793" s="20" t="str">
        <f t="shared" si="1476"/>
        <v/>
      </c>
      <c r="AE2793" s="28"/>
      <c r="AF2793" s="29"/>
    </row>
    <row r="2794" spans="1:32">
      <c r="A2794" s="7"/>
      <c r="B2794" s="30"/>
      <c r="C2794" s="7"/>
      <c r="D2794" s="9" t="s">
        <v>30</v>
      </c>
      <c r="E2794" s="10" t="s">
        <v>27</v>
      </c>
      <c r="F2794" s="9"/>
      <c r="G2794" s="11">
        <v>5</v>
      </c>
      <c r="H2794">
        <v>3</v>
      </c>
      <c r="I2794">
        <v>3</v>
      </c>
      <c r="N2794">
        <v>2</v>
      </c>
      <c r="P2794">
        <v>2</v>
      </c>
      <c r="R2794" s="12">
        <f>G2794+I2794+J2794+K2794-L2794-M2794-N2794-Q2794</f>
        <v>6</v>
      </c>
      <c r="S2794">
        <v>5</v>
      </c>
      <c r="V2794">
        <v>6</v>
      </c>
      <c r="X2794" s="20" t="str">
        <f t="shared" si="1479"/>
        <v/>
      </c>
      <c r="Y2794" s="20" t="str">
        <f t="shared" si="1480"/>
        <v/>
      </c>
      <c r="Z2794" s="20" t="str">
        <f t="shared" si="1475"/>
        <v/>
      </c>
      <c r="AA2794" s="20" t="str">
        <f t="shared" si="1476"/>
        <v/>
      </c>
      <c r="AE2794" s="28"/>
      <c r="AF2794" s="29"/>
    </row>
    <row r="2795" spans="1:32">
      <c r="A2795" s="7"/>
      <c r="B2795" s="30"/>
      <c r="C2795" s="7"/>
      <c r="D2795" s="9" t="s">
        <v>31</v>
      </c>
      <c r="E2795" s="10" t="s">
        <v>27</v>
      </c>
      <c r="F2795" s="9"/>
      <c r="G2795" s="11">
        <v>0</v>
      </c>
      <c r="R2795" s="12">
        <f t="shared" ref="R2795:R2800" si="1482">G2795+I2795+J2795+K2795-L2795-M2795-N2795-Q2795</f>
        <v>0</v>
      </c>
      <c r="U2795" s="15" t="s">
        <v>32</v>
      </c>
      <c r="V2795" s="15" t="s">
        <v>32</v>
      </c>
      <c r="X2795" s="20" t="str">
        <f t="shared" si="1479"/>
        <v/>
      </c>
      <c r="Y2795" s="20" t="str">
        <f t="shared" si="1480"/>
        <v/>
      </c>
      <c r="Z2795" s="20" t="str">
        <f t="shared" si="1475"/>
        <v/>
      </c>
      <c r="AA2795" s="20"/>
      <c r="AE2795" s="28"/>
      <c r="AF2795" s="29"/>
    </row>
    <row r="2796" spans="1:32">
      <c r="A2796" s="7"/>
      <c r="B2796" s="30"/>
      <c r="C2796" s="7"/>
      <c r="D2796" s="9" t="s">
        <v>33</v>
      </c>
      <c r="E2796" s="10" t="s">
        <v>27</v>
      </c>
      <c r="F2796" s="9"/>
      <c r="G2796" s="11">
        <v>0</v>
      </c>
      <c r="R2796" s="12">
        <f t="shared" si="1482"/>
        <v>0</v>
      </c>
      <c r="U2796" s="15" t="s">
        <v>32</v>
      </c>
      <c r="V2796" s="15" t="s">
        <v>32</v>
      </c>
      <c r="X2796" s="20" t="str">
        <f t="shared" si="1479"/>
        <v/>
      </c>
      <c r="Y2796" s="20" t="str">
        <f t="shared" si="1480"/>
        <v/>
      </c>
      <c r="Z2796" s="20" t="str">
        <f t="shared" si="1475"/>
        <v/>
      </c>
      <c r="AA2796" s="20"/>
      <c r="AE2796" s="28"/>
      <c r="AF2796" s="29"/>
    </row>
    <row r="2797" spans="1:32">
      <c r="A2797" s="7"/>
      <c r="B2797" s="30"/>
      <c r="C2797" s="7"/>
      <c r="D2797" s="9" t="s">
        <v>34</v>
      </c>
      <c r="E2797" s="10" t="s">
        <v>35</v>
      </c>
      <c r="F2797" s="9"/>
      <c r="G2797" s="11">
        <v>0</v>
      </c>
      <c r="R2797" s="12">
        <f t="shared" si="1482"/>
        <v>0</v>
      </c>
      <c r="X2797" s="20" t="str">
        <f t="shared" si="1479"/>
        <v/>
      </c>
      <c r="Y2797" s="20" t="str">
        <f t="shared" si="1480"/>
        <v/>
      </c>
      <c r="Z2797" s="20" t="str">
        <f t="shared" si="1475"/>
        <v/>
      </c>
      <c r="AA2797" s="20" t="str">
        <f>IF(R2797&lt;U2797+V2797,"期末实有头数应大于等于良种+改良种","")</f>
        <v/>
      </c>
      <c r="AE2797" s="28"/>
      <c r="AF2797" s="29"/>
    </row>
    <row r="2798" spans="1:32">
      <c r="A2798" s="7"/>
      <c r="B2798" s="30"/>
      <c r="C2798" s="7"/>
      <c r="D2798" s="9" t="s">
        <v>36</v>
      </c>
      <c r="E2798" s="10" t="s">
        <v>27</v>
      </c>
      <c r="F2798" s="9"/>
      <c r="G2798" s="11">
        <v>0</v>
      </c>
      <c r="R2798" s="12">
        <f t="shared" si="1482"/>
        <v>0</v>
      </c>
      <c r="X2798" s="20" t="str">
        <f t="shared" si="1479"/>
        <v/>
      </c>
      <c r="Y2798" s="20" t="str">
        <f t="shared" si="1480"/>
        <v/>
      </c>
      <c r="Z2798" s="20" t="str">
        <f t="shared" si="1475"/>
        <v/>
      </c>
      <c r="AA2798" s="20" t="str">
        <f>IF(R2798&lt;U2798+V2798,"期末实有头数应大于等于良种+改良种","")</f>
        <v/>
      </c>
      <c r="AE2798" s="28"/>
      <c r="AF2798" s="29"/>
    </row>
    <row r="2799" spans="1:32">
      <c r="A2799" s="7"/>
      <c r="B2799" s="30"/>
      <c r="C2799" s="7"/>
      <c r="D2799" s="9" t="s">
        <v>37</v>
      </c>
      <c r="E2799" s="10" t="s">
        <v>27</v>
      </c>
      <c r="F2799" s="9"/>
      <c r="G2799" s="11">
        <v>0</v>
      </c>
      <c r="R2799" s="12">
        <f t="shared" si="1482"/>
        <v>0</v>
      </c>
      <c r="S2799" s="15" t="s">
        <v>32</v>
      </c>
      <c r="T2799" s="15" t="s">
        <v>32</v>
      </c>
      <c r="U2799" s="15" t="s">
        <v>32</v>
      </c>
      <c r="V2799" s="15" t="s">
        <v>32</v>
      </c>
      <c r="X2799" s="20" t="str">
        <f t="shared" si="1479"/>
        <v/>
      </c>
      <c r="Y2799" s="20" t="str">
        <f t="shared" si="1480"/>
        <v/>
      </c>
      <c r="Z2799" s="20"/>
      <c r="AA2799" s="20"/>
      <c r="AE2799" s="28"/>
      <c r="AF2799" s="29"/>
    </row>
    <row r="2800" spans="1:32">
      <c r="A2800" s="7"/>
      <c r="B2800" s="30"/>
      <c r="C2800" s="7"/>
      <c r="D2800" s="9" t="s">
        <v>38</v>
      </c>
      <c r="E2800" s="10" t="s">
        <v>39</v>
      </c>
      <c r="F2800" s="9"/>
      <c r="G2800" s="11">
        <v>0</v>
      </c>
      <c r="R2800" s="12">
        <f t="shared" si="1482"/>
        <v>0</v>
      </c>
      <c r="X2800" s="20" t="str">
        <f t="shared" si="1479"/>
        <v/>
      </c>
      <c r="Y2800" s="20" t="str">
        <f t="shared" si="1480"/>
        <v/>
      </c>
      <c r="Z2800" s="20" t="str">
        <f>IF(R2800&lt;S2800+T2800,"期末实有头数应大于等于能繁母畜+种公畜","")</f>
        <v/>
      </c>
      <c r="AA2800" s="20" t="str">
        <f>IF(R2800&lt;U2800+V2800,"期末实有头数应大于等于良种+改良种","")</f>
        <v/>
      </c>
      <c r="AE2800" s="28"/>
      <c r="AF2800" s="29"/>
    </row>
    <row r="2801" spans="1:32">
      <c r="A2801" s="7"/>
      <c r="B2801" s="30"/>
      <c r="C2801" s="7"/>
      <c r="D2801" s="9" t="s">
        <v>40</v>
      </c>
      <c r="E2801" s="10" t="s">
        <v>41</v>
      </c>
      <c r="F2801" s="9"/>
      <c r="G2801" s="11">
        <v>0</v>
      </c>
      <c r="H2801" s="12">
        <f t="shared" ref="G2801:V2801" si="1483">H2802+H2806</f>
        <v>0</v>
      </c>
      <c r="I2801" s="12">
        <f t="shared" si="1483"/>
        <v>0</v>
      </c>
      <c r="J2801" s="12">
        <f t="shared" si="1483"/>
        <v>0</v>
      </c>
      <c r="K2801" s="12">
        <f t="shared" si="1483"/>
        <v>0</v>
      </c>
      <c r="L2801" s="12">
        <f t="shared" si="1483"/>
        <v>0</v>
      </c>
      <c r="M2801" s="12">
        <f t="shared" si="1483"/>
        <v>0</v>
      </c>
      <c r="N2801" s="12">
        <f t="shared" si="1483"/>
        <v>0</v>
      </c>
      <c r="O2801" s="12">
        <f t="shared" si="1483"/>
        <v>0</v>
      </c>
      <c r="P2801" s="12">
        <f t="shared" si="1483"/>
        <v>0</v>
      </c>
      <c r="Q2801" s="12">
        <f t="shared" si="1483"/>
        <v>0</v>
      </c>
      <c r="R2801" s="21">
        <f t="shared" si="1483"/>
        <v>0</v>
      </c>
      <c r="S2801" s="12">
        <f t="shared" si="1483"/>
        <v>0</v>
      </c>
      <c r="T2801" s="12">
        <f t="shared" si="1483"/>
        <v>0</v>
      </c>
      <c r="U2801" s="12">
        <f t="shared" si="1483"/>
        <v>0</v>
      </c>
      <c r="V2801" s="12">
        <f t="shared" si="1483"/>
        <v>0</v>
      </c>
      <c r="X2801" s="20" t="str">
        <f t="shared" si="1479"/>
        <v/>
      </c>
      <c r="Y2801" s="20" t="str">
        <f t="shared" si="1480"/>
        <v/>
      </c>
      <c r="Z2801" s="20" t="str">
        <f>IF(R2801&lt;S2801+T2801,"期末实有头数应大于等于能繁母畜+种公畜","")</f>
        <v/>
      </c>
      <c r="AA2801" s="20" t="str">
        <f>IF(R2801&lt;U2801+V2801,"期末实有头数应大于等于良种+改良种","")</f>
        <v/>
      </c>
      <c r="AE2801" s="28"/>
      <c r="AF2801" s="29"/>
    </row>
    <row r="2802" spans="1:32">
      <c r="A2802" s="7"/>
      <c r="B2802" s="30"/>
      <c r="C2802" s="7"/>
      <c r="D2802" s="9" t="s">
        <v>42</v>
      </c>
      <c r="E2802" s="10" t="s">
        <v>41</v>
      </c>
      <c r="F2802" s="9"/>
      <c r="G2802" s="11">
        <v>0</v>
      </c>
      <c r="R2802" s="12">
        <f>G2802+I2802+J2802+K2802-L2802-M2802-N2802-Q2802</f>
        <v>0</v>
      </c>
      <c r="X2802" s="20" t="str">
        <f t="shared" si="1479"/>
        <v/>
      </c>
      <c r="Y2802" s="20" t="str">
        <f t="shared" si="1480"/>
        <v/>
      </c>
      <c r="Z2802" s="20" t="str">
        <f>IF(R2802&lt;S2802+T2802,"期末实有头数应大于等于能繁母畜+种公畜","")</f>
        <v/>
      </c>
      <c r="AA2802" s="20" t="str">
        <f>IF(R2802&lt;U2802+V2802,"期末实有头数应大于等于良种+改良种","")</f>
        <v/>
      </c>
      <c r="AE2802" s="28"/>
      <c r="AF2802" s="29"/>
    </row>
    <row r="2803" spans="1:32">
      <c r="A2803" s="7"/>
      <c r="B2803" s="30"/>
      <c r="C2803" s="7"/>
      <c r="D2803" s="9" t="s">
        <v>43</v>
      </c>
      <c r="E2803" s="10" t="s">
        <v>41</v>
      </c>
      <c r="F2803" s="9"/>
      <c r="G2803" s="11">
        <v>0</v>
      </c>
      <c r="R2803" s="12">
        <f>G2803+I2803+J2803+K2803-L2803-M2803-N2803-Q2803</f>
        <v>0</v>
      </c>
      <c r="U2803" s="15" t="s">
        <v>32</v>
      </c>
      <c r="V2803" s="15" t="s">
        <v>32</v>
      </c>
      <c r="X2803" s="20" t="str">
        <f t="shared" si="1479"/>
        <v/>
      </c>
      <c r="Y2803" s="20" t="str">
        <f t="shared" si="1480"/>
        <v/>
      </c>
      <c r="Z2803" s="20" t="str">
        <f>IF(R2803&lt;S2803+T2803,"期末实有头数应大于等于能繁母畜+种公畜","")</f>
        <v/>
      </c>
      <c r="AA2803" s="20"/>
      <c r="AE2803" s="28"/>
      <c r="AF2803" s="29"/>
    </row>
    <row r="2804" spans="1:32">
      <c r="A2804" s="7"/>
      <c r="B2804" s="30"/>
      <c r="C2804" s="7"/>
      <c r="D2804" s="9" t="s">
        <v>44</v>
      </c>
      <c r="E2804" s="10" t="s">
        <v>41</v>
      </c>
      <c r="F2804" s="9"/>
      <c r="G2804" s="14"/>
      <c r="H2804" s="15" t="s">
        <v>32</v>
      </c>
      <c r="I2804" s="15" t="s">
        <v>32</v>
      </c>
      <c r="J2804" s="15" t="s">
        <v>32</v>
      </c>
      <c r="K2804" s="15" t="s">
        <v>32</v>
      </c>
      <c r="L2804" s="15" t="s">
        <v>32</v>
      </c>
      <c r="M2804" s="15" t="s">
        <v>32</v>
      </c>
      <c r="N2804" s="15" t="s">
        <v>32</v>
      </c>
      <c r="O2804" s="15" t="s">
        <v>32</v>
      </c>
      <c r="P2804" s="15" t="s">
        <v>32</v>
      </c>
      <c r="Q2804" s="15" t="s">
        <v>32</v>
      </c>
      <c r="R2804" s="22"/>
      <c r="T2804" s="15" t="s">
        <v>32</v>
      </c>
      <c r="U2804" s="15" t="s">
        <v>32</v>
      </c>
      <c r="V2804" s="15" t="s">
        <v>32</v>
      </c>
      <c r="X2804" s="20" t="str">
        <f t="shared" si="1479"/>
        <v/>
      </c>
      <c r="Y2804" s="20"/>
      <c r="Z2804" s="20"/>
      <c r="AA2804" s="20"/>
      <c r="AE2804" s="28"/>
      <c r="AF2804" s="29"/>
    </row>
    <row r="2805" spans="1:32">
      <c r="A2805" s="7"/>
      <c r="B2805" s="30"/>
      <c r="C2805" s="7"/>
      <c r="D2805" s="9" t="s">
        <v>45</v>
      </c>
      <c r="E2805" s="10" t="s">
        <v>41</v>
      </c>
      <c r="F2805" s="9"/>
      <c r="G2805" s="14"/>
      <c r="H2805" s="15" t="s">
        <v>32</v>
      </c>
      <c r="I2805" s="15" t="s">
        <v>32</v>
      </c>
      <c r="J2805" s="15" t="s">
        <v>32</v>
      </c>
      <c r="K2805" s="15" t="s">
        <v>32</v>
      </c>
      <c r="L2805" s="15" t="s">
        <v>32</v>
      </c>
      <c r="M2805" s="15" t="s">
        <v>32</v>
      </c>
      <c r="N2805" s="15" t="s">
        <v>32</v>
      </c>
      <c r="O2805" s="15" t="s">
        <v>32</v>
      </c>
      <c r="P2805" s="15" t="s">
        <v>32</v>
      </c>
      <c r="Q2805" s="15" t="s">
        <v>32</v>
      </c>
      <c r="R2805" s="22"/>
      <c r="T2805" s="15" t="s">
        <v>32</v>
      </c>
      <c r="U2805" s="15" t="s">
        <v>32</v>
      </c>
      <c r="V2805" s="15" t="s">
        <v>32</v>
      </c>
      <c r="X2805" s="20" t="str">
        <f t="shared" si="1479"/>
        <v/>
      </c>
      <c r="Y2805" s="20"/>
      <c r="Z2805" s="20"/>
      <c r="AA2805" s="20"/>
      <c r="AE2805" s="28"/>
      <c r="AF2805" s="29"/>
    </row>
    <row r="2806" spans="1:32">
      <c r="A2806" s="7"/>
      <c r="B2806" s="30"/>
      <c r="C2806" s="7"/>
      <c r="D2806" s="9" t="s">
        <v>46</v>
      </c>
      <c r="E2806" s="10" t="s">
        <v>41</v>
      </c>
      <c r="F2806" s="9"/>
      <c r="G2806" s="11">
        <v>0</v>
      </c>
      <c r="R2806" s="12">
        <f>G2806+I2806+J2806+K2806-L2806-M2806-N2806-Q2806</f>
        <v>0</v>
      </c>
      <c r="X2806" s="20" t="str">
        <f t="shared" si="1479"/>
        <v/>
      </c>
      <c r="Y2806" s="20" t="str">
        <f>IF(N2806&lt;O2806+P2806,"出卖应大于等于出卖肉畜+出卖仔畜","")</f>
        <v/>
      </c>
      <c r="Z2806" s="20" t="str">
        <f t="shared" ref="Z2806:Z2815" si="1484">IF(R2806&lt;S2806+T2806,"期末实有头数应大于等于能繁母畜+种公畜","")</f>
        <v/>
      </c>
      <c r="AA2806" s="20" t="str">
        <f t="shared" ref="AA2806:AA2811" si="1485">IF(R2806&lt;U2806+V2806,"期末实有头数应大于等于良种+改良种","")</f>
        <v/>
      </c>
      <c r="AE2806" s="28"/>
      <c r="AF2806" s="29"/>
    </row>
    <row r="2807" spans="1:32">
      <c r="A2807" s="7"/>
      <c r="B2807" s="30"/>
      <c r="C2807" s="7"/>
      <c r="D2807" s="9" t="s">
        <v>47</v>
      </c>
      <c r="E2807" s="16" t="s">
        <v>27</v>
      </c>
      <c r="F2807" s="9"/>
      <c r="G2807" s="11">
        <v>0</v>
      </c>
      <c r="R2807" s="12">
        <f>G2807+I2807+J2807+K2807-L2807-M2807-N2807-Q2807</f>
        <v>0</v>
      </c>
      <c r="X2807" s="20" t="str">
        <f t="shared" si="1479"/>
        <v/>
      </c>
      <c r="Y2807" s="20" t="str">
        <f>IF(N2807&lt;O2807+P2807,"出卖应大于等于出卖肉畜+出卖仔畜","")</f>
        <v/>
      </c>
      <c r="Z2807" s="20" t="str">
        <f t="shared" si="1484"/>
        <v/>
      </c>
      <c r="AA2807" s="20" t="str">
        <f t="shared" si="1485"/>
        <v/>
      </c>
      <c r="AE2807" s="28"/>
      <c r="AF2807" s="29"/>
    </row>
    <row r="2808" spans="1:32">
      <c r="A2808" s="7"/>
      <c r="B2808" s="30"/>
      <c r="C2808" s="7"/>
      <c r="D2808" s="9" t="s">
        <v>26</v>
      </c>
      <c r="E2808" s="10" t="s">
        <v>27</v>
      </c>
      <c r="F2808" s="9"/>
      <c r="G2808" s="11">
        <v>16</v>
      </c>
      <c r="H2808" s="12">
        <f t="shared" ref="G2808:V2808" si="1486">H2809+H2824</f>
        <v>9</v>
      </c>
      <c r="I2808" s="12">
        <f t="shared" si="1486"/>
        <v>8</v>
      </c>
      <c r="J2808" s="12">
        <f t="shared" si="1486"/>
        <v>0</v>
      </c>
      <c r="K2808" s="12">
        <f t="shared" si="1486"/>
        <v>0</v>
      </c>
      <c r="L2808" s="12">
        <f t="shared" si="1486"/>
        <v>1</v>
      </c>
      <c r="M2808" s="12">
        <f t="shared" si="1486"/>
        <v>0</v>
      </c>
      <c r="N2808" s="12">
        <f t="shared" si="1486"/>
        <v>5</v>
      </c>
      <c r="O2808" s="12">
        <f t="shared" si="1486"/>
        <v>0</v>
      </c>
      <c r="P2808" s="12">
        <f t="shared" si="1486"/>
        <v>5</v>
      </c>
      <c r="Q2808" s="12">
        <f t="shared" si="1486"/>
        <v>0</v>
      </c>
      <c r="R2808" s="12">
        <f t="shared" si="1486"/>
        <v>17</v>
      </c>
      <c r="S2808" s="12">
        <f t="shared" si="1486"/>
        <v>15</v>
      </c>
      <c r="T2808" s="12">
        <f t="shared" si="1486"/>
        <v>0</v>
      </c>
      <c r="U2808" s="12">
        <f t="shared" si="1486"/>
        <v>0</v>
      </c>
      <c r="V2808" s="12">
        <f t="shared" si="1486"/>
        <v>17</v>
      </c>
      <c r="X2808" s="20" t="str">
        <f t="shared" si="1479"/>
        <v/>
      </c>
      <c r="Y2808" s="20" t="str">
        <f>IF(N2808&lt;O2808+P2808,"出卖应大于等于出卖肉畜+出卖仔畜","")</f>
        <v/>
      </c>
      <c r="Z2808" s="20" t="str">
        <f t="shared" si="1484"/>
        <v/>
      </c>
      <c r="AA2808" s="20" t="str">
        <f t="shared" si="1485"/>
        <v/>
      </c>
      <c r="AE2808" s="28"/>
      <c r="AF2808" s="29"/>
    </row>
    <row r="2809" spans="1:32">
      <c r="A2809" s="7"/>
      <c r="B2809" s="30"/>
      <c r="C2809" s="7"/>
      <c r="D2809" s="9" t="s">
        <v>28</v>
      </c>
      <c r="E2809" s="10" t="s">
        <v>27</v>
      </c>
      <c r="F2809" s="9"/>
      <c r="G2809" s="11">
        <v>15</v>
      </c>
      <c r="H2809" s="12">
        <f t="shared" ref="G2809:V2809" si="1487">H2810+H2818</f>
        <v>9</v>
      </c>
      <c r="I2809" s="12">
        <f t="shared" si="1487"/>
        <v>8</v>
      </c>
      <c r="J2809" s="12">
        <f t="shared" si="1487"/>
        <v>0</v>
      </c>
      <c r="K2809" s="12">
        <f t="shared" si="1487"/>
        <v>0</v>
      </c>
      <c r="L2809" s="12">
        <f t="shared" si="1487"/>
        <v>1</v>
      </c>
      <c r="M2809" s="12">
        <f t="shared" si="1487"/>
        <v>0</v>
      </c>
      <c r="N2809" s="12">
        <f t="shared" si="1487"/>
        <v>5</v>
      </c>
      <c r="O2809" s="12">
        <f t="shared" si="1487"/>
        <v>0</v>
      </c>
      <c r="P2809" s="12">
        <f t="shared" si="1487"/>
        <v>5</v>
      </c>
      <c r="Q2809" s="12">
        <f t="shared" si="1487"/>
        <v>0</v>
      </c>
      <c r="R2809" s="12">
        <f t="shared" si="1487"/>
        <v>17</v>
      </c>
      <c r="S2809" s="12">
        <f t="shared" si="1487"/>
        <v>15</v>
      </c>
      <c r="T2809" s="12">
        <f t="shared" si="1487"/>
        <v>0</v>
      </c>
      <c r="U2809" s="12">
        <f t="shared" si="1487"/>
        <v>0</v>
      </c>
      <c r="V2809" s="12">
        <f t="shared" si="1487"/>
        <v>17</v>
      </c>
      <c r="X2809" s="20" t="str">
        <f t="shared" ref="X2809:X2825" si="1488">IF(H2809&lt;I2809,"繁殖仔畜应大于等于成活","")</f>
        <v/>
      </c>
      <c r="Y2809" s="20" t="str">
        <f t="shared" ref="Y2809:Y2820" si="1489">IF(N2809&lt;O2809+P2809,"出卖应大于等于出卖肉畜+出卖仔畜","")</f>
        <v/>
      </c>
      <c r="Z2809" s="20" t="str">
        <f t="shared" si="1484"/>
        <v/>
      </c>
      <c r="AA2809" s="20" t="str">
        <f t="shared" si="1485"/>
        <v/>
      </c>
      <c r="AE2809" s="28"/>
      <c r="AF2809" s="29"/>
    </row>
    <row r="2810" spans="1:32">
      <c r="A2810" s="7"/>
      <c r="B2810" s="30"/>
      <c r="C2810" s="7"/>
      <c r="D2810" s="9" t="s">
        <v>29</v>
      </c>
      <c r="E2810" s="10" t="s">
        <v>27</v>
      </c>
      <c r="F2810" s="9"/>
      <c r="G2810" s="11">
        <v>15</v>
      </c>
      <c r="H2810" s="12">
        <f t="shared" ref="G2810:R2810" si="1490">H2811+H2814+H2815+H2816+H2817</f>
        <v>9</v>
      </c>
      <c r="I2810" s="12">
        <f t="shared" si="1490"/>
        <v>8</v>
      </c>
      <c r="J2810" s="12">
        <f t="shared" si="1490"/>
        <v>0</v>
      </c>
      <c r="K2810" s="12">
        <f t="shared" si="1490"/>
        <v>0</v>
      </c>
      <c r="L2810" s="12">
        <f t="shared" si="1490"/>
        <v>1</v>
      </c>
      <c r="M2810" s="12">
        <f t="shared" si="1490"/>
        <v>0</v>
      </c>
      <c r="N2810" s="12">
        <f t="shared" si="1490"/>
        <v>5</v>
      </c>
      <c r="O2810" s="12">
        <f t="shared" si="1490"/>
        <v>0</v>
      </c>
      <c r="P2810" s="12">
        <f t="shared" si="1490"/>
        <v>5</v>
      </c>
      <c r="Q2810" s="12">
        <f t="shared" si="1490"/>
        <v>0</v>
      </c>
      <c r="R2810" s="12">
        <f t="shared" si="1490"/>
        <v>17</v>
      </c>
      <c r="S2810" s="12">
        <f>S2811+S2814+S2815+S2817</f>
        <v>15</v>
      </c>
      <c r="T2810" s="12">
        <f>T2811+T2814+T2815+T2817</f>
        <v>0</v>
      </c>
      <c r="U2810" s="12">
        <f>U2811+U2814+U2815+U2817</f>
        <v>0</v>
      </c>
      <c r="V2810" s="12">
        <f>V2811+V2814+V2815+V2817</f>
        <v>17</v>
      </c>
      <c r="X2810" s="20" t="str">
        <f t="shared" si="1488"/>
        <v/>
      </c>
      <c r="Y2810" s="20" t="str">
        <f t="shared" si="1489"/>
        <v/>
      </c>
      <c r="Z2810" s="20" t="str">
        <f t="shared" si="1484"/>
        <v/>
      </c>
      <c r="AA2810" s="20" t="str">
        <f t="shared" si="1485"/>
        <v/>
      </c>
      <c r="AE2810" s="28"/>
      <c r="AF2810" s="29"/>
    </row>
    <row r="2811" spans="1:32">
      <c r="A2811" s="7"/>
      <c r="B2811" s="30"/>
      <c r="C2811" s="7"/>
      <c r="D2811" s="9" t="s">
        <v>30</v>
      </c>
      <c r="E2811" s="10" t="s">
        <v>27</v>
      </c>
      <c r="F2811" s="9"/>
      <c r="G2811" s="11">
        <v>15</v>
      </c>
      <c r="H2811">
        <v>9</v>
      </c>
      <c r="I2811">
        <v>8</v>
      </c>
      <c r="L2811">
        <v>1</v>
      </c>
      <c r="N2811">
        <v>5</v>
      </c>
      <c r="P2811">
        <v>5</v>
      </c>
      <c r="R2811" s="12">
        <f>G2811+I2811+J2811+K2811-L2811-M2811-N2811-Q2811</f>
        <v>17</v>
      </c>
      <c r="S2811">
        <v>15</v>
      </c>
      <c r="V2811">
        <v>17</v>
      </c>
      <c r="X2811" s="20" t="str">
        <f t="shared" si="1488"/>
        <v/>
      </c>
      <c r="Y2811" s="20" t="str">
        <f t="shared" si="1489"/>
        <v/>
      </c>
      <c r="Z2811" s="20" t="str">
        <f t="shared" si="1484"/>
        <v/>
      </c>
      <c r="AA2811" s="20" t="str">
        <f t="shared" si="1485"/>
        <v/>
      </c>
      <c r="AE2811" s="28"/>
      <c r="AF2811" s="29"/>
    </row>
    <row r="2812" spans="1:32">
      <c r="A2812" s="7"/>
      <c r="B2812" s="30"/>
      <c r="C2812" s="7"/>
      <c r="D2812" s="9" t="s">
        <v>31</v>
      </c>
      <c r="E2812" s="10" t="s">
        <v>27</v>
      </c>
      <c r="F2812" s="9"/>
      <c r="G2812" s="11">
        <v>0</v>
      </c>
      <c r="R2812" s="12">
        <f t="shared" ref="R2812:R2817" si="1491">G2812+I2812+J2812+K2812-L2812-M2812-N2812-Q2812</f>
        <v>0</v>
      </c>
      <c r="U2812" s="15" t="s">
        <v>32</v>
      </c>
      <c r="V2812" s="15" t="s">
        <v>32</v>
      </c>
      <c r="X2812" s="20" t="str">
        <f t="shared" si="1488"/>
        <v/>
      </c>
      <c r="Y2812" s="20" t="str">
        <f t="shared" si="1489"/>
        <v/>
      </c>
      <c r="Z2812" s="20" t="str">
        <f t="shared" si="1484"/>
        <v/>
      </c>
      <c r="AA2812" s="20"/>
      <c r="AE2812" s="28"/>
      <c r="AF2812" s="29"/>
    </row>
    <row r="2813" spans="1:32">
      <c r="A2813" s="7"/>
      <c r="B2813" s="30"/>
      <c r="C2813" s="7"/>
      <c r="D2813" s="9" t="s">
        <v>33</v>
      </c>
      <c r="E2813" s="10" t="s">
        <v>27</v>
      </c>
      <c r="F2813" s="9"/>
      <c r="G2813" s="11">
        <v>0</v>
      </c>
      <c r="R2813" s="12">
        <f t="shared" si="1491"/>
        <v>0</v>
      </c>
      <c r="U2813" s="15" t="s">
        <v>32</v>
      </c>
      <c r="V2813" s="15" t="s">
        <v>32</v>
      </c>
      <c r="X2813" s="20" t="str">
        <f t="shared" si="1488"/>
        <v/>
      </c>
      <c r="Y2813" s="20" t="str">
        <f t="shared" si="1489"/>
        <v/>
      </c>
      <c r="Z2813" s="20" t="str">
        <f t="shared" si="1484"/>
        <v/>
      </c>
      <c r="AA2813" s="20"/>
      <c r="AE2813" s="28"/>
      <c r="AF2813" s="29"/>
    </row>
    <row r="2814" spans="1:32">
      <c r="A2814" s="7"/>
      <c r="B2814" s="30"/>
      <c r="C2814" s="7"/>
      <c r="D2814" s="9" t="s">
        <v>34</v>
      </c>
      <c r="E2814" s="10" t="s">
        <v>35</v>
      </c>
      <c r="F2814" s="9"/>
      <c r="G2814" s="11">
        <v>0</v>
      </c>
      <c r="R2814" s="12">
        <f t="shared" si="1491"/>
        <v>0</v>
      </c>
      <c r="X2814" s="20" t="str">
        <f t="shared" si="1488"/>
        <v/>
      </c>
      <c r="Y2814" s="20" t="str">
        <f t="shared" si="1489"/>
        <v/>
      </c>
      <c r="Z2814" s="20" t="str">
        <f t="shared" si="1484"/>
        <v/>
      </c>
      <c r="AA2814" s="20" t="str">
        <f>IF(R2814&lt;U2814+V2814,"期末实有头数应大于等于良种+改良种","")</f>
        <v/>
      </c>
      <c r="AE2814" s="28"/>
      <c r="AF2814" s="29"/>
    </row>
    <row r="2815" spans="1:32">
      <c r="A2815" s="7"/>
      <c r="B2815" s="30"/>
      <c r="C2815" s="7"/>
      <c r="D2815" s="9" t="s">
        <v>36</v>
      </c>
      <c r="E2815" s="10" t="s">
        <v>27</v>
      </c>
      <c r="F2815" s="9"/>
      <c r="G2815" s="11">
        <v>0</v>
      </c>
      <c r="R2815" s="12">
        <f t="shared" si="1491"/>
        <v>0</v>
      </c>
      <c r="X2815" s="20" t="str">
        <f t="shared" si="1488"/>
        <v/>
      </c>
      <c r="Y2815" s="20" t="str">
        <f t="shared" si="1489"/>
        <v/>
      </c>
      <c r="Z2815" s="20" t="str">
        <f t="shared" si="1484"/>
        <v/>
      </c>
      <c r="AA2815" s="20" t="str">
        <f>IF(R2815&lt;U2815+V2815,"期末实有头数应大于等于良种+改良种","")</f>
        <v/>
      </c>
      <c r="AE2815" s="28"/>
      <c r="AF2815" s="29"/>
    </row>
    <row r="2816" spans="1:32">
      <c r="A2816" s="7"/>
      <c r="B2816" s="30"/>
      <c r="C2816" s="7"/>
      <c r="D2816" s="9" t="s">
        <v>37</v>
      </c>
      <c r="E2816" s="10" t="s">
        <v>27</v>
      </c>
      <c r="F2816" s="9"/>
      <c r="G2816" s="11">
        <v>0</v>
      </c>
      <c r="R2816" s="12">
        <f t="shared" si="1491"/>
        <v>0</v>
      </c>
      <c r="S2816" s="15" t="s">
        <v>32</v>
      </c>
      <c r="T2816" s="15" t="s">
        <v>32</v>
      </c>
      <c r="U2816" s="15" t="s">
        <v>32</v>
      </c>
      <c r="V2816" s="15" t="s">
        <v>32</v>
      </c>
      <c r="X2816" s="20" t="str">
        <f t="shared" si="1488"/>
        <v/>
      </c>
      <c r="Y2816" s="20" t="str">
        <f t="shared" si="1489"/>
        <v/>
      </c>
      <c r="Z2816" s="20"/>
      <c r="AA2816" s="20"/>
      <c r="AE2816" s="28"/>
      <c r="AF2816" s="29"/>
    </row>
    <row r="2817" spans="1:32">
      <c r="A2817" s="7"/>
      <c r="B2817" s="30"/>
      <c r="C2817" s="7"/>
      <c r="D2817" s="9" t="s">
        <v>38</v>
      </c>
      <c r="E2817" s="10" t="s">
        <v>39</v>
      </c>
      <c r="F2817" s="9"/>
      <c r="G2817" s="11">
        <v>0</v>
      </c>
      <c r="R2817" s="12">
        <f t="shared" si="1491"/>
        <v>0</v>
      </c>
      <c r="X2817" s="20" t="str">
        <f t="shared" si="1488"/>
        <v/>
      </c>
      <c r="Y2817" s="20" t="str">
        <f t="shared" si="1489"/>
        <v/>
      </c>
      <c r="Z2817" s="20" t="str">
        <f>IF(R2817&lt;S2817+T2817,"期末实有头数应大于等于能繁母畜+种公畜","")</f>
        <v/>
      </c>
      <c r="AA2817" s="20" t="str">
        <f>IF(R2817&lt;U2817+V2817,"期末实有头数应大于等于良种+改良种","")</f>
        <v/>
      </c>
      <c r="AE2817" s="28"/>
      <c r="AF2817" s="29"/>
    </row>
    <row r="2818" spans="1:32">
      <c r="A2818" s="7"/>
      <c r="B2818" s="30"/>
      <c r="C2818" s="7"/>
      <c r="D2818" s="9" t="s">
        <v>40</v>
      </c>
      <c r="E2818" s="10" t="s">
        <v>41</v>
      </c>
      <c r="F2818" s="9"/>
      <c r="G2818" s="11">
        <v>0</v>
      </c>
      <c r="H2818" s="12">
        <f t="shared" ref="G2818:V2818" si="1492">H2819+H2823</f>
        <v>0</v>
      </c>
      <c r="I2818" s="12">
        <f t="shared" si="1492"/>
        <v>0</v>
      </c>
      <c r="J2818" s="12">
        <f t="shared" si="1492"/>
        <v>0</v>
      </c>
      <c r="K2818" s="12">
        <f t="shared" si="1492"/>
        <v>0</v>
      </c>
      <c r="L2818" s="12">
        <f t="shared" si="1492"/>
        <v>0</v>
      </c>
      <c r="M2818" s="12">
        <f t="shared" si="1492"/>
        <v>0</v>
      </c>
      <c r="N2818" s="12">
        <f t="shared" si="1492"/>
        <v>0</v>
      </c>
      <c r="O2818" s="12">
        <f t="shared" si="1492"/>
        <v>0</v>
      </c>
      <c r="P2818" s="12">
        <f t="shared" si="1492"/>
        <v>0</v>
      </c>
      <c r="Q2818" s="12">
        <f t="shared" si="1492"/>
        <v>0</v>
      </c>
      <c r="R2818" s="21">
        <f t="shared" si="1492"/>
        <v>0</v>
      </c>
      <c r="S2818" s="12">
        <f t="shared" si="1492"/>
        <v>0</v>
      </c>
      <c r="T2818" s="12">
        <f t="shared" si="1492"/>
        <v>0</v>
      </c>
      <c r="U2818" s="12">
        <f t="shared" si="1492"/>
        <v>0</v>
      </c>
      <c r="V2818" s="12">
        <f t="shared" si="1492"/>
        <v>0</v>
      </c>
      <c r="X2818" s="20" t="str">
        <f t="shared" si="1488"/>
        <v/>
      </c>
      <c r="Y2818" s="20" t="str">
        <f t="shared" si="1489"/>
        <v/>
      </c>
      <c r="Z2818" s="20" t="str">
        <f>IF(R2818&lt;S2818+T2818,"期末实有头数应大于等于能繁母畜+种公畜","")</f>
        <v/>
      </c>
      <c r="AA2818" s="20" t="str">
        <f>IF(R2818&lt;U2818+V2818,"期末实有头数应大于等于良种+改良种","")</f>
        <v/>
      </c>
      <c r="AE2818" s="28"/>
      <c r="AF2818" s="29"/>
    </row>
    <row r="2819" spans="1:32">
      <c r="A2819" s="7"/>
      <c r="B2819" s="30"/>
      <c r="C2819" s="7"/>
      <c r="D2819" s="9" t="s">
        <v>42</v>
      </c>
      <c r="E2819" s="10" t="s">
        <v>41</v>
      </c>
      <c r="F2819" s="9"/>
      <c r="G2819" s="11">
        <v>0</v>
      </c>
      <c r="R2819" s="12">
        <f>G2819+I2819+J2819+K2819-L2819-M2819-N2819-Q2819</f>
        <v>0</v>
      </c>
      <c r="X2819" s="20" t="str">
        <f t="shared" si="1488"/>
        <v/>
      </c>
      <c r="Y2819" s="20" t="str">
        <f t="shared" si="1489"/>
        <v/>
      </c>
      <c r="Z2819" s="20" t="str">
        <f>IF(R2819&lt;S2819+T2819,"期末实有头数应大于等于能繁母畜+种公畜","")</f>
        <v/>
      </c>
      <c r="AA2819" s="20" t="str">
        <f>IF(R2819&lt;U2819+V2819,"期末实有头数应大于等于良种+改良种","")</f>
        <v/>
      </c>
      <c r="AE2819" s="28"/>
      <c r="AF2819" s="29"/>
    </row>
    <row r="2820" spans="1:32">
      <c r="A2820" s="7"/>
      <c r="B2820" s="30"/>
      <c r="C2820" s="7"/>
      <c r="D2820" s="9" t="s">
        <v>43</v>
      </c>
      <c r="E2820" s="10" t="s">
        <v>41</v>
      </c>
      <c r="F2820" s="9"/>
      <c r="G2820" s="11">
        <v>0</v>
      </c>
      <c r="R2820" s="12">
        <f>G2820+I2820+J2820+K2820-L2820-M2820-N2820-Q2820</f>
        <v>0</v>
      </c>
      <c r="U2820" s="15" t="s">
        <v>32</v>
      </c>
      <c r="V2820" s="15" t="s">
        <v>32</v>
      </c>
      <c r="X2820" s="20" t="str">
        <f t="shared" si="1488"/>
        <v/>
      </c>
      <c r="Y2820" s="20" t="str">
        <f t="shared" si="1489"/>
        <v/>
      </c>
      <c r="Z2820" s="20" t="str">
        <f>IF(R2820&lt;S2820+T2820,"期末实有头数应大于等于能繁母畜+种公畜","")</f>
        <v/>
      </c>
      <c r="AA2820" s="20"/>
      <c r="AE2820" s="28"/>
      <c r="AF2820" s="29"/>
    </row>
    <row r="2821" spans="1:32">
      <c r="A2821" s="7"/>
      <c r="B2821" s="30"/>
      <c r="C2821" s="7"/>
      <c r="D2821" s="9" t="s">
        <v>44</v>
      </c>
      <c r="E2821" s="10" t="s">
        <v>41</v>
      </c>
      <c r="F2821" s="9"/>
      <c r="G2821" s="14"/>
      <c r="H2821" s="15" t="s">
        <v>32</v>
      </c>
      <c r="I2821" s="15" t="s">
        <v>32</v>
      </c>
      <c r="J2821" s="15" t="s">
        <v>32</v>
      </c>
      <c r="K2821" s="15" t="s">
        <v>32</v>
      </c>
      <c r="L2821" s="15" t="s">
        <v>32</v>
      </c>
      <c r="M2821" s="15" t="s">
        <v>32</v>
      </c>
      <c r="N2821" s="15" t="s">
        <v>32</v>
      </c>
      <c r="O2821" s="15" t="s">
        <v>32</v>
      </c>
      <c r="P2821" s="15" t="s">
        <v>32</v>
      </c>
      <c r="Q2821" s="15" t="s">
        <v>32</v>
      </c>
      <c r="R2821" s="22"/>
      <c r="T2821" s="15" t="s">
        <v>32</v>
      </c>
      <c r="U2821" s="15" t="s">
        <v>32</v>
      </c>
      <c r="V2821" s="15" t="s">
        <v>32</v>
      </c>
      <c r="X2821" s="20" t="str">
        <f t="shared" si="1488"/>
        <v/>
      </c>
      <c r="Y2821" s="20"/>
      <c r="Z2821" s="20"/>
      <c r="AA2821" s="20"/>
      <c r="AE2821" s="28"/>
      <c r="AF2821" s="29"/>
    </row>
    <row r="2822" spans="1:32">
      <c r="A2822" s="7"/>
      <c r="B2822" s="30"/>
      <c r="C2822" s="7"/>
      <c r="D2822" s="9" t="s">
        <v>45</v>
      </c>
      <c r="E2822" s="10" t="s">
        <v>41</v>
      </c>
      <c r="F2822" s="9"/>
      <c r="G2822" s="14"/>
      <c r="H2822" s="15" t="s">
        <v>32</v>
      </c>
      <c r="I2822" s="15" t="s">
        <v>32</v>
      </c>
      <c r="J2822" s="15" t="s">
        <v>32</v>
      </c>
      <c r="K2822" s="15" t="s">
        <v>32</v>
      </c>
      <c r="L2822" s="15" t="s">
        <v>32</v>
      </c>
      <c r="M2822" s="15" t="s">
        <v>32</v>
      </c>
      <c r="N2822" s="15" t="s">
        <v>32</v>
      </c>
      <c r="O2822" s="15" t="s">
        <v>32</v>
      </c>
      <c r="P2822" s="15" t="s">
        <v>32</v>
      </c>
      <c r="Q2822" s="15" t="s">
        <v>32</v>
      </c>
      <c r="R2822" s="22"/>
      <c r="T2822" s="15" t="s">
        <v>32</v>
      </c>
      <c r="U2822" s="15" t="s">
        <v>32</v>
      </c>
      <c r="V2822" s="15" t="s">
        <v>32</v>
      </c>
      <c r="X2822" s="20" t="str">
        <f t="shared" si="1488"/>
        <v/>
      </c>
      <c r="Y2822" s="20"/>
      <c r="Z2822" s="20"/>
      <c r="AA2822" s="20"/>
      <c r="AE2822" s="28"/>
      <c r="AF2822" s="29"/>
    </row>
    <row r="2823" spans="1:32">
      <c r="A2823" s="7"/>
      <c r="B2823" s="30"/>
      <c r="C2823" s="7"/>
      <c r="D2823" s="9" t="s">
        <v>46</v>
      </c>
      <c r="E2823" s="10" t="s">
        <v>41</v>
      </c>
      <c r="F2823" s="9"/>
      <c r="G2823" s="11">
        <v>0</v>
      </c>
      <c r="R2823" s="12">
        <f>G2823+I2823+J2823+K2823-L2823-M2823-N2823-Q2823</f>
        <v>0</v>
      </c>
      <c r="X2823" s="20" t="str">
        <f t="shared" si="1488"/>
        <v/>
      </c>
      <c r="Y2823" s="20" t="str">
        <f>IF(N2823&lt;O2823+P2823,"出卖应大于等于出卖肉畜+出卖仔畜","")</f>
        <v/>
      </c>
      <c r="Z2823" s="20" t="str">
        <f t="shared" ref="Z2823:Z2832" si="1493">IF(R2823&lt;S2823+T2823,"期末实有头数应大于等于能繁母畜+种公畜","")</f>
        <v/>
      </c>
      <c r="AA2823" s="20" t="str">
        <f t="shared" ref="AA2823:AA2828" si="1494">IF(R2823&lt;U2823+V2823,"期末实有头数应大于等于良种+改良种","")</f>
        <v/>
      </c>
      <c r="AE2823" s="28"/>
      <c r="AF2823" s="29"/>
    </row>
    <row r="2824" spans="1:32">
      <c r="A2824" s="7"/>
      <c r="B2824" s="30"/>
      <c r="C2824" s="7"/>
      <c r="D2824" s="9" t="s">
        <v>47</v>
      </c>
      <c r="E2824" s="16" t="s">
        <v>27</v>
      </c>
      <c r="F2824" s="9"/>
      <c r="G2824" s="11">
        <v>0</v>
      </c>
      <c r="R2824" s="12">
        <f>G2824+I2824+J2824+K2824-L2824-M2824-N2824-Q2824</f>
        <v>0</v>
      </c>
      <c r="X2824" s="20" t="str">
        <f t="shared" si="1488"/>
        <v/>
      </c>
      <c r="Y2824" s="20" t="str">
        <f>IF(N2824&lt;O2824+P2824,"出卖应大于等于出卖肉畜+出卖仔畜","")</f>
        <v/>
      </c>
      <c r="Z2824" s="20" t="str">
        <f t="shared" si="1493"/>
        <v/>
      </c>
      <c r="AA2824" s="20" t="str">
        <f t="shared" si="1494"/>
        <v/>
      </c>
      <c r="AE2824" s="28"/>
      <c r="AF2824" s="29"/>
    </row>
    <row r="2825" spans="1:32">
      <c r="A2825" s="7"/>
      <c r="B2825" s="30"/>
      <c r="C2825" s="7"/>
      <c r="D2825" s="9" t="s">
        <v>26</v>
      </c>
      <c r="E2825" s="10" t="s">
        <v>27</v>
      </c>
      <c r="F2825" s="9"/>
      <c r="G2825" s="11">
        <v>8</v>
      </c>
      <c r="H2825" s="12">
        <f t="shared" ref="G2825:V2825" si="1495">H2826+H2841</f>
        <v>4</v>
      </c>
      <c r="I2825" s="12">
        <f t="shared" si="1495"/>
        <v>4</v>
      </c>
      <c r="J2825" s="12">
        <f t="shared" si="1495"/>
        <v>0</v>
      </c>
      <c r="K2825" s="12">
        <f t="shared" si="1495"/>
        <v>0</v>
      </c>
      <c r="L2825" s="12">
        <f t="shared" si="1495"/>
        <v>0</v>
      </c>
      <c r="M2825" s="12">
        <f t="shared" si="1495"/>
        <v>0</v>
      </c>
      <c r="N2825" s="12">
        <f t="shared" si="1495"/>
        <v>3</v>
      </c>
      <c r="O2825" s="12">
        <f t="shared" si="1495"/>
        <v>1</v>
      </c>
      <c r="P2825" s="12">
        <f t="shared" si="1495"/>
        <v>2</v>
      </c>
      <c r="Q2825" s="12">
        <f t="shared" si="1495"/>
        <v>0</v>
      </c>
      <c r="R2825" s="12">
        <f t="shared" si="1495"/>
        <v>9</v>
      </c>
      <c r="S2825" s="12">
        <f t="shared" si="1495"/>
        <v>7</v>
      </c>
      <c r="T2825" s="12">
        <f t="shared" si="1495"/>
        <v>0</v>
      </c>
      <c r="U2825" s="12">
        <f t="shared" si="1495"/>
        <v>0</v>
      </c>
      <c r="V2825" s="12">
        <f t="shared" si="1495"/>
        <v>9</v>
      </c>
      <c r="X2825" s="20" t="str">
        <f t="shared" si="1488"/>
        <v/>
      </c>
      <c r="Y2825" s="20" t="str">
        <f>IF(N2825&lt;O2825+P2825,"出卖应大于等于出卖肉畜+出卖仔畜","")</f>
        <v/>
      </c>
      <c r="Z2825" s="20" t="str">
        <f t="shared" si="1493"/>
        <v/>
      </c>
      <c r="AA2825" s="20" t="str">
        <f t="shared" si="1494"/>
        <v/>
      </c>
      <c r="AE2825" s="28"/>
      <c r="AF2825" s="29"/>
    </row>
    <row r="2826" spans="1:32">
      <c r="A2826" s="7"/>
      <c r="B2826" s="30"/>
      <c r="C2826" s="7"/>
      <c r="D2826" s="9" t="s">
        <v>28</v>
      </c>
      <c r="E2826" s="10" t="s">
        <v>27</v>
      </c>
      <c r="F2826" s="9"/>
      <c r="G2826" s="11">
        <v>8</v>
      </c>
      <c r="H2826" s="12">
        <f t="shared" ref="G2826:V2826" si="1496">H2827+H2835</f>
        <v>4</v>
      </c>
      <c r="I2826" s="12">
        <f t="shared" si="1496"/>
        <v>4</v>
      </c>
      <c r="J2826" s="12">
        <f t="shared" si="1496"/>
        <v>0</v>
      </c>
      <c r="K2826" s="12">
        <f t="shared" si="1496"/>
        <v>0</v>
      </c>
      <c r="L2826" s="12">
        <f t="shared" si="1496"/>
        <v>0</v>
      </c>
      <c r="M2826" s="12">
        <f t="shared" si="1496"/>
        <v>0</v>
      </c>
      <c r="N2826" s="12">
        <f t="shared" si="1496"/>
        <v>3</v>
      </c>
      <c r="O2826" s="12">
        <f t="shared" si="1496"/>
        <v>1</v>
      </c>
      <c r="P2826" s="12">
        <f t="shared" si="1496"/>
        <v>2</v>
      </c>
      <c r="Q2826" s="12">
        <f t="shared" si="1496"/>
        <v>0</v>
      </c>
      <c r="R2826" s="12">
        <f t="shared" si="1496"/>
        <v>9</v>
      </c>
      <c r="S2826" s="12">
        <f t="shared" si="1496"/>
        <v>7</v>
      </c>
      <c r="T2826" s="12">
        <f t="shared" si="1496"/>
        <v>0</v>
      </c>
      <c r="U2826" s="12">
        <f t="shared" si="1496"/>
        <v>0</v>
      </c>
      <c r="V2826" s="12">
        <f t="shared" si="1496"/>
        <v>9</v>
      </c>
      <c r="X2826" s="20" t="str">
        <f t="shared" ref="X2826:X2842" si="1497">IF(H2826&lt;I2826,"繁殖仔畜应大于等于成活","")</f>
        <v/>
      </c>
      <c r="Y2826" s="20" t="str">
        <f t="shared" ref="Y2826:Y2837" si="1498">IF(N2826&lt;O2826+P2826,"出卖应大于等于出卖肉畜+出卖仔畜","")</f>
        <v/>
      </c>
      <c r="Z2826" s="20" t="str">
        <f t="shared" si="1493"/>
        <v/>
      </c>
      <c r="AA2826" s="20" t="str">
        <f t="shared" si="1494"/>
        <v/>
      </c>
      <c r="AE2826" s="28"/>
      <c r="AF2826" s="29"/>
    </row>
    <row r="2827" spans="1:32">
      <c r="A2827" s="7"/>
      <c r="B2827" s="30"/>
      <c r="C2827" s="7"/>
      <c r="D2827" s="9" t="s">
        <v>29</v>
      </c>
      <c r="E2827" s="10" t="s">
        <v>27</v>
      </c>
      <c r="F2827" s="9"/>
      <c r="G2827" s="11">
        <v>8</v>
      </c>
      <c r="H2827" s="12">
        <f t="shared" ref="G2827:R2827" si="1499">H2828+H2831+H2832+H2833+H2834</f>
        <v>4</v>
      </c>
      <c r="I2827" s="12">
        <f t="shared" si="1499"/>
        <v>4</v>
      </c>
      <c r="J2827" s="12">
        <f t="shared" si="1499"/>
        <v>0</v>
      </c>
      <c r="K2827" s="12">
        <f t="shared" si="1499"/>
        <v>0</v>
      </c>
      <c r="L2827" s="12">
        <f t="shared" si="1499"/>
        <v>0</v>
      </c>
      <c r="M2827" s="12">
        <f t="shared" si="1499"/>
        <v>0</v>
      </c>
      <c r="N2827" s="12">
        <f t="shared" si="1499"/>
        <v>3</v>
      </c>
      <c r="O2827" s="12">
        <f t="shared" si="1499"/>
        <v>1</v>
      </c>
      <c r="P2827" s="12">
        <f t="shared" si="1499"/>
        <v>2</v>
      </c>
      <c r="Q2827" s="12">
        <f t="shared" si="1499"/>
        <v>0</v>
      </c>
      <c r="R2827" s="12">
        <f t="shared" si="1499"/>
        <v>9</v>
      </c>
      <c r="S2827" s="12">
        <f>S2828+S2831+S2832+S2834</f>
        <v>7</v>
      </c>
      <c r="T2827" s="12">
        <f>T2828+T2831+T2832+T2834</f>
        <v>0</v>
      </c>
      <c r="U2827" s="12">
        <f>U2828+U2831+U2832+U2834</f>
        <v>0</v>
      </c>
      <c r="V2827" s="12">
        <f>V2828+V2831+V2832+V2834</f>
        <v>9</v>
      </c>
      <c r="X2827" s="20" t="str">
        <f t="shared" si="1497"/>
        <v/>
      </c>
      <c r="Y2827" s="20" t="str">
        <f t="shared" si="1498"/>
        <v/>
      </c>
      <c r="Z2827" s="20" t="str">
        <f t="shared" si="1493"/>
        <v/>
      </c>
      <c r="AA2827" s="20" t="str">
        <f t="shared" si="1494"/>
        <v/>
      </c>
      <c r="AE2827" s="28"/>
      <c r="AF2827" s="29"/>
    </row>
    <row r="2828" spans="1:32">
      <c r="A2828" s="7"/>
      <c r="B2828" s="30"/>
      <c r="C2828" s="7"/>
      <c r="D2828" s="9" t="s">
        <v>30</v>
      </c>
      <c r="E2828" s="10" t="s">
        <v>27</v>
      </c>
      <c r="F2828" s="9"/>
      <c r="G2828" s="11">
        <v>7</v>
      </c>
      <c r="H2828">
        <v>4</v>
      </c>
      <c r="I2828">
        <v>4</v>
      </c>
      <c r="N2828">
        <v>2</v>
      </c>
      <c r="P2828">
        <v>2</v>
      </c>
      <c r="R2828" s="12">
        <f>G2828+I2828+J2828+K2828-L2828-M2828-N2828-Q2828</f>
        <v>9</v>
      </c>
      <c r="S2828">
        <v>7</v>
      </c>
      <c r="V2828">
        <v>9</v>
      </c>
      <c r="X2828" s="20" t="str">
        <f t="shared" si="1497"/>
        <v/>
      </c>
      <c r="Y2828" s="20" t="str">
        <f t="shared" si="1498"/>
        <v/>
      </c>
      <c r="Z2828" s="20" t="str">
        <f t="shared" si="1493"/>
        <v/>
      </c>
      <c r="AA2828" s="20" t="str">
        <f t="shared" si="1494"/>
        <v/>
      </c>
      <c r="AE2828" s="28"/>
      <c r="AF2828" s="29"/>
    </row>
    <row r="2829" spans="1:32">
      <c r="A2829" s="7"/>
      <c r="B2829" s="30"/>
      <c r="C2829" s="7"/>
      <c r="D2829" s="9" t="s">
        <v>31</v>
      </c>
      <c r="E2829" s="10" t="s">
        <v>27</v>
      </c>
      <c r="F2829" s="9"/>
      <c r="G2829" s="11">
        <v>0</v>
      </c>
      <c r="R2829" s="12">
        <f t="shared" ref="R2829:R2834" si="1500">G2829+I2829+J2829+K2829-L2829-M2829-N2829-Q2829</f>
        <v>0</v>
      </c>
      <c r="U2829" s="15" t="s">
        <v>32</v>
      </c>
      <c r="V2829" s="15" t="s">
        <v>32</v>
      </c>
      <c r="X2829" s="20" t="str">
        <f t="shared" si="1497"/>
        <v/>
      </c>
      <c r="Y2829" s="20" t="str">
        <f t="shared" si="1498"/>
        <v/>
      </c>
      <c r="Z2829" s="20" t="str">
        <f t="shared" si="1493"/>
        <v/>
      </c>
      <c r="AA2829" s="20"/>
      <c r="AE2829" s="28"/>
      <c r="AF2829" s="29"/>
    </row>
    <row r="2830" spans="1:32">
      <c r="A2830" s="7"/>
      <c r="B2830" s="30"/>
      <c r="C2830" s="7"/>
      <c r="D2830" s="9" t="s">
        <v>33</v>
      </c>
      <c r="E2830" s="10" t="s">
        <v>27</v>
      </c>
      <c r="F2830" s="9"/>
      <c r="G2830" s="11">
        <v>0</v>
      </c>
      <c r="R2830" s="12">
        <f t="shared" si="1500"/>
        <v>0</v>
      </c>
      <c r="U2830" s="15" t="s">
        <v>32</v>
      </c>
      <c r="V2830" s="15" t="s">
        <v>32</v>
      </c>
      <c r="X2830" s="20" t="str">
        <f t="shared" si="1497"/>
        <v/>
      </c>
      <c r="Y2830" s="20" t="str">
        <f t="shared" si="1498"/>
        <v/>
      </c>
      <c r="Z2830" s="20" t="str">
        <f t="shared" si="1493"/>
        <v/>
      </c>
      <c r="AA2830" s="20"/>
      <c r="AE2830" s="28"/>
      <c r="AF2830" s="29"/>
    </row>
    <row r="2831" spans="1:32">
      <c r="A2831" s="7"/>
      <c r="B2831" s="30"/>
      <c r="C2831" s="7"/>
      <c r="D2831" s="9" t="s">
        <v>34</v>
      </c>
      <c r="E2831" s="10" t="s">
        <v>35</v>
      </c>
      <c r="F2831" s="9"/>
      <c r="G2831" s="11">
        <v>0</v>
      </c>
      <c r="R2831" s="12">
        <f t="shared" si="1500"/>
        <v>0</v>
      </c>
      <c r="X2831" s="20" t="str">
        <f t="shared" si="1497"/>
        <v/>
      </c>
      <c r="Y2831" s="20" t="str">
        <f t="shared" si="1498"/>
        <v/>
      </c>
      <c r="Z2831" s="20" t="str">
        <f t="shared" si="1493"/>
        <v/>
      </c>
      <c r="AA2831" s="20" t="str">
        <f>IF(R2831&lt;U2831+V2831,"期末实有头数应大于等于良种+改良种","")</f>
        <v/>
      </c>
      <c r="AE2831" s="28"/>
      <c r="AF2831" s="29"/>
    </row>
    <row r="2832" spans="1:32">
      <c r="A2832" s="7"/>
      <c r="B2832" s="30"/>
      <c r="C2832" s="7"/>
      <c r="D2832" s="9" t="s">
        <v>36</v>
      </c>
      <c r="E2832" s="10" t="s">
        <v>27</v>
      </c>
      <c r="F2832" s="9"/>
      <c r="G2832" s="11">
        <v>1</v>
      </c>
      <c r="N2832">
        <v>1</v>
      </c>
      <c r="O2832">
        <v>1</v>
      </c>
      <c r="R2832" s="12">
        <f t="shared" si="1500"/>
        <v>0</v>
      </c>
      <c r="X2832" s="20" t="str">
        <f t="shared" si="1497"/>
        <v/>
      </c>
      <c r="Y2832" s="20" t="str">
        <f t="shared" si="1498"/>
        <v/>
      </c>
      <c r="Z2832" s="20" t="str">
        <f t="shared" si="1493"/>
        <v/>
      </c>
      <c r="AA2832" s="20" t="str">
        <f>IF(R2832&lt;U2832+V2832,"期末实有头数应大于等于良种+改良种","")</f>
        <v/>
      </c>
      <c r="AE2832" s="28"/>
      <c r="AF2832" s="29"/>
    </row>
    <row r="2833" spans="1:32">
      <c r="A2833" s="7"/>
      <c r="B2833" s="30"/>
      <c r="C2833" s="7"/>
      <c r="D2833" s="9" t="s">
        <v>37</v>
      </c>
      <c r="E2833" s="10" t="s">
        <v>27</v>
      </c>
      <c r="F2833" s="9"/>
      <c r="G2833" s="11">
        <v>0</v>
      </c>
      <c r="R2833" s="12">
        <f t="shared" si="1500"/>
        <v>0</v>
      </c>
      <c r="S2833" s="15" t="s">
        <v>32</v>
      </c>
      <c r="T2833" s="15" t="s">
        <v>32</v>
      </c>
      <c r="U2833" s="15" t="s">
        <v>32</v>
      </c>
      <c r="V2833" s="15" t="s">
        <v>32</v>
      </c>
      <c r="X2833" s="20" t="str">
        <f t="shared" si="1497"/>
        <v/>
      </c>
      <c r="Y2833" s="20" t="str">
        <f t="shared" si="1498"/>
        <v/>
      </c>
      <c r="Z2833" s="20"/>
      <c r="AA2833" s="20"/>
      <c r="AE2833" s="28"/>
      <c r="AF2833" s="29"/>
    </row>
    <row r="2834" spans="1:32">
      <c r="A2834" s="7"/>
      <c r="B2834" s="30"/>
      <c r="C2834" s="7"/>
      <c r="D2834" s="9" t="s">
        <v>38</v>
      </c>
      <c r="E2834" s="10" t="s">
        <v>39</v>
      </c>
      <c r="F2834" s="9"/>
      <c r="G2834" s="11">
        <v>0</v>
      </c>
      <c r="R2834" s="12">
        <f t="shared" si="1500"/>
        <v>0</v>
      </c>
      <c r="X2834" s="20" t="str">
        <f t="shared" si="1497"/>
        <v/>
      </c>
      <c r="Y2834" s="20" t="str">
        <f t="shared" si="1498"/>
        <v/>
      </c>
      <c r="Z2834" s="20" t="str">
        <f>IF(R2834&lt;S2834+T2834,"期末实有头数应大于等于能繁母畜+种公畜","")</f>
        <v/>
      </c>
      <c r="AA2834" s="20" t="str">
        <f>IF(R2834&lt;U2834+V2834,"期末实有头数应大于等于良种+改良种","")</f>
        <v/>
      </c>
      <c r="AE2834" s="28"/>
      <c r="AF2834" s="29"/>
    </row>
    <row r="2835" spans="1:32">
      <c r="A2835" s="7"/>
      <c r="B2835" s="30"/>
      <c r="C2835" s="7"/>
      <c r="D2835" s="9" t="s">
        <v>40</v>
      </c>
      <c r="E2835" s="10" t="s">
        <v>41</v>
      </c>
      <c r="F2835" s="9"/>
      <c r="G2835" s="11">
        <v>0</v>
      </c>
      <c r="H2835" s="12">
        <f t="shared" ref="G2835:V2835" si="1501">H2836+H2840</f>
        <v>0</v>
      </c>
      <c r="I2835" s="12">
        <f t="shared" si="1501"/>
        <v>0</v>
      </c>
      <c r="J2835" s="12">
        <f t="shared" si="1501"/>
        <v>0</v>
      </c>
      <c r="K2835" s="12">
        <f t="shared" si="1501"/>
        <v>0</v>
      </c>
      <c r="L2835" s="12">
        <f t="shared" si="1501"/>
        <v>0</v>
      </c>
      <c r="M2835" s="12">
        <f t="shared" si="1501"/>
        <v>0</v>
      </c>
      <c r="N2835" s="12">
        <f t="shared" si="1501"/>
        <v>0</v>
      </c>
      <c r="O2835" s="12">
        <f t="shared" si="1501"/>
        <v>0</v>
      </c>
      <c r="P2835" s="12">
        <f t="shared" si="1501"/>
        <v>0</v>
      </c>
      <c r="Q2835" s="12">
        <f t="shared" si="1501"/>
        <v>0</v>
      </c>
      <c r="R2835" s="21">
        <f t="shared" si="1501"/>
        <v>0</v>
      </c>
      <c r="S2835" s="12">
        <f t="shared" si="1501"/>
        <v>0</v>
      </c>
      <c r="T2835" s="12">
        <f t="shared" si="1501"/>
        <v>0</v>
      </c>
      <c r="U2835" s="12">
        <f t="shared" si="1501"/>
        <v>0</v>
      </c>
      <c r="V2835" s="12">
        <f t="shared" si="1501"/>
        <v>0</v>
      </c>
      <c r="X2835" s="20" t="str">
        <f t="shared" si="1497"/>
        <v/>
      </c>
      <c r="Y2835" s="20" t="str">
        <f t="shared" si="1498"/>
        <v/>
      </c>
      <c r="Z2835" s="20" t="str">
        <f>IF(R2835&lt;S2835+T2835,"期末实有头数应大于等于能繁母畜+种公畜","")</f>
        <v/>
      </c>
      <c r="AA2835" s="20" t="str">
        <f>IF(R2835&lt;U2835+V2835,"期末实有头数应大于等于良种+改良种","")</f>
        <v/>
      </c>
      <c r="AE2835" s="28"/>
      <c r="AF2835" s="29"/>
    </row>
    <row r="2836" spans="1:32">
      <c r="A2836" s="7"/>
      <c r="B2836" s="30"/>
      <c r="C2836" s="7"/>
      <c r="D2836" s="9" t="s">
        <v>42</v>
      </c>
      <c r="E2836" s="10" t="s">
        <v>41</v>
      </c>
      <c r="F2836" s="9"/>
      <c r="G2836" s="11">
        <v>0</v>
      </c>
      <c r="R2836" s="12">
        <f>G2836+I2836+J2836+K2836-L2836-M2836-N2836-Q2836</f>
        <v>0</v>
      </c>
      <c r="X2836" s="20" t="str">
        <f t="shared" si="1497"/>
        <v/>
      </c>
      <c r="Y2836" s="20" t="str">
        <f t="shared" si="1498"/>
        <v/>
      </c>
      <c r="Z2836" s="20" t="str">
        <f>IF(R2836&lt;S2836+T2836,"期末实有头数应大于等于能繁母畜+种公畜","")</f>
        <v/>
      </c>
      <c r="AA2836" s="20" t="str">
        <f>IF(R2836&lt;U2836+V2836,"期末实有头数应大于等于良种+改良种","")</f>
        <v/>
      </c>
      <c r="AE2836" s="28"/>
      <c r="AF2836" s="29"/>
    </row>
    <row r="2837" spans="1:32">
      <c r="A2837" s="7"/>
      <c r="B2837" s="30"/>
      <c r="C2837" s="7"/>
      <c r="D2837" s="9" t="s">
        <v>43</v>
      </c>
      <c r="E2837" s="10" t="s">
        <v>41</v>
      </c>
      <c r="F2837" s="9"/>
      <c r="G2837" s="11">
        <v>0</v>
      </c>
      <c r="R2837" s="12">
        <f>G2837+I2837+J2837+K2837-L2837-M2837-N2837-Q2837</f>
        <v>0</v>
      </c>
      <c r="U2837" s="15" t="s">
        <v>32</v>
      </c>
      <c r="V2837" s="15" t="s">
        <v>32</v>
      </c>
      <c r="X2837" s="20" t="str">
        <f t="shared" si="1497"/>
        <v/>
      </c>
      <c r="Y2837" s="20" t="str">
        <f t="shared" si="1498"/>
        <v/>
      </c>
      <c r="Z2837" s="20" t="str">
        <f>IF(R2837&lt;S2837+T2837,"期末实有头数应大于等于能繁母畜+种公畜","")</f>
        <v/>
      </c>
      <c r="AA2837" s="20"/>
      <c r="AE2837" s="28"/>
      <c r="AF2837" s="29"/>
    </row>
    <row r="2838" spans="1:32">
      <c r="A2838" s="7"/>
      <c r="B2838" s="30"/>
      <c r="C2838" s="7"/>
      <c r="D2838" s="9" t="s">
        <v>44</v>
      </c>
      <c r="E2838" s="10" t="s">
        <v>41</v>
      </c>
      <c r="F2838" s="9"/>
      <c r="G2838" s="14"/>
      <c r="H2838" s="15" t="s">
        <v>32</v>
      </c>
      <c r="I2838" s="15" t="s">
        <v>32</v>
      </c>
      <c r="J2838" s="15" t="s">
        <v>32</v>
      </c>
      <c r="K2838" s="15" t="s">
        <v>32</v>
      </c>
      <c r="L2838" s="15" t="s">
        <v>32</v>
      </c>
      <c r="M2838" s="15" t="s">
        <v>32</v>
      </c>
      <c r="N2838" s="15" t="s">
        <v>32</v>
      </c>
      <c r="O2838" s="15" t="s">
        <v>32</v>
      </c>
      <c r="P2838" s="15" t="s">
        <v>32</v>
      </c>
      <c r="Q2838" s="15" t="s">
        <v>32</v>
      </c>
      <c r="R2838" s="22"/>
      <c r="T2838" s="15" t="s">
        <v>32</v>
      </c>
      <c r="U2838" s="15" t="s">
        <v>32</v>
      </c>
      <c r="V2838" s="15" t="s">
        <v>32</v>
      </c>
      <c r="X2838" s="20" t="str">
        <f t="shared" si="1497"/>
        <v/>
      </c>
      <c r="Y2838" s="20"/>
      <c r="Z2838" s="20"/>
      <c r="AA2838" s="20"/>
      <c r="AE2838" s="28"/>
      <c r="AF2838" s="29"/>
    </row>
    <row r="2839" spans="1:32">
      <c r="A2839" s="7"/>
      <c r="B2839" s="30"/>
      <c r="C2839" s="7"/>
      <c r="D2839" s="9" t="s">
        <v>45</v>
      </c>
      <c r="E2839" s="10" t="s">
        <v>41</v>
      </c>
      <c r="F2839" s="9"/>
      <c r="G2839" s="14"/>
      <c r="H2839" s="15" t="s">
        <v>32</v>
      </c>
      <c r="I2839" s="15" t="s">
        <v>32</v>
      </c>
      <c r="J2839" s="15" t="s">
        <v>32</v>
      </c>
      <c r="K2839" s="15" t="s">
        <v>32</v>
      </c>
      <c r="L2839" s="15" t="s">
        <v>32</v>
      </c>
      <c r="M2839" s="15" t="s">
        <v>32</v>
      </c>
      <c r="N2839" s="15" t="s">
        <v>32</v>
      </c>
      <c r="O2839" s="15" t="s">
        <v>32</v>
      </c>
      <c r="P2839" s="15" t="s">
        <v>32</v>
      </c>
      <c r="Q2839" s="15" t="s">
        <v>32</v>
      </c>
      <c r="R2839" s="22"/>
      <c r="T2839" s="15" t="s">
        <v>32</v>
      </c>
      <c r="U2839" s="15" t="s">
        <v>32</v>
      </c>
      <c r="V2839" s="15" t="s">
        <v>32</v>
      </c>
      <c r="X2839" s="20" t="str">
        <f t="shared" si="1497"/>
        <v/>
      </c>
      <c r="Y2839" s="20"/>
      <c r="Z2839" s="20"/>
      <c r="AA2839" s="20"/>
      <c r="AE2839" s="28"/>
      <c r="AF2839" s="29"/>
    </row>
    <row r="2840" spans="1:32">
      <c r="A2840" s="7"/>
      <c r="B2840" s="30"/>
      <c r="C2840" s="7"/>
      <c r="D2840" s="9" t="s">
        <v>46</v>
      </c>
      <c r="E2840" s="10" t="s">
        <v>41</v>
      </c>
      <c r="F2840" s="9"/>
      <c r="G2840" s="11">
        <v>0</v>
      </c>
      <c r="R2840" s="12">
        <f>G2840+I2840+J2840+K2840-L2840-M2840-N2840-Q2840</f>
        <v>0</v>
      </c>
      <c r="X2840" s="20" t="str">
        <f t="shared" si="1497"/>
        <v/>
      </c>
      <c r="Y2840" s="20" t="str">
        <f>IF(N2840&lt;O2840+P2840,"出卖应大于等于出卖肉畜+出卖仔畜","")</f>
        <v/>
      </c>
      <c r="Z2840" s="20" t="str">
        <f t="shared" ref="Z2840:Z2849" si="1502">IF(R2840&lt;S2840+T2840,"期末实有头数应大于等于能繁母畜+种公畜","")</f>
        <v/>
      </c>
      <c r="AA2840" s="20" t="str">
        <f t="shared" ref="AA2840:AA2845" si="1503">IF(R2840&lt;U2840+V2840,"期末实有头数应大于等于良种+改良种","")</f>
        <v/>
      </c>
      <c r="AE2840" s="28"/>
      <c r="AF2840" s="29"/>
    </row>
    <row r="2841" spans="1:32">
      <c r="A2841" s="7"/>
      <c r="B2841" s="30"/>
      <c r="C2841" s="7"/>
      <c r="D2841" s="9" t="s">
        <v>47</v>
      </c>
      <c r="E2841" s="16" t="s">
        <v>27</v>
      </c>
      <c r="F2841" s="9"/>
      <c r="G2841" s="11">
        <v>0</v>
      </c>
      <c r="R2841" s="12">
        <f>G2841+I2841+J2841+K2841-L2841-M2841-N2841-Q2841</f>
        <v>0</v>
      </c>
      <c r="X2841" s="20" t="str">
        <f t="shared" si="1497"/>
        <v/>
      </c>
      <c r="Y2841" s="20" t="str">
        <f>IF(N2841&lt;O2841+P2841,"出卖应大于等于出卖肉畜+出卖仔畜","")</f>
        <v/>
      </c>
      <c r="Z2841" s="20" t="str">
        <f t="shared" si="1502"/>
        <v/>
      </c>
      <c r="AA2841" s="20" t="str">
        <f t="shared" si="1503"/>
        <v/>
      </c>
      <c r="AE2841" s="28"/>
      <c r="AF2841" s="29"/>
    </row>
    <row r="2842" spans="1:32">
      <c r="A2842" s="7"/>
      <c r="B2842" s="30"/>
      <c r="C2842" s="7"/>
      <c r="D2842" s="9" t="s">
        <v>26</v>
      </c>
      <c r="E2842" s="10" t="s">
        <v>27</v>
      </c>
      <c r="F2842" s="9"/>
      <c r="G2842" s="11">
        <v>9</v>
      </c>
      <c r="H2842" s="12">
        <f t="shared" ref="G2842:V2842" si="1504">H2843+H2858</f>
        <v>4</v>
      </c>
      <c r="I2842" s="12">
        <f t="shared" si="1504"/>
        <v>4</v>
      </c>
      <c r="J2842" s="12">
        <f t="shared" si="1504"/>
        <v>0</v>
      </c>
      <c r="K2842" s="12">
        <f t="shared" si="1504"/>
        <v>0</v>
      </c>
      <c r="L2842" s="12">
        <f t="shared" si="1504"/>
        <v>0</v>
      </c>
      <c r="M2842" s="12">
        <f t="shared" si="1504"/>
        <v>0</v>
      </c>
      <c r="N2842" s="12">
        <f t="shared" si="1504"/>
        <v>2</v>
      </c>
      <c r="O2842" s="12">
        <f t="shared" si="1504"/>
        <v>0</v>
      </c>
      <c r="P2842" s="12">
        <f t="shared" si="1504"/>
        <v>2</v>
      </c>
      <c r="Q2842" s="12">
        <f t="shared" si="1504"/>
        <v>0</v>
      </c>
      <c r="R2842" s="12">
        <f t="shared" si="1504"/>
        <v>9</v>
      </c>
      <c r="S2842" s="12">
        <f t="shared" si="1504"/>
        <v>7</v>
      </c>
      <c r="T2842" s="12">
        <f t="shared" si="1504"/>
        <v>0</v>
      </c>
      <c r="U2842" s="12">
        <f t="shared" si="1504"/>
        <v>0</v>
      </c>
      <c r="V2842" s="12">
        <f t="shared" si="1504"/>
        <v>9</v>
      </c>
      <c r="X2842" s="20" t="str">
        <f t="shared" si="1497"/>
        <v/>
      </c>
      <c r="Y2842" s="20" t="str">
        <f>IF(N2842&lt;O2842+P2842,"出卖应大于等于出卖肉畜+出卖仔畜","")</f>
        <v/>
      </c>
      <c r="Z2842" s="20" t="str">
        <f t="shared" si="1502"/>
        <v/>
      </c>
      <c r="AA2842" s="20" t="str">
        <f t="shared" si="1503"/>
        <v/>
      </c>
      <c r="AE2842" s="28"/>
      <c r="AF2842" s="29"/>
    </row>
    <row r="2843" spans="1:32">
      <c r="A2843" s="7"/>
      <c r="B2843" s="30"/>
      <c r="C2843" s="7"/>
      <c r="D2843" s="9" t="s">
        <v>28</v>
      </c>
      <c r="E2843" s="10" t="s">
        <v>27</v>
      </c>
      <c r="F2843" s="9"/>
      <c r="G2843" s="11">
        <v>7</v>
      </c>
      <c r="H2843" s="12">
        <f t="shared" ref="G2843:V2843" si="1505">H2844+H2852</f>
        <v>4</v>
      </c>
      <c r="I2843" s="12">
        <f t="shared" si="1505"/>
        <v>4</v>
      </c>
      <c r="J2843" s="12">
        <f t="shared" si="1505"/>
        <v>0</v>
      </c>
      <c r="K2843" s="12">
        <f t="shared" si="1505"/>
        <v>0</v>
      </c>
      <c r="L2843" s="12">
        <f t="shared" si="1505"/>
        <v>0</v>
      </c>
      <c r="M2843" s="12">
        <f t="shared" si="1505"/>
        <v>0</v>
      </c>
      <c r="N2843" s="12">
        <f t="shared" si="1505"/>
        <v>2</v>
      </c>
      <c r="O2843" s="12">
        <f t="shared" si="1505"/>
        <v>0</v>
      </c>
      <c r="P2843" s="12">
        <f t="shared" si="1505"/>
        <v>2</v>
      </c>
      <c r="Q2843" s="12">
        <f t="shared" si="1505"/>
        <v>0</v>
      </c>
      <c r="R2843" s="12">
        <f t="shared" si="1505"/>
        <v>9</v>
      </c>
      <c r="S2843" s="12">
        <f t="shared" si="1505"/>
        <v>7</v>
      </c>
      <c r="T2843" s="12">
        <f t="shared" si="1505"/>
        <v>0</v>
      </c>
      <c r="U2843" s="12">
        <f t="shared" si="1505"/>
        <v>0</v>
      </c>
      <c r="V2843" s="12">
        <f t="shared" si="1505"/>
        <v>9</v>
      </c>
      <c r="X2843" s="20" t="str">
        <f t="shared" ref="X2843:X2859" si="1506">IF(H2843&lt;I2843,"繁殖仔畜应大于等于成活","")</f>
        <v/>
      </c>
      <c r="Y2843" s="20" t="str">
        <f t="shared" ref="Y2843:Y2854" si="1507">IF(N2843&lt;O2843+P2843,"出卖应大于等于出卖肉畜+出卖仔畜","")</f>
        <v/>
      </c>
      <c r="Z2843" s="20" t="str">
        <f t="shared" si="1502"/>
        <v/>
      </c>
      <c r="AA2843" s="20" t="str">
        <f t="shared" si="1503"/>
        <v/>
      </c>
      <c r="AE2843" s="28"/>
      <c r="AF2843" s="29"/>
    </row>
    <row r="2844" spans="1:32">
      <c r="A2844" s="7"/>
      <c r="B2844" s="30"/>
      <c r="C2844" s="7"/>
      <c r="D2844" s="9" t="s">
        <v>29</v>
      </c>
      <c r="E2844" s="10" t="s">
        <v>27</v>
      </c>
      <c r="F2844" s="9"/>
      <c r="G2844" s="11">
        <v>7</v>
      </c>
      <c r="H2844" s="12">
        <f t="shared" ref="G2844:R2844" si="1508">H2845+H2848+H2849+H2850+H2851</f>
        <v>4</v>
      </c>
      <c r="I2844" s="12">
        <f t="shared" si="1508"/>
        <v>4</v>
      </c>
      <c r="J2844" s="12">
        <f t="shared" si="1508"/>
        <v>0</v>
      </c>
      <c r="K2844" s="12">
        <f t="shared" si="1508"/>
        <v>0</v>
      </c>
      <c r="L2844" s="12">
        <f t="shared" si="1508"/>
        <v>0</v>
      </c>
      <c r="M2844" s="12">
        <f t="shared" si="1508"/>
        <v>0</v>
      </c>
      <c r="N2844" s="12">
        <f t="shared" si="1508"/>
        <v>2</v>
      </c>
      <c r="O2844" s="12">
        <f t="shared" si="1508"/>
        <v>0</v>
      </c>
      <c r="P2844" s="12">
        <f t="shared" si="1508"/>
        <v>2</v>
      </c>
      <c r="Q2844" s="12">
        <f t="shared" si="1508"/>
        <v>0</v>
      </c>
      <c r="R2844" s="12">
        <f t="shared" si="1508"/>
        <v>9</v>
      </c>
      <c r="S2844" s="12">
        <f>S2845+S2848+S2849+S2851</f>
        <v>7</v>
      </c>
      <c r="T2844" s="12">
        <f>T2845+T2848+T2849+T2851</f>
        <v>0</v>
      </c>
      <c r="U2844" s="12">
        <f>U2845+U2848+U2849+U2851</f>
        <v>0</v>
      </c>
      <c r="V2844" s="12">
        <f>V2845+V2848+V2849+V2851</f>
        <v>9</v>
      </c>
      <c r="X2844" s="20" t="str">
        <f t="shared" si="1506"/>
        <v/>
      </c>
      <c r="Y2844" s="20" t="str">
        <f t="shared" si="1507"/>
        <v/>
      </c>
      <c r="Z2844" s="20" t="str">
        <f t="shared" si="1502"/>
        <v/>
      </c>
      <c r="AA2844" s="20" t="str">
        <f t="shared" si="1503"/>
        <v/>
      </c>
      <c r="AE2844" s="28"/>
      <c r="AF2844" s="29"/>
    </row>
    <row r="2845" spans="1:32">
      <c r="A2845" s="7"/>
      <c r="B2845" s="30"/>
      <c r="C2845" s="7"/>
      <c r="D2845" s="9" t="s">
        <v>30</v>
      </c>
      <c r="E2845" s="10" t="s">
        <v>27</v>
      </c>
      <c r="F2845" s="9"/>
      <c r="G2845" s="11">
        <v>7</v>
      </c>
      <c r="H2845">
        <v>4</v>
      </c>
      <c r="I2845">
        <v>4</v>
      </c>
      <c r="N2845">
        <v>2</v>
      </c>
      <c r="P2845">
        <v>2</v>
      </c>
      <c r="R2845" s="12">
        <f>G2845+I2845+J2845+K2845-L2845-M2845-N2845-Q2845</f>
        <v>9</v>
      </c>
      <c r="S2845">
        <v>7</v>
      </c>
      <c r="V2845">
        <v>9</v>
      </c>
      <c r="X2845" s="20" t="str">
        <f t="shared" si="1506"/>
        <v/>
      </c>
      <c r="Y2845" s="20" t="str">
        <f t="shared" si="1507"/>
        <v/>
      </c>
      <c r="Z2845" s="20" t="str">
        <f t="shared" si="1502"/>
        <v/>
      </c>
      <c r="AA2845" s="20" t="str">
        <f t="shared" si="1503"/>
        <v/>
      </c>
      <c r="AE2845" s="28"/>
      <c r="AF2845" s="29"/>
    </row>
    <row r="2846" spans="1:32">
      <c r="A2846" s="7"/>
      <c r="B2846" s="30"/>
      <c r="C2846" s="7"/>
      <c r="D2846" s="9" t="s">
        <v>31</v>
      </c>
      <c r="E2846" s="10" t="s">
        <v>27</v>
      </c>
      <c r="F2846" s="9"/>
      <c r="G2846" s="11">
        <v>0</v>
      </c>
      <c r="R2846" s="12">
        <f t="shared" ref="R2846:R2851" si="1509">G2846+I2846+J2846+K2846-L2846-M2846-N2846-Q2846</f>
        <v>0</v>
      </c>
      <c r="U2846" s="15" t="s">
        <v>32</v>
      </c>
      <c r="V2846" s="15" t="s">
        <v>32</v>
      </c>
      <c r="X2846" s="20" t="str">
        <f t="shared" si="1506"/>
        <v/>
      </c>
      <c r="Y2846" s="20" t="str">
        <f t="shared" si="1507"/>
        <v/>
      </c>
      <c r="Z2846" s="20" t="str">
        <f t="shared" si="1502"/>
        <v/>
      </c>
      <c r="AA2846" s="20"/>
      <c r="AE2846" s="28"/>
      <c r="AF2846" s="29"/>
    </row>
    <row r="2847" spans="1:32">
      <c r="A2847" s="7"/>
      <c r="B2847" s="30"/>
      <c r="C2847" s="7"/>
      <c r="D2847" s="9" t="s">
        <v>33</v>
      </c>
      <c r="E2847" s="10" t="s">
        <v>27</v>
      </c>
      <c r="F2847" s="9"/>
      <c r="G2847" s="11">
        <v>0</v>
      </c>
      <c r="R2847" s="12">
        <f t="shared" si="1509"/>
        <v>0</v>
      </c>
      <c r="U2847" s="15" t="s">
        <v>32</v>
      </c>
      <c r="V2847" s="15" t="s">
        <v>32</v>
      </c>
      <c r="X2847" s="20" t="str">
        <f t="shared" si="1506"/>
        <v/>
      </c>
      <c r="Y2847" s="20" t="str">
        <f t="shared" si="1507"/>
        <v/>
      </c>
      <c r="Z2847" s="20" t="str">
        <f t="shared" si="1502"/>
        <v/>
      </c>
      <c r="AA2847" s="20"/>
      <c r="AE2847" s="28"/>
      <c r="AF2847" s="29"/>
    </row>
    <row r="2848" spans="1:32">
      <c r="A2848" s="7"/>
      <c r="B2848" s="30"/>
      <c r="C2848" s="7"/>
      <c r="D2848" s="9" t="s">
        <v>34</v>
      </c>
      <c r="E2848" s="10" t="s">
        <v>35</v>
      </c>
      <c r="F2848" s="9"/>
      <c r="G2848" s="11">
        <v>0</v>
      </c>
      <c r="R2848" s="12">
        <f t="shared" si="1509"/>
        <v>0</v>
      </c>
      <c r="X2848" s="20" t="str">
        <f t="shared" si="1506"/>
        <v/>
      </c>
      <c r="Y2848" s="20" t="str">
        <f t="shared" si="1507"/>
        <v/>
      </c>
      <c r="Z2848" s="20" t="str">
        <f t="shared" si="1502"/>
        <v/>
      </c>
      <c r="AA2848" s="20" t="str">
        <f>IF(R2848&lt;U2848+V2848,"期末实有头数应大于等于良种+改良种","")</f>
        <v/>
      </c>
      <c r="AE2848" s="28"/>
      <c r="AF2848" s="29"/>
    </row>
    <row r="2849" spans="1:32">
      <c r="A2849" s="7"/>
      <c r="B2849" s="30"/>
      <c r="C2849" s="7"/>
      <c r="D2849" s="9" t="s">
        <v>36</v>
      </c>
      <c r="E2849" s="10" t="s">
        <v>27</v>
      </c>
      <c r="F2849" s="9"/>
      <c r="G2849" s="11">
        <v>0</v>
      </c>
      <c r="R2849" s="12">
        <f t="shared" si="1509"/>
        <v>0</v>
      </c>
      <c r="X2849" s="20" t="str">
        <f t="shared" si="1506"/>
        <v/>
      </c>
      <c r="Y2849" s="20" t="str">
        <f t="shared" si="1507"/>
        <v/>
      </c>
      <c r="Z2849" s="20" t="str">
        <f t="shared" si="1502"/>
        <v/>
      </c>
      <c r="AA2849" s="20" t="str">
        <f>IF(R2849&lt;U2849+V2849,"期末实有头数应大于等于良种+改良种","")</f>
        <v/>
      </c>
      <c r="AE2849" s="28"/>
      <c r="AF2849" s="29"/>
    </row>
    <row r="2850" spans="1:32">
      <c r="A2850" s="7"/>
      <c r="B2850" s="30"/>
      <c r="C2850" s="7"/>
      <c r="D2850" s="9" t="s">
        <v>37</v>
      </c>
      <c r="E2850" s="10" t="s">
        <v>27</v>
      </c>
      <c r="F2850" s="9"/>
      <c r="G2850" s="11">
        <v>0</v>
      </c>
      <c r="R2850" s="12">
        <f t="shared" si="1509"/>
        <v>0</v>
      </c>
      <c r="S2850" s="15" t="s">
        <v>32</v>
      </c>
      <c r="T2850" s="15" t="s">
        <v>32</v>
      </c>
      <c r="U2850" s="15" t="s">
        <v>32</v>
      </c>
      <c r="V2850" s="15" t="s">
        <v>32</v>
      </c>
      <c r="X2850" s="20" t="str">
        <f t="shared" si="1506"/>
        <v/>
      </c>
      <c r="Y2850" s="20" t="str">
        <f t="shared" si="1507"/>
        <v/>
      </c>
      <c r="Z2850" s="20"/>
      <c r="AA2850" s="20"/>
      <c r="AE2850" s="28"/>
      <c r="AF2850" s="29"/>
    </row>
    <row r="2851" spans="1:32">
      <c r="A2851" s="7"/>
      <c r="B2851" s="30"/>
      <c r="C2851" s="7"/>
      <c r="D2851" s="9" t="s">
        <v>38</v>
      </c>
      <c r="E2851" s="10" t="s">
        <v>39</v>
      </c>
      <c r="F2851" s="9"/>
      <c r="G2851" s="11">
        <v>0</v>
      </c>
      <c r="R2851" s="12">
        <f t="shared" si="1509"/>
        <v>0</v>
      </c>
      <c r="X2851" s="20" t="str">
        <f t="shared" si="1506"/>
        <v/>
      </c>
      <c r="Y2851" s="20" t="str">
        <f t="shared" si="1507"/>
        <v/>
      </c>
      <c r="Z2851" s="20" t="str">
        <f>IF(R2851&lt;S2851+T2851,"期末实有头数应大于等于能繁母畜+种公畜","")</f>
        <v/>
      </c>
      <c r="AA2851" s="20" t="str">
        <f>IF(R2851&lt;U2851+V2851,"期末实有头数应大于等于良种+改良种","")</f>
        <v/>
      </c>
      <c r="AE2851" s="28"/>
      <c r="AF2851" s="29"/>
    </row>
    <row r="2852" spans="1:32">
      <c r="A2852" s="7"/>
      <c r="B2852" s="30"/>
      <c r="C2852" s="7"/>
      <c r="D2852" s="9" t="s">
        <v>40</v>
      </c>
      <c r="E2852" s="10" t="s">
        <v>41</v>
      </c>
      <c r="F2852" s="9"/>
      <c r="G2852" s="11">
        <v>0</v>
      </c>
      <c r="H2852" s="12">
        <f t="shared" ref="G2852:V2852" si="1510">H2853+H2857</f>
        <v>0</v>
      </c>
      <c r="I2852" s="12">
        <f t="shared" si="1510"/>
        <v>0</v>
      </c>
      <c r="J2852" s="12">
        <f t="shared" si="1510"/>
        <v>0</v>
      </c>
      <c r="K2852" s="12">
        <f t="shared" si="1510"/>
        <v>0</v>
      </c>
      <c r="L2852" s="12">
        <f t="shared" si="1510"/>
        <v>0</v>
      </c>
      <c r="M2852" s="12">
        <f t="shared" si="1510"/>
        <v>0</v>
      </c>
      <c r="N2852" s="12">
        <f t="shared" si="1510"/>
        <v>0</v>
      </c>
      <c r="O2852" s="12">
        <f t="shared" si="1510"/>
        <v>0</v>
      </c>
      <c r="P2852" s="12">
        <f t="shared" si="1510"/>
        <v>0</v>
      </c>
      <c r="Q2852" s="12">
        <f t="shared" si="1510"/>
        <v>0</v>
      </c>
      <c r="R2852" s="21">
        <f t="shared" si="1510"/>
        <v>0</v>
      </c>
      <c r="S2852" s="12">
        <f t="shared" si="1510"/>
        <v>0</v>
      </c>
      <c r="T2852" s="12">
        <f t="shared" si="1510"/>
        <v>0</v>
      </c>
      <c r="U2852" s="12">
        <f t="shared" si="1510"/>
        <v>0</v>
      </c>
      <c r="V2852" s="12">
        <f t="shared" si="1510"/>
        <v>0</v>
      </c>
      <c r="X2852" s="20" t="str">
        <f t="shared" si="1506"/>
        <v/>
      </c>
      <c r="Y2852" s="20" t="str">
        <f t="shared" si="1507"/>
        <v/>
      </c>
      <c r="Z2852" s="20" t="str">
        <f>IF(R2852&lt;S2852+T2852,"期末实有头数应大于等于能繁母畜+种公畜","")</f>
        <v/>
      </c>
      <c r="AA2852" s="20" t="str">
        <f>IF(R2852&lt;U2852+V2852,"期末实有头数应大于等于良种+改良种","")</f>
        <v/>
      </c>
      <c r="AE2852" s="28"/>
      <c r="AF2852" s="29"/>
    </row>
    <row r="2853" spans="1:32">
      <c r="A2853" s="7"/>
      <c r="B2853" s="30"/>
      <c r="C2853" s="7"/>
      <c r="D2853" s="9" t="s">
        <v>42</v>
      </c>
      <c r="E2853" s="10" t="s">
        <v>41</v>
      </c>
      <c r="F2853" s="9"/>
      <c r="G2853" s="11">
        <v>0</v>
      </c>
      <c r="R2853" s="12">
        <f>G2853+I2853+J2853+K2853-L2853-M2853-N2853-Q2853</f>
        <v>0</v>
      </c>
      <c r="X2853" s="20" t="str">
        <f t="shared" si="1506"/>
        <v/>
      </c>
      <c r="Y2853" s="20" t="str">
        <f t="shared" si="1507"/>
        <v/>
      </c>
      <c r="Z2853" s="20" t="str">
        <f>IF(R2853&lt;S2853+T2853,"期末实有头数应大于等于能繁母畜+种公畜","")</f>
        <v/>
      </c>
      <c r="AA2853" s="20" t="str">
        <f>IF(R2853&lt;U2853+V2853,"期末实有头数应大于等于良种+改良种","")</f>
        <v/>
      </c>
      <c r="AE2853" s="28"/>
      <c r="AF2853" s="29"/>
    </row>
    <row r="2854" spans="1:32">
      <c r="A2854" s="7"/>
      <c r="B2854" s="30"/>
      <c r="C2854" s="7"/>
      <c r="D2854" s="9" t="s">
        <v>43</v>
      </c>
      <c r="E2854" s="10" t="s">
        <v>41</v>
      </c>
      <c r="F2854" s="9"/>
      <c r="G2854" s="11">
        <v>0</v>
      </c>
      <c r="R2854" s="12">
        <f>G2854+I2854+J2854+K2854-L2854-M2854-N2854-Q2854</f>
        <v>0</v>
      </c>
      <c r="U2854" s="15" t="s">
        <v>32</v>
      </c>
      <c r="V2854" s="15" t="s">
        <v>32</v>
      </c>
      <c r="X2854" s="20" t="str">
        <f t="shared" si="1506"/>
        <v/>
      </c>
      <c r="Y2854" s="20" t="str">
        <f t="shared" si="1507"/>
        <v/>
      </c>
      <c r="Z2854" s="20" t="str">
        <f>IF(R2854&lt;S2854+T2854,"期末实有头数应大于等于能繁母畜+种公畜","")</f>
        <v/>
      </c>
      <c r="AA2854" s="20"/>
      <c r="AE2854" s="28"/>
      <c r="AF2854" s="29"/>
    </row>
    <row r="2855" spans="1:32">
      <c r="A2855" s="7"/>
      <c r="B2855" s="30"/>
      <c r="C2855" s="7"/>
      <c r="D2855" s="9" t="s">
        <v>44</v>
      </c>
      <c r="E2855" s="10" t="s">
        <v>41</v>
      </c>
      <c r="F2855" s="9"/>
      <c r="G2855" s="14"/>
      <c r="H2855" s="15" t="s">
        <v>32</v>
      </c>
      <c r="I2855" s="15" t="s">
        <v>32</v>
      </c>
      <c r="J2855" s="15" t="s">
        <v>32</v>
      </c>
      <c r="K2855" s="15" t="s">
        <v>32</v>
      </c>
      <c r="L2855" s="15" t="s">
        <v>32</v>
      </c>
      <c r="M2855" s="15" t="s">
        <v>32</v>
      </c>
      <c r="N2855" s="15" t="s">
        <v>32</v>
      </c>
      <c r="O2855" s="15" t="s">
        <v>32</v>
      </c>
      <c r="P2855" s="15" t="s">
        <v>32</v>
      </c>
      <c r="Q2855" s="15" t="s">
        <v>32</v>
      </c>
      <c r="R2855" s="22"/>
      <c r="T2855" s="15" t="s">
        <v>32</v>
      </c>
      <c r="U2855" s="15" t="s">
        <v>32</v>
      </c>
      <c r="V2855" s="15" t="s">
        <v>32</v>
      </c>
      <c r="X2855" s="20" t="str">
        <f t="shared" si="1506"/>
        <v/>
      </c>
      <c r="Y2855" s="20"/>
      <c r="Z2855" s="20"/>
      <c r="AA2855" s="20"/>
      <c r="AE2855" s="28"/>
      <c r="AF2855" s="29"/>
    </row>
    <row r="2856" spans="1:32">
      <c r="A2856" s="7"/>
      <c r="B2856" s="30"/>
      <c r="C2856" s="7"/>
      <c r="D2856" s="9" t="s">
        <v>45</v>
      </c>
      <c r="E2856" s="10" t="s">
        <v>41</v>
      </c>
      <c r="F2856" s="9"/>
      <c r="G2856" s="14"/>
      <c r="H2856" s="15" t="s">
        <v>32</v>
      </c>
      <c r="I2856" s="15" t="s">
        <v>32</v>
      </c>
      <c r="J2856" s="15" t="s">
        <v>32</v>
      </c>
      <c r="K2856" s="15" t="s">
        <v>32</v>
      </c>
      <c r="L2856" s="15" t="s">
        <v>32</v>
      </c>
      <c r="M2856" s="15" t="s">
        <v>32</v>
      </c>
      <c r="N2856" s="15" t="s">
        <v>32</v>
      </c>
      <c r="O2856" s="15" t="s">
        <v>32</v>
      </c>
      <c r="P2856" s="15" t="s">
        <v>32</v>
      </c>
      <c r="Q2856" s="15" t="s">
        <v>32</v>
      </c>
      <c r="R2856" s="22"/>
      <c r="T2856" s="15" t="s">
        <v>32</v>
      </c>
      <c r="U2856" s="15" t="s">
        <v>32</v>
      </c>
      <c r="V2856" s="15" t="s">
        <v>32</v>
      </c>
      <c r="X2856" s="20" t="str">
        <f t="shared" si="1506"/>
        <v/>
      </c>
      <c r="Y2856" s="20"/>
      <c r="Z2856" s="20"/>
      <c r="AA2856" s="20"/>
      <c r="AE2856" s="28"/>
      <c r="AF2856" s="29"/>
    </row>
    <row r="2857" spans="1:32">
      <c r="A2857" s="7"/>
      <c r="B2857" s="30"/>
      <c r="C2857" s="7"/>
      <c r="D2857" s="9" t="s">
        <v>46</v>
      </c>
      <c r="E2857" s="10" t="s">
        <v>41</v>
      </c>
      <c r="F2857" s="9"/>
      <c r="G2857" s="11">
        <v>0</v>
      </c>
      <c r="R2857" s="12">
        <f>G2857+I2857+J2857+K2857-L2857-M2857-N2857-Q2857</f>
        <v>0</v>
      </c>
      <c r="X2857" s="20" t="str">
        <f t="shared" si="1506"/>
        <v/>
      </c>
      <c r="Y2857" s="20" t="str">
        <f>IF(N2857&lt;O2857+P2857,"出卖应大于等于出卖肉畜+出卖仔畜","")</f>
        <v/>
      </c>
      <c r="Z2857" s="20" t="str">
        <f t="shared" ref="Z2857:Z2866" si="1511">IF(R2857&lt;S2857+T2857,"期末实有头数应大于等于能繁母畜+种公畜","")</f>
        <v/>
      </c>
      <c r="AA2857" s="20" t="str">
        <f t="shared" ref="AA2857:AA2862" si="1512">IF(R2857&lt;U2857+V2857,"期末实有头数应大于等于良种+改良种","")</f>
        <v/>
      </c>
      <c r="AE2857" s="28"/>
      <c r="AF2857" s="29"/>
    </row>
    <row r="2858" spans="1:32">
      <c r="A2858" s="7"/>
      <c r="B2858" s="30"/>
      <c r="C2858" s="7"/>
      <c r="D2858" s="9" t="s">
        <v>47</v>
      </c>
      <c r="E2858" s="16" t="s">
        <v>27</v>
      </c>
      <c r="F2858" s="9"/>
      <c r="G2858" s="11">
        <v>0</v>
      </c>
      <c r="R2858" s="12">
        <f>G2858+I2858+J2858+K2858-L2858-M2858-N2858-Q2858</f>
        <v>0</v>
      </c>
      <c r="X2858" s="20" t="str">
        <f t="shared" si="1506"/>
        <v/>
      </c>
      <c r="Y2858" s="20" t="str">
        <f>IF(N2858&lt;O2858+P2858,"出卖应大于等于出卖肉畜+出卖仔畜","")</f>
        <v/>
      </c>
      <c r="Z2858" s="20" t="str">
        <f t="shared" si="1511"/>
        <v/>
      </c>
      <c r="AA2858" s="20" t="str">
        <f t="shared" si="1512"/>
        <v/>
      </c>
      <c r="AE2858" s="28"/>
      <c r="AF2858" s="29"/>
    </row>
    <row r="2859" spans="1:32">
      <c r="A2859" s="7"/>
      <c r="B2859" s="30"/>
      <c r="C2859" s="7"/>
      <c r="D2859" s="9" t="s">
        <v>26</v>
      </c>
      <c r="E2859" s="10" t="s">
        <v>27</v>
      </c>
      <c r="F2859" s="9"/>
      <c r="G2859" s="11">
        <v>8</v>
      </c>
      <c r="H2859" s="12">
        <f t="shared" ref="G2859:V2859" si="1513">H2860+H2875</f>
        <v>4</v>
      </c>
      <c r="I2859" s="12">
        <f t="shared" si="1513"/>
        <v>4</v>
      </c>
      <c r="J2859" s="12">
        <f t="shared" si="1513"/>
        <v>0</v>
      </c>
      <c r="K2859" s="12">
        <f t="shared" si="1513"/>
        <v>0</v>
      </c>
      <c r="L2859" s="12">
        <f t="shared" si="1513"/>
        <v>0</v>
      </c>
      <c r="M2859" s="12">
        <f t="shared" si="1513"/>
        <v>0</v>
      </c>
      <c r="N2859" s="12">
        <f t="shared" si="1513"/>
        <v>2</v>
      </c>
      <c r="O2859" s="12">
        <f t="shared" si="1513"/>
        <v>0</v>
      </c>
      <c r="P2859" s="12">
        <f t="shared" si="1513"/>
        <v>2</v>
      </c>
      <c r="Q2859" s="12">
        <f t="shared" si="1513"/>
        <v>0</v>
      </c>
      <c r="R2859" s="12">
        <f t="shared" si="1513"/>
        <v>8</v>
      </c>
      <c r="S2859" s="12">
        <f t="shared" si="1513"/>
        <v>6</v>
      </c>
      <c r="T2859" s="12">
        <f t="shared" si="1513"/>
        <v>0</v>
      </c>
      <c r="U2859" s="12">
        <f t="shared" si="1513"/>
        <v>0</v>
      </c>
      <c r="V2859" s="12">
        <f t="shared" si="1513"/>
        <v>8</v>
      </c>
      <c r="X2859" s="20" t="str">
        <f t="shared" si="1506"/>
        <v/>
      </c>
      <c r="Y2859" s="20" t="str">
        <f>IF(N2859&lt;O2859+P2859,"出卖应大于等于出卖肉畜+出卖仔畜","")</f>
        <v/>
      </c>
      <c r="Z2859" s="20" t="str">
        <f t="shared" si="1511"/>
        <v/>
      </c>
      <c r="AA2859" s="20" t="str">
        <f t="shared" si="1512"/>
        <v/>
      </c>
      <c r="AE2859" s="28"/>
      <c r="AF2859" s="29"/>
    </row>
    <row r="2860" spans="1:32">
      <c r="A2860" s="7"/>
      <c r="B2860" s="30"/>
      <c r="C2860" s="7"/>
      <c r="D2860" s="9" t="s">
        <v>28</v>
      </c>
      <c r="E2860" s="10" t="s">
        <v>27</v>
      </c>
      <c r="F2860" s="9"/>
      <c r="G2860" s="11">
        <v>6</v>
      </c>
      <c r="H2860" s="12">
        <f t="shared" ref="G2860:V2860" si="1514">H2861+H2869</f>
        <v>4</v>
      </c>
      <c r="I2860" s="12">
        <f t="shared" si="1514"/>
        <v>4</v>
      </c>
      <c r="J2860" s="12">
        <f t="shared" si="1514"/>
        <v>0</v>
      </c>
      <c r="K2860" s="12">
        <f t="shared" si="1514"/>
        <v>0</v>
      </c>
      <c r="L2860" s="12">
        <f t="shared" si="1514"/>
        <v>0</v>
      </c>
      <c r="M2860" s="12">
        <f t="shared" si="1514"/>
        <v>0</v>
      </c>
      <c r="N2860" s="12">
        <f t="shared" si="1514"/>
        <v>2</v>
      </c>
      <c r="O2860" s="12">
        <f t="shared" si="1514"/>
        <v>0</v>
      </c>
      <c r="P2860" s="12">
        <f t="shared" si="1514"/>
        <v>2</v>
      </c>
      <c r="Q2860" s="12">
        <f t="shared" si="1514"/>
        <v>0</v>
      </c>
      <c r="R2860" s="12">
        <f t="shared" si="1514"/>
        <v>8</v>
      </c>
      <c r="S2860" s="12">
        <f t="shared" si="1514"/>
        <v>6</v>
      </c>
      <c r="T2860" s="12">
        <f t="shared" si="1514"/>
        <v>0</v>
      </c>
      <c r="U2860" s="12">
        <f t="shared" si="1514"/>
        <v>0</v>
      </c>
      <c r="V2860" s="12">
        <f t="shared" si="1514"/>
        <v>8</v>
      </c>
      <c r="X2860" s="20" t="str">
        <f t="shared" ref="X2860:X2876" si="1515">IF(H2860&lt;I2860,"繁殖仔畜应大于等于成活","")</f>
        <v/>
      </c>
      <c r="Y2860" s="20" t="str">
        <f t="shared" ref="Y2860:Y2871" si="1516">IF(N2860&lt;O2860+P2860,"出卖应大于等于出卖肉畜+出卖仔畜","")</f>
        <v/>
      </c>
      <c r="Z2860" s="20" t="str">
        <f t="shared" si="1511"/>
        <v/>
      </c>
      <c r="AA2860" s="20" t="str">
        <f t="shared" si="1512"/>
        <v/>
      </c>
      <c r="AE2860" s="28"/>
      <c r="AF2860" s="29"/>
    </row>
    <row r="2861" spans="1:32">
      <c r="A2861" s="7"/>
      <c r="B2861" s="30"/>
      <c r="C2861" s="7"/>
      <c r="D2861" s="9" t="s">
        <v>29</v>
      </c>
      <c r="E2861" s="10" t="s">
        <v>27</v>
      </c>
      <c r="F2861" s="9"/>
      <c r="G2861" s="11">
        <v>6</v>
      </c>
      <c r="H2861" s="12">
        <f t="shared" ref="G2861:R2861" si="1517">H2862+H2865+H2866+H2867+H2868</f>
        <v>4</v>
      </c>
      <c r="I2861" s="12">
        <f t="shared" si="1517"/>
        <v>4</v>
      </c>
      <c r="J2861" s="12">
        <f t="shared" si="1517"/>
        <v>0</v>
      </c>
      <c r="K2861" s="12">
        <f t="shared" si="1517"/>
        <v>0</v>
      </c>
      <c r="L2861" s="12">
        <f t="shared" si="1517"/>
        <v>0</v>
      </c>
      <c r="M2861" s="12">
        <f t="shared" si="1517"/>
        <v>0</v>
      </c>
      <c r="N2861" s="12">
        <f t="shared" si="1517"/>
        <v>2</v>
      </c>
      <c r="O2861" s="12">
        <f t="shared" si="1517"/>
        <v>0</v>
      </c>
      <c r="P2861" s="12">
        <f t="shared" si="1517"/>
        <v>2</v>
      </c>
      <c r="Q2861" s="12">
        <f t="shared" si="1517"/>
        <v>0</v>
      </c>
      <c r="R2861" s="12">
        <f t="shared" si="1517"/>
        <v>8</v>
      </c>
      <c r="S2861" s="12">
        <f>S2862+S2865+S2866+S2868</f>
        <v>6</v>
      </c>
      <c r="T2861" s="12">
        <f>T2862+T2865+T2866+T2868</f>
        <v>0</v>
      </c>
      <c r="U2861" s="12">
        <f>U2862+U2865+U2866+U2868</f>
        <v>0</v>
      </c>
      <c r="V2861" s="12">
        <f>V2862+V2865+V2866+V2868</f>
        <v>8</v>
      </c>
      <c r="X2861" s="20" t="str">
        <f t="shared" si="1515"/>
        <v/>
      </c>
      <c r="Y2861" s="20" t="str">
        <f t="shared" si="1516"/>
        <v/>
      </c>
      <c r="Z2861" s="20" t="str">
        <f t="shared" si="1511"/>
        <v/>
      </c>
      <c r="AA2861" s="20" t="str">
        <f t="shared" si="1512"/>
        <v/>
      </c>
      <c r="AE2861" s="28"/>
      <c r="AF2861" s="29"/>
    </row>
    <row r="2862" spans="1:32">
      <c r="A2862" s="7"/>
      <c r="B2862" s="30"/>
      <c r="C2862" s="7"/>
      <c r="D2862" s="9" t="s">
        <v>30</v>
      </c>
      <c r="E2862" s="10" t="s">
        <v>27</v>
      </c>
      <c r="F2862" s="9"/>
      <c r="G2862" s="11">
        <v>6</v>
      </c>
      <c r="H2862">
        <v>4</v>
      </c>
      <c r="I2862">
        <v>4</v>
      </c>
      <c r="N2862">
        <v>2</v>
      </c>
      <c r="P2862">
        <v>2</v>
      </c>
      <c r="R2862" s="12">
        <f>G2862+I2862+J2862+K2862-L2862-M2862-N2862-Q2862</f>
        <v>8</v>
      </c>
      <c r="S2862">
        <v>6</v>
      </c>
      <c r="V2862">
        <v>8</v>
      </c>
      <c r="X2862" s="20" t="str">
        <f t="shared" si="1515"/>
        <v/>
      </c>
      <c r="Y2862" s="20" t="str">
        <f t="shared" si="1516"/>
        <v/>
      </c>
      <c r="Z2862" s="20" t="str">
        <f t="shared" si="1511"/>
        <v/>
      </c>
      <c r="AA2862" s="20" t="str">
        <f t="shared" si="1512"/>
        <v/>
      </c>
      <c r="AE2862" s="28"/>
      <c r="AF2862" s="29"/>
    </row>
    <row r="2863" spans="1:32">
      <c r="A2863" s="7"/>
      <c r="B2863" s="30"/>
      <c r="C2863" s="7"/>
      <c r="D2863" s="9" t="s">
        <v>31</v>
      </c>
      <c r="E2863" s="10" t="s">
        <v>27</v>
      </c>
      <c r="F2863" s="9"/>
      <c r="G2863" s="11">
        <v>0</v>
      </c>
      <c r="R2863" s="12">
        <f t="shared" ref="R2863:R2868" si="1518">G2863+I2863+J2863+K2863-L2863-M2863-N2863-Q2863</f>
        <v>0</v>
      </c>
      <c r="U2863" s="15" t="s">
        <v>32</v>
      </c>
      <c r="V2863" s="15" t="s">
        <v>32</v>
      </c>
      <c r="X2863" s="20" t="str">
        <f t="shared" si="1515"/>
        <v/>
      </c>
      <c r="Y2863" s="20" t="str">
        <f t="shared" si="1516"/>
        <v/>
      </c>
      <c r="Z2863" s="20" t="str">
        <f t="shared" si="1511"/>
        <v/>
      </c>
      <c r="AA2863" s="20"/>
      <c r="AE2863" s="28"/>
      <c r="AF2863" s="29"/>
    </row>
    <row r="2864" spans="1:32">
      <c r="A2864" s="7"/>
      <c r="B2864" s="30"/>
      <c r="C2864" s="7"/>
      <c r="D2864" s="9" t="s">
        <v>33</v>
      </c>
      <c r="E2864" s="10" t="s">
        <v>27</v>
      </c>
      <c r="F2864" s="9"/>
      <c r="G2864" s="11">
        <v>0</v>
      </c>
      <c r="R2864" s="12">
        <f t="shared" si="1518"/>
        <v>0</v>
      </c>
      <c r="U2864" s="15" t="s">
        <v>32</v>
      </c>
      <c r="V2864" s="15" t="s">
        <v>32</v>
      </c>
      <c r="X2864" s="20" t="str">
        <f t="shared" si="1515"/>
        <v/>
      </c>
      <c r="Y2864" s="20" t="str">
        <f t="shared" si="1516"/>
        <v/>
      </c>
      <c r="Z2864" s="20" t="str">
        <f t="shared" si="1511"/>
        <v/>
      </c>
      <c r="AA2864" s="20"/>
      <c r="AE2864" s="28"/>
      <c r="AF2864" s="29"/>
    </row>
    <row r="2865" spans="1:32">
      <c r="A2865" s="7"/>
      <c r="B2865" s="30"/>
      <c r="C2865" s="7"/>
      <c r="D2865" s="9" t="s">
        <v>34</v>
      </c>
      <c r="E2865" s="10" t="s">
        <v>35</v>
      </c>
      <c r="F2865" s="9"/>
      <c r="G2865" s="11">
        <v>0</v>
      </c>
      <c r="R2865" s="12">
        <f t="shared" si="1518"/>
        <v>0</v>
      </c>
      <c r="X2865" s="20" t="str">
        <f t="shared" si="1515"/>
        <v/>
      </c>
      <c r="Y2865" s="20" t="str">
        <f t="shared" si="1516"/>
        <v/>
      </c>
      <c r="Z2865" s="20" t="str">
        <f t="shared" si="1511"/>
        <v/>
      </c>
      <c r="AA2865" s="20" t="str">
        <f>IF(R2865&lt;U2865+V2865,"期末实有头数应大于等于良种+改良种","")</f>
        <v/>
      </c>
      <c r="AE2865" s="28"/>
      <c r="AF2865" s="29"/>
    </row>
    <row r="2866" spans="1:32">
      <c r="A2866" s="7"/>
      <c r="B2866" s="30"/>
      <c r="C2866" s="7"/>
      <c r="D2866" s="9" t="s">
        <v>36</v>
      </c>
      <c r="E2866" s="10" t="s">
        <v>27</v>
      </c>
      <c r="F2866" s="9"/>
      <c r="G2866" s="11">
        <v>0</v>
      </c>
      <c r="R2866" s="12">
        <f t="shared" si="1518"/>
        <v>0</v>
      </c>
      <c r="X2866" s="20" t="str">
        <f t="shared" si="1515"/>
        <v/>
      </c>
      <c r="Y2866" s="20" t="str">
        <f t="shared" si="1516"/>
        <v/>
      </c>
      <c r="Z2866" s="20" t="str">
        <f t="shared" si="1511"/>
        <v/>
      </c>
      <c r="AA2866" s="20" t="str">
        <f>IF(R2866&lt;U2866+V2866,"期末实有头数应大于等于良种+改良种","")</f>
        <v/>
      </c>
      <c r="AE2866" s="28"/>
      <c r="AF2866" s="29"/>
    </row>
    <row r="2867" spans="1:32">
      <c r="A2867" s="7"/>
      <c r="B2867" s="30"/>
      <c r="C2867" s="7"/>
      <c r="D2867" s="9" t="s">
        <v>37</v>
      </c>
      <c r="E2867" s="10" t="s">
        <v>27</v>
      </c>
      <c r="F2867" s="9"/>
      <c r="G2867" s="11">
        <v>0</v>
      </c>
      <c r="R2867" s="12">
        <f t="shared" si="1518"/>
        <v>0</v>
      </c>
      <c r="S2867" s="15" t="s">
        <v>32</v>
      </c>
      <c r="T2867" s="15" t="s">
        <v>32</v>
      </c>
      <c r="U2867" s="15" t="s">
        <v>32</v>
      </c>
      <c r="V2867" s="15" t="s">
        <v>32</v>
      </c>
      <c r="X2867" s="20" t="str">
        <f t="shared" si="1515"/>
        <v/>
      </c>
      <c r="Y2867" s="20" t="str">
        <f t="shared" si="1516"/>
        <v/>
      </c>
      <c r="Z2867" s="20"/>
      <c r="AA2867" s="20"/>
      <c r="AE2867" s="28"/>
      <c r="AF2867" s="29"/>
    </row>
    <row r="2868" spans="1:32">
      <c r="A2868" s="7"/>
      <c r="B2868" s="30"/>
      <c r="C2868" s="7"/>
      <c r="D2868" s="9" t="s">
        <v>38</v>
      </c>
      <c r="E2868" s="10" t="s">
        <v>39</v>
      </c>
      <c r="F2868" s="9"/>
      <c r="G2868" s="11">
        <v>0</v>
      </c>
      <c r="R2868" s="12">
        <f t="shared" si="1518"/>
        <v>0</v>
      </c>
      <c r="X2868" s="20" t="str">
        <f t="shared" si="1515"/>
        <v/>
      </c>
      <c r="Y2868" s="20" t="str">
        <f t="shared" si="1516"/>
        <v/>
      </c>
      <c r="Z2868" s="20" t="str">
        <f>IF(R2868&lt;S2868+T2868,"期末实有头数应大于等于能繁母畜+种公畜","")</f>
        <v/>
      </c>
      <c r="AA2868" s="20" t="str">
        <f>IF(R2868&lt;U2868+V2868,"期末实有头数应大于等于良种+改良种","")</f>
        <v/>
      </c>
      <c r="AE2868" s="28"/>
      <c r="AF2868" s="29"/>
    </row>
    <row r="2869" spans="1:32">
      <c r="A2869" s="7"/>
      <c r="B2869" s="30"/>
      <c r="C2869" s="7"/>
      <c r="D2869" s="9" t="s">
        <v>40</v>
      </c>
      <c r="E2869" s="10" t="s">
        <v>41</v>
      </c>
      <c r="F2869" s="9"/>
      <c r="G2869" s="11">
        <v>0</v>
      </c>
      <c r="H2869" s="12">
        <f t="shared" ref="G2869:V2869" si="1519">H2870+H2874</f>
        <v>0</v>
      </c>
      <c r="I2869" s="12">
        <f t="shared" si="1519"/>
        <v>0</v>
      </c>
      <c r="J2869" s="12">
        <f t="shared" si="1519"/>
        <v>0</v>
      </c>
      <c r="K2869" s="12">
        <f t="shared" si="1519"/>
        <v>0</v>
      </c>
      <c r="L2869" s="12">
        <f t="shared" si="1519"/>
        <v>0</v>
      </c>
      <c r="M2869" s="12">
        <f t="shared" si="1519"/>
        <v>0</v>
      </c>
      <c r="N2869" s="12">
        <f t="shared" si="1519"/>
        <v>0</v>
      </c>
      <c r="O2869" s="12">
        <f t="shared" si="1519"/>
        <v>0</v>
      </c>
      <c r="P2869" s="12">
        <f t="shared" si="1519"/>
        <v>0</v>
      </c>
      <c r="Q2869" s="12">
        <f t="shared" si="1519"/>
        <v>0</v>
      </c>
      <c r="R2869" s="21">
        <f t="shared" si="1519"/>
        <v>0</v>
      </c>
      <c r="S2869" s="12">
        <f t="shared" si="1519"/>
        <v>0</v>
      </c>
      <c r="T2869" s="12">
        <f t="shared" si="1519"/>
        <v>0</v>
      </c>
      <c r="U2869" s="12">
        <f t="shared" si="1519"/>
        <v>0</v>
      </c>
      <c r="V2869" s="12">
        <f t="shared" si="1519"/>
        <v>0</v>
      </c>
      <c r="X2869" s="20" t="str">
        <f t="shared" si="1515"/>
        <v/>
      </c>
      <c r="Y2869" s="20" t="str">
        <f t="shared" si="1516"/>
        <v/>
      </c>
      <c r="Z2869" s="20" t="str">
        <f>IF(R2869&lt;S2869+T2869,"期末实有头数应大于等于能繁母畜+种公畜","")</f>
        <v/>
      </c>
      <c r="AA2869" s="20" t="str">
        <f>IF(R2869&lt;U2869+V2869,"期末实有头数应大于等于良种+改良种","")</f>
        <v/>
      </c>
      <c r="AE2869" s="28"/>
      <c r="AF2869" s="29"/>
    </row>
    <row r="2870" spans="1:32">
      <c r="A2870" s="7"/>
      <c r="B2870" s="30"/>
      <c r="C2870" s="7"/>
      <c r="D2870" s="9" t="s">
        <v>42</v>
      </c>
      <c r="E2870" s="10" t="s">
        <v>41</v>
      </c>
      <c r="F2870" s="9"/>
      <c r="G2870" s="11">
        <v>0</v>
      </c>
      <c r="R2870" s="12">
        <f>G2870+I2870+J2870+K2870-L2870-M2870-N2870-Q2870</f>
        <v>0</v>
      </c>
      <c r="X2870" s="20" t="str">
        <f t="shared" si="1515"/>
        <v/>
      </c>
      <c r="Y2870" s="20" t="str">
        <f t="shared" si="1516"/>
        <v/>
      </c>
      <c r="Z2870" s="20" t="str">
        <f>IF(R2870&lt;S2870+T2870,"期末实有头数应大于等于能繁母畜+种公畜","")</f>
        <v/>
      </c>
      <c r="AA2870" s="20" t="str">
        <f>IF(R2870&lt;U2870+V2870,"期末实有头数应大于等于良种+改良种","")</f>
        <v/>
      </c>
      <c r="AE2870" s="28"/>
      <c r="AF2870" s="29"/>
    </row>
    <row r="2871" spans="1:32">
      <c r="A2871" s="7"/>
      <c r="B2871" s="30"/>
      <c r="C2871" s="7"/>
      <c r="D2871" s="9" t="s">
        <v>43</v>
      </c>
      <c r="E2871" s="10" t="s">
        <v>41</v>
      </c>
      <c r="F2871" s="9"/>
      <c r="G2871" s="11">
        <v>0</v>
      </c>
      <c r="R2871" s="12">
        <f>G2871+I2871+J2871+K2871-L2871-M2871-N2871-Q2871</f>
        <v>0</v>
      </c>
      <c r="U2871" s="15" t="s">
        <v>32</v>
      </c>
      <c r="V2871" s="15" t="s">
        <v>32</v>
      </c>
      <c r="X2871" s="20" t="str">
        <f t="shared" si="1515"/>
        <v/>
      </c>
      <c r="Y2871" s="20" t="str">
        <f t="shared" si="1516"/>
        <v/>
      </c>
      <c r="Z2871" s="20" t="str">
        <f>IF(R2871&lt;S2871+T2871,"期末实有头数应大于等于能繁母畜+种公畜","")</f>
        <v/>
      </c>
      <c r="AA2871" s="20"/>
      <c r="AE2871" s="28"/>
      <c r="AF2871" s="29"/>
    </row>
    <row r="2872" spans="1:32">
      <c r="A2872" s="7"/>
      <c r="B2872" s="30"/>
      <c r="C2872" s="7"/>
      <c r="D2872" s="9" t="s">
        <v>44</v>
      </c>
      <c r="E2872" s="10" t="s">
        <v>41</v>
      </c>
      <c r="F2872" s="9"/>
      <c r="G2872" s="14"/>
      <c r="H2872" s="15" t="s">
        <v>32</v>
      </c>
      <c r="I2872" s="15" t="s">
        <v>32</v>
      </c>
      <c r="J2872" s="15" t="s">
        <v>32</v>
      </c>
      <c r="K2872" s="15" t="s">
        <v>32</v>
      </c>
      <c r="L2872" s="15" t="s">
        <v>32</v>
      </c>
      <c r="M2872" s="15" t="s">
        <v>32</v>
      </c>
      <c r="N2872" s="15" t="s">
        <v>32</v>
      </c>
      <c r="O2872" s="15" t="s">
        <v>32</v>
      </c>
      <c r="P2872" s="15" t="s">
        <v>32</v>
      </c>
      <c r="Q2872" s="15" t="s">
        <v>32</v>
      </c>
      <c r="R2872" s="22"/>
      <c r="T2872" s="15" t="s">
        <v>32</v>
      </c>
      <c r="U2872" s="15" t="s">
        <v>32</v>
      </c>
      <c r="V2872" s="15" t="s">
        <v>32</v>
      </c>
      <c r="X2872" s="20" t="str">
        <f t="shared" si="1515"/>
        <v/>
      </c>
      <c r="Y2872" s="20"/>
      <c r="Z2872" s="20"/>
      <c r="AA2872" s="20"/>
      <c r="AE2872" s="28"/>
      <c r="AF2872" s="29"/>
    </row>
    <row r="2873" spans="1:32">
      <c r="A2873" s="7"/>
      <c r="B2873" s="30"/>
      <c r="C2873" s="7"/>
      <c r="D2873" s="9" t="s">
        <v>45</v>
      </c>
      <c r="E2873" s="10" t="s">
        <v>41</v>
      </c>
      <c r="F2873" s="9"/>
      <c r="G2873" s="14"/>
      <c r="H2873" s="15" t="s">
        <v>32</v>
      </c>
      <c r="I2873" s="15" t="s">
        <v>32</v>
      </c>
      <c r="J2873" s="15" t="s">
        <v>32</v>
      </c>
      <c r="K2873" s="15" t="s">
        <v>32</v>
      </c>
      <c r="L2873" s="15" t="s">
        <v>32</v>
      </c>
      <c r="M2873" s="15" t="s">
        <v>32</v>
      </c>
      <c r="N2873" s="15" t="s">
        <v>32</v>
      </c>
      <c r="O2873" s="15" t="s">
        <v>32</v>
      </c>
      <c r="P2873" s="15" t="s">
        <v>32</v>
      </c>
      <c r="Q2873" s="15" t="s">
        <v>32</v>
      </c>
      <c r="R2873" s="22"/>
      <c r="T2873" s="15" t="s">
        <v>32</v>
      </c>
      <c r="U2873" s="15" t="s">
        <v>32</v>
      </c>
      <c r="V2873" s="15" t="s">
        <v>32</v>
      </c>
      <c r="X2873" s="20" t="str">
        <f t="shared" si="1515"/>
        <v/>
      </c>
      <c r="Y2873" s="20"/>
      <c r="Z2873" s="20"/>
      <c r="AA2873" s="20"/>
      <c r="AE2873" s="28"/>
      <c r="AF2873" s="29"/>
    </row>
    <row r="2874" spans="1:32">
      <c r="A2874" s="7"/>
      <c r="B2874" s="30"/>
      <c r="C2874" s="7"/>
      <c r="D2874" s="9" t="s">
        <v>46</v>
      </c>
      <c r="E2874" s="10" t="s">
        <v>41</v>
      </c>
      <c r="F2874" s="9"/>
      <c r="G2874" s="11">
        <v>0</v>
      </c>
      <c r="R2874" s="12">
        <f>G2874+I2874+J2874+K2874-L2874-M2874-N2874-Q2874</f>
        <v>0</v>
      </c>
      <c r="X2874" s="20" t="str">
        <f t="shared" si="1515"/>
        <v/>
      </c>
      <c r="Y2874" s="20" t="str">
        <f>IF(N2874&lt;O2874+P2874,"出卖应大于等于出卖肉畜+出卖仔畜","")</f>
        <v/>
      </c>
      <c r="Z2874" s="20" t="str">
        <f t="shared" ref="Z2874:Z2883" si="1520">IF(R2874&lt;S2874+T2874,"期末实有头数应大于等于能繁母畜+种公畜","")</f>
        <v/>
      </c>
      <c r="AA2874" s="20" t="str">
        <f t="shared" ref="AA2874:AA2879" si="1521">IF(R2874&lt;U2874+V2874,"期末实有头数应大于等于良种+改良种","")</f>
        <v/>
      </c>
      <c r="AE2874" s="28"/>
      <c r="AF2874" s="29"/>
    </row>
    <row r="2875" spans="1:32">
      <c r="A2875" s="7"/>
      <c r="B2875" s="30"/>
      <c r="C2875" s="7"/>
      <c r="D2875" s="9" t="s">
        <v>47</v>
      </c>
      <c r="E2875" s="16" t="s">
        <v>27</v>
      </c>
      <c r="F2875" s="9"/>
      <c r="G2875" s="11">
        <v>0</v>
      </c>
      <c r="R2875" s="12">
        <f>G2875+I2875+J2875+K2875-L2875-M2875-N2875-Q2875</f>
        <v>0</v>
      </c>
      <c r="X2875" s="20" t="str">
        <f t="shared" si="1515"/>
        <v/>
      </c>
      <c r="Y2875" s="20" t="str">
        <f>IF(N2875&lt;O2875+P2875,"出卖应大于等于出卖肉畜+出卖仔畜","")</f>
        <v/>
      </c>
      <c r="Z2875" s="20" t="str">
        <f t="shared" si="1520"/>
        <v/>
      </c>
      <c r="AA2875" s="20" t="str">
        <f t="shared" si="1521"/>
        <v/>
      </c>
      <c r="AE2875" s="28"/>
      <c r="AF2875" s="29"/>
    </row>
    <row r="2876" spans="1:32">
      <c r="A2876" s="7"/>
      <c r="B2876" s="30"/>
      <c r="C2876" s="7"/>
      <c r="D2876" s="9" t="s">
        <v>26</v>
      </c>
      <c r="E2876" s="10" t="s">
        <v>27</v>
      </c>
      <c r="F2876" s="9"/>
      <c r="G2876" s="11">
        <v>29</v>
      </c>
      <c r="H2876" s="12">
        <f t="shared" ref="G2876:V2876" si="1522">H2877+H2892</f>
        <v>7</v>
      </c>
      <c r="I2876" s="12">
        <f t="shared" si="1522"/>
        <v>7</v>
      </c>
      <c r="J2876" s="12">
        <f t="shared" si="1522"/>
        <v>0</v>
      </c>
      <c r="K2876" s="12">
        <f t="shared" si="1522"/>
        <v>0</v>
      </c>
      <c r="L2876" s="12">
        <f t="shared" si="1522"/>
        <v>0</v>
      </c>
      <c r="M2876" s="12">
        <f t="shared" si="1522"/>
        <v>0</v>
      </c>
      <c r="N2876" s="12">
        <f t="shared" si="1522"/>
        <v>5</v>
      </c>
      <c r="O2876" s="12">
        <f t="shared" si="1522"/>
        <v>0</v>
      </c>
      <c r="P2876" s="12">
        <f t="shared" si="1522"/>
        <v>5</v>
      </c>
      <c r="Q2876" s="12">
        <f t="shared" si="1522"/>
        <v>0</v>
      </c>
      <c r="R2876" s="12">
        <f t="shared" si="1522"/>
        <v>14</v>
      </c>
      <c r="S2876" s="12">
        <f t="shared" si="1522"/>
        <v>10</v>
      </c>
      <c r="T2876" s="12">
        <f t="shared" si="1522"/>
        <v>0</v>
      </c>
      <c r="U2876" s="12">
        <f t="shared" si="1522"/>
        <v>0</v>
      </c>
      <c r="V2876" s="12">
        <f t="shared" si="1522"/>
        <v>14</v>
      </c>
      <c r="X2876" s="20" t="str">
        <f t="shared" si="1515"/>
        <v/>
      </c>
      <c r="Y2876" s="20" t="str">
        <f>IF(N2876&lt;O2876+P2876,"出卖应大于等于出卖肉畜+出卖仔畜","")</f>
        <v/>
      </c>
      <c r="Z2876" s="20" t="str">
        <f t="shared" si="1520"/>
        <v/>
      </c>
      <c r="AA2876" s="20" t="str">
        <f t="shared" si="1521"/>
        <v/>
      </c>
      <c r="AE2876" s="28"/>
      <c r="AF2876" s="29"/>
    </row>
    <row r="2877" spans="1:32">
      <c r="A2877" s="7"/>
      <c r="B2877" s="30"/>
      <c r="C2877" s="7"/>
      <c r="D2877" s="9" t="s">
        <v>28</v>
      </c>
      <c r="E2877" s="10" t="s">
        <v>27</v>
      </c>
      <c r="F2877" s="9"/>
      <c r="G2877" s="11">
        <v>27</v>
      </c>
      <c r="H2877" s="12">
        <f t="shared" ref="G2877:V2877" si="1523">H2878+H2886</f>
        <v>7</v>
      </c>
      <c r="I2877" s="12">
        <f t="shared" si="1523"/>
        <v>7</v>
      </c>
      <c r="J2877" s="12">
        <f t="shared" si="1523"/>
        <v>0</v>
      </c>
      <c r="K2877" s="12">
        <f t="shared" si="1523"/>
        <v>0</v>
      </c>
      <c r="L2877" s="12">
        <f t="shared" si="1523"/>
        <v>0</v>
      </c>
      <c r="M2877" s="12">
        <f t="shared" si="1523"/>
        <v>0</v>
      </c>
      <c r="N2877" s="12">
        <f t="shared" si="1523"/>
        <v>5</v>
      </c>
      <c r="O2877" s="12">
        <f t="shared" si="1523"/>
        <v>0</v>
      </c>
      <c r="P2877" s="12">
        <f t="shared" si="1523"/>
        <v>5</v>
      </c>
      <c r="Q2877" s="12">
        <f t="shared" si="1523"/>
        <v>0</v>
      </c>
      <c r="R2877" s="12">
        <f t="shared" si="1523"/>
        <v>14</v>
      </c>
      <c r="S2877" s="12">
        <f t="shared" si="1523"/>
        <v>10</v>
      </c>
      <c r="T2877" s="12">
        <f t="shared" si="1523"/>
        <v>0</v>
      </c>
      <c r="U2877" s="12">
        <f t="shared" si="1523"/>
        <v>0</v>
      </c>
      <c r="V2877" s="12">
        <f t="shared" si="1523"/>
        <v>14</v>
      </c>
      <c r="X2877" s="20" t="str">
        <f t="shared" ref="X2877:X2893" si="1524">IF(H2877&lt;I2877,"繁殖仔畜应大于等于成活","")</f>
        <v/>
      </c>
      <c r="Y2877" s="20" t="str">
        <f t="shared" ref="Y2877:Y2888" si="1525">IF(N2877&lt;O2877+P2877,"出卖应大于等于出卖肉畜+出卖仔畜","")</f>
        <v/>
      </c>
      <c r="Z2877" s="20" t="str">
        <f t="shared" si="1520"/>
        <v/>
      </c>
      <c r="AA2877" s="20" t="str">
        <f t="shared" si="1521"/>
        <v/>
      </c>
      <c r="AE2877" s="28"/>
      <c r="AF2877" s="29"/>
    </row>
    <row r="2878" spans="1:32">
      <c r="A2878" s="7"/>
      <c r="B2878" s="30"/>
      <c r="C2878" s="7"/>
      <c r="D2878" s="9" t="s">
        <v>29</v>
      </c>
      <c r="E2878" s="10" t="s">
        <v>27</v>
      </c>
      <c r="F2878" s="9"/>
      <c r="G2878" s="11">
        <v>12</v>
      </c>
      <c r="H2878" s="12">
        <f t="shared" ref="G2878:R2878" si="1526">H2879+H2882+H2883+H2884+H2885</f>
        <v>7</v>
      </c>
      <c r="I2878" s="12">
        <f t="shared" si="1526"/>
        <v>7</v>
      </c>
      <c r="J2878" s="12">
        <f t="shared" si="1526"/>
        <v>0</v>
      </c>
      <c r="K2878" s="12">
        <f t="shared" si="1526"/>
        <v>0</v>
      </c>
      <c r="L2878" s="12">
        <f t="shared" si="1526"/>
        <v>0</v>
      </c>
      <c r="M2878" s="12">
        <f t="shared" si="1526"/>
        <v>0</v>
      </c>
      <c r="N2878" s="12">
        <f t="shared" si="1526"/>
        <v>5</v>
      </c>
      <c r="O2878" s="12">
        <f t="shared" si="1526"/>
        <v>0</v>
      </c>
      <c r="P2878" s="12">
        <f t="shared" si="1526"/>
        <v>5</v>
      </c>
      <c r="Q2878" s="12">
        <f t="shared" si="1526"/>
        <v>0</v>
      </c>
      <c r="R2878" s="12">
        <f t="shared" si="1526"/>
        <v>14</v>
      </c>
      <c r="S2878" s="12">
        <f>S2879+S2882+S2883+S2885</f>
        <v>10</v>
      </c>
      <c r="T2878" s="12">
        <f>T2879+T2882+T2883+T2885</f>
        <v>0</v>
      </c>
      <c r="U2878" s="12">
        <f>U2879+U2882+U2883+U2885</f>
        <v>0</v>
      </c>
      <c r="V2878" s="12">
        <f>V2879+V2882+V2883+V2885</f>
        <v>14</v>
      </c>
      <c r="X2878" s="20" t="str">
        <f t="shared" si="1524"/>
        <v/>
      </c>
      <c r="Y2878" s="20" t="str">
        <f t="shared" si="1525"/>
        <v/>
      </c>
      <c r="Z2878" s="20" t="str">
        <f t="shared" si="1520"/>
        <v/>
      </c>
      <c r="AA2878" s="20" t="str">
        <f t="shared" si="1521"/>
        <v/>
      </c>
      <c r="AE2878" s="28"/>
      <c r="AF2878" s="29"/>
    </row>
    <row r="2879" spans="1:32">
      <c r="A2879" s="7"/>
      <c r="B2879" s="30"/>
      <c r="C2879" s="7"/>
      <c r="D2879" s="9" t="s">
        <v>30</v>
      </c>
      <c r="E2879" s="10" t="s">
        <v>27</v>
      </c>
      <c r="F2879" s="9"/>
      <c r="G2879" s="11">
        <v>12</v>
      </c>
      <c r="H2879">
        <v>7</v>
      </c>
      <c r="I2879">
        <v>7</v>
      </c>
      <c r="N2879">
        <v>5</v>
      </c>
      <c r="P2879">
        <v>5</v>
      </c>
      <c r="R2879" s="12">
        <f>G2879+I2879+J2879+K2879-L2879-M2879-N2879-Q2879</f>
        <v>14</v>
      </c>
      <c r="S2879">
        <v>10</v>
      </c>
      <c r="V2879">
        <v>14</v>
      </c>
      <c r="X2879" s="20" t="str">
        <f t="shared" si="1524"/>
        <v/>
      </c>
      <c r="Y2879" s="20" t="str">
        <f t="shared" si="1525"/>
        <v/>
      </c>
      <c r="Z2879" s="20" t="str">
        <f t="shared" si="1520"/>
        <v/>
      </c>
      <c r="AA2879" s="20" t="str">
        <f t="shared" si="1521"/>
        <v/>
      </c>
      <c r="AE2879" s="28"/>
      <c r="AF2879" s="29"/>
    </row>
    <row r="2880" spans="1:32">
      <c r="A2880" s="7"/>
      <c r="B2880" s="30"/>
      <c r="C2880" s="7"/>
      <c r="D2880" s="9" t="s">
        <v>31</v>
      </c>
      <c r="E2880" s="10" t="s">
        <v>27</v>
      </c>
      <c r="F2880" s="9"/>
      <c r="G2880" s="11">
        <v>0</v>
      </c>
      <c r="R2880" s="12">
        <f t="shared" ref="R2880:R2885" si="1527">G2880+I2880+J2880+K2880-L2880-M2880-N2880-Q2880</f>
        <v>0</v>
      </c>
      <c r="U2880" s="15" t="s">
        <v>32</v>
      </c>
      <c r="V2880" s="15" t="s">
        <v>32</v>
      </c>
      <c r="X2880" s="20" t="str">
        <f t="shared" si="1524"/>
        <v/>
      </c>
      <c r="Y2880" s="20" t="str">
        <f t="shared" si="1525"/>
        <v/>
      </c>
      <c r="Z2880" s="20" t="str">
        <f t="shared" si="1520"/>
        <v/>
      </c>
      <c r="AA2880" s="20"/>
      <c r="AE2880" s="28"/>
      <c r="AF2880" s="29"/>
    </row>
    <row r="2881" spans="1:32">
      <c r="A2881" s="7"/>
      <c r="B2881" s="30"/>
      <c r="C2881" s="7"/>
      <c r="D2881" s="9" t="s">
        <v>33</v>
      </c>
      <c r="E2881" s="10" t="s">
        <v>27</v>
      </c>
      <c r="F2881" s="9"/>
      <c r="G2881" s="11">
        <v>0</v>
      </c>
      <c r="R2881" s="12">
        <f t="shared" si="1527"/>
        <v>0</v>
      </c>
      <c r="U2881" s="15" t="s">
        <v>32</v>
      </c>
      <c r="V2881" s="15" t="s">
        <v>32</v>
      </c>
      <c r="X2881" s="20" t="str">
        <f t="shared" si="1524"/>
        <v/>
      </c>
      <c r="Y2881" s="20" t="str">
        <f t="shared" si="1525"/>
        <v/>
      </c>
      <c r="Z2881" s="20" t="str">
        <f t="shared" si="1520"/>
        <v/>
      </c>
      <c r="AA2881" s="20"/>
      <c r="AE2881" s="28"/>
      <c r="AF2881" s="29"/>
    </row>
    <row r="2882" spans="1:32">
      <c r="A2882" s="7"/>
      <c r="B2882" s="30"/>
      <c r="C2882" s="7"/>
      <c r="D2882" s="9" t="s">
        <v>34</v>
      </c>
      <c r="E2882" s="10" t="s">
        <v>35</v>
      </c>
      <c r="F2882" s="9"/>
      <c r="G2882" s="11">
        <v>0</v>
      </c>
      <c r="R2882" s="12">
        <f t="shared" si="1527"/>
        <v>0</v>
      </c>
      <c r="X2882" s="20" t="str">
        <f t="shared" si="1524"/>
        <v/>
      </c>
      <c r="Y2882" s="20" t="str">
        <f t="shared" si="1525"/>
        <v/>
      </c>
      <c r="Z2882" s="20" t="str">
        <f t="shared" si="1520"/>
        <v/>
      </c>
      <c r="AA2882" s="20" t="str">
        <f>IF(R2882&lt;U2882+V2882,"期末实有头数应大于等于良种+改良种","")</f>
        <v/>
      </c>
      <c r="AE2882" s="28"/>
      <c r="AF2882" s="29"/>
    </row>
    <row r="2883" spans="1:32">
      <c r="A2883" s="7"/>
      <c r="B2883" s="30"/>
      <c r="C2883" s="7"/>
      <c r="D2883" s="9" t="s">
        <v>36</v>
      </c>
      <c r="E2883" s="10" t="s">
        <v>27</v>
      </c>
      <c r="F2883" s="9"/>
      <c r="G2883" s="11">
        <v>0</v>
      </c>
      <c r="R2883" s="12">
        <f t="shared" si="1527"/>
        <v>0</v>
      </c>
      <c r="X2883" s="20" t="str">
        <f t="shared" si="1524"/>
        <v/>
      </c>
      <c r="Y2883" s="20" t="str">
        <f t="shared" si="1525"/>
        <v/>
      </c>
      <c r="Z2883" s="20" t="str">
        <f t="shared" si="1520"/>
        <v/>
      </c>
      <c r="AA2883" s="20" t="str">
        <f>IF(R2883&lt;U2883+V2883,"期末实有头数应大于等于良种+改良种","")</f>
        <v/>
      </c>
      <c r="AE2883" s="28"/>
      <c r="AF2883" s="29"/>
    </row>
    <row r="2884" spans="1:32">
      <c r="A2884" s="7"/>
      <c r="B2884" s="30"/>
      <c r="C2884" s="7"/>
      <c r="D2884" s="9" t="s">
        <v>37</v>
      </c>
      <c r="E2884" s="10" t="s">
        <v>27</v>
      </c>
      <c r="F2884" s="9"/>
      <c r="G2884" s="11">
        <v>0</v>
      </c>
      <c r="R2884" s="12">
        <f t="shared" si="1527"/>
        <v>0</v>
      </c>
      <c r="S2884" s="15" t="s">
        <v>32</v>
      </c>
      <c r="T2884" s="15" t="s">
        <v>32</v>
      </c>
      <c r="U2884" s="15" t="s">
        <v>32</v>
      </c>
      <c r="V2884" s="15" t="s">
        <v>32</v>
      </c>
      <c r="X2884" s="20" t="str">
        <f t="shared" si="1524"/>
        <v/>
      </c>
      <c r="Y2884" s="20" t="str">
        <f t="shared" si="1525"/>
        <v/>
      </c>
      <c r="Z2884" s="20"/>
      <c r="AA2884" s="20"/>
      <c r="AE2884" s="28"/>
      <c r="AF2884" s="29"/>
    </row>
    <row r="2885" spans="1:32">
      <c r="A2885" s="7"/>
      <c r="B2885" s="30"/>
      <c r="C2885" s="7"/>
      <c r="D2885" s="9" t="s">
        <v>38</v>
      </c>
      <c r="E2885" s="10" t="s">
        <v>39</v>
      </c>
      <c r="F2885" s="9"/>
      <c r="G2885" s="11">
        <v>0</v>
      </c>
      <c r="R2885" s="12">
        <f t="shared" si="1527"/>
        <v>0</v>
      </c>
      <c r="X2885" s="20" t="str">
        <f t="shared" si="1524"/>
        <v/>
      </c>
      <c r="Y2885" s="20" t="str">
        <f t="shared" si="1525"/>
        <v/>
      </c>
      <c r="Z2885" s="20" t="str">
        <f>IF(R2885&lt;S2885+T2885,"期末实有头数应大于等于能繁母畜+种公畜","")</f>
        <v/>
      </c>
      <c r="AA2885" s="20" t="str">
        <f>IF(R2885&lt;U2885+V2885,"期末实有头数应大于等于良种+改良种","")</f>
        <v/>
      </c>
      <c r="AE2885" s="28"/>
      <c r="AF2885" s="29"/>
    </row>
    <row r="2886" spans="1:32">
      <c r="A2886" s="7"/>
      <c r="B2886" s="30"/>
      <c r="C2886" s="7"/>
      <c r="D2886" s="9" t="s">
        <v>40</v>
      </c>
      <c r="E2886" s="10" t="s">
        <v>41</v>
      </c>
      <c r="F2886" s="9"/>
      <c r="G2886" s="11">
        <v>0</v>
      </c>
      <c r="H2886" s="12">
        <f t="shared" ref="G2886:V2886" si="1528">H2887+H2891</f>
        <v>0</v>
      </c>
      <c r="I2886" s="12">
        <f t="shared" si="1528"/>
        <v>0</v>
      </c>
      <c r="J2886" s="12">
        <f t="shared" si="1528"/>
        <v>0</v>
      </c>
      <c r="K2886" s="12">
        <f t="shared" si="1528"/>
        <v>0</v>
      </c>
      <c r="L2886" s="12">
        <f t="shared" si="1528"/>
        <v>0</v>
      </c>
      <c r="M2886" s="12">
        <f t="shared" si="1528"/>
        <v>0</v>
      </c>
      <c r="N2886" s="12">
        <f t="shared" si="1528"/>
        <v>0</v>
      </c>
      <c r="O2886" s="12">
        <f t="shared" si="1528"/>
        <v>0</v>
      </c>
      <c r="P2886" s="12">
        <f t="shared" si="1528"/>
        <v>0</v>
      </c>
      <c r="Q2886" s="12">
        <f t="shared" si="1528"/>
        <v>0</v>
      </c>
      <c r="R2886" s="21">
        <f t="shared" si="1528"/>
        <v>0</v>
      </c>
      <c r="S2886" s="12">
        <f t="shared" si="1528"/>
        <v>0</v>
      </c>
      <c r="T2886" s="12">
        <f t="shared" si="1528"/>
        <v>0</v>
      </c>
      <c r="U2886" s="12">
        <f t="shared" si="1528"/>
        <v>0</v>
      </c>
      <c r="V2886" s="12">
        <f t="shared" si="1528"/>
        <v>0</v>
      </c>
      <c r="X2886" s="20" t="str">
        <f t="shared" si="1524"/>
        <v/>
      </c>
      <c r="Y2886" s="20" t="str">
        <f t="shared" si="1525"/>
        <v/>
      </c>
      <c r="Z2886" s="20" t="str">
        <f>IF(R2886&lt;S2886+T2886,"期末实有头数应大于等于能繁母畜+种公畜","")</f>
        <v/>
      </c>
      <c r="AA2886" s="20" t="str">
        <f>IF(R2886&lt;U2886+V2886,"期末实有头数应大于等于良种+改良种","")</f>
        <v/>
      </c>
      <c r="AE2886" s="28"/>
      <c r="AF2886" s="29"/>
    </row>
    <row r="2887" spans="1:32">
      <c r="A2887" s="7"/>
      <c r="B2887" s="30"/>
      <c r="C2887" s="7"/>
      <c r="D2887" s="9" t="s">
        <v>42</v>
      </c>
      <c r="E2887" s="10" t="s">
        <v>41</v>
      </c>
      <c r="F2887" s="9"/>
      <c r="G2887" s="11">
        <v>0</v>
      </c>
      <c r="R2887" s="12">
        <f>G2887+I2887+J2887+K2887-L2887-M2887-N2887-Q2887</f>
        <v>0</v>
      </c>
      <c r="X2887" s="20" t="str">
        <f t="shared" si="1524"/>
        <v/>
      </c>
      <c r="Y2887" s="20" t="str">
        <f t="shared" si="1525"/>
        <v/>
      </c>
      <c r="Z2887" s="20" t="str">
        <f>IF(R2887&lt;S2887+T2887,"期末实有头数应大于等于能繁母畜+种公畜","")</f>
        <v/>
      </c>
      <c r="AA2887" s="20" t="str">
        <f>IF(R2887&lt;U2887+V2887,"期末实有头数应大于等于良种+改良种","")</f>
        <v/>
      </c>
      <c r="AE2887" s="28"/>
      <c r="AF2887" s="29"/>
    </row>
    <row r="2888" spans="1:32">
      <c r="A2888" s="7"/>
      <c r="B2888" s="30"/>
      <c r="C2888" s="7"/>
      <c r="D2888" s="9" t="s">
        <v>43</v>
      </c>
      <c r="E2888" s="10" t="s">
        <v>41</v>
      </c>
      <c r="F2888" s="9"/>
      <c r="G2888" s="11">
        <v>0</v>
      </c>
      <c r="R2888" s="12">
        <f>G2888+I2888+J2888+K2888-L2888-M2888-N2888-Q2888</f>
        <v>0</v>
      </c>
      <c r="U2888" s="15" t="s">
        <v>32</v>
      </c>
      <c r="V2888" s="15" t="s">
        <v>32</v>
      </c>
      <c r="X2888" s="20" t="str">
        <f t="shared" si="1524"/>
        <v/>
      </c>
      <c r="Y2888" s="20" t="str">
        <f t="shared" si="1525"/>
        <v/>
      </c>
      <c r="Z2888" s="20" t="str">
        <f>IF(R2888&lt;S2888+T2888,"期末实有头数应大于等于能繁母畜+种公畜","")</f>
        <v/>
      </c>
      <c r="AA2888" s="20"/>
      <c r="AE2888" s="28"/>
      <c r="AF2888" s="29"/>
    </row>
    <row r="2889" spans="1:32">
      <c r="A2889" s="7"/>
      <c r="B2889" s="30"/>
      <c r="C2889" s="7"/>
      <c r="D2889" s="9" t="s">
        <v>44</v>
      </c>
      <c r="E2889" s="10" t="s">
        <v>41</v>
      </c>
      <c r="F2889" s="9"/>
      <c r="G2889" s="14"/>
      <c r="H2889" s="15" t="s">
        <v>32</v>
      </c>
      <c r="I2889" s="15" t="s">
        <v>32</v>
      </c>
      <c r="J2889" s="15" t="s">
        <v>32</v>
      </c>
      <c r="K2889" s="15" t="s">
        <v>32</v>
      </c>
      <c r="L2889" s="15" t="s">
        <v>32</v>
      </c>
      <c r="M2889" s="15" t="s">
        <v>32</v>
      </c>
      <c r="N2889" s="15" t="s">
        <v>32</v>
      </c>
      <c r="O2889" s="15" t="s">
        <v>32</v>
      </c>
      <c r="P2889" s="15" t="s">
        <v>32</v>
      </c>
      <c r="Q2889" s="15" t="s">
        <v>32</v>
      </c>
      <c r="R2889" s="22"/>
      <c r="T2889" s="15" t="s">
        <v>32</v>
      </c>
      <c r="U2889" s="15" t="s">
        <v>32</v>
      </c>
      <c r="V2889" s="15" t="s">
        <v>32</v>
      </c>
      <c r="X2889" s="20" t="str">
        <f t="shared" si="1524"/>
        <v/>
      </c>
      <c r="Y2889" s="20"/>
      <c r="Z2889" s="20"/>
      <c r="AA2889" s="20"/>
      <c r="AE2889" s="28"/>
      <c r="AF2889" s="29"/>
    </row>
    <row r="2890" spans="1:32">
      <c r="A2890" s="7"/>
      <c r="B2890" s="30"/>
      <c r="C2890" s="7"/>
      <c r="D2890" s="9" t="s">
        <v>45</v>
      </c>
      <c r="E2890" s="10" t="s">
        <v>41</v>
      </c>
      <c r="F2890" s="9"/>
      <c r="G2890" s="14"/>
      <c r="H2890" s="15" t="s">
        <v>32</v>
      </c>
      <c r="I2890" s="15" t="s">
        <v>32</v>
      </c>
      <c r="J2890" s="15" t="s">
        <v>32</v>
      </c>
      <c r="K2890" s="15" t="s">
        <v>32</v>
      </c>
      <c r="L2890" s="15" t="s">
        <v>32</v>
      </c>
      <c r="M2890" s="15" t="s">
        <v>32</v>
      </c>
      <c r="N2890" s="15" t="s">
        <v>32</v>
      </c>
      <c r="O2890" s="15" t="s">
        <v>32</v>
      </c>
      <c r="P2890" s="15" t="s">
        <v>32</v>
      </c>
      <c r="Q2890" s="15" t="s">
        <v>32</v>
      </c>
      <c r="R2890" s="22"/>
      <c r="T2890" s="15" t="s">
        <v>32</v>
      </c>
      <c r="U2890" s="15" t="s">
        <v>32</v>
      </c>
      <c r="V2890" s="15" t="s">
        <v>32</v>
      </c>
      <c r="X2890" s="20" t="str">
        <f t="shared" si="1524"/>
        <v/>
      </c>
      <c r="Y2890" s="20"/>
      <c r="Z2890" s="20"/>
      <c r="AA2890" s="20"/>
      <c r="AE2890" s="28"/>
      <c r="AF2890" s="29"/>
    </row>
    <row r="2891" spans="1:32">
      <c r="A2891" s="7"/>
      <c r="B2891" s="30"/>
      <c r="C2891" s="7"/>
      <c r="D2891" s="9" t="s">
        <v>46</v>
      </c>
      <c r="E2891" s="10" t="s">
        <v>41</v>
      </c>
      <c r="F2891" s="9"/>
      <c r="G2891" s="11">
        <v>0</v>
      </c>
      <c r="R2891" s="12">
        <f>G2891+I2891+J2891+K2891-L2891-M2891-N2891-Q2891</f>
        <v>0</v>
      </c>
      <c r="X2891" s="20" t="str">
        <f t="shared" si="1524"/>
        <v/>
      </c>
      <c r="Y2891" s="20" t="str">
        <f>IF(N2891&lt;O2891+P2891,"出卖应大于等于出卖肉畜+出卖仔畜","")</f>
        <v/>
      </c>
      <c r="Z2891" s="20" t="str">
        <f t="shared" ref="Z2891:Z2900" si="1529">IF(R2891&lt;S2891+T2891,"期末实有头数应大于等于能繁母畜+种公畜","")</f>
        <v/>
      </c>
      <c r="AA2891" s="20" t="str">
        <f t="shared" ref="AA2891:AA2896" si="1530">IF(R2891&lt;U2891+V2891,"期末实有头数应大于等于良种+改良种","")</f>
        <v/>
      </c>
      <c r="AE2891" s="28"/>
      <c r="AF2891" s="29"/>
    </row>
    <row r="2892" spans="1:32">
      <c r="A2892" s="7"/>
      <c r="B2892" s="30"/>
      <c r="C2892" s="7"/>
      <c r="D2892" s="9" t="s">
        <v>47</v>
      </c>
      <c r="E2892" s="16" t="s">
        <v>27</v>
      </c>
      <c r="F2892" s="9"/>
      <c r="G2892" s="11">
        <v>0</v>
      </c>
      <c r="R2892" s="12">
        <f>G2892+I2892+J2892+K2892-L2892-M2892-N2892-Q2892</f>
        <v>0</v>
      </c>
      <c r="X2892" s="20" t="str">
        <f t="shared" si="1524"/>
        <v/>
      </c>
      <c r="Y2892" s="20" t="str">
        <f>IF(N2892&lt;O2892+P2892,"出卖应大于等于出卖肉畜+出卖仔畜","")</f>
        <v/>
      </c>
      <c r="Z2892" s="20" t="str">
        <f t="shared" si="1529"/>
        <v/>
      </c>
      <c r="AA2892" s="20" t="str">
        <f t="shared" si="1530"/>
        <v/>
      </c>
      <c r="AE2892" s="28"/>
      <c r="AF2892" s="29"/>
    </row>
    <row r="2893" spans="1:32">
      <c r="A2893" s="7"/>
      <c r="B2893" s="30"/>
      <c r="C2893" s="7"/>
      <c r="D2893" s="9" t="s">
        <v>26</v>
      </c>
      <c r="E2893" s="10" t="s">
        <v>27</v>
      </c>
      <c r="F2893" s="9"/>
      <c r="G2893" s="11">
        <v>11</v>
      </c>
      <c r="H2893" s="12">
        <f t="shared" ref="G2893:V2893" si="1531">H2894+H2909</f>
        <v>5</v>
      </c>
      <c r="I2893" s="12">
        <f t="shared" si="1531"/>
        <v>5</v>
      </c>
      <c r="J2893" s="12">
        <f t="shared" si="1531"/>
        <v>0</v>
      </c>
      <c r="K2893" s="12">
        <f t="shared" si="1531"/>
        <v>0</v>
      </c>
      <c r="L2893" s="12">
        <f t="shared" si="1531"/>
        <v>0</v>
      </c>
      <c r="M2893" s="12">
        <f t="shared" si="1531"/>
        <v>0</v>
      </c>
      <c r="N2893" s="12">
        <f t="shared" si="1531"/>
        <v>4</v>
      </c>
      <c r="O2893" s="12">
        <f t="shared" si="1531"/>
        <v>0</v>
      </c>
      <c r="P2893" s="12">
        <f t="shared" si="1531"/>
        <v>4</v>
      </c>
      <c r="Q2893" s="12">
        <f t="shared" si="1531"/>
        <v>0</v>
      </c>
      <c r="R2893" s="12">
        <f t="shared" si="1531"/>
        <v>10</v>
      </c>
      <c r="S2893" s="12">
        <f t="shared" si="1531"/>
        <v>6</v>
      </c>
      <c r="T2893" s="12">
        <f t="shared" si="1531"/>
        <v>0</v>
      </c>
      <c r="U2893" s="12">
        <f t="shared" si="1531"/>
        <v>0</v>
      </c>
      <c r="V2893" s="12">
        <f t="shared" si="1531"/>
        <v>10</v>
      </c>
      <c r="X2893" s="20" t="str">
        <f t="shared" si="1524"/>
        <v/>
      </c>
      <c r="Y2893" s="20" t="str">
        <f>IF(N2893&lt;O2893+P2893,"出卖应大于等于出卖肉畜+出卖仔畜","")</f>
        <v/>
      </c>
      <c r="Z2893" s="20" t="str">
        <f t="shared" si="1529"/>
        <v/>
      </c>
      <c r="AA2893" s="20" t="str">
        <f t="shared" si="1530"/>
        <v/>
      </c>
      <c r="AE2893" s="28"/>
      <c r="AF2893" s="29"/>
    </row>
    <row r="2894" spans="1:32">
      <c r="A2894" s="7"/>
      <c r="B2894" s="30"/>
      <c r="C2894" s="7"/>
      <c r="D2894" s="9" t="s">
        <v>28</v>
      </c>
      <c r="E2894" s="10" t="s">
        <v>27</v>
      </c>
      <c r="F2894" s="9"/>
      <c r="G2894" s="11">
        <v>9</v>
      </c>
      <c r="H2894" s="12">
        <f t="shared" ref="G2894:V2894" si="1532">H2895+H2903</f>
        <v>5</v>
      </c>
      <c r="I2894" s="12">
        <f t="shared" si="1532"/>
        <v>5</v>
      </c>
      <c r="J2894" s="12">
        <f t="shared" si="1532"/>
        <v>0</v>
      </c>
      <c r="K2894" s="12">
        <f t="shared" si="1532"/>
        <v>0</v>
      </c>
      <c r="L2894" s="12">
        <f t="shared" si="1532"/>
        <v>0</v>
      </c>
      <c r="M2894" s="12">
        <f t="shared" si="1532"/>
        <v>0</v>
      </c>
      <c r="N2894" s="12">
        <f t="shared" si="1532"/>
        <v>4</v>
      </c>
      <c r="O2894" s="12">
        <f t="shared" si="1532"/>
        <v>0</v>
      </c>
      <c r="P2894" s="12">
        <f t="shared" si="1532"/>
        <v>4</v>
      </c>
      <c r="Q2894" s="12">
        <f t="shared" si="1532"/>
        <v>0</v>
      </c>
      <c r="R2894" s="12">
        <f t="shared" si="1532"/>
        <v>10</v>
      </c>
      <c r="S2894" s="12">
        <f t="shared" si="1532"/>
        <v>6</v>
      </c>
      <c r="T2894" s="12">
        <f t="shared" si="1532"/>
        <v>0</v>
      </c>
      <c r="U2894" s="12">
        <f t="shared" si="1532"/>
        <v>0</v>
      </c>
      <c r="V2894" s="12">
        <f t="shared" si="1532"/>
        <v>10</v>
      </c>
      <c r="X2894" s="20" t="str">
        <f t="shared" ref="X2894:X2910" si="1533">IF(H2894&lt;I2894,"繁殖仔畜应大于等于成活","")</f>
        <v/>
      </c>
      <c r="Y2894" s="20" t="str">
        <f t="shared" ref="Y2894:Y2905" si="1534">IF(N2894&lt;O2894+P2894,"出卖应大于等于出卖肉畜+出卖仔畜","")</f>
        <v/>
      </c>
      <c r="Z2894" s="20" t="str">
        <f t="shared" si="1529"/>
        <v/>
      </c>
      <c r="AA2894" s="20" t="str">
        <f t="shared" si="1530"/>
        <v/>
      </c>
      <c r="AE2894" s="28"/>
      <c r="AF2894" s="29"/>
    </row>
    <row r="2895" spans="1:32">
      <c r="A2895" s="7"/>
      <c r="B2895" s="30"/>
      <c r="C2895" s="7"/>
      <c r="D2895" s="9" t="s">
        <v>29</v>
      </c>
      <c r="E2895" s="10" t="s">
        <v>27</v>
      </c>
      <c r="F2895" s="9"/>
      <c r="G2895" s="11">
        <v>9</v>
      </c>
      <c r="H2895" s="12">
        <f t="shared" ref="G2895:R2895" si="1535">H2896+H2899+H2900+H2901+H2902</f>
        <v>5</v>
      </c>
      <c r="I2895" s="12">
        <f t="shared" si="1535"/>
        <v>5</v>
      </c>
      <c r="J2895" s="12">
        <f t="shared" si="1535"/>
        <v>0</v>
      </c>
      <c r="K2895" s="12">
        <f t="shared" si="1535"/>
        <v>0</v>
      </c>
      <c r="L2895" s="12">
        <f t="shared" si="1535"/>
        <v>0</v>
      </c>
      <c r="M2895" s="12">
        <f t="shared" si="1535"/>
        <v>0</v>
      </c>
      <c r="N2895" s="12">
        <f t="shared" si="1535"/>
        <v>4</v>
      </c>
      <c r="O2895" s="12">
        <f t="shared" si="1535"/>
        <v>0</v>
      </c>
      <c r="P2895" s="12">
        <f t="shared" si="1535"/>
        <v>4</v>
      </c>
      <c r="Q2895" s="12">
        <f t="shared" si="1535"/>
        <v>0</v>
      </c>
      <c r="R2895" s="12">
        <f t="shared" si="1535"/>
        <v>10</v>
      </c>
      <c r="S2895" s="12">
        <f>S2896+S2899+S2900+S2902</f>
        <v>6</v>
      </c>
      <c r="T2895" s="12">
        <f>T2896+T2899+T2900+T2902</f>
        <v>0</v>
      </c>
      <c r="U2895" s="12">
        <f>U2896+U2899+U2900+U2902</f>
        <v>0</v>
      </c>
      <c r="V2895" s="12">
        <f>V2896+V2899+V2900+V2902</f>
        <v>10</v>
      </c>
      <c r="X2895" s="20" t="str">
        <f t="shared" si="1533"/>
        <v/>
      </c>
      <c r="Y2895" s="20" t="str">
        <f t="shared" si="1534"/>
        <v/>
      </c>
      <c r="Z2895" s="20" t="str">
        <f t="shared" si="1529"/>
        <v/>
      </c>
      <c r="AA2895" s="20" t="str">
        <f t="shared" si="1530"/>
        <v/>
      </c>
      <c r="AE2895" s="28"/>
      <c r="AF2895" s="29"/>
    </row>
    <row r="2896" spans="1:32">
      <c r="A2896" s="7"/>
      <c r="B2896" s="30"/>
      <c r="C2896" s="7"/>
      <c r="D2896" s="9" t="s">
        <v>30</v>
      </c>
      <c r="E2896" s="10" t="s">
        <v>27</v>
      </c>
      <c r="F2896" s="9"/>
      <c r="G2896" s="11">
        <v>9</v>
      </c>
      <c r="H2896">
        <v>5</v>
      </c>
      <c r="I2896">
        <v>5</v>
      </c>
      <c r="N2896">
        <v>4</v>
      </c>
      <c r="P2896">
        <v>4</v>
      </c>
      <c r="R2896" s="12">
        <f>G2896+I2896+J2896+K2896-L2896-M2896-N2896-Q2896</f>
        <v>10</v>
      </c>
      <c r="S2896">
        <v>6</v>
      </c>
      <c r="V2896">
        <v>10</v>
      </c>
      <c r="X2896" s="20" t="str">
        <f t="shared" si="1533"/>
        <v/>
      </c>
      <c r="Y2896" s="20" t="str">
        <f t="shared" si="1534"/>
        <v/>
      </c>
      <c r="Z2896" s="20" t="str">
        <f t="shared" si="1529"/>
        <v/>
      </c>
      <c r="AA2896" s="20" t="str">
        <f t="shared" si="1530"/>
        <v/>
      </c>
      <c r="AE2896" s="28"/>
      <c r="AF2896" s="29"/>
    </row>
    <row r="2897" spans="1:32">
      <c r="A2897" s="7"/>
      <c r="B2897" s="30"/>
      <c r="C2897" s="7"/>
      <c r="D2897" s="9" t="s">
        <v>31</v>
      </c>
      <c r="E2897" s="10" t="s">
        <v>27</v>
      </c>
      <c r="F2897" s="9"/>
      <c r="G2897" s="11">
        <v>0</v>
      </c>
      <c r="R2897" s="12">
        <f t="shared" ref="R2897:R2902" si="1536">G2897+I2897+J2897+K2897-L2897-M2897-N2897-Q2897</f>
        <v>0</v>
      </c>
      <c r="U2897" s="15" t="s">
        <v>32</v>
      </c>
      <c r="V2897" s="15" t="s">
        <v>32</v>
      </c>
      <c r="X2897" s="20" t="str">
        <f t="shared" si="1533"/>
        <v/>
      </c>
      <c r="Y2897" s="20" t="str">
        <f t="shared" si="1534"/>
        <v/>
      </c>
      <c r="Z2897" s="20" t="str">
        <f t="shared" si="1529"/>
        <v/>
      </c>
      <c r="AA2897" s="20"/>
      <c r="AE2897" s="28"/>
      <c r="AF2897" s="29"/>
    </row>
    <row r="2898" spans="1:32">
      <c r="A2898" s="7"/>
      <c r="B2898" s="30"/>
      <c r="C2898" s="7"/>
      <c r="D2898" s="9" t="s">
        <v>33</v>
      </c>
      <c r="E2898" s="10" t="s">
        <v>27</v>
      </c>
      <c r="F2898" s="9"/>
      <c r="G2898" s="11">
        <v>0</v>
      </c>
      <c r="R2898" s="12">
        <f t="shared" si="1536"/>
        <v>0</v>
      </c>
      <c r="U2898" s="15" t="s">
        <v>32</v>
      </c>
      <c r="V2898" s="15" t="s">
        <v>32</v>
      </c>
      <c r="X2898" s="20" t="str">
        <f t="shared" si="1533"/>
        <v/>
      </c>
      <c r="Y2898" s="20" t="str">
        <f t="shared" si="1534"/>
        <v/>
      </c>
      <c r="Z2898" s="20" t="str">
        <f t="shared" si="1529"/>
        <v/>
      </c>
      <c r="AA2898" s="20"/>
      <c r="AE2898" s="28"/>
      <c r="AF2898" s="29"/>
    </row>
    <row r="2899" spans="1:32">
      <c r="A2899" s="7"/>
      <c r="B2899" s="30"/>
      <c r="C2899" s="7"/>
      <c r="D2899" s="9" t="s">
        <v>34</v>
      </c>
      <c r="E2899" s="10" t="s">
        <v>35</v>
      </c>
      <c r="F2899" s="9"/>
      <c r="G2899" s="11">
        <v>0</v>
      </c>
      <c r="R2899" s="12">
        <f t="shared" si="1536"/>
        <v>0</v>
      </c>
      <c r="X2899" s="20" t="str">
        <f t="shared" si="1533"/>
        <v/>
      </c>
      <c r="Y2899" s="20" t="str">
        <f t="shared" si="1534"/>
        <v/>
      </c>
      <c r="Z2899" s="20" t="str">
        <f t="shared" si="1529"/>
        <v/>
      </c>
      <c r="AA2899" s="20" t="str">
        <f>IF(R2899&lt;U2899+V2899,"期末实有头数应大于等于良种+改良种","")</f>
        <v/>
      </c>
      <c r="AE2899" s="28"/>
      <c r="AF2899" s="29"/>
    </row>
    <row r="2900" spans="1:32">
      <c r="A2900" s="7"/>
      <c r="B2900" s="30"/>
      <c r="C2900" s="7"/>
      <c r="D2900" s="9" t="s">
        <v>36</v>
      </c>
      <c r="E2900" s="10" t="s">
        <v>27</v>
      </c>
      <c r="F2900" s="9"/>
      <c r="G2900" s="11">
        <v>0</v>
      </c>
      <c r="R2900" s="12">
        <f t="shared" si="1536"/>
        <v>0</v>
      </c>
      <c r="X2900" s="20" t="str">
        <f t="shared" si="1533"/>
        <v/>
      </c>
      <c r="Y2900" s="20" t="str">
        <f t="shared" si="1534"/>
        <v/>
      </c>
      <c r="Z2900" s="20" t="str">
        <f t="shared" si="1529"/>
        <v/>
      </c>
      <c r="AA2900" s="20" t="str">
        <f>IF(R2900&lt;U2900+V2900,"期末实有头数应大于等于良种+改良种","")</f>
        <v/>
      </c>
      <c r="AE2900" s="28"/>
      <c r="AF2900" s="29"/>
    </row>
    <row r="2901" spans="1:32">
      <c r="A2901" s="7"/>
      <c r="B2901" s="30"/>
      <c r="C2901" s="7"/>
      <c r="D2901" s="9" t="s">
        <v>37</v>
      </c>
      <c r="E2901" s="10" t="s">
        <v>27</v>
      </c>
      <c r="F2901" s="9"/>
      <c r="G2901" s="11">
        <v>0</v>
      </c>
      <c r="R2901" s="12">
        <f t="shared" si="1536"/>
        <v>0</v>
      </c>
      <c r="S2901" s="15" t="s">
        <v>32</v>
      </c>
      <c r="T2901" s="15" t="s">
        <v>32</v>
      </c>
      <c r="U2901" s="15" t="s">
        <v>32</v>
      </c>
      <c r="V2901" s="15" t="s">
        <v>32</v>
      </c>
      <c r="X2901" s="20" t="str">
        <f t="shared" si="1533"/>
        <v/>
      </c>
      <c r="Y2901" s="20" t="str">
        <f t="shared" si="1534"/>
        <v/>
      </c>
      <c r="Z2901" s="20"/>
      <c r="AA2901" s="20"/>
      <c r="AE2901" s="28"/>
      <c r="AF2901" s="29"/>
    </row>
    <row r="2902" spans="1:32">
      <c r="A2902" s="7"/>
      <c r="B2902" s="30"/>
      <c r="C2902" s="7"/>
      <c r="D2902" s="9" t="s">
        <v>38</v>
      </c>
      <c r="E2902" s="10" t="s">
        <v>39</v>
      </c>
      <c r="F2902" s="9"/>
      <c r="G2902" s="11">
        <v>0</v>
      </c>
      <c r="R2902" s="12">
        <f t="shared" si="1536"/>
        <v>0</v>
      </c>
      <c r="X2902" s="20" t="str">
        <f t="shared" si="1533"/>
        <v/>
      </c>
      <c r="Y2902" s="20" t="str">
        <f t="shared" si="1534"/>
        <v/>
      </c>
      <c r="Z2902" s="20" t="str">
        <f>IF(R2902&lt;S2902+T2902,"期末实有头数应大于等于能繁母畜+种公畜","")</f>
        <v/>
      </c>
      <c r="AA2902" s="20" t="str">
        <f>IF(R2902&lt;U2902+V2902,"期末实有头数应大于等于良种+改良种","")</f>
        <v/>
      </c>
      <c r="AE2902" s="28"/>
      <c r="AF2902" s="29"/>
    </row>
    <row r="2903" spans="1:32">
      <c r="A2903" s="7"/>
      <c r="B2903" s="30"/>
      <c r="C2903" s="7"/>
      <c r="D2903" s="9" t="s">
        <v>40</v>
      </c>
      <c r="E2903" s="10" t="s">
        <v>41</v>
      </c>
      <c r="F2903" s="9"/>
      <c r="G2903" s="11">
        <v>0</v>
      </c>
      <c r="H2903" s="12">
        <f t="shared" ref="G2903:V2903" si="1537">H2904+H2908</f>
        <v>0</v>
      </c>
      <c r="I2903" s="12">
        <f t="shared" si="1537"/>
        <v>0</v>
      </c>
      <c r="J2903" s="12">
        <f t="shared" si="1537"/>
        <v>0</v>
      </c>
      <c r="K2903" s="12">
        <f t="shared" si="1537"/>
        <v>0</v>
      </c>
      <c r="L2903" s="12">
        <f t="shared" si="1537"/>
        <v>0</v>
      </c>
      <c r="M2903" s="12">
        <f t="shared" si="1537"/>
        <v>0</v>
      </c>
      <c r="N2903" s="12">
        <f t="shared" si="1537"/>
        <v>0</v>
      </c>
      <c r="O2903" s="12">
        <f t="shared" si="1537"/>
        <v>0</v>
      </c>
      <c r="P2903" s="12">
        <f t="shared" si="1537"/>
        <v>0</v>
      </c>
      <c r="Q2903" s="12">
        <f t="shared" si="1537"/>
        <v>0</v>
      </c>
      <c r="R2903" s="21">
        <f t="shared" si="1537"/>
        <v>0</v>
      </c>
      <c r="S2903" s="12">
        <f t="shared" si="1537"/>
        <v>0</v>
      </c>
      <c r="T2903" s="12">
        <f t="shared" si="1537"/>
        <v>0</v>
      </c>
      <c r="U2903" s="12">
        <f t="shared" si="1537"/>
        <v>0</v>
      </c>
      <c r="V2903" s="12">
        <f t="shared" si="1537"/>
        <v>0</v>
      </c>
      <c r="X2903" s="20" t="str">
        <f t="shared" si="1533"/>
        <v/>
      </c>
      <c r="Y2903" s="20" t="str">
        <f t="shared" si="1534"/>
        <v/>
      </c>
      <c r="Z2903" s="20" t="str">
        <f>IF(R2903&lt;S2903+T2903,"期末实有头数应大于等于能繁母畜+种公畜","")</f>
        <v/>
      </c>
      <c r="AA2903" s="20" t="str">
        <f>IF(R2903&lt;U2903+V2903,"期末实有头数应大于等于良种+改良种","")</f>
        <v/>
      </c>
      <c r="AE2903" s="28"/>
      <c r="AF2903" s="29"/>
    </row>
    <row r="2904" spans="1:32">
      <c r="A2904" s="7"/>
      <c r="B2904" s="30"/>
      <c r="C2904" s="7"/>
      <c r="D2904" s="9" t="s">
        <v>42</v>
      </c>
      <c r="E2904" s="10" t="s">
        <v>41</v>
      </c>
      <c r="F2904" s="9"/>
      <c r="G2904" s="11">
        <v>0</v>
      </c>
      <c r="R2904" s="12">
        <f>G2904+I2904+J2904+K2904-L2904-M2904-N2904-Q2904</f>
        <v>0</v>
      </c>
      <c r="X2904" s="20" t="str">
        <f t="shared" si="1533"/>
        <v/>
      </c>
      <c r="Y2904" s="20" t="str">
        <f t="shared" si="1534"/>
        <v/>
      </c>
      <c r="Z2904" s="20" t="str">
        <f>IF(R2904&lt;S2904+T2904,"期末实有头数应大于等于能繁母畜+种公畜","")</f>
        <v/>
      </c>
      <c r="AA2904" s="20" t="str">
        <f>IF(R2904&lt;U2904+V2904,"期末实有头数应大于等于良种+改良种","")</f>
        <v/>
      </c>
      <c r="AE2904" s="28"/>
      <c r="AF2904" s="29"/>
    </row>
    <row r="2905" spans="1:32">
      <c r="A2905" s="7"/>
      <c r="B2905" s="30"/>
      <c r="C2905" s="7"/>
      <c r="D2905" s="9" t="s">
        <v>43</v>
      </c>
      <c r="E2905" s="10" t="s">
        <v>41</v>
      </c>
      <c r="F2905" s="9"/>
      <c r="G2905" s="11">
        <v>0</v>
      </c>
      <c r="R2905" s="12">
        <f>G2905+I2905+J2905+K2905-L2905-M2905-N2905-Q2905</f>
        <v>0</v>
      </c>
      <c r="U2905" s="15" t="s">
        <v>32</v>
      </c>
      <c r="V2905" s="15" t="s">
        <v>32</v>
      </c>
      <c r="X2905" s="20" t="str">
        <f t="shared" si="1533"/>
        <v/>
      </c>
      <c r="Y2905" s="20" t="str">
        <f t="shared" si="1534"/>
        <v/>
      </c>
      <c r="Z2905" s="20" t="str">
        <f>IF(R2905&lt;S2905+T2905,"期末实有头数应大于等于能繁母畜+种公畜","")</f>
        <v/>
      </c>
      <c r="AA2905" s="20"/>
      <c r="AE2905" s="28"/>
      <c r="AF2905" s="29"/>
    </row>
    <row r="2906" spans="1:32">
      <c r="A2906" s="7"/>
      <c r="B2906" s="30"/>
      <c r="C2906" s="7"/>
      <c r="D2906" s="9" t="s">
        <v>44</v>
      </c>
      <c r="E2906" s="10" t="s">
        <v>41</v>
      </c>
      <c r="F2906" s="9"/>
      <c r="G2906" s="14"/>
      <c r="H2906" s="15" t="s">
        <v>32</v>
      </c>
      <c r="I2906" s="15" t="s">
        <v>32</v>
      </c>
      <c r="J2906" s="15" t="s">
        <v>32</v>
      </c>
      <c r="K2906" s="15" t="s">
        <v>32</v>
      </c>
      <c r="L2906" s="15" t="s">
        <v>32</v>
      </c>
      <c r="M2906" s="15" t="s">
        <v>32</v>
      </c>
      <c r="N2906" s="15" t="s">
        <v>32</v>
      </c>
      <c r="O2906" s="15" t="s">
        <v>32</v>
      </c>
      <c r="P2906" s="15" t="s">
        <v>32</v>
      </c>
      <c r="Q2906" s="15" t="s">
        <v>32</v>
      </c>
      <c r="R2906" s="22"/>
      <c r="T2906" s="15" t="s">
        <v>32</v>
      </c>
      <c r="U2906" s="15" t="s">
        <v>32</v>
      </c>
      <c r="V2906" s="15" t="s">
        <v>32</v>
      </c>
      <c r="X2906" s="20" t="str">
        <f t="shared" si="1533"/>
        <v/>
      </c>
      <c r="Y2906" s="20"/>
      <c r="Z2906" s="20"/>
      <c r="AA2906" s="20"/>
      <c r="AE2906" s="28"/>
      <c r="AF2906" s="29"/>
    </row>
    <row r="2907" spans="1:32">
      <c r="A2907" s="7"/>
      <c r="B2907" s="30"/>
      <c r="C2907" s="7"/>
      <c r="D2907" s="9" t="s">
        <v>45</v>
      </c>
      <c r="E2907" s="10" t="s">
        <v>41</v>
      </c>
      <c r="F2907" s="9"/>
      <c r="G2907" s="14"/>
      <c r="H2907" s="15" t="s">
        <v>32</v>
      </c>
      <c r="I2907" s="15" t="s">
        <v>32</v>
      </c>
      <c r="J2907" s="15" t="s">
        <v>32</v>
      </c>
      <c r="K2907" s="15" t="s">
        <v>32</v>
      </c>
      <c r="L2907" s="15" t="s">
        <v>32</v>
      </c>
      <c r="M2907" s="15" t="s">
        <v>32</v>
      </c>
      <c r="N2907" s="15" t="s">
        <v>32</v>
      </c>
      <c r="O2907" s="15" t="s">
        <v>32</v>
      </c>
      <c r="P2907" s="15" t="s">
        <v>32</v>
      </c>
      <c r="Q2907" s="15" t="s">
        <v>32</v>
      </c>
      <c r="R2907" s="22"/>
      <c r="T2907" s="15" t="s">
        <v>32</v>
      </c>
      <c r="U2907" s="15" t="s">
        <v>32</v>
      </c>
      <c r="V2907" s="15" t="s">
        <v>32</v>
      </c>
      <c r="X2907" s="20" t="str">
        <f t="shared" si="1533"/>
        <v/>
      </c>
      <c r="Y2907" s="20"/>
      <c r="Z2907" s="20"/>
      <c r="AA2907" s="20"/>
      <c r="AE2907" s="28"/>
      <c r="AF2907" s="29"/>
    </row>
    <row r="2908" spans="1:32">
      <c r="A2908" s="7"/>
      <c r="B2908" s="30"/>
      <c r="C2908" s="7"/>
      <c r="D2908" s="9" t="s">
        <v>46</v>
      </c>
      <c r="E2908" s="10" t="s">
        <v>41</v>
      </c>
      <c r="F2908" s="9"/>
      <c r="G2908" s="11">
        <v>0</v>
      </c>
      <c r="R2908" s="12">
        <f>G2908+I2908+J2908+K2908-L2908-M2908-N2908-Q2908</f>
        <v>0</v>
      </c>
      <c r="X2908" s="20" t="str">
        <f t="shared" si="1533"/>
        <v/>
      </c>
      <c r="Y2908" s="20" t="str">
        <f>IF(N2908&lt;O2908+P2908,"出卖应大于等于出卖肉畜+出卖仔畜","")</f>
        <v/>
      </c>
      <c r="Z2908" s="20" t="str">
        <f t="shared" ref="Z2908:Z2917" si="1538">IF(R2908&lt;S2908+T2908,"期末实有头数应大于等于能繁母畜+种公畜","")</f>
        <v/>
      </c>
      <c r="AA2908" s="20" t="str">
        <f t="shared" ref="AA2908:AA2913" si="1539">IF(R2908&lt;U2908+V2908,"期末实有头数应大于等于良种+改良种","")</f>
        <v/>
      </c>
      <c r="AE2908" s="28"/>
      <c r="AF2908" s="29"/>
    </row>
    <row r="2909" spans="1:32">
      <c r="A2909" s="7"/>
      <c r="B2909" s="30"/>
      <c r="C2909" s="7"/>
      <c r="D2909" s="9" t="s">
        <v>47</v>
      </c>
      <c r="E2909" s="16" t="s">
        <v>27</v>
      </c>
      <c r="F2909" s="9"/>
      <c r="G2909" s="11">
        <v>0</v>
      </c>
      <c r="R2909" s="12">
        <f>G2909+I2909+J2909+K2909-L2909-M2909-N2909-Q2909</f>
        <v>0</v>
      </c>
      <c r="X2909" s="20" t="str">
        <f t="shared" si="1533"/>
        <v/>
      </c>
      <c r="Y2909" s="20" t="str">
        <f>IF(N2909&lt;O2909+P2909,"出卖应大于等于出卖肉畜+出卖仔畜","")</f>
        <v/>
      </c>
      <c r="Z2909" s="20" t="str">
        <f t="shared" si="1538"/>
        <v/>
      </c>
      <c r="AA2909" s="20" t="str">
        <f t="shared" si="1539"/>
        <v/>
      </c>
      <c r="AE2909" s="28"/>
      <c r="AF2909" s="29"/>
    </row>
    <row r="2910" spans="1:32">
      <c r="A2910" s="7"/>
      <c r="B2910" s="31"/>
      <c r="C2910" s="7"/>
      <c r="D2910" s="9" t="s">
        <v>26</v>
      </c>
      <c r="E2910" s="10" t="s">
        <v>27</v>
      </c>
      <c r="F2910" s="9"/>
      <c r="G2910" s="11">
        <v>36</v>
      </c>
      <c r="H2910" s="12">
        <f t="shared" ref="G2910:V2910" si="1540">H2911+H2926</f>
        <v>0</v>
      </c>
      <c r="I2910" s="12">
        <f t="shared" si="1540"/>
        <v>0</v>
      </c>
      <c r="J2910" s="12">
        <f t="shared" si="1540"/>
        <v>0</v>
      </c>
      <c r="K2910" s="12">
        <f t="shared" si="1540"/>
        <v>0</v>
      </c>
      <c r="L2910" s="12">
        <f t="shared" si="1540"/>
        <v>0</v>
      </c>
      <c r="M2910" s="12">
        <f t="shared" si="1540"/>
        <v>0</v>
      </c>
      <c r="N2910" s="12">
        <f t="shared" si="1540"/>
        <v>0</v>
      </c>
      <c r="O2910" s="12">
        <f t="shared" si="1540"/>
        <v>0</v>
      </c>
      <c r="P2910" s="12">
        <f t="shared" si="1540"/>
        <v>0</v>
      </c>
      <c r="Q2910" s="12">
        <f t="shared" si="1540"/>
        <v>0</v>
      </c>
      <c r="R2910" s="12">
        <f t="shared" si="1540"/>
        <v>36</v>
      </c>
      <c r="S2910" s="12">
        <f t="shared" si="1540"/>
        <v>0</v>
      </c>
      <c r="T2910" s="12">
        <f t="shared" si="1540"/>
        <v>0</v>
      </c>
      <c r="U2910" s="12">
        <f t="shared" si="1540"/>
        <v>0</v>
      </c>
      <c r="V2910" s="12">
        <f t="shared" si="1540"/>
        <v>0</v>
      </c>
      <c r="X2910" s="20" t="str">
        <f t="shared" si="1533"/>
        <v/>
      </c>
      <c r="Y2910" s="20" t="str">
        <f>IF(N2910&lt;O2910+P2910,"出卖应大于等于出卖肉畜+出卖仔畜","")</f>
        <v/>
      </c>
      <c r="Z2910" s="20" t="str">
        <f t="shared" si="1538"/>
        <v/>
      </c>
      <c r="AA2910" s="20" t="str">
        <f t="shared" si="1539"/>
        <v/>
      </c>
      <c r="AE2910" s="28"/>
      <c r="AF2910" s="29"/>
    </row>
    <row r="2911" spans="1:32">
      <c r="A2911" s="7"/>
      <c r="B2911" s="31"/>
      <c r="C2911" s="7"/>
      <c r="D2911" s="9" t="s">
        <v>28</v>
      </c>
      <c r="E2911" s="10" t="s">
        <v>27</v>
      </c>
      <c r="F2911" s="9"/>
      <c r="G2911" s="11">
        <v>35</v>
      </c>
      <c r="H2911" s="12">
        <f t="shared" ref="G2911:V2911" si="1541">H2912+H2920</f>
        <v>0</v>
      </c>
      <c r="I2911" s="12">
        <f t="shared" si="1541"/>
        <v>0</v>
      </c>
      <c r="J2911" s="12">
        <f t="shared" si="1541"/>
        <v>0</v>
      </c>
      <c r="K2911" s="12">
        <f t="shared" si="1541"/>
        <v>0</v>
      </c>
      <c r="L2911" s="12">
        <f t="shared" si="1541"/>
        <v>0</v>
      </c>
      <c r="M2911" s="12">
        <f t="shared" si="1541"/>
        <v>0</v>
      </c>
      <c r="N2911" s="12">
        <f t="shared" si="1541"/>
        <v>0</v>
      </c>
      <c r="O2911" s="12">
        <f t="shared" si="1541"/>
        <v>0</v>
      </c>
      <c r="P2911" s="12">
        <f t="shared" si="1541"/>
        <v>0</v>
      </c>
      <c r="Q2911" s="12">
        <f t="shared" si="1541"/>
        <v>0</v>
      </c>
      <c r="R2911" s="12">
        <f t="shared" si="1541"/>
        <v>35</v>
      </c>
      <c r="S2911" s="12">
        <f t="shared" si="1541"/>
        <v>0</v>
      </c>
      <c r="T2911" s="12">
        <f t="shared" si="1541"/>
        <v>0</v>
      </c>
      <c r="U2911" s="12">
        <f t="shared" si="1541"/>
        <v>0</v>
      </c>
      <c r="V2911" s="12">
        <f t="shared" si="1541"/>
        <v>0</v>
      </c>
      <c r="X2911" s="20" t="str">
        <f t="shared" ref="X2911:X2927" si="1542">IF(H2911&lt;I2911,"繁殖仔畜应大于等于成活","")</f>
        <v/>
      </c>
      <c r="Y2911" s="20" t="str">
        <f t="shared" ref="Y2911:Y2922" si="1543">IF(N2911&lt;O2911+P2911,"出卖应大于等于出卖肉畜+出卖仔畜","")</f>
        <v/>
      </c>
      <c r="Z2911" s="20" t="str">
        <f t="shared" si="1538"/>
        <v/>
      </c>
      <c r="AA2911" s="20" t="str">
        <f t="shared" si="1539"/>
        <v/>
      </c>
      <c r="AE2911" s="28"/>
      <c r="AF2911" s="29"/>
    </row>
    <row r="2912" spans="1:32">
      <c r="A2912" s="7"/>
      <c r="B2912" s="31"/>
      <c r="C2912" s="7"/>
      <c r="D2912" s="9" t="s">
        <v>29</v>
      </c>
      <c r="E2912" s="10" t="s">
        <v>27</v>
      </c>
      <c r="F2912" s="9"/>
      <c r="G2912" s="11">
        <v>0</v>
      </c>
      <c r="H2912" s="12">
        <f t="shared" ref="G2912:R2912" si="1544">H2913+H2916+H2917+H2918+H2919</f>
        <v>0</v>
      </c>
      <c r="I2912" s="12">
        <f t="shared" si="1544"/>
        <v>0</v>
      </c>
      <c r="J2912" s="12">
        <f t="shared" si="1544"/>
        <v>0</v>
      </c>
      <c r="K2912" s="12">
        <f t="shared" si="1544"/>
        <v>0</v>
      </c>
      <c r="L2912" s="12">
        <f t="shared" si="1544"/>
        <v>0</v>
      </c>
      <c r="M2912" s="12">
        <f t="shared" si="1544"/>
        <v>0</v>
      </c>
      <c r="N2912" s="12">
        <f t="shared" si="1544"/>
        <v>0</v>
      </c>
      <c r="O2912" s="12">
        <f t="shared" si="1544"/>
        <v>0</v>
      </c>
      <c r="P2912" s="12">
        <f t="shared" si="1544"/>
        <v>0</v>
      </c>
      <c r="Q2912" s="12">
        <f t="shared" si="1544"/>
        <v>0</v>
      </c>
      <c r="R2912" s="12">
        <f t="shared" si="1544"/>
        <v>0</v>
      </c>
      <c r="S2912" s="12">
        <f>S2913+S2916+S2917+S2919</f>
        <v>0</v>
      </c>
      <c r="T2912" s="12">
        <f>T2913+T2916+T2917+T2919</f>
        <v>0</v>
      </c>
      <c r="U2912" s="12">
        <f>U2913+U2916+U2917+U2919</f>
        <v>0</v>
      </c>
      <c r="V2912" s="12">
        <f>V2913+V2916+V2917+V2919</f>
        <v>0</v>
      </c>
      <c r="X2912" s="20" t="str">
        <f t="shared" si="1542"/>
        <v/>
      </c>
      <c r="Y2912" s="20" t="str">
        <f t="shared" si="1543"/>
        <v/>
      </c>
      <c r="Z2912" s="20" t="str">
        <f t="shared" si="1538"/>
        <v/>
      </c>
      <c r="AA2912" s="20" t="str">
        <f t="shared" si="1539"/>
        <v/>
      </c>
      <c r="AE2912" s="28"/>
      <c r="AF2912" s="29"/>
    </row>
    <row r="2913" spans="1:32">
      <c r="A2913" s="7"/>
      <c r="B2913" s="31"/>
      <c r="C2913" s="7"/>
      <c r="D2913" s="9" t="s">
        <v>30</v>
      </c>
      <c r="E2913" s="10" t="s">
        <v>27</v>
      </c>
      <c r="F2913" s="9"/>
      <c r="G2913" s="11">
        <v>0</v>
      </c>
      <c r="R2913" s="12">
        <f>G2913+I2913+J2913+K2913-L2913-M2913-N2913-Q2913</f>
        <v>0</v>
      </c>
      <c r="X2913" s="20" t="str">
        <f t="shared" si="1542"/>
        <v/>
      </c>
      <c r="Y2913" s="20" t="str">
        <f t="shared" si="1543"/>
        <v/>
      </c>
      <c r="Z2913" s="20" t="str">
        <f t="shared" si="1538"/>
        <v/>
      </c>
      <c r="AA2913" s="20" t="str">
        <f t="shared" si="1539"/>
        <v/>
      </c>
      <c r="AE2913" s="28"/>
      <c r="AF2913" s="29"/>
    </row>
    <row r="2914" spans="1:32">
      <c r="A2914" s="7"/>
      <c r="B2914" s="31"/>
      <c r="C2914" s="7"/>
      <c r="D2914" s="9" t="s">
        <v>31</v>
      </c>
      <c r="E2914" s="10" t="s">
        <v>27</v>
      </c>
      <c r="F2914" s="9"/>
      <c r="G2914" s="11">
        <v>0</v>
      </c>
      <c r="R2914" s="12">
        <f t="shared" ref="R2914:R2919" si="1545">G2914+I2914+J2914+K2914-L2914-M2914-N2914-Q2914</f>
        <v>0</v>
      </c>
      <c r="U2914" s="15" t="s">
        <v>32</v>
      </c>
      <c r="V2914" s="15" t="s">
        <v>32</v>
      </c>
      <c r="X2914" s="20" t="str">
        <f t="shared" si="1542"/>
        <v/>
      </c>
      <c r="Y2914" s="20" t="str">
        <f t="shared" si="1543"/>
        <v/>
      </c>
      <c r="Z2914" s="20" t="str">
        <f t="shared" si="1538"/>
        <v/>
      </c>
      <c r="AA2914" s="20"/>
      <c r="AE2914" s="28"/>
      <c r="AF2914" s="29"/>
    </row>
    <row r="2915" spans="1:32">
      <c r="A2915" s="7"/>
      <c r="B2915" s="31"/>
      <c r="C2915" s="7"/>
      <c r="D2915" s="9" t="s">
        <v>33</v>
      </c>
      <c r="E2915" s="10" t="s">
        <v>27</v>
      </c>
      <c r="F2915" s="9"/>
      <c r="G2915" s="11">
        <v>0</v>
      </c>
      <c r="R2915" s="12">
        <f t="shared" si="1545"/>
        <v>0</v>
      </c>
      <c r="U2915" s="15" t="s">
        <v>32</v>
      </c>
      <c r="V2915" s="15" t="s">
        <v>32</v>
      </c>
      <c r="X2915" s="20" t="str">
        <f t="shared" si="1542"/>
        <v/>
      </c>
      <c r="Y2915" s="20" t="str">
        <f t="shared" si="1543"/>
        <v/>
      </c>
      <c r="Z2915" s="20" t="str">
        <f t="shared" si="1538"/>
        <v/>
      </c>
      <c r="AA2915" s="20"/>
      <c r="AE2915" s="28"/>
      <c r="AF2915" s="29"/>
    </row>
    <row r="2916" spans="1:32">
      <c r="A2916" s="7"/>
      <c r="B2916" s="31"/>
      <c r="C2916" s="7"/>
      <c r="D2916" s="9" t="s">
        <v>34</v>
      </c>
      <c r="E2916" s="10" t="s">
        <v>35</v>
      </c>
      <c r="F2916" s="9"/>
      <c r="G2916" s="11">
        <v>0</v>
      </c>
      <c r="R2916" s="12">
        <f t="shared" si="1545"/>
        <v>0</v>
      </c>
      <c r="X2916" s="20" t="str">
        <f t="shared" si="1542"/>
        <v/>
      </c>
      <c r="Y2916" s="20" t="str">
        <f t="shared" si="1543"/>
        <v/>
      </c>
      <c r="Z2916" s="20" t="str">
        <f t="shared" si="1538"/>
        <v/>
      </c>
      <c r="AA2916" s="20" t="str">
        <f>IF(R2916&lt;U2916+V2916,"期末实有头数应大于等于良种+改良种","")</f>
        <v/>
      </c>
      <c r="AE2916" s="28"/>
      <c r="AF2916" s="29"/>
    </row>
    <row r="2917" spans="1:32">
      <c r="A2917" s="7"/>
      <c r="B2917" s="31"/>
      <c r="C2917" s="7"/>
      <c r="D2917" s="9" t="s">
        <v>36</v>
      </c>
      <c r="E2917" s="10" t="s">
        <v>27</v>
      </c>
      <c r="F2917" s="9"/>
      <c r="G2917" s="11">
        <v>0</v>
      </c>
      <c r="R2917" s="12">
        <f t="shared" si="1545"/>
        <v>0</v>
      </c>
      <c r="X2917" s="20" t="str">
        <f t="shared" si="1542"/>
        <v/>
      </c>
      <c r="Y2917" s="20" t="str">
        <f t="shared" si="1543"/>
        <v/>
      </c>
      <c r="Z2917" s="20" t="str">
        <f t="shared" si="1538"/>
        <v/>
      </c>
      <c r="AA2917" s="20" t="str">
        <f>IF(R2917&lt;U2917+V2917,"期末实有头数应大于等于良种+改良种","")</f>
        <v/>
      </c>
      <c r="AE2917" s="28"/>
      <c r="AF2917" s="29"/>
    </row>
    <row r="2918" spans="1:32">
      <c r="A2918" s="7"/>
      <c r="B2918" s="31"/>
      <c r="C2918" s="7"/>
      <c r="D2918" s="9" t="s">
        <v>37</v>
      </c>
      <c r="E2918" s="10" t="s">
        <v>27</v>
      </c>
      <c r="F2918" s="9"/>
      <c r="G2918" s="11">
        <v>0</v>
      </c>
      <c r="R2918" s="12">
        <f t="shared" si="1545"/>
        <v>0</v>
      </c>
      <c r="S2918" s="15" t="s">
        <v>32</v>
      </c>
      <c r="T2918" s="15" t="s">
        <v>32</v>
      </c>
      <c r="U2918" s="15" t="s">
        <v>32</v>
      </c>
      <c r="V2918" s="15" t="s">
        <v>32</v>
      </c>
      <c r="X2918" s="20" t="str">
        <f t="shared" si="1542"/>
        <v/>
      </c>
      <c r="Y2918" s="20" t="str">
        <f t="shared" si="1543"/>
        <v/>
      </c>
      <c r="Z2918" s="20"/>
      <c r="AA2918" s="20"/>
      <c r="AE2918" s="28"/>
      <c r="AF2918" s="29"/>
    </row>
    <row r="2919" spans="1:32">
      <c r="A2919" s="7"/>
      <c r="B2919" s="31"/>
      <c r="C2919" s="7"/>
      <c r="D2919" s="9" t="s">
        <v>38</v>
      </c>
      <c r="E2919" s="10" t="s">
        <v>39</v>
      </c>
      <c r="F2919" s="9"/>
      <c r="G2919" s="11">
        <v>0</v>
      </c>
      <c r="R2919" s="12">
        <f t="shared" si="1545"/>
        <v>0</v>
      </c>
      <c r="X2919" s="20" t="str">
        <f t="shared" si="1542"/>
        <v/>
      </c>
      <c r="Y2919" s="20" t="str">
        <f t="shared" si="1543"/>
        <v/>
      </c>
      <c r="Z2919" s="20" t="str">
        <f>IF(R2919&lt;S2919+T2919,"期末实有头数应大于等于能繁母畜+种公畜","")</f>
        <v/>
      </c>
      <c r="AA2919" s="20" t="str">
        <f>IF(R2919&lt;U2919+V2919,"期末实有头数应大于等于良种+改良种","")</f>
        <v/>
      </c>
      <c r="AE2919" s="28"/>
      <c r="AF2919" s="29"/>
    </row>
    <row r="2920" spans="1:32">
      <c r="A2920" s="7"/>
      <c r="B2920" s="31"/>
      <c r="C2920" s="7"/>
      <c r="D2920" s="9" t="s">
        <v>40</v>
      </c>
      <c r="E2920" s="10" t="s">
        <v>41</v>
      </c>
      <c r="F2920" s="9"/>
      <c r="G2920" s="11">
        <v>35</v>
      </c>
      <c r="H2920" s="12">
        <f t="shared" ref="G2920:V2920" si="1546">H2921+H2925</f>
        <v>0</v>
      </c>
      <c r="I2920" s="12">
        <f t="shared" si="1546"/>
        <v>0</v>
      </c>
      <c r="J2920" s="12">
        <f t="shared" si="1546"/>
        <v>0</v>
      </c>
      <c r="K2920" s="12">
        <f t="shared" si="1546"/>
        <v>0</v>
      </c>
      <c r="L2920" s="12">
        <f t="shared" si="1546"/>
        <v>0</v>
      </c>
      <c r="M2920" s="12">
        <f t="shared" si="1546"/>
        <v>0</v>
      </c>
      <c r="N2920" s="12">
        <f t="shared" si="1546"/>
        <v>0</v>
      </c>
      <c r="O2920" s="12">
        <f t="shared" si="1546"/>
        <v>0</v>
      </c>
      <c r="P2920" s="12">
        <f t="shared" si="1546"/>
        <v>0</v>
      </c>
      <c r="Q2920" s="12">
        <f t="shared" si="1546"/>
        <v>0</v>
      </c>
      <c r="R2920" s="21">
        <f t="shared" si="1546"/>
        <v>35</v>
      </c>
      <c r="S2920" s="12">
        <f t="shared" si="1546"/>
        <v>0</v>
      </c>
      <c r="T2920" s="12">
        <f t="shared" si="1546"/>
        <v>0</v>
      </c>
      <c r="U2920" s="12">
        <f t="shared" si="1546"/>
        <v>0</v>
      </c>
      <c r="V2920" s="12">
        <f t="shared" si="1546"/>
        <v>0</v>
      </c>
      <c r="X2920" s="20" t="str">
        <f t="shared" si="1542"/>
        <v/>
      </c>
      <c r="Y2920" s="20" t="str">
        <f t="shared" si="1543"/>
        <v/>
      </c>
      <c r="Z2920" s="20" t="str">
        <f>IF(R2920&lt;S2920+T2920,"期末实有头数应大于等于能繁母畜+种公畜","")</f>
        <v/>
      </c>
      <c r="AA2920" s="20" t="str">
        <f>IF(R2920&lt;U2920+V2920,"期末实有头数应大于等于良种+改良种","")</f>
        <v/>
      </c>
      <c r="AE2920" s="28"/>
      <c r="AF2920" s="29"/>
    </row>
    <row r="2921" spans="1:32">
      <c r="A2921" s="7"/>
      <c r="B2921" s="31"/>
      <c r="C2921" s="7"/>
      <c r="D2921" s="9" t="s">
        <v>42</v>
      </c>
      <c r="E2921" s="10" t="s">
        <v>41</v>
      </c>
      <c r="F2921" s="9"/>
      <c r="G2921" s="11">
        <v>35</v>
      </c>
      <c r="R2921" s="12">
        <f>G2921+I2921+J2921+K2921-L2921-M2921-N2921-Q2921</f>
        <v>35</v>
      </c>
      <c r="X2921" s="20" t="str">
        <f t="shared" si="1542"/>
        <v/>
      </c>
      <c r="Y2921" s="20" t="str">
        <f t="shared" si="1543"/>
        <v/>
      </c>
      <c r="Z2921" s="20" t="str">
        <f>IF(R2921&lt;S2921+T2921,"期末实有头数应大于等于能繁母畜+种公畜","")</f>
        <v/>
      </c>
      <c r="AA2921" s="20" t="str">
        <f>IF(R2921&lt;U2921+V2921,"期末实有头数应大于等于良种+改良种","")</f>
        <v/>
      </c>
      <c r="AE2921" s="28"/>
      <c r="AF2921" s="29"/>
    </row>
    <row r="2922" spans="1:32">
      <c r="A2922" s="7"/>
      <c r="B2922" s="31"/>
      <c r="C2922" s="7"/>
      <c r="D2922" s="9" t="s">
        <v>43</v>
      </c>
      <c r="E2922" s="10" t="s">
        <v>41</v>
      </c>
      <c r="F2922" s="9"/>
      <c r="G2922" s="11">
        <v>35</v>
      </c>
      <c r="R2922" s="12">
        <f>G2922+I2922+J2922+K2922-L2922-M2922-N2922-Q2922</f>
        <v>35</v>
      </c>
      <c r="U2922" s="15" t="s">
        <v>32</v>
      </c>
      <c r="V2922" s="15" t="s">
        <v>32</v>
      </c>
      <c r="X2922" s="20" t="str">
        <f t="shared" si="1542"/>
        <v/>
      </c>
      <c r="Y2922" s="20" t="str">
        <f t="shared" si="1543"/>
        <v/>
      </c>
      <c r="Z2922" s="20" t="str">
        <f>IF(R2922&lt;S2922+T2922,"期末实有头数应大于等于能繁母畜+种公畜","")</f>
        <v/>
      </c>
      <c r="AA2922" s="20"/>
      <c r="AE2922" s="28"/>
      <c r="AF2922" s="29"/>
    </row>
    <row r="2923" spans="1:32">
      <c r="A2923" s="7"/>
      <c r="B2923" s="31"/>
      <c r="C2923" s="7"/>
      <c r="D2923" s="9" t="s">
        <v>44</v>
      </c>
      <c r="E2923" s="10" t="s">
        <v>41</v>
      </c>
      <c r="F2923" s="9"/>
      <c r="G2923" s="14"/>
      <c r="H2923" s="15" t="s">
        <v>32</v>
      </c>
      <c r="I2923" s="15" t="s">
        <v>32</v>
      </c>
      <c r="J2923" s="15" t="s">
        <v>32</v>
      </c>
      <c r="K2923" s="15" t="s">
        <v>32</v>
      </c>
      <c r="L2923" s="15" t="s">
        <v>32</v>
      </c>
      <c r="M2923" s="15" t="s">
        <v>32</v>
      </c>
      <c r="N2923" s="15" t="s">
        <v>32</v>
      </c>
      <c r="O2923" s="15" t="s">
        <v>32</v>
      </c>
      <c r="P2923" s="15" t="s">
        <v>32</v>
      </c>
      <c r="Q2923" s="15" t="s">
        <v>32</v>
      </c>
      <c r="R2923" s="22"/>
      <c r="T2923" s="15" t="s">
        <v>32</v>
      </c>
      <c r="U2923" s="15" t="s">
        <v>32</v>
      </c>
      <c r="V2923" s="15" t="s">
        <v>32</v>
      </c>
      <c r="X2923" s="20" t="str">
        <f t="shared" si="1542"/>
        <v/>
      </c>
      <c r="Y2923" s="20"/>
      <c r="Z2923" s="20"/>
      <c r="AA2923" s="20"/>
      <c r="AE2923" s="28"/>
      <c r="AF2923" s="29"/>
    </row>
    <row r="2924" spans="1:32">
      <c r="A2924" s="7"/>
      <c r="B2924" s="31"/>
      <c r="C2924" s="7"/>
      <c r="D2924" s="9" t="s">
        <v>45</v>
      </c>
      <c r="E2924" s="10" t="s">
        <v>41</v>
      </c>
      <c r="F2924" s="9"/>
      <c r="G2924" s="14"/>
      <c r="H2924" s="15" t="s">
        <v>32</v>
      </c>
      <c r="I2924" s="15" t="s">
        <v>32</v>
      </c>
      <c r="J2924" s="15" t="s">
        <v>32</v>
      </c>
      <c r="K2924" s="15" t="s">
        <v>32</v>
      </c>
      <c r="L2924" s="15" t="s">
        <v>32</v>
      </c>
      <c r="M2924" s="15" t="s">
        <v>32</v>
      </c>
      <c r="N2924" s="15" t="s">
        <v>32</v>
      </c>
      <c r="O2924" s="15" t="s">
        <v>32</v>
      </c>
      <c r="P2924" s="15" t="s">
        <v>32</v>
      </c>
      <c r="Q2924" s="15" t="s">
        <v>32</v>
      </c>
      <c r="R2924" s="22"/>
      <c r="T2924" s="15" t="s">
        <v>32</v>
      </c>
      <c r="U2924" s="15" t="s">
        <v>32</v>
      </c>
      <c r="V2924" s="15" t="s">
        <v>32</v>
      </c>
      <c r="X2924" s="20" t="str">
        <f t="shared" si="1542"/>
        <v/>
      </c>
      <c r="Y2924" s="20"/>
      <c r="Z2924" s="20"/>
      <c r="AA2924" s="20"/>
      <c r="AE2924" s="28"/>
      <c r="AF2924" s="29"/>
    </row>
    <row r="2925" spans="1:32">
      <c r="A2925" s="7"/>
      <c r="B2925" s="31"/>
      <c r="C2925" s="7"/>
      <c r="D2925" s="9" t="s">
        <v>46</v>
      </c>
      <c r="E2925" s="10" t="s">
        <v>41</v>
      </c>
      <c r="F2925" s="9"/>
      <c r="G2925" s="11">
        <v>0</v>
      </c>
      <c r="R2925" s="12">
        <f>G2925+I2925+J2925+K2925-L2925-M2925-N2925-Q2925</f>
        <v>0</v>
      </c>
      <c r="X2925" s="20" t="str">
        <f t="shared" si="1542"/>
        <v/>
      </c>
      <c r="Y2925" s="20" t="str">
        <f>IF(N2925&lt;O2925+P2925,"出卖应大于等于出卖肉畜+出卖仔畜","")</f>
        <v/>
      </c>
      <c r="Z2925" s="20" t="str">
        <f t="shared" ref="Z2925:Z2934" si="1547">IF(R2925&lt;S2925+T2925,"期末实有头数应大于等于能繁母畜+种公畜","")</f>
        <v/>
      </c>
      <c r="AA2925" s="20" t="str">
        <f t="shared" ref="AA2925:AA2930" si="1548">IF(R2925&lt;U2925+V2925,"期末实有头数应大于等于良种+改良种","")</f>
        <v/>
      </c>
      <c r="AE2925" s="28"/>
      <c r="AF2925" s="29"/>
    </row>
    <row r="2926" spans="1:32">
      <c r="A2926" s="7"/>
      <c r="B2926" s="31"/>
      <c r="C2926" s="7"/>
      <c r="D2926" s="9" t="s">
        <v>47</v>
      </c>
      <c r="E2926" s="16" t="s">
        <v>27</v>
      </c>
      <c r="F2926" s="9"/>
      <c r="G2926" s="11">
        <v>1</v>
      </c>
      <c r="R2926" s="12">
        <f>G2926+I2926+J2926+K2926-L2926-M2926-N2926-Q2926</f>
        <v>1</v>
      </c>
      <c r="X2926" s="20" t="str">
        <f t="shared" si="1542"/>
        <v/>
      </c>
      <c r="Y2926" s="20" t="str">
        <f>IF(N2926&lt;O2926+P2926,"出卖应大于等于出卖肉畜+出卖仔畜","")</f>
        <v/>
      </c>
      <c r="Z2926" s="20" t="str">
        <f t="shared" si="1547"/>
        <v/>
      </c>
      <c r="AA2926" s="20" t="str">
        <f t="shared" si="1548"/>
        <v/>
      </c>
      <c r="AE2926" s="28"/>
      <c r="AF2926" s="29"/>
    </row>
    <row r="2927" spans="1:32">
      <c r="A2927" s="7"/>
      <c r="B2927" s="30"/>
      <c r="C2927" s="7"/>
      <c r="D2927" s="9" t="s">
        <v>26</v>
      </c>
      <c r="E2927" s="10" t="s">
        <v>27</v>
      </c>
      <c r="F2927" s="9"/>
      <c r="G2927" s="11">
        <v>5</v>
      </c>
      <c r="H2927" s="12">
        <f t="shared" ref="G2927:V2927" si="1549">H2928+H2943</f>
        <v>3</v>
      </c>
      <c r="I2927" s="12">
        <f t="shared" si="1549"/>
        <v>3</v>
      </c>
      <c r="J2927" s="12">
        <f t="shared" si="1549"/>
        <v>0</v>
      </c>
      <c r="K2927" s="12">
        <f t="shared" si="1549"/>
        <v>0</v>
      </c>
      <c r="L2927" s="12">
        <f t="shared" si="1549"/>
        <v>0</v>
      </c>
      <c r="M2927" s="12">
        <f t="shared" si="1549"/>
        <v>0</v>
      </c>
      <c r="N2927" s="12">
        <f t="shared" si="1549"/>
        <v>1</v>
      </c>
      <c r="O2927" s="12">
        <f t="shared" si="1549"/>
        <v>0</v>
      </c>
      <c r="P2927" s="12">
        <f t="shared" si="1549"/>
        <v>1</v>
      </c>
      <c r="Q2927" s="12">
        <f t="shared" si="1549"/>
        <v>0</v>
      </c>
      <c r="R2927" s="12">
        <f t="shared" si="1549"/>
        <v>6</v>
      </c>
      <c r="S2927" s="12">
        <f t="shared" si="1549"/>
        <v>5</v>
      </c>
      <c r="T2927" s="12">
        <f t="shared" si="1549"/>
        <v>0</v>
      </c>
      <c r="U2927" s="12">
        <f t="shared" si="1549"/>
        <v>0</v>
      </c>
      <c r="V2927" s="12">
        <f t="shared" si="1549"/>
        <v>6</v>
      </c>
      <c r="X2927" s="20" t="str">
        <f t="shared" si="1542"/>
        <v/>
      </c>
      <c r="Y2927" s="20" t="str">
        <f>IF(N2927&lt;O2927+P2927,"出卖应大于等于出卖肉畜+出卖仔畜","")</f>
        <v/>
      </c>
      <c r="Z2927" s="20" t="str">
        <f t="shared" si="1547"/>
        <v/>
      </c>
      <c r="AA2927" s="20" t="str">
        <f t="shared" si="1548"/>
        <v/>
      </c>
      <c r="AE2927" s="28"/>
      <c r="AF2927" s="29"/>
    </row>
    <row r="2928" spans="1:32">
      <c r="A2928" s="7"/>
      <c r="B2928" s="30"/>
      <c r="C2928" s="7"/>
      <c r="D2928" s="9" t="s">
        <v>28</v>
      </c>
      <c r="E2928" s="10" t="s">
        <v>27</v>
      </c>
      <c r="F2928" s="9"/>
      <c r="G2928" s="11">
        <v>4</v>
      </c>
      <c r="H2928" s="12">
        <f t="shared" ref="G2928:V2928" si="1550">H2929+H2937</f>
        <v>3</v>
      </c>
      <c r="I2928" s="12">
        <f t="shared" si="1550"/>
        <v>3</v>
      </c>
      <c r="J2928" s="12">
        <f t="shared" si="1550"/>
        <v>0</v>
      </c>
      <c r="K2928" s="12">
        <f t="shared" si="1550"/>
        <v>0</v>
      </c>
      <c r="L2928" s="12">
        <f t="shared" si="1550"/>
        <v>0</v>
      </c>
      <c r="M2928" s="12">
        <f t="shared" si="1550"/>
        <v>0</v>
      </c>
      <c r="N2928" s="12">
        <f t="shared" si="1550"/>
        <v>1</v>
      </c>
      <c r="O2928" s="12">
        <f t="shared" si="1550"/>
        <v>0</v>
      </c>
      <c r="P2928" s="12">
        <f t="shared" si="1550"/>
        <v>1</v>
      </c>
      <c r="Q2928" s="12">
        <f t="shared" si="1550"/>
        <v>0</v>
      </c>
      <c r="R2928" s="12">
        <f t="shared" si="1550"/>
        <v>6</v>
      </c>
      <c r="S2928" s="12">
        <f t="shared" si="1550"/>
        <v>5</v>
      </c>
      <c r="T2928" s="12">
        <f t="shared" si="1550"/>
        <v>0</v>
      </c>
      <c r="U2928" s="12">
        <f t="shared" si="1550"/>
        <v>0</v>
      </c>
      <c r="V2928" s="12">
        <f t="shared" si="1550"/>
        <v>6</v>
      </c>
      <c r="X2928" s="20" t="str">
        <f t="shared" ref="X2928:X2944" si="1551">IF(H2928&lt;I2928,"繁殖仔畜应大于等于成活","")</f>
        <v/>
      </c>
      <c r="Y2928" s="20" t="str">
        <f t="shared" ref="Y2928:Y2939" si="1552">IF(N2928&lt;O2928+P2928,"出卖应大于等于出卖肉畜+出卖仔畜","")</f>
        <v/>
      </c>
      <c r="Z2928" s="20" t="str">
        <f t="shared" si="1547"/>
        <v/>
      </c>
      <c r="AA2928" s="20" t="str">
        <f t="shared" si="1548"/>
        <v/>
      </c>
      <c r="AE2928" s="28"/>
      <c r="AF2928" s="29"/>
    </row>
    <row r="2929" spans="1:32">
      <c r="A2929" s="7"/>
      <c r="B2929" s="30"/>
      <c r="C2929" s="7"/>
      <c r="D2929" s="9" t="s">
        <v>29</v>
      </c>
      <c r="E2929" s="10" t="s">
        <v>27</v>
      </c>
      <c r="F2929" s="9"/>
      <c r="G2929" s="11">
        <v>4</v>
      </c>
      <c r="H2929" s="12">
        <f t="shared" ref="G2929:R2929" si="1553">H2930+H2933+H2934+H2935+H2936</f>
        <v>3</v>
      </c>
      <c r="I2929" s="12">
        <f t="shared" si="1553"/>
        <v>3</v>
      </c>
      <c r="J2929" s="12">
        <f t="shared" si="1553"/>
        <v>0</v>
      </c>
      <c r="K2929" s="12">
        <f t="shared" si="1553"/>
        <v>0</v>
      </c>
      <c r="L2929" s="12">
        <f t="shared" si="1553"/>
        <v>0</v>
      </c>
      <c r="M2929" s="12">
        <f t="shared" si="1553"/>
        <v>0</v>
      </c>
      <c r="N2929" s="12">
        <f t="shared" si="1553"/>
        <v>1</v>
      </c>
      <c r="O2929" s="12">
        <f t="shared" si="1553"/>
        <v>0</v>
      </c>
      <c r="P2929" s="12">
        <f t="shared" si="1553"/>
        <v>1</v>
      </c>
      <c r="Q2929" s="12">
        <f t="shared" si="1553"/>
        <v>0</v>
      </c>
      <c r="R2929" s="12">
        <f t="shared" si="1553"/>
        <v>6</v>
      </c>
      <c r="S2929" s="12">
        <f>S2930+S2933+S2934+S2936</f>
        <v>5</v>
      </c>
      <c r="T2929" s="12">
        <f>T2930+T2933+T2934+T2936</f>
        <v>0</v>
      </c>
      <c r="U2929" s="12">
        <f>U2930+U2933+U2934+U2936</f>
        <v>0</v>
      </c>
      <c r="V2929" s="12">
        <f>V2930+V2933+V2934+V2936</f>
        <v>6</v>
      </c>
      <c r="X2929" s="20" t="str">
        <f t="shared" si="1551"/>
        <v/>
      </c>
      <c r="Y2929" s="20" t="str">
        <f t="shared" si="1552"/>
        <v/>
      </c>
      <c r="Z2929" s="20" t="str">
        <f t="shared" si="1547"/>
        <v/>
      </c>
      <c r="AA2929" s="20" t="str">
        <f t="shared" si="1548"/>
        <v/>
      </c>
      <c r="AE2929" s="28"/>
      <c r="AF2929" s="29"/>
    </row>
    <row r="2930" spans="1:32">
      <c r="A2930" s="7"/>
      <c r="B2930" s="30"/>
      <c r="C2930" s="7"/>
      <c r="D2930" s="9" t="s">
        <v>30</v>
      </c>
      <c r="E2930" s="10" t="s">
        <v>27</v>
      </c>
      <c r="F2930" s="9"/>
      <c r="G2930" s="11">
        <v>4</v>
      </c>
      <c r="H2930">
        <v>3</v>
      </c>
      <c r="I2930">
        <v>3</v>
      </c>
      <c r="N2930">
        <v>1</v>
      </c>
      <c r="P2930">
        <v>1</v>
      </c>
      <c r="R2930" s="12">
        <f>G2930+I2930+J2930+K2930-L2930-M2930-N2930-Q2930</f>
        <v>6</v>
      </c>
      <c r="S2930">
        <v>5</v>
      </c>
      <c r="V2930">
        <v>6</v>
      </c>
      <c r="X2930" s="20" t="str">
        <f t="shared" si="1551"/>
        <v/>
      </c>
      <c r="Y2930" s="20" t="str">
        <f t="shared" si="1552"/>
        <v/>
      </c>
      <c r="Z2930" s="20" t="str">
        <f t="shared" si="1547"/>
        <v/>
      </c>
      <c r="AA2930" s="20" t="str">
        <f t="shared" si="1548"/>
        <v/>
      </c>
      <c r="AE2930" s="28"/>
      <c r="AF2930" s="29"/>
    </row>
    <row r="2931" spans="1:32">
      <c r="A2931" s="7"/>
      <c r="B2931" s="30"/>
      <c r="C2931" s="7"/>
      <c r="D2931" s="9" t="s">
        <v>31</v>
      </c>
      <c r="E2931" s="10" t="s">
        <v>27</v>
      </c>
      <c r="F2931" s="9"/>
      <c r="G2931" s="11">
        <v>0</v>
      </c>
      <c r="R2931" s="12">
        <f t="shared" ref="R2931:R2936" si="1554">G2931+I2931+J2931+K2931-L2931-M2931-N2931-Q2931</f>
        <v>0</v>
      </c>
      <c r="U2931" s="15" t="s">
        <v>32</v>
      </c>
      <c r="V2931" s="15" t="s">
        <v>32</v>
      </c>
      <c r="X2931" s="20" t="str">
        <f t="shared" si="1551"/>
        <v/>
      </c>
      <c r="Y2931" s="20" t="str">
        <f t="shared" si="1552"/>
        <v/>
      </c>
      <c r="Z2931" s="20" t="str">
        <f t="shared" si="1547"/>
        <v/>
      </c>
      <c r="AA2931" s="20"/>
      <c r="AE2931" s="28"/>
      <c r="AF2931" s="29"/>
    </row>
    <row r="2932" spans="1:32">
      <c r="A2932" s="7"/>
      <c r="B2932" s="30"/>
      <c r="C2932" s="7"/>
      <c r="D2932" s="9" t="s">
        <v>33</v>
      </c>
      <c r="E2932" s="10" t="s">
        <v>27</v>
      </c>
      <c r="F2932" s="9"/>
      <c r="G2932" s="11">
        <v>0</v>
      </c>
      <c r="R2932" s="12">
        <f t="shared" si="1554"/>
        <v>0</v>
      </c>
      <c r="U2932" s="15" t="s">
        <v>32</v>
      </c>
      <c r="V2932" s="15" t="s">
        <v>32</v>
      </c>
      <c r="X2932" s="20" t="str">
        <f t="shared" si="1551"/>
        <v/>
      </c>
      <c r="Y2932" s="20" t="str">
        <f t="shared" si="1552"/>
        <v/>
      </c>
      <c r="Z2932" s="20" t="str">
        <f t="shared" si="1547"/>
        <v/>
      </c>
      <c r="AA2932" s="20"/>
      <c r="AE2932" s="28"/>
      <c r="AF2932" s="29"/>
    </row>
    <row r="2933" spans="1:32">
      <c r="A2933" s="7"/>
      <c r="B2933" s="30"/>
      <c r="C2933" s="7"/>
      <c r="D2933" s="9" t="s">
        <v>34</v>
      </c>
      <c r="E2933" s="10" t="s">
        <v>35</v>
      </c>
      <c r="F2933" s="9"/>
      <c r="G2933" s="11">
        <v>0</v>
      </c>
      <c r="R2933" s="12">
        <f t="shared" si="1554"/>
        <v>0</v>
      </c>
      <c r="X2933" s="20" t="str">
        <f t="shared" si="1551"/>
        <v/>
      </c>
      <c r="Y2933" s="20" t="str">
        <f t="shared" si="1552"/>
        <v/>
      </c>
      <c r="Z2933" s="20" t="str">
        <f t="shared" si="1547"/>
        <v/>
      </c>
      <c r="AA2933" s="20" t="str">
        <f>IF(R2933&lt;U2933+V2933,"期末实有头数应大于等于良种+改良种","")</f>
        <v/>
      </c>
      <c r="AE2933" s="28"/>
      <c r="AF2933" s="29"/>
    </row>
    <row r="2934" spans="1:32">
      <c r="A2934" s="7"/>
      <c r="B2934" s="30"/>
      <c r="C2934" s="7"/>
      <c r="D2934" s="9" t="s">
        <v>36</v>
      </c>
      <c r="E2934" s="10" t="s">
        <v>27</v>
      </c>
      <c r="F2934" s="9"/>
      <c r="G2934" s="11">
        <v>0</v>
      </c>
      <c r="R2934" s="12">
        <f t="shared" si="1554"/>
        <v>0</v>
      </c>
      <c r="X2934" s="20" t="str">
        <f t="shared" si="1551"/>
        <v/>
      </c>
      <c r="Y2934" s="20" t="str">
        <f t="shared" si="1552"/>
        <v/>
      </c>
      <c r="Z2934" s="20" t="str">
        <f t="shared" si="1547"/>
        <v/>
      </c>
      <c r="AA2934" s="20" t="str">
        <f>IF(R2934&lt;U2934+V2934,"期末实有头数应大于等于良种+改良种","")</f>
        <v/>
      </c>
      <c r="AE2934" s="28"/>
      <c r="AF2934" s="29"/>
    </row>
    <row r="2935" spans="1:32">
      <c r="A2935" s="7"/>
      <c r="B2935" s="30"/>
      <c r="C2935" s="7"/>
      <c r="D2935" s="9" t="s">
        <v>37</v>
      </c>
      <c r="E2935" s="10" t="s">
        <v>27</v>
      </c>
      <c r="F2935" s="9"/>
      <c r="G2935" s="11">
        <v>0</v>
      </c>
      <c r="R2935" s="12">
        <f t="shared" si="1554"/>
        <v>0</v>
      </c>
      <c r="S2935" s="15" t="s">
        <v>32</v>
      </c>
      <c r="T2935" s="15" t="s">
        <v>32</v>
      </c>
      <c r="U2935" s="15" t="s">
        <v>32</v>
      </c>
      <c r="V2935" s="15" t="s">
        <v>32</v>
      </c>
      <c r="X2935" s="20" t="str">
        <f t="shared" si="1551"/>
        <v/>
      </c>
      <c r="Y2935" s="20" t="str">
        <f t="shared" si="1552"/>
        <v/>
      </c>
      <c r="Z2935" s="20"/>
      <c r="AA2935" s="20"/>
      <c r="AE2935" s="28"/>
      <c r="AF2935" s="29"/>
    </row>
    <row r="2936" spans="1:32">
      <c r="A2936" s="7"/>
      <c r="B2936" s="30"/>
      <c r="C2936" s="7"/>
      <c r="D2936" s="9" t="s">
        <v>38</v>
      </c>
      <c r="E2936" s="10" t="s">
        <v>39</v>
      </c>
      <c r="F2936" s="9"/>
      <c r="G2936" s="11">
        <v>0</v>
      </c>
      <c r="R2936" s="12">
        <f t="shared" si="1554"/>
        <v>0</v>
      </c>
      <c r="X2936" s="20" t="str">
        <f t="shared" si="1551"/>
        <v/>
      </c>
      <c r="Y2936" s="20" t="str">
        <f t="shared" si="1552"/>
        <v/>
      </c>
      <c r="Z2936" s="20" t="str">
        <f>IF(R2936&lt;S2936+T2936,"期末实有头数应大于等于能繁母畜+种公畜","")</f>
        <v/>
      </c>
      <c r="AA2936" s="20" t="str">
        <f>IF(R2936&lt;U2936+V2936,"期末实有头数应大于等于良种+改良种","")</f>
        <v/>
      </c>
      <c r="AE2936" s="28"/>
      <c r="AF2936" s="29"/>
    </row>
    <row r="2937" spans="1:32">
      <c r="A2937" s="7"/>
      <c r="B2937" s="30"/>
      <c r="C2937" s="7"/>
      <c r="D2937" s="9" t="s">
        <v>40</v>
      </c>
      <c r="E2937" s="10" t="s">
        <v>41</v>
      </c>
      <c r="F2937" s="9"/>
      <c r="G2937" s="11">
        <v>0</v>
      </c>
      <c r="H2937" s="12">
        <f t="shared" ref="G2937:V2937" si="1555">H2938+H2942</f>
        <v>0</v>
      </c>
      <c r="I2937" s="12">
        <f t="shared" si="1555"/>
        <v>0</v>
      </c>
      <c r="J2937" s="12">
        <f t="shared" si="1555"/>
        <v>0</v>
      </c>
      <c r="K2937" s="12">
        <f t="shared" si="1555"/>
        <v>0</v>
      </c>
      <c r="L2937" s="12">
        <f t="shared" si="1555"/>
        <v>0</v>
      </c>
      <c r="M2937" s="12">
        <f t="shared" si="1555"/>
        <v>0</v>
      </c>
      <c r="N2937" s="12">
        <f t="shared" si="1555"/>
        <v>0</v>
      </c>
      <c r="O2937" s="12">
        <f t="shared" si="1555"/>
        <v>0</v>
      </c>
      <c r="P2937" s="12">
        <f t="shared" si="1555"/>
        <v>0</v>
      </c>
      <c r="Q2937" s="12">
        <f t="shared" si="1555"/>
        <v>0</v>
      </c>
      <c r="R2937" s="21">
        <f t="shared" si="1555"/>
        <v>0</v>
      </c>
      <c r="S2937" s="12">
        <f t="shared" si="1555"/>
        <v>0</v>
      </c>
      <c r="T2937" s="12">
        <f t="shared" si="1555"/>
        <v>0</v>
      </c>
      <c r="U2937" s="12">
        <f t="shared" si="1555"/>
        <v>0</v>
      </c>
      <c r="V2937" s="12">
        <f t="shared" si="1555"/>
        <v>0</v>
      </c>
      <c r="X2937" s="20" t="str">
        <f t="shared" si="1551"/>
        <v/>
      </c>
      <c r="Y2937" s="20" t="str">
        <f t="shared" si="1552"/>
        <v/>
      </c>
      <c r="Z2937" s="20" t="str">
        <f>IF(R2937&lt;S2937+T2937,"期末实有头数应大于等于能繁母畜+种公畜","")</f>
        <v/>
      </c>
      <c r="AA2937" s="20" t="str">
        <f>IF(R2937&lt;U2937+V2937,"期末实有头数应大于等于良种+改良种","")</f>
        <v/>
      </c>
      <c r="AE2937" s="28"/>
      <c r="AF2937" s="29"/>
    </row>
    <row r="2938" spans="1:32">
      <c r="A2938" s="7"/>
      <c r="B2938" s="30"/>
      <c r="C2938" s="7"/>
      <c r="D2938" s="9" t="s">
        <v>42</v>
      </c>
      <c r="E2938" s="10" t="s">
        <v>41</v>
      </c>
      <c r="F2938" s="9"/>
      <c r="G2938" s="11">
        <v>0</v>
      </c>
      <c r="R2938" s="12">
        <f>G2938+I2938+J2938+K2938-L2938-M2938-N2938-Q2938</f>
        <v>0</v>
      </c>
      <c r="X2938" s="20" t="str">
        <f t="shared" si="1551"/>
        <v/>
      </c>
      <c r="Y2938" s="20" t="str">
        <f t="shared" si="1552"/>
        <v/>
      </c>
      <c r="Z2938" s="20" t="str">
        <f>IF(R2938&lt;S2938+T2938,"期末实有头数应大于等于能繁母畜+种公畜","")</f>
        <v/>
      </c>
      <c r="AA2938" s="20" t="str">
        <f>IF(R2938&lt;U2938+V2938,"期末实有头数应大于等于良种+改良种","")</f>
        <v/>
      </c>
      <c r="AE2938" s="28"/>
      <c r="AF2938" s="29"/>
    </row>
    <row r="2939" spans="1:32">
      <c r="A2939" s="7"/>
      <c r="B2939" s="30"/>
      <c r="C2939" s="7"/>
      <c r="D2939" s="9" t="s">
        <v>43</v>
      </c>
      <c r="E2939" s="10" t="s">
        <v>41</v>
      </c>
      <c r="F2939" s="9"/>
      <c r="G2939" s="11">
        <v>0</v>
      </c>
      <c r="R2939" s="12">
        <f>G2939+I2939+J2939+K2939-L2939-M2939-N2939-Q2939</f>
        <v>0</v>
      </c>
      <c r="U2939" s="15" t="s">
        <v>32</v>
      </c>
      <c r="V2939" s="15" t="s">
        <v>32</v>
      </c>
      <c r="X2939" s="20" t="str">
        <f t="shared" si="1551"/>
        <v/>
      </c>
      <c r="Y2939" s="20" t="str">
        <f t="shared" si="1552"/>
        <v/>
      </c>
      <c r="Z2939" s="20" t="str">
        <f>IF(R2939&lt;S2939+T2939,"期末实有头数应大于等于能繁母畜+种公畜","")</f>
        <v/>
      </c>
      <c r="AA2939" s="20"/>
      <c r="AE2939" s="28"/>
      <c r="AF2939" s="29"/>
    </row>
    <row r="2940" spans="1:32">
      <c r="A2940" s="7"/>
      <c r="B2940" s="30"/>
      <c r="C2940" s="7"/>
      <c r="D2940" s="9" t="s">
        <v>44</v>
      </c>
      <c r="E2940" s="10" t="s">
        <v>41</v>
      </c>
      <c r="F2940" s="9"/>
      <c r="G2940" s="14"/>
      <c r="H2940" s="15" t="s">
        <v>32</v>
      </c>
      <c r="I2940" s="15" t="s">
        <v>32</v>
      </c>
      <c r="J2940" s="15" t="s">
        <v>32</v>
      </c>
      <c r="K2940" s="15" t="s">
        <v>32</v>
      </c>
      <c r="L2940" s="15" t="s">
        <v>32</v>
      </c>
      <c r="M2940" s="15" t="s">
        <v>32</v>
      </c>
      <c r="N2940" s="15" t="s">
        <v>32</v>
      </c>
      <c r="O2940" s="15" t="s">
        <v>32</v>
      </c>
      <c r="P2940" s="15" t="s">
        <v>32</v>
      </c>
      <c r="Q2940" s="15" t="s">
        <v>32</v>
      </c>
      <c r="R2940" s="22"/>
      <c r="T2940" s="15" t="s">
        <v>32</v>
      </c>
      <c r="U2940" s="15" t="s">
        <v>32</v>
      </c>
      <c r="V2940" s="15" t="s">
        <v>32</v>
      </c>
      <c r="X2940" s="20" t="str">
        <f t="shared" si="1551"/>
        <v/>
      </c>
      <c r="Y2940" s="20"/>
      <c r="Z2940" s="20"/>
      <c r="AA2940" s="20"/>
      <c r="AE2940" s="28"/>
      <c r="AF2940" s="29"/>
    </row>
    <row r="2941" spans="1:32">
      <c r="A2941" s="7"/>
      <c r="B2941" s="30"/>
      <c r="C2941" s="7"/>
      <c r="D2941" s="9" t="s">
        <v>45</v>
      </c>
      <c r="E2941" s="10" t="s">
        <v>41</v>
      </c>
      <c r="F2941" s="9"/>
      <c r="G2941" s="14"/>
      <c r="H2941" s="15" t="s">
        <v>32</v>
      </c>
      <c r="I2941" s="15" t="s">
        <v>32</v>
      </c>
      <c r="J2941" s="15" t="s">
        <v>32</v>
      </c>
      <c r="K2941" s="15" t="s">
        <v>32</v>
      </c>
      <c r="L2941" s="15" t="s">
        <v>32</v>
      </c>
      <c r="M2941" s="15" t="s">
        <v>32</v>
      </c>
      <c r="N2941" s="15" t="s">
        <v>32</v>
      </c>
      <c r="O2941" s="15" t="s">
        <v>32</v>
      </c>
      <c r="P2941" s="15" t="s">
        <v>32</v>
      </c>
      <c r="Q2941" s="15" t="s">
        <v>32</v>
      </c>
      <c r="R2941" s="22"/>
      <c r="T2941" s="15" t="s">
        <v>32</v>
      </c>
      <c r="U2941" s="15" t="s">
        <v>32</v>
      </c>
      <c r="V2941" s="15" t="s">
        <v>32</v>
      </c>
      <c r="X2941" s="20" t="str">
        <f t="shared" si="1551"/>
        <v/>
      </c>
      <c r="Y2941" s="20"/>
      <c r="Z2941" s="20"/>
      <c r="AA2941" s="20"/>
      <c r="AE2941" s="28"/>
      <c r="AF2941" s="29"/>
    </row>
    <row r="2942" spans="1:32">
      <c r="A2942" s="7"/>
      <c r="B2942" s="30"/>
      <c r="C2942" s="7"/>
      <c r="D2942" s="9" t="s">
        <v>46</v>
      </c>
      <c r="E2942" s="10" t="s">
        <v>41</v>
      </c>
      <c r="F2942" s="9"/>
      <c r="G2942" s="11">
        <v>0</v>
      </c>
      <c r="R2942" s="12">
        <f>G2942+I2942+J2942+K2942-L2942-M2942-N2942-Q2942</f>
        <v>0</v>
      </c>
      <c r="X2942" s="20" t="str">
        <f t="shared" si="1551"/>
        <v/>
      </c>
      <c r="Y2942" s="20" t="str">
        <f>IF(N2942&lt;O2942+P2942,"出卖应大于等于出卖肉畜+出卖仔畜","")</f>
        <v/>
      </c>
      <c r="Z2942" s="20" t="str">
        <f t="shared" ref="Z2942:Z2951" si="1556">IF(R2942&lt;S2942+T2942,"期末实有头数应大于等于能繁母畜+种公畜","")</f>
        <v/>
      </c>
      <c r="AA2942" s="20" t="str">
        <f t="shared" ref="AA2942:AA2947" si="1557">IF(R2942&lt;U2942+V2942,"期末实有头数应大于等于良种+改良种","")</f>
        <v/>
      </c>
      <c r="AE2942" s="28"/>
      <c r="AF2942" s="29"/>
    </row>
    <row r="2943" spans="1:32">
      <c r="A2943" s="7"/>
      <c r="B2943" s="30"/>
      <c r="C2943" s="7"/>
      <c r="D2943" s="9" t="s">
        <v>47</v>
      </c>
      <c r="E2943" s="16" t="s">
        <v>27</v>
      </c>
      <c r="F2943" s="9"/>
      <c r="G2943" s="11">
        <v>0</v>
      </c>
      <c r="R2943" s="12">
        <f>G2943+I2943+J2943+K2943-L2943-M2943-N2943-Q2943</f>
        <v>0</v>
      </c>
      <c r="X2943" s="20" t="str">
        <f t="shared" si="1551"/>
        <v/>
      </c>
      <c r="Y2943" s="20" t="str">
        <f>IF(N2943&lt;O2943+P2943,"出卖应大于等于出卖肉畜+出卖仔畜","")</f>
        <v/>
      </c>
      <c r="Z2943" s="20" t="str">
        <f t="shared" si="1556"/>
        <v/>
      </c>
      <c r="AA2943" s="20" t="str">
        <f t="shared" si="1557"/>
        <v/>
      </c>
      <c r="AE2943" s="28"/>
      <c r="AF2943" s="29"/>
    </row>
    <row r="2944" spans="1:32">
      <c r="A2944" s="7"/>
      <c r="B2944" s="30"/>
      <c r="C2944" s="7"/>
      <c r="D2944" s="9" t="s">
        <v>26</v>
      </c>
      <c r="E2944" s="10" t="s">
        <v>27</v>
      </c>
      <c r="F2944" s="9"/>
      <c r="G2944" s="11">
        <v>7</v>
      </c>
      <c r="H2944" s="12">
        <f t="shared" ref="G2944:V2944" si="1558">H2945+H2960</f>
        <v>4</v>
      </c>
      <c r="I2944" s="12">
        <f t="shared" si="1558"/>
        <v>4</v>
      </c>
      <c r="J2944" s="12">
        <f t="shared" si="1558"/>
        <v>0</v>
      </c>
      <c r="K2944" s="12">
        <f t="shared" si="1558"/>
        <v>0</v>
      </c>
      <c r="L2944" s="12">
        <f t="shared" si="1558"/>
        <v>0</v>
      </c>
      <c r="M2944" s="12">
        <f t="shared" si="1558"/>
        <v>0</v>
      </c>
      <c r="N2944" s="12">
        <f t="shared" si="1558"/>
        <v>3</v>
      </c>
      <c r="O2944" s="12">
        <f t="shared" si="1558"/>
        <v>0</v>
      </c>
      <c r="P2944" s="12">
        <f t="shared" si="1558"/>
        <v>3</v>
      </c>
      <c r="Q2944" s="12">
        <f t="shared" si="1558"/>
        <v>0</v>
      </c>
      <c r="R2944" s="12">
        <f t="shared" si="1558"/>
        <v>7</v>
      </c>
      <c r="S2944" s="12">
        <f t="shared" si="1558"/>
        <v>6</v>
      </c>
      <c r="T2944" s="12">
        <f t="shared" si="1558"/>
        <v>0</v>
      </c>
      <c r="U2944" s="12">
        <f t="shared" si="1558"/>
        <v>0</v>
      </c>
      <c r="V2944" s="12">
        <f t="shared" si="1558"/>
        <v>7</v>
      </c>
      <c r="X2944" s="20" t="str">
        <f t="shared" si="1551"/>
        <v/>
      </c>
      <c r="Y2944" s="20" t="str">
        <f>IF(N2944&lt;O2944+P2944,"出卖应大于等于出卖肉畜+出卖仔畜","")</f>
        <v/>
      </c>
      <c r="Z2944" s="20" t="str">
        <f t="shared" si="1556"/>
        <v/>
      </c>
      <c r="AA2944" s="20" t="str">
        <f t="shared" si="1557"/>
        <v/>
      </c>
      <c r="AE2944" s="28"/>
      <c r="AF2944" s="29"/>
    </row>
    <row r="2945" spans="1:32">
      <c r="A2945" s="7"/>
      <c r="B2945" s="30"/>
      <c r="C2945" s="7"/>
      <c r="D2945" s="9" t="s">
        <v>28</v>
      </c>
      <c r="E2945" s="10" t="s">
        <v>27</v>
      </c>
      <c r="F2945" s="9"/>
      <c r="G2945" s="11">
        <v>6</v>
      </c>
      <c r="H2945" s="12">
        <f t="shared" ref="G2945:V2945" si="1559">H2946+H2954</f>
        <v>4</v>
      </c>
      <c r="I2945" s="12">
        <f t="shared" si="1559"/>
        <v>4</v>
      </c>
      <c r="J2945" s="12">
        <f t="shared" si="1559"/>
        <v>0</v>
      </c>
      <c r="K2945" s="12">
        <f t="shared" si="1559"/>
        <v>0</v>
      </c>
      <c r="L2945" s="12">
        <f t="shared" si="1559"/>
        <v>0</v>
      </c>
      <c r="M2945" s="12">
        <f t="shared" si="1559"/>
        <v>0</v>
      </c>
      <c r="N2945" s="12">
        <f t="shared" si="1559"/>
        <v>3</v>
      </c>
      <c r="O2945" s="12">
        <f t="shared" si="1559"/>
        <v>0</v>
      </c>
      <c r="P2945" s="12">
        <f t="shared" si="1559"/>
        <v>3</v>
      </c>
      <c r="Q2945" s="12">
        <f t="shared" si="1559"/>
        <v>0</v>
      </c>
      <c r="R2945" s="12">
        <f t="shared" si="1559"/>
        <v>7</v>
      </c>
      <c r="S2945" s="12">
        <f t="shared" si="1559"/>
        <v>6</v>
      </c>
      <c r="T2945" s="12">
        <f t="shared" si="1559"/>
        <v>0</v>
      </c>
      <c r="U2945" s="12">
        <f t="shared" si="1559"/>
        <v>0</v>
      </c>
      <c r="V2945" s="12">
        <f t="shared" si="1559"/>
        <v>7</v>
      </c>
      <c r="X2945" s="20" t="str">
        <f t="shared" ref="X2945:X2961" si="1560">IF(H2945&lt;I2945,"繁殖仔畜应大于等于成活","")</f>
        <v/>
      </c>
      <c r="Y2945" s="20" t="str">
        <f t="shared" ref="Y2945:Y2956" si="1561">IF(N2945&lt;O2945+P2945,"出卖应大于等于出卖肉畜+出卖仔畜","")</f>
        <v/>
      </c>
      <c r="Z2945" s="20" t="str">
        <f t="shared" si="1556"/>
        <v/>
      </c>
      <c r="AA2945" s="20" t="str">
        <f t="shared" si="1557"/>
        <v/>
      </c>
      <c r="AE2945" s="28"/>
      <c r="AF2945" s="29"/>
    </row>
    <row r="2946" spans="1:32">
      <c r="A2946" s="7"/>
      <c r="B2946" s="30"/>
      <c r="C2946" s="7"/>
      <c r="D2946" s="9" t="s">
        <v>29</v>
      </c>
      <c r="E2946" s="10" t="s">
        <v>27</v>
      </c>
      <c r="F2946" s="9"/>
      <c r="G2946" s="11">
        <v>6</v>
      </c>
      <c r="H2946" s="12">
        <f t="shared" ref="G2946:R2946" si="1562">H2947+H2950+H2951+H2952+H2953</f>
        <v>4</v>
      </c>
      <c r="I2946" s="12">
        <f t="shared" si="1562"/>
        <v>4</v>
      </c>
      <c r="J2946" s="12">
        <f t="shared" si="1562"/>
        <v>0</v>
      </c>
      <c r="K2946" s="12">
        <f t="shared" si="1562"/>
        <v>0</v>
      </c>
      <c r="L2946" s="12">
        <f t="shared" si="1562"/>
        <v>0</v>
      </c>
      <c r="M2946" s="12">
        <f t="shared" si="1562"/>
        <v>0</v>
      </c>
      <c r="N2946" s="12">
        <f t="shared" si="1562"/>
        <v>3</v>
      </c>
      <c r="O2946" s="12">
        <f t="shared" si="1562"/>
        <v>0</v>
      </c>
      <c r="P2946" s="12">
        <f t="shared" si="1562"/>
        <v>3</v>
      </c>
      <c r="Q2946" s="12">
        <f t="shared" si="1562"/>
        <v>0</v>
      </c>
      <c r="R2946" s="12">
        <f t="shared" si="1562"/>
        <v>7</v>
      </c>
      <c r="S2946" s="12">
        <f>S2947+S2950+S2951+S2953</f>
        <v>6</v>
      </c>
      <c r="T2946" s="12">
        <f>T2947+T2950+T2951+T2953</f>
        <v>0</v>
      </c>
      <c r="U2946" s="12">
        <f>U2947+U2950+U2951+U2953</f>
        <v>0</v>
      </c>
      <c r="V2946" s="12">
        <f>V2947+V2950+V2951+V2953</f>
        <v>7</v>
      </c>
      <c r="X2946" s="20" t="str">
        <f t="shared" si="1560"/>
        <v/>
      </c>
      <c r="Y2946" s="20" t="str">
        <f t="shared" si="1561"/>
        <v/>
      </c>
      <c r="Z2946" s="20" t="str">
        <f t="shared" si="1556"/>
        <v/>
      </c>
      <c r="AA2946" s="20" t="str">
        <f t="shared" si="1557"/>
        <v/>
      </c>
      <c r="AE2946" s="28"/>
      <c r="AF2946" s="29"/>
    </row>
    <row r="2947" spans="1:32">
      <c r="A2947" s="7"/>
      <c r="B2947" s="30"/>
      <c r="C2947" s="7"/>
      <c r="D2947" s="9" t="s">
        <v>30</v>
      </c>
      <c r="E2947" s="10" t="s">
        <v>27</v>
      </c>
      <c r="F2947" s="9"/>
      <c r="G2947" s="11">
        <v>6</v>
      </c>
      <c r="H2947">
        <v>4</v>
      </c>
      <c r="I2947">
        <v>4</v>
      </c>
      <c r="N2947">
        <v>3</v>
      </c>
      <c r="P2947">
        <v>3</v>
      </c>
      <c r="R2947" s="12">
        <f>G2947+I2947+J2947+K2947-L2947-M2947-N2947-Q2947</f>
        <v>7</v>
      </c>
      <c r="S2947">
        <v>6</v>
      </c>
      <c r="V2947">
        <v>7</v>
      </c>
      <c r="X2947" s="20" t="str">
        <f t="shared" si="1560"/>
        <v/>
      </c>
      <c r="Y2947" s="20" t="str">
        <f t="shared" si="1561"/>
        <v/>
      </c>
      <c r="Z2947" s="20" t="str">
        <f t="shared" si="1556"/>
        <v/>
      </c>
      <c r="AA2947" s="20" t="str">
        <f t="shared" si="1557"/>
        <v/>
      </c>
      <c r="AE2947" s="28"/>
      <c r="AF2947" s="29"/>
    </row>
    <row r="2948" spans="1:32">
      <c r="A2948" s="7"/>
      <c r="B2948" s="30"/>
      <c r="C2948" s="7"/>
      <c r="D2948" s="9" t="s">
        <v>31</v>
      </c>
      <c r="E2948" s="10" t="s">
        <v>27</v>
      </c>
      <c r="F2948" s="9"/>
      <c r="G2948" s="11">
        <v>0</v>
      </c>
      <c r="R2948" s="12">
        <f t="shared" ref="R2948:R2953" si="1563">G2948+I2948+J2948+K2948-L2948-M2948-N2948-Q2948</f>
        <v>0</v>
      </c>
      <c r="U2948" s="15" t="s">
        <v>32</v>
      </c>
      <c r="V2948" s="15" t="s">
        <v>32</v>
      </c>
      <c r="X2948" s="20" t="str">
        <f t="shared" si="1560"/>
        <v/>
      </c>
      <c r="Y2948" s="20" t="str">
        <f t="shared" si="1561"/>
        <v/>
      </c>
      <c r="Z2948" s="20" t="str">
        <f t="shared" si="1556"/>
        <v/>
      </c>
      <c r="AA2948" s="20"/>
      <c r="AE2948" s="28"/>
      <c r="AF2948" s="29"/>
    </row>
    <row r="2949" spans="1:32">
      <c r="A2949" s="7"/>
      <c r="B2949" s="30"/>
      <c r="C2949" s="7"/>
      <c r="D2949" s="9" t="s">
        <v>33</v>
      </c>
      <c r="E2949" s="10" t="s">
        <v>27</v>
      </c>
      <c r="F2949" s="9"/>
      <c r="G2949" s="11">
        <v>0</v>
      </c>
      <c r="R2949" s="12">
        <f t="shared" si="1563"/>
        <v>0</v>
      </c>
      <c r="U2949" s="15" t="s">
        <v>32</v>
      </c>
      <c r="V2949" s="15" t="s">
        <v>32</v>
      </c>
      <c r="X2949" s="20" t="str">
        <f t="shared" si="1560"/>
        <v/>
      </c>
      <c r="Y2949" s="20" t="str">
        <f t="shared" si="1561"/>
        <v/>
      </c>
      <c r="Z2949" s="20" t="str">
        <f t="shared" si="1556"/>
        <v/>
      </c>
      <c r="AA2949" s="20"/>
      <c r="AE2949" s="28"/>
      <c r="AF2949" s="29"/>
    </row>
    <row r="2950" spans="1:32">
      <c r="A2950" s="7"/>
      <c r="B2950" s="30"/>
      <c r="C2950" s="7"/>
      <c r="D2950" s="9" t="s">
        <v>34</v>
      </c>
      <c r="E2950" s="10" t="s">
        <v>35</v>
      </c>
      <c r="F2950" s="9"/>
      <c r="G2950" s="11">
        <v>0</v>
      </c>
      <c r="R2950" s="12">
        <f t="shared" si="1563"/>
        <v>0</v>
      </c>
      <c r="X2950" s="20" t="str">
        <f t="shared" si="1560"/>
        <v/>
      </c>
      <c r="Y2950" s="20" t="str">
        <f t="shared" si="1561"/>
        <v/>
      </c>
      <c r="Z2950" s="20" t="str">
        <f t="shared" si="1556"/>
        <v/>
      </c>
      <c r="AA2950" s="20" t="str">
        <f>IF(R2950&lt;U2950+V2950,"期末实有头数应大于等于良种+改良种","")</f>
        <v/>
      </c>
      <c r="AE2950" s="28"/>
      <c r="AF2950" s="29"/>
    </row>
    <row r="2951" spans="1:32">
      <c r="A2951" s="7"/>
      <c r="B2951" s="30"/>
      <c r="C2951" s="7"/>
      <c r="D2951" s="9" t="s">
        <v>36</v>
      </c>
      <c r="E2951" s="10" t="s">
        <v>27</v>
      </c>
      <c r="F2951" s="9"/>
      <c r="G2951" s="11">
        <v>0</v>
      </c>
      <c r="R2951" s="12">
        <f t="shared" si="1563"/>
        <v>0</v>
      </c>
      <c r="X2951" s="20" t="str">
        <f t="shared" si="1560"/>
        <v/>
      </c>
      <c r="Y2951" s="20" t="str">
        <f t="shared" si="1561"/>
        <v/>
      </c>
      <c r="Z2951" s="20" t="str">
        <f t="shared" si="1556"/>
        <v/>
      </c>
      <c r="AA2951" s="20" t="str">
        <f>IF(R2951&lt;U2951+V2951,"期末实有头数应大于等于良种+改良种","")</f>
        <v/>
      </c>
      <c r="AE2951" s="28"/>
      <c r="AF2951" s="29"/>
    </row>
    <row r="2952" spans="1:32">
      <c r="A2952" s="7"/>
      <c r="B2952" s="30"/>
      <c r="C2952" s="7"/>
      <c r="D2952" s="9" t="s">
        <v>37</v>
      </c>
      <c r="E2952" s="10" t="s">
        <v>27</v>
      </c>
      <c r="F2952" s="9"/>
      <c r="G2952" s="11">
        <v>0</v>
      </c>
      <c r="R2952" s="12">
        <f t="shared" si="1563"/>
        <v>0</v>
      </c>
      <c r="S2952" s="15" t="s">
        <v>32</v>
      </c>
      <c r="T2952" s="15" t="s">
        <v>32</v>
      </c>
      <c r="U2952" s="15" t="s">
        <v>32</v>
      </c>
      <c r="V2952" s="15" t="s">
        <v>32</v>
      </c>
      <c r="X2952" s="20" t="str">
        <f t="shared" si="1560"/>
        <v/>
      </c>
      <c r="Y2952" s="20" t="str">
        <f t="shared" si="1561"/>
        <v/>
      </c>
      <c r="Z2952" s="20"/>
      <c r="AA2952" s="20"/>
      <c r="AE2952" s="28"/>
      <c r="AF2952" s="29"/>
    </row>
    <row r="2953" spans="1:32">
      <c r="A2953" s="7"/>
      <c r="B2953" s="30"/>
      <c r="C2953" s="7"/>
      <c r="D2953" s="9" t="s">
        <v>38</v>
      </c>
      <c r="E2953" s="10" t="s">
        <v>39</v>
      </c>
      <c r="F2953" s="9"/>
      <c r="G2953" s="11">
        <v>0</v>
      </c>
      <c r="R2953" s="12">
        <f t="shared" si="1563"/>
        <v>0</v>
      </c>
      <c r="X2953" s="20" t="str">
        <f t="shared" si="1560"/>
        <v/>
      </c>
      <c r="Y2953" s="20" t="str">
        <f t="shared" si="1561"/>
        <v/>
      </c>
      <c r="Z2953" s="20" t="str">
        <f>IF(R2953&lt;S2953+T2953,"期末实有头数应大于等于能繁母畜+种公畜","")</f>
        <v/>
      </c>
      <c r="AA2953" s="20" t="str">
        <f>IF(R2953&lt;U2953+V2953,"期末实有头数应大于等于良种+改良种","")</f>
        <v/>
      </c>
      <c r="AE2953" s="28"/>
      <c r="AF2953" s="29"/>
    </row>
    <row r="2954" spans="1:32">
      <c r="A2954" s="7"/>
      <c r="B2954" s="30"/>
      <c r="C2954" s="7"/>
      <c r="D2954" s="9" t="s">
        <v>40</v>
      </c>
      <c r="E2954" s="10" t="s">
        <v>41</v>
      </c>
      <c r="F2954" s="9"/>
      <c r="G2954" s="11">
        <v>0</v>
      </c>
      <c r="H2954" s="12">
        <f t="shared" ref="G2954:V2954" si="1564">H2955+H2959</f>
        <v>0</v>
      </c>
      <c r="I2954" s="12">
        <f t="shared" si="1564"/>
        <v>0</v>
      </c>
      <c r="J2954" s="12">
        <f t="shared" si="1564"/>
        <v>0</v>
      </c>
      <c r="K2954" s="12">
        <f t="shared" si="1564"/>
        <v>0</v>
      </c>
      <c r="L2954" s="12">
        <f t="shared" si="1564"/>
        <v>0</v>
      </c>
      <c r="M2954" s="12">
        <f t="shared" si="1564"/>
        <v>0</v>
      </c>
      <c r="N2954" s="12">
        <f t="shared" si="1564"/>
        <v>0</v>
      </c>
      <c r="O2954" s="12">
        <f t="shared" si="1564"/>
        <v>0</v>
      </c>
      <c r="P2954" s="12">
        <f t="shared" si="1564"/>
        <v>0</v>
      </c>
      <c r="Q2954" s="12">
        <f t="shared" si="1564"/>
        <v>0</v>
      </c>
      <c r="R2954" s="21">
        <f t="shared" si="1564"/>
        <v>0</v>
      </c>
      <c r="S2954" s="12">
        <f t="shared" si="1564"/>
        <v>0</v>
      </c>
      <c r="T2954" s="12">
        <f t="shared" si="1564"/>
        <v>0</v>
      </c>
      <c r="U2954" s="12">
        <f t="shared" si="1564"/>
        <v>0</v>
      </c>
      <c r="V2954" s="12">
        <f t="shared" si="1564"/>
        <v>0</v>
      </c>
      <c r="X2954" s="20" t="str">
        <f t="shared" si="1560"/>
        <v/>
      </c>
      <c r="Y2954" s="20" t="str">
        <f t="shared" si="1561"/>
        <v/>
      </c>
      <c r="Z2954" s="20" t="str">
        <f>IF(R2954&lt;S2954+T2954,"期末实有头数应大于等于能繁母畜+种公畜","")</f>
        <v/>
      </c>
      <c r="AA2954" s="20" t="str">
        <f>IF(R2954&lt;U2954+V2954,"期末实有头数应大于等于良种+改良种","")</f>
        <v/>
      </c>
      <c r="AE2954" s="28"/>
      <c r="AF2954" s="29"/>
    </row>
    <row r="2955" spans="1:32">
      <c r="A2955" s="7"/>
      <c r="B2955" s="30"/>
      <c r="C2955" s="7"/>
      <c r="D2955" s="9" t="s">
        <v>42</v>
      </c>
      <c r="E2955" s="10" t="s">
        <v>41</v>
      </c>
      <c r="F2955" s="9"/>
      <c r="G2955" s="11">
        <v>0</v>
      </c>
      <c r="R2955" s="12">
        <f>G2955+I2955+J2955+K2955-L2955-M2955-N2955-Q2955</f>
        <v>0</v>
      </c>
      <c r="X2955" s="20" t="str">
        <f t="shared" si="1560"/>
        <v/>
      </c>
      <c r="Y2955" s="20" t="str">
        <f t="shared" si="1561"/>
        <v/>
      </c>
      <c r="Z2955" s="20" t="str">
        <f>IF(R2955&lt;S2955+T2955,"期末实有头数应大于等于能繁母畜+种公畜","")</f>
        <v/>
      </c>
      <c r="AA2955" s="20" t="str">
        <f>IF(R2955&lt;U2955+V2955,"期末实有头数应大于等于良种+改良种","")</f>
        <v/>
      </c>
      <c r="AE2955" s="28"/>
      <c r="AF2955" s="29"/>
    </row>
    <row r="2956" spans="1:32">
      <c r="A2956" s="7"/>
      <c r="B2956" s="30"/>
      <c r="C2956" s="7"/>
      <c r="D2956" s="9" t="s">
        <v>43</v>
      </c>
      <c r="E2956" s="10" t="s">
        <v>41</v>
      </c>
      <c r="F2956" s="9"/>
      <c r="G2956" s="11">
        <v>0</v>
      </c>
      <c r="R2956" s="12">
        <f>G2956+I2956+J2956+K2956-L2956-M2956-N2956-Q2956</f>
        <v>0</v>
      </c>
      <c r="U2956" s="15" t="s">
        <v>32</v>
      </c>
      <c r="V2956" s="15" t="s">
        <v>32</v>
      </c>
      <c r="X2956" s="20" t="str">
        <f t="shared" si="1560"/>
        <v/>
      </c>
      <c r="Y2956" s="20" t="str">
        <f t="shared" si="1561"/>
        <v/>
      </c>
      <c r="Z2956" s="20" t="str">
        <f>IF(R2956&lt;S2956+T2956,"期末实有头数应大于等于能繁母畜+种公畜","")</f>
        <v/>
      </c>
      <c r="AA2956" s="20"/>
      <c r="AE2956" s="28"/>
      <c r="AF2956" s="29"/>
    </row>
    <row r="2957" spans="1:32">
      <c r="A2957" s="7"/>
      <c r="B2957" s="30"/>
      <c r="C2957" s="7"/>
      <c r="D2957" s="9" t="s">
        <v>44</v>
      </c>
      <c r="E2957" s="10" t="s">
        <v>41</v>
      </c>
      <c r="F2957" s="9"/>
      <c r="G2957" s="14"/>
      <c r="H2957" s="15" t="s">
        <v>32</v>
      </c>
      <c r="I2957" s="15" t="s">
        <v>32</v>
      </c>
      <c r="J2957" s="15" t="s">
        <v>32</v>
      </c>
      <c r="K2957" s="15" t="s">
        <v>32</v>
      </c>
      <c r="L2957" s="15" t="s">
        <v>32</v>
      </c>
      <c r="M2957" s="15" t="s">
        <v>32</v>
      </c>
      <c r="N2957" s="15" t="s">
        <v>32</v>
      </c>
      <c r="O2957" s="15" t="s">
        <v>32</v>
      </c>
      <c r="P2957" s="15" t="s">
        <v>32</v>
      </c>
      <c r="Q2957" s="15" t="s">
        <v>32</v>
      </c>
      <c r="R2957" s="22"/>
      <c r="T2957" s="15" t="s">
        <v>32</v>
      </c>
      <c r="U2957" s="15" t="s">
        <v>32</v>
      </c>
      <c r="V2957" s="15" t="s">
        <v>32</v>
      </c>
      <c r="X2957" s="20" t="str">
        <f t="shared" si="1560"/>
        <v/>
      </c>
      <c r="Y2957" s="20"/>
      <c r="Z2957" s="20"/>
      <c r="AA2957" s="20"/>
      <c r="AE2957" s="28"/>
      <c r="AF2957" s="29"/>
    </row>
    <row r="2958" spans="1:32">
      <c r="A2958" s="7"/>
      <c r="B2958" s="30"/>
      <c r="C2958" s="7"/>
      <c r="D2958" s="9" t="s">
        <v>45</v>
      </c>
      <c r="E2958" s="10" t="s">
        <v>41</v>
      </c>
      <c r="F2958" s="9"/>
      <c r="G2958" s="14"/>
      <c r="H2958" s="15" t="s">
        <v>32</v>
      </c>
      <c r="I2958" s="15" t="s">
        <v>32</v>
      </c>
      <c r="J2958" s="15" t="s">
        <v>32</v>
      </c>
      <c r="K2958" s="15" t="s">
        <v>32</v>
      </c>
      <c r="L2958" s="15" t="s">
        <v>32</v>
      </c>
      <c r="M2958" s="15" t="s">
        <v>32</v>
      </c>
      <c r="N2958" s="15" t="s">
        <v>32</v>
      </c>
      <c r="O2958" s="15" t="s">
        <v>32</v>
      </c>
      <c r="P2958" s="15" t="s">
        <v>32</v>
      </c>
      <c r="Q2958" s="15" t="s">
        <v>32</v>
      </c>
      <c r="R2958" s="22"/>
      <c r="T2958" s="15" t="s">
        <v>32</v>
      </c>
      <c r="U2958" s="15" t="s">
        <v>32</v>
      </c>
      <c r="V2958" s="15" t="s">
        <v>32</v>
      </c>
      <c r="X2958" s="20" t="str">
        <f t="shared" si="1560"/>
        <v/>
      </c>
      <c r="Y2958" s="20"/>
      <c r="Z2958" s="20"/>
      <c r="AA2958" s="20"/>
      <c r="AE2958" s="28"/>
      <c r="AF2958" s="29"/>
    </row>
    <row r="2959" spans="1:32">
      <c r="A2959" s="7"/>
      <c r="B2959" s="30"/>
      <c r="C2959" s="7"/>
      <c r="D2959" s="9" t="s">
        <v>46</v>
      </c>
      <c r="E2959" s="10" t="s">
        <v>41</v>
      </c>
      <c r="F2959" s="9"/>
      <c r="G2959" s="11">
        <v>0</v>
      </c>
      <c r="R2959" s="12">
        <f>G2959+I2959+J2959+K2959-L2959-M2959-N2959-Q2959</f>
        <v>0</v>
      </c>
      <c r="X2959" s="20" t="str">
        <f t="shared" si="1560"/>
        <v/>
      </c>
      <c r="Y2959" s="20" t="str">
        <f>IF(N2959&lt;O2959+P2959,"出卖应大于等于出卖肉畜+出卖仔畜","")</f>
        <v/>
      </c>
      <c r="Z2959" s="20" t="str">
        <f t="shared" ref="Z2959:Z2968" si="1565">IF(R2959&lt;S2959+T2959,"期末实有头数应大于等于能繁母畜+种公畜","")</f>
        <v/>
      </c>
      <c r="AA2959" s="20" t="str">
        <f t="shared" ref="AA2959:AA2964" si="1566">IF(R2959&lt;U2959+V2959,"期末实有头数应大于等于良种+改良种","")</f>
        <v/>
      </c>
      <c r="AE2959" s="28"/>
      <c r="AF2959" s="29"/>
    </row>
    <row r="2960" spans="1:32">
      <c r="A2960" s="7"/>
      <c r="B2960" s="30"/>
      <c r="C2960" s="7"/>
      <c r="D2960" s="9" t="s">
        <v>47</v>
      </c>
      <c r="E2960" s="16" t="s">
        <v>27</v>
      </c>
      <c r="F2960" s="9"/>
      <c r="G2960" s="11">
        <v>0</v>
      </c>
      <c r="R2960" s="12">
        <f>G2960+I2960+J2960+K2960-L2960-M2960-N2960-Q2960</f>
        <v>0</v>
      </c>
      <c r="X2960" s="20" t="str">
        <f t="shared" si="1560"/>
        <v/>
      </c>
      <c r="Y2960" s="20" t="str">
        <f>IF(N2960&lt;O2960+P2960,"出卖应大于等于出卖肉畜+出卖仔畜","")</f>
        <v/>
      </c>
      <c r="Z2960" s="20" t="str">
        <f t="shared" si="1565"/>
        <v/>
      </c>
      <c r="AA2960" s="20" t="str">
        <f t="shared" si="1566"/>
        <v/>
      </c>
      <c r="AE2960" s="28"/>
      <c r="AF2960" s="29"/>
    </row>
    <row r="2961" spans="1:32">
      <c r="A2961" s="7"/>
      <c r="B2961" s="30"/>
      <c r="C2961" s="7"/>
      <c r="D2961" s="9" t="s">
        <v>26</v>
      </c>
      <c r="E2961" s="10" t="s">
        <v>27</v>
      </c>
      <c r="F2961" s="9"/>
      <c r="G2961" s="11">
        <v>6</v>
      </c>
      <c r="H2961" s="12">
        <f t="shared" ref="G2961:V2961" si="1567">H2962+H2977</f>
        <v>3</v>
      </c>
      <c r="I2961" s="12">
        <f t="shared" si="1567"/>
        <v>3</v>
      </c>
      <c r="J2961" s="12">
        <f t="shared" si="1567"/>
        <v>0</v>
      </c>
      <c r="K2961" s="12">
        <f t="shared" si="1567"/>
        <v>0</v>
      </c>
      <c r="L2961" s="12">
        <f t="shared" si="1567"/>
        <v>0</v>
      </c>
      <c r="M2961" s="12">
        <f t="shared" si="1567"/>
        <v>0</v>
      </c>
      <c r="N2961" s="12">
        <f t="shared" si="1567"/>
        <v>2</v>
      </c>
      <c r="O2961" s="12">
        <f t="shared" si="1567"/>
        <v>0</v>
      </c>
      <c r="P2961" s="12">
        <f t="shared" si="1567"/>
        <v>2</v>
      </c>
      <c r="Q2961" s="12">
        <f t="shared" si="1567"/>
        <v>0</v>
      </c>
      <c r="R2961" s="12">
        <f t="shared" si="1567"/>
        <v>6</v>
      </c>
      <c r="S2961" s="12">
        <f t="shared" si="1567"/>
        <v>5</v>
      </c>
      <c r="T2961" s="12">
        <f t="shared" si="1567"/>
        <v>0</v>
      </c>
      <c r="U2961" s="12">
        <f t="shared" si="1567"/>
        <v>0</v>
      </c>
      <c r="V2961" s="12">
        <f t="shared" si="1567"/>
        <v>6</v>
      </c>
      <c r="X2961" s="20" t="str">
        <f t="shared" si="1560"/>
        <v/>
      </c>
      <c r="Y2961" s="20" t="str">
        <f>IF(N2961&lt;O2961+P2961,"出卖应大于等于出卖肉畜+出卖仔畜","")</f>
        <v/>
      </c>
      <c r="Z2961" s="20" t="str">
        <f t="shared" si="1565"/>
        <v/>
      </c>
      <c r="AA2961" s="20" t="str">
        <f t="shared" si="1566"/>
        <v/>
      </c>
      <c r="AE2961" s="28"/>
      <c r="AF2961" s="29"/>
    </row>
    <row r="2962" spans="1:32">
      <c r="A2962" s="7"/>
      <c r="B2962" s="30"/>
      <c r="C2962" s="7"/>
      <c r="D2962" s="9" t="s">
        <v>28</v>
      </c>
      <c r="E2962" s="10" t="s">
        <v>27</v>
      </c>
      <c r="F2962" s="9"/>
      <c r="G2962" s="11">
        <v>5</v>
      </c>
      <c r="H2962" s="12">
        <f t="shared" ref="G2962:V2962" si="1568">H2963+H2971</f>
        <v>3</v>
      </c>
      <c r="I2962" s="12">
        <f t="shared" si="1568"/>
        <v>3</v>
      </c>
      <c r="J2962" s="12">
        <f t="shared" si="1568"/>
        <v>0</v>
      </c>
      <c r="K2962" s="12">
        <f t="shared" si="1568"/>
        <v>0</v>
      </c>
      <c r="L2962" s="12">
        <f t="shared" si="1568"/>
        <v>0</v>
      </c>
      <c r="M2962" s="12">
        <f t="shared" si="1568"/>
        <v>0</v>
      </c>
      <c r="N2962" s="12">
        <f t="shared" si="1568"/>
        <v>2</v>
      </c>
      <c r="O2962" s="12">
        <f t="shared" si="1568"/>
        <v>0</v>
      </c>
      <c r="P2962" s="12">
        <f t="shared" si="1568"/>
        <v>2</v>
      </c>
      <c r="Q2962" s="12">
        <f t="shared" si="1568"/>
        <v>0</v>
      </c>
      <c r="R2962" s="12">
        <f t="shared" si="1568"/>
        <v>6</v>
      </c>
      <c r="S2962" s="12">
        <f t="shared" si="1568"/>
        <v>5</v>
      </c>
      <c r="T2962" s="12">
        <f t="shared" si="1568"/>
        <v>0</v>
      </c>
      <c r="U2962" s="12">
        <f t="shared" si="1568"/>
        <v>0</v>
      </c>
      <c r="V2962" s="12">
        <f t="shared" si="1568"/>
        <v>6</v>
      </c>
      <c r="X2962" s="20" t="str">
        <f t="shared" ref="X2962:X2978" si="1569">IF(H2962&lt;I2962,"繁殖仔畜应大于等于成活","")</f>
        <v/>
      </c>
      <c r="Y2962" s="20" t="str">
        <f t="shared" ref="Y2962:Y2973" si="1570">IF(N2962&lt;O2962+P2962,"出卖应大于等于出卖肉畜+出卖仔畜","")</f>
        <v/>
      </c>
      <c r="Z2962" s="20" t="str">
        <f t="shared" si="1565"/>
        <v/>
      </c>
      <c r="AA2962" s="20" t="str">
        <f t="shared" si="1566"/>
        <v/>
      </c>
      <c r="AE2962" s="28"/>
      <c r="AF2962" s="29"/>
    </row>
    <row r="2963" spans="1:32">
      <c r="A2963" s="7"/>
      <c r="B2963" s="30"/>
      <c r="C2963" s="7"/>
      <c r="D2963" s="9" t="s">
        <v>29</v>
      </c>
      <c r="E2963" s="10" t="s">
        <v>27</v>
      </c>
      <c r="F2963" s="9"/>
      <c r="G2963" s="11">
        <v>5</v>
      </c>
      <c r="H2963" s="12">
        <f t="shared" ref="G2963:R2963" si="1571">H2964+H2967+H2968+H2969+H2970</f>
        <v>3</v>
      </c>
      <c r="I2963" s="12">
        <f t="shared" si="1571"/>
        <v>3</v>
      </c>
      <c r="J2963" s="12">
        <f t="shared" si="1571"/>
        <v>0</v>
      </c>
      <c r="K2963" s="12">
        <f t="shared" si="1571"/>
        <v>0</v>
      </c>
      <c r="L2963" s="12">
        <f t="shared" si="1571"/>
        <v>0</v>
      </c>
      <c r="M2963" s="12">
        <f t="shared" si="1571"/>
        <v>0</v>
      </c>
      <c r="N2963" s="12">
        <f t="shared" si="1571"/>
        <v>2</v>
      </c>
      <c r="O2963" s="12">
        <f t="shared" si="1571"/>
        <v>0</v>
      </c>
      <c r="P2963" s="12">
        <f t="shared" si="1571"/>
        <v>2</v>
      </c>
      <c r="Q2963" s="12">
        <f t="shared" si="1571"/>
        <v>0</v>
      </c>
      <c r="R2963" s="12">
        <f t="shared" si="1571"/>
        <v>6</v>
      </c>
      <c r="S2963" s="12">
        <f>S2964+S2967+S2968+S2970</f>
        <v>5</v>
      </c>
      <c r="T2963" s="12">
        <f>T2964+T2967+T2968+T2970</f>
        <v>0</v>
      </c>
      <c r="U2963" s="12">
        <f>U2964+U2967+U2968+U2970</f>
        <v>0</v>
      </c>
      <c r="V2963" s="12">
        <f>V2964+V2967+V2968+V2970</f>
        <v>6</v>
      </c>
      <c r="X2963" s="20" t="str">
        <f t="shared" si="1569"/>
        <v/>
      </c>
      <c r="Y2963" s="20" t="str">
        <f t="shared" si="1570"/>
        <v/>
      </c>
      <c r="Z2963" s="20" t="str">
        <f t="shared" si="1565"/>
        <v/>
      </c>
      <c r="AA2963" s="20" t="str">
        <f t="shared" si="1566"/>
        <v/>
      </c>
      <c r="AE2963" s="28"/>
      <c r="AF2963" s="29"/>
    </row>
    <row r="2964" spans="1:32">
      <c r="A2964" s="7"/>
      <c r="B2964" s="30"/>
      <c r="C2964" s="7"/>
      <c r="D2964" s="9" t="s">
        <v>30</v>
      </c>
      <c r="E2964" s="10" t="s">
        <v>27</v>
      </c>
      <c r="F2964" s="9"/>
      <c r="G2964" s="11">
        <v>5</v>
      </c>
      <c r="H2964">
        <v>3</v>
      </c>
      <c r="I2964">
        <v>3</v>
      </c>
      <c r="N2964">
        <v>2</v>
      </c>
      <c r="P2964">
        <v>2</v>
      </c>
      <c r="R2964" s="12">
        <f>G2964+I2964+J2964+K2964-L2964-M2964-N2964-Q2964</f>
        <v>6</v>
      </c>
      <c r="S2964">
        <v>5</v>
      </c>
      <c r="V2964">
        <v>6</v>
      </c>
      <c r="X2964" s="20" t="str">
        <f t="shared" si="1569"/>
        <v/>
      </c>
      <c r="Y2964" s="20" t="str">
        <f t="shared" si="1570"/>
        <v/>
      </c>
      <c r="Z2964" s="20" t="str">
        <f t="shared" si="1565"/>
        <v/>
      </c>
      <c r="AA2964" s="20" t="str">
        <f t="shared" si="1566"/>
        <v/>
      </c>
      <c r="AE2964" s="28"/>
      <c r="AF2964" s="29"/>
    </row>
    <row r="2965" spans="1:32">
      <c r="A2965" s="7"/>
      <c r="B2965" s="30"/>
      <c r="C2965" s="7"/>
      <c r="D2965" s="9" t="s">
        <v>31</v>
      </c>
      <c r="E2965" s="10" t="s">
        <v>27</v>
      </c>
      <c r="F2965" s="9"/>
      <c r="G2965" s="11">
        <v>0</v>
      </c>
      <c r="R2965" s="12">
        <f t="shared" ref="R2965:R2970" si="1572">G2965+I2965+J2965+K2965-L2965-M2965-N2965-Q2965</f>
        <v>0</v>
      </c>
      <c r="U2965" s="15" t="s">
        <v>32</v>
      </c>
      <c r="V2965" s="15" t="s">
        <v>32</v>
      </c>
      <c r="X2965" s="20" t="str">
        <f t="shared" si="1569"/>
        <v/>
      </c>
      <c r="Y2965" s="20" t="str">
        <f t="shared" si="1570"/>
        <v/>
      </c>
      <c r="Z2965" s="20" t="str">
        <f t="shared" si="1565"/>
        <v/>
      </c>
      <c r="AA2965" s="20"/>
      <c r="AE2965" s="28"/>
      <c r="AF2965" s="29"/>
    </row>
    <row r="2966" spans="1:32">
      <c r="A2966" s="7"/>
      <c r="B2966" s="30"/>
      <c r="C2966" s="7"/>
      <c r="D2966" s="9" t="s">
        <v>33</v>
      </c>
      <c r="E2966" s="10" t="s">
        <v>27</v>
      </c>
      <c r="F2966" s="9"/>
      <c r="G2966" s="11">
        <v>0</v>
      </c>
      <c r="R2966" s="12">
        <f t="shared" si="1572"/>
        <v>0</v>
      </c>
      <c r="U2966" s="15" t="s">
        <v>32</v>
      </c>
      <c r="V2966" s="15" t="s">
        <v>32</v>
      </c>
      <c r="X2966" s="20" t="str">
        <f t="shared" si="1569"/>
        <v/>
      </c>
      <c r="Y2966" s="20" t="str">
        <f t="shared" si="1570"/>
        <v/>
      </c>
      <c r="Z2966" s="20" t="str">
        <f t="shared" si="1565"/>
        <v/>
      </c>
      <c r="AA2966" s="20"/>
      <c r="AE2966" s="28"/>
      <c r="AF2966" s="29"/>
    </row>
    <row r="2967" spans="1:32">
      <c r="A2967" s="7"/>
      <c r="B2967" s="30"/>
      <c r="C2967" s="7"/>
      <c r="D2967" s="9" t="s">
        <v>34</v>
      </c>
      <c r="E2967" s="10" t="s">
        <v>35</v>
      </c>
      <c r="F2967" s="9"/>
      <c r="G2967" s="11">
        <v>0</v>
      </c>
      <c r="R2967" s="12">
        <f t="shared" si="1572"/>
        <v>0</v>
      </c>
      <c r="X2967" s="20" t="str">
        <f t="shared" si="1569"/>
        <v/>
      </c>
      <c r="Y2967" s="20" t="str">
        <f t="shared" si="1570"/>
        <v/>
      </c>
      <c r="Z2967" s="20" t="str">
        <f t="shared" si="1565"/>
        <v/>
      </c>
      <c r="AA2967" s="20" t="str">
        <f>IF(R2967&lt;U2967+V2967,"期末实有头数应大于等于良种+改良种","")</f>
        <v/>
      </c>
      <c r="AE2967" s="28"/>
      <c r="AF2967" s="29"/>
    </row>
    <row r="2968" spans="1:32">
      <c r="A2968" s="7"/>
      <c r="B2968" s="30"/>
      <c r="C2968" s="7"/>
      <c r="D2968" s="9" t="s">
        <v>36</v>
      </c>
      <c r="E2968" s="10" t="s">
        <v>27</v>
      </c>
      <c r="F2968" s="9"/>
      <c r="G2968" s="11">
        <v>0</v>
      </c>
      <c r="R2968" s="12">
        <f t="shared" si="1572"/>
        <v>0</v>
      </c>
      <c r="X2968" s="20" t="str">
        <f t="shared" si="1569"/>
        <v/>
      </c>
      <c r="Y2968" s="20" t="str">
        <f t="shared" si="1570"/>
        <v/>
      </c>
      <c r="Z2968" s="20" t="str">
        <f t="shared" si="1565"/>
        <v/>
      </c>
      <c r="AA2968" s="20" t="str">
        <f>IF(R2968&lt;U2968+V2968,"期末实有头数应大于等于良种+改良种","")</f>
        <v/>
      </c>
      <c r="AE2968" s="28"/>
      <c r="AF2968" s="29"/>
    </row>
    <row r="2969" spans="1:32">
      <c r="A2969" s="7"/>
      <c r="B2969" s="30"/>
      <c r="C2969" s="7"/>
      <c r="D2969" s="9" t="s">
        <v>37</v>
      </c>
      <c r="E2969" s="10" t="s">
        <v>27</v>
      </c>
      <c r="F2969" s="9"/>
      <c r="G2969" s="11">
        <v>0</v>
      </c>
      <c r="R2969" s="12">
        <f t="shared" si="1572"/>
        <v>0</v>
      </c>
      <c r="S2969" s="15" t="s">
        <v>32</v>
      </c>
      <c r="T2969" s="15" t="s">
        <v>32</v>
      </c>
      <c r="U2969" s="15" t="s">
        <v>32</v>
      </c>
      <c r="V2969" s="15" t="s">
        <v>32</v>
      </c>
      <c r="X2969" s="20" t="str">
        <f t="shared" si="1569"/>
        <v/>
      </c>
      <c r="Y2969" s="20" t="str">
        <f t="shared" si="1570"/>
        <v/>
      </c>
      <c r="Z2969" s="20"/>
      <c r="AA2969" s="20"/>
      <c r="AE2969" s="28"/>
      <c r="AF2969" s="29"/>
    </row>
    <row r="2970" spans="1:32">
      <c r="A2970" s="7"/>
      <c r="B2970" s="30"/>
      <c r="C2970" s="7"/>
      <c r="D2970" s="9" t="s">
        <v>38</v>
      </c>
      <c r="E2970" s="10" t="s">
        <v>39</v>
      </c>
      <c r="F2970" s="9"/>
      <c r="G2970" s="11">
        <v>0</v>
      </c>
      <c r="R2970" s="12">
        <f t="shared" si="1572"/>
        <v>0</v>
      </c>
      <c r="X2970" s="20" t="str">
        <f t="shared" si="1569"/>
        <v/>
      </c>
      <c r="Y2970" s="20" t="str">
        <f t="shared" si="1570"/>
        <v/>
      </c>
      <c r="Z2970" s="20" t="str">
        <f>IF(R2970&lt;S2970+T2970,"期末实有头数应大于等于能繁母畜+种公畜","")</f>
        <v/>
      </c>
      <c r="AA2970" s="20" t="str">
        <f>IF(R2970&lt;U2970+V2970,"期末实有头数应大于等于良种+改良种","")</f>
        <v/>
      </c>
      <c r="AE2970" s="28"/>
      <c r="AF2970" s="29"/>
    </row>
    <row r="2971" spans="1:32">
      <c r="A2971" s="7"/>
      <c r="B2971" s="30"/>
      <c r="C2971" s="7"/>
      <c r="D2971" s="9" t="s">
        <v>40</v>
      </c>
      <c r="E2971" s="10" t="s">
        <v>41</v>
      </c>
      <c r="F2971" s="9"/>
      <c r="G2971" s="11">
        <v>0</v>
      </c>
      <c r="H2971" s="12">
        <f t="shared" ref="G2971:V2971" si="1573">H2972+H2976</f>
        <v>0</v>
      </c>
      <c r="I2971" s="12">
        <f t="shared" si="1573"/>
        <v>0</v>
      </c>
      <c r="J2971" s="12">
        <f t="shared" si="1573"/>
        <v>0</v>
      </c>
      <c r="K2971" s="12">
        <f t="shared" si="1573"/>
        <v>0</v>
      </c>
      <c r="L2971" s="12">
        <f t="shared" si="1573"/>
        <v>0</v>
      </c>
      <c r="M2971" s="12">
        <f t="shared" si="1573"/>
        <v>0</v>
      </c>
      <c r="N2971" s="12">
        <f t="shared" si="1573"/>
        <v>0</v>
      </c>
      <c r="O2971" s="12">
        <f t="shared" si="1573"/>
        <v>0</v>
      </c>
      <c r="P2971" s="12">
        <f t="shared" si="1573"/>
        <v>0</v>
      </c>
      <c r="Q2971" s="12">
        <f t="shared" si="1573"/>
        <v>0</v>
      </c>
      <c r="R2971" s="21">
        <f t="shared" si="1573"/>
        <v>0</v>
      </c>
      <c r="S2971" s="12">
        <f t="shared" si="1573"/>
        <v>0</v>
      </c>
      <c r="T2971" s="12">
        <f t="shared" si="1573"/>
        <v>0</v>
      </c>
      <c r="U2971" s="12">
        <f t="shared" si="1573"/>
        <v>0</v>
      </c>
      <c r="V2971" s="12">
        <f t="shared" si="1573"/>
        <v>0</v>
      </c>
      <c r="X2971" s="20" t="str">
        <f t="shared" si="1569"/>
        <v/>
      </c>
      <c r="Y2971" s="20" t="str">
        <f t="shared" si="1570"/>
        <v/>
      </c>
      <c r="Z2971" s="20" t="str">
        <f>IF(R2971&lt;S2971+T2971,"期末实有头数应大于等于能繁母畜+种公畜","")</f>
        <v/>
      </c>
      <c r="AA2971" s="20" t="str">
        <f>IF(R2971&lt;U2971+V2971,"期末实有头数应大于等于良种+改良种","")</f>
        <v/>
      </c>
      <c r="AE2971" s="28"/>
      <c r="AF2971" s="29"/>
    </row>
    <row r="2972" spans="1:32">
      <c r="A2972" s="7"/>
      <c r="B2972" s="30"/>
      <c r="C2972" s="7"/>
      <c r="D2972" s="9" t="s">
        <v>42</v>
      </c>
      <c r="E2972" s="10" t="s">
        <v>41</v>
      </c>
      <c r="F2972" s="9"/>
      <c r="G2972" s="11">
        <v>0</v>
      </c>
      <c r="R2972" s="12">
        <f>G2972+I2972+J2972+K2972-L2972-M2972-N2972-Q2972</f>
        <v>0</v>
      </c>
      <c r="X2972" s="20" t="str">
        <f t="shared" si="1569"/>
        <v/>
      </c>
      <c r="Y2972" s="20" t="str">
        <f t="shared" si="1570"/>
        <v/>
      </c>
      <c r="Z2972" s="20" t="str">
        <f>IF(R2972&lt;S2972+T2972,"期末实有头数应大于等于能繁母畜+种公畜","")</f>
        <v/>
      </c>
      <c r="AA2972" s="20" t="str">
        <f>IF(R2972&lt;U2972+V2972,"期末实有头数应大于等于良种+改良种","")</f>
        <v/>
      </c>
      <c r="AE2972" s="28"/>
      <c r="AF2972" s="29"/>
    </row>
    <row r="2973" spans="1:32">
      <c r="A2973" s="7"/>
      <c r="B2973" s="30"/>
      <c r="C2973" s="7"/>
      <c r="D2973" s="9" t="s">
        <v>43</v>
      </c>
      <c r="E2973" s="10" t="s">
        <v>41</v>
      </c>
      <c r="F2973" s="9"/>
      <c r="G2973" s="11">
        <v>0</v>
      </c>
      <c r="R2973" s="12">
        <f>G2973+I2973+J2973+K2973-L2973-M2973-N2973-Q2973</f>
        <v>0</v>
      </c>
      <c r="U2973" s="15" t="s">
        <v>32</v>
      </c>
      <c r="V2973" s="15" t="s">
        <v>32</v>
      </c>
      <c r="X2973" s="20" t="str">
        <f t="shared" si="1569"/>
        <v/>
      </c>
      <c r="Y2973" s="20" t="str">
        <f t="shared" si="1570"/>
        <v/>
      </c>
      <c r="Z2973" s="20" t="str">
        <f>IF(R2973&lt;S2973+T2973,"期末实有头数应大于等于能繁母畜+种公畜","")</f>
        <v/>
      </c>
      <c r="AA2973" s="20"/>
      <c r="AE2973" s="28"/>
      <c r="AF2973" s="29"/>
    </row>
    <row r="2974" spans="1:32">
      <c r="A2974" s="7"/>
      <c r="B2974" s="30"/>
      <c r="C2974" s="7"/>
      <c r="D2974" s="9" t="s">
        <v>44</v>
      </c>
      <c r="E2974" s="10" t="s">
        <v>41</v>
      </c>
      <c r="F2974" s="9"/>
      <c r="G2974" s="14"/>
      <c r="H2974" s="15" t="s">
        <v>32</v>
      </c>
      <c r="I2974" s="15" t="s">
        <v>32</v>
      </c>
      <c r="J2974" s="15" t="s">
        <v>32</v>
      </c>
      <c r="K2974" s="15" t="s">
        <v>32</v>
      </c>
      <c r="L2974" s="15" t="s">
        <v>32</v>
      </c>
      <c r="M2974" s="15" t="s">
        <v>32</v>
      </c>
      <c r="N2974" s="15" t="s">
        <v>32</v>
      </c>
      <c r="O2974" s="15" t="s">
        <v>32</v>
      </c>
      <c r="P2974" s="15" t="s">
        <v>32</v>
      </c>
      <c r="Q2974" s="15" t="s">
        <v>32</v>
      </c>
      <c r="R2974" s="22"/>
      <c r="T2974" s="15" t="s">
        <v>32</v>
      </c>
      <c r="U2974" s="15" t="s">
        <v>32</v>
      </c>
      <c r="V2974" s="15" t="s">
        <v>32</v>
      </c>
      <c r="X2974" s="20" t="str">
        <f t="shared" si="1569"/>
        <v/>
      </c>
      <c r="Y2974" s="20"/>
      <c r="Z2974" s="20"/>
      <c r="AA2974" s="20"/>
      <c r="AE2974" s="28"/>
      <c r="AF2974" s="29"/>
    </row>
    <row r="2975" spans="1:32">
      <c r="A2975" s="7"/>
      <c r="B2975" s="30"/>
      <c r="C2975" s="7"/>
      <c r="D2975" s="9" t="s">
        <v>45</v>
      </c>
      <c r="E2975" s="10" t="s">
        <v>41</v>
      </c>
      <c r="F2975" s="9"/>
      <c r="G2975" s="14"/>
      <c r="H2975" s="15" t="s">
        <v>32</v>
      </c>
      <c r="I2975" s="15" t="s">
        <v>32</v>
      </c>
      <c r="J2975" s="15" t="s">
        <v>32</v>
      </c>
      <c r="K2975" s="15" t="s">
        <v>32</v>
      </c>
      <c r="L2975" s="15" t="s">
        <v>32</v>
      </c>
      <c r="M2975" s="15" t="s">
        <v>32</v>
      </c>
      <c r="N2975" s="15" t="s">
        <v>32</v>
      </c>
      <c r="O2975" s="15" t="s">
        <v>32</v>
      </c>
      <c r="P2975" s="15" t="s">
        <v>32</v>
      </c>
      <c r="Q2975" s="15" t="s">
        <v>32</v>
      </c>
      <c r="R2975" s="22"/>
      <c r="T2975" s="15" t="s">
        <v>32</v>
      </c>
      <c r="U2975" s="15" t="s">
        <v>32</v>
      </c>
      <c r="V2975" s="15" t="s">
        <v>32</v>
      </c>
      <c r="X2975" s="20" t="str">
        <f t="shared" si="1569"/>
        <v/>
      </c>
      <c r="Y2975" s="20"/>
      <c r="Z2975" s="20"/>
      <c r="AA2975" s="20"/>
      <c r="AE2975" s="28"/>
      <c r="AF2975" s="29"/>
    </row>
    <row r="2976" spans="1:32">
      <c r="A2976" s="7"/>
      <c r="B2976" s="30"/>
      <c r="C2976" s="7"/>
      <c r="D2976" s="9" t="s">
        <v>46</v>
      </c>
      <c r="E2976" s="10" t="s">
        <v>41</v>
      </c>
      <c r="F2976" s="9"/>
      <c r="G2976" s="11">
        <v>0</v>
      </c>
      <c r="R2976" s="12">
        <f>G2976+I2976+J2976+K2976-L2976-M2976-N2976-Q2976</f>
        <v>0</v>
      </c>
      <c r="X2976" s="20" t="str">
        <f t="shared" si="1569"/>
        <v/>
      </c>
      <c r="Y2976" s="20" t="str">
        <f>IF(N2976&lt;O2976+P2976,"出卖应大于等于出卖肉畜+出卖仔畜","")</f>
        <v/>
      </c>
      <c r="Z2976" s="20" t="str">
        <f t="shared" ref="Z2976:Z2985" si="1574">IF(R2976&lt;S2976+T2976,"期末实有头数应大于等于能繁母畜+种公畜","")</f>
        <v/>
      </c>
      <c r="AA2976" s="20" t="str">
        <f t="shared" ref="AA2976:AA2981" si="1575">IF(R2976&lt;U2976+V2976,"期末实有头数应大于等于良种+改良种","")</f>
        <v/>
      </c>
      <c r="AE2976" s="28"/>
      <c r="AF2976" s="29"/>
    </row>
    <row r="2977" spans="1:32">
      <c r="A2977" s="7"/>
      <c r="B2977" s="30"/>
      <c r="C2977" s="7"/>
      <c r="D2977" s="9" t="s">
        <v>47</v>
      </c>
      <c r="E2977" s="16" t="s">
        <v>27</v>
      </c>
      <c r="F2977" s="9"/>
      <c r="G2977" s="11">
        <v>0</v>
      </c>
      <c r="R2977" s="12">
        <f>G2977+I2977+J2977+K2977-L2977-M2977-N2977-Q2977</f>
        <v>0</v>
      </c>
      <c r="X2977" s="20" t="str">
        <f t="shared" si="1569"/>
        <v/>
      </c>
      <c r="Y2977" s="20" t="str">
        <f>IF(N2977&lt;O2977+P2977,"出卖应大于等于出卖肉畜+出卖仔畜","")</f>
        <v/>
      </c>
      <c r="Z2977" s="20" t="str">
        <f t="shared" si="1574"/>
        <v/>
      </c>
      <c r="AA2977" s="20" t="str">
        <f t="shared" si="1575"/>
        <v/>
      </c>
      <c r="AE2977" s="28"/>
      <c r="AF2977" s="29"/>
    </row>
    <row r="2978" spans="1:32">
      <c r="A2978" s="7"/>
      <c r="B2978" s="30"/>
      <c r="C2978" s="7"/>
      <c r="D2978" s="9" t="s">
        <v>26</v>
      </c>
      <c r="E2978" s="10" t="s">
        <v>27</v>
      </c>
      <c r="F2978" s="9"/>
      <c r="G2978" s="11">
        <v>6</v>
      </c>
      <c r="H2978" s="12">
        <f t="shared" ref="G2978:V2978" si="1576">H2979+H2994</f>
        <v>3</v>
      </c>
      <c r="I2978" s="12">
        <f t="shared" si="1576"/>
        <v>3</v>
      </c>
      <c r="J2978" s="12">
        <f t="shared" si="1576"/>
        <v>0</v>
      </c>
      <c r="K2978" s="12">
        <f t="shared" si="1576"/>
        <v>0</v>
      </c>
      <c r="L2978" s="12">
        <f t="shared" si="1576"/>
        <v>0</v>
      </c>
      <c r="M2978" s="12">
        <f t="shared" si="1576"/>
        <v>0</v>
      </c>
      <c r="N2978" s="12">
        <f t="shared" si="1576"/>
        <v>2</v>
      </c>
      <c r="O2978" s="12">
        <f t="shared" si="1576"/>
        <v>0</v>
      </c>
      <c r="P2978" s="12">
        <f t="shared" si="1576"/>
        <v>2</v>
      </c>
      <c r="Q2978" s="12">
        <f t="shared" si="1576"/>
        <v>0</v>
      </c>
      <c r="R2978" s="12">
        <f t="shared" si="1576"/>
        <v>6</v>
      </c>
      <c r="S2978" s="12">
        <f t="shared" si="1576"/>
        <v>4</v>
      </c>
      <c r="T2978" s="12">
        <f t="shared" si="1576"/>
        <v>0</v>
      </c>
      <c r="U2978" s="12">
        <f t="shared" si="1576"/>
        <v>0</v>
      </c>
      <c r="V2978" s="12">
        <f t="shared" si="1576"/>
        <v>6</v>
      </c>
      <c r="X2978" s="20" t="str">
        <f t="shared" si="1569"/>
        <v/>
      </c>
      <c r="Y2978" s="20" t="str">
        <f>IF(N2978&lt;O2978+P2978,"出卖应大于等于出卖肉畜+出卖仔畜","")</f>
        <v/>
      </c>
      <c r="Z2978" s="20" t="str">
        <f t="shared" si="1574"/>
        <v/>
      </c>
      <c r="AA2978" s="20" t="str">
        <f t="shared" si="1575"/>
        <v/>
      </c>
      <c r="AE2978" s="28"/>
      <c r="AF2978" s="29"/>
    </row>
    <row r="2979" spans="1:32">
      <c r="A2979" s="7"/>
      <c r="B2979" s="30"/>
      <c r="C2979" s="7"/>
      <c r="D2979" s="9" t="s">
        <v>28</v>
      </c>
      <c r="E2979" s="10" t="s">
        <v>27</v>
      </c>
      <c r="F2979" s="9"/>
      <c r="G2979" s="11">
        <v>5</v>
      </c>
      <c r="H2979" s="12">
        <f t="shared" ref="G2979:V2979" si="1577">H2980+H2988</f>
        <v>3</v>
      </c>
      <c r="I2979" s="12">
        <f t="shared" si="1577"/>
        <v>3</v>
      </c>
      <c r="J2979" s="12">
        <f t="shared" si="1577"/>
        <v>0</v>
      </c>
      <c r="K2979" s="12">
        <f t="shared" si="1577"/>
        <v>0</v>
      </c>
      <c r="L2979" s="12">
        <f t="shared" si="1577"/>
        <v>0</v>
      </c>
      <c r="M2979" s="12">
        <f t="shared" si="1577"/>
        <v>0</v>
      </c>
      <c r="N2979" s="12">
        <f t="shared" si="1577"/>
        <v>2</v>
      </c>
      <c r="O2979" s="12">
        <f t="shared" si="1577"/>
        <v>0</v>
      </c>
      <c r="P2979" s="12">
        <f t="shared" si="1577"/>
        <v>2</v>
      </c>
      <c r="Q2979" s="12">
        <f t="shared" si="1577"/>
        <v>0</v>
      </c>
      <c r="R2979" s="12">
        <f t="shared" si="1577"/>
        <v>6</v>
      </c>
      <c r="S2979" s="12">
        <f t="shared" si="1577"/>
        <v>4</v>
      </c>
      <c r="T2979" s="12">
        <f t="shared" si="1577"/>
        <v>0</v>
      </c>
      <c r="U2979" s="12">
        <f t="shared" si="1577"/>
        <v>0</v>
      </c>
      <c r="V2979" s="12">
        <f t="shared" si="1577"/>
        <v>6</v>
      </c>
      <c r="X2979" s="20" t="str">
        <f t="shared" ref="X2979:X2995" si="1578">IF(H2979&lt;I2979,"繁殖仔畜应大于等于成活","")</f>
        <v/>
      </c>
      <c r="Y2979" s="20" t="str">
        <f t="shared" ref="Y2979:Y2990" si="1579">IF(N2979&lt;O2979+P2979,"出卖应大于等于出卖肉畜+出卖仔畜","")</f>
        <v/>
      </c>
      <c r="Z2979" s="20" t="str">
        <f t="shared" si="1574"/>
        <v/>
      </c>
      <c r="AA2979" s="20" t="str">
        <f t="shared" si="1575"/>
        <v/>
      </c>
      <c r="AE2979" s="28"/>
      <c r="AF2979" s="29"/>
    </row>
    <row r="2980" spans="1:32">
      <c r="A2980" s="7"/>
      <c r="B2980" s="30"/>
      <c r="C2980" s="7"/>
      <c r="D2980" s="9" t="s">
        <v>29</v>
      </c>
      <c r="E2980" s="10" t="s">
        <v>27</v>
      </c>
      <c r="F2980" s="9"/>
      <c r="G2980" s="11">
        <v>5</v>
      </c>
      <c r="H2980" s="12">
        <f t="shared" ref="G2980:R2980" si="1580">H2981+H2984+H2985+H2986+H2987</f>
        <v>3</v>
      </c>
      <c r="I2980" s="12">
        <f t="shared" si="1580"/>
        <v>3</v>
      </c>
      <c r="J2980" s="12">
        <f t="shared" si="1580"/>
        <v>0</v>
      </c>
      <c r="K2980" s="12">
        <f t="shared" si="1580"/>
        <v>0</v>
      </c>
      <c r="L2980" s="12">
        <f t="shared" si="1580"/>
        <v>0</v>
      </c>
      <c r="M2980" s="12">
        <f t="shared" si="1580"/>
        <v>0</v>
      </c>
      <c r="N2980" s="12">
        <f t="shared" si="1580"/>
        <v>2</v>
      </c>
      <c r="O2980" s="12">
        <f t="shared" si="1580"/>
        <v>0</v>
      </c>
      <c r="P2980" s="12">
        <f t="shared" si="1580"/>
        <v>2</v>
      </c>
      <c r="Q2980" s="12">
        <f t="shared" si="1580"/>
        <v>0</v>
      </c>
      <c r="R2980" s="12">
        <f t="shared" si="1580"/>
        <v>6</v>
      </c>
      <c r="S2980" s="12">
        <f>S2981+S2984+S2985+S2987</f>
        <v>4</v>
      </c>
      <c r="T2980" s="12">
        <f>T2981+T2984+T2985+T2987</f>
        <v>0</v>
      </c>
      <c r="U2980" s="12">
        <f>U2981+U2984+U2985+U2987</f>
        <v>0</v>
      </c>
      <c r="V2980" s="12">
        <f>V2981+V2984+V2985+V2987</f>
        <v>6</v>
      </c>
      <c r="X2980" s="20" t="str">
        <f t="shared" si="1578"/>
        <v/>
      </c>
      <c r="Y2980" s="20" t="str">
        <f t="shared" si="1579"/>
        <v/>
      </c>
      <c r="Z2980" s="20" t="str">
        <f t="shared" si="1574"/>
        <v/>
      </c>
      <c r="AA2980" s="20" t="str">
        <f t="shared" si="1575"/>
        <v/>
      </c>
      <c r="AE2980" s="28"/>
      <c r="AF2980" s="29"/>
    </row>
    <row r="2981" spans="1:32">
      <c r="A2981" s="7"/>
      <c r="B2981" s="30"/>
      <c r="C2981" s="7"/>
      <c r="D2981" s="9" t="s">
        <v>30</v>
      </c>
      <c r="E2981" s="10" t="s">
        <v>27</v>
      </c>
      <c r="F2981" s="9"/>
      <c r="G2981" s="11">
        <v>5</v>
      </c>
      <c r="H2981">
        <v>3</v>
      </c>
      <c r="I2981">
        <v>3</v>
      </c>
      <c r="N2981">
        <v>2</v>
      </c>
      <c r="P2981">
        <v>2</v>
      </c>
      <c r="R2981" s="12">
        <f>G2981+I2981+J2981+K2981-L2981-M2981-N2981-Q2981</f>
        <v>6</v>
      </c>
      <c r="S2981">
        <v>4</v>
      </c>
      <c r="V2981">
        <v>6</v>
      </c>
      <c r="X2981" s="20" t="str">
        <f t="shared" si="1578"/>
        <v/>
      </c>
      <c r="Y2981" s="20" t="str">
        <f t="shared" si="1579"/>
        <v/>
      </c>
      <c r="Z2981" s="20" t="str">
        <f t="shared" si="1574"/>
        <v/>
      </c>
      <c r="AA2981" s="20" t="str">
        <f t="shared" si="1575"/>
        <v/>
      </c>
      <c r="AE2981" s="28"/>
      <c r="AF2981" s="29"/>
    </row>
    <row r="2982" spans="1:32">
      <c r="A2982" s="7"/>
      <c r="B2982" s="30"/>
      <c r="C2982" s="7"/>
      <c r="D2982" s="9" t="s">
        <v>31</v>
      </c>
      <c r="E2982" s="10" t="s">
        <v>27</v>
      </c>
      <c r="F2982" s="9"/>
      <c r="G2982" s="11">
        <v>0</v>
      </c>
      <c r="R2982" s="12">
        <f t="shared" ref="R2982:R2987" si="1581">G2982+I2982+J2982+K2982-L2982-M2982-N2982-Q2982</f>
        <v>0</v>
      </c>
      <c r="U2982" s="15" t="s">
        <v>32</v>
      </c>
      <c r="V2982" s="15" t="s">
        <v>32</v>
      </c>
      <c r="X2982" s="20" t="str">
        <f t="shared" si="1578"/>
        <v/>
      </c>
      <c r="Y2982" s="20" t="str">
        <f t="shared" si="1579"/>
        <v/>
      </c>
      <c r="Z2982" s="20" t="str">
        <f t="shared" si="1574"/>
        <v/>
      </c>
      <c r="AA2982" s="20"/>
      <c r="AE2982" s="28"/>
      <c r="AF2982" s="29"/>
    </row>
    <row r="2983" spans="1:32">
      <c r="A2983" s="7"/>
      <c r="B2983" s="30"/>
      <c r="C2983" s="7"/>
      <c r="D2983" s="9" t="s">
        <v>33</v>
      </c>
      <c r="E2983" s="10" t="s">
        <v>27</v>
      </c>
      <c r="F2983" s="9"/>
      <c r="G2983" s="11">
        <v>0</v>
      </c>
      <c r="R2983" s="12">
        <f t="shared" si="1581"/>
        <v>0</v>
      </c>
      <c r="U2983" s="15" t="s">
        <v>32</v>
      </c>
      <c r="V2983" s="15" t="s">
        <v>32</v>
      </c>
      <c r="X2983" s="20" t="str">
        <f t="shared" si="1578"/>
        <v/>
      </c>
      <c r="Y2983" s="20" t="str">
        <f t="shared" si="1579"/>
        <v/>
      </c>
      <c r="Z2983" s="20" t="str">
        <f t="shared" si="1574"/>
        <v/>
      </c>
      <c r="AA2983" s="20"/>
      <c r="AE2983" s="28"/>
      <c r="AF2983" s="29"/>
    </row>
    <row r="2984" spans="1:32">
      <c r="A2984" s="7"/>
      <c r="B2984" s="30"/>
      <c r="C2984" s="7"/>
      <c r="D2984" s="9" t="s">
        <v>34</v>
      </c>
      <c r="E2984" s="10" t="s">
        <v>35</v>
      </c>
      <c r="F2984" s="9"/>
      <c r="G2984" s="11">
        <v>0</v>
      </c>
      <c r="R2984" s="12">
        <f t="shared" si="1581"/>
        <v>0</v>
      </c>
      <c r="X2984" s="20" t="str">
        <f t="shared" si="1578"/>
        <v/>
      </c>
      <c r="Y2984" s="20" t="str">
        <f t="shared" si="1579"/>
        <v/>
      </c>
      <c r="Z2984" s="20" t="str">
        <f t="shared" si="1574"/>
        <v/>
      </c>
      <c r="AA2984" s="20" t="str">
        <f>IF(R2984&lt;U2984+V2984,"期末实有头数应大于等于良种+改良种","")</f>
        <v/>
      </c>
      <c r="AE2984" s="28"/>
      <c r="AF2984" s="29"/>
    </row>
    <row r="2985" spans="1:32">
      <c r="A2985" s="7"/>
      <c r="B2985" s="30"/>
      <c r="C2985" s="7"/>
      <c r="D2985" s="9" t="s">
        <v>36</v>
      </c>
      <c r="E2985" s="10" t="s">
        <v>27</v>
      </c>
      <c r="F2985" s="9"/>
      <c r="G2985" s="11">
        <v>0</v>
      </c>
      <c r="R2985" s="12">
        <f t="shared" si="1581"/>
        <v>0</v>
      </c>
      <c r="X2985" s="20" t="str">
        <f t="shared" si="1578"/>
        <v/>
      </c>
      <c r="Y2985" s="20" t="str">
        <f t="shared" si="1579"/>
        <v/>
      </c>
      <c r="Z2985" s="20" t="str">
        <f t="shared" si="1574"/>
        <v/>
      </c>
      <c r="AA2985" s="20" t="str">
        <f>IF(R2985&lt;U2985+V2985,"期末实有头数应大于等于良种+改良种","")</f>
        <v/>
      </c>
      <c r="AE2985" s="28"/>
      <c r="AF2985" s="29"/>
    </row>
    <row r="2986" spans="1:32">
      <c r="A2986" s="7"/>
      <c r="B2986" s="30"/>
      <c r="C2986" s="7"/>
      <c r="D2986" s="9" t="s">
        <v>37</v>
      </c>
      <c r="E2986" s="10" t="s">
        <v>27</v>
      </c>
      <c r="F2986" s="9"/>
      <c r="G2986" s="11">
        <v>0</v>
      </c>
      <c r="R2986" s="12">
        <f t="shared" si="1581"/>
        <v>0</v>
      </c>
      <c r="S2986" s="15" t="s">
        <v>32</v>
      </c>
      <c r="T2986" s="15" t="s">
        <v>32</v>
      </c>
      <c r="U2986" s="15" t="s">
        <v>32</v>
      </c>
      <c r="V2986" s="15" t="s">
        <v>32</v>
      </c>
      <c r="X2986" s="20" t="str">
        <f t="shared" si="1578"/>
        <v/>
      </c>
      <c r="Y2986" s="20" t="str">
        <f t="shared" si="1579"/>
        <v/>
      </c>
      <c r="Z2986" s="20"/>
      <c r="AA2986" s="20"/>
      <c r="AE2986" s="28"/>
      <c r="AF2986" s="29"/>
    </row>
    <row r="2987" spans="1:32">
      <c r="A2987" s="7"/>
      <c r="B2987" s="30"/>
      <c r="C2987" s="7"/>
      <c r="D2987" s="9" t="s">
        <v>38</v>
      </c>
      <c r="E2987" s="10" t="s">
        <v>39</v>
      </c>
      <c r="F2987" s="9"/>
      <c r="G2987" s="11">
        <v>0</v>
      </c>
      <c r="R2987" s="12">
        <f t="shared" si="1581"/>
        <v>0</v>
      </c>
      <c r="X2987" s="20" t="str">
        <f t="shared" si="1578"/>
        <v/>
      </c>
      <c r="Y2987" s="20" t="str">
        <f t="shared" si="1579"/>
        <v/>
      </c>
      <c r="Z2987" s="20" t="str">
        <f>IF(R2987&lt;S2987+T2987,"期末实有头数应大于等于能繁母畜+种公畜","")</f>
        <v/>
      </c>
      <c r="AA2987" s="20" t="str">
        <f>IF(R2987&lt;U2987+V2987,"期末实有头数应大于等于良种+改良种","")</f>
        <v/>
      </c>
      <c r="AE2987" s="28"/>
      <c r="AF2987" s="29"/>
    </row>
    <row r="2988" spans="1:32">
      <c r="A2988" s="7"/>
      <c r="B2988" s="30"/>
      <c r="C2988" s="7"/>
      <c r="D2988" s="9" t="s">
        <v>40</v>
      </c>
      <c r="E2988" s="10" t="s">
        <v>41</v>
      </c>
      <c r="F2988" s="9"/>
      <c r="G2988" s="11">
        <v>0</v>
      </c>
      <c r="H2988" s="12">
        <f t="shared" ref="G2988:V2988" si="1582">H2989+H2993</f>
        <v>0</v>
      </c>
      <c r="I2988" s="12">
        <f t="shared" si="1582"/>
        <v>0</v>
      </c>
      <c r="J2988" s="12">
        <f t="shared" si="1582"/>
        <v>0</v>
      </c>
      <c r="K2988" s="12">
        <f t="shared" si="1582"/>
        <v>0</v>
      </c>
      <c r="L2988" s="12">
        <f t="shared" si="1582"/>
        <v>0</v>
      </c>
      <c r="M2988" s="12">
        <f t="shared" si="1582"/>
        <v>0</v>
      </c>
      <c r="N2988" s="12">
        <f t="shared" si="1582"/>
        <v>0</v>
      </c>
      <c r="O2988" s="12">
        <f t="shared" si="1582"/>
        <v>0</v>
      </c>
      <c r="P2988" s="12">
        <f t="shared" si="1582"/>
        <v>0</v>
      </c>
      <c r="Q2988" s="12">
        <f t="shared" si="1582"/>
        <v>0</v>
      </c>
      <c r="R2988" s="21">
        <f t="shared" si="1582"/>
        <v>0</v>
      </c>
      <c r="S2988" s="12">
        <f t="shared" si="1582"/>
        <v>0</v>
      </c>
      <c r="T2988" s="12">
        <f t="shared" si="1582"/>
        <v>0</v>
      </c>
      <c r="U2988" s="12">
        <f t="shared" si="1582"/>
        <v>0</v>
      </c>
      <c r="V2988" s="12">
        <f t="shared" si="1582"/>
        <v>0</v>
      </c>
      <c r="X2988" s="20" t="str">
        <f t="shared" si="1578"/>
        <v/>
      </c>
      <c r="Y2988" s="20" t="str">
        <f t="shared" si="1579"/>
        <v/>
      </c>
      <c r="Z2988" s="20" t="str">
        <f>IF(R2988&lt;S2988+T2988,"期末实有头数应大于等于能繁母畜+种公畜","")</f>
        <v/>
      </c>
      <c r="AA2988" s="20" t="str">
        <f>IF(R2988&lt;U2988+V2988,"期末实有头数应大于等于良种+改良种","")</f>
        <v/>
      </c>
      <c r="AE2988" s="28"/>
      <c r="AF2988" s="29"/>
    </row>
    <row r="2989" spans="1:32">
      <c r="A2989" s="7"/>
      <c r="B2989" s="30"/>
      <c r="C2989" s="7"/>
      <c r="D2989" s="9" t="s">
        <v>42</v>
      </c>
      <c r="E2989" s="10" t="s">
        <v>41</v>
      </c>
      <c r="F2989" s="9"/>
      <c r="G2989" s="11">
        <v>0</v>
      </c>
      <c r="R2989" s="12">
        <f>G2989+I2989+J2989+K2989-L2989-M2989-N2989-Q2989</f>
        <v>0</v>
      </c>
      <c r="X2989" s="20" t="str">
        <f t="shared" si="1578"/>
        <v/>
      </c>
      <c r="Y2989" s="20" t="str">
        <f t="shared" si="1579"/>
        <v/>
      </c>
      <c r="Z2989" s="20" t="str">
        <f>IF(R2989&lt;S2989+T2989,"期末实有头数应大于等于能繁母畜+种公畜","")</f>
        <v/>
      </c>
      <c r="AA2989" s="20" t="str">
        <f>IF(R2989&lt;U2989+V2989,"期末实有头数应大于等于良种+改良种","")</f>
        <v/>
      </c>
      <c r="AE2989" s="28"/>
      <c r="AF2989" s="29"/>
    </row>
    <row r="2990" spans="1:32">
      <c r="A2990" s="7"/>
      <c r="B2990" s="30"/>
      <c r="C2990" s="7"/>
      <c r="D2990" s="9" t="s">
        <v>43</v>
      </c>
      <c r="E2990" s="10" t="s">
        <v>41</v>
      </c>
      <c r="F2990" s="9"/>
      <c r="G2990" s="11">
        <v>0</v>
      </c>
      <c r="R2990" s="12">
        <f>G2990+I2990+J2990+K2990-L2990-M2990-N2990-Q2990</f>
        <v>0</v>
      </c>
      <c r="U2990" s="15" t="s">
        <v>32</v>
      </c>
      <c r="V2990" s="15" t="s">
        <v>32</v>
      </c>
      <c r="X2990" s="20" t="str">
        <f t="shared" si="1578"/>
        <v/>
      </c>
      <c r="Y2990" s="20" t="str">
        <f t="shared" si="1579"/>
        <v/>
      </c>
      <c r="Z2990" s="20" t="str">
        <f>IF(R2990&lt;S2990+T2990,"期末实有头数应大于等于能繁母畜+种公畜","")</f>
        <v/>
      </c>
      <c r="AA2990" s="20"/>
      <c r="AE2990" s="28"/>
      <c r="AF2990" s="29"/>
    </row>
    <row r="2991" spans="1:32">
      <c r="A2991" s="7"/>
      <c r="B2991" s="30"/>
      <c r="C2991" s="7"/>
      <c r="D2991" s="9" t="s">
        <v>44</v>
      </c>
      <c r="E2991" s="10" t="s">
        <v>41</v>
      </c>
      <c r="F2991" s="9"/>
      <c r="G2991" s="14"/>
      <c r="H2991" s="15" t="s">
        <v>32</v>
      </c>
      <c r="I2991" s="15" t="s">
        <v>32</v>
      </c>
      <c r="J2991" s="15" t="s">
        <v>32</v>
      </c>
      <c r="K2991" s="15" t="s">
        <v>32</v>
      </c>
      <c r="L2991" s="15" t="s">
        <v>32</v>
      </c>
      <c r="M2991" s="15" t="s">
        <v>32</v>
      </c>
      <c r="N2991" s="15" t="s">
        <v>32</v>
      </c>
      <c r="O2991" s="15" t="s">
        <v>32</v>
      </c>
      <c r="P2991" s="15" t="s">
        <v>32</v>
      </c>
      <c r="Q2991" s="15" t="s">
        <v>32</v>
      </c>
      <c r="R2991" s="22"/>
      <c r="T2991" s="15" t="s">
        <v>32</v>
      </c>
      <c r="U2991" s="15" t="s">
        <v>32</v>
      </c>
      <c r="V2991" s="15" t="s">
        <v>32</v>
      </c>
      <c r="X2991" s="20" t="str">
        <f t="shared" si="1578"/>
        <v/>
      </c>
      <c r="Y2991" s="20"/>
      <c r="Z2991" s="20"/>
      <c r="AA2991" s="20"/>
      <c r="AE2991" s="28"/>
      <c r="AF2991" s="29"/>
    </row>
    <row r="2992" spans="1:32">
      <c r="A2992" s="7"/>
      <c r="B2992" s="30"/>
      <c r="C2992" s="7"/>
      <c r="D2992" s="9" t="s">
        <v>45</v>
      </c>
      <c r="E2992" s="10" t="s">
        <v>41</v>
      </c>
      <c r="F2992" s="9"/>
      <c r="G2992" s="14"/>
      <c r="H2992" s="15" t="s">
        <v>32</v>
      </c>
      <c r="I2992" s="15" t="s">
        <v>32</v>
      </c>
      <c r="J2992" s="15" t="s">
        <v>32</v>
      </c>
      <c r="K2992" s="15" t="s">
        <v>32</v>
      </c>
      <c r="L2992" s="15" t="s">
        <v>32</v>
      </c>
      <c r="M2992" s="15" t="s">
        <v>32</v>
      </c>
      <c r="N2992" s="15" t="s">
        <v>32</v>
      </c>
      <c r="O2992" s="15" t="s">
        <v>32</v>
      </c>
      <c r="P2992" s="15" t="s">
        <v>32</v>
      </c>
      <c r="Q2992" s="15" t="s">
        <v>32</v>
      </c>
      <c r="R2992" s="22"/>
      <c r="T2992" s="15" t="s">
        <v>32</v>
      </c>
      <c r="U2992" s="15" t="s">
        <v>32</v>
      </c>
      <c r="V2992" s="15" t="s">
        <v>32</v>
      </c>
      <c r="X2992" s="20" t="str">
        <f t="shared" si="1578"/>
        <v/>
      </c>
      <c r="Y2992" s="20"/>
      <c r="Z2992" s="20"/>
      <c r="AA2992" s="20"/>
      <c r="AE2992" s="28"/>
      <c r="AF2992" s="29"/>
    </row>
    <row r="2993" spans="1:32">
      <c r="A2993" s="7"/>
      <c r="B2993" s="30"/>
      <c r="C2993" s="7"/>
      <c r="D2993" s="9" t="s">
        <v>46</v>
      </c>
      <c r="E2993" s="10" t="s">
        <v>41</v>
      </c>
      <c r="F2993" s="9"/>
      <c r="G2993" s="11">
        <v>0</v>
      </c>
      <c r="R2993" s="12">
        <f>G2993+I2993+J2993+K2993-L2993-M2993-N2993-Q2993</f>
        <v>0</v>
      </c>
      <c r="X2993" s="20" t="str">
        <f t="shared" si="1578"/>
        <v/>
      </c>
      <c r="Y2993" s="20" t="str">
        <f>IF(N2993&lt;O2993+P2993,"出卖应大于等于出卖肉畜+出卖仔畜","")</f>
        <v/>
      </c>
      <c r="Z2993" s="20" t="str">
        <f t="shared" ref="Z2993:Z3002" si="1583">IF(R2993&lt;S2993+T2993,"期末实有头数应大于等于能繁母畜+种公畜","")</f>
        <v/>
      </c>
      <c r="AA2993" s="20" t="str">
        <f t="shared" ref="AA2993:AA2998" si="1584">IF(R2993&lt;U2993+V2993,"期末实有头数应大于等于良种+改良种","")</f>
        <v/>
      </c>
      <c r="AE2993" s="28"/>
      <c r="AF2993" s="29"/>
    </row>
    <row r="2994" spans="1:32">
      <c r="A2994" s="7"/>
      <c r="B2994" s="30"/>
      <c r="C2994" s="7"/>
      <c r="D2994" s="9" t="s">
        <v>47</v>
      </c>
      <c r="E2994" s="16" t="s">
        <v>27</v>
      </c>
      <c r="F2994" s="9"/>
      <c r="G2994" s="11">
        <v>0</v>
      </c>
      <c r="R2994" s="12">
        <f>G2994+I2994+J2994+K2994-L2994-M2994-N2994-Q2994</f>
        <v>0</v>
      </c>
      <c r="X2994" s="20" t="str">
        <f t="shared" si="1578"/>
        <v/>
      </c>
      <c r="Y2994" s="20" t="str">
        <f>IF(N2994&lt;O2994+P2994,"出卖应大于等于出卖肉畜+出卖仔畜","")</f>
        <v/>
      </c>
      <c r="Z2994" s="20" t="str">
        <f t="shared" si="1583"/>
        <v/>
      </c>
      <c r="AA2994" s="20" t="str">
        <f t="shared" si="1584"/>
        <v/>
      </c>
      <c r="AE2994" s="28"/>
      <c r="AF2994" s="29"/>
    </row>
    <row r="2995" spans="1:32">
      <c r="A2995" s="7"/>
      <c r="B2995" s="30"/>
      <c r="C2995" s="7"/>
      <c r="D2995" s="9" t="s">
        <v>26</v>
      </c>
      <c r="E2995" s="10" t="s">
        <v>27</v>
      </c>
      <c r="F2995" s="9"/>
      <c r="G2995" s="11">
        <v>2</v>
      </c>
      <c r="H2995" s="12">
        <f t="shared" ref="G2995:V2995" si="1585">H2996+H3011</f>
        <v>0</v>
      </c>
      <c r="I2995" s="12">
        <f t="shared" si="1585"/>
        <v>0</v>
      </c>
      <c r="J2995" s="12">
        <f t="shared" si="1585"/>
        <v>0</v>
      </c>
      <c r="K2995" s="12">
        <f t="shared" si="1585"/>
        <v>0</v>
      </c>
      <c r="L2995" s="12">
        <f t="shared" si="1585"/>
        <v>0</v>
      </c>
      <c r="M2995" s="12">
        <f t="shared" si="1585"/>
        <v>0</v>
      </c>
      <c r="N2995" s="12">
        <f t="shared" si="1585"/>
        <v>1</v>
      </c>
      <c r="O2995" s="12">
        <f t="shared" si="1585"/>
        <v>1</v>
      </c>
      <c r="P2995" s="12">
        <f t="shared" si="1585"/>
        <v>0</v>
      </c>
      <c r="Q2995" s="12">
        <f t="shared" si="1585"/>
        <v>0</v>
      </c>
      <c r="R2995" s="12">
        <f t="shared" si="1585"/>
        <v>0</v>
      </c>
      <c r="S2995" s="12">
        <f t="shared" si="1585"/>
        <v>0</v>
      </c>
      <c r="T2995" s="12">
        <f t="shared" si="1585"/>
        <v>0</v>
      </c>
      <c r="U2995" s="12">
        <f t="shared" si="1585"/>
        <v>0</v>
      </c>
      <c r="V2995" s="12">
        <f t="shared" si="1585"/>
        <v>0</v>
      </c>
      <c r="X2995" s="20" t="str">
        <f t="shared" si="1578"/>
        <v/>
      </c>
      <c r="Y2995" s="20" t="str">
        <f>IF(N2995&lt;O2995+P2995,"出卖应大于等于出卖肉畜+出卖仔畜","")</f>
        <v/>
      </c>
      <c r="Z2995" s="20" t="str">
        <f t="shared" si="1583"/>
        <v/>
      </c>
      <c r="AA2995" s="20" t="str">
        <f t="shared" si="1584"/>
        <v/>
      </c>
      <c r="AE2995" s="28"/>
      <c r="AF2995" s="29"/>
    </row>
    <row r="2996" spans="1:32">
      <c r="A2996" s="7"/>
      <c r="B2996" s="30"/>
      <c r="C2996" s="7"/>
      <c r="D2996" s="9" t="s">
        <v>28</v>
      </c>
      <c r="E2996" s="10" t="s">
        <v>27</v>
      </c>
      <c r="F2996" s="9"/>
      <c r="G2996" s="11">
        <v>1</v>
      </c>
      <c r="H2996" s="12">
        <f t="shared" ref="G2996:V2996" si="1586">H2997+H3005</f>
        <v>0</v>
      </c>
      <c r="I2996" s="12">
        <f t="shared" si="1586"/>
        <v>0</v>
      </c>
      <c r="J2996" s="12">
        <f t="shared" si="1586"/>
        <v>0</v>
      </c>
      <c r="K2996" s="12">
        <f t="shared" si="1586"/>
        <v>0</v>
      </c>
      <c r="L2996" s="12">
        <f t="shared" si="1586"/>
        <v>0</v>
      </c>
      <c r="M2996" s="12">
        <f t="shared" si="1586"/>
        <v>0</v>
      </c>
      <c r="N2996" s="12">
        <f t="shared" si="1586"/>
        <v>1</v>
      </c>
      <c r="O2996" s="12">
        <f t="shared" si="1586"/>
        <v>1</v>
      </c>
      <c r="P2996" s="12">
        <f t="shared" si="1586"/>
        <v>0</v>
      </c>
      <c r="Q2996" s="12">
        <f t="shared" si="1586"/>
        <v>0</v>
      </c>
      <c r="R2996" s="12">
        <f t="shared" si="1586"/>
        <v>0</v>
      </c>
      <c r="S2996" s="12">
        <f t="shared" si="1586"/>
        <v>0</v>
      </c>
      <c r="T2996" s="12">
        <f t="shared" si="1586"/>
        <v>0</v>
      </c>
      <c r="U2996" s="12">
        <f t="shared" si="1586"/>
        <v>0</v>
      </c>
      <c r="V2996" s="12">
        <f t="shared" si="1586"/>
        <v>0</v>
      </c>
      <c r="X2996" s="20" t="str">
        <f t="shared" ref="X2996:X3012" si="1587">IF(H2996&lt;I2996,"繁殖仔畜应大于等于成活","")</f>
        <v/>
      </c>
      <c r="Y2996" s="20" t="str">
        <f t="shared" ref="Y2996:Y3007" si="1588">IF(N2996&lt;O2996+P2996,"出卖应大于等于出卖肉畜+出卖仔畜","")</f>
        <v/>
      </c>
      <c r="Z2996" s="20" t="str">
        <f t="shared" si="1583"/>
        <v/>
      </c>
      <c r="AA2996" s="20" t="str">
        <f t="shared" si="1584"/>
        <v/>
      </c>
      <c r="AE2996" s="28"/>
      <c r="AF2996" s="29"/>
    </row>
    <row r="2997" spans="1:32">
      <c r="A2997" s="7"/>
      <c r="B2997" s="30"/>
      <c r="C2997" s="7"/>
      <c r="D2997" s="9" t="s">
        <v>29</v>
      </c>
      <c r="E2997" s="10" t="s">
        <v>27</v>
      </c>
      <c r="F2997" s="9"/>
      <c r="G2997" s="11">
        <v>1</v>
      </c>
      <c r="H2997" s="12">
        <f t="shared" ref="G2997:R2997" si="1589">H2998+H3001+H3002+H3003+H3004</f>
        <v>0</v>
      </c>
      <c r="I2997" s="12">
        <f t="shared" si="1589"/>
        <v>0</v>
      </c>
      <c r="J2997" s="12">
        <f t="shared" si="1589"/>
        <v>0</v>
      </c>
      <c r="K2997" s="12">
        <f t="shared" si="1589"/>
        <v>0</v>
      </c>
      <c r="L2997" s="12">
        <f t="shared" si="1589"/>
        <v>0</v>
      </c>
      <c r="M2997" s="12">
        <f t="shared" si="1589"/>
        <v>0</v>
      </c>
      <c r="N2997" s="12">
        <f t="shared" si="1589"/>
        <v>1</v>
      </c>
      <c r="O2997" s="12">
        <f t="shared" si="1589"/>
        <v>1</v>
      </c>
      <c r="P2997" s="12">
        <f t="shared" si="1589"/>
        <v>0</v>
      </c>
      <c r="Q2997" s="12">
        <f t="shared" si="1589"/>
        <v>0</v>
      </c>
      <c r="R2997" s="12">
        <f t="shared" si="1589"/>
        <v>0</v>
      </c>
      <c r="S2997" s="12">
        <f>S2998+S3001+S3002+S3004</f>
        <v>0</v>
      </c>
      <c r="T2997" s="12">
        <f>T2998+T3001+T3002+T3004</f>
        <v>0</v>
      </c>
      <c r="U2997" s="12">
        <f>U2998+U3001+U3002+U3004</f>
        <v>0</v>
      </c>
      <c r="V2997" s="12">
        <f>V2998+V3001+V3002+V3004</f>
        <v>0</v>
      </c>
      <c r="X2997" s="20" t="str">
        <f t="shared" si="1587"/>
        <v/>
      </c>
      <c r="Y2997" s="20" t="str">
        <f t="shared" si="1588"/>
        <v/>
      </c>
      <c r="Z2997" s="20" t="str">
        <f t="shared" si="1583"/>
        <v/>
      </c>
      <c r="AA2997" s="20" t="str">
        <f t="shared" si="1584"/>
        <v/>
      </c>
      <c r="AE2997" s="28"/>
      <c r="AF2997" s="29"/>
    </row>
    <row r="2998" spans="1:32">
      <c r="A2998" s="7"/>
      <c r="B2998" s="30"/>
      <c r="C2998" s="7"/>
      <c r="D2998" s="9" t="s">
        <v>30</v>
      </c>
      <c r="E2998" s="10" t="s">
        <v>27</v>
      </c>
      <c r="F2998" s="9"/>
      <c r="G2998" s="11">
        <v>0</v>
      </c>
      <c r="R2998" s="12">
        <f>G2998+I2998+J2998+K2998-L2998-M2998-N2998-Q2998</f>
        <v>0</v>
      </c>
      <c r="X2998" s="20" t="str">
        <f t="shared" si="1587"/>
        <v/>
      </c>
      <c r="Y2998" s="20" t="str">
        <f t="shared" si="1588"/>
        <v/>
      </c>
      <c r="Z2998" s="20" t="str">
        <f t="shared" si="1583"/>
        <v/>
      </c>
      <c r="AA2998" s="20" t="str">
        <f t="shared" si="1584"/>
        <v/>
      </c>
      <c r="AE2998" s="28"/>
      <c r="AF2998" s="29"/>
    </row>
    <row r="2999" spans="1:32">
      <c r="A2999" s="7"/>
      <c r="B2999" s="30"/>
      <c r="C2999" s="7"/>
      <c r="D2999" s="9" t="s">
        <v>31</v>
      </c>
      <c r="E2999" s="10" t="s">
        <v>27</v>
      </c>
      <c r="F2999" s="9"/>
      <c r="G2999" s="11">
        <v>0</v>
      </c>
      <c r="R2999" s="12">
        <f t="shared" ref="R2999:R3004" si="1590">G2999+I2999+J2999+K2999-L2999-M2999-N2999-Q2999</f>
        <v>0</v>
      </c>
      <c r="U2999" s="15" t="s">
        <v>32</v>
      </c>
      <c r="V2999" s="15" t="s">
        <v>32</v>
      </c>
      <c r="X2999" s="20" t="str">
        <f t="shared" si="1587"/>
        <v/>
      </c>
      <c r="Y2999" s="20" t="str">
        <f t="shared" si="1588"/>
        <v/>
      </c>
      <c r="Z2999" s="20" t="str">
        <f t="shared" si="1583"/>
        <v/>
      </c>
      <c r="AA2999" s="20"/>
      <c r="AE2999" s="28"/>
      <c r="AF2999" s="29"/>
    </row>
    <row r="3000" spans="1:32">
      <c r="A3000" s="7"/>
      <c r="B3000" s="30"/>
      <c r="C3000" s="7"/>
      <c r="D3000" s="9" t="s">
        <v>33</v>
      </c>
      <c r="E3000" s="10" t="s">
        <v>27</v>
      </c>
      <c r="F3000" s="9"/>
      <c r="G3000" s="11">
        <v>0</v>
      </c>
      <c r="R3000" s="12">
        <f t="shared" si="1590"/>
        <v>0</v>
      </c>
      <c r="U3000" s="15" t="s">
        <v>32</v>
      </c>
      <c r="V3000" s="15" t="s">
        <v>32</v>
      </c>
      <c r="X3000" s="20" t="str">
        <f t="shared" si="1587"/>
        <v/>
      </c>
      <c r="Y3000" s="20" t="str">
        <f t="shared" si="1588"/>
        <v/>
      </c>
      <c r="Z3000" s="20" t="str">
        <f t="shared" si="1583"/>
        <v/>
      </c>
      <c r="AA3000" s="20"/>
      <c r="AE3000" s="28"/>
      <c r="AF3000" s="29"/>
    </row>
    <row r="3001" spans="1:32">
      <c r="A3001" s="7"/>
      <c r="B3001" s="30"/>
      <c r="C3001" s="7"/>
      <c r="D3001" s="9" t="s">
        <v>34</v>
      </c>
      <c r="E3001" s="10" t="s">
        <v>35</v>
      </c>
      <c r="F3001" s="9"/>
      <c r="G3001" s="11">
        <v>0</v>
      </c>
      <c r="R3001" s="12">
        <f t="shared" si="1590"/>
        <v>0</v>
      </c>
      <c r="X3001" s="20" t="str">
        <f t="shared" si="1587"/>
        <v/>
      </c>
      <c r="Y3001" s="20" t="str">
        <f t="shared" si="1588"/>
        <v/>
      </c>
      <c r="Z3001" s="20" t="str">
        <f t="shared" si="1583"/>
        <v/>
      </c>
      <c r="AA3001" s="20" t="str">
        <f>IF(R3001&lt;U3001+V3001,"期末实有头数应大于等于良种+改良种","")</f>
        <v/>
      </c>
      <c r="AE3001" s="28"/>
      <c r="AF3001" s="29"/>
    </row>
    <row r="3002" spans="1:32">
      <c r="A3002" s="7"/>
      <c r="B3002" s="30"/>
      <c r="C3002" s="7"/>
      <c r="D3002" s="9" t="s">
        <v>36</v>
      </c>
      <c r="E3002" s="10" t="s">
        <v>27</v>
      </c>
      <c r="F3002" s="9"/>
      <c r="G3002" s="11">
        <v>1</v>
      </c>
      <c r="N3002">
        <v>1</v>
      </c>
      <c r="O3002">
        <v>1</v>
      </c>
      <c r="R3002" s="12">
        <f t="shared" si="1590"/>
        <v>0</v>
      </c>
      <c r="X3002" s="20" t="str">
        <f t="shared" si="1587"/>
        <v/>
      </c>
      <c r="Y3002" s="20" t="str">
        <f t="shared" si="1588"/>
        <v/>
      </c>
      <c r="Z3002" s="20" t="str">
        <f t="shared" si="1583"/>
        <v/>
      </c>
      <c r="AA3002" s="20" t="str">
        <f>IF(R3002&lt;U3002+V3002,"期末实有头数应大于等于良种+改良种","")</f>
        <v/>
      </c>
      <c r="AE3002" s="28"/>
      <c r="AF3002" s="29"/>
    </row>
    <row r="3003" spans="1:32">
      <c r="A3003" s="7"/>
      <c r="B3003" s="30"/>
      <c r="C3003" s="7"/>
      <c r="D3003" s="9" t="s">
        <v>37</v>
      </c>
      <c r="E3003" s="10" t="s">
        <v>27</v>
      </c>
      <c r="F3003" s="9"/>
      <c r="G3003" s="11">
        <v>0</v>
      </c>
      <c r="R3003" s="12">
        <f t="shared" si="1590"/>
        <v>0</v>
      </c>
      <c r="S3003" s="15" t="s">
        <v>32</v>
      </c>
      <c r="T3003" s="15" t="s">
        <v>32</v>
      </c>
      <c r="U3003" s="15" t="s">
        <v>32</v>
      </c>
      <c r="V3003" s="15" t="s">
        <v>32</v>
      </c>
      <c r="X3003" s="20" t="str">
        <f t="shared" si="1587"/>
        <v/>
      </c>
      <c r="Y3003" s="20" t="str">
        <f t="shared" si="1588"/>
        <v/>
      </c>
      <c r="Z3003" s="20"/>
      <c r="AA3003" s="20"/>
      <c r="AE3003" s="28"/>
      <c r="AF3003" s="29"/>
    </row>
    <row r="3004" spans="1:32">
      <c r="A3004" s="7"/>
      <c r="B3004" s="30"/>
      <c r="C3004" s="7"/>
      <c r="D3004" s="9" t="s">
        <v>38</v>
      </c>
      <c r="E3004" s="10" t="s">
        <v>39</v>
      </c>
      <c r="F3004" s="9"/>
      <c r="G3004" s="11">
        <v>0</v>
      </c>
      <c r="R3004" s="12">
        <f t="shared" si="1590"/>
        <v>0</v>
      </c>
      <c r="X3004" s="20" t="str">
        <f t="shared" si="1587"/>
        <v/>
      </c>
      <c r="Y3004" s="20" t="str">
        <f t="shared" si="1588"/>
        <v/>
      </c>
      <c r="Z3004" s="20" t="str">
        <f>IF(R3004&lt;S3004+T3004,"期末实有头数应大于等于能繁母畜+种公畜","")</f>
        <v/>
      </c>
      <c r="AA3004" s="20" t="str">
        <f>IF(R3004&lt;U3004+V3004,"期末实有头数应大于等于良种+改良种","")</f>
        <v/>
      </c>
      <c r="AE3004" s="28"/>
      <c r="AF3004" s="29"/>
    </row>
    <row r="3005" spans="1:32">
      <c r="A3005" s="7"/>
      <c r="B3005" s="30"/>
      <c r="C3005" s="7"/>
      <c r="D3005" s="9" t="s">
        <v>40</v>
      </c>
      <c r="E3005" s="10" t="s">
        <v>41</v>
      </c>
      <c r="F3005" s="9"/>
      <c r="G3005" s="11">
        <v>0</v>
      </c>
      <c r="H3005" s="12">
        <f t="shared" ref="G3005:V3005" si="1591">H3006+H3010</f>
        <v>0</v>
      </c>
      <c r="I3005" s="12">
        <f t="shared" si="1591"/>
        <v>0</v>
      </c>
      <c r="J3005" s="12">
        <f t="shared" si="1591"/>
        <v>0</v>
      </c>
      <c r="K3005" s="12">
        <f t="shared" si="1591"/>
        <v>0</v>
      </c>
      <c r="L3005" s="12">
        <f t="shared" si="1591"/>
        <v>0</v>
      </c>
      <c r="M3005" s="12">
        <f t="shared" si="1591"/>
        <v>0</v>
      </c>
      <c r="N3005" s="12">
        <f t="shared" si="1591"/>
        <v>0</v>
      </c>
      <c r="O3005" s="12">
        <f t="shared" si="1591"/>
        <v>0</v>
      </c>
      <c r="P3005" s="12">
        <f t="shared" si="1591"/>
        <v>0</v>
      </c>
      <c r="Q3005" s="12">
        <f t="shared" si="1591"/>
        <v>0</v>
      </c>
      <c r="R3005" s="21">
        <f t="shared" si="1591"/>
        <v>0</v>
      </c>
      <c r="S3005" s="12">
        <f t="shared" si="1591"/>
        <v>0</v>
      </c>
      <c r="T3005" s="12">
        <f t="shared" si="1591"/>
        <v>0</v>
      </c>
      <c r="U3005" s="12">
        <f t="shared" si="1591"/>
        <v>0</v>
      </c>
      <c r="V3005" s="12">
        <f t="shared" si="1591"/>
        <v>0</v>
      </c>
      <c r="X3005" s="20" t="str">
        <f t="shared" si="1587"/>
        <v/>
      </c>
      <c r="Y3005" s="20" t="str">
        <f t="shared" si="1588"/>
        <v/>
      </c>
      <c r="Z3005" s="20" t="str">
        <f>IF(R3005&lt;S3005+T3005,"期末实有头数应大于等于能繁母畜+种公畜","")</f>
        <v/>
      </c>
      <c r="AA3005" s="20" t="str">
        <f>IF(R3005&lt;U3005+V3005,"期末实有头数应大于等于良种+改良种","")</f>
        <v/>
      </c>
      <c r="AE3005" s="28"/>
      <c r="AF3005" s="29"/>
    </row>
    <row r="3006" spans="1:32">
      <c r="A3006" s="7"/>
      <c r="B3006" s="30"/>
      <c r="C3006" s="7"/>
      <c r="D3006" s="9" t="s">
        <v>42</v>
      </c>
      <c r="E3006" s="10" t="s">
        <v>41</v>
      </c>
      <c r="F3006" s="9"/>
      <c r="G3006" s="11">
        <v>0</v>
      </c>
      <c r="R3006" s="12">
        <f>G3006+I3006+J3006+K3006-L3006-M3006-N3006-Q3006</f>
        <v>0</v>
      </c>
      <c r="X3006" s="20" t="str">
        <f t="shared" si="1587"/>
        <v/>
      </c>
      <c r="Y3006" s="20" t="str">
        <f t="shared" si="1588"/>
        <v/>
      </c>
      <c r="Z3006" s="20" t="str">
        <f>IF(R3006&lt;S3006+T3006,"期末实有头数应大于等于能繁母畜+种公畜","")</f>
        <v/>
      </c>
      <c r="AA3006" s="20" t="str">
        <f>IF(R3006&lt;U3006+V3006,"期末实有头数应大于等于良种+改良种","")</f>
        <v/>
      </c>
      <c r="AE3006" s="28"/>
      <c r="AF3006" s="29"/>
    </row>
    <row r="3007" spans="1:32">
      <c r="A3007" s="7"/>
      <c r="B3007" s="30"/>
      <c r="C3007" s="7"/>
      <c r="D3007" s="9" t="s">
        <v>43</v>
      </c>
      <c r="E3007" s="10" t="s">
        <v>41</v>
      </c>
      <c r="F3007" s="9"/>
      <c r="G3007" s="11">
        <v>0</v>
      </c>
      <c r="R3007" s="12">
        <f>G3007+I3007+J3007+K3007-L3007-M3007-N3007-Q3007</f>
        <v>0</v>
      </c>
      <c r="U3007" s="15" t="s">
        <v>32</v>
      </c>
      <c r="V3007" s="15" t="s">
        <v>32</v>
      </c>
      <c r="X3007" s="20" t="str">
        <f t="shared" si="1587"/>
        <v/>
      </c>
      <c r="Y3007" s="20" t="str">
        <f t="shared" si="1588"/>
        <v/>
      </c>
      <c r="Z3007" s="20" t="str">
        <f>IF(R3007&lt;S3007+T3007,"期末实有头数应大于等于能繁母畜+种公畜","")</f>
        <v/>
      </c>
      <c r="AA3007" s="20"/>
      <c r="AE3007" s="28"/>
      <c r="AF3007" s="29"/>
    </row>
    <row r="3008" spans="1:32">
      <c r="A3008" s="7"/>
      <c r="B3008" s="30"/>
      <c r="C3008" s="7"/>
      <c r="D3008" s="9" t="s">
        <v>44</v>
      </c>
      <c r="E3008" s="10" t="s">
        <v>41</v>
      </c>
      <c r="F3008" s="9"/>
      <c r="G3008" s="14"/>
      <c r="H3008" s="15" t="s">
        <v>32</v>
      </c>
      <c r="I3008" s="15" t="s">
        <v>32</v>
      </c>
      <c r="J3008" s="15" t="s">
        <v>32</v>
      </c>
      <c r="K3008" s="15" t="s">
        <v>32</v>
      </c>
      <c r="L3008" s="15" t="s">
        <v>32</v>
      </c>
      <c r="M3008" s="15" t="s">
        <v>32</v>
      </c>
      <c r="N3008" s="15" t="s">
        <v>32</v>
      </c>
      <c r="O3008" s="15" t="s">
        <v>32</v>
      </c>
      <c r="P3008" s="15" t="s">
        <v>32</v>
      </c>
      <c r="Q3008" s="15" t="s">
        <v>32</v>
      </c>
      <c r="R3008" s="22"/>
      <c r="T3008" s="15" t="s">
        <v>32</v>
      </c>
      <c r="U3008" s="15" t="s">
        <v>32</v>
      </c>
      <c r="V3008" s="15" t="s">
        <v>32</v>
      </c>
      <c r="X3008" s="20" t="str">
        <f t="shared" si="1587"/>
        <v/>
      </c>
      <c r="Y3008" s="20"/>
      <c r="Z3008" s="20"/>
      <c r="AA3008" s="20"/>
      <c r="AE3008" s="28"/>
      <c r="AF3008" s="29"/>
    </row>
    <row r="3009" spans="1:32">
      <c r="A3009" s="7"/>
      <c r="B3009" s="30"/>
      <c r="C3009" s="7"/>
      <c r="D3009" s="9" t="s">
        <v>45</v>
      </c>
      <c r="E3009" s="10" t="s">
        <v>41</v>
      </c>
      <c r="F3009" s="9"/>
      <c r="G3009" s="14"/>
      <c r="H3009" s="15" t="s">
        <v>32</v>
      </c>
      <c r="I3009" s="15" t="s">
        <v>32</v>
      </c>
      <c r="J3009" s="15" t="s">
        <v>32</v>
      </c>
      <c r="K3009" s="15" t="s">
        <v>32</v>
      </c>
      <c r="L3009" s="15" t="s">
        <v>32</v>
      </c>
      <c r="M3009" s="15" t="s">
        <v>32</v>
      </c>
      <c r="N3009" s="15" t="s">
        <v>32</v>
      </c>
      <c r="O3009" s="15" t="s">
        <v>32</v>
      </c>
      <c r="P3009" s="15" t="s">
        <v>32</v>
      </c>
      <c r="Q3009" s="15" t="s">
        <v>32</v>
      </c>
      <c r="R3009" s="22"/>
      <c r="T3009" s="15" t="s">
        <v>32</v>
      </c>
      <c r="U3009" s="15" t="s">
        <v>32</v>
      </c>
      <c r="V3009" s="15" t="s">
        <v>32</v>
      </c>
      <c r="X3009" s="20" t="str">
        <f t="shared" si="1587"/>
        <v/>
      </c>
      <c r="Y3009" s="20"/>
      <c r="Z3009" s="20"/>
      <c r="AA3009" s="20"/>
      <c r="AE3009" s="28"/>
      <c r="AF3009" s="29"/>
    </row>
    <row r="3010" spans="1:32">
      <c r="A3010" s="7"/>
      <c r="B3010" s="30"/>
      <c r="C3010" s="7"/>
      <c r="D3010" s="9" t="s">
        <v>46</v>
      </c>
      <c r="E3010" s="10" t="s">
        <v>41</v>
      </c>
      <c r="F3010" s="9"/>
      <c r="G3010" s="11">
        <v>0</v>
      </c>
      <c r="R3010" s="12">
        <f>G3010+I3010+J3010+K3010-L3010-M3010-N3010-Q3010</f>
        <v>0</v>
      </c>
      <c r="X3010" s="20" t="str">
        <f t="shared" si="1587"/>
        <v/>
      </c>
      <c r="Y3010" s="20" t="str">
        <f>IF(N3010&lt;O3010+P3010,"出卖应大于等于出卖肉畜+出卖仔畜","")</f>
        <v/>
      </c>
      <c r="Z3010" s="20" t="str">
        <f t="shared" ref="Z3010:Z3019" si="1592">IF(R3010&lt;S3010+T3010,"期末实有头数应大于等于能繁母畜+种公畜","")</f>
        <v/>
      </c>
      <c r="AA3010" s="20" t="str">
        <f t="shared" ref="AA3010:AA3015" si="1593">IF(R3010&lt;U3010+V3010,"期末实有头数应大于等于良种+改良种","")</f>
        <v/>
      </c>
      <c r="AE3010" s="28"/>
      <c r="AF3010" s="29"/>
    </row>
    <row r="3011" spans="1:32">
      <c r="A3011" s="7"/>
      <c r="B3011" s="30"/>
      <c r="C3011" s="7"/>
      <c r="D3011" s="9" t="s">
        <v>47</v>
      </c>
      <c r="E3011" s="16" t="s">
        <v>27</v>
      </c>
      <c r="F3011" s="9"/>
      <c r="G3011" s="11">
        <v>0</v>
      </c>
      <c r="R3011" s="12">
        <f>G3011+I3011+J3011+K3011-L3011-M3011-N3011-Q3011</f>
        <v>0</v>
      </c>
      <c r="X3011" s="20" t="str">
        <f t="shared" si="1587"/>
        <v/>
      </c>
      <c r="Y3011" s="20" t="str">
        <f>IF(N3011&lt;O3011+P3011,"出卖应大于等于出卖肉畜+出卖仔畜","")</f>
        <v/>
      </c>
      <c r="Z3011" s="20" t="str">
        <f t="shared" si="1592"/>
        <v/>
      </c>
      <c r="AA3011" s="20" t="str">
        <f t="shared" si="1593"/>
        <v/>
      </c>
      <c r="AE3011" s="28"/>
      <c r="AF3011" s="29"/>
    </row>
    <row r="3012" spans="1:32">
      <c r="A3012" s="7"/>
      <c r="B3012" s="31"/>
      <c r="C3012" s="7"/>
      <c r="D3012" s="9" t="s">
        <v>26</v>
      </c>
      <c r="E3012" s="10" t="s">
        <v>27</v>
      </c>
      <c r="F3012" s="9"/>
      <c r="G3012" s="11">
        <v>9</v>
      </c>
      <c r="H3012" s="12">
        <f t="shared" ref="G3012:V3012" si="1594">H3013+H3028</f>
        <v>0</v>
      </c>
      <c r="I3012" s="12">
        <f t="shared" si="1594"/>
        <v>0</v>
      </c>
      <c r="J3012" s="12">
        <f t="shared" si="1594"/>
        <v>0</v>
      </c>
      <c r="K3012" s="12">
        <f t="shared" si="1594"/>
        <v>0</v>
      </c>
      <c r="L3012" s="12">
        <f t="shared" si="1594"/>
        <v>0</v>
      </c>
      <c r="M3012" s="12">
        <f t="shared" si="1594"/>
        <v>0</v>
      </c>
      <c r="N3012" s="12">
        <f t="shared" si="1594"/>
        <v>0</v>
      </c>
      <c r="O3012" s="12">
        <f t="shared" si="1594"/>
        <v>0</v>
      </c>
      <c r="P3012" s="12">
        <f t="shared" si="1594"/>
        <v>0</v>
      </c>
      <c r="Q3012" s="12">
        <f t="shared" si="1594"/>
        <v>0</v>
      </c>
      <c r="R3012" s="12">
        <f t="shared" si="1594"/>
        <v>9</v>
      </c>
      <c r="S3012" s="12">
        <f t="shared" si="1594"/>
        <v>0</v>
      </c>
      <c r="T3012" s="12">
        <f t="shared" si="1594"/>
        <v>0</v>
      </c>
      <c r="U3012" s="12">
        <f t="shared" si="1594"/>
        <v>0</v>
      </c>
      <c r="V3012" s="12">
        <f t="shared" si="1594"/>
        <v>0</v>
      </c>
      <c r="X3012" s="20" t="str">
        <f t="shared" si="1587"/>
        <v/>
      </c>
      <c r="Y3012" s="20" t="str">
        <f>IF(N3012&lt;O3012+P3012,"出卖应大于等于出卖肉畜+出卖仔畜","")</f>
        <v/>
      </c>
      <c r="Z3012" s="20" t="str">
        <f t="shared" si="1592"/>
        <v/>
      </c>
      <c r="AA3012" s="20" t="str">
        <f t="shared" si="1593"/>
        <v/>
      </c>
      <c r="AE3012" s="28"/>
      <c r="AF3012" s="29"/>
    </row>
    <row r="3013" spans="1:32">
      <c r="A3013" s="7"/>
      <c r="B3013" s="31"/>
      <c r="C3013" s="7"/>
      <c r="D3013" s="9" t="s">
        <v>28</v>
      </c>
      <c r="E3013" s="10" t="s">
        <v>27</v>
      </c>
      <c r="F3013" s="9"/>
      <c r="G3013" s="11">
        <v>7</v>
      </c>
      <c r="H3013" s="12">
        <f t="shared" ref="G3013:V3013" si="1595">H3014+H3022</f>
        <v>0</v>
      </c>
      <c r="I3013" s="12">
        <f t="shared" si="1595"/>
        <v>0</v>
      </c>
      <c r="J3013" s="12">
        <f t="shared" si="1595"/>
        <v>0</v>
      </c>
      <c r="K3013" s="12">
        <f t="shared" si="1595"/>
        <v>0</v>
      </c>
      <c r="L3013" s="12">
        <f t="shared" si="1595"/>
        <v>0</v>
      </c>
      <c r="M3013" s="12">
        <f t="shared" si="1595"/>
        <v>0</v>
      </c>
      <c r="N3013" s="12">
        <f t="shared" si="1595"/>
        <v>0</v>
      </c>
      <c r="O3013" s="12">
        <f t="shared" si="1595"/>
        <v>0</v>
      </c>
      <c r="P3013" s="12">
        <f t="shared" si="1595"/>
        <v>0</v>
      </c>
      <c r="Q3013" s="12">
        <f t="shared" si="1595"/>
        <v>0</v>
      </c>
      <c r="R3013" s="12">
        <f t="shared" si="1595"/>
        <v>7</v>
      </c>
      <c r="S3013" s="12">
        <f t="shared" si="1595"/>
        <v>0</v>
      </c>
      <c r="T3013" s="12">
        <f t="shared" si="1595"/>
        <v>0</v>
      </c>
      <c r="U3013" s="12">
        <f t="shared" si="1595"/>
        <v>0</v>
      </c>
      <c r="V3013" s="12">
        <f t="shared" si="1595"/>
        <v>0</v>
      </c>
      <c r="X3013" s="20" t="str">
        <f t="shared" ref="X3013:X3029" si="1596">IF(H3013&lt;I3013,"繁殖仔畜应大于等于成活","")</f>
        <v/>
      </c>
      <c r="Y3013" s="20" t="str">
        <f t="shared" ref="Y3013:Y3024" si="1597">IF(N3013&lt;O3013+P3013,"出卖应大于等于出卖肉畜+出卖仔畜","")</f>
        <v/>
      </c>
      <c r="Z3013" s="20" t="str">
        <f t="shared" si="1592"/>
        <v/>
      </c>
      <c r="AA3013" s="20" t="str">
        <f t="shared" si="1593"/>
        <v/>
      </c>
      <c r="AE3013" s="28"/>
      <c r="AF3013" s="29"/>
    </row>
    <row r="3014" spans="1:32">
      <c r="A3014" s="7"/>
      <c r="B3014" s="31"/>
      <c r="C3014" s="7"/>
      <c r="D3014" s="9" t="s">
        <v>29</v>
      </c>
      <c r="E3014" s="10" t="s">
        <v>27</v>
      </c>
      <c r="F3014" s="9"/>
      <c r="G3014" s="11">
        <v>0</v>
      </c>
      <c r="H3014" s="12">
        <f t="shared" ref="G3014:R3014" si="1598">H3015+H3018+H3019+H3020+H3021</f>
        <v>0</v>
      </c>
      <c r="I3014" s="12">
        <f t="shared" si="1598"/>
        <v>0</v>
      </c>
      <c r="J3014" s="12">
        <f t="shared" si="1598"/>
        <v>0</v>
      </c>
      <c r="K3014" s="12">
        <f t="shared" si="1598"/>
        <v>0</v>
      </c>
      <c r="L3014" s="12">
        <f t="shared" si="1598"/>
        <v>0</v>
      </c>
      <c r="M3014" s="12">
        <f t="shared" si="1598"/>
        <v>0</v>
      </c>
      <c r="N3014" s="12">
        <f t="shared" si="1598"/>
        <v>0</v>
      </c>
      <c r="O3014" s="12">
        <f t="shared" si="1598"/>
        <v>0</v>
      </c>
      <c r="P3014" s="12">
        <f t="shared" si="1598"/>
        <v>0</v>
      </c>
      <c r="Q3014" s="12">
        <f t="shared" si="1598"/>
        <v>0</v>
      </c>
      <c r="R3014" s="12">
        <f t="shared" si="1598"/>
        <v>0</v>
      </c>
      <c r="S3014" s="12">
        <f>S3015+S3018+S3019+S3021</f>
        <v>0</v>
      </c>
      <c r="T3014" s="12">
        <f>T3015+T3018+T3019+T3021</f>
        <v>0</v>
      </c>
      <c r="U3014" s="12">
        <f>U3015+U3018+U3019+U3021</f>
        <v>0</v>
      </c>
      <c r="V3014" s="12">
        <f>V3015+V3018+V3019+V3021</f>
        <v>0</v>
      </c>
      <c r="X3014" s="20" t="str">
        <f t="shared" si="1596"/>
        <v/>
      </c>
      <c r="Y3014" s="20" t="str">
        <f t="shared" si="1597"/>
        <v/>
      </c>
      <c r="Z3014" s="20" t="str">
        <f t="shared" si="1592"/>
        <v/>
      </c>
      <c r="AA3014" s="20" t="str">
        <f t="shared" si="1593"/>
        <v/>
      </c>
      <c r="AE3014" s="28"/>
      <c r="AF3014" s="29"/>
    </row>
    <row r="3015" spans="1:32">
      <c r="A3015" s="7"/>
      <c r="B3015" s="31"/>
      <c r="C3015" s="7"/>
      <c r="D3015" s="9" t="s">
        <v>30</v>
      </c>
      <c r="E3015" s="10" t="s">
        <v>27</v>
      </c>
      <c r="F3015" s="9"/>
      <c r="G3015" s="11">
        <v>0</v>
      </c>
      <c r="R3015" s="12">
        <f>G3015+I3015+J3015+K3015-L3015-M3015-N3015-Q3015</f>
        <v>0</v>
      </c>
      <c r="X3015" s="20" t="str">
        <f t="shared" si="1596"/>
        <v/>
      </c>
      <c r="Y3015" s="20" t="str">
        <f t="shared" si="1597"/>
        <v/>
      </c>
      <c r="Z3015" s="20" t="str">
        <f t="shared" si="1592"/>
        <v/>
      </c>
      <c r="AA3015" s="20" t="str">
        <f t="shared" si="1593"/>
        <v/>
      </c>
      <c r="AE3015" s="28"/>
      <c r="AF3015" s="29"/>
    </row>
    <row r="3016" spans="1:32">
      <c r="A3016" s="7"/>
      <c r="B3016" s="31"/>
      <c r="C3016" s="7"/>
      <c r="D3016" s="9" t="s">
        <v>31</v>
      </c>
      <c r="E3016" s="10" t="s">
        <v>27</v>
      </c>
      <c r="F3016" s="9"/>
      <c r="G3016" s="11">
        <v>0</v>
      </c>
      <c r="R3016" s="12">
        <f t="shared" ref="R3016:R3021" si="1599">G3016+I3016+J3016+K3016-L3016-M3016-N3016-Q3016</f>
        <v>0</v>
      </c>
      <c r="U3016" s="15" t="s">
        <v>32</v>
      </c>
      <c r="V3016" s="15" t="s">
        <v>32</v>
      </c>
      <c r="X3016" s="20" t="str">
        <f t="shared" si="1596"/>
        <v/>
      </c>
      <c r="Y3016" s="20" t="str">
        <f t="shared" si="1597"/>
        <v/>
      </c>
      <c r="Z3016" s="20" t="str">
        <f t="shared" si="1592"/>
        <v/>
      </c>
      <c r="AA3016" s="20"/>
      <c r="AE3016" s="28"/>
      <c r="AF3016" s="29"/>
    </row>
    <row r="3017" spans="1:32">
      <c r="A3017" s="7"/>
      <c r="B3017" s="31"/>
      <c r="C3017" s="7"/>
      <c r="D3017" s="9" t="s">
        <v>33</v>
      </c>
      <c r="E3017" s="10" t="s">
        <v>27</v>
      </c>
      <c r="F3017" s="9"/>
      <c r="G3017" s="11">
        <v>0</v>
      </c>
      <c r="R3017" s="12">
        <f t="shared" si="1599"/>
        <v>0</v>
      </c>
      <c r="U3017" s="15" t="s">
        <v>32</v>
      </c>
      <c r="V3017" s="15" t="s">
        <v>32</v>
      </c>
      <c r="X3017" s="20" t="str">
        <f t="shared" si="1596"/>
        <v/>
      </c>
      <c r="Y3017" s="20" t="str">
        <f t="shared" si="1597"/>
        <v/>
      </c>
      <c r="Z3017" s="20" t="str">
        <f t="shared" si="1592"/>
        <v/>
      </c>
      <c r="AA3017" s="20"/>
      <c r="AE3017" s="28"/>
      <c r="AF3017" s="29"/>
    </row>
    <row r="3018" spans="1:32">
      <c r="A3018" s="7"/>
      <c r="B3018" s="31"/>
      <c r="C3018" s="7"/>
      <c r="D3018" s="9" t="s">
        <v>34</v>
      </c>
      <c r="E3018" s="10" t="s">
        <v>35</v>
      </c>
      <c r="F3018" s="9"/>
      <c r="G3018" s="11">
        <v>0</v>
      </c>
      <c r="R3018" s="12">
        <f t="shared" si="1599"/>
        <v>0</v>
      </c>
      <c r="X3018" s="20" t="str">
        <f t="shared" si="1596"/>
        <v/>
      </c>
      <c r="Y3018" s="20" t="str">
        <f t="shared" si="1597"/>
        <v/>
      </c>
      <c r="Z3018" s="20" t="str">
        <f t="shared" si="1592"/>
        <v/>
      </c>
      <c r="AA3018" s="20" t="str">
        <f>IF(R3018&lt;U3018+V3018,"期末实有头数应大于等于良种+改良种","")</f>
        <v/>
      </c>
      <c r="AE3018" s="28"/>
      <c r="AF3018" s="29"/>
    </row>
    <row r="3019" spans="1:32">
      <c r="A3019" s="7"/>
      <c r="B3019" s="31"/>
      <c r="C3019" s="7"/>
      <c r="D3019" s="9" t="s">
        <v>36</v>
      </c>
      <c r="E3019" s="10" t="s">
        <v>27</v>
      </c>
      <c r="F3019" s="9"/>
      <c r="G3019" s="11">
        <v>0</v>
      </c>
      <c r="R3019" s="12">
        <f t="shared" si="1599"/>
        <v>0</v>
      </c>
      <c r="X3019" s="20" t="str">
        <f t="shared" si="1596"/>
        <v/>
      </c>
      <c r="Y3019" s="20" t="str">
        <f t="shared" si="1597"/>
        <v/>
      </c>
      <c r="Z3019" s="20" t="str">
        <f t="shared" si="1592"/>
        <v/>
      </c>
      <c r="AA3019" s="20" t="str">
        <f>IF(R3019&lt;U3019+V3019,"期末实有头数应大于等于良种+改良种","")</f>
        <v/>
      </c>
      <c r="AE3019" s="28"/>
      <c r="AF3019" s="29"/>
    </row>
    <row r="3020" spans="1:32">
      <c r="A3020" s="7"/>
      <c r="B3020" s="31"/>
      <c r="C3020" s="7"/>
      <c r="D3020" s="9" t="s">
        <v>37</v>
      </c>
      <c r="E3020" s="10" t="s">
        <v>27</v>
      </c>
      <c r="F3020" s="9"/>
      <c r="G3020" s="11">
        <v>0</v>
      </c>
      <c r="R3020" s="12">
        <f t="shared" si="1599"/>
        <v>0</v>
      </c>
      <c r="S3020" s="15" t="s">
        <v>32</v>
      </c>
      <c r="T3020" s="15" t="s">
        <v>32</v>
      </c>
      <c r="U3020" s="15" t="s">
        <v>32</v>
      </c>
      <c r="V3020" s="15" t="s">
        <v>32</v>
      </c>
      <c r="X3020" s="20" t="str">
        <f t="shared" si="1596"/>
        <v/>
      </c>
      <c r="Y3020" s="20" t="str">
        <f t="shared" si="1597"/>
        <v/>
      </c>
      <c r="Z3020" s="20"/>
      <c r="AA3020" s="20"/>
      <c r="AE3020" s="28"/>
      <c r="AF3020" s="29"/>
    </row>
    <row r="3021" spans="1:32">
      <c r="A3021" s="7"/>
      <c r="B3021" s="31"/>
      <c r="C3021" s="7"/>
      <c r="D3021" s="9" t="s">
        <v>38</v>
      </c>
      <c r="E3021" s="10" t="s">
        <v>39</v>
      </c>
      <c r="F3021" s="9"/>
      <c r="G3021" s="11">
        <v>0</v>
      </c>
      <c r="R3021" s="12">
        <f t="shared" si="1599"/>
        <v>0</v>
      </c>
      <c r="X3021" s="20" t="str">
        <f t="shared" si="1596"/>
        <v/>
      </c>
      <c r="Y3021" s="20" t="str">
        <f t="shared" si="1597"/>
        <v/>
      </c>
      <c r="Z3021" s="20" t="str">
        <f>IF(R3021&lt;S3021+T3021,"期末实有头数应大于等于能繁母畜+种公畜","")</f>
        <v/>
      </c>
      <c r="AA3021" s="20" t="str">
        <f>IF(R3021&lt;U3021+V3021,"期末实有头数应大于等于良种+改良种","")</f>
        <v/>
      </c>
      <c r="AE3021" s="28"/>
      <c r="AF3021" s="29"/>
    </row>
    <row r="3022" spans="1:32">
      <c r="A3022" s="7"/>
      <c r="B3022" s="31"/>
      <c r="C3022" s="7"/>
      <c r="D3022" s="9" t="s">
        <v>40</v>
      </c>
      <c r="E3022" s="10" t="s">
        <v>41</v>
      </c>
      <c r="F3022" s="9"/>
      <c r="G3022" s="11">
        <v>7</v>
      </c>
      <c r="H3022" s="12">
        <f t="shared" ref="G3022:V3022" si="1600">H3023+H3027</f>
        <v>0</v>
      </c>
      <c r="I3022" s="12">
        <f t="shared" si="1600"/>
        <v>0</v>
      </c>
      <c r="J3022" s="12">
        <f t="shared" si="1600"/>
        <v>0</v>
      </c>
      <c r="K3022" s="12">
        <f t="shared" si="1600"/>
        <v>0</v>
      </c>
      <c r="L3022" s="12">
        <f t="shared" si="1600"/>
        <v>0</v>
      </c>
      <c r="M3022" s="12">
        <f t="shared" si="1600"/>
        <v>0</v>
      </c>
      <c r="N3022" s="12">
        <f t="shared" si="1600"/>
        <v>0</v>
      </c>
      <c r="O3022" s="12">
        <f t="shared" si="1600"/>
        <v>0</v>
      </c>
      <c r="P3022" s="12">
        <f t="shared" si="1600"/>
        <v>0</v>
      </c>
      <c r="Q3022" s="12">
        <f t="shared" si="1600"/>
        <v>0</v>
      </c>
      <c r="R3022" s="21">
        <f t="shared" si="1600"/>
        <v>7</v>
      </c>
      <c r="S3022" s="12">
        <f t="shared" si="1600"/>
        <v>0</v>
      </c>
      <c r="T3022" s="12">
        <f t="shared" si="1600"/>
        <v>0</v>
      </c>
      <c r="U3022" s="12">
        <f t="shared" si="1600"/>
        <v>0</v>
      </c>
      <c r="V3022" s="12">
        <f t="shared" si="1600"/>
        <v>0</v>
      </c>
      <c r="X3022" s="20" t="str">
        <f t="shared" si="1596"/>
        <v/>
      </c>
      <c r="Y3022" s="20" t="str">
        <f t="shared" si="1597"/>
        <v/>
      </c>
      <c r="Z3022" s="20" t="str">
        <f>IF(R3022&lt;S3022+T3022,"期末实有头数应大于等于能繁母畜+种公畜","")</f>
        <v/>
      </c>
      <c r="AA3022" s="20" t="str">
        <f>IF(R3022&lt;U3022+V3022,"期末实有头数应大于等于良种+改良种","")</f>
        <v/>
      </c>
      <c r="AE3022" s="28"/>
      <c r="AF3022" s="29"/>
    </row>
    <row r="3023" spans="1:32">
      <c r="A3023" s="7"/>
      <c r="B3023" s="31"/>
      <c r="C3023" s="7"/>
      <c r="D3023" s="9" t="s">
        <v>42</v>
      </c>
      <c r="E3023" s="10" t="s">
        <v>41</v>
      </c>
      <c r="F3023" s="9"/>
      <c r="G3023" s="11">
        <v>7</v>
      </c>
      <c r="R3023" s="12">
        <f>G3023+I3023+J3023+K3023-L3023-M3023-N3023-Q3023</f>
        <v>7</v>
      </c>
      <c r="X3023" s="20" t="str">
        <f t="shared" si="1596"/>
        <v/>
      </c>
      <c r="Y3023" s="20" t="str">
        <f t="shared" si="1597"/>
        <v/>
      </c>
      <c r="Z3023" s="20" t="str">
        <f>IF(R3023&lt;S3023+T3023,"期末实有头数应大于等于能繁母畜+种公畜","")</f>
        <v/>
      </c>
      <c r="AA3023" s="20" t="str">
        <f>IF(R3023&lt;U3023+V3023,"期末实有头数应大于等于良种+改良种","")</f>
        <v/>
      </c>
      <c r="AE3023" s="28"/>
      <c r="AF3023" s="29"/>
    </row>
    <row r="3024" spans="1:32">
      <c r="A3024" s="7"/>
      <c r="B3024" s="31"/>
      <c r="C3024" s="7"/>
      <c r="D3024" s="9" t="s">
        <v>43</v>
      </c>
      <c r="E3024" s="10" t="s">
        <v>41</v>
      </c>
      <c r="F3024" s="9"/>
      <c r="G3024" s="11">
        <v>0</v>
      </c>
      <c r="R3024" s="12">
        <f>G3024+I3024+J3024+K3024-L3024-M3024-N3024-Q3024</f>
        <v>0</v>
      </c>
      <c r="U3024" s="15" t="s">
        <v>32</v>
      </c>
      <c r="V3024" s="15" t="s">
        <v>32</v>
      </c>
      <c r="X3024" s="20" t="str">
        <f t="shared" si="1596"/>
        <v/>
      </c>
      <c r="Y3024" s="20" t="str">
        <f t="shared" si="1597"/>
        <v/>
      </c>
      <c r="Z3024" s="20" t="str">
        <f>IF(R3024&lt;S3024+T3024,"期末实有头数应大于等于能繁母畜+种公畜","")</f>
        <v/>
      </c>
      <c r="AA3024" s="20"/>
      <c r="AE3024" s="28"/>
      <c r="AF3024" s="29"/>
    </row>
    <row r="3025" spans="1:32">
      <c r="A3025" s="7"/>
      <c r="B3025" s="31"/>
      <c r="C3025" s="7"/>
      <c r="D3025" s="9" t="s">
        <v>44</v>
      </c>
      <c r="E3025" s="10" t="s">
        <v>41</v>
      </c>
      <c r="F3025" s="9"/>
      <c r="G3025" s="14"/>
      <c r="H3025" s="15" t="s">
        <v>32</v>
      </c>
      <c r="I3025" s="15" t="s">
        <v>32</v>
      </c>
      <c r="J3025" s="15" t="s">
        <v>32</v>
      </c>
      <c r="K3025" s="15" t="s">
        <v>32</v>
      </c>
      <c r="L3025" s="15" t="s">
        <v>32</v>
      </c>
      <c r="M3025" s="15" t="s">
        <v>32</v>
      </c>
      <c r="N3025" s="15" t="s">
        <v>32</v>
      </c>
      <c r="O3025" s="15" t="s">
        <v>32</v>
      </c>
      <c r="P3025" s="15" t="s">
        <v>32</v>
      </c>
      <c r="Q3025" s="15" t="s">
        <v>32</v>
      </c>
      <c r="R3025" s="22"/>
      <c r="T3025" s="15" t="s">
        <v>32</v>
      </c>
      <c r="U3025" s="15" t="s">
        <v>32</v>
      </c>
      <c r="V3025" s="15" t="s">
        <v>32</v>
      </c>
      <c r="X3025" s="20" t="str">
        <f t="shared" si="1596"/>
        <v/>
      </c>
      <c r="Y3025" s="20"/>
      <c r="Z3025" s="20"/>
      <c r="AA3025" s="20"/>
      <c r="AE3025" s="28"/>
      <c r="AF3025" s="29"/>
    </row>
    <row r="3026" spans="1:32">
      <c r="A3026" s="7"/>
      <c r="B3026" s="31"/>
      <c r="C3026" s="7"/>
      <c r="D3026" s="9" t="s">
        <v>45</v>
      </c>
      <c r="E3026" s="10" t="s">
        <v>41</v>
      </c>
      <c r="F3026" s="9"/>
      <c r="G3026" s="14"/>
      <c r="H3026" s="15" t="s">
        <v>32</v>
      </c>
      <c r="I3026" s="15" t="s">
        <v>32</v>
      </c>
      <c r="J3026" s="15" t="s">
        <v>32</v>
      </c>
      <c r="K3026" s="15" t="s">
        <v>32</v>
      </c>
      <c r="L3026" s="15" t="s">
        <v>32</v>
      </c>
      <c r="M3026" s="15" t="s">
        <v>32</v>
      </c>
      <c r="N3026" s="15" t="s">
        <v>32</v>
      </c>
      <c r="O3026" s="15" t="s">
        <v>32</v>
      </c>
      <c r="P3026" s="15" t="s">
        <v>32</v>
      </c>
      <c r="Q3026" s="15" t="s">
        <v>32</v>
      </c>
      <c r="R3026" s="22"/>
      <c r="T3026" s="15" t="s">
        <v>32</v>
      </c>
      <c r="U3026" s="15" t="s">
        <v>32</v>
      </c>
      <c r="V3026" s="15" t="s">
        <v>32</v>
      </c>
      <c r="X3026" s="20" t="str">
        <f t="shared" si="1596"/>
        <v/>
      </c>
      <c r="Y3026" s="20"/>
      <c r="Z3026" s="20"/>
      <c r="AA3026" s="20"/>
      <c r="AE3026" s="28"/>
      <c r="AF3026" s="29"/>
    </row>
    <row r="3027" spans="1:32">
      <c r="A3027" s="7"/>
      <c r="B3027" s="31"/>
      <c r="C3027" s="7"/>
      <c r="D3027" s="9" t="s">
        <v>46</v>
      </c>
      <c r="E3027" s="10" t="s">
        <v>41</v>
      </c>
      <c r="F3027" s="9"/>
      <c r="G3027" s="11">
        <v>0</v>
      </c>
      <c r="R3027" s="12">
        <f>G3027+I3027+J3027+K3027-L3027-M3027-N3027-Q3027</f>
        <v>0</v>
      </c>
      <c r="X3027" s="20" t="str">
        <f t="shared" si="1596"/>
        <v/>
      </c>
      <c r="Y3027" s="20" t="str">
        <f>IF(N3027&lt;O3027+P3027,"出卖应大于等于出卖肉畜+出卖仔畜","")</f>
        <v/>
      </c>
      <c r="Z3027" s="20" t="str">
        <f t="shared" ref="Z3027:Z3036" si="1601">IF(R3027&lt;S3027+T3027,"期末实有头数应大于等于能繁母畜+种公畜","")</f>
        <v/>
      </c>
      <c r="AA3027" s="20" t="str">
        <f t="shared" ref="AA3027:AA3032" si="1602">IF(R3027&lt;U3027+V3027,"期末实有头数应大于等于良种+改良种","")</f>
        <v/>
      </c>
      <c r="AE3027" s="28"/>
      <c r="AF3027" s="29"/>
    </row>
    <row r="3028" spans="1:32">
      <c r="A3028" s="7"/>
      <c r="B3028" s="31"/>
      <c r="C3028" s="7"/>
      <c r="D3028" s="9" t="s">
        <v>47</v>
      </c>
      <c r="E3028" s="16" t="s">
        <v>27</v>
      </c>
      <c r="F3028" s="9"/>
      <c r="G3028" s="11">
        <v>2</v>
      </c>
      <c r="R3028" s="12">
        <f>G3028+I3028+J3028+K3028-L3028-M3028-N3028-Q3028</f>
        <v>2</v>
      </c>
      <c r="X3028" s="20" t="str">
        <f t="shared" si="1596"/>
        <v/>
      </c>
      <c r="Y3028" s="20" t="str">
        <f>IF(N3028&lt;O3028+P3028,"出卖应大于等于出卖肉畜+出卖仔畜","")</f>
        <v/>
      </c>
      <c r="Z3028" s="20" t="str">
        <f t="shared" si="1601"/>
        <v/>
      </c>
      <c r="AA3028" s="20" t="str">
        <f t="shared" si="1602"/>
        <v/>
      </c>
      <c r="AE3028" s="28"/>
      <c r="AF3028" s="29"/>
    </row>
    <row r="3029" spans="1:32">
      <c r="A3029" s="7"/>
      <c r="B3029" s="30"/>
      <c r="C3029" s="7"/>
      <c r="D3029" s="9" t="s">
        <v>26</v>
      </c>
      <c r="E3029" s="10" t="s">
        <v>27</v>
      </c>
      <c r="F3029" s="9"/>
      <c r="G3029" s="11">
        <v>7</v>
      </c>
      <c r="H3029" s="12">
        <f t="shared" ref="G3029:V3029" si="1603">H3030+H3045</f>
        <v>3</v>
      </c>
      <c r="I3029" s="12">
        <f t="shared" si="1603"/>
        <v>3</v>
      </c>
      <c r="J3029" s="12">
        <f t="shared" si="1603"/>
        <v>0</v>
      </c>
      <c r="K3029" s="12">
        <f t="shared" si="1603"/>
        <v>0</v>
      </c>
      <c r="L3029" s="12">
        <f t="shared" si="1603"/>
        <v>0</v>
      </c>
      <c r="M3029" s="12">
        <f t="shared" si="1603"/>
        <v>0</v>
      </c>
      <c r="N3029" s="12">
        <f t="shared" si="1603"/>
        <v>2</v>
      </c>
      <c r="O3029" s="12">
        <f t="shared" si="1603"/>
        <v>1</v>
      </c>
      <c r="P3029" s="12">
        <f t="shared" si="1603"/>
        <v>1</v>
      </c>
      <c r="Q3029" s="12">
        <f t="shared" si="1603"/>
        <v>0</v>
      </c>
      <c r="R3029" s="12">
        <f t="shared" si="1603"/>
        <v>6</v>
      </c>
      <c r="S3029" s="12">
        <f t="shared" si="1603"/>
        <v>4</v>
      </c>
      <c r="T3029" s="12">
        <f t="shared" si="1603"/>
        <v>0</v>
      </c>
      <c r="U3029" s="12">
        <f t="shared" si="1603"/>
        <v>0</v>
      </c>
      <c r="V3029" s="12">
        <f t="shared" si="1603"/>
        <v>6</v>
      </c>
      <c r="X3029" s="20" t="str">
        <f t="shared" si="1596"/>
        <v/>
      </c>
      <c r="Y3029" s="20" t="str">
        <f>IF(N3029&lt;O3029+P3029,"出卖应大于等于出卖肉畜+出卖仔畜","")</f>
        <v/>
      </c>
      <c r="Z3029" s="20" t="str">
        <f t="shared" si="1601"/>
        <v/>
      </c>
      <c r="AA3029" s="20" t="str">
        <f t="shared" si="1602"/>
        <v/>
      </c>
      <c r="AE3029" s="28"/>
      <c r="AF3029" s="29"/>
    </row>
    <row r="3030" spans="1:32">
      <c r="A3030" s="7"/>
      <c r="B3030" s="30"/>
      <c r="C3030" s="7"/>
      <c r="D3030" s="9" t="s">
        <v>28</v>
      </c>
      <c r="E3030" s="10" t="s">
        <v>27</v>
      </c>
      <c r="F3030" s="9"/>
      <c r="G3030" s="11">
        <v>5</v>
      </c>
      <c r="H3030" s="12">
        <f t="shared" ref="G3030:V3030" si="1604">H3031+H3039</f>
        <v>3</v>
      </c>
      <c r="I3030" s="12">
        <f t="shared" si="1604"/>
        <v>3</v>
      </c>
      <c r="J3030" s="12">
        <f t="shared" si="1604"/>
        <v>0</v>
      </c>
      <c r="K3030" s="12">
        <f t="shared" si="1604"/>
        <v>0</v>
      </c>
      <c r="L3030" s="12">
        <f t="shared" si="1604"/>
        <v>0</v>
      </c>
      <c r="M3030" s="12">
        <f t="shared" si="1604"/>
        <v>0</v>
      </c>
      <c r="N3030" s="12">
        <f t="shared" si="1604"/>
        <v>2</v>
      </c>
      <c r="O3030" s="12">
        <f t="shared" si="1604"/>
        <v>1</v>
      </c>
      <c r="P3030" s="12">
        <f t="shared" si="1604"/>
        <v>1</v>
      </c>
      <c r="Q3030" s="12">
        <f t="shared" si="1604"/>
        <v>0</v>
      </c>
      <c r="R3030" s="12">
        <f t="shared" si="1604"/>
        <v>6</v>
      </c>
      <c r="S3030" s="12">
        <f t="shared" si="1604"/>
        <v>4</v>
      </c>
      <c r="T3030" s="12">
        <f t="shared" si="1604"/>
        <v>0</v>
      </c>
      <c r="U3030" s="12">
        <f t="shared" si="1604"/>
        <v>0</v>
      </c>
      <c r="V3030" s="12">
        <f t="shared" si="1604"/>
        <v>6</v>
      </c>
      <c r="X3030" s="20" t="str">
        <f t="shared" ref="X3030:X3046" si="1605">IF(H3030&lt;I3030,"繁殖仔畜应大于等于成活","")</f>
        <v/>
      </c>
      <c r="Y3030" s="20" t="str">
        <f t="shared" ref="Y3030:Y3041" si="1606">IF(N3030&lt;O3030+P3030,"出卖应大于等于出卖肉畜+出卖仔畜","")</f>
        <v/>
      </c>
      <c r="Z3030" s="20" t="str">
        <f t="shared" si="1601"/>
        <v/>
      </c>
      <c r="AA3030" s="20" t="str">
        <f t="shared" si="1602"/>
        <v/>
      </c>
      <c r="AE3030" s="28"/>
      <c r="AF3030" s="29"/>
    </row>
    <row r="3031" spans="1:32">
      <c r="A3031" s="7"/>
      <c r="B3031" s="30"/>
      <c r="C3031" s="7"/>
      <c r="D3031" s="9" t="s">
        <v>29</v>
      </c>
      <c r="E3031" s="10" t="s">
        <v>27</v>
      </c>
      <c r="F3031" s="9"/>
      <c r="G3031" s="11">
        <v>5</v>
      </c>
      <c r="H3031" s="12">
        <f t="shared" ref="G3031:R3031" si="1607">H3032+H3035+H3036+H3037+H3038</f>
        <v>3</v>
      </c>
      <c r="I3031" s="12">
        <f t="shared" si="1607"/>
        <v>3</v>
      </c>
      <c r="J3031" s="12">
        <f t="shared" si="1607"/>
        <v>0</v>
      </c>
      <c r="K3031" s="12">
        <f t="shared" si="1607"/>
        <v>0</v>
      </c>
      <c r="L3031" s="12">
        <f t="shared" si="1607"/>
        <v>0</v>
      </c>
      <c r="M3031" s="12">
        <f t="shared" si="1607"/>
        <v>0</v>
      </c>
      <c r="N3031" s="12">
        <f t="shared" si="1607"/>
        <v>2</v>
      </c>
      <c r="O3031" s="12">
        <f t="shared" si="1607"/>
        <v>1</v>
      </c>
      <c r="P3031" s="12">
        <f t="shared" si="1607"/>
        <v>1</v>
      </c>
      <c r="Q3031" s="12">
        <f t="shared" si="1607"/>
        <v>0</v>
      </c>
      <c r="R3031" s="12">
        <f t="shared" si="1607"/>
        <v>6</v>
      </c>
      <c r="S3031" s="12">
        <f>S3032+S3035+S3036+S3038</f>
        <v>4</v>
      </c>
      <c r="T3031" s="12">
        <f>T3032+T3035+T3036+T3038</f>
        <v>0</v>
      </c>
      <c r="U3031" s="12">
        <f>U3032+U3035+U3036+U3038</f>
        <v>0</v>
      </c>
      <c r="V3031" s="12">
        <f>V3032+V3035+V3036+V3038</f>
        <v>6</v>
      </c>
      <c r="X3031" s="20" t="str">
        <f t="shared" si="1605"/>
        <v/>
      </c>
      <c r="Y3031" s="20" t="str">
        <f t="shared" si="1606"/>
        <v/>
      </c>
      <c r="Z3031" s="20" t="str">
        <f t="shared" si="1601"/>
        <v/>
      </c>
      <c r="AA3031" s="20" t="str">
        <f t="shared" si="1602"/>
        <v/>
      </c>
      <c r="AE3031" s="28"/>
      <c r="AF3031" s="29"/>
    </row>
    <row r="3032" spans="1:32">
      <c r="A3032" s="7"/>
      <c r="B3032" s="30"/>
      <c r="C3032" s="7"/>
      <c r="D3032" s="9" t="s">
        <v>30</v>
      </c>
      <c r="E3032" s="10" t="s">
        <v>27</v>
      </c>
      <c r="F3032" s="9"/>
      <c r="G3032" s="11">
        <v>4</v>
      </c>
      <c r="H3032">
        <v>3</v>
      </c>
      <c r="I3032">
        <v>3</v>
      </c>
      <c r="N3032">
        <v>1</v>
      </c>
      <c r="P3032">
        <v>1</v>
      </c>
      <c r="R3032" s="12">
        <f>G3032+I3032+J3032+K3032-L3032-M3032-N3032-Q3032</f>
        <v>6</v>
      </c>
      <c r="S3032">
        <v>4</v>
      </c>
      <c r="V3032">
        <v>6</v>
      </c>
      <c r="X3032" s="20" t="str">
        <f t="shared" si="1605"/>
        <v/>
      </c>
      <c r="Y3032" s="20" t="str">
        <f t="shared" si="1606"/>
        <v/>
      </c>
      <c r="Z3032" s="20" t="str">
        <f t="shared" si="1601"/>
        <v/>
      </c>
      <c r="AA3032" s="20" t="str">
        <f t="shared" si="1602"/>
        <v/>
      </c>
      <c r="AE3032" s="28"/>
      <c r="AF3032" s="29"/>
    </row>
    <row r="3033" spans="1:32">
      <c r="A3033" s="7"/>
      <c r="B3033" s="30"/>
      <c r="C3033" s="7"/>
      <c r="D3033" s="9" t="s">
        <v>31</v>
      </c>
      <c r="E3033" s="10" t="s">
        <v>27</v>
      </c>
      <c r="F3033" s="9"/>
      <c r="G3033" s="11">
        <v>0</v>
      </c>
      <c r="R3033" s="12">
        <f t="shared" ref="R3033:R3038" si="1608">G3033+I3033+J3033+K3033-L3033-M3033-N3033-Q3033</f>
        <v>0</v>
      </c>
      <c r="U3033" s="15" t="s">
        <v>32</v>
      </c>
      <c r="V3033" s="15" t="s">
        <v>32</v>
      </c>
      <c r="X3033" s="20" t="str">
        <f t="shared" si="1605"/>
        <v/>
      </c>
      <c r="Y3033" s="20" t="str">
        <f t="shared" si="1606"/>
        <v/>
      </c>
      <c r="Z3033" s="20" t="str">
        <f t="shared" si="1601"/>
        <v/>
      </c>
      <c r="AA3033" s="20"/>
      <c r="AE3033" s="28"/>
      <c r="AF3033" s="29"/>
    </row>
    <row r="3034" spans="1:32">
      <c r="A3034" s="7"/>
      <c r="B3034" s="30"/>
      <c r="C3034" s="7"/>
      <c r="D3034" s="9" t="s">
        <v>33</v>
      </c>
      <c r="E3034" s="10" t="s">
        <v>27</v>
      </c>
      <c r="F3034" s="9"/>
      <c r="G3034" s="11">
        <v>0</v>
      </c>
      <c r="R3034" s="12">
        <f t="shared" si="1608"/>
        <v>0</v>
      </c>
      <c r="U3034" s="15" t="s">
        <v>32</v>
      </c>
      <c r="V3034" s="15" t="s">
        <v>32</v>
      </c>
      <c r="X3034" s="20" t="str">
        <f t="shared" si="1605"/>
        <v/>
      </c>
      <c r="Y3034" s="20" t="str">
        <f t="shared" si="1606"/>
        <v/>
      </c>
      <c r="Z3034" s="20" t="str">
        <f t="shared" si="1601"/>
        <v/>
      </c>
      <c r="AA3034" s="20"/>
      <c r="AE3034" s="28"/>
      <c r="AF3034" s="29"/>
    </row>
    <row r="3035" spans="1:32">
      <c r="A3035" s="7"/>
      <c r="B3035" s="30"/>
      <c r="C3035" s="7"/>
      <c r="D3035" s="9" t="s">
        <v>34</v>
      </c>
      <c r="E3035" s="10" t="s">
        <v>35</v>
      </c>
      <c r="F3035" s="9"/>
      <c r="G3035" s="11">
        <v>0</v>
      </c>
      <c r="R3035" s="12">
        <f t="shared" si="1608"/>
        <v>0</v>
      </c>
      <c r="X3035" s="20" t="str">
        <f t="shared" si="1605"/>
        <v/>
      </c>
      <c r="Y3035" s="20" t="str">
        <f t="shared" si="1606"/>
        <v/>
      </c>
      <c r="Z3035" s="20" t="str">
        <f t="shared" si="1601"/>
        <v/>
      </c>
      <c r="AA3035" s="20" t="str">
        <f>IF(R3035&lt;U3035+V3035,"期末实有头数应大于等于良种+改良种","")</f>
        <v/>
      </c>
      <c r="AE3035" s="28"/>
      <c r="AF3035" s="29"/>
    </row>
    <row r="3036" spans="1:32">
      <c r="A3036" s="7"/>
      <c r="B3036" s="30"/>
      <c r="C3036" s="7"/>
      <c r="D3036" s="9" t="s">
        <v>36</v>
      </c>
      <c r="E3036" s="10" t="s">
        <v>27</v>
      </c>
      <c r="F3036" s="9"/>
      <c r="G3036" s="11">
        <v>0</v>
      </c>
      <c r="R3036" s="12">
        <f t="shared" si="1608"/>
        <v>0</v>
      </c>
      <c r="X3036" s="20" t="str">
        <f t="shared" si="1605"/>
        <v/>
      </c>
      <c r="Y3036" s="20" t="str">
        <f t="shared" si="1606"/>
        <v/>
      </c>
      <c r="Z3036" s="20" t="str">
        <f t="shared" si="1601"/>
        <v/>
      </c>
      <c r="AA3036" s="20" t="str">
        <f>IF(R3036&lt;U3036+V3036,"期末实有头数应大于等于良种+改良种","")</f>
        <v/>
      </c>
      <c r="AE3036" s="28"/>
      <c r="AF3036" s="29"/>
    </row>
    <row r="3037" spans="1:32">
      <c r="A3037" s="7"/>
      <c r="B3037" s="30"/>
      <c r="C3037" s="7"/>
      <c r="D3037" s="9" t="s">
        <v>37</v>
      </c>
      <c r="E3037" s="10" t="s">
        <v>27</v>
      </c>
      <c r="F3037" s="9"/>
      <c r="G3037" s="11">
        <v>1</v>
      </c>
      <c r="N3037">
        <v>1</v>
      </c>
      <c r="O3037">
        <v>1</v>
      </c>
      <c r="R3037" s="12">
        <f t="shared" si="1608"/>
        <v>0</v>
      </c>
      <c r="S3037" s="15" t="s">
        <v>32</v>
      </c>
      <c r="T3037" s="15" t="s">
        <v>32</v>
      </c>
      <c r="U3037" s="15" t="s">
        <v>32</v>
      </c>
      <c r="V3037" s="15" t="s">
        <v>32</v>
      </c>
      <c r="X3037" s="20" t="str">
        <f t="shared" si="1605"/>
        <v/>
      </c>
      <c r="Y3037" s="20" t="str">
        <f t="shared" si="1606"/>
        <v/>
      </c>
      <c r="Z3037" s="20"/>
      <c r="AA3037" s="20"/>
      <c r="AE3037" s="28"/>
      <c r="AF3037" s="29"/>
    </row>
    <row r="3038" spans="1:32">
      <c r="A3038" s="7"/>
      <c r="B3038" s="30"/>
      <c r="C3038" s="7"/>
      <c r="D3038" s="9" t="s">
        <v>38</v>
      </c>
      <c r="E3038" s="10" t="s">
        <v>39</v>
      </c>
      <c r="F3038" s="9"/>
      <c r="G3038" s="11">
        <v>0</v>
      </c>
      <c r="R3038" s="12">
        <f t="shared" si="1608"/>
        <v>0</v>
      </c>
      <c r="X3038" s="20" t="str">
        <f t="shared" si="1605"/>
        <v/>
      </c>
      <c r="Y3038" s="20" t="str">
        <f t="shared" si="1606"/>
        <v/>
      </c>
      <c r="Z3038" s="20" t="str">
        <f>IF(R3038&lt;S3038+T3038,"期末实有头数应大于等于能繁母畜+种公畜","")</f>
        <v/>
      </c>
      <c r="AA3038" s="20" t="str">
        <f>IF(R3038&lt;U3038+V3038,"期末实有头数应大于等于良种+改良种","")</f>
        <v/>
      </c>
      <c r="AE3038" s="28"/>
      <c r="AF3038" s="29"/>
    </row>
    <row r="3039" spans="1:32">
      <c r="A3039" s="7"/>
      <c r="B3039" s="30"/>
      <c r="C3039" s="7"/>
      <c r="D3039" s="9" t="s">
        <v>40</v>
      </c>
      <c r="E3039" s="10" t="s">
        <v>41</v>
      </c>
      <c r="F3039" s="9"/>
      <c r="G3039" s="11">
        <v>0</v>
      </c>
      <c r="H3039" s="12">
        <f t="shared" ref="G3039:V3039" si="1609">H3040+H3044</f>
        <v>0</v>
      </c>
      <c r="I3039" s="12">
        <f t="shared" si="1609"/>
        <v>0</v>
      </c>
      <c r="J3039" s="12">
        <f t="shared" si="1609"/>
        <v>0</v>
      </c>
      <c r="K3039" s="12">
        <f t="shared" si="1609"/>
        <v>0</v>
      </c>
      <c r="L3039" s="12">
        <f t="shared" si="1609"/>
        <v>0</v>
      </c>
      <c r="M3039" s="12">
        <f t="shared" si="1609"/>
        <v>0</v>
      </c>
      <c r="N3039" s="12">
        <f t="shared" si="1609"/>
        <v>0</v>
      </c>
      <c r="O3039" s="12">
        <f t="shared" si="1609"/>
        <v>0</v>
      </c>
      <c r="P3039" s="12">
        <f t="shared" si="1609"/>
        <v>0</v>
      </c>
      <c r="Q3039" s="12">
        <f t="shared" si="1609"/>
        <v>0</v>
      </c>
      <c r="R3039" s="21">
        <f t="shared" si="1609"/>
        <v>0</v>
      </c>
      <c r="S3039" s="12">
        <f t="shared" si="1609"/>
        <v>0</v>
      </c>
      <c r="T3039" s="12">
        <f t="shared" si="1609"/>
        <v>0</v>
      </c>
      <c r="U3039" s="12">
        <f t="shared" si="1609"/>
        <v>0</v>
      </c>
      <c r="V3039" s="12">
        <f t="shared" si="1609"/>
        <v>0</v>
      </c>
      <c r="X3039" s="20" t="str">
        <f t="shared" si="1605"/>
        <v/>
      </c>
      <c r="Y3039" s="20" t="str">
        <f t="shared" si="1606"/>
        <v/>
      </c>
      <c r="Z3039" s="20" t="str">
        <f>IF(R3039&lt;S3039+T3039,"期末实有头数应大于等于能繁母畜+种公畜","")</f>
        <v/>
      </c>
      <c r="AA3039" s="20" t="str">
        <f>IF(R3039&lt;U3039+V3039,"期末实有头数应大于等于良种+改良种","")</f>
        <v/>
      </c>
      <c r="AE3039" s="28"/>
      <c r="AF3039" s="29"/>
    </row>
    <row r="3040" spans="1:32">
      <c r="A3040" s="7"/>
      <c r="B3040" s="30"/>
      <c r="C3040" s="7"/>
      <c r="D3040" s="9" t="s">
        <v>42</v>
      </c>
      <c r="E3040" s="10" t="s">
        <v>41</v>
      </c>
      <c r="F3040" s="9"/>
      <c r="G3040" s="11">
        <v>0</v>
      </c>
      <c r="R3040" s="12">
        <f>G3040+I3040+J3040+K3040-L3040-M3040-N3040-Q3040</f>
        <v>0</v>
      </c>
      <c r="X3040" s="20" t="str">
        <f t="shared" si="1605"/>
        <v/>
      </c>
      <c r="Y3040" s="20" t="str">
        <f t="shared" si="1606"/>
        <v/>
      </c>
      <c r="Z3040" s="20" t="str">
        <f>IF(R3040&lt;S3040+T3040,"期末实有头数应大于等于能繁母畜+种公畜","")</f>
        <v/>
      </c>
      <c r="AA3040" s="20" t="str">
        <f>IF(R3040&lt;U3040+V3040,"期末实有头数应大于等于良种+改良种","")</f>
        <v/>
      </c>
      <c r="AE3040" s="28"/>
      <c r="AF3040" s="29"/>
    </row>
    <row r="3041" spans="1:32">
      <c r="A3041" s="7"/>
      <c r="B3041" s="30"/>
      <c r="C3041" s="7"/>
      <c r="D3041" s="9" t="s">
        <v>43</v>
      </c>
      <c r="E3041" s="10" t="s">
        <v>41</v>
      </c>
      <c r="F3041" s="9"/>
      <c r="G3041" s="11">
        <v>0</v>
      </c>
      <c r="R3041" s="12">
        <f>G3041+I3041+J3041+K3041-L3041-M3041-N3041-Q3041</f>
        <v>0</v>
      </c>
      <c r="U3041" s="15" t="s">
        <v>32</v>
      </c>
      <c r="V3041" s="15" t="s">
        <v>32</v>
      </c>
      <c r="X3041" s="20" t="str">
        <f t="shared" si="1605"/>
        <v/>
      </c>
      <c r="Y3041" s="20" t="str">
        <f t="shared" si="1606"/>
        <v/>
      </c>
      <c r="Z3041" s="20" t="str">
        <f>IF(R3041&lt;S3041+T3041,"期末实有头数应大于等于能繁母畜+种公畜","")</f>
        <v/>
      </c>
      <c r="AA3041" s="20"/>
      <c r="AE3041" s="28"/>
      <c r="AF3041" s="29"/>
    </row>
    <row r="3042" spans="1:32">
      <c r="A3042" s="7"/>
      <c r="B3042" s="30"/>
      <c r="C3042" s="7"/>
      <c r="D3042" s="9" t="s">
        <v>44</v>
      </c>
      <c r="E3042" s="10" t="s">
        <v>41</v>
      </c>
      <c r="F3042" s="9"/>
      <c r="G3042" s="14"/>
      <c r="H3042" s="15" t="s">
        <v>32</v>
      </c>
      <c r="I3042" s="15" t="s">
        <v>32</v>
      </c>
      <c r="J3042" s="15" t="s">
        <v>32</v>
      </c>
      <c r="K3042" s="15" t="s">
        <v>32</v>
      </c>
      <c r="L3042" s="15" t="s">
        <v>32</v>
      </c>
      <c r="M3042" s="15" t="s">
        <v>32</v>
      </c>
      <c r="N3042" s="15" t="s">
        <v>32</v>
      </c>
      <c r="O3042" s="15" t="s">
        <v>32</v>
      </c>
      <c r="P3042" s="15" t="s">
        <v>32</v>
      </c>
      <c r="Q3042" s="15" t="s">
        <v>32</v>
      </c>
      <c r="R3042" s="22"/>
      <c r="T3042" s="15" t="s">
        <v>32</v>
      </c>
      <c r="U3042" s="15" t="s">
        <v>32</v>
      </c>
      <c r="V3042" s="15" t="s">
        <v>32</v>
      </c>
      <c r="X3042" s="20" t="str">
        <f t="shared" si="1605"/>
        <v/>
      </c>
      <c r="Y3042" s="20"/>
      <c r="Z3042" s="20"/>
      <c r="AA3042" s="20"/>
      <c r="AE3042" s="28"/>
      <c r="AF3042" s="29"/>
    </row>
    <row r="3043" spans="1:32">
      <c r="A3043" s="7"/>
      <c r="B3043" s="30"/>
      <c r="C3043" s="7"/>
      <c r="D3043" s="9" t="s">
        <v>45</v>
      </c>
      <c r="E3043" s="10" t="s">
        <v>41</v>
      </c>
      <c r="F3043" s="9"/>
      <c r="G3043" s="14"/>
      <c r="H3043" s="15" t="s">
        <v>32</v>
      </c>
      <c r="I3043" s="15" t="s">
        <v>32</v>
      </c>
      <c r="J3043" s="15" t="s">
        <v>32</v>
      </c>
      <c r="K3043" s="15" t="s">
        <v>32</v>
      </c>
      <c r="L3043" s="15" t="s">
        <v>32</v>
      </c>
      <c r="M3043" s="15" t="s">
        <v>32</v>
      </c>
      <c r="N3043" s="15" t="s">
        <v>32</v>
      </c>
      <c r="O3043" s="15" t="s">
        <v>32</v>
      </c>
      <c r="P3043" s="15" t="s">
        <v>32</v>
      </c>
      <c r="Q3043" s="15" t="s">
        <v>32</v>
      </c>
      <c r="R3043" s="22"/>
      <c r="T3043" s="15" t="s">
        <v>32</v>
      </c>
      <c r="U3043" s="15" t="s">
        <v>32</v>
      </c>
      <c r="V3043" s="15" t="s">
        <v>32</v>
      </c>
      <c r="X3043" s="20" t="str">
        <f t="shared" si="1605"/>
        <v/>
      </c>
      <c r="Y3043" s="20"/>
      <c r="Z3043" s="20"/>
      <c r="AA3043" s="20"/>
      <c r="AE3043" s="28"/>
      <c r="AF3043" s="29"/>
    </row>
    <row r="3044" spans="1:32">
      <c r="A3044" s="7"/>
      <c r="B3044" s="30"/>
      <c r="C3044" s="7"/>
      <c r="D3044" s="9" t="s">
        <v>46</v>
      </c>
      <c r="E3044" s="10" t="s">
        <v>41</v>
      </c>
      <c r="F3044" s="9"/>
      <c r="G3044" s="11">
        <v>0</v>
      </c>
      <c r="R3044" s="12">
        <f>G3044+I3044+J3044+K3044-L3044-M3044-N3044-Q3044</f>
        <v>0</v>
      </c>
      <c r="X3044" s="20" t="str">
        <f t="shared" si="1605"/>
        <v/>
      </c>
      <c r="Y3044" s="20" t="str">
        <f>IF(N3044&lt;O3044+P3044,"出卖应大于等于出卖肉畜+出卖仔畜","")</f>
        <v/>
      </c>
      <c r="Z3044" s="20" t="str">
        <f t="shared" ref="Z3044:Z3053" si="1610">IF(R3044&lt;S3044+T3044,"期末实有头数应大于等于能繁母畜+种公畜","")</f>
        <v/>
      </c>
      <c r="AA3044" s="20" t="str">
        <f t="shared" ref="AA3044:AA3049" si="1611">IF(R3044&lt;U3044+V3044,"期末实有头数应大于等于良种+改良种","")</f>
        <v/>
      </c>
      <c r="AE3044" s="28"/>
      <c r="AF3044" s="29"/>
    </row>
    <row r="3045" spans="1:32">
      <c r="A3045" s="7"/>
      <c r="B3045" s="30"/>
      <c r="C3045" s="7"/>
      <c r="D3045" s="9" t="s">
        <v>47</v>
      </c>
      <c r="E3045" s="16" t="s">
        <v>27</v>
      </c>
      <c r="F3045" s="9"/>
      <c r="G3045" s="11">
        <v>0</v>
      </c>
      <c r="R3045" s="12">
        <f>G3045+I3045+J3045+K3045-L3045-M3045-N3045-Q3045</f>
        <v>0</v>
      </c>
      <c r="X3045" s="20" t="str">
        <f t="shared" si="1605"/>
        <v/>
      </c>
      <c r="Y3045" s="20" t="str">
        <f>IF(N3045&lt;O3045+P3045,"出卖应大于等于出卖肉畜+出卖仔畜","")</f>
        <v/>
      </c>
      <c r="Z3045" s="20" t="str">
        <f t="shared" si="1610"/>
        <v/>
      </c>
      <c r="AA3045" s="20" t="str">
        <f t="shared" si="1611"/>
        <v/>
      </c>
      <c r="AE3045" s="28"/>
      <c r="AF3045" s="29"/>
    </row>
    <row r="3046" spans="1:32">
      <c r="A3046" s="7"/>
      <c r="B3046" s="31"/>
      <c r="C3046" s="7"/>
      <c r="D3046" s="9" t="s">
        <v>26</v>
      </c>
      <c r="E3046" s="10" t="s">
        <v>27</v>
      </c>
      <c r="F3046" s="9"/>
      <c r="G3046" s="11">
        <v>1</v>
      </c>
      <c r="H3046" s="12">
        <f t="shared" ref="G3046:V3046" si="1612">H3047+H3062</f>
        <v>0</v>
      </c>
      <c r="I3046" s="12">
        <f t="shared" si="1612"/>
        <v>0</v>
      </c>
      <c r="J3046" s="12">
        <f t="shared" si="1612"/>
        <v>0</v>
      </c>
      <c r="K3046" s="12">
        <f t="shared" si="1612"/>
        <v>0</v>
      </c>
      <c r="L3046" s="12">
        <f t="shared" si="1612"/>
        <v>0</v>
      </c>
      <c r="M3046" s="12">
        <f t="shared" si="1612"/>
        <v>0</v>
      </c>
      <c r="N3046" s="12">
        <f t="shared" si="1612"/>
        <v>0</v>
      </c>
      <c r="O3046" s="12">
        <f t="shared" si="1612"/>
        <v>0</v>
      </c>
      <c r="P3046" s="12">
        <f t="shared" si="1612"/>
        <v>0</v>
      </c>
      <c r="Q3046" s="12">
        <f t="shared" si="1612"/>
        <v>0</v>
      </c>
      <c r="R3046" s="12">
        <f t="shared" si="1612"/>
        <v>1</v>
      </c>
      <c r="S3046" s="12">
        <f t="shared" si="1612"/>
        <v>0</v>
      </c>
      <c r="T3046" s="12">
        <f t="shared" si="1612"/>
        <v>0</v>
      </c>
      <c r="U3046" s="12">
        <f t="shared" si="1612"/>
        <v>0</v>
      </c>
      <c r="V3046" s="12">
        <f t="shared" si="1612"/>
        <v>0</v>
      </c>
      <c r="X3046" s="20" t="str">
        <f t="shared" si="1605"/>
        <v/>
      </c>
      <c r="Y3046" s="20" t="str">
        <f>IF(N3046&lt;O3046+P3046,"出卖应大于等于出卖肉畜+出卖仔畜","")</f>
        <v/>
      </c>
      <c r="Z3046" s="20" t="str">
        <f t="shared" si="1610"/>
        <v/>
      </c>
      <c r="AA3046" s="20" t="str">
        <f t="shared" si="1611"/>
        <v/>
      </c>
      <c r="AE3046" s="28"/>
      <c r="AF3046" s="29"/>
    </row>
    <row r="3047" spans="1:32">
      <c r="A3047" s="7"/>
      <c r="B3047" s="31"/>
      <c r="C3047" s="7"/>
      <c r="D3047" s="9" t="s">
        <v>28</v>
      </c>
      <c r="E3047" s="10" t="s">
        <v>27</v>
      </c>
      <c r="F3047" s="9"/>
      <c r="G3047" s="11">
        <v>0</v>
      </c>
      <c r="H3047" s="12">
        <f t="shared" ref="G3047:V3047" si="1613">H3048+H3056</f>
        <v>0</v>
      </c>
      <c r="I3047" s="12">
        <f t="shared" si="1613"/>
        <v>0</v>
      </c>
      <c r="J3047" s="12">
        <f t="shared" si="1613"/>
        <v>0</v>
      </c>
      <c r="K3047" s="12">
        <f t="shared" si="1613"/>
        <v>0</v>
      </c>
      <c r="L3047" s="12">
        <f t="shared" si="1613"/>
        <v>0</v>
      </c>
      <c r="M3047" s="12">
        <f t="shared" si="1613"/>
        <v>0</v>
      </c>
      <c r="N3047" s="12">
        <f t="shared" si="1613"/>
        <v>0</v>
      </c>
      <c r="O3047" s="12">
        <f t="shared" si="1613"/>
        <v>0</v>
      </c>
      <c r="P3047" s="12">
        <f t="shared" si="1613"/>
        <v>0</v>
      </c>
      <c r="Q3047" s="12">
        <f t="shared" si="1613"/>
        <v>0</v>
      </c>
      <c r="R3047" s="12">
        <f t="shared" si="1613"/>
        <v>0</v>
      </c>
      <c r="S3047" s="12">
        <f t="shared" si="1613"/>
        <v>0</v>
      </c>
      <c r="T3047" s="12">
        <f t="shared" si="1613"/>
        <v>0</v>
      </c>
      <c r="U3047" s="12">
        <f t="shared" si="1613"/>
        <v>0</v>
      </c>
      <c r="V3047" s="12">
        <f t="shared" si="1613"/>
        <v>0</v>
      </c>
      <c r="X3047" s="20" t="str">
        <f t="shared" ref="X3047:X3063" si="1614">IF(H3047&lt;I3047,"繁殖仔畜应大于等于成活","")</f>
        <v/>
      </c>
      <c r="Y3047" s="20" t="str">
        <f t="shared" ref="Y3047:Y3058" si="1615">IF(N3047&lt;O3047+P3047,"出卖应大于等于出卖肉畜+出卖仔畜","")</f>
        <v/>
      </c>
      <c r="Z3047" s="20" t="str">
        <f t="shared" si="1610"/>
        <v/>
      </c>
      <c r="AA3047" s="20" t="str">
        <f t="shared" si="1611"/>
        <v/>
      </c>
      <c r="AE3047" s="28"/>
      <c r="AF3047" s="29"/>
    </row>
    <row r="3048" spans="1:32">
      <c r="A3048" s="7"/>
      <c r="B3048" s="31"/>
      <c r="C3048" s="7"/>
      <c r="D3048" s="9" t="s">
        <v>29</v>
      </c>
      <c r="E3048" s="10" t="s">
        <v>27</v>
      </c>
      <c r="F3048" s="9"/>
      <c r="G3048" s="11">
        <v>0</v>
      </c>
      <c r="H3048" s="12">
        <f t="shared" ref="G3048:R3048" si="1616">H3049+H3052+H3053+H3054+H3055</f>
        <v>0</v>
      </c>
      <c r="I3048" s="12">
        <f t="shared" si="1616"/>
        <v>0</v>
      </c>
      <c r="J3048" s="12">
        <f t="shared" si="1616"/>
        <v>0</v>
      </c>
      <c r="K3048" s="12">
        <f t="shared" si="1616"/>
        <v>0</v>
      </c>
      <c r="L3048" s="12">
        <f t="shared" si="1616"/>
        <v>0</v>
      </c>
      <c r="M3048" s="12">
        <f t="shared" si="1616"/>
        <v>0</v>
      </c>
      <c r="N3048" s="12">
        <f t="shared" si="1616"/>
        <v>0</v>
      </c>
      <c r="O3048" s="12">
        <f t="shared" si="1616"/>
        <v>0</v>
      </c>
      <c r="P3048" s="12">
        <f t="shared" si="1616"/>
        <v>0</v>
      </c>
      <c r="Q3048" s="12">
        <f t="shared" si="1616"/>
        <v>0</v>
      </c>
      <c r="R3048" s="12">
        <f t="shared" si="1616"/>
        <v>0</v>
      </c>
      <c r="S3048" s="12">
        <f>S3049+S3052+S3053+S3055</f>
        <v>0</v>
      </c>
      <c r="T3048" s="12">
        <f>T3049+T3052+T3053+T3055</f>
        <v>0</v>
      </c>
      <c r="U3048" s="12">
        <f>U3049+U3052+U3053+U3055</f>
        <v>0</v>
      </c>
      <c r="V3048" s="12">
        <f>V3049+V3052+V3053+V3055</f>
        <v>0</v>
      </c>
      <c r="X3048" s="20" t="str">
        <f t="shared" si="1614"/>
        <v/>
      </c>
      <c r="Y3048" s="20" t="str">
        <f t="shared" si="1615"/>
        <v/>
      </c>
      <c r="Z3048" s="20" t="str">
        <f t="shared" si="1610"/>
        <v/>
      </c>
      <c r="AA3048" s="20" t="str">
        <f t="shared" si="1611"/>
        <v/>
      </c>
      <c r="AE3048" s="28"/>
      <c r="AF3048" s="29"/>
    </row>
    <row r="3049" spans="1:32">
      <c r="A3049" s="7"/>
      <c r="B3049" s="31"/>
      <c r="C3049" s="7"/>
      <c r="D3049" s="9" t="s">
        <v>30</v>
      </c>
      <c r="E3049" s="10" t="s">
        <v>27</v>
      </c>
      <c r="F3049" s="9"/>
      <c r="G3049" s="11">
        <v>0</v>
      </c>
      <c r="R3049" s="12">
        <f>G3049+I3049+J3049+K3049-L3049-M3049-N3049-Q3049</f>
        <v>0</v>
      </c>
      <c r="X3049" s="20" t="str">
        <f t="shared" si="1614"/>
        <v/>
      </c>
      <c r="Y3049" s="20" t="str">
        <f t="shared" si="1615"/>
        <v/>
      </c>
      <c r="Z3049" s="20" t="str">
        <f t="shared" si="1610"/>
        <v/>
      </c>
      <c r="AA3049" s="20" t="str">
        <f t="shared" si="1611"/>
        <v/>
      </c>
      <c r="AE3049" s="28"/>
      <c r="AF3049" s="29"/>
    </row>
    <row r="3050" spans="1:32">
      <c r="A3050" s="7"/>
      <c r="B3050" s="31"/>
      <c r="C3050" s="7"/>
      <c r="D3050" s="9" t="s">
        <v>31</v>
      </c>
      <c r="E3050" s="10" t="s">
        <v>27</v>
      </c>
      <c r="F3050" s="9"/>
      <c r="G3050" s="11">
        <v>0</v>
      </c>
      <c r="R3050" s="12">
        <f t="shared" ref="R3050:R3055" si="1617">G3050+I3050+J3050+K3050-L3050-M3050-N3050-Q3050</f>
        <v>0</v>
      </c>
      <c r="U3050" s="15" t="s">
        <v>32</v>
      </c>
      <c r="V3050" s="15" t="s">
        <v>32</v>
      </c>
      <c r="X3050" s="20" t="str">
        <f t="shared" si="1614"/>
        <v/>
      </c>
      <c r="Y3050" s="20" t="str">
        <f t="shared" si="1615"/>
        <v/>
      </c>
      <c r="Z3050" s="20" t="str">
        <f t="shared" si="1610"/>
        <v/>
      </c>
      <c r="AA3050" s="20"/>
      <c r="AE3050" s="28"/>
      <c r="AF3050" s="29"/>
    </row>
    <row r="3051" spans="1:32">
      <c r="A3051" s="7"/>
      <c r="B3051" s="31"/>
      <c r="C3051" s="7"/>
      <c r="D3051" s="9" t="s">
        <v>33</v>
      </c>
      <c r="E3051" s="10" t="s">
        <v>27</v>
      </c>
      <c r="F3051" s="9"/>
      <c r="G3051" s="11">
        <v>0</v>
      </c>
      <c r="R3051" s="12">
        <f t="shared" si="1617"/>
        <v>0</v>
      </c>
      <c r="U3051" s="15" t="s">
        <v>32</v>
      </c>
      <c r="V3051" s="15" t="s">
        <v>32</v>
      </c>
      <c r="X3051" s="20" t="str">
        <f t="shared" si="1614"/>
        <v/>
      </c>
      <c r="Y3051" s="20" t="str">
        <f t="shared" si="1615"/>
        <v/>
      </c>
      <c r="Z3051" s="20" t="str">
        <f t="shared" si="1610"/>
        <v/>
      </c>
      <c r="AA3051" s="20"/>
      <c r="AE3051" s="28"/>
      <c r="AF3051" s="29"/>
    </row>
    <row r="3052" spans="1:32">
      <c r="A3052" s="7"/>
      <c r="B3052" s="31"/>
      <c r="C3052" s="7"/>
      <c r="D3052" s="9" t="s">
        <v>34</v>
      </c>
      <c r="E3052" s="10" t="s">
        <v>35</v>
      </c>
      <c r="F3052" s="9"/>
      <c r="G3052" s="11">
        <v>0</v>
      </c>
      <c r="R3052" s="12">
        <f t="shared" si="1617"/>
        <v>0</v>
      </c>
      <c r="X3052" s="20" t="str">
        <f t="shared" si="1614"/>
        <v/>
      </c>
      <c r="Y3052" s="20" t="str">
        <f t="shared" si="1615"/>
        <v/>
      </c>
      <c r="Z3052" s="20" t="str">
        <f t="shared" si="1610"/>
        <v/>
      </c>
      <c r="AA3052" s="20" t="str">
        <f>IF(R3052&lt;U3052+V3052,"期末实有头数应大于等于良种+改良种","")</f>
        <v/>
      </c>
      <c r="AE3052" s="28"/>
      <c r="AF3052" s="29"/>
    </row>
    <row r="3053" spans="1:32">
      <c r="A3053" s="7"/>
      <c r="B3053" s="31"/>
      <c r="C3053" s="7"/>
      <c r="D3053" s="9" t="s">
        <v>36</v>
      </c>
      <c r="E3053" s="10" t="s">
        <v>27</v>
      </c>
      <c r="F3053" s="9"/>
      <c r="G3053" s="11">
        <v>0</v>
      </c>
      <c r="R3053" s="12">
        <f t="shared" si="1617"/>
        <v>0</v>
      </c>
      <c r="X3053" s="20" t="str">
        <f t="shared" si="1614"/>
        <v/>
      </c>
      <c r="Y3053" s="20" t="str">
        <f t="shared" si="1615"/>
        <v/>
      </c>
      <c r="Z3053" s="20" t="str">
        <f t="shared" si="1610"/>
        <v/>
      </c>
      <c r="AA3053" s="20" t="str">
        <f>IF(R3053&lt;U3053+V3053,"期末实有头数应大于等于良种+改良种","")</f>
        <v/>
      </c>
      <c r="AE3053" s="28"/>
      <c r="AF3053" s="29"/>
    </row>
    <row r="3054" spans="1:32">
      <c r="A3054" s="7"/>
      <c r="B3054" s="31"/>
      <c r="C3054" s="7"/>
      <c r="D3054" s="9" t="s">
        <v>37</v>
      </c>
      <c r="E3054" s="10" t="s">
        <v>27</v>
      </c>
      <c r="F3054" s="9"/>
      <c r="G3054" s="11">
        <v>0</v>
      </c>
      <c r="R3054" s="12">
        <f t="shared" si="1617"/>
        <v>0</v>
      </c>
      <c r="S3054" s="15" t="s">
        <v>32</v>
      </c>
      <c r="T3054" s="15" t="s">
        <v>32</v>
      </c>
      <c r="U3054" s="15" t="s">
        <v>32</v>
      </c>
      <c r="V3054" s="15" t="s">
        <v>32</v>
      </c>
      <c r="X3054" s="20" t="str">
        <f t="shared" si="1614"/>
        <v/>
      </c>
      <c r="Y3054" s="20" t="str">
        <f t="shared" si="1615"/>
        <v/>
      </c>
      <c r="Z3054" s="20"/>
      <c r="AA3054" s="20"/>
      <c r="AE3054" s="28"/>
      <c r="AF3054" s="29"/>
    </row>
    <row r="3055" spans="1:32">
      <c r="A3055" s="7"/>
      <c r="B3055" s="31"/>
      <c r="C3055" s="7"/>
      <c r="D3055" s="9" t="s">
        <v>38</v>
      </c>
      <c r="E3055" s="10" t="s">
        <v>39</v>
      </c>
      <c r="F3055" s="9"/>
      <c r="G3055" s="11">
        <v>0</v>
      </c>
      <c r="R3055" s="12">
        <f t="shared" si="1617"/>
        <v>0</v>
      </c>
      <c r="X3055" s="20" t="str">
        <f t="shared" si="1614"/>
        <v/>
      </c>
      <c r="Y3055" s="20" t="str">
        <f t="shared" si="1615"/>
        <v/>
      </c>
      <c r="Z3055" s="20" t="str">
        <f>IF(R3055&lt;S3055+T3055,"期末实有头数应大于等于能繁母畜+种公畜","")</f>
        <v/>
      </c>
      <c r="AA3055" s="20" t="str">
        <f>IF(R3055&lt;U3055+V3055,"期末实有头数应大于等于良种+改良种","")</f>
        <v/>
      </c>
      <c r="AE3055" s="28"/>
      <c r="AF3055" s="29"/>
    </row>
    <row r="3056" spans="1:32">
      <c r="A3056" s="7"/>
      <c r="B3056" s="31"/>
      <c r="C3056" s="7"/>
      <c r="D3056" s="9" t="s">
        <v>40</v>
      </c>
      <c r="E3056" s="10" t="s">
        <v>41</v>
      </c>
      <c r="F3056" s="9"/>
      <c r="G3056" s="11">
        <v>0</v>
      </c>
      <c r="H3056" s="12">
        <f t="shared" ref="G3056:V3056" si="1618">H3057+H3061</f>
        <v>0</v>
      </c>
      <c r="I3056" s="12">
        <f t="shared" si="1618"/>
        <v>0</v>
      </c>
      <c r="J3056" s="12">
        <f t="shared" si="1618"/>
        <v>0</v>
      </c>
      <c r="K3056" s="12">
        <f t="shared" si="1618"/>
        <v>0</v>
      </c>
      <c r="L3056" s="12">
        <f t="shared" si="1618"/>
        <v>0</v>
      </c>
      <c r="M3056" s="12">
        <f t="shared" si="1618"/>
        <v>0</v>
      </c>
      <c r="N3056" s="12">
        <f t="shared" si="1618"/>
        <v>0</v>
      </c>
      <c r="O3056" s="12">
        <f t="shared" si="1618"/>
        <v>0</v>
      </c>
      <c r="P3056" s="12">
        <f t="shared" si="1618"/>
        <v>0</v>
      </c>
      <c r="Q3056" s="12">
        <f t="shared" si="1618"/>
        <v>0</v>
      </c>
      <c r="R3056" s="21">
        <f t="shared" si="1618"/>
        <v>0</v>
      </c>
      <c r="S3056" s="12">
        <f t="shared" si="1618"/>
        <v>0</v>
      </c>
      <c r="T3056" s="12">
        <f t="shared" si="1618"/>
        <v>0</v>
      </c>
      <c r="U3056" s="12">
        <f t="shared" si="1618"/>
        <v>0</v>
      </c>
      <c r="V3056" s="12">
        <f t="shared" si="1618"/>
        <v>0</v>
      </c>
      <c r="X3056" s="20" t="str">
        <f t="shared" si="1614"/>
        <v/>
      </c>
      <c r="Y3056" s="20" t="str">
        <f t="shared" si="1615"/>
        <v/>
      </c>
      <c r="Z3056" s="20" t="str">
        <f>IF(R3056&lt;S3056+T3056,"期末实有头数应大于等于能繁母畜+种公畜","")</f>
        <v/>
      </c>
      <c r="AA3056" s="20" t="str">
        <f>IF(R3056&lt;U3056+V3056,"期末实有头数应大于等于良种+改良种","")</f>
        <v/>
      </c>
      <c r="AE3056" s="28"/>
      <c r="AF3056" s="29"/>
    </row>
    <row r="3057" spans="1:32">
      <c r="A3057" s="7"/>
      <c r="B3057" s="31"/>
      <c r="C3057" s="7"/>
      <c r="D3057" s="9" t="s">
        <v>42</v>
      </c>
      <c r="E3057" s="10" t="s">
        <v>41</v>
      </c>
      <c r="F3057" s="9"/>
      <c r="G3057" s="11">
        <v>0</v>
      </c>
      <c r="R3057" s="12">
        <f>G3057+I3057+J3057+K3057-L3057-M3057-N3057-Q3057</f>
        <v>0</v>
      </c>
      <c r="X3057" s="20" t="str">
        <f t="shared" si="1614"/>
        <v/>
      </c>
      <c r="Y3057" s="20" t="str">
        <f t="shared" si="1615"/>
        <v/>
      </c>
      <c r="Z3057" s="20" t="str">
        <f>IF(R3057&lt;S3057+T3057,"期末实有头数应大于等于能繁母畜+种公畜","")</f>
        <v/>
      </c>
      <c r="AA3057" s="20" t="str">
        <f>IF(R3057&lt;U3057+V3057,"期末实有头数应大于等于良种+改良种","")</f>
        <v/>
      </c>
      <c r="AE3057" s="28"/>
      <c r="AF3057" s="29"/>
    </row>
    <row r="3058" spans="1:32">
      <c r="A3058" s="7"/>
      <c r="B3058" s="31"/>
      <c r="C3058" s="7"/>
      <c r="D3058" s="9" t="s">
        <v>43</v>
      </c>
      <c r="E3058" s="10" t="s">
        <v>41</v>
      </c>
      <c r="F3058" s="9"/>
      <c r="G3058" s="11">
        <v>0</v>
      </c>
      <c r="R3058" s="12">
        <f>G3058+I3058+J3058+K3058-L3058-M3058-N3058-Q3058</f>
        <v>0</v>
      </c>
      <c r="U3058" s="15" t="s">
        <v>32</v>
      </c>
      <c r="V3058" s="15" t="s">
        <v>32</v>
      </c>
      <c r="X3058" s="20" t="str">
        <f t="shared" si="1614"/>
        <v/>
      </c>
      <c r="Y3058" s="20" t="str">
        <f t="shared" si="1615"/>
        <v/>
      </c>
      <c r="Z3058" s="20" t="str">
        <f>IF(R3058&lt;S3058+T3058,"期末实有头数应大于等于能繁母畜+种公畜","")</f>
        <v/>
      </c>
      <c r="AA3058" s="20"/>
      <c r="AE3058" s="28"/>
      <c r="AF3058" s="29"/>
    </row>
    <row r="3059" spans="1:32">
      <c r="A3059" s="7"/>
      <c r="B3059" s="31"/>
      <c r="C3059" s="7"/>
      <c r="D3059" s="9" t="s">
        <v>44</v>
      </c>
      <c r="E3059" s="10" t="s">
        <v>41</v>
      </c>
      <c r="F3059" s="9"/>
      <c r="G3059" s="14"/>
      <c r="H3059" s="15" t="s">
        <v>32</v>
      </c>
      <c r="I3059" s="15" t="s">
        <v>32</v>
      </c>
      <c r="J3059" s="15" t="s">
        <v>32</v>
      </c>
      <c r="K3059" s="15" t="s">
        <v>32</v>
      </c>
      <c r="L3059" s="15" t="s">
        <v>32</v>
      </c>
      <c r="M3059" s="15" t="s">
        <v>32</v>
      </c>
      <c r="N3059" s="15" t="s">
        <v>32</v>
      </c>
      <c r="O3059" s="15" t="s">
        <v>32</v>
      </c>
      <c r="P3059" s="15" t="s">
        <v>32</v>
      </c>
      <c r="Q3059" s="15" t="s">
        <v>32</v>
      </c>
      <c r="R3059" s="22"/>
      <c r="T3059" s="15" t="s">
        <v>32</v>
      </c>
      <c r="U3059" s="15" t="s">
        <v>32</v>
      </c>
      <c r="V3059" s="15" t="s">
        <v>32</v>
      </c>
      <c r="X3059" s="20" t="str">
        <f t="shared" si="1614"/>
        <v/>
      </c>
      <c r="Y3059" s="20"/>
      <c r="Z3059" s="20"/>
      <c r="AA3059" s="20"/>
      <c r="AE3059" s="28"/>
      <c r="AF3059" s="29"/>
    </row>
    <row r="3060" spans="1:32">
      <c r="A3060" s="7"/>
      <c r="B3060" s="31"/>
      <c r="C3060" s="7"/>
      <c r="D3060" s="9" t="s">
        <v>45</v>
      </c>
      <c r="E3060" s="10" t="s">
        <v>41</v>
      </c>
      <c r="F3060" s="9"/>
      <c r="G3060" s="14"/>
      <c r="H3060" s="15" t="s">
        <v>32</v>
      </c>
      <c r="I3060" s="15" t="s">
        <v>32</v>
      </c>
      <c r="J3060" s="15" t="s">
        <v>32</v>
      </c>
      <c r="K3060" s="15" t="s">
        <v>32</v>
      </c>
      <c r="L3060" s="15" t="s">
        <v>32</v>
      </c>
      <c r="M3060" s="15" t="s">
        <v>32</v>
      </c>
      <c r="N3060" s="15" t="s">
        <v>32</v>
      </c>
      <c r="O3060" s="15" t="s">
        <v>32</v>
      </c>
      <c r="P3060" s="15" t="s">
        <v>32</v>
      </c>
      <c r="Q3060" s="15" t="s">
        <v>32</v>
      </c>
      <c r="R3060" s="22"/>
      <c r="T3060" s="15" t="s">
        <v>32</v>
      </c>
      <c r="U3060" s="15" t="s">
        <v>32</v>
      </c>
      <c r="V3060" s="15" t="s">
        <v>32</v>
      </c>
      <c r="X3060" s="20" t="str">
        <f t="shared" si="1614"/>
        <v/>
      </c>
      <c r="Y3060" s="20"/>
      <c r="Z3060" s="20"/>
      <c r="AA3060" s="20"/>
      <c r="AE3060" s="28"/>
      <c r="AF3060" s="29"/>
    </row>
    <row r="3061" spans="1:32">
      <c r="A3061" s="7"/>
      <c r="B3061" s="31"/>
      <c r="C3061" s="7"/>
      <c r="D3061" s="9" t="s">
        <v>46</v>
      </c>
      <c r="E3061" s="10" t="s">
        <v>41</v>
      </c>
      <c r="F3061" s="9"/>
      <c r="G3061" s="11">
        <v>0</v>
      </c>
      <c r="R3061" s="12">
        <f>G3061+I3061+J3061+K3061-L3061-M3061-N3061-Q3061</f>
        <v>0</v>
      </c>
      <c r="X3061" s="20" t="str">
        <f t="shared" si="1614"/>
        <v/>
      </c>
      <c r="Y3061" s="20" t="str">
        <f>IF(N3061&lt;O3061+P3061,"出卖应大于等于出卖肉畜+出卖仔畜","")</f>
        <v/>
      </c>
      <c r="Z3061" s="20" t="str">
        <f t="shared" ref="Z3061:Z3070" si="1619">IF(R3061&lt;S3061+T3061,"期末实有头数应大于等于能繁母畜+种公畜","")</f>
        <v/>
      </c>
      <c r="AA3061" s="20" t="str">
        <f t="shared" ref="AA3061:AA3066" si="1620">IF(R3061&lt;U3061+V3061,"期末实有头数应大于等于良种+改良种","")</f>
        <v/>
      </c>
      <c r="AE3061" s="28"/>
      <c r="AF3061" s="29"/>
    </row>
    <row r="3062" spans="1:32">
      <c r="A3062" s="7"/>
      <c r="B3062" s="31"/>
      <c r="C3062" s="7"/>
      <c r="D3062" s="9" t="s">
        <v>47</v>
      </c>
      <c r="E3062" s="16" t="s">
        <v>27</v>
      </c>
      <c r="F3062" s="9"/>
      <c r="G3062" s="11">
        <v>1</v>
      </c>
      <c r="R3062" s="12">
        <f>G3062+I3062+J3062+K3062-L3062-M3062-N3062-Q3062</f>
        <v>1</v>
      </c>
      <c r="X3062" s="20" t="str">
        <f t="shared" si="1614"/>
        <v/>
      </c>
      <c r="Y3062" s="20" t="str">
        <f>IF(N3062&lt;O3062+P3062,"出卖应大于等于出卖肉畜+出卖仔畜","")</f>
        <v/>
      </c>
      <c r="Z3062" s="20" t="str">
        <f t="shared" si="1619"/>
        <v/>
      </c>
      <c r="AA3062" s="20" t="str">
        <f t="shared" si="1620"/>
        <v/>
      </c>
      <c r="AE3062" s="28"/>
      <c r="AF3062" s="29"/>
    </row>
    <row r="3063" spans="1:32">
      <c r="A3063" s="7"/>
      <c r="B3063" s="30"/>
      <c r="C3063" s="7"/>
      <c r="D3063" s="9" t="s">
        <v>26</v>
      </c>
      <c r="E3063" s="10" t="s">
        <v>27</v>
      </c>
      <c r="F3063" s="9"/>
      <c r="G3063" s="11">
        <v>3</v>
      </c>
      <c r="H3063" s="12">
        <f t="shared" ref="G3063:V3063" si="1621">H3064+H3079</f>
        <v>0</v>
      </c>
      <c r="I3063" s="12">
        <f t="shared" si="1621"/>
        <v>0</v>
      </c>
      <c r="J3063" s="12">
        <f t="shared" si="1621"/>
        <v>0</v>
      </c>
      <c r="K3063" s="12">
        <f t="shared" si="1621"/>
        <v>0</v>
      </c>
      <c r="L3063" s="12">
        <f t="shared" si="1621"/>
        <v>0</v>
      </c>
      <c r="M3063" s="12">
        <f t="shared" si="1621"/>
        <v>0</v>
      </c>
      <c r="N3063" s="12">
        <f t="shared" si="1621"/>
        <v>2</v>
      </c>
      <c r="O3063" s="12">
        <f t="shared" si="1621"/>
        <v>1</v>
      </c>
      <c r="P3063" s="12">
        <f t="shared" si="1621"/>
        <v>1</v>
      </c>
      <c r="Q3063" s="12">
        <f t="shared" si="1621"/>
        <v>0</v>
      </c>
      <c r="R3063" s="12">
        <f t="shared" si="1621"/>
        <v>0</v>
      </c>
      <c r="S3063" s="12">
        <f t="shared" si="1621"/>
        <v>0</v>
      </c>
      <c r="T3063" s="12">
        <f t="shared" si="1621"/>
        <v>0</v>
      </c>
      <c r="U3063" s="12">
        <f t="shared" si="1621"/>
        <v>0</v>
      </c>
      <c r="V3063" s="12">
        <f t="shared" si="1621"/>
        <v>0</v>
      </c>
      <c r="X3063" s="20" t="str">
        <f t="shared" si="1614"/>
        <v/>
      </c>
      <c r="Y3063" s="20" t="str">
        <f>IF(N3063&lt;O3063+P3063,"出卖应大于等于出卖肉畜+出卖仔畜","")</f>
        <v/>
      </c>
      <c r="Z3063" s="20" t="str">
        <f t="shared" si="1619"/>
        <v/>
      </c>
      <c r="AA3063" s="20" t="str">
        <f t="shared" si="1620"/>
        <v/>
      </c>
      <c r="AE3063" s="28"/>
      <c r="AF3063" s="29"/>
    </row>
    <row r="3064" spans="1:32">
      <c r="A3064" s="7"/>
      <c r="B3064" s="30"/>
      <c r="C3064" s="7"/>
      <c r="D3064" s="9" t="s">
        <v>28</v>
      </c>
      <c r="E3064" s="10" t="s">
        <v>27</v>
      </c>
      <c r="F3064" s="9"/>
      <c r="G3064" s="11">
        <v>2</v>
      </c>
      <c r="H3064" s="12">
        <f t="shared" ref="G3064:V3064" si="1622">H3065+H3073</f>
        <v>0</v>
      </c>
      <c r="I3064" s="12">
        <f t="shared" si="1622"/>
        <v>0</v>
      </c>
      <c r="J3064" s="12">
        <f t="shared" si="1622"/>
        <v>0</v>
      </c>
      <c r="K3064" s="12">
        <f t="shared" si="1622"/>
        <v>0</v>
      </c>
      <c r="L3064" s="12">
        <f t="shared" si="1622"/>
        <v>0</v>
      </c>
      <c r="M3064" s="12">
        <f t="shared" si="1622"/>
        <v>0</v>
      </c>
      <c r="N3064" s="12">
        <f t="shared" si="1622"/>
        <v>2</v>
      </c>
      <c r="O3064" s="12">
        <f t="shared" si="1622"/>
        <v>1</v>
      </c>
      <c r="P3064" s="12">
        <f t="shared" si="1622"/>
        <v>1</v>
      </c>
      <c r="Q3064" s="12">
        <f t="shared" si="1622"/>
        <v>0</v>
      </c>
      <c r="R3064" s="12">
        <f t="shared" si="1622"/>
        <v>0</v>
      </c>
      <c r="S3064" s="12">
        <f t="shared" si="1622"/>
        <v>0</v>
      </c>
      <c r="T3064" s="12">
        <f t="shared" si="1622"/>
        <v>0</v>
      </c>
      <c r="U3064" s="12">
        <f t="shared" si="1622"/>
        <v>0</v>
      </c>
      <c r="V3064" s="12">
        <f t="shared" si="1622"/>
        <v>0</v>
      </c>
      <c r="X3064" s="20" t="str">
        <f t="shared" ref="X3064:X3080" si="1623">IF(H3064&lt;I3064,"繁殖仔畜应大于等于成活","")</f>
        <v/>
      </c>
      <c r="Y3064" s="20" t="str">
        <f t="shared" ref="Y3064:Y3075" si="1624">IF(N3064&lt;O3064+P3064,"出卖应大于等于出卖肉畜+出卖仔畜","")</f>
        <v/>
      </c>
      <c r="Z3064" s="20" t="str">
        <f t="shared" si="1619"/>
        <v/>
      </c>
      <c r="AA3064" s="20" t="str">
        <f t="shared" si="1620"/>
        <v/>
      </c>
      <c r="AE3064" s="28"/>
      <c r="AF3064" s="29"/>
    </row>
    <row r="3065" spans="1:32">
      <c r="A3065" s="7"/>
      <c r="B3065" s="30"/>
      <c r="C3065" s="7"/>
      <c r="D3065" s="9" t="s">
        <v>29</v>
      </c>
      <c r="E3065" s="10" t="s">
        <v>27</v>
      </c>
      <c r="F3065" s="9"/>
      <c r="G3065" s="11">
        <v>2</v>
      </c>
      <c r="H3065" s="12">
        <f t="shared" ref="G3065:R3065" si="1625">H3066+H3069+H3070+H3071+H3072</f>
        <v>0</v>
      </c>
      <c r="I3065" s="12">
        <f t="shared" si="1625"/>
        <v>0</v>
      </c>
      <c r="J3065" s="12">
        <f t="shared" si="1625"/>
        <v>0</v>
      </c>
      <c r="K3065" s="12">
        <f t="shared" si="1625"/>
        <v>0</v>
      </c>
      <c r="L3065" s="12">
        <f t="shared" si="1625"/>
        <v>0</v>
      </c>
      <c r="M3065" s="12">
        <f t="shared" si="1625"/>
        <v>0</v>
      </c>
      <c r="N3065" s="12">
        <f t="shared" si="1625"/>
        <v>2</v>
      </c>
      <c r="O3065" s="12">
        <f t="shared" si="1625"/>
        <v>1</v>
      </c>
      <c r="P3065" s="12">
        <f t="shared" si="1625"/>
        <v>1</v>
      </c>
      <c r="Q3065" s="12">
        <f t="shared" si="1625"/>
        <v>0</v>
      </c>
      <c r="R3065" s="12">
        <f t="shared" si="1625"/>
        <v>0</v>
      </c>
      <c r="S3065" s="12">
        <f>S3066+S3069+S3070+S3072</f>
        <v>0</v>
      </c>
      <c r="T3065" s="12">
        <f>T3066+T3069+T3070+T3072</f>
        <v>0</v>
      </c>
      <c r="U3065" s="12">
        <f>U3066+U3069+U3070+U3072</f>
        <v>0</v>
      </c>
      <c r="V3065" s="12">
        <f>V3066+V3069+V3070+V3072</f>
        <v>0</v>
      </c>
      <c r="X3065" s="20" t="str">
        <f t="shared" si="1623"/>
        <v/>
      </c>
      <c r="Y3065" s="20" t="str">
        <f t="shared" si="1624"/>
        <v/>
      </c>
      <c r="Z3065" s="20" t="str">
        <f t="shared" si="1619"/>
        <v/>
      </c>
      <c r="AA3065" s="20" t="str">
        <f t="shared" si="1620"/>
        <v/>
      </c>
      <c r="AE3065" s="28"/>
      <c r="AF3065" s="29"/>
    </row>
    <row r="3066" spans="1:32">
      <c r="A3066" s="7"/>
      <c r="B3066" s="30"/>
      <c r="C3066" s="7"/>
      <c r="D3066" s="9" t="s">
        <v>30</v>
      </c>
      <c r="E3066" s="10" t="s">
        <v>27</v>
      </c>
      <c r="F3066" s="9"/>
      <c r="G3066" s="11">
        <v>0</v>
      </c>
      <c r="R3066" s="12">
        <f>G3066+I3066+J3066+K3066-L3066-M3066-N3066-Q3066</f>
        <v>0</v>
      </c>
      <c r="X3066" s="20" t="str">
        <f t="shared" si="1623"/>
        <v/>
      </c>
      <c r="Y3066" s="20" t="str">
        <f t="shared" si="1624"/>
        <v/>
      </c>
      <c r="Z3066" s="20" t="str">
        <f t="shared" si="1619"/>
        <v/>
      </c>
      <c r="AA3066" s="20" t="str">
        <f t="shared" si="1620"/>
        <v/>
      </c>
      <c r="AE3066" s="28"/>
      <c r="AF3066" s="29"/>
    </row>
    <row r="3067" spans="1:32">
      <c r="A3067" s="7"/>
      <c r="B3067" s="30"/>
      <c r="C3067" s="7"/>
      <c r="D3067" s="9" t="s">
        <v>31</v>
      </c>
      <c r="E3067" s="10" t="s">
        <v>27</v>
      </c>
      <c r="F3067" s="9"/>
      <c r="G3067" s="11">
        <v>0</v>
      </c>
      <c r="R3067" s="12">
        <f t="shared" ref="R3067:R3072" si="1626">G3067+I3067+J3067+K3067-L3067-M3067-N3067-Q3067</f>
        <v>0</v>
      </c>
      <c r="U3067" s="15" t="s">
        <v>32</v>
      </c>
      <c r="V3067" s="15" t="s">
        <v>32</v>
      </c>
      <c r="X3067" s="20" t="str">
        <f t="shared" si="1623"/>
        <v/>
      </c>
      <c r="Y3067" s="20" t="str">
        <f t="shared" si="1624"/>
        <v/>
      </c>
      <c r="Z3067" s="20" t="str">
        <f t="shared" si="1619"/>
        <v/>
      </c>
      <c r="AA3067" s="20"/>
      <c r="AE3067" s="28"/>
      <c r="AF3067" s="29"/>
    </row>
    <row r="3068" spans="1:32">
      <c r="A3068" s="7"/>
      <c r="B3068" s="30"/>
      <c r="C3068" s="7"/>
      <c r="D3068" s="9" t="s">
        <v>33</v>
      </c>
      <c r="E3068" s="10" t="s">
        <v>27</v>
      </c>
      <c r="F3068" s="9"/>
      <c r="G3068" s="11">
        <v>0</v>
      </c>
      <c r="R3068" s="12">
        <f t="shared" si="1626"/>
        <v>0</v>
      </c>
      <c r="U3068" s="15" t="s">
        <v>32</v>
      </c>
      <c r="V3068" s="15" t="s">
        <v>32</v>
      </c>
      <c r="X3068" s="20" t="str">
        <f t="shared" si="1623"/>
        <v/>
      </c>
      <c r="Y3068" s="20" t="str">
        <f t="shared" si="1624"/>
        <v/>
      </c>
      <c r="Z3068" s="20" t="str">
        <f t="shared" si="1619"/>
        <v/>
      </c>
      <c r="AA3068" s="20"/>
      <c r="AE3068" s="28"/>
      <c r="AF3068" s="29"/>
    </row>
    <row r="3069" spans="1:32">
      <c r="A3069" s="7"/>
      <c r="B3069" s="30"/>
      <c r="C3069" s="7"/>
      <c r="D3069" s="9" t="s">
        <v>34</v>
      </c>
      <c r="E3069" s="10" t="s">
        <v>35</v>
      </c>
      <c r="F3069" s="9"/>
      <c r="G3069" s="11">
        <v>0</v>
      </c>
      <c r="R3069" s="12">
        <f t="shared" si="1626"/>
        <v>0</v>
      </c>
      <c r="X3069" s="20" t="str">
        <f t="shared" si="1623"/>
        <v/>
      </c>
      <c r="Y3069" s="20" t="str">
        <f t="shared" si="1624"/>
        <v/>
      </c>
      <c r="Z3069" s="20" t="str">
        <f t="shared" si="1619"/>
        <v/>
      </c>
      <c r="AA3069" s="20" t="str">
        <f>IF(R3069&lt;U3069+V3069,"期末实有头数应大于等于良种+改良种","")</f>
        <v/>
      </c>
      <c r="AE3069" s="28"/>
      <c r="AF3069" s="29"/>
    </row>
    <row r="3070" spans="1:32">
      <c r="A3070" s="7"/>
      <c r="B3070" s="30"/>
      <c r="C3070" s="7"/>
      <c r="D3070" s="9" t="s">
        <v>36</v>
      </c>
      <c r="E3070" s="10" t="s">
        <v>27</v>
      </c>
      <c r="F3070" s="9"/>
      <c r="G3070" s="11">
        <v>2</v>
      </c>
      <c r="N3070">
        <v>2</v>
      </c>
      <c r="O3070">
        <v>1</v>
      </c>
      <c r="P3070">
        <v>1</v>
      </c>
      <c r="R3070" s="12">
        <f t="shared" si="1626"/>
        <v>0</v>
      </c>
      <c r="X3070" s="20" t="str">
        <f t="shared" si="1623"/>
        <v/>
      </c>
      <c r="Y3070" s="20" t="str">
        <f t="shared" si="1624"/>
        <v/>
      </c>
      <c r="Z3070" s="20" t="str">
        <f t="shared" si="1619"/>
        <v/>
      </c>
      <c r="AA3070" s="20" t="str">
        <f>IF(R3070&lt;U3070+V3070,"期末实有头数应大于等于良种+改良种","")</f>
        <v/>
      </c>
      <c r="AE3070" s="28"/>
      <c r="AF3070" s="29"/>
    </row>
    <row r="3071" spans="1:32">
      <c r="A3071" s="7"/>
      <c r="B3071" s="30"/>
      <c r="C3071" s="7"/>
      <c r="D3071" s="9" t="s">
        <v>37</v>
      </c>
      <c r="E3071" s="10" t="s">
        <v>27</v>
      </c>
      <c r="F3071" s="9"/>
      <c r="G3071" s="11">
        <v>0</v>
      </c>
      <c r="R3071" s="12">
        <f t="shared" si="1626"/>
        <v>0</v>
      </c>
      <c r="S3071" s="15" t="s">
        <v>32</v>
      </c>
      <c r="T3071" s="15" t="s">
        <v>32</v>
      </c>
      <c r="U3071" s="15" t="s">
        <v>32</v>
      </c>
      <c r="V3071" s="15" t="s">
        <v>32</v>
      </c>
      <c r="X3071" s="20" t="str">
        <f t="shared" si="1623"/>
        <v/>
      </c>
      <c r="Y3071" s="20" t="str">
        <f t="shared" si="1624"/>
        <v/>
      </c>
      <c r="Z3071" s="20"/>
      <c r="AA3071" s="20"/>
      <c r="AE3071" s="28"/>
      <c r="AF3071" s="29"/>
    </row>
    <row r="3072" spans="1:32">
      <c r="A3072" s="7"/>
      <c r="B3072" s="30"/>
      <c r="C3072" s="7"/>
      <c r="D3072" s="9" t="s">
        <v>38</v>
      </c>
      <c r="E3072" s="10" t="s">
        <v>39</v>
      </c>
      <c r="F3072" s="9"/>
      <c r="G3072" s="11">
        <v>0</v>
      </c>
      <c r="R3072" s="12">
        <f t="shared" si="1626"/>
        <v>0</v>
      </c>
      <c r="X3072" s="20" t="str">
        <f t="shared" si="1623"/>
        <v/>
      </c>
      <c r="Y3072" s="20" t="str">
        <f t="shared" si="1624"/>
        <v/>
      </c>
      <c r="Z3072" s="20" t="str">
        <f>IF(R3072&lt;S3072+T3072,"期末实有头数应大于等于能繁母畜+种公畜","")</f>
        <v/>
      </c>
      <c r="AA3072" s="20" t="str">
        <f>IF(R3072&lt;U3072+V3072,"期末实有头数应大于等于良种+改良种","")</f>
        <v/>
      </c>
      <c r="AE3072" s="28"/>
      <c r="AF3072" s="29"/>
    </row>
    <row r="3073" spans="1:32">
      <c r="A3073" s="7"/>
      <c r="B3073" s="30"/>
      <c r="C3073" s="7"/>
      <c r="D3073" s="9" t="s">
        <v>40</v>
      </c>
      <c r="E3073" s="10" t="s">
        <v>41</v>
      </c>
      <c r="F3073" s="9"/>
      <c r="G3073" s="11">
        <v>0</v>
      </c>
      <c r="H3073" s="12">
        <f t="shared" ref="G3073:V3073" si="1627">H3074+H3078</f>
        <v>0</v>
      </c>
      <c r="I3073" s="12">
        <f t="shared" si="1627"/>
        <v>0</v>
      </c>
      <c r="J3073" s="12">
        <f t="shared" si="1627"/>
        <v>0</v>
      </c>
      <c r="K3073" s="12">
        <f t="shared" si="1627"/>
        <v>0</v>
      </c>
      <c r="L3073" s="12">
        <f t="shared" si="1627"/>
        <v>0</v>
      </c>
      <c r="M3073" s="12">
        <f t="shared" si="1627"/>
        <v>0</v>
      </c>
      <c r="N3073" s="12">
        <f t="shared" si="1627"/>
        <v>0</v>
      </c>
      <c r="O3073" s="12">
        <f t="shared" si="1627"/>
        <v>0</v>
      </c>
      <c r="P3073" s="12">
        <f t="shared" si="1627"/>
        <v>0</v>
      </c>
      <c r="Q3073" s="12">
        <f t="shared" si="1627"/>
        <v>0</v>
      </c>
      <c r="R3073" s="21">
        <f t="shared" si="1627"/>
        <v>0</v>
      </c>
      <c r="S3073" s="12">
        <f t="shared" si="1627"/>
        <v>0</v>
      </c>
      <c r="T3073" s="12">
        <f t="shared" si="1627"/>
        <v>0</v>
      </c>
      <c r="U3073" s="12">
        <f t="shared" si="1627"/>
        <v>0</v>
      </c>
      <c r="V3073" s="12">
        <f t="shared" si="1627"/>
        <v>0</v>
      </c>
      <c r="X3073" s="20" t="str">
        <f t="shared" si="1623"/>
        <v/>
      </c>
      <c r="Y3073" s="20" t="str">
        <f t="shared" si="1624"/>
        <v/>
      </c>
      <c r="Z3073" s="20" t="str">
        <f>IF(R3073&lt;S3073+T3073,"期末实有头数应大于等于能繁母畜+种公畜","")</f>
        <v/>
      </c>
      <c r="AA3073" s="20" t="str">
        <f>IF(R3073&lt;U3073+V3073,"期末实有头数应大于等于良种+改良种","")</f>
        <v/>
      </c>
      <c r="AE3073" s="28"/>
      <c r="AF3073" s="29"/>
    </row>
    <row r="3074" spans="1:32">
      <c r="A3074" s="7"/>
      <c r="B3074" s="30"/>
      <c r="C3074" s="7"/>
      <c r="D3074" s="9" t="s">
        <v>42</v>
      </c>
      <c r="E3074" s="10" t="s">
        <v>41</v>
      </c>
      <c r="F3074" s="9"/>
      <c r="G3074" s="11">
        <v>0</v>
      </c>
      <c r="R3074" s="12">
        <f>G3074+I3074+J3074+K3074-L3074-M3074-N3074-Q3074</f>
        <v>0</v>
      </c>
      <c r="X3074" s="20" t="str">
        <f t="shared" si="1623"/>
        <v/>
      </c>
      <c r="Y3074" s="20" t="str">
        <f t="shared" si="1624"/>
        <v/>
      </c>
      <c r="Z3074" s="20" t="str">
        <f>IF(R3074&lt;S3074+T3074,"期末实有头数应大于等于能繁母畜+种公畜","")</f>
        <v/>
      </c>
      <c r="AA3074" s="20" t="str">
        <f>IF(R3074&lt;U3074+V3074,"期末实有头数应大于等于良种+改良种","")</f>
        <v/>
      </c>
      <c r="AE3074" s="28"/>
      <c r="AF3074" s="29"/>
    </row>
    <row r="3075" spans="1:32">
      <c r="A3075" s="7"/>
      <c r="B3075" s="30"/>
      <c r="C3075" s="7"/>
      <c r="D3075" s="9" t="s">
        <v>43</v>
      </c>
      <c r="E3075" s="10" t="s">
        <v>41</v>
      </c>
      <c r="F3075" s="9"/>
      <c r="G3075" s="11">
        <v>0</v>
      </c>
      <c r="R3075" s="12">
        <f>G3075+I3075+J3075+K3075-L3075-M3075-N3075-Q3075</f>
        <v>0</v>
      </c>
      <c r="U3075" s="15" t="s">
        <v>32</v>
      </c>
      <c r="V3075" s="15" t="s">
        <v>32</v>
      </c>
      <c r="X3075" s="20" t="str">
        <f t="shared" si="1623"/>
        <v/>
      </c>
      <c r="Y3075" s="20" t="str">
        <f t="shared" si="1624"/>
        <v/>
      </c>
      <c r="Z3075" s="20" t="str">
        <f>IF(R3075&lt;S3075+T3075,"期末实有头数应大于等于能繁母畜+种公畜","")</f>
        <v/>
      </c>
      <c r="AA3075" s="20"/>
      <c r="AE3075" s="28"/>
      <c r="AF3075" s="29"/>
    </row>
    <row r="3076" spans="1:32">
      <c r="A3076" s="7"/>
      <c r="B3076" s="30"/>
      <c r="C3076" s="7"/>
      <c r="D3076" s="9" t="s">
        <v>44</v>
      </c>
      <c r="E3076" s="10" t="s">
        <v>41</v>
      </c>
      <c r="F3076" s="9"/>
      <c r="G3076" s="14"/>
      <c r="H3076" s="15" t="s">
        <v>32</v>
      </c>
      <c r="I3076" s="15" t="s">
        <v>32</v>
      </c>
      <c r="J3076" s="15" t="s">
        <v>32</v>
      </c>
      <c r="K3076" s="15" t="s">
        <v>32</v>
      </c>
      <c r="L3076" s="15" t="s">
        <v>32</v>
      </c>
      <c r="M3076" s="15" t="s">
        <v>32</v>
      </c>
      <c r="N3076" s="15" t="s">
        <v>32</v>
      </c>
      <c r="O3076" s="15" t="s">
        <v>32</v>
      </c>
      <c r="P3076" s="15" t="s">
        <v>32</v>
      </c>
      <c r="Q3076" s="15" t="s">
        <v>32</v>
      </c>
      <c r="R3076" s="22"/>
      <c r="T3076" s="15" t="s">
        <v>32</v>
      </c>
      <c r="U3076" s="15" t="s">
        <v>32</v>
      </c>
      <c r="V3076" s="15" t="s">
        <v>32</v>
      </c>
      <c r="X3076" s="20" t="str">
        <f t="shared" si="1623"/>
        <v/>
      </c>
      <c r="Y3076" s="20"/>
      <c r="Z3076" s="20"/>
      <c r="AA3076" s="20"/>
      <c r="AE3076" s="28"/>
      <c r="AF3076" s="29"/>
    </row>
    <row r="3077" spans="1:32">
      <c r="A3077" s="7"/>
      <c r="B3077" s="30"/>
      <c r="C3077" s="7"/>
      <c r="D3077" s="9" t="s">
        <v>45</v>
      </c>
      <c r="E3077" s="10" t="s">
        <v>41</v>
      </c>
      <c r="F3077" s="9"/>
      <c r="G3077" s="14"/>
      <c r="H3077" s="15" t="s">
        <v>32</v>
      </c>
      <c r="I3077" s="15" t="s">
        <v>32</v>
      </c>
      <c r="J3077" s="15" t="s">
        <v>32</v>
      </c>
      <c r="K3077" s="15" t="s">
        <v>32</v>
      </c>
      <c r="L3077" s="15" t="s">
        <v>32</v>
      </c>
      <c r="M3077" s="15" t="s">
        <v>32</v>
      </c>
      <c r="N3077" s="15" t="s">
        <v>32</v>
      </c>
      <c r="O3077" s="15" t="s">
        <v>32</v>
      </c>
      <c r="P3077" s="15" t="s">
        <v>32</v>
      </c>
      <c r="Q3077" s="15" t="s">
        <v>32</v>
      </c>
      <c r="R3077" s="22"/>
      <c r="T3077" s="15" t="s">
        <v>32</v>
      </c>
      <c r="U3077" s="15" t="s">
        <v>32</v>
      </c>
      <c r="V3077" s="15" t="s">
        <v>32</v>
      </c>
      <c r="X3077" s="20" t="str">
        <f t="shared" si="1623"/>
        <v/>
      </c>
      <c r="Y3077" s="20"/>
      <c r="Z3077" s="20"/>
      <c r="AA3077" s="20"/>
      <c r="AE3077" s="28"/>
      <c r="AF3077" s="29"/>
    </row>
    <row r="3078" spans="1:32">
      <c r="A3078" s="7"/>
      <c r="B3078" s="30"/>
      <c r="C3078" s="7"/>
      <c r="D3078" s="9" t="s">
        <v>46</v>
      </c>
      <c r="E3078" s="10" t="s">
        <v>41</v>
      </c>
      <c r="F3078" s="9"/>
      <c r="G3078" s="11">
        <v>0</v>
      </c>
      <c r="R3078" s="12">
        <f>G3078+I3078+J3078+K3078-L3078-M3078-N3078-Q3078</f>
        <v>0</v>
      </c>
      <c r="X3078" s="20" t="str">
        <f t="shared" si="1623"/>
        <v/>
      </c>
      <c r="Y3078" s="20" t="str">
        <f>IF(N3078&lt;O3078+P3078,"出卖应大于等于出卖肉畜+出卖仔畜","")</f>
        <v/>
      </c>
      <c r="Z3078" s="20" t="str">
        <f t="shared" ref="Z3078:Z3087" si="1628">IF(R3078&lt;S3078+T3078,"期末实有头数应大于等于能繁母畜+种公畜","")</f>
        <v/>
      </c>
      <c r="AA3078" s="20" t="str">
        <f t="shared" ref="AA3078:AA3083" si="1629">IF(R3078&lt;U3078+V3078,"期末实有头数应大于等于良种+改良种","")</f>
        <v/>
      </c>
      <c r="AE3078" s="28"/>
      <c r="AF3078" s="29"/>
    </row>
    <row r="3079" spans="1:32">
      <c r="A3079" s="7"/>
      <c r="B3079" s="30"/>
      <c r="C3079" s="7"/>
      <c r="D3079" s="9" t="s">
        <v>47</v>
      </c>
      <c r="E3079" s="16" t="s">
        <v>27</v>
      </c>
      <c r="F3079" s="9"/>
      <c r="G3079" s="11">
        <v>0</v>
      </c>
      <c r="R3079" s="12">
        <f>G3079+I3079+J3079+K3079-L3079-M3079-N3079-Q3079</f>
        <v>0</v>
      </c>
      <c r="X3079" s="20" t="str">
        <f t="shared" si="1623"/>
        <v/>
      </c>
      <c r="Y3079" s="20" t="str">
        <f>IF(N3079&lt;O3079+P3079,"出卖应大于等于出卖肉畜+出卖仔畜","")</f>
        <v/>
      </c>
      <c r="Z3079" s="20" t="str">
        <f t="shared" si="1628"/>
        <v/>
      </c>
      <c r="AA3079" s="20" t="str">
        <f t="shared" si="1629"/>
        <v/>
      </c>
      <c r="AE3079" s="28"/>
      <c r="AF3079" s="29"/>
    </row>
    <row r="3080" spans="1:32">
      <c r="A3080" s="7"/>
      <c r="B3080" s="30"/>
      <c r="C3080" s="7"/>
      <c r="D3080" s="9" t="s">
        <v>26</v>
      </c>
      <c r="E3080" s="10" t="s">
        <v>27</v>
      </c>
      <c r="F3080" s="9"/>
      <c r="G3080" s="11">
        <v>5</v>
      </c>
      <c r="H3080" s="12">
        <f t="shared" ref="G3080:V3080" si="1630">H3081+H3096</f>
        <v>0</v>
      </c>
      <c r="I3080" s="12">
        <f t="shared" si="1630"/>
        <v>0</v>
      </c>
      <c r="J3080" s="12">
        <f t="shared" si="1630"/>
        <v>0</v>
      </c>
      <c r="K3080" s="12">
        <f t="shared" si="1630"/>
        <v>0</v>
      </c>
      <c r="L3080" s="12">
        <f t="shared" si="1630"/>
        <v>0</v>
      </c>
      <c r="M3080" s="12">
        <f t="shared" si="1630"/>
        <v>0</v>
      </c>
      <c r="N3080" s="12">
        <f t="shared" si="1630"/>
        <v>1</v>
      </c>
      <c r="O3080" s="12">
        <f t="shared" si="1630"/>
        <v>0</v>
      </c>
      <c r="P3080" s="12">
        <f t="shared" si="1630"/>
        <v>1</v>
      </c>
      <c r="Q3080" s="12">
        <f t="shared" si="1630"/>
        <v>0</v>
      </c>
      <c r="R3080" s="12">
        <f t="shared" si="1630"/>
        <v>2</v>
      </c>
      <c r="S3080" s="12">
        <f t="shared" si="1630"/>
        <v>1</v>
      </c>
      <c r="T3080" s="12">
        <f t="shared" si="1630"/>
        <v>0</v>
      </c>
      <c r="U3080" s="12">
        <f t="shared" si="1630"/>
        <v>0</v>
      </c>
      <c r="V3080" s="12">
        <f t="shared" si="1630"/>
        <v>0</v>
      </c>
      <c r="X3080" s="20" t="str">
        <f t="shared" si="1623"/>
        <v/>
      </c>
      <c r="Y3080" s="20" t="str">
        <f>IF(N3080&lt;O3080+P3080,"出卖应大于等于出卖肉畜+出卖仔畜","")</f>
        <v/>
      </c>
      <c r="Z3080" s="20" t="str">
        <f t="shared" si="1628"/>
        <v/>
      </c>
      <c r="AA3080" s="20" t="str">
        <f t="shared" si="1629"/>
        <v/>
      </c>
      <c r="AE3080" s="28"/>
      <c r="AF3080" s="29"/>
    </row>
    <row r="3081" spans="1:32">
      <c r="A3081" s="7"/>
      <c r="B3081" s="30"/>
      <c r="C3081" s="7"/>
      <c r="D3081" s="9" t="s">
        <v>28</v>
      </c>
      <c r="E3081" s="10" t="s">
        <v>27</v>
      </c>
      <c r="F3081" s="9"/>
      <c r="G3081" s="11">
        <v>3</v>
      </c>
      <c r="H3081" s="12">
        <f t="shared" ref="G3081:V3081" si="1631">H3082+H3090</f>
        <v>0</v>
      </c>
      <c r="I3081" s="12">
        <f t="shared" si="1631"/>
        <v>0</v>
      </c>
      <c r="J3081" s="12">
        <f t="shared" si="1631"/>
        <v>0</v>
      </c>
      <c r="K3081" s="12">
        <f t="shared" si="1631"/>
        <v>0</v>
      </c>
      <c r="L3081" s="12">
        <f t="shared" si="1631"/>
        <v>0</v>
      </c>
      <c r="M3081" s="12">
        <f t="shared" si="1631"/>
        <v>0</v>
      </c>
      <c r="N3081" s="12">
        <f t="shared" si="1631"/>
        <v>1</v>
      </c>
      <c r="O3081" s="12">
        <f t="shared" si="1631"/>
        <v>0</v>
      </c>
      <c r="P3081" s="12">
        <f t="shared" si="1631"/>
        <v>1</v>
      </c>
      <c r="Q3081" s="12">
        <f t="shared" si="1631"/>
        <v>0</v>
      </c>
      <c r="R3081" s="12">
        <f t="shared" si="1631"/>
        <v>2</v>
      </c>
      <c r="S3081" s="12">
        <f t="shared" si="1631"/>
        <v>1</v>
      </c>
      <c r="T3081" s="12">
        <f t="shared" si="1631"/>
        <v>0</v>
      </c>
      <c r="U3081" s="12">
        <f t="shared" si="1631"/>
        <v>0</v>
      </c>
      <c r="V3081" s="12">
        <f t="shared" si="1631"/>
        <v>0</v>
      </c>
      <c r="X3081" s="20" t="str">
        <f t="shared" ref="X3081:X3097" si="1632">IF(H3081&lt;I3081,"繁殖仔畜应大于等于成活","")</f>
        <v/>
      </c>
      <c r="Y3081" s="20" t="str">
        <f t="shared" ref="Y3081:Y3092" si="1633">IF(N3081&lt;O3081+P3081,"出卖应大于等于出卖肉畜+出卖仔畜","")</f>
        <v/>
      </c>
      <c r="Z3081" s="20" t="str">
        <f t="shared" si="1628"/>
        <v/>
      </c>
      <c r="AA3081" s="20" t="str">
        <f t="shared" si="1629"/>
        <v/>
      </c>
      <c r="AE3081" s="28"/>
      <c r="AF3081" s="29"/>
    </row>
    <row r="3082" spans="1:32">
      <c r="A3082" s="7"/>
      <c r="B3082" s="30"/>
      <c r="C3082" s="7"/>
      <c r="D3082" s="9" t="s">
        <v>29</v>
      </c>
      <c r="E3082" s="10" t="s">
        <v>27</v>
      </c>
      <c r="F3082" s="9"/>
      <c r="G3082" s="11">
        <v>3</v>
      </c>
      <c r="H3082" s="12">
        <f t="shared" ref="G3082:R3082" si="1634">H3083+H3086+H3087+H3088+H3089</f>
        <v>0</v>
      </c>
      <c r="I3082" s="12">
        <f t="shared" si="1634"/>
        <v>0</v>
      </c>
      <c r="J3082" s="12">
        <f t="shared" si="1634"/>
        <v>0</v>
      </c>
      <c r="K3082" s="12">
        <f t="shared" si="1634"/>
        <v>0</v>
      </c>
      <c r="L3082" s="12">
        <f t="shared" si="1634"/>
        <v>0</v>
      </c>
      <c r="M3082" s="12">
        <f t="shared" si="1634"/>
        <v>0</v>
      </c>
      <c r="N3082" s="12">
        <f t="shared" si="1634"/>
        <v>1</v>
      </c>
      <c r="O3082" s="12">
        <f t="shared" si="1634"/>
        <v>0</v>
      </c>
      <c r="P3082" s="12">
        <f t="shared" si="1634"/>
        <v>1</v>
      </c>
      <c r="Q3082" s="12">
        <f t="shared" si="1634"/>
        <v>0</v>
      </c>
      <c r="R3082" s="12">
        <f t="shared" si="1634"/>
        <v>2</v>
      </c>
      <c r="S3082" s="12">
        <f>S3083+S3086+S3087+S3089</f>
        <v>1</v>
      </c>
      <c r="T3082" s="12">
        <f>T3083+T3086+T3087+T3089</f>
        <v>0</v>
      </c>
      <c r="U3082" s="12">
        <f>U3083+U3086+U3087+U3089</f>
        <v>0</v>
      </c>
      <c r="V3082" s="12">
        <f>V3083+V3086+V3087+V3089</f>
        <v>0</v>
      </c>
      <c r="X3082" s="20" t="str">
        <f t="shared" si="1632"/>
        <v/>
      </c>
      <c r="Y3082" s="20" t="str">
        <f t="shared" si="1633"/>
        <v/>
      </c>
      <c r="Z3082" s="20" t="str">
        <f t="shared" si="1628"/>
        <v/>
      </c>
      <c r="AA3082" s="20" t="str">
        <f t="shared" si="1629"/>
        <v/>
      </c>
      <c r="AE3082" s="28"/>
      <c r="AF3082" s="29"/>
    </row>
    <row r="3083" spans="1:32">
      <c r="A3083" s="7"/>
      <c r="B3083" s="30"/>
      <c r="C3083" s="7"/>
      <c r="D3083" s="9" t="s">
        <v>30</v>
      </c>
      <c r="E3083" s="10" t="s">
        <v>27</v>
      </c>
      <c r="F3083" s="9"/>
      <c r="G3083" s="11">
        <v>0</v>
      </c>
      <c r="R3083" s="12">
        <f>G3083+I3083+J3083+K3083-L3083-M3083-N3083-Q3083</f>
        <v>0</v>
      </c>
      <c r="X3083" s="20" t="str">
        <f t="shared" si="1632"/>
        <v/>
      </c>
      <c r="Y3083" s="20" t="str">
        <f t="shared" si="1633"/>
        <v/>
      </c>
      <c r="Z3083" s="20" t="str">
        <f t="shared" si="1628"/>
        <v/>
      </c>
      <c r="AA3083" s="20" t="str">
        <f t="shared" si="1629"/>
        <v/>
      </c>
      <c r="AE3083" s="28"/>
      <c r="AF3083" s="29"/>
    </row>
    <row r="3084" spans="1:32">
      <c r="A3084" s="7"/>
      <c r="B3084" s="30"/>
      <c r="C3084" s="7"/>
      <c r="D3084" s="9" t="s">
        <v>31</v>
      </c>
      <c r="E3084" s="10" t="s">
        <v>27</v>
      </c>
      <c r="F3084" s="9"/>
      <c r="G3084" s="11">
        <v>0</v>
      </c>
      <c r="R3084" s="12">
        <f t="shared" ref="R3084:R3089" si="1635">G3084+I3084+J3084+K3084-L3084-M3084-N3084-Q3084</f>
        <v>0</v>
      </c>
      <c r="U3084" s="15" t="s">
        <v>32</v>
      </c>
      <c r="V3084" s="15" t="s">
        <v>32</v>
      </c>
      <c r="X3084" s="20" t="str">
        <f t="shared" si="1632"/>
        <v/>
      </c>
      <c r="Y3084" s="20" t="str">
        <f t="shared" si="1633"/>
        <v/>
      </c>
      <c r="Z3084" s="20" t="str">
        <f t="shared" si="1628"/>
        <v/>
      </c>
      <c r="AA3084" s="20"/>
      <c r="AE3084" s="28"/>
      <c r="AF3084" s="29"/>
    </row>
    <row r="3085" spans="1:32">
      <c r="A3085" s="7"/>
      <c r="B3085" s="30"/>
      <c r="C3085" s="7"/>
      <c r="D3085" s="9" t="s">
        <v>33</v>
      </c>
      <c r="E3085" s="10" t="s">
        <v>27</v>
      </c>
      <c r="F3085" s="9"/>
      <c r="G3085" s="11">
        <v>0</v>
      </c>
      <c r="R3085" s="12">
        <f t="shared" si="1635"/>
        <v>0</v>
      </c>
      <c r="U3085" s="15" t="s">
        <v>32</v>
      </c>
      <c r="V3085" s="15" t="s">
        <v>32</v>
      </c>
      <c r="X3085" s="20" t="str">
        <f t="shared" si="1632"/>
        <v/>
      </c>
      <c r="Y3085" s="20" t="str">
        <f t="shared" si="1633"/>
        <v/>
      </c>
      <c r="Z3085" s="20" t="str">
        <f t="shared" si="1628"/>
        <v/>
      </c>
      <c r="AA3085" s="20"/>
      <c r="AE3085" s="28"/>
      <c r="AF3085" s="29"/>
    </row>
    <row r="3086" spans="1:32">
      <c r="A3086" s="7"/>
      <c r="B3086" s="30"/>
      <c r="C3086" s="7"/>
      <c r="D3086" s="9" t="s">
        <v>34</v>
      </c>
      <c r="E3086" s="10" t="s">
        <v>35</v>
      </c>
      <c r="F3086" s="9"/>
      <c r="G3086" s="11">
        <v>0</v>
      </c>
      <c r="R3086" s="12">
        <f t="shared" si="1635"/>
        <v>0</v>
      </c>
      <c r="X3086" s="20" t="str">
        <f t="shared" si="1632"/>
        <v/>
      </c>
      <c r="Y3086" s="20" t="str">
        <f t="shared" si="1633"/>
        <v/>
      </c>
      <c r="Z3086" s="20" t="str">
        <f t="shared" si="1628"/>
        <v/>
      </c>
      <c r="AA3086" s="20" t="str">
        <f>IF(R3086&lt;U3086+V3086,"期末实有头数应大于等于良种+改良种","")</f>
        <v/>
      </c>
      <c r="AE3086" s="28"/>
      <c r="AF3086" s="29"/>
    </row>
    <row r="3087" spans="1:32">
      <c r="A3087" s="7"/>
      <c r="B3087" s="30"/>
      <c r="C3087" s="7"/>
      <c r="D3087" s="9" t="s">
        <v>36</v>
      </c>
      <c r="E3087" s="10" t="s">
        <v>27</v>
      </c>
      <c r="F3087" s="9"/>
      <c r="G3087" s="11">
        <v>2</v>
      </c>
      <c r="N3087">
        <v>1</v>
      </c>
      <c r="P3087">
        <v>1</v>
      </c>
      <c r="R3087" s="12">
        <f t="shared" si="1635"/>
        <v>1</v>
      </c>
      <c r="S3087">
        <v>1</v>
      </c>
      <c r="X3087" s="20" t="str">
        <f t="shared" si="1632"/>
        <v/>
      </c>
      <c r="Y3087" s="20" t="str">
        <f t="shared" si="1633"/>
        <v/>
      </c>
      <c r="Z3087" s="20" t="str">
        <f t="shared" si="1628"/>
        <v/>
      </c>
      <c r="AA3087" s="20" t="str">
        <f>IF(R3087&lt;U3087+V3087,"期末实有头数应大于等于良种+改良种","")</f>
        <v/>
      </c>
      <c r="AE3087" s="28"/>
      <c r="AF3087" s="29"/>
    </row>
    <row r="3088" spans="1:32">
      <c r="A3088" s="7"/>
      <c r="B3088" s="30"/>
      <c r="C3088" s="7"/>
      <c r="D3088" s="9" t="s">
        <v>37</v>
      </c>
      <c r="E3088" s="10" t="s">
        <v>27</v>
      </c>
      <c r="F3088" s="9"/>
      <c r="G3088" s="11">
        <v>1</v>
      </c>
      <c r="R3088" s="12">
        <f t="shared" si="1635"/>
        <v>1</v>
      </c>
      <c r="S3088" s="15" t="s">
        <v>32</v>
      </c>
      <c r="T3088" s="15" t="s">
        <v>32</v>
      </c>
      <c r="U3088" s="15" t="s">
        <v>32</v>
      </c>
      <c r="V3088" s="15" t="s">
        <v>32</v>
      </c>
      <c r="X3088" s="20" t="str">
        <f t="shared" si="1632"/>
        <v/>
      </c>
      <c r="Y3088" s="20" t="str">
        <f t="shared" si="1633"/>
        <v/>
      </c>
      <c r="Z3088" s="20"/>
      <c r="AA3088" s="20"/>
      <c r="AE3088" s="28"/>
      <c r="AF3088" s="29"/>
    </row>
    <row r="3089" spans="1:32">
      <c r="A3089" s="7"/>
      <c r="B3089" s="30"/>
      <c r="C3089" s="7"/>
      <c r="D3089" s="9" t="s">
        <v>38</v>
      </c>
      <c r="E3089" s="10" t="s">
        <v>39</v>
      </c>
      <c r="F3089" s="9"/>
      <c r="G3089" s="11">
        <v>0</v>
      </c>
      <c r="R3089" s="12">
        <f t="shared" si="1635"/>
        <v>0</v>
      </c>
      <c r="X3089" s="20" t="str">
        <f t="shared" si="1632"/>
        <v/>
      </c>
      <c r="Y3089" s="20" t="str">
        <f t="shared" si="1633"/>
        <v/>
      </c>
      <c r="Z3089" s="20" t="str">
        <f>IF(R3089&lt;S3089+T3089,"期末实有头数应大于等于能繁母畜+种公畜","")</f>
        <v/>
      </c>
      <c r="AA3089" s="20" t="str">
        <f>IF(R3089&lt;U3089+V3089,"期末实有头数应大于等于良种+改良种","")</f>
        <v/>
      </c>
      <c r="AE3089" s="28"/>
      <c r="AF3089" s="29"/>
    </row>
    <row r="3090" spans="1:32">
      <c r="A3090" s="7"/>
      <c r="B3090" s="30"/>
      <c r="C3090" s="7"/>
      <c r="D3090" s="9" t="s">
        <v>40</v>
      </c>
      <c r="E3090" s="10" t="s">
        <v>41</v>
      </c>
      <c r="F3090" s="9"/>
      <c r="G3090" s="11">
        <v>0</v>
      </c>
      <c r="H3090" s="12">
        <f t="shared" ref="G3090:V3090" si="1636">H3091+H3095</f>
        <v>0</v>
      </c>
      <c r="I3090" s="12">
        <f t="shared" si="1636"/>
        <v>0</v>
      </c>
      <c r="J3090" s="12">
        <f t="shared" si="1636"/>
        <v>0</v>
      </c>
      <c r="K3090" s="12">
        <f t="shared" si="1636"/>
        <v>0</v>
      </c>
      <c r="L3090" s="12">
        <f t="shared" si="1636"/>
        <v>0</v>
      </c>
      <c r="M3090" s="12">
        <f t="shared" si="1636"/>
        <v>0</v>
      </c>
      <c r="N3090" s="12">
        <f t="shared" si="1636"/>
        <v>0</v>
      </c>
      <c r="O3090" s="12">
        <f t="shared" si="1636"/>
        <v>0</v>
      </c>
      <c r="P3090" s="12">
        <f t="shared" si="1636"/>
        <v>0</v>
      </c>
      <c r="Q3090" s="12">
        <f t="shared" si="1636"/>
        <v>0</v>
      </c>
      <c r="R3090" s="21">
        <f t="shared" si="1636"/>
        <v>0</v>
      </c>
      <c r="S3090" s="12">
        <f t="shared" si="1636"/>
        <v>0</v>
      </c>
      <c r="T3090" s="12">
        <f t="shared" si="1636"/>
        <v>0</v>
      </c>
      <c r="U3090" s="12">
        <f t="shared" si="1636"/>
        <v>0</v>
      </c>
      <c r="V3090" s="12">
        <f t="shared" si="1636"/>
        <v>0</v>
      </c>
      <c r="X3090" s="20" t="str">
        <f t="shared" si="1632"/>
        <v/>
      </c>
      <c r="Y3090" s="20" t="str">
        <f t="shared" si="1633"/>
        <v/>
      </c>
      <c r="Z3090" s="20" t="str">
        <f>IF(R3090&lt;S3090+T3090,"期末实有头数应大于等于能繁母畜+种公畜","")</f>
        <v/>
      </c>
      <c r="AA3090" s="20" t="str">
        <f>IF(R3090&lt;U3090+V3090,"期末实有头数应大于等于良种+改良种","")</f>
        <v/>
      </c>
      <c r="AE3090" s="28"/>
      <c r="AF3090" s="29"/>
    </row>
    <row r="3091" spans="1:32">
      <c r="A3091" s="7"/>
      <c r="B3091" s="30"/>
      <c r="C3091" s="7"/>
      <c r="D3091" s="9" t="s">
        <v>42</v>
      </c>
      <c r="E3091" s="10" t="s">
        <v>41</v>
      </c>
      <c r="F3091" s="9"/>
      <c r="G3091" s="11">
        <v>0</v>
      </c>
      <c r="R3091" s="12">
        <f>G3091+I3091+J3091+K3091-L3091-M3091-N3091-Q3091</f>
        <v>0</v>
      </c>
      <c r="X3091" s="20" t="str">
        <f t="shared" si="1632"/>
        <v/>
      </c>
      <c r="Y3091" s="20" t="str">
        <f t="shared" si="1633"/>
        <v/>
      </c>
      <c r="Z3091" s="20" t="str">
        <f>IF(R3091&lt;S3091+T3091,"期末实有头数应大于等于能繁母畜+种公畜","")</f>
        <v/>
      </c>
      <c r="AA3091" s="20" t="str">
        <f>IF(R3091&lt;U3091+V3091,"期末实有头数应大于等于良种+改良种","")</f>
        <v/>
      </c>
      <c r="AE3091" s="28"/>
      <c r="AF3091" s="29"/>
    </row>
    <row r="3092" spans="1:32">
      <c r="A3092" s="7"/>
      <c r="B3092" s="30"/>
      <c r="C3092" s="7"/>
      <c r="D3092" s="9" t="s">
        <v>43</v>
      </c>
      <c r="E3092" s="10" t="s">
        <v>41</v>
      </c>
      <c r="F3092" s="9"/>
      <c r="G3092" s="11">
        <v>0</v>
      </c>
      <c r="R3092" s="12">
        <f>G3092+I3092+J3092+K3092-L3092-M3092-N3092-Q3092</f>
        <v>0</v>
      </c>
      <c r="U3092" s="15" t="s">
        <v>32</v>
      </c>
      <c r="V3092" s="15" t="s">
        <v>32</v>
      </c>
      <c r="X3092" s="20" t="str">
        <f t="shared" si="1632"/>
        <v/>
      </c>
      <c r="Y3092" s="20" t="str">
        <f t="shared" si="1633"/>
        <v/>
      </c>
      <c r="Z3092" s="20" t="str">
        <f>IF(R3092&lt;S3092+T3092,"期末实有头数应大于等于能繁母畜+种公畜","")</f>
        <v/>
      </c>
      <c r="AA3092" s="20"/>
      <c r="AE3092" s="28"/>
      <c r="AF3092" s="29"/>
    </row>
    <row r="3093" spans="1:32">
      <c r="A3093" s="7"/>
      <c r="B3093" s="30"/>
      <c r="C3093" s="7"/>
      <c r="D3093" s="9" t="s">
        <v>44</v>
      </c>
      <c r="E3093" s="10" t="s">
        <v>41</v>
      </c>
      <c r="F3093" s="9"/>
      <c r="G3093" s="14"/>
      <c r="H3093" s="15" t="s">
        <v>32</v>
      </c>
      <c r="I3093" s="15" t="s">
        <v>32</v>
      </c>
      <c r="J3093" s="15" t="s">
        <v>32</v>
      </c>
      <c r="K3093" s="15" t="s">
        <v>32</v>
      </c>
      <c r="L3093" s="15" t="s">
        <v>32</v>
      </c>
      <c r="M3093" s="15" t="s">
        <v>32</v>
      </c>
      <c r="N3093" s="15" t="s">
        <v>32</v>
      </c>
      <c r="O3093" s="15" t="s">
        <v>32</v>
      </c>
      <c r="P3093" s="15" t="s">
        <v>32</v>
      </c>
      <c r="Q3093" s="15" t="s">
        <v>32</v>
      </c>
      <c r="R3093" s="22"/>
      <c r="T3093" s="15" t="s">
        <v>32</v>
      </c>
      <c r="U3093" s="15" t="s">
        <v>32</v>
      </c>
      <c r="V3093" s="15" t="s">
        <v>32</v>
      </c>
      <c r="X3093" s="20" t="str">
        <f t="shared" si="1632"/>
        <v/>
      </c>
      <c r="Y3093" s="20"/>
      <c r="Z3093" s="20"/>
      <c r="AA3093" s="20"/>
      <c r="AE3093" s="28"/>
      <c r="AF3093" s="29"/>
    </row>
    <row r="3094" spans="1:32">
      <c r="A3094" s="7"/>
      <c r="B3094" s="30"/>
      <c r="C3094" s="7"/>
      <c r="D3094" s="9" t="s">
        <v>45</v>
      </c>
      <c r="E3094" s="10" t="s">
        <v>41</v>
      </c>
      <c r="F3094" s="9"/>
      <c r="G3094" s="14"/>
      <c r="H3094" s="15" t="s">
        <v>32</v>
      </c>
      <c r="I3094" s="15" t="s">
        <v>32</v>
      </c>
      <c r="J3094" s="15" t="s">
        <v>32</v>
      </c>
      <c r="K3094" s="15" t="s">
        <v>32</v>
      </c>
      <c r="L3094" s="15" t="s">
        <v>32</v>
      </c>
      <c r="M3094" s="15" t="s">
        <v>32</v>
      </c>
      <c r="N3094" s="15" t="s">
        <v>32</v>
      </c>
      <c r="O3094" s="15" t="s">
        <v>32</v>
      </c>
      <c r="P3094" s="15" t="s">
        <v>32</v>
      </c>
      <c r="Q3094" s="15" t="s">
        <v>32</v>
      </c>
      <c r="R3094" s="22"/>
      <c r="T3094" s="15" t="s">
        <v>32</v>
      </c>
      <c r="U3094" s="15" t="s">
        <v>32</v>
      </c>
      <c r="V3094" s="15" t="s">
        <v>32</v>
      </c>
      <c r="X3094" s="20" t="str">
        <f t="shared" si="1632"/>
        <v/>
      </c>
      <c r="Y3094" s="20"/>
      <c r="Z3094" s="20"/>
      <c r="AA3094" s="20"/>
      <c r="AE3094" s="28"/>
      <c r="AF3094" s="29"/>
    </row>
    <row r="3095" spans="1:32">
      <c r="A3095" s="7"/>
      <c r="B3095" s="30"/>
      <c r="C3095" s="7"/>
      <c r="D3095" s="9" t="s">
        <v>46</v>
      </c>
      <c r="E3095" s="10" t="s">
        <v>41</v>
      </c>
      <c r="F3095" s="9"/>
      <c r="G3095" s="11">
        <v>0</v>
      </c>
      <c r="R3095" s="12">
        <f>G3095+I3095+J3095+K3095-L3095-M3095-N3095-Q3095</f>
        <v>0</v>
      </c>
      <c r="X3095" s="20" t="str">
        <f t="shared" si="1632"/>
        <v/>
      </c>
      <c r="Y3095" s="20" t="str">
        <f>IF(N3095&lt;O3095+P3095,"出卖应大于等于出卖肉畜+出卖仔畜","")</f>
        <v/>
      </c>
      <c r="Z3095" s="20" t="str">
        <f t="shared" ref="Z3095:Z3104" si="1637">IF(R3095&lt;S3095+T3095,"期末实有头数应大于等于能繁母畜+种公畜","")</f>
        <v/>
      </c>
      <c r="AA3095" s="20" t="str">
        <f t="shared" ref="AA3095:AA3100" si="1638">IF(R3095&lt;U3095+V3095,"期末实有头数应大于等于良种+改良种","")</f>
        <v/>
      </c>
      <c r="AE3095" s="28"/>
      <c r="AF3095" s="29"/>
    </row>
    <row r="3096" spans="1:32">
      <c r="A3096" s="7"/>
      <c r="B3096" s="30"/>
      <c r="C3096" s="7"/>
      <c r="D3096" s="9" t="s">
        <v>47</v>
      </c>
      <c r="E3096" s="16" t="s">
        <v>27</v>
      </c>
      <c r="F3096" s="9"/>
      <c r="G3096" s="11">
        <v>0</v>
      </c>
      <c r="R3096" s="12">
        <f>G3096+I3096+J3096+K3096-L3096-M3096-N3096-Q3096</f>
        <v>0</v>
      </c>
      <c r="X3096" s="20" t="str">
        <f t="shared" si="1632"/>
        <v/>
      </c>
      <c r="Y3096" s="20" t="str">
        <f>IF(N3096&lt;O3096+P3096,"出卖应大于等于出卖肉畜+出卖仔畜","")</f>
        <v/>
      </c>
      <c r="Z3096" s="20" t="str">
        <f t="shared" si="1637"/>
        <v/>
      </c>
      <c r="AA3096" s="20" t="str">
        <f t="shared" si="1638"/>
        <v/>
      </c>
      <c r="AE3096" s="28"/>
      <c r="AF3096" s="29"/>
    </row>
    <row r="3097" spans="1:32">
      <c r="A3097" s="7"/>
      <c r="B3097" s="31"/>
      <c r="C3097" s="7"/>
      <c r="D3097" s="9" t="s">
        <v>26</v>
      </c>
      <c r="E3097" s="10" t="s">
        <v>27</v>
      </c>
      <c r="F3097" s="9"/>
      <c r="G3097" s="11">
        <v>51</v>
      </c>
      <c r="H3097" s="12">
        <f t="shared" ref="G3097:V3097" si="1639">H3098+H3113</f>
        <v>0</v>
      </c>
      <c r="I3097" s="12">
        <f t="shared" si="1639"/>
        <v>0</v>
      </c>
      <c r="J3097" s="12">
        <f t="shared" si="1639"/>
        <v>0</v>
      </c>
      <c r="K3097" s="12">
        <f t="shared" si="1639"/>
        <v>0</v>
      </c>
      <c r="L3097" s="12">
        <f t="shared" si="1639"/>
        <v>0</v>
      </c>
      <c r="M3097" s="12">
        <f t="shared" si="1639"/>
        <v>0</v>
      </c>
      <c r="N3097" s="12">
        <f t="shared" si="1639"/>
        <v>0</v>
      </c>
      <c r="O3097" s="12">
        <f t="shared" si="1639"/>
        <v>0</v>
      </c>
      <c r="P3097" s="12">
        <f t="shared" si="1639"/>
        <v>0</v>
      </c>
      <c r="Q3097" s="12">
        <f t="shared" si="1639"/>
        <v>0</v>
      </c>
      <c r="R3097" s="12">
        <f t="shared" si="1639"/>
        <v>51</v>
      </c>
      <c r="S3097" s="12">
        <f t="shared" si="1639"/>
        <v>0</v>
      </c>
      <c r="T3097" s="12">
        <f t="shared" si="1639"/>
        <v>0</v>
      </c>
      <c r="U3097" s="12">
        <f t="shared" si="1639"/>
        <v>0</v>
      </c>
      <c r="V3097" s="12">
        <f t="shared" si="1639"/>
        <v>0</v>
      </c>
      <c r="X3097" s="20" t="str">
        <f t="shared" si="1632"/>
        <v/>
      </c>
      <c r="Y3097" s="20" t="str">
        <f>IF(N3097&lt;O3097+P3097,"出卖应大于等于出卖肉畜+出卖仔畜","")</f>
        <v/>
      </c>
      <c r="Z3097" s="20" t="str">
        <f t="shared" si="1637"/>
        <v/>
      </c>
      <c r="AA3097" s="20" t="str">
        <f t="shared" si="1638"/>
        <v/>
      </c>
      <c r="AE3097" s="28"/>
      <c r="AF3097" s="29"/>
    </row>
    <row r="3098" spans="1:32">
      <c r="A3098" s="7"/>
      <c r="B3098" s="31"/>
      <c r="C3098" s="7"/>
      <c r="D3098" s="9" t="s">
        <v>28</v>
      </c>
      <c r="E3098" s="10" t="s">
        <v>27</v>
      </c>
      <c r="F3098" s="9"/>
      <c r="G3098" s="11">
        <v>50</v>
      </c>
      <c r="H3098" s="12">
        <f t="shared" ref="G3098:V3098" si="1640">H3099+H3107</f>
        <v>0</v>
      </c>
      <c r="I3098" s="12">
        <f t="shared" si="1640"/>
        <v>0</v>
      </c>
      <c r="J3098" s="12">
        <f t="shared" si="1640"/>
        <v>0</v>
      </c>
      <c r="K3098" s="12">
        <f t="shared" si="1640"/>
        <v>0</v>
      </c>
      <c r="L3098" s="12">
        <f t="shared" si="1640"/>
        <v>0</v>
      </c>
      <c r="M3098" s="12">
        <f t="shared" si="1640"/>
        <v>0</v>
      </c>
      <c r="N3098" s="12">
        <f t="shared" si="1640"/>
        <v>0</v>
      </c>
      <c r="O3098" s="12">
        <f t="shared" si="1640"/>
        <v>0</v>
      </c>
      <c r="P3098" s="12">
        <f t="shared" si="1640"/>
        <v>0</v>
      </c>
      <c r="Q3098" s="12">
        <f t="shared" si="1640"/>
        <v>0</v>
      </c>
      <c r="R3098" s="12">
        <f t="shared" si="1640"/>
        <v>50</v>
      </c>
      <c r="S3098" s="12">
        <f t="shared" si="1640"/>
        <v>0</v>
      </c>
      <c r="T3098" s="12">
        <f t="shared" si="1640"/>
        <v>0</v>
      </c>
      <c r="U3098" s="12">
        <f t="shared" si="1640"/>
        <v>0</v>
      </c>
      <c r="V3098" s="12">
        <f t="shared" si="1640"/>
        <v>0</v>
      </c>
      <c r="X3098" s="20" t="str">
        <f t="shared" ref="X3098:X3114" si="1641">IF(H3098&lt;I3098,"繁殖仔畜应大于等于成活","")</f>
        <v/>
      </c>
      <c r="Y3098" s="20" t="str">
        <f t="shared" ref="Y3098:Y3109" si="1642">IF(N3098&lt;O3098+P3098,"出卖应大于等于出卖肉畜+出卖仔畜","")</f>
        <v/>
      </c>
      <c r="Z3098" s="20" t="str">
        <f t="shared" si="1637"/>
        <v/>
      </c>
      <c r="AA3098" s="20" t="str">
        <f t="shared" si="1638"/>
        <v/>
      </c>
      <c r="AE3098" s="28"/>
      <c r="AF3098" s="29"/>
    </row>
    <row r="3099" spans="1:32">
      <c r="A3099" s="7"/>
      <c r="B3099" s="31"/>
      <c r="C3099" s="7"/>
      <c r="D3099" s="9" t="s">
        <v>29</v>
      </c>
      <c r="E3099" s="10" t="s">
        <v>27</v>
      </c>
      <c r="F3099" s="9"/>
      <c r="G3099" s="11">
        <v>0</v>
      </c>
      <c r="H3099" s="12">
        <f t="shared" ref="G3099:R3099" si="1643">H3100+H3103+H3104+H3105+H3106</f>
        <v>0</v>
      </c>
      <c r="I3099" s="12">
        <f t="shared" si="1643"/>
        <v>0</v>
      </c>
      <c r="J3099" s="12">
        <f t="shared" si="1643"/>
        <v>0</v>
      </c>
      <c r="K3099" s="12">
        <f t="shared" si="1643"/>
        <v>0</v>
      </c>
      <c r="L3099" s="12">
        <f t="shared" si="1643"/>
        <v>0</v>
      </c>
      <c r="M3099" s="12">
        <f t="shared" si="1643"/>
        <v>0</v>
      </c>
      <c r="N3099" s="12">
        <f t="shared" si="1643"/>
        <v>0</v>
      </c>
      <c r="O3099" s="12">
        <f t="shared" si="1643"/>
        <v>0</v>
      </c>
      <c r="P3099" s="12">
        <f t="shared" si="1643"/>
        <v>0</v>
      </c>
      <c r="Q3099" s="12">
        <f t="shared" si="1643"/>
        <v>0</v>
      </c>
      <c r="R3099" s="12">
        <f t="shared" si="1643"/>
        <v>0</v>
      </c>
      <c r="S3099" s="12">
        <f>S3100+S3103+S3104+S3106</f>
        <v>0</v>
      </c>
      <c r="T3099" s="12">
        <f>T3100+T3103+T3104+T3106</f>
        <v>0</v>
      </c>
      <c r="U3099" s="12">
        <f>U3100+U3103+U3104+U3106</f>
        <v>0</v>
      </c>
      <c r="V3099" s="12">
        <f>V3100+V3103+V3104+V3106</f>
        <v>0</v>
      </c>
      <c r="X3099" s="20" t="str">
        <f t="shared" si="1641"/>
        <v/>
      </c>
      <c r="Y3099" s="20" t="str">
        <f t="shared" si="1642"/>
        <v/>
      </c>
      <c r="Z3099" s="20" t="str">
        <f t="shared" si="1637"/>
        <v/>
      </c>
      <c r="AA3099" s="20" t="str">
        <f t="shared" si="1638"/>
        <v/>
      </c>
      <c r="AE3099" s="28"/>
      <c r="AF3099" s="29"/>
    </row>
    <row r="3100" spans="1:32">
      <c r="A3100" s="7"/>
      <c r="B3100" s="31"/>
      <c r="C3100" s="7"/>
      <c r="D3100" s="9" t="s">
        <v>30</v>
      </c>
      <c r="E3100" s="10" t="s">
        <v>27</v>
      </c>
      <c r="F3100" s="9"/>
      <c r="G3100" s="11">
        <v>0</v>
      </c>
      <c r="R3100" s="12">
        <f>G3100+I3100+J3100+K3100-L3100-M3100-N3100-Q3100</f>
        <v>0</v>
      </c>
      <c r="X3100" s="20" t="str">
        <f t="shared" si="1641"/>
        <v/>
      </c>
      <c r="Y3100" s="20" t="str">
        <f t="shared" si="1642"/>
        <v/>
      </c>
      <c r="Z3100" s="20" t="str">
        <f t="shared" si="1637"/>
        <v/>
      </c>
      <c r="AA3100" s="20" t="str">
        <f t="shared" si="1638"/>
        <v/>
      </c>
      <c r="AE3100" s="28"/>
      <c r="AF3100" s="29"/>
    </row>
    <row r="3101" spans="1:32">
      <c r="A3101" s="7"/>
      <c r="B3101" s="31"/>
      <c r="C3101" s="7"/>
      <c r="D3101" s="9" t="s">
        <v>31</v>
      </c>
      <c r="E3101" s="10" t="s">
        <v>27</v>
      </c>
      <c r="F3101" s="9"/>
      <c r="G3101" s="11">
        <v>0</v>
      </c>
      <c r="R3101" s="12">
        <f t="shared" ref="R3101:R3106" si="1644">G3101+I3101+J3101+K3101-L3101-M3101-N3101-Q3101</f>
        <v>0</v>
      </c>
      <c r="U3101" s="15" t="s">
        <v>32</v>
      </c>
      <c r="V3101" s="15" t="s">
        <v>32</v>
      </c>
      <c r="X3101" s="20" t="str">
        <f t="shared" si="1641"/>
        <v/>
      </c>
      <c r="Y3101" s="20" t="str">
        <f t="shared" si="1642"/>
        <v/>
      </c>
      <c r="Z3101" s="20" t="str">
        <f t="shared" si="1637"/>
        <v/>
      </c>
      <c r="AA3101" s="20"/>
      <c r="AE3101" s="28"/>
      <c r="AF3101" s="29"/>
    </row>
    <row r="3102" spans="1:32">
      <c r="A3102" s="7"/>
      <c r="B3102" s="31"/>
      <c r="C3102" s="7"/>
      <c r="D3102" s="9" t="s">
        <v>33</v>
      </c>
      <c r="E3102" s="10" t="s">
        <v>27</v>
      </c>
      <c r="F3102" s="9"/>
      <c r="G3102" s="11">
        <v>0</v>
      </c>
      <c r="R3102" s="12">
        <f t="shared" si="1644"/>
        <v>0</v>
      </c>
      <c r="U3102" s="15" t="s">
        <v>32</v>
      </c>
      <c r="V3102" s="15" t="s">
        <v>32</v>
      </c>
      <c r="X3102" s="20" t="str">
        <f t="shared" si="1641"/>
        <v/>
      </c>
      <c r="Y3102" s="20" t="str">
        <f t="shared" si="1642"/>
        <v/>
      </c>
      <c r="Z3102" s="20" t="str">
        <f t="shared" si="1637"/>
        <v/>
      </c>
      <c r="AA3102" s="20"/>
      <c r="AE3102" s="28"/>
      <c r="AF3102" s="29"/>
    </row>
    <row r="3103" spans="1:32">
      <c r="A3103" s="7"/>
      <c r="B3103" s="31"/>
      <c r="C3103" s="7"/>
      <c r="D3103" s="9" t="s">
        <v>34</v>
      </c>
      <c r="E3103" s="10" t="s">
        <v>35</v>
      </c>
      <c r="F3103" s="9"/>
      <c r="G3103" s="11">
        <v>0</v>
      </c>
      <c r="R3103" s="12">
        <f t="shared" si="1644"/>
        <v>0</v>
      </c>
      <c r="X3103" s="20" t="str">
        <f t="shared" si="1641"/>
        <v/>
      </c>
      <c r="Y3103" s="20" t="str">
        <f t="shared" si="1642"/>
        <v/>
      </c>
      <c r="Z3103" s="20" t="str">
        <f t="shared" si="1637"/>
        <v/>
      </c>
      <c r="AA3103" s="20" t="str">
        <f>IF(R3103&lt;U3103+V3103,"期末实有头数应大于等于良种+改良种","")</f>
        <v/>
      </c>
      <c r="AE3103" s="28"/>
      <c r="AF3103" s="29"/>
    </row>
    <row r="3104" spans="1:32">
      <c r="A3104" s="7"/>
      <c r="B3104" s="31"/>
      <c r="C3104" s="7"/>
      <c r="D3104" s="9" t="s">
        <v>36</v>
      </c>
      <c r="E3104" s="10" t="s">
        <v>27</v>
      </c>
      <c r="F3104" s="9"/>
      <c r="G3104" s="11">
        <v>0</v>
      </c>
      <c r="R3104" s="12">
        <f t="shared" si="1644"/>
        <v>0</v>
      </c>
      <c r="X3104" s="20" t="str">
        <f t="shared" si="1641"/>
        <v/>
      </c>
      <c r="Y3104" s="20" t="str">
        <f t="shared" si="1642"/>
        <v/>
      </c>
      <c r="Z3104" s="20" t="str">
        <f t="shared" si="1637"/>
        <v/>
      </c>
      <c r="AA3104" s="20" t="str">
        <f>IF(R3104&lt;U3104+V3104,"期末实有头数应大于等于良种+改良种","")</f>
        <v/>
      </c>
      <c r="AE3104" s="28"/>
      <c r="AF3104" s="29"/>
    </row>
    <row r="3105" spans="1:32">
      <c r="A3105" s="7"/>
      <c r="B3105" s="31"/>
      <c r="C3105" s="7"/>
      <c r="D3105" s="9" t="s">
        <v>37</v>
      </c>
      <c r="E3105" s="10" t="s">
        <v>27</v>
      </c>
      <c r="F3105" s="9"/>
      <c r="G3105" s="11">
        <v>0</v>
      </c>
      <c r="R3105" s="12">
        <f t="shared" si="1644"/>
        <v>0</v>
      </c>
      <c r="S3105" s="15" t="s">
        <v>32</v>
      </c>
      <c r="T3105" s="15" t="s">
        <v>32</v>
      </c>
      <c r="U3105" s="15" t="s">
        <v>32</v>
      </c>
      <c r="V3105" s="15" t="s">
        <v>32</v>
      </c>
      <c r="X3105" s="20" t="str">
        <f t="shared" si="1641"/>
        <v/>
      </c>
      <c r="Y3105" s="20" t="str">
        <f t="shared" si="1642"/>
        <v/>
      </c>
      <c r="Z3105" s="20"/>
      <c r="AA3105" s="20"/>
      <c r="AE3105" s="28"/>
      <c r="AF3105" s="29"/>
    </row>
    <row r="3106" spans="1:32">
      <c r="A3106" s="7"/>
      <c r="B3106" s="31"/>
      <c r="C3106" s="7"/>
      <c r="D3106" s="9" t="s">
        <v>38</v>
      </c>
      <c r="E3106" s="10" t="s">
        <v>39</v>
      </c>
      <c r="F3106" s="9"/>
      <c r="G3106" s="11">
        <v>0</v>
      </c>
      <c r="R3106" s="12">
        <f t="shared" si="1644"/>
        <v>0</v>
      </c>
      <c r="X3106" s="20" t="str">
        <f t="shared" si="1641"/>
        <v/>
      </c>
      <c r="Y3106" s="20" t="str">
        <f t="shared" si="1642"/>
        <v/>
      </c>
      <c r="Z3106" s="20" t="str">
        <f>IF(R3106&lt;S3106+T3106,"期末实有头数应大于等于能繁母畜+种公畜","")</f>
        <v/>
      </c>
      <c r="AA3106" s="20" t="str">
        <f>IF(R3106&lt;U3106+V3106,"期末实有头数应大于等于良种+改良种","")</f>
        <v/>
      </c>
      <c r="AE3106" s="28"/>
      <c r="AF3106" s="29"/>
    </row>
    <row r="3107" spans="1:32">
      <c r="A3107" s="7"/>
      <c r="B3107" s="31"/>
      <c r="C3107" s="7"/>
      <c r="D3107" s="9" t="s">
        <v>40</v>
      </c>
      <c r="E3107" s="10" t="s">
        <v>41</v>
      </c>
      <c r="F3107" s="9"/>
      <c r="G3107" s="11">
        <v>50</v>
      </c>
      <c r="H3107" s="12">
        <f t="shared" ref="G3107:V3107" si="1645">H3108+H3112</f>
        <v>0</v>
      </c>
      <c r="I3107" s="12">
        <f t="shared" si="1645"/>
        <v>0</v>
      </c>
      <c r="J3107" s="12">
        <f t="shared" si="1645"/>
        <v>0</v>
      </c>
      <c r="K3107" s="12">
        <f t="shared" si="1645"/>
        <v>0</v>
      </c>
      <c r="L3107" s="12">
        <f t="shared" si="1645"/>
        <v>0</v>
      </c>
      <c r="M3107" s="12">
        <f t="shared" si="1645"/>
        <v>0</v>
      </c>
      <c r="N3107" s="12">
        <f t="shared" si="1645"/>
        <v>0</v>
      </c>
      <c r="O3107" s="12">
        <f t="shared" si="1645"/>
        <v>0</v>
      </c>
      <c r="P3107" s="12">
        <f t="shared" si="1645"/>
        <v>0</v>
      </c>
      <c r="Q3107" s="12">
        <f t="shared" si="1645"/>
        <v>0</v>
      </c>
      <c r="R3107" s="21">
        <f t="shared" si="1645"/>
        <v>50</v>
      </c>
      <c r="S3107" s="12">
        <f t="shared" si="1645"/>
        <v>0</v>
      </c>
      <c r="T3107" s="12">
        <f t="shared" si="1645"/>
        <v>0</v>
      </c>
      <c r="U3107" s="12">
        <f t="shared" si="1645"/>
        <v>0</v>
      </c>
      <c r="V3107" s="12">
        <f t="shared" si="1645"/>
        <v>0</v>
      </c>
      <c r="X3107" s="20" t="str">
        <f t="shared" si="1641"/>
        <v/>
      </c>
      <c r="Y3107" s="20" t="str">
        <f t="shared" si="1642"/>
        <v/>
      </c>
      <c r="Z3107" s="20" t="str">
        <f>IF(R3107&lt;S3107+T3107,"期末实有头数应大于等于能繁母畜+种公畜","")</f>
        <v/>
      </c>
      <c r="AA3107" s="20" t="str">
        <f>IF(R3107&lt;U3107+V3107,"期末实有头数应大于等于良种+改良种","")</f>
        <v/>
      </c>
      <c r="AE3107" s="28"/>
      <c r="AF3107" s="29"/>
    </row>
    <row r="3108" spans="1:32">
      <c r="A3108" s="7"/>
      <c r="B3108" s="31"/>
      <c r="C3108" s="7"/>
      <c r="D3108" s="9" t="s">
        <v>42</v>
      </c>
      <c r="E3108" s="10" t="s">
        <v>41</v>
      </c>
      <c r="F3108" s="9"/>
      <c r="G3108" s="11">
        <v>50</v>
      </c>
      <c r="R3108" s="12">
        <f>G3108+I3108+J3108+K3108-L3108-M3108-N3108-Q3108</f>
        <v>50</v>
      </c>
      <c r="X3108" s="20" t="str">
        <f t="shared" si="1641"/>
        <v/>
      </c>
      <c r="Y3108" s="20" t="str">
        <f t="shared" si="1642"/>
        <v/>
      </c>
      <c r="Z3108" s="20" t="str">
        <f>IF(R3108&lt;S3108+T3108,"期末实有头数应大于等于能繁母畜+种公畜","")</f>
        <v/>
      </c>
      <c r="AA3108" s="20" t="str">
        <f>IF(R3108&lt;U3108+V3108,"期末实有头数应大于等于良种+改良种","")</f>
        <v/>
      </c>
      <c r="AE3108" s="28"/>
      <c r="AF3108" s="29"/>
    </row>
    <row r="3109" spans="1:32">
      <c r="A3109" s="7"/>
      <c r="B3109" s="31"/>
      <c r="C3109" s="7"/>
      <c r="D3109" s="9" t="s">
        <v>43</v>
      </c>
      <c r="E3109" s="10" t="s">
        <v>41</v>
      </c>
      <c r="F3109" s="9"/>
      <c r="G3109" s="11">
        <v>50</v>
      </c>
      <c r="R3109" s="12">
        <f>G3109+I3109+J3109+K3109-L3109-M3109-N3109-Q3109</f>
        <v>50</v>
      </c>
      <c r="U3109" s="15" t="s">
        <v>32</v>
      </c>
      <c r="V3109" s="15" t="s">
        <v>32</v>
      </c>
      <c r="X3109" s="20" t="str">
        <f t="shared" si="1641"/>
        <v/>
      </c>
      <c r="Y3109" s="20" t="str">
        <f t="shared" si="1642"/>
        <v/>
      </c>
      <c r="Z3109" s="20" t="str">
        <f>IF(R3109&lt;S3109+T3109,"期末实有头数应大于等于能繁母畜+种公畜","")</f>
        <v/>
      </c>
      <c r="AA3109" s="20"/>
      <c r="AE3109" s="28"/>
      <c r="AF3109" s="29"/>
    </row>
    <row r="3110" spans="1:32">
      <c r="A3110" s="7"/>
      <c r="B3110" s="31"/>
      <c r="C3110" s="7"/>
      <c r="D3110" s="9" t="s">
        <v>44</v>
      </c>
      <c r="E3110" s="10" t="s">
        <v>41</v>
      </c>
      <c r="F3110" s="9"/>
      <c r="G3110" s="14"/>
      <c r="H3110" s="15" t="s">
        <v>32</v>
      </c>
      <c r="I3110" s="15" t="s">
        <v>32</v>
      </c>
      <c r="J3110" s="15" t="s">
        <v>32</v>
      </c>
      <c r="K3110" s="15" t="s">
        <v>32</v>
      </c>
      <c r="L3110" s="15" t="s">
        <v>32</v>
      </c>
      <c r="M3110" s="15" t="s">
        <v>32</v>
      </c>
      <c r="N3110" s="15" t="s">
        <v>32</v>
      </c>
      <c r="O3110" s="15" t="s">
        <v>32</v>
      </c>
      <c r="P3110" s="15" t="s">
        <v>32</v>
      </c>
      <c r="Q3110" s="15" t="s">
        <v>32</v>
      </c>
      <c r="R3110" s="22"/>
      <c r="T3110" s="15" t="s">
        <v>32</v>
      </c>
      <c r="U3110" s="15" t="s">
        <v>32</v>
      </c>
      <c r="V3110" s="15" t="s">
        <v>32</v>
      </c>
      <c r="X3110" s="20" t="str">
        <f t="shared" si="1641"/>
        <v/>
      </c>
      <c r="Y3110" s="20"/>
      <c r="Z3110" s="20"/>
      <c r="AA3110" s="20"/>
      <c r="AE3110" s="28"/>
      <c r="AF3110" s="29"/>
    </row>
    <row r="3111" spans="1:32">
      <c r="A3111" s="7"/>
      <c r="B3111" s="31"/>
      <c r="C3111" s="7"/>
      <c r="D3111" s="9" t="s">
        <v>45</v>
      </c>
      <c r="E3111" s="10" t="s">
        <v>41</v>
      </c>
      <c r="F3111" s="9"/>
      <c r="G3111" s="14"/>
      <c r="H3111" s="15" t="s">
        <v>32</v>
      </c>
      <c r="I3111" s="15" t="s">
        <v>32</v>
      </c>
      <c r="J3111" s="15" t="s">
        <v>32</v>
      </c>
      <c r="K3111" s="15" t="s">
        <v>32</v>
      </c>
      <c r="L3111" s="15" t="s">
        <v>32</v>
      </c>
      <c r="M3111" s="15" t="s">
        <v>32</v>
      </c>
      <c r="N3111" s="15" t="s">
        <v>32</v>
      </c>
      <c r="O3111" s="15" t="s">
        <v>32</v>
      </c>
      <c r="P3111" s="15" t="s">
        <v>32</v>
      </c>
      <c r="Q3111" s="15" t="s">
        <v>32</v>
      </c>
      <c r="R3111" s="22"/>
      <c r="T3111" s="15" t="s">
        <v>32</v>
      </c>
      <c r="U3111" s="15" t="s">
        <v>32</v>
      </c>
      <c r="V3111" s="15" t="s">
        <v>32</v>
      </c>
      <c r="X3111" s="20" t="str">
        <f t="shared" si="1641"/>
        <v/>
      </c>
      <c r="Y3111" s="20"/>
      <c r="Z3111" s="20"/>
      <c r="AA3111" s="20"/>
      <c r="AE3111" s="28"/>
      <c r="AF3111" s="29"/>
    </row>
    <row r="3112" spans="1:32">
      <c r="A3112" s="7"/>
      <c r="B3112" s="31"/>
      <c r="C3112" s="7"/>
      <c r="D3112" s="9" t="s">
        <v>46</v>
      </c>
      <c r="E3112" s="10" t="s">
        <v>41</v>
      </c>
      <c r="F3112" s="9"/>
      <c r="G3112" s="11">
        <v>0</v>
      </c>
      <c r="R3112" s="12">
        <f>G3112+I3112+J3112+K3112-L3112-M3112-N3112-Q3112</f>
        <v>0</v>
      </c>
      <c r="X3112" s="20" t="str">
        <f t="shared" si="1641"/>
        <v/>
      </c>
      <c r="Y3112" s="20" t="str">
        <f>IF(N3112&lt;O3112+P3112,"出卖应大于等于出卖肉畜+出卖仔畜","")</f>
        <v/>
      </c>
      <c r="Z3112" s="20" t="str">
        <f t="shared" ref="Z3112:Z3121" si="1646">IF(R3112&lt;S3112+T3112,"期末实有头数应大于等于能繁母畜+种公畜","")</f>
        <v/>
      </c>
      <c r="AA3112" s="20" t="str">
        <f t="shared" ref="AA3112:AA3117" si="1647">IF(R3112&lt;U3112+V3112,"期末实有头数应大于等于良种+改良种","")</f>
        <v/>
      </c>
      <c r="AE3112" s="28"/>
      <c r="AF3112" s="29"/>
    </row>
    <row r="3113" spans="1:32">
      <c r="A3113" s="7"/>
      <c r="B3113" s="31"/>
      <c r="C3113" s="7"/>
      <c r="D3113" s="9" t="s">
        <v>47</v>
      </c>
      <c r="E3113" s="16" t="s">
        <v>27</v>
      </c>
      <c r="F3113" s="9"/>
      <c r="G3113" s="11">
        <v>1</v>
      </c>
      <c r="R3113" s="12">
        <f>G3113+I3113+J3113+K3113-L3113-M3113-N3113-Q3113</f>
        <v>1</v>
      </c>
      <c r="X3113" s="20" t="str">
        <f t="shared" si="1641"/>
        <v/>
      </c>
      <c r="Y3113" s="20" t="str">
        <f>IF(N3113&lt;O3113+P3113,"出卖应大于等于出卖肉畜+出卖仔畜","")</f>
        <v/>
      </c>
      <c r="Z3113" s="20" t="str">
        <f t="shared" si="1646"/>
        <v/>
      </c>
      <c r="AA3113" s="20" t="str">
        <f t="shared" si="1647"/>
        <v/>
      </c>
      <c r="AE3113" s="28"/>
      <c r="AF3113" s="29"/>
    </row>
    <row r="3114" spans="1:32">
      <c r="A3114" s="7"/>
      <c r="B3114" s="30"/>
      <c r="C3114" s="7"/>
      <c r="D3114" s="9" t="s">
        <v>26</v>
      </c>
      <c r="E3114" s="10" t="s">
        <v>27</v>
      </c>
      <c r="F3114" s="9"/>
      <c r="G3114" s="11">
        <v>4</v>
      </c>
      <c r="H3114" s="12">
        <f t="shared" ref="G3114:V3114" si="1648">H3115+H3130</f>
        <v>0</v>
      </c>
      <c r="I3114" s="12">
        <f t="shared" si="1648"/>
        <v>0</v>
      </c>
      <c r="J3114" s="12">
        <f t="shared" si="1648"/>
        <v>0</v>
      </c>
      <c r="K3114" s="12">
        <f t="shared" si="1648"/>
        <v>0</v>
      </c>
      <c r="L3114" s="12">
        <f t="shared" si="1648"/>
        <v>0</v>
      </c>
      <c r="M3114" s="12">
        <f t="shared" si="1648"/>
        <v>0</v>
      </c>
      <c r="N3114" s="12">
        <f t="shared" si="1648"/>
        <v>2</v>
      </c>
      <c r="O3114" s="12">
        <f t="shared" si="1648"/>
        <v>1</v>
      </c>
      <c r="P3114" s="12">
        <f t="shared" si="1648"/>
        <v>1</v>
      </c>
      <c r="Q3114" s="12">
        <f t="shared" si="1648"/>
        <v>0</v>
      </c>
      <c r="R3114" s="12">
        <f t="shared" si="1648"/>
        <v>1</v>
      </c>
      <c r="S3114" s="12">
        <f t="shared" si="1648"/>
        <v>1</v>
      </c>
      <c r="T3114" s="12">
        <f t="shared" si="1648"/>
        <v>0</v>
      </c>
      <c r="U3114" s="12">
        <f t="shared" si="1648"/>
        <v>0</v>
      </c>
      <c r="V3114" s="12">
        <f t="shared" si="1648"/>
        <v>0</v>
      </c>
      <c r="X3114" s="20" t="str">
        <f t="shared" si="1641"/>
        <v/>
      </c>
      <c r="Y3114" s="20" t="str">
        <f>IF(N3114&lt;O3114+P3114,"出卖应大于等于出卖肉畜+出卖仔畜","")</f>
        <v/>
      </c>
      <c r="Z3114" s="20" t="str">
        <f t="shared" si="1646"/>
        <v/>
      </c>
      <c r="AA3114" s="20" t="str">
        <f t="shared" si="1647"/>
        <v/>
      </c>
      <c r="AE3114" s="28"/>
      <c r="AF3114" s="29"/>
    </row>
    <row r="3115" spans="1:32">
      <c r="A3115" s="7"/>
      <c r="B3115" s="30"/>
      <c r="C3115" s="7"/>
      <c r="D3115" s="9" t="s">
        <v>28</v>
      </c>
      <c r="E3115" s="10" t="s">
        <v>27</v>
      </c>
      <c r="F3115" s="9"/>
      <c r="G3115" s="11">
        <v>3</v>
      </c>
      <c r="H3115" s="12">
        <f t="shared" ref="G3115:V3115" si="1649">H3116+H3124</f>
        <v>0</v>
      </c>
      <c r="I3115" s="12">
        <f t="shared" si="1649"/>
        <v>0</v>
      </c>
      <c r="J3115" s="12">
        <f t="shared" si="1649"/>
        <v>0</v>
      </c>
      <c r="K3115" s="12">
        <f t="shared" si="1649"/>
        <v>0</v>
      </c>
      <c r="L3115" s="12">
        <f t="shared" si="1649"/>
        <v>0</v>
      </c>
      <c r="M3115" s="12">
        <f t="shared" si="1649"/>
        <v>0</v>
      </c>
      <c r="N3115" s="12">
        <f t="shared" si="1649"/>
        <v>2</v>
      </c>
      <c r="O3115" s="12">
        <f t="shared" si="1649"/>
        <v>1</v>
      </c>
      <c r="P3115" s="12">
        <f t="shared" si="1649"/>
        <v>1</v>
      </c>
      <c r="Q3115" s="12">
        <f t="shared" si="1649"/>
        <v>0</v>
      </c>
      <c r="R3115" s="12">
        <f t="shared" si="1649"/>
        <v>1</v>
      </c>
      <c r="S3115" s="12">
        <f t="shared" si="1649"/>
        <v>1</v>
      </c>
      <c r="T3115" s="12">
        <f t="shared" si="1649"/>
        <v>0</v>
      </c>
      <c r="U3115" s="12">
        <f t="shared" si="1649"/>
        <v>0</v>
      </c>
      <c r="V3115" s="12">
        <f t="shared" si="1649"/>
        <v>0</v>
      </c>
      <c r="X3115" s="20" t="str">
        <f t="shared" ref="X3115:X3131" si="1650">IF(H3115&lt;I3115,"繁殖仔畜应大于等于成活","")</f>
        <v/>
      </c>
      <c r="Y3115" s="20" t="str">
        <f t="shared" ref="Y3115:Y3126" si="1651">IF(N3115&lt;O3115+P3115,"出卖应大于等于出卖肉畜+出卖仔畜","")</f>
        <v/>
      </c>
      <c r="Z3115" s="20" t="str">
        <f t="shared" si="1646"/>
        <v/>
      </c>
      <c r="AA3115" s="20" t="str">
        <f t="shared" si="1647"/>
        <v/>
      </c>
      <c r="AE3115" s="28"/>
      <c r="AF3115" s="29"/>
    </row>
    <row r="3116" spans="1:32">
      <c r="A3116" s="7"/>
      <c r="B3116" s="30"/>
      <c r="C3116" s="7"/>
      <c r="D3116" s="9" t="s">
        <v>29</v>
      </c>
      <c r="E3116" s="10" t="s">
        <v>27</v>
      </c>
      <c r="F3116" s="9"/>
      <c r="G3116" s="11">
        <v>3</v>
      </c>
      <c r="H3116" s="12">
        <f t="shared" ref="G3116:R3116" si="1652">H3117+H3120+H3121+H3122+H3123</f>
        <v>0</v>
      </c>
      <c r="I3116" s="12">
        <f t="shared" si="1652"/>
        <v>0</v>
      </c>
      <c r="J3116" s="12">
        <f t="shared" si="1652"/>
        <v>0</v>
      </c>
      <c r="K3116" s="12">
        <f t="shared" si="1652"/>
        <v>0</v>
      </c>
      <c r="L3116" s="12">
        <f t="shared" si="1652"/>
        <v>0</v>
      </c>
      <c r="M3116" s="12">
        <f t="shared" si="1652"/>
        <v>0</v>
      </c>
      <c r="N3116" s="12">
        <f t="shared" si="1652"/>
        <v>2</v>
      </c>
      <c r="O3116" s="12">
        <f t="shared" si="1652"/>
        <v>1</v>
      </c>
      <c r="P3116" s="12">
        <f t="shared" si="1652"/>
        <v>1</v>
      </c>
      <c r="Q3116" s="12">
        <f t="shared" si="1652"/>
        <v>0</v>
      </c>
      <c r="R3116" s="12">
        <f t="shared" si="1652"/>
        <v>1</v>
      </c>
      <c r="S3116" s="12">
        <f>S3117+S3120+S3121+S3123</f>
        <v>1</v>
      </c>
      <c r="T3116" s="12">
        <f>T3117+T3120+T3121+T3123</f>
        <v>0</v>
      </c>
      <c r="U3116" s="12">
        <f>U3117+U3120+U3121+U3123</f>
        <v>0</v>
      </c>
      <c r="V3116" s="12">
        <f>V3117+V3120+V3121+V3123</f>
        <v>0</v>
      </c>
      <c r="X3116" s="20" t="str">
        <f t="shared" si="1650"/>
        <v/>
      </c>
      <c r="Y3116" s="20" t="str">
        <f t="shared" si="1651"/>
        <v/>
      </c>
      <c r="Z3116" s="20" t="str">
        <f t="shared" si="1646"/>
        <v/>
      </c>
      <c r="AA3116" s="20" t="str">
        <f t="shared" si="1647"/>
        <v/>
      </c>
      <c r="AE3116" s="28"/>
      <c r="AF3116" s="29"/>
    </row>
    <row r="3117" spans="1:32">
      <c r="A3117" s="7"/>
      <c r="B3117" s="30"/>
      <c r="C3117" s="7"/>
      <c r="D3117" s="9" t="s">
        <v>30</v>
      </c>
      <c r="E3117" s="10" t="s">
        <v>27</v>
      </c>
      <c r="F3117" s="9"/>
      <c r="G3117" s="11">
        <v>0</v>
      </c>
      <c r="R3117" s="12">
        <f>G3117+I3117+J3117+K3117-L3117-M3117-N3117-Q3117</f>
        <v>0</v>
      </c>
      <c r="X3117" s="20" t="str">
        <f t="shared" si="1650"/>
        <v/>
      </c>
      <c r="Y3117" s="20" t="str">
        <f t="shared" si="1651"/>
        <v/>
      </c>
      <c r="Z3117" s="20" t="str">
        <f t="shared" si="1646"/>
        <v/>
      </c>
      <c r="AA3117" s="20" t="str">
        <f t="shared" si="1647"/>
        <v/>
      </c>
      <c r="AE3117" s="28"/>
      <c r="AF3117" s="29"/>
    </row>
    <row r="3118" spans="1:32">
      <c r="A3118" s="7"/>
      <c r="B3118" s="30"/>
      <c r="C3118" s="7"/>
      <c r="D3118" s="9" t="s">
        <v>31</v>
      </c>
      <c r="E3118" s="10" t="s">
        <v>27</v>
      </c>
      <c r="F3118" s="9"/>
      <c r="G3118" s="11">
        <v>0</v>
      </c>
      <c r="R3118" s="12">
        <f t="shared" ref="R3118:R3123" si="1653">G3118+I3118+J3118+K3118-L3118-M3118-N3118-Q3118</f>
        <v>0</v>
      </c>
      <c r="U3118" s="15" t="s">
        <v>32</v>
      </c>
      <c r="V3118" s="15" t="s">
        <v>32</v>
      </c>
      <c r="X3118" s="20" t="str">
        <f t="shared" si="1650"/>
        <v/>
      </c>
      <c r="Y3118" s="20" t="str">
        <f t="shared" si="1651"/>
        <v/>
      </c>
      <c r="Z3118" s="20" t="str">
        <f t="shared" si="1646"/>
        <v/>
      </c>
      <c r="AA3118" s="20"/>
      <c r="AE3118" s="28"/>
      <c r="AF3118" s="29"/>
    </row>
    <row r="3119" spans="1:32">
      <c r="A3119" s="7"/>
      <c r="B3119" s="30"/>
      <c r="C3119" s="7"/>
      <c r="D3119" s="9" t="s">
        <v>33</v>
      </c>
      <c r="E3119" s="10" t="s">
        <v>27</v>
      </c>
      <c r="F3119" s="9"/>
      <c r="G3119" s="11">
        <v>0</v>
      </c>
      <c r="R3119" s="12">
        <f t="shared" si="1653"/>
        <v>0</v>
      </c>
      <c r="U3119" s="15" t="s">
        <v>32</v>
      </c>
      <c r="V3119" s="15" t="s">
        <v>32</v>
      </c>
      <c r="X3119" s="20" t="str">
        <f t="shared" si="1650"/>
        <v/>
      </c>
      <c r="Y3119" s="20" t="str">
        <f t="shared" si="1651"/>
        <v/>
      </c>
      <c r="Z3119" s="20" t="str">
        <f t="shared" si="1646"/>
        <v/>
      </c>
      <c r="AA3119" s="20"/>
      <c r="AE3119" s="28"/>
      <c r="AF3119" s="29"/>
    </row>
    <row r="3120" spans="1:32">
      <c r="A3120" s="7"/>
      <c r="B3120" s="30"/>
      <c r="C3120" s="7"/>
      <c r="D3120" s="9" t="s">
        <v>34</v>
      </c>
      <c r="E3120" s="10" t="s">
        <v>35</v>
      </c>
      <c r="F3120" s="9"/>
      <c r="G3120" s="11">
        <v>3</v>
      </c>
      <c r="N3120">
        <v>2</v>
      </c>
      <c r="O3120">
        <v>1</v>
      </c>
      <c r="P3120">
        <v>1</v>
      </c>
      <c r="R3120" s="12">
        <f t="shared" si="1653"/>
        <v>1</v>
      </c>
      <c r="S3120">
        <v>1</v>
      </c>
      <c r="X3120" s="20" t="str">
        <f t="shared" si="1650"/>
        <v/>
      </c>
      <c r="Y3120" s="20" t="str">
        <f t="shared" si="1651"/>
        <v/>
      </c>
      <c r="Z3120" s="20" t="str">
        <f t="shared" si="1646"/>
        <v/>
      </c>
      <c r="AA3120" s="20" t="str">
        <f>IF(R3120&lt;U3120+V3120,"期末实有头数应大于等于良种+改良种","")</f>
        <v/>
      </c>
      <c r="AE3120" s="28"/>
      <c r="AF3120" s="29"/>
    </row>
    <row r="3121" spans="1:32">
      <c r="A3121" s="7"/>
      <c r="B3121" s="30"/>
      <c r="C3121" s="7"/>
      <c r="D3121" s="9" t="s">
        <v>36</v>
      </c>
      <c r="E3121" s="10" t="s">
        <v>27</v>
      </c>
      <c r="F3121" s="9"/>
      <c r="G3121" s="11">
        <v>0</v>
      </c>
      <c r="R3121" s="12">
        <f t="shared" si="1653"/>
        <v>0</v>
      </c>
      <c r="X3121" s="20" t="str">
        <f t="shared" si="1650"/>
        <v/>
      </c>
      <c r="Y3121" s="20" t="str">
        <f t="shared" si="1651"/>
        <v/>
      </c>
      <c r="Z3121" s="20" t="str">
        <f t="shared" si="1646"/>
        <v/>
      </c>
      <c r="AA3121" s="20" t="str">
        <f>IF(R3121&lt;U3121+V3121,"期末实有头数应大于等于良种+改良种","")</f>
        <v/>
      </c>
      <c r="AE3121" s="28"/>
      <c r="AF3121" s="29"/>
    </row>
    <row r="3122" spans="1:32">
      <c r="A3122" s="7"/>
      <c r="B3122" s="30"/>
      <c r="C3122" s="7"/>
      <c r="D3122" s="9" t="s">
        <v>37</v>
      </c>
      <c r="E3122" s="10" t="s">
        <v>27</v>
      </c>
      <c r="F3122" s="9"/>
      <c r="G3122" s="11">
        <v>0</v>
      </c>
      <c r="R3122" s="12">
        <f t="shared" si="1653"/>
        <v>0</v>
      </c>
      <c r="S3122" s="15" t="s">
        <v>32</v>
      </c>
      <c r="T3122" s="15" t="s">
        <v>32</v>
      </c>
      <c r="U3122" s="15" t="s">
        <v>32</v>
      </c>
      <c r="V3122" s="15" t="s">
        <v>32</v>
      </c>
      <c r="X3122" s="20" t="str">
        <f t="shared" si="1650"/>
        <v/>
      </c>
      <c r="Y3122" s="20" t="str">
        <f t="shared" si="1651"/>
        <v/>
      </c>
      <c r="Z3122" s="20"/>
      <c r="AA3122" s="20"/>
      <c r="AE3122" s="28"/>
      <c r="AF3122" s="29"/>
    </row>
    <row r="3123" spans="1:32">
      <c r="A3123" s="7"/>
      <c r="B3123" s="30"/>
      <c r="C3123" s="7"/>
      <c r="D3123" s="9" t="s">
        <v>38</v>
      </c>
      <c r="E3123" s="10" t="s">
        <v>39</v>
      </c>
      <c r="F3123" s="9"/>
      <c r="G3123" s="11">
        <v>0</v>
      </c>
      <c r="R3123" s="12">
        <f t="shared" si="1653"/>
        <v>0</v>
      </c>
      <c r="X3123" s="20" t="str">
        <f t="shared" si="1650"/>
        <v/>
      </c>
      <c r="Y3123" s="20" t="str">
        <f t="shared" si="1651"/>
        <v/>
      </c>
      <c r="Z3123" s="20" t="str">
        <f>IF(R3123&lt;S3123+T3123,"期末实有头数应大于等于能繁母畜+种公畜","")</f>
        <v/>
      </c>
      <c r="AA3123" s="20" t="str">
        <f>IF(R3123&lt;U3123+V3123,"期末实有头数应大于等于良种+改良种","")</f>
        <v/>
      </c>
      <c r="AE3123" s="28"/>
      <c r="AF3123" s="29"/>
    </row>
    <row r="3124" spans="1:32">
      <c r="A3124" s="7"/>
      <c r="B3124" s="30"/>
      <c r="C3124" s="7"/>
      <c r="D3124" s="9" t="s">
        <v>40</v>
      </c>
      <c r="E3124" s="10" t="s">
        <v>41</v>
      </c>
      <c r="F3124" s="9"/>
      <c r="G3124" s="11">
        <v>0</v>
      </c>
      <c r="H3124" s="12">
        <f t="shared" ref="G3124:V3124" si="1654">H3125+H3129</f>
        <v>0</v>
      </c>
      <c r="I3124" s="12">
        <f t="shared" si="1654"/>
        <v>0</v>
      </c>
      <c r="J3124" s="12">
        <f t="shared" si="1654"/>
        <v>0</v>
      </c>
      <c r="K3124" s="12">
        <f t="shared" si="1654"/>
        <v>0</v>
      </c>
      <c r="L3124" s="12">
        <f t="shared" si="1654"/>
        <v>0</v>
      </c>
      <c r="M3124" s="12">
        <f t="shared" si="1654"/>
        <v>0</v>
      </c>
      <c r="N3124" s="12">
        <f t="shared" si="1654"/>
        <v>0</v>
      </c>
      <c r="O3124" s="12">
        <f t="shared" si="1654"/>
        <v>0</v>
      </c>
      <c r="P3124" s="12">
        <f t="shared" si="1654"/>
        <v>0</v>
      </c>
      <c r="Q3124" s="12">
        <f t="shared" si="1654"/>
        <v>0</v>
      </c>
      <c r="R3124" s="21">
        <f t="shared" si="1654"/>
        <v>0</v>
      </c>
      <c r="S3124" s="12">
        <f t="shared" si="1654"/>
        <v>0</v>
      </c>
      <c r="T3124" s="12">
        <f t="shared" si="1654"/>
        <v>0</v>
      </c>
      <c r="U3124" s="12">
        <f t="shared" si="1654"/>
        <v>0</v>
      </c>
      <c r="V3124" s="12">
        <f t="shared" si="1654"/>
        <v>0</v>
      </c>
      <c r="X3124" s="20" t="str">
        <f t="shared" si="1650"/>
        <v/>
      </c>
      <c r="Y3124" s="20" t="str">
        <f t="shared" si="1651"/>
        <v/>
      </c>
      <c r="Z3124" s="20" t="str">
        <f>IF(R3124&lt;S3124+T3124,"期末实有头数应大于等于能繁母畜+种公畜","")</f>
        <v/>
      </c>
      <c r="AA3124" s="20" t="str">
        <f>IF(R3124&lt;U3124+V3124,"期末实有头数应大于等于良种+改良种","")</f>
        <v/>
      </c>
      <c r="AE3124" s="28"/>
      <c r="AF3124" s="29"/>
    </row>
    <row r="3125" spans="1:32">
      <c r="A3125" s="7"/>
      <c r="B3125" s="30"/>
      <c r="C3125" s="7"/>
      <c r="D3125" s="9" t="s">
        <v>42</v>
      </c>
      <c r="E3125" s="10" t="s">
        <v>41</v>
      </c>
      <c r="F3125" s="9"/>
      <c r="G3125" s="11">
        <v>0</v>
      </c>
      <c r="R3125" s="12">
        <f>G3125+I3125+J3125+K3125-L3125-M3125-N3125-Q3125</f>
        <v>0</v>
      </c>
      <c r="X3125" s="20" t="str">
        <f t="shared" si="1650"/>
        <v/>
      </c>
      <c r="Y3125" s="20" t="str">
        <f t="shared" si="1651"/>
        <v/>
      </c>
      <c r="Z3125" s="20" t="str">
        <f>IF(R3125&lt;S3125+T3125,"期末实有头数应大于等于能繁母畜+种公畜","")</f>
        <v/>
      </c>
      <c r="AA3125" s="20" t="str">
        <f>IF(R3125&lt;U3125+V3125,"期末实有头数应大于等于良种+改良种","")</f>
        <v/>
      </c>
      <c r="AE3125" s="28"/>
      <c r="AF3125" s="29"/>
    </row>
    <row r="3126" spans="1:32">
      <c r="A3126" s="7"/>
      <c r="B3126" s="30"/>
      <c r="C3126" s="7"/>
      <c r="D3126" s="9" t="s">
        <v>43</v>
      </c>
      <c r="E3126" s="10" t="s">
        <v>41</v>
      </c>
      <c r="F3126" s="9"/>
      <c r="G3126" s="11">
        <v>0</v>
      </c>
      <c r="R3126" s="12">
        <f>G3126+I3126+J3126+K3126-L3126-M3126-N3126-Q3126</f>
        <v>0</v>
      </c>
      <c r="U3126" s="15" t="s">
        <v>32</v>
      </c>
      <c r="V3126" s="15" t="s">
        <v>32</v>
      </c>
      <c r="X3126" s="20" t="str">
        <f t="shared" si="1650"/>
        <v/>
      </c>
      <c r="Y3126" s="20" t="str">
        <f t="shared" si="1651"/>
        <v/>
      </c>
      <c r="Z3126" s="20" t="str">
        <f>IF(R3126&lt;S3126+T3126,"期末实有头数应大于等于能繁母畜+种公畜","")</f>
        <v/>
      </c>
      <c r="AA3126" s="20"/>
      <c r="AE3126" s="28"/>
      <c r="AF3126" s="29"/>
    </row>
    <row r="3127" spans="1:32">
      <c r="A3127" s="7"/>
      <c r="B3127" s="30"/>
      <c r="C3127" s="7"/>
      <c r="D3127" s="9" t="s">
        <v>44</v>
      </c>
      <c r="E3127" s="10" t="s">
        <v>41</v>
      </c>
      <c r="F3127" s="9"/>
      <c r="G3127" s="14"/>
      <c r="H3127" s="15" t="s">
        <v>32</v>
      </c>
      <c r="I3127" s="15" t="s">
        <v>32</v>
      </c>
      <c r="J3127" s="15" t="s">
        <v>32</v>
      </c>
      <c r="K3127" s="15" t="s">
        <v>32</v>
      </c>
      <c r="L3127" s="15" t="s">
        <v>32</v>
      </c>
      <c r="M3127" s="15" t="s">
        <v>32</v>
      </c>
      <c r="N3127" s="15" t="s">
        <v>32</v>
      </c>
      <c r="O3127" s="15" t="s">
        <v>32</v>
      </c>
      <c r="P3127" s="15" t="s">
        <v>32</v>
      </c>
      <c r="Q3127" s="15" t="s">
        <v>32</v>
      </c>
      <c r="R3127" s="22"/>
      <c r="T3127" s="15" t="s">
        <v>32</v>
      </c>
      <c r="U3127" s="15" t="s">
        <v>32</v>
      </c>
      <c r="V3127" s="15" t="s">
        <v>32</v>
      </c>
      <c r="X3127" s="20" t="str">
        <f t="shared" si="1650"/>
        <v/>
      </c>
      <c r="Y3127" s="20"/>
      <c r="Z3127" s="20"/>
      <c r="AA3127" s="20"/>
      <c r="AE3127" s="28"/>
      <c r="AF3127" s="29"/>
    </row>
    <row r="3128" spans="1:32">
      <c r="A3128" s="7"/>
      <c r="B3128" s="30"/>
      <c r="C3128" s="7"/>
      <c r="D3128" s="9" t="s">
        <v>45</v>
      </c>
      <c r="E3128" s="10" t="s">
        <v>41</v>
      </c>
      <c r="F3128" s="9"/>
      <c r="G3128" s="14"/>
      <c r="H3128" s="15" t="s">
        <v>32</v>
      </c>
      <c r="I3128" s="15" t="s">
        <v>32</v>
      </c>
      <c r="J3128" s="15" t="s">
        <v>32</v>
      </c>
      <c r="K3128" s="15" t="s">
        <v>32</v>
      </c>
      <c r="L3128" s="15" t="s">
        <v>32</v>
      </c>
      <c r="M3128" s="15" t="s">
        <v>32</v>
      </c>
      <c r="N3128" s="15" t="s">
        <v>32</v>
      </c>
      <c r="O3128" s="15" t="s">
        <v>32</v>
      </c>
      <c r="P3128" s="15" t="s">
        <v>32</v>
      </c>
      <c r="Q3128" s="15" t="s">
        <v>32</v>
      </c>
      <c r="R3128" s="22"/>
      <c r="T3128" s="15" t="s">
        <v>32</v>
      </c>
      <c r="U3128" s="15" t="s">
        <v>32</v>
      </c>
      <c r="V3128" s="15" t="s">
        <v>32</v>
      </c>
      <c r="X3128" s="20" t="str">
        <f t="shared" si="1650"/>
        <v/>
      </c>
      <c r="Y3128" s="20"/>
      <c r="Z3128" s="20"/>
      <c r="AA3128" s="20"/>
      <c r="AE3128" s="28"/>
      <c r="AF3128" s="29"/>
    </row>
    <row r="3129" spans="1:32">
      <c r="A3129" s="7"/>
      <c r="B3129" s="30"/>
      <c r="C3129" s="7"/>
      <c r="D3129" s="9" t="s">
        <v>46</v>
      </c>
      <c r="E3129" s="10" t="s">
        <v>41</v>
      </c>
      <c r="F3129" s="9"/>
      <c r="G3129" s="11">
        <v>0</v>
      </c>
      <c r="R3129" s="12">
        <f>G3129+I3129+J3129+K3129-L3129-M3129-N3129-Q3129</f>
        <v>0</v>
      </c>
      <c r="X3129" s="20" t="str">
        <f t="shared" si="1650"/>
        <v/>
      </c>
      <c r="Y3129" s="20" t="str">
        <f>IF(N3129&lt;O3129+P3129,"出卖应大于等于出卖肉畜+出卖仔畜","")</f>
        <v/>
      </c>
      <c r="Z3129" s="20" t="str">
        <f t="shared" ref="Z3129:Z3138" si="1655">IF(R3129&lt;S3129+T3129,"期末实有头数应大于等于能繁母畜+种公畜","")</f>
        <v/>
      </c>
      <c r="AA3129" s="20" t="str">
        <f t="shared" ref="AA3129:AA3134" si="1656">IF(R3129&lt;U3129+V3129,"期末实有头数应大于等于良种+改良种","")</f>
        <v/>
      </c>
      <c r="AE3129" s="28"/>
      <c r="AF3129" s="29"/>
    </row>
    <row r="3130" spans="1:32">
      <c r="A3130" s="7"/>
      <c r="B3130" s="30"/>
      <c r="C3130" s="7"/>
      <c r="D3130" s="9" t="s">
        <v>47</v>
      </c>
      <c r="E3130" s="16" t="s">
        <v>27</v>
      </c>
      <c r="F3130" s="9"/>
      <c r="G3130" s="11">
        <v>0</v>
      </c>
      <c r="R3130" s="12">
        <f>G3130+I3130+J3130+K3130-L3130-M3130-N3130-Q3130</f>
        <v>0</v>
      </c>
      <c r="X3130" s="20" t="str">
        <f t="shared" si="1650"/>
        <v/>
      </c>
      <c r="Y3130" s="20" t="str">
        <f>IF(N3130&lt;O3130+P3130,"出卖应大于等于出卖肉畜+出卖仔畜","")</f>
        <v/>
      </c>
      <c r="Z3130" s="20" t="str">
        <f t="shared" si="1655"/>
        <v/>
      </c>
      <c r="AA3130" s="20" t="str">
        <f t="shared" si="1656"/>
        <v/>
      </c>
      <c r="AE3130" s="28"/>
      <c r="AF3130" s="29"/>
    </row>
    <row r="3131" spans="1:32">
      <c r="A3131" s="7"/>
      <c r="B3131" s="30"/>
      <c r="C3131" s="7"/>
      <c r="D3131" s="9" t="s">
        <v>26</v>
      </c>
      <c r="E3131" s="10" t="s">
        <v>27</v>
      </c>
      <c r="F3131" s="9"/>
      <c r="G3131" s="11">
        <v>12</v>
      </c>
      <c r="H3131" s="12">
        <f t="shared" ref="G3131:V3131" si="1657">H3132+H3147</f>
        <v>4</v>
      </c>
      <c r="I3131" s="12">
        <f t="shared" si="1657"/>
        <v>4</v>
      </c>
      <c r="J3131" s="12">
        <f t="shared" si="1657"/>
        <v>0</v>
      </c>
      <c r="K3131" s="12">
        <f t="shared" si="1657"/>
        <v>0</v>
      </c>
      <c r="L3131" s="12">
        <f t="shared" si="1657"/>
        <v>0</v>
      </c>
      <c r="M3131" s="12">
        <f t="shared" si="1657"/>
        <v>0</v>
      </c>
      <c r="N3131" s="12">
        <f t="shared" si="1657"/>
        <v>3</v>
      </c>
      <c r="O3131" s="12">
        <f t="shared" si="1657"/>
        <v>0</v>
      </c>
      <c r="P3131" s="12">
        <f t="shared" si="1657"/>
        <v>3</v>
      </c>
      <c r="Q3131" s="12">
        <f t="shared" si="1657"/>
        <v>0</v>
      </c>
      <c r="R3131" s="12">
        <f t="shared" si="1657"/>
        <v>11</v>
      </c>
      <c r="S3131" s="12">
        <f t="shared" si="1657"/>
        <v>6</v>
      </c>
      <c r="T3131" s="12">
        <f t="shared" si="1657"/>
        <v>0</v>
      </c>
      <c r="U3131" s="12">
        <f t="shared" si="1657"/>
        <v>0</v>
      </c>
      <c r="V3131" s="12">
        <f t="shared" si="1657"/>
        <v>8</v>
      </c>
      <c r="X3131" s="20" t="str">
        <f t="shared" si="1650"/>
        <v/>
      </c>
      <c r="Y3131" s="20" t="str">
        <f>IF(N3131&lt;O3131+P3131,"出卖应大于等于出卖肉畜+出卖仔畜","")</f>
        <v/>
      </c>
      <c r="Z3131" s="20" t="str">
        <f t="shared" si="1655"/>
        <v/>
      </c>
      <c r="AA3131" s="20" t="str">
        <f t="shared" si="1656"/>
        <v/>
      </c>
      <c r="AE3131" s="28"/>
      <c r="AF3131" s="29"/>
    </row>
    <row r="3132" spans="1:32">
      <c r="A3132" s="7"/>
      <c r="B3132" s="30"/>
      <c r="C3132" s="7"/>
      <c r="D3132" s="9" t="s">
        <v>28</v>
      </c>
      <c r="E3132" s="10" t="s">
        <v>27</v>
      </c>
      <c r="F3132" s="9"/>
      <c r="G3132" s="11">
        <v>10</v>
      </c>
      <c r="H3132" s="12">
        <f t="shared" ref="G3132:V3132" si="1658">H3133+H3141</f>
        <v>4</v>
      </c>
      <c r="I3132" s="12">
        <f t="shared" si="1658"/>
        <v>4</v>
      </c>
      <c r="J3132" s="12">
        <f t="shared" si="1658"/>
        <v>0</v>
      </c>
      <c r="K3132" s="12">
        <f t="shared" si="1658"/>
        <v>0</v>
      </c>
      <c r="L3132" s="12">
        <f t="shared" si="1658"/>
        <v>0</v>
      </c>
      <c r="M3132" s="12">
        <f t="shared" si="1658"/>
        <v>0</v>
      </c>
      <c r="N3132" s="12">
        <f t="shared" si="1658"/>
        <v>3</v>
      </c>
      <c r="O3132" s="12">
        <f t="shared" si="1658"/>
        <v>0</v>
      </c>
      <c r="P3132" s="12">
        <f t="shared" si="1658"/>
        <v>3</v>
      </c>
      <c r="Q3132" s="12">
        <f t="shared" si="1658"/>
        <v>0</v>
      </c>
      <c r="R3132" s="12">
        <f t="shared" si="1658"/>
        <v>11</v>
      </c>
      <c r="S3132" s="12">
        <f t="shared" si="1658"/>
        <v>6</v>
      </c>
      <c r="T3132" s="12">
        <f t="shared" si="1658"/>
        <v>0</v>
      </c>
      <c r="U3132" s="12">
        <f t="shared" si="1658"/>
        <v>0</v>
      </c>
      <c r="V3132" s="12">
        <f t="shared" si="1658"/>
        <v>8</v>
      </c>
      <c r="X3132" s="20" t="str">
        <f t="shared" ref="X3132:X3148" si="1659">IF(H3132&lt;I3132,"繁殖仔畜应大于等于成活","")</f>
        <v/>
      </c>
      <c r="Y3132" s="20" t="str">
        <f t="shared" ref="Y3132:Y3143" si="1660">IF(N3132&lt;O3132+P3132,"出卖应大于等于出卖肉畜+出卖仔畜","")</f>
        <v/>
      </c>
      <c r="Z3132" s="20" t="str">
        <f t="shared" si="1655"/>
        <v/>
      </c>
      <c r="AA3132" s="20" t="str">
        <f t="shared" si="1656"/>
        <v/>
      </c>
      <c r="AE3132" s="28"/>
      <c r="AF3132" s="29"/>
    </row>
    <row r="3133" spans="1:32">
      <c r="A3133" s="7"/>
      <c r="B3133" s="30"/>
      <c r="C3133" s="7"/>
      <c r="D3133" s="9" t="s">
        <v>29</v>
      </c>
      <c r="E3133" s="10" t="s">
        <v>27</v>
      </c>
      <c r="F3133" s="9"/>
      <c r="G3133" s="11">
        <v>10</v>
      </c>
      <c r="H3133" s="12">
        <f t="shared" ref="G3133:R3133" si="1661">H3134+H3137+H3138+H3139+H3140</f>
        <v>4</v>
      </c>
      <c r="I3133" s="12">
        <f t="shared" si="1661"/>
        <v>4</v>
      </c>
      <c r="J3133" s="12">
        <f t="shared" si="1661"/>
        <v>0</v>
      </c>
      <c r="K3133" s="12">
        <f t="shared" si="1661"/>
        <v>0</v>
      </c>
      <c r="L3133" s="12">
        <f t="shared" si="1661"/>
        <v>0</v>
      </c>
      <c r="M3133" s="12">
        <f t="shared" si="1661"/>
        <v>0</v>
      </c>
      <c r="N3133" s="12">
        <f t="shared" si="1661"/>
        <v>3</v>
      </c>
      <c r="O3133" s="12">
        <f t="shared" si="1661"/>
        <v>0</v>
      </c>
      <c r="P3133" s="12">
        <f t="shared" si="1661"/>
        <v>3</v>
      </c>
      <c r="Q3133" s="12">
        <f t="shared" si="1661"/>
        <v>0</v>
      </c>
      <c r="R3133" s="12">
        <f t="shared" si="1661"/>
        <v>11</v>
      </c>
      <c r="S3133" s="12">
        <f>S3134+S3137+S3138+S3140</f>
        <v>6</v>
      </c>
      <c r="T3133" s="12">
        <f>T3134+T3137+T3138+T3140</f>
        <v>0</v>
      </c>
      <c r="U3133" s="12">
        <f>U3134+U3137+U3138+U3140</f>
        <v>0</v>
      </c>
      <c r="V3133" s="12">
        <f>V3134+V3137+V3138+V3140</f>
        <v>8</v>
      </c>
      <c r="X3133" s="20" t="str">
        <f t="shared" si="1659"/>
        <v/>
      </c>
      <c r="Y3133" s="20" t="str">
        <f t="shared" si="1660"/>
        <v/>
      </c>
      <c r="Z3133" s="20" t="str">
        <f t="shared" si="1655"/>
        <v/>
      </c>
      <c r="AA3133" s="20" t="str">
        <f t="shared" si="1656"/>
        <v/>
      </c>
      <c r="AE3133" s="28"/>
      <c r="AF3133" s="29"/>
    </row>
    <row r="3134" spans="1:32">
      <c r="A3134" s="7"/>
      <c r="B3134" s="30"/>
      <c r="C3134" s="7"/>
      <c r="D3134" s="9" t="s">
        <v>30</v>
      </c>
      <c r="E3134" s="10" t="s">
        <v>27</v>
      </c>
      <c r="F3134" s="9"/>
      <c r="G3134" s="11">
        <v>7</v>
      </c>
      <c r="H3134">
        <v>4</v>
      </c>
      <c r="I3134">
        <v>4</v>
      </c>
      <c r="N3134">
        <v>3</v>
      </c>
      <c r="P3134">
        <v>3</v>
      </c>
      <c r="R3134" s="12">
        <f>G3134+I3134+J3134+K3134-L3134-M3134-N3134-Q3134</f>
        <v>8</v>
      </c>
      <c r="S3134">
        <v>6</v>
      </c>
      <c r="V3134">
        <v>8</v>
      </c>
      <c r="X3134" s="20" t="str">
        <f t="shared" si="1659"/>
        <v/>
      </c>
      <c r="Y3134" s="20" t="str">
        <f t="shared" si="1660"/>
        <v/>
      </c>
      <c r="Z3134" s="20" t="str">
        <f t="shared" si="1655"/>
        <v/>
      </c>
      <c r="AA3134" s="20" t="str">
        <f t="shared" si="1656"/>
        <v/>
      </c>
      <c r="AE3134" s="28"/>
      <c r="AF3134" s="29"/>
    </row>
    <row r="3135" spans="1:32">
      <c r="A3135" s="7"/>
      <c r="B3135" s="30"/>
      <c r="C3135" s="7"/>
      <c r="D3135" s="9" t="s">
        <v>31</v>
      </c>
      <c r="E3135" s="10" t="s">
        <v>27</v>
      </c>
      <c r="F3135" s="9"/>
      <c r="G3135" s="11">
        <v>0</v>
      </c>
      <c r="R3135" s="12">
        <f t="shared" ref="R3135:R3140" si="1662">G3135+I3135+J3135+K3135-L3135-M3135-N3135-Q3135</f>
        <v>0</v>
      </c>
      <c r="U3135" s="15" t="s">
        <v>32</v>
      </c>
      <c r="V3135" s="15" t="s">
        <v>32</v>
      </c>
      <c r="X3135" s="20" t="str">
        <f t="shared" si="1659"/>
        <v/>
      </c>
      <c r="Y3135" s="20" t="str">
        <f t="shared" si="1660"/>
        <v/>
      </c>
      <c r="Z3135" s="20" t="str">
        <f t="shared" si="1655"/>
        <v/>
      </c>
      <c r="AA3135" s="20"/>
      <c r="AE3135" s="28"/>
      <c r="AF3135" s="29"/>
    </row>
    <row r="3136" spans="1:32">
      <c r="A3136" s="7"/>
      <c r="B3136" s="30"/>
      <c r="C3136" s="7"/>
      <c r="D3136" s="9" t="s">
        <v>33</v>
      </c>
      <c r="E3136" s="10" t="s">
        <v>27</v>
      </c>
      <c r="F3136" s="9"/>
      <c r="G3136" s="11">
        <v>0</v>
      </c>
      <c r="R3136" s="12">
        <f t="shared" si="1662"/>
        <v>0</v>
      </c>
      <c r="U3136" s="15" t="s">
        <v>32</v>
      </c>
      <c r="V3136" s="15" t="s">
        <v>32</v>
      </c>
      <c r="X3136" s="20" t="str">
        <f t="shared" si="1659"/>
        <v/>
      </c>
      <c r="Y3136" s="20" t="str">
        <f t="shared" si="1660"/>
        <v/>
      </c>
      <c r="Z3136" s="20" t="str">
        <f t="shared" si="1655"/>
        <v/>
      </c>
      <c r="AA3136" s="20"/>
      <c r="AE3136" s="28"/>
      <c r="AF3136" s="29"/>
    </row>
    <row r="3137" spans="1:32">
      <c r="A3137" s="7"/>
      <c r="B3137" s="30"/>
      <c r="C3137" s="7"/>
      <c r="D3137" s="9" t="s">
        <v>34</v>
      </c>
      <c r="E3137" s="10" t="s">
        <v>35</v>
      </c>
      <c r="F3137" s="9"/>
      <c r="G3137" s="11">
        <v>0</v>
      </c>
      <c r="R3137" s="12">
        <f t="shared" si="1662"/>
        <v>0</v>
      </c>
      <c r="X3137" s="20" t="str">
        <f t="shared" si="1659"/>
        <v/>
      </c>
      <c r="Y3137" s="20" t="str">
        <f t="shared" si="1660"/>
        <v/>
      </c>
      <c r="Z3137" s="20" t="str">
        <f t="shared" si="1655"/>
        <v/>
      </c>
      <c r="AA3137" s="20" t="str">
        <f>IF(R3137&lt;U3137+V3137,"期末实有头数应大于等于良种+改良种","")</f>
        <v/>
      </c>
      <c r="AE3137" s="28"/>
      <c r="AF3137" s="29"/>
    </row>
    <row r="3138" spans="1:32">
      <c r="A3138" s="7"/>
      <c r="B3138" s="30"/>
      <c r="C3138" s="7"/>
      <c r="D3138" s="9" t="s">
        <v>36</v>
      </c>
      <c r="E3138" s="10" t="s">
        <v>27</v>
      </c>
      <c r="F3138" s="9"/>
      <c r="G3138" s="11">
        <v>2</v>
      </c>
      <c r="R3138" s="12">
        <f t="shared" si="1662"/>
        <v>2</v>
      </c>
      <c r="X3138" s="20" t="str">
        <f t="shared" si="1659"/>
        <v/>
      </c>
      <c r="Y3138" s="20" t="str">
        <f t="shared" si="1660"/>
        <v/>
      </c>
      <c r="Z3138" s="20" t="str">
        <f t="shared" si="1655"/>
        <v/>
      </c>
      <c r="AA3138" s="20" t="str">
        <f>IF(R3138&lt;U3138+V3138,"期末实有头数应大于等于良种+改良种","")</f>
        <v/>
      </c>
      <c r="AE3138" s="28"/>
      <c r="AF3138" s="29"/>
    </row>
    <row r="3139" spans="1:32">
      <c r="A3139" s="7"/>
      <c r="B3139" s="30"/>
      <c r="C3139" s="7"/>
      <c r="D3139" s="9" t="s">
        <v>37</v>
      </c>
      <c r="E3139" s="10" t="s">
        <v>27</v>
      </c>
      <c r="F3139" s="9"/>
      <c r="G3139" s="11">
        <v>1</v>
      </c>
      <c r="R3139" s="12">
        <f t="shared" si="1662"/>
        <v>1</v>
      </c>
      <c r="S3139" s="15" t="s">
        <v>32</v>
      </c>
      <c r="T3139" s="15" t="s">
        <v>32</v>
      </c>
      <c r="U3139" s="15" t="s">
        <v>32</v>
      </c>
      <c r="V3139" s="15" t="s">
        <v>32</v>
      </c>
      <c r="X3139" s="20" t="str">
        <f t="shared" si="1659"/>
        <v/>
      </c>
      <c r="Y3139" s="20" t="str">
        <f t="shared" si="1660"/>
        <v/>
      </c>
      <c r="Z3139" s="20"/>
      <c r="AA3139" s="20"/>
      <c r="AE3139" s="28"/>
      <c r="AF3139" s="29"/>
    </row>
    <row r="3140" spans="1:32">
      <c r="A3140" s="7"/>
      <c r="B3140" s="30"/>
      <c r="C3140" s="7"/>
      <c r="D3140" s="9" t="s">
        <v>38</v>
      </c>
      <c r="E3140" s="10" t="s">
        <v>39</v>
      </c>
      <c r="F3140" s="9"/>
      <c r="G3140" s="11">
        <v>0</v>
      </c>
      <c r="R3140" s="12">
        <f t="shared" si="1662"/>
        <v>0</v>
      </c>
      <c r="X3140" s="20" t="str">
        <f t="shared" si="1659"/>
        <v/>
      </c>
      <c r="Y3140" s="20" t="str">
        <f t="shared" si="1660"/>
        <v/>
      </c>
      <c r="Z3140" s="20" t="str">
        <f>IF(R3140&lt;S3140+T3140,"期末实有头数应大于等于能繁母畜+种公畜","")</f>
        <v/>
      </c>
      <c r="AA3140" s="20" t="str">
        <f>IF(R3140&lt;U3140+V3140,"期末实有头数应大于等于良种+改良种","")</f>
        <v/>
      </c>
      <c r="AE3140" s="28"/>
      <c r="AF3140" s="29"/>
    </row>
    <row r="3141" spans="1:32">
      <c r="A3141" s="7"/>
      <c r="B3141" s="30"/>
      <c r="C3141" s="7"/>
      <c r="D3141" s="9" t="s">
        <v>40</v>
      </c>
      <c r="E3141" s="10" t="s">
        <v>41</v>
      </c>
      <c r="F3141" s="9"/>
      <c r="G3141" s="11">
        <v>0</v>
      </c>
      <c r="H3141" s="12">
        <f t="shared" ref="G3141:V3141" si="1663">H3142+H3146</f>
        <v>0</v>
      </c>
      <c r="I3141" s="12">
        <f t="shared" si="1663"/>
        <v>0</v>
      </c>
      <c r="J3141" s="12">
        <f t="shared" si="1663"/>
        <v>0</v>
      </c>
      <c r="K3141" s="12">
        <f t="shared" si="1663"/>
        <v>0</v>
      </c>
      <c r="L3141" s="12">
        <f t="shared" si="1663"/>
        <v>0</v>
      </c>
      <c r="M3141" s="12">
        <f t="shared" si="1663"/>
        <v>0</v>
      </c>
      <c r="N3141" s="12">
        <f t="shared" si="1663"/>
        <v>0</v>
      </c>
      <c r="O3141" s="12">
        <f t="shared" si="1663"/>
        <v>0</v>
      </c>
      <c r="P3141" s="12">
        <f t="shared" si="1663"/>
        <v>0</v>
      </c>
      <c r="Q3141" s="12">
        <f t="shared" si="1663"/>
        <v>0</v>
      </c>
      <c r="R3141" s="21">
        <f t="shared" si="1663"/>
        <v>0</v>
      </c>
      <c r="S3141" s="12">
        <f t="shared" si="1663"/>
        <v>0</v>
      </c>
      <c r="T3141" s="12">
        <f t="shared" si="1663"/>
        <v>0</v>
      </c>
      <c r="U3141" s="12">
        <f t="shared" si="1663"/>
        <v>0</v>
      </c>
      <c r="V3141" s="12">
        <f t="shared" si="1663"/>
        <v>0</v>
      </c>
      <c r="X3141" s="20" t="str">
        <f t="shared" si="1659"/>
        <v/>
      </c>
      <c r="Y3141" s="20" t="str">
        <f t="shared" si="1660"/>
        <v/>
      </c>
      <c r="Z3141" s="20" t="str">
        <f>IF(R3141&lt;S3141+T3141,"期末实有头数应大于等于能繁母畜+种公畜","")</f>
        <v/>
      </c>
      <c r="AA3141" s="20" t="str">
        <f>IF(R3141&lt;U3141+V3141,"期末实有头数应大于等于良种+改良种","")</f>
        <v/>
      </c>
      <c r="AE3141" s="28"/>
      <c r="AF3141" s="29"/>
    </row>
    <row r="3142" spans="1:32">
      <c r="A3142" s="7"/>
      <c r="B3142" s="30"/>
      <c r="C3142" s="7"/>
      <c r="D3142" s="9" t="s">
        <v>42</v>
      </c>
      <c r="E3142" s="10" t="s">
        <v>41</v>
      </c>
      <c r="F3142" s="9"/>
      <c r="G3142" s="11">
        <v>0</v>
      </c>
      <c r="R3142" s="12">
        <f>G3142+I3142+J3142+K3142-L3142-M3142-N3142-Q3142</f>
        <v>0</v>
      </c>
      <c r="X3142" s="20" t="str">
        <f t="shared" si="1659"/>
        <v/>
      </c>
      <c r="Y3142" s="20" t="str">
        <f t="shared" si="1660"/>
        <v/>
      </c>
      <c r="Z3142" s="20" t="str">
        <f>IF(R3142&lt;S3142+T3142,"期末实有头数应大于等于能繁母畜+种公畜","")</f>
        <v/>
      </c>
      <c r="AA3142" s="20" t="str">
        <f>IF(R3142&lt;U3142+V3142,"期末实有头数应大于等于良种+改良种","")</f>
        <v/>
      </c>
      <c r="AE3142" s="28"/>
      <c r="AF3142" s="29"/>
    </row>
    <row r="3143" spans="1:32">
      <c r="A3143" s="7"/>
      <c r="B3143" s="30"/>
      <c r="C3143" s="7"/>
      <c r="D3143" s="9" t="s">
        <v>43</v>
      </c>
      <c r="E3143" s="10" t="s">
        <v>41</v>
      </c>
      <c r="F3143" s="9"/>
      <c r="G3143" s="11">
        <v>0</v>
      </c>
      <c r="R3143" s="12">
        <f>G3143+I3143+J3143+K3143-L3143-M3143-N3143-Q3143</f>
        <v>0</v>
      </c>
      <c r="U3143" s="15" t="s">
        <v>32</v>
      </c>
      <c r="V3143" s="15" t="s">
        <v>32</v>
      </c>
      <c r="X3143" s="20" t="str">
        <f t="shared" si="1659"/>
        <v/>
      </c>
      <c r="Y3143" s="20" t="str">
        <f t="shared" si="1660"/>
        <v/>
      </c>
      <c r="Z3143" s="20" t="str">
        <f>IF(R3143&lt;S3143+T3143,"期末实有头数应大于等于能繁母畜+种公畜","")</f>
        <v/>
      </c>
      <c r="AA3143" s="20"/>
      <c r="AE3143" s="28"/>
      <c r="AF3143" s="29"/>
    </row>
    <row r="3144" spans="1:32">
      <c r="A3144" s="7"/>
      <c r="B3144" s="30"/>
      <c r="C3144" s="7"/>
      <c r="D3144" s="9" t="s">
        <v>44</v>
      </c>
      <c r="E3144" s="10" t="s">
        <v>41</v>
      </c>
      <c r="F3144" s="9"/>
      <c r="G3144" s="14"/>
      <c r="H3144" s="15" t="s">
        <v>32</v>
      </c>
      <c r="I3144" s="15" t="s">
        <v>32</v>
      </c>
      <c r="J3144" s="15" t="s">
        <v>32</v>
      </c>
      <c r="K3144" s="15" t="s">
        <v>32</v>
      </c>
      <c r="L3144" s="15" t="s">
        <v>32</v>
      </c>
      <c r="M3144" s="15" t="s">
        <v>32</v>
      </c>
      <c r="N3144" s="15" t="s">
        <v>32</v>
      </c>
      <c r="O3144" s="15" t="s">
        <v>32</v>
      </c>
      <c r="P3144" s="15" t="s">
        <v>32</v>
      </c>
      <c r="Q3144" s="15" t="s">
        <v>32</v>
      </c>
      <c r="R3144" s="22"/>
      <c r="T3144" s="15" t="s">
        <v>32</v>
      </c>
      <c r="U3144" s="15" t="s">
        <v>32</v>
      </c>
      <c r="V3144" s="15" t="s">
        <v>32</v>
      </c>
      <c r="X3144" s="20" t="str">
        <f t="shared" si="1659"/>
        <v/>
      </c>
      <c r="Y3144" s="20"/>
      <c r="Z3144" s="20"/>
      <c r="AA3144" s="20"/>
      <c r="AE3144" s="28"/>
      <c r="AF3144" s="29"/>
    </row>
    <row r="3145" spans="1:32">
      <c r="A3145" s="7"/>
      <c r="B3145" s="30"/>
      <c r="C3145" s="7"/>
      <c r="D3145" s="9" t="s">
        <v>45</v>
      </c>
      <c r="E3145" s="10" t="s">
        <v>41</v>
      </c>
      <c r="F3145" s="9"/>
      <c r="G3145" s="14"/>
      <c r="H3145" s="15" t="s">
        <v>32</v>
      </c>
      <c r="I3145" s="15" t="s">
        <v>32</v>
      </c>
      <c r="J3145" s="15" t="s">
        <v>32</v>
      </c>
      <c r="K3145" s="15" t="s">
        <v>32</v>
      </c>
      <c r="L3145" s="15" t="s">
        <v>32</v>
      </c>
      <c r="M3145" s="15" t="s">
        <v>32</v>
      </c>
      <c r="N3145" s="15" t="s">
        <v>32</v>
      </c>
      <c r="O3145" s="15" t="s">
        <v>32</v>
      </c>
      <c r="P3145" s="15" t="s">
        <v>32</v>
      </c>
      <c r="Q3145" s="15" t="s">
        <v>32</v>
      </c>
      <c r="R3145" s="22"/>
      <c r="T3145" s="15" t="s">
        <v>32</v>
      </c>
      <c r="U3145" s="15" t="s">
        <v>32</v>
      </c>
      <c r="V3145" s="15" t="s">
        <v>32</v>
      </c>
      <c r="X3145" s="20" t="str">
        <f t="shared" si="1659"/>
        <v/>
      </c>
      <c r="Y3145" s="20"/>
      <c r="Z3145" s="20"/>
      <c r="AA3145" s="20"/>
      <c r="AE3145" s="28"/>
      <c r="AF3145" s="29"/>
    </row>
    <row r="3146" spans="1:32">
      <c r="A3146" s="7"/>
      <c r="B3146" s="30"/>
      <c r="C3146" s="7"/>
      <c r="D3146" s="9" t="s">
        <v>46</v>
      </c>
      <c r="E3146" s="10" t="s">
        <v>41</v>
      </c>
      <c r="F3146" s="9"/>
      <c r="G3146" s="11">
        <v>0</v>
      </c>
      <c r="R3146" s="12">
        <f>G3146+I3146+J3146+K3146-L3146-M3146-N3146-Q3146</f>
        <v>0</v>
      </c>
      <c r="X3146" s="20" t="str">
        <f t="shared" si="1659"/>
        <v/>
      </c>
      <c r="Y3146" s="20" t="str">
        <f>IF(N3146&lt;O3146+P3146,"出卖应大于等于出卖肉畜+出卖仔畜","")</f>
        <v/>
      </c>
      <c r="Z3146" s="20" t="str">
        <f t="shared" ref="Z3146:Z3155" si="1664">IF(R3146&lt;S3146+T3146,"期末实有头数应大于等于能繁母畜+种公畜","")</f>
        <v/>
      </c>
      <c r="AA3146" s="20" t="str">
        <f t="shared" ref="AA3146:AA3151" si="1665">IF(R3146&lt;U3146+V3146,"期末实有头数应大于等于良种+改良种","")</f>
        <v/>
      </c>
      <c r="AE3146" s="28"/>
      <c r="AF3146" s="29"/>
    </row>
    <row r="3147" spans="1:32">
      <c r="A3147" s="7"/>
      <c r="B3147" s="30"/>
      <c r="C3147" s="7"/>
      <c r="D3147" s="9" t="s">
        <v>47</v>
      </c>
      <c r="E3147" s="16" t="s">
        <v>27</v>
      </c>
      <c r="F3147" s="9"/>
      <c r="G3147" s="11">
        <v>0</v>
      </c>
      <c r="R3147" s="12">
        <f>G3147+I3147+J3147+K3147-L3147-M3147-N3147-Q3147</f>
        <v>0</v>
      </c>
      <c r="X3147" s="20" t="str">
        <f t="shared" si="1659"/>
        <v/>
      </c>
      <c r="Y3147" s="20" t="str">
        <f>IF(N3147&lt;O3147+P3147,"出卖应大于等于出卖肉畜+出卖仔畜","")</f>
        <v/>
      </c>
      <c r="Z3147" s="20" t="str">
        <f t="shared" si="1664"/>
        <v/>
      </c>
      <c r="AA3147" s="20" t="str">
        <f t="shared" si="1665"/>
        <v/>
      </c>
      <c r="AE3147" s="28"/>
      <c r="AF3147" s="29"/>
    </row>
    <row r="3148" spans="1:32">
      <c r="A3148" s="7"/>
      <c r="B3148" s="31"/>
      <c r="C3148" s="7"/>
      <c r="D3148" s="9" t="s">
        <v>26</v>
      </c>
      <c r="E3148" s="10" t="s">
        <v>27</v>
      </c>
      <c r="F3148" s="9"/>
      <c r="G3148" s="11">
        <v>0</v>
      </c>
      <c r="H3148" s="12">
        <f t="shared" ref="G3148:V3148" si="1666">H3149+H3164</f>
        <v>0</v>
      </c>
      <c r="I3148" s="12">
        <f t="shared" si="1666"/>
        <v>0</v>
      </c>
      <c r="J3148" s="12">
        <f t="shared" si="1666"/>
        <v>0</v>
      </c>
      <c r="K3148" s="12">
        <f t="shared" si="1666"/>
        <v>0</v>
      </c>
      <c r="L3148" s="12">
        <f t="shared" si="1666"/>
        <v>0</v>
      </c>
      <c r="M3148" s="12">
        <f t="shared" si="1666"/>
        <v>0</v>
      </c>
      <c r="N3148" s="12">
        <f t="shared" si="1666"/>
        <v>0</v>
      </c>
      <c r="O3148" s="12">
        <f t="shared" si="1666"/>
        <v>0</v>
      </c>
      <c r="P3148" s="12">
        <f t="shared" si="1666"/>
        <v>0</v>
      </c>
      <c r="Q3148" s="12">
        <f t="shared" si="1666"/>
        <v>0</v>
      </c>
      <c r="R3148" s="12">
        <f t="shared" si="1666"/>
        <v>0</v>
      </c>
      <c r="S3148" s="12">
        <f t="shared" si="1666"/>
        <v>0</v>
      </c>
      <c r="T3148" s="12">
        <f t="shared" si="1666"/>
        <v>0</v>
      </c>
      <c r="U3148" s="12">
        <f t="shared" si="1666"/>
        <v>0</v>
      </c>
      <c r="V3148" s="12">
        <f t="shared" si="1666"/>
        <v>0</v>
      </c>
      <c r="X3148" s="20" t="str">
        <f t="shared" si="1659"/>
        <v/>
      </c>
      <c r="Y3148" s="20" t="str">
        <f>IF(N3148&lt;O3148+P3148,"出卖应大于等于出卖肉畜+出卖仔畜","")</f>
        <v/>
      </c>
      <c r="Z3148" s="20" t="str">
        <f t="shared" si="1664"/>
        <v/>
      </c>
      <c r="AA3148" s="20" t="str">
        <f t="shared" si="1665"/>
        <v/>
      </c>
      <c r="AE3148" s="28"/>
      <c r="AF3148" s="29"/>
    </row>
    <row r="3149" spans="1:32">
      <c r="A3149" s="7"/>
      <c r="B3149" s="31"/>
      <c r="C3149" s="7"/>
      <c r="D3149" s="9" t="s">
        <v>28</v>
      </c>
      <c r="E3149" s="10" t="s">
        <v>27</v>
      </c>
      <c r="F3149" s="9"/>
      <c r="G3149" s="11">
        <v>0</v>
      </c>
      <c r="H3149" s="12">
        <f t="shared" ref="G3149:V3149" si="1667">H3150+H3158</f>
        <v>0</v>
      </c>
      <c r="I3149" s="12">
        <f t="shared" si="1667"/>
        <v>0</v>
      </c>
      <c r="J3149" s="12">
        <f t="shared" si="1667"/>
        <v>0</v>
      </c>
      <c r="K3149" s="12">
        <f t="shared" si="1667"/>
        <v>0</v>
      </c>
      <c r="L3149" s="12">
        <f t="shared" si="1667"/>
        <v>0</v>
      </c>
      <c r="M3149" s="12">
        <f t="shared" si="1667"/>
        <v>0</v>
      </c>
      <c r="N3149" s="12">
        <f t="shared" si="1667"/>
        <v>0</v>
      </c>
      <c r="O3149" s="12">
        <f t="shared" si="1667"/>
        <v>0</v>
      </c>
      <c r="P3149" s="12">
        <f t="shared" si="1667"/>
        <v>0</v>
      </c>
      <c r="Q3149" s="12">
        <f t="shared" si="1667"/>
        <v>0</v>
      </c>
      <c r="R3149" s="12">
        <f t="shared" si="1667"/>
        <v>0</v>
      </c>
      <c r="S3149" s="12">
        <f t="shared" si="1667"/>
        <v>0</v>
      </c>
      <c r="T3149" s="12">
        <f t="shared" si="1667"/>
        <v>0</v>
      </c>
      <c r="U3149" s="12">
        <f t="shared" si="1667"/>
        <v>0</v>
      </c>
      <c r="V3149" s="12">
        <f t="shared" si="1667"/>
        <v>0</v>
      </c>
      <c r="X3149" s="20" t="str">
        <f t="shared" ref="X3149:X3165" si="1668">IF(H3149&lt;I3149,"繁殖仔畜应大于等于成活","")</f>
        <v/>
      </c>
      <c r="Y3149" s="20" t="str">
        <f t="shared" ref="Y3149:Y3160" si="1669">IF(N3149&lt;O3149+P3149,"出卖应大于等于出卖肉畜+出卖仔畜","")</f>
        <v/>
      </c>
      <c r="Z3149" s="20" t="str">
        <f t="shared" si="1664"/>
        <v/>
      </c>
      <c r="AA3149" s="20" t="str">
        <f t="shared" si="1665"/>
        <v/>
      </c>
      <c r="AE3149" s="28"/>
      <c r="AF3149" s="29"/>
    </row>
    <row r="3150" spans="1:32">
      <c r="A3150" s="7"/>
      <c r="B3150" s="31"/>
      <c r="C3150" s="7"/>
      <c r="D3150" s="9" t="s">
        <v>29</v>
      </c>
      <c r="E3150" s="10" t="s">
        <v>27</v>
      </c>
      <c r="F3150" s="9"/>
      <c r="G3150" s="11">
        <v>0</v>
      </c>
      <c r="H3150" s="12">
        <f t="shared" ref="G3150:R3150" si="1670">H3151+H3154+H3155+H3156+H3157</f>
        <v>0</v>
      </c>
      <c r="I3150" s="12">
        <f t="shared" si="1670"/>
        <v>0</v>
      </c>
      <c r="J3150" s="12">
        <f t="shared" si="1670"/>
        <v>0</v>
      </c>
      <c r="K3150" s="12">
        <f t="shared" si="1670"/>
        <v>0</v>
      </c>
      <c r="L3150" s="12">
        <f t="shared" si="1670"/>
        <v>0</v>
      </c>
      <c r="M3150" s="12">
        <f t="shared" si="1670"/>
        <v>0</v>
      </c>
      <c r="N3150" s="12">
        <f t="shared" si="1670"/>
        <v>0</v>
      </c>
      <c r="O3150" s="12">
        <f t="shared" si="1670"/>
        <v>0</v>
      </c>
      <c r="P3150" s="12">
        <f t="shared" si="1670"/>
        <v>0</v>
      </c>
      <c r="Q3150" s="12">
        <f t="shared" si="1670"/>
        <v>0</v>
      </c>
      <c r="R3150" s="12">
        <f t="shared" si="1670"/>
        <v>0</v>
      </c>
      <c r="S3150" s="12">
        <f>S3151+S3154+S3155+S3157</f>
        <v>0</v>
      </c>
      <c r="T3150" s="12">
        <f>T3151+T3154+T3155+T3157</f>
        <v>0</v>
      </c>
      <c r="U3150" s="12">
        <f>U3151+U3154+U3155+U3157</f>
        <v>0</v>
      </c>
      <c r="V3150" s="12">
        <f>V3151+V3154+V3155+V3157</f>
        <v>0</v>
      </c>
      <c r="X3150" s="20" t="str">
        <f t="shared" si="1668"/>
        <v/>
      </c>
      <c r="Y3150" s="20" t="str">
        <f t="shared" si="1669"/>
        <v/>
      </c>
      <c r="Z3150" s="20" t="str">
        <f t="shared" si="1664"/>
        <v/>
      </c>
      <c r="AA3150" s="20" t="str">
        <f t="shared" si="1665"/>
        <v/>
      </c>
      <c r="AE3150" s="28"/>
      <c r="AF3150" s="29"/>
    </row>
    <row r="3151" spans="1:32">
      <c r="A3151" s="7"/>
      <c r="B3151" s="31"/>
      <c r="C3151" s="7"/>
      <c r="D3151" s="9" t="s">
        <v>30</v>
      </c>
      <c r="E3151" s="10" t="s">
        <v>27</v>
      </c>
      <c r="F3151" s="9"/>
      <c r="G3151" s="11">
        <v>0</v>
      </c>
      <c r="R3151" s="12">
        <f>G3151+I3151+J3151+K3151-L3151-M3151-N3151-Q3151</f>
        <v>0</v>
      </c>
      <c r="X3151" s="20" t="str">
        <f t="shared" si="1668"/>
        <v/>
      </c>
      <c r="Y3151" s="20" t="str">
        <f t="shared" si="1669"/>
        <v/>
      </c>
      <c r="Z3151" s="20" t="str">
        <f t="shared" si="1664"/>
        <v/>
      </c>
      <c r="AA3151" s="20" t="str">
        <f t="shared" si="1665"/>
        <v/>
      </c>
      <c r="AE3151" s="28"/>
      <c r="AF3151" s="29"/>
    </row>
    <row r="3152" spans="1:32">
      <c r="A3152" s="7"/>
      <c r="B3152" s="31"/>
      <c r="C3152" s="7"/>
      <c r="D3152" s="9" t="s">
        <v>31</v>
      </c>
      <c r="E3152" s="10" t="s">
        <v>27</v>
      </c>
      <c r="F3152" s="9"/>
      <c r="G3152" s="11">
        <v>0</v>
      </c>
      <c r="R3152" s="12">
        <f t="shared" ref="R3152:R3157" si="1671">G3152+I3152+J3152+K3152-L3152-M3152-N3152-Q3152</f>
        <v>0</v>
      </c>
      <c r="U3152" s="15" t="s">
        <v>32</v>
      </c>
      <c r="V3152" s="15" t="s">
        <v>32</v>
      </c>
      <c r="X3152" s="20" t="str">
        <f t="shared" si="1668"/>
        <v/>
      </c>
      <c r="Y3152" s="20" t="str">
        <f t="shared" si="1669"/>
        <v/>
      </c>
      <c r="Z3152" s="20" t="str">
        <f t="shared" si="1664"/>
        <v/>
      </c>
      <c r="AA3152" s="20"/>
      <c r="AE3152" s="28"/>
      <c r="AF3152" s="29"/>
    </row>
    <row r="3153" spans="1:32">
      <c r="A3153" s="7"/>
      <c r="B3153" s="31"/>
      <c r="C3153" s="7"/>
      <c r="D3153" s="9" t="s">
        <v>33</v>
      </c>
      <c r="E3153" s="10" t="s">
        <v>27</v>
      </c>
      <c r="F3153" s="9"/>
      <c r="G3153" s="11">
        <v>0</v>
      </c>
      <c r="R3153" s="12">
        <f t="shared" si="1671"/>
        <v>0</v>
      </c>
      <c r="U3153" s="15" t="s">
        <v>32</v>
      </c>
      <c r="V3153" s="15" t="s">
        <v>32</v>
      </c>
      <c r="X3153" s="20" t="str">
        <f t="shared" si="1668"/>
        <v/>
      </c>
      <c r="Y3153" s="20" t="str">
        <f t="shared" si="1669"/>
        <v/>
      </c>
      <c r="Z3153" s="20" t="str">
        <f t="shared" si="1664"/>
        <v/>
      </c>
      <c r="AA3153" s="20"/>
      <c r="AE3153" s="28"/>
      <c r="AF3153" s="29"/>
    </row>
    <row r="3154" spans="1:32">
      <c r="A3154" s="7"/>
      <c r="B3154" s="31"/>
      <c r="C3154" s="7"/>
      <c r="D3154" s="9" t="s">
        <v>34</v>
      </c>
      <c r="E3154" s="10" t="s">
        <v>35</v>
      </c>
      <c r="F3154" s="9"/>
      <c r="G3154" s="11">
        <v>0</v>
      </c>
      <c r="R3154" s="12">
        <f t="shared" si="1671"/>
        <v>0</v>
      </c>
      <c r="X3154" s="20" t="str">
        <f t="shared" si="1668"/>
        <v/>
      </c>
      <c r="Y3154" s="20" t="str">
        <f t="shared" si="1669"/>
        <v/>
      </c>
      <c r="Z3154" s="20" t="str">
        <f t="shared" si="1664"/>
        <v/>
      </c>
      <c r="AA3154" s="20" t="str">
        <f>IF(R3154&lt;U3154+V3154,"期末实有头数应大于等于良种+改良种","")</f>
        <v/>
      </c>
      <c r="AE3154" s="28"/>
      <c r="AF3154" s="29"/>
    </row>
    <row r="3155" spans="1:32">
      <c r="A3155" s="7"/>
      <c r="B3155" s="31"/>
      <c r="C3155" s="7"/>
      <c r="D3155" s="9" t="s">
        <v>36</v>
      </c>
      <c r="E3155" s="10" t="s">
        <v>27</v>
      </c>
      <c r="F3155" s="9"/>
      <c r="G3155" s="11">
        <v>0</v>
      </c>
      <c r="R3155" s="12">
        <f t="shared" si="1671"/>
        <v>0</v>
      </c>
      <c r="X3155" s="20" t="str">
        <f t="shared" si="1668"/>
        <v/>
      </c>
      <c r="Y3155" s="20" t="str">
        <f t="shared" si="1669"/>
        <v/>
      </c>
      <c r="Z3155" s="20" t="str">
        <f t="shared" si="1664"/>
        <v/>
      </c>
      <c r="AA3155" s="20" t="str">
        <f>IF(R3155&lt;U3155+V3155,"期末实有头数应大于等于良种+改良种","")</f>
        <v/>
      </c>
      <c r="AE3155" s="28"/>
      <c r="AF3155" s="29"/>
    </row>
    <row r="3156" spans="1:32">
      <c r="A3156" s="7"/>
      <c r="B3156" s="31"/>
      <c r="C3156" s="7"/>
      <c r="D3156" s="9" t="s">
        <v>37</v>
      </c>
      <c r="E3156" s="10" t="s">
        <v>27</v>
      </c>
      <c r="F3156" s="9"/>
      <c r="G3156" s="11">
        <v>0</v>
      </c>
      <c r="R3156" s="12">
        <f t="shared" si="1671"/>
        <v>0</v>
      </c>
      <c r="S3156" s="15" t="s">
        <v>32</v>
      </c>
      <c r="T3156" s="15" t="s">
        <v>32</v>
      </c>
      <c r="U3156" s="15" t="s">
        <v>32</v>
      </c>
      <c r="V3156" s="15" t="s">
        <v>32</v>
      </c>
      <c r="X3156" s="20" t="str">
        <f t="shared" si="1668"/>
        <v/>
      </c>
      <c r="Y3156" s="20" t="str">
        <f t="shared" si="1669"/>
        <v/>
      </c>
      <c r="Z3156" s="20"/>
      <c r="AA3156" s="20"/>
      <c r="AE3156" s="28"/>
      <c r="AF3156" s="29"/>
    </row>
    <row r="3157" spans="1:32">
      <c r="A3157" s="7"/>
      <c r="B3157" s="31"/>
      <c r="C3157" s="7"/>
      <c r="D3157" s="9" t="s">
        <v>38</v>
      </c>
      <c r="E3157" s="10" t="s">
        <v>39</v>
      </c>
      <c r="F3157" s="9"/>
      <c r="G3157" s="11">
        <v>0</v>
      </c>
      <c r="R3157" s="12">
        <f t="shared" si="1671"/>
        <v>0</v>
      </c>
      <c r="X3157" s="20" t="str">
        <f t="shared" si="1668"/>
        <v/>
      </c>
      <c r="Y3157" s="20" t="str">
        <f t="shared" si="1669"/>
        <v/>
      </c>
      <c r="Z3157" s="20" t="str">
        <f>IF(R3157&lt;S3157+T3157,"期末实有头数应大于等于能繁母畜+种公畜","")</f>
        <v/>
      </c>
      <c r="AA3157" s="20" t="str">
        <f>IF(R3157&lt;U3157+V3157,"期末实有头数应大于等于良种+改良种","")</f>
        <v/>
      </c>
      <c r="AE3157" s="28"/>
      <c r="AF3157" s="29"/>
    </row>
    <row r="3158" spans="1:32">
      <c r="A3158" s="7"/>
      <c r="B3158" s="31"/>
      <c r="C3158" s="7"/>
      <c r="D3158" s="9" t="s">
        <v>40</v>
      </c>
      <c r="E3158" s="10" t="s">
        <v>41</v>
      </c>
      <c r="F3158" s="9"/>
      <c r="G3158" s="11">
        <v>0</v>
      </c>
      <c r="H3158" s="12">
        <f t="shared" ref="G3158:V3158" si="1672">H3159+H3163</f>
        <v>0</v>
      </c>
      <c r="I3158" s="12">
        <f t="shared" si="1672"/>
        <v>0</v>
      </c>
      <c r="J3158" s="12">
        <f t="shared" si="1672"/>
        <v>0</v>
      </c>
      <c r="K3158" s="12">
        <f t="shared" si="1672"/>
        <v>0</v>
      </c>
      <c r="L3158" s="12">
        <f t="shared" si="1672"/>
        <v>0</v>
      </c>
      <c r="M3158" s="12">
        <f t="shared" si="1672"/>
        <v>0</v>
      </c>
      <c r="N3158" s="12">
        <f t="shared" si="1672"/>
        <v>0</v>
      </c>
      <c r="O3158" s="12">
        <f t="shared" si="1672"/>
        <v>0</v>
      </c>
      <c r="P3158" s="12">
        <f t="shared" si="1672"/>
        <v>0</v>
      </c>
      <c r="Q3158" s="12">
        <f t="shared" si="1672"/>
        <v>0</v>
      </c>
      <c r="R3158" s="21">
        <f t="shared" si="1672"/>
        <v>0</v>
      </c>
      <c r="S3158" s="12">
        <f t="shared" si="1672"/>
        <v>0</v>
      </c>
      <c r="T3158" s="12">
        <f t="shared" si="1672"/>
        <v>0</v>
      </c>
      <c r="U3158" s="12">
        <f t="shared" si="1672"/>
        <v>0</v>
      </c>
      <c r="V3158" s="12">
        <f t="shared" si="1672"/>
        <v>0</v>
      </c>
      <c r="X3158" s="20" t="str">
        <f t="shared" si="1668"/>
        <v/>
      </c>
      <c r="Y3158" s="20" t="str">
        <f t="shared" si="1669"/>
        <v/>
      </c>
      <c r="Z3158" s="20" t="str">
        <f>IF(R3158&lt;S3158+T3158,"期末实有头数应大于等于能繁母畜+种公畜","")</f>
        <v/>
      </c>
      <c r="AA3158" s="20" t="str">
        <f>IF(R3158&lt;U3158+V3158,"期末实有头数应大于等于良种+改良种","")</f>
        <v/>
      </c>
      <c r="AE3158" s="28"/>
      <c r="AF3158" s="29"/>
    </row>
    <row r="3159" spans="1:32">
      <c r="A3159" s="7"/>
      <c r="B3159" s="31"/>
      <c r="C3159" s="7"/>
      <c r="D3159" s="9" t="s">
        <v>42</v>
      </c>
      <c r="E3159" s="10" t="s">
        <v>41</v>
      </c>
      <c r="F3159" s="9"/>
      <c r="G3159" s="11">
        <v>0</v>
      </c>
      <c r="R3159" s="12">
        <f>G3159+I3159+J3159+K3159-L3159-M3159-N3159-Q3159</f>
        <v>0</v>
      </c>
      <c r="X3159" s="20" t="str">
        <f t="shared" si="1668"/>
        <v/>
      </c>
      <c r="Y3159" s="20" t="str">
        <f t="shared" si="1669"/>
        <v/>
      </c>
      <c r="Z3159" s="20" t="str">
        <f>IF(R3159&lt;S3159+T3159,"期末实有头数应大于等于能繁母畜+种公畜","")</f>
        <v/>
      </c>
      <c r="AA3159" s="20" t="str">
        <f>IF(R3159&lt;U3159+V3159,"期末实有头数应大于等于良种+改良种","")</f>
        <v/>
      </c>
      <c r="AE3159" s="28"/>
      <c r="AF3159" s="29"/>
    </row>
    <row r="3160" spans="1:32">
      <c r="A3160" s="7"/>
      <c r="B3160" s="31"/>
      <c r="C3160" s="7"/>
      <c r="D3160" s="9" t="s">
        <v>43</v>
      </c>
      <c r="E3160" s="10" t="s">
        <v>41</v>
      </c>
      <c r="F3160" s="9"/>
      <c r="G3160" s="11">
        <v>0</v>
      </c>
      <c r="R3160" s="12">
        <f>G3160+I3160+J3160+K3160-L3160-M3160-N3160-Q3160</f>
        <v>0</v>
      </c>
      <c r="U3160" s="15" t="s">
        <v>32</v>
      </c>
      <c r="V3160" s="15" t="s">
        <v>32</v>
      </c>
      <c r="X3160" s="20" t="str">
        <f t="shared" si="1668"/>
        <v/>
      </c>
      <c r="Y3160" s="20" t="str">
        <f t="shared" si="1669"/>
        <v/>
      </c>
      <c r="Z3160" s="20" t="str">
        <f>IF(R3160&lt;S3160+T3160,"期末实有头数应大于等于能繁母畜+种公畜","")</f>
        <v/>
      </c>
      <c r="AA3160" s="20"/>
      <c r="AE3160" s="28"/>
      <c r="AF3160" s="29"/>
    </row>
    <row r="3161" spans="1:32">
      <c r="A3161" s="7"/>
      <c r="B3161" s="31"/>
      <c r="C3161" s="7"/>
      <c r="D3161" s="9" t="s">
        <v>44</v>
      </c>
      <c r="E3161" s="10" t="s">
        <v>41</v>
      </c>
      <c r="F3161" s="9"/>
      <c r="G3161" s="14"/>
      <c r="H3161" s="15" t="s">
        <v>32</v>
      </c>
      <c r="I3161" s="15" t="s">
        <v>32</v>
      </c>
      <c r="J3161" s="15" t="s">
        <v>32</v>
      </c>
      <c r="K3161" s="15" t="s">
        <v>32</v>
      </c>
      <c r="L3161" s="15" t="s">
        <v>32</v>
      </c>
      <c r="M3161" s="15" t="s">
        <v>32</v>
      </c>
      <c r="N3161" s="15" t="s">
        <v>32</v>
      </c>
      <c r="O3161" s="15" t="s">
        <v>32</v>
      </c>
      <c r="P3161" s="15" t="s">
        <v>32</v>
      </c>
      <c r="Q3161" s="15" t="s">
        <v>32</v>
      </c>
      <c r="R3161" s="22"/>
      <c r="T3161" s="15" t="s">
        <v>32</v>
      </c>
      <c r="U3161" s="15" t="s">
        <v>32</v>
      </c>
      <c r="V3161" s="15" t="s">
        <v>32</v>
      </c>
      <c r="X3161" s="20" t="str">
        <f t="shared" si="1668"/>
        <v/>
      </c>
      <c r="Y3161" s="20"/>
      <c r="Z3161" s="20"/>
      <c r="AA3161" s="20"/>
      <c r="AE3161" s="28"/>
      <c r="AF3161" s="29"/>
    </row>
    <row r="3162" spans="1:32">
      <c r="A3162" s="7"/>
      <c r="B3162" s="31"/>
      <c r="C3162" s="7"/>
      <c r="D3162" s="9" t="s">
        <v>45</v>
      </c>
      <c r="E3162" s="10" t="s">
        <v>41</v>
      </c>
      <c r="F3162" s="9"/>
      <c r="G3162" s="14"/>
      <c r="H3162" s="15" t="s">
        <v>32</v>
      </c>
      <c r="I3162" s="15" t="s">
        <v>32</v>
      </c>
      <c r="J3162" s="15" t="s">
        <v>32</v>
      </c>
      <c r="K3162" s="15" t="s">
        <v>32</v>
      </c>
      <c r="L3162" s="15" t="s">
        <v>32</v>
      </c>
      <c r="M3162" s="15" t="s">
        <v>32</v>
      </c>
      <c r="N3162" s="15" t="s">
        <v>32</v>
      </c>
      <c r="O3162" s="15" t="s">
        <v>32</v>
      </c>
      <c r="P3162" s="15" t="s">
        <v>32</v>
      </c>
      <c r="Q3162" s="15" t="s">
        <v>32</v>
      </c>
      <c r="R3162" s="22"/>
      <c r="T3162" s="15" t="s">
        <v>32</v>
      </c>
      <c r="U3162" s="15" t="s">
        <v>32</v>
      </c>
      <c r="V3162" s="15" t="s">
        <v>32</v>
      </c>
      <c r="X3162" s="20" t="str">
        <f t="shared" si="1668"/>
        <v/>
      </c>
      <c r="Y3162" s="20"/>
      <c r="Z3162" s="20"/>
      <c r="AA3162" s="20"/>
      <c r="AE3162" s="28"/>
      <c r="AF3162" s="29"/>
    </row>
    <row r="3163" spans="1:32">
      <c r="A3163" s="7"/>
      <c r="B3163" s="31"/>
      <c r="C3163" s="7"/>
      <c r="D3163" s="9" t="s">
        <v>46</v>
      </c>
      <c r="E3163" s="10" t="s">
        <v>41</v>
      </c>
      <c r="F3163" s="9"/>
      <c r="G3163" s="11">
        <v>0</v>
      </c>
      <c r="R3163" s="12">
        <f>G3163+I3163+J3163+K3163-L3163-M3163-N3163-Q3163</f>
        <v>0</v>
      </c>
      <c r="X3163" s="20" t="str">
        <f t="shared" si="1668"/>
        <v/>
      </c>
      <c r="Y3163" s="20" t="str">
        <f>IF(N3163&lt;O3163+P3163,"出卖应大于等于出卖肉畜+出卖仔畜","")</f>
        <v/>
      </c>
      <c r="Z3163" s="20" t="str">
        <f t="shared" ref="Z3163:Z3172" si="1673">IF(R3163&lt;S3163+T3163,"期末实有头数应大于等于能繁母畜+种公畜","")</f>
        <v/>
      </c>
      <c r="AA3163" s="20" t="str">
        <f t="shared" ref="AA3163:AA3168" si="1674">IF(R3163&lt;U3163+V3163,"期末实有头数应大于等于良种+改良种","")</f>
        <v/>
      </c>
      <c r="AE3163" s="28"/>
      <c r="AF3163" s="29"/>
    </row>
    <row r="3164" spans="1:32">
      <c r="A3164" s="7"/>
      <c r="B3164" s="31"/>
      <c r="C3164" s="7"/>
      <c r="D3164" s="9" t="s">
        <v>47</v>
      </c>
      <c r="E3164" s="16" t="s">
        <v>27</v>
      </c>
      <c r="F3164" s="9"/>
      <c r="G3164" s="11">
        <v>0</v>
      </c>
      <c r="R3164" s="12">
        <f>G3164+I3164+J3164+K3164-L3164-M3164-N3164-Q3164</f>
        <v>0</v>
      </c>
      <c r="X3164" s="20" t="str">
        <f t="shared" si="1668"/>
        <v/>
      </c>
      <c r="Y3164" s="20" t="str">
        <f>IF(N3164&lt;O3164+P3164,"出卖应大于等于出卖肉畜+出卖仔畜","")</f>
        <v/>
      </c>
      <c r="Z3164" s="20" t="str">
        <f t="shared" si="1673"/>
        <v/>
      </c>
      <c r="AA3164" s="20" t="str">
        <f t="shared" si="1674"/>
        <v/>
      </c>
      <c r="AE3164" s="28"/>
      <c r="AF3164" s="29"/>
    </row>
    <row r="3165" spans="1:32">
      <c r="A3165" s="7"/>
      <c r="B3165" s="30"/>
      <c r="C3165" s="7"/>
      <c r="D3165" s="9" t="s">
        <v>26</v>
      </c>
      <c r="E3165" s="10" t="s">
        <v>27</v>
      </c>
      <c r="F3165" s="9"/>
      <c r="G3165" s="11">
        <v>20</v>
      </c>
      <c r="H3165" s="12">
        <f t="shared" ref="G3165:V3165" si="1675">H3166+H3181</f>
        <v>8</v>
      </c>
      <c r="I3165" s="12">
        <f t="shared" si="1675"/>
        <v>8</v>
      </c>
      <c r="J3165" s="12">
        <f t="shared" si="1675"/>
        <v>0</v>
      </c>
      <c r="K3165" s="12">
        <f t="shared" si="1675"/>
        <v>0</v>
      </c>
      <c r="L3165" s="12">
        <f t="shared" si="1675"/>
        <v>0</v>
      </c>
      <c r="M3165" s="12">
        <f t="shared" si="1675"/>
        <v>0</v>
      </c>
      <c r="N3165" s="12">
        <f t="shared" si="1675"/>
        <v>7</v>
      </c>
      <c r="O3165" s="12">
        <f t="shared" si="1675"/>
        <v>0</v>
      </c>
      <c r="P3165" s="12">
        <f t="shared" si="1675"/>
        <v>7</v>
      </c>
      <c r="Q3165" s="12">
        <f t="shared" si="1675"/>
        <v>0</v>
      </c>
      <c r="R3165" s="12">
        <f t="shared" si="1675"/>
        <v>19</v>
      </c>
      <c r="S3165" s="12">
        <f t="shared" si="1675"/>
        <v>14</v>
      </c>
      <c r="T3165" s="12">
        <f t="shared" si="1675"/>
        <v>0</v>
      </c>
      <c r="U3165" s="12">
        <f t="shared" si="1675"/>
        <v>0</v>
      </c>
      <c r="V3165" s="12">
        <f t="shared" si="1675"/>
        <v>18</v>
      </c>
      <c r="X3165" s="20" t="str">
        <f t="shared" si="1668"/>
        <v/>
      </c>
      <c r="Y3165" s="20" t="str">
        <f>IF(N3165&lt;O3165+P3165,"出卖应大于等于出卖肉畜+出卖仔畜","")</f>
        <v/>
      </c>
      <c r="Z3165" s="20" t="str">
        <f t="shared" si="1673"/>
        <v/>
      </c>
      <c r="AA3165" s="20" t="str">
        <f t="shared" si="1674"/>
        <v/>
      </c>
      <c r="AE3165" s="28"/>
      <c r="AF3165" s="29"/>
    </row>
    <row r="3166" spans="1:32">
      <c r="A3166" s="7"/>
      <c r="B3166" s="30"/>
      <c r="C3166" s="7"/>
      <c r="D3166" s="9" t="s">
        <v>28</v>
      </c>
      <c r="E3166" s="10" t="s">
        <v>27</v>
      </c>
      <c r="F3166" s="9"/>
      <c r="G3166" s="11">
        <v>18</v>
      </c>
      <c r="H3166" s="12">
        <f t="shared" ref="G3166:V3166" si="1676">H3167+H3175</f>
        <v>8</v>
      </c>
      <c r="I3166" s="12">
        <f t="shared" si="1676"/>
        <v>8</v>
      </c>
      <c r="J3166" s="12">
        <f t="shared" si="1676"/>
        <v>0</v>
      </c>
      <c r="K3166" s="12">
        <f t="shared" si="1676"/>
        <v>0</v>
      </c>
      <c r="L3166" s="12">
        <f t="shared" si="1676"/>
        <v>0</v>
      </c>
      <c r="M3166" s="12">
        <f t="shared" si="1676"/>
        <v>0</v>
      </c>
      <c r="N3166" s="12">
        <f t="shared" si="1676"/>
        <v>7</v>
      </c>
      <c r="O3166" s="12">
        <f t="shared" si="1676"/>
        <v>0</v>
      </c>
      <c r="P3166" s="12">
        <f t="shared" si="1676"/>
        <v>7</v>
      </c>
      <c r="Q3166" s="12">
        <f t="shared" si="1676"/>
        <v>0</v>
      </c>
      <c r="R3166" s="12">
        <f t="shared" si="1676"/>
        <v>19</v>
      </c>
      <c r="S3166" s="12">
        <f t="shared" si="1676"/>
        <v>14</v>
      </c>
      <c r="T3166" s="12">
        <f t="shared" si="1676"/>
        <v>0</v>
      </c>
      <c r="U3166" s="12">
        <f t="shared" si="1676"/>
        <v>0</v>
      </c>
      <c r="V3166" s="12">
        <f t="shared" si="1676"/>
        <v>18</v>
      </c>
      <c r="X3166" s="20" t="str">
        <f t="shared" ref="X3166:X3182" si="1677">IF(H3166&lt;I3166,"繁殖仔畜应大于等于成活","")</f>
        <v/>
      </c>
      <c r="Y3166" s="20" t="str">
        <f t="shared" ref="Y3166:Y3177" si="1678">IF(N3166&lt;O3166+P3166,"出卖应大于等于出卖肉畜+出卖仔畜","")</f>
        <v/>
      </c>
      <c r="Z3166" s="20" t="str">
        <f t="shared" si="1673"/>
        <v/>
      </c>
      <c r="AA3166" s="20" t="str">
        <f t="shared" si="1674"/>
        <v/>
      </c>
      <c r="AE3166" s="28"/>
      <c r="AF3166" s="29"/>
    </row>
    <row r="3167" spans="1:32">
      <c r="A3167" s="7"/>
      <c r="B3167" s="30"/>
      <c r="C3167" s="7"/>
      <c r="D3167" s="9" t="s">
        <v>29</v>
      </c>
      <c r="E3167" s="10" t="s">
        <v>27</v>
      </c>
      <c r="F3167" s="9"/>
      <c r="G3167" s="11">
        <v>18</v>
      </c>
      <c r="H3167" s="12">
        <f t="shared" ref="G3167:R3167" si="1679">H3168+H3171+H3172+H3173+H3174</f>
        <v>8</v>
      </c>
      <c r="I3167" s="12">
        <f t="shared" si="1679"/>
        <v>8</v>
      </c>
      <c r="J3167" s="12">
        <f t="shared" si="1679"/>
        <v>0</v>
      </c>
      <c r="K3167" s="12">
        <f t="shared" si="1679"/>
        <v>0</v>
      </c>
      <c r="L3167" s="12">
        <f t="shared" si="1679"/>
        <v>0</v>
      </c>
      <c r="M3167" s="12">
        <f t="shared" si="1679"/>
        <v>0</v>
      </c>
      <c r="N3167" s="12">
        <f t="shared" si="1679"/>
        <v>7</v>
      </c>
      <c r="O3167" s="12">
        <f t="shared" si="1679"/>
        <v>0</v>
      </c>
      <c r="P3167" s="12">
        <f t="shared" si="1679"/>
        <v>7</v>
      </c>
      <c r="Q3167" s="12">
        <f t="shared" si="1679"/>
        <v>0</v>
      </c>
      <c r="R3167" s="12">
        <f t="shared" si="1679"/>
        <v>19</v>
      </c>
      <c r="S3167" s="12">
        <f>S3168+S3171+S3172+S3174</f>
        <v>14</v>
      </c>
      <c r="T3167" s="12">
        <f>T3168+T3171+T3172+T3174</f>
        <v>0</v>
      </c>
      <c r="U3167" s="12">
        <f>U3168+U3171+U3172+U3174</f>
        <v>0</v>
      </c>
      <c r="V3167" s="12">
        <f>V3168+V3171+V3172+V3174</f>
        <v>18</v>
      </c>
      <c r="X3167" s="20" t="str">
        <f t="shared" si="1677"/>
        <v/>
      </c>
      <c r="Y3167" s="20" t="str">
        <f t="shared" si="1678"/>
        <v/>
      </c>
      <c r="Z3167" s="20" t="str">
        <f t="shared" si="1673"/>
        <v/>
      </c>
      <c r="AA3167" s="20" t="str">
        <f t="shared" si="1674"/>
        <v/>
      </c>
      <c r="AE3167" s="28"/>
      <c r="AF3167" s="29"/>
    </row>
    <row r="3168" spans="1:32">
      <c r="A3168" s="7"/>
      <c r="B3168" s="30"/>
      <c r="C3168" s="7"/>
      <c r="D3168" s="9" t="s">
        <v>30</v>
      </c>
      <c r="E3168" s="10" t="s">
        <v>27</v>
      </c>
      <c r="F3168" s="9"/>
      <c r="G3168" s="11">
        <v>17</v>
      </c>
      <c r="H3168">
        <v>8</v>
      </c>
      <c r="I3168">
        <v>8</v>
      </c>
      <c r="N3168">
        <v>7</v>
      </c>
      <c r="P3168">
        <v>7</v>
      </c>
      <c r="R3168" s="12">
        <f>G3168+I3168+J3168+K3168-L3168-M3168-N3168-Q3168</f>
        <v>18</v>
      </c>
      <c r="S3168">
        <v>14</v>
      </c>
      <c r="V3168">
        <v>18</v>
      </c>
      <c r="X3168" s="20" t="str">
        <f t="shared" si="1677"/>
        <v/>
      </c>
      <c r="Y3168" s="20" t="str">
        <f t="shared" si="1678"/>
        <v/>
      </c>
      <c r="Z3168" s="20" t="str">
        <f t="shared" si="1673"/>
        <v/>
      </c>
      <c r="AA3168" s="20" t="str">
        <f t="shared" si="1674"/>
        <v/>
      </c>
      <c r="AE3168" s="28"/>
      <c r="AF3168" s="29"/>
    </row>
    <row r="3169" spans="1:32">
      <c r="A3169" s="7"/>
      <c r="B3169" s="30"/>
      <c r="C3169" s="7"/>
      <c r="D3169" s="9" t="s">
        <v>31</v>
      </c>
      <c r="E3169" s="10" t="s">
        <v>27</v>
      </c>
      <c r="F3169" s="9"/>
      <c r="G3169" s="11">
        <v>0</v>
      </c>
      <c r="R3169" s="12">
        <f t="shared" ref="R3169:R3174" si="1680">G3169+I3169+J3169+K3169-L3169-M3169-N3169-Q3169</f>
        <v>0</v>
      </c>
      <c r="U3169" s="15" t="s">
        <v>32</v>
      </c>
      <c r="V3169" s="15" t="s">
        <v>32</v>
      </c>
      <c r="X3169" s="20" t="str">
        <f t="shared" si="1677"/>
        <v/>
      </c>
      <c r="Y3169" s="20" t="str">
        <f t="shared" si="1678"/>
        <v/>
      </c>
      <c r="Z3169" s="20" t="str">
        <f t="shared" si="1673"/>
        <v/>
      </c>
      <c r="AA3169" s="20"/>
      <c r="AE3169" s="28"/>
      <c r="AF3169" s="29"/>
    </row>
    <row r="3170" spans="1:32">
      <c r="A3170" s="7"/>
      <c r="B3170" s="30"/>
      <c r="C3170" s="7"/>
      <c r="D3170" s="9" t="s">
        <v>33</v>
      </c>
      <c r="E3170" s="10" t="s">
        <v>27</v>
      </c>
      <c r="F3170" s="9"/>
      <c r="G3170" s="11">
        <v>0</v>
      </c>
      <c r="R3170" s="12">
        <f t="shared" si="1680"/>
        <v>0</v>
      </c>
      <c r="U3170" s="15" t="s">
        <v>32</v>
      </c>
      <c r="V3170" s="15" t="s">
        <v>32</v>
      </c>
      <c r="X3170" s="20" t="str">
        <f t="shared" si="1677"/>
        <v/>
      </c>
      <c r="Y3170" s="20" t="str">
        <f t="shared" si="1678"/>
        <v/>
      </c>
      <c r="Z3170" s="20" t="str">
        <f t="shared" si="1673"/>
        <v/>
      </c>
      <c r="AA3170" s="20"/>
      <c r="AE3170" s="28"/>
      <c r="AF3170" s="29"/>
    </row>
    <row r="3171" spans="1:32">
      <c r="A3171" s="7"/>
      <c r="B3171" s="30"/>
      <c r="C3171" s="7"/>
      <c r="D3171" s="9" t="s">
        <v>34</v>
      </c>
      <c r="E3171" s="10" t="s">
        <v>35</v>
      </c>
      <c r="F3171" s="9"/>
      <c r="G3171" s="11">
        <v>0</v>
      </c>
      <c r="R3171" s="12">
        <f t="shared" si="1680"/>
        <v>0</v>
      </c>
      <c r="X3171" s="20" t="str">
        <f t="shared" si="1677"/>
        <v/>
      </c>
      <c r="Y3171" s="20" t="str">
        <f t="shared" si="1678"/>
        <v/>
      </c>
      <c r="Z3171" s="20" t="str">
        <f t="shared" si="1673"/>
        <v/>
      </c>
      <c r="AA3171" s="20" t="str">
        <f>IF(R3171&lt;U3171+V3171,"期末实有头数应大于等于良种+改良种","")</f>
        <v/>
      </c>
      <c r="AE3171" s="28"/>
      <c r="AF3171" s="29"/>
    </row>
    <row r="3172" spans="1:32">
      <c r="A3172" s="7"/>
      <c r="B3172" s="30"/>
      <c r="C3172" s="7"/>
      <c r="D3172" s="9" t="s">
        <v>36</v>
      </c>
      <c r="E3172" s="10" t="s">
        <v>27</v>
      </c>
      <c r="F3172" s="9"/>
      <c r="G3172" s="11">
        <v>0</v>
      </c>
      <c r="R3172" s="12">
        <f t="shared" si="1680"/>
        <v>0</v>
      </c>
      <c r="X3172" s="20" t="str">
        <f t="shared" si="1677"/>
        <v/>
      </c>
      <c r="Y3172" s="20" t="str">
        <f t="shared" si="1678"/>
        <v/>
      </c>
      <c r="Z3172" s="20" t="str">
        <f t="shared" si="1673"/>
        <v/>
      </c>
      <c r="AA3172" s="20" t="str">
        <f>IF(R3172&lt;U3172+V3172,"期末实有头数应大于等于良种+改良种","")</f>
        <v/>
      </c>
      <c r="AE3172" s="28"/>
      <c r="AF3172" s="29"/>
    </row>
    <row r="3173" spans="1:32">
      <c r="A3173" s="7"/>
      <c r="B3173" s="30"/>
      <c r="C3173" s="7"/>
      <c r="D3173" s="9" t="s">
        <v>37</v>
      </c>
      <c r="E3173" s="10" t="s">
        <v>27</v>
      </c>
      <c r="F3173" s="9"/>
      <c r="G3173" s="11">
        <v>1</v>
      </c>
      <c r="R3173" s="12">
        <f t="shared" si="1680"/>
        <v>1</v>
      </c>
      <c r="S3173" s="15" t="s">
        <v>32</v>
      </c>
      <c r="T3173" s="15" t="s">
        <v>32</v>
      </c>
      <c r="U3173" s="15" t="s">
        <v>32</v>
      </c>
      <c r="V3173" s="15" t="s">
        <v>32</v>
      </c>
      <c r="X3173" s="20" t="str">
        <f t="shared" si="1677"/>
        <v/>
      </c>
      <c r="Y3173" s="20" t="str">
        <f t="shared" si="1678"/>
        <v/>
      </c>
      <c r="Z3173" s="20"/>
      <c r="AA3173" s="20"/>
      <c r="AE3173" s="28"/>
      <c r="AF3173" s="29"/>
    </row>
    <row r="3174" spans="1:32">
      <c r="A3174" s="7"/>
      <c r="B3174" s="30"/>
      <c r="C3174" s="7"/>
      <c r="D3174" s="9" t="s">
        <v>38</v>
      </c>
      <c r="E3174" s="10" t="s">
        <v>39</v>
      </c>
      <c r="F3174" s="9"/>
      <c r="G3174" s="11">
        <v>0</v>
      </c>
      <c r="R3174" s="12">
        <f t="shared" si="1680"/>
        <v>0</v>
      </c>
      <c r="X3174" s="20" t="str">
        <f t="shared" si="1677"/>
        <v/>
      </c>
      <c r="Y3174" s="20" t="str">
        <f t="shared" si="1678"/>
        <v/>
      </c>
      <c r="Z3174" s="20" t="str">
        <f>IF(R3174&lt;S3174+T3174,"期末实有头数应大于等于能繁母畜+种公畜","")</f>
        <v/>
      </c>
      <c r="AA3174" s="20" t="str">
        <f>IF(R3174&lt;U3174+V3174,"期末实有头数应大于等于良种+改良种","")</f>
        <v/>
      </c>
      <c r="AE3174" s="28"/>
      <c r="AF3174" s="29"/>
    </row>
    <row r="3175" spans="1:32">
      <c r="A3175" s="7"/>
      <c r="B3175" s="30"/>
      <c r="C3175" s="7"/>
      <c r="D3175" s="9" t="s">
        <v>40</v>
      </c>
      <c r="E3175" s="10" t="s">
        <v>41</v>
      </c>
      <c r="F3175" s="9"/>
      <c r="G3175" s="11">
        <v>0</v>
      </c>
      <c r="H3175" s="12">
        <f t="shared" ref="G3175:V3175" si="1681">H3176+H3180</f>
        <v>0</v>
      </c>
      <c r="I3175" s="12">
        <f t="shared" si="1681"/>
        <v>0</v>
      </c>
      <c r="J3175" s="12">
        <f t="shared" si="1681"/>
        <v>0</v>
      </c>
      <c r="K3175" s="12">
        <f t="shared" si="1681"/>
        <v>0</v>
      </c>
      <c r="L3175" s="12">
        <f t="shared" si="1681"/>
        <v>0</v>
      </c>
      <c r="M3175" s="12">
        <f t="shared" si="1681"/>
        <v>0</v>
      </c>
      <c r="N3175" s="12">
        <f t="shared" si="1681"/>
        <v>0</v>
      </c>
      <c r="O3175" s="12">
        <f t="shared" si="1681"/>
        <v>0</v>
      </c>
      <c r="P3175" s="12">
        <f t="shared" si="1681"/>
        <v>0</v>
      </c>
      <c r="Q3175" s="12">
        <f t="shared" si="1681"/>
        <v>0</v>
      </c>
      <c r="R3175" s="21">
        <f t="shared" si="1681"/>
        <v>0</v>
      </c>
      <c r="S3175" s="12">
        <f t="shared" si="1681"/>
        <v>0</v>
      </c>
      <c r="T3175" s="12">
        <f t="shared" si="1681"/>
        <v>0</v>
      </c>
      <c r="U3175" s="12">
        <f t="shared" si="1681"/>
        <v>0</v>
      </c>
      <c r="V3175" s="12">
        <f t="shared" si="1681"/>
        <v>0</v>
      </c>
      <c r="X3175" s="20" t="str">
        <f t="shared" si="1677"/>
        <v/>
      </c>
      <c r="Y3175" s="20" t="str">
        <f t="shared" si="1678"/>
        <v/>
      </c>
      <c r="Z3175" s="20" t="str">
        <f>IF(R3175&lt;S3175+T3175,"期末实有头数应大于等于能繁母畜+种公畜","")</f>
        <v/>
      </c>
      <c r="AA3175" s="20" t="str">
        <f>IF(R3175&lt;U3175+V3175,"期末实有头数应大于等于良种+改良种","")</f>
        <v/>
      </c>
      <c r="AE3175" s="28"/>
      <c r="AF3175" s="29"/>
    </row>
    <row r="3176" spans="1:32">
      <c r="A3176" s="7"/>
      <c r="B3176" s="30"/>
      <c r="C3176" s="7"/>
      <c r="D3176" s="9" t="s">
        <v>42</v>
      </c>
      <c r="E3176" s="10" t="s">
        <v>41</v>
      </c>
      <c r="F3176" s="9"/>
      <c r="G3176" s="11">
        <v>0</v>
      </c>
      <c r="R3176" s="12">
        <f>G3176+I3176+J3176+K3176-L3176-M3176-N3176-Q3176</f>
        <v>0</v>
      </c>
      <c r="X3176" s="20" t="str">
        <f t="shared" si="1677"/>
        <v/>
      </c>
      <c r="Y3176" s="20" t="str">
        <f t="shared" si="1678"/>
        <v/>
      </c>
      <c r="Z3176" s="20" t="str">
        <f>IF(R3176&lt;S3176+T3176,"期末实有头数应大于等于能繁母畜+种公畜","")</f>
        <v/>
      </c>
      <c r="AA3176" s="20" t="str">
        <f>IF(R3176&lt;U3176+V3176,"期末实有头数应大于等于良种+改良种","")</f>
        <v/>
      </c>
      <c r="AE3176" s="28"/>
      <c r="AF3176" s="29"/>
    </row>
    <row r="3177" spans="1:32">
      <c r="A3177" s="7"/>
      <c r="B3177" s="30"/>
      <c r="C3177" s="7"/>
      <c r="D3177" s="9" t="s">
        <v>43</v>
      </c>
      <c r="E3177" s="10" t="s">
        <v>41</v>
      </c>
      <c r="F3177" s="9"/>
      <c r="G3177" s="11">
        <v>0</v>
      </c>
      <c r="R3177" s="12">
        <f>G3177+I3177+J3177+K3177-L3177-M3177-N3177-Q3177</f>
        <v>0</v>
      </c>
      <c r="U3177" s="15" t="s">
        <v>32</v>
      </c>
      <c r="V3177" s="15" t="s">
        <v>32</v>
      </c>
      <c r="X3177" s="20" t="str">
        <f t="shared" si="1677"/>
        <v/>
      </c>
      <c r="Y3177" s="20" t="str">
        <f t="shared" si="1678"/>
        <v/>
      </c>
      <c r="Z3177" s="20" t="str">
        <f>IF(R3177&lt;S3177+T3177,"期末实有头数应大于等于能繁母畜+种公畜","")</f>
        <v/>
      </c>
      <c r="AA3177" s="20"/>
      <c r="AE3177" s="28"/>
      <c r="AF3177" s="29"/>
    </row>
    <row r="3178" spans="1:32">
      <c r="A3178" s="7"/>
      <c r="B3178" s="30"/>
      <c r="C3178" s="7"/>
      <c r="D3178" s="9" t="s">
        <v>44</v>
      </c>
      <c r="E3178" s="10" t="s">
        <v>41</v>
      </c>
      <c r="F3178" s="9"/>
      <c r="G3178" s="14"/>
      <c r="H3178" s="15" t="s">
        <v>32</v>
      </c>
      <c r="I3178" s="15" t="s">
        <v>32</v>
      </c>
      <c r="J3178" s="15" t="s">
        <v>32</v>
      </c>
      <c r="K3178" s="15" t="s">
        <v>32</v>
      </c>
      <c r="L3178" s="15" t="s">
        <v>32</v>
      </c>
      <c r="M3178" s="15" t="s">
        <v>32</v>
      </c>
      <c r="N3178" s="15" t="s">
        <v>32</v>
      </c>
      <c r="O3178" s="15" t="s">
        <v>32</v>
      </c>
      <c r="P3178" s="15" t="s">
        <v>32</v>
      </c>
      <c r="Q3178" s="15" t="s">
        <v>32</v>
      </c>
      <c r="R3178" s="22"/>
      <c r="T3178" s="15" t="s">
        <v>32</v>
      </c>
      <c r="U3178" s="15" t="s">
        <v>32</v>
      </c>
      <c r="V3178" s="15" t="s">
        <v>32</v>
      </c>
      <c r="X3178" s="20" t="str">
        <f t="shared" si="1677"/>
        <v/>
      </c>
      <c r="Y3178" s="20"/>
      <c r="Z3178" s="20"/>
      <c r="AA3178" s="20"/>
      <c r="AE3178" s="28"/>
      <c r="AF3178" s="29"/>
    </row>
    <row r="3179" spans="1:32">
      <c r="A3179" s="7"/>
      <c r="B3179" s="30"/>
      <c r="C3179" s="7"/>
      <c r="D3179" s="9" t="s">
        <v>45</v>
      </c>
      <c r="E3179" s="10" t="s">
        <v>41</v>
      </c>
      <c r="F3179" s="9"/>
      <c r="G3179" s="14"/>
      <c r="H3179" s="15" t="s">
        <v>32</v>
      </c>
      <c r="I3179" s="15" t="s">
        <v>32</v>
      </c>
      <c r="J3179" s="15" t="s">
        <v>32</v>
      </c>
      <c r="K3179" s="15" t="s">
        <v>32</v>
      </c>
      <c r="L3179" s="15" t="s">
        <v>32</v>
      </c>
      <c r="M3179" s="15" t="s">
        <v>32</v>
      </c>
      <c r="N3179" s="15" t="s">
        <v>32</v>
      </c>
      <c r="O3179" s="15" t="s">
        <v>32</v>
      </c>
      <c r="P3179" s="15" t="s">
        <v>32</v>
      </c>
      <c r="Q3179" s="15" t="s">
        <v>32</v>
      </c>
      <c r="R3179" s="22"/>
      <c r="T3179" s="15" t="s">
        <v>32</v>
      </c>
      <c r="U3179" s="15" t="s">
        <v>32</v>
      </c>
      <c r="V3179" s="15" t="s">
        <v>32</v>
      </c>
      <c r="X3179" s="20" t="str">
        <f t="shared" si="1677"/>
        <v/>
      </c>
      <c r="Y3179" s="20"/>
      <c r="Z3179" s="20"/>
      <c r="AA3179" s="20"/>
      <c r="AE3179" s="28"/>
      <c r="AF3179" s="29"/>
    </row>
    <row r="3180" spans="1:32">
      <c r="A3180" s="7"/>
      <c r="B3180" s="30"/>
      <c r="C3180" s="7"/>
      <c r="D3180" s="9" t="s">
        <v>46</v>
      </c>
      <c r="E3180" s="10" t="s">
        <v>41</v>
      </c>
      <c r="F3180" s="9"/>
      <c r="G3180" s="11">
        <v>0</v>
      </c>
      <c r="R3180" s="12">
        <f>G3180+I3180+J3180+K3180-L3180-M3180-N3180-Q3180</f>
        <v>0</v>
      </c>
      <c r="X3180" s="20" t="str">
        <f t="shared" si="1677"/>
        <v/>
      </c>
      <c r="Y3180" s="20" t="str">
        <f>IF(N3180&lt;O3180+P3180,"出卖应大于等于出卖肉畜+出卖仔畜","")</f>
        <v/>
      </c>
      <c r="Z3180" s="20" t="str">
        <f t="shared" ref="Z3180:Z3189" si="1682">IF(R3180&lt;S3180+T3180,"期末实有头数应大于等于能繁母畜+种公畜","")</f>
        <v/>
      </c>
      <c r="AA3180" s="20" t="str">
        <f t="shared" ref="AA3180:AA3185" si="1683">IF(R3180&lt;U3180+V3180,"期末实有头数应大于等于良种+改良种","")</f>
        <v/>
      </c>
      <c r="AE3180" s="28"/>
      <c r="AF3180" s="29"/>
    </row>
    <row r="3181" spans="1:32">
      <c r="A3181" s="7"/>
      <c r="B3181" s="30"/>
      <c r="C3181" s="7"/>
      <c r="D3181" s="9" t="s">
        <v>47</v>
      </c>
      <c r="E3181" s="16" t="s">
        <v>27</v>
      </c>
      <c r="F3181" s="9"/>
      <c r="G3181" s="11">
        <v>0</v>
      </c>
      <c r="R3181" s="12">
        <f>G3181+I3181+J3181+K3181-L3181-M3181-N3181-Q3181</f>
        <v>0</v>
      </c>
      <c r="X3181" s="20" t="str">
        <f t="shared" si="1677"/>
        <v/>
      </c>
      <c r="Y3181" s="20" t="str">
        <f>IF(N3181&lt;O3181+P3181,"出卖应大于等于出卖肉畜+出卖仔畜","")</f>
        <v/>
      </c>
      <c r="Z3181" s="20" t="str">
        <f t="shared" si="1682"/>
        <v/>
      </c>
      <c r="AA3181" s="20" t="str">
        <f t="shared" si="1683"/>
        <v/>
      </c>
      <c r="AE3181" s="28"/>
      <c r="AF3181" s="29"/>
    </row>
    <row r="3182" spans="1:32">
      <c r="A3182" s="7"/>
      <c r="B3182" s="30"/>
      <c r="C3182" s="7"/>
      <c r="D3182" s="9" t="s">
        <v>26</v>
      </c>
      <c r="E3182" s="10" t="s">
        <v>27</v>
      </c>
      <c r="F3182" s="9"/>
      <c r="G3182" s="11">
        <v>3</v>
      </c>
      <c r="H3182" s="12">
        <f t="shared" ref="G3182:V3182" si="1684">H3183+H3198</f>
        <v>1</v>
      </c>
      <c r="I3182" s="12">
        <f t="shared" si="1684"/>
        <v>1</v>
      </c>
      <c r="J3182" s="12">
        <f t="shared" si="1684"/>
        <v>0</v>
      </c>
      <c r="K3182" s="12">
        <f t="shared" si="1684"/>
        <v>0</v>
      </c>
      <c r="L3182" s="12">
        <f t="shared" si="1684"/>
        <v>0</v>
      </c>
      <c r="M3182" s="12">
        <f t="shared" si="1684"/>
        <v>0</v>
      </c>
      <c r="N3182" s="12">
        <f t="shared" si="1684"/>
        <v>0</v>
      </c>
      <c r="O3182" s="12">
        <f t="shared" si="1684"/>
        <v>0</v>
      </c>
      <c r="P3182" s="12">
        <f t="shared" si="1684"/>
        <v>0</v>
      </c>
      <c r="Q3182" s="12">
        <f t="shared" si="1684"/>
        <v>0</v>
      </c>
      <c r="R3182" s="12">
        <f t="shared" si="1684"/>
        <v>4</v>
      </c>
      <c r="S3182" s="12">
        <f t="shared" si="1684"/>
        <v>2</v>
      </c>
      <c r="T3182" s="12">
        <f t="shared" si="1684"/>
        <v>0</v>
      </c>
      <c r="U3182" s="12">
        <f t="shared" si="1684"/>
        <v>0</v>
      </c>
      <c r="V3182" s="12">
        <f t="shared" si="1684"/>
        <v>4</v>
      </c>
      <c r="X3182" s="20" t="str">
        <f t="shared" si="1677"/>
        <v/>
      </c>
      <c r="Y3182" s="20" t="str">
        <f>IF(N3182&lt;O3182+P3182,"出卖应大于等于出卖肉畜+出卖仔畜","")</f>
        <v/>
      </c>
      <c r="Z3182" s="20" t="str">
        <f t="shared" si="1682"/>
        <v/>
      </c>
      <c r="AA3182" s="20" t="str">
        <f t="shared" si="1683"/>
        <v/>
      </c>
      <c r="AE3182" s="28"/>
      <c r="AF3182" s="29"/>
    </row>
    <row r="3183" spans="1:32">
      <c r="A3183" s="7"/>
      <c r="B3183" s="30"/>
      <c r="C3183" s="7"/>
      <c r="D3183" s="9" t="s">
        <v>28</v>
      </c>
      <c r="E3183" s="10" t="s">
        <v>27</v>
      </c>
      <c r="F3183" s="9"/>
      <c r="G3183" s="11">
        <v>3</v>
      </c>
      <c r="H3183" s="12">
        <f t="shared" ref="G3183:V3183" si="1685">H3184+H3192</f>
        <v>1</v>
      </c>
      <c r="I3183" s="12">
        <f t="shared" si="1685"/>
        <v>1</v>
      </c>
      <c r="J3183" s="12">
        <f t="shared" si="1685"/>
        <v>0</v>
      </c>
      <c r="K3183" s="12">
        <f t="shared" si="1685"/>
        <v>0</v>
      </c>
      <c r="L3183" s="12">
        <f t="shared" si="1685"/>
        <v>0</v>
      </c>
      <c r="M3183" s="12">
        <f t="shared" si="1685"/>
        <v>0</v>
      </c>
      <c r="N3183" s="12">
        <f t="shared" si="1685"/>
        <v>0</v>
      </c>
      <c r="O3183" s="12">
        <f t="shared" si="1685"/>
        <v>0</v>
      </c>
      <c r="P3183" s="12">
        <f t="shared" si="1685"/>
        <v>0</v>
      </c>
      <c r="Q3183" s="12">
        <f t="shared" si="1685"/>
        <v>0</v>
      </c>
      <c r="R3183" s="12">
        <f t="shared" si="1685"/>
        <v>4</v>
      </c>
      <c r="S3183" s="12">
        <f t="shared" si="1685"/>
        <v>2</v>
      </c>
      <c r="T3183" s="12">
        <f t="shared" si="1685"/>
        <v>0</v>
      </c>
      <c r="U3183" s="12">
        <f t="shared" si="1685"/>
        <v>0</v>
      </c>
      <c r="V3183" s="12">
        <f t="shared" si="1685"/>
        <v>4</v>
      </c>
      <c r="X3183" s="20" t="str">
        <f t="shared" ref="X3183:X3199" si="1686">IF(H3183&lt;I3183,"繁殖仔畜应大于等于成活","")</f>
        <v/>
      </c>
      <c r="Y3183" s="20" t="str">
        <f t="shared" ref="Y3183:Y3194" si="1687">IF(N3183&lt;O3183+P3183,"出卖应大于等于出卖肉畜+出卖仔畜","")</f>
        <v/>
      </c>
      <c r="Z3183" s="20" t="str">
        <f t="shared" si="1682"/>
        <v/>
      </c>
      <c r="AA3183" s="20" t="str">
        <f t="shared" si="1683"/>
        <v/>
      </c>
      <c r="AE3183" s="28"/>
      <c r="AF3183" s="29"/>
    </row>
    <row r="3184" spans="1:32">
      <c r="A3184" s="7"/>
      <c r="B3184" s="30"/>
      <c r="C3184" s="7"/>
      <c r="D3184" s="9" t="s">
        <v>29</v>
      </c>
      <c r="E3184" s="10" t="s">
        <v>27</v>
      </c>
      <c r="F3184" s="9"/>
      <c r="G3184" s="11">
        <v>3</v>
      </c>
      <c r="H3184" s="12">
        <f t="shared" ref="G3184:R3184" si="1688">H3185+H3188+H3189+H3190+H3191</f>
        <v>1</v>
      </c>
      <c r="I3184" s="12">
        <f t="shared" si="1688"/>
        <v>1</v>
      </c>
      <c r="J3184" s="12">
        <f t="shared" si="1688"/>
        <v>0</v>
      </c>
      <c r="K3184" s="12">
        <f t="shared" si="1688"/>
        <v>0</v>
      </c>
      <c r="L3184" s="12">
        <f t="shared" si="1688"/>
        <v>0</v>
      </c>
      <c r="M3184" s="12">
        <f t="shared" si="1688"/>
        <v>0</v>
      </c>
      <c r="N3184" s="12">
        <f t="shared" si="1688"/>
        <v>0</v>
      </c>
      <c r="O3184" s="12">
        <f t="shared" si="1688"/>
        <v>0</v>
      </c>
      <c r="P3184" s="12">
        <f t="shared" si="1688"/>
        <v>0</v>
      </c>
      <c r="Q3184" s="12">
        <f t="shared" si="1688"/>
        <v>0</v>
      </c>
      <c r="R3184" s="12">
        <f t="shared" si="1688"/>
        <v>4</v>
      </c>
      <c r="S3184" s="12">
        <f>S3185+S3188+S3189+S3191</f>
        <v>2</v>
      </c>
      <c r="T3184" s="12">
        <f>T3185+T3188+T3189+T3191</f>
        <v>0</v>
      </c>
      <c r="U3184" s="12">
        <f>U3185+U3188+U3189+U3191</f>
        <v>0</v>
      </c>
      <c r="V3184" s="12">
        <f>V3185+V3188+V3189+V3191</f>
        <v>4</v>
      </c>
      <c r="X3184" s="20" t="str">
        <f t="shared" si="1686"/>
        <v/>
      </c>
      <c r="Y3184" s="20" t="str">
        <f t="shared" si="1687"/>
        <v/>
      </c>
      <c r="Z3184" s="20" t="str">
        <f t="shared" si="1682"/>
        <v/>
      </c>
      <c r="AA3184" s="20" t="str">
        <f t="shared" si="1683"/>
        <v/>
      </c>
      <c r="AE3184" s="28"/>
      <c r="AF3184" s="29"/>
    </row>
    <row r="3185" spans="1:32">
      <c r="A3185" s="7"/>
      <c r="B3185" s="30"/>
      <c r="C3185" s="7"/>
      <c r="D3185" s="9" t="s">
        <v>30</v>
      </c>
      <c r="E3185" s="10" t="s">
        <v>27</v>
      </c>
      <c r="F3185" s="9"/>
      <c r="G3185" s="11">
        <v>3</v>
      </c>
      <c r="H3185">
        <v>1</v>
      </c>
      <c r="I3185">
        <v>1</v>
      </c>
      <c r="R3185" s="12">
        <f>G3185+I3185+J3185+K3185-L3185-M3185-N3185-Q3185</f>
        <v>4</v>
      </c>
      <c r="S3185">
        <v>2</v>
      </c>
      <c r="V3185">
        <v>4</v>
      </c>
      <c r="X3185" s="20" t="str">
        <f t="shared" si="1686"/>
        <v/>
      </c>
      <c r="Y3185" s="20" t="str">
        <f t="shared" si="1687"/>
        <v/>
      </c>
      <c r="Z3185" s="20" t="str">
        <f t="shared" si="1682"/>
        <v/>
      </c>
      <c r="AA3185" s="20" t="str">
        <f t="shared" si="1683"/>
        <v/>
      </c>
      <c r="AE3185" s="28"/>
      <c r="AF3185" s="29"/>
    </row>
    <row r="3186" spans="1:32">
      <c r="A3186" s="7"/>
      <c r="B3186" s="30"/>
      <c r="C3186" s="7"/>
      <c r="D3186" s="9" t="s">
        <v>31</v>
      </c>
      <c r="E3186" s="10" t="s">
        <v>27</v>
      </c>
      <c r="F3186" s="9"/>
      <c r="G3186" s="11">
        <v>0</v>
      </c>
      <c r="R3186" s="12">
        <f t="shared" ref="R3186:R3191" si="1689">G3186+I3186+J3186+K3186-L3186-M3186-N3186-Q3186</f>
        <v>0</v>
      </c>
      <c r="U3186" s="15" t="s">
        <v>32</v>
      </c>
      <c r="V3186" s="15" t="s">
        <v>32</v>
      </c>
      <c r="X3186" s="20" t="str">
        <f t="shared" si="1686"/>
        <v/>
      </c>
      <c r="Y3186" s="20" t="str">
        <f t="shared" si="1687"/>
        <v/>
      </c>
      <c r="Z3186" s="20" t="str">
        <f t="shared" si="1682"/>
        <v/>
      </c>
      <c r="AA3186" s="20"/>
      <c r="AE3186" s="28"/>
      <c r="AF3186" s="29"/>
    </row>
    <row r="3187" spans="1:32">
      <c r="A3187" s="7"/>
      <c r="B3187" s="30"/>
      <c r="C3187" s="7"/>
      <c r="D3187" s="9" t="s">
        <v>33</v>
      </c>
      <c r="E3187" s="10" t="s">
        <v>27</v>
      </c>
      <c r="F3187" s="9"/>
      <c r="G3187" s="11">
        <v>0</v>
      </c>
      <c r="R3187" s="12">
        <f t="shared" si="1689"/>
        <v>0</v>
      </c>
      <c r="U3187" s="15" t="s">
        <v>32</v>
      </c>
      <c r="V3187" s="15" t="s">
        <v>32</v>
      </c>
      <c r="X3187" s="20" t="str">
        <f t="shared" si="1686"/>
        <v/>
      </c>
      <c r="Y3187" s="20" t="str">
        <f t="shared" si="1687"/>
        <v/>
      </c>
      <c r="Z3187" s="20" t="str">
        <f t="shared" si="1682"/>
        <v/>
      </c>
      <c r="AA3187" s="20"/>
      <c r="AE3187" s="28"/>
      <c r="AF3187" s="29"/>
    </row>
    <row r="3188" spans="1:32">
      <c r="A3188" s="7"/>
      <c r="B3188" s="30"/>
      <c r="C3188" s="7"/>
      <c r="D3188" s="9" t="s">
        <v>34</v>
      </c>
      <c r="E3188" s="10" t="s">
        <v>35</v>
      </c>
      <c r="F3188" s="9"/>
      <c r="G3188" s="11">
        <v>0</v>
      </c>
      <c r="R3188" s="12">
        <f t="shared" si="1689"/>
        <v>0</v>
      </c>
      <c r="X3188" s="20" t="str">
        <f t="shared" si="1686"/>
        <v/>
      </c>
      <c r="Y3188" s="20" t="str">
        <f t="shared" si="1687"/>
        <v/>
      </c>
      <c r="Z3188" s="20" t="str">
        <f t="shared" si="1682"/>
        <v/>
      </c>
      <c r="AA3188" s="20" t="str">
        <f>IF(R3188&lt;U3188+V3188,"期末实有头数应大于等于良种+改良种","")</f>
        <v/>
      </c>
      <c r="AE3188" s="28"/>
      <c r="AF3188" s="29"/>
    </row>
    <row r="3189" spans="1:32">
      <c r="A3189" s="7"/>
      <c r="B3189" s="30"/>
      <c r="C3189" s="7"/>
      <c r="D3189" s="9" t="s">
        <v>36</v>
      </c>
      <c r="E3189" s="10" t="s">
        <v>27</v>
      </c>
      <c r="F3189" s="9"/>
      <c r="G3189" s="11">
        <v>0</v>
      </c>
      <c r="R3189" s="12">
        <f t="shared" si="1689"/>
        <v>0</v>
      </c>
      <c r="X3189" s="20" t="str">
        <f t="shared" si="1686"/>
        <v/>
      </c>
      <c r="Y3189" s="20" t="str">
        <f t="shared" si="1687"/>
        <v/>
      </c>
      <c r="Z3189" s="20" t="str">
        <f t="shared" si="1682"/>
        <v/>
      </c>
      <c r="AA3189" s="20" t="str">
        <f>IF(R3189&lt;U3189+V3189,"期末实有头数应大于等于良种+改良种","")</f>
        <v/>
      </c>
      <c r="AE3189" s="28"/>
      <c r="AF3189" s="29"/>
    </row>
    <row r="3190" spans="1:32">
      <c r="A3190" s="7"/>
      <c r="B3190" s="30"/>
      <c r="C3190" s="7"/>
      <c r="D3190" s="9" t="s">
        <v>37</v>
      </c>
      <c r="E3190" s="10" t="s">
        <v>27</v>
      </c>
      <c r="F3190" s="9"/>
      <c r="G3190" s="11">
        <v>0</v>
      </c>
      <c r="R3190" s="12">
        <f t="shared" si="1689"/>
        <v>0</v>
      </c>
      <c r="S3190" s="15" t="s">
        <v>32</v>
      </c>
      <c r="T3190" s="15" t="s">
        <v>32</v>
      </c>
      <c r="U3190" s="15" t="s">
        <v>32</v>
      </c>
      <c r="V3190" s="15" t="s">
        <v>32</v>
      </c>
      <c r="X3190" s="20" t="str">
        <f t="shared" si="1686"/>
        <v/>
      </c>
      <c r="Y3190" s="20" t="str">
        <f t="shared" si="1687"/>
        <v/>
      </c>
      <c r="Z3190" s="20"/>
      <c r="AA3190" s="20"/>
      <c r="AE3190" s="28"/>
      <c r="AF3190" s="29"/>
    </row>
    <row r="3191" spans="1:32">
      <c r="A3191" s="7"/>
      <c r="B3191" s="30"/>
      <c r="C3191" s="7"/>
      <c r="D3191" s="9" t="s">
        <v>38</v>
      </c>
      <c r="E3191" s="10" t="s">
        <v>39</v>
      </c>
      <c r="F3191" s="9"/>
      <c r="G3191" s="11">
        <v>0</v>
      </c>
      <c r="R3191" s="12">
        <f t="shared" si="1689"/>
        <v>0</v>
      </c>
      <c r="X3191" s="20" t="str">
        <f t="shared" si="1686"/>
        <v/>
      </c>
      <c r="Y3191" s="20" t="str">
        <f t="shared" si="1687"/>
        <v/>
      </c>
      <c r="Z3191" s="20" t="str">
        <f>IF(R3191&lt;S3191+T3191,"期末实有头数应大于等于能繁母畜+种公畜","")</f>
        <v/>
      </c>
      <c r="AA3191" s="20" t="str">
        <f>IF(R3191&lt;U3191+V3191,"期末实有头数应大于等于良种+改良种","")</f>
        <v/>
      </c>
      <c r="AE3191" s="28"/>
      <c r="AF3191" s="29"/>
    </row>
    <row r="3192" spans="1:32">
      <c r="A3192" s="7"/>
      <c r="B3192" s="30"/>
      <c r="C3192" s="7"/>
      <c r="D3192" s="9" t="s">
        <v>40</v>
      </c>
      <c r="E3192" s="10" t="s">
        <v>41</v>
      </c>
      <c r="F3192" s="9"/>
      <c r="G3192" s="11">
        <v>0</v>
      </c>
      <c r="H3192" s="12">
        <f t="shared" ref="G3192:V3192" si="1690">H3193+H3197</f>
        <v>0</v>
      </c>
      <c r="I3192" s="12">
        <f t="shared" si="1690"/>
        <v>0</v>
      </c>
      <c r="J3192" s="12">
        <f t="shared" si="1690"/>
        <v>0</v>
      </c>
      <c r="K3192" s="12">
        <f t="shared" si="1690"/>
        <v>0</v>
      </c>
      <c r="L3192" s="12">
        <f t="shared" si="1690"/>
        <v>0</v>
      </c>
      <c r="M3192" s="12">
        <f t="shared" si="1690"/>
        <v>0</v>
      </c>
      <c r="N3192" s="12">
        <f t="shared" si="1690"/>
        <v>0</v>
      </c>
      <c r="O3192" s="12">
        <f t="shared" si="1690"/>
        <v>0</v>
      </c>
      <c r="P3192" s="12">
        <f t="shared" si="1690"/>
        <v>0</v>
      </c>
      <c r="Q3192" s="12">
        <f t="shared" si="1690"/>
        <v>0</v>
      </c>
      <c r="R3192" s="21">
        <f t="shared" si="1690"/>
        <v>0</v>
      </c>
      <c r="S3192" s="12">
        <f t="shared" si="1690"/>
        <v>0</v>
      </c>
      <c r="T3192" s="12">
        <f t="shared" si="1690"/>
        <v>0</v>
      </c>
      <c r="U3192" s="12">
        <f t="shared" si="1690"/>
        <v>0</v>
      </c>
      <c r="V3192" s="12">
        <f t="shared" si="1690"/>
        <v>0</v>
      </c>
      <c r="X3192" s="20" t="str">
        <f t="shared" si="1686"/>
        <v/>
      </c>
      <c r="Y3192" s="20" t="str">
        <f t="shared" si="1687"/>
        <v/>
      </c>
      <c r="Z3192" s="20" t="str">
        <f>IF(R3192&lt;S3192+T3192,"期末实有头数应大于等于能繁母畜+种公畜","")</f>
        <v/>
      </c>
      <c r="AA3192" s="20" t="str">
        <f>IF(R3192&lt;U3192+V3192,"期末实有头数应大于等于良种+改良种","")</f>
        <v/>
      </c>
      <c r="AE3192" s="28"/>
      <c r="AF3192" s="29"/>
    </row>
    <row r="3193" spans="1:32">
      <c r="A3193" s="7"/>
      <c r="B3193" s="30"/>
      <c r="C3193" s="7"/>
      <c r="D3193" s="9" t="s">
        <v>42</v>
      </c>
      <c r="E3193" s="10" t="s">
        <v>41</v>
      </c>
      <c r="F3193" s="9"/>
      <c r="G3193" s="11">
        <v>0</v>
      </c>
      <c r="R3193" s="12">
        <f>G3193+I3193+J3193+K3193-L3193-M3193-N3193-Q3193</f>
        <v>0</v>
      </c>
      <c r="X3193" s="20" t="str">
        <f t="shared" si="1686"/>
        <v/>
      </c>
      <c r="Y3193" s="20" t="str">
        <f t="shared" si="1687"/>
        <v/>
      </c>
      <c r="Z3193" s="20" t="str">
        <f>IF(R3193&lt;S3193+T3193,"期末实有头数应大于等于能繁母畜+种公畜","")</f>
        <v/>
      </c>
      <c r="AA3193" s="20" t="str">
        <f>IF(R3193&lt;U3193+V3193,"期末实有头数应大于等于良种+改良种","")</f>
        <v/>
      </c>
      <c r="AE3193" s="28"/>
      <c r="AF3193" s="29"/>
    </row>
    <row r="3194" spans="1:32">
      <c r="A3194" s="7"/>
      <c r="B3194" s="30"/>
      <c r="C3194" s="7"/>
      <c r="D3194" s="9" t="s">
        <v>43</v>
      </c>
      <c r="E3194" s="10" t="s">
        <v>41</v>
      </c>
      <c r="F3194" s="9"/>
      <c r="G3194" s="11">
        <v>0</v>
      </c>
      <c r="R3194" s="12">
        <f>G3194+I3194+J3194+K3194-L3194-M3194-N3194-Q3194</f>
        <v>0</v>
      </c>
      <c r="U3194" s="15" t="s">
        <v>32</v>
      </c>
      <c r="V3194" s="15" t="s">
        <v>32</v>
      </c>
      <c r="X3194" s="20" t="str">
        <f t="shared" si="1686"/>
        <v/>
      </c>
      <c r="Y3194" s="20" t="str">
        <f t="shared" si="1687"/>
        <v/>
      </c>
      <c r="Z3194" s="20" t="str">
        <f>IF(R3194&lt;S3194+T3194,"期末实有头数应大于等于能繁母畜+种公畜","")</f>
        <v/>
      </c>
      <c r="AA3194" s="20"/>
      <c r="AE3194" s="28"/>
      <c r="AF3194" s="29"/>
    </row>
    <row r="3195" spans="1:32">
      <c r="A3195" s="7"/>
      <c r="B3195" s="30"/>
      <c r="C3195" s="7"/>
      <c r="D3195" s="9" t="s">
        <v>44</v>
      </c>
      <c r="E3195" s="10" t="s">
        <v>41</v>
      </c>
      <c r="F3195" s="9"/>
      <c r="G3195" s="14"/>
      <c r="H3195" s="15" t="s">
        <v>32</v>
      </c>
      <c r="I3195" s="15" t="s">
        <v>32</v>
      </c>
      <c r="J3195" s="15" t="s">
        <v>32</v>
      </c>
      <c r="K3195" s="15" t="s">
        <v>32</v>
      </c>
      <c r="L3195" s="15" t="s">
        <v>32</v>
      </c>
      <c r="M3195" s="15" t="s">
        <v>32</v>
      </c>
      <c r="N3195" s="15" t="s">
        <v>32</v>
      </c>
      <c r="O3195" s="15" t="s">
        <v>32</v>
      </c>
      <c r="P3195" s="15" t="s">
        <v>32</v>
      </c>
      <c r="Q3195" s="15" t="s">
        <v>32</v>
      </c>
      <c r="R3195" s="22"/>
      <c r="T3195" s="15" t="s">
        <v>32</v>
      </c>
      <c r="U3195" s="15" t="s">
        <v>32</v>
      </c>
      <c r="V3195" s="15" t="s">
        <v>32</v>
      </c>
      <c r="X3195" s="20" t="str">
        <f t="shared" si="1686"/>
        <v/>
      </c>
      <c r="Y3195" s="20"/>
      <c r="Z3195" s="20"/>
      <c r="AA3195" s="20"/>
      <c r="AE3195" s="28"/>
      <c r="AF3195" s="29"/>
    </row>
    <row r="3196" spans="1:32">
      <c r="A3196" s="7"/>
      <c r="B3196" s="30"/>
      <c r="C3196" s="7"/>
      <c r="D3196" s="9" t="s">
        <v>45</v>
      </c>
      <c r="E3196" s="10" t="s">
        <v>41</v>
      </c>
      <c r="F3196" s="9"/>
      <c r="G3196" s="14"/>
      <c r="H3196" s="15" t="s">
        <v>32</v>
      </c>
      <c r="I3196" s="15" t="s">
        <v>32</v>
      </c>
      <c r="J3196" s="15" t="s">
        <v>32</v>
      </c>
      <c r="K3196" s="15" t="s">
        <v>32</v>
      </c>
      <c r="L3196" s="15" t="s">
        <v>32</v>
      </c>
      <c r="M3196" s="15" t="s">
        <v>32</v>
      </c>
      <c r="N3196" s="15" t="s">
        <v>32</v>
      </c>
      <c r="O3196" s="15" t="s">
        <v>32</v>
      </c>
      <c r="P3196" s="15" t="s">
        <v>32</v>
      </c>
      <c r="Q3196" s="15" t="s">
        <v>32</v>
      </c>
      <c r="R3196" s="22"/>
      <c r="T3196" s="15" t="s">
        <v>32</v>
      </c>
      <c r="U3196" s="15" t="s">
        <v>32</v>
      </c>
      <c r="V3196" s="15" t="s">
        <v>32</v>
      </c>
      <c r="X3196" s="20" t="str">
        <f t="shared" si="1686"/>
        <v/>
      </c>
      <c r="Y3196" s="20"/>
      <c r="Z3196" s="20"/>
      <c r="AA3196" s="20"/>
      <c r="AE3196" s="28"/>
      <c r="AF3196" s="29"/>
    </row>
    <row r="3197" spans="1:32">
      <c r="A3197" s="7"/>
      <c r="B3197" s="30"/>
      <c r="C3197" s="7"/>
      <c r="D3197" s="9" t="s">
        <v>46</v>
      </c>
      <c r="E3197" s="10" t="s">
        <v>41</v>
      </c>
      <c r="F3197" s="9"/>
      <c r="G3197" s="11">
        <v>0</v>
      </c>
      <c r="R3197" s="12">
        <f>G3197+I3197+J3197+K3197-L3197-M3197-N3197-Q3197</f>
        <v>0</v>
      </c>
      <c r="X3197" s="20" t="str">
        <f t="shared" si="1686"/>
        <v/>
      </c>
      <c r="Y3197" s="20" t="str">
        <f>IF(N3197&lt;O3197+P3197,"出卖应大于等于出卖肉畜+出卖仔畜","")</f>
        <v/>
      </c>
      <c r="Z3197" s="20" t="str">
        <f t="shared" ref="Z3197:Z3206" si="1691">IF(R3197&lt;S3197+T3197,"期末实有头数应大于等于能繁母畜+种公畜","")</f>
        <v/>
      </c>
      <c r="AA3197" s="20" t="str">
        <f t="shared" ref="AA3197:AA3202" si="1692">IF(R3197&lt;U3197+V3197,"期末实有头数应大于等于良种+改良种","")</f>
        <v/>
      </c>
      <c r="AE3197" s="28"/>
      <c r="AF3197" s="29"/>
    </row>
    <row r="3198" spans="1:32">
      <c r="A3198" s="7"/>
      <c r="B3198" s="30"/>
      <c r="C3198" s="7"/>
      <c r="D3198" s="9" t="s">
        <v>47</v>
      </c>
      <c r="E3198" s="16" t="s">
        <v>27</v>
      </c>
      <c r="F3198" s="9"/>
      <c r="G3198" s="11">
        <v>0</v>
      </c>
      <c r="R3198" s="12">
        <f>G3198+I3198+J3198+K3198-L3198-M3198-N3198-Q3198</f>
        <v>0</v>
      </c>
      <c r="X3198" s="20" t="str">
        <f t="shared" si="1686"/>
        <v/>
      </c>
      <c r="Y3198" s="20" t="str">
        <f>IF(N3198&lt;O3198+P3198,"出卖应大于等于出卖肉畜+出卖仔畜","")</f>
        <v/>
      </c>
      <c r="Z3198" s="20" t="str">
        <f t="shared" si="1691"/>
        <v/>
      </c>
      <c r="AA3198" s="20" t="str">
        <f t="shared" si="1692"/>
        <v/>
      </c>
      <c r="AE3198" s="28"/>
      <c r="AF3198" s="29"/>
    </row>
    <row r="3199" spans="1:32">
      <c r="A3199" s="7"/>
      <c r="B3199" s="30"/>
      <c r="C3199" s="7"/>
      <c r="D3199" s="9" t="s">
        <v>26</v>
      </c>
      <c r="E3199" s="10" t="s">
        <v>27</v>
      </c>
      <c r="F3199" s="9"/>
      <c r="G3199" s="11">
        <v>26</v>
      </c>
      <c r="H3199" s="12">
        <f t="shared" ref="G3199:V3199" si="1693">H3200+H3215</f>
        <v>12</v>
      </c>
      <c r="I3199" s="12">
        <f t="shared" si="1693"/>
        <v>12</v>
      </c>
      <c r="J3199" s="12">
        <f t="shared" si="1693"/>
        <v>0</v>
      </c>
      <c r="K3199" s="12">
        <f t="shared" si="1693"/>
        <v>0</v>
      </c>
      <c r="L3199" s="12">
        <f t="shared" si="1693"/>
        <v>0</v>
      </c>
      <c r="M3199" s="12">
        <f t="shared" si="1693"/>
        <v>0</v>
      </c>
      <c r="N3199" s="12">
        <f t="shared" si="1693"/>
        <v>11</v>
      </c>
      <c r="O3199" s="12">
        <f t="shared" si="1693"/>
        <v>1</v>
      </c>
      <c r="P3199" s="12">
        <f t="shared" si="1693"/>
        <v>10</v>
      </c>
      <c r="Q3199" s="12">
        <f t="shared" si="1693"/>
        <v>0</v>
      </c>
      <c r="R3199" s="12">
        <f t="shared" si="1693"/>
        <v>25</v>
      </c>
      <c r="S3199" s="12">
        <f t="shared" si="1693"/>
        <v>18</v>
      </c>
      <c r="T3199" s="12">
        <f t="shared" si="1693"/>
        <v>0</v>
      </c>
      <c r="U3199" s="12">
        <f t="shared" si="1693"/>
        <v>0</v>
      </c>
      <c r="V3199" s="12">
        <f t="shared" si="1693"/>
        <v>25</v>
      </c>
      <c r="X3199" s="20" t="str">
        <f t="shared" si="1686"/>
        <v/>
      </c>
      <c r="Y3199" s="20" t="str">
        <f>IF(N3199&lt;O3199+P3199,"出卖应大于等于出卖肉畜+出卖仔畜","")</f>
        <v/>
      </c>
      <c r="Z3199" s="20" t="str">
        <f t="shared" si="1691"/>
        <v/>
      </c>
      <c r="AA3199" s="20" t="str">
        <f t="shared" si="1692"/>
        <v/>
      </c>
      <c r="AE3199" s="28"/>
      <c r="AF3199" s="29"/>
    </row>
    <row r="3200" spans="1:32">
      <c r="A3200" s="7"/>
      <c r="B3200" s="30"/>
      <c r="C3200" s="7"/>
      <c r="D3200" s="9" t="s">
        <v>28</v>
      </c>
      <c r="E3200" s="10" t="s">
        <v>27</v>
      </c>
      <c r="F3200" s="9"/>
      <c r="G3200" s="11">
        <v>24</v>
      </c>
      <c r="H3200" s="12">
        <f t="shared" ref="G3200:V3200" si="1694">H3201+H3209</f>
        <v>12</v>
      </c>
      <c r="I3200" s="12">
        <f t="shared" si="1694"/>
        <v>12</v>
      </c>
      <c r="J3200" s="12">
        <f t="shared" si="1694"/>
        <v>0</v>
      </c>
      <c r="K3200" s="12">
        <f t="shared" si="1694"/>
        <v>0</v>
      </c>
      <c r="L3200" s="12">
        <f t="shared" si="1694"/>
        <v>0</v>
      </c>
      <c r="M3200" s="12">
        <f t="shared" si="1694"/>
        <v>0</v>
      </c>
      <c r="N3200" s="12">
        <f t="shared" si="1694"/>
        <v>11</v>
      </c>
      <c r="O3200" s="12">
        <f t="shared" si="1694"/>
        <v>1</v>
      </c>
      <c r="P3200" s="12">
        <f t="shared" si="1694"/>
        <v>10</v>
      </c>
      <c r="Q3200" s="12">
        <f t="shared" si="1694"/>
        <v>0</v>
      </c>
      <c r="R3200" s="12">
        <f t="shared" si="1694"/>
        <v>25</v>
      </c>
      <c r="S3200" s="12">
        <f t="shared" si="1694"/>
        <v>18</v>
      </c>
      <c r="T3200" s="12">
        <f t="shared" si="1694"/>
        <v>0</v>
      </c>
      <c r="U3200" s="12">
        <f t="shared" si="1694"/>
        <v>0</v>
      </c>
      <c r="V3200" s="12">
        <f t="shared" si="1694"/>
        <v>25</v>
      </c>
      <c r="X3200" s="20" t="str">
        <f t="shared" ref="X3200:X3216" si="1695">IF(H3200&lt;I3200,"繁殖仔畜应大于等于成活","")</f>
        <v/>
      </c>
      <c r="Y3200" s="20" t="str">
        <f t="shared" ref="Y3200:Y3211" si="1696">IF(N3200&lt;O3200+P3200,"出卖应大于等于出卖肉畜+出卖仔畜","")</f>
        <v/>
      </c>
      <c r="Z3200" s="20" t="str">
        <f t="shared" si="1691"/>
        <v/>
      </c>
      <c r="AA3200" s="20" t="str">
        <f t="shared" si="1692"/>
        <v/>
      </c>
      <c r="AE3200" s="28"/>
      <c r="AF3200" s="29"/>
    </row>
    <row r="3201" spans="1:32">
      <c r="A3201" s="7"/>
      <c r="B3201" s="30"/>
      <c r="C3201" s="7"/>
      <c r="D3201" s="9" t="s">
        <v>29</v>
      </c>
      <c r="E3201" s="10" t="s">
        <v>27</v>
      </c>
      <c r="F3201" s="9"/>
      <c r="G3201" s="11">
        <v>24</v>
      </c>
      <c r="H3201" s="12">
        <f t="shared" ref="G3201:R3201" si="1697">H3202+H3205+H3206+H3207+H3208</f>
        <v>12</v>
      </c>
      <c r="I3201" s="12">
        <f t="shared" si="1697"/>
        <v>12</v>
      </c>
      <c r="J3201" s="12">
        <f t="shared" si="1697"/>
        <v>0</v>
      </c>
      <c r="K3201" s="12">
        <f t="shared" si="1697"/>
        <v>0</v>
      </c>
      <c r="L3201" s="12">
        <f t="shared" si="1697"/>
        <v>0</v>
      </c>
      <c r="M3201" s="12">
        <f t="shared" si="1697"/>
        <v>0</v>
      </c>
      <c r="N3201" s="12">
        <f t="shared" si="1697"/>
        <v>11</v>
      </c>
      <c r="O3201" s="12">
        <f t="shared" si="1697"/>
        <v>1</v>
      </c>
      <c r="P3201" s="12">
        <f t="shared" si="1697"/>
        <v>10</v>
      </c>
      <c r="Q3201" s="12">
        <f t="shared" si="1697"/>
        <v>0</v>
      </c>
      <c r="R3201" s="12">
        <f t="shared" si="1697"/>
        <v>25</v>
      </c>
      <c r="S3201" s="12">
        <f>S3202+S3205+S3206+S3208</f>
        <v>18</v>
      </c>
      <c r="T3201" s="12">
        <f>T3202+T3205+T3206+T3208</f>
        <v>0</v>
      </c>
      <c r="U3201" s="12">
        <f>U3202+U3205+U3206+U3208</f>
        <v>0</v>
      </c>
      <c r="V3201" s="12">
        <f>V3202+V3205+V3206+V3208</f>
        <v>25</v>
      </c>
      <c r="X3201" s="20" t="str">
        <f t="shared" si="1695"/>
        <v/>
      </c>
      <c r="Y3201" s="20" t="str">
        <f t="shared" si="1696"/>
        <v/>
      </c>
      <c r="Z3201" s="20" t="str">
        <f t="shared" si="1691"/>
        <v/>
      </c>
      <c r="AA3201" s="20" t="str">
        <f t="shared" si="1692"/>
        <v/>
      </c>
      <c r="AE3201" s="28"/>
      <c r="AF3201" s="29"/>
    </row>
    <row r="3202" spans="1:32">
      <c r="A3202" s="7"/>
      <c r="B3202" s="30"/>
      <c r="C3202" s="7"/>
      <c r="D3202" s="9" t="s">
        <v>30</v>
      </c>
      <c r="E3202" s="10" t="s">
        <v>27</v>
      </c>
      <c r="F3202" s="9"/>
      <c r="G3202" s="11">
        <v>23</v>
      </c>
      <c r="H3202">
        <v>12</v>
      </c>
      <c r="I3202">
        <v>12</v>
      </c>
      <c r="N3202">
        <v>10</v>
      </c>
      <c r="P3202">
        <v>10</v>
      </c>
      <c r="R3202" s="12">
        <f>G3202+I3202+J3202+K3202-L3202-M3202-N3202-Q3202</f>
        <v>25</v>
      </c>
      <c r="S3202">
        <v>18</v>
      </c>
      <c r="V3202">
        <v>25</v>
      </c>
      <c r="X3202" s="20" t="str">
        <f t="shared" si="1695"/>
        <v/>
      </c>
      <c r="Y3202" s="20" t="str">
        <f t="shared" si="1696"/>
        <v/>
      </c>
      <c r="Z3202" s="20" t="str">
        <f t="shared" si="1691"/>
        <v/>
      </c>
      <c r="AA3202" s="20" t="str">
        <f t="shared" si="1692"/>
        <v/>
      </c>
      <c r="AE3202" s="28"/>
      <c r="AF3202" s="29"/>
    </row>
    <row r="3203" spans="1:32">
      <c r="A3203" s="7"/>
      <c r="B3203" s="30"/>
      <c r="C3203" s="7"/>
      <c r="D3203" s="9" t="s">
        <v>31</v>
      </c>
      <c r="E3203" s="10" t="s">
        <v>27</v>
      </c>
      <c r="F3203" s="9"/>
      <c r="G3203" s="11">
        <v>0</v>
      </c>
      <c r="R3203" s="12">
        <f t="shared" ref="R3203:R3208" si="1698">G3203+I3203+J3203+K3203-L3203-M3203-N3203-Q3203</f>
        <v>0</v>
      </c>
      <c r="U3203" s="15" t="s">
        <v>32</v>
      </c>
      <c r="V3203" s="15" t="s">
        <v>32</v>
      </c>
      <c r="X3203" s="20" t="str">
        <f t="shared" si="1695"/>
        <v/>
      </c>
      <c r="Y3203" s="20" t="str">
        <f t="shared" si="1696"/>
        <v/>
      </c>
      <c r="Z3203" s="20" t="str">
        <f t="shared" si="1691"/>
        <v/>
      </c>
      <c r="AA3203" s="20"/>
      <c r="AE3203" s="28"/>
      <c r="AF3203" s="29"/>
    </row>
    <row r="3204" spans="1:32">
      <c r="A3204" s="7"/>
      <c r="B3204" s="30"/>
      <c r="C3204" s="7"/>
      <c r="D3204" s="9" t="s">
        <v>33</v>
      </c>
      <c r="E3204" s="10" t="s">
        <v>27</v>
      </c>
      <c r="F3204" s="9"/>
      <c r="G3204" s="11">
        <v>0</v>
      </c>
      <c r="R3204" s="12">
        <f t="shared" si="1698"/>
        <v>0</v>
      </c>
      <c r="U3204" s="15" t="s">
        <v>32</v>
      </c>
      <c r="V3204" s="15" t="s">
        <v>32</v>
      </c>
      <c r="X3204" s="20" t="str">
        <f t="shared" si="1695"/>
        <v/>
      </c>
      <c r="Y3204" s="20" t="str">
        <f t="shared" si="1696"/>
        <v/>
      </c>
      <c r="Z3204" s="20" t="str">
        <f t="shared" si="1691"/>
        <v/>
      </c>
      <c r="AA3204" s="20"/>
      <c r="AE3204" s="28"/>
      <c r="AF3204" s="29"/>
    </row>
    <row r="3205" spans="1:32">
      <c r="A3205" s="7"/>
      <c r="B3205" s="30"/>
      <c r="C3205" s="7"/>
      <c r="D3205" s="9" t="s">
        <v>34</v>
      </c>
      <c r="E3205" s="10" t="s">
        <v>35</v>
      </c>
      <c r="F3205" s="9"/>
      <c r="G3205" s="11">
        <v>0</v>
      </c>
      <c r="R3205" s="12">
        <f t="shared" si="1698"/>
        <v>0</v>
      </c>
      <c r="X3205" s="20" t="str">
        <f t="shared" si="1695"/>
        <v/>
      </c>
      <c r="Y3205" s="20" t="str">
        <f t="shared" si="1696"/>
        <v/>
      </c>
      <c r="Z3205" s="20" t="str">
        <f t="shared" si="1691"/>
        <v/>
      </c>
      <c r="AA3205" s="20" t="str">
        <f>IF(R3205&lt;U3205+V3205,"期末实有头数应大于等于良种+改良种","")</f>
        <v/>
      </c>
      <c r="AE3205" s="28"/>
      <c r="AF3205" s="29"/>
    </row>
    <row r="3206" spans="1:32">
      <c r="A3206" s="7"/>
      <c r="B3206" s="30"/>
      <c r="C3206" s="7"/>
      <c r="D3206" s="9" t="s">
        <v>36</v>
      </c>
      <c r="E3206" s="10" t="s">
        <v>27</v>
      </c>
      <c r="F3206" s="9"/>
      <c r="G3206" s="11">
        <v>0</v>
      </c>
      <c r="R3206" s="12">
        <f t="shared" si="1698"/>
        <v>0</v>
      </c>
      <c r="X3206" s="20" t="str">
        <f t="shared" si="1695"/>
        <v/>
      </c>
      <c r="Y3206" s="20" t="str">
        <f t="shared" si="1696"/>
        <v/>
      </c>
      <c r="Z3206" s="20" t="str">
        <f t="shared" si="1691"/>
        <v/>
      </c>
      <c r="AA3206" s="20" t="str">
        <f>IF(R3206&lt;U3206+V3206,"期末实有头数应大于等于良种+改良种","")</f>
        <v/>
      </c>
      <c r="AE3206" s="28"/>
      <c r="AF3206" s="29"/>
    </row>
    <row r="3207" spans="1:32">
      <c r="A3207" s="7"/>
      <c r="B3207" s="30"/>
      <c r="C3207" s="7"/>
      <c r="D3207" s="9" t="s">
        <v>37</v>
      </c>
      <c r="E3207" s="10" t="s">
        <v>27</v>
      </c>
      <c r="F3207" s="9"/>
      <c r="G3207" s="11">
        <v>1</v>
      </c>
      <c r="N3207">
        <v>1</v>
      </c>
      <c r="O3207">
        <v>1</v>
      </c>
      <c r="R3207" s="12">
        <f t="shared" si="1698"/>
        <v>0</v>
      </c>
      <c r="S3207" s="15" t="s">
        <v>32</v>
      </c>
      <c r="T3207" s="15" t="s">
        <v>32</v>
      </c>
      <c r="U3207" s="15" t="s">
        <v>32</v>
      </c>
      <c r="V3207" s="15" t="s">
        <v>32</v>
      </c>
      <c r="X3207" s="20" t="str">
        <f t="shared" si="1695"/>
        <v/>
      </c>
      <c r="Y3207" s="20" t="str">
        <f t="shared" si="1696"/>
        <v/>
      </c>
      <c r="Z3207" s="20"/>
      <c r="AA3207" s="20"/>
      <c r="AE3207" s="28"/>
      <c r="AF3207" s="29"/>
    </row>
    <row r="3208" spans="1:32">
      <c r="A3208" s="7"/>
      <c r="B3208" s="30"/>
      <c r="C3208" s="7"/>
      <c r="D3208" s="9" t="s">
        <v>38</v>
      </c>
      <c r="E3208" s="10" t="s">
        <v>39</v>
      </c>
      <c r="F3208" s="9"/>
      <c r="G3208" s="11">
        <v>0</v>
      </c>
      <c r="R3208" s="12">
        <f t="shared" si="1698"/>
        <v>0</v>
      </c>
      <c r="X3208" s="20" t="str">
        <f t="shared" si="1695"/>
        <v/>
      </c>
      <c r="Y3208" s="20" t="str">
        <f t="shared" si="1696"/>
        <v/>
      </c>
      <c r="Z3208" s="20" t="str">
        <f>IF(R3208&lt;S3208+T3208,"期末实有头数应大于等于能繁母畜+种公畜","")</f>
        <v/>
      </c>
      <c r="AA3208" s="20" t="str">
        <f>IF(R3208&lt;U3208+V3208,"期末实有头数应大于等于良种+改良种","")</f>
        <v/>
      </c>
      <c r="AE3208" s="28"/>
      <c r="AF3208" s="29"/>
    </row>
    <row r="3209" spans="1:32">
      <c r="A3209" s="7"/>
      <c r="B3209" s="30"/>
      <c r="C3209" s="7"/>
      <c r="D3209" s="9" t="s">
        <v>40</v>
      </c>
      <c r="E3209" s="10" t="s">
        <v>41</v>
      </c>
      <c r="F3209" s="9"/>
      <c r="G3209" s="11">
        <v>0</v>
      </c>
      <c r="H3209" s="12">
        <f t="shared" ref="G3209:V3209" si="1699">H3210+H3214</f>
        <v>0</v>
      </c>
      <c r="I3209" s="12">
        <f t="shared" si="1699"/>
        <v>0</v>
      </c>
      <c r="J3209" s="12">
        <f t="shared" si="1699"/>
        <v>0</v>
      </c>
      <c r="K3209" s="12">
        <f t="shared" si="1699"/>
        <v>0</v>
      </c>
      <c r="L3209" s="12">
        <f t="shared" si="1699"/>
        <v>0</v>
      </c>
      <c r="M3209" s="12">
        <f t="shared" si="1699"/>
        <v>0</v>
      </c>
      <c r="N3209" s="12">
        <f t="shared" si="1699"/>
        <v>0</v>
      </c>
      <c r="O3209" s="12">
        <f t="shared" si="1699"/>
        <v>0</v>
      </c>
      <c r="P3209" s="12">
        <f t="shared" si="1699"/>
        <v>0</v>
      </c>
      <c r="Q3209" s="12">
        <f t="shared" si="1699"/>
        <v>0</v>
      </c>
      <c r="R3209" s="21">
        <f t="shared" si="1699"/>
        <v>0</v>
      </c>
      <c r="S3209" s="12">
        <f t="shared" si="1699"/>
        <v>0</v>
      </c>
      <c r="T3209" s="12">
        <f t="shared" si="1699"/>
        <v>0</v>
      </c>
      <c r="U3209" s="12">
        <f t="shared" si="1699"/>
        <v>0</v>
      </c>
      <c r="V3209" s="12">
        <f t="shared" si="1699"/>
        <v>0</v>
      </c>
      <c r="X3209" s="20" t="str">
        <f t="shared" si="1695"/>
        <v/>
      </c>
      <c r="Y3209" s="20" t="str">
        <f t="shared" si="1696"/>
        <v/>
      </c>
      <c r="Z3209" s="20" t="str">
        <f>IF(R3209&lt;S3209+T3209,"期末实有头数应大于等于能繁母畜+种公畜","")</f>
        <v/>
      </c>
      <c r="AA3209" s="20" t="str">
        <f>IF(R3209&lt;U3209+V3209,"期末实有头数应大于等于良种+改良种","")</f>
        <v/>
      </c>
      <c r="AE3209" s="28"/>
      <c r="AF3209" s="29"/>
    </row>
    <row r="3210" spans="1:32">
      <c r="A3210" s="7"/>
      <c r="B3210" s="30"/>
      <c r="C3210" s="7"/>
      <c r="D3210" s="9" t="s">
        <v>42</v>
      </c>
      <c r="E3210" s="10" t="s">
        <v>41</v>
      </c>
      <c r="F3210" s="9"/>
      <c r="G3210" s="11">
        <v>0</v>
      </c>
      <c r="R3210" s="12">
        <f>G3210+I3210+J3210+K3210-L3210-M3210-N3210-Q3210</f>
        <v>0</v>
      </c>
      <c r="X3210" s="20" t="str">
        <f t="shared" si="1695"/>
        <v/>
      </c>
      <c r="Y3210" s="20" t="str">
        <f t="shared" si="1696"/>
        <v/>
      </c>
      <c r="Z3210" s="20" t="str">
        <f>IF(R3210&lt;S3210+T3210,"期末实有头数应大于等于能繁母畜+种公畜","")</f>
        <v/>
      </c>
      <c r="AA3210" s="20" t="str">
        <f>IF(R3210&lt;U3210+V3210,"期末实有头数应大于等于良种+改良种","")</f>
        <v/>
      </c>
      <c r="AE3210" s="28"/>
      <c r="AF3210" s="29"/>
    </row>
    <row r="3211" spans="1:32">
      <c r="A3211" s="7"/>
      <c r="B3211" s="30"/>
      <c r="C3211" s="7"/>
      <c r="D3211" s="9" t="s">
        <v>43</v>
      </c>
      <c r="E3211" s="10" t="s">
        <v>41</v>
      </c>
      <c r="F3211" s="9"/>
      <c r="G3211" s="11">
        <v>0</v>
      </c>
      <c r="R3211" s="12">
        <f>G3211+I3211+J3211+K3211-L3211-M3211-N3211-Q3211</f>
        <v>0</v>
      </c>
      <c r="U3211" s="15" t="s">
        <v>32</v>
      </c>
      <c r="V3211" s="15" t="s">
        <v>32</v>
      </c>
      <c r="X3211" s="20" t="str">
        <f t="shared" si="1695"/>
        <v/>
      </c>
      <c r="Y3211" s="20" t="str">
        <f t="shared" si="1696"/>
        <v/>
      </c>
      <c r="Z3211" s="20" t="str">
        <f>IF(R3211&lt;S3211+T3211,"期末实有头数应大于等于能繁母畜+种公畜","")</f>
        <v/>
      </c>
      <c r="AA3211" s="20"/>
      <c r="AE3211" s="28"/>
      <c r="AF3211" s="29"/>
    </row>
    <row r="3212" spans="1:32">
      <c r="A3212" s="7"/>
      <c r="B3212" s="30"/>
      <c r="C3212" s="7"/>
      <c r="D3212" s="9" t="s">
        <v>44</v>
      </c>
      <c r="E3212" s="10" t="s">
        <v>41</v>
      </c>
      <c r="F3212" s="9"/>
      <c r="G3212" s="14"/>
      <c r="H3212" s="15" t="s">
        <v>32</v>
      </c>
      <c r="I3212" s="15" t="s">
        <v>32</v>
      </c>
      <c r="J3212" s="15" t="s">
        <v>32</v>
      </c>
      <c r="K3212" s="15" t="s">
        <v>32</v>
      </c>
      <c r="L3212" s="15" t="s">
        <v>32</v>
      </c>
      <c r="M3212" s="15" t="s">
        <v>32</v>
      </c>
      <c r="N3212" s="15" t="s">
        <v>32</v>
      </c>
      <c r="O3212" s="15" t="s">
        <v>32</v>
      </c>
      <c r="P3212" s="15" t="s">
        <v>32</v>
      </c>
      <c r="Q3212" s="15" t="s">
        <v>32</v>
      </c>
      <c r="R3212" s="22"/>
      <c r="T3212" s="15" t="s">
        <v>32</v>
      </c>
      <c r="U3212" s="15" t="s">
        <v>32</v>
      </c>
      <c r="V3212" s="15" t="s">
        <v>32</v>
      </c>
      <c r="X3212" s="20" t="str">
        <f t="shared" si="1695"/>
        <v/>
      </c>
      <c r="Y3212" s="20"/>
      <c r="Z3212" s="20"/>
      <c r="AA3212" s="20"/>
      <c r="AE3212" s="28"/>
      <c r="AF3212" s="29"/>
    </row>
    <row r="3213" spans="1:32">
      <c r="A3213" s="7"/>
      <c r="B3213" s="30"/>
      <c r="C3213" s="7"/>
      <c r="D3213" s="9" t="s">
        <v>45</v>
      </c>
      <c r="E3213" s="10" t="s">
        <v>41</v>
      </c>
      <c r="F3213" s="9"/>
      <c r="G3213" s="14"/>
      <c r="H3213" s="15" t="s">
        <v>32</v>
      </c>
      <c r="I3213" s="15" t="s">
        <v>32</v>
      </c>
      <c r="J3213" s="15" t="s">
        <v>32</v>
      </c>
      <c r="K3213" s="15" t="s">
        <v>32</v>
      </c>
      <c r="L3213" s="15" t="s">
        <v>32</v>
      </c>
      <c r="M3213" s="15" t="s">
        <v>32</v>
      </c>
      <c r="N3213" s="15" t="s">
        <v>32</v>
      </c>
      <c r="O3213" s="15" t="s">
        <v>32</v>
      </c>
      <c r="P3213" s="15" t="s">
        <v>32</v>
      </c>
      <c r="Q3213" s="15" t="s">
        <v>32</v>
      </c>
      <c r="R3213" s="22"/>
      <c r="T3213" s="15" t="s">
        <v>32</v>
      </c>
      <c r="U3213" s="15" t="s">
        <v>32</v>
      </c>
      <c r="V3213" s="15" t="s">
        <v>32</v>
      </c>
      <c r="X3213" s="20" t="str">
        <f t="shared" si="1695"/>
        <v/>
      </c>
      <c r="Y3213" s="20"/>
      <c r="Z3213" s="20"/>
      <c r="AA3213" s="20"/>
      <c r="AE3213" s="28"/>
      <c r="AF3213" s="29"/>
    </row>
    <row r="3214" spans="1:32">
      <c r="A3214" s="7"/>
      <c r="B3214" s="30"/>
      <c r="C3214" s="7"/>
      <c r="D3214" s="9" t="s">
        <v>46</v>
      </c>
      <c r="E3214" s="10" t="s">
        <v>41</v>
      </c>
      <c r="F3214" s="9"/>
      <c r="G3214" s="11">
        <v>0</v>
      </c>
      <c r="R3214" s="12">
        <f>G3214+I3214+J3214+K3214-L3214-M3214-N3214-Q3214</f>
        <v>0</v>
      </c>
      <c r="X3214" s="20" t="str">
        <f t="shared" si="1695"/>
        <v/>
      </c>
      <c r="Y3214" s="20" t="str">
        <f>IF(N3214&lt;O3214+P3214,"出卖应大于等于出卖肉畜+出卖仔畜","")</f>
        <v/>
      </c>
      <c r="Z3214" s="20" t="str">
        <f t="shared" ref="Z3214:Z3223" si="1700">IF(R3214&lt;S3214+T3214,"期末实有头数应大于等于能繁母畜+种公畜","")</f>
        <v/>
      </c>
      <c r="AA3214" s="20" t="str">
        <f t="shared" ref="AA3214:AA3219" si="1701">IF(R3214&lt;U3214+V3214,"期末实有头数应大于等于良种+改良种","")</f>
        <v/>
      </c>
      <c r="AE3214" s="28"/>
      <c r="AF3214" s="29"/>
    </row>
    <row r="3215" spans="1:32">
      <c r="A3215" s="7"/>
      <c r="B3215" s="30"/>
      <c r="C3215" s="7"/>
      <c r="D3215" s="9" t="s">
        <v>47</v>
      </c>
      <c r="E3215" s="16" t="s">
        <v>27</v>
      </c>
      <c r="F3215" s="9"/>
      <c r="G3215" s="11">
        <v>0</v>
      </c>
      <c r="R3215" s="12">
        <f>G3215+I3215+J3215+K3215-L3215-M3215-N3215-Q3215</f>
        <v>0</v>
      </c>
      <c r="X3215" s="20" t="str">
        <f t="shared" si="1695"/>
        <v/>
      </c>
      <c r="Y3215" s="20" t="str">
        <f>IF(N3215&lt;O3215+P3215,"出卖应大于等于出卖肉畜+出卖仔畜","")</f>
        <v/>
      </c>
      <c r="Z3215" s="20" t="str">
        <f t="shared" si="1700"/>
        <v/>
      </c>
      <c r="AA3215" s="20" t="str">
        <f t="shared" si="1701"/>
        <v/>
      </c>
      <c r="AE3215" s="28"/>
      <c r="AF3215" s="29"/>
    </row>
    <row r="3216" spans="1:32">
      <c r="A3216" s="7"/>
      <c r="B3216" s="31"/>
      <c r="C3216" s="7"/>
      <c r="D3216" s="9" t="s">
        <v>26</v>
      </c>
      <c r="E3216" s="10" t="s">
        <v>27</v>
      </c>
      <c r="F3216" s="9"/>
      <c r="G3216" s="11">
        <v>4</v>
      </c>
      <c r="H3216" s="12">
        <f t="shared" ref="G3216:V3216" si="1702">H3217+H3232</f>
        <v>0</v>
      </c>
      <c r="I3216" s="12">
        <f t="shared" si="1702"/>
        <v>0</v>
      </c>
      <c r="J3216" s="12">
        <f t="shared" si="1702"/>
        <v>0</v>
      </c>
      <c r="K3216" s="12">
        <f t="shared" si="1702"/>
        <v>0</v>
      </c>
      <c r="L3216" s="12">
        <f t="shared" si="1702"/>
        <v>0</v>
      </c>
      <c r="M3216" s="12">
        <f t="shared" si="1702"/>
        <v>0</v>
      </c>
      <c r="N3216" s="12">
        <f t="shared" si="1702"/>
        <v>0</v>
      </c>
      <c r="O3216" s="12">
        <f t="shared" si="1702"/>
        <v>0</v>
      </c>
      <c r="P3216" s="12">
        <f t="shared" si="1702"/>
        <v>0</v>
      </c>
      <c r="Q3216" s="12">
        <f t="shared" si="1702"/>
        <v>0</v>
      </c>
      <c r="R3216" s="12">
        <f t="shared" si="1702"/>
        <v>4</v>
      </c>
      <c r="S3216" s="12">
        <f t="shared" si="1702"/>
        <v>0</v>
      </c>
      <c r="T3216" s="12">
        <f t="shared" si="1702"/>
        <v>0</v>
      </c>
      <c r="U3216" s="12">
        <f t="shared" si="1702"/>
        <v>0</v>
      </c>
      <c r="V3216" s="12">
        <f t="shared" si="1702"/>
        <v>0</v>
      </c>
      <c r="X3216" s="20" t="str">
        <f t="shared" si="1695"/>
        <v/>
      </c>
      <c r="Y3216" s="20" t="str">
        <f>IF(N3216&lt;O3216+P3216,"出卖应大于等于出卖肉畜+出卖仔畜","")</f>
        <v/>
      </c>
      <c r="Z3216" s="20" t="str">
        <f t="shared" si="1700"/>
        <v/>
      </c>
      <c r="AA3216" s="20" t="str">
        <f t="shared" si="1701"/>
        <v/>
      </c>
      <c r="AE3216" s="28"/>
      <c r="AF3216" s="29"/>
    </row>
    <row r="3217" spans="1:32">
      <c r="A3217" s="7"/>
      <c r="B3217" s="31"/>
      <c r="C3217" s="7"/>
      <c r="D3217" s="9" t="s">
        <v>28</v>
      </c>
      <c r="E3217" s="10" t="s">
        <v>27</v>
      </c>
      <c r="F3217" s="9"/>
      <c r="G3217" s="11">
        <v>3</v>
      </c>
      <c r="H3217" s="12">
        <f t="shared" ref="G3217:V3217" si="1703">H3218+H3226</f>
        <v>0</v>
      </c>
      <c r="I3217" s="12">
        <f t="shared" si="1703"/>
        <v>0</v>
      </c>
      <c r="J3217" s="12">
        <f t="shared" si="1703"/>
        <v>0</v>
      </c>
      <c r="K3217" s="12">
        <f t="shared" si="1703"/>
        <v>0</v>
      </c>
      <c r="L3217" s="12">
        <f t="shared" si="1703"/>
        <v>0</v>
      </c>
      <c r="M3217" s="12">
        <f t="shared" si="1703"/>
        <v>0</v>
      </c>
      <c r="N3217" s="12">
        <f t="shared" si="1703"/>
        <v>0</v>
      </c>
      <c r="O3217" s="12">
        <f t="shared" si="1703"/>
        <v>0</v>
      </c>
      <c r="P3217" s="12">
        <f t="shared" si="1703"/>
        <v>0</v>
      </c>
      <c r="Q3217" s="12">
        <f t="shared" si="1703"/>
        <v>0</v>
      </c>
      <c r="R3217" s="12">
        <f t="shared" si="1703"/>
        <v>3</v>
      </c>
      <c r="S3217" s="12">
        <f t="shared" si="1703"/>
        <v>0</v>
      </c>
      <c r="T3217" s="12">
        <f t="shared" si="1703"/>
        <v>0</v>
      </c>
      <c r="U3217" s="12">
        <f t="shared" si="1703"/>
        <v>0</v>
      </c>
      <c r="V3217" s="12">
        <f t="shared" si="1703"/>
        <v>0</v>
      </c>
      <c r="X3217" s="20" t="str">
        <f t="shared" ref="X3217:X3233" si="1704">IF(H3217&lt;I3217,"繁殖仔畜应大于等于成活","")</f>
        <v/>
      </c>
      <c r="Y3217" s="20" t="str">
        <f t="shared" ref="Y3217:Y3228" si="1705">IF(N3217&lt;O3217+P3217,"出卖应大于等于出卖肉畜+出卖仔畜","")</f>
        <v/>
      </c>
      <c r="Z3217" s="20" t="str">
        <f t="shared" si="1700"/>
        <v/>
      </c>
      <c r="AA3217" s="20" t="str">
        <f t="shared" si="1701"/>
        <v/>
      </c>
      <c r="AE3217" s="28"/>
      <c r="AF3217" s="29"/>
    </row>
    <row r="3218" spans="1:32">
      <c r="A3218" s="7"/>
      <c r="B3218" s="31"/>
      <c r="C3218" s="7"/>
      <c r="D3218" s="9" t="s">
        <v>29</v>
      </c>
      <c r="E3218" s="10" t="s">
        <v>27</v>
      </c>
      <c r="F3218" s="9"/>
      <c r="G3218" s="11">
        <v>3</v>
      </c>
      <c r="H3218" s="12">
        <f t="shared" ref="G3218:R3218" si="1706">H3219+H3222+H3223+H3224+H3225</f>
        <v>0</v>
      </c>
      <c r="I3218" s="12">
        <f t="shared" si="1706"/>
        <v>0</v>
      </c>
      <c r="J3218" s="12">
        <f t="shared" si="1706"/>
        <v>0</v>
      </c>
      <c r="K3218" s="12">
        <f t="shared" si="1706"/>
        <v>0</v>
      </c>
      <c r="L3218" s="12">
        <f t="shared" si="1706"/>
        <v>0</v>
      </c>
      <c r="M3218" s="12">
        <f t="shared" si="1706"/>
        <v>0</v>
      </c>
      <c r="N3218" s="12">
        <f t="shared" si="1706"/>
        <v>0</v>
      </c>
      <c r="O3218" s="12">
        <f t="shared" si="1706"/>
        <v>0</v>
      </c>
      <c r="P3218" s="12">
        <f t="shared" si="1706"/>
        <v>0</v>
      </c>
      <c r="Q3218" s="12">
        <f t="shared" si="1706"/>
        <v>0</v>
      </c>
      <c r="R3218" s="12">
        <f t="shared" si="1706"/>
        <v>3</v>
      </c>
      <c r="S3218" s="12">
        <f>S3219+S3222+S3223+S3225</f>
        <v>0</v>
      </c>
      <c r="T3218" s="12">
        <f>T3219+T3222+T3223+T3225</f>
        <v>0</v>
      </c>
      <c r="U3218" s="12">
        <f>U3219+U3222+U3223+U3225</f>
        <v>0</v>
      </c>
      <c r="V3218" s="12">
        <f>V3219+V3222+V3223+V3225</f>
        <v>0</v>
      </c>
      <c r="X3218" s="20" t="str">
        <f t="shared" si="1704"/>
        <v/>
      </c>
      <c r="Y3218" s="20" t="str">
        <f t="shared" si="1705"/>
        <v/>
      </c>
      <c r="Z3218" s="20" t="str">
        <f t="shared" si="1700"/>
        <v/>
      </c>
      <c r="AA3218" s="20" t="str">
        <f t="shared" si="1701"/>
        <v/>
      </c>
      <c r="AE3218" s="28"/>
      <c r="AF3218" s="29"/>
    </row>
    <row r="3219" spans="1:32">
      <c r="A3219" s="7"/>
      <c r="B3219" s="31"/>
      <c r="C3219" s="7"/>
      <c r="D3219" s="9" t="s">
        <v>30</v>
      </c>
      <c r="E3219" s="10" t="s">
        <v>27</v>
      </c>
      <c r="F3219" s="9"/>
      <c r="G3219" s="11">
        <v>0</v>
      </c>
      <c r="R3219" s="12">
        <f>G3219+I3219+J3219+K3219-L3219-M3219-N3219-Q3219</f>
        <v>0</v>
      </c>
      <c r="X3219" s="20" t="str">
        <f t="shared" si="1704"/>
        <v/>
      </c>
      <c r="Y3219" s="20" t="str">
        <f t="shared" si="1705"/>
        <v/>
      </c>
      <c r="Z3219" s="20" t="str">
        <f t="shared" si="1700"/>
        <v/>
      </c>
      <c r="AA3219" s="20" t="str">
        <f t="shared" si="1701"/>
        <v/>
      </c>
      <c r="AE3219" s="28"/>
      <c r="AF3219" s="29"/>
    </row>
    <row r="3220" spans="1:32">
      <c r="A3220" s="7"/>
      <c r="B3220" s="31"/>
      <c r="C3220" s="7"/>
      <c r="D3220" s="9" t="s">
        <v>31</v>
      </c>
      <c r="E3220" s="10" t="s">
        <v>27</v>
      </c>
      <c r="F3220" s="9"/>
      <c r="G3220" s="11">
        <v>0</v>
      </c>
      <c r="R3220" s="12">
        <f t="shared" ref="R3220:R3225" si="1707">G3220+I3220+J3220+K3220-L3220-M3220-N3220-Q3220</f>
        <v>0</v>
      </c>
      <c r="U3220" s="15" t="s">
        <v>32</v>
      </c>
      <c r="V3220" s="15" t="s">
        <v>32</v>
      </c>
      <c r="X3220" s="20" t="str">
        <f t="shared" si="1704"/>
        <v/>
      </c>
      <c r="Y3220" s="20" t="str">
        <f t="shared" si="1705"/>
        <v/>
      </c>
      <c r="Z3220" s="20" t="str">
        <f t="shared" si="1700"/>
        <v/>
      </c>
      <c r="AA3220" s="20"/>
      <c r="AE3220" s="28"/>
      <c r="AF3220" s="29"/>
    </row>
    <row r="3221" spans="1:32">
      <c r="A3221" s="7"/>
      <c r="B3221" s="31"/>
      <c r="C3221" s="7"/>
      <c r="D3221" s="9" t="s">
        <v>33</v>
      </c>
      <c r="E3221" s="10" t="s">
        <v>27</v>
      </c>
      <c r="F3221" s="9"/>
      <c r="G3221" s="11">
        <v>0</v>
      </c>
      <c r="R3221" s="12">
        <f t="shared" si="1707"/>
        <v>0</v>
      </c>
      <c r="U3221" s="15" t="s">
        <v>32</v>
      </c>
      <c r="V3221" s="15" t="s">
        <v>32</v>
      </c>
      <c r="X3221" s="20" t="str">
        <f t="shared" si="1704"/>
        <v/>
      </c>
      <c r="Y3221" s="20" t="str">
        <f t="shared" si="1705"/>
        <v/>
      </c>
      <c r="Z3221" s="20" t="str">
        <f t="shared" si="1700"/>
        <v/>
      </c>
      <c r="AA3221" s="20"/>
      <c r="AE3221" s="28"/>
      <c r="AF3221" s="29"/>
    </row>
    <row r="3222" spans="1:32">
      <c r="A3222" s="7"/>
      <c r="B3222" s="31"/>
      <c r="C3222" s="7"/>
      <c r="D3222" s="9" t="s">
        <v>34</v>
      </c>
      <c r="E3222" s="10" t="s">
        <v>35</v>
      </c>
      <c r="F3222" s="9"/>
      <c r="G3222" s="11">
        <v>0</v>
      </c>
      <c r="R3222" s="12">
        <f t="shared" si="1707"/>
        <v>0</v>
      </c>
      <c r="X3222" s="20" t="str">
        <f t="shared" si="1704"/>
        <v/>
      </c>
      <c r="Y3222" s="20" t="str">
        <f t="shared" si="1705"/>
        <v/>
      </c>
      <c r="Z3222" s="20" t="str">
        <f t="shared" si="1700"/>
        <v/>
      </c>
      <c r="AA3222" s="20" t="str">
        <f>IF(R3222&lt;U3222+V3222,"期末实有头数应大于等于良种+改良种","")</f>
        <v/>
      </c>
      <c r="AE3222" s="28"/>
      <c r="AF3222" s="29"/>
    </row>
    <row r="3223" spans="1:32">
      <c r="A3223" s="7"/>
      <c r="B3223" s="31"/>
      <c r="C3223" s="7"/>
      <c r="D3223" s="9" t="s">
        <v>36</v>
      </c>
      <c r="E3223" s="10" t="s">
        <v>27</v>
      </c>
      <c r="F3223" s="9"/>
      <c r="G3223" s="11">
        <v>3</v>
      </c>
      <c r="R3223" s="12">
        <f t="shared" si="1707"/>
        <v>3</v>
      </c>
      <c r="X3223" s="20" t="str">
        <f t="shared" si="1704"/>
        <v/>
      </c>
      <c r="Y3223" s="20" t="str">
        <f t="shared" si="1705"/>
        <v/>
      </c>
      <c r="Z3223" s="20" t="str">
        <f t="shared" si="1700"/>
        <v/>
      </c>
      <c r="AA3223" s="20" t="str">
        <f>IF(R3223&lt;U3223+V3223,"期末实有头数应大于等于良种+改良种","")</f>
        <v/>
      </c>
      <c r="AE3223" s="28"/>
      <c r="AF3223" s="29"/>
    </row>
    <row r="3224" spans="1:32">
      <c r="A3224" s="7"/>
      <c r="B3224" s="31"/>
      <c r="C3224" s="7"/>
      <c r="D3224" s="9" t="s">
        <v>37</v>
      </c>
      <c r="E3224" s="10" t="s">
        <v>27</v>
      </c>
      <c r="F3224" s="9"/>
      <c r="G3224" s="11">
        <v>0</v>
      </c>
      <c r="R3224" s="12">
        <f t="shared" si="1707"/>
        <v>0</v>
      </c>
      <c r="S3224" s="15" t="s">
        <v>32</v>
      </c>
      <c r="T3224" s="15" t="s">
        <v>32</v>
      </c>
      <c r="U3224" s="15" t="s">
        <v>32</v>
      </c>
      <c r="V3224" s="15" t="s">
        <v>32</v>
      </c>
      <c r="X3224" s="20" t="str">
        <f t="shared" si="1704"/>
        <v/>
      </c>
      <c r="Y3224" s="20" t="str">
        <f t="shared" si="1705"/>
        <v/>
      </c>
      <c r="Z3224" s="20"/>
      <c r="AA3224" s="20"/>
      <c r="AE3224" s="28"/>
      <c r="AF3224" s="29"/>
    </row>
    <row r="3225" spans="1:32">
      <c r="A3225" s="7"/>
      <c r="B3225" s="31"/>
      <c r="C3225" s="7"/>
      <c r="D3225" s="9" t="s">
        <v>38</v>
      </c>
      <c r="E3225" s="10" t="s">
        <v>39</v>
      </c>
      <c r="F3225" s="9"/>
      <c r="G3225" s="11">
        <v>0</v>
      </c>
      <c r="R3225" s="12">
        <f t="shared" si="1707"/>
        <v>0</v>
      </c>
      <c r="X3225" s="20" t="str">
        <f t="shared" si="1704"/>
        <v/>
      </c>
      <c r="Y3225" s="20" t="str">
        <f t="shared" si="1705"/>
        <v/>
      </c>
      <c r="Z3225" s="20" t="str">
        <f>IF(R3225&lt;S3225+T3225,"期末实有头数应大于等于能繁母畜+种公畜","")</f>
        <v/>
      </c>
      <c r="AA3225" s="20" t="str">
        <f>IF(R3225&lt;U3225+V3225,"期末实有头数应大于等于良种+改良种","")</f>
        <v/>
      </c>
      <c r="AE3225" s="28"/>
      <c r="AF3225" s="29"/>
    </row>
    <row r="3226" spans="1:32">
      <c r="A3226" s="7"/>
      <c r="B3226" s="31"/>
      <c r="C3226" s="7"/>
      <c r="D3226" s="9" t="s">
        <v>40</v>
      </c>
      <c r="E3226" s="10" t="s">
        <v>41</v>
      </c>
      <c r="F3226" s="9"/>
      <c r="G3226" s="11">
        <v>0</v>
      </c>
      <c r="H3226" s="12">
        <f t="shared" ref="G3226:V3226" si="1708">H3227+H3231</f>
        <v>0</v>
      </c>
      <c r="I3226" s="12">
        <f t="shared" si="1708"/>
        <v>0</v>
      </c>
      <c r="J3226" s="12">
        <f t="shared" si="1708"/>
        <v>0</v>
      </c>
      <c r="K3226" s="12">
        <f t="shared" si="1708"/>
        <v>0</v>
      </c>
      <c r="L3226" s="12">
        <f t="shared" si="1708"/>
        <v>0</v>
      </c>
      <c r="M3226" s="12">
        <f t="shared" si="1708"/>
        <v>0</v>
      </c>
      <c r="N3226" s="12">
        <f t="shared" si="1708"/>
        <v>0</v>
      </c>
      <c r="O3226" s="12">
        <f t="shared" si="1708"/>
        <v>0</v>
      </c>
      <c r="P3226" s="12">
        <f t="shared" si="1708"/>
        <v>0</v>
      </c>
      <c r="Q3226" s="12">
        <f t="shared" si="1708"/>
        <v>0</v>
      </c>
      <c r="R3226" s="21">
        <f t="shared" si="1708"/>
        <v>0</v>
      </c>
      <c r="S3226" s="12">
        <f t="shared" si="1708"/>
        <v>0</v>
      </c>
      <c r="T3226" s="12">
        <f t="shared" si="1708"/>
        <v>0</v>
      </c>
      <c r="U3226" s="12">
        <f t="shared" si="1708"/>
        <v>0</v>
      </c>
      <c r="V3226" s="12">
        <f t="shared" si="1708"/>
        <v>0</v>
      </c>
      <c r="X3226" s="20" t="str">
        <f t="shared" si="1704"/>
        <v/>
      </c>
      <c r="Y3226" s="20" t="str">
        <f t="shared" si="1705"/>
        <v/>
      </c>
      <c r="Z3226" s="20" t="str">
        <f>IF(R3226&lt;S3226+T3226,"期末实有头数应大于等于能繁母畜+种公畜","")</f>
        <v/>
      </c>
      <c r="AA3226" s="20" t="str">
        <f>IF(R3226&lt;U3226+V3226,"期末实有头数应大于等于良种+改良种","")</f>
        <v/>
      </c>
      <c r="AE3226" s="28"/>
      <c r="AF3226" s="29"/>
    </row>
    <row r="3227" spans="1:32">
      <c r="A3227" s="7"/>
      <c r="B3227" s="31"/>
      <c r="C3227" s="7"/>
      <c r="D3227" s="9" t="s">
        <v>42</v>
      </c>
      <c r="E3227" s="10" t="s">
        <v>41</v>
      </c>
      <c r="F3227" s="9"/>
      <c r="G3227" s="11">
        <v>0</v>
      </c>
      <c r="R3227" s="12">
        <f>G3227+I3227+J3227+K3227-L3227-M3227-N3227-Q3227</f>
        <v>0</v>
      </c>
      <c r="X3227" s="20" t="str">
        <f t="shared" si="1704"/>
        <v/>
      </c>
      <c r="Y3227" s="20" t="str">
        <f t="shared" si="1705"/>
        <v/>
      </c>
      <c r="Z3227" s="20" t="str">
        <f>IF(R3227&lt;S3227+T3227,"期末实有头数应大于等于能繁母畜+种公畜","")</f>
        <v/>
      </c>
      <c r="AA3227" s="20" t="str">
        <f>IF(R3227&lt;U3227+V3227,"期末实有头数应大于等于良种+改良种","")</f>
        <v/>
      </c>
      <c r="AE3227" s="28"/>
      <c r="AF3227" s="29"/>
    </row>
    <row r="3228" spans="1:32">
      <c r="A3228" s="7"/>
      <c r="B3228" s="31"/>
      <c r="C3228" s="7"/>
      <c r="D3228" s="9" t="s">
        <v>43</v>
      </c>
      <c r="E3228" s="10" t="s">
        <v>41</v>
      </c>
      <c r="F3228" s="9"/>
      <c r="G3228" s="11">
        <v>0</v>
      </c>
      <c r="R3228" s="12">
        <f>G3228+I3228+J3228+K3228-L3228-M3228-N3228-Q3228</f>
        <v>0</v>
      </c>
      <c r="U3228" s="15" t="s">
        <v>32</v>
      </c>
      <c r="V3228" s="15" t="s">
        <v>32</v>
      </c>
      <c r="X3228" s="20" t="str">
        <f t="shared" si="1704"/>
        <v/>
      </c>
      <c r="Y3228" s="20" t="str">
        <f t="shared" si="1705"/>
        <v/>
      </c>
      <c r="Z3228" s="20" t="str">
        <f>IF(R3228&lt;S3228+T3228,"期末实有头数应大于等于能繁母畜+种公畜","")</f>
        <v/>
      </c>
      <c r="AA3228" s="20"/>
      <c r="AE3228" s="28"/>
      <c r="AF3228" s="29"/>
    </row>
    <row r="3229" spans="1:32">
      <c r="A3229" s="7"/>
      <c r="B3229" s="31"/>
      <c r="C3229" s="7"/>
      <c r="D3229" s="9" t="s">
        <v>44</v>
      </c>
      <c r="E3229" s="10" t="s">
        <v>41</v>
      </c>
      <c r="F3229" s="9"/>
      <c r="G3229" s="14"/>
      <c r="H3229" s="15" t="s">
        <v>32</v>
      </c>
      <c r="I3229" s="15" t="s">
        <v>32</v>
      </c>
      <c r="J3229" s="15" t="s">
        <v>32</v>
      </c>
      <c r="K3229" s="15" t="s">
        <v>32</v>
      </c>
      <c r="L3229" s="15" t="s">
        <v>32</v>
      </c>
      <c r="M3229" s="15" t="s">
        <v>32</v>
      </c>
      <c r="N3229" s="15" t="s">
        <v>32</v>
      </c>
      <c r="O3229" s="15" t="s">
        <v>32</v>
      </c>
      <c r="P3229" s="15" t="s">
        <v>32</v>
      </c>
      <c r="Q3229" s="15" t="s">
        <v>32</v>
      </c>
      <c r="R3229" s="22"/>
      <c r="T3229" s="15" t="s">
        <v>32</v>
      </c>
      <c r="U3229" s="15" t="s">
        <v>32</v>
      </c>
      <c r="V3229" s="15" t="s">
        <v>32</v>
      </c>
      <c r="X3229" s="20" t="str">
        <f t="shared" si="1704"/>
        <v/>
      </c>
      <c r="Y3229" s="20"/>
      <c r="Z3229" s="20"/>
      <c r="AA3229" s="20"/>
      <c r="AE3229" s="28"/>
      <c r="AF3229" s="29"/>
    </row>
    <row r="3230" spans="1:32">
      <c r="A3230" s="7"/>
      <c r="B3230" s="31"/>
      <c r="C3230" s="7"/>
      <c r="D3230" s="9" t="s">
        <v>45</v>
      </c>
      <c r="E3230" s="10" t="s">
        <v>41</v>
      </c>
      <c r="F3230" s="9"/>
      <c r="G3230" s="14"/>
      <c r="H3230" s="15" t="s">
        <v>32</v>
      </c>
      <c r="I3230" s="15" t="s">
        <v>32</v>
      </c>
      <c r="J3230" s="15" t="s">
        <v>32</v>
      </c>
      <c r="K3230" s="15" t="s">
        <v>32</v>
      </c>
      <c r="L3230" s="15" t="s">
        <v>32</v>
      </c>
      <c r="M3230" s="15" t="s">
        <v>32</v>
      </c>
      <c r="N3230" s="15" t="s">
        <v>32</v>
      </c>
      <c r="O3230" s="15" t="s">
        <v>32</v>
      </c>
      <c r="P3230" s="15" t="s">
        <v>32</v>
      </c>
      <c r="Q3230" s="15" t="s">
        <v>32</v>
      </c>
      <c r="R3230" s="22"/>
      <c r="T3230" s="15" t="s">
        <v>32</v>
      </c>
      <c r="U3230" s="15" t="s">
        <v>32</v>
      </c>
      <c r="V3230" s="15" t="s">
        <v>32</v>
      </c>
      <c r="X3230" s="20" t="str">
        <f t="shared" si="1704"/>
        <v/>
      </c>
      <c r="Y3230" s="20"/>
      <c r="Z3230" s="20"/>
      <c r="AA3230" s="20"/>
      <c r="AE3230" s="28"/>
      <c r="AF3230" s="29"/>
    </row>
    <row r="3231" spans="1:32">
      <c r="A3231" s="7"/>
      <c r="B3231" s="31"/>
      <c r="C3231" s="7"/>
      <c r="D3231" s="9" t="s">
        <v>46</v>
      </c>
      <c r="E3231" s="10" t="s">
        <v>41</v>
      </c>
      <c r="F3231" s="9"/>
      <c r="G3231" s="11">
        <v>0</v>
      </c>
      <c r="R3231" s="12">
        <f>G3231+I3231+J3231+K3231-L3231-M3231-N3231-Q3231</f>
        <v>0</v>
      </c>
      <c r="X3231" s="20" t="str">
        <f t="shared" si="1704"/>
        <v/>
      </c>
      <c r="Y3231" s="20" t="str">
        <f>IF(N3231&lt;O3231+P3231,"出卖应大于等于出卖肉畜+出卖仔畜","")</f>
        <v/>
      </c>
      <c r="Z3231" s="20" t="str">
        <f t="shared" ref="Z3231:Z3240" si="1709">IF(R3231&lt;S3231+T3231,"期末实有头数应大于等于能繁母畜+种公畜","")</f>
        <v/>
      </c>
      <c r="AA3231" s="20" t="str">
        <f t="shared" ref="AA3231:AA3236" si="1710">IF(R3231&lt;U3231+V3231,"期末实有头数应大于等于良种+改良种","")</f>
        <v/>
      </c>
      <c r="AE3231" s="28"/>
      <c r="AF3231" s="29"/>
    </row>
    <row r="3232" spans="1:32">
      <c r="A3232" s="7"/>
      <c r="B3232" s="31"/>
      <c r="C3232" s="7"/>
      <c r="D3232" s="9" t="s">
        <v>47</v>
      </c>
      <c r="E3232" s="16" t="s">
        <v>27</v>
      </c>
      <c r="F3232" s="9"/>
      <c r="G3232" s="11">
        <v>1</v>
      </c>
      <c r="R3232" s="12">
        <f>G3232+I3232+J3232+K3232-L3232-M3232-N3232-Q3232</f>
        <v>1</v>
      </c>
      <c r="X3232" s="20" t="str">
        <f t="shared" si="1704"/>
        <v/>
      </c>
      <c r="Y3232" s="20" t="str">
        <f>IF(N3232&lt;O3232+P3232,"出卖应大于等于出卖肉畜+出卖仔畜","")</f>
        <v/>
      </c>
      <c r="Z3232" s="20" t="str">
        <f t="shared" si="1709"/>
        <v/>
      </c>
      <c r="AA3232" s="20" t="str">
        <f t="shared" si="1710"/>
        <v/>
      </c>
      <c r="AE3232" s="28"/>
      <c r="AF3232" s="29"/>
    </row>
    <row r="3233" spans="1:32">
      <c r="A3233" s="7"/>
      <c r="B3233" s="31"/>
      <c r="C3233" s="7"/>
      <c r="D3233" s="9" t="s">
        <v>26</v>
      </c>
      <c r="E3233" s="10" t="s">
        <v>27</v>
      </c>
      <c r="F3233" s="9"/>
      <c r="G3233" s="11">
        <v>0</v>
      </c>
      <c r="H3233" s="12">
        <f t="shared" ref="G3233:V3233" si="1711">H3234+H3249</f>
        <v>0</v>
      </c>
      <c r="I3233" s="12">
        <f t="shared" si="1711"/>
        <v>0</v>
      </c>
      <c r="J3233" s="12">
        <f t="shared" si="1711"/>
        <v>0</v>
      </c>
      <c r="K3233" s="12">
        <f t="shared" si="1711"/>
        <v>0</v>
      </c>
      <c r="L3233" s="12">
        <f t="shared" si="1711"/>
        <v>0</v>
      </c>
      <c r="M3233" s="12">
        <f t="shared" si="1711"/>
        <v>0</v>
      </c>
      <c r="N3233" s="12">
        <f t="shared" si="1711"/>
        <v>0</v>
      </c>
      <c r="O3233" s="12">
        <f t="shared" si="1711"/>
        <v>0</v>
      </c>
      <c r="P3233" s="12">
        <f t="shared" si="1711"/>
        <v>0</v>
      </c>
      <c r="Q3233" s="12">
        <f t="shared" si="1711"/>
        <v>0</v>
      </c>
      <c r="R3233" s="12">
        <f t="shared" si="1711"/>
        <v>0</v>
      </c>
      <c r="S3233" s="12">
        <f t="shared" si="1711"/>
        <v>0</v>
      </c>
      <c r="T3233" s="12">
        <f t="shared" si="1711"/>
        <v>0</v>
      </c>
      <c r="U3233" s="12">
        <f t="shared" si="1711"/>
        <v>0</v>
      </c>
      <c r="V3233" s="12">
        <f t="shared" si="1711"/>
        <v>0</v>
      </c>
      <c r="X3233" s="20" t="str">
        <f t="shared" si="1704"/>
        <v/>
      </c>
      <c r="Y3233" s="20" t="str">
        <f>IF(N3233&lt;O3233+P3233,"出卖应大于等于出卖肉畜+出卖仔畜","")</f>
        <v/>
      </c>
      <c r="Z3233" s="20" t="str">
        <f t="shared" si="1709"/>
        <v/>
      </c>
      <c r="AA3233" s="20" t="str">
        <f t="shared" si="1710"/>
        <v/>
      </c>
      <c r="AE3233" s="28"/>
      <c r="AF3233" s="29"/>
    </row>
    <row r="3234" spans="1:32">
      <c r="A3234" s="7"/>
      <c r="B3234" s="31"/>
      <c r="C3234" s="7"/>
      <c r="D3234" s="9" t="s">
        <v>28</v>
      </c>
      <c r="E3234" s="10" t="s">
        <v>27</v>
      </c>
      <c r="F3234" s="9"/>
      <c r="G3234" s="11">
        <v>0</v>
      </c>
      <c r="H3234" s="12">
        <f t="shared" ref="G3234:V3234" si="1712">H3235+H3243</f>
        <v>0</v>
      </c>
      <c r="I3234" s="12">
        <f t="shared" si="1712"/>
        <v>0</v>
      </c>
      <c r="J3234" s="12">
        <f t="shared" si="1712"/>
        <v>0</v>
      </c>
      <c r="K3234" s="12">
        <f t="shared" si="1712"/>
        <v>0</v>
      </c>
      <c r="L3234" s="12">
        <f t="shared" si="1712"/>
        <v>0</v>
      </c>
      <c r="M3234" s="12">
        <f t="shared" si="1712"/>
        <v>0</v>
      </c>
      <c r="N3234" s="12">
        <f t="shared" si="1712"/>
        <v>0</v>
      </c>
      <c r="O3234" s="12">
        <f t="shared" si="1712"/>
        <v>0</v>
      </c>
      <c r="P3234" s="12">
        <f t="shared" si="1712"/>
        <v>0</v>
      </c>
      <c r="Q3234" s="12">
        <f t="shared" si="1712"/>
        <v>0</v>
      </c>
      <c r="R3234" s="12">
        <f t="shared" si="1712"/>
        <v>0</v>
      </c>
      <c r="S3234" s="12">
        <f t="shared" si="1712"/>
        <v>0</v>
      </c>
      <c r="T3234" s="12">
        <f t="shared" si="1712"/>
        <v>0</v>
      </c>
      <c r="U3234" s="12">
        <f t="shared" si="1712"/>
        <v>0</v>
      </c>
      <c r="V3234" s="12">
        <f t="shared" si="1712"/>
        <v>0</v>
      </c>
      <c r="X3234" s="20" t="str">
        <f t="shared" ref="X3234:X3250" si="1713">IF(H3234&lt;I3234,"繁殖仔畜应大于等于成活","")</f>
        <v/>
      </c>
      <c r="Y3234" s="20" t="str">
        <f t="shared" ref="Y3234:Y3245" si="1714">IF(N3234&lt;O3234+P3234,"出卖应大于等于出卖肉畜+出卖仔畜","")</f>
        <v/>
      </c>
      <c r="Z3234" s="20" t="str">
        <f t="shared" si="1709"/>
        <v/>
      </c>
      <c r="AA3234" s="20" t="str">
        <f t="shared" si="1710"/>
        <v/>
      </c>
      <c r="AE3234" s="28"/>
      <c r="AF3234" s="29"/>
    </row>
    <row r="3235" spans="1:32">
      <c r="A3235" s="7"/>
      <c r="B3235" s="31"/>
      <c r="C3235" s="7"/>
      <c r="D3235" s="9" t="s">
        <v>29</v>
      </c>
      <c r="E3235" s="10" t="s">
        <v>27</v>
      </c>
      <c r="F3235" s="9"/>
      <c r="G3235" s="11">
        <v>0</v>
      </c>
      <c r="H3235" s="12">
        <f t="shared" ref="G3235:R3235" si="1715">H3236+H3239+H3240+H3241+H3242</f>
        <v>0</v>
      </c>
      <c r="I3235" s="12">
        <f t="shared" si="1715"/>
        <v>0</v>
      </c>
      <c r="J3235" s="12">
        <f t="shared" si="1715"/>
        <v>0</v>
      </c>
      <c r="K3235" s="12">
        <f t="shared" si="1715"/>
        <v>0</v>
      </c>
      <c r="L3235" s="12">
        <f t="shared" si="1715"/>
        <v>0</v>
      </c>
      <c r="M3235" s="12">
        <f t="shared" si="1715"/>
        <v>0</v>
      </c>
      <c r="N3235" s="12">
        <f t="shared" si="1715"/>
        <v>0</v>
      </c>
      <c r="O3235" s="12">
        <f t="shared" si="1715"/>
        <v>0</v>
      </c>
      <c r="P3235" s="12">
        <f t="shared" si="1715"/>
        <v>0</v>
      </c>
      <c r="Q3235" s="12">
        <f t="shared" si="1715"/>
        <v>0</v>
      </c>
      <c r="R3235" s="12">
        <f t="shared" si="1715"/>
        <v>0</v>
      </c>
      <c r="S3235" s="12">
        <f>S3236+S3239+S3240+S3242</f>
        <v>0</v>
      </c>
      <c r="T3235" s="12">
        <f>T3236+T3239+T3240+T3242</f>
        <v>0</v>
      </c>
      <c r="U3235" s="12">
        <f>U3236+U3239+U3240+U3242</f>
        <v>0</v>
      </c>
      <c r="V3235" s="12">
        <f>V3236+V3239+V3240+V3242</f>
        <v>0</v>
      </c>
      <c r="X3235" s="20" t="str">
        <f t="shared" si="1713"/>
        <v/>
      </c>
      <c r="Y3235" s="20" t="str">
        <f t="shared" si="1714"/>
        <v/>
      </c>
      <c r="Z3235" s="20" t="str">
        <f t="shared" si="1709"/>
        <v/>
      </c>
      <c r="AA3235" s="20" t="str">
        <f t="shared" si="1710"/>
        <v/>
      </c>
      <c r="AE3235" s="28"/>
      <c r="AF3235" s="29"/>
    </row>
    <row r="3236" spans="1:32">
      <c r="A3236" s="7"/>
      <c r="B3236" s="31"/>
      <c r="C3236" s="7"/>
      <c r="D3236" s="9" t="s">
        <v>30</v>
      </c>
      <c r="E3236" s="10" t="s">
        <v>27</v>
      </c>
      <c r="F3236" s="9"/>
      <c r="G3236" s="11">
        <v>0</v>
      </c>
      <c r="R3236" s="12">
        <f>G3236+I3236+J3236+K3236-L3236-M3236-N3236-Q3236</f>
        <v>0</v>
      </c>
      <c r="X3236" s="20" t="str">
        <f t="shared" si="1713"/>
        <v/>
      </c>
      <c r="Y3236" s="20" t="str">
        <f t="shared" si="1714"/>
        <v/>
      </c>
      <c r="Z3236" s="20" t="str">
        <f t="shared" si="1709"/>
        <v/>
      </c>
      <c r="AA3236" s="20" t="str">
        <f t="shared" si="1710"/>
        <v/>
      </c>
      <c r="AE3236" s="28"/>
      <c r="AF3236" s="29"/>
    </row>
    <row r="3237" spans="1:32">
      <c r="A3237" s="7"/>
      <c r="B3237" s="31"/>
      <c r="C3237" s="7"/>
      <c r="D3237" s="9" t="s">
        <v>31</v>
      </c>
      <c r="E3237" s="10" t="s">
        <v>27</v>
      </c>
      <c r="F3237" s="9"/>
      <c r="G3237" s="11">
        <v>0</v>
      </c>
      <c r="R3237" s="12">
        <f t="shared" ref="R3237:R3242" si="1716">G3237+I3237+J3237+K3237-L3237-M3237-N3237-Q3237</f>
        <v>0</v>
      </c>
      <c r="U3237" s="15" t="s">
        <v>32</v>
      </c>
      <c r="V3237" s="15" t="s">
        <v>32</v>
      </c>
      <c r="X3237" s="20" t="str">
        <f t="shared" si="1713"/>
        <v/>
      </c>
      <c r="Y3237" s="20" t="str">
        <f t="shared" si="1714"/>
        <v/>
      </c>
      <c r="Z3237" s="20" t="str">
        <f t="shared" si="1709"/>
        <v/>
      </c>
      <c r="AA3237" s="20"/>
      <c r="AE3237" s="28"/>
      <c r="AF3237" s="29"/>
    </row>
    <row r="3238" spans="1:32">
      <c r="A3238" s="7"/>
      <c r="B3238" s="31"/>
      <c r="C3238" s="7"/>
      <c r="D3238" s="9" t="s">
        <v>33</v>
      </c>
      <c r="E3238" s="10" t="s">
        <v>27</v>
      </c>
      <c r="F3238" s="9"/>
      <c r="G3238" s="11">
        <v>0</v>
      </c>
      <c r="R3238" s="12">
        <f t="shared" si="1716"/>
        <v>0</v>
      </c>
      <c r="U3238" s="15" t="s">
        <v>32</v>
      </c>
      <c r="V3238" s="15" t="s">
        <v>32</v>
      </c>
      <c r="X3238" s="20" t="str">
        <f t="shared" si="1713"/>
        <v/>
      </c>
      <c r="Y3238" s="20" t="str">
        <f t="shared" si="1714"/>
        <v/>
      </c>
      <c r="Z3238" s="20" t="str">
        <f t="shared" si="1709"/>
        <v/>
      </c>
      <c r="AA3238" s="20"/>
      <c r="AE3238" s="28"/>
      <c r="AF3238" s="29"/>
    </row>
    <row r="3239" spans="1:32">
      <c r="A3239" s="7"/>
      <c r="B3239" s="31"/>
      <c r="C3239" s="7"/>
      <c r="D3239" s="9" t="s">
        <v>34</v>
      </c>
      <c r="E3239" s="10" t="s">
        <v>35</v>
      </c>
      <c r="F3239" s="9"/>
      <c r="G3239" s="11">
        <v>0</v>
      </c>
      <c r="R3239" s="12">
        <f t="shared" si="1716"/>
        <v>0</v>
      </c>
      <c r="X3239" s="20" t="str">
        <f t="shared" si="1713"/>
        <v/>
      </c>
      <c r="Y3239" s="20" t="str">
        <f t="shared" si="1714"/>
        <v/>
      </c>
      <c r="Z3239" s="20" t="str">
        <f t="shared" si="1709"/>
        <v/>
      </c>
      <c r="AA3239" s="20" t="str">
        <f>IF(R3239&lt;U3239+V3239,"期末实有头数应大于等于良种+改良种","")</f>
        <v/>
      </c>
      <c r="AE3239" s="28"/>
      <c r="AF3239" s="29"/>
    </row>
    <row r="3240" spans="1:32">
      <c r="A3240" s="7"/>
      <c r="B3240" s="31"/>
      <c r="C3240" s="7"/>
      <c r="D3240" s="9" t="s">
        <v>36</v>
      </c>
      <c r="E3240" s="10" t="s">
        <v>27</v>
      </c>
      <c r="F3240" s="9"/>
      <c r="G3240" s="11">
        <v>0</v>
      </c>
      <c r="R3240" s="12">
        <f t="shared" si="1716"/>
        <v>0</v>
      </c>
      <c r="X3240" s="20" t="str">
        <f t="shared" si="1713"/>
        <v/>
      </c>
      <c r="Y3240" s="20" t="str">
        <f t="shared" si="1714"/>
        <v/>
      </c>
      <c r="Z3240" s="20" t="str">
        <f t="shared" si="1709"/>
        <v/>
      </c>
      <c r="AA3240" s="20" t="str">
        <f>IF(R3240&lt;U3240+V3240,"期末实有头数应大于等于良种+改良种","")</f>
        <v/>
      </c>
      <c r="AE3240" s="28"/>
      <c r="AF3240" s="29"/>
    </row>
    <row r="3241" spans="1:32">
      <c r="A3241" s="7"/>
      <c r="B3241" s="31"/>
      <c r="C3241" s="7"/>
      <c r="D3241" s="9" t="s">
        <v>37</v>
      </c>
      <c r="E3241" s="10" t="s">
        <v>27</v>
      </c>
      <c r="F3241" s="9"/>
      <c r="G3241" s="11">
        <v>0</v>
      </c>
      <c r="R3241" s="12">
        <f t="shared" si="1716"/>
        <v>0</v>
      </c>
      <c r="S3241" s="15" t="s">
        <v>32</v>
      </c>
      <c r="T3241" s="15" t="s">
        <v>32</v>
      </c>
      <c r="U3241" s="15" t="s">
        <v>32</v>
      </c>
      <c r="V3241" s="15" t="s">
        <v>32</v>
      </c>
      <c r="X3241" s="20" t="str">
        <f t="shared" si="1713"/>
        <v/>
      </c>
      <c r="Y3241" s="20" t="str">
        <f t="shared" si="1714"/>
        <v/>
      </c>
      <c r="Z3241" s="20"/>
      <c r="AA3241" s="20"/>
      <c r="AE3241" s="28"/>
      <c r="AF3241" s="29"/>
    </row>
    <row r="3242" spans="1:32">
      <c r="A3242" s="7"/>
      <c r="B3242" s="31"/>
      <c r="C3242" s="7"/>
      <c r="D3242" s="9" t="s">
        <v>38</v>
      </c>
      <c r="E3242" s="10" t="s">
        <v>39</v>
      </c>
      <c r="F3242" s="9"/>
      <c r="G3242" s="11">
        <v>0</v>
      </c>
      <c r="R3242" s="12">
        <f t="shared" si="1716"/>
        <v>0</v>
      </c>
      <c r="X3242" s="20" t="str">
        <f t="shared" si="1713"/>
        <v/>
      </c>
      <c r="Y3242" s="20" t="str">
        <f t="shared" si="1714"/>
        <v/>
      </c>
      <c r="Z3242" s="20" t="str">
        <f>IF(R3242&lt;S3242+T3242,"期末实有头数应大于等于能繁母畜+种公畜","")</f>
        <v/>
      </c>
      <c r="AA3242" s="20" t="str">
        <f>IF(R3242&lt;U3242+V3242,"期末实有头数应大于等于良种+改良种","")</f>
        <v/>
      </c>
      <c r="AE3242" s="28"/>
      <c r="AF3242" s="29"/>
    </row>
    <row r="3243" spans="1:32">
      <c r="A3243" s="7"/>
      <c r="B3243" s="31"/>
      <c r="C3243" s="7"/>
      <c r="D3243" s="9" t="s">
        <v>40</v>
      </c>
      <c r="E3243" s="10" t="s">
        <v>41</v>
      </c>
      <c r="F3243" s="9"/>
      <c r="G3243" s="11">
        <v>0</v>
      </c>
      <c r="H3243" s="12">
        <f t="shared" ref="G3243:V3243" si="1717">H3244+H3248</f>
        <v>0</v>
      </c>
      <c r="I3243" s="12">
        <f t="shared" si="1717"/>
        <v>0</v>
      </c>
      <c r="J3243" s="12">
        <f t="shared" si="1717"/>
        <v>0</v>
      </c>
      <c r="K3243" s="12">
        <f t="shared" si="1717"/>
        <v>0</v>
      </c>
      <c r="L3243" s="12">
        <f t="shared" si="1717"/>
        <v>0</v>
      </c>
      <c r="M3243" s="12">
        <f t="shared" si="1717"/>
        <v>0</v>
      </c>
      <c r="N3243" s="12">
        <f t="shared" si="1717"/>
        <v>0</v>
      </c>
      <c r="O3243" s="12">
        <f t="shared" si="1717"/>
        <v>0</v>
      </c>
      <c r="P3243" s="12">
        <f t="shared" si="1717"/>
        <v>0</v>
      </c>
      <c r="Q3243" s="12">
        <f t="shared" si="1717"/>
        <v>0</v>
      </c>
      <c r="R3243" s="21">
        <f t="shared" si="1717"/>
        <v>0</v>
      </c>
      <c r="S3243" s="12">
        <f t="shared" si="1717"/>
        <v>0</v>
      </c>
      <c r="T3243" s="12">
        <f t="shared" si="1717"/>
        <v>0</v>
      </c>
      <c r="U3243" s="12">
        <f t="shared" si="1717"/>
        <v>0</v>
      </c>
      <c r="V3243" s="12">
        <f t="shared" si="1717"/>
        <v>0</v>
      </c>
      <c r="X3243" s="20" t="str">
        <f t="shared" si="1713"/>
        <v/>
      </c>
      <c r="Y3243" s="20" t="str">
        <f t="shared" si="1714"/>
        <v/>
      </c>
      <c r="Z3243" s="20" t="str">
        <f>IF(R3243&lt;S3243+T3243,"期末实有头数应大于等于能繁母畜+种公畜","")</f>
        <v/>
      </c>
      <c r="AA3243" s="20" t="str">
        <f>IF(R3243&lt;U3243+V3243,"期末实有头数应大于等于良种+改良种","")</f>
        <v/>
      </c>
      <c r="AE3243" s="28"/>
      <c r="AF3243" s="29"/>
    </row>
    <row r="3244" spans="1:32">
      <c r="A3244" s="7"/>
      <c r="B3244" s="31"/>
      <c r="C3244" s="7"/>
      <c r="D3244" s="9" t="s">
        <v>42</v>
      </c>
      <c r="E3244" s="10" t="s">
        <v>41</v>
      </c>
      <c r="F3244" s="9"/>
      <c r="G3244" s="11">
        <v>0</v>
      </c>
      <c r="R3244" s="12">
        <f>G3244+I3244+J3244+K3244-L3244-M3244-N3244-Q3244</f>
        <v>0</v>
      </c>
      <c r="X3244" s="20" t="str">
        <f t="shared" si="1713"/>
        <v/>
      </c>
      <c r="Y3244" s="20" t="str">
        <f t="shared" si="1714"/>
        <v/>
      </c>
      <c r="Z3244" s="20" t="str">
        <f>IF(R3244&lt;S3244+T3244,"期末实有头数应大于等于能繁母畜+种公畜","")</f>
        <v/>
      </c>
      <c r="AA3244" s="20" t="str">
        <f>IF(R3244&lt;U3244+V3244,"期末实有头数应大于等于良种+改良种","")</f>
        <v/>
      </c>
      <c r="AE3244" s="28"/>
      <c r="AF3244" s="29"/>
    </row>
    <row r="3245" spans="1:32">
      <c r="A3245" s="7"/>
      <c r="B3245" s="31"/>
      <c r="C3245" s="7"/>
      <c r="D3245" s="9" t="s">
        <v>43</v>
      </c>
      <c r="E3245" s="10" t="s">
        <v>41</v>
      </c>
      <c r="F3245" s="9"/>
      <c r="G3245" s="11">
        <v>0</v>
      </c>
      <c r="R3245" s="12">
        <f>G3245+I3245+J3245+K3245-L3245-M3245-N3245-Q3245</f>
        <v>0</v>
      </c>
      <c r="U3245" s="15" t="s">
        <v>32</v>
      </c>
      <c r="V3245" s="15" t="s">
        <v>32</v>
      </c>
      <c r="X3245" s="20" t="str">
        <f t="shared" si="1713"/>
        <v/>
      </c>
      <c r="Y3245" s="20" t="str">
        <f t="shared" si="1714"/>
        <v/>
      </c>
      <c r="Z3245" s="20" t="str">
        <f>IF(R3245&lt;S3245+T3245,"期末实有头数应大于等于能繁母畜+种公畜","")</f>
        <v/>
      </c>
      <c r="AA3245" s="20"/>
      <c r="AE3245" s="28"/>
      <c r="AF3245" s="29"/>
    </row>
    <row r="3246" spans="1:32">
      <c r="A3246" s="7"/>
      <c r="B3246" s="31"/>
      <c r="C3246" s="7"/>
      <c r="D3246" s="9" t="s">
        <v>44</v>
      </c>
      <c r="E3246" s="10" t="s">
        <v>41</v>
      </c>
      <c r="F3246" s="9"/>
      <c r="G3246" s="14"/>
      <c r="H3246" s="15" t="s">
        <v>32</v>
      </c>
      <c r="I3246" s="15" t="s">
        <v>32</v>
      </c>
      <c r="J3246" s="15" t="s">
        <v>32</v>
      </c>
      <c r="K3246" s="15" t="s">
        <v>32</v>
      </c>
      <c r="L3246" s="15" t="s">
        <v>32</v>
      </c>
      <c r="M3246" s="15" t="s">
        <v>32</v>
      </c>
      <c r="N3246" s="15" t="s">
        <v>32</v>
      </c>
      <c r="O3246" s="15" t="s">
        <v>32</v>
      </c>
      <c r="P3246" s="15" t="s">
        <v>32</v>
      </c>
      <c r="Q3246" s="15" t="s">
        <v>32</v>
      </c>
      <c r="R3246" s="22"/>
      <c r="T3246" s="15" t="s">
        <v>32</v>
      </c>
      <c r="U3246" s="15" t="s">
        <v>32</v>
      </c>
      <c r="V3246" s="15" t="s">
        <v>32</v>
      </c>
      <c r="X3246" s="20" t="str">
        <f t="shared" si="1713"/>
        <v/>
      </c>
      <c r="Y3246" s="20"/>
      <c r="Z3246" s="20"/>
      <c r="AA3246" s="20"/>
      <c r="AE3246" s="28"/>
      <c r="AF3246" s="29"/>
    </row>
    <row r="3247" spans="1:32">
      <c r="A3247" s="7"/>
      <c r="B3247" s="31"/>
      <c r="C3247" s="7"/>
      <c r="D3247" s="9" t="s">
        <v>45</v>
      </c>
      <c r="E3247" s="10" t="s">
        <v>41</v>
      </c>
      <c r="F3247" s="9"/>
      <c r="G3247" s="14"/>
      <c r="H3247" s="15" t="s">
        <v>32</v>
      </c>
      <c r="I3247" s="15" t="s">
        <v>32</v>
      </c>
      <c r="J3247" s="15" t="s">
        <v>32</v>
      </c>
      <c r="K3247" s="15" t="s">
        <v>32</v>
      </c>
      <c r="L3247" s="15" t="s">
        <v>32</v>
      </c>
      <c r="M3247" s="15" t="s">
        <v>32</v>
      </c>
      <c r="N3247" s="15" t="s">
        <v>32</v>
      </c>
      <c r="O3247" s="15" t="s">
        <v>32</v>
      </c>
      <c r="P3247" s="15" t="s">
        <v>32</v>
      </c>
      <c r="Q3247" s="15" t="s">
        <v>32</v>
      </c>
      <c r="R3247" s="22"/>
      <c r="T3247" s="15" t="s">
        <v>32</v>
      </c>
      <c r="U3247" s="15" t="s">
        <v>32</v>
      </c>
      <c r="V3247" s="15" t="s">
        <v>32</v>
      </c>
      <c r="X3247" s="20" t="str">
        <f t="shared" si="1713"/>
        <v/>
      </c>
      <c r="Y3247" s="20"/>
      <c r="Z3247" s="20"/>
      <c r="AA3247" s="20"/>
      <c r="AE3247" s="28"/>
      <c r="AF3247" s="29"/>
    </row>
    <row r="3248" spans="1:32">
      <c r="A3248" s="7"/>
      <c r="B3248" s="31"/>
      <c r="C3248" s="7"/>
      <c r="D3248" s="9" t="s">
        <v>46</v>
      </c>
      <c r="E3248" s="10" t="s">
        <v>41</v>
      </c>
      <c r="F3248" s="9"/>
      <c r="G3248" s="11">
        <v>0</v>
      </c>
      <c r="R3248" s="12">
        <f>G3248+I3248+J3248+K3248-L3248-M3248-N3248-Q3248</f>
        <v>0</v>
      </c>
      <c r="X3248" s="20" t="str">
        <f t="shared" si="1713"/>
        <v/>
      </c>
      <c r="Y3248" s="20" t="str">
        <f>IF(N3248&lt;O3248+P3248,"出卖应大于等于出卖肉畜+出卖仔畜","")</f>
        <v/>
      </c>
      <c r="Z3248" s="20" t="str">
        <f t="shared" ref="Z3248:Z3257" si="1718">IF(R3248&lt;S3248+T3248,"期末实有头数应大于等于能繁母畜+种公畜","")</f>
        <v/>
      </c>
      <c r="AA3248" s="20" t="str">
        <f t="shared" ref="AA3248:AA3253" si="1719">IF(R3248&lt;U3248+V3248,"期末实有头数应大于等于良种+改良种","")</f>
        <v/>
      </c>
      <c r="AE3248" s="28"/>
      <c r="AF3248" s="29"/>
    </row>
    <row r="3249" spans="1:32">
      <c r="A3249" s="7"/>
      <c r="B3249" s="31"/>
      <c r="C3249" s="7"/>
      <c r="D3249" s="9" t="s">
        <v>47</v>
      </c>
      <c r="E3249" s="16" t="s">
        <v>27</v>
      </c>
      <c r="F3249" s="9"/>
      <c r="G3249" s="11">
        <v>0</v>
      </c>
      <c r="R3249" s="12">
        <f>G3249+I3249+J3249+K3249-L3249-M3249-N3249-Q3249</f>
        <v>0</v>
      </c>
      <c r="X3249" s="20" t="str">
        <f t="shared" si="1713"/>
        <v/>
      </c>
      <c r="Y3249" s="20" t="str">
        <f>IF(N3249&lt;O3249+P3249,"出卖应大于等于出卖肉畜+出卖仔畜","")</f>
        <v/>
      </c>
      <c r="Z3249" s="20" t="str">
        <f t="shared" si="1718"/>
        <v/>
      </c>
      <c r="AA3249" s="20" t="str">
        <f t="shared" si="1719"/>
        <v/>
      </c>
      <c r="AE3249" s="28"/>
      <c r="AF3249" s="29"/>
    </row>
    <row r="3250" spans="1:32">
      <c r="A3250" s="7"/>
      <c r="B3250" s="30"/>
      <c r="C3250" s="7"/>
      <c r="D3250" s="9" t="s">
        <v>26</v>
      </c>
      <c r="E3250" s="10" t="s">
        <v>27</v>
      </c>
      <c r="F3250" s="9"/>
      <c r="G3250" s="11">
        <v>19</v>
      </c>
      <c r="H3250" s="12">
        <f t="shared" ref="G3250:V3250" si="1720">H3251+H3266</f>
        <v>6</v>
      </c>
      <c r="I3250" s="12">
        <f t="shared" si="1720"/>
        <v>6</v>
      </c>
      <c r="J3250" s="12">
        <f t="shared" si="1720"/>
        <v>0</v>
      </c>
      <c r="K3250" s="12">
        <f t="shared" si="1720"/>
        <v>0</v>
      </c>
      <c r="L3250" s="12">
        <f t="shared" si="1720"/>
        <v>0</v>
      </c>
      <c r="M3250" s="12">
        <f t="shared" si="1720"/>
        <v>0</v>
      </c>
      <c r="N3250" s="12">
        <f t="shared" si="1720"/>
        <v>5</v>
      </c>
      <c r="O3250" s="12">
        <f t="shared" si="1720"/>
        <v>0</v>
      </c>
      <c r="P3250" s="12">
        <f t="shared" si="1720"/>
        <v>5</v>
      </c>
      <c r="Q3250" s="12">
        <f t="shared" si="1720"/>
        <v>0</v>
      </c>
      <c r="R3250" s="12">
        <f t="shared" si="1720"/>
        <v>9</v>
      </c>
      <c r="S3250" s="12">
        <f t="shared" si="1720"/>
        <v>7</v>
      </c>
      <c r="T3250" s="12">
        <f t="shared" si="1720"/>
        <v>0</v>
      </c>
      <c r="U3250" s="12">
        <f t="shared" si="1720"/>
        <v>0</v>
      </c>
      <c r="V3250" s="12">
        <f t="shared" si="1720"/>
        <v>9</v>
      </c>
      <c r="X3250" s="20" t="str">
        <f t="shared" si="1713"/>
        <v/>
      </c>
      <c r="Y3250" s="20" t="str">
        <f>IF(N3250&lt;O3250+P3250,"出卖应大于等于出卖肉畜+出卖仔畜","")</f>
        <v/>
      </c>
      <c r="Z3250" s="20" t="str">
        <f t="shared" si="1718"/>
        <v/>
      </c>
      <c r="AA3250" s="20" t="str">
        <f t="shared" si="1719"/>
        <v/>
      </c>
      <c r="AE3250" s="28"/>
      <c r="AF3250" s="29"/>
    </row>
    <row r="3251" spans="1:32">
      <c r="A3251" s="7"/>
      <c r="B3251" s="30"/>
      <c r="C3251" s="7"/>
      <c r="D3251" s="9" t="s">
        <v>28</v>
      </c>
      <c r="E3251" s="10" t="s">
        <v>27</v>
      </c>
      <c r="F3251" s="9"/>
      <c r="G3251" s="11">
        <v>16</v>
      </c>
      <c r="H3251" s="12">
        <f t="shared" ref="G3251:V3251" si="1721">H3252+H3260</f>
        <v>6</v>
      </c>
      <c r="I3251" s="12">
        <f t="shared" si="1721"/>
        <v>6</v>
      </c>
      <c r="J3251" s="12">
        <f t="shared" si="1721"/>
        <v>0</v>
      </c>
      <c r="K3251" s="12">
        <f t="shared" si="1721"/>
        <v>0</v>
      </c>
      <c r="L3251" s="12">
        <f t="shared" si="1721"/>
        <v>0</v>
      </c>
      <c r="M3251" s="12">
        <f t="shared" si="1721"/>
        <v>0</v>
      </c>
      <c r="N3251" s="12">
        <f t="shared" si="1721"/>
        <v>5</v>
      </c>
      <c r="O3251" s="12">
        <f t="shared" si="1721"/>
        <v>0</v>
      </c>
      <c r="P3251" s="12">
        <f t="shared" si="1721"/>
        <v>5</v>
      </c>
      <c r="Q3251" s="12">
        <f t="shared" si="1721"/>
        <v>0</v>
      </c>
      <c r="R3251" s="12">
        <f t="shared" si="1721"/>
        <v>9</v>
      </c>
      <c r="S3251" s="12">
        <f t="shared" si="1721"/>
        <v>7</v>
      </c>
      <c r="T3251" s="12">
        <f t="shared" si="1721"/>
        <v>0</v>
      </c>
      <c r="U3251" s="12">
        <f t="shared" si="1721"/>
        <v>0</v>
      </c>
      <c r="V3251" s="12">
        <f t="shared" si="1721"/>
        <v>9</v>
      </c>
      <c r="X3251" s="20" t="str">
        <f t="shared" ref="X3251:X3267" si="1722">IF(H3251&lt;I3251,"繁殖仔畜应大于等于成活","")</f>
        <v/>
      </c>
      <c r="Y3251" s="20" t="str">
        <f t="shared" ref="Y3251:Y3262" si="1723">IF(N3251&lt;O3251+P3251,"出卖应大于等于出卖肉畜+出卖仔畜","")</f>
        <v/>
      </c>
      <c r="Z3251" s="20" t="str">
        <f t="shared" si="1718"/>
        <v/>
      </c>
      <c r="AA3251" s="20" t="str">
        <f t="shared" si="1719"/>
        <v/>
      </c>
      <c r="AE3251" s="28"/>
      <c r="AF3251" s="29"/>
    </row>
    <row r="3252" spans="1:32">
      <c r="A3252" s="7"/>
      <c r="B3252" s="30"/>
      <c r="C3252" s="7"/>
      <c r="D3252" s="9" t="s">
        <v>29</v>
      </c>
      <c r="E3252" s="10" t="s">
        <v>27</v>
      </c>
      <c r="F3252" s="9"/>
      <c r="G3252" s="11">
        <v>8</v>
      </c>
      <c r="H3252" s="12">
        <f t="shared" ref="G3252:R3252" si="1724">H3253+H3256+H3257+H3258+H3259</f>
        <v>6</v>
      </c>
      <c r="I3252" s="12">
        <f t="shared" si="1724"/>
        <v>6</v>
      </c>
      <c r="J3252" s="12">
        <f t="shared" si="1724"/>
        <v>0</v>
      </c>
      <c r="K3252" s="12">
        <f t="shared" si="1724"/>
        <v>0</v>
      </c>
      <c r="L3252" s="12">
        <f t="shared" si="1724"/>
        <v>0</v>
      </c>
      <c r="M3252" s="12">
        <f t="shared" si="1724"/>
        <v>0</v>
      </c>
      <c r="N3252" s="12">
        <f t="shared" si="1724"/>
        <v>5</v>
      </c>
      <c r="O3252" s="12">
        <f t="shared" si="1724"/>
        <v>0</v>
      </c>
      <c r="P3252" s="12">
        <f t="shared" si="1724"/>
        <v>5</v>
      </c>
      <c r="Q3252" s="12">
        <f t="shared" si="1724"/>
        <v>0</v>
      </c>
      <c r="R3252" s="12">
        <f t="shared" si="1724"/>
        <v>9</v>
      </c>
      <c r="S3252" s="12">
        <f>S3253+S3256+S3257+S3259</f>
        <v>7</v>
      </c>
      <c r="T3252" s="12">
        <f>T3253+T3256+T3257+T3259</f>
        <v>0</v>
      </c>
      <c r="U3252" s="12">
        <f>U3253+U3256+U3257+U3259</f>
        <v>0</v>
      </c>
      <c r="V3252" s="12">
        <f>V3253+V3256+V3257+V3259</f>
        <v>9</v>
      </c>
      <c r="X3252" s="20" t="str">
        <f t="shared" si="1722"/>
        <v/>
      </c>
      <c r="Y3252" s="20" t="str">
        <f t="shared" si="1723"/>
        <v/>
      </c>
      <c r="Z3252" s="20" t="str">
        <f t="shared" si="1718"/>
        <v/>
      </c>
      <c r="AA3252" s="20" t="str">
        <f t="shared" si="1719"/>
        <v/>
      </c>
      <c r="AE3252" s="28"/>
      <c r="AF3252" s="29"/>
    </row>
    <row r="3253" spans="1:32">
      <c r="A3253" s="7"/>
      <c r="B3253" s="30"/>
      <c r="C3253" s="7"/>
      <c r="D3253" s="9" t="s">
        <v>30</v>
      </c>
      <c r="E3253" s="10" t="s">
        <v>27</v>
      </c>
      <c r="F3253" s="9"/>
      <c r="G3253" s="11">
        <v>8</v>
      </c>
      <c r="H3253">
        <v>6</v>
      </c>
      <c r="I3253">
        <v>6</v>
      </c>
      <c r="N3253">
        <v>5</v>
      </c>
      <c r="P3253">
        <v>5</v>
      </c>
      <c r="R3253" s="12">
        <f>G3253+I3253+J3253+K3253-L3253-M3253-N3253-Q3253</f>
        <v>9</v>
      </c>
      <c r="S3253">
        <v>7</v>
      </c>
      <c r="V3253">
        <v>9</v>
      </c>
      <c r="X3253" s="20" t="str">
        <f t="shared" si="1722"/>
        <v/>
      </c>
      <c r="Y3253" s="20" t="str">
        <f t="shared" si="1723"/>
        <v/>
      </c>
      <c r="Z3253" s="20" t="str">
        <f t="shared" si="1718"/>
        <v/>
      </c>
      <c r="AA3253" s="20" t="str">
        <f t="shared" si="1719"/>
        <v/>
      </c>
      <c r="AE3253" s="28"/>
      <c r="AF3253" s="29"/>
    </row>
    <row r="3254" spans="1:32">
      <c r="A3254" s="7"/>
      <c r="B3254" s="30"/>
      <c r="C3254" s="7"/>
      <c r="D3254" s="9" t="s">
        <v>31</v>
      </c>
      <c r="E3254" s="10" t="s">
        <v>27</v>
      </c>
      <c r="F3254" s="9"/>
      <c r="G3254" s="11">
        <v>0</v>
      </c>
      <c r="R3254" s="12">
        <f t="shared" ref="R3254:R3259" si="1725">G3254+I3254+J3254+K3254-L3254-M3254-N3254-Q3254</f>
        <v>0</v>
      </c>
      <c r="U3254" s="15" t="s">
        <v>32</v>
      </c>
      <c r="V3254" s="15" t="s">
        <v>32</v>
      </c>
      <c r="X3254" s="20" t="str">
        <f t="shared" si="1722"/>
        <v/>
      </c>
      <c r="Y3254" s="20" t="str">
        <f t="shared" si="1723"/>
        <v/>
      </c>
      <c r="Z3254" s="20" t="str">
        <f t="shared" si="1718"/>
        <v/>
      </c>
      <c r="AA3254" s="20"/>
      <c r="AE3254" s="28"/>
      <c r="AF3254" s="29"/>
    </row>
    <row r="3255" spans="1:32">
      <c r="A3255" s="7"/>
      <c r="B3255" s="30"/>
      <c r="C3255" s="7"/>
      <c r="D3255" s="9" t="s">
        <v>33</v>
      </c>
      <c r="E3255" s="10" t="s">
        <v>27</v>
      </c>
      <c r="F3255" s="9"/>
      <c r="G3255" s="11">
        <v>0</v>
      </c>
      <c r="R3255" s="12">
        <f t="shared" si="1725"/>
        <v>0</v>
      </c>
      <c r="U3255" s="15" t="s">
        <v>32</v>
      </c>
      <c r="V3255" s="15" t="s">
        <v>32</v>
      </c>
      <c r="X3255" s="20" t="str">
        <f t="shared" si="1722"/>
        <v/>
      </c>
      <c r="Y3255" s="20" t="str">
        <f t="shared" si="1723"/>
        <v/>
      </c>
      <c r="Z3255" s="20" t="str">
        <f t="shared" si="1718"/>
        <v/>
      </c>
      <c r="AA3255" s="20"/>
      <c r="AE3255" s="28"/>
      <c r="AF3255" s="29"/>
    </row>
    <row r="3256" spans="1:32">
      <c r="A3256" s="7"/>
      <c r="B3256" s="30"/>
      <c r="C3256" s="7"/>
      <c r="D3256" s="9" t="s">
        <v>34</v>
      </c>
      <c r="E3256" s="10" t="s">
        <v>35</v>
      </c>
      <c r="F3256" s="9"/>
      <c r="G3256" s="11">
        <v>0</v>
      </c>
      <c r="R3256" s="12">
        <f t="shared" si="1725"/>
        <v>0</v>
      </c>
      <c r="X3256" s="20" t="str">
        <f t="shared" si="1722"/>
        <v/>
      </c>
      <c r="Y3256" s="20" t="str">
        <f t="shared" si="1723"/>
        <v/>
      </c>
      <c r="Z3256" s="20" t="str">
        <f t="shared" si="1718"/>
        <v/>
      </c>
      <c r="AA3256" s="20" t="str">
        <f>IF(R3256&lt;U3256+V3256,"期末实有头数应大于等于良种+改良种","")</f>
        <v/>
      </c>
      <c r="AE3256" s="28"/>
      <c r="AF3256" s="29"/>
    </row>
    <row r="3257" spans="1:32">
      <c r="A3257" s="7"/>
      <c r="B3257" s="30"/>
      <c r="C3257" s="7"/>
      <c r="D3257" s="9" t="s">
        <v>36</v>
      </c>
      <c r="E3257" s="10" t="s">
        <v>27</v>
      </c>
      <c r="F3257" s="9"/>
      <c r="G3257" s="11">
        <v>0</v>
      </c>
      <c r="R3257" s="12">
        <f t="shared" si="1725"/>
        <v>0</v>
      </c>
      <c r="X3257" s="20" t="str">
        <f t="shared" si="1722"/>
        <v/>
      </c>
      <c r="Y3257" s="20" t="str">
        <f t="shared" si="1723"/>
        <v/>
      </c>
      <c r="Z3257" s="20" t="str">
        <f t="shared" si="1718"/>
        <v/>
      </c>
      <c r="AA3257" s="20" t="str">
        <f>IF(R3257&lt;U3257+V3257,"期末实有头数应大于等于良种+改良种","")</f>
        <v/>
      </c>
      <c r="AE3257" s="28"/>
      <c r="AF3257" s="29"/>
    </row>
    <row r="3258" spans="1:32">
      <c r="A3258" s="7"/>
      <c r="B3258" s="30"/>
      <c r="C3258" s="7"/>
      <c r="D3258" s="9" t="s">
        <v>37</v>
      </c>
      <c r="E3258" s="10" t="s">
        <v>27</v>
      </c>
      <c r="F3258" s="9"/>
      <c r="G3258" s="11">
        <v>0</v>
      </c>
      <c r="R3258" s="12">
        <f t="shared" si="1725"/>
        <v>0</v>
      </c>
      <c r="S3258" s="15" t="s">
        <v>32</v>
      </c>
      <c r="T3258" s="15" t="s">
        <v>32</v>
      </c>
      <c r="U3258" s="15" t="s">
        <v>32</v>
      </c>
      <c r="V3258" s="15" t="s">
        <v>32</v>
      </c>
      <c r="X3258" s="20" t="str">
        <f t="shared" si="1722"/>
        <v/>
      </c>
      <c r="Y3258" s="20" t="str">
        <f t="shared" si="1723"/>
        <v/>
      </c>
      <c r="Z3258" s="20"/>
      <c r="AA3258" s="20"/>
      <c r="AE3258" s="28"/>
      <c r="AF3258" s="29"/>
    </row>
    <row r="3259" spans="1:32">
      <c r="A3259" s="7"/>
      <c r="B3259" s="30"/>
      <c r="C3259" s="7"/>
      <c r="D3259" s="9" t="s">
        <v>38</v>
      </c>
      <c r="E3259" s="10" t="s">
        <v>39</v>
      </c>
      <c r="F3259" s="9"/>
      <c r="G3259" s="11">
        <v>0</v>
      </c>
      <c r="R3259" s="12">
        <f t="shared" si="1725"/>
        <v>0</v>
      </c>
      <c r="X3259" s="20" t="str">
        <f t="shared" si="1722"/>
        <v/>
      </c>
      <c r="Y3259" s="20" t="str">
        <f t="shared" si="1723"/>
        <v/>
      </c>
      <c r="Z3259" s="20" t="str">
        <f>IF(R3259&lt;S3259+T3259,"期末实有头数应大于等于能繁母畜+种公畜","")</f>
        <v/>
      </c>
      <c r="AA3259" s="20" t="str">
        <f>IF(R3259&lt;U3259+V3259,"期末实有头数应大于等于良种+改良种","")</f>
        <v/>
      </c>
      <c r="AE3259" s="28"/>
      <c r="AF3259" s="29"/>
    </row>
    <row r="3260" spans="1:32">
      <c r="A3260" s="7"/>
      <c r="B3260" s="30"/>
      <c r="C3260" s="7"/>
      <c r="D3260" s="9" t="s">
        <v>40</v>
      </c>
      <c r="E3260" s="10" t="s">
        <v>41</v>
      </c>
      <c r="F3260" s="9"/>
      <c r="G3260" s="11">
        <v>0</v>
      </c>
      <c r="H3260" s="12">
        <f t="shared" ref="G3260:V3260" si="1726">H3261+H3265</f>
        <v>0</v>
      </c>
      <c r="I3260" s="12">
        <f t="shared" si="1726"/>
        <v>0</v>
      </c>
      <c r="J3260" s="12">
        <f t="shared" si="1726"/>
        <v>0</v>
      </c>
      <c r="K3260" s="12">
        <f t="shared" si="1726"/>
        <v>0</v>
      </c>
      <c r="L3260" s="12">
        <f t="shared" si="1726"/>
        <v>0</v>
      </c>
      <c r="M3260" s="12">
        <f t="shared" si="1726"/>
        <v>0</v>
      </c>
      <c r="N3260" s="12">
        <f t="shared" si="1726"/>
        <v>0</v>
      </c>
      <c r="O3260" s="12">
        <f t="shared" si="1726"/>
        <v>0</v>
      </c>
      <c r="P3260" s="12">
        <f t="shared" si="1726"/>
        <v>0</v>
      </c>
      <c r="Q3260" s="12">
        <f t="shared" si="1726"/>
        <v>0</v>
      </c>
      <c r="R3260" s="21">
        <f t="shared" si="1726"/>
        <v>0</v>
      </c>
      <c r="S3260" s="12">
        <f t="shared" si="1726"/>
        <v>0</v>
      </c>
      <c r="T3260" s="12">
        <f t="shared" si="1726"/>
        <v>0</v>
      </c>
      <c r="U3260" s="12">
        <f t="shared" si="1726"/>
        <v>0</v>
      </c>
      <c r="V3260" s="12">
        <f t="shared" si="1726"/>
        <v>0</v>
      </c>
      <c r="X3260" s="20" t="str">
        <f t="shared" si="1722"/>
        <v/>
      </c>
      <c r="Y3260" s="20" t="str">
        <f t="shared" si="1723"/>
        <v/>
      </c>
      <c r="Z3260" s="20" t="str">
        <f>IF(R3260&lt;S3260+T3260,"期末实有头数应大于等于能繁母畜+种公畜","")</f>
        <v/>
      </c>
      <c r="AA3260" s="20" t="str">
        <f>IF(R3260&lt;U3260+V3260,"期末实有头数应大于等于良种+改良种","")</f>
        <v/>
      </c>
      <c r="AE3260" s="28"/>
      <c r="AF3260" s="29"/>
    </row>
    <row r="3261" spans="1:32">
      <c r="A3261" s="7"/>
      <c r="B3261" s="30"/>
      <c r="C3261" s="7"/>
      <c r="D3261" s="9" t="s">
        <v>42</v>
      </c>
      <c r="E3261" s="10" t="s">
        <v>41</v>
      </c>
      <c r="F3261" s="9"/>
      <c r="G3261" s="11">
        <v>0</v>
      </c>
      <c r="R3261" s="12">
        <f>G3261+I3261+J3261+K3261-L3261-M3261-N3261-Q3261</f>
        <v>0</v>
      </c>
      <c r="X3261" s="20" t="str">
        <f t="shared" si="1722"/>
        <v/>
      </c>
      <c r="Y3261" s="20" t="str">
        <f t="shared" si="1723"/>
        <v/>
      </c>
      <c r="Z3261" s="20" t="str">
        <f>IF(R3261&lt;S3261+T3261,"期末实有头数应大于等于能繁母畜+种公畜","")</f>
        <v/>
      </c>
      <c r="AA3261" s="20" t="str">
        <f>IF(R3261&lt;U3261+V3261,"期末实有头数应大于等于良种+改良种","")</f>
        <v/>
      </c>
      <c r="AE3261" s="28"/>
      <c r="AF3261" s="29"/>
    </row>
    <row r="3262" spans="1:32">
      <c r="A3262" s="7"/>
      <c r="B3262" s="30"/>
      <c r="C3262" s="7"/>
      <c r="D3262" s="9" t="s">
        <v>43</v>
      </c>
      <c r="E3262" s="10" t="s">
        <v>41</v>
      </c>
      <c r="F3262" s="9"/>
      <c r="G3262" s="11">
        <v>0</v>
      </c>
      <c r="R3262" s="12">
        <f>G3262+I3262+J3262+K3262-L3262-M3262-N3262-Q3262</f>
        <v>0</v>
      </c>
      <c r="U3262" s="15" t="s">
        <v>32</v>
      </c>
      <c r="V3262" s="15" t="s">
        <v>32</v>
      </c>
      <c r="X3262" s="20" t="str">
        <f t="shared" si="1722"/>
        <v/>
      </c>
      <c r="Y3262" s="20" t="str">
        <f t="shared" si="1723"/>
        <v/>
      </c>
      <c r="Z3262" s="20" t="str">
        <f>IF(R3262&lt;S3262+T3262,"期末实有头数应大于等于能繁母畜+种公畜","")</f>
        <v/>
      </c>
      <c r="AA3262" s="20"/>
      <c r="AE3262" s="28"/>
      <c r="AF3262" s="29"/>
    </row>
    <row r="3263" spans="1:32">
      <c r="A3263" s="7"/>
      <c r="B3263" s="30"/>
      <c r="C3263" s="7"/>
      <c r="D3263" s="9" t="s">
        <v>44</v>
      </c>
      <c r="E3263" s="10" t="s">
        <v>41</v>
      </c>
      <c r="F3263" s="9"/>
      <c r="G3263" s="14"/>
      <c r="H3263" s="15" t="s">
        <v>32</v>
      </c>
      <c r="I3263" s="15" t="s">
        <v>32</v>
      </c>
      <c r="J3263" s="15" t="s">
        <v>32</v>
      </c>
      <c r="K3263" s="15" t="s">
        <v>32</v>
      </c>
      <c r="L3263" s="15" t="s">
        <v>32</v>
      </c>
      <c r="M3263" s="15" t="s">
        <v>32</v>
      </c>
      <c r="N3263" s="15" t="s">
        <v>32</v>
      </c>
      <c r="O3263" s="15" t="s">
        <v>32</v>
      </c>
      <c r="P3263" s="15" t="s">
        <v>32</v>
      </c>
      <c r="Q3263" s="15" t="s">
        <v>32</v>
      </c>
      <c r="R3263" s="22"/>
      <c r="T3263" s="15" t="s">
        <v>32</v>
      </c>
      <c r="U3263" s="15" t="s">
        <v>32</v>
      </c>
      <c r="V3263" s="15" t="s">
        <v>32</v>
      </c>
      <c r="X3263" s="20" t="str">
        <f t="shared" si="1722"/>
        <v/>
      </c>
      <c r="Y3263" s="20"/>
      <c r="Z3263" s="20"/>
      <c r="AA3263" s="20"/>
      <c r="AE3263" s="28"/>
      <c r="AF3263" s="29"/>
    </row>
    <row r="3264" spans="1:32">
      <c r="A3264" s="7"/>
      <c r="B3264" s="30"/>
      <c r="C3264" s="7"/>
      <c r="D3264" s="9" t="s">
        <v>45</v>
      </c>
      <c r="E3264" s="10" t="s">
        <v>41</v>
      </c>
      <c r="F3264" s="9"/>
      <c r="G3264" s="14"/>
      <c r="H3264" s="15" t="s">
        <v>32</v>
      </c>
      <c r="I3264" s="15" t="s">
        <v>32</v>
      </c>
      <c r="J3264" s="15" t="s">
        <v>32</v>
      </c>
      <c r="K3264" s="15" t="s">
        <v>32</v>
      </c>
      <c r="L3264" s="15" t="s">
        <v>32</v>
      </c>
      <c r="M3264" s="15" t="s">
        <v>32</v>
      </c>
      <c r="N3264" s="15" t="s">
        <v>32</v>
      </c>
      <c r="O3264" s="15" t="s">
        <v>32</v>
      </c>
      <c r="P3264" s="15" t="s">
        <v>32</v>
      </c>
      <c r="Q3264" s="15" t="s">
        <v>32</v>
      </c>
      <c r="R3264" s="22"/>
      <c r="T3264" s="15" t="s">
        <v>32</v>
      </c>
      <c r="U3264" s="15" t="s">
        <v>32</v>
      </c>
      <c r="V3264" s="15" t="s">
        <v>32</v>
      </c>
      <c r="X3264" s="20" t="str">
        <f t="shared" si="1722"/>
        <v/>
      </c>
      <c r="Y3264" s="20"/>
      <c r="Z3264" s="20"/>
      <c r="AA3264" s="20"/>
      <c r="AE3264" s="28"/>
      <c r="AF3264" s="29"/>
    </row>
    <row r="3265" spans="1:32">
      <c r="A3265" s="7"/>
      <c r="B3265" s="30"/>
      <c r="C3265" s="7"/>
      <c r="D3265" s="9" t="s">
        <v>46</v>
      </c>
      <c r="E3265" s="10" t="s">
        <v>41</v>
      </c>
      <c r="F3265" s="9"/>
      <c r="G3265" s="11">
        <v>0</v>
      </c>
      <c r="R3265" s="12">
        <f>G3265+I3265+J3265+K3265-L3265-M3265-N3265-Q3265</f>
        <v>0</v>
      </c>
      <c r="X3265" s="20" t="str">
        <f t="shared" si="1722"/>
        <v/>
      </c>
      <c r="Y3265" s="20" t="str">
        <f>IF(N3265&lt;O3265+P3265,"出卖应大于等于出卖肉畜+出卖仔畜","")</f>
        <v/>
      </c>
      <c r="Z3265" s="20" t="str">
        <f t="shared" ref="Z3265:Z3274" si="1727">IF(R3265&lt;S3265+T3265,"期末实有头数应大于等于能繁母畜+种公畜","")</f>
        <v/>
      </c>
      <c r="AA3265" s="20" t="str">
        <f t="shared" ref="AA3265:AA3270" si="1728">IF(R3265&lt;U3265+V3265,"期末实有头数应大于等于良种+改良种","")</f>
        <v/>
      </c>
      <c r="AE3265" s="28"/>
      <c r="AF3265" s="29"/>
    </row>
    <row r="3266" spans="1:32">
      <c r="A3266" s="7"/>
      <c r="B3266" s="30"/>
      <c r="C3266" s="7"/>
      <c r="D3266" s="9" t="s">
        <v>47</v>
      </c>
      <c r="E3266" s="16" t="s">
        <v>27</v>
      </c>
      <c r="F3266" s="9"/>
      <c r="G3266" s="11">
        <v>0</v>
      </c>
      <c r="R3266" s="12">
        <f>G3266+I3266+J3266+K3266-L3266-M3266-N3266-Q3266</f>
        <v>0</v>
      </c>
      <c r="X3266" s="20" t="str">
        <f t="shared" si="1722"/>
        <v/>
      </c>
      <c r="Y3266" s="20" t="str">
        <f>IF(N3266&lt;O3266+P3266,"出卖应大于等于出卖肉畜+出卖仔畜","")</f>
        <v/>
      </c>
      <c r="Z3266" s="20" t="str">
        <f t="shared" si="1727"/>
        <v/>
      </c>
      <c r="AA3266" s="20" t="str">
        <f t="shared" si="1728"/>
        <v/>
      </c>
      <c r="AE3266" s="28"/>
      <c r="AF3266" s="29"/>
    </row>
    <row r="3267" spans="1:32">
      <c r="A3267" s="7"/>
      <c r="B3267" s="30"/>
      <c r="C3267" s="7"/>
      <c r="D3267" s="9" t="s">
        <v>26</v>
      </c>
      <c r="E3267" s="10" t="s">
        <v>27</v>
      </c>
      <c r="F3267" s="9"/>
      <c r="G3267" s="11">
        <v>32</v>
      </c>
      <c r="H3267" s="12">
        <f t="shared" ref="G3267:V3267" si="1729">H3268+H3283</f>
        <v>0</v>
      </c>
      <c r="I3267" s="12">
        <f t="shared" si="1729"/>
        <v>0</v>
      </c>
      <c r="J3267" s="12">
        <f t="shared" si="1729"/>
        <v>0</v>
      </c>
      <c r="K3267" s="12">
        <f t="shared" si="1729"/>
        <v>0</v>
      </c>
      <c r="L3267" s="12">
        <f t="shared" si="1729"/>
        <v>0</v>
      </c>
      <c r="M3267" s="12">
        <f t="shared" si="1729"/>
        <v>0</v>
      </c>
      <c r="N3267" s="12">
        <f t="shared" si="1729"/>
        <v>0</v>
      </c>
      <c r="O3267" s="12">
        <f t="shared" si="1729"/>
        <v>0</v>
      </c>
      <c r="P3267" s="12">
        <f t="shared" si="1729"/>
        <v>0</v>
      </c>
      <c r="Q3267" s="12">
        <f t="shared" si="1729"/>
        <v>0</v>
      </c>
      <c r="R3267" s="12">
        <f t="shared" si="1729"/>
        <v>1</v>
      </c>
      <c r="S3267" s="12">
        <f t="shared" si="1729"/>
        <v>0</v>
      </c>
      <c r="T3267" s="12">
        <f t="shared" si="1729"/>
        <v>0</v>
      </c>
      <c r="U3267" s="12">
        <f t="shared" si="1729"/>
        <v>0</v>
      </c>
      <c r="V3267" s="12">
        <f t="shared" si="1729"/>
        <v>0</v>
      </c>
      <c r="X3267" s="20" t="str">
        <f t="shared" si="1722"/>
        <v/>
      </c>
      <c r="Y3267" s="20" t="str">
        <f>IF(N3267&lt;O3267+P3267,"出卖应大于等于出卖肉畜+出卖仔畜","")</f>
        <v/>
      </c>
      <c r="Z3267" s="20" t="str">
        <f t="shared" si="1727"/>
        <v/>
      </c>
      <c r="AA3267" s="20" t="str">
        <f t="shared" si="1728"/>
        <v/>
      </c>
      <c r="AE3267" s="28"/>
      <c r="AF3267" s="29"/>
    </row>
    <row r="3268" spans="1:32">
      <c r="A3268" s="7"/>
      <c r="B3268" s="30"/>
      <c r="C3268" s="7"/>
      <c r="D3268" s="9" t="s">
        <v>28</v>
      </c>
      <c r="E3268" s="10" t="s">
        <v>27</v>
      </c>
      <c r="F3268" s="9"/>
      <c r="G3268" s="11">
        <v>31</v>
      </c>
      <c r="H3268" s="12">
        <f t="shared" ref="G3268:V3268" si="1730">H3269+H3277</f>
        <v>0</v>
      </c>
      <c r="I3268" s="12">
        <f t="shared" si="1730"/>
        <v>0</v>
      </c>
      <c r="J3268" s="12">
        <f t="shared" si="1730"/>
        <v>0</v>
      </c>
      <c r="K3268" s="12">
        <f t="shared" si="1730"/>
        <v>0</v>
      </c>
      <c r="L3268" s="12">
        <f t="shared" si="1730"/>
        <v>0</v>
      </c>
      <c r="M3268" s="12">
        <f t="shared" si="1730"/>
        <v>0</v>
      </c>
      <c r="N3268" s="12">
        <f t="shared" si="1730"/>
        <v>0</v>
      </c>
      <c r="O3268" s="12">
        <f t="shared" si="1730"/>
        <v>0</v>
      </c>
      <c r="P3268" s="12">
        <f t="shared" si="1730"/>
        <v>0</v>
      </c>
      <c r="Q3268" s="12">
        <f t="shared" si="1730"/>
        <v>0</v>
      </c>
      <c r="R3268" s="12">
        <f t="shared" si="1730"/>
        <v>1</v>
      </c>
      <c r="S3268" s="12">
        <f t="shared" si="1730"/>
        <v>0</v>
      </c>
      <c r="T3268" s="12">
        <f t="shared" si="1730"/>
        <v>0</v>
      </c>
      <c r="U3268" s="12">
        <f t="shared" si="1730"/>
        <v>0</v>
      </c>
      <c r="V3268" s="12">
        <f t="shared" si="1730"/>
        <v>0</v>
      </c>
      <c r="X3268" s="20" t="str">
        <f t="shared" ref="X3268:X3284" si="1731">IF(H3268&lt;I3268,"繁殖仔畜应大于等于成活","")</f>
        <v/>
      </c>
      <c r="Y3268" s="20" t="str">
        <f t="shared" ref="Y3268:Y3279" si="1732">IF(N3268&lt;O3268+P3268,"出卖应大于等于出卖肉畜+出卖仔畜","")</f>
        <v/>
      </c>
      <c r="Z3268" s="20" t="str">
        <f t="shared" si="1727"/>
        <v/>
      </c>
      <c r="AA3268" s="20" t="str">
        <f t="shared" si="1728"/>
        <v/>
      </c>
      <c r="AE3268" s="28"/>
      <c r="AF3268" s="29"/>
    </row>
    <row r="3269" spans="1:32">
      <c r="A3269" s="7"/>
      <c r="B3269" s="30"/>
      <c r="C3269" s="7"/>
      <c r="D3269" s="9" t="s">
        <v>29</v>
      </c>
      <c r="E3269" s="10" t="s">
        <v>27</v>
      </c>
      <c r="F3269" s="9"/>
      <c r="G3269" s="11">
        <v>1</v>
      </c>
      <c r="H3269" s="12">
        <f t="shared" ref="G3269:R3269" si="1733">H3270+H3273+H3274+H3275+H3276</f>
        <v>0</v>
      </c>
      <c r="I3269" s="12">
        <f t="shared" si="1733"/>
        <v>0</v>
      </c>
      <c r="J3269" s="12">
        <f t="shared" si="1733"/>
        <v>0</v>
      </c>
      <c r="K3269" s="12">
        <f t="shared" si="1733"/>
        <v>0</v>
      </c>
      <c r="L3269" s="12">
        <f t="shared" si="1733"/>
        <v>0</v>
      </c>
      <c r="M3269" s="12">
        <f t="shared" si="1733"/>
        <v>0</v>
      </c>
      <c r="N3269" s="12">
        <f t="shared" si="1733"/>
        <v>0</v>
      </c>
      <c r="O3269" s="12">
        <f t="shared" si="1733"/>
        <v>0</v>
      </c>
      <c r="P3269" s="12">
        <f t="shared" si="1733"/>
        <v>0</v>
      </c>
      <c r="Q3269" s="12">
        <f t="shared" si="1733"/>
        <v>0</v>
      </c>
      <c r="R3269" s="12">
        <f t="shared" si="1733"/>
        <v>1</v>
      </c>
      <c r="S3269" s="12">
        <f>S3270+S3273+S3274+S3276</f>
        <v>0</v>
      </c>
      <c r="T3269" s="12">
        <f>T3270+T3273+T3274+T3276</f>
        <v>0</v>
      </c>
      <c r="U3269" s="12">
        <f>U3270+U3273+U3274+U3276</f>
        <v>0</v>
      </c>
      <c r="V3269" s="12">
        <f>V3270+V3273+V3274+V3276</f>
        <v>0</v>
      </c>
      <c r="X3269" s="20" t="str">
        <f t="shared" si="1731"/>
        <v/>
      </c>
      <c r="Y3269" s="20" t="str">
        <f t="shared" si="1732"/>
        <v/>
      </c>
      <c r="Z3269" s="20" t="str">
        <f t="shared" si="1727"/>
        <v/>
      </c>
      <c r="AA3269" s="20" t="str">
        <f t="shared" si="1728"/>
        <v/>
      </c>
      <c r="AE3269" s="28"/>
      <c r="AF3269" s="29"/>
    </row>
    <row r="3270" spans="1:32">
      <c r="A3270" s="7"/>
      <c r="B3270" s="30"/>
      <c r="C3270" s="7"/>
      <c r="D3270" s="9" t="s">
        <v>30</v>
      </c>
      <c r="E3270" s="10" t="s">
        <v>27</v>
      </c>
      <c r="F3270" s="9"/>
      <c r="G3270" s="11">
        <v>0</v>
      </c>
      <c r="R3270" s="12">
        <f>G3270+I3270+J3270+K3270-L3270-M3270-N3270-Q3270</f>
        <v>0</v>
      </c>
      <c r="X3270" s="20" t="str">
        <f t="shared" si="1731"/>
        <v/>
      </c>
      <c r="Y3270" s="20" t="str">
        <f t="shared" si="1732"/>
        <v/>
      </c>
      <c r="Z3270" s="20" t="str">
        <f t="shared" si="1727"/>
        <v/>
      </c>
      <c r="AA3270" s="20" t="str">
        <f t="shared" si="1728"/>
        <v/>
      </c>
      <c r="AE3270" s="28"/>
      <c r="AF3270" s="29"/>
    </row>
    <row r="3271" spans="1:32">
      <c r="A3271" s="7"/>
      <c r="B3271" s="30"/>
      <c r="C3271" s="7"/>
      <c r="D3271" s="9" t="s">
        <v>31</v>
      </c>
      <c r="E3271" s="10" t="s">
        <v>27</v>
      </c>
      <c r="F3271" s="9"/>
      <c r="G3271" s="11">
        <v>0</v>
      </c>
      <c r="R3271" s="12">
        <f t="shared" ref="R3271:R3276" si="1734">G3271+I3271+J3271+K3271-L3271-M3271-N3271-Q3271</f>
        <v>0</v>
      </c>
      <c r="U3271" s="15" t="s">
        <v>32</v>
      </c>
      <c r="V3271" s="15" t="s">
        <v>32</v>
      </c>
      <c r="X3271" s="20" t="str">
        <f t="shared" si="1731"/>
        <v/>
      </c>
      <c r="Y3271" s="20" t="str">
        <f t="shared" si="1732"/>
        <v/>
      </c>
      <c r="Z3271" s="20" t="str">
        <f t="shared" si="1727"/>
        <v/>
      </c>
      <c r="AA3271" s="20"/>
      <c r="AE3271" s="28"/>
      <c r="AF3271" s="29"/>
    </row>
    <row r="3272" spans="1:32">
      <c r="A3272" s="7"/>
      <c r="B3272" s="30"/>
      <c r="C3272" s="7"/>
      <c r="D3272" s="9" t="s">
        <v>33</v>
      </c>
      <c r="E3272" s="10" t="s">
        <v>27</v>
      </c>
      <c r="F3272" s="9"/>
      <c r="G3272" s="11">
        <v>0</v>
      </c>
      <c r="R3272" s="12">
        <f t="shared" si="1734"/>
        <v>0</v>
      </c>
      <c r="U3272" s="15" t="s">
        <v>32</v>
      </c>
      <c r="V3272" s="15" t="s">
        <v>32</v>
      </c>
      <c r="X3272" s="20" t="str">
        <f t="shared" si="1731"/>
        <v/>
      </c>
      <c r="Y3272" s="20" t="str">
        <f t="shared" si="1732"/>
        <v/>
      </c>
      <c r="Z3272" s="20" t="str">
        <f t="shared" si="1727"/>
        <v/>
      </c>
      <c r="AA3272" s="20"/>
      <c r="AE3272" s="28"/>
      <c r="AF3272" s="29"/>
    </row>
    <row r="3273" spans="1:32">
      <c r="A3273" s="7"/>
      <c r="B3273" s="30"/>
      <c r="C3273" s="7"/>
      <c r="D3273" s="9" t="s">
        <v>34</v>
      </c>
      <c r="E3273" s="10" t="s">
        <v>35</v>
      </c>
      <c r="F3273" s="9"/>
      <c r="G3273" s="11">
        <v>0</v>
      </c>
      <c r="R3273" s="12">
        <f t="shared" si="1734"/>
        <v>0</v>
      </c>
      <c r="X3273" s="20" t="str">
        <f t="shared" si="1731"/>
        <v/>
      </c>
      <c r="Y3273" s="20" t="str">
        <f t="shared" si="1732"/>
        <v/>
      </c>
      <c r="Z3273" s="20" t="str">
        <f t="shared" si="1727"/>
        <v/>
      </c>
      <c r="AA3273" s="20" t="str">
        <f>IF(R3273&lt;U3273+V3273,"期末实有头数应大于等于良种+改良种","")</f>
        <v/>
      </c>
      <c r="AE3273" s="28"/>
      <c r="AF3273" s="29"/>
    </row>
    <row r="3274" spans="1:32">
      <c r="A3274" s="7"/>
      <c r="B3274" s="30"/>
      <c r="C3274" s="7"/>
      <c r="D3274" s="9" t="s">
        <v>36</v>
      </c>
      <c r="E3274" s="10" t="s">
        <v>27</v>
      </c>
      <c r="F3274" s="9"/>
      <c r="G3274" s="11">
        <v>1</v>
      </c>
      <c r="R3274" s="12">
        <f t="shared" si="1734"/>
        <v>1</v>
      </c>
      <c r="X3274" s="20" t="str">
        <f t="shared" si="1731"/>
        <v/>
      </c>
      <c r="Y3274" s="20" t="str">
        <f t="shared" si="1732"/>
        <v/>
      </c>
      <c r="Z3274" s="20" t="str">
        <f t="shared" si="1727"/>
        <v/>
      </c>
      <c r="AA3274" s="20" t="str">
        <f>IF(R3274&lt;U3274+V3274,"期末实有头数应大于等于良种+改良种","")</f>
        <v/>
      </c>
      <c r="AE3274" s="28"/>
      <c r="AF3274" s="29"/>
    </row>
    <row r="3275" spans="1:32">
      <c r="A3275" s="7"/>
      <c r="B3275" s="30"/>
      <c r="C3275" s="7"/>
      <c r="D3275" s="9" t="s">
        <v>37</v>
      </c>
      <c r="E3275" s="10" t="s">
        <v>27</v>
      </c>
      <c r="F3275" s="9"/>
      <c r="G3275" s="11">
        <v>0</v>
      </c>
      <c r="R3275" s="12">
        <f t="shared" si="1734"/>
        <v>0</v>
      </c>
      <c r="S3275" s="15" t="s">
        <v>32</v>
      </c>
      <c r="T3275" s="15" t="s">
        <v>32</v>
      </c>
      <c r="U3275" s="15" t="s">
        <v>32</v>
      </c>
      <c r="V3275" s="15" t="s">
        <v>32</v>
      </c>
      <c r="X3275" s="20" t="str">
        <f t="shared" si="1731"/>
        <v/>
      </c>
      <c r="Y3275" s="20" t="str">
        <f t="shared" si="1732"/>
        <v/>
      </c>
      <c r="Z3275" s="20"/>
      <c r="AA3275" s="20"/>
      <c r="AE3275" s="28"/>
      <c r="AF3275" s="29"/>
    </row>
    <row r="3276" spans="1:32">
      <c r="A3276" s="7"/>
      <c r="B3276" s="30"/>
      <c r="C3276" s="7"/>
      <c r="D3276" s="9" t="s">
        <v>38</v>
      </c>
      <c r="E3276" s="10" t="s">
        <v>39</v>
      </c>
      <c r="F3276" s="9"/>
      <c r="G3276" s="11">
        <v>0</v>
      </c>
      <c r="R3276" s="12">
        <f t="shared" si="1734"/>
        <v>0</v>
      </c>
      <c r="X3276" s="20" t="str">
        <f t="shared" si="1731"/>
        <v/>
      </c>
      <c r="Y3276" s="20" t="str">
        <f t="shared" si="1732"/>
        <v/>
      </c>
      <c r="Z3276" s="20" t="str">
        <f>IF(R3276&lt;S3276+T3276,"期末实有头数应大于等于能繁母畜+种公畜","")</f>
        <v/>
      </c>
      <c r="AA3276" s="20" t="str">
        <f>IF(R3276&lt;U3276+V3276,"期末实有头数应大于等于良种+改良种","")</f>
        <v/>
      </c>
      <c r="AE3276" s="28"/>
      <c r="AF3276" s="29"/>
    </row>
    <row r="3277" spans="1:32">
      <c r="A3277" s="7"/>
      <c r="B3277" s="30"/>
      <c r="C3277" s="7"/>
      <c r="D3277" s="9" t="s">
        <v>40</v>
      </c>
      <c r="E3277" s="10" t="s">
        <v>41</v>
      </c>
      <c r="F3277" s="9"/>
      <c r="G3277" s="11">
        <v>0</v>
      </c>
      <c r="H3277" s="12">
        <f t="shared" ref="G3277:V3277" si="1735">H3278+H3282</f>
        <v>0</v>
      </c>
      <c r="I3277" s="12">
        <f t="shared" si="1735"/>
        <v>0</v>
      </c>
      <c r="J3277" s="12">
        <f t="shared" si="1735"/>
        <v>0</v>
      </c>
      <c r="K3277" s="12">
        <f t="shared" si="1735"/>
        <v>0</v>
      </c>
      <c r="L3277" s="12">
        <f t="shared" si="1735"/>
        <v>0</v>
      </c>
      <c r="M3277" s="12">
        <f t="shared" si="1735"/>
        <v>0</v>
      </c>
      <c r="N3277" s="12">
        <f t="shared" si="1735"/>
        <v>0</v>
      </c>
      <c r="O3277" s="12">
        <f t="shared" si="1735"/>
        <v>0</v>
      </c>
      <c r="P3277" s="12">
        <f t="shared" si="1735"/>
        <v>0</v>
      </c>
      <c r="Q3277" s="12">
        <f t="shared" si="1735"/>
        <v>0</v>
      </c>
      <c r="R3277" s="21">
        <f t="shared" si="1735"/>
        <v>0</v>
      </c>
      <c r="S3277" s="12">
        <f t="shared" si="1735"/>
        <v>0</v>
      </c>
      <c r="T3277" s="12">
        <f t="shared" si="1735"/>
        <v>0</v>
      </c>
      <c r="U3277" s="12">
        <f t="shared" si="1735"/>
        <v>0</v>
      </c>
      <c r="V3277" s="12">
        <f t="shared" si="1735"/>
        <v>0</v>
      </c>
      <c r="X3277" s="20" t="str">
        <f t="shared" si="1731"/>
        <v/>
      </c>
      <c r="Y3277" s="20" t="str">
        <f t="shared" si="1732"/>
        <v/>
      </c>
      <c r="Z3277" s="20" t="str">
        <f>IF(R3277&lt;S3277+T3277,"期末实有头数应大于等于能繁母畜+种公畜","")</f>
        <v/>
      </c>
      <c r="AA3277" s="20" t="str">
        <f>IF(R3277&lt;U3277+V3277,"期末实有头数应大于等于良种+改良种","")</f>
        <v/>
      </c>
      <c r="AE3277" s="28"/>
      <c r="AF3277" s="29"/>
    </row>
    <row r="3278" spans="1:32">
      <c r="A3278" s="7"/>
      <c r="B3278" s="30"/>
      <c r="C3278" s="7"/>
      <c r="D3278" s="9" t="s">
        <v>42</v>
      </c>
      <c r="E3278" s="10" t="s">
        <v>41</v>
      </c>
      <c r="F3278" s="9"/>
      <c r="G3278" s="11">
        <v>0</v>
      </c>
      <c r="R3278" s="12">
        <f>G3278+I3278+J3278+K3278-L3278-M3278-N3278-Q3278</f>
        <v>0</v>
      </c>
      <c r="X3278" s="20" t="str">
        <f t="shared" si="1731"/>
        <v/>
      </c>
      <c r="Y3278" s="20" t="str">
        <f t="shared" si="1732"/>
        <v/>
      </c>
      <c r="Z3278" s="20" t="str">
        <f>IF(R3278&lt;S3278+T3278,"期末实有头数应大于等于能繁母畜+种公畜","")</f>
        <v/>
      </c>
      <c r="AA3278" s="20" t="str">
        <f>IF(R3278&lt;U3278+V3278,"期末实有头数应大于等于良种+改良种","")</f>
        <v/>
      </c>
      <c r="AE3278" s="28"/>
      <c r="AF3278" s="29"/>
    </row>
    <row r="3279" spans="1:32">
      <c r="A3279" s="7"/>
      <c r="B3279" s="30"/>
      <c r="C3279" s="7"/>
      <c r="D3279" s="9" t="s">
        <v>43</v>
      </c>
      <c r="E3279" s="10" t="s">
        <v>41</v>
      </c>
      <c r="F3279" s="9"/>
      <c r="G3279" s="11">
        <v>0</v>
      </c>
      <c r="R3279" s="12">
        <f>G3279+I3279+J3279+K3279-L3279-M3279-N3279-Q3279</f>
        <v>0</v>
      </c>
      <c r="U3279" s="15" t="s">
        <v>32</v>
      </c>
      <c r="V3279" s="15" t="s">
        <v>32</v>
      </c>
      <c r="X3279" s="20" t="str">
        <f t="shared" si="1731"/>
        <v/>
      </c>
      <c r="Y3279" s="20" t="str">
        <f t="shared" si="1732"/>
        <v/>
      </c>
      <c r="Z3279" s="20" t="str">
        <f>IF(R3279&lt;S3279+T3279,"期末实有头数应大于等于能繁母畜+种公畜","")</f>
        <v/>
      </c>
      <c r="AA3279" s="20"/>
      <c r="AE3279" s="28"/>
      <c r="AF3279" s="29"/>
    </row>
    <row r="3280" spans="1:32">
      <c r="A3280" s="7"/>
      <c r="B3280" s="30"/>
      <c r="C3280" s="7"/>
      <c r="D3280" s="9" t="s">
        <v>44</v>
      </c>
      <c r="E3280" s="10" t="s">
        <v>41</v>
      </c>
      <c r="F3280" s="9"/>
      <c r="G3280" s="14"/>
      <c r="H3280" s="15" t="s">
        <v>32</v>
      </c>
      <c r="I3280" s="15" t="s">
        <v>32</v>
      </c>
      <c r="J3280" s="15" t="s">
        <v>32</v>
      </c>
      <c r="K3280" s="15" t="s">
        <v>32</v>
      </c>
      <c r="L3280" s="15" t="s">
        <v>32</v>
      </c>
      <c r="M3280" s="15" t="s">
        <v>32</v>
      </c>
      <c r="N3280" s="15" t="s">
        <v>32</v>
      </c>
      <c r="O3280" s="15" t="s">
        <v>32</v>
      </c>
      <c r="P3280" s="15" t="s">
        <v>32</v>
      </c>
      <c r="Q3280" s="15" t="s">
        <v>32</v>
      </c>
      <c r="R3280" s="22"/>
      <c r="T3280" s="15" t="s">
        <v>32</v>
      </c>
      <c r="U3280" s="15" t="s">
        <v>32</v>
      </c>
      <c r="V3280" s="15" t="s">
        <v>32</v>
      </c>
      <c r="X3280" s="20" t="str">
        <f t="shared" si="1731"/>
        <v/>
      </c>
      <c r="Y3280" s="20"/>
      <c r="Z3280" s="20"/>
      <c r="AA3280" s="20"/>
      <c r="AE3280" s="28"/>
      <c r="AF3280" s="29"/>
    </row>
    <row r="3281" spans="1:32">
      <c r="A3281" s="7"/>
      <c r="B3281" s="30"/>
      <c r="C3281" s="7"/>
      <c r="D3281" s="9" t="s">
        <v>45</v>
      </c>
      <c r="E3281" s="10" t="s">
        <v>41</v>
      </c>
      <c r="F3281" s="9"/>
      <c r="G3281" s="14"/>
      <c r="H3281" s="15" t="s">
        <v>32</v>
      </c>
      <c r="I3281" s="15" t="s">
        <v>32</v>
      </c>
      <c r="J3281" s="15" t="s">
        <v>32</v>
      </c>
      <c r="K3281" s="15" t="s">
        <v>32</v>
      </c>
      <c r="L3281" s="15" t="s">
        <v>32</v>
      </c>
      <c r="M3281" s="15" t="s">
        <v>32</v>
      </c>
      <c r="N3281" s="15" t="s">
        <v>32</v>
      </c>
      <c r="O3281" s="15" t="s">
        <v>32</v>
      </c>
      <c r="P3281" s="15" t="s">
        <v>32</v>
      </c>
      <c r="Q3281" s="15" t="s">
        <v>32</v>
      </c>
      <c r="R3281" s="22"/>
      <c r="T3281" s="15" t="s">
        <v>32</v>
      </c>
      <c r="U3281" s="15" t="s">
        <v>32</v>
      </c>
      <c r="V3281" s="15" t="s">
        <v>32</v>
      </c>
      <c r="X3281" s="20" t="str">
        <f t="shared" si="1731"/>
        <v/>
      </c>
      <c r="Y3281" s="20"/>
      <c r="Z3281" s="20"/>
      <c r="AA3281" s="20"/>
      <c r="AE3281" s="28"/>
      <c r="AF3281" s="29"/>
    </row>
    <row r="3282" spans="1:32">
      <c r="A3282" s="7"/>
      <c r="B3282" s="30"/>
      <c r="C3282" s="7"/>
      <c r="D3282" s="9" t="s">
        <v>46</v>
      </c>
      <c r="E3282" s="10" t="s">
        <v>41</v>
      </c>
      <c r="F3282" s="9"/>
      <c r="G3282" s="11">
        <v>0</v>
      </c>
      <c r="R3282" s="12">
        <f>G3282+I3282+J3282+K3282-L3282-M3282-N3282-Q3282</f>
        <v>0</v>
      </c>
      <c r="X3282" s="20" t="str">
        <f t="shared" si="1731"/>
        <v/>
      </c>
      <c r="Y3282" s="20" t="str">
        <f>IF(N3282&lt;O3282+P3282,"出卖应大于等于出卖肉畜+出卖仔畜","")</f>
        <v/>
      </c>
      <c r="Z3282" s="20" t="str">
        <f t="shared" ref="Z3282:Z3291" si="1736">IF(R3282&lt;S3282+T3282,"期末实有头数应大于等于能繁母畜+种公畜","")</f>
        <v/>
      </c>
      <c r="AA3282" s="20" t="str">
        <f t="shared" ref="AA3282:AA3287" si="1737">IF(R3282&lt;U3282+V3282,"期末实有头数应大于等于良种+改良种","")</f>
        <v/>
      </c>
      <c r="AE3282" s="28"/>
      <c r="AF3282" s="29"/>
    </row>
    <row r="3283" spans="1:32">
      <c r="A3283" s="7"/>
      <c r="B3283" s="30"/>
      <c r="C3283" s="7"/>
      <c r="D3283" s="9" t="s">
        <v>47</v>
      </c>
      <c r="E3283" s="16" t="s">
        <v>27</v>
      </c>
      <c r="F3283" s="9"/>
      <c r="G3283" s="11">
        <v>0</v>
      </c>
      <c r="R3283" s="12">
        <f>G3283+I3283+J3283+K3283-L3283-M3283-N3283-Q3283</f>
        <v>0</v>
      </c>
      <c r="X3283" s="20" t="str">
        <f t="shared" si="1731"/>
        <v/>
      </c>
      <c r="Y3283" s="20" t="str">
        <f>IF(N3283&lt;O3283+P3283,"出卖应大于等于出卖肉畜+出卖仔畜","")</f>
        <v/>
      </c>
      <c r="Z3283" s="20" t="str">
        <f t="shared" si="1736"/>
        <v/>
      </c>
      <c r="AA3283" s="20" t="str">
        <f t="shared" si="1737"/>
        <v/>
      </c>
      <c r="AE3283" s="28"/>
      <c r="AF3283" s="29"/>
    </row>
    <row r="3284" spans="1:32">
      <c r="A3284" s="7"/>
      <c r="B3284" s="30"/>
      <c r="C3284" s="7"/>
      <c r="D3284" s="9" t="s">
        <v>26</v>
      </c>
      <c r="E3284" s="10" t="s">
        <v>27</v>
      </c>
      <c r="F3284" s="9"/>
      <c r="G3284" s="11">
        <v>13</v>
      </c>
      <c r="H3284" s="12">
        <f t="shared" ref="G3284:V3284" si="1738">H3285+H3300</f>
        <v>8</v>
      </c>
      <c r="I3284" s="12">
        <f t="shared" si="1738"/>
        <v>8</v>
      </c>
      <c r="J3284" s="12">
        <f t="shared" si="1738"/>
        <v>0</v>
      </c>
      <c r="K3284" s="12">
        <f t="shared" si="1738"/>
        <v>0</v>
      </c>
      <c r="L3284" s="12">
        <f t="shared" si="1738"/>
        <v>0</v>
      </c>
      <c r="M3284" s="12">
        <f t="shared" si="1738"/>
        <v>0</v>
      </c>
      <c r="N3284" s="12">
        <f t="shared" si="1738"/>
        <v>6</v>
      </c>
      <c r="O3284" s="12">
        <f t="shared" si="1738"/>
        <v>0</v>
      </c>
      <c r="P3284" s="12">
        <f t="shared" si="1738"/>
        <v>6</v>
      </c>
      <c r="Q3284" s="12">
        <f t="shared" si="1738"/>
        <v>0</v>
      </c>
      <c r="R3284" s="12">
        <f t="shared" si="1738"/>
        <v>13</v>
      </c>
      <c r="S3284" s="12">
        <f t="shared" si="1738"/>
        <v>9</v>
      </c>
      <c r="T3284" s="12">
        <f t="shared" si="1738"/>
        <v>0</v>
      </c>
      <c r="U3284" s="12">
        <f t="shared" si="1738"/>
        <v>0</v>
      </c>
      <c r="V3284" s="12">
        <f t="shared" si="1738"/>
        <v>12</v>
      </c>
      <c r="X3284" s="20" t="str">
        <f t="shared" si="1731"/>
        <v/>
      </c>
      <c r="Y3284" s="20" t="str">
        <f>IF(N3284&lt;O3284+P3284,"出卖应大于等于出卖肉畜+出卖仔畜","")</f>
        <v/>
      </c>
      <c r="Z3284" s="20" t="str">
        <f t="shared" si="1736"/>
        <v/>
      </c>
      <c r="AA3284" s="20" t="str">
        <f t="shared" si="1737"/>
        <v/>
      </c>
      <c r="AE3284" s="28"/>
      <c r="AF3284" s="29"/>
    </row>
    <row r="3285" spans="1:32">
      <c r="A3285" s="7"/>
      <c r="B3285" s="30"/>
      <c r="C3285" s="7"/>
      <c r="D3285" s="9" t="s">
        <v>28</v>
      </c>
      <c r="E3285" s="10" t="s">
        <v>27</v>
      </c>
      <c r="F3285" s="9"/>
      <c r="G3285" s="11">
        <v>11</v>
      </c>
      <c r="H3285" s="12">
        <f t="shared" ref="G3285:V3285" si="1739">H3286+H3294</f>
        <v>8</v>
      </c>
      <c r="I3285" s="12">
        <f t="shared" si="1739"/>
        <v>8</v>
      </c>
      <c r="J3285" s="12">
        <f t="shared" si="1739"/>
        <v>0</v>
      </c>
      <c r="K3285" s="12">
        <f t="shared" si="1739"/>
        <v>0</v>
      </c>
      <c r="L3285" s="12">
        <f t="shared" si="1739"/>
        <v>0</v>
      </c>
      <c r="M3285" s="12">
        <f t="shared" si="1739"/>
        <v>0</v>
      </c>
      <c r="N3285" s="12">
        <f t="shared" si="1739"/>
        <v>6</v>
      </c>
      <c r="O3285" s="12">
        <f t="shared" si="1739"/>
        <v>0</v>
      </c>
      <c r="P3285" s="12">
        <f t="shared" si="1739"/>
        <v>6</v>
      </c>
      <c r="Q3285" s="12">
        <f t="shared" si="1739"/>
        <v>0</v>
      </c>
      <c r="R3285" s="12">
        <f t="shared" si="1739"/>
        <v>13</v>
      </c>
      <c r="S3285" s="12">
        <f t="shared" si="1739"/>
        <v>9</v>
      </c>
      <c r="T3285" s="12">
        <f t="shared" si="1739"/>
        <v>0</v>
      </c>
      <c r="U3285" s="12">
        <f t="shared" si="1739"/>
        <v>0</v>
      </c>
      <c r="V3285" s="12">
        <f t="shared" si="1739"/>
        <v>12</v>
      </c>
      <c r="X3285" s="20" t="str">
        <f t="shared" ref="X3285:X3301" si="1740">IF(H3285&lt;I3285,"繁殖仔畜应大于等于成活","")</f>
        <v/>
      </c>
      <c r="Y3285" s="20" t="str">
        <f t="shared" ref="Y3285:Y3296" si="1741">IF(N3285&lt;O3285+P3285,"出卖应大于等于出卖肉畜+出卖仔畜","")</f>
        <v/>
      </c>
      <c r="Z3285" s="20" t="str">
        <f t="shared" si="1736"/>
        <v/>
      </c>
      <c r="AA3285" s="20" t="str">
        <f t="shared" si="1737"/>
        <v/>
      </c>
      <c r="AE3285" s="28"/>
      <c r="AF3285" s="29"/>
    </row>
    <row r="3286" spans="1:32">
      <c r="A3286" s="7"/>
      <c r="B3286" s="30"/>
      <c r="C3286" s="7"/>
      <c r="D3286" s="9" t="s">
        <v>29</v>
      </c>
      <c r="E3286" s="10" t="s">
        <v>27</v>
      </c>
      <c r="F3286" s="9"/>
      <c r="G3286" s="11">
        <v>11</v>
      </c>
      <c r="H3286" s="12">
        <f t="shared" ref="G3286:R3286" si="1742">H3287+H3290+H3291+H3292+H3293</f>
        <v>8</v>
      </c>
      <c r="I3286" s="12">
        <f t="shared" si="1742"/>
        <v>8</v>
      </c>
      <c r="J3286" s="12">
        <f t="shared" si="1742"/>
        <v>0</v>
      </c>
      <c r="K3286" s="12">
        <f t="shared" si="1742"/>
        <v>0</v>
      </c>
      <c r="L3286" s="12">
        <f t="shared" si="1742"/>
        <v>0</v>
      </c>
      <c r="M3286" s="12">
        <f t="shared" si="1742"/>
        <v>0</v>
      </c>
      <c r="N3286" s="12">
        <f t="shared" si="1742"/>
        <v>6</v>
      </c>
      <c r="O3286" s="12">
        <f t="shared" si="1742"/>
        <v>0</v>
      </c>
      <c r="P3286" s="12">
        <f t="shared" si="1742"/>
        <v>6</v>
      </c>
      <c r="Q3286" s="12">
        <f t="shared" si="1742"/>
        <v>0</v>
      </c>
      <c r="R3286" s="12">
        <f t="shared" si="1742"/>
        <v>13</v>
      </c>
      <c r="S3286" s="12">
        <f>S3287+S3290+S3291+S3293</f>
        <v>9</v>
      </c>
      <c r="T3286" s="12">
        <f>T3287+T3290+T3291+T3293</f>
        <v>0</v>
      </c>
      <c r="U3286" s="12">
        <f>U3287+U3290+U3291+U3293</f>
        <v>0</v>
      </c>
      <c r="V3286" s="12">
        <f>V3287+V3290+V3291+V3293</f>
        <v>12</v>
      </c>
      <c r="X3286" s="20" t="str">
        <f t="shared" si="1740"/>
        <v/>
      </c>
      <c r="Y3286" s="20" t="str">
        <f t="shared" si="1741"/>
        <v/>
      </c>
      <c r="Z3286" s="20" t="str">
        <f t="shared" si="1736"/>
        <v/>
      </c>
      <c r="AA3286" s="20" t="str">
        <f t="shared" si="1737"/>
        <v/>
      </c>
      <c r="AE3286" s="28"/>
      <c r="AF3286" s="29"/>
    </row>
    <row r="3287" spans="1:32">
      <c r="A3287" s="7"/>
      <c r="B3287" s="30"/>
      <c r="C3287" s="7"/>
      <c r="D3287" s="9" t="s">
        <v>30</v>
      </c>
      <c r="E3287" s="10" t="s">
        <v>27</v>
      </c>
      <c r="F3287" s="9"/>
      <c r="G3287" s="11">
        <v>10</v>
      </c>
      <c r="H3287">
        <v>8</v>
      </c>
      <c r="I3287">
        <v>8</v>
      </c>
      <c r="N3287">
        <v>6</v>
      </c>
      <c r="P3287">
        <v>6</v>
      </c>
      <c r="R3287" s="12">
        <f>G3287+I3287+J3287+K3287-L3287-M3287-N3287-Q3287</f>
        <v>12</v>
      </c>
      <c r="S3287">
        <v>9</v>
      </c>
      <c r="V3287">
        <v>12</v>
      </c>
      <c r="X3287" s="20" t="str">
        <f t="shared" si="1740"/>
        <v/>
      </c>
      <c r="Y3287" s="20" t="str">
        <f t="shared" si="1741"/>
        <v/>
      </c>
      <c r="Z3287" s="20" t="str">
        <f t="shared" si="1736"/>
        <v/>
      </c>
      <c r="AA3287" s="20" t="str">
        <f t="shared" si="1737"/>
        <v/>
      </c>
      <c r="AE3287" s="28"/>
      <c r="AF3287" s="29"/>
    </row>
    <row r="3288" spans="1:32">
      <c r="A3288" s="7"/>
      <c r="B3288" s="30"/>
      <c r="C3288" s="7"/>
      <c r="D3288" s="9" t="s">
        <v>31</v>
      </c>
      <c r="E3288" s="10" t="s">
        <v>27</v>
      </c>
      <c r="F3288" s="9"/>
      <c r="G3288" s="11">
        <v>0</v>
      </c>
      <c r="R3288" s="12">
        <f t="shared" ref="R3288:R3293" si="1743">G3288+I3288+J3288+K3288-L3288-M3288-N3288-Q3288</f>
        <v>0</v>
      </c>
      <c r="U3288" s="15" t="s">
        <v>32</v>
      </c>
      <c r="V3288" s="15" t="s">
        <v>32</v>
      </c>
      <c r="X3288" s="20" t="str">
        <f t="shared" si="1740"/>
        <v/>
      </c>
      <c r="Y3288" s="20" t="str">
        <f t="shared" si="1741"/>
        <v/>
      </c>
      <c r="Z3288" s="20" t="str">
        <f t="shared" si="1736"/>
        <v/>
      </c>
      <c r="AA3288" s="20"/>
      <c r="AE3288" s="28"/>
      <c r="AF3288" s="29"/>
    </row>
    <row r="3289" spans="1:32">
      <c r="A3289" s="7"/>
      <c r="B3289" s="30"/>
      <c r="C3289" s="7"/>
      <c r="D3289" s="9" t="s">
        <v>33</v>
      </c>
      <c r="E3289" s="10" t="s">
        <v>27</v>
      </c>
      <c r="F3289" s="9"/>
      <c r="G3289" s="11">
        <v>0</v>
      </c>
      <c r="R3289" s="12">
        <f t="shared" si="1743"/>
        <v>0</v>
      </c>
      <c r="U3289" s="15" t="s">
        <v>32</v>
      </c>
      <c r="V3289" s="15" t="s">
        <v>32</v>
      </c>
      <c r="X3289" s="20" t="str">
        <f t="shared" si="1740"/>
        <v/>
      </c>
      <c r="Y3289" s="20" t="str">
        <f t="shared" si="1741"/>
        <v/>
      </c>
      <c r="Z3289" s="20" t="str">
        <f t="shared" si="1736"/>
        <v/>
      </c>
      <c r="AA3289" s="20"/>
      <c r="AE3289" s="28"/>
      <c r="AF3289" s="29"/>
    </row>
    <row r="3290" spans="1:32">
      <c r="A3290" s="7"/>
      <c r="B3290" s="30"/>
      <c r="C3290" s="7"/>
      <c r="D3290" s="9" t="s">
        <v>34</v>
      </c>
      <c r="E3290" s="10" t="s">
        <v>35</v>
      </c>
      <c r="F3290" s="9"/>
      <c r="G3290" s="11">
        <v>0</v>
      </c>
      <c r="R3290" s="12">
        <f t="shared" si="1743"/>
        <v>0</v>
      </c>
      <c r="X3290" s="20" t="str">
        <f t="shared" si="1740"/>
        <v/>
      </c>
      <c r="Y3290" s="20" t="str">
        <f t="shared" si="1741"/>
        <v/>
      </c>
      <c r="Z3290" s="20" t="str">
        <f t="shared" si="1736"/>
        <v/>
      </c>
      <c r="AA3290" s="20" t="str">
        <f>IF(R3290&lt;U3290+V3290,"期末实有头数应大于等于良种+改良种","")</f>
        <v/>
      </c>
      <c r="AE3290" s="28"/>
      <c r="AF3290" s="29"/>
    </row>
    <row r="3291" spans="1:32">
      <c r="A3291" s="7"/>
      <c r="B3291" s="30"/>
      <c r="C3291" s="7"/>
      <c r="D3291" s="9" t="s">
        <v>36</v>
      </c>
      <c r="E3291" s="10" t="s">
        <v>27</v>
      </c>
      <c r="F3291" s="9"/>
      <c r="G3291" s="11">
        <v>0</v>
      </c>
      <c r="R3291" s="12">
        <f t="shared" si="1743"/>
        <v>0</v>
      </c>
      <c r="X3291" s="20" t="str">
        <f t="shared" si="1740"/>
        <v/>
      </c>
      <c r="Y3291" s="20" t="str">
        <f t="shared" si="1741"/>
        <v/>
      </c>
      <c r="Z3291" s="20" t="str">
        <f t="shared" si="1736"/>
        <v/>
      </c>
      <c r="AA3291" s="20" t="str">
        <f>IF(R3291&lt;U3291+V3291,"期末实有头数应大于等于良种+改良种","")</f>
        <v/>
      </c>
      <c r="AE3291" s="28"/>
      <c r="AF3291" s="29"/>
    </row>
    <row r="3292" spans="1:32">
      <c r="A3292" s="7"/>
      <c r="B3292" s="30"/>
      <c r="C3292" s="7"/>
      <c r="D3292" s="9" t="s">
        <v>37</v>
      </c>
      <c r="E3292" s="10" t="s">
        <v>27</v>
      </c>
      <c r="F3292" s="9"/>
      <c r="G3292" s="11">
        <v>1</v>
      </c>
      <c r="R3292" s="12">
        <f t="shared" si="1743"/>
        <v>1</v>
      </c>
      <c r="S3292" s="15" t="s">
        <v>32</v>
      </c>
      <c r="T3292" s="15" t="s">
        <v>32</v>
      </c>
      <c r="U3292" s="15" t="s">
        <v>32</v>
      </c>
      <c r="V3292" s="15" t="s">
        <v>32</v>
      </c>
      <c r="X3292" s="20" t="str">
        <f t="shared" si="1740"/>
        <v/>
      </c>
      <c r="Y3292" s="20" t="str">
        <f t="shared" si="1741"/>
        <v/>
      </c>
      <c r="Z3292" s="20"/>
      <c r="AA3292" s="20"/>
      <c r="AE3292" s="28"/>
      <c r="AF3292" s="29"/>
    </row>
    <row r="3293" spans="1:32">
      <c r="A3293" s="7"/>
      <c r="B3293" s="30"/>
      <c r="C3293" s="7"/>
      <c r="D3293" s="9" t="s">
        <v>38</v>
      </c>
      <c r="E3293" s="10" t="s">
        <v>39</v>
      </c>
      <c r="F3293" s="9"/>
      <c r="G3293" s="11">
        <v>0</v>
      </c>
      <c r="R3293" s="12">
        <f t="shared" si="1743"/>
        <v>0</v>
      </c>
      <c r="X3293" s="20" t="str">
        <f t="shared" si="1740"/>
        <v/>
      </c>
      <c r="Y3293" s="20" t="str">
        <f t="shared" si="1741"/>
        <v/>
      </c>
      <c r="Z3293" s="20" t="str">
        <f>IF(R3293&lt;S3293+T3293,"期末实有头数应大于等于能繁母畜+种公畜","")</f>
        <v/>
      </c>
      <c r="AA3293" s="20" t="str">
        <f>IF(R3293&lt;U3293+V3293,"期末实有头数应大于等于良种+改良种","")</f>
        <v/>
      </c>
      <c r="AE3293" s="28"/>
      <c r="AF3293" s="29"/>
    </row>
    <row r="3294" spans="1:32">
      <c r="A3294" s="7"/>
      <c r="B3294" s="30"/>
      <c r="C3294" s="7"/>
      <c r="D3294" s="9" t="s">
        <v>40</v>
      </c>
      <c r="E3294" s="10" t="s">
        <v>41</v>
      </c>
      <c r="F3294" s="9"/>
      <c r="G3294" s="11">
        <v>0</v>
      </c>
      <c r="H3294" s="12">
        <f t="shared" ref="G3294:V3294" si="1744">H3295+H3299</f>
        <v>0</v>
      </c>
      <c r="I3294" s="12">
        <f t="shared" si="1744"/>
        <v>0</v>
      </c>
      <c r="J3294" s="12">
        <f t="shared" si="1744"/>
        <v>0</v>
      </c>
      <c r="K3294" s="12">
        <f t="shared" si="1744"/>
        <v>0</v>
      </c>
      <c r="L3294" s="12">
        <f t="shared" si="1744"/>
        <v>0</v>
      </c>
      <c r="M3294" s="12">
        <f t="shared" si="1744"/>
        <v>0</v>
      </c>
      <c r="N3294" s="12">
        <f t="shared" si="1744"/>
        <v>0</v>
      </c>
      <c r="O3294" s="12">
        <f t="shared" si="1744"/>
        <v>0</v>
      </c>
      <c r="P3294" s="12">
        <f t="shared" si="1744"/>
        <v>0</v>
      </c>
      <c r="Q3294" s="12">
        <f t="shared" si="1744"/>
        <v>0</v>
      </c>
      <c r="R3294" s="21">
        <f t="shared" si="1744"/>
        <v>0</v>
      </c>
      <c r="S3294" s="12">
        <f t="shared" si="1744"/>
        <v>0</v>
      </c>
      <c r="T3294" s="12">
        <f t="shared" si="1744"/>
        <v>0</v>
      </c>
      <c r="U3294" s="12">
        <f t="shared" si="1744"/>
        <v>0</v>
      </c>
      <c r="V3294" s="12">
        <f t="shared" si="1744"/>
        <v>0</v>
      </c>
      <c r="X3294" s="20" t="str">
        <f t="shared" si="1740"/>
        <v/>
      </c>
      <c r="Y3294" s="20" t="str">
        <f t="shared" si="1741"/>
        <v/>
      </c>
      <c r="Z3294" s="20" t="str">
        <f>IF(R3294&lt;S3294+T3294,"期末实有头数应大于等于能繁母畜+种公畜","")</f>
        <v/>
      </c>
      <c r="AA3294" s="20" t="str">
        <f>IF(R3294&lt;U3294+V3294,"期末实有头数应大于等于良种+改良种","")</f>
        <v/>
      </c>
      <c r="AE3294" s="28"/>
      <c r="AF3294" s="29"/>
    </row>
    <row r="3295" spans="1:32">
      <c r="A3295" s="7"/>
      <c r="B3295" s="30"/>
      <c r="C3295" s="7"/>
      <c r="D3295" s="9" t="s">
        <v>42</v>
      </c>
      <c r="E3295" s="10" t="s">
        <v>41</v>
      </c>
      <c r="F3295" s="9"/>
      <c r="G3295" s="11">
        <v>0</v>
      </c>
      <c r="R3295" s="12">
        <f>G3295+I3295+J3295+K3295-L3295-M3295-N3295-Q3295</f>
        <v>0</v>
      </c>
      <c r="X3295" s="20" t="str">
        <f t="shared" si="1740"/>
        <v/>
      </c>
      <c r="Y3295" s="20" t="str">
        <f t="shared" si="1741"/>
        <v/>
      </c>
      <c r="Z3295" s="20" t="str">
        <f>IF(R3295&lt;S3295+T3295,"期末实有头数应大于等于能繁母畜+种公畜","")</f>
        <v/>
      </c>
      <c r="AA3295" s="20" t="str">
        <f>IF(R3295&lt;U3295+V3295,"期末实有头数应大于等于良种+改良种","")</f>
        <v/>
      </c>
      <c r="AE3295" s="28"/>
      <c r="AF3295" s="29"/>
    </row>
    <row r="3296" spans="1:32">
      <c r="A3296" s="7"/>
      <c r="B3296" s="30"/>
      <c r="C3296" s="7"/>
      <c r="D3296" s="9" t="s">
        <v>43</v>
      </c>
      <c r="E3296" s="10" t="s">
        <v>41</v>
      </c>
      <c r="F3296" s="9"/>
      <c r="G3296" s="11">
        <v>0</v>
      </c>
      <c r="R3296" s="12">
        <f>G3296+I3296+J3296+K3296-L3296-M3296-N3296-Q3296</f>
        <v>0</v>
      </c>
      <c r="U3296" s="15" t="s">
        <v>32</v>
      </c>
      <c r="V3296" s="15" t="s">
        <v>32</v>
      </c>
      <c r="X3296" s="20" t="str">
        <f t="shared" si="1740"/>
        <v/>
      </c>
      <c r="Y3296" s="20" t="str">
        <f t="shared" si="1741"/>
        <v/>
      </c>
      <c r="Z3296" s="20" t="str">
        <f>IF(R3296&lt;S3296+T3296,"期末实有头数应大于等于能繁母畜+种公畜","")</f>
        <v/>
      </c>
      <c r="AA3296" s="20"/>
      <c r="AE3296" s="28"/>
      <c r="AF3296" s="29"/>
    </row>
    <row r="3297" spans="1:32">
      <c r="A3297" s="7"/>
      <c r="B3297" s="30"/>
      <c r="C3297" s="7"/>
      <c r="D3297" s="9" t="s">
        <v>44</v>
      </c>
      <c r="E3297" s="10" t="s">
        <v>41</v>
      </c>
      <c r="F3297" s="9"/>
      <c r="G3297" s="14"/>
      <c r="H3297" s="15" t="s">
        <v>32</v>
      </c>
      <c r="I3297" s="15" t="s">
        <v>32</v>
      </c>
      <c r="J3297" s="15" t="s">
        <v>32</v>
      </c>
      <c r="K3297" s="15" t="s">
        <v>32</v>
      </c>
      <c r="L3297" s="15" t="s">
        <v>32</v>
      </c>
      <c r="M3297" s="15" t="s">
        <v>32</v>
      </c>
      <c r="N3297" s="15" t="s">
        <v>32</v>
      </c>
      <c r="O3297" s="15" t="s">
        <v>32</v>
      </c>
      <c r="P3297" s="15" t="s">
        <v>32</v>
      </c>
      <c r="Q3297" s="15" t="s">
        <v>32</v>
      </c>
      <c r="R3297" s="22"/>
      <c r="T3297" s="15" t="s">
        <v>32</v>
      </c>
      <c r="U3297" s="15" t="s">
        <v>32</v>
      </c>
      <c r="V3297" s="15" t="s">
        <v>32</v>
      </c>
      <c r="X3297" s="20" t="str">
        <f t="shared" si="1740"/>
        <v/>
      </c>
      <c r="Y3297" s="20"/>
      <c r="Z3297" s="20"/>
      <c r="AA3297" s="20"/>
      <c r="AE3297" s="28"/>
      <c r="AF3297" s="29"/>
    </row>
    <row r="3298" spans="1:32">
      <c r="A3298" s="7"/>
      <c r="B3298" s="30"/>
      <c r="C3298" s="7"/>
      <c r="D3298" s="9" t="s">
        <v>45</v>
      </c>
      <c r="E3298" s="10" t="s">
        <v>41</v>
      </c>
      <c r="F3298" s="9"/>
      <c r="G3298" s="14"/>
      <c r="H3298" s="15" t="s">
        <v>32</v>
      </c>
      <c r="I3298" s="15" t="s">
        <v>32</v>
      </c>
      <c r="J3298" s="15" t="s">
        <v>32</v>
      </c>
      <c r="K3298" s="15" t="s">
        <v>32</v>
      </c>
      <c r="L3298" s="15" t="s">
        <v>32</v>
      </c>
      <c r="M3298" s="15" t="s">
        <v>32</v>
      </c>
      <c r="N3298" s="15" t="s">
        <v>32</v>
      </c>
      <c r="O3298" s="15" t="s">
        <v>32</v>
      </c>
      <c r="P3298" s="15" t="s">
        <v>32</v>
      </c>
      <c r="Q3298" s="15" t="s">
        <v>32</v>
      </c>
      <c r="R3298" s="22"/>
      <c r="T3298" s="15" t="s">
        <v>32</v>
      </c>
      <c r="U3298" s="15" t="s">
        <v>32</v>
      </c>
      <c r="V3298" s="15" t="s">
        <v>32</v>
      </c>
      <c r="X3298" s="20" t="str">
        <f t="shared" si="1740"/>
        <v/>
      </c>
      <c r="Y3298" s="20"/>
      <c r="Z3298" s="20"/>
      <c r="AA3298" s="20"/>
      <c r="AE3298" s="28"/>
      <c r="AF3298" s="29"/>
    </row>
    <row r="3299" spans="1:32">
      <c r="A3299" s="7"/>
      <c r="B3299" s="30"/>
      <c r="C3299" s="7"/>
      <c r="D3299" s="9" t="s">
        <v>46</v>
      </c>
      <c r="E3299" s="10" t="s">
        <v>41</v>
      </c>
      <c r="F3299" s="9"/>
      <c r="G3299" s="11">
        <v>0</v>
      </c>
      <c r="R3299" s="12">
        <f>G3299+I3299+J3299+K3299-L3299-M3299-N3299-Q3299</f>
        <v>0</v>
      </c>
      <c r="X3299" s="20" t="str">
        <f t="shared" si="1740"/>
        <v/>
      </c>
      <c r="Y3299" s="20" t="str">
        <f>IF(N3299&lt;O3299+P3299,"出卖应大于等于出卖肉畜+出卖仔畜","")</f>
        <v/>
      </c>
      <c r="Z3299" s="20" t="str">
        <f t="shared" ref="Z3299:Z3308" si="1745">IF(R3299&lt;S3299+T3299,"期末实有头数应大于等于能繁母畜+种公畜","")</f>
        <v/>
      </c>
      <c r="AA3299" s="20" t="str">
        <f t="shared" ref="AA3299:AA3304" si="1746">IF(R3299&lt;U3299+V3299,"期末实有头数应大于等于良种+改良种","")</f>
        <v/>
      </c>
      <c r="AE3299" s="28"/>
      <c r="AF3299" s="29"/>
    </row>
    <row r="3300" spans="1:32">
      <c r="A3300" s="7"/>
      <c r="B3300" s="30"/>
      <c r="C3300" s="7"/>
      <c r="D3300" s="9" t="s">
        <v>47</v>
      </c>
      <c r="E3300" s="16" t="s">
        <v>27</v>
      </c>
      <c r="F3300" s="9"/>
      <c r="G3300" s="11">
        <v>0</v>
      </c>
      <c r="R3300" s="12">
        <f>G3300+I3300+J3300+K3300-L3300-M3300-N3300-Q3300</f>
        <v>0</v>
      </c>
      <c r="X3300" s="20" t="str">
        <f t="shared" si="1740"/>
        <v/>
      </c>
      <c r="Y3300" s="20" t="str">
        <f>IF(N3300&lt;O3300+P3300,"出卖应大于等于出卖肉畜+出卖仔畜","")</f>
        <v/>
      </c>
      <c r="Z3300" s="20" t="str">
        <f t="shared" si="1745"/>
        <v/>
      </c>
      <c r="AA3300" s="20" t="str">
        <f t="shared" si="1746"/>
        <v/>
      </c>
      <c r="AE3300" s="28"/>
      <c r="AF3300" s="29"/>
    </row>
    <row r="3301" spans="1:32">
      <c r="A3301" s="7"/>
      <c r="B3301" s="30"/>
      <c r="C3301" s="7"/>
      <c r="D3301" s="9" t="s">
        <v>26</v>
      </c>
      <c r="E3301" s="10" t="s">
        <v>27</v>
      </c>
      <c r="F3301" s="9"/>
      <c r="G3301" s="11">
        <v>10</v>
      </c>
      <c r="H3301" s="12">
        <f t="shared" ref="G3301:V3301" si="1747">H3302+H3317</f>
        <v>5</v>
      </c>
      <c r="I3301" s="12">
        <f t="shared" si="1747"/>
        <v>5</v>
      </c>
      <c r="J3301" s="12">
        <f t="shared" si="1747"/>
        <v>0</v>
      </c>
      <c r="K3301" s="12">
        <f t="shared" si="1747"/>
        <v>0</v>
      </c>
      <c r="L3301" s="12">
        <f t="shared" si="1747"/>
        <v>0</v>
      </c>
      <c r="M3301" s="12">
        <f t="shared" si="1747"/>
        <v>0</v>
      </c>
      <c r="N3301" s="12">
        <f t="shared" si="1747"/>
        <v>5</v>
      </c>
      <c r="O3301" s="12">
        <f t="shared" si="1747"/>
        <v>1</v>
      </c>
      <c r="P3301" s="12">
        <f t="shared" si="1747"/>
        <v>4</v>
      </c>
      <c r="Q3301" s="12">
        <f t="shared" si="1747"/>
        <v>0</v>
      </c>
      <c r="R3301" s="12">
        <f t="shared" si="1747"/>
        <v>8</v>
      </c>
      <c r="S3301" s="12">
        <f t="shared" si="1747"/>
        <v>6</v>
      </c>
      <c r="T3301" s="12">
        <f t="shared" si="1747"/>
        <v>0</v>
      </c>
      <c r="U3301" s="12">
        <f t="shared" si="1747"/>
        <v>0</v>
      </c>
      <c r="V3301" s="12">
        <f t="shared" si="1747"/>
        <v>8</v>
      </c>
      <c r="X3301" s="20" t="str">
        <f t="shared" si="1740"/>
        <v/>
      </c>
      <c r="Y3301" s="20" t="str">
        <f>IF(N3301&lt;O3301+P3301,"出卖应大于等于出卖肉畜+出卖仔畜","")</f>
        <v/>
      </c>
      <c r="Z3301" s="20" t="str">
        <f t="shared" si="1745"/>
        <v/>
      </c>
      <c r="AA3301" s="20" t="str">
        <f t="shared" si="1746"/>
        <v/>
      </c>
      <c r="AE3301" s="28"/>
      <c r="AF3301" s="29"/>
    </row>
    <row r="3302" spans="1:32">
      <c r="A3302" s="7"/>
      <c r="B3302" s="30"/>
      <c r="C3302" s="7"/>
      <c r="D3302" s="9" t="s">
        <v>28</v>
      </c>
      <c r="E3302" s="10" t="s">
        <v>27</v>
      </c>
      <c r="F3302" s="9"/>
      <c r="G3302" s="11">
        <v>8</v>
      </c>
      <c r="H3302" s="12">
        <f t="shared" ref="G3302:V3302" si="1748">H3303+H3311</f>
        <v>5</v>
      </c>
      <c r="I3302" s="12">
        <f t="shared" si="1748"/>
        <v>5</v>
      </c>
      <c r="J3302" s="12">
        <f t="shared" si="1748"/>
        <v>0</v>
      </c>
      <c r="K3302" s="12">
        <f t="shared" si="1748"/>
        <v>0</v>
      </c>
      <c r="L3302" s="12">
        <f t="shared" si="1748"/>
        <v>0</v>
      </c>
      <c r="M3302" s="12">
        <f t="shared" si="1748"/>
        <v>0</v>
      </c>
      <c r="N3302" s="12">
        <f t="shared" si="1748"/>
        <v>5</v>
      </c>
      <c r="O3302" s="12">
        <f t="shared" si="1748"/>
        <v>1</v>
      </c>
      <c r="P3302" s="12">
        <f t="shared" si="1748"/>
        <v>4</v>
      </c>
      <c r="Q3302" s="12">
        <f t="shared" si="1748"/>
        <v>0</v>
      </c>
      <c r="R3302" s="12">
        <f t="shared" si="1748"/>
        <v>8</v>
      </c>
      <c r="S3302" s="12">
        <f t="shared" si="1748"/>
        <v>6</v>
      </c>
      <c r="T3302" s="12">
        <f t="shared" si="1748"/>
        <v>0</v>
      </c>
      <c r="U3302" s="12">
        <f t="shared" si="1748"/>
        <v>0</v>
      </c>
      <c r="V3302" s="12">
        <f t="shared" si="1748"/>
        <v>8</v>
      </c>
      <c r="X3302" s="20" t="str">
        <f t="shared" ref="X3302:X3318" si="1749">IF(H3302&lt;I3302,"繁殖仔畜应大于等于成活","")</f>
        <v/>
      </c>
      <c r="Y3302" s="20" t="str">
        <f t="shared" ref="Y3302:Y3313" si="1750">IF(N3302&lt;O3302+P3302,"出卖应大于等于出卖肉畜+出卖仔畜","")</f>
        <v/>
      </c>
      <c r="Z3302" s="20" t="str">
        <f t="shared" si="1745"/>
        <v/>
      </c>
      <c r="AA3302" s="20" t="str">
        <f t="shared" si="1746"/>
        <v/>
      </c>
      <c r="AE3302" s="28"/>
      <c r="AF3302" s="29"/>
    </row>
    <row r="3303" spans="1:32">
      <c r="A3303" s="7"/>
      <c r="B3303" s="30"/>
      <c r="C3303" s="7"/>
      <c r="D3303" s="9" t="s">
        <v>29</v>
      </c>
      <c r="E3303" s="10" t="s">
        <v>27</v>
      </c>
      <c r="F3303" s="9"/>
      <c r="G3303" s="11">
        <v>8</v>
      </c>
      <c r="H3303" s="12">
        <f t="shared" ref="G3303:R3303" si="1751">H3304+H3307+H3308+H3309+H3310</f>
        <v>5</v>
      </c>
      <c r="I3303" s="12">
        <f t="shared" si="1751"/>
        <v>5</v>
      </c>
      <c r="J3303" s="12">
        <f t="shared" si="1751"/>
        <v>0</v>
      </c>
      <c r="K3303" s="12">
        <f t="shared" si="1751"/>
        <v>0</v>
      </c>
      <c r="L3303" s="12">
        <f t="shared" si="1751"/>
        <v>0</v>
      </c>
      <c r="M3303" s="12">
        <f t="shared" si="1751"/>
        <v>0</v>
      </c>
      <c r="N3303" s="12">
        <f t="shared" si="1751"/>
        <v>5</v>
      </c>
      <c r="O3303" s="12">
        <f t="shared" si="1751"/>
        <v>1</v>
      </c>
      <c r="P3303" s="12">
        <f t="shared" si="1751"/>
        <v>4</v>
      </c>
      <c r="Q3303" s="12">
        <f t="shared" si="1751"/>
        <v>0</v>
      </c>
      <c r="R3303" s="12">
        <f t="shared" si="1751"/>
        <v>8</v>
      </c>
      <c r="S3303" s="12">
        <f>S3304+S3307+S3308+S3310</f>
        <v>6</v>
      </c>
      <c r="T3303" s="12">
        <f>T3304+T3307+T3308+T3310</f>
        <v>0</v>
      </c>
      <c r="U3303" s="12">
        <f>U3304+U3307+U3308+U3310</f>
        <v>0</v>
      </c>
      <c r="V3303" s="12">
        <f>V3304+V3307+V3308+V3310</f>
        <v>8</v>
      </c>
      <c r="X3303" s="20" t="str">
        <f t="shared" si="1749"/>
        <v/>
      </c>
      <c r="Y3303" s="20" t="str">
        <f t="shared" si="1750"/>
        <v/>
      </c>
      <c r="Z3303" s="20" t="str">
        <f t="shared" si="1745"/>
        <v/>
      </c>
      <c r="AA3303" s="20" t="str">
        <f t="shared" si="1746"/>
        <v/>
      </c>
      <c r="AE3303" s="28"/>
      <c r="AF3303" s="29"/>
    </row>
    <row r="3304" spans="1:32">
      <c r="A3304" s="7"/>
      <c r="B3304" s="30"/>
      <c r="C3304" s="7"/>
      <c r="D3304" s="9" t="s">
        <v>30</v>
      </c>
      <c r="E3304" s="10" t="s">
        <v>27</v>
      </c>
      <c r="F3304" s="9"/>
      <c r="G3304" s="11">
        <v>7</v>
      </c>
      <c r="H3304">
        <v>5</v>
      </c>
      <c r="I3304">
        <v>5</v>
      </c>
      <c r="N3304">
        <v>4</v>
      </c>
      <c r="P3304">
        <v>4</v>
      </c>
      <c r="R3304" s="12">
        <f>G3304+I3304+J3304+K3304-L3304-M3304-N3304-Q3304</f>
        <v>8</v>
      </c>
      <c r="S3304">
        <v>6</v>
      </c>
      <c r="V3304">
        <v>8</v>
      </c>
      <c r="X3304" s="20" t="str">
        <f t="shared" si="1749"/>
        <v/>
      </c>
      <c r="Y3304" s="20" t="str">
        <f t="shared" si="1750"/>
        <v/>
      </c>
      <c r="Z3304" s="20" t="str">
        <f t="shared" si="1745"/>
        <v/>
      </c>
      <c r="AA3304" s="20" t="str">
        <f t="shared" si="1746"/>
        <v/>
      </c>
      <c r="AE3304" s="28"/>
      <c r="AF3304" s="29"/>
    </row>
    <row r="3305" spans="1:32">
      <c r="A3305" s="7"/>
      <c r="B3305" s="30"/>
      <c r="C3305" s="7"/>
      <c r="D3305" s="9" t="s">
        <v>31</v>
      </c>
      <c r="E3305" s="10" t="s">
        <v>27</v>
      </c>
      <c r="F3305" s="9"/>
      <c r="G3305" s="11">
        <v>0</v>
      </c>
      <c r="R3305" s="12">
        <f t="shared" ref="R3305:R3310" si="1752">G3305+I3305+J3305+K3305-L3305-M3305-N3305-Q3305</f>
        <v>0</v>
      </c>
      <c r="U3305" s="15" t="s">
        <v>32</v>
      </c>
      <c r="V3305" s="15" t="s">
        <v>32</v>
      </c>
      <c r="X3305" s="20" t="str">
        <f t="shared" si="1749"/>
        <v/>
      </c>
      <c r="Y3305" s="20" t="str">
        <f t="shared" si="1750"/>
        <v/>
      </c>
      <c r="Z3305" s="20" t="str">
        <f t="shared" si="1745"/>
        <v/>
      </c>
      <c r="AA3305" s="20"/>
      <c r="AE3305" s="28"/>
      <c r="AF3305" s="29"/>
    </row>
    <row r="3306" spans="1:32">
      <c r="A3306" s="7"/>
      <c r="B3306" s="30"/>
      <c r="C3306" s="7"/>
      <c r="D3306" s="9" t="s">
        <v>33</v>
      </c>
      <c r="E3306" s="10" t="s">
        <v>27</v>
      </c>
      <c r="F3306" s="9"/>
      <c r="G3306" s="11">
        <v>0</v>
      </c>
      <c r="R3306" s="12">
        <f t="shared" si="1752"/>
        <v>0</v>
      </c>
      <c r="U3306" s="15" t="s">
        <v>32</v>
      </c>
      <c r="V3306" s="15" t="s">
        <v>32</v>
      </c>
      <c r="X3306" s="20" t="str">
        <f t="shared" si="1749"/>
        <v/>
      </c>
      <c r="Y3306" s="20" t="str">
        <f t="shared" si="1750"/>
        <v/>
      </c>
      <c r="Z3306" s="20" t="str">
        <f t="shared" si="1745"/>
        <v/>
      </c>
      <c r="AA3306" s="20"/>
      <c r="AE3306" s="28"/>
      <c r="AF3306" s="29"/>
    </row>
    <row r="3307" spans="1:32">
      <c r="A3307" s="7"/>
      <c r="B3307" s="30"/>
      <c r="C3307" s="7"/>
      <c r="D3307" s="9" t="s">
        <v>34</v>
      </c>
      <c r="E3307" s="10" t="s">
        <v>35</v>
      </c>
      <c r="F3307" s="9"/>
      <c r="G3307" s="11">
        <v>0</v>
      </c>
      <c r="R3307" s="12">
        <f t="shared" si="1752"/>
        <v>0</v>
      </c>
      <c r="X3307" s="20" t="str">
        <f t="shared" si="1749"/>
        <v/>
      </c>
      <c r="Y3307" s="20" t="str">
        <f t="shared" si="1750"/>
        <v/>
      </c>
      <c r="Z3307" s="20" t="str">
        <f t="shared" si="1745"/>
        <v/>
      </c>
      <c r="AA3307" s="20" t="str">
        <f>IF(R3307&lt;U3307+V3307,"期末实有头数应大于等于良种+改良种","")</f>
        <v/>
      </c>
      <c r="AE3307" s="28"/>
      <c r="AF3307" s="29"/>
    </row>
    <row r="3308" spans="1:32">
      <c r="A3308" s="7"/>
      <c r="B3308" s="30"/>
      <c r="C3308" s="7"/>
      <c r="D3308" s="9" t="s">
        <v>36</v>
      </c>
      <c r="E3308" s="10" t="s">
        <v>27</v>
      </c>
      <c r="F3308" s="9"/>
      <c r="G3308" s="11">
        <v>1</v>
      </c>
      <c r="N3308">
        <v>1</v>
      </c>
      <c r="O3308">
        <v>1</v>
      </c>
      <c r="R3308" s="12">
        <f t="shared" si="1752"/>
        <v>0</v>
      </c>
      <c r="X3308" s="20" t="str">
        <f t="shared" si="1749"/>
        <v/>
      </c>
      <c r="Y3308" s="20" t="str">
        <f t="shared" si="1750"/>
        <v/>
      </c>
      <c r="Z3308" s="20" t="str">
        <f t="shared" si="1745"/>
        <v/>
      </c>
      <c r="AA3308" s="20" t="str">
        <f>IF(R3308&lt;U3308+V3308,"期末实有头数应大于等于良种+改良种","")</f>
        <v/>
      </c>
      <c r="AE3308" s="28"/>
      <c r="AF3308" s="29"/>
    </row>
    <row r="3309" spans="1:32">
      <c r="A3309" s="7"/>
      <c r="B3309" s="30"/>
      <c r="C3309" s="7"/>
      <c r="D3309" s="9" t="s">
        <v>37</v>
      </c>
      <c r="E3309" s="10" t="s">
        <v>27</v>
      </c>
      <c r="F3309" s="9"/>
      <c r="G3309" s="11">
        <v>0</v>
      </c>
      <c r="R3309" s="12">
        <f t="shared" si="1752"/>
        <v>0</v>
      </c>
      <c r="S3309" s="15" t="s">
        <v>32</v>
      </c>
      <c r="T3309" s="15" t="s">
        <v>32</v>
      </c>
      <c r="U3309" s="15" t="s">
        <v>32</v>
      </c>
      <c r="V3309" s="15" t="s">
        <v>32</v>
      </c>
      <c r="X3309" s="20" t="str">
        <f t="shared" si="1749"/>
        <v/>
      </c>
      <c r="Y3309" s="20" t="str">
        <f t="shared" si="1750"/>
        <v/>
      </c>
      <c r="Z3309" s="20"/>
      <c r="AA3309" s="20"/>
      <c r="AE3309" s="28"/>
      <c r="AF3309" s="29"/>
    </row>
    <row r="3310" spans="1:32">
      <c r="A3310" s="7"/>
      <c r="B3310" s="30"/>
      <c r="C3310" s="7"/>
      <c r="D3310" s="9" t="s">
        <v>38</v>
      </c>
      <c r="E3310" s="10" t="s">
        <v>39</v>
      </c>
      <c r="F3310" s="9"/>
      <c r="G3310" s="11">
        <v>0</v>
      </c>
      <c r="R3310" s="12">
        <f t="shared" si="1752"/>
        <v>0</v>
      </c>
      <c r="X3310" s="20" t="str">
        <f t="shared" si="1749"/>
        <v/>
      </c>
      <c r="Y3310" s="20" t="str">
        <f t="shared" si="1750"/>
        <v/>
      </c>
      <c r="Z3310" s="20" t="str">
        <f>IF(R3310&lt;S3310+T3310,"期末实有头数应大于等于能繁母畜+种公畜","")</f>
        <v/>
      </c>
      <c r="AA3310" s="20" t="str">
        <f>IF(R3310&lt;U3310+V3310,"期末实有头数应大于等于良种+改良种","")</f>
        <v/>
      </c>
      <c r="AE3310" s="28"/>
      <c r="AF3310" s="29"/>
    </row>
    <row r="3311" spans="1:32">
      <c r="A3311" s="7"/>
      <c r="B3311" s="30"/>
      <c r="C3311" s="7"/>
      <c r="D3311" s="9" t="s">
        <v>40</v>
      </c>
      <c r="E3311" s="10" t="s">
        <v>41</v>
      </c>
      <c r="F3311" s="9"/>
      <c r="G3311" s="11">
        <v>0</v>
      </c>
      <c r="H3311" s="12">
        <f t="shared" ref="G3311:V3311" si="1753">H3312+H3316</f>
        <v>0</v>
      </c>
      <c r="I3311" s="12">
        <f t="shared" si="1753"/>
        <v>0</v>
      </c>
      <c r="J3311" s="12">
        <f t="shared" si="1753"/>
        <v>0</v>
      </c>
      <c r="K3311" s="12">
        <f t="shared" si="1753"/>
        <v>0</v>
      </c>
      <c r="L3311" s="12">
        <f t="shared" si="1753"/>
        <v>0</v>
      </c>
      <c r="M3311" s="12">
        <f t="shared" si="1753"/>
        <v>0</v>
      </c>
      <c r="N3311" s="12">
        <f t="shared" si="1753"/>
        <v>0</v>
      </c>
      <c r="O3311" s="12">
        <f t="shared" si="1753"/>
        <v>0</v>
      </c>
      <c r="P3311" s="12">
        <f t="shared" si="1753"/>
        <v>0</v>
      </c>
      <c r="Q3311" s="12">
        <f t="shared" si="1753"/>
        <v>0</v>
      </c>
      <c r="R3311" s="21">
        <f t="shared" si="1753"/>
        <v>0</v>
      </c>
      <c r="S3311" s="12">
        <f t="shared" si="1753"/>
        <v>0</v>
      </c>
      <c r="T3311" s="12">
        <f t="shared" si="1753"/>
        <v>0</v>
      </c>
      <c r="U3311" s="12">
        <f t="shared" si="1753"/>
        <v>0</v>
      </c>
      <c r="V3311" s="12">
        <f t="shared" si="1753"/>
        <v>0</v>
      </c>
      <c r="X3311" s="20" t="str">
        <f t="shared" si="1749"/>
        <v/>
      </c>
      <c r="Y3311" s="20" t="str">
        <f t="shared" si="1750"/>
        <v/>
      </c>
      <c r="Z3311" s="20" t="str">
        <f>IF(R3311&lt;S3311+T3311,"期末实有头数应大于等于能繁母畜+种公畜","")</f>
        <v/>
      </c>
      <c r="AA3311" s="20" t="str">
        <f>IF(R3311&lt;U3311+V3311,"期末实有头数应大于等于良种+改良种","")</f>
        <v/>
      </c>
      <c r="AE3311" s="28"/>
      <c r="AF3311" s="29"/>
    </row>
    <row r="3312" spans="1:32">
      <c r="A3312" s="7"/>
      <c r="B3312" s="30"/>
      <c r="C3312" s="7"/>
      <c r="D3312" s="9" t="s">
        <v>42</v>
      </c>
      <c r="E3312" s="10" t="s">
        <v>41</v>
      </c>
      <c r="F3312" s="9"/>
      <c r="G3312" s="11">
        <v>0</v>
      </c>
      <c r="R3312" s="12">
        <f>G3312+I3312+J3312+K3312-L3312-M3312-N3312-Q3312</f>
        <v>0</v>
      </c>
      <c r="X3312" s="20" t="str">
        <f t="shared" si="1749"/>
        <v/>
      </c>
      <c r="Y3312" s="20" t="str">
        <f t="shared" si="1750"/>
        <v/>
      </c>
      <c r="Z3312" s="20" t="str">
        <f>IF(R3312&lt;S3312+T3312,"期末实有头数应大于等于能繁母畜+种公畜","")</f>
        <v/>
      </c>
      <c r="AA3312" s="20" t="str">
        <f>IF(R3312&lt;U3312+V3312,"期末实有头数应大于等于良种+改良种","")</f>
        <v/>
      </c>
      <c r="AE3312" s="28"/>
      <c r="AF3312" s="29"/>
    </row>
    <row r="3313" spans="1:32">
      <c r="A3313" s="7"/>
      <c r="B3313" s="30"/>
      <c r="C3313" s="7"/>
      <c r="D3313" s="9" t="s">
        <v>43</v>
      </c>
      <c r="E3313" s="10" t="s">
        <v>41</v>
      </c>
      <c r="F3313" s="9"/>
      <c r="G3313" s="11">
        <v>0</v>
      </c>
      <c r="R3313" s="12">
        <f>G3313+I3313+J3313+K3313-L3313-M3313-N3313-Q3313</f>
        <v>0</v>
      </c>
      <c r="U3313" s="15" t="s">
        <v>32</v>
      </c>
      <c r="V3313" s="15" t="s">
        <v>32</v>
      </c>
      <c r="X3313" s="20" t="str">
        <f t="shared" si="1749"/>
        <v/>
      </c>
      <c r="Y3313" s="20" t="str">
        <f t="shared" si="1750"/>
        <v/>
      </c>
      <c r="Z3313" s="20" t="str">
        <f>IF(R3313&lt;S3313+T3313,"期末实有头数应大于等于能繁母畜+种公畜","")</f>
        <v/>
      </c>
      <c r="AA3313" s="20"/>
      <c r="AE3313" s="28"/>
      <c r="AF3313" s="29"/>
    </row>
    <row r="3314" spans="1:32">
      <c r="A3314" s="7"/>
      <c r="B3314" s="30"/>
      <c r="C3314" s="7"/>
      <c r="D3314" s="9" t="s">
        <v>44</v>
      </c>
      <c r="E3314" s="10" t="s">
        <v>41</v>
      </c>
      <c r="F3314" s="9"/>
      <c r="G3314" s="14"/>
      <c r="H3314" s="15" t="s">
        <v>32</v>
      </c>
      <c r="I3314" s="15" t="s">
        <v>32</v>
      </c>
      <c r="J3314" s="15" t="s">
        <v>32</v>
      </c>
      <c r="K3314" s="15" t="s">
        <v>32</v>
      </c>
      <c r="L3314" s="15" t="s">
        <v>32</v>
      </c>
      <c r="M3314" s="15" t="s">
        <v>32</v>
      </c>
      <c r="N3314" s="15" t="s">
        <v>32</v>
      </c>
      <c r="O3314" s="15" t="s">
        <v>32</v>
      </c>
      <c r="P3314" s="15" t="s">
        <v>32</v>
      </c>
      <c r="Q3314" s="15" t="s">
        <v>32</v>
      </c>
      <c r="R3314" s="22"/>
      <c r="T3314" s="15" t="s">
        <v>32</v>
      </c>
      <c r="U3314" s="15" t="s">
        <v>32</v>
      </c>
      <c r="V3314" s="15" t="s">
        <v>32</v>
      </c>
      <c r="X3314" s="20" t="str">
        <f t="shared" si="1749"/>
        <v/>
      </c>
      <c r="Y3314" s="20"/>
      <c r="Z3314" s="20"/>
      <c r="AA3314" s="20"/>
      <c r="AE3314" s="28"/>
      <c r="AF3314" s="29"/>
    </row>
    <row r="3315" spans="1:32">
      <c r="A3315" s="7"/>
      <c r="B3315" s="30"/>
      <c r="C3315" s="7"/>
      <c r="D3315" s="9" t="s">
        <v>45</v>
      </c>
      <c r="E3315" s="10" t="s">
        <v>41</v>
      </c>
      <c r="F3315" s="9"/>
      <c r="G3315" s="14"/>
      <c r="H3315" s="15" t="s">
        <v>32</v>
      </c>
      <c r="I3315" s="15" t="s">
        <v>32</v>
      </c>
      <c r="J3315" s="15" t="s">
        <v>32</v>
      </c>
      <c r="K3315" s="15" t="s">
        <v>32</v>
      </c>
      <c r="L3315" s="15" t="s">
        <v>32</v>
      </c>
      <c r="M3315" s="15" t="s">
        <v>32</v>
      </c>
      <c r="N3315" s="15" t="s">
        <v>32</v>
      </c>
      <c r="O3315" s="15" t="s">
        <v>32</v>
      </c>
      <c r="P3315" s="15" t="s">
        <v>32</v>
      </c>
      <c r="Q3315" s="15" t="s">
        <v>32</v>
      </c>
      <c r="R3315" s="22"/>
      <c r="T3315" s="15" t="s">
        <v>32</v>
      </c>
      <c r="U3315" s="15" t="s">
        <v>32</v>
      </c>
      <c r="V3315" s="15" t="s">
        <v>32</v>
      </c>
      <c r="X3315" s="20" t="str">
        <f t="shared" si="1749"/>
        <v/>
      </c>
      <c r="Y3315" s="20"/>
      <c r="Z3315" s="20"/>
      <c r="AA3315" s="20"/>
      <c r="AE3315" s="28"/>
      <c r="AF3315" s="29"/>
    </row>
    <row r="3316" spans="1:32">
      <c r="A3316" s="7"/>
      <c r="B3316" s="30"/>
      <c r="C3316" s="7"/>
      <c r="D3316" s="9" t="s">
        <v>46</v>
      </c>
      <c r="E3316" s="10" t="s">
        <v>41</v>
      </c>
      <c r="F3316" s="9"/>
      <c r="G3316" s="11">
        <v>0</v>
      </c>
      <c r="R3316" s="12">
        <f>G3316+I3316+J3316+K3316-L3316-M3316-N3316-Q3316</f>
        <v>0</v>
      </c>
      <c r="X3316" s="20" t="str">
        <f t="shared" si="1749"/>
        <v/>
      </c>
      <c r="Y3316" s="20" t="str">
        <f>IF(N3316&lt;O3316+P3316,"出卖应大于等于出卖肉畜+出卖仔畜","")</f>
        <v/>
      </c>
      <c r="Z3316" s="20" t="str">
        <f t="shared" ref="Z3316:Z3325" si="1754">IF(R3316&lt;S3316+T3316,"期末实有头数应大于等于能繁母畜+种公畜","")</f>
        <v/>
      </c>
      <c r="AA3316" s="20" t="str">
        <f t="shared" ref="AA3316:AA3321" si="1755">IF(R3316&lt;U3316+V3316,"期末实有头数应大于等于良种+改良种","")</f>
        <v/>
      </c>
      <c r="AE3316" s="28"/>
      <c r="AF3316" s="29"/>
    </row>
    <row r="3317" spans="1:32">
      <c r="A3317" s="7"/>
      <c r="B3317" s="30"/>
      <c r="C3317" s="7"/>
      <c r="D3317" s="9" t="s">
        <v>47</v>
      </c>
      <c r="E3317" s="16" t="s">
        <v>27</v>
      </c>
      <c r="F3317" s="9"/>
      <c r="G3317" s="11">
        <v>0</v>
      </c>
      <c r="R3317" s="12">
        <f>G3317+I3317+J3317+K3317-L3317-M3317-N3317-Q3317</f>
        <v>0</v>
      </c>
      <c r="X3317" s="20" t="str">
        <f t="shared" si="1749"/>
        <v/>
      </c>
      <c r="Y3317" s="20" t="str">
        <f>IF(N3317&lt;O3317+P3317,"出卖应大于等于出卖肉畜+出卖仔畜","")</f>
        <v/>
      </c>
      <c r="Z3317" s="20" t="str">
        <f t="shared" si="1754"/>
        <v/>
      </c>
      <c r="AA3317" s="20" t="str">
        <f t="shared" si="1755"/>
        <v/>
      </c>
      <c r="AE3317" s="28"/>
      <c r="AF3317" s="29"/>
    </row>
    <row r="3318" spans="1:32">
      <c r="A3318" s="7"/>
      <c r="B3318" s="30"/>
      <c r="C3318" s="7"/>
      <c r="D3318" s="9" t="s">
        <v>26</v>
      </c>
      <c r="E3318" s="10" t="s">
        <v>27</v>
      </c>
      <c r="F3318" s="9"/>
      <c r="G3318" s="11">
        <v>12</v>
      </c>
      <c r="H3318" s="12">
        <f t="shared" ref="G3318:V3318" si="1756">H3319+H3334</f>
        <v>8</v>
      </c>
      <c r="I3318" s="12">
        <f t="shared" si="1756"/>
        <v>8</v>
      </c>
      <c r="J3318" s="12">
        <f t="shared" si="1756"/>
        <v>0</v>
      </c>
      <c r="K3318" s="12">
        <f t="shared" si="1756"/>
        <v>0</v>
      </c>
      <c r="L3318" s="12">
        <f t="shared" si="1756"/>
        <v>0</v>
      </c>
      <c r="M3318" s="12">
        <f t="shared" si="1756"/>
        <v>0</v>
      </c>
      <c r="N3318" s="12">
        <f t="shared" si="1756"/>
        <v>6</v>
      </c>
      <c r="O3318" s="12">
        <f t="shared" si="1756"/>
        <v>0</v>
      </c>
      <c r="P3318" s="12">
        <f t="shared" si="1756"/>
        <v>6</v>
      </c>
      <c r="Q3318" s="12">
        <f t="shared" si="1756"/>
        <v>0</v>
      </c>
      <c r="R3318" s="12">
        <f t="shared" si="1756"/>
        <v>14</v>
      </c>
      <c r="S3318" s="12">
        <f t="shared" si="1756"/>
        <v>9</v>
      </c>
      <c r="T3318" s="12">
        <f t="shared" si="1756"/>
        <v>0</v>
      </c>
      <c r="U3318" s="12">
        <f t="shared" si="1756"/>
        <v>0</v>
      </c>
      <c r="V3318" s="12">
        <f t="shared" si="1756"/>
        <v>14</v>
      </c>
      <c r="X3318" s="20" t="str">
        <f t="shared" si="1749"/>
        <v/>
      </c>
      <c r="Y3318" s="20" t="str">
        <f>IF(N3318&lt;O3318+P3318,"出卖应大于等于出卖肉畜+出卖仔畜","")</f>
        <v/>
      </c>
      <c r="Z3318" s="20" t="str">
        <f t="shared" si="1754"/>
        <v/>
      </c>
      <c r="AA3318" s="20" t="str">
        <f t="shared" si="1755"/>
        <v/>
      </c>
      <c r="AE3318" s="28"/>
      <c r="AF3318" s="29"/>
    </row>
    <row r="3319" spans="1:32">
      <c r="A3319" s="7"/>
      <c r="B3319" s="30"/>
      <c r="C3319" s="7"/>
      <c r="D3319" s="9" t="s">
        <v>28</v>
      </c>
      <c r="E3319" s="10" t="s">
        <v>27</v>
      </c>
      <c r="F3319" s="9"/>
      <c r="G3319" s="11">
        <v>12</v>
      </c>
      <c r="H3319" s="12">
        <f t="shared" ref="G3319:V3319" si="1757">H3320+H3328</f>
        <v>8</v>
      </c>
      <c r="I3319" s="12">
        <f t="shared" si="1757"/>
        <v>8</v>
      </c>
      <c r="J3319" s="12">
        <f t="shared" si="1757"/>
        <v>0</v>
      </c>
      <c r="K3319" s="12">
        <f t="shared" si="1757"/>
        <v>0</v>
      </c>
      <c r="L3319" s="12">
        <f t="shared" si="1757"/>
        <v>0</v>
      </c>
      <c r="M3319" s="12">
        <f t="shared" si="1757"/>
        <v>0</v>
      </c>
      <c r="N3319" s="12">
        <f t="shared" si="1757"/>
        <v>6</v>
      </c>
      <c r="O3319" s="12">
        <f t="shared" si="1757"/>
        <v>0</v>
      </c>
      <c r="P3319" s="12">
        <f t="shared" si="1757"/>
        <v>6</v>
      </c>
      <c r="Q3319" s="12">
        <f t="shared" si="1757"/>
        <v>0</v>
      </c>
      <c r="R3319" s="12">
        <f t="shared" si="1757"/>
        <v>14</v>
      </c>
      <c r="S3319" s="12">
        <f t="shared" si="1757"/>
        <v>9</v>
      </c>
      <c r="T3319" s="12">
        <f t="shared" si="1757"/>
        <v>0</v>
      </c>
      <c r="U3319" s="12">
        <f t="shared" si="1757"/>
        <v>0</v>
      </c>
      <c r="V3319" s="12">
        <f t="shared" si="1757"/>
        <v>14</v>
      </c>
      <c r="X3319" s="20" t="str">
        <f t="shared" ref="X3319:X3335" si="1758">IF(H3319&lt;I3319,"繁殖仔畜应大于等于成活","")</f>
        <v/>
      </c>
      <c r="Y3319" s="20" t="str">
        <f t="shared" ref="Y3319:Y3330" si="1759">IF(N3319&lt;O3319+P3319,"出卖应大于等于出卖肉畜+出卖仔畜","")</f>
        <v/>
      </c>
      <c r="Z3319" s="20" t="str">
        <f t="shared" si="1754"/>
        <v/>
      </c>
      <c r="AA3319" s="20" t="str">
        <f t="shared" si="1755"/>
        <v/>
      </c>
      <c r="AE3319" s="28"/>
      <c r="AF3319" s="29"/>
    </row>
    <row r="3320" spans="1:32">
      <c r="A3320" s="7"/>
      <c r="B3320" s="30"/>
      <c r="C3320" s="7"/>
      <c r="D3320" s="9" t="s">
        <v>29</v>
      </c>
      <c r="E3320" s="10" t="s">
        <v>27</v>
      </c>
      <c r="F3320" s="9"/>
      <c r="G3320" s="11">
        <v>12</v>
      </c>
      <c r="H3320" s="12">
        <f t="shared" ref="G3320:R3320" si="1760">H3321+H3324+H3325+H3326+H3327</f>
        <v>8</v>
      </c>
      <c r="I3320" s="12">
        <f t="shared" si="1760"/>
        <v>8</v>
      </c>
      <c r="J3320" s="12">
        <f t="shared" si="1760"/>
        <v>0</v>
      </c>
      <c r="K3320" s="12">
        <f t="shared" si="1760"/>
        <v>0</v>
      </c>
      <c r="L3320" s="12">
        <f t="shared" si="1760"/>
        <v>0</v>
      </c>
      <c r="M3320" s="12">
        <f t="shared" si="1760"/>
        <v>0</v>
      </c>
      <c r="N3320" s="12">
        <f t="shared" si="1760"/>
        <v>6</v>
      </c>
      <c r="O3320" s="12">
        <f t="shared" si="1760"/>
        <v>0</v>
      </c>
      <c r="P3320" s="12">
        <f t="shared" si="1760"/>
        <v>6</v>
      </c>
      <c r="Q3320" s="12">
        <f t="shared" si="1760"/>
        <v>0</v>
      </c>
      <c r="R3320" s="12">
        <f t="shared" si="1760"/>
        <v>14</v>
      </c>
      <c r="S3320" s="12">
        <f>S3321+S3324+S3325+S3327</f>
        <v>9</v>
      </c>
      <c r="T3320" s="12">
        <f>T3321+T3324+T3325+T3327</f>
        <v>0</v>
      </c>
      <c r="U3320" s="12">
        <f>U3321+U3324+U3325+U3327</f>
        <v>0</v>
      </c>
      <c r="V3320" s="12">
        <f>V3321+V3324+V3325+V3327</f>
        <v>14</v>
      </c>
      <c r="X3320" s="20" t="str">
        <f t="shared" si="1758"/>
        <v/>
      </c>
      <c r="Y3320" s="20" t="str">
        <f t="shared" si="1759"/>
        <v/>
      </c>
      <c r="Z3320" s="20" t="str">
        <f t="shared" si="1754"/>
        <v/>
      </c>
      <c r="AA3320" s="20" t="str">
        <f t="shared" si="1755"/>
        <v/>
      </c>
      <c r="AE3320" s="28"/>
      <c r="AF3320" s="29"/>
    </row>
    <row r="3321" spans="1:32">
      <c r="A3321" s="7"/>
      <c r="B3321" s="30"/>
      <c r="C3321" s="7"/>
      <c r="D3321" s="9" t="s">
        <v>30</v>
      </c>
      <c r="E3321" s="10" t="s">
        <v>27</v>
      </c>
      <c r="F3321" s="9"/>
      <c r="G3321" s="11">
        <v>12</v>
      </c>
      <c r="H3321">
        <v>8</v>
      </c>
      <c r="I3321">
        <v>8</v>
      </c>
      <c r="N3321">
        <v>6</v>
      </c>
      <c r="P3321">
        <v>6</v>
      </c>
      <c r="R3321" s="12">
        <f>G3321+I3321+J3321+K3321-L3321-M3321-N3321-Q3321</f>
        <v>14</v>
      </c>
      <c r="S3321">
        <v>9</v>
      </c>
      <c r="V3321">
        <v>14</v>
      </c>
      <c r="X3321" s="20" t="str">
        <f t="shared" si="1758"/>
        <v/>
      </c>
      <c r="Y3321" s="20" t="str">
        <f t="shared" si="1759"/>
        <v/>
      </c>
      <c r="Z3321" s="20" t="str">
        <f t="shared" si="1754"/>
        <v/>
      </c>
      <c r="AA3321" s="20" t="str">
        <f t="shared" si="1755"/>
        <v/>
      </c>
      <c r="AE3321" s="28"/>
      <c r="AF3321" s="29"/>
    </row>
    <row r="3322" spans="1:32">
      <c r="A3322" s="7"/>
      <c r="B3322" s="30"/>
      <c r="C3322" s="7"/>
      <c r="D3322" s="9" t="s">
        <v>31</v>
      </c>
      <c r="E3322" s="10" t="s">
        <v>27</v>
      </c>
      <c r="F3322" s="9"/>
      <c r="G3322" s="11">
        <v>0</v>
      </c>
      <c r="R3322" s="12">
        <f t="shared" ref="R3322:R3327" si="1761">G3322+I3322+J3322+K3322-L3322-M3322-N3322-Q3322</f>
        <v>0</v>
      </c>
      <c r="U3322" s="15" t="s">
        <v>32</v>
      </c>
      <c r="V3322" s="15" t="s">
        <v>32</v>
      </c>
      <c r="X3322" s="20" t="str">
        <f t="shared" si="1758"/>
        <v/>
      </c>
      <c r="Y3322" s="20" t="str">
        <f t="shared" si="1759"/>
        <v/>
      </c>
      <c r="Z3322" s="20" t="str">
        <f t="shared" si="1754"/>
        <v/>
      </c>
      <c r="AA3322" s="20"/>
      <c r="AE3322" s="28"/>
      <c r="AF3322" s="29"/>
    </row>
    <row r="3323" spans="1:32">
      <c r="A3323" s="7"/>
      <c r="B3323" s="30"/>
      <c r="C3323" s="7"/>
      <c r="D3323" s="9" t="s">
        <v>33</v>
      </c>
      <c r="E3323" s="10" t="s">
        <v>27</v>
      </c>
      <c r="F3323" s="9"/>
      <c r="G3323" s="11">
        <v>0</v>
      </c>
      <c r="R3323" s="12">
        <f t="shared" si="1761"/>
        <v>0</v>
      </c>
      <c r="U3323" s="15" t="s">
        <v>32</v>
      </c>
      <c r="V3323" s="15" t="s">
        <v>32</v>
      </c>
      <c r="X3323" s="20" t="str">
        <f t="shared" si="1758"/>
        <v/>
      </c>
      <c r="Y3323" s="20" t="str">
        <f t="shared" si="1759"/>
        <v/>
      </c>
      <c r="Z3323" s="20" t="str">
        <f t="shared" si="1754"/>
        <v/>
      </c>
      <c r="AA3323" s="20"/>
      <c r="AE3323" s="28"/>
      <c r="AF3323" s="29"/>
    </row>
    <row r="3324" spans="1:32">
      <c r="A3324" s="7"/>
      <c r="B3324" s="30"/>
      <c r="C3324" s="7"/>
      <c r="D3324" s="9" t="s">
        <v>34</v>
      </c>
      <c r="E3324" s="10" t="s">
        <v>35</v>
      </c>
      <c r="F3324" s="9"/>
      <c r="G3324" s="11">
        <v>0</v>
      </c>
      <c r="R3324" s="12">
        <f t="shared" si="1761"/>
        <v>0</v>
      </c>
      <c r="X3324" s="20" t="str">
        <f t="shared" si="1758"/>
        <v/>
      </c>
      <c r="Y3324" s="20" t="str">
        <f t="shared" si="1759"/>
        <v/>
      </c>
      <c r="Z3324" s="20" t="str">
        <f t="shared" si="1754"/>
        <v/>
      </c>
      <c r="AA3324" s="20" t="str">
        <f>IF(R3324&lt;U3324+V3324,"期末实有头数应大于等于良种+改良种","")</f>
        <v/>
      </c>
      <c r="AE3324" s="28"/>
      <c r="AF3324" s="29"/>
    </row>
    <row r="3325" spans="1:32">
      <c r="A3325" s="7"/>
      <c r="B3325" s="30"/>
      <c r="C3325" s="7"/>
      <c r="D3325" s="9" t="s">
        <v>36</v>
      </c>
      <c r="E3325" s="10" t="s">
        <v>27</v>
      </c>
      <c r="F3325" s="9"/>
      <c r="G3325" s="11">
        <v>0</v>
      </c>
      <c r="R3325" s="12">
        <f t="shared" si="1761"/>
        <v>0</v>
      </c>
      <c r="X3325" s="20" t="str">
        <f t="shared" si="1758"/>
        <v/>
      </c>
      <c r="Y3325" s="20" t="str">
        <f t="shared" si="1759"/>
        <v/>
      </c>
      <c r="Z3325" s="20" t="str">
        <f t="shared" si="1754"/>
        <v/>
      </c>
      <c r="AA3325" s="20" t="str">
        <f>IF(R3325&lt;U3325+V3325,"期末实有头数应大于等于良种+改良种","")</f>
        <v/>
      </c>
      <c r="AE3325" s="28"/>
      <c r="AF3325" s="29"/>
    </row>
    <row r="3326" spans="1:32">
      <c r="A3326" s="7"/>
      <c r="B3326" s="30"/>
      <c r="C3326" s="7"/>
      <c r="D3326" s="9" t="s">
        <v>37</v>
      </c>
      <c r="E3326" s="10" t="s">
        <v>27</v>
      </c>
      <c r="F3326" s="9"/>
      <c r="G3326" s="11">
        <v>0</v>
      </c>
      <c r="R3326" s="12">
        <f t="shared" si="1761"/>
        <v>0</v>
      </c>
      <c r="S3326" s="15" t="s">
        <v>32</v>
      </c>
      <c r="T3326" s="15" t="s">
        <v>32</v>
      </c>
      <c r="U3326" s="15" t="s">
        <v>32</v>
      </c>
      <c r="V3326" s="15" t="s">
        <v>32</v>
      </c>
      <c r="X3326" s="20" t="str">
        <f t="shared" si="1758"/>
        <v/>
      </c>
      <c r="Y3326" s="20" t="str">
        <f t="shared" si="1759"/>
        <v/>
      </c>
      <c r="Z3326" s="20"/>
      <c r="AA3326" s="20"/>
      <c r="AE3326" s="28"/>
      <c r="AF3326" s="29"/>
    </row>
    <row r="3327" spans="1:32">
      <c r="A3327" s="7"/>
      <c r="B3327" s="30"/>
      <c r="C3327" s="7"/>
      <c r="D3327" s="9" t="s">
        <v>38</v>
      </c>
      <c r="E3327" s="10" t="s">
        <v>39</v>
      </c>
      <c r="F3327" s="9"/>
      <c r="G3327" s="11">
        <v>0</v>
      </c>
      <c r="R3327" s="12">
        <f t="shared" si="1761"/>
        <v>0</v>
      </c>
      <c r="X3327" s="20" t="str">
        <f t="shared" si="1758"/>
        <v/>
      </c>
      <c r="Y3327" s="20" t="str">
        <f t="shared" si="1759"/>
        <v/>
      </c>
      <c r="Z3327" s="20" t="str">
        <f>IF(R3327&lt;S3327+T3327,"期末实有头数应大于等于能繁母畜+种公畜","")</f>
        <v/>
      </c>
      <c r="AA3327" s="20" t="str">
        <f>IF(R3327&lt;U3327+V3327,"期末实有头数应大于等于良种+改良种","")</f>
        <v/>
      </c>
      <c r="AE3327" s="28"/>
      <c r="AF3327" s="29"/>
    </row>
    <row r="3328" spans="1:32">
      <c r="A3328" s="7"/>
      <c r="B3328" s="30"/>
      <c r="C3328" s="7"/>
      <c r="D3328" s="9" t="s">
        <v>40</v>
      </c>
      <c r="E3328" s="10" t="s">
        <v>41</v>
      </c>
      <c r="F3328" s="9"/>
      <c r="G3328" s="11">
        <v>0</v>
      </c>
      <c r="H3328" s="12">
        <f t="shared" ref="G3328:V3328" si="1762">H3329+H3333</f>
        <v>0</v>
      </c>
      <c r="I3328" s="12">
        <f t="shared" si="1762"/>
        <v>0</v>
      </c>
      <c r="J3328" s="12">
        <f t="shared" si="1762"/>
        <v>0</v>
      </c>
      <c r="K3328" s="12">
        <f t="shared" si="1762"/>
        <v>0</v>
      </c>
      <c r="L3328" s="12">
        <f t="shared" si="1762"/>
        <v>0</v>
      </c>
      <c r="M3328" s="12">
        <f t="shared" si="1762"/>
        <v>0</v>
      </c>
      <c r="N3328" s="12">
        <f t="shared" si="1762"/>
        <v>0</v>
      </c>
      <c r="O3328" s="12">
        <f t="shared" si="1762"/>
        <v>0</v>
      </c>
      <c r="P3328" s="12">
        <f t="shared" si="1762"/>
        <v>0</v>
      </c>
      <c r="Q3328" s="12">
        <f t="shared" si="1762"/>
        <v>0</v>
      </c>
      <c r="R3328" s="21">
        <f t="shared" si="1762"/>
        <v>0</v>
      </c>
      <c r="S3328" s="12">
        <f t="shared" si="1762"/>
        <v>0</v>
      </c>
      <c r="T3328" s="12">
        <f t="shared" si="1762"/>
        <v>0</v>
      </c>
      <c r="U3328" s="12">
        <f t="shared" si="1762"/>
        <v>0</v>
      </c>
      <c r="V3328" s="12">
        <f t="shared" si="1762"/>
        <v>0</v>
      </c>
      <c r="X3328" s="20" t="str">
        <f t="shared" si="1758"/>
        <v/>
      </c>
      <c r="Y3328" s="20" t="str">
        <f t="shared" si="1759"/>
        <v/>
      </c>
      <c r="Z3328" s="20" t="str">
        <f>IF(R3328&lt;S3328+T3328,"期末实有头数应大于等于能繁母畜+种公畜","")</f>
        <v/>
      </c>
      <c r="AA3328" s="20" t="str">
        <f>IF(R3328&lt;U3328+V3328,"期末实有头数应大于等于良种+改良种","")</f>
        <v/>
      </c>
      <c r="AE3328" s="28"/>
      <c r="AF3328" s="29"/>
    </row>
    <row r="3329" spans="1:32">
      <c r="A3329" s="7"/>
      <c r="B3329" s="30"/>
      <c r="C3329" s="7"/>
      <c r="D3329" s="9" t="s">
        <v>42</v>
      </c>
      <c r="E3329" s="10" t="s">
        <v>41</v>
      </c>
      <c r="F3329" s="9"/>
      <c r="G3329" s="11">
        <v>0</v>
      </c>
      <c r="R3329" s="12">
        <f>G3329+I3329+J3329+K3329-L3329-M3329-N3329-Q3329</f>
        <v>0</v>
      </c>
      <c r="X3329" s="20" t="str">
        <f t="shared" si="1758"/>
        <v/>
      </c>
      <c r="Y3329" s="20" t="str">
        <f t="shared" si="1759"/>
        <v/>
      </c>
      <c r="Z3329" s="20" t="str">
        <f>IF(R3329&lt;S3329+T3329,"期末实有头数应大于等于能繁母畜+种公畜","")</f>
        <v/>
      </c>
      <c r="AA3329" s="20" t="str">
        <f>IF(R3329&lt;U3329+V3329,"期末实有头数应大于等于良种+改良种","")</f>
        <v/>
      </c>
      <c r="AE3329" s="28"/>
      <c r="AF3329" s="29"/>
    </row>
    <row r="3330" spans="1:32">
      <c r="A3330" s="7"/>
      <c r="B3330" s="30"/>
      <c r="C3330" s="7"/>
      <c r="D3330" s="9" t="s">
        <v>43</v>
      </c>
      <c r="E3330" s="10" t="s">
        <v>41</v>
      </c>
      <c r="F3330" s="9"/>
      <c r="G3330" s="11">
        <v>0</v>
      </c>
      <c r="R3330" s="12">
        <f>G3330+I3330+J3330+K3330-L3330-M3330-N3330-Q3330</f>
        <v>0</v>
      </c>
      <c r="U3330" s="15" t="s">
        <v>32</v>
      </c>
      <c r="V3330" s="15" t="s">
        <v>32</v>
      </c>
      <c r="X3330" s="20" t="str">
        <f t="shared" si="1758"/>
        <v/>
      </c>
      <c r="Y3330" s="20" t="str">
        <f t="shared" si="1759"/>
        <v/>
      </c>
      <c r="Z3330" s="20" t="str">
        <f>IF(R3330&lt;S3330+T3330,"期末实有头数应大于等于能繁母畜+种公畜","")</f>
        <v/>
      </c>
      <c r="AA3330" s="20"/>
      <c r="AE3330" s="28"/>
      <c r="AF3330" s="29"/>
    </row>
    <row r="3331" spans="1:32">
      <c r="A3331" s="7"/>
      <c r="B3331" s="30"/>
      <c r="C3331" s="7"/>
      <c r="D3331" s="9" t="s">
        <v>44</v>
      </c>
      <c r="E3331" s="10" t="s">
        <v>41</v>
      </c>
      <c r="F3331" s="9"/>
      <c r="G3331" s="14"/>
      <c r="H3331" s="15" t="s">
        <v>32</v>
      </c>
      <c r="I3331" s="15" t="s">
        <v>32</v>
      </c>
      <c r="J3331" s="15" t="s">
        <v>32</v>
      </c>
      <c r="K3331" s="15" t="s">
        <v>32</v>
      </c>
      <c r="L3331" s="15" t="s">
        <v>32</v>
      </c>
      <c r="M3331" s="15" t="s">
        <v>32</v>
      </c>
      <c r="N3331" s="15" t="s">
        <v>32</v>
      </c>
      <c r="O3331" s="15" t="s">
        <v>32</v>
      </c>
      <c r="P3331" s="15" t="s">
        <v>32</v>
      </c>
      <c r="Q3331" s="15" t="s">
        <v>32</v>
      </c>
      <c r="R3331" s="22"/>
      <c r="T3331" s="15" t="s">
        <v>32</v>
      </c>
      <c r="U3331" s="15" t="s">
        <v>32</v>
      </c>
      <c r="V3331" s="15" t="s">
        <v>32</v>
      </c>
      <c r="X3331" s="20" t="str">
        <f t="shared" si="1758"/>
        <v/>
      </c>
      <c r="Y3331" s="20"/>
      <c r="Z3331" s="20"/>
      <c r="AA3331" s="20"/>
      <c r="AE3331" s="28"/>
      <c r="AF3331" s="29"/>
    </row>
    <row r="3332" spans="1:32">
      <c r="A3332" s="7"/>
      <c r="B3332" s="30"/>
      <c r="C3332" s="7"/>
      <c r="D3332" s="9" t="s">
        <v>45</v>
      </c>
      <c r="E3332" s="10" t="s">
        <v>41</v>
      </c>
      <c r="F3332" s="9"/>
      <c r="G3332" s="14"/>
      <c r="H3332" s="15" t="s">
        <v>32</v>
      </c>
      <c r="I3332" s="15" t="s">
        <v>32</v>
      </c>
      <c r="J3332" s="15" t="s">
        <v>32</v>
      </c>
      <c r="K3332" s="15" t="s">
        <v>32</v>
      </c>
      <c r="L3332" s="15" t="s">
        <v>32</v>
      </c>
      <c r="M3332" s="15" t="s">
        <v>32</v>
      </c>
      <c r="N3332" s="15" t="s">
        <v>32</v>
      </c>
      <c r="O3332" s="15" t="s">
        <v>32</v>
      </c>
      <c r="P3332" s="15" t="s">
        <v>32</v>
      </c>
      <c r="Q3332" s="15" t="s">
        <v>32</v>
      </c>
      <c r="R3332" s="22"/>
      <c r="T3332" s="15" t="s">
        <v>32</v>
      </c>
      <c r="U3332" s="15" t="s">
        <v>32</v>
      </c>
      <c r="V3332" s="15" t="s">
        <v>32</v>
      </c>
      <c r="X3332" s="20" t="str">
        <f t="shared" si="1758"/>
        <v/>
      </c>
      <c r="Y3332" s="20"/>
      <c r="Z3332" s="20"/>
      <c r="AA3332" s="20"/>
      <c r="AE3332" s="28"/>
      <c r="AF3332" s="29"/>
    </row>
    <row r="3333" spans="1:32">
      <c r="A3333" s="7"/>
      <c r="B3333" s="30"/>
      <c r="C3333" s="7"/>
      <c r="D3333" s="9" t="s">
        <v>46</v>
      </c>
      <c r="E3333" s="10" t="s">
        <v>41</v>
      </c>
      <c r="F3333" s="9"/>
      <c r="G3333" s="11">
        <v>0</v>
      </c>
      <c r="R3333" s="12">
        <f>G3333+I3333+J3333+K3333-L3333-M3333-N3333-Q3333</f>
        <v>0</v>
      </c>
      <c r="X3333" s="20" t="str">
        <f t="shared" si="1758"/>
        <v/>
      </c>
      <c r="Y3333" s="20" t="str">
        <f>IF(N3333&lt;O3333+P3333,"出卖应大于等于出卖肉畜+出卖仔畜","")</f>
        <v/>
      </c>
      <c r="Z3333" s="20" t="str">
        <f t="shared" ref="Z3333:Z3342" si="1763">IF(R3333&lt;S3333+T3333,"期末实有头数应大于等于能繁母畜+种公畜","")</f>
        <v/>
      </c>
      <c r="AA3333" s="20" t="str">
        <f t="shared" ref="AA3333:AA3338" si="1764">IF(R3333&lt;U3333+V3333,"期末实有头数应大于等于良种+改良种","")</f>
        <v/>
      </c>
      <c r="AE3333" s="28"/>
      <c r="AF3333" s="29"/>
    </row>
    <row r="3334" spans="1:32">
      <c r="A3334" s="7"/>
      <c r="B3334" s="30"/>
      <c r="C3334" s="7"/>
      <c r="D3334" s="9" t="s">
        <v>47</v>
      </c>
      <c r="E3334" s="16" t="s">
        <v>27</v>
      </c>
      <c r="F3334" s="9"/>
      <c r="G3334" s="11">
        <v>0</v>
      </c>
      <c r="R3334" s="12">
        <f>G3334+I3334+J3334+K3334-L3334-M3334-N3334-Q3334</f>
        <v>0</v>
      </c>
      <c r="X3334" s="20" t="str">
        <f t="shared" si="1758"/>
        <v/>
      </c>
      <c r="Y3334" s="20" t="str">
        <f>IF(N3334&lt;O3334+P3334,"出卖应大于等于出卖肉畜+出卖仔畜","")</f>
        <v/>
      </c>
      <c r="Z3334" s="20" t="str">
        <f t="shared" si="1763"/>
        <v/>
      </c>
      <c r="AA3334" s="20" t="str">
        <f t="shared" si="1764"/>
        <v/>
      </c>
      <c r="AE3334" s="28"/>
      <c r="AF3334" s="29"/>
    </row>
    <row r="3335" spans="1:32">
      <c r="A3335" s="7"/>
      <c r="B3335" s="30"/>
      <c r="C3335" s="7"/>
      <c r="D3335" s="9" t="s">
        <v>26</v>
      </c>
      <c r="E3335" s="10" t="s">
        <v>27</v>
      </c>
      <c r="F3335" s="9"/>
      <c r="G3335" s="11">
        <v>9</v>
      </c>
      <c r="H3335" s="12">
        <f t="shared" ref="G3335:V3335" si="1765">H3336+H3351</f>
        <v>4</v>
      </c>
      <c r="I3335" s="12">
        <f t="shared" si="1765"/>
        <v>4</v>
      </c>
      <c r="J3335" s="12">
        <f t="shared" si="1765"/>
        <v>0</v>
      </c>
      <c r="K3335" s="12">
        <f t="shared" si="1765"/>
        <v>0</v>
      </c>
      <c r="L3335" s="12">
        <f t="shared" si="1765"/>
        <v>0</v>
      </c>
      <c r="M3335" s="12">
        <f t="shared" si="1765"/>
        <v>0</v>
      </c>
      <c r="N3335" s="12">
        <f t="shared" si="1765"/>
        <v>3</v>
      </c>
      <c r="O3335" s="12">
        <f t="shared" si="1765"/>
        <v>0</v>
      </c>
      <c r="P3335" s="12">
        <f t="shared" si="1765"/>
        <v>3</v>
      </c>
      <c r="Q3335" s="12">
        <f t="shared" si="1765"/>
        <v>0</v>
      </c>
      <c r="R3335" s="12">
        <f t="shared" si="1765"/>
        <v>8</v>
      </c>
      <c r="S3335" s="12">
        <f t="shared" si="1765"/>
        <v>6</v>
      </c>
      <c r="T3335" s="12">
        <f t="shared" si="1765"/>
        <v>0</v>
      </c>
      <c r="U3335" s="12">
        <f t="shared" si="1765"/>
        <v>0</v>
      </c>
      <c r="V3335" s="12">
        <f t="shared" si="1765"/>
        <v>8</v>
      </c>
      <c r="X3335" s="20" t="str">
        <f t="shared" si="1758"/>
        <v/>
      </c>
      <c r="Y3335" s="20" t="str">
        <f>IF(N3335&lt;O3335+P3335,"出卖应大于等于出卖肉畜+出卖仔畜","")</f>
        <v/>
      </c>
      <c r="Z3335" s="20" t="str">
        <f t="shared" si="1763"/>
        <v/>
      </c>
      <c r="AA3335" s="20" t="str">
        <f t="shared" si="1764"/>
        <v/>
      </c>
      <c r="AE3335" s="28"/>
      <c r="AF3335" s="29"/>
    </row>
    <row r="3336" spans="1:32">
      <c r="A3336" s="7"/>
      <c r="B3336" s="30"/>
      <c r="C3336" s="7"/>
      <c r="D3336" s="9" t="s">
        <v>28</v>
      </c>
      <c r="E3336" s="10" t="s">
        <v>27</v>
      </c>
      <c r="F3336" s="9"/>
      <c r="G3336" s="11">
        <v>7</v>
      </c>
      <c r="H3336" s="12">
        <f t="shared" ref="G3336:V3336" si="1766">H3337+H3345</f>
        <v>4</v>
      </c>
      <c r="I3336" s="12">
        <f t="shared" si="1766"/>
        <v>4</v>
      </c>
      <c r="J3336" s="12">
        <f t="shared" si="1766"/>
        <v>0</v>
      </c>
      <c r="K3336" s="12">
        <f t="shared" si="1766"/>
        <v>0</v>
      </c>
      <c r="L3336" s="12">
        <f t="shared" si="1766"/>
        <v>0</v>
      </c>
      <c r="M3336" s="12">
        <f t="shared" si="1766"/>
        <v>0</v>
      </c>
      <c r="N3336" s="12">
        <f t="shared" si="1766"/>
        <v>3</v>
      </c>
      <c r="O3336" s="12">
        <f t="shared" si="1766"/>
        <v>0</v>
      </c>
      <c r="P3336" s="12">
        <f t="shared" si="1766"/>
        <v>3</v>
      </c>
      <c r="Q3336" s="12">
        <f t="shared" si="1766"/>
        <v>0</v>
      </c>
      <c r="R3336" s="12">
        <f t="shared" si="1766"/>
        <v>8</v>
      </c>
      <c r="S3336" s="12">
        <f t="shared" si="1766"/>
        <v>6</v>
      </c>
      <c r="T3336" s="12">
        <f t="shared" si="1766"/>
        <v>0</v>
      </c>
      <c r="U3336" s="12">
        <f t="shared" si="1766"/>
        <v>0</v>
      </c>
      <c r="V3336" s="12">
        <f t="shared" si="1766"/>
        <v>8</v>
      </c>
      <c r="X3336" s="20" t="str">
        <f t="shared" ref="X3336:X3352" si="1767">IF(H3336&lt;I3336,"繁殖仔畜应大于等于成活","")</f>
        <v/>
      </c>
      <c r="Y3336" s="20" t="str">
        <f t="shared" ref="Y3336:Y3347" si="1768">IF(N3336&lt;O3336+P3336,"出卖应大于等于出卖肉畜+出卖仔畜","")</f>
        <v/>
      </c>
      <c r="Z3336" s="20" t="str">
        <f t="shared" si="1763"/>
        <v/>
      </c>
      <c r="AA3336" s="20" t="str">
        <f t="shared" si="1764"/>
        <v/>
      </c>
      <c r="AE3336" s="28"/>
      <c r="AF3336" s="29"/>
    </row>
    <row r="3337" spans="1:32">
      <c r="A3337" s="7"/>
      <c r="B3337" s="30"/>
      <c r="C3337" s="7"/>
      <c r="D3337" s="9" t="s">
        <v>29</v>
      </c>
      <c r="E3337" s="10" t="s">
        <v>27</v>
      </c>
      <c r="F3337" s="9"/>
      <c r="G3337" s="11">
        <v>7</v>
      </c>
      <c r="H3337" s="12">
        <f t="shared" ref="G3337:R3337" si="1769">H3338+H3341+H3342+H3343+H3344</f>
        <v>4</v>
      </c>
      <c r="I3337" s="12">
        <f t="shared" si="1769"/>
        <v>4</v>
      </c>
      <c r="J3337" s="12">
        <f t="shared" si="1769"/>
        <v>0</v>
      </c>
      <c r="K3337" s="12">
        <f t="shared" si="1769"/>
        <v>0</v>
      </c>
      <c r="L3337" s="12">
        <f t="shared" si="1769"/>
        <v>0</v>
      </c>
      <c r="M3337" s="12">
        <f t="shared" si="1769"/>
        <v>0</v>
      </c>
      <c r="N3337" s="12">
        <f t="shared" si="1769"/>
        <v>3</v>
      </c>
      <c r="O3337" s="12">
        <f t="shared" si="1769"/>
        <v>0</v>
      </c>
      <c r="P3337" s="12">
        <f t="shared" si="1769"/>
        <v>3</v>
      </c>
      <c r="Q3337" s="12">
        <f t="shared" si="1769"/>
        <v>0</v>
      </c>
      <c r="R3337" s="12">
        <f t="shared" si="1769"/>
        <v>8</v>
      </c>
      <c r="S3337" s="12">
        <f>S3338+S3341+S3342+S3344</f>
        <v>6</v>
      </c>
      <c r="T3337" s="12">
        <f>T3338+T3341+T3342+T3344</f>
        <v>0</v>
      </c>
      <c r="U3337" s="12">
        <f>U3338+U3341+U3342+U3344</f>
        <v>0</v>
      </c>
      <c r="V3337" s="12">
        <f>V3338+V3341+V3342+V3344</f>
        <v>8</v>
      </c>
      <c r="X3337" s="20" t="str">
        <f t="shared" si="1767"/>
        <v/>
      </c>
      <c r="Y3337" s="20" t="str">
        <f t="shared" si="1768"/>
        <v/>
      </c>
      <c r="Z3337" s="20" t="str">
        <f t="shared" si="1763"/>
        <v/>
      </c>
      <c r="AA3337" s="20" t="str">
        <f t="shared" si="1764"/>
        <v/>
      </c>
      <c r="AE3337" s="28"/>
      <c r="AF3337" s="29"/>
    </row>
    <row r="3338" spans="1:32">
      <c r="A3338" s="7"/>
      <c r="B3338" s="30"/>
      <c r="C3338" s="7"/>
      <c r="D3338" s="9" t="s">
        <v>30</v>
      </c>
      <c r="E3338" s="10" t="s">
        <v>27</v>
      </c>
      <c r="F3338" s="9"/>
      <c r="G3338" s="11">
        <v>7</v>
      </c>
      <c r="H3338">
        <v>4</v>
      </c>
      <c r="I3338">
        <v>4</v>
      </c>
      <c r="N3338">
        <v>3</v>
      </c>
      <c r="P3338">
        <v>3</v>
      </c>
      <c r="R3338" s="12">
        <f>G3338+I3338+J3338+K3338-L3338-M3338-N3338-Q3338</f>
        <v>8</v>
      </c>
      <c r="S3338">
        <v>6</v>
      </c>
      <c r="V3338">
        <v>8</v>
      </c>
      <c r="X3338" s="20" t="str">
        <f t="shared" si="1767"/>
        <v/>
      </c>
      <c r="Y3338" s="20" t="str">
        <f t="shared" si="1768"/>
        <v/>
      </c>
      <c r="Z3338" s="20" t="str">
        <f t="shared" si="1763"/>
        <v/>
      </c>
      <c r="AA3338" s="20" t="str">
        <f t="shared" si="1764"/>
        <v/>
      </c>
      <c r="AE3338" s="28"/>
      <c r="AF3338" s="29"/>
    </row>
    <row r="3339" spans="1:32">
      <c r="A3339" s="7"/>
      <c r="B3339" s="30"/>
      <c r="C3339" s="7"/>
      <c r="D3339" s="9" t="s">
        <v>31</v>
      </c>
      <c r="E3339" s="10" t="s">
        <v>27</v>
      </c>
      <c r="F3339" s="9"/>
      <c r="G3339" s="11">
        <v>0</v>
      </c>
      <c r="R3339" s="12">
        <f t="shared" ref="R3339:R3344" si="1770">G3339+I3339+J3339+K3339-L3339-M3339-N3339-Q3339</f>
        <v>0</v>
      </c>
      <c r="U3339" s="15" t="s">
        <v>32</v>
      </c>
      <c r="V3339" s="15" t="s">
        <v>32</v>
      </c>
      <c r="X3339" s="20" t="str">
        <f t="shared" si="1767"/>
        <v/>
      </c>
      <c r="Y3339" s="20" t="str">
        <f t="shared" si="1768"/>
        <v/>
      </c>
      <c r="Z3339" s="20" t="str">
        <f t="shared" si="1763"/>
        <v/>
      </c>
      <c r="AA3339" s="20"/>
      <c r="AE3339" s="28"/>
      <c r="AF3339" s="29"/>
    </row>
    <row r="3340" spans="1:32">
      <c r="A3340" s="7"/>
      <c r="B3340" s="30"/>
      <c r="C3340" s="7"/>
      <c r="D3340" s="9" t="s">
        <v>33</v>
      </c>
      <c r="E3340" s="10" t="s">
        <v>27</v>
      </c>
      <c r="F3340" s="9"/>
      <c r="G3340" s="11">
        <v>0</v>
      </c>
      <c r="R3340" s="12">
        <f t="shared" si="1770"/>
        <v>0</v>
      </c>
      <c r="U3340" s="15" t="s">
        <v>32</v>
      </c>
      <c r="V3340" s="15" t="s">
        <v>32</v>
      </c>
      <c r="X3340" s="20" t="str">
        <f t="shared" si="1767"/>
        <v/>
      </c>
      <c r="Y3340" s="20" t="str">
        <f t="shared" si="1768"/>
        <v/>
      </c>
      <c r="Z3340" s="20" t="str">
        <f t="shared" si="1763"/>
        <v/>
      </c>
      <c r="AA3340" s="20"/>
      <c r="AE3340" s="28"/>
      <c r="AF3340" s="29"/>
    </row>
    <row r="3341" spans="1:32">
      <c r="A3341" s="7"/>
      <c r="B3341" s="30"/>
      <c r="C3341" s="7"/>
      <c r="D3341" s="9" t="s">
        <v>34</v>
      </c>
      <c r="E3341" s="10" t="s">
        <v>35</v>
      </c>
      <c r="F3341" s="9"/>
      <c r="G3341" s="11">
        <v>0</v>
      </c>
      <c r="R3341" s="12">
        <f t="shared" si="1770"/>
        <v>0</v>
      </c>
      <c r="X3341" s="20" t="str">
        <f t="shared" si="1767"/>
        <v/>
      </c>
      <c r="Y3341" s="20" t="str">
        <f t="shared" si="1768"/>
        <v/>
      </c>
      <c r="Z3341" s="20" t="str">
        <f t="shared" si="1763"/>
        <v/>
      </c>
      <c r="AA3341" s="20" t="str">
        <f>IF(R3341&lt;U3341+V3341,"期末实有头数应大于等于良种+改良种","")</f>
        <v/>
      </c>
      <c r="AE3341" s="28"/>
      <c r="AF3341" s="29"/>
    </row>
    <row r="3342" spans="1:32">
      <c r="A3342" s="7"/>
      <c r="B3342" s="30"/>
      <c r="C3342" s="7"/>
      <c r="D3342" s="9" t="s">
        <v>36</v>
      </c>
      <c r="E3342" s="10" t="s">
        <v>27</v>
      </c>
      <c r="F3342" s="9"/>
      <c r="G3342" s="11">
        <v>0</v>
      </c>
      <c r="R3342" s="12">
        <f t="shared" si="1770"/>
        <v>0</v>
      </c>
      <c r="X3342" s="20" t="str">
        <f t="shared" si="1767"/>
        <v/>
      </c>
      <c r="Y3342" s="20" t="str">
        <f t="shared" si="1768"/>
        <v/>
      </c>
      <c r="Z3342" s="20" t="str">
        <f t="shared" si="1763"/>
        <v/>
      </c>
      <c r="AA3342" s="20" t="str">
        <f>IF(R3342&lt;U3342+V3342,"期末实有头数应大于等于良种+改良种","")</f>
        <v/>
      </c>
      <c r="AE3342" s="28"/>
      <c r="AF3342" s="29"/>
    </row>
    <row r="3343" spans="1:32">
      <c r="A3343" s="7"/>
      <c r="B3343" s="30"/>
      <c r="C3343" s="7"/>
      <c r="D3343" s="9" t="s">
        <v>37</v>
      </c>
      <c r="E3343" s="10" t="s">
        <v>27</v>
      </c>
      <c r="F3343" s="9"/>
      <c r="G3343" s="11">
        <v>0</v>
      </c>
      <c r="R3343" s="12">
        <f t="shared" si="1770"/>
        <v>0</v>
      </c>
      <c r="S3343" s="15" t="s">
        <v>32</v>
      </c>
      <c r="T3343" s="15" t="s">
        <v>32</v>
      </c>
      <c r="U3343" s="15" t="s">
        <v>32</v>
      </c>
      <c r="V3343" s="15" t="s">
        <v>32</v>
      </c>
      <c r="X3343" s="20" t="str">
        <f t="shared" si="1767"/>
        <v/>
      </c>
      <c r="Y3343" s="20" t="str">
        <f t="shared" si="1768"/>
        <v/>
      </c>
      <c r="Z3343" s="20"/>
      <c r="AA3343" s="20"/>
      <c r="AE3343" s="28"/>
      <c r="AF3343" s="29"/>
    </row>
    <row r="3344" spans="1:32">
      <c r="A3344" s="7"/>
      <c r="B3344" s="30"/>
      <c r="C3344" s="7"/>
      <c r="D3344" s="9" t="s">
        <v>38</v>
      </c>
      <c r="E3344" s="10" t="s">
        <v>39</v>
      </c>
      <c r="F3344" s="9"/>
      <c r="G3344" s="11">
        <v>0</v>
      </c>
      <c r="R3344" s="12">
        <f t="shared" si="1770"/>
        <v>0</v>
      </c>
      <c r="X3344" s="20" t="str">
        <f t="shared" si="1767"/>
        <v/>
      </c>
      <c r="Y3344" s="20" t="str">
        <f t="shared" si="1768"/>
        <v/>
      </c>
      <c r="Z3344" s="20" t="str">
        <f>IF(R3344&lt;S3344+T3344,"期末实有头数应大于等于能繁母畜+种公畜","")</f>
        <v/>
      </c>
      <c r="AA3344" s="20" t="str">
        <f>IF(R3344&lt;U3344+V3344,"期末实有头数应大于等于良种+改良种","")</f>
        <v/>
      </c>
      <c r="AE3344" s="28"/>
      <c r="AF3344" s="29"/>
    </row>
    <row r="3345" spans="1:32">
      <c r="A3345" s="7"/>
      <c r="B3345" s="30"/>
      <c r="C3345" s="7"/>
      <c r="D3345" s="9" t="s">
        <v>40</v>
      </c>
      <c r="E3345" s="10" t="s">
        <v>41</v>
      </c>
      <c r="F3345" s="9"/>
      <c r="G3345" s="11">
        <v>0</v>
      </c>
      <c r="H3345" s="12">
        <f t="shared" ref="G3345:V3345" si="1771">H3346+H3350</f>
        <v>0</v>
      </c>
      <c r="I3345" s="12">
        <f t="shared" si="1771"/>
        <v>0</v>
      </c>
      <c r="J3345" s="12">
        <f t="shared" si="1771"/>
        <v>0</v>
      </c>
      <c r="K3345" s="12">
        <f t="shared" si="1771"/>
        <v>0</v>
      </c>
      <c r="L3345" s="12">
        <f t="shared" si="1771"/>
        <v>0</v>
      </c>
      <c r="M3345" s="12">
        <f t="shared" si="1771"/>
        <v>0</v>
      </c>
      <c r="N3345" s="12">
        <f t="shared" si="1771"/>
        <v>0</v>
      </c>
      <c r="O3345" s="12">
        <f t="shared" si="1771"/>
        <v>0</v>
      </c>
      <c r="P3345" s="12">
        <f t="shared" si="1771"/>
        <v>0</v>
      </c>
      <c r="Q3345" s="12">
        <f t="shared" si="1771"/>
        <v>0</v>
      </c>
      <c r="R3345" s="21">
        <f t="shared" si="1771"/>
        <v>0</v>
      </c>
      <c r="S3345" s="12">
        <f t="shared" si="1771"/>
        <v>0</v>
      </c>
      <c r="T3345" s="12">
        <f t="shared" si="1771"/>
        <v>0</v>
      </c>
      <c r="U3345" s="12">
        <f t="shared" si="1771"/>
        <v>0</v>
      </c>
      <c r="V3345" s="12">
        <f t="shared" si="1771"/>
        <v>0</v>
      </c>
      <c r="X3345" s="20" t="str">
        <f t="shared" si="1767"/>
        <v/>
      </c>
      <c r="Y3345" s="20" t="str">
        <f t="shared" si="1768"/>
        <v/>
      </c>
      <c r="Z3345" s="20" t="str">
        <f>IF(R3345&lt;S3345+T3345,"期末实有头数应大于等于能繁母畜+种公畜","")</f>
        <v/>
      </c>
      <c r="AA3345" s="20" t="str">
        <f>IF(R3345&lt;U3345+V3345,"期末实有头数应大于等于良种+改良种","")</f>
        <v/>
      </c>
      <c r="AE3345" s="28"/>
      <c r="AF3345" s="29"/>
    </row>
    <row r="3346" spans="1:32">
      <c r="A3346" s="7"/>
      <c r="B3346" s="30"/>
      <c r="C3346" s="7"/>
      <c r="D3346" s="9" t="s">
        <v>42</v>
      </c>
      <c r="E3346" s="10" t="s">
        <v>41</v>
      </c>
      <c r="F3346" s="9"/>
      <c r="G3346" s="11">
        <v>0</v>
      </c>
      <c r="R3346" s="12">
        <f>G3346+I3346+J3346+K3346-L3346-M3346-N3346-Q3346</f>
        <v>0</v>
      </c>
      <c r="X3346" s="20" t="str">
        <f t="shared" si="1767"/>
        <v/>
      </c>
      <c r="Y3346" s="20" t="str">
        <f t="shared" si="1768"/>
        <v/>
      </c>
      <c r="Z3346" s="20" t="str">
        <f>IF(R3346&lt;S3346+T3346,"期末实有头数应大于等于能繁母畜+种公畜","")</f>
        <v/>
      </c>
      <c r="AA3346" s="20" t="str">
        <f>IF(R3346&lt;U3346+V3346,"期末实有头数应大于等于良种+改良种","")</f>
        <v/>
      </c>
      <c r="AE3346" s="28"/>
      <c r="AF3346" s="29"/>
    </row>
    <row r="3347" spans="1:32">
      <c r="A3347" s="7"/>
      <c r="B3347" s="30"/>
      <c r="C3347" s="7"/>
      <c r="D3347" s="9" t="s">
        <v>43</v>
      </c>
      <c r="E3347" s="10" t="s">
        <v>41</v>
      </c>
      <c r="F3347" s="9"/>
      <c r="G3347" s="11">
        <v>0</v>
      </c>
      <c r="R3347" s="12">
        <f>G3347+I3347+J3347+K3347-L3347-M3347-N3347-Q3347</f>
        <v>0</v>
      </c>
      <c r="U3347" s="15" t="s">
        <v>32</v>
      </c>
      <c r="V3347" s="15" t="s">
        <v>32</v>
      </c>
      <c r="X3347" s="20" t="str">
        <f t="shared" si="1767"/>
        <v/>
      </c>
      <c r="Y3347" s="20" t="str">
        <f t="shared" si="1768"/>
        <v/>
      </c>
      <c r="Z3347" s="20" t="str">
        <f>IF(R3347&lt;S3347+T3347,"期末实有头数应大于等于能繁母畜+种公畜","")</f>
        <v/>
      </c>
      <c r="AA3347" s="20"/>
      <c r="AE3347" s="28"/>
      <c r="AF3347" s="29"/>
    </row>
    <row r="3348" spans="1:32">
      <c r="A3348" s="7"/>
      <c r="B3348" s="30"/>
      <c r="C3348" s="7"/>
      <c r="D3348" s="9" t="s">
        <v>44</v>
      </c>
      <c r="E3348" s="10" t="s">
        <v>41</v>
      </c>
      <c r="F3348" s="9"/>
      <c r="G3348" s="14"/>
      <c r="H3348" s="15" t="s">
        <v>32</v>
      </c>
      <c r="I3348" s="15" t="s">
        <v>32</v>
      </c>
      <c r="J3348" s="15" t="s">
        <v>32</v>
      </c>
      <c r="K3348" s="15" t="s">
        <v>32</v>
      </c>
      <c r="L3348" s="15" t="s">
        <v>32</v>
      </c>
      <c r="M3348" s="15" t="s">
        <v>32</v>
      </c>
      <c r="N3348" s="15" t="s">
        <v>32</v>
      </c>
      <c r="O3348" s="15" t="s">
        <v>32</v>
      </c>
      <c r="P3348" s="15" t="s">
        <v>32</v>
      </c>
      <c r="Q3348" s="15" t="s">
        <v>32</v>
      </c>
      <c r="R3348" s="22"/>
      <c r="T3348" s="15" t="s">
        <v>32</v>
      </c>
      <c r="U3348" s="15" t="s">
        <v>32</v>
      </c>
      <c r="V3348" s="15" t="s">
        <v>32</v>
      </c>
      <c r="X3348" s="20" t="str">
        <f t="shared" si="1767"/>
        <v/>
      </c>
      <c r="Y3348" s="20"/>
      <c r="Z3348" s="20"/>
      <c r="AA3348" s="20"/>
      <c r="AE3348" s="28"/>
      <c r="AF3348" s="29"/>
    </row>
    <row r="3349" spans="1:32">
      <c r="A3349" s="7"/>
      <c r="B3349" s="30"/>
      <c r="C3349" s="7"/>
      <c r="D3349" s="9" t="s">
        <v>45</v>
      </c>
      <c r="E3349" s="10" t="s">
        <v>41</v>
      </c>
      <c r="F3349" s="9"/>
      <c r="G3349" s="14"/>
      <c r="H3349" s="15" t="s">
        <v>32</v>
      </c>
      <c r="I3349" s="15" t="s">
        <v>32</v>
      </c>
      <c r="J3349" s="15" t="s">
        <v>32</v>
      </c>
      <c r="K3349" s="15" t="s">
        <v>32</v>
      </c>
      <c r="L3349" s="15" t="s">
        <v>32</v>
      </c>
      <c r="M3349" s="15" t="s">
        <v>32</v>
      </c>
      <c r="N3349" s="15" t="s">
        <v>32</v>
      </c>
      <c r="O3349" s="15" t="s">
        <v>32</v>
      </c>
      <c r="P3349" s="15" t="s">
        <v>32</v>
      </c>
      <c r="Q3349" s="15" t="s">
        <v>32</v>
      </c>
      <c r="R3349" s="22"/>
      <c r="T3349" s="15" t="s">
        <v>32</v>
      </c>
      <c r="U3349" s="15" t="s">
        <v>32</v>
      </c>
      <c r="V3349" s="15" t="s">
        <v>32</v>
      </c>
      <c r="X3349" s="20" t="str">
        <f t="shared" si="1767"/>
        <v/>
      </c>
      <c r="Y3349" s="20"/>
      <c r="Z3349" s="20"/>
      <c r="AA3349" s="20"/>
      <c r="AE3349" s="28"/>
      <c r="AF3349" s="29"/>
    </row>
    <row r="3350" spans="1:32">
      <c r="A3350" s="7"/>
      <c r="B3350" s="30"/>
      <c r="C3350" s="7"/>
      <c r="D3350" s="9" t="s">
        <v>46</v>
      </c>
      <c r="E3350" s="10" t="s">
        <v>41</v>
      </c>
      <c r="F3350" s="9"/>
      <c r="G3350" s="11">
        <v>0</v>
      </c>
      <c r="R3350" s="12">
        <f>G3350+I3350+J3350+K3350-L3350-M3350-N3350-Q3350</f>
        <v>0</v>
      </c>
      <c r="X3350" s="20" t="str">
        <f t="shared" si="1767"/>
        <v/>
      </c>
      <c r="Y3350" s="20" t="str">
        <f>IF(N3350&lt;O3350+P3350,"出卖应大于等于出卖肉畜+出卖仔畜","")</f>
        <v/>
      </c>
      <c r="Z3350" s="20" t="str">
        <f t="shared" ref="Z3350:Z3359" si="1772">IF(R3350&lt;S3350+T3350,"期末实有头数应大于等于能繁母畜+种公畜","")</f>
        <v/>
      </c>
      <c r="AA3350" s="20" t="str">
        <f t="shared" ref="AA3350:AA3355" si="1773">IF(R3350&lt;U3350+V3350,"期末实有头数应大于等于良种+改良种","")</f>
        <v/>
      </c>
      <c r="AE3350" s="28"/>
      <c r="AF3350" s="29"/>
    </row>
    <row r="3351" spans="1:32">
      <c r="A3351" s="7"/>
      <c r="B3351" s="30"/>
      <c r="C3351" s="7"/>
      <c r="D3351" s="9" t="s">
        <v>47</v>
      </c>
      <c r="E3351" s="16" t="s">
        <v>27</v>
      </c>
      <c r="F3351" s="9"/>
      <c r="G3351" s="11">
        <v>0</v>
      </c>
      <c r="R3351" s="12">
        <f>G3351+I3351+J3351+K3351-L3351-M3351-N3351-Q3351</f>
        <v>0</v>
      </c>
      <c r="X3351" s="20" t="str">
        <f t="shared" si="1767"/>
        <v/>
      </c>
      <c r="Y3351" s="20" t="str">
        <f>IF(N3351&lt;O3351+P3351,"出卖应大于等于出卖肉畜+出卖仔畜","")</f>
        <v/>
      </c>
      <c r="Z3351" s="20" t="str">
        <f t="shared" si="1772"/>
        <v/>
      </c>
      <c r="AA3351" s="20" t="str">
        <f t="shared" si="1773"/>
        <v/>
      </c>
      <c r="AE3351" s="28"/>
      <c r="AF3351" s="29"/>
    </row>
    <row r="3352" spans="1:32">
      <c r="A3352" s="7"/>
      <c r="B3352" s="30"/>
      <c r="C3352" s="7"/>
      <c r="D3352" s="9" t="s">
        <v>26</v>
      </c>
      <c r="E3352" s="10" t="s">
        <v>27</v>
      </c>
      <c r="F3352" s="9"/>
      <c r="G3352" s="11">
        <v>7</v>
      </c>
      <c r="H3352" s="12">
        <f t="shared" ref="G3352:V3352" si="1774">H3353+H3368</f>
        <v>3</v>
      </c>
      <c r="I3352" s="12">
        <f t="shared" si="1774"/>
        <v>3</v>
      </c>
      <c r="J3352" s="12">
        <f t="shared" si="1774"/>
        <v>0</v>
      </c>
      <c r="K3352" s="12">
        <f t="shared" si="1774"/>
        <v>0</v>
      </c>
      <c r="L3352" s="12">
        <f t="shared" si="1774"/>
        <v>0</v>
      </c>
      <c r="M3352" s="12">
        <f t="shared" si="1774"/>
        <v>0</v>
      </c>
      <c r="N3352" s="12">
        <f t="shared" si="1774"/>
        <v>2</v>
      </c>
      <c r="O3352" s="12">
        <f t="shared" si="1774"/>
        <v>0</v>
      </c>
      <c r="P3352" s="12">
        <f t="shared" si="1774"/>
        <v>2</v>
      </c>
      <c r="Q3352" s="12">
        <f t="shared" si="1774"/>
        <v>0</v>
      </c>
      <c r="R3352" s="12">
        <f t="shared" si="1774"/>
        <v>7</v>
      </c>
      <c r="S3352" s="12">
        <f t="shared" si="1774"/>
        <v>5</v>
      </c>
      <c r="T3352" s="12">
        <f t="shared" si="1774"/>
        <v>0</v>
      </c>
      <c r="U3352" s="12">
        <f t="shared" si="1774"/>
        <v>0</v>
      </c>
      <c r="V3352" s="12">
        <f t="shared" si="1774"/>
        <v>7</v>
      </c>
      <c r="X3352" s="20" t="str">
        <f t="shared" si="1767"/>
        <v/>
      </c>
      <c r="Y3352" s="20" t="str">
        <f>IF(N3352&lt;O3352+P3352,"出卖应大于等于出卖肉畜+出卖仔畜","")</f>
        <v/>
      </c>
      <c r="Z3352" s="20" t="str">
        <f t="shared" si="1772"/>
        <v/>
      </c>
      <c r="AA3352" s="20" t="str">
        <f t="shared" si="1773"/>
        <v/>
      </c>
      <c r="AE3352" s="28"/>
      <c r="AF3352" s="29"/>
    </row>
    <row r="3353" spans="1:32">
      <c r="A3353" s="7"/>
      <c r="B3353" s="30"/>
      <c r="C3353" s="7"/>
      <c r="D3353" s="9" t="s">
        <v>28</v>
      </c>
      <c r="E3353" s="10" t="s">
        <v>27</v>
      </c>
      <c r="F3353" s="9"/>
      <c r="G3353" s="11">
        <v>6</v>
      </c>
      <c r="H3353" s="12">
        <f t="shared" ref="G3353:V3353" si="1775">H3354+H3362</f>
        <v>3</v>
      </c>
      <c r="I3353" s="12">
        <f t="shared" si="1775"/>
        <v>3</v>
      </c>
      <c r="J3353" s="12">
        <f t="shared" si="1775"/>
        <v>0</v>
      </c>
      <c r="K3353" s="12">
        <f t="shared" si="1775"/>
        <v>0</v>
      </c>
      <c r="L3353" s="12">
        <f t="shared" si="1775"/>
        <v>0</v>
      </c>
      <c r="M3353" s="12">
        <f t="shared" si="1775"/>
        <v>0</v>
      </c>
      <c r="N3353" s="12">
        <f t="shared" si="1775"/>
        <v>2</v>
      </c>
      <c r="O3353" s="12">
        <f t="shared" si="1775"/>
        <v>0</v>
      </c>
      <c r="P3353" s="12">
        <f t="shared" si="1775"/>
        <v>2</v>
      </c>
      <c r="Q3353" s="12">
        <f t="shared" si="1775"/>
        <v>0</v>
      </c>
      <c r="R3353" s="12">
        <f t="shared" si="1775"/>
        <v>7</v>
      </c>
      <c r="S3353" s="12">
        <f t="shared" si="1775"/>
        <v>5</v>
      </c>
      <c r="T3353" s="12">
        <f t="shared" si="1775"/>
        <v>0</v>
      </c>
      <c r="U3353" s="12">
        <f t="shared" si="1775"/>
        <v>0</v>
      </c>
      <c r="V3353" s="12">
        <f t="shared" si="1775"/>
        <v>7</v>
      </c>
      <c r="X3353" s="20" t="str">
        <f t="shared" ref="X3353:X3369" si="1776">IF(H3353&lt;I3353,"繁殖仔畜应大于等于成活","")</f>
        <v/>
      </c>
      <c r="Y3353" s="20" t="str">
        <f t="shared" ref="Y3353:Y3364" si="1777">IF(N3353&lt;O3353+P3353,"出卖应大于等于出卖肉畜+出卖仔畜","")</f>
        <v/>
      </c>
      <c r="Z3353" s="20" t="str">
        <f t="shared" si="1772"/>
        <v/>
      </c>
      <c r="AA3353" s="20" t="str">
        <f t="shared" si="1773"/>
        <v/>
      </c>
      <c r="AE3353" s="28"/>
      <c r="AF3353" s="29"/>
    </row>
    <row r="3354" spans="1:32">
      <c r="A3354" s="7"/>
      <c r="B3354" s="30"/>
      <c r="C3354" s="7"/>
      <c r="D3354" s="9" t="s">
        <v>29</v>
      </c>
      <c r="E3354" s="10" t="s">
        <v>27</v>
      </c>
      <c r="F3354" s="9"/>
      <c r="G3354" s="11">
        <v>6</v>
      </c>
      <c r="H3354" s="12">
        <f t="shared" ref="G3354:R3354" si="1778">H3355+H3358+H3359+H3360+H3361</f>
        <v>3</v>
      </c>
      <c r="I3354" s="12">
        <f t="shared" si="1778"/>
        <v>3</v>
      </c>
      <c r="J3354" s="12">
        <f t="shared" si="1778"/>
        <v>0</v>
      </c>
      <c r="K3354" s="12">
        <f t="shared" si="1778"/>
        <v>0</v>
      </c>
      <c r="L3354" s="12">
        <f t="shared" si="1778"/>
        <v>0</v>
      </c>
      <c r="M3354" s="12">
        <f t="shared" si="1778"/>
        <v>0</v>
      </c>
      <c r="N3354" s="12">
        <f t="shared" si="1778"/>
        <v>2</v>
      </c>
      <c r="O3354" s="12">
        <f t="shared" si="1778"/>
        <v>0</v>
      </c>
      <c r="P3354" s="12">
        <f t="shared" si="1778"/>
        <v>2</v>
      </c>
      <c r="Q3354" s="12">
        <f t="shared" si="1778"/>
        <v>0</v>
      </c>
      <c r="R3354" s="12">
        <f t="shared" si="1778"/>
        <v>7</v>
      </c>
      <c r="S3354" s="12">
        <f>S3355+S3358+S3359+S3361</f>
        <v>5</v>
      </c>
      <c r="T3354" s="12">
        <f>T3355+T3358+T3359+T3361</f>
        <v>0</v>
      </c>
      <c r="U3354" s="12">
        <f>U3355+U3358+U3359+U3361</f>
        <v>0</v>
      </c>
      <c r="V3354" s="12">
        <f>V3355+V3358+V3359+V3361</f>
        <v>7</v>
      </c>
      <c r="X3354" s="20" t="str">
        <f t="shared" si="1776"/>
        <v/>
      </c>
      <c r="Y3354" s="20" t="str">
        <f t="shared" si="1777"/>
        <v/>
      </c>
      <c r="Z3354" s="20" t="str">
        <f t="shared" si="1772"/>
        <v/>
      </c>
      <c r="AA3354" s="20" t="str">
        <f t="shared" si="1773"/>
        <v/>
      </c>
      <c r="AE3354" s="28"/>
      <c r="AF3354" s="29"/>
    </row>
    <row r="3355" spans="1:32">
      <c r="A3355" s="7"/>
      <c r="B3355" s="30"/>
      <c r="C3355" s="7"/>
      <c r="D3355" s="9" t="s">
        <v>30</v>
      </c>
      <c r="E3355" s="10" t="s">
        <v>27</v>
      </c>
      <c r="F3355" s="9"/>
      <c r="G3355" s="11">
        <v>6</v>
      </c>
      <c r="H3355">
        <v>3</v>
      </c>
      <c r="I3355">
        <v>3</v>
      </c>
      <c r="N3355">
        <v>2</v>
      </c>
      <c r="P3355">
        <v>2</v>
      </c>
      <c r="R3355" s="12">
        <f>G3355+I3355+J3355+K3355-L3355-M3355-N3355-Q3355</f>
        <v>7</v>
      </c>
      <c r="S3355">
        <v>5</v>
      </c>
      <c r="V3355">
        <v>7</v>
      </c>
      <c r="X3355" s="20" t="str">
        <f t="shared" si="1776"/>
        <v/>
      </c>
      <c r="Y3355" s="20" t="str">
        <f t="shared" si="1777"/>
        <v/>
      </c>
      <c r="Z3355" s="20" t="str">
        <f t="shared" si="1772"/>
        <v/>
      </c>
      <c r="AA3355" s="20" t="str">
        <f t="shared" si="1773"/>
        <v/>
      </c>
      <c r="AE3355" s="28"/>
      <c r="AF3355" s="29"/>
    </row>
    <row r="3356" spans="1:32">
      <c r="A3356" s="7"/>
      <c r="B3356" s="30"/>
      <c r="C3356" s="7"/>
      <c r="D3356" s="9" t="s">
        <v>31</v>
      </c>
      <c r="E3356" s="10" t="s">
        <v>27</v>
      </c>
      <c r="F3356" s="9"/>
      <c r="G3356" s="11">
        <v>0</v>
      </c>
      <c r="R3356" s="12">
        <f t="shared" ref="R3356:R3361" si="1779">G3356+I3356+J3356+K3356-L3356-M3356-N3356-Q3356</f>
        <v>0</v>
      </c>
      <c r="U3356" s="15" t="s">
        <v>32</v>
      </c>
      <c r="V3356" s="15" t="s">
        <v>32</v>
      </c>
      <c r="X3356" s="20" t="str">
        <f t="shared" si="1776"/>
        <v/>
      </c>
      <c r="Y3356" s="20" t="str">
        <f t="shared" si="1777"/>
        <v/>
      </c>
      <c r="Z3356" s="20" t="str">
        <f t="shared" si="1772"/>
        <v/>
      </c>
      <c r="AA3356" s="20"/>
      <c r="AE3356" s="28"/>
      <c r="AF3356" s="29"/>
    </row>
    <row r="3357" spans="1:32">
      <c r="A3357" s="7"/>
      <c r="B3357" s="30"/>
      <c r="C3357" s="7"/>
      <c r="D3357" s="9" t="s">
        <v>33</v>
      </c>
      <c r="E3357" s="10" t="s">
        <v>27</v>
      </c>
      <c r="F3357" s="9"/>
      <c r="G3357" s="11">
        <v>0</v>
      </c>
      <c r="R3357" s="12">
        <f t="shared" si="1779"/>
        <v>0</v>
      </c>
      <c r="U3357" s="15" t="s">
        <v>32</v>
      </c>
      <c r="V3357" s="15" t="s">
        <v>32</v>
      </c>
      <c r="X3357" s="20" t="str">
        <f t="shared" si="1776"/>
        <v/>
      </c>
      <c r="Y3357" s="20" t="str">
        <f t="shared" si="1777"/>
        <v/>
      </c>
      <c r="Z3357" s="20" t="str">
        <f t="shared" si="1772"/>
        <v/>
      </c>
      <c r="AA3357" s="20"/>
      <c r="AE3357" s="28"/>
      <c r="AF3357" s="29"/>
    </row>
    <row r="3358" spans="1:32">
      <c r="A3358" s="7"/>
      <c r="B3358" s="30"/>
      <c r="C3358" s="7"/>
      <c r="D3358" s="9" t="s">
        <v>34</v>
      </c>
      <c r="E3358" s="10" t="s">
        <v>35</v>
      </c>
      <c r="F3358" s="9"/>
      <c r="G3358" s="11">
        <v>0</v>
      </c>
      <c r="R3358" s="12">
        <f t="shared" si="1779"/>
        <v>0</v>
      </c>
      <c r="X3358" s="20" t="str">
        <f t="shared" si="1776"/>
        <v/>
      </c>
      <c r="Y3358" s="20" t="str">
        <f t="shared" si="1777"/>
        <v/>
      </c>
      <c r="Z3358" s="20" t="str">
        <f t="shared" si="1772"/>
        <v/>
      </c>
      <c r="AA3358" s="20" t="str">
        <f>IF(R3358&lt;U3358+V3358,"期末实有头数应大于等于良种+改良种","")</f>
        <v/>
      </c>
      <c r="AE3358" s="28"/>
      <c r="AF3358" s="29"/>
    </row>
    <row r="3359" spans="1:32">
      <c r="A3359" s="7"/>
      <c r="B3359" s="30"/>
      <c r="C3359" s="7"/>
      <c r="D3359" s="9" t="s">
        <v>36</v>
      </c>
      <c r="E3359" s="10" t="s">
        <v>27</v>
      </c>
      <c r="F3359" s="9"/>
      <c r="G3359" s="11">
        <v>0</v>
      </c>
      <c r="R3359" s="12">
        <f t="shared" si="1779"/>
        <v>0</v>
      </c>
      <c r="X3359" s="20" t="str">
        <f t="shared" si="1776"/>
        <v/>
      </c>
      <c r="Y3359" s="20" t="str">
        <f t="shared" si="1777"/>
        <v/>
      </c>
      <c r="Z3359" s="20" t="str">
        <f t="shared" si="1772"/>
        <v/>
      </c>
      <c r="AA3359" s="20" t="str">
        <f>IF(R3359&lt;U3359+V3359,"期末实有头数应大于等于良种+改良种","")</f>
        <v/>
      </c>
      <c r="AE3359" s="28"/>
      <c r="AF3359" s="29"/>
    </row>
    <row r="3360" spans="1:32">
      <c r="A3360" s="7"/>
      <c r="B3360" s="30"/>
      <c r="C3360" s="7"/>
      <c r="D3360" s="9" t="s">
        <v>37</v>
      </c>
      <c r="E3360" s="10" t="s">
        <v>27</v>
      </c>
      <c r="F3360" s="9"/>
      <c r="G3360" s="11">
        <v>0</v>
      </c>
      <c r="R3360" s="12">
        <f t="shared" si="1779"/>
        <v>0</v>
      </c>
      <c r="S3360" s="15" t="s">
        <v>32</v>
      </c>
      <c r="T3360" s="15" t="s">
        <v>32</v>
      </c>
      <c r="U3360" s="15" t="s">
        <v>32</v>
      </c>
      <c r="V3360" s="15" t="s">
        <v>32</v>
      </c>
      <c r="X3360" s="20" t="str">
        <f t="shared" si="1776"/>
        <v/>
      </c>
      <c r="Y3360" s="20" t="str">
        <f t="shared" si="1777"/>
        <v/>
      </c>
      <c r="Z3360" s="20"/>
      <c r="AA3360" s="20"/>
      <c r="AE3360" s="28"/>
      <c r="AF3360" s="29"/>
    </row>
    <row r="3361" spans="1:32">
      <c r="A3361" s="7"/>
      <c r="B3361" s="30"/>
      <c r="C3361" s="7"/>
      <c r="D3361" s="9" t="s">
        <v>38</v>
      </c>
      <c r="E3361" s="10" t="s">
        <v>39</v>
      </c>
      <c r="F3361" s="9"/>
      <c r="G3361" s="11">
        <v>0</v>
      </c>
      <c r="R3361" s="12">
        <f t="shared" si="1779"/>
        <v>0</v>
      </c>
      <c r="X3361" s="20" t="str">
        <f t="shared" si="1776"/>
        <v/>
      </c>
      <c r="Y3361" s="20" t="str">
        <f t="shared" si="1777"/>
        <v/>
      </c>
      <c r="Z3361" s="20" t="str">
        <f>IF(R3361&lt;S3361+T3361,"期末实有头数应大于等于能繁母畜+种公畜","")</f>
        <v/>
      </c>
      <c r="AA3361" s="20" t="str">
        <f>IF(R3361&lt;U3361+V3361,"期末实有头数应大于等于良种+改良种","")</f>
        <v/>
      </c>
      <c r="AE3361" s="28"/>
      <c r="AF3361" s="29"/>
    </row>
    <row r="3362" spans="1:32">
      <c r="A3362" s="7"/>
      <c r="B3362" s="30"/>
      <c r="C3362" s="7"/>
      <c r="D3362" s="9" t="s">
        <v>40</v>
      </c>
      <c r="E3362" s="10" t="s">
        <v>41</v>
      </c>
      <c r="F3362" s="9"/>
      <c r="G3362" s="11">
        <v>0</v>
      </c>
      <c r="H3362" s="12">
        <f t="shared" ref="G3362:V3362" si="1780">H3363+H3367</f>
        <v>0</v>
      </c>
      <c r="I3362" s="12">
        <f t="shared" si="1780"/>
        <v>0</v>
      </c>
      <c r="J3362" s="12">
        <f t="shared" si="1780"/>
        <v>0</v>
      </c>
      <c r="K3362" s="12">
        <f t="shared" si="1780"/>
        <v>0</v>
      </c>
      <c r="L3362" s="12">
        <f t="shared" si="1780"/>
        <v>0</v>
      </c>
      <c r="M3362" s="12">
        <f t="shared" si="1780"/>
        <v>0</v>
      </c>
      <c r="N3362" s="12">
        <f t="shared" si="1780"/>
        <v>0</v>
      </c>
      <c r="O3362" s="12">
        <f t="shared" si="1780"/>
        <v>0</v>
      </c>
      <c r="P3362" s="12">
        <f t="shared" si="1780"/>
        <v>0</v>
      </c>
      <c r="Q3362" s="12">
        <f t="shared" si="1780"/>
        <v>0</v>
      </c>
      <c r="R3362" s="21">
        <f t="shared" si="1780"/>
        <v>0</v>
      </c>
      <c r="S3362" s="12">
        <f t="shared" si="1780"/>
        <v>0</v>
      </c>
      <c r="T3362" s="12">
        <f t="shared" si="1780"/>
        <v>0</v>
      </c>
      <c r="U3362" s="12">
        <f t="shared" si="1780"/>
        <v>0</v>
      </c>
      <c r="V3362" s="12">
        <f t="shared" si="1780"/>
        <v>0</v>
      </c>
      <c r="X3362" s="20" t="str">
        <f t="shared" si="1776"/>
        <v/>
      </c>
      <c r="Y3362" s="20" t="str">
        <f t="shared" si="1777"/>
        <v/>
      </c>
      <c r="Z3362" s="20" t="str">
        <f>IF(R3362&lt;S3362+T3362,"期末实有头数应大于等于能繁母畜+种公畜","")</f>
        <v/>
      </c>
      <c r="AA3362" s="20" t="str">
        <f>IF(R3362&lt;U3362+V3362,"期末实有头数应大于等于良种+改良种","")</f>
        <v/>
      </c>
      <c r="AE3362" s="28"/>
      <c r="AF3362" s="29"/>
    </row>
    <row r="3363" spans="1:32">
      <c r="A3363" s="7"/>
      <c r="B3363" s="30"/>
      <c r="C3363" s="7"/>
      <c r="D3363" s="9" t="s">
        <v>42</v>
      </c>
      <c r="E3363" s="10" t="s">
        <v>41</v>
      </c>
      <c r="F3363" s="9"/>
      <c r="G3363" s="11">
        <v>0</v>
      </c>
      <c r="R3363" s="12">
        <f>G3363+I3363+J3363+K3363-L3363-M3363-N3363-Q3363</f>
        <v>0</v>
      </c>
      <c r="X3363" s="20" t="str">
        <f t="shared" si="1776"/>
        <v/>
      </c>
      <c r="Y3363" s="20" t="str">
        <f t="shared" si="1777"/>
        <v/>
      </c>
      <c r="Z3363" s="20" t="str">
        <f>IF(R3363&lt;S3363+T3363,"期末实有头数应大于等于能繁母畜+种公畜","")</f>
        <v/>
      </c>
      <c r="AA3363" s="20" t="str">
        <f>IF(R3363&lt;U3363+V3363,"期末实有头数应大于等于良种+改良种","")</f>
        <v/>
      </c>
      <c r="AE3363" s="28"/>
      <c r="AF3363" s="29"/>
    </row>
    <row r="3364" spans="1:32">
      <c r="A3364" s="7"/>
      <c r="B3364" s="30"/>
      <c r="C3364" s="7"/>
      <c r="D3364" s="9" t="s">
        <v>43</v>
      </c>
      <c r="E3364" s="10" t="s">
        <v>41</v>
      </c>
      <c r="F3364" s="9"/>
      <c r="G3364" s="11">
        <v>0</v>
      </c>
      <c r="R3364" s="12">
        <f>G3364+I3364+J3364+K3364-L3364-M3364-N3364-Q3364</f>
        <v>0</v>
      </c>
      <c r="U3364" s="15" t="s">
        <v>32</v>
      </c>
      <c r="V3364" s="15" t="s">
        <v>32</v>
      </c>
      <c r="X3364" s="20" t="str">
        <f t="shared" si="1776"/>
        <v/>
      </c>
      <c r="Y3364" s="20" t="str">
        <f t="shared" si="1777"/>
        <v/>
      </c>
      <c r="Z3364" s="20" t="str">
        <f>IF(R3364&lt;S3364+T3364,"期末实有头数应大于等于能繁母畜+种公畜","")</f>
        <v/>
      </c>
      <c r="AA3364" s="20"/>
      <c r="AE3364" s="28"/>
      <c r="AF3364" s="29"/>
    </row>
    <row r="3365" spans="1:32">
      <c r="A3365" s="7"/>
      <c r="B3365" s="30"/>
      <c r="C3365" s="7"/>
      <c r="D3365" s="9" t="s">
        <v>44</v>
      </c>
      <c r="E3365" s="10" t="s">
        <v>41</v>
      </c>
      <c r="F3365" s="9"/>
      <c r="G3365" s="14"/>
      <c r="H3365" s="15" t="s">
        <v>32</v>
      </c>
      <c r="I3365" s="15" t="s">
        <v>32</v>
      </c>
      <c r="J3365" s="15" t="s">
        <v>32</v>
      </c>
      <c r="K3365" s="15" t="s">
        <v>32</v>
      </c>
      <c r="L3365" s="15" t="s">
        <v>32</v>
      </c>
      <c r="M3365" s="15" t="s">
        <v>32</v>
      </c>
      <c r="N3365" s="15" t="s">
        <v>32</v>
      </c>
      <c r="O3365" s="15" t="s">
        <v>32</v>
      </c>
      <c r="P3365" s="15" t="s">
        <v>32</v>
      </c>
      <c r="Q3365" s="15" t="s">
        <v>32</v>
      </c>
      <c r="R3365" s="22"/>
      <c r="T3365" s="15" t="s">
        <v>32</v>
      </c>
      <c r="U3365" s="15" t="s">
        <v>32</v>
      </c>
      <c r="V3365" s="15" t="s">
        <v>32</v>
      </c>
      <c r="X3365" s="20" t="str">
        <f t="shared" si="1776"/>
        <v/>
      </c>
      <c r="Y3365" s="20"/>
      <c r="Z3365" s="20"/>
      <c r="AA3365" s="20"/>
      <c r="AE3365" s="28"/>
      <c r="AF3365" s="29"/>
    </row>
    <row r="3366" spans="1:32">
      <c r="A3366" s="7"/>
      <c r="B3366" s="30"/>
      <c r="C3366" s="7"/>
      <c r="D3366" s="9" t="s">
        <v>45</v>
      </c>
      <c r="E3366" s="10" t="s">
        <v>41</v>
      </c>
      <c r="F3366" s="9"/>
      <c r="G3366" s="14"/>
      <c r="H3366" s="15" t="s">
        <v>32</v>
      </c>
      <c r="I3366" s="15" t="s">
        <v>32</v>
      </c>
      <c r="J3366" s="15" t="s">
        <v>32</v>
      </c>
      <c r="K3366" s="15" t="s">
        <v>32</v>
      </c>
      <c r="L3366" s="15" t="s">
        <v>32</v>
      </c>
      <c r="M3366" s="15" t="s">
        <v>32</v>
      </c>
      <c r="N3366" s="15" t="s">
        <v>32</v>
      </c>
      <c r="O3366" s="15" t="s">
        <v>32</v>
      </c>
      <c r="P3366" s="15" t="s">
        <v>32</v>
      </c>
      <c r="Q3366" s="15" t="s">
        <v>32</v>
      </c>
      <c r="R3366" s="22"/>
      <c r="T3366" s="15" t="s">
        <v>32</v>
      </c>
      <c r="U3366" s="15" t="s">
        <v>32</v>
      </c>
      <c r="V3366" s="15" t="s">
        <v>32</v>
      </c>
      <c r="X3366" s="20" t="str">
        <f t="shared" si="1776"/>
        <v/>
      </c>
      <c r="Y3366" s="20"/>
      <c r="Z3366" s="20"/>
      <c r="AA3366" s="20"/>
      <c r="AE3366" s="28"/>
      <c r="AF3366" s="29"/>
    </row>
    <row r="3367" spans="1:32">
      <c r="A3367" s="7"/>
      <c r="B3367" s="30"/>
      <c r="C3367" s="7"/>
      <c r="D3367" s="9" t="s">
        <v>46</v>
      </c>
      <c r="E3367" s="10" t="s">
        <v>41</v>
      </c>
      <c r="F3367" s="9"/>
      <c r="G3367" s="11">
        <v>0</v>
      </c>
      <c r="R3367" s="12">
        <f>G3367+I3367+J3367+K3367-L3367-M3367-N3367-Q3367</f>
        <v>0</v>
      </c>
      <c r="X3367" s="20" t="str">
        <f t="shared" si="1776"/>
        <v/>
      </c>
      <c r="Y3367" s="20" t="str">
        <f>IF(N3367&lt;O3367+P3367,"出卖应大于等于出卖肉畜+出卖仔畜","")</f>
        <v/>
      </c>
      <c r="Z3367" s="20" t="str">
        <f t="shared" ref="Z3367:Z3376" si="1781">IF(R3367&lt;S3367+T3367,"期末实有头数应大于等于能繁母畜+种公畜","")</f>
        <v/>
      </c>
      <c r="AA3367" s="20" t="str">
        <f t="shared" ref="AA3367:AA3372" si="1782">IF(R3367&lt;U3367+V3367,"期末实有头数应大于等于良种+改良种","")</f>
        <v/>
      </c>
      <c r="AE3367" s="28"/>
      <c r="AF3367" s="29"/>
    </row>
    <row r="3368" spans="1:32">
      <c r="A3368" s="7"/>
      <c r="B3368" s="30"/>
      <c r="C3368" s="7"/>
      <c r="D3368" s="9" t="s">
        <v>47</v>
      </c>
      <c r="E3368" s="16" t="s">
        <v>27</v>
      </c>
      <c r="F3368" s="9"/>
      <c r="G3368" s="11">
        <v>0</v>
      </c>
      <c r="R3368" s="12">
        <f>G3368+I3368+J3368+K3368-L3368-M3368-N3368-Q3368</f>
        <v>0</v>
      </c>
      <c r="X3368" s="20" t="str">
        <f t="shared" si="1776"/>
        <v/>
      </c>
      <c r="Y3368" s="20" t="str">
        <f>IF(N3368&lt;O3368+P3368,"出卖应大于等于出卖肉畜+出卖仔畜","")</f>
        <v/>
      </c>
      <c r="Z3368" s="20" t="str">
        <f t="shared" si="1781"/>
        <v/>
      </c>
      <c r="AA3368" s="20" t="str">
        <f t="shared" si="1782"/>
        <v/>
      </c>
      <c r="AE3368" s="28"/>
      <c r="AF3368" s="29"/>
    </row>
    <row r="3369" spans="1:32">
      <c r="A3369" s="7"/>
      <c r="B3369" s="30"/>
      <c r="C3369" s="7"/>
      <c r="D3369" s="9" t="s">
        <v>26</v>
      </c>
      <c r="E3369" s="10" t="s">
        <v>27</v>
      </c>
      <c r="F3369" s="9"/>
      <c r="G3369" s="11">
        <v>6</v>
      </c>
      <c r="H3369" s="12">
        <f t="shared" ref="G3369:V3369" si="1783">H3370+H3385</f>
        <v>3</v>
      </c>
      <c r="I3369" s="12">
        <f t="shared" si="1783"/>
        <v>3</v>
      </c>
      <c r="J3369" s="12">
        <f t="shared" si="1783"/>
        <v>0</v>
      </c>
      <c r="K3369" s="12">
        <f t="shared" si="1783"/>
        <v>0</v>
      </c>
      <c r="L3369" s="12">
        <f t="shared" si="1783"/>
        <v>0</v>
      </c>
      <c r="M3369" s="12">
        <f t="shared" si="1783"/>
        <v>0</v>
      </c>
      <c r="N3369" s="12">
        <f t="shared" si="1783"/>
        <v>2</v>
      </c>
      <c r="O3369" s="12">
        <f t="shared" si="1783"/>
        <v>0</v>
      </c>
      <c r="P3369" s="12">
        <f t="shared" si="1783"/>
        <v>2</v>
      </c>
      <c r="Q3369" s="12">
        <f t="shared" si="1783"/>
        <v>0</v>
      </c>
      <c r="R3369" s="12">
        <f t="shared" si="1783"/>
        <v>6</v>
      </c>
      <c r="S3369" s="12">
        <f t="shared" si="1783"/>
        <v>5</v>
      </c>
      <c r="T3369" s="12">
        <f t="shared" si="1783"/>
        <v>0</v>
      </c>
      <c r="U3369" s="12">
        <f t="shared" si="1783"/>
        <v>0</v>
      </c>
      <c r="V3369" s="12">
        <f t="shared" si="1783"/>
        <v>6</v>
      </c>
      <c r="X3369" s="20" t="str">
        <f t="shared" si="1776"/>
        <v/>
      </c>
      <c r="Y3369" s="20" t="str">
        <f>IF(N3369&lt;O3369+P3369,"出卖应大于等于出卖肉畜+出卖仔畜","")</f>
        <v/>
      </c>
      <c r="Z3369" s="20" t="str">
        <f t="shared" si="1781"/>
        <v/>
      </c>
      <c r="AA3369" s="20" t="str">
        <f t="shared" si="1782"/>
        <v/>
      </c>
      <c r="AE3369" s="28"/>
      <c r="AF3369" s="29"/>
    </row>
    <row r="3370" spans="1:32">
      <c r="A3370" s="7"/>
      <c r="B3370" s="30"/>
      <c r="C3370" s="7"/>
      <c r="D3370" s="9" t="s">
        <v>28</v>
      </c>
      <c r="E3370" s="10" t="s">
        <v>27</v>
      </c>
      <c r="F3370" s="9"/>
      <c r="G3370" s="11">
        <v>5</v>
      </c>
      <c r="H3370" s="12">
        <f t="shared" ref="G3370:V3370" si="1784">H3371+H3379</f>
        <v>3</v>
      </c>
      <c r="I3370" s="12">
        <f t="shared" si="1784"/>
        <v>3</v>
      </c>
      <c r="J3370" s="12">
        <f t="shared" si="1784"/>
        <v>0</v>
      </c>
      <c r="K3370" s="12">
        <f t="shared" si="1784"/>
        <v>0</v>
      </c>
      <c r="L3370" s="12">
        <f t="shared" si="1784"/>
        <v>0</v>
      </c>
      <c r="M3370" s="12">
        <f t="shared" si="1784"/>
        <v>0</v>
      </c>
      <c r="N3370" s="12">
        <f t="shared" si="1784"/>
        <v>2</v>
      </c>
      <c r="O3370" s="12">
        <f t="shared" si="1784"/>
        <v>0</v>
      </c>
      <c r="P3370" s="12">
        <f t="shared" si="1784"/>
        <v>2</v>
      </c>
      <c r="Q3370" s="12">
        <f t="shared" si="1784"/>
        <v>0</v>
      </c>
      <c r="R3370" s="12">
        <f t="shared" si="1784"/>
        <v>6</v>
      </c>
      <c r="S3370" s="12">
        <f t="shared" si="1784"/>
        <v>5</v>
      </c>
      <c r="T3370" s="12">
        <f t="shared" si="1784"/>
        <v>0</v>
      </c>
      <c r="U3370" s="12">
        <f t="shared" si="1784"/>
        <v>0</v>
      </c>
      <c r="V3370" s="12">
        <f t="shared" si="1784"/>
        <v>6</v>
      </c>
      <c r="X3370" s="20" t="str">
        <f t="shared" ref="X3370:X3386" si="1785">IF(H3370&lt;I3370,"繁殖仔畜应大于等于成活","")</f>
        <v/>
      </c>
      <c r="Y3370" s="20" t="str">
        <f t="shared" ref="Y3370:Y3381" si="1786">IF(N3370&lt;O3370+P3370,"出卖应大于等于出卖肉畜+出卖仔畜","")</f>
        <v/>
      </c>
      <c r="Z3370" s="20" t="str">
        <f t="shared" si="1781"/>
        <v/>
      </c>
      <c r="AA3370" s="20" t="str">
        <f t="shared" si="1782"/>
        <v/>
      </c>
      <c r="AE3370" s="28"/>
      <c r="AF3370" s="29"/>
    </row>
    <row r="3371" spans="1:32">
      <c r="A3371" s="7"/>
      <c r="B3371" s="30"/>
      <c r="C3371" s="7"/>
      <c r="D3371" s="9" t="s">
        <v>29</v>
      </c>
      <c r="E3371" s="10" t="s">
        <v>27</v>
      </c>
      <c r="F3371" s="9"/>
      <c r="G3371" s="11">
        <v>5</v>
      </c>
      <c r="H3371" s="12">
        <f t="shared" ref="G3371:R3371" si="1787">H3372+H3375+H3376+H3377+H3378</f>
        <v>3</v>
      </c>
      <c r="I3371" s="12">
        <f t="shared" si="1787"/>
        <v>3</v>
      </c>
      <c r="J3371" s="12">
        <f t="shared" si="1787"/>
        <v>0</v>
      </c>
      <c r="K3371" s="12">
        <f t="shared" si="1787"/>
        <v>0</v>
      </c>
      <c r="L3371" s="12">
        <f t="shared" si="1787"/>
        <v>0</v>
      </c>
      <c r="M3371" s="12">
        <f t="shared" si="1787"/>
        <v>0</v>
      </c>
      <c r="N3371" s="12">
        <f t="shared" si="1787"/>
        <v>2</v>
      </c>
      <c r="O3371" s="12">
        <f t="shared" si="1787"/>
        <v>0</v>
      </c>
      <c r="P3371" s="12">
        <f t="shared" si="1787"/>
        <v>2</v>
      </c>
      <c r="Q3371" s="12">
        <f t="shared" si="1787"/>
        <v>0</v>
      </c>
      <c r="R3371" s="12">
        <f t="shared" si="1787"/>
        <v>6</v>
      </c>
      <c r="S3371" s="12">
        <f>S3372+S3375+S3376+S3378</f>
        <v>5</v>
      </c>
      <c r="T3371" s="12">
        <f>T3372+T3375+T3376+T3378</f>
        <v>0</v>
      </c>
      <c r="U3371" s="12">
        <f>U3372+U3375+U3376+U3378</f>
        <v>0</v>
      </c>
      <c r="V3371" s="12">
        <f>V3372+V3375+V3376+V3378</f>
        <v>6</v>
      </c>
      <c r="X3371" s="20" t="str">
        <f t="shared" si="1785"/>
        <v/>
      </c>
      <c r="Y3371" s="20" t="str">
        <f t="shared" si="1786"/>
        <v/>
      </c>
      <c r="Z3371" s="20" t="str">
        <f t="shared" si="1781"/>
        <v/>
      </c>
      <c r="AA3371" s="20" t="str">
        <f t="shared" si="1782"/>
        <v/>
      </c>
      <c r="AE3371" s="28"/>
      <c r="AF3371" s="29"/>
    </row>
    <row r="3372" spans="1:32">
      <c r="A3372" s="7"/>
      <c r="B3372" s="30"/>
      <c r="C3372" s="7"/>
      <c r="D3372" s="9" t="s">
        <v>30</v>
      </c>
      <c r="E3372" s="10" t="s">
        <v>27</v>
      </c>
      <c r="F3372" s="9"/>
      <c r="G3372" s="11">
        <v>5</v>
      </c>
      <c r="H3372">
        <v>3</v>
      </c>
      <c r="I3372">
        <v>3</v>
      </c>
      <c r="N3372">
        <v>2</v>
      </c>
      <c r="P3372">
        <v>2</v>
      </c>
      <c r="R3372" s="12">
        <f>G3372+I3372+J3372+K3372-L3372-M3372-N3372-Q3372</f>
        <v>6</v>
      </c>
      <c r="S3372">
        <v>5</v>
      </c>
      <c r="V3372">
        <v>6</v>
      </c>
      <c r="X3372" s="20" t="str">
        <f t="shared" si="1785"/>
        <v/>
      </c>
      <c r="Y3372" s="20" t="str">
        <f t="shared" si="1786"/>
        <v/>
      </c>
      <c r="Z3372" s="20" t="str">
        <f t="shared" si="1781"/>
        <v/>
      </c>
      <c r="AA3372" s="20" t="str">
        <f t="shared" si="1782"/>
        <v/>
      </c>
      <c r="AE3372" s="28"/>
      <c r="AF3372" s="29"/>
    </row>
    <row r="3373" spans="1:32">
      <c r="A3373" s="7"/>
      <c r="B3373" s="30"/>
      <c r="C3373" s="7"/>
      <c r="D3373" s="9" t="s">
        <v>31</v>
      </c>
      <c r="E3373" s="10" t="s">
        <v>27</v>
      </c>
      <c r="F3373" s="9"/>
      <c r="G3373" s="11">
        <v>0</v>
      </c>
      <c r="R3373" s="12">
        <f t="shared" ref="R3373:R3378" si="1788">G3373+I3373+J3373+K3373-L3373-M3373-N3373-Q3373</f>
        <v>0</v>
      </c>
      <c r="U3373" s="15" t="s">
        <v>32</v>
      </c>
      <c r="V3373" s="15" t="s">
        <v>32</v>
      </c>
      <c r="X3373" s="20" t="str">
        <f t="shared" si="1785"/>
        <v/>
      </c>
      <c r="Y3373" s="20" t="str">
        <f t="shared" si="1786"/>
        <v/>
      </c>
      <c r="Z3373" s="20" t="str">
        <f t="shared" si="1781"/>
        <v/>
      </c>
      <c r="AA3373" s="20"/>
      <c r="AE3373" s="28"/>
      <c r="AF3373" s="29"/>
    </row>
    <row r="3374" spans="1:32">
      <c r="A3374" s="7"/>
      <c r="B3374" s="30"/>
      <c r="C3374" s="7"/>
      <c r="D3374" s="9" t="s">
        <v>33</v>
      </c>
      <c r="E3374" s="10" t="s">
        <v>27</v>
      </c>
      <c r="F3374" s="9"/>
      <c r="G3374" s="11">
        <v>0</v>
      </c>
      <c r="R3374" s="12">
        <f t="shared" si="1788"/>
        <v>0</v>
      </c>
      <c r="U3374" s="15" t="s">
        <v>32</v>
      </c>
      <c r="V3374" s="15" t="s">
        <v>32</v>
      </c>
      <c r="X3374" s="20" t="str">
        <f t="shared" si="1785"/>
        <v/>
      </c>
      <c r="Y3374" s="20" t="str">
        <f t="shared" si="1786"/>
        <v/>
      </c>
      <c r="Z3374" s="20" t="str">
        <f t="shared" si="1781"/>
        <v/>
      </c>
      <c r="AA3374" s="20"/>
      <c r="AE3374" s="28"/>
      <c r="AF3374" s="29"/>
    </row>
    <row r="3375" spans="1:32">
      <c r="A3375" s="7"/>
      <c r="B3375" s="30"/>
      <c r="C3375" s="7"/>
      <c r="D3375" s="9" t="s">
        <v>34</v>
      </c>
      <c r="E3375" s="10" t="s">
        <v>35</v>
      </c>
      <c r="F3375" s="9"/>
      <c r="G3375" s="11">
        <v>0</v>
      </c>
      <c r="R3375" s="12">
        <f t="shared" si="1788"/>
        <v>0</v>
      </c>
      <c r="X3375" s="20" t="str">
        <f t="shared" si="1785"/>
        <v/>
      </c>
      <c r="Y3375" s="20" t="str">
        <f t="shared" si="1786"/>
        <v/>
      </c>
      <c r="Z3375" s="20" t="str">
        <f t="shared" si="1781"/>
        <v/>
      </c>
      <c r="AA3375" s="20" t="str">
        <f>IF(R3375&lt;U3375+V3375,"期末实有头数应大于等于良种+改良种","")</f>
        <v/>
      </c>
      <c r="AE3375" s="28"/>
      <c r="AF3375" s="29"/>
    </row>
    <row r="3376" spans="1:32">
      <c r="A3376" s="7"/>
      <c r="B3376" s="30"/>
      <c r="C3376" s="7"/>
      <c r="D3376" s="9" t="s">
        <v>36</v>
      </c>
      <c r="E3376" s="10" t="s">
        <v>27</v>
      </c>
      <c r="F3376" s="9"/>
      <c r="G3376" s="11">
        <v>0</v>
      </c>
      <c r="R3376" s="12">
        <f t="shared" si="1788"/>
        <v>0</v>
      </c>
      <c r="X3376" s="20" t="str">
        <f t="shared" si="1785"/>
        <v/>
      </c>
      <c r="Y3376" s="20" t="str">
        <f t="shared" si="1786"/>
        <v/>
      </c>
      <c r="Z3376" s="20" t="str">
        <f t="shared" si="1781"/>
        <v/>
      </c>
      <c r="AA3376" s="20" t="str">
        <f>IF(R3376&lt;U3376+V3376,"期末实有头数应大于等于良种+改良种","")</f>
        <v/>
      </c>
      <c r="AE3376" s="28"/>
      <c r="AF3376" s="29"/>
    </row>
    <row r="3377" spans="1:32">
      <c r="A3377" s="7"/>
      <c r="B3377" s="30"/>
      <c r="C3377" s="7"/>
      <c r="D3377" s="9" t="s">
        <v>37</v>
      </c>
      <c r="E3377" s="10" t="s">
        <v>27</v>
      </c>
      <c r="F3377" s="9"/>
      <c r="G3377" s="11">
        <v>0</v>
      </c>
      <c r="R3377" s="12">
        <f t="shared" si="1788"/>
        <v>0</v>
      </c>
      <c r="S3377" s="15" t="s">
        <v>32</v>
      </c>
      <c r="T3377" s="15" t="s">
        <v>32</v>
      </c>
      <c r="U3377" s="15" t="s">
        <v>32</v>
      </c>
      <c r="V3377" s="15" t="s">
        <v>32</v>
      </c>
      <c r="X3377" s="20" t="str">
        <f t="shared" si="1785"/>
        <v/>
      </c>
      <c r="Y3377" s="20" t="str">
        <f t="shared" si="1786"/>
        <v/>
      </c>
      <c r="Z3377" s="20"/>
      <c r="AA3377" s="20"/>
      <c r="AE3377" s="28"/>
      <c r="AF3377" s="29"/>
    </row>
    <row r="3378" spans="1:32">
      <c r="A3378" s="7"/>
      <c r="B3378" s="30"/>
      <c r="C3378" s="7"/>
      <c r="D3378" s="9" t="s">
        <v>38</v>
      </c>
      <c r="E3378" s="10" t="s">
        <v>39</v>
      </c>
      <c r="F3378" s="9"/>
      <c r="G3378" s="11">
        <v>0</v>
      </c>
      <c r="R3378" s="12">
        <f t="shared" si="1788"/>
        <v>0</v>
      </c>
      <c r="X3378" s="20" t="str">
        <f t="shared" si="1785"/>
        <v/>
      </c>
      <c r="Y3378" s="20" t="str">
        <f t="shared" si="1786"/>
        <v/>
      </c>
      <c r="Z3378" s="20" t="str">
        <f>IF(R3378&lt;S3378+T3378,"期末实有头数应大于等于能繁母畜+种公畜","")</f>
        <v/>
      </c>
      <c r="AA3378" s="20" t="str">
        <f>IF(R3378&lt;U3378+V3378,"期末实有头数应大于等于良种+改良种","")</f>
        <v/>
      </c>
      <c r="AE3378" s="28"/>
      <c r="AF3378" s="29"/>
    </row>
    <row r="3379" spans="1:32">
      <c r="A3379" s="7"/>
      <c r="B3379" s="30"/>
      <c r="C3379" s="7"/>
      <c r="D3379" s="9" t="s">
        <v>40</v>
      </c>
      <c r="E3379" s="10" t="s">
        <v>41</v>
      </c>
      <c r="F3379" s="9"/>
      <c r="G3379" s="11">
        <v>0</v>
      </c>
      <c r="H3379" s="12">
        <f t="shared" ref="G3379:V3379" si="1789">H3380+H3384</f>
        <v>0</v>
      </c>
      <c r="I3379" s="12">
        <f t="shared" si="1789"/>
        <v>0</v>
      </c>
      <c r="J3379" s="12">
        <f t="shared" si="1789"/>
        <v>0</v>
      </c>
      <c r="K3379" s="12">
        <f t="shared" si="1789"/>
        <v>0</v>
      </c>
      <c r="L3379" s="12">
        <f t="shared" si="1789"/>
        <v>0</v>
      </c>
      <c r="M3379" s="12">
        <f t="shared" si="1789"/>
        <v>0</v>
      </c>
      <c r="N3379" s="12">
        <f t="shared" si="1789"/>
        <v>0</v>
      </c>
      <c r="O3379" s="12">
        <f t="shared" si="1789"/>
        <v>0</v>
      </c>
      <c r="P3379" s="12">
        <f t="shared" si="1789"/>
        <v>0</v>
      </c>
      <c r="Q3379" s="12">
        <f t="shared" si="1789"/>
        <v>0</v>
      </c>
      <c r="R3379" s="21">
        <f t="shared" si="1789"/>
        <v>0</v>
      </c>
      <c r="S3379" s="12">
        <f t="shared" si="1789"/>
        <v>0</v>
      </c>
      <c r="T3379" s="12">
        <f t="shared" si="1789"/>
        <v>0</v>
      </c>
      <c r="U3379" s="12">
        <f t="shared" si="1789"/>
        <v>0</v>
      </c>
      <c r="V3379" s="12">
        <f t="shared" si="1789"/>
        <v>0</v>
      </c>
      <c r="X3379" s="20" t="str">
        <f t="shared" si="1785"/>
        <v/>
      </c>
      <c r="Y3379" s="20" t="str">
        <f t="shared" si="1786"/>
        <v/>
      </c>
      <c r="Z3379" s="20" t="str">
        <f>IF(R3379&lt;S3379+T3379,"期末实有头数应大于等于能繁母畜+种公畜","")</f>
        <v/>
      </c>
      <c r="AA3379" s="20" t="str">
        <f>IF(R3379&lt;U3379+V3379,"期末实有头数应大于等于良种+改良种","")</f>
        <v/>
      </c>
      <c r="AE3379" s="28"/>
      <c r="AF3379" s="29"/>
    </row>
    <row r="3380" spans="1:32">
      <c r="A3380" s="7"/>
      <c r="B3380" s="30"/>
      <c r="C3380" s="7"/>
      <c r="D3380" s="9" t="s">
        <v>42</v>
      </c>
      <c r="E3380" s="10" t="s">
        <v>41</v>
      </c>
      <c r="F3380" s="9"/>
      <c r="G3380" s="11">
        <v>0</v>
      </c>
      <c r="R3380" s="12">
        <f>G3380+I3380+J3380+K3380-L3380-M3380-N3380-Q3380</f>
        <v>0</v>
      </c>
      <c r="X3380" s="20" t="str">
        <f t="shared" si="1785"/>
        <v/>
      </c>
      <c r="Y3380" s="20" t="str">
        <f t="shared" si="1786"/>
        <v/>
      </c>
      <c r="Z3380" s="20" t="str">
        <f>IF(R3380&lt;S3380+T3380,"期末实有头数应大于等于能繁母畜+种公畜","")</f>
        <v/>
      </c>
      <c r="AA3380" s="20" t="str">
        <f>IF(R3380&lt;U3380+V3380,"期末实有头数应大于等于良种+改良种","")</f>
        <v/>
      </c>
      <c r="AE3380" s="28"/>
      <c r="AF3380" s="29"/>
    </row>
    <row r="3381" spans="1:32">
      <c r="A3381" s="7"/>
      <c r="B3381" s="30"/>
      <c r="C3381" s="7"/>
      <c r="D3381" s="9" t="s">
        <v>43</v>
      </c>
      <c r="E3381" s="10" t="s">
        <v>41</v>
      </c>
      <c r="F3381" s="9"/>
      <c r="G3381" s="11">
        <v>0</v>
      </c>
      <c r="R3381" s="12">
        <f>G3381+I3381+J3381+K3381-L3381-M3381-N3381-Q3381</f>
        <v>0</v>
      </c>
      <c r="U3381" s="15" t="s">
        <v>32</v>
      </c>
      <c r="V3381" s="15" t="s">
        <v>32</v>
      </c>
      <c r="X3381" s="20" t="str">
        <f t="shared" si="1785"/>
        <v/>
      </c>
      <c r="Y3381" s="20" t="str">
        <f t="shared" si="1786"/>
        <v/>
      </c>
      <c r="Z3381" s="20" t="str">
        <f>IF(R3381&lt;S3381+T3381,"期末实有头数应大于等于能繁母畜+种公畜","")</f>
        <v/>
      </c>
      <c r="AA3381" s="20"/>
      <c r="AE3381" s="28"/>
      <c r="AF3381" s="29"/>
    </row>
    <row r="3382" spans="1:32">
      <c r="A3382" s="7"/>
      <c r="B3382" s="30"/>
      <c r="C3382" s="7"/>
      <c r="D3382" s="9" t="s">
        <v>44</v>
      </c>
      <c r="E3382" s="10" t="s">
        <v>41</v>
      </c>
      <c r="F3382" s="9"/>
      <c r="G3382" s="14"/>
      <c r="H3382" s="15" t="s">
        <v>32</v>
      </c>
      <c r="I3382" s="15" t="s">
        <v>32</v>
      </c>
      <c r="J3382" s="15" t="s">
        <v>32</v>
      </c>
      <c r="K3382" s="15" t="s">
        <v>32</v>
      </c>
      <c r="L3382" s="15" t="s">
        <v>32</v>
      </c>
      <c r="M3382" s="15" t="s">
        <v>32</v>
      </c>
      <c r="N3382" s="15" t="s">
        <v>32</v>
      </c>
      <c r="O3382" s="15" t="s">
        <v>32</v>
      </c>
      <c r="P3382" s="15" t="s">
        <v>32</v>
      </c>
      <c r="Q3382" s="15" t="s">
        <v>32</v>
      </c>
      <c r="R3382" s="22"/>
      <c r="T3382" s="15" t="s">
        <v>32</v>
      </c>
      <c r="U3382" s="15" t="s">
        <v>32</v>
      </c>
      <c r="V3382" s="15" t="s">
        <v>32</v>
      </c>
      <c r="X3382" s="20" t="str">
        <f t="shared" si="1785"/>
        <v/>
      </c>
      <c r="Y3382" s="20"/>
      <c r="Z3382" s="20"/>
      <c r="AA3382" s="20"/>
      <c r="AE3382" s="28"/>
      <c r="AF3382" s="29"/>
    </row>
    <row r="3383" spans="1:32">
      <c r="A3383" s="7"/>
      <c r="B3383" s="30"/>
      <c r="C3383" s="7"/>
      <c r="D3383" s="9" t="s">
        <v>45</v>
      </c>
      <c r="E3383" s="10" t="s">
        <v>41</v>
      </c>
      <c r="F3383" s="9"/>
      <c r="G3383" s="14"/>
      <c r="H3383" s="15" t="s">
        <v>32</v>
      </c>
      <c r="I3383" s="15" t="s">
        <v>32</v>
      </c>
      <c r="J3383" s="15" t="s">
        <v>32</v>
      </c>
      <c r="K3383" s="15" t="s">
        <v>32</v>
      </c>
      <c r="L3383" s="15" t="s">
        <v>32</v>
      </c>
      <c r="M3383" s="15" t="s">
        <v>32</v>
      </c>
      <c r="N3383" s="15" t="s">
        <v>32</v>
      </c>
      <c r="O3383" s="15" t="s">
        <v>32</v>
      </c>
      <c r="P3383" s="15" t="s">
        <v>32</v>
      </c>
      <c r="Q3383" s="15" t="s">
        <v>32</v>
      </c>
      <c r="R3383" s="22"/>
      <c r="T3383" s="15" t="s">
        <v>32</v>
      </c>
      <c r="U3383" s="15" t="s">
        <v>32</v>
      </c>
      <c r="V3383" s="15" t="s">
        <v>32</v>
      </c>
      <c r="X3383" s="20" t="str">
        <f t="shared" si="1785"/>
        <v/>
      </c>
      <c r="Y3383" s="20"/>
      <c r="Z3383" s="20"/>
      <c r="AA3383" s="20"/>
      <c r="AE3383" s="28"/>
      <c r="AF3383" s="29"/>
    </row>
    <row r="3384" spans="1:32">
      <c r="A3384" s="7"/>
      <c r="B3384" s="30"/>
      <c r="C3384" s="7"/>
      <c r="D3384" s="9" t="s">
        <v>46</v>
      </c>
      <c r="E3384" s="10" t="s">
        <v>41</v>
      </c>
      <c r="F3384" s="9"/>
      <c r="G3384" s="11">
        <v>0</v>
      </c>
      <c r="R3384" s="12">
        <f>G3384+I3384+J3384+K3384-L3384-M3384-N3384-Q3384</f>
        <v>0</v>
      </c>
      <c r="X3384" s="20" t="str">
        <f t="shared" si="1785"/>
        <v/>
      </c>
      <c r="Y3384" s="20" t="str">
        <f>IF(N3384&lt;O3384+P3384,"出卖应大于等于出卖肉畜+出卖仔畜","")</f>
        <v/>
      </c>
      <c r="Z3384" s="20" t="str">
        <f t="shared" ref="Z3384:Z3393" si="1790">IF(R3384&lt;S3384+T3384,"期末实有头数应大于等于能繁母畜+种公畜","")</f>
        <v/>
      </c>
      <c r="AA3384" s="20" t="str">
        <f t="shared" ref="AA3384:AA3389" si="1791">IF(R3384&lt;U3384+V3384,"期末实有头数应大于等于良种+改良种","")</f>
        <v/>
      </c>
      <c r="AE3384" s="28"/>
      <c r="AF3384" s="29"/>
    </row>
    <row r="3385" spans="1:32">
      <c r="A3385" s="7"/>
      <c r="B3385" s="30"/>
      <c r="C3385" s="7"/>
      <c r="D3385" s="9" t="s">
        <v>47</v>
      </c>
      <c r="E3385" s="16" t="s">
        <v>27</v>
      </c>
      <c r="F3385" s="9"/>
      <c r="G3385" s="11">
        <v>0</v>
      </c>
      <c r="R3385" s="12">
        <f>G3385+I3385+J3385+K3385-L3385-M3385-N3385-Q3385</f>
        <v>0</v>
      </c>
      <c r="X3385" s="20" t="str">
        <f t="shared" si="1785"/>
        <v/>
      </c>
      <c r="Y3385" s="20" t="str">
        <f>IF(N3385&lt;O3385+P3385,"出卖应大于等于出卖肉畜+出卖仔畜","")</f>
        <v/>
      </c>
      <c r="Z3385" s="20" t="str">
        <f t="shared" si="1790"/>
        <v/>
      </c>
      <c r="AA3385" s="20" t="str">
        <f t="shared" si="1791"/>
        <v/>
      </c>
      <c r="AE3385" s="28"/>
      <c r="AF3385" s="29"/>
    </row>
    <row r="3386" spans="1:32">
      <c r="A3386" s="7"/>
      <c r="B3386" s="31"/>
      <c r="C3386" s="7"/>
      <c r="D3386" s="9" t="s">
        <v>26</v>
      </c>
      <c r="E3386" s="10" t="s">
        <v>27</v>
      </c>
      <c r="F3386" s="9"/>
      <c r="G3386" s="11">
        <v>2</v>
      </c>
      <c r="H3386" s="12">
        <f t="shared" ref="G3386:V3386" si="1792">H3387+H3402</f>
        <v>0</v>
      </c>
      <c r="I3386" s="12">
        <f t="shared" si="1792"/>
        <v>0</v>
      </c>
      <c r="J3386" s="12">
        <f t="shared" si="1792"/>
        <v>0</v>
      </c>
      <c r="K3386" s="12">
        <f t="shared" si="1792"/>
        <v>0</v>
      </c>
      <c r="L3386" s="12">
        <f t="shared" si="1792"/>
        <v>0</v>
      </c>
      <c r="M3386" s="12">
        <f t="shared" si="1792"/>
        <v>0</v>
      </c>
      <c r="N3386" s="12">
        <f t="shared" si="1792"/>
        <v>0</v>
      </c>
      <c r="O3386" s="12">
        <f t="shared" si="1792"/>
        <v>0</v>
      </c>
      <c r="P3386" s="12">
        <f t="shared" si="1792"/>
        <v>0</v>
      </c>
      <c r="Q3386" s="12">
        <f t="shared" si="1792"/>
        <v>0</v>
      </c>
      <c r="R3386" s="12">
        <f t="shared" si="1792"/>
        <v>2</v>
      </c>
      <c r="S3386" s="12">
        <f t="shared" si="1792"/>
        <v>0</v>
      </c>
      <c r="T3386" s="12">
        <f t="shared" si="1792"/>
        <v>0</v>
      </c>
      <c r="U3386" s="12">
        <f t="shared" si="1792"/>
        <v>0</v>
      </c>
      <c r="V3386" s="12">
        <f t="shared" si="1792"/>
        <v>0</v>
      </c>
      <c r="X3386" s="20" t="str">
        <f t="shared" si="1785"/>
        <v/>
      </c>
      <c r="Y3386" s="20" t="str">
        <f>IF(N3386&lt;O3386+P3386,"出卖应大于等于出卖肉畜+出卖仔畜","")</f>
        <v/>
      </c>
      <c r="Z3386" s="20" t="str">
        <f t="shared" si="1790"/>
        <v/>
      </c>
      <c r="AA3386" s="20" t="str">
        <f t="shared" si="1791"/>
        <v/>
      </c>
      <c r="AE3386" s="28"/>
      <c r="AF3386" s="29"/>
    </row>
    <row r="3387" spans="1:32">
      <c r="A3387" s="7"/>
      <c r="B3387" s="31"/>
      <c r="C3387" s="7"/>
      <c r="D3387" s="9" t="s">
        <v>28</v>
      </c>
      <c r="E3387" s="10" t="s">
        <v>27</v>
      </c>
      <c r="F3387" s="9"/>
      <c r="G3387" s="11">
        <v>0</v>
      </c>
      <c r="H3387" s="12">
        <f t="shared" ref="G3387:V3387" si="1793">H3388+H3396</f>
        <v>0</v>
      </c>
      <c r="I3387" s="12">
        <f t="shared" si="1793"/>
        <v>0</v>
      </c>
      <c r="J3387" s="12">
        <f t="shared" si="1793"/>
        <v>0</v>
      </c>
      <c r="K3387" s="12">
        <f t="shared" si="1793"/>
        <v>0</v>
      </c>
      <c r="L3387" s="12">
        <f t="shared" si="1793"/>
        <v>0</v>
      </c>
      <c r="M3387" s="12">
        <f t="shared" si="1793"/>
        <v>0</v>
      </c>
      <c r="N3387" s="12">
        <f t="shared" si="1793"/>
        <v>0</v>
      </c>
      <c r="O3387" s="12">
        <f t="shared" si="1793"/>
        <v>0</v>
      </c>
      <c r="P3387" s="12">
        <f t="shared" si="1793"/>
        <v>0</v>
      </c>
      <c r="Q3387" s="12">
        <f t="shared" si="1793"/>
        <v>0</v>
      </c>
      <c r="R3387" s="12">
        <f t="shared" si="1793"/>
        <v>0</v>
      </c>
      <c r="S3387" s="12">
        <f t="shared" si="1793"/>
        <v>0</v>
      </c>
      <c r="T3387" s="12">
        <f t="shared" si="1793"/>
        <v>0</v>
      </c>
      <c r="U3387" s="12">
        <f t="shared" si="1793"/>
        <v>0</v>
      </c>
      <c r="V3387" s="12">
        <f t="shared" si="1793"/>
        <v>0</v>
      </c>
      <c r="X3387" s="20" t="str">
        <f t="shared" ref="X3387:X3403" si="1794">IF(H3387&lt;I3387,"繁殖仔畜应大于等于成活","")</f>
        <v/>
      </c>
      <c r="Y3387" s="20" t="str">
        <f t="shared" ref="Y3387:Y3398" si="1795">IF(N3387&lt;O3387+P3387,"出卖应大于等于出卖肉畜+出卖仔畜","")</f>
        <v/>
      </c>
      <c r="Z3387" s="20" t="str">
        <f t="shared" si="1790"/>
        <v/>
      </c>
      <c r="AA3387" s="20" t="str">
        <f t="shared" si="1791"/>
        <v/>
      </c>
      <c r="AE3387" s="28"/>
      <c r="AF3387" s="29"/>
    </row>
    <row r="3388" spans="1:32">
      <c r="A3388" s="7"/>
      <c r="B3388" s="31"/>
      <c r="C3388" s="7"/>
      <c r="D3388" s="9" t="s">
        <v>29</v>
      </c>
      <c r="E3388" s="10" t="s">
        <v>27</v>
      </c>
      <c r="F3388" s="9"/>
      <c r="G3388" s="11">
        <v>0</v>
      </c>
      <c r="H3388" s="12">
        <f t="shared" ref="G3388:R3388" si="1796">H3389+H3392+H3393+H3394+H3395</f>
        <v>0</v>
      </c>
      <c r="I3388" s="12">
        <f t="shared" si="1796"/>
        <v>0</v>
      </c>
      <c r="J3388" s="12">
        <f t="shared" si="1796"/>
        <v>0</v>
      </c>
      <c r="K3388" s="12">
        <f t="shared" si="1796"/>
        <v>0</v>
      </c>
      <c r="L3388" s="12">
        <f t="shared" si="1796"/>
        <v>0</v>
      </c>
      <c r="M3388" s="12">
        <f t="shared" si="1796"/>
        <v>0</v>
      </c>
      <c r="N3388" s="12">
        <f t="shared" si="1796"/>
        <v>0</v>
      </c>
      <c r="O3388" s="12">
        <f t="shared" si="1796"/>
        <v>0</v>
      </c>
      <c r="P3388" s="12">
        <f t="shared" si="1796"/>
        <v>0</v>
      </c>
      <c r="Q3388" s="12">
        <f t="shared" si="1796"/>
        <v>0</v>
      </c>
      <c r="R3388" s="12">
        <f t="shared" si="1796"/>
        <v>0</v>
      </c>
      <c r="S3388" s="12">
        <f>S3389+S3392+S3393+S3395</f>
        <v>0</v>
      </c>
      <c r="T3388" s="12">
        <f>T3389+T3392+T3393+T3395</f>
        <v>0</v>
      </c>
      <c r="U3388" s="12">
        <f>U3389+U3392+U3393+U3395</f>
        <v>0</v>
      </c>
      <c r="V3388" s="12">
        <f>V3389+V3392+V3393+V3395</f>
        <v>0</v>
      </c>
      <c r="X3388" s="20" t="str">
        <f t="shared" si="1794"/>
        <v/>
      </c>
      <c r="Y3388" s="20" t="str">
        <f t="shared" si="1795"/>
        <v/>
      </c>
      <c r="Z3388" s="20" t="str">
        <f t="shared" si="1790"/>
        <v/>
      </c>
      <c r="AA3388" s="20" t="str">
        <f t="shared" si="1791"/>
        <v/>
      </c>
      <c r="AE3388" s="28"/>
      <c r="AF3388" s="29"/>
    </row>
    <row r="3389" spans="1:32">
      <c r="A3389" s="7"/>
      <c r="B3389" s="31"/>
      <c r="C3389" s="7"/>
      <c r="D3389" s="9" t="s">
        <v>30</v>
      </c>
      <c r="E3389" s="10" t="s">
        <v>27</v>
      </c>
      <c r="F3389" s="9"/>
      <c r="G3389" s="11">
        <v>0</v>
      </c>
      <c r="R3389" s="12">
        <f>G3389+I3389+J3389+K3389-L3389-M3389-N3389-Q3389</f>
        <v>0</v>
      </c>
      <c r="X3389" s="20" t="str">
        <f t="shared" si="1794"/>
        <v/>
      </c>
      <c r="Y3389" s="20" t="str">
        <f t="shared" si="1795"/>
        <v/>
      </c>
      <c r="Z3389" s="20" t="str">
        <f t="shared" si="1790"/>
        <v/>
      </c>
      <c r="AA3389" s="20" t="str">
        <f t="shared" si="1791"/>
        <v/>
      </c>
      <c r="AE3389" s="28"/>
      <c r="AF3389" s="29"/>
    </row>
    <row r="3390" spans="1:32">
      <c r="A3390" s="7"/>
      <c r="B3390" s="31"/>
      <c r="C3390" s="7"/>
      <c r="D3390" s="9" t="s">
        <v>31</v>
      </c>
      <c r="E3390" s="10" t="s">
        <v>27</v>
      </c>
      <c r="F3390" s="9"/>
      <c r="G3390" s="11">
        <v>0</v>
      </c>
      <c r="R3390" s="12">
        <f t="shared" ref="R3390:R3395" si="1797">G3390+I3390+J3390+K3390-L3390-M3390-N3390-Q3390</f>
        <v>0</v>
      </c>
      <c r="U3390" s="15" t="s">
        <v>32</v>
      </c>
      <c r="V3390" s="15" t="s">
        <v>32</v>
      </c>
      <c r="X3390" s="20" t="str">
        <f t="shared" si="1794"/>
        <v/>
      </c>
      <c r="Y3390" s="20" t="str">
        <f t="shared" si="1795"/>
        <v/>
      </c>
      <c r="Z3390" s="20" t="str">
        <f t="shared" si="1790"/>
        <v/>
      </c>
      <c r="AA3390" s="20"/>
      <c r="AE3390" s="28"/>
      <c r="AF3390" s="29"/>
    </row>
    <row r="3391" spans="1:32">
      <c r="A3391" s="7"/>
      <c r="B3391" s="31"/>
      <c r="C3391" s="7"/>
      <c r="D3391" s="9" t="s">
        <v>33</v>
      </c>
      <c r="E3391" s="10" t="s">
        <v>27</v>
      </c>
      <c r="F3391" s="9"/>
      <c r="G3391" s="11">
        <v>0</v>
      </c>
      <c r="R3391" s="12">
        <f t="shared" si="1797"/>
        <v>0</v>
      </c>
      <c r="U3391" s="15" t="s">
        <v>32</v>
      </c>
      <c r="V3391" s="15" t="s">
        <v>32</v>
      </c>
      <c r="X3391" s="20" t="str">
        <f t="shared" si="1794"/>
        <v/>
      </c>
      <c r="Y3391" s="20" t="str">
        <f t="shared" si="1795"/>
        <v/>
      </c>
      <c r="Z3391" s="20" t="str">
        <f t="shared" si="1790"/>
        <v/>
      </c>
      <c r="AA3391" s="20"/>
      <c r="AE3391" s="28"/>
      <c r="AF3391" s="29"/>
    </row>
    <row r="3392" spans="1:32">
      <c r="A3392" s="7"/>
      <c r="B3392" s="31"/>
      <c r="C3392" s="7"/>
      <c r="D3392" s="9" t="s">
        <v>34</v>
      </c>
      <c r="E3392" s="10" t="s">
        <v>35</v>
      </c>
      <c r="F3392" s="9"/>
      <c r="G3392" s="11">
        <v>0</v>
      </c>
      <c r="R3392" s="12">
        <f t="shared" si="1797"/>
        <v>0</v>
      </c>
      <c r="X3392" s="20" t="str">
        <f t="shared" si="1794"/>
        <v/>
      </c>
      <c r="Y3392" s="20" t="str">
        <f t="shared" si="1795"/>
        <v/>
      </c>
      <c r="Z3392" s="20" t="str">
        <f t="shared" si="1790"/>
        <v/>
      </c>
      <c r="AA3392" s="20" t="str">
        <f>IF(R3392&lt;U3392+V3392,"期末实有头数应大于等于良种+改良种","")</f>
        <v/>
      </c>
      <c r="AE3392" s="28"/>
      <c r="AF3392" s="29"/>
    </row>
    <row r="3393" spans="1:32">
      <c r="A3393" s="7"/>
      <c r="B3393" s="31"/>
      <c r="C3393" s="7"/>
      <c r="D3393" s="9" t="s">
        <v>36</v>
      </c>
      <c r="E3393" s="10" t="s">
        <v>27</v>
      </c>
      <c r="F3393" s="9"/>
      <c r="G3393" s="11">
        <v>0</v>
      </c>
      <c r="R3393" s="12">
        <f t="shared" si="1797"/>
        <v>0</v>
      </c>
      <c r="X3393" s="20" t="str">
        <f t="shared" si="1794"/>
        <v/>
      </c>
      <c r="Y3393" s="20" t="str">
        <f t="shared" si="1795"/>
        <v/>
      </c>
      <c r="Z3393" s="20" t="str">
        <f t="shared" si="1790"/>
        <v/>
      </c>
      <c r="AA3393" s="20" t="str">
        <f>IF(R3393&lt;U3393+V3393,"期末实有头数应大于等于良种+改良种","")</f>
        <v/>
      </c>
      <c r="AE3393" s="28"/>
      <c r="AF3393" s="29"/>
    </row>
    <row r="3394" spans="1:32">
      <c r="A3394" s="7"/>
      <c r="B3394" s="31"/>
      <c r="C3394" s="7"/>
      <c r="D3394" s="9" t="s">
        <v>37</v>
      </c>
      <c r="E3394" s="10" t="s">
        <v>27</v>
      </c>
      <c r="F3394" s="9"/>
      <c r="G3394" s="11">
        <v>0</v>
      </c>
      <c r="R3394" s="12">
        <f t="shared" si="1797"/>
        <v>0</v>
      </c>
      <c r="S3394" s="15" t="s">
        <v>32</v>
      </c>
      <c r="T3394" s="15" t="s">
        <v>32</v>
      </c>
      <c r="U3394" s="15" t="s">
        <v>32</v>
      </c>
      <c r="V3394" s="15" t="s">
        <v>32</v>
      </c>
      <c r="X3394" s="20" t="str">
        <f t="shared" si="1794"/>
        <v/>
      </c>
      <c r="Y3394" s="20" t="str">
        <f t="shared" si="1795"/>
        <v/>
      </c>
      <c r="Z3394" s="20"/>
      <c r="AA3394" s="20"/>
      <c r="AE3394" s="28"/>
      <c r="AF3394" s="29"/>
    </row>
    <row r="3395" spans="1:32">
      <c r="A3395" s="7"/>
      <c r="B3395" s="31"/>
      <c r="C3395" s="7"/>
      <c r="D3395" s="9" t="s">
        <v>38</v>
      </c>
      <c r="E3395" s="10" t="s">
        <v>39</v>
      </c>
      <c r="F3395" s="9"/>
      <c r="G3395" s="11">
        <v>0</v>
      </c>
      <c r="R3395" s="12">
        <f t="shared" si="1797"/>
        <v>0</v>
      </c>
      <c r="X3395" s="20" t="str">
        <f t="shared" si="1794"/>
        <v/>
      </c>
      <c r="Y3395" s="20" t="str">
        <f t="shared" si="1795"/>
        <v/>
      </c>
      <c r="Z3395" s="20" t="str">
        <f>IF(R3395&lt;S3395+T3395,"期末实有头数应大于等于能繁母畜+种公畜","")</f>
        <v/>
      </c>
      <c r="AA3395" s="20" t="str">
        <f>IF(R3395&lt;U3395+V3395,"期末实有头数应大于等于良种+改良种","")</f>
        <v/>
      </c>
      <c r="AE3395" s="28"/>
      <c r="AF3395" s="29"/>
    </row>
    <row r="3396" spans="1:32">
      <c r="A3396" s="7"/>
      <c r="B3396" s="31"/>
      <c r="C3396" s="7"/>
      <c r="D3396" s="9" t="s">
        <v>40</v>
      </c>
      <c r="E3396" s="10" t="s">
        <v>41</v>
      </c>
      <c r="F3396" s="9"/>
      <c r="G3396" s="11">
        <v>0</v>
      </c>
      <c r="H3396" s="12">
        <f t="shared" ref="G3396:V3396" si="1798">H3397+H3401</f>
        <v>0</v>
      </c>
      <c r="I3396" s="12">
        <f t="shared" si="1798"/>
        <v>0</v>
      </c>
      <c r="J3396" s="12">
        <f t="shared" si="1798"/>
        <v>0</v>
      </c>
      <c r="K3396" s="12">
        <f t="shared" si="1798"/>
        <v>0</v>
      </c>
      <c r="L3396" s="12">
        <f t="shared" si="1798"/>
        <v>0</v>
      </c>
      <c r="M3396" s="12">
        <f t="shared" si="1798"/>
        <v>0</v>
      </c>
      <c r="N3396" s="12">
        <f t="shared" si="1798"/>
        <v>0</v>
      </c>
      <c r="O3396" s="12">
        <f t="shared" si="1798"/>
        <v>0</v>
      </c>
      <c r="P3396" s="12">
        <f t="shared" si="1798"/>
        <v>0</v>
      </c>
      <c r="Q3396" s="12">
        <f t="shared" si="1798"/>
        <v>0</v>
      </c>
      <c r="R3396" s="21">
        <f t="shared" si="1798"/>
        <v>0</v>
      </c>
      <c r="S3396" s="12">
        <f t="shared" si="1798"/>
        <v>0</v>
      </c>
      <c r="T3396" s="12">
        <f t="shared" si="1798"/>
        <v>0</v>
      </c>
      <c r="U3396" s="12">
        <f t="shared" si="1798"/>
        <v>0</v>
      </c>
      <c r="V3396" s="12">
        <f t="shared" si="1798"/>
        <v>0</v>
      </c>
      <c r="X3396" s="20" t="str">
        <f t="shared" si="1794"/>
        <v/>
      </c>
      <c r="Y3396" s="20" t="str">
        <f t="shared" si="1795"/>
        <v/>
      </c>
      <c r="Z3396" s="20" t="str">
        <f>IF(R3396&lt;S3396+T3396,"期末实有头数应大于等于能繁母畜+种公畜","")</f>
        <v/>
      </c>
      <c r="AA3396" s="20" t="str">
        <f>IF(R3396&lt;U3396+V3396,"期末实有头数应大于等于良种+改良种","")</f>
        <v/>
      </c>
      <c r="AE3396" s="28"/>
      <c r="AF3396" s="29"/>
    </row>
    <row r="3397" spans="1:32">
      <c r="A3397" s="7"/>
      <c r="B3397" s="31"/>
      <c r="C3397" s="7"/>
      <c r="D3397" s="9" t="s">
        <v>42</v>
      </c>
      <c r="E3397" s="10" t="s">
        <v>41</v>
      </c>
      <c r="F3397" s="9"/>
      <c r="G3397" s="11">
        <v>0</v>
      </c>
      <c r="R3397" s="12">
        <f>G3397+I3397+J3397+K3397-L3397-M3397-N3397-Q3397</f>
        <v>0</v>
      </c>
      <c r="X3397" s="20" t="str">
        <f t="shared" si="1794"/>
        <v/>
      </c>
      <c r="Y3397" s="20" t="str">
        <f t="shared" si="1795"/>
        <v/>
      </c>
      <c r="Z3397" s="20" t="str">
        <f>IF(R3397&lt;S3397+T3397,"期末实有头数应大于等于能繁母畜+种公畜","")</f>
        <v/>
      </c>
      <c r="AA3397" s="20" t="str">
        <f>IF(R3397&lt;U3397+V3397,"期末实有头数应大于等于良种+改良种","")</f>
        <v/>
      </c>
      <c r="AE3397" s="28"/>
      <c r="AF3397" s="29"/>
    </row>
    <row r="3398" spans="1:32">
      <c r="A3398" s="7"/>
      <c r="B3398" s="31"/>
      <c r="C3398" s="7"/>
      <c r="D3398" s="9" t="s">
        <v>43</v>
      </c>
      <c r="E3398" s="10" t="s">
        <v>41</v>
      </c>
      <c r="F3398" s="9"/>
      <c r="G3398" s="11">
        <v>0</v>
      </c>
      <c r="R3398" s="12">
        <f>G3398+I3398+J3398+K3398-L3398-M3398-N3398-Q3398</f>
        <v>0</v>
      </c>
      <c r="U3398" s="15" t="s">
        <v>32</v>
      </c>
      <c r="V3398" s="15" t="s">
        <v>32</v>
      </c>
      <c r="X3398" s="20" t="str">
        <f t="shared" si="1794"/>
        <v/>
      </c>
      <c r="Y3398" s="20" t="str">
        <f t="shared" si="1795"/>
        <v/>
      </c>
      <c r="Z3398" s="20" t="str">
        <f>IF(R3398&lt;S3398+T3398,"期末实有头数应大于等于能繁母畜+种公畜","")</f>
        <v/>
      </c>
      <c r="AA3398" s="20"/>
      <c r="AE3398" s="28"/>
      <c r="AF3398" s="29"/>
    </row>
    <row r="3399" spans="1:32">
      <c r="A3399" s="7"/>
      <c r="B3399" s="31"/>
      <c r="C3399" s="7"/>
      <c r="D3399" s="9" t="s">
        <v>44</v>
      </c>
      <c r="E3399" s="10" t="s">
        <v>41</v>
      </c>
      <c r="F3399" s="9"/>
      <c r="G3399" s="14"/>
      <c r="H3399" s="15" t="s">
        <v>32</v>
      </c>
      <c r="I3399" s="15" t="s">
        <v>32</v>
      </c>
      <c r="J3399" s="15" t="s">
        <v>32</v>
      </c>
      <c r="K3399" s="15" t="s">
        <v>32</v>
      </c>
      <c r="L3399" s="15" t="s">
        <v>32</v>
      </c>
      <c r="M3399" s="15" t="s">
        <v>32</v>
      </c>
      <c r="N3399" s="15" t="s">
        <v>32</v>
      </c>
      <c r="O3399" s="15" t="s">
        <v>32</v>
      </c>
      <c r="P3399" s="15" t="s">
        <v>32</v>
      </c>
      <c r="Q3399" s="15" t="s">
        <v>32</v>
      </c>
      <c r="R3399" s="22"/>
      <c r="T3399" s="15" t="s">
        <v>32</v>
      </c>
      <c r="U3399" s="15" t="s">
        <v>32</v>
      </c>
      <c r="V3399" s="15" t="s">
        <v>32</v>
      </c>
      <c r="X3399" s="20" t="str">
        <f t="shared" si="1794"/>
        <v/>
      </c>
      <c r="Y3399" s="20"/>
      <c r="Z3399" s="20"/>
      <c r="AA3399" s="20"/>
      <c r="AE3399" s="28"/>
      <c r="AF3399" s="29"/>
    </row>
    <row r="3400" spans="1:32">
      <c r="A3400" s="7"/>
      <c r="B3400" s="31"/>
      <c r="C3400" s="7"/>
      <c r="D3400" s="9" t="s">
        <v>45</v>
      </c>
      <c r="E3400" s="10" t="s">
        <v>41</v>
      </c>
      <c r="F3400" s="9"/>
      <c r="G3400" s="14"/>
      <c r="H3400" s="15" t="s">
        <v>32</v>
      </c>
      <c r="I3400" s="15" t="s">
        <v>32</v>
      </c>
      <c r="J3400" s="15" t="s">
        <v>32</v>
      </c>
      <c r="K3400" s="15" t="s">
        <v>32</v>
      </c>
      <c r="L3400" s="15" t="s">
        <v>32</v>
      </c>
      <c r="M3400" s="15" t="s">
        <v>32</v>
      </c>
      <c r="N3400" s="15" t="s">
        <v>32</v>
      </c>
      <c r="O3400" s="15" t="s">
        <v>32</v>
      </c>
      <c r="P3400" s="15" t="s">
        <v>32</v>
      </c>
      <c r="Q3400" s="15" t="s">
        <v>32</v>
      </c>
      <c r="R3400" s="22"/>
      <c r="T3400" s="15" t="s">
        <v>32</v>
      </c>
      <c r="U3400" s="15" t="s">
        <v>32</v>
      </c>
      <c r="V3400" s="15" t="s">
        <v>32</v>
      </c>
      <c r="X3400" s="20" t="str">
        <f t="shared" si="1794"/>
        <v/>
      </c>
      <c r="Y3400" s="20"/>
      <c r="Z3400" s="20"/>
      <c r="AA3400" s="20"/>
      <c r="AE3400" s="28"/>
      <c r="AF3400" s="29"/>
    </row>
    <row r="3401" spans="1:32">
      <c r="A3401" s="7"/>
      <c r="B3401" s="31"/>
      <c r="C3401" s="7"/>
      <c r="D3401" s="9" t="s">
        <v>46</v>
      </c>
      <c r="E3401" s="10" t="s">
        <v>41</v>
      </c>
      <c r="F3401" s="9"/>
      <c r="G3401" s="11">
        <v>0</v>
      </c>
      <c r="R3401" s="12">
        <f>G3401+I3401+J3401+K3401-L3401-M3401-N3401-Q3401</f>
        <v>0</v>
      </c>
      <c r="X3401" s="20" t="str">
        <f t="shared" si="1794"/>
        <v/>
      </c>
      <c r="Y3401" s="20" t="str">
        <f>IF(N3401&lt;O3401+P3401,"出卖应大于等于出卖肉畜+出卖仔畜","")</f>
        <v/>
      </c>
      <c r="Z3401" s="20" t="str">
        <f t="shared" ref="Z3401:Z3410" si="1799">IF(R3401&lt;S3401+T3401,"期末实有头数应大于等于能繁母畜+种公畜","")</f>
        <v/>
      </c>
      <c r="AA3401" s="20" t="str">
        <f t="shared" ref="AA3401:AA3406" si="1800">IF(R3401&lt;U3401+V3401,"期末实有头数应大于等于良种+改良种","")</f>
        <v/>
      </c>
      <c r="AE3401" s="28"/>
      <c r="AF3401" s="29"/>
    </row>
    <row r="3402" spans="1:32">
      <c r="A3402" s="7"/>
      <c r="B3402" s="31"/>
      <c r="C3402" s="7"/>
      <c r="D3402" s="9" t="s">
        <v>47</v>
      </c>
      <c r="E3402" s="16" t="s">
        <v>27</v>
      </c>
      <c r="F3402" s="9"/>
      <c r="G3402" s="11">
        <v>2</v>
      </c>
      <c r="R3402" s="12">
        <f>G3402+I3402+J3402+K3402-L3402-M3402-N3402-Q3402</f>
        <v>2</v>
      </c>
      <c r="X3402" s="20" t="str">
        <f t="shared" si="1794"/>
        <v/>
      </c>
      <c r="Y3402" s="20" t="str">
        <f>IF(N3402&lt;O3402+P3402,"出卖应大于等于出卖肉畜+出卖仔畜","")</f>
        <v/>
      </c>
      <c r="Z3402" s="20" t="str">
        <f t="shared" si="1799"/>
        <v/>
      </c>
      <c r="AA3402" s="20" t="str">
        <f t="shared" si="1800"/>
        <v/>
      </c>
      <c r="AE3402" s="28"/>
      <c r="AF3402" s="29"/>
    </row>
    <row r="3403" spans="1:32">
      <c r="A3403" s="7"/>
      <c r="B3403" s="31"/>
      <c r="C3403" s="7"/>
      <c r="D3403" s="9" t="s">
        <v>26</v>
      </c>
      <c r="E3403" s="10" t="s">
        <v>27</v>
      </c>
      <c r="F3403" s="9"/>
      <c r="G3403" s="11">
        <v>2</v>
      </c>
      <c r="H3403" s="12">
        <f t="shared" ref="G3403:V3403" si="1801">H3404+H3419</f>
        <v>0</v>
      </c>
      <c r="I3403" s="12">
        <f t="shared" si="1801"/>
        <v>0</v>
      </c>
      <c r="J3403" s="12">
        <f t="shared" si="1801"/>
        <v>0</v>
      </c>
      <c r="K3403" s="12">
        <f t="shared" si="1801"/>
        <v>0</v>
      </c>
      <c r="L3403" s="12">
        <f t="shared" si="1801"/>
        <v>0</v>
      </c>
      <c r="M3403" s="12">
        <f t="shared" si="1801"/>
        <v>0</v>
      </c>
      <c r="N3403" s="12">
        <f t="shared" si="1801"/>
        <v>0</v>
      </c>
      <c r="O3403" s="12">
        <f t="shared" si="1801"/>
        <v>0</v>
      </c>
      <c r="P3403" s="12">
        <f t="shared" si="1801"/>
        <v>0</v>
      </c>
      <c r="Q3403" s="12">
        <f t="shared" si="1801"/>
        <v>0</v>
      </c>
      <c r="R3403" s="12">
        <f t="shared" si="1801"/>
        <v>2</v>
      </c>
      <c r="S3403" s="12">
        <f t="shared" si="1801"/>
        <v>0</v>
      </c>
      <c r="T3403" s="12">
        <f t="shared" si="1801"/>
        <v>0</v>
      </c>
      <c r="U3403" s="12">
        <f t="shared" si="1801"/>
        <v>0</v>
      </c>
      <c r="V3403" s="12">
        <f t="shared" si="1801"/>
        <v>0</v>
      </c>
      <c r="X3403" s="20" t="str">
        <f t="shared" si="1794"/>
        <v/>
      </c>
      <c r="Y3403" s="20" t="str">
        <f>IF(N3403&lt;O3403+P3403,"出卖应大于等于出卖肉畜+出卖仔畜","")</f>
        <v/>
      </c>
      <c r="Z3403" s="20" t="str">
        <f t="shared" si="1799"/>
        <v/>
      </c>
      <c r="AA3403" s="20" t="str">
        <f t="shared" si="1800"/>
        <v/>
      </c>
      <c r="AE3403" s="28"/>
      <c r="AF3403" s="29"/>
    </row>
    <row r="3404" spans="1:32">
      <c r="A3404" s="7"/>
      <c r="B3404" s="31"/>
      <c r="C3404" s="7"/>
      <c r="D3404" s="9" t="s">
        <v>28</v>
      </c>
      <c r="E3404" s="10" t="s">
        <v>27</v>
      </c>
      <c r="F3404" s="9"/>
      <c r="G3404" s="11">
        <v>0</v>
      </c>
      <c r="H3404" s="12">
        <f t="shared" ref="G3404:V3404" si="1802">H3405+H3413</f>
        <v>0</v>
      </c>
      <c r="I3404" s="12">
        <f t="shared" si="1802"/>
        <v>0</v>
      </c>
      <c r="J3404" s="12">
        <f t="shared" si="1802"/>
        <v>0</v>
      </c>
      <c r="K3404" s="12">
        <f t="shared" si="1802"/>
        <v>0</v>
      </c>
      <c r="L3404" s="12">
        <f t="shared" si="1802"/>
        <v>0</v>
      </c>
      <c r="M3404" s="12">
        <f t="shared" si="1802"/>
        <v>0</v>
      </c>
      <c r="N3404" s="12">
        <f t="shared" si="1802"/>
        <v>0</v>
      </c>
      <c r="O3404" s="12">
        <f t="shared" si="1802"/>
        <v>0</v>
      </c>
      <c r="P3404" s="12">
        <f t="shared" si="1802"/>
        <v>0</v>
      </c>
      <c r="Q3404" s="12">
        <f t="shared" si="1802"/>
        <v>0</v>
      </c>
      <c r="R3404" s="12">
        <f t="shared" si="1802"/>
        <v>0</v>
      </c>
      <c r="S3404" s="12">
        <f t="shared" si="1802"/>
        <v>0</v>
      </c>
      <c r="T3404" s="12">
        <f t="shared" si="1802"/>
        <v>0</v>
      </c>
      <c r="U3404" s="12">
        <f t="shared" si="1802"/>
        <v>0</v>
      </c>
      <c r="V3404" s="12">
        <f t="shared" si="1802"/>
        <v>0</v>
      </c>
      <c r="X3404" s="20" t="str">
        <f t="shared" ref="X3404:X3420" si="1803">IF(H3404&lt;I3404,"繁殖仔畜应大于等于成活","")</f>
        <v/>
      </c>
      <c r="Y3404" s="20" t="str">
        <f t="shared" ref="Y3404:Y3415" si="1804">IF(N3404&lt;O3404+P3404,"出卖应大于等于出卖肉畜+出卖仔畜","")</f>
        <v/>
      </c>
      <c r="Z3404" s="20" t="str">
        <f t="shared" si="1799"/>
        <v/>
      </c>
      <c r="AA3404" s="20" t="str">
        <f t="shared" si="1800"/>
        <v/>
      </c>
      <c r="AE3404" s="28"/>
      <c r="AF3404" s="29"/>
    </row>
    <row r="3405" spans="1:32">
      <c r="A3405" s="7"/>
      <c r="B3405" s="31"/>
      <c r="C3405" s="7"/>
      <c r="D3405" s="9" t="s">
        <v>29</v>
      </c>
      <c r="E3405" s="10" t="s">
        <v>27</v>
      </c>
      <c r="F3405" s="9"/>
      <c r="G3405" s="11">
        <v>0</v>
      </c>
      <c r="H3405" s="12">
        <f t="shared" ref="G3405:R3405" si="1805">H3406+H3409+H3410+H3411+H3412</f>
        <v>0</v>
      </c>
      <c r="I3405" s="12">
        <f t="shared" si="1805"/>
        <v>0</v>
      </c>
      <c r="J3405" s="12">
        <f t="shared" si="1805"/>
        <v>0</v>
      </c>
      <c r="K3405" s="12">
        <f t="shared" si="1805"/>
        <v>0</v>
      </c>
      <c r="L3405" s="12">
        <f t="shared" si="1805"/>
        <v>0</v>
      </c>
      <c r="M3405" s="12">
        <f t="shared" si="1805"/>
        <v>0</v>
      </c>
      <c r="N3405" s="12">
        <f t="shared" si="1805"/>
        <v>0</v>
      </c>
      <c r="O3405" s="12">
        <f t="shared" si="1805"/>
        <v>0</v>
      </c>
      <c r="P3405" s="12">
        <f t="shared" si="1805"/>
        <v>0</v>
      </c>
      <c r="Q3405" s="12">
        <f t="shared" si="1805"/>
        <v>0</v>
      </c>
      <c r="R3405" s="12">
        <f t="shared" si="1805"/>
        <v>0</v>
      </c>
      <c r="S3405" s="12">
        <f>S3406+S3409+S3410+S3412</f>
        <v>0</v>
      </c>
      <c r="T3405" s="12">
        <f>T3406+T3409+T3410+T3412</f>
        <v>0</v>
      </c>
      <c r="U3405" s="12">
        <f>U3406+U3409+U3410+U3412</f>
        <v>0</v>
      </c>
      <c r="V3405" s="12">
        <f>V3406+V3409+V3410+V3412</f>
        <v>0</v>
      </c>
      <c r="X3405" s="20" t="str">
        <f t="shared" si="1803"/>
        <v/>
      </c>
      <c r="Y3405" s="20" t="str">
        <f t="shared" si="1804"/>
        <v/>
      </c>
      <c r="Z3405" s="20" t="str">
        <f t="shared" si="1799"/>
        <v/>
      </c>
      <c r="AA3405" s="20" t="str">
        <f t="shared" si="1800"/>
        <v/>
      </c>
      <c r="AE3405" s="28"/>
      <c r="AF3405" s="29"/>
    </row>
    <row r="3406" spans="1:32">
      <c r="A3406" s="7"/>
      <c r="B3406" s="31"/>
      <c r="C3406" s="7"/>
      <c r="D3406" s="9" t="s">
        <v>30</v>
      </c>
      <c r="E3406" s="10" t="s">
        <v>27</v>
      </c>
      <c r="F3406" s="9"/>
      <c r="G3406" s="11">
        <v>0</v>
      </c>
      <c r="R3406" s="12">
        <f>G3406+I3406+J3406+K3406-L3406-M3406-N3406-Q3406</f>
        <v>0</v>
      </c>
      <c r="X3406" s="20" t="str">
        <f t="shared" si="1803"/>
        <v/>
      </c>
      <c r="Y3406" s="20" t="str">
        <f t="shared" si="1804"/>
        <v/>
      </c>
      <c r="Z3406" s="20" t="str">
        <f t="shared" si="1799"/>
        <v/>
      </c>
      <c r="AA3406" s="20" t="str">
        <f t="shared" si="1800"/>
        <v/>
      </c>
      <c r="AE3406" s="28"/>
      <c r="AF3406" s="29"/>
    </row>
    <row r="3407" spans="1:32">
      <c r="A3407" s="7"/>
      <c r="B3407" s="31"/>
      <c r="C3407" s="7"/>
      <c r="D3407" s="9" t="s">
        <v>31</v>
      </c>
      <c r="E3407" s="10" t="s">
        <v>27</v>
      </c>
      <c r="F3407" s="9"/>
      <c r="G3407" s="11">
        <v>0</v>
      </c>
      <c r="R3407" s="12">
        <f t="shared" ref="R3407:R3412" si="1806">G3407+I3407+J3407+K3407-L3407-M3407-N3407-Q3407</f>
        <v>0</v>
      </c>
      <c r="U3407" s="15" t="s">
        <v>32</v>
      </c>
      <c r="V3407" s="15" t="s">
        <v>32</v>
      </c>
      <c r="X3407" s="20" t="str">
        <f t="shared" si="1803"/>
        <v/>
      </c>
      <c r="Y3407" s="20" t="str">
        <f t="shared" si="1804"/>
        <v/>
      </c>
      <c r="Z3407" s="20" t="str">
        <f t="shared" si="1799"/>
        <v/>
      </c>
      <c r="AA3407" s="20"/>
      <c r="AE3407" s="28"/>
      <c r="AF3407" s="29"/>
    </row>
    <row r="3408" spans="1:32">
      <c r="A3408" s="7"/>
      <c r="B3408" s="31"/>
      <c r="C3408" s="7"/>
      <c r="D3408" s="9" t="s">
        <v>33</v>
      </c>
      <c r="E3408" s="10" t="s">
        <v>27</v>
      </c>
      <c r="F3408" s="9"/>
      <c r="G3408" s="11">
        <v>0</v>
      </c>
      <c r="R3408" s="12">
        <f t="shared" si="1806"/>
        <v>0</v>
      </c>
      <c r="U3408" s="15" t="s">
        <v>32</v>
      </c>
      <c r="V3408" s="15" t="s">
        <v>32</v>
      </c>
      <c r="X3408" s="20" t="str">
        <f t="shared" si="1803"/>
        <v/>
      </c>
      <c r="Y3408" s="20" t="str">
        <f t="shared" si="1804"/>
        <v/>
      </c>
      <c r="Z3408" s="20" t="str">
        <f t="shared" si="1799"/>
        <v/>
      </c>
      <c r="AA3408" s="20"/>
      <c r="AE3408" s="28"/>
      <c r="AF3408" s="29"/>
    </row>
    <row r="3409" spans="1:32">
      <c r="A3409" s="7"/>
      <c r="B3409" s="31"/>
      <c r="C3409" s="7"/>
      <c r="D3409" s="9" t="s">
        <v>34</v>
      </c>
      <c r="E3409" s="10" t="s">
        <v>35</v>
      </c>
      <c r="F3409" s="9"/>
      <c r="G3409" s="11">
        <v>0</v>
      </c>
      <c r="R3409" s="12">
        <f t="shared" si="1806"/>
        <v>0</v>
      </c>
      <c r="X3409" s="20" t="str">
        <f t="shared" si="1803"/>
        <v/>
      </c>
      <c r="Y3409" s="20" t="str">
        <f t="shared" si="1804"/>
        <v/>
      </c>
      <c r="Z3409" s="20" t="str">
        <f t="shared" si="1799"/>
        <v/>
      </c>
      <c r="AA3409" s="20" t="str">
        <f>IF(R3409&lt;U3409+V3409,"期末实有头数应大于等于良种+改良种","")</f>
        <v/>
      </c>
      <c r="AE3409" s="28"/>
      <c r="AF3409" s="29"/>
    </row>
    <row r="3410" spans="1:32">
      <c r="A3410" s="7"/>
      <c r="B3410" s="31"/>
      <c r="C3410" s="7"/>
      <c r="D3410" s="9" t="s">
        <v>36</v>
      </c>
      <c r="E3410" s="10" t="s">
        <v>27</v>
      </c>
      <c r="F3410" s="9"/>
      <c r="G3410" s="11">
        <v>0</v>
      </c>
      <c r="R3410" s="12">
        <f t="shared" si="1806"/>
        <v>0</v>
      </c>
      <c r="X3410" s="20" t="str">
        <f t="shared" si="1803"/>
        <v/>
      </c>
      <c r="Y3410" s="20" t="str">
        <f t="shared" si="1804"/>
        <v/>
      </c>
      <c r="Z3410" s="20" t="str">
        <f t="shared" si="1799"/>
        <v/>
      </c>
      <c r="AA3410" s="20" t="str">
        <f>IF(R3410&lt;U3410+V3410,"期末实有头数应大于等于良种+改良种","")</f>
        <v/>
      </c>
      <c r="AE3410" s="28"/>
      <c r="AF3410" s="29"/>
    </row>
    <row r="3411" spans="1:32">
      <c r="A3411" s="7"/>
      <c r="B3411" s="31"/>
      <c r="C3411" s="7"/>
      <c r="D3411" s="9" t="s">
        <v>37</v>
      </c>
      <c r="E3411" s="10" t="s">
        <v>27</v>
      </c>
      <c r="F3411" s="9"/>
      <c r="G3411" s="11">
        <v>0</v>
      </c>
      <c r="R3411" s="12">
        <f t="shared" si="1806"/>
        <v>0</v>
      </c>
      <c r="S3411" s="15" t="s">
        <v>32</v>
      </c>
      <c r="T3411" s="15" t="s">
        <v>32</v>
      </c>
      <c r="U3411" s="15" t="s">
        <v>32</v>
      </c>
      <c r="V3411" s="15" t="s">
        <v>32</v>
      </c>
      <c r="X3411" s="20" t="str">
        <f t="shared" si="1803"/>
        <v/>
      </c>
      <c r="Y3411" s="20" t="str">
        <f t="shared" si="1804"/>
        <v/>
      </c>
      <c r="Z3411" s="20"/>
      <c r="AA3411" s="20"/>
      <c r="AE3411" s="28"/>
      <c r="AF3411" s="29"/>
    </row>
    <row r="3412" spans="1:32">
      <c r="A3412" s="7"/>
      <c r="B3412" s="31"/>
      <c r="C3412" s="7"/>
      <c r="D3412" s="9" t="s">
        <v>38</v>
      </c>
      <c r="E3412" s="10" t="s">
        <v>39</v>
      </c>
      <c r="F3412" s="9"/>
      <c r="G3412" s="11">
        <v>0</v>
      </c>
      <c r="R3412" s="12">
        <f t="shared" si="1806"/>
        <v>0</v>
      </c>
      <c r="X3412" s="20" t="str">
        <f t="shared" si="1803"/>
        <v/>
      </c>
      <c r="Y3412" s="20" t="str">
        <f t="shared" si="1804"/>
        <v/>
      </c>
      <c r="Z3412" s="20" t="str">
        <f>IF(R3412&lt;S3412+T3412,"期末实有头数应大于等于能繁母畜+种公畜","")</f>
        <v/>
      </c>
      <c r="AA3412" s="20" t="str">
        <f>IF(R3412&lt;U3412+V3412,"期末实有头数应大于等于良种+改良种","")</f>
        <v/>
      </c>
      <c r="AE3412" s="28"/>
      <c r="AF3412" s="29"/>
    </row>
    <row r="3413" spans="1:32">
      <c r="A3413" s="7"/>
      <c r="B3413" s="31"/>
      <c r="C3413" s="7"/>
      <c r="D3413" s="9" t="s">
        <v>40</v>
      </c>
      <c r="E3413" s="10" t="s">
        <v>41</v>
      </c>
      <c r="F3413" s="9"/>
      <c r="G3413" s="11">
        <v>0</v>
      </c>
      <c r="H3413" s="12">
        <f t="shared" ref="G3413:V3413" si="1807">H3414+H3418</f>
        <v>0</v>
      </c>
      <c r="I3413" s="12">
        <f t="shared" si="1807"/>
        <v>0</v>
      </c>
      <c r="J3413" s="12">
        <f t="shared" si="1807"/>
        <v>0</v>
      </c>
      <c r="K3413" s="12">
        <f t="shared" si="1807"/>
        <v>0</v>
      </c>
      <c r="L3413" s="12">
        <f t="shared" si="1807"/>
        <v>0</v>
      </c>
      <c r="M3413" s="12">
        <f t="shared" si="1807"/>
        <v>0</v>
      </c>
      <c r="N3413" s="12">
        <f t="shared" si="1807"/>
        <v>0</v>
      </c>
      <c r="O3413" s="12">
        <f t="shared" si="1807"/>
        <v>0</v>
      </c>
      <c r="P3413" s="12">
        <f t="shared" si="1807"/>
        <v>0</v>
      </c>
      <c r="Q3413" s="12">
        <f t="shared" si="1807"/>
        <v>0</v>
      </c>
      <c r="R3413" s="21">
        <f t="shared" si="1807"/>
        <v>0</v>
      </c>
      <c r="S3413" s="12">
        <f t="shared" si="1807"/>
        <v>0</v>
      </c>
      <c r="T3413" s="12">
        <f t="shared" si="1807"/>
        <v>0</v>
      </c>
      <c r="U3413" s="12">
        <f t="shared" si="1807"/>
        <v>0</v>
      </c>
      <c r="V3413" s="12">
        <f t="shared" si="1807"/>
        <v>0</v>
      </c>
      <c r="X3413" s="20" t="str">
        <f t="shared" si="1803"/>
        <v/>
      </c>
      <c r="Y3413" s="20" t="str">
        <f t="shared" si="1804"/>
        <v/>
      </c>
      <c r="Z3413" s="20" t="str">
        <f>IF(R3413&lt;S3413+T3413,"期末实有头数应大于等于能繁母畜+种公畜","")</f>
        <v/>
      </c>
      <c r="AA3413" s="20" t="str">
        <f>IF(R3413&lt;U3413+V3413,"期末实有头数应大于等于良种+改良种","")</f>
        <v/>
      </c>
      <c r="AE3413" s="28"/>
      <c r="AF3413" s="29"/>
    </row>
    <row r="3414" spans="1:32">
      <c r="A3414" s="7"/>
      <c r="B3414" s="31"/>
      <c r="C3414" s="7"/>
      <c r="D3414" s="9" t="s">
        <v>42</v>
      </c>
      <c r="E3414" s="10" t="s">
        <v>41</v>
      </c>
      <c r="F3414" s="9"/>
      <c r="G3414" s="11">
        <v>0</v>
      </c>
      <c r="R3414" s="12">
        <f>G3414+I3414+J3414+K3414-L3414-M3414-N3414-Q3414</f>
        <v>0</v>
      </c>
      <c r="X3414" s="20" t="str">
        <f t="shared" si="1803"/>
        <v/>
      </c>
      <c r="Y3414" s="20" t="str">
        <f t="shared" si="1804"/>
        <v/>
      </c>
      <c r="Z3414" s="20" t="str">
        <f>IF(R3414&lt;S3414+T3414,"期末实有头数应大于等于能繁母畜+种公畜","")</f>
        <v/>
      </c>
      <c r="AA3414" s="20" t="str">
        <f>IF(R3414&lt;U3414+V3414,"期末实有头数应大于等于良种+改良种","")</f>
        <v/>
      </c>
      <c r="AE3414" s="28"/>
      <c r="AF3414" s="29"/>
    </row>
    <row r="3415" spans="1:32">
      <c r="A3415" s="7"/>
      <c r="B3415" s="31"/>
      <c r="C3415" s="7"/>
      <c r="D3415" s="9" t="s">
        <v>43</v>
      </c>
      <c r="E3415" s="10" t="s">
        <v>41</v>
      </c>
      <c r="F3415" s="9"/>
      <c r="G3415" s="11">
        <v>0</v>
      </c>
      <c r="R3415" s="12">
        <f>G3415+I3415+J3415+K3415-L3415-M3415-N3415-Q3415</f>
        <v>0</v>
      </c>
      <c r="U3415" s="15" t="s">
        <v>32</v>
      </c>
      <c r="V3415" s="15" t="s">
        <v>32</v>
      </c>
      <c r="X3415" s="20" t="str">
        <f t="shared" si="1803"/>
        <v/>
      </c>
      <c r="Y3415" s="20" t="str">
        <f t="shared" si="1804"/>
        <v/>
      </c>
      <c r="Z3415" s="20" t="str">
        <f>IF(R3415&lt;S3415+T3415,"期末实有头数应大于等于能繁母畜+种公畜","")</f>
        <v/>
      </c>
      <c r="AA3415" s="20"/>
      <c r="AE3415" s="28"/>
      <c r="AF3415" s="29"/>
    </row>
    <row r="3416" spans="1:32">
      <c r="A3416" s="7"/>
      <c r="B3416" s="31"/>
      <c r="C3416" s="7"/>
      <c r="D3416" s="9" t="s">
        <v>44</v>
      </c>
      <c r="E3416" s="10" t="s">
        <v>41</v>
      </c>
      <c r="F3416" s="9"/>
      <c r="G3416" s="14"/>
      <c r="H3416" s="15" t="s">
        <v>32</v>
      </c>
      <c r="I3416" s="15" t="s">
        <v>32</v>
      </c>
      <c r="J3416" s="15" t="s">
        <v>32</v>
      </c>
      <c r="K3416" s="15" t="s">
        <v>32</v>
      </c>
      <c r="L3416" s="15" t="s">
        <v>32</v>
      </c>
      <c r="M3416" s="15" t="s">
        <v>32</v>
      </c>
      <c r="N3416" s="15" t="s">
        <v>32</v>
      </c>
      <c r="O3416" s="15" t="s">
        <v>32</v>
      </c>
      <c r="P3416" s="15" t="s">
        <v>32</v>
      </c>
      <c r="Q3416" s="15" t="s">
        <v>32</v>
      </c>
      <c r="R3416" s="22"/>
      <c r="T3416" s="15" t="s">
        <v>32</v>
      </c>
      <c r="U3416" s="15" t="s">
        <v>32</v>
      </c>
      <c r="V3416" s="15" t="s">
        <v>32</v>
      </c>
      <c r="X3416" s="20" t="str">
        <f t="shared" si="1803"/>
        <v/>
      </c>
      <c r="Y3416" s="20"/>
      <c r="Z3416" s="20"/>
      <c r="AA3416" s="20"/>
      <c r="AE3416" s="28"/>
      <c r="AF3416" s="29"/>
    </row>
    <row r="3417" spans="1:32">
      <c r="A3417" s="7"/>
      <c r="B3417" s="31"/>
      <c r="C3417" s="7"/>
      <c r="D3417" s="9" t="s">
        <v>45</v>
      </c>
      <c r="E3417" s="10" t="s">
        <v>41</v>
      </c>
      <c r="F3417" s="9"/>
      <c r="G3417" s="14"/>
      <c r="H3417" s="15" t="s">
        <v>32</v>
      </c>
      <c r="I3417" s="15" t="s">
        <v>32</v>
      </c>
      <c r="J3417" s="15" t="s">
        <v>32</v>
      </c>
      <c r="K3417" s="15" t="s">
        <v>32</v>
      </c>
      <c r="L3417" s="15" t="s">
        <v>32</v>
      </c>
      <c r="M3417" s="15" t="s">
        <v>32</v>
      </c>
      <c r="N3417" s="15" t="s">
        <v>32</v>
      </c>
      <c r="O3417" s="15" t="s">
        <v>32</v>
      </c>
      <c r="P3417" s="15" t="s">
        <v>32</v>
      </c>
      <c r="Q3417" s="15" t="s">
        <v>32</v>
      </c>
      <c r="R3417" s="22"/>
      <c r="T3417" s="15" t="s">
        <v>32</v>
      </c>
      <c r="U3417" s="15" t="s">
        <v>32</v>
      </c>
      <c r="V3417" s="15" t="s">
        <v>32</v>
      </c>
      <c r="X3417" s="20" t="str">
        <f t="shared" si="1803"/>
        <v/>
      </c>
      <c r="Y3417" s="20"/>
      <c r="Z3417" s="20"/>
      <c r="AA3417" s="20"/>
      <c r="AE3417" s="28"/>
      <c r="AF3417" s="29"/>
    </row>
    <row r="3418" spans="1:32">
      <c r="A3418" s="7"/>
      <c r="B3418" s="31"/>
      <c r="C3418" s="7"/>
      <c r="D3418" s="9" t="s">
        <v>46</v>
      </c>
      <c r="E3418" s="10" t="s">
        <v>41</v>
      </c>
      <c r="F3418" s="9"/>
      <c r="G3418" s="11">
        <v>0</v>
      </c>
      <c r="R3418" s="12">
        <f>G3418+I3418+J3418+K3418-L3418-M3418-N3418-Q3418</f>
        <v>0</v>
      </c>
      <c r="X3418" s="20" t="str">
        <f t="shared" si="1803"/>
        <v/>
      </c>
      <c r="Y3418" s="20" t="str">
        <f>IF(N3418&lt;O3418+P3418,"出卖应大于等于出卖肉畜+出卖仔畜","")</f>
        <v/>
      </c>
      <c r="Z3418" s="20" t="str">
        <f t="shared" ref="Z3418:Z3427" si="1808">IF(R3418&lt;S3418+T3418,"期末实有头数应大于等于能繁母畜+种公畜","")</f>
        <v/>
      </c>
      <c r="AA3418" s="20" t="str">
        <f t="shared" ref="AA3418:AA3423" si="1809">IF(R3418&lt;U3418+V3418,"期末实有头数应大于等于良种+改良种","")</f>
        <v/>
      </c>
      <c r="AE3418" s="28"/>
      <c r="AF3418" s="29"/>
    </row>
    <row r="3419" spans="1:32">
      <c r="A3419" s="7"/>
      <c r="B3419" s="31"/>
      <c r="C3419" s="7"/>
      <c r="D3419" s="9" t="s">
        <v>47</v>
      </c>
      <c r="E3419" s="16" t="s">
        <v>27</v>
      </c>
      <c r="F3419" s="9"/>
      <c r="G3419" s="11">
        <v>2</v>
      </c>
      <c r="R3419" s="12">
        <f>G3419+I3419+J3419+K3419-L3419-M3419-N3419-Q3419</f>
        <v>2</v>
      </c>
      <c r="X3419" s="20" t="str">
        <f t="shared" si="1803"/>
        <v/>
      </c>
      <c r="Y3419" s="20" t="str">
        <f>IF(N3419&lt;O3419+P3419,"出卖应大于等于出卖肉畜+出卖仔畜","")</f>
        <v/>
      </c>
      <c r="Z3419" s="20" t="str">
        <f t="shared" si="1808"/>
        <v/>
      </c>
      <c r="AA3419" s="20" t="str">
        <f t="shared" si="1809"/>
        <v/>
      </c>
      <c r="AE3419" s="28"/>
      <c r="AF3419" s="29"/>
    </row>
    <row r="3420" spans="1:32">
      <c r="A3420" s="7"/>
      <c r="B3420" s="31"/>
      <c r="C3420" s="7"/>
      <c r="D3420" s="9" t="s">
        <v>26</v>
      </c>
      <c r="E3420" s="10" t="s">
        <v>27</v>
      </c>
      <c r="F3420" s="9"/>
      <c r="G3420" s="11">
        <v>2</v>
      </c>
      <c r="H3420" s="12">
        <f t="shared" ref="G3420:V3420" si="1810">H3421+H3436</f>
        <v>0</v>
      </c>
      <c r="I3420" s="12">
        <f t="shared" si="1810"/>
        <v>0</v>
      </c>
      <c r="J3420" s="12">
        <f t="shared" si="1810"/>
        <v>0</v>
      </c>
      <c r="K3420" s="12">
        <f t="shared" si="1810"/>
        <v>0</v>
      </c>
      <c r="L3420" s="12">
        <f t="shared" si="1810"/>
        <v>0</v>
      </c>
      <c r="M3420" s="12">
        <f t="shared" si="1810"/>
        <v>0</v>
      </c>
      <c r="N3420" s="12">
        <f t="shared" si="1810"/>
        <v>0</v>
      </c>
      <c r="O3420" s="12">
        <f t="shared" si="1810"/>
        <v>0</v>
      </c>
      <c r="P3420" s="12">
        <f t="shared" si="1810"/>
        <v>0</v>
      </c>
      <c r="Q3420" s="12">
        <f t="shared" si="1810"/>
        <v>0</v>
      </c>
      <c r="R3420" s="12">
        <f t="shared" si="1810"/>
        <v>2</v>
      </c>
      <c r="S3420" s="12">
        <f t="shared" si="1810"/>
        <v>0</v>
      </c>
      <c r="T3420" s="12">
        <f t="shared" si="1810"/>
        <v>0</v>
      </c>
      <c r="U3420" s="12">
        <f t="shared" si="1810"/>
        <v>0</v>
      </c>
      <c r="V3420" s="12">
        <f t="shared" si="1810"/>
        <v>0</v>
      </c>
      <c r="X3420" s="20" t="str">
        <f t="shared" si="1803"/>
        <v/>
      </c>
      <c r="Y3420" s="20" t="str">
        <f>IF(N3420&lt;O3420+P3420,"出卖应大于等于出卖肉畜+出卖仔畜","")</f>
        <v/>
      </c>
      <c r="Z3420" s="20" t="str">
        <f t="shared" si="1808"/>
        <v/>
      </c>
      <c r="AA3420" s="20" t="str">
        <f t="shared" si="1809"/>
        <v/>
      </c>
      <c r="AE3420" s="28"/>
      <c r="AF3420" s="29"/>
    </row>
    <row r="3421" spans="1:32">
      <c r="A3421" s="7"/>
      <c r="B3421" s="31"/>
      <c r="C3421" s="7"/>
      <c r="D3421" s="9" t="s">
        <v>28</v>
      </c>
      <c r="E3421" s="10" t="s">
        <v>27</v>
      </c>
      <c r="F3421" s="9"/>
      <c r="G3421" s="11">
        <v>0</v>
      </c>
      <c r="H3421" s="12">
        <f t="shared" ref="G3421:V3421" si="1811">H3422+H3430</f>
        <v>0</v>
      </c>
      <c r="I3421" s="12">
        <f t="shared" si="1811"/>
        <v>0</v>
      </c>
      <c r="J3421" s="12">
        <f t="shared" si="1811"/>
        <v>0</v>
      </c>
      <c r="K3421" s="12">
        <f t="shared" si="1811"/>
        <v>0</v>
      </c>
      <c r="L3421" s="12">
        <f t="shared" si="1811"/>
        <v>0</v>
      </c>
      <c r="M3421" s="12">
        <f t="shared" si="1811"/>
        <v>0</v>
      </c>
      <c r="N3421" s="12">
        <f t="shared" si="1811"/>
        <v>0</v>
      </c>
      <c r="O3421" s="12">
        <f t="shared" si="1811"/>
        <v>0</v>
      </c>
      <c r="P3421" s="12">
        <f t="shared" si="1811"/>
        <v>0</v>
      </c>
      <c r="Q3421" s="12">
        <f t="shared" si="1811"/>
        <v>0</v>
      </c>
      <c r="R3421" s="12">
        <f t="shared" si="1811"/>
        <v>0</v>
      </c>
      <c r="S3421" s="12">
        <f t="shared" si="1811"/>
        <v>0</v>
      </c>
      <c r="T3421" s="12">
        <f t="shared" si="1811"/>
        <v>0</v>
      </c>
      <c r="U3421" s="12">
        <f t="shared" si="1811"/>
        <v>0</v>
      </c>
      <c r="V3421" s="12">
        <f t="shared" si="1811"/>
        <v>0</v>
      </c>
      <c r="X3421" s="20" t="str">
        <f t="shared" ref="X3421:X3437" si="1812">IF(H3421&lt;I3421,"繁殖仔畜应大于等于成活","")</f>
        <v/>
      </c>
      <c r="Y3421" s="20" t="str">
        <f t="shared" ref="Y3421:Y3432" si="1813">IF(N3421&lt;O3421+P3421,"出卖应大于等于出卖肉畜+出卖仔畜","")</f>
        <v/>
      </c>
      <c r="Z3421" s="20" t="str">
        <f t="shared" si="1808"/>
        <v/>
      </c>
      <c r="AA3421" s="20" t="str">
        <f t="shared" si="1809"/>
        <v/>
      </c>
      <c r="AE3421" s="28"/>
      <c r="AF3421" s="29"/>
    </row>
    <row r="3422" spans="1:32">
      <c r="A3422" s="7"/>
      <c r="B3422" s="31"/>
      <c r="C3422" s="7"/>
      <c r="D3422" s="9" t="s">
        <v>29</v>
      </c>
      <c r="E3422" s="10" t="s">
        <v>27</v>
      </c>
      <c r="F3422" s="9"/>
      <c r="G3422" s="11">
        <v>0</v>
      </c>
      <c r="H3422" s="12">
        <f t="shared" ref="G3422:R3422" si="1814">H3423+H3426+H3427+H3428+H3429</f>
        <v>0</v>
      </c>
      <c r="I3422" s="12">
        <f t="shared" si="1814"/>
        <v>0</v>
      </c>
      <c r="J3422" s="12">
        <f t="shared" si="1814"/>
        <v>0</v>
      </c>
      <c r="K3422" s="12">
        <f t="shared" si="1814"/>
        <v>0</v>
      </c>
      <c r="L3422" s="12">
        <f t="shared" si="1814"/>
        <v>0</v>
      </c>
      <c r="M3422" s="12">
        <f t="shared" si="1814"/>
        <v>0</v>
      </c>
      <c r="N3422" s="12">
        <f t="shared" si="1814"/>
        <v>0</v>
      </c>
      <c r="O3422" s="12">
        <f t="shared" si="1814"/>
        <v>0</v>
      </c>
      <c r="P3422" s="12">
        <f t="shared" si="1814"/>
        <v>0</v>
      </c>
      <c r="Q3422" s="12">
        <f t="shared" si="1814"/>
        <v>0</v>
      </c>
      <c r="R3422" s="12">
        <f t="shared" si="1814"/>
        <v>0</v>
      </c>
      <c r="S3422" s="12">
        <f>S3423+S3426+S3427+S3429</f>
        <v>0</v>
      </c>
      <c r="T3422" s="12">
        <f>T3423+T3426+T3427+T3429</f>
        <v>0</v>
      </c>
      <c r="U3422" s="12">
        <f>U3423+U3426+U3427+U3429</f>
        <v>0</v>
      </c>
      <c r="V3422" s="12">
        <f>V3423+V3426+V3427+V3429</f>
        <v>0</v>
      </c>
      <c r="X3422" s="20" t="str">
        <f t="shared" si="1812"/>
        <v/>
      </c>
      <c r="Y3422" s="20" t="str">
        <f t="shared" si="1813"/>
        <v/>
      </c>
      <c r="Z3422" s="20" t="str">
        <f t="shared" si="1808"/>
        <v/>
      </c>
      <c r="AA3422" s="20" t="str">
        <f t="shared" si="1809"/>
        <v/>
      </c>
      <c r="AE3422" s="28"/>
      <c r="AF3422" s="29"/>
    </row>
    <row r="3423" spans="1:32">
      <c r="A3423" s="7"/>
      <c r="B3423" s="31"/>
      <c r="C3423" s="7"/>
      <c r="D3423" s="9" t="s">
        <v>30</v>
      </c>
      <c r="E3423" s="10" t="s">
        <v>27</v>
      </c>
      <c r="F3423" s="9"/>
      <c r="G3423" s="11">
        <v>0</v>
      </c>
      <c r="R3423" s="12">
        <f>G3423+I3423+J3423+K3423-L3423-M3423-N3423-Q3423</f>
        <v>0</v>
      </c>
      <c r="X3423" s="20" t="str">
        <f t="shared" si="1812"/>
        <v/>
      </c>
      <c r="Y3423" s="20" t="str">
        <f t="shared" si="1813"/>
        <v/>
      </c>
      <c r="Z3423" s="20" t="str">
        <f t="shared" si="1808"/>
        <v/>
      </c>
      <c r="AA3423" s="20" t="str">
        <f t="shared" si="1809"/>
        <v/>
      </c>
      <c r="AE3423" s="28"/>
      <c r="AF3423" s="29"/>
    </row>
    <row r="3424" spans="1:32">
      <c r="A3424" s="7"/>
      <c r="B3424" s="31"/>
      <c r="C3424" s="7"/>
      <c r="D3424" s="9" t="s">
        <v>31</v>
      </c>
      <c r="E3424" s="10" t="s">
        <v>27</v>
      </c>
      <c r="F3424" s="9"/>
      <c r="G3424" s="11">
        <v>0</v>
      </c>
      <c r="R3424" s="12">
        <f t="shared" ref="R3424:R3429" si="1815">G3424+I3424+J3424+K3424-L3424-M3424-N3424-Q3424</f>
        <v>0</v>
      </c>
      <c r="U3424" s="15" t="s">
        <v>32</v>
      </c>
      <c r="V3424" s="15" t="s">
        <v>32</v>
      </c>
      <c r="X3424" s="20" t="str">
        <f t="shared" si="1812"/>
        <v/>
      </c>
      <c r="Y3424" s="20" t="str">
        <f t="shared" si="1813"/>
        <v/>
      </c>
      <c r="Z3424" s="20" t="str">
        <f t="shared" si="1808"/>
        <v/>
      </c>
      <c r="AA3424" s="20"/>
      <c r="AE3424" s="28"/>
      <c r="AF3424" s="29"/>
    </row>
    <row r="3425" spans="1:32">
      <c r="A3425" s="7"/>
      <c r="B3425" s="31"/>
      <c r="C3425" s="7"/>
      <c r="D3425" s="9" t="s">
        <v>33</v>
      </c>
      <c r="E3425" s="10" t="s">
        <v>27</v>
      </c>
      <c r="F3425" s="9"/>
      <c r="G3425" s="11">
        <v>0</v>
      </c>
      <c r="R3425" s="12">
        <f t="shared" si="1815"/>
        <v>0</v>
      </c>
      <c r="U3425" s="15" t="s">
        <v>32</v>
      </c>
      <c r="V3425" s="15" t="s">
        <v>32</v>
      </c>
      <c r="X3425" s="20" t="str">
        <f t="shared" si="1812"/>
        <v/>
      </c>
      <c r="Y3425" s="20" t="str">
        <f t="shared" si="1813"/>
        <v/>
      </c>
      <c r="Z3425" s="20" t="str">
        <f t="shared" si="1808"/>
        <v/>
      </c>
      <c r="AA3425" s="20"/>
      <c r="AE3425" s="28"/>
      <c r="AF3425" s="29"/>
    </row>
    <row r="3426" spans="1:32">
      <c r="A3426" s="7"/>
      <c r="B3426" s="31"/>
      <c r="C3426" s="7"/>
      <c r="D3426" s="9" t="s">
        <v>34</v>
      </c>
      <c r="E3426" s="10" t="s">
        <v>35</v>
      </c>
      <c r="F3426" s="9"/>
      <c r="G3426" s="11">
        <v>0</v>
      </c>
      <c r="R3426" s="12">
        <f t="shared" si="1815"/>
        <v>0</v>
      </c>
      <c r="X3426" s="20" t="str">
        <f t="shared" si="1812"/>
        <v/>
      </c>
      <c r="Y3426" s="20" t="str">
        <f t="shared" si="1813"/>
        <v/>
      </c>
      <c r="Z3426" s="20" t="str">
        <f t="shared" si="1808"/>
        <v/>
      </c>
      <c r="AA3426" s="20" t="str">
        <f>IF(R3426&lt;U3426+V3426,"期末实有头数应大于等于良种+改良种","")</f>
        <v/>
      </c>
      <c r="AE3426" s="28"/>
      <c r="AF3426" s="29"/>
    </row>
    <row r="3427" spans="1:32">
      <c r="A3427" s="7"/>
      <c r="B3427" s="31"/>
      <c r="C3427" s="7"/>
      <c r="D3427" s="9" t="s">
        <v>36</v>
      </c>
      <c r="E3427" s="10" t="s">
        <v>27</v>
      </c>
      <c r="F3427" s="9"/>
      <c r="G3427" s="11">
        <v>0</v>
      </c>
      <c r="R3427" s="12">
        <f t="shared" si="1815"/>
        <v>0</v>
      </c>
      <c r="X3427" s="20" t="str">
        <f t="shared" si="1812"/>
        <v/>
      </c>
      <c r="Y3427" s="20" t="str">
        <f t="shared" si="1813"/>
        <v/>
      </c>
      <c r="Z3427" s="20" t="str">
        <f t="shared" si="1808"/>
        <v/>
      </c>
      <c r="AA3427" s="20" t="str">
        <f>IF(R3427&lt;U3427+V3427,"期末实有头数应大于等于良种+改良种","")</f>
        <v/>
      </c>
      <c r="AE3427" s="28"/>
      <c r="AF3427" s="29"/>
    </row>
    <row r="3428" spans="1:32">
      <c r="A3428" s="7"/>
      <c r="B3428" s="31"/>
      <c r="C3428" s="7"/>
      <c r="D3428" s="9" t="s">
        <v>37</v>
      </c>
      <c r="E3428" s="10" t="s">
        <v>27</v>
      </c>
      <c r="F3428" s="9"/>
      <c r="G3428" s="11">
        <v>0</v>
      </c>
      <c r="R3428" s="12">
        <f t="shared" si="1815"/>
        <v>0</v>
      </c>
      <c r="S3428" s="15" t="s">
        <v>32</v>
      </c>
      <c r="T3428" s="15" t="s">
        <v>32</v>
      </c>
      <c r="U3428" s="15" t="s">
        <v>32</v>
      </c>
      <c r="V3428" s="15" t="s">
        <v>32</v>
      </c>
      <c r="X3428" s="20" t="str">
        <f t="shared" si="1812"/>
        <v/>
      </c>
      <c r="Y3428" s="20" t="str">
        <f t="shared" si="1813"/>
        <v/>
      </c>
      <c r="Z3428" s="20"/>
      <c r="AA3428" s="20"/>
      <c r="AE3428" s="28"/>
      <c r="AF3428" s="29"/>
    </row>
    <row r="3429" spans="1:32">
      <c r="A3429" s="7"/>
      <c r="B3429" s="31"/>
      <c r="C3429" s="7"/>
      <c r="D3429" s="9" t="s">
        <v>38</v>
      </c>
      <c r="E3429" s="10" t="s">
        <v>39</v>
      </c>
      <c r="F3429" s="9"/>
      <c r="G3429" s="11">
        <v>0</v>
      </c>
      <c r="R3429" s="12">
        <f t="shared" si="1815"/>
        <v>0</v>
      </c>
      <c r="X3429" s="20" t="str">
        <f t="shared" si="1812"/>
        <v/>
      </c>
      <c r="Y3429" s="20" t="str">
        <f t="shared" si="1813"/>
        <v/>
      </c>
      <c r="Z3429" s="20" t="str">
        <f>IF(R3429&lt;S3429+T3429,"期末实有头数应大于等于能繁母畜+种公畜","")</f>
        <v/>
      </c>
      <c r="AA3429" s="20" t="str">
        <f>IF(R3429&lt;U3429+V3429,"期末实有头数应大于等于良种+改良种","")</f>
        <v/>
      </c>
      <c r="AE3429" s="28"/>
      <c r="AF3429" s="29"/>
    </row>
    <row r="3430" spans="1:32">
      <c r="A3430" s="7"/>
      <c r="B3430" s="31"/>
      <c r="C3430" s="7"/>
      <c r="D3430" s="9" t="s">
        <v>40</v>
      </c>
      <c r="E3430" s="10" t="s">
        <v>41</v>
      </c>
      <c r="F3430" s="9"/>
      <c r="G3430" s="11">
        <v>0</v>
      </c>
      <c r="H3430" s="12">
        <f t="shared" ref="G3430:V3430" si="1816">H3431+H3435</f>
        <v>0</v>
      </c>
      <c r="I3430" s="12">
        <f t="shared" si="1816"/>
        <v>0</v>
      </c>
      <c r="J3430" s="12">
        <f t="shared" si="1816"/>
        <v>0</v>
      </c>
      <c r="K3430" s="12">
        <f t="shared" si="1816"/>
        <v>0</v>
      </c>
      <c r="L3430" s="12">
        <f t="shared" si="1816"/>
        <v>0</v>
      </c>
      <c r="M3430" s="12">
        <f t="shared" si="1816"/>
        <v>0</v>
      </c>
      <c r="N3430" s="12">
        <f t="shared" si="1816"/>
        <v>0</v>
      </c>
      <c r="O3430" s="12">
        <f t="shared" si="1816"/>
        <v>0</v>
      </c>
      <c r="P3430" s="12">
        <f t="shared" si="1816"/>
        <v>0</v>
      </c>
      <c r="Q3430" s="12">
        <f t="shared" si="1816"/>
        <v>0</v>
      </c>
      <c r="R3430" s="21">
        <f t="shared" si="1816"/>
        <v>0</v>
      </c>
      <c r="S3430" s="12">
        <f t="shared" si="1816"/>
        <v>0</v>
      </c>
      <c r="T3430" s="12">
        <f t="shared" si="1816"/>
        <v>0</v>
      </c>
      <c r="U3430" s="12">
        <f t="shared" si="1816"/>
        <v>0</v>
      </c>
      <c r="V3430" s="12">
        <f t="shared" si="1816"/>
        <v>0</v>
      </c>
      <c r="X3430" s="20" t="str">
        <f t="shared" si="1812"/>
        <v/>
      </c>
      <c r="Y3430" s="20" t="str">
        <f t="shared" si="1813"/>
        <v/>
      </c>
      <c r="Z3430" s="20" t="str">
        <f>IF(R3430&lt;S3430+T3430,"期末实有头数应大于等于能繁母畜+种公畜","")</f>
        <v/>
      </c>
      <c r="AA3430" s="20" t="str">
        <f>IF(R3430&lt;U3430+V3430,"期末实有头数应大于等于良种+改良种","")</f>
        <v/>
      </c>
      <c r="AE3430" s="28"/>
      <c r="AF3430" s="29"/>
    </row>
    <row r="3431" spans="1:32">
      <c r="A3431" s="7"/>
      <c r="B3431" s="31"/>
      <c r="C3431" s="7"/>
      <c r="D3431" s="9" t="s">
        <v>42</v>
      </c>
      <c r="E3431" s="10" t="s">
        <v>41</v>
      </c>
      <c r="F3431" s="9"/>
      <c r="G3431" s="11">
        <v>0</v>
      </c>
      <c r="R3431" s="12">
        <f>G3431+I3431+J3431+K3431-L3431-M3431-N3431-Q3431</f>
        <v>0</v>
      </c>
      <c r="X3431" s="20" t="str">
        <f t="shared" si="1812"/>
        <v/>
      </c>
      <c r="Y3431" s="20" t="str">
        <f t="shared" si="1813"/>
        <v/>
      </c>
      <c r="Z3431" s="20" t="str">
        <f>IF(R3431&lt;S3431+T3431,"期末实有头数应大于等于能繁母畜+种公畜","")</f>
        <v/>
      </c>
      <c r="AA3431" s="20" t="str">
        <f>IF(R3431&lt;U3431+V3431,"期末实有头数应大于等于良种+改良种","")</f>
        <v/>
      </c>
      <c r="AE3431" s="28"/>
      <c r="AF3431" s="29"/>
    </row>
    <row r="3432" spans="1:32">
      <c r="A3432" s="7"/>
      <c r="B3432" s="31"/>
      <c r="C3432" s="7"/>
      <c r="D3432" s="9" t="s">
        <v>43</v>
      </c>
      <c r="E3432" s="10" t="s">
        <v>41</v>
      </c>
      <c r="F3432" s="9"/>
      <c r="G3432" s="11">
        <v>0</v>
      </c>
      <c r="R3432" s="12">
        <f>G3432+I3432+J3432+K3432-L3432-M3432-N3432-Q3432</f>
        <v>0</v>
      </c>
      <c r="U3432" s="15" t="s">
        <v>32</v>
      </c>
      <c r="V3432" s="15" t="s">
        <v>32</v>
      </c>
      <c r="X3432" s="20" t="str">
        <f t="shared" si="1812"/>
        <v/>
      </c>
      <c r="Y3432" s="20" t="str">
        <f t="shared" si="1813"/>
        <v/>
      </c>
      <c r="Z3432" s="20" t="str">
        <f>IF(R3432&lt;S3432+T3432,"期末实有头数应大于等于能繁母畜+种公畜","")</f>
        <v/>
      </c>
      <c r="AA3432" s="20"/>
      <c r="AE3432" s="28"/>
      <c r="AF3432" s="29"/>
    </row>
    <row r="3433" spans="1:32">
      <c r="A3433" s="7"/>
      <c r="B3433" s="31"/>
      <c r="C3433" s="7"/>
      <c r="D3433" s="9" t="s">
        <v>44</v>
      </c>
      <c r="E3433" s="10" t="s">
        <v>41</v>
      </c>
      <c r="F3433" s="9"/>
      <c r="G3433" s="14"/>
      <c r="H3433" s="15" t="s">
        <v>32</v>
      </c>
      <c r="I3433" s="15" t="s">
        <v>32</v>
      </c>
      <c r="J3433" s="15" t="s">
        <v>32</v>
      </c>
      <c r="K3433" s="15" t="s">
        <v>32</v>
      </c>
      <c r="L3433" s="15" t="s">
        <v>32</v>
      </c>
      <c r="M3433" s="15" t="s">
        <v>32</v>
      </c>
      <c r="N3433" s="15" t="s">
        <v>32</v>
      </c>
      <c r="O3433" s="15" t="s">
        <v>32</v>
      </c>
      <c r="P3433" s="15" t="s">
        <v>32</v>
      </c>
      <c r="Q3433" s="15" t="s">
        <v>32</v>
      </c>
      <c r="R3433" s="22"/>
      <c r="T3433" s="15" t="s">
        <v>32</v>
      </c>
      <c r="U3433" s="15" t="s">
        <v>32</v>
      </c>
      <c r="V3433" s="15" t="s">
        <v>32</v>
      </c>
      <c r="X3433" s="20" t="str">
        <f t="shared" si="1812"/>
        <v/>
      </c>
      <c r="Y3433" s="20"/>
      <c r="Z3433" s="20"/>
      <c r="AA3433" s="20"/>
      <c r="AE3433" s="28"/>
      <c r="AF3433" s="29"/>
    </row>
    <row r="3434" spans="1:32">
      <c r="A3434" s="7"/>
      <c r="B3434" s="31"/>
      <c r="C3434" s="7"/>
      <c r="D3434" s="9" t="s">
        <v>45</v>
      </c>
      <c r="E3434" s="10" t="s">
        <v>41</v>
      </c>
      <c r="F3434" s="9"/>
      <c r="G3434" s="14"/>
      <c r="H3434" s="15" t="s">
        <v>32</v>
      </c>
      <c r="I3434" s="15" t="s">
        <v>32</v>
      </c>
      <c r="J3434" s="15" t="s">
        <v>32</v>
      </c>
      <c r="K3434" s="15" t="s">
        <v>32</v>
      </c>
      <c r="L3434" s="15" t="s">
        <v>32</v>
      </c>
      <c r="M3434" s="15" t="s">
        <v>32</v>
      </c>
      <c r="N3434" s="15" t="s">
        <v>32</v>
      </c>
      <c r="O3434" s="15" t="s">
        <v>32</v>
      </c>
      <c r="P3434" s="15" t="s">
        <v>32</v>
      </c>
      <c r="Q3434" s="15" t="s">
        <v>32</v>
      </c>
      <c r="R3434" s="22"/>
      <c r="T3434" s="15" t="s">
        <v>32</v>
      </c>
      <c r="U3434" s="15" t="s">
        <v>32</v>
      </c>
      <c r="V3434" s="15" t="s">
        <v>32</v>
      </c>
      <c r="X3434" s="20" t="str">
        <f t="shared" si="1812"/>
        <v/>
      </c>
      <c r="Y3434" s="20"/>
      <c r="Z3434" s="20"/>
      <c r="AA3434" s="20"/>
      <c r="AE3434" s="28"/>
      <c r="AF3434" s="29"/>
    </row>
    <row r="3435" spans="1:32">
      <c r="A3435" s="7"/>
      <c r="B3435" s="31"/>
      <c r="C3435" s="7"/>
      <c r="D3435" s="9" t="s">
        <v>46</v>
      </c>
      <c r="E3435" s="10" t="s">
        <v>41</v>
      </c>
      <c r="F3435" s="9"/>
      <c r="G3435" s="11">
        <v>0</v>
      </c>
      <c r="R3435" s="12">
        <f>G3435+I3435+J3435+K3435-L3435-M3435-N3435-Q3435</f>
        <v>0</v>
      </c>
      <c r="X3435" s="20" t="str">
        <f t="shared" si="1812"/>
        <v/>
      </c>
      <c r="Y3435" s="20" t="str">
        <f>IF(N3435&lt;O3435+P3435,"出卖应大于等于出卖肉畜+出卖仔畜","")</f>
        <v/>
      </c>
      <c r="Z3435" s="20" t="str">
        <f t="shared" ref="Z3435:Z3444" si="1817">IF(R3435&lt;S3435+T3435,"期末实有头数应大于等于能繁母畜+种公畜","")</f>
        <v/>
      </c>
      <c r="AA3435" s="20" t="str">
        <f t="shared" ref="AA3435:AA3440" si="1818">IF(R3435&lt;U3435+V3435,"期末实有头数应大于等于良种+改良种","")</f>
        <v/>
      </c>
      <c r="AE3435" s="28"/>
      <c r="AF3435" s="29"/>
    </row>
    <row r="3436" spans="1:32">
      <c r="A3436" s="7"/>
      <c r="B3436" s="31"/>
      <c r="C3436" s="7"/>
      <c r="D3436" s="9" t="s">
        <v>47</v>
      </c>
      <c r="E3436" s="16" t="s">
        <v>27</v>
      </c>
      <c r="F3436" s="9"/>
      <c r="G3436" s="11">
        <v>2</v>
      </c>
      <c r="R3436" s="12">
        <f>G3436+I3436+J3436+K3436-L3436-M3436-N3436-Q3436</f>
        <v>2</v>
      </c>
      <c r="X3436" s="20" t="str">
        <f t="shared" si="1812"/>
        <v/>
      </c>
      <c r="Y3436" s="20" t="str">
        <f>IF(N3436&lt;O3436+P3436,"出卖应大于等于出卖肉畜+出卖仔畜","")</f>
        <v/>
      </c>
      <c r="Z3436" s="20" t="str">
        <f t="shared" si="1817"/>
        <v/>
      </c>
      <c r="AA3436" s="20" t="str">
        <f t="shared" si="1818"/>
        <v/>
      </c>
      <c r="AE3436" s="28"/>
      <c r="AF3436" s="29"/>
    </row>
    <row r="3437" spans="1:32">
      <c r="A3437" s="7"/>
      <c r="B3437" s="31"/>
      <c r="C3437" s="7"/>
      <c r="D3437" s="9" t="s">
        <v>26</v>
      </c>
      <c r="E3437" s="10" t="s">
        <v>27</v>
      </c>
      <c r="F3437" s="9"/>
      <c r="G3437" s="11">
        <v>2</v>
      </c>
      <c r="H3437" s="12">
        <f t="shared" ref="G3437:V3437" si="1819">H3438+H3453</f>
        <v>0</v>
      </c>
      <c r="I3437" s="12">
        <f t="shared" si="1819"/>
        <v>0</v>
      </c>
      <c r="J3437" s="12">
        <f t="shared" si="1819"/>
        <v>0</v>
      </c>
      <c r="K3437" s="12">
        <f t="shared" si="1819"/>
        <v>0</v>
      </c>
      <c r="L3437" s="12">
        <f t="shared" si="1819"/>
        <v>0</v>
      </c>
      <c r="M3437" s="12">
        <f t="shared" si="1819"/>
        <v>0</v>
      </c>
      <c r="N3437" s="12">
        <f t="shared" si="1819"/>
        <v>0</v>
      </c>
      <c r="O3437" s="12">
        <f t="shared" si="1819"/>
        <v>0</v>
      </c>
      <c r="P3437" s="12">
        <f t="shared" si="1819"/>
        <v>0</v>
      </c>
      <c r="Q3437" s="12">
        <f t="shared" si="1819"/>
        <v>0</v>
      </c>
      <c r="R3437" s="12">
        <f t="shared" si="1819"/>
        <v>2</v>
      </c>
      <c r="S3437" s="12">
        <f t="shared" si="1819"/>
        <v>0</v>
      </c>
      <c r="T3437" s="12">
        <f t="shared" si="1819"/>
        <v>0</v>
      </c>
      <c r="U3437" s="12">
        <f t="shared" si="1819"/>
        <v>0</v>
      </c>
      <c r="V3437" s="12">
        <f t="shared" si="1819"/>
        <v>0</v>
      </c>
      <c r="X3437" s="20" t="str">
        <f t="shared" si="1812"/>
        <v/>
      </c>
      <c r="Y3437" s="20" t="str">
        <f>IF(N3437&lt;O3437+P3437,"出卖应大于等于出卖肉畜+出卖仔畜","")</f>
        <v/>
      </c>
      <c r="Z3437" s="20" t="str">
        <f t="shared" si="1817"/>
        <v/>
      </c>
      <c r="AA3437" s="20" t="str">
        <f t="shared" si="1818"/>
        <v/>
      </c>
      <c r="AE3437" s="28"/>
      <c r="AF3437" s="29"/>
    </row>
    <row r="3438" spans="1:32">
      <c r="A3438" s="7"/>
      <c r="B3438" s="31"/>
      <c r="C3438" s="7"/>
      <c r="D3438" s="9" t="s">
        <v>28</v>
      </c>
      <c r="E3438" s="10" t="s">
        <v>27</v>
      </c>
      <c r="F3438" s="9"/>
      <c r="G3438" s="11">
        <v>0</v>
      </c>
      <c r="H3438" s="12">
        <f t="shared" ref="G3438:V3438" si="1820">H3439+H3447</f>
        <v>0</v>
      </c>
      <c r="I3438" s="12">
        <f t="shared" si="1820"/>
        <v>0</v>
      </c>
      <c r="J3438" s="12">
        <f t="shared" si="1820"/>
        <v>0</v>
      </c>
      <c r="K3438" s="12">
        <f t="shared" si="1820"/>
        <v>0</v>
      </c>
      <c r="L3438" s="12">
        <f t="shared" si="1820"/>
        <v>0</v>
      </c>
      <c r="M3438" s="12">
        <f t="shared" si="1820"/>
        <v>0</v>
      </c>
      <c r="N3438" s="12">
        <f t="shared" si="1820"/>
        <v>0</v>
      </c>
      <c r="O3438" s="12">
        <f t="shared" si="1820"/>
        <v>0</v>
      </c>
      <c r="P3438" s="12">
        <f t="shared" si="1820"/>
        <v>0</v>
      </c>
      <c r="Q3438" s="12">
        <f t="shared" si="1820"/>
        <v>0</v>
      </c>
      <c r="R3438" s="12">
        <f t="shared" si="1820"/>
        <v>0</v>
      </c>
      <c r="S3438" s="12">
        <f t="shared" si="1820"/>
        <v>0</v>
      </c>
      <c r="T3438" s="12">
        <f t="shared" si="1820"/>
        <v>0</v>
      </c>
      <c r="U3438" s="12">
        <f t="shared" si="1820"/>
        <v>0</v>
      </c>
      <c r="V3438" s="12">
        <f t="shared" si="1820"/>
        <v>0</v>
      </c>
      <c r="X3438" s="20" t="str">
        <f t="shared" ref="X3438:X3454" si="1821">IF(H3438&lt;I3438,"繁殖仔畜应大于等于成活","")</f>
        <v/>
      </c>
      <c r="Y3438" s="20" t="str">
        <f t="shared" ref="Y3438:Y3449" si="1822">IF(N3438&lt;O3438+P3438,"出卖应大于等于出卖肉畜+出卖仔畜","")</f>
        <v/>
      </c>
      <c r="Z3438" s="20" t="str">
        <f t="shared" si="1817"/>
        <v/>
      </c>
      <c r="AA3438" s="20" t="str">
        <f t="shared" si="1818"/>
        <v/>
      </c>
      <c r="AE3438" s="28"/>
      <c r="AF3438" s="29"/>
    </row>
    <row r="3439" spans="1:32">
      <c r="A3439" s="7"/>
      <c r="B3439" s="31"/>
      <c r="C3439" s="7"/>
      <c r="D3439" s="9" t="s">
        <v>29</v>
      </c>
      <c r="E3439" s="10" t="s">
        <v>27</v>
      </c>
      <c r="F3439" s="9"/>
      <c r="G3439" s="11">
        <v>0</v>
      </c>
      <c r="H3439" s="12">
        <f t="shared" ref="G3439:R3439" si="1823">H3440+H3443+H3444+H3445+H3446</f>
        <v>0</v>
      </c>
      <c r="I3439" s="12">
        <f t="shared" si="1823"/>
        <v>0</v>
      </c>
      <c r="J3439" s="12">
        <f t="shared" si="1823"/>
        <v>0</v>
      </c>
      <c r="K3439" s="12">
        <f t="shared" si="1823"/>
        <v>0</v>
      </c>
      <c r="L3439" s="12">
        <f t="shared" si="1823"/>
        <v>0</v>
      </c>
      <c r="M3439" s="12">
        <f t="shared" si="1823"/>
        <v>0</v>
      </c>
      <c r="N3439" s="12">
        <f t="shared" si="1823"/>
        <v>0</v>
      </c>
      <c r="O3439" s="12">
        <f t="shared" si="1823"/>
        <v>0</v>
      </c>
      <c r="P3439" s="12">
        <f t="shared" si="1823"/>
        <v>0</v>
      </c>
      <c r="Q3439" s="12">
        <f t="shared" si="1823"/>
        <v>0</v>
      </c>
      <c r="R3439" s="12">
        <f t="shared" si="1823"/>
        <v>0</v>
      </c>
      <c r="S3439" s="12">
        <f>S3440+S3443+S3444+S3446</f>
        <v>0</v>
      </c>
      <c r="T3439" s="12">
        <f>T3440+T3443+T3444+T3446</f>
        <v>0</v>
      </c>
      <c r="U3439" s="12">
        <f>U3440+U3443+U3444+U3446</f>
        <v>0</v>
      </c>
      <c r="V3439" s="12">
        <f>V3440+V3443+V3444+V3446</f>
        <v>0</v>
      </c>
      <c r="X3439" s="20" t="str">
        <f t="shared" si="1821"/>
        <v/>
      </c>
      <c r="Y3439" s="20" t="str">
        <f t="shared" si="1822"/>
        <v/>
      </c>
      <c r="Z3439" s="20" t="str">
        <f t="shared" si="1817"/>
        <v/>
      </c>
      <c r="AA3439" s="20" t="str">
        <f t="shared" si="1818"/>
        <v/>
      </c>
      <c r="AE3439" s="28"/>
      <c r="AF3439" s="29"/>
    </row>
    <row r="3440" spans="1:32">
      <c r="A3440" s="7"/>
      <c r="B3440" s="31"/>
      <c r="C3440" s="7"/>
      <c r="D3440" s="9" t="s">
        <v>30</v>
      </c>
      <c r="E3440" s="10" t="s">
        <v>27</v>
      </c>
      <c r="F3440" s="9"/>
      <c r="G3440" s="11">
        <v>0</v>
      </c>
      <c r="R3440" s="12">
        <f>G3440+I3440+J3440+K3440-L3440-M3440-N3440-Q3440</f>
        <v>0</v>
      </c>
      <c r="X3440" s="20" t="str">
        <f t="shared" si="1821"/>
        <v/>
      </c>
      <c r="Y3440" s="20" t="str">
        <f t="shared" si="1822"/>
        <v/>
      </c>
      <c r="Z3440" s="20" t="str">
        <f t="shared" si="1817"/>
        <v/>
      </c>
      <c r="AA3440" s="20" t="str">
        <f t="shared" si="1818"/>
        <v/>
      </c>
      <c r="AE3440" s="28"/>
      <c r="AF3440" s="29"/>
    </row>
    <row r="3441" spans="1:32">
      <c r="A3441" s="7"/>
      <c r="B3441" s="31"/>
      <c r="C3441" s="7"/>
      <c r="D3441" s="9" t="s">
        <v>31</v>
      </c>
      <c r="E3441" s="10" t="s">
        <v>27</v>
      </c>
      <c r="F3441" s="9"/>
      <c r="G3441" s="11">
        <v>0</v>
      </c>
      <c r="R3441" s="12">
        <f t="shared" ref="R3441:R3446" si="1824">G3441+I3441+J3441+K3441-L3441-M3441-N3441-Q3441</f>
        <v>0</v>
      </c>
      <c r="U3441" s="15" t="s">
        <v>32</v>
      </c>
      <c r="V3441" s="15" t="s">
        <v>32</v>
      </c>
      <c r="X3441" s="20" t="str">
        <f t="shared" si="1821"/>
        <v/>
      </c>
      <c r="Y3441" s="20" t="str">
        <f t="shared" si="1822"/>
        <v/>
      </c>
      <c r="Z3441" s="20" t="str">
        <f t="shared" si="1817"/>
        <v/>
      </c>
      <c r="AA3441" s="20"/>
      <c r="AE3441" s="28"/>
      <c r="AF3441" s="29"/>
    </row>
    <row r="3442" spans="1:32">
      <c r="A3442" s="7"/>
      <c r="B3442" s="31"/>
      <c r="C3442" s="7"/>
      <c r="D3442" s="9" t="s">
        <v>33</v>
      </c>
      <c r="E3442" s="10" t="s">
        <v>27</v>
      </c>
      <c r="F3442" s="9"/>
      <c r="G3442" s="11">
        <v>0</v>
      </c>
      <c r="R3442" s="12">
        <f t="shared" si="1824"/>
        <v>0</v>
      </c>
      <c r="U3442" s="15" t="s">
        <v>32</v>
      </c>
      <c r="V3442" s="15" t="s">
        <v>32</v>
      </c>
      <c r="X3442" s="20" t="str">
        <f t="shared" si="1821"/>
        <v/>
      </c>
      <c r="Y3442" s="20" t="str">
        <f t="shared" si="1822"/>
        <v/>
      </c>
      <c r="Z3442" s="20" t="str">
        <f t="shared" si="1817"/>
        <v/>
      </c>
      <c r="AA3442" s="20"/>
      <c r="AE3442" s="28"/>
      <c r="AF3442" s="29"/>
    </row>
    <row r="3443" spans="1:32">
      <c r="A3443" s="7"/>
      <c r="B3443" s="31"/>
      <c r="C3443" s="7"/>
      <c r="D3443" s="9" t="s">
        <v>34</v>
      </c>
      <c r="E3443" s="10" t="s">
        <v>35</v>
      </c>
      <c r="F3443" s="9"/>
      <c r="G3443" s="11">
        <v>0</v>
      </c>
      <c r="R3443" s="12">
        <f t="shared" si="1824"/>
        <v>0</v>
      </c>
      <c r="X3443" s="20" t="str">
        <f t="shared" si="1821"/>
        <v/>
      </c>
      <c r="Y3443" s="20" t="str">
        <f t="shared" si="1822"/>
        <v/>
      </c>
      <c r="Z3443" s="20" t="str">
        <f t="shared" si="1817"/>
        <v/>
      </c>
      <c r="AA3443" s="20" t="str">
        <f>IF(R3443&lt;U3443+V3443,"期末实有头数应大于等于良种+改良种","")</f>
        <v/>
      </c>
      <c r="AE3443" s="28"/>
      <c r="AF3443" s="29"/>
    </row>
    <row r="3444" spans="1:32">
      <c r="A3444" s="7"/>
      <c r="B3444" s="31"/>
      <c r="C3444" s="7"/>
      <c r="D3444" s="9" t="s">
        <v>36</v>
      </c>
      <c r="E3444" s="10" t="s">
        <v>27</v>
      </c>
      <c r="F3444" s="9"/>
      <c r="G3444" s="11">
        <v>0</v>
      </c>
      <c r="R3444" s="12">
        <f t="shared" si="1824"/>
        <v>0</v>
      </c>
      <c r="X3444" s="20" t="str">
        <f t="shared" si="1821"/>
        <v/>
      </c>
      <c r="Y3444" s="20" t="str">
        <f t="shared" si="1822"/>
        <v/>
      </c>
      <c r="Z3444" s="20" t="str">
        <f t="shared" si="1817"/>
        <v/>
      </c>
      <c r="AA3444" s="20" t="str">
        <f>IF(R3444&lt;U3444+V3444,"期末实有头数应大于等于良种+改良种","")</f>
        <v/>
      </c>
      <c r="AE3444" s="28"/>
      <c r="AF3444" s="29"/>
    </row>
    <row r="3445" spans="1:32">
      <c r="A3445" s="7"/>
      <c r="B3445" s="31"/>
      <c r="C3445" s="7"/>
      <c r="D3445" s="9" t="s">
        <v>37</v>
      </c>
      <c r="E3445" s="10" t="s">
        <v>27</v>
      </c>
      <c r="F3445" s="9"/>
      <c r="G3445" s="11">
        <v>0</v>
      </c>
      <c r="R3445" s="12">
        <f t="shared" si="1824"/>
        <v>0</v>
      </c>
      <c r="S3445" s="15" t="s">
        <v>32</v>
      </c>
      <c r="T3445" s="15" t="s">
        <v>32</v>
      </c>
      <c r="U3445" s="15" t="s">
        <v>32</v>
      </c>
      <c r="V3445" s="15" t="s">
        <v>32</v>
      </c>
      <c r="X3445" s="20" t="str">
        <f t="shared" si="1821"/>
        <v/>
      </c>
      <c r="Y3445" s="20" t="str">
        <f t="shared" si="1822"/>
        <v/>
      </c>
      <c r="Z3445" s="20"/>
      <c r="AA3445" s="20"/>
      <c r="AE3445" s="28"/>
      <c r="AF3445" s="29"/>
    </row>
    <row r="3446" spans="1:32">
      <c r="A3446" s="7"/>
      <c r="B3446" s="31"/>
      <c r="C3446" s="7"/>
      <c r="D3446" s="9" t="s">
        <v>38</v>
      </c>
      <c r="E3446" s="10" t="s">
        <v>39</v>
      </c>
      <c r="F3446" s="9"/>
      <c r="G3446" s="11">
        <v>0</v>
      </c>
      <c r="R3446" s="12">
        <f t="shared" si="1824"/>
        <v>0</v>
      </c>
      <c r="X3446" s="20" t="str">
        <f t="shared" si="1821"/>
        <v/>
      </c>
      <c r="Y3446" s="20" t="str">
        <f t="shared" si="1822"/>
        <v/>
      </c>
      <c r="Z3446" s="20" t="str">
        <f>IF(R3446&lt;S3446+T3446,"期末实有头数应大于等于能繁母畜+种公畜","")</f>
        <v/>
      </c>
      <c r="AA3446" s="20" t="str">
        <f>IF(R3446&lt;U3446+V3446,"期末实有头数应大于等于良种+改良种","")</f>
        <v/>
      </c>
      <c r="AE3446" s="28"/>
      <c r="AF3446" s="29"/>
    </row>
    <row r="3447" spans="1:32">
      <c r="A3447" s="7"/>
      <c r="B3447" s="31"/>
      <c r="C3447" s="7"/>
      <c r="D3447" s="9" t="s">
        <v>40</v>
      </c>
      <c r="E3447" s="10" t="s">
        <v>41</v>
      </c>
      <c r="F3447" s="9"/>
      <c r="G3447" s="11">
        <v>0</v>
      </c>
      <c r="H3447" s="12">
        <f t="shared" ref="G3447:V3447" si="1825">H3448+H3452</f>
        <v>0</v>
      </c>
      <c r="I3447" s="12">
        <f t="shared" si="1825"/>
        <v>0</v>
      </c>
      <c r="J3447" s="12">
        <f t="shared" si="1825"/>
        <v>0</v>
      </c>
      <c r="K3447" s="12">
        <f t="shared" si="1825"/>
        <v>0</v>
      </c>
      <c r="L3447" s="12">
        <f t="shared" si="1825"/>
        <v>0</v>
      </c>
      <c r="M3447" s="12">
        <f t="shared" si="1825"/>
        <v>0</v>
      </c>
      <c r="N3447" s="12">
        <f t="shared" si="1825"/>
        <v>0</v>
      </c>
      <c r="O3447" s="12">
        <f t="shared" si="1825"/>
        <v>0</v>
      </c>
      <c r="P3447" s="12">
        <f t="shared" si="1825"/>
        <v>0</v>
      </c>
      <c r="Q3447" s="12">
        <f t="shared" si="1825"/>
        <v>0</v>
      </c>
      <c r="R3447" s="21">
        <f t="shared" si="1825"/>
        <v>0</v>
      </c>
      <c r="S3447" s="12">
        <f t="shared" si="1825"/>
        <v>0</v>
      </c>
      <c r="T3447" s="12">
        <f t="shared" si="1825"/>
        <v>0</v>
      </c>
      <c r="U3447" s="12">
        <f t="shared" si="1825"/>
        <v>0</v>
      </c>
      <c r="V3447" s="12">
        <f t="shared" si="1825"/>
        <v>0</v>
      </c>
      <c r="X3447" s="20" t="str">
        <f t="shared" si="1821"/>
        <v/>
      </c>
      <c r="Y3447" s="20" t="str">
        <f t="shared" si="1822"/>
        <v/>
      </c>
      <c r="Z3447" s="20" t="str">
        <f>IF(R3447&lt;S3447+T3447,"期末实有头数应大于等于能繁母畜+种公畜","")</f>
        <v/>
      </c>
      <c r="AA3447" s="20" t="str">
        <f>IF(R3447&lt;U3447+V3447,"期末实有头数应大于等于良种+改良种","")</f>
        <v/>
      </c>
      <c r="AE3447" s="28"/>
      <c r="AF3447" s="29"/>
    </row>
    <row r="3448" spans="1:32">
      <c r="A3448" s="7"/>
      <c r="B3448" s="31"/>
      <c r="C3448" s="7"/>
      <c r="D3448" s="9" t="s">
        <v>42</v>
      </c>
      <c r="E3448" s="10" t="s">
        <v>41</v>
      </c>
      <c r="F3448" s="9"/>
      <c r="G3448" s="11">
        <v>0</v>
      </c>
      <c r="R3448" s="12">
        <f>G3448+I3448+J3448+K3448-L3448-M3448-N3448-Q3448</f>
        <v>0</v>
      </c>
      <c r="X3448" s="20" t="str">
        <f t="shared" si="1821"/>
        <v/>
      </c>
      <c r="Y3448" s="20" t="str">
        <f t="shared" si="1822"/>
        <v/>
      </c>
      <c r="Z3448" s="20" t="str">
        <f>IF(R3448&lt;S3448+T3448,"期末实有头数应大于等于能繁母畜+种公畜","")</f>
        <v/>
      </c>
      <c r="AA3448" s="20" t="str">
        <f>IF(R3448&lt;U3448+V3448,"期末实有头数应大于等于良种+改良种","")</f>
        <v/>
      </c>
      <c r="AE3448" s="28"/>
      <c r="AF3448" s="29"/>
    </row>
    <row r="3449" spans="1:32">
      <c r="A3449" s="7"/>
      <c r="B3449" s="31"/>
      <c r="C3449" s="7"/>
      <c r="D3449" s="9" t="s">
        <v>43</v>
      </c>
      <c r="E3449" s="10" t="s">
        <v>41</v>
      </c>
      <c r="F3449" s="9"/>
      <c r="G3449" s="11">
        <v>0</v>
      </c>
      <c r="R3449" s="12">
        <f>G3449+I3449+J3449+K3449-L3449-M3449-N3449-Q3449</f>
        <v>0</v>
      </c>
      <c r="U3449" s="15" t="s">
        <v>32</v>
      </c>
      <c r="V3449" s="15" t="s">
        <v>32</v>
      </c>
      <c r="X3449" s="20" t="str">
        <f t="shared" si="1821"/>
        <v/>
      </c>
      <c r="Y3449" s="20" t="str">
        <f t="shared" si="1822"/>
        <v/>
      </c>
      <c r="Z3449" s="20" t="str">
        <f>IF(R3449&lt;S3449+T3449,"期末实有头数应大于等于能繁母畜+种公畜","")</f>
        <v/>
      </c>
      <c r="AA3449" s="20"/>
      <c r="AE3449" s="28"/>
      <c r="AF3449" s="29"/>
    </row>
    <row r="3450" spans="1:32">
      <c r="A3450" s="7"/>
      <c r="B3450" s="31"/>
      <c r="C3450" s="7"/>
      <c r="D3450" s="9" t="s">
        <v>44</v>
      </c>
      <c r="E3450" s="10" t="s">
        <v>41</v>
      </c>
      <c r="F3450" s="9"/>
      <c r="G3450" s="14"/>
      <c r="H3450" s="15" t="s">
        <v>32</v>
      </c>
      <c r="I3450" s="15" t="s">
        <v>32</v>
      </c>
      <c r="J3450" s="15" t="s">
        <v>32</v>
      </c>
      <c r="K3450" s="15" t="s">
        <v>32</v>
      </c>
      <c r="L3450" s="15" t="s">
        <v>32</v>
      </c>
      <c r="M3450" s="15" t="s">
        <v>32</v>
      </c>
      <c r="N3450" s="15" t="s">
        <v>32</v>
      </c>
      <c r="O3450" s="15" t="s">
        <v>32</v>
      </c>
      <c r="P3450" s="15" t="s">
        <v>32</v>
      </c>
      <c r="Q3450" s="15" t="s">
        <v>32</v>
      </c>
      <c r="R3450" s="22"/>
      <c r="T3450" s="15" t="s">
        <v>32</v>
      </c>
      <c r="U3450" s="15" t="s">
        <v>32</v>
      </c>
      <c r="V3450" s="15" t="s">
        <v>32</v>
      </c>
      <c r="X3450" s="20" t="str">
        <f t="shared" si="1821"/>
        <v/>
      </c>
      <c r="Y3450" s="20"/>
      <c r="Z3450" s="20"/>
      <c r="AA3450" s="20"/>
      <c r="AE3450" s="28"/>
      <c r="AF3450" s="29"/>
    </row>
    <row r="3451" spans="1:32">
      <c r="A3451" s="7"/>
      <c r="B3451" s="31"/>
      <c r="C3451" s="7"/>
      <c r="D3451" s="9" t="s">
        <v>45</v>
      </c>
      <c r="E3451" s="10" t="s">
        <v>41</v>
      </c>
      <c r="F3451" s="9"/>
      <c r="G3451" s="14"/>
      <c r="H3451" s="15" t="s">
        <v>32</v>
      </c>
      <c r="I3451" s="15" t="s">
        <v>32</v>
      </c>
      <c r="J3451" s="15" t="s">
        <v>32</v>
      </c>
      <c r="K3451" s="15" t="s">
        <v>32</v>
      </c>
      <c r="L3451" s="15" t="s">
        <v>32</v>
      </c>
      <c r="M3451" s="15" t="s">
        <v>32</v>
      </c>
      <c r="N3451" s="15" t="s">
        <v>32</v>
      </c>
      <c r="O3451" s="15" t="s">
        <v>32</v>
      </c>
      <c r="P3451" s="15" t="s">
        <v>32</v>
      </c>
      <c r="Q3451" s="15" t="s">
        <v>32</v>
      </c>
      <c r="R3451" s="22"/>
      <c r="T3451" s="15" t="s">
        <v>32</v>
      </c>
      <c r="U3451" s="15" t="s">
        <v>32</v>
      </c>
      <c r="V3451" s="15" t="s">
        <v>32</v>
      </c>
      <c r="X3451" s="20" t="str">
        <f t="shared" si="1821"/>
        <v/>
      </c>
      <c r="Y3451" s="20"/>
      <c r="Z3451" s="20"/>
      <c r="AA3451" s="20"/>
      <c r="AE3451" s="28"/>
      <c r="AF3451" s="29"/>
    </row>
    <row r="3452" spans="1:32">
      <c r="A3452" s="7"/>
      <c r="B3452" s="31"/>
      <c r="C3452" s="7"/>
      <c r="D3452" s="9" t="s">
        <v>46</v>
      </c>
      <c r="E3452" s="10" t="s">
        <v>41</v>
      </c>
      <c r="F3452" s="9"/>
      <c r="G3452" s="11">
        <v>0</v>
      </c>
      <c r="R3452" s="12">
        <f>G3452+I3452+J3452+K3452-L3452-M3452-N3452-Q3452</f>
        <v>0</v>
      </c>
      <c r="X3452" s="20" t="str">
        <f t="shared" si="1821"/>
        <v/>
      </c>
      <c r="Y3452" s="20" t="str">
        <f>IF(N3452&lt;O3452+P3452,"出卖应大于等于出卖肉畜+出卖仔畜","")</f>
        <v/>
      </c>
      <c r="Z3452" s="20" t="str">
        <f t="shared" ref="Z3452:Z3461" si="1826">IF(R3452&lt;S3452+T3452,"期末实有头数应大于等于能繁母畜+种公畜","")</f>
        <v/>
      </c>
      <c r="AA3452" s="20" t="str">
        <f t="shared" ref="AA3452:AA3457" si="1827">IF(R3452&lt;U3452+V3452,"期末实有头数应大于等于良种+改良种","")</f>
        <v/>
      </c>
      <c r="AE3452" s="28"/>
      <c r="AF3452" s="29"/>
    </row>
    <row r="3453" spans="1:32">
      <c r="A3453" s="7"/>
      <c r="B3453" s="31"/>
      <c r="C3453" s="7"/>
      <c r="D3453" s="9" t="s">
        <v>47</v>
      </c>
      <c r="E3453" s="16" t="s">
        <v>27</v>
      </c>
      <c r="F3453" s="9"/>
      <c r="G3453" s="11">
        <v>2</v>
      </c>
      <c r="R3453" s="12">
        <f>G3453+I3453+J3453+K3453-L3453-M3453-N3453-Q3453</f>
        <v>2</v>
      </c>
      <c r="X3453" s="20" t="str">
        <f t="shared" si="1821"/>
        <v/>
      </c>
      <c r="Y3453" s="20" t="str">
        <f>IF(N3453&lt;O3453+P3453,"出卖应大于等于出卖肉畜+出卖仔畜","")</f>
        <v/>
      </c>
      <c r="Z3453" s="20" t="str">
        <f t="shared" si="1826"/>
        <v/>
      </c>
      <c r="AA3453" s="20" t="str">
        <f t="shared" si="1827"/>
        <v/>
      </c>
      <c r="AE3453" s="28"/>
      <c r="AF3453" s="29"/>
    </row>
    <row r="3454" spans="1:32">
      <c r="A3454" s="7"/>
      <c r="B3454" s="31"/>
      <c r="C3454" s="7"/>
      <c r="D3454" s="9" t="s">
        <v>26</v>
      </c>
      <c r="E3454" s="10" t="s">
        <v>27</v>
      </c>
      <c r="F3454" s="9"/>
      <c r="G3454" s="11">
        <v>1</v>
      </c>
      <c r="H3454" s="12">
        <f t="shared" ref="G3454:V3454" si="1828">H3455+H3470</f>
        <v>0</v>
      </c>
      <c r="I3454" s="12">
        <f t="shared" si="1828"/>
        <v>0</v>
      </c>
      <c r="J3454" s="12">
        <f t="shared" si="1828"/>
        <v>0</v>
      </c>
      <c r="K3454" s="12">
        <f t="shared" si="1828"/>
        <v>0</v>
      </c>
      <c r="L3454" s="12">
        <f t="shared" si="1828"/>
        <v>0</v>
      </c>
      <c r="M3454" s="12">
        <f t="shared" si="1828"/>
        <v>0</v>
      </c>
      <c r="N3454" s="12">
        <f t="shared" si="1828"/>
        <v>0</v>
      </c>
      <c r="O3454" s="12">
        <f t="shared" si="1828"/>
        <v>0</v>
      </c>
      <c r="P3454" s="12">
        <f t="shared" si="1828"/>
        <v>0</v>
      </c>
      <c r="Q3454" s="12">
        <f t="shared" si="1828"/>
        <v>0</v>
      </c>
      <c r="R3454" s="12">
        <f t="shared" si="1828"/>
        <v>1</v>
      </c>
      <c r="S3454" s="12">
        <f t="shared" si="1828"/>
        <v>0</v>
      </c>
      <c r="T3454" s="12">
        <f t="shared" si="1828"/>
        <v>0</v>
      </c>
      <c r="U3454" s="12">
        <f t="shared" si="1828"/>
        <v>0</v>
      </c>
      <c r="V3454" s="12">
        <f t="shared" si="1828"/>
        <v>0</v>
      </c>
      <c r="X3454" s="20" t="str">
        <f t="shared" si="1821"/>
        <v/>
      </c>
      <c r="Y3454" s="20" t="str">
        <f>IF(N3454&lt;O3454+P3454,"出卖应大于等于出卖肉畜+出卖仔畜","")</f>
        <v/>
      </c>
      <c r="Z3454" s="20" t="str">
        <f t="shared" si="1826"/>
        <v/>
      </c>
      <c r="AA3454" s="20" t="str">
        <f t="shared" si="1827"/>
        <v/>
      </c>
      <c r="AE3454" s="28"/>
      <c r="AF3454" s="29"/>
    </row>
    <row r="3455" spans="1:32">
      <c r="A3455" s="7"/>
      <c r="B3455" s="31"/>
      <c r="C3455" s="7"/>
      <c r="D3455" s="9" t="s">
        <v>28</v>
      </c>
      <c r="E3455" s="10" t="s">
        <v>27</v>
      </c>
      <c r="F3455" s="9"/>
      <c r="G3455" s="11">
        <v>0</v>
      </c>
      <c r="H3455" s="12">
        <f t="shared" ref="G3455:V3455" si="1829">H3456+H3464</f>
        <v>0</v>
      </c>
      <c r="I3455" s="12">
        <f t="shared" si="1829"/>
        <v>0</v>
      </c>
      <c r="J3455" s="12">
        <f t="shared" si="1829"/>
        <v>0</v>
      </c>
      <c r="K3455" s="12">
        <f t="shared" si="1829"/>
        <v>0</v>
      </c>
      <c r="L3455" s="12">
        <f t="shared" si="1829"/>
        <v>0</v>
      </c>
      <c r="M3455" s="12">
        <f t="shared" si="1829"/>
        <v>0</v>
      </c>
      <c r="N3455" s="12">
        <f t="shared" si="1829"/>
        <v>0</v>
      </c>
      <c r="O3455" s="12">
        <f t="shared" si="1829"/>
        <v>0</v>
      </c>
      <c r="P3455" s="12">
        <f t="shared" si="1829"/>
        <v>0</v>
      </c>
      <c r="Q3455" s="12">
        <f t="shared" si="1829"/>
        <v>0</v>
      </c>
      <c r="R3455" s="12">
        <f t="shared" si="1829"/>
        <v>0</v>
      </c>
      <c r="S3455" s="12">
        <f t="shared" si="1829"/>
        <v>0</v>
      </c>
      <c r="T3455" s="12">
        <f t="shared" si="1829"/>
        <v>0</v>
      </c>
      <c r="U3455" s="12">
        <f t="shared" si="1829"/>
        <v>0</v>
      </c>
      <c r="V3455" s="12">
        <f t="shared" si="1829"/>
        <v>0</v>
      </c>
      <c r="X3455" s="20" t="str">
        <f t="shared" ref="X3455:X3471" si="1830">IF(H3455&lt;I3455,"繁殖仔畜应大于等于成活","")</f>
        <v/>
      </c>
      <c r="Y3455" s="20" t="str">
        <f t="shared" ref="Y3455:Y3466" si="1831">IF(N3455&lt;O3455+P3455,"出卖应大于等于出卖肉畜+出卖仔畜","")</f>
        <v/>
      </c>
      <c r="Z3455" s="20" t="str">
        <f t="shared" si="1826"/>
        <v/>
      </c>
      <c r="AA3455" s="20" t="str">
        <f t="shared" si="1827"/>
        <v/>
      </c>
      <c r="AE3455" s="28"/>
      <c r="AF3455" s="29"/>
    </row>
    <row r="3456" spans="1:32">
      <c r="A3456" s="7"/>
      <c r="B3456" s="31"/>
      <c r="C3456" s="7"/>
      <c r="D3456" s="9" t="s">
        <v>29</v>
      </c>
      <c r="E3456" s="10" t="s">
        <v>27</v>
      </c>
      <c r="F3456" s="9"/>
      <c r="G3456" s="11">
        <v>0</v>
      </c>
      <c r="H3456" s="12">
        <f t="shared" ref="G3456:R3456" si="1832">H3457+H3460+H3461+H3462+H3463</f>
        <v>0</v>
      </c>
      <c r="I3456" s="12">
        <f t="shared" si="1832"/>
        <v>0</v>
      </c>
      <c r="J3456" s="12">
        <f t="shared" si="1832"/>
        <v>0</v>
      </c>
      <c r="K3456" s="12">
        <f t="shared" si="1832"/>
        <v>0</v>
      </c>
      <c r="L3456" s="12">
        <f t="shared" si="1832"/>
        <v>0</v>
      </c>
      <c r="M3456" s="12">
        <f t="shared" si="1832"/>
        <v>0</v>
      </c>
      <c r="N3456" s="12">
        <f t="shared" si="1832"/>
        <v>0</v>
      </c>
      <c r="O3456" s="12">
        <f t="shared" si="1832"/>
        <v>0</v>
      </c>
      <c r="P3456" s="12">
        <f t="shared" si="1832"/>
        <v>0</v>
      </c>
      <c r="Q3456" s="12">
        <f t="shared" si="1832"/>
        <v>0</v>
      </c>
      <c r="R3456" s="12">
        <f t="shared" si="1832"/>
        <v>0</v>
      </c>
      <c r="S3456" s="12">
        <f>S3457+S3460+S3461+S3463</f>
        <v>0</v>
      </c>
      <c r="T3456" s="12">
        <f>T3457+T3460+T3461+T3463</f>
        <v>0</v>
      </c>
      <c r="U3456" s="12">
        <f>U3457+U3460+U3461+U3463</f>
        <v>0</v>
      </c>
      <c r="V3456" s="12">
        <f>V3457+V3460+V3461+V3463</f>
        <v>0</v>
      </c>
      <c r="X3456" s="20" t="str">
        <f t="shared" si="1830"/>
        <v/>
      </c>
      <c r="Y3456" s="20" t="str">
        <f t="shared" si="1831"/>
        <v/>
      </c>
      <c r="Z3456" s="20" t="str">
        <f t="shared" si="1826"/>
        <v/>
      </c>
      <c r="AA3456" s="20" t="str">
        <f t="shared" si="1827"/>
        <v/>
      </c>
      <c r="AE3456" s="28"/>
      <c r="AF3456" s="29"/>
    </row>
    <row r="3457" spans="1:32">
      <c r="A3457" s="7"/>
      <c r="B3457" s="31"/>
      <c r="C3457" s="7"/>
      <c r="D3457" s="9" t="s">
        <v>30</v>
      </c>
      <c r="E3457" s="10" t="s">
        <v>27</v>
      </c>
      <c r="F3457" s="9"/>
      <c r="G3457" s="11">
        <v>0</v>
      </c>
      <c r="R3457" s="12">
        <f>G3457+I3457+J3457+K3457-L3457-M3457-N3457-Q3457</f>
        <v>0</v>
      </c>
      <c r="X3457" s="20" t="str">
        <f t="shared" si="1830"/>
        <v/>
      </c>
      <c r="Y3457" s="20" t="str">
        <f t="shared" si="1831"/>
        <v/>
      </c>
      <c r="Z3457" s="20" t="str">
        <f t="shared" si="1826"/>
        <v/>
      </c>
      <c r="AA3457" s="20" t="str">
        <f t="shared" si="1827"/>
        <v/>
      </c>
      <c r="AE3457" s="28"/>
      <c r="AF3457" s="29"/>
    </row>
    <row r="3458" spans="1:32">
      <c r="A3458" s="7"/>
      <c r="B3458" s="31"/>
      <c r="C3458" s="7"/>
      <c r="D3458" s="9" t="s">
        <v>31</v>
      </c>
      <c r="E3458" s="10" t="s">
        <v>27</v>
      </c>
      <c r="F3458" s="9"/>
      <c r="G3458" s="11">
        <v>0</v>
      </c>
      <c r="R3458" s="12">
        <f t="shared" ref="R3458:R3463" si="1833">G3458+I3458+J3458+K3458-L3458-M3458-N3458-Q3458</f>
        <v>0</v>
      </c>
      <c r="U3458" s="15" t="s">
        <v>32</v>
      </c>
      <c r="V3458" s="15" t="s">
        <v>32</v>
      </c>
      <c r="X3458" s="20" t="str">
        <f t="shared" si="1830"/>
        <v/>
      </c>
      <c r="Y3458" s="20" t="str">
        <f t="shared" si="1831"/>
        <v/>
      </c>
      <c r="Z3458" s="20" t="str">
        <f t="shared" si="1826"/>
        <v/>
      </c>
      <c r="AA3458" s="20"/>
      <c r="AE3458" s="28"/>
      <c r="AF3458" s="29"/>
    </row>
    <row r="3459" spans="1:32">
      <c r="A3459" s="7"/>
      <c r="B3459" s="31"/>
      <c r="C3459" s="7"/>
      <c r="D3459" s="9" t="s">
        <v>33</v>
      </c>
      <c r="E3459" s="10" t="s">
        <v>27</v>
      </c>
      <c r="F3459" s="9"/>
      <c r="G3459" s="11">
        <v>0</v>
      </c>
      <c r="R3459" s="12">
        <f t="shared" si="1833"/>
        <v>0</v>
      </c>
      <c r="U3459" s="15" t="s">
        <v>32</v>
      </c>
      <c r="V3459" s="15" t="s">
        <v>32</v>
      </c>
      <c r="X3459" s="20" t="str">
        <f t="shared" si="1830"/>
        <v/>
      </c>
      <c r="Y3459" s="20" t="str">
        <f t="shared" si="1831"/>
        <v/>
      </c>
      <c r="Z3459" s="20" t="str">
        <f t="shared" si="1826"/>
        <v/>
      </c>
      <c r="AA3459" s="20"/>
      <c r="AE3459" s="28"/>
      <c r="AF3459" s="29"/>
    </row>
    <row r="3460" spans="1:32">
      <c r="A3460" s="7"/>
      <c r="B3460" s="31"/>
      <c r="C3460" s="7"/>
      <c r="D3460" s="9" t="s">
        <v>34</v>
      </c>
      <c r="E3460" s="10" t="s">
        <v>35</v>
      </c>
      <c r="F3460" s="9"/>
      <c r="G3460" s="11">
        <v>0</v>
      </c>
      <c r="R3460" s="12">
        <f t="shared" si="1833"/>
        <v>0</v>
      </c>
      <c r="X3460" s="20" t="str">
        <f t="shared" si="1830"/>
        <v/>
      </c>
      <c r="Y3460" s="20" t="str">
        <f t="shared" si="1831"/>
        <v/>
      </c>
      <c r="Z3460" s="20" t="str">
        <f t="shared" si="1826"/>
        <v/>
      </c>
      <c r="AA3460" s="20" t="str">
        <f>IF(R3460&lt;U3460+V3460,"期末实有头数应大于等于良种+改良种","")</f>
        <v/>
      </c>
      <c r="AE3460" s="28"/>
      <c r="AF3460" s="29"/>
    </row>
    <row r="3461" spans="1:32">
      <c r="A3461" s="7"/>
      <c r="B3461" s="31"/>
      <c r="C3461" s="7"/>
      <c r="D3461" s="9" t="s">
        <v>36</v>
      </c>
      <c r="E3461" s="10" t="s">
        <v>27</v>
      </c>
      <c r="F3461" s="9"/>
      <c r="G3461" s="11">
        <v>0</v>
      </c>
      <c r="R3461" s="12">
        <f t="shared" si="1833"/>
        <v>0</v>
      </c>
      <c r="X3461" s="20" t="str">
        <f t="shared" si="1830"/>
        <v/>
      </c>
      <c r="Y3461" s="20" t="str">
        <f t="shared" si="1831"/>
        <v/>
      </c>
      <c r="Z3461" s="20" t="str">
        <f t="shared" si="1826"/>
        <v/>
      </c>
      <c r="AA3461" s="20" t="str">
        <f>IF(R3461&lt;U3461+V3461,"期末实有头数应大于等于良种+改良种","")</f>
        <v/>
      </c>
      <c r="AE3461" s="28"/>
      <c r="AF3461" s="29"/>
    </row>
    <row r="3462" spans="1:32">
      <c r="A3462" s="7"/>
      <c r="B3462" s="31"/>
      <c r="C3462" s="7"/>
      <c r="D3462" s="9" t="s">
        <v>37</v>
      </c>
      <c r="E3462" s="10" t="s">
        <v>27</v>
      </c>
      <c r="F3462" s="9"/>
      <c r="G3462" s="11">
        <v>0</v>
      </c>
      <c r="R3462" s="12">
        <f t="shared" si="1833"/>
        <v>0</v>
      </c>
      <c r="S3462" s="15" t="s">
        <v>32</v>
      </c>
      <c r="T3462" s="15" t="s">
        <v>32</v>
      </c>
      <c r="U3462" s="15" t="s">
        <v>32</v>
      </c>
      <c r="V3462" s="15" t="s">
        <v>32</v>
      </c>
      <c r="X3462" s="20" t="str">
        <f t="shared" si="1830"/>
        <v/>
      </c>
      <c r="Y3462" s="20" t="str">
        <f t="shared" si="1831"/>
        <v/>
      </c>
      <c r="Z3462" s="20"/>
      <c r="AA3462" s="20"/>
      <c r="AE3462" s="28"/>
      <c r="AF3462" s="29"/>
    </row>
    <row r="3463" spans="1:32">
      <c r="A3463" s="7"/>
      <c r="B3463" s="31"/>
      <c r="C3463" s="7"/>
      <c r="D3463" s="9" t="s">
        <v>38</v>
      </c>
      <c r="E3463" s="10" t="s">
        <v>39</v>
      </c>
      <c r="F3463" s="9"/>
      <c r="G3463" s="11">
        <v>0</v>
      </c>
      <c r="R3463" s="12">
        <f t="shared" si="1833"/>
        <v>0</v>
      </c>
      <c r="X3463" s="20" t="str">
        <f t="shared" si="1830"/>
        <v/>
      </c>
      <c r="Y3463" s="20" t="str">
        <f t="shared" si="1831"/>
        <v/>
      </c>
      <c r="Z3463" s="20" t="str">
        <f>IF(R3463&lt;S3463+T3463,"期末实有头数应大于等于能繁母畜+种公畜","")</f>
        <v/>
      </c>
      <c r="AA3463" s="20" t="str">
        <f>IF(R3463&lt;U3463+V3463,"期末实有头数应大于等于良种+改良种","")</f>
        <v/>
      </c>
      <c r="AE3463" s="28"/>
      <c r="AF3463" s="29"/>
    </row>
    <row r="3464" spans="1:32">
      <c r="A3464" s="7"/>
      <c r="B3464" s="31"/>
      <c r="C3464" s="7"/>
      <c r="D3464" s="9" t="s">
        <v>40</v>
      </c>
      <c r="E3464" s="10" t="s">
        <v>41</v>
      </c>
      <c r="F3464" s="9"/>
      <c r="G3464" s="11">
        <v>0</v>
      </c>
      <c r="H3464" s="12">
        <f t="shared" ref="G3464:V3464" si="1834">H3465+H3469</f>
        <v>0</v>
      </c>
      <c r="I3464" s="12">
        <f t="shared" si="1834"/>
        <v>0</v>
      </c>
      <c r="J3464" s="12">
        <f t="shared" si="1834"/>
        <v>0</v>
      </c>
      <c r="K3464" s="12">
        <f t="shared" si="1834"/>
        <v>0</v>
      </c>
      <c r="L3464" s="12">
        <f t="shared" si="1834"/>
        <v>0</v>
      </c>
      <c r="M3464" s="12">
        <f t="shared" si="1834"/>
        <v>0</v>
      </c>
      <c r="N3464" s="12">
        <f t="shared" si="1834"/>
        <v>0</v>
      </c>
      <c r="O3464" s="12">
        <f t="shared" si="1834"/>
        <v>0</v>
      </c>
      <c r="P3464" s="12">
        <f t="shared" si="1834"/>
        <v>0</v>
      </c>
      <c r="Q3464" s="12">
        <f t="shared" si="1834"/>
        <v>0</v>
      </c>
      <c r="R3464" s="21">
        <f t="shared" si="1834"/>
        <v>0</v>
      </c>
      <c r="S3464" s="12">
        <f t="shared" si="1834"/>
        <v>0</v>
      </c>
      <c r="T3464" s="12">
        <f t="shared" si="1834"/>
        <v>0</v>
      </c>
      <c r="U3464" s="12">
        <f t="shared" si="1834"/>
        <v>0</v>
      </c>
      <c r="V3464" s="12">
        <f t="shared" si="1834"/>
        <v>0</v>
      </c>
      <c r="X3464" s="20" t="str">
        <f t="shared" si="1830"/>
        <v/>
      </c>
      <c r="Y3464" s="20" t="str">
        <f t="shared" si="1831"/>
        <v/>
      </c>
      <c r="Z3464" s="20" t="str">
        <f>IF(R3464&lt;S3464+T3464,"期末实有头数应大于等于能繁母畜+种公畜","")</f>
        <v/>
      </c>
      <c r="AA3464" s="20" t="str">
        <f>IF(R3464&lt;U3464+V3464,"期末实有头数应大于等于良种+改良种","")</f>
        <v/>
      </c>
      <c r="AE3464" s="28"/>
      <c r="AF3464" s="29"/>
    </row>
    <row r="3465" spans="1:32">
      <c r="A3465" s="7"/>
      <c r="B3465" s="31"/>
      <c r="C3465" s="7"/>
      <c r="D3465" s="9" t="s">
        <v>42</v>
      </c>
      <c r="E3465" s="10" t="s">
        <v>41</v>
      </c>
      <c r="F3465" s="9"/>
      <c r="G3465" s="11">
        <v>0</v>
      </c>
      <c r="R3465" s="12">
        <f>G3465+I3465+J3465+K3465-L3465-M3465-N3465-Q3465</f>
        <v>0</v>
      </c>
      <c r="X3465" s="20" t="str">
        <f t="shared" si="1830"/>
        <v/>
      </c>
      <c r="Y3465" s="20" t="str">
        <f t="shared" si="1831"/>
        <v/>
      </c>
      <c r="Z3465" s="20" t="str">
        <f>IF(R3465&lt;S3465+T3465,"期末实有头数应大于等于能繁母畜+种公畜","")</f>
        <v/>
      </c>
      <c r="AA3465" s="20" t="str">
        <f>IF(R3465&lt;U3465+V3465,"期末实有头数应大于等于良种+改良种","")</f>
        <v/>
      </c>
      <c r="AE3465" s="28"/>
      <c r="AF3465" s="29"/>
    </row>
    <row r="3466" spans="1:32">
      <c r="A3466" s="7"/>
      <c r="B3466" s="31"/>
      <c r="C3466" s="7"/>
      <c r="D3466" s="9" t="s">
        <v>43</v>
      </c>
      <c r="E3466" s="10" t="s">
        <v>41</v>
      </c>
      <c r="F3466" s="9"/>
      <c r="G3466" s="11">
        <v>0</v>
      </c>
      <c r="R3466" s="12">
        <f>G3466+I3466+J3466+K3466-L3466-M3466-N3466-Q3466</f>
        <v>0</v>
      </c>
      <c r="U3466" s="15" t="s">
        <v>32</v>
      </c>
      <c r="V3466" s="15" t="s">
        <v>32</v>
      </c>
      <c r="X3466" s="20" t="str">
        <f t="shared" si="1830"/>
        <v/>
      </c>
      <c r="Y3466" s="20" t="str">
        <f t="shared" si="1831"/>
        <v/>
      </c>
      <c r="Z3466" s="20" t="str">
        <f>IF(R3466&lt;S3466+T3466,"期末实有头数应大于等于能繁母畜+种公畜","")</f>
        <v/>
      </c>
      <c r="AA3466" s="20"/>
      <c r="AE3466" s="28"/>
      <c r="AF3466" s="29"/>
    </row>
    <row r="3467" spans="1:32">
      <c r="A3467" s="7"/>
      <c r="B3467" s="31"/>
      <c r="C3467" s="7"/>
      <c r="D3467" s="9" t="s">
        <v>44</v>
      </c>
      <c r="E3467" s="10" t="s">
        <v>41</v>
      </c>
      <c r="F3467" s="9"/>
      <c r="G3467" s="14"/>
      <c r="H3467" s="15" t="s">
        <v>32</v>
      </c>
      <c r="I3467" s="15" t="s">
        <v>32</v>
      </c>
      <c r="J3467" s="15" t="s">
        <v>32</v>
      </c>
      <c r="K3467" s="15" t="s">
        <v>32</v>
      </c>
      <c r="L3467" s="15" t="s">
        <v>32</v>
      </c>
      <c r="M3467" s="15" t="s">
        <v>32</v>
      </c>
      <c r="N3467" s="15" t="s">
        <v>32</v>
      </c>
      <c r="O3467" s="15" t="s">
        <v>32</v>
      </c>
      <c r="P3467" s="15" t="s">
        <v>32</v>
      </c>
      <c r="Q3467" s="15" t="s">
        <v>32</v>
      </c>
      <c r="R3467" s="22"/>
      <c r="T3467" s="15" t="s">
        <v>32</v>
      </c>
      <c r="U3467" s="15" t="s">
        <v>32</v>
      </c>
      <c r="V3467" s="15" t="s">
        <v>32</v>
      </c>
      <c r="X3467" s="20" t="str">
        <f t="shared" si="1830"/>
        <v/>
      </c>
      <c r="Y3467" s="20"/>
      <c r="Z3467" s="20"/>
      <c r="AA3467" s="20"/>
      <c r="AE3467" s="28"/>
      <c r="AF3467" s="29"/>
    </row>
    <row r="3468" spans="1:32">
      <c r="A3468" s="7"/>
      <c r="B3468" s="31"/>
      <c r="C3468" s="7"/>
      <c r="D3468" s="9" t="s">
        <v>45</v>
      </c>
      <c r="E3468" s="10" t="s">
        <v>41</v>
      </c>
      <c r="F3468" s="9"/>
      <c r="G3468" s="14"/>
      <c r="H3468" s="15" t="s">
        <v>32</v>
      </c>
      <c r="I3468" s="15" t="s">
        <v>32</v>
      </c>
      <c r="J3468" s="15" t="s">
        <v>32</v>
      </c>
      <c r="K3468" s="15" t="s">
        <v>32</v>
      </c>
      <c r="L3468" s="15" t="s">
        <v>32</v>
      </c>
      <c r="M3468" s="15" t="s">
        <v>32</v>
      </c>
      <c r="N3468" s="15" t="s">
        <v>32</v>
      </c>
      <c r="O3468" s="15" t="s">
        <v>32</v>
      </c>
      <c r="P3468" s="15" t="s">
        <v>32</v>
      </c>
      <c r="Q3468" s="15" t="s">
        <v>32</v>
      </c>
      <c r="R3468" s="22"/>
      <c r="T3468" s="15" t="s">
        <v>32</v>
      </c>
      <c r="U3468" s="15" t="s">
        <v>32</v>
      </c>
      <c r="V3468" s="15" t="s">
        <v>32</v>
      </c>
      <c r="X3468" s="20" t="str">
        <f t="shared" si="1830"/>
        <v/>
      </c>
      <c r="Y3468" s="20"/>
      <c r="Z3468" s="20"/>
      <c r="AA3468" s="20"/>
      <c r="AE3468" s="28"/>
      <c r="AF3468" s="29"/>
    </row>
    <row r="3469" spans="1:32">
      <c r="A3469" s="7"/>
      <c r="B3469" s="31"/>
      <c r="C3469" s="7"/>
      <c r="D3469" s="9" t="s">
        <v>46</v>
      </c>
      <c r="E3469" s="10" t="s">
        <v>41</v>
      </c>
      <c r="F3469" s="9"/>
      <c r="G3469" s="11">
        <v>0</v>
      </c>
      <c r="R3469" s="12">
        <f>G3469+I3469+J3469+K3469-L3469-M3469-N3469-Q3469</f>
        <v>0</v>
      </c>
      <c r="X3469" s="20" t="str">
        <f t="shared" si="1830"/>
        <v/>
      </c>
      <c r="Y3469" s="20" t="str">
        <f>IF(N3469&lt;O3469+P3469,"出卖应大于等于出卖肉畜+出卖仔畜","")</f>
        <v/>
      </c>
      <c r="Z3469" s="20" t="str">
        <f t="shared" ref="Z3469:Z3478" si="1835">IF(R3469&lt;S3469+T3469,"期末实有头数应大于等于能繁母畜+种公畜","")</f>
        <v/>
      </c>
      <c r="AA3469" s="20" t="str">
        <f t="shared" ref="AA3469:AA3474" si="1836">IF(R3469&lt;U3469+V3469,"期末实有头数应大于等于良种+改良种","")</f>
        <v/>
      </c>
      <c r="AE3469" s="28"/>
      <c r="AF3469" s="29"/>
    </row>
    <row r="3470" spans="1:32">
      <c r="A3470" s="7"/>
      <c r="B3470" s="31"/>
      <c r="C3470" s="7"/>
      <c r="D3470" s="9" t="s">
        <v>47</v>
      </c>
      <c r="E3470" s="16" t="s">
        <v>27</v>
      </c>
      <c r="F3470" s="9"/>
      <c r="G3470" s="11">
        <v>1</v>
      </c>
      <c r="R3470" s="12">
        <f>G3470+I3470+J3470+K3470-L3470-M3470-N3470-Q3470</f>
        <v>1</v>
      </c>
      <c r="X3470" s="20" t="str">
        <f t="shared" si="1830"/>
        <v/>
      </c>
      <c r="Y3470" s="20" t="str">
        <f>IF(N3470&lt;O3470+P3470,"出卖应大于等于出卖肉畜+出卖仔畜","")</f>
        <v/>
      </c>
      <c r="Z3470" s="20" t="str">
        <f t="shared" si="1835"/>
        <v/>
      </c>
      <c r="AA3470" s="20" t="str">
        <f t="shared" si="1836"/>
        <v/>
      </c>
      <c r="AE3470" s="28"/>
      <c r="AF3470" s="29"/>
    </row>
    <row r="3471" spans="1:32">
      <c r="A3471" s="7"/>
      <c r="B3471" s="31"/>
      <c r="C3471" s="7"/>
      <c r="D3471" s="9" t="s">
        <v>26</v>
      </c>
      <c r="E3471" s="10" t="s">
        <v>27</v>
      </c>
      <c r="F3471" s="9"/>
      <c r="G3471" s="11">
        <v>2</v>
      </c>
      <c r="H3471" s="12">
        <f t="shared" ref="G3471:V3471" si="1837">H3472+H3487</f>
        <v>0</v>
      </c>
      <c r="I3471" s="12">
        <f t="shared" si="1837"/>
        <v>0</v>
      </c>
      <c r="J3471" s="12">
        <f t="shared" si="1837"/>
        <v>0</v>
      </c>
      <c r="K3471" s="12">
        <f t="shared" si="1837"/>
        <v>0</v>
      </c>
      <c r="L3471" s="12">
        <f t="shared" si="1837"/>
        <v>0</v>
      </c>
      <c r="M3471" s="12">
        <f t="shared" si="1837"/>
        <v>0</v>
      </c>
      <c r="N3471" s="12">
        <f t="shared" si="1837"/>
        <v>0</v>
      </c>
      <c r="O3471" s="12">
        <f t="shared" si="1837"/>
        <v>0</v>
      </c>
      <c r="P3471" s="12">
        <f t="shared" si="1837"/>
        <v>0</v>
      </c>
      <c r="Q3471" s="12">
        <f t="shared" si="1837"/>
        <v>0</v>
      </c>
      <c r="R3471" s="12">
        <f t="shared" si="1837"/>
        <v>2</v>
      </c>
      <c r="S3471" s="12">
        <f t="shared" si="1837"/>
        <v>0</v>
      </c>
      <c r="T3471" s="12">
        <f t="shared" si="1837"/>
        <v>0</v>
      </c>
      <c r="U3471" s="12">
        <f t="shared" si="1837"/>
        <v>0</v>
      </c>
      <c r="V3471" s="12">
        <f t="shared" si="1837"/>
        <v>0</v>
      </c>
      <c r="X3471" s="20" t="str">
        <f t="shared" si="1830"/>
        <v/>
      </c>
      <c r="Y3471" s="20" t="str">
        <f>IF(N3471&lt;O3471+P3471,"出卖应大于等于出卖肉畜+出卖仔畜","")</f>
        <v/>
      </c>
      <c r="Z3471" s="20" t="str">
        <f t="shared" si="1835"/>
        <v/>
      </c>
      <c r="AA3471" s="20" t="str">
        <f t="shared" si="1836"/>
        <v/>
      </c>
      <c r="AE3471" s="28"/>
      <c r="AF3471" s="29"/>
    </row>
    <row r="3472" spans="1:32">
      <c r="A3472" s="7"/>
      <c r="B3472" s="31"/>
      <c r="C3472" s="7"/>
      <c r="D3472" s="9" t="s">
        <v>28</v>
      </c>
      <c r="E3472" s="10" t="s">
        <v>27</v>
      </c>
      <c r="F3472" s="9"/>
      <c r="G3472" s="11">
        <v>0</v>
      </c>
      <c r="H3472" s="12">
        <f t="shared" ref="G3472:V3472" si="1838">H3473+H3481</f>
        <v>0</v>
      </c>
      <c r="I3472" s="12">
        <f t="shared" si="1838"/>
        <v>0</v>
      </c>
      <c r="J3472" s="12">
        <f t="shared" si="1838"/>
        <v>0</v>
      </c>
      <c r="K3472" s="12">
        <f t="shared" si="1838"/>
        <v>0</v>
      </c>
      <c r="L3472" s="12">
        <f t="shared" si="1838"/>
        <v>0</v>
      </c>
      <c r="M3472" s="12">
        <f t="shared" si="1838"/>
        <v>0</v>
      </c>
      <c r="N3472" s="12">
        <f t="shared" si="1838"/>
        <v>0</v>
      </c>
      <c r="O3472" s="12">
        <f t="shared" si="1838"/>
        <v>0</v>
      </c>
      <c r="P3472" s="12">
        <f t="shared" si="1838"/>
        <v>0</v>
      </c>
      <c r="Q3472" s="12">
        <f t="shared" si="1838"/>
        <v>0</v>
      </c>
      <c r="R3472" s="12">
        <f t="shared" si="1838"/>
        <v>0</v>
      </c>
      <c r="S3472" s="12">
        <f t="shared" si="1838"/>
        <v>0</v>
      </c>
      <c r="T3472" s="12">
        <f t="shared" si="1838"/>
        <v>0</v>
      </c>
      <c r="U3472" s="12">
        <f t="shared" si="1838"/>
        <v>0</v>
      </c>
      <c r="V3472" s="12">
        <f t="shared" si="1838"/>
        <v>0</v>
      </c>
      <c r="X3472" s="20" t="str">
        <f t="shared" ref="X3472:X3488" si="1839">IF(H3472&lt;I3472,"繁殖仔畜应大于等于成活","")</f>
        <v/>
      </c>
      <c r="Y3472" s="20" t="str">
        <f t="shared" ref="Y3472:Y3483" si="1840">IF(N3472&lt;O3472+P3472,"出卖应大于等于出卖肉畜+出卖仔畜","")</f>
        <v/>
      </c>
      <c r="Z3472" s="20" t="str">
        <f t="shared" si="1835"/>
        <v/>
      </c>
      <c r="AA3472" s="20" t="str">
        <f t="shared" si="1836"/>
        <v/>
      </c>
      <c r="AE3472" s="28"/>
      <c r="AF3472" s="29"/>
    </row>
    <row r="3473" spans="1:32">
      <c r="A3473" s="7"/>
      <c r="B3473" s="31"/>
      <c r="C3473" s="7"/>
      <c r="D3473" s="9" t="s">
        <v>29</v>
      </c>
      <c r="E3473" s="10" t="s">
        <v>27</v>
      </c>
      <c r="F3473" s="9"/>
      <c r="G3473" s="11">
        <v>0</v>
      </c>
      <c r="H3473" s="12">
        <f t="shared" ref="G3473:R3473" si="1841">H3474+H3477+H3478+H3479+H3480</f>
        <v>0</v>
      </c>
      <c r="I3473" s="12">
        <f t="shared" si="1841"/>
        <v>0</v>
      </c>
      <c r="J3473" s="12">
        <f t="shared" si="1841"/>
        <v>0</v>
      </c>
      <c r="K3473" s="12">
        <f t="shared" si="1841"/>
        <v>0</v>
      </c>
      <c r="L3473" s="12">
        <f t="shared" si="1841"/>
        <v>0</v>
      </c>
      <c r="M3473" s="12">
        <f t="shared" si="1841"/>
        <v>0</v>
      </c>
      <c r="N3473" s="12">
        <f t="shared" si="1841"/>
        <v>0</v>
      </c>
      <c r="O3473" s="12">
        <f t="shared" si="1841"/>
        <v>0</v>
      </c>
      <c r="P3473" s="12">
        <f t="shared" si="1841"/>
        <v>0</v>
      </c>
      <c r="Q3473" s="12">
        <f t="shared" si="1841"/>
        <v>0</v>
      </c>
      <c r="R3473" s="12">
        <f t="shared" si="1841"/>
        <v>0</v>
      </c>
      <c r="S3473" s="12">
        <f>S3474+S3477+S3478+S3480</f>
        <v>0</v>
      </c>
      <c r="T3473" s="12">
        <f>T3474+T3477+T3478+T3480</f>
        <v>0</v>
      </c>
      <c r="U3473" s="12">
        <f>U3474+U3477+U3478+U3480</f>
        <v>0</v>
      </c>
      <c r="V3473" s="12">
        <f>V3474+V3477+V3478+V3480</f>
        <v>0</v>
      </c>
      <c r="X3473" s="20" t="str">
        <f t="shared" si="1839"/>
        <v/>
      </c>
      <c r="Y3473" s="20" t="str">
        <f t="shared" si="1840"/>
        <v/>
      </c>
      <c r="Z3473" s="20" t="str">
        <f t="shared" si="1835"/>
        <v/>
      </c>
      <c r="AA3473" s="20" t="str">
        <f t="shared" si="1836"/>
        <v/>
      </c>
      <c r="AE3473" s="28"/>
      <c r="AF3473" s="29"/>
    </row>
    <row r="3474" spans="1:32">
      <c r="A3474" s="7"/>
      <c r="B3474" s="31"/>
      <c r="C3474" s="7"/>
      <c r="D3474" s="9" t="s">
        <v>30</v>
      </c>
      <c r="E3474" s="10" t="s">
        <v>27</v>
      </c>
      <c r="F3474" s="9"/>
      <c r="G3474" s="11">
        <v>0</v>
      </c>
      <c r="R3474" s="12">
        <f>G3474+I3474+J3474+K3474-L3474-M3474-N3474-Q3474</f>
        <v>0</v>
      </c>
      <c r="X3474" s="20" t="str">
        <f t="shared" si="1839"/>
        <v/>
      </c>
      <c r="Y3474" s="20" t="str">
        <f t="shared" si="1840"/>
        <v/>
      </c>
      <c r="Z3474" s="20" t="str">
        <f t="shared" si="1835"/>
        <v/>
      </c>
      <c r="AA3474" s="20" t="str">
        <f t="shared" si="1836"/>
        <v/>
      </c>
      <c r="AE3474" s="28"/>
      <c r="AF3474" s="29"/>
    </row>
    <row r="3475" spans="1:32">
      <c r="A3475" s="7"/>
      <c r="B3475" s="31"/>
      <c r="C3475" s="7"/>
      <c r="D3475" s="9" t="s">
        <v>31</v>
      </c>
      <c r="E3475" s="10" t="s">
        <v>27</v>
      </c>
      <c r="F3475" s="9"/>
      <c r="G3475" s="11">
        <v>0</v>
      </c>
      <c r="R3475" s="12">
        <f t="shared" ref="R3475:R3480" si="1842">G3475+I3475+J3475+K3475-L3475-M3475-N3475-Q3475</f>
        <v>0</v>
      </c>
      <c r="U3475" s="15" t="s">
        <v>32</v>
      </c>
      <c r="V3475" s="15" t="s">
        <v>32</v>
      </c>
      <c r="X3475" s="20" t="str">
        <f t="shared" si="1839"/>
        <v/>
      </c>
      <c r="Y3475" s="20" t="str">
        <f t="shared" si="1840"/>
        <v/>
      </c>
      <c r="Z3475" s="20" t="str">
        <f t="shared" si="1835"/>
        <v/>
      </c>
      <c r="AA3475" s="20"/>
      <c r="AE3475" s="28"/>
      <c r="AF3475" s="29"/>
    </row>
    <row r="3476" spans="1:32">
      <c r="A3476" s="7"/>
      <c r="B3476" s="31"/>
      <c r="C3476" s="7"/>
      <c r="D3476" s="9" t="s">
        <v>33</v>
      </c>
      <c r="E3476" s="10" t="s">
        <v>27</v>
      </c>
      <c r="F3476" s="9"/>
      <c r="G3476" s="11">
        <v>0</v>
      </c>
      <c r="R3476" s="12">
        <f t="shared" si="1842"/>
        <v>0</v>
      </c>
      <c r="U3476" s="15" t="s">
        <v>32</v>
      </c>
      <c r="V3476" s="15" t="s">
        <v>32</v>
      </c>
      <c r="X3476" s="20" t="str">
        <f t="shared" si="1839"/>
        <v/>
      </c>
      <c r="Y3476" s="20" t="str">
        <f t="shared" si="1840"/>
        <v/>
      </c>
      <c r="Z3476" s="20" t="str">
        <f t="shared" si="1835"/>
        <v/>
      </c>
      <c r="AA3476" s="20"/>
      <c r="AE3476" s="28"/>
      <c r="AF3476" s="29"/>
    </row>
    <row r="3477" spans="1:32">
      <c r="A3477" s="7"/>
      <c r="B3477" s="31"/>
      <c r="C3477" s="7"/>
      <c r="D3477" s="9" t="s">
        <v>34</v>
      </c>
      <c r="E3477" s="10" t="s">
        <v>35</v>
      </c>
      <c r="F3477" s="9"/>
      <c r="G3477" s="11">
        <v>0</v>
      </c>
      <c r="R3477" s="12">
        <f t="shared" si="1842"/>
        <v>0</v>
      </c>
      <c r="X3477" s="20" t="str">
        <f t="shared" si="1839"/>
        <v/>
      </c>
      <c r="Y3477" s="20" t="str">
        <f t="shared" si="1840"/>
        <v/>
      </c>
      <c r="Z3477" s="20" t="str">
        <f t="shared" si="1835"/>
        <v/>
      </c>
      <c r="AA3477" s="20" t="str">
        <f>IF(R3477&lt;U3477+V3477,"期末实有头数应大于等于良种+改良种","")</f>
        <v/>
      </c>
      <c r="AE3477" s="28"/>
      <c r="AF3477" s="29"/>
    </row>
    <row r="3478" spans="1:32">
      <c r="A3478" s="7"/>
      <c r="B3478" s="31"/>
      <c r="C3478" s="7"/>
      <c r="D3478" s="9" t="s">
        <v>36</v>
      </c>
      <c r="E3478" s="10" t="s">
        <v>27</v>
      </c>
      <c r="F3478" s="9"/>
      <c r="G3478" s="11">
        <v>0</v>
      </c>
      <c r="R3478" s="12">
        <f t="shared" si="1842"/>
        <v>0</v>
      </c>
      <c r="X3478" s="20" t="str">
        <f t="shared" si="1839"/>
        <v/>
      </c>
      <c r="Y3478" s="20" t="str">
        <f t="shared" si="1840"/>
        <v/>
      </c>
      <c r="Z3478" s="20" t="str">
        <f t="shared" si="1835"/>
        <v/>
      </c>
      <c r="AA3478" s="20" t="str">
        <f>IF(R3478&lt;U3478+V3478,"期末实有头数应大于等于良种+改良种","")</f>
        <v/>
      </c>
      <c r="AE3478" s="28"/>
      <c r="AF3478" s="29"/>
    </row>
    <row r="3479" spans="1:32">
      <c r="A3479" s="7"/>
      <c r="B3479" s="31"/>
      <c r="C3479" s="7"/>
      <c r="D3479" s="9" t="s">
        <v>37</v>
      </c>
      <c r="E3479" s="10" t="s">
        <v>27</v>
      </c>
      <c r="F3479" s="9"/>
      <c r="G3479" s="11">
        <v>0</v>
      </c>
      <c r="R3479" s="12">
        <f t="shared" si="1842"/>
        <v>0</v>
      </c>
      <c r="S3479" s="15" t="s">
        <v>32</v>
      </c>
      <c r="T3479" s="15" t="s">
        <v>32</v>
      </c>
      <c r="U3479" s="15" t="s">
        <v>32</v>
      </c>
      <c r="V3479" s="15" t="s">
        <v>32</v>
      </c>
      <c r="X3479" s="20" t="str">
        <f t="shared" si="1839"/>
        <v/>
      </c>
      <c r="Y3479" s="20" t="str">
        <f t="shared" si="1840"/>
        <v/>
      </c>
      <c r="Z3479" s="20"/>
      <c r="AA3479" s="20"/>
      <c r="AE3479" s="28"/>
      <c r="AF3479" s="29"/>
    </row>
    <row r="3480" spans="1:32">
      <c r="A3480" s="7"/>
      <c r="B3480" s="31"/>
      <c r="C3480" s="7"/>
      <c r="D3480" s="9" t="s">
        <v>38</v>
      </c>
      <c r="E3480" s="10" t="s">
        <v>39</v>
      </c>
      <c r="F3480" s="9"/>
      <c r="G3480" s="11">
        <v>0</v>
      </c>
      <c r="R3480" s="12">
        <f t="shared" si="1842"/>
        <v>0</v>
      </c>
      <c r="X3480" s="20" t="str">
        <f t="shared" si="1839"/>
        <v/>
      </c>
      <c r="Y3480" s="20" t="str">
        <f t="shared" si="1840"/>
        <v/>
      </c>
      <c r="Z3480" s="20" t="str">
        <f>IF(R3480&lt;S3480+T3480,"期末实有头数应大于等于能繁母畜+种公畜","")</f>
        <v/>
      </c>
      <c r="AA3480" s="20" t="str">
        <f>IF(R3480&lt;U3480+V3480,"期末实有头数应大于等于良种+改良种","")</f>
        <v/>
      </c>
      <c r="AE3480" s="28"/>
      <c r="AF3480" s="29"/>
    </row>
    <row r="3481" spans="1:32">
      <c r="A3481" s="7"/>
      <c r="B3481" s="31"/>
      <c r="C3481" s="7"/>
      <c r="D3481" s="9" t="s">
        <v>40</v>
      </c>
      <c r="E3481" s="10" t="s">
        <v>41</v>
      </c>
      <c r="F3481" s="9"/>
      <c r="G3481" s="11">
        <v>0</v>
      </c>
      <c r="H3481" s="12">
        <f t="shared" ref="G3481:V3481" si="1843">H3482+H3486</f>
        <v>0</v>
      </c>
      <c r="I3481" s="12">
        <f t="shared" si="1843"/>
        <v>0</v>
      </c>
      <c r="J3481" s="12">
        <f t="shared" si="1843"/>
        <v>0</v>
      </c>
      <c r="K3481" s="12">
        <f t="shared" si="1843"/>
        <v>0</v>
      </c>
      <c r="L3481" s="12">
        <f t="shared" si="1843"/>
        <v>0</v>
      </c>
      <c r="M3481" s="12">
        <f t="shared" si="1843"/>
        <v>0</v>
      </c>
      <c r="N3481" s="12">
        <f t="shared" si="1843"/>
        <v>0</v>
      </c>
      <c r="O3481" s="12">
        <f t="shared" si="1843"/>
        <v>0</v>
      </c>
      <c r="P3481" s="12">
        <f t="shared" si="1843"/>
        <v>0</v>
      </c>
      <c r="Q3481" s="12">
        <f t="shared" si="1843"/>
        <v>0</v>
      </c>
      <c r="R3481" s="21">
        <f t="shared" si="1843"/>
        <v>0</v>
      </c>
      <c r="S3481" s="12">
        <f t="shared" si="1843"/>
        <v>0</v>
      </c>
      <c r="T3481" s="12">
        <f t="shared" si="1843"/>
        <v>0</v>
      </c>
      <c r="U3481" s="12">
        <f t="shared" si="1843"/>
        <v>0</v>
      </c>
      <c r="V3481" s="12">
        <f t="shared" si="1843"/>
        <v>0</v>
      </c>
      <c r="X3481" s="20" t="str">
        <f t="shared" si="1839"/>
        <v/>
      </c>
      <c r="Y3481" s="20" t="str">
        <f t="shared" si="1840"/>
        <v/>
      </c>
      <c r="Z3481" s="20" t="str">
        <f>IF(R3481&lt;S3481+T3481,"期末实有头数应大于等于能繁母畜+种公畜","")</f>
        <v/>
      </c>
      <c r="AA3481" s="20" t="str">
        <f>IF(R3481&lt;U3481+V3481,"期末实有头数应大于等于良种+改良种","")</f>
        <v/>
      </c>
      <c r="AE3481" s="28"/>
      <c r="AF3481" s="29"/>
    </row>
    <row r="3482" spans="1:32">
      <c r="A3482" s="7"/>
      <c r="B3482" s="31"/>
      <c r="C3482" s="7"/>
      <c r="D3482" s="9" t="s">
        <v>42</v>
      </c>
      <c r="E3482" s="10" t="s">
        <v>41</v>
      </c>
      <c r="F3482" s="9"/>
      <c r="G3482" s="11">
        <v>0</v>
      </c>
      <c r="R3482" s="12">
        <f>G3482+I3482+J3482+K3482-L3482-M3482-N3482-Q3482</f>
        <v>0</v>
      </c>
      <c r="X3482" s="20" t="str">
        <f t="shared" si="1839"/>
        <v/>
      </c>
      <c r="Y3482" s="20" t="str">
        <f t="shared" si="1840"/>
        <v/>
      </c>
      <c r="Z3482" s="20" t="str">
        <f>IF(R3482&lt;S3482+T3482,"期末实有头数应大于等于能繁母畜+种公畜","")</f>
        <v/>
      </c>
      <c r="AA3482" s="20" t="str">
        <f>IF(R3482&lt;U3482+V3482,"期末实有头数应大于等于良种+改良种","")</f>
        <v/>
      </c>
      <c r="AE3482" s="28"/>
      <c r="AF3482" s="29"/>
    </row>
    <row r="3483" spans="1:32">
      <c r="A3483" s="7"/>
      <c r="B3483" s="31"/>
      <c r="C3483" s="7"/>
      <c r="D3483" s="9" t="s">
        <v>43</v>
      </c>
      <c r="E3483" s="10" t="s">
        <v>41</v>
      </c>
      <c r="F3483" s="9"/>
      <c r="G3483" s="11">
        <v>0</v>
      </c>
      <c r="R3483" s="12">
        <f>G3483+I3483+J3483+K3483-L3483-M3483-N3483-Q3483</f>
        <v>0</v>
      </c>
      <c r="U3483" s="15" t="s">
        <v>32</v>
      </c>
      <c r="V3483" s="15" t="s">
        <v>32</v>
      </c>
      <c r="X3483" s="20" t="str">
        <f t="shared" si="1839"/>
        <v/>
      </c>
      <c r="Y3483" s="20" t="str">
        <f t="shared" si="1840"/>
        <v/>
      </c>
      <c r="Z3483" s="20" t="str">
        <f>IF(R3483&lt;S3483+T3483,"期末实有头数应大于等于能繁母畜+种公畜","")</f>
        <v/>
      </c>
      <c r="AA3483" s="20"/>
      <c r="AE3483" s="28"/>
      <c r="AF3483" s="29"/>
    </row>
    <row r="3484" spans="1:32">
      <c r="A3484" s="7"/>
      <c r="B3484" s="31"/>
      <c r="C3484" s="7"/>
      <c r="D3484" s="9" t="s">
        <v>44</v>
      </c>
      <c r="E3484" s="10" t="s">
        <v>41</v>
      </c>
      <c r="F3484" s="9"/>
      <c r="G3484" s="14"/>
      <c r="H3484" s="15" t="s">
        <v>32</v>
      </c>
      <c r="I3484" s="15" t="s">
        <v>32</v>
      </c>
      <c r="J3484" s="15" t="s">
        <v>32</v>
      </c>
      <c r="K3484" s="15" t="s">
        <v>32</v>
      </c>
      <c r="L3484" s="15" t="s">
        <v>32</v>
      </c>
      <c r="M3484" s="15" t="s">
        <v>32</v>
      </c>
      <c r="N3484" s="15" t="s">
        <v>32</v>
      </c>
      <c r="O3484" s="15" t="s">
        <v>32</v>
      </c>
      <c r="P3484" s="15" t="s">
        <v>32</v>
      </c>
      <c r="Q3484" s="15" t="s">
        <v>32</v>
      </c>
      <c r="R3484" s="22"/>
      <c r="T3484" s="15" t="s">
        <v>32</v>
      </c>
      <c r="U3484" s="15" t="s">
        <v>32</v>
      </c>
      <c r="V3484" s="15" t="s">
        <v>32</v>
      </c>
      <c r="X3484" s="20" t="str">
        <f t="shared" si="1839"/>
        <v/>
      </c>
      <c r="Y3484" s="20"/>
      <c r="Z3484" s="20"/>
      <c r="AA3484" s="20"/>
      <c r="AE3484" s="28"/>
      <c r="AF3484" s="29"/>
    </row>
    <row r="3485" spans="1:32">
      <c r="A3485" s="7"/>
      <c r="B3485" s="31"/>
      <c r="C3485" s="7"/>
      <c r="D3485" s="9" t="s">
        <v>45</v>
      </c>
      <c r="E3485" s="10" t="s">
        <v>41</v>
      </c>
      <c r="F3485" s="9"/>
      <c r="G3485" s="14"/>
      <c r="H3485" s="15" t="s">
        <v>32</v>
      </c>
      <c r="I3485" s="15" t="s">
        <v>32</v>
      </c>
      <c r="J3485" s="15" t="s">
        <v>32</v>
      </c>
      <c r="K3485" s="15" t="s">
        <v>32</v>
      </c>
      <c r="L3485" s="15" t="s">
        <v>32</v>
      </c>
      <c r="M3485" s="15" t="s">
        <v>32</v>
      </c>
      <c r="N3485" s="15" t="s">
        <v>32</v>
      </c>
      <c r="O3485" s="15" t="s">
        <v>32</v>
      </c>
      <c r="P3485" s="15" t="s">
        <v>32</v>
      </c>
      <c r="Q3485" s="15" t="s">
        <v>32</v>
      </c>
      <c r="R3485" s="22"/>
      <c r="T3485" s="15" t="s">
        <v>32</v>
      </c>
      <c r="U3485" s="15" t="s">
        <v>32</v>
      </c>
      <c r="V3485" s="15" t="s">
        <v>32</v>
      </c>
      <c r="X3485" s="20" t="str">
        <f t="shared" si="1839"/>
        <v/>
      </c>
      <c r="Y3485" s="20"/>
      <c r="Z3485" s="20"/>
      <c r="AA3485" s="20"/>
      <c r="AE3485" s="28"/>
      <c r="AF3485" s="29"/>
    </row>
    <row r="3486" spans="1:32">
      <c r="A3486" s="7"/>
      <c r="B3486" s="31"/>
      <c r="C3486" s="7"/>
      <c r="D3486" s="9" t="s">
        <v>46</v>
      </c>
      <c r="E3486" s="10" t="s">
        <v>41</v>
      </c>
      <c r="F3486" s="9"/>
      <c r="G3486" s="11">
        <v>0</v>
      </c>
      <c r="R3486" s="12">
        <f>G3486+I3486+J3486+K3486-L3486-M3486-N3486-Q3486</f>
        <v>0</v>
      </c>
      <c r="X3486" s="20" t="str">
        <f t="shared" si="1839"/>
        <v/>
      </c>
      <c r="Y3486" s="20" t="str">
        <f>IF(N3486&lt;O3486+P3486,"出卖应大于等于出卖肉畜+出卖仔畜","")</f>
        <v/>
      </c>
      <c r="Z3486" s="20" t="str">
        <f t="shared" ref="Z3486:Z3495" si="1844">IF(R3486&lt;S3486+T3486,"期末实有头数应大于等于能繁母畜+种公畜","")</f>
        <v/>
      </c>
      <c r="AA3486" s="20" t="str">
        <f t="shared" ref="AA3486:AA3491" si="1845">IF(R3486&lt;U3486+V3486,"期末实有头数应大于等于良种+改良种","")</f>
        <v/>
      </c>
      <c r="AE3486" s="28"/>
      <c r="AF3486" s="29"/>
    </row>
    <row r="3487" spans="1:32">
      <c r="A3487" s="7"/>
      <c r="B3487" s="31"/>
      <c r="C3487" s="7"/>
      <c r="D3487" s="9" t="s">
        <v>47</v>
      </c>
      <c r="E3487" s="16" t="s">
        <v>27</v>
      </c>
      <c r="F3487" s="9"/>
      <c r="G3487" s="11">
        <v>2</v>
      </c>
      <c r="R3487" s="12">
        <f>G3487+I3487+J3487+K3487-L3487-M3487-N3487-Q3487</f>
        <v>2</v>
      </c>
      <c r="X3487" s="20" t="str">
        <f t="shared" si="1839"/>
        <v/>
      </c>
      <c r="Y3487" s="20" t="str">
        <f>IF(N3487&lt;O3487+P3487,"出卖应大于等于出卖肉畜+出卖仔畜","")</f>
        <v/>
      </c>
      <c r="Z3487" s="20" t="str">
        <f t="shared" si="1844"/>
        <v/>
      </c>
      <c r="AA3487" s="20" t="str">
        <f t="shared" si="1845"/>
        <v/>
      </c>
      <c r="AE3487" s="28"/>
      <c r="AF3487" s="29"/>
    </row>
    <row r="3488" spans="1:32">
      <c r="A3488" s="7"/>
      <c r="B3488" s="30"/>
      <c r="C3488" s="7"/>
      <c r="D3488" s="9" t="s">
        <v>26</v>
      </c>
      <c r="E3488" s="10" t="s">
        <v>27</v>
      </c>
      <c r="F3488" s="9"/>
      <c r="G3488" s="11">
        <v>4</v>
      </c>
      <c r="H3488" s="12">
        <f t="shared" ref="G3488:V3488" si="1846">H3489+H3504</f>
        <v>1</v>
      </c>
      <c r="I3488" s="12">
        <f t="shared" si="1846"/>
        <v>1</v>
      </c>
      <c r="J3488" s="12">
        <f t="shared" si="1846"/>
        <v>0</v>
      </c>
      <c r="K3488" s="12">
        <f t="shared" si="1846"/>
        <v>0</v>
      </c>
      <c r="L3488" s="12">
        <f t="shared" si="1846"/>
        <v>0</v>
      </c>
      <c r="M3488" s="12">
        <f t="shared" si="1846"/>
        <v>0</v>
      </c>
      <c r="N3488" s="12">
        <f t="shared" si="1846"/>
        <v>0</v>
      </c>
      <c r="O3488" s="12">
        <f t="shared" si="1846"/>
        <v>0</v>
      </c>
      <c r="P3488" s="12">
        <f t="shared" si="1846"/>
        <v>0</v>
      </c>
      <c r="Q3488" s="12">
        <f t="shared" si="1846"/>
        <v>0</v>
      </c>
      <c r="R3488" s="12">
        <f t="shared" si="1846"/>
        <v>5</v>
      </c>
      <c r="S3488" s="12">
        <f t="shared" si="1846"/>
        <v>2</v>
      </c>
      <c r="T3488" s="12">
        <f t="shared" si="1846"/>
        <v>0</v>
      </c>
      <c r="U3488" s="12">
        <f t="shared" si="1846"/>
        <v>0</v>
      </c>
      <c r="V3488" s="12">
        <f t="shared" si="1846"/>
        <v>4</v>
      </c>
      <c r="X3488" s="20" t="str">
        <f t="shared" si="1839"/>
        <v/>
      </c>
      <c r="Y3488" s="20" t="str">
        <f>IF(N3488&lt;O3488+P3488,"出卖应大于等于出卖肉畜+出卖仔畜","")</f>
        <v/>
      </c>
      <c r="Z3488" s="20" t="str">
        <f t="shared" si="1844"/>
        <v/>
      </c>
      <c r="AA3488" s="20" t="str">
        <f t="shared" si="1845"/>
        <v/>
      </c>
      <c r="AE3488" s="28"/>
      <c r="AF3488" s="29"/>
    </row>
    <row r="3489" spans="1:32">
      <c r="A3489" s="7"/>
      <c r="B3489" s="30"/>
      <c r="C3489" s="7"/>
      <c r="D3489" s="9" t="s">
        <v>28</v>
      </c>
      <c r="E3489" s="10" t="s">
        <v>27</v>
      </c>
      <c r="F3489" s="9"/>
      <c r="G3489" s="11">
        <v>3</v>
      </c>
      <c r="H3489" s="12">
        <f t="shared" ref="G3489:V3489" si="1847">H3490+H3498</f>
        <v>1</v>
      </c>
      <c r="I3489" s="12">
        <f t="shared" si="1847"/>
        <v>1</v>
      </c>
      <c r="J3489" s="12">
        <f t="shared" si="1847"/>
        <v>0</v>
      </c>
      <c r="K3489" s="12">
        <f t="shared" si="1847"/>
        <v>0</v>
      </c>
      <c r="L3489" s="12">
        <f t="shared" si="1847"/>
        <v>0</v>
      </c>
      <c r="M3489" s="12">
        <f t="shared" si="1847"/>
        <v>0</v>
      </c>
      <c r="N3489" s="12">
        <f t="shared" si="1847"/>
        <v>0</v>
      </c>
      <c r="O3489" s="12">
        <f t="shared" si="1847"/>
        <v>0</v>
      </c>
      <c r="P3489" s="12">
        <f t="shared" si="1847"/>
        <v>0</v>
      </c>
      <c r="Q3489" s="12">
        <f t="shared" si="1847"/>
        <v>0</v>
      </c>
      <c r="R3489" s="12">
        <f t="shared" si="1847"/>
        <v>4</v>
      </c>
      <c r="S3489" s="12">
        <f t="shared" si="1847"/>
        <v>2</v>
      </c>
      <c r="T3489" s="12">
        <f t="shared" si="1847"/>
        <v>0</v>
      </c>
      <c r="U3489" s="12">
        <f t="shared" si="1847"/>
        <v>0</v>
      </c>
      <c r="V3489" s="12">
        <f t="shared" si="1847"/>
        <v>4</v>
      </c>
      <c r="X3489" s="20" t="str">
        <f t="shared" ref="X3489:X3505" si="1848">IF(H3489&lt;I3489,"繁殖仔畜应大于等于成活","")</f>
        <v/>
      </c>
      <c r="Y3489" s="20" t="str">
        <f t="shared" ref="Y3489:Y3500" si="1849">IF(N3489&lt;O3489+P3489,"出卖应大于等于出卖肉畜+出卖仔畜","")</f>
        <v/>
      </c>
      <c r="Z3489" s="20" t="str">
        <f t="shared" si="1844"/>
        <v/>
      </c>
      <c r="AA3489" s="20" t="str">
        <f t="shared" si="1845"/>
        <v/>
      </c>
      <c r="AE3489" s="28"/>
      <c r="AF3489" s="29"/>
    </row>
    <row r="3490" spans="1:32">
      <c r="A3490" s="7"/>
      <c r="B3490" s="30"/>
      <c r="C3490" s="7"/>
      <c r="D3490" s="9" t="s">
        <v>29</v>
      </c>
      <c r="E3490" s="10" t="s">
        <v>27</v>
      </c>
      <c r="F3490" s="9"/>
      <c r="G3490" s="11">
        <v>3</v>
      </c>
      <c r="H3490" s="12">
        <f t="shared" ref="G3490:R3490" si="1850">H3491+H3494+H3495+H3496+H3497</f>
        <v>1</v>
      </c>
      <c r="I3490" s="12">
        <f t="shared" si="1850"/>
        <v>1</v>
      </c>
      <c r="J3490" s="12">
        <f t="shared" si="1850"/>
        <v>0</v>
      </c>
      <c r="K3490" s="12">
        <f t="shared" si="1850"/>
        <v>0</v>
      </c>
      <c r="L3490" s="12">
        <f t="shared" si="1850"/>
        <v>0</v>
      </c>
      <c r="M3490" s="12">
        <f t="shared" si="1850"/>
        <v>0</v>
      </c>
      <c r="N3490" s="12">
        <f t="shared" si="1850"/>
        <v>0</v>
      </c>
      <c r="O3490" s="12">
        <f t="shared" si="1850"/>
        <v>0</v>
      </c>
      <c r="P3490" s="12">
        <f t="shared" si="1850"/>
        <v>0</v>
      </c>
      <c r="Q3490" s="12">
        <f t="shared" si="1850"/>
        <v>0</v>
      </c>
      <c r="R3490" s="12">
        <f t="shared" si="1850"/>
        <v>4</v>
      </c>
      <c r="S3490" s="12">
        <f>S3491+S3494+S3495+S3497</f>
        <v>2</v>
      </c>
      <c r="T3490" s="12">
        <f>T3491+T3494+T3495+T3497</f>
        <v>0</v>
      </c>
      <c r="U3490" s="12">
        <f>U3491+U3494+U3495+U3497</f>
        <v>0</v>
      </c>
      <c r="V3490" s="12">
        <f>V3491+V3494+V3495+V3497</f>
        <v>4</v>
      </c>
      <c r="X3490" s="20" t="str">
        <f t="shared" si="1848"/>
        <v/>
      </c>
      <c r="Y3490" s="20" t="str">
        <f t="shared" si="1849"/>
        <v/>
      </c>
      <c r="Z3490" s="20" t="str">
        <f t="shared" si="1844"/>
        <v/>
      </c>
      <c r="AA3490" s="20" t="str">
        <f t="shared" si="1845"/>
        <v/>
      </c>
      <c r="AE3490" s="28"/>
      <c r="AF3490" s="29"/>
    </row>
    <row r="3491" spans="1:32">
      <c r="A3491" s="7"/>
      <c r="B3491" s="30"/>
      <c r="C3491" s="7"/>
      <c r="D3491" s="9" t="s">
        <v>30</v>
      </c>
      <c r="E3491" s="10" t="s">
        <v>27</v>
      </c>
      <c r="F3491" s="9"/>
      <c r="G3491" s="11">
        <v>3</v>
      </c>
      <c r="H3491">
        <v>1</v>
      </c>
      <c r="I3491">
        <v>1</v>
      </c>
      <c r="R3491" s="12">
        <f>G3491+I3491+J3491+K3491-L3491-M3491-N3491-Q3491</f>
        <v>4</v>
      </c>
      <c r="S3491">
        <v>2</v>
      </c>
      <c r="V3491">
        <v>4</v>
      </c>
      <c r="X3491" s="20" t="str">
        <f t="shared" si="1848"/>
        <v/>
      </c>
      <c r="Y3491" s="20" t="str">
        <f t="shared" si="1849"/>
        <v/>
      </c>
      <c r="Z3491" s="20" t="str">
        <f t="shared" si="1844"/>
        <v/>
      </c>
      <c r="AA3491" s="20" t="str">
        <f t="shared" si="1845"/>
        <v/>
      </c>
      <c r="AE3491" s="28"/>
      <c r="AF3491" s="29"/>
    </row>
    <row r="3492" spans="1:32">
      <c r="A3492" s="7"/>
      <c r="B3492" s="30"/>
      <c r="C3492" s="7"/>
      <c r="D3492" s="9" t="s">
        <v>31</v>
      </c>
      <c r="E3492" s="10" t="s">
        <v>27</v>
      </c>
      <c r="F3492" s="9"/>
      <c r="G3492" s="11">
        <v>0</v>
      </c>
      <c r="R3492" s="12">
        <f t="shared" ref="R3492:R3497" si="1851">G3492+I3492+J3492+K3492-L3492-M3492-N3492-Q3492</f>
        <v>0</v>
      </c>
      <c r="U3492" s="15" t="s">
        <v>32</v>
      </c>
      <c r="V3492" s="15" t="s">
        <v>32</v>
      </c>
      <c r="X3492" s="20" t="str">
        <f t="shared" si="1848"/>
        <v/>
      </c>
      <c r="Y3492" s="20" t="str">
        <f t="shared" si="1849"/>
        <v/>
      </c>
      <c r="Z3492" s="20" t="str">
        <f t="shared" si="1844"/>
        <v/>
      </c>
      <c r="AA3492" s="20"/>
      <c r="AE3492" s="28"/>
      <c r="AF3492" s="29"/>
    </row>
    <row r="3493" spans="1:32">
      <c r="A3493" s="7"/>
      <c r="B3493" s="30"/>
      <c r="C3493" s="7"/>
      <c r="D3493" s="9" t="s">
        <v>33</v>
      </c>
      <c r="E3493" s="10" t="s">
        <v>27</v>
      </c>
      <c r="F3493" s="9"/>
      <c r="G3493" s="11">
        <v>0</v>
      </c>
      <c r="R3493" s="12">
        <f t="shared" si="1851"/>
        <v>0</v>
      </c>
      <c r="U3493" s="15" t="s">
        <v>32</v>
      </c>
      <c r="V3493" s="15" t="s">
        <v>32</v>
      </c>
      <c r="X3493" s="20" t="str">
        <f t="shared" si="1848"/>
        <v/>
      </c>
      <c r="Y3493" s="20" t="str">
        <f t="shared" si="1849"/>
        <v/>
      </c>
      <c r="Z3493" s="20" t="str">
        <f t="shared" si="1844"/>
        <v/>
      </c>
      <c r="AA3493" s="20"/>
      <c r="AE3493" s="28"/>
      <c r="AF3493" s="29"/>
    </row>
    <row r="3494" spans="1:32">
      <c r="A3494" s="7"/>
      <c r="B3494" s="30"/>
      <c r="C3494" s="7"/>
      <c r="D3494" s="9" t="s">
        <v>34</v>
      </c>
      <c r="E3494" s="10" t="s">
        <v>35</v>
      </c>
      <c r="F3494" s="9"/>
      <c r="G3494" s="11">
        <v>0</v>
      </c>
      <c r="R3494" s="12">
        <f t="shared" si="1851"/>
        <v>0</v>
      </c>
      <c r="X3494" s="20" t="str">
        <f t="shared" si="1848"/>
        <v/>
      </c>
      <c r="Y3494" s="20" t="str">
        <f t="shared" si="1849"/>
        <v/>
      </c>
      <c r="Z3494" s="20" t="str">
        <f t="shared" si="1844"/>
        <v/>
      </c>
      <c r="AA3494" s="20" t="str">
        <f>IF(R3494&lt;U3494+V3494,"期末实有头数应大于等于良种+改良种","")</f>
        <v/>
      </c>
      <c r="AE3494" s="28"/>
      <c r="AF3494" s="29"/>
    </row>
    <row r="3495" spans="1:32">
      <c r="A3495" s="7"/>
      <c r="B3495" s="30"/>
      <c r="C3495" s="7"/>
      <c r="D3495" s="9" t="s">
        <v>36</v>
      </c>
      <c r="E3495" s="10" t="s">
        <v>27</v>
      </c>
      <c r="F3495" s="9"/>
      <c r="G3495" s="11">
        <v>0</v>
      </c>
      <c r="R3495" s="12">
        <f t="shared" si="1851"/>
        <v>0</v>
      </c>
      <c r="X3495" s="20" t="str">
        <f t="shared" si="1848"/>
        <v/>
      </c>
      <c r="Y3495" s="20" t="str">
        <f t="shared" si="1849"/>
        <v/>
      </c>
      <c r="Z3495" s="20" t="str">
        <f t="shared" si="1844"/>
        <v/>
      </c>
      <c r="AA3495" s="20" t="str">
        <f>IF(R3495&lt;U3495+V3495,"期末实有头数应大于等于良种+改良种","")</f>
        <v/>
      </c>
      <c r="AE3495" s="28"/>
      <c r="AF3495" s="29"/>
    </row>
    <row r="3496" spans="1:32">
      <c r="A3496" s="7"/>
      <c r="B3496" s="30"/>
      <c r="C3496" s="7"/>
      <c r="D3496" s="9" t="s">
        <v>37</v>
      </c>
      <c r="E3496" s="10" t="s">
        <v>27</v>
      </c>
      <c r="F3496" s="9"/>
      <c r="G3496" s="11">
        <v>0</v>
      </c>
      <c r="R3496" s="12">
        <f t="shared" si="1851"/>
        <v>0</v>
      </c>
      <c r="S3496" s="15" t="s">
        <v>32</v>
      </c>
      <c r="T3496" s="15" t="s">
        <v>32</v>
      </c>
      <c r="U3496" s="15" t="s">
        <v>32</v>
      </c>
      <c r="V3496" s="15" t="s">
        <v>32</v>
      </c>
      <c r="X3496" s="20" t="str">
        <f t="shared" si="1848"/>
        <v/>
      </c>
      <c r="Y3496" s="20" t="str">
        <f t="shared" si="1849"/>
        <v/>
      </c>
      <c r="Z3496" s="20"/>
      <c r="AA3496" s="20"/>
      <c r="AE3496" s="28"/>
      <c r="AF3496" s="29"/>
    </row>
    <row r="3497" spans="1:32">
      <c r="A3497" s="7"/>
      <c r="B3497" s="30"/>
      <c r="C3497" s="7"/>
      <c r="D3497" s="9" t="s">
        <v>38</v>
      </c>
      <c r="E3497" s="10" t="s">
        <v>39</v>
      </c>
      <c r="F3497" s="9"/>
      <c r="G3497" s="11">
        <v>0</v>
      </c>
      <c r="R3497" s="12">
        <f t="shared" si="1851"/>
        <v>0</v>
      </c>
      <c r="X3497" s="20" t="str">
        <f t="shared" si="1848"/>
        <v/>
      </c>
      <c r="Y3497" s="20" t="str">
        <f t="shared" si="1849"/>
        <v/>
      </c>
      <c r="Z3497" s="20" t="str">
        <f>IF(R3497&lt;S3497+T3497,"期末实有头数应大于等于能繁母畜+种公畜","")</f>
        <v/>
      </c>
      <c r="AA3497" s="20" t="str">
        <f>IF(R3497&lt;U3497+V3497,"期末实有头数应大于等于良种+改良种","")</f>
        <v/>
      </c>
      <c r="AE3497" s="28"/>
      <c r="AF3497" s="29"/>
    </row>
    <row r="3498" spans="1:32">
      <c r="A3498" s="7"/>
      <c r="B3498" s="30"/>
      <c r="C3498" s="7"/>
      <c r="D3498" s="9" t="s">
        <v>40</v>
      </c>
      <c r="E3498" s="10" t="s">
        <v>41</v>
      </c>
      <c r="F3498" s="9"/>
      <c r="G3498" s="11">
        <v>0</v>
      </c>
      <c r="H3498" s="12">
        <f t="shared" ref="G3498:V3498" si="1852">H3499+H3503</f>
        <v>0</v>
      </c>
      <c r="I3498" s="12">
        <f t="shared" si="1852"/>
        <v>0</v>
      </c>
      <c r="J3498" s="12">
        <f t="shared" si="1852"/>
        <v>0</v>
      </c>
      <c r="K3498" s="12">
        <f t="shared" si="1852"/>
        <v>0</v>
      </c>
      <c r="L3498" s="12">
        <f t="shared" si="1852"/>
        <v>0</v>
      </c>
      <c r="M3498" s="12">
        <f t="shared" si="1852"/>
        <v>0</v>
      </c>
      <c r="N3498" s="12">
        <f t="shared" si="1852"/>
        <v>0</v>
      </c>
      <c r="O3498" s="12">
        <f t="shared" si="1852"/>
        <v>0</v>
      </c>
      <c r="P3498" s="12">
        <f t="shared" si="1852"/>
        <v>0</v>
      </c>
      <c r="Q3498" s="12">
        <f t="shared" si="1852"/>
        <v>0</v>
      </c>
      <c r="R3498" s="21">
        <f t="shared" si="1852"/>
        <v>0</v>
      </c>
      <c r="S3498" s="12">
        <f t="shared" si="1852"/>
        <v>0</v>
      </c>
      <c r="T3498" s="12">
        <f t="shared" si="1852"/>
        <v>0</v>
      </c>
      <c r="U3498" s="12">
        <f t="shared" si="1852"/>
        <v>0</v>
      </c>
      <c r="V3498" s="12">
        <f t="shared" si="1852"/>
        <v>0</v>
      </c>
      <c r="X3498" s="20" t="str">
        <f t="shared" si="1848"/>
        <v/>
      </c>
      <c r="Y3498" s="20" t="str">
        <f t="shared" si="1849"/>
        <v/>
      </c>
      <c r="Z3498" s="20" t="str">
        <f>IF(R3498&lt;S3498+T3498,"期末实有头数应大于等于能繁母畜+种公畜","")</f>
        <v/>
      </c>
      <c r="AA3498" s="20" t="str">
        <f>IF(R3498&lt;U3498+V3498,"期末实有头数应大于等于良种+改良种","")</f>
        <v/>
      </c>
      <c r="AE3498" s="28"/>
      <c r="AF3498" s="29"/>
    </row>
    <row r="3499" spans="1:32">
      <c r="A3499" s="7"/>
      <c r="B3499" s="30"/>
      <c r="C3499" s="7"/>
      <c r="D3499" s="9" t="s">
        <v>42</v>
      </c>
      <c r="E3499" s="10" t="s">
        <v>41</v>
      </c>
      <c r="F3499" s="9"/>
      <c r="G3499" s="11">
        <v>0</v>
      </c>
      <c r="R3499" s="12">
        <f>G3499+I3499+J3499+K3499-L3499-M3499-N3499-Q3499</f>
        <v>0</v>
      </c>
      <c r="X3499" s="20" t="str">
        <f t="shared" si="1848"/>
        <v/>
      </c>
      <c r="Y3499" s="20" t="str">
        <f t="shared" si="1849"/>
        <v/>
      </c>
      <c r="Z3499" s="20" t="str">
        <f>IF(R3499&lt;S3499+T3499,"期末实有头数应大于等于能繁母畜+种公畜","")</f>
        <v/>
      </c>
      <c r="AA3499" s="20" t="str">
        <f>IF(R3499&lt;U3499+V3499,"期末实有头数应大于等于良种+改良种","")</f>
        <v/>
      </c>
      <c r="AE3499" s="28"/>
      <c r="AF3499" s="29"/>
    </row>
    <row r="3500" spans="1:32">
      <c r="A3500" s="7"/>
      <c r="B3500" s="30"/>
      <c r="C3500" s="7"/>
      <c r="D3500" s="9" t="s">
        <v>43</v>
      </c>
      <c r="E3500" s="10" t="s">
        <v>41</v>
      </c>
      <c r="F3500" s="9"/>
      <c r="G3500" s="11">
        <v>0</v>
      </c>
      <c r="R3500" s="12">
        <f>G3500+I3500+J3500+K3500-L3500-M3500-N3500-Q3500</f>
        <v>0</v>
      </c>
      <c r="U3500" s="15" t="s">
        <v>32</v>
      </c>
      <c r="V3500" s="15" t="s">
        <v>32</v>
      </c>
      <c r="X3500" s="20" t="str">
        <f t="shared" si="1848"/>
        <v/>
      </c>
      <c r="Y3500" s="20" t="str">
        <f t="shared" si="1849"/>
        <v/>
      </c>
      <c r="Z3500" s="20" t="str">
        <f>IF(R3500&lt;S3500+T3500,"期末实有头数应大于等于能繁母畜+种公畜","")</f>
        <v/>
      </c>
      <c r="AA3500" s="20"/>
      <c r="AE3500" s="28"/>
      <c r="AF3500" s="29"/>
    </row>
    <row r="3501" spans="1:32">
      <c r="A3501" s="7"/>
      <c r="B3501" s="30"/>
      <c r="C3501" s="7"/>
      <c r="D3501" s="9" t="s">
        <v>44</v>
      </c>
      <c r="E3501" s="10" t="s">
        <v>41</v>
      </c>
      <c r="F3501" s="9"/>
      <c r="G3501" s="14"/>
      <c r="H3501" s="15" t="s">
        <v>32</v>
      </c>
      <c r="I3501" s="15" t="s">
        <v>32</v>
      </c>
      <c r="J3501" s="15" t="s">
        <v>32</v>
      </c>
      <c r="K3501" s="15" t="s">
        <v>32</v>
      </c>
      <c r="L3501" s="15" t="s">
        <v>32</v>
      </c>
      <c r="M3501" s="15" t="s">
        <v>32</v>
      </c>
      <c r="N3501" s="15" t="s">
        <v>32</v>
      </c>
      <c r="O3501" s="15" t="s">
        <v>32</v>
      </c>
      <c r="P3501" s="15" t="s">
        <v>32</v>
      </c>
      <c r="Q3501" s="15" t="s">
        <v>32</v>
      </c>
      <c r="R3501" s="22"/>
      <c r="T3501" s="15" t="s">
        <v>32</v>
      </c>
      <c r="U3501" s="15" t="s">
        <v>32</v>
      </c>
      <c r="V3501" s="15" t="s">
        <v>32</v>
      </c>
      <c r="X3501" s="20" t="str">
        <f t="shared" si="1848"/>
        <v/>
      </c>
      <c r="Y3501" s="20"/>
      <c r="Z3501" s="20"/>
      <c r="AA3501" s="20"/>
      <c r="AE3501" s="28"/>
      <c r="AF3501" s="29"/>
    </row>
    <row r="3502" spans="1:32">
      <c r="A3502" s="7"/>
      <c r="B3502" s="30"/>
      <c r="C3502" s="7"/>
      <c r="D3502" s="9" t="s">
        <v>45</v>
      </c>
      <c r="E3502" s="10" t="s">
        <v>41</v>
      </c>
      <c r="F3502" s="9"/>
      <c r="G3502" s="14"/>
      <c r="H3502" s="15" t="s">
        <v>32</v>
      </c>
      <c r="I3502" s="15" t="s">
        <v>32</v>
      </c>
      <c r="J3502" s="15" t="s">
        <v>32</v>
      </c>
      <c r="K3502" s="15" t="s">
        <v>32</v>
      </c>
      <c r="L3502" s="15" t="s">
        <v>32</v>
      </c>
      <c r="M3502" s="15" t="s">
        <v>32</v>
      </c>
      <c r="N3502" s="15" t="s">
        <v>32</v>
      </c>
      <c r="O3502" s="15" t="s">
        <v>32</v>
      </c>
      <c r="P3502" s="15" t="s">
        <v>32</v>
      </c>
      <c r="Q3502" s="15" t="s">
        <v>32</v>
      </c>
      <c r="R3502" s="22"/>
      <c r="T3502" s="15" t="s">
        <v>32</v>
      </c>
      <c r="U3502" s="15" t="s">
        <v>32</v>
      </c>
      <c r="V3502" s="15" t="s">
        <v>32</v>
      </c>
      <c r="X3502" s="20" t="str">
        <f t="shared" si="1848"/>
        <v/>
      </c>
      <c r="Y3502" s="20"/>
      <c r="Z3502" s="20"/>
      <c r="AA3502" s="20"/>
      <c r="AE3502" s="28"/>
      <c r="AF3502" s="29"/>
    </row>
    <row r="3503" spans="1:32">
      <c r="A3503" s="7"/>
      <c r="B3503" s="30"/>
      <c r="C3503" s="7"/>
      <c r="D3503" s="9" t="s">
        <v>46</v>
      </c>
      <c r="E3503" s="10" t="s">
        <v>41</v>
      </c>
      <c r="F3503" s="9"/>
      <c r="G3503" s="11">
        <v>0</v>
      </c>
      <c r="R3503" s="12">
        <f>G3503+I3503+J3503+K3503-L3503-M3503-N3503-Q3503</f>
        <v>0</v>
      </c>
      <c r="X3503" s="20" t="str">
        <f t="shared" si="1848"/>
        <v/>
      </c>
      <c r="Y3503" s="20" t="str">
        <f>IF(N3503&lt;O3503+P3503,"出卖应大于等于出卖肉畜+出卖仔畜","")</f>
        <v/>
      </c>
      <c r="Z3503" s="20" t="str">
        <f t="shared" ref="Z3503:Z3512" si="1853">IF(R3503&lt;S3503+T3503,"期末实有头数应大于等于能繁母畜+种公畜","")</f>
        <v/>
      </c>
      <c r="AA3503" s="20" t="str">
        <f t="shared" ref="AA3503:AA3508" si="1854">IF(R3503&lt;U3503+V3503,"期末实有头数应大于等于良种+改良种","")</f>
        <v/>
      </c>
      <c r="AE3503" s="28"/>
      <c r="AF3503" s="29"/>
    </row>
    <row r="3504" spans="1:32">
      <c r="A3504" s="7"/>
      <c r="B3504" s="30"/>
      <c r="C3504" s="7"/>
      <c r="D3504" s="9" t="s">
        <v>47</v>
      </c>
      <c r="E3504" s="16" t="s">
        <v>27</v>
      </c>
      <c r="F3504" s="9"/>
      <c r="G3504" s="11">
        <v>1</v>
      </c>
      <c r="R3504" s="12">
        <f>G3504+I3504+J3504+K3504-L3504-M3504-N3504-Q3504</f>
        <v>1</v>
      </c>
      <c r="X3504" s="20" t="str">
        <f t="shared" si="1848"/>
        <v/>
      </c>
      <c r="Y3504" s="20" t="str">
        <f>IF(N3504&lt;O3504+P3504,"出卖应大于等于出卖肉畜+出卖仔畜","")</f>
        <v/>
      </c>
      <c r="Z3504" s="20" t="str">
        <f t="shared" si="1853"/>
        <v/>
      </c>
      <c r="AA3504" s="20" t="str">
        <f t="shared" si="1854"/>
        <v/>
      </c>
      <c r="AE3504" s="28"/>
      <c r="AF3504" s="29"/>
    </row>
    <row r="3505" spans="1:32">
      <c r="A3505" s="7"/>
      <c r="B3505" s="31"/>
      <c r="C3505" s="7"/>
      <c r="D3505" s="9" t="s">
        <v>26</v>
      </c>
      <c r="E3505" s="10" t="s">
        <v>27</v>
      </c>
      <c r="F3505" s="9"/>
      <c r="G3505" s="11">
        <v>2</v>
      </c>
      <c r="H3505" s="12">
        <f t="shared" ref="G3505:V3505" si="1855">H3506+H3521</f>
        <v>0</v>
      </c>
      <c r="I3505" s="12">
        <f t="shared" si="1855"/>
        <v>0</v>
      </c>
      <c r="J3505" s="12">
        <f t="shared" si="1855"/>
        <v>0</v>
      </c>
      <c r="K3505" s="12">
        <f t="shared" si="1855"/>
        <v>0</v>
      </c>
      <c r="L3505" s="12">
        <f t="shared" si="1855"/>
        <v>0</v>
      </c>
      <c r="M3505" s="12">
        <f t="shared" si="1855"/>
        <v>0</v>
      </c>
      <c r="N3505" s="12">
        <f t="shared" si="1855"/>
        <v>0</v>
      </c>
      <c r="O3505" s="12">
        <f t="shared" si="1855"/>
        <v>0</v>
      </c>
      <c r="P3505" s="12">
        <f t="shared" si="1855"/>
        <v>0</v>
      </c>
      <c r="Q3505" s="12">
        <f t="shared" si="1855"/>
        <v>0</v>
      </c>
      <c r="R3505" s="12">
        <f t="shared" si="1855"/>
        <v>2</v>
      </c>
      <c r="S3505" s="12">
        <f t="shared" si="1855"/>
        <v>0</v>
      </c>
      <c r="T3505" s="12">
        <f t="shared" si="1855"/>
        <v>0</v>
      </c>
      <c r="U3505" s="12">
        <f t="shared" si="1855"/>
        <v>0</v>
      </c>
      <c r="V3505" s="12">
        <f t="shared" si="1855"/>
        <v>0</v>
      </c>
      <c r="X3505" s="20" t="str">
        <f t="shared" si="1848"/>
        <v/>
      </c>
      <c r="Y3505" s="20" t="str">
        <f>IF(N3505&lt;O3505+P3505,"出卖应大于等于出卖肉畜+出卖仔畜","")</f>
        <v/>
      </c>
      <c r="Z3505" s="20" t="str">
        <f t="shared" si="1853"/>
        <v/>
      </c>
      <c r="AA3505" s="20" t="str">
        <f t="shared" si="1854"/>
        <v/>
      </c>
      <c r="AE3505" s="28"/>
      <c r="AF3505" s="29"/>
    </row>
    <row r="3506" spans="1:32">
      <c r="A3506" s="7"/>
      <c r="B3506" s="31"/>
      <c r="C3506" s="7"/>
      <c r="D3506" s="9" t="s">
        <v>28</v>
      </c>
      <c r="E3506" s="10" t="s">
        <v>27</v>
      </c>
      <c r="F3506" s="9"/>
      <c r="G3506" s="11">
        <v>0</v>
      </c>
      <c r="H3506" s="12">
        <f t="shared" ref="G3506:V3506" si="1856">H3507+H3515</f>
        <v>0</v>
      </c>
      <c r="I3506" s="12">
        <f t="shared" si="1856"/>
        <v>0</v>
      </c>
      <c r="J3506" s="12">
        <f t="shared" si="1856"/>
        <v>0</v>
      </c>
      <c r="K3506" s="12">
        <f t="shared" si="1856"/>
        <v>0</v>
      </c>
      <c r="L3506" s="12">
        <f t="shared" si="1856"/>
        <v>0</v>
      </c>
      <c r="M3506" s="12">
        <f t="shared" si="1856"/>
        <v>0</v>
      </c>
      <c r="N3506" s="12">
        <f t="shared" si="1856"/>
        <v>0</v>
      </c>
      <c r="O3506" s="12">
        <f t="shared" si="1856"/>
        <v>0</v>
      </c>
      <c r="P3506" s="12">
        <f t="shared" si="1856"/>
        <v>0</v>
      </c>
      <c r="Q3506" s="12">
        <f t="shared" si="1856"/>
        <v>0</v>
      </c>
      <c r="R3506" s="12">
        <f t="shared" si="1856"/>
        <v>0</v>
      </c>
      <c r="S3506" s="12">
        <f t="shared" si="1856"/>
        <v>0</v>
      </c>
      <c r="T3506" s="12">
        <f t="shared" si="1856"/>
        <v>0</v>
      </c>
      <c r="U3506" s="12">
        <f t="shared" si="1856"/>
        <v>0</v>
      </c>
      <c r="V3506" s="12">
        <f t="shared" si="1856"/>
        <v>0</v>
      </c>
      <c r="X3506" s="20" t="str">
        <f t="shared" ref="X3506:X3522" si="1857">IF(H3506&lt;I3506,"繁殖仔畜应大于等于成活","")</f>
        <v/>
      </c>
      <c r="Y3506" s="20" t="str">
        <f t="shared" ref="Y3506:Y3517" si="1858">IF(N3506&lt;O3506+P3506,"出卖应大于等于出卖肉畜+出卖仔畜","")</f>
        <v/>
      </c>
      <c r="Z3506" s="20" t="str">
        <f t="shared" si="1853"/>
        <v/>
      </c>
      <c r="AA3506" s="20" t="str">
        <f t="shared" si="1854"/>
        <v/>
      </c>
      <c r="AE3506" s="28"/>
      <c r="AF3506" s="29"/>
    </row>
    <row r="3507" spans="1:32">
      <c r="A3507" s="7"/>
      <c r="B3507" s="31"/>
      <c r="C3507" s="7"/>
      <c r="D3507" s="9" t="s">
        <v>29</v>
      </c>
      <c r="E3507" s="10" t="s">
        <v>27</v>
      </c>
      <c r="F3507" s="9"/>
      <c r="G3507" s="11">
        <v>0</v>
      </c>
      <c r="H3507" s="12">
        <f t="shared" ref="G3507:R3507" si="1859">H3508+H3511+H3512+H3513+H3514</f>
        <v>0</v>
      </c>
      <c r="I3507" s="12">
        <f t="shared" si="1859"/>
        <v>0</v>
      </c>
      <c r="J3507" s="12">
        <f t="shared" si="1859"/>
        <v>0</v>
      </c>
      <c r="K3507" s="12">
        <f t="shared" si="1859"/>
        <v>0</v>
      </c>
      <c r="L3507" s="12">
        <f t="shared" si="1859"/>
        <v>0</v>
      </c>
      <c r="M3507" s="12">
        <f t="shared" si="1859"/>
        <v>0</v>
      </c>
      <c r="N3507" s="12">
        <f t="shared" si="1859"/>
        <v>0</v>
      </c>
      <c r="O3507" s="12">
        <f t="shared" si="1859"/>
        <v>0</v>
      </c>
      <c r="P3507" s="12">
        <f t="shared" si="1859"/>
        <v>0</v>
      </c>
      <c r="Q3507" s="12">
        <f t="shared" si="1859"/>
        <v>0</v>
      </c>
      <c r="R3507" s="12">
        <f t="shared" si="1859"/>
        <v>0</v>
      </c>
      <c r="S3507" s="12">
        <f>S3508+S3511+S3512+S3514</f>
        <v>0</v>
      </c>
      <c r="T3507" s="12">
        <f>T3508+T3511+T3512+T3514</f>
        <v>0</v>
      </c>
      <c r="U3507" s="12">
        <f>U3508+U3511+U3512+U3514</f>
        <v>0</v>
      </c>
      <c r="V3507" s="12">
        <f>V3508+V3511+V3512+V3514</f>
        <v>0</v>
      </c>
      <c r="X3507" s="20" t="str">
        <f t="shared" si="1857"/>
        <v/>
      </c>
      <c r="Y3507" s="20" t="str">
        <f t="shared" si="1858"/>
        <v/>
      </c>
      <c r="Z3507" s="20" t="str">
        <f t="shared" si="1853"/>
        <v/>
      </c>
      <c r="AA3507" s="20" t="str">
        <f t="shared" si="1854"/>
        <v/>
      </c>
      <c r="AE3507" s="28"/>
      <c r="AF3507" s="29"/>
    </row>
    <row r="3508" spans="1:32">
      <c r="A3508" s="7"/>
      <c r="B3508" s="31"/>
      <c r="C3508" s="7"/>
      <c r="D3508" s="9" t="s">
        <v>30</v>
      </c>
      <c r="E3508" s="10" t="s">
        <v>27</v>
      </c>
      <c r="F3508" s="9"/>
      <c r="G3508" s="11">
        <v>0</v>
      </c>
      <c r="R3508" s="12">
        <f>G3508+I3508+J3508+K3508-L3508-M3508-N3508-Q3508</f>
        <v>0</v>
      </c>
      <c r="X3508" s="20" t="str">
        <f t="shared" si="1857"/>
        <v/>
      </c>
      <c r="Y3508" s="20" t="str">
        <f t="shared" si="1858"/>
        <v/>
      </c>
      <c r="Z3508" s="20" t="str">
        <f t="shared" si="1853"/>
        <v/>
      </c>
      <c r="AA3508" s="20" t="str">
        <f t="shared" si="1854"/>
        <v/>
      </c>
      <c r="AE3508" s="28"/>
      <c r="AF3508" s="29"/>
    </row>
    <row r="3509" spans="1:32">
      <c r="A3509" s="7"/>
      <c r="B3509" s="31"/>
      <c r="C3509" s="7"/>
      <c r="D3509" s="9" t="s">
        <v>31</v>
      </c>
      <c r="E3509" s="10" t="s">
        <v>27</v>
      </c>
      <c r="F3509" s="9"/>
      <c r="G3509" s="11">
        <v>0</v>
      </c>
      <c r="R3509" s="12">
        <f t="shared" ref="R3509:R3514" si="1860">G3509+I3509+J3509+K3509-L3509-M3509-N3509-Q3509</f>
        <v>0</v>
      </c>
      <c r="U3509" s="15" t="s">
        <v>32</v>
      </c>
      <c r="V3509" s="15" t="s">
        <v>32</v>
      </c>
      <c r="X3509" s="20" t="str">
        <f t="shared" si="1857"/>
        <v/>
      </c>
      <c r="Y3509" s="20" t="str">
        <f t="shared" si="1858"/>
        <v/>
      </c>
      <c r="Z3509" s="20" t="str">
        <f t="shared" si="1853"/>
        <v/>
      </c>
      <c r="AA3509" s="20"/>
      <c r="AE3509" s="28"/>
      <c r="AF3509" s="29"/>
    </row>
    <row r="3510" spans="1:32">
      <c r="A3510" s="7"/>
      <c r="B3510" s="31"/>
      <c r="C3510" s="7"/>
      <c r="D3510" s="9" t="s">
        <v>33</v>
      </c>
      <c r="E3510" s="10" t="s">
        <v>27</v>
      </c>
      <c r="F3510" s="9"/>
      <c r="G3510" s="11">
        <v>0</v>
      </c>
      <c r="R3510" s="12">
        <f t="shared" si="1860"/>
        <v>0</v>
      </c>
      <c r="U3510" s="15" t="s">
        <v>32</v>
      </c>
      <c r="V3510" s="15" t="s">
        <v>32</v>
      </c>
      <c r="X3510" s="20" t="str">
        <f t="shared" si="1857"/>
        <v/>
      </c>
      <c r="Y3510" s="20" t="str">
        <f t="shared" si="1858"/>
        <v/>
      </c>
      <c r="Z3510" s="20" t="str">
        <f t="shared" si="1853"/>
        <v/>
      </c>
      <c r="AA3510" s="20"/>
      <c r="AE3510" s="28"/>
      <c r="AF3510" s="29"/>
    </row>
    <row r="3511" spans="1:32">
      <c r="A3511" s="7"/>
      <c r="B3511" s="31"/>
      <c r="C3511" s="7"/>
      <c r="D3511" s="9" t="s">
        <v>34</v>
      </c>
      <c r="E3511" s="10" t="s">
        <v>35</v>
      </c>
      <c r="F3511" s="9"/>
      <c r="G3511" s="11">
        <v>0</v>
      </c>
      <c r="R3511" s="12">
        <f t="shared" si="1860"/>
        <v>0</v>
      </c>
      <c r="X3511" s="20" t="str">
        <f t="shared" si="1857"/>
        <v/>
      </c>
      <c r="Y3511" s="20" t="str">
        <f t="shared" si="1858"/>
        <v/>
      </c>
      <c r="Z3511" s="20" t="str">
        <f t="shared" si="1853"/>
        <v/>
      </c>
      <c r="AA3511" s="20" t="str">
        <f>IF(R3511&lt;U3511+V3511,"期末实有头数应大于等于良种+改良种","")</f>
        <v/>
      </c>
      <c r="AE3511" s="28"/>
      <c r="AF3511" s="29"/>
    </row>
    <row r="3512" spans="1:32">
      <c r="A3512" s="7"/>
      <c r="B3512" s="31"/>
      <c r="C3512" s="7"/>
      <c r="D3512" s="9" t="s">
        <v>36</v>
      </c>
      <c r="E3512" s="10" t="s">
        <v>27</v>
      </c>
      <c r="F3512" s="9"/>
      <c r="G3512" s="11">
        <v>0</v>
      </c>
      <c r="R3512" s="12">
        <f t="shared" si="1860"/>
        <v>0</v>
      </c>
      <c r="X3512" s="20" t="str">
        <f t="shared" si="1857"/>
        <v/>
      </c>
      <c r="Y3512" s="20" t="str">
        <f t="shared" si="1858"/>
        <v/>
      </c>
      <c r="Z3512" s="20" t="str">
        <f t="shared" si="1853"/>
        <v/>
      </c>
      <c r="AA3512" s="20" t="str">
        <f>IF(R3512&lt;U3512+V3512,"期末实有头数应大于等于良种+改良种","")</f>
        <v/>
      </c>
      <c r="AE3512" s="28"/>
      <c r="AF3512" s="29"/>
    </row>
    <row r="3513" spans="1:32">
      <c r="A3513" s="7"/>
      <c r="B3513" s="31"/>
      <c r="C3513" s="7"/>
      <c r="D3513" s="9" t="s">
        <v>37</v>
      </c>
      <c r="E3513" s="10" t="s">
        <v>27</v>
      </c>
      <c r="F3513" s="9"/>
      <c r="G3513" s="11">
        <v>0</v>
      </c>
      <c r="R3513" s="12">
        <f t="shared" si="1860"/>
        <v>0</v>
      </c>
      <c r="S3513" s="15" t="s">
        <v>32</v>
      </c>
      <c r="T3513" s="15" t="s">
        <v>32</v>
      </c>
      <c r="U3513" s="15" t="s">
        <v>32</v>
      </c>
      <c r="V3513" s="15" t="s">
        <v>32</v>
      </c>
      <c r="X3513" s="20" t="str">
        <f t="shared" si="1857"/>
        <v/>
      </c>
      <c r="Y3513" s="20" t="str">
        <f t="shared" si="1858"/>
        <v/>
      </c>
      <c r="Z3513" s="20"/>
      <c r="AA3513" s="20"/>
      <c r="AE3513" s="28"/>
      <c r="AF3513" s="29"/>
    </row>
    <row r="3514" spans="1:32">
      <c r="A3514" s="7"/>
      <c r="B3514" s="31"/>
      <c r="C3514" s="7"/>
      <c r="D3514" s="9" t="s">
        <v>38</v>
      </c>
      <c r="E3514" s="10" t="s">
        <v>39</v>
      </c>
      <c r="F3514" s="9"/>
      <c r="G3514" s="11">
        <v>0</v>
      </c>
      <c r="R3514" s="12">
        <f t="shared" si="1860"/>
        <v>0</v>
      </c>
      <c r="X3514" s="20" t="str">
        <f t="shared" si="1857"/>
        <v/>
      </c>
      <c r="Y3514" s="20" t="str">
        <f t="shared" si="1858"/>
        <v/>
      </c>
      <c r="Z3514" s="20" t="str">
        <f>IF(R3514&lt;S3514+T3514,"期末实有头数应大于等于能繁母畜+种公畜","")</f>
        <v/>
      </c>
      <c r="AA3514" s="20" t="str">
        <f>IF(R3514&lt;U3514+V3514,"期末实有头数应大于等于良种+改良种","")</f>
        <v/>
      </c>
      <c r="AE3514" s="28"/>
      <c r="AF3514" s="29"/>
    </row>
    <row r="3515" spans="1:32">
      <c r="A3515" s="7"/>
      <c r="B3515" s="31"/>
      <c r="C3515" s="7"/>
      <c r="D3515" s="9" t="s">
        <v>40</v>
      </c>
      <c r="E3515" s="10" t="s">
        <v>41</v>
      </c>
      <c r="F3515" s="9"/>
      <c r="G3515" s="11">
        <v>0</v>
      </c>
      <c r="H3515" s="12">
        <f t="shared" ref="G3515:V3515" si="1861">H3516+H3520</f>
        <v>0</v>
      </c>
      <c r="I3515" s="12">
        <f t="shared" si="1861"/>
        <v>0</v>
      </c>
      <c r="J3515" s="12">
        <f t="shared" si="1861"/>
        <v>0</v>
      </c>
      <c r="K3515" s="12">
        <f t="shared" si="1861"/>
        <v>0</v>
      </c>
      <c r="L3515" s="12">
        <f t="shared" si="1861"/>
        <v>0</v>
      </c>
      <c r="M3515" s="12">
        <f t="shared" si="1861"/>
        <v>0</v>
      </c>
      <c r="N3515" s="12">
        <f t="shared" si="1861"/>
        <v>0</v>
      </c>
      <c r="O3515" s="12">
        <f t="shared" si="1861"/>
        <v>0</v>
      </c>
      <c r="P3515" s="12">
        <f t="shared" si="1861"/>
        <v>0</v>
      </c>
      <c r="Q3515" s="12">
        <f t="shared" si="1861"/>
        <v>0</v>
      </c>
      <c r="R3515" s="21">
        <f t="shared" si="1861"/>
        <v>0</v>
      </c>
      <c r="S3515" s="12">
        <f t="shared" si="1861"/>
        <v>0</v>
      </c>
      <c r="T3515" s="12">
        <f t="shared" si="1861"/>
        <v>0</v>
      </c>
      <c r="U3515" s="12">
        <f t="shared" si="1861"/>
        <v>0</v>
      </c>
      <c r="V3515" s="12">
        <f t="shared" si="1861"/>
        <v>0</v>
      </c>
      <c r="X3515" s="20" t="str">
        <f t="shared" si="1857"/>
        <v/>
      </c>
      <c r="Y3515" s="20" t="str">
        <f t="shared" si="1858"/>
        <v/>
      </c>
      <c r="Z3515" s="20" t="str">
        <f>IF(R3515&lt;S3515+T3515,"期末实有头数应大于等于能繁母畜+种公畜","")</f>
        <v/>
      </c>
      <c r="AA3515" s="20" t="str">
        <f>IF(R3515&lt;U3515+V3515,"期末实有头数应大于等于良种+改良种","")</f>
        <v/>
      </c>
      <c r="AE3515" s="28"/>
      <c r="AF3515" s="29"/>
    </row>
    <row r="3516" spans="1:32">
      <c r="A3516" s="7"/>
      <c r="B3516" s="31"/>
      <c r="C3516" s="7"/>
      <c r="D3516" s="9" t="s">
        <v>42</v>
      </c>
      <c r="E3516" s="10" t="s">
        <v>41</v>
      </c>
      <c r="F3516" s="9"/>
      <c r="G3516" s="11">
        <v>0</v>
      </c>
      <c r="R3516" s="12">
        <f>G3516+I3516+J3516+K3516-L3516-M3516-N3516-Q3516</f>
        <v>0</v>
      </c>
      <c r="X3516" s="20" t="str">
        <f t="shared" si="1857"/>
        <v/>
      </c>
      <c r="Y3516" s="20" t="str">
        <f t="shared" si="1858"/>
        <v/>
      </c>
      <c r="Z3516" s="20" t="str">
        <f>IF(R3516&lt;S3516+T3516,"期末实有头数应大于等于能繁母畜+种公畜","")</f>
        <v/>
      </c>
      <c r="AA3516" s="20" t="str">
        <f>IF(R3516&lt;U3516+V3516,"期末实有头数应大于等于良种+改良种","")</f>
        <v/>
      </c>
      <c r="AE3516" s="28"/>
      <c r="AF3516" s="29"/>
    </row>
    <row r="3517" spans="1:32">
      <c r="A3517" s="7"/>
      <c r="B3517" s="31"/>
      <c r="C3517" s="7"/>
      <c r="D3517" s="9" t="s">
        <v>43</v>
      </c>
      <c r="E3517" s="10" t="s">
        <v>41</v>
      </c>
      <c r="F3517" s="9"/>
      <c r="G3517" s="11">
        <v>0</v>
      </c>
      <c r="R3517" s="12">
        <f>G3517+I3517+J3517+K3517-L3517-M3517-N3517-Q3517</f>
        <v>0</v>
      </c>
      <c r="U3517" s="15" t="s">
        <v>32</v>
      </c>
      <c r="V3517" s="15" t="s">
        <v>32</v>
      </c>
      <c r="X3517" s="20" t="str">
        <f t="shared" si="1857"/>
        <v/>
      </c>
      <c r="Y3517" s="20" t="str">
        <f t="shared" si="1858"/>
        <v/>
      </c>
      <c r="Z3517" s="20" t="str">
        <f>IF(R3517&lt;S3517+T3517,"期末实有头数应大于等于能繁母畜+种公畜","")</f>
        <v/>
      </c>
      <c r="AA3517" s="20"/>
      <c r="AE3517" s="28"/>
      <c r="AF3517" s="29"/>
    </row>
    <row r="3518" spans="1:32">
      <c r="A3518" s="7"/>
      <c r="B3518" s="31"/>
      <c r="C3518" s="7"/>
      <c r="D3518" s="9" t="s">
        <v>44</v>
      </c>
      <c r="E3518" s="10" t="s">
        <v>41</v>
      </c>
      <c r="F3518" s="9"/>
      <c r="G3518" s="14"/>
      <c r="H3518" s="15" t="s">
        <v>32</v>
      </c>
      <c r="I3518" s="15" t="s">
        <v>32</v>
      </c>
      <c r="J3518" s="15" t="s">
        <v>32</v>
      </c>
      <c r="K3518" s="15" t="s">
        <v>32</v>
      </c>
      <c r="L3518" s="15" t="s">
        <v>32</v>
      </c>
      <c r="M3518" s="15" t="s">
        <v>32</v>
      </c>
      <c r="N3518" s="15" t="s">
        <v>32</v>
      </c>
      <c r="O3518" s="15" t="s">
        <v>32</v>
      </c>
      <c r="P3518" s="15" t="s">
        <v>32</v>
      </c>
      <c r="Q3518" s="15" t="s">
        <v>32</v>
      </c>
      <c r="R3518" s="22"/>
      <c r="T3518" s="15" t="s">
        <v>32</v>
      </c>
      <c r="U3518" s="15" t="s">
        <v>32</v>
      </c>
      <c r="V3518" s="15" t="s">
        <v>32</v>
      </c>
      <c r="X3518" s="20" t="str">
        <f t="shared" si="1857"/>
        <v/>
      </c>
      <c r="Y3518" s="20"/>
      <c r="Z3518" s="20"/>
      <c r="AA3518" s="20"/>
      <c r="AE3518" s="28"/>
      <c r="AF3518" s="29"/>
    </row>
    <row r="3519" spans="1:32">
      <c r="A3519" s="7"/>
      <c r="B3519" s="31"/>
      <c r="C3519" s="7"/>
      <c r="D3519" s="9" t="s">
        <v>45</v>
      </c>
      <c r="E3519" s="10" t="s">
        <v>41</v>
      </c>
      <c r="F3519" s="9"/>
      <c r="G3519" s="14"/>
      <c r="H3519" s="15" t="s">
        <v>32</v>
      </c>
      <c r="I3519" s="15" t="s">
        <v>32</v>
      </c>
      <c r="J3519" s="15" t="s">
        <v>32</v>
      </c>
      <c r="K3519" s="15" t="s">
        <v>32</v>
      </c>
      <c r="L3519" s="15" t="s">
        <v>32</v>
      </c>
      <c r="M3519" s="15" t="s">
        <v>32</v>
      </c>
      <c r="N3519" s="15" t="s">
        <v>32</v>
      </c>
      <c r="O3519" s="15" t="s">
        <v>32</v>
      </c>
      <c r="P3519" s="15" t="s">
        <v>32</v>
      </c>
      <c r="Q3519" s="15" t="s">
        <v>32</v>
      </c>
      <c r="R3519" s="22"/>
      <c r="T3519" s="15" t="s">
        <v>32</v>
      </c>
      <c r="U3519" s="15" t="s">
        <v>32</v>
      </c>
      <c r="V3519" s="15" t="s">
        <v>32</v>
      </c>
      <c r="X3519" s="20" t="str">
        <f t="shared" si="1857"/>
        <v/>
      </c>
      <c r="Y3519" s="20"/>
      <c r="Z3519" s="20"/>
      <c r="AA3519" s="20"/>
      <c r="AE3519" s="28"/>
      <c r="AF3519" s="29"/>
    </row>
    <row r="3520" spans="1:32">
      <c r="A3520" s="7"/>
      <c r="B3520" s="31"/>
      <c r="C3520" s="7"/>
      <c r="D3520" s="9" t="s">
        <v>46</v>
      </c>
      <c r="E3520" s="10" t="s">
        <v>41</v>
      </c>
      <c r="F3520" s="9"/>
      <c r="G3520" s="11">
        <v>0</v>
      </c>
      <c r="R3520" s="12">
        <f>G3520+I3520+J3520+K3520-L3520-M3520-N3520-Q3520</f>
        <v>0</v>
      </c>
      <c r="X3520" s="20" t="str">
        <f t="shared" si="1857"/>
        <v/>
      </c>
      <c r="Y3520" s="20" t="str">
        <f>IF(N3520&lt;O3520+P3520,"出卖应大于等于出卖肉畜+出卖仔畜","")</f>
        <v/>
      </c>
      <c r="Z3520" s="20" t="str">
        <f t="shared" ref="Z3520:Z3529" si="1862">IF(R3520&lt;S3520+T3520,"期末实有头数应大于等于能繁母畜+种公畜","")</f>
        <v/>
      </c>
      <c r="AA3520" s="20" t="str">
        <f t="shared" ref="AA3520:AA3525" si="1863">IF(R3520&lt;U3520+V3520,"期末实有头数应大于等于良种+改良种","")</f>
        <v/>
      </c>
      <c r="AE3520" s="28"/>
      <c r="AF3520" s="29"/>
    </row>
    <row r="3521" spans="1:32">
      <c r="A3521" s="7"/>
      <c r="B3521" s="31"/>
      <c r="C3521" s="7"/>
      <c r="D3521" s="9" t="s">
        <v>47</v>
      </c>
      <c r="E3521" s="16" t="s">
        <v>27</v>
      </c>
      <c r="F3521" s="9"/>
      <c r="G3521" s="11">
        <v>2</v>
      </c>
      <c r="R3521" s="12">
        <f>G3521+I3521+J3521+K3521-L3521-M3521-N3521-Q3521</f>
        <v>2</v>
      </c>
      <c r="X3521" s="20" t="str">
        <f t="shared" si="1857"/>
        <v/>
      </c>
      <c r="Y3521" s="20" t="str">
        <f>IF(N3521&lt;O3521+P3521,"出卖应大于等于出卖肉畜+出卖仔畜","")</f>
        <v/>
      </c>
      <c r="Z3521" s="20" t="str">
        <f t="shared" si="1862"/>
        <v/>
      </c>
      <c r="AA3521" s="20" t="str">
        <f t="shared" si="1863"/>
        <v/>
      </c>
      <c r="AE3521" s="28"/>
      <c r="AF3521" s="29"/>
    </row>
    <row r="3522" spans="1:32">
      <c r="A3522" s="7"/>
      <c r="B3522" s="31"/>
      <c r="C3522" s="7"/>
      <c r="D3522" s="9" t="s">
        <v>26</v>
      </c>
      <c r="E3522" s="10" t="s">
        <v>27</v>
      </c>
      <c r="F3522" s="9"/>
      <c r="G3522" s="11">
        <v>2</v>
      </c>
      <c r="H3522" s="12">
        <f t="shared" ref="G3522:V3522" si="1864">H3523+H3538</f>
        <v>0</v>
      </c>
      <c r="I3522" s="12">
        <f t="shared" si="1864"/>
        <v>0</v>
      </c>
      <c r="J3522" s="12">
        <f t="shared" si="1864"/>
        <v>0</v>
      </c>
      <c r="K3522" s="12">
        <f t="shared" si="1864"/>
        <v>0</v>
      </c>
      <c r="L3522" s="12">
        <f t="shared" si="1864"/>
        <v>0</v>
      </c>
      <c r="M3522" s="12">
        <f t="shared" si="1864"/>
        <v>0</v>
      </c>
      <c r="N3522" s="12">
        <f t="shared" si="1864"/>
        <v>0</v>
      </c>
      <c r="O3522" s="12">
        <f t="shared" si="1864"/>
        <v>0</v>
      </c>
      <c r="P3522" s="12">
        <f t="shared" si="1864"/>
        <v>0</v>
      </c>
      <c r="Q3522" s="12">
        <f t="shared" si="1864"/>
        <v>0</v>
      </c>
      <c r="R3522" s="12">
        <f t="shared" si="1864"/>
        <v>2</v>
      </c>
      <c r="S3522" s="12">
        <f t="shared" si="1864"/>
        <v>0</v>
      </c>
      <c r="T3522" s="12">
        <f t="shared" si="1864"/>
        <v>0</v>
      </c>
      <c r="U3522" s="12">
        <f t="shared" si="1864"/>
        <v>0</v>
      </c>
      <c r="V3522" s="12">
        <f t="shared" si="1864"/>
        <v>0</v>
      </c>
      <c r="X3522" s="20" t="str">
        <f t="shared" si="1857"/>
        <v/>
      </c>
      <c r="Y3522" s="20" t="str">
        <f>IF(N3522&lt;O3522+P3522,"出卖应大于等于出卖肉畜+出卖仔畜","")</f>
        <v/>
      </c>
      <c r="Z3522" s="20" t="str">
        <f t="shared" si="1862"/>
        <v/>
      </c>
      <c r="AA3522" s="20" t="str">
        <f t="shared" si="1863"/>
        <v/>
      </c>
      <c r="AE3522" s="28"/>
      <c r="AF3522" s="29"/>
    </row>
    <row r="3523" spans="1:32">
      <c r="A3523" s="7"/>
      <c r="B3523" s="31"/>
      <c r="C3523" s="7"/>
      <c r="D3523" s="9" t="s">
        <v>28</v>
      </c>
      <c r="E3523" s="10" t="s">
        <v>27</v>
      </c>
      <c r="F3523" s="9"/>
      <c r="G3523" s="11">
        <v>0</v>
      </c>
      <c r="H3523" s="12">
        <f t="shared" ref="G3523:V3523" si="1865">H3524+H3532</f>
        <v>0</v>
      </c>
      <c r="I3523" s="12">
        <f t="shared" si="1865"/>
        <v>0</v>
      </c>
      <c r="J3523" s="12">
        <f t="shared" si="1865"/>
        <v>0</v>
      </c>
      <c r="K3523" s="12">
        <f t="shared" si="1865"/>
        <v>0</v>
      </c>
      <c r="L3523" s="12">
        <f t="shared" si="1865"/>
        <v>0</v>
      </c>
      <c r="M3523" s="12">
        <f t="shared" si="1865"/>
        <v>0</v>
      </c>
      <c r="N3523" s="12">
        <f t="shared" si="1865"/>
        <v>0</v>
      </c>
      <c r="O3523" s="12">
        <f t="shared" si="1865"/>
        <v>0</v>
      </c>
      <c r="P3523" s="12">
        <f t="shared" si="1865"/>
        <v>0</v>
      </c>
      <c r="Q3523" s="12">
        <f t="shared" si="1865"/>
        <v>0</v>
      </c>
      <c r="R3523" s="12">
        <f t="shared" si="1865"/>
        <v>0</v>
      </c>
      <c r="S3523" s="12">
        <f t="shared" si="1865"/>
        <v>0</v>
      </c>
      <c r="T3523" s="12">
        <f t="shared" si="1865"/>
        <v>0</v>
      </c>
      <c r="U3523" s="12">
        <f t="shared" si="1865"/>
        <v>0</v>
      </c>
      <c r="V3523" s="12">
        <f t="shared" si="1865"/>
        <v>0</v>
      </c>
      <c r="X3523" s="20" t="str">
        <f t="shared" ref="X3523:X3539" si="1866">IF(H3523&lt;I3523,"繁殖仔畜应大于等于成活","")</f>
        <v/>
      </c>
      <c r="Y3523" s="20" t="str">
        <f t="shared" ref="Y3523:Y3534" si="1867">IF(N3523&lt;O3523+P3523,"出卖应大于等于出卖肉畜+出卖仔畜","")</f>
        <v/>
      </c>
      <c r="Z3523" s="20" t="str">
        <f t="shared" si="1862"/>
        <v/>
      </c>
      <c r="AA3523" s="20" t="str">
        <f t="shared" si="1863"/>
        <v/>
      </c>
      <c r="AE3523" s="28"/>
      <c r="AF3523" s="29"/>
    </row>
    <row r="3524" spans="1:32">
      <c r="A3524" s="7"/>
      <c r="B3524" s="31"/>
      <c r="C3524" s="7"/>
      <c r="D3524" s="9" t="s">
        <v>29</v>
      </c>
      <c r="E3524" s="10" t="s">
        <v>27</v>
      </c>
      <c r="F3524" s="9"/>
      <c r="G3524" s="11">
        <v>0</v>
      </c>
      <c r="H3524" s="12">
        <f t="shared" ref="G3524:R3524" si="1868">H3525+H3528+H3529+H3530+H3531</f>
        <v>0</v>
      </c>
      <c r="I3524" s="12">
        <f t="shared" si="1868"/>
        <v>0</v>
      </c>
      <c r="J3524" s="12">
        <f t="shared" si="1868"/>
        <v>0</v>
      </c>
      <c r="K3524" s="12">
        <f t="shared" si="1868"/>
        <v>0</v>
      </c>
      <c r="L3524" s="12">
        <f t="shared" si="1868"/>
        <v>0</v>
      </c>
      <c r="M3524" s="12">
        <f t="shared" si="1868"/>
        <v>0</v>
      </c>
      <c r="N3524" s="12">
        <f t="shared" si="1868"/>
        <v>0</v>
      </c>
      <c r="O3524" s="12">
        <f t="shared" si="1868"/>
        <v>0</v>
      </c>
      <c r="P3524" s="12">
        <f t="shared" si="1868"/>
        <v>0</v>
      </c>
      <c r="Q3524" s="12">
        <f t="shared" si="1868"/>
        <v>0</v>
      </c>
      <c r="R3524" s="12">
        <f t="shared" si="1868"/>
        <v>0</v>
      </c>
      <c r="S3524" s="12">
        <f>S3525+S3528+S3529+S3531</f>
        <v>0</v>
      </c>
      <c r="T3524" s="12">
        <f>T3525+T3528+T3529+T3531</f>
        <v>0</v>
      </c>
      <c r="U3524" s="12">
        <f>U3525+U3528+U3529+U3531</f>
        <v>0</v>
      </c>
      <c r="V3524" s="12">
        <f>V3525+V3528+V3529+V3531</f>
        <v>0</v>
      </c>
      <c r="X3524" s="20" t="str">
        <f t="shared" si="1866"/>
        <v/>
      </c>
      <c r="Y3524" s="20" t="str">
        <f t="shared" si="1867"/>
        <v/>
      </c>
      <c r="Z3524" s="20" t="str">
        <f t="shared" si="1862"/>
        <v/>
      </c>
      <c r="AA3524" s="20" t="str">
        <f t="shared" si="1863"/>
        <v/>
      </c>
      <c r="AE3524" s="28"/>
      <c r="AF3524" s="29"/>
    </row>
    <row r="3525" spans="1:32">
      <c r="A3525" s="7"/>
      <c r="B3525" s="31"/>
      <c r="C3525" s="7"/>
      <c r="D3525" s="9" t="s">
        <v>30</v>
      </c>
      <c r="E3525" s="10" t="s">
        <v>27</v>
      </c>
      <c r="F3525" s="9"/>
      <c r="G3525" s="11">
        <v>0</v>
      </c>
      <c r="R3525" s="12">
        <f>G3525+I3525+J3525+K3525-L3525-M3525-N3525-Q3525</f>
        <v>0</v>
      </c>
      <c r="X3525" s="20" t="str">
        <f t="shared" si="1866"/>
        <v/>
      </c>
      <c r="Y3525" s="20" t="str">
        <f t="shared" si="1867"/>
        <v/>
      </c>
      <c r="Z3525" s="20" t="str">
        <f t="shared" si="1862"/>
        <v/>
      </c>
      <c r="AA3525" s="20" t="str">
        <f t="shared" si="1863"/>
        <v/>
      </c>
      <c r="AE3525" s="28"/>
      <c r="AF3525" s="29"/>
    </row>
    <row r="3526" spans="1:32">
      <c r="A3526" s="7"/>
      <c r="B3526" s="31"/>
      <c r="C3526" s="7"/>
      <c r="D3526" s="9" t="s">
        <v>31</v>
      </c>
      <c r="E3526" s="10" t="s">
        <v>27</v>
      </c>
      <c r="F3526" s="9"/>
      <c r="G3526" s="11">
        <v>0</v>
      </c>
      <c r="R3526" s="12">
        <f t="shared" ref="R3526:R3531" si="1869">G3526+I3526+J3526+K3526-L3526-M3526-N3526-Q3526</f>
        <v>0</v>
      </c>
      <c r="U3526" s="15" t="s">
        <v>32</v>
      </c>
      <c r="V3526" s="15" t="s">
        <v>32</v>
      </c>
      <c r="X3526" s="20" t="str">
        <f t="shared" si="1866"/>
        <v/>
      </c>
      <c r="Y3526" s="20" t="str">
        <f t="shared" si="1867"/>
        <v/>
      </c>
      <c r="Z3526" s="20" t="str">
        <f t="shared" si="1862"/>
        <v/>
      </c>
      <c r="AA3526" s="20"/>
      <c r="AE3526" s="28"/>
      <c r="AF3526" s="29"/>
    </row>
    <row r="3527" spans="1:32">
      <c r="A3527" s="7"/>
      <c r="B3527" s="31"/>
      <c r="C3527" s="7"/>
      <c r="D3527" s="9" t="s">
        <v>33</v>
      </c>
      <c r="E3527" s="10" t="s">
        <v>27</v>
      </c>
      <c r="F3527" s="9"/>
      <c r="G3527" s="11">
        <v>0</v>
      </c>
      <c r="R3527" s="12">
        <f t="shared" si="1869"/>
        <v>0</v>
      </c>
      <c r="U3527" s="15" t="s">
        <v>32</v>
      </c>
      <c r="V3527" s="15" t="s">
        <v>32</v>
      </c>
      <c r="X3527" s="20" t="str">
        <f t="shared" si="1866"/>
        <v/>
      </c>
      <c r="Y3527" s="20" t="str">
        <f t="shared" si="1867"/>
        <v/>
      </c>
      <c r="Z3527" s="20" t="str">
        <f t="shared" si="1862"/>
        <v/>
      </c>
      <c r="AA3527" s="20"/>
      <c r="AE3527" s="28"/>
      <c r="AF3527" s="29"/>
    </row>
    <row r="3528" spans="1:32">
      <c r="A3528" s="7"/>
      <c r="B3528" s="31"/>
      <c r="C3528" s="7"/>
      <c r="D3528" s="9" t="s">
        <v>34</v>
      </c>
      <c r="E3528" s="10" t="s">
        <v>35</v>
      </c>
      <c r="F3528" s="9"/>
      <c r="G3528" s="11">
        <v>0</v>
      </c>
      <c r="R3528" s="12">
        <f t="shared" si="1869"/>
        <v>0</v>
      </c>
      <c r="X3528" s="20" t="str">
        <f t="shared" si="1866"/>
        <v/>
      </c>
      <c r="Y3528" s="20" t="str">
        <f t="shared" si="1867"/>
        <v/>
      </c>
      <c r="Z3528" s="20" t="str">
        <f t="shared" si="1862"/>
        <v/>
      </c>
      <c r="AA3528" s="20" t="str">
        <f>IF(R3528&lt;U3528+V3528,"期末实有头数应大于等于良种+改良种","")</f>
        <v/>
      </c>
      <c r="AE3528" s="28"/>
      <c r="AF3528" s="29"/>
    </row>
    <row r="3529" spans="1:32">
      <c r="A3529" s="7"/>
      <c r="B3529" s="31"/>
      <c r="C3529" s="7"/>
      <c r="D3529" s="9" t="s">
        <v>36</v>
      </c>
      <c r="E3529" s="10" t="s">
        <v>27</v>
      </c>
      <c r="F3529" s="9"/>
      <c r="G3529" s="11">
        <v>0</v>
      </c>
      <c r="R3529" s="12">
        <f t="shared" si="1869"/>
        <v>0</v>
      </c>
      <c r="X3529" s="20" t="str">
        <f t="shared" si="1866"/>
        <v/>
      </c>
      <c r="Y3529" s="20" t="str">
        <f t="shared" si="1867"/>
        <v/>
      </c>
      <c r="Z3529" s="20" t="str">
        <f t="shared" si="1862"/>
        <v/>
      </c>
      <c r="AA3529" s="20" t="str">
        <f>IF(R3529&lt;U3529+V3529,"期末实有头数应大于等于良种+改良种","")</f>
        <v/>
      </c>
      <c r="AE3529" s="28"/>
      <c r="AF3529" s="29"/>
    </row>
    <row r="3530" spans="1:32">
      <c r="A3530" s="7"/>
      <c r="B3530" s="31"/>
      <c r="C3530" s="7"/>
      <c r="D3530" s="9" t="s">
        <v>37</v>
      </c>
      <c r="E3530" s="10" t="s">
        <v>27</v>
      </c>
      <c r="F3530" s="9"/>
      <c r="G3530" s="11">
        <v>0</v>
      </c>
      <c r="R3530" s="12">
        <f t="shared" si="1869"/>
        <v>0</v>
      </c>
      <c r="S3530" s="15" t="s">
        <v>32</v>
      </c>
      <c r="T3530" s="15" t="s">
        <v>32</v>
      </c>
      <c r="U3530" s="15" t="s">
        <v>32</v>
      </c>
      <c r="V3530" s="15" t="s">
        <v>32</v>
      </c>
      <c r="X3530" s="20" t="str">
        <f t="shared" si="1866"/>
        <v/>
      </c>
      <c r="Y3530" s="20" t="str">
        <f t="shared" si="1867"/>
        <v/>
      </c>
      <c r="Z3530" s="20"/>
      <c r="AA3530" s="20"/>
      <c r="AE3530" s="28"/>
      <c r="AF3530" s="29"/>
    </row>
    <row r="3531" spans="1:32">
      <c r="A3531" s="7"/>
      <c r="B3531" s="31"/>
      <c r="C3531" s="7"/>
      <c r="D3531" s="9" t="s">
        <v>38</v>
      </c>
      <c r="E3531" s="10" t="s">
        <v>39</v>
      </c>
      <c r="F3531" s="9"/>
      <c r="G3531" s="11">
        <v>0</v>
      </c>
      <c r="R3531" s="12">
        <f t="shared" si="1869"/>
        <v>0</v>
      </c>
      <c r="X3531" s="20" t="str">
        <f t="shared" si="1866"/>
        <v/>
      </c>
      <c r="Y3531" s="20" t="str">
        <f t="shared" si="1867"/>
        <v/>
      </c>
      <c r="Z3531" s="20" t="str">
        <f>IF(R3531&lt;S3531+T3531,"期末实有头数应大于等于能繁母畜+种公畜","")</f>
        <v/>
      </c>
      <c r="AA3531" s="20" t="str">
        <f>IF(R3531&lt;U3531+V3531,"期末实有头数应大于等于良种+改良种","")</f>
        <v/>
      </c>
      <c r="AE3531" s="28"/>
      <c r="AF3531" s="29"/>
    </row>
    <row r="3532" spans="1:32">
      <c r="A3532" s="7"/>
      <c r="B3532" s="31"/>
      <c r="C3532" s="7"/>
      <c r="D3532" s="9" t="s">
        <v>40</v>
      </c>
      <c r="E3532" s="10" t="s">
        <v>41</v>
      </c>
      <c r="F3532" s="9"/>
      <c r="G3532" s="11">
        <v>0</v>
      </c>
      <c r="H3532" s="12">
        <f t="shared" ref="G3532:V3532" si="1870">H3533+H3537</f>
        <v>0</v>
      </c>
      <c r="I3532" s="12">
        <f t="shared" si="1870"/>
        <v>0</v>
      </c>
      <c r="J3532" s="12">
        <f t="shared" si="1870"/>
        <v>0</v>
      </c>
      <c r="K3532" s="12">
        <f t="shared" si="1870"/>
        <v>0</v>
      </c>
      <c r="L3532" s="12">
        <f t="shared" si="1870"/>
        <v>0</v>
      </c>
      <c r="M3532" s="12">
        <f t="shared" si="1870"/>
        <v>0</v>
      </c>
      <c r="N3532" s="12">
        <f t="shared" si="1870"/>
        <v>0</v>
      </c>
      <c r="O3532" s="12">
        <f t="shared" si="1870"/>
        <v>0</v>
      </c>
      <c r="P3532" s="12">
        <f t="shared" si="1870"/>
        <v>0</v>
      </c>
      <c r="Q3532" s="12">
        <f t="shared" si="1870"/>
        <v>0</v>
      </c>
      <c r="R3532" s="21">
        <f t="shared" si="1870"/>
        <v>0</v>
      </c>
      <c r="S3532" s="12">
        <f t="shared" si="1870"/>
        <v>0</v>
      </c>
      <c r="T3532" s="12">
        <f t="shared" si="1870"/>
        <v>0</v>
      </c>
      <c r="U3532" s="12">
        <f t="shared" si="1870"/>
        <v>0</v>
      </c>
      <c r="V3532" s="12">
        <f t="shared" si="1870"/>
        <v>0</v>
      </c>
      <c r="X3532" s="20" t="str">
        <f t="shared" si="1866"/>
        <v/>
      </c>
      <c r="Y3532" s="20" t="str">
        <f t="shared" si="1867"/>
        <v/>
      </c>
      <c r="Z3532" s="20" t="str">
        <f>IF(R3532&lt;S3532+T3532,"期末实有头数应大于等于能繁母畜+种公畜","")</f>
        <v/>
      </c>
      <c r="AA3532" s="20" t="str">
        <f>IF(R3532&lt;U3532+V3532,"期末实有头数应大于等于良种+改良种","")</f>
        <v/>
      </c>
      <c r="AE3532" s="28"/>
      <c r="AF3532" s="29"/>
    </row>
    <row r="3533" spans="1:32">
      <c r="A3533" s="7"/>
      <c r="B3533" s="31"/>
      <c r="C3533" s="7"/>
      <c r="D3533" s="9" t="s">
        <v>42</v>
      </c>
      <c r="E3533" s="10" t="s">
        <v>41</v>
      </c>
      <c r="F3533" s="9"/>
      <c r="G3533" s="11">
        <v>0</v>
      </c>
      <c r="R3533" s="12">
        <f>G3533+I3533+J3533+K3533-L3533-M3533-N3533-Q3533</f>
        <v>0</v>
      </c>
      <c r="X3533" s="20" t="str">
        <f t="shared" si="1866"/>
        <v/>
      </c>
      <c r="Y3533" s="20" t="str">
        <f t="shared" si="1867"/>
        <v/>
      </c>
      <c r="Z3533" s="20" t="str">
        <f>IF(R3533&lt;S3533+T3533,"期末实有头数应大于等于能繁母畜+种公畜","")</f>
        <v/>
      </c>
      <c r="AA3533" s="20" t="str">
        <f>IF(R3533&lt;U3533+V3533,"期末实有头数应大于等于良种+改良种","")</f>
        <v/>
      </c>
      <c r="AE3533" s="28"/>
      <c r="AF3533" s="29"/>
    </row>
    <row r="3534" spans="1:32">
      <c r="A3534" s="7"/>
      <c r="B3534" s="31"/>
      <c r="C3534" s="7"/>
      <c r="D3534" s="9" t="s">
        <v>43</v>
      </c>
      <c r="E3534" s="10" t="s">
        <v>41</v>
      </c>
      <c r="F3534" s="9"/>
      <c r="G3534" s="11">
        <v>0</v>
      </c>
      <c r="R3534" s="12">
        <f>G3534+I3534+J3534+K3534-L3534-M3534-N3534-Q3534</f>
        <v>0</v>
      </c>
      <c r="U3534" s="15" t="s">
        <v>32</v>
      </c>
      <c r="V3534" s="15" t="s">
        <v>32</v>
      </c>
      <c r="X3534" s="20" t="str">
        <f t="shared" si="1866"/>
        <v/>
      </c>
      <c r="Y3534" s="20" t="str">
        <f t="shared" si="1867"/>
        <v/>
      </c>
      <c r="Z3534" s="20" t="str">
        <f>IF(R3534&lt;S3534+T3534,"期末实有头数应大于等于能繁母畜+种公畜","")</f>
        <v/>
      </c>
      <c r="AA3534" s="20"/>
      <c r="AE3534" s="28"/>
      <c r="AF3534" s="29"/>
    </row>
    <row r="3535" spans="1:32">
      <c r="A3535" s="7"/>
      <c r="B3535" s="31"/>
      <c r="C3535" s="7"/>
      <c r="D3535" s="9" t="s">
        <v>44</v>
      </c>
      <c r="E3535" s="10" t="s">
        <v>41</v>
      </c>
      <c r="F3535" s="9"/>
      <c r="G3535" s="14"/>
      <c r="H3535" s="15" t="s">
        <v>32</v>
      </c>
      <c r="I3535" s="15" t="s">
        <v>32</v>
      </c>
      <c r="J3535" s="15" t="s">
        <v>32</v>
      </c>
      <c r="K3535" s="15" t="s">
        <v>32</v>
      </c>
      <c r="L3535" s="15" t="s">
        <v>32</v>
      </c>
      <c r="M3535" s="15" t="s">
        <v>32</v>
      </c>
      <c r="N3535" s="15" t="s">
        <v>32</v>
      </c>
      <c r="O3535" s="15" t="s">
        <v>32</v>
      </c>
      <c r="P3535" s="15" t="s">
        <v>32</v>
      </c>
      <c r="Q3535" s="15" t="s">
        <v>32</v>
      </c>
      <c r="R3535" s="22"/>
      <c r="T3535" s="15" t="s">
        <v>32</v>
      </c>
      <c r="U3535" s="15" t="s">
        <v>32</v>
      </c>
      <c r="V3535" s="15" t="s">
        <v>32</v>
      </c>
      <c r="X3535" s="20" t="str">
        <f t="shared" si="1866"/>
        <v/>
      </c>
      <c r="Y3535" s="20"/>
      <c r="Z3535" s="20"/>
      <c r="AA3535" s="20"/>
      <c r="AE3535" s="28"/>
      <c r="AF3535" s="29"/>
    </row>
    <row r="3536" spans="1:32">
      <c r="A3536" s="7"/>
      <c r="B3536" s="31"/>
      <c r="C3536" s="7"/>
      <c r="D3536" s="9" t="s">
        <v>45</v>
      </c>
      <c r="E3536" s="10" t="s">
        <v>41</v>
      </c>
      <c r="F3536" s="9"/>
      <c r="G3536" s="14"/>
      <c r="H3536" s="15" t="s">
        <v>32</v>
      </c>
      <c r="I3536" s="15" t="s">
        <v>32</v>
      </c>
      <c r="J3536" s="15" t="s">
        <v>32</v>
      </c>
      <c r="K3536" s="15" t="s">
        <v>32</v>
      </c>
      <c r="L3536" s="15" t="s">
        <v>32</v>
      </c>
      <c r="M3536" s="15" t="s">
        <v>32</v>
      </c>
      <c r="N3536" s="15" t="s">
        <v>32</v>
      </c>
      <c r="O3536" s="15" t="s">
        <v>32</v>
      </c>
      <c r="P3536" s="15" t="s">
        <v>32</v>
      </c>
      <c r="Q3536" s="15" t="s">
        <v>32</v>
      </c>
      <c r="R3536" s="22"/>
      <c r="T3536" s="15" t="s">
        <v>32</v>
      </c>
      <c r="U3536" s="15" t="s">
        <v>32</v>
      </c>
      <c r="V3536" s="15" t="s">
        <v>32</v>
      </c>
      <c r="X3536" s="20" t="str">
        <f t="shared" si="1866"/>
        <v/>
      </c>
      <c r="Y3536" s="20"/>
      <c r="Z3536" s="20"/>
      <c r="AA3536" s="20"/>
      <c r="AE3536" s="28"/>
      <c r="AF3536" s="29"/>
    </row>
    <row r="3537" spans="1:32">
      <c r="A3537" s="7"/>
      <c r="B3537" s="31"/>
      <c r="C3537" s="7"/>
      <c r="D3537" s="9" t="s">
        <v>46</v>
      </c>
      <c r="E3537" s="10" t="s">
        <v>41</v>
      </c>
      <c r="F3537" s="9"/>
      <c r="G3537" s="11">
        <v>0</v>
      </c>
      <c r="R3537" s="12">
        <f>G3537+I3537+J3537+K3537-L3537-M3537-N3537-Q3537</f>
        <v>0</v>
      </c>
      <c r="X3537" s="20" t="str">
        <f t="shared" si="1866"/>
        <v/>
      </c>
      <c r="Y3537" s="20" t="str">
        <f>IF(N3537&lt;O3537+P3537,"出卖应大于等于出卖肉畜+出卖仔畜","")</f>
        <v/>
      </c>
      <c r="Z3537" s="20" t="str">
        <f t="shared" ref="Z3537:Z3546" si="1871">IF(R3537&lt;S3537+T3537,"期末实有头数应大于等于能繁母畜+种公畜","")</f>
        <v/>
      </c>
      <c r="AA3537" s="20" t="str">
        <f t="shared" ref="AA3537:AA3542" si="1872">IF(R3537&lt;U3537+V3537,"期末实有头数应大于等于良种+改良种","")</f>
        <v/>
      </c>
      <c r="AE3537" s="28"/>
      <c r="AF3537" s="29"/>
    </row>
    <row r="3538" spans="1:32">
      <c r="A3538" s="7"/>
      <c r="B3538" s="31"/>
      <c r="C3538" s="7"/>
      <c r="D3538" s="9" t="s">
        <v>47</v>
      </c>
      <c r="E3538" s="16" t="s">
        <v>27</v>
      </c>
      <c r="F3538" s="9"/>
      <c r="G3538" s="11">
        <v>2</v>
      </c>
      <c r="R3538" s="12">
        <f>G3538+I3538+J3538+K3538-L3538-M3538-N3538-Q3538</f>
        <v>2</v>
      </c>
      <c r="X3538" s="20" t="str">
        <f t="shared" si="1866"/>
        <v/>
      </c>
      <c r="Y3538" s="20" t="str">
        <f>IF(N3538&lt;O3538+P3538,"出卖应大于等于出卖肉畜+出卖仔畜","")</f>
        <v/>
      </c>
      <c r="Z3538" s="20" t="str">
        <f t="shared" si="1871"/>
        <v/>
      </c>
      <c r="AA3538" s="20" t="str">
        <f t="shared" si="1872"/>
        <v/>
      </c>
      <c r="AE3538" s="28"/>
      <c r="AF3538" s="29"/>
    </row>
    <row r="3539" spans="1:32">
      <c r="A3539" s="7"/>
      <c r="B3539" s="31"/>
      <c r="C3539" s="7"/>
      <c r="D3539" s="9" t="s">
        <v>26</v>
      </c>
      <c r="E3539" s="10" t="s">
        <v>27</v>
      </c>
      <c r="F3539" s="9"/>
      <c r="G3539" s="11">
        <v>0</v>
      </c>
      <c r="H3539" s="12">
        <f t="shared" ref="G3539:V3539" si="1873">H3540+H3555</f>
        <v>0</v>
      </c>
      <c r="I3539" s="12">
        <f t="shared" si="1873"/>
        <v>0</v>
      </c>
      <c r="J3539" s="12">
        <f t="shared" si="1873"/>
        <v>0</v>
      </c>
      <c r="K3539" s="12">
        <f t="shared" si="1873"/>
        <v>0</v>
      </c>
      <c r="L3539" s="12">
        <f t="shared" si="1873"/>
        <v>0</v>
      </c>
      <c r="M3539" s="12">
        <f t="shared" si="1873"/>
        <v>0</v>
      </c>
      <c r="N3539" s="12">
        <f t="shared" si="1873"/>
        <v>0</v>
      </c>
      <c r="O3539" s="12">
        <f t="shared" si="1873"/>
        <v>0</v>
      </c>
      <c r="P3539" s="12">
        <f t="shared" si="1873"/>
        <v>0</v>
      </c>
      <c r="Q3539" s="12">
        <f t="shared" si="1873"/>
        <v>0</v>
      </c>
      <c r="R3539" s="12">
        <f t="shared" si="1873"/>
        <v>0</v>
      </c>
      <c r="S3539" s="12">
        <f t="shared" si="1873"/>
        <v>0</v>
      </c>
      <c r="T3539" s="12">
        <f t="shared" si="1873"/>
        <v>0</v>
      </c>
      <c r="U3539" s="12">
        <f t="shared" si="1873"/>
        <v>0</v>
      </c>
      <c r="V3539" s="12">
        <f t="shared" si="1873"/>
        <v>0</v>
      </c>
      <c r="X3539" s="20" t="str">
        <f t="shared" si="1866"/>
        <v/>
      </c>
      <c r="Y3539" s="20" t="str">
        <f>IF(N3539&lt;O3539+P3539,"出卖应大于等于出卖肉畜+出卖仔畜","")</f>
        <v/>
      </c>
      <c r="Z3539" s="20" t="str">
        <f t="shared" si="1871"/>
        <v/>
      </c>
      <c r="AA3539" s="20" t="str">
        <f t="shared" si="1872"/>
        <v/>
      </c>
      <c r="AE3539" s="28"/>
      <c r="AF3539" s="29"/>
    </row>
    <row r="3540" spans="1:32">
      <c r="A3540" s="7"/>
      <c r="B3540" s="31"/>
      <c r="C3540" s="7"/>
      <c r="D3540" s="9" t="s">
        <v>28</v>
      </c>
      <c r="E3540" s="10" t="s">
        <v>27</v>
      </c>
      <c r="F3540" s="9"/>
      <c r="G3540" s="11">
        <v>0</v>
      </c>
      <c r="H3540" s="12">
        <f t="shared" ref="G3540:V3540" si="1874">H3541+H3549</f>
        <v>0</v>
      </c>
      <c r="I3540" s="12">
        <f t="shared" si="1874"/>
        <v>0</v>
      </c>
      <c r="J3540" s="12">
        <f t="shared" si="1874"/>
        <v>0</v>
      </c>
      <c r="K3540" s="12">
        <f t="shared" si="1874"/>
        <v>0</v>
      </c>
      <c r="L3540" s="12">
        <f t="shared" si="1874"/>
        <v>0</v>
      </c>
      <c r="M3540" s="12">
        <f t="shared" si="1874"/>
        <v>0</v>
      </c>
      <c r="N3540" s="12">
        <f t="shared" si="1874"/>
        <v>0</v>
      </c>
      <c r="O3540" s="12">
        <f t="shared" si="1874"/>
        <v>0</v>
      </c>
      <c r="P3540" s="12">
        <f t="shared" si="1874"/>
        <v>0</v>
      </c>
      <c r="Q3540" s="12">
        <f t="shared" si="1874"/>
        <v>0</v>
      </c>
      <c r="R3540" s="12">
        <f t="shared" si="1874"/>
        <v>0</v>
      </c>
      <c r="S3540" s="12">
        <f t="shared" si="1874"/>
        <v>0</v>
      </c>
      <c r="T3540" s="12">
        <f t="shared" si="1874"/>
        <v>0</v>
      </c>
      <c r="U3540" s="12">
        <f t="shared" si="1874"/>
        <v>0</v>
      </c>
      <c r="V3540" s="12">
        <f t="shared" si="1874"/>
        <v>0</v>
      </c>
      <c r="X3540" s="20" t="str">
        <f t="shared" ref="X3540:X3556" si="1875">IF(H3540&lt;I3540,"繁殖仔畜应大于等于成活","")</f>
        <v/>
      </c>
      <c r="Y3540" s="20" t="str">
        <f t="shared" ref="Y3540:Y3551" si="1876">IF(N3540&lt;O3540+P3540,"出卖应大于等于出卖肉畜+出卖仔畜","")</f>
        <v/>
      </c>
      <c r="Z3540" s="20" t="str">
        <f t="shared" si="1871"/>
        <v/>
      </c>
      <c r="AA3540" s="20" t="str">
        <f t="shared" si="1872"/>
        <v/>
      </c>
      <c r="AE3540" s="28"/>
      <c r="AF3540" s="29"/>
    </row>
    <row r="3541" spans="1:32">
      <c r="A3541" s="7"/>
      <c r="B3541" s="31"/>
      <c r="C3541" s="7"/>
      <c r="D3541" s="9" t="s">
        <v>29</v>
      </c>
      <c r="E3541" s="10" t="s">
        <v>27</v>
      </c>
      <c r="F3541" s="9"/>
      <c r="G3541" s="11">
        <v>0</v>
      </c>
      <c r="H3541" s="12">
        <f t="shared" ref="G3541:R3541" si="1877">H3542+H3545+H3546+H3547+H3548</f>
        <v>0</v>
      </c>
      <c r="I3541" s="12">
        <f t="shared" si="1877"/>
        <v>0</v>
      </c>
      <c r="J3541" s="12">
        <f t="shared" si="1877"/>
        <v>0</v>
      </c>
      <c r="K3541" s="12">
        <f t="shared" si="1877"/>
        <v>0</v>
      </c>
      <c r="L3541" s="12">
        <f t="shared" si="1877"/>
        <v>0</v>
      </c>
      <c r="M3541" s="12">
        <f t="shared" si="1877"/>
        <v>0</v>
      </c>
      <c r="N3541" s="12">
        <f t="shared" si="1877"/>
        <v>0</v>
      </c>
      <c r="O3541" s="12">
        <f t="shared" si="1877"/>
        <v>0</v>
      </c>
      <c r="P3541" s="12">
        <f t="shared" si="1877"/>
        <v>0</v>
      </c>
      <c r="Q3541" s="12">
        <f t="shared" si="1877"/>
        <v>0</v>
      </c>
      <c r="R3541" s="12">
        <f t="shared" si="1877"/>
        <v>0</v>
      </c>
      <c r="S3541" s="12">
        <f>S3542+S3545+S3546+S3548</f>
        <v>0</v>
      </c>
      <c r="T3541" s="12">
        <f>T3542+T3545+T3546+T3548</f>
        <v>0</v>
      </c>
      <c r="U3541" s="12">
        <f>U3542+U3545+U3546+U3548</f>
        <v>0</v>
      </c>
      <c r="V3541" s="12">
        <f>V3542+V3545+V3546+V3548</f>
        <v>0</v>
      </c>
      <c r="X3541" s="20" t="str">
        <f t="shared" si="1875"/>
        <v/>
      </c>
      <c r="Y3541" s="20" t="str">
        <f t="shared" si="1876"/>
        <v/>
      </c>
      <c r="Z3541" s="20" t="str">
        <f t="shared" si="1871"/>
        <v/>
      </c>
      <c r="AA3541" s="20" t="str">
        <f t="shared" si="1872"/>
        <v/>
      </c>
      <c r="AE3541" s="28"/>
      <c r="AF3541" s="29"/>
    </row>
    <row r="3542" spans="1:32">
      <c r="A3542" s="7"/>
      <c r="B3542" s="31"/>
      <c r="C3542" s="7"/>
      <c r="D3542" s="9" t="s">
        <v>30</v>
      </c>
      <c r="E3542" s="10" t="s">
        <v>27</v>
      </c>
      <c r="F3542" s="9"/>
      <c r="G3542" s="11">
        <v>0</v>
      </c>
      <c r="R3542" s="12">
        <f>G3542+I3542+J3542+K3542-L3542-M3542-N3542-Q3542</f>
        <v>0</v>
      </c>
      <c r="X3542" s="20" t="str">
        <f t="shared" si="1875"/>
        <v/>
      </c>
      <c r="Y3542" s="20" t="str">
        <f t="shared" si="1876"/>
        <v/>
      </c>
      <c r="Z3542" s="20" t="str">
        <f t="shared" si="1871"/>
        <v/>
      </c>
      <c r="AA3542" s="20" t="str">
        <f t="shared" si="1872"/>
        <v/>
      </c>
      <c r="AE3542" s="28"/>
      <c r="AF3542" s="29"/>
    </row>
    <row r="3543" spans="1:32">
      <c r="A3543" s="7"/>
      <c r="B3543" s="31"/>
      <c r="C3543" s="7"/>
      <c r="D3543" s="9" t="s">
        <v>31</v>
      </c>
      <c r="E3543" s="10" t="s">
        <v>27</v>
      </c>
      <c r="F3543" s="9"/>
      <c r="G3543" s="11">
        <v>0</v>
      </c>
      <c r="R3543" s="12">
        <f t="shared" ref="R3543:R3548" si="1878">G3543+I3543+J3543+K3543-L3543-M3543-N3543-Q3543</f>
        <v>0</v>
      </c>
      <c r="U3543" s="15" t="s">
        <v>32</v>
      </c>
      <c r="V3543" s="15" t="s">
        <v>32</v>
      </c>
      <c r="X3543" s="20" t="str">
        <f t="shared" si="1875"/>
        <v/>
      </c>
      <c r="Y3543" s="20" t="str">
        <f t="shared" si="1876"/>
        <v/>
      </c>
      <c r="Z3543" s="20" t="str">
        <f t="shared" si="1871"/>
        <v/>
      </c>
      <c r="AA3543" s="20"/>
      <c r="AE3543" s="28"/>
      <c r="AF3543" s="29"/>
    </row>
    <row r="3544" spans="1:32">
      <c r="A3544" s="7"/>
      <c r="B3544" s="31"/>
      <c r="C3544" s="7"/>
      <c r="D3544" s="9" t="s">
        <v>33</v>
      </c>
      <c r="E3544" s="10" t="s">
        <v>27</v>
      </c>
      <c r="F3544" s="9"/>
      <c r="G3544" s="11">
        <v>0</v>
      </c>
      <c r="R3544" s="12">
        <f t="shared" si="1878"/>
        <v>0</v>
      </c>
      <c r="U3544" s="15" t="s">
        <v>32</v>
      </c>
      <c r="V3544" s="15" t="s">
        <v>32</v>
      </c>
      <c r="X3544" s="20" t="str">
        <f t="shared" si="1875"/>
        <v/>
      </c>
      <c r="Y3544" s="20" t="str">
        <f t="shared" si="1876"/>
        <v/>
      </c>
      <c r="Z3544" s="20" t="str">
        <f t="shared" si="1871"/>
        <v/>
      </c>
      <c r="AA3544" s="20"/>
      <c r="AE3544" s="28"/>
      <c r="AF3544" s="29"/>
    </row>
    <row r="3545" spans="1:32">
      <c r="A3545" s="7"/>
      <c r="B3545" s="31"/>
      <c r="C3545" s="7"/>
      <c r="D3545" s="9" t="s">
        <v>34</v>
      </c>
      <c r="E3545" s="10" t="s">
        <v>35</v>
      </c>
      <c r="F3545" s="9"/>
      <c r="G3545" s="11">
        <v>0</v>
      </c>
      <c r="R3545" s="12">
        <f t="shared" si="1878"/>
        <v>0</v>
      </c>
      <c r="X3545" s="20" t="str">
        <f t="shared" si="1875"/>
        <v/>
      </c>
      <c r="Y3545" s="20" t="str">
        <f t="shared" si="1876"/>
        <v/>
      </c>
      <c r="Z3545" s="20" t="str">
        <f t="shared" si="1871"/>
        <v/>
      </c>
      <c r="AA3545" s="20" t="str">
        <f>IF(R3545&lt;U3545+V3545,"期末实有头数应大于等于良种+改良种","")</f>
        <v/>
      </c>
      <c r="AE3545" s="28"/>
      <c r="AF3545" s="29"/>
    </row>
    <row r="3546" spans="1:32">
      <c r="A3546" s="7"/>
      <c r="B3546" s="31"/>
      <c r="C3546" s="7"/>
      <c r="D3546" s="9" t="s">
        <v>36</v>
      </c>
      <c r="E3546" s="10" t="s">
        <v>27</v>
      </c>
      <c r="F3546" s="9"/>
      <c r="G3546" s="11">
        <v>0</v>
      </c>
      <c r="R3546" s="12">
        <f t="shared" si="1878"/>
        <v>0</v>
      </c>
      <c r="X3546" s="20" t="str">
        <f t="shared" si="1875"/>
        <v/>
      </c>
      <c r="Y3546" s="20" t="str">
        <f t="shared" si="1876"/>
        <v/>
      </c>
      <c r="Z3546" s="20" t="str">
        <f t="shared" si="1871"/>
        <v/>
      </c>
      <c r="AA3546" s="20" t="str">
        <f>IF(R3546&lt;U3546+V3546,"期末实有头数应大于等于良种+改良种","")</f>
        <v/>
      </c>
      <c r="AE3546" s="28"/>
      <c r="AF3546" s="29"/>
    </row>
    <row r="3547" spans="1:32">
      <c r="A3547" s="7"/>
      <c r="B3547" s="31"/>
      <c r="C3547" s="7"/>
      <c r="D3547" s="9" t="s">
        <v>37</v>
      </c>
      <c r="E3547" s="10" t="s">
        <v>27</v>
      </c>
      <c r="F3547" s="9"/>
      <c r="G3547" s="11">
        <v>0</v>
      </c>
      <c r="R3547" s="12">
        <f t="shared" si="1878"/>
        <v>0</v>
      </c>
      <c r="S3547" s="15" t="s">
        <v>32</v>
      </c>
      <c r="T3547" s="15" t="s">
        <v>32</v>
      </c>
      <c r="U3547" s="15" t="s">
        <v>32</v>
      </c>
      <c r="V3547" s="15" t="s">
        <v>32</v>
      </c>
      <c r="X3547" s="20" t="str">
        <f t="shared" si="1875"/>
        <v/>
      </c>
      <c r="Y3547" s="20" t="str">
        <f t="shared" si="1876"/>
        <v/>
      </c>
      <c r="Z3547" s="20"/>
      <c r="AA3547" s="20"/>
      <c r="AE3547" s="28"/>
      <c r="AF3547" s="29"/>
    </row>
    <row r="3548" spans="1:32">
      <c r="A3548" s="7"/>
      <c r="B3548" s="31"/>
      <c r="C3548" s="7"/>
      <c r="D3548" s="9" t="s">
        <v>38</v>
      </c>
      <c r="E3548" s="10" t="s">
        <v>39</v>
      </c>
      <c r="F3548" s="9"/>
      <c r="G3548" s="11">
        <v>0</v>
      </c>
      <c r="R3548" s="12">
        <f t="shared" si="1878"/>
        <v>0</v>
      </c>
      <c r="X3548" s="20" t="str">
        <f t="shared" si="1875"/>
        <v/>
      </c>
      <c r="Y3548" s="20" t="str">
        <f t="shared" si="1876"/>
        <v/>
      </c>
      <c r="Z3548" s="20" t="str">
        <f>IF(R3548&lt;S3548+T3548,"期末实有头数应大于等于能繁母畜+种公畜","")</f>
        <v/>
      </c>
      <c r="AA3548" s="20" t="str">
        <f>IF(R3548&lt;U3548+V3548,"期末实有头数应大于等于良种+改良种","")</f>
        <v/>
      </c>
      <c r="AE3548" s="28"/>
      <c r="AF3548" s="29"/>
    </row>
    <row r="3549" spans="1:32">
      <c r="A3549" s="7"/>
      <c r="B3549" s="31"/>
      <c r="C3549" s="7"/>
      <c r="D3549" s="9" t="s">
        <v>40</v>
      </c>
      <c r="E3549" s="10" t="s">
        <v>41</v>
      </c>
      <c r="F3549" s="9"/>
      <c r="G3549" s="11">
        <v>0</v>
      </c>
      <c r="H3549" s="12">
        <f t="shared" ref="G3549:V3549" si="1879">H3550+H3554</f>
        <v>0</v>
      </c>
      <c r="I3549" s="12">
        <f t="shared" si="1879"/>
        <v>0</v>
      </c>
      <c r="J3549" s="12">
        <f t="shared" si="1879"/>
        <v>0</v>
      </c>
      <c r="K3549" s="12">
        <f t="shared" si="1879"/>
        <v>0</v>
      </c>
      <c r="L3549" s="12">
        <f t="shared" si="1879"/>
        <v>0</v>
      </c>
      <c r="M3549" s="12">
        <f t="shared" si="1879"/>
        <v>0</v>
      </c>
      <c r="N3549" s="12">
        <f t="shared" si="1879"/>
        <v>0</v>
      </c>
      <c r="O3549" s="12">
        <f t="shared" si="1879"/>
        <v>0</v>
      </c>
      <c r="P3549" s="12">
        <f t="shared" si="1879"/>
        <v>0</v>
      </c>
      <c r="Q3549" s="12">
        <f t="shared" si="1879"/>
        <v>0</v>
      </c>
      <c r="R3549" s="21">
        <f t="shared" si="1879"/>
        <v>0</v>
      </c>
      <c r="S3549" s="12">
        <f t="shared" si="1879"/>
        <v>0</v>
      </c>
      <c r="T3549" s="12">
        <f t="shared" si="1879"/>
        <v>0</v>
      </c>
      <c r="U3549" s="12">
        <f t="shared" si="1879"/>
        <v>0</v>
      </c>
      <c r="V3549" s="12">
        <f t="shared" si="1879"/>
        <v>0</v>
      </c>
      <c r="X3549" s="20" t="str">
        <f t="shared" si="1875"/>
        <v/>
      </c>
      <c r="Y3549" s="20" t="str">
        <f t="shared" si="1876"/>
        <v/>
      </c>
      <c r="Z3549" s="20" t="str">
        <f>IF(R3549&lt;S3549+T3549,"期末实有头数应大于等于能繁母畜+种公畜","")</f>
        <v/>
      </c>
      <c r="AA3549" s="20" t="str">
        <f>IF(R3549&lt;U3549+V3549,"期末实有头数应大于等于良种+改良种","")</f>
        <v/>
      </c>
      <c r="AE3549" s="28"/>
      <c r="AF3549" s="29"/>
    </row>
    <row r="3550" spans="1:32">
      <c r="A3550" s="7"/>
      <c r="B3550" s="31"/>
      <c r="C3550" s="7"/>
      <c r="D3550" s="9" t="s">
        <v>42</v>
      </c>
      <c r="E3550" s="10" t="s">
        <v>41</v>
      </c>
      <c r="F3550" s="9"/>
      <c r="G3550" s="11">
        <v>0</v>
      </c>
      <c r="R3550" s="12">
        <f>G3550+I3550+J3550+K3550-L3550-M3550-N3550-Q3550</f>
        <v>0</v>
      </c>
      <c r="X3550" s="20" t="str">
        <f t="shared" si="1875"/>
        <v/>
      </c>
      <c r="Y3550" s="20" t="str">
        <f t="shared" si="1876"/>
        <v/>
      </c>
      <c r="Z3550" s="20" t="str">
        <f>IF(R3550&lt;S3550+T3550,"期末实有头数应大于等于能繁母畜+种公畜","")</f>
        <v/>
      </c>
      <c r="AA3550" s="20" t="str">
        <f>IF(R3550&lt;U3550+V3550,"期末实有头数应大于等于良种+改良种","")</f>
        <v/>
      </c>
      <c r="AE3550" s="28"/>
      <c r="AF3550" s="29"/>
    </row>
    <row r="3551" spans="1:32">
      <c r="A3551" s="7"/>
      <c r="B3551" s="31"/>
      <c r="C3551" s="7"/>
      <c r="D3551" s="9" t="s">
        <v>43</v>
      </c>
      <c r="E3551" s="10" t="s">
        <v>41</v>
      </c>
      <c r="F3551" s="9"/>
      <c r="G3551" s="11">
        <v>0</v>
      </c>
      <c r="R3551" s="12">
        <f>G3551+I3551+J3551+K3551-L3551-M3551-N3551-Q3551</f>
        <v>0</v>
      </c>
      <c r="U3551" s="15" t="s">
        <v>32</v>
      </c>
      <c r="V3551" s="15" t="s">
        <v>32</v>
      </c>
      <c r="X3551" s="20" t="str">
        <f t="shared" si="1875"/>
        <v/>
      </c>
      <c r="Y3551" s="20" t="str">
        <f t="shared" si="1876"/>
        <v/>
      </c>
      <c r="Z3551" s="20" t="str">
        <f>IF(R3551&lt;S3551+T3551,"期末实有头数应大于等于能繁母畜+种公畜","")</f>
        <v/>
      </c>
      <c r="AA3551" s="20"/>
      <c r="AE3551" s="28"/>
      <c r="AF3551" s="29"/>
    </row>
    <row r="3552" spans="1:32">
      <c r="A3552" s="7"/>
      <c r="B3552" s="31"/>
      <c r="C3552" s="7"/>
      <c r="D3552" s="9" t="s">
        <v>44</v>
      </c>
      <c r="E3552" s="10" t="s">
        <v>41</v>
      </c>
      <c r="F3552" s="9"/>
      <c r="G3552" s="14"/>
      <c r="H3552" s="15" t="s">
        <v>32</v>
      </c>
      <c r="I3552" s="15" t="s">
        <v>32</v>
      </c>
      <c r="J3552" s="15" t="s">
        <v>32</v>
      </c>
      <c r="K3552" s="15" t="s">
        <v>32</v>
      </c>
      <c r="L3552" s="15" t="s">
        <v>32</v>
      </c>
      <c r="M3552" s="15" t="s">
        <v>32</v>
      </c>
      <c r="N3552" s="15" t="s">
        <v>32</v>
      </c>
      <c r="O3552" s="15" t="s">
        <v>32</v>
      </c>
      <c r="P3552" s="15" t="s">
        <v>32</v>
      </c>
      <c r="Q3552" s="15" t="s">
        <v>32</v>
      </c>
      <c r="R3552" s="22"/>
      <c r="T3552" s="15" t="s">
        <v>32</v>
      </c>
      <c r="U3552" s="15" t="s">
        <v>32</v>
      </c>
      <c r="V3552" s="15" t="s">
        <v>32</v>
      </c>
      <c r="X3552" s="20" t="str">
        <f t="shared" si="1875"/>
        <v/>
      </c>
      <c r="Y3552" s="20"/>
      <c r="Z3552" s="20"/>
      <c r="AA3552" s="20"/>
      <c r="AE3552" s="28"/>
      <c r="AF3552" s="29"/>
    </row>
    <row r="3553" spans="1:32">
      <c r="A3553" s="7"/>
      <c r="B3553" s="31"/>
      <c r="C3553" s="7"/>
      <c r="D3553" s="9" t="s">
        <v>45</v>
      </c>
      <c r="E3553" s="10" t="s">
        <v>41</v>
      </c>
      <c r="F3553" s="9"/>
      <c r="G3553" s="14"/>
      <c r="H3553" s="15" t="s">
        <v>32</v>
      </c>
      <c r="I3553" s="15" t="s">
        <v>32</v>
      </c>
      <c r="J3553" s="15" t="s">
        <v>32</v>
      </c>
      <c r="K3553" s="15" t="s">
        <v>32</v>
      </c>
      <c r="L3553" s="15" t="s">
        <v>32</v>
      </c>
      <c r="M3553" s="15" t="s">
        <v>32</v>
      </c>
      <c r="N3553" s="15" t="s">
        <v>32</v>
      </c>
      <c r="O3553" s="15" t="s">
        <v>32</v>
      </c>
      <c r="P3553" s="15" t="s">
        <v>32</v>
      </c>
      <c r="Q3553" s="15" t="s">
        <v>32</v>
      </c>
      <c r="R3553" s="22"/>
      <c r="T3553" s="15" t="s">
        <v>32</v>
      </c>
      <c r="U3553" s="15" t="s">
        <v>32</v>
      </c>
      <c r="V3553" s="15" t="s">
        <v>32</v>
      </c>
      <c r="X3553" s="20" t="str">
        <f t="shared" si="1875"/>
        <v/>
      </c>
      <c r="Y3553" s="20"/>
      <c r="Z3553" s="20"/>
      <c r="AA3553" s="20"/>
      <c r="AE3553" s="28"/>
      <c r="AF3553" s="29"/>
    </row>
    <row r="3554" spans="1:32">
      <c r="A3554" s="7"/>
      <c r="B3554" s="31"/>
      <c r="C3554" s="7"/>
      <c r="D3554" s="9" t="s">
        <v>46</v>
      </c>
      <c r="E3554" s="10" t="s">
        <v>41</v>
      </c>
      <c r="F3554" s="9"/>
      <c r="G3554" s="11">
        <v>0</v>
      </c>
      <c r="R3554" s="12">
        <f>G3554+I3554+J3554+K3554-L3554-M3554-N3554-Q3554</f>
        <v>0</v>
      </c>
      <c r="X3554" s="20" t="str">
        <f t="shared" si="1875"/>
        <v/>
      </c>
      <c r="Y3554" s="20" t="str">
        <f>IF(N3554&lt;O3554+P3554,"出卖应大于等于出卖肉畜+出卖仔畜","")</f>
        <v/>
      </c>
      <c r="Z3554" s="20" t="str">
        <f t="shared" ref="Z3554:Z3563" si="1880">IF(R3554&lt;S3554+T3554,"期末实有头数应大于等于能繁母畜+种公畜","")</f>
        <v/>
      </c>
      <c r="AA3554" s="20" t="str">
        <f t="shared" ref="AA3554:AA3559" si="1881">IF(R3554&lt;U3554+V3554,"期末实有头数应大于等于良种+改良种","")</f>
        <v/>
      </c>
      <c r="AE3554" s="28"/>
      <c r="AF3554" s="29"/>
    </row>
    <row r="3555" spans="1:32">
      <c r="A3555" s="7"/>
      <c r="B3555" s="31"/>
      <c r="C3555" s="7"/>
      <c r="D3555" s="9" t="s">
        <v>47</v>
      </c>
      <c r="E3555" s="16" t="s">
        <v>27</v>
      </c>
      <c r="F3555" s="9"/>
      <c r="G3555" s="11">
        <v>0</v>
      </c>
      <c r="R3555" s="12">
        <f>G3555+I3555+J3555+K3555-L3555-M3555-N3555-Q3555</f>
        <v>0</v>
      </c>
      <c r="X3555" s="20" t="str">
        <f t="shared" si="1875"/>
        <v/>
      </c>
      <c r="Y3555" s="20" t="str">
        <f>IF(N3555&lt;O3555+P3555,"出卖应大于等于出卖肉畜+出卖仔畜","")</f>
        <v/>
      </c>
      <c r="Z3555" s="20" t="str">
        <f t="shared" si="1880"/>
        <v/>
      </c>
      <c r="AA3555" s="20" t="str">
        <f t="shared" si="1881"/>
        <v/>
      </c>
      <c r="AE3555" s="28"/>
      <c r="AF3555" s="29"/>
    </row>
    <row r="3556" spans="1:32">
      <c r="A3556" s="7"/>
      <c r="B3556" s="31"/>
      <c r="C3556" s="7"/>
      <c r="D3556" s="9" t="s">
        <v>26</v>
      </c>
      <c r="E3556" s="10" t="s">
        <v>27</v>
      </c>
      <c r="F3556" s="9"/>
      <c r="G3556" s="11">
        <v>0</v>
      </c>
      <c r="H3556" s="12">
        <f t="shared" ref="G3556:V3556" si="1882">H3557+H3572</f>
        <v>0</v>
      </c>
      <c r="I3556" s="12">
        <f t="shared" si="1882"/>
        <v>0</v>
      </c>
      <c r="J3556" s="12">
        <f t="shared" si="1882"/>
        <v>0</v>
      </c>
      <c r="K3556" s="12">
        <f t="shared" si="1882"/>
        <v>0</v>
      </c>
      <c r="L3556" s="12">
        <f t="shared" si="1882"/>
        <v>0</v>
      </c>
      <c r="M3556" s="12">
        <f t="shared" si="1882"/>
        <v>0</v>
      </c>
      <c r="N3556" s="12">
        <f t="shared" si="1882"/>
        <v>0</v>
      </c>
      <c r="O3556" s="12">
        <f t="shared" si="1882"/>
        <v>0</v>
      </c>
      <c r="P3556" s="12">
        <f t="shared" si="1882"/>
        <v>0</v>
      </c>
      <c r="Q3556" s="12">
        <f t="shared" si="1882"/>
        <v>0</v>
      </c>
      <c r="R3556" s="12">
        <f t="shared" si="1882"/>
        <v>0</v>
      </c>
      <c r="S3556" s="12">
        <f t="shared" si="1882"/>
        <v>0</v>
      </c>
      <c r="T3556" s="12">
        <f t="shared" si="1882"/>
        <v>0</v>
      </c>
      <c r="U3556" s="12">
        <f t="shared" si="1882"/>
        <v>0</v>
      </c>
      <c r="V3556" s="12">
        <f t="shared" si="1882"/>
        <v>0</v>
      </c>
      <c r="X3556" s="20" t="str">
        <f t="shared" si="1875"/>
        <v/>
      </c>
      <c r="Y3556" s="20" t="str">
        <f>IF(N3556&lt;O3556+P3556,"出卖应大于等于出卖肉畜+出卖仔畜","")</f>
        <v/>
      </c>
      <c r="Z3556" s="20" t="str">
        <f t="shared" si="1880"/>
        <v/>
      </c>
      <c r="AA3556" s="20" t="str">
        <f t="shared" si="1881"/>
        <v/>
      </c>
      <c r="AE3556" s="28"/>
      <c r="AF3556" s="29"/>
    </row>
    <row r="3557" spans="1:32">
      <c r="A3557" s="7"/>
      <c r="B3557" s="31"/>
      <c r="C3557" s="7"/>
      <c r="D3557" s="9" t="s">
        <v>28</v>
      </c>
      <c r="E3557" s="10" t="s">
        <v>27</v>
      </c>
      <c r="F3557" s="9"/>
      <c r="G3557" s="11">
        <v>0</v>
      </c>
      <c r="H3557" s="12">
        <f t="shared" ref="G3557:V3557" si="1883">H3558+H3566</f>
        <v>0</v>
      </c>
      <c r="I3557" s="12">
        <f t="shared" si="1883"/>
        <v>0</v>
      </c>
      <c r="J3557" s="12">
        <f t="shared" si="1883"/>
        <v>0</v>
      </c>
      <c r="K3557" s="12">
        <f t="shared" si="1883"/>
        <v>0</v>
      </c>
      <c r="L3557" s="12">
        <f t="shared" si="1883"/>
        <v>0</v>
      </c>
      <c r="M3557" s="12">
        <f t="shared" si="1883"/>
        <v>0</v>
      </c>
      <c r="N3557" s="12">
        <f t="shared" si="1883"/>
        <v>0</v>
      </c>
      <c r="O3557" s="12">
        <f t="shared" si="1883"/>
        <v>0</v>
      </c>
      <c r="P3557" s="12">
        <f t="shared" si="1883"/>
        <v>0</v>
      </c>
      <c r="Q3557" s="12">
        <f t="shared" si="1883"/>
        <v>0</v>
      </c>
      <c r="R3557" s="12">
        <f t="shared" si="1883"/>
        <v>0</v>
      </c>
      <c r="S3557" s="12">
        <f t="shared" si="1883"/>
        <v>0</v>
      </c>
      <c r="T3557" s="12">
        <f t="shared" si="1883"/>
        <v>0</v>
      </c>
      <c r="U3557" s="12">
        <f t="shared" si="1883"/>
        <v>0</v>
      </c>
      <c r="V3557" s="12">
        <f t="shared" si="1883"/>
        <v>0</v>
      </c>
      <c r="X3557" s="20" t="str">
        <f t="shared" ref="X3557:X3573" si="1884">IF(H3557&lt;I3557,"繁殖仔畜应大于等于成活","")</f>
        <v/>
      </c>
      <c r="Y3557" s="20" t="str">
        <f t="shared" ref="Y3557:Y3568" si="1885">IF(N3557&lt;O3557+P3557,"出卖应大于等于出卖肉畜+出卖仔畜","")</f>
        <v/>
      </c>
      <c r="Z3557" s="20" t="str">
        <f t="shared" si="1880"/>
        <v/>
      </c>
      <c r="AA3557" s="20" t="str">
        <f t="shared" si="1881"/>
        <v/>
      </c>
      <c r="AE3557" s="28"/>
      <c r="AF3557" s="29"/>
    </row>
    <row r="3558" spans="1:32">
      <c r="A3558" s="7"/>
      <c r="B3558" s="31"/>
      <c r="C3558" s="7"/>
      <c r="D3558" s="9" t="s">
        <v>29</v>
      </c>
      <c r="E3558" s="10" t="s">
        <v>27</v>
      </c>
      <c r="F3558" s="9"/>
      <c r="G3558" s="11">
        <v>0</v>
      </c>
      <c r="H3558" s="12">
        <f t="shared" ref="G3558:R3558" si="1886">H3559+H3562+H3563+H3564+H3565</f>
        <v>0</v>
      </c>
      <c r="I3558" s="12">
        <f t="shared" si="1886"/>
        <v>0</v>
      </c>
      <c r="J3558" s="12">
        <f t="shared" si="1886"/>
        <v>0</v>
      </c>
      <c r="K3558" s="12">
        <f t="shared" si="1886"/>
        <v>0</v>
      </c>
      <c r="L3558" s="12">
        <f t="shared" si="1886"/>
        <v>0</v>
      </c>
      <c r="M3558" s="12">
        <f t="shared" si="1886"/>
        <v>0</v>
      </c>
      <c r="N3558" s="12">
        <f t="shared" si="1886"/>
        <v>0</v>
      </c>
      <c r="O3558" s="12">
        <f t="shared" si="1886"/>
        <v>0</v>
      </c>
      <c r="P3558" s="12">
        <f t="shared" si="1886"/>
        <v>0</v>
      </c>
      <c r="Q3558" s="12">
        <f t="shared" si="1886"/>
        <v>0</v>
      </c>
      <c r="R3558" s="12">
        <f t="shared" si="1886"/>
        <v>0</v>
      </c>
      <c r="S3558" s="12">
        <f>S3559+S3562+S3563+S3565</f>
        <v>0</v>
      </c>
      <c r="T3558" s="12">
        <f>T3559+T3562+T3563+T3565</f>
        <v>0</v>
      </c>
      <c r="U3558" s="12">
        <f>U3559+U3562+U3563+U3565</f>
        <v>0</v>
      </c>
      <c r="V3558" s="12">
        <f>V3559+V3562+V3563+V3565</f>
        <v>0</v>
      </c>
      <c r="X3558" s="20" t="str">
        <f t="shared" si="1884"/>
        <v/>
      </c>
      <c r="Y3558" s="20" t="str">
        <f t="shared" si="1885"/>
        <v/>
      </c>
      <c r="Z3558" s="20" t="str">
        <f t="shared" si="1880"/>
        <v/>
      </c>
      <c r="AA3558" s="20" t="str">
        <f t="shared" si="1881"/>
        <v/>
      </c>
      <c r="AE3558" s="28"/>
      <c r="AF3558" s="29"/>
    </row>
    <row r="3559" spans="1:32">
      <c r="A3559" s="7"/>
      <c r="B3559" s="31"/>
      <c r="C3559" s="7"/>
      <c r="D3559" s="9" t="s">
        <v>30</v>
      </c>
      <c r="E3559" s="10" t="s">
        <v>27</v>
      </c>
      <c r="F3559" s="9"/>
      <c r="G3559" s="11">
        <v>0</v>
      </c>
      <c r="R3559" s="12">
        <f>G3559+I3559+J3559+K3559-L3559-M3559-N3559-Q3559</f>
        <v>0</v>
      </c>
      <c r="X3559" s="20" t="str">
        <f t="shared" si="1884"/>
        <v/>
      </c>
      <c r="Y3559" s="20" t="str">
        <f t="shared" si="1885"/>
        <v/>
      </c>
      <c r="Z3559" s="20" t="str">
        <f t="shared" si="1880"/>
        <v/>
      </c>
      <c r="AA3559" s="20" t="str">
        <f t="shared" si="1881"/>
        <v/>
      </c>
      <c r="AE3559" s="28"/>
      <c r="AF3559" s="29"/>
    </row>
    <row r="3560" spans="1:32">
      <c r="A3560" s="7"/>
      <c r="B3560" s="31"/>
      <c r="C3560" s="7"/>
      <c r="D3560" s="9" t="s">
        <v>31</v>
      </c>
      <c r="E3560" s="10" t="s">
        <v>27</v>
      </c>
      <c r="F3560" s="9"/>
      <c r="G3560" s="11">
        <v>0</v>
      </c>
      <c r="R3560" s="12">
        <f t="shared" ref="R3560:R3565" si="1887">G3560+I3560+J3560+K3560-L3560-M3560-N3560-Q3560</f>
        <v>0</v>
      </c>
      <c r="U3560" s="15" t="s">
        <v>32</v>
      </c>
      <c r="V3560" s="15" t="s">
        <v>32</v>
      </c>
      <c r="X3560" s="20" t="str">
        <f t="shared" si="1884"/>
        <v/>
      </c>
      <c r="Y3560" s="20" t="str">
        <f t="shared" si="1885"/>
        <v/>
      </c>
      <c r="Z3560" s="20" t="str">
        <f t="shared" si="1880"/>
        <v/>
      </c>
      <c r="AA3560" s="20"/>
      <c r="AE3560" s="28"/>
      <c r="AF3560" s="29"/>
    </row>
    <row r="3561" spans="1:32">
      <c r="A3561" s="7"/>
      <c r="B3561" s="31"/>
      <c r="C3561" s="7"/>
      <c r="D3561" s="9" t="s">
        <v>33</v>
      </c>
      <c r="E3561" s="10" t="s">
        <v>27</v>
      </c>
      <c r="F3561" s="9"/>
      <c r="G3561" s="11">
        <v>0</v>
      </c>
      <c r="R3561" s="12">
        <f t="shared" si="1887"/>
        <v>0</v>
      </c>
      <c r="U3561" s="15" t="s">
        <v>32</v>
      </c>
      <c r="V3561" s="15" t="s">
        <v>32</v>
      </c>
      <c r="X3561" s="20" t="str">
        <f t="shared" si="1884"/>
        <v/>
      </c>
      <c r="Y3561" s="20" t="str">
        <f t="shared" si="1885"/>
        <v/>
      </c>
      <c r="Z3561" s="20" t="str">
        <f t="shared" si="1880"/>
        <v/>
      </c>
      <c r="AA3561" s="20"/>
      <c r="AE3561" s="28"/>
      <c r="AF3561" s="29"/>
    </row>
    <row r="3562" spans="1:32">
      <c r="A3562" s="7"/>
      <c r="B3562" s="31"/>
      <c r="C3562" s="7"/>
      <c r="D3562" s="9" t="s">
        <v>34</v>
      </c>
      <c r="E3562" s="10" t="s">
        <v>35</v>
      </c>
      <c r="F3562" s="9"/>
      <c r="G3562" s="11">
        <v>0</v>
      </c>
      <c r="R3562" s="12">
        <f t="shared" si="1887"/>
        <v>0</v>
      </c>
      <c r="X3562" s="20" t="str">
        <f t="shared" si="1884"/>
        <v/>
      </c>
      <c r="Y3562" s="20" t="str">
        <f t="shared" si="1885"/>
        <v/>
      </c>
      <c r="Z3562" s="20" t="str">
        <f t="shared" si="1880"/>
        <v/>
      </c>
      <c r="AA3562" s="20" t="str">
        <f>IF(R3562&lt;U3562+V3562,"期末实有头数应大于等于良种+改良种","")</f>
        <v/>
      </c>
      <c r="AE3562" s="28"/>
      <c r="AF3562" s="29"/>
    </row>
    <row r="3563" spans="1:32">
      <c r="A3563" s="7"/>
      <c r="B3563" s="31"/>
      <c r="C3563" s="7"/>
      <c r="D3563" s="9" t="s">
        <v>36</v>
      </c>
      <c r="E3563" s="10" t="s">
        <v>27</v>
      </c>
      <c r="F3563" s="9"/>
      <c r="G3563" s="11">
        <v>0</v>
      </c>
      <c r="R3563" s="12">
        <f t="shared" si="1887"/>
        <v>0</v>
      </c>
      <c r="X3563" s="20" t="str">
        <f t="shared" si="1884"/>
        <v/>
      </c>
      <c r="Y3563" s="20" t="str">
        <f t="shared" si="1885"/>
        <v/>
      </c>
      <c r="Z3563" s="20" t="str">
        <f t="shared" si="1880"/>
        <v/>
      </c>
      <c r="AA3563" s="20" t="str">
        <f>IF(R3563&lt;U3563+V3563,"期末实有头数应大于等于良种+改良种","")</f>
        <v/>
      </c>
      <c r="AE3563" s="28"/>
      <c r="AF3563" s="29"/>
    </row>
    <row r="3564" spans="1:32">
      <c r="A3564" s="7"/>
      <c r="B3564" s="31"/>
      <c r="C3564" s="7"/>
      <c r="D3564" s="9" t="s">
        <v>37</v>
      </c>
      <c r="E3564" s="10" t="s">
        <v>27</v>
      </c>
      <c r="F3564" s="9"/>
      <c r="G3564" s="11">
        <v>0</v>
      </c>
      <c r="R3564" s="12">
        <f t="shared" si="1887"/>
        <v>0</v>
      </c>
      <c r="S3564" s="15" t="s">
        <v>32</v>
      </c>
      <c r="T3564" s="15" t="s">
        <v>32</v>
      </c>
      <c r="U3564" s="15" t="s">
        <v>32</v>
      </c>
      <c r="V3564" s="15" t="s">
        <v>32</v>
      </c>
      <c r="X3564" s="20" t="str">
        <f t="shared" si="1884"/>
        <v/>
      </c>
      <c r="Y3564" s="20" t="str">
        <f t="shared" si="1885"/>
        <v/>
      </c>
      <c r="Z3564" s="20"/>
      <c r="AA3564" s="20"/>
      <c r="AE3564" s="28"/>
      <c r="AF3564" s="29"/>
    </row>
    <row r="3565" spans="1:32">
      <c r="A3565" s="7"/>
      <c r="B3565" s="31"/>
      <c r="C3565" s="7"/>
      <c r="D3565" s="9" t="s">
        <v>38</v>
      </c>
      <c r="E3565" s="10" t="s">
        <v>39</v>
      </c>
      <c r="F3565" s="9"/>
      <c r="G3565" s="11">
        <v>0</v>
      </c>
      <c r="R3565" s="12">
        <f t="shared" si="1887"/>
        <v>0</v>
      </c>
      <c r="X3565" s="20" t="str">
        <f t="shared" si="1884"/>
        <v/>
      </c>
      <c r="Y3565" s="20" t="str">
        <f t="shared" si="1885"/>
        <v/>
      </c>
      <c r="Z3565" s="20" t="str">
        <f>IF(R3565&lt;S3565+T3565,"期末实有头数应大于等于能繁母畜+种公畜","")</f>
        <v/>
      </c>
      <c r="AA3565" s="20" t="str">
        <f>IF(R3565&lt;U3565+V3565,"期末实有头数应大于等于良种+改良种","")</f>
        <v/>
      </c>
      <c r="AE3565" s="28"/>
      <c r="AF3565" s="29"/>
    </row>
    <row r="3566" spans="1:32">
      <c r="A3566" s="7"/>
      <c r="B3566" s="31"/>
      <c r="C3566" s="7"/>
      <c r="D3566" s="9" t="s">
        <v>40</v>
      </c>
      <c r="E3566" s="10" t="s">
        <v>41</v>
      </c>
      <c r="F3566" s="9"/>
      <c r="G3566" s="11">
        <v>0</v>
      </c>
      <c r="H3566" s="12">
        <f t="shared" ref="G3566:V3566" si="1888">H3567+H3571</f>
        <v>0</v>
      </c>
      <c r="I3566" s="12">
        <f t="shared" si="1888"/>
        <v>0</v>
      </c>
      <c r="J3566" s="12">
        <f t="shared" si="1888"/>
        <v>0</v>
      </c>
      <c r="K3566" s="12">
        <f t="shared" si="1888"/>
        <v>0</v>
      </c>
      <c r="L3566" s="12">
        <f t="shared" si="1888"/>
        <v>0</v>
      </c>
      <c r="M3566" s="12">
        <f t="shared" si="1888"/>
        <v>0</v>
      </c>
      <c r="N3566" s="12">
        <f t="shared" si="1888"/>
        <v>0</v>
      </c>
      <c r="O3566" s="12">
        <f t="shared" si="1888"/>
        <v>0</v>
      </c>
      <c r="P3566" s="12">
        <f t="shared" si="1888"/>
        <v>0</v>
      </c>
      <c r="Q3566" s="12">
        <f t="shared" si="1888"/>
        <v>0</v>
      </c>
      <c r="R3566" s="21">
        <f t="shared" si="1888"/>
        <v>0</v>
      </c>
      <c r="S3566" s="12">
        <f t="shared" si="1888"/>
        <v>0</v>
      </c>
      <c r="T3566" s="12">
        <f t="shared" si="1888"/>
        <v>0</v>
      </c>
      <c r="U3566" s="12">
        <f t="shared" si="1888"/>
        <v>0</v>
      </c>
      <c r="V3566" s="12">
        <f t="shared" si="1888"/>
        <v>0</v>
      </c>
      <c r="X3566" s="20" t="str">
        <f t="shared" si="1884"/>
        <v/>
      </c>
      <c r="Y3566" s="20" t="str">
        <f t="shared" si="1885"/>
        <v/>
      </c>
      <c r="Z3566" s="20" t="str">
        <f>IF(R3566&lt;S3566+T3566,"期末实有头数应大于等于能繁母畜+种公畜","")</f>
        <v/>
      </c>
      <c r="AA3566" s="20" t="str">
        <f>IF(R3566&lt;U3566+V3566,"期末实有头数应大于等于良种+改良种","")</f>
        <v/>
      </c>
      <c r="AE3566" s="28"/>
      <c r="AF3566" s="29"/>
    </row>
    <row r="3567" spans="1:32">
      <c r="A3567" s="7"/>
      <c r="B3567" s="31"/>
      <c r="C3567" s="7"/>
      <c r="D3567" s="9" t="s">
        <v>42</v>
      </c>
      <c r="E3567" s="10" t="s">
        <v>41</v>
      </c>
      <c r="F3567" s="9"/>
      <c r="G3567" s="11">
        <v>0</v>
      </c>
      <c r="R3567" s="12">
        <f>G3567+I3567+J3567+K3567-L3567-M3567-N3567-Q3567</f>
        <v>0</v>
      </c>
      <c r="X3567" s="20" t="str">
        <f t="shared" si="1884"/>
        <v/>
      </c>
      <c r="Y3567" s="20" t="str">
        <f t="shared" si="1885"/>
        <v/>
      </c>
      <c r="Z3567" s="20" t="str">
        <f>IF(R3567&lt;S3567+T3567,"期末实有头数应大于等于能繁母畜+种公畜","")</f>
        <v/>
      </c>
      <c r="AA3567" s="20" t="str">
        <f>IF(R3567&lt;U3567+V3567,"期末实有头数应大于等于良种+改良种","")</f>
        <v/>
      </c>
      <c r="AE3567" s="28"/>
      <c r="AF3567" s="29"/>
    </row>
    <row r="3568" spans="1:32">
      <c r="A3568" s="7"/>
      <c r="B3568" s="31"/>
      <c r="C3568" s="7"/>
      <c r="D3568" s="9" t="s">
        <v>43</v>
      </c>
      <c r="E3568" s="10" t="s">
        <v>41</v>
      </c>
      <c r="F3568" s="9"/>
      <c r="G3568" s="11">
        <v>0</v>
      </c>
      <c r="R3568" s="12">
        <f>G3568+I3568+J3568+K3568-L3568-M3568-N3568-Q3568</f>
        <v>0</v>
      </c>
      <c r="U3568" s="15" t="s">
        <v>32</v>
      </c>
      <c r="V3568" s="15" t="s">
        <v>32</v>
      </c>
      <c r="X3568" s="20" t="str">
        <f t="shared" si="1884"/>
        <v/>
      </c>
      <c r="Y3568" s="20" t="str">
        <f t="shared" si="1885"/>
        <v/>
      </c>
      <c r="Z3568" s="20" t="str">
        <f>IF(R3568&lt;S3568+T3568,"期末实有头数应大于等于能繁母畜+种公畜","")</f>
        <v/>
      </c>
      <c r="AA3568" s="20"/>
      <c r="AE3568" s="28"/>
      <c r="AF3568" s="29"/>
    </row>
    <row r="3569" spans="1:32">
      <c r="A3569" s="7"/>
      <c r="B3569" s="31"/>
      <c r="C3569" s="7"/>
      <c r="D3569" s="9" t="s">
        <v>44</v>
      </c>
      <c r="E3569" s="10" t="s">
        <v>41</v>
      </c>
      <c r="F3569" s="9"/>
      <c r="G3569" s="14"/>
      <c r="H3569" s="15" t="s">
        <v>32</v>
      </c>
      <c r="I3569" s="15" t="s">
        <v>32</v>
      </c>
      <c r="J3569" s="15" t="s">
        <v>32</v>
      </c>
      <c r="K3569" s="15" t="s">
        <v>32</v>
      </c>
      <c r="L3569" s="15" t="s">
        <v>32</v>
      </c>
      <c r="M3569" s="15" t="s">
        <v>32</v>
      </c>
      <c r="N3569" s="15" t="s">
        <v>32</v>
      </c>
      <c r="O3569" s="15" t="s">
        <v>32</v>
      </c>
      <c r="P3569" s="15" t="s">
        <v>32</v>
      </c>
      <c r="Q3569" s="15" t="s">
        <v>32</v>
      </c>
      <c r="R3569" s="22"/>
      <c r="T3569" s="15" t="s">
        <v>32</v>
      </c>
      <c r="U3569" s="15" t="s">
        <v>32</v>
      </c>
      <c r="V3569" s="15" t="s">
        <v>32</v>
      </c>
      <c r="X3569" s="20" t="str">
        <f t="shared" si="1884"/>
        <v/>
      </c>
      <c r="Y3569" s="20"/>
      <c r="Z3569" s="20"/>
      <c r="AA3569" s="20"/>
      <c r="AE3569" s="28"/>
      <c r="AF3569" s="29"/>
    </row>
    <row r="3570" spans="1:32">
      <c r="A3570" s="7"/>
      <c r="B3570" s="31"/>
      <c r="C3570" s="7"/>
      <c r="D3570" s="9" t="s">
        <v>45</v>
      </c>
      <c r="E3570" s="10" t="s">
        <v>41</v>
      </c>
      <c r="F3570" s="9"/>
      <c r="G3570" s="14"/>
      <c r="H3570" s="15" t="s">
        <v>32</v>
      </c>
      <c r="I3570" s="15" t="s">
        <v>32</v>
      </c>
      <c r="J3570" s="15" t="s">
        <v>32</v>
      </c>
      <c r="K3570" s="15" t="s">
        <v>32</v>
      </c>
      <c r="L3570" s="15" t="s">
        <v>32</v>
      </c>
      <c r="M3570" s="15" t="s">
        <v>32</v>
      </c>
      <c r="N3570" s="15" t="s">
        <v>32</v>
      </c>
      <c r="O3570" s="15" t="s">
        <v>32</v>
      </c>
      <c r="P3570" s="15" t="s">
        <v>32</v>
      </c>
      <c r="Q3570" s="15" t="s">
        <v>32</v>
      </c>
      <c r="R3570" s="22"/>
      <c r="T3570" s="15" t="s">
        <v>32</v>
      </c>
      <c r="U3570" s="15" t="s">
        <v>32</v>
      </c>
      <c r="V3570" s="15" t="s">
        <v>32</v>
      </c>
      <c r="X3570" s="20" t="str">
        <f t="shared" si="1884"/>
        <v/>
      </c>
      <c r="Y3570" s="20"/>
      <c r="Z3570" s="20"/>
      <c r="AA3570" s="20"/>
      <c r="AE3570" s="28"/>
      <c r="AF3570" s="29"/>
    </row>
    <row r="3571" spans="1:32">
      <c r="A3571" s="7"/>
      <c r="B3571" s="31"/>
      <c r="C3571" s="7"/>
      <c r="D3571" s="9" t="s">
        <v>46</v>
      </c>
      <c r="E3571" s="10" t="s">
        <v>41</v>
      </c>
      <c r="F3571" s="9"/>
      <c r="G3571" s="11">
        <v>0</v>
      </c>
      <c r="R3571" s="12">
        <f>G3571+I3571+J3571+K3571-L3571-M3571-N3571-Q3571</f>
        <v>0</v>
      </c>
      <c r="X3571" s="20" t="str">
        <f t="shared" si="1884"/>
        <v/>
      </c>
      <c r="Y3571" s="20" t="str">
        <f>IF(N3571&lt;O3571+P3571,"出卖应大于等于出卖肉畜+出卖仔畜","")</f>
        <v/>
      </c>
      <c r="Z3571" s="20" t="str">
        <f t="shared" ref="Z3571:Z3580" si="1889">IF(R3571&lt;S3571+T3571,"期末实有头数应大于等于能繁母畜+种公畜","")</f>
        <v/>
      </c>
      <c r="AA3571" s="20" t="str">
        <f t="shared" ref="AA3571:AA3576" si="1890">IF(R3571&lt;U3571+V3571,"期末实有头数应大于等于良种+改良种","")</f>
        <v/>
      </c>
      <c r="AE3571" s="28"/>
      <c r="AF3571" s="29"/>
    </row>
    <row r="3572" spans="1:32">
      <c r="A3572" s="7"/>
      <c r="B3572" s="31"/>
      <c r="C3572" s="7"/>
      <c r="D3572" s="9" t="s">
        <v>47</v>
      </c>
      <c r="E3572" s="16" t="s">
        <v>27</v>
      </c>
      <c r="F3572" s="9"/>
      <c r="G3572" s="11">
        <v>0</v>
      </c>
      <c r="R3572" s="12">
        <f>G3572+I3572+J3572+K3572-L3572-M3572-N3572-Q3572</f>
        <v>0</v>
      </c>
      <c r="X3572" s="20" t="str">
        <f t="shared" si="1884"/>
        <v/>
      </c>
      <c r="Y3572" s="20" t="str">
        <f>IF(N3572&lt;O3572+P3572,"出卖应大于等于出卖肉畜+出卖仔畜","")</f>
        <v/>
      </c>
      <c r="Z3572" s="20" t="str">
        <f t="shared" si="1889"/>
        <v/>
      </c>
      <c r="AA3572" s="20" t="str">
        <f t="shared" si="1890"/>
        <v/>
      </c>
      <c r="AE3572" s="28"/>
      <c r="AF3572" s="29"/>
    </row>
    <row r="3573" spans="1:32">
      <c r="A3573" s="7"/>
      <c r="B3573" s="31"/>
      <c r="C3573" s="7"/>
      <c r="D3573" s="9" t="s">
        <v>26</v>
      </c>
      <c r="E3573" s="10" t="s">
        <v>27</v>
      </c>
      <c r="F3573" s="9"/>
      <c r="G3573" s="11">
        <v>0</v>
      </c>
      <c r="H3573" s="12">
        <f t="shared" ref="G3573:V3573" si="1891">H3574+H3589</f>
        <v>0</v>
      </c>
      <c r="I3573" s="12">
        <f t="shared" si="1891"/>
        <v>0</v>
      </c>
      <c r="J3573" s="12">
        <f t="shared" si="1891"/>
        <v>0</v>
      </c>
      <c r="K3573" s="12">
        <f t="shared" si="1891"/>
        <v>0</v>
      </c>
      <c r="L3573" s="12">
        <f t="shared" si="1891"/>
        <v>0</v>
      </c>
      <c r="M3573" s="12">
        <f t="shared" si="1891"/>
        <v>0</v>
      </c>
      <c r="N3573" s="12">
        <f t="shared" si="1891"/>
        <v>0</v>
      </c>
      <c r="O3573" s="12">
        <f t="shared" si="1891"/>
        <v>0</v>
      </c>
      <c r="P3573" s="12">
        <f t="shared" si="1891"/>
        <v>0</v>
      </c>
      <c r="Q3573" s="12">
        <f t="shared" si="1891"/>
        <v>0</v>
      </c>
      <c r="R3573" s="12">
        <f t="shared" si="1891"/>
        <v>0</v>
      </c>
      <c r="S3573" s="12">
        <f t="shared" si="1891"/>
        <v>0</v>
      </c>
      <c r="T3573" s="12">
        <f t="shared" si="1891"/>
        <v>0</v>
      </c>
      <c r="U3573" s="12">
        <f t="shared" si="1891"/>
        <v>0</v>
      </c>
      <c r="V3573" s="12">
        <f t="shared" si="1891"/>
        <v>0</v>
      </c>
      <c r="X3573" s="20" t="str">
        <f t="shared" si="1884"/>
        <v/>
      </c>
      <c r="Y3573" s="20" t="str">
        <f>IF(N3573&lt;O3573+P3573,"出卖应大于等于出卖肉畜+出卖仔畜","")</f>
        <v/>
      </c>
      <c r="Z3573" s="20" t="str">
        <f t="shared" si="1889"/>
        <v/>
      </c>
      <c r="AA3573" s="20" t="str">
        <f t="shared" si="1890"/>
        <v/>
      </c>
      <c r="AE3573" s="28"/>
      <c r="AF3573" s="29"/>
    </row>
    <row r="3574" spans="1:32">
      <c r="A3574" s="7"/>
      <c r="B3574" s="31"/>
      <c r="C3574" s="7"/>
      <c r="D3574" s="9" t="s">
        <v>28</v>
      </c>
      <c r="E3574" s="10" t="s">
        <v>27</v>
      </c>
      <c r="F3574" s="9"/>
      <c r="G3574" s="11">
        <v>0</v>
      </c>
      <c r="H3574" s="12">
        <f t="shared" ref="G3574:V3574" si="1892">H3575+H3583</f>
        <v>0</v>
      </c>
      <c r="I3574" s="12">
        <f t="shared" si="1892"/>
        <v>0</v>
      </c>
      <c r="J3574" s="12">
        <f t="shared" si="1892"/>
        <v>0</v>
      </c>
      <c r="K3574" s="12">
        <f t="shared" si="1892"/>
        <v>0</v>
      </c>
      <c r="L3574" s="12">
        <f t="shared" si="1892"/>
        <v>0</v>
      </c>
      <c r="M3574" s="12">
        <f t="shared" si="1892"/>
        <v>0</v>
      </c>
      <c r="N3574" s="12">
        <f t="shared" si="1892"/>
        <v>0</v>
      </c>
      <c r="O3574" s="12">
        <f t="shared" si="1892"/>
        <v>0</v>
      </c>
      <c r="P3574" s="12">
        <f t="shared" si="1892"/>
        <v>0</v>
      </c>
      <c r="Q3574" s="12">
        <f t="shared" si="1892"/>
        <v>0</v>
      </c>
      <c r="R3574" s="12">
        <f t="shared" si="1892"/>
        <v>0</v>
      </c>
      <c r="S3574" s="12">
        <f t="shared" si="1892"/>
        <v>0</v>
      </c>
      <c r="T3574" s="12">
        <f t="shared" si="1892"/>
        <v>0</v>
      </c>
      <c r="U3574" s="12">
        <f t="shared" si="1892"/>
        <v>0</v>
      </c>
      <c r="V3574" s="12">
        <f t="shared" si="1892"/>
        <v>0</v>
      </c>
      <c r="X3574" s="20" t="str">
        <f t="shared" ref="X3574:X3590" si="1893">IF(H3574&lt;I3574,"繁殖仔畜应大于等于成活","")</f>
        <v/>
      </c>
      <c r="Y3574" s="20" t="str">
        <f t="shared" ref="Y3574:Y3585" si="1894">IF(N3574&lt;O3574+P3574,"出卖应大于等于出卖肉畜+出卖仔畜","")</f>
        <v/>
      </c>
      <c r="Z3574" s="20" t="str">
        <f t="shared" si="1889"/>
        <v/>
      </c>
      <c r="AA3574" s="20" t="str">
        <f t="shared" si="1890"/>
        <v/>
      </c>
      <c r="AE3574" s="28"/>
      <c r="AF3574" s="29"/>
    </row>
    <row r="3575" spans="1:32">
      <c r="A3575" s="7"/>
      <c r="B3575" s="31"/>
      <c r="C3575" s="7"/>
      <c r="D3575" s="9" t="s">
        <v>29</v>
      </c>
      <c r="E3575" s="10" t="s">
        <v>27</v>
      </c>
      <c r="F3575" s="9"/>
      <c r="G3575" s="11">
        <v>0</v>
      </c>
      <c r="H3575" s="12">
        <f t="shared" ref="G3575:R3575" si="1895">H3576+H3579+H3580+H3581+H3582</f>
        <v>0</v>
      </c>
      <c r="I3575" s="12">
        <f t="shared" si="1895"/>
        <v>0</v>
      </c>
      <c r="J3575" s="12">
        <f t="shared" si="1895"/>
        <v>0</v>
      </c>
      <c r="K3575" s="12">
        <f t="shared" si="1895"/>
        <v>0</v>
      </c>
      <c r="L3575" s="12">
        <f t="shared" si="1895"/>
        <v>0</v>
      </c>
      <c r="M3575" s="12">
        <f t="shared" si="1895"/>
        <v>0</v>
      </c>
      <c r="N3575" s="12">
        <f t="shared" si="1895"/>
        <v>0</v>
      </c>
      <c r="O3575" s="12">
        <f t="shared" si="1895"/>
        <v>0</v>
      </c>
      <c r="P3575" s="12">
        <f t="shared" si="1895"/>
        <v>0</v>
      </c>
      <c r="Q3575" s="12">
        <f t="shared" si="1895"/>
        <v>0</v>
      </c>
      <c r="R3575" s="12">
        <f t="shared" si="1895"/>
        <v>0</v>
      </c>
      <c r="S3575" s="12">
        <f>S3576+S3579+S3580+S3582</f>
        <v>0</v>
      </c>
      <c r="T3575" s="12">
        <f>T3576+T3579+T3580+T3582</f>
        <v>0</v>
      </c>
      <c r="U3575" s="12">
        <f>U3576+U3579+U3580+U3582</f>
        <v>0</v>
      </c>
      <c r="V3575" s="12">
        <f>V3576+V3579+V3580+V3582</f>
        <v>0</v>
      </c>
      <c r="X3575" s="20" t="str">
        <f t="shared" si="1893"/>
        <v/>
      </c>
      <c r="Y3575" s="20" t="str">
        <f t="shared" si="1894"/>
        <v/>
      </c>
      <c r="Z3575" s="20" t="str">
        <f t="shared" si="1889"/>
        <v/>
      </c>
      <c r="AA3575" s="20" t="str">
        <f t="shared" si="1890"/>
        <v/>
      </c>
      <c r="AE3575" s="28"/>
      <c r="AF3575" s="29"/>
    </row>
    <row r="3576" spans="1:32">
      <c r="A3576" s="7"/>
      <c r="B3576" s="31"/>
      <c r="C3576" s="7"/>
      <c r="D3576" s="9" t="s">
        <v>30</v>
      </c>
      <c r="E3576" s="10" t="s">
        <v>27</v>
      </c>
      <c r="F3576" s="9"/>
      <c r="G3576" s="11">
        <v>0</v>
      </c>
      <c r="R3576" s="12">
        <f>G3576+I3576+J3576+K3576-L3576-M3576-N3576-Q3576</f>
        <v>0</v>
      </c>
      <c r="X3576" s="20" t="str">
        <f t="shared" si="1893"/>
        <v/>
      </c>
      <c r="Y3576" s="20" t="str">
        <f t="shared" si="1894"/>
        <v/>
      </c>
      <c r="Z3576" s="20" t="str">
        <f t="shared" si="1889"/>
        <v/>
      </c>
      <c r="AA3576" s="20" t="str">
        <f t="shared" si="1890"/>
        <v/>
      </c>
      <c r="AE3576" s="28"/>
      <c r="AF3576" s="29"/>
    </row>
    <row r="3577" spans="1:32">
      <c r="A3577" s="7"/>
      <c r="B3577" s="31"/>
      <c r="C3577" s="7"/>
      <c r="D3577" s="9" t="s">
        <v>31</v>
      </c>
      <c r="E3577" s="10" t="s">
        <v>27</v>
      </c>
      <c r="F3577" s="9"/>
      <c r="G3577" s="11">
        <v>0</v>
      </c>
      <c r="R3577" s="12">
        <f t="shared" ref="R3577:R3582" si="1896">G3577+I3577+J3577+K3577-L3577-M3577-N3577-Q3577</f>
        <v>0</v>
      </c>
      <c r="U3577" s="15" t="s">
        <v>32</v>
      </c>
      <c r="V3577" s="15" t="s">
        <v>32</v>
      </c>
      <c r="X3577" s="20" t="str">
        <f t="shared" si="1893"/>
        <v/>
      </c>
      <c r="Y3577" s="20" t="str">
        <f t="shared" si="1894"/>
        <v/>
      </c>
      <c r="Z3577" s="20" t="str">
        <f t="shared" si="1889"/>
        <v/>
      </c>
      <c r="AA3577" s="20"/>
      <c r="AE3577" s="28"/>
      <c r="AF3577" s="29"/>
    </row>
    <row r="3578" spans="1:32">
      <c r="A3578" s="7"/>
      <c r="B3578" s="31"/>
      <c r="C3578" s="7"/>
      <c r="D3578" s="9" t="s">
        <v>33</v>
      </c>
      <c r="E3578" s="10" t="s">
        <v>27</v>
      </c>
      <c r="F3578" s="9"/>
      <c r="G3578" s="11">
        <v>0</v>
      </c>
      <c r="R3578" s="12">
        <f t="shared" si="1896"/>
        <v>0</v>
      </c>
      <c r="U3578" s="15" t="s">
        <v>32</v>
      </c>
      <c r="V3578" s="15" t="s">
        <v>32</v>
      </c>
      <c r="X3578" s="20" t="str">
        <f t="shared" si="1893"/>
        <v/>
      </c>
      <c r="Y3578" s="20" t="str">
        <f t="shared" si="1894"/>
        <v/>
      </c>
      <c r="Z3578" s="20" t="str">
        <f t="shared" si="1889"/>
        <v/>
      </c>
      <c r="AA3578" s="20"/>
      <c r="AE3578" s="28"/>
      <c r="AF3578" s="29"/>
    </row>
    <row r="3579" spans="1:32">
      <c r="A3579" s="7"/>
      <c r="B3579" s="31"/>
      <c r="C3579" s="7"/>
      <c r="D3579" s="9" t="s">
        <v>34</v>
      </c>
      <c r="E3579" s="10" t="s">
        <v>35</v>
      </c>
      <c r="F3579" s="9"/>
      <c r="G3579" s="11">
        <v>0</v>
      </c>
      <c r="R3579" s="12">
        <f t="shared" si="1896"/>
        <v>0</v>
      </c>
      <c r="X3579" s="20" t="str">
        <f t="shared" si="1893"/>
        <v/>
      </c>
      <c r="Y3579" s="20" t="str">
        <f t="shared" si="1894"/>
        <v/>
      </c>
      <c r="Z3579" s="20" t="str">
        <f t="shared" si="1889"/>
        <v/>
      </c>
      <c r="AA3579" s="20" t="str">
        <f>IF(R3579&lt;U3579+V3579,"期末实有头数应大于等于良种+改良种","")</f>
        <v/>
      </c>
      <c r="AE3579" s="28"/>
      <c r="AF3579" s="29"/>
    </row>
    <row r="3580" spans="1:32">
      <c r="A3580" s="7"/>
      <c r="B3580" s="31"/>
      <c r="C3580" s="7"/>
      <c r="D3580" s="9" t="s">
        <v>36</v>
      </c>
      <c r="E3580" s="10" t="s">
        <v>27</v>
      </c>
      <c r="F3580" s="9"/>
      <c r="G3580" s="11">
        <v>0</v>
      </c>
      <c r="R3580" s="12">
        <f t="shared" si="1896"/>
        <v>0</v>
      </c>
      <c r="X3580" s="20" t="str">
        <f t="shared" si="1893"/>
        <v/>
      </c>
      <c r="Y3580" s="20" t="str">
        <f t="shared" si="1894"/>
        <v/>
      </c>
      <c r="Z3580" s="20" t="str">
        <f t="shared" si="1889"/>
        <v/>
      </c>
      <c r="AA3580" s="20" t="str">
        <f>IF(R3580&lt;U3580+V3580,"期末实有头数应大于等于良种+改良种","")</f>
        <v/>
      </c>
      <c r="AE3580" s="28"/>
      <c r="AF3580" s="29"/>
    </row>
    <row r="3581" spans="1:32">
      <c r="A3581" s="7"/>
      <c r="B3581" s="31"/>
      <c r="C3581" s="7"/>
      <c r="D3581" s="9" t="s">
        <v>37</v>
      </c>
      <c r="E3581" s="10" t="s">
        <v>27</v>
      </c>
      <c r="F3581" s="9"/>
      <c r="G3581" s="11">
        <v>0</v>
      </c>
      <c r="R3581" s="12">
        <f t="shared" si="1896"/>
        <v>0</v>
      </c>
      <c r="S3581" s="15" t="s">
        <v>32</v>
      </c>
      <c r="T3581" s="15" t="s">
        <v>32</v>
      </c>
      <c r="U3581" s="15" t="s">
        <v>32</v>
      </c>
      <c r="V3581" s="15" t="s">
        <v>32</v>
      </c>
      <c r="X3581" s="20" t="str">
        <f t="shared" si="1893"/>
        <v/>
      </c>
      <c r="Y3581" s="20" t="str">
        <f t="shared" si="1894"/>
        <v/>
      </c>
      <c r="Z3581" s="20"/>
      <c r="AA3581" s="20"/>
      <c r="AE3581" s="28"/>
      <c r="AF3581" s="29"/>
    </row>
    <row r="3582" spans="1:32">
      <c r="A3582" s="7"/>
      <c r="B3582" s="31"/>
      <c r="C3582" s="7"/>
      <c r="D3582" s="9" t="s">
        <v>38</v>
      </c>
      <c r="E3582" s="10" t="s">
        <v>39</v>
      </c>
      <c r="F3582" s="9"/>
      <c r="G3582" s="11">
        <v>0</v>
      </c>
      <c r="R3582" s="12">
        <f t="shared" si="1896"/>
        <v>0</v>
      </c>
      <c r="X3582" s="20" t="str">
        <f t="shared" si="1893"/>
        <v/>
      </c>
      <c r="Y3582" s="20" t="str">
        <f t="shared" si="1894"/>
        <v/>
      </c>
      <c r="Z3582" s="20" t="str">
        <f>IF(R3582&lt;S3582+T3582,"期末实有头数应大于等于能繁母畜+种公畜","")</f>
        <v/>
      </c>
      <c r="AA3582" s="20" t="str">
        <f>IF(R3582&lt;U3582+V3582,"期末实有头数应大于等于良种+改良种","")</f>
        <v/>
      </c>
      <c r="AE3582" s="28"/>
      <c r="AF3582" s="29"/>
    </row>
    <row r="3583" spans="1:32">
      <c r="A3583" s="7"/>
      <c r="B3583" s="31"/>
      <c r="C3583" s="7"/>
      <c r="D3583" s="9" t="s">
        <v>40</v>
      </c>
      <c r="E3583" s="10" t="s">
        <v>41</v>
      </c>
      <c r="F3583" s="9"/>
      <c r="G3583" s="11">
        <v>0</v>
      </c>
      <c r="H3583" s="12">
        <f t="shared" ref="G3583:V3583" si="1897">H3584+H3588</f>
        <v>0</v>
      </c>
      <c r="I3583" s="12">
        <f t="shared" si="1897"/>
        <v>0</v>
      </c>
      <c r="J3583" s="12">
        <f t="shared" si="1897"/>
        <v>0</v>
      </c>
      <c r="K3583" s="12">
        <f t="shared" si="1897"/>
        <v>0</v>
      </c>
      <c r="L3583" s="12">
        <f t="shared" si="1897"/>
        <v>0</v>
      </c>
      <c r="M3583" s="12">
        <f t="shared" si="1897"/>
        <v>0</v>
      </c>
      <c r="N3583" s="12">
        <f t="shared" si="1897"/>
        <v>0</v>
      </c>
      <c r="O3583" s="12">
        <f t="shared" si="1897"/>
        <v>0</v>
      </c>
      <c r="P3583" s="12">
        <f t="shared" si="1897"/>
        <v>0</v>
      </c>
      <c r="Q3583" s="12">
        <f t="shared" si="1897"/>
        <v>0</v>
      </c>
      <c r="R3583" s="21">
        <f t="shared" si="1897"/>
        <v>0</v>
      </c>
      <c r="S3583" s="12">
        <f t="shared" si="1897"/>
        <v>0</v>
      </c>
      <c r="T3583" s="12">
        <f t="shared" si="1897"/>
        <v>0</v>
      </c>
      <c r="U3583" s="12">
        <f t="shared" si="1897"/>
        <v>0</v>
      </c>
      <c r="V3583" s="12">
        <f t="shared" si="1897"/>
        <v>0</v>
      </c>
      <c r="X3583" s="20" t="str">
        <f t="shared" si="1893"/>
        <v/>
      </c>
      <c r="Y3583" s="20" t="str">
        <f t="shared" si="1894"/>
        <v/>
      </c>
      <c r="Z3583" s="20" t="str">
        <f>IF(R3583&lt;S3583+T3583,"期末实有头数应大于等于能繁母畜+种公畜","")</f>
        <v/>
      </c>
      <c r="AA3583" s="20" t="str">
        <f>IF(R3583&lt;U3583+V3583,"期末实有头数应大于等于良种+改良种","")</f>
        <v/>
      </c>
      <c r="AE3583" s="28"/>
      <c r="AF3583" s="29"/>
    </row>
    <row r="3584" spans="1:32">
      <c r="A3584" s="7"/>
      <c r="B3584" s="31"/>
      <c r="C3584" s="7"/>
      <c r="D3584" s="9" t="s">
        <v>42</v>
      </c>
      <c r="E3584" s="10" t="s">
        <v>41</v>
      </c>
      <c r="F3584" s="9"/>
      <c r="G3584" s="11">
        <v>0</v>
      </c>
      <c r="R3584" s="12">
        <f>G3584+I3584+J3584+K3584-L3584-M3584-N3584-Q3584</f>
        <v>0</v>
      </c>
      <c r="X3584" s="20" t="str">
        <f t="shared" si="1893"/>
        <v/>
      </c>
      <c r="Y3584" s="20" t="str">
        <f t="shared" si="1894"/>
        <v/>
      </c>
      <c r="Z3584" s="20" t="str">
        <f>IF(R3584&lt;S3584+T3584,"期末实有头数应大于等于能繁母畜+种公畜","")</f>
        <v/>
      </c>
      <c r="AA3584" s="20" t="str">
        <f>IF(R3584&lt;U3584+V3584,"期末实有头数应大于等于良种+改良种","")</f>
        <v/>
      </c>
      <c r="AE3584" s="28"/>
      <c r="AF3584" s="29"/>
    </row>
    <row r="3585" spans="1:32">
      <c r="A3585" s="7"/>
      <c r="B3585" s="31"/>
      <c r="C3585" s="7"/>
      <c r="D3585" s="9" t="s">
        <v>43</v>
      </c>
      <c r="E3585" s="10" t="s">
        <v>41</v>
      </c>
      <c r="F3585" s="9"/>
      <c r="G3585" s="11">
        <v>0</v>
      </c>
      <c r="R3585" s="12">
        <f>G3585+I3585+J3585+K3585-L3585-M3585-N3585-Q3585</f>
        <v>0</v>
      </c>
      <c r="U3585" s="15" t="s">
        <v>32</v>
      </c>
      <c r="V3585" s="15" t="s">
        <v>32</v>
      </c>
      <c r="X3585" s="20" t="str">
        <f t="shared" si="1893"/>
        <v/>
      </c>
      <c r="Y3585" s="20" t="str">
        <f t="shared" si="1894"/>
        <v/>
      </c>
      <c r="Z3585" s="20" t="str">
        <f>IF(R3585&lt;S3585+T3585,"期末实有头数应大于等于能繁母畜+种公畜","")</f>
        <v/>
      </c>
      <c r="AA3585" s="20"/>
      <c r="AE3585" s="28"/>
      <c r="AF3585" s="29"/>
    </row>
    <row r="3586" spans="1:32">
      <c r="A3586" s="7"/>
      <c r="B3586" s="31"/>
      <c r="C3586" s="7"/>
      <c r="D3586" s="9" t="s">
        <v>44</v>
      </c>
      <c r="E3586" s="10" t="s">
        <v>41</v>
      </c>
      <c r="F3586" s="9"/>
      <c r="G3586" s="14"/>
      <c r="H3586" s="15" t="s">
        <v>32</v>
      </c>
      <c r="I3586" s="15" t="s">
        <v>32</v>
      </c>
      <c r="J3586" s="15" t="s">
        <v>32</v>
      </c>
      <c r="K3586" s="15" t="s">
        <v>32</v>
      </c>
      <c r="L3586" s="15" t="s">
        <v>32</v>
      </c>
      <c r="M3586" s="15" t="s">
        <v>32</v>
      </c>
      <c r="N3586" s="15" t="s">
        <v>32</v>
      </c>
      <c r="O3586" s="15" t="s">
        <v>32</v>
      </c>
      <c r="P3586" s="15" t="s">
        <v>32</v>
      </c>
      <c r="Q3586" s="15" t="s">
        <v>32</v>
      </c>
      <c r="R3586" s="22"/>
      <c r="T3586" s="15" t="s">
        <v>32</v>
      </c>
      <c r="U3586" s="15" t="s">
        <v>32</v>
      </c>
      <c r="V3586" s="15" t="s">
        <v>32</v>
      </c>
      <c r="X3586" s="20" t="str">
        <f t="shared" si="1893"/>
        <v/>
      </c>
      <c r="Y3586" s="20"/>
      <c r="Z3586" s="20"/>
      <c r="AA3586" s="20"/>
      <c r="AE3586" s="28"/>
      <c r="AF3586" s="29"/>
    </row>
    <row r="3587" spans="1:32">
      <c r="A3587" s="7"/>
      <c r="B3587" s="31"/>
      <c r="C3587" s="7"/>
      <c r="D3587" s="9" t="s">
        <v>45</v>
      </c>
      <c r="E3587" s="10" t="s">
        <v>41</v>
      </c>
      <c r="F3587" s="9"/>
      <c r="G3587" s="14"/>
      <c r="H3587" s="15" t="s">
        <v>32</v>
      </c>
      <c r="I3587" s="15" t="s">
        <v>32</v>
      </c>
      <c r="J3587" s="15" t="s">
        <v>32</v>
      </c>
      <c r="K3587" s="15" t="s">
        <v>32</v>
      </c>
      <c r="L3587" s="15" t="s">
        <v>32</v>
      </c>
      <c r="M3587" s="15" t="s">
        <v>32</v>
      </c>
      <c r="N3587" s="15" t="s">
        <v>32</v>
      </c>
      <c r="O3587" s="15" t="s">
        <v>32</v>
      </c>
      <c r="P3587" s="15" t="s">
        <v>32</v>
      </c>
      <c r="Q3587" s="15" t="s">
        <v>32</v>
      </c>
      <c r="R3587" s="22"/>
      <c r="T3587" s="15" t="s">
        <v>32</v>
      </c>
      <c r="U3587" s="15" t="s">
        <v>32</v>
      </c>
      <c r="V3587" s="15" t="s">
        <v>32</v>
      </c>
      <c r="X3587" s="20" t="str">
        <f t="shared" si="1893"/>
        <v/>
      </c>
      <c r="Y3587" s="20"/>
      <c r="Z3587" s="20"/>
      <c r="AA3587" s="20"/>
      <c r="AE3587" s="28"/>
      <c r="AF3587" s="29"/>
    </row>
    <row r="3588" spans="1:32">
      <c r="A3588" s="7"/>
      <c r="B3588" s="31"/>
      <c r="C3588" s="7"/>
      <c r="D3588" s="9" t="s">
        <v>46</v>
      </c>
      <c r="E3588" s="10" t="s">
        <v>41</v>
      </c>
      <c r="F3588" s="9"/>
      <c r="G3588" s="11">
        <v>0</v>
      </c>
      <c r="R3588" s="12">
        <f>G3588+I3588+J3588+K3588-L3588-M3588-N3588-Q3588</f>
        <v>0</v>
      </c>
      <c r="X3588" s="20" t="str">
        <f t="shared" si="1893"/>
        <v/>
      </c>
      <c r="Y3588" s="20" t="str">
        <f>IF(N3588&lt;O3588+P3588,"出卖应大于等于出卖肉畜+出卖仔畜","")</f>
        <v/>
      </c>
      <c r="Z3588" s="20" t="str">
        <f t="shared" ref="Z3588:Z3597" si="1898">IF(R3588&lt;S3588+T3588,"期末实有头数应大于等于能繁母畜+种公畜","")</f>
        <v/>
      </c>
      <c r="AA3588" s="20" t="str">
        <f t="shared" ref="AA3588:AA3593" si="1899">IF(R3588&lt;U3588+V3588,"期末实有头数应大于等于良种+改良种","")</f>
        <v/>
      </c>
      <c r="AE3588" s="28"/>
      <c r="AF3588" s="29"/>
    </row>
    <row r="3589" spans="1:32">
      <c r="A3589" s="7"/>
      <c r="B3589" s="31"/>
      <c r="C3589" s="7"/>
      <c r="D3589" s="9" t="s">
        <v>47</v>
      </c>
      <c r="E3589" s="16" t="s">
        <v>27</v>
      </c>
      <c r="F3589" s="9"/>
      <c r="G3589" s="11">
        <v>0</v>
      </c>
      <c r="R3589" s="12">
        <f>G3589+I3589+J3589+K3589-L3589-M3589-N3589-Q3589</f>
        <v>0</v>
      </c>
      <c r="X3589" s="20" t="str">
        <f t="shared" si="1893"/>
        <v/>
      </c>
      <c r="Y3589" s="20" t="str">
        <f>IF(N3589&lt;O3589+P3589,"出卖应大于等于出卖肉畜+出卖仔畜","")</f>
        <v/>
      </c>
      <c r="Z3589" s="20" t="str">
        <f t="shared" si="1898"/>
        <v/>
      </c>
      <c r="AA3589" s="20" t="str">
        <f t="shared" si="1899"/>
        <v/>
      </c>
      <c r="AE3589" s="28"/>
      <c r="AF3589" s="29"/>
    </row>
    <row r="3590" spans="1:32">
      <c r="A3590" s="7"/>
      <c r="B3590" s="31"/>
      <c r="C3590" s="7"/>
      <c r="D3590" s="9" t="s">
        <v>26</v>
      </c>
      <c r="E3590" s="10" t="s">
        <v>27</v>
      </c>
      <c r="F3590" s="9"/>
      <c r="G3590" s="11">
        <v>0</v>
      </c>
      <c r="H3590" s="12">
        <f t="shared" ref="G3590:V3590" si="1900">H3591+H3606</f>
        <v>0</v>
      </c>
      <c r="I3590" s="12">
        <f t="shared" si="1900"/>
        <v>0</v>
      </c>
      <c r="J3590" s="12">
        <f t="shared" si="1900"/>
        <v>0</v>
      </c>
      <c r="K3590" s="12">
        <f t="shared" si="1900"/>
        <v>0</v>
      </c>
      <c r="L3590" s="12">
        <f t="shared" si="1900"/>
        <v>0</v>
      </c>
      <c r="M3590" s="12">
        <f t="shared" si="1900"/>
        <v>0</v>
      </c>
      <c r="N3590" s="12">
        <f t="shared" si="1900"/>
        <v>0</v>
      </c>
      <c r="O3590" s="12">
        <f t="shared" si="1900"/>
        <v>0</v>
      </c>
      <c r="P3590" s="12">
        <f t="shared" si="1900"/>
        <v>0</v>
      </c>
      <c r="Q3590" s="12">
        <f t="shared" si="1900"/>
        <v>0</v>
      </c>
      <c r="R3590" s="12">
        <f t="shared" si="1900"/>
        <v>0</v>
      </c>
      <c r="S3590" s="12">
        <f t="shared" si="1900"/>
        <v>0</v>
      </c>
      <c r="T3590" s="12">
        <f t="shared" si="1900"/>
        <v>0</v>
      </c>
      <c r="U3590" s="12">
        <f t="shared" si="1900"/>
        <v>0</v>
      </c>
      <c r="V3590" s="12">
        <f t="shared" si="1900"/>
        <v>0</v>
      </c>
      <c r="X3590" s="20" t="str">
        <f t="shared" si="1893"/>
        <v/>
      </c>
      <c r="Y3590" s="20" t="str">
        <f>IF(N3590&lt;O3590+P3590,"出卖应大于等于出卖肉畜+出卖仔畜","")</f>
        <v/>
      </c>
      <c r="Z3590" s="20" t="str">
        <f t="shared" si="1898"/>
        <v/>
      </c>
      <c r="AA3590" s="20" t="str">
        <f t="shared" si="1899"/>
        <v/>
      </c>
      <c r="AE3590" s="28"/>
      <c r="AF3590" s="29"/>
    </row>
    <row r="3591" spans="1:32">
      <c r="A3591" s="7"/>
      <c r="B3591" s="31"/>
      <c r="C3591" s="7"/>
      <c r="D3591" s="9" t="s">
        <v>28</v>
      </c>
      <c r="E3591" s="10" t="s">
        <v>27</v>
      </c>
      <c r="F3591" s="9"/>
      <c r="G3591" s="11">
        <v>0</v>
      </c>
      <c r="H3591" s="12">
        <f t="shared" ref="G3591:V3591" si="1901">H3592+H3600</f>
        <v>0</v>
      </c>
      <c r="I3591" s="12">
        <f t="shared" si="1901"/>
        <v>0</v>
      </c>
      <c r="J3591" s="12">
        <f t="shared" si="1901"/>
        <v>0</v>
      </c>
      <c r="K3591" s="12">
        <f t="shared" si="1901"/>
        <v>0</v>
      </c>
      <c r="L3591" s="12">
        <f t="shared" si="1901"/>
        <v>0</v>
      </c>
      <c r="M3591" s="12">
        <f t="shared" si="1901"/>
        <v>0</v>
      </c>
      <c r="N3591" s="12">
        <f t="shared" si="1901"/>
        <v>0</v>
      </c>
      <c r="O3591" s="12">
        <f t="shared" si="1901"/>
        <v>0</v>
      </c>
      <c r="P3591" s="12">
        <f t="shared" si="1901"/>
        <v>0</v>
      </c>
      <c r="Q3591" s="12">
        <f t="shared" si="1901"/>
        <v>0</v>
      </c>
      <c r="R3591" s="12">
        <f t="shared" si="1901"/>
        <v>0</v>
      </c>
      <c r="S3591" s="12">
        <f t="shared" si="1901"/>
        <v>0</v>
      </c>
      <c r="T3591" s="12">
        <f t="shared" si="1901"/>
        <v>0</v>
      </c>
      <c r="U3591" s="12">
        <f t="shared" si="1901"/>
        <v>0</v>
      </c>
      <c r="V3591" s="12">
        <f t="shared" si="1901"/>
        <v>0</v>
      </c>
      <c r="X3591" s="20" t="str">
        <f t="shared" ref="X3591:X3607" si="1902">IF(H3591&lt;I3591,"繁殖仔畜应大于等于成活","")</f>
        <v/>
      </c>
      <c r="Y3591" s="20" t="str">
        <f t="shared" ref="Y3591:Y3602" si="1903">IF(N3591&lt;O3591+P3591,"出卖应大于等于出卖肉畜+出卖仔畜","")</f>
        <v/>
      </c>
      <c r="Z3591" s="20" t="str">
        <f t="shared" si="1898"/>
        <v/>
      </c>
      <c r="AA3591" s="20" t="str">
        <f t="shared" si="1899"/>
        <v/>
      </c>
      <c r="AE3591" s="28"/>
      <c r="AF3591" s="29"/>
    </row>
    <row r="3592" spans="1:32">
      <c r="A3592" s="7"/>
      <c r="B3592" s="31"/>
      <c r="C3592" s="7"/>
      <c r="D3592" s="9" t="s">
        <v>29</v>
      </c>
      <c r="E3592" s="10" t="s">
        <v>27</v>
      </c>
      <c r="F3592" s="9"/>
      <c r="G3592" s="11">
        <v>0</v>
      </c>
      <c r="H3592" s="12">
        <f t="shared" ref="G3592:R3592" si="1904">H3593+H3596+H3597+H3598+H3599</f>
        <v>0</v>
      </c>
      <c r="I3592" s="12">
        <f t="shared" si="1904"/>
        <v>0</v>
      </c>
      <c r="J3592" s="12">
        <f t="shared" si="1904"/>
        <v>0</v>
      </c>
      <c r="K3592" s="12">
        <f t="shared" si="1904"/>
        <v>0</v>
      </c>
      <c r="L3592" s="12">
        <f t="shared" si="1904"/>
        <v>0</v>
      </c>
      <c r="M3592" s="12">
        <f t="shared" si="1904"/>
        <v>0</v>
      </c>
      <c r="N3592" s="12">
        <f t="shared" si="1904"/>
        <v>0</v>
      </c>
      <c r="O3592" s="12">
        <f t="shared" si="1904"/>
        <v>0</v>
      </c>
      <c r="P3592" s="12">
        <f t="shared" si="1904"/>
        <v>0</v>
      </c>
      <c r="Q3592" s="12">
        <f t="shared" si="1904"/>
        <v>0</v>
      </c>
      <c r="R3592" s="12">
        <f t="shared" si="1904"/>
        <v>0</v>
      </c>
      <c r="S3592" s="12">
        <f>S3593+S3596+S3597+S3599</f>
        <v>0</v>
      </c>
      <c r="T3592" s="12">
        <f>T3593+T3596+T3597+T3599</f>
        <v>0</v>
      </c>
      <c r="U3592" s="12">
        <f>U3593+U3596+U3597+U3599</f>
        <v>0</v>
      </c>
      <c r="V3592" s="12">
        <f>V3593+V3596+V3597+V3599</f>
        <v>0</v>
      </c>
      <c r="X3592" s="20" t="str">
        <f t="shared" si="1902"/>
        <v/>
      </c>
      <c r="Y3592" s="20" t="str">
        <f t="shared" si="1903"/>
        <v/>
      </c>
      <c r="Z3592" s="20" t="str">
        <f t="shared" si="1898"/>
        <v/>
      </c>
      <c r="AA3592" s="20" t="str">
        <f t="shared" si="1899"/>
        <v/>
      </c>
      <c r="AE3592" s="28"/>
      <c r="AF3592" s="29"/>
    </row>
    <row r="3593" spans="1:32">
      <c r="A3593" s="7"/>
      <c r="B3593" s="31"/>
      <c r="C3593" s="7"/>
      <c r="D3593" s="9" t="s">
        <v>30</v>
      </c>
      <c r="E3593" s="10" t="s">
        <v>27</v>
      </c>
      <c r="F3593" s="9"/>
      <c r="G3593" s="11">
        <v>0</v>
      </c>
      <c r="R3593" s="12">
        <f>G3593+I3593+J3593+K3593-L3593-M3593-N3593-Q3593</f>
        <v>0</v>
      </c>
      <c r="X3593" s="20" t="str">
        <f t="shared" si="1902"/>
        <v/>
      </c>
      <c r="Y3593" s="20" t="str">
        <f t="shared" si="1903"/>
        <v/>
      </c>
      <c r="Z3593" s="20" t="str">
        <f t="shared" si="1898"/>
        <v/>
      </c>
      <c r="AA3593" s="20" t="str">
        <f t="shared" si="1899"/>
        <v/>
      </c>
      <c r="AE3593" s="28"/>
      <c r="AF3593" s="29"/>
    </row>
    <row r="3594" spans="1:32">
      <c r="A3594" s="7"/>
      <c r="B3594" s="31"/>
      <c r="C3594" s="7"/>
      <c r="D3594" s="9" t="s">
        <v>31</v>
      </c>
      <c r="E3594" s="10" t="s">
        <v>27</v>
      </c>
      <c r="F3594" s="9"/>
      <c r="G3594" s="11">
        <v>0</v>
      </c>
      <c r="R3594" s="12">
        <f t="shared" ref="R3594:R3599" si="1905">G3594+I3594+J3594+K3594-L3594-M3594-N3594-Q3594</f>
        <v>0</v>
      </c>
      <c r="U3594" s="15" t="s">
        <v>32</v>
      </c>
      <c r="V3594" s="15" t="s">
        <v>32</v>
      </c>
      <c r="X3594" s="20" t="str">
        <f t="shared" si="1902"/>
        <v/>
      </c>
      <c r="Y3594" s="20" t="str">
        <f t="shared" si="1903"/>
        <v/>
      </c>
      <c r="Z3594" s="20" t="str">
        <f t="shared" si="1898"/>
        <v/>
      </c>
      <c r="AA3594" s="20"/>
      <c r="AE3594" s="28"/>
      <c r="AF3594" s="29"/>
    </row>
    <row r="3595" spans="1:32">
      <c r="A3595" s="7"/>
      <c r="B3595" s="31"/>
      <c r="C3595" s="7"/>
      <c r="D3595" s="9" t="s">
        <v>33</v>
      </c>
      <c r="E3595" s="10" t="s">
        <v>27</v>
      </c>
      <c r="F3595" s="9"/>
      <c r="G3595" s="11">
        <v>0</v>
      </c>
      <c r="R3595" s="12">
        <f t="shared" si="1905"/>
        <v>0</v>
      </c>
      <c r="U3595" s="15" t="s">
        <v>32</v>
      </c>
      <c r="V3595" s="15" t="s">
        <v>32</v>
      </c>
      <c r="X3595" s="20" t="str">
        <f t="shared" si="1902"/>
        <v/>
      </c>
      <c r="Y3595" s="20" t="str">
        <f t="shared" si="1903"/>
        <v/>
      </c>
      <c r="Z3595" s="20" t="str">
        <f t="shared" si="1898"/>
        <v/>
      </c>
      <c r="AA3595" s="20"/>
      <c r="AE3595" s="28"/>
      <c r="AF3595" s="29"/>
    </row>
    <row r="3596" spans="1:32">
      <c r="A3596" s="7"/>
      <c r="B3596" s="31"/>
      <c r="C3596" s="7"/>
      <c r="D3596" s="9" t="s">
        <v>34</v>
      </c>
      <c r="E3596" s="10" t="s">
        <v>35</v>
      </c>
      <c r="F3596" s="9"/>
      <c r="G3596" s="11">
        <v>0</v>
      </c>
      <c r="R3596" s="12">
        <f t="shared" si="1905"/>
        <v>0</v>
      </c>
      <c r="X3596" s="20" t="str">
        <f t="shared" si="1902"/>
        <v/>
      </c>
      <c r="Y3596" s="20" t="str">
        <f t="shared" si="1903"/>
        <v/>
      </c>
      <c r="Z3596" s="20" t="str">
        <f t="shared" si="1898"/>
        <v/>
      </c>
      <c r="AA3596" s="20" t="str">
        <f>IF(R3596&lt;U3596+V3596,"期末实有头数应大于等于良种+改良种","")</f>
        <v/>
      </c>
      <c r="AE3596" s="28"/>
      <c r="AF3596" s="29"/>
    </row>
    <row r="3597" spans="1:32">
      <c r="A3597" s="7"/>
      <c r="B3597" s="31"/>
      <c r="C3597" s="7"/>
      <c r="D3597" s="9" t="s">
        <v>36</v>
      </c>
      <c r="E3597" s="10" t="s">
        <v>27</v>
      </c>
      <c r="F3597" s="9"/>
      <c r="G3597" s="11">
        <v>0</v>
      </c>
      <c r="R3597" s="12">
        <f t="shared" si="1905"/>
        <v>0</v>
      </c>
      <c r="X3597" s="20" t="str">
        <f t="shared" si="1902"/>
        <v/>
      </c>
      <c r="Y3597" s="20" t="str">
        <f t="shared" si="1903"/>
        <v/>
      </c>
      <c r="Z3597" s="20" t="str">
        <f t="shared" si="1898"/>
        <v/>
      </c>
      <c r="AA3597" s="20" t="str">
        <f>IF(R3597&lt;U3597+V3597,"期末实有头数应大于等于良种+改良种","")</f>
        <v/>
      </c>
      <c r="AE3597" s="28"/>
      <c r="AF3597" s="29"/>
    </row>
    <row r="3598" spans="1:32">
      <c r="A3598" s="7"/>
      <c r="B3598" s="31"/>
      <c r="C3598" s="7"/>
      <c r="D3598" s="9" t="s">
        <v>37</v>
      </c>
      <c r="E3598" s="10" t="s">
        <v>27</v>
      </c>
      <c r="F3598" s="9"/>
      <c r="G3598" s="11">
        <v>0</v>
      </c>
      <c r="R3598" s="12">
        <f t="shared" si="1905"/>
        <v>0</v>
      </c>
      <c r="S3598" s="15" t="s">
        <v>32</v>
      </c>
      <c r="T3598" s="15" t="s">
        <v>32</v>
      </c>
      <c r="U3598" s="15" t="s">
        <v>32</v>
      </c>
      <c r="V3598" s="15" t="s">
        <v>32</v>
      </c>
      <c r="X3598" s="20" t="str">
        <f t="shared" si="1902"/>
        <v/>
      </c>
      <c r="Y3598" s="20" t="str">
        <f t="shared" si="1903"/>
        <v/>
      </c>
      <c r="Z3598" s="20"/>
      <c r="AA3598" s="20"/>
      <c r="AE3598" s="28"/>
      <c r="AF3598" s="29"/>
    </row>
    <row r="3599" spans="1:32">
      <c r="A3599" s="7"/>
      <c r="B3599" s="31"/>
      <c r="C3599" s="7"/>
      <c r="D3599" s="9" t="s">
        <v>38</v>
      </c>
      <c r="E3599" s="10" t="s">
        <v>39</v>
      </c>
      <c r="F3599" s="9"/>
      <c r="G3599" s="11">
        <v>0</v>
      </c>
      <c r="R3599" s="12">
        <f t="shared" si="1905"/>
        <v>0</v>
      </c>
      <c r="X3599" s="20" t="str">
        <f t="shared" si="1902"/>
        <v/>
      </c>
      <c r="Y3599" s="20" t="str">
        <f t="shared" si="1903"/>
        <v/>
      </c>
      <c r="Z3599" s="20" t="str">
        <f>IF(R3599&lt;S3599+T3599,"期末实有头数应大于等于能繁母畜+种公畜","")</f>
        <v/>
      </c>
      <c r="AA3599" s="20" t="str">
        <f>IF(R3599&lt;U3599+V3599,"期末实有头数应大于等于良种+改良种","")</f>
        <v/>
      </c>
      <c r="AE3599" s="28"/>
      <c r="AF3599" s="29"/>
    </row>
    <row r="3600" spans="1:32">
      <c r="A3600" s="7"/>
      <c r="B3600" s="31"/>
      <c r="C3600" s="7"/>
      <c r="D3600" s="9" t="s">
        <v>40</v>
      </c>
      <c r="E3600" s="10" t="s">
        <v>41</v>
      </c>
      <c r="F3600" s="9"/>
      <c r="G3600" s="11">
        <v>0</v>
      </c>
      <c r="H3600" s="12">
        <f t="shared" ref="G3600:V3600" si="1906">H3601+H3605</f>
        <v>0</v>
      </c>
      <c r="I3600" s="12">
        <f t="shared" si="1906"/>
        <v>0</v>
      </c>
      <c r="J3600" s="12">
        <f t="shared" si="1906"/>
        <v>0</v>
      </c>
      <c r="K3600" s="12">
        <f t="shared" si="1906"/>
        <v>0</v>
      </c>
      <c r="L3600" s="12">
        <f t="shared" si="1906"/>
        <v>0</v>
      </c>
      <c r="M3600" s="12">
        <f t="shared" si="1906"/>
        <v>0</v>
      </c>
      <c r="N3600" s="12">
        <f t="shared" si="1906"/>
        <v>0</v>
      </c>
      <c r="O3600" s="12">
        <f t="shared" si="1906"/>
        <v>0</v>
      </c>
      <c r="P3600" s="12">
        <f t="shared" si="1906"/>
        <v>0</v>
      </c>
      <c r="Q3600" s="12">
        <f t="shared" si="1906"/>
        <v>0</v>
      </c>
      <c r="R3600" s="21">
        <f t="shared" si="1906"/>
        <v>0</v>
      </c>
      <c r="S3600" s="12">
        <f t="shared" si="1906"/>
        <v>0</v>
      </c>
      <c r="T3600" s="12">
        <f t="shared" si="1906"/>
        <v>0</v>
      </c>
      <c r="U3600" s="12">
        <f t="shared" si="1906"/>
        <v>0</v>
      </c>
      <c r="V3600" s="12">
        <f t="shared" si="1906"/>
        <v>0</v>
      </c>
      <c r="X3600" s="20" t="str">
        <f t="shared" si="1902"/>
        <v/>
      </c>
      <c r="Y3600" s="20" t="str">
        <f t="shared" si="1903"/>
        <v/>
      </c>
      <c r="Z3600" s="20" t="str">
        <f>IF(R3600&lt;S3600+T3600,"期末实有头数应大于等于能繁母畜+种公畜","")</f>
        <v/>
      </c>
      <c r="AA3600" s="20" t="str">
        <f>IF(R3600&lt;U3600+V3600,"期末实有头数应大于等于良种+改良种","")</f>
        <v/>
      </c>
      <c r="AE3600" s="28"/>
      <c r="AF3600" s="29"/>
    </row>
    <row r="3601" spans="1:32">
      <c r="A3601" s="7"/>
      <c r="B3601" s="31"/>
      <c r="C3601" s="7"/>
      <c r="D3601" s="9" t="s">
        <v>42</v>
      </c>
      <c r="E3601" s="10" t="s">
        <v>41</v>
      </c>
      <c r="F3601" s="9"/>
      <c r="G3601" s="11">
        <v>0</v>
      </c>
      <c r="R3601" s="12">
        <f>G3601+I3601+J3601+K3601-L3601-M3601-N3601-Q3601</f>
        <v>0</v>
      </c>
      <c r="X3601" s="20" t="str">
        <f t="shared" si="1902"/>
        <v/>
      </c>
      <c r="Y3601" s="20" t="str">
        <f t="shared" si="1903"/>
        <v/>
      </c>
      <c r="Z3601" s="20" t="str">
        <f>IF(R3601&lt;S3601+T3601,"期末实有头数应大于等于能繁母畜+种公畜","")</f>
        <v/>
      </c>
      <c r="AA3601" s="20" t="str">
        <f>IF(R3601&lt;U3601+V3601,"期末实有头数应大于等于良种+改良种","")</f>
        <v/>
      </c>
      <c r="AE3601" s="28"/>
      <c r="AF3601" s="29"/>
    </row>
    <row r="3602" spans="1:32">
      <c r="A3602" s="7"/>
      <c r="B3602" s="31"/>
      <c r="C3602" s="7"/>
      <c r="D3602" s="9" t="s">
        <v>43</v>
      </c>
      <c r="E3602" s="10" t="s">
        <v>41</v>
      </c>
      <c r="F3602" s="9"/>
      <c r="G3602" s="11">
        <v>0</v>
      </c>
      <c r="R3602" s="12">
        <f>G3602+I3602+J3602+K3602-L3602-M3602-N3602-Q3602</f>
        <v>0</v>
      </c>
      <c r="U3602" s="15" t="s">
        <v>32</v>
      </c>
      <c r="V3602" s="15" t="s">
        <v>32</v>
      </c>
      <c r="X3602" s="20" t="str">
        <f t="shared" si="1902"/>
        <v/>
      </c>
      <c r="Y3602" s="20" t="str">
        <f t="shared" si="1903"/>
        <v/>
      </c>
      <c r="Z3602" s="20" t="str">
        <f>IF(R3602&lt;S3602+T3602,"期末实有头数应大于等于能繁母畜+种公畜","")</f>
        <v/>
      </c>
      <c r="AA3602" s="20"/>
      <c r="AE3602" s="28"/>
      <c r="AF3602" s="29"/>
    </row>
    <row r="3603" spans="1:32">
      <c r="A3603" s="7"/>
      <c r="B3603" s="31"/>
      <c r="C3603" s="7"/>
      <c r="D3603" s="9" t="s">
        <v>44</v>
      </c>
      <c r="E3603" s="10" t="s">
        <v>41</v>
      </c>
      <c r="F3603" s="9"/>
      <c r="G3603" s="14"/>
      <c r="H3603" s="15" t="s">
        <v>32</v>
      </c>
      <c r="I3603" s="15" t="s">
        <v>32</v>
      </c>
      <c r="J3603" s="15" t="s">
        <v>32</v>
      </c>
      <c r="K3603" s="15" t="s">
        <v>32</v>
      </c>
      <c r="L3603" s="15" t="s">
        <v>32</v>
      </c>
      <c r="M3603" s="15" t="s">
        <v>32</v>
      </c>
      <c r="N3603" s="15" t="s">
        <v>32</v>
      </c>
      <c r="O3603" s="15" t="s">
        <v>32</v>
      </c>
      <c r="P3603" s="15" t="s">
        <v>32</v>
      </c>
      <c r="Q3603" s="15" t="s">
        <v>32</v>
      </c>
      <c r="R3603" s="22"/>
      <c r="T3603" s="15" t="s">
        <v>32</v>
      </c>
      <c r="U3603" s="15" t="s">
        <v>32</v>
      </c>
      <c r="V3603" s="15" t="s">
        <v>32</v>
      </c>
      <c r="X3603" s="20" t="str">
        <f t="shared" si="1902"/>
        <v/>
      </c>
      <c r="Y3603" s="20"/>
      <c r="Z3603" s="20"/>
      <c r="AA3603" s="20"/>
      <c r="AE3603" s="28"/>
      <c r="AF3603" s="29"/>
    </row>
    <row r="3604" spans="1:32">
      <c r="A3604" s="7"/>
      <c r="B3604" s="31"/>
      <c r="C3604" s="7"/>
      <c r="D3604" s="9" t="s">
        <v>45</v>
      </c>
      <c r="E3604" s="10" t="s">
        <v>41</v>
      </c>
      <c r="F3604" s="9"/>
      <c r="G3604" s="14"/>
      <c r="H3604" s="15" t="s">
        <v>32</v>
      </c>
      <c r="I3604" s="15" t="s">
        <v>32</v>
      </c>
      <c r="J3604" s="15" t="s">
        <v>32</v>
      </c>
      <c r="K3604" s="15" t="s">
        <v>32</v>
      </c>
      <c r="L3604" s="15" t="s">
        <v>32</v>
      </c>
      <c r="M3604" s="15" t="s">
        <v>32</v>
      </c>
      <c r="N3604" s="15" t="s">
        <v>32</v>
      </c>
      <c r="O3604" s="15" t="s">
        <v>32</v>
      </c>
      <c r="P3604" s="15" t="s">
        <v>32</v>
      </c>
      <c r="Q3604" s="15" t="s">
        <v>32</v>
      </c>
      <c r="R3604" s="22"/>
      <c r="T3604" s="15" t="s">
        <v>32</v>
      </c>
      <c r="U3604" s="15" t="s">
        <v>32</v>
      </c>
      <c r="V3604" s="15" t="s">
        <v>32</v>
      </c>
      <c r="X3604" s="20" t="str">
        <f t="shared" si="1902"/>
        <v/>
      </c>
      <c r="Y3604" s="20"/>
      <c r="Z3604" s="20"/>
      <c r="AA3604" s="20"/>
      <c r="AE3604" s="28"/>
      <c r="AF3604" s="29"/>
    </row>
    <row r="3605" spans="1:32">
      <c r="A3605" s="7"/>
      <c r="B3605" s="31"/>
      <c r="C3605" s="7"/>
      <c r="D3605" s="9" t="s">
        <v>46</v>
      </c>
      <c r="E3605" s="10" t="s">
        <v>41</v>
      </c>
      <c r="F3605" s="9"/>
      <c r="G3605" s="11">
        <v>0</v>
      </c>
      <c r="R3605" s="12">
        <f>G3605+I3605+J3605+K3605-L3605-M3605-N3605-Q3605</f>
        <v>0</v>
      </c>
      <c r="X3605" s="20" t="str">
        <f t="shared" si="1902"/>
        <v/>
      </c>
      <c r="Y3605" s="20" t="str">
        <f>IF(N3605&lt;O3605+P3605,"出卖应大于等于出卖肉畜+出卖仔畜","")</f>
        <v/>
      </c>
      <c r="Z3605" s="20" t="str">
        <f t="shared" ref="Z3605:Z3614" si="1907">IF(R3605&lt;S3605+T3605,"期末实有头数应大于等于能繁母畜+种公畜","")</f>
        <v/>
      </c>
      <c r="AA3605" s="20" t="str">
        <f t="shared" ref="AA3605:AA3610" si="1908">IF(R3605&lt;U3605+V3605,"期末实有头数应大于等于良种+改良种","")</f>
        <v/>
      </c>
      <c r="AE3605" s="28"/>
      <c r="AF3605" s="29"/>
    </row>
    <row r="3606" spans="1:32">
      <c r="A3606" s="7"/>
      <c r="B3606" s="31"/>
      <c r="C3606" s="7"/>
      <c r="D3606" s="9" t="s">
        <v>47</v>
      </c>
      <c r="E3606" s="16" t="s">
        <v>27</v>
      </c>
      <c r="F3606" s="9"/>
      <c r="G3606" s="11">
        <v>0</v>
      </c>
      <c r="R3606" s="12">
        <f>G3606+I3606+J3606+K3606-L3606-M3606-N3606-Q3606</f>
        <v>0</v>
      </c>
      <c r="X3606" s="20" t="str">
        <f t="shared" si="1902"/>
        <v/>
      </c>
      <c r="Y3606" s="20" t="str">
        <f>IF(N3606&lt;O3606+P3606,"出卖应大于等于出卖肉畜+出卖仔畜","")</f>
        <v/>
      </c>
      <c r="Z3606" s="20" t="str">
        <f t="shared" si="1907"/>
        <v/>
      </c>
      <c r="AA3606" s="20" t="str">
        <f t="shared" si="1908"/>
        <v/>
      </c>
      <c r="AE3606" s="28"/>
      <c r="AF3606" s="29"/>
    </row>
    <row r="3607" spans="1:32">
      <c r="A3607" s="7"/>
      <c r="B3607" s="30"/>
      <c r="C3607" s="7"/>
      <c r="D3607" s="9" t="s">
        <v>26</v>
      </c>
      <c r="E3607" s="10" t="s">
        <v>27</v>
      </c>
      <c r="F3607" s="9"/>
      <c r="G3607" s="11">
        <v>14</v>
      </c>
      <c r="H3607" s="12">
        <f t="shared" ref="G3607:V3607" si="1909">H3608+H3623</f>
        <v>6</v>
      </c>
      <c r="I3607" s="12">
        <f t="shared" si="1909"/>
        <v>6</v>
      </c>
      <c r="J3607" s="12">
        <f t="shared" si="1909"/>
        <v>0</v>
      </c>
      <c r="K3607" s="12">
        <f t="shared" si="1909"/>
        <v>0</v>
      </c>
      <c r="L3607" s="12">
        <f t="shared" si="1909"/>
        <v>0</v>
      </c>
      <c r="M3607" s="12">
        <f t="shared" si="1909"/>
        <v>0</v>
      </c>
      <c r="N3607" s="12">
        <f t="shared" si="1909"/>
        <v>4</v>
      </c>
      <c r="O3607" s="12">
        <f t="shared" si="1909"/>
        <v>0</v>
      </c>
      <c r="P3607" s="12">
        <f t="shared" si="1909"/>
        <v>4</v>
      </c>
      <c r="Q3607" s="12">
        <f t="shared" si="1909"/>
        <v>0</v>
      </c>
      <c r="R3607" s="12">
        <f t="shared" si="1909"/>
        <v>14</v>
      </c>
      <c r="S3607" s="12">
        <f t="shared" si="1909"/>
        <v>10</v>
      </c>
      <c r="T3607" s="12">
        <f t="shared" si="1909"/>
        <v>0</v>
      </c>
      <c r="U3607" s="12">
        <f t="shared" si="1909"/>
        <v>0</v>
      </c>
      <c r="V3607" s="12">
        <f t="shared" si="1909"/>
        <v>14</v>
      </c>
      <c r="X3607" s="20" t="str">
        <f t="shared" si="1902"/>
        <v/>
      </c>
      <c r="Y3607" s="20" t="str">
        <f>IF(N3607&lt;O3607+P3607,"出卖应大于等于出卖肉畜+出卖仔畜","")</f>
        <v/>
      </c>
      <c r="Z3607" s="20" t="str">
        <f t="shared" si="1907"/>
        <v/>
      </c>
      <c r="AA3607" s="20" t="str">
        <f t="shared" si="1908"/>
        <v/>
      </c>
      <c r="AE3607" s="28"/>
      <c r="AF3607" s="29"/>
    </row>
    <row r="3608" spans="1:32">
      <c r="A3608" s="7"/>
      <c r="B3608" s="30"/>
      <c r="C3608" s="7"/>
      <c r="D3608" s="9" t="s">
        <v>28</v>
      </c>
      <c r="E3608" s="10" t="s">
        <v>27</v>
      </c>
      <c r="F3608" s="9"/>
      <c r="G3608" s="11">
        <v>12</v>
      </c>
      <c r="H3608" s="12">
        <f t="shared" ref="G3608:V3608" si="1910">H3609+H3617</f>
        <v>6</v>
      </c>
      <c r="I3608" s="12">
        <f t="shared" si="1910"/>
        <v>6</v>
      </c>
      <c r="J3608" s="12">
        <f t="shared" si="1910"/>
        <v>0</v>
      </c>
      <c r="K3608" s="12">
        <f t="shared" si="1910"/>
        <v>0</v>
      </c>
      <c r="L3608" s="12">
        <f t="shared" si="1910"/>
        <v>0</v>
      </c>
      <c r="M3608" s="12">
        <f t="shared" si="1910"/>
        <v>0</v>
      </c>
      <c r="N3608" s="12">
        <f t="shared" si="1910"/>
        <v>4</v>
      </c>
      <c r="O3608" s="12">
        <f t="shared" si="1910"/>
        <v>0</v>
      </c>
      <c r="P3608" s="12">
        <f t="shared" si="1910"/>
        <v>4</v>
      </c>
      <c r="Q3608" s="12">
        <f t="shared" si="1910"/>
        <v>0</v>
      </c>
      <c r="R3608" s="12">
        <f t="shared" si="1910"/>
        <v>14</v>
      </c>
      <c r="S3608" s="12">
        <f t="shared" si="1910"/>
        <v>10</v>
      </c>
      <c r="T3608" s="12">
        <f t="shared" si="1910"/>
        <v>0</v>
      </c>
      <c r="U3608" s="12">
        <f t="shared" si="1910"/>
        <v>0</v>
      </c>
      <c r="V3608" s="12">
        <f t="shared" si="1910"/>
        <v>14</v>
      </c>
      <c r="X3608" s="20" t="str">
        <f t="shared" ref="X3608:X3624" si="1911">IF(H3608&lt;I3608,"繁殖仔畜应大于等于成活","")</f>
        <v/>
      </c>
      <c r="Y3608" s="20" t="str">
        <f t="shared" ref="Y3608:Y3619" si="1912">IF(N3608&lt;O3608+P3608,"出卖应大于等于出卖肉畜+出卖仔畜","")</f>
        <v/>
      </c>
      <c r="Z3608" s="20" t="str">
        <f t="shared" si="1907"/>
        <v/>
      </c>
      <c r="AA3608" s="20" t="str">
        <f t="shared" si="1908"/>
        <v/>
      </c>
      <c r="AE3608" s="28"/>
      <c r="AF3608" s="29"/>
    </row>
    <row r="3609" spans="1:32">
      <c r="A3609" s="7"/>
      <c r="B3609" s="30"/>
      <c r="C3609" s="7"/>
      <c r="D3609" s="9" t="s">
        <v>29</v>
      </c>
      <c r="E3609" s="10" t="s">
        <v>27</v>
      </c>
      <c r="F3609" s="9"/>
      <c r="G3609" s="11">
        <v>12</v>
      </c>
      <c r="H3609" s="12">
        <f t="shared" ref="G3609:R3609" si="1913">H3610+H3613+H3614+H3615+H3616</f>
        <v>6</v>
      </c>
      <c r="I3609" s="12">
        <f t="shared" si="1913"/>
        <v>6</v>
      </c>
      <c r="J3609" s="12">
        <f t="shared" si="1913"/>
        <v>0</v>
      </c>
      <c r="K3609" s="12">
        <f t="shared" si="1913"/>
        <v>0</v>
      </c>
      <c r="L3609" s="12">
        <f t="shared" si="1913"/>
        <v>0</v>
      </c>
      <c r="M3609" s="12">
        <f t="shared" si="1913"/>
        <v>0</v>
      </c>
      <c r="N3609" s="12">
        <f t="shared" si="1913"/>
        <v>4</v>
      </c>
      <c r="O3609" s="12">
        <f t="shared" si="1913"/>
        <v>0</v>
      </c>
      <c r="P3609" s="12">
        <f t="shared" si="1913"/>
        <v>4</v>
      </c>
      <c r="Q3609" s="12">
        <f t="shared" si="1913"/>
        <v>0</v>
      </c>
      <c r="R3609" s="12">
        <f t="shared" si="1913"/>
        <v>14</v>
      </c>
      <c r="S3609" s="12">
        <f>S3610+S3613+S3614+S3616</f>
        <v>10</v>
      </c>
      <c r="T3609" s="12">
        <f>T3610+T3613+T3614+T3616</f>
        <v>0</v>
      </c>
      <c r="U3609" s="12">
        <f>U3610+U3613+U3614+U3616</f>
        <v>0</v>
      </c>
      <c r="V3609" s="12">
        <f>V3610+V3613+V3614+V3616</f>
        <v>14</v>
      </c>
      <c r="X3609" s="20" t="str">
        <f t="shared" si="1911"/>
        <v/>
      </c>
      <c r="Y3609" s="20" t="str">
        <f t="shared" si="1912"/>
        <v/>
      </c>
      <c r="Z3609" s="20" t="str">
        <f t="shared" si="1907"/>
        <v/>
      </c>
      <c r="AA3609" s="20" t="str">
        <f t="shared" si="1908"/>
        <v/>
      </c>
      <c r="AE3609" s="28"/>
      <c r="AF3609" s="29"/>
    </row>
    <row r="3610" spans="1:32">
      <c r="A3610" s="7"/>
      <c r="B3610" s="30"/>
      <c r="C3610" s="7"/>
      <c r="D3610" s="9" t="s">
        <v>30</v>
      </c>
      <c r="E3610" s="10" t="s">
        <v>27</v>
      </c>
      <c r="F3610" s="9"/>
      <c r="G3610" s="11">
        <v>12</v>
      </c>
      <c r="H3610">
        <v>6</v>
      </c>
      <c r="I3610">
        <v>6</v>
      </c>
      <c r="N3610">
        <v>4</v>
      </c>
      <c r="P3610">
        <v>4</v>
      </c>
      <c r="R3610" s="12">
        <f>G3610+I3610+J3610+K3610-L3610-M3610-N3610-Q3610</f>
        <v>14</v>
      </c>
      <c r="S3610">
        <v>10</v>
      </c>
      <c r="V3610">
        <v>14</v>
      </c>
      <c r="X3610" s="20" t="str">
        <f t="shared" si="1911"/>
        <v/>
      </c>
      <c r="Y3610" s="20" t="str">
        <f t="shared" si="1912"/>
        <v/>
      </c>
      <c r="Z3610" s="20" t="str">
        <f t="shared" si="1907"/>
        <v/>
      </c>
      <c r="AA3610" s="20" t="str">
        <f t="shared" si="1908"/>
        <v/>
      </c>
      <c r="AE3610" s="28"/>
      <c r="AF3610" s="29"/>
    </row>
    <row r="3611" spans="1:32">
      <c r="A3611" s="7"/>
      <c r="B3611" s="30"/>
      <c r="C3611" s="7"/>
      <c r="D3611" s="9" t="s">
        <v>31</v>
      </c>
      <c r="E3611" s="10" t="s">
        <v>27</v>
      </c>
      <c r="F3611" s="9"/>
      <c r="G3611" s="11">
        <v>0</v>
      </c>
      <c r="R3611" s="12">
        <f t="shared" ref="R3611:R3616" si="1914">G3611+I3611+J3611+K3611-L3611-M3611-N3611-Q3611</f>
        <v>0</v>
      </c>
      <c r="U3611" s="15" t="s">
        <v>32</v>
      </c>
      <c r="V3611" s="15" t="s">
        <v>32</v>
      </c>
      <c r="X3611" s="20" t="str">
        <f t="shared" si="1911"/>
        <v/>
      </c>
      <c r="Y3611" s="20" t="str">
        <f t="shared" si="1912"/>
        <v/>
      </c>
      <c r="Z3611" s="20" t="str">
        <f t="shared" si="1907"/>
        <v/>
      </c>
      <c r="AA3611" s="20"/>
      <c r="AE3611" s="28"/>
      <c r="AF3611" s="29"/>
    </row>
    <row r="3612" spans="1:32">
      <c r="A3612" s="7"/>
      <c r="B3612" s="30"/>
      <c r="C3612" s="7"/>
      <c r="D3612" s="9" t="s">
        <v>33</v>
      </c>
      <c r="E3612" s="10" t="s">
        <v>27</v>
      </c>
      <c r="F3612" s="9"/>
      <c r="G3612" s="11">
        <v>0</v>
      </c>
      <c r="R3612" s="12">
        <f t="shared" si="1914"/>
        <v>0</v>
      </c>
      <c r="U3612" s="15" t="s">
        <v>32</v>
      </c>
      <c r="V3612" s="15" t="s">
        <v>32</v>
      </c>
      <c r="X3612" s="20" t="str">
        <f t="shared" si="1911"/>
        <v/>
      </c>
      <c r="Y3612" s="20" t="str">
        <f t="shared" si="1912"/>
        <v/>
      </c>
      <c r="Z3612" s="20" t="str">
        <f t="shared" si="1907"/>
        <v/>
      </c>
      <c r="AA3612" s="20"/>
      <c r="AE3612" s="28"/>
      <c r="AF3612" s="29"/>
    </row>
    <row r="3613" spans="1:32">
      <c r="A3613" s="7"/>
      <c r="B3613" s="30"/>
      <c r="C3613" s="7"/>
      <c r="D3613" s="9" t="s">
        <v>34</v>
      </c>
      <c r="E3613" s="10" t="s">
        <v>35</v>
      </c>
      <c r="F3613" s="9"/>
      <c r="G3613" s="11">
        <v>0</v>
      </c>
      <c r="R3613" s="12">
        <f t="shared" si="1914"/>
        <v>0</v>
      </c>
      <c r="X3613" s="20" t="str">
        <f t="shared" si="1911"/>
        <v/>
      </c>
      <c r="Y3613" s="20" t="str">
        <f t="shared" si="1912"/>
        <v/>
      </c>
      <c r="Z3613" s="20" t="str">
        <f t="shared" si="1907"/>
        <v/>
      </c>
      <c r="AA3613" s="20" t="str">
        <f>IF(R3613&lt;U3613+V3613,"期末实有头数应大于等于良种+改良种","")</f>
        <v/>
      </c>
      <c r="AE3613" s="28"/>
      <c r="AF3613" s="29"/>
    </row>
    <row r="3614" spans="1:32">
      <c r="A3614" s="7"/>
      <c r="B3614" s="30"/>
      <c r="C3614" s="7"/>
      <c r="D3614" s="9" t="s">
        <v>36</v>
      </c>
      <c r="E3614" s="10" t="s">
        <v>27</v>
      </c>
      <c r="F3614" s="9"/>
      <c r="G3614" s="11">
        <v>0</v>
      </c>
      <c r="R3614" s="12">
        <f t="shared" si="1914"/>
        <v>0</v>
      </c>
      <c r="X3614" s="20" t="str">
        <f t="shared" si="1911"/>
        <v/>
      </c>
      <c r="Y3614" s="20" t="str">
        <f t="shared" si="1912"/>
        <v/>
      </c>
      <c r="Z3614" s="20" t="str">
        <f t="shared" si="1907"/>
        <v/>
      </c>
      <c r="AA3614" s="20" t="str">
        <f>IF(R3614&lt;U3614+V3614,"期末实有头数应大于等于良种+改良种","")</f>
        <v/>
      </c>
      <c r="AE3614" s="28"/>
      <c r="AF3614" s="29"/>
    </row>
    <row r="3615" spans="1:32">
      <c r="A3615" s="7"/>
      <c r="B3615" s="30"/>
      <c r="C3615" s="7"/>
      <c r="D3615" s="9" t="s">
        <v>37</v>
      </c>
      <c r="E3615" s="10" t="s">
        <v>27</v>
      </c>
      <c r="F3615" s="9"/>
      <c r="G3615" s="11">
        <v>0</v>
      </c>
      <c r="R3615" s="12">
        <f t="shared" si="1914"/>
        <v>0</v>
      </c>
      <c r="S3615" s="15" t="s">
        <v>32</v>
      </c>
      <c r="T3615" s="15" t="s">
        <v>32</v>
      </c>
      <c r="U3615" s="15" t="s">
        <v>32</v>
      </c>
      <c r="V3615" s="15" t="s">
        <v>32</v>
      </c>
      <c r="X3615" s="20" t="str">
        <f t="shared" si="1911"/>
        <v/>
      </c>
      <c r="Y3615" s="20" t="str">
        <f t="shared" si="1912"/>
        <v/>
      </c>
      <c r="Z3615" s="20"/>
      <c r="AA3615" s="20"/>
      <c r="AE3615" s="28"/>
      <c r="AF3615" s="29"/>
    </row>
    <row r="3616" spans="1:32">
      <c r="A3616" s="7"/>
      <c r="B3616" s="30"/>
      <c r="C3616" s="7"/>
      <c r="D3616" s="9" t="s">
        <v>38</v>
      </c>
      <c r="E3616" s="10" t="s">
        <v>39</v>
      </c>
      <c r="F3616" s="9"/>
      <c r="G3616" s="11">
        <v>0</v>
      </c>
      <c r="R3616" s="12">
        <f t="shared" si="1914"/>
        <v>0</v>
      </c>
      <c r="X3616" s="20" t="str">
        <f t="shared" si="1911"/>
        <v/>
      </c>
      <c r="Y3616" s="20" t="str">
        <f t="shared" si="1912"/>
        <v/>
      </c>
      <c r="Z3616" s="20" t="str">
        <f>IF(R3616&lt;S3616+T3616,"期末实有头数应大于等于能繁母畜+种公畜","")</f>
        <v/>
      </c>
      <c r="AA3616" s="20" t="str">
        <f>IF(R3616&lt;U3616+V3616,"期末实有头数应大于等于良种+改良种","")</f>
        <v/>
      </c>
      <c r="AE3616" s="28"/>
      <c r="AF3616" s="29"/>
    </row>
    <row r="3617" spans="1:32">
      <c r="A3617" s="7"/>
      <c r="B3617" s="30"/>
      <c r="C3617" s="7"/>
      <c r="D3617" s="9" t="s">
        <v>40</v>
      </c>
      <c r="E3617" s="10" t="s">
        <v>41</v>
      </c>
      <c r="F3617" s="9"/>
      <c r="G3617" s="11">
        <v>0</v>
      </c>
      <c r="H3617" s="12">
        <f t="shared" ref="G3617:V3617" si="1915">H3618+H3622</f>
        <v>0</v>
      </c>
      <c r="I3617" s="12">
        <f t="shared" si="1915"/>
        <v>0</v>
      </c>
      <c r="J3617" s="12">
        <f t="shared" si="1915"/>
        <v>0</v>
      </c>
      <c r="K3617" s="12">
        <f t="shared" si="1915"/>
        <v>0</v>
      </c>
      <c r="L3617" s="12">
        <f t="shared" si="1915"/>
        <v>0</v>
      </c>
      <c r="M3617" s="12">
        <f t="shared" si="1915"/>
        <v>0</v>
      </c>
      <c r="N3617" s="12">
        <f t="shared" si="1915"/>
        <v>0</v>
      </c>
      <c r="O3617" s="12">
        <f t="shared" si="1915"/>
        <v>0</v>
      </c>
      <c r="P3617" s="12">
        <f t="shared" si="1915"/>
        <v>0</v>
      </c>
      <c r="Q3617" s="12">
        <f t="shared" si="1915"/>
        <v>0</v>
      </c>
      <c r="R3617" s="21">
        <f t="shared" si="1915"/>
        <v>0</v>
      </c>
      <c r="S3617" s="12">
        <f t="shared" si="1915"/>
        <v>0</v>
      </c>
      <c r="T3617" s="12">
        <f t="shared" si="1915"/>
        <v>0</v>
      </c>
      <c r="U3617" s="12">
        <f t="shared" si="1915"/>
        <v>0</v>
      </c>
      <c r="V3617" s="12">
        <f t="shared" si="1915"/>
        <v>0</v>
      </c>
      <c r="X3617" s="20" t="str">
        <f t="shared" si="1911"/>
        <v/>
      </c>
      <c r="Y3617" s="20" t="str">
        <f t="shared" si="1912"/>
        <v/>
      </c>
      <c r="Z3617" s="20" t="str">
        <f>IF(R3617&lt;S3617+T3617,"期末实有头数应大于等于能繁母畜+种公畜","")</f>
        <v/>
      </c>
      <c r="AA3617" s="20" t="str">
        <f>IF(R3617&lt;U3617+V3617,"期末实有头数应大于等于良种+改良种","")</f>
        <v/>
      </c>
      <c r="AE3617" s="28"/>
      <c r="AF3617" s="29"/>
    </row>
    <row r="3618" spans="1:32">
      <c r="A3618" s="7"/>
      <c r="B3618" s="30"/>
      <c r="C3618" s="7"/>
      <c r="D3618" s="9" t="s">
        <v>42</v>
      </c>
      <c r="E3618" s="10" t="s">
        <v>41</v>
      </c>
      <c r="F3618" s="9"/>
      <c r="G3618" s="11">
        <v>0</v>
      </c>
      <c r="R3618" s="12">
        <f>G3618+I3618+J3618+K3618-L3618-M3618-N3618-Q3618</f>
        <v>0</v>
      </c>
      <c r="X3618" s="20" t="str">
        <f t="shared" si="1911"/>
        <v/>
      </c>
      <c r="Y3618" s="20" t="str">
        <f t="shared" si="1912"/>
        <v/>
      </c>
      <c r="Z3618" s="20" t="str">
        <f>IF(R3618&lt;S3618+T3618,"期末实有头数应大于等于能繁母畜+种公畜","")</f>
        <v/>
      </c>
      <c r="AA3618" s="20" t="str">
        <f>IF(R3618&lt;U3618+V3618,"期末实有头数应大于等于良种+改良种","")</f>
        <v/>
      </c>
      <c r="AE3618" s="28"/>
      <c r="AF3618" s="29"/>
    </row>
    <row r="3619" spans="1:32">
      <c r="A3619" s="7"/>
      <c r="B3619" s="30"/>
      <c r="C3619" s="7"/>
      <c r="D3619" s="9" t="s">
        <v>43</v>
      </c>
      <c r="E3619" s="10" t="s">
        <v>41</v>
      </c>
      <c r="F3619" s="9"/>
      <c r="G3619" s="11">
        <v>0</v>
      </c>
      <c r="R3619" s="12">
        <f>G3619+I3619+J3619+K3619-L3619-M3619-N3619-Q3619</f>
        <v>0</v>
      </c>
      <c r="U3619" s="15" t="s">
        <v>32</v>
      </c>
      <c r="V3619" s="15" t="s">
        <v>32</v>
      </c>
      <c r="X3619" s="20" t="str">
        <f t="shared" si="1911"/>
        <v/>
      </c>
      <c r="Y3619" s="20" t="str">
        <f t="shared" si="1912"/>
        <v/>
      </c>
      <c r="Z3619" s="20" t="str">
        <f>IF(R3619&lt;S3619+T3619,"期末实有头数应大于等于能繁母畜+种公畜","")</f>
        <v/>
      </c>
      <c r="AA3619" s="20"/>
      <c r="AE3619" s="28"/>
      <c r="AF3619" s="29"/>
    </row>
    <row r="3620" spans="1:32">
      <c r="A3620" s="7"/>
      <c r="B3620" s="30"/>
      <c r="C3620" s="7"/>
      <c r="D3620" s="9" t="s">
        <v>44</v>
      </c>
      <c r="E3620" s="10" t="s">
        <v>41</v>
      </c>
      <c r="F3620" s="9"/>
      <c r="G3620" s="14"/>
      <c r="H3620" s="15" t="s">
        <v>32</v>
      </c>
      <c r="I3620" s="15" t="s">
        <v>32</v>
      </c>
      <c r="J3620" s="15" t="s">
        <v>32</v>
      </c>
      <c r="K3620" s="15" t="s">
        <v>32</v>
      </c>
      <c r="L3620" s="15" t="s">
        <v>32</v>
      </c>
      <c r="M3620" s="15" t="s">
        <v>32</v>
      </c>
      <c r="N3620" s="15" t="s">
        <v>32</v>
      </c>
      <c r="O3620" s="15" t="s">
        <v>32</v>
      </c>
      <c r="P3620" s="15" t="s">
        <v>32</v>
      </c>
      <c r="Q3620" s="15" t="s">
        <v>32</v>
      </c>
      <c r="R3620" s="22"/>
      <c r="T3620" s="15" t="s">
        <v>32</v>
      </c>
      <c r="U3620" s="15" t="s">
        <v>32</v>
      </c>
      <c r="V3620" s="15" t="s">
        <v>32</v>
      </c>
      <c r="X3620" s="20" t="str">
        <f t="shared" si="1911"/>
        <v/>
      </c>
      <c r="Y3620" s="20"/>
      <c r="Z3620" s="20"/>
      <c r="AA3620" s="20"/>
      <c r="AE3620" s="28"/>
      <c r="AF3620" s="29"/>
    </row>
    <row r="3621" spans="1:32">
      <c r="A3621" s="7"/>
      <c r="B3621" s="30"/>
      <c r="C3621" s="7"/>
      <c r="D3621" s="9" t="s">
        <v>45</v>
      </c>
      <c r="E3621" s="10" t="s">
        <v>41</v>
      </c>
      <c r="F3621" s="9"/>
      <c r="G3621" s="14"/>
      <c r="H3621" s="15" t="s">
        <v>32</v>
      </c>
      <c r="I3621" s="15" t="s">
        <v>32</v>
      </c>
      <c r="J3621" s="15" t="s">
        <v>32</v>
      </c>
      <c r="K3621" s="15" t="s">
        <v>32</v>
      </c>
      <c r="L3621" s="15" t="s">
        <v>32</v>
      </c>
      <c r="M3621" s="15" t="s">
        <v>32</v>
      </c>
      <c r="N3621" s="15" t="s">
        <v>32</v>
      </c>
      <c r="O3621" s="15" t="s">
        <v>32</v>
      </c>
      <c r="P3621" s="15" t="s">
        <v>32</v>
      </c>
      <c r="Q3621" s="15" t="s">
        <v>32</v>
      </c>
      <c r="R3621" s="22"/>
      <c r="T3621" s="15" t="s">
        <v>32</v>
      </c>
      <c r="U3621" s="15" t="s">
        <v>32</v>
      </c>
      <c r="V3621" s="15" t="s">
        <v>32</v>
      </c>
      <c r="X3621" s="20" t="str">
        <f t="shared" si="1911"/>
        <v/>
      </c>
      <c r="Y3621" s="20"/>
      <c r="Z3621" s="20"/>
      <c r="AA3621" s="20"/>
      <c r="AE3621" s="28"/>
      <c r="AF3621" s="29"/>
    </row>
    <row r="3622" spans="1:32">
      <c r="A3622" s="7"/>
      <c r="B3622" s="30"/>
      <c r="C3622" s="7"/>
      <c r="D3622" s="9" t="s">
        <v>46</v>
      </c>
      <c r="E3622" s="10" t="s">
        <v>41</v>
      </c>
      <c r="F3622" s="9"/>
      <c r="G3622" s="11">
        <v>0</v>
      </c>
      <c r="R3622" s="12">
        <f>G3622+I3622+J3622+K3622-L3622-M3622-N3622-Q3622</f>
        <v>0</v>
      </c>
      <c r="X3622" s="20" t="str">
        <f t="shared" si="1911"/>
        <v/>
      </c>
      <c r="Y3622" s="20" t="str">
        <f>IF(N3622&lt;O3622+P3622,"出卖应大于等于出卖肉畜+出卖仔畜","")</f>
        <v/>
      </c>
      <c r="Z3622" s="20" t="str">
        <f t="shared" ref="Z3622:Z3631" si="1916">IF(R3622&lt;S3622+T3622,"期末实有头数应大于等于能繁母畜+种公畜","")</f>
        <v/>
      </c>
      <c r="AA3622" s="20" t="str">
        <f t="shared" ref="AA3622:AA3627" si="1917">IF(R3622&lt;U3622+V3622,"期末实有头数应大于等于良种+改良种","")</f>
        <v/>
      </c>
      <c r="AE3622" s="28"/>
      <c r="AF3622" s="29"/>
    </row>
    <row r="3623" spans="1:32">
      <c r="A3623" s="7"/>
      <c r="B3623" s="30"/>
      <c r="C3623" s="7"/>
      <c r="D3623" s="9" t="s">
        <v>47</v>
      </c>
      <c r="E3623" s="16" t="s">
        <v>27</v>
      </c>
      <c r="F3623" s="9"/>
      <c r="G3623" s="11">
        <v>0</v>
      </c>
      <c r="R3623" s="12">
        <f>G3623+I3623+J3623+K3623-L3623-M3623-N3623-Q3623</f>
        <v>0</v>
      </c>
      <c r="X3623" s="20" t="str">
        <f t="shared" si="1911"/>
        <v/>
      </c>
      <c r="Y3623" s="20" t="str">
        <f>IF(N3623&lt;O3623+P3623,"出卖应大于等于出卖肉畜+出卖仔畜","")</f>
        <v/>
      </c>
      <c r="Z3623" s="20" t="str">
        <f t="shared" si="1916"/>
        <v/>
      </c>
      <c r="AA3623" s="20" t="str">
        <f t="shared" si="1917"/>
        <v/>
      </c>
      <c r="AE3623" s="28"/>
      <c r="AF3623" s="29"/>
    </row>
    <row r="3624" spans="1:32">
      <c r="A3624" s="7"/>
      <c r="B3624" s="31"/>
      <c r="C3624" s="7"/>
      <c r="D3624" s="9" t="s">
        <v>26</v>
      </c>
      <c r="E3624" s="10" t="s">
        <v>27</v>
      </c>
      <c r="F3624" s="9"/>
      <c r="G3624" s="11">
        <v>1</v>
      </c>
      <c r="H3624" s="12">
        <f t="shared" ref="G3624:V3624" si="1918">H3625+H3640</f>
        <v>0</v>
      </c>
      <c r="I3624" s="12">
        <f t="shared" si="1918"/>
        <v>0</v>
      </c>
      <c r="J3624" s="12">
        <f t="shared" si="1918"/>
        <v>0</v>
      </c>
      <c r="K3624" s="12">
        <f t="shared" si="1918"/>
        <v>0</v>
      </c>
      <c r="L3624" s="12">
        <f t="shared" si="1918"/>
        <v>0</v>
      </c>
      <c r="M3624" s="12">
        <f t="shared" si="1918"/>
        <v>0</v>
      </c>
      <c r="N3624" s="12">
        <f t="shared" si="1918"/>
        <v>0</v>
      </c>
      <c r="O3624" s="12">
        <f t="shared" si="1918"/>
        <v>0</v>
      </c>
      <c r="P3624" s="12">
        <f t="shared" si="1918"/>
        <v>0</v>
      </c>
      <c r="Q3624" s="12">
        <f t="shared" si="1918"/>
        <v>0</v>
      </c>
      <c r="R3624" s="12">
        <f t="shared" si="1918"/>
        <v>1</v>
      </c>
      <c r="S3624" s="12">
        <f t="shared" si="1918"/>
        <v>0</v>
      </c>
      <c r="T3624" s="12">
        <f t="shared" si="1918"/>
        <v>0</v>
      </c>
      <c r="U3624" s="12">
        <f t="shared" si="1918"/>
        <v>0</v>
      </c>
      <c r="V3624" s="12">
        <f t="shared" si="1918"/>
        <v>0</v>
      </c>
      <c r="X3624" s="20" t="str">
        <f t="shared" si="1911"/>
        <v/>
      </c>
      <c r="Y3624" s="20" t="str">
        <f>IF(N3624&lt;O3624+P3624,"出卖应大于等于出卖肉畜+出卖仔畜","")</f>
        <v/>
      </c>
      <c r="Z3624" s="20" t="str">
        <f t="shared" si="1916"/>
        <v/>
      </c>
      <c r="AA3624" s="20" t="str">
        <f t="shared" si="1917"/>
        <v/>
      </c>
      <c r="AE3624" s="28"/>
      <c r="AF3624" s="29"/>
    </row>
    <row r="3625" spans="1:32">
      <c r="A3625" s="7"/>
      <c r="B3625" s="31"/>
      <c r="C3625" s="7"/>
      <c r="D3625" s="9" t="s">
        <v>28</v>
      </c>
      <c r="E3625" s="10" t="s">
        <v>27</v>
      </c>
      <c r="F3625" s="9"/>
      <c r="G3625" s="11">
        <v>0</v>
      </c>
      <c r="H3625" s="12">
        <f t="shared" ref="G3625:V3625" si="1919">H3626+H3634</f>
        <v>0</v>
      </c>
      <c r="I3625" s="12">
        <f t="shared" si="1919"/>
        <v>0</v>
      </c>
      <c r="J3625" s="12">
        <f t="shared" si="1919"/>
        <v>0</v>
      </c>
      <c r="K3625" s="12">
        <f t="shared" si="1919"/>
        <v>0</v>
      </c>
      <c r="L3625" s="12">
        <f t="shared" si="1919"/>
        <v>0</v>
      </c>
      <c r="M3625" s="12">
        <f t="shared" si="1919"/>
        <v>0</v>
      </c>
      <c r="N3625" s="12">
        <f t="shared" si="1919"/>
        <v>0</v>
      </c>
      <c r="O3625" s="12">
        <f t="shared" si="1919"/>
        <v>0</v>
      </c>
      <c r="P3625" s="12">
        <f t="shared" si="1919"/>
        <v>0</v>
      </c>
      <c r="Q3625" s="12">
        <f t="shared" si="1919"/>
        <v>0</v>
      </c>
      <c r="R3625" s="12">
        <f t="shared" si="1919"/>
        <v>0</v>
      </c>
      <c r="S3625" s="12">
        <f t="shared" si="1919"/>
        <v>0</v>
      </c>
      <c r="T3625" s="12">
        <f t="shared" si="1919"/>
        <v>0</v>
      </c>
      <c r="U3625" s="12">
        <f t="shared" si="1919"/>
        <v>0</v>
      </c>
      <c r="V3625" s="12">
        <f t="shared" si="1919"/>
        <v>0</v>
      </c>
      <c r="X3625" s="20" t="str">
        <f t="shared" ref="X3625:X3641" si="1920">IF(H3625&lt;I3625,"繁殖仔畜应大于等于成活","")</f>
        <v/>
      </c>
      <c r="Y3625" s="20" t="str">
        <f t="shared" ref="Y3625:Y3636" si="1921">IF(N3625&lt;O3625+P3625,"出卖应大于等于出卖肉畜+出卖仔畜","")</f>
        <v/>
      </c>
      <c r="Z3625" s="20" t="str">
        <f t="shared" si="1916"/>
        <v/>
      </c>
      <c r="AA3625" s="20" t="str">
        <f t="shared" si="1917"/>
        <v/>
      </c>
      <c r="AE3625" s="28"/>
      <c r="AF3625" s="29"/>
    </row>
    <row r="3626" spans="1:32">
      <c r="A3626" s="7"/>
      <c r="B3626" s="31"/>
      <c r="C3626" s="7"/>
      <c r="D3626" s="9" t="s">
        <v>29</v>
      </c>
      <c r="E3626" s="10" t="s">
        <v>27</v>
      </c>
      <c r="F3626" s="9"/>
      <c r="G3626" s="11">
        <v>0</v>
      </c>
      <c r="H3626" s="12">
        <f t="shared" ref="G3626:R3626" si="1922">H3627+H3630+H3631+H3632+H3633</f>
        <v>0</v>
      </c>
      <c r="I3626" s="12">
        <f t="shared" si="1922"/>
        <v>0</v>
      </c>
      <c r="J3626" s="12">
        <f t="shared" si="1922"/>
        <v>0</v>
      </c>
      <c r="K3626" s="12">
        <f t="shared" si="1922"/>
        <v>0</v>
      </c>
      <c r="L3626" s="12">
        <f t="shared" si="1922"/>
        <v>0</v>
      </c>
      <c r="M3626" s="12">
        <f t="shared" si="1922"/>
        <v>0</v>
      </c>
      <c r="N3626" s="12">
        <f t="shared" si="1922"/>
        <v>0</v>
      </c>
      <c r="O3626" s="12">
        <f t="shared" si="1922"/>
        <v>0</v>
      </c>
      <c r="P3626" s="12">
        <f t="shared" si="1922"/>
        <v>0</v>
      </c>
      <c r="Q3626" s="12">
        <f t="shared" si="1922"/>
        <v>0</v>
      </c>
      <c r="R3626" s="12">
        <f t="shared" si="1922"/>
        <v>0</v>
      </c>
      <c r="S3626" s="12">
        <f>S3627+S3630+S3631+S3633</f>
        <v>0</v>
      </c>
      <c r="T3626" s="12">
        <f>T3627+T3630+T3631+T3633</f>
        <v>0</v>
      </c>
      <c r="U3626" s="12">
        <f>U3627+U3630+U3631+U3633</f>
        <v>0</v>
      </c>
      <c r="V3626" s="12">
        <f>V3627+V3630+V3631+V3633</f>
        <v>0</v>
      </c>
      <c r="X3626" s="20" t="str">
        <f t="shared" si="1920"/>
        <v/>
      </c>
      <c r="Y3626" s="20" t="str">
        <f t="shared" si="1921"/>
        <v/>
      </c>
      <c r="Z3626" s="20" t="str">
        <f t="shared" si="1916"/>
        <v/>
      </c>
      <c r="AA3626" s="20" t="str">
        <f t="shared" si="1917"/>
        <v/>
      </c>
      <c r="AE3626" s="28"/>
      <c r="AF3626" s="29"/>
    </row>
    <row r="3627" spans="1:32">
      <c r="A3627" s="7"/>
      <c r="B3627" s="31"/>
      <c r="C3627" s="7"/>
      <c r="D3627" s="9" t="s">
        <v>30</v>
      </c>
      <c r="E3627" s="10" t="s">
        <v>27</v>
      </c>
      <c r="F3627" s="9"/>
      <c r="G3627" s="11">
        <v>0</v>
      </c>
      <c r="R3627" s="12">
        <f>G3627+I3627+J3627+K3627-L3627-M3627-N3627-Q3627</f>
        <v>0</v>
      </c>
      <c r="X3627" s="20" t="str">
        <f t="shared" si="1920"/>
        <v/>
      </c>
      <c r="Y3627" s="20" t="str">
        <f t="shared" si="1921"/>
        <v/>
      </c>
      <c r="Z3627" s="20" t="str">
        <f t="shared" si="1916"/>
        <v/>
      </c>
      <c r="AA3627" s="20" t="str">
        <f t="shared" si="1917"/>
        <v/>
      </c>
      <c r="AE3627" s="28"/>
      <c r="AF3627" s="29"/>
    </row>
    <row r="3628" spans="1:32">
      <c r="A3628" s="7"/>
      <c r="B3628" s="31"/>
      <c r="C3628" s="7"/>
      <c r="D3628" s="9" t="s">
        <v>31</v>
      </c>
      <c r="E3628" s="10" t="s">
        <v>27</v>
      </c>
      <c r="F3628" s="9"/>
      <c r="G3628" s="11">
        <v>0</v>
      </c>
      <c r="R3628" s="12">
        <f t="shared" ref="R3628:R3633" si="1923">G3628+I3628+J3628+K3628-L3628-M3628-N3628-Q3628</f>
        <v>0</v>
      </c>
      <c r="U3628" s="15" t="s">
        <v>32</v>
      </c>
      <c r="V3628" s="15" t="s">
        <v>32</v>
      </c>
      <c r="X3628" s="20" t="str">
        <f t="shared" si="1920"/>
        <v/>
      </c>
      <c r="Y3628" s="20" t="str">
        <f t="shared" si="1921"/>
        <v/>
      </c>
      <c r="Z3628" s="20" t="str">
        <f t="shared" si="1916"/>
        <v/>
      </c>
      <c r="AA3628" s="20"/>
      <c r="AE3628" s="28"/>
      <c r="AF3628" s="29"/>
    </row>
    <row r="3629" spans="1:32">
      <c r="A3629" s="7"/>
      <c r="B3629" s="31"/>
      <c r="C3629" s="7"/>
      <c r="D3629" s="9" t="s">
        <v>33</v>
      </c>
      <c r="E3629" s="10" t="s">
        <v>27</v>
      </c>
      <c r="F3629" s="9"/>
      <c r="G3629" s="11">
        <v>0</v>
      </c>
      <c r="R3629" s="12">
        <f t="shared" si="1923"/>
        <v>0</v>
      </c>
      <c r="U3629" s="15" t="s">
        <v>32</v>
      </c>
      <c r="V3629" s="15" t="s">
        <v>32</v>
      </c>
      <c r="X3629" s="20" t="str">
        <f t="shared" si="1920"/>
        <v/>
      </c>
      <c r="Y3629" s="20" t="str">
        <f t="shared" si="1921"/>
        <v/>
      </c>
      <c r="Z3629" s="20" t="str">
        <f t="shared" si="1916"/>
        <v/>
      </c>
      <c r="AA3629" s="20"/>
      <c r="AE3629" s="28"/>
      <c r="AF3629" s="29"/>
    </row>
    <row r="3630" spans="1:32">
      <c r="A3630" s="7"/>
      <c r="B3630" s="31"/>
      <c r="C3630" s="7"/>
      <c r="D3630" s="9" t="s">
        <v>34</v>
      </c>
      <c r="E3630" s="10" t="s">
        <v>35</v>
      </c>
      <c r="F3630" s="9"/>
      <c r="G3630" s="11">
        <v>0</v>
      </c>
      <c r="R3630" s="12">
        <f t="shared" si="1923"/>
        <v>0</v>
      </c>
      <c r="X3630" s="20" t="str">
        <f t="shared" si="1920"/>
        <v/>
      </c>
      <c r="Y3630" s="20" t="str">
        <f t="shared" si="1921"/>
        <v/>
      </c>
      <c r="Z3630" s="20" t="str">
        <f t="shared" si="1916"/>
        <v/>
      </c>
      <c r="AA3630" s="20" t="str">
        <f>IF(R3630&lt;U3630+V3630,"期末实有头数应大于等于良种+改良种","")</f>
        <v/>
      </c>
      <c r="AE3630" s="28"/>
      <c r="AF3630" s="29"/>
    </row>
    <row r="3631" spans="1:32">
      <c r="A3631" s="7"/>
      <c r="B3631" s="31"/>
      <c r="C3631" s="7"/>
      <c r="D3631" s="9" t="s">
        <v>36</v>
      </c>
      <c r="E3631" s="10" t="s">
        <v>27</v>
      </c>
      <c r="F3631" s="9"/>
      <c r="G3631" s="11">
        <v>0</v>
      </c>
      <c r="R3631" s="12">
        <f t="shared" si="1923"/>
        <v>0</v>
      </c>
      <c r="X3631" s="20" t="str">
        <f t="shared" si="1920"/>
        <v/>
      </c>
      <c r="Y3631" s="20" t="str">
        <f t="shared" si="1921"/>
        <v/>
      </c>
      <c r="Z3631" s="20" t="str">
        <f t="shared" si="1916"/>
        <v/>
      </c>
      <c r="AA3631" s="20" t="str">
        <f>IF(R3631&lt;U3631+V3631,"期末实有头数应大于等于良种+改良种","")</f>
        <v/>
      </c>
      <c r="AE3631" s="28"/>
      <c r="AF3631" s="29"/>
    </row>
    <row r="3632" spans="1:32">
      <c r="A3632" s="7"/>
      <c r="B3632" s="31"/>
      <c r="C3632" s="7"/>
      <c r="D3632" s="9" t="s">
        <v>37</v>
      </c>
      <c r="E3632" s="10" t="s">
        <v>27</v>
      </c>
      <c r="F3632" s="9"/>
      <c r="G3632" s="11">
        <v>0</v>
      </c>
      <c r="R3632" s="12">
        <f t="shared" si="1923"/>
        <v>0</v>
      </c>
      <c r="S3632" s="15" t="s">
        <v>32</v>
      </c>
      <c r="T3632" s="15" t="s">
        <v>32</v>
      </c>
      <c r="U3632" s="15" t="s">
        <v>32</v>
      </c>
      <c r="V3632" s="15" t="s">
        <v>32</v>
      </c>
      <c r="X3632" s="20" t="str">
        <f t="shared" si="1920"/>
        <v/>
      </c>
      <c r="Y3632" s="20" t="str">
        <f t="shared" si="1921"/>
        <v/>
      </c>
      <c r="Z3632" s="20"/>
      <c r="AA3632" s="20"/>
      <c r="AE3632" s="28"/>
      <c r="AF3632" s="29"/>
    </row>
    <row r="3633" spans="1:32">
      <c r="A3633" s="7"/>
      <c r="B3633" s="31"/>
      <c r="C3633" s="7"/>
      <c r="D3633" s="9" t="s">
        <v>38</v>
      </c>
      <c r="E3633" s="10" t="s">
        <v>39</v>
      </c>
      <c r="F3633" s="9"/>
      <c r="G3633" s="11">
        <v>0</v>
      </c>
      <c r="R3633" s="12">
        <f t="shared" si="1923"/>
        <v>0</v>
      </c>
      <c r="X3633" s="20" t="str">
        <f t="shared" si="1920"/>
        <v/>
      </c>
      <c r="Y3633" s="20" t="str">
        <f t="shared" si="1921"/>
        <v/>
      </c>
      <c r="Z3633" s="20" t="str">
        <f>IF(R3633&lt;S3633+T3633,"期末实有头数应大于等于能繁母畜+种公畜","")</f>
        <v/>
      </c>
      <c r="AA3633" s="20" t="str">
        <f>IF(R3633&lt;U3633+V3633,"期末实有头数应大于等于良种+改良种","")</f>
        <v/>
      </c>
      <c r="AE3633" s="28"/>
      <c r="AF3633" s="29"/>
    </row>
    <row r="3634" spans="1:32">
      <c r="A3634" s="7"/>
      <c r="B3634" s="31"/>
      <c r="C3634" s="7"/>
      <c r="D3634" s="9" t="s">
        <v>40</v>
      </c>
      <c r="E3634" s="10" t="s">
        <v>41</v>
      </c>
      <c r="F3634" s="9"/>
      <c r="G3634" s="11">
        <v>0</v>
      </c>
      <c r="H3634" s="12">
        <f t="shared" ref="G3634:V3634" si="1924">H3635+H3639</f>
        <v>0</v>
      </c>
      <c r="I3634" s="12">
        <f t="shared" si="1924"/>
        <v>0</v>
      </c>
      <c r="J3634" s="12">
        <f t="shared" si="1924"/>
        <v>0</v>
      </c>
      <c r="K3634" s="12">
        <f t="shared" si="1924"/>
        <v>0</v>
      </c>
      <c r="L3634" s="12">
        <f t="shared" si="1924"/>
        <v>0</v>
      </c>
      <c r="M3634" s="12">
        <f t="shared" si="1924"/>
        <v>0</v>
      </c>
      <c r="N3634" s="12">
        <f t="shared" si="1924"/>
        <v>0</v>
      </c>
      <c r="O3634" s="12">
        <f t="shared" si="1924"/>
        <v>0</v>
      </c>
      <c r="P3634" s="12">
        <f t="shared" si="1924"/>
        <v>0</v>
      </c>
      <c r="Q3634" s="12">
        <f t="shared" si="1924"/>
        <v>0</v>
      </c>
      <c r="R3634" s="21">
        <f t="shared" si="1924"/>
        <v>0</v>
      </c>
      <c r="S3634" s="12">
        <f t="shared" si="1924"/>
        <v>0</v>
      </c>
      <c r="T3634" s="12">
        <f t="shared" si="1924"/>
        <v>0</v>
      </c>
      <c r="U3634" s="12">
        <f t="shared" si="1924"/>
        <v>0</v>
      </c>
      <c r="V3634" s="12">
        <f t="shared" si="1924"/>
        <v>0</v>
      </c>
      <c r="X3634" s="20" t="str">
        <f t="shared" si="1920"/>
        <v/>
      </c>
      <c r="Y3634" s="20" t="str">
        <f t="shared" si="1921"/>
        <v/>
      </c>
      <c r="Z3634" s="20" t="str">
        <f>IF(R3634&lt;S3634+T3634,"期末实有头数应大于等于能繁母畜+种公畜","")</f>
        <v/>
      </c>
      <c r="AA3634" s="20" t="str">
        <f>IF(R3634&lt;U3634+V3634,"期末实有头数应大于等于良种+改良种","")</f>
        <v/>
      </c>
      <c r="AE3634" s="28"/>
      <c r="AF3634" s="29"/>
    </row>
    <row r="3635" spans="1:32">
      <c r="A3635" s="7"/>
      <c r="B3635" s="31"/>
      <c r="C3635" s="7"/>
      <c r="D3635" s="9" t="s">
        <v>42</v>
      </c>
      <c r="E3635" s="10" t="s">
        <v>41</v>
      </c>
      <c r="F3635" s="9"/>
      <c r="G3635" s="11">
        <v>0</v>
      </c>
      <c r="R3635" s="12">
        <f>G3635+I3635+J3635+K3635-L3635-M3635-N3635-Q3635</f>
        <v>0</v>
      </c>
      <c r="X3635" s="20" t="str">
        <f t="shared" si="1920"/>
        <v/>
      </c>
      <c r="Y3635" s="20" t="str">
        <f t="shared" si="1921"/>
        <v/>
      </c>
      <c r="Z3635" s="20" t="str">
        <f>IF(R3635&lt;S3635+T3635,"期末实有头数应大于等于能繁母畜+种公畜","")</f>
        <v/>
      </c>
      <c r="AA3635" s="20" t="str">
        <f>IF(R3635&lt;U3635+V3635,"期末实有头数应大于等于良种+改良种","")</f>
        <v/>
      </c>
      <c r="AE3635" s="28"/>
      <c r="AF3635" s="29"/>
    </row>
    <row r="3636" spans="1:32">
      <c r="A3636" s="7"/>
      <c r="B3636" s="31"/>
      <c r="C3636" s="7"/>
      <c r="D3636" s="9" t="s">
        <v>43</v>
      </c>
      <c r="E3636" s="10" t="s">
        <v>41</v>
      </c>
      <c r="F3636" s="9"/>
      <c r="G3636" s="11">
        <v>0</v>
      </c>
      <c r="R3636" s="12">
        <f>G3636+I3636+J3636+K3636-L3636-M3636-N3636-Q3636</f>
        <v>0</v>
      </c>
      <c r="U3636" s="15" t="s">
        <v>32</v>
      </c>
      <c r="V3636" s="15" t="s">
        <v>32</v>
      </c>
      <c r="X3636" s="20" t="str">
        <f t="shared" si="1920"/>
        <v/>
      </c>
      <c r="Y3636" s="20" t="str">
        <f t="shared" si="1921"/>
        <v/>
      </c>
      <c r="Z3636" s="20" t="str">
        <f>IF(R3636&lt;S3636+T3636,"期末实有头数应大于等于能繁母畜+种公畜","")</f>
        <v/>
      </c>
      <c r="AA3636" s="20"/>
      <c r="AE3636" s="28"/>
      <c r="AF3636" s="29"/>
    </row>
    <row r="3637" spans="1:32">
      <c r="A3637" s="7"/>
      <c r="B3637" s="31"/>
      <c r="C3637" s="7"/>
      <c r="D3637" s="9" t="s">
        <v>44</v>
      </c>
      <c r="E3637" s="10" t="s">
        <v>41</v>
      </c>
      <c r="F3637" s="9"/>
      <c r="G3637" s="14"/>
      <c r="H3637" s="15" t="s">
        <v>32</v>
      </c>
      <c r="I3637" s="15" t="s">
        <v>32</v>
      </c>
      <c r="J3637" s="15" t="s">
        <v>32</v>
      </c>
      <c r="K3637" s="15" t="s">
        <v>32</v>
      </c>
      <c r="L3637" s="15" t="s">
        <v>32</v>
      </c>
      <c r="M3637" s="15" t="s">
        <v>32</v>
      </c>
      <c r="N3637" s="15" t="s">
        <v>32</v>
      </c>
      <c r="O3637" s="15" t="s">
        <v>32</v>
      </c>
      <c r="P3637" s="15" t="s">
        <v>32</v>
      </c>
      <c r="Q3637" s="15" t="s">
        <v>32</v>
      </c>
      <c r="R3637" s="22"/>
      <c r="T3637" s="15" t="s">
        <v>32</v>
      </c>
      <c r="U3637" s="15" t="s">
        <v>32</v>
      </c>
      <c r="V3637" s="15" t="s">
        <v>32</v>
      </c>
      <c r="X3637" s="20" t="str">
        <f t="shared" si="1920"/>
        <v/>
      </c>
      <c r="Y3637" s="20"/>
      <c r="Z3637" s="20"/>
      <c r="AA3637" s="20"/>
      <c r="AE3637" s="28"/>
      <c r="AF3637" s="29"/>
    </row>
    <row r="3638" spans="1:32">
      <c r="A3638" s="7"/>
      <c r="B3638" s="31"/>
      <c r="C3638" s="7"/>
      <c r="D3638" s="9" t="s">
        <v>45</v>
      </c>
      <c r="E3638" s="10" t="s">
        <v>41</v>
      </c>
      <c r="F3638" s="9"/>
      <c r="G3638" s="14"/>
      <c r="H3638" s="15" t="s">
        <v>32</v>
      </c>
      <c r="I3638" s="15" t="s">
        <v>32</v>
      </c>
      <c r="J3638" s="15" t="s">
        <v>32</v>
      </c>
      <c r="K3638" s="15" t="s">
        <v>32</v>
      </c>
      <c r="L3638" s="15" t="s">
        <v>32</v>
      </c>
      <c r="M3638" s="15" t="s">
        <v>32</v>
      </c>
      <c r="N3638" s="15" t="s">
        <v>32</v>
      </c>
      <c r="O3638" s="15" t="s">
        <v>32</v>
      </c>
      <c r="P3638" s="15" t="s">
        <v>32</v>
      </c>
      <c r="Q3638" s="15" t="s">
        <v>32</v>
      </c>
      <c r="R3638" s="22"/>
      <c r="T3638" s="15" t="s">
        <v>32</v>
      </c>
      <c r="U3638" s="15" t="s">
        <v>32</v>
      </c>
      <c r="V3638" s="15" t="s">
        <v>32</v>
      </c>
      <c r="X3638" s="20" t="str">
        <f t="shared" si="1920"/>
        <v/>
      </c>
      <c r="Y3638" s="20"/>
      <c r="Z3638" s="20"/>
      <c r="AA3638" s="20"/>
      <c r="AE3638" s="28"/>
      <c r="AF3638" s="29"/>
    </row>
    <row r="3639" spans="1:32">
      <c r="A3639" s="7"/>
      <c r="B3639" s="31"/>
      <c r="C3639" s="7"/>
      <c r="D3639" s="9" t="s">
        <v>46</v>
      </c>
      <c r="E3639" s="10" t="s">
        <v>41</v>
      </c>
      <c r="F3639" s="9"/>
      <c r="G3639" s="11">
        <v>0</v>
      </c>
      <c r="R3639" s="12">
        <f>G3639+I3639+J3639+K3639-L3639-M3639-N3639-Q3639</f>
        <v>0</v>
      </c>
      <c r="X3639" s="20" t="str">
        <f t="shared" si="1920"/>
        <v/>
      </c>
      <c r="Y3639" s="20" t="str">
        <f>IF(N3639&lt;O3639+P3639,"出卖应大于等于出卖肉畜+出卖仔畜","")</f>
        <v/>
      </c>
      <c r="Z3639" s="20" t="str">
        <f t="shared" ref="Z3639:Z3648" si="1925">IF(R3639&lt;S3639+T3639,"期末实有头数应大于等于能繁母畜+种公畜","")</f>
        <v/>
      </c>
      <c r="AA3639" s="20" t="str">
        <f t="shared" ref="AA3639:AA3644" si="1926">IF(R3639&lt;U3639+V3639,"期末实有头数应大于等于良种+改良种","")</f>
        <v/>
      </c>
      <c r="AE3639" s="28"/>
      <c r="AF3639" s="29"/>
    </row>
    <row r="3640" spans="1:32">
      <c r="A3640" s="7"/>
      <c r="B3640" s="31"/>
      <c r="C3640" s="7"/>
      <c r="D3640" s="9" t="s">
        <v>47</v>
      </c>
      <c r="E3640" s="16" t="s">
        <v>27</v>
      </c>
      <c r="F3640" s="9"/>
      <c r="G3640" s="11">
        <v>1</v>
      </c>
      <c r="R3640" s="12">
        <f>G3640+I3640+J3640+K3640-L3640-M3640-N3640-Q3640</f>
        <v>1</v>
      </c>
      <c r="X3640" s="20" t="str">
        <f t="shared" si="1920"/>
        <v/>
      </c>
      <c r="Y3640" s="20" t="str">
        <f>IF(N3640&lt;O3640+P3640,"出卖应大于等于出卖肉畜+出卖仔畜","")</f>
        <v/>
      </c>
      <c r="Z3640" s="20" t="str">
        <f t="shared" si="1925"/>
        <v/>
      </c>
      <c r="AA3640" s="20" t="str">
        <f t="shared" si="1926"/>
        <v/>
      </c>
      <c r="AE3640" s="28"/>
      <c r="AF3640" s="29"/>
    </row>
    <row r="3641" spans="1:32">
      <c r="A3641" s="7"/>
      <c r="B3641" s="31"/>
      <c r="C3641" s="7"/>
      <c r="D3641" s="9" t="s">
        <v>26</v>
      </c>
      <c r="E3641" s="10" t="s">
        <v>27</v>
      </c>
      <c r="F3641" s="9"/>
      <c r="G3641" s="11">
        <v>2</v>
      </c>
      <c r="H3641" s="12">
        <f t="shared" ref="G3641:V3641" si="1927">H3642+H3657</f>
        <v>0</v>
      </c>
      <c r="I3641" s="12">
        <f t="shared" si="1927"/>
        <v>0</v>
      </c>
      <c r="J3641" s="12">
        <f t="shared" si="1927"/>
        <v>0</v>
      </c>
      <c r="K3641" s="12">
        <f t="shared" si="1927"/>
        <v>0</v>
      </c>
      <c r="L3641" s="12">
        <f t="shared" si="1927"/>
        <v>0</v>
      </c>
      <c r="M3641" s="12">
        <f t="shared" si="1927"/>
        <v>0</v>
      </c>
      <c r="N3641" s="12">
        <f t="shared" si="1927"/>
        <v>0</v>
      </c>
      <c r="O3641" s="12">
        <f t="shared" si="1927"/>
        <v>0</v>
      </c>
      <c r="P3641" s="12">
        <f t="shared" si="1927"/>
        <v>0</v>
      </c>
      <c r="Q3641" s="12">
        <f t="shared" si="1927"/>
        <v>0</v>
      </c>
      <c r="R3641" s="12">
        <f t="shared" si="1927"/>
        <v>2</v>
      </c>
      <c r="S3641" s="12">
        <f t="shared" si="1927"/>
        <v>0</v>
      </c>
      <c r="T3641" s="12">
        <f t="shared" si="1927"/>
        <v>0</v>
      </c>
      <c r="U3641" s="12">
        <f t="shared" si="1927"/>
        <v>0</v>
      </c>
      <c r="V3641" s="12">
        <f t="shared" si="1927"/>
        <v>0</v>
      </c>
      <c r="X3641" s="20" t="str">
        <f t="shared" si="1920"/>
        <v/>
      </c>
      <c r="Y3641" s="20" t="str">
        <f>IF(N3641&lt;O3641+P3641,"出卖应大于等于出卖肉畜+出卖仔畜","")</f>
        <v/>
      </c>
      <c r="Z3641" s="20" t="str">
        <f t="shared" si="1925"/>
        <v/>
      </c>
      <c r="AA3641" s="20" t="str">
        <f t="shared" si="1926"/>
        <v/>
      </c>
      <c r="AE3641" s="28"/>
      <c r="AF3641" s="29"/>
    </row>
    <row r="3642" spans="1:32">
      <c r="A3642" s="7"/>
      <c r="B3642" s="31"/>
      <c r="C3642" s="7"/>
      <c r="D3642" s="9" t="s">
        <v>28</v>
      </c>
      <c r="E3642" s="10" t="s">
        <v>27</v>
      </c>
      <c r="F3642" s="9"/>
      <c r="G3642" s="11">
        <v>0</v>
      </c>
      <c r="H3642" s="12">
        <f t="shared" ref="G3642:V3642" si="1928">H3643+H3651</f>
        <v>0</v>
      </c>
      <c r="I3642" s="12">
        <f t="shared" si="1928"/>
        <v>0</v>
      </c>
      <c r="J3642" s="12">
        <f t="shared" si="1928"/>
        <v>0</v>
      </c>
      <c r="K3642" s="12">
        <f t="shared" si="1928"/>
        <v>0</v>
      </c>
      <c r="L3642" s="12">
        <f t="shared" si="1928"/>
        <v>0</v>
      </c>
      <c r="M3642" s="12">
        <f t="shared" si="1928"/>
        <v>0</v>
      </c>
      <c r="N3642" s="12">
        <f t="shared" si="1928"/>
        <v>0</v>
      </c>
      <c r="O3642" s="12">
        <f t="shared" si="1928"/>
        <v>0</v>
      </c>
      <c r="P3642" s="12">
        <f t="shared" si="1928"/>
        <v>0</v>
      </c>
      <c r="Q3642" s="12">
        <f t="shared" si="1928"/>
        <v>0</v>
      </c>
      <c r="R3642" s="12">
        <f t="shared" si="1928"/>
        <v>0</v>
      </c>
      <c r="S3642" s="12">
        <f t="shared" si="1928"/>
        <v>0</v>
      </c>
      <c r="T3642" s="12">
        <f t="shared" si="1928"/>
        <v>0</v>
      </c>
      <c r="U3642" s="12">
        <f t="shared" si="1928"/>
        <v>0</v>
      </c>
      <c r="V3642" s="12">
        <f t="shared" si="1928"/>
        <v>0</v>
      </c>
      <c r="X3642" s="20" t="str">
        <f t="shared" ref="X3642:X3658" si="1929">IF(H3642&lt;I3642,"繁殖仔畜应大于等于成活","")</f>
        <v/>
      </c>
      <c r="Y3642" s="20" t="str">
        <f t="shared" ref="Y3642:Y3653" si="1930">IF(N3642&lt;O3642+P3642,"出卖应大于等于出卖肉畜+出卖仔畜","")</f>
        <v/>
      </c>
      <c r="Z3642" s="20" t="str">
        <f t="shared" si="1925"/>
        <v/>
      </c>
      <c r="AA3642" s="20" t="str">
        <f t="shared" si="1926"/>
        <v/>
      </c>
      <c r="AE3642" s="28"/>
      <c r="AF3642" s="29"/>
    </row>
    <row r="3643" spans="1:32">
      <c r="A3643" s="7"/>
      <c r="B3643" s="31"/>
      <c r="C3643" s="7"/>
      <c r="D3643" s="9" t="s">
        <v>29</v>
      </c>
      <c r="E3643" s="10" t="s">
        <v>27</v>
      </c>
      <c r="F3643" s="9"/>
      <c r="G3643" s="11">
        <v>0</v>
      </c>
      <c r="H3643" s="12">
        <f t="shared" ref="G3643:R3643" si="1931">H3644+H3647+H3648+H3649+H3650</f>
        <v>0</v>
      </c>
      <c r="I3643" s="12">
        <f t="shared" si="1931"/>
        <v>0</v>
      </c>
      <c r="J3643" s="12">
        <f t="shared" si="1931"/>
        <v>0</v>
      </c>
      <c r="K3643" s="12">
        <f t="shared" si="1931"/>
        <v>0</v>
      </c>
      <c r="L3643" s="12">
        <f t="shared" si="1931"/>
        <v>0</v>
      </c>
      <c r="M3643" s="12">
        <f t="shared" si="1931"/>
        <v>0</v>
      </c>
      <c r="N3643" s="12">
        <f t="shared" si="1931"/>
        <v>0</v>
      </c>
      <c r="O3643" s="12">
        <f t="shared" si="1931"/>
        <v>0</v>
      </c>
      <c r="P3643" s="12">
        <f t="shared" si="1931"/>
        <v>0</v>
      </c>
      <c r="Q3643" s="12">
        <f t="shared" si="1931"/>
        <v>0</v>
      </c>
      <c r="R3643" s="12">
        <f t="shared" si="1931"/>
        <v>0</v>
      </c>
      <c r="S3643" s="12">
        <f>S3644+S3647+S3648+S3650</f>
        <v>0</v>
      </c>
      <c r="T3643" s="12">
        <f>T3644+T3647+T3648+T3650</f>
        <v>0</v>
      </c>
      <c r="U3643" s="12">
        <f>U3644+U3647+U3648+U3650</f>
        <v>0</v>
      </c>
      <c r="V3643" s="12">
        <f>V3644+V3647+V3648+V3650</f>
        <v>0</v>
      </c>
      <c r="X3643" s="20" t="str">
        <f t="shared" si="1929"/>
        <v/>
      </c>
      <c r="Y3643" s="20" t="str">
        <f t="shared" si="1930"/>
        <v/>
      </c>
      <c r="Z3643" s="20" t="str">
        <f t="shared" si="1925"/>
        <v/>
      </c>
      <c r="AA3643" s="20" t="str">
        <f t="shared" si="1926"/>
        <v/>
      </c>
      <c r="AE3643" s="28"/>
      <c r="AF3643" s="29"/>
    </row>
    <row r="3644" spans="1:32">
      <c r="A3644" s="7"/>
      <c r="B3644" s="31"/>
      <c r="C3644" s="7"/>
      <c r="D3644" s="9" t="s">
        <v>30</v>
      </c>
      <c r="E3644" s="10" t="s">
        <v>27</v>
      </c>
      <c r="F3644" s="9"/>
      <c r="G3644" s="11">
        <v>0</v>
      </c>
      <c r="R3644" s="12">
        <f>G3644+I3644+J3644+K3644-L3644-M3644-N3644-Q3644</f>
        <v>0</v>
      </c>
      <c r="X3644" s="20" t="str">
        <f t="shared" si="1929"/>
        <v/>
      </c>
      <c r="Y3644" s="20" t="str">
        <f t="shared" si="1930"/>
        <v/>
      </c>
      <c r="Z3644" s="20" t="str">
        <f t="shared" si="1925"/>
        <v/>
      </c>
      <c r="AA3644" s="20" t="str">
        <f t="shared" si="1926"/>
        <v/>
      </c>
      <c r="AE3644" s="28"/>
      <c r="AF3644" s="29"/>
    </row>
    <row r="3645" spans="1:32">
      <c r="A3645" s="7"/>
      <c r="B3645" s="31"/>
      <c r="C3645" s="7"/>
      <c r="D3645" s="9" t="s">
        <v>31</v>
      </c>
      <c r="E3645" s="10" t="s">
        <v>27</v>
      </c>
      <c r="F3645" s="9"/>
      <c r="G3645" s="11">
        <v>0</v>
      </c>
      <c r="R3645" s="12">
        <f t="shared" ref="R3645:R3650" si="1932">G3645+I3645+J3645+K3645-L3645-M3645-N3645-Q3645</f>
        <v>0</v>
      </c>
      <c r="U3645" s="15" t="s">
        <v>32</v>
      </c>
      <c r="V3645" s="15" t="s">
        <v>32</v>
      </c>
      <c r="X3645" s="20" t="str">
        <f t="shared" si="1929"/>
        <v/>
      </c>
      <c r="Y3645" s="20" t="str">
        <f t="shared" si="1930"/>
        <v/>
      </c>
      <c r="Z3645" s="20" t="str">
        <f t="shared" si="1925"/>
        <v/>
      </c>
      <c r="AA3645" s="20"/>
      <c r="AE3645" s="28"/>
      <c r="AF3645" s="29"/>
    </row>
    <row r="3646" spans="1:32">
      <c r="A3646" s="7"/>
      <c r="B3646" s="31"/>
      <c r="C3646" s="7"/>
      <c r="D3646" s="9" t="s">
        <v>33</v>
      </c>
      <c r="E3646" s="10" t="s">
        <v>27</v>
      </c>
      <c r="F3646" s="9"/>
      <c r="G3646" s="11">
        <v>0</v>
      </c>
      <c r="R3646" s="12">
        <f t="shared" si="1932"/>
        <v>0</v>
      </c>
      <c r="U3646" s="15" t="s">
        <v>32</v>
      </c>
      <c r="V3646" s="15" t="s">
        <v>32</v>
      </c>
      <c r="X3646" s="20" t="str">
        <f t="shared" si="1929"/>
        <v/>
      </c>
      <c r="Y3646" s="20" t="str">
        <f t="shared" si="1930"/>
        <v/>
      </c>
      <c r="Z3646" s="20" t="str">
        <f t="shared" si="1925"/>
        <v/>
      </c>
      <c r="AA3646" s="20"/>
      <c r="AE3646" s="28"/>
      <c r="AF3646" s="29"/>
    </row>
    <row r="3647" spans="1:32">
      <c r="A3647" s="7"/>
      <c r="B3647" s="31"/>
      <c r="C3647" s="7"/>
      <c r="D3647" s="9" t="s">
        <v>34</v>
      </c>
      <c r="E3647" s="10" t="s">
        <v>35</v>
      </c>
      <c r="F3647" s="9"/>
      <c r="G3647" s="11">
        <v>0</v>
      </c>
      <c r="R3647" s="12">
        <f t="shared" si="1932"/>
        <v>0</v>
      </c>
      <c r="X3647" s="20" t="str">
        <f t="shared" si="1929"/>
        <v/>
      </c>
      <c r="Y3647" s="20" t="str">
        <f t="shared" si="1930"/>
        <v/>
      </c>
      <c r="Z3647" s="20" t="str">
        <f t="shared" si="1925"/>
        <v/>
      </c>
      <c r="AA3647" s="20" t="str">
        <f>IF(R3647&lt;U3647+V3647,"期末实有头数应大于等于良种+改良种","")</f>
        <v/>
      </c>
      <c r="AE3647" s="28"/>
      <c r="AF3647" s="29"/>
    </row>
    <row r="3648" spans="1:32">
      <c r="A3648" s="7"/>
      <c r="B3648" s="31"/>
      <c r="C3648" s="7"/>
      <c r="D3648" s="9" t="s">
        <v>36</v>
      </c>
      <c r="E3648" s="10" t="s">
        <v>27</v>
      </c>
      <c r="F3648" s="9"/>
      <c r="G3648" s="11">
        <v>0</v>
      </c>
      <c r="R3648" s="12">
        <f t="shared" si="1932"/>
        <v>0</v>
      </c>
      <c r="X3648" s="20" t="str">
        <f t="shared" si="1929"/>
        <v/>
      </c>
      <c r="Y3648" s="20" t="str">
        <f t="shared" si="1930"/>
        <v/>
      </c>
      <c r="Z3648" s="20" t="str">
        <f t="shared" si="1925"/>
        <v/>
      </c>
      <c r="AA3648" s="20" t="str">
        <f>IF(R3648&lt;U3648+V3648,"期末实有头数应大于等于良种+改良种","")</f>
        <v/>
      </c>
      <c r="AE3648" s="28"/>
      <c r="AF3648" s="29"/>
    </row>
    <row r="3649" spans="1:32">
      <c r="A3649" s="7"/>
      <c r="B3649" s="31"/>
      <c r="C3649" s="7"/>
      <c r="D3649" s="9" t="s">
        <v>37</v>
      </c>
      <c r="E3649" s="10" t="s">
        <v>27</v>
      </c>
      <c r="F3649" s="9"/>
      <c r="G3649" s="11">
        <v>0</v>
      </c>
      <c r="R3649" s="12">
        <f t="shared" si="1932"/>
        <v>0</v>
      </c>
      <c r="S3649" s="15" t="s">
        <v>32</v>
      </c>
      <c r="T3649" s="15" t="s">
        <v>32</v>
      </c>
      <c r="U3649" s="15" t="s">
        <v>32</v>
      </c>
      <c r="V3649" s="15" t="s">
        <v>32</v>
      </c>
      <c r="X3649" s="20" t="str">
        <f t="shared" si="1929"/>
        <v/>
      </c>
      <c r="Y3649" s="20" t="str">
        <f t="shared" si="1930"/>
        <v/>
      </c>
      <c r="Z3649" s="20"/>
      <c r="AA3649" s="20"/>
      <c r="AE3649" s="28"/>
      <c r="AF3649" s="29"/>
    </row>
    <row r="3650" spans="1:32">
      <c r="A3650" s="7"/>
      <c r="B3650" s="31"/>
      <c r="C3650" s="7"/>
      <c r="D3650" s="9" t="s">
        <v>38</v>
      </c>
      <c r="E3650" s="10" t="s">
        <v>39</v>
      </c>
      <c r="F3650" s="9"/>
      <c r="G3650" s="11">
        <v>0</v>
      </c>
      <c r="R3650" s="12">
        <f t="shared" si="1932"/>
        <v>0</v>
      </c>
      <c r="X3650" s="20" t="str">
        <f t="shared" si="1929"/>
        <v/>
      </c>
      <c r="Y3650" s="20" t="str">
        <f t="shared" si="1930"/>
        <v/>
      </c>
      <c r="Z3650" s="20" t="str">
        <f>IF(R3650&lt;S3650+T3650,"期末实有头数应大于等于能繁母畜+种公畜","")</f>
        <v/>
      </c>
      <c r="AA3650" s="20" t="str">
        <f>IF(R3650&lt;U3650+V3650,"期末实有头数应大于等于良种+改良种","")</f>
        <v/>
      </c>
      <c r="AE3650" s="28"/>
      <c r="AF3650" s="29"/>
    </row>
    <row r="3651" spans="1:32">
      <c r="A3651" s="7"/>
      <c r="B3651" s="31"/>
      <c r="C3651" s="7"/>
      <c r="D3651" s="9" t="s">
        <v>40</v>
      </c>
      <c r="E3651" s="10" t="s">
        <v>41</v>
      </c>
      <c r="F3651" s="9"/>
      <c r="G3651" s="11">
        <v>0</v>
      </c>
      <c r="H3651" s="12">
        <f t="shared" ref="G3651:V3651" si="1933">H3652+H3656</f>
        <v>0</v>
      </c>
      <c r="I3651" s="12">
        <f t="shared" si="1933"/>
        <v>0</v>
      </c>
      <c r="J3651" s="12">
        <f t="shared" si="1933"/>
        <v>0</v>
      </c>
      <c r="K3651" s="12">
        <f t="shared" si="1933"/>
        <v>0</v>
      </c>
      <c r="L3651" s="12">
        <f t="shared" si="1933"/>
        <v>0</v>
      </c>
      <c r="M3651" s="12">
        <f t="shared" si="1933"/>
        <v>0</v>
      </c>
      <c r="N3651" s="12">
        <f t="shared" si="1933"/>
        <v>0</v>
      </c>
      <c r="O3651" s="12">
        <f t="shared" si="1933"/>
        <v>0</v>
      </c>
      <c r="P3651" s="12">
        <f t="shared" si="1933"/>
        <v>0</v>
      </c>
      <c r="Q3651" s="12">
        <f t="shared" si="1933"/>
        <v>0</v>
      </c>
      <c r="R3651" s="21">
        <f t="shared" si="1933"/>
        <v>0</v>
      </c>
      <c r="S3651" s="12">
        <f t="shared" si="1933"/>
        <v>0</v>
      </c>
      <c r="T3651" s="12">
        <f t="shared" si="1933"/>
        <v>0</v>
      </c>
      <c r="U3651" s="12">
        <f t="shared" si="1933"/>
        <v>0</v>
      </c>
      <c r="V3651" s="12">
        <f t="shared" si="1933"/>
        <v>0</v>
      </c>
      <c r="X3651" s="20" t="str">
        <f t="shared" si="1929"/>
        <v/>
      </c>
      <c r="Y3651" s="20" t="str">
        <f t="shared" si="1930"/>
        <v/>
      </c>
      <c r="Z3651" s="20" t="str">
        <f>IF(R3651&lt;S3651+T3651,"期末实有头数应大于等于能繁母畜+种公畜","")</f>
        <v/>
      </c>
      <c r="AA3651" s="20" t="str">
        <f>IF(R3651&lt;U3651+V3651,"期末实有头数应大于等于良种+改良种","")</f>
        <v/>
      </c>
      <c r="AE3651" s="28"/>
      <c r="AF3651" s="29"/>
    </row>
    <row r="3652" spans="1:32">
      <c r="A3652" s="7"/>
      <c r="B3652" s="31"/>
      <c r="C3652" s="7"/>
      <c r="D3652" s="9" t="s">
        <v>42</v>
      </c>
      <c r="E3652" s="10" t="s">
        <v>41</v>
      </c>
      <c r="F3652" s="9"/>
      <c r="G3652" s="11">
        <v>0</v>
      </c>
      <c r="R3652" s="12">
        <f>G3652+I3652+J3652+K3652-L3652-M3652-N3652-Q3652</f>
        <v>0</v>
      </c>
      <c r="X3652" s="20" t="str">
        <f t="shared" si="1929"/>
        <v/>
      </c>
      <c r="Y3652" s="20" t="str">
        <f t="shared" si="1930"/>
        <v/>
      </c>
      <c r="Z3652" s="20" t="str">
        <f>IF(R3652&lt;S3652+T3652,"期末实有头数应大于等于能繁母畜+种公畜","")</f>
        <v/>
      </c>
      <c r="AA3652" s="20" t="str">
        <f>IF(R3652&lt;U3652+V3652,"期末实有头数应大于等于良种+改良种","")</f>
        <v/>
      </c>
      <c r="AE3652" s="28"/>
      <c r="AF3652" s="29"/>
    </row>
    <row r="3653" spans="1:32">
      <c r="A3653" s="7"/>
      <c r="B3653" s="31"/>
      <c r="C3653" s="7"/>
      <c r="D3653" s="9" t="s">
        <v>43</v>
      </c>
      <c r="E3653" s="10" t="s">
        <v>41</v>
      </c>
      <c r="F3653" s="9"/>
      <c r="G3653" s="11">
        <v>0</v>
      </c>
      <c r="R3653" s="12">
        <f>G3653+I3653+J3653+K3653-L3653-M3653-N3653-Q3653</f>
        <v>0</v>
      </c>
      <c r="U3653" s="15" t="s">
        <v>32</v>
      </c>
      <c r="V3653" s="15" t="s">
        <v>32</v>
      </c>
      <c r="X3653" s="20" t="str">
        <f t="shared" si="1929"/>
        <v/>
      </c>
      <c r="Y3653" s="20" t="str">
        <f t="shared" si="1930"/>
        <v/>
      </c>
      <c r="Z3653" s="20" t="str">
        <f>IF(R3653&lt;S3653+T3653,"期末实有头数应大于等于能繁母畜+种公畜","")</f>
        <v/>
      </c>
      <c r="AA3653" s="20"/>
      <c r="AE3653" s="28"/>
      <c r="AF3653" s="29"/>
    </row>
    <row r="3654" spans="1:32">
      <c r="A3654" s="7"/>
      <c r="B3654" s="31"/>
      <c r="C3654" s="7"/>
      <c r="D3654" s="9" t="s">
        <v>44</v>
      </c>
      <c r="E3654" s="10" t="s">
        <v>41</v>
      </c>
      <c r="F3654" s="9"/>
      <c r="G3654" s="14"/>
      <c r="H3654" s="15" t="s">
        <v>32</v>
      </c>
      <c r="I3654" s="15" t="s">
        <v>32</v>
      </c>
      <c r="J3654" s="15" t="s">
        <v>32</v>
      </c>
      <c r="K3654" s="15" t="s">
        <v>32</v>
      </c>
      <c r="L3654" s="15" t="s">
        <v>32</v>
      </c>
      <c r="M3654" s="15" t="s">
        <v>32</v>
      </c>
      <c r="N3654" s="15" t="s">
        <v>32</v>
      </c>
      <c r="O3654" s="15" t="s">
        <v>32</v>
      </c>
      <c r="P3654" s="15" t="s">
        <v>32</v>
      </c>
      <c r="Q3654" s="15" t="s">
        <v>32</v>
      </c>
      <c r="R3654" s="22"/>
      <c r="T3654" s="15" t="s">
        <v>32</v>
      </c>
      <c r="U3654" s="15" t="s">
        <v>32</v>
      </c>
      <c r="V3654" s="15" t="s">
        <v>32</v>
      </c>
      <c r="X3654" s="20" t="str">
        <f t="shared" si="1929"/>
        <v/>
      </c>
      <c r="Y3654" s="20"/>
      <c r="Z3654" s="20"/>
      <c r="AA3654" s="20"/>
      <c r="AE3654" s="28"/>
      <c r="AF3654" s="29"/>
    </row>
    <row r="3655" spans="1:32">
      <c r="A3655" s="7"/>
      <c r="B3655" s="31"/>
      <c r="C3655" s="7"/>
      <c r="D3655" s="9" t="s">
        <v>45</v>
      </c>
      <c r="E3655" s="10" t="s">
        <v>41</v>
      </c>
      <c r="F3655" s="9"/>
      <c r="G3655" s="14"/>
      <c r="H3655" s="15" t="s">
        <v>32</v>
      </c>
      <c r="I3655" s="15" t="s">
        <v>32</v>
      </c>
      <c r="J3655" s="15" t="s">
        <v>32</v>
      </c>
      <c r="K3655" s="15" t="s">
        <v>32</v>
      </c>
      <c r="L3655" s="15" t="s">
        <v>32</v>
      </c>
      <c r="M3655" s="15" t="s">
        <v>32</v>
      </c>
      <c r="N3655" s="15" t="s">
        <v>32</v>
      </c>
      <c r="O3655" s="15" t="s">
        <v>32</v>
      </c>
      <c r="P3655" s="15" t="s">
        <v>32</v>
      </c>
      <c r="Q3655" s="15" t="s">
        <v>32</v>
      </c>
      <c r="R3655" s="22"/>
      <c r="T3655" s="15" t="s">
        <v>32</v>
      </c>
      <c r="U3655" s="15" t="s">
        <v>32</v>
      </c>
      <c r="V3655" s="15" t="s">
        <v>32</v>
      </c>
      <c r="X3655" s="20" t="str">
        <f t="shared" si="1929"/>
        <v/>
      </c>
      <c r="Y3655" s="20"/>
      <c r="Z3655" s="20"/>
      <c r="AA3655" s="20"/>
      <c r="AE3655" s="28"/>
      <c r="AF3655" s="29"/>
    </row>
    <row r="3656" spans="1:32">
      <c r="A3656" s="7"/>
      <c r="B3656" s="31"/>
      <c r="C3656" s="7"/>
      <c r="D3656" s="9" t="s">
        <v>46</v>
      </c>
      <c r="E3656" s="10" t="s">
        <v>41</v>
      </c>
      <c r="F3656" s="9"/>
      <c r="G3656" s="11">
        <v>0</v>
      </c>
      <c r="R3656" s="12">
        <f>G3656+I3656+J3656+K3656-L3656-M3656-N3656-Q3656</f>
        <v>0</v>
      </c>
      <c r="X3656" s="20" t="str">
        <f t="shared" si="1929"/>
        <v/>
      </c>
      <c r="Y3656" s="20" t="str">
        <f>IF(N3656&lt;O3656+P3656,"出卖应大于等于出卖肉畜+出卖仔畜","")</f>
        <v/>
      </c>
      <c r="Z3656" s="20" t="str">
        <f t="shared" ref="Z3656:Z3665" si="1934">IF(R3656&lt;S3656+T3656,"期末实有头数应大于等于能繁母畜+种公畜","")</f>
        <v/>
      </c>
      <c r="AA3656" s="20" t="str">
        <f t="shared" ref="AA3656:AA3661" si="1935">IF(R3656&lt;U3656+V3656,"期末实有头数应大于等于良种+改良种","")</f>
        <v/>
      </c>
      <c r="AE3656" s="28"/>
      <c r="AF3656" s="29"/>
    </row>
    <row r="3657" spans="1:32">
      <c r="A3657" s="7"/>
      <c r="B3657" s="31"/>
      <c r="C3657" s="7"/>
      <c r="D3657" s="9" t="s">
        <v>47</v>
      </c>
      <c r="E3657" s="16" t="s">
        <v>27</v>
      </c>
      <c r="F3657" s="9"/>
      <c r="G3657" s="11">
        <v>2</v>
      </c>
      <c r="R3657" s="12">
        <f>G3657+I3657+J3657+K3657-L3657-M3657-N3657-Q3657</f>
        <v>2</v>
      </c>
      <c r="X3657" s="20" t="str">
        <f t="shared" si="1929"/>
        <v/>
      </c>
      <c r="Y3657" s="20" t="str">
        <f>IF(N3657&lt;O3657+P3657,"出卖应大于等于出卖肉畜+出卖仔畜","")</f>
        <v/>
      </c>
      <c r="Z3657" s="20" t="str">
        <f t="shared" si="1934"/>
        <v/>
      </c>
      <c r="AA3657" s="20" t="str">
        <f t="shared" si="1935"/>
        <v/>
      </c>
      <c r="AE3657" s="28"/>
      <c r="AF3657" s="29"/>
    </row>
    <row r="3658" spans="1:32">
      <c r="A3658" s="7"/>
      <c r="B3658" s="31"/>
      <c r="C3658" s="7"/>
      <c r="D3658" s="9" t="s">
        <v>26</v>
      </c>
      <c r="E3658" s="10" t="s">
        <v>27</v>
      </c>
      <c r="F3658" s="9"/>
      <c r="G3658" s="11">
        <v>2</v>
      </c>
      <c r="H3658" s="12">
        <f t="shared" ref="G3658:V3658" si="1936">H3659+H3674</f>
        <v>0</v>
      </c>
      <c r="I3658" s="12">
        <f t="shared" si="1936"/>
        <v>0</v>
      </c>
      <c r="J3658" s="12">
        <f t="shared" si="1936"/>
        <v>0</v>
      </c>
      <c r="K3658" s="12">
        <f t="shared" si="1936"/>
        <v>0</v>
      </c>
      <c r="L3658" s="12">
        <f t="shared" si="1936"/>
        <v>0</v>
      </c>
      <c r="M3658" s="12">
        <f t="shared" si="1936"/>
        <v>0</v>
      </c>
      <c r="N3658" s="12">
        <f t="shared" si="1936"/>
        <v>0</v>
      </c>
      <c r="O3658" s="12">
        <f t="shared" si="1936"/>
        <v>0</v>
      </c>
      <c r="P3658" s="12">
        <f t="shared" si="1936"/>
        <v>0</v>
      </c>
      <c r="Q3658" s="12">
        <f t="shared" si="1936"/>
        <v>0</v>
      </c>
      <c r="R3658" s="12">
        <f t="shared" si="1936"/>
        <v>2</v>
      </c>
      <c r="S3658" s="12">
        <f t="shared" si="1936"/>
        <v>0</v>
      </c>
      <c r="T3658" s="12">
        <f t="shared" si="1936"/>
        <v>0</v>
      </c>
      <c r="U3658" s="12">
        <f t="shared" si="1936"/>
        <v>0</v>
      </c>
      <c r="V3658" s="12">
        <f t="shared" si="1936"/>
        <v>0</v>
      </c>
      <c r="X3658" s="20" t="str">
        <f t="shared" si="1929"/>
        <v/>
      </c>
      <c r="Y3658" s="20" t="str">
        <f>IF(N3658&lt;O3658+P3658,"出卖应大于等于出卖肉畜+出卖仔畜","")</f>
        <v/>
      </c>
      <c r="Z3658" s="20" t="str">
        <f t="shared" si="1934"/>
        <v/>
      </c>
      <c r="AA3658" s="20" t="str">
        <f t="shared" si="1935"/>
        <v/>
      </c>
      <c r="AE3658" s="28"/>
      <c r="AF3658" s="29"/>
    </row>
    <row r="3659" spans="1:32">
      <c r="A3659" s="7"/>
      <c r="B3659" s="31"/>
      <c r="C3659" s="7"/>
      <c r="D3659" s="9" t="s">
        <v>28</v>
      </c>
      <c r="E3659" s="10" t="s">
        <v>27</v>
      </c>
      <c r="F3659" s="9"/>
      <c r="G3659" s="11">
        <v>0</v>
      </c>
      <c r="H3659" s="12">
        <f t="shared" ref="G3659:V3659" si="1937">H3660+H3668</f>
        <v>0</v>
      </c>
      <c r="I3659" s="12">
        <f t="shared" si="1937"/>
        <v>0</v>
      </c>
      <c r="J3659" s="12">
        <f t="shared" si="1937"/>
        <v>0</v>
      </c>
      <c r="K3659" s="12">
        <f t="shared" si="1937"/>
        <v>0</v>
      </c>
      <c r="L3659" s="12">
        <f t="shared" si="1937"/>
        <v>0</v>
      </c>
      <c r="M3659" s="12">
        <f t="shared" si="1937"/>
        <v>0</v>
      </c>
      <c r="N3659" s="12">
        <f t="shared" si="1937"/>
        <v>0</v>
      </c>
      <c r="O3659" s="12">
        <f t="shared" si="1937"/>
        <v>0</v>
      </c>
      <c r="P3659" s="12">
        <f t="shared" si="1937"/>
        <v>0</v>
      </c>
      <c r="Q3659" s="12">
        <f t="shared" si="1937"/>
        <v>0</v>
      </c>
      <c r="R3659" s="12">
        <f t="shared" si="1937"/>
        <v>0</v>
      </c>
      <c r="S3659" s="12">
        <f t="shared" si="1937"/>
        <v>0</v>
      </c>
      <c r="T3659" s="12">
        <f t="shared" si="1937"/>
        <v>0</v>
      </c>
      <c r="U3659" s="12">
        <f t="shared" si="1937"/>
        <v>0</v>
      </c>
      <c r="V3659" s="12">
        <f t="shared" si="1937"/>
        <v>0</v>
      </c>
      <c r="X3659" s="20" t="str">
        <f t="shared" ref="X3659:X3675" si="1938">IF(H3659&lt;I3659,"繁殖仔畜应大于等于成活","")</f>
        <v/>
      </c>
      <c r="Y3659" s="20" t="str">
        <f t="shared" ref="Y3659:Y3670" si="1939">IF(N3659&lt;O3659+P3659,"出卖应大于等于出卖肉畜+出卖仔畜","")</f>
        <v/>
      </c>
      <c r="Z3659" s="20" t="str">
        <f t="shared" si="1934"/>
        <v/>
      </c>
      <c r="AA3659" s="20" t="str">
        <f t="shared" si="1935"/>
        <v/>
      </c>
      <c r="AE3659" s="28"/>
      <c r="AF3659" s="29"/>
    </row>
    <row r="3660" spans="1:32">
      <c r="A3660" s="7"/>
      <c r="B3660" s="31"/>
      <c r="C3660" s="7"/>
      <c r="D3660" s="9" t="s">
        <v>29</v>
      </c>
      <c r="E3660" s="10" t="s">
        <v>27</v>
      </c>
      <c r="F3660" s="9"/>
      <c r="G3660" s="11">
        <v>0</v>
      </c>
      <c r="H3660" s="12">
        <f t="shared" ref="G3660:R3660" si="1940">H3661+H3664+H3665+H3666+H3667</f>
        <v>0</v>
      </c>
      <c r="I3660" s="12">
        <f t="shared" si="1940"/>
        <v>0</v>
      </c>
      <c r="J3660" s="12">
        <f t="shared" si="1940"/>
        <v>0</v>
      </c>
      <c r="K3660" s="12">
        <f t="shared" si="1940"/>
        <v>0</v>
      </c>
      <c r="L3660" s="12">
        <f t="shared" si="1940"/>
        <v>0</v>
      </c>
      <c r="M3660" s="12">
        <f t="shared" si="1940"/>
        <v>0</v>
      </c>
      <c r="N3660" s="12">
        <f t="shared" si="1940"/>
        <v>0</v>
      </c>
      <c r="O3660" s="12">
        <f t="shared" si="1940"/>
        <v>0</v>
      </c>
      <c r="P3660" s="12">
        <f t="shared" si="1940"/>
        <v>0</v>
      </c>
      <c r="Q3660" s="12">
        <f t="shared" si="1940"/>
        <v>0</v>
      </c>
      <c r="R3660" s="12">
        <f t="shared" si="1940"/>
        <v>0</v>
      </c>
      <c r="S3660" s="12">
        <f>S3661+S3664+S3665+S3667</f>
        <v>0</v>
      </c>
      <c r="T3660" s="12">
        <f>T3661+T3664+T3665+T3667</f>
        <v>0</v>
      </c>
      <c r="U3660" s="12">
        <f>U3661+U3664+U3665+U3667</f>
        <v>0</v>
      </c>
      <c r="V3660" s="12">
        <f>V3661+V3664+V3665+V3667</f>
        <v>0</v>
      </c>
      <c r="X3660" s="20" t="str">
        <f t="shared" si="1938"/>
        <v/>
      </c>
      <c r="Y3660" s="20" t="str">
        <f t="shared" si="1939"/>
        <v/>
      </c>
      <c r="Z3660" s="20" t="str">
        <f t="shared" si="1934"/>
        <v/>
      </c>
      <c r="AA3660" s="20" t="str">
        <f t="shared" si="1935"/>
        <v/>
      </c>
      <c r="AE3660" s="28"/>
      <c r="AF3660" s="29"/>
    </row>
    <row r="3661" spans="1:32">
      <c r="A3661" s="7"/>
      <c r="B3661" s="31"/>
      <c r="C3661" s="7"/>
      <c r="D3661" s="9" t="s">
        <v>30</v>
      </c>
      <c r="E3661" s="10" t="s">
        <v>27</v>
      </c>
      <c r="F3661" s="9"/>
      <c r="G3661" s="11">
        <v>0</v>
      </c>
      <c r="R3661" s="12">
        <f>G3661+I3661+J3661+K3661-L3661-M3661-N3661-Q3661</f>
        <v>0</v>
      </c>
      <c r="X3661" s="20" t="str">
        <f t="shared" si="1938"/>
        <v/>
      </c>
      <c r="Y3661" s="20" t="str">
        <f t="shared" si="1939"/>
        <v/>
      </c>
      <c r="Z3661" s="20" t="str">
        <f t="shared" si="1934"/>
        <v/>
      </c>
      <c r="AA3661" s="20" t="str">
        <f t="shared" si="1935"/>
        <v/>
      </c>
      <c r="AE3661" s="28"/>
      <c r="AF3661" s="29"/>
    </row>
    <row r="3662" spans="1:32">
      <c r="A3662" s="7"/>
      <c r="B3662" s="31"/>
      <c r="C3662" s="7"/>
      <c r="D3662" s="9" t="s">
        <v>31</v>
      </c>
      <c r="E3662" s="10" t="s">
        <v>27</v>
      </c>
      <c r="F3662" s="9"/>
      <c r="G3662" s="11">
        <v>0</v>
      </c>
      <c r="R3662" s="12">
        <f t="shared" ref="R3662:R3667" si="1941">G3662+I3662+J3662+K3662-L3662-M3662-N3662-Q3662</f>
        <v>0</v>
      </c>
      <c r="U3662" s="15" t="s">
        <v>32</v>
      </c>
      <c r="V3662" s="15" t="s">
        <v>32</v>
      </c>
      <c r="X3662" s="20" t="str">
        <f t="shared" si="1938"/>
        <v/>
      </c>
      <c r="Y3662" s="20" t="str">
        <f t="shared" si="1939"/>
        <v/>
      </c>
      <c r="Z3662" s="20" t="str">
        <f t="shared" si="1934"/>
        <v/>
      </c>
      <c r="AA3662" s="20"/>
      <c r="AE3662" s="28"/>
      <c r="AF3662" s="29"/>
    </row>
    <row r="3663" spans="1:32">
      <c r="A3663" s="7"/>
      <c r="B3663" s="31"/>
      <c r="C3663" s="7"/>
      <c r="D3663" s="9" t="s">
        <v>33</v>
      </c>
      <c r="E3663" s="10" t="s">
        <v>27</v>
      </c>
      <c r="F3663" s="9"/>
      <c r="G3663" s="11">
        <v>0</v>
      </c>
      <c r="R3663" s="12">
        <f t="shared" si="1941"/>
        <v>0</v>
      </c>
      <c r="U3663" s="15" t="s">
        <v>32</v>
      </c>
      <c r="V3663" s="15" t="s">
        <v>32</v>
      </c>
      <c r="X3663" s="20" t="str">
        <f t="shared" si="1938"/>
        <v/>
      </c>
      <c r="Y3663" s="20" t="str">
        <f t="shared" si="1939"/>
        <v/>
      </c>
      <c r="Z3663" s="20" t="str">
        <f t="shared" si="1934"/>
        <v/>
      </c>
      <c r="AA3663" s="20"/>
      <c r="AE3663" s="28"/>
      <c r="AF3663" s="29"/>
    </row>
    <row r="3664" spans="1:32">
      <c r="A3664" s="7"/>
      <c r="B3664" s="31"/>
      <c r="C3664" s="7"/>
      <c r="D3664" s="9" t="s">
        <v>34</v>
      </c>
      <c r="E3664" s="10" t="s">
        <v>35</v>
      </c>
      <c r="F3664" s="9"/>
      <c r="G3664" s="11">
        <v>0</v>
      </c>
      <c r="R3664" s="12">
        <f t="shared" si="1941"/>
        <v>0</v>
      </c>
      <c r="X3664" s="20" t="str">
        <f t="shared" si="1938"/>
        <v/>
      </c>
      <c r="Y3664" s="20" t="str">
        <f t="shared" si="1939"/>
        <v/>
      </c>
      <c r="Z3664" s="20" t="str">
        <f t="shared" si="1934"/>
        <v/>
      </c>
      <c r="AA3664" s="20" t="str">
        <f>IF(R3664&lt;U3664+V3664,"期末实有头数应大于等于良种+改良种","")</f>
        <v/>
      </c>
      <c r="AE3664" s="28"/>
      <c r="AF3664" s="29"/>
    </row>
    <row r="3665" spans="1:32">
      <c r="A3665" s="7"/>
      <c r="B3665" s="31"/>
      <c r="C3665" s="7"/>
      <c r="D3665" s="9" t="s">
        <v>36</v>
      </c>
      <c r="E3665" s="10" t="s">
        <v>27</v>
      </c>
      <c r="F3665" s="9"/>
      <c r="G3665" s="11">
        <v>0</v>
      </c>
      <c r="R3665" s="12">
        <f t="shared" si="1941"/>
        <v>0</v>
      </c>
      <c r="X3665" s="20" t="str">
        <f t="shared" si="1938"/>
        <v/>
      </c>
      <c r="Y3665" s="20" t="str">
        <f t="shared" si="1939"/>
        <v/>
      </c>
      <c r="Z3665" s="20" t="str">
        <f t="shared" si="1934"/>
        <v/>
      </c>
      <c r="AA3665" s="20" t="str">
        <f>IF(R3665&lt;U3665+V3665,"期末实有头数应大于等于良种+改良种","")</f>
        <v/>
      </c>
      <c r="AE3665" s="28"/>
      <c r="AF3665" s="29"/>
    </row>
    <row r="3666" spans="1:32">
      <c r="A3666" s="7"/>
      <c r="B3666" s="31"/>
      <c r="C3666" s="7"/>
      <c r="D3666" s="9" t="s">
        <v>37</v>
      </c>
      <c r="E3666" s="10" t="s">
        <v>27</v>
      </c>
      <c r="F3666" s="9"/>
      <c r="G3666" s="11">
        <v>0</v>
      </c>
      <c r="R3666" s="12">
        <f t="shared" si="1941"/>
        <v>0</v>
      </c>
      <c r="S3666" s="15" t="s">
        <v>32</v>
      </c>
      <c r="T3666" s="15" t="s">
        <v>32</v>
      </c>
      <c r="U3666" s="15" t="s">
        <v>32</v>
      </c>
      <c r="V3666" s="15" t="s">
        <v>32</v>
      </c>
      <c r="X3666" s="20" t="str">
        <f t="shared" si="1938"/>
        <v/>
      </c>
      <c r="Y3666" s="20" t="str">
        <f t="shared" si="1939"/>
        <v/>
      </c>
      <c r="Z3666" s="20"/>
      <c r="AA3666" s="20"/>
      <c r="AE3666" s="28"/>
      <c r="AF3666" s="29"/>
    </row>
    <row r="3667" spans="1:32">
      <c r="A3667" s="7"/>
      <c r="B3667" s="31"/>
      <c r="C3667" s="7"/>
      <c r="D3667" s="9" t="s">
        <v>38</v>
      </c>
      <c r="E3667" s="10" t="s">
        <v>39</v>
      </c>
      <c r="F3667" s="9"/>
      <c r="G3667" s="11">
        <v>0</v>
      </c>
      <c r="R3667" s="12">
        <f t="shared" si="1941"/>
        <v>0</v>
      </c>
      <c r="X3667" s="20" t="str">
        <f t="shared" si="1938"/>
        <v/>
      </c>
      <c r="Y3667" s="20" t="str">
        <f t="shared" si="1939"/>
        <v/>
      </c>
      <c r="Z3667" s="20" t="str">
        <f>IF(R3667&lt;S3667+T3667,"期末实有头数应大于等于能繁母畜+种公畜","")</f>
        <v/>
      </c>
      <c r="AA3667" s="20" t="str">
        <f>IF(R3667&lt;U3667+V3667,"期末实有头数应大于等于良种+改良种","")</f>
        <v/>
      </c>
      <c r="AE3667" s="28"/>
      <c r="AF3667" s="29"/>
    </row>
    <row r="3668" spans="1:32">
      <c r="A3668" s="7"/>
      <c r="B3668" s="31"/>
      <c r="C3668" s="7"/>
      <c r="D3668" s="9" t="s">
        <v>40</v>
      </c>
      <c r="E3668" s="10" t="s">
        <v>41</v>
      </c>
      <c r="F3668" s="9"/>
      <c r="G3668" s="11">
        <v>0</v>
      </c>
      <c r="H3668" s="12">
        <f t="shared" ref="G3668:V3668" si="1942">H3669+H3673</f>
        <v>0</v>
      </c>
      <c r="I3668" s="12">
        <f t="shared" si="1942"/>
        <v>0</v>
      </c>
      <c r="J3668" s="12">
        <f t="shared" si="1942"/>
        <v>0</v>
      </c>
      <c r="K3668" s="12">
        <f t="shared" si="1942"/>
        <v>0</v>
      </c>
      <c r="L3668" s="12">
        <f t="shared" si="1942"/>
        <v>0</v>
      </c>
      <c r="M3668" s="12">
        <f t="shared" si="1942"/>
        <v>0</v>
      </c>
      <c r="N3668" s="12">
        <f t="shared" si="1942"/>
        <v>0</v>
      </c>
      <c r="O3668" s="12">
        <f t="shared" si="1942"/>
        <v>0</v>
      </c>
      <c r="P3668" s="12">
        <f t="shared" si="1942"/>
        <v>0</v>
      </c>
      <c r="Q3668" s="12">
        <f t="shared" si="1942"/>
        <v>0</v>
      </c>
      <c r="R3668" s="21">
        <f t="shared" si="1942"/>
        <v>0</v>
      </c>
      <c r="S3668" s="12">
        <f t="shared" si="1942"/>
        <v>0</v>
      </c>
      <c r="T3668" s="12">
        <f t="shared" si="1942"/>
        <v>0</v>
      </c>
      <c r="U3668" s="12">
        <f t="shared" si="1942"/>
        <v>0</v>
      </c>
      <c r="V3668" s="12">
        <f t="shared" si="1942"/>
        <v>0</v>
      </c>
      <c r="X3668" s="20" t="str">
        <f t="shared" si="1938"/>
        <v/>
      </c>
      <c r="Y3668" s="20" t="str">
        <f t="shared" si="1939"/>
        <v/>
      </c>
      <c r="Z3668" s="20" t="str">
        <f>IF(R3668&lt;S3668+T3668,"期末实有头数应大于等于能繁母畜+种公畜","")</f>
        <v/>
      </c>
      <c r="AA3668" s="20" t="str">
        <f>IF(R3668&lt;U3668+V3668,"期末实有头数应大于等于良种+改良种","")</f>
        <v/>
      </c>
      <c r="AE3668" s="28"/>
      <c r="AF3668" s="29"/>
    </row>
    <row r="3669" spans="1:32">
      <c r="A3669" s="7"/>
      <c r="B3669" s="31"/>
      <c r="C3669" s="7"/>
      <c r="D3669" s="9" t="s">
        <v>42</v>
      </c>
      <c r="E3669" s="10" t="s">
        <v>41</v>
      </c>
      <c r="F3669" s="9"/>
      <c r="G3669" s="11">
        <v>0</v>
      </c>
      <c r="R3669" s="12">
        <f>G3669+I3669+J3669+K3669-L3669-M3669-N3669-Q3669</f>
        <v>0</v>
      </c>
      <c r="X3669" s="20" t="str">
        <f t="shared" si="1938"/>
        <v/>
      </c>
      <c r="Y3669" s="20" t="str">
        <f t="shared" si="1939"/>
        <v/>
      </c>
      <c r="Z3669" s="20" t="str">
        <f>IF(R3669&lt;S3669+T3669,"期末实有头数应大于等于能繁母畜+种公畜","")</f>
        <v/>
      </c>
      <c r="AA3669" s="20" t="str">
        <f>IF(R3669&lt;U3669+V3669,"期末实有头数应大于等于良种+改良种","")</f>
        <v/>
      </c>
      <c r="AE3669" s="28"/>
      <c r="AF3669" s="29"/>
    </row>
    <row r="3670" spans="1:32">
      <c r="A3670" s="7"/>
      <c r="B3670" s="31"/>
      <c r="C3670" s="7"/>
      <c r="D3670" s="9" t="s">
        <v>43</v>
      </c>
      <c r="E3670" s="10" t="s">
        <v>41</v>
      </c>
      <c r="F3670" s="9"/>
      <c r="G3670" s="11">
        <v>0</v>
      </c>
      <c r="R3670" s="12">
        <f>G3670+I3670+J3670+K3670-L3670-M3670-N3670-Q3670</f>
        <v>0</v>
      </c>
      <c r="U3670" s="15" t="s">
        <v>32</v>
      </c>
      <c r="V3670" s="15" t="s">
        <v>32</v>
      </c>
      <c r="X3670" s="20" t="str">
        <f t="shared" si="1938"/>
        <v/>
      </c>
      <c r="Y3670" s="20" t="str">
        <f t="shared" si="1939"/>
        <v/>
      </c>
      <c r="Z3670" s="20" t="str">
        <f>IF(R3670&lt;S3670+T3670,"期末实有头数应大于等于能繁母畜+种公畜","")</f>
        <v/>
      </c>
      <c r="AA3670" s="20"/>
      <c r="AE3670" s="28"/>
      <c r="AF3670" s="29"/>
    </row>
    <row r="3671" spans="1:32">
      <c r="A3671" s="7"/>
      <c r="B3671" s="31"/>
      <c r="C3671" s="7"/>
      <c r="D3671" s="9" t="s">
        <v>44</v>
      </c>
      <c r="E3671" s="10" t="s">
        <v>41</v>
      </c>
      <c r="F3671" s="9"/>
      <c r="G3671" s="14"/>
      <c r="H3671" s="15" t="s">
        <v>32</v>
      </c>
      <c r="I3671" s="15" t="s">
        <v>32</v>
      </c>
      <c r="J3671" s="15" t="s">
        <v>32</v>
      </c>
      <c r="K3671" s="15" t="s">
        <v>32</v>
      </c>
      <c r="L3671" s="15" t="s">
        <v>32</v>
      </c>
      <c r="M3671" s="15" t="s">
        <v>32</v>
      </c>
      <c r="N3671" s="15" t="s">
        <v>32</v>
      </c>
      <c r="O3671" s="15" t="s">
        <v>32</v>
      </c>
      <c r="P3671" s="15" t="s">
        <v>32</v>
      </c>
      <c r="Q3671" s="15" t="s">
        <v>32</v>
      </c>
      <c r="R3671" s="22"/>
      <c r="T3671" s="15" t="s">
        <v>32</v>
      </c>
      <c r="U3671" s="15" t="s">
        <v>32</v>
      </c>
      <c r="V3671" s="15" t="s">
        <v>32</v>
      </c>
      <c r="X3671" s="20" t="str">
        <f t="shared" si="1938"/>
        <v/>
      </c>
      <c r="Y3671" s="20"/>
      <c r="Z3671" s="20"/>
      <c r="AA3671" s="20"/>
      <c r="AE3671" s="28"/>
      <c r="AF3671" s="29"/>
    </row>
    <row r="3672" spans="1:32">
      <c r="A3672" s="7"/>
      <c r="B3672" s="31"/>
      <c r="C3672" s="7"/>
      <c r="D3672" s="9" t="s">
        <v>45</v>
      </c>
      <c r="E3672" s="10" t="s">
        <v>41</v>
      </c>
      <c r="F3672" s="9"/>
      <c r="G3672" s="14"/>
      <c r="H3672" s="15" t="s">
        <v>32</v>
      </c>
      <c r="I3672" s="15" t="s">
        <v>32</v>
      </c>
      <c r="J3672" s="15" t="s">
        <v>32</v>
      </c>
      <c r="K3672" s="15" t="s">
        <v>32</v>
      </c>
      <c r="L3672" s="15" t="s">
        <v>32</v>
      </c>
      <c r="M3672" s="15" t="s">
        <v>32</v>
      </c>
      <c r="N3672" s="15" t="s">
        <v>32</v>
      </c>
      <c r="O3672" s="15" t="s">
        <v>32</v>
      </c>
      <c r="P3672" s="15" t="s">
        <v>32</v>
      </c>
      <c r="Q3672" s="15" t="s">
        <v>32</v>
      </c>
      <c r="R3672" s="22"/>
      <c r="T3672" s="15" t="s">
        <v>32</v>
      </c>
      <c r="U3672" s="15" t="s">
        <v>32</v>
      </c>
      <c r="V3672" s="15" t="s">
        <v>32</v>
      </c>
      <c r="X3672" s="20" t="str">
        <f t="shared" si="1938"/>
        <v/>
      </c>
      <c r="Y3672" s="20"/>
      <c r="Z3672" s="20"/>
      <c r="AA3672" s="20"/>
      <c r="AE3672" s="28"/>
      <c r="AF3672" s="29"/>
    </row>
    <row r="3673" spans="1:32">
      <c r="A3673" s="7"/>
      <c r="B3673" s="31"/>
      <c r="C3673" s="7"/>
      <c r="D3673" s="9" t="s">
        <v>46</v>
      </c>
      <c r="E3673" s="10" t="s">
        <v>41</v>
      </c>
      <c r="F3673" s="9"/>
      <c r="G3673" s="11">
        <v>0</v>
      </c>
      <c r="R3673" s="12">
        <f>G3673+I3673+J3673+K3673-L3673-M3673-N3673-Q3673</f>
        <v>0</v>
      </c>
      <c r="X3673" s="20" t="str">
        <f t="shared" si="1938"/>
        <v/>
      </c>
      <c r="Y3673" s="20" t="str">
        <f>IF(N3673&lt;O3673+P3673,"出卖应大于等于出卖肉畜+出卖仔畜","")</f>
        <v/>
      </c>
      <c r="Z3673" s="20" t="str">
        <f t="shared" ref="Z3673:Z3682" si="1943">IF(R3673&lt;S3673+T3673,"期末实有头数应大于等于能繁母畜+种公畜","")</f>
        <v/>
      </c>
      <c r="AA3673" s="20" t="str">
        <f t="shared" ref="AA3673:AA3678" si="1944">IF(R3673&lt;U3673+V3673,"期末实有头数应大于等于良种+改良种","")</f>
        <v/>
      </c>
      <c r="AE3673" s="28"/>
      <c r="AF3673" s="29"/>
    </row>
    <row r="3674" spans="1:32">
      <c r="A3674" s="7"/>
      <c r="B3674" s="31"/>
      <c r="C3674" s="7"/>
      <c r="D3674" s="9" t="s">
        <v>47</v>
      </c>
      <c r="E3674" s="16" t="s">
        <v>27</v>
      </c>
      <c r="F3674" s="9"/>
      <c r="G3674" s="11">
        <v>2</v>
      </c>
      <c r="R3674" s="12">
        <f>G3674+I3674+J3674+K3674-L3674-M3674-N3674-Q3674</f>
        <v>2</v>
      </c>
      <c r="X3674" s="20" t="str">
        <f t="shared" si="1938"/>
        <v/>
      </c>
      <c r="Y3674" s="20" t="str">
        <f>IF(N3674&lt;O3674+P3674,"出卖应大于等于出卖肉畜+出卖仔畜","")</f>
        <v/>
      </c>
      <c r="Z3674" s="20" t="str">
        <f t="shared" si="1943"/>
        <v/>
      </c>
      <c r="AA3674" s="20" t="str">
        <f t="shared" si="1944"/>
        <v/>
      </c>
      <c r="AE3674" s="28"/>
      <c r="AF3674" s="29"/>
    </row>
    <row r="3675" spans="1:32">
      <c r="A3675" s="7"/>
      <c r="B3675" s="31"/>
      <c r="C3675" s="7"/>
      <c r="D3675" s="9" t="s">
        <v>26</v>
      </c>
      <c r="E3675" s="10" t="s">
        <v>27</v>
      </c>
      <c r="F3675" s="9"/>
      <c r="G3675" s="11">
        <v>2</v>
      </c>
      <c r="H3675" s="12">
        <f t="shared" ref="G3675:V3675" si="1945">H3676+H3691</f>
        <v>0</v>
      </c>
      <c r="I3675" s="12">
        <f t="shared" si="1945"/>
        <v>0</v>
      </c>
      <c r="J3675" s="12">
        <f t="shared" si="1945"/>
        <v>0</v>
      </c>
      <c r="K3675" s="12">
        <f t="shared" si="1945"/>
        <v>0</v>
      </c>
      <c r="L3675" s="12">
        <f t="shared" si="1945"/>
        <v>0</v>
      </c>
      <c r="M3675" s="12">
        <f t="shared" si="1945"/>
        <v>0</v>
      </c>
      <c r="N3675" s="12">
        <f t="shared" si="1945"/>
        <v>0</v>
      </c>
      <c r="O3675" s="12">
        <f t="shared" si="1945"/>
        <v>0</v>
      </c>
      <c r="P3675" s="12">
        <f t="shared" si="1945"/>
        <v>0</v>
      </c>
      <c r="Q3675" s="12">
        <f t="shared" si="1945"/>
        <v>0</v>
      </c>
      <c r="R3675" s="12">
        <f t="shared" si="1945"/>
        <v>2</v>
      </c>
      <c r="S3675" s="12">
        <f t="shared" si="1945"/>
        <v>0</v>
      </c>
      <c r="T3675" s="12">
        <f t="shared" si="1945"/>
        <v>0</v>
      </c>
      <c r="U3675" s="12">
        <f t="shared" si="1945"/>
        <v>0</v>
      </c>
      <c r="V3675" s="12">
        <f t="shared" si="1945"/>
        <v>0</v>
      </c>
      <c r="X3675" s="20" t="str">
        <f t="shared" si="1938"/>
        <v/>
      </c>
      <c r="Y3675" s="20" t="str">
        <f>IF(N3675&lt;O3675+P3675,"出卖应大于等于出卖肉畜+出卖仔畜","")</f>
        <v/>
      </c>
      <c r="Z3675" s="20" t="str">
        <f t="shared" si="1943"/>
        <v/>
      </c>
      <c r="AA3675" s="20" t="str">
        <f t="shared" si="1944"/>
        <v/>
      </c>
      <c r="AE3675" s="28"/>
      <c r="AF3675" s="29"/>
    </row>
    <row r="3676" spans="1:32">
      <c r="A3676" s="7"/>
      <c r="B3676" s="31"/>
      <c r="C3676" s="7"/>
      <c r="D3676" s="9" t="s">
        <v>28</v>
      </c>
      <c r="E3676" s="10" t="s">
        <v>27</v>
      </c>
      <c r="F3676" s="9"/>
      <c r="G3676" s="11">
        <v>0</v>
      </c>
      <c r="H3676" s="12">
        <f t="shared" ref="G3676:V3676" si="1946">H3677+H3685</f>
        <v>0</v>
      </c>
      <c r="I3676" s="12">
        <f t="shared" si="1946"/>
        <v>0</v>
      </c>
      <c r="J3676" s="12">
        <f t="shared" si="1946"/>
        <v>0</v>
      </c>
      <c r="K3676" s="12">
        <f t="shared" si="1946"/>
        <v>0</v>
      </c>
      <c r="L3676" s="12">
        <f t="shared" si="1946"/>
        <v>0</v>
      </c>
      <c r="M3676" s="12">
        <f t="shared" si="1946"/>
        <v>0</v>
      </c>
      <c r="N3676" s="12">
        <f t="shared" si="1946"/>
        <v>0</v>
      </c>
      <c r="O3676" s="12">
        <f t="shared" si="1946"/>
        <v>0</v>
      </c>
      <c r="P3676" s="12">
        <f t="shared" si="1946"/>
        <v>0</v>
      </c>
      <c r="Q3676" s="12">
        <f t="shared" si="1946"/>
        <v>0</v>
      </c>
      <c r="R3676" s="12">
        <f t="shared" si="1946"/>
        <v>0</v>
      </c>
      <c r="S3676" s="12">
        <f t="shared" si="1946"/>
        <v>0</v>
      </c>
      <c r="T3676" s="12">
        <f t="shared" si="1946"/>
        <v>0</v>
      </c>
      <c r="U3676" s="12">
        <f t="shared" si="1946"/>
        <v>0</v>
      </c>
      <c r="V3676" s="12">
        <f t="shared" si="1946"/>
        <v>0</v>
      </c>
      <c r="X3676" s="20" t="str">
        <f t="shared" ref="X3676:X3692" si="1947">IF(H3676&lt;I3676,"繁殖仔畜应大于等于成活","")</f>
        <v/>
      </c>
      <c r="Y3676" s="20" t="str">
        <f t="shared" ref="Y3676:Y3687" si="1948">IF(N3676&lt;O3676+P3676,"出卖应大于等于出卖肉畜+出卖仔畜","")</f>
        <v/>
      </c>
      <c r="Z3676" s="20" t="str">
        <f t="shared" si="1943"/>
        <v/>
      </c>
      <c r="AA3676" s="20" t="str">
        <f t="shared" si="1944"/>
        <v/>
      </c>
      <c r="AE3676" s="28"/>
      <c r="AF3676" s="29"/>
    </row>
    <row r="3677" spans="1:32">
      <c r="A3677" s="7"/>
      <c r="B3677" s="31"/>
      <c r="C3677" s="7"/>
      <c r="D3677" s="9" t="s">
        <v>29</v>
      </c>
      <c r="E3677" s="10" t="s">
        <v>27</v>
      </c>
      <c r="F3677" s="9"/>
      <c r="G3677" s="11">
        <v>0</v>
      </c>
      <c r="H3677" s="12">
        <f t="shared" ref="G3677:R3677" si="1949">H3678+H3681+H3682+H3683+H3684</f>
        <v>0</v>
      </c>
      <c r="I3677" s="12">
        <f t="shared" si="1949"/>
        <v>0</v>
      </c>
      <c r="J3677" s="12">
        <f t="shared" si="1949"/>
        <v>0</v>
      </c>
      <c r="K3677" s="12">
        <f t="shared" si="1949"/>
        <v>0</v>
      </c>
      <c r="L3677" s="12">
        <f t="shared" si="1949"/>
        <v>0</v>
      </c>
      <c r="M3677" s="12">
        <f t="shared" si="1949"/>
        <v>0</v>
      </c>
      <c r="N3677" s="12">
        <f t="shared" si="1949"/>
        <v>0</v>
      </c>
      <c r="O3677" s="12">
        <f t="shared" si="1949"/>
        <v>0</v>
      </c>
      <c r="P3677" s="12">
        <f t="shared" si="1949"/>
        <v>0</v>
      </c>
      <c r="Q3677" s="12">
        <f t="shared" si="1949"/>
        <v>0</v>
      </c>
      <c r="R3677" s="12">
        <f t="shared" si="1949"/>
        <v>0</v>
      </c>
      <c r="S3677" s="12">
        <f>S3678+S3681+S3682+S3684</f>
        <v>0</v>
      </c>
      <c r="T3677" s="12">
        <f>T3678+T3681+T3682+T3684</f>
        <v>0</v>
      </c>
      <c r="U3677" s="12">
        <f>U3678+U3681+U3682+U3684</f>
        <v>0</v>
      </c>
      <c r="V3677" s="12">
        <f>V3678+V3681+V3682+V3684</f>
        <v>0</v>
      </c>
      <c r="X3677" s="20" t="str">
        <f t="shared" si="1947"/>
        <v/>
      </c>
      <c r="Y3677" s="20" t="str">
        <f t="shared" si="1948"/>
        <v/>
      </c>
      <c r="Z3677" s="20" t="str">
        <f t="shared" si="1943"/>
        <v/>
      </c>
      <c r="AA3677" s="20" t="str">
        <f t="shared" si="1944"/>
        <v/>
      </c>
      <c r="AE3677" s="28"/>
      <c r="AF3677" s="29"/>
    </row>
    <row r="3678" spans="1:32">
      <c r="A3678" s="7"/>
      <c r="B3678" s="31"/>
      <c r="C3678" s="7"/>
      <c r="D3678" s="9" t="s">
        <v>30</v>
      </c>
      <c r="E3678" s="10" t="s">
        <v>27</v>
      </c>
      <c r="F3678" s="9"/>
      <c r="G3678" s="11">
        <v>0</v>
      </c>
      <c r="R3678" s="12">
        <f>G3678+I3678+J3678+K3678-L3678-M3678-N3678-Q3678</f>
        <v>0</v>
      </c>
      <c r="X3678" s="20" t="str">
        <f t="shared" si="1947"/>
        <v/>
      </c>
      <c r="Y3678" s="20" t="str">
        <f t="shared" si="1948"/>
        <v/>
      </c>
      <c r="Z3678" s="20" t="str">
        <f t="shared" si="1943"/>
        <v/>
      </c>
      <c r="AA3678" s="20" t="str">
        <f t="shared" si="1944"/>
        <v/>
      </c>
      <c r="AE3678" s="28"/>
      <c r="AF3678" s="29"/>
    </row>
    <row r="3679" spans="1:32">
      <c r="A3679" s="7"/>
      <c r="B3679" s="31"/>
      <c r="C3679" s="7"/>
      <c r="D3679" s="9" t="s">
        <v>31</v>
      </c>
      <c r="E3679" s="10" t="s">
        <v>27</v>
      </c>
      <c r="F3679" s="9"/>
      <c r="G3679" s="11">
        <v>0</v>
      </c>
      <c r="R3679" s="12">
        <f t="shared" ref="R3679:R3684" si="1950">G3679+I3679+J3679+K3679-L3679-M3679-N3679-Q3679</f>
        <v>0</v>
      </c>
      <c r="U3679" s="15" t="s">
        <v>32</v>
      </c>
      <c r="V3679" s="15" t="s">
        <v>32</v>
      </c>
      <c r="X3679" s="20" t="str">
        <f t="shared" si="1947"/>
        <v/>
      </c>
      <c r="Y3679" s="20" t="str">
        <f t="shared" si="1948"/>
        <v/>
      </c>
      <c r="Z3679" s="20" t="str">
        <f t="shared" si="1943"/>
        <v/>
      </c>
      <c r="AA3679" s="20"/>
      <c r="AE3679" s="28"/>
      <c r="AF3679" s="29"/>
    </row>
    <row r="3680" spans="1:32">
      <c r="A3680" s="7"/>
      <c r="B3680" s="31"/>
      <c r="C3680" s="7"/>
      <c r="D3680" s="9" t="s">
        <v>33</v>
      </c>
      <c r="E3680" s="10" t="s">
        <v>27</v>
      </c>
      <c r="F3680" s="9"/>
      <c r="G3680" s="11">
        <v>0</v>
      </c>
      <c r="R3680" s="12">
        <f t="shared" si="1950"/>
        <v>0</v>
      </c>
      <c r="U3680" s="15" t="s">
        <v>32</v>
      </c>
      <c r="V3680" s="15" t="s">
        <v>32</v>
      </c>
      <c r="X3680" s="20" t="str">
        <f t="shared" si="1947"/>
        <v/>
      </c>
      <c r="Y3680" s="20" t="str">
        <f t="shared" si="1948"/>
        <v/>
      </c>
      <c r="Z3680" s="20" t="str">
        <f t="shared" si="1943"/>
        <v/>
      </c>
      <c r="AA3680" s="20"/>
      <c r="AE3680" s="28"/>
      <c r="AF3680" s="29"/>
    </row>
    <row r="3681" spans="1:32">
      <c r="A3681" s="7"/>
      <c r="B3681" s="31"/>
      <c r="C3681" s="7"/>
      <c r="D3681" s="9" t="s">
        <v>34</v>
      </c>
      <c r="E3681" s="10" t="s">
        <v>35</v>
      </c>
      <c r="F3681" s="9"/>
      <c r="G3681" s="11">
        <v>0</v>
      </c>
      <c r="R3681" s="12">
        <f t="shared" si="1950"/>
        <v>0</v>
      </c>
      <c r="X3681" s="20" t="str">
        <f t="shared" si="1947"/>
        <v/>
      </c>
      <c r="Y3681" s="20" t="str">
        <f t="shared" si="1948"/>
        <v/>
      </c>
      <c r="Z3681" s="20" t="str">
        <f t="shared" si="1943"/>
        <v/>
      </c>
      <c r="AA3681" s="20" t="str">
        <f>IF(R3681&lt;U3681+V3681,"期末实有头数应大于等于良种+改良种","")</f>
        <v/>
      </c>
      <c r="AE3681" s="28"/>
      <c r="AF3681" s="29"/>
    </row>
    <row r="3682" spans="1:32">
      <c r="A3682" s="7"/>
      <c r="B3682" s="31"/>
      <c r="C3682" s="7"/>
      <c r="D3682" s="9" t="s">
        <v>36</v>
      </c>
      <c r="E3682" s="10" t="s">
        <v>27</v>
      </c>
      <c r="F3682" s="9"/>
      <c r="G3682" s="11">
        <v>0</v>
      </c>
      <c r="R3682" s="12">
        <f t="shared" si="1950"/>
        <v>0</v>
      </c>
      <c r="X3682" s="20" t="str">
        <f t="shared" si="1947"/>
        <v/>
      </c>
      <c r="Y3682" s="20" t="str">
        <f t="shared" si="1948"/>
        <v/>
      </c>
      <c r="Z3682" s="20" t="str">
        <f t="shared" si="1943"/>
        <v/>
      </c>
      <c r="AA3682" s="20" t="str">
        <f>IF(R3682&lt;U3682+V3682,"期末实有头数应大于等于良种+改良种","")</f>
        <v/>
      </c>
      <c r="AE3682" s="28"/>
      <c r="AF3682" s="29"/>
    </row>
    <row r="3683" spans="1:32">
      <c r="A3683" s="7"/>
      <c r="B3683" s="31"/>
      <c r="C3683" s="7"/>
      <c r="D3683" s="9" t="s">
        <v>37</v>
      </c>
      <c r="E3683" s="10" t="s">
        <v>27</v>
      </c>
      <c r="F3683" s="9"/>
      <c r="G3683" s="11">
        <v>0</v>
      </c>
      <c r="R3683" s="12">
        <f t="shared" si="1950"/>
        <v>0</v>
      </c>
      <c r="S3683" s="15" t="s">
        <v>32</v>
      </c>
      <c r="T3683" s="15" t="s">
        <v>32</v>
      </c>
      <c r="U3683" s="15" t="s">
        <v>32</v>
      </c>
      <c r="V3683" s="15" t="s">
        <v>32</v>
      </c>
      <c r="X3683" s="20" t="str">
        <f t="shared" si="1947"/>
        <v/>
      </c>
      <c r="Y3683" s="20" t="str">
        <f t="shared" si="1948"/>
        <v/>
      </c>
      <c r="Z3683" s="20"/>
      <c r="AA3683" s="20"/>
      <c r="AE3683" s="28"/>
      <c r="AF3683" s="29"/>
    </row>
    <row r="3684" spans="1:32">
      <c r="A3684" s="7"/>
      <c r="B3684" s="31"/>
      <c r="C3684" s="7"/>
      <c r="D3684" s="9" t="s">
        <v>38</v>
      </c>
      <c r="E3684" s="10" t="s">
        <v>39</v>
      </c>
      <c r="F3684" s="9"/>
      <c r="G3684" s="11">
        <v>0</v>
      </c>
      <c r="R3684" s="12">
        <f t="shared" si="1950"/>
        <v>0</v>
      </c>
      <c r="X3684" s="20" t="str">
        <f t="shared" si="1947"/>
        <v/>
      </c>
      <c r="Y3684" s="20" t="str">
        <f t="shared" si="1948"/>
        <v/>
      </c>
      <c r="Z3684" s="20" t="str">
        <f>IF(R3684&lt;S3684+T3684,"期末实有头数应大于等于能繁母畜+种公畜","")</f>
        <v/>
      </c>
      <c r="AA3684" s="20" t="str">
        <f>IF(R3684&lt;U3684+V3684,"期末实有头数应大于等于良种+改良种","")</f>
        <v/>
      </c>
      <c r="AE3684" s="28"/>
      <c r="AF3684" s="29"/>
    </row>
    <row r="3685" spans="1:32">
      <c r="A3685" s="7"/>
      <c r="B3685" s="31"/>
      <c r="C3685" s="7"/>
      <c r="D3685" s="9" t="s">
        <v>40</v>
      </c>
      <c r="E3685" s="10" t="s">
        <v>41</v>
      </c>
      <c r="F3685" s="9"/>
      <c r="G3685" s="11">
        <v>0</v>
      </c>
      <c r="H3685" s="12">
        <f t="shared" ref="G3685:V3685" si="1951">H3686+H3690</f>
        <v>0</v>
      </c>
      <c r="I3685" s="12">
        <f t="shared" si="1951"/>
        <v>0</v>
      </c>
      <c r="J3685" s="12">
        <f t="shared" si="1951"/>
        <v>0</v>
      </c>
      <c r="K3685" s="12">
        <f t="shared" si="1951"/>
        <v>0</v>
      </c>
      <c r="L3685" s="12">
        <f t="shared" si="1951"/>
        <v>0</v>
      </c>
      <c r="M3685" s="12">
        <f t="shared" si="1951"/>
        <v>0</v>
      </c>
      <c r="N3685" s="12">
        <f t="shared" si="1951"/>
        <v>0</v>
      </c>
      <c r="O3685" s="12">
        <f t="shared" si="1951"/>
        <v>0</v>
      </c>
      <c r="P3685" s="12">
        <f t="shared" si="1951"/>
        <v>0</v>
      </c>
      <c r="Q3685" s="12">
        <f t="shared" si="1951"/>
        <v>0</v>
      </c>
      <c r="R3685" s="21">
        <f t="shared" si="1951"/>
        <v>0</v>
      </c>
      <c r="S3685" s="12">
        <f t="shared" si="1951"/>
        <v>0</v>
      </c>
      <c r="T3685" s="12">
        <f t="shared" si="1951"/>
        <v>0</v>
      </c>
      <c r="U3685" s="12">
        <f t="shared" si="1951"/>
        <v>0</v>
      </c>
      <c r="V3685" s="12">
        <f t="shared" si="1951"/>
        <v>0</v>
      </c>
      <c r="X3685" s="20" t="str">
        <f t="shared" si="1947"/>
        <v/>
      </c>
      <c r="Y3685" s="20" t="str">
        <f t="shared" si="1948"/>
        <v/>
      </c>
      <c r="Z3685" s="20" t="str">
        <f>IF(R3685&lt;S3685+T3685,"期末实有头数应大于等于能繁母畜+种公畜","")</f>
        <v/>
      </c>
      <c r="AA3685" s="20" t="str">
        <f>IF(R3685&lt;U3685+V3685,"期末实有头数应大于等于良种+改良种","")</f>
        <v/>
      </c>
      <c r="AE3685" s="28"/>
      <c r="AF3685" s="29"/>
    </row>
    <row r="3686" spans="1:32">
      <c r="A3686" s="7"/>
      <c r="B3686" s="31"/>
      <c r="C3686" s="7"/>
      <c r="D3686" s="9" t="s">
        <v>42</v>
      </c>
      <c r="E3686" s="10" t="s">
        <v>41</v>
      </c>
      <c r="F3686" s="9"/>
      <c r="G3686" s="11">
        <v>0</v>
      </c>
      <c r="R3686" s="12">
        <f>G3686+I3686+J3686+K3686-L3686-M3686-N3686-Q3686</f>
        <v>0</v>
      </c>
      <c r="X3686" s="20" t="str">
        <f t="shared" si="1947"/>
        <v/>
      </c>
      <c r="Y3686" s="20" t="str">
        <f t="shared" si="1948"/>
        <v/>
      </c>
      <c r="Z3686" s="20" t="str">
        <f>IF(R3686&lt;S3686+T3686,"期末实有头数应大于等于能繁母畜+种公畜","")</f>
        <v/>
      </c>
      <c r="AA3686" s="20" t="str">
        <f>IF(R3686&lt;U3686+V3686,"期末实有头数应大于等于良种+改良种","")</f>
        <v/>
      </c>
      <c r="AE3686" s="28"/>
      <c r="AF3686" s="29"/>
    </row>
    <row r="3687" spans="1:32">
      <c r="A3687" s="7"/>
      <c r="B3687" s="31"/>
      <c r="C3687" s="7"/>
      <c r="D3687" s="9" t="s">
        <v>43</v>
      </c>
      <c r="E3687" s="10" t="s">
        <v>41</v>
      </c>
      <c r="F3687" s="9"/>
      <c r="G3687" s="11">
        <v>0</v>
      </c>
      <c r="R3687" s="12">
        <f>G3687+I3687+J3687+K3687-L3687-M3687-N3687-Q3687</f>
        <v>0</v>
      </c>
      <c r="U3687" s="15" t="s">
        <v>32</v>
      </c>
      <c r="V3687" s="15" t="s">
        <v>32</v>
      </c>
      <c r="X3687" s="20" t="str">
        <f t="shared" si="1947"/>
        <v/>
      </c>
      <c r="Y3687" s="20" t="str">
        <f t="shared" si="1948"/>
        <v/>
      </c>
      <c r="Z3687" s="20" t="str">
        <f>IF(R3687&lt;S3687+T3687,"期末实有头数应大于等于能繁母畜+种公畜","")</f>
        <v/>
      </c>
      <c r="AA3687" s="20"/>
      <c r="AE3687" s="28"/>
      <c r="AF3687" s="29"/>
    </row>
    <row r="3688" spans="1:32">
      <c r="A3688" s="7"/>
      <c r="B3688" s="31"/>
      <c r="C3688" s="7"/>
      <c r="D3688" s="9" t="s">
        <v>44</v>
      </c>
      <c r="E3688" s="10" t="s">
        <v>41</v>
      </c>
      <c r="F3688" s="9"/>
      <c r="G3688" s="14"/>
      <c r="H3688" s="15" t="s">
        <v>32</v>
      </c>
      <c r="I3688" s="15" t="s">
        <v>32</v>
      </c>
      <c r="J3688" s="15" t="s">
        <v>32</v>
      </c>
      <c r="K3688" s="15" t="s">
        <v>32</v>
      </c>
      <c r="L3688" s="15" t="s">
        <v>32</v>
      </c>
      <c r="M3688" s="15" t="s">
        <v>32</v>
      </c>
      <c r="N3688" s="15" t="s">
        <v>32</v>
      </c>
      <c r="O3688" s="15" t="s">
        <v>32</v>
      </c>
      <c r="P3688" s="15" t="s">
        <v>32</v>
      </c>
      <c r="Q3688" s="15" t="s">
        <v>32</v>
      </c>
      <c r="R3688" s="22"/>
      <c r="T3688" s="15" t="s">
        <v>32</v>
      </c>
      <c r="U3688" s="15" t="s">
        <v>32</v>
      </c>
      <c r="V3688" s="15" t="s">
        <v>32</v>
      </c>
      <c r="X3688" s="20" t="str">
        <f t="shared" si="1947"/>
        <v/>
      </c>
      <c r="Y3688" s="20"/>
      <c r="Z3688" s="20"/>
      <c r="AA3688" s="20"/>
      <c r="AE3688" s="28"/>
      <c r="AF3688" s="29"/>
    </row>
    <row r="3689" spans="1:32">
      <c r="A3689" s="7"/>
      <c r="B3689" s="31"/>
      <c r="C3689" s="7"/>
      <c r="D3689" s="9" t="s">
        <v>45</v>
      </c>
      <c r="E3689" s="10" t="s">
        <v>41</v>
      </c>
      <c r="F3689" s="9"/>
      <c r="G3689" s="14"/>
      <c r="H3689" s="15" t="s">
        <v>32</v>
      </c>
      <c r="I3689" s="15" t="s">
        <v>32</v>
      </c>
      <c r="J3689" s="15" t="s">
        <v>32</v>
      </c>
      <c r="K3689" s="15" t="s">
        <v>32</v>
      </c>
      <c r="L3689" s="15" t="s">
        <v>32</v>
      </c>
      <c r="M3689" s="15" t="s">
        <v>32</v>
      </c>
      <c r="N3689" s="15" t="s">
        <v>32</v>
      </c>
      <c r="O3689" s="15" t="s">
        <v>32</v>
      </c>
      <c r="P3689" s="15" t="s">
        <v>32</v>
      </c>
      <c r="Q3689" s="15" t="s">
        <v>32</v>
      </c>
      <c r="R3689" s="22"/>
      <c r="T3689" s="15" t="s">
        <v>32</v>
      </c>
      <c r="U3689" s="15" t="s">
        <v>32</v>
      </c>
      <c r="V3689" s="15" t="s">
        <v>32</v>
      </c>
      <c r="X3689" s="20" t="str">
        <f t="shared" si="1947"/>
        <v/>
      </c>
      <c r="Y3689" s="20"/>
      <c r="Z3689" s="20"/>
      <c r="AA3689" s="20"/>
      <c r="AE3689" s="28"/>
      <c r="AF3689" s="29"/>
    </row>
    <row r="3690" spans="1:32">
      <c r="A3690" s="7"/>
      <c r="B3690" s="31"/>
      <c r="C3690" s="7"/>
      <c r="D3690" s="9" t="s">
        <v>46</v>
      </c>
      <c r="E3690" s="10" t="s">
        <v>41</v>
      </c>
      <c r="F3690" s="9"/>
      <c r="G3690" s="11">
        <v>0</v>
      </c>
      <c r="R3690" s="12">
        <f>G3690+I3690+J3690+K3690-L3690-M3690-N3690-Q3690</f>
        <v>0</v>
      </c>
      <c r="X3690" s="20" t="str">
        <f t="shared" si="1947"/>
        <v/>
      </c>
      <c r="Y3690" s="20" t="str">
        <f>IF(N3690&lt;O3690+P3690,"出卖应大于等于出卖肉畜+出卖仔畜","")</f>
        <v/>
      </c>
      <c r="Z3690" s="20" t="str">
        <f t="shared" ref="Z3690:Z3699" si="1952">IF(R3690&lt;S3690+T3690,"期末实有头数应大于等于能繁母畜+种公畜","")</f>
        <v/>
      </c>
      <c r="AA3690" s="20" t="str">
        <f t="shared" ref="AA3690:AA3695" si="1953">IF(R3690&lt;U3690+V3690,"期末实有头数应大于等于良种+改良种","")</f>
        <v/>
      </c>
      <c r="AE3690" s="28"/>
      <c r="AF3690" s="29"/>
    </row>
    <row r="3691" spans="1:32">
      <c r="A3691" s="7"/>
      <c r="B3691" s="31"/>
      <c r="C3691" s="7"/>
      <c r="D3691" s="9" t="s">
        <v>47</v>
      </c>
      <c r="E3691" s="16" t="s">
        <v>27</v>
      </c>
      <c r="F3691" s="9"/>
      <c r="G3691" s="11">
        <v>2</v>
      </c>
      <c r="R3691" s="12">
        <f>G3691+I3691+J3691+K3691-L3691-M3691-N3691-Q3691</f>
        <v>2</v>
      </c>
      <c r="X3691" s="20" t="str">
        <f t="shared" si="1947"/>
        <v/>
      </c>
      <c r="Y3691" s="20" t="str">
        <f>IF(N3691&lt;O3691+P3691,"出卖应大于等于出卖肉畜+出卖仔畜","")</f>
        <v/>
      </c>
      <c r="Z3691" s="20" t="str">
        <f t="shared" si="1952"/>
        <v/>
      </c>
      <c r="AA3691" s="20" t="str">
        <f t="shared" si="1953"/>
        <v/>
      </c>
      <c r="AE3691" s="28"/>
      <c r="AF3691" s="29"/>
    </row>
    <row r="3692" spans="1:32">
      <c r="A3692" s="7"/>
      <c r="B3692" s="31"/>
      <c r="C3692" s="7"/>
      <c r="D3692" s="9" t="s">
        <v>26</v>
      </c>
      <c r="E3692" s="10" t="s">
        <v>27</v>
      </c>
      <c r="F3692" s="9"/>
      <c r="G3692" s="11">
        <v>2</v>
      </c>
      <c r="H3692" s="12">
        <f t="shared" ref="G3692:V3692" si="1954">H3693+H3708</f>
        <v>0</v>
      </c>
      <c r="I3692" s="12">
        <f t="shared" si="1954"/>
        <v>0</v>
      </c>
      <c r="J3692" s="12">
        <f t="shared" si="1954"/>
        <v>0</v>
      </c>
      <c r="K3692" s="12">
        <f t="shared" si="1954"/>
        <v>0</v>
      </c>
      <c r="L3692" s="12">
        <f t="shared" si="1954"/>
        <v>0</v>
      </c>
      <c r="M3692" s="12">
        <f t="shared" si="1954"/>
        <v>0</v>
      </c>
      <c r="N3692" s="12">
        <f t="shared" si="1954"/>
        <v>0</v>
      </c>
      <c r="O3692" s="12">
        <f t="shared" si="1954"/>
        <v>0</v>
      </c>
      <c r="P3692" s="12">
        <f t="shared" si="1954"/>
        <v>0</v>
      </c>
      <c r="Q3692" s="12">
        <f t="shared" si="1954"/>
        <v>0</v>
      </c>
      <c r="R3692" s="12">
        <f t="shared" si="1954"/>
        <v>2</v>
      </c>
      <c r="S3692" s="12">
        <f t="shared" si="1954"/>
        <v>0</v>
      </c>
      <c r="T3692" s="12">
        <f t="shared" si="1954"/>
        <v>0</v>
      </c>
      <c r="U3692" s="12">
        <f t="shared" si="1954"/>
        <v>0</v>
      </c>
      <c r="V3692" s="12">
        <f t="shared" si="1954"/>
        <v>0</v>
      </c>
      <c r="X3692" s="20" t="str">
        <f t="shared" si="1947"/>
        <v/>
      </c>
      <c r="Y3692" s="20" t="str">
        <f>IF(N3692&lt;O3692+P3692,"出卖应大于等于出卖肉畜+出卖仔畜","")</f>
        <v/>
      </c>
      <c r="Z3692" s="20" t="str">
        <f t="shared" si="1952"/>
        <v/>
      </c>
      <c r="AA3692" s="20" t="str">
        <f t="shared" si="1953"/>
        <v/>
      </c>
      <c r="AE3692" s="28"/>
      <c r="AF3692" s="29"/>
    </row>
    <row r="3693" spans="1:32">
      <c r="A3693" s="7"/>
      <c r="B3693" s="31"/>
      <c r="C3693" s="7"/>
      <c r="D3693" s="9" t="s">
        <v>28</v>
      </c>
      <c r="E3693" s="10" t="s">
        <v>27</v>
      </c>
      <c r="F3693" s="9"/>
      <c r="G3693" s="11">
        <v>0</v>
      </c>
      <c r="H3693" s="12">
        <f t="shared" ref="G3693:V3693" si="1955">H3694+H3702</f>
        <v>0</v>
      </c>
      <c r="I3693" s="12">
        <f t="shared" si="1955"/>
        <v>0</v>
      </c>
      <c r="J3693" s="12">
        <f t="shared" si="1955"/>
        <v>0</v>
      </c>
      <c r="K3693" s="12">
        <f t="shared" si="1955"/>
        <v>0</v>
      </c>
      <c r="L3693" s="12">
        <f t="shared" si="1955"/>
        <v>0</v>
      </c>
      <c r="M3693" s="12">
        <f t="shared" si="1955"/>
        <v>0</v>
      </c>
      <c r="N3693" s="12">
        <f t="shared" si="1955"/>
        <v>0</v>
      </c>
      <c r="O3693" s="12">
        <f t="shared" si="1955"/>
        <v>0</v>
      </c>
      <c r="P3693" s="12">
        <f t="shared" si="1955"/>
        <v>0</v>
      </c>
      <c r="Q3693" s="12">
        <f t="shared" si="1955"/>
        <v>0</v>
      </c>
      <c r="R3693" s="12">
        <f t="shared" si="1955"/>
        <v>0</v>
      </c>
      <c r="S3693" s="12">
        <f t="shared" si="1955"/>
        <v>0</v>
      </c>
      <c r="T3693" s="12">
        <f t="shared" si="1955"/>
        <v>0</v>
      </c>
      <c r="U3693" s="12">
        <f t="shared" si="1955"/>
        <v>0</v>
      </c>
      <c r="V3693" s="12">
        <f t="shared" si="1955"/>
        <v>0</v>
      </c>
      <c r="X3693" s="20" t="str">
        <f t="shared" ref="X3693:X3709" si="1956">IF(H3693&lt;I3693,"繁殖仔畜应大于等于成活","")</f>
        <v/>
      </c>
      <c r="Y3693" s="20" t="str">
        <f t="shared" ref="Y3693:Y3704" si="1957">IF(N3693&lt;O3693+P3693,"出卖应大于等于出卖肉畜+出卖仔畜","")</f>
        <v/>
      </c>
      <c r="Z3693" s="20" t="str">
        <f t="shared" si="1952"/>
        <v/>
      </c>
      <c r="AA3693" s="20" t="str">
        <f t="shared" si="1953"/>
        <v/>
      </c>
      <c r="AE3693" s="28"/>
      <c r="AF3693" s="29"/>
    </row>
    <row r="3694" spans="1:32">
      <c r="A3694" s="7"/>
      <c r="B3694" s="31"/>
      <c r="C3694" s="7"/>
      <c r="D3694" s="9" t="s">
        <v>29</v>
      </c>
      <c r="E3694" s="10" t="s">
        <v>27</v>
      </c>
      <c r="F3694" s="9"/>
      <c r="G3694" s="11">
        <v>0</v>
      </c>
      <c r="H3694" s="12">
        <f t="shared" ref="G3694:R3694" si="1958">H3695+H3698+H3699+H3700+H3701</f>
        <v>0</v>
      </c>
      <c r="I3694" s="12">
        <f t="shared" si="1958"/>
        <v>0</v>
      </c>
      <c r="J3694" s="12">
        <f t="shared" si="1958"/>
        <v>0</v>
      </c>
      <c r="K3694" s="12">
        <f t="shared" si="1958"/>
        <v>0</v>
      </c>
      <c r="L3694" s="12">
        <f t="shared" si="1958"/>
        <v>0</v>
      </c>
      <c r="M3694" s="12">
        <f t="shared" si="1958"/>
        <v>0</v>
      </c>
      <c r="N3694" s="12">
        <f t="shared" si="1958"/>
        <v>0</v>
      </c>
      <c r="O3694" s="12">
        <f t="shared" si="1958"/>
        <v>0</v>
      </c>
      <c r="P3694" s="12">
        <f t="shared" si="1958"/>
        <v>0</v>
      </c>
      <c r="Q3694" s="12">
        <f t="shared" si="1958"/>
        <v>0</v>
      </c>
      <c r="R3694" s="12">
        <f t="shared" si="1958"/>
        <v>0</v>
      </c>
      <c r="S3694" s="12">
        <f>S3695+S3698+S3699+S3701</f>
        <v>0</v>
      </c>
      <c r="T3694" s="12">
        <f>T3695+T3698+T3699+T3701</f>
        <v>0</v>
      </c>
      <c r="U3694" s="12">
        <f>U3695+U3698+U3699+U3701</f>
        <v>0</v>
      </c>
      <c r="V3694" s="12">
        <f>V3695+V3698+V3699+V3701</f>
        <v>0</v>
      </c>
      <c r="X3694" s="20" t="str">
        <f t="shared" si="1956"/>
        <v/>
      </c>
      <c r="Y3694" s="20" t="str">
        <f t="shared" si="1957"/>
        <v/>
      </c>
      <c r="Z3694" s="20" t="str">
        <f t="shared" si="1952"/>
        <v/>
      </c>
      <c r="AA3694" s="20" t="str">
        <f t="shared" si="1953"/>
        <v/>
      </c>
      <c r="AE3694" s="28"/>
      <c r="AF3694" s="29"/>
    </row>
    <row r="3695" spans="1:32">
      <c r="A3695" s="7"/>
      <c r="B3695" s="31"/>
      <c r="C3695" s="7"/>
      <c r="D3695" s="9" t="s">
        <v>30</v>
      </c>
      <c r="E3695" s="10" t="s">
        <v>27</v>
      </c>
      <c r="F3695" s="9"/>
      <c r="G3695" s="14"/>
      <c r="R3695" s="12">
        <f>G3695+I3695+J3695+K3695-L3695-M3695-N3695-Q3695</f>
        <v>0</v>
      </c>
      <c r="X3695" s="20" t="str">
        <f t="shared" si="1956"/>
        <v/>
      </c>
      <c r="Y3695" s="20" t="str">
        <f t="shared" si="1957"/>
        <v/>
      </c>
      <c r="Z3695" s="20" t="str">
        <f t="shared" si="1952"/>
        <v/>
      </c>
      <c r="AA3695" s="20" t="str">
        <f t="shared" si="1953"/>
        <v/>
      </c>
      <c r="AE3695" s="28"/>
      <c r="AF3695" s="29"/>
    </row>
    <row r="3696" spans="1:32">
      <c r="A3696" s="7"/>
      <c r="B3696" s="31"/>
      <c r="C3696" s="7"/>
      <c r="D3696" s="9" t="s">
        <v>31</v>
      </c>
      <c r="E3696" s="10" t="s">
        <v>27</v>
      </c>
      <c r="F3696" s="9"/>
      <c r="G3696" s="14"/>
      <c r="R3696" s="12">
        <f t="shared" ref="R3696:R3701" si="1959">G3696+I3696+J3696+K3696-L3696-M3696-N3696-Q3696</f>
        <v>0</v>
      </c>
      <c r="U3696" s="15" t="s">
        <v>32</v>
      </c>
      <c r="V3696" s="15" t="s">
        <v>32</v>
      </c>
      <c r="X3696" s="20" t="str">
        <f t="shared" si="1956"/>
        <v/>
      </c>
      <c r="Y3696" s="20" t="str">
        <f t="shared" si="1957"/>
        <v/>
      </c>
      <c r="Z3696" s="20" t="str">
        <f t="shared" si="1952"/>
        <v/>
      </c>
      <c r="AA3696" s="20"/>
      <c r="AE3696" s="28"/>
      <c r="AF3696" s="29"/>
    </row>
    <row r="3697" spans="1:32">
      <c r="A3697" s="7"/>
      <c r="B3697" s="31"/>
      <c r="C3697" s="7"/>
      <c r="D3697" s="9" t="s">
        <v>33</v>
      </c>
      <c r="E3697" s="10" t="s">
        <v>27</v>
      </c>
      <c r="F3697" s="9"/>
      <c r="G3697" s="14"/>
      <c r="R3697" s="12">
        <f t="shared" si="1959"/>
        <v>0</v>
      </c>
      <c r="U3697" s="15" t="s">
        <v>32</v>
      </c>
      <c r="V3697" s="15" t="s">
        <v>32</v>
      </c>
      <c r="X3697" s="20" t="str">
        <f t="shared" si="1956"/>
        <v/>
      </c>
      <c r="Y3697" s="20" t="str">
        <f t="shared" si="1957"/>
        <v/>
      </c>
      <c r="Z3697" s="20" t="str">
        <f t="shared" si="1952"/>
        <v/>
      </c>
      <c r="AA3697" s="20"/>
      <c r="AE3697" s="28"/>
      <c r="AF3697" s="29"/>
    </row>
    <row r="3698" spans="1:32">
      <c r="A3698" s="7"/>
      <c r="B3698" s="31"/>
      <c r="C3698" s="7"/>
      <c r="D3698" s="9" t="s">
        <v>34</v>
      </c>
      <c r="E3698" s="10" t="s">
        <v>35</v>
      </c>
      <c r="F3698" s="9"/>
      <c r="G3698" s="14"/>
      <c r="R3698" s="12">
        <f t="shared" si="1959"/>
        <v>0</v>
      </c>
      <c r="X3698" s="20" t="str">
        <f t="shared" si="1956"/>
        <v/>
      </c>
      <c r="Y3698" s="20" t="str">
        <f t="shared" si="1957"/>
        <v/>
      </c>
      <c r="Z3698" s="20" t="str">
        <f t="shared" si="1952"/>
        <v/>
      </c>
      <c r="AA3698" s="20" t="str">
        <f>IF(R3698&lt;U3698+V3698,"期末实有头数应大于等于良种+改良种","")</f>
        <v/>
      </c>
      <c r="AE3698" s="28"/>
      <c r="AF3698" s="29"/>
    </row>
    <row r="3699" spans="1:32">
      <c r="A3699" s="7"/>
      <c r="B3699" s="31"/>
      <c r="C3699" s="7"/>
      <c r="D3699" s="9" t="s">
        <v>36</v>
      </c>
      <c r="E3699" s="10" t="s">
        <v>27</v>
      </c>
      <c r="F3699" s="9"/>
      <c r="G3699" s="14"/>
      <c r="R3699" s="12">
        <f t="shared" si="1959"/>
        <v>0</v>
      </c>
      <c r="X3699" s="20" t="str">
        <f t="shared" si="1956"/>
        <v/>
      </c>
      <c r="Y3699" s="20" t="str">
        <f t="shared" si="1957"/>
        <v/>
      </c>
      <c r="Z3699" s="20" t="str">
        <f t="shared" si="1952"/>
        <v/>
      </c>
      <c r="AA3699" s="20" t="str">
        <f>IF(R3699&lt;U3699+V3699,"期末实有头数应大于等于良种+改良种","")</f>
        <v/>
      </c>
      <c r="AE3699" s="28"/>
      <c r="AF3699" s="29"/>
    </row>
    <row r="3700" spans="1:32">
      <c r="A3700" s="7"/>
      <c r="B3700" s="31"/>
      <c r="C3700" s="7"/>
      <c r="D3700" s="9" t="s">
        <v>37</v>
      </c>
      <c r="E3700" s="10" t="s">
        <v>27</v>
      </c>
      <c r="F3700" s="9"/>
      <c r="G3700" s="14"/>
      <c r="R3700" s="12">
        <f t="shared" si="1959"/>
        <v>0</v>
      </c>
      <c r="S3700" s="15" t="s">
        <v>32</v>
      </c>
      <c r="T3700" s="15" t="s">
        <v>32</v>
      </c>
      <c r="U3700" s="15" t="s">
        <v>32</v>
      </c>
      <c r="V3700" s="15" t="s">
        <v>32</v>
      </c>
      <c r="X3700" s="20" t="str">
        <f t="shared" si="1956"/>
        <v/>
      </c>
      <c r="Y3700" s="20" t="str">
        <f t="shared" si="1957"/>
        <v/>
      </c>
      <c r="Z3700" s="20"/>
      <c r="AA3700" s="20"/>
      <c r="AE3700" s="28"/>
      <c r="AF3700" s="29"/>
    </row>
    <row r="3701" spans="1:32">
      <c r="A3701" s="7"/>
      <c r="B3701" s="31"/>
      <c r="C3701" s="7"/>
      <c r="D3701" s="9" t="s">
        <v>38</v>
      </c>
      <c r="E3701" s="10" t="s">
        <v>39</v>
      </c>
      <c r="F3701" s="9"/>
      <c r="G3701" s="14"/>
      <c r="R3701" s="12">
        <f t="shared" si="1959"/>
        <v>0</v>
      </c>
      <c r="X3701" s="20" t="str">
        <f t="shared" si="1956"/>
        <v/>
      </c>
      <c r="Y3701" s="20" t="str">
        <f t="shared" si="1957"/>
        <v/>
      </c>
      <c r="Z3701" s="20" t="str">
        <f>IF(R3701&lt;S3701+T3701,"期末实有头数应大于等于能繁母畜+种公畜","")</f>
        <v/>
      </c>
      <c r="AA3701" s="20" t="str">
        <f>IF(R3701&lt;U3701+V3701,"期末实有头数应大于等于良种+改良种","")</f>
        <v/>
      </c>
      <c r="AE3701" s="28"/>
      <c r="AF3701" s="29"/>
    </row>
    <row r="3702" spans="1:32">
      <c r="A3702" s="7"/>
      <c r="B3702" s="31"/>
      <c r="C3702" s="7"/>
      <c r="D3702" s="9" t="s">
        <v>40</v>
      </c>
      <c r="E3702" s="10" t="s">
        <v>41</v>
      </c>
      <c r="F3702" s="9"/>
      <c r="G3702" s="11">
        <v>0</v>
      </c>
      <c r="H3702" s="12">
        <f t="shared" ref="G3702:V3702" si="1960">H3703+H3707</f>
        <v>0</v>
      </c>
      <c r="I3702" s="12">
        <f t="shared" si="1960"/>
        <v>0</v>
      </c>
      <c r="J3702" s="12">
        <f t="shared" si="1960"/>
        <v>0</v>
      </c>
      <c r="K3702" s="12">
        <f t="shared" si="1960"/>
        <v>0</v>
      </c>
      <c r="L3702" s="12">
        <f t="shared" si="1960"/>
        <v>0</v>
      </c>
      <c r="M3702" s="12">
        <f t="shared" si="1960"/>
        <v>0</v>
      </c>
      <c r="N3702" s="12">
        <f t="shared" si="1960"/>
        <v>0</v>
      </c>
      <c r="O3702" s="12">
        <f t="shared" si="1960"/>
        <v>0</v>
      </c>
      <c r="P3702" s="12">
        <f t="shared" si="1960"/>
        <v>0</v>
      </c>
      <c r="Q3702" s="12">
        <f t="shared" si="1960"/>
        <v>0</v>
      </c>
      <c r="R3702" s="21">
        <f t="shared" si="1960"/>
        <v>0</v>
      </c>
      <c r="S3702" s="12">
        <f t="shared" si="1960"/>
        <v>0</v>
      </c>
      <c r="T3702" s="12">
        <f t="shared" si="1960"/>
        <v>0</v>
      </c>
      <c r="U3702" s="12">
        <f t="shared" si="1960"/>
        <v>0</v>
      </c>
      <c r="V3702" s="12">
        <f t="shared" si="1960"/>
        <v>0</v>
      </c>
      <c r="X3702" s="20" t="str">
        <f t="shared" si="1956"/>
        <v/>
      </c>
      <c r="Y3702" s="20" t="str">
        <f t="shared" si="1957"/>
        <v/>
      </c>
      <c r="Z3702" s="20" t="str">
        <f>IF(R3702&lt;S3702+T3702,"期末实有头数应大于等于能繁母畜+种公畜","")</f>
        <v/>
      </c>
      <c r="AA3702" s="20" t="str">
        <f>IF(R3702&lt;U3702+V3702,"期末实有头数应大于等于良种+改良种","")</f>
        <v/>
      </c>
      <c r="AE3702" s="28"/>
      <c r="AF3702" s="29"/>
    </row>
    <row r="3703" spans="1:32">
      <c r="A3703" s="7"/>
      <c r="B3703" s="31"/>
      <c r="C3703" s="7"/>
      <c r="D3703" s="9" t="s">
        <v>42</v>
      </c>
      <c r="E3703" s="10" t="s">
        <v>41</v>
      </c>
      <c r="F3703" s="9"/>
      <c r="G3703" s="14"/>
      <c r="R3703" s="12">
        <f>G3703+I3703+J3703+K3703-L3703-M3703-N3703-Q3703</f>
        <v>0</v>
      </c>
      <c r="X3703" s="20" t="str">
        <f t="shared" si="1956"/>
        <v/>
      </c>
      <c r="Y3703" s="20" t="str">
        <f t="shared" si="1957"/>
        <v/>
      </c>
      <c r="Z3703" s="20" t="str">
        <f>IF(R3703&lt;S3703+T3703,"期末实有头数应大于等于能繁母畜+种公畜","")</f>
        <v/>
      </c>
      <c r="AA3703" s="20" t="str">
        <f>IF(R3703&lt;U3703+V3703,"期末实有头数应大于等于良种+改良种","")</f>
        <v/>
      </c>
      <c r="AE3703" s="28"/>
      <c r="AF3703" s="29"/>
    </row>
    <row r="3704" spans="1:32">
      <c r="A3704" s="7"/>
      <c r="B3704" s="31"/>
      <c r="C3704" s="7"/>
      <c r="D3704" s="9" t="s">
        <v>43</v>
      </c>
      <c r="E3704" s="10" t="s">
        <v>41</v>
      </c>
      <c r="F3704" s="9"/>
      <c r="G3704" s="14"/>
      <c r="R3704" s="12">
        <f>G3704+I3704+J3704+K3704-L3704-M3704-N3704-Q3704</f>
        <v>0</v>
      </c>
      <c r="U3704" s="15" t="s">
        <v>32</v>
      </c>
      <c r="V3704" s="15" t="s">
        <v>32</v>
      </c>
      <c r="X3704" s="20" t="str">
        <f t="shared" si="1956"/>
        <v/>
      </c>
      <c r="Y3704" s="20" t="str">
        <f t="shared" si="1957"/>
        <v/>
      </c>
      <c r="Z3704" s="20" t="str">
        <f>IF(R3704&lt;S3704+T3704,"期末实有头数应大于等于能繁母畜+种公畜","")</f>
        <v/>
      </c>
      <c r="AA3704" s="20"/>
      <c r="AE3704" s="28"/>
      <c r="AF3704" s="29"/>
    </row>
    <row r="3705" spans="1:32">
      <c r="A3705" s="7"/>
      <c r="B3705" s="31"/>
      <c r="C3705" s="7"/>
      <c r="D3705" s="9" t="s">
        <v>44</v>
      </c>
      <c r="E3705" s="10" t="s">
        <v>41</v>
      </c>
      <c r="F3705" s="9"/>
      <c r="G3705" s="14"/>
      <c r="H3705" s="15" t="s">
        <v>32</v>
      </c>
      <c r="I3705" s="15" t="s">
        <v>32</v>
      </c>
      <c r="J3705" s="15" t="s">
        <v>32</v>
      </c>
      <c r="K3705" s="15" t="s">
        <v>32</v>
      </c>
      <c r="L3705" s="15" t="s">
        <v>32</v>
      </c>
      <c r="M3705" s="15" t="s">
        <v>32</v>
      </c>
      <c r="N3705" s="15" t="s">
        <v>32</v>
      </c>
      <c r="O3705" s="15" t="s">
        <v>32</v>
      </c>
      <c r="P3705" s="15" t="s">
        <v>32</v>
      </c>
      <c r="Q3705" s="15" t="s">
        <v>32</v>
      </c>
      <c r="R3705" s="22"/>
      <c r="T3705" s="15" t="s">
        <v>32</v>
      </c>
      <c r="U3705" s="15" t="s">
        <v>32</v>
      </c>
      <c r="V3705" s="15" t="s">
        <v>32</v>
      </c>
      <c r="X3705" s="20" t="str">
        <f t="shared" si="1956"/>
        <v/>
      </c>
      <c r="Y3705" s="20"/>
      <c r="Z3705" s="20"/>
      <c r="AA3705" s="20"/>
      <c r="AE3705" s="28"/>
      <c r="AF3705" s="29"/>
    </row>
    <row r="3706" spans="1:32">
      <c r="A3706" s="7"/>
      <c r="B3706" s="31"/>
      <c r="C3706" s="7"/>
      <c r="D3706" s="9" t="s">
        <v>45</v>
      </c>
      <c r="E3706" s="10" t="s">
        <v>41</v>
      </c>
      <c r="F3706" s="9"/>
      <c r="G3706" s="14"/>
      <c r="H3706" s="15" t="s">
        <v>32</v>
      </c>
      <c r="I3706" s="15" t="s">
        <v>32</v>
      </c>
      <c r="J3706" s="15" t="s">
        <v>32</v>
      </c>
      <c r="K3706" s="15" t="s">
        <v>32</v>
      </c>
      <c r="L3706" s="15" t="s">
        <v>32</v>
      </c>
      <c r="M3706" s="15" t="s">
        <v>32</v>
      </c>
      <c r="N3706" s="15" t="s">
        <v>32</v>
      </c>
      <c r="O3706" s="15" t="s">
        <v>32</v>
      </c>
      <c r="P3706" s="15" t="s">
        <v>32</v>
      </c>
      <c r="Q3706" s="15" t="s">
        <v>32</v>
      </c>
      <c r="R3706" s="22"/>
      <c r="T3706" s="15" t="s">
        <v>32</v>
      </c>
      <c r="U3706" s="15" t="s">
        <v>32</v>
      </c>
      <c r="V3706" s="15" t="s">
        <v>32</v>
      </c>
      <c r="X3706" s="20" t="str">
        <f t="shared" si="1956"/>
        <v/>
      </c>
      <c r="Y3706" s="20"/>
      <c r="Z3706" s="20"/>
      <c r="AA3706" s="20"/>
      <c r="AE3706" s="28"/>
      <c r="AF3706" s="29"/>
    </row>
    <row r="3707" spans="1:32">
      <c r="A3707" s="7"/>
      <c r="B3707" s="31"/>
      <c r="C3707" s="7"/>
      <c r="D3707" s="9" t="s">
        <v>46</v>
      </c>
      <c r="E3707" s="10" t="s">
        <v>41</v>
      </c>
      <c r="F3707" s="9"/>
      <c r="G3707" s="14"/>
      <c r="R3707" s="12">
        <f>G3707+I3707+J3707+K3707-L3707-M3707-N3707-Q3707</f>
        <v>0</v>
      </c>
      <c r="X3707" s="20" t="str">
        <f t="shared" si="1956"/>
        <v/>
      </c>
      <c r="Y3707" s="20" t="str">
        <f>IF(N3707&lt;O3707+P3707,"出卖应大于等于出卖肉畜+出卖仔畜","")</f>
        <v/>
      </c>
      <c r="Z3707" s="20" t="str">
        <f t="shared" ref="Z3707:Z3716" si="1961">IF(R3707&lt;S3707+T3707,"期末实有头数应大于等于能繁母畜+种公畜","")</f>
        <v/>
      </c>
      <c r="AA3707" s="20" t="str">
        <f t="shared" ref="AA3707:AA3712" si="1962">IF(R3707&lt;U3707+V3707,"期末实有头数应大于等于良种+改良种","")</f>
        <v/>
      </c>
      <c r="AE3707" s="28"/>
      <c r="AF3707" s="29"/>
    </row>
    <row r="3708" spans="1:32">
      <c r="A3708" s="7"/>
      <c r="B3708" s="31"/>
      <c r="C3708" s="7"/>
      <c r="D3708" s="9" t="s">
        <v>47</v>
      </c>
      <c r="E3708" s="16" t="s">
        <v>27</v>
      </c>
      <c r="F3708" s="9"/>
      <c r="G3708" s="11">
        <v>2</v>
      </c>
      <c r="R3708" s="12">
        <f>G3708+I3708+J3708+K3708-L3708-M3708-N3708-Q3708</f>
        <v>2</v>
      </c>
      <c r="X3708" s="20" t="str">
        <f t="shared" si="1956"/>
        <v/>
      </c>
      <c r="Y3708" s="20" t="str">
        <f>IF(N3708&lt;O3708+P3708,"出卖应大于等于出卖肉畜+出卖仔畜","")</f>
        <v/>
      </c>
      <c r="Z3708" s="20" t="str">
        <f t="shared" si="1961"/>
        <v/>
      </c>
      <c r="AA3708" s="20" t="str">
        <f t="shared" si="1962"/>
        <v/>
      </c>
      <c r="AE3708" s="28"/>
      <c r="AF3708" s="29"/>
    </row>
    <row r="3709" ht="14.4" spans="1:32">
      <c r="A3709" s="7"/>
      <c r="B3709" s="7"/>
      <c r="C3709" s="7"/>
      <c r="D3709" s="9" t="s">
        <v>26</v>
      </c>
      <c r="E3709" s="10" t="s">
        <v>27</v>
      </c>
      <c r="F3709" s="9"/>
      <c r="G3709" s="33"/>
      <c r="H3709" s="12">
        <f t="shared" ref="G3709:V3709" si="1963">H3710+H3725</f>
        <v>0</v>
      </c>
      <c r="I3709" s="12">
        <f t="shared" si="1963"/>
        <v>0</v>
      </c>
      <c r="J3709" s="12">
        <f t="shared" si="1963"/>
        <v>0</v>
      </c>
      <c r="K3709" s="12">
        <f t="shared" si="1963"/>
        <v>0</v>
      </c>
      <c r="L3709" s="12">
        <f t="shared" si="1963"/>
        <v>0</v>
      </c>
      <c r="M3709" s="12">
        <f t="shared" si="1963"/>
        <v>0</v>
      </c>
      <c r="N3709" s="12">
        <f t="shared" si="1963"/>
        <v>0</v>
      </c>
      <c r="O3709" s="12">
        <f t="shared" si="1963"/>
        <v>0</v>
      </c>
      <c r="P3709" s="12">
        <f t="shared" si="1963"/>
        <v>0</v>
      </c>
      <c r="Q3709" s="12">
        <f t="shared" si="1963"/>
        <v>0</v>
      </c>
      <c r="R3709" s="12">
        <f t="shared" si="1963"/>
        <v>0</v>
      </c>
      <c r="S3709" s="12">
        <f t="shared" si="1963"/>
        <v>0</v>
      </c>
      <c r="T3709" s="12">
        <f t="shared" si="1963"/>
        <v>0</v>
      </c>
      <c r="U3709" s="12">
        <f t="shared" si="1963"/>
        <v>0</v>
      </c>
      <c r="V3709" s="12">
        <f t="shared" si="1963"/>
        <v>0</v>
      </c>
      <c r="X3709" s="20" t="str">
        <f t="shared" si="1956"/>
        <v/>
      </c>
      <c r="Y3709" s="20" t="str">
        <f>IF(N3709&lt;O3709+P3709,"出卖应大于等于出卖肉畜+出卖仔畜","")</f>
        <v/>
      </c>
      <c r="Z3709" s="20" t="str">
        <f t="shared" si="1961"/>
        <v/>
      </c>
      <c r="AA3709" s="20" t="str">
        <f t="shared" si="1962"/>
        <v/>
      </c>
      <c r="AE3709" s="28"/>
      <c r="AF3709" s="29"/>
    </row>
    <row r="3710" spans="1:32">
      <c r="A3710" s="7"/>
      <c r="B3710" s="7"/>
      <c r="C3710" s="7"/>
      <c r="D3710" s="9" t="s">
        <v>28</v>
      </c>
      <c r="E3710" s="10" t="s">
        <v>27</v>
      </c>
      <c r="F3710" s="9"/>
      <c r="G3710" s="11"/>
      <c r="H3710" s="12">
        <f t="shared" ref="G3710:V3710" si="1964">H3711+H3719</f>
        <v>0</v>
      </c>
      <c r="I3710" s="12">
        <f t="shared" si="1964"/>
        <v>0</v>
      </c>
      <c r="J3710" s="12">
        <f t="shared" si="1964"/>
        <v>0</v>
      </c>
      <c r="K3710" s="12">
        <f t="shared" si="1964"/>
        <v>0</v>
      </c>
      <c r="L3710" s="12">
        <f t="shared" si="1964"/>
        <v>0</v>
      </c>
      <c r="M3710" s="12">
        <f t="shared" si="1964"/>
        <v>0</v>
      </c>
      <c r="N3710" s="12">
        <f t="shared" si="1964"/>
        <v>0</v>
      </c>
      <c r="O3710" s="12">
        <f t="shared" si="1964"/>
        <v>0</v>
      </c>
      <c r="P3710" s="12">
        <f t="shared" si="1964"/>
        <v>0</v>
      </c>
      <c r="Q3710" s="12">
        <f t="shared" si="1964"/>
        <v>0</v>
      </c>
      <c r="R3710" s="12">
        <f t="shared" si="1964"/>
        <v>0</v>
      </c>
      <c r="S3710" s="12">
        <f t="shared" si="1964"/>
        <v>0</v>
      </c>
      <c r="T3710" s="12">
        <f t="shared" si="1964"/>
        <v>0</v>
      </c>
      <c r="U3710" s="12">
        <f t="shared" si="1964"/>
        <v>0</v>
      </c>
      <c r="V3710" s="12">
        <f t="shared" si="1964"/>
        <v>0</v>
      </c>
      <c r="X3710" s="20" t="str">
        <f t="shared" ref="X3710:X3726" si="1965">IF(H3710&lt;I3710,"繁殖仔畜应大于等于成活","")</f>
        <v/>
      </c>
      <c r="Y3710" s="20" t="str">
        <f t="shared" ref="Y3710:Y3721" si="1966">IF(N3710&lt;O3710+P3710,"出卖应大于等于出卖肉畜+出卖仔畜","")</f>
        <v/>
      </c>
      <c r="Z3710" s="20" t="str">
        <f t="shared" si="1961"/>
        <v/>
      </c>
      <c r="AA3710" s="20" t="str">
        <f t="shared" si="1962"/>
        <v/>
      </c>
      <c r="AE3710" s="28"/>
      <c r="AF3710" s="29"/>
    </row>
    <row r="3711" spans="1:32">
      <c r="A3711" s="7"/>
      <c r="B3711" s="7"/>
      <c r="C3711" s="7"/>
      <c r="D3711" s="9" t="s">
        <v>29</v>
      </c>
      <c r="E3711" s="10" t="s">
        <v>27</v>
      </c>
      <c r="F3711" s="9"/>
      <c r="G3711" s="11"/>
      <c r="H3711" s="12">
        <f t="shared" ref="G3711:R3711" si="1967">H3712+H3715+H3716+H3717+H3718</f>
        <v>0</v>
      </c>
      <c r="I3711" s="12">
        <f t="shared" si="1967"/>
        <v>0</v>
      </c>
      <c r="J3711" s="12">
        <f t="shared" si="1967"/>
        <v>0</v>
      </c>
      <c r="K3711" s="12">
        <f t="shared" si="1967"/>
        <v>0</v>
      </c>
      <c r="L3711" s="12">
        <f t="shared" si="1967"/>
        <v>0</v>
      </c>
      <c r="M3711" s="12">
        <f t="shared" si="1967"/>
        <v>0</v>
      </c>
      <c r="N3711" s="12">
        <f t="shared" si="1967"/>
        <v>0</v>
      </c>
      <c r="O3711" s="12">
        <f t="shared" si="1967"/>
        <v>0</v>
      </c>
      <c r="P3711" s="12">
        <f t="shared" si="1967"/>
        <v>0</v>
      </c>
      <c r="Q3711" s="12">
        <f t="shared" si="1967"/>
        <v>0</v>
      </c>
      <c r="R3711" s="12">
        <f t="shared" si="1967"/>
        <v>0</v>
      </c>
      <c r="S3711" s="12">
        <f>S3712+S3715+S3716+S3718</f>
        <v>0</v>
      </c>
      <c r="T3711" s="12">
        <f>T3712+T3715+T3716+T3718</f>
        <v>0</v>
      </c>
      <c r="U3711" s="12">
        <f>U3712+U3715+U3716+U3718</f>
        <v>0</v>
      </c>
      <c r="V3711" s="12">
        <f>V3712+V3715+V3716+V3718</f>
        <v>0</v>
      </c>
      <c r="X3711" s="20" t="str">
        <f t="shared" si="1965"/>
        <v/>
      </c>
      <c r="Y3711" s="20" t="str">
        <f t="shared" si="1966"/>
        <v/>
      </c>
      <c r="Z3711" s="20" t="str">
        <f t="shared" si="1961"/>
        <v/>
      </c>
      <c r="AA3711" s="20" t="str">
        <f t="shared" si="1962"/>
        <v/>
      </c>
      <c r="AE3711" s="28"/>
      <c r="AF3711" s="29"/>
    </row>
    <row r="3712" spans="1:32">
      <c r="A3712" s="7"/>
      <c r="B3712" s="7"/>
      <c r="C3712" s="7"/>
      <c r="D3712" s="9" t="s">
        <v>30</v>
      </c>
      <c r="E3712" s="10" t="s">
        <v>27</v>
      </c>
      <c r="F3712" s="9"/>
      <c r="G3712" s="11"/>
      <c r="R3712" s="12">
        <f>G3712+I3712+J3712+K3712-L3712-M3712-N3712-Q3712</f>
        <v>0</v>
      </c>
      <c r="X3712" s="20" t="str">
        <f t="shared" si="1965"/>
        <v/>
      </c>
      <c r="Y3712" s="20" t="str">
        <f t="shared" si="1966"/>
        <v/>
      </c>
      <c r="Z3712" s="20" t="str">
        <f t="shared" si="1961"/>
        <v/>
      </c>
      <c r="AA3712" s="20" t="str">
        <f t="shared" si="1962"/>
        <v/>
      </c>
      <c r="AE3712" s="28"/>
      <c r="AF3712" s="29"/>
    </row>
    <row r="3713" spans="1:32">
      <c r="A3713" s="7"/>
      <c r="B3713" s="7"/>
      <c r="C3713" s="7"/>
      <c r="D3713" s="9" t="s">
        <v>31</v>
      </c>
      <c r="E3713" s="10" t="s">
        <v>27</v>
      </c>
      <c r="F3713" s="9"/>
      <c r="G3713" s="11"/>
      <c r="R3713" s="12">
        <f t="shared" ref="R3713:R3718" si="1968">G3713+I3713+J3713+K3713-L3713-M3713-N3713-Q3713</f>
        <v>0</v>
      </c>
      <c r="U3713" s="15" t="s">
        <v>32</v>
      </c>
      <c r="V3713" s="15" t="s">
        <v>32</v>
      </c>
      <c r="X3713" s="20" t="str">
        <f t="shared" si="1965"/>
        <v/>
      </c>
      <c r="Y3713" s="20" t="str">
        <f t="shared" si="1966"/>
        <v/>
      </c>
      <c r="Z3713" s="20" t="str">
        <f t="shared" si="1961"/>
        <v/>
      </c>
      <c r="AA3713" s="20"/>
      <c r="AE3713" s="28"/>
      <c r="AF3713" s="29"/>
    </row>
    <row r="3714" spans="1:32">
      <c r="A3714" s="7"/>
      <c r="B3714" s="7"/>
      <c r="C3714" s="7"/>
      <c r="D3714" s="9" t="s">
        <v>33</v>
      </c>
      <c r="E3714" s="10" t="s">
        <v>27</v>
      </c>
      <c r="F3714" s="9"/>
      <c r="G3714" s="11"/>
      <c r="R3714" s="12">
        <f t="shared" si="1968"/>
        <v>0</v>
      </c>
      <c r="U3714" s="15" t="s">
        <v>32</v>
      </c>
      <c r="V3714" s="15" t="s">
        <v>32</v>
      </c>
      <c r="X3714" s="20" t="str">
        <f t="shared" si="1965"/>
        <v/>
      </c>
      <c r="Y3714" s="20" t="str">
        <f t="shared" si="1966"/>
        <v/>
      </c>
      <c r="Z3714" s="20" t="str">
        <f t="shared" si="1961"/>
        <v/>
      </c>
      <c r="AA3714" s="20"/>
      <c r="AE3714" s="28"/>
      <c r="AF3714" s="29"/>
    </row>
    <row r="3715" spans="1:32">
      <c r="A3715" s="7"/>
      <c r="B3715" s="7"/>
      <c r="C3715" s="7"/>
      <c r="D3715" s="9" t="s">
        <v>34</v>
      </c>
      <c r="E3715" s="10" t="s">
        <v>35</v>
      </c>
      <c r="F3715" s="9"/>
      <c r="G3715" s="11"/>
      <c r="R3715" s="12">
        <f t="shared" si="1968"/>
        <v>0</v>
      </c>
      <c r="X3715" s="20" t="str">
        <f t="shared" si="1965"/>
        <v/>
      </c>
      <c r="Y3715" s="20" t="str">
        <f t="shared" si="1966"/>
        <v/>
      </c>
      <c r="Z3715" s="20" t="str">
        <f t="shared" si="1961"/>
        <v/>
      </c>
      <c r="AA3715" s="20" t="str">
        <f>IF(R3715&lt;U3715+V3715,"期末实有头数应大于等于良种+改良种","")</f>
        <v/>
      </c>
      <c r="AE3715" s="28"/>
      <c r="AF3715" s="29"/>
    </row>
    <row r="3716" spans="1:32">
      <c r="A3716" s="7"/>
      <c r="B3716" s="7"/>
      <c r="C3716" s="7"/>
      <c r="D3716" s="9" t="s">
        <v>36</v>
      </c>
      <c r="E3716" s="10" t="s">
        <v>27</v>
      </c>
      <c r="F3716" s="9"/>
      <c r="G3716" s="11"/>
      <c r="R3716" s="12">
        <f t="shared" si="1968"/>
        <v>0</v>
      </c>
      <c r="X3716" s="20" t="str">
        <f t="shared" si="1965"/>
        <v/>
      </c>
      <c r="Y3716" s="20" t="str">
        <f t="shared" si="1966"/>
        <v/>
      </c>
      <c r="Z3716" s="20" t="str">
        <f t="shared" si="1961"/>
        <v/>
      </c>
      <c r="AA3716" s="20" t="str">
        <f>IF(R3716&lt;U3716+V3716,"期末实有头数应大于等于良种+改良种","")</f>
        <v/>
      </c>
      <c r="AE3716" s="28"/>
      <c r="AF3716" s="29"/>
    </row>
    <row r="3717" spans="1:32">
      <c r="A3717" s="7"/>
      <c r="B3717" s="7"/>
      <c r="C3717" s="7"/>
      <c r="D3717" s="9" t="s">
        <v>37</v>
      </c>
      <c r="E3717" s="10" t="s">
        <v>27</v>
      </c>
      <c r="F3717" s="9"/>
      <c r="G3717" s="11"/>
      <c r="R3717" s="12">
        <f t="shared" si="1968"/>
        <v>0</v>
      </c>
      <c r="S3717" s="15" t="s">
        <v>32</v>
      </c>
      <c r="T3717" s="15" t="s">
        <v>32</v>
      </c>
      <c r="U3717" s="15" t="s">
        <v>32</v>
      </c>
      <c r="V3717" s="15" t="s">
        <v>32</v>
      </c>
      <c r="X3717" s="20" t="str">
        <f t="shared" si="1965"/>
        <v/>
      </c>
      <c r="Y3717" s="20" t="str">
        <f t="shared" si="1966"/>
        <v/>
      </c>
      <c r="Z3717" s="20"/>
      <c r="AA3717" s="20"/>
      <c r="AE3717" s="28"/>
      <c r="AF3717" s="29"/>
    </row>
    <row r="3718" spans="1:32">
      <c r="A3718" s="7"/>
      <c r="B3718" s="7"/>
      <c r="C3718" s="7"/>
      <c r="D3718" s="9" t="s">
        <v>38</v>
      </c>
      <c r="E3718" s="10" t="s">
        <v>39</v>
      </c>
      <c r="F3718" s="9"/>
      <c r="G3718" s="11"/>
      <c r="R3718" s="12">
        <f t="shared" si="1968"/>
        <v>0</v>
      </c>
      <c r="X3718" s="20" t="str">
        <f t="shared" si="1965"/>
        <v/>
      </c>
      <c r="Y3718" s="20" t="str">
        <f t="shared" si="1966"/>
        <v/>
      </c>
      <c r="Z3718" s="20" t="str">
        <f>IF(R3718&lt;S3718+T3718,"期末实有头数应大于等于能繁母畜+种公畜","")</f>
        <v/>
      </c>
      <c r="AA3718" s="20" t="str">
        <f>IF(R3718&lt;U3718+V3718,"期末实有头数应大于等于良种+改良种","")</f>
        <v/>
      </c>
      <c r="AE3718" s="28"/>
      <c r="AF3718" s="29"/>
    </row>
    <row r="3719" spans="1:32">
      <c r="A3719" s="7"/>
      <c r="B3719" s="7"/>
      <c r="C3719" s="7"/>
      <c r="D3719" s="9" t="s">
        <v>40</v>
      </c>
      <c r="E3719" s="10" t="s">
        <v>41</v>
      </c>
      <c r="F3719" s="9"/>
      <c r="G3719" s="11"/>
      <c r="H3719" s="12">
        <f t="shared" ref="G3719:V3719" si="1969">H3720+H3724</f>
        <v>0</v>
      </c>
      <c r="I3719" s="12">
        <f t="shared" si="1969"/>
        <v>0</v>
      </c>
      <c r="J3719" s="12">
        <f t="shared" si="1969"/>
        <v>0</v>
      </c>
      <c r="K3719" s="12">
        <f t="shared" si="1969"/>
        <v>0</v>
      </c>
      <c r="L3719" s="12">
        <f t="shared" si="1969"/>
        <v>0</v>
      </c>
      <c r="M3719" s="12">
        <f t="shared" si="1969"/>
        <v>0</v>
      </c>
      <c r="N3719" s="12">
        <f t="shared" si="1969"/>
        <v>0</v>
      </c>
      <c r="O3719" s="12">
        <f t="shared" si="1969"/>
        <v>0</v>
      </c>
      <c r="P3719" s="12">
        <f t="shared" si="1969"/>
        <v>0</v>
      </c>
      <c r="Q3719" s="12">
        <f t="shared" si="1969"/>
        <v>0</v>
      </c>
      <c r="R3719" s="21">
        <f t="shared" si="1969"/>
        <v>0</v>
      </c>
      <c r="S3719" s="12">
        <f t="shared" si="1969"/>
        <v>0</v>
      </c>
      <c r="T3719" s="12">
        <f t="shared" si="1969"/>
        <v>0</v>
      </c>
      <c r="U3719" s="12">
        <f t="shared" si="1969"/>
        <v>0</v>
      </c>
      <c r="V3719" s="12">
        <f t="shared" si="1969"/>
        <v>0</v>
      </c>
      <c r="X3719" s="20" t="str">
        <f t="shared" si="1965"/>
        <v/>
      </c>
      <c r="Y3719" s="20" t="str">
        <f t="shared" si="1966"/>
        <v/>
      </c>
      <c r="Z3719" s="20" t="str">
        <f>IF(R3719&lt;S3719+T3719,"期末实有头数应大于等于能繁母畜+种公畜","")</f>
        <v/>
      </c>
      <c r="AA3719" s="20" t="str">
        <f>IF(R3719&lt;U3719+V3719,"期末实有头数应大于等于良种+改良种","")</f>
        <v/>
      </c>
      <c r="AE3719" s="28"/>
      <c r="AF3719" s="29"/>
    </row>
    <row r="3720" spans="1:32">
      <c r="A3720" s="7"/>
      <c r="B3720" s="7"/>
      <c r="C3720" s="7"/>
      <c r="D3720" s="9" t="s">
        <v>42</v>
      </c>
      <c r="E3720" s="10" t="s">
        <v>41</v>
      </c>
      <c r="F3720" s="9"/>
      <c r="G3720" s="11"/>
      <c r="R3720" s="12">
        <f>G3720+I3720+J3720+K3720-L3720-M3720-N3720-Q3720</f>
        <v>0</v>
      </c>
      <c r="X3720" s="20" t="str">
        <f t="shared" si="1965"/>
        <v/>
      </c>
      <c r="Y3720" s="20" t="str">
        <f t="shared" si="1966"/>
        <v/>
      </c>
      <c r="Z3720" s="20" t="str">
        <f>IF(R3720&lt;S3720+T3720,"期末实有头数应大于等于能繁母畜+种公畜","")</f>
        <v/>
      </c>
      <c r="AA3720" s="20" t="str">
        <f>IF(R3720&lt;U3720+V3720,"期末实有头数应大于等于良种+改良种","")</f>
        <v/>
      </c>
      <c r="AE3720" s="28"/>
      <c r="AF3720" s="29"/>
    </row>
    <row r="3721" spans="1:32">
      <c r="A3721" s="7"/>
      <c r="B3721" s="7"/>
      <c r="C3721" s="7"/>
      <c r="D3721" s="9" t="s">
        <v>43</v>
      </c>
      <c r="E3721" s="10" t="s">
        <v>41</v>
      </c>
      <c r="F3721" s="9"/>
      <c r="G3721" s="11"/>
      <c r="R3721" s="12">
        <f>G3721+I3721+J3721+K3721-L3721-M3721-N3721-Q3721</f>
        <v>0</v>
      </c>
      <c r="U3721" s="15" t="s">
        <v>32</v>
      </c>
      <c r="V3721" s="15" t="s">
        <v>32</v>
      </c>
      <c r="X3721" s="20" t="str">
        <f t="shared" si="1965"/>
        <v/>
      </c>
      <c r="Y3721" s="20" t="str">
        <f t="shared" si="1966"/>
        <v/>
      </c>
      <c r="Z3721" s="20" t="str">
        <f>IF(R3721&lt;S3721+T3721,"期末实有头数应大于等于能繁母畜+种公畜","")</f>
        <v/>
      </c>
      <c r="AA3721" s="20"/>
      <c r="AE3721" s="28"/>
      <c r="AF3721" s="29"/>
    </row>
    <row r="3722" spans="1:32">
      <c r="A3722" s="7"/>
      <c r="B3722" s="7"/>
      <c r="C3722" s="7"/>
      <c r="D3722" s="9" t="s">
        <v>44</v>
      </c>
      <c r="E3722" s="10" t="s">
        <v>41</v>
      </c>
      <c r="F3722" s="9"/>
      <c r="G3722" s="34"/>
      <c r="H3722" s="15" t="s">
        <v>32</v>
      </c>
      <c r="I3722" s="15" t="s">
        <v>32</v>
      </c>
      <c r="J3722" s="15" t="s">
        <v>32</v>
      </c>
      <c r="K3722" s="15" t="s">
        <v>32</v>
      </c>
      <c r="L3722" s="15" t="s">
        <v>32</v>
      </c>
      <c r="M3722" s="15" t="s">
        <v>32</v>
      </c>
      <c r="N3722" s="15" t="s">
        <v>32</v>
      </c>
      <c r="O3722" s="15" t="s">
        <v>32</v>
      </c>
      <c r="P3722" s="15" t="s">
        <v>32</v>
      </c>
      <c r="Q3722" s="15" t="s">
        <v>32</v>
      </c>
      <c r="R3722" s="22"/>
      <c r="T3722" s="15" t="s">
        <v>32</v>
      </c>
      <c r="U3722" s="15" t="s">
        <v>32</v>
      </c>
      <c r="V3722" s="15" t="s">
        <v>32</v>
      </c>
      <c r="X3722" s="20" t="str">
        <f t="shared" si="1965"/>
        <v/>
      </c>
      <c r="Y3722" s="20"/>
      <c r="Z3722" s="20"/>
      <c r="AA3722" s="20"/>
      <c r="AE3722" s="28"/>
      <c r="AF3722" s="29"/>
    </row>
    <row r="3723" spans="1:32">
      <c r="A3723" s="7"/>
      <c r="B3723" s="7"/>
      <c r="C3723" s="7"/>
      <c r="D3723" s="9" t="s">
        <v>45</v>
      </c>
      <c r="E3723" s="10" t="s">
        <v>41</v>
      </c>
      <c r="F3723" s="9"/>
      <c r="G3723" s="34"/>
      <c r="H3723" s="15" t="s">
        <v>32</v>
      </c>
      <c r="I3723" s="15" t="s">
        <v>32</v>
      </c>
      <c r="J3723" s="15" t="s">
        <v>32</v>
      </c>
      <c r="K3723" s="15" t="s">
        <v>32</v>
      </c>
      <c r="L3723" s="15" t="s">
        <v>32</v>
      </c>
      <c r="M3723" s="15" t="s">
        <v>32</v>
      </c>
      <c r="N3723" s="15" t="s">
        <v>32</v>
      </c>
      <c r="O3723" s="15" t="s">
        <v>32</v>
      </c>
      <c r="P3723" s="15" t="s">
        <v>32</v>
      </c>
      <c r="Q3723" s="15" t="s">
        <v>32</v>
      </c>
      <c r="R3723" s="22"/>
      <c r="T3723" s="15" t="s">
        <v>32</v>
      </c>
      <c r="U3723" s="15" t="s">
        <v>32</v>
      </c>
      <c r="V3723" s="15" t="s">
        <v>32</v>
      </c>
      <c r="X3723" s="20" t="str">
        <f t="shared" si="1965"/>
        <v/>
      </c>
      <c r="Y3723" s="20"/>
      <c r="Z3723" s="20"/>
      <c r="AA3723" s="20"/>
      <c r="AE3723" s="28"/>
      <c r="AF3723" s="29"/>
    </row>
    <row r="3724" spans="1:32">
      <c r="A3724" s="7"/>
      <c r="B3724" s="7"/>
      <c r="C3724" s="7"/>
      <c r="D3724" s="9" t="s">
        <v>46</v>
      </c>
      <c r="E3724" s="10" t="s">
        <v>41</v>
      </c>
      <c r="F3724" s="9"/>
      <c r="G3724" s="11"/>
      <c r="R3724" s="12">
        <f>G3724+I3724+J3724+K3724-L3724-M3724-N3724-Q3724</f>
        <v>0</v>
      </c>
      <c r="X3724" s="20" t="str">
        <f t="shared" si="1965"/>
        <v/>
      </c>
      <c r="Y3724" s="20" t="str">
        <f>IF(N3724&lt;O3724+P3724,"出卖应大于等于出卖肉畜+出卖仔畜","")</f>
        <v/>
      </c>
      <c r="Z3724" s="20" t="str">
        <f t="shared" ref="Z3724:Z3733" si="1970">IF(R3724&lt;S3724+T3724,"期末实有头数应大于等于能繁母畜+种公畜","")</f>
        <v/>
      </c>
      <c r="AA3724" s="20" t="str">
        <f t="shared" ref="AA3724:AA3729" si="1971">IF(R3724&lt;U3724+V3724,"期末实有头数应大于等于良种+改良种","")</f>
        <v/>
      </c>
      <c r="AE3724" s="28"/>
      <c r="AF3724" s="29"/>
    </row>
    <row r="3725" spans="1:32">
      <c r="A3725" s="7"/>
      <c r="B3725" s="7"/>
      <c r="C3725" s="7"/>
      <c r="D3725" s="9" t="s">
        <v>47</v>
      </c>
      <c r="E3725" s="16" t="s">
        <v>27</v>
      </c>
      <c r="F3725" s="9"/>
      <c r="G3725" s="11"/>
      <c r="R3725" s="12">
        <f>G3725+I3725+J3725+K3725-L3725-M3725-N3725-Q3725</f>
        <v>0</v>
      </c>
      <c r="X3725" s="20" t="str">
        <f t="shared" si="1965"/>
        <v/>
      </c>
      <c r="Y3725" s="20" t="str">
        <f>IF(N3725&lt;O3725+P3725,"出卖应大于等于出卖肉畜+出卖仔畜","")</f>
        <v/>
      </c>
      <c r="Z3725" s="20" t="str">
        <f t="shared" si="1970"/>
        <v/>
      </c>
      <c r="AA3725" s="20" t="str">
        <f t="shared" si="1971"/>
        <v/>
      </c>
      <c r="AE3725" s="28"/>
      <c r="AF3725" s="29"/>
    </row>
    <row r="3726" spans="1:32">
      <c r="A3726" s="7"/>
      <c r="B3726" s="7"/>
      <c r="C3726" s="7"/>
      <c r="D3726" s="9" t="s">
        <v>26</v>
      </c>
      <c r="E3726" s="10" t="s">
        <v>27</v>
      </c>
      <c r="F3726" s="9"/>
      <c r="G3726" s="11"/>
      <c r="H3726" s="12">
        <f t="shared" ref="G3726:V3726" si="1972">H3727+H3742</f>
        <v>0</v>
      </c>
      <c r="I3726" s="12">
        <f t="shared" si="1972"/>
        <v>0</v>
      </c>
      <c r="J3726" s="12">
        <f t="shared" si="1972"/>
        <v>0</v>
      </c>
      <c r="K3726" s="12">
        <f t="shared" si="1972"/>
        <v>0</v>
      </c>
      <c r="L3726" s="12">
        <f t="shared" si="1972"/>
        <v>0</v>
      </c>
      <c r="M3726" s="12">
        <f t="shared" si="1972"/>
        <v>0</v>
      </c>
      <c r="N3726" s="12">
        <f t="shared" si="1972"/>
        <v>0</v>
      </c>
      <c r="O3726" s="12">
        <f t="shared" si="1972"/>
        <v>0</v>
      </c>
      <c r="P3726" s="12">
        <f t="shared" si="1972"/>
        <v>0</v>
      </c>
      <c r="Q3726" s="12">
        <f t="shared" si="1972"/>
        <v>0</v>
      </c>
      <c r="R3726" s="12">
        <f t="shared" si="1972"/>
        <v>0</v>
      </c>
      <c r="S3726" s="12">
        <f t="shared" si="1972"/>
        <v>0</v>
      </c>
      <c r="T3726" s="12">
        <f t="shared" si="1972"/>
        <v>0</v>
      </c>
      <c r="U3726" s="12">
        <f t="shared" si="1972"/>
        <v>0</v>
      </c>
      <c r="V3726" s="12">
        <f t="shared" si="1972"/>
        <v>0</v>
      </c>
      <c r="X3726" s="20" t="str">
        <f t="shared" si="1965"/>
        <v/>
      </c>
      <c r="Y3726" s="20" t="str">
        <f>IF(N3726&lt;O3726+P3726,"出卖应大于等于出卖肉畜+出卖仔畜","")</f>
        <v/>
      </c>
      <c r="Z3726" s="20" t="str">
        <f t="shared" si="1970"/>
        <v/>
      </c>
      <c r="AA3726" s="20" t="str">
        <f t="shared" si="1971"/>
        <v/>
      </c>
      <c r="AE3726" s="28"/>
      <c r="AF3726" s="29"/>
    </row>
    <row r="3727" spans="1:32">
      <c r="A3727" s="7"/>
      <c r="B3727" s="7"/>
      <c r="C3727" s="7"/>
      <c r="D3727" s="9" t="s">
        <v>28</v>
      </c>
      <c r="E3727" s="10" t="s">
        <v>27</v>
      </c>
      <c r="F3727" s="9"/>
      <c r="G3727" s="11"/>
      <c r="H3727" s="12">
        <f t="shared" ref="G3727:V3727" si="1973">H3728+H3736</f>
        <v>0</v>
      </c>
      <c r="I3727" s="12">
        <f t="shared" si="1973"/>
        <v>0</v>
      </c>
      <c r="J3727" s="12">
        <f t="shared" si="1973"/>
        <v>0</v>
      </c>
      <c r="K3727" s="12">
        <f t="shared" si="1973"/>
        <v>0</v>
      </c>
      <c r="L3727" s="12">
        <f t="shared" si="1973"/>
        <v>0</v>
      </c>
      <c r="M3727" s="12">
        <f t="shared" si="1973"/>
        <v>0</v>
      </c>
      <c r="N3727" s="12">
        <f t="shared" si="1973"/>
        <v>0</v>
      </c>
      <c r="O3727" s="12">
        <f t="shared" si="1973"/>
        <v>0</v>
      </c>
      <c r="P3727" s="12">
        <f t="shared" si="1973"/>
        <v>0</v>
      </c>
      <c r="Q3727" s="12">
        <f t="shared" si="1973"/>
        <v>0</v>
      </c>
      <c r="R3727" s="12">
        <f t="shared" si="1973"/>
        <v>0</v>
      </c>
      <c r="S3727" s="12">
        <f t="shared" si="1973"/>
        <v>0</v>
      </c>
      <c r="T3727" s="12">
        <f t="shared" si="1973"/>
        <v>0</v>
      </c>
      <c r="U3727" s="12">
        <f t="shared" si="1973"/>
        <v>0</v>
      </c>
      <c r="V3727" s="12">
        <f t="shared" si="1973"/>
        <v>0</v>
      </c>
      <c r="X3727" s="20" t="str">
        <f t="shared" ref="X3727:X3743" si="1974">IF(H3727&lt;I3727,"繁殖仔畜应大于等于成活","")</f>
        <v/>
      </c>
      <c r="Y3727" s="20" t="str">
        <f t="shared" ref="Y3727:Y3738" si="1975">IF(N3727&lt;O3727+P3727,"出卖应大于等于出卖肉畜+出卖仔畜","")</f>
        <v/>
      </c>
      <c r="Z3727" s="20" t="str">
        <f t="shared" si="1970"/>
        <v/>
      </c>
      <c r="AA3727" s="20" t="str">
        <f t="shared" si="1971"/>
        <v/>
      </c>
      <c r="AE3727" s="28"/>
      <c r="AF3727" s="29"/>
    </row>
    <row r="3728" spans="1:32">
      <c r="A3728" s="7"/>
      <c r="B3728" s="7"/>
      <c r="C3728" s="7"/>
      <c r="D3728" s="9" t="s">
        <v>29</v>
      </c>
      <c r="E3728" s="10" t="s">
        <v>27</v>
      </c>
      <c r="F3728" s="9"/>
      <c r="G3728" s="11"/>
      <c r="H3728" s="12">
        <f t="shared" ref="G3728:R3728" si="1976">H3729+H3732+H3733+H3734+H3735</f>
        <v>0</v>
      </c>
      <c r="I3728" s="12">
        <f t="shared" si="1976"/>
        <v>0</v>
      </c>
      <c r="J3728" s="12">
        <f t="shared" si="1976"/>
        <v>0</v>
      </c>
      <c r="K3728" s="12">
        <f t="shared" si="1976"/>
        <v>0</v>
      </c>
      <c r="L3728" s="12">
        <f t="shared" si="1976"/>
        <v>0</v>
      </c>
      <c r="M3728" s="12">
        <f t="shared" si="1976"/>
        <v>0</v>
      </c>
      <c r="N3728" s="12">
        <f t="shared" si="1976"/>
        <v>0</v>
      </c>
      <c r="O3728" s="12">
        <f t="shared" si="1976"/>
        <v>0</v>
      </c>
      <c r="P3728" s="12">
        <f t="shared" si="1976"/>
        <v>0</v>
      </c>
      <c r="Q3728" s="12">
        <f t="shared" si="1976"/>
        <v>0</v>
      </c>
      <c r="R3728" s="12">
        <f t="shared" si="1976"/>
        <v>0</v>
      </c>
      <c r="S3728" s="12">
        <f>S3729+S3732+S3733+S3735</f>
        <v>0</v>
      </c>
      <c r="T3728" s="12">
        <f>T3729+T3732+T3733+T3735</f>
        <v>0</v>
      </c>
      <c r="U3728" s="12">
        <f>U3729+U3732+U3733+U3735</f>
        <v>0</v>
      </c>
      <c r="V3728" s="12">
        <f>V3729+V3732+V3733+V3735</f>
        <v>0</v>
      </c>
      <c r="X3728" s="20" t="str">
        <f t="shared" si="1974"/>
        <v/>
      </c>
      <c r="Y3728" s="20" t="str">
        <f t="shared" si="1975"/>
        <v/>
      </c>
      <c r="Z3728" s="20" t="str">
        <f t="shared" si="1970"/>
        <v/>
      </c>
      <c r="AA3728" s="20" t="str">
        <f t="shared" si="1971"/>
        <v/>
      </c>
      <c r="AE3728" s="28"/>
      <c r="AF3728" s="29"/>
    </row>
    <row r="3729" spans="1:32">
      <c r="A3729" s="7"/>
      <c r="B3729" s="7"/>
      <c r="C3729" s="7"/>
      <c r="D3729" s="9" t="s">
        <v>30</v>
      </c>
      <c r="E3729" s="10" t="s">
        <v>27</v>
      </c>
      <c r="F3729" s="9"/>
      <c r="G3729" s="11"/>
      <c r="R3729" s="12">
        <f>G3729+I3729+J3729+K3729-L3729-M3729-N3729-Q3729</f>
        <v>0</v>
      </c>
      <c r="X3729" s="20" t="str">
        <f t="shared" si="1974"/>
        <v/>
      </c>
      <c r="Y3729" s="20" t="str">
        <f t="shared" si="1975"/>
        <v/>
      </c>
      <c r="Z3729" s="20" t="str">
        <f t="shared" si="1970"/>
        <v/>
      </c>
      <c r="AA3729" s="20" t="str">
        <f t="shared" si="1971"/>
        <v/>
      </c>
      <c r="AE3729" s="28"/>
      <c r="AF3729" s="29"/>
    </row>
    <row r="3730" spans="1:32">
      <c r="A3730" s="7"/>
      <c r="B3730" s="7"/>
      <c r="C3730" s="7"/>
      <c r="D3730" s="9" t="s">
        <v>31</v>
      </c>
      <c r="E3730" s="10" t="s">
        <v>27</v>
      </c>
      <c r="F3730" s="9"/>
      <c r="G3730" s="11"/>
      <c r="R3730" s="12">
        <f t="shared" ref="R3730:R3735" si="1977">G3730+I3730+J3730+K3730-L3730-M3730-N3730-Q3730</f>
        <v>0</v>
      </c>
      <c r="U3730" s="15" t="s">
        <v>32</v>
      </c>
      <c r="V3730" s="15" t="s">
        <v>32</v>
      </c>
      <c r="X3730" s="20" t="str">
        <f t="shared" si="1974"/>
        <v/>
      </c>
      <c r="Y3730" s="20" t="str">
        <f t="shared" si="1975"/>
        <v/>
      </c>
      <c r="Z3730" s="20" t="str">
        <f t="shared" si="1970"/>
        <v/>
      </c>
      <c r="AA3730" s="20"/>
      <c r="AE3730" s="28"/>
      <c r="AF3730" s="29"/>
    </row>
    <row r="3731" spans="1:32">
      <c r="A3731" s="7"/>
      <c r="B3731" s="7"/>
      <c r="C3731" s="7"/>
      <c r="D3731" s="9" t="s">
        <v>33</v>
      </c>
      <c r="E3731" s="10" t="s">
        <v>27</v>
      </c>
      <c r="F3731" s="9"/>
      <c r="G3731" s="11"/>
      <c r="R3731" s="12">
        <f t="shared" si="1977"/>
        <v>0</v>
      </c>
      <c r="U3731" s="15" t="s">
        <v>32</v>
      </c>
      <c r="V3731" s="15" t="s">
        <v>32</v>
      </c>
      <c r="X3731" s="20" t="str">
        <f t="shared" si="1974"/>
        <v/>
      </c>
      <c r="Y3731" s="20" t="str">
        <f t="shared" si="1975"/>
        <v/>
      </c>
      <c r="Z3731" s="20" t="str">
        <f t="shared" si="1970"/>
        <v/>
      </c>
      <c r="AA3731" s="20"/>
      <c r="AE3731" s="28"/>
      <c r="AF3731" s="29"/>
    </row>
    <row r="3732" spans="1:32">
      <c r="A3732" s="7"/>
      <c r="B3732" s="7"/>
      <c r="C3732" s="7"/>
      <c r="D3732" s="9" t="s">
        <v>34</v>
      </c>
      <c r="E3732" s="10" t="s">
        <v>35</v>
      </c>
      <c r="F3732" s="9"/>
      <c r="G3732" s="11"/>
      <c r="R3732" s="12">
        <f t="shared" si="1977"/>
        <v>0</v>
      </c>
      <c r="X3732" s="20" t="str">
        <f t="shared" si="1974"/>
        <v/>
      </c>
      <c r="Y3732" s="20" t="str">
        <f t="shared" si="1975"/>
        <v/>
      </c>
      <c r="Z3732" s="20" t="str">
        <f t="shared" si="1970"/>
        <v/>
      </c>
      <c r="AA3732" s="20" t="str">
        <f>IF(R3732&lt;U3732+V3732,"期末实有头数应大于等于良种+改良种","")</f>
        <v/>
      </c>
      <c r="AE3732" s="28"/>
      <c r="AF3732" s="29"/>
    </row>
    <row r="3733" spans="1:32">
      <c r="A3733" s="7"/>
      <c r="B3733" s="7"/>
      <c r="C3733" s="7"/>
      <c r="D3733" s="9" t="s">
        <v>36</v>
      </c>
      <c r="E3733" s="10" t="s">
        <v>27</v>
      </c>
      <c r="F3733" s="9"/>
      <c r="G3733" s="11"/>
      <c r="R3733" s="12">
        <f t="shared" si="1977"/>
        <v>0</v>
      </c>
      <c r="X3733" s="20" t="str">
        <f t="shared" si="1974"/>
        <v/>
      </c>
      <c r="Y3733" s="20" t="str">
        <f t="shared" si="1975"/>
        <v/>
      </c>
      <c r="Z3733" s="20" t="str">
        <f t="shared" si="1970"/>
        <v/>
      </c>
      <c r="AA3733" s="20" t="str">
        <f>IF(R3733&lt;U3733+V3733,"期末实有头数应大于等于良种+改良种","")</f>
        <v/>
      </c>
      <c r="AE3733" s="28"/>
      <c r="AF3733" s="29"/>
    </row>
    <row r="3734" spans="1:32">
      <c r="A3734" s="7"/>
      <c r="B3734" s="7"/>
      <c r="C3734" s="7"/>
      <c r="D3734" s="9" t="s">
        <v>37</v>
      </c>
      <c r="E3734" s="10" t="s">
        <v>27</v>
      </c>
      <c r="F3734" s="9"/>
      <c r="G3734" s="11"/>
      <c r="R3734" s="12">
        <f t="shared" si="1977"/>
        <v>0</v>
      </c>
      <c r="S3734" s="15" t="s">
        <v>32</v>
      </c>
      <c r="T3734" s="15" t="s">
        <v>32</v>
      </c>
      <c r="U3734" s="15" t="s">
        <v>32</v>
      </c>
      <c r="V3734" s="15" t="s">
        <v>32</v>
      </c>
      <c r="X3734" s="20" t="str">
        <f t="shared" si="1974"/>
        <v/>
      </c>
      <c r="Y3734" s="20" t="str">
        <f t="shared" si="1975"/>
        <v/>
      </c>
      <c r="Z3734" s="20"/>
      <c r="AA3734" s="20"/>
      <c r="AE3734" s="28"/>
      <c r="AF3734" s="29"/>
    </row>
    <row r="3735" spans="1:32">
      <c r="A3735" s="7"/>
      <c r="B3735" s="7"/>
      <c r="C3735" s="7"/>
      <c r="D3735" s="9" t="s">
        <v>38</v>
      </c>
      <c r="E3735" s="10" t="s">
        <v>39</v>
      </c>
      <c r="F3735" s="9"/>
      <c r="G3735" s="11"/>
      <c r="R3735" s="12">
        <f t="shared" si="1977"/>
        <v>0</v>
      </c>
      <c r="X3735" s="20" t="str">
        <f t="shared" si="1974"/>
        <v/>
      </c>
      <c r="Y3735" s="20" t="str">
        <f t="shared" si="1975"/>
        <v/>
      </c>
      <c r="Z3735" s="20" t="str">
        <f>IF(R3735&lt;S3735+T3735,"期末实有头数应大于等于能繁母畜+种公畜","")</f>
        <v/>
      </c>
      <c r="AA3735" s="20" t="str">
        <f>IF(R3735&lt;U3735+V3735,"期末实有头数应大于等于良种+改良种","")</f>
        <v/>
      </c>
      <c r="AE3735" s="28"/>
      <c r="AF3735" s="29"/>
    </row>
    <row r="3736" spans="1:32">
      <c r="A3736" s="7"/>
      <c r="B3736" s="7"/>
      <c r="C3736" s="7"/>
      <c r="D3736" s="9" t="s">
        <v>40</v>
      </c>
      <c r="E3736" s="10" t="s">
        <v>41</v>
      </c>
      <c r="F3736" s="9"/>
      <c r="G3736" s="11"/>
      <c r="H3736" s="12">
        <f t="shared" ref="G3736:V3736" si="1978">H3737+H3741</f>
        <v>0</v>
      </c>
      <c r="I3736" s="12">
        <f t="shared" si="1978"/>
        <v>0</v>
      </c>
      <c r="J3736" s="12">
        <f t="shared" si="1978"/>
        <v>0</v>
      </c>
      <c r="K3736" s="12">
        <f t="shared" si="1978"/>
        <v>0</v>
      </c>
      <c r="L3736" s="12">
        <f t="shared" si="1978"/>
        <v>0</v>
      </c>
      <c r="M3736" s="12">
        <f t="shared" si="1978"/>
        <v>0</v>
      </c>
      <c r="N3736" s="12">
        <f t="shared" si="1978"/>
        <v>0</v>
      </c>
      <c r="O3736" s="12">
        <f t="shared" si="1978"/>
        <v>0</v>
      </c>
      <c r="P3736" s="12">
        <f t="shared" si="1978"/>
        <v>0</v>
      </c>
      <c r="Q3736" s="12">
        <f t="shared" si="1978"/>
        <v>0</v>
      </c>
      <c r="R3736" s="21">
        <f t="shared" si="1978"/>
        <v>0</v>
      </c>
      <c r="S3736" s="12">
        <f t="shared" si="1978"/>
        <v>0</v>
      </c>
      <c r="T3736" s="12">
        <f t="shared" si="1978"/>
        <v>0</v>
      </c>
      <c r="U3736" s="12">
        <f t="shared" si="1978"/>
        <v>0</v>
      </c>
      <c r="V3736" s="12">
        <f t="shared" si="1978"/>
        <v>0</v>
      </c>
      <c r="X3736" s="20" t="str">
        <f t="shared" si="1974"/>
        <v/>
      </c>
      <c r="Y3736" s="20" t="str">
        <f t="shared" si="1975"/>
        <v/>
      </c>
      <c r="Z3736" s="20" t="str">
        <f>IF(R3736&lt;S3736+T3736,"期末实有头数应大于等于能繁母畜+种公畜","")</f>
        <v/>
      </c>
      <c r="AA3736" s="20" t="str">
        <f>IF(R3736&lt;U3736+V3736,"期末实有头数应大于等于良种+改良种","")</f>
        <v/>
      </c>
      <c r="AE3736" s="28"/>
      <c r="AF3736" s="29"/>
    </row>
    <row r="3737" spans="1:32">
      <c r="A3737" s="7"/>
      <c r="B3737" s="7"/>
      <c r="C3737" s="7"/>
      <c r="D3737" s="9" t="s">
        <v>42</v>
      </c>
      <c r="E3737" s="10" t="s">
        <v>41</v>
      </c>
      <c r="F3737" s="9"/>
      <c r="G3737" s="11"/>
      <c r="R3737" s="12">
        <f>G3737+I3737+J3737+K3737-L3737-M3737-N3737-Q3737</f>
        <v>0</v>
      </c>
      <c r="X3737" s="20" t="str">
        <f t="shared" si="1974"/>
        <v/>
      </c>
      <c r="Y3737" s="20" t="str">
        <f t="shared" si="1975"/>
        <v/>
      </c>
      <c r="Z3737" s="20" t="str">
        <f>IF(R3737&lt;S3737+T3737,"期末实有头数应大于等于能繁母畜+种公畜","")</f>
        <v/>
      </c>
      <c r="AA3737" s="20" t="str">
        <f>IF(R3737&lt;U3737+V3737,"期末实有头数应大于等于良种+改良种","")</f>
        <v/>
      </c>
      <c r="AE3737" s="28"/>
      <c r="AF3737" s="29"/>
    </row>
    <row r="3738" spans="1:32">
      <c r="A3738" s="7"/>
      <c r="B3738" s="7"/>
      <c r="C3738" s="7"/>
      <c r="D3738" s="9" t="s">
        <v>43</v>
      </c>
      <c r="E3738" s="10" t="s">
        <v>41</v>
      </c>
      <c r="F3738" s="9"/>
      <c r="G3738" s="11"/>
      <c r="R3738" s="12">
        <f>G3738+I3738+J3738+K3738-L3738-M3738-N3738-Q3738</f>
        <v>0</v>
      </c>
      <c r="U3738" s="15" t="s">
        <v>32</v>
      </c>
      <c r="V3738" s="15" t="s">
        <v>32</v>
      </c>
      <c r="X3738" s="20" t="str">
        <f t="shared" si="1974"/>
        <v/>
      </c>
      <c r="Y3738" s="20" t="str">
        <f t="shared" si="1975"/>
        <v/>
      </c>
      <c r="Z3738" s="20" t="str">
        <f>IF(R3738&lt;S3738+T3738,"期末实有头数应大于等于能繁母畜+种公畜","")</f>
        <v/>
      </c>
      <c r="AA3738" s="20"/>
      <c r="AE3738" s="28"/>
      <c r="AF3738" s="29"/>
    </row>
    <row r="3739" spans="1:32">
      <c r="A3739" s="7"/>
      <c r="B3739" s="7"/>
      <c r="C3739" s="7"/>
      <c r="D3739" s="9" t="s">
        <v>44</v>
      </c>
      <c r="E3739" s="10" t="s">
        <v>41</v>
      </c>
      <c r="F3739" s="9"/>
      <c r="G3739" s="34"/>
      <c r="H3739" s="15" t="s">
        <v>32</v>
      </c>
      <c r="I3739" s="15" t="s">
        <v>32</v>
      </c>
      <c r="J3739" s="15" t="s">
        <v>32</v>
      </c>
      <c r="K3739" s="15" t="s">
        <v>32</v>
      </c>
      <c r="L3739" s="15" t="s">
        <v>32</v>
      </c>
      <c r="M3739" s="15" t="s">
        <v>32</v>
      </c>
      <c r="N3739" s="15" t="s">
        <v>32</v>
      </c>
      <c r="O3739" s="15" t="s">
        <v>32</v>
      </c>
      <c r="P3739" s="15" t="s">
        <v>32</v>
      </c>
      <c r="Q3739" s="15" t="s">
        <v>32</v>
      </c>
      <c r="R3739" s="22"/>
      <c r="T3739" s="15" t="s">
        <v>32</v>
      </c>
      <c r="U3739" s="15" t="s">
        <v>32</v>
      </c>
      <c r="V3739" s="15" t="s">
        <v>32</v>
      </c>
      <c r="X3739" s="20" t="str">
        <f t="shared" si="1974"/>
        <v/>
      </c>
      <c r="Y3739" s="20"/>
      <c r="Z3739" s="20"/>
      <c r="AA3739" s="20"/>
      <c r="AE3739" s="28"/>
      <c r="AF3739" s="29"/>
    </row>
    <row r="3740" spans="1:32">
      <c r="A3740" s="7"/>
      <c r="B3740" s="7"/>
      <c r="C3740" s="7"/>
      <c r="D3740" s="9" t="s">
        <v>45</v>
      </c>
      <c r="E3740" s="10" t="s">
        <v>41</v>
      </c>
      <c r="F3740" s="9"/>
      <c r="G3740" s="34"/>
      <c r="H3740" s="15" t="s">
        <v>32</v>
      </c>
      <c r="I3740" s="15" t="s">
        <v>32</v>
      </c>
      <c r="J3740" s="15" t="s">
        <v>32</v>
      </c>
      <c r="K3740" s="15" t="s">
        <v>32</v>
      </c>
      <c r="L3740" s="15" t="s">
        <v>32</v>
      </c>
      <c r="M3740" s="15" t="s">
        <v>32</v>
      </c>
      <c r="N3740" s="15" t="s">
        <v>32</v>
      </c>
      <c r="O3740" s="15" t="s">
        <v>32</v>
      </c>
      <c r="P3740" s="15" t="s">
        <v>32</v>
      </c>
      <c r="Q3740" s="15" t="s">
        <v>32</v>
      </c>
      <c r="R3740" s="22"/>
      <c r="T3740" s="15" t="s">
        <v>32</v>
      </c>
      <c r="U3740" s="15" t="s">
        <v>32</v>
      </c>
      <c r="V3740" s="15" t="s">
        <v>32</v>
      </c>
      <c r="X3740" s="20" t="str">
        <f t="shared" si="1974"/>
        <v/>
      </c>
      <c r="Y3740" s="20"/>
      <c r="Z3740" s="20"/>
      <c r="AA3740" s="20"/>
      <c r="AE3740" s="28"/>
      <c r="AF3740" s="29"/>
    </row>
    <row r="3741" spans="1:32">
      <c r="A3741" s="7"/>
      <c r="B3741" s="7"/>
      <c r="C3741" s="7"/>
      <c r="D3741" s="9" t="s">
        <v>46</v>
      </c>
      <c r="E3741" s="10" t="s">
        <v>41</v>
      </c>
      <c r="F3741" s="9"/>
      <c r="G3741" s="11"/>
      <c r="R3741" s="12">
        <f>G3741+I3741+J3741+K3741-L3741-M3741-N3741-Q3741</f>
        <v>0</v>
      </c>
      <c r="X3741" s="20" t="str">
        <f t="shared" si="1974"/>
        <v/>
      </c>
      <c r="Y3741" s="20" t="str">
        <f>IF(N3741&lt;O3741+P3741,"出卖应大于等于出卖肉畜+出卖仔畜","")</f>
        <v/>
      </c>
      <c r="Z3741" s="20" t="str">
        <f t="shared" ref="Z3741:Z3750" si="1979">IF(R3741&lt;S3741+T3741,"期末实有头数应大于等于能繁母畜+种公畜","")</f>
        <v/>
      </c>
      <c r="AA3741" s="20" t="str">
        <f t="shared" ref="AA3741:AA3746" si="1980">IF(R3741&lt;U3741+V3741,"期末实有头数应大于等于良种+改良种","")</f>
        <v/>
      </c>
      <c r="AE3741" s="28"/>
      <c r="AF3741" s="29"/>
    </row>
    <row r="3742" spans="1:32">
      <c r="A3742" s="7"/>
      <c r="B3742" s="7"/>
      <c r="C3742" s="7"/>
      <c r="D3742" s="9" t="s">
        <v>47</v>
      </c>
      <c r="E3742" s="16" t="s">
        <v>27</v>
      </c>
      <c r="F3742" s="9"/>
      <c r="G3742" s="11"/>
      <c r="R3742" s="12">
        <f>G3742+I3742+J3742+K3742-L3742-M3742-N3742-Q3742</f>
        <v>0</v>
      </c>
      <c r="X3742" s="20" t="str">
        <f t="shared" si="1974"/>
        <v/>
      </c>
      <c r="Y3742" s="20" t="str">
        <f>IF(N3742&lt;O3742+P3742,"出卖应大于等于出卖肉畜+出卖仔畜","")</f>
        <v/>
      </c>
      <c r="Z3742" s="20" t="str">
        <f t="shared" si="1979"/>
        <v/>
      </c>
      <c r="AA3742" s="20" t="str">
        <f t="shared" si="1980"/>
        <v/>
      </c>
      <c r="AE3742" s="28"/>
      <c r="AF3742" s="29"/>
    </row>
    <row r="3743" spans="1:32">
      <c r="A3743" s="7"/>
      <c r="B3743" s="7"/>
      <c r="C3743" s="7"/>
      <c r="D3743" s="9" t="s">
        <v>26</v>
      </c>
      <c r="E3743" s="10" t="s">
        <v>27</v>
      </c>
      <c r="F3743" s="9"/>
      <c r="G3743" s="11"/>
      <c r="H3743" s="12">
        <f t="shared" ref="G3743:V3743" si="1981">H3744+H3759</f>
        <v>0</v>
      </c>
      <c r="I3743" s="12">
        <f t="shared" si="1981"/>
        <v>0</v>
      </c>
      <c r="J3743" s="12">
        <f t="shared" si="1981"/>
        <v>0</v>
      </c>
      <c r="K3743" s="12">
        <f t="shared" si="1981"/>
        <v>0</v>
      </c>
      <c r="L3743" s="12">
        <f t="shared" si="1981"/>
        <v>0</v>
      </c>
      <c r="M3743" s="12">
        <f t="shared" si="1981"/>
        <v>0</v>
      </c>
      <c r="N3743" s="12">
        <f t="shared" si="1981"/>
        <v>0</v>
      </c>
      <c r="O3743" s="12">
        <f t="shared" si="1981"/>
        <v>0</v>
      </c>
      <c r="P3743" s="12">
        <f t="shared" si="1981"/>
        <v>0</v>
      </c>
      <c r="Q3743" s="12">
        <f t="shared" si="1981"/>
        <v>0</v>
      </c>
      <c r="R3743" s="12">
        <f t="shared" si="1981"/>
        <v>0</v>
      </c>
      <c r="S3743" s="12">
        <f t="shared" si="1981"/>
        <v>0</v>
      </c>
      <c r="T3743" s="12">
        <f t="shared" si="1981"/>
        <v>0</v>
      </c>
      <c r="U3743" s="12">
        <f t="shared" si="1981"/>
        <v>0</v>
      </c>
      <c r="V3743" s="12">
        <f t="shared" si="1981"/>
        <v>0</v>
      </c>
      <c r="X3743" s="20" t="str">
        <f t="shared" si="1974"/>
        <v/>
      </c>
      <c r="Y3743" s="20" t="str">
        <f>IF(N3743&lt;O3743+P3743,"出卖应大于等于出卖肉畜+出卖仔畜","")</f>
        <v/>
      </c>
      <c r="Z3743" s="20" t="str">
        <f t="shared" si="1979"/>
        <v/>
      </c>
      <c r="AA3743" s="20" t="str">
        <f t="shared" si="1980"/>
        <v/>
      </c>
      <c r="AE3743" s="28"/>
      <c r="AF3743" s="29"/>
    </row>
    <row r="3744" spans="1:32">
      <c r="A3744" s="7"/>
      <c r="B3744" s="7"/>
      <c r="C3744" s="7"/>
      <c r="D3744" s="9" t="s">
        <v>28</v>
      </c>
      <c r="E3744" s="10" t="s">
        <v>27</v>
      </c>
      <c r="F3744" s="9"/>
      <c r="G3744" s="11"/>
      <c r="H3744" s="12">
        <f t="shared" ref="G3744:V3744" si="1982">H3745+H3753</f>
        <v>0</v>
      </c>
      <c r="I3744" s="12">
        <f t="shared" si="1982"/>
        <v>0</v>
      </c>
      <c r="J3744" s="12">
        <f t="shared" si="1982"/>
        <v>0</v>
      </c>
      <c r="K3744" s="12">
        <f t="shared" si="1982"/>
        <v>0</v>
      </c>
      <c r="L3744" s="12">
        <f t="shared" si="1982"/>
        <v>0</v>
      </c>
      <c r="M3744" s="12">
        <f t="shared" si="1982"/>
        <v>0</v>
      </c>
      <c r="N3744" s="12">
        <f t="shared" si="1982"/>
        <v>0</v>
      </c>
      <c r="O3744" s="12">
        <f t="shared" si="1982"/>
        <v>0</v>
      </c>
      <c r="P3744" s="12">
        <f t="shared" si="1982"/>
        <v>0</v>
      </c>
      <c r="Q3744" s="12">
        <f t="shared" si="1982"/>
        <v>0</v>
      </c>
      <c r="R3744" s="12">
        <f t="shared" si="1982"/>
        <v>0</v>
      </c>
      <c r="S3744" s="12">
        <f t="shared" si="1982"/>
        <v>0</v>
      </c>
      <c r="T3744" s="12">
        <f t="shared" si="1982"/>
        <v>0</v>
      </c>
      <c r="U3744" s="12">
        <f t="shared" si="1982"/>
        <v>0</v>
      </c>
      <c r="V3744" s="12">
        <f t="shared" si="1982"/>
        <v>0</v>
      </c>
      <c r="X3744" s="20" t="str">
        <f t="shared" ref="X3744:X3760" si="1983">IF(H3744&lt;I3744,"繁殖仔畜应大于等于成活","")</f>
        <v/>
      </c>
      <c r="Y3744" s="20" t="str">
        <f t="shared" ref="Y3744:Y3755" si="1984">IF(N3744&lt;O3744+P3744,"出卖应大于等于出卖肉畜+出卖仔畜","")</f>
        <v/>
      </c>
      <c r="Z3744" s="20" t="str">
        <f t="shared" si="1979"/>
        <v/>
      </c>
      <c r="AA3744" s="20" t="str">
        <f t="shared" si="1980"/>
        <v/>
      </c>
      <c r="AE3744" s="28"/>
      <c r="AF3744" s="29"/>
    </row>
    <row r="3745" spans="1:32">
      <c r="A3745" s="7"/>
      <c r="B3745" s="7"/>
      <c r="C3745" s="7"/>
      <c r="D3745" s="9" t="s">
        <v>29</v>
      </c>
      <c r="E3745" s="10" t="s">
        <v>27</v>
      </c>
      <c r="F3745" s="9"/>
      <c r="G3745" s="11"/>
      <c r="H3745" s="12">
        <f t="shared" ref="G3745:R3745" si="1985">H3746+H3749+H3750+H3751+H3752</f>
        <v>0</v>
      </c>
      <c r="I3745" s="12">
        <f t="shared" si="1985"/>
        <v>0</v>
      </c>
      <c r="J3745" s="12">
        <f t="shared" si="1985"/>
        <v>0</v>
      </c>
      <c r="K3745" s="12">
        <f t="shared" si="1985"/>
        <v>0</v>
      </c>
      <c r="L3745" s="12">
        <f t="shared" si="1985"/>
        <v>0</v>
      </c>
      <c r="M3745" s="12">
        <f t="shared" si="1985"/>
        <v>0</v>
      </c>
      <c r="N3745" s="12">
        <f t="shared" si="1985"/>
        <v>0</v>
      </c>
      <c r="O3745" s="12">
        <f t="shared" si="1985"/>
        <v>0</v>
      </c>
      <c r="P3745" s="12">
        <f t="shared" si="1985"/>
        <v>0</v>
      </c>
      <c r="Q3745" s="12">
        <f t="shared" si="1985"/>
        <v>0</v>
      </c>
      <c r="R3745" s="12">
        <f t="shared" si="1985"/>
        <v>0</v>
      </c>
      <c r="S3745" s="12">
        <f>S3746+S3749+S3750+S3752</f>
        <v>0</v>
      </c>
      <c r="T3745" s="12">
        <f>T3746+T3749+T3750+T3752</f>
        <v>0</v>
      </c>
      <c r="U3745" s="12">
        <f>U3746+U3749+U3750+U3752</f>
        <v>0</v>
      </c>
      <c r="V3745" s="12">
        <f>V3746+V3749+V3750+V3752</f>
        <v>0</v>
      </c>
      <c r="X3745" s="20" t="str">
        <f t="shared" si="1983"/>
        <v/>
      </c>
      <c r="Y3745" s="20" t="str">
        <f t="shared" si="1984"/>
        <v/>
      </c>
      <c r="Z3745" s="20" t="str">
        <f t="shared" si="1979"/>
        <v/>
      </c>
      <c r="AA3745" s="20" t="str">
        <f t="shared" si="1980"/>
        <v/>
      </c>
      <c r="AE3745" s="28"/>
      <c r="AF3745" s="29"/>
    </row>
    <row r="3746" spans="1:32">
      <c r="A3746" s="7"/>
      <c r="B3746" s="7"/>
      <c r="C3746" s="7"/>
      <c r="D3746" s="9" t="s">
        <v>30</v>
      </c>
      <c r="E3746" s="10" t="s">
        <v>27</v>
      </c>
      <c r="F3746" s="9"/>
      <c r="G3746" s="11"/>
      <c r="R3746" s="12">
        <f>G3746+I3746+J3746+K3746-L3746-M3746-N3746-Q3746</f>
        <v>0</v>
      </c>
      <c r="X3746" s="20" t="str">
        <f t="shared" si="1983"/>
        <v/>
      </c>
      <c r="Y3746" s="20" t="str">
        <f t="shared" si="1984"/>
        <v/>
      </c>
      <c r="Z3746" s="20" t="str">
        <f t="shared" si="1979"/>
        <v/>
      </c>
      <c r="AA3746" s="20" t="str">
        <f t="shared" si="1980"/>
        <v/>
      </c>
      <c r="AE3746" s="28"/>
      <c r="AF3746" s="29"/>
    </row>
    <row r="3747" spans="1:32">
      <c r="A3747" s="7"/>
      <c r="B3747" s="7"/>
      <c r="C3747" s="7"/>
      <c r="D3747" s="9" t="s">
        <v>31</v>
      </c>
      <c r="E3747" s="10" t="s">
        <v>27</v>
      </c>
      <c r="F3747" s="9"/>
      <c r="G3747" s="11"/>
      <c r="R3747" s="12">
        <f t="shared" ref="R3747:R3752" si="1986">G3747+I3747+J3747+K3747-L3747-M3747-N3747-Q3747</f>
        <v>0</v>
      </c>
      <c r="U3747" s="15" t="s">
        <v>32</v>
      </c>
      <c r="V3747" s="15" t="s">
        <v>32</v>
      </c>
      <c r="X3747" s="20" t="str">
        <f t="shared" si="1983"/>
        <v/>
      </c>
      <c r="Y3747" s="20" t="str">
        <f t="shared" si="1984"/>
        <v/>
      </c>
      <c r="Z3747" s="20" t="str">
        <f t="shared" si="1979"/>
        <v/>
      </c>
      <c r="AA3747" s="20"/>
      <c r="AE3747" s="28"/>
      <c r="AF3747" s="29"/>
    </row>
    <row r="3748" spans="1:32">
      <c r="A3748" s="7"/>
      <c r="B3748" s="7"/>
      <c r="C3748" s="7"/>
      <c r="D3748" s="9" t="s">
        <v>33</v>
      </c>
      <c r="E3748" s="10" t="s">
        <v>27</v>
      </c>
      <c r="F3748" s="9"/>
      <c r="G3748" s="11"/>
      <c r="R3748" s="12">
        <f t="shared" si="1986"/>
        <v>0</v>
      </c>
      <c r="U3748" s="15" t="s">
        <v>32</v>
      </c>
      <c r="V3748" s="15" t="s">
        <v>32</v>
      </c>
      <c r="X3748" s="20" t="str">
        <f t="shared" si="1983"/>
        <v/>
      </c>
      <c r="Y3748" s="20" t="str">
        <f t="shared" si="1984"/>
        <v/>
      </c>
      <c r="Z3748" s="20" t="str">
        <f t="shared" si="1979"/>
        <v/>
      </c>
      <c r="AA3748" s="20"/>
      <c r="AE3748" s="28"/>
      <c r="AF3748" s="29"/>
    </row>
    <row r="3749" spans="1:32">
      <c r="A3749" s="7"/>
      <c r="B3749" s="7"/>
      <c r="C3749" s="7"/>
      <c r="D3749" s="9" t="s">
        <v>34</v>
      </c>
      <c r="E3749" s="10" t="s">
        <v>35</v>
      </c>
      <c r="F3749" s="9"/>
      <c r="G3749" s="11"/>
      <c r="R3749" s="12">
        <f t="shared" si="1986"/>
        <v>0</v>
      </c>
      <c r="X3749" s="20" t="str">
        <f t="shared" si="1983"/>
        <v/>
      </c>
      <c r="Y3749" s="20" t="str">
        <f t="shared" si="1984"/>
        <v/>
      </c>
      <c r="Z3749" s="20" t="str">
        <f t="shared" si="1979"/>
        <v/>
      </c>
      <c r="AA3749" s="20" t="str">
        <f>IF(R3749&lt;U3749+V3749,"期末实有头数应大于等于良种+改良种","")</f>
        <v/>
      </c>
      <c r="AE3749" s="28"/>
      <c r="AF3749" s="29"/>
    </row>
    <row r="3750" spans="1:32">
      <c r="A3750" s="7"/>
      <c r="B3750" s="7"/>
      <c r="C3750" s="7"/>
      <c r="D3750" s="9" t="s">
        <v>36</v>
      </c>
      <c r="E3750" s="10" t="s">
        <v>27</v>
      </c>
      <c r="F3750" s="9"/>
      <c r="G3750" s="11"/>
      <c r="R3750" s="12">
        <f t="shared" si="1986"/>
        <v>0</v>
      </c>
      <c r="X3750" s="20" t="str">
        <f t="shared" si="1983"/>
        <v/>
      </c>
      <c r="Y3750" s="20" t="str">
        <f t="shared" si="1984"/>
        <v/>
      </c>
      <c r="Z3750" s="20" t="str">
        <f t="shared" si="1979"/>
        <v/>
      </c>
      <c r="AA3750" s="20" t="str">
        <f>IF(R3750&lt;U3750+V3750,"期末实有头数应大于等于良种+改良种","")</f>
        <v/>
      </c>
      <c r="AE3750" s="28"/>
      <c r="AF3750" s="29"/>
    </row>
    <row r="3751" spans="1:32">
      <c r="A3751" s="7"/>
      <c r="B3751" s="7"/>
      <c r="C3751" s="7"/>
      <c r="D3751" s="9" t="s">
        <v>37</v>
      </c>
      <c r="E3751" s="10" t="s">
        <v>27</v>
      </c>
      <c r="F3751" s="9"/>
      <c r="G3751" s="11"/>
      <c r="R3751" s="12">
        <f t="shared" si="1986"/>
        <v>0</v>
      </c>
      <c r="S3751" s="15" t="s">
        <v>32</v>
      </c>
      <c r="T3751" s="15" t="s">
        <v>32</v>
      </c>
      <c r="U3751" s="15" t="s">
        <v>32</v>
      </c>
      <c r="V3751" s="15" t="s">
        <v>32</v>
      </c>
      <c r="X3751" s="20" t="str">
        <f t="shared" si="1983"/>
        <v/>
      </c>
      <c r="Y3751" s="20" t="str">
        <f t="shared" si="1984"/>
        <v/>
      </c>
      <c r="Z3751" s="20"/>
      <c r="AA3751" s="20"/>
      <c r="AE3751" s="28"/>
      <c r="AF3751" s="29"/>
    </row>
    <row r="3752" spans="1:32">
      <c r="A3752" s="7"/>
      <c r="B3752" s="7"/>
      <c r="C3752" s="7"/>
      <c r="D3752" s="9" t="s">
        <v>38</v>
      </c>
      <c r="E3752" s="10" t="s">
        <v>39</v>
      </c>
      <c r="F3752" s="9"/>
      <c r="G3752" s="11"/>
      <c r="R3752" s="12">
        <f t="shared" si="1986"/>
        <v>0</v>
      </c>
      <c r="X3752" s="20" t="str">
        <f t="shared" si="1983"/>
        <v/>
      </c>
      <c r="Y3752" s="20" t="str">
        <f t="shared" si="1984"/>
        <v/>
      </c>
      <c r="Z3752" s="20" t="str">
        <f>IF(R3752&lt;S3752+T3752,"期末实有头数应大于等于能繁母畜+种公畜","")</f>
        <v/>
      </c>
      <c r="AA3752" s="20" t="str">
        <f>IF(R3752&lt;U3752+V3752,"期末实有头数应大于等于良种+改良种","")</f>
        <v/>
      </c>
      <c r="AE3752" s="28"/>
      <c r="AF3752" s="29"/>
    </row>
    <row r="3753" spans="1:32">
      <c r="A3753" s="7"/>
      <c r="B3753" s="7"/>
      <c r="C3753" s="7"/>
      <c r="D3753" s="9" t="s">
        <v>40</v>
      </c>
      <c r="E3753" s="10" t="s">
        <v>41</v>
      </c>
      <c r="F3753" s="9"/>
      <c r="G3753" s="11"/>
      <c r="H3753" s="12">
        <f t="shared" ref="G3753:V3753" si="1987">H3754+H3758</f>
        <v>0</v>
      </c>
      <c r="I3753" s="12">
        <f t="shared" si="1987"/>
        <v>0</v>
      </c>
      <c r="J3753" s="12">
        <f t="shared" si="1987"/>
        <v>0</v>
      </c>
      <c r="K3753" s="12">
        <f t="shared" si="1987"/>
        <v>0</v>
      </c>
      <c r="L3753" s="12">
        <f t="shared" si="1987"/>
        <v>0</v>
      </c>
      <c r="M3753" s="12">
        <f t="shared" si="1987"/>
        <v>0</v>
      </c>
      <c r="N3753" s="12">
        <f t="shared" si="1987"/>
        <v>0</v>
      </c>
      <c r="O3753" s="12">
        <f t="shared" si="1987"/>
        <v>0</v>
      </c>
      <c r="P3753" s="12">
        <f t="shared" si="1987"/>
        <v>0</v>
      </c>
      <c r="Q3753" s="12">
        <f t="shared" si="1987"/>
        <v>0</v>
      </c>
      <c r="R3753" s="21">
        <f t="shared" si="1987"/>
        <v>0</v>
      </c>
      <c r="S3753" s="12">
        <f t="shared" si="1987"/>
        <v>0</v>
      </c>
      <c r="T3753" s="12">
        <f t="shared" si="1987"/>
        <v>0</v>
      </c>
      <c r="U3753" s="12">
        <f t="shared" si="1987"/>
        <v>0</v>
      </c>
      <c r="V3753" s="12">
        <f t="shared" si="1987"/>
        <v>0</v>
      </c>
      <c r="X3753" s="20" t="str">
        <f t="shared" si="1983"/>
        <v/>
      </c>
      <c r="Y3753" s="20" t="str">
        <f t="shared" si="1984"/>
        <v/>
      </c>
      <c r="Z3753" s="20" t="str">
        <f>IF(R3753&lt;S3753+T3753,"期末实有头数应大于等于能繁母畜+种公畜","")</f>
        <v/>
      </c>
      <c r="AA3753" s="20" t="str">
        <f>IF(R3753&lt;U3753+V3753,"期末实有头数应大于等于良种+改良种","")</f>
        <v/>
      </c>
      <c r="AE3753" s="28"/>
      <c r="AF3753" s="29"/>
    </row>
    <row r="3754" spans="1:32">
      <c r="A3754" s="7"/>
      <c r="B3754" s="7"/>
      <c r="C3754" s="7"/>
      <c r="D3754" s="9" t="s">
        <v>42</v>
      </c>
      <c r="E3754" s="10" t="s">
        <v>41</v>
      </c>
      <c r="F3754" s="9"/>
      <c r="G3754" s="11"/>
      <c r="R3754" s="12">
        <f>G3754+I3754+J3754+K3754-L3754-M3754-N3754-Q3754</f>
        <v>0</v>
      </c>
      <c r="X3754" s="20" t="str">
        <f t="shared" si="1983"/>
        <v/>
      </c>
      <c r="Y3754" s="20" t="str">
        <f t="shared" si="1984"/>
        <v/>
      </c>
      <c r="Z3754" s="20" t="str">
        <f>IF(R3754&lt;S3754+T3754,"期末实有头数应大于等于能繁母畜+种公畜","")</f>
        <v/>
      </c>
      <c r="AA3754" s="20" t="str">
        <f>IF(R3754&lt;U3754+V3754,"期末实有头数应大于等于良种+改良种","")</f>
        <v/>
      </c>
      <c r="AE3754" s="28"/>
      <c r="AF3754" s="29"/>
    </row>
    <row r="3755" spans="1:32">
      <c r="A3755" s="7"/>
      <c r="B3755" s="7"/>
      <c r="C3755" s="7"/>
      <c r="D3755" s="9" t="s">
        <v>43</v>
      </c>
      <c r="E3755" s="10" t="s">
        <v>41</v>
      </c>
      <c r="F3755" s="9"/>
      <c r="G3755" s="11"/>
      <c r="R3755" s="12">
        <f>G3755+I3755+J3755+K3755-L3755-M3755-N3755-Q3755</f>
        <v>0</v>
      </c>
      <c r="U3755" s="15" t="s">
        <v>32</v>
      </c>
      <c r="V3755" s="15" t="s">
        <v>32</v>
      </c>
      <c r="X3755" s="20" t="str">
        <f t="shared" si="1983"/>
        <v/>
      </c>
      <c r="Y3755" s="20" t="str">
        <f t="shared" si="1984"/>
        <v/>
      </c>
      <c r="Z3755" s="20" t="str">
        <f>IF(R3755&lt;S3755+T3755,"期末实有头数应大于等于能繁母畜+种公畜","")</f>
        <v/>
      </c>
      <c r="AA3755" s="20"/>
      <c r="AE3755" s="28"/>
      <c r="AF3755" s="29"/>
    </row>
    <row r="3756" spans="1:32">
      <c r="A3756" s="7"/>
      <c r="B3756" s="7"/>
      <c r="C3756" s="7"/>
      <c r="D3756" s="9" t="s">
        <v>44</v>
      </c>
      <c r="E3756" s="10" t="s">
        <v>41</v>
      </c>
      <c r="F3756" s="9"/>
      <c r="G3756" s="34"/>
      <c r="H3756" s="15" t="s">
        <v>32</v>
      </c>
      <c r="I3756" s="15" t="s">
        <v>32</v>
      </c>
      <c r="J3756" s="15" t="s">
        <v>32</v>
      </c>
      <c r="K3756" s="15" t="s">
        <v>32</v>
      </c>
      <c r="L3756" s="15" t="s">
        <v>32</v>
      </c>
      <c r="M3756" s="15" t="s">
        <v>32</v>
      </c>
      <c r="N3756" s="15" t="s">
        <v>32</v>
      </c>
      <c r="O3756" s="15" t="s">
        <v>32</v>
      </c>
      <c r="P3756" s="15" t="s">
        <v>32</v>
      </c>
      <c r="Q3756" s="15" t="s">
        <v>32</v>
      </c>
      <c r="R3756" s="22"/>
      <c r="T3756" s="15" t="s">
        <v>32</v>
      </c>
      <c r="U3756" s="15" t="s">
        <v>32</v>
      </c>
      <c r="V3756" s="15" t="s">
        <v>32</v>
      </c>
      <c r="X3756" s="20" t="str">
        <f t="shared" si="1983"/>
        <v/>
      </c>
      <c r="Y3756" s="20"/>
      <c r="Z3756" s="20"/>
      <c r="AA3756" s="20"/>
      <c r="AE3756" s="28"/>
      <c r="AF3756" s="29"/>
    </row>
    <row r="3757" spans="1:32">
      <c r="A3757" s="7"/>
      <c r="B3757" s="7"/>
      <c r="C3757" s="7"/>
      <c r="D3757" s="9" t="s">
        <v>45</v>
      </c>
      <c r="E3757" s="10" t="s">
        <v>41</v>
      </c>
      <c r="F3757" s="9"/>
      <c r="G3757" s="34"/>
      <c r="H3757" s="15" t="s">
        <v>32</v>
      </c>
      <c r="I3757" s="15" t="s">
        <v>32</v>
      </c>
      <c r="J3757" s="15" t="s">
        <v>32</v>
      </c>
      <c r="K3757" s="15" t="s">
        <v>32</v>
      </c>
      <c r="L3757" s="15" t="s">
        <v>32</v>
      </c>
      <c r="M3757" s="15" t="s">
        <v>32</v>
      </c>
      <c r="N3757" s="15" t="s">
        <v>32</v>
      </c>
      <c r="O3757" s="15" t="s">
        <v>32</v>
      </c>
      <c r="P3757" s="15" t="s">
        <v>32</v>
      </c>
      <c r="Q3757" s="15" t="s">
        <v>32</v>
      </c>
      <c r="R3757" s="22"/>
      <c r="T3757" s="15" t="s">
        <v>32</v>
      </c>
      <c r="U3757" s="15" t="s">
        <v>32</v>
      </c>
      <c r="V3757" s="15" t="s">
        <v>32</v>
      </c>
      <c r="X3757" s="20" t="str">
        <f t="shared" si="1983"/>
        <v/>
      </c>
      <c r="Y3757" s="20"/>
      <c r="Z3757" s="20"/>
      <c r="AA3757" s="20"/>
      <c r="AE3757" s="28"/>
      <c r="AF3757" s="29"/>
    </row>
    <row r="3758" spans="1:32">
      <c r="A3758" s="7"/>
      <c r="B3758" s="7"/>
      <c r="C3758" s="7"/>
      <c r="D3758" s="9" t="s">
        <v>46</v>
      </c>
      <c r="E3758" s="10" t="s">
        <v>41</v>
      </c>
      <c r="F3758" s="9"/>
      <c r="G3758" s="11"/>
      <c r="R3758" s="12">
        <f>G3758+I3758+J3758+K3758-L3758-M3758-N3758-Q3758</f>
        <v>0</v>
      </c>
      <c r="X3758" s="20" t="str">
        <f t="shared" si="1983"/>
        <v/>
      </c>
      <c r="Y3758" s="20" t="str">
        <f>IF(N3758&lt;O3758+P3758,"出卖应大于等于出卖肉畜+出卖仔畜","")</f>
        <v/>
      </c>
      <c r="Z3758" s="20" t="str">
        <f t="shared" ref="Z3758:Z3767" si="1988">IF(R3758&lt;S3758+T3758,"期末实有头数应大于等于能繁母畜+种公畜","")</f>
        <v/>
      </c>
      <c r="AA3758" s="20" t="str">
        <f t="shared" ref="AA3758:AA3763" si="1989">IF(R3758&lt;U3758+V3758,"期末实有头数应大于等于良种+改良种","")</f>
        <v/>
      </c>
      <c r="AE3758" s="28"/>
      <c r="AF3758" s="29"/>
    </row>
    <row r="3759" spans="1:32">
      <c r="A3759" s="7"/>
      <c r="B3759" s="7"/>
      <c r="C3759" s="7"/>
      <c r="D3759" s="9" t="s">
        <v>47</v>
      </c>
      <c r="E3759" s="16" t="s">
        <v>27</v>
      </c>
      <c r="F3759" s="9"/>
      <c r="G3759" s="11"/>
      <c r="R3759" s="12">
        <f>G3759+I3759+J3759+K3759-L3759-M3759-N3759-Q3759</f>
        <v>0</v>
      </c>
      <c r="X3759" s="20" t="str">
        <f t="shared" si="1983"/>
        <v/>
      </c>
      <c r="Y3759" s="20" t="str">
        <f>IF(N3759&lt;O3759+P3759,"出卖应大于等于出卖肉畜+出卖仔畜","")</f>
        <v/>
      </c>
      <c r="Z3759" s="20" t="str">
        <f t="shared" si="1988"/>
        <v/>
      </c>
      <c r="AA3759" s="20" t="str">
        <f t="shared" si="1989"/>
        <v/>
      </c>
      <c r="AE3759" s="28"/>
      <c r="AF3759" s="29"/>
    </row>
    <row r="3760" spans="1:32">
      <c r="A3760" s="7"/>
      <c r="B3760" s="7"/>
      <c r="C3760" s="7"/>
      <c r="D3760" s="9" t="s">
        <v>26</v>
      </c>
      <c r="E3760" s="10" t="s">
        <v>27</v>
      </c>
      <c r="F3760" s="9"/>
      <c r="G3760" s="11"/>
      <c r="H3760" s="12">
        <f t="shared" ref="G3760:V3760" si="1990">H3761+H3776</f>
        <v>0</v>
      </c>
      <c r="I3760" s="12">
        <f t="shared" si="1990"/>
        <v>0</v>
      </c>
      <c r="J3760" s="12">
        <f t="shared" si="1990"/>
        <v>0</v>
      </c>
      <c r="K3760" s="12">
        <f t="shared" si="1990"/>
        <v>0</v>
      </c>
      <c r="L3760" s="12">
        <f t="shared" si="1990"/>
        <v>0</v>
      </c>
      <c r="M3760" s="12">
        <f t="shared" si="1990"/>
        <v>0</v>
      </c>
      <c r="N3760" s="12">
        <f t="shared" si="1990"/>
        <v>0</v>
      </c>
      <c r="O3760" s="12">
        <f t="shared" si="1990"/>
        <v>0</v>
      </c>
      <c r="P3760" s="12">
        <f t="shared" si="1990"/>
        <v>0</v>
      </c>
      <c r="Q3760" s="12">
        <f t="shared" si="1990"/>
        <v>0</v>
      </c>
      <c r="R3760" s="12">
        <f t="shared" si="1990"/>
        <v>0</v>
      </c>
      <c r="S3760" s="12">
        <f t="shared" si="1990"/>
        <v>0</v>
      </c>
      <c r="T3760" s="12">
        <f t="shared" si="1990"/>
        <v>0</v>
      </c>
      <c r="U3760" s="12">
        <f t="shared" si="1990"/>
        <v>0</v>
      </c>
      <c r="V3760" s="12">
        <f t="shared" si="1990"/>
        <v>0</v>
      </c>
      <c r="X3760" s="20" t="str">
        <f t="shared" si="1983"/>
        <v/>
      </c>
      <c r="Y3760" s="20" t="str">
        <f>IF(N3760&lt;O3760+P3760,"出卖应大于等于出卖肉畜+出卖仔畜","")</f>
        <v/>
      </c>
      <c r="Z3760" s="20" t="str">
        <f t="shared" si="1988"/>
        <v/>
      </c>
      <c r="AA3760" s="20" t="str">
        <f t="shared" si="1989"/>
        <v/>
      </c>
      <c r="AE3760" s="28"/>
      <c r="AF3760" s="29"/>
    </row>
    <row r="3761" spans="1:32">
      <c r="A3761" s="7"/>
      <c r="B3761" s="7"/>
      <c r="C3761" s="7"/>
      <c r="D3761" s="9" t="s">
        <v>28</v>
      </c>
      <c r="E3761" s="10" t="s">
        <v>27</v>
      </c>
      <c r="F3761" s="9"/>
      <c r="G3761" s="11"/>
      <c r="H3761" s="12">
        <f t="shared" ref="G3761:V3761" si="1991">H3762+H3770</f>
        <v>0</v>
      </c>
      <c r="I3761" s="12">
        <f t="shared" si="1991"/>
        <v>0</v>
      </c>
      <c r="J3761" s="12">
        <f t="shared" si="1991"/>
        <v>0</v>
      </c>
      <c r="K3761" s="12">
        <f t="shared" si="1991"/>
        <v>0</v>
      </c>
      <c r="L3761" s="12">
        <f t="shared" si="1991"/>
        <v>0</v>
      </c>
      <c r="M3761" s="12">
        <f t="shared" si="1991"/>
        <v>0</v>
      </c>
      <c r="N3761" s="12">
        <f t="shared" si="1991"/>
        <v>0</v>
      </c>
      <c r="O3761" s="12">
        <f t="shared" si="1991"/>
        <v>0</v>
      </c>
      <c r="P3761" s="12">
        <f t="shared" si="1991"/>
        <v>0</v>
      </c>
      <c r="Q3761" s="12">
        <f t="shared" si="1991"/>
        <v>0</v>
      </c>
      <c r="R3761" s="12">
        <f t="shared" si="1991"/>
        <v>0</v>
      </c>
      <c r="S3761" s="12">
        <f t="shared" si="1991"/>
        <v>0</v>
      </c>
      <c r="T3761" s="12">
        <f t="shared" si="1991"/>
        <v>0</v>
      </c>
      <c r="U3761" s="12">
        <f t="shared" si="1991"/>
        <v>0</v>
      </c>
      <c r="V3761" s="12">
        <f t="shared" si="1991"/>
        <v>0</v>
      </c>
      <c r="X3761" s="20" t="str">
        <f t="shared" ref="X3761:X3777" si="1992">IF(H3761&lt;I3761,"繁殖仔畜应大于等于成活","")</f>
        <v/>
      </c>
      <c r="Y3761" s="20" t="str">
        <f t="shared" ref="Y3761:Y3772" si="1993">IF(N3761&lt;O3761+P3761,"出卖应大于等于出卖肉畜+出卖仔畜","")</f>
        <v/>
      </c>
      <c r="Z3761" s="20" t="str">
        <f t="shared" si="1988"/>
        <v/>
      </c>
      <c r="AA3761" s="20" t="str">
        <f t="shared" si="1989"/>
        <v/>
      </c>
      <c r="AE3761" s="28"/>
      <c r="AF3761" s="29"/>
    </row>
    <row r="3762" spans="1:32">
      <c r="A3762" s="7"/>
      <c r="B3762" s="7"/>
      <c r="C3762" s="7"/>
      <c r="D3762" s="9" t="s">
        <v>29</v>
      </c>
      <c r="E3762" s="10" t="s">
        <v>27</v>
      </c>
      <c r="F3762" s="9"/>
      <c r="G3762" s="11"/>
      <c r="H3762" s="12">
        <f t="shared" ref="G3762:R3762" si="1994">H3763+H3766+H3767+H3768+H3769</f>
        <v>0</v>
      </c>
      <c r="I3762" s="12">
        <f t="shared" si="1994"/>
        <v>0</v>
      </c>
      <c r="J3762" s="12">
        <f t="shared" si="1994"/>
        <v>0</v>
      </c>
      <c r="K3762" s="12">
        <f t="shared" si="1994"/>
        <v>0</v>
      </c>
      <c r="L3762" s="12">
        <f t="shared" si="1994"/>
        <v>0</v>
      </c>
      <c r="M3762" s="12">
        <f t="shared" si="1994"/>
        <v>0</v>
      </c>
      <c r="N3762" s="12">
        <f t="shared" si="1994"/>
        <v>0</v>
      </c>
      <c r="O3762" s="12">
        <f t="shared" si="1994"/>
        <v>0</v>
      </c>
      <c r="P3762" s="12">
        <f t="shared" si="1994"/>
        <v>0</v>
      </c>
      <c r="Q3762" s="12">
        <f t="shared" si="1994"/>
        <v>0</v>
      </c>
      <c r="R3762" s="12">
        <f t="shared" si="1994"/>
        <v>0</v>
      </c>
      <c r="S3762" s="12">
        <f>S3763+S3766+S3767+S3769</f>
        <v>0</v>
      </c>
      <c r="T3762" s="12">
        <f>T3763+T3766+T3767+T3769</f>
        <v>0</v>
      </c>
      <c r="U3762" s="12">
        <f>U3763+U3766+U3767+U3769</f>
        <v>0</v>
      </c>
      <c r="V3762" s="12">
        <f>V3763+V3766+V3767+V3769</f>
        <v>0</v>
      </c>
      <c r="X3762" s="20" t="str">
        <f t="shared" si="1992"/>
        <v/>
      </c>
      <c r="Y3762" s="20" t="str">
        <f t="shared" si="1993"/>
        <v/>
      </c>
      <c r="Z3762" s="20" t="str">
        <f t="shared" si="1988"/>
        <v/>
      </c>
      <c r="AA3762" s="20" t="str">
        <f t="shared" si="1989"/>
        <v/>
      </c>
      <c r="AE3762" s="28"/>
      <c r="AF3762" s="29"/>
    </row>
    <row r="3763" spans="1:32">
      <c r="A3763" s="7"/>
      <c r="B3763" s="7"/>
      <c r="C3763" s="7"/>
      <c r="D3763" s="9" t="s">
        <v>30</v>
      </c>
      <c r="E3763" s="10" t="s">
        <v>27</v>
      </c>
      <c r="F3763" s="9"/>
      <c r="G3763" s="11"/>
      <c r="R3763" s="12">
        <f>G3763+I3763+J3763+K3763-L3763-M3763-N3763-Q3763</f>
        <v>0</v>
      </c>
      <c r="X3763" s="20" t="str">
        <f t="shared" si="1992"/>
        <v/>
      </c>
      <c r="Y3763" s="20" t="str">
        <f t="shared" si="1993"/>
        <v/>
      </c>
      <c r="Z3763" s="20" t="str">
        <f t="shared" si="1988"/>
        <v/>
      </c>
      <c r="AA3763" s="20" t="str">
        <f t="shared" si="1989"/>
        <v/>
      </c>
      <c r="AE3763" s="28"/>
      <c r="AF3763" s="29"/>
    </row>
    <row r="3764" spans="1:32">
      <c r="A3764" s="7"/>
      <c r="B3764" s="7"/>
      <c r="C3764" s="7"/>
      <c r="D3764" s="9" t="s">
        <v>31</v>
      </c>
      <c r="E3764" s="10" t="s">
        <v>27</v>
      </c>
      <c r="F3764" s="9"/>
      <c r="G3764" s="11"/>
      <c r="R3764" s="12">
        <f t="shared" ref="R3764:R3769" si="1995">G3764+I3764+J3764+K3764-L3764-M3764-N3764-Q3764</f>
        <v>0</v>
      </c>
      <c r="U3764" s="15" t="s">
        <v>32</v>
      </c>
      <c r="V3764" s="15" t="s">
        <v>32</v>
      </c>
      <c r="X3764" s="20" t="str">
        <f t="shared" si="1992"/>
        <v/>
      </c>
      <c r="Y3764" s="20" t="str">
        <f t="shared" si="1993"/>
        <v/>
      </c>
      <c r="Z3764" s="20" t="str">
        <f t="shared" si="1988"/>
        <v/>
      </c>
      <c r="AA3764" s="20"/>
      <c r="AE3764" s="28"/>
      <c r="AF3764" s="29"/>
    </row>
    <row r="3765" spans="1:32">
      <c r="A3765" s="7"/>
      <c r="B3765" s="7"/>
      <c r="C3765" s="7"/>
      <c r="D3765" s="9" t="s">
        <v>33</v>
      </c>
      <c r="E3765" s="10" t="s">
        <v>27</v>
      </c>
      <c r="F3765" s="9"/>
      <c r="G3765" s="11"/>
      <c r="R3765" s="12">
        <f t="shared" si="1995"/>
        <v>0</v>
      </c>
      <c r="U3765" s="15" t="s">
        <v>32</v>
      </c>
      <c r="V3765" s="15" t="s">
        <v>32</v>
      </c>
      <c r="X3765" s="20" t="str">
        <f t="shared" si="1992"/>
        <v/>
      </c>
      <c r="Y3765" s="20" t="str">
        <f t="shared" si="1993"/>
        <v/>
      </c>
      <c r="Z3765" s="20" t="str">
        <f t="shared" si="1988"/>
        <v/>
      </c>
      <c r="AA3765" s="20"/>
      <c r="AE3765" s="28"/>
      <c r="AF3765" s="29"/>
    </row>
    <row r="3766" spans="1:32">
      <c r="A3766" s="7"/>
      <c r="B3766" s="7"/>
      <c r="C3766" s="7"/>
      <c r="D3766" s="9" t="s">
        <v>34</v>
      </c>
      <c r="E3766" s="10" t="s">
        <v>35</v>
      </c>
      <c r="F3766" s="9"/>
      <c r="G3766" s="11"/>
      <c r="R3766" s="12">
        <f t="shared" si="1995"/>
        <v>0</v>
      </c>
      <c r="X3766" s="20" t="str">
        <f t="shared" si="1992"/>
        <v/>
      </c>
      <c r="Y3766" s="20" t="str">
        <f t="shared" si="1993"/>
        <v/>
      </c>
      <c r="Z3766" s="20" t="str">
        <f t="shared" si="1988"/>
        <v/>
      </c>
      <c r="AA3766" s="20" t="str">
        <f>IF(R3766&lt;U3766+V3766,"期末实有头数应大于等于良种+改良种","")</f>
        <v/>
      </c>
      <c r="AE3766" s="28"/>
      <c r="AF3766" s="29"/>
    </row>
    <row r="3767" spans="1:32">
      <c r="A3767" s="7"/>
      <c r="B3767" s="7"/>
      <c r="C3767" s="7"/>
      <c r="D3767" s="9" t="s">
        <v>36</v>
      </c>
      <c r="E3767" s="10" t="s">
        <v>27</v>
      </c>
      <c r="F3767" s="9"/>
      <c r="G3767" s="11"/>
      <c r="R3767" s="12">
        <f t="shared" si="1995"/>
        <v>0</v>
      </c>
      <c r="X3767" s="20" t="str">
        <f t="shared" si="1992"/>
        <v/>
      </c>
      <c r="Y3767" s="20" t="str">
        <f t="shared" si="1993"/>
        <v/>
      </c>
      <c r="Z3767" s="20" t="str">
        <f t="shared" si="1988"/>
        <v/>
      </c>
      <c r="AA3767" s="20" t="str">
        <f>IF(R3767&lt;U3767+V3767,"期末实有头数应大于等于良种+改良种","")</f>
        <v/>
      </c>
      <c r="AE3767" s="28"/>
      <c r="AF3767" s="29"/>
    </row>
    <row r="3768" spans="1:32">
      <c r="A3768" s="7"/>
      <c r="B3768" s="7"/>
      <c r="C3768" s="7"/>
      <c r="D3768" s="9" t="s">
        <v>37</v>
      </c>
      <c r="E3768" s="10" t="s">
        <v>27</v>
      </c>
      <c r="F3768" s="9"/>
      <c r="G3768" s="11"/>
      <c r="R3768" s="12">
        <f t="shared" si="1995"/>
        <v>0</v>
      </c>
      <c r="S3768" s="15" t="s">
        <v>32</v>
      </c>
      <c r="T3768" s="15" t="s">
        <v>32</v>
      </c>
      <c r="U3768" s="15" t="s">
        <v>32</v>
      </c>
      <c r="V3768" s="15" t="s">
        <v>32</v>
      </c>
      <c r="X3768" s="20" t="str">
        <f t="shared" si="1992"/>
        <v/>
      </c>
      <c r="Y3768" s="20" t="str">
        <f t="shared" si="1993"/>
        <v/>
      </c>
      <c r="Z3768" s="20"/>
      <c r="AA3768" s="20"/>
      <c r="AE3768" s="28"/>
      <c r="AF3768" s="29"/>
    </row>
    <row r="3769" spans="1:32">
      <c r="A3769" s="7"/>
      <c r="B3769" s="7"/>
      <c r="C3769" s="7"/>
      <c r="D3769" s="9" t="s">
        <v>38</v>
      </c>
      <c r="E3769" s="10" t="s">
        <v>39</v>
      </c>
      <c r="F3769" s="9"/>
      <c r="G3769" s="11"/>
      <c r="R3769" s="12">
        <f t="shared" si="1995"/>
        <v>0</v>
      </c>
      <c r="X3769" s="20" t="str">
        <f t="shared" si="1992"/>
        <v/>
      </c>
      <c r="Y3769" s="20" t="str">
        <f t="shared" si="1993"/>
        <v/>
      </c>
      <c r="Z3769" s="20" t="str">
        <f>IF(R3769&lt;S3769+T3769,"期末实有头数应大于等于能繁母畜+种公畜","")</f>
        <v/>
      </c>
      <c r="AA3769" s="20" t="str">
        <f>IF(R3769&lt;U3769+V3769,"期末实有头数应大于等于良种+改良种","")</f>
        <v/>
      </c>
      <c r="AE3769" s="28"/>
      <c r="AF3769" s="29"/>
    </row>
    <row r="3770" spans="1:32">
      <c r="A3770" s="7"/>
      <c r="B3770" s="7"/>
      <c r="C3770" s="7"/>
      <c r="D3770" s="9" t="s">
        <v>40</v>
      </c>
      <c r="E3770" s="10" t="s">
        <v>41</v>
      </c>
      <c r="F3770" s="9"/>
      <c r="G3770" s="11"/>
      <c r="H3770" s="12">
        <f t="shared" ref="G3770:V3770" si="1996">H3771+H3775</f>
        <v>0</v>
      </c>
      <c r="I3770" s="12">
        <f t="shared" si="1996"/>
        <v>0</v>
      </c>
      <c r="J3770" s="12">
        <f t="shared" si="1996"/>
        <v>0</v>
      </c>
      <c r="K3770" s="12">
        <f t="shared" si="1996"/>
        <v>0</v>
      </c>
      <c r="L3770" s="12">
        <f t="shared" si="1996"/>
        <v>0</v>
      </c>
      <c r="M3770" s="12">
        <f t="shared" si="1996"/>
        <v>0</v>
      </c>
      <c r="N3770" s="12">
        <f t="shared" si="1996"/>
        <v>0</v>
      </c>
      <c r="O3770" s="12">
        <f t="shared" si="1996"/>
        <v>0</v>
      </c>
      <c r="P3770" s="12">
        <f t="shared" si="1996"/>
        <v>0</v>
      </c>
      <c r="Q3770" s="12">
        <f t="shared" si="1996"/>
        <v>0</v>
      </c>
      <c r="R3770" s="21">
        <f t="shared" si="1996"/>
        <v>0</v>
      </c>
      <c r="S3770" s="12">
        <f t="shared" si="1996"/>
        <v>0</v>
      </c>
      <c r="T3770" s="12">
        <f t="shared" si="1996"/>
        <v>0</v>
      </c>
      <c r="U3770" s="12">
        <f t="shared" si="1996"/>
        <v>0</v>
      </c>
      <c r="V3770" s="12">
        <f t="shared" si="1996"/>
        <v>0</v>
      </c>
      <c r="X3770" s="20" t="str">
        <f t="shared" si="1992"/>
        <v/>
      </c>
      <c r="Y3770" s="20" t="str">
        <f t="shared" si="1993"/>
        <v/>
      </c>
      <c r="Z3770" s="20" t="str">
        <f>IF(R3770&lt;S3770+T3770,"期末实有头数应大于等于能繁母畜+种公畜","")</f>
        <v/>
      </c>
      <c r="AA3770" s="20" t="str">
        <f>IF(R3770&lt;U3770+V3770,"期末实有头数应大于等于良种+改良种","")</f>
        <v/>
      </c>
      <c r="AE3770" s="28"/>
      <c r="AF3770" s="29"/>
    </row>
    <row r="3771" spans="1:32">
      <c r="A3771" s="7"/>
      <c r="B3771" s="7"/>
      <c r="C3771" s="7"/>
      <c r="D3771" s="9" t="s">
        <v>42</v>
      </c>
      <c r="E3771" s="10" t="s">
        <v>41</v>
      </c>
      <c r="F3771" s="9"/>
      <c r="G3771" s="11"/>
      <c r="R3771" s="12">
        <f>G3771+I3771+J3771+K3771-L3771-M3771-N3771-Q3771</f>
        <v>0</v>
      </c>
      <c r="X3771" s="20" t="str">
        <f t="shared" si="1992"/>
        <v/>
      </c>
      <c r="Y3771" s="20" t="str">
        <f t="shared" si="1993"/>
        <v/>
      </c>
      <c r="Z3771" s="20" t="str">
        <f>IF(R3771&lt;S3771+T3771,"期末实有头数应大于等于能繁母畜+种公畜","")</f>
        <v/>
      </c>
      <c r="AA3771" s="20" t="str">
        <f>IF(R3771&lt;U3771+V3771,"期末实有头数应大于等于良种+改良种","")</f>
        <v/>
      </c>
      <c r="AE3771" s="28"/>
      <c r="AF3771" s="29"/>
    </row>
    <row r="3772" spans="1:32">
      <c r="A3772" s="7"/>
      <c r="B3772" s="7"/>
      <c r="C3772" s="7"/>
      <c r="D3772" s="9" t="s">
        <v>43</v>
      </c>
      <c r="E3772" s="10" t="s">
        <v>41</v>
      </c>
      <c r="F3772" s="9"/>
      <c r="G3772" s="11"/>
      <c r="R3772" s="12">
        <f>G3772+I3772+J3772+K3772-L3772-M3772-N3772-Q3772</f>
        <v>0</v>
      </c>
      <c r="U3772" s="15" t="s">
        <v>32</v>
      </c>
      <c r="V3772" s="15" t="s">
        <v>32</v>
      </c>
      <c r="X3772" s="20" t="str">
        <f t="shared" si="1992"/>
        <v/>
      </c>
      <c r="Y3772" s="20" t="str">
        <f t="shared" si="1993"/>
        <v/>
      </c>
      <c r="Z3772" s="20" t="str">
        <f>IF(R3772&lt;S3772+T3772,"期末实有头数应大于等于能繁母畜+种公畜","")</f>
        <v/>
      </c>
      <c r="AA3772" s="20"/>
      <c r="AE3772" s="28"/>
      <c r="AF3772" s="29"/>
    </row>
    <row r="3773" spans="1:32">
      <c r="A3773" s="7"/>
      <c r="B3773" s="7"/>
      <c r="C3773" s="7"/>
      <c r="D3773" s="9" t="s">
        <v>44</v>
      </c>
      <c r="E3773" s="10" t="s">
        <v>41</v>
      </c>
      <c r="F3773" s="9"/>
      <c r="G3773" s="34"/>
      <c r="H3773" s="15" t="s">
        <v>32</v>
      </c>
      <c r="I3773" s="15" t="s">
        <v>32</v>
      </c>
      <c r="J3773" s="15" t="s">
        <v>32</v>
      </c>
      <c r="K3773" s="15" t="s">
        <v>32</v>
      </c>
      <c r="L3773" s="15" t="s">
        <v>32</v>
      </c>
      <c r="M3773" s="15" t="s">
        <v>32</v>
      </c>
      <c r="N3773" s="15" t="s">
        <v>32</v>
      </c>
      <c r="O3773" s="15" t="s">
        <v>32</v>
      </c>
      <c r="P3773" s="15" t="s">
        <v>32</v>
      </c>
      <c r="Q3773" s="15" t="s">
        <v>32</v>
      </c>
      <c r="R3773" s="22"/>
      <c r="T3773" s="15" t="s">
        <v>32</v>
      </c>
      <c r="U3773" s="15" t="s">
        <v>32</v>
      </c>
      <c r="V3773" s="15" t="s">
        <v>32</v>
      </c>
      <c r="X3773" s="20" t="str">
        <f t="shared" si="1992"/>
        <v/>
      </c>
      <c r="Y3773" s="20"/>
      <c r="Z3773" s="20"/>
      <c r="AA3773" s="20"/>
      <c r="AE3773" s="28"/>
      <c r="AF3773" s="29"/>
    </row>
    <row r="3774" spans="1:32">
      <c r="A3774" s="7"/>
      <c r="B3774" s="7"/>
      <c r="C3774" s="7"/>
      <c r="D3774" s="9" t="s">
        <v>45</v>
      </c>
      <c r="E3774" s="10" t="s">
        <v>41</v>
      </c>
      <c r="F3774" s="9"/>
      <c r="G3774" s="34"/>
      <c r="H3774" s="15" t="s">
        <v>32</v>
      </c>
      <c r="I3774" s="15" t="s">
        <v>32</v>
      </c>
      <c r="J3774" s="15" t="s">
        <v>32</v>
      </c>
      <c r="K3774" s="15" t="s">
        <v>32</v>
      </c>
      <c r="L3774" s="15" t="s">
        <v>32</v>
      </c>
      <c r="M3774" s="15" t="s">
        <v>32</v>
      </c>
      <c r="N3774" s="15" t="s">
        <v>32</v>
      </c>
      <c r="O3774" s="15" t="s">
        <v>32</v>
      </c>
      <c r="P3774" s="15" t="s">
        <v>32</v>
      </c>
      <c r="Q3774" s="15" t="s">
        <v>32</v>
      </c>
      <c r="R3774" s="22"/>
      <c r="T3774" s="15" t="s">
        <v>32</v>
      </c>
      <c r="U3774" s="15" t="s">
        <v>32</v>
      </c>
      <c r="V3774" s="15" t="s">
        <v>32</v>
      </c>
      <c r="X3774" s="20" t="str">
        <f t="shared" si="1992"/>
        <v/>
      </c>
      <c r="Y3774" s="20"/>
      <c r="Z3774" s="20"/>
      <c r="AA3774" s="20"/>
      <c r="AE3774" s="28"/>
      <c r="AF3774" s="29"/>
    </row>
    <row r="3775" spans="1:32">
      <c r="A3775" s="7"/>
      <c r="B3775" s="7"/>
      <c r="C3775" s="7"/>
      <c r="D3775" s="9" t="s">
        <v>46</v>
      </c>
      <c r="E3775" s="10" t="s">
        <v>41</v>
      </c>
      <c r="F3775" s="9"/>
      <c r="G3775" s="11"/>
      <c r="R3775" s="12">
        <f>G3775+I3775+J3775+K3775-L3775-M3775-N3775-Q3775</f>
        <v>0</v>
      </c>
      <c r="X3775" s="20" t="str">
        <f t="shared" si="1992"/>
        <v/>
      </c>
      <c r="Y3775" s="20" t="str">
        <f>IF(N3775&lt;O3775+P3775,"出卖应大于等于出卖肉畜+出卖仔畜","")</f>
        <v/>
      </c>
      <c r="Z3775" s="20" t="str">
        <f t="shared" ref="Z3775:Z3784" si="1997">IF(R3775&lt;S3775+T3775,"期末实有头数应大于等于能繁母畜+种公畜","")</f>
        <v/>
      </c>
      <c r="AA3775" s="20" t="str">
        <f t="shared" ref="AA3775:AA3780" si="1998">IF(R3775&lt;U3775+V3775,"期末实有头数应大于等于良种+改良种","")</f>
        <v/>
      </c>
      <c r="AE3775" s="28"/>
      <c r="AF3775" s="29"/>
    </row>
    <row r="3776" spans="1:32">
      <c r="A3776" s="7"/>
      <c r="B3776" s="7"/>
      <c r="C3776" s="7"/>
      <c r="D3776" s="9" t="s">
        <v>47</v>
      </c>
      <c r="E3776" s="16" t="s">
        <v>27</v>
      </c>
      <c r="F3776" s="9"/>
      <c r="G3776" s="11"/>
      <c r="R3776" s="12">
        <f>G3776+I3776+J3776+K3776-L3776-M3776-N3776-Q3776</f>
        <v>0</v>
      </c>
      <c r="X3776" s="20" t="str">
        <f t="shared" si="1992"/>
        <v/>
      </c>
      <c r="Y3776" s="20" t="str">
        <f>IF(N3776&lt;O3776+P3776,"出卖应大于等于出卖肉畜+出卖仔畜","")</f>
        <v/>
      </c>
      <c r="Z3776" s="20" t="str">
        <f t="shared" si="1997"/>
        <v/>
      </c>
      <c r="AA3776" s="20" t="str">
        <f t="shared" si="1998"/>
        <v/>
      </c>
      <c r="AE3776" s="28"/>
      <c r="AF3776" s="29"/>
    </row>
    <row r="3777" spans="1:32">
      <c r="A3777" s="7"/>
      <c r="B3777" s="7"/>
      <c r="C3777" s="7"/>
      <c r="D3777" s="9" t="s">
        <v>26</v>
      </c>
      <c r="E3777" s="10" t="s">
        <v>27</v>
      </c>
      <c r="F3777" s="9"/>
      <c r="G3777" s="11"/>
      <c r="H3777" s="12">
        <f t="shared" ref="G3777:V3777" si="1999">H3778+H3793</f>
        <v>0</v>
      </c>
      <c r="I3777" s="12">
        <f t="shared" si="1999"/>
        <v>0</v>
      </c>
      <c r="J3777" s="12">
        <f t="shared" si="1999"/>
        <v>0</v>
      </c>
      <c r="K3777" s="12">
        <f t="shared" si="1999"/>
        <v>0</v>
      </c>
      <c r="L3777" s="12">
        <f t="shared" si="1999"/>
        <v>0</v>
      </c>
      <c r="M3777" s="12">
        <f t="shared" si="1999"/>
        <v>0</v>
      </c>
      <c r="N3777" s="12">
        <f t="shared" si="1999"/>
        <v>0</v>
      </c>
      <c r="O3777" s="12">
        <f t="shared" si="1999"/>
        <v>0</v>
      </c>
      <c r="P3777" s="12">
        <f t="shared" si="1999"/>
        <v>0</v>
      </c>
      <c r="Q3777" s="12">
        <f t="shared" si="1999"/>
        <v>0</v>
      </c>
      <c r="R3777" s="12">
        <f t="shared" si="1999"/>
        <v>0</v>
      </c>
      <c r="S3777" s="12">
        <f t="shared" si="1999"/>
        <v>0</v>
      </c>
      <c r="T3777" s="12">
        <f t="shared" si="1999"/>
        <v>0</v>
      </c>
      <c r="U3777" s="12">
        <f t="shared" si="1999"/>
        <v>0</v>
      </c>
      <c r="V3777" s="12">
        <f t="shared" si="1999"/>
        <v>0</v>
      </c>
      <c r="X3777" s="20" t="str">
        <f t="shared" si="1992"/>
        <v/>
      </c>
      <c r="Y3777" s="20" t="str">
        <f>IF(N3777&lt;O3777+P3777,"出卖应大于等于出卖肉畜+出卖仔畜","")</f>
        <v/>
      </c>
      <c r="Z3777" s="20" t="str">
        <f t="shared" si="1997"/>
        <v/>
      </c>
      <c r="AA3777" s="20" t="str">
        <f t="shared" si="1998"/>
        <v/>
      </c>
      <c r="AE3777" s="28"/>
      <c r="AF3777" s="29"/>
    </row>
    <row r="3778" spans="1:32">
      <c r="A3778" s="7"/>
      <c r="B3778" s="7"/>
      <c r="C3778" s="7"/>
      <c r="D3778" s="9" t="s">
        <v>28</v>
      </c>
      <c r="E3778" s="10" t="s">
        <v>27</v>
      </c>
      <c r="F3778" s="9"/>
      <c r="G3778" s="11"/>
      <c r="H3778" s="12">
        <f t="shared" ref="G3778:V3778" si="2000">H3779+H3787</f>
        <v>0</v>
      </c>
      <c r="I3778" s="12">
        <f t="shared" si="2000"/>
        <v>0</v>
      </c>
      <c r="J3778" s="12">
        <f t="shared" si="2000"/>
        <v>0</v>
      </c>
      <c r="K3778" s="12">
        <f t="shared" si="2000"/>
        <v>0</v>
      </c>
      <c r="L3778" s="12">
        <f t="shared" si="2000"/>
        <v>0</v>
      </c>
      <c r="M3778" s="12">
        <f t="shared" si="2000"/>
        <v>0</v>
      </c>
      <c r="N3778" s="12">
        <f t="shared" si="2000"/>
        <v>0</v>
      </c>
      <c r="O3778" s="12">
        <f t="shared" si="2000"/>
        <v>0</v>
      </c>
      <c r="P3778" s="12">
        <f t="shared" si="2000"/>
        <v>0</v>
      </c>
      <c r="Q3778" s="12">
        <f t="shared" si="2000"/>
        <v>0</v>
      </c>
      <c r="R3778" s="12">
        <f t="shared" si="2000"/>
        <v>0</v>
      </c>
      <c r="S3778" s="12">
        <f t="shared" si="2000"/>
        <v>0</v>
      </c>
      <c r="T3778" s="12">
        <f t="shared" si="2000"/>
        <v>0</v>
      </c>
      <c r="U3778" s="12">
        <f t="shared" si="2000"/>
        <v>0</v>
      </c>
      <c r="V3778" s="12">
        <f t="shared" si="2000"/>
        <v>0</v>
      </c>
      <c r="X3778" s="20" t="str">
        <f t="shared" ref="X3778:X3794" si="2001">IF(H3778&lt;I3778,"繁殖仔畜应大于等于成活","")</f>
        <v/>
      </c>
      <c r="Y3778" s="20" t="str">
        <f t="shared" ref="Y3778:Y3789" si="2002">IF(N3778&lt;O3778+P3778,"出卖应大于等于出卖肉畜+出卖仔畜","")</f>
        <v/>
      </c>
      <c r="Z3778" s="20" t="str">
        <f t="shared" si="1997"/>
        <v/>
      </c>
      <c r="AA3778" s="20" t="str">
        <f t="shared" si="1998"/>
        <v/>
      </c>
      <c r="AE3778" s="28"/>
      <c r="AF3778" s="29"/>
    </row>
    <row r="3779" spans="1:32">
      <c r="A3779" s="7"/>
      <c r="B3779" s="7"/>
      <c r="C3779" s="7"/>
      <c r="D3779" s="9" t="s">
        <v>29</v>
      </c>
      <c r="E3779" s="10" t="s">
        <v>27</v>
      </c>
      <c r="F3779" s="9"/>
      <c r="G3779" s="11"/>
      <c r="H3779" s="12">
        <f t="shared" ref="G3779:R3779" si="2003">H3780+H3783+H3784+H3785+H3786</f>
        <v>0</v>
      </c>
      <c r="I3779" s="12">
        <f t="shared" si="2003"/>
        <v>0</v>
      </c>
      <c r="J3779" s="12">
        <f t="shared" si="2003"/>
        <v>0</v>
      </c>
      <c r="K3779" s="12">
        <f t="shared" si="2003"/>
        <v>0</v>
      </c>
      <c r="L3779" s="12">
        <f t="shared" si="2003"/>
        <v>0</v>
      </c>
      <c r="M3779" s="12">
        <f t="shared" si="2003"/>
        <v>0</v>
      </c>
      <c r="N3779" s="12">
        <f t="shared" si="2003"/>
        <v>0</v>
      </c>
      <c r="O3779" s="12">
        <f t="shared" si="2003"/>
        <v>0</v>
      </c>
      <c r="P3779" s="12">
        <f t="shared" si="2003"/>
        <v>0</v>
      </c>
      <c r="Q3779" s="12">
        <f t="shared" si="2003"/>
        <v>0</v>
      </c>
      <c r="R3779" s="12">
        <f t="shared" si="2003"/>
        <v>0</v>
      </c>
      <c r="S3779" s="12">
        <f>S3780+S3783+S3784+S3786</f>
        <v>0</v>
      </c>
      <c r="T3779" s="12">
        <f>T3780+T3783+T3784+T3786</f>
        <v>0</v>
      </c>
      <c r="U3779" s="12">
        <f>U3780+U3783+U3784+U3786</f>
        <v>0</v>
      </c>
      <c r="V3779" s="12">
        <f>V3780+V3783+V3784+V3786</f>
        <v>0</v>
      </c>
      <c r="X3779" s="20" t="str">
        <f t="shared" si="2001"/>
        <v/>
      </c>
      <c r="Y3779" s="20" t="str">
        <f t="shared" si="2002"/>
        <v/>
      </c>
      <c r="Z3779" s="20" t="str">
        <f t="shared" si="1997"/>
        <v/>
      </c>
      <c r="AA3779" s="20" t="str">
        <f t="shared" si="1998"/>
        <v/>
      </c>
      <c r="AE3779" s="28"/>
      <c r="AF3779" s="29"/>
    </row>
    <row r="3780" spans="1:32">
      <c r="A3780" s="7"/>
      <c r="B3780" s="7"/>
      <c r="C3780" s="7"/>
      <c r="D3780" s="9" t="s">
        <v>30</v>
      </c>
      <c r="E3780" s="10" t="s">
        <v>27</v>
      </c>
      <c r="F3780" s="9"/>
      <c r="G3780" s="11"/>
      <c r="R3780" s="12">
        <f>G3780+I3780+J3780+K3780-L3780-M3780-N3780-Q3780</f>
        <v>0</v>
      </c>
      <c r="X3780" s="20" t="str">
        <f t="shared" si="2001"/>
        <v/>
      </c>
      <c r="Y3780" s="20" t="str">
        <f t="shared" si="2002"/>
        <v/>
      </c>
      <c r="Z3780" s="20" t="str">
        <f t="shared" si="1997"/>
        <v/>
      </c>
      <c r="AA3780" s="20" t="str">
        <f t="shared" si="1998"/>
        <v/>
      </c>
      <c r="AE3780" s="28"/>
      <c r="AF3780" s="29"/>
    </row>
    <row r="3781" spans="1:32">
      <c r="A3781" s="7"/>
      <c r="B3781" s="7"/>
      <c r="C3781" s="7"/>
      <c r="D3781" s="9" t="s">
        <v>31</v>
      </c>
      <c r="E3781" s="10" t="s">
        <v>27</v>
      </c>
      <c r="F3781" s="9"/>
      <c r="G3781" s="11"/>
      <c r="R3781" s="12">
        <f t="shared" ref="R3781:R3786" si="2004">G3781+I3781+J3781+K3781-L3781-M3781-N3781-Q3781</f>
        <v>0</v>
      </c>
      <c r="U3781" s="15" t="s">
        <v>32</v>
      </c>
      <c r="V3781" s="15" t="s">
        <v>32</v>
      </c>
      <c r="X3781" s="20" t="str">
        <f t="shared" si="2001"/>
        <v/>
      </c>
      <c r="Y3781" s="20" t="str">
        <f t="shared" si="2002"/>
        <v/>
      </c>
      <c r="Z3781" s="20" t="str">
        <f t="shared" si="1997"/>
        <v/>
      </c>
      <c r="AA3781" s="20"/>
      <c r="AE3781" s="28"/>
      <c r="AF3781" s="29"/>
    </row>
    <row r="3782" spans="1:32">
      <c r="A3782" s="7"/>
      <c r="B3782" s="7"/>
      <c r="C3782" s="7"/>
      <c r="D3782" s="9" t="s">
        <v>33</v>
      </c>
      <c r="E3782" s="10" t="s">
        <v>27</v>
      </c>
      <c r="F3782" s="9"/>
      <c r="G3782" s="11"/>
      <c r="R3782" s="12">
        <f t="shared" si="2004"/>
        <v>0</v>
      </c>
      <c r="U3782" s="15" t="s">
        <v>32</v>
      </c>
      <c r="V3782" s="15" t="s">
        <v>32</v>
      </c>
      <c r="X3782" s="20" t="str">
        <f t="shared" si="2001"/>
        <v/>
      </c>
      <c r="Y3782" s="20" t="str">
        <f t="shared" si="2002"/>
        <v/>
      </c>
      <c r="Z3782" s="20" t="str">
        <f t="shared" si="1997"/>
        <v/>
      </c>
      <c r="AA3782" s="20"/>
      <c r="AE3782" s="28"/>
      <c r="AF3782" s="29"/>
    </row>
    <row r="3783" spans="1:32">
      <c r="A3783" s="7"/>
      <c r="B3783" s="7"/>
      <c r="C3783" s="7"/>
      <c r="D3783" s="9" t="s">
        <v>34</v>
      </c>
      <c r="E3783" s="10" t="s">
        <v>35</v>
      </c>
      <c r="F3783" s="9"/>
      <c r="G3783" s="11"/>
      <c r="R3783" s="12">
        <f t="shared" si="2004"/>
        <v>0</v>
      </c>
      <c r="X3783" s="20" t="str">
        <f t="shared" si="2001"/>
        <v/>
      </c>
      <c r="Y3783" s="20" t="str">
        <f t="shared" si="2002"/>
        <v/>
      </c>
      <c r="Z3783" s="20" t="str">
        <f t="shared" si="1997"/>
        <v/>
      </c>
      <c r="AA3783" s="20" t="str">
        <f>IF(R3783&lt;U3783+V3783,"期末实有头数应大于等于良种+改良种","")</f>
        <v/>
      </c>
      <c r="AE3783" s="28"/>
      <c r="AF3783" s="29"/>
    </row>
    <row r="3784" spans="1:32">
      <c r="A3784" s="7"/>
      <c r="B3784" s="7"/>
      <c r="C3784" s="7"/>
      <c r="D3784" s="9" t="s">
        <v>36</v>
      </c>
      <c r="E3784" s="10" t="s">
        <v>27</v>
      </c>
      <c r="F3784" s="9"/>
      <c r="G3784" s="11"/>
      <c r="R3784" s="12">
        <f t="shared" si="2004"/>
        <v>0</v>
      </c>
      <c r="X3784" s="20" t="str">
        <f t="shared" si="2001"/>
        <v/>
      </c>
      <c r="Y3784" s="20" t="str">
        <f t="shared" si="2002"/>
        <v/>
      </c>
      <c r="Z3784" s="20" t="str">
        <f t="shared" si="1997"/>
        <v/>
      </c>
      <c r="AA3784" s="20" t="str">
        <f>IF(R3784&lt;U3784+V3784,"期末实有头数应大于等于良种+改良种","")</f>
        <v/>
      </c>
      <c r="AE3784" s="28"/>
      <c r="AF3784" s="29"/>
    </row>
    <row r="3785" spans="1:32">
      <c r="A3785" s="7"/>
      <c r="B3785" s="7"/>
      <c r="C3785" s="7"/>
      <c r="D3785" s="9" t="s">
        <v>37</v>
      </c>
      <c r="E3785" s="10" t="s">
        <v>27</v>
      </c>
      <c r="F3785" s="9"/>
      <c r="G3785" s="11"/>
      <c r="R3785" s="12">
        <f t="shared" si="2004"/>
        <v>0</v>
      </c>
      <c r="S3785" s="15" t="s">
        <v>32</v>
      </c>
      <c r="T3785" s="15" t="s">
        <v>32</v>
      </c>
      <c r="U3785" s="15" t="s">
        <v>32</v>
      </c>
      <c r="V3785" s="15" t="s">
        <v>32</v>
      </c>
      <c r="X3785" s="20" t="str">
        <f t="shared" si="2001"/>
        <v/>
      </c>
      <c r="Y3785" s="20" t="str">
        <f t="shared" si="2002"/>
        <v/>
      </c>
      <c r="Z3785" s="20"/>
      <c r="AA3785" s="20"/>
      <c r="AE3785" s="28"/>
      <c r="AF3785" s="29"/>
    </row>
    <row r="3786" spans="1:32">
      <c r="A3786" s="7"/>
      <c r="B3786" s="7"/>
      <c r="C3786" s="7"/>
      <c r="D3786" s="9" t="s">
        <v>38</v>
      </c>
      <c r="E3786" s="10" t="s">
        <v>39</v>
      </c>
      <c r="F3786" s="9"/>
      <c r="G3786" s="11"/>
      <c r="R3786" s="12">
        <f t="shared" si="2004"/>
        <v>0</v>
      </c>
      <c r="X3786" s="20" t="str">
        <f t="shared" si="2001"/>
        <v/>
      </c>
      <c r="Y3786" s="20" t="str">
        <f t="shared" si="2002"/>
        <v/>
      </c>
      <c r="Z3786" s="20" t="str">
        <f>IF(R3786&lt;S3786+T3786,"期末实有头数应大于等于能繁母畜+种公畜","")</f>
        <v/>
      </c>
      <c r="AA3786" s="20" t="str">
        <f>IF(R3786&lt;U3786+V3786,"期末实有头数应大于等于良种+改良种","")</f>
        <v/>
      </c>
      <c r="AE3786" s="28"/>
      <c r="AF3786" s="29"/>
    </row>
    <row r="3787" spans="1:32">
      <c r="A3787" s="7"/>
      <c r="B3787" s="7"/>
      <c r="C3787" s="7"/>
      <c r="D3787" s="9" t="s">
        <v>40</v>
      </c>
      <c r="E3787" s="10" t="s">
        <v>41</v>
      </c>
      <c r="F3787" s="9"/>
      <c r="G3787" s="11"/>
      <c r="H3787" s="12">
        <f t="shared" ref="G3787:V3787" si="2005">H3788+H3792</f>
        <v>0</v>
      </c>
      <c r="I3787" s="12">
        <f t="shared" si="2005"/>
        <v>0</v>
      </c>
      <c r="J3787" s="12">
        <f t="shared" si="2005"/>
        <v>0</v>
      </c>
      <c r="K3787" s="12">
        <f t="shared" si="2005"/>
        <v>0</v>
      </c>
      <c r="L3787" s="12">
        <f t="shared" si="2005"/>
        <v>0</v>
      </c>
      <c r="M3787" s="12">
        <f t="shared" si="2005"/>
        <v>0</v>
      </c>
      <c r="N3787" s="12">
        <f t="shared" si="2005"/>
        <v>0</v>
      </c>
      <c r="O3787" s="12">
        <f t="shared" si="2005"/>
        <v>0</v>
      </c>
      <c r="P3787" s="12">
        <f t="shared" si="2005"/>
        <v>0</v>
      </c>
      <c r="Q3787" s="12">
        <f t="shared" si="2005"/>
        <v>0</v>
      </c>
      <c r="R3787" s="21">
        <f t="shared" si="2005"/>
        <v>0</v>
      </c>
      <c r="S3787" s="12">
        <f t="shared" si="2005"/>
        <v>0</v>
      </c>
      <c r="T3787" s="12">
        <f t="shared" si="2005"/>
        <v>0</v>
      </c>
      <c r="U3787" s="12">
        <f t="shared" si="2005"/>
        <v>0</v>
      </c>
      <c r="V3787" s="12">
        <f t="shared" si="2005"/>
        <v>0</v>
      </c>
      <c r="X3787" s="20" t="str">
        <f t="shared" si="2001"/>
        <v/>
      </c>
      <c r="Y3787" s="20" t="str">
        <f t="shared" si="2002"/>
        <v/>
      </c>
      <c r="Z3787" s="20" t="str">
        <f>IF(R3787&lt;S3787+T3787,"期末实有头数应大于等于能繁母畜+种公畜","")</f>
        <v/>
      </c>
      <c r="AA3787" s="20" t="str">
        <f>IF(R3787&lt;U3787+V3787,"期末实有头数应大于等于良种+改良种","")</f>
        <v/>
      </c>
      <c r="AE3787" s="28"/>
      <c r="AF3787" s="29"/>
    </row>
    <row r="3788" spans="1:32">
      <c r="A3788" s="7"/>
      <c r="B3788" s="7"/>
      <c r="C3788" s="7"/>
      <c r="D3788" s="9" t="s">
        <v>42</v>
      </c>
      <c r="E3788" s="10" t="s">
        <v>41</v>
      </c>
      <c r="F3788" s="9"/>
      <c r="G3788" s="11"/>
      <c r="R3788" s="12">
        <f>G3788+I3788+J3788+K3788-L3788-M3788-N3788-Q3788</f>
        <v>0</v>
      </c>
      <c r="X3788" s="20" t="str">
        <f t="shared" si="2001"/>
        <v/>
      </c>
      <c r="Y3788" s="20" t="str">
        <f t="shared" si="2002"/>
        <v/>
      </c>
      <c r="Z3788" s="20" t="str">
        <f>IF(R3788&lt;S3788+T3788,"期末实有头数应大于等于能繁母畜+种公畜","")</f>
        <v/>
      </c>
      <c r="AA3788" s="20" t="str">
        <f>IF(R3788&lt;U3788+V3788,"期末实有头数应大于等于良种+改良种","")</f>
        <v/>
      </c>
      <c r="AE3788" s="28"/>
      <c r="AF3788" s="29"/>
    </row>
    <row r="3789" spans="1:32">
      <c r="A3789" s="7"/>
      <c r="B3789" s="7"/>
      <c r="C3789" s="7"/>
      <c r="D3789" s="9" t="s">
        <v>43</v>
      </c>
      <c r="E3789" s="10" t="s">
        <v>41</v>
      </c>
      <c r="F3789" s="9"/>
      <c r="G3789" s="11"/>
      <c r="R3789" s="12">
        <f>G3789+I3789+J3789+K3789-L3789-M3789-N3789-Q3789</f>
        <v>0</v>
      </c>
      <c r="U3789" s="15" t="s">
        <v>32</v>
      </c>
      <c r="V3789" s="15" t="s">
        <v>32</v>
      </c>
      <c r="X3789" s="20" t="str">
        <f t="shared" si="2001"/>
        <v/>
      </c>
      <c r="Y3789" s="20" t="str">
        <f t="shared" si="2002"/>
        <v/>
      </c>
      <c r="Z3789" s="20" t="str">
        <f>IF(R3789&lt;S3789+T3789,"期末实有头数应大于等于能繁母畜+种公畜","")</f>
        <v/>
      </c>
      <c r="AA3789" s="20"/>
      <c r="AE3789" s="28"/>
      <c r="AF3789" s="29"/>
    </row>
    <row r="3790" spans="1:32">
      <c r="A3790" s="7"/>
      <c r="B3790" s="7"/>
      <c r="C3790" s="7"/>
      <c r="D3790" s="9" t="s">
        <v>44</v>
      </c>
      <c r="E3790" s="10" t="s">
        <v>41</v>
      </c>
      <c r="F3790" s="9"/>
      <c r="G3790" s="34"/>
      <c r="H3790" s="15" t="s">
        <v>32</v>
      </c>
      <c r="I3790" s="15" t="s">
        <v>32</v>
      </c>
      <c r="J3790" s="15" t="s">
        <v>32</v>
      </c>
      <c r="K3790" s="15" t="s">
        <v>32</v>
      </c>
      <c r="L3790" s="15" t="s">
        <v>32</v>
      </c>
      <c r="M3790" s="15" t="s">
        <v>32</v>
      </c>
      <c r="N3790" s="15" t="s">
        <v>32</v>
      </c>
      <c r="O3790" s="15" t="s">
        <v>32</v>
      </c>
      <c r="P3790" s="15" t="s">
        <v>32</v>
      </c>
      <c r="Q3790" s="15" t="s">
        <v>32</v>
      </c>
      <c r="R3790" s="22"/>
      <c r="T3790" s="15" t="s">
        <v>32</v>
      </c>
      <c r="U3790" s="15" t="s">
        <v>32</v>
      </c>
      <c r="V3790" s="15" t="s">
        <v>32</v>
      </c>
      <c r="X3790" s="20" t="str">
        <f t="shared" si="2001"/>
        <v/>
      </c>
      <c r="Y3790" s="20"/>
      <c r="Z3790" s="20"/>
      <c r="AA3790" s="20"/>
      <c r="AE3790" s="28"/>
      <c r="AF3790" s="29"/>
    </row>
    <row r="3791" spans="1:32">
      <c r="A3791" s="7"/>
      <c r="B3791" s="7"/>
      <c r="C3791" s="7"/>
      <c r="D3791" s="9" t="s">
        <v>45</v>
      </c>
      <c r="E3791" s="10" t="s">
        <v>41</v>
      </c>
      <c r="F3791" s="9"/>
      <c r="G3791" s="34"/>
      <c r="H3791" s="15" t="s">
        <v>32</v>
      </c>
      <c r="I3791" s="15" t="s">
        <v>32</v>
      </c>
      <c r="J3791" s="15" t="s">
        <v>32</v>
      </c>
      <c r="K3791" s="15" t="s">
        <v>32</v>
      </c>
      <c r="L3791" s="15" t="s">
        <v>32</v>
      </c>
      <c r="M3791" s="15" t="s">
        <v>32</v>
      </c>
      <c r="N3791" s="15" t="s">
        <v>32</v>
      </c>
      <c r="O3791" s="15" t="s">
        <v>32</v>
      </c>
      <c r="P3791" s="15" t="s">
        <v>32</v>
      </c>
      <c r="Q3791" s="15" t="s">
        <v>32</v>
      </c>
      <c r="R3791" s="22"/>
      <c r="T3791" s="15" t="s">
        <v>32</v>
      </c>
      <c r="U3791" s="15" t="s">
        <v>32</v>
      </c>
      <c r="V3791" s="15" t="s">
        <v>32</v>
      </c>
      <c r="X3791" s="20" t="str">
        <f t="shared" si="2001"/>
        <v/>
      </c>
      <c r="Y3791" s="20"/>
      <c r="Z3791" s="20"/>
      <c r="AA3791" s="20"/>
      <c r="AE3791" s="28"/>
      <c r="AF3791" s="29"/>
    </row>
    <row r="3792" spans="1:32">
      <c r="A3792" s="7"/>
      <c r="B3792" s="7"/>
      <c r="C3792" s="7"/>
      <c r="D3792" s="9" t="s">
        <v>46</v>
      </c>
      <c r="E3792" s="10" t="s">
        <v>41</v>
      </c>
      <c r="F3792" s="9"/>
      <c r="G3792" s="11"/>
      <c r="R3792" s="12">
        <f>G3792+I3792+J3792+K3792-L3792-M3792-N3792-Q3792</f>
        <v>0</v>
      </c>
      <c r="X3792" s="20" t="str">
        <f t="shared" si="2001"/>
        <v/>
      </c>
      <c r="Y3792" s="20" t="str">
        <f>IF(N3792&lt;O3792+P3792,"出卖应大于等于出卖肉畜+出卖仔畜","")</f>
        <v/>
      </c>
      <c r="Z3792" s="20" t="str">
        <f t="shared" ref="Z3792:Z3801" si="2006">IF(R3792&lt;S3792+T3792,"期末实有头数应大于等于能繁母畜+种公畜","")</f>
        <v/>
      </c>
      <c r="AA3792" s="20" t="str">
        <f t="shared" ref="AA3792:AA3797" si="2007">IF(R3792&lt;U3792+V3792,"期末实有头数应大于等于良种+改良种","")</f>
        <v/>
      </c>
      <c r="AE3792" s="28"/>
      <c r="AF3792" s="29"/>
    </row>
    <row r="3793" spans="1:32">
      <c r="A3793" s="7"/>
      <c r="B3793" s="7"/>
      <c r="C3793" s="7"/>
      <c r="D3793" s="9" t="s">
        <v>47</v>
      </c>
      <c r="E3793" s="16" t="s">
        <v>27</v>
      </c>
      <c r="F3793" s="9"/>
      <c r="G3793" s="11"/>
      <c r="R3793" s="12">
        <f>G3793+I3793+J3793+K3793-L3793-M3793-N3793-Q3793</f>
        <v>0</v>
      </c>
      <c r="X3793" s="20" t="str">
        <f t="shared" si="2001"/>
        <v/>
      </c>
      <c r="Y3793" s="20" t="str">
        <f>IF(N3793&lt;O3793+P3793,"出卖应大于等于出卖肉畜+出卖仔畜","")</f>
        <v/>
      </c>
      <c r="Z3793" s="20" t="str">
        <f t="shared" si="2006"/>
        <v/>
      </c>
      <c r="AA3793" s="20" t="str">
        <f t="shared" si="2007"/>
        <v/>
      </c>
      <c r="AE3793" s="28"/>
      <c r="AF3793" s="29"/>
    </row>
    <row r="3794" spans="1:32">
      <c r="A3794" s="7"/>
      <c r="B3794" s="7"/>
      <c r="C3794" s="7"/>
      <c r="D3794" s="9" t="s">
        <v>26</v>
      </c>
      <c r="E3794" s="10" t="s">
        <v>27</v>
      </c>
      <c r="F3794" s="9"/>
      <c r="G3794" s="11"/>
      <c r="H3794" s="12">
        <f t="shared" ref="G3794:V3794" si="2008">H3795+H3810</f>
        <v>0</v>
      </c>
      <c r="I3794" s="12">
        <f t="shared" si="2008"/>
        <v>0</v>
      </c>
      <c r="J3794" s="12">
        <f t="shared" si="2008"/>
        <v>0</v>
      </c>
      <c r="K3794" s="12">
        <f t="shared" si="2008"/>
        <v>0</v>
      </c>
      <c r="L3794" s="12">
        <f t="shared" si="2008"/>
        <v>0</v>
      </c>
      <c r="M3794" s="12">
        <f t="shared" si="2008"/>
        <v>0</v>
      </c>
      <c r="N3794" s="12">
        <f t="shared" si="2008"/>
        <v>0</v>
      </c>
      <c r="O3794" s="12">
        <f t="shared" si="2008"/>
        <v>0</v>
      </c>
      <c r="P3794" s="12">
        <f t="shared" si="2008"/>
        <v>0</v>
      </c>
      <c r="Q3794" s="12">
        <f t="shared" si="2008"/>
        <v>0</v>
      </c>
      <c r="R3794" s="12">
        <f t="shared" si="2008"/>
        <v>0</v>
      </c>
      <c r="S3794" s="12">
        <f t="shared" si="2008"/>
        <v>0</v>
      </c>
      <c r="T3794" s="12">
        <f t="shared" si="2008"/>
        <v>0</v>
      </c>
      <c r="U3794" s="12">
        <f t="shared" si="2008"/>
        <v>0</v>
      </c>
      <c r="V3794" s="12">
        <f t="shared" si="2008"/>
        <v>0</v>
      </c>
      <c r="X3794" s="20" t="str">
        <f t="shared" si="2001"/>
        <v/>
      </c>
      <c r="Y3794" s="20" t="str">
        <f>IF(N3794&lt;O3794+P3794,"出卖应大于等于出卖肉畜+出卖仔畜","")</f>
        <v/>
      </c>
      <c r="Z3794" s="20" t="str">
        <f t="shared" si="2006"/>
        <v/>
      </c>
      <c r="AA3794" s="20" t="str">
        <f t="shared" si="2007"/>
        <v/>
      </c>
      <c r="AE3794" s="28"/>
      <c r="AF3794" s="29"/>
    </row>
    <row r="3795" spans="1:32">
      <c r="A3795" s="7"/>
      <c r="B3795" s="7"/>
      <c r="C3795" s="7"/>
      <c r="D3795" s="9" t="s">
        <v>28</v>
      </c>
      <c r="E3795" s="10" t="s">
        <v>27</v>
      </c>
      <c r="F3795" s="9"/>
      <c r="G3795" s="11"/>
      <c r="H3795" s="12">
        <f t="shared" ref="G3795:V3795" si="2009">H3796+H3804</f>
        <v>0</v>
      </c>
      <c r="I3795" s="12">
        <f t="shared" si="2009"/>
        <v>0</v>
      </c>
      <c r="J3795" s="12">
        <f t="shared" si="2009"/>
        <v>0</v>
      </c>
      <c r="K3795" s="12">
        <f t="shared" si="2009"/>
        <v>0</v>
      </c>
      <c r="L3795" s="12">
        <f t="shared" si="2009"/>
        <v>0</v>
      </c>
      <c r="M3795" s="12">
        <f t="shared" si="2009"/>
        <v>0</v>
      </c>
      <c r="N3795" s="12">
        <f t="shared" si="2009"/>
        <v>0</v>
      </c>
      <c r="O3795" s="12">
        <f t="shared" si="2009"/>
        <v>0</v>
      </c>
      <c r="P3795" s="12">
        <f t="shared" si="2009"/>
        <v>0</v>
      </c>
      <c r="Q3795" s="12">
        <f t="shared" si="2009"/>
        <v>0</v>
      </c>
      <c r="R3795" s="12">
        <f t="shared" si="2009"/>
        <v>0</v>
      </c>
      <c r="S3795" s="12">
        <f t="shared" si="2009"/>
        <v>0</v>
      </c>
      <c r="T3795" s="12">
        <f t="shared" si="2009"/>
        <v>0</v>
      </c>
      <c r="U3795" s="12">
        <f t="shared" si="2009"/>
        <v>0</v>
      </c>
      <c r="V3795" s="12">
        <f t="shared" si="2009"/>
        <v>0</v>
      </c>
      <c r="X3795" s="20" t="str">
        <f t="shared" ref="X3795:X3811" si="2010">IF(H3795&lt;I3795,"繁殖仔畜应大于等于成活","")</f>
        <v/>
      </c>
      <c r="Y3795" s="20" t="str">
        <f t="shared" ref="Y3795:Y3806" si="2011">IF(N3795&lt;O3795+P3795,"出卖应大于等于出卖肉畜+出卖仔畜","")</f>
        <v/>
      </c>
      <c r="Z3795" s="20" t="str">
        <f t="shared" si="2006"/>
        <v/>
      </c>
      <c r="AA3795" s="20" t="str">
        <f t="shared" si="2007"/>
        <v/>
      </c>
      <c r="AE3795" s="28"/>
      <c r="AF3795" s="29"/>
    </row>
    <row r="3796" spans="1:32">
      <c r="A3796" s="7"/>
      <c r="B3796" s="7"/>
      <c r="C3796" s="7"/>
      <c r="D3796" s="9" t="s">
        <v>29</v>
      </c>
      <c r="E3796" s="10" t="s">
        <v>27</v>
      </c>
      <c r="F3796" s="9"/>
      <c r="G3796" s="11"/>
      <c r="H3796" s="12">
        <f t="shared" ref="G3796:R3796" si="2012">H3797+H3800+H3801+H3802+H3803</f>
        <v>0</v>
      </c>
      <c r="I3796" s="12">
        <f t="shared" si="2012"/>
        <v>0</v>
      </c>
      <c r="J3796" s="12">
        <f t="shared" si="2012"/>
        <v>0</v>
      </c>
      <c r="K3796" s="12">
        <f t="shared" si="2012"/>
        <v>0</v>
      </c>
      <c r="L3796" s="12">
        <f t="shared" si="2012"/>
        <v>0</v>
      </c>
      <c r="M3796" s="12">
        <f t="shared" si="2012"/>
        <v>0</v>
      </c>
      <c r="N3796" s="12">
        <f t="shared" si="2012"/>
        <v>0</v>
      </c>
      <c r="O3796" s="12">
        <f t="shared" si="2012"/>
        <v>0</v>
      </c>
      <c r="P3796" s="12">
        <f t="shared" si="2012"/>
        <v>0</v>
      </c>
      <c r="Q3796" s="12">
        <f t="shared" si="2012"/>
        <v>0</v>
      </c>
      <c r="R3796" s="12">
        <f t="shared" si="2012"/>
        <v>0</v>
      </c>
      <c r="S3796" s="12">
        <f>S3797+S3800+S3801+S3803</f>
        <v>0</v>
      </c>
      <c r="T3796" s="12">
        <f>T3797+T3800+T3801+T3803</f>
        <v>0</v>
      </c>
      <c r="U3796" s="12">
        <f>U3797+U3800+U3801+U3803</f>
        <v>0</v>
      </c>
      <c r="V3796" s="12">
        <f>V3797+V3800+V3801+V3803</f>
        <v>0</v>
      </c>
      <c r="X3796" s="20" t="str">
        <f t="shared" si="2010"/>
        <v/>
      </c>
      <c r="Y3796" s="20" t="str">
        <f t="shared" si="2011"/>
        <v/>
      </c>
      <c r="Z3796" s="20" t="str">
        <f t="shared" si="2006"/>
        <v/>
      </c>
      <c r="AA3796" s="20" t="str">
        <f t="shared" si="2007"/>
        <v/>
      </c>
      <c r="AE3796" s="28"/>
      <c r="AF3796" s="29"/>
    </row>
    <row r="3797" spans="1:32">
      <c r="A3797" s="7"/>
      <c r="B3797" s="7"/>
      <c r="C3797" s="7"/>
      <c r="D3797" s="9" t="s">
        <v>30</v>
      </c>
      <c r="E3797" s="10" t="s">
        <v>27</v>
      </c>
      <c r="F3797" s="9"/>
      <c r="G3797" s="11"/>
      <c r="R3797" s="12">
        <f>G3797+I3797+J3797+K3797-L3797-M3797-N3797-Q3797</f>
        <v>0</v>
      </c>
      <c r="X3797" s="20" t="str">
        <f t="shared" si="2010"/>
        <v/>
      </c>
      <c r="Y3797" s="20" t="str">
        <f t="shared" si="2011"/>
        <v/>
      </c>
      <c r="Z3797" s="20" t="str">
        <f t="shared" si="2006"/>
        <v/>
      </c>
      <c r="AA3797" s="20" t="str">
        <f t="shared" si="2007"/>
        <v/>
      </c>
      <c r="AE3797" s="28"/>
      <c r="AF3797" s="29"/>
    </row>
    <row r="3798" spans="1:32">
      <c r="A3798" s="7"/>
      <c r="B3798" s="7"/>
      <c r="C3798" s="7"/>
      <c r="D3798" s="9" t="s">
        <v>31</v>
      </c>
      <c r="E3798" s="10" t="s">
        <v>27</v>
      </c>
      <c r="F3798" s="9"/>
      <c r="G3798" s="11"/>
      <c r="R3798" s="12">
        <f t="shared" ref="R3798:R3803" si="2013">G3798+I3798+J3798+K3798-L3798-M3798-N3798-Q3798</f>
        <v>0</v>
      </c>
      <c r="U3798" s="15" t="s">
        <v>32</v>
      </c>
      <c r="V3798" s="15" t="s">
        <v>32</v>
      </c>
      <c r="X3798" s="20" t="str">
        <f t="shared" si="2010"/>
        <v/>
      </c>
      <c r="Y3798" s="20" t="str">
        <f t="shared" si="2011"/>
        <v/>
      </c>
      <c r="Z3798" s="20" t="str">
        <f t="shared" si="2006"/>
        <v/>
      </c>
      <c r="AA3798" s="20"/>
      <c r="AE3798" s="28"/>
      <c r="AF3798" s="29"/>
    </row>
    <row r="3799" spans="1:32">
      <c r="A3799" s="7"/>
      <c r="B3799" s="7"/>
      <c r="C3799" s="7"/>
      <c r="D3799" s="9" t="s">
        <v>33</v>
      </c>
      <c r="E3799" s="10" t="s">
        <v>27</v>
      </c>
      <c r="F3799" s="9"/>
      <c r="G3799" s="11"/>
      <c r="R3799" s="12">
        <f t="shared" si="2013"/>
        <v>0</v>
      </c>
      <c r="U3799" s="15" t="s">
        <v>32</v>
      </c>
      <c r="V3799" s="15" t="s">
        <v>32</v>
      </c>
      <c r="X3799" s="20" t="str">
        <f t="shared" si="2010"/>
        <v/>
      </c>
      <c r="Y3799" s="20" t="str">
        <f t="shared" si="2011"/>
        <v/>
      </c>
      <c r="Z3799" s="20" t="str">
        <f t="shared" si="2006"/>
        <v/>
      </c>
      <c r="AA3799" s="20"/>
      <c r="AE3799" s="28"/>
      <c r="AF3799" s="29"/>
    </row>
    <row r="3800" spans="1:32">
      <c r="A3800" s="7"/>
      <c r="B3800" s="7"/>
      <c r="C3800" s="7"/>
      <c r="D3800" s="9" t="s">
        <v>34</v>
      </c>
      <c r="E3800" s="10" t="s">
        <v>35</v>
      </c>
      <c r="F3800" s="9"/>
      <c r="G3800" s="11"/>
      <c r="R3800" s="12">
        <f t="shared" si="2013"/>
        <v>0</v>
      </c>
      <c r="X3800" s="20" t="str">
        <f t="shared" si="2010"/>
        <v/>
      </c>
      <c r="Y3800" s="20" t="str">
        <f t="shared" si="2011"/>
        <v/>
      </c>
      <c r="Z3800" s="20" t="str">
        <f t="shared" si="2006"/>
        <v/>
      </c>
      <c r="AA3800" s="20" t="str">
        <f>IF(R3800&lt;U3800+V3800,"期末实有头数应大于等于良种+改良种","")</f>
        <v/>
      </c>
      <c r="AE3800" s="28"/>
      <c r="AF3800" s="29"/>
    </row>
    <row r="3801" spans="1:32">
      <c r="A3801" s="7"/>
      <c r="B3801" s="7"/>
      <c r="C3801" s="7"/>
      <c r="D3801" s="9" t="s">
        <v>36</v>
      </c>
      <c r="E3801" s="10" t="s">
        <v>27</v>
      </c>
      <c r="F3801" s="9"/>
      <c r="G3801" s="11"/>
      <c r="R3801" s="12">
        <f t="shared" si="2013"/>
        <v>0</v>
      </c>
      <c r="X3801" s="20" t="str">
        <f t="shared" si="2010"/>
        <v/>
      </c>
      <c r="Y3801" s="20" t="str">
        <f t="shared" si="2011"/>
        <v/>
      </c>
      <c r="Z3801" s="20" t="str">
        <f t="shared" si="2006"/>
        <v/>
      </c>
      <c r="AA3801" s="20" t="str">
        <f>IF(R3801&lt;U3801+V3801,"期末实有头数应大于等于良种+改良种","")</f>
        <v/>
      </c>
      <c r="AE3801" s="28"/>
      <c r="AF3801" s="29"/>
    </row>
    <row r="3802" spans="1:32">
      <c r="A3802" s="7"/>
      <c r="B3802" s="7"/>
      <c r="C3802" s="7"/>
      <c r="D3802" s="9" t="s">
        <v>37</v>
      </c>
      <c r="E3802" s="10" t="s">
        <v>27</v>
      </c>
      <c r="F3802" s="9"/>
      <c r="G3802" s="11"/>
      <c r="R3802" s="12">
        <f t="shared" si="2013"/>
        <v>0</v>
      </c>
      <c r="S3802" s="15" t="s">
        <v>32</v>
      </c>
      <c r="T3802" s="15" t="s">
        <v>32</v>
      </c>
      <c r="U3802" s="15" t="s">
        <v>32</v>
      </c>
      <c r="V3802" s="15" t="s">
        <v>32</v>
      </c>
      <c r="X3802" s="20" t="str">
        <f t="shared" si="2010"/>
        <v/>
      </c>
      <c r="Y3802" s="20" t="str">
        <f t="shared" si="2011"/>
        <v/>
      </c>
      <c r="Z3802" s="20"/>
      <c r="AA3802" s="20"/>
      <c r="AE3802" s="28"/>
      <c r="AF3802" s="29"/>
    </row>
    <row r="3803" spans="1:32">
      <c r="A3803" s="7"/>
      <c r="B3803" s="7"/>
      <c r="C3803" s="7"/>
      <c r="D3803" s="9" t="s">
        <v>38</v>
      </c>
      <c r="E3803" s="10" t="s">
        <v>39</v>
      </c>
      <c r="F3803" s="9"/>
      <c r="G3803" s="11"/>
      <c r="R3803" s="12">
        <f t="shared" si="2013"/>
        <v>0</v>
      </c>
      <c r="X3803" s="20" t="str">
        <f t="shared" si="2010"/>
        <v/>
      </c>
      <c r="Y3803" s="20" t="str">
        <f t="shared" si="2011"/>
        <v/>
      </c>
      <c r="Z3803" s="20" t="str">
        <f>IF(R3803&lt;S3803+T3803,"期末实有头数应大于等于能繁母畜+种公畜","")</f>
        <v/>
      </c>
      <c r="AA3803" s="20" t="str">
        <f>IF(R3803&lt;U3803+V3803,"期末实有头数应大于等于良种+改良种","")</f>
        <v/>
      </c>
      <c r="AE3803" s="28"/>
      <c r="AF3803" s="29"/>
    </row>
    <row r="3804" spans="1:32">
      <c r="A3804" s="7"/>
      <c r="B3804" s="7"/>
      <c r="C3804" s="7"/>
      <c r="D3804" s="9" t="s">
        <v>40</v>
      </c>
      <c r="E3804" s="10" t="s">
        <v>41</v>
      </c>
      <c r="F3804" s="9"/>
      <c r="G3804" s="11"/>
      <c r="H3804" s="12">
        <f t="shared" ref="G3804:V3804" si="2014">H3805+H3809</f>
        <v>0</v>
      </c>
      <c r="I3804" s="12">
        <f t="shared" si="2014"/>
        <v>0</v>
      </c>
      <c r="J3804" s="12">
        <f t="shared" si="2014"/>
        <v>0</v>
      </c>
      <c r="K3804" s="12">
        <f t="shared" si="2014"/>
        <v>0</v>
      </c>
      <c r="L3804" s="12">
        <f t="shared" si="2014"/>
        <v>0</v>
      </c>
      <c r="M3804" s="12">
        <f t="shared" si="2014"/>
        <v>0</v>
      </c>
      <c r="N3804" s="12">
        <f t="shared" si="2014"/>
        <v>0</v>
      </c>
      <c r="O3804" s="12">
        <f t="shared" si="2014"/>
        <v>0</v>
      </c>
      <c r="P3804" s="12">
        <f t="shared" si="2014"/>
        <v>0</v>
      </c>
      <c r="Q3804" s="12">
        <f t="shared" si="2014"/>
        <v>0</v>
      </c>
      <c r="R3804" s="21">
        <f t="shared" si="2014"/>
        <v>0</v>
      </c>
      <c r="S3804" s="12">
        <f t="shared" si="2014"/>
        <v>0</v>
      </c>
      <c r="T3804" s="12">
        <f t="shared" si="2014"/>
        <v>0</v>
      </c>
      <c r="U3804" s="12">
        <f t="shared" si="2014"/>
        <v>0</v>
      </c>
      <c r="V3804" s="12">
        <f t="shared" si="2014"/>
        <v>0</v>
      </c>
      <c r="X3804" s="20" t="str">
        <f t="shared" si="2010"/>
        <v/>
      </c>
      <c r="Y3804" s="20" t="str">
        <f t="shared" si="2011"/>
        <v/>
      </c>
      <c r="Z3804" s="20" t="str">
        <f>IF(R3804&lt;S3804+T3804,"期末实有头数应大于等于能繁母畜+种公畜","")</f>
        <v/>
      </c>
      <c r="AA3804" s="20" t="str">
        <f>IF(R3804&lt;U3804+V3804,"期末实有头数应大于等于良种+改良种","")</f>
        <v/>
      </c>
      <c r="AE3804" s="28"/>
      <c r="AF3804" s="29"/>
    </row>
    <row r="3805" spans="1:32">
      <c r="A3805" s="7"/>
      <c r="B3805" s="7"/>
      <c r="C3805" s="7"/>
      <c r="D3805" s="9" t="s">
        <v>42</v>
      </c>
      <c r="E3805" s="10" t="s">
        <v>41</v>
      </c>
      <c r="F3805" s="9"/>
      <c r="G3805" s="11"/>
      <c r="R3805" s="12">
        <f>G3805+I3805+J3805+K3805-L3805-M3805-N3805-Q3805</f>
        <v>0</v>
      </c>
      <c r="X3805" s="20" t="str">
        <f t="shared" si="2010"/>
        <v/>
      </c>
      <c r="Y3805" s="20" t="str">
        <f t="shared" si="2011"/>
        <v/>
      </c>
      <c r="Z3805" s="20" t="str">
        <f>IF(R3805&lt;S3805+T3805,"期末实有头数应大于等于能繁母畜+种公畜","")</f>
        <v/>
      </c>
      <c r="AA3805" s="20" t="str">
        <f>IF(R3805&lt;U3805+V3805,"期末实有头数应大于等于良种+改良种","")</f>
        <v/>
      </c>
      <c r="AE3805" s="28"/>
      <c r="AF3805" s="29"/>
    </row>
    <row r="3806" spans="1:32">
      <c r="A3806" s="7"/>
      <c r="B3806" s="7"/>
      <c r="C3806" s="7"/>
      <c r="D3806" s="9" t="s">
        <v>43</v>
      </c>
      <c r="E3806" s="10" t="s">
        <v>41</v>
      </c>
      <c r="F3806" s="9"/>
      <c r="G3806" s="11"/>
      <c r="R3806" s="12">
        <f>G3806+I3806+J3806+K3806-L3806-M3806-N3806-Q3806</f>
        <v>0</v>
      </c>
      <c r="U3806" s="15" t="s">
        <v>32</v>
      </c>
      <c r="V3806" s="15" t="s">
        <v>32</v>
      </c>
      <c r="X3806" s="20" t="str">
        <f t="shared" si="2010"/>
        <v/>
      </c>
      <c r="Y3806" s="20" t="str">
        <f t="shared" si="2011"/>
        <v/>
      </c>
      <c r="Z3806" s="20" t="str">
        <f>IF(R3806&lt;S3806+T3806,"期末实有头数应大于等于能繁母畜+种公畜","")</f>
        <v/>
      </c>
      <c r="AA3806" s="20"/>
      <c r="AE3806" s="28"/>
      <c r="AF3806" s="29"/>
    </row>
    <row r="3807" spans="1:32">
      <c r="A3807" s="7"/>
      <c r="B3807" s="7"/>
      <c r="C3807" s="7"/>
      <c r="D3807" s="9" t="s">
        <v>44</v>
      </c>
      <c r="E3807" s="10" t="s">
        <v>41</v>
      </c>
      <c r="F3807" s="9"/>
      <c r="G3807" s="34"/>
      <c r="H3807" s="15" t="s">
        <v>32</v>
      </c>
      <c r="I3807" s="15" t="s">
        <v>32</v>
      </c>
      <c r="J3807" s="15" t="s">
        <v>32</v>
      </c>
      <c r="K3807" s="15" t="s">
        <v>32</v>
      </c>
      <c r="L3807" s="15" t="s">
        <v>32</v>
      </c>
      <c r="M3807" s="15" t="s">
        <v>32</v>
      </c>
      <c r="N3807" s="15" t="s">
        <v>32</v>
      </c>
      <c r="O3807" s="15" t="s">
        <v>32</v>
      </c>
      <c r="P3807" s="15" t="s">
        <v>32</v>
      </c>
      <c r="Q3807" s="15" t="s">
        <v>32</v>
      </c>
      <c r="R3807" s="22"/>
      <c r="T3807" s="15" t="s">
        <v>32</v>
      </c>
      <c r="U3807" s="15" t="s">
        <v>32</v>
      </c>
      <c r="V3807" s="15" t="s">
        <v>32</v>
      </c>
      <c r="X3807" s="20" t="str">
        <f t="shared" si="2010"/>
        <v/>
      </c>
      <c r="Y3807" s="20"/>
      <c r="Z3807" s="20"/>
      <c r="AA3807" s="20"/>
      <c r="AE3807" s="28"/>
      <c r="AF3807" s="29"/>
    </row>
    <row r="3808" spans="1:32">
      <c r="A3808" s="7"/>
      <c r="B3808" s="7"/>
      <c r="C3808" s="7"/>
      <c r="D3808" s="9" t="s">
        <v>45</v>
      </c>
      <c r="E3808" s="10" t="s">
        <v>41</v>
      </c>
      <c r="F3808" s="9"/>
      <c r="G3808" s="34"/>
      <c r="H3808" s="15" t="s">
        <v>32</v>
      </c>
      <c r="I3808" s="15" t="s">
        <v>32</v>
      </c>
      <c r="J3808" s="15" t="s">
        <v>32</v>
      </c>
      <c r="K3808" s="15" t="s">
        <v>32</v>
      </c>
      <c r="L3808" s="15" t="s">
        <v>32</v>
      </c>
      <c r="M3808" s="15" t="s">
        <v>32</v>
      </c>
      <c r="N3808" s="15" t="s">
        <v>32</v>
      </c>
      <c r="O3808" s="15" t="s">
        <v>32</v>
      </c>
      <c r="P3808" s="15" t="s">
        <v>32</v>
      </c>
      <c r="Q3808" s="15" t="s">
        <v>32</v>
      </c>
      <c r="R3808" s="22"/>
      <c r="T3808" s="15" t="s">
        <v>32</v>
      </c>
      <c r="U3808" s="15" t="s">
        <v>32</v>
      </c>
      <c r="V3808" s="15" t="s">
        <v>32</v>
      </c>
      <c r="X3808" s="20" t="str">
        <f t="shared" si="2010"/>
        <v/>
      </c>
      <c r="Y3808" s="20"/>
      <c r="Z3808" s="20"/>
      <c r="AA3808" s="20"/>
      <c r="AE3808" s="28"/>
      <c r="AF3808" s="29"/>
    </row>
    <row r="3809" spans="1:32">
      <c r="A3809" s="7"/>
      <c r="B3809" s="7"/>
      <c r="C3809" s="7"/>
      <c r="D3809" s="9" t="s">
        <v>46</v>
      </c>
      <c r="E3809" s="10" t="s">
        <v>41</v>
      </c>
      <c r="F3809" s="9"/>
      <c r="G3809" s="11"/>
      <c r="R3809" s="12">
        <f>G3809+I3809+J3809+K3809-L3809-M3809-N3809-Q3809</f>
        <v>0</v>
      </c>
      <c r="X3809" s="20" t="str">
        <f t="shared" si="2010"/>
        <v/>
      </c>
      <c r="Y3809" s="20" t="str">
        <f>IF(N3809&lt;O3809+P3809,"出卖应大于等于出卖肉畜+出卖仔畜","")</f>
        <v/>
      </c>
      <c r="Z3809" s="20" t="str">
        <f t="shared" ref="Z3809:Z3818" si="2015">IF(R3809&lt;S3809+T3809,"期末实有头数应大于等于能繁母畜+种公畜","")</f>
        <v/>
      </c>
      <c r="AA3809" s="20" t="str">
        <f t="shared" ref="AA3809:AA3814" si="2016">IF(R3809&lt;U3809+V3809,"期末实有头数应大于等于良种+改良种","")</f>
        <v/>
      </c>
      <c r="AE3809" s="28"/>
      <c r="AF3809" s="29"/>
    </row>
    <row r="3810" spans="1:32">
      <c r="A3810" s="7"/>
      <c r="B3810" s="7"/>
      <c r="C3810" s="7"/>
      <c r="D3810" s="9" t="s">
        <v>47</v>
      </c>
      <c r="E3810" s="16" t="s">
        <v>27</v>
      </c>
      <c r="F3810" s="9"/>
      <c r="G3810" s="11"/>
      <c r="R3810" s="12">
        <f>G3810+I3810+J3810+K3810-L3810-M3810-N3810-Q3810</f>
        <v>0</v>
      </c>
      <c r="X3810" s="20" t="str">
        <f t="shared" si="2010"/>
        <v/>
      </c>
      <c r="Y3810" s="20" t="str">
        <f>IF(N3810&lt;O3810+P3810,"出卖应大于等于出卖肉畜+出卖仔畜","")</f>
        <v/>
      </c>
      <c r="Z3810" s="20" t="str">
        <f t="shared" si="2015"/>
        <v/>
      </c>
      <c r="AA3810" s="20" t="str">
        <f t="shared" si="2016"/>
        <v/>
      </c>
      <c r="AE3810" s="28"/>
      <c r="AF3810" s="29"/>
    </row>
    <row r="3811" spans="1:32">
      <c r="A3811" s="7"/>
      <c r="B3811" s="7"/>
      <c r="C3811" s="7"/>
      <c r="D3811" s="9" t="s">
        <v>26</v>
      </c>
      <c r="E3811" s="10" t="s">
        <v>27</v>
      </c>
      <c r="F3811" s="9"/>
      <c r="G3811" s="11"/>
      <c r="H3811" s="12">
        <f t="shared" ref="G3811:V3811" si="2017">H3812+H3827</f>
        <v>0</v>
      </c>
      <c r="I3811" s="12">
        <f t="shared" si="2017"/>
        <v>0</v>
      </c>
      <c r="J3811" s="12">
        <f t="shared" si="2017"/>
        <v>0</v>
      </c>
      <c r="K3811" s="12">
        <f t="shared" si="2017"/>
        <v>0</v>
      </c>
      <c r="L3811" s="12">
        <f t="shared" si="2017"/>
        <v>0</v>
      </c>
      <c r="M3811" s="12">
        <f t="shared" si="2017"/>
        <v>0</v>
      </c>
      <c r="N3811" s="12">
        <f t="shared" si="2017"/>
        <v>0</v>
      </c>
      <c r="O3811" s="12">
        <f t="shared" si="2017"/>
        <v>0</v>
      </c>
      <c r="P3811" s="12">
        <f t="shared" si="2017"/>
        <v>0</v>
      </c>
      <c r="Q3811" s="12">
        <f t="shared" si="2017"/>
        <v>0</v>
      </c>
      <c r="R3811" s="12">
        <f t="shared" si="2017"/>
        <v>0</v>
      </c>
      <c r="S3811" s="12">
        <f t="shared" si="2017"/>
        <v>0</v>
      </c>
      <c r="T3811" s="12">
        <f t="shared" si="2017"/>
        <v>0</v>
      </c>
      <c r="U3811" s="12">
        <f t="shared" si="2017"/>
        <v>0</v>
      </c>
      <c r="V3811" s="12">
        <f t="shared" si="2017"/>
        <v>0</v>
      </c>
      <c r="X3811" s="20" t="str">
        <f t="shared" si="2010"/>
        <v/>
      </c>
      <c r="Y3811" s="20" t="str">
        <f>IF(N3811&lt;O3811+P3811,"出卖应大于等于出卖肉畜+出卖仔畜","")</f>
        <v/>
      </c>
      <c r="Z3811" s="20" t="str">
        <f t="shared" si="2015"/>
        <v/>
      </c>
      <c r="AA3811" s="20" t="str">
        <f t="shared" si="2016"/>
        <v/>
      </c>
      <c r="AE3811" s="28"/>
      <c r="AF3811" s="29"/>
    </row>
    <row r="3812" spans="1:32">
      <c r="A3812" s="7"/>
      <c r="B3812" s="7"/>
      <c r="C3812" s="7"/>
      <c r="D3812" s="9" t="s">
        <v>28</v>
      </c>
      <c r="E3812" s="10" t="s">
        <v>27</v>
      </c>
      <c r="F3812" s="9"/>
      <c r="G3812" s="11"/>
      <c r="H3812" s="12">
        <f t="shared" ref="G3812:V3812" si="2018">H3813+H3821</f>
        <v>0</v>
      </c>
      <c r="I3812" s="12">
        <f t="shared" si="2018"/>
        <v>0</v>
      </c>
      <c r="J3812" s="12">
        <f t="shared" si="2018"/>
        <v>0</v>
      </c>
      <c r="K3812" s="12">
        <f t="shared" si="2018"/>
        <v>0</v>
      </c>
      <c r="L3812" s="12">
        <f t="shared" si="2018"/>
        <v>0</v>
      </c>
      <c r="M3812" s="12">
        <f t="shared" si="2018"/>
        <v>0</v>
      </c>
      <c r="N3812" s="12">
        <f t="shared" si="2018"/>
        <v>0</v>
      </c>
      <c r="O3812" s="12">
        <f t="shared" si="2018"/>
        <v>0</v>
      </c>
      <c r="P3812" s="12">
        <f t="shared" si="2018"/>
        <v>0</v>
      </c>
      <c r="Q3812" s="12">
        <f t="shared" si="2018"/>
        <v>0</v>
      </c>
      <c r="R3812" s="12">
        <f t="shared" si="2018"/>
        <v>0</v>
      </c>
      <c r="S3812" s="12">
        <f t="shared" si="2018"/>
        <v>0</v>
      </c>
      <c r="T3812" s="12">
        <f t="shared" si="2018"/>
        <v>0</v>
      </c>
      <c r="U3812" s="12">
        <f t="shared" si="2018"/>
        <v>0</v>
      </c>
      <c r="V3812" s="12">
        <f t="shared" si="2018"/>
        <v>0</v>
      </c>
      <c r="X3812" s="20" t="str">
        <f t="shared" ref="X3812:X3828" si="2019">IF(H3812&lt;I3812,"繁殖仔畜应大于等于成活","")</f>
        <v/>
      </c>
      <c r="Y3812" s="20" t="str">
        <f t="shared" ref="Y3812:Y3823" si="2020">IF(N3812&lt;O3812+P3812,"出卖应大于等于出卖肉畜+出卖仔畜","")</f>
        <v/>
      </c>
      <c r="Z3812" s="20" t="str">
        <f t="shared" si="2015"/>
        <v/>
      </c>
      <c r="AA3812" s="20" t="str">
        <f t="shared" si="2016"/>
        <v/>
      </c>
      <c r="AE3812" s="28"/>
      <c r="AF3812" s="29"/>
    </row>
    <row r="3813" spans="1:32">
      <c r="A3813" s="7"/>
      <c r="B3813" s="7"/>
      <c r="C3813" s="7"/>
      <c r="D3813" s="9" t="s">
        <v>29</v>
      </c>
      <c r="E3813" s="10" t="s">
        <v>27</v>
      </c>
      <c r="F3813" s="9"/>
      <c r="G3813" s="11"/>
      <c r="H3813" s="12">
        <f t="shared" ref="G3813:R3813" si="2021">H3814+H3817+H3818+H3819+H3820</f>
        <v>0</v>
      </c>
      <c r="I3813" s="12">
        <f t="shared" si="2021"/>
        <v>0</v>
      </c>
      <c r="J3813" s="12">
        <f t="shared" si="2021"/>
        <v>0</v>
      </c>
      <c r="K3813" s="12">
        <f t="shared" si="2021"/>
        <v>0</v>
      </c>
      <c r="L3813" s="12">
        <f t="shared" si="2021"/>
        <v>0</v>
      </c>
      <c r="M3813" s="12">
        <f t="shared" si="2021"/>
        <v>0</v>
      </c>
      <c r="N3813" s="12">
        <f t="shared" si="2021"/>
        <v>0</v>
      </c>
      <c r="O3813" s="12">
        <f t="shared" si="2021"/>
        <v>0</v>
      </c>
      <c r="P3813" s="12">
        <f t="shared" si="2021"/>
        <v>0</v>
      </c>
      <c r="Q3813" s="12">
        <f t="shared" si="2021"/>
        <v>0</v>
      </c>
      <c r="R3813" s="12">
        <f t="shared" si="2021"/>
        <v>0</v>
      </c>
      <c r="S3813" s="12">
        <f>S3814+S3817+S3818+S3820</f>
        <v>0</v>
      </c>
      <c r="T3813" s="12">
        <f>T3814+T3817+T3818+T3820</f>
        <v>0</v>
      </c>
      <c r="U3813" s="12">
        <f>U3814+U3817+U3818+U3820</f>
        <v>0</v>
      </c>
      <c r="V3813" s="12">
        <f>V3814+V3817+V3818+V3820</f>
        <v>0</v>
      </c>
      <c r="X3813" s="20" t="str">
        <f t="shared" si="2019"/>
        <v/>
      </c>
      <c r="Y3813" s="20" t="str">
        <f t="shared" si="2020"/>
        <v/>
      </c>
      <c r="Z3813" s="20" t="str">
        <f t="shared" si="2015"/>
        <v/>
      </c>
      <c r="AA3813" s="20" t="str">
        <f t="shared" si="2016"/>
        <v/>
      </c>
      <c r="AE3813" s="28"/>
      <c r="AF3813" s="29"/>
    </row>
    <row r="3814" spans="1:32">
      <c r="A3814" s="7"/>
      <c r="B3814" s="7"/>
      <c r="C3814" s="7"/>
      <c r="D3814" s="9" t="s">
        <v>30</v>
      </c>
      <c r="E3814" s="10" t="s">
        <v>27</v>
      </c>
      <c r="F3814" s="9"/>
      <c r="G3814" s="11"/>
      <c r="R3814" s="12">
        <f>G3814+I3814+J3814+K3814-L3814-M3814-N3814-Q3814</f>
        <v>0</v>
      </c>
      <c r="X3814" s="20" t="str">
        <f t="shared" si="2019"/>
        <v/>
      </c>
      <c r="Y3814" s="20" t="str">
        <f t="shared" si="2020"/>
        <v/>
      </c>
      <c r="Z3814" s="20" t="str">
        <f t="shared" si="2015"/>
        <v/>
      </c>
      <c r="AA3814" s="20" t="str">
        <f t="shared" si="2016"/>
        <v/>
      </c>
      <c r="AE3814" s="28"/>
      <c r="AF3814" s="29"/>
    </row>
    <row r="3815" spans="1:32">
      <c r="A3815" s="7"/>
      <c r="B3815" s="7"/>
      <c r="C3815" s="7"/>
      <c r="D3815" s="9" t="s">
        <v>31</v>
      </c>
      <c r="E3815" s="10" t="s">
        <v>27</v>
      </c>
      <c r="F3815" s="9"/>
      <c r="G3815" s="11"/>
      <c r="R3815" s="12">
        <f t="shared" ref="R3815:R3820" si="2022">G3815+I3815+J3815+K3815-L3815-M3815-N3815-Q3815</f>
        <v>0</v>
      </c>
      <c r="U3815" s="15" t="s">
        <v>32</v>
      </c>
      <c r="V3815" s="15" t="s">
        <v>32</v>
      </c>
      <c r="X3815" s="20" t="str">
        <f t="shared" si="2019"/>
        <v/>
      </c>
      <c r="Y3815" s="20" t="str">
        <f t="shared" si="2020"/>
        <v/>
      </c>
      <c r="Z3815" s="20" t="str">
        <f t="shared" si="2015"/>
        <v/>
      </c>
      <c r="AA3815" s="20"/>
      <c r="AE3815" s="28"/>
      <c r="AF3815" s="29"/>
    </row>
    <row r="3816" spans="1:32">
      <c r="A3816" s="7"/>
      <c r="B3816" s="7"/>
      <c r="C3816" s="7"/>
      <c r="D3816" s="9" t="s">
        <v>33</v>
      </c>
      <c r="E3816" s="10" t="s">
        <v>27</v>
      </c>
      <c r="F3816" s="9"/>
      <c r="G3816" s="11"/>
      <c r="R3816" s="12">
        <f t="shared" si="2022"/>
        <v>0</v>
      </c>
      <c r="U3816" s="15" t="s">
        <v>32</v>
      </c>
      <c r="V3816" s="15" t="s">
        <v>32</v>
      </c>
      <c r="X3816" s="20" t="str">
        <f t="shared" si="2019"/>
        <v/>
      </c>
      <c r="Y3816" s="20" t="str">
        <f t="shared" si="2020"/>
        <v/>
      </c>
      <c r="Z3816" s="20" t="str">
        <f t="shared" si="2015"/>
        <v/>
      </c>
      <c r="AA3816" s="20"/>
      <c r="AE3816" s="28"/>
      <c r="AF3816" s="29"/>
    </row>
    <row r="3817" spans="1:32">
      <c r="A3817" s="7"/>
      <c r="B3817" s="7"/>
      <c r="C3817" s="7"/>
      <c r="D3817" s="9" t="s">
        <v>34</v>
      </c>
      <c r="E3817" s="10" t="s">
        <v>35</v>
      </c>
      <c r="F3817" s="9"/>
      <c r="G3817" s="11"/>
      <c r="R3817" s="12">
        <f t="shared" si="2022"/>
        <v>0</v>
      </c>
      <c r="X3817" s="20" t="str">
        <f t="shared" si="2019"/>
        <v/>
      </c>
      <c r="Y3817" s="20" t="str">
        <f t="shared" si="2020"/>
        <v/>
      </c>
      <c r="Z3817" s="20" t="str">
        <f t="shared" si="2015"/>
        <v/>
      </c>
      <c r="AA3817" s="20" t="str">
        <f>IF(R3817&lt;U3817+V3817,"期末实有头数应大于等于良种+改良种","")</f>
        <v/>
      </c>
      <c r="AE3817" s="28"/>
      <c r="AF3817" s="29"/>
    </row>
    <row r="3818" spans="1:32">
      <c r="A3818" s="7"/>
      <c r="B3818" s="7"/>
      <c r="C3818" s="7"/>
      <c r="D3818" s="9" t="s">
        <v>36</v>
      </c>
      <c r="E3818" s="10" t="s">
        <v>27</v>
      </c>
      <c r="F3818" s="9"/>
      <c r="G3818" s="11"/>
      <c r="R3818" s="12">
        <f t="shared" si="2022"/>
        <v>0</v>
      </c>
      <c r="X3818" s="20" t="str">
        <f t="shared" si="2019"/>
        <v/>
      </c>
      <c r="Y3818" s="20" t="str">
        <f t="shared" si="2020"/>
        <v/>
      </c>
      <c r="Z3818" s="20" t="str">
        <f t="shared" si="2015"/>
        <v/>
      </c>
      <c r="AA3818" s="20" t="str">
        <f>IF(R3818&lt;U3818+V3818,"期末实有头数应大于等于良种+改良种","")</f>
        <v/>
      </c>
      <c r="AE3818" s="28"/>
      <c r="AF3818" s="29"/>
    </row>
    <row r="3819" spans="1:32">
      <c r="A3819" s="7"/>
      <c r="B3819" s="7"/>
      <c r="C3819" s="7"/>
      <c r="D3819" s="9" t="s">
        <v>37</v>
      </c>
      <c r="E3819" s="10" t="s">
        <v>27</v>
      </c>
      <c r="F3819" s="9"/>
      <c r="G3819" s="11"/>
      <c r="R3819" s="12">
        <f t="shared" si="2022"/>
        <v>0</v>
      </c>
      <c r="S3819" s="15" t="s">
        <v>32</v>
      </c>
      <c r="T3819" s="15" t="s">
        <v>32</v>
      </c>
      <c r="U3819" s="15" t="s">
        <v>32</v>
      </c>
      <c r="V3819" s="15" t="s">
        <v>32</v>
      </c>
      <c r="X3819" s="20" t="str">
        <f t="shared" si="2019"/>
        <v/>
      </c>
      <c r="Y3819" s="20" t="str">
        <f t="shared" si="2020"/>
        <v/>
      </c>
      <c r="Z3819" s="20"/>
      <c r="AA3819" s="20"/>
      <c r="AE3819" s="28"/>
      <c r="AF3819" s="29"/>
    </row>
    <row r="3820" spans="1:32">
      <c r="A3820" s="7"/>
      <c r="B3820" s="7"/>
      <c r="C3820" s="7"/>
      <c r="D3820" s="9" t="s">
        <v>38</v>
      </c>
      <c r="E3820" s="10" t="s">
        <v>39</v>
      </c>
      <c r="F3820" s="9"/>
      <c r="G3820" s="11"/>
      <c r="R3820" s="12">
        <f t="shared" si="2022"/>
        <v>0</v>
      </c>
      <c r="X3820" s="20" t="str">
        <f t="shared" si="2019"/>
        <v/>
      </c>
      <c r="Y3820" s="20" t="str">
        <f t="shared" si="2020"/>
        <v/>
      </c>
      <c r="Z3820" s="20" t="str">
        <f>IF(R3820&lt;S3820+T3820,"期末实有头数应大于等于能繁母畜+种公畜","")</f>
        <v/>
      </c>
      <c r="AA3820" s="20" t="str">
        <f>IF(R3820&lt;U3820+V3820,"期末实有头数应大于等于良种+改良种","")</f>
        <v/>
      </c>
      <c r="AE3820" s="28"/>
      <c r="AF3820" s="29"/>
    </row>
    <row r="3821" spans="1:32">
      <c r="A3821" s="7"/>
      <c r="B3821" s="7"/>
      <c r="C3821" s="7"/>
      <c r="D3821" s="9" t="s">
        <v>40</v>
      </c>
      <c r="E3821" s="10" t="s">
        <v>41</v>
      </c>
      <c r="F3821" s="9"/>
      <c r="G3821" s="11"/>
      <c r="H3821" s="12">
        <f t="shared" ref="G3821:V3821" si="2023">H3822+H3826</f>
        <v>0</v>
      </c>
      <c r="I3821" s="12">
        <f t="shared" si="2023"/>
        <v>0</v>
      </c>
      <c r="J3821" s="12">
        <f t="shared" si="2023"/>
        <v>0</v>
      </c>
      <c r="K3821" s="12">
        <f t="shared" si="2023"/>
        <v>0</v>
      </c>
      <c r="L3821" s="12">
        <f t="shared" si="2023"/>
        <v>0</v>
      </c>
      <c r="M3821" s="12">
        <f t="shared" si="2023"/>
        <v>0</v>
      </c>
      <c r="N3821" s="12">
        <f t="shared" si="2023"/>
        <v>0</v>
      </c>
      <c r="O3821" s="12">
        <f t="shared" si="2023"/>
        <v>0</v>
      </c>
      <c r="P3821" s="12">
        <f t="shared" si="2023"/>
        <v>0</v>
      </c>
      <c r="Q3821" s="12">
        <f t="shared" si="2023"/>
        <v>0</v>
      </c>
      <c r="R3821" s="21">
        <f t="shared" si="2023"/>
        <v>0</v>
      </c>
      <c r="S3821" s="12">
        <f t="shared" si="2023"/>
        <v>0</v>
      </c>
      <c r="T3821" s="12">
        <f t="shared" si="2023"/>
        <v>0</v>
      </c>
      <c r="U3821" s="12">
        <f t="shared" si="2023"/>
        <v>0</v>
      </c>
      <c r="V3821" s="12">
        <f t="shared" si="2023"/>
        <v>0</v>
      </c>
      <c r="X3821" s="20" t="str">
        <f t="shared" si="2019"/>
        <v/>
      </c>
      <c r="Y3821" s="20" t="str">
        <f t="shared" si="2020"/>
        <v/>
      </c>
      <c r="Z3821" s="20" t="str">
        <f>IF(R3821&lt;S3821+T3821,"期末实有头数应大于等于能繁母畜+种公畜","")</f>
        <v/>
      </c>
      <c r="AA3821" s="20" t="str">
        <f>IF(R3821&lt;U3821+V3821,"期末实有头数应大于等于良种+改良种","")</f>
        <v/>
      </c>
      <c r="AE3821" s="28"/>
      <c r="AF3821" s="29"/>
    </row>
    <row r="3822" spans="1:32">
      <c r="A3822" s="7"/>
      <c r="B3822" s="7"/>
      <c r="C3822" s="7"/>
      <c r="D3822" s="9" t="s">
        <v>42</v>
      </c>
      <c r="E3822" s="10" t="s">
        <v>41</v>
      </c>
      <c r="F3822" s="9"/>
      <c r="G3822" s="11"/>
      <c r="R3822" s="12">
        <f>G3822+I3822+J3822+K3822-L3822-M3822-N3822-Q3822</f>
        <v>0</v>
      </c>
      <c r="X3822" s="20" t="str">
        <f t="shared" si="2019"/>
        <v/>
      </c>
      <c r="Y3822" s="20" t="str">
        <f t="shared" si="2020"/>
        <v/>
      </c>
      <c r="Z3822" s="20" t="str">
        <f>IF(R3822&lt;S3822+T3822,"期末实有头数应大于等于能繁母畜+种公畜","")</f>
        <v/>
      </c>
      <c r="AA3822" s="20" t="str">
        <f>IF(R3822&lt;U3822+V3822,"期末实有头数应大于等于良种+改良种","")</f>
        <v/>
      </c>
      <c r="AE3822" s="28"/>
      <c r="AF3822" s="29"/>
    </row>
    <row r="3823" spans="1:32">
      <c r="A3823" s="7"/>
      <c r="B3823" s="7"/>
      <c r="C3823" s="7"/>
      <c r="D3823" s="9" t="s">
        <v>43</v>
      </c>
      <c r="E3823" s="10" t="s">
        <v>41</v>
      </c>
      <c r="F3823" s="9"/>
      <c r="G3823" s="11"/>
      <c r="R3823" s="12">
        <f>G3823+I3823+J3823+K3823-L3823-M3823-N3823-Q3823</f>
        <v>0</v>
      </c>
      <c r="U3823" s="15" t="s">
        <v>32</v>
      </c>
      <c r="V3823" s="15" t="s">
        <v>32</v>
      </c>
      <c r="X3823" s="20" t="str">
        <f t="shared" si="2019"/>
        <v/>
      </c>
      <c r="Y3823" s="20" t="str">
        <f t="shared" si="2020"/>
        <v/>
      </c>
      <c r="Z3823" s="20" t="str">
        <f>IF(R3823&lt;S3823+T3823,"期末实有头数应大于等于能繁母畜+种公畜","")</f>
        <v/>
      </c>
      <c r="AA3823" s="20"/>
      <c r="AE3823" s="28"/>
      <c r="AF3823" s="29"/>
    </row>
    <row r="3824" spans="1:32">
      <c r="A3824" s="7"/>
      <c r="B3824" s="7"/>
      <c r="C3824" s="7"/>
      <c r="D3824" s="9" t="s">
        <v>44</v>
      </c>
      <c r="E3824" s="10" t="s">
        <v>41</v>
      </c>
      <c r="F3824" s="9"/>
      <c r="G3824" s="34"/>
      <c r="H3824" s="15" t="s">
        <v>32</v>
      </c>
      <c r="I3824" s="15" t="s">
        <v>32</v>
      </c>
      <c r="J3824" s="15" t="s">
        <v>32</v>
      </c>
      <c r="K3824" s="15" t="s">
        <v>32</v>
      </c>
      <c r="L3824" s="15" t="s">
        <v>32</v>
      </c>
      <c r="M3824" s="15" t="s">
        <v>32</v>
      </c>
      <c r="N3824" s="15" t="s">
        <v>32</v>
      </c>
      <c r="O3824" s="15" t="s">
        <v>32</v>
      </c>
      <c r="P3824" s="15" t="s">
        <v>32</v>
      </c>
      <c r="Q3824" s="15" t="s">
        <v>32</v>
      </c>
      <c r="R3824" s="22"/>
      <c r="T3824" s="15" t="s">
        <v>32</v>
      </c>
      <c r="U3824" s="15" t="s">
        <v>32</v>
      </c>
      <c r="V3824" s="15" t="s">
        <v>32</v>
      </c>
      <c r="X3824" s="20" t="str">
        <f t="shared" si="2019"/>
        <v/>
      </c>
      <c r="Y3824" s="20"/>
      <c r="Z3824" s="20"/>
      <c r="AA3824" s="20"/>
      <c r="AE3824" s="28"/>
      <c r="AF3824" s="29"/>
    </row>
    <row r="3825" spans="1:32">
      <c r="A3825" s="7"/>
      <c r="B3825" s="7"/>
      <c r="C3825" s="7"/>
      <c r="D3825" s="9" t="s">
        <v>45</v>
      </c>
      <c r="E3825" s="10" t="s">
        <v>41</v>
      </c>
      <c r="F3825" s="9"/>
      <c r="G3825" s="34"/>
      <c r="H3825" s="15" t="s">
        <v>32</v>
      </c>
      <c r="I3825" s="15" t="s">
        <v>32</v>
      </c>
      <c r="J3825" s="15" t="s">
        <v>32</v>
      </c>
      <c r="K3825" s="15" t="s">
        <v>32</v>
      </c>
      <c r="L3825" s="15" t="s">
        <v>32</v>
      </c>
      <c r="M3825" s="15" t="s">
        <v>32</v>
      </c>
      <c r="N3825" s="15" t="s">
        <v>32</v>
      </c>
      <c r="O3825" s="15" t="s">
        <v>32</v>
      </c>
      <c r="P3825" s="15" t="s">
        <v>32</v>
      </c>
      <c r="Q3825" s="15" t="s">
        <v>32</v>
      </c>
      <c r="R3825" s="22"/>
      <c r="T3825" s="15" t="s">
        <v>32</v>
      </c>
      <c r="U3825" s="15" t="s">
        <v>32</v>
      </c>
      <c r="V3825" s="15" t="s">
        <v>32</v>
      </c>
      <c r="X3825" s="20" t="str">
        <f t="shared" si="2019"/>
        <v/>
      </c>
      <c r="Y3825" s="20"/>
      <c r="Z3825" s="20"/>
      <c r="AA3825" s="20"/>
      <c r="AE3825" s="28"/>
      <c r="AF3825" s="29"/>
    </row>
    <row r="3826" spans="1:32">
      <c r="A3826" s="7"/>
      <c r="B3826" s="7"/>
      <c r="C3826" s="7"/>
      <c r="D3826" s="9" t="s">
        <v>46</v>
      </c>
      <c r="E3826" s="10" t="s">
        <v>41</v>
      </c>
      <c r="F3826" s="9"/>
      <c r="G3826" s="11"/>
      <c r="R3826" s="12">
        <f>G3826+I3826+J3826+K3826-L3826-M3826-N3826-Q3826</f>
        <v>0</v>
      </c>
      <c r="X3826" s="20" t="str">
        <f t="shared" si="2019"/>
        <v/>
      </c>
      <c r="Y3826" s="20" t="str">
        <f>IF(N3826&lt;O3826+P3826,"出卖应大于等于出卖肉畜+出卖仔畜","")</f>
        <v/>
      </c>
      <c r="Z3826" s="20" t="str">
        <f t="shared" ref="Z3826:Z3835" si="2024">IF(R3826&lt;S3826+T3826,"期末实有头数应大于等于能繁母畜+种公畜","")</f>
        <v/>
      </c>
      <c r="AA3826" s="20" t="str">
        <f t="shared" ref="AA3826:AA3831" si="2025">IF(R3826&lt;U3826+V3826,"期末实有头数应大于等于良种+改良种","")</f>
        <v/>
      </c>
      <c r="AE3826" s="28"/>
      <c r="AF3826" s="29"/>
    </row>
    <row r="3827" spans="1:32">
      <c r="A3827" s="7"/>
      <c r="B3827" s="7"/>
      <c r="C3827" s="7"/>
      <c r="D3827" s="9" t="s">
        <v>47</v>
      </c>
      <c r="E3827" s="16" t="s">
        <v>27</v>
      </c>
      <c r="F3827" s="9"/>
      <c r="G3827" s="11"/>
      <c r="R3827" s="12">
        <f>G3827+I3827+J3827+K3827-L3827-M3827-N3827-Q3827</f>
        <v>0</v>
      </c>
      <c r="X3827" s="20" t="str">
        <f t="shared" si="2019"/>
        <v/>
      </c>
      <c r="Y3827" s="20" t="str">
        <f>IF(N3827&lt;O3827+P3827,"出卖应大于等于出卖肉畜+出卖仔畜","")</f>
        <v/>
      </c>
      <c r="Z3827" s="20" t="str">
        <f t="shared" si="2024"/>
        <v/>
      </c>
      <c r="AA3827" s="20" t="str">
        <f t="shared" si="2025"/>
        <v/>
      </c>
      <c r="AE3827" s="28"/>
      <c r="AF3827" s="29"/>
    </row>
    <row r="3828" spans="1:32">
      <c r="A3828" s="7"/>
      <c r="B3828" s="7"/>
      <c r="C3828" s="7"/>
      <c r="D3828" s="9" t="s">
        <v>26</v>
      </c>
      <c r="E3828" s="10" t="s">
        <v>27</v>
      </c>
      <c r="F3828" s="9"/>
      <c r="G3828" s="11"/>
      <c r="H3828" s="12">
        <f t="shared" ref="G3828:V3828" si="2026">H3829+H3844</f>
        <v>0</v>
      </c>
      <c r="I3828" s="12">
        <f t="shared" si="2026"/>
        <v>0</v>
      </c>
      <c r="J3828" s="12">
        <f t="shared" si="2026"/>
        <v>0</v>
      </c>
      <c r="K3828" s="12">
        <f t="shared" si="2026"/>
        <v>0</v>
      </c>
      <c r="L3828" s="12">
        <f t="shared" si="2026"/>
        <v>0</v>
      </c>
      <c r="M3828" s="12">
        <f t="shared" si="2026"/>
        <v>0</v>
      </c>
      <c r="N3828" s="12">
        <f t="shared" si="2026"/>
        <v>0</v>
      </c>
      <c r="O3828" s="12">
        <f t="shared" si="2026"/>
        <v>0</v>
      </c>
      <c r="P3828" s="12">
        <f t="shared" si="2026"/>
        <v>0</v>
      </c>
      <c r="Q3828" s="12">
        <f t="shared" si="2026"/>
        <v>0</v>
      </c>
      <c r="R3828" s="12">
        <f t="shared" si="2026"/>
        <v>0</v>
      </c>
      <c r="S3828" s="12">
        <f t="shared" si="2026"/>
        <v>0</v>
      </c>
      <c r="T3828" s="12">
        <f t="shared" si="2026"/>
        <v>0</v>
      </c>
      <c r="U3828" s="12">
        <f t="shared" si="2026"/>
        <v>0</v>
      </c>
      <c r="V3828" s="12">
        <f t="shared" si="2026"/>
        <v>0</v>
      </c>
      <c r="X3828" s="20" t="str">
        <f t="shared" si="2019"/>
        <v/>
      </c>
      <c r="Y3828" s="20" t="str">
        <f>IF(N3828&lt;O3828+P3828,"出卖应大于等于出卖肉畜+出卖仔畜","")</f>
        <v/>
      </c>
      <c r="Z3828" s="20" t="str">
        <f t="shared" si="2024"/>
        <v/>
      </c>
      <c r="AA3828" s="20" t="str">
        <f t="shared" si="2025"/>
        <v/>
      </c>
      <c r="AE3828" s="28"/>
      <c r="AF3828" s="29"/>
    </row>
    <row r="3829" spans="1:32">
      <c r="A3829" s="7"/>
      <c r="B3829" s="7"/>
      <c r="C3829" s="7"/>
      <c r="D3829" s="9" t="s">
        <v>28</v>
      </c>
      <c r="E3829" s="10" t="s">
        <v>27</v>
      </c>
      <c r="F3829" s="9"/>
      <c r="G3829" s="11"/>
      <c r="H3829" s="12">
        <f t="shared" ref="G3829:V3829" si="2027">H3830+H3838</f>
        <v>0</v>
      </c>
      <c r="I3829" s="12">
        <f t="shared" si="2027"/>
        <v>0</v>
      </c>
      <c r="J3829" s="12">
        <f t="shared" si="2027"/>
        <v>0</v>
      </c>
      <c r="K3829" s="12">
        <f t="shared" si="2027"/>
        <v>0</v>
      </c>
      <c r="L3829" s="12">
        <f t="shared" si="2027"/>
        <v>0</v>
      </c>
      <c r="M3829" s="12">
        <f t="shared" si="2027"/>
        <v>0</v>
      </c>
      <c r="N3829" s="12">
        <f t="shared" si="2027"/>
        <v>0</v>
      </c>
      <c r="O3829" s="12">
        <f t="shared" si="2027"/>
        <v>0</v>
      </c>
      <c r="P3829" s="12">
        <f t="shared" si="2027"/>
        <v>0</v>
      </c>
      <c r="Q3829" s="12">
        <f t="shared" si="2027"/>
        <v>0</v>
      </c>
      <c r="R3829" s="12">
        <f t="shared" si="2027"/>
        <v>0</v>
      </c>
      <c r="S3829" s="12">
        <f t="shared" si="2027"/>
        <v>0</v>
      </c>
      <c r="T3829" s="12">
        <f t="shared" si="2027"/>
        <v>0</v>
      </c>
      <c r="U3829" s="12">
        <f t="shared" si="2027"/>
        <v>0</v>
      </c>
      <c r="V3829" s="12">
        <f t="shared" si="2027"/>
        <v>0</v>
      </c>
      <c r="X3829" s="20" t="str">
        <f t="shared" ref="X3829:X3845" si="2028">IF(H3829&lt;I3829,"繁殖仔畜应大于等于成活","")</f>
        <v/>
      </c>
      <c r="Y3829" s="20" t="str">
        <f t="shared" ref="Y3829:Y3840" si="2029">IF(N3829&lt;O3829+P3829,"出卖应大于等于出卖肉畜+出卖仔畜","")</f>
        <v/>
      </c>
      <c r="Z3829" s="20" t="str">
        <f t="shared" si="2024"/>
        <v/>
      </c>
      <c r="AA3829" s="20" t="str">
        <f t="shared" si="2025"/>
        <v/>
      </c>
      <c r="AE3829" s="28"/>
      <c r="AF3829" s="29"/>
    </row>
    <row r="3830" spans="1:32">
      <c r="A3830" s="7"/>
      <c r="B3830" s="7"/>
      <c r="C3830" s="7"/>
      <c r="D3830" s="9" t="s">
        <v>29</v>
      </c>
      <c r="E3830" s="10" t="s">
        <v>27</v>
      </c>
      <c r="F3830" s="9"/>
      <c r="G3830" s="11"/>
      <c r="H3830" s="12">
        <f t="shared" ref="G3830:R3830" si="2030">H3831+H3834+H3835+H3836+H3837</f>
        <v>0</v>
      </c>
      <c r="I3830" s="12">
        <f t="shared" si="2030"/>
        <v>0</v>
      </c>
      <c r="J3830" s="12">
        <f t="shared" si="2030"/>
        <v>0</v>
      </c>
      <c r="K3830" s="12">
        <f t="shared" si="2030"/>
        <v>0</v>
      </c>
      <c r="L3830" s="12">
        <f t="shared" si="2030"/>
        <v>0</v>
      </c>
      <c r="M3830" s="12">
        <f t="shared" si="2030"/>
        <v>0</v>
      </c>
      <c r="N3830" s="12">
        <f t="shared" si="2030"/>
        <v>0</v>
      </c>
      <c r="O3830" s="12">
        <f t="shared" si="2030"/>
        <v>0</v>
      </c>
      <c r="P3830" s="12">
        <f t="shared" si="2030"/>
        <v>0</v>
      </c>
      <c r="Q3830" s="12">
        <f t="shared" si="2030"/>
        <v>0</v>
      </c>
      <c r="R3830" s="12">
        <f t="shared" si="2030"/>
        <v>0</v>
      </c>
      <c r="S3830" s="12">
        <f>S3831+S3834+S3835+S3837</f>
        <v>0</v>
      </c>
      <c r="T3830" s="12">
        <f>T3831+T3834+T3835+T3837</f>
        <v>0</v>
      </c>
      <c r="U3830" s="12">
        <f>U3831+U3834+U3835+U3837</f>
        <v>0</v>
      </c>
      <c r="V3830" s="12">
        <f>V3831+V3834+V3835+V3837</f>
        <v>0</v>
      </c>
      <c r="X3830" s="20" t="str">
        <f t="shared" si="2028"/>
        <v/>
      </c>
      <c r="Y3830" s="20" t="str">
        <f t="shared" si="2029"/>
        <v/>
      </c>
      <c r="Z3830" s="20" t="str">
        <f t="shared" si="2024"/>
        <v/>
      </c>
      <c r="AA3830" s="20" t="str">
        <f t="shared" si="2025"/>
        <v/>
      </c>
      <c r="AE3830" s="28"/>
      <c r="AF3830" s="29"/>
    </row>
    <row r="3831" spans="1:32">
      <c r="A3831" s="7"/>
      <c r="B3831" s="7"/>
      <c r="C3831" s="7"/>
      <c r="D3831" s="9" t="s">
        <v>30</v>
      </c>
      <c r="E3831" s="10" t="s">
        <v>27</v>
      </c>
      <c r="F3831" s="9"/>
      <c r="G3831" s="11"/>
      <c r="R3831" s="12">
        <f>G3831+I3831+J3831+K3831-L3831-M3831-N3831-Q3831</f>
        <v>0</v>
      </c>
      <c r="X3831" s="20" t="str">
        <f t="shared" si="2028"/>
        <v/>
      </c>
      <c r="Y3831" s="20" t="str">
        <f t="shared" si="2029"/>
        <v/>
      </c>
      <c r="Z3831" s="20" t="str">
        <f t="shared" si="2024"/>
        <v/>
      </c>
      <c r="AA3831" s="20" t="str">
        <f t="shared" si="2025"/>
        <v/>
      </c>
      <c r="AE3831" s="28"/>
      <c r="AF3831" s="29"/>
    </row>
    <row r="3832" spans="1:32">
      <c r="A3832" s="7"/>
      <c r="B3832" s="7"/>
      <c r="C3832" s="7"/>
      <c r="D3832" s="9" t="s">
        <v>31</v>
      </c>
      <c r="E3832" s="10" t="s">
        <v>27</v>
      </c>
      <c r="F3832" s="9"/>
      <c r="G3832" s="11"/>
      <c r="R3832" s="12">
        <f t="shared" ref="R3832:R3837" si="2031">G3832+I3832+J3832+K3832-L3832-M3832-N3832-Q3832</f>
        <v>0</v>
      </c>
      <c r="U3832" s="15" t="s">
        <v>32</v>
      </c>
      <c r="V3832" s="15" t="s">
        <v>32</v>
      </c>
      <c r="X3832" s="20" t="str">
        <f t="shared" si="2028"/>
        <v/>
      </c>
      <c r="Y3832" s="20" t="str">
        <f t="shared" si="2029"/>
        <v/>
      </c>
      <c r="Z3832" s="20" t="str">
        <f t="shared" si="2024"/>
        <v/>
      </c>
      <c r="AA3832" s="20"/>
      <c r="AE3832" s="28"/>
      <c r="AF3832" s="29"/>
    </row>
    <row r="3833" spans="1:32">
      <c r="A3833" s="7"/>
      <c r="B3833" s="7"/>
      <c r="C3833" s="7"/>
      <c r="D3833" s="9" t="s">
        <v>33</v>
      </c>
      <c r="E3833" s="10" t="s">
        <v>27</v>
      </c>
      <c r="F3833" s="9"/>
      <c r="G3833" s="11"/>
      <c r="R3833" s="12">
        <f t="shared" si="2031"/>
        <v>0</v>
      </c>
      <c r="U3833" s="15" t="s">
        <v>32</v>
      </c>
      <c r="V3833" s="15" t="s">
        <v>32</v>
      </c>
      <c r="X3833" s="20" t="str">
        <f t="shared" si="2028"/>
        <v/>
      </c>
      <c r="Y3833" s="20" t="str">
        <f t="shared" si="2029"/>
        <v/>
      </c>
      <c r="Z3833" s="20" t="str">
        <f t="shared" si="2024"/>
        <v/>
      </c>
      <c r="AA3833" s="20"/>
      <c r="AE3833" s="28"/>
      <c r="AF3833" s="29"/>
    </row>
    <row r="3834" spans="1:32">
      <c r="A3834" s="7"/>
      <c r="B3834" s="7"/>
      <c r="C3834" s="7"/>
      <c r="D3834" s="9" t="s">
        <v>34</v>
      </c>
      <c r="E3834" s="10" t="s">
        <v>35</v>
      </c>
      <c r="F3834" s="9"/>
      <c r="G3834" s="11"/>
      <c r="R3834" s="12">
        <f t="shared" si="2031"/>
        <v>0</v>
      </c>
      <c r="X3834" s="20" t="str">
        <f t="shared" si="2028"/>
        <v/>
      </c>
      <c r="Y3834" s="20" t="str">
        <f t="shared" si="2029"/>
        <v/>
      </c>
      <c r="Z3834" s="20" t="str">
        <f t="shared" si="2024"/>
        <v/>
      </c>
      <c r="AA3834" s="20" t="str">
        <f>IF(R3834&lt;U3834+V3834,"期末实有头数应大于等于良种+改良种","")</f>
        <v/>
      </c>
      <c r="AE3834" s="28"/>
      <c r="AF3834" s="29"/>
    </row>
    <row r="3835" spans="1:32">
      <c r="A3835" s="7"/>
      <c r="B3835" s="7"/>
      <c r="C3835" s="7"/>
      <c r="D3835" s="9" t="s">
        <v>36</v>
      </c>
      <c r="E3835" s="10" t="s">
        <v>27</v>
      </c>
      <c r="F3835" s="9"/>
      <c r="G3835" s="11"/>
      <c r="R3835" s="12">
        <f t="shared" si="2031"/>
        <v>0</v>
      </c>
      <c r="X3835" s="20" t="str">
        <f t="shared" si="2028"/>
        <v/>
      </c>
      <c r="Y3835" s="20" t="str">
        <f t="shared" si="2029"/>
        <v/>
      </c>
      <c r="Z3835" s="20" t="str">
        <f t="shared" si="2024"/>
        <v/>
      </c>
      <c r="AA3835" s="20" t="str">
        <f>IF(R3835&lt;U3835+V3835,"期末实有头数应大于等于良种+改良种","")</f>
        <v/>
      </c>
      <c r="AE3835" s="28"/>
      <c r="AF3835" s="29"/>
    </row>
    <row r="3836" spans="1:32">
      <c r="A3836" s="7"/>
      <c r="B3836" s="7"/>
      <c r="C3836" s="7"/>
      <c r="D3836" s="9" t="s">
        <v>37</v>
      </c>
      <c r="E3836" s="10" t="s">
        <v>27</v>
      </c>
      <c r="F3836" s="9"/>
      <c r="G3836" s="11"/>
      <c r="R3836" s="12">
        <f t="shared" si="2031"/>
        <v>0</v>
      </c>
      <c r="S3836" s="15" t="s">
        <v>32</v>
      </c>
      <c r="T3836" s="15" t="s">
        <v>32</v>
      </c>
      <c r="U3836" s="15" t="s">
        <v>32</v>
      </c>
      <c r="V3836" s="15" t="s">
        <v>32</v>
      </c>
      <c r="X3836" s="20" t="str">
        <f t="shared" si="2028"/>
        <v/>
      </c>
      <c r="Y3836" s="20" t="str">
        <f t="shared" si="2029"/>
        <v/>
      </c>
      <c r="Z3836" s="20"/>
      <c r="AA3836" s="20"/>
      <c r="AE3836" s="28"/>
      <c r="AF3836" s="29"/>
    </row>
    <row r="3837" spans="1:32">
      <c r="A3837" s="7"/>
      <c r="B3837" s="7"/>
      <c r="C3837" s="7"/>
      <c r="D3837" s="9" t="s">
        <v>38</v>
      </c>
      <c r="E3837" s="10" t="s">
        <v>39</v>
      </c>
      <c r="F3837" s="9"/>
      <c r="G3837" s="11"/>
      <c r="R3837" s="12">
        <f t="shared" si="2031"/>
        <v>0</v>
      </c>
      <c r="X3837" s="20" t="str">
        <f t="shared" si="2028"/>
        <v/>
      </c>
      <c r="Y3837" s="20" t="str">
        <f t="shared" si="2029"/>
        <v/>
      </c>
      <c r="Z3837" s="20" t="str">
        <f>IF(R3837&lt;S3837+T3837,"期末实有头数应大于等于能繁母畜+种公畜","")</f>
        <v/>
      </c>
      <c r="AA3837" s="20" t="str">
        <f>IF(R3837&lt;U3837+V3837,"期末实有头数应大于等于良种+改良种","")</f>
        <v/>
      </c>
      <c r="AE3837" s="28"/>
      <c r="AF3837" s="29"/>
    </row>
    <row r="3838" spans="1:32">
      <c r="A3838" s="7"/>
      <c r="B3838" s="7"/>
      <c r="C3838" s="7"/>
      <c r="D3838" s="9" t="s">
        <v>40</v>
      </c>
      <c r="E3838" s="10" t="s">
        <v>41</v>
      </c>
      <c r="F3838" s="9"/>
      <c r="G3838" s="11"/>
      <c r="H3838" s="12">
        <f t="shared" ref="G3838:V3838" si="2032">H3839+H3843</f>
        <v>0</v>
      </c>
      <c r="I3838" s="12">
        <f t="shared" si="2032"/>
        <v>0</v>
      </c>
      <c r="J3838" s="12">
        <f t="shared" si="2032"/>
        <v>0</v>
      </c>
      <c r="K3838" s="12">
        <f t="shared" si="2032"/>
        <v>0</v>
      </c>
      <c r="L3838" s="12">
        <f t="shared" si="2032"/>
        <v>0</v>
      </c>
      <c r="M3838" s="12">
        <f t="shared" si="2032"/>
        <v>0</v>
      </c>
      <c r="N3838" s="12">
        <f t="shared" si="2032"/>
        <v>0</v>
      </c>
      <c r="O3838" s="12">
        <f t="shared" si="2032"/>
        <v>0</v>
      </c>
      <c r="P3838" s="12">
        <f t="shared" si="2032"/>
        <v>0</v>
      </c>
      <c r="Q3838" s="12">
        <f t="shared" si="2032"/>
        <v>0</v>
      </c>
      <c r="R3838" s="21">
        <f t="shared" si="2032"/>
        <v>0</v>
      </c>
      <c r="S3838" s="12">
        <f t="shared" si="2032"/>
        <v>0</v>
      </c>
      <c r="T3838" s="12">
        <f t="shared" si="2032"/>
        <v>0</v>
      </c>
      <c r="U3838" s="12">
        <f t="shared" si="2032"/>
        <v>0</v>
      </c>
      <c r="V3838" s="12">
        <f t="shared" si="2032"/>
        <v>0</v>
      </c>
      <c r="X3838" s="20" t="str">
        <f t="shared" si="2028"/>
        <v/>
      </c>
      <c r="Y3838" s="20" t="str">
        <f t="shared" si="2029"/>
        <v/>
      </c>
      <c r="Z3838" s="20" t="str">
        <f>IF(R3838&lt;S3838+T3838,"期末实有头数应大于等于能繁母畜+种公畜","")</f>
        <v/>
      </c>
      <c r="AA3838" s="20" t="str">
        <f>IF(R3838&lt;U3838+V3838,"期末实有头数应大于等于良种+改良种","")</f>
        <v/>
      </c>
      <c r="AE3838" s="28"/>
      <c r="AF3838" s="29"/>
    </row>
    <row r="3839" spans="1:32">
      <c r="A3839" s="7"/>
      <c r="B3839" s="7"/>
      <c r="C3839" s="7"/>
      <c r="D3839" s="9" t="s">
        <v>42</v>
      </c>
      <c r="E3839" s="10" t="s">
        <v>41</v>
      </c>
      <c r="F3839" s="9"/>
      <c r="G3839" s="11"/>
      <c r="R3839" s="12">
        <f>G3839+I3839+J3839+K3839-L3839-M3839-N3839-Q3839</f>
        <v>0</v>
      </c>
      <c r="X3839" s="20" t="str">
        <f t="shared" si="2028"/>
        <v/>
      </c>
      <c r="Y3839" s="20" t="str">
        <f t="shared" si="2029"/>
        <v/>
      </c>
      <c r="Z3839" s="20" t="str">
        <f>IF(R3839&lt;S3839+T3839,"期末实有头数应大于等于能繁母畜+种公畜","")</f>
        <v/>
      </c>
      <c r="AA3839" s="20" t="str">
        <f>IF(R3839&lt;U3839+V3839,"期末实有头数应大于等于良种+改良种","")</f>
        <v/>
      </c>
      <c r="AE3839" s="28"/>
      <c r="AF3839" s="29"/>
    </row>
    <row r="3840" spans="1:32">
      <c r="A3840" s="7"/>
      <c r="B3840" s="7"/>
      <c r="C3840" s="7"/>
      <c r="D3840" s="9" t="s">
        <v>43</v>
      </c>
      <c r="E3840" s="10" t="s">
        <v>41</v>
      </c>
      <c r="F3840" s="9"/>
      <c r="G3840" s="11"/>
      <c r="R3840" s="12">
        <f>G3840+I3840+J3840+K3840-L3840-M3840-N3840-Q3840</f>
        <v>0</v>
      </c>
      <c r="U3840" s="15" t="s">
        <v>32</v>
      </c>
      <c r="V3840" s="15" t="s">
        <v>32</v>
      </c>
      <c r="X3840" s="20" t="str">
        <f t="shared" si="2028"/>
        <v/>
      </c>
      <c r="Y3840" s="20" t="str">
        <f t="shared" si="2029"/>
        <v/>
      </c>
      <c r="Z3840" s="20" t="str">
        <f>IF(R3840&lt;S3840+T3840,"期末实有头数应大于等于能繁母畜+种公畜","")</f>
        <v/>
      </c>
      <c r="AA3840" s="20"/>
      <c r="AE3840" s="28"/>
      <c r="AF3840" s="29"/>
    </row>
    <row r="3841" spans="1:32">
      <c r="A3841" s="7"/>
      <c r="B3841" s="7"/>
      <c r="C3841" s="7"/>
      <c r="D3841" s="9" t="s">
        <v>44</v>
      </c>
      <c r="E3841" s="10" t="s">
        <v>41</v>
      </c>
      <c r="F3841" s="9"/>
      <c r="G3841" s="34"/>
      <c r="H3841" s="15" t="s">
        <v>32</v>
      </c>
      <c r="I3841" s="15" t="s">
        <v>32</v>
      </c>
      <c r="J3841" s="15" t="s">
        <v>32</v>
      </c>
      <c r="K3841" s="15" t="s">
        <v>32</v>
      </c>
      <c r="L3841" s="15" t="s">
        <v>32</v>
      </c>
      <c r="M3841" s="15" t="s">
        <v>32</v>
      </c>
      <c r="N3841" s="15" t="s">
        <v>32</v>
      </c>
      <c r="O3841" s="15" t="s">
        <v>32</v>
      </c>
      <c r="P3841" s="15" t="s">
        <v>32</v>
      </c>
      <c r="Q3841" s="15" t="s">
        <v>32</v>
      </c>
      <c r="R3841" s="22"/>
      <c r="T3841" s="15" t="s">
        <v>32</v>
      </c>
      <c r="U3841" s="15" t="s">
        <v>32</v>
      </c>
      <c r="V3841" s="15" t="s">
        <v>32</v>
      </c>
      <c r="X3841" s="20" t="str">
        <f t="shared" si="2028"/>
        <v/>
      </c>
      <c r="Y3841" s="20"/>
      <c r="Z3841" s="20"/>
      <c r="AA3841" s="20"/>
      <c r="AE3841" s="28"/>
      <c r="AF3841" s="29"/>
    </row>
    <row r="3842" spans="1:32">
      <c r="A3842" s="7"/>
      <c r="B3842" s="7"/>
      <c r="C3842" s="7"/>
      <c r="D3842" s="9" t="s">
        <v>45</v>
      </c>
      <c r="E3842" s="10" t="s">
        <v>41</v>
      </c>
      <c r="F3842" s="9"/>
      <c r="G3842" s="34"/>
      <c r="H3842" s="15" t="s">
        <v>32</v>
      </c>
      <c r="I3842" s="15" t="s">
        <v>32</v>
      </c>
      <c r="J3842" s="15" t="s">
        <v>32</v>
      </c>
      <c r="K3842" s="15" t="s">
        <v>32</v>
      </c>
      <c r="L3842" s="15" t="s">
        <v>32</v>
      </c>
      <c r="M3842" s="15" t="s">
        <v>32</v>
      </c>
      <c r="N3842" s="15" t="s">
        <v>32</v>
      </c>
      <c r="O3842" s="15" t="s">
        <v>32</v>
      </c>
      <c r="P3842" s="15" t="s">
        <v>32</v>
      </c>
      <c r="Q3842" s="15" t="s">
        <v>32</v>
      </c>
      <c r="R3842" s="22"/>
      <c r="T3842" s="15" t="s">
        <v>32</v>
      </c>
      <c r="U3842" s="15" t="s">
        <v>32</v>
      </c>
      <c r="V3842" s="15" t="s">
        <v>32</v>
      </c>
      <c r="X3842" s="20" t="str">
        <f t="shared" si="2028"/>
        <v/>
      </c>
      <c r="Y3842" s="20"/>
      <c r="Z3842" s="20"/>
      <c r="AA3842" s="20"/>
      <c r="AE3842" s="28"/>
      <c r="AF3842" s="29"/>
    </row>
    <row r="3843" spans="1:32">
      <c r="A3843" s="7"/>
      <c r="B3843" s="7"/>
      <c r="C3843" s="7"/>
      <c r="D3843" s="9" t="s">
        <v>46</v>
      </c>
      <c r="E3843" s="10" t="s">
        <v>41</v>
      </c>
      <c r="F3843" s="9"/>
      <c r="G3843" s="11"/>
      <c r="R3843" s="12">
        <f>G3843+I3843+J3843+K3843-L3843-M3843-N3843-Q3843</f>
        <v>0</v>
      </c>
      <c r="X3843" s="20" t="str">
        <f t="shared" si="2028"/>
        <v/>
      </c>
      <c r="Y3843" s="20" t="str">
        <f>IF(N3843&lt;O3843+P3843,"出卖应大于等于出卖肉畜+出卖仔畜","")</f>
        <v/>
      </c>
      <c r="Z3843" s="20" t="str">
        <f t="shared" ref="Z3843:Z3852" si="2033">IF(R3843&lt;S3843+T3843,"期末实有头数应大于等于能繁母畜+种公畜","")</f>
        <v/>
      </c>
      <c r="AA3843" s="20" t="str">
        <f t="shared" ref="AA3843:AA3848" si="2034">IF(R3843&lt;U3843+V3843,"期末实有头数应大于等于良种+改良种","")</f>
        <v/>
      </c>
      <c r="AE3843" s="28"/>
      <c r="AF3843" s="29"/>
    </row>
    <row r="3844" spans="1:32">
      <c r="A3844" s="7"/>
      <c r="B3844" s="7"/>
      <c r="C3844" s="7"/>
      <c r="D3844" s="9" t="s">
        <v>47</v>
      </c>
      <c r="E3844" s="16" t="s">
        <v>27</v>
      </c>
      <c r="F3844" s="9"/>
      <c r="G3844" s="11"/>
      <c r="R3844" s="12">
        <f>G3844+I3844+J3844+K3844-L3844-M3844-N3844-Q3844</f>
        <v>0</v>
      </c>
      <c r="X3844" s="20" t="str">
        <f t="shared" si="2028"/>
        <v/>
      </c>
      <c r="Y3844" s="20" t="str">
        <f>IF(N3844&lt;O3844+P3844,"出卖应大于等于出卖肉畜+出卖仔畜","")</f>
        <v/>
      </c>
      <c r="Z3844" s="20" t="str">
        <f t="shared" si="2033"/>
        <v/>
      </c>
      <c r="AA3844" s="20" t="str">
        <f t="shared" si="2034"/>
        <v/>
      </c>
      <c r="AE3844" s="28"/>
      <c r="AF3844" s="29"/>
    </row>
    <row r="3845" spans="1:32">
      <c r="A3845" s="7"/>
      <c r="B3845" s="7"/>
      <c r="C3845" s="7"/>
      <c r="D3845" s="9" t="s">
        <v>26</v>
      </c>
      <c r="E3845" s="10" t="s">
        <v>27</v>
      </c>
      <c r="F3845" s="9"/>
      <c r="G3845" s="11"/>
      <c r="H3845" s="12">
        <f t="shared" ref="G3845:V3845" si="2035">H3846+H3861</f>
        <v>0</v>
      </c>
      <c r="I3845" s="12">
        <f t="shared" si="2035"/>
        <v>0</v>
      </c>
      <c r="J3845" s="12">
        <f t="shared" si="2035"/>
        <v>0</v>
      </c>
      <c r="K3845" s="12">
        <f t="shared" si="2035"/>
        <v>0</v>
      </c>
      <c r="L3845" s="12">
        <f t="shared" si="2035"/>
        <v>0</v>
      </c>
      <c r="M3845" s="12">
        <f t="shared" si="2035"/>
        <v>0</v>
      </c>
      <c r="N3845" s="12">
        <f t="shared" si="2035"/>
        <v>0</v>
      </c>
      <c r="O3845" s="12">
        <f t="shared" si="2035"/>
        <v>0</v>
      </c>
      <c r="P3845" s="12">
        <f t="shared" si="2035"/>
        <v>0</v>
      </c>
      <c r="Q3845" s="12">
        <f t="shared" si="2035"/>
        <v>0</v>
      </c>
      <c r="R3845" s="12">
        <f t="shared" si="2035"/>
        <v>0</v>
      </c>
      <c r="S3845" s="12">
        <f t="shared" si="2035"/>
        <v>0</v>
      </c>
      <c r="T3845" s="12">
        <f t="shared" si="2035"/>
        <v>0</v>
      </c>
      <c r="U3845" s="12">
        <f t="shared" si="2035"/>
        <v>0</v>
      </c>
      <c r="V3845" s="12">
        <f t="shared" si="2035"/>
        <v>0</v>
      </c>
      <c r="X3845" s="20" t="str">
        <f t="shared" si="2028"/>
        <v/>
      </c>
      <c r="Y3845" s="20" t="str">
        <f>IF(N3845&lt;O3845+P3845,"出卖应大于等于出卖肉畜+出卖仔畜","")</f>
        <v/>
      </c>
      <c r="Z3845" s="20" t="str">
        <f t="shared" si="2033"/>
        <v/>
      </c>
      <c r="AA3845" s="20" t="str">
        <f t="shared" si="2034"/>
        <v/>
      </c>
      <c r="AE3845" s="28"/>
      <c r="AF3845" s="29"/>
    </row>
    <row r="3846" spans="1:32">
      <c r="A3846" s="7"/>
      <c r="B3846" s="7"/>
      <c r="C3846" s="7"/>
      <c r="D3846" s="9" t="s">
        <v>28</v>
      </c>
      <c r="E3846" s="10" t="s">
        <v>27</v>
      </c>
      <c r="F3846" s="9"/>
      <c r="G3846" s="11"/>
      <c r="H3846" s="12">
        <f t="shared" ref="G3846:V3846" si="2036">H3847+H3855</f>
        <v>0</v>
      </c>
      <c r="I3846" s="12">
        <f t="shared" si="2036"/>
        <v>0</v>
      </c>
      <c r="J3846" s="12">
        <f t="shared" si="2036"/>
        <v>0</v>
      </c>
      <c r="K3846" s="12">
        <f t="shared" si="2036"/>
        <v>0</v>
      </c>
      <c r="L3846" s="12">
        <f t="shared" si="2036"/>
        <v>0</v>
      </c>
      <c r="M3846" s="12">
        <f t="shared" si="2036"/>
        <v>0</v>
      </c>
      <c r="N3846" s="12">
        <f t="shared" si="2036"/>
        <v>0</v>
      </c>
      <c r="O3846" s="12">
        <f t="shared" si="2036"/>
        <v>0</v>
      </c>
      <c r="P3846" s="12">
        <f t="shared" si="2036"/>
        <v>0</v>
      </c>
      <c r="Q3846" s="12">
        <f t="shared" si="2036"/>
        <v>0</v>
      </c>
      <c r="R3846" s="12">
        <f t="shared" si="2036"/>
        <v>0</v>
      </c>
      <c r="S3846" s="12">
        <f t="shared" si="2036"/>
        <v>0</v>
      </c>
      <c r="T3846" s="12">
        <f t="shared" si="2036"/>
        <v>0</v>
      </c>
      <c r="U3846" s="12">
        <f t="shared" si="2036"/>
        <v>0</v>
      </c>
      <c r="V3846" s="12">
        <f t="shared" si="2036"/>
        <v>0</v>
      </c>
      <c r="X3846" s="20" t="str">
        <f t="shared" ref="X3846:X3862" si="2037">IF(H3846&lt;I3846,"繁殖仔畜应大于等于成活","")</f>
        <v/>
      </c>
      <c r="Y3846" s="20" t="str">
        <f t="shared" ref="Y3846:Y3857" si="2038">IF(N3846&lt;O3846+P3846,"出卖应大于等于出卖肉畜+出卖仔畜","")</f>
        <v/>
      </c>
      <c r="Z3846" s="20" t="str">
        <f t="shared" si="2033"/>
        <v/>
      </c>
      <c r="AA3846" s="20" t="str">
        <f t="shared" si="2034"/>
        <v/>
      </c>
      <c r="AE3846" s="28"/>
      <c r="AF3846" s="29"/>
    </row>
    <row r="3847" spans="1:32">
      <c r="A3847" s="7"/>
      <c r="B3847" s="7"/>
      <c r="C3847" s="7"/>
      <c r="D3847" s="9" t="s">
        <v>29</v>
      </c>
      <c r="E3847" s="10" t="s">
        <v>27</v>
      </c>
      <c r="F3847" s="9"/>
      <c r="G3847" s="11"/>
      <c r="H3847" s="12">
        <f t="shared" ref="G3847:R3847" si="2039">H3848+H3851+H3852+H3853+H3854</f>
        <v>0</v>
      </c>
      <c r="I3847" s="12">
        <f t="shared" si="2039"/>
        <v>0</v>
      </c>
      <c r="J3847" s="12">
        <f t="shared" si="2039"/>
        <v>0</v>
      </c>
      <c r="K3847" s="12">
        <f t="shared" si="2039"/>
        <v>0</v>
      </c>
      <c r="L3847" s="12">
        <f t="shared" si="2039"/>
        <v>0</v>
      </c>
      <c r="M3847" s="12">
        <f t="shared" si="2039"/>
        <v>0</v>
      </c>
      <c r="N3847" s="12">
        <f t="shared" si="2039"/>
        <v>0</v>
      </c>
      <c r="O3847" s="12">
        <f t="shared" si="2039"/>
        <v>0</v>
      </c>
      <c r="P3847" s="12">
        <f t="shared" si="2039"/>
        <v>0</v>
      </c>
      <c r="Q3847" s="12">
        <f t="shared" si="2039"/>
        <v>0</v>
      </c>
      <c r="R3847" s="12">
        <f t="shared" si="2039"/>
        <v>0</v>
      </c>
      <c r="S3847" s="12">
        <f>S3848+S3851+S3852+S3854</f>
        <v>0</v>
      </c>
      <c r="T3847" s="12">
        <f>T3848+T3851+T3852+T3854</f>
        <v>0</v>
      </c>
      <c r="U3847" s="12">
        <f>U3848+U3851+U3852+U3854</f>
        <v>0</v>
      </c>
      <c r="V3847" s="12">
        <f>V3848+V3851+V3852+V3854</f>
        <v>0</v>
      </c>
      <c r="X3847" s="20" t="str">
        <f t="shared" si="2037"/>
        <v/>
      </c>
      <c r="Y3847" s="20" t="str">
        <f t="shared" si="2038"/>
        <v/>
      </c>
      <c r="Z3847" s="20" t="str">
        <f t="shared" si="2033"/>
        <v/>
      </c>
      <c r="AA3847" s="20" t="str">
        <f t="shared" si="2034"/>
        <v/>
      </c>
      <c r="AE3847" s="28"/>
      <c r="AF3847" s="29"/>
    </row>
    <row r="3848" spans="1:32">
      <c r="A3848" s="7"/>
      <c r="B3848" s="7"/>
      <c r="C3848" s="7"/>
      <c r="D3848" s="9" t="s">
        <v>30</v>
      </c>
      <c r="E3848" s="10" t="s">
        <v>27</v>
      </c>
      <c r="F3848" s="9"/>
      <c r="G3848" s="11"/>
      <c r="R3848" s="12">
        <f>G3848+I3848+J3848+K3848-L3848-M3848-N3848-Q3848</f>
        <v>0</v>
      </c>
      <c r="X3848" s="20" t="str">
        <f t="shared" si="2037"/>
        <v/>
      </c>
      <c r="Y3848" s="20" t="str">
        <f t="shared" si="2038"/>
        <v/>
      </c>
      <c r="Z3848" s="20" t="str">
        <f t="shared" si="2033"/>
        <v/>
      </c>
      <c r="AA3848" s="20" t="str">
        <f t="shared" si="2034"/>
        <v/>
      </c>
      <c r="AE3848" s="28"/>
      <c r="AF3848" s="29"/>
    </row>
    <row r="3849" spans="1:32">
      <c r="A3849" s="7"/>
      <c r="B3849" s="7"/>
      <c r="C3849" s="7"/>
      <c r="D3849" s="9" t="s">
        <v>31</v>
      </c>
      <c r="E3849" s="10" t="s">
        <v>27</v>
      </c>
      <c r="F3849" s="9"/>
      <c r="G3849" s="11"/>
      <c r="R3849" s="12">
        <f t="shared" ref="R3849:R3854" si="2040">G3849+I3849+J3849+K3849-L3849-M3849-N3849-Q3849</f>
        <v>0</v>
      </c>
      <c r="U3849" s="15" t="s">
        <v>32</v>
      </c>
      <c r="V3849" s="15" t="s">
        <v>32</v>
      </c>
      <c r="X3849" s="20" t="str">
        <f t="shared" si="2037"/>
        <v/>
      </c>
      <c r="Y3849" s="20" t="str">
        <f t="shared" si="2038"/>
        <v/>
      </c>
      <c r="Z3849" s="20" t="str">
        <f t="shared" si="2033"/>
        <v/>
      </c>
      <c r="AA3849" s="20"/>
      <c r="AE3849" s="28"/>
      <c r="AF3849" s="29"/>
    </row>
    <row r="3850" spans="1:32">
      <c r="A3850" s="7"/>
      <c r="B3850" s="7"/>
      <c r="C3850" s="7"/>
      <c r="D3850" s="9" t="s">
        <v>33</v>
      </c>
      <c r="E3850" s="10" t="s">
        <v>27</v>
      </c>
      <c r="F3850" s="9"/>
      <c r="G3850" s="11"/>
      <c r="R3850" s="12">
        <f t="shared" si="2040"/>
        <v>0</v>
      </c>
      <c r="U3850" s="15" t="s">
        <v>32</v>
      </c>
      <c r="V3850" s="15" t="s">
        <v>32</v>
      </c>
      <c r="X3850" s="20" t="str">
        <f t="shared" si="2037"/>
        <v/>
      </c>
      <c r="Y3850" s="20" t="str">
        <f t="shared" si="2038"/>
        <v/>
      </c>
      <c r="Z3850" s="20" t="str">
        <f t="shared" si="2033"/>
        <v/>
      </c>
      <c r="AA3850" s="20"/>
      <c r="AE3850" s="28"/>
      <c r="AF3850" s="29"/>
    </row>
    <row r="3851" spans="1:32">
      <c r="A3851" s="7"/>
      <c r="B3851" s="7"/>
      <c r="C3851" s="7"/>
      <c r="D3851" s="9" t="s">
        <v>34</v>
      </c>
      <c r="E3851" s="10" t="s">
        <v>35</v>
      </c>
      <c r="F3851" s="9"/>
      <c r="G3851" s="11"/>
      <c r="R3851" s="12">
        <f t="shared" si="2040"/>
        <v>0</v>
      </c>
      <c r="X3851" s="20" t="str">
        <f t="shared" si="2037"/>
        <v/>
      </c>
      <c r="Y3851" s="20" t="str">
        <f t="shared" si="2038"/>
        <v/>
      </c>
      <c r="Z3851" s="20" t="str">
        <f t="shared" si="2033"/>
        <v/>
      </c>
      <c r="AA3851" s="20" t="str">
        <f>IF(R3851&lt;U3851+V3851,"期末实有头数应大于等于良种+改良种","")</f>
        <v/>
      </c>
      <c r="AE3851" s="28"/>
      <c r="AF3851" s="29"/>
    </row>
    <row r="3852" spans="1:32">
      <c r="A3852" s="7"/>
      <c r="B3852" s="7"/>
      <c r="C3852" s="7"/>
      <c r="D3852" s="9" t="s">
        <v>36</v>
      </c>
      <c r="E3852" s="10" t="s">
        <v>27</v>
      </c>
      <c r="F3852" s="9"/>
      <c r="G3852" s="11"/>
      <c r="R3852" s="12">
        <f t="shared" si="2040"/>
        <v>0</v>
      </c>
      <c r="X3852" s="20" t="str">
        <f t="shared" si="2037"/>
        <v/>
      </c>
      <c r="Y3852" s="20" t="str">
        <f t="shared" si="2038"/>
        <v/>
      </c>
      <c r="Z3852" s="20" t="str">
        <f t="shared" si="2033"/>
        <v/>
      </c>
      <c r="AA3852" s="20" t="str">
        <f>IF(R3852&lt;U3852+V3852,"期末实有头数应大于等于良种+改良种","")</f>
        <v/>
      </c>
      <c r="AE3852" s="28"/>
      <c r="AF3852" s="29"/>
    </row>
    <row r="3853" spans="1:32">
      <c r="A3853" s="7"/>
      <c r="B3853" s="7"/>
      <c r="C3853" s="7"/>
      <c r="D3853" s="9" t="s">
        <v>37</v>
      </c>
      <c r="E3853" s="10" t="s">
        <v>27</v>
      </c>
      <c r="F3853" s="9"/>
      <c r="G3853" s="11"/>
      <c r="R3853" s="12">
        <f t="shared" si="2040"/>
        <v>0</v>
      </c>
      <c r="S3853" s="15" t="s">
        <v>32</v>
      </c>
      <c r="T3853" s="15" t="s">
        <v>32</v>
      </c>
      <c r="U3853" s="15" t="s">
        <v>32</v>
      </c>
      <c r="V3853" s="15" t="s">
        <v>32</v>
      </c>
      <c r="X3853" s="20" t="str">
        <f t="shared" si="2037"/>
        <v/>
      </c>
      <c r="Y3853" s="20" t="str">
        <f t="shared" si="2038"/>
        <v/>
      </c>
      <c r="Z3853" s="20"/>
      <c r="AA3853" s="20"/>
      <c r="AE3853" s="28"/>
      <c r="AF3853" s="29"/>
    </row>
    <row r="3854" spans="1:32">
      <c r="A3854" s="7"/>
      <c r="B3854" s="7"/>
      <c r="C3854" s="7"/>
      <c r="D3854" s="9" t="s">
        <v>38</v>
      </c>
      <c r="E3854" s="10" t="s">
        <v>39</v>
      </c>
      <c r="F3854" s="9"/>
      <c r="G3854" s="11"/>
      <c r="R3854" s="12">
        <f t="shared" si="2040"/>
        <v>0</v>
      </c>
      <c r="X3854" s="20" t="str">
        <f t="shared" si="2037"/>
        <v/>
      </c>
      <c r="Y3854" s="20" t="str">
        <f t="shared" si="2038"/>
        <v/>
      </c>
      <c r="Z3854" s="20" t="str">
        <f>IF(R3854&lt;S3854+T3854,"期末实有头数应大于等于能繁母畜+种公畜","")</f>
        <v/>
      </c>
      <c r="AA3854" s="20" t="str">
        <f>IF(R3854&lt;U3854+V3854,"期末实有头数应大于等于良种+改良种","")</f>
        <v/>
      </c>
      <c r="AE3854" s="28"/>
      <c r="AF3854" s="29"/>
    </row>
    <row r="3855" spans="1:32">
      <c r="A3855" s="7"/>
      <c r="B3855" s="7"/>
      <c r="C3855" s="7"/>
      <c r="D3855" s="9" t="s">
        <v>40</v>
      </c>
      <c r="E3855" s="10" t="s">
        <v>41</v>
      </c>
      <c r="F3855" s="9"/>
      <c r="G3855" s="11"/>
      <c r="H3855" s="12">
        <f t="shared" ref="G3855:V3855" si="2041">H3856+H3860</f>
        <v>0</v>
      </c>
      <c r="I3855" s="12">
        <f t="shared" si="2041"/>
        <v>0</v>
      </c>
      <c r="J3855" s="12">
        <f t="shared" si="2041"/>
        <v>0</v>
      </c>
      <c r="K3855" s="12">
        <f t="shared" si="2041"/>
        <v>0</v>
      </c>
      <c r="L3855" s="12">
        <f t="shared" si="2041"/>
        <v>0</v>
      </c>
      <c r="M3855" s="12">
        <f t="shared" si="2041"/>
        <v>0</v>
      </c>
      <c r="N3855" s="12">
        <f t="shared" si="2041"/>
        <v>0</v>
      </c>
      <c r="O3855" s="12">
        <f t="shared" si="2041"/>
        <v>0</v>
      </c>
      <c r="P3855" s="12">
        <f t="shared" si="2041"/>
        <v>0</v>
      </c>
      <c r="Q3855" s="12">
        <f t="shared" si="2041"/>
        <v>0</v>
      </c>
      <c r="R3855" s="21">
        <f t="shared" si="2041"/>
        <v>0</v>
      </c>
      <c r="S3855" s="12">
        <f t="shared" si="2041"/>
        <v>0</v>
      </c>
      <c r="T3855" s="12">
        <f t="shared" si="2041"/>
        <v>0</v>
      </c>
      <c r="U3855" s="12">
        <f t="shared" si="2041"/>
        <v>0</v>
      </c>
      <c r="V3855" s="12">
        <f t="shared" si="2041"/>
        <v>0</v>
      </c>
      <c r="X3855" s="20" t="str">
        <f t="shared" si="2037"/>
        <v/>
      </c>
      <c r="Y3855" s="20" t="str">
        <f t="shared" si="2038"/>
        <v/>
      </c>
      <c r="Z3855" s="20" t="str">
        <f>IF(R3855&lt;S3855+T3855,"期末实有头数应大于等于能繁母畜+种公畜","")</f>
        <v/>
      </c>
      <c r="AA3855" s="20" t="str">
        <f>IF(R3855&lt;U3855+V3855,"期末实有头数应大于等于良种+改良种","")</f>
        <v/>
      </c>
      <c r="AE3855" s="28"/>
      <c r="AF3855" s="29"/>
    </row>
    <row r="3856" spans="1:32">
      <c r="A3856" s="7"/>
      <c r="B3856" s="7"/>
      <c r="C3856" s="7"/>
      <c r="D3856" s="9" t="s">
        <v>42</v>
      </c>
      <c r="E3856" s="10" t="s">
        <v>41</v>
      </c>
      <c r="F3856" s="9"/>
      <c r="G3856" s="11"/>
      <c r="R3856" s="12">
        <f>G3856+I3856+J3856+K3856-L3856-M3856-N3856-Q3856</f>
        <v>0</v>
      </c>
      <c r="X3856" s="20" t="str">
        <f t="shared" si="2037"/>
        <v/>
      </c>
      <c r="Y3856" s="20" t="str">
        <f t="shared" si="2038"/>
        <v/>
      </c>
      <c r="Z3856" s="20" t="str">
        <f>IF(R3856&lt;S3856+T3856,"期末实有头数应大于等于能繁母畜+种公畜","")</f>
        <v/>
      </c>
      <c r="AA3856" s="20" t="str">
        <f>IF(R3856&lt;U3856+V3856,"期末实有头数应大于等于良种+改良种","")</f>
        <v/>
      </c>
      <c r="AE3856" s="28"/>
      <c r="AF3856" s="29"/>
    </row>
    <row r="3857" spans="1:32">
      <c r="A3857" s="7"/>
      <c r="B3857" s="7"/>
      <c r="C3857" s="7"/>
      <c r="D3857" s="9" t="s">
        <v>43</v>
      </c>
      <c r="E3857" s="10" t="s">
        <v>41</v>
      </c>
      <c r="F3857" s="9"/>
      <c r="G3857" s="11"/>
      <c r="R3857" s="12">
        <f>G3857+I3857+J3857+K3857-L3857-M3857-N3857-Q3857</f>
        <v>0</v>
      </c>
      <c r="U3857" s="15" t="s">
        <v>32</v>
      </c>
      <c r="V3857" s="15" t="s">
        <v>32</v>
      </c>
      <c r="X3857" s="20" t="str">
        <f t="shared" si="2037"/>
        <v/>
      </c>
      <c r="Y3857" s="20" t="str">
        <f t="shared" si="2038"/>
        <v/>
      </c>
      <c r="Z3857" s="20" t="str">
        <f>IF(R3857&lt;S3857+T3857,"期末实有头数应大于等于能繁母畜+种公畜","")</f>
        <v/>
      </c>
      <c r="AA3857" s="20"/>
      <c r="AE3857" s="28"/>
      <c r="AF3857" s="29"/>
    </row>
    <row r="3858" spans="1:32">
      <c r="A3858" s="7"/>
      <c r="B3858" s="7"/>
      <c r="C3858" s="7"/>
      <c r="D3858" s="9" t="s">
        <v>44</v>
      </c>
      <c r="E3858" s="10" t="s">
        <v>41</v>
      </c>
      <c r="F3858" s="9"/>
      <c r="G3858" s="34"/>
      <c r="H3858" s="15" t="s">
        <v>32</v>
      </c>
      <c r="I3858" s="15" t="s">
        <v>32</v>
      </c>
      <c r="J3858" s="15" t="s">
        <v>32</v>
      </c>
      <c r="K3858" s="15" t="s">
        <v>32</v>
      </c>
      <c r="L3858" s="15" t="s">
        <v>32</v>
      </c>
      <c r="M3858" s="15" t="s">
        <v>32</v>
      </c>
      <c r="N3858" s="15" t="s">
        <v>32</v>
      </c>
      <c r="O3858" s="15" t="s">
        <v>32</v>
      </c>
      <c r="P3858" s="15" t="s">
        <v>32</v>
      </c>
      <c r="Q3858" s="15" t="s">
        <v>32</v>
      </c>
      <c r="R3858" s="22"/>
      <c r="T3858" s="15" t="s">
        <v>32</v>
      </c>
      <c r="U3858" s="15" t="s">
        <v>32</v>
      </c>
      <c r="V3858" s="15" t="s">
        <v>32</v>
      </c>
      <c r="X3858" s="20" t="str">
        <f t="shared" si="2037"/>
        <v/>
      </c>
      <c r="Y3858" s="20"/>
      <c r="Z3858" s="20"/>
      <c r="AA3858" s="20"/>
      <c r="AE3858" s="28"/>
      <c r="AF3858" s="29"/>
    </row>
    <row r="3859" spans="1:32">
      <c r="A3859" s="7"/>
      <c r="B3859" s="7"/>
      <c r="C3859" s="7"/>
      <c r="D3859" s="9" t="s">
        <v>45</v>
      </c>
      <c r="E3859" s="10" t="s">
        <v>41</v>
      </c>
      <c r="F3859" s="9"/>
      <c r="G3859" s="34"/>
      <c r="H3859" s="15" t="s">
        <v>32</v>
      </c>
      <c r="I3859" s="15" t="s">
        <v>32</v>
      </c>
      <c r="J3859" s="15" t="s">
        <v>32</v>
      </c>
      <c r="K3859" s="15" t="s">
        <v>32</v>
      </c>
      <c r="L3859" s="15" t="s">
        <v>32</v>
      </c>
      <c r="M3859" s="15" t="s">
        <v>32</v>
      </c>
      <c r="N3859" s="15" t="s">
        <v>32</v>
      </c>
      <c r="O3859" s="15" t="s">
        <v>32</v>
      </c>
      <c r="P3859" s="15" t="s">
        <v>32</v>
      </c>
      <c r="Q3859" s="15" t="s">
        <v>32</v>
      </c>
      <c r="R3859" s="22"/>
      <c r="T3859" s="15" t="s">
        <v>32</v>
      </c>
      <c r="U3859" s="15" t="s">
        <v>32</v>
      </c>
      <c r="V3859" s="15" t="s">
        <v>32</v>
      </c>
      <c r="X3859" s="20" t="str">
        <f t="shared" si="2037"/>
        <v/>
      </c>
      <c r="Y3859" s="20"/>
      <c r="Z3859" s="20"/>
      <c r="AA3859" s="20"/>
      <c r="AE3859" s="28"/>
      <c r="AF3859" s="29"/>
    </row>
    <row r="3860" spans="1:32">
      <c r="A3860" s="7"/>
      <c r="B3860" s="7"/>
      <c r="C3860" s="7"/>
      <c r="D3860" s="9" t="s">
        <v>46</v>
      </c>
      <c r="E3860" s="10" t="s">
        <v>41</v>
      </c>
      <c r="F3860" s="9"/>
      <c r="G3860" s="11"/>
      <c r="R3860" s="12">
        <f>G3860+I3860+J3860+K3860-L3860-M3860-N3860-Q3860</f>
        <v>0</v>
      </c>
      <c r="X3860" s="20" t="str">
        <f t="shared" si="2037"/>
        <v/>
      </c>
      <c r="Y3860" s="20" t="str">
        <f>IF(N3860&lt;O3860+P3860,"出卖应大于等于出卖肉畜+出卖仔畜","")</f>
        <v/>
      </c>
      <c r="Z3860" s="20" t="str">
        <f t="shared" ref="Z3860:Z3869" si="2042">IF(R3860&lt;S3860+T3860,"期末实有头数应大于等于能繁母畜+种公畜","")</f>
        <v/>
      </c>
      <c r="AA3860" s="20" t="str">
        <f t="shared" ref="AA3860:AA3865" si="2043">IF(R3860&lt;U3860+V3860,"期末实有头数应大于等于良种+改良种","")</f>
        <v/>
      </c>
      <c r="AE3860" s="28"/>
      <c r="AF3860" s="29"/>
    </row>
    <row r="3861" spans="1:32">
      <c r="A3861" s="7"/>
      <c r="B3861" s="7"/>
      <c r="C3861" s="7"/>
      <c r="D3861" s="9" t="s">
        <v>47</v>
      </c>
      <c r="E3861" s="16" t="s">
        <v>27</v>
      </c>
      <c r="F3861" s="9"/>
      <c r="G3861" s="11"/>
      <c r="R3861" s="12">
        <f>G3861+I3861+J3861+K3861-L3861-M3861-N3861-Q3861</f>
        <v>0</v>
      </c>
      <c r="X3861" s="20" t="str">
        <f t="shared" si="2037"/>
        <v/>
      </c>
      <c r="Y3861" s="20" t="str">
        <f>IF(N3861&lt;O3861+P3861,"出卖应大于等于出卖肉畜+出卖仔畜","")</f>
        <v/>
      </c>
      <c r="Z3861" s="20" t="str">
        <f t="shared" si="2042"/>
        <v/>
      </c>
      <c r="AA3861" s="20" t="str">
        <f t="shared" si="2043"/>
        <v/>
      </c>
      <c r="AE3861" s="28"/>
      <c r="AF3861" s="29"/>
    </row>
    <row r="3862" spans="1:32">
      <c r="A3862" s="7"/>
      <c r="B3862" s="7"/>
      <c r="C3862" s="7"/>
      <c r="D3862" s="9" t="s">
        <v>26</v>
      </c>
      <c r="E3862" s="10" t="s">
        <v>27</v>
      </c>
      <c r="F3862" s="9"/>
      <c r="G3862" s="11"/>
      <c r="H3862" s="12">
        <f t="shared" ref="G3862:V3862" si="2044">H3863+H3878</f>
        <v>0</v>
      </c>
      <c r="I3862" s="12">
        <f t="shared" si="2044"/>
        <v>0</v>
      </c>
      <c r="J3862" s="12">
        <f t="shared" si="2044"/>
        <v>0</v>
      </c>
      <c r="K3862" s="12">
        <f t="shared" si="2044"/>
        <v>0</v>
      </c>
      <c r="L3862" s="12">
        <f t="shared" si="2044"/>
        <v>0</v>
      </c>
      <c r="M3862" s="12">
        <f t="shared" si="2044"/>
        <v>0</v>
      </c>
      <c r="N3862" s="12">
        <f t="shared" si="2044"/>
        <v>0</v>
      </c>
      <c r="O3862" s="12">
        <f t="shared" si="2044"/>
        <v>0</v>
      </c>
      <c r="P3862" s="12">
        <f t="shared" si="2044"/>
        <v>0</v>
      </c>
      <c r="Q3862" s="12">
        <f t="shared" si="2044"/>
        <v>0</v>
      </c>
      <c r="R3862" s="12">
        <f t="shared" si="2044"/>
        <v>0</v>
      </c>
      <c r="S3862" s="12">
        <f t="shared" si="2044"/>
        <v>0</v>
      </c>
      <c r="T3862" s="12">
        <f t="shared" si="2044"/>
        <v>0</v>
      </c>
      <c r="U3862" s="12">
        <f t="shared" si="2044"/>
        <v>0</v>
      </c>
      <c r="V3862" s="12">
        <f t="shared" si="2044"/>
        <v>0</v>
      </c>
      <c r="X3862" s="20" t="str">
        <f t="shared" si="2037"/>
        <v/>
      </c>
      <c r="Y3862" s="20" t="str">
        <f>IF(N3862&lt;O3862+P3862,"出卖应大于等于出卖肉畜+出卖仔畜","")</f>
        <v/>
      </c>
      <c r="Z3862" s="20" t="str">
        <f t="shared" si="2042"/>
        <v/>
      </c>
      <c r="AA3862" s="20" t="str">
        <f t="shared" si="2043"/>
        <v/>
      </c>
      <c r="AE3862" s="28"/>
      <c r="AF3862" s="29"/>
    </row>
    <row r="3863" spans="1:32">
      <c r="A3863" s="7"/>
      <c r="B3863" s="7"/>
      <c r="C3863" s="7"/>
      <c r="D3863" s="9" t="s">
        <v>28</v>
      </c>
      <c r="E3863" s="10" t="s">
        <v>27</v>
      </c>
      <c r="F3863" s="9"/>
      <c r="G3863" s="11"/>
      <c r="H3863" s="12">
        <f t="shared" ref="G3863:V3863" si="2045">H3864+H3872</f>
        <v>0</v>
      </c>
      <c r="I3863" s="12">
        <f t="shared" si="2045"/>
        <v>0</v>
      </c>
      <c r="J3863" s="12">
        <f t="shared" si="2045"/>
        <v>0</v>
      </c>
      <c r="K3863" s="12">
        <f t="shared" si="2045"/>
        <v>0</v>
      </c>
      <c r="L3863" s="12">
        <f t="shared" si="2045"/>
        <v>0</v>
      </c>
      <c r="M3863" s="12">
        <f t="shared" si="2045"/>
        <v>0</v>
      </c>
      <c r="N3863" s="12">
        <f t="shared" si="2045"/>
        <v>0</v>
      </c>
      <c r="O3863" s="12">
        <f t="shared" si="2045"/>
        <v>0</v>
      </c>
      <c r="P3863" s="12">
        <f t="shared" si="2045"/>
        <v>0</v>
      </c>
      <c r="Q3863" s="12">
        <f t="shared" si="2045"/>
        <v>0</v>
      </c>
      <c r="R3863" s="12">
        <f t="shared" si="2045"/>
        <v>0</v>
      </c>
      <c r="S3863" s="12">
        <f t="shared" si="2045"/>
        <v>0</v>
      </c>
      <c r="T3863" s="12">
        <f t="shared" si="2045"/>
        <v>0</v>
      </c>
      <c r="U3863" s="12">
        <f t="shared" si="2045"/>
        <v>0</v>
      </c>
      <c r="V3863" s="12">
        <f t="shared" si="2045"/>
        <v>0</v>
      </c>
      <c r="X3863" s="20" t="str">
        <f t="shared" ref="X3863:X3879" si="2046">IF(H3863&lt;I3863,"繁殖仔畜应大于等于成活","")</f>
        <v/>
      </c>
      <c r="Y3863" s="20" t="str">
        <f t="shared" ref="Y3863:Y3874" si="2047">IF(N3863&lt;O3863+P3863,"出卖应大于等于出卖肉畜+出卖仔畜","")</f>
        <v/>
      </c>
      <c r="Z3863" s="20" t="str">
        <f t="shared" si="2042"/>
        <v/>
      </c>
      <c r="AA3863" s="20" t="str">
        <f t="shared" si="2043"/>
        <v/>
      </c>
      <c r="AE3863" s="28"/>
      <c r="AF3863" s="29"/>
    </row>
    <row r="3864" spans="1:32">
      <c r="A3864" s="7"/>
      <c r="B3864" s="7"/>
      <c r="C3864" s="7"/>
      <c r="D3864" s="9" t="s">
        <v>29</v>
      </c>
      <c r="E3864" s="10" t="s">
        <v>27</v>
      </c>
      <c r="F3864" s="9"/>
      <c r="G3864" s="11"/>
      <c r="H3864" s="12">
        <f t="shared" ref="G3864:R3864" si="2048">H3865+H3868+H3869+H3870+H3871</f>
        <v>0</v>
      </c>
      <c r="I3864" s="12">
        <f t="shared" si="2048"/>
        <v>0</v>
      </c>
      <c r="J3864" s="12">
        <f t="shared" si="2048"/>
        <v>0</v>
      </c>
      <c r="K3864" s="12">
        <f t="shared" si="2048"/>
        <v>0</v>
      </c>
      <c r="L3864" s="12">
        <f t="shared" si="2048"/>
        <v>0</v>
      </c>
      <c r="M3864" s="12">
        <f t="shared" si="2048"/>
        <v>0</v>
      </c>
      <c r="N3864" s="12">
        <f t="shared" si="2048"/>
        <v>0</v>
      </c>
      <c r="O3864" s="12">
        <f t="shared" si="2048"/>
        <v>0</v>
      </c>
      <c r="P3864" s="12">
        <f t="shared" si="2048"/>
        <v>0</v>
      </c>
      <c r="Q3864" s="12">
        <f t="shared" si="2048"/>
        <v>0</v>
      </c>
      <c r="R3864" s="12">
        <f t="shared" si="2048"/>
        <v>0</v>
      </c>
      <c r="S3864" s="12">
        <f>S3865+S3868+S3869+S3871</f>
        <v>0</v>
      </c>
      <c r="T3864" s="12">
        <f>T3865+T3868+T3869+T3871</f>
        <v>0</v>
      </c>
      <c r="U3864" s="12">
        <f>U3865+U3868+U3869+U3871</f>
        <v>0</v>
      </c>
      <c r="V3864" s="12">
        <f>V3865+V3868+V3869+V3871</f>
        <v>0</v>
      </c>
      <c r="X3864" s="20" t="str">
        <f t="shared" si="2046"/>
        <v/>
      </c>
      <c r="Y3864" s="20" t="str">
        <f t="shared" si="2047"/>
        <v/>
      </c>
      <c r="Z3864" s="20" t="str">
        <f t="shared" si="2042"/>
        <v/>
      </c>
      <c r="AA3864" s="20" t="str">
        <f t="shared" si="2043"/>
        <v/>
      </c>
      <c r="AE3864" s="28"/>
      <c r="AF3864" s="29"/>
    </row>
    <row r="3865" spans="1:32">
      <c r="A3865" s="7"/>
      <c r="B3865" s="7"/>
      <c r="C3865" s="7"/>
      <c r="D3865" s="9" t="s">
        <v>30</v>
      </c>
      <c r="E3865" s="10" t="s">
        <v>27</v>
      </c>
      <c r="F3865" s="9"/>
      <c r="G3865" s="11"/>
      <c r="R3865" s="12">
        <f>G3865+I3865+J3865+K3865-L3865-M3865-N3865-Q3865</f>
        <v>0</v>
      </c>
      <c r="X3865" s="20" t="str">
        <f t="shared" si="2046"/>
        <v/>
      </c>
      <c r="Y3865" s="20" t="str">
        <f t="shared" si="2047"/>
        <v/>
      </c>
      <c r="Z3865" s="20" t="str">
        <f t="shared" si="2042"/>
        <v/>
      </c>
      <c r="AA3865" s="20" t="str">
        <f t="shared" si="2043"/>
        <v/>
      </c>
      <c r="AE3865" s="28"/>
      <c r="AF3865" s="29"/>
    </row>
    <row r="3866" spans="1:32">
      <c r="A3866" s="7"/>
      <c r="B3866" s="7"/>
      <c r="C3866" s="7"/>
      <c r="D3866" s="9" t="s">
        <v>31</v>
      </c>
      <c r="E3866" s="10" t="s">
        <v>27</v>
      </c>
      <c r="F3866" s="9"/>
      <c r="G3866" s="11"/>
      <c r="R3866" s="12">
        <f t="shared" ref="R3866:R3871" si="2049">G3866+I3866+J3866+K3866-L3866-M3866-N3866-Q3866</f>
        <v>0</v>
      </c>
      <c r="U3866" s="15" t="s">
        <v>32</v>
      </c>
      <c r="V3866" s="15" t="s">
        <v>32</v>
      </c>
      <c r="X3866" s="20" t="str">
        <f t="shared" si="2046"/>
        <v/>
      </c>
      <c r="Y3866" s="20" t="str">
        <f t="shared" si="2047"/>
        <v/>
      </c>
      <c r="Z3866" s="20" t="str">
        <f t="shared" si="2042"/>
        <v/>
      </c>
      <c r="AA3866" s="20"/>
      <c r="AE3866" s="28"/>
      <c r="AF3866" s="29"/>
    </row>
    <row r="3867" spans="1:32">
      <c r="A3867" s="7"/>
      <c r="B3867" s="7"/>
      <c r="C3867" s="7"/>
      <c r="D3867" s="9" t="s">
        <v>33</v>
      </c>
      <c r="E3867" s="10" t="s">
        <v>27</v>
      </c>
      <c r="F3867" s="9"/>
      <c r="G3867" s="11"/>
      <c r="R3867" s="12">
        <f t="shared" si="2049"/>
        <v>0</v>
      </c>
      <c r="U3867" s="15" t="s">
        <v>32</v>
      </c>
      <c r="V3867" s="15" t="s">
        <v>32</v>
      </c>
      <c r="X3867" s="20" t="str">
        <f t="shared" si="2046"/>
        <v/>
      </c>
      <c r="Y3867" s="20" t="str">
        <f t="shared" si="2047"/>
        <v/>
      </c>
      <c r="Z3867" s="20" t="str">
        <f t="shared" si="2042"/>
        <v/>
      </c>
      <c r="AA3867" s="20"/>
      <c r="AE3867" s="28"/>
      <c r="AF3867" s="29"/>
    </row>
    <row r="3868" spans="1:32">
      <c r="A3868" s="7"/>
      <c r="B3868" s="7"/>
      <c r="C3868" s="7"/>
      <c r="D3868" s="9" t="s">
        <v>34</v>
      </c>
      <c r="E3868" s="10" t="s">
        <v>35</v>
      </c>
      <c r="F3868" s="9"/>
      <c r="G3868" s="11"/>
      <c r="R3868" s="12">
        <f t="shared" si="2049"/>
        <v>0</v>
      </c>
      <c r="X3868" s="20" t="str">
        <f t="shared" si="2046"/>
        <v/>
      </c>
      <c r="Y3868" s="20" t="str">
        <f t="shared" si="2047"/>
        <v/>
      </c>
      <c r="Z3868" s="20" t="str">
        <f t="shared" si="2042"/>
        <v/>
      </c>
      <c r="AA3868" s="20" t="str">
        <f>IF(R3868&lt;U3868+V3868,"期末实有头数应大于等于良种+改良种","")</f>
        <v/>
      </c>
      <c r="AE3868" s="28"/>
      <c r="AF3868" s="29"/>
    </row>
    <row r="3869" spans="1:32">
      <c r="A3869" s="7"/>
      <c r="B3869" s="7"/>
      <c r="C3869" s="7"/>
      <c r="D3869" s="9" t="s">
        <v>36</v>
      </c>
      <c r="E3869" s="10" t="s">
        <v>27</v>
      </c>
      <c r="F3869" s="9"/>
      <c r="G3869" s="11"/>
      <c r="R3869" s="12">
        <f t="shared" si="2049"/>
        <v>0</v>
      </c>
      <c r="X3869" s="20" t="str">
        <f t="shared" si="2046"/>
        <v/>
      </c>
      <c r="Y3869" s="20" t="str">
        <f t="shared" si="2047"/>
        <v/>
      </c>
      <c r="Z3869" s="20" t="str">
        <f t="shared" si="2042"/>
        <v/>
      </c>
      <c r="AA3869" s="20" t="str">
        <f>IF(R3869&lt;U3869+V3869,"期末实有头数应大于等于良种+改良种","")</f>
        <v/>
      </c>
      <c r="AE3869" s="28"/>
      <c r="AF3869" s="29"/>
    </row>
    <row r="3870" spans="1:32">
      <c r="A3870" s="7"/>
      <c r="B3870" s="7"/>
      <c r="C3870" s="7"/>
      <c r="D3870" s="9" t="s">
        <v>37</v>
      </c>
      <c r="E3870" s="10" t="s">
        <v>27</v>
      </c>
      <c r="F3870" s="9"/>
      <c r="G3870" s="11"/>
      <c r="R3870" s="12">
        <f t="shared" si="2049"/>
        <v>0</v>
      </c>
      <c r="S3870" s="15" t="s">
        <v>32</v>
      </c>
      <c r="T3870" s="15" t="s">
        <v>32</v>
      </c>
      <c r="U3870" s="15" t="s">
        <v>32</v>
      </c>
      <c r="V3870" s="15" t="s">
        <v>32</v>
      </c>
      <c r="X3870" s="20" t="str">
        <f t="shared" si="2046"/>
        <v/>
      </c>
      <c r="Y3870" s="20" t="str">
        <f t="shared" si="2047"/>
        <v/>
      </c>
      <c r="Z3870" s="20"/>
      <c r="AA3870" s="20"/>
      <c r="AE3870" s="28"/>
      <c r="AF3870" s="29"/>
    </row>
    <row r="3871" spans="1:32">
      <c r="A3871" s="7"/>
      <c r="B3871" s="7"/>
      <c r="C3871" s="7"/>
      <c r="D3871" s="9" t="s">
        <v>38</v>
      </c>
      <c r="E3871" s="10" t="s">
        <v>39</v>
      </c>
      <c r="F3871" s="9"/>
      <c r="G3871" s="11"/>
      <c r="R3871" s="12">
        <f t="shared" si="2049"/>
        <v>0</v>
      </c>
      <c r="X3871" s="20" t="str">
        <f t="shared" si="2046"/>
        <v/>
      </c>
      <c r="Y3871" s="20" t="str">
        <f t="shared" si="2047"/>
        <v/>
      </c>
      <c r="Z3871" s="20" t="str">
        <f>IF(R3871&lt;S3871+T3871,"期末实有头数应大于等于能繁母畜+种公畜","")</f>
        <v/>
      </c>
      <c r="AA3871" s="20" t="str">
        <f>IF(R3871&lt;U3871+V3871,"期末实有头数应大于等于良种+改良种","")</f>
        <v/>
      </c>
      <c r="AE3871" s="28"/>
      <c r="AF3871" s="29"/>
    </row>
    <row r="3872" spans="1:32">
      <c r="A3872" s="7"/>
      <c r="B3872" s="7"/>
      <c r="C3872" s="7"/>
      <c r="D3872" s="9" t="s">
        <v>40</v>
      </c>
      <c r="E3872" s="10" t="s">
        <v>41</v>
      </c>
      <c r="F3872" s="9"/>
      <c r="G3872" s="11"/>
      <c r="H3872" s="12">
        <f t="shared" ref="G3872:V3872" si="2050">H3873+H3877</f>
        <v>0</v>
      </c>
      <c r="I3872" s="12">
        <f t="shared" si="2050"/>
        <v>0</v>
      </c>
      <c r="J3872" s="12">
        <f t="shared" si="2050"/>
        <v>0</v>
      </c>
      <c r="K3872" s="12">
        <f t="shared" si="2050"/>
        <v>0</v>
      </c>
      <c r="L3872" s="12">
        <f t="shared" si="2050"/>
        <v>0</v>
      </c>
      <c r="M3872" s="12">
        <f t="shared" si="2050"/>
        <v>0</v>
      </c>
      <c r="N3872" s="12">
        <f t="shared" si="2050"/>
        <v>0</v>
      </c>
      <c r="O3872" s="12">
        <f t="shared" si="2050"/>
        <v>0</v>
      </c>
      <c r="P3872" s="12">
        <f t="shared" si="2050"/>
        <v>0</v>
      </c>
      <c r="Q3872" s="12">
        <f t="shared" si="2050"/>
        <v>0</v>
      </c>
      <c r="R3872" s="21">
        <f t="shared" si="2050"/>
        <v>0</v>
      </c>
      <c r="S3872" s="12">
        <f t="shared" si="2050"/>
        <v>0</v>
      </c>
      <c r="T3872" s="12">
        <f t="shared" si="2050"/>
        <v>0</v>
      </c>
      <c r="U3872" s="12">
        <f t="shared" si="2050"/>
        <v>0</v>
      </c>
      <c r="V3872" s="12">
        <f t="shared" si="2050"/>
        <v>0</v>
      </c>
      <c r="X3872" s="20" t="str">
        <f t="shared" si="2046"/>
        <v/>
      </c>
      <c r="Y3872" s="20" t="str">
        <f t="shared" si="2047"/>
        <v/>
      </c>
      <c r="Z3872" s="20" t="str">
        <f>IF(R3872&lt;S3872+T3872,"期末实有头数应大于等于能繁母畜+种公畜","")</f>
        <v/>
      </c>
      <c r="AA3872" s="20" t="str">
        <f>IF(R3872&lt;U3872+V3872,"期末实有头数应大于等于良种+改良种","")</f>
        <v/>
      </c>
      <c r="AE3872" s="28"/>
      <c r="AF3872" s="29"/>
    </row>
    <row r="3873" spans="1:32">
      <c r="A3873" s="7"/>
      <c r="B3873" s="7"/>
      <c r="C3873" s="7"/>
      <c r="D3873" s="9" t="s">
        <v>42</v>
      </c>
      <c r="E3873" s="10" t="s">
        <v>41</v>
      </c>
      <c r="F3873" s="9"/>
      <c r="G3873" s="11"/>
      <c r="R3873" s="12">
        <f>G3873+I3873+J3873+K3873-L3873-M3873-N3873-Q3873</f>
        <v>0</v>
      </c>
      <c r="X3873" s="20" t="str">
        <f t="shared" si="2046"/>
        <v/>
      </c>
      <c r="Y3873" s="20" t="str">
        <f t="shared" si="2047"/>
        <v/>
      </c>
      <c r="Z3873" s="20" t="str">
        <f>IF(R3873&lt;S3873+T3873,"期末实有头数应大于等于能繁母畜+种公畜","")</f>
        <v/>
      </c>
      <c r="AA3873" s="20" t="str">
        <f>IF(R3873&lt;U3873+V3873,"期末实有头数应大于等于良种+改良种","")</f>
        <v/>
      </c>
      <c r="AE3873" s="28"/>
      <c r="AF3873" s="29"/>
    </row>
    <row r="3874" spans="1:32">
      <c r="A3874" s="7"/>
      <c r="B3874" s="7"/>
      <c r="C3874" s="7"/>
      <c r="D3874" s="9" t="s">
        <v>43</v>
      </c>
      <c r="E3874" s="10" t="s">
        <v>41</v>
      </c>
      <c r="F3874" s="9"/>
      <c r="G3874" s="11"/>
      <c r="R3874" s="12">
        <f>G3874+I3874+J3874+K3874-L3874-M3874-N3874-Q3874</f>
        <v>0</v>
      </c>
      <c r="U3874" s="15" t="s">
        <v>32</v>
      </c>
      <c r="V3874" s="15" t="s">
        <v>32</v>
      </c>
      <c r="X3874" s="20" t="str">
        <f t="shared" si="2046"/>
        <v/>
      </c>
      <c r="Y3874" s="20" t="str">
        <f t="shared" si="2047"/>
        <v/>
      </c>
      <c r="Z3874" s="20" t="str">
        <f>IF(R3874&lt;S3874+T3874,"期末实有头数应大于等于能繁母畜+种公畜","")</f>
        <v/>
      </c>
      <c r="AA3874" s="20"/>
      <c r="AE3874" s="28"/>
      <c r="AF3874" s="29"/>
    </row>
    <row r="3875" spans="1:32">
      <c r="A3875" s="7"/>
      <c r="B3875" s="7"/>
      <c r="C3875" s="7"/>
      <c r="D3875" s="9" t="s">
        <v>44</v>
      </c>
      <c r="E3875" s="10" t="s">
        <v>41</v>
      </c>
      <c r="F3875" s="9"/>
      <c r="G3875" s="34"/>
      <c r="H3875" s="15" t="s">
        <v>32</v>
      </c>
      <c r="I3875" s="15" t="s">
        <v>32</v>
      </c>
      <c r="J3875" s="15" t="s">
        <v>32</v>
      </c>
      <c r="K3875" s="15" t="s">
        <v>32</v>
      </c>
      <c r="L3875" s="15" t="s">
        <v>32</v>
      </c>
      <c r="M3875" s="15" t="s">
        <v>32</v>
      </c>
      <c r="N3875" s="15" t="s">
        <v>32</v>
      </c>
      <c r="O3875" s="15" t="s">
        <v>32</v>
      </c>
      <c r="P3875" s="15" t="s">
        <v>32</v>
      </c>
      <c r="Q3875" s="15" t="s">
        <v>32</v>
      </c>
      <c r="R3875" s="22"/>
      <c r="T3875" s="15" t="s">
        <v>32</v>
      </c>
      <c r="U3875" s="15" t="s">
        <v>32</v>
      </c>
      <c r="V3875" s="15" t="s">
        <v>32</v>
      </c>
      <c r="X3875" s="20" t="str">
        <f t="shared" si="2046"/>
        <v/>
      </c>
      <c r="Y3875" s="20"/>
      <c r="Z3875" s="20"/>
      <c r="AA3875" s="20"/>
      <c r="AE3875" s="28"/>
      <c r="AF3875" s="29"/>
    </row>
    <row r="3876" spans="1:32">
      <c r="A3876" s="7"/>
      <c r="B3876" s="7"/>
      <c r="C3876" s="7"/>
      <c r="D3876" s="9" t="s">
        <v>45</v>
      </c>
      <c r="E3876" s="10" t="s">
        <v>41</v>
      </c>
      <c r="F3876" s="9"/>
      <c r="G3876" s="34"/>
      <c r="H3876" s="15" t="s">
        <v>32</v>
      </c>
      <c r="I3876" s="15" t="s">
        <v>32</v>
      </c>
      <c r="J3876" s="15" t="s">
        <v>32</v>
      </c>
      <c r="K3876" s="15" t="s">
        <v>32</v>
      </c>
      <c r="L3876" s="15" t="s">
        <v>32</v>
      </c>
      <c r="M3876" s="15" t="s">
        <v>32</v>
      </c>
      <c r="N3876" s="15" t="s">
        <v>32</v>
      </c>
      <c r="O3876" s="15" t="s">
        <v>32</v>
      </c>
      <c r="P3876" s="15" t="s">
        <v>32</v>
      </c>
      <c r="Q3876" s="15" t="s">
        <v>32</v>
      </c>
      <c r="R3876" s="22"/>
      <c r="T3876" s="15" t="s">
        <v>32</v>
      </c>
      <c r="U3876" s="15" t="s">
        <v>32</v>
      </c>
      <c r="V3876" s="15" t="s">
        <v>32</v>
      </c>
      <c r="X3876" s="20" t="str">
        <f t="shared" si="2046"/>
        <v/>
      </c>
      <c r="Y3876" s="20"/>
      <c r="Z3876" s="20"/>
      <c r="AA3876" s="20"/>
      <c r="AE3876" s="28"/>
      <c r="AF3876" s="29"/>
    </row>
    <row r="3877" spans="1:32">
      <c r="A3877" s="7"/>
      <c r="B3877" s="7"/>
      <c r="C3877" s="7"/>
      <c r="D3877" s="9" t="s">
        <v>46</v>
      </c>
      <c r="E3877" s="10" t="s">
        <v>41</v>
      </c>
      <c r="F3877" s="9"/>
      <c r="G3877" s="11"/>
      <c r="R3877" s="12">
        <f>G3877+I3877+J3877+K3877-L3877-M3877-N3877-Q3877</f>
        <v>0</v>
      </c>
      <c r="X3877" s="20" t="str">
        <f t="shared" si="2046"/>
        <v/>
      </c>
      <c r="Y3877" s="20" t="str">
        <f>IF(N3877&lt;O3877+P3877,"出卖应大于等于出卖肉畜+出卖仔畜","")</f>
        <v/>
      </c>
      <c r="Z3877" s="20" t="str">
        <f t="shared" ref="Z3877:Z3886" si="2051">IF(R3877&lt;S3877+T3877,"期末实有头数应大于等于能繁母畜+种公畜","")</f>
        <v/>
      </c>
      <c r="AA3877" s="20" t="str">
        <f t="shared" ref="AA3877:AA3882" si="2052">IF(R3877&lt;U3877+V3877,"期末实有头数应大于等于良种+改良种","")</f>
        <v/>
      </c>
      <c r="AE3877" s="28"/>
      <c r="AF3877" s="29"/>
    </row>
    <row r="3878" spans="1:32">
      <c r="A3878" s="7"/>
      <c r="B3878" s="7"/>
      <c r="C3878" s="7"/>
      <c r="D3878" s="9" t="s">
        <v>47</v>
      </c>
      <c r="E3878" s="16" t="s">
        <v>27</v>
      </c>
      <c r="F3878" s="9"/>
      <c r="G3878" s="11"/>
      <c r="R3878" s="12">
        <f>G3878+I3878+J3878+K3878-L3878-M3878-N3878-Q3878</f>
        <v>0</v>
      </c>
      <c r="X3878" s="20" t="str">
        <f t="shared" si="2046"/>
        <v/>
      </c>
      <c r="Y3878" s="20" t="str">
        <f>IF(N3878&lt;O3878+P3878,"出卖应大于等于出卖肉畜+出卖仔畜","")</f>
        <v/>
      </c>
      <c r="Z3878" s="20" t="str">
        <f t="shared" si="2051"/>
        <v/>
      </c>
      <c r="AA3878" s="20" t="str">
        <f t="shared" si="2052"/>
        <v/>
      </c>
      <c r="AE3878" s="28"/>
      <c r="AF3878" s="29"/>
    </row>
    <row r="3879" spans="1:32">
      <c r="A3879" s="7"/>
      <c r="B3879" s="7"/>
      <c r="C3879" s="7"/>
      <c r="D3879" s="9" t="s">
        <v>26</v>
      </c>
      <c r="E3879" s="10" t="s">
        <v>27</v>
      </c>
      <c r="F3879" s="9"/>
      <c r="G3879" s="11"/>
      <c r="H3879" s="12">
        <f t="shared" ref="G3879:V3879" si="2053">H3880+H3895</f>
        <v>0</v>
      </c>
      <c r="I3879" s="12">
        <f t="shared" si="2053"/>
        <v>0</v>
      </c>
      <c r="J3879" s="12">
        <f t="shared" si="2053"/>
        <v>0</v>
      </c>
      <c r="K3879" s="12">
        <f t="shared" si="2053"/>
        <v>0</v>
      </c>
      <c r="L3879" s="12">
        <f t="shared" si="2053"/>
        <v>0</v>
      </c>
      <c r="M3879" s="12">
        <f t="shared" si="2053"/>
        <v>0</v>
      </c>
      <c r="N3879" s="12">
        <f t="shared" si="2053"/>
        <v>0</v>
      </c>
      <c r="O3879" s="12">
        <f t="shared" si="2053"/>
        <v>0</v>
      </c>
      <c r="P3879" s="12">
        <f t="shared" si="2053"/>
        <v>0</v>
      </c>
      <c r="Q3879" s="12">
        <f t="shared" si="2053"/>
        <v>0</v>
      </c>
      <c r="R3879" s="12">
        <f t="shared" si="2053"/>
        <v>0</v>
      </c>
      <c r="S3879" s="12">
        <f t="shared" si="2053"/>
        <v>0</v>
      </c>
      <c r="T3879" s="12">
        <f t="shared" si="2053"/>
        <v>0</v>
      </c>
      <c r="U3879" s="12">
        <f t="shared" si="2053"/>
        <v>0</v>
      </c>
      <c r="V3879" s="12">
        <f t="shared" si="2053"/>
        <v>0</v>
      </c>
      <c r="X3879" s="20" t="str">
        <f t="shared" si="2046"/>
        <v/>
      </c>
      <c r="Y3879" s="20" t="str">
        <f>IF(N3879&lt;O3879+P3879,"出卖应大于等于出卖肉畜+出卖仔畜","")</f>
        <v/>
      </c>
      <c r="Z3879" s="20" t="str">
        <f t="shared" si="2051"/>
        <v/>
      </c>
      <c r="AA3879" s="20" t="str">
        <f t="shared" si="2052"/>
        <v/>
      </c>
      <c r="AE3879" s="28"/>
      <c r="AF3879" s="29"/>
    </row>
    <row r="3880" spans="1:32">
      <c r="A3880" s="7"/>
      <c r="B3880" s="7"/>
      <c r="C3880" s="7"/>
      <c r="D3880" s="9" t="s">
        <v>28</v>
      </c>
      <c r="E3880" s="10" t="s">
        <v>27</v>
      </c>
      <c r="F3880" s="9"/>
      <c r="G3880" s="11"/>
      <c r="H3880" s="12">
        <f t="shared" ref="G3880:V3880" si="2054">H3881+H3889</f>
        <v>0</v>
      </c>
      <c r="I3880" s="12">
        <f t="shared" si="2054"/>
        <v>0</v>
      </c>
      <c r="J3880" s="12">
        <f t="shared" si="2054"/>
        <v>0</v>
      </c>
      <c r="K3880" s="12">
        <f t="shared" si="2054"/>
        <v>0</v>
      </c>
      <c r="L3880" s="12">
        <f t="shared" si="2054"/>
        <v>0</v>
      </c>
      <c r="M3880" s="12">
        <f t="shared" si="2054"/>
        <v>0</v>
      </c>
      <c r="N3880" s="12">
        <f t="shared" si="2054"/>
        <v>0</v>
      </c>
      <c r="O3880" s="12">
        <f t="shared" si="2054"/>
        <v>0</v>
      </c>
      <c r="P3880" s="12">
        <f t="shared" si="2054"/>
        <v>0</v>
      </c>
      <c r="Q3880" s="12">
        <f t="shared" si="2054"/>
        <v>0</v>
      </c>
      <c r="R3880" s="12">
        <f t="shared" si="2054"/>
        <v>0</v>
      </c>
      <c r="S3880" s="12">
        <f t="shared" si="2054"/>
        <v>0</v>
      </c>
      <c r="T3880" s="12">
        <f t="shared" si="2054"/>
        <v>0</v>
      </c>
      <c r="U3880" s="12">
        <f t="shared" si="2054"/>
        <v>0</v>
      </c>
      <c r="V3880" s="12">
        <f t="shared" si="2054"/>
        <v>0</v>
      </c>
      <c r="X3880" s="20" t="str">
        <f t="shared" ref="X3880:X3896" si="2055">IF(H3880&lt;I3880,"繁殖仔畜应大于等于成活","")</f>
        <v/>
      </c>
      <c r="Y3880" s="20" t="str">
        <f t="shared" ref="Y3880:Y3891" si="2056">IF(N3880&lt;O3880+P3880,"出卖应大于等于出卖肉畜+出卖仔畜","")</f>
        <v/>
      </c>
      <c r="Z3880" s="20" t="str">
        <f t="shared" si="2051"/>
        <v/>
      </c>
      <c r="AA3880" s="20" t="str">
        <f t="shared" si="2052"/>
        <v/>
      </c>
      <c r="AE3880" s="28"/>
      <c r="AF3880" s="29"/>
    </row>
    <row r="3881" spans="1:32">
      <c r="A3881" s="7"/>
      <c r="B3881" s="7"/>
      <c r="C3881" s="7"/>
      <c r="D3881" s="9" t="s">
        <v>29</v>
      </c>
      <c r="E3881" s="10" t="s">
        <v>27</v>
      </c>
      <c r="F3881" s="9"/>
      <c r="G3881" s="11"/>
      <c r="H3881" s="12">
        <f t="shared" ref="G3881:R3881" si="2057">H3882+H3885+H3886+H3887+H3888</f>
        <v>0</v>
      </c>
      <c r="I3881" s="12">
        <f t="shared" si="2057"/>
        <v>0</v>
      </c>
      <c r="J3881" s="12">
        <f t="shared" si="2057"/>
        <v>0</v>
      </c>
      <c r="K3881" s="12">
        <f t="shared" si="2057"/>
        <v>0</v>
      </c>
      <c r="L3881" s="12">
        <f t="shared" si="2057"/>
        <v>0</v>
      </c>
      <c r="M3881" s="12">
        <f t="shared" si="2057"/>
        <v>0</v>
      </c>
      <c r="N3881" s="12">
        <f t="shared" si="2057"/>
        <v>0</v>
      </c>
      <c r="O3881" s="12">
        <f t="shared" si="2057"/>
        <v>0</v>
      </c>
      <c r="P3881" s="12">
        <f t="shared" si="2057"/>
        <v>0</v>
      </c>
      <c r="Q3881" s="12">
        <f t="shared" si="2057"/>
        <v>0</v>
      </c>
      <c r="R3881" s="12">
        <f t="shared" si="2057"/>
        <v>0</v>
      </c>
      <c r="S3881" s="12">
        <f>S3882+S3885+S3886+S3888</f>
        <v>0</v>
      </c>
      <c r="T3881" s="12">
        <f>T3882+T3885+T3886+T3888</f>
        <v>0</v>
      </c>
      <c r="U3881" s="12">
        <f>U3882+U3885+U3886+U3888</f>
        <v>0</v>
      </c>
      <c r="V3881" s="12">
        <f>V3882+V3885+V3886+V3888</f>
        <v>0</v>
      </c>
      <c r="X3881" s="20" t="str">
        <f t="shared" si="2055"/>
        <v/>
      </c>
      <c r="Y3881" s="20" t="str">
        <f t="shared" si="2056"/>
        <v/>
      </c>
      <c r="Z3881" s="20" t="str">
        <f t="shared" si="2051"/>
        <v/>
      </c>
      <c r="AA3881" s="20" t="str">
        <f t="shared" si="2052"/>
        <v/>
      </c>
      <c r="AE3881" s="28"/>
      <c r="AF3881" s="29"/>
    </row>
    <row r="3882" spans="1:32">
      <c r="A3882" s="7"/>
      <c r="B3882" s="7"/>
      <c r="C3882" s="7"/>
      <c r="D3882" s="9" t="s">
        <v>30</v>
      </c>
      <c r="E3882" s="10" t="s">
        <v>27</v>
      </c>
      <c r="F3882" s="9"/>
      <c r="G3882" s="11"/>
      <c r="R3882" s="12">
        <f>G3882+I3882+J3882+K3882-L3882-M3882-N3882-Q3882</f>
        <v>0</v>
      </c>
      <c r="X3882" s="20" t="str">
        <f t="shared" si="2055"/>
        <v/>
      </c>
      <c r="Y3882" s="20" t="str">
        <f t="shared" si="2056"/>
        <v/>
      </c>
      <c r="Z3882" s="20" t="str">
        <f t="shared" si="2051"/>
        <v/>
      </c>
      <c r="AA3882" s="20" t="str">
        <f t="shared" si="2052"/>
        <v/>
      </c>
      <c r="AE3882" s="28"/>
      <c r="AF3882" s="29"/>
    </row>
    <row r="3883" spans="1:32">
      <c r="A3883" s="7"/>
      <c r="B3883" s="7"/>
      <c r="C3883" s="7"/>
      <c r="D3883" s="9" t="s">
        <v>31</v>
      </c>
      <c r="E3883" s="10" t="s">
        <v>27</v>
      </c>
      <c r="F3883" s="9"/>
      <c r="G3883" s="11"/>
      <c r="R3883" s="12">
        <f t="shared" ref="R3883:R3888" si="2058">G3883+I3883+J3883+K3883-L3883-M3883-N3883-Q3883</f>
        <v>0</v>
      </c>
      <c r="U3883" s="15" t="s">
        <v>32</v>
      </c>
      <c r="V3883" s="15" t="s">
        <v>32</v>
      </c>
      <c r="X3883" s="20" t="str">
        <f t="shared" si="2055"/>
        <v/>
      </c>
      <c r="Y3883" s="20" t="str">
        <f t="shared" si="2056"/>
        <v/>
      </c>
      <c r="Z3883" s="20" t="str">
        <f t="shared" si="2051"/>
        <v/>
      </c>
      <c r="AA3883" s="20"/>
      <c r="AE3883" s="28"/>
      <c r="AF3883" s="29"/>
    </row>
    <row r="3884" spans="1:32">
      <c r="A3884" s="7"/>
      <c r="B3884" s="7"/>
      <c r="C3884" s="7"/>
      <c r="D3884" s="9" t="s">
        <v>33</v>
      </c>
      <c r="E3884" s="10" t="s">
        <v>27</v>
      </c>
      <c r="F3884" s="9"/>
      <c r="G3884" s="11"/>
      <c r="R3884" s="12">
        <f t="shared" si="2058"/>
        <v>0</v>
      </c>
      <c r="U3884" s="15" t="s">
        <v>32</v>
      </c>
      <c r="V3884" s="15" t="s">
        <v>32</v>
      </c>
      <c r="X3884" s="20" t="str">
        <f t="shared" si="2055"/>
        <v/>
      </c>
      <c r="Y3884" s="20" t="str">
        <f t="shared" si="2056"/>
        <v/>
      </c>
      <c r="Z3884" s="20" t="str">
        <f t="shared" si="2051"/>
        <v/>
      </c>
      <c r="AA3884" s="20"/>
      <c r="AE3884" s="28"/>
      <c r="AF3884" s="29"/>
    </row>
    <row r="3885" spans="1:32">
      <c r="A3885" s="7"/>
      <c r="B3885" s="7"/>
      <c r="C3885" s="7"/>
      <c r="D3885" s="9" t="s">
        <v>34</v>
      </c>
      <c r="E3885" s="10" t="s">
        <v>35</v>
      </c>
      <c r="F3885" s="9"/>
      <c r="G3885" s="11"/>
      <c r="R3885" s="12">
        <f t="shared" si="2058"/>
        <v>0</v>
      </c>
      <c r="X3885" s="20" t="str">
        <f t="shared" si="2055"/>
        <v/>
      </c>
      <c r="Y3885" s="20" t="str">
        <f t="shared" si="2056"/>
        <v/>
      </c>
      <c r="Z3885" s="20" t="str">
        <f t="shared" si="2051"/>
        <v/>
      </c>
      <c r="AA3885" s="20" t="str">
        <f>IF(R3885&lt;U3885+V3885,"期末实有头数应大于等于良种+改良种","")</f>
        <v/>
      </c>
      <c r="AE3885" s="28"/>
      <c r="AF3885" s="29"/>
    </row>
    <row r="3886" spans="1:32">
      <c r="A3886" s="7"/>
      <c r="B3886" s="7"/>
      <c r="C3886" s="7"/>
      <c r="D3886" s="9" t="s">
        <v>36</v>
      </c>
      <c r="E3886" s="10" t="s">
        <v>27</v>
      </c>
      <c r="F3886" s="9"/>
      <c r="G3886" s="11"/>
      <c r="R3886" s="12">
        <f t="shared" si="2058"/>
        <v>0</v>
      </c>
      <c r="X3886" s="20" t="str">
        <f t="shared" si="2055"/>
        <v/>
      </c>
      <c r="Y3886" s="20" t="str">
        <f t="shared" si="2056"/>
        <v/>
      </c>
      <c r="Z3886" s="20" t="str">
        <f t="shared" si="2051"/>
        <v/>
      </c>
      <c r="AA3886" s="20" t="str">
        <f>IF(R3886&lt;U3886+V3886,"期末实有头数应大于等于良种+改良种","")</f>
        <v/>
      </c>
      <c r="AE3886" s="28"/>
      <c r="AF3886" s="29"/>
    </row>
    <row r="3887" spans="1:32">
      <c r="A3887" s="7"/>
      <c r="B3887" s="7"/>
      <c r="C3887" s="7"/>
      <c r="D3887" s="9" t="s">
        <v>37</v>
      </c>
      <c r="E3887" s="10" t="s">
        <v>27</v>
      </c>
      <c r="F3887" s="9"/>
      <c r="G3887" s="11"/>
      <c r="R3887" s="12">
        <f t="shared" si="2058"/>
        <v>0</v>
      </c>
      <c r="S3887" s="15" t="s">
        <v>32</v>
      </c>
      <c r="T3887" s="15" t="s">
        <v>32</v>
      </c>
      <c r="U3887" s="15" t="s">
        <v>32</v>
      </c>
      <c r="V3887" s="15" t="s">
        <v>32</v>
      </c>
      <c r="X3887" s="20" t="str">
        <f t="shared" si="2055"/>
        <v/>
      </c>
      <c r="Y3887" s="20" t="str">
        <f t="shared" si="2056"/>
        <v/>
      </c>
      <c r="Z3887" s="20"/>
      <c r="AA3887" s="20"/>
      <c r="AE3887" s="28"/>
      <c r="AF3887" s="29"/>
    </row>
    <row r="3888" spans="1:32">
      <c r="A3888" s="7"/>
      <c r="B3888" s="7"/>
      <c r="C3888" s="7"/>
      <c r="D3888" s="9" t="s">
        <v>38</v>
      </c>
      <c r="E3888" s="10" t="s">
        <v>39</v>
      </c>
      <c r="F3888" s="9"/>
      <c r="G3888" s="11"/>
      <c r="R3888" s="12">
        <f t="shared" si="2058"/>
        <v>0</v>
      </c>
      <c r="X3888" s="20" t="str">
        <f t="shared" si="2055"/>
        <v/>
      </c>
      <c r="Y3888" s="20" t="str">
        <f t="shared" si="2056"/>
        <v/>
      </c>
      <c r="Z3888" s="20" t="str">
        <f>IF(R3888&lt;S3888+T3888,"期末实有头数应大于等于能繁母畜+种公畜","")</f>
        <v/>
      </c>
      <c r="AA3888" s="20" t="str">
        <f>IF(R3888&lt;U3888+V3888,"期末实有头数应大于等于良种+改良种","")</f>
        <v/>
      </c>
      <c r="AE3888" s="28"/>
      <c r="AF3888" s="29"/>
    </row>
    <row r="3889" spans="1:32">
      <c r="A3889" s="7"/>
      <c r="B3889" s="7"/>
      <c r="C3889" s="7"/>
      <c r="D3889" s="9" t="s">
        <v>40</v>
      </c>
      <c r="E3889" s="10" t="s">
        <v>41</v>
      </c>
      <c r="F3889" s="9"/>
      <c r="G3889" s="11"/>
      <c r="H3889" s="12">
        <f t="shared" ref="G3889:V3889" si="2059">H3890+H3894</f>
        <v>0</v>
      </c>
      <c r="I3889" s="12">
        <f t="shared" si="2059"/>
        <v>0</v>
      </c>
      <c r="J3889" s="12">
        <f t="shared" si="2059"/>
        <v>0</v>
      </c>
      <c r="K3889" s="12">
        <f t="shared" si="2059"/>
        <v>0</v>
      </c>
      <c r="L3889" s="12">
        <f t="shared" si="2059"/>
        <v>0</v>
      </c>
      <c r="M3889" s="12">
        <f t="shared" si="2059"/>
        <v>0</v>
      </c>
      <c r="N3889" s="12">
        <f t="shared" si="2059"/>
        <v>0</v>
      </c>
      <c r="O3889" s="12">
        <f t="shared" si="2059"/>
        <v>0</v>
      </c>
      <c r="P3889" s="12">
        <f t="shared" si="2059"/>
        <v>0</v>
      </c>
      <c r="Q3889" s="12">
        <f t="shared" si="2059"/>
        <v>0</v>
      </c>
      <c r="R3889" s="21">
        <f t="shared" si="2059"/>
        <v>0</v>
      </c>
      <c r="S3889" s="12">
        <f t="shared" si="2059"/>
        <v>0</v>
      </c>
      <c r="T3889" s="12">
        <f t="shared" si="2059"/>
        <v>0</v>
      </c>
      <c r="U3889" s="12">
        <f t="shared" si="2059"/>
        <v>0</v>
      </c>
      <c r="V3889" s="12">
        <f t="shared" si="2059"/>
        <v>0</v>
      </c>
      <c r="X3889" s="20" t="str">
        <f t="shared" si="2055"/>
        <v/>
      </c>
      <c r="Y3889" s="20" t="str">
        <f t="shared" si="2056"/>
        <v/>
      </c>
      <c r="Z3889" s="20" t="str">
        <f>IF(R3889&lt;S3889+T3889,"期末实有头数应大于等于能繁母畜+种公畜","")</f>
        <v/>
      </c>
      <c r="AA3889" s="20" t="str">
        <f>IF(R3889&lt;U3889+V3889,"期末实有头数应大于等于良种+改良种","")</f>
        <v/>
      </c>
      <c r="AE3889" s="28"/>
      <c r="AF3889" s="29"/>
    </row>
    <row r="3890" spans="1:32">
      <c r="A3890" s="7"/>
      <c r="B3890" s="7"/>
      <c r="C3890" s="7"/>
      <c r="D3890" s="9" t="s">
        <v>42</v>
      </c>
      <c r="E3890" s="10" t="s">
        <v>41</v>
      </c>
      <c r="F3890" s="9"/>
      <c r="G3890" s="11"/>
      <c r="R3890" s="12">
        <f>G3890+I3890+J3890+K3890-L3890-M3890-N3890-Q3890</f>
        <v>0</v>
      </c>
      <c r="X3890" s="20" t="str">
        <f t="shared" si="2055"/>
        <v/>
      </c>
      <c r="Y3890" s="20" t="str">
        <f t="shared" si="2056"/>
        <v/>
      </c>
      <c r="Z3890" s="20" t="str">
        <f>IF(R3890&lt;S3890+T3890,"期末实有头数应大于等于能繁母畜+种公畜","")</f>
        <v/>
      </c>
      <c r="AA3890" s="20" t="str">
        <f>IF(R3890&lt;U3890+V3890,"期末实有头数应大于等于良种+改良种","")</f>
        <v/>
      </c>
      <c r="AE3890" s="28"/>
      <c r="AF3890" s="29"/>
    </row>
    <row r="3891" spans="1:32">
      <c r="A3891" s="7"/>
      <c r="B3891" s="7"/>
      <c r="C3891" s="7"/>
      <c r="D3891" s="9" t="s">
        <v>43</v>
      </c>
      <c r="E3891" s="10" t="s">
        <v>41</v>
      </c>
      <c r="F3891" s="9"/>
      <c r="G3891" s="11"/>
      <c r="R3891" s="12">
        <f>G3891+I3891+J3891+K3891-L3891-M3891-N3891-Q3891</f>
        <v>0</v>
      </c>
      <c r="U3891" s="15" t="s">
        <v>32</v>
      </c>
      <c r="V3891" s="15" t="s">
        <v>32</v>
      </c>
      <c r="X3891" s="20" t="str">
        <f t="shared" si="2055"/>
        <v/>
      </c>
      <c r="Y3891" s="20" t="str">
        <f t="shared" si="2056"/>
        <v/>
      </c>
      <c r="Z3891" s="20" t="str">
        <f>IF(R3891&lt;S3891+T3891,"期末实有头数应大于等于能繁母畜+种公畜","")</f>
        <v/>
      </c>
      <c r="AA3891" s="20"/>
      <c r="AE3891" s="28"/>
      <c r="AF3891" s="29"/>
    </row>
    <row r="3892" spans="1:32">
      <c r="A3892" s="7"/>
      <c r="B3892" s="7"/>
      <c r="C3892" s="7"/>
      <c r="D3892" s="9" t="s">
        <v>44</v>
      </c>
      <c r="E3892" s="10" t="s">
        <v>41</v>
      </c>
      <c r="F3892" s="9"/>
      <c r="G3892" s="34"/>
      <c r="H3892" s="15" t="s">
        <v>32</v>
      </c>
      <c r="I3892" s="15" t="s">
        <v>32</v>
      </c>
      <c r="J3892" s="15" t="s">
        <v>32</v>
      </c>
      <c r="K3892" s="15" t="s">
        <v>32</v>
      </c>
      <c r="L3892" s="15" t="s">
        <v>32</v>
      </c>
      <c r="M3892" s="15" t="s">
        <v>32</v>
      </c>
      <c r="N3892" s="15" t="s">
        <v>32</v>
      </c>
      <c r="O3892" s="15" t="s">
        <v>32</v>
      </c>
      <c r="P3892" s="15" t="s">
        <v>32</v>
      </c>
      <c r="Q3892" s="15" t="s">
        <v>32</v>
      </c>
      <c r="R3892" s="22"/>
      <c r="T3892" s="15" t="s">
        <v>32</v>
      </c>
      <c r="U3892" s="15" t="s">
        <v>32</v>
      </c>
      <c r="V3892" s="15" t="s">
        <v>32</v>
      </c>
      <c r="X3892" s="20" t="str">
        <f t="shared" si="2055"/>
        <v/>
      </c>
      <c r="Y3892" s="20"/>
      <c r="Z3892" s="20"/>
      <c r="AA3892" s="20"/>
      <c r="AE3892" s="28"/>
      <c r="AF3892" s="29"/>
    </row>
    <row r="3893" spans="1:32">
      <c r="A3893" s="7"/>
      <c r="B3893" s="7"/>
      <c r="C3893" s="7"/>
      <c r="D3893" s="9" t="s">
        <v>45</v>
      </c>
      <c r="E3893" s="10" t="s">
        <v>41</v>
      </c>
      <c r="F3893" s="9"/>
      <c r="G3893" s="34"/>
      <c r="H3893" s="15" t="s">
        <v>32</v>
      </c>
      <c r="I3893" s="15" t="s">
        <v>32</v>
      </c>
      <c r="J3893" s="15" t="s">
        <v>32</v>
      </c>
      <c r="K3893" s="15" t="s">
        <v>32</v>
      </c>
      <c r="L3893" s="15" t="s">
        <v>32</v>
      </c>
      <c r="M3893" s="15" t="s">
        <v>32</v>
      </c>
      <c r="N3893" s="15" t="s">
        <v>32</v>
      </c>
      <c r="O3893" s="15" t="s">
        <v>32</v>
      </c>
      <c r="P3893" s="15" t="s">
        <v>32</v>
      </c>
      <c r="Q3893" s="15" t="s">
        <v>32</v>
      </c>
      <c r="R3893" s="22"/>
      <c r="T3893" s="15" t="s">
        <v>32</v>
      </c>
      <c r="U3893" s="15" t="s">
        <v>32</v>
      </c>
      <c r="V3893" s="15" t="s">
        <v>32</v>
      </c>
      <c r="X3893" s="20" t="str">
        <f t="shared" si="2055"/>
        <v/>
      </c>
      <c r="Y3893" s="20"/>
      <c r="Z3893" s="20"/>
      <c r="AA3893" s="20"/>
      <c r="AE3893" s="28"/>
      <c r="AF3893" s="29"/>
    </row>
    <row r="3894" spans="1:32">
      <c r="A3894" s="7"/>
      <c r="B3894" s="7"/>
      <c r="C3894" s="7"/>
      <c r="D3894" s="9" t="s">
        <v>46</v>
      </c>
      <c r="E3894" s="10" t="s">
        <v>41</v>
      </c>
      <c r="F3894" s="9"/>
      <c r="G3894" s="11"/>
      <c r="R3894" s="12">
        <f>G3894+I3894+J3894+K3894-L3894-M3894-N3894-Q3894</f>
        <v>0</v>
      </c>
      <c r="X3894" s="20" t="str">
        <f t="shared" si="2055"/>
        <v/>
      </c>
      <c r="Y3894" s="20" t="str">
        <f>IF(N3894&lt;O3894+P3894,"出卖应大于等于出卖肉畜+出卖仔畜","")</f>
        <v/>
      </c>
      <c r="Z3894" s="20" t="str">
        <f t="shared" ref="Z3894:Z3903" si="2060">IF(R3894&lt;S3894+T3894,"期末实有头数应大于等于能繁母畜+种公畜","")</f>
        <v/>
      </c>
      <c r="AA3894" s="20" t="str">
        <f t="shared" ref="AA3894:AA3899" si="2061">IF(R3894&lt;U3894+V3894,"期末实有头数应大于等于良种+改良种","")</f>
        <v/>
      </c>
      <c r="AE3894" s="28"/>
      <c r="AF3894" s="29"/>
    </row>
    <row r="3895" spans="1:32">
      <c r="A3895" s="7"/>
      <c r="B3895" s="7"/>
      <c r="C3895" s="7"/>
      <c r="D3895" s="9" t="s">
        <v>47</v>
      </c>
      <c r="E3895" s="16" t="s">
        <v>27</v>
      </c>
      <c r="F3895" s="9"/>
      <c r="G3895" s="11"/>
      <c r="R3895" s="12">
        <f>G3895+I3895+J3895+K3895-L3895-M3895-N3895-Q3895</f>
        <v>0</v>
      </c>
      <c r="X3895" s="20" t="str">
        <f t="shared" si="2055"/>
        <v/>
      </c>
      <c r="Y3895" s="20" t="str">
        <f>IF(N3895&lt;O3895+P3895,"出卖应大于等于出卖肉畜+出卖仔畜","")</f>
        <v/>
      </c>
      <c r="Z3895" s="20" t="str">
        <f t="shared" si="2060"/>
        <v/>
      </c>
      <c r="AA3895" s="20" t="str">
        <f t="shared" si="2061"/>
        <v/>
      </c>
      <c r="AE3895" s="28"/>
      <c r="AF3895" s="29"/>
    </row>
    <row r="3896" spans="1:32">
      <c r="A3896" s="7"/>
      <c r="B3896" s="7"/>
      <c r="C3896" s="7"/>
      <c r="D3896" s="9" t="s">
        <v>26</v>
      </c>
      <c r="E3896" s="10" t="s">
        <v>27</v>
      </c>
      <c r="F3896" s="9"/>
      <c r="G3896" s="11"/>
      <c r="H3896" s="12">
        <f t="shared" ref="G3896:V3896" si="2062">H3897+H3912</f>
        <v>0</v>
      </c>
      <c r="I3896" s="12">
        <f t="shared" si="2062"/>
        <v>0</v>
      </c>
      <c r="J3896" s="12">
        <f t="shared" si="2062"/>
        <v>0</v>
      </c>
      <c r="K3896" s="12">
        <f t="shared" si="2062"/>
        <v>0</v>
      </c>
      <c r="L3896" s="12">
        <f t="shared" si="2062"/>
        <v>0</v>
      </c>
      <c r="M3896" s="12">
        <f t="shared" si="2062"/>
        <v>0</v>
      </c>
      <c r="N3896" s="12">
        <f t="shared" si="2062"/>
        <v>0</v>
      </c>
      <c r="O3896" s="12">
        <f t="shared" si="2062"/>
        <v>0</v>
      </c>
      <c r="P3896" s="12">
        <f t="shared" si="2062"/>
        <v>0</v>
      </c>
      <c r="Q3896" s="12">
        <f t="shared" si="2062"/>
        <v>0</v>
      </c>
      <c r="R3896" s="12">
        <f t="shared" si="2062"/>
        <v>0</v>
      </c>
      <c r="S3896" s="12">
        <f t="shared" si="2062"/>
        <v>0</v>
      </c>
      <c r="T3896" s="12">
        <f t="shared" si="2062"/>
        <v>0</v>
      </c>
      <c r="U3896" s="12">
        <f t="shared" si="2062"/>
        <v>0</v>
      </c>
      <c r="V3896" s="12">
        <f t="shared" si="2062"/>
        <v>0</v>
      </c>
      <c r="X3896" s="20" t="str">
        <f t="shared" si="2055"/>
        <v/>
      </c>
      <c r="Y3896" s="20" t="str">
        <f>IF(N3896&lt;O3896+P3896,"出卖应大于等于出卖肉畜+出卖仔畜","")</f>
        <v/>
      </c>
      <c r="Z3896" s="20" t="str">
        <f t="shared" si="2060"/>
        <v/>
      </c>
      <c r="AA3896" s="20" t="str">
        <f t="shared" si="2061"/>
        <v/>
      </c>
      <c r="AE3896" s="28"/>
      <c r="AF3896" s="29"/>
    </row>
    <row r="3897" spans="1:32">
      <c r="A3897" s="7"/>
      <c r="B3897" s="7"/>
      <c r="C3897" s="7"/>
      <c r="D3897" s="9" t="s">
        <v>28</v>
      </c>
      <c r="E3897" s="10" t="s">
        <v>27</v>
      </c>
      <c r="F3897" s="9"/>
      <c r="G3897" s="11"/>
      <c r="H3897" s="12">
        <f t="shared" ref="G3897:V3897" si="2063">H3898+H3906</f>
        <v>0</v>
      </c>
      <c r="I3897" s="12">
        <f t="shared" si="2063"/>
        <v>0</v>
      </c>
      <c r="J3897" s="12">
        <f t="shared" si="2063"/>
        <v>0</v>
      </c>
      <c r="K3897" s="12">
        <f t="shared" si="2063"/>
        <v>0</v>
      </c>
      <c r="L3897" s="12">
        <f t="shared" si="2063"/>
        <v>0</v>
      </c>
      <c r="M3897" s="12">
        <f t="shared" si="2063"/>
        <v>0</v>
      </c>
      <c r="N3897" s="12">
        <f t="shared" si="2063"/>
        <v>0</v>
      </c>
      <c r="O3897" s="12">
        <f t="shared" si="2063"/>
        <v>0</v>
      </c>
      <c r="P3897" s="12">
        <f t="shared" si="2063"/>
        <v>0</v>
      </c>
      <c r="Q3897" s="12">
        <f t="shared" si="2063"/>
        <v>0</v>
      </c>
      <c r="R3897" s="12">
        <f t="shared" si="2063"/>
        <v>0</v>
      </c>
      <c r="S3897" s="12">
        <f t="shared" si="2063"/>
        <v>0</v>
      </c>
      <c r="T3897" s="12">
        <f t="shared" si="2063"/>
        <v>0</v>
      </c>
      <c r="U3897" s="12">
        <f t="shared" si="2063"/>
        <v>0</v>
      </c>
      <c r="V3897" s="12">
        <f t="shared" si="2063"/>
        <v>0</v>
      </c>
      <c r="X3897" s="20" t="str">
        <f t="shared" ref="X3897:X3913" si="2064">IF(H3897&lt;I3897,"繁殖仔畜应大于等于成活","")</f>
        <v/>
      </c>
      <c r="Y3897" s="20" t="str">
        <f t="shared" ref="Y3897:Y3908" si="2065">IF(N3897&lt;O3897+P3897,"出卖应大于等于出卖肉畜+出卖仔畜","")</f>
        <v/>
      </c>
      <c r="Z3897" s="20" t="str">
        <f t="shared" si="2060"/>
        <v/>
      </c>
      <c r="AA3897" s="20" t="str">
        <f t="shared" si="2061"/>
        <v/>
      </c>
      <c r="AE3897" s="28"/>
      <c r="AF3897" s="29"/>
    </row>
    <row r="3898" spans="1:32">
      <c r="A3898" s="7"/>
      <c r="B3898" s="7"/>
      <c r="C3898" s="7"/>
      <c r="D3898" s="9" t="s">
        <v>29</v>
      </c>
      <c r="E3898" s="10" t="s">
        <v>27</v>
      </c>
      <c r="F3898" s="9"/>
      <c r="G3898" s="11"/>
      <c r="H3898" s="12">
        <f t="shared" ref="G3898:R3898" si="2066">H3899+H3902+H3903+H3904+H3905</f>
        <v>0</v>
      </c>
      <c r="I3898" s="12">
        <f t="shared" si="2066"/>
        <v>0</v>
      </c>
      <c r="J3898" s="12">
        <f t="shared" si="2066"/>
        <v>0</v>
      </c>
      <c r="K3898" s="12">
        <f t="shared" si="2066"/>
        <v>0</v>
      </c>
      <c r="L3898" s="12">
        <f t="shared" si="2066"/>
        <v>0</v>
      </c>
      <c r="M3898" s="12">
        <f t="shared" si="2066"/>
        <v>0</v>
      </c>
      <c r="N3898" s="12">
        <f t="shared" si="2066"/>
        <v>0</v>
      </c>
      <c r="O3898" s="12">
        <f t="shared" si="2066"/>
        <v>0</v>
      </c>
      <c r="P3898" s="12">
        <f t="shared" si="2066"/>
        <v>0</v>
      </c>
      <c r="Q3898" s="12">
        <f t="shared" si="2066"/>
        <v>0</v>
      </c>
      <c r="R3898" s="12">
        <f t="shared" si="2066"/>
        <v>0</v>
      </c>
      <c r="S3898" s="12">
        <f>S3899+S3902+S3903+S3905</f>
        <v>0</v>
      </c>
      <c r="T3898" s="12">
        <f>T3899+T3902+T3903+T3905</f>
        <v>0</v>
      </c>
      <c r="U3898" s="12">
        <f>U3899+U3902+U3903+U3905</f>
        <v>0</v>
      </c>
      <c r="V3898" s="12">
        <f>V3899+V3902+V3903+V3905</f>
        <v>0</v>
      </c>
      <c r="X3898" s="20" t="str">
        <f t="shared" si="2064"/>
        <v/>
      </c>
      <c r="Y3898" s="20" t="str">
        <f t="shared" si="2065"/>
        <v/>
      </c>
      <c r="Z3898" s="20" t="str">
        <f t="shared" si="2060"/>
        <v/>
      </c>
      <c r="AA3898" s="20" t="str">
        <f t="shared" si="2061"/>
        <v/>
      </c>
      <c r="AE3898" s="28"/>
      <c r="AF3898" s="29"/>
    </row>
    <row r="3899" spans="1:32">
      <c r="A3899" s="7"/>
      <c r="B3899" s="7"/>
      <c r="C3899" s="7"/>
      <c r="D3899" s="9" t="s">
        <v>30</v>
      </c>
      <c r="E3899" s="10" t="s">
        <v>27</v>
      </c>
      <c r="F3899" s="9"/>
      <c r="G3899" s="11"/>
      <c r="R3899" s="12">
        <f>G3899+I3899+J3899+K3899-L3899-M3899-N3899-Q3899</f>
        <v>0</v>
      </c>
      <c r="X3899" s="20" t="str">
        <f t="shared" si="2064"/>
        <v/>
      </c>
      <c r="Y3899" s="20" t="str">
        <f t="shared" si="2065"/>
        <v/>
      </c>
      <c r="Z3899" s="20" t="str">
        <f t="shared" si="2060"/>
        <v/>
      </c>
      <c r="AA3899" s="20" t="str">
        <f t="shared" si="2061"/>
        <v/>
      </c>
      <c r="AE3899" s="28"/>
      <c r="AF3899" s="29"/>
    </row>
    <row r="3900" spans="1:32">
      <c r="A3900" s="7"/>
      <c r="B3900" s="7"/>
      <c r="C3900" s="7"/>
      <c r="D3900" s="9" t="s">
        <v>31</v>
      </c>
      <c r="E3900" s="10" t="s">
        <v>27</v>
      </c>
      <c r="F3900" s="9"/>
      <c r="G3900" s="11"/>
      <c r="R3900" s="12">
        <f t="shared" ref="R3900:R3905" si="2067">G3900+I3900+J3900+K3900-L3900-M3900-N3900-Q3900</f>
        <v>0</v>
      </c>
      <c r="U3900" s="15" t="s">
        <v>32</v>
      </c>
      <c r="V3900" s="15" t="s">
        <v>32</v>
      </c>
      <c r="X3900" s="20" t="str">
        <f t="shared" si="2064"/>
        <v/>
      </c>
      <c r="Y3900" s="20" t="str">
        <f t="shared" si="2065"/>
        <v/>
      </c>
      <c r="Z3900" s="20" t="str">
        <f t="shared" si="2060"/>
        <v/>
      </c>
      <c r="AA3900" s="20"/>
      <c r="AE3900" s="28"/>
      <c r="AF3900" s="29"/>
    </row>
    <row r="3901" spans="1:32">
      <c r="A3901" s="7"/>
      <c r="B3901" s="7"/>
      <c r="C3901" s="7"/>
      <c r="D3901" s="9" t="s">
        <v>33</v>
      </c>
      <c r="E3901" s="10" t="s">
        <v>27</v>
      </c>
      <c r="F3901" s="9"/>
      <c r="G3901" s="11"/>
      <c r="R3901" s="12">
        <f t="shared" si="2067"/>
        <v>0</v>
      </c>
      <c r="U3901" s="15" t="s">
        <v>32</v>
      </c>
      <c r="V3901" s="15" t="s">
        <v>32</v>
      </c>
      <c r="X3901" s="20" t="str">
        <f t="shared" si="2064"/>
        <v/>
      </c>
      <c r="Y3901" s="20" t="str">
        <f t="shared" si="2065"/>
        <v/>
      </c>
      <c r="Z3901" s="20" t="str">
        <f t="shared" si="2060"/>
        <v/>
      </c>
      <c r="AA3901" s="20"/>
      <c r="AE3901" s="28"/>
      <c r="AF3901" s="29"/>
    </row>
    <row r="3902" spans="1:32">
      <c r="A3902" s="7"/>
      <c r="B3902" s="7"/>
      <c r="C3902" s="7"/>
      <c r="D3902" s="9" t="s">
        <v>34</v>
      </c>
      <c r="E3902" s="10" t="s">
        <v>35</v>
      </c>
      <c r="F3902" s="9"/>
      <c r="G3902" s="11"/>
      <c r="R3902" s="12">
        <f t="shared" si="2067"/>
        <v>0</v>
      </c>
      <c r="X3902" s="20" t="str">
        <f t="shared" si="2064"/>
        <v/>
      </c>
      <c r="Y3902" s="20" t="str">
        <f t="shared" si="2065"/>
        <v/>
      </c>
      <c r="Z3902" s="20" t="str">
        <f t="shared" si="2060"/>
        <v/>
      </c>
      <c r="AA3902" s="20" t="str">
        <f>IF(R3902&lt;U3902+V3902,"期末实有头数应大于等于良种+改良种","")</f>
        <v/>
      </c>
      <c r="AE3902" s="28"/>
      <c r="AF3902" s="29"/>
    </row>
    <row r="3903" spans="1:32">
      <c r="A3903" s="7"/>
      <c r="B3903" s="7"/>
      <c r="C3903" s="7"/>
      <c r="D3903" s="9" t="s">
        <v>36</v>
      </c>
      <c r="E3903" s="10" t="s">
        <v>27</v>
      </c>
      <c r="F3903" s="9"/>
      <c r="G3903" s="11"/>
      <c r="R3903" s="12">
        <f t="shared" si="2067"/>
        <v>0</v>
      </c>
      <c r="X3903" s="20" t="str">
        <f t="shared" si="2064"/>
        <v/>
      </c>
      <c r="Y3903" s="20" t="str">
        <f t="shared" si="2065"/>
        <v/>
      </c>
      <c r="Z3903" s="20" t="str">
        <f t="shared" si="2060"/>
        <v/>
      </c>
      <c r="AA3903" s="20" t="str">
        <f>IF(R3903&lt;U3903+V3903,"期末实有头数应大于等于良种+改良种","")</f>
        <v/>
      </c>
      <c r="AE3903" s="28"/>
      <c r="AF3903" s="29"/>
    </row>
    <row r="3904" spans="1:32">
      <c r="A3904" s="7"/>
      <c r="B3904" s="7"/>
      <c r="C3904" s="7"/>
      <c r="D3904" s="9" t="s">
        <v>37</v>
      </c>
      <c r="E3904" s="10" t="s">
        <v>27</v>
      </c>
      <c r="F3904" s="9"/>
      <c r="G3904" s="11"/>
      <c r="R3904" s="12">
        <f t="shared" si="2067"/>
        <v>0</v>
      </c>
      <c r="S3904" s="15" t="s">
        <v>32</v>
      </c>
      <c r="T3904" s="15" t="s">
        <v>32</v>
      </c>
      <c r="U3904" s="15" t="s">
        <v>32</v>
      </c>
      <c r="V3904" s="15" t="s">
        <v>32</v>
      </c>
      <c r="X3904" s="20" t="str">
        <f t="shared" si="2064"/>
        <v/>
      </c>
      <c r="Y3904" s="20" t="str">
        <f t="shared" si="2065"/>
        <v/>
      </c>
      <c r="Z3904" s="20"/>
      <c r="AA3904" s="20"/>
      <c r="AE3904" s="28"/>
      <c r="AF3904" s="29"/>
    </row>
    <row r="3905" spans="1:32">
      <c r="A3905" s="7"/>
      <c r="B3905" s="7"/>
      <c r="C3905" s="7"/>
      <c r="D3905" s="9" t="s">
        <v>38</v>
      </c>
      <c r="E3905" s="10" t="s">
        <v>39</v>
      </c>
      <c r="F3905" s="9"/>
      <c r="G3905" s="11"/>
      <c r="R3905" s="12">
        <f t="shared" si="2067"/>
        <v>0</v>
      </c>
      <c r="X3905" s="20" t="str">
        <f t="shared" si="2064"/>
        <v/>
      </c>
      <c r="Y3905" s="20" t="str">
        <f t="shared" si="2065"/>
        <v/>
      </c>
      <c r="Z3905" s="20" t="str">
        <f>IF(R3905&lt;S3905+T3905,"期末实有头数应大于等于能繁母畜+种公畜","")</f>
        <v/>
      </c>
      <c r="AA3905" s="20" t="str">
        <f>IF(R3905&lt;U3905+V3905,"期末实有头数应大于等于良种+改良种","")</f>
        <v/>
      </c>
      <c r="AE3905" s="28"/>
      <c r="AF3905" s="29"/>
    </row>
    <row r="3906" spans="1:32">
      <c r="A3906" s="7"/>
      <c r="B3906" s="7"/>
      <c r="C3906" s="7"/>
      <c r="D3906" s="9" t="s">
        <v>40</v>
      </c>
      <c r="E3906" s="10" t="s">
        <v>41</v>
      </c>
      <c r="F3906" s="9"/>
      <c r="G3906" s="11"/>
      <c r="H3906" s="12">
        <f t="shared" ref="G3906:V3906" si="2068">H3907+H3911</f>
        <v>0</v>
      </c>
      <c r="I3906" s="12">
        <f t="shared" si="2068"/>
        <v>0</v>
      </c>
      <c r="J3906" s="12">
        <f t="shared" si="2068"/>
        <v>0</v>
      </c>
      <c r="K3906" s="12">
        <f t="shared" si="2068"/>
        <v>0</v>
      </c>
      <c r="L3906" s="12">
        <f t="shared" si="2068"/>
        <v>0</v>
      </c>
      <c r="M3906" s="12">
        <f t="shared" si="2068"/>
        <v>0</v>
      </c>
      <c r="N3906" s="12">
        <f t="shared" si="2068"/>
        <v>0</v>
      </c>
      <c r="O3906" s="12">
        <f t="shared" si="2068"/>
        <v>0</v>
      </c>
      <c r="P3906" s="12">
        <f t="shared" si="2068"/>
        <v>0</v>
      </c>
      <c r="Q3906" s="12">
        <f t="shared" si="2068"/>
        <v>0</v>
      </c>
      <c r="R3906" s="21">
        <f t="shared" si="2068"/>
        <v>0</v>
      </c>
      <c r="S3906" s="12">
        <f t="shared" si="2068"/>
        <v>0</v>
      </c>
      <c r="T3906" s="12">
        <f t="shared" si="2068"/>
        <v>0</v>
      </c>
      <c r="U3906" s="12">
        <f t="shared" si="2068"/>
        <v>0</v>
      </c>
      <c r="V3906" s="12">
        <f t="shared" si="2068"/>
        <v>0</v>
      </c>
      <c r="X3906" s="20" t="str">
        <f t="shared" si="2064"/>
        <v/>
      </c>
      <c r="Y3906" s="20" t="str">
        <f t="shared" si="2065"/>
        <v/>
      </c>
      <c r="Z3906" s="20" t="str">
        <f>IF(R3906&lt;S3906+T3906,"期末实有头数应大于等于能繁母畜+种公畜","")</f>
        <v/>
      </c>
      <c r="AA3906" s="20" t="str">
        <f>IF(R3906&lt;U3906+V3906,"期末实有头数应大于等于良种+改良种","")</f>
        <v/>
      </c>
      <c r="AE3906" s="28"/>
      <c r="AF3906" s="29"/>
    </row>
    <row r="3907" spans="1:32">
      <c r="A3907" s="7"/>
      <c r="B3907" s="7"/>
      <c r="C3907" s="7"/>
      <c r="D3907" s="9" t="s">
        <v>42</v>
      </c>
      <c r="E3907" s="10" t="s">
        <v>41</v>
      </c>
      <c r="F3907" s="9"/>
      <c r="G3907" s="11"/>
      <c r="R3907" s="12">
        <f>G3907+I3907+J3907+K3907-L3907-M3907-N3907-Q3907</f>
        <v>0</v>
      </c>
      <c r="X3907" s="20" t="str">
        <f t="shared" si="2064"/>
        <v/>
      </c>
      <c r="Y3907" s="20" t="str">
        <f t="shared" si="2065"/>
        <v/>
      </c>
      <c r="Z3907" s="20" t="str">
        <f>IF(R3907&lt;S3907+T3907,"期末实有头数应大于等于能繁母畜+种公畜","")</f>
        <v/>
      </c>
      <c r="AA3907" s="20" t="str">
        <f>IF(R3907&lt;U3907+V3907,"期末实有头数应大于等于良种+改良种","")</f>
        <v/>
      </c>
      <c r="AE3907" s="28"/>
      <c r="AF3907" s="29"/>
    </row>
    <row r="3908" spans="1:32">
      <c r="A3908" s="7"/>
      <c r="B3908" s="7"/>
      <c r="C3908" s="7"/>
      <c r="D3908" s="9" t="s">
        <v>43</v>
      </c>
      <c r="E3908" s="10" t="s">
        <v>41</v>
      </c>
      <c r="F3908" s="9"/>
      <c r="G3908" s="11"/>
      <c r="R3908" s="12">
        <f>G3908+I3908+J3908+K3908-L3908-M3908-N3908-Q3908</f>
        <v>0</v>
      </c>
      <c r="U3908" s="15" t="s">
        <v>32</v>
      </c>
      <c r="V3908" s="15" t="s">
        <v>32</v>
      </c>
      <c r="X3908" s="20" t="str">
        <f t="shared" si="2064"/>
        <v/>
      </c>
      <c r="Y3908" s="20" t="str">
        <f t="shared" si="2065"/>
        <v/>
      </c>
      <c r="Z3908" s="20" t="str">
        <f>IF(R3908&lt;S3908+T3908,"期末实有头数应大于等于能繁母畜+种公畜","")</f>
        <v/>
      </c>
      <c r="AA3908" s="20"/>
      <c r="AE3908" s="28"/>
      <c r="AF3908" s="29"/>
    </row>
    <row r="3909" spans="1:32">
      <c r="A3909" s="7"/>
      <c r="B3909" s="7"/>
      <c r="C3909" s="7"/>
      <c r="D3909" s="9" t="s">
        <v>44</v>
      </c>
      <c r="E3909" s="10" t="s">
        <v>41</v>
      </c>
      <c r="F3909" s="9"/>
      <c r="G3909" s="34"/>
      <c r="H3909" s="15" t="s">
        <v>32</v>
      </c>
      <c r="I3909" s="15" t="s">
        <v>32</v>
      </c>
      <c r="J3909" s="15" t="s">
        <v>32</v>
      </c>
      <c r="K3909" s="15" t="s">
        <v>32</v>
      </c>
      <c r="L3909" s="15" t="s">
        <v>32</v>
      </c>
      <c r="M3909" s="15" t="s">
        <v>32</v>
      </c>
      <c r="N3909" s="15" t="s">
        <v>32</v>
      </c>
      <c r="O3909" s="15" t="s">
        <v>32</v>
      </c>
      <c r="P3909" s="15" t="s">
        <v>32</v>
      </c>
      <c r="Q3909" s="15" t="s">
        <v>32</v>
      </c>
      <c r="R3909" s="22"/>
      <c r="T3909" s="15" t="s">
        <v>32</v>
      </c>
      <c r="U3909" s="15" t="s">
        <v>32</v>
      </c>
      <c r="V3909" s="15" t="s">
        <v>32</v>
      </c>
      <c r="X3909" s="20" t="str">
        <f t="shared" si="2064"/>
        <v/>
      </c>
      <c r="Y3909" s="20"/>
      <c r="Z3909" s="20"/>
      <c r="AA3909" s="20"/>
      <c r="AE3909" s="28"/>
      <c r="AF3909" s="29"/>
    </row>
    <row r="3910" spans="1:32">
      <c r="A3910" s="7"/>
      <c r="B3910" s="7"/>
      <c r="C3910" s="7"/>
      <c r="D3910" s="9" t="s">
        <v>45</v>
      </c>
      <c r="E3910" s="10" t="s">
        <v>41</v>
      </c>
      <c r="F3910" s="9"/>
      <c r="G3910" s="34"/>
      <c r="H3910" s="15" t="s">
        <v>32</v>
      </c>
      <c r="I3910" s="15" t="s">
        <v>32</v>
      </c>
      <c r="J3910" s="15" t="s">
        <v>32</v>
      </c>
      <c r="K3910" s="15" t="s">
        <v>32</v>
      </c>
      <c r="L3910" s="15" t="s">
        <v>32</v>
      </c>
      <c r="M3910" s="15" t="s">
        <v>32</v>
      </c>
      <c r="N3910" s="15" t="s">
        <v>32</v>
      </c>
      <c r="O3910" s="15" t="s">
        <v>32</v>
      </c>
      <c r="P3910" s="15" t="s">
        <v>32</v>
      </c>
      <c r="Q3910" s="15" t="s">
        <v>32</v>
      </c>
      <c r="R3910" s="22"/>
      <c r="T3910" s="15" t="s">
        <v>32</v>
      </c>
      <c r="U3910" s="15" t="s">
        <v>32</v>
      </c>
      <c r="V3910" s="15" t="s">
        <v>32</v>
      </c>
      <c r="X3910" s="20" t="str">
        <f t="shared" si="2064"/>
        <v/>
      </c>
      <c r="Y3910" s="20"/>
      <c r="Z3910" s="20"/>
      <c r="AA3910" s="20"/>
      <c r="AE3910" s="28"/>
      <c r="AF3910" s="29"/>
    </row>
    <row r="3911" spans="1:32">
      <c r="A3911" s="7"/>
      <c r="B3911" s="7"/>
      <c r="C3911" s="7"/>
      <c r="D3911" s="9" t="s">
        <v>46</v>
      </c>
      <c r="E3911" s="10" t="s">
        <v>41</v>
      </c>
      <c r="F3911" s="9"/>
      <c r="G3911" s="11"/>
      <c r="R3911" s="12">
        <f>G3911+I3911+J3911+K3911-L3911-M3911-N3911-Q3911</f>
        <v>0</v>
      </c>
      <c r="X3911" s="20" t="str">
        <f t="shared" si="2064"/>
        <v/>
      </c>
      <c r="Y3911" s="20" t="str">
        <f>IF(N3911&lt;O3911+P3911,"出卖应大于等于出卖肉畜+出卖仔畜","")</f>
        <v/>
      </c>
      <c r="Z3911" s="20" t="str">
        <f t="shared" ref="Z3911:Z3920" si="2069">IF(R3911&lt;S3911+T3911,"期末实有头数应大于等于能繁母畜+种公畜","")</f>
        <v/>
      </c>
      <c r="AA3911" s="20" t="str">
        <f t="shared" ref="AA3911:AA3916" si="2070">IF(R3911&lt;U3911+V3911,"期末实有头数应大于等于良种+改良种","")</f>
        <v/>
      </c>
      <c r="AE3911" s="28"/>
      <c r="AF3911" s="29"/>
    </row>
    <row r="3912" spans="1:32">
      <c r="A3912" s="7"/>
      <c r="B3912" s="7"/>
      <c r="C3912" s="7"/>
      <c r="D3912" s="9" t="s">
        <v>47</v>
      </c>
      <c r="E3912" s="16" t="s">
        <v>27</v>
      </c>
      <c r="F3912" s="9"/>
      <c r="G3912" s="11"/>
      <c r="R3912" s="12">
        <f>G3912+I3912+J3912+K3912-L3912-M3912-N3912-Q3912</f>
        <v>0</v>
      </c>
      <c r="X3912" s="20" t="str">
        <f t="shared" si="2064"/>
        <v/>
      </c>
      <c r="Y3912" s="20" t="str">
        <f>IF(N3912&lt;O3912+P3912,"出卖应大于等于出卖肉畜+出卖仔畜","")</f>
        <v/>
      </c>
      <c r="Z3912" s="20" t="str">
        <f t="shared" si="2069"/>
        <v/>
      </c>
      <c r="AA3912" s="20" t="str">
        <f t="shared" si="2070"/>
        <v/>
      </c>
      <c r="AE3912" s="28"/>
      <c r="AF3912" s="29"/>
    </row>
    <row r="3913" spans="1:32">
      <c r="A3913" s="7"/>
      <c r="B3913" s="7"/>
      <c r="C3913" s="7"/>
      <c r="D3913" s="9" t="s">
        <v>26</v>
      </c>
      <c r="E3913" s="10" t="s">
        <v>27</v>
      </c>
      <c r="F3913" s="9"/>
      <c r="G3913" s="11"/>
      <c r="H3913" s="12">
        <f t="shared" ref="G3913:V3913" si="2071">H3914+H3929</f>
        <v>0</v>
      </c>
      <c r="I3913" s="12">
        <f t="shared" si="2071"/>
        <v>0</v>
      </c>
      <c r="J3913" s="12">
        <f t="shared" si="2071"/>
        <v>0</v>
      </c>
      <c r="K3913" s="12">
        <f t="shared" si="2071"/>
        <v>0</v>
      </c>
      <c r="L3913" s="12">
        <f t="shared" si="2071"/>
        <v>0</v>
      </c>
      <c r="M3913" s="12">
        <f t="shared" si="2071"/>
        <v>0</v>
      </c>
      <c r="N3913" s="12">
        <f t="shared" si="2071"/>
        <v>0</v>
      </c>
      <c r="O3913" s="12">
        <f t="shared" si="2071"/>
        <v>0</v>
      </c>
      <c r="P3913" s="12">
        <f t="shared" si="2071"/>
        <v>0</v>
      </c>
      <c r="Q3913" s="12">
        <f t="shared" si="2071"/>
        <v>0</v>
      </c>
      <c r="R3913" s="12">
        <f t="shared" si="2071"/>
        <v>0</v>
      </c>
      <c r="S3913" s="12">
        <f t="shared" si="2071"/>
        <v>0</v>
      </c>
      <c r="T3913" s="12">
        <f t="shared" si="2071"/>
        <v>0</v>
      </c>
      <c r="U3913" s="12">
        <f t="shared" si="2071"/>
        <v>0</v>
      </c>
      <c r="V3913" s="12">
        <f t="shared" si="2071"/>
        <v>0</v>
      </c>
      <c r="X3913" s="20" t="str">
        <f t="shared" si="2064"/>
        <v/>
      </c>
      <c r="Y3913" s="20" t="str">
        <f>IF(N3913&lt;O3913+P3913,"出卖应大于等于出卖肉畜+出卖仔畜","")</f>
        <v/>
      </c>
      <c r="Z3913" s="20" t="str">
        <f t="shared" si="2069"/>
        <v/>
      </c>
      <c r="AA3913" s="20" t="str">
        <f t="shared" si="2070"/>
        <v/>
      </c>
      <c r="AE3913" s="28"/>
      <c r="AF3913" s="29"/>
    </row>
    <row r="3914" spans="1:32">
      <c r="A3914" s="7"/>
      <c r="B3914" s="7"/>
      <c r="C3914" s="7"/>
      <c r="D3914" s="9" t="s">
        <v>28</v>
      </c>
      <c r="E3914" s="10" t="s">
        <v>27</v>
      </c>
      <c r="F3914" s="9"/>
      <c r="G3914" s="11"/>
      <c r="H3914" s="12">
        <f t="shared" ref="G3914:V3914" si="2072">H3915+H3923</f>
        <v>0</v>
      </c>
      <c r="I3914" s="12">
        <f t="shared" si="2072"/>
        <v>0</v>
      </c>
      <c r="J3914" s="12">
        <f t="shared" si="2072"/>
        <v>0</v>
      </c>
      <c r="K3914" s="12">
        <f t="shared" si="2072"/>
        <v>0</v>
      </c>
      <c r="L3914" s="12">
        <f t="shared" si="2072"/>
        <v>0</v>
      </c>
      <c r="M3914" s="12">
        <f t="shared" si="2072"/>
        <v>0</v>
      </c>
      <c r="N3914" s="12">
        <f t="shared" si="2072"/>
        <v>0</v>
      </c>
      <c r="O3914" s="12">
        <f t="shared" si="2072"/>
        <v>0</v>
      </c>
      <c r="P3914" s="12">
        <f t="shared" si="2072"/>
        <v>0</v>
      </c>
      <c r="Q3914" s="12">
        <f t="shared" si="2072"/>
        <v>0</v>
      </c>
      <c r="R3914" s="12">
        <f t="shared" si="2072"/>
        <v>0</v>
      </c>
      <c r="S3914" s="12">
        <f t="shared" si="2072"/>
        <v>0</v>
      </c>
      <c r="T3914" s="12">
        <f t="shared" si="2072"/>
        <v>0</v>
      </c>
      <c r="U3914" s="12">
        <f t="shared" si="2072"/>
        <v>0</v>
      </c>
      <c r="V3914" s="12">
        <f t="shared" si="2072"/>
        <v>0</v>
      </c>
      <c r="X3914" s="20" t="str">
        <f t="shared" ref="X3914:X3930" si="2073">IF(H3914&lt;I3914,"繁殖仔畜应大于等于成活","")</f>
        <v/>
      </c>
      <c r="Y3914" s="20" t="str">
        <f t="shared" ref="Y3914:Y3925" si="2074">IF(N3914&lt;O3914+P3914,"出卖应大于等于出卖肉畜+出卖仔畜","")</f>
        <v/>
      </c>
      <c r="Z3914" s="20" t="str">
        <f t="shared" si="2069"/>
        <v/>
      </c>
      <c r="AA3914" s="20" t="str">
        <f t="shared" si="2070"/>
        <v/>
      </c>
      <c r="AE3914" s="28"/>
      <c r="AF3914" s="29"/>
    </row>
    <row r="3915" spans="1:32">
      <c r="A3915" s="7"/>
      <c r="B3915" s="7"/>
      <c r="C3915" s="7"/>
      <c r="D3915" s="9" t="s">
        <v>29</v>
      </c>
      <c r="E3915" s="10" t="s">
        <v>27</v>
      </c>
      <c r="F3915" s="9"/>
      <c r="G3915" s="11"/>
      <c r="H3915" s="12">
        <f t="shared" ref="G3915:R3915" si="2075">H3916+H3919+H3920+H3921+H3922</f>
        <v>0</v>
      </c>
      <c r="I3915" s="12">
        <f t="shared" si="2075"/>
        <v>0</v>
      </c>
      <c r="J3915" s="12">
        <f t="shared" si="2075"/>
        <v>0</v>
      </c>
      <c r="K3915" s="12">
        <f t="shared" si="2075"/>
        <v>0</v>
      </c>
      <c r="L3915" s="12">
        <f t="shared" si="2075"/>
        <v>0</v>
      </c>
      <c r="M3915" s="12">
        <f t="shared" si="2075"/>
        <v>0</v>
      </c>
      <c r="N3915" s="12">
        <f t="shared" si="2075"/>
        <v>0</v>
      </c>
      <c r="O3915" s="12">
        <f t="shared" si="2075"/>
        <v>0</v>
      </c>
      <c r="P3915" s="12">
        <f t="shared" si="2075"/>
        <v>0</v>
      </c>
      <c r="Q3915" s="12">
        <f t="shared" si="2075"/>
        <v>0</v>
      </c>
      <c r="R3915" s="12">
        <f t="shared" si="2075"/>
        <v>0</v>
      </c>
      <c r="S3915" s="12">
        <f>S3916+S3919+S3920+S3922</f>
        <v>0</v>
      </c>
      <c r="T3915" s="12">
        <f>T3916+T3919+T3920+T3922</f>
        <v>0</v>
      </c>
      <c r="U3915" s="12">
        <f>U3916+U3919+U3920+U3922</f>
        <v>0</v>
      </c>
      <c r="V3915" s="12">
        <f>V3916+V3919+V3920+V3922</f>
        <v>0</v>
      </c>
      <c r="X3915" s="20" t="str">
        <f t="shared" si="2073"/>
        <v/>
      </c>
      <c r="Y3915" s="20" t="str">
        <f t="shared" si="2074"/>
        <v/>
      </c>
      <c r="Z3915" s="20" t="str">
        <f t="shared" si="2069"/>
        <v/>
      </c>
      <c r="AA3915" s="20" t="str">
        <f t="shared" si="2070"/>
        <v/>
      </c>
      <c r="AE3915" s="28"/>
      <c r="AF3915" s="29"/>
    </row>
    <row r="3916" spans="1:32">
      <c r="A3916" s="7"/>
      <c r="B3916" s="7"/>
      <c r="C3916" s="7"/>
      <c r="D3916" s="9" t="s">
        <v>30</v>
      </c>
      <c r="E3916" s="10" t="s">
        <v>27</v>
      </c>
      <c r="F3916" s="9"/>
      <c r="G3916" s="11"/>
      <c r="R3916" s="12">
        <f>G3916+I3916+J3916+K3916-L3916-M3916-N3916-Q3916</f>
        <v>0</v>
      </c>
      <c r="X3916" s="20" t="str">
        <f t="shared" si="2073"/>
        <v/>
      </c>
      <c r="Y3916" s="20" t="str">
        <f t="shared" si="2074"/>
        <v/>
      </c>
      <c r="Z3916" s="20" t="str">
        <f t="shared" si="2069"/>
        <v/>
      </c>
      <c r="AA3916" s="20" t="str">
        <f t="shared" si="2070"/>
        <v/>
      </c>
      <c r="AE3916" s="28"/>
      <c r="AF3916" s="29"/>
    </row>
    <row r="3917" spans="1:32">
      <c r="A3917" s="7"/>
      <c r="B3917" s="7"/>
      <c r="C3917" s="7"/>
      <c r="D3917" s="9" t="s">
        <v>31</v>
      </c>
      <c r="E3917" s="10" t="s">
        <v>27</v>
      </c>
      <c r="F3917" s="9"/>
      <c r="G3917" s="11"/>
      <c r="R3917" s="12">
        <f t="shared" ref="R3917:R3922" si="2076">G3917+I3917+J3917+K3917-L3917-M3917-N3917-Q3917</f>
        <v>0</v>
      </c>
      <c r="U3917" s="15" t="s">
        <v>32</v>
      </c>
      <c r="V3917" s="15" t="s">
        <v>32</v>
      </c>
      <c r="X3917" s="20" t="str">
        <f t="shared" si="2073"/>
        <v/>
      </c>
      <c r="Y3917" s="20" t="str">
        <f t="shared" si="2074"/>
        <v/>
      </c>
      <c r="Z3917" s="20" t="str">
        <f t="shared" si="2069"/>
        <v/>
      </c>
      <c r="AA3917" s="20"/>
      <c r="AE3917" s="28"/>
      <c r="AF3917" s="29"/>
    </row>
    <row r="3918" spans="1:32">
      <c r="A3918" s="7"/>
      <c r="B3918" s="7"/>
      <c r="C3918" s="7"/>
      <c r="D3918" s="9" t="s">
        <v>33</v>
      </c>
      <c r="E3918" s="10" t="s">
        <v>27</v>
      </c>
      <c r="F3918" s="9"/>
      <c r="G3918" s="11"/>
      <c r="R3918" s="12">
        <f t="shared" si="2076"/>
        <v>0</v>
      </c>
      <c r="U3918" s="15" t="s">
        <v>32</v>
      </c>
      <c r="V3918" s="15" t="s">
        <v>32</v>
      </c>
      <c r="X3918" s="20" t="str">
        <f t="shared" si="2073"/>
        <v/>
      </c>
      <c r="Y3918" s="20" t="str">
        <f t="shared" si="2074"/>
        <v/>
      </c>
      <c r="Z3918" s="20" t="str">
        <f t="shared" si="2069"/>
        <v/>
      </c>
      <c r="AA3918" s="20"/>
      <c r="AE3918" s="28"/>
      <c r="AF3918" s="29"/>
    </row>
    <row r="3919" spans="1:32">
      <c r="A3919" s="7"/>
      <c r="B3919" s="7"/>
      <c r="C3919" s="7"/>
      <c r="D3919" s="9" t="s">
        <v>34</v>
      </c>
      <c r="E3919" s="10" t="s">
        <v>35</v>
      </c>
      <c r="F3919" s="9"/>
      <c r="G3919" s="11"/>
      <c r="R3919" s="12">
        <f t="shared" si="2076"/>
        <v>0</v>
      </c>
      <c r="X3919" s="20" t="str">
        <f t="shared" si="2073"/>
        <v/>
      </c>
      <c r="Y3919" s="20" t="str">
        <f t="shared" si="2074"/>
        <v/>
      </c>
      <c r="Z3919" s="20" t="str">
        <f t="shared" si="2069"/>
        <v/>
      </c>
      <c r="AA3919" s="20" t="str">
        <f>IF(R3919&lt;U3919+V3919,"期末实有头数应大于等于良种+改良种","")</f>
        <v/>
      </c>
      <c r="AE3919" s="28"/>
      <c r="AF3919" s="29"/>
    </row>
    <row r="3920" spans="1:32">
      <c r="A3920" s="7"/>
      <c r="B3920" s="7"/>
      <c r="C3920" s="7"/>
      <c r="D3920" s="9" t="s">
        <v>36</v>
      </c>
      <c r="E3920" s="10" t="s">
        <v>27</v>
      </c>
      <c r="F3920" s="9"/>
      <c r="G3920" s="11"/>
      <c r="R3920" s="12">
        <f t="shared" si="2076"/>
        <v>0</v>
      </c>
      <c r="X3920" s="20" t="str">
        <f t="shared" si="2073"/>
        <v/>
      </c>
      <c r="Y3920" s="20" t="str">
        <f t="shared" si="2074"/>
        <v/>
      </c>
      <c r="Z3920" s="20" t="str">
        <f t="shared" si="2069"/>
        <v/>
      </c>
      <c r="AA3920" s="20" t="str">
        <f>IF(R3920&lt;U3920+V3920,"期末实有头数应大于等于良种+改良种","")</f>
        <v/>
      </c>
      <c r="AE3920" s="28"/>
      <c r="AF3920" s="29"/>
    </row>
    <row r="3921" spans="1:32">
      <c r="A3921" s="7"/>
      <c r="B3921" s="7"/>
      <c r="C3921" s="7"/>
      <c r="D3921" s="9" t="s">
        <v>37</v>
      </c>
      <c r="E3921" s="10" t="s">
        <v>27</v>
      </c>
      <c r="F3921" s="9"/>
      <c r="G3921" s="11"/>
      <c r="R3921" s="12">
        <f t="shared" si="2076"/>
        <v>0</v>
      </c>
      <c r="S3921" s="15" t="s">
        <v>32</v>
      </c>
      <c r="T3921" s="15" t="s">
        <v>32</v>
      </c>
      <c r="U3921" s="15" t="s">
        <v>32</v>
      </c>
      <c r="V3921" s="15" t="s">
        <v>32</v>
      </c>
      <c r="X3921" s="20" t="str">
        <f t="shared" si="2073"/>
        <v/>
      </c>
      <c r="Y3921" s="20" t="str">
        <f t="shared" si="2074"/>
        <v/>
      </c>
      <c r="Z3921" s="20"/>
      <c r="AA3921" s="20"/>
      <c r="AE3921" s="28"/>
      <c r="AF3921" s="29"/>
    </row>
    <row r="3922" spans="1:32">
      <c r="A3922" s="7"/>
      <c r="B3922" s="7"/>
      <c r="C3922" s="7"/>
      <c r="D3922" s="9" t="s">
        <v>38</v>
      </c>
      <c r="E3922" s="10" t="s">
        <v>39</v>
      </c>
      <c r="F3922" s="9"/>
      <c r="G3922" s="11"/>
      <c r="R3922" s="12">
        <f t="shared" si="2076"/>
        <v>0</v>
      </c>
      <c r="X3922" s="20" t="str">
        <f t="shared" si="2073"/>
        <v/>
      </c>
      <c r="Y3922" s="20" t="str">
        <f t="shared" si="2074"/>
        <v/>
      </c>
      <c r="Z3922" s="20" t="str">
        <f>IF(R3922&lt;S3922+T3922,"期末实有头数应大于等于能繁母畜+种公畜","")</f>
        <v/>
      </c>
      <c r="AA3922" s="20" t="str">
        <f>IF(R3922&lt;U3922+V3922,"期末实有头数应大于等于良种+改良种","")</f>
        <v/>
      </c>
      <c r="AE3922" s="28"/>
      <c r="AF3922" s="29"/>
    </row>
    <row r="3923" spans="1:32">
      <c r="A3923" s="7"/>
      <c r="B3923" s="7"/>
      <c r="C3923" s="7"/>
      <c r="D3923" s="9" t="s">
        <v>40</v>
      </c>
      <c r="E3923" s="10" t="s">
        <v>41</v>
      </c>
      <c r="F3923" s="9"/>
      <c r="G3923" s="11"/>
      <c r="H3923" s="12">
        <f t="shared" ref="G3923:V3923" si="2077">H3924+H3928</f>
        <v>0</v>
      </c>
      <c r="I3923" s="12">
        <f t="shared" si="2077"/>
        <v>0</v>
      </c>
      <c r="J3923" s="12">
        <f t="shared" si="2077"/>
        <v>0</v>
      </c>
      <c r="K3923" s="12">
        <f t="shared" si="2077"/>
        <v>0</v>
      </c>
      <c r="L3923" s="12">
        <f t="shared" si="2077"/>
        <v>0</v>
      </c>
      <c r="M3923" s="12">
        <f t="shared" si="2077"/>
        <v>0</v>
      </c>
      <c r="N3923" s="12">
        <f t="shared" si="2077"/>
        <v>0</v>
      </c>
      <c r="O3923" s="12">
        <f t="shared" si="2077"/>
        <v>0</v>
      </c>
      <c r="P3923" s="12">
        <f t="shared" si="2077"/>
        <v>0</v>
      </c>
      <c r="Q3923" s="12">
        <f t="shared" si="2077"/>
        <v>0</v>
      </c>
      <c r="R3923" s="21">
        <f t="shared" si="2077"/>
        <v>0</v>
      </c>
      <c r="S3923" s="12">
        <f t="shared" si="2077"/>
        <v>0</v>
      </c>
      <c r="T3923" s="12">
        <f t="shared" si="2077"/>
        <v>0</v>
      </c>
      <c r="U3923" s="12">
        <f t="shared" si="2077"/>
        <v>0</v>
      </c>
      <c r="V3923" s="12">
        <f t="shared" si="2077"/>
        <v>0</v>
      </c>
      <c r="X3923" s="20" t="str">
        <f t="shared" si="2073"/>
        <v/>
      </c>
      <c r="Y3923" s="20" t="str">
        <f t="shared" si="2074"/>
        <v/>
      </c>
      <c r="Z3923" s="20" t="str">
        <f>IF(R3923&lt;S3923+T3923,"期末实有头数应大于等于能繁母畜+种公畜","")</f>
        <v/>
      </c>
      <c r="AA3923" s="20" t="str">
        <f>IF(R3923&lt;U3923+V3923,"期末实有头数应大于等于良种+改良种","")</f>
        <v/>
      </c>
      <c r="AE3923" s="28"/>
      <c r="AF3923" s="29"/>
    </row>
    <row r="3924" spans="1:32">
      <c r="A3924" s="7"/>
      <c r="B3924" s="7"/>
      <c r="C3924" s="7"/>
      <c r="D3924" s="9" t="s">
        <v>42</v>
      </c>
      <c r="E3924" s="10" t="s">
        <v>41</v>
      </c>
      <c r="F3924" s="9"/>
      <c r="G3924" s="11"/>
      <c r="R3924" s="12">
        <f>G3924+I3924+J3924+K3924-L3924-M3924-N3924-Q3924</f>
        <v>0</v>
      </c>
      <c r="X3924" s="20" t="str">
        <f t="shared" si="2073"/>
        <v/>
      </c>
      <c r="Y3924" s="20" t="str">
        <f t="shared" si="2074"/>
        <v/>
      </c>
      <c r="Z3924" s="20" t="str">
        <f>IF(R3924&lt;S3924+T3924,"期末实有头数应大于等于能繁母畜+种公畜","")</f>
        <v/>
      </c>
      <c r="AA3924" s="20" t="str">
        <f>IF(R3924&lt;U3924+V3924,"期末实有头数应大于等于良种+改良种","")</f>
        <v/>
      </c>
      <c r="AE3924" s="28"/>
      <c r="AF3924" s="29"/>
    </row>
    <row r="3925" spans="1:32">
      <c r="A3925" s="7"/>
      <c r="B3925" s="7"/>
      <c r="C3925" s="7"/>
      <c r="D3925" s="9" t="s">
        <v>43</v>
      </c>
      <c r="E3925" s="10" t="s">
        <v>41</v>
      </c>
      <c r="F3925" s="9"/>
      <c r="G3925" s="11"/>
      <c r="R3925" s="12">
        <f>G3925+I3925+J3925+K3925-L3925-M3925-N3925-Q3925</f>
        <v>0</v>
      </c>
      <c r="U3925" s="15" t="s">
        <v>32</v>
      </c>
      <c r="V3925" s="15" t="s">
        <v>32</v>
      </c>
      <c r="X3925" s="20" t="str">
        <f t="shared" si="2073"/>
        <v/>
      </c>
      <c r="Y3925" s="20" t="str">
        <f t="shared" si="2074"/>
        <v/>
      </c>
      <c r="Z3925" s="20" t="str">
        <f>IF(R3925&lt;S3925+T3925,"期末实有头数应大于等于能繁母畜+种公畜","")</f>
        <v/>
      </c>
      <c r="AA3925" s="20"/>
      <c r="AE3925" s="28"/>
      <c r="AF3925" s="29"/>
    </row>
    <row r="3926" spans="1:32">
      <c r="A3926" s="7"/>
      <c r="B3926" s="7"/>
      <c r="C3926" s="7"/>
      <c r="D3926" s="9" t="s">
        <v>44</v>
      </c>
      <c r="E3926" s="10" t="s">
        <v>41</v>
      </c>
      <c r="F3926" s="9"/>
      <c r="G3926" s="34"/>
      <c r="H3926" s="15" t="s">
        <v>32</v>
      </c>
      <c r="I3926" s="15" t="s">
        <v>32</v>
      </c>
      <c r="J3926" s="15" t="s">
        <v>32</v>
      </c>
      <c r="K3926" s="15" t="s">
        <v>32</v>
      </c>
      <c r="L3926" s="15" t="s">
        <v>32</v>
      </c>
      <c r="M3926" s="15" t="s">
        <v>32</v>
      </c>
      <c r="N3926" s="15" t="s">
        <v>32</v>
      </c>
      <c r="O3926" s="15" t="s">
        <v>32</v>
      </c>
      <c r="P3926" s="15" t="s">
        <v>32</v>
      </c>
      <c r="Q3926" s="15" t="s">
        <v>32</v>
      </c>
      <c r="R3926" s="22"/>
      <c r="T3926" s="15" t="s">
        <v>32</v>
      </c>
      <c r="U3926" s="15" t="s">
        <v>32</v>
      </c>
      <c r="V3926" s="15" t="s">
        <v>32</v>
      </c>
      <c r="X3926" s="20" t="str">
        <f t="shared" si="2073"/>
        <v/>
      </c>
      <c r="Y3926" s="20"/>
      <c r="Z3926" s="20"/>
      <c r="AA3926" s="20"/>
      <c r="AE3926" s="28"/>
      <c r="AF3926" s="29"/>
    </row>
    <row r="3927" spans="1:32">
      <c r="A3927" s="7"/>
      <c r="B3927" s="7"/>
      <c r="C3927" s="7"/>
      <c r="D3927" s="9" t="s">
        <v>45</v>
      </c>
      <c r="E3927" s="10" t="s">
        <v>41</v>
      </c>
      <c r="F3927" s="9"/>
      <c r="G3927" s="34"/>
      <c r="H3927" s="15" t="s">
        <v>32</v>
      </c>
      <c r="I3927" s="15" t="s">
        <v>32</v>
      </c>
      <c r="J3927" s="15" t="s">
        <v>32</v>
      </c>
      <c r="K3927" s="15" t="s">
        <v>32</v>
      </c>
      <c r="L3927" s="15" t="s">
        <v>32</v>
      </c>
      <c r="M3927" s="15" t="s">
        <v>32</v>
      </c>
      <c r="N3927" s="15" t="s">
        <v>32</v>
      </c>
      <c r="O3927" s="15" t="s">
        <v>32</v>
      </c>
      <c r="P3927" s="15" t="s">
        <v>32</v>
      </c>
      <c r="Q3927" s="15" t="s">
        <v>32</v>
      </c>
      <c r="R3927" s="22"/>
      <c r="T3927" s="15" t="s">
        <v>32</v>
      </c>
      <c r="U3927" s="15" t="s">
        <v>32</v>
      </c>
      <c r="V3927" s="15" t="s">
        <v>32</v>
      </c>
      <c r="X3927" s="20" t="str">
        <f t="shared" si="2073"/>
        <v/>
      </c>
      <c r="Y3927" s="20"/>
      <c r="Z3927" s="20"/>
      <c r="AA3927" s="20"/>
      <c r="AE3927" s="28"/>
      <c r="AF3927" s="29"/>
    </row>
    <row r="3928" spans="1:32">
      <c r="A3928" s="7"/>
      <c r="B3928" s="7"/>
      <c r="C3928" s="7"/>
      <c r="D3928" s="9" t="s">
        <v>46</v>
      </c>
      <c r="E3928" s="10" t="s">
        <v>41</v>
      </c>
      <c r="F3928" s="9"/>
      <c r="G3928" s="11"/>
      <c r="R3928" s="12">
        <f>G3928+I3928+J3928+K3928-L3928-M3928-N3928-Q3928</f>
        <v>0</v>
      </c>
      <c r="X3928" s="20" t="str">
        <f t="shared" si="2073"/>
        <v/>
      </c>
      <c r="Y3928" s="20" t="str">
        <f>IF(N3928&lt;O3928+P3928,"出卖应大于等于出卖肉畜+出卖仔畜","")</f>
        <v/>
      </c>
      <c r="Z3928" s="20" t="str">
        <f t="shared" ref="Z3928:Z3937" si="2078">IF(R3928&lt;S3928+T3928,"期末实有头数应大于等于能繁母畜+种公畜","")</f>
        <v/>
      </c>
      <c r="AA3928" s="20" t="str">
        <f t="shared" ref="AA3928:AA3933" si="2079">IF(R3928&lt;U3928+V3928,"期末实有头数应大于等于良种+改良种","")</f>
        <v/>
      </c>
      <c r="AE3928" s="28"/>
      <c r="AF3928" s="29"/>
    </row>
    <row r="3929" spans="1:32">
      <c r="A3929" s="7"/>
      <c r="B3929" s="7"/>
      <c r="C3929" s="7"/>
      <c r="D3929" s="9" t="s">
        <v>47</v>
      </c>
      <c r="E3929" s="16" t="s">
        <v>27</v>
      </c>
      <c r="F3929" s="9"/>
      <c r="G3929" s="11"/>
      <c r="R3929" s="12">
        <f>G3929+I3929+J3929+K3929-L3929-M3929-N3929-Q3929</f>
        <v>0</v>
      </c>
      <c r="X3929" s="20" t="str">
        <f t="shared" si="2073"/>
        <v/>
      </c>
      <c r="Y3929" s="20" t="str">
        <f>IF(N3929&lt;O3929+P3929,"出卖应大于等于出卖肉畜+出卖仔畜","")</f>
        <v/>
      </c>
      <c r="Z3929" s="20" t="str">
        <f t="shared" si="2078"/>
        <v/>
      </c>
      <c r="AA3929" s="20" t="str">
        <f t="shared" si="2079"/>
        <v/>
      </c>
      <c r="AE3929" s="28"/>
      <c r="AF3929" s="29"/>
    </row>
    <row r="3930" spans="1:32">
      <c r="A3930" s="7"/>
      <c r="B3930" s="7"/>
      <c r="C3930" s="7"/>
      <c r="D3930" s="9" t="s">
        <v>26</v>
      </c>
      <c r="E3930" s="10" t="s">
        <v>27</v>
      </c>
      <c r="F3930" s="9"/>
      <c r="G3930" s="11"/>
      <c r="H3930" s="12">
        <f t="shared" ref="G3930:V3930" si="2080">H3931+H3946</f>
        <v>0</v>
      </c>
      <c r="I3930" s="12">
        <f t="shared" si="2080"/>
        <v>0</v>
      </c>
      <c r="J3930" s="12">
        <f t="shared" si="2080"/>
        <v>0</v>
      </c>
      <c r="K3930" s="12">
        <f t="shared" si="2080"/>
        <v>0</v>
      </c>
      <c r="L3930" s="12">
        <f t="shared" si="2080"/>
        <v>0</v>
      </c>
      <c r="M3930" s="12">
        <f t="shared" si="2080"/>
        <v>0</v>
      </c>
      <c r="N3930" s="12">
        <f t="shared" si="2080"/>
        <v>0</v>
      </c>
      <c r="O3930" s="12">
        <f t="shared" si="2080"/>
        <v>0</v>
      </c>
      <c r="P3930" s="12">
        <f t="shared" si="2080"/>
        <v>0</v>
      </c>
      <c r="Q3930" s="12">
        <f t="shared" si="2080"/>
        <v>0</v>
      </c>
      <c r="R3930" s="12">
        <f t="shared" si="2080"/>
        <v>0</v>
      </c>
      <c r="S3930" s="12">
        <f t="shared" si="2080"/>
        <v>0</v>
      </c>
      <c r="T3930" s="12">
        <f t="shared" si="2080"/>
        <v>0</v>
      </c>
      <c r="U3930" s="12">
        <f t="shared" si="2080"/>
        <v>0</v>
      </c>
      <c r="V3930" s="12">
        <f t="shared" si="2080"/>
        <v>0</v>
      </c>
      <c r="X3930" s="20" t="str">
        <f t="shared" si="2073"/>
        <v/>
      </c>
      <c r="Y3930" s="20" t="str">
        <f>IF(N3930&lt;O3930+P3930,"出卖应大于等于出卖肉畜+出卖仔畜","")</f>
        <v/>
      </c>
      <c r="Z3930" s="20" t="str">
        <f t="shared" si="2078"/>
        <v/>
      </c>
      <c r="AA3930" s="20" t="str">
        <f t="shared" si="2079"/>
        <v/>
      </c>
      <c r="AE3930" s="28"/>
      <c r="AF3930" s="29"/>
    </row>
    <row r="3931" spans="1:32">
      <c r="A3931" s="7"/>
      <c r="B3931" s="7"/>
      <c r="C3931" s="7"/>
      <c r="D3931" s="9" t="s">
        <v>28</v>
      </c>
      <c r="E3931" s="10" t="s">
        <v>27</v>
      </c>
      <c r="F3931" s="9"/>
      <c r="G3931" s="11"/>
      <c r="H3931" s="12">
        <f t="shared" ref="G3931:V3931" si="2081">H3932+H3940</f>
        <v>0</v>
      </c>
      <c r="I3931" s="12">
        <f t="shared" si="2081"/>
        <v>0</v>
      </c>
      <c r="J3931" s="12">
        <f t="shared" si="2081"/>
        <v>0</v>
      </c>
      <c r="K3931" s="12">
        <f t="shared" si="2081"/>
        <v>0</v>
      </c>
      <c r="L3931" s="12">
        <f t="shared" si="2081"/>
        <v>0</v>
      </c>
      <c r="M3931" s="12">
        <f t="shared" si="2081"/>
        <v>0</v>
      </c>
      <c r="N3931" s="12">
        <f t="shared" si="2081"/>
        <v>0</v>
      </c>
      <c r="O3931" s="12">
        <f t="shared" si="2081"/>
        <v>0</v>
      </c>
      <c r="P3931" s="12">
        <f t="shared" si="2081"/>
        <v>0</v>
      </c>
      <c r="Q3931" s="12">
        <f t="shared" si="2081"/>
        <v>0</v>
      </c>
      <c r="R3931" s="12">
        <f t="shared" si="2081"/>
        <v>0</v>
      </c>
      <c r="S3931" s="12">
        <f t="shared" si="2081"/>
        <v>0</v>
      </c>
      <c r="T3931" s="12">
        <f t="shared" si="2081"/>
        <v>0</v>
      </c>
      <c r="U3931" s="12">
        <f t="shared" si="2081"/>
        <v>0</v>
      </c>
      <c r="V3931" s="12">
        <f t="shared" si="2081"/>
        <v>0</v>
      </c>
      <c r="X3931" s="20" t="str">
        <f t="shared" ref="X3931:X3947" si="2082">IF(H3931&lt;I3931,"繁殖仔畜应大于等于成活","")</f>
        <v/>
      </c>
      <c r="Y3931" s="20" t="str">
        <f t="shared" ref="Y3931:Y3942" si="2083">IF(N3931&lt;O3931+P3931,"出卖应大于等于出卖肉畜+出卖仔畜","")</f>
        <v/>
      </c>
      <c r="Z3931" s="20" t="str">
        <f t="shared" si="2078"/>
        <v/>
      </c>
      <c r="AA3931" s="20" t="str">
        <f t="shared" si="2079"/>
        <v/>
      </c>
      <c r="AE3931" s="28"/>
      <c r="AF3931" s="29"/>
    </row>
    <row r="3932" spans="1:32">
      <c r="A3932" s="7"/>
      <c r="B3932" s="7"/>
      <c r="C3932" s="7"/>
      <c r="D3932" s="9" t="s">
        <v>29</v>
      </c>
      <c r="E3932" s="10" t="s">
        <v>27</v>
      </c>
      <c r="F3932" s="9"/>
      <c r="G3932" s="11"/>
      <c r="H3932" s="12">
        <f t="shared" ref="G3932:R3932" si="2084">H3933+H3936+H3937+H3938+H3939</f>
        <v>0</v>
      </c>
      <c r="I3932" s="12">
        <f t="shared" si="2084"/>
        <v>0</v>
      </c>
      <c r="J3932" s="12">
        <f t="shared" si="2084"/>
        <v>0</v>
      </c>
      <c r="K3932" s="12">
        <f t="shared" si="2084"/>
        <v>0</v>
      </c>
      <c r="L3932" s="12">
        <f t="shared" si="2084"/>
        <v>0</v>
      </c>
      <c r="M3932" s="12">
        <f t="shared" si="2084"/>
        <v>0</v>
      </c>
      <c r="N3932" s="12">
        <f t="shared" si="2084"/>
        <v>0</v>
      </c>
      <c r="O3932" s="12">
        <f t="shared" si="2084"/>
        <v>0</v>
      </c>
      <c r="P3932" s="12">
        <f t="shared" si="2084"/>
        <v>0</v>
      </c>
      <c r="Q3932" s="12">
        <f t="shared" si="2084"/>
        <v>0</v>
      </c>
      <c r="R3932" s="12">
        <f t="shared" si="2084"/>
        <v>0</v>
      </c>
      <c r="S3932" s="12">
        <f>S3933+S3936+S3937+S3939</f>
        <v>0</v>
      </c>
      <c r="T3932" s="12">
        <f>T3933+T3936+T3937+T3939</f>
        <v>0</v>
      </c>
      <c r="U3932" s="12">
        <f>U3933+U3936+U3937+U3939</f>
        <v>0</v>
      </c>
      <c r="V3932" s="12">
        <f>V3933+V3936+V3937+V3939</f>
        <v>0</v>
      </c>
      <c r="X3932" s="20" t="str">
        <f t="shared" si="2082"/>
        <v/>
      </c>
      <c r="Y3932" s="20" t="str">
        <f t="shared" si="2083"/>
        <v/>
      </c>
      <c r="Z3932" s="20" t="str">
        <f t="shared" si="2078"/>
        <v/>
      </c>
      <c r="AA3932" s="20" t="str">
        <f t="shared" si="2079"/>
        <v/>
      </c>
      <c r="AE3932" s="28"/>
      <c r="AF3932" s="29"/>
    </row>
    <row r="3933" spans="1:32">
      <c r="A3933" s="7"/>
      <c r="B3933" s="7"/>
      <c r="C3933" s="7"/>
      <c r="D3933" s="9" t="s">
        <v>30</v>
      </c>
      <c r="E3933" s="10" t="s">
        <v>27</v>
      </c>
      <c r="F3933" s="9"/>
      <c r="G3933" s="11"/>
      <c r="R3933" s="12">
        <f>G3933+I3933+J3933+K3933-L3933-M3933-N3933-Q3933</f>
        <v>0</v>
      </c>
      <c r="X3933" s="20" t="str">
        <f t="shared" si="2082"/>
        <v/>
      </c>
      <c r="Y3933" s="20" t="str">
        <f t="shared" si="2083"/>
        <v/>
      </c>
      <c r="Z3933" s="20" t="str">
        <f t="shared" si="2078"/>
        <v/>
      </c>
      <c r="AA3933" s="20" t="str">
        <f t="shared" si="2079"/>
        <v/>
      </c>
      <c r="AE3933" s="28"/>
      <c r="AF3933" s="29"/>
    </row>
    <row r="3934" spans="1:32">
      <c r="A3934" s="7"/>
      <c r="B3934" s="7"/>
      <c r="C3934" s="7"/>
      <c r="D3934" s="9" t="s">
        <v>31</v>
      </c>
      <c r="E3934" s="10" t="s">
        <v>27</v>
      </c>
      <c r="F3934" s="9"/>
      <c r="G3934" s="11"/>
      <c r="R3934" s="12">
        <f t="shared" ref="R3934:R3939" si="2085">G3934+I3934+J3934+K3934-L3934-M3934-N3934-Q3934</f>
        <v>0</v>
      </c>
      <c r="U3934" s="15" t="s">
        <v>32</v>
      </c>
      <c r="V3934" s="15" t="s">
        <v>32</v>
      </c>
      <c r="X3934" s="20" t="str">
        <f t="shared" si="2082"/>
        <v/>
      </c>
      <c r="Y3934" s="20" t="str">
        <f t="shared" si="2083"/>
        <v/>
      </c>
      <c r="Z3934" s="20" t="str">
        <f t="shared" si="2078"/>
        <v/>
      </c>
      <c r="AA3934" s="20"/>
      <c r="AE3934" s="28"/>
      <c r="AF3934" s="29"/>
    </row>
    <row r="3935" spans="1:32">
      <c r="A3935" s="7"/>
      <c r="B3935" s="7"/>
      <c r="C3935" s="7"/>
      <c r="D3935" s="9" t="s">
        <v>33</v>
      </c>
      <c r="E3935" s="10" t="s">
        <v>27</v>
      </c>
      <c r="F3935" s="9"/>
      <c r="G3935" s="11"/>
      <c r="R3935" s="12">
        <f t="shared" si="2085"/>
        <v>0</v>
      </c>
      <c r="U3935" s="15" t="s">
        <v>32</v>
      </c>
      <c r="V3935" s="15" t="s">
        <v>32</v>
      </c>
      <c r="X3935" s="20" t="str">
        <f t="shared" si="2082"/>
        <v/>
      </c>
      <c r="Y3935" s="20" t="str">
        <f t="shared" si="2083"/>
        <v/>
      </c>
      <c r="Z3935" s="20" t="str">
        <f t="shared" si="2078"/>
        <v/>
      </c>
      <c r="AA3935" s="20"/>
      <c r="AE3935" s="28"/>
      <c r="AF3935" s="29"/>
    </row>
    <row r="3936" spans="1:32">
      <c r="A3936" s="7"/>
      <c r="B3936" s="7"/>
      <c r="C3936" s="7"/>
      <c r="D3936" s="9" t="s">
        <v>34</v>
      </c>
      <c r="E3936" s="10" t="s">
        <v>35</v>
      </c>
      <c r="F3936" s="9"/>
      <c r="G3936" s="11"/>
      <c r="R3936" s="12">
        <f t="shared" si="2085"/>
        <v>0</v>
      </c>
      <c r="X3936" s="20" t="str">
        <f t="shared" si="2082"/>
        <v/>
      </c>
      <c r="Y3936" s="20" t="str">
        <f t="shared" si="2083"/>
        <v/>
      </c>
      <c r="Z3936" s="20" t="str">
        <f t="shared" si="2078"/>
        <v/>
      </c>
      <c r="AA3936" s="20" t="str">
        <f>IF(R3936&lt;U3936+V3936,"期末实有头数应大于等于良种+改良种","")</f>
        <v/>
      </c>
      <c r="AE3936" s="28"/>
      <c r="AF3936" s="29"/>
    </row>
    <row r="3937" spans="1:32">
      <c r="A3937" s="7"/>
      <c r="B3937" s="7"/>
      <c r="C3937" s="7"/>
      <c r="D3937" s="9" t="s">
        <v>36</v>
      </c>
      <c r="E3937" s="10" t="s">
        <v>27</v>
      </c>
      <c r="F3937" s="9"/>
      <c r="G3937" s="11"/>
      <c r="R3937" s="12">
        <f t="shared" si="2085"/>
        <v>0</v>
      </c>
      <c r="X3937" s="20" t="str">
        <f t="shared" si="2082"/>
        <v/>
      </c>
      <c r="Y3937" s="20" t="str">
        <f t="shared" si="2083"/>
        <v/>
      </c>
      <c r="Z3937" s="20" t="str">
        <f t="shared" si="2078"/>
        <v/>
      </c>
      <c r="AA3937" s="20" t="str">
        <f>IF(R3937&lt;U3937+V3937,"期末实有头数应大于等于良种+改良种","")</f>
        <v/>
      </c>
      <c r="AE3937" s="28"/>
      <c r="AF3937" s="29"/>
    </row>
    <row r="3938" spans="1:32">
      <c r="A3938" s="7"/>
      <c r="B3938" s="7"/>
      <c r="C3938" s="7"/>
      <c r="D3938" s="9" t="s">
        <v>37</v>
      </c>
      <c r="E3938" s="10" t="s">
        <v>27</v>
      </c>
      <c r="F3938" s="9"/>
      <c r="G3938" s="11"/>
      <c r="R3938" s="12">
        <f t="shared" si="2085"/>
        <v>0</v>
      </c>
      <c r="S3938" s="15" t="s">
        <v>32</v>
      </c>
      <c r="T3938" s="15" t="s">
        <v>32</v>
      </c>
      <c r="U3938" s="15" t="s">
        <v>32</v>
      </c>
      <c r="V3938" s="15" t="s">
        <v>32</v>
      </c>
      <c r="X3938" s="20" t="str">
        <f t="shared" si="2082"/>
        <v/>
      </c>
      <c r="Y3938" s="20" t="str">
        <f t="shared" si="2083"/>
        <v/>
      </c>
      <c r="Z3938" s="20"/>
      <c r="AA3938" s="20"/>
      <c r="AE3938" s="28"/>
      <c r="AF3938" s="29"/>
    </row>
    <row r="3939" spans="1:32">
      <c r="A3939" s="7"/>
      <c r="B3939" s="7"/>
      <c r="C3939" s="7"/>
      <c r="D3939" s="9" t="s">
        <v>38</v>
      </c>
      <c r="E3939" s="10" t="s">
        <v>39</v>
      </c>
      <c r="F3939" s="9"/>
      <c r="G3939" s="11"/>
      <c r="R3939" s="12">
        <f t="shared" si="2085"/>
        <v>0</v>
      </c>
      <c r="X3939" s="20" t="str">
        <f t="shared" si="2082"/>
        <v/>
      </c>
      <c r="Y3939" s="20" t="str">
        <f t="shared" si="2083"/>
        <v/>
      </c>
      <c r="Z3939" s="20" t="str">
        <f>IF(R3939&lt;S3939+T3939,"期末实有头数应大于等于能繁母畜+种公畜","")</f>
        <v/>
      </c>
      <c r="AA3939" s="20" t="str">
        <f>IF(R3939&lt;U3939+V3939,"期末实有头数应大于等于良种+改良种","")</f>
        <v/>
      </c>
      <c r="AE3939" s="28"/>
      <c r="AF3939" s="29"/>
    </row>
    <row r="3940" spans="1:32">
      <c r="A3940" s="7"/>
      <c r="B3940" s="7"/>
      <c r="C3940" s="7"/>
      <c r="D3940" s="9" t="s">
        <v>40</v>
      </c>
      <c r="E3940" s="10" t="s">
        <v>41</v>
      </c>
      <c r="F3940" s="9"/>
      <c r="G3940" s="11"/>
      <c r="H3940" s="12">
        <f t="shared" ref="G3940:V3940" si="2086">H3941+H3945</f>
        <v>0</v>
      </c>
      <c r="I3940" s="12">
        <f t="shared" si="2086"/>
        <v>0</v>
      </c>
      <c r="J3940" s="12">
        <f t="shared" si="2086"/>
        <v>0</v>
      </c>
      <c r="K3940" s="12">
        <f t="shared" si="2086"/>
        <v>0</v>
      </c>
      <c r="L3940" s="12">
        <f t="shared" si="2086"/>
        <v>0</v>
      </c>
      <c r="M3940" s="12">
        <f t="shared" si="2086"/>
        <v>0</v>
      </c>
      <c r="N3940" s="12">
        <f t="shared" si="2086"/>
        <v>0</v>
      </c>
      <c r="O3940" s="12">
        <f t="shared" si="2086"/>
        <v>0</v>
      </c>
      <c r="P3940" s="12">
        <f t="shared" si="2086"/>
        <v>0</v>
      </c>
      <c r="Q3940" s="12">
        <f t="shared" si="2086"/>
        <v>0</v>
      </c>
      <c r="R3940" s="21">
        <f t="shared" si="2086"/>
        <v>0</v>
      </c>
      <c r="S3940" s="12">
        <f t="shared" si="2086"/>
        <v>0</v>
      </c>
      <c r="T3940" s="12">
        <f t="shared" si="2086"/>
        <v>0</v>
      </c>
      <c r="U3940" s="12">
        <f t="shared" si="2086"/>
        <v>0</v>
      </c>
      <c r="V3940" s="12">
        <f t="shared" si="2086"/>
        <v>0</v>
      </c>
      <c r="X3940" s="20" t="str">
        <f t="shared" si="2082"/>
        <v/>
      </c>
      <c r="Y3940" s="20" t="str">
        <f t="shared" si="2083"/>
        <v/>
      </c>
      <c r="Z3940" s="20" t="str">
        <f>IF(R3940&lt;S3940+T3940,"期末实有头数应大于等于能繁母畜+种公畜","")</f>
        <v/>
      </c>
      <c r="AA3940" s="20" t="str">
        <f>IF(R3940&lt;U3940+V3940,"期末实有头数应大于等于良种+改良种","")</f>
        <v/>
      </c>
      <c r="AE3940" s="28"/>
      <c r="AF3940" s="29"/>
    </row>
    <row r="3941" spans="1:32">
      <c r="A3941" s="7"/>
      <c r="B3941" s="7"/>
      <c r="C3941" s="7"/>
      <c r="D3941" s="9" t="s">
        <v>42</v>
      </c>
      <c r="E3941" s="10" t="s">
        <v>41</v>
      </c>
      <c r="F3941" s="9"/>
      <c r="G3941" s="11"/>
      <c r="R3941" s="12">
        <f>G3941+I3941+J3941+K3941-L3941-M3941-N3941-Q3941</f>
        <v>0</v>
      </c>
      <c r="X3941" s="20" t="str">
        <f t="shared" si="2082"/>
        <v/>
      </c>
      <c r="Y3941" s="20" t="str">
        <f t="shared" si="2083"/>
        <v/>
      </c>
      <c r="Z3941" s="20" t="str">
        <f>IF(R3941&lt;S3941+T3941,"期末实有头数应大于等于能繁母畜+种公畜","")</f>
        <v/>
      </c>
      <c r="AA3941" s="20" t="str">
        <f>IF(R3941&lt;U3941+V3941,"期末实有头数应大于等于良种+改良种","")</f>
        <v/>
      </c>
      <c r="AE3941" s="28"/>
      <c r="AF3941" s="29"/>
    </row>
    <row r="3942" spans="1:32">
      <c r="A3942" s="7"/>
      <c r="B3942" s="7"/>
      <c r="C3942" s="7"/>
      <c r="D3942" s="9" t="s">
        <v>43</v>
      </c>
      <c r="E3942" s="10" t="s">
        <v>41</v>
      </c>
      <c r="F3942" s="9"/>
      <c r="G3942" s="11"/>
      <c r="R3942" s="12">
        <f>G3942+I3942+J3942+K3942-L3942-M3942-N3942-Q3942</f>
        <v>0</v>
      </c>
      <c r="U3942" s="15" t="s">
        <v>32</v>
      </c>
      <c r="V3942" s="15" t="s">
        <v>32</v>
      </c>
      <c r="X3942" s="20" t="str">
        <f t="shared" si="2082"/>
        <v/>
      </c>
      <c r="Y3942" s="20" t="str">
        <f t="shared" si="2083"/>
        <v/>
      </c>
      <c r="Z3942" s="20" t="str">
        <f>IF(R3942&lt;S3942+T3942,"期末实有头数应大于等于能繁母畜+种公畜","")</f>
        <v/>
      </c>
      <c r="AA3942" s="20"/>
      <c r="AE3942" s="28"/>
      <c r="AF3942" s="29"/>
    </row>
    <row r="3943" spans="1:32">
      <c r="A3943" s="7"/>
      <c r="B3943" s="7"/>
      <c r="C3943" s="7"/>
      <c r="D3943" s="9" t="s">
        <v>44</v>
      </c>
      <c r="E3943" s="10" t="s">
        <v>41</v>
      </c>
      <c r="F3943" s="9"/>
      <c r="G3943" s="34"/>
      <c r="H3943" s="15" t="s">
        <v>32</v>
      </c>
      <c r="I3943" s="15" t="s">
        <v>32</v>
      </c>
      <c r="J3943" s="15" t="s">
        <v>32</v>
      </c>
      <c r="K3943" s="15" t="s">
        <v>32</v>
      </c>
      <c r="L3943" s="15" t="s">
        <v>32</v>
      </c>
      <c r="M3943" s="15" t="s">
        <v>32</v>
      </c>
      <c r="N3943" s="15" t="s">
        <v>32</v>
      </c>
      <c r="O3943" s="15" t="s">
        <v>32</v>
      </c>
      <c r="P3943" s="15" t="s">
        <v>32</v>
      </c>
      <c r="Q3943" s="15" t="s">
        <v>32</v>
      </c>
      <c r="R3943" s="22"/>
      <c r="T3943" s="15" t="s">
        <v>32</v>
      </c>
      <c r="U3943" s="15" t="s">
        <v>32</v>
      </c>
      <c r="V3943" s="15" t="s">
        <v>32</v>
      </c>
      <c r="X3943" s="20" t="str">
        <f t="shared" si="2082"/>
        <v/>
      </c>
      <c r="Y3943" s="20"/>
      <c r="Z3943" s="20"/>
      <c r="AA3943" s="20"/>
      <c r="AE3943" s="28"/>
      <c r="AF3943" s="29"/>
    </row>
    <row r="3944" spans="1:32">
      <c r="A3944" s="7"/>
      <c r="B3944" s="7"/>
      <c r="C3944" s="7"/>
      <c r="D3944" s="9" t="s">
        <v>45</v>
      </c>
      <c r="E3944" s="10" t="s">
        <v>41</v>
      </c>
      <c r="F3944" s="9"/>
      <c r="G3944" s="34"/>
      <c r="H3944" s="15" t="s">
        <v>32</v>
      </c>
      <c r="I3944" s="15" t="s">
        <v>32</v>
      </c>
      <c r="J3944" s="15" t="s">
        <v>32</v>
      </c>
      <c r="K3944" s="15" t="s">
        <v>32</v>
      </c>
      <c r="L3944" s="15" t="s">
        <v>32</v>
      </c>
      <c r="M3944" s="15" t="s">
        <v>32</v>
      </c>
      <c r="N3944" s="15" t="s">
        <v>32</v>
      </c>
      <c r="O3944" s="15" t="s">
        <v>32</v>
      </c>
      <c r="P3944" s="15" t="s">
        <v>32</v>
      </c>
      <c r="Q3944" s="15" t="s">
        <v>32</v>
      </c>
      <c r="R3944" s="22"/>
      <c r="T3944" s="15" t="s">
        <v>32</v>
      </c>
      <c r="U3944" s="15" t="s">
        <v>32</v>
      </c>
      <c r="V3944" s="15" t="s">
        <v>32</v>
      </c>
      <c r="X3944" s="20" t="str">
        <f t="shared" si="2082"/>
        <v/>
      </c>
      <c r="Y3944" s="20"/>
      <c r="Z3944" s="20"/>
      <c r="AA3944" s="20"/>
      <c r="AE3944" s="28"/>
      <c r="AF3944" s="29"/>
    </row>
    <row r="3945" spans="1:32">
      <c r="A3945" s="7"/>
      <c r="B3945" s="7"/>
      <c r="C3945" s="7"/>
      <c r="D3945" s="9" t="s">
        <v>46</v>
      </c>
      <c r="E3945" s="10" t="s">
        <v>41</v>
      </c>
      <c r="F3945" s="9"/>
      <c r="G3945" s="11"/>
      <c r="R3945" s="12">
        <f>G3945+I3945+J3945+K3945-L3945-M3945-N3945-Q3945</f>
        <v>0</v>
      </c>
      <c r="X3945" s="20" t="str">
        <f t="shared" si="2082"/>
        <v/>
      </c>
      <c r="Y3945" s="20" t="str">
        <f>IF(N3945&lt;O3945+P3945,"出卖应大于等于出卖肉畜+出卖仔畜","")</f>
        <v/>
      </c>
      <c r="Z3945" s="20" t="str">
        <f t="shared" ref="Z3945:Z3954" si="2087">IF(R3945&lt;S3945+T3945,"期末实有头数应大于等于能繁母畜+种公畜","")</f>
        <v/>
      </c>
      <c r="AA3945" s="20" t="str">
        <f t="shared" ref="AA3945:AA3950" si="2088">IF(R3945&lt;U3945+V3945,"期末实有头数应大于等于良种+改良种","")</f>
        <v/>
      </c>
      <c r="AE3945" s="28"/>
      <c r="AF3945" s="29"/>
    </row>
    <row r="3946" spans="1:32">
      <c r="A3946" s="7"/>
      <c r="B3946" s="7"/>
      <c r="C3946" s="7"/>
      <c r="D3946" s="9" t="s">
        <v>47</v>
      </c>
      <c r="E3946" s="16" t="s">
        <v>27</v>
      </c>
      <c r="F3946" s="9"/>
      <c r="G3946" s="11"/>
      <c r="R3946" s="12">
        <f>G3946+I3946+J3946+K3946-L3946-M3946-N3946-Q3946</f>
        <v>0</v>
      </c>
      <c r="X3946" s="20" t="str">
        <f t="shared" si="2082"/>
        <v/>
      </c>
      <c r="Y3946" s="20" t="str">
        <f>IF(N3946&lt;O3946+P3946,"出卖应大于等于出卖肉畜+出卖仔畜","")</f>
        <v/>
      </c>
      <c r="Z3946" s="20" t="str">
        <f t="shared" si="2087"/>
        <v/>
      </c>
      <c r="AA3946" s="20" t="str">
        <f t="shared" si="2088"/>
        <v/>
      </c>
      <c r="AE3946" s="28"/>
      <c r="AF3946" s="29"/>
    </row>
    <row r="3947" spans="1:32">
      <c r="A3947" s="7"/>
      <c r="B3947" s="7"/>
      <c r="C3947" s="7"/>
      <c r="D3947" s="9" t="s">
        <v>26</v>
      </c>
      <c r="E3947" s="10" t="s">
        <v>27</v>
      </c>
      <c r="F3947" s="9"/>
      <c r="G3947" s="11"/>
      <c r="H3947" s="12">
        <f t="shared" ref="G3947:V3947" si="2089">H3948+H3963</f>
        <v>0</v>
      </c>
      <c r="I3947" s="12">
        <f t="shared" si="2089"/>
        <v>0</v>
      </c>
      <c r="J3947" s="12">
        <f t="shared" si="2089"/>
        <v>0</v>
      </c>
      <c r="K3947" s="12">
        <f t="shared" si="2089"/>
        <v>0</v>
      </c>
      <c r="L3947" s="12">
        <f t="shared" si="2089"/>
        <v>0</v>
      </c>
      <c r="M3947" s="12">
        <f t="shared" si="2089"/>
        <v>0</v>
      </c>
      <c r="N3947" s="12">
        <f t="shared" si="2089"/>
        <v>0</v>
      </c>
      <c r="O3947" s="12">
        <f t="shared" si="2089"/>
        <v>0</v>
      </c>
      <c r="P3947" s="12">
        <f t="shared" si="2089"/>
        <v>0</v>
      </c>
      <c r="Q3947" s="12">
        <f t="shared" si="2089"/>
        <v>0</v>
      </c>
      <c r="R3947" s="12">
        <f t="shared" si="2089"/>
        <v>0</v>
      </c>
      <c r="S3947" s="12">
        <f t="shared" si="2089"/>
        <v>0</v>
      </c>
      <c r="T3947" s="12">
        <f t="shared" si="2089"/>
        <v>0</v>
      </c>
      <c r="U3947" s="12">
        <f t="shared" si="2089"/>
        <v>0</v>
      </c>
      <c r="V3947" s="12">
        <f t="shared" si="2089"/>
        <v>0</v>
      </c>
      <c r="X3947" s="20" t="str">
        <f t="shared" si="2082"/>
        <v/>
      </c>
      <c r="Y3947" s="20" t="str">
        <f>IF(N3947&lt;O3947+P3947,"出卖应大于等于出卖肉畜+出卖仔畜","")</f>
        <v/>
      </c>
      <c r="Z3947" s="20" t="str">
        <f t="shared" si="2087"/>
        <v/>
      </c>
      <c r="AA3947" s="20" t="str">
        <f t="shared" si="2088"/>
        <v/>
      </c>
      <c r="AE3947" s="28"/>
      <c r="AF3947" s="29"/>
    </row>
    <row r="3948" spans="1:32">
      <c r="A3948" s="7"/>
      <c r="B3948" s="7"/>
      <c r="C3948" s="7"/>
      <c r="D3948" s="9" t="s">
        <v>28</v>
      </c>
      <c r="E3948" s="10" t="s">
        <v>27</v>
      </c>
      <c r="F3948" s="9"/>
      <c r="G3948" s="11"/>
      <c r="H3948" s="12">
        <f t="shared" ref="G3948:V3948" si="2090">H3949+H3957</f>
        <v>0</v>
      </c>
      <c r="I3948" s="12">
        <f t="shared" si="2090"/>
        <v>0</v>
      </c>
      <c r="J3948" s="12">
        <f t="shared" si="2090"/>
        <v>0</v>
      </c>
      <c r="K3948" s="12">
        <f t="shared" si="2090"/>
        <v>0</v>
      </c>
      <c r="L3948" s="12">
        <f t="shared" si="2090"/>
        <v>0</v>
      </c>
      <c r="M3948" s="12">
        <f t="shared" si="2090"/>
        <v>0</v>
      </c>
      <c r="N3948" s="12">
        <f t="shared" si="2090"/>
        <v>0</v>
      </c>
      <c r="O3948" s="12">
        <f t="shared" si="2090"/>
        <v>0</v>
      </c>
      <c r="P3948" s="12">
        <f t="shared" si="2090"/>
        <v>0</v>
      </c>
      <c r="Q3948" s="12">
        <f t="shared" si="2090"/>
        <v>0</v>
      </c>
      <c r="R3948" s="12">
        <f t="shared" si="2090"/>
        <v>0</v>
      </c>
      <c r="S3948" s="12">
        <f t="shared" si="2090"/>
        <v>0</v>
      </c>
      <c r="T3948" s="12">
        <f t="shared" si="2090"/>
        <v>0</v>
      </c>
      <c r="U3948" s="12">
        <f t="shared" si="2090"/>
        <v>0</v>
      </c>
      <c r="V3948" s="12">
        <f t="shared" si="2090"/>
        <v>0</v>
      </c>
      <c r="X3948" s="20" t="str">
        <f t="shared" ref="X3948:X3964" si="2091">IF(H3948&lt;I3948,"繁殖仔畜应大于等于成活","")</f>
        <v/>
      </c>
      <c r="Y3948" s="20" t="str">
        <f t="shared" ref="Y3948:Y3959" si="2092">IF(N3948&lt;O3948+P3948,"出卖应大于等于出卖肉畜+出卖仔畜","")</f>
        <v/>
      </c>
      <c r="Z3948" s="20" t="str">
        <f t="shared" si="2087"/>
        <v/>
      </c>
      <c r="AA3948" s="20" t="str">
        <f t="shared" si="2088"/>
        <v/>
      </c>
      <c r="AE3948" s="28"/>
      <c r="AF3948" s="29"/>
    </row>
    <row r="3949" spans="1:32">
      <c r="A3949" s="7"/>
      <c r="B3949" s="7"/>
      <c r="C3949" s="7"/>
      <c r="D3949" s="9" t="s">
        <v>29</v>
      </c>
      <c r="E3949" s="10" t="s">
        <v>27</v>
      </c>
      <c r="F3949" s="9"/>
      <c r="G3949" s="11"/>
      <c r="H3949" s="12">
        <f t="shared" ref="G3949:R3949" si="2093">H3950+H3953+H3954+H3955+H3956</f>
        <v>0</v>
      </c>
      <c r="I3949" s="12">
        <f t="shared" si="2093"/>
        <v>0</v>
      </c>
      <c r="J3949" s="12">
        <f t="shared" si="2093"/>
        <v>0</v>
      </c>
      <c r="K3949" s="12">
        <f t="shared" si="2093"/>
        <v>0</v>
      </c>
      <c r="L3949" s="12">
        <f t="shared" si="2093"/>
        <v>0</v>
      </c>
      <c r="M3949" s="12">
        <f t="shared" si="2093"/>
        <v>0</v>
      </c>
      <c r="N3949" s="12">
        <f t="shared" si="2093"/>
        <v>0</v>
      </c>
      <c r="O3949" s="12">
        <f t="shared" si="2093"/>
        <v>0</v>
      </c>
      <c r="P3949" s="12">
        <f t="shared" si="2093"/>
        <v>0</v>
      </c>
      <c r="Q3949" s="12">
        <f t="shared" si="2093"/>
        <v>0</v>
      </c>
      <c r="R3949" s="12">
        <f t="shared" si="2093"/>
        <v>0</v>
      </c>
      <c r="S3949" s="12">
        <f>S3950+S3953+S3954+S3956</f>
        <v>0</v>
      </c>
      <c r="T3949" s="12">
        <f>T3950+T3953+T3954+T3956</f>
        <v>0</v>
      </c>
      <c r="U3949" s="12">
        <f>U3950+U3953+U3954+U3956</f>
        <v>0</v>
      </c>
      <c r="V3949" s="12">
        <f>V3950+V3953+V3954+V3956</f>
        <v>0</v>
      </c>
      <c r="X3949" s="20" t="str">
        <f t="shared" si="2091"/>
        <v/>
      </c>
      <c r="Y3949" s="20" t="str">
        <f t="shared" si="2092"/>
        <v/>
      </c>
      <c r="Z3949" s="20" t="str">
        <f t="shared" si="2087"/>
        <v/>
      </c>
      <c r="AA3949" s="20" t="str">
        <f t="shared" si="2088"/>
        <v/>
      </c>
      <c r="AE3949" s="28"/>
      <c r="AF3949" s="29"/>
    </row>
    <row r="3950" spans="1:32">
      <c r="A3950" s="7"/>
      <c r="B3950" s="7"/>
      <c r="C3950" s="7"/>
      <c r="D3950" s="9" t="s">
        <v>30</v>
      </c>
      <c r="E3950" s="10" t="s">
        <v>27</v>
      </c>
      <c r="F3950" s="9"/>
      <c r="G3950" s="11"/>
      <c r="R3950" s="12">
        <f>G3950+I3950+J3950+K3950-L3950-M3950-N3950-Q3950</f>
        <v>0</v>
      </c>
      <c r="X3950" s="20" t="str">
        <f t="shared" si="2091"/>
        <v/>
      </c>
      <c r="Y3950" s="20" t="str">
        <f t="shared" si="2092"/>
        <v/>
      </c>
      <c r="Z3950" s="20" t="str">
        <f t="shared" si="2087"/>
        <v/>
      </c>
      <c r="AA3950" s="20" t="str">
        <f t="shared" si="2088"/>
        <v/>
      </c>
      <c r="AE3950" s="28"/>
      <c r="AF3950" s="29"/>
    </row>
    <row r="3951" spans="1:32">
      <c r="A3951" s="7"/>
      <c r="B3951" s="7"/>
      <c r="C3951" s="7"/>
      <c r="D3951" s="9" t="s">
        <v>31</v>
      </c>
      <c r="E3951" s="10" t="s">
        <v>27</v>
      </c>
      <c r="F3951" s="9"/>
      <c r="G3951" s="11"/>
      <c r="R3951" s="12">
        <f t="shared" ref="R3951:R3956" si="2094">G3951+I3951+J3951+K3951-L3951-M3951-N3951-Q3951</f>
        <v>0</v>
      </c>
      <c r="U3951" s="15" t="s">
        <v>32</v>
      </c>
      <c r="V3951" s="15" t="s">
        <v>32</v>
      </c>
      <c r="X3951" s="20" t="str">
        <f t="shared" si="2091"/>
        <v/>
      </c>
      <c r="Y3951" s="20" t="str">
        <f t="shared" si="2092"/>
        <v/>
      </c>
      <c r="Z3951" s="20" t="str">
        <f t="shared" si="2087"/>
        <v/>
      </c>
      <c r="AA3951" s="20"/>
      <c r="AE3951" s="28"/>
      <c r="AF3951" s="29"/>
    </row>
    <row r="3952" spans="1:32">
      <c r="A3952" s="7"/>
      <c r="B3952" s="7"/>
      <c r="C3952" s="7"/>
      <c r="D3952" s="9" t="s">
        <v>33</v>
      </c>
      <c r="E3952" s="10" t="s">
        <v>27</v>
      </c>
      <c r="F3952" s="9"/>
      <c r="G3952" s="11"/>
      <c r="R3952" s="12">
        <f t="shared" si="2094"/>
        <v>0</v>
      </c>
      <c r="U3952" s="15" t="s">
        <v>32</v>
      </c>
      <c r="V3952" s="15" t="s">
        <v>32</v>
      </c>
      <c r="X3952" s="20" t="str">
        <f t="shared" si="2091"/>
        <v/>
      </c>
      <c r="Y3952" s="20" t="str">
        <f t="shared" si="2092"/>
        <v/>
      </c>
      <c r="Z3952" s="20" t="str">
        <f t="shared" si="2087"/>
        <v/>
      </c>
      <c r="AA3952" s="20"/>
      <c r="AE3952" s="28"/>
      <c r="AF3952" s="29"/>
    </row>
    <row r="3953" spans="1:32">
      <c r="A3953" s="7"/>
      <c r="B3953" s="7"/>
      <c r="C3953" s="7"/>
      <c r="D3953" s="9" t="s">
        <v>34</v>
      </c>
      <c r="E3953" s="10" t="s">
        <v>35</v>
      </c>
      <c r="F3953" s="9"/>
      <c r="G3953" s="11"/>
      <c r="R3953" s="12">
        <f t="shared" si="2094"/>
        <v>0</v>
      </c>
      <c r="X3953" s="20" t="str">
        <f t="shared" si="2091"/>
        <v/>
      </c>
      <c r="Y3953" s="20" t="str">
        <f t="shared" si="2092"/>
        <v/>
      </c>
      <c r="Z3953" s="20" t="str">
        <f t="shared" si="2087"/>
        <v/>
      </c>
      <c r="AA3953" s="20" t="str">
        <f>IF(R3953&lt;U3953+V3953,"期末实有头数应大于等于良种+改良种","")</f>
        <v/>
      </c>
      <c r="AE3953" s="28"/>
      <c r="AF3953" s="29"/>
    </row>
    <row r="3954" spans="1:32">
      <c r="A3954" s="7"/>
      <c r="B3954" s="7"/>
      <c r="C3954" s="7"/>
      <c r="D3954" s="9" t="s">
        <v>36</v>
      </c>
      <c r="E3954" s="10" t="s">
        <v>27</v>
      </c>
      <c r="F3954" s="9"/>
      <c r="G3954" s="11"/>
      <c r="R3954" s="12">
        <f t="shared" si="2094"/>
        <v>0</v>
      </c>
      <c r="X3954" s="20" t="str">
        <f t="shared" si="2091"/>
        <v/>
      </c>
      <c r="Y3954" s="20" t="str">
        <f t="shared" si="2092"/>
        <v/>
      </c>
      <c r="Z3954" s="20" t="str">
        <f t="shared" si="2087"/>
        <v/>
      </c>
      <c r="AA3954" s="20" t="str">
        <f>IF(R3954&lt;U3954+V3954,"期末实有头数应大于等于良种+改良种","")</f>
        <v/>
      </c>
      <c r="AE3954" s="28"/>
      <c r="AF3954" s="29"/>
    </row>
    <row r="3955" spans="1:32">
      <c r="A3955" s="7"/>
      <c r="B3955" s="7"/>
      <c r="C3955" s="7"/>
      <c r="D3955" s="9" t="s">
        <v>37</v>
      </c>
      <c r="E3955" s="10" t="s">
        <v>27</v>
      </c>
      <c r="F3955" s="9"/>
      <c r="G3955" s="11"/>
      <c r="R3955" s="12">
        <f t="shared" si="2094"/>
        <v>0</v>
      </c>
      <c r="S3955" s="15" t="s">
        <v>32</v>
      </c>
      <c r="T3955" s="15" t="s">
        <v>32</v>
      </c>
      <c r="U3955" s="15" t="s">
        <v>32</v>
      </c>
      <c r="V3955" s="15" t="s">
        <v>32</v>
      </c>
      <c r="X3955" s="20" t="str">
        <f t="shared" si="2091"/>
        <v/>
      </c>
      <c r="Y3955" s="20" t="str">
        <f t="shared" si="2092"/>
        <v/>
      </c>
      <c r="Z3955" s="20"/>
      <c r="AA3955" s="20"/>
      <c r="AE3955" s="28"/>
      <c r="AF3955" s="29"/>
    </row>
    <row r="3956" spans="1:32">
      <c r="A3956" s="7"/>
      <c r="B3956" s="7"/>
      <c r="C3956" s="7"/>
      <c r="D3956" s="9" t="s">
        <v>38</v>
      </c>
      <c r="E3956" s="10" t="s">
        <v>39</v>
      </c>
      <c r="F3956" s="9"/>
      <c r="G3956" s="11"/>
      <c r="R3956" s="12">
        <f t="shared" si="2094"/>
        <v>0</v>
      </c>
      <c r="X3956" s="20" t="str">
        <f t="shared" si="2091"/>
        <v/>
      </c>
      <c r="Y3956" s="20" t="str">
        <f t="shared" si="2092"/>
        <v/>
      </c>
      <c r="Z3956" s="20" t="str">
        <f>IF(R3956&lt;S3956+T3956,"期末实有头数应大于等于能繁母畜+种公畜","")</f>
        <v/>
      </c>
      <c r="AA3956" s="20" t="str">
        <f>IF(R3956&lt;U3956+V3956,"期末实有头数应大于等于良种+改良种","")</f>
        <v/>
      </c>
      <c r="AE3956" s="28"/>
      <c r="AF3956" s="29"/>
    </row>
    <row r="3957" spans="1:32">
      <c r="A3957" s="7"/>
      <c r="B3957" s="7"/>
      <c r="C3957" s="7"/>
      <c r="D3957" s="9" t="s">
        <v>40</v>
      </c>
      <c r="E3957" s="10" t="s">
        <v>41</v>
      </c>
      <c r="F3957" s="9"/>
      <c r="G3957" s="11"/>
      <c r="H3957" s="12">
        <f t="shared" ref="G3957:V3957" si="2095">H3958+H3962</f>
        <v>0</v>
      </c>
      <c r="I3957" s="12">
        <f t="shared" si="2095"/>
        <v>0</v>
      </c>
      <c r="J3957" s="12">
        <f t="shared" si="2095"/>
        <v>0</v>
      </c>
      <c r="K3957" s="12">
        <f t="shared" si="2095"/>
        <v>0</v>
      </c>
      <c r="L3957" s="12">
        <f t="shared" si="2095"/>
        <v>0</v>
      </c>
      <c r="M3957" s="12">
        <f t="shared" si="2095"/>
        <v>0</v>
      </c>
      <c r="N3957" s="12">
        <f t="shared" si="2095"/>
        <v>0</v>
      </c>
      <c r="O3957" s="12">
        <f t="shared" si="2095"/>
        <v>0</v>
      </c>
      <c r="P3957" s="12">
        <f t="shared" si="2095"/>
        <v>0</v>
      </c>
      <c r="Q3957" s="12">
        <f t="shared" si="2095"/>
        <v>0</v>
      </c>
      <c r="R3957" s="21">
        <f t="shared" si="2095"/>
        <v>0</v>
      </c>
      <c r="S3957" s="12">
        <f t="shared" si="2095"/>
        <v>0</v>
      </c>
      <c r="T3957" s="12">
        <f t="shared" si="2095"/>
        <v>0</v>
      </c>
      <c r="U3957" s="12">
        <f t="shared" si="2095"/>
        <v>0</v>
      </c>
      <c r="V3957" s="12">
        <f t="shared" si="2095"/>
        <v>0</v>
      </c>
      <c r="X3957" s="20" t="str">
        <f t="shared" si="2091"/>
        <v/>
      </c>
      <c r="Y3957" s="20" t="str">
        <f t="shared" si="2092"/>
        <v/>
      </c>
      <c r="Z3957" s="20" t="str">
        <f>IF(R3957&lt;S3957+T3957,"期末实有头数应大于等于能繁母畜+种公畜","")</f>
        <v/>
      </c>
      <c r="AA3957" s="20" t="str">
        <f>IF(R3957&lt;U3957+V3957,"期末实有头数应大于等于良种+改良种","")</f>
        <v/>
      </c>
      <c r="AE3957" s="28"/>
      <c r="AF3957" s="29"/>
    </row>
    <row r="3958" spans="1:32">
      <c r="A3958" s="7"/>
      <c r="B3958" s="7"/>
      <c r="C3958" s="7"/>
      <c r="D3958" s="9" t="s">
        <v>42</v>
      </c>
      <c r="E3958" s="10" t="s">
        <v>41</v>
      </c>
      <c r="F3958" s="9"/>
      <c r="G3958" s="11"/>
      <c r="R3958" s="12">
        <f>G3958+I3958+J3958+K3958-L3958-M3958-N3958-Q3958</f>
        <v>0</v>
      </c>
      <c r="X3958" s="20" t="str">
        <f t="shared" si="2091"/>
        <v/>
      </c>
      <c r="Y3958" s="20" t="str">
        <f t="shared" si="2092"/>
        <v/>
      </c>
      <c r="Z3958" s="20" t="str">
        <f>IF(R3958&lt;S3958+T3958,"期末实有头数应大于等于能繁母畜+种公畜","")</f>
        <v/>
      </c>
      <c r="AA3958" s="20" t="str">
        <f>IF(R3958&lt;U3958+V3958,"期末实有头数应大于等于良种+改良种","")</f>
        <v/>
      </c>
      <c r="AE3958" s="28"/>
      <c r="AF3958" s="29"/>
    </row>
    <row r="3959" spans="1:32">
      <c r="A3959" s="7"/>
      <c r="B3959" s="7"/>
      <c r="C3959" s="7"/>
      <c r="D3959" s="9" t="s">
        <v>43</v>
      </c>
      <c r="E3959" s="10" t="s">
        <v>41</v>
      </c>
      <c r="F3959" s="9"/>
      <c r="G3959" s="11"/>
      <c r="R3959" s="12">
        <f>G3959+I3959+J3959+K3959-L3959-M3959-N3959-Q3959</f>
        <v>0</v>
      </c>
      <c r="U3959" s="15" t="s">
        <v>32</v>
      </c>
      <c r="V3959" s="15" t="s">
        <v>32</v>
      </c>
      <c r="X3959" s="20" t="str">
        <f t="shared" si="2091"/>
        <v/>
      </c>
      <c r="Y3959" s="20" t="str">
        <f t="shared" si="2092"/>
        <v/>
      </c>
      <c r="Z3959" s="20" t="str">
        <f>IF(R3959&lt;S3959+T3959,"期末实有头数应大于等于能繁母畜+种公畜","")</f>
        <v/>
      </c>
      <c r="AA3959" s="20"/>
      <c r="AE3959" s="28"/>
      <c r="AF3959" s="29"/>
    </row>
    <row r="3960" spans="1:32">
      <c r="A3960" s="7"/>
      <c r="B3960" s="7"/>
      <c r="C3960" s="7"/>
      <c r="D3960" s="9" t="s">
        <v>44</v>
      </c>
      <c r="E3960" s="10" t="s">
        <v>41</v>
      </c>
      <c r="F3960" s="9"/>
      <c r="G3960" s="34"/>
      <c r="H3960" s="15" t="s">
        <v>32</v>
      </c>
      <c r="I3960" s="15" t="s">
        <v>32</v>
      </c>
      <c r="J3960" s="15" t="s">
        <v>32</v>
      </c>
      <c r="K3960" s="15" t="s">
        <v>32</v>
      </c>
      <c r="L3960" s="15" t="s">
        <v>32</v>
      </c>
      <c r="M3960" s="15" t="s">
        <v>32</v>
      </c>
      <c r="N3960" s="15" t="s">
        <v>32</v>
      </c>
      <c r="O3960" s="15" t="s">
        <v>32</v>
      </c>
      <c r="P3960" s="15" t="s">
        <v>32</v>
      </c>
      <c r="Q3960" s="15" t="s">
        <v>32</v>
      </c>
      <c r="R3960" s="22"/>
      <c r="T3960" s="15" t="s">
        <v>32</v>
      </c>
      <c r="U3960" s="15" t="s">
        <v>32</v>
      </c>
      <c r="V3960" s="15" t="s">
        <v>32</v>
      </c>
      <c r="X3960" s="20" t="str">
        <f t="shared" si="2091"/>
        <v/>
      </c>
      <c r="Y3960" s="20"/>
      <c r="Z3960" s="20"/>
      <c r="AA3960" s="20"/>
      <c r="AE3960" s="28"/>
      <c r="AF3960" s="29"/>
    </row>
    <row r="3961" spans="1:32">
      <c r="A3961" s="7"/>
      <c r="B3961" s="7"/>
      <c r="C3961" s="7"/>
      <c r="D3961" s="9" t="s">
        <v>45</v>
      </c>
      <c r="E3961" s="10" t="s">
        <v>41</v>
      </c>
      <c r="F3961" s="9"/>
      <c r="G3961" s="34"/>
      <c r="H3961" s="15" t="s">
        <v>32</v>
      </c>
      <c r="I3961" s="15" t="s">
        <v>32</v>
      </c>
      <c r="J3961" s="15" t="s">
        <v>32</v>
      </c>
      <c r="K3961" s="15" t="s">
        <v>32</v>
      </c>
      <c r="L3961" s="15" t="s">
        <v>32</v>
      </c>
      <c r="M3961" s="15" t="s">
        <v>32</v>
      </c>
      <c r="N3961" s="15" t="s">
        <v>32</v>
      </c>
      <c r="O3961" s="15" t="s">
        <v>32</v>
      </c>
      <c r="P3961" s="15" t="s">
        <v>32</v>
      </c>
      <c r="Q3961" s="15" t="s">
        <v>32</v>
      </c>
      <c r="R3961" s="22"/>
      <c r="T3961" s="15" t="s">
        <v>32</v>
      </c>
      <c r="U3961" s="15" t="s">
        <v>32</v>
      </c>
      <c r="V3961" s="15" t="s">
        <v>32</v>
      </c>
      <c r="X3961" s="20" t="str">
        <f t="shared" si="2091"/>
        <v/>
      </c>
      <c r="Y3961" s="20"/>
      <c r="Z3961" s="20"/>
      <c r="AA3961" s="20"/>
      <c r="AE3961" s="28"/>
      <c r="AF3961" s="29"/>
    </row>
    <row r="3962" spans="1:32">
      <c r="A3962" s="7"/>
      <c r="B3962" s="7"/>
      <c r="C3962" s="7"/>
      <c r="D3962" s="9" t="s">
        <v>46</v>
      </c>
      <c r="E3962" s="10" t="s">
        <v>41</v>
      </c>
      <c r="F3962" s="9"/>
      <c r="G3962" s="11"/>
      <c r="R3962" s="12">
        <f>G3962+I3962+J3962+K3962-L3962-M3962-N3962-Q3962</f>
        <v>0</v>
      </c>
      <c r="X3962" s="20" t="str">
        <f t="shared" si="2091"/>
        <v/>
      </c>
      <c r="Y3962" s="20" t="str">
        <f>IF(N3962&lt;O3962+P3962,"出卖应大于等于出卖肉畜+出卖仔畜","")</f>
        <v/>
      </c>
      <c r="Z3962" s="20" t="str">
        <f t="shared" ref="Z3962:Z3971" si="2096">IF(R3962&lt;S3962+T3962,"期末实有头数应大于等于能繁母畜+种公畜","")</f>
        <v/>
      </c>
      <c r="AA3962" s="20" t="str">
        <f t="shared" ref="AA3962:AA3967" si="2097">IF(R3962&lt;U3962+V3962,"期末实有头数应大于等于良种+改良种","")</f>
        <v/>
      </c>
      <c r="AE3962" s="28"/>
      <c r="AF3962" s="29"/>
    </row>
    <row r="3963" spans="1:32">
      <c r="A3963" s="7"/>
      <c r="B3963" s="7"/>
      <c r="C3963" s="7"/>
      <c r="D3963" s="9" t="s">
        <v>47</v>
      </c>
      <c r="E3963" s="16" t="s">
        <v>27</v>
      </c>
      <c r="F3963" s="9"/>
      <c r="G3963" s="11"/>
      <c r="R3963" s="12">
        <f>G3963+I3963+J3963+K3963-L3963-M3963-N3963-Q3963</f>
        <v>0</v>
      </c>
      <c r="X3963" s="20" t="str">
        <f t="shared" si="2091"/>
        <v/>
      </c>
      <c r="Y3963" s="20" t="str">
        <f>IF(N3963&lt;O3963+P3963,"出卖应大于等于出卖肉畜+出卖仔畜","")</f>
        <v/>
      </c>
      <c r="Z3963" s="20" t="str">
        <f t="shared" si="2096"/>
        <v/>
      </c>
      <c r="AA3963" s="20" t="str">
        <f t="shared" si="2097"/>
        <v/>
      </c>
      <c r="AE3963" s="28"/>
      <c r="AF3963" s="29"/>
    </row>
    <row r="3964" spans="1:32">
      <c r="A3964" s="7"/>
      <c r="B3964" s="7"/>
      <c r="C3964" s="7"/>
      <c r="D3964" s="9" t="s">
        <v>26</v>
      </c>
      <c r="E3964" s="10" t="s">
        <v>27</v>
      </c>
      <c r="F3964" s="9"/>
      <c r="G3964" s="11"/>
      <c r="H3964" s="12">
        <f t="shared" ref="G3964:V3964" si="2098">H3965+H3980</f>
        <v>0</v>
      </c>
      <c r="I3964" s="12">
        <f t="shared" si="2098"/>
        <v>0</v>
      </c>
      <c r="J3964" s="12">
        <f t="shared" si="2098"/>
        <v>0</v>
      </c>
      <c r="K3964" s="12">
        <f t="shared" si="2098"/>
        <v>0</v>
      </c>
      <c r="L3964" s="12">
        <f t="shared" si="2098"/>
        <v>0</v>
      </c>
      <c r="M3964" s="12">
        <f t="shared" si="2098"/>
        <v>0</v>
      </c>
      <c r="N3964" s="12">
        <f t="shared" si="2098"/>
        <v>0</v>
      </c>
      <c r="O3964" s="12">
        <f t="shared" si="2098"/>
        <v>0</v>
      </c>
      <c r="P3964" s="12">
        <f t="shared" si="2098"/>
        <v>0</v>
      </c>
      <c r="Q3964" s="12">
        <f t="shared" si="2098"/>
        <v>0</v>
      </c>
      <c r="R3964" s="12">
        <f t="shared" si="2098"/>
        <v>0</v>
      </c>
      <c r="S3964" s="12">
        <f t="shared" si="2098"/>
        <v>0</v>
      </c>
      <c r="T3964" s="12">
        <f t="shared" si="2098"/>
        <v>0</v>
      </c>
      <c r="U3964" s="12">
        <f t="shared" si="2098"/>
        <v>0</v>
      </c>
      <c r="V3964" s="12">
        <f t="shared" si="2098"/>
        <v>0</v>
      </c>
      <c r="X3964" s="20" t="str">
        <f t="shared" si="2091"/>
        <v/>
      </c>
      <c r="Y3964" s="20" t="str">
        <f>IF(N3964&lt;O3964+P3964,"出卖应大于等于出卖肉畜+出卖仔畜","")</f>
        <v/>
      </c>
      <c r="Z3964" s="20" t="str">
        <f t="shared" si="2096"/>
        <v/>
      </c>
      <c r="AA3964" s="20" t="str">
        <f t="shared" si="2097"/>
        <v/>
      </c>
      <c r="AE3964" s="28"/>
      <c r="AF3964" s="29"/>
    </row>
    <row r="3965" spans="1:32">
      <c r="A3965" s="7"/>
      <c r="B3965" s="7"/>
      <c r="C3965" s="7"/>
      <c r="D3965" s="9" t="s">
        <v>28</v>
      </c>
      <c r="E3965" s="10" t="s">
        <v>27</v>
      </c>
      <c r="F3965" s="9"/>
      <c r="G3965" s="11"/>
      <c r="H3965" s="12">
        <f t="shared" ref="G3965:V3965" si="2099">H3966+H3974</f>
        <v>0</v>
      </c>
      <c r="I3965" s="12">
        <f t="shared" si="2099"/>
        <v>0</v>
      </c>
      <c r="J3965" s="12">
        <f t="shared" si="2099"/>
        <v>0</v>
      </c>
      <c r="K3965" s="12">
        <f t="shared" si="2099"/>
        <v>0</v>
      </c>
      <c r="L3965" s="12">
        <f t="shared" si="2099"/>
        <v>0</v>
      </c>
      <c r="M3965" s="12">
        <f t="shared" si="2099"/>
        <v>0</v>
      </c>
      <c r="N3965" s="12">
        <f t="shared" si="2099"/>
        <v>0</v>
      </c>
      <c r="O3965" s="12">
        <f t="shared" si="2099"/>
        <v>0</v>
      </c>
      <c r="P3965" s="12">
        <f t="shared" si="2099"/>
        <v>0</v>
      </c>
      <c r="Q3965" s="12">
        <f t="shared" si="2099"/>
        <v>0</v>
      </c>
      <c r="R3965" s="12">
        <f t="shared" si="2099"/>
        <v>0</v>
      </c>
      <c r="S3965" s="12">
        <f t="shared" si="2099"/>
        <v>0</v>
      </c>
      <c r="T3965" s="12">
        <f t="shared" si="2099"/>
        <v>0</v>
      </c>
      <c r="U3965" s="12">
        <f t="shared" si="2099"/>
        <v>0</v>
      </c>
      <c r="V3965" s="12">
        <f t="shared" si="2099"/>
        <v>0</v>
      </c>
      <c r="X3965" s="20" t="str">
        <f t="shared" ref="X3965:X3981" si="2100">IF(H3965&lt;I3965,"繁殖仔畜应大于等于成活","")</f>
        <v/>
      </c>
      <c r="Y3965" s="20" t="str">
        <f t="shared" ref="Y3965:Y3976" si="2101">IF(N3965&lt;O3965+P3965,"出卖应大于等于出卖肉畜+出卖仔畜","")</f>
        <v/>
      </c>
      <c r="Z3965" s="20" t="str">
        <f t="shared" si="2096"/>
        <v/>
      </c>
      <c r="AA3965" s="20" t="str">
        <f t="shared" si="2097"/>
        <v/>
      </c>
      <c r="AE3965" s="28"/>
      <c r="AF3965" s="29"/>
    </row>
    <row r="3966" spans="1:32">
      <c r="A3966" s="7"/>
      <c r="B3966" s="7"/>
      <c r="C3966" s="7"/>
      <c r="D3966" s="9" t="s">
        <v>29</v>
      </c>
      <c r="E3966" s="10" t="s">
        <v>27</v>
      </c>
      <c r="F3966" s="9"/>
      <c r="G3966" s="11"/>
      <c r="H3966" s="12">
        <f t="shared" ref="G3966:R3966" si="2102">H3967+H3970+H3971+H3972+H3973</f>
        <v>0</v>
      </c>
      <c r="I3966" s="12">
        <f t="shared" si="2102"/>
        <v>0</v>
      </c>
      <c r="J3966" s="12">
        <f t="shared" si="2102"/>
        <v>0</v>
      </c>
      <c r="K3966" s="12">
        <f t="shared" si="2102"/>
        <v>0</v>
      </c>
      <c r="L3966" s="12">
        <f t="shared" si="2102"/>
        <v>0</v>
      </c>
      <c r="M3966" s="12">
        <f t="shared" si="2102"/>
        <v>0</v>
      </c>
      <c r="N3966" s="12">
        <f t="shared" si="2102"/>
        <v>0</v>
      </c>
      <c r="O3966" s="12">
        <f t="shared" si="2102"/>
        <v>0</v>
      </c>
      <c r="P3966" s="12">
        <f t="shared" si="2102"/>
        <v>0</v>
      </c>
      <c r="Q3966" s="12">
        <f t="shared" si="2102"/>
        <v>0</v>
      </c>
      <c r="R3966" s="12">
        <f t="shared" si="2102"/>
        <v>0</v>
      </c>
      <c r="S3966" s="12">
        <f>S3967+S3970+S3971+S3973</f>
        <v>0</v>
      </c>
      <c r="T3966" s="12">
        <f>T3967+T3970+T3971+T3973</f>
        <v>0</v>
      </c>
      <c r="U3966" s="12">
        <f>U3967+U3970+U3971+U3973</f>
        <v>0</v>
      </c>
      <c r="V3966" s="12">
        <f>V3967+V3970+V3971+V3973</f>
        <v>0</v>
      </c>
      <c r="X3966" s="20" t="str">
        <f t="shared" si="2100"/>
        <v/>
      </c>
      <c r="Y3966" s="20" t="str">
        <f t="shared" si="2101"/>
        <v/>
      </c>
      <c r="Z3966" s="20" t="str">
        <f t="shared" si="2096"/>
        <v/>
      </c>
      <c r="AA3966" s="20" t="str">
        <f t="shared" si="2097"/>
        <v/>
      </c>
      <c r="AE3966" s="28"/>
      <c r="AF3966" s="29"/>
    </row>
    <row r="3967" spans="1:32">
      <c r="A3967" s="7"/>
      <c r="B3967" s="7"/>
      <c r="C3967" s="7"/>
      <c r="D3967" s="9" t="s">
        <v>30</v>
      </c>
      <c r="E3967" s="10" t="s">
        <v>27</v>
      </c>
      <c r="F3967" s="9"/>
      <c r="G3967" s="11"/>
      <c r="R3967" s="12">
        <f>G3967+I3967+J3967+K3967-L3967-M3967-N3967-Q3967</f>
        <v>0</v>
      </c>
      <c r="X3967" s="20" t="str">
        <f t="shared" si="2100"/>
        <v/>
      </c>
      <c r="Y3967" s="20" t="str">
        <f t="shared" si="2101"/>
        <v/>
      </c>
      <c r="Z3967" s="20" t="str">
        <f t="shared" si="2096"/>
        <v/>
      </c>
      <c r="AA3967" s="20" t="str">
        <f t="shared" si="2097"/>
        <v/>
      </c>
      <c r="AE3967" s="28"/>
      <c r="AF3967" s="29"/>
    </row>
    <row r="3968" spans="1:32">
      <c r="A3968" s="7"/>
      <c r="B3968" s="7"/>
      <c r="C3968" s="7"/>
      <c r="D3968" s="9" t="s">
        <v>31</v>
      </c>
      <c r="E3968" s="10" t="s">
        <v>27</v>
      </c>
      <c r="F3968" s="9"/>
      <c r="G3968" s="11"/>
      <c r="R3968" s="12">
        <f t="shared" ref="R3968:R3973" si="2103">G3968+I3968+J3968+K3968-L3968-M3968-N3968-Q3968</f>
        <v>0</v>
      </c>
      <c r="U3968" s="15" t="s">
        <v>32</v>
      </c>
      <c r="V3968" s="15" t="s">
        <v>32</v>
      </c>
      <c r="X3968" s="20" t="str">
        <f t="shared" si="2100"/>
        <v/>
      </c>
      <c r="Y3968" s="20" t="str">
        <f t="shared" si="2101"/>
        <v/>
      </c>
      <c r="Z3968" s="20" t="str">
        <f t="shared" si="2096"/>
        <v/>
      </c>
      <c r="AA3968" s="20"/>
      <c r="AE3968" s="28"/>
      <c r="AF3968" s="29"/>
    </row>
    <row r="3969" spans="1:32">
      <c r="A3969" s="7"/>
      <c r="B3969" s="7"/>
      <c r="C3969" s="7"/>
      <c r="D3969" s="9" t="s">
        <v>33</v>
      </c>
      <c r="E3969" s="10" t="s">
        <v>27</v>
      </c>
      <c r="F3969" s="9"/>
      <c r="G3969" s="11"/>
      <c r="R3969" s="12">
        <f t="shared" si="2103"/>
        <v>0</v>
      </c>
      <c r="U3969" s="15" t="s">
        <v>32</v>
      </c>
      <c r="V3969" s="15" t="s">
        <v>32</v>
      </c>
      <c r="X3969" s="20" t="str">
        <f t="shared" si="2100"/>
        <v/>
      </c>
      <c r="Y3969" s="20" t="str">
        <f t="shared" si="2101"/>
        <v/>
      </c>
      <c r="Z3969" s="20" t="str">
        <f t="shared" si="2096"/>
        <v/>
      </c>
      <c r="AA3969" s="20"/>
      <c r="AE3969" s="28"/>
      <c r="AF3969" s="29"/>
    </row>
    <row r="3970" spans="1:32">
      <c r="A3970" s="7"/>
      <c r="B3970" s="7"/>
      <c r="C3970" s="7"/>
      <c r="D3970" s="9" t="s">
        <v>34</v>
      </c>
      <c r="E3970" s="10" t="s">
        <v>35</v>
      </c>
      <c r="F3970" s="9"/>
      <c r="G3970" s="11"/>
      <c r="R3970" s="12">
        <f t="shared" si="2103"/>
        <v>0</v>
      </c>
      <c r="X3970" s="20" t="str">
        <f t="shared" si="2100"/>
        <v/>
      </c>
      <c r="Y3970" s="20" t="str">
        <f t="shared" si="2101"/>
        <v/>
      </c>
      <c r="Z3970" s="20" t="str">
        <f t="shared" si="2096"/>
        <v/>
      </c>
      <c r="AA3970" s="20" t="str">
        <f>IF(R3970&lt;U3970+V3970,"期末实有头数应大于等于良种+改良种","")</f>
        <v/>
      </c>
      <c r="AE3970" s="28"/>
      <c r="AF3970" s="29"/>
    </row>
    <row r="3971" spans="1:32">
      <c r="A3971" s="7"/>
      <c r="B3971" s="7"/>
      <c r="C3971" s="7"/>
      <c r="D3971" s="9" t="s">
        <v>36</v>
      </c>
      <c r="E3971" s="10" t="s">
        <v>27</v>
      </c>
      <c r="F3971" s="9"/>
      <c r="G3971" s="11"/>
      <c r="R3971" s="12">
        <f t="shared" si="2103"/>
        <v>0</v>
      </c>
      <c r="X3971" s="20" t="str">
        <f t="shared" si="2100"/>
        <v/>
      </c>
      <c r="Y3971" s="20" t="str">
        <f t="shared" si="2101"/>
        <v/>
      </c>
      <c r="Z3971" s="20" t="str">
        <f t="shared" si="2096"/>
        <v/>
      </c>
      <c r="AA3971" s="20" t="str">
        <f>IF(R3971&lt;U3971+V3971,"期末实有头数应大于等于良种+改良种","")</f>
        <v/>
      </c>
      <c r="AE3971" s="28"/>
      <c r="AF3971" s="29"/>
    </row>
    <row r="3972" spans="1:32">
      <c r="A3972" s="7"/>
      <c r="B3972" s="7"/>
      <c r="C3972" s="7"/>
      <c r="D3972" s="9" t="s">
        <v>37</v>
      </c>
      <c r="E3972" s="10" t="s">
        <v>27</v>
      </c>
      <c r="F3972" s="9"/>
      <c r="G3972" s="11"/>
      <c r="R3972" s="12">
        <f t="shared" si="2103"/>
        <v>0</v>
      </c>
      <c r="S3972" s="15" t="s">
        <v>32</v>
      </c>
      <c r="T3972" s="15" t="s">
        <v>32</v>
      </c>
      <c r="U3972" s="15" t="s">
        <v>32</v>
      </c>
      <c r="V3972" s="15" t="s">
        <v>32</v>
      </c>
      <c r="X3972" s="20" t="str">
        <f t="shared" si="2100"/>
        <v/>
      </c>
      <c r="Y3972" s="20" t="str">
        <f t="shared" si="2101"/>
        <v/>
      </c>
      <c r="Z3972" s="20"/>
      <c r="AA3972" s="20"/>
      <c r="AE3972" s="28"/>
      <c r="AF3972" s="29"/>
    </row>
    <row r="3973" spans="1:32">
      <c r="A3973" s="7"/>
      <c r="B3973" s="7"/>
      <c r="C3973" s="7"/>
      <c r="D3973" s="9" t="s">
        <v>38</v>
      </c>
      <c r="E3973" s="10" t="s">
        <v>39</v>
      </c>
      <c r="F3973" s="9"/>
      <c r="G3973" s="11"/>
      <c r="R3973" s="12">
        <f t="shared" si="2103"/>
        <v>0</v>
      </c>
      <c r="X3973" s="20" t="str">
        <f t="shared" si="2100"/>
        <v/>
      </c>
      <c r="Y3973" s="20" t="str">
        <f t="shared" si="2101"/>
        <v/>
      </c>
      <c r="Z3973" s="20" t="str">
        <f>IF(R3973&lt;S3973+T3973,"期末实有头数应大于等于能繁母畜+种公畜","")</f>
        <v/>
      </c>
      <c r="AA3973" s="20" t="str">
        <f>IF(R3973&lt;U3973+V3973,"期末实有头数应大于等于良种+改良种","")</f>
        <v/>
      </c>
      <c r="AE3973" s="28"/>
      <c r="AF3973" s="29"/>
    </row>
    <row r="3974" spans="1:32">
      <c r="A3974" s="7"/>
      <c r="B3974" s="7"/>
      <c r="C3974" s="7"/>
      <c r="D3974" s="9" t="s">
        <v>40</v>
      </c>
      <c r="E3974" s="10" t="s">
        <v>41</v>
      </c>
      <c r="F3974" s="9"/>
      <c r="G3974" s="11"/>
      <c r="H3974" s="12">
        <f t="shared" ref="G3974:V3974" si="2104">H3975+H3979</f>
        <v>0</v>
      </c>
      <c r="I3974" s="12">
        <f t="shared" si="2104"/>
        <v>0</v>
      </c>
      <c r="J3974" s="12">
        <f t="shared" si="2104"/>
        <v>0</v>
      </c>
      <c r="K3974" s="12">
        <f t="shared" si="2104"/>
        <v>0</v>
      </c>
      <c r="L3974" s="12">
        <f t="shared" si="2104"/>
        <v>0</v>
      </c>
      <c r="M3974" s="12">
        <f t="shared" si="2104"/>
        <v>0</v>
      </c>
      <c r="N3974" s="12">
        <f t="shared" si="2104"/>
        <v>0</v>
      </c>
      <c r="O3974" s="12">
        <f t="shared" si="2104"/>
        <v>0</v>
      </c>
      <c r="P3974" s="12">
        <f t="shared" si="2104"/>
        <v>0</v>
      </c>
      <c r="Q3974" s="12">
        <f t="shared" si="2104"/>
        <v>0</v>
      </c>
      <c r="R3974" s="21">
        <f t="shared" si="2104"/>
        <v>0</v>
      </c>
      <c r="S3974" s="12">
        <f t="shared" si="2104"/>
        <v>0</v>
      </c>
      <c r="T3974" s="12">
        <f t="shared" si="2104"/>
        <v>0</v>
      </c>
      <c r="U3974" s="12">
        <f t="shared" si="2104"/>
        <v>0</v>
      </c>
      <c r="V3974" s="12">
        <f t="shared" si="2104"/>
        <v>0</v>
      </c>
      <c r="X3974" s="20" t="str">
        <f t="shared" si="2100"/>
        <v/>
      </c>
      <c r="Y3974" s="20" t="str">
        <f t="shared" si="2101"/>
        <v/>
      </c>
      <c r="Z3974" s="20" t="str">
        <f>IF(R3974&lt;S3974+T3974,"期末实有头数应大于等于能繁母畜+种公畜","")</f>
        <v/>
      </c>
      <c r="AA3974" s="20" t="str">
        <f>IF(R3974&lt;U3974+V3974,"期末实有头数应大于等于良种+改良种","")</f>
        <v/>
      </c>
      <c r="AE3974" s="28"/>
      <c r="AF3974" s="29"/>
    </row>
    <row r="3975" spans="1:32">
      <c r="A3975" s="7"/>
      <c r="B3975" s="7"/>
      <c r="C3975" s="7"/>
      <c r="D3975" s="9" t="s">
        <v>42</v>
      </c>
      <c r="E3975" s="10" t="s">
        <v>41</v>
      </c>
      <c r="F3975" s="9"/>
      <c r="G3975" s="11"/>
      <c r="R3975" s="12">
        <f>G3975+I3975+J3975+K3975-L3975-M3975-N3975-Q3975</f>
        <v>0</v>
      </c>
      <c r="X3975" s="20" t="str">
        <f t="shared" si="2100"/>
        <v/>
      </c>
      <c r="Y3975" s="20" t="str">
        <f t="shared" si="2101"/>
        <v/>
      </c>
      <c r="Z3975" s="20" t="str">
        <f>IF(R3975&lt;S3975+T3975,"期末实有头数应大于等于能繁母畜+种公畜","")</f>
        <v/>
      </c>
      <c r="AA3975" s="20" t="str">
        <f>IF(R3975&lt;U3975+V3975,"期末实有头数应大于等于良种+改良种","")</f>
        <v/>
      </c>
      <c r="AE3975" s="28"/>
      <c r="AF3975" s="29"/>
    </row>
    <row r="3976" spans="1:32">
      <c r="A3976" s="7"/>
      <c r="B3976" s="7"/>
      <c r="C3976" s="7"/>
      <c r="D3976" s="9" t="s">
        <v>43</v>
      </c>
      <c r="E3976" s="10" t="s">
        <v>41</v>
      </c>
      <c r="F3976" s="9"/>
      <c r="G3976" s="11"/>
      <c r="R3976" s="12">
        <f>G3976+I3976+J3976+K3976-L3976-M3976-N3976-Q3976</f>
        <v>0</v>
      </c>
      <c r="U3976" s="15" t="s">
        <v>32</v>
      </c>
      <c r="V3976" s="15" t="s">
        <v>32</v>
      </c>
      <c r="X3976" s="20" t="str">
        <f t="shared" si="2100"/>
        <v/>
      </c>
      <c r="Y3976" s="20" t="str">
        <f t="shared" si="2101"/>
        <v/>
      </c>
      <c r="Z3976" s="20" t="str">
        <f>IF(R3976&lt;S3976+T3976,"期末实有头数应大于等于能繁母畜+种公畜","")</f>
        <v/>
      </c>
      <c r="AA3976" s="20"/>
      <c r="AE3976" s="28"/>
      <c r="AF3976" s="29"/>
    </row>
    <row r="3977" spans="1:32">
      <c r="A3977" s="7"/>
      <c r="B3977" s="7"/>
      <c r="C3977" s="7"/>
      <c r="D3977" s="9" t="s">
        <v>44</v>
      </c>
      <c r="E3977" s="10" t="s">
        <v>41</v>
      </c>
      <c r="F3977" s="9"/>
      <c r="G3977" s="34"/>
      <c r="H3977" s="15" t="s">
        <v>32</v>
      </c>
      <c r="I3977" s="15" t="s">
        <v>32</v>
      </c>
      <c r="J3977" s="15" t="s">
        <v>32</v>
      </c>
      <c r="K3977" s="15" t="s">
        <v>32</v>
      </c>
      <c r="L3977" s="15" t="s">
        <v>32</v>
      </c>
      <c r="M3977" s="15" t="s">
        <v>32</v>
      </c>
      <c r="N3977" s="15" t="s">
        <v>32</v>
      </c>
      <c r="O3977" s="15" t="s">
        <v>32</v>
      </c>
      <c r="P3977" s="15" t="s">
        <v>32</v>
      </c>
      <c r="Q3977" s="15" t="s">
        <v>32</v>
      </c>
      <c r="R3977" s="22"/>
      <c r="T3977" s="15" t="s">
        <v>32</v>
      </c>
      <c r="U3977" s="15" t="s">
        <v>32</v>
      </c>
      <c r="V3977" s="15" t="s">
        <v>32</v>
      </c>
      <c r="X3977" s="20" t="str">
        <f t="shared" si="2100"/>
        <v/>
      </c>
      <c r="Y3977" s="20"/>
      <c r="Z3977" s="20"/>
      <c r="AA3977" s="20"/>
      <c r="AE3977" s="28"/>
      <c r="AF3977" s="29"/>
    </row>
    <row r="3978" spans="1:32">
      <c r="A3978" s="7"/>
      <c r="B3978" s="7"/>
      <c r="C3978" s="7"/>
      <c r="D3978" s="9" t="s">
        <v>45</v>
      </c>
      <c r="E3978" s="10" t="s">
        <v>41</v>
      </c>
      <c r="F3978" s="9"/>
      <c r="G3978" s="34"/>
      <c r="H3978" s="15" t="s">
        <v>32</v>
      </c>
      <c r="I3978" s="15" t="s">
        <v>32</v>
      </c>
      <c r="J3978" s="15" t="s">
        <v>32</v>
      </c>
      <c r="K3978" s="15" t="s">
        <v>32</v>
      </c>
      <c r="L3978" s="15" t="s">
        <v>32</v>
      </c>
      <c r="M3978" s="15" t="s">
        <v>32</v>
      </c>
      <c r="N3978" s="15" t="s">
        <v>32</v>
      </c>
      <c r="O3978" s="15" t="s">
        <v>32</v>
      </c>
      <c r="P3978" s="15" t="s">
        <v>32</v>
      </c>
      <c r="Q3978" s="15" t="s">
        <v>32</v>
      </c>
      <c r="R3978" s="22"/>
      <c r="T3978" s="15" t="s">
        <v>32</v>
      </c>
      <c r="U3978" s="15" t="s">
        <v>32</v>
      </c>
      <c r="V3978" s="15" t="s">
        <v>32</v>
      </c>
      <c r="X3978" s="20" t="str">
        <f t="shared" si="2100"/>
        <v/>
      </c>
      <c r="Y3978" s="20"/>
      <c r="Z3978" s="20"/>
      <c r="AA3978" s="20"/>
      <c r="AE3978" s="28"/>
      <c r="AF3978" s="29"/>
    </row>
    <row r="3979" spans="1:32">
      <c r="A3979" s="7"/>
      <c r="B3979" s="7"/>
      <c r="C3979" s="7"/>
      <c r="D3979" s="9" t="s">
        <v>46</v>
      </c>
      <c r="E3979" s="10" t="s">
        <v>41</v>
      </c>
      <c r="F3979" s="9"/>
      <c r="G3979" s="11"/>
      <c r="R3979" s="12">
        <f>G3979+I3979+J3979+K3979-L3979-M3979-N3979-Q3979</f>
        <v>0</v>
      </c>
      <c r="X3979" s="20" t="str">
        <f t="shared" si="2100"/>
        <v/>
      </c>
      <c r="Y3979" s="20" t="str">
        <f>IF(N3979&lt;O3979+P3979,"出卖应大于等于出卖肉畜+出卖仔畜","")</f>
        <v/>
      </c>
      <c r="Z3979" s="20" t="str">
        <f t="shared" ref="Z3979:Z3988" si="2105">IF(R3979&lt;S3979+T3979,"期末实有头数应大于等于能繁母畜+种公畜","")</f>
        <v/>
      </c>
      <c r="AA3979" s="20" t="str">
        <f t="shared" ref="AA3979:AA3984" si="2106">IF(R3979&lt;U3979+V3979,"期末实有头数应大于等于良种+改良种","")</f>
        <v/>
      </c>
      <c r="AE3979" s="28"/>
      <c r="AF3979" s="29"/>
    </row>
    <row r="3980" spans="1:32">
      <c r="A3980" s="7"/>
      <c r="B3980" s="7"/>
      <c r="C3980" s="7"/>
      <c r="D3980" s="9" t="s">
        <v>47</v>
      </c>
      <c r="E3980" s="16" t="s">
        <v>27</v>
      </c>
      <c r="F3980" s="9"/>
      <c r="G3980" s="11"/>
      <c r="R3980" s="12">
        <f>G3980+I3980+J3980+K3980-L3980-M3980-N3980-Q3980</f>
        <v>0</v>
      </c>
      <c r="X3980" s="20" t="str">
        <f t="shared" si="2100"/>
        <v/>
      </c>
      <c r="Y3980" s="20" t="str">
        <f>IF(N3980&lt;O3980+P3980,"出卖应大于等于出卖肉畜+出卖仔畜","")</f>
        <v/>
      </c>
      <c r="Z3980" s="20" t="str">
        <f t="shared" si="2105"/>
        <v/>
      </c>
      <c r="AA3980" s="20" t="str">
        <f t="shared" si="2106"/>
        <v/>
      </c>
      <c r="AE3980" s="28"/>
      <c r="AF3980" s="29"/>
    </row>
    <row r="3981" spans="1:32">
      <c r="A3981" s="7"/>
      <c r="B3981" s="7"/>
      <c r="C3981" s="7"/>
      <c r="D3981" s="9" t="s">
        <v>26</v>
      </c>
      <c r="E3981" s="10" t="s">
        <v>27</v>
      </c>
      <c r="F3981" s="9"/>
      <c r="G3981" s="11"/>
      <c r="H3981" s="12">
        <f t="shared" ref="G3981:V3981" si="2107">H3982+H3997</f>
        <v>0</v>
      </c>
      <c r="I3981" s="12">
        <f t="shared" si="2107"/>
        <v>0</v>
      </c>
      <c r="J3981" s="12">
        <f t="shared" si="2107"/>
        <v>0</v>
      </c>
      <c r="K3981" s="12">
        <f t="shared" si="2107"/>
        <v>0</v>
      </c>
      <c r="L3981" s="12">
        <f t="shared" si="2107"/>
        <v>0</v>
      </c>
      <c r="M3981" s="12">
        <f t="shared" si="2107"/>
        <v>0</v>
      </c>
      <c r="N3981" s="12">
        <f t="shared" si="2107"/>
        <v>0</v>
      </c>
      <c r="O3981" s="12">
        <f t="shared" si="2107"/>
        <v>0</v>
      </c>
      <c r="P3981" s="12">
        <f t="shared" si="2107"/>
        <v>0</v>
      </c>
      <c r="Q3981" s="12">
        <f t="shared" si="2107"/>
        <v>0</v>
      </c>
      <c r="R3981" s="12">
        <f t="shared" si="2107"/>
        <v>0</v>
      </c>
      <c r="S3981" s="12">
        <f t="shared" si="2107"/>
        <v>0</v>
      </c>
      <c r="T3981" s="12">
        <f t="shared" si="2107"/>
        <v>0</v>
      </c>
      <c r="U3981" s="12">
        <f t="shared" si="2107"/>
        <v>0</v>
      </c>
      <c r="V3981" s="12">
        <f t="shared" si="2107"/>
        <v>0</v>
      </c>
      <c r="X3981" s="20" t="str">
        <f t="shared" si="2100"/>
        <v/>
      </c>
      <c r="Y3981" s="20" t="str">
        <f>IF(N3981&lt;O3981+P3981,"出卖应大于等于出卖肉畜+出卖仔畜","")</f>
        <v/>
      </c>
      <c r="Z3981" s="20" t="str">
        <f t="shared" si="2105"/>
        <v/>
      </c>
      <c r="AA3981" s="20" t="str">
        <f t="shared" si="2106"/>
        <v/>
      </c>
      <c r="AE3981" s="28"/>
      <c r="AF3981" s="29"/>
    </row>
    <row r="3982" spans="1:32">
      <c r="A3982" s="7"/>
      <c r="B3982" s="7"/>
      <c r="C3982" s="7"/>
      <c r="D3982" s="9" t="s">
        <v>28</v>
      </c>
      <c r="E3982" s="10" t="s">
        <v>27</v>
      </c>
      <c r="F3982" s="9"/>
      <c r="G3982" s="11"/>
      <c r="H3982" s="12">
        <f t="shared" ref="G3982:V3982" si="2108">H3983+H3991</f>
        <v>0</v>
      </c>
      <c r="I3982" s="12">
        <f t="shared" si="2108"/>
        <v>0</v>
      </c>
      <c r="J3982" s="12">
        <f t="shared" si="2108"/>
        <v>0</v>
      </c>
      <c r="K3982" s="12">
        <f t="shared" si="2108"/>
        <v>0</v>
      </c>
      <c r="L3982" s="12">
        <f t="shared" si="2108"/>
        <v>0</v>
      </c>
      <c r="M3982" s="12">
        <f t="shared" si="2108"/>
        <v>0</v>
      </c>
      <c r="N3982" s="12">
        <f t="shared" si="2108"/>
        <v>0</v>
      </c>
      <c r="O3982" s="12">
        <f t="shared" si="2108"/>
        <v>0</v>
      </c>
      <c r="P3982" s="12">
        <f t="shared" si="2108"/>
        <v>0</v>
      </c>
      <c r="Q3982" s="12">
        <f t="shared" si="2108"/>
        <v>0</v>
      </c>
      <c r="R3982" s="12">
        <f t="shared" si="2108"/>
        <v>0</v>
      </c>
      <c r="S3982" s="12">
        <f t="shared" si="2108"/>
        <v>0</v>
      </c>
      <c r="T3982" s="12">
        <f t="shared" si="2108"/>
        <v>0</v>
      </c>
      <c r="U3982" s="12">
        <f t="shared" si="2108"/>
        <v>0</v>
      </c>
      <c r="V3982" s="12">
        <f t="shared" si="2108"/>
        <v>0</v>
      </c>
      <c r="X3982" s="20" t="str">
        <f t="shared" ref="X3982:X3998" si="2109">IF(H3982&lt;I3982,"繁殖仔畜应大于等于成活","")</f>
        <v/>
      </c>
      <c r="Y3982" s="20" t="str">
        <f t="shared" ref="Y3982:Y3993" si="2110">IF(N3982&lt;O3982+P3982,"出卖应大于等于出卖肉畜+出卖仔畜","")</f>
        <v/>
      </c>
      <c r="Z3982" s="20" t="str">
        <f t="shared" si="2105"/>
        <v/>
      </c>
      <c r="AA3982" s="20" t="str">
        <f t="shared" si="2106"/>
        <v/>
      </c>
      <c r="AE3982" s="28"/>
      <c r="AF3982" s="29"/>
    </row>
    <row r="3983" spans="1:32">
      <c r="A3983" s="7"/>
      <c r="B3983" s="7"/>
      <c r="C3983" s="7"/>
      <c r="D3983" s="9" t="s">
        <v>29</v>
      </c>
      <c r="E3983" s="10" t="s">
        <v>27</v>
      </c>
      <c r="F3983" s="9"/>
      <c r="G3983" s="11"/>
      <c r="H3983" s="12">
        <f t="shared" ref="G3983:R3983" si="2111">H3984+H3987+H3988+H3989+H3990</f>
        <v>0</v>
      </c>
      <c r="I3983" s="12">
        <f t="shared" si="2111"/>
        <v>0</v>
      </c>
      <c r="J3983" s="12">
        <f t="shared" si="2111"/>
        <v>0</v>
      </c>
      <c r="K3983" s="12">
        <f t="shared" si="2111"/>
        <v>0</v>
      </c>
      <c r="L3983" s="12">
        <f t="shared" si="2111"/>
        <v>0</v>
      </c>
      <c r="M3983" s="12">
        <f t="shared" si="2111"/>
        <v>0</v>
      </c>
      <c r="N3983" s="12">
        <f t="shared" si="2111"/>
        <v>0</v>
      </c>
      <c r="O3983" s="12">
        <f t="shared" si="2111"/>
        <v>0</v>
      </c>
      <c r="P3983" s="12">
        <f t="shared" si="2111"/>
        <v>0</v>
      </c>
      <c r="Q3983" s="12">
        <f t="shared" si="2111"/>
        <v>0</v>
      </c>
      <c r="R3983" s="12">
        <f t="shared" si="2111"/>
        <v>0</v>
      </c>
      <c r="S3983" s="12">
        <f>S3984+S3987+S3988+S3990</f>
        <v>0</v>
      </c>
      <c r="T3983" s="12">
        <f>T3984+T3987+T3988+T3990</f>
        <v>0</v>
      </c>
      <c r="U3983" s="12">
        <f>U3984+U3987+U3988+U3990</f>
        <v>0</v>
      </c>
      <c r="V3983" s="12">
        <f>V3984+V3987+V3988+V3990</f>
        <v>0</v>
      </c>
      <c r="X3983" s="20" t="str">
        <f t="shared" si="2109"/>
        <v/>
      </c>
      <c r="Y3983" s="20" t="str">
        <f t="shared" si="2110"/>
        <v/>
      </c>
      <c r="Z3983" s="20" t="str">
        <f t="shared" si="2105"/>
        <v/>
      </c>
      <c r="AA3983" s="20" t="str">
        <f t="shared" si="2106"/>
        <v/>
      </c>
      <c r="AE3983" s="28"/>
      <c r="AF3983" s="29"/>
    </row>
    <row r="3984" spans="1:32">
      <c r="A3984" s="7"/>
      <c r="B3984" s="7"/>
      <c r="C3984" s="7"/>
      <c r="D3984" s="9" t="s">
        <v>30</v>
      </c>
      <c r="E3984" s="10" t="s">
        <v>27</v>
      </c>
      <c r="F3984" s="9"/>
      <c r="G3984" s="11"/>
      <c r="R3984" s="12">
        <f>G3984+I3984+J3984+K3984-L3984-M3984-N3984-Q3984</f>
        <v>0</v>
      </c>
      <c r="X3984" s="20" t="str">
        <f t="shared" si="2109"/>
        <v/>
      </c>
      <c r="Y3984" s="20" t="str">
        <f t="shared" si="2110"/>
        <v/>
      </c>
      <c r="Z3984" s="20" t="str">
        <f t="shared" si="2105"/>
        <v/>
      </c>
      <c r="AA3984" s="20" t="str">
        <f t="shared" si="2106"/>
        <v/>
      </c>
      <c r="AE3984" s="28"/>
      <c r="AF3984" s="29"/>
    </row>
    <row r="3985" spans="1:32">
      <c r="A3985" s="7"/>
      <c r="B3985" s="7"/>
      <c r="C3985" s="7"/>
      <c r="D3985" s="9" t="s">
        <v>31</v>
      </c>
      <c r="E3985" s="10" t="s">
        <v>27</v>
      </c>
      <c r="F3985" s="9"/>
      <c r="G3985" s="11"/>
      <c r="R3985" s="12">
        <f t="shared" ref="R3985:R3990" si="2112">G3985+I3985+J3985+K3985-L3985-M3985-N3985-Q3985</f>
        <v>0</v>
      </c>
      <c r="U3985" s="15" t="s">
        <v>32</v>
      </c>
      <c r="V3985" s="15" t="s">
        <v>32</v>
      </c>
      <c r="X3985" s="20" t="str">
        <f t="shared" si="2109"/>
        <v/>
      </c>
      <c r="Y3985" s="20" t="str">
        <f t="shared" si="2110"/>
        <v/>
      </c>
      <c r="Z3985" s="20" t="str">
        <f t="shared" si="2105"/>
        <v/>
      </c>
      <c r="AA3985" s="20"/>
      <c r="AE3985" s="28"/>
      <c r="AF3985" s="29"/>
    </row>
    <row r="3986" spans="1:32">
      <c r="A3986" s="7"/>
      <c r="B3986" s="7"/>
      <c r="C3986" s="7"/>
      <c r="D3986" s="9" t="s">
        <v>33</v>
      </c>
      <c r="E3986" s="10" t="s">
        <v>27</v>
      </c>
      <c r="F3986" s="9"/>
      <c r="G3986" s="11"/>
      <c r="R3986" s="12">
        <f t="shared" si="2112"/>
        <v>0</v>
      </c>
      <c r="U3986" s="15" t="s">
        <v>32</v>
      </c>
      <c r="V3986" s="15" t="s">
        <v>32</v>
      </c>
      <c r="X3986" s="20" t="str">
        <f t="shared" si="2109"/>
        <v/>
      </c>
      <c r="Y3986" s="20" t="str">
        <f t="shared" si="2110"/>
        <v/>
      </c>
      <c r="Z3986" s="20" t="str">
        <f t="shared" si="2105"/>
        <v/>
      </c>
      <c r="AA3986" s="20"/>
      <c r="AE3986" s="28"/>
      <c r="AF3986" s="29"/>
    </row>
    <row r="3987" spans="1:32">
      <c r="A3987" s="7"/>
      <c r="B3987" s="7"/>
      <c r="C3987" s="7"/>
      <c r="D3987" s="9" t="s">
        <v>34</v>
      </c>
      <c r="E3987" s="10" t="s">
        <v>35</v>
      </c>
      <c r="F3987" s="9"/>
      <c r="G3987" s="11"/>
      <c r="R3987" s="12">
        <f t="shared" si="2112"/>
        <v>0</v>
      </c>
      <c r="X3987" s="20" t="str">
        <f t="shared" si="2109"/>
        <v/>
      </c>
      <c r="Y3987" s="20" t="str">
        <f t="shared" si="2110"/>
        <v/>
      </c>
      <c r="Z3987" s="20" t="str">
        <f t="shared" si="2105"/>
        <v/>
      </c>
      <c r="AA3987" s="20" t="str">
        <f>IF(R3987&lt;U3987+V3987,"期末实有头数应大于等于良种+改良种","")</f>
        <v/>
      </c>
      <c r="AE3987" s="28"/>
      <c r="AF3987" s="29"/>
    </row>
    <row r="3988" spans="1:32">
      <c r="A3988" s="7"/>
      <c r="B3988" s="7"/>
      <c r="C3988" s="7"/>
      <c r="D3988" s="9" t="s">
        <v>36</v>
      </c>
      <c r="E3988" s="10" t="s">
        <v>27</v>
      </c>
      <c r="F3988" s="9"/>
      <c r="G3988" s="11"/>
      <c r="R3988" s="12">
        <f t="shared" si="2112"/>
        <v>0</v>
      </c>
      <c r="X3988" s="20" t="str">
        <f t="shared" si="2109"/>
        <v/>
      </c>
      <c r="Y3988" s="20" t="str">
        <f t="shared" si="2110"/>
        <v/>
      </c>
      <c r="Z3988" s="20" t="str">
        <f t="shared" si="2105"/>
        <v/>
      </c>
      <c r="AA3988" s="20" t="str">
        <f>IF(R3988&lt;U3988+V3988,"期末实有头数应大于等于良种+改良种","")</f>
        <v/>
      </c>
      <c r="AE3988" s="28"/>
      <c r="AF3988" s="29"/>
    </row>
    <row r="3989" spans="1:32">
      <c r="A3989" s="7"/>
      <c r="B3989" s="7"/>
      <c r="C3989" s="7"/>
      <c r="D3989" s="9" t="s">
        <v>37</v>
      </c>
      <c r="E3989" s="10" t="s">
        <v>27</v>
      </c>
      <c r="F3989" s="9"/>
      <c r="G3989" s="11"/>
      <c r="R3989" s="12">
        <f t="shared" si="2112"/>
        <v>0</v>
      </c>
      <c r="S3989" s="15" t="s">
        <v>32</v>
      </c>
      <c r="T3989" s="15" t="s">
        <v>32</v>
      </c>
      <c r="U3989" s="15" t="s">
        <v>32</v>
      </c>
      <c r="V3989" s="15" t="s">
        <v>32</v>
      </c>
      <c r="X3989" s="20" t="str">
        <f t="shared" si="2109"/>
        <v/>
      </c>
      <c r="Y3989" s="20" t="str">
        <f t="shared" si="2110"/>
        <v/>
      </c>
      <c r="Z3989" s="20"/>
      <c r="AA3989" s="20"/>
      <c r="AE3989" s="28"/>
      <c r="AF3989" s="29"/>
    </row>
    <row r="3990" spans="1:32">
      <c r="A3990" s="7"/>
      <c r="B3990" s="7"/>
      <c r="C3990" s="7"/>
      <c r="D3990" s="9" t="s">
        <v>38</v>
      </c>
      <c r="E3990" s="10" t="s">
        <v>39</v>
      </c>
      <c r="F3990" s="9"/>
      <c r="G3990" s="11"/>
      <c r="R3990" s="12">
        <f t="shared" si="2112"/>
        <v>0</v>
      </c>
      <c r="X3990" s="20" t="str">
        <f t="shared" si="2109"/>
        <v/>
      </c>
      <c r="Y3990" s="20" t="str">
        <f t="shared" si="2110"/>
        <v/>
      </c>
      <c r="Z3990" s="20" t="str">
        <f>IF(R3990&lt;S3990+T3990,"期末实有头数应大于等于能繁母畜+种公畜","")</f>
        <v/>
      </c>
      <c r="AA3990" s="20" t="str">
        <f>IF(R3990&lt;U3990+V3990,"期末实有头数应大于等于良种+改良种","")</f>
        <v/>
      </c>
      <c r="AE3990" s="28"/>
      <c r="AF3990" s="29"/>
    </row>
    <row r="3991" spans="1:32">
      <c r="A3991" s="7"/>
      <c r="B3991" s="7"/>
      <c r="C3991" s="7"/>
      <c r="D3991" s="9" t="s">
        <v>40</v>
      </c>
      <c r="E3991" s="10" t="s">
        <v>41</v>
      </c>
      <c r="F3991" s="9"/>
      <c r="G3991" s="11"/>
      <c r="H3991" s="12">
        <f t="shared" ref="G3991:V3991" si="2113">H3992+H3996</f>
        <v>0</v>
      </c>
      <c r="I3991" s="12">
        <f t="shared" si="2113"/>
        <v>0</v>
      </c>
      <c r="J3991" s="12">
        <f t="shared" si="2113"/>
        <v>0</v>
      </c>
      <c r="K3991" s="12">
        <f t="shared" si="2113"/>
        <v>0</v>
      </c>
      <c r="L3991" s="12">
        <f t="shared" si="2113"/>
        <v>0</v>
      </c>
      <c r="M3991" s="12">
        <f t="shared" si="2113"/>
        <v>0</v>
      </c>
      <c r="N3991" s="12">
        <f t="shared" si="2113"/>
        <v>0</v>
      </c>
      <c r="O3991" s="12">
        <f t="shared" si="2113"/>
        <v>0</v>
      </c>
      <c r="P3991" s="12">
        <f t="shared" si="2113"/>
        <v>0</v>
      </c>
      <c r="Q3991" s="12">
        <f t="shared" si="2113"/>
        <v>0</v>
      </c>
      <c r="R3991" s="21">
        <f t="shared" si="2113"/>
        <v>0</v>
      </c>
      <c r="S3991" s="12">
        <f t="shared" si="2113"/>
        <v>0</v>
      </c>
      <c r="T3991" s="12">
        <f t="shared" si="2113"/>
        <v>0</v>
      </c>
      <c r="U3991" s="12">
        <f t="shared" si="2113"/>
        <v>0</v>
      </c>
      <c r="V3991" s="12">
        <f t="shared" si="2113"/>
        <v>0</v>
      </c>
      <c r="X3991" s="20" t="str">
        <f t="shared" si="2109"/>
        <v/>
      </c>
      <c r="Y3991" s="20" t="str">
        <f t="shared" si="2110"/>
        <v/>
      </c>
      <c r="Z3991" s="20" t="str">
        <f>IF(R3991&lt;S3991+T3991,"期末实有头数应大于等于能繁母畜+种公畜","")</f>
        <v/>
      </c>
      <c r="AA3991" s="20" t="str">
        <f>IF(R3991&lt;U3991+V3991,"期末实有头数应大于等于良种+改良种","")</f>
        <v/>
      </c>
      <c r="AE3991" s="28"/>
      <c r="AF3991" s="29"/>
    </row>
    <row r="3992" spans="1:32">
      <c r="A3992" s="7"/>
      <c r="B3992" s="7"/>
      <c r="C3992" s="7"/>
      <c r="D3992" s="9" t="s">
        <v>42</v>
      </c>
      <c r="E3992" s="10" t="s">
        <v>41</v>
      </c>
      <c r="F3992" s="9"/>
      <c r="G3992" s="11"/>
      <c r="R3992" s="12">
        <f>G3992+I3992+J3992+K3992-L3992-M3992-N3992-Q3992</f>
        <v>0</v>
      </c>
      <c r="X3992" s="20" t="str">
        <f t="shared" si="2109"/>
        <v/>
      </c>
      <c r="Y3992" s="20" t="str">
        <f t="shared" si="2110"/>
        <v/>
      </c>
      <c r="Z3992" s="20" t="str">
        <f>IF(R3992&lt;S3992+T3992,"期末实有头数应大于等于能繁母畜+种公畜","")</f>
        <v/>
      </c>
      <c r="AA3992" s="20" t="str">
        <f>IF(R3992&lt;U3992+V3992,"期末实有头数应大于等于良种+改良种","")</f>
        <v/>
      </c>
      <c r="AE3992" s="28"/>
      <c r="AF3992" s="29"/>
    </row>
    <row r="3993" spans="1:32">
      <c r="A3993" s="7"/>
      <c r="B3993" s="7"/>
      <c r="C3993" s="7"/>
      <c r="D3993" s="9" t="s">
        <v>43</v>
      </c>
      <c r="E3993" s="10" t="s">
        <v>41</v>
      </c>
      <c r="F3993" s="9"/>
      <c r="G3993" s="11"/>
      <c r="R3993" s="12">
        <f>G3993+I3993+J3993+K3993-L3993-M3993-N3993-Q3993</f>
        <v>0</v>
      </c>
      <c r="U3993" s="15" t="s">
        <v>32</v>
      </c>
      <c r="V3993" s="15" t="s">
        <v>32</v>
      </c>
      <c r="X3993" s="20" t="str">
        <f t="shared" si="2109"/>
        <v/>
      </c>
      <c r="Y3993" s="20" t="str">
        <f t="shared" si="2110"/>
        <v/>
      </c>
      <c r="Z3993" s="20" t="str">
        <f>IF(R3993&lt;S3993+T3993,"期末实有头数应大于等于能繁母畜+种公畜","")</f>
        <v/>
      </c>
      <c r="AA3993" s="20"/>
      <c r="AE3993" s="28"/>
      <c r="AF3993" s="29"/>
    </row>
    <row r="3994" spans="1:32">
      <c r="A3994" s="7"/>
      <c r="B3994" s="7"/>
      <c r="C3994" s="7"/>
      <c r="D3994" s="9" t="s">
        <v>44</v>
      </c>
      <c r="E3994" s="10" t="s">
        <v>41</v>
      </c>
      <c r="F3994" s="9"/>
      <c r="G3994" s="34"/>
      <c r="H3994" s="15" t="s">
        <v>32</v>
      </c>
      <c r="I3994" s="15" t="s">
        <v>32</v>
      </c>
      <c r="J3994" s="15" t="s">
        <v>32</v>
      </c>
      <c r="K3994" s="15" t="s">
        <v>32</v>
      </c>
      <c r="L3994" s="15" t="s">
        <v>32</v>
      </c>
      <c r="M3994" s="15" t="s">
        <v>32</v>
      </c>
      <c r="N3994" s="15" t="s">
        <v>32</v>
      </c>
      <c r="O3994" s="15" t="s">
        <v>32</v>
      </c>
      <c r="P3994" s="15" t="s">
        <v>32</v>
      </c>
      <c r="Q3994" s="15" t="s">
        <v>32</v>
      </c>
      <c r="R3994" s="22"/>
      <c r="T3994" s="15" t="s">
        <v>32</v>
      </c>
      <c r="U3994" s="15" t="s">
        <v>32</v>
      </c>
      <c r="V3994" s="15" t="s">
        <v>32</v>
      </c>
      <c r="X3994" s="20" t="str">
        <f t="shared" si="2109"/>
        <v/>
      </c>
      <c r="Y3994" s="20"/>
      <c r="Z3994" s="20"/>
      <c r="AA3994" s="20"/>
      <c r="AE3994" s="28"/>
      <c r="AF3994" s="29"/>
    </row>
    <row r="3995" spans="1:32">
      <c r="A3995" s="7"/>
      <c r="B3995" s="7"/>
      <c r="C3995" s="7"/>
      <c r="D3995" s="9" t="s">
        <v>45</v>
      </c>
      <c r="E3995" s="10" t="s">
        <v>41</v>
      </c>
      <c r="F3995" s="9"/>
      <c r="G3995" s="34"/>
      <c r="H3995" s="15" t="s">
        <v>32</v>
      </c>
      <c r="I3995" s="15" t="s">
        <v>32</v>
      </c>
      <c r="J3995" s="15" t="s">
        <v>32</v>
      </c>
      <c r="K3995" s="15" t="s">
        <v>32</v>
      </c>
      <c r="L3995" s="15" t="s">
        <v>32</v>
      </c>
      <c r="M3995" s="15" t="s">
        <v>32</v>
      </c>
      <c r="N3995" s="15" t="s">
        <v>32</v>
      </c>
      <c r="O3995" s="15" t="s">
        <v>32</v>
      </c>
      <c r="P3995" s="15" t="s">
        <v>32</v>
      </c>
      <c r="Q3995" s="15" t="s">
        <v>32</v>
      </c>
      <c r="R3995" s="22"/>
      <c r="T3995" s="15" t="s">
        <v>32</v>
      </c>
      <c r="U3995" s="15" t="s">
        <v>32</v>
      </c>
      <c r="V3995" s="15" t="s">
        <v>32</v>
      </c>
      <c r="X3995" s="20" t="str">
        <f t="shared" si="2109"/>
        <v/>
      </c>
      <c r="Y3995" s="20"/>
      <c r="Z3995" s="20"/>
      <c r="AA3995" s="20"/>
      <c r="AE3995" s="28"/>
      <c r="AF3995" s="29"/>
    </row>
    <row r="3996" spans="1:32">
      <c r="A3996" s="7"/>
      <c r="B3996" s="7"/>
      <c r="C3996" s="7"/>
      <c r="D3996" s="9" t="s">
        <v>46</v>
      </c>
      <c r="E3996" s="10" t="s">
        <v>41</v>
      </c>
      <c r="F3996" s="9"/>
      <c r="G3996" s="11"/>
      <c r="R3996" s="12">
        <f>G3996+I3996+J3996+K3996-L3996-M3996-N3996-Q3996</f>
        <v>0</v>
      </c>
      <c r="X3996" s="20" t="str">
        <f t="shared" si="2109"/>
        <v/>
      </c>
      <c r="Y3996" s="20" t="str">
        <f>IF(N3996&lt;O3996+P3996,"出卖应大于等于出卖肉畜+出卖仔畜","")</f>
        <v/>
      </c>
      <c r="Z3996" s="20" t="str">
        <f t="shared" ref="Z3996:Z4005" si="2114">IF(R3996&lt;S3996+T3996,"期末实有头数应大于等于能繁母畜+种公畜","")</f>
        <v/>
      </c>
      <c r="AA3996" s="20" t="str">
        <f t="shared" ref="AA3996:AA4001" si="2115">IF(R3996&lt;U3996+V3996,"期末实有头数应大于等于良种+改良种","")</f>
        <v/>
      </c>
      <c r="AE3996" s="28"/>
      <c r="AF3996" s="29"/>
    </row>
    <row r="3997" spans="1:32">
      <c r="A3997" s="7"/>
      <c r="B3997" s="7"/>
      <c r="C3997" s="7"/>
      <c r="D3997" s="9" t="s">
        <v>47</v>
      </c>
      <c r="E3997" s="16" t="s">
        <v>27</v>
      </c>
      <c r="F3997" s="9"/>
      <c r="G3997" s="11"/>
      <c r="R3997" s="12">
        <f>G3997+I3997+J3997+K3997-L3997-M3997-N3997-Q3997</f>
        <v>0</v>
      </c>
      <c r="X3997" s="20" t="str">
        <f t="shared" si="2109"/>
        <v/>
      </c>
      <c r="Y3997" s="20" t="str">
        <f>IF(N3997&lt;O3997+P3997,"出卖应大于等于出卖肉畜+出卖仔畜","")</f>
        <v/>
      </c>
      <c r="Z3997" s="20" t="str">
        <f t="shared" si="2114"/>
        <v/>
      </c>
      <c r="AA3997" s="20" t="str">
        <f t="shared" si="2115"/>
        <v/>
      </c>
      <c r="AE3997" s="28"/>
      <c r="AF3997" s="29"/>
    </row>
    <row r="3998" spans="1:32">
      <c r="A3998" s="7"/>
      <c r="B3998" s="7"/>
      <c r="C3998" s="7"/>
      <c r="D3998" s="9" t="s">
        <v>26</v>
      </c>
      <c r="E3998" s="10" t="s">
        <v>27</v>
      </c>
      <c r="F3998" s="9"/>
      <c r="G3998" s="11"/>
      <c r="H3998" s="12">
        <f t="shared" ref="G3998:V3998" si="2116">H3999+H4014</f>
        <v>0</v>
      </c>
      <c r="I3998" s="12">
        <f t="shared" si="2116"/>
        <v>0</v>
      </c>
      <c r="J3998" s="12">
        <f t="shared" si="2116"/>
        <v>0</v>
      </c>
      <c r="K3998" s="12">
        <f t="shared" si="2116"/>
        <v>0</v>
      </c>
      <c r="L3998" s="12">
        <f t="shared" si="2116"/>
        <v>0</v>
      </c>
      <c r="M3998" s="12">
        <f t="shared" si="2116"/>
        <v>0</v>
      </c>
      <c r="N3998" s="12">
        <f t="shared" si="2116"/>
        <v>0</v>
      </c>
      <c r="O3998" s="12">
        <f t="shared" si="2116"/>
        <v>0</v>
      </c>
      <c r="P3998" s="12">
        <f t="shared" si="2116"/>
        <v>0</v>
      </c>
      <c r="Q3998" s="12">
        <f t="shared" si="2116"/>
        <v>0</v>
      </c>
      <c r="R3998" s="12">
        <f t="shared" si="2116"/>
        <v>0</v>
      </c>
      <c r="S3998" s="12">
        <f t="shared" si="2116"/>
        <v>0</v>
      </c>
      <c r="T3998" s="12">
        <f t="shared" si="2116"/>
        <v>0</v>
      </c>
      <c r="U3998" s="12">
        <f t="shared" si="2116"/>
        <v>0</v>
      </c>
      <c r="V3998" s="12">
        <f t="shared" si="2116"/>
        <v>0</v>
      </c>
      <c r="X3998" s="20" t="str">
        <f t="shared" si="2109"/>
        <v/>
      </c>
      <c r="Y3998" s="20" t="str">
        <f>IF(N3998&lt;O3998+P3998,"出卖应大于等于出卖肉畜+出卖仔畜","")</f>
        <v/>
      </c>
      <c r="Z3998" s="20" t="str">
        <f t="shared" si="2114"/>
        <v/>
      </c>
      <c r="AA3998" s="20" t="str">
        <f t="shared" si="2115"/>
        <v/>
      </c>
      <c r="AE3998" s="28"/>
      <c r="AF3998" s="29"/>
    </row>
    <row r="3999" spans="1:32">
      <c r="A3999" s="7"/>
      <c r="B3999" s="7"/>
      <c r="C3999" s="7"/>
      <c r="D3999" s="9" t="s">
        <v>28</v>
      </c>
      <c r="E3999" s="10" t="s">
        <v>27</v>
      </c>
      <c r="F3999" s="9"/>
      <c r="G3999" s="11"/>
      <c r="H3999" s="12">
        <f t="shared" ref="G3999:V3999" si="2117">H4000+H4008</f>
        <v>0</v>
      </c>
      <c r="I3999" s="12">
        <f t="shared" si="2117"/>
        <v>0</v>
      </c>
      <c r="J3999" s="12">
        <f t="shared" si="2117"/>
        <v>0</v>
      </c>
      <c r="K3999" s="12">
        <f t="shared" si="2117"/>
        <v>0</v>
      </c>
      <c r="L3999" s="12">
        <f t="shared" si="2117"/>
        <v>0</v>
      </c>
      <c r="M3999" s="12">
        <f t="shared" si="2117"/>
        <v>0</v>
      </c>
      <c r="N3999" s="12">
        <f t="shared" si="2117"/>
        <v>0</v>
      </c>
      <c r="O3999" s="12">
        <f t="shared" si="2117"/>
        <v>0</v>
      </c>
      <c r="P3999" s="12">
        <f t="shared" si="2117"/>
        <v>0</v>
      </c>
      <c r="Q3999" s="12">
        <f t="shared" si="2117"/>
        <v>0</v>
      </c>
      <c r="R3999" s="12">
        <f t="shared" si="2117"/>
        <v>0</v>
      </c>
      <c r="S3999" s="12">
        <f t="shared" si="2117"/>
        <v>0</v>
      </c>
      <c r="T3999" s="12">
        <f t="shared" si="2117"/>
        <v>0</v>
      </c>
      <c r="U3999" s="12">
        <f t="shared" si="2117"/>
        <v>0</v>
      </c>
      <c r="V3999" s="12">
        <f t="shared" si="2117"/>
        <v>0</v>
      </c>
      <c r="X3999" s="20" t="str">
        <f t="shared" ref="X3999:X4015" si="2118">IF(H3999&lt;I3999,"繁殖仔畜应大于等于成活","")</f>
        <v/>
      </c>
      <c r="Y3999" s="20" t="str">
        <f t="shared" ref="Y3999:Y4010" si="2119">IF(N3999&lt;O3999+P3999,"出卖应大于等于出卖肉畜+出卖仔畜","")</f>
        <v/>
      </c>
      <c r="Z3999" s="20" t="str">
        <f t="shared" si="2114"/>
        <v/>
      </c>
      <c r="AA3999" s="20" t="str">
        <f t="shared" si="2115"/>
        <v/>
      </c>
      <c r="AE3999" s="28"/>
      <c r="AF3999" s="29"/>
    </row>
    <row r="4000" spans="1:32">
      <c r="A4000" s="7"/>
      <c r="B4000" s="7"/>
      <c r="C4000" s="7"/>
      <c r="D4000" s="9" t="s">
        <v>29</v>
      </c>
      <c r="E4000" s="10" t="s">
        <v>27</v>
      </c>
      <c r="F4000" s="9"/>
      <c r="G4000" s="11"/>
      <c r="H4000" s="12">
        <f t="shared" ref="G4000:R4000" si="2120">H4001+H4004+H4005+H4006+H4007</f>
        <v>0</v>
      </c>
      <c r="I4000" s="12">
        <f t="shared" si="2120"/>
        <v>0</v>
      </c>
      <c r="J4000" s="12">
        <f t="shared" si="2120"/>
        <v>0</v>
      </c>
      <c r="K4000" s="12">
        <f t="shared" si="2120"/>
        <v>0</v>
      </c>
      <c r="L4000" s="12">
        <f t="shared" si="2120"/>
        <v>0</v>
      </c>
      <c r="M4000" s="12">
        <f t="shared" si="2120"/>
        <v>0</v>
      </c>
      <c r="N4000" s="12">
        <f t="shared" si="2120"/>
        <v>0</v>
      </c>
      <c r="O4000" s="12">
        <f t="shared" si="2120"/>
        <v>0</v>
      </c>
      <c r="P4000" s="12">
        <f t="shared" si="2120"/>
        <v>0</v>
      </c>
      <c r="Q4000" s="12">
        <f t="shared" si="2120"/>
        <v>0</v>
      </c>
      <c r="R4000" s="12">
        <f t="shared" si="2120"/>
        <v>0</v>
      </c>
      <c r="S4000" s="12">
        <f>S4001+S4004+S4005+S4007</f>
        <v>0</v>
      </c>
      <c r="T4000" s="12">
        <f>T4001+T4004+T4005+T4007</f>
        <v>0</v>
      </c>
      <c r="U4000" s="12">
        <f>U4001+U4004+U4005+U4007</f>
        <v>0</v>
      </c>
      <c r="V4000" s="12">
        <f>V4001+V4004+V4005+V4007</f>
        <v>0</v>
      </c>
      <c r="X4000" s="20" t="str">
        <f t="shared" si="2118"/>
        <v/>
      </c>
      <c r="Y4000" s="20" t="str">
        <f t="shared" si="2119"/>
        <v/>
      </c>
      <c r="Z4000" s="20" t="str">
        <f t="shared" si="2114"/>
        <v/>
      </c>
      <c r="AA4000" s="20" t="str">
        <f t="shared" si="2115"/>
        <v/>
      </c>
      <c r="AE4000" s="28"/>
      <c r="AF4000" s="29"/>
    </row>
    <row r="4001" spans="1:32">
      <c r="A4001" s="7"/>
      <c r="B4001" s="7"/>
      <c r="C4001" s="7"/>
      <c r="D4001" s="9" t="s">
        <v>30</v>
      </c>
      <c r="E4001" s="10" t="s">
        <v>27</v>
      </c>
      <c r="F4001" s="9"/>
      <c r="G4001" s="11"/>
      <c r="R4001" s="12">
        <f>G4001+I4001+J4001+K4001-L4001-M4001-N4001-Q4001</f>
        <v>0</v>
      </c>
      <c r="X4001" s="20" t="str">
        <f t="shared" si="2118"/>
        <v/>
      </c>
      <c r="Y4001" s="20" t="str">
        <f t="shared" si="2119"/>
        <v/>
      </c>
      <c r="Z4001" s="20" t="str">
        <f t="shared" si="2114"/>
        <v/>
      </c>
      <c r="AA4001" s="20" t="str">
        <f t="shared" si="2115"/>
        <v/>
      </c>
      <c r="AE4001" s="28"/>
      <c r="AF4001" s="29"/>
    </row>
    <row r="4002" spans="1:32">
      <c r="A4002" s="7"/>
      <c r="B4002" s="7"/>
      <c r="C4002" s="7"/>
      <c r="D4002" s="9" t="s">
        <v>31</v>
      </c>
      <c r="E4002" s="10" t="s">
        <v>27</v>
      </c>
      <c r="F4002" s="9"/>
      <c r="G4002" s="11"/>
      <c r="R4002" s="12">
        <f t="shared" ref="R4002:R4007" si="2121">G4002+I4002+J4002+K4002-L4002-M4002-N4002-Q4002</f>
        <v>0</v>
      </c>
      <c r="U4002" s="15" t="s">
        <v>32</v>
      </c>
      <c r="V4002" s="15" t="s">
        <v>32</v>
      </c>
      <c r="X4002" s="20" t="str">
        <f t="shared" si="2118"/>
        <v/>
      </c>
      <c r="Y4002" s="20" t="str">
        <f t="shared" si="2119"/>
        <v/>
      </c>
      <c r="Z4002" s="20" t="str">
        <f t="shared" si="2114"/>
        <v/>
      </c>
      <c r="AA4002" s="20"/>
      <c r="AE4002" s="28"/>
      <c r="AF4002" s="29"/>
    </row>
    <row r="4003" spans="1:32">
      <c r="A4003" s="7"/>
      <c r="B4003" s="7"/>
      <c r="C4003" s="7"/>
      <c r="D4003" s="9" t="s">
        <v>33</v>
      </c>
      <c r="E4003" s="10" t="s">
        <v>27</v>
      </c>
      <c r="F4003" s="9"/>
      <c r="G4003" s="11"/>
      <c r="R4003" s="12">
        <f t="shared" si="2121"/>
        <v>0</v>
      </c>
      <c r="U4003" s="15" t="s">
        <v>32</v>
      </c>
      <c r="V4003" s="15" t="s">
        <v>32</v>
      </c>
      <c r="X4003" s="20" t="str">
        <f t="shared" si="2118"/>
        <v/>
      </c>
      <c r="Y4003" s="20" t="str">
        <f t="shared" si="2119"/>
        <v/>
      </c>
      <c r="Z4003" s="20" t="str">
        <f t="shared" si="2114"/>
        <v/>
      </c>
      <c r="AA4003" s="20"/>
      <c r="AE4003" s="28"/>
      <c r="AF4003" s="29"/>
    </row>
    <row r="4004" spans="1:32">
      <c r="A4004" s="7"/>
      <c r="B4004" s="7"/>
      <c r="C4004" s="7"/>
      <c r="D4004" s="9" t="s">
        <v>34</v>
      </c>
      <c r="E4004" s="10" t="s">
        <v>35</v>
      </c>
      <c r="F4004" s="9"/>
      <c r="G4004" s="11"/>
      <c r="R4004" s="12">
        <f t="shared" si="2121"/>
        <v>0</v>
      </c>
      <c r="X4004" s="20" t="str">
        <f t="shared" si="2118"/>
        <v/>
      </c>
      <c r="Y4004" s="20" t="str">
        <f t="shared" si="2119"/>
        <v/>
      </c>
      <c r="Z4004" s="20" t="str">
        <f t="shared" si="2114"/>
        <v/>
      </c>
      <c r="AA4004" s="20" t="str">
        <f>IF(R4004&lt;U4004+V4004,"期末实有头数应大于等于良种+改良种","")</f>
        <v/>
      </c>
      <c r="AE4004" s="28"/>
      <c r="AF4004" s="29"/>
    </row>
    <row r="4005" spans="1:32">
      <c r="A4005" s="7"/>
      <c r="B4005" s="7"/>
      <c r="C4005" s="7"/>
      <c r="D4005" s="9" t="s">
        <v>36</v>
      </c>
      <c r="E4005" s="10" t="s">
        <v>27</v>
      </c>
      <c r="F4005" s="9"/>
      <c r="G4005" s="11"/>
      <c r="R4005" s="12">
        <f t="shared" si="2121"/>
        <v>0</v>
      </c>
      <c r="X4005" s="20" t="str">
        <f t="shared" si="2118"/>
        <v/>
      </c>
      <c r="Y4005" s="20" t="str">
        <f t="shared" si="2119"/>
        <v/>
      </c>
      <c r="Z4005" s="20" t="str">
        <f t="shared" si="2114"/>
        <v/>
      </c>
      <c r="AA4005" s="20" t="str">
        <f>IF(R4005&lt;U4005+V4005,"期末实有头数应大于等于良种+改良种","")</f>
        <v/>
      </c>
      <c r="AE4005" s="28"/>
      <c r="AF4005" s="29"/>
    </row>
    <row r="4006" spans="1:32">
      <c r="A4006" s="7"/>
      <c r="B4006" s="7"/>
      <c r="C4006" s="7"/>
      <c r="D4006" s="9" t="s">
        <v>37</v>
      </c>
      <c r="E4006" s="10" t="s">
        <v>27</v>
      </c>
      <c r="F4006" s="9"/>
      <c r="G4006" s="11"/>
      <c r="R4006" s="12">
        <f t="shared" si="2121"/>
        <v>0</v>
      </c>
      <c r="S4006" s="15" t="s">
        <v>32</v>
      </c>
      <c r="T4006" s="15" t="s">
        <v>32</v>
      </c>
      <c r="U4006" s="15" t="s">
        <v>32</v>
      </c>
      <c r="V4006" s="15" t="s">
        <v>32</v>
      </c>
      <c r="X4006" s="20" t="str">
        <f t="shared" si="2118"/>
        <v/>
      </c>
      <c r="Y4006" s="20" t="str">
        <f t="shared" si="2119"/>
        <v/>
      </c>
      <c r="Z4006" s="20"/>
      <c r="AA4006" s="20"/>
      <c r="AE4006" s="28"/>
      <c r="AF4006" s="29"/>
    </row>
    <row r="4007" spans="1:32">
      <c r="A4007" s="7"/>
      <c r="B4007" s="7"/>
      <c r="C4007" s="7"/>
      <c r="D4007" s="9" t="s">
        <v>38</v>
      </c>
      <c r="E4007" s="10" t="s">
        <v>39</v>
      </c>
      <c r="F4007" s="9"/>
      <c r="G4007" s="11"/>
      <c r="R4007" s="12">
        <f t="shared" si="2121"/>
        <v>0</v>
      </c>
      <c r="X4007" s="20" t="str">
        <f t="shared" si="2118"/>
        <v/>
      </c>
      <c r="Y4007" s="20" t="str">
        <f t="shared" si="2119"/>
        <v/>
      </c>
      <c r="Z4007" s="20" t="str">
        <f>IF(R4007&lt;S4007+T4007,"期末实有头数应大于等于能繁母畜+种公畜","")</f>
        <v/>
      </c>
      <c r="AA4007" s="20" t="str">
        <f>IF(R4007&lt;U4007+V4007,"期末实有头数应大于等于良种+改良种","")</f>
        <v/>
      </c>
      <c r="AE4007" s="28"/>
      <c r="AF4007" s="29"/>
    </row>
    <row r="4008" spans="1:32">
      <c r="A4008" s="7"/>
      <c r="B4008" s="7"/>
      <c r="C4008" s="7"/>
      <c r="D4008" s="9" t="s">
        <v>40</v>
      </c>
      <c r="E4008" s="10" t="s">
        <v>41</v>
      </c>
      <c r="F4008" s="9"/>
      <c r="G4008" s="11"/>
      <c r="H4008" s="12">
        <f t="shared" ref="G4008:V4008" si="2122">H4009+H4013</f>
        <v>0</v>
      </c>
      <c r="I4008" s="12">
        <f t="shared" si="2122"/>
        <v>0</v>
      </c>
      <c r="J4008" s="12">
        <f t="shared" si="2122"/>
        <v>0</v>
      </c>
      <c r="K4008" s="12">
        <f t="shared" si="2122"/>
        <v>0</v>
      </c>
      <c r="L4008" s="12">
        <f t="shared" si="2122"/>
        <v>0</v>
      </c>
      <c r="M4008" s="12">
        <f t="shared" si="2122"/>
        <v>0</v>
      </c>
      <c r="N4008" s="12">
        <f t="shared" si="2122"/>
        <v>0</v>
      </c>
      <c r="O4008" s="12">
        <f t="shared" si="2122"/>
        <v>0</v>
      </c>
      <c r="P4008" s="12">
        <f t="shared" si="2122"/>
        <v>0</v>
      </c>
      <c r="Q4008" s="12">
        <f t="shared" si="2122"/>
        <v>0</v>
      </c>
      <c r="R4008" s="21">
        <f t="shared" si="2122"/>
        <v>0</v>
      </c>
      <c r="S4008" s="12">
        <f t="shared" si="2122"/>
        <v>0</v>
      </c>
      <c r="T4008" s="12">
        <f t="shared" si="2122"/>
        <v>0</v>
      </c>
      <c r="U4008" s="12">
        <f t="shared" si="2122"/>
        <v>0</v>
      </c>
      <c r="V4008" s="12">
        <f t="shared" si="2122"/>
        <v>0</v>
      </c>
      <c r="X4008" s="20" t="str">
        <f t="shared" si="2118"/>
        <v/>
      </c>
      <c r="Y4008" s="20" t="str">
        <f t="shared" si="2119"/>
        <v/>
      </c>
      <c r="Z4008" s="20" t="str">
        <f>IF(R4008&lt;S4008+T4008,"期末实有头数应大于等于能繁母畜+种公畜","")</f>
        <v/>
      </c>
      <c r="AA4008" s="20" t="str">
        <f>IF(R4008&lt;U4008+V4008,"期末实有头数应大于等于良种+改良种","")</f>
        <v/>
      </c>
      <c r="AE4008" s="28"/>
      <c r="AF4008" s="29"/>
    </row>
    <row r="4009" spans="1:32">
      <c r="A4009" s="7"/>
      <c r="B4009" s="7"/>
      <c r="C4009" s="7"/>
      <c r="D4009" s="9" t="s">
        <v>42</v>
      </c>
      <c r="E4009" s="10" t="s">
        <v>41</v>
      </c>
      <c r="F4009" s="9"/>
      <c r="G4009" s="11"/>
      <c r="R4009" s="12">
        <f>G4009+I4009+J4009+K4009-L4009-M4009-N4009-Q4009</f>
        <v>0</v>
      </c>
      <c r="X4009" s="20" t="str">
        <f t="shared" si="2118"/>
        <v/>
      </c>
      <c r="Y4009" s="20" t="str">
        <f t="shared" si="2119"/>
        <v/>
      </c>
      <c r="Z4009" s="20" t="str">
        <f>IF(R4009&lt;S4009+T4009,"期末实有头数应大于等于能繁母畜+种公畜","")</f>
        <v/>
      </c>
      <c r="AA4009" s="20" t="str">
        <f>IF(R4009&lt;U4009+V4009,"期末实有头数应大于等于良种+改良种","")</f>
        <v/>
      </c>
      <c r="AE4009" s="28"/>
      <c r="AF4009" s="29"/>
    </row>
    <row r="4010" spans="1:32">
      <c r="A4010" s="7"/>
      <c r="B4010" s="7"/>
      <c r="C4010" s="7"/>
      <c r="D4010" s="9" t="s">
        <v>43</v>
      </c>
      <c r="E4010" s="10" t="s">
        <v>41</v>
      </c>
      <c r="F4010" s="9"/>
      <c r="G4010" s="11"/>
      <c r="R4010" s="12">
        <f>G4010+I4010+J4010+K4010-L4010-M4010-N4010-Q4010</f>
        <v>0</v>
      </c>
      <c r="U4010" s="15" t="s">
        <v>32</v>
      </c>
      <c r="V4010" s="15" t="s">
        <v>32</v>
      </c>
      <c r="X4010" s="20" t="str">
        <f t="shared" si="2118"/>
        <v/>
      </c>
      <c r="Y4010" s="20" t="str">
        <f t="shared" si="2119"/>
        <v/>
      </c>
      <c r="Z4010" s="20" t="str">
        <f>IF(R4010&lt;S4010+T4010,"期末实有头数应大于等于能繁母畜+种公畜","")</f>
        <v/>
      </c>
      <c r="AA4010" s="20"/>
      <c r="AE4010" s="28"/>
      <c r="AF4010" s="29"/>
    </row>
    <row r="4011" spans="1:32">
      <c r="A4011" s="7"/>
      <c r="B4011" s="7"/>
      <c r="C4011" s="7"/>
      <c r="D4011" s="9" t="s">
        <v>44</v>
      </c>
      <c r="E4011" s="10" t="s">
        <v>41</v>
      </c>
      <c r="F4011" s="9"/>
      <c r="G4011" s="34"/>
      <c r="H4011" s="15" t="s">
        <v>32</v>
      </c>
      <c r="I4011" s="15" t="s">
        <v>32</v>
      </c>
      <c r="J4011" s="15" t="s">
        <v>32</v>
      </c>
      <c r="K4011" s="15" t="s">
        <v>32</v>
      </c>
      <c r="L4011" s="15" t="s">
        <v>32</v>
      </c>
      <c r="M4011" s="15" t="s">
        <v>32</v>
      </c>
      <c r="N4011" s="15" t="s">
        <v>32</v>
      </c>
      <c r="O4011" s="15" t="s">
        <v>32</v>
      </c>
      <c r="P4011" s="15" t="s">
        <v>32</v>
      </c>
      <c r="Q4011" s="15" t="s">
        <v>32</v>
      </c>
      <c r="R4011" s="22"/>
      <c r="T4011" s="15" t="s">
        <v>32</v>
      </c>
      <c r="U4011" s="15" t="s">
        <v>32</v>
      </c>
      <c r="V4011" s="15" t="s">
        <v>32</v>
      </c>
      <c r="X4011" s="20" t="str">
        <f t="shared" si="2118"/>
        <v/>
      </c>
      <c r="Y4011" s="20"/>
      <c r="Z4011" s="20"/>
      <c r="AA4011" s="20"/>
      <c r="AE4011" s="28"/>
      <c r="AF4011" s="29"/>
    </row>
    <row r="4012" spans="1:32">
      <c r="A4012" s="7"/>
      <c r="B4012" s="7"/>
      <c r="C4012" s="7"/>
      <c r="D4012" s="9" t="s">
        <v>45</v>
      </c>
      <c r="E4012" s="10" t="s">
        <v>41</v>
      </c>
      <c r="F4012" s="9"/>
      <c r="G4012" s="34"/>
      <c r="H4012" s="15" t="s">
        <v>32</v>
      </c>
      <c r="I4012" s="15" t="s">
        <v>32</v>
      </c>
      <c r="J4012" s="15" t="s">
        <v>32</v>
      </c>
      <c r="K4012" s="15" t="s">
        <v>32</v>
      </c>
      <c r="L4012" s="15" t="s">
        <v>32</v>
      </c>
      <c r="M4012" s="15" t="s">
        <v>32</v>
      </c>
      <c r="N4012" s="15" t="s">
        <v>32</v>
      </c>
      <c r="O4012" s="15" t="s">
        <v>32</v>
      </c>
      <c r="P4012" s="15" t="s">
        <v>32</v>
      </c>
      <c r="Q4012" s="15" t="s">
        <v>32</v>
      </c>
      <c r="R4012" s="22"/>
      <c r="T4012" s="15" t="s">
        <v>32</v>
      </c>
      <c r="U4012" s="15" t="s">
        <v>32</v>
      </c>
      <c r="V4012" s="15" t="s">
        <v>32</v>
      </c>
      <c r="X4012" s="20" t="str">
        <f t="shared" si="2118"/>
        <v/>
      </c>
      <c r="Y4012" s="20"/>
      <c r="Z4012" s="20"/>
      <c r="AA4012" s="20"/>
      <c r="AE4012" s="28"/>
      <c r="AF4012" s="29"/>
    </row>
    <row r="4013" spans="1:32">
      <c r="A4013" s="7"/>
      <c r="B4013" s="7"/>
      <c r="C4013" s="7"/>
      <c r="D4013" s="9" t="s">
        <v>46</v>
      </c>
      <c r="E4013" s="10" t="s">
        <v>41</v>
      </c>
      <c r="F4013" s="9"/>
      <c r="G4013" s="11"/>
      <c r="R4013" s="12">
        <f>G4013+I4013+J4013+K4013-L4013-M4013-N4013-Q4013</f>
        <v>0</v>
      </c>
      <c r="X4013" s="20" t="str">
        <f t="shared" si="2118"/>
        <v/>
      </c>
      <c r="Y4013" s="20" t="str">
        <f>IF(N4013&lt;O4013+P4013,"出卖应大于等于出卖肉畜+出卖仔畜","")</f>
        <v/>
      </c>
      <c r="Z4013" s="20" t="str">
        <f t="shared" ref="Z4013:Z4022" si="2123">IF(R4013&lt;S4013+T4013,"期末实有头数应大于等于能繁母畜+种公畜","")</f>
        <v/>
      </c>
      <c r="AA4013" s="20" t="str">
        <f t="shared" ref="AA4013:AA4018" si="2124">IF(R4013&lt;U4013+V4013,"期末实有头数应大于等于良种+改良种","")</f>
        <v/>
      </c>
      <c r="AE4013" s="28"/>
      <c r="AF4013" s="29"/>
    </row>
    <row r="4014" spans="1:32">
      <c r="A4014" s="7"/>
      <c r="B4014" s="7"/>
      <c r="C4014" s="7"/>
      <c r="D4014" s="9" t="s">
        <v>47</v>
      </c>
      <c r="E4014" s="16" t="s">
        <v>27</v>
      </c>
      <c r="F4014" s="9"/>
      <c r="G4014" s="11"/>
      <c r="R4014" s="12">
        <f>G4014+I4014+J4014+K4014-L4014-M4014-N4014-Q4014</f>
        <v>0</v>
      </c>
      <c r="X4014" s="20" t="str">
        <f t="shared" si="2118"/>
        <v/>
      </c>
      <c r="Y4014" s="20" t="str">
        <f>IF(N4014&lt;O4014+P4014,"出卖应大于等于出卖肉畜+出卖仔畜","")</f>
        <v/>
      </c>
      <c r="Z4014" s="20" t="str">
        <f t="shared" si="2123"/>
        <v/>
      </c>
      <c r="AA4014" s="20" t="str">
        <f t="shared" si="2124"/>
        <v/>
      </c>
      <c r="AE4014" s="28"/>
      <c r="AF4014" s="29"/>
    </row>
    <row r="4015" spans="1:32">
      <c r="A4015" s="7"/>
      <c r="B4015" s="7"/>
      <c r="C4015" s="7"/>
      <c r="D4015" s="9" t="s">
        <v>26</v>
      </c>
      <c r="E4015" s="10" t="s">
        <v>27</v>
      </c>
      <c r="F4015" s="9"/>
      <c r="G4015" s="11"/>
      <c r="H4015" s="12">
        <f t="shared" ref="G4015:V4015" si="2125">H4016+H4031</f>
        <v>0</v>
      </c>
      <c r="I4015" s="12">
        <f t="shared" si="2125"/>
        <v>0</v>
      </c>
      <c r="J4015" s="12">
        <f t="shared" si="2125"/>
        <v>0</v>
      </c>
      <c r="K4015" s="12">
        <f t="shared" si="2125"/>
        <v>0</v>
      </c>
      <c r="L4015" s="12">
        <f t="shared" si="2125"/>
        <v>0</v>
      </c>
      <c r="M4015" s="12">
        <f t="shared" si="2125"/>
        <v>0</v>
      </c>
      <c r="N4015" s="12">
        <f t="shared" si="2125"/>
        <v>0</v>
      </c>
      <c r="O4015" s="12">
        <f t="shared" si="2125"/>
        <v>0</v>
      </c>
      <c r="P4015" s="12">
        <f t="shared" si="2125"/>
        <v>0</v>
      </c>
      <c r="Q4015" s="12">
        <f t="shared" si="2125"/>
        <v>0</v>
      </c>
      <c r="R4015" s="12">
        <f t="shared" si="2125"/>
        <v>0</v>
      </c>
      <c r="S4015" s="12">
        <f t="shared" si="2125"/>
        <v>0</v>
      </c>
      <c r="T4015" s="12">
        <f t="shared" si="2125"/>
        <v>0</v>
      </c>
      <c r="U4015" s="12">
        <f t="shared" si="2125"/>
        <v>0</v>
      </c>
      <c r="V4015" s="12">
        <f t="shared" si="2125"/>
        <v>0</v>
      </c>
      <c r="X4015" s="20" t="str">
        <f t="shared" si="2118"/>
        <v/>
      </c>
      <c r="Y4015" s="20" t="str">
        <f>IF(N4015&lt;O4015+P4015,"出卖应大于等于出卖肉畜+出卖仔畜","")</f>
        <v/>
      </c>
      <c r="Z4015" s="20" t="str">
        <f t="shared" si="2123"/>
        <v/>
      </c>
      <c r="AA4015" s="20" t="str">
        <f t="shared" si="2124"/>
        <v/>
      </c>
      <c r="AE4015" s="28"/>
      <c r="AF4015" s="29"/>
    </row>
    <row r="4016" spans="1:32">
      <c r="A4016" s="7"/>
      <c r="B4016" s="7"/>
      <c r="C4016" s="7"/>
      <c r="D4016" s="9" t="s">
        <v>28</v>
      </c>
      <c r="E4016" s="10" t="s">
        <v>27</v>
      </c>
      <c r="F4016" s="9"/>
      <c r="G4016" s="11"/>
      <c r="H4016" s="12">
        <f t="shared" ref="G4016:V4016" si="2126">H4017+H4025</f>
        <v>0</v>
      </c>
      <c r="I4016" s="12">
        <f t="shared" si="2126"/>
        <v>0</v>
      </c>
      <c r="J4016" s="12">
        <f t="shared" si="2126"/>
        <v>0</v>
      </c>
      <c r="K4016" s="12">
        <f t="shared" si="2126"/>
        <v>0</v>
      </c>
      <c r="L4016" s="12">
        <f t="shared" si="2126"/>
        <v>0</v>
      </c>
      <c r="M4016" s="12">
        <f t="shared" si="2126"/>
        <v>0</v>
      </c>
      <c r="N4016" s="12">
        <f t="shared" si="2126"/>
        <v>0</v>
      </c>
      <c r="O4016" s="12">
        <f t="shared" si="2126"/>
        <v>0</v>
      </c>
      <c r="P4016" s="12">
        <f t="shared" si="2126"/>
        <v>0</v>
      </c>
      <c r="Q4016" s="12">
        <f t="shared" si="2126"/>
        <v>0</v>
      </c>
      <c r="R4016" s="12">
        <f t="shared" si="2126"/>
        <v>0</v>
      </c>
      <c r="S4016" s="12">
        <f t="shared" si="2126"/>
        <v>0</v>
      </c>
      <c r="T4016" s="12">
        <f t="shared" si="2126"/>
        <v>0</v>
      </c>
      <c r="U4016" s="12">
        <f t="shared" si="2126"/>
        <v>0</v>
      </c>
      <c r="V4016" s="12">
        <f t="shared" si="2126"/>
        <v>0</v>
      </c>
      <c r="X4016" s="20" t="str">
        <f t="shared" ref="X4016:X4032" si="2127">IF(H4016&lt;I4016,"繁殖仔畜应大于等于成活","")</f>
        <v/>
      </c>
      <c r="Y4016" s="20" t="str">
        <f t="shared" ref="Y4016:Y4027" si="2128">IF(N4016&lt;O4016+P4016,"出卖应大于等于出卖肉畜+出卖仔畜","")</f>
        <v/>
      </c>
      <c r="Z4016" s="20" t="str">
        <f t="shared" si="2123"/>
        <v/>
      </c>
      <c r="AA4016" s="20" t="str">
        <f t="shared" si="2124"/>
        <v/>
      </c>
      <c r="AE4016" s="28"/>
      <c r="AF4016" s="29"/>
    </row>
    <row r="4017" spans="1:32">
      <c r="A4017" s="7"/>
      <c r="B4017" s="7"/>
      <c r="C4017" s="7"/>
      <c r="D4017" s="9" t="s">
        <v>29</v>
      </c>
      <c r="E4017" s="10" t="s">
        <v>27</v>
      </c>
      <c r="F4017" s="9"/>
      <c r="G4017" s="11"/>
      <c r="H4017" s="12">
        <f t="shared" ref="G4017:R4017" si="2129">H4018+H4021+H4022+H4023+H4024</f>
        <v>0</v>
      </c>
      <c r="I4017" s="12">
        <f t="shared" si="2129"/>
        <v>0</v>
      </c>
      <c r="J4017" s="12">
        <f t="shared" si="2129"/>
        <v>0</v>
      </c>
      <c r="K4017" s="12">
        <f t="shared" si="2129"/>
        <v>0</v>
      </c>
      <c r="L4017" s="12">
        <f t="shared" si="2129"/>
        <v>0</v>
      </c>
      <c r="M4017" s="12">
        <f t="shared" si="2129"/>
        <v>0</v>
      </c>
      <c r="N4017" s="12">
        <f t="shared" si="2129"/>
        <v>0</v>
      </c>
      <c r="O4017" s="12">
        <f t="shared" si="2129"/>
        <v>0</v>
      </c>
      <c r="P4017" s="12">
        <f t="shared" si="2129"/>
        <v>0</v>
      </c>
      <c r="Q4017" s="12">
        <f t="shared" si="2129"/>
        <v>0</v>
      </c>
      <c r="R4017" s="12">
        <f t="shared" si="2129"/>
        <v>0</v>
      </c>
      <c r="S4017" s="12">
        <f>S4018+S4021+S4022+S4024</f>
        <v>0</v>
      </c>
      <c r="T4017" s="12">
        <f>T4018+T4021+T4022+T4024</f>
        <v>0</v>
      </c>
      <c r="U4017" s="12">
        <f>U4018+U4021+U4022+U4024</f>
        <v>0</v>
      </c>
      <c r="V4017" s="12">
        <f>V4018+V4021+V4022+V4024</f>
        <v>0</v>
      </c>
      <c r="X4017" s="20" t="str">
        <f t="shared" si="2127"/>
        <v/>
      </c>
      <c r="Y4017" s="20" t="str">
        <f t="shared" si="2128"/>
        <v/>
      </c>
      <c r="Z4017" s="20" t="str">
        <f t="shared" si="2123"/>
        <v/>
      </c>
      <c r="AA4017" s="20" t="str">
        <f t="shared" si="2124"/>
        <v/>
      </c>
      <c r="AE4017" s="28"/>
      <c r="AF4017" s="29"/>
    </row>
    <row r="4018" spans="1:32">
      <c r="A4018" s="7"/>
      <c r="B4018" s="7"/>
      <c r="C4018" s="7"/>
      <c r="D4018" s="9" t="s">
        <v>30</v>
      </c>
      <c r="E4018" s="10" t="s">
        <v>27</v>
      </c>
      <c r="F4018" s="9"/>
      <c r="G4018" s="11"/>
      <c r="R4018" s="12">
        <f>G4018+I4018+J4018+K4018-L4018-M4018-N4018-Q4018</f>
        <v>0</v>
      </c>
      <c r="X4018" s="20" t="str">
        <f t="shared" si="2127"/>
        <v/>
      </c>
      <c r="Y4018" s="20" t="str">
        <f t="shared" si="2128"/>
        <v/>
      </c>
      <c r="Z4018" s="20" t="str">
        <f t="shared" si="2123"/>
        <v/>
      </c>
      <c r="AA4018" s="20" t="str">
        <f t="shared" si="2124"/>
        <v/>
      </c>
      <c r="AE4018" s="28"/>
      <c r="AF4018" s="29"/>
    </row>
    <row r="4019" spans="1:32">
      <c r="A4019" s="7"/>
      <c r="B4019" s="7"/>
      <c r="C4019" s="7"/>
      <c r="D4019" s="9" t="s">
        <v>31</v>
      </c>
      <c r="E4019" s="10" t="s">
        <v>27</v>
      </c>
      <c r="F4019" s="9"/>
      <c r="G4019" s="11"/>
      <c r="R4019" s="12">
        <f t="shared" ref="R4019:R4024" si="2130">G4019+I4019+J4019+K4019-L4019-M4019-N4019-Q4019</f>
        <v>0</v>
      </c>
      <c r="U4019" s="15" t="s">
        <v>32</v>
      </c>
      <c r="V4019" s="15" t="s">
        <v>32</v>
      </c>
      <c r="X4019" s="20" t="str">
        <f t="shared" si="2127"/>
        <v/>
      </c>
      <c r="Y4019" s="20" t="str">
        <f t="shared" si="2128"/>
        <v/>
      </c>
      <c r="Z4019" s="20" t="str">
        <f t="shared" si="2123"/>
        <v/>
      </c>
      <c r="AA4019" s="20"/>
      <c r="AE4019" s="28"/>
      <c r="AF4019" s="29"/>
    </row>
    <row r="4020" spans="1:32">
      <c r="A4020" s="7"/>
      <c r="B4020" s="7"/>
      <c r="C4020" s="7"/>
      <c r="D4020" s="9" t="s">
        <v>33</v>
      </c>
      <c r="E4020" s="10" t="s">
        <v>27</v>
      </c>
      <c r="F4020" s="9"/>
      <c r="G4020" s="11"/>
      <c r="R4020" s="12">
        <f t="shared" si="2130"/>
        <v>0</v>
      </c>
      <c r="U4020" s="15" t="s">
        <v>32</v>
      </c>
      <c r="V4020" s="15" t="s">
        <v>32</v>
      </c>
      <c r="X4020" s="20" t="str">
        <f t="shared" si="2127"/>
        <v/>
      </c>
      <c r="Y4020" s="20" t="str">
        <f t="shared" si="2128"/>
        <v/>
      </c>
      <c r="Z4020" s="20" t="str">
        <f t="shared" si="2123"/>
        <v/>
      </c>
      <c r="AA4020" s="20"/>
      <c r="AE4020" s="28"/>
      <c r="AF4020" s="29"/>
    </row>
    <row r="4021" spans="1:32">
      <c r="A4021" s="7"/>
      <c r="B4021" s="7"/>
      <c r="C4021" s="7"/>
      <c r="D4021" s="9" t="s">
        <v>34</v>
      </c>
      <c r="E4021" s="10" t="s">
        <v>35</v>
      </c>
      <c r="F4021" s="9"/>
      <c r="G4021" s="11"/>
      <c r="R4021" s="12">
        <f t="shared" si="2130"/>
        <v>0</v>
      </c>
      <c r="X4021" s="20" t="str">
        <f t="shared" si="2127"/>
        <v/>
      </c>
      <c r="Y4021" s="20" t="str">
        <f t="shared" si="2128"/>
        <v/>
      </c>
      <c r="Z4021" s="20" t="str">
        <f t="shared" si="2123"/>
        <v/>
      </c>
      <c r="AA4021" s="20" t="str">
        <f>IF(R4021&lt;U4021+V4021,"期末实有头数应大于等于良种+改良种","")</f>
        <v/>
      </c>
      <c r="AE4021" s="28"/>
      <c r="AF4021" s="29"/>
    </row>
    <row r="4022" spans="1:32">
      <c r="A4022" s="7"/>
      <c r="B4022" s="7"/>
      <c r="C4022" s="7"/>
      <c r="D4022" s="9" t="s">
        <v>36</v>
      </c>
      <c r="E4022" s="10" t="s">
        <v>27</v>
      </c>
      <c r="F4022" s="9"/>
      <c r="G4022" s="11"/>
      <c r="R4022" s="12">
        <f t="shared" si="2130"/>
        <v>0</v>
      </c>
      <c r="X4022" s="20" t="str">
        <f t="shared" si="2127"/>
        <v/>
      </c>
      <c r="Y4022" s="20" t="str">
        <f t="shared" si="2128"/>
        <v/>
      </c>
      <c r="Z4022" s="20" t="str">
        <f t="shared" si="2123"/>
        <v/>
      </c>
      <c r="AA4022" s="20" t="str">
        <f>IF(R4022&lt;U4022+V4022,"期末实有头数应大于等于良种+改良种","")</f>
        <v/>
      </c>
      <c r="AE4022" s="28"/>
      <c r="AF4022" s="29"/>
    </row>
    <row r="4023" spans="1:32">
      <c r="A4023" s="7"/>
      <c r="B4023" s="7"/>
      <c r="C4023" s="7"/>
      <c r="D4023" s="9" t="s">
        <v>37</v>
      </c>
      <c r="E4023" s="10" t="s">
        <v>27</v>
      </c>
      <c r="F4023" s="9"/>
      <c r="G4023" s="11"/>
      <c r="R4023" s="12">
        <f t="shared" si="2130"/>
        <v>0</v>
      </c>
      <c r="S4023" s="15" t="s">
        <v>32</v>
      </c>
      <c r="T4023" s="15" t="s">
        <v>32</v>
      </c>
      <c r="U4023" s="15" t="s">
        <v>32</v>
      </c>
      <c r="V4023" s="15" t="s">
        <v>32</v>
      </c>
      <c r="X4023" s="20" t="str">
        <f t="shared" si="2127"/>
        <v/>
      </c>
      <c r="Y4023" s="20" t="str">
        <f t="shared" si="2128"/>
        <v/>
      </c>
      <c r="Z4023" s="20"/>
      <c r="AA4023" s="20"/>
      <c r="AE4023" s="28"/>
      <c r="AF4023" s="29"/>
    </row>
    <row r="4024" spans="1:32">
      <c r="A4024" s="7"/>
      <c r="B4024" s="7"/>
      <c r="C4024" s="7"/>
      <c r="D4024" s="9" t="s">
        <v>38</v>
      </c>
      <c r="E4024" s="10" t="s">
        <v>39</v>
      </c>
      <c r="F4024" s="9"/>
      <c r="G4024" s="11"/>
      <c r="R4024" s="12">
        <f t="shared" si="2130"/>
        <v>0</v>
      </c>
      <c r="X4024" s="20" t="str">
        <f t="shared" si="2127"/>
        <v/>
      </c>
      <c r="Y4024" s="20" t="str">
        <f t="shared" si="2128"/>
        <v/>
      </c>
      <c r="Z4024" s="20" t="str">
        <f>IF(R4024&lt;S4024+T4024,"期末实有头数应大于等于能繁母畜+种公畜","")</f>
        <v/>
      </c>
      <c r="AA4024" s="20" t="str">
        <f>IF(R4024&lt;U4024+V4024,"期末实有头数应大于等于良种+改良种","")</f>
        <v/>
      </c>
      <c r="AE4024" s="28"/>
      <c r="AF4024" s="29"/>
    </row>
    <row r="4025" spans="1:32">
      <c r="A4025" s="7"/>
      <c r="B4025" s="7"/>
      <c r="C4025" s="7"/>
      <c r="D4025" s="9" t="s">
        <v>40</v>
      </c>
      <c r="E4025" s="10" t="s">
        <v>41</v>
      </c>
      <c r="F4025" s="9"/>
      <c r="G4025" s="11"/>
      <c r="H4025" s="12">
        <f t="shared" ref="G4025:V4025" si="2131">H4026+H4030</f>
        <v>0</v>
      </c>
      <c r="I4025" s="12">
        <f t="shared" si="2131"/>
        <v>0</v>
      </c>
      <c r="J4025" s="12">
        <f t="shared" si="2131"/>
        <v>0</v>
      </c>
      <c r="K4025" s="12">
        <f t="shared" si="2131"/>
        <v>0</v>
      </c>
      <c r="L4025" s="12">
        <f t="shared" si="2131"/>
        <v>0</v>
      </c>
      <c r="M4025" s="12">
        <f t="shared" si="2131"/>
        <v>0</v>
      </c>
      <c r="N4025" s="12">
        <f t="shared" si="2131"/>
        <v>0</v>
      </c>
      <c r="O4025" s="12">
        <f t="shared" si="2131"/>
        <v>0</v>
      </c>
      <c r="P4025" s="12">
        <f t="shared" si="2131"/>
        <v>0</v>
      </c>
      <c r="Q4025" s="12">
        <f t="shared" si="2131"/>
        <v>0</v>
      </c>
      <c r="R4025" s="21">
        <f t="shared" si="2131"/>
        <v>0</v>
      </c>
      <c r="S4025" s="12">
        <f t="shared" si="2131"/>
        <v>0</v>
      </c>
      <c r="T4025" s="12">
        <f t="shared" si="2131"/>
        <v>0</v>
      </c>
      <c r="U4025" s="12">
        <f t="shared" si="2131"/>
        <v>0</v>
      </c>
      <c r="V4025" s="12">
        <f t="shared" si="2131"/>
        <v>0</v>
      </c>
      <c r="X4025" s="20" t="str">
        <f t="shared" si="2127"/>
        <v/>
      </c>
      <c r="Y4025" s="20" t="str">
        <f t="shared" si="2128"/>
        <v/>
      </c>
      <c r="Z4025" s="20" t="str">
        <f>IF(R4025&lt;S4025+T4025,"期末实有头数应大于等于能繁母畜+种公畜","")</f>
        <v/>
      </c>
      <c r="AA4025" s="20" t="str">
        <f>IF(R4025&lt;U4025+V4025,"期末实有头数应大于等于良种+改良种","")</f>
        <v/>
      </c>
      <c r="AE4025" s="28"/>
      <c r="AF4025" s="29"/>
    </row>
    <row r="4026" spans="1:32">
      <c r="A4026" s="7"/>
      <c r="B4026" s="7"/>
      <c r="C4026" s="7"/>
      <c r="D4026" s="9" t="s">
        <v>42</v>
      </c>
      <c r="E4026" s="10" t="s">
        <v>41</v>
      </c>
      <c r="F4026" s="9"/>
      <c r="G4026" s="11"/>
      <c r="R4026" s="12">
        <f>G4026+I4026+J4026+K4026-L4026-M4026-N4026-Q4026</f>
        <v>0</v>
      </c>
      <c r="X4026" s="20" t="str">
        <f t="shared" si="2127"/>
        <v/>
      </c>
      <c r="Y4026" s="20" t="str">
        <f t="shared" si="2128"/>
        <v/>
      </c>
      <c r="Z4026" s="20" t="str">
        <f>IF(R4026&lt;S4026+T4026,"期末实有头数应大于等于能繁母畜+种公畜","")</f>
        <v/>
      </c>
      <c r="AA4026" s="20" t="str">
        <f>IF(R4026&lt;U4026+V4026,"期末实有头数应大于等于良种+改良种","")</f>
        <v/>
      </c>
      <c r="AE4026" s="28"/>
      <c r="AF4026" s="29"/>
    </row>
    <row r="4027" spans="1:32">
      <c r="A4027" s="7"/>
      <c r="B4027" s="7"/>
      <c r="C4027" s="7"/>
      <c r="D4027" s="9" t="s">
        <v>43</v>
      </c>
      <c r="E4027" s="10" t="s">
        <v>41</v>
      </c>
      <c r="F4027" s="9"/>
      <c r="G4027" s="11"/>
      <c r="R4027" s="12">
        <f>G4027+I4027+J4027+K4027-L4027-M4027-N4027-Q4027</f>
        <v>0</v>
      </c>
      <c r="U4027" s="15" t="s">
        <v>32</v>
      </c>
      <c r="V4027" s="15" t="s">
        <v>32</v>
      </c>
      <c r="X4027" s="20" t="str">
        <f t="shared" si="2127"/>
        <v/>
      </c>
      <c r="Y4027" s="20" t="str">
        <f t="shared" si="2128"/>
        <v/>
      </c>
      <c r="Z4027" s="20" t="str">
        <f>IF(R4027&lt;S4027+T4027,"期末实有头数应大于等于能繁母畜+种公畜","")</f>
        <v/>
      </c>
      <c r="AA4027" s="20"/>
      <c r="AE4027" s="28"/>
      <c r="AF4027" s="29"/>
    </row>
    <row r="4028" spans="1:32">
      <c r="A4028" s="7"/>
      <c r="B4028" s="7"/>
      <c r="C4028" s="7"/>
      <c r="D4028" s="9" t="s">
        <v>44</v>
      </c>
      <c r="E4028" s="10" t="s">
        <v>41</v>
      </c>
      <c r="F4028" s="9"/>
      <c r="G4028" s="34"/>
      <c r="H4028" s="15" t="s">
        <v>32</v>
      </c>
      <c r="I4028" s="15" t="s">
        <v>32</v>
      </c>
      <c r="J4028" s="15" t="s">
        <v>32</v>
      </c>
      <c r="K4028" s="15" t="s">
        <v>32</v>
      </c>
      <c r="L4028" s="15" t="s">
        <v>32</v>
      </c>
      <c r="M4028" s="15" t="s">
        <v>32</v>
      </c>
      <c r="N4028" s="15" t="s">
        <v>32</v>
      </c>
      <c r="O4028" s="15" t="s">
        <v>32</v>
      </c>
      <c r="P4028" s="15" t="s">
        <v>32</v>
      </c>
      <c r="Q4028" s="15" t="s">
        <v>32</v>
      </c>
      <c r="R4028" s="22"/>
      <c r="T4028" s="15" t="s">
        <v>32</v>
      </c>
      <c r="U4028" s="15" t="s">
        <v>32</v>
      </c>
      <c r="V4028" s="15" t="s">
        <v>32</v>
      </c>
      <c r="X4028" s="20" t="str">
        <f t="shared" si="2127"/>
        <v/>
      </c>
      <c r="Y4028" s="20"/>
      <c r="Z4028" s="20"/>
      <c r="AA4028" s="20"/>
      <c r="AE4028" s="28"/>
      <c r="AF4028" s="29"/>
    </row>
    <row r="4029" spans="1:32">
      <c r="A4029" s="7"/>
      <c r="B4029" s="7"/>
      <c r="C4029" s="7"/>
      <c r="D4029" s="9" t="s">
        <v>45</v>
      </c>
      <c r="E4029" s="10" t="s">
        <v>41</v>
      </c>
      <c r="F4029" s="9"/>
      <c r="G4029" s="34"/>
      <c r="H4029" s="15" t="s">
        <v>32</v>
      </c>
      <c r="I4029" s="15" t="s">
        <v>32</v>
      </c>
      <c r="J4029" s="15" t="s">
        <v>32</v>
      </c>
      <c r="K4029" s="15" t="s">
        <v>32</v>
      </c>
      <c r="L4029" s="15" t="s">
        <v>32</v>
      </c>
      <c r="M4029" s="15" t="s">
        <v>32</v>
      </c>
      <c r="N4029" s="15" t="s">
        <v>32</v>
      </c>
      <c r="O4029" s="15" t="s">
        <v>32</v>
      </c>
      <c r="P4029" s="15" t="s">
        <v>32</v>
      </c>
      <c r="Q4029" s="15" t="s">
        <v>32</v>
      </c>
      <c r="R4029" s="22"/>
      <c r="T4029" s="15" t="s">
        <v>32</v>
      </c>
      <c r="U4029" s="15" t="s">
        <v>32</v>
      </c>
      <c r="V4029" s="15" t="s">
        <v>32</v>
      </c>
      <c r="X4029" s="20" t="str">
        <f t="shared" si="2127"/>
        <v/>
      </c>
      <c r="Y4029" s="20"/>
      <c r="Z4029" s="20"/>
      <c r="AA4029" s="20"/>
      <c r="AE4029" s="28"/>
      <c r="AF4029" s="29"/>
    </row>
    <row r="4030" spans="1:32">
      <c r="A4030" s="7"/>
      <c r="B4030" s="7"/>
      <c r="C4030" s="7"/>
      <c r="D4030" s="9" t="s">
        <v>46</v>
      </c>
      <c r="E4030" s="10" t="s">
        <v>41</v>
      </c>
      <c r="F4030" s="9"/>
      <c r="G4030" s="11"/>
      <c r="R4030" s="12">
        <f>G4030+I4030+J4030+K4030-L4030-M4030-N4030-Q4030</f>
        <v>0</v>
      </c>
      <c r="X4030" s="20" t="str">
        <f t="shared" si="2127"/>
        <v/>
      </c>
      <c r="Y4030" s="20" t="str">
        <f>IF(N4030&lt;O4030+P4030,"出卖应大于等于出卖肉畜+出卖仔畜","")</f>
        <v/>
      </c>
      <c r="Z4030" s="20" t="str">
        <f t="shared" ref="Z4030:Z4039" si="2132">IF(R4030&lt;S4030+T4030,"期末实有头数应大于等于能繁母畜+种公畜","")</f>
        <v/>
      </c>
      <c r="AA4030" s="20" t="str">
        <f t="shared" ref="AA4030:AA4035" si="2133">IF(R4030&lt;U4030+V4030,"期末实有头数应大于等于良种+改良种","")</f>
        <v/>
      </c>
      <c r="AE4030" s="28"/>
      <c r="AF4030" s="29"/>
    </row>
    <row r="4031" spans="1:32">
      <c r="A4031" s="7"/>
      <c r="B4031" s="7"/>
      <c r="C4031" s="7"/>
      <c r="D4031" s="9" t="s">
        <v>47</v>
      </c>
      <c r="E4031" s="16" t="s">
        <v>27</v>
      </c>
      <c r="F4031" s="9"/>
      <c r="G4031" s="11"/>
      <c r="R4031" s="12">
        <f>G4031+I4031+J4031+K4031-L4031-M4031-N4031-Q4031</f>
        <v>0</v>
      </c>
      <c r="X4031" s="20" t="str">
        <f t="shared" si="2127"/>
        <v/>
      </c>
      <c r="Y4031" s="20" t="str">
        <f>IF(N4031&lt;O4031+P4031,"出卖应大于等于出卖肉畜+出卖仔畜","")</f>
        <v/>
      </c>
      <c r="Z4031" s="20" t="str">
        <f t="shared" si="2132"/>
        <v/>
      </c>
      <c r="AA4031" s="20" t="str">
        <f t="shared" si="2133"/>
        <v/>
      </c>
      <c r="AE4031" s="28"/>
      <c r="AF4031" s="29"/>
    </row>
    <row r="4032" spans="1:32">
      <c r="A4032" s="7"/>
      <c r="B4032" s="7"/>
      <c r="C4032" s="7"/>
      <c r="D4032" s="9" t="s">
        <v>26</v>
      </c>
      <c r="E4032" s="10" t="s">
        <v>27</v>
      </c>
      <c r="F4032" s="9"/>
      <c r="G4032" s="11"/>
      <c r="H4032" s="12">
        <f t="shared" ref="G4032:V4032" si="2134">H4033+H4048</f>
        <v>0</v>
      </c>
      <c r="I4032" s="12">
        <f t="shared" si="2134"/>
        <v>0</v>
      </c>
      <c r="J4032" s="12">
        <f t="shared" si="2134"/>
        <v>0</v>
      </c>
      <c r="K4032" s="12">
        <f t="shared" si="2134"/>
        <v>0</v>
      </c>
      <c r="L4032" s="12">
        <f t="shared" si="2134"/>
        <v>0</v>
      </c>
      <c r="M4032" s="12">
        <f t="shared" si="2134"/>
        <v>0</v>
      </c>
      <c r="N4032" s="12">
        <f t="shared" si="2134"/>
        <v>0</v>
      </c>
      <c r="O4032" s="12">
        <f t="shared" si="2134"/>
        <v>0</v>
      </c>
      <c r="P4032" s="12">
        <f t="shared" si="2134"/>
        <v>0</v>
      </c>
      <c r="Q4032" s="12">
        <f t="shared" si="2134"/>
        <v>0</v>
      </c>
      <c r="R4032" s="12">
        <f t="shared" si="2134"/>
        <v>0</v>
      </c>
      <c r="S4032" s="12">
        <f t="shared" si="2134"/>
        <v>0</v>
      </c>
      <c r="T4032" s="12">
        <f t="shared" si="2134"/>
        <v>0</v>
      </c>
      <c r="U4032" s="12">
        <f t="shared" si="2134"/>
        <v>0</v>
      </c>
      <c r="V4032" s="12">
        <f t="shared" si="2134"/>
        <v>0</v>
      </c>
      <c r="X4032" s="20" t="str">
        <f t="shared" si="2127"/>
        <v/>
      </c>
      <c r="Y4032" s="20" t="str">
        <f>IF(N4032&lt;O4032+P4032,"出卖应大于等于出卖肉畜+出卖仔畜","")</f>
        <v/>
      </c>
      <c r="Z4032" s="20" t="str">
        <f t="shared" si="2132"/>
        <v/>
      </c>
      <c r="AA4032" s="20" t="str">
        <f t="shared" si="2133"/>
        <v/>
      </c>
      <c r="AE4032" s="28"/>
      <c r="AF4032" s="29"/>
    </row>
    <row r="4033" spans="1:32">
      <c r="A4033" s="7"/>
      <c r="B4033" s="7"/>
      <c r="C4033" s="7"/>
      <c r="D4033" s="9" t="s">
        <v>28</v>
      </c>
      <c r="E4033" s="10" t="s">
        <v>27</v>
      </c>
      <c r="F4033" s="9"/>
      <c r="G4033" s="11"/>
      <c r="H4033" s="12">
        <f t="shared" ref="G4033:V4033" si="2135">H4034+H4042</f>
        <v>0</v>
      </c>
      <c r="I4033" s="12">
        <f t="shared" si="2135"/>
        <v>0</v>
      </c>
      <c r="J4033" s="12">
        <f t="shared" si="2135"/>
        <v>0</v>
      </c>
      <c r="K4033" s="12">
        <f t="shared" si="2135"/>
        <v>0</v>
      </c>
      <c r="L4033" s="12">
        <f t="shared" si="2135"/>
        <v>0</v>
      </c>
      <c r="M4033" s="12">
        <f t="shared" si="2135"/>
        <v>0</v>
      </c>
      <c r="N4033" s="12">
        <f t="shared" si="2135"/>
        <v>0</v>
      </c>
      <c r="O4033" s="12">
        <f t="shared" si="2135"/>
        <v>0</v>
      </c>
      <c r="P4033" s="12">
        <f t="shared" si="2135"/>
        <v>0</v>
      </c>
      <c r="Q4033" s="12">
        <f t="shared" si="2135"/>
        <v>0</v>
      </c>
      <c r="R4033" s="12">
        <f t="shared" si="2135"/>
        <v>0</v>
      </c>
      <c r="S4033" s="12">
        <f t="shared" si="2135"/>
        <v>0</v>
      </c>
      <c r="T4033" s="12">
        <f t="shared" si="2135"/>
        <v>0</v>
      </c>
      <c r="U4033" s="12">
        <f t="shared" si="2135"/>
        <v>0</v>
      </c>
      <c r="V4033" s="12">
        <f t="shared" si="2135"/>
        <v>0</v>
      </c>
      <c r="X4033" s="20" t="str">
        <f t="shared" ref="X4033:X4049" si="2136">IF(H4033&lt;I4033,"繁殖仔畜应大于等于成活","")</f>
        <v/>
      </c>
      <c r="Y4033" s="20" t="str">
        <f t="shared" ref="Y4033:Y4044" si="2137">IF(N4033&lt;O4033+P4033,"出卖应大于等于出卖肉畜+出卖仔畜","")</f>
        <v/>
      </c>
      <c r="Z4033" s="20" t="str">
        <f t="shared" si="2132"/>
        <v/>
      </c>
      <c r="AA4033" s="20" t="str">
        <f t="shared" si="2133"/>
        <v/>
      </c>
      <c r="AE4033" s="28"/>
      <c r="AF4033" s="29"/>
    </row>
    <row r="4034" spans="1:32">
      <c r="A4034" s="7"/>
      <c r="B4034" s="7"/>
      <c r="C4034" s="7"/>
      <c r="D4034" s="9" t="s">
        <v>29</v>
      </c>
      <c r="E4034" s="10" t="s">
        <v>27</v>
      </c>
      <c r="F4034" s="9"/>
      <c r="G4034" s="11"/>
      <c r="H4034" s="12">
        <f t="shared" ref="G4034:R4034" si="2138">H4035+H4038+H4039+H4040+H4041</f>
        <v>0</v>
      </c>
      <c r="I4034" s="12">
        <f t="shared" si="2138"/>
        <v>0</v>
      </c>
      <c r="J4034" s="12">
        <f t="shared" si="2138"/>
        <v>0</v>
      </c>
      <c r="K4034" s="12">
        <f t="shared" si="2138"/>
        <v>0</v>
      </c>
      <c r="L4034" s="12">
        <f t="shared" si="2138"/>
        <v>0</v>
      </c>
      <c r="M4034" s="12">
        <f t="shared" si="2138"/>
        <v>0</v>
      </c>
      <c r="N4034" s="12">
        <f t="shared" si="2138"/>
        <v>0</v>
      </c>
      <c r="O4034" s="12">
        <f t="shared" si="2138"/>
        <v>0</v>
      </c>
      <c r="P4034" s="12">
        <f t="shared" si="2138"/>
        <v>0</v>
      </c>
      <c r="Q4034" s="12">
        <f t="shared" si="2138"/>
        <v>0</v>
      </c>
      <c r="R4034" s="12">
        <f t="shared" si="2138"/>
        <v>0</v>
      </c>
      <c r="S4034" s="12">
        <f>S4035+S4038+S4039+S4041</f>
        <v>0</v>
      </c>
      <c r="T4034" s="12">
        <f>T4035+T4038+T4039+T4041</f>
        <v>0</v>
      </c>
      <c r="U4034" s="12">
        <f>U4035+U4038+U4039+U4041</f>
        <v>0</v>
      </c>
      <c r="V4034" s="12">
        <f>V4035+V4038+V4039+V4041</f>
        <v>0</v>
      </c>
      <c r="X4034" s="20" t="str">
        <f t="shared" si="2136"/>
        <v/>
      </c>
      <c r="Y4034" s="20" t="str">
        <f t="shared" si="2137"/>
        <v/>
      </c>
      <c r="Z4034" s="20" t="str">
        <f t="shared" si="2132"/>
        <v/>
      </c>
      <c r="AA4034" s="20" t="str">
        <f t="shared" si="2133"/>
        <v/>
      </c>
      <c r="AE4034" s="28"/>
      <c r="AF4034" s="29"/>
    </row>
    <row r="4035" spans="1:32">
      <c r="A4035" s="7"/>
      <c r="B4035" s="7"/>
      <c r="C4035" s="7"/>
      <c r="D4035" s="9" t="s">
        <v>30</v>
      </c>
      <c r="E4035" s="10" t="s">
        <v>27</v>
      </c>
      <c r="F4035" s="9"/>
      <c r="G4035" s="11"/>
      <c r="R4035" s="12">
        <f>G4035+I4035+J4035+K4035-L4035-M4035-N4035-Q4035</f>
        <v>0</v>
      </c>
      <c r="X4035" s="20" t="str">
        <f t="shared" si="2136"/>
        <v/>
      </c>
      <c r="Y4035" s="20" t="str">
        <f t="shared" si="2137"/>
        <v/>
      </c>
      <c r="Z4035" s="20" t="str">
        <f t="shared" si="2132"/>
        <v/>
      </c>
      <c r="AA4035" s="20" t="str">
        <f t="shared" si="2133"/>
        <v/>
      </c>
      <c r="AE4035" s="28"/>
      <c r="AF4035" s="29"/>
    </row>
    <row r="4036" spans="1:32">
      <c r="A4036" s="7"/>
      <c r="B4036" s="7"/>
      <c r="C4036" s="7"/>
      <c r="D4036" s="9" t="s">
        <v>31</v>
      </c>
      <c r="E4036" s="10" t="s">
        <v>27</v>
      </c>
      <c r="F4036" s="9"/>
      <c r="G4036" s="11"/>
      <c r="R4036" s="12">
        <f t="shared" ref="R4036:R4041" si="2139">G4036+I4036+J4036+K4036-L4036-M4036-N4036-Q4036</f>
        <v>0</v>
      </c>
      <c r="U4036" s="15" t="s">
        <v>32</v>
      </c>
      <c r="V4036" s="15" t="s">
        <v>32</v>
      </c>
      <c r="X4036" s="20" t="str">
        <f t="shared" si="2136"/>
        <v/>
      </c>
      <c r="Y4036" s="20" t="str">
        <f t="shared" si="2137"/>
        <v/>
      </c>
      <c r="Z4036" s="20" t="str">
        <f t="shared" si="2132"/>
        <v/>
      </c>
      <c r="AA4036" s="20"/>
      <c r="AE4036" s="28"/>
      <c r="AF4036" s="29"/>
    </row>
    <row r="4037" spans="1:32">
      <c r="A4037" s="7"/>
      <c r="B4037" s="7"/>
      <c r="C4037" s="7"/>
      <c r="D4037" s="9" t="s">
        <v>33</v>
      </c>
      <c r="E4037" s="10" t="s">
        <v>27</v>
      </c>
      <c r="F4037" s="9"/>
      <c r="G4037" s="11"/>
      <c r="R4037" s="12">
        <f t="shared" si="2139"/>
        <v>0</v>
      </c>
      <c r="U4037" s="15" t="s">
        <v>32</v>
      </c>
      <c r="V4037" s="15" t="s">
        <v>32</v>
      </c>
      <c r="X4037" s="20" t="str">
        <f t="shared" si="2136"/>
        <v/>
      </c>
      <c r="Y4037" s="20" t="str">
        <f t="shared" si="2137"/>
        <v/>
      </c>
      <c r="Z4037" s="20" t="str">
        <f t="shared" si="2132"/>
        <v/>
      </c>
      <c r="AA4037" s="20"/>
      <c r="AE4037" s="28"/>
      <c r="AF4037" s="29"/>
    </row>
    <row r="4038" spans="1:32">
      <c r="A4038" s="7"/>
      <c r="B4038" s="7"/>
      <c r="C4038" s="7"/>
      <c r="D4038" s="9" t="s">
        <v>34</v>
      </c>
      <c r="E4038" s="10" t="s">
        <v>35</v>
      </c>
      <c r="F4038" s="9"/>
      <c r="G4038" s="11"/>
      <c r="R4038" s="12">
        <f t="shared" si="2139"/>
        <v>0</v>
      </c>
      <c r="X4038" s="20" t="str">
        <f t="shared" si="2136"/>
        <v/>
      </c>
      <c r="Y4038" s="20" t="str">
        <f t="shared" si="2137"/>
        <v/>
      </c>
      <c r="Z4038" s="20" t="str">
        <f t="shared" si="2132"/>
        <v/>
      </c>
      <c r="AA4038" s="20" t="str">
        <f>IF(R4038&lt;U4038+V4038,"期末实有头数应大于等于良种+改良种","")</f>
        <v/>
      </c>
      <c r="AE4038" s="28"/>
      <c r="AF4038" s="29"/>
    </row>
    <row r="4039" spans="1:32">
      <c r="A4039" s="7"/>
      <c r="B4039" s="7"/>
      <c r="C4039" s="7"/>
      <c r="D4039" s="9" t="s">
        <v>36</v>
      </c>
      <c r="E4039" s="10" t="s">
        <v>27</v>
      </c>
      <c r="F4039" s="9"/>
      <c r="G4039" s="11"/>
      <c r="R4039" s="12">
        <f t="shared" si="2139"/>
        <v>0</v>
      </c>
      <c r="X4039" s="20" t="str">
        <f t="shared" si="2136"/>
        <v/>
      </c>
      <c r="Y4039" s="20" t="str">
        <f t="shared" si="2137"/>
        <v/>
      </c>
      <c r="Z4039" s="20" t="str">
        <f t="shared" si="2132"/>
        <v/>
      </c>
      <c r="AA4039" s="20" t="str">
        <f>IF(R4039&lt;U4039+V4039,"期末实有头数应大于等于良种+改良种","")</f>
        <v/>
      </c>
      <c r="AE4039" s="28"/>
      <c r="AF4039" s="29"/>
    </row>
    <row r="4040" spans="1:32">
      <c r="A4040" s="7"/>
      <c r="B4040" s="7"/>
      <c r="C4040" s="7"/>
      <c r="D4040" s="9" t="s">
        <v>37</v>
      </c>
      <c r="E4040" s="10" t="s">
        <v>27</v>
      </c>
      <c r="F4040" s="9"/>
      <c r="G4040" s="11"/>
      <c r="R4040" s="12">
        <f t="shared" si="2139"/>
        <v>0</v>
      </c>
      <c r="S4040" s="15" t="s">
        <v>32</v>
      </c>
      <c r="T4040" s="15" t="s">
        <v>32</v>
      </c>
      <c r="U4040" s="15" t="s">
        <v>32</v>
      </c>
      <c r="V4040" s="15" t="s">
        <v>32</v>
      </c>
      <c r="X4040" s="20" t="str">
        <f t="shared" si="2136"/>
        <v/>
      </c>
      <c r="Y4040" s="20" t="str">
        <f t="shared" si="2137"/>
        <v/>
      </c>
      <c r="Z4040" s="20"/>
      <c r="AA4040" s="20"/>
      <c r="AE4040" s="28"/>
      <c r="AF4040" s="29"/>
    </row>
    <row r="4041" spans="1:32">
      <c r="A4041" s="7"/>
      <c r="B4041" s="7"/>
      <c r="C4041" s="7"/>
      <c r="D4041" s="9" t="s">
        <v>38</v>
      </c>
      <c r="E4041" s="10" t="s">
        <v>39</v>
      </c>
      <c r="F4041" s="9"/>
      <c r="G4041" s="11"/>
      <c r="R4041" s="12">
        <f t="shared" si="2139"/>
        <v>0</v>
      </c>
      <c r="X4041" s="20" t="str">
        <f t="shared" si="2136"/>
        <v/>
      </c>
      <c r="Y4041" s="20" t="str">
        <f t="shared" si="2137"/>
        <v/>
      </c>
      <c r="Z4041" s="20" t="str">
        <f>IF(R4041&lt;S4041+T4041,"期末实有头数应大于等于能繁母畜+种公畜","")</f>
        <v/>
      </c>
      <c r="AA4041" s="20" t="str">
        <f>IF(R4041&lt;U4041+V4041,"期末实有头数应大于等于良种+改良种","")</f>
        <v/>
      </c>
      <c r="AE4041" s="28"/>
      <c r="AF4041" s="29"/>
    </row>
    <row r="4042" spans="1:32">
      <c r="A4042" s="7"/>
      <c r="B4042" s="7"/>
      <c r="C4042" s="7"/>
      <c r="D4042" s="9" t="s">
        <v>40</v>
      </c>
      <c r="E4042" s="10" t="s">
        <v>41</v>
      </c>
      <c r="F4042" s="9"/>
      <c r="G4042" s="11"/>
      <c r="H4042" s="12">
        <f t="shared" ref="G4042:V4042" si="2140">H4043+H4047</f>
        <v>0</v>
      </c>
      <c r="I4042" s="12">
        <f t="shared" si="2140"/>
        <v>0</v>
      </c>
      <c r="J4042" s="12">
        <f t="shared" si="2140"/>
        <v>0</v>
      </c>
      <c r="K4042" s="12">
        <f t="shared" si="2140"/>
        <v>0</v>
      </c>
      <c r="L4042" s="12">
        <f t="shared" si="2140"/>
        <v>0</v>
      </c>
      <c r="M4042" s="12">
        <f t="shared" si="2140"/>
        <v>0</v>
      </c>
      <c r="N4042" s="12">
        <f t="shared" si="2140"/>
        <v>0</v>
      </c>
      <c r="O4042" s="12">
        <f t="shared" si="2140"/>
        <v>0</v>
      </c>
      <c r="P4042" s="12">
        <f t="shared" si="2140"/>
        <v>0</v>
      </c>
      <c r="Q4042" s="12">
        <f t="shared" si="2140"/>
        <v>0</v>
      </c>
      <c r="R4042" s="21">
        <f t="shared" si="2140"/>
        <v>0</v>
      </c>
      <c r="S4042" s="12">
        <f t="shared" si="2140"/>
        <v>0</v>
      </c>
      <c r="T4042" s="12">
        <f t="shared" si="2140"/>
        <v>0</v>
      </c>
      <c r="U4042" s="12">
        <f t="shared" si="2140"/>
        <v>0</v>
      </c>
      <c r="V4042" s="12">
        <f t="shared" si="2140"/>
        <v>0</v>
      </c>
      <c r="X4042" s="20" t="str">
        <f t="shared" si="2136"/>
        <v/>
      </c>
      <c r="Y4042" s="20" t="str">
        <f t="shared" si="2137"/>
        <v/>
      </c>
      <c r="Z4042" s="20" t="str">
        <f>IF(R4042&lt;S4042+T4042,"期末实有头数应大于等于能繁母畜+种公畜","")</f>
        <v/>
      </c>
      <c r="AA4042" s="20" t="str">
        <f>IF(R4042&lt;U4042+V4042,"期末实有头数应大于等于良种+改良种","")</f>
        <v/>
      </c>
      <c r="AE4042" s="28"/>
      <c r="AF4042" s="29"/>
    </row>
    <row r="4043" spans="1:32">
      <c r="A4043" s="7"/>
      <c r="B4043" s="7"/>
      <c r="C4043" s="7"/>
      <c r="D4043" s="9" t="s">
        <v>42</v>
      </c>
      <c r="E4043" s="10" t="s">
        <v>41</v>
      </c>
      <c r="F4043" s="9"/>
      <c r="G4043" s="11"/>
      <c r="R4043" s="12">
        <f>G4043+I4043+J4043+K4043-L4043-M4043-N4043-Q4043</f>
        <v>0</v>
      </c>
      <c r="X4043" s="20" t="str">
        <f t="shared" si="2136"/>
        <v/>
      </c>
      <c r="Y4043" s="20" t="str">
        <f t="shared" si="2137"/>
        <v/>
      </c>
      <c r="Z4043" s="20" t="str">
        <f>IF(R4043&lt;S4043+T4043,"期末实有头数应大于等于能繁母畜+种公畜","")</f>
        <v/>
      </c>
      <c r="AA4043" s="20" t="str">
        <f>IF(R4043&lt;U4043+V4043,"期末实有头数应大于等于良种+改良种","")</f>
        <v/>
      </c>
      <c r="AE4043" s="28"/>
      <c r="AF4043" s="29"/>
    </row>
    <row r="4044" spans="1:32">
      <c r="A4044" s="7"/>
      <c r="B4044" s="7"/>
      <c r="C4044" s="7"/>
      <c r="D4044" s="9" t="s">
        <v>43</v>
      </c>
      <c r="E4044" s="10" t="s">
        <v>41</v>
      </c>
      <c r="F4044" s="9"/>
      <c r="G4044" s="11"/>
      <c r="R4044" s="12">
        <f>G4044+I4044+J4044+K4044-L4044-M4044-N4044-Q4044</f>
        <v>0</v>
      </c>
      <c r="U4044" s="15" t="s">
        <v>32</v>
      </c>
      <c r="V4044" s="15" t="s">
        <v>32</v>
      </c>
      <c r="X4044" s="20" t="str">
        <f t="shared" si="2136"/>
        <v/>
      </c>
      <c r="Y4044" s="20" t="str">
        <f t="shared" si="2137"/>
        <v/>
      </c>
      <c r="Z4044" s="20" t="str">
        <f>IF(R4044&lt;S4044+T4044,"期末实有头数应大于等于能繁母畜+种公畜","")</f>
        <v/>
      </c>
      <c r="AA4044" s="20"/>
      <c r="AE4044" s="28"/>
      <c r="AF4044" s="29"/>
    </row>
    <row r="4045" spans="1:32">
      <c r="A4045" s="7"/>
      <c r="B4045" s="7"/>
      <c r="C4045" s="7"/>
      <c r="D4045" s="9" t="s">
        <v>44</v>
      </c>
      <c r="E4045" s="10" t="s">
        <v>41</v>
      </c>
      <c r="F4045" s="9"/>
      <c r="G4045" s="34"/>
      <c r="H4045" s="15" t="s">
        <v>32</v>
      </c>
      <c r="I4045" s="15" t="s">
        <v>32</v>
      </c>
      <c r="J4045" s="15" t="s">
        <v>32</v>
      </c>
      <c r="K4045" s="15" t="s">
        <v>32</v>
      </c>
      <c r="L4045" s="15" t="s">
        <v>32</v>
      </c>
      <c r="M4045" s="15" t="s">
        <v>32</v>
      </c>
      <c r="N4045" s="15" t="s">
        <v>32</v>
      </c>
      <c r="O4045" s="15" t="s">
        <v>32</v>
      </c>
      <c r="P4045" s="15" t="s">
        <v>32</v>
      </c>
      <c r="Q4045" s="15" t="s">
        <v>32</v>
      </c>
      <c r="R4045" s="22"/>
      <c r="T4045" s="15" t="s">
        <v>32</v>
      </c>
      <c r="U4045" s="15" t="s">
        <v>32</v>
      </c>
      <c r="V4045" s="15" t="s">
        <v>32</v>
      </c>
      <c r="X4045" s="20" t="str">
        <f t="shared" si="2136"/>
        <v/>
      </c>
      <c r="Y4045" s="20"/>
      <c r="Z4045" s="20"/>
      <c r="AA4045" s="20"/>
      <c r="AE4045" s="28"/>
      <c r="AF4045" s="29"/>
    </row>
    <row r="4046" spans="1:32">
      <c r="A4046" s="7"/>
      <c r="B4046" s="7"/>
      <c r="C4046" s="7"/>
      <c r="D4046" s="9" t="s">
        <v>45</v>
      </c>
      <c r="E4046" s="10" t="s">
        <v>41</v>
      </c>
      <c r="F4046" s="9"/>
      <c r="G4046" s="34"/>
      <c r="H4046" s="15" t="s">
        <v>32</v>
      </c>
      <c r="I4046" s="15" t="s">
        <v>32</v>
      </c>
      <c r="J4046" s="15" t="s">
        <v>32</v>
      </c>
      <c r="K4046" s="15" t="s">
        <v>32</v>
      </c>
      <c r="L4046" s="15" t="s">
        <v>32</v>
      </c>
      <c r="M4046" s="15" t="s">
        <v>32</v>
      </c>
      <c r="N4046" s="15" t="s">
        <v>32</v>
      </c>
      <c r="O4046" s="15" t="s">
        <v>32</v>
      </c>
      <c r="P4046" s="15" t="s">
        <v>32</v>
      </c>
      <c r="Q4046" s="15" t="s">
        <v>32</v>
      </c>
      <c r="R4046" s="22"/>
      <c r="T4046" s="15" t="s">
        <v>32</v>
      </c>
      <c r="U4046" s="15" t="s">
        <v>32</v>
      </c>
      <c r="V4046" s="15" t="s">
        <v>32</v>
      </c>
      <c r="X4046" s="20" t="str">
        <f t="shared" si="2136"/>
        <v/>
      </c>
      <c r="Y4046" s="20"/>
      <c r="Z4046" s="20"/>
      <c r="AA4046" s="20"/>
      <c r="AE4046" s="28"/>
      <c r="AF4046" s="29"/>
    </row>
    <row r="4047" spans="1:32">
      <c r="A4047" s="7"/>
      <c r="B4047" s="7"/>
      <c r="C4047" s="7"/>
      <c r="D4047" s="9" t="s">
        <v>46</v>
      </c>
      <c r="E4047" s="10" t="s">
        <v>41</v>
      </c>
      <c r="F4047" s="9"/>
      <c r="G4047" s="11"/>
      <c r="R4047" s="12">
        <f>G4047+I4047+J4047+K4047-L4047-M4047-N4047-Q4047</f>
        <v>0</v>
      </c>
      <c r="X4047" s="20" t="str">
        <f t="shared" si="2136"/>
        <v/>
      </c>
      <c r="Y4047" s="20" t="str">
        <f>IF(N4047&lt;O4047+P4047,"出卖应大于等于出卖肉畜+出卖仔畜","")</f>
        <v/>
      </c>
      <c r="Z4047" s="20" t="str">
        <f t="shared" ref="Z4047:Z4056" si="2141">IF(R4047&lt;S4047+T4047,"期末实有头数应大于等于能繁母畜+种公畜","")</f>
        <v/>
      </c>
      <c r="AA4047" s="20" t="str">
        <f t="shared" ref="AA4047:AA4052" si="2142">IF(R4047&lt;U4047+V4047,"期末实有头数应大于等于良种+改良种","")</f>
        <v/>
      </c>
      <c r="AE4047" s="28"/>
      <c r="AF4047" s="29"/>
    </row>
    <row r="4048" spans="1:32">
      <c r="A4048" s="7"/>
      <c r="B4048" s="7"/>
      <c r="C4048" s="7"/>
      <c r="D4048" s="9" t="s">
        <v>47</v>
      </c>
      <c r="E4048" s="16" t="s">
        <v>27</v>
      </c>
      <c r="F4048" s="9"/>
      <c r="G4048" s="11"/>
      <c r="R4048" s="12">
        <f>G4048+I4048+J4048+K4048-L4048-M4048-N4048-Q4048</f>
        <v>0</v>
      </c>
      <c r="X4048" s="20" t="str">
        <f t="shared" si="2136"/>
        <v/>
      </c>
      <c r="Y4048" s="20" t="str">
        <f>IF(N4048&lt;O4048+P4048,"出卖应大于等于出卖肉畜+出卖仔畜","")</f>
        <v/>
      </c>
      <c r="Z4048" s="20" t="str">
        <f t="shared" si="2141"/>
        <v/>
      </c>
      <c r="AA4048" s="20" t="str">
        <f t="shared" si="2142"/>
        <v/>
      </c>
      <c r="AE4048" s="28"/>
      <c r="AF4048" s="29"/>
    </row>
    <row r="4049" spans="1:32">
      <c r="A4049" s="7"/>
      <c r="B4049" s="7"/>
      <c r="C4049" s="7"/>
      <c r="D4049" s="9" t="s">
        <v>26</v>
      </c>
      <c r="E4049" s="10" t="s">
        <v>27</v>
      </c>
      <c r="F4049" s="9"/>
      <c r="G4049" s="11"/>
      <c r="H4049" s="12">
        <f t="shared" ref="G4049:V4049" si="2143">H4050+H4065</f>
        <v>0</v>
      </c>
      <c r="I4049" s="12">
        <f t="shared" si="2143"/>
        <v>0</v>
      </c>
      <c r="J4049" s="12">
        <f t="shared" si="2143"/>
        <v>0</v>
      </c>
      <c r="K4049" s="12">
        <f t="shared" si="2143"/>
        <v>0</v>
      </c>
      <c r="L4049" s="12">
        <f t="shared" si="2143"/>
        <v>0</v>
      </c>
      <c r="M4049" s="12">
        <f t="shared" si="2143"/>
        <v>0</v>
      </c>
      <c r="N4049" s="12">
        <f t="shared" si="2143"/>
        <v>0</v>
      </c>
      <c r="O4049" s="12">
        <f t="shared" si="2143"/>
        <v>0</v>
      </c>
      <c r="P4049" s="12">
        <f t="shared" si="2143"/>
        <v>0</v>
      </c>
      <c r="Q4049" s="12">
        <f t="shared" si="2143"/>
        <v>0</v>
      </c>
      <c r="R4049" s="12">
        <f t="shared" si="2143"/>
        <v>0</v>
      </c>
      <c r="S4049" s="12">
        <f t="shared" si="2143"/>
        <v>0</v>
      </c>
      <c r="T4049" s="12">
        <f t="shared" si="2143"/>
        <v>0</v>
      </c>
      <c r="U4049" s="12">
        <f t="shared" si="2143"/>
        <v>0</v>
      </c>
      <c r="V4049" s="12">
        <f t="shared" si="2143"/>
        <v>0</v>
      </c>
      <c r="X4049" s="20" t="str">
        <f t="shared" si="2136"/>
        <v/>
      </c>
      <c r="Y4049" s="20" t="str">
        <f>IF(N4049&lt;O4049+P4049,"出卖应大于等于出卖肉畜+出卖仔畜","")</f>
        <v/>
      </c>
      <c r="Z4049" s="20" t="str">
        <f t="shared" si="2141"/>
        <v/>
      </c>
      <c r="AA4049" s="20" t="str">
        <f t="shared" si="2142"/>
        <v/>
      </c>
      <c r="AE4049" s="28"/>
      <c r="AF4049" s="29"/>
    </row>
    <row r="4050" spans="1:32">
      <c r="A4050" s="7"/>
      <c r="B4050" s="7"/>
      <c r="C4050" s="7"/>
      <c r="D4050" s="9" t="s">
        <v>28</v>
      </c>
      <c r="E4050" s="10" t="s">
        <v>27</v>
      </c>
      <c r="F4050" s="9"/>
      <c r="G4050" s="11"/>
      <c r="H4050" s="12">
        <f t="shared" ref="G4050:V4050" si="2144">H4051+H4059</f>
        <v>0</v>
      </c>
      <c r="I4050" s="12">
        <f t="shared" si="2144"/>
        <v>0</v>
      </c>
      <c r="J4050" s="12">
        <f t="shared" si="2144"/>
        <v>0</v>
      </c>
      <c r="K4050" s="12">
        <f t="shared" si="2144"/>
        <v>0</v>
      </c>
      <c r="L4050" s="12">
        <f t="shared" si="2144"/>
        <v>0</v>
      </c>
      <c r="M4050" s="12">
        <f t="shared" si="2144"/>
        <v>0</v>
      </c>
      <c r="N4050" s="12">
        <f t="shared" si="2144"/>
        <v>0</v>
      </c>
      <c r="O4050" s="12">
        <f t="shared" si="2144"/>
        <v>0</v>
      </c>
      <c r="P4050" s="12">
        <f t="shared" si="2144"/>
        <v>0</v>
      </c>
      <c r="Q4050" s="12">
        <f t="shared" si="2144"/>
        <v>0</v>
      </c>
      <c r="R4050" s="12">
        <f t="shared" si="2144"/>
        <v>0</v>
      </c>
      <c r="S4050" s="12">
        <f t="shared" si="2144"/>
        <v>0</v>
      </c>
      <c r="T4050" s="12">
        <f t="shared" si="2144"/>
        <v>0</v>
      </c>
      <c r="U4050" s="12">
        <f t="shared" si="2144"/>
        <v>0</v>
      </c>
      <c r="V4050" s="12">
        <f t="shared" si="2144"/>
        <v>0</v>
      </c>
      <c r="X4050" s="20" t="str">
        <f t="shared" ref="X4050:X4066" si="2145">IF(H4050&lt;I4050,"繁殖仔畜应大于等于成活","")</f>
        <v/>
      </c>
      <c r="Y4050" s="20" t="str">
        <f t="shared" ref="Y4050:Y4061" si="2146">IF(N4050&lt;O4050+P4050,"出卖应大于等于出卖肉畜+出卖仔畜","")</f>
        <v/>
      </c>
      <c r="Z4050" s="20" t="str">
        <f t="shared" si="2141"/>
        <v/>
      </c>
      <c r="AA4050" s="20" t="str">
        <f t="shared" si="2142"/>
        <v/>
      </c>
      <c r="AE4050" s="28"/>
      <c r="AF4050" s="29"/>
    </row>
    <row r="4051" spans="1:32">
      <c r="A4051" s="7"/>
      <c r="B4051" s="7"/>
      <c r="C4051" s="7"/>
      <c r="D4051" s="9" t="s">
        <v>29</v>
      </c>
      <c r="E4051" s="10" t="s">
        <v>27</v>
      </c>
      <c r="F4051" s="9"/>
      <c r="G4051" s="11"/>
      <c r="H4051" s="12">
        <f t="shared" ref="G4051:R4051" si="2147">H4052+H4055+H4056+H4057+H4058</f>
        <v>0</v>
      </c>
      <c r="I4051" s="12">
        <f t="shared" si="2147"/>
        <v>0</v>
      </c>
      <c r="J4051" s="12">
        <f t="shared" si="2147"/>
        <v>0</v>
      </c>
      <c r="K4051" s="12">
        <f t="shared" si="2147"/>
        <v>0</v>
      </c>
      <c r="L4051" s="12">
        <f t="shared" si="2147"/>
        <v>0</v>
      </c>
      <c r="M4051" s="12">
        <f t="shared" si="2147"/>
        <v>0</v>
      </c>
      <c r="N4051" s="12">
        <f t="shared" si="2147"/>
        <v>0</v>
      </c>
      <c r="O4051" s="12">
        <f t="shared" si="2147"/>
        <v>0</v>
      </c>
      <c r="P4051" s="12">
        <f t="shared" si="2147"/>
        <v>0</v>
      </c>
      <c r="Q4051" s="12">
        <f t="shared" si="2147"/>
        <v>0</v>
      </c>
      <c r="R4051" s="12">
        <f t="shared" si="2147"/>
        <v>0</v>
      </c>
      <c r="S4051" s="12">
        <f>S4052+S4055+S4056+S4058</f>
        <v>0</v>
      </c>
      <c r="T4051" s="12">
        <f>T4052+T4055+T4056+T4058</f>
        <v>0</v>
      </c>
      <c r="U4051" s="12">
        <f>U4052+U4055+U4056+U4058</f>
        <v>0</v>
      </c>
      <c r="V4051" s="12">
        <f>V4052+V4055+V4056+V4058</f>
        <v>0</v>
      </c>
      <c r="X4051" s="20" t="str">
        <f t="shared" si="2145"/>
        <v/>
      </c>
      <c r="Y4051" s="20" t="str">
        <f t="shared" si="2146"/>
        <v/>
      </c>
      <c r="Z4051" s="20" t="str">
        <f t="shared" si="2141"/>
        <v/>
      </c>
      <c r="AA4051" s="20" t="str">
        <f t="shared" si="2142"/>
        <v/>
      </c>
      <c r="AE4051" s="28"/>
      <c r="AF4051" s="29"/>
    </row>
    <row r="4052" spans="1:32">
      <c r="A4052" s="7"/>
      <c r="B4052" s="7"/>
      <c r="C4052" s="7"/>
      <c r="D4052" s="9" t="s">
        <v>30</v>
      </c>
      <c r="E4052" s="10" t="s">
        <v>27</v>
      </c>
      <c r="F4052" s="9"/>
      <c r="G4052" s="11"/>
      <c r="R4052" s="12">
        <f>G4052+I4052+J4052+K4052-L4052-M4052-N4052-Q4052</f>
        <v>0</v>
      </c>
      <c r="X4052" s="20" t="str">
        <f t="shared" si="2145"/>
        <v/>
      </c>
      <c r="Y4052" s="20" t="str">
        <f t="shared" si="2146"/>
        <v/>
      </c>
      <c r="Z4052" s="20" t="str">
        <f t="shared" si="2141"/>
        <v/>
      </c>
      <c r="AA4052" s="20" t="str">
        <f t="shared" si="2142"/>
        <v/>
      </c>
      <c r="AE4052" s="28"/>
      <c r="AF4052" s="29"/>
    </row>
    <row r="4053" spans="1:32">
      <c r="A4053" s="7"/>
      <c r="B4053" s="7"/>
      <c r="C4053" s="7"/>
      <c r="D4053" s="9" t="s">
        <v>31</v>
      </c>
      <c r="E4053" s="10" t="s">
        <v>27</v>
      </c>
      <c r="F4053" s="9"/>
      <c r="G4053" s="11"/>
      <c r="R4053" s="12">
        <f t="shared" ref="R4053:R4058" si="2148">G4053+I4053+J4053+K4053-L4053-M4053-N4053-Q4053</f>
        <v>0</v>
      </c>
      <c r="U4053" s="15" t="s">
        <v>32</v>
      </c>
      <c r="V4053" s="15" t="s">
        <v>32</v>
      </c>
      <c r="X4053" s="20" t="str">
        <f t="shared" si="2145"/>
        <v/>
      </c>
      <c r="Y4053" s="20" t="str">
        <f t="shared" si="2146"/>
        <v/>
      </c>
      <c r="Z4053" s="20" t="str">
        <f t="shared" si="2141"/>
        <v/>
      </c>
      <c r="AA4053" s="20"/>
      <c r="AE4053" s="28"/>
      <c r="AF4053" s="29"/>
    </row>
    <row r="4054" spans="1:32">
      <c r="A4054" s="7"/>
      <c r="B4054" s="7"/>
      <c r="C4054" s="7"/>
      <c r="D4054" s="9" t="s">
        <v>33</v>
      </c>
      <c r="E4054" s="10" t="s">
        <v>27</v>
      </c>
      <c r="F4054" s="9"/>
      <c r="G4054" s="11"/>
      <c r="R4054" s="12">
        <f t="shared" si="2148"/>
        <v>0</v>
      </c>
      <c r="U4054" s="15" t="s">
        <v>32</v>
      </c>
      <c r="V4054" s="15" t="s">
        <v>32</v>
      </c>
      <c r="X4054" s="20" t="str">
        <f t="shared" si="2145"/>
        <v/>
      </c>
      <c r="Y4054" s="20" t="str">
        <f t="shared" si="2146"/>
        <v/>
      </c>
      <c r="Z4054" s="20" t="str">
        <f t="shared" si="2141"/>
        <v/>
      </c>
      <c r="AA4054" s="20"/>
      <c r="AE4054" s="28"/>
      <c r="AF4054" s="29"/>
    </row>
    <row r="4055" spans="1:32">
      <c r="A4055" s="7"/>
      <c r="B4055" s="7"/>
      <c r="C4055" s="7"/>
      <c r="D4055" s="9" t="s">
        <v>34</v>
      </c>
      <c r="E4055" s="10" t="s">
        <v>35</v>
      </c>
      <c r="F4055" s="9"/>
      <c r="G4055" s="11"/>
      <c r="R4055" s="12">
        <f t="shared" si="2148"/>
        <v>0</v>
      </c>
      <c r="X4055" s="20" t="str">
        <f t="shared" si="2145"/>
        <v/>
      </c>
      <c r="Y4055" s="20" t="str">
        <f t="shared" si="2146"/>
        <v/>
      </c>
      <c r="Z4055" s="20" t="str">
        <f t="shared" si="2141"/>
        <v/>
      </c>
      <c r="AA4055" s="20" t="str">
        <f>IF(R4055&lt;U4055+V4055,"期末实有头数应大于等于良种+改良种","")</f>
        <v/>
      </c>
      <c r="AE4055" s="28"/>
      <c r="AF4055" s="29"/>
    </row>
    <row r="4056" spans="1:32">
      <c r="A4056" s="7"/>
      <c r="B4056" s="7"/>
      <c r="C4056" s="7"/>
      <c r="D4056" s="9" t="s">
        <v>36</v>
      </c>
      <c r="E4056" s="10" t="s">
        <v>27</v>
      </c>
      <c r="F4056" s="9"/>
      <c r="G4056" s="11"/>
      <c r="R4056" s="12">
        <f t="shared" si="2148"/>
        <v>0</v>
      </c>
      <c r="X4056" s="20" t="str">
        <f t="shared" si="2145"/>
        <v/>
      </c>
      <c r="Y4056" s="20" t="str">
        <f t="shared" si="2146"/>
        <v/>
      </c>
      <c r="Z4056" s="20" t="str">
        <f t="shared" si="2141"/>
        <v/>
      </c>
      <c r="AA4056" s="20" t="str">
        <f>IF(R4056&lt;U4056+V4056,"期末实有头数应大于等于良种+改良种","")</f>
        <v/>
      </c>
      <c r="AE4056" s="28"/>
      <c r="AF4056" s="29"/>
    </row>
    <row r="4057" spans="1:32">
      <c r="A4057" s="7"/>
      <c r="B4057" s="7"/>
      <c r="C4057" s="7"/>
      <c r="D4057" s="9" t="s">
        <v>37</v>
      </c>
      <c r="E4057" s="10" t="s">
        <v>27</v>
      </c>
      <c r="F4057" s="9"/>
      <c r="G4057" s="11"/>
      <c r="R4057" s="12">
        <f t="shared" si="2148"/>
        <v>0</v>
      </c>
      <c r="S4057" s="15" t="s">
        <v>32</v>
      </c>
      <c r="T4057" s="15" t="s">
        <v>32</v>
      </c>
      <c r="U4057" s="15" t="s">
        <v>32</v>
      </c>
      <c r="V4057" s="15" t="s">
        <v>32</v>
      </c>
      <c r="X4057" s="20" t="str">
        <f t="shared" si="2145"/>
        <v/>
      </c>
      <c r="Y4057" s="20" t="str">
        <f t="shared" si="2146"/>
        <v/>
      </c>
      <c r="Z4057" s="20"/>
      <c r="AA4057" s="20"/>
      <c r="AE4057" s="28"/>
      <c r="AF4057" s="29"/>
    </row>
    <row r="4058" spans="1:32">
      <c r="A4058" s="7"/>
      <c r="B4058" s="7"/>
      <c r="C4058" s="7"/>
      <c r="D4058" s="9" t="s">
        <v>38</v>
      </c>
      <c r="E4058" s="10" t="s">
        <v>39</v>
      </c>
      <c r="F4058" s="9"/>
      <c r="G4058" s="11"/>
      <c r="R4058" s="12">
        <f t="shared" si="2148"/>
        <v>0</v>
      </c>
      <c r="X4058" s="20" t="str">
        <f t="shared" si="2145"/>
        <v/>
      </c>
      <c r="Y4058" s="20" t="str">
        <f t="shared" si="2146"/>
        <v/>
      </c>
      <c r="Z4058" s="20" t="str">
        <f>IF(R4058&lt;S4058+T4058,"期末实有头数应大于等于能繁母畜+种公畜","")</f>
        <v/>
      </c>
      <c r="AA4058" s="20" t="str">
        <f>IF(R4058&lt;U4058+V4058,"期末实有头数应大于等于良种+改良种","")</f>
        <v/>
      </c>
      <c r="AE4058" s="28"/>
      <c r="AF4058" s="29"/>
    </row>
    <row r="4059" spans="1:32">
      <c r="A4059" s="7"/>
      <c r="B4059" s="7"/>
      <c r="C4059" s="7"/>
      <c r="D4059" s="9" t="s">
        <v>40</v>
      </c>
      <c r="E4059" s="10" t="s">
        <v>41</v>
      </c>
      <c r="F4059" s="9"/>
      <c r="G4059" s="11"/>
      <c r="H4059" s="12">
        <f t="shared" ref="G4059:V4059" si="2149">H4060+H4064</f>
        <v>0</v>
      </c>
      <c r="I4059" s="12">
        <f t="shared" si="2149"/>
        <v>0</v>
      </c>
      <c r="J4059" s="12">
        <f t="shared" si="2149"/>
        <v>0</v>
      </c>
      <c r="K4059" s="12">
        <f t="shared" si="2149"/>
        <v>0</v>
      </c>
      <c r="L4059" s="12">
        <f t="shared" si="2149"/>
        <v>0</v>
      </c>
      <c r="M4059" s="12">
        <f t="shared" si="2149"/>
        <v>0</v>
      </c>
      <c r="N4059" s="12">
        <f t="shared" si="2149"/>
        <v>0</v>
      </c>
      <c r="O4059" s="12">
        <f t="shared" si="2149"/>
        <v>0</v>
      </c>
      <c r="P4059" s="12">
        <f t="shared" si="2149"/>
        <v>0</v>
      </c>
      <c r="Q4059" s="12">
        <f t="shared" si="2149"/>
        <v>0</v>
      </c>
      <c r="R4059" s="21">
        <f t="shared" si="2149"/>
        <v>0</v>
      </c>
      <c r="S4059" s="12">
        <f t="shared" si="2149"/>
        <v>0</v>
      </c>
      <c r="T4059" s="12">
        <f t="shared" si="2149"/>
        <v>0</v>
      </c>
      <c r="U4059" s="12">
        <f t="shared" si="2149"/>
        <v>0</v>
      </c>
      <c r="V4059" s="12">
        <f t="shared" si="2149"/>
        <v>0</v>
      </c>
      <c r="X4059" s="20" t="str">
        <f t="shared" si="2145"/>
        <v/>
      </c>
      <c r="Y4059" s="20" t="str">
        <f t="shared" si="2146"/>
        <v/>
      </c>
      <c r="Z4059" s="20" t="str">
        <f>IF(R4059&lt;S4059+T4059,"期末实有头数应大于等于能繁母畜+种公畜","")</f>
        <v/>
      </c>
      <c r="AA4059" s="20" t="str">
        <f>IF(R4059&lt;U4059+V4059,"期末实有头数应大于等于良种+改良种","")</f>
        <v/>
      </c>
      <c r="AE4059" s="28"/>
      <c r="AF4059" s="29"/>
    </row>
    <row r="4060" spans="1:32">
      <c r="A4060" s="7"/>
      <c r="B4060" s="7"/>
      <c r="C4060" s="7"/>
      <c r="D4060" s="9" t="s">
        <v>42</v>
      </c>
      <c r="E4060" s="10" t="s">
        <v>41</v>
      </c>
      <c r="F4060" s="9"/>
      <c r="G4060" s="11"/>
      <c r="R4060" s="12">
        <f>G4060+I4060+J4060+K4060-L4060-M4060-N4060-Q4060</f>
        <v>0</v>
      </c>
      <c r="X4060" s="20" t="str">
        <f t="shared" si="2145"/>
        <v/>
      </c>
      <c r="Y4060" s="20" t="str">
        <f t="shared" si="2146"/>
        <v/>
      </c>
      <c r="Z4060" s="20" t="str">
        <f>IF(R4060&lt;S4060+T4060,"期末实有头数应大于等于能繁母畜+种公畜","")</f>
        <v/>
      </c>
      <c r="AA4060" s="20" t="str">
        <f>IF(R4060&lt;U4060+V4060,"期末实有头数应大于等于良种+改良种","")</f>
        <v/>
      </c>
      <c r="AE4060" s="28"/>
      <c r="AF4060" s="29"/>
    </row>
    <row r="4061" spans="1:32">
      <c r="A4061" s="7"/>
      <c r="B4061" s="7"/>
      <c r="C4061" s="7"/>
      <c r="D4061" s="9" t="s">
        <v>43</v>
      </c>
      <c r="E4061" s="10" t="s">
        <v>41</v>
      </c>
      <c r="F4061" s="9"/>
      <c r="G4061" s="11"/>
      <c r="R4061" s="12">
        <f>G4061+I4061+J4061+K4061-L4061-M4061-N4061-Q4061</f>
        <v>0</v>
      </c>
      <c r="U4061" s="15" t="s">
        <v>32</v>
      </c>
      <c r="V4061" s="15" t="s">
        <v>32</v>
      </c>
      <c r="X4061" s="20" t="str">
        <f t="shared" si="2145"/>
        <v/>
      </c>
      <c r="Y4061" s="20" t="str">
        <f t="shared" si="2146"/>
        <v/>
      </c>
      <c r="Z4061" s="20" t="str">
        <f>IF(R4061&lt;S4061+T4061,"期末实有头数应大于等于能繁母畜+种公畜","")</f>
        <v/>
      </c>
      <c r="AA4061" s="20"/>
      <c r="AE4061" s="28"/>
      <c r="AF4061" s="29"/>
    </row>
    <row r="4062" spans="1:32">
      <c r="A4062" s="7"/>
      <c r="B4062" s="7"/>
      <c r="C4062" s="7"/>
      <c r="D4062" s="9" t="s">
        <v>44</v>
      </c>
      <c r="E4062" s="10" t="s">
        <v>41</v>
      </c>
      <c r="F4062" s="9"/>
      <c r="G4062" s="34"/>
      <c r="H4062" s="15" t="s">
        <v>32</v>
      </c>
      <c r="I4062" s="15" t="s">
        <v>32</v>
      </c>
      <c r="J4062" s="15" t="s">
        <v>32</v>
      </c>
      <c r="K4062" s="15" t="s">
        <v>32</v>
      </c>
      <c r="L4062" s="15" t="s">
        <v>32</v>
      </c>
      <c r="M4062" s="15" t="s">
        <v>32</v>
      </c>
      <c r="N4062" s="15" t="s">
        <v>32</v>
      </c>
      <c r="O4062" s="15" t="s">
        <v>32</v>
      </c>
      <c r="P4062" s="15" t="s">
        <v>32</v>
      </c>
      <c r="Q4062" s="15" t="s">
        <v>32</v>
      </c>
      <c r="R4062" s="22"/>
      <c r="T4062" s="15" t="s">
        <v>32</v>
      </c>
      <c r="U4062" s="15" t="s">
        <v>32</v>
      </c>
      <c r="V4062" s="15" t="s">
        <v>32</v>
      </c>
      <c r="X4062" s="20" t="str">
        <f t="shared" si="2145"/>
        <v/>
      </c>
      <c r="Y4062" s="20"/>
      <c r="Z4062" s="20"/>
      <c r="AA4062" s="20"/>
      <c r="AE4062" s="28"/>
      <c r="AF4062" s="29"/>
    </row>
    <row r="4063" spans="1:32">
      <c r="A4063" s="7"/>
      <c r="B4063" s="7"/>
      <c r="C4063" s="7"/>
      <c r="D4063" s="9" t="s">
        <v>45</v>
      </c>
      <c r="E4063" s="10" t="s">
        <v>41</v>
      </c>
      <c r="F4063" s="9"/>
      <c r="G4063" s="34"/>
      <c r="H4063" s="15" t="s">
        <v>32</v>
      </c>
      <c r="I4063" s="15" t="s">
        <v>32</v>
      </c>
      <c r="J4063" s="15" t="s">
        <v>32</v>
      </c>
      <c r="K4063" s="15" t="s">
        <v>32</v>
      </c>
      <c r="L4063" s="15" t="s">
        <v>32</v>
      </c>
      <c r="M4063" s="15" t="s">
        <v>32</v>
      </c>
      <c r="N4063" s="15" t="s">
        <v>32</v>
      </c>
      <c r="O4063" s="15" t="s">
        <v>32</v>
      </c>
      <c r="P4063" s="15" t="s">
        <v>32</v>
      </c>
      <c r="Q4063" s="15" t="s">
        <v>32</v>
      </c>
      <c r="R4063" s="22"/>
      <c r="T4063" s="15" t="s">
        <v>32</v>
      </c>
      <c r="U4063" s="15" t="s">
        <v>32</v>
      </c>
      <c r="V4063" s="15" t="s">
        <v>32</v>
      </c>
      <c r="X4063" s="20" t="str">
        <f t="shared" si="2145"/>
        <v/>
      </c>
      <c r="Y4063" s="20"/>
      <c r="Z4063" s="20"/>
      <c r="AA4063" s="20"/>
      <c r="AE4063" s="28"/>
      <c r="AF4063" s="29"/>
    </row>
    <row r="4064" spans="1:32">
      <c r="A4064" s="7"/>
      <c r="B4064" s="7"/>
      <c r="C4064" s="7"/>
      <c r="D4064" s="9" t="s">
        <v>46</v>
      </c>
      <c r="E4064" s="10" t="s">
        <v>41</v>
      </c>
      <c r="F4064" s="9"/>
      <c r="G4064" s="11"/>
      <c r="R4064" s="12">
        <f>G4064+I4064+J4064+K4064-L4064-M4064-N4064-Q4064</f>
        <v>0</v>
      </c>
      <c r="X4064" s="20" t="str">
        <f t="shared" si="2145"/>
        <v/>
      </c>
      <c r="Y4064" s="20" t="str">
        <f>IF(N4064&lt;O4064+P4064,"出卖应大于等于出卖肉畜+出卖仔畜","")</f>
        <v/>
      </c>
      <c r="Z4064" s="20" t="str">
        <f t="shared" ref="Z4064:Z4073" si="2150">IF(R4064&lt;S4064+T4064,"期末实有头数应大于等于能繁母畜+种公畜","")</f>
        <v/>
      </c>
      <c r="AA4064" s="20" t="str">
        <f t="shared" ref="AA4064:AA4069" si="2151">IF(R4064&lt;U4064+V4064,"期末实有头数应大于等于良种+改良种","")</f>
        <v/>
      </c>
      <c r="AE4064" s="28"/>
      <c r="AF4064" s="29"/>
    </row>
    <row r="4065" spans="1:32">
      <c r="A4065" s="7"/>
      <c r="B4065" s="7"/>
      <c r="C4065" s="7"/>
      <c r="D4065" s="9" t="s">
        <v>47</v>
      </c>
      <c r="E4065" s="16" t="s">
        <v>27</v>
      </c>
      <c r="F4065" s="9"/>
      <c r="G4065" s="11"/>
      <c r="R4065" s="12">
        <f>G4065+I4065+J4065+K4065-L4065-M4065-N4065-Q4065</f>
        <v>0</v>
      </c>
      <c r="X4065" s="20" t="str">
        <f t="shared" si="2145"/>
        <v/>
      </c>
      <c r="Y4065" s="20" t="str">
        <f>IF(N4065&lt;O4065+P4065,"出卖应大于等于出卖肉畜+出卖仔畜","")</f>
        <v/>
      </c>
      <c r="Z4065" s="20" t="str">
        <f t="shared" si="2150"/>
        <v/>
      </c>
      <c r="AA4065" s="20" t="str">
        <f t="shared" si="2151"/>
        <v/>
      </c>
      <c r="AE4065" s="28"/>
      <c r="AF4065" s="29"/>
    </row>
    <row r="4066" spans="1:32">
      <c r="A4066" s="7"/>
      <c r="B4066" s="7"/>
      <c r="C4066" s="7"/>
      <c r="D4066" s="9" t="s">
        <v>26</v>
      </c>
      <c r="E4066" s="10" t="s">
        <v>27</v>
      </c>
      <c r="F4066" s="9"/>
      <c r="G4066" s="11"/>
      <c r="H4066" s="12">
        <f t="shared" ref="G4066:V4066" si="2152">H4067+H4082</f>
        <v>0</v>
      </c>
      <c r="I4066" s="12">
        <f t="shared" si="2152"/>
        <v>0</v>
      </c>
      <c r="J4066" s="12">
        <f t="shared" si="2152"/>
        <v>0</v>
      </c>
      <c r="K4066" s="12">
        <f t="shared" si="2152"/>
        <v>0</v>
      </c>
      <c r="L4066" s="12">
        <f t="shared" si="2152"/>
        <v>0</v>
      </c>
      <c r="M4066" s="12">
        <f t="shared" si="2152"/>
        <v>0</v>
      </c>
      <c r="N4066" s="12">
        <f t="shared" si="2152"/>
        <v>0</v>
      </c>
      <c r="O4066" s="12">
        <f t="shared" si="2152"/>
        <v>0</v>
      </c>
      <c r="P4066" s="12">
        <f t="shared" si="2152"/>
        <v>0</v>
      </c>
      <c r="Q4066" s="12">
        <f t="shared" si="2152"/>
        <v>0</v>
      </c>
      <c r="R4066" s="12">
        <f t="shared" si="2152"/>
        <v>0</v>
      </c>
      <c r="S4066" s="12">
        <f t="shared" si="2152"/>
        <v>0</v>
      </c>
      <c r="T4066" s="12">
        <f t="shared" si="2152"/>
        <v>0</v>
      </c>
      <c r="U4066" s="12">
        <f t="shared" si="2152"/>
        <v>0</v>
      </c>
      <c r="V4066" s="12">
        <f t="shared" si="2152"/>
        <v>0</v>
      </c>
      <c r="X4066" s="20" t="str">
        <f t="shared" si="2145"/>
        <v/>
      </c>
      <c r="Y4066" s="20" t="str">
        <f>IF(N4066&lt;O4066+P4066,"出卖应大于等于出卖肉畜+出卖仔畜","")</f>
        <v/>
      </c>
      <c r="Z4066" s="20" t="str">
        <f t="shared" si="2150"/>
        <v/>
      </c>
      <c r="AA4066" s="20" t="str">
        <f t="shared" si="2151"/>
        <v/>
      </c>
      <c r="AE4066" s="28"/>
      <c r="AF4066" s="29"/>
    </row>
    <row r="4067" spans="1:32">
      <c r="A4067" s="7"/>
      <c r="B4067" s="7"/>
      <c r="C4067" s="7"/>
      <c r="D4067" s="9" t="s">
        <v>28</v>
      </c>
      <c r="E4067" s="10" t="s">
        <v>27</v>
      </c>
      <c r="F4067" s="9"/>
      <c r="G4067" s="11"/>
      <c r="H4067" s="12">
        <f t="shared" ref="G4067:V4067" si="2153">H4068+H4076</f>
        <v>0</v>
      </c>
      <c r="I4067" s="12">
        <f t="shared" si="2153"/>
        <v>0</v>
      </c>
      <c r="J4067" s="12">
        <f t="shared" si="2153"/>
        <v>0</v>
      </c>
      <c r="K4067" s="12">
        <f t="shared" si="2153"/>
        <v>0</v>
      </c>
      <c r="L4067" s="12">
        <f t="shared" si="2153"/>
        <v>0</v>
      </c>
      <c r="M4067" s="12">
        <f t="shared" si="2153"/>
        <v>0</v>
      </c>
      <c r="N4067" s="12">
        <f t="shared" si="2153"/>
        <v>0</v>
      </c>
      <c r="O4067" s="12">
        <f t="shared" si="2153"/>
        <v>0</v>
      </c>
      <c r="P4067" s="12">
        <f t="shared" si="2153"/>
        <v>0</v>
      </c>
      <c r="Q4067" s="12">
        <f t="shared" si="2153"/>
        <v>0</v>
      </c>
      <c r="R4067" s="12">
        <f t="shared" si="2153"/>
        <v>0</v>
      </c>
      <c r="S4067" s="12">
        <f t="shared" si="2153"/>
        <v>0</v>
      </c>
      <c r="T4067" s="12">
        <f t="shared" si="2153"/>
        <v>0</v>
      </c>
      <c r="U4067" s="12">
        <f t="shared" si="2153"/>
        <v>0</v>
      </c>
      <c r="V4067" s="12">
        <f t="shared" si="2153"/>
        <v>0</v>
      </c>
      <c r="X4067" s="20" t="str">
        <f t="shared" ref="X4067:X4083" si="2154">IF(H4067&lt;I4067,"繁殖仔畜应大于等于成活","")</f>
        <v/>
      </c>
      <c r="Y4067" s="20" t="str">
        <f t="shared" ref="Y4067:Y4078" si="2155">IF(N4067&lt;O4067+P4067,"出卖应大于等于出卖肉畜+出卖仔畜","")</f>
        <v/>
      </c>
      <c r="Z4067" s="20" t="str">
        <f t="shared" si="2150"/>
        <v/>
      </c>
      <c r="AA4067" s="20" t="str">
        <f t="shared" si="2151"/>
        <v/>
      </c>
      <c r="AE4067" s="28"/>
      <c r="AF4067" s="29"/>
    </row>
    <row r="4068" spans="1:32">
      <c r="A4068" s="7"/>
      <c r="B4068" s="7"/>
      <c r="C4068" s="7"/>
      <c r="D4068" s="9" t="s">
        <v>29</v>
      </c>
      <c r="E4068" s="10" t="s">
        <v>27</v>
      </c>
      <c r="F4068" s="9"/>
      <c r="G4068" s="11"/>
      <c r="H4068" s="12">
        <f t="shared" ref="G4068:R4068" si="2156">H4069+H4072+H4073+H4074+H4075</f>
        <v>0</v>
      </c>
      <c r="I4068" s="12">
        <f t="shared" si="2156"/>
        <v>0</v>
      </c>
      <c r="J4068" s="12">
        <f t="shared" si="2156"/>
        <v>0</v>
      </c>
      <c r="K4068" s="12">
        <f t="shared" si="2156"/>
        <v>0</v>
      </c>
      <c r="L4068" s="12">
        <f t="shared" si="2156"/>
        <v>0</v>
      </c>
      <c r="M4068" s="12">
        <f t="shared" si="2156"/>
        <v>0</v>
      </c>
      <c r="N4068" s="12">
        <f t="shared" si="2156"/>
        <v>0</v>
      </c>
      <c r="O4068" s="12">
        <f t="shared" si="2156"/>
        <v>0</v>
      </c>
      <c r="P4068" s="12">
        <f t="shared" si="2156"/>
        <v>0</v>
      </c>
      <c r="Q4068" s="12">
        <f t="shared" si="2156"/>
        <v>0</v>
      </c>
      <c r="R4068" s="12">
        <f t="shared" si="2156"/>
        <v>0</v>
      </c>
      <c r="S4068" s="12">
        <f>S4069+S4072+S4073+S4075</f>
        <v>0</v>
      </c>
      <c r="T4068" s="12">
        <f>T4069+T4072+T4073+T4075</f>
        <v>0</v>
      </c>
      <c r="U4068" s="12">
        <f>U4069+U4072+U4073+U4075</f>
        <v>0</v>
      </c>
      <c r="V4068" s="12">
        <f>V4069+V4072+V4073+V4075</f>
        <v>0</v>
      </c>
      <c r="X4068" s="20" t="str">
        <f t="shared" si="2154"/>
        <v/>
      </c>
      <c r="Y4068" s="20" t="str">
        <f t="shared" si="2155"/>
        <v/>
      </c>
      <c r="Z4068" s="20" t="str">
        <f t="shared" si="2150"/>
        <v/>
      </c>
      <c r="AA4068" s="20" t="str">
        <f t="shared" si="2151"/>
        <v/>
      </c>
      <c r="AE4068" s="28"/>
      <c r="AF4068" s="29"/>
    </row>
    <row r="4069" spans="1:32">
      <c r="A4069" s="7"/>
      <c r="B4069" s="7"/>
      <c r="C4069" s="7"/>
      <c r="D4069" s="9" t="s">
        <v>30</v>
      </c>
      <c r="E4069" s="10" t="s">
        <v>27</v>
      </c>
      <c r="F4069" s="9"/>
      <c r="G4069" s="11"/>
      <c r="R4069" s="12">
        <f>G4069+I4069+J4069+K4069-L4069-M4069-N4069-Q4069</f>
        <v>0</v>
      </c>
      <c r="X4069" s="20" t="str">
        <f t="shared" si="2154"/>
        <v/>
      </c>
      <c r="Y4069" s="20" t="str">
        <f t="shared" si="2155"/>
        <v/>
      </c>
      <c r="Z4069" s="20" t="str">
        <f t="shared" si="2150"/>
        <v/>
      </c>
      <c r="AA4069" s="20" t="str">
        <f t="shared" si="2151"/>
        <v/>
      </c>
      <c r="AE4069" s="28"/>
      <c r="AF4069" s="29"/>
    </row>
    <row r="4070" spans="1:32">
      <c r="A4070" s="7"/>
      <c r="B4070" s="7"/>
      <c r="C4070" s="7"/>
      <c r="D4070" s="9" t="s">
        <v>31</v>
      </c>
      <c r="E4070" s="10" t="s">
        <v>27</v>
      </c>
      <c r="F4070" s="9"/>
      <c r="G4070" s="11"/>
      <c r="R4070" s="12">
        <f t="shared" ref="R4070:R4075" si="2157">G4070+I4070+J4070+K4070-L4070-M4070-N4070-Q4070</f>
        <v>0</v>
      </c>
      <c r="U4070" s="15" t="s">
        <v>32</v>
      </c>
      <c r="V4070" s="15" t="s">
        <v>32</v>
      </c>
      <c r="X4070" s="20" t="str">
        <f t="shared" si="2154"/>
        <v/>
      </c>
      <c r="Y4070" s="20" t="str">
        <f t="shared" si="2155"/>
        <v/>
      </c>
      <c r="Z4070" s="20" t="str">
        <f t="shared" si="2150"/>
        <v/>
      </c>
      <c r="AA4070" s="20"/>
      <c r="AE4070" s="28"/>
      <c r="AF4070" s="29"/>
    </row>
    <row r="4071" spans="1:32">
      <c r="A4071" s="7"/>
      <c r="B4071" s="7"/>
      <c r="C4071" s="7"/>
      <c r="D4071" s="9" t="s">
        <v>33</v>
      </c>
      <c r="E4071" s="10" t="s">
        <v>27</v>
      </c>
      <c r="F4071" s="9"/>
      <c r="G4071" s="11"/>
      <c r="R4071" s="12">
        <f t="shared" si="2157"/>
        <v>0</v>
      </c>
      <c r="U4071" s="15" t="s">
        <v>32</v>
      </c>
      <c r="V4071" s="15" t="s">
        <v>32</v>
      </c>
      <c r="X4071" s="20" t="str">
        <f t="shared" si="2154"/>
        <v/>
      </c>
      <c r="Y4071" s="20" t="str">
        <f t="shared" si="2155"/>
        <v/>
      </c>
      <c r="Z4071" s="20" t="str">
        <f t="shared" si="2150"/>
        <v/>
      </c>
      <c r="AA4071" s="20"/>
      <c r="AE4071" s="28"/>
      <c r="AF4071" s="29"/>
    </row>
    <row r="4072" spans="1:32">
      <c r="A4072" s="7"/>
      <c r="B4072" s="7"/>
      <c r="C4072" s="7"/>
      <c r="D4072" s="9" t="s">
        <v>34</v>
      </c>
      <c r="E4072" s="10" t="s">
        <v>35</v>
      </c>
      <c r="F4072" s="9"/>
      <c r="G4072" s="11"/>
      <c r="R4072" s="12">
        <f t="shared" si="2157"/>
        <v>0</v>
      </c>
      <c r="X4072" s="20" t="str">
        <f t="shared" si="2154"/>
        <v/>
      </c>
      <c r="Y4072" s="20" t="str">
        <f t="shared" si="2155"/>
        <v/>
      </c>
      <c r="Z4072" s="20" t="str">
        <f t="shared" si="2150"/>
        <v/>
      </c>
      <c r="AA4072" s="20" t="str">
        <f>IF(R4072&lt;U4072+V4072,"期末实有头数应大于等于良种+改良种","")</f>
        <v/>
      </c>
      <c r="AE4072" s="28"/>
      <c r="AF4072" s="29"/>
    </row>
    <row r="4073" spans="1:32">
      <c r="A4073" s="7"/>
      <c r="B4073" s="7"/>
      <c r="C4073" s="7"/>
      <c r="D4073" s="9" t="s">
        <v>36</v>
      </c>
      <c r="E4073" s="10" t="s">
        <v>27</v>
      </c>
      <c r="F4073" s="9"/>
      <c r="G4073" s="11"/>
      <c r="R4073" s="12">
        <f t="shared" si="2157"/>
        <v>0</v>
      </c>
      <c r="X4073" s="20" t="str">
        <f t="shared" si="2154"/>
        <v/>
      </c>
      <c r="Y4073" s="20" t="str">
        <f t="shared" si="2155"/>
        <v/>
      </c>
      <c r="Z4073" s="20" t="str">
        <f t="shared" si="2150"/>
        <v/>
      </c>
      <c r="AA4073" s="20" t="str">
        <f>IF(R4073&lt;U4073+V4073,"期末实有头数应大于等于良种+改良种","")</f>
        <v/>
      </c>
      <c r="AE4073" s="28"/>
      <c r="AF4073" s="29"/>
    </row>
    <row r="4074" spans="1:32">
      <c r="A4074" s="7"/>
      <c r="B4074" s="7"/>
      <c r="C4074" s="7"/>
      <c r="D4074" s="9" t="s">
        <v>37</v>
      </c>
      <c r="E4074" s="10" t="s">
        <v>27</v>
      </c>
      <c r="F4074" s="9"/>
      <c r="G4074" s="11"/>
      <c r="R4074" s="12">
        <f t="shared" si="2157"/>
        <v>0</v>
      </c>
      <c r="S4074" s="15" t="s">
        <v>32</v>
      </c>
      <c r="T4074" s="15" t="s">
        <v>32</v>
      </c>
      <c r="U4074" s="15" t="s">
        <v>32</v>
      </c>
      <c r="V4074" s="15" t="s">
        <v>32</v>
      </c>
      <c r="X4074" s="20" t="str">
        <f t="shared" si="2154"/>
        <v/>
      </c>
      <c r="Y4074" s="20" t="str">
        <f t="shared" si="2155"/>
        <v/>
      </c>
      <c r="Z4074" s="20"/>
      <c r="AA4074" s="20"/>
      <c r="AE4074" s="28"/>
      <c r="AF4074" s="29"/>
    </row>
    <row r="4075" spans="1:32">
      <c r="A4075" s="7"/>
      <c r="B4075" s="7"/>
      <c r="C4075" s="7"/>
      <c r="D4075" s="9" t="s">
        <v>38</v>
      </c>
      <c r="E4075" s="10" t="s">
        <v>39</v>
      </c>
      <c r="F4075" s="9"/>
      <c r="G4075" s="11"/>
      <c r="R4075" s="12">
        <f t="shared" si="2157"/>
        <v>0</v>
      </c>
      <c r="X4075" s="20" t="str">
        <f t="shared" si="2154"/>
        <v/>
      </c>
      <c r="Y4075" s="20" t="str">
        <f t="shared" si="2155"/>
        <v/>
      </c>
      <c r="Z4075" s="20" t="str">
        <f>IF(R4075&lt;S4075+T4075,"期末实有头数应大于等于能繁母畜+种公畜","")</f>
        <v/>
      </c>
      <c r="AA4075" s="20" t="str">
        <f>IF(R4075&lt;U4075+V4075,"期末实有头数应大于等于良种+改良种","")</f>
        <v/>
      </c>
      <c r="AE4075" s="28"/>
      <c r="AF4075" s="29"/>
    </row>
    <row r="4076" spans="1:32">
      <c r="A4076" s="7"/>
      <c r="B4076" s="7"/>
      <c r="C4076" s="7"/>
      <c r="D4076" s="9" t="s">
        <v>40</v>
      </c>
      <c r="E4076" s="10" t="s">
        <v>41</v>
      </c>
      <c r="F4076" s="9"/>
      <c r="G4076" s="11"/>
      <c r="H4076" s="12">
        <f t="shared" ref="G4076:V4076" si="2158">H4077+H4081</f>
        <v>0</v>
      </c>
      <c r="I4076" s="12">
        <f t="shared" si="2158"/>
        <v>0</v>
      </c>
      <c r="J4076" s="12">
        <f t="shared" si="2158"/>
        <v>0</v>
      </c>
      <c r="K4076" s="12">
        <f t="shared" si="2158"/>
        <v>0</v>
      </c>
      <c r="L4076" s="12">
        <f t="shared" si="2158"/>
        <v>0</v>
      </c>
      <c r="M4076" s="12">
        <f t="shared" si="2158"/>
        <v>0</v>
      </c>
      <c r="N4076" s="12">
        <f t="shared" si="2158"/>
        <v>0</v>
      </c>
      <c r="O4076" s="12">
        <f t="shared" si="2158"/>
        <v>0</v>
      </c>
      <c r="P4076" s="12">
        <f t="shared" si="2158"/>
        <v>0</v>
      </c>
      <c r="Q4076" s="12">
        <f t="shared" si="2158"/>
        <v>0</v>
      </c>
      <c r="R4076" s="21">
        <f t="shared" si="2158"/>
        <v>0</v>
      </c>
      <c r="S4076" s="12">
        <f t="shared" si="2158"/>
        <v>0</v>
      </c>
      <c r="T4076" s="12">
        <f t="shared" si="2158"/>
        <v>0</v>
      </c>
      <c r="U4076" s="12">
        <f t="shared" si="2158"/>
        <v>0</v>
      </c>
      <c r="V4076" s="12">
        <f t="shared" si="2158"/>
        <v>0</v>
      </c>
      <c r="X4076" s="20" t="str">
        <f t="shared" si="2154"/>
        <v/>
      </c>
      <c r="Y4076" s="20" t="str">
        <f t="shared" si="2155"/>
        <v/>
      </c>
      <c r="Z4076" s="20" t="str">
        <f>IF(R4076&lt;S4076+T4076,"期末实有头数应大于等于能繁母畜+种公畜","")</f>
        <v/>
      </c>
      <c r="AA4076" s="20" t="str">
        <f>IF(R4076&lt;U4076+V4076,"期末实有头数应大于等于良种+改良种","")</f>
        <v/>
      </c>
      <c r="AE4076" s="28"/>
      <c r="AF4076" s="29"/>
    </row>
    <row r="4077" spans="1:32">
      <c r="A4077" s="7"/>
      <c r="B4077" s="7"/>
      <c r="C4077" s="7"/>
      <c r="D4077" s="9" t="s">
        <v>42</v>
      </c>
      <c r="E4077" s="10" t="s">
        <v>41</v>
      </c>
      <c r="F4077" s="9"/>
      <c r="G4077" s="11"/>
      <c r="R4077" s="12">
        <f>G4077+I4077+J4077+K4077-L4077-M4077-N4077-Q4077</f>
        <v>0</v>
      </c>
      <c r="X4077" s="20" t="str">
        <f t="shared" si="2154"/>
        <v/>
      </c>
      <c r="Y4077" s="20" t="str">
        <f t="shared" si="2155"/>
        <v/>
      </c>
      <c r="Z4077" s="20" t="str">
        <f>IF(R4077&lt;S4077+T4077,"期末实有头数应大于等于能繁母畜+种公畜","")</f>
        <v/>
      </c>
      <c r="AA4077" s="20" t="str">
        <f>IF(R4077&lt;U4077+V4077,"期末实有头数应大于等于良种+改良种","")</f>
        <v/>
      </c>
      <c r="AE4077" s="28"/>
      <c r="AF4077" s="29"/>
    </row>
    <row r="4078" spans="1:32">
      <c r="A4078" s="7"/>
      <c r="B4078" s="7"/>
      <c r="C4078" s="7"/>
      <c r="D4078" s="9" t="s">
        <v>43</v>
      </c>
      <c r="E4078" s="10" t="s">
        <v>41</v>
      </c>
      <c r="F4078" s="9"/>
      <c r="G4078" s="11"/>
      <c r="R4078" s="12">
        <f>G4078+I4078+J4078+K4078-L4078-M4078-N4078-Q4078</f>
        <v>0</v>
      </c>
      <c r="U4078" s="15" t="s">
        <v>32</v>
      </c>
      <c r="V4078" s="15" t="s">
        <v>32</v>
      </c>
      <c r="X4078" s="20" t="str">
        <f t="shared" si="2154"/>
        <v/>
      </c>
      <c r="Y4078" s="20" t="str">
        <f t="shared" si="2155"/>
        <v/>
      </c>
      <c r="Z4078" s="20" t="str">
        <f>IF(R4078&lt;S4078+T4078,"期末实有头数应大于等于能繁母畜+种公畜","")</f>
        <v/>
      </c>
      <c r="AA4078" s="20"/>
      <c r="AE4078" s="28"/>
      <c r="AF4078" s="29"/>
    </row>
    <row r="4079" spans="1:32">
      <c r="A4079" s="7"/>
      <c r="B4079" s="7"/>
      <c r="C4079" s="7"/>
      <c r="D4079" s="9" t="s">
        <v>44</v>
      </c>
      <c r="E4079" s="10" t="s">
        <v>41</v>
      </c>
      <c r="F4079" s="9"/>
      <c r="G4079" s="34"/>
      <c r="H4079" s="15" t="s">
        <v>32</v>
      </c>
      <c r="I4079" s="15" t="s">
        <v>32</v>
      </c>
      <c r="J4079" s="15" t="s">
        <v>32</v>
      </c>
      <c r="K4079" s="15" t="s">
        <v>32</v>
      </c>
      <c r="L4079" s="15" t="s">
        <v>32</v>
      </c>
      <c r="M4079" s="15" t="s">
        <v>32</v>
      </c>
      <c r="N4079" s="15" t="s">
        <v>32</v>
      </c>
      <c r="O4079" s="15" t="s">
        <v>32</v>
      </c>
      <c r="P4079" s="15" t="s">
        <v>32</v>
      </c>
      <c r="Q4079" s="15" t="s">
        <v>32</v>
      </c>
      <c r="R4079" s="22"/>
      <c r="T4079" s="15" t="s">
        <v>32</v>
      </c>
      <c r="U4079" s="15" t="s">
        <v>32</v>
      </c>
      <c r="V4079" s="15" t="s">
        <v>32</v>
      </c>
      <c r="X4079" s="20" t="str">
        <f t="shared" si="2154"/>
        <v/>
      </c>
      <c r="Y4079" s="20"/>
      <c r="Z4079" s="20"/>
      <c r="AA4079" s="20"/>
      <c r="AE4079" s="28"/>
      <c r="AF4079" s="29"/>
    </row>
    <row r="4080" spans="1:32">
      <c r="A4080" s="7"/>
      <c r="B4080" s="7"/>
      <c r="C4080" s="7"/>
      <c r="D4080" s="9" t="s">
        <v>45</v>
      </c>
      <c r="E4080" s="10" t="s">
        <v>41</v>
      </c>
      <c r="F4080" s="9"/>
      <c r="G4080" s="34"/>
      <c r="H4080" s="15" t="s">
        <v>32</v>
      </c>
      <c r="I4080" s="15" t="s">
        <v>32</v>
      </c>
      <c r="J4080" s="15" t="s">
        <v>32</v>
      </c>
      <c r="K4080" s="15" t="s">
        <v>32</v>
      </c>
      <c r="L4080" s="15" t="s">
        <v>32</v>
      </c>
      <c r="M4080" s="15" t="s">
        <v>32</v>
      </c>
      <c r="N4080" s="15" t="s">
        <v>32</v>
      </c>
      <c r="O4080" s="15" t="s">
        <v>32</v>
      </c>
      <c r="P4080" s="15" t="s">
        <v>32</v>
      </c>
      <c r="Q4080" s="15" t="s">
        <v>32</v>
      </c>
      <c r="R4080" s="22"/>
      <c r="T4080" s="15" t="s">
        <v>32</v>
      </c>
      <c r="U4080" s="15" t="s">
        <v>32</v>
      </c>
      <c r="V4080" s="15" t="s">
        <v>32</v>
      </c>
      <c r="X4080" s="20" t="str">
        <f t="shared" si="2154"/>
        <v/>
      </c>
      <c r="Y4080" s="20"/>
      <c r="Z4080" s="20"/>
      <c r="AA4080" s="20"/>
      <c r="AE4080" s="28"/>
      <c r="AF4080" s="29"/>
    </row>
    <row r="4081" spans="1:32">
      <c r="A4081" s="7"/>
      <c r="B4081" s="7"/>
      <c r="C4081" s="7"/>
      <c r="D4081" s="9" t="s">
        <v>46</v>
      </c>
      <c r="E4081" s="10" t="s">
        <v>41</v>
      </c>
      <c r="F4081" s="9"/>
      <c r="G4081" s="11"/>
      <c r="R4081" s="12">
        <f>G4081+I4081+J4081+K4081-L4081-M4081-N4081-Q4081</f>
        <v>0</v>
      </c>
      <c r="X4081" s="20" t="str">
        <f t="shared" si="2154"/>
        <v/>
      </c>
      <c r="Y4081" s="20" t="str">
        <f>IF(N4081&lt;O4081+P4081,"出卖应大于等于出卖肉畜+出卖仔畜","")</f>
        <v/>
      </c>
      <c r="Z4081" s="20" t="str">
        <f t="shared" ref="Z4081:Z4090" si="2159">IF(R4081&lt;S4081+T4081,"期末实有头数应大于等于能繁母畜+种公畜","")</f>
        <v/>
      </c>
      <c r="AA4081" s="20" t="str">
        <f t="shared" ref="AA4081:AA4086" si="2160">IF(R4081&lt;U4081+V4081,"期末实有头数应大于等于良种+改良种","")</f>
        <v/>
      </c>
      <c r="AE4081" s="28"/>
      <c r="AF4081" s="29"/>
    </row>
    <row r="4082" spans="1:32">
      <c r="A4082" s="7"/>
      <c r="B4082" s="7"/>
      <c r="C4082" s="7"/>
      <c r="D4082" s="9" t="s">
        <v>47</v>
      </c>
      <c r="E4082" s="16" t="s">
        <v>27</v>
      </c>
      <c r="F4082" s="9"/>
      <c r="G4082" s="11"/>
      <c r="R4082" s="12">
        <f>G4082+I4082+J4082+K4082-L4082-M4082-N4082-Q4082</f>
        <v>0</v>
      </c>
      <c r="X4082" s="20" t="str">
        <f t="shared" si="2154"/>
        <v/>
      </c>
      <c r="Y4082" s="20" t="str">
        <f>IF(N4082&lt;O4082+P4082,"出卖应大于等于出卖肉畜+出卖仔畜","")</f>
        <v/>
      </c>
      <c r="Z4082" s="20" t="str">
        <f t="shared" si="2159"/>
        <v/>
      </c>
      <c r="AA4082" s="20" t="str">
        <f t="shared" si="2160"/>
        <v/>
      </c>
      <c r="AE4082" s="28"/>
      <c r="AF4082" s="29"/>
    </row>
    <row r="4083" spans="1:32">
      <c r="A4083" s="7"/>
      <c r="B4083" s="7"/>
      <c r="C4083" s="7"/>
      <c r="D4083" s="9" t="s">
        <v>26</v>
      </c>
      <c r="E4083" s="10" t="s">
        <v>27</v>
      </c>
      <c r="F4083" s="9"/>
      <c r="G4083" s="11"/>
      <c r="H4083" s="12">
        <f t="shared" ref="G4083:V4083" si="2161">H4084+H4099</f>
        <v>0</v>
      </c>
      <c r="I4083" s="12">
        <f t="shared" si="2161"/>
        <v>0</v>
      </c>
      <c r="J4083" s="12">
        <f t="shared" si="2161"/>
        <v>0</v>
      </c>
      <c r="K4083" s="12">
        <f t="shared" si="2161"/>
        <v>0</v>
      </c>
      <c r="L4083" s="12">
        <f t="shared" si="2161"/>
        <v>0</v>
      </c>
      <c r="M4083" s="12">
        <f t="shared" si="2161"/>
        <v>0</v>
      </c>
      <c r="N4083" s="12">
        <f t="shared" si="2161"/>
        <v>0</v>
      </c>
      <c r="O4083" s="12">
        <f t="shared" si="2161"/>
        <v>0</v>
      </c>
      <c r="P4083" s="12">
        <f t="shared" si="2161"/>
        <v>0</v>
      </c>
      <c r="Q4083" s="12">
        <f t="shared" si="2161"/>
        <v>0</v>
      </c>
      <c r="R4083" s="12">
        <f t="shared" si="2161"/>
        <v>0</v>
      </c>
      <c r="S4083" s="12">
        <f t="shared" si="2161"/>
        <v>0</v>
      </c>
      <c r="T4083" s="12">
        <f t="shared" si="2161"/>
        <v>0</v>
      </c>
      <c r="U4083" s="12">
        <f t="shared" si="2161"/>
        <v>0</v>
      </c>
      <c r="V4083" s="12">
        <f t="shared" si="2161"/>
        <v>0</v>
      </c>
      <c r="X4083" s="20" t="str">
        <f t="shared" si="2154"/>
        <v/>
      </c>
      <c r="Y4083" s="20" t="str">
        <f>IF(N4083&lt;O4083+P4083,"出卖应大于等于出卖肉畜+出卖仔畜","")</f>
        <v/>
      </c>
      <c r="Z4083" s="20" t="str">
        <f t="shared" si="2159"/>
        <v/>
      </c>
      <c r="AA4083" s="20" t="str">
        <f t="shared" si="2160"/>
        <v/>
      </c>
      <c r="AE4083" s="28"/>
      <c r="AF4083" s="29"/>
    </row>
    <row r="4084" spans="1:32">
      <c r="A4084" s="7"/>
      <c r="B4084" s="7"/>
      <c r="C4084" s="7"/>
      <c r="D4084" s="9" t="s">
        <v>28</v>
      </c>
      <c r="E4084" s="10" t="s">
        <v>27</v>
      </c>
      <c r="F4084" s="9"/>
      <c r="G4084" s="11"/>
      <c r="H4084" s="12">
        <f t="shared" ref="G4084:V4084" si="2162">H4085+H4093</f>
        <v>0</v>
      </c>
      <c r="I4084" s="12">
        <f t="shared" si="2162"/>
        <v>0</v>
      </c>
      <c r="J4084" s="12">
        <f t="shared" si="2162"/>
        <v>0</v>
      </c>
      <c r="K4084" s="12">
        <f t="shared" si="2162"/>
        <v>0</v>
      </c>
      <c r="L4084" s="12">
        <f t="shared" si="2162"/>
        <v>0</v>
      </c>
      <c r="M4084" s="12">
        <f t="shared" si="2162"/>
        <v>0</v>
      </c>
      <c r="N4084" s="12">
        <f t="shared" si="2162"/>
        <v>0</v>
      </c>
      <c r="O4084" s="12">
        <f t="shared" si="2162"/>
        <v>0</v>
      </c>
      <c r="P4084" s="12">
        <f t="shared" si="2162"/>
        <v>0</v>
      </c>
      <c r="Q4084" s="12">
        <f t="shared" si="2162"/>
        <v>0</v>
      </c>
      <c r="R4084" s="12">
        <f t="shared" si="2162"/>
        <v>0</v>
      </c>
      <c r="S4084" s="12">
        <f t="shared" si="2162"/>
        <v>0</v>
      </c>
      <c r="T4084" s="12">
        <f t="shared" si="2162"/>
        <v>0</v>
      </c>
      <c r="U4084" s="12">
        <f t="shared" si="2162"/>
        <v>0</v>
      </c>
      <c r="V4084" s="12">
        <f t="shared" si="2162"/>
        <v>0</v>
      </c>
      <c r="X4084" s="20" t="str">
        <f t="shared" ref="X4084:X4100" si="2163">IF(H4084&lt;I4084,"繁殖仔畜应大于等于成活","")</f>
        <v/>
      </c>
      <c r="Y4084" s="20" t="str">
        <f t="shared" ref="Y4084:Y4095" si="2164">IF(N4084&lt;O4084+P4084,"出卖应大于等于出卖肉畜+出卖仔畜","")</f>
        <v/>
      </c>
      <c r="Z4084" s="20" t="str">
        <f t="shared" si="2159"/>
        <v/>
      </c>
      <c r="AA4084" s="20" t="str">
        <f t="shared" si="2160"/>
        <v/>
      </c>
      <c r="AE4084" s="28"/>
      <c r="AF4084" s="29"/>
    </row>
    <row r="4085" spans="1:32">
      <c r="A4085" s="7"/>
      <c r="B4085" s="7"/>
      <c r="C4085" s="7"/>
      <c r="D4085" s="9" t="s">
        <v>29</v>
      </c>
      <c r="E4085" s="10" t="s">
        <v>27</v>
      </c>
      <c r="F4085" s="9"/>
      <c r="G4085" s="11"/>
      <c r="H4085" s="12">
        <f t="shared" ref="G4085:R4085" si="2165">H4086+H4089+H4090+H4091+H4092</f>
        <v>0</v>
      </c>
      <c r="I4085" s="12">
        <f t="shared" si="2165"/>
        <v>0</v>
      </c>
      <c r="J4085" s="12">
        <f t="shared" si="2165"/>
        <v>0</v>
      </c>
      <c r="K4085" s="12">
        <f t="shared" si="2165"/>
        <v>0</v>
      </c>
      <c r="L4085" s="12">
        <f t="shared" si="2165"/>
        <v>0</v>
      </c>
      <c r="M4085" s="12">
        <f t="shared" si="2165"/>
        <v>0</v>
      </c>
      <c r="N4085" s="12">
        <f t="shared" si="2165"/>
        <v>0</v>
      </c>
      <c r="O4085" s="12">
        <f t="shared" si="2165"/>
        <v>0</v>
      </c>
      <c r="P4085" s="12">
        <f t="shared" si="2165"/>
        <v>0</v>
      </c>
      <c r="Q4085" s="12">
        <f t="shared" si="2165"/>
        <v>0</v>
      </c>
      <c r="R4085" s="12">
        <f t="shared" si="2165"/>
        <v>0</v>
      </c>
      <c r="S4085" s="12">
        <f>S4086+S4089+S4090+S4092</f>
        <v>0</v>
      </c>
      <c r="T4085" s="12">
        <f>T4086+T4089+T4090+T4092</f>
        <v>0</v>
      </c>
      <c r="U4085" s="12">
        <f>U4086+U4089+U4090+U4092</f>
        <v>0</v>
      </c>
      <c r="V4085" s="12">
        <f>V4086+V4089+V4090+V4092</f>
        <v>0</v>
      </c>
      <c r="X4085" s="20" t="str">
        <f t="shared" si="2163"/>
        <v/>
      </c>
      <c r="Y4085" s="20" t="str">
        <f t="shared" si="2164"/>
        <v/>
      </c>
      <c r="Z4085" s="20" t="str">
        <f t="shared" si="2159"/>
        <v/>
      </c>
      <c r="AA4085" s="20" t="str">
        <f t="shared" si="2160"/>
        <v/>
      </c>
      <c r="AE4085" s="28"/>
      <c r="AF4085" s="29"/>
    </row>
    <row r="4086" spans="1:32">
      <c r="A4086" s="7"/>
      <c r="B4086" s="7"/>
      <c r="C4086" s="7"/>
      <c r="D4086" s="9" t="s">
        <v>30</v>
      </c>
      <c r="E4086" s="10" t="s">
        <v>27</v>
      </c>
      <c r="F4086" s="9"/>
      <c r="G4086" s="11"/>
      <c r="R4086" s="12">
        <f>G4086+I4086+J4086+K4086-L4086-M4086-N4086-Q4086</f>
        <v>0</v>
      </c>
      <c r="X4086" s="20" t="str">
        <f t="shared" si="2163"/>
        <v/>
      </c>
      <c r="Y4086" s="20" t="str">
        <f t="shared" si="2164"/>
        <v/>
      </c>
      <c r="Z4086" s="20" t="str">
        <f t="shared" si="2159"/>
        <v/>
      </c>
      <c r="AA4086" s="20" t="str">
        <f t="shared" si="2160"/>
        <v/>
      </c>
      <c r="AE4086" s="28"/>
      <c r="AF4086" s="29"/>
    </row>
    <row r="4087" spans="1:32">
      <c r="A4087" s="7"/>
      <c r="B4087" s="7"/>
      <c r="C4087" s="7"/>
      <c r="D4087" s="9" t="s">
        <v>31</v>
      </c>
      <c r="E4087" s="10" t="s">
        <v>27</v>
      </c>
      <c r="F4087" s="9"/>
      <c r="G4087" s="11"/>
      <c r="R4087" s="12">
        <f t="shared" ref="R4087:R4092" si="2166">G4087+I4087+J4087+K4087-L4087-M4087-N4087-Q4087</f>
        <v>0</v>
      </c>
      <c r="U4087" s="15" t="s">
        <v>32</v>
      </c>
      <c r="V4087" s="15" t="s">
        <v>32</v>
      </c>
      <c r="X4087" s="20" t="str">
        <f t="shared" si="2163"/>
        <v/>
      </c>
      <c r="Y4087" s="20" t="str">
        <f t="shared" si="2164"/>
        <v/>
      </c>
      <c r="Z4087" s="20" t="str">
        <f t="shared" si="2159"/>
        <v/>
      </c>
      <c r="AA4087" s="20"/>
      <c r="AE4087" s="28"/>
      <c r="AF4087" s="29"/>
    </row>
    <row r="4088" spans="1:32">
      <c r="A4088" s="7"/>
      <c r="B4088" s="7"/>
      <c r="C4088" s="7"/>
      <c r="D4088" s="9" t="s">
        <v>33</v>
      </c>
      <c r="E4088" s="10" t="s">
        <v>27</v>
      </c>
      <c r="F4088" s="9"/>
      <c r="G4088" s="11"/>
      <c r="R4088" s="12">
        <f t="shared" si="2166"/>
        <v>0</v>
      </c>
      <c r="U4088" s="15" t="s">
        <v>32</v>
      </c>
      <c r="V4088" s="15" t="s">
        <v>32</v>
      </c>
      <c r="X4088" s="20" t="str">
        <f t="shared" si="2163"/>
        <v/>
      </c>
      <c r="Y4088" s="20" t="str">
        <f t="shared" si="2164"/>
        <v/>
      </c>
      <c r="Z4088" s="20" t="str">
        <f t="shared" si="2159"/>
        <v/>
      </c>
      <c r="AA4088" s="20"/>
      <c r="AE4088" s="28"/>
      <c r="AF4088" s="29"/>
    </row>
    <row r="4089" spans="1:32">
      <c r="A4089" s="7"/>
      <c r="B4089" s="7"/>
      <c r="C4089" s="7"/>
      <c r="D4089" s="9" t="s">
        <v>34</v>
      </c>
      <c r="E4089" s="10" t="s">
        <v>35</v>
      </c>
      <c r="F4089" s="9"/>
      <c r="G4089" s="11"/>
      <c r="R4089" s="12">
        <f t="shared" si="2166"/>
        <v>0</v>
      </c>
      <c r="X4089" s="20" t="str">
        <f t="shared" si="2163"/>
        <v/>
      </c>
      <c r="Y4089" s="20" t="str">
        <f t="shared" si="2164"/>
        <v/>
      </c>
      <c r="Z4089" s="20" t="str">
        <f t="shared" si="2159"/>
        <v/>
      </c>
      <c r="AA4089" s="20" t="str">
        <f>IF(R4089&lt;U4089+V4089,"期末实有头数应大于等于良种+改良种","")</f>
        <v/>
      </c>
      <c r="AE4089" s="28"/>
      <c r="AF4089" s="29"/>
    </row>
    <row r="4090" spans="1:32">
      <c r="A4090" s="7"/>
      <c r="B4090" s="7"/>
      <c r="C4090" s="7"/>
      <c r="D4090" s="9" t="s">
        <v>36</v>
      </c>
      <c r="E4090" s="10" t="s">
        <v>27</v>
      </c>
      <c r="F4090" s="9"/>
      <c r="G4090" s="11"/>
      <c r="R4090" s="12">
        <f t="shared" si="2166"/>
        <v>0</v>
      </c>
      <c r="X4090" s="20" t="str">
        <f t="shared" si="2163"/>
        <v/>
      </c>
      <c r="Y4090" s="20" t="str">
        <f t="shared" si="2164"/>
        <v/>
      </c>
      <c r="Z4090" s="20" t="str">
        <f t="shared" si="2159"/>
        <v/>
      </c>
      <c r="AA4090" s="20" t="str">
        <f>IF(R4090&lt;U4090+V4090,"期末实有头数应大于等于良种+改良种","")</f>
        <v/>
      </c>
      <c r="AE4090" s="28"/>
      <c r="AF4090" s="29"/>
    </row>
    <row r="4091" spans="1:32">
      <c r="A4091" s="7"/>
      <c r="B4091" s="7"/>
      <c r="C4091" s="7"/>
      <c r="D4091" s="9" t="s">
        <v>37</v>
      </c>
      <c r="E4091" s="10" t="s">
        <v>27</v>
      </c>
      <c r="F4091" s="9"/>
      <c r="G4091" s="11"/>
      <c r="R4091" s="12">
        <f t="shared" si="2166"/>
        <v>0</v>
      </c>
      <c r="S4091" s="15" t="s">
        <v>32</v>
      </c>
      <c r="T4091" s="15" t="s">
        <v>32</v>
      </c>
      <c r="U4091" s="15" t="s">
        <v>32</v>
      </c>
      <c r="V4091" s="15" t="s">
        <v>32</v>
      </c>
      <c r="X4091" s="20" t="str">
        <f t="shared" si="2163"/>
        <v/>
      </c>
      <c r="Y4091" s="20" t="str">
        <f t="shared" si="2164"/>
        <v/>
      </c>
      <c r="Z4091" s="20"/>
      <c r="AA4091" s="20"/>
      <c r="AE4091" s="28"/>
      <c r="AF4091" s="29"/>
    </row>
    <row r="4092" spans="1:32">
      <c r="A4092" s="7"/>
      <c r="B4092" s="7"/>
      <c r="C4092" s="7"/>
      <c r="D4092" s="9" t="s">
        <v>38</v>
      </c>
      <c r="E4092" s="10" t="s">
        <v>39</v>
      </c>
      <c r="F4092" s="9"/>
      <c r="G4092" s="11"/>
      <c r="R4092" s="12">
        <f t="shared" si="2166"/>
        <v>0</v>
      </c>
      <c r="X4092" s="20" t="str">
        <f t="shared" si="2163"/>
        <v/>
      </c>
      <c r="Y4092" s="20" t="str">
        <f t="shared" si="2164"/>
        <v/>
      </c>
      <c r="Z4092" s="20" t="str">
        <f>IF(R4092&lt;S4092+T4092,"期末实有头数应大于等于能繁母畜+种公畜","")</f>
        <v/>
      </c>
      <c r="AA4092" s="20" t="str">
        <f>IF(R4092&lt;U4092+V4092,"期末实有头数应大于等于良种+改良种","")</f>
        <v/>
      </c>
      <c r="AE4092" s="28"/>
      <c r="AF4092" s="29"/>
    </row>
    <row r="4093" spans="1:32">
      <c r="A4093" s="7"/>
      <c r="B4093" s="7"/>
      <c r="C4093" s="7"/>
      <c r="D4093" s="9" t="s">
        <v>40</v>
      </c>
      <c r="E4093" s="10" t="s">
        <v>41</v>
      </c>
      <c r="F4093" s="9"/>
      <c r="G4093" s="11"/>
      <c r="H4093" s="12">
        <f t="shared" ref="G4093:V4093" si="2167">H4094+H4098</f>
        <v>0</v>
      </c>
      <c r="I4093" s="12">
        <f t="shared" si="2167"/>
        <v>0</v>
      </c>
      <c r="J4093" s="12">
        <f t="shared" si="2167"/>
        <v>0</v>
      </c>
      <c r="K4093" s="12">
        <f t="shared" si="2167"/>
        <v>0</v>
      </c>
      <c r="L4093" s="12">
        <f t="shared" si="2167"/>
        <v>0</v>
      </c>
      <c r="M4093" s="12">
        <f t="shared" si="2167"/>
        <v>0</v>
      </c>
      <c r="N4093" s="12">
        <f t="shared" si="2167"/>
        <v>0</v>
      </c>
      <c r="O4093" s="12">
        <f t="shared" si="2167"/>
        <v>0</v>
      </c>
      <c r="P4093" s="12">
        <f t="shared" si="2167"/>
        <v>0</v>
      </c>
      <c r="Q4093" s="12">
        <f t="shared" si="2167"/>
        <v>0</v>
      </c>
      <c r="R4093" s="21">
        <f t="shared" si="2167"/>
        <v>0</v>
      </c>
      <c r="S4093" s="12">
        <f t="shared" si="2167"/>
        <v>0</v>
      </c>
      <c r="T4093" s="12">
        <f t="shared" si="2167"/>
        <v>0</v>
      </c>
      <c r="U4093" s="12">
        <f t="shared" si="2167"/>
        <v>0</v>
      </c>
      <c r="V4093" s="12">
        <f t="shared" si="2167"/>
        <v>0</v>
      </c>
      <c r="X4093" s="20" t="str">
        <f t="shared" si="2163"/>
        <v/>
      </c>
      <c r="Y4093" s="20" t="str">
        <f t="shared" si="2164"/>
        <v/>
      </c>
      <c r="Z4093" s="20" t="str">
        <f>IF(R4093&lt;S4093+T4093,"期末实有头数应大于等于能繁母畜+种公畜","")</f>
        <v/>
      </c>
      <c r="AA4093" s="20" t="str">
        <f>IF(R4093&lt;U4093+V4093,"期末实有头数应大于等于良种+改良种","")</f>
        <v/>
      </c>
      <c r="AE4093" s="28"/>
      <c r="AF4093" s="29"/>
    </row>
    <row r="4094" spans="1:32">
      <c r="A4094" s="7"/>
      <c r="B4094" s="7"/>
      <c r="C4094" s="7"/>
      <c r="D4094" s="9" t="s">
        <v>42</v>
      </c>
      <c r="E4094" s="10" t="s">
        <v>41</v>
      </c>
      <c r="F4094" s="9"/>
      <c r="G4094" s="11"/>
      <c r="R4094" s="12">
        <f>G4094+I4094+J4094+K4094-L4094-M4094-N4094-Q4094</f>
        <v>0</v>
      </c>
      <c r="X4094" s="20" t="str">
        <f t="shared" si="2163"/>
        <v/>
      </c>
      <c r="Y4094" s="20" t="str">
        <f t="shared" si="2164"/>
        <v/>
      </c>
      <c r="Z4094" s="20" t="str">
        <f>IF(R4094&lt;S4094+T4094,"期末实有头数应大于等于能繁母畜+种公畜","")</f>
        <v/>
      </c>
      <c r="AA4094" s="20" t="str">
        <f>IF(R4094&lt;U4094+V4094,"期末实有头数应大于等于良种+改良种","")</f>
        <v/>
      </c>
      <c r="AE4094" s="28"/>
      <c r="AF4094" s="29"/>
    </row>
    <row r="4095" spans="1:32">
      <c r="A4095" s="7"/>
      <c r="B4095" s="7"/>
      <c r="C4095" s="7"/>
      <c r="D4095" s="9" t="s">
        <v>43</v>
      </c>
      <c r="E4095" s="10" t="s">
        <v>41</v>
      </c>
      <c r="F4095" s="9"/>
      <c r="G4095" s="11"/>
      <c r="R4095" s="12">
        <f>G4095+I4095+J4095+K4095-L4095-M4095-N4095-Q4095</f>
        <v>0</v>
      </c>
      <c r="U4095" s="15" t="s">
        <v>32</v>
      </c>
      <c r="V4095" s="15" t="s">
        <v>32</v>
      </c>
      <c r="X4095" s="20" t="str">
        <f t="shared" si="2163"/>
        <v/>
      </c>
      <c r="Y4095" s="20" t="str">
        <f t="shared" si="2164"/>
        <v/>
      </c>
      <c r="Z4095" s="20" t="str">
        <f>IF(R4095&lt;S4095+T4095,"期末实有头数应大于等于能繁母畜+种公畜","")</f>
        <v/>
      </c>
      <c r="AA4095" s="20"/>
      <c r="AE4095" s="28"/>
      <c r="AF4095" s="29"/>
    </row>
    <row r="4096" spans="1:32">
      <c r="A4096" s="7"/>
      <c r="B4096" s="7"/>
      <c r="C4096" s="7"/>
      <c r="D4096" s="9" t="s">
        <v>44</v>
      </c>
      <c r="E4096" s="10" t="s">
        <v>41</v>
      </c>
      <c r="F4096" s="9"/>
      <c r="G4096" s="34"/>
      <c r="H4096" s="15" t="s">
        <v>32</v>
      </c>
      <c r="I4096" s="15" t="s">
        <v>32</v>
      </c>
      <c r="J4096" s="15" t="s">
        <v>32</v>
      </c>
      <c r="K4096" s="15" t="s">
        <v>32</v>
      </c>
      <c r="L4096" s="15" t="s">
        <v>32</v>
      </c>
      <c r="M4096" s="15" t="s">
        <v>32</v>
      </c>
      <c r="N4096" s="15" t="s">
        <v>32</v>
      </c>
      <c r="O4096" s="15" t="s">
        <v>32</v>
      </c>
      <c r="P4096" s="15" t="s">
        <v>32</v>
      </c>
      <c r="Q4096" s="15" t="s">
        <v>32</v>
      </c>
      <c r="R4096" s="22"/>
      <c r="T4096" s="15" t="s">
        <v>32</v>
      </c>
      <c r="U4096" s="15" t="s">
        <v>32</v>
      </c>
      <c r="V4096" s="15" t="s">
        <v>32</v>
      </c>
      <c r="X4096" s="20" t="str">
        <f t="shared" si="2163"/>
        <v/>
      </c>
      <c r="Y4096" s="20"/>
      <c r="Z4096" s="20"/>
      <c r="AA4096" s="20"/>
      <c r="AE4096" s="28"/>
      <c r="AF4096" s="29"/>
    </row>
    <row r="4097" spans="1:32">
      <c r="A4097" s="7"/>
      <c r="B4097" s="7"/>
      <c r="C4097" s="7"/>
      <c r="D4097" s="9" t="s">
        <v>45</v>
      </c>
      <c r="E4097" s="10" t="s">
        <v>41</v>
      </c>
      <c r="F4097" s="9"/>
      <c r="G4097" s="34"/>
      <c r="H4097" s="15" t="s">
        <v>32</v>
      </c>
      <c r="I4097" s="15" t="s">
        <v>32</v>
      </c>
      <c r="J4097" s="15" t="s">
        <v>32</v>
      </c>
      <c r="K4097" s="15" t="s">
        <v>32</v>
      </c>
      <c r="L4097" s="15" t="s">
        <v>32</v>
      </c>
      <c r="M4097" s="15" t="s">
        <v>32</v>
      </c>
      <c r="N4097" s="15" t="s">
        <v>32</v>
      </c>
      <c r="O4097" s="15" t="s">
        <v>32</v>
      </c>
      <c r="P4097" s="15" t="s">
        <v>32</v>
      </c>
      <c r="Q4097" s="15" t="s">
        <v>32</v>
      </c>
      <c r="R4097" s="22"/>
      <c r="T4097" s="15" t="s">
        <v>32</v>
      </c>
      <c r="U4097" s="15" t="s">
        <v>32</v>
      </c>
      <c r="V4097" s="15" t="s">
        <v>32</v>
      </c>
      <c r="X4097" s="20" t="str">
        <f t="shared" si="2163"/>
        <v/>
      </c>
      <c r="Y4097" s="20"/>
      <c r="Z4097" s="20"/>
      <c r="AA4097" s="20"/>
      <c r="AE4097" s="28"/>
      <c r="AF4097" s="29"/>
    </row>
    <row r="4098" spans="1:32">
      <c r="A4098" s="7"/>
      <c r="B4098" s="7"/>
      <c r="C4098" s="7"/>
      <c r="D4098" s="9" t="s">
        <v>46</v>
      </c>
      <c r="E4098" s="10" t="s">
        <v>41</v>
      </c>
      <c r="F4098" s="9"/>
      <c r="G4098" s="11"/>
      <c r="R4098" s="12">
        <f>G4098+I4098+J4098+K4098-L4098-M4098-N4098-Q4098</f>
        <v>0</v>
      </c>
      <c r="X4098" s="20" t="str">
        <f t="shared" si="2163"/>
        <v/>
      </c>
      <c r="Y4098" s="20" t="str">
        <f>IF(N4098&lt;O4098+P4098,"出卖应大于等于出卖肉畜+出卖仔畜","")</f>
        <v/>
      </c>
      <c r="Z4098" s="20" t="str">
        <f t="shared" ref="Z4098:Z4107" si="2168">IF(R4098&lt;S4098+T4098,"期末实有头数应大于等于能繁母畜+种公畜","")</f>
        <v/>
      </c>
      <c r="AA4098" s="20" t="str">
        <f t="shared" ref="AA4098:AA4103" si="2169">IF(R4098&lt;U4098+V4098,"期末实有头数应大于等于良种+改良种","")</f>
        <v/>
      </c>
      <c r="AE4098" s="28"/>
      <c r="AF4098" s="29"/>
    </row>
    <row r="4099" spans="1:32">
      <c r="A4099" s="7"/>
      <c r="B4099" s="7"/>
      <c r="C4099" s="7"/>
      <c r="D4099" s="9" t="s">
        <v>47</v>
      </c>
      <c r="E4099" s="16" t="s">
        <v>27</v>
      </c>
      <c r="F4099" s="9"/>
      <c r="G4099" s="11"/>
      <c r="R4099" s="12">
        <f>G4099+I4099+J4099+K4099-L4099-M4099-N4099-Q4099</f>
        <v>0</v>
      </c>
      <c r="X4099" s="20" t="str">
        <f t="shared" si="2163"/>
        <v/>
      </c>
      <c r="Y4099" s="20" t="str">
        <f>IF(N4099&lt;O4099+P4099,"出卖应大于等于出卖肉畜+出卖仔畜","")</f>
        <v/>
      </c>
      <c r="Z4099" s="20" t="str">
        <f t="shared" si="2168"/>
        <v/>
      </c>
      <c r="AA4099" s="20" t="str">
        <f t="shared" si="2169"/>
        <v/>
      </c>
      <c r="AE4099" s="28"/>
      <c r="AF4099" s="29"/>
    </row>
    <row r="4100" spans="1:32">
      <c r="A4100" s="7"/>
      <c r="B4100" s="7"/>
      <c r="C4100" s="7"/>
      <c r="D4100" s="9" t="s">
        <v>26</v>
      </c>
      <c r="E4100" s="10" t="s">
        <v>27</v>
      </c>
      <c r="F4100" s="9"/>
      <c r="G4100" s="11"/>
      <c r="H4100" s="12">
        <f t="shared" ref="G4100:V4100" si="2170">H4101+H4116</f>
        <v>0</v>
      </c>
      <c r="I4100" s="12">
        <f t="shared" si="2170"/>
        <v>0</v>
      </c>
      <c r="J4100" s="12">
        <f t="shared" si="2170"/>
        <v>0</v>
      </c>
      <c r="K4100" s="12">
        <f t="shared" si="2170"/>
        <v>0</v>
      </c>
      <c r="L4100" s="12">
        <f t="shared" si="2170"/>
        <v>0</v>
      </c>
      <c r="M4100" s="12">
        <f t="shared" si="2170"/>
        <v>0</v>
      </c>
      <c r="N4100" s="12">
        <f t="shared" si="2170"/>
        <v>0</v>
      </c>
      <c r="O4100" s="12">
        <f t="shared" si="2170"/>
        <v>0</v>
      </c>
      <c r="P4100" s="12">
        <f t="shared" si="2170"/>
        <v>0</v>
      </c>
      <c r="Q4100" s="12">
        <f t="shared" si="2170"/>
        <v>0</v>
      </c>
      <c r="R4100" s="12">
        <f t="shared" si="2170"/>
        <v>0</v>
      </c>
      <c r="S4100" s="12">
        <f t="shared" si="2170"/>
        <v>0</v>
      </c>
      <c r="T4100" s="12">
        <f t="shared" si="2170"/>
        <v>0</v>
      </c>
      <c r="U4100" s="12">
        <f t="shared" si="2170"/>
        <v>0</v>
      </c>
      <c r="V4100" s="12">
        <f t="shared" si="2170"/>
        <v>0</v>
      </c>
      <c r="X4100" s="20" t="str">
        <f t="shared" si="2163"/>
        <v/>
      </c>
      <c r="Y4100" s="20" t="str">
        <f>IF(N4100&lt;O4100+P4100,"出卖应大于等于出卖肉畜+出卖仔畜","")</f>
        <v/>
      </c>
      <c r="Z4100" s="20" t="str">
        <f t="shared" si="2168"/>
        <v/>
      </c>
      <c r="AA4100" s="20" t="str">
        <f t="shared" si="2169"/>
        <v/>
      </c>
      <c r="AE4100" s="28"/>
      <c r="AF4100" s="29"/>
    </row>
    <row r="4101" spans="1:32">
      <c r="A4101" s="7"/>
      <c r="B4101" s="7"/>
      <c r="C4101" s="7"/>
      <c r="D4101" s="9" t="s">
        <v>28</v>
      </c>
      <c r="E4101" s="10" t="s">
        <v>27</v>
      </c>
      <c r="F4101" s="9"/>
      <c r="G4101" s="11"/>
      <c r="H4101" s="12">
        <f t="shared" ref="G4101:V4101" si="2171">H4102+H4110</f>
        <v>0</v>
      </c>
      <c r="I4101" s="12">
        <f t="shared" si="2171"/>
        <v>0</v>
      </c>
      <c r="J4101" s="12">
        <f t="shared" si="2171"/>
        <v>0</v>
      </c>
      <c r="K4101" s="12">
        <f t="shared" si="2171"/>
        <v>0</v>
      </c>
      <c r="L4101" s="12">
        <f t="shared" si="2171"/>
        <v>0</v>
      </c>
      <c r="M4101" s="12">
        <f t="shared" si="2171"/>
        <v>0</v>
      </c>
      <c r="N4101" s="12">
        <f t="shared" si="2171"/>
        <v>0</v>
      </c>
      <c r="O4101" s="12">
        <f t="shared" si="2171"/>
        <v>0</v>
      </c>
      <c r="P4101" s="12">
        <f t="shared" si="2171"/>
        <v>0</v>
      </c>
      <c r="Q4101" s="12">
        <f t="shared" si="2171"/>
        <v>0</v>
      </c>
      <c r="R4101" s="12">
        <f t="shared" si="2171"/>
        <v>0</v>
      </c>
      <c r="S4101" s="12">
        <f t="shared" si="2171"/>
        <v>0</v>
      </c>
      <c r="T4101" s="12">
        <f t="shared" si="2171"/>
        <v>0</v>
      </c>
      <c r="U4101" s="12">
        <f t="shared" si="2171"/>
        <v>0</v>
      </c>
      <c r="V4101" s="12">
        <f t="shared" si="2171"/>
        <v>0</v>
      </c>
      <c r="X4101" s="20" t="str">
        <f t="shared" ref="X4101:X4117" si="2172">IF(H4101&lt;I4101,"繁殖仔畜应大于等于成活","")</f>
        <v/>
      </c>
      <c r="Y4101" s="20" t="str">
        <f t="shared" ref="Y4101:Y4112" si="2173">IF(N4101&lt;O4101+P4101,"出卖应大于等于出卖肉畜+出卖仔畜","")</f>
        <v/>
      </c>
      <c r="Z4101" s="20" t="str">
        <f t="shared" si="2168"/>
        <v/>
      </c>
      <c r="AA4101" s="20" t="str">
        <f t="shared" si="2169"/>
        <v/>
      </c>
      <c r="AE4101" s="28"/>
      <c r="AF4101" s="29"/>
    </row>
    <row r="4102" spans="1:32">
      <c r="A4102" s="7"/>
      <c r="B4102" s="7"/>
      <c r="C4102" s="7"/>
      <c r="D4102" s="9" t="s">
        <v>29</v>
      </c>
      <c r="E4102" s="10" t="s">
        <v>27</v>
      </c>
      <c r="F4102" s="9"/>
      <c r="G4102" s="11"/>
      <c r="H4102" s="12">
        <f t="shared" ref="G4102:R4102" si="2174">H4103+H4106+H4107+H4108+H4109</f>
        <v>0</v>
      </c>
      <c r="I4102" s="12">
        <f t="shared" si="2174"/>
        <v>0</v>
      </c>
      <c r="J4102" s="12">
        <f t="shared" si="2174"/>
        <v>0</v>
      </c>
      <c r="K4102" s="12">
        <f t="shared" si="2174"/>
        <v>0</v>
      </c>
      <c r="L4102" s="12">
        <f t="shared" si="2174"/>
        <v>0</v>
      </c>
      <c r="M4102" s="12">
        <f t="shared" si="2174"/>
        <v>0</v>
      </c>
      <c r="N4102" s="12">
        <f t="shared" si="2174"/>
        <v>0</v>
      </c>
      <c r="O4102" s="12">
        <f t="shared" si="2174"/>
        <v>0</v>
      </c>
      <c r="P4102" s="12">
        <f t="shared" si="2174"/>
        <v>0</v>
      </c>
      <c r="Q4102" s="12">
        <f t="shared" si="2174"/>
        <v>0</v>
      </c>
      <c r="R4102" s="12">
        <f t="shared" si="2174"/>
        <v>0</v>
      </c>
      <c r="S4102" s="12">
        <f>S4103+S4106+S4107+S4109</f>
        <v>0</v>
      </c>
      <c r="T4102" s="12">
        <f>T4103+T4106+T4107+T4109</f>
        <v>0</v>
      </c>
      <c r="U4102" s="12">
        <f>U4103+U4106+U4107+U4109</f>
        <v>0</v>
      </c>
      <c r="V4102" s="12">
        <f>V4103+V4106+V4107+V4109</f>
        <v>0</v>
      </c>
      <c r="X4102" s="20" t="str">
        <f t="shared" si="2172"/>
        <v/>
      </c>
      <c r="Y4102" s="20" t="str">
        <f t="shared" si="2173"/>
        <v/>
      </c>
      <c r="Z4102" s="20" t="str">
        <f t="shared" si="2168"/>
        <v/>
      </c>
      <c r="AA4102" s="20" t="str">
        <f t="shared" si="2169"/>
        <v/>
      </c>
      <c r="AE4102" s="28"/>
      <c r="AF4102" s="29"/>
    </row>
    <row r="4103" spans="1:32">
      <c r="A4103" s="7"/>
      <c r="B4103" s="7"/>
      <c r="C4103" s="7"/>
      <c r="D4103" s="9" t="s">
        <v>30</v>
      </c>
      <c r="E4103" s="10" t="s">
        <v>27</v>
      </c>
      <c r="F4103" s="9"/>
      <c r="G4103" s="11"/>
      <c r="R4103" s="12">
        <f>G4103+I4103+J4103+K4103-L4103-M4103-N4103-Q4103</f>
        <v>0</v>
      </c>
      <c r="X4103" s="20" t="str">
        <f t="shared" si="2172"/>
        <v/>
      </c>
      <c r="Y4103" s="20" t="str">
        <f t="shared" si="2173"/>
        <v/>
      </c>
      <c r="Z4103" s="20" t="str">
        <f t="shared" si="2168"/>
        <v/>
      </c>
      <c r="AA4103" s="20" t="str">
        <f t="shared" si="2169"/>
        <v/>
      </c>
      <c r="AE4103" s="28"/>
      <c r="AF4103" s="29"/>
    </row>
    <row r="4104" spans="1:32">
      <c r="A4104" s="7"/>
      <c r="B4104" s="7"/>
      <c r="C4104" s="7"/>
      <c r="D4104" s="9" t="s">
        <v>31</v>
      </c>
      <c r="E4104" s="10" t="s">
        <v>27</v>
      </c>
      <c r="F4104" s="9"/>
      <c r="G4104" s="11"/>
      <c r="R4104" s="12">
        <f t="shared" ref="R4104:R4109" si="2175">G4104+I4104+J4104+K4104-L4104-M4104-N4104-Q4104</f>
        <v>0</v>
      </c>
      <c r="U4104" s="15" t="s">
        <v>32</v>
      </c>
      <c r="V4104" s="15" t="s">
        <v>32</v>
      </c>
      <c r="X4104" s="20" t="str">
        <f t="shared" si="2172"/>
        <v/>
      </c>
      <c r="Y4104" s="20" t="str">
        <f t="shared" si="2173"/>
        <v/>
      </c>
      <c r="Z4104" s="20" t="str">
        <f t="shared" si="2168"/>
        <v/>
      </c>
      <c r="AA4104" s="20"/>
      <c r="AE4104" s="28"/>
      <c r="AF4104" s="29"/>
    </row>
    <row r="4105" spans="1:32">
      <c r="A4105" s="7"/>
      <c r="B4105" s="7"/>
      <c r="C4105" s="7"/>
      <c r="D4105" s="9" t="s">
        <v>33</v>
      </c>
      <c r="E4105" s="10" t="s">
        <v>27</v>
      </c>
      <c r="F4105" s="9"/>
      <c r="G4105" s="11"/>
      <c r="R4105" s="12">
        <f t="shared" si="2175"/>
        <v>0</v>
      </c>
      <c r="U4105" s="15" t="s">
        <v>32</v>
      </c>
      <c r="V4105" s="15" t="s">
        <v>32</v>
      </c>
      <c r="X4105" s="20" t="str">
        <f t="shared" si="2172"/>
        <v/>
      </c>
      <c r="Y4105" s="20" t="str">
        <f t="shared" si="2173"/>
        <v/>
      </c>
      <c r="Z4105" s="20" t="str">
        <f t="shared" si="2168"/>
        <v/>
      </c>
      <c r="AA4105" s="20"/>
      <c r="AE4105" s="28"/>
      <c r="AF4105" s="29"/>
    </row>
    <row r="4106" spans="1:32">
      <c r="A4106" s="7"/>
      <c r="B4106" s="7"/>
      <c r="C4106" s="7"/>
      <c r="D4106" s="9" t="s">
        <v>34</v>
      </c>
      <c r="E4106" s="10" t="s">
        <v>35</v>
      </c>
      <c r="F4106" s="9"/>
      <c r="G4106" s="11"/>
      <c r="R4106" s="12">
        <f t="shared" si="2175"/>
        <v>0</v>
      </c>
      <c r="X4106" s="20" t="str">
        <f t="shared" si="2172"/>
        <v/>
      </c>
      <c r="Y4106" s="20" t="str">
        <f t="shared" si="2173"/>
        <v/>
      </c>
      <c r="Z4106" s="20" t="str">
        <f t="shared" si="2168"/>
        <v/>
      </c>
      <c r="AA4106" s="20" t="str">
        <f>IF(R4106&lt;U4106+V4106,"期末实有头数应大于等于良种+改良种","")</f>
        <v/>
      </c>
      <c r="AE4106" s="28"/>
      <c r="AF4106" s="29"/>
    </row>
    <row r="4107" spans="1:32">
      <c r="A4107" s="7"/>
      <c r="B4107" s="7"/>
      <c r="C4107" s="7"/>
      <c r="D4107" s="9" t="s">
        <v>36</v>
      </c>
      <c r="E4107" s="10" t="s">
        <v>27</v>
      </c>
      <c r="F4107" s="9"/>
      <c r="G4107" s="11"/>
      <c r="R4107" s="12">
        <f t="shared" si="2175"/>
        <v>0</v>
      </c>
      <c r="X4107" s="20" t="str">
        <f t="shared" si="2172"/>
        <v/>
      </c>
      <c r="Y4107" s="20" t="str">
        <f t="shared" si="2173"/>
        <v/>
      </c>
      <c r="Z4107" s="20" t="str">
        <f t="shared" si="2168"/>
        <v/>
      </c>
      <c r="AA4107" s="20" t="str">
        <f>IF(R4107&lt;U4107+V4107,"期末实有头数应大于等于良种+改良种","")</f>
        <v/>
      </c>
      <c r="AE4107" s="28"/>
      <c r="AF4107" s="29"/>
    </row>
    <row r="4108" spans="1:32">
      <c r="A4108" s="7"/>
      <c r="B4108" s="7"/>
      <c r="C4108" s="7"/>
      <c r="D4108" s="9" t="s">
        <v>37</v>
      </c>
      <c r="E4108" s="10" t="s">
        <v>27</v>
      </c>
      <c r="F4108" s="9"/>
      <c r="G4108" s="11"/>
      <c r="R4108" s="12">
        <f t="shared" si="2175"/>
        <v>0</v>
      </c>
      <c r="S4108" s="15" t="s">
        <v>32</v>
      </c>
      <c r="T4108" s="15" t="s">
        <v>32</v>
      </c>
      <c r="U4108" s="15" t="s">
        <v>32</v>
      </c>
      <c r="V4108" s="15" t="s">
        <v>32</v>
      </c>
      <c r="X4108" s="20" t="str">
        <f t="shared" si="2172"/>
        <v/>
      </c>
      <c r="Y4108" s="20" t="str">
        <f t="shared" si="2173"/>
        <v/>
      </c>
      <c r="Z4108" s="20"/>
      <c r="AA4108" s="20"/>
      <c r="AE4108" s="28"/>
      <c r="AF4108" s="29"/>
    </row>
    <row r="4109" spans="1:32">
      <c r="A4109" s="7"/>
      <c r="B4109" s="7"/>
      <c r="C4109" s="7"/>
      <c r="D4109" s="9" t="s">
        <v>38</v>
      </c>
      <c r="E4109" s="10" t="s">
        <v>39</v>
      </c>
      <c r="F4109" s="9"/>
      <c r="G4109" s="11"/>
      <c r="R4109" s="12">
        <f t="shared" si="2175"/>
        <v>0</v>
      </c>
      <c r="X4109" s="20" t="str">
        <f t="shared" si="2172"/>
        <v/>
      </c>
      <c r="Y4109" s="20" t="str">
        <f t="shared" si="2173"/>
        <v/>
      </c>
      <c r="Z4109" s="20" t="str">
        <f>IF(R4109&lt;S4109+T4109,"期末实有头数应大于等于能繁母畜+种公畜","")</f>
        <v/>
      </c>
      <c r="AA4109" s="20" t="str">
        <f>IF(R4109&lt;U4109+V4109,"期末实有头数应大于等于良种+改良种","")</f>
        <v/>
      </c>
      <c r="AE4109" s="28"/>
      <c r="AF4109" s="29"/>
    </row>
    <row r="4110" spans="1:32">
      <c r="A4110" s="7"/>
      <c r="B4110" s="7"/>
      <c r="C4110" s="7"/>
      <c r="D4110" s="9" t="s">
        <v>40</v>
      </c>
      <c r="E4110" s="10" t="s">
        <v>41</v>
      </c>
      <c r="F4110" s="9"/>
      <c r="G4110" s="11"/>
      <c r="H4110" s="12">
        <f t="shared" ref="G4110:V4110" si="2176">H4111+H4115</f>
        <v>0</v>
      </c>
      <c r="I4110" s="12">
        <f t="shared" si="2176"/>
        <v>0</v>
      </c>
      <c r="J4110" s="12">
        <f t="shared" si="2176"/>
        <v>0</v>
      </c>
      <c r="K4110" s="12">
        <f t="shared" si="2176"/>
        <v>0</v>
      </c>
      <c r="L4110" s="12">
        <f t="shared" si="2176"/>
        <v>0</v>
      </c>
      <c r="M4110" s="12">
        <f t="shared" si="2176"/>
        <v>0</v>
      </c>
      <c r="N4110" s="12">
        <f t="shared" si="2176"/>
        <v>0</v>
      </c>
      <c r="O4110" s="12">
        <f t="shared" si="2176"/>
        <v>0</v>
      </c>
      <c r="P4110" s="12">
        <f t="shared" si="2176"/>
        <v>0</v>
      </c>
      <c r="Q4110" s="12">
        <f t="shared" si="2176"/>
        <v>0</v>
      </c>
      <c r="R4110" s="21">
        <f t="shared" si="2176"/>
        <v>0</v>
      </c>
      <c r="S4110" s="12">
        <f t="shared" si="2176"/>
        <v>0</v>
      </c>
      <c r="T4110" s="12">
        <f t="shared" si="2176"/>
        <v>0</v>
      </c>
      <c r="U4110" s="12">
        <f t="shared" si="2176"/>
        <v>0</v>
      </c>
      <c r="V4110" s="12">
        <f t="shared" si="2176"/>
        <v>0</v>
      </c>
      <c r="X4110" s="20" t="str">
        <f t="shared" si="2172"/>
        <v/>
      </c>
      <c r="Y4110" s="20" t="str">
        <f t="shared" si="2173"/>
        <v/>
      </c>
      <c r="Z4110" s="20" t="str">
        <f>IF(R4110&lt;S4110+T4110,"期末实有头数应大于等于能繁母畜+种公畜","")</f>
        <v/>
      </c>
      <c r="AA4110" s="20" t="str">
        <f>IF(R4110&lt;U4110+V4110,"期末实有头数应大于等于良种+改良种","")</f>
        <v/>
      </c>
      <c r="AE4110" s="28"/>
      <c r="AF4110" s="29"/>
    </row>
    <row r="4111" spans="1:32">
      <c r="A4111" s="7"/>
      <c r="B4111" s="7"/>
      <c r="C4111" s="7"/>
      <c r="D4111" s="9" t="s">
        <v>42</v>
      </c>
      <c r="E4111" s="10" t="s">
        <v>41</v>
      </c>
      <c r="F4111" s="9"/>
      <c r="G4111" s="11"/>
      <c r="R4111" s="12">
        <f>G4111+I4111+J4111+K4111-L4111-M4111-N4111-Q4111</f>
        <v>0</v>
      </c>
      <c r="X4111" s="20" t="str">
        <f t="shared" si="2172"/>
        <v/>
      </c>
      <c r="Y4111" s="20" t="str">
        <f t="shared" si="2173"/>
        <v/>
      </c>
      <c r="Z4111" s="20" t="str">
        <f>IF(R4111&lt;S4111+T4111,"期末实有头数应大于等于能繁母畜+种公畜","")</f>
        <v/>
      </c>
      <c r="AA4111" s="20" t="str">
        <f>IF(R4111&lt;U4111+V4111,"期末实有头数应大于等于良种+改良种","")</f>
        <v/>
      </c>
      <c r="AE4111" s="28"/>
      <c r="AF4111" s="29"/>
    </row>
    <row r="4112" spans="1:32">
      <c r="A4112" s="7"/>
      <c r="B4112" s="7"/>
      <c r="C4112" s="7"/>
      <c r="D4112" s="9" t="s">
        <v>43</v>
      </c>
      <c r="E4112" s="10" t="s">
        <v>41</v>
      </c>
      <c r="F4112" s="9"/>
      <c r="G4112" s="11"/>
      <c r="R4112" s="12">
        <f>G4112+I4112+J4112+K4112-L4112-M4112-N4112-Q4112</f>
        <v>0</v>
      </c>
      <c r="U4112" s="15" t="s">
        <v>32</v>
      </c>
      <c r="V4112" s="15" t="s">
        <v>32</v>
      </c>
      <c r="X4112" s="20" t="str">
        <f t="shared" si="2172"/>
        <v/>
      </c>
      <c r="Y4112" s="20" t="str">
        <f t="shared" si="2173"/>
        <v/>
      </c>
      <c r="Z4112" s="20" t="str">
        <f>IF(R4112&lt;S4112+T4112,"期末实有头数应大于等于能繁母畜+种公畜","")</f>
        <v/>
      </c>
      <c r="AA4112" s="20"/>
      <c r="AE4112" s="28"/>
      <c r="AF4112" s="29"/>
    </row>
    <row r="4113" spans="1:32">
      <c r="A4113" s="7"/>
      <c r="B4113" s="7"/>
      <c r="C4113" s="7"/>
      <c r="D4113" s="9" t="s">
        <v>44</v>
      </c>
      <c r="E4113" s="10" t="s">
        <v>41</v>
      </c>
      <c r="F4113" s="9"/>
      <c r="G4113" s="34"/>
      <c r="H4113" s="15" t="s">
        <v>32</v>
      </c>
      <c r="I4113" s="15" t="s">
        <v>32</v>
      </c>
      <c r="J4113" s="15" t="s">
        <v>32</v>
      </c>
      <c r="K4113" s="15" t="s">
        <v>32</v>
      </c>
      <c r="L4113" s="15" t="s">
        <v>32</v>
      </c>
      <c r="M4113" s="15" t="s">
        <v>32</v>
      </c>
      <c r="N4113" s="15" t="s">
        <v>32</v>
      </c>
      <c r="O4113" s="15" t="s">
        <v>32</v>
      </c>
      <c r="P4113" s="15" t="s">
        <v>32</v>
      </c>
      <c r="Q4113" s="15" t="s">
        <v>32</v>
      </c>
      <c r="R4113" s="22"/>
      <c r="T4113" s="15" t="s">
        <v>32</v>
      </c>
      <c r="U4113" s="15" t="s">
        <v>32</v>
      </c>
      <c r="V4113" s="15" t="s">
        <v>32</v>
      </c>
      <c r="X4113" s="20" t="str">
        <f t="shared" si="2172"/>
        <v/>
      </c>
      <c r="Y4113" s="20"/>
      <c r="Z4113" s="20"/>
      <c r="AA4113" s="20"/>
      <c r="AE4113" s="28"/>
      <c r="AF4113" s="29"/>
    </row>
    <row r="4114" spans="1:32">
      <c r="A4114" s="7"/>
      <c r="B4114" s="7"/>
      <c r="C4114" s="7"/>
      <c r="D4114" s="9" t="s">
        <v>45</v>
      </c>
      <c r="E4114" s="10" t="s">
        <v>41</v>
      </c>
      <c r="F4114" s="9"/>
      <c r="G4114" s="34"/>
      <c r="H4114" s="15" t="s">
        <v>32</v>
      </c>
      <c r="I4114" s="15" t="s">
        <v>32</v>
      </c>
      <c r="J4114" s="15" t="s">
        <v>32</v>
      </c>
      <c r="K4114" s="15" t="s">
        <v>32</v>
      </c>
      <c r="L4114" s="15" t="s">
        <v>32</v>
      </c>
      <c r="M4114" s="15" t="s">
        <v>32</v>
      </c>
      <c r="N4114" s="15" t="s">
        <v>32</v>
      </c>
      <c r="O4114" s="15" t="s">
        <v>32</v>
      </c>
      <c r="P4114" s="15" t="s">
        <v>32</v>
      </c>
      <c r="Q4114" s="15" t="s">
        <v>32</v>
      </c>
      <c r="R4114" s="22"/>
      <c r="T4114" s="15" t="s">
        <v>32</v>
      </c>
      <c r="U4114" s="15" t="s">
        <v>32</v>
      </c>
      <c r="V4114" s="15" t="s">
        <v>32</v>
      </c>
      <c r="X4114" s="20" t="str">
        <f t="shared" si="2172"/>
        <v/>
      </c>
      <c r="Y4114" s="20"/>
      <c r="Z4114" s="20"/>
      <c r="AA4114" s="20"/>
      <c r="AE4114" s="28"/>
      <c r="AF4114" s="29"/>
    </row>
    <row r="4115" spans="1:32">
      <c r="A4115" s="7"/>
      <c r="B4115" s="7"/>
      <c r="C4115" s="7"/>
      <c r="D4115" s="9" t="s">
        <v>46</v>
      </c>
      <c r="E4115" s="10" t="s">
        <v>41</v>
      </c>
      <c r="F4115" s="9"/>
      <c r="G4115" s="11"/>
      <c r="R4115" s="12">
        <f>G4115+I4115+J4115+K4115-L4115-M4115-N4115-Q4115</f>
        <v>0</v>
      </c>
      <c r="X4115" s="20" t="str">
        <f t="shared" si="2172"/>
        <v/>
      </c>
      <c r="Y4115" s="20" t="str">
        <f>IF(N4115&lt;O4115+P4115,"出卖应大于等于出卖肉畜+出卖仔畜","")</f>
        <v/>
      </c>
      <c r="Z4115" s="20" t="str">
        <f t="shared" ref="Z4115:Z4124" si="2177">IF(R4115&lt;S4115+T4115,"期末实有头数应大于等于能繁母畜+种公畜","")</f>
        <v/>
      </c>
      <c r="AA4115" s="20" t="str">
        <f t="shared" ref="AA4115:AA4120" si="2178">IF(R4115&lt;U4115+V4115,"期末实有头数应大于等于良种+改良种","")</f>
        <v/>
      </c>
      <c r="AE4115" s="28"/>
      <c r="AF4115" s="29"/>
    </row>
    <row r="4116" spans="1:32">
      <c r="A4116" s="7"/>
      <c r="B4116" s="7"/>
      <c r="C4116" s="7"/>
      <c r="D4116" s="9" t="s">
        <v>47</v>
      </c>
      <c r="E4116" s="16" t="s">
        <v>27</v>
      </c>
      <c r="F4116" s="9"/>
      <c r="G4116" s="11"/>
      <c r="R4116" s="12">
        <f>G4116+I4116+J4116+K4116-L4116-M4116-N4116-Q4116</f>
        <v>0</v>
      </c>
      <c r="X4116" s="20" t="str">
        <f t="shared" si="2172"/>
        <v/>
      </c>
      <c r="Y4116" s="20" t="str">
        <f>IF(N4116&lt;O4116+P4116,"出卖应大于等于出卖肉畜+出卖仔畜","")</f>
        <v/>
      </c>
      <c r="Z4116" s="20" t="str">
        <f t="shared" si="2177"/>
        <v/>
      </c>
      <c r="AA4116" s="20" t="str">
        <f t="shared" si="2178"/>
        <v/>
      </c>
      <c r="AE4116" s="28"/>
      <c r="AF4116" s="29"/>
    </row>
    <row r="4117" spans="1:32">
      <c r="A4117" s="7"/>
      <c r="B4117" s="7"/>
      <c r="C4117" s="7"/>
      <c r="D4117" s="9" t="s">
        <v>26</v>
      </c>
      <c r="E4117" s="10" t="s">
        <v>27</v>
      </c>
      <c r="F4117" s="9"/>
      <c r="G4117" s="11"/>
      <c r="H4117" s="12">
        <f t="shared" ref="G4117:V4117" si="2179">H4118+H4133</f>
        <v>0</v>
      </c>
      <c r="I4117" s="12">
        <f t="shared" si="2179"/>
        <v>0</v>
      </c>
      <c r="J4117" s="12">
        <f t="shared" si="2179"/>
        <v>0</v>
      </c>
      <c r="K4117" s="12">
        <f t="shared" si="2179"/>
        <v>0</v>
      </c>
      <c r="L4117" s="12">
        <f t="shared" si="2179"/>
        <v>0</v>
      </c>
      <c r="M4117" s="12">
        <f t="shared" si="2179"/>
        <v>0</v>
      </c>
      <c r="N4117" s="12">
        <f t="shared" si="2179"/>
        <v>0</v>
      </c>
      <c r="O4117" s="12">
        <f t="shared" si="2179"/>
        <v>0</v>
      </c>
      <c r="P4117" s="12">
        <f t="shared" si="2179"/>
        <v>0</v>
      </c>
      <c r="Q4117" s="12">
        <f t="shared" si="2179"/>
        <v>0</v>
      </c>
      <c r="R4117" s="12">
        <f t="shared" si="2179"/>
        <v>0</v>
      </c>
      <c r="S4117" s="12">
        <f t="shared" si="2179"/>
        <v>0</v>
      </c>
      <c r="T4117" s="12">
        <f t="shared" si="2179"/>
        <v>0</v>
      </c>
      <c r="U4117" s="12">
        <f t="shared" si="2179"/>
        <v>0</v>
      </c>
      <c r="V4117" s="12">
        <f t="shared" si="2179"/>
        <v>0</v>
      </c>
      <c r="X4117" s="20" t="str">
        <f t="shared" si="2172"/>
        <v/>
      </c>
      <c r="Y4117" s="20" t="str">
        <f>IF(N4117&lt;O4117+P4117,"出卖应大于等于出卖肉畜+出卖仔畜","")</f>
        <v/>
      </c>
      <c r="Z4117" s="20" t="str">
        <f t="shared" si="2177"/>
        <v/>
      </c>
      <c r="AA4117" s="20" t="str">
        <f t="shared" si="2178"/>
        <v/>
      </c>
      <c r="AE4117" s="28"/>
      <c r="AF4117" s="29"/>
    </row>
    <row r="4118" spans="1:32">
      <c r="A4118" s="7"/>
      <c r="B4118" s="7"/>
      <c r="C4118" s="7"/>
      <c r="D4118" s="9" t="s">
        <v>28</v>
      </c>
      <c r="E4118" s="10" t="s">
        <v>27</v>
      </c>
      <c r="F4118" s="9"/>
      <c r="G4118" s="11"/>
      <c r="H4118" s="12">
        <f t="shared" ref="G4118:V4118" si="2180">H4119+H4127</f>
        <v>0</v>
      </c>
      <c r="I4118" s="12">
        <f t="shared" si="2180"/>
        <v>0</v>
      </c>
      <c r="J4118" s="12">
        <f t="shared" si="2180"/>
        <v>0</v>
      </c>
      <c r="K4118" s="12">
        <f t="shared" si="2180"/>
        <v>0</v>
      </c>
      <c r="L4118" s="12">
        <f t="shared" si="2180"/>
        <v>0</v>
      </c>
      <c r="M4118" s="12">
        <f t="shared" si="2180"/>
        <v>0</v>
      </c>
      <c r="N4118" s="12">
        <f t="shared" si="2180"/>
        <v>0</v>
      </c>
      <c r="O4118" s="12">
        <f t="shared" si="2180"/>
        <v>0</v>
      </c>
      <c r="P4118" s="12">
        <f t="shared" si="2180"/>
        <v>0</v>
      </c>
      <c r="Q4118" s="12">
        <f t="shared" si="2180"/>
        <v>0</v>
      </c>
      <c r="R4118" s="12">
        <f t="shared" si="2180"/>
        <v>0</v>
      </c>
      <c r="S4118" s="12">
        <f t="shared" si="2180"/>
        <v>0</v>
      </c>
      <c r="T4118" s="12">
        <f t="shared" si="2180"/>
        <v>0</v>
      </c>
      <c r="U4118" s="12">
        <f t="shared" si="2180"/>
        <v>0</v>
      </c>
      <c r="V4118" s="12">
        <f t="shared" si="2180"/>
        <v>0</v>
      </c>
      <c r="X4118" s="20" t="str">
        <f t="shared" ref="X4118:X4134" si="2181">IF(H4118&lt;I4118,"繁殖仔畜应大于等于成活","")</f>
        <v/>
      </c>
      <c r="Y4118" s="20" t="str">
        <f t="shared" ref="Y4118:Y4129" si="2182">IF(N4118&lt;O4118+P4118,"出卖应大于等于出卖肉畜+出卖仔畜","")</f>
        <v/>
      </c>
      <c r="Z4118" s="20" t="str">
        <f t="shared" si="2177"/>
        <v/>
      </c>
      <c r="AA4118" s="20" t="str">
        <f t="shared" si="2178"/>
        <v/>
      </c>
      <c r="AE4118" s="28"/>
      <c r="AF4118" s="29"/>
    </row>
    <row r="4119" spans="1:32">
      <c r="A4119" s="7"/>
      <c r="B4119" s="7"/>
      <c r="C4119" s="7"/>
      <c r="D4119" s="9" t="s">
        <v>29</v>
      </c>
      <c r="E4119" s="10" t="s">
        <v>27</v>
      </c>
      <c r="F4119" s="9"/>
      <c r="G4119" s="11"/>
      <c r="H4119" s="12">
        <f t="shared" ref="G4119:R4119" si="2183">H4120+H4123+H4124+H4125+H4126</f>
        <v>0</v>
      </c>
      <c r="I4119" s="12">
        <f t="shared" si="2183"/>
        <v>0</v>
      </c>
      <c r="J4119" s="12">
        <f t="shared" si="2183"/>
        <v>0</v>
      </c>
      <c r="K4119" s="12">
        <f t="shared" si="2183"/>
        <v>0</v>
      </c>
      <c r="L4119" s="12">
        <f t="shared" si="2183"/>
        <v>0</v>
      </c>
      <c r="M4119" s="12">
        <f t="shared" si="2183"/>
        <v>0</v>
      </c>
      <c r="N4119" s="12">
        <f t="shared" si="2183"/>
        <v>0</v>
      </c>
      <c r="O4119" s="12">
        <f t="shared" si="2183"/>
        <v>0</v>
      </c>
      <c r="P4119" s="12">
        <f t="shared" si="2183"/>
        <v>0</v>
      </c>
      <c r="Q4119" s="12">
        <f t="shared" si="2183"/>
        <v>0</v>
      </c>
      <c r="R4119" s="12">
        <f t="shared" si="2183"/>
        <v>0</v>
      </c>
      <c r="S4119" s="12">
        <f>S4120+S4123+S4124+S4126</f>
        <v>0</v>
      </c>
      <c r="T4119" s="12">
        <f>T4120+T4123+T4124+T4126</f>
        <v>0</v>
      </c>
      <c r="U4119" s="12">
        <f>U4120+U4123+U4124+U4126</f>
        <v>0</v>
      </c>
      <c r="V4119" s="12">
        <f>V4120+V4123+V4124+V4126</f>
        <v>0</v>
      </c>
      <c r="X4119" s="20" t="str">
        <f t="shared" si="2181"/>
        <v/>
      </c>
      <c r="Y4119" s="20" t="str">
        <f t="shared" si="2182"/>
        <v/>
      </c>
      <c r="Z4119" s="20" t="str">
        <f t="shared" si="2177"/>
        <v/>
      </c>
      <c r="AA4119" s="20" t="str">
        <f t="shared" si="2178"/>
        <v/>
      </c>
      <c r="AE4119" s="28"/>
      <c r="AF4119" s="29"/>
    </row>
    <row r="4120" spans="1:32">
      <c r="A4120" s="7"/>
      <c r="B4120" s="7"/>
      <c r="C4120" s="7"/>
      <c r="D4120" s="9" t="s">
        <v>30</v>
      </c>
      <c r="E4120" s="10" t="s">
        <v>27</v>
      </c>
      <c r="F4120" s="9"/>
      <c r="G4120" s="11"/>
      <c r="R4120" s="12">
        <f>G4120+I4120+J4120+K4120-L4120-M4120-N4120-Q4120</f>
        <v>0</v>
      </c>
      <c r="X4120" s="20" t="str">
        <f t="shared" si="2181"/>
        <v/>
      </c>
      <c r="Y4120" s="20" t="str">
        <f t="shared" si="2182"/>
        <v/>
      </c>
      <c r="Z4120" s="20" t="str">
        <f t="shared" si="2177"/>
        <v/>
      </c>
      <c r="AA4120" s="20" t="str">
        <f t="shared" si="2178"/>
        <v/>
      </c>
      <c r="AE4120" s="28"/>
      <c r="AF4120" s="29"/>
    </row>
    <row r="4121" spans="1:32">
      <c r="A4121" s="7"/>
      <c r="B4121" s="7"/>
      <c r="C4121" s="7"/>
      <c r="D4121" s="9" t="s">
        <v>31</v>
      </c>
      <c r="E4121" s="10" t="s">
        <v>27</v>
      </c>
      <c r="F4121" s="9"/>
      <c r="G4121" s="11"/>
      <c r="R4121" s="12">
        <f t="shared" ref="R4121:R4126" si="2184">G4121+I4121+J4121+K4121-L4121-M4121-N4121-Q4121</f>
        <v>0</v>
      </c>
      <c r="U4121" s="15" t="s">
        <v>32</v>
      </c>
      <c r="V4121" s="15" t="s">
        <v>32</v>
      </c>
      <c r="X4121" s="20" t="str">
        <f t="shared" si="2181"/>
        <v/>
      </c>
      <c r="Y4121" s="20" t="str">
        <f t="shared" si="2182"/>
        <v/>
      </c>
      <c r="Z4121" s="20" t="str">
        <f t="shared" si="2177"/>
        <v/>
      </c>
      <c r="AA4121" s="20"/>
      <c r="AE4121" s="28"/>
      <c r="AF4121" s="29"/>
    </row>
    <row r="4122" spans="1:32">
      <c r="A4122" s="7"/>
      <c r="B4122" s="7"/>
      <c r="C4122" s="7"/>
      <c r="D4122" s="9" t="s">
        <v>33</v>
      </c>
      <c r="E4122" s="10" t="s">
        <v>27</v>
      </c>
      <c r="F4122" s="9"/>
      <c r="G4122" s="11"/>
      <c r="R4122" s="12">
        <f t="shared" si="2184"/>
        <v>0</v>
      </c>
      <c r="U4122" s="15" t="s">
        <v>32</v>
      </c>
      <c r="V4122" s="15" t="s">
        <v>32</v>
      </c>
      <c r="X4122" s="20" t="str">
        <f t="shared" si="2181"/>
        <v/>
      </c>
      <c r="Y4122" s="20" t="str">
        <f t="shared" si="2182"/>
        <v/>
      </c>
      <c r="Z4122" s="20" t="str">
        <f t="shared" si="2177"/>
        <v/>
      </c>
      <c r="AA4122" s="20"/>
      <c r="AE4122" s="28"/>
      <c r="AF4122" s="29"/>
    </row>
    <row r="4123" spans="1:32">
      <c r="A4123" s="7"/>
      <c r="B4123" s="7"/>
      <c r="C4123" s="7"/>
      <c r="D4123" s="9" t="s">
        <v>34</v>
      </c>
      <c r="E4123" s="10" t="s">
        <v>35</v>
      </c>
      <c r="F4123" s="9"/>
      <c r="G4123" s="11"/>
      <c r="R4123" s="12">
        <f t="shared" si="2184"/>
        <v>0</v>
      </c>
      <c r="X4123" s="20" t="str">
        <f t="shared" si="2181"/>
        <v/>
      </c>
      <c r="Y4123" s="20" t="str">
        <f t="shared" si="2182"/>
        <v/>
      </c>
      <c r="Z4123" s="20" t="str">
        <f t="shared" si="2177"/>
        <v/>
      </c>
      <c r="AA4123" s="20" t="str">
        <f>IF(R4123&lt;U4123+V4123,"期末实有头数应大于等于良种+改良种","")</f>
        <v/>
      </c>
      <c r="AE4123" s="28"/>
      <c r="AF4123" s="29"/>
    </row>
    <row r="4124" spans="1:32">
      <c r="A4124" s="7"/>
      <c r="B4124" s="7"/>
      <c r="C4124" s="7"/>
      <c r="D4124" s="9" t="s">
        <v>36</v>
      </c>
      <c r="E4124" s="10" t="s">
        <v>27</v>
      </c>
      <c r="F4124" s="9"/>
      <c r="G4124" s="11"/>
      <c r="R4124" s="12">
        <f t="shared" si="2184"/>
        <v>0</v>
      </c>
      <c r="X4124" s="20" t="str">
        <f t="shared" si="2181"/>
        <v/>
      </c>
      <c r="Y4124" s="20" t="str">
        <f t="shared" si="2182"/>
        <v/>
      </c>
      <c r="Z4124" s="20" t="str">
        <f t="shared" si="2177"/>
        <v/>
      </c>
      <c r="AA4124" s="20" t="str">
        <f>IF(R4124&lt;U4124+V4124,"期末实有头数应大于等于良种+改良种","")</f>
        <v/>
      </c>
      <c r="AE4124" s="28"/>
      <c r="AF4124" s="29"/>
    </row>
    <row r="4125" spans="1:32">
      <c r="A4125" s="7"/>
      <c r="B4125" s="7"/>
      <c r="C4125" s="7"/>
      <c r="D4125" s="9" t="s">
        <v>37</v>
      </c>
      <c r="E4125" s="10" t="s">
        <v>27</v>
      </c>
      <c r="F4125" s="9"/>
      <c r="G4125" s="11"/>
      <c r="R4125" s="12">
        <f t="shared" si="2184"/>
        <v>0</v>
      </c>
      <c r="S4125" s="15" t="s">
        <v>32</v>
      </c>
      <c r="T4125" s="15" t="s">
        <v>32</v>
      </c>
      <c r="U4125" s="15" t="s">
        <v>32</v>
      </c>
      <c r="V4125" s="15" t="s">
        <v>32</v>
      </c>
      <c r="X4125" s="20" t="str">
        <f t="shared" si="2181"/>
        <v/>
      </c>
      <c r="Y4125" s="20" t="str">
        <f t="shared" si="2182"/>
        <v/>
      </c>
      <c r="Z4125" s="20"/>
      <c r="AA4125" s="20"/>
      <c r="AE4125" s="28"/>
      <c r="AF4125" s="29"/>
    </row>
    <row r="4126" spans="1:32">
      <c r="A4126" s="7"/>
      <c r="B4126" s="7"/>
      <c r="C4126" s="7"/>
      <c r="D4126" s="9" t="s">
        <v>38</v>
      </c>
      <c r="E4126" s="10" t="s">
        <v>39</v>
      </c>
      <c r="F4126" s="9"/>
      <c r="G4126" s="11"/>
      <c r="R4126" s="12">
        <f t="shared" si="2184"/>
        <v>0</v>
      </c>
      <c r="X4126" s="20" t="str">
        <f t="shared" si="2181"/>
        <v/>
      </c>
      <c r="Y4126" s="20" t="str">
        <f t="shared" si="2182"/>
        <v/>
      </c>
      <c r="Z4126" s="20" t="str">
        <f>IF(R4126&lt;S4126+T4126,"期末实有头数应大于等于能繁母畜+种公畜","")</f>
        <v/>
      </c>
      <c r="AA4126" s="20" t="str">
        <f>IF(R4126&lt;U4126+V4126,"期末实有头数应大于等于良种+改良种","")</f>
        <v/>
      </c>
      <c r="AE4126" s="28"/>
      <c r="AF4126" s="29"/>
    </row>
    <row r="4127" spans="1:32">
      <c r="A4127" s="7"/>
      <c r="B4127" s="7"/>
      <c r="C4127" s="7"/>
      <c r="D4127" s="9" t="s">
        <v>40</v>
      </c>
      <c r="E4127" s="10" t="s">
        <v>41</v>
      </c>
      <c r="F4127" s="9"/>
      <c r="G4127" s="11"/>
      <c r="H4127" s="12">
        <f t="shared" ref="G4127:V4127" si="2185">H4128+H4132</f>
        <v>0</v>
      </c>
      <c r="I4127" s="12">
        <f t="shared" si="2185"/>
        <v>0</v>
      </c>
      <c r="J4127" s="12">
        <f t="shared" si="2185"/>
        <v>0</v>
      </c>
      <c r="K4127" s="12">
        <f t="shared" si="2185"/>
        <v>0</v>
      </c>
      <c r="L4127" s="12">
        <f t="shared" si="2185"/>
        <v>0</v>
      </c>
      <c r="M4127" s="12">
        <f t="shared" si="2185"/>
        <v>0</v>
      </c>
      <c r="N4127" s="12">
        <f t="shared" si="2185"/>
        <v>0</v>
      </c>
      <c r="O4127" s="12">
        <f t="shared" si="2185"/>
        <v>0</v>
      </c>
      <c r="P4127" s="12">
        <f t="shared" si="2185"/>
        <v>0</v>
      </c>
      <c r="Q4127" s="12">
        <f t="shared" si="2185"/>
        <v>0</v>
      </c>
      <c r="R4127" s="21">
        <f t="shared" si="2185"/>
        <v>0</v>
      </c>
      <c r="S4127" s="12">
        <f t="shared" si="2185"/>
        <v>0</v>
      </c>
      <c r="T4127" s="12">
        <f t="shared" si="2185"/>
        <v>0</v>
      </c>
      <c r="U4127" s="12">
        <f t="shared" si="2185"/>
        <v>0</v>
      </c>
      <c r="V4127" s="12">
        <f t="shared" si="2185"/>
        <v>0</v>
      </c>
      <c r="X4127" s="20" t="str">
        <f t="shared" si="2181"/>
        <v/>
      </c>
      <c r="Y4127" s="20" t="str">
        <f t="shared" si="2182"/>
        <v/>
      </c>
      <c r="Z4127" s="20" t="str">
        <f>IF(R4127&lt;S4127+T4127,"期末实有头数应大于等于能繁母畜+种公畜","")</f>
        <v/>
      </c>
      <c r="AA4127" s="20" t="str">
        <f>IF(R4127&lt;U4127+V4127,"期末实有头数应大于等于良种+改良种","")</f>
        <v/>
      </c>
      <c r="AE4127" s="28"/>
      <c r="AF4127" s="29"/>
    </row>
    <row r="4128" spans="1:32">
      <c r="A4128" s="7"/>
      <c r="B4128" s="7"/>
      <c r="C4128" s="7"/>
      <c r="D4128" s="9" t="s">
        <v>42</v>
      </c>
      <c r="E4128" s="10" t="s">
        <v>41</v>
      </c>
      <c r="F4128" s="9"/>
      <c r="G4128" s="11"/>
      <c r="R4128" s="12">
        <f>G4128+I4128+J4128+K4128-L4128-M4128-N4128-Q4128</f>
        <v>0</v>
      </c>
      <c r="X4128" s="20" t="str">
        <f t="shared" si="2181"/>
        <v/>
      </c>
      <c r="Y4128" s="20" t="str">
        <f t="shared" si="2182"/>
        <v/>
      </c>
      <c r="Z4128" s="20" t="str">
        <f>IF(R4128&lt;S4128+T4128,"期末实有头数应大于等于能繁母畜+种公畜","")</f>
        <v/>
      </c>
      <c r="AA4128" s="20" t="str">
        <f>IF(R4128&lt;U4128+V4128,"期末实有头数应大于等于良种+改良种","")</f>
        <v/>
      </c>
      <c r="AE4128" s="28"/>
      <c r="AF4128" s="29"/>
    </row>
    <row r="4129" spans="1:32">
      <c r="A4129" s="7"/>
      <c r="B4129" s="7"/>
      <c r="C4129" s="7"/>
      <c r="D4129" s="9" t="s">
        <v>43</v>
      </c>
      <c r="E4129" s="10" t="s">
        <v>41</v>
      </c>
      <c r="F4129" s="9"/>
      <c r="G4129" s="11"/>
      <c r="R4129" s="12">
        <f>G4129+I4129+J4129+K4129-L4129-M4129-N4129-Q4129</f>
        <v>0</v>
      </c>
      <c r="U4129" s="15" t="s">
        <v>32</v>
      </c>
      <c r="V4129" s="15" t="s">
        <v>32</v>
      </c>
      <c r="X4129" s="20" t="str">
        <f t="shared" si="2181"/>
        <v/>
      </c>
      <c r="Y4129" s="20" t="str">
        <f t="shared" si="2182"/>
        <v/>
      </c>
      <c r="Z4129" s="20" t="str">
        <f>IF(R4129&lt;S4129+T4129,"期末实有头数应大于等于能繁母畜+种公畜","")</f>
        <v/>
      </c>
      <c r="AA4129" s="20"/>
      <c r="AE4129" s="28"/>
      <c r="AF4129" s="29"/>
    </row>
    <row r="4130" spans="1:32">
      <c r="A4130" s="7"/>
      <c r="B4130" s="7"/>
      <c r="C4130" s="7"/>
      <c r="D4130" s="9" t="s">
        <v>44</v>
      </c>
      <c r="E4130" s="10" t="s">
        <v>41</v>
      </c>
      <c r="F4130" s="9"/>
      <c r="G4130" s="34"/>
      <c r="H4130" s="15" t="s">
        <v>32</v>
      </c>
      <c r="I4130" s="15" t="s">
        <v>32</v>
      </c>
      <c r="J4130" s="15" t="s">
        <v>32</v>
      </c>
      <c r="K4130" s="15" t="s">
        <v>32</v>
      </c>
      <c r="L4130" s="15" t="s">
        <v>32</v>
      </c>
      <c r="M4130" s="15" t="s">
        <v>32</v>
      </c>
      <c r="N4130" s="15" t="s">
        <v>32</v>
      </c>
      <c r="O4130" s="15" t="s">
        <v>32</v>
      </c>
      <c r="P4130" s="15" t="s">
        <v>32</v>
      </c>
      <c r="Q4130" s="15" t="s">
        <v>32</v>
      </c>
      <c r="R4130" s="22"/>
      <c r="T4130" s="15" t="s">
        <v>32</v>
      </c>
      <c r="U4130" s="15" t="s">
        <v>32</v>
      </c>
      <c r="V4130" s="15" t="s">
        <v>32</v>
      </c>
      <c r="X4130" s="20" t="str">
        <f t="shared" si="2181"/>
        <v/>
      </c>
      <c r="Y4130" s="20"/>
      <c r="Z4130" s="20"/>
      <c r="AA4130" s="20"/>
      <c r="AE4130" s="28"/>
      <c r="AF4130" s="29"/>
    </row>
    <row r="4131" spans="1:32">
      <c r="A4131" s="7"/>
      <c r="B4131" s="7"/>
      <c r="C4131" s="7"/>
      <c r="D4131" s="9" t="s">
        <v>45</v>
      </c>
      <c r="E4131" s="10" t="s">
        <v>41</v>
      </c>
      <c r="F4131" s="9"/>
      <c r="G4131" s="34"/>
      <c r="H4131" s="15" t="s">
        <v>32</v>
      </c>
      <c r="I4131" s="15" t="s">
        <v>32</v>
      </c>
      <c r="J4131" s="15" t="s">
        <v>32</v>
      </c>
      <c r="K4131" s="15" t="s">
        <v>32</v>
      </c>
      <c r="L4131" s="15" t="s">
        <v>32</v>
      </c>
      <c r="M4131" s="15" t="s">
        <v>32</v>
      </c>
      <c r="N4131" s="15" t="s">
        <v>32</v>
      </c>
      <c r="O4131" s="15" t="s">
        <v>32</v>
      </c>
      <c r="P4131" s="15" t="s">
        <v>32</v>
      </c>
      <c r="Q4131" s="15" t="s">
        <v>32</v>
      </c>
      <c r="R4131" s="22"/>
      <c r="T4131" s="15" t="s">
        <v>32</v>
      </c>
      <c r="U4131" s="15" t="s">
        <v>32</v>
      </c>
      <c r="V4131" s="15" t="s">
        <v>32</v>
      </c>
      <c r="X4131" s="20" t="str">
        <f t="shared" si="2181"/>
        <v/>
      </c>
      <c r="Y4131" s="20"/>
      <c r="Z4131" s="20"/>
      <c r="AA4131" s="20"/>
      <c r="AE4131" s="28"/>
      <c r="AF4131" s="29"/>
    </row>
    <row r="4132" spans="1:32">
      <c r="A4132" s="7"/>
      <c r="B4132" s="7"/>
      <c r="C4132" s="7"/>
      <c r="D4132" s="9" t="s">
        <v>46</v>
      </c>
      <c r="E4132" s="10" t="s">
        <v>41</v>
      </c>
      <c r="F4132" s="9"/>
      <c r="G4132" s="11"/>
      <c r="R4132" s="12">
        <f>G4132+I4132+J4132+K4132-L4132-M4132-N4132-Q4132</f>
        <v>0</v>
      </c>
      <c r="X4132" s="20" t="str">
        <f t="shared" si="2181"/>
        <v/>
      </c>
      <c r="Y4132" s="20" t="str">
        <f>IF(N4132&lt;O4132+P4132,"出卖应大于等于出卖肉畜+出卖仔畜","")</f>
        <v/>
      </c>
      <c r="Z4132" s="20" t="str">
        <f t="shared" ref="Z4132:Z4141" si="2186">IF(R4132&lt;S4132+T4132,"期末实有头数应大于等于能繁母畜+种公畜","")</f>
        <v/>
      </c>
      <c r="AA4132" s="20" t="str">
        <f t="shared" ref="AA4132:AA4137" si="2187">IF(R4132&lt;U4132+V4132,"期末实有头数应大于等于良种+改良种","")</f>
        <v/>
      </c>
      <c r="AE4132" s="28"/>
      <c r="AF4132" s="29"/>
    </row>
    <row r="4133" spans="1:32">
      <c r="A4133" s="7"/>
      <c r="B4133" s="7"/>
      <c r="C4133" s="7"/>
      <c r="D4133" s="9" t="s">
        <v>47</v>
      </c>
      <c r="E4133" s="16" t="s">
        <v>27</v>
      </c>
      <c r="F4133" s="9"/>
      <c r="G4133" s="11"/>
      <c r="R4133" s="12">
        <f>G4133+I4133+J4133+K4133-L4133-M4133-N4133-Q4133</f>
        <v>0</v>
      </c>
      <c r="X4133" s="20" t="str">
        <f t="shared" si="2181"/>
        <v/>
      </c>
      <c r="Y4133" s="20" t="str">
        <f>IF(N4133&lt;O4133+P4133,"出卖应大于等于出卖肉畜+出卖仔畜","")</f>
        <v/>
      </c>
      <c r="Z4133" s="20" t="str">
        <f t="shared" si="2186"/>
        <v/>
      </c>
      <c r="AA4133" s="20" t="str">
        <f t="shared" si="2187"/>
        <v/>
      </c>
      <c r="AE4133" s="28"/>
      <c r="AF4133" s="29"/>
    </row>
    <row r="4134" spans="1:32">
      <c r="A4134" s="7"/>
      <c r="B4134" s="7"/>
      <c r="C4134" s="7"/>
      <c r="D4134" s="9" t="s">
        <v>26</v>
      </c>
      <c r="E4134" s="10" t="s">
        <v>27</v>
      </c>
      <c r="F4134" s="9"/>
      <c r="G4134" s="11"/>
      <c r="H4134" s="12">
        <f t="shared" ref="G4134:V4134" si="2188">H4135+H4150</f>
        <v>0</v>
      </c>
      <c r="I4134" s="12">
        <f t="shared" si="2188"/>
        <v>0</v>
      </c>
      <c r="J4134" s="12">
        <f t="shared" si="2188"/>
        <v>0</v>
      </c>
      <c r="K4134" s="12">
        <f t="shared" si="2188"/>
        <v>0</v>
      </c>
      <c r="L4134" s="12">
        <f t="shared" si="2188"/>
        <v>0</v>
      </c>
      <c r="M4134" s="12">
        <f t="shared" si="2188"/>
        <v>0</v>
      </c>
      <c r="N4134" s="12">
        <f t="shared" si="2188"/>
        <v>0</v>
      </c>
      <c r="O4134" s="12">
        <f t="shared" si="2188"/>
        <v>0</v>
      </c>
      <c r="P4134" s="12">
        <f t="shared" si="2188"/>
        <v>0</v>
      </c>
      <c r="Q4134" s="12">
        <f t="shared" si="2188"/>
        <v>0</v>
      </c>
      <c r="R4134" s="12">
        <f t="shared" si="2188"/>
        <v>0</v>
      </c>
      <c r="S4134" s="12">
        <f t="shared" si="2188"/>
        <v>0</v>
      </c>
      <c r="T4134" s="12">
        <f t="shared" si="2188"/>
        <v>0</v>
      </c>
      <c r="U4134" s="12">
        <f t="shared" si="2188"/>
        <v>0</v>
      </c>
      <c r="V4134" s="12">
        <f t="shared" si="2188"/>
        <v>0</v>
      </c>
      <c r="X4134" s="20" t="str">
        <f t="shared" si="2181"/>
        <v/>
      </c>
      <c r="Y4134" s="20" t="str">
        <f>IF(N4134&lt;O4134+P4134,"出卖应大于等于出卖肉畜+出卖仔畜","")</f>
        <v/>
      </c>
      <c r="Z4134" s="20" t="str">
        <f t="shared" si="2186"/>
        <v/>
      </c>
      <c r="AA4134" s="20" t="str">
        <f t="shared" si="2187"/>
        <v/>
      </c>
      <c r="AE4134" s="28"/>
      <c r="AF4134" s="29"/>
    </row>
    <row r="4135" spans="1:32">
      <c r="A4135" s="7"/>
      <c r="B4135" s="7"/>
      <c r="C4135" s="7"/>
      <c r="D4135" s="9" t="s">
        <v>28</v>
      </c>
      <c r="E4135" s="10" t="s">
        <v>27</v>
      </c>
      <c r="F4135" s="9"/>
      <c r="G4135" s="11"/>
      <c r="H4135" s="12">
        <f t="shared" ref="G4135:V4135" si="2189">H4136+H4144</f>
        <v>0</v>
      </c>
      <c r="I4135" s="12">
        <f t="shared" si="2189"/>
        <v>0</v>
      </c>
      <c r="J4135" s="12">
        <f t="shared" si="2189"/>
        <v>0</v>
      </c>
      <c r="K4135" s="12">
        <f t="shared" si="2189"/>
        <v>0</v>
      </c>
      <c r="L4135" s="12">
        <f t="shared" si="2189"/>
        <v>0</v>
      </c>
      <c r="M4135" s="12">
        <f t="shared" si="2189"/>
        <v>0</v>
      </c>
      <c r="N4135" s="12">
        <f t="shared" si="2189"/>
        <v>0</v>
      </c>
      <c r="O4135" s="12">
        <f t="shared" si="2189"/>
        <v>0</v>
      </c>
      <c r="P4135" s="12">
        <f t="shared" si="2189"/>
        <v>0</v>
      </c>
      <c r="Q4135" s="12">
        <f t="shared" si="2189"/>
        <v>0</v>
      </c>
      <c r="R4135" s="12">
        <f t="shared" si="2189"/>
        <v>0</v>
      </c>
      <c r="S4135" s="12">
        <f t="shared" si="2189"/>
        <v>0</v>
      </c>
      <c r="T4135" s="12">
        <f t="shared" si="2189"/>
        <v>0</v>
      </c>
      <c r="U4135" s="12">
        <f t="shared" si="2189"/>
        <v>0</v>
      </c>
      <c r="V4135" s="12">
        <f t="shared" si="2189"/>
        <v>0</v>
      </c>
      <c r="X4135" s="20" t="str">
        <f t="shared" ref="X4135:X4151" si="2190">IF(H4135&lt;I4135,"繁殖仔畜应大于等于成活","")</f>
        <v/>
      </c>
      <c r="Y4135" s="20" t="str">
        <f t="shared" ref="Y4135:Y4146" si="2191">IF(N4135&lt;O4135+P4135,"出卖应大于等于出卖肉畜+出卖仔畜","")</f>
        <v/>
      </c>
      <c r="Z4135" s="20" t="str">
        <f t="shared" si="2186"/>
        <v/>
      </c>
      <c r="AA4135" s="20" t="str">
        <f t="shared" si="2187"/>
        <v/>
      </c>
      <c r="AE4135" s="28"/>
      <c r="AF4135" s="29"/>
    </row>
    <row r="4136" spans="1:32">
      <c r="A4136" s="7"/>
      <c r="B4136" s="7"/>
      <c r="C4136" s="7"/>
      <c r="D4136" s="9" t="s">
        <v>29</v>
      </c>
      <c r="E4136" s="10" t="s">
        <v>27</v>
      </c>
      <c r="F4136" s="9"/>
      <c r="G4136" s="11"/>
      <c r="H4136" s="12">
        <f t="shared" ref="G4136:R4136" si="2192">H4137+H4140+H4141+H4142+H4143</f>
        <v>0</v>
      </c>
      <c r="I4136" s="12">
        <f t="shared" si="2192"/>
        <v>0</v>
      </c>
      <c r="J4136" s="12">
        <f t="shared" si="2192"/>
        <v>0</v>
      </c>
      <c r="K4136" s="12">
        <f t="shared" si="2192"/>
        <v>0</v>
      </c>
      <c r="L4136" s="12">
        <f t="shared" si="2192"/>
        <v>0</v>
      </c>
      <c r="M4136" s="12">
        <f t="shared" si="2192"/>
        <v>0</v>
      </c>
      <c r="N4136" s="12">
        <f t="shared" si="2192"/>
        <v>0</v>
      </c>
      <c r="O4136" s="12">
        <f t="shared" si="2192"/>
        <v>0</v>
      </c>
      <c r="P4136" s="12">
        <f t="shared" si="2192"/>
        <v>0</v>
      </c>
      <c r="Q4136" s="12">
        <f t="shared" si="2192"/>
        <v>0</v>
      </c>
      <c r="R4136" s="12">
        <f t="shared" si="2192"/>
        <v>0</v>
      </c>
      <c r="S4136" s="12">
        <f>S4137+S4140+S4141+S4143</f>
        <v>0</v>
      </c>
      <c r="T4136" s="12">
        <f>T4137+T4140+T4141+T4143</f>
        <v>0</v>
      </c>
      <c r="U4136" s="12">
        <f>U4137+U4140+U4141+U4143</f>
        <v>0</v>
      </c>
      <c r="V4136" s="12">
        <f>V4137+V4140+V4141+V4143</f>
        <v>0</v>
      </c>
      <c r="X4136" s="20" t="str">
        <f t="shared" si="2190"/>
        <v/>
      </c>
      <c r="Y4136" s="20" t="str">
        <f t="shared" si="2191"/>
        <v/>
      </c>
      <c r="Z4136" s="20" t="str">
        <f t="shared" si="2186"/>
        <v/>
      </c>
      <c r="AA4136" s="20" t="str">
        <f t="shared" si="2187"/>
        <v/>
      </c>
      <c r="AE4136" s="28"/>
      <c r="AF4136" s="29"/>
    </row>
    <row r="4137" spans="1:32">
      <c r="A4137" s="7"/>
      <c r="B4137" s="7"/>
      <c r="C4137" s="7"/>
      <c r="D4137" s="9" t="s">
        <v>30</v>
      </c>
      <c r="E4137" s="10" t="s">
        <v>27</v>
      </c>
      <c r="F4137" s="9"/>
      <c r="G4137" s="11"/>
      <c r="R4137" s="12">
        <f>G4137+I4137+J4137+K4137-L4137-M4137-N4137-Q4137</f>
        <v>0</v>
      </c>
      <c r="X4137" s="20" t="str">
        <f t="shared" si="2190"/>
        <v/>
      </c>
      <c r="Y4137" s="20" t="str">
        <f t="shared" si="2191"/>
        <v/>
      </c>
      <c r="Z4137" s="20" t="str">
        <f t="shared" si="2186"/>
        <v/>
      </c>
      <c r="AA4137" s="20" t="str">
        <f t="shared" si="2187"/>
        <v/>
      </c>
      <c r="AE4137" s="28"/>
      <c r="AF4137" s="29"/>
    </row>
    <row r="4138" spans="1:32">
      <c r="A4138" s="7"/>
      <c r="B4138" s="7"/>
      <c r="C4138" s="7"/>
      <c r="D4138" s="9" t="s">
        <v>31</v>
      </c>
      <c r="E4138" s="10" t="s">
        <v>27</v>
      </c>
      <c r="F4138" s="9"/>
      <c r="G4138" s="11"/>
      <c r="R4138" s="12">
        <f t="shared" ref="R4138:R4143" si="2193">G4138+I4138+J4138+K4138-L4138-M4138-N4138-Q4138</f>
        <v>0</v>
      </c>
      <c r="U4138" s="15" t="s">
        <v>32</v>
      </c>
      <c r="V4138" s="15" t="s">
        <v>32</v>
      </c>
      <c r="X4138" s="20" t="str">
        <f t="shared" si="2190"/>
        <v/>
      </c>
      <c r="Y4138" s="20" t="str">
        <f t="shared" si="2191"/>
        <v/>
      </c>
      <c r="Z4138" s="20" t="str">
        <f t="shared" si="2186"/>
        <v/>
      </c>
      <c r="AA4138" s="20"/>
      <c r="AE4138" s="28"/>
      <c r="AF4138" s="29"/>
    </row>
    <row r="4139" spans="1:32">
      <c r="A4139" s="7"/>
      <c r="B4139" s="7"/>
      <c r="C4139" s="7"/>
      <c r="D4139" s="9" t="s">
        <v>33</v>
      </c>
      <c r="E4139" s="10" t="s">
        <v>27</v>
      </c>
      <c r="F4139" s="9"/>
      <c r="G4139" s="11"/>
      <c r="R4139" s="12">
        <f t="shared" si="2193"/>
        <v>0</v>
      </c>
      <c r="U4139" s="15" t="s">
        <v>32</v>
      </c>
      <c r="V4139" s="15" t="s">
        <v>32</v>
      </c>
      <c r="X4139" s="20" t="str">
        <f t="shared" si="2190"/>
        <v/>
      </c>
      <c r="Y4139" s="20" t="str">
        <f t="shared" si="2191"/>
        <v/>
      </c>
      <c r="Z4139" s="20" t="str">
        <f t="shared" si="2186"/>
        <v/>
      </c>
      <c r="AA4139" s="20"/>
      <c r="AE4139" s="28"/>
      <c r="AF4139" s="29"/>
    </row>
    <row r="4140" spans="1:32">
      <c r="A4140" s="7"/>
      <c r="B4140" s="7"/>
      <c r="C4140" s="7"/>
      <c r="D4140" s="9" t="s">
        <v>34</v>
      </c>
      <c r="E4140" s="10" t="s">
        <v>35</v>
      </c>
      <c r="F4140" s="9"/>
      <c r="G4140" s="11"/>
      <c r="R4140" s="12">
        <f t="shared" si="2193"/>
        <v>0</v>
      </c>
      <c r="X4140" s="20" t="str">
        <f t="shared" si="2190"/>
        <v/>
      </c>
      <c r="Y4140" s="20" t="str">
        <f t="shared" si="2191"/>
        <v/>
      </c>
      <c r="Z4140" s="20" t="str">
        <f t="shared" si="2186"/>
        <v/>
      </c>
      <c r="AA4140" s="20" t="str">
        <f>IF(R4140&lt;U4140+V4140,"期末实有头数应大于等于良种+改良种","")</f>
        <v/>
      </c>
      <c r="AE4140" s="28"/>
      <c r="AF4140" s="29"/>
    </row>
    <row r="4141" spans="1:32">
      <c r="A4141" s="7"/>
      <c r="B4141" s="7"/>
      <c r="C4141" s="7"/>
      <c r="D4141" s="9" t="s">
        <v>36</v>
      </c>
      <c r="E4141" s="10" t="s">
        <v>27</v>
      </c>
      <c r="F4141" s="9"/>
      <c r="G4141" s="11"/>
      <c r="R4141" s="12">
        <f t="shared" si="2193"/>
        <v>0</v>
      </c>
      <c r="X4141" s="20" t="str">
        <f t="shared" si="2190"/>
        <v/>
      </c>
      <c r="Y4141" s="20" t="str">
        <f t="shared" si="2191"/>
        <v/>
      </c>
      <c r="Z4141" s="20" t="str">
        <f t="shared" si="2186"/>
        <v/>
      </c>
      <c r="AA4141" s="20" t="str">
        <f>IF(R4141&lt;U4141+V4141,"期末实有头数应大于等于良种+改良种","")</f>
        <v/>
      </c>
      <c r="AE4141" s="28"/>
      <c r="AF4141" s="29"/>
    </row>
    <row r="4142" spans="1:32">
      <c r="A4142" s="7"/>
      <c r="B4142" s="7"/>
      <c r="C4142" s="7"/>
      <c r="D4142" s="9" t="s">
        <v>37</v>
      </c>
      <c r="E4142" s="10" t="s">
        <v>27</v>
      </c>
      <c r="F4142" s="9"/>
      <c r="G4142" s="11"/>
      <c r="R4142" s="12">
        <f t="shared" si="2193"/>
        <v>0</v>
      </c>
      <c r="S4142" s="15" t="s">
        <v>32</v>
      </c>
      <c r="T4142" s="15" t="s">
        <v>32</v>
      </c>
      <c r="U4142" s="15" t="s">
        <v>32</v>
      </c>
      <c r="V4142" s="15" t="s">
        <v>32</v>
      </c>
      <c r="X4142" s="20" t="str">
        <f t="shared" si="2190"/>
        <v/>
      </c>
      <c r="Y4142" s="20" t="str">
        <f t="shared" si="2191"/>
        <v/>
      </c>
      <c r="Z4142" s="20"/>
      <c r="AA4142" s="20"/>
      <c r="AE4142" s="28"/>
      <c r="AF4142" s="29"/>
    </row>
    <row r="4143" spans="1:32">
      <c r="A4143" s="7"/>
      <c r="B4143" s="7"/>
      <c r="C4143" s="7"/>
      <c r="D4143" s="9" t="s">
        <v>38</v>
      </c>
      <c r="E4143" s="10" t="s">
        <v>39</v>
      </c>
      <c r="F4143" s="9"/>
      <c r="G4143" s="11"/>
      <c r="R4143" s="12">
        <f t="shared" si="2193"/>
        <v>0</v>
      </c>
      <c r="X4143" s="20" t="str">
        <f t="shared" si="2190"/>
        <v/>
      </c>
      <c r="Y4143" s="20" t="str">
        <f t="shared" si="2191"/>
        <v/>
      </c>
      <c r="Z4143" s="20" t="str">
        <f>IF(R4143&lt;S4143+T4143,"期末实有头数应大于等于能繁母畜+种公畜","")</f>
        <v/>
      </c>
      <c r="AA4143" s="20" t="str">
        <f>IF(R4143&lt;U4143+V4143,"期末实有头数应大于等于良种+改良种","")</f>
        <v/>
      </c>
      <c r="AE4143" s="28"/>
      <c r="AF4143" s="29"/>
    </row>
    <row r="4144" spans="1:32">
      <c r="A4144" s="7"/>
      <c r="B4144" s="7"/>
      <c r="C4144" s="7"/>
      <c r="D4144" s="9" t="s">
        <v>40</v>
      </c>
      <c r="E4144" s="10" t="s">
        <v>41</v>
      </c>
      <c r="F4144" s="9"/>
      <c r="G4144" s="11"/>
      <c r="H4144" s="12">
        <f t="shared" ref="G4144:V4144" si="2194">H4145+H4149</f>
        <v>0</v>
      </c>
      <c r="I4144" s="12">
        <f t="shared" si="2194"/>
        <v>0</v>
      </c>
      <c r="J4144" s="12">
        <f t="shared" si="2194"/>
        <v>0</v>
      </c>
      <c r="K4144" s="12">
        <f t="shared" si="2194"/>
        <v>0</v>
      </c>
      <c r="L4144" s="12">
        <f t="shared" si="2194"/>
        <v>0</v>
      </c>
      <c r="M4144" s="12">
        <f t="shared" si="2194"/>
        <v>0</v>
      </c>
      <c r="N4144" s="12">
        <f t="shared" si="2194"/>
        <v>0</v>
      </c>
      <c r="O4144" s="12">
        <f t="shared" si="2194"/>
        <v>0</v>
      </c>
      <c r="P4144" s="12">
        <f t="shared" si="2194"/>
        <v>0</v>
      </c>
      <c r="Q4144" s="12">
        <f t="shared" si="2194"/>
        <v>0</v>
      </c>
      <c r="R4144" s="21">
        <f t="shared" si="2194"/>
        <v>0</v>
      </c>
      <c r="S4144" s="12">
        <f t="shared" si="2194"/>
        <v>0</v>
      </c>
      <c r="T4144" s="12">
        <f t="shared" si="2194"/>
        <v>0</v>
      </c>
      <c r="U4144" s="12">
        <f t="shared" si="2194"/>
        <v>0</v>
      </c>
      <c r="V4144" s="12">
        <f t="shared" si="2194"/>
        <v>0</v>
      </c>
      <c r="X4144" s="20" t="str">
        <f t="shared" si="2190"/>
        <v/>
      </c>
      <c r="Y4144" s="20" t="str">
        <f t="shared" si="2191"/>
        <v/>
      </c>
      <c r="Z4144" s="20" t="str">
        <f>IF(R4144&lt;S4144+T4144,"期末实有头数应大于等于能繁母畜+种公畜","")</f>
        <v/>
      </c>
      <c r="AA4144" s="20" t="str">
        <f>IF(R4144&lt;U4144+V4144,"期末实有头数应大于等于良种+改良种","")</f>
        <v/>
      </c>
      <c r="AE4144" s="28"/>
      <c r="AF4144" s="29"/>
    </row>
    <row r="4145" spans="1:32">
      <c r="A4145" s="7"/>
      <c r="B4145" s="7"/>
      <c r="C4145" s="7"/>
      <c r="D4145" s="9" t="s">
        <v>42</v>
      </c>
      <c r="E4145" s="10" t="s">
        <v>41</v>
      </c>
      <c r="F4145" s="9"/>
      <c r="G4145" s="11"/>
      <c r="R4145" s="12">
        <f>G4145+I4145+J4145+K4145-L4145-M4145-N4145-Q4145</f>
        <v>0</v>
      </c>
      <c r="X4145" s="20" t="str">
        <f t="shared" si="2190"/>
        <v/>
      </c>
      <c r="Y4145" s="20" t="str">
        <f t="shared" si="2191"/>
        <v/>
      </c>
      <c r="Z4145" s="20" t="str">
        <f>IF(R4145&lt;S4145+T4145,"期末实有头数应大于等于能繁母畜+种公畜","")</f>
        <v/>
      </c>
      <c r="AA4145" s="20" t="str">
        <f>IF(R4145&lt;U4145+V4145,"期末实有头数应大于等于良种+改良种","")</f>
        <v/>
      </c>
      <c r="AE4145" s="28"/>
      <c r="AF4145" s="29"/>
    </row>
    <row r="4146" spans="1:32">
      <c r="A4146" s="7"/>
      <c r="B4146" s="7"/>
      <c r="C4146" s="7"/>
      <c r="D4146" s="9" t="s">
        <v>43</v>
      </c>
      <c r="E4146" s="10" t="s">
        <v>41</v>
      </c>
      <c r="F4146" s="9"/>
      <c r="G4146" s="11"/>
      <c r="R4146" s="12">
        <f>G4146+I4146+J4146+K4146-L4146-M4146-N4146-Q4146</f>
        <v>0</v>
      </c>
      <c r="U4146" s="15" t="s">
        <v>32</v>
      </c>
      <c r="V4146" s="15" t="s">
        <v>32</v>
      </c>
      <c r="X4146" s="20" t="str">
        <f t="shared" si="2190"/>
        <v/>
      </c>
      <c r="Y4146" s="20" t="str">
        <f t="shared" si="2191"/>
        <v/>
      </c>
      <c r="Z4146" s="20" t="str">
        <f>IF(R4146&lt;S4146+T4146,"期末实有头数应大于等于能繁母畜+种公畜","")</f>
        <v/>
      </c>
      <c r="AA4146" s="20"/>
      <c r="AE4146" s="28"/>
      <c r="AF4146" s="29"/>
    </row>
    <row r="4147" spans="1:32">
      <c r="A4147" s="7"/>
      <c r="B4147" s="7"/>
      <c r="C4147" s="7"/>
      <c r="D4147" s="9" t="s">
        <v>44</v>
      </c>
      <c r="E4147" s="10" t="s">
        <v>41</v>
      </c>
      <c r="F4147" s="9"/>
      <c r="G4147" s="34"/>
      <c r="H4147" s="15" t="s">
        <v>32</v>
      </c>
      <c r="I4147" s="15" t="s">
        <v>32</v>
      </c>
      <c r="J4147" s="15" t="s">
        <v>32</v>
      </c>
      <c r="K4147" s="15" t="s">
        <v>32</v>
      </c>
      <c r="L4147" s="15" t="s">
        <v>32</v>
      </c>
      <c r="M4147" s="15" t="s">
        <v>32</v>
      </c>
      <c r="N4147" s="15" t="s">
        <v>32</v>
      </c>
      <c r="O4147" s="15" t="s">
        <v>32</v>
      </c>
      <c r="P4147" s="15" t="s">
        <v>32</v>
      </c>
      <c r="Q4147" s="15" t="s">
        <v>32</v>
      </c>
      <c r="R4147" s="22"/>
      <c r="T4147" s="15" t="s">
        <v>32</v>
      </c>
      <c r="U4147" s="15" t="s">
        <v>32</v>
      </c>
      <c r="V4147" s="15" t="s">
        <v>32</v>
      </c>
      <c r="X4147" s="20" t="str">
        <f t="shared" si="2190"/>
        <v/>
      </c>
      <c r="Y4147" s="20"/>
      <c r="Z4147" s="20"/>
      <c r="AA4147" s="20"/>
      <c r="AE4147" s="28"/>
      <c r="AF4147" s="29"/>
    </row>
    <row r="4148" spans="1:32">
      <c r="A4148" s="7"/>
      <c r="B4148" s="7"/>
      <c r="C4148" s="7"/>
      <c r="D4148" s="9" t="s">
        <v>45</v>
      </c>
      <c r="E4148" s="10" t="s">
        <v>41</v>
      </c>
      <c r="F4148" s="9"/>
      <c r="G4148" s="34"/>
      <c r="H4148" s="15" t="s">
        <v>32</v>
      </c>
      <c r="I4148" s="15" t="s">
        <v>32</v>
      </c>
      <c r="J4148" s="15" t="s">
        <v>32</v>
      </c>
      <c r="K4148" s="15" t="s">
        <v>32</v>
      </c>
      <c r="L4148" s="15" t="s">
        <v>32</v>
      </c>
      <c r="M4148" s="15" t="s">
        <v>32</v>
      </c>
      <c r="N4148" s="15" t="s">
        <v>32</v>
      </c>
      <c r="O4148" s="15" t="s">
        <v>32</v>
      </c>
      <c r="P4148" s="15" t="s">
        <v>32</v>
      </c>
      <c r="Q4148" s="15" t="s">
        <v>32</v>
      </c>
      <c r="R4148" s="22"/>
      <c r="T4148" s="15" t="s">
        <v>32</v>
      </c>
      <c r="U4148" s="15" t="s">
        <v>32</v>
      </c>
      <c r="V4148" s="15" t="s">
        <v>32</v>
      </c>
      <c r="X4148" s="20" t="str">
        <f t="shared" si="2190"/>
        <v/>
      </c>
      <c r="Y4148" s="20"/>
      <c r="Z4148" s="20"/>
      <c r="AA4148" s="20"/>
      <c r="AE4148" s="28"/>
      <c r="AF4148" s="29"/>
    </row>
    <row r="4149" spans="1:32">
      <c r="A4149" s="7"/>
      <c r="B4149" s="7"/>
      <c r="C4149" s="7"/>
      <c r="D4149" s="9" t="s">
        <v>46</v>
      </c>
      <c r="E4149" s="10" t="s">
        <v>41</v>
      </c>
      <c r="F4149" s="9"/>
      <c r="G4149" s="11"/>
      <c r="R4149" s="12">
        <f>G4149+I4149+J4149+K4149-L4149-M4149-N4149-Q4149</f>
        <v>0</v>
      </c>
      <c r="X4149" s="20" t="str">
        <f t="shared" si="2190"/>
        <v/>
      </c>
      <c r="Y4149" s="20" t="str">
        <f>IF(N4149&lt;O4149+P4149,"出卖应大于等于出卖肉畜+出卖仔畜","")</f>
        <v/>
      </c>
      <c r="Z4149" s="20" t="str">
        <f t="shared" ref="Z4149:Z4158" si="2195">IF(R4149&lt;S4149+T4149,"期末实有头数应大于等于能繁母畜+种公畜","")</f>
        <v/>
      </c>
      <c r="AA4149" s="20" t="str">
        <f t="shared" ref="AA4149:AA4154" si="2196">IF(R4149&lt;U4149+V4149,"期末实有头数应大于等于良种+改良种","")</f>
        <v/>
      </c>
      <c r="AE4149" s="28"/>
      <c r="AF4149" s="29"/>
    </row>
    <row r="4150" spans="1:32">
      <c r="A4150" s="7"/>
      <c r="B4150" s="7"/>
      <c r="C4150" s="7"/>
      <c r="D4150" s="9" t="s">
        <v>47</v>
      </c>
      <c r="E4150" s="16" t="s">
        <v>27</v>
      </c>
      <c r="F4150" s="9"/>
      <c r="G4150" s="11"/>
      <c r="R4150" s="12">
        <f>G4150+I4150+J4150+K4150-L4150-M4150-N4150-Q4150</f>
        <v>0</v>
      </c>
      <c r="X4150" s="20" t="str">
        <f t="shared" si="2190"/>
        <v/>
      </c>
      <c r="Y4150" s="20" t="str">
        <f>IF(N4150&lt;O4150+P4150,"出卖应大于等于出卖肉畜+出卖仔畜","")</f>
        <v/>
      </c>
      <c r="Z4150" s="20" t="str">
        <f t="shared" si="2195"/>
        <v/>
      </c>
      <c r="AA4150" s="20" t="str">
        <f t="shared" si="2196"/>
        <v/>
      </c>
      <c r="AE4150" s="28"/>
      <c r="AF4150" s="29"/>
    </row>
    <row r="4151" spans="1:32">
      <c r="A4151" s="7"/>
      <c r="B4151" s="7"/>
      <c r="C4151" s="7"/>
      <c r="D4151" s="9" t="s">
        <v>26</v>
      </c>
      <c r="E4151" s="10" t="s">
        <v>27</v>
      </c>
      <c r="F4151" s="9"/>
      <c r="G4151" s="11"/>
      <c r="H4151" s="12">
        <f t="shared" ref="G4151:V4151" si="2197">H4152+H4167</f>
        <v>0</v>
      </c>
      <c r="I4151" s="12">
        <f t="shared" si="2197"/>
        <v>0</v>
      </c>
      <c r="J4151" s="12">
        <f t="shared" si="2197"/>
        <v>0</v>
      </c>
      <c r="K4151" s="12">
        <f t="shared" si="2197"/>
        <v>0</v>
      </c>
      <c r="L4151" s="12">
        <f t="shared" si="2197"/>
        <v>0</v>
      </c>
      <c r="M4151" s="12">
        <f t="shared" si="2197"/>
        <v>0</v>
      </c>
      <c r="N4151" s="12">
        <f t="shared" si="2197"/>
        <v>0</v>
      </c>
      <c r="O4151" s="12">
        <f t="shared" si="2197"/>
        <v>0</v>
      </c>
      <c r="P4151" s="12">
        <f t="shared" si="2197"/>
        <v>0</v>
      </c>
      <c r="Q4151" s="12">
        <f t="shared" si="2197"/>
        <v>0</v>
      </c>
      <c r="R4151" s="12">
        <f t="shared" si="2197"/>
        <v>0</v>
      </c>
      <c r="S4151" s="12">
        <f t="shared" si="2197"/>
        <v>0</v>
      </c>
      <c r="T4151" s="12">
        <f t="shared" si="2197"/>
        <v>0</v>
      </c>
      <c r="U4151" s="12">
        <f t="shared" si="2197"/>
        <v>0</v>
      </c>
      <c r="V4151" s="12">
        <f t="shared" si="2197"/>
        <v>0</v>
      </c>
      <c r="X4151" s="20" t="str">
        <f t="shared" si="2190"/>
        <v/>
      </c>
      <c r="Y4151" s="20" t="str">
        <f>IF(N4151&lt;O4151+P4151,"出卖应大于等于出卖肉畜+出卖仔畜","")</f>
        <v/>
      </c>
      <c r="Z4151" s="20" t="str">
        <f t="shared" si="2195"/>
        <v/>
      </c>
      <c r="AA4151" s="20" t="str">
        <f t="shared" si="2196"/>
        <v/>
      </c>
      <c r="AE4151" s="28"/>
      <c r="AF4151" s="29"/>
    </row>
    <row r="4152" spans="1:32">
      <c r="A4152" s="7"/>
      <c r="B4152" s="7"/>
      <c r="C4152" s="7"/>
      <c r="D4152" s="9" t="s">
        <v>28</v>
      </c>
      <c r="E4152" s="10" t="s">
        <v>27</v>
      </c>
      <c r="F4152" s="9"/>
      <c r="G4152" s="11"/>
      <c r="H4152" s="12">
        <f t="shared" ref="G4152:V4152" si="2198">H4153+H4161</f>
        <v>0</v>
      </c>
      <c r="I4152" s="12">
        <f t="shared" si="2198"/>
        <v>0</v>
      </c>
      <c r="J4152" s="12">
        <f t="shared" si="2198"/>
        <v>0</v>
      </c>
      <c r="K4152" s="12">
        <f t="shared" si="2198"/>
        <v>0</v>
      </c>
      <c r="L4152" s="12">
        <f t="shared" si="2198"/>
        <v>0</v>
      </c>
      <c r="M4152" s="12">
        <f t="shared" si="2198"/>
        <v>0</v>
      </c>
      <c r="N4152" s="12">
        <f t="shared" si="2198"/>
        <v>0</v>
      </c>
      <c r="O4152" s="12">
        <f t="shared" si="2198"/>
        <v>0</v>
      </c>
      <c r="P4152" s="12">
        <f t="shared" si="2198"/>
        <v>0</v>
      </c>
      <c r="Q4152" s="12">
        <f t="shared" si="2198"/>
        <v>0</v>
      </c>
      <c r="R4152" s="12">
        <f t="shared" si="2198"/>
        <v>0</v>
      </c>
      <c r="S4152" s="12">
        <f t="shared" si="2198"/>
        <v>0</v>
      </c>
      <c r="T4152" s="12">
        <f t="shared" si="2198"/>
        <v>0</v>
      </c>
      <c r="U4152" s="12">
        <f t="shared" si="2198"/>
        <v>0</v>
      </c>
      <c r="V4152" s="12">
        <f t="shared" si="2198"/>
        <v>0</v>
      </c>
      <c r="X4152" s="20" t="str">
        <f t="shared" ref="X4152:X4168" si="2199">IF(H4152&lt;I4152,"繁殖仔畜应大于等于成活","")</f>
        <v/>
      </c>
      <c r="Y4152" s="20" t="str">
        <f t="shared" ref="Y4152:Y4163" si="2200">IF(N4152&lt;O4152+P4152,"出卖应大于等于出卖肉畜+出卖仔畜","")</f>
        <v/>
      </c>
      <c r="Z4152" s="20" t="str">
        <f t="shared" si="2195"/>
        <v/>
      </c>
      <c r="AA4152" s="20" t="str">
        <f t="shared" si="2196"/>
        <v/>
      </c>
      <c r="AE4152" s="28"/>
      <c r="AF4152" s="29"/>
    </row>
    <row r="4153" spans="1:32">
      <c r="A4153" s="7"/>
      <c r="B4153" s="7"/>
      <c r="C4153" s="7"/>
      <c r="D4153" s="9" t="s">
        <v>29</v>
      </c>
      <c r="E4153" s="10" t="s">
        <v>27</v>
      </c>
      <c r="F4153" s="9"/>
      <c r="G4153" s="11"/>
      <c r="H4153" s="12">
        <f t="shared" ref="G4153:R4153" si="2201">H4154+H4157+H4158+H4159+H4160</f>
        <v>0</v>
      </c>
      <c r="I4153" s="12">
        <f t="shared" si="2201"/>
        <v>0</v>
      </c>
      <c r="J4153" s="12">
        <f t="shared" si="2201"/>
        <v>0</v>
      </c>
      <c r="K4153" s="12">
        <f t="shared" si="2201"/>
        <v>0</v>
      </c>
      <c r="L4153" s="12">
        <f t="shared" si="2201"/>
        <v>0</v>
      </c>
      <c r="M4153" s="12">
        <f t="shared" si="2201"/>
        <v>0</v>
      </c>
      <c r="N4153" s="12">
        <f t="shared" si="2201"/>
        <v>0</v>
      </c>
      <c r="O4153" s="12">
        <f t="shared" si="2201"/>
        <v>0</v>
      </c>
      <c r="P4153" s="12">
        <f t="shared" si="2201"/>
        <v>0</v>
      </c>
      <c r="Q4153" s="12">
        <f t="shared" si="2201"/>
        <v>0</v>
      </c>
      <c r="R4153" s="12">
        <f t="shared" si="2201"/>
        <v>0</v>
      </c>
      <c r="S4153" s="12">
        <f>S4154+S4157+S4158+S4160</f>
        <v>0</v>
      </c>
      <c r="T4153" s="12">
        <f>T4154+T4157+T4158+T4160</f>
        <v>0</v>
      </c>
      <c r="U4153" s="12">
        <f>U4154+U4157+U4158+U4160</f>
        <v>0</v>
      </c>
      <c r="V4153" s="12">
        <f>V4154+V4157+V4158+V4160</f>
        <v>0</v>
      </c>
      <c r="X4153" s="20" t="str">
        <f t="shared" si="2199"/>
        <v/>
      </c>
      <c r="Y4153" s="20" t="str">
        <f t="shared" si="2200"/>
        <v/>
      </c>
      <c r="Z4153" s="20" t="str">
        <f t="shared" si="2195"/>
        <v/>
      </c>
      <c r="AA4153" s="20" t="str">
        <f t="shared" si="2196"/>
        <v/>
      </c>
      <c r="AE4153" s="28"/>
      <c r="AF4153" s="29"/>
    </row>
    <row r="4154" spans="1:32">
      <c r="A4154" s="7"/>
      <c r="B4154" s="7"/>
      <c r="C4154" s="7"/>
      <c r="D4154" s="9" t="s">
        <v>30</v>
      </c>
      <c r="E4154" s="10" t="s">
        <v>27</v>
      </c>
      <c r="F4154" s="9"/>
      <c r="G4154" s="11"/>
      <c r="R4154" s="12">
        <f>G4154+I4154+J4154+K4154-L4154-M4154-N4154-Q4154</f>
        <v>0</v>
      </c>
      <c r="X4154" s="20" t="str">
        <f t="shared" si="2199"/>
        <v/>
      </c>
      <c r="Y4154" s="20" t="str">
        <f t="shared" si="2200"/>
        <v/>
      </c>
      <c r="Z4154" s="20" t="str">
        <f t="shared" si="2195"/>
        <v/>
      </c>
      <c r="AA4154" s="20" t="str">
        <f t="shared" si="2196"/>
        <v/>
      </c>
      <c r="AE4154" s="28"/>
      <c r="AF4154" s="29"/>
    </row>
    <row r="4155" spans="1:32">
      <c r="A4155" s="7"/>
      <c r="B4155" s="7"/>
      <c r="C4155" s="7"/>
      <c r="D4155" s="9" t="s">
        <v>31</v>
      </c>
      <c r="E4155" s="10" t="s">
        <v>27</v>
      </c>
      <c r="F4155" s="9"/>
      <c r="G4155" s="11"/>
      <c r="R4155" s="12">
        <f t="shared" ref="R4155:R4160" si="2202">G4155+I4155+J4155+K4155-L4155-M4155-N4155-Q4155</f>
        <v>0</v>
      </c>
      <c r="U4155" s="15" t="s">
        <v>32</v>
      </c>
      <c r="V4155" s="15" t="s">
        <v>32</v>
      </c>
      <c r="X4155" s="20" t="str">
        <f t="shared" si="2199"/>
        <v/>
      </c>
      <c r="Y4155" s="20" t="str">
        <f t="shared" si="2200"/>
        <v/>
      </c>
      <c r="Z4155" s="20" t="str">
        <f t="shared" si="2195"/>
        <v/>
      </c>
      <c r="AA4155" s="20"/>
      <c r="AE4155" s="28"/>
      <c r="AF4155" s="29"/>
    </row>
    <row r="4156" spans="1:32">
      <c r="A4156" s="7"/>
      <c r="B4156" s="7"/>
      <c r="C4156" s="7"/>
      <c r="D4156" s="9" t="s">
        <v>33</v>
      </c>
      <c r="E4156" s="10" t="s">
        <v>27</v>
      </c>
      <c r="F4156" s="9"/>
      <c r="G4156" s="11"/>
      <c r="R4156" s="12">
        <f t="shared" si="2202"/>
        <v>0</v>
      </c>
      <c r="U4156" s="15" t="s">
        <v>32</v>
      </c>
      <c r="V4156" s="15" t="s">
        <v>32</v>
      </c>
      <c r="X4156" s="20" t="str">
        <f t="shared" si="2199"/>
        <v/>
      </c>
      <c r="Y4156" s="20" t="str">
        <f t="shared" si="2200"/>
        <v/>
      </c>
      <c r="Z4156" s="20" t="str">
        <f t="shared" si="2195"/>
        <v/>
      </c>
      <c r="AA4156" s="20"/>
      <c r="AE4156" s="28"/>
      <c r="AF4156" s="29"/>
    </row>
    <row r="4157" spans="1:32">
      <c r="A4157" s="7"/>
      <c r="B4157" s="7"/>
      <c r="C4157" s="7"/>
      <c r="D4157" s="9" t="s">
        <v>34</v>
      </c>
      <c r="E4157" s="10" t="s">
        <v>35</v>
      </c>
      <c r="F4157" s="9"/>
      <c r="G4157" s="11"/>
      <c r="R4157" s="12">
        <f t="shared" si="2202"/>
        <v>0</v>
      </c>
      <c r="X4157" s="20" t="str">
        <f t="shared" si="2199"/>
        <v/>
      </c>
      <c r="Y4157" s="20" t="str">
        <f t="shared" si="2200"/>
        <v/>
      </c>
      <c r="Z4157" s="20" t="str">
        <f t="shared" si="2195"/>
        <v/>
      </c>
      <c r="AA4157" s="20" t="str">
        <f>IF(R4157&lt;U4157+V4157,"期末实有头数应大于等于良种+改良种","")</f>
        <v/>
      </c>
      <c r="AE4157" s="28"/>
      <c r="AF4157" s="29"/>
    </row>
    <row r="4158" spans="1:32">
      <c r="A4158" s="7"/>
      <c r="B4158" s="7"/>
      <c r="C4158" s="7"/>
      <c r="D4158" s="9" t="s">
        <v>36</v>
      </c>
      <c r="E4158" s="10" t="s">
        <v>27</v>
      </c>
      <c r="F4158" s="9"/>
      <c r="G4158" s="11"/>
      <c r="R4158" s="12">
        <f t="shared" si="2202"/>
        <v>0</v>
      </c>
      <c r="X4158" s="20" t="str">
        <f t="shared" si="2199"/>
        <v/>
      </c>
      <c r="Y4158" s="20" t="str">
        <f t="shared" si="2200"/>
        <v/>
      </c>
      <c r="Z4158" s="20" t="str">
        <f t="shared" si="2195"/>
        <v/>
      </c>
      <c r="AA4158" s="20" t="str">
        <f>IF(R4158&lt;U4158+V4158,"期末实有头数应大于等于良种+改良种","")</f>
        <v/>
      </c>
      <c r="AE4158" s="28"/>
      <c r="AF4158" s="29"/>
    </row>
    <row r="4159" spans="1:32">
      <c r="A4159" s="7"/>
      <c r="B4159" s="7"/>
      <c r="C4159" s="7"/>
      <c r="D4159" s="9" t="s">
        <v>37</v>
      </c>
      <c r="E4159" s="10" t="s">
        <v>27</v>
      </c>
      <c r="F4159" s="9"/>
      <c r="G4159" s="11"/>
      <c r="R4159" s="12">
        <f t="shared" si="2202"/>
        <v>0</v>
      </c>
      <c r="S4159" s="15" t="s">
        <v>32</v>
      </c>
      <c r="T4159" s="15" t="s">
        <v>32</v>
      </c>
      <c r="U4159" s="15" t="s">
        <v>32</v>
      </c>
      <c r="V4159" s="15" t="s">
        <v>32</v>
      </c>
      <c r="X4159" s="20" t="str">
        <f t="shared" si="2199"/>
        <v/>
      </c>
      <c r="Y4159" s="20" t="str">
        <f t="shared" si="2200"/>
        <v/>
      </c>
      <c r="Z4159" s="20"/>
      <c r="AA4159" s="20"/>
      <c r="AE4159" s="28"/>
      <c r="AF4159" s="29"/>
    </row>
    <row r="4160" spans="1:32">
      <c r="A4160" s="7"/>
      <c r="B4160" s="7"/>
      <c r="C4160" s="7"/>
      <c r="D4160" s="9" t="s">
        <v>38</v>
      </c>
      <c r="E4160" s="10" t="s">
        <v>39</v>
      </c>
      <c r="F4160" s="9"/>
      <c r="G4160" s="11"/>
      <c r="R4160" s="12">
        <f t="shared" si="2202"/>
        <v>0</v>
      </c>
      <c r="X4160" s="20" t="str">
        <f t="shared" si="2199"/>
        <v/>
      </c>
      <c r="Y4160" s="20" t="str">
        <f t="shared" si="2200"/>
        <v/>
      </c>
      <c r="Z4160" s="20" t="str">
        <f>IF(R4160&lt;S4160+T4160,"期末实有头数应大于等于能繁母畜+种公畜","")</f>
        <v/>
      </c>
      <c r="AA4160" s="20" t="str">
        <f>IF(R4160&lt;U4160+V4160,"期末实有头数应大于等于良种+改良种","")</f>
        <v/>
      </c>
      <c r="AE4160" s="28"/>
      <c r="AF4160" s="29"/>
    </row>
    <row r="4161" spans="1:32">
      <c r="A4161" s="7"/>
      <c r="B4161" s="7"/>
      <c r="C4161" s="7"/>
      <c r="D4161" s="9" t="s">
        <v>40</v>
      </c>
      <c r="E4161" s="10" t="s">
        <v>41</v>
      </c>
      <c r="F4161" s="9"/>
      <c r="G4161" s="11"/>
      <c r="H4161" s="12">
        <f t="shared" ref="G4161:V4161" si="2203">H4162+H4166</f>
        <v>0</v>
      </c>
      <c r="I4161" s="12">
        <f t="shared" si="2203"/>
        <v>0</v>
      </c>
      <c r="J4161" s="12">
        <f t="shared" si="2203"/>
        <v>0</v>
      </c>
      <c r="K4161" s="12">
        <f t="shared" si="2203"/>
        <v>0</v>
      </c>
      <c r="L4161" s="12">
        <f t="shared" si="2203"/>
        <v>0</v>
      </c>
      <c r="M4161" s="12">
        <f t="shared" si="2203"/>
        <v>0</v>
      </c>
      <c r="N4161" s="12">
        <f t="shared" si="2203"/>
        <v>0</v>
      </c>
      <c r="O4161" s="12">
        <f t="shared" si="2203"/>
        <v>0</v>
      </c>
      <c r="P4161" s="12">
        <f t="shared" si="2203"/>
        <v>0</v>
      </c>
      <c r="Q4161" s="12">
        <f t="shared" si="2203"/>
        <v>0</v>
      </c>
      <c r="R4161" s="21">
        <f t="shared" si="2203"/>
        <v>0</v>
      </c>
      <c r="S4161" s="12">
        <f t="shared" si="2203"/>
        <v>0</v>
      </c>
      <c r="T4161" s="12">
        <f t="shared" si="2203"/>
        <v>0</v>
      </c>
      <c r="U4161" s="12">
        <f t="shared" si="2203"/>
        <v>0</v>
      </c>
      <c r="V4161" s="12">
        <f t="shared" si="2203"/>
        <v>0</v>
      </c>
      <c r="X4161" s="20" t="str">
        <f t="shared" si="2199"/>
        <v/>
      </c>
      <c r="Y4161" s="20" t="str">
        <f t="shared" si="2200"/>
        <v/>
      </c>
      <c r="Z4161" s="20" t="str">
        <f>IF(R4161&lt;S4161+T4161,"期末实有头数应大于等于能繁母畜+种公畜","")</f>
        <v/>
      </c>
      <c r="AA4161" s="20" t="str">
        <f>IF(R4161&lt;U4161+V4161,"期末实有头数应大于等于良种+改良种","")</f>
        <v/>
      </c>
      <c r="AE4161" s="28"/>
      <c r="AF4161" s="29"/>
    </row>
    <row r="4162" spans="1:32">
      <c r="A4162" s="7"/>
      <c r="B4162" s="7"/>
      <c r="C4162" s="7"/>
      <c r="D4162" s="9" t="s">
        <v>42</v>
      </c>
      <c r="E4162" s="10" t="s">
        <v>41</v>
      </c>
      <c r="F4162" s="9"/>
      <c r="G4162" s="11"/>
      <c r="R4162" s="12">
        <f>G4162+I4162+J4162+K4162-L4162-M4162-N4162-Q4162</f>
        <v>0</v>
      </c>
      <c r="X4162" s="20" t="str">
        <f t="shared" si="2199"/>
        <v/>
      </c>
      <c r="Y4162" s="20" t="str">
        <f t="shared" si="2200"/>
        <v/>
      </c>
      <c r="Z4162" s="20" t="str">
        <f>IF(R4162&lt;S4162+T4162,"期末实有头数应大于等于能繁母畜+种公畜","")</f>
        <v/>
      </c>
      <c r="AA4162" s="20" t="str">
        <f>IF(R4162&lt;U4162+V4162,"期末实有头数应大于等于良种+改良种","")</f>
        <v/>
      </c>
      <c r="AE4162" s="28"/>
      <c r="AF4162" s="29"/>
    </row>
    <row r="4163" spans="1:32">
      <c r="A4163" s="7"/>
      <c r="B4163" s="7"/>
      <c r="C4163" s="7"/>
      <c r="D4163" s="9" t="s">
        <v>43</v>
      </c>
      <c r="E4163" s="10" t="s">
        <v>41</v>
      </c>
      <c r="F4163" s="9"/>
      <c r="G4163" s="11"/>
      <c r="R4163" s="12">
        <f>G4163+I4163+J4163+K4163-L4163-M4163-N4163-Q4163</f>
        <v>0</v>
      </c>
      <c r="U4163" s="15" t="s">
        <v>32</v>
      </c>
      <c r="V4163" s="15" t="s">
        <v>32</v>
      </c>
      <c r="X4163" s="20" t="str">
        <f t="shared" si="2199"/>
        <v/>
      </c>
      <c r="Y4163" s="20" t="str">
        <f t="shared" si="2200"/>
        <v/>
      </c>
      <c r="Z4163" s="20" t="str">
        <f>IF(R4163&lt;S4163+T4163,"期末实有头数应大于等于能繁母畜+种公畜","")</f>
        <v/>
      </c>
      <c r="AA4163" s="20"/>
      <c r="AE4163" s="28"/>
      <c r="AF4163" s="29"/>
    </row>
    <row r="4164" spans="1:32">
      <c r="A4164" s="7"/>
      <c r="B4164" s="7"/>
      <c r="C4164" s="7"/>
      <c r="D4164" s="9" t="s">
        <v>44</v>
      </c>
      <c r="E4164" s="10" t="s">
        <v>41</v>
      </c>
      <c r="F4164" s="9"/>
      <c r="G4164" s="34"/>
      <c r="H4164" s="15" t="s">
        <v>32</v>
      </c>
      <c r="I4164" s="15" t="s">
        <v>32</v>
      </c>
      <c r="J4164" s="15" t="s">
        <v>32</v>
      </c>
      <c r="K4164" s="15" t="s">
        <v>32</v>
      </c>
      <c r="L4164" s="15" t="s">
        <v>32</v>
      </c>
      <c r="M4164" s="15" t="s">
        <v>32</v>
      </c>
      <c r="N4164" s="15" t="s">
        <v>32</v>
      </c>
      <c r="O4164" s="15" t="s">
        <v>32</v>
      </c>
      <c r="P4164" s="15" t="s">
        <v>32</v>
      </c>
      <c r="Q4164" s="15" t="s">
        <v>32</v>
      </c>
      <c r="R4164" s="22"/>
      <c r="T4164" s="15" t="s">
        <v>32</v>
      </c>
      <c r="U4164" s="15" t="s">
        <v>32</v>
      </c>
      <c r="V4164" s="15" t="s">
        <v>32</v>
      </c>
      <c r="X4164" s="20" t="str">
        <f t="shared" si="2199"/>
        <v/>
      </c>
      <c r="Y4164" s="20"/>
      <c r="Z4164" s="20"/>
      <c r="AA4164" s="20"/>
      <c r="AE4164" s="28"/>
      <c r="AF4164" s="29"/>
    </row>
    <row r="4165" spans="1:32">
      <c r="A4165" s="7"/>
      <c r="B4165" s="7"/>
      <c r="C4165" s="7"/>
      <c r="D4165" s="9" t="s">
        <v>45</v>
      </c>
      <c r="E4165" s="10" t="s">
        <v>41</v>
      </c>
      <c r="F4165" s="9"/>
      <c r="G4165" s="34"/>
      <c r="H4165" s="15" t="s">
        <v>32</v>
      </c>
      <c r="I4165" s="15" t="s">
        <v>32</v>
      </c>
      <c r="J4165" s="15" t="s">
        <v>32</v>
      </c>
      <c r="K4165" s="15" t="s">
        <v>32</v>
      </c>
      <c r="L4165" s="15" t="s">
        <v>32</v>
      </c>
      <c r="M4165" s="15" t="s">
        <v>32</v>
      </c>
      <c r="N4165" s="15" t="s">
        <v>32</v>
      </c>
      <c r="O4165" s="15" t="s">
        <v>32</v>
      </c>
      <c r="P4165" s="15" t="s">
        <v>32</v>
      </c>
      <c r="Q4165" s="15" t="s">
        <v>32</v>
      </c>
      <c r="R4165" s="22"/>
      <c r="T4165" s="15" t="s">
        <v>32</v>
      </c>
      <c r="U4165" s="15" t="s">
        <v>32</v>
      </c>
      <c r="V4165" s="15" t="s">
        <v>32</v>
      </c>
      <c r="X4165" s="20" t="str">
        <f t="shared" si="2199"/>
        <v/>
      </c>
      <c r="Y4165" s="20"/>
      <c r="Z4165" s="20"/>
      <c r="AA4165" s="20"/>
      <c r="AE4165" s="28"/>
      <c r="AF4165" s="29"/>
    </row>
    <row r="4166" spans="1:32">
      <c r="A4166" s="7"/>
      <c r="B4166" s="7"/>
      <c r="C4166" s="7"/>
      <c r="D4166" s="9" t="s">
        <v>46</v>
      </c>
      <c r="E4166" s="10" t="s">
        <v>41</v>
      </c>
      <c r="F4166" s="9"/>
      <c r="G4166" s="11"/>
      <c r="R4166" s="12">
        <f>G4166+I4166+J4166+K4166-L4166-M4166-N4166-Q4166</f>
        <v>0</v>
      </c>
      <c r="X4166" s="20" t="str">
        <f t="shared" si="2199"/>
        <v/>
      </c>
      <c r="Y4166" s="20" t="str">
        <f>IF(N4166&lt;O4166+P4166,"出卖应大于等于出卖肉畜+出卖仔畜","")</f>
        <v/>
      </c>
      <c r="Z4166" s="20" t="str">
        <f t="shared" ref="Z4166:Z4175" si="2204">IF(R4166&lt;S4166+T4166,"期末实有头数应大于等于能繁母畜+种公畜","")</f>
        <v/>
      </c>
      <c r="AA4166" s="20" t="str">
        <f t="shared" ref="AA4166:AA4171" si="2205">IF(R4166&lt;U4166+V4166,"期末实有头数应大于等于良种+改良种","")</f>
        <v/>
      </c>
      <c r="AE4166" s="28"/>
      <c r="AF4166" s="29"/>
    </row>
    <row r="4167" spans="1:32">
      <c r="A4167" s="7"/>
      <c r="B4167" s="7"/>
      <c r="C4167" s="7"/>
      <c r="D4167" s="9" t="s">
        <v>47</v>
      </c>
      <c r="E4167" s="16" t="s">
        <v>27</v>
      </c>
      <c r="F4167" s="9"/>
      <c r="G4167" s="11"/>
      <c r="R4167" s="12">
        <f>G4167+I4167+J4167+K4167-L4167-M4167-N4167-Q4167</f>
        <v>0</v>
      </c>
      <c r="X4167" s="20" t="str">
        <f t="shared" si="2199"/>
        <v/>
      </c>
      <c r="Y4167" s="20" t="str">
        <f>IF(N4167&lt;O4167+P4167,"出卖应大于等于出卖肉畜+出卖仔畜","")</f>
        <v/>
      </c>
      <c r="Z4167" s="20" t="str">
        <f t="shared" si="2204"/>
        <v/>
      </c>
      <c r="AA4167" s="20" t="str">
        <f t="shared" si="2205"/>
        <v/>
      </c>
      <c r="AE4167" s="28"/>
      <c r="AF4167" s="29"/>
    </row>
    <row r="4168" spans="1:32">
      <c r="A4168" s="7"/>
      <c r="B4168" s="7"/>
      <c r="C4168" s="7"/>
      <c r="D4168" s="9" t="s">
        <v>26</v>
      </c>
      <c r="E4168" s="10" t="s">
        <v>27</v>
      </c>
      <c r="F4168" s="9"/>
      <c r="G4168" s="11"/>
      <c r="H4168" s="12">
        <f t="shared" ref="G4168:V4168" si="2206">H4169+H4184</f>
        <v>0</v>
      </c>
      <c r="I4168" s="12">
        <f t="shared" si="2206"/>
        <v>0</v>
      </c>
      <c r="J4168" s="12">
        <f t="shared" si="2206"/>
        <v>0</v>
      </c>
      <c r="K4168" s="12">
        <f t="shared" si="2206"/>
        <v>0</v>
      </c>
      <c r="L4168" s="12">
        <f t="shared" si="2206"/>
        <v>0</v>
      </c>
      <c r="M4168" s="12">
        <f t="shared" si="2206"/>
        <v>0</v>
      </c>
      <c r="N4168" s="12">
        <f t="shared" si="2206"/>
        <v>0</v>
      </c>
      <c r="O4168" s="12">
        <f t="shared" si="2206"/>
        <v>0</v>
      </c>
      <c r="P4168" s="12">
        <f t="shared" si="2206"/>
        <v>0</v>
      </c>
      <c r="Q4168" s="12">
        <f t="shared" si="2206"/>
        <v>0</v>
      </c>
      <c r="R4168" s="12">
        <f t="shared" si="2206"/>
        <v>0</v>
      </c>
      <c r="S4168" s="12">
        <f t="shared" si="2206"/>
        <v>0</v>
      </c>
      <c r="T4168" s="12">
        <f t="shared" si="2206"/>
        <v>0</v>
      </c>
      <c r="U4168" s="12">
        <f t="shared" si="2206"/>
        <v>0</v>
      </c>
      <c r="V4168" s="12">
        <f t="shared" si="2206"/>
        <v>0</v>
      </c>
      <c r="X4168" s="20" t="str">
        <f t="shared" si="2199"/>
        <v/>
      </c>
      <c r="Y4168" s="20" t="str">
        <f>IF(N4168&lt;O4168+P4168,"出卖应大于等于出卖肉畜+出卖仔畜","")</f>
        <v/>
      </c>
      <c r="Z4168" s="20" t="str">
        <f t="shared" si="2204"/>
        <v/>
      </c>
      <c r="AA4168" s="20" t="str">
        <f t="shared" si="2205"/>
        <v/>
      </c>
      <c r="AE4168" s="28"/>
      <c r="AF4168" s="29"/>
    </row>
    <row r="4169" spans="1:32">
      <c r="A4169" s="7"/>
      <c r="B4169" s="7"/>
      <c r="C4169" s="7"/>
      <c r="D4169" s="9" t="s">
        <v>28</v>
      </c>
      <c r="E4169" s="10" t="s">
        <v>27</v>
      </c>
      <c r="F4169" s="9"/>
      <c r="G4169" s="11"/>
      <c r="H4169" s="12">
        <f t="shared" ref="G4169:V4169" si="2207">H4170+H4178</f>
        <v>0</v>
      </c>
      <c r="I4169" s="12">
        <f t="shared" si="2207"/>
        <v>0</v>
      </c>
      <c r="J4169" s="12">
        <f t="shared" si="2207"/>
        <v>0</v>
      </c>
      <c r="K4169" s="12">
        <f t="shared" si="2207"/>
        <v>0</v>
      </c>
      <c r="L4169" s="12">
        <f t="shared" si="2207"/>
        <v>0</v>
      </c>
      <c r="M4169" s="12">
        <f t="shared" si="2207"/>
        <v>0</v>
      </c>
      <c r="N4169" s="12">
        <f t="shared" si="2207"/>
        <v>0</v>
      </c>
      <c r="O4169" s="12">
        <f t="shared" si="2207"/>
        <v>0</v>
      </c>
      <c r="P4169" s="12">
        <f t="shared" si="2207"/>
        <v>0</v>
      </c>
      <c r="Q4169" s="12">
        <f t="shared" si="2207"/>
        <v>0</v>
      </c>
      <c r="R4169" s="12">
        <f t="shared" si="2207"/>
        <v>0</v>
      </c>
      <c r="S4169" s="12">
        <f t="shared" si="2207"/>
        <v>0</v>
      </c>
      <c r="T4169" s="12">
        <f t="shared" si="2207"/>
        <v>0</v>
      </c>
      <c r="U4169" s="12">
        <f t="shared" si="2207"/>
        <v>0</v>
      </c>
      <c r="V4169" s="12">
        <f t="shared" si="2207"/>
        <v>0</v>
      </c>
      <c r="X4169" s="20" t="str">
        <f t="shared" ref="X4169:X4185" si="2208">IF(H4169&lt;I4169,"繁殖仔畜应大于等于成活","")</f>
        <v/>
      </c>
      <c r="Y4169" s="20" t="str">
        <f t="shared" ref="Y4169:Y4180" si="2209">IF(N4169&lt;O4169+P4169,"出卖应大于等于出卖肉畜+出卖仔畜","")</f>
        <v/>
      </c>
      <c r="Z4169" s="20" t="str">
        <f t="shared" si="2204"/>
        <v/>
      </c>
      <c r="AA4169" s="20" t="str">
        <f t="shared" si="2205"/>
        <v/>
      </c>
      <c r="AE4169" s="28"/>
      <c r="AF4169" s="29"/>
    </row>
    <row r="4170" spans="1:32">
      <c r="A4170" s="7"/>
      <c r="B4170" s="7"/>
      <c r="C4170" s="7"/>
      <c r="D4170" s="9" t="s">
        <v>29</v>
      </c>
      <c r="E4170" s="10" t="s">
        <v>27</v>
      </c>
      <c r="F4170" s="9"/>
      <c r="G4170" s="11"/>
      <c r="H4170" s="12">
        <f t="shared" ref="G4170:R4170" si="2210">H4171+H4174+H4175+H4176+H4177</f>
        <v>0</v>
      </c>
      <c r="I4170" s="12">
        <f t="shared" si="2210"/>
        <v>0</v>
      </c>
      <c r="J4170" s="12">
        <f t="shared" si="2210"/>
        <v>0</v>
      </c>
      <c r="K4170" s="12">
        <f t="shared" si="2210"/>
        <v>0</v>
      </c>
      <c r="L4170" s="12">
        <f t="shared" si="2210"/>
        <v>0</v>
      </c>
      <c r="M4170" s="12">
        <f t="shared" si="2210"/>
        <v>0</v>
      </c>
      <c r="N4170" s="12">
        <f t="shared" si="2210"/>
        <v>0</v>
      </c>
      <c r="O4170" s="12">
        <f t="shared" si="2210"/>
        <v>0</v>
      </c>
      <c r="P4170" s="12">
        <f t="shared" si="2210"/>
        <v>0</v>
      </c>
      <c r="Q4170" s="12">
        <f t="shared" si="2210"/>
        <v>0</v>
      </c>
      <c r="R4170" s="12">
        <f t="shared" si="2210"/>
        <v>0</v>
      </c>
      <c r="S4170" s="12">
        <f>S4171+S4174+S4175+S4177</f>
        <v>0</v>
      </c>
      <c r="T4170" s="12">
        <f>T4171+T4174+T4175+T4177</f>
        <v>0</v>
      </c>
      <c r="U4170" s="12">
        <f>U4171+U4174+U4175+U4177</f>
        <v>0</v>
      </c>
      <c r="V4170" s="12">
        <f>V4171+V4174+V4175+V4177</f>
        <v>0</v>
      </c>
      <c r="X4170" s="20" t="str">
        <f t="shared" si="2208"/>
        <v/>
      </c>
      <c r="Y4170" s="20" t="str">
        <f t="shared" si="2209"/>
        <v/>
      </c>
      <c r="Z4170" s="20" t="str">
        <f t="shared" si="2204"/>
        <v/>
      </c>
      <c r="AA4170" s="20" t="str">
        <f t="shared" si="2205"/>
        <v/>
      </c>
      <c r="AE4170" s="28"/>
      <c r="AF4170" s="29"/>
    </row>
    <row r="4171" spans="1:32">
      <c r="A4171" s="7"/>
      <c r="B4171" s="7"/>
      <c r="C4171" s="7"/>
      <c r="D4171" s="9" t="s">
        <v>30</v>
      </c>
      <c r="E4171" s="10" t="s">
        <v>27</v>
      </c>
      <c r="F4171" s="9"/>
      <c r="G4171" s="11"/>
      <c r="R4171" s="12">
        <f>G4171+I4171+J4171+K4171-L4171-M4171-N4171-Q4171</f>
        <v>0</v>
      </c>
      <c r="X4171" s="20" t="str">
        <f t="shared" si="2208"/>
        <v/>
      </c>
      <c r="Y4171" s="20" t="str">
        <f t="shared" si="2209"/>
        <v/>
      </c>
      <c r="Z4171" s="20" t="str">
        <f t="shared" si="2204"/>
        <v/>
      </c>
      <c r="AA4171" s="20" t="str">
        <f t="shared" si="2205"/>
        <v/>
      </c>
      <c r="AE4171" s="28"/>
      <c r="AF4171" s="29"/>
    </row>
    <row r="4172" spans="1:32">
      <c r="A4172" s="7"/>
      <c r="B4172" s="7"/>
      <c r="C4172" s="7"/>
      <c r="D4172" s="9" t="s">
        <v>31</v>
      </c>
      <c r="E4172" s="10" t="s">
        <v>27</v>
      </c>
      <c r="F4172" s="9"/>
      <c r="G4172" s="11"/>
      <c r="R4172" s="12">
        <f t="shared" ref="R4172:R4177" si="2211">G4172+I4172+J4172+K4172-L4172-M4172-N4172-Q4172</f>
        <v>0</v>
      </c>
      <c r="U4172" s="15" t="s">
        <v>32</v>
      </c>
      <c r="V4172" s="15" t="s">
        <v>32</v>
      </c>
      <c r="X4172" s="20" t="str">
        <f t="shared" si="2208"/>
        <v/>
      </c>
      <c r="Y4172" s="20" t="str">
        <f t="shared" si="2209"/>
        <v/>
      </c>
      <c r="Z4172" s="20" t="str">
        <f t="shared" si="2204"/>
        <v/>
      </c>
      <c r="AA4172" s="20"/>
      <c r="AE4172" s="28"/>
      <c r="AF4172" s="29"/>
    </row>
    <row r="4173" spans="1:32">
      <c r="A4173" s="7"/>
      <c r="B4173" s="7"/>
      <c r="C4173" s="7"/>
      <c r="D4173" s="9" t="s">
        <v>33</v>
      </c>
      <c r="E4173" s="10" t="s">
        <v>27</v>
      </c>
      <c r="F4173" s="9"/>
      <c r="G4173" s="11"/>
      <c r="R4173" s="12">
        <f t="shared" si="2211"/>
        <v>0</v>
      </c>
      <c r="U4173" s="15" t="s">
        <v>32</v>
      </c>
      <c r="V4173" s="15" t="s">
        <v>32</v>
      </c>
      <c r="X4173" s="20" t="str">
        <f t="shared" si="2208"/>
        <v/>
      </c>
      <c r="Y4173" s="20" t="str">
        <f t="shared" si="2209"/>
        <v/>
      </c>
      <c r="Z4173" s="20" t="str">
        <f t="shared" si="2204"/>
        <v/>
      </c>
      <c r="AA4173" s="20"/>
      <c r="AE4173" s="28"/>
      <c r="AF4173" s="29"/>
    </row>
    <row r="4174" spans="1:32">
      <c r="A4174" s="7"/>
      <c r="B4174" s="7"/>
      <c r="C4174" s="7"/>
      <c r="D4174" s="9" t="s">
        <v>34</v>
      </c>
      <c r="E4174" s="10" t="s">
        <v>35</v>
      </c>
      <c r="F4174" s="9"/>
      <c r="G4174" s="11"/>
      <c r="R4174" s="12">
        <f t="shared" si="2211"/>
        <v>0</v>
      </c>
      <c r="X4174" s="20" t="str">
        <f t="shared" si="2208"/>
        <v/>
      </c>
      <c r="Y4174" s="20" t="str">
        <f t="shared" si="2209"/>
        <v/>
      </c>
      <c r="Z4174" s="20" t="str">
        <f t="shared" si="2204"/>
        <v/>
      </c>
      <c r="AA4174" s="20" t="str">
        <f>IF(R4174&lt;U4174+V4174,"期末实有头数应大于等于良种+改良种","")</f>
        <v/>
      </c>
      <c r="AE4174" s="28"/>
      <c r="AF4174" s="29"/>
    </row>
    <row r="4175" spans="1:32">
      <c r="A4175" s="7"/>
      <c r="B4175" s="7"/>
      <c r="C4175" s="7"/>
      <c r="D4175" s="9" t="s">
        <v>36</v>
      </c>
      <c r="E4175" s="10" t="s">
        <v>27</v>
      </c>
      <c r="F4175" s="9"/>
      <c r="G4175" s="11"/>
      <c r="R4175" s="12">
        <f t="shared" si="2211"/>
        <v>0</v>
      </c>
      <c r="X4175" s="20" t="str">
        <f t="shared" si="2208"/>
        <v/>
      </c>
      <c r="Y4175" s="20" t="str">
        <f t="shared" si="2209"/>
        <v/>
      </c>
      <c r="Z4175" s="20" t="str">
        <f t="shared" si="2204"/>
        <v/>
      </c>
      <c r="AA4175" s="20" t="str">
        <f>IF(R4175&lt;U4175+V4175,"期末实有头数应大于等于良种+改良种","")</f>
        <v/>
      </c>
      <c r="AE4175" s="28"/>
      <c r="AF4175" s="29"/>
    </row>
    <row r="4176" spans="1:32">
      <c r="A4176" s="7"/>
      <c r="B4176" s="7"/>
      <c r="C4176" s="7"/>
      <c r="D4176" s="9" t="s">
        <v>37</v>
      </c>
      <c r="E4176" s="10" t="s">
        <v>27</v>
      </c>
      <c r="F4176" s="9"/>
      <c r="G4176" s="11"/>
      <c r="R4176" s="12">
        <f t="shared" si="2211"/>
        <v>0</v>
      </c>
      <c r="S4176" s="15" t="s">
        <v>32</v>
      </c>
      <c r="T4176" s="15" t="s">
        <v>32</v>
      </c>
      <c r="U4176" s="15" t="s">
        <v>32</v>
      </c>
      <c r="V4176" s="15" t="s">
        <v>32</v>
      </c>
      <c r="X4176" s="20" t="str">
        <f t="shared" si="2208"/>
        <v/>
      </c>
      <c r="Y4176" s="20" t="str">
        <f t="shared" si="2209"/>
        <v/>
      </c>
      <c r="Z4176" s="20"/>
      <c r="AA4176" s="20"/>
      <c r="AE4176" s="28"/>
      <c r="AF4176" s="29"/>
    </row>
    <row r="4177" spans="1:32">
      <c r="A4177" s="7"/>
      <c r="B4177" s="7"/>
      <c r="C4177" s="7"/>
      <c r="D4177" s="9" t="s">
        <v>38</v>
      </c>
      <c r="E4177" s="10" t="s">
        <v>39</v>
      </c>
      <c r="F4177" s="9"/>
      <c r="G4177" s="11"/>
      <c r="R4177" s="12">
        <f t="shared" si="2211"/>
        <v>0</v>
      </c>
      <c r="X4177" s="20" t="str">
        <f t="shared" si="2208"/>
        <v/>
      </c>
      <c r="Y4177" s="20" t="str">
        <f t="shared" si="2209"/>
        <v/>
      </c>
      <c r="Z4177" s="20" t="str">
        <f>IF(R4177&lt;S4177+T4177,"期末实有头数应大于等于能繁母畜+种公畜","")</f>
        <v/>
      </c>
      <c r="AA4177" s="20" t="str">
        <f>IF(R4177&lt;U4177+V4177,"期末实有头数应大于等于良种+改良种","")</f>
        <v/>
      </c>
      <c r="AE4177" s="28"/>
      <c r="AF4177" s="29"/>
    </row>
    <row r="4178" spans="1:32">
      <c r="A4178" s="7"/>
      <c r="B4178" s="7"/>
      <c r="C4178" s="7"/>
      <c r="D4178" s="9" t="s">
        <v>40</v>
      </c>
      <c r="E4178" s="10" t="s">
        <v>41</v>
      </c>
      <c r="F4178" s="9"/>
      <c r="G4178" s="11"/>
      <c r="H4178" s="12">
        <f t="shared" ref="G4178:V4178" si="2212">H4179+H4183</f>
        <v>0</v>
      </c>
      <c r="I4178" s="12">
        <f t="shared" si="2212"/>
        <v>0</v>
      </c>
      <c r="J4178" s="12">
        <f t="shared" si="2212"/>
        <v>0</v>
      </c>
      <c r="K4178" s="12">
        <f t="shared" si="2212"/>
        <v>0</v>
      </c>
      <c r="L4178" s="12">
        <f t="shared" si="2212"/>
        <v>0</v>
      </c>
      <c r="M4178" s="12">
        <f t="shared" si="2212"/>
        <v>0</v>
      </c>
      <c r="N4178" s="12">
        <f t="shared" si="2212"/>
        <v>0</v>
      </c>
      <c r="O4178" s="12">
        <f t="shared" si="2212"/>
        <v>0</v>
      </c>
      <c r="P4178" s="12">
        <f t="shared" si="2212"/>
        <v>0</v>
      </c>
      <c r="Q4178" s="12">
        <f t="shared" si="2212"/>
        <v>0</v>
      </c>
      <c r="R4178" s="21">
        <f t="shared" si="2212"/>
        <v>0</v>
      </c>
      <c r="S4178" s="12">
        <f t="shared" si="2212"/>
        <v>0</v>
      </c>
      <c r="T4178" s="12">
        <f t="shared" si="2212"/>
        <v>0</v>
      </c>
      <c r="U4178" s="12">
        <f t="shared" si="2212"/>
        <v>0</v>
      </c>
      <c r="V4178" s="12">
        <f t="shared" si="2212"/>
        <v>0</v>
      </c>
      <c r="X4178" s="20" t="str">
        <f t="shared" si="2208"/>
        <v/>
      </c>
      <c r="Y4178" s="20" t="str">
        <f t="shared" si="2209"/>
        <v/>
      </c>
      <c r="Z4178" s="20" t="str">
        <f>IF(R4178&lt;S4178+T4178,"期末实有头数应大于等于能繁母畜+种公畜","")</f>
        <v/>
      </c>
      <c r="AA4178" s="20" t="str">
        <f>IF(R4178&lt;U4178+V4178,"期末实有头数应大于等于良种+改良种","")</f>
        <v/>
      </c>
      <c r="AE4178" s="28"/>
      <c r="AF4178" s="29"/>
    </row>
    <row r="4179" spans="1:32">
      <c r="A4179" s="7"/>
      <c r="B4179" s="7"/>
      <c r="C4179" s="7"/>
      <c r="D4179" s="9" t="s">
        <v>42</v>
      </c>
      <c r="E4179" s="10" t="s">
        <v>41</v>
      </c>
      <c r="F4179" s="9"/>
      <c r="G4179" s="11"/>
      <c r="R4179" s="12">
        <f>G4179+I4179+J4179+K4179-L4179-M4179-N4179-Q4179</f>
        <v>0</v>
      </c>
      <c r="X4179" s="20" t="str">
        <f t="shared" si="2208"/>
        <v/>
      </c>
      <c r="Y4179" s="20" t="str">
        <f t="shared" si="2209"/>
        <v/>
      </c>
      <c r="Z4179" s="20" t="str">
        <f>IF(R4179&lt;S4179+T4179,"期末实有头数应大于等于能繁母畜+种公畜","")</f>
        <v/>
      </c>
      <c r="AA4179" s="20" t="str">
        <f>IF(R4179&lt;U4179+V4179,"期末实有头数应大于等于良种+改良种","")</f>
        <v/>
      </c>
      <c r="AE4179" s="28"/>
      <c r="AF4179" s="29"/>
    </row>
    <row r="4180" spans="1:32">
      <c r="A4180" s="7"/>
      <c r="B4180" s="7"/>
      <c r="C4180" s="7"/>
      <c r="D4180" s="9" t="s">
        <v>43</v>
      </c>
      <c r="E4180" s="10" t="s">
        <v>41</v>
      </c>
      <c r="F4180" s="9"/>
      <c r="G4180" s="11"/>
      <c r="R4180" s="12">
        <f>G4180+I4180+J4180+K4180-L4180-M4180-N4180-Q4180</f>
        <v>0</v>
      </c>
      <c r="U4180" s="15" t="s">
        <v>32</v>
      </c>
      <c r="V4180" s="15" t="s">
        <v>32</v>
      </c>
      <c r="X4180" s="20" t="str">
        <f t="shared" si="2208"/>
        <v/>
      </c>
      <c r="Y4180" s="20" t="str">
        <f t="shared" si="2209"/>
        <v/>
      </c>
      <c r="Z4180" s="20" t="str">
        <f>IF(R4180&lt;S4180+T4180,"期末实有头数应大于等于能繁母畜+种公畜","")</f>
        <v/>
      </c>
      <c r="AA4180" s="20"/>
      <c r="AE4180" s="28"/>
      <c r="AF4180" s="29"/>
    </row>
    <row r="4181" spans="1:32">
      <c r="A4181" s="7"/>
      <c r="B4181" s="7"/>
      <c r="C4181" s="7"/>
      <c r="D4181" s="9" t="s">
        <v>44</v>
      </c>
      <c r="E4181" s="10" t="s">
        <v>41</v>
      </c>
      <c r="F4181" s="9"/>
      <c r="G4181" s="34"/>
      <c r="H4181" s="15" t="s">
        <v>32</v>
      </c>
      <c r="I4181" s="15" t="s">
        <v>32</v>
      </c>
      <c r="J4181" s="15" t="s">
        <v>32</v>
      </c>
      <c r="K4181" s="15" t="s">
        <v>32</v>
      </c>
      <c r="L4181" s="15" t="s">
        <v>32</v>
      </c>
      <c r="M4181" s="15" t="s">
        <v>32</v>
      </c>
      <c r="N4181" s="15" t="s">
        <v>32</v>
      </c>
      <c r="O4181" s="15" t="s">
        <v>32</v>
      </c>
      <c r="P4181" s="15" t="s">
        <v>32</v>
      </c>
      <c r="Q4181" s="15" t="s">
        <v>32</v>
      </c>
      <c r="R4181" s="22"/>
      <c r="T4181" s="15" t="s">
        <v>32</v>
      </c>
      <c r="U4181" s="15" t="s">
        <v>32</v>
      </c>
      <c r="V4181" s="15" t="s">
        <v>32</v>
      </c>
      <c r="X4181" s="20" t="str">
        <f t="shared" si="2208"/>
        <v/>
      </c>
      <c r="Y4181" s="20"/>
      <c r="Z4181" s="20"/>
      <c r="AA4181" s="20"/>
      <c r="AE4181" s="28"/>
      <c r="AF4181" s="29"/>
    </row>
    <row r="4182" spans="1:32">
      <c r="A4182" s="7"/>
      <c r="B4182" s="7"/>
      <c r="C4182" s="7"/>
      <c r="D4182" s="9" t="s">
        <v>45</v>
      </c>
      <c r="E4182" s="10" t="s">
        <v>41</v>
      </c>
      <c r="F4182" s="9"/>
      <c r="G4182" s="34"/>
      <c r="H4182" s="15" t="s">
        <v>32</v>
      </c>
      <c r="I4182" s="15" t="s">
        <v>32</v>
      </c>
      <c r="J4182" s="15" t="s">
        <v>32</v>
      </c>
      <c r="K4182" s="15" t="s">
        <v>32</v>
      </c>
      <c r="L4182" s="15" t="s">
        <v>32</v>
      </c>
      <c r="M4182" s="15" t="s">
        <v>32</v>
      </c>
      <c r="N4182" s="15" t="s">
        <v>32</v>
      </c>
      <c r="O4182" s="15" t="s">
        <v>32</v>
      </c>
      <c r="P4182" s="15" t="s">
        <v>32</v>
      </c>
      <c r="Q4182" s="15" t="s">
        <v>32</v>
      </c>
      <c r="R4182" s="22"/>
      <c r="T4182" s="15" t="s">
        <v>32</v>
      </c>
      <c r="U4182" s="15" t="s">
        <v>32</v>
      </c>
      <c r="V4182" s="15" t="s">
        <v>32</v>
      </c>
      <c r="X4182" s="20" t="str">
        <f t="shared" si="2208"/>
        <v/>
      </c>
      <c r="Y4182" s="20"/>
      <c r="Z4182" s="20"/>
      <c r="AA4182" s="20"/>
      <c r="AE4182" s="28"/>
      <c r="AF4182" s="29"/>
    </row>
    <row r="4183" spans="1:32">
      <c r="A4183" s="7"/>
      <c r="B4183" s="7"/>
      <c r="C4183" s="7"/>
      <c r="D4183" s="9" t="s">
        <v>46</v>
      </c>
      <c r="E4183" s="10" t="s">
        <v>41</v>
      </c>
      <c r="F4183" s="9"/>
      <c r="G4183" s="11"/>
      <c r="R4183" s="12">
        <f>G4183+I4183+J4183+K4183-L4183-M4183-N4183-Q4183</f>
        <v>0</v>
      </c>
      <c r="X4183" s="20" t="str">
        <f t="shared" si="2208"/>
        <v/>
      </c>
      <c r="Y4183" s="20" t="str">
        <f>IF(N4183&lt;O4183+P4183,"出卖应大于等于出卖肉畜+出卖仔畜","")</f>
        <v/>
      </c>
      <c r="Z4183" s="20" t="str">
        <f t="shared" ref="Z4183:Z4192" si="2213">IF(R4183&lt;S4183+T4183,"期末实有头数应大于等于能繁母畜+种公畜","")</f>
        <v/>
      </c>
      <c r="AA4183" s="20" t="str">
        <f t="shared" ref="AA4183:AA4188" si="2214">IF(R4183&lt;U4183+V4183,"期末实有头数应大于等于良种+改良种","")</f>
        <v/>
      </c>
      <c r="AE4183" s="28"/>
      <c r="AF4183" s="29"/>
    </row>
    <row r="4184" spans="1:32">
      <c r="A4184" s="7"/>
      <c r="B4184" s="7"/>
      <c r="C4184" s="7"/>
      <c r="D4184" s="9" t="s">
        <v>47</v>
      </c>
      <c r="E4184" s="16" t="s">
        <v>27</v>
      </c>
      <c r="F4184" s="9"/>
      <c r="G4184" s="11"/>
      <c r="R4184" s="12">
        <f>G4184+I4184+J4184+K4184-L4184-M4184-N4184-Q4184</f>
        <v>0</v>
      </c>
      <c r="X4184" s="20" t="str">
        <f t="shared" si="2208"/>
        <v/>
      </c>
      <c r="Y4184" s="20" t="str">
        <f>IF(N4184&lt;O4184+P4184,"出卖应大于等于出卖肉畜+出卖仔畜","")</f>
        <v/>
      </c>
      <c r="Z4184" s="20" t="str">
        <f t="shared" si="2213"/>
        <v/>
      </c>
      <c r="AA4184" s="20" t="str">
        <f t="shared" si="2214"/>
        <v/>
      </c>
      <c r="AE4184" s="28"/>
      <c r="AF4184" s="29"/>
    </row>
    <row r="4185" spans="1:32">
      <c r="A4185" s="7"/>
      <c r="B4185" s="7"/>
      <c r="C4185" s="7"/>
      <c r="D4185" s="9" t="s">
        <v>26</v>
      </c>
      <c r="E4185" s="10" t="s">
        <v>27</v>
      </c>
      <c r="F4185" s="9"/>
      <c r="G4185" s="11"/>
      <c r="H4185" s="12">
        <f t="shared" ref="G4185:V4185" si="2215">H4186+H4201</f>
        <v>0</v>
      </c>
      <c r="I4185" s="12">
        <f t="shared" si="2215"/>
        <v>0</v>
      </c>
      <c r="J4185" s="12">
        <f t="shared" si="2215"/>
        <v>0</v>
      </c>
      <c r="K4185" s="12">
        <f t="shared" si="2215"/>
        <v>0</v>
      </c>
      <c r="L4185" s="12">
        <f t="shared" si="2215"/>
        <v>0</v>
      </c>
      <c r="M4185" s="12">
        <f t="shared" si="2215"/>
        <v>0</v>
      </c>
      <c r="N4185" s="12">
        <f t="shared" si="2215"/>
        <v>0</v>
      </c>
      <c r="O4185" s="12">
        <f t="shared" si="2215"/>
        <v>0</v>
      </c>
      <c r="P4185" s="12">
        <f t="shared" si="2215"/>
        <v>0</v>
      </c>
      <c r="Q4185" s="12">
        <f t="shared" si="2215"/>
        <v>0</v>
      </c>
      <c r="R4185" s="12">
        <f t="shared" si="2215"/>
        <v>0</v>
      </c>
      <c r="S4185" s="12">
        <f t="shared" si="2215"/>
        <v>0</v>
      </c>
      <c r="T4185" s="12">
        <f t="shared" si="2215"/>
        <v>0</v>
      </c>
      <c r="U4185" s="12">
        <f t="shared" si="2215"/>
        <v>0</v>
      </c>
      <c r="V4185" s="12">
        <f t="shared" si="2215"/>
        <v>0</v>
      </c>
      <c r="X4185" s="20" t="str">
        <f t="shared" si="2208"/>
        <v/>
      </c>
      <c r="Y4185" s="20" t="str">
        <f>IF(N4185&lt;O4185+P4185,"出卖应大于等于出卖肉畜+出卖仔畜","")</f>
        <v/>
      </c>
      <c r="Z4185" s="20" t="str">
        <f t="shared" si="2213"/>
        <v/>
      </c>
      <c r="AA4185" s="20" t="str">
        <f t="shared" si="2214"/>
        <v/>
      </c>
      <c r="AE4185" s="28"/>
      <c r="AF4185" s="29"/>
    </row>
    <row r="4186" spans="1:32">
      <c r="A4186" s="7"/>
      <c r="B4186" s="7"/>
      <c r="C4186" s="7"/>
      <c r="D4186" s="9" t="s">
        <v>28</v>
      </c>
      <c r="E4186" s="10" t="s">
        <v>27</v>
      </c>
      <c r="F4186" s="9"/>
      <c r="G4186" s="11"/>
      <c r="H4186" s="12">
        <f t="shared" ref="G4186:V4186" si="2216">H4187+H4195</f>
        <v>0</v>
      </c>
      <c r="I4186" s="12">
        <f t="shared" si="2216"/>
        <v>0</v>
      </c>
      <c r="J4186" s="12">
        <f t="shared" si="2216"/>
        <v>0</v>
      </c>
      <c r="K4186" s="12">
        <f t="shared" si="2216"/>
        <v>0</v>
      </c>
      <c r="L4186" s="12">
        <f t="shared" si="2216"/>
        <v>0</v>
      </c>
      <c r="M4186" s="12">
        <f t="shared" si="2216"/>
        <v>0</v>
      </c>
      <c r="N4186" s="12">
        <f t="shared" si="2216"/>
        <v>0</v>
      </c>
      <c r="O4186" s="12">
        <f t="shared" si="2216"/>
        <v>0</v>
      </c>
      <c r="P4186" s="12">
        <f t="shared" si="2216"/>
        <v>0</v>
      </c>
      <c r="Q4186" s="12">
        <f t="shared" si="2216"/>
        <v>0</v>
      </c>
      <c r="R4186" s="12">
        <f t="shared" si="2216"/>
        <v>0</v>
      </c>
      <c r="S4186" s="12">
        <f t="shared" si="2216"/>
        <v>0</v>
      </c>
      <c r="T4186" s="12">
        <f t="shared" si="2216"/>
        <v>0</v>
      </c>
      <c r="U4186" s="12">
        <f t="shared" si="2216"/>
        <v>0</v>
      </c>
      <c r="V4186" s="12">
        <f t="shared" si="2216"/>
        <v>0</v>
      </c>
      <c r="X4186" s="20" t="str">
        <f t="shared" ref="X4186:X4202" si="2217">IF(H4186&lt;I4186,"繁殖仔畜应大于等于成活","")</f>
        <v/>
      </c>
      <c r="Y4186" s="20" t="str">
        <f t="shared" ref="Y4186:Y4197" si="2218">IF(N4186&lt;O4186+P4186,"出卖应大于等于出卖肉畜+出卖仔畜","")</f>
        <v/>
      </c>
      <c r="Z4186" s="20" t="str">
        <f t="shared" si="2213"/>
        <v/>
      </c>
      <c r="AA4186" s="20" t="str">
        <f t="shared" si="2214"/>
        <v/>
      </c>
      <c r="AE4186" s="28"/>
      <c r="AF4186" s="29"/>
    </row>
    <row r="4187" spans="1:32">
      <c r="A4187" s="7"/>
      <c r="B4187" s="7"/>
      <c r="C4187" s="7"/>
      <c r="D4187" s="9" t="s">
        <v>29</v>
      </c>
      <c r="E4187" s="10" t="s">
        <v>27</v>
      </c>
      <c r="F4187" s="9"/>
      <c r="G4187" s="11"/>
      <c r="H4187" s="12">
        <f t="shared" ref="G4187:R4187" si="2219">H4188+H4191+H4192+H4193+H4194</f>
        <v>0</v>
      </c>
      <c r="I4187" s="12">
        <f t="shared" si="2219"/>
        <v>0</v>
      </c>
      <c r="J4187" s="12">
        <f t="shared" si="2219"/>
        <v>0</v>
      </c>
      <c r="K4187" s="12">
        <f t="shared" si="2219"/>
        <v>0</v>
      </c>
      <c r="L4187" s="12">
        <f t="shared" si="2219"/>
        <v>0</v>
      </c>
      <c r="M4187" s="12">
        <f t="shared" si="2219"/>
        <v>0</v>
      </c>
      <c r="N4187" s="12">
        <f t="shared" si="2219"/>
        <v>0</v>
      </c>
      <c r="O4187" s="12">
        <f t="shared" si="2219"/>
        <v>0</v>
      </c>
      <c r="P4187" s="12">
        <f t="shared" si="2219"/>
        <v>0</v>
      </c>
      <c r="Q4187" s="12">
        <f t="shared" si="2219"/>
        <v>0</v>
      </c>
      <c r="R4187" s="12">
        <f t="shared" si="2219"/>
        <v>0</v>
      </c>
      <c r="S4187" s="12">
        <f>S4188+S4191+S4192+S4194</f>
        <v>0</v>
      </c>
      <c r="T4187" s="12">
        <f>T4188+T4191+T4192+T4194</f>
        <v>0</v>
      </c>
      <c r="U4187" s="12">
        <f>U4188+U4191+U4192+U4194</f>
        <v>0</v>
      </c>
      <c r="V4187" s="12">
        <f>V4188+V4191+V4192+V4194</f>
        <v>0</v>
      </c>
      <c r="X4187" s="20" t="str">
        <f t="shared" si="2217"/>
        <v/>
      </c>
      <c r="Y4187" s="20" t="str">
        <f t="shared" si="2218"/>
        <v/>
      </c>
      <c r="Z4187" s="20" t="str">
        <f t="shared" si="2213"/>
        <v/>
      </c>
      <c r="AA4187" s="20" t="str">
        <f t="shared" si="2214"/>
        <v/>
      </c>
      <c r="AE4187" s="28"/>
      <c r="AF4187" s="29"/>
    </row>
    <row r="4188" spans="1:32">
      <c r="A4188" s="7"/>
      <c r="B4188" s="7"/>
      <c r="C4188" s="7"/>
      <c r="D4188" s="9" t="s">
        <v>30</v>
      </c>
      <c r="E4188" s="10" t="s">
        <v>27</v>
      </c>
      <c r="F4188" s="9"/>
      <c r="G4188" s="11"/>
      <c r="R4188" s="12">
        <f>G4188+I4188+J4188+K4188-L4188-M4188-N4188-Q4188</f>
        <v>0</v>
      </c>
      <c r="X4188" s="20" t="str">
        <f t="shared" si="2217"/>
        <v/>
      </c>
      <c r="Y4188" s="20" t="str">
        <f t="shared" si="2218"/>
        <v/>
      </c>
      <c r="Z4188" s="20" t="str">
        <f t="shared" si="2213"/>
        <v/>
      </c>
      <c r="AA4188" s="20" t="str">
        <f t="shared" si="2214"/>
        <v/>
      </c>
      <c r="AE4188" s="28"/>
      <c r="AF4188" s="29"/>
    </row>
    <row r="4189" spans="1:32">
      <c r="A4189" s="7"/>
      <c r="B4189" s="7"/>
      <c r="C4189" s="7"/>
      <c r="D4189" s="9" t="s">
        <v>31</v>
      </c>
      <c r="E4189" s="10" t="s">
        <v>27</v>
      </c>
      <c r="F4189" s="9"/>
      <c r="G4189" s="11"/>
      <c r="R4189" s="12">
        <f t="shared" ref="R4189:R4194" si="2220">G4189+I4189+J4189+K4189-L4189-M4189-N4189-Q4189</f>
        <v>0</v>
      </c>
      <c r="U4189" s="15" t="s">
        <v>32</v>
      </c>
      <c r="V4189" s="15" t="s">
        <v>32</v>
      </c>
      <c r="X4189" s="20" t="str">
        <f t="shared" si="2217"/>
        <v/>
      </c>
      <c r="Y4189" s="20" t="str">
        <f t="shared" si="2218"/>
        <v/>
      </c>
      <c r="Z4189" s="20" t="str">
        <f t="shared" si="2213"/>
        <v/>
      </c>
      <c r="AA4189" s="20"/>
      <c r="AE4189" s="28"/>
      <c r="AF4189" s="29"/>
    </row>
    <row r="4190" spans="1:32">
      <c r="A4190" s="7"/>
      <c r="B4190" s="7"/>
      <c r="C4190" s="7"/>
      <c r="D4190" s="9" t="s">
        <v>33</v>
      </c>
      <c r="E4190" s="10" t="s">
        <v>27</v>
      </c>
      <c r="F4190" s="9"/>
      <c r="G4190" s="11"/>
      <c r="R4190" s="12">
        <f t="shared" si="2220"/>
        <v>0</v>
      </c>
      <c r="U4190" s="15" t="s">
        <v>32</v>
      </c>
      <c r="V4190" s="15" t="s">
        <v>32</v>
      </c>
      <c r="X4190" s="20" t="str">
        <f t="shared" si="2217"/>
        <v/>
      </c>
      <c r="Y4190" s="20" t="str">
        <f t="shared" si="2218"/>
        <v/>
      </c>
      <c r="Z4190" s="20" t="str">
        <f t="shared" si="2213"/>
        <v/>
      </c>
      <c r="AA4190" s="20"/>
      <c r="AE4190" s="28"/>
      <c r="AF4190" s="29"/>
    </row>
    <row r="4191" spans="1:32">
      <c r="A4191" s="7"/>
      <c r="B4191" s="7"/>
      <c r="C4191" s="7"/>
      <c r="D4191" s="9" t="s">
        <v>34</v>
      </c>
      <c r="E4191" s="10" t="s">
        <v>35</v>
      </c>
      <c r="F4191" s="9"/>
      <c r="G4191" s="11"/>
      <c r="R4191" s="12">
        <f t="shared" si="2220"/>
        <v>0</v>
      </c>
      <c r="X4191" s="20" t="str">
        <f t="shared" si="2217"/>
        <v/>
      </c>
      <c r="Y4191" s="20" t="str">
        <f t="shared" si="2218"/>
        <v/>
      </c>
      <c r="Z4191" s="20" t="str">
        <f t="shared" si="2213"/>
        <v/>
      </c>
      <c r="AA4191" s="20" t="str">
        <f>IF(R4191&lt;U4191+V4191,"期末实有头数应大于等于良种+改良种","")</f>
        <v/>
      </c>
      <c r="AE4191" s="28"/>
      <c r="AF4191" s="29"/>
    </row>
    <row r="4192" spans="1:32">
      <c r="A4192" s="7"/>
      <c r="B4192" s="7"/>
      <c r="C4192" s="7"/>
      <c r="D4192" s="9" t="s">
        <v>36</v>
      </c>
      <c r="E4192" s="10" t="s">
        <v>27</v>
      </c>
      <c r="F4192" s="9"/>
      <c r="G4192" s="11"/>
      <c r="R4192" s="12">
        <f t="shared" si="2220"/>
        <v>0</v>
      </c>
      <c r="X4192" s="20" t="str">
        <f t="shared" si="2217"/>
        <v/>
      </c>
      <c r="Y4192" s="20" t="str">
        <f t="shared" si="2218"/>
        <v/>
      </c>
      <c r="Z4192" s="20" t="str">
        <f t="shared" si="2213"/>
        <v/>
      </c>
      <c r="AA4192" s="20" t="str">
        <f>IF(R4192&lt;U4192+V4192,"期末实有头数应大于等于良种+改良种","")</f>
        <v/>
      </c>
      <c r="AE4192" s="28"/>
      <c r="AF4192" s="29"/>
    </row>
    <row r="4193" spans="1:32">
      <c r="A4193" s="7"/>
      <c r="B4193" s="7"/>
      <c r="C4193" s="7"/>
      <c r="D4193" s="9" t="s">
        <v>37</v>
      </c>
      <c r="E4193" s="10" t="s">
        <v>27</v>
      </c>
      <c r="F4193" s="9"/>
      <c r="G4193" s="11"/>
      <c r="R4193" s="12">
        <f t="shared" si="2220"/>
        <v>0</v>
      </c>
      <c r="S4193" s="15" t="s">
        <v>32</v>
      </c>
      <c r="T4193" s="15" t="s">
        <v>32</v>
      </c>
      <c r="U4193" s="15" t="s">
        <v>32</v>
      </c>
      <c r="V4193" s="15" t="s">
        <v>32</v>
      </c>
      <c r="X4193" s="20" t="str">
        <f t="shared" si="2217"/>
        <v/>
      </c>
      <c r="Y4193" s="20" t="str">
        <f t="shared" si="2218"/>
        <v/>
      </c>
      <c r="Z4193" s="20"/>
      <c r="AA4193" s="20"/>
      <c r="AE4193" s="28"/>
      <c r="AF4193" s="29"/>
    </row>
    <row r="4194" spans="1:32">
      <c r="A4194" s="7"/>
      <c r="B4194" s="7"/>
      <c r="C4194" s="7"/>
      <c r="D4194" s="9" t="s">
        <v>38</v>
      </c>
      <c r="E4194" s="10" t="s">
        <v>39</v>
      </c>
      <c r="F4194" s="9"/>
      <c r="G4194" s="11"/>
      <c r="R4194" s="12">
        <f t="shared" si="2220"/>
        <v>0</v>
      </c>
      <c r="X4194" s="20" t="str">
        <f t="shared" si="2217"/>
        <v/>
      </c>
      <c r="Y4194" s="20" t="str">
        <f t="shared" si="2218"/>
        <v/>
      </c>
      <c r="Z4194" s="20" t="str">
        <f>IF(R4194&lt;S4194+T4194,"期末实有头数应大于等于能繁母畜+种公畜","")</f>
        <v/>
      </c>
      <c r="AA4194" s="20" t="str">
        <f>IF(R4194&lt;U4194+V4194,"期末实有头数应大于等于良种+改良种","")</f>
        <v/>
      </c>
      <c r="AE4194" s="28"/>
      <c r="AF4194" s="29"/>
    </row>
    <row r="4195" spans="1:32">
      <c r="A4195" s="7"/>
      <c r="B4195" s="7"/>
      <c r="C4195" s="7"/>
      <c r="D4195" s="9" t="s">
        <v>40</v>
      </c>
      <c r="E4195" s="10" t="s">
        <v>41</v>
      </c>
      <c r="F4195" s="9"/>
      <c r="G4195" s="11"/>
      <c r="H4195" s="12">
        <f t="shared" ref="G4195:V4195" si="2221">H4196+H4200</f>
        <v>0</v>
      </c>
      <c r="I4195" s="12">
        <f t="shared" si="2221"/>
        <v>0</v>
      </c>
      <c r="J4195" s="12">
        <f t="shared" si="2221"/>
        <v>0</v>
      </c>
      <c r="K4195" s="12">
        <f t="shared" si="2221"/>
        <v>0</v>
      </c>
      <c r="L4195" s="12">
        <f t="shared" si="2221"/>
        <v>0</v>
      </c>
      <c r="M4195" s="12">
        <f t="shared" si="2221"/>
        <v>0</v>
      </c>
      <c r="N4195" s="12">
        <f t="shared" si="2221"/>
        <v>0</v>
      </c>
      <c r="O4195" s="12">
        <f t="shared" si="2221"/>
        <v>0</v>
      </c>
      <c r="P4195" s="12">
        <f t="shared" si="2221"/>
        <v>0</v>
      </c>
      <c r="Q4195" s="12">
        <f t="shared" si="2221"/>
        <v>0</v>
      </c>
      <c r="R4195" s="21">
        <f t="shared" si="2221"/>
        <v>0</v>
      </c>
      <c r="S4195" s="12">
        <f t="shared" si="2221"/>
        <v>0</v>
      </c>
      <c r="T4195" s="12">
        <f t="shared" si="2221"/>
        <v>0</v>
      </c>
      <c r="U4195" s="12">
        <f t="shared" si="2221"/>
        <v>0</v>
      </c>
      <c r="V4195" s="12">
        <f t="shared" si="2221"/>
        <v>0</v>
      </c>
      <c r="X4195" s="20" t="str">
        <f t="shared" si="2217"/>
        <v/>
      </c>
      <c r="Y4195" s="20" t="str">
        <f t="shared" si="2218"/>
        <v/>
      </c>
      <c r="Z4195" s="20" t="str">
        <f>IF(R4195&lt;S4195+T4195,"期末实有头数应大于等于能繁母畜+种公畜","")</f>
        <v/>
      </c>
      <c r="AA4195" s="20" t="str">
        <f>IF(R4195&lt;U4195+V4195,"期末实有头数应大于等于良种+改良种","")</f>
        <v/>
      </c>
      <c r="AE4195" s="28"/>
      <c r="AF4195" s="29"/>
    </row>
    <row r="4196" spans="1:32">
      <c r="A4196" s="7"/>
      <c r="B4196" s="7"/>
      <c r="C4196" s="7"/>
      <c r="D4196" s="9" t="s">
        <v>42</v>
      </c>
      <c r="E4196" s="10" t="s">
        <v>41</v>
      </c>
      <c r="F4196" s="9"/>
      <c r="G4196" s="11"/>
      <c r="R4196" s="12">
        <f>G4196+I4196+J4196+K4196-L4196-M4196-N4196-Q4196</f>
        <v>0</v>
      </c>
      <c r="X4196" s="20" t="str">
        <f t="shared" si="2217"/>
        <v/>
      </c>
      <c r="Y4196" s="20" t="str">
        <f t="shared" si="2218"/>
        <v/>
      </c>
      <c r="Z4196" s="20" t="str">
        <f>IF(R4196&lt;S4196+T4196,"期末实有头数应大于等于能繁母畜+种公畜","")</f>
        <v/>
      </c>
      <c r="AA4196" s="20" t="str">
        <f>IF(R4196&lt;U4196+V4196,"期末实有头数应大于等于良种+改良种","")</f>
        <v/>
      </c>
      <c r="AE4196" s="28"/>
      <c r="AF4196" s="29"/>
    </row>
    <row r="4197" spans="1:32">
      <c r="A4197" s="7"/>
      <c r="B4197" s="7"/>
      <c r="C4197" s="7"/>
      <c r="D4197" s="9" t="s">
        <v>43</v>
      </c>
      <c r="E4197" s="10" t="s">
        <v>41</v>
      </c>
      <c r="F4197" s="9"/>
      <c r="G4197" s="11"/>
      <c r="R4197" s="12">
        <f>G4197+I4197+J4197+K4197-L4197-M4197-N4197-Q4197</f>
        <v>0</v>
      </c>
      <c r="U4197" s="15" t="s">
        <v>32</v>
      </c>
      <c r="V4197" s="15" t="s">
        <v>32</v>
      </c>
      <c r="X4197" s="20" t="str">
        <f t="shared" si="2217"/>
        <v/>
      </c>
      <c r="Y4197" s="20" t="str">
        <f t="shared" si="2218"/>
        <v/>
      </c>
      <c r="Z4197" s="20" t="str">
        <f>IF(R4197&lt;S4197+T4197,"期末实有头数应大于等于能繁母畜+种公畜","")</f>
        <v/>
      </c>
      <c r="AA4197" s="20"/>
      <c r="AE4197" s="28"/>
      <c r="AF4197" s="29"/>
    </row>
    <row r="4198" spans="1:32">
      <c r="A4198" s="7"/>
      <c r="B4198" s="7"/>
      <c r="C4198" s="7"/>
      <c r="D4198" s="9" t="s">
        <v>44</v>
      </c>
      <c r="E4198" s="10" t="s">
        <v>41</v>
      </c>
      <c r="F4198" s="9"/>
      <c r="G4198" s="34"/>
      <c r="H4198" s="15" t="s">
        <v>32</v>
      </c>
      <c r="I4198" s="15" t="s">
        <v>32</v>
      </c>
      <c r="J4198" s="15" t="s">
        <v>32</v>
      </c>
      <c r="K4198" s="15" t="s">
        <v>32</v>
      </c>
      <c r="L4198" s="15" t="s">
        <v>32</v>
      </c>
      <c r="M4198" s="15" t="s">
        <v>32</v>
      </c>
      <c r="N4198" s="15" t="s">
        <v>32</v>
      </c>
      <c r="O4198" s="15" t="s">
        <v>32</v>
      </c>
      <c r="P4198" s="15" t="s">
        <v>32</v>
      </c>
      <c r="Q4198" s="15" t="s">
        <v>32</v>
      </c>
      <c r="R4198" s="22"/>
      <c r="T4198" s="15" t="s">
        <v>32</v>
      </c>
      <c r="U4198" s="15" t="s">
        <v>32</v>
      </c>
      <c r="V4198" s="15" t="s">
        <v>32</v>
      </c>
      <c r="X4198" s="20" t="str">
        <f t="shared" si="2217"/>
        <v/>
      </c>
      <c r="Y4198" s="20"/>
      <c r="Z4198" s="20"/>
      <c r="AA4198" s="20"/>
      <c r="AE4198" s="28"/>
      <c r="AF4198" s="29"/>
    </row>
    <row r="4199" spans="1:32">
      <c r="A4199" s="7"/>
      <c r="B4199" s="7"/>
      <c r="C4199" s="7"/>
      <c r="D4199" s="9" t="s">
        <v>45</v>
      </c>
      <c r="E4199" s="10" t="s">
        <v>41</v>
      </c>
      <c r="F4199" s="9"/>
      <c r="G4199" s="34"/>
      <c r="H4199" s="15" t="s">
        <v>32</v>
      </c>
      <c r="I4199" s="15" t="s">
        <v>32</v>
      </c>
      <c r="J4199" s="15" t="s">
        <v>32</v>
      </c>
      <c r="K4199" s="15" t="s">
        <v>32</v>
      </c>
      <c r="L4199" s="15" t="s">
        <v>32</v>
      </c>
      <c r="M4199" s="15" t="s">
        <v>32</v>
      </c>
      <c r="N4199" s="15" t="s">
        <v>32</v>
      </c>
      <c r="O4199" s="15" t="s">
        <v>32</v>
      </c>
      <c r="P4199" s="15" t="s">
        <v>32</v>
      </c>
      <c r="Q4199" s="15" t="s">
        <v>32</v>
      </c>
      <c r="R4199" s="22"/>
      <c r="T4199" s="15" t="s">
        <v>32</v>
      </c>
      <c r="U4199" s="15" t="s">
        <v>32</v>
      </c>
      <c r="V4199" s="15" t="s">
        <v>32</v>
      </c>
      <c r="X4199" s="20" t="str">
        <f t="shared" si="2217"/>
        <v/>
      </c>
      <c r="Y4199" s="20"/>
      <c r="Z4199" s="20"/>
      <c r="AA4199" s="20"/>
      <c r="AE4199" s="28"/>
      <c r="AF4199" s="29"/>
    </row>
    <row r="4200" spans="1:32">
      <c r="A4200" s="7"/>
      <c r="B4200" s="7"/>
      <c r="C4200" s="7"/>
      <c r="D4200" s="9" t="s">
        <v>46</v>
      </c>
      <c r="E4200" s="10" t="s">
        <v>41</v>
      </c>
      <c r="F4200" s="9"/>
      <c r="G4200" s="11"/>
      <c r="R4200" s="12">
        <f>G4200+I4200+J4200+K4200-L4200-M4200-N4200-Q4200</f>
        <v>0</v>
      </c>
      <c r="X4200" s="20" t="str">
        <f t="shared" si="2217"/>
        <v/>
      </c>
      <c r="Y4200" s="20" t="str">
        <f>IF(N4200&lt;O4200+P4200,"出卖应大于等于出卖肉畜+出卖仔畜","")</f>
        <v/>
      </c>
      <c r="Z4200" s="20" t="str">
        <f t="shared" ref="Z4200:Z4209" si="2222">IF(R4200&lt;S4200+T4200,"期末实有头数应大于等于能繁母畜+种公畜","")</f>
        <v/>
      </c>
      <c r="AA4200" s="20" t="str">
        <f t="shared" ref="AA4200:AA4205" si="2223">IF(R4200&lt;U4200+V4200,"期末实有头数应大于等于良种+改良种","")</f>
        <v/>
      </c>
      <c r="AE4200" s="28"/>
      <c r="AF4200" s="29"/>
    </row>
    <row r="4201" spans="1:32">
      <c r="A4201" s="7"/>
      <c r="B4201" s="7"/>
      <c r="C4201" s="7"/>
      <c r="D4201" s="9" t="s">
        <v>47</v>
      </c>
      <c r="E4201" s="16" t="s">
        <v>27</v>
      </c>
      <c r="F4201" s="9"/>
      <c r="G4201" s="11"/>
      <c r="R4201" s="12">
        <f>G4201+I4201+J4201+K4201-L4201-M4201-N4201-Q4201</f>
        <v>0</v>
      </c>
      <c r="X4201" s="20" t="str">
        <f t="shared" si="2217"/>
        <v/>
      </c>
      <c r="Y4201" s="20" t="str">
        <f>IF(N4201&lt;O4201+P4201,"出卖应大于等于出卖肉畜+出卖仔畜","")</f>
        <v/>
      </c>
      <c r="Z4201" s="20" t="str">
        <f t="shared" si="2222"/>
        <v/>
      </c>
      <c r="AA4201" s="20" t="str">
        <f t="shared" si="2223"/>
        <v/>
      </c>
      <c r="AE4201" s="28"/>
      <c r="AF4201" s="29"/>
    </row>
    <row r="4202" spans="1:32">
      <c r="A4202" s="7"/>
      <c r="B4202" s="7"/>
      <c r="C4202" s="7"/>
      <c r="D4202" s="9" t="s">
        <v>26</v>
      </c>
      <c r="E4202" s="10" t="s">
        <v>27</v>
      </c>
      <c r="F4202" s="9"/>
      <c r="G4202" s="11"/>
      <c r="H4202" s="12">
        <f t="shared" ref="G4202:V4202" si="2224">H4203+H4218</f>
        <v>0</v>
      </c>
      <c r="I4202" s="12">
        <f t="shared" si="2224"/>
        <v>0</v>
      </c>
      <c r="J4202" s="12">
        <f t="shared" si="2224"/>
        <v>0</v>
      </c>
      <c r="K4202" s="12">
        <f t="shared" si="2224"/>
        <v>0</v>
      </c>
      <c r="L4202" s="12">
        <f t="shared" si="2224"/>
        <v>0</v>
      </c>
      <c r="M4202" s="12">
        <f t="shared" si="2224"/>
        <v>0</v>
      </c>
      <c r="N4202" s="12">
        <f t="shared" si="2224"/>
        <v>0</v>
      </c>
      <c r="O4202" s="12">
        <f t="shared" si="2224"/>
        <v>0</v>
      </c>
      <c r="P4202" s="12">
        <f t="shared" si="2224"/>
        <v>0</v>
      </c>
      <c r="Q4202" s="12">
        <f t="shared" si="2224"/>
        <v>0</v>
      </c>
      <c r="R4202" s="12">
        <f t="shared" si="2224"/>
        <v>0</v>
      </c>
      <c r="S4202" s="12">
        <f t="shared" si="2224"/>
        <v>0</v>
      </c>
      <c r="T4202" s="12">
        <f t="shared" si="2224"/>
        <v>0</v>
      </c>
      <c r="U4202" s="12">
        <f t="shared" si="2224"/>
        <v>0</v>
      </c>
      <c r="V4202" s="12">
        <f t="shared" si="2224"/>
        <v>0</v>
      </c>
      <c r="X4202" s="20" t="str">
        <f t="shared" si="2217"/>
        <v/>
      </c>
      <c r="Y4202" s="20" t="str">
        <f>IF(N4202&lt;O4202+P4202,"出卖应大于等于出卖肉畜+出卖仔畜","")</f>
        <v/>
      </c>
      <c r="Z4202" s="20" t="str">
        <f t="shared" si="2222"/>
        <v/>
      </c>
      <c r="AA4202" s="20" t="str">
        <f t="shared" si="2223"/>
        <v/>
      </c>
      <c r="AE4202" s="28"/>
      <c r="AF4202" s="29"/>
    </row>
    <row r="4203" spans="1:32">
      <c r="A4203" s="7"/>
      <c r="B4203" s="7"/>
      <c r="C4203" s="7"/>
      <c r="D4203" s="9" t="s">
        <v>28</v>
      </c>
      <c r="E4203" s="10" t="s">
        <v>27</v>
      </c>
      <c r="F4203" s="9"/>
      <c r="G4203" s="11"/>
      <c r="H4203" s="12">
        <f t="shared" ref="G4203:V4203" si="2225">H4204+H4212</f>
        <v>0</v>
      </c>
      <c r="I4203" s="12">
        <f t="shared" si="2225"/>
        <v>0</v>
      </c>
      <c r="J4203" s="12">
        <f t="shared" si="2225"/>
        <v>0</v>
      </c>
      <c r="K4203" s="12">
        <f t="shared" si="2225"/>
        <v>0</v>
      </c>
      <c r="L4203" s="12">
        <f t="shared" si="2225"/>
        <v>0</v>
      </c>
      <c r="M4203" s="12">
        <f t="shared" si="2225"/>
        <v>0</v>
      </c>
      <c r="N4203" s="12">
        <f t="shared" si="2225"/>
        <v>0</v>
      </c>
      <c r="O4203" s="12">
        <f t="shared" si="2225"/>
        <v>0</v>
      </c>
      <c r="P4203" s="12">
        <f t="shared" si="2225"/>
        <v>0</v>
      </c>
      <c r="Q4203" s="12">
        <f t="shared" si="2225"/>
        <v>0</v>
      </c>
      <c r="R4203" s="12">
        <f t="shared" si="2225"/>
        <v>0</v>
      </c>
      <c r="S4203" s="12">
        <f t="shared" si="2225"/>
        <v>0</v>
      </c>
      <c r="T4203" s="12">
        <f t="shared" si="2225"/>
        <v>0</v>
      </c>
      <c r="U4203" s="12">
        <f t="shared" si="2225"/>
        <v>0</v>
      </c>
      <c r="V4203" s="12">
        <f t="shared" si="2225"/>
        <v>0</v>
      </c>
      <c r="X4203" s="20" t="str">
        <f t="shared" ref="X4203:X4219" si="2226">IF(H4203&lt;I4203,"繁殖仔畜应大于等于成活","")</f>
        <v/>
      </c>
      <c r="Y4203" s="20" t="str">
        <f t="shared" ref="Y4203:Y4214" si="2227">IF(N4203&lt;O4203+P4203,"出卖应大于等于出卖肉畜+出卖仔畜","")</f>
        <v/>
      </c>
      <c r="Z4203" s="20" t="str">
        <f t="shared" si="2222"/>
        <v/>
      </c>
      <c r="AA4203" s="20" t="str">
        <f t="shared" si="2223"/>
        <v/>
      </c>
      <c r="AE4203" s="28"/>
      <c r="AF4203" s="29"/>
    </row>
    <row r="4204" spans="1:32">
      <c r="A4204" s="7"/>
      <c r="B4204" s="7"/>
      <c r="C4204" s="7"/>
      <c r="D4204" s="9" t="s">
        <v>29</v>
      </c>
      <c r="E4204" s="10" t="s">
        <v>27</v>
      </c>
      <c r="F4204" s="9"/>
      <c r="G4204" s="11"/>
      <c r="H4204" s="12">
        <f t="shared" ref="G4204:R4204" si="2228">H4205+H4208+H4209+H4210+H4211</f>
        <v>0</v>
      </c>
      <c r="I4204" s="12">
        <f t="shared" si="2228"/>
        <v>0</v>
      </c>
      <c r="J4204" s="12">
        <f t="shared" si="2228"/>
        <v>0</v>
      </c>
      <c r="K4204" s="12">
        <f t="shared" si="2228"/>
        <v>0</v>
      </c>
      <c r="L4204" s="12">
        <f t="shared" si="2228"/>
        <v>0</v>
      </c>
      <c r="M4204" s="12">
        <f t="shared" si="2228"/>
        <v>0</v>
      </c>
      <c r="N4204" s="12">
        <f t="shared" si="2228"/>
        <v>0</v>
      </c>
      <c r="O4204" s="12">
        <f t="shared" si="2228"/>
        <v>0</v>
      </c>
      <c r="P4204" s="12">
        <f t="shared" si="2228"/>
        <v>0</v>
      </c>
      <c r="Q4204" s="12">
        <f t="shared" si="2228"/>
        <v>0</v>
      </c>
      <c r="R4204" s="12">
        <f t="shared" si="2228"/>
        <v>0</v>
      </c>
      <c r="S4204" s="12">
        <f>S4205+S4208+S4209+S4211</f>
        <v>0</v>
      </c>
      <c r="T4204" s="12">
        <f>T4205+T4208+T4209+T4211</f>
        <v>0</v>
      </c>
      <c r="U4204" s="12">
        <f>U4205+U4208+U4209+U4211</f>
        <v>0</v>
      </c>
      <c r="V4204" s="12">
        <f>V4205+V4208+V4209+V4211</f>
        <v>0</v>
      </c>
      <c r="X4204" s="20" t="str">
        <f t="shared" si="2226"/>
        <v/>
      </c>
      <c r="Y4204" s="20" t="str">
        <f t="shared" si="2227"/>
        <v/>
      </c>
      <c r="Z4204" s="20" t="str">
        <f t="shared" si="2222"/>
        <v/>
      </c>
      <c r="AA4204" s="20" t="str">
        <f t="shared" si="2223"/>
        <v/>
      </c>
      <c r="AE4204" s="28"/>
      <c r="AF4204" s="29"/>
    </row>
    <row r="4205" spans="1:32">
      <c r="A4205" s="7"/>
      <c r="B4205" s="7"/>
      <c r="C4205" s="7"/>
      <c r="D4205" s="9" t="s">
        <v>30</v>
      </c>
      <c r="E4205" s="10" t="s">
        <v>27</v>
      </c>
      <c r="F4205" s="9"/>
      <c r="G4205" s="11"/>
      <c r="R4205" s="12">
        <f>G4205+I4205+J4205+K4205-L4205-M4205-N4205-Q4205</f>
        <v>0</v>
      </c>
      <c r="X4205" s="20" t="str">
        <f t="shared" si="2226"/>
        <v/>
      </c>
      <c r="Y4205" s="20" t="str">
        <f t="shared" si="2227"/>
        <v/>
      </c>
      <c r="Z4205" s="20" t="str">
        <f t="shared" si="2222"/>
        <v/>
      </c>
      <c r="AA4205" s="20" t="str">
        <f t="shared" si="2223"/>
        <v/>
      </c>
      <c r="AE4205" s="28"/>
      <c r="AF4205" s="29"/>
    </row>
    <row r="4206" spans="1:32">
      <c r="A4206" s="7"/>
      <c r="B4206" s="7"/>
      <c r="C4206" s="7"/>
      <c r="D4206" s="9" t="s">
        <v>31</v>
      </c>
      <c r="E4206" s="10" t="s">
        <v>27</v>
      </c>
      <c r="F4206" s="9"/>
      <c r="G4206" s="11"/>
      <c r="R4206" s="12">
        <f t="shared" ref="R4206:R4211" si="2229">G4206+I4206+J4206+K4206-L4206-M4206-N4206-Q4206</f>
        <v>0</v>
      </c>
      <c r="U4206" s="15" t="s">
        <v>32</v>
      </c>
      <c r="V4206" s="15" t="s">
        <v>32</v>
      </c>
      <c r="X4206" s="20" t="str">
        <f t="shared" si="2226"/>
        <v/>
      </c>
      <c r="Y4206" s="20" t="str">
        <f t="shared" si="2227"/>
        <v/>
      </c>
      <c r="Z4206" s="20" t="str">
        <f t="shared" si="2222"/>
        <v/>
      </c>
      <c r="AA4206" s="20"/>
      <c r="AE4206" s="28"/>
      <c r="AF4206" s="29"/>
    </row>
    <row r="4207" spans="1:32">
      <c r="A4207" s="7"/>
      <c r="B4207" s="7"/>
      <c r="C4207" s="7"/>
      <c r="D4207" s="9" t="s">
        <v>33</v>
      </c>
      <c r="E4207" s="10" t="s">
        <v>27</v>
      </c>
      <c r="F4207" s="9"/>
      <c r="G4207" s="11"/>
      <c r="R4207" s="12">
        <f t="shared" si="2229"/>
        <v>0</v>
      </c>
      <c r="U4207" s="15" t="s">
        <v>32</v>
      </c>
      <c r="V4207" s="15" t="s">
        <v>32</v>
      </c>
      <c r="X4207" s="20" t="str">
        <f t="shared" si="2226"/>
        <v/>
      </c>
      <c r="Y4207" s="20" t="str">
        <f t="shared" si="2227"/>
        <v/>
      </c>
      <c r="Z4207" s="20" t="str">
        <f t="shared" si="2222"/>
        <v/>
      </c>
      <c r="AA4207" s="20"/>
      <c r="AE4207" s="28"/>
      <c r="AF4207" s="29"/>
    </row>
    <row r="4208" spans="1:32">
      <c r="A4208" s="7"/>
      <c r="B4208" s="7"/>
      <c r="C4208" s="7"/>
      <c r="D4208" s="9" t="s">
        <v>34</v>
      </c>
      <c r="E4208" s="10" t="s">
        <v>35</v>
      </c>
      <c r="F4208" s="9"/>
      <c r="G4208" s="11"/>
      <c r="R4208" s="12">
        <f t="shared" si="2229"/>
        <v>0</v>
      </c>
      <c r="X4208" s="20" t="str">
        <f t="shared" si="2226"/>
        <v/>
      </c>
      <c r="Y4208" s="20" t="str">
        <f t="shared" si="2227"/>
        <v/>
      </c>
      <c r="Z4208" s="20" t="str">
        <f t="shared" si="2222"/>
        <v/>
      </c>
      <c r="AA4208" s="20" t="str">
        <f>IF(R4208&lt;U4208+V4208,"期末实有头数应大于等于良种+改良种","")</f>
        <v/>
      </c>
      <c r="AE4208" s="28"/>
      <c r="AF4208" s="29"/>
    </row>
    <row r="4209" spans="1:32">
      <c r="A4209" s="7"/>
      <c r="B4209" s="7"/>
      <c r="C4209" s="7"/>
      <c r="D4209" s="9" t="s">
        <v>36</v>
      </c>
      <c r="E4209" s="10" t="s">
        <v>27</v>
      </c>
      <c r="F4209" s="9"/>
      <c r="G4209" s="11"/>
      <c r="R4209" s="12">
        <f t="shared" si="2229"/>
        <v>0</v>
      </c>
      <c r="X4209" s="20" t="str">
        <f t="shared" si="2226"/>
        <v/>
      </c>
      <c r="Y4209" s="20" t="str">
        <f t="shared" si="2227"/>
        <v/>
      </c>
      <c r="Z4209" s="20" t="str">
        <f t="shared" si="2222"/>
        <v/>
      </c>
      <c r="AA4209" s="20" t="str">
        <f>IF(R4209&lt;U4209+V4209,"期末实有头数应大于等于良种+改良种","")</f>
        <v/>
      </c>
      <c r="AE4209" s="28"/>
      <c r="AF4209" s="29"/>
    </row>
    <row r="4210" spans="1:32">
      <c r="A4210" s="7"/>
      <c r="B4210" s="7"/>
      <c r="C4210" s="7"/>
      <c r="D4210" s="9" t="s">
        <v>37</v>
      </c>
      <c r="E4210" s="10" t="s">
        <v>27</v>
      </c>
      <c r="F4210" s="9"/>
      <c r="G4210" s="11"/>
      <c r="R4210" s="12">
        <f t="shared" si="2229"/>
        <v>0</v>
      </c>
      <c r="S4210" s="15" t="s">
        <v>32</v>
      </c>
      <c r="T4210" s="15" t="s">
        <v>32</v>
      </c>
      <c r="U4210" s="15" t="s">
        <v>32</v>
      </c>
      <c r="V4210" s="15" t="s">
        <v>32</v>
      </c>
      <c r="X4210" s="20" t="str">
        <f t="shared" si="2226"/>
        <v/>
      </c>
      <c r="Y4210" s="20" t="str">
        <f t="shared" si="2227"/>
        <v/>
      </c>
      <c r="Z4210" s="20"/>
      <c r="AA4210" s="20"/>
      <c r="AE4210" s="28"/>
      <c r="AF4210" s="29"/>
    </row>
    <row r="4211" spans="1:32">
      <c r="A4211" s="7"/>
      <c r="B4211" s="7"/>
      <c r="C4211" s="7"/>
      <c r="D4211" s="9" t="s">
        <v>38</v>
      </c>
      <c r="E4211" s="10" t="s">
        <v>39</v>
      </c>
      <c r="F4211" s="9"/>
      <c r="G4211" s="11"/>
      <c r="R4211" s="12">
        <f t="shared" si="2229"/>
        <v>0</v>
      </c>
      <c r="X4211" s="20" t="str">
        <f t="shared" si="2226"/>
        <v/>
      </c>
      <c r="Y4211" s="20" t="str">
        <f t="shared" si="2227"/>
        <v/>
      </c>
      <c r="Z4211" s="20" t="str">
        <f>IF(R4211&lt;S4211+T4211,"期末实有头数应大于等于能繁母畜+种公畜","")</f>
        <v/>
      </c>
      <c r="AA4211" s="20" t="str">
        <f>IF(R4211&lt;U4211+V4211,"期末实有头数应大于等于良种+改良种","")</f>
        <v/>
      </c>
      <c r="AE4211" s="28"/>
      <c r="AF4211" s="29"/>
    </row>
    <row r="4212" spans="1:32">
      <c r="A4212" s="7"/>
      <c r="B4212" s="7"/>
      <c r="C4212" s="7"/>
      <c r="D4212" s="9" t="s">
        <v>40</v>
      </c>
      <c r="E4212" s="10" t="s">
        <v>41</v>
      </c>
      <c r="F4212" s="9"/>
      <c r="G4212" s="11"/>
      <c r="H4212" s="12">
        <f t="shared" ref="G4212:V4212" si="2230">H4213+H4217</f>
        <v>0</v>
      </c>
      <c r="I4212" s="12">
        <f t="shared" si="2230"/>
        <v>0</v>
      </c>
      <c r="J4212" s="12">
        <f t="shared" si="2230"/>
        <v>0</v>
      </c>
      <c r="K4212" s="12">
        <f t="shared" si="2230"/>
        <v>0</v>
      </c>
      <c r="L4212" s="12">
        <f t="shared" si="2230"/>
        <v>0</v>
      </c>
      <c r="M4212" s="12">
        <f t="shared" si="2230"/>
        <v>0</v>
      </c>
      <c r="N4212" s="12">
        <f t="shared" si="2230"/>
        <v>0</v>
      </c>
      <c r="O4212" s="12">
        <f t="shared" si="2230"/>
        <v>0</v>
      </c>
      <c r="P4212" s="12">
        <f t="shared" si="2230"/>
        <v>0</v>
      </c>
      <c r="Q4212" s="12">
        <f t="shared" si="2230"/>
        <v>0</v>
      </c>
      <c r="R4212" s="21">
        <f t="shared" si="2230"/>
        <v>0</v>
      </c>
      <c r="S4212" s="12">
        <f t="shared" si="2230"/>
        <v>0</v>
      </c>
      <c r="T4212" s="12">
        <f t="shared" si="2230"/>
        <v>0</v>
      </c>
      <c r="U4212" s="12">
        <f t="shared" si="2230"/>
        <v>0</v>
      </c>
      <c r="V4212" s="12">
        <f t="shared" si="2230"/>
        <v>0</v>
      </c>
      <c r="X4212" s="20" t="str">
        <f t="shared" si="2226"/>
        <v/>
      </c>
      <c r="Y4212" s="20" t="str">
        <f t="shared" si="2227"/>
        <v/>
      </c>
      <c r="Z4212" s="20" t="str">
        <f>IF(R4212&lt;S4212+T4212,"期末实有头数应大于等于能繁母畜+种公畜","")</f>
        <v/>
      </c>
      <c r="AA4212" s="20" t="str">
        <f>IF(R4212&lt;U4212+V4212,"期末实有头数应大于等于良种+改良种","")</f>
        <v/>
      </c>
      <c r="AE4212" s="28"/>
      <c r="AF4212" s="29"/>
    </row>
    <row r="4213" spans="1:32">
      <c r="A4213" s="7"/>
      <c r="B4213" s="7"/>
      <c r="C4213" s="7"/>
      <c r="D4213" s="9" t="s">
        <v>42</v>
      </c>
      <c r="E4213" s="10" t="s">
        <v>41</v>
      </c>
      <c r="F4213" s="9"/>
      <c r="G4213" s="11"/>
      <c r="R4213" s="12">
        <f>G4213+I4213+J4213+K4213-L4213-M4213-N4213-Q4213</f>
        <v>0</v>
      </c>
      <c r="X4213" s="20" t="str">
        <f t="shared" si="2226"/>
        <v/>
      </c>
      <c r="Y4213" s="20" t="str">
        <f t="shared" si="2227"/>
        <v/>
      </c>
      <c r="Z4213" s="20" t="str">
        <f>IF(R4213&lt;S4213+T4213,"期末实有头数应大于等于能繁母畜+种公畜","")</f>
        <v/>
      </c>
      <c r="AA4213" s="20" t="str">
        <f>IF(R4213&lt;U4213+V4213,"期末实有头数应大于等于良种+改良种","")</f>
        <v/>
      </c>
      <c r="AE4213" s="28"/>
      <c r="AF4213" s="29"/>
    </row>
    <row r="4214" spans="1:32">
      <c r="A4214" s="7"/>
      <c r="B4214" s="7"/>
      <c r="C4214" s="7"/>
      <c r="D4214" s="9" t="s">
        <v>43</v>
      </c>
      <c r="E4214" s="10" t="s">
        <v>41</v>
      </c>
      <c r="F4214" s="9"/>
      <c r="G4214" s="11"/>
      <c r="R4214" s="12">
        <f>G4214+I4214+J4214+K4214-L4214-M4214-N4214-Q4214</f>
        <v>0</v>
      </c>
      <c r="U4214" s="15" t="s">
        <v>32</v>
      </c>
      <c r="V4214" s="15" t="s">
        <v>32</v>
      </c>
      <c r="X4214" s="20" t="str">
        <f t="shared" si="2226"/>
        <v/>
      </c>
      <c r="Y4214" s="20" t="str">
        <f t="shared" si="2227"/>
        <v/>
      </c>
      <c r="Z4214" s="20" t="str">
        <f>IF(R4214&lt;S4214+T4214,"期末实有头数应大于等于能繁母畜+种公畜","")</f>
        <v/>
      </c>
      <c r="AA4214" s="20"/>
      <c r="AE4214" s="28"/>
      <c r="AF4214" s="29"/>
    </row>
    <row r="4215" spans="1:32">
      <c r="A4215" s="7"/>
      <c r="B4215" s="7"/>
      <c r="C4215" s="7"/>
      <c r="D4215" s="9" t="s">
        <v>44</v>
      </c>
      <c r="E4215" s="10" t="s">
        <v>41</v>
      </c>
      <c r="F4215" s="9"/>
      <c r="G4215" s="34"/>
      <c r="H4215" s="15" t="s">
        <v>32</v>
      </c>
      <c r="I4215" s="15" t="s">
        <v>32</v>
      </c>
      <c r="J4215" s="15" t="s">
        <v>32</v>
      </c>
      <c r="K4215" s="15" t="s">
        <v>32</v>
      </c>
      <c r="L4215" s="15" t="s">
        <v>32</v>
      </c>
      <c r="M4215" s="15" t="s">
        <v>32</v>
      </c>
      <c r="N4215" s="15" t="s">
        <v>32</v>
      </c>
      <c r="O4215" s="15" t="s">
        <v>32</v>
      </c>
      <c r="P4215" s="15" t="s">
        <v>32</v>
      </c>
      <c r="Q4215" s="15" t="s">
        <v>32</v>
      </c>
      <c r="R4215" s="22"/>
      <c r="T4215" s="15" t="s">
        <v>32</v>
      </c>
      <c r="U4215" s="15" t="s">
        <v>32</v>
      </c>
      <c r="V4215" s="15" t="s">
        <v>32</v>
      </c>
      <c r="X4215" s="20" t="str">
        <f t="shared" si="2226"/>
        <v/>
      </c>
      <c r="Y4215" s="20"/>
      <c r="Z4215" s="20"/>
      <c r="AA4215" s="20"/>
      <c r="AE4215" s="28"/>
      <c r="AF4215" s="29"/>
    </row>
    <row r="4216" spans="1:32">
      <c r="A4216" s="7"/>
      <c r="B4216" s="7"/>
      <c r="C4216" s="7"/>
      <c r="D4216" s="9" t="s">
        <v>45</v>
      </c>
      <c r="E4216" s="10" t="s">
        <v>41</v>
      </c>
      <c r="F4216" s="9"/>
      <c r="G4216" s="34"/>
      <c r="H4216" s="15" t="s">
        <v>32</v>
      </c>
      <c r="I4216" s="15" t="s">
        <v>32</v>
      </c>
      <c r="J4216" s="15" t="s">
        <v>32</v>
      </c>
      <c r="K4216" s="15" t="s">
        <v>32</v>
      </c>
      <c r="L4216" s="15" t="s">
        <v>32</v>
      </c>
      <c r="M4216" s="15" t="s">
        <v>32</v>
      </c>
      <c r="N4216" s="15" t="s">
        <v>32</v>
      </c>
      <c r="O4216" s="15" t="s">
        <v>32</v>
      </c>
      <c r="P4216" s="15" t="s">
        <v>32</v>
      </c>
      <c r="Q4216" s="15" t="s">
        <v>32</v>
      </c>
      <c r="R4216" s="22"/>
      <c r="T4216" s="15" t="s">
        <v>32</v>
      </c>
      <c r="U4216" s="15" t="s">
        <v>32</v>
      </c>
      <c r="V4216" s="15" t="s">
        <v>32</v>
      </c>
      <c r="X4216" s="20" t="str">
        <f t="shared" si="2226"/>
        <v/>
      </c>
      <c r="Y4216" s="20"/>
      <c r="Z4216" s="20"/>
      <c r="AA4216" s="20"/>
      <c r="AE4216" s="28"/>
      <c r="AF4216" s="29"/>
    </row>
    <row r="4217" spans="1:32">
      <c r="A4217" s="7"/>
      <c r="B4217" s="7"/>
      <c r="C4217" s="7"/>
      <c r="D4217" s="9" t="s">
        <v>46</v>
      </c>
      <c r="E4217" s="10" t="s">
        <v>41</v>
      </c>
      <c r="F4217" s="9"/>
      <c r="G4217" s="11"/>
      <c r="R4217" s="12">
        <f>G4217+I4217+J4217+K4217-L4217-M4217-N4217-Q4217</f>
        <v>0</v>
      </c>
      <c r="X4217" s="20" t="str">
        <f t="shared" si="2226"/>
        <v/>
      </c>
      <c r="Y4217" s="20" t="str">
        <f>IF(N4217&lt;O4217+P4217,"出卖应大于等于出卖肉畜+出卖仔畜","")</f>
        <v/>
      </c>
      <c r="Z4217" s="20" t="str">
        <f t="shared" ref="Z4217:Z4226" si="2231">IF(R4217&lt;S4217+T4217,"期末实有头数应大于等于能繁母畜+种公畜","")</f>
        <v/>
      </c>
      <c r="AA4217" s="20" t="str">
        <f t="shared" ref="AA4217:AA4222" si="2232">IF(R4217&lt;U4217+V4217,"期末实有头数应大于等于良种+改良种","")</f>
        <v/>
      </c>
      <c r="AE4217" s="28"/>
      <c r="AF4217" s="29"/>
    </row>
    <row r="4218" spans="1:32">
      <c r="A4218" s="7"/>
      <c r="B4218" s="7"/>
      <c r="C4218" s="7"/>
      <c r="D4218" s="9" t="s">
        <v>47</v>
      </c>
      <c r="E4218" s="16" t="s">
        <v>27</v>
      </c>
      <c r="F4218" s="9"/>
      <c r="G4218" s="11"/>
      <c r="R4218" s="12">
        <f>G4218+I4218+J4218+K4218-L4218-M4218-N4218-Q4218</f>
        <v>0</v>
      </c>
      <c r="X4218" s="20" t="str">
        <f t="shared" si="2226"/>
        <v/>
      </c>
      <c r="Y4218" s="20" t="str">
        <f>IF(N4218&lt;O4218+P4218,"出卖应大于等于出卖肉畜+出卖仔畜","")</f>
        <v/>
      </c>
      <c r="Z4218" s="20" t="str">
        <f t="shared" si="2231"/>
        <v/>
      </c>
      <c r="AA4218" s="20" t="str">
        <f t="shared" si="2232"/>
        <v/>
      </c>
      <c r="AE4218" s="28"/>
      <c r="AF4218" s="29"/>
    </row>
    <row r="4219" spans="1:32">
      <c r="A4219" s="7"/>
      <c r="B4219" s="7"/>
      <c r="C4219" s="7"/>
      <c r="D4219" s="9" t="s">
        <v>26</v>
      </c>
      <c r="E4219" s="10" t="s">
        <v>27</v>
      </c>
      <c r="F4219" s="9"/>
      <c r="G4219" s="11"/>
      <c r="H4219" s="12">
        <f t="shared" ref="G4219:V4219" si="2233">H4220+H4235</f>
        <v>0</v>
      </c>
      <c r="I4219" s="12">
        <f t="shared" si="2233"/>
        <v>0</v>
      </c>
      <c r="J4219" s="12">
        <f t="shared" si="2233"/>
        <v>0</v>
      </c>
      <c r="K4219" s="12">
        <f t="shared" si="2233"/>
        <v>0</v>
      </c>
      <c r="L4219" s="12">
        <f t="shared" si="2233"/>
        <v>0</v>
      </c>
      <c r="M4219" s="12">
        <f t="shared" si="2233"/>
        <v>0</v>
      </c>
      <c r="N4219" s="12">
        <f t="shared" si="2233"/>
        <v>0</v>
      </c>
      <c r="O4219" s="12">
        <f t="shared" si="2233"/>
        <v>0</v>
      </c>
      <c r="P4219" s="12">
        <f t="shared" si="2233"/>
        <v>0</v>
      </c>
      <c r="Q4219" s="12">
        <f t="shared" si="2233"/>
        <v>0</v>
      </c>
      <c r="R4219" s="12">
        <f t="shared" si="2233"/>
        <v>0</v>
      </c>
      <c r="S4219" s="12">
        <f t="shared" si="2233"/>
        <v>0</v>
      </c>
      <c r="T4219" s="12">
        <f t="shared" si="2233"/>
        <v>0</v>
      </c>
      <c r="U4219" s="12">
        <f t="shared" si="2233"/>
        <v>0</v>
      </c>
      <c r="V4219" s="12">
        <f t="shared" si="2233"/>
        <v>0</v>
      </c>
      <c r="X4219" s="20" t="str">
        <f t="shared" si="2226"/>
        <v/>
      </c>
      <c r="Y4219" s="20" t="str">
        <f>IF(N4219&lt;O4219+P4219,"出卖应大于等于出卖肉畜+出卖仔畜","")</f>
        <v/>
      </c>
      <c r="Z4219" s="20" t="str">
        <f t="shared" si="2231"/>
        <v/>
      </c>
      <c r="AA4219" s="20" t="str">
        <f t="shared" si="2232"/>
        <v/>
      </c>
      <c r="AE4219" s="28"/>
      <c r="AF4219" s="29"/>
    </row>
    <row r="4220" spans="1:32">
      <c r="A4220" s="7"/>
      <c r="B4220" s="7"/>
      <c r="C4220" s="7"/>
      <c r="D4220" s="9" t="s">
        <v>28</v>
      </c>
      <c r="E4220" s="10" t="s">
        <v>27</v>
      </c>
      <c r="F4220" s="9"/>
      <c r="G4220" s="11"/>
      <c r="H4220" s="12">
        <f t="shared" ref="G4220:V4220" si="2234">H4221+H4229</f>
        <v>0</v>
      </c>
      <c r="I4220" s="12">
        <f t="shared" si="2234"/>
        <v>0</v>
      </c>
      <c r="J4220" s="12">
        <f t="shared" si="2234"/>
        <v>0</v>
      </c>
      <c r="K4220" s="12">
        <f t="shared" si="2234"/>
        <v>0</v>
      </c>
      <c r="L4220" s="12">
        <f t="shared" si="2234"/>
        <v>0</v>
      </c>
      <c r="M4220" s="12">
        <f t="shared" si="2234"/>
        <v>0</v>
      </c>
      <c r="N4220" s="12">
        <f t="shared" si="2234"/>
        <v>0</v>
      </c>
      <c r="O4220" s="12">
        <f t="shared" si="2234"/>
        <v>0</v>
      </c>
      <c r="P4220" s="12">
        <f t="shared" si="2234"/>
        <v>0</v>
      </c>
      <c r="Q4220" s="12">
        <f t="shared" si="2234"/>
        <v>0</v>
      </c>
      <c r="R4220" s="12">
        <f t="shared" si="2234"/>
        <v>0</v>
      </c>
      <c r="S4220" s="12">
        <f t="shared" si="2234"/>
        <v>0</v>
      </c>
      <c r="T4220" s="12">
        <f t="shared" si="2234"/>
        <v>0</v>
      </c>
      <c r="U4220" s="12">
        <f t="shared" si="2234"/>
        <v>0</v>
      </c>
      <c r="V4220" s="12">
        <f t="shared" si="2234"/>
        <v>0</v>
      </c>
      <c r="X4220" s="20" t="str">
        <f t="shared" ref="X4220:X4236" si="2235">IF(H4220&lt;I4220,"繁殖仔畜应大于等于成活","")</f>
        <v/>
      </c>
      <c r="Y4220" s="20" t="str">
        <f t="shared" ref="Y4220:Y4231" si="2236">IF(N4220&lt;O4220+P4220,"出卖应大于等于出卖肉畜+出卖仔畜","")</f>
        <v/>
      </c>
      <c r="Z4220" s="20" t="str">
        <f t="shared" si="2231"/>
        <v/>
      </c>
      <c r="AA4220" s="20" t="str">
        <f t="shared" si="2232"/>
        <v/>
      </c>
      <c r="AE4220" s="28"/>
      <c r="AF4220" s="29"/>
    </row>
    <row r="4221" spans="1:32">
      <c r="A4221" s="7"/>
      <c r="B4221" s="7"/>
      <c r="C4221" s="7"/>
      <c r="D4221" s="9" t="s">
        <v>29</v>
      </c>
      <c r="E4221" s="10" t="s">
        <v>27</v>
      </c>
      <c r="F4221" s="9"/>
      <c r="G4221" s="11"/>
      <c r="H4221" s="12">
        <f t="shared" ref="G4221:R4221" si="2237">H4222+H4225+H4226+H4227+H4228</f>
        <v>0</v>
      </c>
      <c r="I4221" s="12">
        <f t="shared" si="2237"/>
        <v>0</v>
      </c>
      <c r="J4221" s="12">
        <f t="shared" si="2237"/>
        <v>0</v>
      </c>
      <c r="K4221" s="12">
        <f t="shared" si="2237"/>
        <v>0</v>
      </c>
      <c r="L4221" s="12">
        <f t="shared" si="2237"/>
        <v>0</v>
      </c>
      <c r="M4221" s="12">
        <f t="shared" si="2237"/>
        <v>0</v>
      </c>
      <c r="N4221" s="12">
        <f t="shared" si="2237"/>
        <v>0</v>
      </c>
      <c r="O4221" s="12">
        <f t="shared" si="2237"/>
        <v>0</v>
      </c>
      <c r="P4221" s="12">
        <f t="shared" si="2237"/>
        <v>0</v>
      </c>
      <c r="Q4221" s="12">
        <f t="shared" si="2237"/>
        <v>0</v>
      </c>
      <c r="R4221" s="12">
        <f t="shared" si="2237"/>
        <v>0</v>
      </c>
      <c r="S4221" s="12">
        <f>S4222+S4225+S4226+S4228</f>
        <v>0</v>
      </c>
      <c r="T4221" s="12">
        <f>T4222+T4225+T4226+T4228</f>
        <v>0</v>
      </c>
      <c r="U4221" s="12">
        <f>U4222+U4225+U4226+U4228</f>
        <v>0</v>
      </c>
      <c r="V4221" s="12">
        <f>V4222+V4225+V4226+V4228</f>
        <v>0</v>
      </c>
      <c r="X4221" s="20" t="str">
        <f t="shared" si="2235"/>
        <v/>
      </c>
      <c r="Y4221" s="20" t="str">
        <f t="shared" si="2236"/>
        <v/>
      </c>
      <c r="Z4221" s="20" t="str">
        <f t="shared" si="2231"/>
        <v/>
      </c>
      <c r="AA4221" s="20" t="str">
        <f t="shared" si="2232"/>
        <v/>
      </c>
      <c r="AE4221" s="28"/>
      <c r="AF4221" s="29"/>
    </row>
    <row r="4222" spans="1:32">
      <c r="A4222" s="7"/>
      <c r="B4222" s="7"/>
      <c r="C4222" s="7"/>
      <c r="D4222" s="9" t="s">
        <v>30</v>
      </c>
      <c r="E4222" s="10" t="s">
        <v>27</v>
      </c>
      <c r="F4222" s="9"/>
      <c r="G4222" s="11"/>
      <c r="R4222" s="12">
        <f>G4222+I4222+J4222+K4222-L4222-M4222-N4222-Q4222</f>
        <v>0</v>
      </c>
      <c r="X4222" s="20" t="str">
        <f t="shared" si="2235"/>
        <v/>
      </c>
      <c r="Y4222" s="20" t="str">
        <f t="shared" si="2236"/>
        <v/>
      </c>
      <c r="Z4222" s="20" t="str">
        <f t="shared" si="2231"/>
        <v/>
      </c>
      <c r="AA4222" s="20" t="str">
        <f t="shared" si="2232"/>
        <v/>
      </c>
      <c r="AE4222" s="28"/>
      <c r="AF4222" s="29"/>
    </row>
    <row r="4223" spans="1:32">
      <c r="A4223" s="7"/>
      <c r="B4223" s="7"/>
      <c r="C4223" s="7"/>
      <c r="D4223" s="9" t="s">
        <v>31</v>
      </c>
      <c r="E4223" s="10" t="s">
        <v>27</v>
      </c>
      <c r="F4223" s="9"/>
      <c r="G4223" s="11"/>
      <c r="R4223" s="12">
        <f t="shared" ref="R4223:R4228" si="2238">G4223+I4223+J4223+K4223-L4223-M4223-N4223-Q4223</f>
        <v>0</v>
      </c>
      <c r="U4223" s="15" t="s">
        <v>32</v>
      </c>
      <c r="V4223" s="15" t="s">
        <v>32</v>
      </c>
      <c r="X4223" s="20" t="str">
        <f t="shared" si="2235"/>
        <v/>
      </c>
      <c r="Y4223" s="20" t="str">
        <f t="shared" si="2236"/>
        <v/>
      </c>
      <c r="Z4223" s="20" t="str">
        <f t="shared" si="2231"/>
        <v/>
      </c>
      <c r="AA4223" s="20"/>
      <c r="AE4223" s="28"/>
      <c r="AF4223" s="29"/>
    </row>
    <row r="4224" spans="1:32">
      <c r="A4224" s="7"/>
      <c r="B4224" s="7"/>
      <c r="C4224" s="7"/>
      <c r="D4224" s="9" t="s">
        <v>33</v>
      </c>
      <c r="E4224" s="10" t="s">
        <v>27</v>
      </c>
      <c r="F4224" s="9"/>
      <c r="G4224" s="11"/>
      <c r="R4224" s="12">
        <f t="shared" si="2238"/>
        <v>0</v>
      </c>
      <c r="U4224" s="15" t="s">
        <v>32</v>
      </c>
      <c r="V4224" s="15" t="s">
        <v>32</v>
      </c>
      <c r="X4224" s="20" t="str">
        <f t="shared" si="2235"/>
        <v/>
      </c>
      <c r="Y4224" s="20" t="str">
        <f t="shared" si="2236"/>
        <v/>
      </c>
      <c r="Z4224" s="20" t="str">
        <f t="shared" si="2231"/>
        <v/>
      </c>
      <c r="AA4224" s="20"/>
      <c r="AE4224" s="28"/>
      <c r="AF4224" s="29"/>
    </row>
    <row r="4225" spans="1:32">
      <c r="A4225" s="7"/>
      <c r="B4225" s="7"/>
      <c r="C4225" s="7"/>
      <c r="D4225" s="9" t="s">
        <v>34</v>
      </c>
      <c r="E4225" s="10" t="s">
        <v>35</v>
      </c>
      <c r="F4225" s="9"/>
      <c r="G4225" s="11"/>
      <c r="R4225" s="12">
        <f t="shared" si="2238"/>
        <v>0</v>
      </c>
      <c r="X4225" s="20" t="str">
        <f t="shared" si="2235"/>
        <v/>
      </c>
      <c r="Y4225" s="20" t="str">
        <f t="shared" si="2236"/>
        <v/>
      </c>
      <c r="Z4225" s="20" t="str">
        <f t="shared" si="2231"/>
        <v/>
      </c>
      <c r="AA4225" s="20" t="str">
        <f>IF(R4225&lt;U4225+V4225,"期末实有头数应大于等于良种+改良种","")</f>
        <v/>
      </c>
      <c r="AE4225" s="28"/>
      <c r="AF4225" s="29"/>
    </row>
    <row r="4226" spans="1:32">
      <c r="A4226" s="7"/>
      <c r="B4226" s="7"/>
      <c r="C4226" s="7"/>
      <c r="D4226" s="9" t="s">
        <v>36</v>
      </c>
      <c r="E4226" s="10" t="s">
        <v>27</v>
      </c>
      <c r="F4226" s="9"/>
      <c r="G4226" s="11"/>
      <c r="R4226" s="12">
        <f t="shared" si="2238"/>
        <v>0</v>
      </c>
      <c r="X4226" s="20" t="str">
        <f t="shared" si="2235"/>
        <v/>
      </c>
      <c r="Y4226" s="20" t="str">
        <f t="shared" si="2236"/>
        <v/>
      </c>
      <c r="Z4226" s="20" t="str">
        <f t="shared" si="2231"/>
        <v/>
      </c>
      <c r="AA4226" s="20" t="str">
        <f>IF(R4226&lt;U4226+V4226,"期末实有头数应大于等于良种+改良种","")</f>
        <v/>
      </c>
      <c r="AE4226" s="28"/>
      <c r="AF4226" s="29"/>
    </row>
    <row r="4227" spans="1:32">
      <c r="A4227" s="7"/>
      <c r="B4227" s="7"/>
      <c r="C4227" s="7"/>
      <c r="D4227" s="9" t="s">
        <v>37</v>
      </c>
      <c r="E4227" s="10" t="s">
        <v>27</v>
      </c>
      <c r="F4227" s="9"/>
      <c r="G4227" s="11"/>
      <c r="R4227" s="12">
        <f t="shared" si="2238"/>
        <v>0</v>
      </c>
      <c r="S4227" s="15" t="s">
        <v>32</v>
      </c>
      <c r="T4227" s="15" t="s">
        <v>32</v>
      </c>
      <c r="U4227" s="15" t="s">
        <v>32</v>
      </c>
      <c r="V4227" s="15" t="s">
        <v>32</v>
      </c>
      <c r="X4227" s="20" t="str">
        <f t="shared" si="2235"/>
        <v/>
      </c>
      <c r="Y4227" s="20" t="str">
        <f t="shared" si="2236"/>
        <v/>
      </c>
      <c r="Z4227" s="20"/>
      <c r="AA4227" s="20"/>
      <c r="AE4227" s="28"/>
      <c r="AF4227" s="29"/>
    </row>
    <row r="4228" spans="1:32">
      <c r="A4228" s="7"/>
      <c r="B4228" s="7"/>
      <c r="C4228" s="7"/>
      <c r="D4228" s="9" t="s">
        <v>38</v>
      </c>
      <c r="E4228" s="10" t="s">
        <v>39</v>
      </c>
      <c r="F4228" s="9"/>
      <c r="G4228" s="11"/>
      <c r="R4228" s="12">
        <f t="shared" si="2238"/>
        <v>0</v>
      </c>
      <c r="X4228" s="20" t="str">
        <f t="shared" si="2235"/>
        <v/>
      </c>
      <c r="Y4228" s="20" t="str">
        <f t="shared" si="2236"/>
        <v/>
      </c>
      <c r="Z4228" s="20" t="str">
        <f>IF(R4228&lt;S4228+T4228,"期末实有头数应大于等于能繁母畜+种公畜","")</f>
        <v/>
      </c>
      <c r="AA4228" s="20" t="str">
        <f>IF(R4228&lt;U4228+V4228,"期末实有头数应大于等于良种+改良种","")</f>
        <v/>
      </c>
      <c r="AE4228" s="28"/>
      <c r="AF4228" s="29"/>
    </row>
    <row r="4229" spans="1:32">
      <c r="A4229" s="7"/>
      <c r="B4229" s="7"/>
      <c r="C4229" s="7"/>
      <c r="D4229" s="9" t="s">
        <v>40</v>
      </c>
      <c r="E4229" s="10" t="s">
        <v>41</v>
      </c>
      <c r="F4229" s="9"/>
      <c r="G4229" s="11"/>
      <c r="H4229" s="12">
        <f t="shared" ref="G4229:V4229" si="2239">H4230+H4234</f>
        <v>0</v>
      </c>
      <c r="I4229" s="12">
        <f t="shared" si="2239"/>
        <v>0</v>
      </c>
      <c r="J4229" s="12">
        <f t="shared" si="2239"/>
        <v>0</v>
      </c>
      <c r="K4229" s="12">
        <f t="shared" si="2239"/>
        <v>0</v>
      </c>
      <c r="L4229" s="12">
        <f t="shared" si="2239"/>
        <v>0</v>
      </c>
      <c r="M4229" s="12">
        <f t="shared" si="2239"/>
        <v>0</v>
      </c>
      <c r="N4229" s="12">
        <f t="shared" si="2239"/>
        <v>0</v>
      </c>
      <c r="O4229" s="12">
        <f t="shared" si="2239"/>
        <v>0</v>
      </c>
      <c r="P4229" s="12">
        <f t="shared" si="2239"/>
        <v>0</v>
      </c>
      <c r="Q4229" s="12">
        <f t="shared" si="2239"/>
        <v>0</v>
      </c>
      <c r="R4229" s="21">
        <f t="shared" si="2239"/>
        <v>0</v>
      </c>
      <c r="S4229" s="12">
        <f t="shared" si="2239"/>
        <v>0</v>
      </c>
      <c r="T4229" s="12">
        <f t="shared" si="2239"/>
        <v>0</v>
      </c>
      <c r="U4229" s="12">
        <f t="shared" si="2239"/>
        <v>0</v>
      </c>
      <c r="V4229" s="12">
        <f t="shared" si="2239"/>
        <v>0</v>
      </c>
      <c r="X4229" s="20" t="str">
        <f t="shared" si="2235"/>
        <v/>
      </c>
      <c r="Y4229" s="20" t="str">
        <f t="shared" si="2236"/>
        <v/>
      </c>
      <c r="Z4229" s="20" t="str">
        <f>IF(R4229&lt;S4229+T4229,"期末实有头数应大于等于能繁母畜+种公畜","")</f>
        <v/>
      </c>
      <c r="AA4229" s="20" t="str">
        <f>IF(R4229&lt;U4229+V4229,"期末实有头数应大于等于良种+改良种","")</f>
        <v/>
      </c>
      <c r="AE4229" s="28"/>
      <c r="AF4229" s="29"/>
    </row>
    <row r="4230" spans="1:32">
      <c r="A4230" s="7"/>
      <c r="B4230" s="7"/>
      <c r="C4230" s="7"/>
      <c r="D4230" s="9" t="s">
        <v>42</v>
      </c>
      <c r="E4230" s="10" t="s">
        <v>41</v>
      </c>
      <c r="F4230" s="9"/>
      <c r="G4230" s="11"/>
      <c r="R4230" s="12">
        <f>G4230+I4230+J4230+K4230-L4230-M4230-N4230-Q4230</f>
        <v>0</v>
      </c>
      <c r="X4230" s="20" t="str">
        <f t="shared" si="2235"/>
        <v/>
      </c>
      <c r="Y4230" s="20" t="str">
        <f t="shared" si="2236"/>
        <v/>
      </c>
      <c r="Z4230" s="20" t="str">
        <f>IF(R4230&lt;S4230+T4230,"期末实有头数应大于等于能繁母畜+种公畜","")</f>
        <v/>
      </c>
      <c r="AA4230" s="20" t="str">
        <f>IF(R4230&lt;U4230+V4230,"期末实有头数应大于等于良种+改良种","")</f>
        <v/>
      </c>
      <c r="AE4230" s="28"/>
      <c r="AF4230" s="29"/>
    </row>
    <row r="4231" spans="1:32">
      <c r="A4231" s="7"/>
      <c r="B4231" s="7"/>
      <c r="C4231" s="7"/>
      <c r="D4231" s="9" t="s">
        <v>43</v>
      </c>
      <c r="E4231" s="10" t="s">
        <v>41</v>
      </c>
      <c r="F4231" s="9"/>
      <c r="G4231" s="11"/>
      <c r="R4231" s="12">
        <f>G4231+I4231+J4231+K4231-L4231-M4231-N4231-Q4231</f>
        <v>0</v>
      </c>
      <c r="U4231" s="15" t="s">
        <v>32</v>
      </c>
      <c r="V4231" s="15" t="s">
        <v>32</v>
      </c>
      <c r="X4231" s="20" t="str">
        <f t="shared" si="2235"/>
        <v/>
      </c>
      <c r="Y4231" s="20" t="str">
        <f t="shared" si="2236"/>
        <v/>
      </c>
      <c r="Z4231" s="20" t="str">
        <f>IF(R4231&lt;S4231+T4231,"期末实有头数应大于等于能繁母畜+种公畜","")</f>
        <v/>
      </c>
      <c r="AA4231" s="20"/>
      <c r="AE4231" s="28"/>
      <c r="AF4231" s="29"/>
    </row>
    <row r="4232" spans="1:32">
      <c r="A4232" s="7"/>
      <c r="B4232" s="7"/>
      <c r="C4232" s="7"/>
      <c r="D4232" s="9" t="s">
        <v>44</v>
      </c>
      <c r="E4232" s="10" t="s">
        <v>41</v>
      </c>
      <c r="F4232" s="9"/>
      <c r="G4232" s="34"/>
      <c r="H4232" s="15" t="s">
        <v>32</v>
      </c>
      <c r="I4232" s="15" t="s">
        <v>32</v>
      </c>
      <c r="J4232" s="15" t="s">
        <v>32</v>
      </c>
      <c r="K4232" s="15" t="s">
        <v>32</v>
      </c>
      <c r="L4232" s="15" t="s">
        <v>32</v>
      </c>
      <c r="M4232" s="15" t="s">
        <v>32</v>
      </c>
      <c r="N4232" s="15" t="s">
        <v>32</v>
      </c>
      <c r="O4232" s="15" t="s">
        <v>32</v>
      </c>
      <c r="P4232" s="15" t="s">
        <v>32</v>
      </c>
      <c r="Q4232" s="15" t="s">
        <v>32</v>
      </c>
      <c r="R4232" s="22"/>
      <c r="T4232" s="15" t="s">
        <v>32</v>
      </c>
      <c r="U4232" s="15" t="s">
        <v>32</v>
      </c>
      <c r="V4232" s="15" t="s">
        <v>32</v>
      </c>
      <c r="X4232" s="20" t="str">
        <f t="shared" si="2235"/>
        <v/>
      </c>
      <c r="Y4232" s="20"/>
      <c r="Z4232" s="20"/>
      <c r="AA4232" s="20"/>
      <c r="AE4232" s="28"/>
      <c r="AF4232" s="29"/>
    </row>
    <row r="4233" spans="1:32">
      <c r="A4233" s="7"/>
      <c r="B4233" s="7"/>
      <c r="C4233" s="7"/>
      <c r="D4233" s="9" t="s">
        <v>45</v>
      </c>
      <c r="E4233" s="10" t="s">
        <v>41</v>
      </c>
      <c r="F4233" s="9"/>
      <c r="G4233" s="34"/>
      <c r="H4233" s="15" t="s">
        <v>32</v>
      </c>
      <c r="I4233" s="15" t="s">
        <v>32</v>
      </c>
      <c r="J4233" s="15" t="s">
        <v>32</v>
      </c>
      <c r="K4233" s="15" t="s">
        <v>32</v>
      </c>
      <c r="L4233" s="15" t="s">
        <v>32</v>
      </c>
      <c r="M4233" s="15" t="s">
        <v>32</v>
      </c>
      <c r="N4233" s="15" t="s">
        <v>32</v>
      </c>
      <c r="O4233" s="15" t="s">
        <v>32</v>
      </c>
      <c r="P4233" s="15" t="s">
        <v>32</v>
      </c>
      <c r="Q4233" s="15" t="s">
        <v>32</v>
      </c>
      <c r="R4233" s="22"/>
      <c r="T4233" s="15" t="s">
        <v>32</v>
      </c>
      <c r="U4233" s="15" t="s">
        <v>32</v>
      </c>
      <c r="V4233" s="15" t="s">
        <v>32</v>
      </c>
      <c r="X4233" s="20" t="str">
        <f t="shared" si="2235"/>
        <v/>
      </c>
      <c r="Y4233" s="20"/>
      <c r="Z4233" s="20"/>
      <c r="AA4233" s="20"/>
      <c r="AE4233" s="28"/>
      <c r="AF4233" s="29"/>
    </row>
    <row r="4234" spans="1:32">
      <c r="A4234" s="7"/>
      <c r="B4234" s="7"/>
      <c r="C4234" s="7"/>
      <c r="D4234" s="9" t="s">
        <v>46</v>
      </c>
      <c r="E4234" s="10" t="s">
        <v>41</v>
      </c>
      <c r="F4234" s="9"/>
      <c r="G4234" s="11"/>
      <c r="R4234" s="12">
        <f>G4234+I4234+J4234+K4234-L4234-M4234-N4234-Q4234</f>
        <v>0</v>
      </c>
      <c r="X4234" s="20" t="str">
        <f t="shared" si="2235"/>
        <v/>
      </c>
      <c r="Y4234" s="20" t="str">
        <f>IF(N4234&lt;O4234+P4234,"出卖应大于等于出卖肉畜+出卖仔畜","")</f>
        <v/>
      </c>
      <c r="Z4234" s="20" t="str">
        <f t="shared" ref="Z4234:Z4243" si="2240">IF(R4234&lt;S4234+T4234,"期末实有头数应大于等于能繁母畜+种公畜","")</f>
        <v/>
      </c>
      <c r="AA4234" s="20" t="str">
        <f t="shared" ref="AA4234:AA4239" si="2241">IF(R4234&lt;U4234+V4234,"期末实有头数应大于等于良种+改良种","")</f>
        <v/>
      </c>
      <c r="AE4234" s="28"/>
      <c r="AF4234" s="29"/>
    </row>
    <row r="4235" spans="1:32">
      <c r="A4235" s="7"/>
      <c r="B4235" s="7"/>
      <c r="C4235" s="7"/>
      <c r="D4235" s="9" t="s">
        <v>47</v>
      </c>
      <c r="E4235" s="16" t="s">
        <v>27</v>
      </c>
      <c r="F4235" s="9"/>
      <c r="G4235" s="11"/>
      <c r="R4235" s="12">
        <f>G4235+I4235+J4235+K4235-L4235-M4235-N4235-Q4235</f>
        <v>0</v>
      </c>
      <c r="X4235" s="20" t="str">
        <f t="shared" si="2235"/>
        <v/>
      </c>
      <c r="Y4235" s="20" t="str">
        <f>IF(N4235&lt;O4235+P4235,"出卖应大于等于出卖肉畜+出卖仔畜","")</f>
        <v/>
      </c>
      <c r="Z4235" s="20" t="str">
        <f t="shared" si="2240"/>
        <v/>
      </c>
      <c r="AA4235" s="20" t="str">
        <f t="shared" si="2241"/>
        <v/>
      </c>
      <c r="AE4235" s="28"/>
      <c r="AF4235" s="29"/>
    </row>
    <row r="4236" spans="1:32">
      <c r="A4236" s="7"/>
      <c r="B4236" s="7"/>
      <c r="C4236" s="7"/>
      <c r="D4236" s="9" t="s">
        <v>26</v>
      </c>
      <c r="E4236" s="10" t="s">
        <v>27</v>
      </c>
      <c r="F4236" s="9"/>
      <c r="G4236" s="11"/>
      <c r="H4236" s="12">
        <f t="shared" ref="G4236:V4236" si="2242">H4237+H4252</f>
        <v>0</v>
      </c>
      <c r="I4236" s="12">
        <f t="shared" si="2242"/>
        <v>0</v>
      </c>
      <c r="J4236" s="12">
        <f t="shared" si="2242"/>
        <v>0</v>
      </c>
      <c r="K4236" s="12">
        <f t="shared" si="2242"/>
        <v>0</v>
      </c>
      <c r="L4236" s="12">
        <f t="shared" si="2242"/>
        <v>0</v>
      </c>
      <c r="M4236" s="12">
        <f t="shared" si="2242"/>
        <v>0</v>
      </c>
      <c r="N4236" s="12">
        <f t="shared" si="2242"/>
        <v>0</v>
      </c>
      <c r="O4236" s="12">
        <f t="shared" si="2242"/>
        <v>0</v>
      </c>
      <c r="P4236" s="12">
        <f t="shared" si="2242"/>
        <v>0</v>
      </c>
      <c r="Q4236" s="12">
        <f t="shared" si="2242"/>
        <v>0</v>
      </c>
      <c r="R4236" s="12">
        <f t="shared" si="2242"/>
        <v>0</v>
      </c>
      <c r="S4236" s="12">
        <f t="shared" si="2242"/>
        <v>0</v>
      </c>
      <c r="T4236" s="12">
        <f t="shared" si="2242"/>
        <v>0</v>
      </c>
      <c r="U4236" s="12">
        <f t="shared" si="2242"/>
        <v>0</v>
      </c>
      <c r="V4236" s="12">
        <f t="shared" si="2242"/>
        <v>0</v>
      </c>
      <c r="X4236" s="20" t="str">
        <f t="shared" si="2235"/>
        <v/>
      </c>
      <c r="Y4236" s="20" t="str">
        <f>IF(N4236&lt;O4236+P4236,"出卖应大于等于出卖肉畜+出卖仔畜","")</f>
        <v/>
      </c>
      <c r="Z4236" s="20" t="str">
        <f t="shared" si="2240"/>
        <v/>
      </c>
      <c r="AA4236" s="20" t="str">
        <f t="shared" si="2241"/>
        <v/>
      </c>
      <c r="AE4236" s="28"/>
      <c r="AF4236" s="29"/>
    </row>
    <row r="4237" spans="1:32">
      <c r="A4237" s="7"/>
      <c r="B4237" s="7"/>
      <c r="C4237" s="7"/>
      <c r="D4237" s="9" t="s">
        <v>28</v>
      </c>
      <c r="E4237" s="10" t="s">
        <v>27</v>
      </c>
      <c r="F4237" s="9"/>
      <c r="G4237" s="11"/>
      <c r="H4237" s="12">
        <f t="shared" ref="G4237:V4237" si="2243">H4238+H4246</f>
        <v>0</v>
      </c>
      <c r="I4237" s="12">
        <f t="shared" si="2243"/>
        <v>0</v>
      </c>
      <c r="J4237" s="12">
        <f t="shared" si="2243"/>
        <v>0</v>
      </c>
      <c r="K4237" s="12">
        <f t="shared" si="2243"/>
        <v>0</v>
      </c>
      <c r="L4237" s="12">
        <f t="shared" si="2243"/>
        <v>0</v>
      </c>
      <c r="M4237" s="12">
        <f t="shared" si="2243"/>
        <v>0</v>
      </c>
      <c r="N4237" s="12">
        <f t="shared" si="2243"/>
        <v>0</v>
      </c>
      <c r="O4237" s="12">
        <f t="shared" si="2243"/>
        <v>0</v>
      </c>
      <c r="P4237" s="12">
        <f t="shared" si="2243"/>
        <v>0</v>
      </c>
      <c r="Q4237" s="12">
        <f t="shared" si="2243"/>
        <v>0</v>
      </c>
      <c r="R4237" s="12">
        <f t="shared" si="2243"/>
        <v>0</v>
      </c>
      <c r="S4237" s="12">
        <f t="shared" si="2243"/>
        <v>0</v>
      </c>
      <c r="T4237" s="12">
        <f t="shared" si="2243"/>
        <v>0</v>
      </c>
      <c r="U4237" s="12">
        <f t="shared" si="2243"/>
        <v>0</v>
      </c>
      <c r="V4237" s="12">
        <f t="shared" si="2243"/>
        <v>0</v>
      </c>
      <c r="X4237" s="20" t="str">
        <f t="shared" ref="X4237:X4253" si="2244">IF(H4237&lt;I4237,"繁殖仔畜应大于等于成活","")</f>
        <v/>
      </c>
      <c r="Y4237" s="20" t="str">
        <f t="shared" ref="Y4237:Y4248" si="2245">IF(N4237&lt;O4237+P4237,"出卖应大于等于出卖肉畜+出卖仔畜","")</f>
        <v/>
      </c>
      <c r="Z4237" s="20" t="str">
        <f t="shared" si="2240"/>
        <v/>
      </c>
      <c r="AA4237" s="20" t="str">
        <f t="shared" si="2241"/>
        <v/>
      </c>
      <c r="AE4237" s="28"/>
      <c r="AF4237" s="29"/>
    </row>
    <row r="4238" spans="1:32">
      <c r="A4238" s="7"/>
      <c r="B4238" s="7"/>
      <c r="C4238" s="7"/>
      <c r="D4238" s="9" t="s">
        <v>29</v>
      </c>
      <c r="E4238" s="10" t="s">
        <v>27</v>
      </c>
      <c r="F4238" s="9"/>
      <c r="G4238" s="11"/>
      <c r="H4238" s="12">
        <f t="shared" ref="G4238:R4238" si="2246">H4239+H4242+H4243+H4244+H4245</f>
        <v>0</v>
      </c>
      <c r="I4238" s="12">
        <f t="shared" si="2246"/>
        <v>0</v>
      </c>
      <c r="J4238" s="12">
        <f t="shared" si="2246"/>
        <v>0</v>
      </c>
      <c r="K4238" s="12">
        <f t="shared" si="2246"/>
        <v>0</v>
      </c>
      <c r="L4238" s="12">
        <f t="shared" si="2246"/>
        <v>0</v>
      </c>
      <c r="M4238" s="12">
        <f t="shared" si="2246"/>
        <v>0</v>
      </c>
      <c r="N4238" s="12">
        <f t="shared" si="2246"/>
        <v>0</v>
      </c>
      <c r="O4238" s="12">
        <f t="shared" si="2246"/>
        <v>0</v>
      </c>
      <c r="P4238" s="12">
        <f t="shared" si="2246"/>
        <v>0</v>
      </c>
      <c r="Q4238" s="12">
        <f t="shared" si="2246"/>
        <v>0</v>
      </c>
      <c r="R4238" s="12">
        <f t="shared" si="2246"/>
        <v>0</v>
      </c>
      <c r="S4238" s="12">
        <f>S4239+S4242+S4243+S4245</f>
        <v>0</v>
      </c>
      <c r="T4238" s="12">
        <f>T4239+T4242+T4243+T4245</f>
        <v>0</v>
      </c>
      <c r="U4238" s="12">
        <f>U4239+U4242+U4243+U4245</f>
        <v>0</v>
      </c>
      <c r="V4238" s="12">
        <f>V4239+V4242+V4243+V4245</f>
        <v>0</v>
      </c>
      <c r="X4238" s="20" t="str">
        <f t="shared" si="2244"/>
        <v/>
      </c>
      <c r="Y4238" s="20" t="str">
        <f t="shared" si="2245"/>
        <v/>
      </c>
      <c r="Z4238" s="20" t="str">
        <f t="shared" si="2240"/>
        <v/>
      </c>
      <c r="AA4238" s="20" t="str">
        <f t="shared" si="2241"/>
        <v/>
      </c>
      <c r="AE4238" s="28"/>
      <c r="AF4238" s="29"/>
    </row>
    <row r="4239" spans="1:32">
      <c r="A4239" s="7"/>
      <c r="B4239" s="7"/>
      <c r="C4239" s="7"/>
      <c r="D4239" s="9" t="s">
        <v>30</v>
      </c>
      <c r="E4239" s="10" t="s">
        <v>27</v>
      </c>
      <c r="F4239" s="9"/>
      <c r="G4239" s="11"/>
      <c r="R4239" s="12">
        <f>G4239+I4239+J4239+K4239-L4239-M4239-N4239-Q4239</f>
        <v>0</v>
      </c>
      <c r="X4239" s="20" t="str">
        <f t="shared" si="2244"/>
        <v/>
      </c>
      <c r="Y4239" s="20" t="str">
        <f t="shared" si="2245"/>
        <v/>
      </c>
      <c r="Z4239" s="20" t="str">
        <f t="shared" si="2240"/>
        <v/>
      </c>
      <c r="AA4239" s="20" t="str">
        <f t="shared" si="2241"/>
        <v/>
      </c>
      <c r="AE4239" s="28"/>
      <c r="AF4239" s="29"/>
    </row>
    <row r="4240" spans="1:32">
      <c r="A4240" s="7"/>
      <c r="B4240" s="7"/>
      <c r="C4240" s="7"/>
      <c r="D4240" s="9" t="s">
        <v>31</v>
      </c>
      <c r="E4240" s="10" t="s">
        <v>27</v>
      </c>
      <c r="F4240" s="9"/>
      <c r="G4240" s="11"/>
      <c r="R4240" s="12">
        <f t="shared" ref="R4240:R4245" si="2247">G4240+I4240+J4240+K4240-L4240-M4240-N4240-Q4240</f>
        <v>0</v>
      </c>
      <c r="U4240" s="15" t="s">
        <v>32</v>
      </c>
      <c r="V4240" s="15" t="s">
        <v>32</v>
      </c>
      <c r="X4240" s="20" t="str">
        <f t="shared" si="2244"/>
        <v/>
      </c>
      <c r="Y4240" s="20" t="str">
        <f t="shared" si="2245"/>
        <v/>
      </c>
      <c r="Z4240" s="20" t="str">
        <f t="shared" si="2240"/>
        <v/>
      </c>
      <c r="AA4240" s="20"/>
      <c r="AE4240" s="28"/>
      <c r="AF4240" s="29"/>
    </row>
    <row r="4241" spans="1:32">
      <c r="A4241" s="7"/>
      <c r="B4241" s="7"/>
      <c r="C4241" s="7"/>
      <c r="D4241" s="9" t="s">
        <v>33</v>
      </c>
      <c r="E4241" s="10" t="s">
        <v>27</v>
      </c>
      <c r="F4241" s="9"/>
      <c r="G4241" s="11"/>
      <c r="R4241" s="12">
        <f t="shared" si="2247"/>
        <v>0</v>
      </c>
      <c r="U4241" s="15" t="s">
        <v>32</v>
      </c>
      <c r="V4241" s="15" t="s">
        <v>32</v>
      </c>
      <c r="X4241" s="20" t="str">
        <f t="shared" si="2244"/>
        <v/>
      </c>
      <c r="Y4241" s="20" t="str">
        <f t="shared" si="2245"/>
        <v/>
      </c>
      <c r="Z4241" s="20" t="str">
        <f t="shared" si="2240"/>
        <v/>
      </c>
      <c r="AA4241" s="20"/>
      <c r="AE4241" s="28"/>
      <c r="AF4241" s="29"/>
    </row>
    <row r="4242" spans="1:32">
      <c r="A4242" s="7"/>
      <c r="B4242" s="7"/>
      <c r="C4242" s="7"/>
      <c r="D4242" s="9" t="s">
        <v>34</v>
      </c>
      <c r="E4242" s="10" t="s">
        <v>35</v>
      </c>
      <c r="F4242" s="9"/>
      <c r="G4242" s="11"/>
      <c r="R4242" s="12">
        <f t="shared" si="2247"/>
        <v>0</v>
      </c>
      <c r="X4242" s="20" t="str">
        <f t="shared" si="2244"/>
        <v/>
      </c>
      <c r="Y4242" s="20" t="str">
        <f t="shared" si="2245"/>
        <v/>
      </c>
      <c r="Z4242" s="20" t="str">
        <f t="shared" si="2240"/>
        <v/>
      </c>
      <c r="AA4242" s="20" t="str">
        <f>IF(R4242&lt;U4242+V4242,"期末实有头数应大于等于良种+改良种","")</f>
        <v/>
      </c>
      <c r="AE4242" s="28"/>
      <c r="AF4242" s="29"/>
    </row>
    <row r="4243" spans="1:32">
      <c r="A4243" s="7"/>
      <c r="B4243" s="7"/>
      <c r="C4243" s="7"/>
      <c r="D4243" s="9" t="s">
        <v>36</v>
      </c>
      <c r="E4243" s="10" t="s">
        <v>27</v>
      </c>
      <c r="F4243" s="9"/>
      <c r="G4243" s="11"/>
      <c r="R4243" s="12">
        <f t="shared" si="2247"/>
        <v>0</v>
      </c>
      <c r="X4243" s="20" t="str">
        <f t="shared" si="2244"/>
        <v/>
      </c>
      <c r="Y4243" s="20" t="str">
        <f t="shared" si="2245"/>
        <v/>
      </c>
      <c r="Z4243" s="20" t="str">
        <f t="shared" si="2240"/>
        <v/>
      </c>
      <c r="AA4243" s="20" t="str">
        <f>IF(R4243&lt;U4243+V4243,"期末实有头数应大于等于良种+改良种","")</f>
        <v/>
      </c>
      <c r="AE4243" s="28"/>
      <c r="AF4243" s="29"/>
    </row>
    <row r="4244" spans="1:32">
      <c r="A4244" s="7"/>
      <c r="B4244" s="7"/>
      <c r="C4244" s="7"/>
      <c r="D4244" s="9" t="s">
        <v>37</v>
      </c>
      <c r="E4244" s="10" t="s">
        <v>27</v>
      </c>
      <c r="F4244" s="9"/>
      <c r="G4244" s="11"/>
      <c r="R4244" s="12">
        <f t="shared" si="2247"/>
        <v>0</v>
      </c>
      <c r="S4244" s="15" t="s">
        <v>32</v>
      </c>
      <c r="T4244" s="15" t="s">
        <v>32</v>
      </c>
      <c r="U4244" s="15" t="s">
        <v>32</v>
      </c>
      <c r="V4244" s="15" t="s">
        <v>32</v>
      </c>
      <c r="X4244" s="20" t="str">
        <f t="shared" si="2244"/>
        <v/>
      </c>
      <c r="Y4244" s="20" t="str">
        <f t="shared" si="2245"/>
        <v/>
      </c>
      <c r="Z4244" s="20"/>
      <c r="AA4244" s="20"/>
      <c r="AE4244" s="28"/>
      <c r="AF4244" s="29"/>
    </row>
    <row r="4245" spans="1:32">
      <c r="A4245" s="7"/>
      <c r="B4245" s="7"/>
      <c r="C4245" s="7"/>
      <c r="D4245" s="9" t="s">
        <v>38</v>
      </c>
      <c r="E4245" s="10" t="s">
        <v>39</v>
      </c>
      <c r="F4245" s="9"/>
      <c r="G4245" s="11"/>
      <c r="R4245" s="12">
        <f t="shared" si="2247"/>
        <v>0</v>
      </c>
      <c r="X4245" s="20" t="str">
        <f t="shared" si="2244"/>
        <v/>
      </c>
      <c r="Y4245" s="20" t="str">
        <f t="shared" si="2245"/>
        <v/>
      </c>
      <c r="Z4245" s="20" t="str">
        <f>IF(R4245&lt;S4245+T4245,"期末实有头数应大于等于能繁母畜+种公畜","")</f>
        <v/>
      </c>
      <c r="AA4245" s="20" t="str">
        <f>IF(R4245&lt;U4245+V4245,"期末实有头数应大于等于良种+改良种","")</f>
        <v/>
      </c>
      <c r="AE4245" s="28"/>
      <c r="AF4245" s="29"/>
    </row>
    <row r="4246" spans="1:32">
      <c r="A4246" s="7"/>
      <c r="B4246" s="7"/>
      <c r="C4246" s="7"/>
      <c r="D4246" s="9" t="s">
        <v>40</v>
      </c>
      <c r="E4246" s="10" t="s">
        <v>41</v>
      </c>
      <c r="F4246" s="9"/>
      <c r="G4246" s="11"/>
      <c r="H4246" s="12">
        <f t="shared" ref="G4246:V4246" si="2248">H4247+H4251</f>
        <v>0</v>
      </c>
      <c r="I4246" s="12">
        <f t="shared" si="2248"/>
        <v>0</v>
      </c>
      <c r="J4246" s="12">
        <f t="shared" si="2248"/>
        <v>0</v>
      </c>
      <c r="K4246" s="12">
        <f t="shared" si="2248"/>
        <v>0</v>
      </c>
      <c r="L4246" s="12">
        <f t="shared" si="2248"/>
        <v>0</v>
      </c>
      <c r="M4246" s="12">
        <f t="shared" si="2248"/>
        <v>0</v>
      </c>
      <c r="N4246" s="12">
        <f t="shared" si="2248"/>
        <v>0</v>
      </c>
      <c r="O4246" s="12">
        <f t="shared" si="2248"/>
        <v>0</v>
      </c>
      <c r="P4246" s="12">
        <f t="shared" si="2248"/>
        <v>0</v>
      </c>
      <c r="Q4246" s="12">
        <f t="shared" si="2248"/>
        <v>0</v>
      </c>
      <c r="R4246" s="21">
        <f t="shared" si="2248"/>
        <v>0</v>
      </c>
      <c r="S4246" s="12">
        <f t="shared" si="2248"/>
        <v>0</v>
      </c>
      <c r="T4246" s="12">
        <f t="shared" si="2248"/>
        <v>0</v>
      </c>
      <c r="U4246" s="12">
        <f t="shared" si="2248"/>
        <v>0</v>
      </c>
      <c r="V4246" s="12">
        <f t="shared" si="2248"/>
        <v>0</v>
      </c>
      <c r="X4246" s="20" t="str">
        <f t="shared" si="2244"/>
        <v/>
      </c>
      <c r="Y4246" s="20" t="str">
        <f t="shared" si="2245"/>
        <v/>
      </c>
      <c r="Z4246" s="20" t="str">
        <f>IF(R4246&lt;S4246+T4246,"期末实有头数应大于等于能繁母畜+种公畜","")</f>
        <v/>
      </c>
      <c r="AA4246" s="20" t="str">
        <f>IF(R4246&lt;U4246+V4246,"期末实有头数应大于等于良种+改良种","")</f>
        <v/>
      </c>
      <c r="AE4246" s="28"/>
      <c r="AF4246" s="29"/>
    </row>
    <row r="4247" spans="1:32">
      <c r="A4247" s="7"/>
      <c r="B4247" s="7"/>
      <c r="C4247" s="7"/>
      <c r="D4247" s="9" t="s">
        <v>42</v>
      </c>
      <c r="E4247" s="10" t="s">
        <v>41</v>
      </c>
      <c r="F4247" s="9"/>
      <c r="G4247" s="11"/>
      <c r="R4247" s="12">
        <f>G4247+I4247+J4247+K4247-L4247-M4247-N4247-Q4247</f>
        <v>0</v>
      </c>
      <c r="X4247" s="20" t="str">
        <f t="shared" si="2244"/>
        <v/>
      </c>
      <c r="Y4247" s="20" t="str">
        <f t="shared" si="2245"/>
        <v/>
      </c>
      <c r="Z4247" s="20" t="str">
        <f>IF(R4247&lt;S4247+T4247,"期末实有头数应大于等于能繁母畜+种公畜","")</f>
        <v/>
      </c>
      <c r="AA4247" s="20" t="str">
        <f>IF(R4247&lt;U4247+V4247,"期末实有头数应大于等于良种+改良种","")</f>
        <v/>
      </c>
      <c r="AE4247" s="28"/>
      <c r="AF4247" s="29"/>
    </row>
    <row r="4248" spans="1:32">
      <c r="A4248" s="7"/>
      <c r="B4248" s="7"/>
      <c r="C4248" s="7"/>
      <c r="D4248" s="9" t="s">
        <v>43</v>
      </c>
      <c r="E4248" s="10" t="s">
        <v>41</v>
      </c>
      <c r="F4248" s="9"/>
      <c r="G4248" s="11"/>
      <c r="R4248" s="12">
        <f>G4248+I4248+J4248+K4248-L4248-M4248-N4248-Q4248</f>
        <v>0</v>
      </c>
      <c r="U4248" s="15" t="s">
        <v>32</v>
      </c>
      <c r="V4248" s="15" t="s">
        <v>32</v>
      </c>
      <c r="X4248" s="20" t="str">
        <f t="shared" si="2244"/>
        <v/>
      </c>
      <c r="Y4248" s="20" t="str">
        <f t="shared" si="2245"/>
        <v/>
      </c>
      <c r="Z4248" s="20" t="str">
        <f>IF(R4248&lt;S4248+T4248,"期末实有头数应大于等于能繁母畜+种公畜","")</f>
        <v/>
      </c>
      <c r="AA4248" s="20"/>
      <c r="AE4248" s="28"/>
      <c r="AF4248" s="29"/>
    </row>
    <row r="4249" spans="1:32">
      <c r="A4249" s="7"/>
      <c r="B4249" s="7"/>
      <c r="C4249" s="7"/>
      <c r="D4249" s="9" t="s">
        <v>44</v>
      </c>
      <c r="E4249" s="10" t="s">
        <v>41</v>
      </c>
      <c r="F4249" s="9"/>
      <c r="G4249" s="34"/>
      <c r="H4249" s="15" t="s">
        <v>32</v>
      </c>
      <c r="I4249" s="15" t="s">
        <v>32</v>
      </c>
      <c r="J4249" s="15" t="s">
        <v>32</v>
      </c>
      <c r="K4249" s="15" t="s">
        <v>32</v>
      </c>
      <c r="L4249" s="15" t="s">
        <v>32</v>
      </c>
      <c r="M4249" s="15" t="s">
        <v>32</v>
      </c>
      <c r="N4249" s="15" t="s">
        <v>32</v>
      </c>
      <c r="O4249" s="15" t="s">
        <v>32</v>
      </c>
      <c r="P4249" s="15" t="s">
        <v>32</v>
      </c>
      <c r="Q4249" s="15" t="s">
        <v>32</v>
      </c>
      <c r="R4249" s="22"/>
      <c r="T4249" s="15" t="s">
        <v>32</v>
      </c>
      <c r="U4249" s="15" t="s">
        <v>32</v>
      </c>
      <c r="V4249" s="15" t="s">
        <v>32</v>
      </c>
      <c r="X4249" s="20" t="str">
        <f t="shared" si="2244"/>
        <v/>
      </c>
      <c r="Y4249" s="20"/>
      <c r="Z4249" s="20"/>
      <c r="AA4249" s="20"/>
      <c r="AE4249" s="28"/>
      <c r="AF4249" s="29"/>
    </row>
    <row r="4250" spans="1:32">
      <c r="A4250" s="7"/>
      <c r="B4250" s="7"/>
      <c r="C4250" s="7"/>
      <c r="D4250" s="9" t="s">
        <v>45</v>
      </c>
      <c r="E4250" s="10" t="s">
        <v>41</v>
      </c>
      <c r="F4250" s="9"/>
      <c r="G4250" s="34"/>
      <c r="H4250" s="15" t="s">
        <v>32</v>
      </c>
      <c r="I4250" s="15" t="s">
        <v>32</v>
      </c>
      <c r="J4250" s="15" t="s">
        <v>32</v>
      </c>
      <c r="K4250" s="15" t="s">
        <v>32</v>
      </c>
      <c r="L4250" s="15" t="s">
        <v>32</v>
      </c>
      <c r="M4250" s="15" t="s">
        <v>32</v>
      </c>
      <c r="N4250" s="15" t="s">
        <v>32</v>
      </c>
      <c r="O4250" s="15" t="s">
        <v>32</v>
      </c>
      <c r="P4250" s="15" t="s">
        <v>32</v>
      </c>
      <c r="Q4250" s="15" t="s">
        <v>32</v>
      </c>
      <c r="R4250" s="22"/>
      <c r="T4250" s="15" t="s">
        <v>32</v>
      </c>
      <c r="U4250" s="15" t="s">
        <v>32</v>
      </c>
      <c r="V4250" s="15" t="s">
        <v>32</v>
      </c>
      <c r="X4250" s="20" t="str">
        <f t="shared" si="2244"/>
        <v/>
      </c>
      <c r="Y4250" s="20"/>
      <c r="Z4250" s="20"/>
      <c r="AA4250" s="20"/>
      <c r="AE4250" s="28"/>
      <c r="AF4250" s="29"/>
    </row>
    <row r="4251" spans="1:32">
      <c r="A4251" s="7"/>
      <c r="B4251" s="7"/>
      <c r="C4251" s="7"/>
      <c r="D4251" s="9" t="s">
        <v>46</v>
      </c>
      <c r="E4251" s="10" t="s">
        <v>41</v>
      </c>
      <c r="F4251" s="9"/>
      <c r="G4251" s="11"/>
      <c r="R4251" s="12">
        <f>G4251+I4251+J4251+K4251-L4251-M4251-N4251-Q4251</f>
        <v>0</v>
      </c>
      <c r="X4251" s="20" t="str">
        <f t="shared" si="2244"/>
        <v/>
      </c>
      <c r="Y4251" s="20" t="str">
        <f>IF(N4251&lt;O4251+P4251,"出卖应大于等于出卖肉畜+出卖仔畜","")</f>
        <v/>
      </c>
      <c r="Z4251" s="20" t="str">
        <f t="shared" ref="Z4251:Z4260" si="2249">IF(R4251&lt;S4251+T4251,"期末实有头数应大于等于能繁母畜+种公畜","")</f>
        <v/>
      </c>
      <c r="AA4251" s="20" t="str">
        <f t="shared" ref="AA4251:AA4256" si="2250">IF(R4251&lt;U4251+V4251,"期末实有头数应大于等于良种+改良种","")</f>
        <v/>
      </c>
      <c r="AE4251" s="28"/>
      <c r="AF4251" s="29"/>
    </row>
    <row r="4252" spans="1:32">
      <c r="A4252" s="7"/>
      <c r="B4252" s="7"/>
      <c r="C4252" s="7"/>
      <c r="D4252" s="9" t="s">
        <v>47</v>
      </c>
      <c r="E4252" s="16" t="s">
        <v>27</v>
      </c>
      <c r="F4252" s="9"/>
      <c r="G4252" s="11"/>
      <c r="R4252" s="12">
        <f>G4252+I4252+J4252+K4252-L4252-M4252-N4252-Q4252</f>
        <v>0</v>
      </c>
      <c r="X4252" s="20" t="str">
        <f t="shared" si="2244"/>
        <v/>
      </c>
      <c r="Y4252" s="20" t="str">
        <f>IF(N4252&lt;O4252+P4252,"出卖应大于等于出卖肉畜+出卖仔畜","")</f>
        <v/>
      </c>
      <c r="Z4252" s="20" t="str">
        <f t="shared" si="2249"/>
        <v/>
      </c>
      <c r="AA4252" s="20" t="str">
        <f t="shared" si="2250"/>
        <v/>
      </c>
      <c r="AE4252" s="28"/>
      <c r="AF4252" s="29"/>
    </row>
    <row r="4253" spans="1:32">
      <c r="A4253" s="7"/>
      <c r="B4253" s="7"/>
      <c r="C4253" s="7"/>
      <c r="D4253" s="9" t="s">
        <v>26</v>
      </c>
      <c r="E4253" s="10" t="s">
        <v>27</v>
      </c>
      <c r="F4253" s="9"/>
      <c r="G4253" s="11"/>
      <c r="H4253" s="12">
        <f t="shared" ref="G4253:V4253" si="2251">H4254+H4269</f>
        <v>0</v>
      </c>
      <c r="I4253" s="12">
        <f t="shared" si="2251"/>
        <v>0</v>
      </c>
      <c r="J4253" s="12">
        <f t="shared" si="2251"/>
        <v>0</v>
      </c>
      <c r="K4253" s="12">
        <f t="shared" si="2251"/>
        <v>0</v>
      </c>
      <c r="L4253" s="12">
        <f t="shared" si="2251"/>
        <v>0</v>
      </c>
      <c r="M4253" s="12">
        <f t="shared" si="2251"/>
        <v>0</v>
      </c>
      <c r="N4253" s="12">
        <f t="shared" si="2251"/>
        <v>0</v>
      </c>
      <c r="O4253" s="12">
        <f t="shared" si="2251"/>
        <v>0</v>
      </c>
      <c r="P4253" s="12">
        <f t="shared" si="2251"/>
        <v>0</v>
      </c>
      <c r="Q4253" s="12">
        <f t="shared" si="2251"/>
        <v>0</v>
      </c>
      <c r="R4253" s="12">
        <f t="shared" si="2251"/>
        <v>0</v>
      </c>
      <c r="S4253" s="12">
        <f t="shared" si="2251"/>
        <v>0</v>
      </c>
      <c r="T4253" s="12">
        <f t="shared" si="2251"/>
        <v>0</v>
      </c>
      <c r="U4253" s="12">
        <f t="shared" si="2251"/>
        <v>0</v>
      </c>
      <c r="V4253" s="12">
        <f t="shared" si="2251"/>
        <v>0</v>
      </c>
      <c r="X4253" s="20" t="str">
        <f t="shared" si="2244"/>
        <v/>
      </c>
      <c r="Y4253" s="20" t="str">
        <f>IF(N4253&lt;O4253+P4253,"出卖应大于等于出卖肉畜+出卖仔畜","")</f>
        <v/>
      </c>
      <c r="Z4253" s="20" t="str">
        <f t="shared" si="2249"/>
        <v/>
      </c>
      <c r="AA4253" s="20" t="str">
        <f t="shared" si="2250"/>
        <v/>
      </c>
      <c r="AE4253" s="28"/>
      <c r="AF4253" s="29"/>
    </row>
    <row r="4254" spans="1:32">
      <c r="A4254" s="7"/>
      <c r="B4254" s="7"/>
      <c r="C4254" s="7"/>
      <c r="D4254" s="9" t="s">
        <v>28</v>
      </c>
      <c r="E4254" s="10" t="s">
        <v>27</v>
      </c>
      <c r="F4254" s="9"/>
      <c r="G4254" s="11"/>
      <c r="H4254" s="12">
        <f t="shared" ref="G4254:V4254" si="2252">H4255+H4263</f>
        <v>0</v>
      </c>
      <c r="I4254" s="12">
        <f t="shared" si="2252"/>
        <v>0</v>
      </c>
      <c r="J4254" s="12">
        <f t="shared" si="2252"/>
        <v>0</v>
      </c>
      <c r="K4254" s="12">
        <f t="shared" si="2252"/>
        <v>0</v>
      </c>
      <c r="L4254" s="12">
        <f t="shared" si="2252"/>
        <v>0</v>
      </c>
      <c r="M4254" s="12">
        <f t="shared" si="2252"/>
        <v>0</v>
      </c>
      <c r="N4254" s="12">
        <f t="shared" si="2252"/>
        <v>0</v>
      </c>
      <c r="O4254" s="12">
        <f t="shared" si="2252"/>
        <v>0</v>
      </c>
      <c r="P4254" s="12">
        <f t="shared" si="2252"/>
        <v>0</v>
      </c>
      <c r="Q4254" s="12">
        <f t="shared" si="2252"/>
        <v>0</v>
      </c>
      <c r="R4254" s="12">
        <f t="shared" si="2252"/>
        <v>0</v>
      </c>
      <c r="S4254" s="12">
        <f t="shared" si="2252"/>
        <v>0</v>
      </c>
      <c r="T4254" s="12">
        <f t="shared" si="2252"/>
        <v>0</v>
      </c>
      <c r="U4254" s="12">
        <f t="shared" si="2252"/>
        <v>0</v>
      </c>
      <c r="V4254" s="12">
        <f t="shared" si="2252"/>
        <v>0</v>
      </c>
      <c r="X4254" s="20" t="str">
        <f t="shared" ref="X4254:X4270" si="2253">IF(H4254&lt;I4254,"繁殖仔畜应大于等于成活","")</f>
        <v/>
      </c>
      <c r="Y4254" s="20" t="str">
        <f t="shared" ref="Y4254:Y4265" si="2254">IF(N4254&lt;O4254+P4254,"出卖应大于等于出卖肉畜+出卖仔畜","")</f>
        <v/>
      </c>
      <c r="Z4254" s="20" t="str">
        <f t="shared" si="2249"/>
        <v/>
      </c>
      <c r="AA4254" s="20" t="str">
        <f t="shared" si="2250"/>
        <v/>
      </c>
      <c r="AE4254" s="28"/>
      <c r="AF4254" s="29"/>
    </row>
    <row r="4255" spans="1:32">
      <c r="A4255" s="7"/>
      <c r="B4255" s="7"/>
      <c r="C4255" s="7"/>
      <c r="D4255" s="9" t="s">
        <v>29</v>
      </c>
      <c r="E4255" s="10" t="s">
        <v>27</v>
      </c>
      <c r="F4255" s="9"/>
      <c r="G4255" s="11"/>
      <c r="H4255" s="12">
        <f t="shared" ref="G4255:R4255" si="2255">H4256+H4259+H4260+H4261+H4262</f>
        <v>0</v>
      </c>
      <c r="I4255" s="12">
        <f t="shared" si="2255"/>
        <v>0</v>
      </c>
      <c r="J4255" s="12">
        <f t="shared" si="2255"/>
        <v>0</v>
      </c>
      <c r="K4255" s="12">
        <f t="shared" si="2255"/>
        <v>0</v>
      </c>
      <c r="L4255" s="12">
        <f t="shared" si="2255"/>
        <v>0</v>
      </c>
      <c r="M4255" s="12">
        <f t="shared" si="2255"/>
        <v>0</v>
      </c>
      <c r="N4255" s="12">
        <f t="shared" si="2255"/>
        <v>0</v>
      </c>
      <c r="O4255" s="12">
        <f t="shared" si="2255"/>
        <v>0</v>
      </c>
      <c r="P4255" s="12">
        <f t="shared" si="2255"/>
        <v>0</v>
      </c>
      <c r="Q4255" s="12">
        <f t="shared" si="2255"/>
        <v>0</v>
      </c>
      <c r="R4255" s="12">
        <f t="shared" si="2255"/>
        <v>0</v>
      </c>
      <c r="S4255" s="12">
        <f>S4256+S4259+S4260+S4262</f>
        <v>0</v>
      </c>
      <c r="T4255" s="12">
        <f>T4256+T4259+T4260+T4262</f>
        <v>0</v>
      </c>
      <c r="U4255" s="12">
        <f>U4256+U4259+U4260+U4262</f>
        <v>0</v>
      </c>
      <c r="V4255" s="12">
        <f>V4256+V4259+V4260+V4262</f>
        <v>0</v>
      </c>
      <c r="X4255" s="20" t="str">
        <f t="shared" si="2253"/>
        <v/>
      </c>
      <c r="Y4255" s="20" t="str">
        <f t="shared" si="2254"/>
        <v/>
      </c>
      <c r="Z4255" s="20" t="str">
        <f t="shared" si="2249"/>
        <v/>
      </c>
      <c r="AA4255" s="20" t="str">
        <f t="shared" si="2250"/>
        <v/>
      </c>
      <c r="AE4255" s="28"/>
      <c r="AF4255" s="29"/>
    </row>
    <row r="4256" spans="1:32">
      <c r="A4256" s="7"/>
      <c r="B4256" s="7"/>
      <c r="C4256" s="7"/>
      <c r="D4256" s="9" t="s">
        <v>30</v>
      </c>
      <c r="E4256" s="10" t="s">
        <v>27</v>
      </c>
      <c r="F4256" s="9"/>
      <c r="G4256" s="11"/>
      <c r="R4256" s="12">
        <f>G4256+I4256+J4256+K4256-L4256-M4256-N4256-Q4256</f>
        <v>0</v>
      </c>
      <c r="X4256" s="20" t="str">
        <f t="shared" si="2253"/>
        <v/>
      </c>
      <c r="Y4256" s="20" t="str">
        <f t="shared" si="2254"/>
        <v/>
      </c>
      <c r="Z4256" s="20" t="str">
        <f t="shared" si="2249"/>
        <v/>
      </c>
      <c r="AA4256" s="20" t="str">
        <f t="shared" si="2250"/>
        <v/>
      </c>
      <c r="AE4256" s="28"/>
      <c r="AF4256" s="29"/>
    </row>
    <row r="4257" spans="1:32">
      <c r="A4257" s="7"/>
      <c r="B4257" s="7"/>
      <c r="C4257" s="7"/>
      <c r="D4257" s="9" t="s">
        <v>31</v>
      </c>
      <c r="E4257" s="10" t="s">
        <v>27</v>
      </c>
      <c r="F4257" s="9"/>
      <c r="G4257" s="11"/>
      <c r="R4257" s="12">
        <f t="shared" ref="R4257:R4262" si="2256">G4257+I4257+J4257+K4257-L4257-M4257-N4257-Q4257</f>
        <v>0</v>
      </c>
      <c r="U4257" s="15" t="s">
        <v>32</v>
      </c>
      <c r="V4257" s="15" t="s">
        <v>32</v>
      </c>
      <c r="X4257" s="20" t="str">
        <f t="shared" si="2253"/>
        <v/>
      </c>
      <c r="Y4257" s="20" t="str">
        <f t="shared" si="2254"/>
        <v/>
      </c>
      <c r="Z4257" s="20" t="str">
        <f t="shared" si="2249"/>
        <v/>
      </c>
      <c r="AA4257" s="20"/>
      <c r="AE4257" s="28"/>
      <c r="AF4257" s="29"/>
    </row>
    <row r="4258" spans="1:32">
      <c r="A4258" s="7"/>
      <c r="B4258" s="7"/>
      <c r="C4258" s="7"/>
      <c r="D4258" s="9" t="s">
        <v>33</v>
      </c>
      <c r="E4258" s="10" t="s">
        <v>27</v>
      </c>
      <c r="F4258" s="9"/>
      <c r="G4258" s="11"/>
      <c r="R4258" s="12">
        <f t="shared" si="2256"/>
        <v>0</v>
      </c>
      <c r="U4258" s="15" t="s">
        <v>32</v>
      </c>
      <c r="V4258" s="15" t="s">
        <v>32</v>
      </c>
      <c r="X4258" s="20" t="str">
        <f t="shared" si="2253"/>
        <v/>
      </c>
      <c r="Y4258" s="20" t="str">
        <f t="shared" si="2254"/>
        <v/>
      </c>
      <c r="Z4258" s="20" t="str">
        <f t="shared" si="2249"/>
        <v/>
      </c>
      <c r="AA4258" s="20"/>
      <c r="AE4258" s="28"/>
      <c r="AF4258" s="29"/>
    </row>
    <row r="4259" spans="1:32">
      <c r="A4259" s="7"/>
      <c r="B4259" s="7"/>
      <c r="C4259" s="7"/>
      <c r="D4259" s="9" t="s">
        <v>34</v>
      </c>
      <c r="E4259" s="10" t="s">
        <v>35</v>
      </c>
      <c r="F4259" s="9"/>
      <c r="G4259" s="11"/>
      <c r="R4259" s="12">
        <f t="shared" si="2256"/>
        <v>0</v>
      </c>
      <c r="X4259" s="20" t="str">
        <f t="shared" si="2253"/>
        <v/>
      </c>
      <c r="Y4259" s="20" t="str">
        <f t="shared" si="2254"/>
        <v/>
      </c>
      <c r="Z4259" s="20" t="str">
        <f t="shared" si="2249"/>
        <v/>
      </c>
      <c r="AA4259" s="20" t="str">
        <f>IF(R4259&lt;U4259+V4259,"期末实有头数应大于等于良种+改良种","")</f>
        <v/>
      </c>
      <c r="AE4259" s="28"/>
      <c r="AF4259" s="29"/>
    </row>
    <row r="4260" spans="1:32">
      <c r="A4260" s="7"/>
      <c r="B4260" s="7"/>
      <c r="C4260" s="7"/>
      <c r="D4260" s="9" t="s">
        <v>36</v>
      </c>
      <c r="E4260" s="10" t="s">
        <v>27</v>
      </c>
      <c r="F4260" s="9"/>
      <c r="G4260" s="11"/>
      <c r="R4260" s="12">
        <f t="shared" si="2256"/>
        <v>0</v>
      </c>
      <c r="X4260" s="20" t="str">
        <f t="shared" si="2253"/>
        <v/>
      </c>
      <c r="Y4260" s="20" t="str">
        <f t="shared" si="2254"/>
        <v/>
      </c>
      <c r="Z4260" s="20" t="str">
        <f t="shared" si="2249"/>
        <v/>
      </c>
      <c r="AA4260" s="20" t="str">
        <f>IF(R4260&lt;U4260+V4260,"期末实有头数应大于等于良种+改良种","")</f>
        <v/>
      </c>
      <c r="AE4260" s="28"/>
      <c r="AF4260" s="29"/>
    </row>
    <row r="4261" spans="1:32">
      <c r="A4261" s="7"/>
      <c r="B4261" s="7"/>
      <c r="C4261" s="7"/>
      <c r="D4261" s="9" t="s">
        <v>37</v>
      </c>
      <c r="E4261" s="10" t="s">
        <v>27</v>
      </c>
      <c r="F4261" s="9"/>
      <c r="G4261" s="11"/>
      <c r="R4261" s="12">
        <f t="shared" si="2256"/>
        <v>0</v>
      </c>
      <c r="S4261" s="15" t="s">
        <v>32</v>
      </c>
      <c r="T4261" s="15" t="s">
        <v>32</v>
      </c>
      <c r="U4261" s="15" t="s">
        <v>32</v>
      </c>
      <c r="V4261" s="15" t="s">
        <v>32</v>
      </c>
      <c r="X4261" s="20" t="str">
        <f t="shared" si="2253"/>
        <v/>
      </c>
      <c r="Y4261" s="20" t="str">
        <f t="shared" si="2254"/>
        <v/>
      </c>
      <c r="Z4261" s="20"/>
      <c r="AA4261" s="20"/>
      <c r="AE4261" s="28"/>
      <c r="AF4261" s="29"/>
    </row>
    <row r="4262" spans="1:32">
      <c r="A4262" s="7"/>
      <c r="B4262" s="7"/>
      <c r="C4262" s="7"/>
      <c r="D4262" s="9" t="s">
        <v>38</v>
      </c>
      <c r="E4262" s="10" t="s">
        <v>39</v>
      </c>
      <c r="F4262" s="9"/>
      <c r="G4262" s="11"/>
      <c r="R4262" s="12">
        <f t="shared" si="2256"/>
        <v>0</v>
      </c>
      <c r="X4262" s="20" t="str">
        <f t="shared" si="2253"/>
        <v/>
      </c>
      <c r="Y4262" s="20" t="str">
        <f t="shared" si="2254"/>
        <v/>
      </c>
      <c r="Z4262" s="20" t="str">
        <f>IF(R4262&lt;S4262+T4262,"期末实有头数应大于等于能繁母畜+种公畜","")</f>
        <v/>
      </c>
      <c r="AA4262" s="20" t="str">
        <f>IF(R4262&lt;U4262+V4262,"期末实有头数应大于等于良种+改良种","")</f>
        <v/>
      </c>
      <c r="AE4262" s="28"/>
      <c r="AF4262" s="29"/>
    </row>
    <row r="4263" spans="1:32">
      <c r="A4263" s="7"/>
      <c r="B4263" s="7"/>
      <c r="C4263" s="7"/>
      <c r="D4263" s="9" t="s">
        <v>40</v>
      </c>
      <c r="E4263" s="10" t="s">
        <v>41</v>
      </c>
      <c r="F4263" s="9"/>
      <c r="G4263" s="11"/>
      <c r="H4263" s="12">
        <f t="shared" ref="G4263:V4263" si="2257">H4264+H4268</f>
        <v>0</v>
      </c>
      <c r="I4263" s="12">
        <f t="shared" si="2257"/>
        <v>0</v>
      </c>
      <c r="J4263" s="12">
        <f t="shared" si="2257"/>
        <v>0</v>
      </c>
      <c r="K4263" s="12">
        <f t="shared" si="2257"/>
        <v>0</v>
      </c>
      <c r="L4263" s="12">
        <f t="shared" si="2257"/>
        <v>0</v>
      </c>
      <c r="M4263" s="12">
        <f t="shared" si="2257"/>
        <v>0</v>
      </c>
      <c r="N4263" s="12">
        <f t="shared" si="2257"/>
        <v>0</v>
      </c>
      <c r="O4263" s="12">
        <f t="shared" si="2257"/>
        <v>0</v>
      </c>
      <c r="P4263" s="12">
        <f t="shared" si="2257"/>
        <v>0</v>
      </c>
      <c r="Q4263" s="12">
        <f t="shared" si="2257"/>
        <v>0</v>
      </c>
      <c r="R4263" s="21">
        <f t="shared" si="2257"/>
        <v>0</v>
      </c>
      <c r="S4263" s="12">
        <f t="shared" si="2257"/>
        <v>0</v>
      </c>
      <c r="T4263" s="12">
        <f t="shared" si="2257"/>
        <v>0</v>
      </c>
      <c r="U4263" s="12">
        <f t="shared" si="2257"/>
        <v>0</v>
      </c>
      <c r="V4263" s="12">
        <f t="shared" si="2257"/>
        <v>0</v>
      </c>
      <c r="X4263" s="20" t="str">
        <f t="shared" si="2253"/>
        <v/>
      </c>
      <c r="Y4263" s="20" t="str">
        <f t="shared" si="2254"/>
        <v/>
      </c>
      <c r="Z4263" s="20" t="str">
        <f>IF(R4263&lt;S4263+T4263,"期末实有头数应大于等于能繁母畜+种公畜","")</f>
        <v/>
      </c>
      <c r="AA4263" s="20" t="str">
        <f>IF(R4263&lt;U4263+V4263,"期末实有头数应大于等于良种+改良种","")</f>
        <v/>
      </c>
      <c r="AE4263" s="28"/>
      <c r="AF4263" s="29"/>
    </row>
    <row r="4264" spans="1:32">
      <c r="A4264" s="7"/>
      <c r="B4264" s="7"/>
      <c r="C4264" s="7"/>
      <c r="D4264" s="9" t="s">
        <v>42</v>
      </c>
      <c r="E4264" s="10" t="s">
        <v>41</v>
      </c>
      <c r="F4264" s="9"/>
      <c r="G4264" s="11"/>
      <c r="R4264" s="12">
        <f>G4264+I4264+J4264+K4264-L4264-M4264-N4264-Q4264</f>
        <v>0</v>
      </c>
      <c r="X4264" s="20" t="str">
        <f t="shared" si="2253"/>
        <v/>
      </c>
      <c r="Y4264" s="20" t="str">
        <f t="shared" si="2254"/>
        <v/>
      </c>
      <c r="Z4264" s="20" t="str">
        <f>IF(R4264&lt;S4264+T4264,"期末实有头数应大于等于能繁母畜+种公畜","")</f>
        <v/>
      </c>
      <c r="AA4264" s="20" t="str">
        <f>IF(R4264&lt;U4264+V4264,"期末实有头数应大于等于良种+改良种","")</f>
        <v/>
      </c>
      <c r="AE4264" s="28"/>
      <c r="AF4264" s="29"/>
    </row>
    <row r="4265" spans="1:32">
      <c r="A4265" s="7"/>
      <c r="B4265" s="7"/>
      <c r="C4265" s="7"/>
      <c r="D4265" s="9" t="s">
        <v>43</v>
      </c>
      <c r="E4265" s="10" t="s">
        <v>41</v>
      </c>
      <c r="F4265" s="9"/>
      <c r="G4265" s="11"/>
      <c r="R4265" s="12">
        <f>G4265+I4265+J4265+K4265-L4265-M4265-N4265-Q4265</f>
        <v>0</v>
      </c>
      <c r="U4265" s="15" t="s">
        <v>32</v>
      </c>
      <c r="V4265" s="15" t="s">
        <v>32</v>
      </c>
      <c r="X4265" s="20" t="str">
        <f t="shared" si="2253"/>
        <v/>
      </c>
      <c r="Y4265" s="20" t="str">
        <f t="shared" si="2254"/>
        <v/>
      </c>
      <c r="Z4265" s="20" t="str">
        <f>IF(R4265&lt;S4265+T4265,"期末实有头数应大于等于能繁母畜+种公畜","")</f>
        <v/>
      </c>
      <c r="AA4265" s="20"/>
      <c r="AE4265" s="28"/>
      <c r="AF4265" s="29"/>
    </row>
    <row r="4266" spans="1:32">
      <c r="A4266" s="7"/>
      <c r="B4266" s="7"/>
      <c r="C4266" s="7"/>
      <c r="D4266" s="9" t="s">
        <v>44</v>
      </c>
      <c r="E4266" s="10" t="s">
        <v>41</v>
      </c>
      <c r="F4266" s="9"/>
      <c r="G4266" s="34"/>
      <c r="H4266" s="15" t="s">
        <v>32</v>
      </c>
      <c r="I4266" s="15" t="s">
        <v>32</v>
      </c>
      <c r="J4266" s="15" t="s">
        <v>32</v>
      </c>
      <c r="K4266" s="15" t="s">
        <v>32</v>
      </c>
      <c r="L4266" s="15" t="s">
        <v>32</v>
      </c>
      <c r="M4266" s="15" t="s">
        <v>32</v>
      </c>
      <c r="N4266" s="15" t="s">
        <v>32</v>
      </c>
      <c r="O4266" s="15" t="s">
        <v>32</v>
      </c>
      <c r="P4266" s="15" t="s">
        <v>32</v>
      </c>
      <c r="Q4266" s="15" t="s">
        <v>32</v>
      </c>
      <c r="R4266" s="22"/>
      <c r="T4266" s="15" t="s">
        <v>32</v>
      </c>
      <c r="U4266" s="15" t="s">
        <v>32</v>
      </c>
      <c r="V4266" s="15" t="s">
        <v>32</v>
      </c>
      <c r="X4266" s="20" t="str">
        <f t="shared" si="2253"/>
        <v/>
      </c>
      <c r="Y4266" s="20"/>
      <c r="Z4266" s="20"/>
      <c r="AA4266" s="20"/>
      <c r="AE4266" s="28"/>
      <c r="AF4266" s="29"/>
    </row>
    <row r="4267" spans="1:32">
      <c r="A4267" s="7"/>
      <c r="B4267" s="7"/>
      <c r="C4267" s="7"/>
      <c r="D4267" s="9" t="s">
        <v>45</v>
      </c>
      <c r="E4267" s="10" t="s">
        <v>41</v>
      </c>
      <c r="F4267" s="9"/>
      <c r="G4267" s="34"/>
      <c r="H4267" s="15" t="s">
        <v>32</v>
      </c>
      <c r="I4267" s="15" t="s">
        <v>32</v>
      </c>
      <c r="J4267" s="15" t="s">
        <v>32</v>
      </c>
      <c r="K4267" s="15" t="s">
        <v>32</v>
      </c>
      <c r="L4267" s="15" t="s">
        <v>32</v>
      </c>
      <c r="M4267" s="15" t="s">
        <v>32</v>
      </c>
      <c r="N4267" s="15" t="s">
        <v>32</v>
      </c>
      <c r="O4267" s="15" t="s">
        <v>32</v>
      </c>
      <c r="P4267" s="15" t="s">
        <v>32</v>
      </c>
      <c r="Q4267" s="15" t="s">
        <v>32</v>
      </c>
      <c r="R4267" s="22"/>
      <c r="T4267" s="15" t="s">
        <v>32</v>
      </c>
      <c r="U4267" s="15" t="s">
        <v>32</v>
      </c>
      <c r="V4267" s="15" t="s">
        <v>32</v>
      </c>
      <c r="X4267" s="20" t="str">
        <f t="shared" si="2253"/>
        <v/>
      </c>
      <c r="Y4267" s="20"/>
      <c r="Z4267" s="20"/>
      <c r="AA4267" s="20"/>
      <c r="AE4267" s="28"/>
      <c r="AF4267" s="29"/>
    </row>
    <row r="4268" spans="1:32">
      <c r="A4268" s="7"/>
      <c r="B4268" s="7"/>
      <c r="C4268" s="7"/>
      <c r="D4268" s="9" t="s">
        <v>46</v>
      </c>
      <c r="E4268" s="10" t="s">
        <v>41</v>
      </c>
      <c r="F4268" s="9"/>
      <c r="G4268" s="11"/>
      <c r="R4268" s="12">
        <f>G4268+I4268+J4268+K4268-L4268-M4268-N4268-Q4268</f>
        <v>0</v>
      </c>
      <c r="X4268" s="20" t="str">
        <f t="shared" si="2253"/>
        <v/>
      </c>
      <c r="Y4268" s="20" t="str">
        <f>IF(N4268&lt;O4268+P4268,"出卖应大于等于出卖肉畜+出卖仔畜","")</f>
        <v/>
      </c>
      <c r="Z4268" s="20" t="str">
        <f t="shared" ref="Z4268:Z4277" si="2258">IF(R4268&lt;S4268+T4268,"期末实有头数应大于等于能繁母畜+种公畜","")</f>
        <v/>
      </c>
      <c r="AA4268" s="20" t="str">
        <f t="shared" ref="AA4268:AA4273" si="2259">IF(R4268&lt;U4268+V4268,"期末实有头数应大于等于良种+改良种","")</f>
        <v/>
      </c>
      <c r="AE4268" s="28"/>
      <c r="AF4268" s="29"/>
    </row>
    <row r="4269" spans="1:32">
      <c r="A4269" s="7"/>
      <c r="B4269" s="7"/>
      <c r="C4269" s="7"/>
      <c r="D4269" s="9" t="s">
        <v>47</v>
      </c>
      <c r="E4269" s="16" t="s">
        <v>27</v>
      </c>
      <c r="F4269" s="9"/>
      <c r="G4269" s="11"/>
      <c r="R4269" s="12">
        <f>G4269+I4269+J4269+K4269-L4269-M4269-N4269-Q4269</f>
        <v>0</v>
      </c>
      <c r="X4269" s="20" t="str">
        <f t="shared" si="2253"/>
        <v/>
      </c>
      <c r="Y4269" s="20" t="str">
        <f>IF(N4269&lt;O4269+P4269,"出卖应大于等于出卖肉畜+出卖仔畜","")</f>
        <v/>
      </c>
      <c r="Z4269" s="20" t="str">
        <f t="shared" si="2258"/>
        <v/>
      </c>
      <c r="AA4269" s="20" t="str">
        <f t="shared" si="2259"/>
        <v/>
      </c>
      <c r="AE4269" s="28"/>
      <c r="AF4269" s="29"/>
    </row>
    <row r="4270" spans="1:32">
      <c r="A4270" s="7"/>
      <c r="B4270" s="7"/>
      <c r="C4270" s="7"/>
      <c r="D4270" s="9" t="s">
        <v>26</v>
      </c>
      <c r="E4270" s="10" t="s">
        <v>27</v>
      </c>
      <c r="F4270" s="9"/>
      <c r="G4270" s="11"/>
      <c r="H4270" s="12">
        <f t="shared" ref="G4270:V4270" si="2260">H4271+H4286</f>
        <v>0</v>
      </c>
      <c r="I4270" s="12">
        <f t="shared" si="2260"/>
        <v>0</v>
      </c>
      <c r="J4270" s="12">
        <f t="shared" si="2260"/>
        <v>0</v>
      </c>
      <c r="K4270" s="12">
        <f t="shared" si="2260"/>
        <v>0</v>
      </c>
      <c r="L4270" s="12">
        <f t="shared" si="2260"/>
        <v>0</v>
      </c>
      <c r="M4270" s="12">
        <f t="shared" si="2260"/>
        <v>0</v>
      </c>
      <c r="N4270" s="12">
        <f t="shared" si="2260"/>
        <v>0</v>
      </c>
      <c r="O4270" s="12">
        <f t="shared" si="2260"/>
        <v>0</v>
      </c>
      <c r="P4270" s="12">
        <f t="shared" si="2260"/>
        <v>0</v>
      </c>
      <c r="Q4270" s="12">
        <f t="shared" si="2260"/>
        <v>0</v>
      </c>
      <c r="R4270" s="12">
        <f t="shared" si="2260"/>
        <v>0</v>
      </c>
      <c r="S4270" s="12">
        <f t="shared" si="2260"/>
        <v>0</v>
      </c>
      <c r="T4270" s="12">
        <f t="shared" si="2260"/>
        <v>0</v>
      </c>
      <c r="U4270" s="12">
        <f t="shared" si="2260"/>
        <v>0</v>
      </c>
      <c r="V4270" s="12">
        <f t="shared" si="2260"/>
        <v>0</v>
      </c>
      <c r="X4270" s="20" t="str">
        <f t="shared" si="2253"/>
        <v/>
      </c>
      <c r="Y4270" s="20" t="str">
        <f>IF(N4270&lt;O4270+P4270,"出卖应大于等于出卖肉畜+出卖仔畜","")</f>
        <v/>
      </c>
      <c r="Z4270" s="20" t="str">
        <f t="shared" si="2258"/>
        <v/>
      </c>
      <c r="AA4270" s="20" t="str">
        <f t="shared" si="2259"/>
        <v/>
      </c>
      <c r="AE4270" s="28"/>
      <c r="AF4270" s="29"/>
    </row>
    <row r="4271" spans="1:32">
      <c r="A4271" s="7"/>
      <c r="B4271" s="7"/>
      <c r="C4271" s="7"/>
      <c r="D4271" s="9" t="s">
        <v>28</v>
      </c>
      <c r="E4271" s="10" t="s">
        <v>27</v>
      </c>
      <c r="F4271" s="9"/>
      <c r="G4271" s="11"/>
      <c r="H4271" s="12">
        <f t="shared" ref="G4271:V4271" si="2261">H4272+H4280</f>
        <v>0</v>
      </c>
      <c r="I4271" s="12">
        <f t="shared" si="2261"/>
        <v>0</v>
      </c>
      <c r="J4271" s="12">
        <f t="shared" si="2261"/>
        <v>0</v>
      </c>
      <c r="K4271" s="12">
        <f t="shared" si="2261"/>
        <v>0</v>
      </c>
      <c r="L4271" s="12">
        <f t="shared" si="2261"/>
        <v>0</v>
      </c>
      <c r="M4271" s="12">
        <f t="shared" si="2261"/>
        <v>0</v>
      </c>
      <c r="N4271" s="12">
        <f t="shared" si="2261"/>
        <v>0</v>
      </c>
      <c r="O4271" s="12">
        <f t="shared" si="2261"/>
        <v>0</v>
      </c>
      <c r="P4271" s="12">
        <f t="shared" si="2261"/>
        <v>0</v>
      </c>
      <c r="Q4271" s="12">
        <f t="shared" si="2261"/>
        <v>0</v>
      </c>
      <c r="R4271" s="12">
        <f t="shared" si="2261"/>
        <v>0</v>
      </c>
      <c r="S4271" s="12">
        <f t="shared" si="2261"/>
        <v>0</v>
      </c>
      <c r="T4271" s="12">
        <f t="shared" si="2261"/>
        <v>0</v>
      </c>
      <c r="U4271" s="12">
        <f t="shared" si="2261"/>
        <v>0</v>
      </c>
      <c r="V4271" s="12">
        <f t="shared" si="2261"/>
        <v>0</v>
      </c>
      <c r="X4271" s="20" t="str">
        <f t="shared" ref="X4271:X4287" si="2262">IF(H4271&lt;I4271,"繁殖仔畜应大于等于成活","")</f>
        <v/>
      </c>
      <c r="Y4271" s="20" t="str">
        <f t="shared" ref="Y4271:Y4282" si="2263">IF(N4271&lt;O4271+P4271,"出卖应大于等于出卖肉畜+出卖仔畜","")</f>
        <v/>
      </c>
      <c r="Z4271" s="20" t="str">
        <f t="shared" si="2258"/>
        <v/>
      </c>
      <c r="AA4271" s="20" t="str">
        <f t="shared" si="2259"/>
        <v/>
      </c>
      <c r="AE4271" s="28"/>
      <c r="AF4271" s="29"/>
    </row>
    <row r="4272" spans="1:32">
      <c r="A4272" s="7"/>
      <c r="B4272" s="7"/>
      <c r="C4272" s="7"/>
      <c r="D4272" s="9" t="s">
        <v>29</v>
      </c>
      <c r="E4272" s="10" t="s">
        <v>27</v>
      </c>
      <c r="F4272" s="9"/>
      <c r="G4272" s="11"/>
      <c r="H4272" s="12">
        <f t="shared" ref="G4272:R4272" si="2264">H4273+H4276+H4277+H4278+H4279</f>
        <v>0</v>
      </c>
      <c r="I4272" s="12">
        <f t="shared" si="2264"/>
        <v>0</v>
      </c>
      <c r="J4272" s="12">
        <f t="shared" si="2264"/>
        <v>0</v>
      </c>
      <c r="K4272" s="12">
        <f t="shared" si="2264"/>
        <v>0</v>
      </c>
      <c r="L4272" s="12">
        <f t="shared" si="2264"/>
        <v>0</v>
      </c>
      <c r="M4272" s="12">
        <f t="shared" si="2264"/>
        <v>0</v>
      </c>
      <c r="N4272" s="12">
        <f t="shared" si="2264"/>
        <v>0</v>
      </c>
      <c r="O4272" s="12">
        <f t="shared" si="2264"/>
        <v>0</v>
      </c>
      <c r="P4272" s="12">
        <f t="shared" si="2264"/>
        <v>0</v>
      </c>
      <c r="Q4272" s="12">
        <f t="shared" si="2264"/>
        <v>0</v>
      </c>
      <c r="R4272" s="12">
        <f t="shared" si="2264"/>
        <v>0</v>
      </c>
      <c r="S4272" s="12">
        <f>S4273+S4276+S4277+S4279</f>
        <v>0</v>
      </c>
      <c r="T4272" s="12">
        <f>T4273+T4276+T4277+T4279</f>
        <v>0</v>
      </c>
      <c r="U4272" s="12">
        <f>U4273+U4276+U4277+U4279</f>
        <v>0</v>
      </c>
      <c r="V4272" s="12">
        <f>V4273+V4276+V4277+V4279</f>
        <v>0</v>
      </c>
      <c r="X4272" s="20" t="str">
        <f t="shared" si="2262"/>
        <v/>
      </c>
      <c r="Y4272" s="20" t="str">
        <f t="shared" si="2263"/>
        <v/>
      </c>
      <c r="Z4272" s="20" t="str">
        <f t="shared" si="2258"/>
        <v/>
      </c>
      <c r="AA4272" s="20" t="str">
        <f t="shared" si="2259"/>
        <v/>
      </c>
      <c r="AE4272" s="28"/>
      <c r="AF4272" s="29"/>
    </row>
    <row r="4273" spans="1:32">
      <c r="A4273" s="7"/>
      <c r="B4273" s="7"/>
      <c r="C4273" s="7"/>
      <c r="D4273" s="9" t="s">
        <v>30</v>
      </c>
      <c r="E4273" s="10" t="s">
        <v>27</v>
      </c>
      <c r="F4273" s="9"/>
      <c r="G4273" s="11"/>
      <c r="R4273" s="12">
        <f>G4273+I4273+J4273+K4273-L4273-M4273-N4273-Q4273</f>
        <v>0</v>
      </c>
      <c r="X4273" s="20" t="str">
        <f t="shared" si="2262"/>
        <v/>
      </c>
      <c r="Y4273" s="20" t="str">
        <f t="shared" si="2263"/>
        <v/>
      </c>
      <c r="Z4273" s="20" t="str">
        <f t="shared" si="2258"/>
        <v/>
      </c>
      <c r="AA4273" s="20" t="str">
        <f t="shared" si="2259"/>
        <v/>
      </c>
      <c r="AE4273" s="28"/>
      <c r="AF4273" s="29"/>
    </row>
    <row r="4274" spans="1:32">
      <c r="A4274" s="7"/>
      <c r="B4274" s="7"/>
      <c r="C4274" s="7"/>
      <c r="D4274" s="9" t="s">
        <v>31</v>
      </c>
      <c r="E4274" s="10" t="s">
        <v>27</v>
      </c>
      <c r="F4274" s="9"/>
      <c r="G4274" s="11"/>
      <c r="R4274" s="12">
        <f t="shared" ref="R4274:R4279" si="2265">G4274+I4274+J4274+K4274-L4274-M4274-N4274-Q4274</f>
        <v>0</v>
      </c>
      <c r="U4274" s="15" t="s">
        <v>32</v>
      </c>
      <c r="V4274" s="15" t="s">
        <v>32</v>
      </c>
      <c r="X4274" s="20" t="str">
        <f t="shared" si="2262"/>
        <v/>
      </c>
      <c r="Y4274" s="20" t="str">
        <f t="shared" si="2263"/>
        <v/>
      </c>
      <c r="Z4274" s="20" t="str">
        <f t="shared" si="2258"/>
        <v/>
      </c>
      <c r="AA4274" s="20"/>
      <c r="AE4274" s="28"/>
      <c r="AF4274" s="29"/>
    </row>
    <row r="4275" spans="1:32">
      <c r="A4275" s="7"/>
      <c r="B4275" s="7"/>
      <c r="C4275" s="7"/>
      <c r="D4275" s="9" t="s">
        <v>33</v>
      </c>
      <c r="E4275" s="10" t="s">
        <v>27</v>
      </c>
      <c r="F4275" s="9"/>
      <c r="G4275" s="11"/>
      <c r="R4275" s="12">
        <f t="shared" si="2265"/>
        <v>0</v>
      </c>
      <c r="U4275" s="15" t="s">
        <v>32</v>
      </c>
      <c r="V4275" s="15" t="s">
        <v>32</v>
      </c>
      <c r="X4275" s="20" t="str">
        <f t="shared" si="2262"/>
        <v/>
      </c>
      <c r="Y4275" s="20" t="str">
        <f t="shared" si="2263"/>
        <v/>
      </c>
      <c r="Z4275" s="20" t="str">
        <f t="shared" si="2258"/>
        <v/>
      </c>
      <c r="AA4275" s="20"/>
      <c r="AE4275" s="28"/>
      <c r="AF4275" s="29"/>
    </row>
    <row r="4276" spans="1:32">
      <c r="A4276" s="7"/>
      <c r="B4276" s="7"/>
      <c r="C4276" s="7"/>
      <c r="D4276" s="9" t="s">
        <v>34</v>
      </c>
      <c r="E4276" s="10" t="s">
        <v>35</v>
      </c>
      <c r="F4276" s="9"/>
      <c r="G4276" s="11"/>
      <c r="R4276" s="12">
        <f t="shared" si="2265"/>
        <v>0</v>
      </c>
      <c r="X4276" s="20" t="str">
        <f t="shared" si="2262"/>
        <v/>
      </c>
      <c r="Y4276" s="20" t="str">
        <f t="shared" si="2263"/>
        <v/>
      </c>
      <c r="Z4276" s="20" t="str">
        <f t="shared" si="2258"/>
        <v/>
      </c>
      <c r="AA4276" s="20" t="str">
        <f>IF(R4276&lt;U4276+V4276,"期末实有头数应大于等于良种+改良种","")</f>
        <v/>
      </c>
      <c r="AE4276" s="28"/>
      <c r="AF4276" s="29"/>
    </row>
    <row r="4277" spans="1:32">
      <c r="A4277" s="7"/>
      <c r="B4277" s="7"/>
      <c r="C4277" s="7"/>
      <c r="D4277" s="9" t="s">
        <v>36</v>
      </c>
      <c r="E4277" s="10" t="s">
        <v>27</v>
      </c>
      <c r="F4277" s="9"/>
      <c r="G4277" s="11"/>
      <c r="R4277" s="12">
        <f t="shared" si="2265"/>
        <v>0</v>
      </c>
      <c r="X4277" s="20" t="str">
        <f t="shared" si="2262"/>
        <v/>
      </c>
      <c r="Y4277" s="20" t="str">
        <f t="shared" si="2263"/>
        <v/>
      </c>
      <c r="Z4277" s="20" t="str">
        <f t="shared" si="2258"/>
        <v/>
      </c>
      <c r="AA4277" s="20" t="str">
        <f>IF(R4277&lt;U4277+V4277,"期末实有头数应大于等于良种+改良种","")</f>
        <v/>
      </c>
      <c r="AE4277" s="28"/>
      <c r="AF4277" s="29"/>
    </row>
    <row r="4278" spans="1:32">
      <c r="A4278" s="7"/>
      <c r="B4278" s="7"/>
      <c r="C4278" s="7"/>
      <c r="D4278" s="9" t="s">
        <v>37</v>
      </c>
      <c r="E4278" s="10" t="s">
        <v>27</v>
      </c>
      <c r="F4278" s="9"/>
      <c r="G4278" s="11"/>
      <c r="R4278" s="12">
        <f t="shared" si="2265"/>
        <v>0</v>
      </c>
      <c r="S4278" s="15" t="s">
        <v>32</v>
      </c>
      <c r="T4278" s="15" t="s">
        <v>32</v>
      </c>
      <c r="U4278" s="15" t="s">
        <v>32</v>
      </c>
      <c r="V4278" s="15" t="s">
        <v>32</v>
      </c>
      <c r="X4278" s="20" t="str">
        <f t="shared" si="2262"/>
        <v/>
      </c>
      <c r="Y4278" s="20" t="str">
        <f t="shared" si="2263"/>
        <v/>
      </c>
      <c r="Z4278" s="20"/>
      <c r="AA4278" s="20"/>
      <c r="AE4278" s="28"/>
      <c r="AF4278" s="29"/>
    </row>
    <row r="4279" spans="1:32">
      <c r="A4279" s="7"/>
      <c r="B4279" s="7"/>
      <c r="C4279" s="7"/>
      <c r="D4279" s="9" t="s">
        <v>38</v>
      </c>
      <c r="E4279" s="10" t="s">
        <v>39</v>
      </c>
      <c r="F4279" s="9"/>
      <c r="G4279" s="11"/>
      <c r="R4279" s="12">
        <f t="shared" si="2265"/>
        <v>0</v>
      </c>
      <c r="X4279" s="20" t="str">
        <f t="shared" si="2262"/>
        <v/>
      </c>
      <c r="Y4279" s="20" t="str">
        <f t="shared" si="2263"/>
        <v/>
      </c>
      <c r="Z4279" s="20" t="str">
        <f>IF(R4279&lt;S4279+T4279,"期末实有头数应大于等于能繁母畜+种公畜","")</f>
        <v/>
      </c>
      <c r="AA4279" s="20" t="str">
        <f>IF(R4279&lt;U4279+V4279,"期末实有头数应大于等于良种+改良种","")</f>
        <v/>
      </c>
      <c r="AE4279" s="28"/>
      <c r="AF4279" s="29"/>
    </row>
    <row r="4280" spans="1:32">
      <c r="A4280" s="7"/>
      <c r="B4280" s="7"/>
      <c r="C4280" s="7"/>
      <c r="D4280" s="9" t="s">
        <v>40</v>
      </c>
      <c r="E4280" s="10" t="s">
        <v>41</v>
      </c>
      <c r="F4280" s="9"/>
      <c r="G4280" s="11"/>
      <c r="H4280" s="12">
        <f t="shared" ref="G4280:V4280" si="2266">H4281+H4285</f>
        <v>0</v>
      </c>
      <c r="I4280" s="12">
        <f t="shared" si="2266"/>
        <v>0</v>
      </c>
      <c r="J4280" s="12">
        <f t="shared" si="2266"/>
        <v>0</v>
      </c>
      <c r="K4280" s="12">
        <f t="shared" si="2266"/>
        <v>0</v>
      </c>
      <c r="L4280" s="12">
        <f t="shared" si="2266"/>
        <v>0</v>
      </c>
      <c r="M4280" s="12">
        <f t="shared" si="2266"/>
        <v>0</v>
      </c>
      <c r="N4280" s="12">
        <f t="shared" si="2266"/>
        <v>0</v>
      </c>
      <c r="O4280" s="12">
        <f t="shared" si="2266"/>
        <v>0</v>
      </c>
      <c r="P4280" s="12">
        <f t="shared" si="2266"/>
        <v>0</v>
      </c>
      <c r="Q4280" s="12">
        <f t="shared" si="2266"/>
        <v>0</v>
      </c>
      <c r="R4280" s="21">
        <f t="shared" si="2266"/>
        <v>0</v>
      </c>
      <c r="S4280" s="12">
        <f t="shared" si="2266"/>
        <v>0</v>
      </c>
      <c r="T4280" s="12">
        <f t="shared" si="2266"/>
        <v>0</v>
      </c>
      <c r="U4280" s="12">
        <f t="shared" si="2266"/>
        <v>0</v>
      </c>
      <c r="V4280" s="12">
        <f t="shared" si="2266"/>
        <v>0</v>
      </c>
      <c r="X4280" s="20" t="str">
        <f t="shared" si="2262"/>
        <v/>
      </c>
      <c r="Y4280" s="20" t="str">
        <f t="shared" si="2263"/>
        <v/>
      </c>
      <c r="Z4280" s="20" t="str">
        <f>IF(R4280&lt;S4280+T4280,"期末实有头数应大于等于能繁母畜+种公畜","")</f>
        <v/>
      </c>
      <c r="AA4280" s="20" t="str">
        <f>IF(R4280&lt;U4280+V4280,"期末实有头数应大于等于良种+改良种","")</f>
        <v/>
      </c>
      <c r="AE4280" s="28"/>
      <c r="AF4280" s="29"/>
    </row>
    <row r="4281" spans="1:32">
      <c r="A4281" s="7"/>
      <c r="B4281" s="7"/>
      <c r="C4281" s="7"/>
      <c r="D4281" s="9" t="s">
        <v>42</v>
      </c>
      <c r="E4281" s="10" t="s">
        <v>41</v>
      </c>
      <c r="F4281" s="9"/>
      <c r="G4281" s="11"/>
      <c r="R4281" s="12">
        <f>G4281+I4281+J4281+K4281-L4281-M4281-N4281-Q4281</f>
        <v>0</v>
      </c>
      <c r="X4281" s="20" t="str">
        <f t="shared" si="2262"/>
        <v/>
      </c>
      <c r="Y4281" s="20" t="str">
        <f t="shared" si="2263"/>
        <v/>
      </c>
      <c r="Z4281" s="20" t="str">
        <f>IF(R4281&lt;S4281+T4281,"期末实有头数应大于等于能繁母畜+种公畜","")</f>
        <v/>
      </c>
      <c r="AA4281" s="20" t="str">
        <f>IF(R4281&lt;U4281+V4281,"期末实有头数应大于等于良种+改良种","")</f>
        <v/>
      </c>
      <c r="AE4281" s="28"/>
      <c r="AF4281" s="29"/>
    </row>
    <row r="4282" spans="1:32">
      <c r="A4282" s="7"/>
      <c r="B4282" s="7"/>
      <c r="C4282" s="7"/>
      <c r="D4282" s="9" t="s">
        <v>43</v>
      </c>
      <c r="E4282" s="10" t="s">
        <v>41</v>
      </c>
      <c r="F4282" s="9"/>
      <c r="G4282" s="11"/>
      <c r="R4282" s="12">
        <f>G4282+I4282+J4282+K4282-L4282-M4282-N4282-Q4282</f>
        <v>0</v>
      </c>
      <c r="U4282" s="15" t="s">
        <v>32</v>
      </c>
      <c r="V4282" s="15" t="s">
        <v>32</v>
      </c>
      <c r="X4282" s="20" t="str">
        <f t="shared" si="2262"/>
        <v/>
      </c>
      <c r="Y4282" s="20" t="str">
        <f t="shared" si="2263"/>
        <v/>
      </c>
      <c r="Z4282" s="20" t="str">
        <f>IF(R4282&lt;S4282+T4282,"期末实有头数应大于等于能繁母畜+种公畜","")</f>
        <v/>
      </c>
      <c r="AA4282" s="20"/>
      <c r="AE4282" s="28"/>
      <c r="AF4282" s="29"/>
    </row>
    <row r="4283" spans="1:32">
      <c r="A4283" s="7"/>
      <c r="B4283" s="7"/>
      <c r="C4283" s="7"/>
      <c r="D4283" s="9" t="s">
        <v>44</v>
      </c>
      <c r="E4283" s="10" t="s">
        <v>41</v>
      </c>
      <c r="F4283" s="9"/>
      <c r="G4283" s="34"/>
      <c r="H4283" s="15" t="s">
        <v>32</v>
      </c>
      <c r="I4283" s="15" t="s">
        <v>32</v>
      </c>
      <c r="J4283" s="15" t="s">
        <v>32</v>
      </c>
      <c r="K4283" s="15" t="s">
        <v>32</v>
      </c>
      <c r="L4283" s="15" t="s">
        <v>32</v>
      </c>
      <c r="M4283" s="15" t="s">
        <v>32</v>
      </c>
      <c r="N4283" s="15" t="s">
        <v>32</v>
      </c>
      <c r="O4283" s="15" t="s">
        <v>32</v>
      </c>
      <c r="P4283" s="15" t="s">
        <v>32</v>
      </c>
      <c r="Q4283" s="15" t="s">
        <v>32</v>
      </c>
      <c r="R4283" s="22"/>
      <c r="T4283" s="15" t="s">
        <v>32</v>
      </c>
      <c r="U4283" s="15" t="s">
        <v>32</v>
      </c>
      <c r="V4283" s="15" t="s">
        <v>32</v>
      </c>
      <c r="X4283" s="20" t="str">
        <f t="shared" si="2262"/>
        <v/>
      </c>
      <c r="Y4283" s="20"/>
      <c r="Z4283" s="20"/>
      <c r="AA4283" s="20"/>
      <c r="AE4283" s="28"/>
      <c r="AF4283" s="29"/>
    </row>
    <row r="4284" spans="1:32">
      <c r="A4284" s="7"/>
      <c r="B4284" s="7"/>
      <c r="C4284" s="7"/>
      <c r="D4284" s="9" t="s">
        <v>45</v>
      </c>
      <c r="E4284" s="10" t="s">
        <v>41</v>
      </c>
      <c r="F4284" s="9"/>
      <c r="G4284" s="34"/>
      <c r="H4284" s="15" t="s">
        <v>32</v>
      </c>
      <c r="I4284" s="15" t="s">
        <v>32</v>
      </c>
      <c r="J4284" s="15" t="s">
        <v>32</v>
      </c>
      <c r="K4284" s="15" t="s">
        <v>32</v>
      </c>
      <c r="L4284" s="15" t="s">
        <v>32</v>
      </c>
      <c r="M4284" s="15" t="s">
        <v>32</v>
      </c>
      <c r="N4284" s="15" t="s">
        <v>32</v>
      </c>
      <c r="O4284" s="15" t="s">
        <v>32</v>
      </c>
      <c r="P4284" s="15" t="s">
        <v>32</v>
      </c>
      <c r="Q4284" s="15" t="s">
        <v>32</v>
      </c>
      <c r="R4284" s="22"/>
      <c r="T4284" s="15" t="s">
        <v>32</v>
      </c>
      <c r="U4284" s="15" t="s">
        <v>32</v>
      </c>
      <c r="V4284" s="15" t="s">
        <v>32</v>
      </c>
      <c r="X4284" s="20" t="str">
        <f t="shared" si="2262"/>
        <v/>
      </c>
      <c r="Y4284" s="20"/>
      <c r="Z4284" s="20"/>
      <c r="AA4284" s="20"/>
      <c r="AE4284" s="28"/>
      <c r="AF4284" s="29"/>
    </row>
    <row r="4285" spans="1:32">
      <c r="A4285" s="7"/>
      <c r="B4285" s="7"/>
      <c r="C4285" s="7"/>
      <c r="D4285" s="9" t="s">
        <v>46</v>
      </c>
      <c r="E4285" s="10" t="s">
        <v>41</v>
      </c>
      <c r="F4285" s="9"/>
      <c r="G4285" s="11"/>
      <c r="R4285" s="12">
        <f>G4285+I4285+J4285+K4285-L4285-M4285-N4285-Q4285</f>
        <v>0</v>
      </c>
      <c r="X4285" s="20" t="str">
        <f t="shared" si="2262"/>
        <v/>
      </c>
      <c r="Y4285" s="20" t="str">
        <f>IF(N4285&lt;O4285+P4285,"出卖应大于等于出卖肉畜+出卖仔畜","")</f>
        <v/>
      </c>
      <c r="Z4285" s="20" t="str">
        <f t="shared" ref="Z4285:Z4294" si="2267">IF(R4285&lt;S4285+T4285,"期末实有头数应大于等于能繁母畜+种公畜","")</f>
        <v/>
      </c>
      <c r="AA4285" s="20" t="str">
        <f t="shared" ref="AA4285:AA4290" si="2268">IF(R4285&lt;U4285+V4285,"期末实有头数应大于等于良种+改良种","")</f>
        <v/>
      </c>
      <c r="AE4285" s="28"/>
      <c r="AF4285" s="29"/>
    </row>
    <row r="4286" spans="1:32">
      <c r="A4286" s="7"/>
      <c r="B4286" s="7"/>
      <c r="C4286" s="7"/>
      <c r="D4286" s="9" t="s">
        <v>47</v>
      </c>
      <c r="E4286" s="16" t="s">
        <v>27</v>
      </c>
      <c r="F4286" s="9"/>
      <c r="G4286" s="11"/>
      <c r="R4286" s="12">
        <f>G4286+I4286+J4286+K4286-L4286-M4286-N4286-Q4286</f>
        <v>0</v>
      </c>
      <c r="X4286" s="20" t="str">
        <f t="shared" si="2262"/>
        <v/>
      </c>
      <c r="Y4286" s="20" t="str">
        <f>IF(N4286&lt;O4286+P4286,"出卖应大于等于出卖肉畜+出卖仔畜","")</f>
        <v/>
      </c>
      <c r="Z4286" s="20" t="str">
        <f t="shared" si="2267"/>
        <v/>
      </c>
      <c r="AA4286" s="20" t="str">
        <f t="shared" si="2268"/>
        <v/>
      </c>
      <c r="AE4286" s="28"/>
      <c r="AF4286" s="29"/>
    </row>
    <row r="4287" spans="1:32">
      <c r="A4287" s="7"/>
      <c r="B4287" s="7"/>
      <c r="C4287" s="7"/>
      <c r="D4287" s="9" t="s">
        <v>26</v>
      </c>
      <c r="E4287" s="10" t="s">
        <v>27</v>
      </c>
      <c r="F4287" s="9"/>
      <c r="G4287" s="11"/>
      <c r="H4287" s="12">
        <f t="shared" ref="G4287:V4287" si="2269">H4288+H4303</f>
        <v>0</v>
      </c>
      <c r="I4287" s="12">
        <f t="shared" si="2269"/>
        <v>0</v>
      </c>
      <c r="J4287" s="12">
        <f t="shared" si="2269"/>
        <v>0</v>
      </c>
      <c r="K4287" s="12">
        <f t="shared" si="2269"/>
        <v>0</v>
      </c>
      <c r="L4287" s="12">
        <f t="shared" si="2269"/>
        <v>0</v>
      </c>
      <c r="M4287" s="12">
        <f t="shared" si="2269"/>
        <v>0</v>
      </c>
      <c r="N4287" s="12">
        <f t="shared" si="2269"/>
        <v>0</v>
      </c>
      <c r="O4287" s="12">
        <f t="shared" si="2269"/>
        <v>0</v>
      </c>
      <c r="P4287" s="12">
        <f t="shared" si="2269"/>
        <v>0</v>
      </c>
      <c r="Q4287" s="12">
        <f t="shared" si="2269"/>
        <v>0</v>
      </c>
      <c r="R4287" s="12">
        <f t="shared" si="2269"/>
        <v>0</v>
      </c>
      <c r="S4287" s="12">
        <f t="shared" si="2269"/>
        <v>0</v>
      </c>
      <c r="T4287" s="12">
        <f t="shared" si="2269"/>
        <v>0</v>
      </c>
      <c r="U4287" s="12">
        <f t="shared" si="2269"/>
        <v>0</v>
      </c>
      <c r="V4287" s="12">
        <f t="shared" si="2269"/>
        <v>0</v>
      </c>
      <c r="X4287" s="20" t="str">
        <f t="shared" si="2262"/>
        <v/>
      </c>
      <c r="Y4287" s="20" t="str">
        <f>IF(N4287&lt;O4287+P4287,"出卖应大于等于出卖肉畜+出卖仔畜","")</f>
        <v/>
      </c>
      <c r="Z4287" s="20" t="str">
        <f t="shared" si="2267"/>
        <v/>
      </c>
      <c r="AA4287" s="20" t="str">
        <f t="shared" si="2268"/>
        <v/>
      </c>
      <c r="AE4287" s="28"/>
      <c r="AF4287" s="29"/>
    </row>
    <row r="4288" spans="1:32">
      <c r="A4288" s="7"/>
      <c r="B4288" s="7"/>
      <c r="C4288" s="7"/>
      <c r="D4288" s="9" t="s">
        <v>28</v>
      </c>
      <c r="E4288" s="10" t="s">
        <v>27</v>
      </c>
      <c r="F4288" s="9"/>
      <c r="G4288" s="11"/>
      <c r="H4288" s="12">
        <f t="shared" ref="G4288:V4288" si="2270">H4289+H4297</f>
        <v>0</v>
      </c>
      <c r="I4288" s="12">
        <f t="shared" si="2270"/>
        <v>0</v>
      </c>
      <c r="J4288" s="12">
        <f t="shared" si="2270"/>
        <v>0</v>
      </c>
      <c r="K4288" s="12">
        <f t="shared" si="2270"/>
        <v>0</v>
      </c>
      <c r="L4288" s="12">
        <f t="shared" si="2270"/>
        <v>0</v>
      </c>
      <c r="M4288" s="12">
        <f t="shared" si="2270"/>
        <v>0</v>
      </c>
      <c r="N4288" s="12">
        <f t="shared" si="2270"/>
        <v>0</v>
      </c>
      <c r="O4288" s="12">
        <f t="shared" si="2270"/>
        <v>0</v>
      </c>
      <c r="P4288" s="12">
        <f t="shared" si="2270"/>
        <v>0</v>
      </c>
      <c r="Q4288" s="12">
        <f t="shared" si="2270"/>
        <v>0</v>
      </c>
      <c r="R4288" s="12">
        <f t="shared" si="2270"/>
        <v>0</v>
      </c>
      <c r="S4288" s="12">
        <f t="shared" si="2270"/>
        <v>0</v>
      </c>
      <c r="T4288" s="12">
        <f t="shared" si="2270"/>
        <v>0</v>
      </c>
      <c r="U4288" s="12">
        <f t="shared" si="2270"/>
        <v>0</v>
      </c>
      <c r="V4288" s="12">
        <f t="shared" si="2270"/>
        <v>0</v>
      </c>
      <c r="X4288" s="20" t="str">
        <f t="shared" ref="X4288:X4304" si="2271">IF(H4288&lt;I4288,"繁殖仔畜应大于等于成活","")</f>
        <v/>
      </c>
      <c r="Y4288" s="20" t="str">
        <f t="shared" ref="Y4288:Y4299" si="2272">IF(N4288&lt;O4288+P4288,"出卖应大于等于出卖肉畜+出卖仔畜","")</f>
        <v/>
      </c>
      <c r="Z4288" s="20" t="str">
        <f t="shared" si="2267"/>
        <v/>
      </c>
      <c r="AA4288" s="20" t="str">
        <f t="shared" si="2268"/>
        <v/>
      </c>
      <c r="AE4288" s="28"/>
      <c r="AF4288" s="29"/>
    </row>
    <row r="4289" spans="1:32">
      <c r="A4289" s="7"/>
      <c r="B4289" s="7"/>
      <c r="C4289" s="7"/>
      <c r="D4289" s="9" t="s">
        <v>29</v>
      </c>
      <c r="E4289" s="10" t="s">
        <v>27</v>
      </c>
      <c r="F4289" s="9"/>
      <c r="G4289" s="11"/>
      <c r="H4289" s="12">
        <f t="shared" ref="G4289:R4289" si="2273">H4290+H4293+H4294+H4295+H4296</f>
        <v>0</v>
      </c>
      <c r="I4289" s="12">
        <f t="shared" si="2273"/>
        <v>0</v>
      </c>
      <c r="J4289" s="12">
        <f t="shared" si="2273"/>
        <v>0</v>
      </c>
      <c r="K4289" s="12">
        <f t="shared" si="2273"/>
        <v>0</v>
      </c>
      <c r="L4289" s="12">
        <f t="shared" si="2273"/>
        <v>0</v>
      </c>
      <c r="M4289" s="12">
        <f t="shared" si="2273"/>
        <v>0</v>
      </c>
      <c r="N4289" s="12">
        <f t="shared" si="2273"/>
        <v>0</v>
      </c>
      <c r="O4289" s="12">
        <f t="shared" si="2273"/>
        <v>0</v>
      </c>
      <c r="P4289" s="12">
        <f t="shared" si="2273"/>
        <v>0</v>
      </c>
      <c r="Q4289" s="12">
        <f t="shared" si="2273"/>
        <v>0</v>
      </c>
      <c r="R4289" s="12">
        <f t="shared" si="2273"/>
        <v>0</v>
      </c>
      <c r="S4289" s="12">
        <f>S4290+S4293+S4294+S4296</f>
        <v>0</v>
      </c>
      <c r="T4289" s="12">
        <f>T4290+T4293+T4294+T4296</f>
        <v>0</v>
      </c>
      <c r="U4289" s="12">
        <f>U4290+U4293+U4294+U4296</f>
        <v>0</v>
      </c>
      <c r="V4289" s="12">
        <f>V4290+V4293+V4294+V4296</f>
        <v>0</v>
      </c>
      <c r="X4289" s="20" t="str">
        <f t="shared" si="2271"/>
        <v/>
      </c>
      <c r="Y4289" s="20" t="str">
        <f t="shared" si="2272"/>
        <v/>
      </c>
      <c r="Z4289" s="20" t="str">
        <f t="shared" si="2267"/>
        <v/>
      </c>
      <c r="AA4289" s="20" t="str">
        <f t="shared" si="2268"/>
        <v/>
      </c>
      <c r="AE4289" s="28"/>
      <c r="AF4289" s="29"/>
    </row>
    <row r="4290" spans="1:32">
      <c r="A4290" s="7"/>
      <c r="B4290" s="7"/>
      <c r="C4290" s="7"/>
      <c r="D4290" s="9" t="s">
        <v>30</v>
      </c>
      <c r="E4290" s="10" t="s">
        <v>27</v>
      </c>
      <c r="F4290" s="9"/>
      <c r="G4290" s="11"/>
      <c r="R4290" s="12">
        <f>G4290+I4290+J4290+K4290-L4290-M4290-N4290-Q4290</f>
        <v>0</v>
      </c>
      <c r="X4290" s="20" t="str">
        <f t="shared" si="2271"/>
        <v/>
      </c>
      <c r="Y4290" s="20" t="str">
        <f t="shared" si="2272"/>
        <v/>
      </c>
      <c r="Z4290" s="20" t="str">
        <f t="shared" si="2267"/>
        <v/>
      </c>
      <c r="AA4290" s="20" t="str">
        <f t="shared" si="2268"/>
        <v/>
      </c>
      <c r="AE4290" s="28"/>
      <c r="AF4290" s="29"/>
    </row>
    <row r="4291" spans="1:32">
      <c r="A4291" s="7"/>
      <c r="B4291" s="7"/>
      <c r="C4291" s="7"/>
      <c r="D4291" s="9" t="s">
        <v>31</v>
      </c>
      <c r="E4291" s="10" t="s">
        <v>27</v>
      </c>
      <c r="F4291" s="9"/>
      <c r="G4291" s="11"/>
      <c r="R4291" s="12">
        <f t="shared" ref="R4291:R4296" si="2274">G4291+I4291+J4291+K4291-L4291-M4291-N4291-Q4291</f>
        <v>0</v>
      </c>
      <c r="U4291" s="15" t="s">
        <v>32</v>
      </c>
      <c r="V4291" s="15" t="s">
        <v>32</v>
      </c>
      <c r="X4291" s="20" t="str">
        <f t="shared" si="2271"/>
        <v/>
      </c>
      <c r="Y4291" s="20" t="str">
        <f t="shared" si="2272"/>
        <v/>
      </c>
      <c r="Z4291" s="20" t="str">
        <f t="shared" si="2267"/>
        <v/>
      </c>
      <c r="AA4291" s="20"/>
      <c r="AE4291" s="28"/>
      <c r="AF4291" s="29"/>
    </row>
    <row r="4292" spans="1:32">
      <c r="A4292" s="7"/>
      <c r="B4292" s="7"/>
      <c r="C4292" s="7"/>
      <c r="D4292" s="9" t="s">
        <v>33</v>
      </c>
      <c r="E4292" s="10" t="s">
        <v>27</v>
      </c>
      <c r="F4292" s="9"/>
      <c r="G4292" s="11"/>
      <c r="R4292" s="12">
        <f t="shared" si="2274"/>
        <v>0</v>
      </c>
      <c r="U4292" s="15" t="s">
        <v>32</v>
      </c>
      <c r="V4292" s="15" t="s">
        <v>32</v>
      </c>
      <c r="X4292" s="20" t="str">
        <f t="shared" si="2271"/>
        <v/>
      </c>
      <c r="Y4292" s="20" t="str">
        <f t="shared" si="2272"/>
        <v/>
      </c>
      <c r="Z4292" s="20" t="str">
        <f t="shared" si="2267"/>
        <v/>
      </c>
      <c r="AA4292" s="20"/>
      <c r="AE4292" s="28"/>
      <c r="AF4292" s="29"/>
    </row>
    <row r="4293" spans="1:32">
      <c r="A4293" s="7"/>
      <c r="B4293" s="7"/>
      <c r="C4293" s="7"/>
      <c r="D4293" s="9" t="s">
        <v>34</v>
      </c>
      <c r="E4293" s="10" t="s">
        <v>35</v>
      </c>
      <c r="F4293" s="9"/>
      <c r="G4293" s="11"/>
      <c r="R4293" s="12">
        <f t="shared" si="2274"/>
        <v>0</v>
      </c>
      <c r="X4293" s="20" t="str">
        <f t="shared" si="2271"/>
        <v/>
      </c>
      <c r="Y4293" s="20" t="str">
        <f t="shared" si="2272"/>
        <v/>
      </c>
      <c r="Z4293" s="20" t="str">
        <f t="shared" si="2267"/>
        <v/>
      </c>
      <c r="AA4293" s="20" t="str">
        <f>IF(R4293&lt;U4293+V4293,"期末实有头数应大于等于良种+改良种","")</f>
        <v/>
      </c>
      <c r="AE4293" s="28"/>
      <c r="AF4293" s="29"/>
    </row>
    <row r="4294" spans="1:32">
      <c r="A4294" s="7"/>
      <c r="B4294" s="7"/>
      <c r="C4294" s="7"/>
      <c r="D4294" s="9" t="s">
        <v>36</v>
      </c>
      <c r="E4294" s="10" t="s">
        <v>27</v>
      </c>
      <c r="F4294" s="9"/>
      <c r="G4294" s="11"/>
      <c r="R4294" s="12">
        <f t="shared" si="2274"/>
        <v>0</v>
      </c>
      <c r="X4294" s="20" t="str">
        <f t="shared" si="2271"/>
        <v/>
      </c>
      <c r="Y4294" s="20" t="str">
        <f t="shared" si="2272"/>
        <v/>
      </c>
      <c r="Z4294" s="20" t="str">
        <f t="shared" si="2267"/>
        <v/>
      </c>
      <c r="AA4294" s="20" t="str">
        <f>IF(R4294&lt;U4294+V4294,"期末实有头数应大于等于良种+改良种","")</f>
        <v/>
      </c>
      <c r="AE4294" s="28"/>
      <c r="AF4294" s="29"/>
    </row>
    <row r="4295" spans="1:32">
      <c r="A4295" s="7"/>
      <c r="B4295" s="7"/>
      <c r="C4295" s="7"/>
      <c r="D4295" s="9" t="s">
        <v>37</v>
      </c>
      <c r="E4295" s="10" t="s">
        <v>27</v>
      </c>
      <c r="F4295" s="9"/>
      <c r="G4295" s="11"/>
      <c r="R4295" s="12">
        <f t="shared" si="2274"/>
        <v>0</v>
      </c>
      <c r="S4295" s="15" t="s">
        <v>32</v>
      </c>
      <c r="T4295" s="15" t="s">
        <v>32</v>
      </c>
      <c r="U4295" s="15" t="s">
        <v>32</v>
      </c>
      <c r="V4295" s="15" t="s">
        <v>32</v>
      </c>
      <c r="X4295" s="20" t="str">
        <f t="shared" si="2271"/>
        <v/>
      </c>
      <c r="Y4295" s="20" t="str">
        <f t="shared" si="2272"/>
        <v/>
      </c>
      <c r="Z4295" s="20"/>
      <c r="AA4295" s="20"/>
      <c r="AE4295" s="28"/>
      <c r="AF4295" s="29"/>
    </row>
    <row r="4296" spans="1:32">
      <c r="A4296" s="7"/>
      <c r="B4296" s="7"/>
      <c r="C4296" s="7"/>
      <c r="D4296" s="9" t="s">
        <v>38</v>
      </c>
      <c r="E4296" s="10" t="s">
        <v>39</v>
      </c>
      <c r="F4296" s="9"/>
      <c r="G4296" s="11"/>
      <c r="R4296" s="12">
        <f t="shared" si="2274"/>
        <v>0</v>
      </c>
      <c r="X4296" s="20" t="str">
        <f t="shared" si="2271"/>
        <v/>
      </c>
      <c r="Y4296" s="20" t="str">
        <f t="shared" si="2272"/>
        <v/>
      </c>
      <c r="Z4296" s="20" t="str">
        <f>IF(R4296&lt;S4296+T4296,"期末实有头数应大于等于能繁母畜+种公畜","")</f>
        <v/>
      </c>
      <c r="AA4296" s="20" t="str">
        <f>IF(R4296&lt;U4296+V4296,"期末实有头数应大于等于良种+改良种","")</f>
        <v/>
      </c>
      <c r="AE4296" s="28"/>
      <c r="AF4296" s="29"/>
    </row>
    <row r="4297" spans="1:32">
      <c r="A4297" s="7"/>
      <c r="B4297" s="7"/>
      <c r="C4297" s="7"/>
      <c r="D4297" s="9" t="s">
        <v>40</v>
      </c>
      <c r="E4297" s="10" t="s">
        <v>41</v>
      </c>
      <c r="F4297" s="9"/>
      <c r="G4297" s="11"/>
      <c r="H4297" s="12">
        <f t="shared" ref="G4297:V4297" si="2275">H4298+H4302</f>
        <v>0</v>
      </c>
      <c r="I4297" s="12">
        <f t="shared" si="2275"/>
        <v>0</v>
      </c>
      <c r="J4297" s="12">
        <f t="shared" si="2275"/>
        <v>0</v>
      </c>
      <c r="K4297" s="12">
        <f t="shared" si="2275"/>
        <v>0</v>
      </c>
      <c r="L4297" s="12">
        <f t="shared" si="2275"/>
        <v>0</v>
      </c>
      <c r="M4297" s="12">
        <f t="shared" si="2275"/>
        <v>0</v>
      </c>
      <c r="N4297" s="12">
        <f t="shared" si="2275"/>
        <v>0</v>
      </c>
      <c r="O4297" s="12">
        <f t="shared" si="2275"/>
        <v>0</v>
      </c>
      <c r="P4297" s="12">
        <f t="shared" si="2275"/>
        <v>0</v>
      </c>
      <c r="Q4297" s="12">
        <f t="shared" si="2275"/>
        <v>0</v>
      </c>
      <c r="R4297" s="21">
        <f t="shared" si="2275"/>
        <v>0</v>
      </c>
      <c r="S4297" s="12">
        <f t="shared" si="2275"/>
        <v>0</v>
      </c>
      <c r="T4297" s="12">
        <f t="shared" si="2275"/>
        <v>0</v>
      </c>
      <c r="U4297" s="12">
        <f t="shared" si="2275"/>
        <v>0</v>
      </c>
      <c r="V4297" s="12">
        <f t="shared" si="2275"/>
        <v>0</v>
      </c>
      <c r="X4297" s="20" t="str">
        <f t="shared" si="2271"/>
        <v/>
      </c>
      <c r="Y4297" s="20" t="str">
        <f t="shared" si="2272"/>
        <v/>
      </c>
      <c r="Z4297" s="20" t="str">
        <f>IF(R4297&lt;S4297+T4297,"期末实有头数应大于等于能繁母畜+种公畜","")</f>
        <v/>
      </c>
      <c r="AA4297" s="20" t="str">
        <f>IF(R4297&lt;U4297+V4297,"期末实有头数应大于等于良种+改良种","")</f>
        <v/>
      </c>
      <c r="AE4297" s="28"/>
      <c r="AF4297" s="29"/>
    </row>
    <row r="4298" spans="1:32">
      <c r="A4298" s="7"/>
      <c r="B4298" s="7"/>
      <c r="C4298" s="7"/>
      <c r="D4298" s="9" t="s">
        <v>42</v>
      </c>
      <c r="E4298" s="10" t="s">
        <v>41</v>
      </c>
      <c r="F4298" s="9"/>
      <c r="G4298" s="11"/>
      <c r="R4298" s="12">
        <f>G4298+I4298+J4298+K4298-L4298-M4298-N4298-Q4298</f>
        <v>0</v>
      </c>
      <c r="X4298" s="20" t="str">
        <f t="shared" si="2271"/>
        <v/>
      </c>
      <c r="Y4298" s="20" t="str">
        <f t="shared" si="2272"/>
        <v/>
      </c>
      <c r="Z4298" s="20" t="str">
        <f>IF(R4298&lt;S4298+T4298,"期末实有头数应大于等于能繁母畜+种公畜","")</f>
        <v/>
      </c>
      <c r="AA4298" s="20" t="str">
        <f>IF(R4298&lt;U4298+V4298,"期末实有头数应大于等于良种+改良种","")</f>
        <v/>
      </c>
      <c r="AE4298" s="28"/>
      <c r="AF4298" s="29"/>
    </row>
    <row r="4299" spans="1:32">
      <c r="A4299" s="7"/>
      <c r="B4299" s="7"/>
      <c r="C4299" s="7"/>
      <c r="D4299" s="9" t="s">
        <v>43</v>
      </c>
      <c r="E4299" s="10" t="s">
        <v>41</v>
      </c>
      <c r="F4299" s="9"/>
      <c r="G4299" s="11"/>
      <c r="R4299" s="12">
        <f>G4299+I4299+J4299+K4299-L4299-M4299-N4299-Q4299</f>
        <v>0</v>
      </c>
      <c r="U4299" s="15" t="s">
        <v>32</v>
      </c>
      <c r="V4299" s="15" t="s">
        <v>32</v>
      </c>
      <c r="X4299" s="20" t="str">
        <f t="shared" si="2271"/>
        <v/>
      </c>
      <c r="Y4299" s="20" t="str">
        <f t="shared" si="2272"/>
        <v/>
      </c>
      <c r="Z4299" s="20" t="str">
        <f>IF(R4299&lt;S4299+T4299,"期末实有头数应大于等于能繁母畜+种公畜","")</f>
        <v/>
      </c>
      <c r="AA4299" s="20"/>
      <c r="AE4299" s="28"/>
      <c r="AF4299" s="29"/>
    </row>
    <row r="4300" spans="1:32">
      <c r="A4300" s="7"/>
      <c r="B4300" s="7"/>
      <c r="C4300" s="7"/>
      <c r="D4300" s="9" t="s">
        <v>44</v>
      </c>
      <c r="E4300" s="10" t="s">
        <v>41</v>
      </c>
      <c r="F4300" s="9"/>
      <c r="G4300" s="34"/>
      <c r="H4300" s="15" t="s">
        <v>32</v>
      </c>
      <c r="I4300" s="15" t="s">
        <v>32</v>
      </c>
      <c r="J4300" s="15" t="s">
        <v>32</v>
      </c>
      <c r="K4300" s="15" t="s">
        <v>32</v>
      </c>
      <c r="L4300" s="15" t="s">
        <v>32</v>
      </c>
      <c r="M4300" s="15" t="s">
        <v>32</v>
      </c>
      <c r="N4300" s="15" t="s">
        <v>32</v>
      </c>
      <c r="O4300" s="15" t="s">
        <v>32</v>
      </c>
      <c r="P4300" s="15" t="s">
        <v>32</v>
      </c>
      <c r="Q4300" s="15" t="s">
        <v>32</v>
      </c>
      <c r="R4300" s="22"/>
      <c r="T4300" s="15" t="s">
        <v>32</v>
      </c>
      <c r="U4300" s="15" t="s">
        <v>32</v>
      </c>
      <c r="V4300" s="15" t="s">
        <v>32</v>
      </c>
      <c r="X4300" s="20" t="str">
        <f t="shared" si="2271"/>
        <v/>
      </c>
      <c r="Y4300" s="20"/>
      <c r="Z4300" s="20"/>
      <c r="AA4300" s="20"/>
      <c r="AE4300" s="28"/>
      <c r="AF4300" s="29"/>
    </row>
    <row r="4301" spans="1:32">
      <c r="A4301" s="7"/>
      <c r="B4301" s="7"/>
      <c r="C4301" s="7"/>
      <c r="D4301" s="9" t="s">
        <v>45</v>
      </c>
      <c r="E4301" s="10" t="s">
        <v>41</v>
      </c>
      <c r="F4301" s="9"/>
      <c r="G4301" s="34"/>
      <c r="H4301" s="15" t="s">
        <v>32</v>
      </c>
      <c r="I4301" s="15" t="s">
        <v>32</v>
      </c>
      <c r="J4301" s="15" t="s">
        <v>32</v>
      </c>
      <c r="K4301" s="15" t="s">
        <v>32</v>
      </c>
      <c r="L4301" s="15" t="s">
        <v>32</v>
      </c>
      <c r="M4301" s="15" t="s">
        <v>32</v>
      </c>
      <c r="N4301" s="15" t="s">
        <v>32</v>
      </c>
      <c r="O4301" s="15" t="s">
        <v>32</v>
      </c>
      <c r="P4301" s="15" t="s">
        <v>32</v>
      </c>
      <c r="Q4301" s="15" t="s">
        <v>32</v>
      </c>
      <c r="R4301" s="22"/>
      <c r="T4301" s="15" t="s">
        <v>32</v>
      </c>
      <c r="U4301" s="15" t="s">
        <v>32</v>
      </c>
      <c r="V4301" s="15" t="s">
        <v>32</v>
      </c>
      <c r="X4301" s="20" t="str">
        <f t="shared" si="2271"/>
        <v/>
      </c>
      <c r="Y4301" s="20"/>
      <c r="Z4301" s="20"/>
      <c r="AA4301" s="20"/>
      <c r="AE4301" s="28"/>
      <c r="AF4301" s="29"/>
    </row>
    <row r="4302" spans="1:32">
      <c r="A4302" s="7"/>
      <c r="B4302" s="7"/>
      <c r="C4302" s="7"/>
      <c r="D4302" s="9" t="s">
        <v>46</v>
      </c>
      <c r="E4302" s="10" t="s">
        <v>41</v>
      </c>
      <c r="F4302" s="9"/>
      <c r="G4302" s="11"/>
      <c r="R4302" s="12">
        <f>G4302+I4302+J4302+K4302-L4302-M4302-N4302-Q4302</f>
        <v>0</v>
      </c>
      <c r="X4302" s="20" t="str">
        <f t="shared" si="2271"/>
        <v/>
      </c>
      <c r="Y4302" s="20" t="str">
        <f>IF(N4302&lt;O4302+P4302,"出卖应大于等于出卖肉畜+出卖仔畜","")</f>
        <v/>
      </c>
      <c r="Z4302" s="20" t="str">
        <f t="shared" ref="Z4302:Z4311" si="2276">IF(R4302&lt;S4302+T4302,"期末实有头数应大于等于能繁母畜+种公畜","")</f>
        <v/>
      </c>
      <c r="AA4302" s="20" t="str">
        <f t="shared" ref="AA4302:AA4307" si="2277">IF(R4302&lt;U4302+V4302,"期末实有头数应大于等于良种+改良种","")</f>
        <v/>
      </c>
      <c r="AE4302" s="28"/>
      <c r="AF4302" s="29"/>
    </row>
    <row r="4303" spans="1:32">
      <c r="A4303" s="7"/>
      <c r="B4303" s="7"/>
      <c r="C4303" s="7"/>
      <c r="D4303" s="9" t="s">
        <v>47</v>
      </c>
      <c r="E4303" s="16" t="s">
        <v>27</v>
      </c>
      <c r="F4303" s="9"/>
      <c r="G4303" s="11"/>
      <c r="R4303" s="12">
        <f>G4303+I4303+J4303+K4303-L4303-M4303-N4303-Q4303</f>
        <v>0</v>
      </c>
      <c r="X4303" s="20" t="str">
        <f t="shared" si="2271"/>
        <v/>
      </c>
      <c r="Y4303" s="20" t="str">
        <f>IF(N4303&lt;O4303+P4303,"出卖应大于等于出卖肉畜+出卖仔畜","")</f>
        <v/>
      </c>
      <c r="Z4303" s="20" t="str">
        <f t="shared" si="2276"/>
        <v/>
      </c>
      <c r="AA4303" s="20" t="str">
        <f t="shared" si="2277"/>
        <v/>
      </c>
      <c r="AE4303" s="28"/>
      <c r="AF4303" s="29"/>
    </row>
    <row r="4304" spans="1:32">
      <c r="A4304" s="7"/>
      <c r="B4304" s="7"/>
      <c r="C4304" s="7"/>
      <c r="D4304" s="9" t="s">
        <v>26</v>
      </c>
      <c r="E4304" s="10" t="s">
        <v>27</v>
      </c>
      <c r="F4304" s="9"/>
      <c r="G4304" s="11"/>
      <c r="H4304" s="12">
        <f t="shared" ref="G4304:V4304" si="2278">H4305+H4320</f>
        <v>0</v>
      </c>
      <c r="I4304" s="12">
        <f t="shared" si="2278"/>
        <v>0</v>
      </c>
      <c r="J4304" s="12">
        <f t="shared" si="2278"/>
        <v>0</v>
      </c>
      <c r="K4304" s="12">
        <f t="shared" si="2278"/>
        <v>0</v>
      </c>
      <c r="L4304" s="12">
        <f t="shared" si="2278"/>
        <v>0</v>
      </c>
      <c r="M4304" s="12">
        <f t="shared" si="2278"/>
        <v>0</v>
      </c>
      <c r="N4304" s="12">
        <f t="shared" si="2278"/>
        <v>0</v>
      </c>
      <c r="O4304" s="12">
        <f t="shared" si="2278"/>
        <v>0</v>
      </c>
      <c r="P4304" s="12">
        <f t="shared" si="2278"/>
        <v>0</v>
      </c>
      <c r="Q4304" s="12">
        <f t="shared" si="2278"/>
        <v>0</v>
      </c>
      <c r="R4304" s="12">
        <f t="shared" si="2278"/>
        <v>0</v>
      </c>
      <c r="S4304" s="12">
        <f t="shared" si="2278"/>
        <v>0</v>
      </c>
      <c r="T4304" s="12">
        <f t="shared" si="2278"/>
        <v>0</v>
      </c>
      <c r="U4304" s="12">
        <f t="shared" si="2278"/>
        <v>0</v>
      </c>
      <c r="V4304" s="12">
        <f t="shared" si="2278"/>
        <v>0</v>
      </c>
      <c r="X4304" s="20" t="str">
        <f t="shared" si="2271"/>
        <v/>
      </c>
      <c r="Y4304" s="20" t="str">
        <f>IF(N4304&lt;O4304+P4304,"出卖应大于等于出卖肉畜+出卖仔畜","")</f>
        <v/>
      </c>
      <c r="Z4304" s="20" t="str">
        <f t="shared" si="2276"/>
        <v/>
      </c>
      <c r="AA4304" s="20" t="str">
        <f t="shared" si="2277"/>
        <v/>
      </c>
      <c r="AE4304" s="28"/>
      <c r="AF4304" s="29"/>
    </row>
    <row r="4305" spans="1:32">
      <c r="A4305" s="7"/>
      <c r="B4305" s="7"/>
      <c r="C4305" s="7"/>
      <c r="D4305" s="9" t="s">
        <v>28</v>
      </c>
      <c r="E4305" s="10" t="s">
        <v>27</v>
      </c>
      <c r="F4305" s="9"/>
      <c r="G4305" s="11"/>
      <c r="H4305" s="12">
        <f t="shared" ref="G4305:V4305" si="2279">H4306+H4314</f>
        <v>0</v>
      </c>
      <c r="I4305" s="12">
        <f t="shared" si="2279"/>
        <v>0</v>
      </c>
      <c r="J4305" s="12">
        <f t="shared" si="2279"/>
        <v>0</v>
      </c>
      <c r="K4305" s="12">
        <f t="shared" si="2279"/>
        <v>0</v>
      </c>
      <c r="L4305" s="12">
        <f t="shared" si="2279"/>
        <v>0</v>
      </c>
      <c r="M4305" s="12">
        <f t="shared" si="2279"/>
        <v>0</v>
      </c>
      <c r="N4305" s="12">
        <f t="shared" si="2279"/>
        <v>0</v>
      </c>
      <c r="O4305" s="12">
        <f t="shared" si="2279"/>
        <v>0</v>
      </c>
      <c r="P4305" s="12">
        <f t="shared" si="2279"/>
        <v>0</v>
      </c>
      <c r="Q4305" s="12">
        <f t="shared" si="2279"/>
        <v>0</v>
      </c>
      <c r="R4305" s="12">
        <f t="shared" si="2279"/>
        <v>0</v>
      </c>
      <c r="S4305" s="12">
        <f t="shared" si="2279"/>
        <v>0</v>
      </c>
      <c r="T4305" s="12">
        <f t="shared" si="2279"/>
        <v>0</v>
      </c>
      <c r="U4305" s="12">
        <f t="shared" si="2279"/>
        <v>0</v>
      </c>
      <c r="V4305" s="12">
        <f t="shared" si="2279"/>
        <v>0</v>
      </c>
      <c r="X4305" s="20" t="str">
        <f t="shared" ref="X4305:X4321" si="2280">IF(H4305&lt;I4305,"繁殖仔畜应大于等于成活","")</f>
        <v/>
      </c>
      <c r="Y4305" s="20" t="str">
        <f t="shared" ref="Y4305:Y4316" si="2281">IF(N4305&lt;O4305+P4305,"出卖应大于等于出卖肉畜+出卖仔畜","")</f>
        <v/>
      </c>
      <c r="Z4305" s="20" t="str">
        <f t="shared" si="2276"/>
        <v/>
      </c>
      <c r="AA4305" s="20" t="str">
        <f t="shared" si="2277"/>
        <v/>
      </c>
      <c r="AE4305" s="28"/>
      <c r="AF4305" s="29"/>
    </row>
    <row r="4306" spans="1:32">
      <c r="A4306" s="7"/>
      <c r="B4306" s="7"/>
      <c r="C4306" s="7"/>
      <c r="D4306" s="9" t="s">
        <v>29</v>
      </c>
      <c r="E4306" s="10" t="s">
        <v>27</v>
      </c>
      <c r="F4306" s="9"/>
      <c r="G4306" s="11"/>
      <c r="H4306" s="12">
        <f t="shared" ref="G4306:R4306" si="2282">H4307+H4310+H4311+H4312+H4313</f>
        <v>0</v>
      </c>
      <c r="I4306" s="12">
        <f t="shared" si="2282"/>
        <v>0</v>
      </c>
      <c r="J4306" s="12">
        <f t="shared" si="2282"/>
        <v>0</v>
      </c>
      <c r="K4306" s="12">
        <f t="shared" si="2282"/>
        <v>0</v>
      </c>
      <c r="L4306" s="12">
        <f t="shared" si="2282"/>
        <v>0</v>
      </c>
      <c r="M4306" s="12">
        <f t="shared" si="2282"/>
        <v>0</v>
      </c>
      <c r="N4306" s="12">
        <f t="shared" si="2282"/>
        <v>0</v>
      </c>
      <c r="O4306" s="12">
        <f t="shared" si="2282"/>
        <v>0</v>
      </c>
      <c r="P4306" s="12">
        <f t="shared" si="2282"/>
        <v>0</v>
      </c>
      <c r="Q4306" s="12">
        <f t="shared" si="2282"/>
        <v>0</v>
      </c>
      <c r="R4306" s="12">
        <f t="shared" si="2282"/>
        <v>0</v>
      </c>
      <c r="S4306" s="12">
        <f>S4307+S4310+S4311+S4313</f>
        <v>0</v>
      </c>
      <c r="T4306" s="12">
        <f>T4307+T4310+T4311+T4313</f>
        <v>0</v>
      </c>
      <c r="U4306" s="12">
        <f>U4307+U4310+U4311+U4313</f>
        <v>0</v>
      </c>
      <c r="V4306" s="12">
        <f>V4307+V4310+V4311+V4313</f>
        <v>0</v>
      </c>
      <c r="X4306" s="20" t="str">
        <f t="shared" si="2280"/>
        <v/>
      </c>
      <c r="Y4306" s="20" t="str">
        <f t="shared" si="2281"/>
        <v/>
      </c>
      <c r="Z4306" s="20" t="str">
        <f t="shared" si="2276"/>
        <v/>
      </c>
      <c r="AA4306" s="20" t="str">
        <f t="shared" si="2277"/>
        <v/>
      </c>
      <c r="AE4306" s="28"/>
      <c r="AF4306" s="29"/>
    </row>
    <row r="4307" spans="1:32">
      <c r="A4307" s="7"/>
      <c r="B4307" s="7"/>
      <c r="C4307" s="7"/>
      <c r="D4307" s="9" t="s">
        <v>30</v>
      </c>
      <c r="E4307" s="10" t="s">
        <v>27</v>
      </c>
      <c r="F4307" s="9"/>
      <c r="G4307" s="11"/>
      <c r="R4307" s="12">
        <f>G4307+I4307+J4307+K4307-L4307-M4307-N4307-Q4307</f>
        <v>0</v>
      </c>
      <c r="X4307" s="20" t="str">
        <f t="shared" si="2280"/>
        <v/>
      </c>
      <c r="Y4307" s="20" t="str">
        <f t="shared" si="2281"/>
        <v/>
      </c>
      <c r="Z4307" s="20" t="str">
        <f t="shared" si="2276"/>
        <v/>
      </c>
      <c r="AA4307" s="20" t="str">
        <f t="shared" si="2277"/>
        <v/>
      </c>
      <c r="AE4307" s="28"/>
      <c r="AF4307" s="29"/>
    </row>
    <row r="4308" spans="1:32">
      <c r="A4308" s="7"/>
      <c r="B4308" s="7"/>
      <c r="C4308" s="7"/>
      <c r="D4308" s="9" t="s">
        <v>31</v>
      </c>
      <c r="E4308" s="10" t="s">
        <v>27</v>
      </c>
      <c r="F4308" s="9"/>
      <c r="G4308" s="11"/>
      <c r="R4308" s="12">
        <f t="shared" ref="R4308:R4313" si="2283">G4308+I4308+J4308+K4308-L4308-M4308-N4308-Q4308</f>
        <v>0</v>
      </c>
      <c r="U4308" s="15" t="s">
        <v>32</v>
      </c>
      <c r="V4308" s="15" t="s">
        <v>32</v>
      </c>
      <c r="X4308" s="20" t="str">
        <f t="shared" si="2280"/>
        <v/>
      </c>
      <c r="Y4308" s="20" t="str">
        <f t="shared" si="2281"/>
        <v/>
      </c>
      <c r="Z4308" s="20" t="str">
        <f t="shared" si="2276"/>
        <v/>
      </c>
      <c r="AA4308" s="20"/>
      <c r="AE4308" s="28"/>
      <c r="AF4308" s="29"/>
    </row>
    <row r="4309" spans="1:32">
      <c r="A4309" s="7"/>
      <c r="B4309" s="7"/>
      <c r="C4309" s="7"/>
      <c r="D4309" s="9" t="s">
        <v>33</v>
      </c>
      <c r="E4309" s="10" t="s">
        <v>27</v>
      </c>
      <c r="F4309" s="9"/>
      <c r="G4309" s="11"/>
      <c r="R4309" s="12">
        <f t="shared" si="2283"/>
        <v>0</v>
      </c>
      <c r="U4309" s="15" t="s">
        <v>32</v>
      </c>
      <c r="V4309" s="15" t="s">
        <v>32</v>
      </c>
      <c r="X4309" s="20" t="str">
        <f t="shared" si="2280"/>
        <v/>
      </c>
      <c r="Y4309" s="20" t="str">
        <f t="shared" si="2281"/>
        <v/>
      </c>
      <c r="Z4309" s="20" t="str">
        <f t="shared" si="2276"/>
        <v/>
      </c>
      <c r="AA4309" s="20"/>
      <c r="AE4309" s="28"/>
      <c r="AF4309" s="29"/>
    </row>
    <row r="4310" spans="1:32">
      <c r="A4310" s="7"/>
      <c r="B4310" s="7"/>
      <c r="C4310" s="7"/>
      <c r="D4310" s="9" t="s">
        <v>34</v>
      </c>
      <c r="E4310" s="10" t="s">
        <v>35</v>
      </c>
      <c r="F4310" s="9"/>
      <c r="G4310" s="11"/>
      <c r="R4310" s="12">
        <f t="shared" si="2283"/>
        <v>0</v>
      </c>
      <c r="X4310" s="20" t="str">
        <f t="shared" si="2280"/>
        <v/>
      </c>
      <c r="Y4310" s="20" t="str">
        <f t="shared" si="2281"/>
        <v/>
      </c>
      <c r="Z4310" s="20" t="str">
        <f t="shared" si="2276"/>
        <v/>
      </c>
      <c r="AA4310" s="20" t="str">
        <f>IF(R4310&lt;U4310+V4310,"期末实有头数应大于等于良种+改良种","")</f>
        <v/>
      </c>
      <c r="AE4310" s="28"/>
      <c r="AF4310" s="29"/>
    </row>
    <row r="4311" spans="1:32">
      <c r="A4311" s="7"/>
      <c r="B4311" s="7"/>
      <c r="C4311" s="7"/>
      <c r="D4311" s="9" t="s">
        <v>36</v>
      </c>
      <c r="E4311" s="10" t="s">
        <v>27</v>
      </c>
      <c r="F4311" s="9"/>
      <c r="G4311" s="11"/>
      <c r="R4311" s="12">
        <f t="shared" si="2283"/>
        <v>0</v>
      </c>
      <c r="X4311" s="20" t="str">
        <f t="shared" si="2280"/>
        <v/>
      </c>
      <c r="Y4311" s="20" t="str">
        <f t="shared" si="2281"/>
        <v/>
      </c>
      <c r="Z4311" s="20" t="str">
        <f t="shared" si="2276"/>
        <v/>
      </c>
      <c r="AA4311" s="20" t="str">
        <f>IF(R4311&lt;U4311+V4311,"期末实有头数应大于等于良种+改良种","")</f>
        <v/>
      </c>
      <c r="AE4311" s="28"/>
      <c r="AF4311" s="29"/>
    </row>
    <row r="4312" spans="1:32">
      <c r="A4312" s="7"/>
      <c r="B4312" s="7"/>
      <c r="C4312" s="7"/>
      <c r="D4312" s="9" t="s">
        <v>37</v>
      </c>
      <c r="E4312" s="10" t="s">
        <v>27</v>
      </c>
      <c r="F4312" s="9"/>
      <c r="G4312" s="11"/>
      <c r="R4312" s="12">
        <f t="shared" si="2283"/>
        <v>0</v>
      </c>
      <c r="S4312" s="15" t="s">
        <v>32</v>
      </c>
      <c r="T4312" s="15" t="s">
        <v>32</v>
      </c>
      <c r="U4312" s="15" t="s">
        <v>32</v>
      </c>
      <c r="V4312" s="15" t="s">
        <v>32</v>
      </c>
      <c r="X4312" s="20" t="str">
        <f t="shared" si="2280"/>
        <v/>
      </c>
      <c r="Y4312" s="20" t="str">
        <f t="shared" si="2281"/>
        <v/>
      </c>
      <c r="Z4312" s="20"/>
      <c r="AA4312" s="20"/>
      <c r="AE4312" s="28"/>
      <c r="AF4312" s="29"/>
    </row>
    <row r="4313" spans="1:32">
      <c r="A4313" s="7"/>
      <c r="B4313" s="7"/>
      <c r="C4313" s="7"/>
      <c r="D4313" s="9" t="s">
        <v>38</v>
      </c>
      <c r="E4313" s="10" t="s">
        <v>39</v>
      </c>
      <c r="F4313" s="9"/>
      <c r="G4313" s="11"/>
      <c r="R4313" s="12">
        <f t="shared" si="2283"/>
        <v>0</v>
      </c>
      <c r="X4313" s="20" t="str">
        <f t="shared" si="2280"/>
        <v/>
      </c>
      <c r="Y4313" s="20" t="str">
        <f t="shared" si="2281"/>
        <v/>
      </c>
      <c r="Z4313" s="20" t="str">
        <f>IF(R4313&lt;S4313+T4313,"期末实有头数应大于等于能繁母畜+种公畜","")</f>
        <v/>
      </c>
      <c r="AA4313" s="20" t="str">
        <f>IF(R4313&lt;U4313+V4313,"期末实有头数应大于等于良种+改良种","")</f>
        <v/>
      </c>
      <c r="AE4313" s="28"/>
      <c r="AF4313" s="29"/>
    </row>
    <row r="4314" spans="1:32">
      <c r="A4314" s="7"/>
      <c r="B4314" s="7"/>
      <c r="C4314" s="7"/>
      <c r="D4314" s="9" t="s">
        <v>40</v>
      </c>
      <c r="E4314" s="10" t="s">
        <v>41</v>
      </c>
      <c r="F4314" s="9"/>
      <c r="G4314" s="11"/>
      <c r="H4314" s="12">
        <f t="shared" ref="G4314:V4314" si="2284">H4315+H4319</f>
        <v>0</v>
      </c>
      <c r="I4314" s="12">
        <f t="shared" si="2284"/>
        <v>0</v>
      </c>
      <c r="J4314" s="12">
        <f t="shared" si="2284"/>
        <v>0</v>
      </c>
      <c r="K4314" s="12">
        <f t="shared" si="2284"/>
        <v>0</v>
      </c>
      <c r="L4314" s="12">
        <f t="shared" si="2284"/>
        <v>0</v>
      </c>
      <c r="M4314" s="12">
        <f t="shared" si="2284"/>
        <v>0</v>
      </c>
      <c r="N4314" s="12">
        <f t="shared" si="2284"/>
        <v>0</v>
      </c>
      <c r="O4314" s="12">
        <f t="shared" si="2284"/>
        <v>0</v>
      </c>
      <c r="P4314" s="12">
        <f t="shared" si="2284"/>
        <v>0</v>
      </c>
      <c r="Q4314" s="12">
        <f t="shared" si="2284"/>
        <v>0</v>
      </c>
      <c r="R4314" s="21">
        <f t="shared" si="2284"/>
        <v>0</v>
      </c>
      <c r="S4314" s="12">
        <f t="shared" si="2284"/>
        <v>0</v>
      </c>
      <c r="T4314" s="12">
        <f t="shared" si="2284"/>
        <v>0</v>
      </c>
      <c r="U4314" s="12">
        <f t="shared" si="2284"/>
        <v>0</v>
      </c>
      <c r="V4314" s="12">
        <f t="shared" si="2284"/>
        <v>0</v>
      </c>
      <c r="X4314" s="20" t="str">
        <f t="shared" si="2280"/>
        <v/>
      </c>
      <c r="Y4314" s="20" t="str">
        <f t="shared" si="2281"/>
        <v/>
      </c>
      <c r="Z4314" s="20" t="str">
        <f>IF(R4314&lt;S4314+T4314,"期末实有头数应大于等于能繁母畜+种公畜","")</f>
        <v/>
      </c>
      <c r="AA4314" s="20" t="str">
        <f>IF(R4314&lt;U4314+V4314,"期末实有头数应大于等于良种+改良种","")</f>
        <v/>
      </c>
      <c r="AE4314" s="28"/>
      <c r="AF4314" s="29"/>
    </row>
    <row r="4315" spans="1:32">
      <c r="A4315" s="7"/>
      <c r="B4315" s="7"/>
      <c r="C4315" s="7"/>
      <c r="D4315" s="9" t="s">
        <v>42</v>
      </c>
      <c r="E4315" s="10" t="s">
        <v>41</v>
      </c>
      <c r="F4315" s="9"/>
      <c r="G4315" s="11"/>
      <c r="R4315" s="12">
        <f>G4315+I4315+J4315+K4315-L4315-M4315-N4315-Q4315</f>
        <v>0</v>
      </c>
      <c r="X4315" s="20" t="str">
        <f t="shared" si="2280"/>
        <v/>
      </c>
      <c r="Y4315" s="20" t="str">
        <f t="shared" si="2281"/>
        <v/>
      </c>
      <c r="Z4315" s="20" t="str">
        <f>IF(R4315&lt;S4315+T4315,"期末实有头数应大于等于能繁母畜+种公畜","")</f>
        <v/>
      </c>
      <c r="AA4315" s="20" t="str">
        <f>IF(R4315&lt;U4315+V4315,"期末实有头数应大于等于良种+改良种","")</f>
        <v/>
      </c>
      <c r="AE4315" s="28"/>
      <c r="AF4315" s="29"/>
    </row>
    <row r="4316" spans="1:32">
      <c r="A4316" s="7"/>
      <c r="B4316" s="7"/>
      <c r="C4316" s="7"/>
      <c r="D4316" s="9" t="s">
        <v>43</v>
      </c>
      <c r="E4316" s="10" t="s">
        <v>41</v>
      </c>
      <c r="F4316" s="9"/>
      <c r="G4316" s="11"/>
      <c r="R4316" s="12">
        <f>G4316+I4316+J4316+K4316-L4316-M4316-N4316-Q4316</f>
        <v>0</v>
      </c>
      <c r="U4316" s="15" t="s">
        <v>32</v>
      </c>
      <c r="V4316" s="15" t="s">
        <v>32</v>
      </c>
      <c r="X4316" s="20" t="str">
        <f t="shared" si="2280"/>
        <v/>
      </c>
      <c r="Y4316" s="20" t="str">
        <f t="shared" si="2281"/>
        <v/>
      </c>
      <c r="Z4316" s="20" t="str">
        <f>IF(R4316&lt;S4316+T4316,"期末实有头数应大于等于能繁母畜+种公畜","")</f>
        <v/>
      </c>
      <c r="AA4316" s="20"/>
      <c r="AE4316" s="28"/>
      <c r="AF4316" s="29"/>
    </row>
    <row r="4317" spans="1:32">
      <c r="A4317" s="7"/>
      <c r="B4317" s="7"/>
      <c r="C4317" s="7"/>
      <c r="D4317" s="9" t="s">
        <v>44</v>
      </c>
      <c r="E4317" s="10" t="s">
        <v>41</v>
      </c>
      <c r="F4317" s="9"/>
      <c r="G4317" s="34"/>
      <c r="H4317" s="15" t="s">
        <v>32</v>
      </c>
      <c r="I4317" s="15" t="s">
        <v>32</v>
      </c>
      <c r="J4317" s="15" t="s">
        <v>32</v>
      </c>
      <c r="K4317" s="15" t="s">
        <v>32</v>
      </c>
      <c r="L4317" s="15" t="s">
        <v>32</v>
      </c>
      <c r="M4317" s="15" t="s">
        <v>32</v>
      </c>
      <c r="N4317" s="15" t="s">
        <v>32</v>
      </c>
      <c r="O4317" s="15" t="s">
        <v>32</v>
      </c>
      <c r="P4317" s="15" t="s">
        <v>32</v>
      </c>
      <c r="Q4317" s="15" t="s">
        <v>32</v>
      </c>
      <c r="R4317" s="22"/>
      <c r="T4317" s="15" t="s">
        <v>32</v>
      </c>
      <c r="U4317" s="15" t="s">
        <v>32</v>
      </c>
      <c r="V4317" s="15" t="s">
        <v>32</v>
      </c>
      <c r="X4317" s="20" t="str">
        <f t="shared" si="2280"/>
        <v/>
      </c>
      <c r="Y4317" s="20"/>
      <c r="Z4317" s="20"/>
      <c r="AA4317" s="20"/>
      <c r="AE4317" s="28"/>
      <c r="AF4317" s="29"/>
    </row>
    <row r="4318" spans="1:32">
      <c r="A4318" s="7"/>
      <c r="B4318" s="7"/>
      <c r="C4318" s="7"/>
      <c r="D4318" s="9" t="s">
        <v>45</v>
      </c>
      <c r="E4318" s="10" t="s">
        <v>41</v>
      </c>
      <c r="F4318" s="9"/>
      <c r="G4318" s="34"/>
      <c r="H4318" s="15" t="s">
        <v>32</v>
      </c>
      <c r="I4318" s="15" t="s">
        <v>32</v>
      </c>
      <c r="J4318" s="15" t="s">
        <v>32</v>
      </c>
      <c r="K4318" s="15" t="s">
        <v>32</v>
      </c>
      <c r="L4318" s="15" t="s">
        <v>32</v>
      </c>
      <c r="M4318" s="15" t="s">
        <v>32</v>
      </c>
      <c r="N4318" s="15" t="s">
        <v>32</v>
      </c>
      <c r="O4318" s="15" t="s">
        <v>32</v>
      </c>
      <c r="P4318" s="15" t="s">
        <v>32</v>
      </c>
      <c r="Q4318" s="15" t="s">
        <v>32</v>
      </c>
      <c r="R4318" s="22"/>
      <c r="T4318" s="15" t="s">
        <v>32</v>
      </c>
      <c r="U4318" s="15" t="s">
        <v>32</v>
      </c>
      <c r="V4318" s="15" t="s">
        <v>32</v>
      </c>
      <c r="X4318" s="20" t="str">
        <f t="shared" si="2280"/>
        <v/>
      </c>
      <c r="Y4318" s="20"/>
      <c r="Z4318" s="20"/>
      <c r="AA4318" s="20"/>
      <c r="AE4318" s="28"/>
      <c r="AF4318" s="29"/>
    </row>
    <row r="4319" spans="1:32">
      <c r="A4319" s="7"/>
      <c r="B4319" s="7"/>
      <c r="C4319" s="7"/>
      <c r="D4319" s="9" t="s">
        <v>46</v>
      </c>
      <c r="E4319" s="10" t="s">
        <v>41</v>
      </c>
      <c r="F4319" s="9"/>
      <c r="G4319" s="11"/>
      <c r="R4319" s="12">
        <f>G4319+I4319+J4319+K4319-L4319-M4319-N4319-Q4319</f>
        <v>0</v>
      </c>
      <c r="X4319" s="20" t="str">
        <f t="shared" si="2280"/>
        <v/>
      </c>
      <c r="Y4319" s="20" t="str">
        <f>IF(N4319&lt;O4319+P4319,"出卖应大于等于出卖肉畜+出卖仔畜","")</f>
        <v/>
      </c>
      <c r="Z4319" s="20" t="str">
        <f t="shared" ref="Z4319:Z4328" si="2285">IF(R4319&lt;S4319+T4319,"期末实有头数应大于等于能繁母畜+种公畜","")</f>
        <v/>
      </c>
      <c r="AA4319" s="20" t="str">
        <f t="shared" ref="AA4319:AA4324" si="2286">IF(R4319&lt;U4319+V4319,"期末实有头数应大于等于良种+改良种","")</f>
        <v/>
      </c>
      <c r="AE4319" s="28"/>
      <c r="AF4319" s="29"/>
    </row>
    <row r="4320" spans="1:32">
      <c r="A4320" s="7"/>
      <c r="B4320" s="7"/>
      <c r="C4320" s="7"/>
      <c r="D4320" s="9" t="s">
        <v>47</v>
      </c>
      <c r="E4320" s="16" t="s">
        <v>27</v>
      </c>
      <c r="F4320" s="9"/>
      <c r="G4320" s="11"/>
      <c r="R4320" s="12">
        <f>G4320+I4320+J4320+K4320-L4320-M4320-N4320-Q4320</f>
        <v>0</v>
      </c>
      <c r="X4320" s="20" t="str">
        <f t="shared" si="2280"/>
        <v/>
      </c>
      <c r="Y4320" s="20" t="str">
        <f>IF(N4320&lt;O4320+P4320,"出卖应大于等于出卖肉畜+出卖仔畜","")</f>
        <v/>
      </c>
      <c r="Z4320" s="20" t="str">
        <f t="shared" si="2285"/>
        <v/>
      </c>
      <c r="AA4320" s="20" t="str">
        <f t="shared" si="2286"/>
        <v/>
      </c>
      <c r="AE4320" s="28"/>
      <c r="AF4320" s="29"/>
    </row>
    <row r="4321" spans="1:32">
      <c r="A4321" s="7"/>
      <c r="B4321" s="7"/>
      <c r="C4321" s="7"/>
      <c r="D4321" s="9" t="s">
        <v>26</v>
      </c>
      <c r="E4321" s="10" t="s">
        <v>27</v>
      </c>
      <c r="F4321" s="9"/>
      <c r="G4321" s="11"/>
      <c r="H4321" s="12">
        <f t="shared" ref="G4321:V4321" si="2287">H4322+H4337</f>
        <v>0</v>
      </c>
      <c r="I4321" s="12">
        <f t="shared" si="2287"/>
        <v>0</v>
      </c>
      <c r="J4321" s="12">
        <f t="shared" si="2287"/>
        <v>0</v>
      </c>
      <c r="K4321" s="12">
        <f t="shared" si="2287"/>
        <v>0</v>
      </c>
      <c r="L4321" s="12">
        <f t="shared" si="2287"/>
        <v>0</v>
      </c>
      <c r="M4321" s="12">
        <f t="shared" si="2287"/>
        <v>0</v>
      </c>
      <c r="N4321" s="12">
        <f t="shared" si="2287"/>
        <v>0</v>
      </c>
      <c r="O4321" s="12">
        <f t="shared" si="2287"/>
        <v>0</v>
      </c>
      <c r="P4321" s="12">
        <f t="shared" si="2287"/>
        <v>0</v>
      </c>
      <c r="Q4321" s="12">
        <f t="shared" si="2287"/>
        <v>0</v>
      </c>
      <c r="R4321" s="12">
        <f t="shared" si="2287"/>
        <v>0</v>
      </c>
      <c r="S4321" s="12">
        <f t="shared" si="2287"/>
        <v>0</v>
      </c>
      <c r="T4321" s="12">
        <f t="shared" si="2287"/>
        <v>0</v>
      </c>
      <c r="U4321" s="12">
        <f t="shared" si="2287"/>
        <v>0</v>
      </c>
      <c r="V4321" s="12">
        <f t="shared" si="2287"/>
        <v>0</v>
      </c>
      <c r="X4321" s="20" t="str">
        <f t="shared" si="2280"/>
        <v/>
      </c>
      <c r="Y4321" s="20" t="str">
        <f>IF(N4321&lt;O4321+P4321,"出卖应大于等于出卖肉畜+出卖仔畜","")</f>
        <v/>
      </c>
      <c r="Z4321" s="20" t="str">
        <f t="shared" si="2285"/>
        <v/>
      </c>
      <c r="AA4321" s="20" t="str">
        <f t="shared" si="2286"/>
        <v/>
      </c>
      <c r="AE4321" s="28"/>
      <c r="AF4321" s="29"/>
    </row>
    <row r="4322" spans="1:32">
      <c r="A4322" s="7"/>
      <c r="B4322" s="7"/>
      <c r="C4322" s="7"/>
      <c r="D4322" s="9" t="s">
        <v>28</v>
      </c>
      <c r="E4322" s="10" t="s">
        <v>27</v>
      </c>
      <c r="F4322" s="9"/>
      <c r="G4322" s="11"/>
      <c r="H4322" s="12">
        <f t="shared" ref="G4322:V4322" si="2288">H4323+H4331</f>
        <v>0</v>
      </c>
      <c r="I4322" s="12">
        <f t="shared" si="2288"/>
        <v>0</v>
      </c>
      <c r="J4322" s="12">
        <f t="shared" si="2288"/>
        <v>0</v>
      </c>
      <c r="K4322" s="12">
        <f t="shared" si="2288"/>
        <v>0</v>
      </c>
      <c r="L4322" s="12">
        <f t="shared" si="2288"/>
        <v>0</v>
      </c>
      <c r="M4322" s="12">
        <f t="shared" si="2288"/>
        <v>0</v>
      </c>
      <c r="N4322" s="12">
        <f t="shared" si="2288"/>
        <v>0</v>
      </c>
      <c r="O4322" s="12">
        <f t="shared" si="2288"/>
        <v>0</v>
      </c>
      <c r="P4322" s="12">
        <f t="shared" si="2288"/>
        <v>0</v>
      </c>
      <c r="Q4322" s="12">
        <f t="shared" si="2288"/>
        <v>0</v>
      </c>
      <c r="R4322" s="12">
        <f t="shared" si="2288"/>
        <v>0</v>
      </c>
      <c r="S4322" s="12">
        <f t="shared" si="2288"/>
        <v>0</v>
      </c>
      <c r="T4322" s="12">
        <f t="shared" si="2288"/>
        <v>0</v>
      </c>
      <c r="U4322" s="12">
        <f t="shared" si="2288"/>
        <v>0</v>
      </c>
      <c r="V4322" s="12">
        <f t="shared" si="2288"/>
        <v>0</v>
      </c>
      <c r="X4322" s="20" t="str">
        <f t="shared" ref="X4322:X4338" si="2289">IF(H4322&lt;I4322,"繁殖仔畜应大于等于成活","")</f>
        <v/>
      </c>
      <c r="Y4322" s="20" t="str">
        <f t="shared" ref="Y4322:Y4333" si="2290">IF(N4322&lt;O4322+P4322,"出卖应大于等于出卖肉畜+出卖仔畜","")</f>
        <v/>
      </c>
      <c r="Z4322" s="20" t="str">
        <f t="shared" si="2285"/>
        <v/>
      </c>
      <c r="AA4322" s="20" t="str">
        <f t="shared" si="2286"/>
        <v/>
      </c>
      <c r="AE4322" s="28"/>
      <c r="AF4322" s="29"/>
    </row>
    <row r="4323" spans="1:32">
      <c r="A4323" s="7"/>
      <c r="B4323" s="7"/>
      <c r="C4323" s="7"/>
      <c r="D4323" s="9" t="s">
        <v>29</v>
      </c>
      <c r="E4323" s="10" t="s">
        <v>27</v>
      </c>
      <c r="F4323" s="9"/>
      <c r="G4323" s="11"/>
      <c r="H4323" s="12">
        <f t="shared" ref="G4323:R4323" si="2291">H4324+H4327+H4328+H4329+H4330</f>
        <v>0</v>
      </c>
      <c r="I4323" s="12">
        <f t="shared" si="2291"/>
        <v>0</v>
      </c>
      <c r="J4323" s="12">
        <f t="shared" si="2291"/>
        <v>0</v>
      </c>
      <c r="K4323" s="12">
        <f t="shared" si="2291"/>
        <v>0</v>
      </c>
      <c r="L4323" s="12">
        <f t="shared" si="2291"/>
        <v>0</v>
      </c>
      <c r="M4323" s="12">
        <f t="shared" si="2291"/>
        <v>0</v>
      </c>
      <c r="N4323" s="12">
        <f t="shared" si="2291"/>
        <v>0</v>
      </c>
      <c r="O4323" s="12">
        <f t="shared" si="2291"/>
        <v>0</v>
      </c>
      <c r="P4323" s="12">
        <f t="shared" si="2291"/>
        <v>0</v>
      </c>
      <c r="Q4323" s="12">
        <f t="shared" si="2291"/>
        <v>0</v>
      </c>
      <c r="R4323" s="12">
        <f t="shared" si="2291"/>
        <v>0</v>
      </c>
      <c r="S4323" s="12">
        <f>S4324+S4327+S4328+S4330</f>
        <v>0</v>
      </c>
      <c r="T4323" s="12">
        <f>T4324+T4327+T4328+T4330</f>
        <v>0</v>
      </c>
      <c r="U4323" s="12">
        <f>U4324+U4327+U4328+U4330</f>
        <v>0</v>
      </c>
      <c r="V4323" s="12">
        <f>V4324+V4327+V4328+V4330</f>
        <v>0</v>
      </c>
      <c r="X4323" s="20" t="str">
        <f t="shared" si="2289"/>
        <v/>
      </c>
      <c r="Y4323" s="20" t="str">
        <f t="shared" si="2290"/>
        <v/>
      </c>
      <c r="Z4323" s="20" t="str">
        <f t="shared" si="2285"/>
        <v/>
      </c>
      <c r="AA4323" s="20" t="str">
        <f t="shared" si="2286"/>
        <v/>
      </c>
      <c r="AE4323" s="28"/>
      <c r="AF4323" s="29"/>
    </row>
    <row r="4324" spans="1:32">
      <c r="A4324" s="7"/>
      <c r="B4324" s="7"/>
      <c r="C4324" s="7"/>
      <c r="D4324" s="9" t="s">
        <v>30</v>
      </c>
      <c r="E4324" s="10" t="s">
        <v>27</v>
      </c>
      <c r="F4324" s="9"/>
      <c r="G4324" s="11"/>
      <c r="R4324" s="12">
        <f>G4324+I4324+J4324+K4324-L4324-M4324-N4324-Q4324</f>
        <v>0</v>
      </c>
      <c r="X4324" s="20" t="str">
        <f t="shared" si="2289"/>
        <v/>
      </c>
      <c r="Y4324" s="20" t="str">
        <f t="shared" si="2290"/>
        <v/>
      </c>
      <c r="Z4324" s="20" t="str">
        <f t="shared" si="2285"/>
        <v/>
      </c>
      <c r="AA4324" s="20" t="str">
        <f t="shared" si="2286"/>
        <v/>
      </c>
      <c r="AE4324" s="28"/>
      <c r="AF4324" s="29"/>
    </row>
    <row r="4325" spans="1:32">
      <c r="A4325" s="7"/>
      <c r="B4325" s="7"/>
      <c r="C4325" s="7"/>
      <c r="D4325" s="9" t="s">
        <v>31</v>
      </c>
      <c r="E4325" s="10" t="s">
        <v>27</v>
      </c>
      <c r="F4325" s="9"/>
      <c r="G4325" s="11"/>
      <c r="R4325" s="12">
        <f t="shared" ref="R4325:R4330" si="2292">G4325+I4325+J4325+K4325-L4325-M4325-N4325-Q4325</f>
        <v>0</v>
      </c>
      <c r="U4325" s="15" t="s">
        <v>32</v>
      </c>
      <c r="V4325" s="15" t="s">
        <v>32</v>
      </c>
      <c r="X4325" s="20" t="str">
        <f t="shared" si="2289"/>
        <v/>
      </c>
      <c r="Y4325" s="20" t="str">
        <f t="shared" si="2290"/>
        <v/>
      </c>
      <c r="Z4325" s="20" t="str">
        <f t="shared" si="2285"/>
        <v/>
      </c>
      <c r="AA4325" s="20"/>
      <c r="AE4325" s="28"/>
      <c r="AF4325" s="29"/>
    </row>
    <row r="4326" spans="1:32">
      <c r="A4326" s="7"/>
      <c r="B4326" s="7"/>
      <c r="C4326" s="7"/>
      <c r="D4326" s="9" t="s">
        <v>33</v>
      </c>
      <c r="E4326" s="10" t="s">
        <v>27</v>
      </c>
      <c r="F4326" s="9"/>
      <c r="G4326" s="11"/>
      <c r="R4326" s="12">
        <f t="shared" si="2292"/>
        <v>0</v>
      </c>
      <c r="U4326" s="15" t="s">
        <v>32</v>
      </c>
      <c r="V4326" s="15" t="s">
        <v>32</v>
      </c>
      <c r="X4326" s="20" t="str">
        <f t="shared" si="2289"/>
        <v/>
      </c>
      <c r="Y4326" s="20" t="str">
        <f t="shared" si="2290"/>
        <v/>
      </c>
      <c r="Z4326" s="20" t="str">
        <f t="shared" si="2285"/>
        <v/>
      </c>
      <c r="AA4326" s="20"/>
      <c r="AE4326" s="28"/>
      <c r="AF4326" s="29"/>
    </row>
    <row r="4327" spans="1:32">
      <c r="A4327" s="7"/>
      <c r="B4327" s="7"/>
      <c r="C4327" s="7"/>
      <c r="D4327" s="9" t="s">
        <v>34</v>
      </c>
      <c r="E4327" s="10" t="s">
        <v>35</v>
      </c>
      <c r="F4327" s="9"/>
      <c r="G4327" s="11"/>
      <c r="R4327" s="12">
        <f t="shared" si="2292"/>
        <v>0</v>
      </c>
      <c r="X4327" s="20" t="str">
        <f t="shared" si="2289"/>
        <v/>
      </c>
      <c r="Y4327" s="20" t="str">
        <f t="shared" si="2290"/>
        <v/>
      </c>
      <c r="Z4327" s="20" t="str">
        <f t="shared" si="2285"/>
        <v/>
      </c>
      <c r="AA4327" s="20" t="str">
        <f>IF(R4327&lt;U4327+V4327,"期末实有头数应大于等于良种+改良种","")</f>
        <v/>
      </c>
      <c r="AE4327" s="28"/>
      <c r="AF4327" s="29"/>
    </row>
    <row r="4328" spans="1:32">
      <c r="A4328" s="7"/>
      <c r="B4328" s="7"/>
      <c r="C4328" s="7"/>
      <c r="D4328" s="9" t="s">
        <v>36</v>
      </c>
      <c r="E4328" s="10" t="s">
        <v>27</v>
      </c>
      <c r="F4328" s="9"/>
      <c r="G4328" s="11"/>
      <c r="R4328" s="12">
        <f t="shared" si="2292"/>
        <v>0</v>
      </c>
      <c r="X4328" s="20" t="str">
        <f t="shared" si="2289"/>
        <v/>
      </c>
      <c r="Y4328" s="20" t="str">
        <f t="shared" si="2290"/>
        <v/>
      </c>
      <c r="Z4328" s="20" t="str">
        <f t="shared" si="2285"/>
        <v/>
      </c>
      <c r="AA4328" s="20" t="str">
        <f>IF(R4328&lt;U4328+V4328,"期末实有头数应大于等于良种+改良种","")</f>
        <v/>
      </c>
      <c r="AE4328" s="28"/>
      <c r="AF4328" s="29"/>
    </row>
    <row r="4329" spans="1:32">
      <c r="A4329" s="7"/>
      <c r="B4329" s="7"/>
      <c r="C4329" s="7"/>
      <c r="D4329" s="9" t="s">
        <v>37</v>
      </c>
      <c r="E4329" s="10" t="s">
        <v>27</v>
      </c>
      <c r="F4329" s="9"/>
      <c r="G4329" s="11"/>
      <c r="R4329" s="12">
        <f t="shared" si="2292"/>
        <v>0</v>
      </c>
      <c r="S4329" s="15" t="s">
        <v>32</v>
      </c>
      <c r="T4329" s="15" t="s">
        <v>32</v>
      </c>
      <c r="U4329" s="15" t="s">
        <v>32</v>
      </c>
      <c r="V4329" s="15" t="s">
        <v>32</v>
      </c>
      <c r="X4329" s="20" t="str">
        <f t="shared" si="2289"/>
        <v/>
      </c>
      <c r="Y4329" s="20" t="str">
        <f t="shared" si="2290"/>
        <v/>
      </c>
      <c r="Z4329" s="20"/>
      <c r="AA4329" s="20"/>
      <c r="AE4329" s="28"/>
      <c r="AF4329" s="29"/>
    </row>
    <row r="4330" spans="1:32">
      <c r="A4330" s="7"/>
      <c r="B4330" s="7"/>
      <c r="C4330" s="7"/>
      <c r="D4330" s="9" t="s">
        <v>38</v>
      </c>
      <c r="E4330" s="10" t="s">
        <v>39</v>
      </c>
      <c r="F4330" s="9"/>
      <c r="G4330" s="11"/>
      <c r="R4330" s="12">
        <f t="shared" si="2292"/>
        <v>0</v>
      </c>
      <c r="X4330" s="20" t="str">
        <f t="shared" si="2289"/>
        <v/>
      </c>
      <c r="Y4330" s="20" t="str">
        <f t="shared" si="2290"/>
        <v/>
      </c>
      <c r="Z4330" s="20" t="str">
        <f>IF(R4330&lt;S4330+T4330,"期末实有头数应大于等于能繁母畜+种公畜","")</f>
        <v/>
      </c>
      <c r="AA4330" s="20" t="str">
        <f>IF(R4330&lt;U4330+V4330,"期末实有头数应大于等于良种+改良种","")</f>
        <v/>
      </c>
      <c r="AE4330" s="28"/>
      <c r="AF4330" s="29"/>
    </row>
    <row r="4331" spans="1:32">
      <c r="A4331" s="7"/>
      <c r="B4331" s="7"/>
      <c r="C4331" s="7"/>
      <c r="D4331" s="9" t="s">
        <v>40</v>
      </c>
      <c r="E4331" s="10" t="s">
        <v>41</v>
      </c>
      <c r="F4331" s="9"/>
      <c r="G4331" s="11"/>
      <c r="H4331" s="12">
        <f t="shared" ref="G4331:V4331" si="2293">H4332+H4336</f>
        <v>0</v>
      </c>
      <c r="I4331" s="12">
        <f t="shared" si="2293"/>
        <v>0</v>
      </c>
      <c r="J4331" s="12">
        <f t="shared" si="2293"/>
        <v>0</v>
      </c>
      <c r="K4331" s="12">
        <f t="shared" si="2293"/>
        <v>0</v>
      </c>
      <c r="L4331" s="12">
        <f t="shared" si="2293"/>
        <v>0</v>
      </c>
      <c r="M4331" s="12">
        <f t="shared" si="2293"/>
        <v>0</v>
      </c>
      <c r="N4331" s="12">
        <f t="shared" si="2293"/>
        <v>0</v>
      </c>
      <c r="O4331" s="12">
        <f t="shared" si="2293"/>
        <v>0</v>
      </c>
      <c r="P4331" s="12">
        <f t="shared" si="2293"/>
        <v>0</v>
      </c>
      <c r="Q4331" s="12">
        <f t="shared" si="2293"/>
        <v>0</v>
      </c>
      <c r="R4331" s="21">
        <f t="shared" si="2293"/>
        <v>0</v>
      </c>
      <c r="S4331" s="12">
        <f t="shared" si="2293"/>
        <v>0</v>
      </c>
      <c r="T4331" s="12">
        <f t="shared" si="2293"/>
        <v>0</v>
      </c>
      <c r="U4331" s="12">
        <f t="shared" si="2293"/>
        <v>0</v>
      </c>
      <c r="V4331" s="12">
        <f t="shared" si="2293"/>
        <v>0</v>
      </c>
      <c r="X4331" s="20" t="str">
        <f t="shared" si="2289"/>
        <v/>
      </c>
      <c r="Y4331" s="20" t="str">
        <f t="shared" si="2290"/>
        <v/>
      </c>
      <c r="Z4331" s="20" t="str">
        <f>IF(R4331&lt;S4331+T4331,"期末实有头数应大于等于能繁母畜+种公畜","")</f>
        <v/>
      </c>
      <c r="AA4331" s="20" t="str">
        <f>IF(R4331&lt;U4331+V4331,"期末实有头数应大于等于良种+改良种","")</f>
        <v/>
      </c>
      <c r="AE4331" s="28"/>
      <c r="AF4331" s="29"/>
    </row>
    <row r="4332" spans="1:32">
      <c r="A4332" s="7"/>
      <c r="B4332" s="7"/>
      <c r="C4332" s="7"/>
      <c r="D4332" s="9" t="s">
        <v>42</v>
      </c>
      <c r="E4332" s="10" t="s">
        <v>41</v>
      </c>
      <c r="F4332" s="9"/>
      <c r="G4332" s="11"/>
      <c r="R4332" s="12">
        <f>G4332+I4332+J4332+K4332-L4332-M4332-N4332-Q4332</f>
        <v>0</v>
      </c>
      <c r="X4332" s="20" t="str">
        <f t="shared" si="2289"/>
        <v/>
      </c>
      <c r="Y4332" s="20" t="str">
        <f t="shared" si="2290"/>
        <v/>
      </c>
      <c r="Z4332" s="20" t="str">
        <f>IF(R4332&lt;S4332+T4332,"期末实有头数应大于等于能繁母畜+种公畜","")</f>
        <v/>
      </c>
      <c r="AA4332" s="20" t="str">
        <f>IF(R4332&lt;U4332+V4332,"期末实有头数应大于等于良种+改良种","")</f>
        <v/>
      </c>
      <c r="AE4332" s="28"/>
      <c r="AF4332" s="29"/>
    </row>
    <row r="4333" spans="1:32">
      <c r="A4333" s="7"/>
      <c r="B4333" s="7"/>
      <c r="C4333" s="7"/>
      <c r="D4333" s="9" t="s">
        <v>43</v>
      </c>
      <c r="E4333" s="10" t="s">
        <v>41</v>
      </c>
      <c r="F4333" s="9"/>
      <c r="G4333" s="11"/>
      <c r="R4333" s="12">
        <f>G4333+I4333+J4333+K4333-L4333-M4333-N4333-Q4333</f>
        <v>0</v>
      </c>
      <c r="U4333" s="15" t="s">
        <v>32</v>
      </c>
      <c r="V4333" s="15" t="s">
        <v>32</v>
      </c>
      <c r="X4333" s="20" t="str">
        <f t="shared" si="2289"/>
        <v/>
      </c>
      <c r="Y4333" s="20" t="str">
        <f t="shared" si="2290"/>
        <v/>
      </c>
      <c r="Z4333" s="20" t="str">
        <f>IF(R4333&lt;S4333+T4333,"期末实有头数应大于等于能繁母畜+种公畜","")</f>
        <v/>
      </c>
      <c r="AA4333" s="20"/>
      <c r="AE4333" s="28"/>
      <c r="AF4333" s="29"/>
    </row>
    <row r="4334" spans="1:32">
      <c r="A4334" s="7"/>
      <c r="B4334" s="7"/>
      <c r="C4334" s="7"/>
      <c r="D4334" s="9" t="s">
        <v>44</v>
      </c>
      <c r="E4334" s="10" t="s">
        <v>41</v>
      </c>
      <c r="F4334" s="9"/>
      <c r="G4334" s="34"/>
      <c r="H4334" s="15" t="s">
        <v>32</v>
      </c>
      <c r="I4334" s="15" t="s">
        <v>32</v>
      </c>
      <c r="J4334" s="15" t="s">
        <v>32</v>
      </c>
      <c r="K4334" s="15" t="s">
        <v>32</v>
      </c>
      <c r="L4334" s="15" t="s">
        <v>32</v>
      </c>
      <c r="M4334" s="15" t="s">
        <v>32</v>
      </c>
      <c r="N4334" s="15" t="s">
        <v>32</v>
      </c>
      <c r="O4334" s="15" t="s">
        <v>32</v>
      </c>
      <c r="P4334" s="15" t="s">
        <v>32</v>
      </c>
      <c r="Q4334" s="15" t="s">
        <v>32</v>
      </c>
      <c r="R4334" s="22"/>
      <c r="T4334" s="15" t="s">
        <v>32</v>
      </c>
      <c r="U4334" s="15" t="s">
        <v>32</v>
      </c>
      <c r="V4334" s="15" t="s">
        <v>32</v>
      </c>
      <c r="X4334" s="20" t="str">
        <f t="shared" si="2289"/>
        <v/>
      </c>
      <c r="Y4334" s="20"/>
      <c r="Z4334" s="20"/>
      <c r="AA4334" s="20"/>
      <c r="AE4334" s="28"/>
      <c r="AF4334" s="29"/>
    </row>
    <row r="4335" spans="1:32">
      <c r="A4335" s="7"/>
      <c r="B4335" s="7"/>
      <c r="C4335" s="7"/>
      <c r="D4335" s="9" t="s">
        <v>45</v>
      </c>
      <c r="E4335" s="10" t="s">
        <v>41</v>
      </c>
      <c r="F4335" s="9"/>
      <c r="G4335" s="34"/>
      <c r="H4335" s="15" t="s">
        <v>32</v>
      </c>
      <c r="I4335" s="15" t="s">
        <v>32</v>
      </c>
      <c r="J4335" s="15" t="s">
        <v>32</v>
      </c>
      <c r="K4335" s="15" t="s">
        <v>32</v>
      </c>
      <c r="L4335" s="15" t="s">
        <v>32</v>
      </c>
      <c r="M4335" s="15" t="s">
        <v>32</v>
      </c>
      <c r="N4335" s="15" t="s">
        <v>32</v>
      </c>
      <c r="O4335" s="15" t="s">
        <v>32</v>
      </c>
      <c r="P4335" s="15" t="s">
        <v>32</v>
      </c>
      <c r="Q4335" s="15" t="s">
        <v>32</v>
      </c>
      <c r="R4335" s="22"/>
      <c r="T4335" s="15" t="s">
        <v>32</v>
      </c>
      <c r="U4335" s="15" t="s">
        <v>32</v>
      </c>
      <c r="V4335" s="15" t="s">
        <v>32</v>
      </c>
      <c r="X4335" s="20" t="str">
        <f t="shared" si="2289"/>
        <v/>
      </c>
      <c r="Y4335" s="20"/>
      <c r="Z4335" s="20"/>
      <c r="AA4335" s="20"/>
      <c r="AE4335" s="28"/>
      <c r="AF4335" s="29"/>
    </row>
    <row r="4336" spans="1:32">
      <c r="A4336" s="7"/>
      <c r="B4336" s="7"/>
      <c r="C4336" s="7"/>
      <c r="D4336" s="9" t="s">
        <v>46</v>
      </c>
      <c r="E4336" s="10" t="s">
        <v>41</v>
      </c>
      <c r="F4336" s="9"/>
      <c r="G4336" s="11"/>
      <c r="R4336" s="12">
        <f>G4336+I4336+J4336+K4336-L4336-M4336-N4336-Q4336</f>
        <v>0</v>
      </c>
      <c r="X4336" s="20" t="str">
        <f t="shared" si="2289"/>
        <v/>
      </c>
      <c r="Y4336" s="20" t="str">
        <f>IF(N4336&lt;O4336+P4336,"出卖应大于等于出卖肉畜+出卖仔畜","")</f>
        <v/>
      </c>
      <c r="Z4336" s="20" t="str">
        <f t="shared" ref="Z4336:Z4345" si="2294">IF(R4336&lt;S4336+T4336,"期末实有头数应大于等于能繁母畜+种公畜","")</f>
        <v/>
      </c>
      <c r="AA4336" s="20" t="str">
        <f t="shared" ref="AA4336:AA4341" si="2295">IF(R4336&lt;U4336+V4336,"期末实有头数应大于等于良种+改良种","")</f>
        <v/>
      </c>
      <c r="AE4336" s="28"/>
      <c r="AF4336" s="29"/>
    </row>
    <row r="4337" spans="1:32">
      <c r="A4337" s="7"/>
      <c r="B4337" s="7"/>
      <c r="C4337" s="7"/>
      <c r="D4337" s="9" t="s">
        <v>47</v>
      </c>
      <c r="E4337" s="16" t="s">
        <v>27</v>
      </c>
      <c r="F4337" s="9"/>
      <c r="G4337" s="11"/>
      <c r="R4337" s="12">
        <f>G4337+I4337+J4337+K4337-L4337-M4337-N4337-Q4337</f>
        <v>0</v>
      </c>
      <c r="X4337" s="20" t="str">
        <f t="shared" si="2289"/>
        <v/>
      </c>
      <c r="Y4337" s="20" t="str">
        <f>IF(N4337&lt;O4337+P4337,"出卖应大于等于出卖肉畜+出卖仔畜","")</f>
        <v/>
      </c>
      <c r="Z4337" s="20" t="str">
        <f t="shared" si="2294"/>
        <v/>
      </c>
      <c r="AA4337" s="20" t="str">
        <f t="shared" si="2295"/>
        <v/>
      </c>
      <c r="AE4337" s="28"/>
      <c r="AF4337" s="29"/>
    </row>
    <row r="4338" spans="1:32">
      <c r="A4338" s="7"/>
      <c r="B4338" s="7"/>
      <c r="C4338" s="7"/>
      <c r="D4338" s="9" t="s">
        <v>26</v>
      </c>
      <c r="E4338" s="10" t="s">
        <v>27</v>
      </c>
      <c r="F4338" s="9"/>
      <c r="G4338" s="11"/>
      <c r="H4338" s="12">
        <f t="shared" ref="G4338:V4338" si="2296">H4339+H4354</f>
        <v>0</v>
      </c>
      <c r="I4338" s="12">
        <f t="shared" si="2296"/>
        <v>0</v>
      </c>
      <c r="J4338" s="12">
        <f t="shared" si="2296"/>
        <v>0</v>
      </c>
      <c r="K4338" s="12">
        <f t="shared" si="2296"/>
        <v>0</v>
      </c>
      <c r="L4338" s="12">
        <f t="shared" si="2296"/>
        <v>0</v>
      </c>
      <c r="M4338" s="12">
        <f t="shared" si="2296"/>
        <v>0</v>
      </c>
      <c r="N4338" s="12">
        <f t="shared" si="2296"/>
        <v>0</v>
      </c>
      <c r="O4338" s="12">
        <f t="shared" si="2296"/>
        <v>0</v>
      </c>
      <c r="P4338" s="12">
        <f t="shared" si="2296"/>
        <v>0</v>
      </c>
      <c r="Q4338" s="12">
        <f t="shared" si="2296"/>
        <v>0</v>
      </c>
      <c r="R4338" s="12">
        <f t="shared" si="2296"/>
        <v>0</v>
      </c>
      <c r="S4338" s="12">
        <f t="shared" si="2296"/>
        <v>0</v>
      </c>
      <c r="T4338" s="12">
        <f t="shared" si="2296"/>
        <v>0</v>
      </c>
      <c r="U4338" s="12">
        <f t="shared" si="2296"/>
        <v>0</v>
      </c>
      <c r="V4338" s="12">
        <f t="shared" si="2296"/>
        <v>0</v>
      </c>
      <c r="X4338" s="20" t="str">
        <f t="shared" si="2289"/>
        <v/>
      </c>
      <c r="Y4338" s="20" t="str">
        <f>IF(N4338&lt;O4338+P4338,"出卖应大于等于出卖肉畜+出卖仔畜","")</f>
        <v/>
      </c>
      <c r="Z4338" s="20" t="str">
        <f t="shared" si="2294"/>
        <v/>
      </c>
      <c r="AA4338" s="20" t="str">
        <f t="shared" si="2295"/>
        <v/>
      </c>
      <c r="AE4338" s="28"/>
      <c r="AF4338" s="29"/>
    </row>
    <row r="4339" spans="1:32">
      <c r="A4339" s="7"/>
      <c r="B4339" s="7"/>
      <c r="C4339" s="7"/>
      <c r="D4339" s="9" t="s">
        <v>28</v>
      </c>
      <c r="E4339" s="10" t="s">
        <v>27</v>
      </c>
      <c r="F4339" s="9"/>
      <c r="G4339" s="11"/>
      <c r="H4339" s="12">
        <f t="shared" ref="G4339:V4339" si="2297">H4340+H4348</f>
        <v>0</v>
      </c>
      <c r="I4339" s="12">
        <f t="shared" si="2297"/>
        <v>0</v>
      </c>
      <c r="J4339" s="12">
        <f t="shared" si="2297"/>
        <v>0</v>
      </c>
      <c r="K4339" s="12">
        <f t="shared" si="2297"/>
        <v>0</v>
      </c>
      <c r="L4339" s="12">
        <f t="shared" si="2297"/>
        <v>0</v>
      </c>
      <c r="M4339" s="12">
        <f t="shared" si="2297"/>
        <v>0</v>
      </c>
      <c r="N4339" s="12">
        <f t="shared" si="2297"/>
        <v>0</v>
      </c>
      <c r="O4339" s="12">
        <f t="shared" si="2297"/>
        <v>0</v>
      </c>
      <c r="P4339" s="12">
        <f t="shared" si="2297"/>
        <v>0</v>
      </c>
      <c r="Q4339" s="12">
        <f t="shared" si="2297"/>
        <v>0</v>
      </c>
      <c r="R4339" s="12">
        <f t="shared" si="2297"/>
        <v>0</v>
      </c>
      <c r="S4339" s="12">
        <f t="shared" si="2297"/>
        <v>0</v>
      </c>
      <c r="T4339" s="12">
        <f t="shared" si="2297"/>
        <v>0</v>
      </c>
      <c r="U4339" s="12">
        <f t="shared" si="2297"/>
        <v>0</v>
      </c>
      <c r="V4339" s="12">
        <f t="shared" si="2297"/>
        <v>0</v>
      </c>
      <c r="X4339" s="20" t="str">
        <f t="shared" ref="X4339:X4355" si="2298">IF(H4339&lt;I4339,"繁殖仔畜应大于等于成活","")</f>
        <v/>
      </c>
      <c r="Y4339" s="20" t="str">
        <f t="shared" ref="Y4339:Y4350" si="2299">IF(N4339&lt;O4339+P4339,"出卖应大于等于出卖肉畜+出卖仔畜","")</f>
        <v/>
      </c>
      <c r="Z4339" s="20" t="str">
        <f t="shared" si="2294"/>
        <v/>
      </c>
      <c r="AA4339" s="20" t="str">
        <f t="shared" si="2295"/>
        <v/>
      </c>
      <c r="AE4339" s="28"/>
      <c r="AF4339" s="29"/>
    </row>
    <row r="4340" spans="1:32">
      <c r="A4340" s="7"/>
      <c r="B4340" s="7"/>
      <c r="C4340" s="7"/>
      <c r="D4340" s="9" t="s">
        <v>29</v>
      </c>
      <c r="E4340" s="10" t="s">
        <v>27</v>
      </c>
      <c r="F4340" s="9"/>
      <c r="G4340" s="11"/>
      <c r="H4340" s="12">
        <f t="shared" ref="G4340:R4340" si="2300">H4341+H4344+H4345+H4346+H4347</f>
        <v>0</v>
      </c>
      <c r="I4340" s="12">
        <f t="shared" si="2300"/>
        <v>0</v>
      </c>
      <c r="J4340" s="12">
        <f t="shared" si="2300"/>
        <v>0</v>
      </c>
      <c r="K4340" s="12">
        <f t="shared" si="2300"/>
        <v>0</v>
      </c>
      <c r="L4340" s="12">
        <f t="shared" si="2300"/>
        <v>0</v>
      </c>
      <c r="M4340" s="12">
        <f t="shared" si="2300"/>
        <v>0</v>
      </c>
      <c r="N4340" s="12">
        <f t="shared" si="2300"/>
        <v>0</v>
      </c>
      <c r="O4340" s="12">
        <f t="shared" si="2300"/>
        <v>0</v>
      </c>
      <c r="P4340" s="12">
        <f t="shared" si="2300"/>
        <v>0</v>
      </c>
      <c r="Q4340" s="12">
        <f t="shared" si="2300"/>
        <v>0</v>
      </c>
      <c r="R4340" s="12">
        <f t="shared" si="2300"/>
        <v>0</v>
      </c>
      <c r="S4340" s="12">
        <f>S4341+S4344+S4345+S4347</f>
        <v>0</v>
      </c>
      <c r="T4340" s="12">
        <f>T4341+T4344+T4345+T4347</f>
        <v>0</v>
      </c>
      <c r="U4340" s="12">
        <f>U4341+U4344+U4345+U4347</f>
        <v>0</v>
      </c>
      <c r="V4340" s="12">
        <f>V4341+V4344+V4345+V4347</f>
        <v>0</v>
      </c>
      <c r="X4340" s="20" t="str">
        <f t="shared" si="2298"/>
        <v/>
      </c>
      <c r="Y4340" s="20" t="str">
        <f t="shared" si="2299"/>
        <v/>
      </c>
      <c r="Z4340" s="20" t="str">
        <f t="shared" si="2294"/>
        <v/>
      </c>
      <c r="AA4340" s="20" t="str">
        <f t="shared" si="2295"/>
        <v/>
      </c>
      <c r="AE4340" s="28"/>
      <c r="AF4340" s="29"/>
    </row>
    <row r="4341" spans="1:32">
      <c r="A4341" s="7"/>
      <c r="B4341" s="7"/>
      <c r="C4341" s="7"/>
      <c r="D4341" s="9" t="s">
        <v>30</v>
      </c>
      <c r="E4341" s="10" t="s">
        <v>27</v>
      </c>
      <c r="F4341" s="9"/>
      <c r="G4341" s="11"/>
      <c r="R4341" s="12">
        <f>G4341+I4341+J4341+K4341-L4341-M4341-N4341-Q4341</f>
        <v>0</v>
      </c>
      <c r="X4341" s="20" t="str">
        <f t="shared" si="2298"/>
        <v/>
      </c>
      <c r="Y4341" s="20" t="str">
        <f t="shared" si="2299"/>
        <v/>
      </c>
      <c r="Z4341" s="20" t="str">
        <f t="shared" si="2294"/>
        <v/>
      </c>
      <c r="AA4341" s="20" t="str">
        <f t="shared" si="2295"/>
        <v/>
      </c>
      <c r="AE4341" s="28"/>
      <c r="AF4341" s="29"/>
    </row>
    <row r="4342" spans="1:32">
      <c r="A4342" s="7"/>
      <c r="B4342" s="7"/>
      <c r="C4342" s="7"/>
      <c r="D4342" s="9" t="s">
        <v>31</v>
      </c>
      <c r="E4342" s="10" t="s">
        <v>27</v>
      </c>
      <c r="F4342" s="9"/>
      <c r="G4342" s="11"/>
      <c r="R4342" s="12">
        <f t="shared" ref="R4342:R4347" si="2301">G4342+I4342+J4342+K4342-L4342-M4342-N4342-Q4342</f>
        <v>0</v>
      </c>
      <c r="U4342" s="15" t="s">
        <v>32</v>
      </c>
      <c r="V4342" s="15" t="s">
        <v>32</v>
      </c>
      <c r="X4342" s="20" t="str">
        <f t="shared" si="2298"/>
        <v/>
      </c>
      <c r="Y4342" s="20" t="str">
        <f t="shared" si="2299"/>
        <v/>
      </c>
      <c r="Z4342" s="20" t="str">
        <f t="shared" si="2294"/>
        <v/>
      </c>
      <c r="AA4342" s="20"/>
      <c r="AE4342" s="28"/>
      <c r="AF4342" s="29"/>
    </row>
    <row r="4343" spans="1:32">
      <c r="A4343" s="7"/>
      <c r="B4343" s="7"/>
      <c r="C4343" s="7"/>
      <c r="D4343" s="9" t="s">
        <v>33</v>
      </c>
      <c r="E4343" s="10" t="s">
        <v>27</v>
      </c>
      <c r="F4343" s="9"/>
      <c r="G4343" s="11"/>
      <c r="R4343" s="12">
        <f t="shared" si="2301"/>
        <v>0</v>
      </c>
      <c r="U4343" s="15" t="s">
        <v>32</v>
      </c>
      <c r="V4343" s="15" t="s">
        <v>32</v>
      </c>
      <c r="X4343" s="20" t="str">
        <f t="shared" si="2298"/>
        <v/>
      </c>
      <c r="Y4343" s="20" t="str">
        <f t="shared" si="2299"/>
        <v/>
      </c>
      <c r="Z4343" s="20" t="str">
        <f t="shared" si="2294"/>
        <v/>
      </c>
      <c r="AA4343" s="20"/>
      <c r="AE4343" s="28"/>
      <c r="AF4343" s="29"/>
    </row>
    <row r="4344" spans="1:32">
      <c r="A4344" s="7"/>
      <c r="B4344" s="7"/>
      <c r="C4344" s="7"/>
      <c r="D4344" s="9" t="s">
        <v>34</v>
      </c>
      <c r="E4344" s="10" t="s">
        <v>35</v>
      </c>
      <c r="F4344" s="9"/>
      <c r="G4344" s="11"/>
      <c r="R4344" s="12">
        <f t="shared" si="2301"/>
        <v>0</v>
      </c>
      <c r="X4344" s="20" t="str">
        <f t="shared" si="2298"/>
        <v/>
      </c>
      <c r="Y4344" s="20" t="str">
        <f t="shared" si="2299"/>
        <v/>
      </c>
      <c r="Z4344" s="20" t="str">
        <f t="shared" si="2294"/>
        <v/>
      </c>
      <c r="AA4344" s="20" t="str">
        <f>IF(R4344&lt;U4344+V4344,"期末实有头数应大于等于良种+改良种","")</f>
        <v/>
      </c>
      <c r="AE4344" s="28"/>
      <c r="AF4344" s="29"/>
    </row>
    <row r="4345" spans="1:32">
      <c r="A4345" s="7"/>
      <c r="B4345" s="7"/>
      <c r="C4345" s="7"/>
      <c r="D4345" s="9" t="s">
        <v>36</v>
      </c>
      <c r="E4345" s="10" t="s">
        <v>27</v>
      </c>
      <c r="F4345" s="9"/>
      <c r="G4345" s="11"/>
      <c r="R4345" s="12">
        <f t="shared" si="2301"/>
        <v>0</v>
      </c>
      <c r="X4345" s="20" t="str">
        <f t="shared" si="2298"/>
        <v/>
      </c>
      <c r="Y4345" s="20" t="str">
        <f t="shared" si="2299"/>
        <v/>
      </c>
      <c r="Z4345" s="20" t="str">
        <f t="shared" si="2294"/>
        <v/>
      </c>
      <c r="AA4345" s="20" t="str">
        <f>IF(R4345&lt;U4345+V4345,"期末实有头数应大于等于良种+改良种","")</f>
        <v/>
      </c>
      <c r="AE4345" s="28"/>
      <c r="AF4345" s="29"/>
    </row>
    <row r="4346" spans="1:32">
      <c r="A4346" s="7"/>
      <c r="B4346" s="7"/>
      <c r="C4346" s="7"/>
      <c r="D4346" s="9" t="s">
        <v>37</v>
      </c>
      <c r="E4346" s="10" t="s">
        <v>27</v>
      </c>
      <c r="F4346" s="9"/>
      <c r="G4346" s="11"/>
      <c r="R4346" s="12">
        <f t="shared" si="2301"/>
        <v>0</v>
      </c>
      <c r="S4346" s="15" t="s">
        <v>32</v>
      </c>
      <c r="T4346" s="15" t="s">
        <v>32</v>
      </c>
      <c r="U4346" s="15" t="s">
        <v>32</v>
      </c>
      <c r="V4346" s="15" t="s">
        <v>32</v>
      </c>
      <c r="X4346" s="20" t="str">
        <f t="shared" si="2298"/>
        <v/>
      </c>
      <c r="Y4346" s="20" t="str">
        <f t="shared" si="2299"/>
        <v/>
      </c>
      <c r="Z4346" s="20"/>
      <c r="AA4346" s="20"/>
      <c r="AE4346" s="28"/>
      <c r="AF4346" s="29"/>
    </row>
    <row r="4347" spans="1:32">
      <c r="A4347" s="7"/>
      <c r="B4347" s="7"/>
      <c r="C4347" s="7"/>
      <c r="D4347" s="9" t="s">
        <v>38</v>
      </c>
      <c r="E4347" s="10" t="s">
        <v>39</v>
      </c>
      <c r="F4347" s="9"/>
      <c r="G4347" s="11"/>
      <c r="R4347" s="12">
        <f t="shared" si="2301"/>
        <v>0</v>
      </c>
      <c r="X4347" s="20" t="str">
        <f t="shared" si="2298"/>
        <v/>
      </c>
      <c r="Y4347" s="20" t="str">
        <f t="shared" si="2299"/>
        <v/>
      </c>
      <c r="Z4347" s="20" t="str">
        <f>IF(R4347&lt;S4347+T4347,"期末实有头数应大于等于能繁母畜+种公畜","")</f>
        <v/>
      </c>
      <c r="AA4347" s="20" t="str">
        <f>IF(R4347&lt;U4347+V4347,"期末实有头数应大于等于良种+改良种","")</f>
        <v/>
      </c>
      <c r="AE4347" s="28"/>
      <c r="AF4347" s="29"/>
    </row>
    <row r="4348" spans="1:32">
      <c r="A4348" s="7"/>
      <c r="B4348" s="7"/>
      <c r="C4348" s="7"/>
      <c r="D4348" s="9" t="s">
        <v>40</v>
      </c>
      <c r="E4348" s="10" t="s">
        <v>41</v>
      </c>
      <c r="F4348" s="9"/>
      <c r="G4348" s="11"/>
      <c r="H4348" s="12">
        <f t="shared" ref="G4348:V4348" si="2302">H4349+H4353</f>
        <v>0</v>
      </c>
      <c r="I4348" s="12">
        <f t="shared" si="2302"/>
        <v>0</v>
      </c>
      <c r="J4348" s="12">
        <f t="shared" si="2302"/>
        <v>0</v>
      </c>
      <c r="K4348" s="12">
        <f t="shared" si="2302"/>
        <v>0</v>
      </c>
      <c r="L4348" s="12">
        <f t="shared" si="2302"/>
        <v>0</v>
      </c>
      <c r="M4348" s="12">
        <f t="shared" si="2302"/>
        <v>0</v>
      </c>
      <c r="N4348" s="12">
        <f t="shared" si="2302"/>
        <v>0</v>
      </c>
      <c r="O4348" s="12">
        <f t="shared" si="2302"/>
        <v>0</v>
      </c>
      <c r="P4348" s="12">
        <f t="shared" si="2302"/>
        <v>0</v>
      </c>
      <c r="Q4348" s="12">
        <f t="shared" si="2302"/>
        <v>0</v>
      </c>
      <c r="R4348" s="21">
        <f t="shared" si="2302"/>
        <v>0</v>
      </c>
      <c r="S4348" s="12">
        <f t="shared" si="2302"/>
        <v>0</v>
      </c>
      <c r="T4348" s="12">
        <f t="shared" si="2302"/>
        <v>0</v>
      </c>
      <c r="U4348" s="12">
        <f t="shared" si="2302"/>
        <v>0</v>
      </c>
      <c r="V4348" s="12">
        <f t="shared" si="2302"/>
        <v>0</v>
      </c>
      <c r="X4348" s="20" t="str">
        <f t="shared" si="2298"/>
        <v/>
      </c>
      <c r="Y4348" s="20" t="str">
        <f t="shared" si="2299"/>
        <v/>
      </c>
      <c r="Z4348" s="20" t="str">
        <f>IF(R4348&lt;S4348+T4348,"期末实有头数应大于等于能繁母畜+种公畜","")</f>
        <v/>
      </c>
      <c r="AA4348" s="20" t="str">
        <f>IF(R4348&lt;U4348+V4348,"期末实有头数应大于等于良种+改良种","")</f>
        <v/>
      </c>
      <c r="AE4348" s="28"/>
      <c r="AF4348" s="29"/>
    </row>
    <row r="4349" spans="1:32">
      <c r="A4349" s="7"/>
      <c r="B4349" s="7"/>
      <c r="C4349" s="7"/>
      <c r="D4349" s="9" t="s">
        <v>42</v>
      </c>
      <c r="E4349" s="10" t="s">
        <v>41</v>
      </c>
      <c r="F4349" s="9"/>
      <c r="G4349" s="11"/>
      <c r="R4349" s="12">
        <f>G4349+I4349+J4349+K4349-L4349-M4349-N4349-Q4349</f>
        <v>0</v>
      </c>
      <c r="X4349" s="20" t="str">
        <f t="shared" si="2298"/>
        <v/>
      </c>
      <c r="Y4349" s="20" t="str">
        <f t="shared" si="2299"/>
        <v/>
      </c>
      <c r="Z4349" s="20" t="str">
        <f>IF(R4349&lt;S4349+T4349,"期末实有头数应大于等于能繁母畜+种公畜","")</f>
        <v/>
      </c>
      <c r="AA4349" s="20" t="str">
        <f>IF(R4349&lt;U4349+V4349,"期末实有头数应大于等于良种+改良种","")</f>
        <v/>
      </c>
      <c r="AE4349" s="28"/>
      <c r="AF4349" s="29"/>
    </row>
    <row r="4350" spans="1:32">
      <c r="A4350" s="7"/>
      <c r="B4350" s="7"/>
      <c r="C4350" s="7"/>
      <c r="D4350" s="9" t="s">
        <v>43</v>
      </c>
      <c r="E4350" s="10" t="s">
        <v>41</v>
      </c>
      <c r="F4350" s="9"/>
      <c r="G4350" s="11"/>
      <c r="R4350" s="12">
        <f>G4350+I4350+J4350+K4350-L4350-M4350-N4350-Q4350</f>
        <v>0</v>
      </c>
      <c r="U4350" s="15" t="s">
        <v>32</v>
      </c>
      <c r="V4350" s="15" t="s">
        <v>32</v>
      </c>
      <c r="X4350" s="20" t="str">
        <f t="shared" si="2298"/>
        <v/>
      </c>
      <c r="Y4350" s="20" t="str">
        <f t="shared" si="2299"/>
        <v/>
      </c>
      <c r="Z4350" s="20" t="str">
        <f>IF(R4350&lt;S4350+T4350,"期末实有头数应大于等于能繁母畜+种公畜","")</f>
        <v/>
      </c>
      <c r="AA4350" s="20"/>
      <c r="AE4350" s="28"/>
      <c r="AF4350" s="29"/>
    </row>
    <row r="4351" spans="1:32">
      <c r="A4351" s="7"/>
      <c r="B4351" s="7"/>
      <c r="C4351" s="7"/>
      <c r="D4351" s="9" t="s">
        <v>44</v>
      </c>
      <c r="E4351" s="10" t="s">
        <v>41</v>
      </c>
      <c r="F4351" s="9"/>
      <c r="G4351" s="34"/>
      <c r="H4351" s="15" t="s">
        <v>32</v>
      </c>
      <c r="I4351" s="15" t="s">
        <v>32</v>
      </c>
      <c r="J4351" s="15" t="s">
        <v>32</v>
      </c>
      <c r="K4351" s="15" t="s">
        <v>32</v>
      </c>
      <c r="L4351" s="15" t="s">
        <v>32</v>
      </c>
      <c r="M4351" s="15" t="s">
        <v>32</v>
      </c>
      <c r="N4351" s="15" t="s">
        <v>32</v>
      </c>
      <c r="O4351" s="15" t="s">
        <v>32</v>
      </c>
      <c r="P4351" s="15" t="s">
        <v>32</v>
      </c>
      <c r="Q4351" s="15" t="s">
        <v>32</v>
      </c>
      <c r="R4351" s="22"/>
      <c r="T4351" s="15" t="s">
        <v>32</v>
      </c>
      <c r="U4351" s="15" t="s">
        <v>32</v>
      </c>
      <c r="V4351" s="15" t="s">
        <v>32</v>
      </c>
      <c r="X4351" s="20" t="str">
        <f t="shared" si="2298"/>
        <v/>
      </c>
      <c r="Y4351" s="20"/>
      <c r="Z4351" s="20"/>
      <c r="AA4351" s="20"/>
      <c r="AE4351" s="28"/>
      <c r="AF4351" s="29"/>
    </row>
    <row r="4352" spans="1:32">
      <c r="A4352" s="7"/>
      <c r="B4352" s="7"/>
      <c r="C4352" s="7"/>
      <c r="D4352" s="9" t="s">
        <v>45</v>
      </c>
      <c r="E4352" s="10" t="s">
        <v>41</v>
      </c>
      <c r="F4352" s="9"/>
      <c r="G4352" s="34"/>
      <c r="H4352" s="15" t="s">
        <v>32</v>
      </c>
      <c r="I4352" s="15" t="s">
        <v>32</v>
      </c>
      <c r="J4352" s="15" t="s">
        <v>32</v>
      </c>
      <c r="K4352" s="15" t="s">
        <v>32</v>
      </c>
      <c r="L4352" s="15" t="s">
        <v>32</v>
      </c>
      <c r="M4352" s="15" t="s">
        <v>32</v>
      </c>
      <c r="N4352" s="15" t="s">
        <v>32</v>
      </c>
      <c r="O4352" s="15" t="s">
        <v>32</v>
      </c>
      <c r="P4352" s="15" t="s">
        <v>32</v>
      </c>
      <c r="Q4352" s="15" t="s">
        <v>32</v>
      </c>
      <c r="R4352" s="22"/>
      <c r="T4352" s="15" t="s">
        <v>32</v>
      </c>
      <c r="U4352" s="15" t="s">
        <v>32</v>
      </c>
      <c r="V4352" s="15" t="s">
        <v>32</v>
      </c>
      <c r="X4352" s="20" t="str">
        <f t="shared" si="2298"/>
        <v/>
      </c>
      <c r="Y4352" s="20"/>
      <c r="Z4352" s="20"/>
      <c r="AA4352" s="20"/>
      <c r="AE4352" s="28"/>
      <c r="AF4352" s="29"/>
    </row>
    <row r="4353" spans="1:32">
      <c r="A4353" s="7"/>
      <c r="B4353" s="7"/>
      <c r="C4353" s="7"/>
      <c r="D4353" s="9" t="s">
        <v>46</v>
      </c>
      <c r="E4353" s="10" t="s">
        <v>41</v>
      </c>
      <c r="F4353" s="9"/>
      <c r="G4353" s="11"/>
      <c r="R4353" s="12">
        <f>G4353+I4353+J4353+K4353-L4353-M4353-N4353-Q4353</f>
        <v>0</v>
      </c>
      <c r="X4353" s="20" t="str">
        <f t="shared" si="2298"/>
        <v/>
      </c>
      <c r="Y4353" s="20" t="str">
        <f>IF(N4353&lt;O4353+P4353,"出卖应大于等于出卖肉畜+出卖仔畜","")</f>
        <v/>
      </c>
      <c r="Z4353" s="20" t="str">
        <f t="shared" ref="Z4353:Z4362" si="2303">IF(R4353&lt;S4353+T4353,"期末实有头数应大于等于能繁母畜+种公畜","")</f>
        <v/>
      </c>
      <c r="AA4353" s="20" t="str">
        <f t="shared" ref="AA4353:AA4358" si="2304">IF(R4353&lt;U4353+V4353,"期末实有头数应大于等于良种+改良种","")</f>
        <v/>
      </c>
      <c r="AE4353" s="28"/>
      <c r="AF4353" s="29"/>
    </row>
    <row r="4354" spans="1:32">
      <c r="A4354" s="7"/>
      <c r="B4354" s="7"/>
      <c r="C4354" s="7"/>
      <c r="D4354" s="9" t="s">
        <v>47</v>
      </c>
      <c r="E4354" s="16" t="s">
        <v>27</v>
      </c>
      <c r="F4354" s="9"/>
      <c r="G4354" s="11"/>
      <c r="R4354" s="12">
        <f>G4354+I4354+J4354+K4354-L4354-M4354-N4354-Q4354</f>
        <v>0</v>
      </c>
      <c r="X4354" s="20" t="str">
        <f t="shared" si="2298"/>
        <v/>
      </c>
      <c r="Y4354" s="20" t="str">
        <f>IF(N4354&lt;O4354+P4354,"出卖应大于等于出卖肉畜+出卖仔畜","")</f>
        <v/>
      </c>
      <c r="Z4354" s="20" t="str">
        <f t="shared" si="2303"/>
        <v/>
      </c>
      <c r="AA4354" s="20" t="str">
        <f t="shared" si="2304"/>
        <v/>
      </c>
      <c r="AE4354" s="28"/>
      <c r="AF4354" s="29"/>
    </row>
    <row r="4355" spans="1:32">
      <c r="A4355" s="7"/>
      <c r="B4355" s="7"/>
      <c r="C4355" s="7"/>
      <c r="D4355" s="9" t="s">
        <v>26</v>
      </c>
      <c r="E4355" s="10" t="s">
        <v>27</v>
      </c>
      <c r="F4355" s="9"/>
      <c r="G4355" s="11"/>
      <c r="H4355" s="12">
        <f t="shared" ref="G4355:V4355" si="2305">H4356+H4371</f>
        <v>0</v>
      </c>
      <c r="I4355" s="12">
        <f t="shared" si="2305"/>
        <v>0</v>
      </c>
      <c r="J4355" s="12">
        <f t="shared" si="2305"/>
        <v>0</v>
      </c>
      <c r="K4355" s="12">
        <f t="shared" si="2305"/>
        <v>0</v>
      </c>
      <c r="L4355" s="12">
        <f t="shared" si="2305"/>
        <v>0</v>
      </c>
      <c r="M4355" s="12">
        <f t="shared" si="2305"/>
        <v>0</v>
      </c>
      <c r="N4355" s="12">
        <f t="shared" si="2305"/>
        <v>0</v>
      </c>
      <c r="O4355" s="12">
        <f t="shared" si="2305"/>
        <v>0</v>
      </c>
      <c r="P4355" s="12">
        <f t="shared" si="2305"/>
        <v>0</v>
      </c>
      <c r="Q4355" s="12">
        <f t="shared" si="2305"/>
        <v>0</v>
      </c>
      <c r="R4355" s="12">
        <f t="shared" si="2305"/>
        <v>0</v>
      </c>
      <c r="S4355" s="12">
        <f t="shared" si="2305"/>
        <v>0</v>
      </c>
      <c r="T4355" s="12">
        <f t="shared" si="2305"/>
        <v>0</v>
      </c>
      <c r="U4355" s="12">
        <f t="shared" si="2305"/>
        <v>0</v>
      </c>
      <c r="V4355" s="12">
        <f t="shared" si="2305"/>
        <v>0</v>
      </c>
      <c r="X4355" s="20" t="str">
        <f t="shared" si="2298"/>
        <v/>
      </c>
      <c r="Y4355" s="20" t="str">
        <f>IF(N4355&lt;O4355+P4355,"出卖应大于等于出卖肉畜+出卖仔畜","")</f>
        <v/>
      </c>
      <c r="Z4355" s="20" t="str">
        <f t="shared" si="2303"/>
        <v/>
      </c>
      <c r="AA4355" s="20" t="str">
        <f t="shared" si="2304"/>
        <v/>
      </c>
      <c r="AE4355" s="28"/>
      <c r="AF4355" s="29"/>
    </row>
    <row r="4356" spans="1:32">
      <c r="A4356" s="7"/>
      <c r="B4356" s="7"/>
      <c r="C4356" s="7"/>
      <c r="D4356" s="9" t="s">
        <v>28</v>
      </c>
      <c r="E4356" s="10" t="s">
        <v>27</v>
      </c>
      <c r="F4356" s="9"/>
      <c r="G4356" s="11"/>
      <c r="H4356" s="12">
        <f t="shared" ref="G4356:V4356" si="2306">H4357+H4365</f>
        <v>0</v>
      </c>
      <c r="I4356" s="12">
        <f t="shared" si="2306"/>
        <v>0</v>
      </c>
      <c r="J4356" s="12">
        <f t="shared" si="2306"/>
        <v>0</v>
      </c>
      <c r="K4356" s="12">
        <f t="shared" si="2306"/>
        <v>0</v>
      </c>
      <c r="L4356" s="12">
        <f t="shared" si="2306"/>
        <v>0</v>
      </c>
      <c r="M4356" s="12">
        <f t="shared" si="2306"/>
        <v>0</v>
      </c>
      <c r="N4356" s="12">
        <f t="shared" si="2306"/>
        <v>0</v>
      </c>
      <c r="O4356" s="12">
        <f t="shared" si="2306"/>
        <v>0</v>
      </c>
      <c r="P4356" s="12">
        <f t="shared" si="2306"/>
        <v>0</v>
      </c>
      <c r="Q4356" s="12">
        <f t="shared" si="2306"/>
        <v>0</v>
      </c>
      <c r="R4356" s="12">
        <f t="shared" si="2306"/>
        <v>0</v>
      </c>
      <c r="S4356" s="12">
        <f t="shared" si="2306"/>
        <v>0</v>
      </c>
      <c r="T4356" s="12">
        <f t="shared" si="2306"/>
        <v>0</v>
      </c>
      <c r="U4356" s="12">
        <f t="shared" si="2306"/>
        <v>0</v>
      </c>
      <c r="V4356" s="12">
        <f t="shared" si="2306"/>
        <v>0</v>
      </c>
      <c r="X4356" s="20" t="str">
        <f t="shared" ref="X4356:X4372" si="2307">IF(H4356&lt;I4356,"繁殖仔畜应大于等于成活","")</f>
        <v/>
      </c>
      <c r="Y4356" s="20" t="str">
        <f t="shared" ref="Y4356:Y4367" si="2308">IF(N4356&lt;O4356+P4356,"出卖应大于等于出卖肉畜+出卖仔畜","")</f>
        <v/>
      </c>
      <c r="Z4356" s="20" t="str">
        <f t="shared" si="2303"/>
        <v/>
      </c>
      <c r="AA4356" s="20" t="str">
        <f t="shared" si="2304"/>
        <v/>
      </c>
      <c r="AE4356" s="28"/>
      <c r="AF4356" s="29"/>
    </row>
    <row r="4357" spans="1:32">
      <c r="A4357" s="7"/>
      <c r="B4357" s="7"/>
      <c r="C4357" s="7"/>
      <c r="D4357" s="9" t="s">
        <v>29</v>
      </c>
      <c r="E4357" s="10" t="s">
        <v>27</v>
      </c>
      <c r="F4357" s="9"/>
      <c r="G4357" s="11"/>
      <c r="H4357" s="12">
        <f t="shared" ref="G4357:R4357" si="2309">H4358+H4361+H4362+H4363+H4364</f>
        <v>0</v>
      </c>
      <c r="I4357" s="12">
        <f t="shared" si="2309"/>
        <v>0</v>
      </c>
      <c r="J4357" s="12">
        <f t="shared" si="2309"/>
        <v>0</v>
      </c>
      <c r="K4357" s="12">
        <f t="shared" si="2309"/>
        <v>0</v>
      </c>
      <c r="L4357" s="12">
        <f t="shared" si="2309"/>
        <v>0</v>
      </c>
      <c r="M4357" s="12">
        <f t="shared" si="2309"/>
        <v>0</v>
      </c>
      <c r="N4357" s="12">
        <f t="shared" si="2309"/>
        <v>0</v>
      </c>
      <c r="O4357" s="12">
        <f t="shared" si="2309"/>
        <v>0</v>
      </c>
      <c r="P4357" s="12">
        <f t="shared" si="2309"/>
        <v>0</v>
      </c>
      <c r="Q4357" s="12">
        <f t="shared" si="2309"/>
        <v>0</v>
      </c>
      <c r="R4357" s="12">
        <f t="shared" si="2309"/>
        <v>0</v>
      </c>
      <c r="S4357" s="12">
        <f>S4358+S4361+S4362+S4364</f>
        <v>0</v>
      </c>
      <c r="T4357" s="12">
        <f>T4358+T4361+T4362+T4364</f>
        <v>0</v>
      </c>
      <c r="U4357" s="12">
        <f>U4358+U4361+U4362+U4364</f>
        <v>0</v>
      </c>
      <c r="V4357" s="12">
        <f>V4358+V4361+V4362+V4364</f>
        <v>0</v>
      </c>
      <c r="X4357" s="20" t="str">
        <f t="shared" si="2307"/>
        <v/>
      </c>
      <c r="Y4357" s="20" t="str">
        <f t="shared" si="2308"/>
        <v/>
      </c>
      <c r="Z4357" s="20" t="str">
        <f t="shared" si="2303"/>
        <v/>
      </c>
      <c r="AA4357" s="20" t="str">
        <f t="shared" si="2304"/>
        <v/>
      </c>
      <c r="AE4357" s="28"/>
      <c r="AF4357" s="29"/>
    </row>
    <row r="4358" spans="1:32">
      <c r="A4358" s="7"/>
      <c r="B4358" s="7"/>
      <c r="C4358" s="7"/>
      <c r="D4358" s="9" t="s">
        <v>30</v>
      </c>
      <c r="E4358" s="10" t="s">
        <v>27</v>
      </c>
      <c r="F4358" s="9"/>
      <c r="G4358" s="11"/>
      <c r="R4358" s="12">
        <f>G4358+I4358+J4358+K4358-L4358-M4358-N4358-Q4358</f>
        <v>0</v>
      </c>
      <c r="X4358" s="20" t="str">
        <f t="shared" si="2307"/>
        <v/>
      </c>
      <c r="Y4358" s="20" t="str">
        <f t="shared" si="2308"/>
        <v/>
      </c>
      <c r="Z4358" s="20" t="str">
        <f t="shared" si="2303"/>
        <v/>
      </c>
      <c r="AA4358" s="20" t="str">
        <f t="shared" si="2304"/>
        <v/>
      </c>
      <c r="AE4358" s="28"/>
      <c r="AF4358" s="29"/>
    </row>
    <row r="4359" spans="1:32">
      <c r="A4359" s="7"/>
      <c r="B4359" s="7"/>
      <c r="C4359" s="7"/>
      <c r="D4359" s="9" t="s">
        <v>31</v>
      </c>
      <c r="E4359" s="10" t="s">
        <v>27</v>
      </c>
      <c r="F4359" s="9"/>
      <c r="G4359" s="11"/>
      <c r="R4359" s="12">
        <f t="shared" ref="R4359:R4364" si="2310">G4359+I4359+J4359+K4359-L4359-M4359-N4359-Q4359</f>
        <v>0</v>
      </c>
      <c r="U4359" s="15" t="s">
        <v>32</v>
      </c>
      <c r="V4359" s="15" t="s">
        <v>32</v>
      </c>
      <c r="X4359" s="20" t="str">
        <f t="shared" si="2307"/>
        <v/>
      </c>
      <c r="Y4359" s="20" t="str">
        <f t="shared" si="2308"/>
        <v/>
      </c>
      <c r="Z4359" s="20" t="str">
        <f t="shared" si="2303"/>
        <v/>
      </c>
      <c r="AA4359" s="20"/>
      <c r="AE4359" s="28"/>
      <c r="AF4359" s="29"/>
    </row>
    <row r="4360" spans="1:32">
      <c r="A4360" s="7"/>
      <c r="B4360" s="7"/>
      <c r="C4360" s="7"/>
      <c r="D4360" s="9" t="s">
        <v>33</v>
      </c>
      <c r="E4360" s="10" t="s">
        <v>27</v>
      </c>
      <c r="F4360" s="9"/>
      <c r="G4360" s="11"/>
      <c r="R4360" s="12">
        <f t="shared" si="2310"/>
        <v>0</v>
      </c>
      <c r="U4360" s="15" t="s">
        <v>32</v>
      </c>
      <c r="V4360" s="15" t="s">
        <v>32</v>
      </c>
      <c r="X4360" s="20" t="str">
        <f t="shared" si="2307"/>
        <v/>
      </c>
      <c r="Y4360" s="20" t="str">
        <f t="shared" si="2308"/>
        <v/>
      </c>
      <c r="Z4360" s="20" t="str">
        <f t="shared" si="2303"/>
        <v/>
      </c>
      <c r="AA4360" s="20"/>
      <c r="AE4360" s="28"/>
      <c r="AF4360" s="29"/>
    </row>
    <row r="4361" spans="1:32">
      <c r="A4361" s="7"/>
      <c r="B4361" s="7"/>
      <c r="C4361" s="7"/>
      <c r="D4361" s="9" t="s">
        <v>34</v>
      </c>
      <c r="E4361" s="10" t="s">
        <v>35</v>
      </c>
      <c r="F4361" s="9"/>
      <c r="G4361" s="11"/>
      <c r="R4361" s="12">
        <f t="shared" si="2310"/>
        <v>0</v>
      </c>
      <c r="X4361" s="20" t="str">
        <f t="shared" si="2307"/>
        <v/>
      </c>
      <c r="Y4361" s="20" t="str">
        <f t="shared" si="2308"/>
        <v/>
      </c>
      <c r="Z4361" s="20" t="str">
        <f t="shared" si="2303"/>
        <v/>
      </c>
      <c r="AA4361" s="20" t="str">
        <f>IF(R4361&lt;U4361+V4361,"期末实有头数应大于等于良种+改良种","")</f>
        <v/>
      </c>
      <c r="AE4361" s="28"/>
      <c r="AF4361" s="29"/>
    </row>
    <row r="4362" spans="1:32">
      <c r="A4362" s="7"/>
      <c r="B4362" s="7"/>
      <c r="C4362" s="7"/>
      <c r="D4362" s="9" t="s">
        <v>36</v>
      </c>
      <c r="E4362" s="10" t="s">
        <v>27</v>
      </c>
      <c r="F4362" s="9"/>
      <c r="G4362" s="11"/>
      <c r="R4362" s="12">
        <f t="shared" si="2310"/>
        <v>0</v>
      </c>
      <c r="X4362" s="20" t="str">
        <f t="shared" si="2307"/>
        <v/>
      </c>
      <c r="Y4362" s="20" t="str">
        <f t="shared" si="2308"/>
        <v/>
      </c>
      <c r="Z4362" s="20" t="str">
        <f t="shared" si="2303"/>
        <v/>
      </c>
      <c r="AA4362" s="20" t="str">
        <f>IF(R4362&lt;U4362+V4362,"期末实有头数应大于等于良种+改良种","")</f>
        <v/>
      </c>
      <c r="AE4362" s="28"/>
      <c r="AF4362" s="29"/>
    </row>
    <row r="4363" spans="1:32">
      <c r="A4363" s="7"/>
      <c r="B4363" s="7"/>
      <c r="C4363" s="7"/>
      <c r="D4363" s="9" t="s">
        <v>37</v>
      </c>
      <c r="E4363" s="10" t="s">
        <v>27</v>
      </c>
      <c r="F4363" s="9"/>
      <c r="G4363" s="11"/>
      <c r="R4363" s="12">
        <f t="shared" si="2310"/>
        <v>0</v>
      </c>
      <c r="S4363" s="15" t="s">
        <v>32</v>
      </c>
      <c r="T4363" s="15" t="s">
        <v>32</v>
      </c>
      <c r="U4363" s="15" t="s">
        <v>32</v>
      </c>
      <c r="V4363" s="15" t="s">
        <v>32</v>
      </c>
      <c r="X4363" s="20" t="str">
        <f t="shared" si="2307"/>
        <v/>
      </c>
      <c r="Y4363" s="20" t="str">
        <f t="shared" si="2308"/>
        <v/>
      </c>
      <c r="Z4363" s="20"/>
      <c r="AA4363" s="20"/>
      <c r="AE4363" s="28"/>
      <c r="AF4363" s="29"/>
    </row>
    <row r="4364" spans="1:32">
      <c r="A4364" s="7"/>
      <c r="B4364" s="7"/>
      <c r="C4364" s="7"/>
      <c r="D4364" s="9" t="s">
        <v>38</v>
      </c>
      <c r="E4364" s="10" t="s">
        <v>39</v>
      </c>
      <c r="F4364" s="9"/>
      <c r="G4364" s="11"/>
      <c r="R4364" s="12">
        <f t="shared" si="2310"/>
        <v>0</v>
      </c>
      <c r="X4364" s="20" t="str">
        <f t="shared" si="2307"/>
        <v/>
      </c>
      <c r="Y4364" s="20" t="str">
        <f t="shared" si="2308"/>
        <v/>
      </c>
      <c r="Z4364" s="20" t="str">
        <f>IF(R4364&lt;S4364+T4364,"期末实有头数应大于等于能繁母畜+种公畜","")</f>
        <v/>
      </c>
      <c r="AA4364" s="20" t="str">
        <f>IF(R4364&lt;U4364+V4364,"期末实有头数应大于等于良种+改良种","")</f>
        <v/>
      </c>
      <c r="AE4364" s="28"/>
      <c r="AF4364" s="29"/>
    </row>
    <row r="4365" spans="1:32">
      <c r="A4365" s="7"/>
      <c r="B4365" s="7"/>
      <c r="C4365" s="7"/>
      <c r="D4365" s="9" t="s">
        <v>40</v>
      </c>
      <c r="E4365" s="10" t="s">
        <v>41</v>
      </c>
      <c r="F4365" s="9"/>
      <c r="G4365" s="11"/>
      <c r="H4365" s="12">
        <f t="shared" ref="G4365:V4365" si="2311">H4366+H4370</f>
        <v>0</v>
      </c>
      <c r="I4365" s="12">
        <f t="shared" si="2311"/>
        <v>0</v>
      </c>
      <c r="J4365" s="12">
        <f t="shared" si="2311"/>
        <v>0</v>
      </c>
      <c r="K4365" s="12">
        <f t="shared" si="2311"/>
        <v>0</v>
      </c>
      <c r="L4365" s="12">
        <f t="shared" si="2311"/>
        <v>0</v>
      </c>
      <c r="M4365" s="12">
        <f t="shared" si="2311"/>
        <v>0</v>
      </c>
      <c r="N4365" s="12">
        <f t="shared" si="2311"/>
        <v>0</v>
      </c>
      <c r="O4365" s="12">
        <f t="shared" si="2311"/>
        <v>0</v>
      </c>
      <c r="P4365" s="12">
        <f t="shared" si="2311"/>
        <v>0</v>
      </c>
      <c r="Q4365" s="12">
        <f t="shared" si="2311"/>
        <v>0</v>
      </c>
      <c r="R4365" s="21">
        <f t="shared" si="2311"/>
        <v>0</v>
      </c>
      <c r="S4365" s="12">
        <f t="shared" si="2311"/>
        <v>0</v>
      </c>
      <c r="T4365" s="12">
        <f t="shared" si="2311"/>
        <v>0</v>
      </c>
      <c r="U4365" s="12">
        <f t="shared" si="2311"/>
        <v>0</v>
      </c>
      <c r="V4365" s="12">
        <f t="shared" si="2311"/>
        <v>0</v>
      </c>
      <c r="X4365" s="20" t="str">
        <f t="shared" si="2307"/>
        <v/>
      </c>
      <c r="Y4365" s="20" t="str">
        <f t="shared" si="2308"/>
        <v/>
      </c>
      <c r="Z4365" s="20" t="str">
        <f>IF(R4365&lt;S4365+T4365,"期末实有头数应大于等于能繁母畜+种公畜","")</f>
        <v/>
      </c>
      <c r="AA4365" s="20" t="str">
        <f>IF(R4365&lt;U4365+V4365,"期末实有头数应大于等于良种+改良种","")</f>
        <v/>
      </c>
      <c r="AE4365" s="28"/>
      <c r="AF4365" s="29"/>
    </row>
    <row r="4366" spans="1:32">
      <c r="A4366" s="7"/>
      <c r="B4366" s="7"/>
      <c r="C4366" s="7"/>
      <c r="D4366" s="9" t="s">
        <v>42</v>
      </c>
      <c r="E4366" s="10" t="s">
        <v>41</v>
      </c>
      <c r="F4366" s="9"/>
      <c r="G4366" s="11"/>
      <c r="R4366" s="12">
        <f>G4366+I4366+J4366+K4366-L4366-M4366-N4366-Q4366</f>
        <v>0</v>
      </c>
      <c r="X4366" s="20" t="str">
        <f t="shared" si="2307"/>
        <v/>
      </c>
      <c r="Y4366" s="20" t="str">
        <f t="shared" si="2308"/>
        <v/>
      </c>
      <c r="Z4366" s="20" t="str">
        <f>IF(R4366&lt;S4366+T4366,"期末实有头数应大于等于能繁母畜+种公畜","")</f>
        <v/>
      </c>
      <c r="AA4366" s="20" t="str">
        <f>IF(R4366&lt;U4366+V4366,"期末实有头数应大于等于良种+改良种","")</f>
        <v/>
      </c>
      <c r="AE4366" s="28"/>
      <c r="AF4366" s="29"/>
    </row>
    <row r="4367" spans="1:32">
      <c r="A4367" s="7"/>
      <c r="B4367" s="7"/>
      <c r="C4367" s="7"/>
      <c r="D4367" s="9" t="s">
        <v>43</v>
      </c>
      <c r="E4367" s="10" t="s">
        <v>41</v>
      </c>
      <c r="F4367" s="9"/>
      <c r="G4367" s="11"/>
      <c r="R4367" s="12">
        <f>G4367+I4367+J4367+K4367-L4367-M4367-N4367-Q4367</f>
        <v>0</v>
      </c>
      <c r="U4367" s="15" t="s">
        <v>32</v>
      </c>
      <c r="V4367" s="15" t="s">
        <v>32</v>
      </c>
      <c r="X4367" s="20" t="str">
        <f t="shared" si="2307"/>
        <v/>
      </c>
      <c r="Y4367" s="20" t="str">
        <f t="shared" si="2308"/>
        <v/>
      </c>
      <c r="Z4367" s="20" t="str">
        <f>IF(R4367&lt;S4367+T4367,"期末实有头数应大于等于能繁母畜+种公畜","")</f>
        <v/>
      </c>
      <c r="AA4367" s="20"/>
      <c r="AE4367" s="28"/>
      <c r="AF4367" s="29"/>
    </row>
    <row r="4368" spans="1:32">
      <c r="A4368" s="7"/>
      <c r="B4368" s="7"/>
      <c r="C4368" s="7"/>
      <c r="D4368" s="9" t="s">
        <v>44</v>
      </c>
      <c r="E4368" s="10" t="s">
        <v>41</v>
      </c>
      <c r="F4368" s="9"/>
      <c r="G4368" s="34"/>
      <c r="H4368" s="15" t="s">
        <v>32</v>
      </c>
      <c r="I4368" s="15" t="s">
        <v>32</v>
      </c>
      <c r="J4368" s="15" t="s">
        <v>32</v>
      </c>
      <c r="K4368" s="15" t="s">
        <v>32</v>
      </c>
      <c r="L4368" s="15" t="s">
        <v>32</v>
      </c>
      <c r="M4368" s="15" t="s">
        <v>32</v>
      </c>
      <c r="N4368" s="15" t="s">
        <v>32</v>
      </c>
      <c r="O4368" s="15" t="s">
        <v>32</v>
      </c>
      <c r="P4368" s="15" t="s">
        <v>32</v>
      </c>
      <c r="Q4368" s="15" t="s">
        <v>32</v>
      </c>
      <c r="R4368" s="22"/>
      <c r="T4368" s="15" t="s">
        <v>32</v>
      </c>
      <c r="U4368" s="15" t="s">
        <v>32</v>
      </c>
      <c r="V4368" s="15" t="s">
        <v>32</v>
      </c>
      <c r="X4368" s="20" t="str">
        <f t="shared" si="2307"/>
        <v/>
      </c>
      <c r="Y4368" s="20"/>
      <c r="Z4368" s="20"/>
      <c r="AA4368" s="20"/>
      <c r="AE4368" s="28"/>
      <c r="AF4368" s="29"/>
    </row>
    <row r="4369" spans="1:32">
      <c r="A4369" s="7"/>
      <c r="B4369" s="7"/>
      <c r="C4369" s="7"/>
      <c r="D4369" s="9" t="s">
        <v>45</v>
      </c>
      <c r="E4369" s="10" t="s">
        <v>41</v>
      </c>
      <c r="F4369" s="9"/>
      <c r="G4369" s="34"/>
      <c r="H4369" s="15" t="s">
        <v>32</v>
      </c>
      <c r="I4369" s="15" t="s">
        <v>32</v>
      </c>
      <c r="J4369" s="15" t="s">
        <v>32</v>
      </c>
      <c r="K4369" s="15" t="s">
        <v>32</v>
      </c>
      <c r="L4369" s="15" t="s">
        <v>32</v>
      </c>
      <c r="M4369" s="15" t="s">
        <v>32</v>
      </c>
      <c r="N4369" s="15" t="s">
        <v>32</v>
      </c>
      <c r="O4369" s="15" t="s">
        <v>32</v>
      </c>
      <c r="P4369" s="15" t="s">
        <v>32</v>
      </c>
      <c r="Q4369" s="15" t="s">
        <v>32</v>
      </c>
      <c r="R4369" s="22"/>
      <c r="T4369" s="15" t="s">
        <v>32</v>
      </c>
      <c r="U4369" s="15" t="s">
        <v>32</v>
      </c>
      <c r="V4369" s="15" t="s">
        <v>32</v>
      </c>
      <c r="X4369" s="20" t="str">
        <f t="shared" si="2307"/>
        <v/>
      </c>
      <c r="Y4369" s="20"/>
      <c r="Z4369" s="20"/>
      <c r="AA4369" s="20"/>
      <c r="AE4369" s="28"/>
      <c r="AF4369" s="29"/>
    </row>
    <row r="4370" spans="1:32">
      <c r="A4370" s="7"/>
      <c r="B4370" s="7"/>
      <c r="C4370" s="7"/>
      <c r="D4370" s="9" t="s">
        <v>46</v>
      </c>
      <c r="E4370" s="10" t="s">
        <v>41</v>
      </c>
      <c r="F4370" s="9"/>
      <c r="G4370" s="11"/>
      <c r="R4370" s="12">
        <f>G4370+I4370+J4370+K4370-L4370-M4370-N4370-Q4370</f>
        <v>0</v>
      </c>
      <c r="X4370" s="20" t="str">
        <f t="shared" si="2307"/>
        <v/>
      </c>
      <c r="Y4370" s="20" t="str">
        <f>IF(N4370&lt;O4370+P4370,"出卖应大于等于出卖肉畜+出卖仔畜","")</f>
        <v/>
      </c>
      <c r="Z4370" s="20" t="str">
        <f t="shared" ref="Z4370:Z4379" si="2312">IF(R4370&lt;S4370+T4370,"期末实有头数应大于等于能繁母畜+种公畜","")</f>
        <v/>
      </c>
      <c r="AA4370" s="20" t="str">
        <f t="shared" ref="AA4370:AA4375" si="2313">IF(R4370&lt;U4370+V4370,"期末实有头数应大于等于良种+改良种","")</f>
        <v/>
      </c>
      <c r="AE4370" s="28"/>
      <c r="AF4370" s="29"/>
    </row>
    <row r="4371" spans="1:32">
      <c r="A4371" s="7"/>
      <c r="B4371" s="7"/>
      <c r="C4371" s="7"/>
      <c r="D4371" s="9" t="s">
        <v>47</v>
      </c>
      <c r="E4371" s="16" t="s">
        <v>27</v>
      </c>
      <c r="F4371" s="9"/>
      <c r="G4371" s="11"/>
      <c r="R4371" s="12">
        <f>G4371+I4371+J4371+K4371-L4371-M4371-N4371-Q4371</f>
        <v>0</v>
      </c>
      <c r="X4371" s="20" t="str">
        <f t="shared" si="2307"/>
        <v/>
      </c>
      <c r="Y4371" s="20" t="str">
        <f>IF(N4371&lt;O4371+P4371,"出卖应大于等于出卖肉畜+出卖仔畜","")</f>
        <v/>
      </c>
      <c r="Z4371" s="20" t="str">
        <f t="shared" si="2312"/>
        <v/>
      </c>
      <c r="AA4371" s="20" t="str">
        <f t="shared" si="2313"/>
        <v/>
      </c>
      <c r="AE4371" s="28"/>
      <c r="AF4371" s="29"/>
    </row>
    <row r="4372" spans="1:32">
      <c r="A4372" s="7"/>
      <c r="B4372" s="7"/>
      <c r="C4372" s="7"/>
      <c r="D4372" s="9" t="s">
        <v>26</v>
      </c>
      <c r="E4372" s="10" t="s">
        <v>27</v>
      </c>
      <c r="F4372" s="9"/>
      <c r="G4372" s="11"/>
      <c r="H4372" s="12">
        <f t="shared" ref="G4372:V4372" si="2314">H4373+H4388</f>
        <v>0</v>
      </c>
      <c r="I4372" s="12">
        <f t="shared" si="2314"/>
        <v>0</v>
      </c>
      <c r="J4372" s="12">
        <f t="shared" si="2314"/>
        <v>0</v>
      </c>
      <c r="K4372" s="12">
        <f t="shared" si="2314"/>
        <v>0</v>
      </c>
      <c r="L4372" s="12">
        <f t="shared" si="2314"/>
        <v>0</v>
      </c>
      <c r="M4372" s="12">
        <f t="shared" si="2314"/>
        <v>0</v>
      </c>
      <c r="N4372" s="12">
        <f t="shared" si="2314"/>
        <v>0</v>
      </c>
      <c r="O4372" s="12">
        <f t="shared" si="2314"/>
        <v>0</v>
      </c>
      <c r="P4372" s="12">
        <f t="shared" si="2314"/>
        <v>0</v>
      </c>
      <c r="Q4372" s="12">
        <f t="shared" si="2314"/>
        <v>0</v>
      </c>
      <c r="R4372" s="12">
        <f t="shared" si="2314"/>
        <v>0</v>
      </c>
      <c r="S4372" s="12">
        <f t="shared" si="2314"/>
        <v>0</v>
      </c>
      <c r="T4372" s="12">
        <f t="shared" si="2314"/>
        <v>0</v>
      </c>
      <c r="U4372" s="12">
        <f t="shared" si="2314"/>
        <v>0</v>
      </c>
      <c r="V4372" s="12">
        <f t="shared" si="2314"/>
        <v>0</v>
      </c>
      <c r="X4372" s="20" t="str">
        <f t="shared" si="2307"/>
        <v/>
      </c>
      <c r="Y4372" s="20" t="str">
        <f>IF(N4372&lt;O4372+P4372,"出卖应大于等于出卖肉畜+出卖仔畜","")</f>
        <v/>
      </c>
      <c r="Z4372" s="20" t="str">
        <f t="shared" si="2312"/>
        <v/>
      </c>
      <c r="AA4372" s="20" t="str">
        <f t="shared" si="2313"/>
        <v/>
      </c>
      <c r="AE4372" s="28"/>
      <c r="AF4372" s="29"/>
    </row>
    <row r="4373" spans="1:32">
      <c r="A4373" s="7"/>
      <c r="B4373" s="7"/>
      <c r="C4373" s="7"/>
      <c r="D4373" s="9" t="s">
        <v>28</v>
      </c>
      <c r="E4373" s="10" t="s">
        <v>27</v>
      </c>
      <c r="F4373" s="9"/>
      <c r="G4373" s="11"/>
      <c r="H4373" s="12">
        <f t="shared" ref="G4373:V4373" si="2315">H4374+H4382</f>
        <v>0</v>
      </c>
      <c r="I4373" s="12">
        <f t="shared" si="2315"/>
        <v>0</v>
      </c>
      <c r="J4373" s="12">
        <f t="shared" si="2315"/>
        <v>0</v>
      </c>
      <c r="K4373" s="12">
        <f t="shared" si="2315"/>
        <v>0</v>
      </c>
      <c r="L4373" s="12">
        <f t="shared" si="2315"/>
        <v>0</v>
      </c>
      <c r="M4373" s="12">
        <f t="shared" si="2315"/>
        <v>0</v>
      </c>
      <c r="N4373" s="12">
        <f t="shared" si="2315"/>
        <v>0</v>
      </c>
      <c r="O4373" s="12">
        <f t="shared" si="2315"/>
        <v>0</v>
      </c>
      <c r="P4373" s="12">
        <f t="shared" si="2315"/>
        <v>0</v>
      </c>
      <c r="Q4373" s="12">
        <f t="shared" si="2315"/>
        <v>0</v>
      </c>
      <c r="R4373" s="12">
        <f t="shared" si="2315"/>
        <v>0</v>
      </c>
      <c r="S4373" s="12">
        <f t="shared" si="2315"/>
        <v>0</v>
      </c>
      <c r="T4373" s="12">
        <f t="shared" si="2315"/>
        <v>0</v>
      </c>
      <c r="U4373" s="12">
        <f t="shared" si="2315"/>
        <v>0</v>
      </c>
      <c r="V4373" s="12">
        <f t="shared" si="2315"/>
        <v>0</v>
      </c>
      <c r="X4373" s="20" t="str">
        <f t="shared" ref="X4373:X4389" si="2316">IF(H4373&lt;I4373,"繁殖仔畜应大于等于成活","")</f>
        <v/>
      </c>
      <c r="Y4373" s="20" t="str">
        <f t="shared" ref="Y4373:Y4384" si="2317">IF(N4373&lt;O4373+P4373,"出卖应大于等于出卖肉畜+出卖仔畜","")</f>
        <v/>
      </c>
      <c r="Z4373" s="20" t="str">
        <f t="shared" si="2312"/>
        <v/>
      </c>
      <c r="AA4373" s="20" t="str">
        <f t="shared" si="2313"/>
        <v/>
      </c>
      <c r="AE4373" s="28"/>
      <c r="AF4373" s="29"/>
    </row>
    <row r="4374" spans="1:32">
      <c r="A4374" s="7"/>
      <c r="B4374" s="7"/>
      <c r="C4374" s="7"/>
      <c r="D4374" s="9" t="s">
        <v>29</v>
      </c>
      <c r="E4374" s="10" t="s">
        <v>27</v>
      </c>
      <c r="F4374" s="9"/>
      <c r="G4374" s="11"/>
      <c r="H4374" s="12">
        <f t="shared" ref="G4374:R4374" si="2318">H4375+H4378+H4379+H4380+H4381</f>
        <v>0</v>
      </c>
      <c r="I4374" s="12">
        <f t="shared" si="2318"/>
        <v>0</v>
      </c>
      <c r="J4374" s="12">
        <f t="shared" si="2318"/>
        <v>0</v>
      </c>
      <c r="K4374" s="12">
        <f t="shared" si="2318"/>
        <v>0</v>
      </c>
      <c r="L4374" s="12">
        <f t="shared" si="2318"/>
        <v>0</v>
      </c>
      <c r="M4374" s="12">
        <f t="shared" si="2318"/>
        <v>0</v>
      </c>
      <c r="N4374" s="12">
        <f t="shared" si="2318"/>
        <v>0</v>
      </c>
      <c r="O4374" s="12">
        <f t="shared" si="2318"/>
        <v>0</v>
      </c>
      <c r="P4374" s="12">
        <f t="shared" si="2318"/>
        <v>0</v>
      </c>
      <c r="Q4374" s="12">
        <f t="shared" si="2318"/>
        <v>0</v>
      </c>
      <c r="R4374" s="12">
        <f t="shared" si="2318"/>
        <v>0</v>
      </c>
      <c r="S4374" s="12">
        <f>S4375+S4378+S4379+S4381</f>
        <v>0</v>
      </c>
      <c r="T4374" s="12">
        <f>T4375+T4378+T4379+T4381</f>
        <v>0</v>
      </c>
      <c r="U4374" s="12">
        <f>U4375+U4378+U4379+U4381</f>
        <v>0</v>
      </c>
      <c r="V4374" s="12">
        <f>V4375+V4378+V4379+V4381</f>
        <v>0</v>
      </c>
      <c r="X4374" s="20" t="str">
        <f t="shared" si="2316"/>
        <v/>
      </c>
      <c r="Y4374" s="20" t="str">
        <f t="shared" si="2317"/>
        <v/>
      </c>
      <c r="Z4374" s="20" t="str">
        <f t="shared" si="2312"/>
        <v/>
      </c>
      <c r="AA4374" s="20" t="str">
        <f t="shared" si="2313"/>
        <v/>
      </c>
      <c r="AE4374" s="28"/>
      <c r="AF4374" s="29"/>
    </row>
    <row r="4375" spans="1:32">
      <c r="A4375" s="7"/>
      <c r="B4375" s="7"/>
      <c r="C4375" s="7"/>
      <c r="D4375" s="9" t="s">
        <v>30</v>
      </c>
      <c r="E4375" s="10" t="s">
        <v>27</v>
      </c>
      <c r="F4375" s="9"/>
      <c r="G4375" s="11"/>
      <c r="R4375" s="12">
        <f>G4375+I4375+J4375+K4375-L4375-M4375-N4375-Q4375</f>
        <v>0</v>
      </c>
      <c r="X4375" s="20" t="str">
        <f t="shared" si="2316"/>
        <v/>
      </c>
      <c r="Y4375" s="20" t="str">
        <f t="shared" si="2317"/>
        <v/>
      </c>
      <c r="Z4375" s="20" t="str">
        <f t="shared" si="2312"/>
        <v/>
      </c>
      <c r="AA4375" s="20" t="str">
        <f t="shared" si="2313"/>
        <v/>
      </c>
      <c r="AE4375" s="28"/>
      <c r="AF4375" s="29"/>
    </row>
    <row r="4376" spans="1:32">
      <c r="A4376" s="7"/>
      <c r="B4376" s="7"/>
      <c r="C4376" s="7"/>
      <c r="D4376" s="9" t="s">
        <v>31</v>
      </c>
      <c r="E4376" s="10" t="s">
        <v>27</v>
      </c>
      <c r="F4376" s="9"/>
      <c r="G4376" s="11"/>
      <c r="R4376" s="12">
        <f t="shared" ref="R4376:R4381" si="2319">G4376+I4376+J4376+K4376-L4376-M4376-N4376-Q4376</f>
        <v>0</v>
      </c>
      <c r="U4376" s="15" t="s">
        <v>32</v>
      </c>
      <c r="V4376" s="15" t="s">
        <v>32</v>
      </c>
      <c r="X4376" s="20" t="str">
        <f t="shared" si="2316"/>
        <v/>
      </c>
      <c r="Y4376" s="20" t="str">
        <f t="shared" si="2317"/>
        <v/>
      </c>
      <c r="Z4376" s="20" t="str">
        <f t="shared" si="2312"/>
        <v/>
      </c>
      <c r="AA4376" s="20"/>
      <c r="AE4376" s="28"/>
      <c r="AF4376" s="29"/>
    </row>
    <row r="4377" spans="1:32">
      <c r="A4377" s="7"/>
      <c r="B4377" s="7"/>
      <c r="C4377" s="7"/>
      <c r="D4377" s="9" t="s">
        <v>33</v>
      </c>
      <c r="E4377" s="10" t="s">
        <v>27</v>
      </c>
      <c r="F4377" s="9"/>
      <c r="G4377" s="11"/>
      <c r="R4377" s="12">
        <f t="shared" si="2319"/>
        <v>0</v>
      </c>
      <c r="U4377" s="15" t="s">
        <v>32</v>
      </c>
      <c r="V4377" s="15" t="s">
        <v>32</v>
      </c>
      <c r="X4377" s="20" t="str">
        <f t="shared" si="2316"/>
        <v/>
      </c>
      <c r="Y4377" s="20" t="str">
        <f t="shared" si="2317"/>
        <v/>
      </c>
      <c r="Z4377" s="20" t="str">
        <f t="shared" si="2312"/>
        <v/>
      </c>
      <c r="AA4377" s="20"/>
      <c r="AE4377" s="28"/>
      <c r="AF4377" s="29"/>
    </row>
    <row r="4378" spans="1:32">
      <c r="A4378" s="7"/>
      <c r="B4378" s="7"/>
      <c r="C4378" s="7"/>
      <c r="D4378" s="9" t="s">
        <v>34</v>
      </c>
      <c r="E4378" s="10" t="s">
        <v>35</v>
      </c>
      <c r="F4378" s="9"/>
      <c r="G4378" s="11"/>
      <c r="R4378" s="12">
        <f t="shared" si="2319"/>
        <v>0</v>
      </c>
      <c r="X4378" s="20" t="str">
        <f t="shared" si="2316"/>
        <v/>
      </c>
      <c r="Y4378" s="20" t="str">
        <f t="shared" si="2317"/>
        <v/>
      </c>
      <c r="Z4378" s="20" t="str">
        <f t="shared" si="2312"/>
        <v/>
      </c>
      <c r="AA4378" s="20" t="str">
        <f>IF(R4378&lt;U4378+V4378,"期末实有头数应大于等于良种+改良种","")</f>
        <v/>
      </c>
      <c r="AE4378" s="28"/>
      <c r="AF4378" s="29"/>
    </row>
    <row r="4379" spans="1:32">
      <c r="A4379" s="7"/>
      <c r="B4379" s="7"/>
      <c r="C4379" s="7"/>
      <c r="D4379" s="9" t="s">
        <v>36</v>
      </c>
      <c r="E4379" s="10" t="s">
        <v>27</v>
      </c>
      <c r="F4379" s="9"/>
      <c r="G4379" s="11"/>
      <c r="R4379" s="12">
        <f t="shared" si="2319"/>
        <v>0</v>
      </c>
      <c r="X4379" s="20" t="str">
        <f t="shared" si="2316"/>
        <v/>
      </c>
      <c r="Y4379" s="20" t="str">
        <f t="shared" si="2317"/>
        <v/>
      </c>
      <c r="Z4379" s="20" t="str">
        <f t="shared" si="2312"/>
        <v/>
      </c>
      <c r="AA4379" s="20" t="str">
        <f>IF(R4379&lt;U4379+V4379,"期末实有头数应大于等于良种+改良种","")</f>
        <v/>
      </c>
      <c r="AE4379" s="28"/>
      <c r="AF4379" s="29"/>
    </row>
    <row r="4380" spans="1:32">
      <c r="A4380" s="7"/>
      <c r="B4380" s="7"/>
      <c r="C4380" s="7"/>
      <c r="D4380" s="9" t="s">
        <v>37</v>
      </c>
      <c r="E4380" s="10" t="s">
        <v>27</v>
      </c>
      <c r="F4380" s="9"/>
      <c r="G4380" s="11"/>
      <c r="R4380" s="12">
        <f t="shared" si="2319"/>
        <v>0</v>
      </c>
      <c r="S4380" s="15" t="s">
        <v>32</v>
      </c>
      <c r="T4380" s="15" t="s">
        <v>32</v>
      </c>
      <c r="U4380" s="15" t="s">
        <v>32</v>
      </c>
      <c r="V4380" s="15" t="s">
        <v>32</v>
      </c>
      <c r="X4380" s="20" t="str">
        <f t="shared" si="2316"/>
        <v/>
      </c>
      <c r="Y4380" s="20" t="str">
        <f t="shared" si="2317"/>
        <v/>
      </c>
      <c r="Z4380" s="20"/>
      <c r="AA4380" s="20"/>
      <c r="AE4380" s="28"/>
      <c r="AF4380" s="29"/>
    </row>
    <row r="4381" spans="1:32">
      <c r="A4381" s="7"/>
      <c r="B4381" s="7"/>
      <c r="C4381" s="7"/>
      <c r="D4381" s="9" t="s">
        <v>38</v>
      </c>
      <c r="E4381" s="10" t="s">
        <v>39</v>
      </c>
      <c r="F4381" s="9"/>
      <c r="G4381" s="11"/>
      <c r="R4381" s="12">
        <f t="shared" si="2319"/>
        <v>0</v>
      </c>
      <c r="X4381" s="20" t="str">
        <f t="shared" si="2316"/>
        <v/>
      </c>
      <c r="Y4381" s="20" t="str">
        <f t="shared" si="2317"/>
        <v/>
      </c>
      <c r="Z4381" s="20" t="str">
        <f>IF(R4381&lt;S4381+T4381,"期末实有头数应大于等于能繁母畜+种公畜","")</f>
        <v/>
      </c>
      <c r="AA4381" s="20" t="str">
        <f>IF(R4381&lt;U4381+V4381,"期末实有头数应大于等于良种+改良种","")</f>
        <v/>
      </c>
      <c r="AE4381" s="28"/>
      <c r="AF4381" s="29"/>
    </row>
    <row r="4382" spans="1:32">
      <c r="A4382" s="7"/>
      <c r="B4382" s="7"/>
      <c r="C4382" s="7"/>
      <c r="D4382" s="9" t="s">
        <v>40</v>
      </c>
      <c r="E4382" s="10" t="s">
        <v>41</v>
      </c>
      <c r="F4382" s="9"/>
      <c r="G4382" s="11"/>
      <c r="H4382" s="12">
        <f t="shared" ref="G4382:V4382" si="2320">H4383+H4387</f>
        <v>0</v>
      </c>
      <c r="I4382" s="12">
        <f t="shared" si="2320"/>
        <v>0</v>
      </c>
      <c r="J4382" s="12">
        <f t="shared" si="2320"/>
        <v>0</v>
      </c>
      <c r="K4382" s="12">
        <f t="shared" si="2320"/>
        <v>0</v>
      </c>
      <c r="L4382" s="12">
        <f t="shared" si="2320"/>
        <v>0</v>
      </c>
      <c r="M4382" s="12">
        <f t="shared" si="2320"/>
        <v>0</v>
      </c>
      <c r="N4382" s="12">
        <f t="shared" si="2320"/>
        <v>0</v>
      </c>
      <c r="O4382" s="12">
        <f t="shared" si="2320"/>
        <v>0</v>
      </c>
      <c r="P4382" s="12">
        <f t="shared" si="2320"/>
        <v>0</v>
      </c>
      <c r="Q4382" s="12">
        <f t="shared" si="2320"/>
        <v>0</v>
      </c>
      <c r="R4382" s="21">
        <f t="shared" si="2320"/>
        <v>0</v>
      </c>
      <c r="S4382" s="12">
        <f t="shared" si="2320"/>
        <v>0</v>
      </c>
      <c r="T4382" s="12">
        <f t="shared" si="2320"/>
        <v>0</v>
      </c>
      <c r="U4382" s="12">
        <f t="shared" si="2320"/>
        <v>0</v>
      </c>
      <c r="V4382" s="12">
        <f t="shared" si="2320"/>
        <v>0</v>
      </c>
      <c r="X4382" s="20" t="str">
        <f t="shared" si="2316"/>
        <v/>
      </c>
      <c r="Y4382" s="20" t="str">
        <f t="shared" si="2317"/>
        <v/>
      </c>
      <c r="Z4382" s="20" t="str">
        <f>IF(R4382&lt;S4382+T4382,"期末实有头数应大于等于能繁母畜+种公畜","")</f>
        <v/>
      </c>
      <c r="AA4382" s="20" t="str">
        <f>IF(R4382&lt;U4382+V4382,"期末实有头数应大于等于良种+改良种","")</f>
        <v/>
      </c>
      <c r="AE4382" s="28"/>
      <c r="AF4382" s="29"/>
    </row>
    <row r="4383" spans="1:32">
      <c r="A4383" s="7"/>
      <c r="B4383" s="7"/>
      <c r="C4383" s="7"/>
      <c r="D4383" s="9" t="s">
        <v>42</v>
      </c>
      <c r="E4383" s="10" t="s">
        <v>41</v>
      </c>
      <c r="F4383" s="9"/>
      <c r="G4383" s="11"/>
      <c r="R4383" s="12">
        <f>G4383+I4383+J4383+K4383-L4383-M4383-N4383-Q4383</f>
        <v>0</v>
      </c>
      <c r="X4383" s="20" t="str">
        <f t="shared" si="2316"/>
        <v/>
      </c>
      <c r="Y4383" s="20" t="str">
        <f t="shared" si="2317"/>
        <v/>
      </c>
      <c r="Z4383" s="20" t="str">
        <f>IF(R4383&lt;S4383+T4383,"期末实有头数应大于等于能繁母畜+种公畜","")</f>
        <v/>
      </c>
      <c r="AA4383" s="20" t="str">
        <f>IF(R4383&lt;U4383+V4383,"期末实有头数应大于等于良种+改良种","")</f>
        <v/>
      </c>
      <c r="AE4383" s="28"/>
      <c r="AF4383" s="29"/>
    </row>
    <row r="4384" spans="1:32">
      <c r="A4384" s="7"/>
      <c r="B4384" s="7"/>
      <c r="C4384" s="7"/>
      <c r="D4384" s="9" t="s">
        <v>43</v>
      </c>
      <c r="E4384" s="10" t="s">
        <v>41</v>
      </c>
      <c r="F4384" s="9"/>
      <c r="G4384" s="11"/>
      <c r="R4384" s="12">
        <f>G4384+I4384+J4384+K4384-L4384-M4384-N4384-Q4384</f>
        <v>0</v>
      </c>
      <c r="U4384" s="15" t="s">
        <v>32</v>
      </c>
      <c r="V4384" s="15" t="s">
        <v>32</v>
      </c>
      <c r="X4384" s="20" t="str">
        <f t="shared" si="2316"/>
        <v/>
      </c>
      <c r="Y4384" s="20" t="str">
        <f t="shared" si="2317"/>
        <v/>
      </c>
      <c r="Z4384" s="20" t="str">
        <f>IF(R4384&lt;S4384+T4384,"期末实有头数应大于等于能繁母畜+种公畜","")</f>
        <v/>
      </c>
      <c r="AA4384" s="20"/>
      <c r="AE4384" s="28"/>
      <c r="AF4384" s="29"/>
    </row>
    <row r="4385" spans="1:32">
      <c r="A4385" s="7"/>
      <c r="B4385" s="7"/>
      <c r="C4385" s="7"/>
      <c r="D4385" s="9" t="s">
        <v>44</v>
      </c>
      <c r="E4385" s="10" t="s">
        <v>41</v>
      </c>
      <c r="F4385" s="9"/>
      <c r="G4385" s="34"/>
      <c r="H4385" s="15" t="s">
        <v>32</v>
      </c>
      <c r="I4385" s="15" t="s">
        <v>32</v>
      </c>
      <c r="J4385" s="15" t="s">
        <v>32</v>
      </c>
      <c r="K4385" s="15" t="s">
        <v>32</v>
      </c>
      <c r="L4385" s="15" t="s">
        <v>32</v>
      </c>
      <c r="M4385" s="15" t="s">
        <v>32</v>
      </c>
      <c r="N4385" s="15" t="s">
        <v>32</v>
      </c>
      <c r="O4385" s="15" t="s">
        <v>32</v>
      </c>
      <c r="P4385" s="15" t="s">
        <v>32</v>
      </c>
      <c r="Q4385" s="15" t="s">
        <v>32</v>
      </c>
      <c r="R4385" s="22"/>
      <c r="T4385" s="15" t="s">
        <v>32</v>
      </c>
      <c r="U4385" s="15" t="s">
        <v>32</v>
      </c>
      <c r="V4385" s="15" t="s">
        <v>32</v>
      </c>
      <c r="X4385" s="20" t="str">
        <f t="shared" si="2316"/>
        <v/>
      </c>
      <c r="Y4385" s="20"/>
      <c r="Z4385" s="20"/>
      <c r="AA4385" s="20"/>
      <c r="AE4385" s="28"/>
      <c r="AF4385" s="29"/>
    </row>
    <row r="4386" spans="1:32">
      <c r="A4386" s="7"/>
      <c r="B4386" s="7"/>
      <c r="C4386" s="7"/>
      <c r="D4386" s="9" t="s">
        <v>45</v>
      </c>
      <c r="E4386" s="10" t="s">
        <v>41</v>
      </c>
      <c r="F4386" s="9"/>
      <c r="G4386" s="34"/>
      <c r="H4386" s="15" t="s">
        <v>32</v>
      </c>
      <c r="I4386" s="15" t="s">
        <v>32</v>
      </c>
      <c r="J4386" s="15" t="s">
        <v>32</v>
      </c>
      <c r="K4386" s="15" t="s">
        <v>32</v>
      </c>
      <c r="L4386" s="15" t="s">
        <v>32</v>
      </c>
      <c r="M4386" s="15" t="s">
        <v>32</v>
      </c>
      <c r="N4386" s="15" t="s">
        <v>32</v>
      </c>
      <c r="O4386" s="15" t="s">
        <v>32</v>
      </c>
      <c r="P4386" s="15" t="s">
        <v>32</v>
      </c>
      <c r="Q4386" s="15" t="s">
        <v>32</v>
      </c>
      <c r="R4386" s="22"/>
      <c r="T4386" s="15" t="s">
        <v>32</v>
      </c>
      <c r="U4386" s="15" t="s">
        <v>32</v>
      </c>
      <c r="V4386" s="15" t="s">
        <v>32</v>
      </c>
      <c r="X4386" s="20" t="str">
        <f t="shared" si="2316"/>
        <v/>
      </c>
      <c r="Y4386" s="20"/>
      <c r="Z4386" s="20"/>
      <c r="AA4386" s="20"/>
      <c r="AE4386" s="28"/>
      <c r="AF4386" s="29"/>
    </row>
    <row r="4387" spans="1:32">
      <c r="A4387" s="7"/>
      <c r="B4387" s="7"/>
      <c r="C4387" s="7"/>
      <c r="D4387" s="9" t="s">
        <v>46</v>
      </c>
      <c r="E4387" s="10" t="s">
        <v>41</v>
      </c>
      <c r="F4387" s="9"/>
      <c r="G4387" s="11"/>
      <c r="R4387" s="12">
        <f>G4387+I4387+J4387+K4387-L4387-M4387-N4387-Q4387</f>
        <v>0</v>
      </c>
      <c r="X4387" s="20" t="str">
        <f t="shared" si="2316"/>
        <v/>
      </c>
      <c r="Y4387" s="20" t="str">
        <f>IF(N4387&lt;O4387+P4387,"出卖应大于等于出卖肉畜+出卖仔畜","")</f>
        <v/>
      </c>
      <c r="Z4387" s="20" t="str">
        <f t="shared" ref="Z4387:Z4396" si="2321">IF(R4387&lt;S4387+T4387,"期末实有头数应大于等于能繁母畜+种公畜","")</f>
        <v/>
      </c>
      <c r="AA4387" s="20" t="str">
        <f t="shared" ref="AA4387:AA4392" si="2322">IF(R4387&lt;U4387+V4387,"期末实有头数应大于等于良种+改良种","")</f>
        <v/>
      </c>
      <c r="AE4387" s="28"/>
      <c r="AF4387" s="29"/>
    </row>
    <row r="4388" spans="1:32">
      <c r="A4388" s="7"/>
      <c r="B4388" s="7"/>
      <c r="C4388" s="7"/>
      <c r="D4388" s="9" t="s">
        <v>47</v>
      </c>
      <c r="E4388" s="16" t="s">
        <v>27</v>
      </c>
      <c r="F4388" s="9"/>
      <c r="G4388" s="11"/>
      <c r="R4388" s="12">
        <f>G4388+I4388+J4388+K4388-L4388-M4388-N4388-Q4388</f>
        <v>0</v>
      </c>
      <c r="X4388" s="20" t="str">
        <f t="shared" si="2316"/>
        <v/>
      </c>
      <c r="Y4388" s="20" t="str">
        <f>IF(N4388&lt;O4388+P4388,"出卖应大于等于出卖肉畜+出卖仔畜","")</f>
        <v/>
      </c>
      <c r="Z4388" s="20" t="str">
        <f t="shared" si="2321"/>
        <v/>
      </c>
      <c r="AA4388" s="20" t="str">
        <f t="shared" si="2322"/>
        <v/>
      </c>
      <c r="AE4388" s="28"/>
      <c r="AF4388" s="29"/>
    </row>
    <row r="4389" spans="1:32">
      <c r="A4389" s="7"/>
      <c r="B4389" s="7"/>
      <c r="C4389" s="7"/>
      <c r="D4389" s="9" t="s">
        <v>26</v>
      </c>
      <c r="E4389" s="10" t="s">
        <v>27</v>
      </c>
      <c r="F4389" s="9"/>
      <c r="G4389" s="11"/>
      <c r="H4389" s="12">
        <f t="shared" ref="G4389:V4389" si="2323">H4390+H4405</f>
        <v>0</v>
      </c>
      <c r="I4389" s="12">
        <f t="shared" si="2323"/>
        <v>0</v>
      </c>
      <c r="J4389" s="12">
        <f t="shared" si="2323"/>
        <v>0</v>
      </c>
      <c r="K4389" s="12">
        <f t="shared" si="2323"/>
        <v>0</v>
      </c>
      <c r="L4389" s="12">
        <f t="shared" si="2323"/>
        <v>0</v>
      </c>
      <c r="M4389" s="12">
        <f t="shared" si="2323"/>
        <v>0</v>
      </c>
      <c r="N4389" s="12">
        <f t="shared" si="2323"/>
        <v>0</v>
      </c>
      <c r="O4389" s="12">
        <f t="shared" si="2323"/>
        <v>0</v>
      </c>
      <c r="P4389" s="12">
        <f t="shared" si="2323"/>
        <v>0</v>
      </c>
      <c r="Q4389" s="12">
        <f t="shared" si="2323"/>
        <v>0</v>
      </c>
      <c r="R4389" s="12">
        <f t="shared" si="2323"/>
        <v>0</v>
      </c>
      <c r="S4389" s="12">
        <f t="shared" si="2323"/>
        <v>0</v>
      </c>
      <c r="T4389" s="12">
        <f t="shared" si="2323"/>
        <v>0</v>
      </c>
      <c r="U4389" s="12">
        <f t="shared" si="2323"/>
        <v>0</v>
      </c>
      <c r="V4389" s="12">
        <f t="shared" si="2323"/>
        <v>0</v>
      </c>
      <c r="X4389" s="20" t="str">
        <f t="shared" si="2316"/>
        <v/>
      </c>
      <c r="Y4389" s="20" t="str">
        <f>IF(N4389&lt;O4389+P4389,"出卖应大于等于出卖肉畜+出卖仔畜","")</f>
        <v/>
      </c>
      <c r="Z4389" s="20" t="str">
        <f t="shared" si="2321"/>
        <v/>
      </c>
      <c r="AA4389" s="20" t="str">
        <f t="shared" si="2322"/>
        <v/>
      </c>
      <c r="AE4389" s="28"/>
      <c r="AF4389" s="29"/>
    </row>
    <row r="4390" spans="1:32">
      <c r="A4390" s="7"/>
      <c r="B4390" s="7"/>
      <c r="C4390" s="7"/>
      <c r="D4390" s="9" t="s">
        <v>28</v>
      </c>
      <c r="E4390" s="10" t="s">
        <v>27</v>
      </c>
      <c r="F4390" s="9"/>
      <c r="G4390" s="11"/>
      <c r="H4390" s="12">
        <f t="shared" ref="G4390:V4390" si="2324">H4391+H4399</f>
        <v>0</v>
      </c>
      <c r="I4390" s="12">
        <f t="shared" si="2324"/>
        <v>0</v>
      </c>
      <c r="J4390" s="12">
        <f t="shared" si="2324"/>
        <v>0</v>
      </c>
      <c r="K4390" s="12">
        <f t="shared" si="2324"/>
        <v>0</v>
      </c>
      <c r="L4390" s="12">
        <f t="shared" si="2324"/>
        <v>0</v>
      </c>
      <c r="M4390" s="12">
        <f t="shared" si="2324"/>
        <v>0</v>
      </c>
      <c r="N4390" s="12">
        <f t="shared" si="2324"/>
        <v>0</v>
      </c>
      <c r="O4390" s="12">
        <f t="shared" si="2324"/>
        <v>0</v>
      </c>
      <c r="P4390" s="12">
        <f t="shared" si="2324"/>
        <v>0</v>
      </c>
      <c r="Q4390" s="12">
        <f t="shared" si="2324"/>
        <v>0</v>
      </c>
      <c r="R4390" s="12">
        <f t="shared" si="2324"/>
        <v>0</v>
      </c>
      <c r="S4390" s="12">
        <f t="shared" si="2324"/>
        <v>0</v>
      </c>
      <c r="T4390" s="12">
        <f t="shared" si="2324"/>
        <v>0</v>
      </c>
      <c r="U4390" s="12">
        <f t="shared" si="2324"/>
        <v>0</v>
      </c>
      <c r="V4390" s="12">
        <f t="shared" si="2324"/>
        <v>0</v>
      </c>
      <c r="X4390" s="20" t="str">
        <f t="shared" ref="X4390:X4406" si="2325">IF(H4390&lt;I4390,"繁殖仔畜应大于等于成活","")</f>
        <v/>
      </c>
      <c r="Y4390" s="20" t="str">
        <f t="shared" ref="Y4390:Y4401" si="2326">IF(N4390&lt;O4390+P4390,"出卖应大于等于出卖肉畜+出卖仔畜","")</f>
        <v/>
      </c>
      <c r="Z4390" s="20" t="str">
        <f t="shared" si="2321"/>
        <v/>
      </c>
      <c r="AA4390" s="20" t="str">
        <f t="shared" si="2322"/>
        <v/>
      </c>
      <c r="AE4390" s="28"/>
      <c r="AF4390" s="29"/>
    </row>
    <row r="4391" spans="1:32">
      <c r="A4391" s="7"/>
      <c r="B4391" s="7"/>
      <c r="C4391" s="7"/>
      <c r="D4391" s="9" t="s">
        <v>29</v>
      </c>
      <c r="E4391" s="10" t="s">
        <v>27</v>
      </c>
      <c r="F4391" s="9"/>
      <c r="G4391" s="11"/>
      <c r="H4391" s="12">
        <f t="shared" ref="G4391:R4391" si="2327">H4392+H4395+H4396+H4397+H4398</f>
        <v>0</v>
      </c>
      <c r="I4391" s="12">
        <f t="shared" si="2327"/>
        <v>0</v>
      </c>
      <c r="J4391" s="12">
        <f t="shared" si="2327"/>
        <v>0</v>
      </c>
      <c r="K4391" s="12">
        <f t="shared" si="2327"/>
        <v>0</v>
      </c>
      <c r="L4391" s="12">
        <f t="shared" si="2327"/>
        <v>0</v>
      </c>
      <c r="M4391" s="12">
        <f t="shared" si="2327"/>
        <v>0</v>
      </c>
      <c r="N4391" s="12">
        <f t="shared" si="2327"/>
        <v>0</v>
      </c>
      <c r="O4391" s="12">
        <f t="shared" si="2327"/>
        <v>0</v>
      </c>
      <c r="P4391" s="12">
        <f t="shared" si="2327"/>
        <v>0</v>
      </c>
      <c r="Q4391" s="12">
        <f t="shared" si="2327"/>
        <v>0</v>
      </c>
      <c r="R4391" s="12">
        <f t="shared" si="2327"/>
        <v>0</v>
      </c>
      <c r="S4391" s="12">
        <f>S4392+S4395+S4396+S4398</f>
        <v>0</v>
      </c>
      <c r="T4391" s="12">
        <f>T4392+T4395+T4396+T4398</f>
        <v>0</v>
      </c>
      <c r="U4391" s="12">
        <f>U4392+U4395+U4396+U4398</f>
        <v>0</v>
      </c>
      <c r="V4391" s="12">
        <f>V4392+V4395+V4396+V4398</f>
        <v>0</v>
      </c>
      <c r="X4391" s="20" t="str">
        <f t="shared" si="2325"/>
        <v/>
      </c>
      <c r="Y4391" s="20" t="str">
        <f t="shared" si="2326"/>
        <v/>
      </c>
      <c r="Z4391" s="20" t="str">
        <f t="shared" si="2321"/>
        <v/>
      </c>
      <c r="AA4391" s="20" t="str">
        <f t="shared" si="2322"/>
        <v/>
      </c>
      <c r="AE4391" s="28"/>
      <c r="AF4391" s="29"/>
    </row>
    <row r="4392" spans="1:32">
      <c r="A4392" s="7"/>
      <c r="B4392" s="7"/>
      <c r="C4392" s="7"/>
      <c r="D4392" s="9" t="s">
        <v>30</v>
      </c>
      <c r="E4392" s="10" t="s">
        <v>27</v>
      </c>
      <c r="F4392" s="9"/>
      <c r="G4392" s="11"/>
      <c r="R4392" s="12">
        <f>G4392+I4392+J4392+K4392-L4392-M4392-N4392-Q4392</f>
        <v>0</v>
      </c>
      <c r="X4392" s="20" t="str">
        <f t="shared" si="2325"/>
        <v/>
      </c>
      <c r="Y4392" s="20" t="str">
        <f t="shared" si="2326"/>
        <v/>
      </c>
      <c r="Z4392" s="20" t="str">
        <f t="shared" si="2321"/>
        <v/>
      </c>
      <c r="AA4392" s="20" t="str">
        <f t="shared" si="2322"/>
        <v/>
      </c>
      <c r="AE4392" s="28"/>
      <c r="AF4392" s="29"/>
    </row>
    <row r="4393" spans="1:32">
      <c r="A4393" s="7"/>
      <c r="B4393" s="7"/>
      <c r="C4393" s="7"/>
      <c r="D4393" s="9" t="s">
        <v>31</v>
      </c>
      <c r="E4393" s="10" t="s">
        <v>27</v>
      </c>
      <c r="F4393" s="9"/>
      <c r="G4393" s="11"/>
      <c r="R4393" s="12">
        <f t="shared" ref="R4393:R4398" si="2328">G4393+I4393+J4393+K4393-L4393-M4393-N4393-Q4393</f>
        <v>0</v>
      </c>
      <c r="U4393" s="15" t="s">
        <v>32</v>
      </c>
      <c r="V4393" s="15" t="s">
        <v>32</v>
      </c>
      <c r="X4393" s="20" t="str">
        <f t="shared" si="2325"/>
        <v/>
      </c>
      <c r="Y4393" s="20" t="str">
        <f t="shared" si="2326"/>
        <v/>
      </c>
      <c r="Z4393" s="20" t="str">
        <f t="shared" si="2321"/>
        <v/>
      </c>
      <c r="AA4393" s="20"/>
      <c r="AE4393" s="28"/>
      <c r="AF4393" s="29"/>
    </row>
    <row r="4394" spans="1:32">
      <c r="A4394" s="7"/>
      <c r="B4394" s="7"/>
      <c r="C4394" s="7"/>
      <c r="D4394" s="9" t="s">
        <v>33</v>
      </c>
      <c r="E4394" s="10" t="s">
        <v>27</v>
      </c>
      <c r="F4394" s="9"/>
      <c r="G4394" s="11"/>
      <c r="R4394" s="12">
        <f t="shared" si="2328"/>
        <v>0</v>
      </c>
      <c r="U4394" s="15" t="s">
        <v>32</v>
      </c>
      <c r="V4394" s="15" t="s">
        <v>32</v>
      </c>
      <c r="X4394" s="20" t="str">
        <f t="shared" si="2325"/>
        <v/>
      </c>
      <c r="Y4394" s="20" t="str">
        <f t="shared" si="2326"/>
        <v/>
      </c>
      <c r="Z4394" s="20" t="str">
        <f t="shared" si="2321"/>
        <v/>
      </c>
      <c r="AA4394" s="20"/>
      <c r="AE4394" s="28"/>
      <c r="AF4394" s="29"/>
    </row>
    <row r="4395" spans="1:32">
      <c r="A4395" s="7"/>
      <c r="B4395" s="7"/>
      <c r="C4395" s="7"/>
      <c r="D4395" s="9" t="s">
        <v>34</v>
      </c>
      <c r="E4395" s="10" t="s">
        <v>35</v>
      </c>
      <c r="F4395" s="9"/>
      <c r="G4395" s="11"/>
      <c r="R4395" s="12">
        <f t="shared" si="2328"/>
        <v>0</v>
      </c>
      <c r="X4395" s="20" t="str">
        <f t="shared" si="2325"/>
        <v/>
      </c>
      <c r="Y4395" s="20" t="str">
        <f t="shared" si="2326"/>
        <v/>
      </c>
      <c r="Z4395" s="20" t="str">
        <f t="shared" si="2321"/>
        <v/>
      </c>
      <c r="AA4395" s="20" t="str">
        <f>IF(R4395&lt;U4395+V4395,"期末实有头数应大于等于良种+改良种","")</f>
        <v/>
      </c>
      <c r="AE4395" s="28"/>
      <c r="AF4395" s="29"/>
    </row>
    <row r="4396" spans="1:32">
      <c r="A4396" s="7"/>
      <c r="B4396" s="7"/>
      <c r="C4396" s="7"/>
      <c r="D4396" s="9" t="s">
        <v>36</v>
      </c>
      <c r="E4396" s="10" t="s">
        <v>27</v>
      </c>
      <c r="F4396" s="9"/>
      <c r="G4396" s="11"/>
      <c r="R4396" s="12">
        <f t="shared" si="2328"/>
        <v>0</v>
      </c>
      <c r="X4396" s="20" t="str">
        <f t="shared" si="2325"/>
        <v/>
      </c>
      <c r="Y4396" s="20" t="str">
        <f t="shared" si="2326"/>
        <v/>
      </c>
      <c r="Z4396" s="20" t="str">
        <f t="shared" si="2321"/>
        <v/>
      </c>
      <c r="AA4396" s="20" t="str">
        <f>IF(R4396&lt;U4396+V4396,"期末实有头数应大于等于良种+改良种","")</f>
        <v/>
      </c>
      <c r="AE4396" s="28"/>
      <c r="AF4396" s="29"/>
    </row>
    <row r="4397" spans="1:32">
      <c r="A4397" s="7"/>
      <c r="B4397" s="7"/>
      <c r="C4397" s="7"/>
      <c r="D4397" s="9" t="s">
        <v>37</v>
      </c>
      <c r="E4397" s="10" t="s">
        <v>27</v>
      </c>
      <c r="F4397" s="9"/>
      <c r="G4397" s="11"/>
      <c r="R4397" s="12">
        <f t="shared" si="2328"/>
        <v>0</v>
      </c>
      <c r="S4397" s="15" t="s">
        <v>32</v>
      </c>
      <c r="T4397" s="15" t="s">
        <v>32</v>
      </c>
      <c r="U4397" s="15" t="s">
        <v>32</v>
      </c>
      <c r="V4397" s="15" t="s">
        <v>32</v>
      </c>
      <c r="X4397" s="20" t="str">
        <f t="shared" si="2325"/>
        <v/>
      </c>
      <c r="Y4397" s="20" t="str">
        <f t="shared" si="2326"/>
        <v/>
      </c>
      <c r="Z4397" s="20"/>
      <c r="AA4397" s="20"/>
      <c r="AE4397" s="28"/>
      <c r="AF4397" s="29"/>
    </row>
    <row r="4398" spans="1:32">
      <c r="A4398" s="7"/>
      <c r="B4398" s="7"/>
      <c r="C4398" s="7"/>
      <c r="D4398" s="9" t="s">
        <v>38</v>
      </c>
      <c r="E4398" s="10" t="s">
        <v>39</v>
      </c>
      <c r="F4398" s="9"/>
      <c r="G4398" s="11"/>
      <c r="R4398" s="12">
        <f t="shared" si="2328"/>
        <v>0</v>
      </c>
      <c r="X4398" s="20" t="str">
        <f t="shared" si="2325"/>
        <v/>
      </c>
      <c r="Y4398" s="20" t="str">
        <f t="shared" si="2326"/>
        <v/>
      </c>
      <c r="Z4398" s="20" t="str">
        <f>IF(R4398&lt;S4398+T4398,"期末实有头数应大于等于能繁母畜+种公畜","")</f>
        <v/>
      </c>
      <c r="AA4398" s="20" t="str">
        <f>IF(R4398&lt;U4398+V4398,"期末实有头数应大于等于良种+改良种","")</f>
        <v/>
      </c>
      <c r="AE4398" s="28"/>
      <c r="AF4398" s="29"/>
    </row>
    <row r="4399" spans="1:32">
      <c r="A4399" s="7"/>
      <c r="B4399" s="7"/>
      <c r="C4399" s="7"/>
      <c r="D4399" s="9" t="s">
        <v>40</v>
      </c>
      <c r="E4399" s="10" t="s">
        <v>41</v>
      </c>
      <c r="F4399" s="9"/>
      <c r="G4399" s="11"/>
      <c r="H4399" s="12">
        <f t="shared" ref="G4399:V4399" si="2329">H4400+H4404</f>
        <v>0</v>
      </c>
      <c r="I4399" s="12">
        <f t="shared" si="2329"/>
        <v>0</v>
      </c>
      <c r="J4399" s="12">
        <f t="shared" si="2329"/>
        <v>0</v>
      </c>
      <c r="K4399" s="12">
        <f t="shared" si="2329"/>
        <v>0</v>
      </c>
      <c r="L4399" s="12">
        <f t="shared" si="2329"/>
        <v>0</v>
      </c>
      <c r="M4399" s="12">
        <f t="shared" si="2329"/>
        <v>0</v>
      </c>
      <c r="N4399" s="12">
        <f t="shared" si="2329"/>
        <v>0</v>
      </c>
      <c r="O4399" s="12">
        <f t="shared" si="2329"/>
        <v>0</v>
      </c>
      <c r="P4399" s="12">
        <f t="shared" si="2329"/>
        <v>0</v>
      </c>
      <c r="Q4399" s="12">
        <f t="shared" si="2329"/>
        <v>0</v>
      </c>
      <c r="R4399" s="21">
        <f t="shared" si="2329"/>
        <v>0</v>
      </c>
      <c r="S4399" s="12">
        <f t="shared" si="2329"/>
        <v>0</v>
      </c>
      <c r="T4399" s="12">
        <f t="shared" si="2329"/>
        <v>0</v>
      </c>
      <c r="U4399" s="12">
        <f t="shared" si="2329"/>
        <v>0</v>
      </c>
      <c r="V4399" s="12">
        <f t="shared" si="2329"/>
        <v>0</v>
      </c>
      <c r="X4399" s="20" t="str">
        <f t="shared" si="2325"/>
        <v/>
      </c>
      <c r="Y4399" s="20" t="str">
        <f t="shared" si="2326"/>
        <v/>
      </c>
      <c r="Z4399" s="20" t="str">
        <f>IF(R4399&lt;S4399+T4399,"期末实有头数应大于等于能繁母畜+种公畜","")</f>
        <v/>
      </c>
      <c r="AA4399" s="20" t="str">
        <f>IF(R4399&lt;U4399+V4399,"期末实有头数应大于等于良种+改良种","")</f>
        <v/>
      </c>
      <c r="AE4399" s="28"/>
      <c r="AF4399" s="29"/>
    </row>
    <row r="4400" spans="1:32">
      <c r="A4400" s="7"/>
      <c r="B4400" s="7"/>
      <c r="C4400" s="7"/>
      <c r="D4400" s="9" t="s">
        <v>42</v>
      </c>
      <c r="E4400" s="10" t="s">
        <v>41</v>
      </c>
      <c r="F4400" s="9"/>
      <c r="G4400" s="11"/>
      <c r="R4400" s="12">
        <f>G4400+I4400+J4400+K4400-L4400-M4400-N4400-Q4400</f>
        <v>0</v>
      </c>
      <c r="X4400" s="20" t="str">
        <f t="shared" si="2325"/>
        <v/>
      </c>
      <c r="Y4400" s="20" t="str">
        <f t="shared" si="2326"/>
        <v/>
      </c>
      <c r="Z4400" s="20" t="str">
        <f>IF(R4400&lt;S4400+T4400,"期末实有头数应大于等于能繁母畜+种公畜","")</f>
        <v/>
      </c>
      <c r="AA4400" s="20" t="str">
        <f>IF(R4400&lt;U4400+V4400,"期末实有头数应大于等于良种+改良种","")</f>
        <v/>
      </c>
      <c r="AE4400" s="28"/>
      <c r="AF4400" s="29"/>
    </row>
    <row r="4401" spans="1:32">
      <c r="A4401" s="7"/>
      <c r="B4401" s="7"/>
      <c r="C4401" s="7"/>
      <c r="D4401" s="9" t="s">
        <v>43</v>
      </c>
      <c r="E4401" s="10" t="s">
        <v>41</v>
      </c>
      <c r="F4401" s="9"/>
      <c r="G4401" s="11"/>
      <c r="R4401" s="12">
        <f>G4401+I4401+J4401+K4401-L4401-M4401-N4401-Q4401</f>
        <v>0</v>
      </c>
      <c r="U4401" s="15" t="s">
        <v>32</v>
      </c>
      <c r="V4401" s="15" t="s">
        <v>32</v>
      </c>
      <c r="X4401" s="20" t="str">
        <f t="shared" si="2325"/>
        <v/>
      </c>
      <c r="Y4401" s="20" t="str">
        <f t="shared" si="2326"/>
        <v/>
      </c>
      <c r="Z4401" s="20" t="str">
        <f>IF(R4401&lt;S4401+T4401,"期末实有头数应大于等于能繁母畜+种公畜","")</f>
        <v/>
      </c>
      <c r="AA4401" s="20"/>
      <c r="AE4401" s="28"/>
      <c r="AF4401" s="29"/>
    </row>
    <row r="4402" spans="1:32">
      <c r="A4402" s="7"/>
      <c r="B4402" s="7"/>
      <c r="C4402" s="7"/>
      <c r="D4402" s="9" t="s">
        <v>44</v>
      </c>
      <c r="E4402" s="10" t="s">
        <v>41</v>
      </c>
      <c r="F4402" s="9"/>
      <c r="G4402" s="34"/>
      <c r="H4402" s="15" t="s">
        <v>32</v>
      </c>
      <c r="I4402" s="15" t="s">
        <v>32</v>
      </c>
      <c r="J4402" s="15" t="s">
        <v>32</v>
      </c>
      <c r="K4402" s="15" t="s">
        <v>32</v>
      </c>
      <c r="L4402" s="15" t="s">
        <v>32</v>
      </c>
      <c r="M4402" s="15" t="s">
        <v>32</v>
      </c>
      <c r="N4402" s="15" t="s">
        <v>32</v>
      </c>
      <c r="O4402" s="15" t="s">
        <v>32</v>
      </c>
      <c r="P4402" s="15" t="s">
        <v>32</v>
      </c>
      <c r="Q4402" s="15" t="s">
        <v>32</v>
      </c>
      <c r="R4402" s="22"/>
      <c r="T4402" s="15" t="s">
        <v>32</v>
      </c>
      <c r="U4402" s="15" t="s">
        <v>32</v>
      </c>
      <c r="V4402" s="15" t="s">
        <v>32</v>
      </c>
      <c r="X4402" s="20" t="str">
        <f t="shared" si="2325"/>
        <v/>
      </c>
      <c r="Y4402" s="20"/>
      <c r="Z4402" s="20"/>
      <c r="AA4402" s="20"/>
      <c r="AE4402" s="28"/>
      <c r="AF4402" s="29"/>
    </row>
    <row r="4403" spans="1:32">
      <c r="A4403" s="7"/>
      <c r="B4403" s="7"/>
      <c r="C4403" s="7"/>
      <c r="D4403" s="9" t="s">
        <v>45</v>
      </c>
      <c r="E4403" s="10" t="s">
        <v>41</v>
      </c>
      <c r="F4403" s="9"/>
      <c r="G4403" s="34"/>
      <c r="H4403" s="15" t="s">
        <v>32</v>
      </c>
      <c r="I4403" s="15" t="s">
        <v>32</v>
      </c>
      <c r="J4403" s="15" t="s">
        <v>32</v>
      </c>
      <c r="K4403" s="15" t="s">
        <v>32</v>
      </c>
      <c r="L4403" s="15" t="s">
        <v>32</v>
      </c>
      <c r="M4403" s="15" t="s">
        <v>32</v>
      </c>
      <c r="N4403" s="15" t="s">
        <v>32</v>
      </c>
      <c r="O4403" s="15" t="s">
        <v>32</v>
      </c>
      <c r="P4403" s="15" t="s">
        <v>32</v>
      </c>
      <c r="Q4403" s="15" t="s">
        <v>32</v>
      </c>
      <c r="R4403" s="22"/>
      <c r="T4403" s="15" t="s">
        <v>32</v>
      </c>
      <c r="U4403" s="15" t="s">
        <v>32</v>
      </c>
      <c r="V4403" s="15" t="s">
        <v>32</v>
      </c>
      <c r="X4403" s="20" t="str">
        <f t="shared" si="2325"/>
        <v/>
      </c>
      <c r="Y4403" s="20"/>
      <c r="Z4403" s="20"/>
      <c r="AA4403" s="20"/>
      <c r="AE4403" s="28"/>
      <c r="AF4403" s="29"/>
    </row>
    <row r="4404" spans="1:32">
      <c r="A4404" s="7"/>
      <c r="B4404" s="7"/>
      <c r="C4404" s="7"/>
      <c r="D4404" s="9" t="s">
        <v>46</v>
      </c>
      <c r="E4404" s="10" t="s">
        <v>41</v>
      </c>
      <c r="F4404" s="9"/>
      <c r="G4404" s="11"/>
      <c r="R4404" s="12">
        <f>G4404+I4404+J4404+K4404-L4404-M4404-N4404-Q4404</f>
        <v>0</v>
      </c>
      <c r="X4404" s="20" t="str">
        <f t="shared" si="2325"/>
        <v/>
      </c>
      <c r="Y4404" s="20" t="str">
        <f>IF(N4404&lt;O4404+P4404,"出卖应大于等于出卖肉畜+出卖仔畜","")</f>
        <v/>
      </c>
      <c r="Z4404" s="20" t="str">
        <f t="shared" ref="Z4404:Z4413" si="2330">IF(R4404&lt;S4404+T4404,"期末实有头数应大于等于能繁母畜+种公畜","")</f>
        <v/>
      </c>
      <c r="AA4404" s="20" t="str">
        <f t="shared" ref="AA4404:AA4409" si="2331">IF(R4404&lt;U4404+V4404,"期末实有头数应大于等于良种+改良种","")</f>
        <v/>
      </c>
      <c r="AE4404" s="28"/>
      <c r="AF4404" s="29"/>
    </row>
    <row r="4405" spans="1:32">
      <c r="A4405" s="7"/>
      <c r="B4405" s="7"/>
      <c r="C4405" s="7"/>
      <c r="D4405" s="9" t="s">
        <v>47</v>
      </c>
      <c r="E4405" s="16" t="s">
        <v>27</v>
      </c>
      <c r="F4405" s="9"/>
      <c r="G4405" s="11"/>
      <c r="R4405" s="12">
        <f>G4405+I4405+J4405+K4405-L4405-M4405-N4405-Q4405</f>
        <v>0</v>
      </c>
      <c r="X4405" s="20" t="str">
        <f t="shared" si="2325"/>
        <v/>
      </c>
      <c r="Y4405" s="20" t="str">
        <f>IF(N4405&lt;O4405+P4405,"出卖应大于等于出卖肉畜+出卖仔畜","")</f>
        <v/>
      </c>
      <c r="Z4405" s="20" t="str">
        <f t="shared" si="2330"/>
        <v/>
      </c>
      <c r="AA4405" s="20" t="str">
        <f t="shared" si="2331"/>
        <v/>
      </c>
      <c r="AE4405" s="28"/>
      <c r="AF4405" s="29"/>
    </row>
    <row r="4406" spans="1:32">
      <c r="A4406" s="7"/>
      <c r="B4406" s="7"/>
      <c r="C4406" s="7"/>
      <c r="D4406" s="9" t="s">
        <v>26</v>
      </c>
      <c r="E4406" s="10" t="s">
        <v>27</v>
      </c>
      <c r="F4406" s="9"/>
      <c r="G4406" s="11"/>
      <c r="H4406" s="12">
        <f t="shared" ref="G4406:V4406" si="2332">H4407+H4422</f>
        <v>0</v>
      </c>
      <c r="I4406" s="12">
        <f t="shared" si="2332"/>
        <v>0</v>
      </c>
      <c r="J4406" s="12">
        <f t="shared" si="2332"/>
        <v>0</v>
      </c>
      <c r="K4406" s="12">
        <f t="shared" si="2332"/>
        <v>0</v>
      </c>
      <c r="L4406" s="12">
        <f t="shared" si="2332"/>
        <v>0</v>
      </c>
      <c r="M4406" s="12">
        <f t="shared" si="2332"/>
        <v>0</v>
      </c>
      <c r="N4406" s="12">
        <f t="shared" si="2332"/>
        <v>0</v>
      </c>
      <c r="O4406" s="12">
        <f t="shared" si="2332"/>
        <v>0</v>
      </c>
      <c r="P4406" s="12">
        <f t="shared" si="2332"/>
        <v>0</v>
      </c>
      <c r="Q4406" s="12">
        <f t="shared" si="2332"/>
        <v>0</v>
      </c>
      <c r="R4406" s="12">
        <f t="shared" si="2332"/>
        <v>0</v>
      </c>
      <c r="S4406" s="12">
        <f t="shared" si="2332"/>
        <v>0</v>
      </c>
      <c r="T4406" s="12">
        <f t="shared" si="2332"/>
        <v>0</v>
      </c>
      <c r="U4406" s="12">
        <f t="shared" si="2332"/>
        <v>0</v>
      </c>
      <c r="V4406" s="12">
        <f t="shared" si="2332"/>
        <v>0</v>
      </c>
      <c r="X4406" s="20" t="str">
        <f t="shared" si="2325"/>
        <v/>
      </c>
      <c r="Y4406" s="20" t="str">
        <f>IF(N4406&lt;O4406+P4406,"出卖应大于等于出卖肉畜+出卖仔畜","")</f>
        <v/>
      </c>
      <c r="Z4406" s="20" t="str">
        <f t="shared" si="2330"/>
        <v/>
      </c>
      <c r="AA4406" s="20" t="str">
        <f t="shared" si="2331"/>
        <v/>
      </c>
      <c r="AE4406" s="28"/>
      <c r="AF4406" s="29"/>
    </row>
    <row r="4407" spans="1:32">
      <c r="A4407" s="7"/>
      <c r="B4407" s="7"/>
      <c r="C4407" s="7"/>
      <c r="D4407" s="9" t="s">
        <v>28</v>
      </c>
      <c r="E4407" s="10" t="s">
        <v>27</v>
      </c>
      <c r="F4407" s="9"/>
      <c r="G4407" s="11"/>
      <c r="H4407" s="12">
        <f t="shared" ref="G4407:V4407" si="2333">H4408+H4416</f>
        <v>0</v>
      </c>
      <c r="I4407" s="12">
        <f t="shared" si="2333"/>
        <v>0</v>
      </c>
      <c r="J4407" s="12">
        <f t="shared" si="2333"/>
        <v>0</v>
      </c>
      <c r="K4407" s="12">
        <f t="shared" si="2333"/>
        <v>0</v>
      </c>
      <c r="L4407" s="12">
        <f t="shared" si="2333"/>
        <v>0</v>
      </c>
      <c r="M4407" s="12">
        <f t="shared" si="2333"/>
        <v>0</v>
      </c>
      <c r="N4407" s="12">
        <f t="shared" si="2333"/>
        <v>0</v>
      </c>
      <c r="O4407" s="12">
        <f t="shared" si="2333"/>
        <v>0</v>
      </c>
      <c r="P4407" s="12">
        <f t="shared" si="2333"/>
        <v>0</v>
      </c>
      <c r="Q4407" s="12">
        <f t="shared" si="2333"/>
        <v>0</v>
      </c>
      <c r="R4407" s="12">
        <f t="shared" si="2333"/>
        <v>0</v>
      </c>
      <c r="S4407" s="12">
        <f t="shared" si="2333"/>
        <v>0</v>
      </c>
      <c r="T4407" s="12">
        <f t="shared" si="2333"/>
        <v>0</v>
      </c>
      <c r="U4407" s="12">
        <f t="shared" si="2333"/>
        <v>0</v>
      </c>
      <c r="V4407" s="12">
        <f t="shared" si="2333"/>
        <v>0</v>
      </c>
      <c r="X4407" s="20" t="str">
        <f t="shared" ref="X4407:X4423" si="2334">IF(H4407&lt;I4407,"繁殖仔畜应大于等于成活","")</f>
        <v/>
      </c>
      <c r="Y4407" s="20" t="str">
        <f t="shared" ref="Y4407:Y4418" si="2335">IF(N4407&lt;O4407+P4407,"出卖应大于等于出卖肉畜+出卖仔畜","")</f>
        <v/>
      </c>
      <c r="Z4407" s="20" t="str">
        <f t="shared" si="2330"/>
        <v/>
      </c>
      <c r="AA4407" s="20" t="str">
        <f t="shared" si="2331"/>
        <v/>
      </c>
      <c r="AE4407" s="28"/>
      <c r="AF4407" s="29"/>
    </row>
    <row r="4408" spans="1:32">
      <c r="A4408" s="7"/>
      <c r="B4408" s="7"/>
      <c r="C4408" s="7"/>
      <c r="D4408" s="9" t="s">
        <v>29</v>
      </c>
      <c r="E4408" s="10" t="s">
        <v>27</v>
      </c>
      <c r="F4408" s="9"/>
      <c r="G4408" s="11"/>
      <c r="H4408" s="12">
        <f t="shared" ref="G4408:R4408" si="2336">H4409+H4412+H4413+H4414+H4415</f>
        <v>0</v>
      </c>
      <c r="I4408" s="12">
        <f t="shared" si="2336"/>
        <v>0</v>
      </c>
      <c r="J4408" s="12">
        <f t="shared" si="2336"/>
        <v>0</v>
      </c>
      <c r="K4408" s="12">
        <f t="shared" si="2336"/>
        <v>0</v>
      </c>
      <c r="L4408" s="12">
        <f t="shared" si="2336"/>
        <v>0</v>
      </c>
      <c r="M4408" s="12">
        <f t="shared" si="2336"/>
        <v>0</v>
      </c>
      <c r="N4408" s="12">
        <f t="shared" si="2336"/>
        <v>0</v>
      </c>
      <c r="O4408" s="12">
        <f t="shared" si="2336"/>
        <v>0</v>
      </c>
      <c r="P4408" s="12">
        <f t="shared" si="2336"/>
        <v>0</v>
      </c>
      <c r="Q4408" s="12">
        <f t="shared" si="2336"/>
        <v>0</v>
      </c>
      <c r="R4408" s="12">
        <f t="shared" si="2336"/>
        <v>0</v>
      </c>
      <c r="S4408" s="12">
        <f>S4409+S4412+S4413+S4415</f>
        <v>0</v>
      </c>
      <c r="T4408" s="12">
        <f>T4409+T4412+T4413+T4415</f>
        <v>0</v>
      </c>
      <c r="U4408" s="12">
        <f>U4409+U4412+U4413+U4415</f>
        <v>0</v>
      </c>
      <c r="V4408" s="12">
        <f>V4409+V4412+V4413+V4415</f>
        <v>0</v>
      </c>
      <c r="X4408" s="20" t="str">
        <f t="shared" si="2334"/>
        <v/>
      </c>
      <c r="Y4408" s="20" t="str">
        <f t="shared" si="2335"/>
        <v/>
      </c>
      <c r="Z4408" s="20" t="str">
        <f t="shared" si="2330"/>
        <v/>
      </c>
      <c r="AA4408" s="20" t="str">
        <f t="shared" si="2331"/>
        <v/>
      </c>
      <c r="AE4408" s="28"/>
      <c r="AF4408" s="29"/>
    </row>
    <row r="4409" spans="1:32">
      <c r="A4409" s="7"/>
      <c r="B4409" s="7"/>
      <c r="C4409" s="7"/>
      <c r="D4409" s="9" t="s">
        <v>30</v>
      </c>
      <c r="E4409" s="10" t="s">
        <v>27</v>
      </c>
      <c r="F4409" s="9"/>
      <c r="G4409" s="11"/>
      <c r="R4409" s="12">
        <f>G4409+I4409+J4409+K4409-L4409-M4409-N4409-Q4409</f>
        <v>0</v>
      </c>
      <c r="X4409" s="20" t="str">
        <f t="shared" si="2334"/>
        <v/>
      </c>
      <c r="Y4409" s="20" t="str">
        <f t="shared" si="2335"/>
        <v/>
      </c>
      <c r="Z4409" s="20" t="str">
        <f t="shared" si="2330"/>
        <v/>
      </c>
      <c r="AA4409" s="20" t="str">
        <f t="shared" si="2331"/>
        <v/>
      </c>
      <c r="AE4409" s="28"/>
      <c r="AF4409" s="29"/>
    </row>
    <row r="4410" spans="1:32">
      <c r="A4410" s="7"/>
      <c r="B4410" s="7"/>
      <c r="C4410" s="7"/>
      <c r="D4410" s="9" t="s">
        <v>31</v>
      </c>
      <c r="E4410" s="10" t="s">
        <v>27</v>
      </c>
      <c r="F4410" s="9"/>
      <c r="G4410" s="11"/>
      <c r="R4410" s="12">
        <f t="shared" ref="R4410:R4415" si="2337">G4410+I4410+J4410+K4410-L4410-M4410-N4410-Q4410</f>
        <v>0</v>
      </c>
      <c r="U4410" s="15" t="s">
        <v>32</v>
      </c>
      <c r="V4410" s="15" t="s">
        <v>32</v>
      </c>
      <c r="X4410" s="20" t="str">
        <f t="shared" si="2334"/>
        <v/>
      </c>
      <c r="Y4410" s="20" t="str">
        <f t="shared" si="2335"/>
        <v/>
      </c>
      <c r="Z4410" s="20" t="str">
        <f t="shared" si="2330"/>
        <v/>
      </c>
      <c r="AA4410" s="20"/>
      <c r="AE4410" s="28"/>
      <c r="AF4410" s="29"/>
    </row>
    <row r="4411" spans="1:32">
      <c r="A4411" s="7"/>
      <c r="B4411" s="7"/>
      <c r="C4411" s="7"/>
      <c r="D4411" s="9" t="s">
        <v>33</v>
      </c>
      <c r="E4411" s="10" t="s">
        <v>27</v>
      </c>
      <c r="F4411" s="9"/>
      <c r="G4411" s="11"/>
      <c r="R4411" s="12">
        <f t="shared" si="2337"/>
        <v>0</v>
      </c>
      <c r="U4411" s="15" t="s">
        <v>32</v>
      </c>
      <c r="V4411" s="15" t="s">
        <v>32</v>
      </c>
      <c r="X4411" s="20" t="str">
        <f t="shared" si="2334"/>
        <v/>
      </c>
      <c r="Y4411" s="20" t="str">
        <f t="shared" si="2335"/>
        <v/>
      </c>
      <c r="Z4411" s="20" t="str">
        <f t="shared" si="2330"/>
        <v/>
      </c>
      <c r="AA4411" s="20"/>
      <c r="AE4411" s="28"/>
      <c r="AF4411" s="29"/>
    </row>
    <row r="4412" spans="1:32">
      <c r="A4412" s="7"/>
      <c r="B4412" s="7"/>
      <c r="C4412" s="7"/>
      <c r="D4412" s="9" t="s">
        <v>34</v>
      </c>
      <c r="E4412" s="10" t="s">
        <v>35</v>
      </c>
      <c r="F4412" s="9"/>
      <c r="G4412" s="11"/>
      <c r="R4412" s="12">
        <f t="shared" si="2337"/>
        <v>0</v>
      </c>
      <c r="X4412" s="20" t="str">
        <f t="shared" si="2334"/>
        <v/>
      </c>
      <c r="Y4412" s="20" t="str">
        <f t="shared" si="2335"/>
        <v/>
      </c>
      <c r="Z4412" s="20" t="str">
        <f t="shared" si="2330"/>
        <v/>
      </c>
      <c r="AA4412" s="20" t="str">
        <f>IF(R4412&lt;U4412+V4412,"期末实有头数应大于等于良种+改良种","")</f>
        <v/>
      </c>
      <c r="AE4412" s="28"/>
      <c r="AF4412" s="29"/>
    </row>
    <row r="4413" spans="1:32">
      <c r="A4413" s="7"/>
      <c r="B4413" s="7"/>
      <c r="C4413" s="7"/>
      <c r="D4413" s="9" t="s">
        <v>36</v>
      </c>
      <c r="E4413" s="10" t="s">
        <v>27</v>
      </c>
      <c r="F4413" s="9"/>
      <c r="G4413" s="11"/>
      <c r="R4413" s="12">
        <f t="shared" si="2337"/>
        <v>0</v>
      </c>
      <c r="X4413" s="20" t="str">
        <f t="shared" si="2334"/>
        <v/>
      </c>
      <c r="Y4413" s="20" t="str">
        <f t="shared" si="2335"/>
        <v/>
      </c>
      <c r="Z4413" s="20" t="str">
        <f t="shared" si="2330"/>
        <v/>
      </c>
      <c r="AA4413" s="20" t="str">
        <f>IF(R4413&lt;U4413+V4413,"期末实有头数应大于等于良种+改良种","")</f>
        <v/>
      </c>
      <c r="AE4413" s="28"/>
      <c r="AF4413" s="29"/>
    </row>
    <row r="4414" spans="1:32">
      <c r="A4414" s="7"/>
      <c r="B4414" s="7"/>
      <c r="C4414" s="7"/>
      <c r="D4414" s="9" t="s">
        <v>37</v>
      </c>
      <c r="E4414" s="10" t="s">
        <v>27</v>
      </c>
      <c r="F4414" s="9"/>
      <c r="G4414" s="11"/>
      <c r="R4414" s="12">
        <f t="shared" si="2337"/>
        <v>0</v>
      </c>
      <c r="S4414" s="15" t="s">
        <v>32</v>
      </c>
      <c r="T4414" s="15" t="s">
        <v>32</v>
      </c>
      <c r="U4414" s="15" t="s">
        <v>32</v>
      </c>
      <c r="V4414" s="15" t="s">
        <v>32</v>
      </c>
      <c r="X4414" s="20" t="str">
        <f t="shared" si="2334"/>
        <v/>
      </c>
      <c r="Y4414" s="20" t="str">
        <f t="shared" si="2335"/>
        <v/>
      </c>
      <c r="Z4414" s="20"/>
      <c r="AA4414" s="20"/>
      <c r="AE4414" s="28"/>
      <c r="AF4414" s="29"/>
    </row>
    <row r="4415" spans="1:32">
      <c r="A4415" s="7"/>
      <c r="B4415" s="7"/>
      <c r="C4415" s="7"/>
      <c r="D4415" s="9" t="s">
        <v>38</v>
      </c>
      <c r="E4415" s="10" t="s">
        <v>39</v>
      </c>
      <c r="F4415" s="9"/>
      <c r="G4415" s="11"/>
      <c r="R4415" s="12">
        <f t="shared" si="2337"/>
        <v>0</v>
      </c>
      <c r="X4415" s="20" t="str">
        <f t="shared" si="2334"/>
        <v/>
      </c>
      <c r="Y4415" s="20" t="str">
        <f t="shared" si="2335"/>
        <v/>
      </c>
      <c r="Z4415" s="20" t="str">
        <f>IF(R4415&lt;S4415+T4415,"期末实有头数应大于等于能繁母畜+种公畜","")</f>
        <v/>
      </c>
      <c r="AA4415" s="20" t="str">
        <f>IF(R4415&lt;U4415+V4415,"期末实有头数应大于等于良种+改良种","")</f>
        <v/>
      </c>
      <c r="AE4415" s="28"/>
      <c r="AF4415" s="29"/>
    </row>
    <row r="4416" spans="1:32">
      <c r="A4416" s="7"/>
      <c r="B4416" s="7"/>
      <c r="C4416" s="7"/>
      <c r="D4416" s="9" t="s">
        <v>40</v>
      </c>
      <c r="E4416" s="10" t="s">
        <v>41</v>
      </c>
      <c r="F4416" s="9"/>
      <c r="G4416" s="11"/>
      <c r="H4416" s="12">
        <f t="shared" ref="G4416:V4416" si="2338">H4417+H4421</f>
        <v>0</v>
      </c>
      <c r="I4416" s="12">
        <f t="shared" si="2338"/>
        <v>0</v>
      </c>
      <c r="J4416" s="12">
        <f t="shared" si="2338"/>
        <v>0</v>
      </c>
      <c r="K4416" s="12">
        <f t="shared" si="2338"/>
        <v>0</v>
      </c>
      <c r="L4416" s="12">
        <f t="shared" si="2338"/>
        <v>0</v>
      </c>
      <c r="M4416" s="12">
        <f t="shared" si="2338"/>
        <v>0</v>
      </c>
      <c r="N4416" s="12">
        <f t="shared" si="2338"/>
        <v>0</v>
      </c>
      <c r="O4416" s="12">
        <f t="shared" si="2338"/>
        <v>0</v>
      </c>
      <c r="P4416" s="12">
        <f t="shared" si="2338"/>
        <v>0</v>
      </c>
      <c r="Q4416" s="12">
        <f t="shared" si="2338"/>
        <v>0</v>
      </c>
      <c r="R4416" s="21">
        <f t="shared" si="2338"/>
        <v>0</v>
      </c>
      <c r="S4416" s="12">
        <f t="shared" si="2338"/>
        <v>0</v>
      </c>
      <c r="T4416" s="12">
        <f t="shared" si="2338"/>
        <v>0</v>
      </c>
      <c r="U4416" s="12">
        <f t="shared" si="2338"/>
        <v>0</v>
      </c>
      <c r="V4416" s="12">
        <f t="shared" si="2338"/>
        <v>0</v>
      </c>
      <c r="X4416" s="20" t="str">
        <f t="shared" si="2334"/>
        <v/>
      </c>
      <c r="Y4416" s="20" t="str">
        <f t="shared" si="2335"/>
        <v/>
      </c>
      <c r="Z4416" s="20" t="str">
        <f>IF(R4416&lt;S4416+T4416,"期末实有头数应大于等于能繁母畜+种公畜","")</f>
        <v/>
      </c>
      <c r="AA4416" s="20" t="str">
        <f>IF(R4416&lt;U4416+V4416,"期末实有头数应大于等于良种+改良种","")</f>
        <v/>
      </c>
      <c r="AE4416" s="28"/>
      <c r="AF4416" s="29"/>
    </row>
    <row r="4417" spans="1:32">
      <c r="A4417" s="7"/>
      <c r="B4417" s="7"/>
      <c r="C4417" s="7"/>
      <c r="D4417" s="9" t="s">
        <v>42</v>
      </c>
      <c r="E4417" s="10" t="s">
        <v>41</v>
      </c>
      <c r="F4417" s="9"/>
      <c r="G4417" s="11"/>
      <c r="R4417" s="12">
        <f>G4417+I4417+J4417+K4417-L4417-M4417-N4417-Q4417</f>
        <v>0</v>
      </c>
      <c r="X4417" s="20" t="str">
        <f t="shared" si="2334"/>
        <v/>
      </c>
      <c r="Y4417" s="20" t="str">
        <f t="shared" si="2335"/>
        <v/>
      </c>
      <c r="Z4417" s="20" t="str">
        <f>IF(R4417&lt;S4417+T4417,"期末实有头数应大于等于能繁母畜+种公畜","")</f>
        <v/>
      </c>
      <c r="AA4417" s="20" t="str">
        <f>IF(R4417&lt;U4417+V4417,"期末实有头数应大于等于良种+改良种","")</f>
        <v/>
      </c>
      <c r="AE4417" s="28"/>
      <c r="AF4417" s="29"/>
    </row>
    <row r="4418" spans="1:32">
      <c r="A4418" s="7"/>
      <c r="B4418" s="7"/>
      <c r="C4418" s="7"/>
      <c r="D4418" s="9" t="s">
        <v>43</v>
      </c>
      <c r="E4418" s="10" t="s">
        <v>41</v>
      </c>
      <c r="F4418" s="9"/>
      <c r="G4418" s="11"/>
      <c r="R4418" s="12">
        <f>G4418+I4418+J4418+K4418-L4418-M4418-N4418-Q4418</f>
        <v>0</v>
      </c>
      <c r="U4418" s="15" t="s">
        <v>32</v>
      </c>
      <c r="V4418" s="15" t="s">
        <v>32</v>
      </c>
      <c r="X4418" s="20" t="str">
        <f t="shared" si="2334"/>
        <v/>
      </c>
      <c r="Y4418" s="20" t="str">
        <f t="shared" si="2335"/>
        <v/>
      </c>
      <c r="Z4418" s="20" t="str">
        <f>IF(R4418&lt;S4418+T4418,"期末实有头数应大于等于能繁母畜+种公畜","")</f>
        <v/>
      </c>
      <c r="AA4418" s="20"/>
      <c r="AE4418" s="28"/>
      <c r="AF4418" s="29"/>
    </row>
    <row r="4419" spans="1:32">
      <c r="A4419" s="7"/>
      <c r="B4419" s="7"/>
      <c r="C4419" s="7"/>
      <c r="D4419" s="9" t="s">
        <v>44</v>
      </c>
      <c r="E4419" s="10" t="s">
        <v>41</v>
      </c>
      <c r="F4419" s="9"/>
      <c r="G4419" s="34"/>
      <c r="H4419" s="15" t="s">
        <v>32</v>
      </c>
      <c r="I4419" s="15" t="s">
        <v>32</v>
      </c>
      <c r="J4419" s="15" t="s">
        <v>32</v>
      </c>
      <c r="K4419" s="15" t="s">
        <v>32</v>
      </c>
      <c r="L4419" s="15" t="s">
        <v>32</v>
      </c>
      <c r="M4419" s="15" t="s">
        <v>32</v>
      </c>
      <c r="N4419" s="15" t="s">
        <v>32</v>
      </c>
      <c r="O4419" s="15" t="s">
        <v>32</v>
      </c>
      <c r="P4419" s="15" t="s">
        <v>32</v>
      </c>
      <c r="Q4419" s="15" t="s">
        <v>32</v>
      </c>
      <c r="R4419" s="22"/>
      <c r="T4419" s="15" t="s">
        <v>32</v>
      </c>
      <c r="U4419" s="15" t="s">
        <v>32</v>
      </c>
      <c r="V4419" s="15" t="s">
        <v>32</v>
      </c>
      <c r="X4419" s="20" t="str">
        <f t="shared" si="2334"/>
        <v/>
      </c>
      <c r="Y4419" s="20"/>
      <c r="Z4419" s="20"/>
      <c r="AA4419" s="20"/>
      <c r="AE4419" s="28"/>
      <c r="AF4419" s="29"/>
    </row>
    <row r="4420" spans="1:32">
      <c r="A4420" s="7"/>
      <c r="B4420" s="7"/>
      <c r="C4420" s="7"/>
      <c r="D4420" s="9" t="s">
        <v>45</v>
      </c>
      <c r="E4420" s="10" t="s">
        <v>41</v>
      </c>
      <c r="F4420" s="9"/>
      <c r="G4420" s="34"/>
      <c r="H4420" s="15" t="s">
        <v>32</v>
      </c>
      <c r="I4420" s="15" t="s">
        <v>32</v>
      </c>
      <c r="J4420" s="15" t="s">
        <v>32</v>
      </c>
      <c r="K4420" s="15" t="s">
        <v>32</v>
      </c>
      <c r="L4420" s="15" t="s">
        <v>32</v>
      </c>
      <c r="M4420" s="15" t="s">
        <v>32</v>
      </c>
      <c r="N4420" s="15" t="s">
        <v>32</v>
      </c>
      <c r="O4420" s="15" t="s">
        <v>32</v>
      </c>
      <c r="P4420" s="15" t="s">
        <v>32</v>
      </c>
      <c r="Q4420" s="15" t="s">
        <v>32</v>
      </c>
      <c r="R4420" s="22"/>
      <c r="T4420" s="15" t="s">
        <v>32</v>
      </c>
      <c r="U4420" s="15" t="s">
        <v>32</v>
      </c>
      <c r="V4420" s="15" t="s">
        <v>32</v>
      </c>
      <c r="X4420" s="20" t="str">
        <f t="shared" si="2334"/>
        <v/>
      </c>
      <c r="Y4420" s="20"/>
      <c r="Z4420" s="20"/>
      <c r="AA4420" s="20"/>
      <c r="AE4420" s="28"/>
      <c r="AF4420" s="29"/>
    </row>
    <row r="4421" spans="1:32">
      <c r="A4421" s="7"/>
      <c r="B4421" s="7"/>
      <c r="C4421" s="7"/>
      <c r="D4421" s="9" t="s">
        <v>46</v>
      </c>
      <c r="E4421" s="10" t="s">
        <v>41</v>
      </c>
      <c r="F4421" s="9"/>
      <c r="G4421" s="11"/>
      <c r="R4421" s="12">
        <f>G4421+I4421+J4421+K4421-L4421-M4421-N4421-Q4421</f>
        <v>0</v>
      </c>
      <c r="X4421" s="20" t="str">
        <f t="shared" si="2334"/>
        <v/>
      </c>
      <c r="Y4421" s="20" t="str">
        <f>IF(N4421&lt;O4421+P4421,"出卖应大于等于出卖肉畜+出卖仔畜","")</f>
        <v/>
      </c>
      <c r="Z4421" s="20" t="str">
        <f t="shared" ref="Z4421:Z4430" si="2339">IF(R4421&lt;S4421+T4421,"期末实有头数应大于等于能繁母畜+种公畜","")</f>
        <v/>
      </c>
      <c r="AA4421" s="20" t="str">
        <f t="shared" ref="AA4421:AA4426" si="2340">IF(R4421&lt;U4421+V4421,"期末实有头数应大于等于良种+改良种","")</f>
        <v/>
      </c>
      <c r="AE4421" s="28"/>
      <c r="AF4421" s="29"/>
    </row>
    <row r="4422" spans="1:32">
      <c r="A4422" s="7"/>
      <c r="B4422" s="7"/>
      <c r="C4422" s="7"/>
      <c r="D4422" s="9" t="s">
        <v>47</v>
      </c>
      <c r="E4422" s="16" t="s">
        <v>27</v>
      </c>
      <c r="F4422" s="9"/>
      <c r="G4422" s="11"/>
      <c r="R4422" s="12">
        <f>G4422+I4422+J4422+K4422-L4422-M4422-N4422-Q4422</f>
        <v>0</v>
      </c>
      <c r="X4422" s="20" t="str">
        <f t="shared" si="2334"/>
        <v/>
      </c>
      <c r="Y4422" s="20" t="str">
        <f>IF(N4422&lt;O4422+P4422,"出卖应大于等于出卖肉畜+出卖仔畜","")</f>
        <v/>
      </c>
      <c r="Z4422" s="20" t="str">
        <f t="shared" si="2339"/>
        <v/>
      </c>
      <c r="AA4422" s="20" t="str">
        <f t="shared" si="2340"/>
        <v/>
      </c>
      <c r="AE4422" s="28"/>
      <c r="AF4422" s="29"/>
    </row>
    <row r="4423" spans="1:32">
      <c r="A4423" s="7"/>
      <c r="B4423" s="7"/>
      <c r="C4423" s="7"/>
      <c r="D4423" s="9" t="s">
        <v>26</v>
      </c>
      <c r="E4423" s="10" t="s">
        <v>27</v>
      </c>
      <c r="F4423" s="9"/>
      <c r="G4423" s="11"/>
      <c r="H4423" s="12">
        <f t="shared" ref="G4423:V4423" si="2341">H4424+H4439</f>
        <v>0</v>
      </c>
      <c r="I4423" s="12">
        <f t="shared" si="2341"/>
        <v>0</v>
      </c>
      <c r="J4423" s="12">
        <f t="shared" si="2341"/>
        <v>0</v>
      </c>
      <c r="K4423" s="12">
        <f t="shared" si="2341"/>
        <v>0</v>
      </c>
      <c r="L4423" s="12">
        <f t="shared" si="2341"/>
        <v>0</v>
      </c>
      <c r="M4423" s="12">
        <f t="shared" si="2341"/>
        <v>0</v>
      </c>
      <c r="N4423" s="12">
        <f t="shared" si="2341"/>
        <v>0</v>
      </c>
      <c r="O4423" s="12">
        <f t="shared" si="2341"/>
        <v>0</v>
      </c>
      <c r="P4423" s="12">
        <f t="shared" si="2341"/>
        <v>0</v>
      </c>
      <c r="Q4423" s="12">
        <f t="shared" si="2341"/>
        <v>0</v>
      </c>
      <c r="R4423" s="12">
        <f t="shared" si="2341"/>
        <v>0</v>
      </c>
      <c r="S4423" s="12">
        <f t="shared" si="2341"/>
        <v>0</v>
      </c>
      <c r="T4423" s="12">
        <f t="shared" si="2341"/>
        <v>0</v>
      </c>
      <c r="U4423" s="12">
        <f t="shared" si="2341"/>
        <v>0</v>
      </c>
      <c r="V4423" s="12">
        <f t="shared" si="2341"/>
        <v>0</v>
      </c>
      <c r="X4423" s="20" t="str">
        <f t="shared" si="2334"/>
        <v/>
      </c>
      <c r="Y4423" s="20" t="str">
        <f>IF(N4423&lt;O4423+P4423,"出卖应大于等于出卖肉畜+出卖仔畜","")</f>
        <v/>
      </c>
      <c r="Z4423" s="20" t="str">
        <f t="shared" si="2339"/>
        <v/>
      </c>
      <c r="AA4423" s="20" t="str">
        <f t="shared" si="2340"/>
        <v/>
      </c>
      <c r="AE4423" s="28"/>
      <c r="AF4423" s="29"/>
    </row>
    <row r="4424" spans="1:32">
      <c r="A4424" s="7"/>
      <c r="B4424" s="7"/>
      <c r="C4424" s="7"/>
      <c r="D4424" s="9" t="s">
        <v>28</v>
      </c>
      <c r="E4424" s="10" t="s">
        <v>27</v>
      </c>
      <c r="F4424" s="9"/>
      <c r="G4424" s="11"/>
      <c r="H4424" s="12">
        <f t="shared" ref="G4424:V4424" si="2342">H4425+H4433</f>
        <v>0</v>
      </c>
      <c r="I4424" s="12">
        <f t="shared" si="2342"/>
        <v>0</v>
      </c>
      <c r="J4424" s="12">
        <f t="shared" si="2342"/>
        <v>0</v>
      </c>
      <c r="K4424" s="12">
        <f t="shared" si="2342"/>
        <v>0</v>
      </c>
      <c r="L4424" s="12">
        <f t="shared" si="2342"/>
        <v>0</v>
      </c>
      <c r="M4424" s="12">
        <f t="shared" si="2342"/>
        <v>0</v>
      </c>
      <c r="N4424" s="12">
        <f t="shared" si="2342"/>
        <v>0</v>
      </c>
      <c r="O4424" s="12">
        <f t="shared" si="2342"/>
        <v>0</v>
      </c>
      <c r="P4424" s="12">
        <f t="shared" si="2342"/>
        <v>0</v>
      </c>
      <c r="Q4424" s="12">
        <f t="shared" si="2342"/>
        <v>0</v>
      </c>
      <c r="R4424" s="12">
        <f t="shared" si="2342"/>
        <v>0</v>
      </c>
      <c r="S4424" s="12">
        <f t="shared" si="2342"/>
        <v>0</v>
      </c>
      <c r="T4424" s="12">
        <f t="shared" si="2342"/>
        <v>0</v>
      </c>
      <c r="U4424" s="12">
        <f t="shared" si="2342"/>
        <v>0</v>
      </c>
      <c r="V4424" s="12">
        <f t="shared" si="2342"/>
        <v>0</v>
      </c>
      <c r="X4424" s="20" t="str">
        <f t="shared" ref="X4424:X4440" si="2343">IF(H4424&lt;I4424,"繁殖仔畜应大于等于成活","")</f>
        <v/>
      </c>
      <c r="Y4424" s="20" t="str">
        <f t="shared" ref="Y4424:Y4435" si="2344">IF(N4424&lt;O4424+P4424,"出卖应大于等于出卖肉畜+出卖仔畜","")</f>
        <v/>
      </c>
      <c r="Z4424" s="20" t="str">
        <f t="shared" si="2339"/>
        <v/>
      </c>
      <c r="AA4424" s="20" t="str">
        <f t="shared" si="2340"/>
        <v/>
      </c>
      <c r="AE4424" s="28"/>
      <c r="AF4424" s="29"/>
    </row>
    <row r="4425" spans="1:32">
      <c r="A4425" s="7"/>
      <c r="B4425" s="7"/>
      <c r="C4425" s="7"/>
      <c r="D4425" s="9" t="s">
        <v>29</v>
      </c>
      <c r="E4425" s="10" t="s">
        <v>27</v>
      </c>
      <c r="F4425" s="9"/>
      <c r="G4425" s="11"/>
      <c r="H4425" s="12">
        <f t="shared" ref="G4425:R4425" si="2345">H4426+H4429+H4430+H4431+H4432</f>
        <v>0</v>
      </c>
      <c r="I4425" s="12">
        <f t="shared" si="2345"/>
        <v>0</v>
      </c>
      <c r="J4425" s="12">
        <f t="shared" si="2345"/>
        <v>0</v>
      </c>
      <c r="K4425" s="12">
        <f t="shared" si="2345"/>
        <v>0</v>
      </c>
      <c r="L4425" s="12">
        <f t="shared" si="2345"/>
        <v>0</v>
      </c>
      <c r="M4425" s="12">
        <f t="shared" si="2345"/>
        <v>0</v>
      </c>
      <c r="N4425" s="12">
        <f t="shared" si="2345"/>
        <v>0</v>
      </c>
      <c r="O4425" s="12">
        <f t="shared" si="2345"/>
        <v>0</v>
      </c>
      <c r="P4425" s="12">
        <f t="shared" si="2345"/>
        <v>0</v>
      </c>
      <c r="Q4425" s="12">
        <f t="shared" si="2345"/>
        <v>0</v>
      </c>
      <c r="R4425" s="12">
        <f t="shared" si="2345"/>
        <v>0</v>
      </c>
      <c r="S4425" s="12">
        <f>S4426+S4429+S4430+S4432</f>
        <v>0</v>
      </c>
      <c r="T4425" s="12">
        <f>T4426+T4429+T4430+T4432</f>
        <v>0</v>
      </c>
      <c r="U4425" s="12">
        <f>U4426+U4429+U4430+U4432</f>
        <v>0</v>
      </c>
      <c r="V4425" s="12">
        <f>V4426+V4429+V4430+V4432</f>
        <v>0</v>
      </c>
      <c r="X4425" s="20" t="str">
        <f t="shared" si="2343"/>
        <v/>
      </c>
      <c r="Y4425" s="20" t="str">
        <f t="shared" si="2344"/>
        <v/>
      </c>
      <c r="Z4425" s="20" t="str">
        <f t="shared" si="2339"/>
        <v/>
      </c>
      <c r="AA4425" s="20" t="str">
        <f t="shared" si="2340"/>
        <v/>
      </c>
      <c r="AE4425" s="28"/>
      <c r="AF4425" s="29"/>
    </row>
    <row r="4426" spans="1:32">
      <c r="A4426" s="7"/>
      <c r="B4426" s="7"/>
      <c r="C4426" s="7"/>
      <c r="D4426" s="9" t="s">
        <v>30</v>
      </c>
      <c r="E4426" s="10" t="s">
        <v>27</v>
      </c>
      <c r="F4426" s="9"/>
      <c r="G4426" s="11"/>
      <c r="R4426" s="12">
        <f>G4426+I4426+J4426+K4426-L4426-M4426-N4426-Q4426</f>
        <v>0</v>
      </c>
      <c r="X4426" s="20" t="str">
        <f t="shared" si="2343"/>
        <v/>
      </c>
      <c r="Y4426" s="20" t="str">
        <f t="shared" si="2344"/>
        <v/>
      </c>
      <c r="Z4426" s="20" t="str">
        <f t="shared" si="2339"/>
        <v/>
      </c>
      <c r="AA4426" s="20" t="str">
        <f t="shared" si="2340"/>
        <v/>
      </c>
      <c r="AE4426" s="28"/>
      <c r="AF4426" s="29"/>
    </row>
    <row r="4427" spans="1:32">
      <c r="A4427" s="7"/>
      <c r="B4427" s="7"/>
      <c r="C4427" s="7"/>
      <c r="D4427" s="9" t="s">
        <v>31</v>
      </c>
      <c r="E4427" s="10" t="s">
        <v>27</v>
      </c>
      <c r="F4427" s="9"/>
      <c r="G4427" s="11"/>
      <c r="R4427" s="12">
        <f t="shared" ref="R4427:R4432" si="2346">G4427+I4427+J4427+K4427-L4427-M4427-N4427-Q4427</f>
        <v>0</v>
      </c>
      <c r="U4427" s="15" t="s">
        <v>32</v>
      </c>
      <c r="V4427" s="15" t="s">
        <v>32</v>
      </c>
      <c r="X4427" s="20" t="str">
        <f t="shared" si="2343"/>
        <v/>
      </c>
      <c r="Y4427" s="20" t="str">
        <f t="shared" si="2344"/>
        <v/>
      </c>
      <c r="Z4427" s="20" t="str">
        <f t="shared" si="2339"/>
        <v/>
      </c>
      <c r="AA4427" s="20"/>
      <c r="AE4427" s="28"/>
      <c r="AF4427" s="29"/>
    </row>
    <row r="4428" spans="1:32">
      <c r="A4428" s="7"/>
      <c r="B4428" s="7"/>
      <c r="C4428" s="7"/>
      <c r="D4428" s="9" t="s">
        <v>33</v>
      </c>
      <c r="E4428" s="10" t="s">
        <v>27</v>
      </c>
      <c r="F4428" s="9"/>
      <c r="G4428" s="11"/>
      <c r="R4428" s="12">
        <f t="shared" si="2346"/>
        <v>0</v>
      </c>
      <c r="U4428" s="15" t="s">
        <v>32</v>
      </c>
      <c r="V4428" s="15" t="s">
        <v>32</v>
      </c>
      <c r="X4428" s="20" t="str">
        <f t="shared" si="2343"/>
        <v/>
      </c>
      <c r="Y4428" s="20" t="str">
        <f t="shared" si="2344"/>
        <v/>
      </c>
      <c r="Z4428" s="20" t="str">
        <f t="shared" si="2339"/>
        <v/>
      </c>
      <c r="AA4428" s="20"/>
      <c r="AE4428" s="28"/>
      <c r="AF4428" s="29"/>
    </row>
    <row r="4429" spans="1:32">
      <c r="A4429" s="7"/>
      <c r="B4429" s="7"/>
      <c r="C4429" s="7"/>
      <c r="D4429" s="9" t="s">
        <v>34</v>
      </c>
      <c r="E4429" s="10" t="s">
        <v>35</v>
      </c>
      <c r="F4429" s="9"/>
      <c r="G4429" s="11"/>
      <c r="R4429" s="12">
        <f t="shared" si="2346"/>
        <v>0</v>
      </c>
      <c r="X4429" s="20" t="str">
        <f t="shared" si="2343"/>
        <v/>
      </c>
      <c r="Y4429" s="20" t="str">
        <f t="shared" si="2344"/>
        <v/>
      </c>
      <c r="Z4429" s="20" t="str">
        <f t="shared" si="2339"/>
        <v/>
      </c>
      <c r="AA4429" s="20" t="str">
        <f>IF(R4429&lt;U4429+V4429,"期末实有头数应大于等于良种+改良种","")</f>
        <v/>
      </c>
      <c r="AE4429" s="28"/>
      <c r="AF4429" s="29"/>
    </row>
    <row r="4430" spans="1:32">
      <c r="A4430" s="7"/>
      <c r="B4430" s="7"/>
      <c r="C4430" s="7"/>
      <c r="D4430" s="9" t="s">
        <v>36</v>
      </c>
      <c r="E4430" s="10" t="s">
        <v>27</v>
      </c>
      <c r="F4430" s="9"/>
      <c r="G4430" s="11"/>
      <c r="R4430" s="12">
        <f t="shared" si="2346"/>
        <v>0</v>
      </c>
      <c r="X4430" s="20" t="str">
        <f t="shared" si="2343"/>
        <v/>
      </c>
      <c r="Y4430" s="20" t="str">
        <f t="shared" si="2344"/>
        <v/>
      </c>
      <c r="Z4430" s="20" t="str">
        <f t="shared" si="2339"/>
        <v/>
      </c>
      <c r="AA4430" s="20" t="str">
        <f>IF(R4430&lt;U4430+V4430,"期末实有头数应大于等于良种+改良种","")</f>
        <v/>
      </c>
      <c r="AE4430" s="28"/>
      <c r="AF4430" s="29"/>
    </row>
    <row r="4431" spans="1:32">
      <c r="A4431" s="7"/>
      <c r="B4431" s="7"/>
      <c r="C4431" s="7"/>
      <c r="D4431" s="9" t="s">
        <v>37</v>
      </c>
      <c r="E4431" s="10" t="s">
        <v>27</v>
      </c>
      <c r="F4431" s="9"/>
      <c r="G4431" s="11"/>
      <c r="R4431" s="12">
        <f t="shared" si="2346"/>
        <v>0</v>
      </c>
      <c r="S4431" s="15" t="s">
        <v>32</v>
      </c>
      <c r="T4431" s="15" t="s">
        <v>32</v>
      </c>
      <c r="U4431" s="15" t="s">
        <v>32</v>
      </c>
      <c r="V4431" s="15" t="s">
        <v>32</v>
      </c>
      <c r="X4431" s="20" t="str">
        <f t="shared" si="2343"/>
        <v/>
      </c>
      <c r="Y4431" s="20" t="str">
        <f t="shared" si="2344"/>
        <v/>
      </c>
      <c r="Z4431" s="20"/>
      <c r="AA4431" s="20"/>
      <c r="AE4431" s="28"/>
      <c r="AF4431" s="29"/>
    </row>
    <row r="4432" spans="1:32">
      <c r="A4432" s="7"/>
      <c r="B4432" s="7"/>
      <c r="C4432" s="7"/>
      <c r="D4432" s="9" t="s">
        <v>38</v>
      </c>
      <c r="E4432" s="10" t="s">
        <v>39</v>
      </c>
      <c r="F4432" s="9"/>
      <c r="G4432" s="11"/>
      <c r="R4432" s="12">
        <f t="shared" si="2346"/>
        <v>0</v>
      </c>
      <c r="X4432" s="20" t="str">
        <f t="shared" si="2343"/>
        <v/>
      </c>
      <c r="Y4432" s="20" t="str">
        <f t="shared" si="2344"/>
        <v/>
      </c>
      <c r="Z4432" s="20" t="str">
        <f>IF(R4432&lt;S4432+T4432,"期末实有头数应大于等于能繁母畜+种公畜","")</f>
        <v/>
      </c>
      <c r="AA4432" s="20" t="str">
        <f>IF(R4432&lt;U4432+V4432,"期末实有头数应大于等于良种+改良种","")</f>
        <v/>
      </c>
      <c r="AE4432" s="28"/>
      <c r="AF4432" s="29"/>
    </row>
    <row r="4433" spans="1:32">
      <c r="A4433" s="7"/>
      <c r="B4433" s="7"/>
      <c r="C4433" s="7"/>
      <c r="D4433" s="9" t="s">
        <v>40</v>
      </c>
      <c r="E4433" s="10" t="s">
        <v>41</v>
      </c>
      <c r="F4433" s="9"/>
      <c r="G4433" s="11"/>
      <c r="H4433" s="12">
        <f t="shared" ref="G4433:V4433" si="2347">H4434+H4438</f>
        <v>0</v>
      </c>
      <c r="I4433" s="12">
        <f t="shared" si="2347"/>
        <v>0</v>
      </c>
      <c r="J4433" s="12">
        <f t="shared" si="2347"/>
        <v>0</v>
      </c>
      <c r="K4433" s="12">
        <f t="shared" si="2347"/>
        <v>0</v>
      </c>
      <c r="L4433" s="12">
        <f t="shared" si="2347"/>
        <v>0</v>
      </c>
      <c r="M4433" s="12">
        <f t="shared" si="2347"/>
        <v>0</v>
      </c>
      <c r="N4433" s="12">
        <f t="shared" si="2347"/>
        <v>0</v>
      </c>
      <c r="O4433" s="12">
        <f t="shared" si="2347"/>
        <v>0</v>
      </c>
      <c r="P4433" s="12">
        <f t="shared" si="2347"/>
        <v>0</v>
      </c>
      <c r="Q4433" s="12">
        <f t="shared" si="2347"/>
        <v>0</v>
      </c>
      <c r="R4433" s="21">
        <f t="shared" si="2347"/>
        <v>0</v>
      </c>
      <c r="S4433" s="12">
        <f t="shared" si="2347"/>
        <v>0</v>
      </c>
      <c r="T4433" s="12">
        <f t="shared" si="2347"/>
        <v>0</v>
      </c>
      <c r="U4433" s="12">
        <f t="shared" si="2347"/>
        <v>0</v>
      </c>
      <c r="V4433" s="12">
        <f t="shared" si="2347"/>
        <v>0</v>
      </c>
      <c r="X4433" s="20" t="str">
        <f t="shared" si="2343"/>
        <v/>
      </c>
      <c r="Y4433" s="20" t="str">
        <f t="shared" si="2344"/>
        <v/>
      </c>
      <c r="Z4433" s="20" t="str">
        <f>IF(R4433&lt;S4433+T4433,"期末实有头数应大于等于能繁母畜+种公畜","")</f>
        <v/>
      </c>
      <c r="AA4433" s="20" t="str">
        <f>IF(R4433&lt;U4433+V4433,"期末实有头数应大于等于良种+改良种","")</f>
        <v/>
      </c>
      <c r="AE4433" s="28"/>
      <c r="AF4433" s="29"/>
    </row>
    <row r="4434" spans="1:32">
      <c r="A4434" s="7"/>
      <c r="B4434" s="7"/>
      <c r="C4434" s="7"/>
      <c r="D4434" s="9" t="s">
        <v>42</v>
      </c>
      <c r="E4434" s="10" t="s">
        <v>41</v>
      </c>
      <c r="F4434" s="9"/>
      <c r="G4434" s="11"/>
      <c r="R4434" s="12">
        <f>G4434+I4434+J4434+K4434-L4434-M4434-N4434-Q4434</f>
        <v>0</v>
      </c>
      <c r="X4434" s="20" t="str">
        <f t="shared" si="2343"/>
        <v/>
      </c>
      <c r="Y4434" s="20" t="str">
        <f t="shared" si="2344"/>
        <v/>
      </c>
      <c r="Z4434" s="20" t="str">
        <f>IF(R4434&lt;S4434+T4434,"期末实有头数应大于等于能繁母畜+种公畜","")</f>
        <v/>
      </c>
      <c r="AA4434" s="20" t="str">
        <f>IF(R4434&lt;U4434+V4434,"期末实有头数应大于等于良种+改良种","")</f>
        <v/>
      </c>
      <c r="AE4434" s="28"/>
      <c r="AF4434" s="29"/>
    </row>
    <row r="4435" spans="1:32">
      <c r="A4435" s="7"/>
      <c r="B4435" s="7"/>
      <c r="C4435" s="7"/>
      <c r="D4435" s="9" t="s">
        <v>43</v>
      </c>
      <c r="E4435" s="10" t="s">
        <v>41</v>
      </c>
      <c r="F4435" s="9"/>
      <c r="G4435" s="11"/>
      <c r="R4435" s="12">
        <f>G4435+I4435+J4435+K4435-L4435-M4435-N4435-Q4435</f>
        <v>0</v>
      </c>
      <c r="U4435" s="15" t="s">
        <v>32</v>
      </c>
      <c r="V4435" s="15" t="s">
        <v>32</v>
      </c>
      <c r="X4435" s="20" t="str">
        <f t="shared" si="2343"/>
        <v/>
      </c>
      <c r="Y4435" s="20" t="str">
        <f t="shared" si="2344"/>
        <v/>
      </c>
      <c r="Z4435" s="20" t="str">
        <f>IF(R4435&lt;S4435+T4435,"期末实有头数应大于等于能繁母畜+种公畜","")</f>
        <v/>
      </c>
      <c r="AA4435" s="20"/>
      <c r="AE4435" s="28"/>
      <c r="AF4435" s="29"/>
    </row>
    <row r="4436" spans="1:32">
      <c r="A4436" s="7"/>
      <c r="B4436" s="7"/>
      <c r="C4436" s="7"/>
      <c r="D4436" s="9" t="s">
        <v>44</v>
      </c>
      <c r="E4436" s="10" t="s">
        <v>41</v>
      </c>
      <c r="F4436" s="9"/>
      <c r="G4436" s="34"/>
      <c r="H4436" s="15" t="s">
        <v>32</v>
      </c>
      <c r="I4436" s="15" t="s">
        <v>32</v>
      </c>
      <c r="J4436" s="15" t="s">
        <v>32</v>
      </c>
      <c r="K4436" s="15" t="s">
        <v>32</v>
      </c>
      <c r="L4436" s="15" t="s">
        <v>32</v>
      </c>
      <c r="M4436" s="15" t="s">
        <v>32</v>
      </c>
      <c r="N4436" s="15" t="s">
        <v>32</v>
      </c>
      <c r="O4436" s="15" t="s">
        <v>32</v>
      </c>
      <c r="P4436" s="15" t="s">
        <v>32</v>
      </c>
      <c r="Q4436" s="15" t="s">
        <v>32</v>
      </c>
      <c r="R4436" s="22"/>
      <c r="T4436" s="15" t="s">
        <v>32</v>
      </c>
      <c r="U4436" s="15" t="s">
        <v>32</v>
      </c>
      <c r="V4436" s="15" t="s">
        <v>32</v>
      </c>
      <c r="X4436" s="20" t="str">
        <f t="shared" si="2343"/>
        <v/>
      </c>
      <c r="Y4436" s="20"/>
      <c r="Z4436" s="20"/>
      <c r="AA4436" s="20"/>
      <c r="AE4436" s="28"/>
      <c r="AF4436" s="29"/>
    </row>
    <row r="4437" spans="1:32">
      <c r="A4437" s="7"/>
      <c r="B4437" s="7"/>
      <c r="C4437" s="7"/>
      <c r="D4437" s="9" t="s">
        <v>45</v>
      </c>
      <c r="E4437" s="10" t="s">
        <v>41</v>
      </c>
      <c r="F4437" s="9"/>
      <c r="G4437" s="34"/>
      <c r="H4437" s="15" t="s">
        <v>32</v>
      </c>
      <c r="I4437" s="15" t="s">
        <v>32</v>
      </c>
      <c r="J4437" s="15" t="s">
        <v>32</v>
      </c>
      <c r="K4437" s="15" t="s">
        <v>32</v>
      </c>
      <c r="L4437" s="15" t="s">
        <v>32</v>
      </c>
      <c r="M4437" s="15" t="s">
        <v>32</v>
      </c>
      <c r="N4437" s="15" t="s">
        <v>32</v>
      </c>
      <c r="O4437" s="15" t="s">
        <v>32</v>
      </c>
      <c r="P4437" s="15" t="s">
        <v>32</v>
      </c>
      <c r="Q4437" s="15" t="s">
        <v>32</v>
      </c>
      <c r="R4437" s="22"/>
      <c r="T4437" s="15" t="s">
        <v>32</v>
      </c>
      <c r="U4437" s="15" t="s">
        <v>32</v>
      </c>
      <c r="V4437" s="15" t="s">
        <v>32</v>
      </c>
      <c r="X4437" s="20" t="str">
        <f t="shared" si="2343"/>
        <v/>
      </c>
      <c r="Y4437" s="20"/>
      <c r="Z4437" s="20"/>
      <c r="AA4437" s="20"/>
      <c r="AE4437" s="28"/>
      <c r="AF4437" s="29"/>
    </row>
    <row r="4438" spans="1:32">
      <c r="A4438" s="7"/>
      <c r="B4438" s="7"/>
      <c r="C4438" s="7"/>
      <c r="D4438" s="9" t="s">
        <v>46</v>
      </c>
      <c r="E4438" s="10" t="s">
        <v>41</v>
      </c>
      <c r="F4438" s="9"/>
      <c r="G4438" s="11"/>
      <c r="R4438" s="12">
        <f>G4438+I4438+J4438+K4438-L4438-M4438-N4438-Q4438</f>
        <v>0</v>
      </c>
      <c r="X4438" s="20" t="str">
        <f t="shared" si="2343"/>
        <v/>
      </c>
      <c r="Y4438" s="20" t="str">
        <f>IF(N4438&lt;O4438+P4438,"出卖应大于等于出卖肉畜+出卖仔畜","")</f>
        <v/>
      </c>
      <c r="Z4438" s="20" t="str">
        <f t="shared" ref="Z4438:Z4447" si="2348">IF(R4438&lt;S4438+T4438,"期末实有头数应大于等于能繁母畜+种公畜","")</f>
        <v/>
      </c>
      <c r="AA4438" s="20" t="str">
        <f t="shared" ref="AA4438:AA4443" si="2349">IF(R4438&lt;U4438+V4438,"期末实有头数应大于等于良种+改良种","")</f>
        <v/>
      </c>
      <c r="AE4438" s="28"/>
      <c r="AF4438" s="29"/>
    </row>
    <row r="4439" spans="1:32">
      <c r="A4439" s="7"/>
      <c r="B4439" s="7"/>
      <c r="C4439" s="7"/>
      <c r="D4439" s="9" t="s">
        <v>47</v>
      </c>
      <c r="E4439" s="16" t="s">
        <v>27</v>
      </c>
      <c r="F4439" s="9"/>
      <c r="G4439" s="11"/>
      <c r="R4439" s="12">
        <f>G4439+I4439+J4439+K4439-L4439-M4439-N4439-Q4439</f>
        <v>0</v>
      </c>
      <c r="X4439" s="20" t="str">
        <f t="shared" si="2343"/>
        <v/>
      </c>
      <c r="Y4439" s="20" t="str">
        <f>IF(N4439&lt;O4439+P4439,"出卖应大于等于出卖肉畜+出卖仔畜","")</f>
        <v/>
      </c>
      <c r="Z4439" s="20" t="str">
        <f t="shared" si="2348"/>
        <v/>
      </c>
      <c r="AA4439" s="20" t="str">
        <f t="shared" si="2349"/>
        <v/>
      </c>
      <c r="AE4439" s="28"/>
      <c r="AF4439" s="29"/>
    </row>
    <row r="4440" spans="1:32">
      <c r="A4440" s="7"/>
      <c r="B4440" s="7"/>
      <c r="C4440" s="7"/>
      <c r="D4440" s="9" t="s">
        <v>26</v>
      </c>
      <c r="E4440" s="10" t="s">
        <v>27</v>
      </c>
      <c r="F4440" s="9"/>
      <c r="G4440" s="11"/>
      <c r="H4440" s="12">
        <f t="shared" ref="G4440:V4440" si="2350">H4441+H4456</f>
        <v>0</v>
      </c>
      <c r="I4440" s="12">
        <f t="shared" si="2350"/>
        <v>0</v>
      </c>
      <c r="J4440" s="12">
        <f t="shared" si="2350"/>
        <v>0</v>
      </c>
      <c r="K4440" s="12">
        <f t="shared" si="2350"/>
        <v>0</v>
      </c>
      <c r="L4440" s="12">
        <f t="shared" si="2350"/>
        <v>0</v>
      </c>
      <c r="M4440" s="12">
        <f t="shared" si="2350"/>
        <v>0</v>
      </c>
      <c r="N4440" s="12">
        <f t="shared" si="2350"/>
        <v>0</v>
      </c>
      <c r="O4440" s="12">
        <f t="shared" si="2350"/>
        <v>0</v>
      </c>
      <c r="P4440" s="12">
        <f t="shared" si="2350"/>
        <v>0</v>
      </c>
      <c r="Q4440" s="12">
        <f t="shared" si="2350"/>
        <v>0</v>
      </c>
      <c r="R4440" s="12">
        <f t="shared" si="2350"/>
        <v>0</v>
      </c>
      <c r="S4440" s="12">
        <f t="shared" si="2350"/>
        <v>0</v>
      </c>
      <c r="T4440" s="12">
        <f t="shared" si="2350"/>
        <v>0</v>
      </c>
      <c r="U4440" s="12">
        <f t="shared" si="2350"/>
        <v>0</v>
      </c>
      <c r="V4440" s="12">
        <f t="shared" si="2350"/>
        <v>0</v>
      </c>
      <c r="X4440" s="20" t="str">
        <f t="shared" si="2343"/>
        <v/>
      </c>
      <c r="Y4440" s="20" t="str">
        <f>IF(N4440&lt;O4440+P4440,"出卖应大于等于出卖肉畜+出卖仔畜","")</f>
        <v/>
      </c>
      <c r="Z4440" s="20" t="str">
        <f t="shared" si="2348"/>
        <v/>
      </c>
      <c r="AA4440" s="20" t="str">
        <f t="shared" si="2349"/>
        <v/>
      </c>
      <c r="AE4440" s="28"/>
      <c r="AF4440" s="29"/>
    </row>
    <row r="4441" spans="1:32">
      <c r="A4441" s="7"/>
      <c r="B4441" s="7"/>
      <c r="C4441" s="7"/>
      <c r="D4441" s="9" t="s">
        <v>28</v>
      </c>
      <c r="E4441" s="10" t="s">
        <v>27</v>
      </c>
      <c r="F4441" s="9"/>
      <c r="G4441" s="11"/>
      <c r="H4441" s="12">
        <f t="shared" ref="G4441:V4441" si="2351">H4442+H4450</f>
        <v>0</v>
      </c>
      <c r="I4441" s="12">
        <f t="shared" si="2351"/>
        <v>0</v>
      </c>
      <c r="J4441" s="12">
        <f t="shared" si="2351"/>
        <v>0</v>
      </c>
      <c r="K4441" s="12">
        <f t="shared" si="2351"/>
        <v>0</v>
      </c>
      <c r="L4441" s="12">
        <f t="shared" si="2351"/>
        <v>0</v>
      </c>
      <c r="M4441" s="12">
        <f t="shared" si="2351"/>
        <v>0</v>
      </c>
      <c r="N4441" s="12">
        <f t="shared" si="2351"/>
        <v>0</v>
      </c>
      <c r="O4441" s="12">
        <f t="shared" si="2351"/>
        <v>0</v>
      </c>
      <c r="P4441" s="12">
        <f t="shared" si="2351"/>
        <v>0</v>
      </c>
      <c r="Q4441" s="12">
        <f t="shared" si="2351"/>
        <v>0</v>
      </c>
      <c r="R4441" s="12">
        <f t="shared" si="2351"/>
        <v>0</v>
      </c>
      <c r="S4441" s="12">
        <f t="shared" si="2351"/>
        <v>0</v>
      </c>
      <c r="T4441" s="12">
        <f t="shared" si="2351"/>
        <v>0</v>
      </c>
      <c r="U4441" s="12">
        <f t="shared" si="2351"/>
        <v>0</v>
      </c>
      <c r="V4441" s="12">
        <f t="shared" si="2351"/>
        <v>0</v>
      </c>
      <c r="X4441" s="20" t="str">
        <f t="shared" ref="X4441:X4457" si="2352">IF(H4441&lt;I4441,"繁殖仔畜应大于等于成活","")</f>
        <v/>
      </c>
      <c r="Y4441" s="20" t="str">
        <f t="shared" ref="Y4441:Y4452" si="2353">IF(N4441&lt;O4441+P4441,"出卖应大于等于出卖肉畜+出卖仔畜","")</f>
        <v/>
      </c>
      <c r="Z4441" s="20" t="str">
        <f t="shared" si="2348"/>
        <v/>
      </c>
      <c r="AA4441" s="20" t="str">
        <f t="shared" si="2349"/>
        <v/>
      </c>
      <c r="AE4441" s="28"/>
      <c r="AF4441" s="29"/>
    </row>
    <row r="4442" spans="1:32">
      <c r="A4442" s="7"/>
      <c r="B4442" s="7"/>
      <c r="C4442" s="7"/>
      <c r="D4442" s="9" t="s">
        <v>29</v>
      </c>
      <c r="E4442" s="10" t="s">
        <v>27</v>
      </c>
      <c r="F4442" s="9"/>
      <c r="G4442" s="11"/>
      <c r="H4442" s="12">
        <f t="shared" ref="G4442:R4442" si="2354">H4443+H4446+H4447+H4448+H4449</f>
        <v>0</v>
      </c>
      <c r="I4442" s="12">
        <f t="shared" si="2354"/>
        <v>0</v>
      </c>
      <c r="J4442" s="12">
        <f t="shared" si="2354"/>
        <v>0</v>
      </c>
      <c r="K4442" s="12">
        <f t="shared" si="2354"/>
        <v>0</v>
      </c>
      <c r="L4442" s="12">
        <f t="shared" si="2354"/>
        <v>0</v>
      </c>
      <c r="M4442" s="12">
        <f t="shared" si="2354"/>
        <v>0</v>
      </c>
      <c r="N4442" s="12">
        <f t="shared" si="2354"/>
        <v>0</v>
      </c>
      <c r="O4442" s="12">
        <f t="shared" si="2354"/>
        <v>0</v>
      </c>
      <c r="P4442" s="12">
        <f t="shared" si="2354"/>
        <v>0</v>
      </c>
      <c r="Q4442" s="12">
        <f t="shared" si="2354"/>
        <v>0</v>
      </c>
      <c r="R4442" s="12">
        <f t="shared" si="2354"/>
        <v>0</v>
      </c>
      <c r="S4442" s="12">
        <f>S4443+S4446+S4447+S4449</f>
        <v>0</v>
      </c>
      <c r="T4442" s="12">
        <f>T4443+T4446+T4447+T4449</f>
        <v>0</v>
      </c>
      <c r="U4442" s="12">
        <f>U4443+U4446+U4447+U4449</f>
        <v>0</v>
      </c>
      <c r="V4442" s="12">
        <f>V4443+V4446+V4447+V4449</f>
        <v>0</v>
      </c>
      <c r="X4442" s="20" t="str">
        <f t="shared" si="2352"/>
        <v/>
      </c>
      <c r="Y4442" s="20" t="str">
        <f t="shared" si="2353"/>
        <v/>
      </c>
      <c r="Z4442" s="20" t="str">
        <f t="shared" si="2348"/>
        <v/>
      </c>
      <c r="AA4442" s="20" t="str">
        <f t="shared" si="2349"/>
        <v/>
      </c>
      <c r="AE4442" s="28"/>
      <c r="AF4442" s="29"/>
    </row>
    <row r="4443" spans="1:32">
      <c r="A4443" s="7"/>
      <c r="B4443" s="7"/>
      <c r="C4443" s="7"/>
      <c r="D4443" s="9" t="s">
        <v>30</v>
      </c>
      <c r="E4443" s="10" t="s">
        <v>27</v>
      </c>
      <c r="F4443" s="9"/>
      <c r="G4443" s="11"/>
      <c r="R4443" s="12">
        <f>G4443+I4443+J4443+K4443-L4443-M4443-N4443-Q4443</f>
        <v>0</v>
      </c>
      <c r="X4443" s="20" t="str">
        <f t="shared" si="2352"/>
        <v/>
      </c>
      <c r="Y4443" s="20" t="str">
        <f t="shared" si="2353"/>
        <v/>
      </c>
      <c r="Z4443" s="20" t="str">
        <f t="shared" si="2348"/>
        <v/>
      </c>
      <c r="AA4443" s="20" t="str">
        <f t="shared" si="2349"/>
        <v/>
      </c>
      <c r="AE4443" s="28"/>
      <c r="AF4443" s="29"/>
    </row>
    <row r="4444" spans="1:32">
      <c r="A4444" s="7"/>
      <c r="B4444" s="7"/>
      <c r="C4444" s="7"/>
      <c r="D4444" s="9" t="s">
        <v>31</v>
      </c>
      <c r="E4444" s="10" t="s">
        <v>27</v>
      </c>
      <c r="F4444" s="9"/>
      <c r="G4444" s="11"/>
      <c r="R4444" s="12">
        <f t="shared" ref="R4444:R4449" si="2355">G4444+I4444+J4444+K4444-L4444-M4444-N4444-Q4444</f>
        <v>0</v>
      </c>
      <c r="U4444" s="15" t="s">
        <v>32</v>
      </c>
      <c r="V4444" s="15" t="s">
        <v>32</v>
      </c>
      <c r="X4444" s="20" t="str">
        <f t="shared" si="2352"/>
        <v/>
      </c>
      <c r="Y4444" s="20" t="str">
        <f t="shared" si="2353"/>
        <v/>
      </c>
      <c r="Z4444" s="20" t="str">
        <f t="shared" si="2348"/>
        <v/>
      </c>
      <c r="AA4444" s="20"/>
      <c r="AE4444" s="28"/>
      <c r="AF4444" s="29"/>
    </row>
    <row r="4445" spans="1:32">
      <c r="A4445" s="7"/>
      <c r="B4445" s="7"/>
      <c r="C4445" s="7"/>
      <c r="D4445" s="9" t="s">
        <v>33</v>
      </c>
      <c r="E4445" s="10" t="s">
        <v>27</v>
      </c>
      <c r="F4445" s="9"/>
      <c r="G4445" s="11"/>
      <c r="R4445" s="12">
        <f t="shared" si="2355"/>
        <v>0</v>
      </c>
      <c r="U4445" s="15" t="s">
        <v>32</v>
      </c>
      <c r="V4445" s="15" t="s">
        <v>32</v>
      </c>
      <c r="X4445" s="20" t="str">
        <f t="shared" si="2352"/>
        <v/>
      </c>
      <c r="Y4445" s="20" t="str">
        <f t="shared" si="2353"/>
        <v/>
      </c>
      <c r="Z4445" s="20" t="str">
        <f t="shared" si="2348"/>
        <v/>
      </c>
      <c r="AA4445" s="20"/>
      <c r="AE4445" s="28"/>
      <c r="AF4445" s="29"/>
    </row>
    <row r="4446" spans="1:32">
      <c r="A4446" s="7"/>
      <c r="B4446" s="7"/>
      <c r="C4446" s="7"/>
      <c r="D4446" s="9" t="s">
        <v>34</v>
      </c>
      <c r="E4446" s="10" t="s">
        <v>35</v>
      </c>
      <c r="F4446" s="9"/>
      <c r="G4446" s="11"/>
      <c r="R4446" s="12">
        <f t="shared" si="2355"/>
        <v>0</v>
      </c>
      <c r="X4446" s="20" t="str">
        <f t="shared" si="2352"/>
        <v/>
      </c>
      <c r="Y4446" s="20" t="str">
        <f t="shared" si="2353"/>
        <v/>
      </c>
      <c r="Z4446" s="20" t="str">
        <f t="shared" si="2348"/>
        <v/>
      </c>
      <c r="AA4446" s="20" t="str">
        <f>IF(R4446&lt;U4446+V4446,"期末实有头数应大于等于良种+改良种","")</f>
        <v/>
      </c>
      <c r="AE4446" s="28"/>
      <c r="AF4446" s="29"/>
    </row>
    <row r="4447" spans="1:32">
      <c r="A4447" s="7"/>
      <c r="B4447" s="7"/>
      <c r="C4447" s="7"/>
      <c r="D4447" s="9" t="s">
        <v>36</v>
      </c>
      <c r="E4447" s="10" t="s">
        <v>27</v>
      </c>
      <c r="F4447" s="9"/>
      <c r="G4447" s="11"/>
      <c r="R4447" s="12">
        <f t="shared" si="2355"/>
        <v>0</v>
      </c>
      <c r="X4447" s="20" t="str">
        <f t="shared" si="2352"/>
        <v/>
      </c>
      <c r="Y4447" s="20" t="str">
        <f t="shared" si="2353"/>
        <v/>
      </c>
      <c r="Z4447" s="20" t="str">
        <f t="shared" si="2348"/>
        <v/>
      </c>
      <c r="AA4447" s="20" t="str">
        <f>IF(R4447&lt;U4447+V4447,"期末实有头数应大于等于良种+改良种","")</f>
        <v/>
      </c>
      <c r="AE4447" s="28"/>
      <c r="AF4447" s="29"/>
    </row>
    <row r="4448" spans="1:32">
      <c r="A4448" s="7"/>
      <c r="B4448" s="7"/>
      <c r="C4448" s="7"/>
      <c r="D4448" s="9" t="s">
        <v>37</v>
      </c>
      <c r="E4448" s="10" t="s">
        <v>27</v>
      </c>
      <c r="F4448" s="9"/>
      <c r="G4448" s="11"/>
      <c r="R4448" s="12">
        <f t="shared" si="2355"/>
        <v>0</v>
      </c>
      <c r="S4448" s="15" t="s">
        <v>32</v>
      </c>
      <c r="T4448" s="15" t="s">
        <v>32</v>
      </c>
      <c r="U4448" s="15" t="s">
        <v>32</v>
      </c>
      <c r="V4448" s="15" t="s">
        <v>32</v>
      </c>
      <c r="X4448" s="20" t="str">
        <f t="shared" si="2352"/>
        <v/>
      </c>
      <c r="Y4448" s="20" t="str">
        <f t="shared" si="2353"/>
        <v/>
      </c>
      <c r="Z4448" s="20"/>
      <c r="AA4448" s="20"/>
      <c r="AE4448" s="28"/>
      <c r="AF4448" s="29"/>
    </row>
    <row r="4449" spans="1:32">
      <c r="A4449" s="7"/>
      <c r="B4449" s="7"/>
      <c r="C4449" s="7"/>
      <c r="D4449" s="9" t="s">
        <v>38</v>
      </c>
      <c r="E4449" s="10" t="s">
        <v>39</v>
      </c>
      <c r="F4449" s="9"/>
      <c r="G4449" s="11"/>
      <c r="R4449" s="12">
        <f t="shared" si="2355"/>
        <v>0</v>
      </c>
      <c r="X4449" s="20" t="str">
        <f t="shared" si="2352"/>
        <v/>
      </c>
      <c r="Y4449" s="20" t="str">
        <f t="shared" si="2353"/>
        <v/>
      </c>
      <c r="Z4449" s="20" t="str">
        <f>IF(R4449&lt;S4449+T4449,"期末实有头数应大于等于能繁母畜+种公畜","")</f>
        <v/>
      </c>
      <c r="AA4449" s="20" t="str">
        <f>IF(R4449&lt;U4449+V4449,"期末实有头数应大于等于良种+改良种","")</f>
        <v/>
      </c>
      <c r="AE4449" s="28"/>
      <c r="AF4449" s="29"/>
    </row>
    <row r="4450" spans="1:32">
      <c r="A4450" s="7"/>
      <c r="B4450" s="7"/>
      <c r="C4450" s="7"/>
      <c r="D4450" s="9" t="s">
        <v>40</v>
      </c>
      <c r="E4450" s="10" t="s">
        <v>41</v>
      </c>
      <c r="F4450" s="9"/>
      <c r="G4450" s="11"/>
      <c r="H4450" s="12">
        <f t="shared" ref="G4450:V4450" si="2356">H4451+H4455</f>
        <v>0</v>
      </c>
      <c r="I4450" s="12">
        <f t="shared" si="2356"/>
        <v>0</v>
      </c>
      <c r="J4450" s="12">
        <f t="shared" si="2356"/>
        <v>0</v>
      </c>
      <c r="K4450" s="12">
        <f t="shared" si="2356"/>
        <v>0</v>
      </c>
      <c r="L4450" s="12">
        <f t="shared" si="2356"/>
        <v>0</v>
      </c>
      <c r="M4450" s="12">
        <f t="shared" si="2356"/>
        <v>0</v>
      </c>
      <c r="N4450" s="12">
        <f t="shared" si="2356"/>
        <v>0</v>
      </c>
      <c r="O4450" s="12">
        <f t="shared" si="2356"/>
        <v>0</v>
      </c>
      <c r="P4450" s="12">
        <f t="shared" si="2356"/>
        <v>0</v>
      </c>
      <c r="Q4450" s="12">
        <f t="shared" si="2356"/>
        <v>0</v>
      </c>
      <c r="R4450" s="21">
        <f t="shared" si="2356"/>
        <v>0</v>
      </c>
      <c r="S4450" s="12">
        <f t="shared" si="2356"/>
        <v>0</v>
      </c>
      <c r="T4450" s="12">
        <f t="shared" si="2356"/>
        <v>0</v>
      </c>
      <c r="U4450" s="12">
        <f t="shared" si="2356"/>
        <v>0</v>
      </c>
      <c r="V4450" s="12">
        <f t="shared" si="2356"/>
        <v>0</v>
      </c>
      <c r="X4450" s="20" t="str">
        <f t="shared" si="2352"/>
        <v/>
      </c>
      <c r="Y4450" s="20" t="str">
        <f t="shared" si="2353"/>
        <v/>
      </c>
      <c r="Z4450" s="20" t="str">
        <f>IF(R4450&lt;S4450+T4450,"期末实有头数应大于等于能繁母畜+种公畜","")</f>
        <v/>
      </c>
      <c r="AA4450" s="20" t="str">
        <f>IF(R4450&lt;U4450+V4450,"期末实有头数应大于等于良种+改良种","")</f>
        <v/>
      </c>
      <c r="AE4450" s="28"/>
      <c r="AF4450" s="29"/>
    </row>
    <row r="4451" spans="1:32">
      <c r="A4451" s="7"/>
      <c r="B4451" s="7"/>
      <c r="C4451" s="7"/>
      <c r="D4451" s="9" t="s">
        <v>42</v>
      </c>
      <c r="E4451" s="10" t="s">
        <v>41</v>
      </c>
      <c r="F4451" s="9"/>
      <c r="G4451" s="11"/>
      <c r="R4451" s="12">
        <f>G4451+I4451+J4451+K4451-L4451-M4451-N4451-Q4451</f>
        <v>0</v>
      </c>
      <c r="X4451" s="20" t="str">
        <f t="shared" si="2352"/>
        <v/>
      </c>
      <c r="Y4451" s="20" t="str">
        <f t="shared" si="2353"/>
        <v/>
      </c>
      <c r="Z4451" s="20" t="str">
        <f>IF(R4451&lt;S4451+T4451,"期末实有头数应大于等于能繁母畜+种公畜","")</f>
        <v/>
      </c>
      <c r="AA4451" s="20" t="str">
        <f>IF(R4451&lt;U4451+V4451,"期末实有头数应大于等于良种+改良种","")</f>
        <v/>
      </c>
      <c r="AE4451" s="28"/>
      <c r="AF4451" s="29"/>
    </row>
    <row r="4452" spans="1:32">
      <c r="A4452" s="7"/>
      <c r="B4452" s="7"/>
      <c r="C4452" s="7"/>
      <c r="D4452" s="9" t="s">
        <v>43</v>
      </c>
      <c r="E4452" s="10" t="s">
        <v>41</v>
      </c>
      <c r="F4452" s="9"/>
      <c r="G4452" s="11"/>
      <c r="R4452" s="12">
        <f>G4452+I4452+J4452+K4452-L4452-M4452-N4452-Q4452</f>
        <v>0</v>
      </c>
      <c r="U4452" s="15" t="s">
        <v>32</v>
      </c>
      <c r="V4452" s="15" t="s">
        <v>32</v>
      </c>
      <c r="X4452" s="20" t="str">
        <f t="shared" si="2352"/>
        <v/>
      </c>
      <c r="Y4452" s="20" t="str">
        <f t="shared" si="2353"/>
        <v/>
      </c>
      <c r="Z4452" s="20" t="str">
        <f>IF(R4452&lt;S4452+T4452,"期末实有头数应大于等于能繁母畜+种公畜","")</f>
        <v/>
      </c>
      <c r="AA4452" s="20"/>
      <c r="AE4452" s="28"/>
      <c r="AF4452" s="29"/>
    </row>
    <row r="4453" spans="1:32">
      <c r="A4453" s="7"/>
      <c r="B4453" s="7"/>
      <c r="C4453" s="7"/>
      <c r="D4453" s="9" t="s">
        <v>44</v>
      </c>
      <c r="E4453" s="10" t="s">
        <v>41</v>
      </c>
      <c r="F4453" s="9"/>
      <c r="G4453" s="34"/>
      <c r="H4453" s="15" t="s">
        <v>32</v>
      </c>
      <c r="I4453" s="15" t="s">
        <v>32</v>
      </c>
      <c r="J4453" s="15" t="s">
        <v>32</v>
      </c>
      <c r="K4453" s="15" t="s">
        <v>32</v>
      </c>
      <c r="L4453" s="15" t="s">
        <v>32</v>
      </c>
      <c r="M4453" s="15" t="s">
        <v>32</v>
      </c>
      <c r="N4453" s="15" t="s">
        <v>32</v>
      </c>
      <c r="O4453" s="15" t="s">
        <v>32</v>
      </c>
      <c r="P4453" s="15" t="s">
        <v>32</v>
      </c>
      <c r="Q4453" s="15" t="s">
        <v>32</v>
      </c>
      <c r="R4453" s="22"/>
      <c r="T4453" s="15" t="s">
        <v>32</v>
      </c>
      <c r="U4453" s="15" t="s">
        <v>32</v>
      </c>
      <c r="V4453" s="15" t="s">
        <v>32</v>
      </c>
      <c r="X4453" s="20" t="str">
        <f t="shared" si="2352"/>
        <v/>
      </c>
      <c r="Y4453" s="20"/>
      <c r="Z4453" s="20"/>
      <c r="AA4453" s="20"/>
      <c r="AE4453" s="28"/>
      <c r="AF4453" s="29"/>
    </row>
    <row r="4454" spans="1:32">
      <c r="A4454" s="7"/>
      <c r="B4454" s="7"/>
      <c r="C4454" s="7"/>
      <c r="D4454" s="9" t="s">
        <v>45</v>
      </c>
      <c r="E4454" s="10" t="s">
        <v>41</v>
      </c>
      <c r="F4454" s="9"/>
      <c r="G4454" s="34"/>
      <c r="H4454" s="15" t="s">
        <v>32</v>
      </c>
      <c r="I4454" s="15" t="s">
        <v>32</v>
      </c>
      <c r="J4454" s="15" t="s">
        <v>32</v>
      </c>
      <c r="K4454" s="15" t="s">
        <v>32</v>
      </c>
      <c r="L4454" s="15" t="s">
        <v>32</v>
      </c>
      <c r="M4454" s="15" t="s">
        <v>32</v>
      </c>
      <c r="N4454" s="15" t="s">
        <v>32</v>
      </c>
      <c r="O4454" s="15" t="s">
        <v>32</v>
      </c>
      <c r="P4454" s="15" t="s">
        <v>32</v>
      </c>
      <c r="Q4454" s="15" t="s">
        <v>32</v>
      </c>
      <c r="R4454" s="22"/>
      <c r="T4454" s="15" t="s">
        <v>32</v>
      </c>
      <c r="U4454" s="15" t="s">
        <v>32</v>
      </c>
      <c r="V4454" s="15" t="s">
        <v>32</v>
      </c>
      <c r="X4454" s="20" t="str">
        <f t="shared" si="2352"/>
        <v/>
      </c>
      <c r="Y4454" s="20"/>
      <c r="Z4454" s="20"/>
      <c r="AA4454" s="20"/>
      <c r="AE4454" s="28"/>
      <c r="AF4454" s="29"/>
    </row>
    <row r="4455" spans="1:32">
      <c r="A4455" s="7"/>
      <c r="B4455" s="7"/>
      <c r="C4455" s="7"/>
      <c r="D4455" s="9" t="s">
        <v>46</v>
      </c>
      <c r="E4455" s="10" t="s">
        <v>41</v>
      </c>
      <c r="F4455" s="9"/>
      <c r="G4455" s="11"/>
      <c r="R4455" s="12">
        <f>G4455+I4455+J4455+K4455-L4455-M4455-N4455-Q4455</f>
        <v>0</v>
      </c>
      <c r="X4455" s="20" t="str">
        <f t="shared" si="2352"/>
        <v/>
      </c>
      <c r="Y4455" s="20" t="str">
        <f>IF(N4455&lt;O4455+P4455,"出卖应大于等于出卖肉畜+出卖仔畜","")</f>
        <v/>
      </c>
      <c r="Z4455" s="20" t="str">
        <f t="shared" ref="Z4455:Z4464" si="2357">IF(R4455&lt;S4455+T4455,"期末实有头数应大于等于能繁母畜+种公畜","")</f>
        <v/>
      </c>
      <c r="AA4455" s="20" t="str">
        <f t="shared" ref="AA4455:AA4460" si="2358">IF(R4455&lt;U4455+V4455,"期末实有头数应大于等于良种+改良种","")</f>
        <v/>
      </c>
      <c r="AE4455" s="28"/>
      <c r="AF4455" s="29"/>
    </row>
    <row r="4456" spans="1:32">
      <c r="A4456" s="7"/>
      <c r="B4456" s="7"/>
      <c r="C4456" s="7"/>
      <c r="D4456" s="9" t="s">
        <v>47</v>
      </c>
      <c r="E4456" s="16" t="s">
        <v>27</v>
      </c>
      <c r="F4456" s="9"/>
      <c r="G4456" s="11"/>
      <c r="R4456" s="12">
        <f>G4456+I4456+J4456+K4456-L4456-M4456-N4456-Q4456</f>
        <v>0</v>
      </c>
      <c r="X4456" s="20" t="str">
        <f t="shared" si="2352"/>
        <v/>
      </c>
      <c r="Y4456" s="20" t="str">
        <f>IF(N4456&lt;O4456+P4456,"出卖应大于等于出卖肉畜+出卖仔畜","")</f>
        <v/>
      </c>
      <c r="Z4456" s="20" t="str">
        <f t="shared" si="2357"/>
        <v/>
      </c>
      <c r="AA4456" s="20" t="str">
        <f t="shared" si="2358"/>
        <v/>
      </c>
      <c r="AE4456" s="28"/>
      <c r="AF4456" s="29"/>
    </row>
    <row r="4457" spans="1:32">
      <c r="A4457" s="7"/>
      <c r="B4457" s="7"/>
      <c r="C4457" s="7"/>
      <c r="D4457" s="9" t="s">
        <v>26</v>
      </c>
      <c r="E4457" s="10" t="s">
        <v>27</v>
      </c>
      <c r="F4457" s="9"/>
      <c r="G4457" s="11"/>
      <c r="H4457" s="12">
        <f t="shared" ref="G4457:V4457" si="2359">H4458+H4473</f>
        <v>0</v>
      </c>
      <c r="I4457" s="12">
        <f t="shared" si="2359"/>
        <v>0</v>
      </c>
      <c r="J4457" s="12">
        <f t="shared" si="2359"/>
        <v>0</v>
      </c>
      <c r="K4457" s="12">
        <f t="shared" si="2359"/>
        <v>0</v>
      </c>
      <c r="L4457" s="12">
        <f t="shared" si="2359"/>
        <v>0</v>
      </c>
      <c r="M4457" s="12">
        <f t="shared" si="2359"/>
        <v>0</v>
      </c>
      <c r="N4457" s="12">
        <f t="shared" si="2359"/>
        <v>0</v>
      </c>
      <c r="O4457" s="12">
        <f t="shared" si="2359"/>
        <v>0</v>
      </c>
      <c r="P4457" s="12">
        <f t="shared" si="2359"/>
        <v>0</v>
      </c>
      <c r="Q4457" s="12">
        <f t="shared" si="2359"/>
        <v>0</v>
      </c>
      <c r="R4457" s="12">
        <f t="shared" si="2359"/>
        <v>0</v>
      </c>
      <c r="S4457" s="12">
        <f t="shared" si="2359"/>
        <v>0</v>
      </c>
      <c r="T4457" s="12">
        <f t="shared" si="2359"/>
        <v>0</v>
      </c>
      <c r="U4457" s="12">
        <f t="shared" si="2359"/>
        <v>0</v>
      </c>
      <c r="V4457" s="12">
        <f t="shared" si="2359"/>
        <v>0</v>
      </c>
      <c r="X4457" s="20" t="str">
        <f t="shared" si="2352"/>
        <v/>
      </c>
      <c r="Y4457" s="20" t="str">
        <f>IF(N4457&lt;O4457+P4457,"出卖应大于等于出卖肉畜+出卖仔畜","")</f>
        <v/>
      </c>
      <c r="Z4457" s="20" t="str">
        <f t="shared" si="2357"/>
        <v/>
      </c>
      <c r="AA4457" s="20" t="str">
        <f t="shared" si="2358"/>
        <v/>
      </c>
      <c r="AE4457" s="28"/>
      <c r="AF4457" s="29"/>
    </row>
    <row r="4458" spans="1:32">
      <c r="A4458" s="7"/>
      <c r="B4458" s="7"/>
      <c r="C4458" s="7"/>
      <c r="D4458" s="9" t="s">
        <v>28</v>
      </c>
      <c r="E4458" s="10" t="s">
        <v>27</v>
      </c>
      <c r="F4458" s="9"/>
      <c r="G4458" s="11"/>
      <c r="H4458" s="12">
        <f t="shared" ref="G4458:V4458" si="2360">H4459+H4467</f>
        <v>0</v>
      </c>
      <c r="I4458" s="12">
        <f t="shared" si="2360"/>
        <v>0</v>
      </c>
      <c r="J4458" s="12">
        <f t="shared" si="2360"/>
        <v>0</v>
      </c>
      <c r="K4458" s="12">
        <f t="shared" si="2360"/>
        <v>0</v>
      </c>
      <c r="L4458" s="12">
        <f t="shared" si="2360"/>
        <v>0</v>
      </c>
      <c r="M4458" s="12">
        <f t="shared" si="2360"/>
        <v>0</v>
      </c>
      <c r="N4458" s="12">
        <f t="shared" si="2360"/>
        <v>0</v>
      </c>
      <c r="O4458" s="12">
        <f t="shared" si="2360"/>
        <v>0</v>
      </c>
      <c r="P4458" s="12">
        <f t="shared" si="2360"/>
        <v>0</v>
      </c>
      <c r="Q4458" s="12">
        <f t="shared" si="2360"/>
        <v>0</v>
      </c>
      <c r="R4458" s="12">
        <f t="shared" si="2360"/>
        <v>0</v>
      </c>
      <c r="S4458" s="12">
        <f t="shared" si="2360"/>
        <v>0</v>
      </c>
      <c r="T4458" s="12">
        <f t="shared" si="2360"/>
        <v>0</v>
      </c>
      <c r="U4458" s="12">
        <f t="shared" si="2360"/>
        <v>0</v>
      </c>
      <c r="V4458" s="12">
        <f t="shared" si="2360"/>
        <v>0</v>
      </c>
      <c r="X4458" s="20" t="str">
        <f t="shared" ref="X4458:X4474" si="2361">IF(H4458&lt;I4458,"繁殖仔畜应大于等于成活","")</f>
        <v/>
      </c>
      <c r="Y4458" s="20" t="str">
        <f t="shared" ref="Y4458:Y4469" si="2362">IF(N4458&lt;O4458+P4458,"出卖应大于等于出卖肉畜+出卖仔畜","")</f>
        <v/>
      </c>
      <c r="Z4458" s="20" t="str">
        <f t="shared" si="2357"/>
        <v/>
      </c>
      <c r="AA4458" s="20" t="str">
        <f t="shared" si="2358"/>
        <v/>
      </c>
      <c r="AE4458" s="28"/>
      <c r="AF4458" s="29"/>
    </row>
    <row r="4459" spans="1:32">
      <c r="A4459" s="7"/>
      <c r="B4459" s="7"/>
      <c r="C4459" s="7"/>
      <c r="D4459" s="9" t="s">
        <v>29</v>
      </c>
      <c r="E4459" s="10" t="s">
        <v>27</v>
      </c>
      <c r="F4459" s="9"/>
      <c r="G4459" s="11"/>
      <c r="H4459" s="12">
        <f t="shared" ref="G4459:R4459" si="2363">H4460+H4463+H4464+H4465+H4466</f>
        <v>0</v>
      </c>
      <c r="I4459" s="12">
        <f t="shared" si="2363"/>
        <v>0</v>
      </c>
      <c r="J4459" s="12">
        <f t="shared" si="2363"/>
        <v>0</v>
      </c>
      <c r="K4459" s="12">
        <f t="shared" si="2363"/>
        <v>0</v>
      </c>
      <c r="L4459" s="12">
        <f t="shared" si="2363"/>
        <v>0</v>
      </c>
      <c r="M4459" s="12">
        <f t="shared" si="2363"/>
        <v>0</v>
      </c>
      <c r="N4459" s="12">
        <f t="shared" si="2363"/>
        <v>0</v>
      </c>
      <c r="O4459" s="12">
        <f t="shared" si="2363"/>
        <v>0</v>
      </c>
      <c r="P4459" s="12">
        <f t="shared" si="2363"/>
        <v>0</v>
      </c>
      <c r="Q4459" s="12">
        <f t="shared" si="2363"/>
        <v>0</v>
      </c>
      <c r="R4459" s="12">
        <f t="shared" si="2363"/>
        <v>0</v>
      </c>
      <c r="S4459" s="12">
        <f>S4460+S4463+S4464+S4466</f>
        <v>0</v>
      </c>
      <c r="T4459" s="12">
        <f>T4460+T4463+T4464+T4466</f>
        <v>0</v>
      </c>
      <c r="U4459" s="12">
        <f>U4460+U4463+U4464+U4466</f>
        <v>0</v>
      </c>
      <c r="V4459" s="12">
        <f>V4460+V4463+V4464+V4466</f>
        <v>0</v>
      </c>
      <c r="X4459" s="20" t="str">
        <f t="shared" si="2361"/>
        <v/>
      </c>
      <c r="Y4459" s="20" t="str">
        <f t="shared" si="2362"/>
        <v/>
      </c>
      <c r="Z4459" s="20" t="str">
        <f t="shared" si="2357"/>
        <v/>
      </c>
      <c r="AA4459" s="20" t="str">
        <f t="shared" si="2358"/>
        <v/>
      </c>
      <c r="AE4459" s="28"/>
      <c r="AF4459" s="29"/>
    </row>
    <row r="4460" spans="1:32">
      <c r="A4460" s="7"/>
      <c r="B4460" s="7"/>
      <c r="C4460" s="7"/>
      <c r="D4460" s="9" t="s">
        <v>30</v>
      </c>
      <c r="E4460" s="10" t="s">
        <v>27</v>
      </c>
      <c r="F4460" s="9"/>
      <c r="G4460" s="11"/>
      <c r="R4460" s="12">
        <f>G4460+I4460+J4460+K4460-L4460-M4460-N4460-Q4460</f>
        <v>0</v>
      </c>
      <c r="X4460" s="20" t="str">
        <f t="shared" si="2361"/>
        <v/>
      </c>
      <c r="Y4460" s="20" t="str">
        <f t="shared" si="2362"/>
        <v/>
      </c>
      <c r="Z4460" s="20" t="str">
        <f t="shared" si="2357"/>
        <v/>
      </c>
      <c r="AA4460" s="20" t="str">
        <f t="shared" si="2358"/>
        <v/>
      </c>
      <c r="AE4460" s="28"/>
      <c r="AF4460" s="29"/>
    </row>
    <row r="4461" spans="1:32">
      <c r="A4461" s="7"/>
      <c r="B4461" s="7"/>
      <c r="C4461" s="7"/>
      <c r="D4461" s="9" t="s">
        <v>31</v>
      </c>
      <c r="E4461" s="10" t="s">
        <v>27</v>
      </c>
      <c r="F4461" s="9"/>
      <c r="G4461" s="11"/>
      <c r="R4461" s="12">
        <f t="shared" ref="R4461:R4466" si="2364">G4461+I4461+J4461+K4461-L4461-M4461-N4461-Q4461</f>
        <v>0</v>
      </c>
      <c r="U4461" s="15" t="s">
        <v>32</v>
      </c>
      <c r="V4461" s="15" t="s">
        <v>32</v>
      </c>
      <c r="X4461" s="20" t="str">
        <f t="shared" si="2361"/>
        <v/>
      </c>
      <c r="Y4461" s="20" t="str">
        <f t="shared" si="2362"/>
        <v/>
      </c>
      <c r="Z4461" s="20" t="str">
        <f t="shared" si="2357"/>
        <v/>
      </c>
      <c r="AA4461" s="20"/>
      <c r="AE4461" s="28"/>
      <c r="AF4461" s="29"/>
    </row>
    <row r="4462" spans="1:32">
      <c r="A4462" s="7"/>
      <c r="B4462" s="7"/>
      <c r="C4462" s="7"/>
      <c r="D4462" s="9" t="s">
        <v>33</v>
      </c>
      <c r="E4462" s="10" t="s">
        <v>27</v>
      </c>
      <c r="F4462" s="9"/>
      <c r="G4462" s="11"/>
      <c r="R4462" s="12">
        <f t="shared" si="2364"/>
        <v>0</v>
      </c>
      <c r="U4462" s="15" t="s">
        <v>32</v>
      </c>
      <c r="V4462" s="15" t="s">
        <v>32</v>
      </c>
      <c r="X4462" s="20" t="str">
        <f t="shared" si="2361"/>
        <v/>
      </c>
      <c r="Y4462" s="20" t="str">
        <f t="shared" si="2362"/>
        <v/>
      </c>
      <c r="Z4462" s="20" t="str">
        <f t="shared" si="2357"/>
        <v/>
      </c>
      <c r="AA4462" s="20"/>
      <c r="AE4462" s="28"/>
      <c r="AF4462" s="29"/>
    </row>
    <row r="4463" spans="1:32">
      <c r="A4463" s="7"/>
      <c r="B4463" s="7"/>
      <c r="C4463" s="7"/>
      <c r="D4463" s="9" t="s">
        <v>34</v>
      </c>
      <c r="E4463" s="10" t="s">
        <v>35</v>
      </c>
      <c r="F4463" s="9"/>
      <c r="G4463" s="11"/>
      <c r="R4463" s="12">
        <f t="shared" si="2364"/>
        <v>0</v>
      </c>
      <c r="X4463" s="20" t="str">
        <f t="shared" si="2361"/>
        <v/>
      </c>
      <c r="Y4463" s="20" t="str">
        <f t="shared" si="2362"/>
        <v/>
      </c>
      <c r="Z4463" s="20" t="str">
        <f t="shared" si="2357"/>
        <v/>
      </c>
      <c r="AA4463" s="20" t="str">
        <f>IF(R4463&lt;U4463+V4463,"期末实有头数应大于等于良种+改良种","")</f>
        <v/>
      </c>
      <c r="AE4463" s="28"/>
      <c r="AF4463" s="29"/>
    </row>
    <row r="4464" spans="1:32">
      <c r="A4464" s="7"/>
      <c r="B4464" s="7"/>
      <c r="C4464" s="7"/>
      <c r="D4464" s="9" t="s">
        <v>36</v>
      </c>
      <c r="E4464" s="10" t="s">
        <v>27</v>
      </c>
      <c r="F4464" s="9"/>
      <c r="G4464" s="11"/>
      <c r="R4464" s="12">
        <f t="shared" si="2364"/>
        <v>0</v>
      </c>
      <c r="X4464" s="20" t="str">
        <f t="shared" si="2361"/>
        <v/>
      </c>
      <c r="Y4464" s="20" t="str">
        <f t="shared" si="2362"/>
        <v/>
      </c>
      <c r="Z4464" s="20" t="str">
        <f t="shared" si="2357"/>
        <v/>
      </c>
      <c r="AA4464" s="20" t="str">
        <f>IF(R4464&lt;U4464+V4464,"期末实有头数应大于等于良种+改良种","")</f>
        <v/>
      </c>
      <c r="AE4464" s="28"/>
      <c r="AF4464" s="29"/>
    </row>
    <row r="4465" spans="1:32">
      <c r="A4465" s="7"/>
      <c r="B4465" s="7"/>
      <c r="C4465" s="7"/>
      <c r="D4465" s="9" t="s">
        <v>37</v>
      </c>
      <c r="E4465" s="10" t="s">
        <v>27</v>
      </c>
      <c r="F4465" s="9"/>
      <c r="G4465" s="11"/>
      <c r="R4465" s="12">
        <f t="shared" si="2364"/>
        <v>0</v>
      </c>
      <c r="S4465" s="15" t="s">
        <v>32</v>
      </c>
      <c r="T4465" s="15" t="s">
        <v>32</v>
      </c>
      <c r="U4465" s="15" t="s">
        <v>32</v>
      </c>
      <c r="V4465" s="15" t="s">
        <v>32</v>
      </c>
      <c r="X4465" s="20" t="str">
        <f t="shared" si="2361"/>
        <v/>
      </c>
      <c r="Y4465" s="20" t="str">
        <f t="shared" si="2362"/>
        <v/>
      </c>
      <c r="Z4465" s="20"/>
      <c r="AA4465" s="20"/>
      <c r="AE4465" s="28"/>
      <c r="AF4465" s="29"/>
    </row>
    <row r="4466" spans="1:32">
      <c r="A4466" s="7"/>
      <c r="B4466" s="7"/>
      <c r="C4466" s="7"/>
      <c r="D4466" s="9" t="s">
        <v>38</v>
      </c>
      <c r="E4466" s="10" t="s">
        <v>39</v>
      </c>
      <c r="F4466" s="9"/>
      <c r="G4466" s="11"/>
      <c r="R4466" s="12">
        <f t="shared" si="2364"/>
        <v>0</v>
      </c>
      <c r="X4466" s="20" t="str">
        <f t="shared" si="2361"/>
        <v/>
      </c>
      <c r="Y4466" s="20" t="str">
        <f t="shared" si="2362"/>
        <v/>
      </c>
      <c r="Z4466" s="20" t="str">
        <f>IF(R4466&lt;S4466+T4466,"期末实有头数应大于等于能繁母畜+种公畜","")</f>
        <v/>
      </c>
      <c r="AA4466" s="20" t="str">
        <f>IF(R4466&lt;U4466+V4466,"期末实有头数应大于等于良种+改良种","")</f>
        <v/>
      </c>
      <c r="AE4466" s="28"/>
      <c r="AF4466" s="29"/>
    </row>
    <row r="4467" spans="1:32">
      <c r="A4467" s="7"/>
      <c r="B4467" s="7"/>
      <c r="C4467" s="7"/>
      <c r="D4467" s="9" t="s">
        <v>40</v>
      </c>
      <c r="E4467" s="10" t="s">
        <v>41</v>
      </c>
      <c r="F4467" s="9"/>
      <c r="G4467" s="11"/>
      <c r="H4467" s="12">
        <f t="shared" ref="G4467:V4467" si="2365">H4468+H4472</f>
        <v>0</v>
      </c>
      <c r="I4467" s="12">
        <f t="shared" si="2365"/>
        <v>0</v>
      </c>
      <c r="J4467" s="12">
        <f t="shared" si="2365"/>
        <v>0</v>
      </c>
      <c r="K4467" s="12">
        <f t="shared" si="2365"/>
        <v>0</v>
      </c>
      <c r="L4467" s="12">
        <f t="shared" si="2365"/>
        <v>0</v>
      </c>
      <c r="M4467" s="12">
        <f t="shared" si="2365"/>
        <v>0</v>
      </c>
      <c r="N4467" s="12">
        <f t="shared" si="2365"/>
        <v>0</v>
      </c>
      <c r="O4467" s="12">
        <f t="shared" si="2365"/>
        <v>0</v>
      </c>
      <c r="P4467" s="12">
        <f t="shared" si="2365"/>
        <v>0</v>
      </c>
      <c r="Q4467" s="12">
        <f t="shared" si="2365"/>
        <v>0</v>
      </c>
      <c r="R4467" s="21">
        <f t="shared" si="2365"/>
        <v>0</v>
      </c>
      <c r="S4467" s="12">
        <f t="shared" si="2365"/>
        <v>0</v>
      </c>
      <c r="T4467" s="12">
        <f t="shared" si="2365"/>
        <v>0</v>
      </c>
      <c r="U4467" s="12">
        <f t="shared" si="2365"/>
        <v>0</v>
      </c>
      <c r="V4467" s="12">
        <f t="shared" si="2365"/>
        <v>0</v>
      </c>
      <c r="X4467" s="20" t="str">
        <f t="shared" si="2361"/>
        <v/>
      </c>
      <c r="Y4467" s="20" t="str">
        <f t="shared" si="2362"/>
        <v/>
      </c>
      <c r="Z4467" s="20" t="str">
        <f>IF(R4467&lt;S4467+T4467,"期末实有头数应大于等于能繁母畜+种公畜","")</f>
        <v/>
      </c>
      <c r="AA4467" s="20" t="str">
        <f>IF(R4467&lt;U4467+V4467,"期末实有头数应大于等于良种+改良种","")</f>
        <v/>
      </c>
      <c r="AE4467" s="28"/>
      <c r="AF4467" s="29"/>
    </row>
    <row r="4468" spans="1:32">
      <c r="A4468" s="7"/>
      <c r="B4468" s="7"/>
      <c r="C4468" s="7"/>
      <c r="D4468" s="9" t="s">
        <v>42</v>
      </c>
      <c r="E4468" s="10" t="s">
        <v>41</v>
      </c>
      <c r="F4468" s="9"/>
      <c r="G4468" s="11"/>
      <c r="R4468" s="12">
        <f>G4468+I4468+J4468+K4468-L4468-M4468-N4468-Q4468</f>
        <v>0</v>
      </c>
      <c r="X4468" s="20" t="str">
        <f t="shared" si="2361"/>
        <v/>
      </c>
      <c r="Y4468" s="20" t="str">
        <f t="shared" si="2362"/>
        <v/>
      </c>
      <c r="Z4468" s="20" t="str">
        <f>IF(R4468&lt;S4468+T4468,"期末实有头数应大于等于能繁母畜+种公畜","")</f>
        <v/>
      </c>
      <c r="AA4468" s="20" t="str">
        <f>IF(R4468&lt;U4468+V4468,"期末实有头数应大于等于良种+改良种","")</f>
        <v/>
      </c>
      <c r="AE4468" s="28"/>
      <c r="AF4468" s="29"/>
    </row>
    <row r="4469" spans="1:32">
      <c r="A4469" s="7"/>
      <c r="B4469" s="7"/>
      <c r="C4469" s="7"/>
      <c r="D4469" s="9" t="s">
        <v>43</v>
      </c>
      <c r="E4469" s="10" t="s">
        <v>41</v>
      </c>
      <c r="F4469" s="9"/>
      <c r="G4469" s="11"/>
      <c r="R4469" s="12">
        <f>G4469+I4469+J4469+K4469-L4469-M4469-N4469-Q4469</f>
        <v>0</v>
      </c>
      <c r="U4469" s="15" t="s">
        <v>32</v>
      </c>
      <c r="V4469" s="15" t="s">
        <v>32</v>
      </c>
      <c r="X4469" s="20" t="str">
        <f t="shared" si="2361"/>
        <v/>
      </c>
      <c r="Y4469" s="20" t="str">
        <f t="shared" si="2362"/>
        <v/>
      </c>
      <c r="Z4469" s="20" t="str">
        <f>IF(R4469&lt;S4469+T4469,"期末实有头数应大于等于能繁母畜+种公畜","")</f>
        <v/>
      </c>
      <c r="AA4469" s="20"/>
      <c r="AE4469" s="28"/>
      <c r="AF4469" s="29"/>
    </row>
    <row r="4470" spans="1:32">
      <c r="A4470" s="7"/>
      <c r="B4470" s="7"/>
      <c r="C4470" s="7"/>
      <c r="D4470" s="9" t="s">
        <v>44</v>
      </c>
      <c r="E4470" s="10" t="s">
        <v>41</v>
      </c>
      <c r="F4470" s="9"/>
      <c r="G4470" s="34"/>
      <c r="H4470" s="15" t="s">
        <v>32</v>
      </c>
      <c r="I4470" s="15" t="s">
        <v>32</v>
      </c>
      <c r="J4470" s="15" t="s">
        <v>32</v>
      </c>
      <c r="K4470" s="15" t="s">
        <v>32</v>
      </c>
      <c r="L4470" s="15" t="s">
        <v>32</v>
      </c>
      <c r="M4470" s="15" t="s">
        <v>32</v>
      </c>
      <c r="N4470" s="15" t="s">
        <v>32</v>
      </c>
      <c r="O4470" s="15" t="s">
        <v>32</v>
      </c>
      <c r="P4470" s="15" t="s">
        <v>32</v>
      </c>
      <c r="Q4470" s="15" t="s">
        <v>32</v>
      </c>
      <c r="R4470" s="22"/>
      <c r="T4470" s="15" t="s">
        <v>32</v>
      </c>
      <c r="U4470" s="15" t="s">
        <v>32</v>
      </c>
      <c r="V4470" s="15" t="s">
        <v>32</v>
      </c>
      <c r="X4470" s="20" t="str">
        <f t="shared" si="2361"/>
        <v/>
      </c>
      <c r="Y4470" s="20"/>
      <c r="Z4470" s="20"/>
      <c r="AA4470" s="20"/>
      <c r="AE4470" s="28"/>
      <c r="AF4470" s="29"/>
    </row>
    <row r="4471" spans="1:32">
      <c r="A4471" s="7"/>
      <c r="B4471" s="7"/>
      <c r="C4471" s="7"/>
      <c r="D4471" s="9" t="s">
        <v>45</v>
      </c>
      <c r="E4471" s="10" t="s">
        <v>41</v>
      </c>
      <c r="F4471" s="9"/>
      <c r="G4471" s="34"/>
      <c r="H4471" s="15" t="s">
        <v>32</v>
      </c>
      <c r="I4471" s="15" t="s">
        <v>32</v>
      </c>
      <c r="J4471" s="15" t="s">
        <v>32</v>
      </c>
      <c r="K4471" s="15" t="s">
        <v>32</v>
      </c>
      <c r="L4471" s="15" t="s">
        <v>32</v>
      </c>
      <c r="M4471" s="15" t="s">
        <v>32</v>
      </c>
      <c r="N4471" s="15" t="s">
        <v>32</v>
      </c>
      <c r="O4471" s="15" t="s">
        <v>32</v>
      </c>
      <c r="P4471" s="15" t="s">
        <v>32</v>
      </c>
      <c r="Q4471" s="15" t="s">
        <v>32</v>
      </c>
      <c r="R4471" s="22"/>
      <c r="T4471" s="15" t="s">
        <v>32</v>
      </c>
      <c r="U4471" s="15" t="s">
        <v>32</v>
      </c>
      <c r="V4471" s="15" t="s">
        <v>32</v>
      </c>
      <c r="X4471" s="20" t="str">
        <f t="shared" si="2361"/>
        <v/>
      </c>
      <c r="Y4471" s="20"/>
      <c r="Z4471" s="20"/>
      <c r="AA4471" s="20"/>
      <c r="AE4471" s="28"/>
      <c r="AF4471" s="29"/>
    </row>
    <row r="4472" spans="1:32">
      <c r="A4472" s="7"/>
      <c r="B4472" s="7"/>
      <c r="C4472" s="7"/>
      <c r="D4472" s="9" t="s">
        <v>46</v>
      </c>
      <c r="E4472" s="10" t="s">
        <v>41</v>
      </c>
      <c r="F4472" s="9"/>
      <c r="G4472" s="11"/>
      <c r="R4472" s="12">
        <f>G4472+I4472+J4472+K4472-L4472-M4472-N4472-Q4472</f>
        <v>0</v>
      </c>
      <c r="X4472" s="20" t="str">
        <f t="shared" si="2361"/>
        <v/>
      </c>
      <c r="Y4472" s="20" t="str">
        <f>IF(N4472&lt;O4472+P4472,"出卖应大于等于出卖肉畜+出卖仔畜","")</f>
        <v/>
      </c>
      <c r="Z4472" s="20" t="str">
        <f t="shared" ref="Z4472:Z4481" si="2366">IF(R4472&lt;S4472+T4472,"期末实有头数应大于等于能繁母畜+种公畜","")</f>
        <v/>
      </c>
      <c r="AA4472" s="20" t="str">
        <f t="shared" ref="AA4472:AA4477" si="2367">IF(R4472&lt;U4472+V4472,"期末实有头数应大于等于良种+改良种","")</f>
        <v/>
      </c>
      <c r="AE4472" s="28"/>
      <c r="AF4472" s="29"/>
    </row>
    <row r="4473" spans="1:32">
      <c r="A4473" s="7"/>
      <c r="B4473" s="7"/>
      <c r="C4473" s="7"/>
      <c r="D4473" s="9" t="s">
        <v>47</v>
      </c>
      <c r="E4473" s="16" t="s">
        <v>27</v>
      </c>
      <c r="F4473" s="9"/>
      <c r="G4473" s="11"/>
      <c r="R4473" s="12">
        <f>G4473+I4473+J4473+K4473-L4473-M4473-N4473-Q4473</f>
        <v>0</v>
      </c>
      <c r="X4473" s="20" t="str">
        <f t="shared" si="2361"/>
        <v/>
      </c>
      <c r="Y4473" s="20" t="str">
        <f>IF(N4473&lt;O4473+P4473,"出卖应大于等于出卖肉畜+出卖仔畜","")</f>
        <v/>
      </c>
      <c r="Z4473" s="20" t="str">
        <f t="shared" si="2366"/>
        <v/>
      </c>
      <c r="AA4473" s="20" t="str">
        <f t="shared" si="2367"/>
        <v/>
      </c>
      <c r="AE4473" s="28"/>
      <c r="AF4473" s="29"/>
    </row>
    <row r="4474" spans="1:32">
      <c r="A4474" s="7"/>
      <c r="B4474" s="7"/>
      <c r="C4474" s="7"/>
      <c r="D4474" s="9" t="s">
        <v>26</v>
      </c>
      <c r="E4474" s="10" t="s">
        <v>27</v>
      </c>
      <c r="F4474" s="9"/>
      <c r="G4474" s="11"/>
      <c r="H4474" s="12">
        <f t="shared" ref="G4474:V4474" si="2368">H4475+H4490</f>
        <v>0</v>
      </c>
      <c r="I4474" s="12">
        <f t="shared" si="2368"/>
        <v>0</v>
      </c>
      <c r="J4474" s="12">
        <f t="shared" si="2368"/>
        <v>0</v>
      </c>
      <c r="K4474" s="12">
        <f t="shared" si="2368"/>
        <v>0</v>
      </c>
      <c r="L4474" s="12">
        <f t="shared" si="2368"/>
        <v>0</v>
      </c>
      <c r="M4474" s="12">
        <f t="shared" si="2368"/>
        <v>0</v>
      </c>
      <c r="N4474" s="12">
        <f t="shared" si="2368"/>
        <v>0</v>
      </c>
      <c r="O4474" s="12">
        <f t="shared" si="2368"/>
        <v>0</v>
      </c>
      <c r="P4474" s="12">
        <f t="shared" si="2368"/>
        <v>0</v>
      </c>
      <c r="Q4474" s="12">
        <f t="shared" si="2368"/>
        <v>0</v>
      </c>
      <c r="R4474" s="12">
        <f t="shared" si="2368"/>
        <v>0</v>
      </c>
      <c r="S4474" s="12">
        <f t="shared" si="2368"/>
        <v>0</v>
      </c>
      <c r="T4474" s="12">
        <f t="shared" si="2368"/>
        <v>0</v>
      </c>
      <c r="U4474" s="12">
        <f t="shared" si="2368"/>
        <v>0</v>
      </c>
      <c r="V4474" s="12">
        <f t="shared" si="2368"/>
        <v>0</v>
      </c>
      <c r="X4474" s="20" t="str">
        <f t="shared" si="2361"/>
        <v/>
      </c>
      <c r="Y4474" s="20" t="str">
        <f>IF(N4474&lt;O4474+P4474,"出卖应大于等于出卖肉畜+出卖仔畜","")</f>
        <v/>
      </c>
      <c r="Z4474" s="20" t="str">
        <f t="shared" si="2366"/>
        <v/>
      </c>
      <c r="AA4474" s="20" t="str">
        <f t="shared" si="2367"/>
        <v/>
      </c>
      <c r="AE4474" s="28"/>
      <c r="AF4474" s="29"/>
    </row>
    <row r="4475" spans="1:32">
      <c r="A4475" s="7"/>
      <c r="B4475" s="7"/>
      <c r="C4475" s="7"/>
      <c r="D4475" s="9" t="s">
        <v>28</v>
      </c>
      <c r="E4475" s="10" t="s">
        <v>27</v>
      </c>
      <c r="F4475" s="9"/>
      <c r="G4475" s="11"/>
      <c r="H4475" s="12">
        <f t="shared" ref="G4475:V4475" si="2369">H4476+H4484</f>
        <v>0</v>
      </c>
      <c r="I4475" s="12">
        <f t="shared" si="2369"/>
        <v>0</v>
      </c>
      <c r="J4475" s="12">
        <f t="shared" si="2369"/>
        <v>0</v>
      </c>
      <c r="K4475" s="12">
        <f t="shared" si="2369"/>
        <v>0</v>
      </c>
      <c r="L4475" s="12">
        <f t="shared" si="2369"/>
        <v>0</v>
      </c>
      <c r="M4475" s="12">
        <f t="shared" si="2369"/>
        <v>0</v>
      </c>
      <c r="N4475" s="12">
        <f t="shared" si="2369"/>
        <v>0</v>
      </c>
      <c r="O4475" s="12">
        <f t="shared" si="2369"/>
        <v>0</v>
      </c>
      <c r="P4475" s="12">
        <f t="shared" si="2369"/>
        <v>0</v>
      </c>
      <c r="Q4475" s="12">
        <f t="shared" si="2369"/>
        <v>0</v>
      </c>
      <c r="R4475" s="12">
        <f t="shared" si="2369"/>
        <v>0</v>
      </c>
      <c r="S4475" s="12">
        <f t="shared" si="2369"/>
        <v>0</v>
      </c>
      <c r="T4475" s="12">
        <f t="shared" si="2369"/>
        <v>0</v>
      </c>
      <c r="U4475" s="12">
        <f t="shared" si="2369"/>
        <v>0</v>
      </c>
      <c r="V4475" s="12">
        <f t="shared" si="2369"/>
        <v>0</v>
      </c>
      <c r="X4475" s="20" t="str">
        <f t="shared" ref="X4475:X4491" si="2370">IF(H4475&lt;I4475,"繁殖仔畜应大于等于成活","")</f>
        <v/>
      </c>
      <c r="Y4475" s="20" t="str">
        <f t="shared" ref="Y4475:Y4486" si="2371">IF(N4475&lt;O4475+P4475,"出卖应大于等于出卖肉畜+出卖仔畜","")</f>
        <v/>
      </c>
      <c r="Z4475" s="20" t="str">
        <f t="shared" si="2366"/>
        <v/>
      </c>
      <c r="AA4475" s="20" t="str">
        <f t="shared" si="2367"/>
        <v/>
      </c>
      <c r="AE4475" s="28"/>
      <c r="AF4475" s="29"/>
    </row>
    <row r="4476" spans="1:32">
      <c r="A4476" s="7"/>
      <c r="B4476" s="7"/>
      <c r="C4476" s="7"/>
      <c r="D4476" s="9" t="s">
        <v>29</v>
      </c>
      <c r="E4476" s="10" t="s">
        <v>27</v>
      </c>
      <c r="F4476" s="9"/>
      <c r="G4476" s="11"/>
      <c r="H4476" s="12">
        <f t="shared" ref="G4476:R4476" si="2372">H4477+H4480+H4481+H4482+H4483</f>
        <v>0</v>
      </c>
      <c r="I4476" s="12">
        <f t="shared" si="2372"/>
        <v>0</v>
      </c>
      <c r="J4476" s="12">
        <f t="shared" si="2372"/>
        <v>0</v>
      </c>
      <c r="K4476" s="12">
        <f t="shared" si="2372"/>
        <v>0</v>
      </c>
      <c r="L4476" s="12">
        <f t="shared" si="2372"/>
        <v>0</v>
      </c>
      <c r="M4476" s="12">
        <f t="shared" si="2372"/>
        <v>0</v>
      </c>
      <c r="N4476" s="12">
        <f t="shared" si="2372"/>
        <v>0</v>
      </c>
      <c r="O4476" s="12">
        <f t="shared" si="2372"/>
        <v>0</v>
      </c>
      <c r="P4476" s="12">
        <f t="shared" si="2372"/>
        <v>0</v>
      </c>
      <c r="Q4476" s="12">
        <f t="shared" si="2372"/>
        <v>0</v>
      </c>
      <c r="R4476" s="12">
        <f t="shared" si="2372"/>
        <v>0</v>
      </c>
      <c r="S4476" s="12">
        <f>S4477+S4480+S4481+S4483</f>
        <v>0</v>
      </c>
      <c r="T4476" s="12">
        <f>T4477+T4480+T4481+T4483</f>
        <v>0</v>
      </c>
      <c r="U4476" s="12">
        <f>U4477+U4480+U4481+U4483</f>
        <v>0</v>
      </c>
      <c r="V4476" s="12">
        <f>V4477+V4480+V4481+V4483</f>
        <v>0</v>
      </c>
      <c r="X4476" s="20" t="str">
        <f t="shared" si="2370"/>
        <v/>
      </c>
      <c r="Y4476" s="20" t="str">
        <f t="shared" si="2371"/>
        <v/>
      </c>
      <c r="Z4476" s="20" t="str">
        <f t="shared" si="2366"/>
        <v/>
      </c>
      <c r="AA4476" s="20" t="str">
        <f t="shared" si="2367"/>
        <v/>
      </c>
      <c r="AE4476" s="28"/>
      <c r="AF4476" s="29"/>
    </row>
    <row r="4477" spans="1:32">
      <c r="A4477" s="7"/>
      <c r="B4477" s="7"/>
      <c r="C4477" s="7"/>
      <c r="D4477" s="9" t="s">
        <v>30</v>
      </c>
      <c r="E4477" s="10" t="s">
        <v>27</v>
      </c>
      <c r="F4477" s="9"/>
      <c r="G4477" s="11"/>
      <c r="R4477" s="12">
        <f>G4477+I4477+J4477+K4477-L4477-M4477-N4477-Q4477</f>
        <v>0</v>
      </c>
      <c r="X4477" s="20" t="str">
        <f t="shared" si="2370"/>
        <v/>
      </c>
      <c r="Y4477" s="20" t="str">
        <f t="shared" si="2371"/>
        <v/>
      </c>
      <c r="Z4477" s="20" t="str">
        <f t="shared" si="2366"/>
        <v/>
      </c>
      <c r="AA4477" s="20" t="str">
        <f t="shared" si="2367"/>
        <v/>
      </c>
      <c r="AE4477" s="28"/>
      <c r="AF4477" s="29"/>
    </row>
    <row r="4478" spans="1:32">
      <c r="A4478" s="7"/>
      <c r="B4478" s="7"/>
      <c r="C4478" s="7"/>
      <c r="D4478" s="9" t="s">
        <v>31</v>
      </c>
      <c r="E4478" s="10" t="s">
        <v>27</v>
      </c>
      <c r="F4478" s="9"/>
      <c r="G4478" s="11"/>
      <c r="R4478" s="12">
        <f t="shared" ref="R4478:R4483" si="2373">G4478+I4478+J4478+K4478-L4478-M4478-N4478-Q4478</f>
        <v>0</v>
      </c>
      <c r="U4478" s="15" t="s">
        <v>32</v>
      </c>
      <c r="V4478" s="15" t="s">
        <v>32</v>
      </c>
      <c r="X4478" s="20" t="str">
        <f t="shared" si="2370"/>
        <v/>
      </c>
      <c r="Y4478" s="20" t="str">
        <f t="shared" si="2371"/>
        <v/>
      </c>
      <c r="Z4478" s="20" t="str">
        <f t="shared" si="2366"/>
        <v/>
      </c>
      <c r="AA4478" s="20"/>
      <c r="AE4478" s="28"/>
      <c r="AF4478" s="29"/>
    </row>
    <row r="4479" spans="1:32">
      <c r="A4479" s="7"/>
      <c r="B4479" s="7"/>
      <c r="C4479" s="7"/>
      <c r="D4479" s="9" t="s">
        <v>33</v>
      </c>
      <c r="E4479" s="10" t="s">
        <v>27</v>
      </c>
      <c r="F4479" s="9"/>
      <c r="G4479" s="11"/>
      <c r="R4479" s="12">
        <f t="shared" si="2373"/>
        <v>0</v>
      </c>
      <c r="U4479" s="15" t="s">
        <v>32</v>
      </c>
      <c r="V4479" s="15" t="s">
        <v>32</v>
      </c>
      <c r="X4479" s="20" t="str">
        <f t="shared" si="2370"/>
        <v/>
      </c>
      <c r="Y4479" s="20" t="str">
        <f t="shared" si="2371"/>
        <v/>
      </c>
      <c r="Z4479" s="20" t="str">
        <f t="shared" si="2366"/>
        <v/>
      </c>
      <c r="AA4479" s="20"/>
      <c r="AE4479" s="28"/>
      <c r="AF4479" s="29"/>
    </row>
    <row r="4480" spans="1:32">
      <c r="A4480" s="7"/>
      <c r="B4480" s="7"/>
      <c r="C4480" s="7"/>
      <c r="D4480" s="9" t="s">
        <v>34</v>
      </c>
      <c r="E4480" s="10" t="s">
        <v>35</v>
      </c>
      <c r="F4480" s="9"/>
      <c r="G4480" s="11"/>
      <c r="R4480" s="12">
        <f t="shared" si="2373"/>
        <v>0</v>
      </c>
      <c r="X4480" s="20" t="str">
        <f t="shared" si="2370"/>
        <v/>
      </c>
      <c r="Y4480" s="20" t="str">
        <f t="shared" si="2371"/>
        <v/>
      </c>
      <c r="Z4480" s="20" t="str">
        <f t="shared" si="2366"/>
        <v/>
      </c>
      <c r="AA4480" s="20" t="str">
        <f>IF(R4480&lt;U4480+V4480,"期末实有头数应大于等于良种+改良种","")</f>
        <v/>
      </c>
      <c r="AE4480" s="28"/>
      <c r="AF4480" s="29"/>
    </row>
    <row r="4481" spans="1:32">
      <c r="A4481" s="7"/>
      <c r="B4481" s="7"/>
      <c r="C4481" s="7"/>
      <c r="D4481" s="9" t="s">
        <v>36</v>
      </c>
      <c r="E4481" s="10" t="s">
        <v>27</v>
      </c>
      <c r="F4481" s="9"/>
      <c r="G4481" s="11"/>
      <c r="R4481" s="12">
        <f t="shared" si="2373"/>
        <v>0</v>
      </c>
      <c r="X4481" s="20" t="str">
        <f t="shared" si="2370"/>
        <v/>
      </c>
      <c r="Y4481" s="20" t="str">
        <f t="shared" si="2371"/>
        <v/>
      </c>
      <c r="Z4481" s="20" t="str">
        <f t="shared" si="2366"/>
        <v/>
      </c>
      <c r="AA4481" s="20" t="str">
        <f>IF(R4481&lt;U4481+V4481,"期末实有头数应大于等于良种+改良种","")</f>
        <v/>
      </c>
      <c r="AE4481" s="28"/>
      <c r="AF4481" s="29"/>
    </row>
    <row r="4482" spans="1:32">
      <c r="A4482" s="7"/>
      <c r="B4482" s="7"/>
      <c r="C4482" s="7"/>
      <c r="D4482" s="9" t="s">
        <v>37</v>
      </c>
      <c r="E4482" s="10" t="s">
        <v>27</v>
      </c>
      <c r="F4482" s="9"/>
      <c r="G4482" s="11"/>
      <c r="R4482" s="12">
        <f t="shared" si="2373"/>
        <v>0</v>
      </c>
      <c r="S4482" s="15" t="s">
        <v>32</v>
      </c>
      <c r="T4482" s="15" t="s">
        <v>32</v>
      </c>
      <c r="U4482" s="15" t="s">
        <v>32</v>
      </c>
      <c r="V4482" s="15" t="s">
        <v>32</v>
      </c>
      <c r="X4482" s="20" t="str">
        <f t="shared" si="2370"/>
        <v/>
      </c>
      <c r="Y4482" s="20" t="str">
        <f t="shared" si="2371"/>
        <v/>
      </c>
      <c r="Z4482" s="20"/>
      <c r="AA4482" s="20"/>
      <c r="AE4482" s="28"/>
      <c r="AF4482" s="29"/>
    </row>
    <row r="4483" spans="1:32">
      <c r="A4483" s="7"/>
      <c r="B4483" s="7"/>
      <c r="C4483" s="7"/>
      <c r="D4483" s="9" t="s">
        <v>38</v>
      </c>
      <c r="E4483" s="10" t="s">
        <v>39</v>
      </c>
      <c r="F4483" s="9"/>
      <c r="G4483" s="11"/>
      <c r="R4483" s="12">
        <f t="shared" si="2373"/>
        <v>0</v>
      </c>
      <c r="X4483" s="20" t="str">
        <f t="shared" si="2370"/>
        <v/>
      </c>
      <c r="Y4483" s="20" t="str">
        <f t="shared" si="2371"/>
        <v/>
      </c>
      <c r="Z4483" s="20" t="str">
        <f>IF(R4483&lt;S4483+T4483,"期末实有头数应大于等于能繁母畜+种公畜","")</f>
        <v/>
      </c>
      <c r="AA4483" s="20" t="str">
        <f>IF(R4483&lt;U4483+V4483,"期末实有头数应大于等于良种+改良种","")</f>
        <v/>
      </c>
      <c r="AE4483" s="28"/>
      <c r="AF4483" s="29"/>
    </row>
    <row r="4484" spans="1:32">
      <c r="A4484" s="7"/>
      <c r="B4484" s="7"/>
      <c r="C4484" s="7"/>
      <c r="D4484" s="9" t="s">
        <v>40</v>
      </c>
      <c r="E4484" s="10" t="s">
        <v>41</v>
      </c>
      <c r="F4484" s="9"/>
      <c r="G4484" s="11"/>
      <c r="H4484" s="12">
        <f t="shared" ref="G4484:V4484" si="2374">H4485+H4489</f>
        <v>0</v>
      </c>
      <c r="I4484" s="12">
        <f t="shared" si="2374"/>
        <v>0</v>
      </c>
      <c r="J4484" s="12">
        <f t="shared" si="2374"/>
        <v>0</v>
      </c>
      <c r="K4484" s="12">
        <f t="shared" si="2374"/>
        <v>0</v>
      </c>
      <c r="L4484" s="12">
        <f t="shared" si="2374"/>
        <v>0</v>
      </c>
      <c r="M4484" s="12">
        <f t="shared" si="2374"/>
        <v>0</v>
      </c>
      <c r="N4484" s="12">
        <f t="shared" si="2374"/>
        <v>0</v>
      </c>
      <c r="O4484" s="12">
        <f t="shared" si="2374"/>
        <v>0</v>
      </c>
      <c r="P4484" s="12">
        <f t="shared" si="2374"/>
        <v>0</v>
      </c>
      <c r="Q4484" s="12">
        <f t="shared" si="2374"/>
        <v>0</v>
      </c>
      <c r="R4484" s="21">
        <f t="shared" si="2374"/>
        <v>0</v>
      </c>
      <c r="S4484" s="12">
        <f t="shared" si="2374"/>
        <v>0</v>
      </c>
      <c r="T4484" s="12">
        <f t="shared" si="2374"/>
        <v>0</v>
      </c>
      <c r="U4484" s="12">
        <f t="shared" si="2374"/>
        <v>0</v>
      </c>
      <c r="V4484" s="12">
        <f t="shared" si="2374"/>
        <v>0</v>
      </c>
      <c r="X4484" s="20" t="str">
        <f t="shared" si="2370"/>
        <v/>
      </c>
      <c r="Y4484" s="20" t="str">
        <f t="shared" si="2371"/>
        <v/>
      </c>
      <c r="Z4484" s="20" t="str">
        <f>IF(R4484&lt;S4484+T4484,"期末实有头数应大于等于能繁母畜+种公畜","")</f>
        <v/>
      </c>
      <c r="AA4484" s="20" t="str">
        <f>IF(R4484&lt;U4484+V4484,"期末实有头数应大于等于良种+改良种","")</f>
        <v/>
      </c>
      <c r="AE4484" s="28"/>
      <c r="AF4484" s="29"/>
    </row>
    <row r="4485" spans="1:32">
      <c r="A4485" s="7"/>
      <c r="B4485" s="7"/>
      <c r="C4485" s="7"/>
      <c r="D4485" s="9" t="s">
        <v>42</v>
      </c>
      <c r="E4485" s="10" t="s">
        <v>41</v>
      </c>
      <c r="F4485" s="9"/>
      <c r="G4485" s="11"/>
      <c r="R4485" s="12">
        <f>G4485+I4485+J4485+K4485-L4485-M4485-N4485-Q4485</f>
        <v>0</v>
      </c>
      <c r="X4485" s="20" t="str">
        <f t="shared" si="2370"/>
        <v/>
      </c>
      <c r="Y4485" s="20" t="str">
        <f t="shared" si="2371"/>
        <v/>
      </c>
      <c r="Z4485" s="20" t="str">
        <f>IF(R4485&lt;S4485+T4485,"期末实有头数应大于等于能繁母畜+种公畜","")</f>
        <v/>
      </c>
      <c r="AA4485" s="20" t="str">
        <f>IF(R4485&lt;U4485+V4485,"期末实有头数应大于等于良种+改良种","")</f>
        <v/>
      </c>
      <c r="AE4485" s="28"/>
      <c r="AF4485" s="29"/>
    </row>
    <row r="4486" spans="1:32">
      <c r="A4486" s="7"/>
      <c r="B4486" s="7"/>
      <c r="C4486" s="7"/>
      <c r="D4486" s="9" t="s">
        <v>43</v>
      </c>
      <c r="E4486" s="10" t="s">
        <v>41</v>
      </c>
      <c r="F4486" s="9"/>
      <c r="G4486" s="11"/>
      <c r="R4486" s="12">
        <f>G4486+I4486+J4486+K4486-L4486-M4486-N4486-Q4486</f>
        <v>0</v>
      </c>
      <c r="U4486" s="15" t="s">
        <v>32</v>
      </c>
      <c r="V4486" s="15" t="s">
        <v>32</v>
      </c>
      <c r="X4486" s="20" t="str">
        <f t="shared" si="2370"/>
        <v/>
      </c>
      <c r="Y4486" s="20" t="str">
        <f t="shared" si="2371"/>
        <v/>
      </c>
      <c r="Z4486" s="20" t="str">
        <f>IF(R4486&lt;S4486+T4486,"期末实有头数应大于等于能繁母畜+种公畜","")</f>
        <v/>
      </c>
      <c r="AA4486" s="20"/>
      <c r="AE4486" s="28"/>
      <c r="AF4486" s="29"/>
    </row>
    <row r="4487" spans="1:32">
      <c r="A4487" s="7"/>
      <c r="B4487" s="7"/>
      <c r="C4487" s="7"/>
      <c r="D4487" s="9" t="s">
        <v>44</v>
      </c>
      <c r="E4487" s="10" t="s">
        <v>41</v>
      </c>
      <c r="F4487" s="9"/>
      <c r="G4487" s="34"/>
      <c r="H4487" s="15" t="s">
        <v>32</v>
      </c>
      <c r="I4487" s="15" t="s">
        <v>32</v>
      </c>
      <c r="J4487" s="15" t="s">
        <v>32</v>
      </c>
      <c r="K4487" s="15" t="s">
        <v>32</v>
      </c>
      <c r="L4487" s="15" t="s">
        <v>32</v>
      </c>
      <c r="M4487" s="15" t="s">
        <v>32</v>
      </c>
      <c r="N4487" s="15" t="s">
        <v>32</v>
      </c>
      <c r="O4487" s="15" t="s">
        <v>32</v>
      </c>
      <c r="P4487" s="15" t="s">
        <v>32</v>
      </c>
      <c r="Q4487" s="15" t="s">
        <v>32</v>
      </c>
      <c r="R4487" s="22"/>
      <c r="T4487" s="15" t="s">
        <v>32</v>
      </c>
      <c r="U4487" s="15" t="s">
        <v>32</v>
      </c>
      <c r="V4487" s="15" t="s">
        <v>32</v>
      </c>
      <c r="X4487" s="20" t="str">
        <f t="shared" si="2370"/>
        <v/>
      </c>
      <c r="Y4487" s="20"/>
      <c r="Z4487" s="20"/>
      <c r="AA4487" s="20"/>
      <c r="AE4487" s="28"/>
      <c r="AF4487" s="29"/>
    </row>
    <row r="4488" spans="1:32">
      <c r="A4488" s="7"/>
      <c r="B4488" s="7"/>
      <c r="C4488" s="7"/>
      <c r="D4488" s="9" t="s">
        <v>45</v>
      </c>
      <c r="E4488" s="10" t="s">
        <v>41</v>
      </c>
      <c r="F4488" s="9"/>
      <c r="G4488" s="34"/>
      <c r="H4488" s="15" t="s">
        <v>32</v>
      </c>
      <c r="I4488" s="15" t="s">
        <v>32</v>
      </c>
      <c r="J4488" s="15" t="s">
        <v>32</v>
      </c>
      <c r="K4488" s="15" t="s">
        <v>32</v>
      </c>
      <c r="L4488" s="15" t="s">
        <v>32</v>
      </c>
      <c r="M4488" s="15" t="s">
        <v>32</v>
      </c>
      <c r="N4488" s="15" t="s">
        <v>32</v>
      </c>
      <c r="O4488" s="15" t="s">
        <v>32</v>
      </c>
      <c r="P4488" s="15" t="s">
        <v>32</v>
      </c>
      <c r="Q4488" s="15" t="s">
        <v>32</v>
      </c>
      <c r="R4488" s="22"/>
      <c r="T4488" s="15" t="s">
        <v>32</v>
      </c>
      <c r="U4488" s="15" t="s">
        <v>32</v>
      </c>
      <c r="V4488" s="15" t="s">
        <v>32</v>
      </c>
      <c r="X4488" s="20" t="str">
        <f t="shared" si="2370"/>
        <v/>
      </c>
      <c r="Y4488" s="20"/>
      <c r="Z4488" s="20"/>
      <c r="AA4488" s="20"/>
      <c r="AE4488" s="28"/>
      <c r="AF4488" s="29"/>
    </row>
    <row r="4489" spans="1:32">
      <c r="A4489" s="7"/>
      <c r="B4489" s="7"/>
      <c r="C4489" s="7"/>
      <c r="D4489" s="9" t="s">
        <v>46</v>
      </c>
      <c r="E4489" s="10" t="s">
        <v>41</v>
      </c>
      <c r="F4489" s="9"/>
      <c r="G4489" s="11"/>
      <c r="R4489" s="12">
        <f>G4489+I4489+J4489+K4489-L4489-M4489-N4489-Q4489</f>
        <v>0</v>
      </c>
      <c r="X4489" s="20" t="str">
        <f t="shared" si="2370"/>
        <v/>
      </c>
      <c r="Y4489" s="20" t="str">
        <f>IF(N4489&lt;O4489+P4489,"出卖应大于等于出卖肉畜+出卖仔畜","")</f>
        <v/>
      </c>
      <c r="Z4489" s="20" t="str">
        <f t="shared" ref="Z4489:Z4498" si="2375">IF(R4489&lt;S4489+T4489,"期末实有头数应大于等于能繁母畜+种公畜","")</f>
        <v/>
      </c>
      <c r="AA4489" s="20" t="str">
        <f t="shared" ref="AA4489:AA4494" si="2376">IF(R4489&lt;U4489+V4489,"期末实有头数应大于等于良种+改良种","")</f>
        <v/>
      </c>
      <c r="AE4489" s="28"/>
      <c r="AF4489" s="29"/>
    </row>
    <row r="4490" spans="1:32">
      <c r="A4490" s="7"/>
      <c r="B4490" s="7"/>
      <c r="C4490" s="7"/>
      <c r="D4490" s="9" t="s">
        <v>47</v>
      </c>
      <c r="E4490" s="16" t="s">
        <v>27</v>
      </c>
      <c r="F4490" s="9"/>
      <c r="G4490" s="11"/>
      <c r="R4490" s="12">
        <f>G4490+I4490+J4490+K4490-L4490-M4490-N4490-Q4490</f>
        <v>0</v>
      </c>
      <c r="X4490" s="20" t="str">
        <f t="shared" si="2370"/>
        <v/>
      </c>
      <c r="Y4490" s="20" t="str">
        <f>IF(N4490&lt;O4490+P4490,"出卖应大于等于出卖肉畜+出卖仔畜","")</f>
        <v/>
      </c>
      <c r="Z4490" s="20" t="str">
        <f t="shared" si="2375"/>
        <v/>
      </c>
      <c r="AA4490" s="20" t="str">
        <f t="shared" si="2376"/>
        <v/>
      </c>
      <c r="AE4490" s="28"/>
      <c r="AF4490" s="29"/>
    </row>
    <row r="4491" spans="1:32">
      <c r="A4491" s="7"/>
      <c r="B4491" s="7"/>
      <c r="C4491" s="7"/>
      <c r="D4491" s="9" t="s">
        <v>26</v>
      </c>
      <c r="E4491" s="10" t="s">
        <v>27</v>
      </c>
      <c r="F4491" s="9"/>
      <c r="G4491" s="11"/>
      <c r="H4491" s="12">
        <f t="shared" ref="G4491:V4491" si="2377">H4492+H4507</f>
        <v>0</v>
      </c>
      <c r="I4491" s="12">
        <f t="shared" si="2377"/>
        <v>0</v>
      </c>
      <c r="J4491" s="12">
        <f t="shared" si="2377"/>
        <v>0</v>
      </c>
      <c r="K4491" s="12">
        <f t="shared" si="2377"/>
        <v>0</v>
      </c>
      <c r="L4491" s="12">
        <f t="shared" si="2377"/>
        <v>0</v>
      </c>
      <c r="M4491" s="12">
        <f t="shared" si="2377"/>
        <v>0</v>
      </c>
      <c r="N4491" s="12">
        <f t="shared" si="2377"/>
        <v>0</v>
      </c>
      <c r="O4491" s="12">
        <f t="shared" si="2377"/>
        <v>0</v>
      </c>
      <c r="P4491" s="12">
        <f t="shared" si="2377"/>
        <v>0</v>
      </c>
      <c r="Q4491" s="12">
        <f t="shared" si="2377"/>
        <v>0</v>
      </c>
      <c r="R4491" s="12">
        <f t="shared" si="2377"/>
        <v>0</v>
      </c>
      <c r="S4491" s="12">
        <f t="shared" si="2377"/>
        <v>0</v>
      </c>
      <c r="T4491" s="12">
        <f t="shared" si="2377"/>
        <v>0</v>
      </c>
      <c r="U4491" s="12">
        <f t="shared" si="2377"/>
        <v>0</v>
      </c>
      <c r="V4491" s="12">
        <f t="shared" si="2377"/>
        <v>0</v>
      </c>
      <c r="X4491" s="20" t="str">
        <f t="shared" si="2370"/>
        <v/>
      </c>
      <c r="Y4491" s="20" t="str">
        <f>IF(N4491&lt;O4491+P4491,"出卖应大于等于出卖肉畜+出卖仔畜","")</f>
        <v/>
      </c>
      <c r="Z4491" s="20" t="str">
        <f t="shared" si="2375"/>
        <v/>
      </c>
      <c r="AA4491" s="20" t="str">
        <f t="shared" si="2376"/>
        <v/>
      </c>
      <c r="AE4491" s="28"/>
      <c r="AF4491" s="29"/>
    </row>
    <row r="4492" spans="1:32">
      <c r="A4492" s="7"/>
      <c r="B4492" s="7"/>
      <c r="C4492" s="7"/>
      <c r="D4492" s="9" t="s">
        <v>28</v>
      </c>
      <c r="E4492" s="10" t="s">
        <v>27</v>
      </c>
      <c r="F4492" s="9"/>
      <c r="G4492" s="11"/>
      <c r="H4492" s="12">
        <f t="shared" ref="G4492:V4492" si="2378">H4493+H4501</f>
        <v>0</v>
      </c>
      <c r="I4492" s="12">
        <f t="shared" si="2378"/>
        <v>0</v>
      </c>
      <c r="J4492" s="12">
        <f t="shared" si="2378"/>
        <v>0</v>
      </c>
      <c r="K4492" s="12">
        <f t="shared" si="2378"/>
        <v>0</v>
      </c>
      <c r="L4492" s="12">
        <f t="shared" si="2378"/>
        <v>0</v>
      </c>
      <c r="M4492" s="12">
        <f t="shared" si="2378"/>
        <v>0</v>
      </c>
      <c r="N4492" s="12">
        <f t="shared" si="2378"/>
        <v>0</v>
      </c>
      <c r="O4492" s="12">
        <f t="shared" si="2378"/>
        <v>0</v>
      </c>
      <c r="P4492" s="12">
        <f t="shared" si="2378"/>
        <v>0</v>
      </c>
      <c r="Q4492" s="12">
        <f t="shared" si="2378"/>
        <v>0</v>
      </c>
      <c r="R4492" s="12">
        <f t="shared" si="2378"/>
        <v>0</v>
      </c>
      <c r="S4492" s="12">
        <f t="shared" si="2378"/>
        <v>0</v>
      </c>
      <c r="T4492" s="12">
        <f t="shared" si="2378"/>
        <v>0</v>
      </c>
      <c r="U4492" s="12">
        <f t="shared" si="2378"/>
        <v>0</v>
      </c>
      <c r="V4492" s="12">
        <f t="shared" si="2378"/>
        <v>0</v>
      </c>
      <c r="X4492" s="20" t="str">
        <f t="shared" ref="X4492:X4508" si="2379">IF(H4492&lt;I4492,"繁殖仔畜应大于等于成活","")</f>
        <v/>
      </c>
      <c r="Y4492" s="20" t="str">
        <f t="shared" ref="Y4492:Y4503" si="2380">IF(N4492&lt;O4492+P4492,"出卖应大于等于出卖肉畜+出卖仔畜","")</f>
        <v/>
      </c>
      <c r="Z4492" s="20" t="str">
        <f t="shared" si="2375"/>
        <v/>
      </c>
      <c r="AA4492" s="20" t="str">
        <f t="shared" si="2376"/>
        <v/>
      </c>
      <c r="AE4492" s="28"/>
      <c r="AF4492" s="29"/>
    </row>
    <row r="4493" spans="1:32">
      <c r="A4493" s="7"/>
      <c r="B4493" s="7"/>
      <c r="C4493" s="7"/>
      <c r="D4493" s="9" t="s">
        <v>29</v>
      </c>
      <c r="E4493" s="10" t="s">
        <v>27</v>
      </c>
      <c r="F4493" s="9"/>
      <c r="G4493" s="11"/>
      <c r="H4493" s="12">
        <f t="shared" ref="G4493:R4493" si="2381">H4494+H4497+H4498+H4499+H4500</f>
        <v>0</v>
      </c>
      <c r="I4493" s="12">
        <f t="shared" si="2381"/>
        <v>0</v>
      </c>
      <c r="J4493" s="12">
        <f t="shared" si="2381"/>
        <v>0</v>
      </c>
      <c r="K4493" s="12">
        <f t="shared" si="2381"/>
        <v>0</v>
      </c>
      <c r="L4493" s="12">
        <f t="shared" si="2381"/>
        <v>0</v>
      </c>
      <c r="M4493" s="12">
        <f t="shared" si="2381"/>
        <v>0</v>
      </c>
      <c r="N4493" s="12">
        <f t="shared" si="2381"/>
        <v>0</v>
      </c>
      <c r="O4493" s="12">
        <f t="shared" si="2381"/>
        <v>0</v>
      </c>
      <c r="P4493" s="12">
        <f t="shared" si="2381"/>
        <v>0</v>
      </c>
      <c r="Q4493" s="12">
        <f t="shared" si="2381"/>
        <v>0</v>
      </c>
      <c r="R4493" s="12">
        <f t="shared" si="2381"/>
        <v>0</v>
      </c>
      <c r="S4493" s="12">
        <f>S4494+S4497+S4498+S4500</f>
        <v>0</v>
      </c>
      <c r="T4493" s="12">
        <f>T4494+T4497+T4498+T4500</f>
        <v>0</v>
      </c>
      <c r="U4493" s="12">
        <f>U4494+U4497+U4498+U4500</f>
        <v>0</v>
      </c>
      <c r="V4493" s="12">
        <f>V4494+V4497+V4498+V4500</f>
        <v>0</v>
      </c>
      <c r="X4493" s="20" t="str">
        <f t="shared" si="2379"/>
        <v/>
      </c>
      <c r="Y4493" s="20" t="str">
        <f t="shared" si="2380"/>
        <v/>
      </c>
      <c r="Z4493" s="20" t="str">
        <f t="shared" si="2375"/>
        <v/>
      </c>
      <c r="AA4493" s="20" t="str">
        <f t="shared" si="2376"/>
        <v/>
      </c>
      <c r="AE4493" s="28"/>
      <c r="AF4493" s="29"/>
    </row>
    <row r="4494" spans="1:32">
      <c r="A4494" s="7"/>
      <c r="B4494" s="7"/>
      <c r="C4494" s="7"/>
      <c r="D4494" s="9" t="s">
        <v>30</v>
      </c>
      <c r="E4494" s="10" t="s">
        <v>27</v>
      </c>
      <c r="F4494" s="9"/>
      <c r="G4494" s="11"/>
      <c r="R4494" s="12">
        <f>G4494+I4494+J4494+K4494-L4494-M4494-N4494-Q4494</f>
        <v>0</v>
      </c>
      <c r="X4494" s="20" t="str">
        <f t="shared" si="2379"/>
        <v/>
      </c>
      <c r="Y4494" s="20" t="str">
        <f t="shared" si="2380"/>
        <v/>
      </c>
      <c r="Z4494" s="20" t="str">
        <f t="shared" si="2375"/>
        <v/>
      </c>
      <c r="AA4494" s="20" t="str">
        <f t="shared" si="2376"/>
        <v/>
      </c>
      <c r="AE4494" s="28"/>
      <c r="AF4494" s="29"/>
    </row>
    <row r="4495" spans="1:32">
      <c r="A4495" s="7"/>
      <c r="B4495" s="7"/>
      <c r="C4495" s="7"/>
      <c r="D4495" s="9" t="s">
        <v>31</v>
      </c>
      <c r="E4495" s="10" t="s">
        <v>27</v>
      </c>
      <c r="F4495" s="9"/>
      <c r="G4495" s="11"/>
      <c r="R4495" s="12">
        <f t="shared" ref="R4495:R4500" si="2382">G4495+I4495+J4495+K4495-L4495-M4495-N4495-Q4495</f>
        <v>0</v>
      </c>
      <c r="U4495" s="15" t="s">
        <v>32</v>
      </c>
      <c r="V4495" s="15" t="s">
        <v>32</v>
      </c>
      <c r="X4495" s="20" t="str">
        <f t="shared" si="2379"/>
        <v/>
      </c>
      <c r="Y4495" s="20" t="str">
        <f t="shared" si="2380"/>
        <v/>
      </c>
      <c r="Z4495" s="20" t="str">
        <f t="shared" si="2375"/>
        <v/>
      </c>
      <c r="AA4495" s="20"/>
      <c r="AE4495" s="28"/>
      <c r="AF4495" s="29"/>
    </row>
    <row r="4496" spans="1:32">
      <c r="A4496" s="7"/>
      <c r="B4496" s="7"/>
      <c r="C4496" s="7"/>
      <c r="D4496" s="9" t="s">
        <v>33</v>
      </c>
      <c r="E4496" s="10" t="s">
        <v>27</v>
      </c>
      <c r="F4496" s="9"/>
      <c r="G4496" s="11"/>
      <c r="R4496" s="12">
        <f t="shared" si="2382"/>
        <v>0</v>
      </c>
      <c r="U4496" s="15" t="s">
        <v>32</v>
      </c>
      <c r="V4496" s="15" t="s">
        <v>32</v>
      </c>
      <c r="X4496" s="20" t="str">
        <f t="shared" si="2379"/>
        <v/>
      </c>
      <c r="Y4496" s="20" t="str">
        <f t="shared" si="2380"/>
        <v/>
      </c>
      <c r="Z4496" s="20" t="str">
        <f t="shared" si="2375"/>
        <v/>
      </c>
      <c r="AA4496" s="20"/>
      <c r="AE4496" s="28"/>
      <c r="AF4496" s="29"/>
    </row>
    <row r="4497" spans="1:32">
      <c r="A4497" s="7"/>
      <c r="B4497" s="7"/>
      <c r="C4497" s="7"/>
      <c r="D4497" s="9" t="s">
        <v>34</v>
      </c>
      <c r="E4497" s="10" t="s">
        <v>35</v>
      </c>
      <c r="F4497" s="9"/>
      <c r="G4497" s="11"/>
      <c r="R4497" s="12">
        <f t="shared" si="2382"/>
        <v>0</v>
      </c>
      <c r="X4497" s="20" t="str">
        <f t="shared" si="2379"/>
        <v/>
      </c>
      <c r="Y4497" s="20" t="str">
        <f t="shared" si="2380"/>
        <v/>
      </c>
      <c r="Z4497" s="20" t="str">
        <f t="shared" si="2375"/>
        <v/>
      </c>
      <c r="AA4497" s="20" t="str">
        <f>IF(R4497&lt;U4497+V4497,"期末实有头数应大于等于良种+改良种","")</f>
        <v/>
      </c>
      <c r="AE4497" s="28"/>
      <c r="AF4497" s="29"/>
    </row>
    <row r="4498" spans="1:32">
      <c r="A4498" s="7"/>
      <c r="B4498" s="7"/>
      <c r="C4498" s="7"/>
      <c r="D4498" s="9" t="s">
        <v>36</v>
      </c>
      <c r="E4498" s="10" t="s">
        <v>27</v>
      </c>
      <c r="F4498" s="9"/>
      <c r="G4498" s="11"/>
      <c r="R4498" s="12">
        <f t="shared" si="2382"/>
        <v>0</v>
      </c>
      <c r="X4498" s="20" t="str">
        <f t="shared" si="2379"/>
        <v/>
      </c>
      <c r="Y4498" s="20" t="str">
        <f t="shared" si="2380"/>
        <v/>
      </c>
      <c r="Z4498" s="20" t="str">
        <f t="shared" si="2375"/>
        <v/>
      </c>
      <c r="AA4498" s="20" t="str">
        <f>IF(R4498&lt;U4498+V4498,"期末实有头数应大于等于良种+改良种","")</f>
        <v/>
      </c>
      <c r="AE4498" s="28"/>
      <c r="AF4498" s="29"/>
    </row>
    <row r="4499" spans="1:32">
      <c r="A4499" s="7"/>
      <c r="B4499" s="7"/>
      <c r="C4499" s="7"/>
      <c r="D4499" s="9" t="s">
        <v>37</v>
      </c>
      <c r="E4499" s="10" t="s">
        <v>27</v>
      </c>
      <c r="F4499" s="9"/>
      <c r="G4499" s="11"/>
      <c r="R4499" s="12">
        <f t="shared" si="2382"/>
        <v>0</v>
      </c>
      <c r="S4499" s="15" t="s">
        <v>32</v>
      </c>
      <c r="T4499" s="15" t="s">
        <v>32</v>
      </c>
      <c r="U4499" s="15" t="s">
        <v>32</v>
      </c>
      <c r="V4499" s="15" t="s">
        <v>32</v>
      </c>
      <c r="X4499" s="20" t="str">
        <f t="shared" si="2379"/>
        <v/>
      </c>
      <c r="Y4499" s="20" t="str">
        <f t="shared" si="2380"/>
        <v/>
      </c>
      <c r="Z4499" s="20"/>
      <c r="AA4499" s="20"/>
      <c r="AE4499" s="28"/>
      <c r="AF4499" s="29"/>
    </row>
    <row r="4500" spans="1:32">
      <c r="A4500" s="7"/>
      <c r="B4500" s="7"/>
      <c r="C4500" s="7"/>
      <c r="D4500" s="9" t="s">
        <v>38</v>
      </c>
      <c r="E4500" s="10" t="s">
        <v>39</v>
      </c>
      <c r="F4500" s="9"/>
      <c r="G4500" s="11"/>
      <c r="R4500" s="12">
        <f t="shared" si="2382"/>
        <v>0</v>
      </c>
      <c r="X4500" s="20" t="str">
        <f t="shared" si="2379"/>
        <v/>
      </c>
      <c r="Y4500" s="20" t="str">
        <f t="shared" si="2380"/>
        <v/>
      </c>
      <c r="Z4500" s="20" t="str">
        <f>IF(R4500&lt;S4500+T4500,"期末实有头数应大于等于能繁母畜+种公畜","")</f>
        <v/>
      </c>
      <c r="AA4500" s="20" t="str">
        <f>IF(R4500&lt;U4500+V4500,"期末实有头数应大于等于良种+改良种","")</f>
        <v/>
      </c>
      <c r="AE4500" s="28"/>
      <c r="AF4500" s="29"/>
    </row>
    <row r="4501" spans="1:32">
      <c r="A4501" s="7"/>
      <c r="B4501" s="7"/>
      <c r="C4501" s="7"/>
      <c r="D4501" s="9" t="s">
        <v>40</v>
      </c>
      <c r="E4501" s="10" t="s">
        <v>41</v>
      </c>
      <c r="F4501" s="9"/>
      <c r="G4501" s="11"/>
      <c r="H4501" s="12">
        <f t="shared" ref="G4501:V4501" si="2383">H4502+H4506</f>
        <v>0</v>
      </c>
      <c r="I4501" s="12">
        <f t="shared" si="2383"/>
        <v>0</v>
      </c>
      <c r="J4501" s="12">
        <f t="shared" si="2383"/>
        <v>0</v>
      </c>
      <c r="K4501" s="12">
        <f t="shared" si="2383"/>
        <v>0</v>
      </c>
      <c r="L4501" s="12">
        <f t="shared" si="2383"/>
        <v>0</v>
      </c>
      <c r="M4501" s="12">
        <f t="shared" si="2383"/>
        <v>0</v>
      </c>
      <c r="N4501" s="12">
        <f t="shared" si="2383"/>
        <v>0</v>
      </c>
      <c r="O4501" s="12">
        <f t="shared" si="2383"/>
        <v>0</v>
      </c>
      <c r="P4501" s="12">
        <f t="shared" si="2383"/>
        <v>0</v>
      </c>
      <c r="Q4501" s="12">
        <f t="shared" si="2383"/>
        <v>0</v>
      </c>
      <c r="R4501" s="21">
        <f t="shared" si="2383"/>
        <v>0</v>
      </c>
      <c r="S4501" s="12">
        <f t="shared" si="2383"/>
        <v>0</v>
      </c>
      <c r="T4501" s="12">
        <f t="shared" si="2383"/>
        <v>0</v>
      </c>
      <c r="U4501" s="12">
        <f t="shared" si="2383"/>
        <v>0</v>
      </c>
      <c r="V4501" s="12">
        <f t="shared" si="2383"/>
        <v>0</v>
      </c>
      <c r="X4501" s="20" t="str">
        <f t="shared" si="2379"/>
        <v/>
      </c>
      <c r="Y4501" s="20" t="str">
        <f t="shared" si="2380"/>
        <v/>
      </c>
      <c r="Z4501" s="20" t="str">
        <f>IF(R4501&lt;S4501+T4501,"期末实有头数应大于等于能繁母畜+种公畜","")</f>
        <v/>
      </c>
      <c r="AA4501" s="20" t="str">
        <f>IF(R4501&lt;U4501+V4501,"期末实有头数应大于等于良种+改良种","")</f>
        <v/>
      </c>
      <c r="AE4501" s="28"/>
      <c r="AF4501" s="29"/>
    </row>
    <row r="4502" spans="1:32">
      <c r="A4502" s="7"/>
      <c r="B4502" s="7"/>
      <c r="C4502" s="7"/>
      <c r="D4502" s="9" t="s">
        <v>42</v>
      </c>
      <c r="E4502" s="10" t="s">
        <v>41</v>
      </c>
      <c r="F4502" s="9"/>
      <c r="G4502" s="11"/>
      <c r="R4502" s="12">
        <f>G4502+I4502+J4502+K4502-L4502-M4502-N4502-Q4502</f>
        <v>0</v>
      </c>
      <c r="X4502" s="20" t="str">
        <f t="shared" si="2379"/>
        <v/>
      </c>
      <c r="Y4502" s="20" t="str">
        <f t="shared" si="2380"/>
        <v/>
      </c>
      <c r="Z4502" s="20" t="str">
        <f>IF(R4502&lt;S4502+T4502,"期末实有头数应大于等于能繁母畜+种公畜","")</f>
        <v/>
      </c>
      <c r="AA4502" s="20" t="str">
        <f>IF(R4502&lt;U4502+V4502,"期末实有头数应大于等于良种+改良种","")</f>
        <v/>
      </c>
      <c r="AE4502" s="28"/>
      <c r="AF4502" s="29"/>
    </row>
    <row r="4503" spans="1:32">
      <c r="A4503" s="7"/>
      <c r="B4503" s="7"/>
      <c r="C4503" s="7"/>
      <c r="D4503" s="9" t="s">
        <v>43</v>
      </c>
      <c r="E4503" s="10" t="s">
        <v>41</v>
      </c>
      <c r="F4503" s="9"/>
      <c r="G4503" s="11"/>
      <c r="R4503" s="12">
        <f>G4503+I4503+J4503+K4503-L4503-M4503-N4503-Q4503</f>
        <v>0</v>
      </c>
      <c r="U4503" s="15" t="s">
        <v>32</v>
      </c>
      <c r="V4503" s="15" t="s">
        <v>32</v>
      </c>
      <c r="X4503" s="20" t="str">
        <f t="shared" si="2379"/>
        <v/>
      </c>
      <c r="Y4503" s="20" t="str">
        <f t="shared" si="2380"/>
        <v/>
      </c>
      <c r="Z4503" s="20" t="str">
        <f>IF(R4503&lt;S4503+T4503,"期末实有头数应大于等于能繁母畜+种公畜","")</f>
        <v/>
      </c>
      <c r="AA4503" s="20"/>
      <c r="AE4503" s="28"/>
      <c r="AF4503" s="29"/>
    </row>
    <row r="4504" spans="1:32">
      <c r="A4504" s="7"/>
      <c r="B4504" s="7"/>
      <c r="C4504" s="7"/>
      <c r="D4504" s="9" t="s">
        <v>44</v>
      </c>
      <c r="E4504" s="10" t="s">
        <v>41</v>
      </c>
      <c r="F4504" s="9"/>
      <c r="G4504" s="34"/>
      <c r="H4504" s="15" t="s">
        <v>32</v>
      </c>
      <c r="I4504" s="15" t="s">
        <v>32</v>
      </c>
      <c r="J4504" s="15" t="s">
        <v>32</v>
      </c>
      <c r="K4504" s="15" t="s">
        <v>32</v>
      </c>
      <c r="L4504" s="15" t="s">
        <v>32</v>
      </c>
      <c r="M4504" s="15" t="s">
        <v>32</v>
      </c>
      <c r="N4504" s="15" t="s">
        <v>32</v>
      </c>
      <c r="O4504" s="15" t="s">
        <v>32</v>
      </c>
      <c r="P4504" s="15" t="s">
        <v>32</v>
      </c>
      <c r="Q4504" s="15" t="s">
        <v>32</v>
      </c>
      <c r="R4504" s="22"/>
      <c r="T4504" s="15" t="s">
        <v>32</v>
      </c>
      <c r="U4504" s="15" t="s">
        <v>32</v>
      </c>
      <c r="V4504" s="15" t="s">
        <v>32</v>
      </c>
      <c r="X4504" s="20" t="str">
        <f t="shared" si="2379"/>
        <v/>
      </c>
      <c r="Y4504" s="20"/>
      <c r="Z4504" s="20"/>
      <c r="AA4504" s="20"/>
      <c r="AE4504" s="28"/>
      <c r="AF4504" s="29"/>
    </row>
    <row r="4505" spans="1:32">
      <c r="A4505" s="7"/>
      <c r="B4505" s="7"/>
      <c r="C4505" s="7"/>
      <c r="D4505" s="9" t="s">
        <v>45</v>
      </c>
      <c r="E4505" s="10" t="s">
        <v>41</v>
      </c>
      <c r="F4505" s="9"/>
      <c r="G4505" s="34"/>
      <c r="H4505" s="15" t="s">
        <v>32</v>
      </c>
      <c r="I4505" s="15" t="s">
        <v>32</v>
      </c>
      <c r="J4505" s="15" t="s">
        <v>32</v>
      </c>
      <c r="K4505" s="15" t="s">
        <v>32</v>
      </c>
      <c r="L4505" s="15" t="s">
        <v>32</v>
      </c>
      <c r="M4505" s="15" t="s">
        <v>32</v>
      </c>
      <c r="N4505" s="15" t="s">
        <v>32</v>
      </c>
      <c r="O4505" s="15" t="s">
        <v>32</v>
      </c>
      <c r="P4505" s="15" t="s">
        <v>32</v>
      </c>
      <c r="Q4505" s="15" t="s">
        <v>32</v>
      </c>
      <c r="R4505" s="22"/>
      <c r="T4505" s="15" t="s">
        <v>32</v>
      </c>
      <c r="U4505" s="15" t="s">
        <v>32</v>
      </c>
      <c r="V4505" s="15" t="s">
        <v>32</v>
      </c>
      <c r="X4505" s="20" t="str">
        <f t="shared" si="2379"/>
        <v/>
      </c>
      <c r="Y4505" s="20"/>
      <c r="Z4505" s="20"/>
      <c r="AA4505" s="20"/>
      <c r="AE4505" s="28"/>
      <c r="AF4505" s="29"/>
    </row>
    <row r="4506" spans="1:32">
      <c r="A4506" s="7"/>
      <c r="B4506" s="7"/>
      <c r="C4506" s="7"/>
      <c r="D4506" s="9" t="s">
        <v>46</v>
      </c>
      <c r="E4506" s="10" t="s">
        <v>41</v>
      </c>
      <c r="F4506" s="9"/>
      <c r="G4506" s="11"/>
      <c r="R4506" s="12">
        <f>G4506+I4506+J4506+K4506-L4506-M4506-N4506-Q4506</f>
        <v>0</v>
      </c>
      <c r="X4506" s="20" t="str">
        <f t="shared" si="2379"/>
        <v/>
      </c>
      <c r="Y4506" s="20" t="str">
        <f>IF(N4506&lt;O4506+P4506,"出卖应大于等于出卖肉畜+出卖仔畜","")</f>
        <v/>
      </c>
      <c r="Z4506" s="20" t="str">
        <f t="shared" ref="Z4506:Z4515" si="2384">IF(R4506&lt;S4506+T4506,"期末实有头数应大于等于能繁母畜+种公畜","")</f>
        <v/>
      </c>
      <c r="AA4506" s="20" t="str">
        <f t="shared" ref="AA4506:AA4511" si="2385">IF(R4506&lt;U4506+V4506,"期末实有头数应大于等于良种+改良种","")</f>
        <v/>
      </c>
      <c r="AE4506" s="28"/>
      <c r="AF4506" s="29"/>
    </row>
    <row r="4507" spans="1:32">
      <c r="A4507" s="7"/>
      <c r="B4507" s="7"/>
      <c r="C4507" s="7"/>
      <c r="D4507" s="9" t="s">
        <v>47</v>
      </c>
      <c r="E4507" s="16" t="s">
        <v>27</v>
      </c>
      <c r="F4507" s="9"/>
      <c r="G4507" s="11"/>
      <c r="R4507" s="12">
        <f>G4507+I4507+J4507+K4507-L4507-M4507-N4507-Q4507</f>
        <v>0</v>
      </c>
      <c r="X4507" s="20" t="str">
        <f t="shared" si="2379"/>
        <v/>
      </c>
      <c r="Y4507" s="20" t="str">
        <f>IF(N4507&lt;O4507+P4507,"出卖应大于等于出卖肉畜+出卖仔畜","")</f>
        <v/>
      </c>
      <c r="Z4507" s="20" t="str">
        <f t="shared" si="2384"/>
        <v/>
      </c>
      <c r="AA4507" s="20" t="str">
        <f t="shared" si="2385"/>
        <v/>
      </c>
      <c r="AE4507" s="28"/>
      <c r="AF4507" s="29"/>
    </row>
    <row r="4508" spans="1:32">
      <c r="A4508" s="7"/>
      <c r="B4508" s="7"/>
      <c r="C4508" s="7"/>
      <c r="D4508" s="9" t="s">
        <v>26</v>
      </c>
      <c r="E4508" s="10" t="s">
        <v>27</v>
      </c>
      <c r="F4508" s="9"/>
      <c r="G4508" s="11"/>
      <c r="H4508" s="12">
        <f t="shared" ref="G4508:V4508" si="2386">H4509+H4524</f>
        <v>0</v>
      </c>
      <c r="I4508" s="12">
        <f t="shared" si="2386"/>
        <v>0</v>
      </c>
      <c r="J4508" s="12">
        <f t="shared" si="2386"/>
        <v>0</v>
      </c>
      <c r="K4508" s="12">
        <f t="shared" si="2386"/>
        <v>0</v>
      </c>
      <c r="L4508" s="12">
        <f t="shared" si="2386"/>
        <v>0</v>
      </c>
      <c r="M4508" s="12">
        <f t="shared" si="2386"/>
        <v>0</v>
      </c>
      <c r="N4508" s="12">
        <f t="shared" si="2386"/>
        <v>0</v>
      </c>
      <c r="O4508" s="12">
        <f t="shared" si="2386"/>
        <v>0</v>
      </c>
      <c r="P4508" s="12">
        <f t="shared" si="2386"/>
        <v>0</v>
      </c>
      <c r="Q4508" s="12">
        <f t="shared" si="2386"/>
        <v>0</v>
      </c>
      <c r="R4508" s="12">
        <f t="shared" si="2386"/>
        <v>0</v>
      </c>
      <c r="S4508" s="12">
        <f t="shared" si="2386"/>
        <v>0</v>
      </c>
      <c r="T4508" s="12">
        <f t="shared" si="2386"/>
        <v>0</v>
      </c>
      <c r="U4508" s="12">
        <f t="shared" si="2386"/>
        <v>0</v>
      </c>
      <c r="V4508" s="12">
        <f t="shared" si="2386"/>
        <v>0</v>
      </c>
      <c r="X4508" s="20" t="str">
        <f t="shared" si="2379"/>
        <v/>
      </c>
      <c r="Y4508" s="20" t="str">
        <f>IF(N4508&lt;O4508+P4508,"出卖应大于等于出卖肉畜+出卖仔畜","")</f>
        <v/>
      </c>
      <c r="Z4508" s="20" t="str">
        <f t="shared" si="2384"/>
        <v/>
      </c>
      <c r="AA4508" s="20" t="str">
        <f t="shared" si="2385"/>
        <v/>
      </c>
      <c r="AE4508" s="28"/>
      <c r="AF4508" s="29"/>
    </row>
    <row r="4509" spans="1:32">
      <c r="A4509" s="7"/>
      <c r="B4509" s="7"/>
      <c r="C4509" s="7"/>
      <c r="D4509" s="9" t="s">
        <v>28</v>
      </c>
      <c r="E4509" s="10" t="s">
        <v>27</v>
      </c>
      <c r="F4509" s="9"/>
      <c r="G4509" s="11"/>
      <c r="H4509" s="12">
        <f t="shared" ref="G4509:V4509" si="2387">H4510+H4518</f>
        <v>0</v>
      </c>
      <c r="I4509" s="12">
        <f t="shared" si="2387"/>
        <v>0</v>
      </c>
      <c r="J4509" s="12">
        <f t="shared" si="2387"/>
        <v>0</v>
      </c>
      <c r="K4509" s="12">
        <f t="shared" si="2387"/>
        <v>0</v>
      </c>
      <c r="L4509" s="12">
        <f t="shared" si="2387"/>
        <v>0</v>
      </c>
      <c r="M4509" s="12">
        <f t="shared" si="2387"/>
        <v>0</v>
      </c>
      <c r="N4509" s="12">
        <f t="shared" si="2387"/>
        <v>0</v>
      </c>
      <c r="O4509" s="12">
        <f t="shared" si="2387"/>
        <v>0</v>
      </c>
      <c r="P4509" s="12">
        <f t="shared" si="2387"/>
        <v>0</v>
      </c>
      <c r="Q4509" s="12">
        <f t="shared" si="2387"/>
        <v>0</v>
      </c>
      <c r="R4509" s="12">
        <f t="shared" si="2387"/>
        <v>0</v>
      </c>
      <c r="S4509" s="12">
        <f t="shared" si="2387"/>
        <v>0</v>
      </c>
      <c r="T4509" s="12">
        <f t="shared" si="2387"/>
        <v>0</v>
      </c>
      <c r="U4509" s="12">
        <f t="shared" si="2387"/>
        <v>0</v>
      </c>
      <c r="V4509" s="12">
        <f t="shared" si="2387"/>
        <v>0</v>
      </c>
      <c r="X4509" s="20" t="str">
        <f t="shared" ref="X4509:X4525" si="2388">IF(H4509&lt;I4509,"繁殖仔畜应大于等于成活","")</f>
        <v/>
      </c>
      <c r="Y4509" s="20" t="str">
        <f t="shared" ref="Y4509:Y4520" si="2389">IF(N4509&lt;O4509+P4509,"出卖应大于等于出卖肉畜+出卖仔畜","")</f>
        <v/>
      </c>
      <c r="Z4509" s="20" t="str">
        <f t="shared" si="2384"/>
        <v/>
      </c>
      <c r="AA4509" s="20" t="str">
        <f t="shared" si="2385"/>
        <v/>
      </c>
      <c r="AE4509" s="28"/>
      <c r="AF4509" s="29"/>
    </row>
    <row r="4510" spans="1:32">
      <c r="A4510" s="7"/>
      <c r="B4510" s="7"/>
      <c r="C4510" s="7"/>
      <c r="D4510" s="9" t="s">
        <v>29</v>
      </c>
      <c r="E4510" s="10" t="s">
        <v>27</v>
      </c>
      <c r="F4510" s="9"/>
      <c r="G4510" s="11"/>
      <c r="H4510" s="12">
        <f t="shared" ref="G4510:R4510" si="2390">H4511+H4514+H4515+H4516+H4517</f>
        <v>0</v>
      </c>
      <c r="I4510" s="12">
        <f t="shared" si="2390"/>
        <v>0</v>
      </c>
      <c r="J4510" s="12">
        <f t="shared" si="2390"/>
        <v>0</v>
      </c>
      <c r="K4510" s="12">
        <f t="shared" si="2390"/>
        <v>0</v>
      </c>
      <c r="L4510" s="12">
        <f t="shared" si="2390"/>
        <v>0</v>
      </c>
      <c r="M4510" s="12">
        <f t="shared" si="2390"/>
        <v>0</v>
      </c>
      <c r="N4510" s="12">
        <f t="shared" si="2390"/>
        <v>0</v>
      </c>
      <c r="O4510" s="12">
        <f t="shared" si="2390"/>
        <v>0</v>
      </c>
      <c r="P4510" s="12">
        <f t="shared" si="2390"/>
        <v>0</v>
      </c>
      <c r="Q4510" s="12">
        <f t="shared" si="2390"/>
        <v>0</v>
      </c>
      <c r="R4510" s="12">
        <f t="shared" si="2390"/>
        <v>0</v>
      </c>
      <c r="S4510" s="12">
        <f>S4511+S4514+S4515+S4517</f>
        <v>0</v>
      </c>
      <c r="T4510" s="12">
        <f>T4511+T4514+T4515+T4517</f>
        <v>0</v>
      </c>
      <c r="U4510" s="12">
        <f>U4511+U4514+U4515+U4517</f>
        <v>0</v>
      </c>
      <c r="V4510" s="12">
        <f>V4511+V4514+V4515+V4517</f>
        <v>0</v>
      </c>
      <c r="X4510" s="20" t="str">
        <f t="shared" si="2388"/>
        <v/>
      </c>
      <c r="Y4510" s="20" t="str">
        <f t="shared" si="2389"/>
        <v/>
      </c>
      <c r="Z4510" s="20" t="str">
        <f t="shared" si="2384"/>
        <v/>
      </c>
      <c r="AA4510" s="20" t="str">
        <f t="shared" si="2385"/>
        <v/>
      </c>
      <c r="AE4510" s="28"/>
      <c r="AF4510" s="29"/>
    </row>
    <row r="4511" spans="1:32">
      <c r="A4511" s="7"/>
      <c r="B4511" s="7"/>
      <c r="C4511" s="7"/>
      <c r="D4511" s="9" t="s">
        <v>30</v>
      </c>
      <c r="E4511" s="10" t="s">
        <v>27</v>
      </c>
      <c r="F4511" s="9"/>
      <c r="G4511" s="11"/>
      <c r="R4511" s="12">
        <f>G4511+I4511+J4511+K4511-L4511-M4511-N4511-Q4511</f>
        <v>0</v>
      </c>
      <c r="X4511" s="20" t="str">
        <f t="shared" si="2388"/>
        <v/>
      </c>
      <c r="Y4511" s="20" t="str">
        <f t="shared" si="2389"/>
        <v/>
      </c>
      <c r="Z4511" s="20" t="str">
        <f t="shared" si="2384"/>
        <v/>
      </c>
      <c r="AA4511" s="20" t="str">
        <f t="shared" si="2385"/>
        <v/>
      </c>
      <c r="AE4511" s="28"/>
      <c r="AF4511" s="29"/>
    </row>
    <row r="4512" spans="1:32">
      <c r="A4512" s="7"/>
      <c r="B4512" s="7"/>
      <c r="C4512" s="7"/>
      <c r="D4512" s="9" t="s">
        <v>31</v>
      </c>
      <c r="E4512" s="10" t="s">
        <v>27</v>
      </c>
      <c r="F4512" s="9"/>
      <c r="G4512" s="11"/>
      <c r="R4512" s="12">
        <f t="shared" ref="R4512:R4517" si="2391">G4512+I4512+J4512+K4512-L4512-M4512-N4512-Q4512</f>
        <v>0</v>
      </c>
      <c r="U4512" s="15" t="s">
        <v>32</v>
      </c>
      <c r="V4512" s="15" t="s">
        <v>32</v>
      </c>
      <c r="X4512" s="20" t="str">
        <f t="shared" si="2388"/>
        <v/>
      </c>
      <c r="Y4512" s="20" t="str">
        <f t="shared" si="2389"/>
        <v/>
      </c>
      <c r="Z4512" s="20" t="str">
        <f t="shared" si="2384"/>
        <v/>
      </c>
      <c r="AA4512" s="20"/>
      <c r="AE4512" s="28"/>
      <c r="AF4512" s="29"/>
    </row>
    <row r="4513" spans="1:32">
      <c r="A4513" s="7"/>
      <c r="B4513" s="7"/>
      <c r="C4513" s="7"/>
      <c r="D4513" s="9" t="s">
        <v>33</v>
      </c>
      <c r="E4513" s="10" t="s">
        <v>27</v>
      </c>
      <c r="F4513" s="9"/>
      <c r="G4513" s="11"/>
      <c r="R4513" s="12">
        <f t="shared" si="2391"/>
        <v>0</v>
      </c>
      <c r="U4513" s="15" t="s">
        <v>32</v>
      </c>
      <c r="V4513" s="15" t="s">
        <v>32</v>
      </c>
      <c r="X4513" s="20" t="str">
        <f t="shared" si="2388"/>
        <v/>
      </c>
      <c r="Y4513" s="20" t="str">
        <f t="shared" si="2389"/>
        <v/>
      </c>
      <c r="Z4513" s="20" t="str">
        <f t="shared" si="2384"/>
        <v/>
      </c>
      <c r="AA4513" s="20"/>
      <c r="AE4513" s="28"/>
      <c r="AF4513" s="29"/>
    </row>
    <row r="4514" spans="1:32">
      <c r="A4514" s="7"/>
      <c r="B4514" s="7"/>
      <c r="C4514" s="7"/>
      <c r="D4514" s="9" t="s">
        <v>34</v>
      </c>
      <c r="E4514" s="10" t="s">
        <v>35</v>
      </c>
      <c r="F4514" s="9"/>
      <c r="G4514" s="11"/>
      <c r="R4514" s="12">
        <f t="shared" si="2391"/>
        <v>0</v>
      </c>
      <c r="X4514" s="20" t="str">
        <f t="shared" si="2388"/>
        <v/>
      </c>
      <c r="Y4514" s="20" t="str">
        <f t="shared" si="2389"/>
        <v/>
      </c>
      <c r="Z4514" s="20" t="str">
        <f t="shared" si="2384"/>
        <v/>
      </c>
      <c r="AA4514" s="20" t="str">
        <f>IF(R4514&lt;U4514+V4514,"期末实有头数应大于等于良种+改良种","")</f>
        <v/>
      </c>
      <c r="AE4514" s="28"/>
      <c r="AF4514" s="29"/>
    </row>
    <row r="4515" spans="1:32">
      <c r="A4515" s="7"/>
      <c r="B4515" s="7"/>
      <c r="C4515" s="7"/>
      <c r="D4515" s="9" t="s">
        <v>36</v>
      </c>
      <c r="E4515" s="10" t="s">
        <v>27</v>
      </c>
      <c r="F4515" s="9"/>
      <c r="G4515" s="11"/>
      <c r="R4515" s="12">
        <f t="shared" si="2391"/>
        <v>0</v>
      </c>
      <c r="X4515" s="20" t="str">
        <f t="shared" si="2388"/>
        <v/>
      </c>
      <c r="Y4515" s="20" t="str">
        <f t="shared" si="2389"/>
        <v/>
      </c>
      <c r="Z4515" s="20" t="str">
        <f t="shared" si="2384"/>
        <v/>
      </c>
      <c r="AA4515" s="20" t="str">
        <f>IF(R4515&lt;U4515+V4515,"期末实有头数应大于等于良种+改良种","")</f>
        <v/>
      </c>
      <c r="AE4515" s="28"/>
      <c r="AF4515" s="29"/>
    </row>
    <row r="4516" spans="1:32">
      <c r="A4516" s="7"/>
      <c r="B4516" s="7"/>
      <c r="C4516" s="7"/>
      <c r="D4516" s="9" t="s">
        <v>37</v>
      </c>
      <c r="E4516" s="10" t="s">
        <v>27</v>
      </c>
      <c r="F4516" s="9"/>
      <c r="G4516" s="11"/>
      <c r="R4516" s="12">
        <f t="shared" si="2391"/>
        <v>0</v>
      </c>
      <c r="S4516" s="15" t="s">
        <v>32</v>
      </c>
      <c r="T4516" s="15" t="s">
        <v>32</v>
      </c>
      <c r="U4516" s="15" t="s">
        <v>32</v>
      </c>
      <c r="V4516" s="15" t="s">
        <v>32</v>
      </c>
      <c r="X4516" s="20" t="str">
        <f t="shared" si="2388"/>
        <v/>
      </c>
      <c r="Y4516" s="20" t="str">
        <f t="shared" si="2389"/>
        <v/>
      </c>
      <c r="Z4516" s="20"/>
      <c r="AA4516" s="20"/>
      <c r="AE4516" s="28"/>
      <c r="AF4516" s="29"/>
    </row>
    <row r="4517" spans="1:32">
      <c r="A4517" s="7"/>
      <c r="B4517" s="7"/>
      <c r="C4517" s="7"/>
      <c r="D4517" s="9" t="s">
        <v>38</v>
      </c>
      <c r="E4517" s="10" t="s">
        <v>39</v>
      </c>
      <c r="F4517" s="9"/>
      <c r="G4517" s="11"/>
      <c r="R4517" s="12">
        <f t="shared" si="2391"/>
        <v>0</v>
      </c>
      <c r="X4517" s="20" t="str">
        <f t="shared" si="2388"/>
        <v/>
      </c>
      <c r="Y4517" s="20" t="str">
        <f t="shared" si="2389"/>
        <v/>
      </c>
      <c r="Z4517" s="20" t="str">
        <f>IF(R4517&lt;S4517+T4517,"期末实有头数应大于等于能繁母畜+种公畜","")</f>
        <v/>
      </c>
      <c r="AA4517" s="20" t="str">
        <f>IF(R4517&lt;U4517+V4517,"期末实有头数应大于等于良种+改良种","")</f>
        <v/>
      </c>
      <c r="AE4517" s="28"/>
      <c r="AF4517" s="29"/>
    </row>
    <row r="4518" spans="1:32">
      <c r="A4518" s="7"/>
      <c r="B4518" s="7"/>
      <c r="C4518" s="7"/>
      <c r="D4518" s="9" t="s">
        <v>40</v>
      </c>
      <c r="E4518" s="10" t="s">
        <v>41</v>
      </c>
      <c r="F4518" s="9"/>
      <c r="G4518" s="11"/>
      <c r="H4518" s="12">
        <f t="shared" ref="G4518:V4518" si="2392">H4519+H4523</f>
        <v>0</v>
      </c>
      <c r="I4518" s="12">
        <f t="shared" si="2392"/>
        <v>0</v>
      </c>
      <c r="J4518" s="12">
        <f t="shared" si="2392"/>
        <v>0</v>
      </c>
      <c r="K4518" s="12">
        <f t="shared" si="2392"/>
        <v>0</v>
      </c>
      <c r="L4518" s="12">
        <f t="shared" si="2392"/>
        <v>0</v>
      </c>
      <c r="M4518" s="12">
        <f t="shared" si="2392"/>
        <v>0</v>
      </c>
      <c r="N4518" s="12">
        <f t="shared" si="2392"/>
        <v>0</v>
      </c>
      <c r="O4518" s="12">
        <f t="shared" si="2392"/>
        <v>0</v>
      </c>
      <c r="P4518" s="12">
        <f t="shared" si="2392"/>
        <v>0</v>
      </c>
      <c r="Q4518" s="12">
        <f t="shared" si="2392"/>
        <v>0</v>
      </c>
      <c r="R4518" s="21">
        <f t="shared" si="2392"/>
        <v>0</v>
      </c>
      <c r="S4518" s="12">
        <f t="shared" si="2392"/>
        <v>0</v>
      </c>
      <c r="T4518" s="12">
        <f t="shared" si="2392"/>
        <v>0</v>
      </c>
      <c r="U4518" s="12">
        <f t="shared" si="2392"/>
        <v>0</v>
      </c>
      <c r="V4518" s="12">
        <f t="shared" si="2392"/>
        <v>0</v>
      </c>
      <c r="X4518" s="20" t="str">
        <f t="shared" si="2388"/>
        <v/>
      </c>
      <c r="Y4518" s="20" t="str">
        <f t="shared" si="2389"/>
        <v/>
      </c>
      <c r="Z4518" s="20" t="str">
        <f>IF(R4518&lt;S4518+T4518,"期末实有头数应大于等于能繁母畜+种公畜","")</f>
        <v/>
      </c>
      <c r="AA4518" s="20" t="str">
        <f>IF(R4518&lt;U4518+V4518,"期末实有头数应大于等于良种+改良种","")</f>
        <v/>
      </c>
      <c r="AE4518" s="28"/>
      <c r="AF4518" s="29"/>
    </row>
    <row r="4519" spans="1:32">
      <c r="A4519" s="7"/>
      <c r="B4519" s="7"/>
      <c r="C4519" s="7"/>
      <c r="D4519" s="9" t="s">
        <v>42</v>
      </c>
      <c r="E4519" s="10" t="s">
        <v>41</v>
      </c>
      <c r="F4519" s="9"/>
      <c r="G4519" s="11"/>
      <c r="R4519" s="12">
        <f>G4519+I4519+J4519+K4519-L4519-M4519-N4519-Q4519</f>
        <v>0</v>
      </c>
      <c r="X4519" s="20" t="str">
        <f t="shared" si="2388"/>
        <v/>
      </c>
      <c r="Y4519" s="20" t="str">
        <f t="shared" si="2389"/>
        <v/>
      </c>
      <c r="Z4519" s="20" t="str">
        <f>IF(R4519&lt;S4519+T4519,"期末实有头数应大于等于能繁母畜+种公畜","")</f>
        <v/>
      </c>
      <c r="AA4519" s="20" t="str">
        <f>IF(R4519&lt;U4519+V4519,"期末实有头数应大于等于良种+改良种","")</f>
        <v/>
      </c>
      <c r="AE4519" s="28"/>
      <c r="AF4519" s="29"/>
    </row>
    <row r="4520" spans="1:32">
      <c r="A4520" s="7"/>
      <c r="B4520" s="7"/>
      <c r="C4520" s="7"/>
      <c r="D4520" s="9" t="s">
        <v>43</v>
      </c>
      <c r="E4520" s="10" t="s">
        <v>41</v>
      </c>
      <c r="F4520" s="9"/>
      <c r="G4520" s="11"/>
      <c r="R4520" s="12">
        <f>G4520+I4520+J4520+K4520-L4520-M4520-N4520-Q4520</f>
        <v>0</v>
      </c>
      <c r="U4520" s="15" t="s">
        <v>32</v>
      </c>
      <c r="V4520" s="15" t="s">
        <v>32</v>
      </c>
      <c r="X4520" s="20" t="str">
        <f t="shared" si="2388"/>
        <v/>
      </c>
      <c r="Y4520" s="20" t="str">
        <f t="shared" si="2389"/>
        <v/>
      </c>
      <c r="Z4520" s="20" t="str">
        <f>IF(R4520&lt;S4520+T4520,"期末实有头数应大于等于能繁母畜+种公畜","")</f>
        <v/>
      </c>
      <c r="AA4520" s="20"/>
      <c r="AE4520" s="28"/>
      <c r="AF4520" s="29"/>
    </row>
    <row r="4521" spans="1:32">
      <c r="A4521" s="7"/>
      <c r="B4521" s="7"/>
      <c r="C4521" s="7"/>
      <c r="D4521" s="9" t="s">
        <v>44</v>
      </c>
      <c r="E4521" s="10" t="s">
        <v>41</v>
      </c>
      <c r="F4521" s="9"/>
      <c r="G4521" s="34"/>
      <c r="H4521" s="15" t="s">
        <v>32</v>
      </c>
      <c r="I4521" s="15" t="s">
        <v>32</v>
      </c>
      <c r="J4521" s="15" t="s">
        <v>32</v>
      </c>
      <c r="K4521" s="15" t="s">
        <v>32</v>
      </c>
      <c r="L4521" s="15" t="s">
        <v>32</v>
      </c>
      <c r="M4521" s="15" t="s">
        <v>32</v>
      </c>
      <c r="N4521" s="15" t="s">
        <v>32</v>
      </c>
      <c r="O4521" s="15" t="s">
        <v>32</v>
      </c>
      <c r="P4521" s="15" t="s">
        <v>32</v>
      </c>
      <c r="Q4521" s="15" t="s">
        <v>32</v>
      </c>
      <c r="R4521" s="22"/>
      <c r="T4521" s="15" t="s">
        <v>32</v>
      </c>
      <c r="U4521" s="15" t="s">
        <v>32</v>
      </c>
      <c r="V4521" s="15" t="s">
        <v>32</v>
      </c>
      <c r="X4521" s="20" t="str">
        <f t="shared" si="2388"/>
        <v/>
      </c>
      <c r="Y4521" s="20"/>
      <c r="Z4521" s="20"/>
      <c r="AA4521" s="20"/>
      <c r="AE4521" s="28"/>
      <c r="AF4521" s="29"/>
    </row>
    <row r="4522" spans="1:32">
      <c r="A4522" s="7"/>
      <c r="B4522" s="7"/>
      <c r="C4522" s="7"/>
      <c r="D4522" s="9" t="s">
        <v>45</v>
      </c>
      <c r="E4522" s="10" t="s">
        <v>41</v>
      </c>
      <c r="F4522" s="9"/>
      <c r="G4522" s="34"/>
      <c r="H4522" s="15" t="s">
        <v>32</v>
      </c>
      <c r="I4522" s="15" t="s">
        <v>32</v>
      </c>
      <c r="J4522" s="15" t="s">
        <v>32</v>
      </c>
      <c r="K4522" s="15" t="s">
        <v>32</v>
      </c>
      <c r="L4522" s="15" t="s">
        <v>32</v>
      </c>
      <c r="M4522" s="15" t="s">
        <v>32</v>
      </c>
      <c r="N4522" s="15" t="s">
        <v>32</v>
      </c>
      <c r="O4522" s="15" t="s">
        <v>32</v>
      </c>
      <c r="P4522" s="15" t="s">
        <v>32</v>
      </c>
      <c r="Q4522" s="15" t="s">
        <v>32</v>
      </c>
      <c r="R4522" s="22"/>
      <c r="T4522" s="15" t="s">
        <v>32</v>
      </c>
      <c r="U4522" s="15" t="s">
        <v>32</v>
      </c>
      <c r="V4522" s="15" t="s">
        <v>32</v>
      </c>
      <c r="X4522" s="20" t="str">
        <f t="shared" si="2388"/>
        <v/>
      </c>
      <c r="Y4522" s="20"/>
      <c r="Z4522" s="20"/>
      <c r="AA4522" s="20"/>
      <c r="AE4522" s="28"/>
      <c r="AF4522" s="29"/>
    </row>
    <row r="4523" spans="1:32">
      <c r="A4523" s="7"/>
      <c r="B4523" s="7"/>
      <c r="C4523" s="7"/>
      <c r="D4523" s="9" t="s">
        <v>46</v>
      </c>
      <c r="E4523" s="10" t="s">
        <v>41</v>
      </c>
      <c r="F4523" s="9"/>
      <c r="G4523" s="11"/>
      <c r="R4523" s="12">
        <f>G4523+I4523+J4523+K4523-L4523-M4523-N4523-Q4523</f>
        <v>0</v>
      </c>
      <c r="X4523" s="20" t="str">
        <f t="shared" si="2388"/>
        <v/>
      </c>
      <c r="Y4523" s="20" t="str">
        <f>IF(N4523&lt;O4523+P4523,"出卖应大于等于出卖肉畜+出卖仔畜","")</f>
        <v/>
      </c>
      <c r="Z4523" s="20" t="str">
        <f t="shared" ref="Z4523:Z4532" si="2393">IF(R4523&lt;S4523+T4523,"期末实有头数应大于等于能繁母畜+种公畜","")</f>
        <v/>
      </c>
      <c r="AA4523" s="20" t="str">
        <f t="shared" ref="AA4523:AA4528" si="2394">IF(R4523&lt;U4523+V4523,"期末实有头数应大于等于良种+改良种","")</f>
        <v/>
      </c>
      <c r="AE4523" s="28"/>
      <c r="AF4523" s="29"/>
    </row>
    <row r="4524" spans="1:32">
      <c r="A4524" s="7"/>
      <c r="B4524" s="7"/>
      <c r="C4524" s="7"/>
      <c r="D4524" s="9" t="s">
        <v>47</v>
      </c>
      <c r="E4524" s="16" t="s">
        <v>27</v>
      </c>
      <c r="F4524" s="9"/>
      <c r="G4524" s="11"/>
      <c r="R4524" s="12">
        <f>G4524+I4524+J4524+K4524-L4524-M4524-N4524-Q4524</f>
        <v>0</v>
      </c>
      <c r="X4524" s="20" t="str">
        <f t="shared" si="2388"/>
        <v/>
      </c>
      <c r="Y4524" s="20" t="str">
        <f>IF(N4524&lt;O4524+P4524,"出卖应大于等于出卖肉畜+出卖仔畜","")</f>
        <v/>
      </c>
      <c r="Z4524" s="20" t="str">
        <f t="shared" si="2393"/>
        <v/>
      </c>
      <c r="AA4524" s="20" t="str">
        <f t="shared" si="2394"/>
        <v/>
      </c>
      <c r="AE4524" s="28"/>
      <c r="AF4524" s="29"/>
    </row>
    <row r="4525" spans="1:32">
      <c r="A4525" s="7"/>
      <c r="B4525" s="7"/>
      <c r="C4525" s="7"/>
      <c r="D4525" s="9" t="s">
        <v>26</v>
      </c>
      <c r="E4525" s="10" t="s">
        <v>27</v>
      </c>
      <c r="F4525" s="9"/>
      <c r="G4525" s="11"/>
      <c r="H4525" s="12">
        <f t="shared" ref="G4525:V4525" si="2395">H4526+H4541</f>
        <v>0</v>
      </c>
      <c r="I4525" s="12">
        <f t="shared" si="2395"/>
        <v>0</v>
      </c>
      <c r="J4525" s="12">
        <f t="shared" si="2395"/>
        <v>0</v>
      </c>
      <c r="K4525" s="12">
        <f t="shared" si="2395"/>
        <v>0</v>
      </c>
      <c r="L4525" s="12">
        <f t="shared" si="2395"/>
        <v>0</v>
      </c>
      <c r="M4525" s="12">
        <f t="shared" si="2395"/>
        <v>0</v>
      </c>
      <c r="N4525" s="12">
        <f t="shared" si="2395"/>
        <v>0</v>
      </c>
      <c r="O4525" s="12">
        <f t="shared" si="2395"/>
        <v>0</v>
      </c>
      <c r="P4525" s="12">
        <f t="shared" si="2395"/>
        <v>0</v>
      </c>
      <c r="Q4525" s="12">
        <f t="shared" si="2395"/>
        <v>0</v>
      </c>
      <c r="R4525" s="12">
        <f t="shared" si="2395"/>
        <v>0</v>
      </c>
      <c r="S4525" s="12">
        <f t="shared" si="2395"/>
        <v>0</v>
      </c>
      <c r="T4525" s="12">
        <f t="shared" si="2395"/>
        <v>0</v>
      </c>
      <c r="U4525" s="12">
        <f t="shared" si="2395"/>
        <v>0</v>
      </c>
      <c r="V4525" s="12">
        <f t="shared" si="2395"/>
        <v>0</v>
      </c>
      <c r="X4525" s="20" t="str">
        <f t="shared" si="2388"/>
        <v/>
      </c>
      <c r="Y4525" s="20" t="str">
        <f>IF(N4525&lt;O4525+P4525,"出卖应大于等于出卖肉畜+出卖仔畜","")</f>
        <v/>
      </c>
      <c r="Z4525" s="20" t="str">
        <f t="shared" si="2393"/>
        <v/>
      </c>
      <c r="AA4525" s="20" t="str">
        <f t="shared" si="2394"/>
        <v/>
      </c>
      <c r="AE4525" s="28"/>
      <c r="AF4525" s="29"/>
    </row>
    <row r="4526" spans="1:32">
      <c r="A4526" s="7"/>
      <c r="B4526" s="7"/>
      <c r="C4526" s="7"/>
      <c r="D4526" s="9" t="s">
        <v>28</v>
      </c>
      <c r="E4526" s="10" t="s">
        <v>27</v>
      </c>
      <c r="F4526" s="9"/>
      <c r="G4526" s="11"/>
      <c r="H4526" s="12">
        <f t="shared" ref="G4526:V4526" si="2396">H4527+H4535</f>
        <v>0</v>
      </c>
      <c r="I4526" s="12">
        <f t="shared" si="2396"/>
        <v>0</v>
      </c>
      <c r="J4526" s="12">
        <f t="shared" si="2396"/>
        <v>0</v>
      </c>
      <c r="K4526" s="12">
        <f t="shared" si="2396"/>
        <v>0</v>
      </c>
      <c r="L4526" s="12">
        <f t="shared" si="2396"/>
        <v>0</v>
      </c>
      <c r="M4526" s="12">
        <f t="shared" si="2396"/>
        <v>0</v>
      </c>
      <c r="N4526" s="12">
        <f t="shared" si="2396"/>
        <v>0</v>
      </c>
      <c r="O4526" s="12">
        <f t="shared" si="2396"/>
        <v>0</v>
      </c>
      <c r="P4526" s="12">
        <f t="shared" si="2396"/>
        <v>0</v>
      </c>
      <c r="Q4526" s="12">
        <f t="shared" si="2396"/>
        <v>0</v>
      </c>
      <c r="R4526" s="12">
        <f t="shared" si="2396"/>
        <v>0</v>
      </c>
      <c r="S4526" s="12">
        <f t="shared" si="2396"/>
        <v>0</v>
      </c>
      <c r="T4526" s="12">
        <f t="shared" si="2396"/>
        <v>0</v>
      </c>
      <c r="U4526" s="12">
        <f t="shared" si="2396"/>
        <v>0</v>
      </c>
      <c r="V4526" s="12">
        <f t="shared" si="2396"/>
        <v>0</v>
      </c>
      <c r="X4526" s="20" t="str">
        <f t="shared" ref="X4526:X4542" si="2397">IF(H4526&lt;I4526,"繁殖仔畜应大于等于成活","")</f>
        <v/>
      </c>
      <c r="Y4526" s="20" t="str">
        <f t="shared" ref="Y4526:Y4537" si="2398">IF(N4526&lt;O4526+P4526,"出卖应大于等于出卖肉畜+出卖仔畜","")</f>
        <v/>
      </c>
      <c r="Z4526" s="20" t="str">
        <f t="shared" si="2393"/>
        <v/>
      </c>
      <c r="AA4526" s="20" t="str">
        <f t="shared" si="2394"/>
        <v/>
      </c>
      <c r="AE4526" s="28"/>
      <c r="AF4526" s="29"/>
    </row>
    <row r="4527" spans="1:32">
      <c r="A4527" s="7"/>
      <c r="B4527" s="7"/>
      <c r="C4527" s="7"/>
      <c r="D4527" s="9" t="s">
        <v>29</v>
      </c>
      <c r="E4527" s="10" t="s">
        <v>27</v>
      </c>
      <c r="F4527" s="9"/>
      <c r="G4527" s="11"/>
      <c r="H4527" s="12">
        <f t="shared" ref="G4527:R4527" si="2399">H4528+H4531+H4532+H4533+H4534</f>
        <v>0</v>
      </c>
      <c r="I4527" s="12">
        <f t="shared" si="2399"/>
        <v>0</v>
      </c>
      <c r="J4527" s="12">
        <f t="shared" si="2399"/>
        <v>0</v>
      </c>
      <c r="K4527" s="12">
        <f t="shared" si="2399"/>
        <v>0</v>
      </c>
      <c r="L4527" s="12">
        <f t="shared" si="2399"/>
        <v>0</v>
      </c>
      <c r="M4527" s="12">
        <f t="shared" si="2399"/>
        <v>0</v>
      </c>
      <c r="N4527" s="12">
        <f t="shared" si="2399"/>
        <v>0</v>
      </c>
      <c r="O4527" s="12">
        <f t="shared" si="2399"/>
        <v>0</v>
      </c>
      <c r="P4527" s="12">
        <f t="shared" si="2399"/>
        <v>0</v>
      </c>
      <c r="Q4527" s="12">
        <f t="shared" si="2399"/>
        <v>0</v>
      </c>
      <c r="R4527" s="12">
        <f t="shared" si="2399"/>
        <v>0</v>
      </c>
      <c r="S4527" s="12">
        <f>S4528+S4531+S4532+S4534</f>
        <v>0</v>
      </c>
      <c r="T4527" s="12">
        <f>T4528+T4531+T4532+T4534</f>
        <v>0</v>
      </c>
      <c r="U4527" s="12">
        <f>U4528+U4531+U4532+U4534</f>
        <v>0</v>
      </c>
      <c r="V4527" s="12">
        <f>V4528+V4531+V4532+V4534</f>
        <v>0</v>
      </c>
      <c r="X4527" s="20" t="str">
        <f t="shared" si="2397"/>
        <v/>
      </c>
      <c r="Y4527" s="20" t="str">
        <f t="shared" si="2398"/>
        <v/>
      </c>
      <c r="Z4527" s="20" t="str">
        <f t="shared" si="2393"/>
        <v/>
      </c>
      <c r="AA4527" s="20" t="str">
        <f t="shared" si="2394"/>
        <v/>
      </c>
      <c r="AE4527" s="28"/>
      <c r="AF4527" s="29"/>
    </row>
    <row r="4528" spans="1:32">
      <c r="A4528" s="7"/>
      <c r="B4528" s="7"/>
      <c r="C4528" s="7"/>
      <c r="D4528" s="9" t="s">
        <v>30</v>
      </c>
      <c r="E4528" s="10" t="s">
        <v>27</v>
      </c>
      <c r="F4528" s="9"/>
      <c r="G4528" s="11"/>
      <c r="R4528" s="12">
        <f>G4528+I4528+J4528+K4528-L4528-M4528-N4528-Q4528</f>
        <v>0</v>
      </c>
      <c r="X4528" s="20" t="str">
        <f t="shared" si="2397"/>
        <v/>
      </c>
      <c r="Y4528" s="20" t="str">
        <f t="shared" si="2398"/>
        <v/>
      </c>
      <c r="Z4528" s="20" t="str">
        <f t="shared" si="2393"/>
        <v/>
      </c>
      <c r="AA4528" s="20" t="str">
        <f t="shared" si="2394"/>
        <v/>
      </c>
      <c r="AE4528" s="28"/>
      <c r="AF4528" s="29"/>
    </row>
    <row r="4529" spans="1:32">
      <c r="A4529" s="7"/>
      <c r="B4529" s="7"/>
      <c r="C4529" s="7"/>
      <c r="D4529" s="9" t="s">
        <v>31</v>
      </c>
      <c r="E4529" s="10" t="s">
        <v>27</v>
      </c>
      <c r="F4529" s="9"/>
      <c r="G4529" s="11"/>
      <c r="R4529" s="12">
        <f t="shared" ref="R4529:R4534" si="2400">G4529+I4529+J4529+K4529-L4529-M4529-N4529-Q4529</f>
        <v>0</v>
      </c>
      <c r="U4529" s="15" t="s">
        <v>32</v>
      </c>
      <c r="V4529" s="15" t="s">
        <v>32</v>
      </c>
      <c r="X4529" s="20" t="str">
        <f t="shared" si="2397"/>
        <v/>
      </c>
      <c r="Y4529" s="20" t="str">
        <f t="shared" si="2398"/>
        <v/>
      </c>
      <c r="Z4529" s="20" t="str">
        <f t="shared" si="2393"/>
        <v/>
      </c>
      <c r="AA4529" s="20"/>
      <c r="AE4529" s="28"/>
      <c r="AF4529" s="29"/>
    </row>
    <row r="4530" spans="1:32">
      <c r="A4530" s="7"/>
      <c r="B4530" s="7"/>
      <c r="C4530" s="7"/>
      <c r="D4530" s="9" t="s">
        <v>33</v>
      </c>
      <c r="E4530" s="10" t="s">
        <v>27</v>
      </c>
      <c r="F4530" s="9"/>
      <c r="G4530" s="11"/>
      <c r="R4530" s="12">
        <f t="shared" si="2400"/>
        <v>0</v>
      </c>
      <c r="U4530" s="15" t="s">
        <v>32</v>
      </c>
      <c r="V4530" s="15" t="s">
        <v>32</v>
      </c>
      <c r="X4530" s="20" t="str">
        <f t="shared" si="2397"/>
        <v/>
      </c>
      <c r="Y4530" s="20" t="str">
        <f t="shared" si="2398"/>
        <v/>
      </c>
      <c r="Z4530" s="20" t="str">
        <f t="shared" si="2393"/>
        <v/>
      </c>
      <c r="AA4530" s="20"/>
      <c r="AE4530" s="28"/>
      <c r="AF4530" s="29"/>
    </row>
    <row r="4531" spans="1:32">
      <c r="A4531" s="7"/>
      <c r="B4531" s="7"/>
      <c r="C4531" s="7"/>
      <c r="D4531" s="9" t="s">
        <v>34</v>
      </c>
      <c r="E4531" s="10" t="s">
        <v>35</v>
      </c>
      <c r="F4531" s="9"/>
      <c r="G4531" s="11"/>
      <c r="R4531" s="12">
        <f t="shared" si="2400"/>
        <v>0</v>
      </c>
      <c r="X4531" s="20" t="str">
        <f t="shared" si="2397"/>
        <v/>
      </c>
      <c r="Y4531" s="20" t="str">
        <f t="shared" si="2398"/>
        <v/>
      </c>
      <c r="Z4531" s="20" t="str">
        <f t="shared" si="2393"/>
        <v/>
      </c>
      <c r="AA4531" s="20" t="str">
        <f>IF(R4531&lt;U4531+V4531,"期末实有头数应大于等于良种+改良种","")</f>
        <v/>
      </c>
      <c r="AE4531" s="28"/>
      <c r="AF4531" s="29"/>
    </row>
    <row r="4532" spans="1:32">
      <c r="A4532" s="7"/>
      <c r="B4532" s="7"/>
      <c r="C4532" s="7"/>
      <c r="D4532" s="9" t="s">
        <v>36</v>
      </c>
      <c r="E4532" s="10" t="s">
        <v>27</v>
      </c>
      <c r="F4532" s="9"/>
      <c r="G4532" s="11"/>
      <c r="R4532" s="12">
        <f t="shared" si="2400"/>
        <v>0</v>
      </c>
      <c r="X4532" s="20" t="str">
        <f t="shared" si="2397"/>
        <v/>
      </c>
      <c r="Y4532" s="20" t="str">
        <f t="shared" si="2398"/>
        <v/>
      </c>
      <c r="Z4532" s="20" t="str">
        <f t="shared" si="2393"/>
        <v/>
      </c>
      <c r="AA4532" s="20" t="str">
        <f>IF(R4532&lt;U4532+V4532,"期末实有头数应大于等于良种+改良种","")</f>
        <v/>
      </c>
      <c r="AE4532" s="28"/>
      <c r="AF4532" s="29"/>
    </row>
    <row r="4533" spans="1:32">
      <c r="A4533" s="7"/>
      <c r="B4533" s="7"/>
      <c r="C4533" s="7"/>
      <c r="D4533" s="9" t="s">
        <v>37</v>
      </c>
      <c r="E4533" s="10" t="s">
        <v>27</v>
      </c>
      <c r="F4533" s="9"/>
      <c r="G4533" s="11"/>
      <c r="R4533" s="12">
        <f t="shared" si="2400"/>
        <v>0</v>
      </c>
      <c r="S4533" s="15" t="s">
        <v>32</v>
      </c>
      <c r="T4533" s="15" t="s">
        <v>32</v>
      </c>
      <c r="U4533" s="15" t="s">
        <v>32</v>
      </c>
      <c r="V4533" s="15" t="s">
        <v>32</v>
      </c>
      <c r="X4533" s="20" t="str">
        <f t="shared" si="2397"/>
        <v/>
      </c>
      <c r="Y4533" s="20" t="str">
        <f t="shared" si="2398"/>
        <v/>
      </c>
      <c r="Z4533" s="20"/>
      <c r="AA4533" s="20"/>
      <c r="AE4533" s="28"/>
      <c r="AF4533" s="29"/>
    </row>
    <row r="4534" spans="1:32">
      <c r="A4534" s="7"/>
      <c r="B4534" s="7"/>
      <c r="C4534" s="7"/>
      <c r="D4534" s="9" t="s">
        <v>38</v>
      </c>
      <c r="E4534" s="10" t="s">
        <v>39</v>
      </c>
      <c r="F4534" s="9"/>
      <c r="G4534" s="11"/>
      <c r="R4534" s="12">
        <f t="shared" si="2400"/>
        <v>0</v>
      </c>
      <c r="X4534" s="20" t="str">
        <f t="shared" si="2397"/>
        <v/>
      </c>
      <c r="Y4534" s="20" t="str">
        <f t="shared" si="2398"/>
        <v/>
      </c>
      <c r="Z4534" s="20" t="str">
        <f>IF(R4534&lt;S4534+T4534,"期末实有头数应大于等于能繁母畜+种公畜","")</f>
        <v/>
      </c>
      <c r="AA4534" s="20" t="str">
        <f>IF(R4534&lt;U4534+V4534,"期末实有头数应大于等于良种+改良种","")</f>
        <v/>
      </c>
      <c r="AE4534" s="28"/>
      <c r="AF4534" s="29"/>
    </row>
    <row r="4535" spans="1:32">
      <c r="A4535" s="7"/>
      <c r="B4535" s="7"/>
      <c r="C4535" s="7"/>
      <c r="D4535" s="9" t="s">
        <v>40</v>
      </c>
      <c r="E4535" s="10" t="s">
        <v>41</v>
      </c>
      <c r="F4535" s="9"/>
      <c r="G4535" s="11"/>
      <c r="H4535" s="12">
        <f t="shared" ref="G4535:V4535" si="2401">H4536+H4540</f>
        <v>0</v>
      </c>
      <c r="I4535" s="12">
        <f t="shared" si="2401"/>
        <v>0</v>
      </c>
      <c r="J4535" s="12">
        <f t="shared" si="2401"/>
        <v>0</v>
      </c>
      <c r="K4535" s="12">
        <f t="shared" si="2401"/>
        <v>0</v>
      </c>
      <c r="L4535" s="12">
        <f t="shared" si="2401"/>
        <v>0</v>
      </c>
      <c r="M4535" s="12">
        <f t="shared" si="2401"/>
        <v>0</v>
      </c>
      <c r="N4535" s="12">
        <f t="shared" si="2401"/>
        <v>0</v>
      </c>
      <c r="O4535" s="12">
        <f t="shared" si="2401"/>
        <v>0</v>
      </c>
      <c r="P4535" s="12">
        <f t="shared" si="2401"/>
        <v>0</v>
      </c>
      <c r="Q4535" s="12">
        <f t="shared" si="2401"/>
        <v>0</v>
      </c>
      <c r="R4535" s="21">
        <f t="shared" si="2401"/>
        <v>0</v>
      </c>
      <c r="S4535" s="12">
        <f t="shared" si="2401"/>
        <v>0</v>
      </c>
      <c r="T4535" s="12">
        <f t="shared" si="2401"/>
        <v>0</v>
      </c>
      <c r="U4535" s="12">
        <f t="shared" si="2401"/>
        <v>0</v>
      </c>
      <c r="V4535" s="12">
        <f t="shared" si="2401"/>
        <v>0</v>
      </c>
      <c r="X4535" s="20" t="str">
        <f t="shared" si="2397"/>
        <v/>
      </c>
      <c r="Y4535" s="20" t="str">
        <f t="shared" si="2398"/>
        <v/>
      </c>
      <c r="Z4535" s="20" t="str">
        <f>IF(R4535&lt;S4535+T4535,"期末实有头数应大于等于能繁母畜+种公畜","")</f>
        <v/>
      </c>
      <c r="AA4535" s="20" t="str">
        <f>IF(R4535&lt;U4535+V4535,"期末实有头数应大于等于良种+改良种","")</f>
        <v/>
      </c>
      <c r="AE4535" s="28"/>
      <c r="AF4535" s="29"/>
    </row>
    <row r="4536" spans="1:32">
      <c r="A4536" s="7"/>
      <c r="B4536" s="7"/>
      <c r="C4536" s="7"/>
      <c r="D4536" s="9" t="s">
        <v>42</v>
      </c>
      <c r="E4536" s="10" t="s">
        <v>41</v>
      </c>
      <c r="F4536" s="9"/>
      <c r="G4536" s="11"/>
      <c r="R4536" s="12">
        <f>G4536+I4536+J4536+K4536-L4536-M4536-N4536-Q4536</f>
        <v>0</v>
      </c>
      <c r="X4536" s="20" t="str">
        <f t="shared" si="2397"/>
        <v/>
      </c>
      <c r="Y4536" s="20" t="str">
        <f t="shared" si="2398"/>
        <v/>
      </c>
      <c r="Z4536" s="20" t="str">
        <f>IF(R4536&lt;S4536+T4536,"期末实有头数应大于等于能繁母畜+种公畜","")</f>
        <v/>
      </c>
      <c r="AA4536" s="20" t="str">
        <f>IF(R4536&lt;U4536+V4536,"期末实有头数应大于等于良种+改良种","")</f>
        <v/>
      </c>
      <c r="AE4536" s="28"/>
      <c r="AF4536" s="29"/>
    </row>
    <row r="4537" spans="1:32">
      <c r="A4537" s="7"/>
      <c r="B4537" s="7"/>
      <c r="C4537" s="7"/>
      <c r="D4537" s="9" t="s">
        <v>43</v>
      </c>
      <c r="E4537" s="10" t="s">
        <v>41</v>
      </c>
      <c r="F4537" s="9"/>
      <c r="G4537" s="11"/>
      <c r="R4537" s="12">
        <f>G4537+I4537+J4537+K4537-L4537-M4537-N4537-Q4537</f>
        <v>0</v>
      </c>
      <c r="U4537" s="15" t="s">
        <v>32</v>
      </c>
      <c r="V4537" s="15" t="s">
        <v>32</v>
      </c>
      <c r="X4537" s="20" t="str">
        <f t="shared" si="2397"/>
        <v/>
      </c>
      <c r="Y4537" s="20" t="str">
        <f t="shared" si="2398"/>
        <v/>
      </c>
      <c r="Z4537" s="20" t="str">
        <f>IF(R4537&lt;S4537+T4537,"期末实有头数应大于等于能繁母畜+种公畜","")</f>
        <v/>
      </c>
      <c r="AA4537" s="20"/>
      <c r="AE4537" s="28"/>
      <c r="AF4537" s="29"/>
    </row>
    <row r="4538" spans="1:32">
      <c r="A4538" s="7"/>
      <c r="B4538" s="7"/>
      <c r="C4538" s="7"/>
      <c r="D4538" s="9" t="s">
        <v>44</v>
      </c>
      <c r="E4538" s="10" t="s">
        <v>41</v>
      </c>
      <c r="F4538" s="9"/>
      <c r="G4538" s="34"/>
      <c r="H4538" s="15" t="s">
        <v>32</v>
      </c>
      <c r="I4538" s="15" t="s">
        <v>32</v>
      </c>
      <c r="J4538" s="15" t="s">
        <v>32</v>
      </c>
      <c r="K4538" s="15" t="s">
        <v>32</v>
      </c>
      <c r="L4538" s="15" t="s">
        <v>32</v>
      </c>
      <c r="M4538" s="15" t="s">
        <v>32</v>
      </c>
      <c r="N4538" s="15" t="s">
        <v>32</v>
      </c>
      <c r="O4538" s="15" t="s">
        <v>32</v>
      </c>
      <c r="P4538" s="15" t="s">
        <v>32</v>
      </c>
      <c r="Q4538" s="15" t="s">
        <v>32</v>
      </c>
      <c r="R4538" s="22"/>
      <c r="T4538" s="15" t="s">
        <v>32</v>
      </c>
      <c r="U4538" s="15" t="s">
        <v>32</v>
      </c>
      <c r="V4538" s="15" t="s">
        <v>32</v>
      </c>
      <c r="X4538" s="20" t="str">
        <f t="shared" si="2397"/>
        <v/>
      </c>
      <c r="Y4538" s="20"/>
      <c r="Z4538" s="20"/>
      <c r="AA4538" s="20"/>
      <c r="AE4538" s="28"/>
      <c r="AF4538" s="29"/>
    </row>
    <row r="4539" spans="1:32">
      <c r="A4539" s="7"/>
      <c r="B4539" s="7"/>
      <c r="C4539" s="7"/>
      <c r="D4539" s="9" t="s">
        <v>45</v>
      </c>
      <c r="E4539" s="10" t="s">
        <v>41</v>
      </c>
      <c r="F4539" s="9"/>
      <c r="G4539" s="34"/>
      <c r="H4539" s="15" t="s">
        <v>32</v>
      </c>
      <c r="I4539" s="15" t="s">
        <v>32</v>
      </c>
      <c r="J4539" s="15" t="s">
        <v>32</v>
      </c>
      <c r="K4539" s="15" t="s">
        <v>32</v>
      </c>
      <c r="L4539" s="15" t="s">
        <v>32</v>
      </c>
      <c r="M4539" s="15" t="s">
        <v>32</v>
      </c>
      <c r="N4539" s="15" t="s">
        <v>32</v>
      </c>
      <c r="O4539" s="15" t="s">
        <v>32</v>
      </c>
      <c r="P4539" s="15" t="s">
        <v>32</v>
      </c>
      <c r="Q4539" s="15" t="s">
        <v>32</v>
      </c>
      <c r="R4539" s="22"/>
      <c r="T4539" s="15" t="s">
        <v>32</v>
      </c>
      <c r="U4539" s="15" t="s">
        <v>32</v>
      </c>
      <c r="V4539" s="15" t="s">
        <v>32</v>
      </c>
      <c r="X4539" s="20" t="str">
        <f t="shared" si="2397"/>
        <v/>
      </c>
      <c r="Y4539" s="20"/>
      <c r="Z4539" s="20"/>
      <c r="AA4539" s="20"/>
      <c r="AE4539" s="28"/>
      <c r="AF4539" s="29"/>
    </row>
    <row r="4540" spans="1:32">
      <c r="A4540" s="7"/>
      <c r="B4540" s="7"/>
      <c r="C4540" s="7"/>
      <c r="D4540" s="9" t="s">
        <v>46</v>
      </c>
      <c r="E4540" s="10" t="s">
        <v>41</v>
      </c>
      <c r="F4540" s="9"/>
      <c r="G4540" s="11"/>
      <c r="R4540" s="12">
        <f>G4540+I4540+J4540+K4540-L4540-M4540-N4540-Q4540</f>
        <v>0</v>
      </c>
      <c r="X4540" s="20" t="str">
        <f t="shared" si="2397"/>
        <v/>
      </c>
      <c r="Y4540" s="20" t="str">
        <f>IF(N4540&lt;O4540+P4540,"出卖应大于等于出卖肉畜+出卖仔畜","")</f>
        <v/>
      </c>
      <c r="Z4540" s="20" t="str">
        <f t="shared" ref="Z4540:Z4549" si="2402">IF(R4540&lt;S4540+T4540,"期末实有头数应大于等于能繁母畜+种公畜","")</f>
        <v/>
      </c>
      <c r="AA4540" s="20" t="str">
        <f t="shared" ref="AA4540:AA4545" si="2403">IF(R4540&lt;U4540+V4540,"期末实有头数应大于等于良种+改良种","")</f>
        <v/>
      </c>
      <c r="AE4540" s="28"/>
      <c r="AF4540" s="29"/>
    </row>
    <row r="4541" spans="1:32">
      <c r="A4541" s="7"/>
      <c r="B4541" s="7"/>
      <c r="C4541" s="7"/>
      <c r="D4541" s="9" t="s">
        <v>47</v>
      </c>
      <c r="E4541" s="16" t="s">
        <v>27</v>
      </c>
      <c r="F4541" s="9"/>
      <c r="G4541" s="11"/>
      <c r="R4541" s="12">
        <f>G4541+I4541+J4541+K4541-L4541-M4541-N4541-Q4541</f>
        <v>0</v>
      </c>
      <c r="X4541" s="20" t="str">
        <f t="shared" si="2397"/>
        <v/>
      </c>
      <c r="Y4541" s="20" t="str">
        <f>IF(N4541&lt;O4541+P4541,"出卖应大于等于出卖肉畜+出卖仔畜","")</f>
        <v/>
      </c>
      <c r="Z4541" s="20" t="str">
        <f t="shared" si="2402"/>
        <v/>
      </c>
      <c r="AA4541" s="20" t="str">
        <f t="shared" si="2403"/>
        <v/>
      </c>
      <c r="AE4541" s="28"/>
      <c r="AF4541" s="29"/>
    </row>
    <row r="4542" spans="1:32">
      <c r="A4542" s="7"/>
      <c r="B4542" s="7"/>
      <c r="C4542" s="7"/>
      <c r="D4542" s="9" t="s">
        <v>26</v>
      </c>
      <c r="E4542" s="10" t="s">
        <v>27</v>
      </c>
      <c r="F4542" s="9"/>
      <c r="G4542" s="11"/>
      <c r="H4542" s="12">
        <f t="shared" ref="G4542:V4542" si="2404">H4543+H4558</f>
        <v>0</v>
      </c>
      <c r="I4542" s="12">
        <f t="shared" si="2404"/>
        <v>0</v>
      </c>
      <c r="J4542" s="12">
        <f t="shared" si="2404"/>
        <v>0</v>
      </c>
      <c r="K4542" s="12">
        <f t="shared" si="2404"/>
        <v>0</v>
      </c>
      <c r="L4542" s="12">
        <f t="shared" si="2404"/>
        <v>0</v>
      </c>
      <c r="M4542" s="12">
        <f t="shared" si="2404"/>
        <v>0</v>
      </c>
      <c r="N4542" s="12">
        <f t="shared" si="2404"/>
        <v>0</v>
      </c>
      <c r="O4542" s="12">
        <f t="shared" si="2404"/>
        <v>0</v>
      </c>
      <c r="P4542" s="12">
        <f t="shared" si="2404"/>
        <v>0</v>
      </c>
      <c r="Q4542" s="12">
        <f t="shared" si="2404"/>
        <v>0</v>
      </c>
      <c r="R4542" s="12">
        <f t="shared" si="2404"/>
        <v>0</v>
      </c>
      <c r="S4542" s="12">
        <f t="shared" si="2404"/>
        <v>0</v>
      </c>
      <c r="T4542" s="12">
        <f t="shared" si="2404"/>
        <v>0</v>
      </c>
      <c r="U4542" s="12">
        <f t="shared" si="2404"/>
        <v>0</v>
      </c>
      <c r="V4542" s="12">
        <f t="shared" si="2404"/>
        <v>0</v>
      </c>
      <c r="X4542" s="20" t="str">
        <f t="shared" si="2397"/>
        <v/>
      </c>
      <c r="Y4542" s="20" t="str">
        <f>IF(N4542&lt;O4542+P4542,"出卖应大于等于出卖肉畜+出卖仔畜","")</f>
        <v/>
      </c>
      <c r="Z4542" s="20" t="str">
        <f t="shared" si="2402"/>
        <v/>
      </c>
      <c r="AA4542" s="20" t="str">
        <f t="shared" si="2403"/>
        <v/>
      </c>
      <c r="AE4542" s="28"/>
      <c r="AF4542" s="29"/>
    </row>
    <row r="4543" spans="1:32">
      <c r="A4543" s="7"/>
      <c r="B4543" s="7"/>
      <c r="C4543" s="7"/>
      <c r="D4543" s="9" t="s">
        <v>28</v>
      </c>
      <c r="E4543" s="10" t="s">
        <v>27</v>
      </c>
      <c r="F4543" s="9"/>
      <c r="G4543" s="11"/>
      <c r="H4543" s="12">
        <f t="shared" ref="G4543:V4543" si="2405">H4544+H4552</f>
        <v>0</v>
      </c>
      <c r="I4543" s="12">
        <f t="shared" si="2405"/>
        <v>0</v>
      </c>
      <c r="J4543" s="12">
        <f t="shared" si="2405"/>
        <v>0</v>
      </c>
      <c r="K4543" s="12">
        <f t="shared" si="2405"/>
        <v>0</v>
      </c>
      <c r="L4543" s="12">
        <f t="shared" si="2405"/>
        <v>0</v>
      </c>
      <c r="M4543" s="12">
        <f t="shared" si="2405"/>
        <v>0</v>
      </c>
      <c r="N4543" s="12">
        <f t="shared" si="2405"/>
        <v>0</v>
      </c>
      <c r="O4543" s="12">
        <f t="shared" si="2405"/>
        <v>0</v>
      </c>
      <c r="P4543" s="12">
        <f t="shared" si="2405"/>
        <v>0</v>
      </c>
      <c r="Q4543" s="12">
        <f t="shared" si="2405"/>
        <v>0</v>
      </c>
      <c r="R4543" s="12">
        <f t="shared" si="2405"/>
        <v>0</v>
      </c>
      <c r="S4543" s="12">
        <f t="shared" si="2405"/>
        <v>0</v>
      </c>
      <c r="T4543" s="12">
        <f t="shared" si="2405"/>
        <v>0</v>
      </c>
      <c r="U4543" s="12">
        <f t="shared" si="2405"/>
        <v>0</v>
      </c>
      <c r="V4543" s="12">
        <f t="shared" si="2405"/>
        <v>0</v>
      </c>
      <c r="X4543" s="20" t="str">
        <f t="shared" ref="X4543:X4559" si="2406">IF(H4543&lt;I4543,"繁殖仔畜应大于等于成活","")</f>
        <v/>
      </c>
      <c r="Y4543" s="20" t="str">
        <f t="shared" ref="Y4543:Y4554" si="2407">IF(N4543&lt;O4543+P4543,"出卖应大于等于出卖肉畜+出卖仔畜","")</f>
        <v/>
      </c>
      <c r="Z4543" s="20" t="str">
        <f t="shared" si="2402"/>
        <v/>
      </c>
      <c r="AA4543" s="20" t="str">
        <f t="shared" si="2403"/>
        <v/>
      </c>
      <c r="AE4543" s="28"/>
      <c r="AF4543" s="29"/>
    </row>
    <row r="4544" spans="1:32">
      <c r="A4544" s="7"/>
      <c r="B4544" s="7"/>
      <c r="C4544" s="7"/>
      <c r="D4544" s="9" t="s">
        <v>29</v>
      </c>
      <c r="E4544" s="10" t="s">
        <v>27</v>
      </c>
      <c r="F4544" s="9"/>
      <c r="G4544" s="11"/>
      <c r="H4544" s="12">
        <f t="shared" ref="G4544:R4544" si="2408">H4545+H4548+H4549+H4550+H4551</f>
        <v>0</v>
      </c>
      <c r="I4544" s="12">
        <f t="shared" si="2408"/>
        <v>0</v>
      </c>
      <c r="J4544" s="12">
        <f t="shared" si="2408"/>
        <v>0</v>
      </c>
      <c r="K4544" s="12">
        <f t="shared" si="2408"/>
        <v>0</v>
      </c>
      <c r="L4544" s="12">
        <f t="shared" si="2408"/>
        <v>0</v>
      </c>
      <c r="M4544" s="12">
        <f t="shared" si="2408"/>
        <v>0</v>
      </c>
      <c r="N4544" s="12">
        <f t="shared" si="2408"/>
        <v>0</v>
      </c>
      <c r="O4544" s="12">
        <f t="shared" si="2408"/>
        <v>0</v>
      </c>
      <c r="P4544" s="12">
        <f t="shared" si="2408"/>
        <v>0</v>
      </c>
      <c r="Q4544" s="12">
        <f t="shared" si="2408"/>
        <v>0</v>
      </c>
      <c r="R4544" s="12">
        <f t="shared" si="2408"/>
        <v>0</v>
      </c>
      <c r="S4544" s="12">
        <f>S4545+S4548+S4549+S4551</f>
        <v>0</v>
      </c>
      <c r="T4544" s="12">
        <f>T4545+T4548+T4549+T4551</f>
        <v>0</v>
      </c>
      <c r="U4544" s="12">
        <f>U4545+U4548+U4549+U4551</f>
        <v>0</v>
      </c>
      <c r="V4544" s="12">
        <f>V4545+V4548+V4549+V4551</f>
        <v>0</v>
      </c>
      <c r="X4544" s="20" t="str">
        <f t="shared" si="2406"/>
        <v/>
      </c>
      <c r="Y4544" s="20" t="str">
        <f t="shared" si="2407"/>
        <v/>
      </c>
      <c r="Z4544" s="20" t="str">
        <f t="shared" si="2402"/>
        <v/>
      </c>
      <c r="AA4544" s="20" t="str">
        <f t="shared" si="2403"/>
        <v/>
      </c>
      <c r="AE4544" s="28"/>
      <c r="AF4544" s="29"/>
    </row>
    <row r="4545" spans="1:32">
      <c r="A4545" s="7"/>
      <c r="B4545" s="7"/>
      <c r="C4545" s="7"/>
      <c r="D4545" s="9" t="s">
        <v>30</v>
      </c>
      <c r="E4545" s="10" t="s">
        <v>27</v>
      </c>
      <c r="F4545" s="9"/>
      <c r="G4545" s="11"/>
      <c r="R4545" s="12">
        <f>G4545+I4545+J4545+K4545-L4545-M4545-N4545-Q4545</f>
        <v>0</v>
      </c>
      <c r="X4545" s="20" t="str">
        <f t="shared" si="2406"/>
        <v/>
      </c>
      <c r="Y4545" s="20" t="str">
        <f t="shared" si="2407"/>
        <v/>
      </c>
      <c r="Z4545" s="20" t="str">
        <f t="shared" si="2402"/>
        <v/>
      </c>
      <c r="AA4545" s="20" t="str">
        <f t="shared" si="2403"/>
        <v/>
      </c>
      <c r="AE4545" s="28"/>
      <c r="AF4545" s="29"/>
    </row>
    <row r="4546" spans="1:32">
      <c r="A4546" s="7"/>
      <c r="B4546" s="7"/>
      <c r="C4546" s="7"/>
      <c r="D4546" s="9" t="s">
        <v>31</v>
      </c>
      <c r="E4546" s="10" t="s">
        <v>27</v>
      </c>
      <c r="F4546" s="9"/>
      <c r="G4546" s="11"/>
      <c r="R4546" s="12">
        <f t="shared" ref="R4546:R4551" si="2409">G4546+I4546+J4546+K4546-L4546-M4546-N4546-Q4546</f>
        <v>0</v>
      </c>
      <c r="U4546" s="15" t="s">
        <v>32</v>
      </c>
      <c r="V4546" s="15" t="s">
        <v>32</v>
      </c>
      <c r="X4546" s="20" t="str">
        <f t="shared" si="2406"/>
        <v/>
      </c>
      <c r="Y4546" s="20" t="str">
        <f t="shared" si="2407"/>
        <v/>
      </c>
      <c r="Z4546" s="20" t="str">
        <f t="shared" si="2402"/>
        <v/>
      </c>
      <c r="AA4546" s="20"/>
      <c r="AE4546" s="28"/>
      <c r="AF4546" s="29"/>
    </row>
    <row r="4547" spans="1:32">
      <c r="A4547" s="7"/>
      <c r="B4547" s="7"/>
      <c r="C4547" s="7"/>
      <c r="D4547" s="9" t="s">
        <v>33</v>
      </c>
      <c r="E4547" s="10" t="s">
        <v>27</v>
      </c>
      <c r="F4547" s="9"/>
      <c r="G4547" s="11"/>
      <c r="R4547" s="12">
        <f t="shared" si="2409"/>
        <v>0</v>
      </c>
      <c r="U4547" s="15" t="s">
        <v>32</v>
      </c>
      <c r="V4547" s="15" t="s">
        <v>32</v>
      </c>
      <c r="X4547" s="20" t="str">
        <f t="shared" si="2406"/>
        <v/>
      </c>
      <c r="Y4547" s="20" t="str">
        <f t="shared" si="2407"/>
        <v/>
      </c>
      <c r="Z4547" s="20" t="str">
        <f t="shared" si="2402"/>
        <v/>
      </c>
      <c r="AA4547" s="20"/>
      <c r="AE4547" s="28"/>
      <c r="AF4547" s="29"/>
    </row>
    <row r="4548" spans="1:32">
      <c r="A4548" s="7"/>
      <c r="B4548" s="7"/>
      <c r="C4548" s="7"/>
      <c r="D4548" s="9" t="s">
        <v>34</v>
      </c>
      <c r="E4548" s="10" t="s">
        <v>35</v>
      </c>
      <c r="F4548" s="9"/>
      <c r="G4548" s="11"/>
      <c r="R4548" s="12">
        <f t="shared" si="2409"/>
        <v>0</v>
      </c>
      <c r="X4548" s="20" t="str">
        <f t="shared" si="2406"/>
        <v/>
      </c>
      <c r="Y4548" s="20" t="str">
        <f t="shared" si="2407"/>
        <v/>
      </c>
      <c r="Z4548" s="20" t="str">
        <f t="shared" si="2402"/>
        <v/>
      </c>
      <c r="AA4548" s="20" t="str">
        <f>IF(R4548&lt;U4548+V4548,"期末实有头数应大于等于良种+改良种","")</f>
        <v/>
      </c>
      <c r="AE4548" s="28"/>
      <c r="AF4548" s="29"/>
    </row>
    <row r="4549" spans="1:32">
      <c r="A4549" s="7"/>
      <c r="B4549" s="7"/>
      <c r="C4549" s="7"/>
      <c r="D4549" s="9" t="s">
        <v>36</v>
      </c>
      <c r="E4549" s="10" t="s">
        <v>27</v>
      </c>
      <c r="F4549" s="9"/>
      <c r="G4549" s="11"/>
      <c r="R4549" s="12">
        <f t="shared" si="2409"/>
        <v>0</v>
      </c>
      <c r="X4549" s="20" t="str">
        <f t="shared" si="2406"/>
        <v/>
      </c>
      <c r="Y4549" s="20" t="str">
        <f t="shared" si="2407"/>
        <v/>
      </c>
      <c r="Z4549" s="20" t="str">
        <f t="shared" si="2402"/>
        <v/>
      </c>
      <c r="AA4549" s="20" t="str">
        <f>IF(R4549&lt;U4549+V4549,"期末实有头数应大于等于良种+改良种","")</f>
        <v/>
      </c>
      <c r="AE4549" s="28"/>
      <c r="AF4549" s="29"/>
    </row>
    <row r="4550" spans="1:32">
      <c r="A4550" s="7"/>
      <c r="B4550" s="7"/>
      <c r="C4550" s="7"/>
      <c r="D4550" s="9" t="s">
        <v>37</v>
      </c>
      <c r="E4550" s="10" t="s">
        <v>27</v>
      </c>
      <c r="F4550" s="9"/>
      <c r="G4550" s="11"/>
      <c r="R4550" s="12">
        <f t="shared" si="2409"/>
        <v>0</v>
      </c>
      <c r="S4550" s="15" t="s">
        <v>32</v>
      </c>
      <c r="T4550" s="15" t="s">
        <v>32</v>
      </c>
      <c r="U4550" s="15" t="s">
        <v>32</v>
      </c>
      <c r="V4550" s="15" t="s">
        <v>32</v>
      </c>
      <c r="X4550" s="20" t="str">
        <f t="shared" si="2406"/>
        <v/>
      </c>
      <c r="Y4550" s="20" t="str">
        <f t="shared" si="2407"/>
        <v/>
      </c>
      <c r="Z4550" s="20"/>
      <c r="AA4550" s="20"/>
      <c r="AE4550" s="28"/>
      <c r="AF4550" s="29"/>
    </row>
    <row r="4551" spans="1:32">
      <c r="A4551" s="7"/>
      <c r="B4551" s="7"/>
      <c r="C4551" s="7"/>
      <c r="D4551" s="9" t="s">
        <v>38</v>
      </c>
      <c r="E4551" s="10" t="s">
        <v>39</v>
      </c>
      <c r="F4551" s="9"/>
      <c r="G4551" s="11"/>
      <c r="R4551" s="12">
        <f t="shared" si="2409"/>
        <v>0</v>
      </c>
      <c r="X4551" s="20" t="str">
        <f t="shared" si="2406"/>
        <v/>
      </c>
      <c r="Y4551" s="20" t="str">
        <f t="shared" si="2407"/>
        <v/>
      </c>
      <c r="Z4551" s="20" t="str">
        <f>IF(R4551&lt;S4551+T4551,"期末实有头数应大于等于能繁母畜+种公畜","")</f>
        <v/>
      </c>
      <c r="AA4551" s="20" t="str">
        <f>IF(R4551&lt;U4551+V4551,"期末实有头数应大于等于良种+改良种","")</f>
        <v/>
      </c>
      <c r="AE4551" s="28"/>
      <c r="AF4551" s="29"/>
    </row>
    <row r="4552" spans="1:32">
      <c r="A4552" s="7"/>
      <c r="B4552" s="7"/>
      <c r="C4552" s="7"/>
      <c r="D4552" s="9" t="s">
        <v>40</v>
      </c>
      <c r="E4552" s="10" t="s">
        <v>41</v>
      </c>
      <c r="F4552" s="9"/>
      <c r="G4552" s="11"/>
      <c r="H4552" s="12">
        <f t="shared" ref="G4552:V4552" si="2410">H4553+H4557</f>
        <v>0</v>
      </c>
      <c r="I4552" s="12">
        <f t="shared" si="2410"/>
        <v>0</v>
      </c>
      <c r="J4552" s="12">
        <f t="shared" si="2410"/>
        <v>0</v>
      </c>
      <c r="K4552" s="12">
        <f t="shared" si="2410"/>
        <v>0</v>
      </c>
      <c r="L4552" s="12">
        <f t="shared" si="2410"/>
        <v>0</v>
      </c>
      <c r="M4552" s="12">
        <f t="shared" si="2410"/>
        <v>0</v>
      </c>
      <c r="N4552" s="12">
        <f t="shared" si="2410"/>
        <v>0</v>
      </c>
      <c r="O4552" s="12">
        <f t="shared" si="2410"/>
        <v>0</v>
      </c>
      <c r="P4552" s="12">
        <f t="shared" si="2410"/>
        <v>0</v>
      </c>
      <c r="Q4552" s="12">
        <f t="shared" si="2410"/>
        <v>0</v>
      </c>
      <c r="R4552" s="21">
        <f t="shared" si="2410"/>
        <v>0</v>
      </c>
      <c r="S4552" s="12">
        <f t="shared" si="2410"/>
        <v>0</v>
      </c>
      <c r="T4552" s="12">
        <f t="shared" si="2410"/>
        <v>0</v>
      </c>
      <c r="U4552" s="12">
        <f t="shared" si="2410"/>
        <v>0</v>
      </c>
      <c r="V4552" s="12">
        <f t="shared" si="2410"/>
        <v>0</v>
      </c>
      <c r="X4552" s="20" t="str">
        <f t="shared" si="2406"/>
        <v/>
      </c>
      <c r="Y4552" s="20" t="str">
        <f t="shared" si="2407"/>
        <v/>
      </c>
      <c r="Z4552" s="20" t="str">
        <f>IF(R4552&lt;S4552+T4552,"期末实有头数应大于等于能繁母畜+种公畜","")</f>
        <v/>
      </c>
      <c r="AA4552" s="20" t="str">
        <f>IF(R4552&lt;U4552+V4552,"期末实有头数应大于等于良种+改良种","")</f>
        <v/>
      </c>
      <c r="AE4552" s="28"/>
      <c r="AF4552" s="29"/>
    </row>
    <row r="4553" spans="1:32">
      <c r="A4553" s="7"/>
      <c r="B4553" s="7"/>
      <c r="C4553" s="7"/>
      <c r="D4553" s="9" t="s">
        <v>42</v>
      </c>
      <c r="E4553" s="10" t="s">
        <v>41</v>
      </c>
      <c r="F4553" s="9"/>
      <c r="G4553" s="11"/>
      <c r="R4553" s="12">
        <f>G4553+I4553+J4553+K4553-L4553-M4553-N4553-Q4553</f>
        <v>0</v>
      </c>
      <c r="X4553" s="20" t="str">
        <f t="shared" si="2406"/>
        <v/>
      </c>
      <c r="Y4553" s="20" t="str">
        <f t="shared" si="2407"/>
        <v/>
      </c>
      <c r="Z4553" s="20" t="str">
        <f>IF(R4553&lt;S4553+T4553,"期末实有头数应大于等于能繁母畜+种公畜","")</f>
        <v/>
      </c>
      <c r="AA4553" s="20" t="str">
        <f>IF(R4553&lt;U4553+V4553,"期末实有头数应大于等于良种+改良种","")</f>
        <v/>
      </c>
      <c r="AE4553" s="28"/>
      <c r="AF4553" s="29"/>
    </row>
    <row r="4554" spans="1:32">
      <c r="A4554" s="7"/>
      <c r="B4554" s="7"/>
      <c r="C4554" s="7"/>
      <c r="D4554" s="9" t="s">
        <v>43</v>
      </c>
      <c r="E4554" s="10" t="s">
        <v>41</v>
      </c>
      <c r="F4554" s="9"/>
      <c r="G4554" s="11"/>
      <c r="R4554" s="12">
        <f>G4554+I4554+J4554+K4554-L4554-M4554-N4554-Q4554</f>
        <v>0</v>
      </c>
      <c r="U4554" s="15" t="s">
        <v>32</v>
      </c>
      <c r="V4554" s="15" t="s">
        <v>32</v>
      </c>
      <c r="X4554" s="20" t="str">
        <f t="shared" si="2406"/>
        <v/>
      </c>
      <c r="Y4554" s="20" t="str">
        <f t="shared" si="2407"/>
        <v/>
      </c>
      <c r="Z4554" s="20" t="str">
        <f>IF(R4554&lt;S4554+T4554,"期末实有头数应大于等于能繁母畜+种公畜","")</f>
        <v/>
      </c>
      <c r="AA4554" s="20"/>
      <c r="AE4554" s="28"/>
      <c r="AF4554" s="29"/>
    </row>
    <row r="4555" spans="1:32">
      <c r="A4555" s="7"/>
      <c r="B4555" s="7"/>
      <c r="C4555" s="7"/>
      <c r="D4555" s="9" t="s">
        <v>44</v>
      </c>
      <c r="E4555" s="10" t="s">
        <v>41</v>
      </c>
      <c r="F4555" s="9"/>
      <c r="G4555" s="34"/>
      <c r="H4555" s="15" t="s">
        <v>32</v>
      </c>
      <c r="I4555" s="15" t="s">
        <v>32</v>
      </c>
      <c r="J4555" s="15" t="s">
        <v>32</v>
      </c>
      <c r="K4555" s="15" t="s">
        <v>32</v>
      </c>
      <c r="L4555" s="15" t="s">
        <v>32</v>
      </c>
      <c r="M4555" s="15" t="s">
        <v>32</v>
      </c>
      <c r="N4555" s="15" t="s">
        <v>32</v>
      </c>
      <c r="O4555" s="15" t="s">
        <v>32</v>
      </c>
      <c r="P4555" s="15" t="s">
        <v>32</v>
      </c>
      <c r="Q4555" s="15" t="s">
        <v>32</v>
      </c>
      <c r="R4555" s="22"/>
      <c r="T4555" s="15" t="s">
        <v>32</v>
      </c>
      <c r="U4555" s="15" t="s">
        <v>32</v>
      </c>
      <c r="V4555" s="15" t="s">
        <v>32</v>
      </c>
      <c r="X4555" s="20" t="str">
        <f t="shared" si="2406"/>
        <v/>
      </c>
      <c r="Y4555" s="20"/>
      <c r="Z4555" s="20"/>
      <c r="AA4555" s="20"/>
      <c r="AE4555" s="28"/>
      <c r="AF4555" s="29"/>
    </row>
    <row r="4556" spans="1:32">
      <c r="A4556" s="7"/>
      <c r="B4556" s="7"/>
      <c r="C4556" s="7"/>
      <c r="D4556" s="9" t="s">
        <v>45</v>
      </c>
      <c r="E4556" s="10" t="s">
        <v>41</v>
      </c>
      <c r="F4556" s="9"/>
      <c r="G4556" s="34"/>
      <c r="H4556" s="15" t="s">
        <v>32</v>
      </c>
      <c r="I4556" s="15" t="s">
        <v>32</v>
      </c>
      <c r="J4556" s="15" t="s">
        <v>32</v>
      </c>
      <c r="K4556" s="15" t="s">
        <v>32</v>
      </c>
      <c r="L4556" s="15" t="s">
        <v>32</v>
      </c>
      <c r="M4556" s="15" t="s">
        <v>32</v>
      </c>
      <c r="N4556" s="15" t="s">
        <v>32</v>
      </c>
      <c r="O4556" s="15" t="s">
        <v>32</v>
      </c>
      <c r="P4556" s="15" t="s">
        <v>32</v>
      </c>
      <c r="Q4556" s="15" t="s">
        <v>32</v>
      </c>
      <c r="R4556" s="22"/>
      <c r="T4556" s="15" t="s">
        <v>32</v>
      </c>
      <c r="U4556" s="15" t="s">
        <v>32</v>
      </c>
      <c r="V4556" s="15" t="s">
        <v>32</v>
      </c>
      <c r="X4556" s="20" t="str">
        <f t="shared" si="2406"/>
        <v/>
      </c>
      <c r="Y4556" s="20"/>
      <c r="Z4556" s="20"/>
      <c r="AA4556" s="20"/>
      <c r="AE4556" s="28"/>
      <c r="AF4556" s="29"/>
    </row>
    <row r="4557" spans="1:32">
      <c r="A4557" s="7"/>
      <c r="B4557" s="7"/>
      <c r="C4557" s="7"/>
      <c r="D4557" s="9" t="s">
        <v>46</v>
      </c>
      <c r="E4557" s="10" t="s">
        <v>41</v>
      </c>
      <c r="F4557" s="9"/>
      <c r="G4557" s="11"/>
      <c r="R4557" s="12">
        <f>G4557+I4557+J4557+K4557-L4557-M4557-N4557-Q4557</f>
        <v>0</v>
      </c>
      <c r="X4557" s="20" t="str">
        <f t="shared" si="2406"/>
        <v/>
      </c>
      <c r="Y4557" s="20" t="str">
        <f>IF(N4557&lt;O4557+P4557,"出卖应大于等于出卖肉畜+出卖仔畜","")</f>
        <v/>
      </c>
      <c r="Z4557" s="20" t="str">
        <f t="shared" ref="Z4557:Z4566" si="2411">IF(R4557&lt;S4557+T4557,"期末实有头数应大于等于能繁母畜+种公畜","")</f>
        <v/>
      </c>
      <c r="AA4557" s="20" t="str">
        <f t="shared" ref="AA4557:AA4562" si="2412">IF(R4557&lt;U4557+V4557,"期末实有头数应大于等于良种+改良种","")</f>
        <v/>
      </c>
      <c r="AE4557" s="28"/>
      <c r="AF4557" s="29"/>
    </row>
    <row r="4558" spans="1:32">
      <c r="A4558" s="7"/>
      <c r="B4558" s="7"/>
      <c r="C4558" s="7"/>
      <c r="D4558" s="9" t="s">
        <v>47</v>
      </c>
      <c r="E4558" s="16" t="s">
        <v>27</v>
      </c>
      <c r="F4558" s="9"/>
      <c r="G4558" s="11"/>
      <c r="R4558" s="12">
        <f>G4558+I4558+J4558+K4558-L4558-M4558-N4558-Q4558</f>
        <v>0</v>
      </c>
      <c r="X4558" s="20" t="str">
        <f t="shared" si="2406"/>
        <v/>
      </c>
      <c r="Y4558" s="20" t="str">
        <f>IF(N4558&lt;O4558+P4558,"出卖应大于等于出卖肉畜+出卖仔畜","")</f>
        <v/>
      </c>
      <c r="Z4558" s="20" t="str">
        <f t="shared" si="2411"/>
        <v/>
      </c>
      <c r="AA4558" s="20" t="str">
        <f t="shared" si="2412"/>
        <v/>
      </c>
      <c r="AE4558" s="28"/>
      <c r="AF4558" s="29"/>
    </row>
    <row r="4559" spans="1:32">
      <c r="A4559" s="7"/>
      <c r="B4559" s="7"/>
      <c r="C4559" s="7"/>
      <c r="D4559" s="9" t="s">
        <v>26</v>
      </c>
      <c r="E4559" s="10" t="s">
        <v>27</v>
      </c>
      <c r="F4559" s="9"/>
      <c r="G4559" s="11"/>
      <c r="H4559" s="12">
        <f t="shared" ref="G4559:V4559" si="2413">H4560+H4575</f>
        <v>0</v>
      </c>
      <c r="I4559" s="12">
        <f t="shared" si="2413"/>
        <v>0</v>
      </c>
      <c r="J4559" s="12">
        <f t="shared" si="2413"/>
        <v>0</v>
      </c>
      <c r="K4559" s="12">
        <f t="shared" si="2413"/>
        <v>0</v>
      </c>
      <c r="L4559" s="12">
        <f t="shared" si="2413"/>
        <v>0</v>
      </c>
      <c r="M4559" s="12">
        <f t="shared" si="2413"/>
        <v>0</v>
      </c>
      <c r="N4559" s="12">
        <f t="shared" si="2413"/>
        <v>0</v>
      </c>
      <c r="O4559" s="12">
        <f t="shared" si="2413"/>
        <v>0</v>
      </c>
      <c r="P4559" s="12">
        <f t="shared" si="2413"/>
        <v>0</v>
      </c>
      <c r="Q4559" s="12">
        <f t="shared" si="2413"/>
        <v>0</v>
      </c>
      <c r="R4559" s="12">
        <f t="shared" si="2413"/>
        <v>0</v>
      </c>
      <c r="S4559" s="12">
        <f t="shared" si="2413"/>
        <v>0</v>
      </c>
      <c r="T4559" s="12">
        <f t="shared" si="2413"/>
        <v>0</v>
      </c>
      <c r="U4559" s="12">
        <f t="shared" si="2413"/>
        <v>0</v>
      </c>
      <c r="V4559" s="12">
        <f t="shared" si="2413"/>
        <v>0</v>
      </c>
      <c r="X4559" s="20" t="str">
        <f t="shared" si="2406"/>
        <v/>
      </c>
      <c r="Y4559" s="20" t="str">
        <f>IF(N4559&lt;O4559+P4559,"出卖应大于等于出卖肉畜+出卖仔畜","")</f>
        <v/>
      </c>
      <c r="Z4559" s="20" t="str">
        <f t="shared" si="2411"/>
        <v/>
      </c>
      <c r="AA4559" s="20" t="str">
        <f t="shared" si="2412"/>
        <v/>
      </c>
      <c r="AE4559" s="28"/>
      <c r="AF4559" s="29"/>
    </row>
    <row r="4560" spans="1:32">
      <c r="A4560" s="7"/>
      <c r="B4560" s="7"/>
      <c r="C4560" s="7"/>
      <c r="D4560" s="9" t="s">
        <v>28</v>
      </c>
      <c r="E4560" s="10" t="s">
        <v>27</v>
      </c>
      <c r="F4560" s="9"/>
      <c r="G4560" s="11"/>
      <c r="H4560" s="12">
        <f t="shared" ref="G4560:V4560" si="2414">H4561+H4569</f>
        <v>0</v>
      </c>
      <c r="I4560" s="12">
        <f t="shared" si="2414"/>
        <v>0</v>
      </c>
      <c r="J4560" s="12">
        <f t="shared" si="2414"/>
        <v>0</v>
      </c>
      <c r="K4560" s="12">
        <f t="shared" si="2414"/>
        <v>0</v>
      </c>
      <c r="L4560" s="12">
        <f t="shared" si="2414"/>
        <v>0</v>
      </c>
      <c r="M4560" s="12">
        <f t="shared" si="2414"/>
        <v>0</v>
      </c>
      <c r="N4560" s="12">
        <f t="shared" si="2414"/>
        <v>0</v>
      </c>
      <c r="O4560" s="12">
        <f t="shared" si="2414"/>
        <v>0</v>
      </c>
      <c r="P4560" s="12">
        <f t="shared" si="2414"/>
        <v>0</v>
      </c>
      <c r="Q4560" s="12">
        <f t="shared" si="2414"/>
        <v>0</v>
      </c>
      <c r="R4560" s="12">
        <f t="shared" si="2414"/>
        <v>0</v>
      </c>
      <c r="S4560" s="12">
        <f t="shared" si="2414"/>
        <v>0</v>
      </c>
      <c r="T4560" s="12">
        <f t="shared" si="2414"/>
        <v>0</v>
      </c>
      <c r="U4560" s="12">
        <f t="shared" si="2414"/>
        <v>0</v>
      </c>
      <c r="V4560" s="12">
        <f t="shared" si="2414"/>
        <v>0</v>
      </c>
      <c r="X4560" s="20" t="str">
        <f t="shared" ref="X4560:X4576" si="2415">IF(H4560&lt;I4560,"繁殖仔畜应大于等于成活","")</f>
        <v/>
      </c>
      <c r="Y4560" s="20" t="str">
        <f t="shared" ref="Y4560:Y4571" si="2416">IF(N4560&lt;O4560+P4560,"出卖应大于等于出卖肉畜+出卖仔畜","")</f>
        <v/>
      </c>
      <c r="Z4560" s="20" t="str">
        <f t="shared" si="2411"/>
        <v/>
      </c>
      <c r="AA4560" s="20" t="str">
        <f t="shared" si="2412"/>
        <v/>
      </c>
      <c r="AE4560" s="28"/>
      <c r="AF4560" s="29"/>
    </row>
    <row r="4561" spans="1:32">
      <c r="A4561" s="7"/>
      <c r="B4561" s="7"/>
      <c r="C4561" s="7"/>
      <c r="D4561" s="9" t="s">
        <v>29</v>
      </c>
      <c r="E4561" s="10" t="s">
        <v>27</v>
      </c>
      <c r="F4561" s="9"/>
      <c r="G4561" s="11"/>
      <c r="H4561" s="12">
        <f t="shared" ref="G4561:R4561" si="2417">H4562+H4565+H4566+H4567+H4568</f>
        <v>0</v>
      </c>
      <c r="I4561" s="12">
        <f t="shared" si="2417"/>
        <v>0</v>
      </c>
      <c r="J4561" s="12">
        <f t="shared" si="2417"/>
        <v>0</v>
      </c>
      <c r="K4561" s="12">
        <f t="shared" si="2417"/>
        <v>0</v>
      </c>
      <c r="L4561" s="12">
        <f t="shared" si="2417"/>
        <v>0</v>
      </c>
      <c r="M4561" s="12">
        <f t="shared" si="2417"/>
        <v>0</v>
      </c>
      <c r="N4561" s="12">
        <f t="shared" si="2417"/>
        <v>0</v>
      </c>
      <c r="O4561" s="12">
        <f t="shared" si="2417"/>
        <v>0</v>
      </c>
      <c r="P4561" s="12">
        <f t="shared" si="2417"/>
        <v>0</v>
      </c>
      <c r="Q4561" s="12">
        <f t="shared" si="2417"/>
        <v>0</v>
      </c>
      <c r="R4561" s="12">
        <f t="shared" si="2417"/>
        <v>0</v>
      </c>
      <c r="S4561" s="12">
        <f>S4562+S4565+S4566+S4568</f>
        <v>0</v>
      </c>
      <c r="T4561" s="12">
        <f>T4562+T4565+T4566+T4568</f>
        <v>0</v>
      </c>
      <c r="U4561" s="12">
        <f>U4562+U4565+U4566+U4568</f>
        <v>0</v>
      </c>
      <c r="V4561" s="12">
        <f>V4562+V4565+V4566+V4568</f>
        <v>0</v>
      </c>
      <c r="X4561" s="20" t="str">
        <f t="shared" si="2415"/>
        <v/>
      </c>
      <c r="Y4561" s="20" t="str">
        <f t="shared" si="2416"/>
        <v/>
      </c>
      <c r="Z4561" s="20" t="str">
        <f t="shared" si="2411"/>
        <v/>
      </c>
      <c r="AA4561" s="20" t="str">
        <f t="shared" si="2412"/>
        <v/>
      </c>
      <c r="AE4561" s="28"/>
      <c r="AF4561" s="29"/>
    </row>
    <row r="4562" spans="1:32">
      <c r="A4562" s="7"/>
      <c r="B4562" s="7"/>
      <c r="C4562" s="7"/>
      <c r="D4562" s="9" t="s">
        <v>30</v>
      </c>
      <c r="E4562" s="10" t="s">
        <v>27</v>
      </c>
      <c r="F4562" s="9"/>
      <c r="G4562" s="11"/>
      <c r="R4562" s="12">
        <f>G4562+I4562+J4562+K4562-L4562-M4562-N4562-Q4562</f>
        <v>0</v>
      </c>
      <c r="X4562" s="20" t="str">
        <f t="shared" si="2415"/>
        <v/>
      </c>
      <c r="Y4562" s="20" t="str">
        <f t="shared" si="2416"/>
        <v/>
      </c>
      <c r="Z4562" s="20" t="str">
        <f t="shared" si="2411"/>
        <v/>
      </c>
      <c r="AA4562" s="20" t="str">
        <f t="shared" si="2412"/>
        <v/>
      </c>
      <c r="AE4562" s="28"/>
      <c r="AF4562" s="29"/>
    </row>
    <row r="4563" spans="1:32">
      <c r="A4563" s="7"/>
      <c r="B4563" s="7"/>
      <c r="C4563" s="7"/>
      <c r="D4563" s="9" t="s">
        <v>31</v>
      </c>
      <c r="E4563" s="10" t="s">
        <v>27</v>
      </c>
      <c r="F4563" s="9"/>
      <c r="G4563" s="11"/>
      <c r="R4563" s="12">
        <f t="shared" ref="R4563:R4568" si="2418">G4563+I4563+J4563+K4563-L4563-M4563-N4563-Q4563</f>
        <v>0</v>
      </c>
      <c r="U4563" s="15" t="s">
        <v>32</v>
      </c>
      <c r="V4563" s="15" t="s">
        <v>32</v>
      </c>
      <c r="X4563" s="20" t="str">
        <f t="shared" si="2415"/>
        <v/>
      </c>
      <c r="Y4563" s="20" t="str">
        <f t="shared" si="2416"/>
        <v/>
      </c>
      <c r="Z4563" s="20" t="str">
        <f t="shared" si="2411"/>
        <v/>
      </c>
      <c r="AA4563" s="20"/>
      <c r="AE4563" s="28"/>
      <c r="AF4563" s="29"/>
    </row>
    <row r="4564" spans="1:32">
      <c r="A4564" s="7"/>
      <c r="B4564" s="7"/>
      <c r="C4564" s="7"/>
      <c r="D4564" s="9" t="s">
        <v>33</v>
      </c>
      <c r="E4564" s="10" t="s">
        <v>27</v>
      </c>
      <c r="F4564" s="9"/>
      <c r="G4564" s="11"/>
      <c r="R4564" s="12">
        <f t="shared" si="2418"/>
        <v>0</v>
      </c>
      <c r="U4564" s="15" t="s">
        <v>32</v>
      </c>
      <c r="V4564" s="15" t="s">
        <v>32</v>
      </c>
      <c r="X4564" s="20" t="str">
        <f t="shared" si="2415"/>
        <v/>
      </c>
      <c r="Y4564" s="20" t="str">
        <f t="shared" si="2416"/>
        <v/>
      </c>
      <c r="Z4564" s="20" t="str">
        <f t="shared" si="2411"/>
        <v/>
      </c>
      <c r="AA4564" s="20"/>
      <c r="AE4564" s="28"/>
      <c r="AF4564" s="29"/>
    </row>
    <row r="4565" spans="1:32">
      <c r="A4565" s="7"/>
      <c r="B4565" s="7"/>
      <c r="C4565" s="7"/>
      <c r="D4565" s="9" t="s">
        <v>34</v>
      </c>
      <c r="E4565" s="10" t="s">
        <v>35</v>
      </c>
      <c r="F4565" s="9"/>
      <c r="G4565" s="11"/>
      <c r="R4565" s="12">
        <f t="shared" si="2418"/>
        <v>0</v>
      </c>
      <c r="X4565" s="20" t="str">
        <f t="shared" si="2415"/>
        <v/>
      </c>
      <c r="Y4565" s="20" t="str">
        <f t="shared" si="2416"/>
        <v/>
      </c>
      <c r="Z4565" s="20" t="str">
        <f t="shared" si="2411"/>
        <v/>
      </c>
      <c r="AA4565" s="20" t="str">
        <f>IF(R4565&lt;U4565+V4565,"期末实有头数应大于等于良种+改良种","")</f>
        <v/>
      </c>
      <c r="AE4565" s="28"/>
      <c r="AF4565" s="29"/>
    </row>
    <row r="4566" spans="1:32">
      <c r="A4566" s="7"/>
      <c r="B4566" s="7"/>
      <c r="C4566" s="7"/>
      <c r="D4566" s="9" t="s">
        <v>36</v>
      </c>
      <c r="E4566" s="10" t="s">
        <v>27</v>
      </c>
      <c r="F4566" s="9"/>
      <c r="G4566" s="11"/>
      <c r="R4566" s="12">
        <f t="shared" si="2418"/>
        <v>0</v>
      </c>
      <c r="X4566" s="20" t="str">
        <f t="shared" si="2415"/>
        <v/>
      </c>
      <c r="Y4566" s="20" t="str">
        <f t="shared" si="2416"/>
        <v/>
      </c>
      <c r="Z4566" s="20" t="str">
        <f t="shared" si="2411"/>
        <v/>
      </c>
      <c r="AA4566" s="20" t="str">
        <f>IF(R4566&lt;U4566+V4566,"期末实有头数应大于等于良种+改良种","")</f>
        <v/>
      </c>
      <c r="AE4566" s="28"/>
      <c r="AF4566" s="29"/>
    </row>
    <row r="4567" spans="1:32">
      <c r="A4567" s="7"/>
      <c r="B4567" s="7"/>
      <c r="C4567" s="7"/>
      <c r="D4567" s="9" t="s">
        <v>37</v>
      </c>
      <c r="E4567" s="10" t="s">
        <v>27</v>
      </c>
      <c r="F4567" s="9"/>
      <c r="G4567" s="11"/>
      <c r="R4567" s="12">
        <f t="shared" si="2418"/>
        <v>0</v>
      </c>
      <c r="S4567" s="15" t="s">
        <v>32</v>
      </c>
      <c r="T4567" s="15" t="s">
        <v>32</v>
      </c>
      <c r="U4567" s="15" t="s">
        <v>32</v>
      </c>
      <c r="V4567" s="15" t="s">
        <v>32</v>
      </c>
      <c r="X4567" s="20" t="str">
        <f t="shared" si="2415"/>
        <v/>
      </c>
      <c r="Y4567" s="20" t="str">
        <f t="shared" si="2416"/>
        <v/>
      </c>
      <c r="Z4567" s="20"/>
      <c r="AA4567" s="20"/>
      <c r="AE4567" s="28"/>
      <c r="AF4567" s="29"/>
    </row>
    <row r="4568" spans="1:32">
      <c r="A4568" s="7"/>
      <c r="B4568" s="7"/>
      <c r="C4568" s="7"/>
      <c r="D4568" s="9" t="s">
        <v>38</v>
      </c>
      <c r="E4568" s="10" t="s">
        <v>39</v>
      </c>
      <c r="F4568" s="9"/>
      <c r="G4568" s="11"/>
      <c r="R4568" s="12">
        <f t="shared" si="2418"/>
        <v>0</v>
      </c>
      <c r="X4568" s="20" t="str">
        <f t="shared" si="2415"/>
        <v/>
      </c>
      <c r="Y4568" s="20" t="str">
        <f t="shared" si="2416"/>
        <v/>
      </c>
      <c r="Z4568" s="20" t="str">
        <f>IF(R4568&lt;S4568+T4568,"期末实有头数应大于等于能繁母畜+种公畜","")</f>
        <v/>
      </c>
      <c r="AA4568" s="20" t="str">
        <f>IF(R4568&lt;U4568+V4568,"期末实有头数应大于等于良种+改良种","")</f>
        <v/>
      </c>
      <c r="AE4568" s="28"/>
      <c r="AF4568" s="29"/>
    </row>
    <row r="4569" spans="1:32">
      <c r="A4569" s="7"/>
      <c r="B4569" s="7"/>
      <c r="C4569" s="7"/>
      <c r="D4569" s="9" t="s">
        <v>40</v>
      </c>
      <c r="E4569" s="10" t="s">
        <v>41</v>
      </c>
      <c r="F4569" s="9"/>
      <c r="G4569" s="11"/>
      <c r="H4569" s="12">
        <f t="shared" ref="G4569:V4569" si="2419">H4570+H4574</f>
        <v>0</v>
      </c>
      <c r="I4569" s="12">
        <f t="shared" si="2419"/>
        <v>0</v>
      </c>
      <c r="J4569" s="12">
        <f t="shared" si="2419"/>
        <v>0</v>
      </c>
      <c r="K4569" s="12">
        <f t="shared" si="2419"/>
        <v>0</v>
      </c>
      <c r="L4569" s="12">
        <f t="shared" si="2419"/>
        <v>0</v>
      </c>
      <c r="M4569" s="12">
        <f t="shared" si="2419"/>
        <v>0</v>
      </c>
      <c r="N4569" s="12">
        <f t="shared" si="2419"/>
        <v>0</v>
      </c>
      <c r="O4569" s="12">
        <f t="shared" si="2419"/>
        <v>0</v>
      </c>
      <c r="P4569" s="12">
        <f t="shared" si="2419"/>
        <v>0</v>
      </c>
      <c r="Q4569" s="12">
        <f t="shared" si="2419"/>
        <v>0</v>
      </c>
      <c r="R4569" s="21">
        <f t="shared" si="2419"/>
        <v>0</v>
      </c>
      <c r="S4569" s="12">
        <f t="shared" si="2419"/>
        <v>0</v>
      </c>
      <c r="T4569" s="12">
        <f t="shared" si="2419"/>
        <v>0</v>
      </c>
      <c r="U4569" s="12">
        <f t="shared" si="2419"/>
        <v>0</v>
      </c>
      <c r="V4569" s="12">
        <f t="shared" si="2419"/>
        <v>0</v>
      </c>
      <c r="X4569" s="20" t="str">
        <f t="shared" si="2415"/>
        <v/>
      </c>
      <c r="Y4569" s="20" t="str">
        <f t="shared" si="2416"/>
        <v/>
      </c>
      <c r="Z4569" s="20" t="str">
        <f>IF(R4569&lt;S4569+T4569,"期末实有头数应大于等于能繁母畜+种公畜","")</f>
        <v/>
      </c>
      <c r="AA4569" s="20" t="str">
        <f>IF(R4569&lt;U4569+V4569,"期末实有头数应大于等于良种+改良种","")</f>
        <v/>
      </c>
      <c r="AE4569" s="28"/>
      <c r="AF4569" s="29"/>
    </row>
    <row r="4570" spans="1:32">
      <c r="A4570" s="7"/>
      <c r="B4570" s="7"/>
      <c r="C4570" s="7"/>
      <c r="D4570" s="9" t="s">
        <v>42</v>
      </c>
      <c r="E4570" s="10" t="s">
        <v>41</v>
      </c>
      <c r="F4570" s="9"/>
      <c r="G4570" s="11"/>
      <c r="R4570" s="12">
        <f>G4570+I4570+J4570+K4570-L4570-M4570-N4570-Q4570</f>
        <v>0</v>
      </c>
      <c r="X4570" s="20" t="str">
        <f t="shared" si="2415"/>
        <v/>
      </c>
      <c r="Y4570" s="20" t="str">
        <f t="shared" si="2416"/>
        <v/>
      </c>
      <c r="Z4570" s="20" t="str">
        <f>IF(R4570&lt;S4570+T4570,"期末实有头数应大于等于能繁母畜+种公畜","")</f>
        <v/>
      </c>
      <c r="AA4570" s="20" t="str">
        <f>IF(R4570&lt;U4570+V4570,"期末实有头数应大于等于良种+改良种","")</f>
        <v/>
      </c>
      <c r="AE4570" s="28"/>
      <c r="AF4570" s="29"/>
    </row>
    <row r="4571" spans="1:32">
      <c r="A4571" s="7"/>
      <c r="B4571" s="7"/>
      <c r="C4571" s="7"/>
      <c r="D4571" s="9" t="s">
        <v>43</v>
      </c>
      <c r="E4571" s="10" t="s">
        <v>41</v>
      </c>
      <c r="F4571" s="9"/>
      <c r="G4571" s="11"/>
      <c r="R4571" s="12">
        <f>G4571+I4571+J4571+K4571-L4571-M4571-N4571-Q4571</f>
        <v>0</v>
      </c>
      <c r="U4571" s="15" t="s">
        <v>32</v>
      </c>
      <c r="V4571" s="15" t="s">
        <v>32</v>
      </c>
      <c r="X4571" s="20" t="str">
        <f t="shared" si="2415"/>
        <v/>
      </c>
      <c r="Y4571" s="20" t="str">
        <f t="shared" si="2416"/>
        <v/>
      </c>
      <c r="Z4571" s="20" t="str">
        <f>IF(R4571&lt;S4571+T4571,"期末实有头数应大于等于能繁母畜+种公畜","")</f>
        <v/>
      </c>
      <c r="AA4571" s="20"/>
      <c r="AE4571" s="28"/>
      <c r="AF4571" s="29"/>
    </row>
    <row r="4572" spans="1:32">
      <c r="A4572" s="7"/>
      <c r="B4572" s="7"/>
      <c r="C4572" s="7"/>
      <c r="D4572" s="9" t="s">
        <v>44</v>
      </c>
      <c r="E4572" s="10" t="s">
        <v>41</v>
      </c>
      <c r="F4572" s="9"/>
      <c r="G4572" s="34"/>
      <c r="H4572" s="15" t="s">
        <v>32</v>
      </c>
      <c r="I4572" s="15" t="s">
        <v>32</v>
      </c>
      <c r="J4572" s="15" t="s">
        <v>32</v>
      </c>
      <c r="K4572" s="15" t="s">
        <v>32</v>
      </c>
      <c r="L4572" s="15" t="s">
        <v>32</v>
      </c>
      <c r="M4572" s="15" t="s">
        <v>32</v>
      </c>
      <c r="N4572" s="15" t="s">
        <v>32</v>
      </c>
      <c r="O4572" s="15" t="s">
        <v>32</v>
      </c>
      <c r="P4572" s="15" t="s">
        <v>32</v>
      </c>
      <c r="Q4572" s="15" t="s">
        <v>32</v>
      </c>
      <c r="R4572" s="22"/>
      <c r="T4572" s="15" t="s">
        <v>32</v>
      </c>
      <c r="U4572" s="15" t="s">
        <v>32</v>
      </c>
      <c r="V4572" s="15" t="s">
        <v>32</v>
      </c>
      <c r="X4572" s="20" t="str">
        <f t="shared" si="2415"/>
        <v/>
      </c>
      <c r="Y4572" s="20"/>
      <c r="Z4572" s="20"/>
      <c r="AA4572" s="20"/>
      <c r="AE4572" s="28"/>
      <c r="AF4572" s="29"/>
    </row>
    <row r="4573" spans="1:32">
      <c r="A4573" s="7"/>
      <c r="B4573" s="7"/>
      <c r="C4573" s="7"/>
      <c r="D4573" s="9" t="s">
        <v>45</v>
      </c>
      <c r="E4573" s="10" t="s">
        <v>41</v>
      </c>
      <c r="F4573" s="9"/>
      <c r="G4573" s="34"/>
      <c r="H4573" s="15" t="s">
        <v>32</v>
      </c>
      <c r="I4573" s="15" t="s">
        <v>32</v>
      </c>
      <c r="J4573" s="15" t="s">
        <v>32</v>
      </c>
      <c r="K4573" s="15" t="s">
        <v>32</v>
      </c>
      <c r="L4573" s="15" t="s">
        <v>32</v>
      </c>
      <c r="M4573" s="15" t="s">
        <v>32</v>
      </c>
      <c r="N4573" s="15" t="s">
        <v>32</v>
      </c>
      <c r="O4573" s="15" t="s">
        <v>32</v>
      </c>
      <c r="P4573" s="15" t="s">
        <v>32</v>
      </c>
      <c r="Q4573" s="15" t="s">
        <v>32</v>
      </c>
      <c r="R4573" s="22"/>
      <c r="T4573" s="15" t="s">
        <v>32</v>
      </c>
      <c r="U4573" s="15" t="s">
        <v>32</v>
      </c>
      <c r="V4573" s="15" t="s">
        <v>32</v>
      </c>
      <c r="X4573" s="20" t="str">
        <f t="shared" si="2415"/>
        <v/>
      </c>
      <c r="Y4573" s="20"/>
      <c r="Z4573" s="20"/>
      <c r="AA4573" s="20"/>
      <c r="AE4573" s="28"/>
      <c r="AF4573" s="29"/>
    </row>
    <row r="4574" spans="1:32">
      <c r="A4574" s="7"/>
      <c r="B4574" s="7"/>
      <c r="C4574" s="7"/>
      <c r="D4574" s="9" t="s">
        <v>46</v>
      </c>
      <c r="E4574" s="10" t="s">
        <v>41</v>
      </c>
      <c r="F4574" s="9"/>
      <c r="G4574" s="11"/>
      <c r="R4574" s="12">
        <f>G4574+I4574+J4574+K4574-L4574-M4574-N4574-Q4574</f>
        <v>0</v>
      </c>
      <c r="X4574" s="20" t="str">
        <f t="shared" si="2415"/>
        <v/>
      </c>
      <c r="Y4574" s="20" t="str">
        <f>IF(N4574&lt;O4574+P4574,"出卖应大于等于出卖肉畜+出卖仔畜","")</f>
        <v/>
      </c>
      <c r="Z4574" s="20" t="str">
        <f t="shared" ref="Z4574:Z4583" si="2420">IF(R4574&lt;S4574+T4574,"期末实有头数应大于等于能繁母畜+种公畜","")</f>
        <v/>
      </c>
      <c r="AA4574" s="20" t="str">
        <f t="shared" ref="AA4574:AA4579" si="2421">IF(R4574&lt;U4574+V4574,"期末实有头数应大于等于良种+改良种","")</f>
        <v/>
      </c>
      <c r="AE4574" s="28"/>
      <c r="AF4574" s="29"/>
    </row>
    <row r="4575" spans="1:32">
      <c r="A4575" s="7"/>
      <c r="B4575" s="7"/>
      <c r="C4575" s="7"/>
      <c r="D4575" s="9" t="s">
        <v>47</v>
      </c>
      <c r="E4575" s="16" t="s">
        <v>27</v>
      </c>
      <c r="F4575" s="9"/>
      <c r="G4575" s="11"/>
      <c r="R4575" s="12">
        <f>G4575+I4575+J4575+K4575-L4575-M4575-N4575-Q4575</f>
        <v>0</v>
      </c>
      <c r="X4575" s="20" t="str">
        <f t="shared" si="2415"/>
        <v/>
      </c>
      <c r="Y4575" s="20" t="str">
        <f>IF(N4575&lt;O4575+P4575,"出卖应大于等于出卖肉畜+出卖仔畜","")</f>
        <v/>
      </c>
      <c r="Z4575" s="20" t="str">
        <f t="shared" si="2420"/>
        <v/>
      </c>
      <c r="AA4575" s="20" t="str">
        <f t="shared" si="2421"/>
        <v/>
      </c>
      <c r="AE4575" s="28"/>
      <c r="AF4575" s="29"/>
    </row>
    <row r="4576" spans="1:32">
      <c r="A4576" s="7"/>
      <c r="B4576" s="7"/>
      <c r="C4576" s="7"/>
      <c r="D4576" s="9" t="s">
        <v>26</v>
      </c>
      <c r="E4576" s="10" t="s">
        <v>27</v>
      </c>
      <c r="F4576" s="9"/>
      <c r="G4576" s="11"/>
      <c r="H4576" s="12">
        <f t="shared" ref="G4576:V4576" si="2422">H4577+H4592</f>
        <v>0</v>
      </c>
      <c r="I4576" s="12">
        <f t="shared" si="2422"/>
        <v>0</v>
      </c>
      <c r="J4576" s="12">
        <f t="shared" si="2422"/>
        <v>0</v>
      </c>
      <c r="K4576" s="12">
        <f t="shared" si="2422"/>
        <v>0</v>
      </c>
      <c r="L4576" s="12">
        <f t="shared" si="2422"/>
        <v>0</v>
      </c>
      <c r="M4576" s="12">
        <f t="shared" si="2422"/>
        <v>0</v>
      </c>
      <c r="N4576" s="12">
        <f t="shared" si="2422"/>
        <v>0</v>
      </c>
      <c r="O4576" s="12">
        <f t="shared" si="2422"/>
        <v>0</v>
      </c>
      <c r="P4576" s="12">
        <f t="shared" si="2422"/>
        <v>0</v>
      </c>
      <c r="Q4576" s="12">
        <f t="shared" si="2422"/>
        <v>0</v>
      </c>
      <c r="R4576" s="12">
        <f t="shared" si="2422"/>
        <v>0</v>
      </c>
      <c r="S4576" s="12">
        <f t="shared" si="2422"/>
        <v>0</v>
      </c>
      <c r="T4576" s="12">
        <f t="shared" si="2422"/>
        <v>0</v>
      </c>
      <c r="U4576" s="12">
        <f t="shared" si="2422"/>
        <v>0</v>
      </c>
      <c r="V4576" s="12">
        <f t="shared" si="2422"/>
        <v>0</v>
      </c>
      <c r="X4576" s="20" t="str">
        <f t="shared" si="2415"/>
        <v/>
      </c>
      <c r="Y4576" s="20" t="str">
        <f>IF(N4576&lt;O4576+P4576,"出卖应大于等于出卖肉畜+出卖仔畜","")</f>
        <v/>
      </c>
      <c r="Z4576" s="20" t="str">
        <f t="shared" si="2420"/>
        <v/>
      </c>
      <c r="AA4576" s="20" t="str">
        <f t="shared" si="2421"/>
        <v/>
      </c>
      <c r="AE4576" s="28"/>
      <c r="AF4576" s="29"/>
    </row>
    <row r="4577" spans="1:32">
      <c r="A4577" s="7"/>
      <c r="B4577" s="7"/>
      <c r="C4577" s="7"/>
      <c r="D4577" s="9" t="s">
        <v>28</v>
      </c>
      <c r="E4577" s="10" t="s">
        <v>27</v>
      </c>
      <c r="F4577" s="9"/>
      <c r="G4577" s="11"/>
      <c r="H4577" s="12">
        <f t="shared" ref="G4577:V4577" si="2423">H4578+H4586</f>
        <v>0</v>
      </c>
      <c r="I4577" s="12">
        <f t="shared" si="2423"/>
        <v>0</v>
      </c>
      <c r="J4577" s="12">
        <f t="shared" si="2423"/>
        <v>0</v>
      </c>
      <c r="K4577" s="12">
        <f t="shared" si="2423"/>
        <v>0</v>
      </c>
      <c r="L4577" s="12">
        <f t="shared" si="2423"/>
        <v>0</v>
      </c>
      <c r="M4577" s="12">
        <f t="shared" si="2423"/>
        <v>0</v>
      </c>
      <c r="N4577" s="12">
        <f t="shared" si="2423"/>
        <v>0</v>
      </c>
      <c r="O4577" s="12">
        <f t="shared" si="2423"/>
        <v>0</v>
      </c>
      <c r="P4577" s="12">
        <f t="shared" si="2423"/>
        <v>0</v>
      </c>
      <c r="Q4577" s="12">
        <f t="shared" si="2423"/>
        <v>0</v>
      </c>
      <c r="R4577" s="12">
        <f t="shared" si="2423"/>
        <v>0</v>
      </c>
      <c r="S4577" s="12">
        <f t="shared" si="2423"/>
        <v>0</v>
      </c>
      <c r="T4577" s="12">
        <f t="shared" si="2423"/>
        <v>0</v>
      </c>
      <c r="U4577" s="12">
        <f t="shared" si="2423"/>
        <v>0</v>
      </c>
      <c r="V4577" s="12">
        <f t="shared" si="2423"/>
        <v>0</v>
      </c>
      <c r="X4577" s="20" t="str">
        <f t="shared" ref="X4577:X4593" si="2424">IF(H4577&lt;I4577,"繁殖仔畜应大于等于成活","")</f>
        <v/>
      </c>
      <c r="Y4577" s="20" t="str">
        <f t="shared" ref="Y4577:Y4588" si="2425">IF(N4577&lt;O4577+P4577,"出卖应大于等于出卖肉畜+出卖仔畜","")</f>
        <v/>
      </c>
      <c r="Z4577" s="20" t="str">
        <f t="shared" si="2420"/>
        <v/>
      </c>
      <c r="AA4577" s="20" t="str">
        <f t="shared" si="2421"/>
        <v/>
      </c>
      <c r="AE4577" s="28"/>
      <c r="AF4577" s="29"/>
    </row>
    <row r="4578" spans="1:32">
      <c r="A4578" s="7"/>
      <c r="B4578" s="7"/>
      <c r="C4578" s="7"/>
      <c r="D4578" s="9" t="s">
        <v>29</v>
      </c>
      <c r="E4578" s="10" t="s">
        <v>27</v>
      </c>
      <c r="F4578" s="9"/>
      <c r="G4578" s="11"/>
      <c r="H4578" s="12">
        <f t="shared" ref="G4578:R4578" si="2426">H4579+H4582+H4583+H4584+H4585</f>
        <v>0</v>
      </c>
      <c r="I4578" s="12">
        <f t="shared" si="2426"/>
        <v>0</v>
      </c>
      <c r="J4578" s="12">
        <f t="shared" si="2426"/>
        <v>0</v>
      </c>
      <c r="K4578" s="12">
        <f t="shared" si="2426"/>
        <v>0</v>
      </c>
      <c r="L4578" s="12">
        <f t="shared" si="2426"/>
        <v>0</v>
      </c>
      <c r="M4578" s="12">
        <f t="shared" si="2426"/>
        <v>0</v>
      </c>
      <c r="N4578" s="12">
        <f t="shared" si="2426"/>
        <v>0</v>
      </c>
      <c r="O4578" s="12">
        <f t="shared" si="2426"/>
        <v>0</v>
      </c>
      <c r="P4578" s="12">
        <f t="shared" si="2426"/>
        <v>0</v>
      </c>
      <c r="Q4578" s="12">
        <f t="shared" si="2426"/>
        <v>0</v>
      </c>
      <c r="R4578" s="12">
        <f t="shared" si="2426"/>
        <v>0</v>
      </c>
      <c r="S4578" s="12">
        <f>S4579+S4582+S4583+S4585</f>
        <v>0</v>
      </c>
      <c r="T4578" s="12">
        <f>T4579+T4582+T4583+T4585</f>
        <v>0</v>
      </c>
      <c r="U4578" s="12">
        <f>U4579+U4582+U4583+U4585</f>
        <v>0</v>
      </c>
      <c r="V4578" s="12">
        <f>V4579+V4582+V4583+V4585</f>
        <v>0</v>
      </c>
      <c r="X4578" s="20" t="str">
        <f t="shared" si="2424"/>
        <v/>
      </c>
      <c r="Y4578" s="20" t="str">
        <f t="shared" si="2425"/>
        <v/>
      </c>
      <c r="Z4578" s="20" t="str">
        <f t="shared" si="2420"/>
        <v/>
      </c>
      <c r="AA4578" s="20" t="str">
        <f t="shared" si="2421"/>
        <v/>
      </c>
      <c r="AE4578" s="28"/>
      <c r="AF4578" s="29"/>
    </row>
    <row r="4579" spans="1:32">
      <c r="A4579" s="7"/>
      <c r="B4579" s="7"/>
      <c r="C4579" s="7"/>
      <c r="D4579" s="9" t="s">
        <v>30</v>
      </c>
      <c r="E4579" s="10" t="s">
        <v>27</v>
      </c>
      <c r="F4579" s="9"/>
      <c r="G4579" s="11"/>
      <c r="R4579" s="12">
        <f>G4579+I4579+J4579+K4579-L4579-M4579-N4579-Q4579</f>
        <v>0</v>
      </c>
      <c r="X4579" s="20" t="str">
        <f t="shared" si="2424"/>
        <v/>
      </c>
      <c r="Y4579" s="20" t="str">
        <f t="shared" si="2425"/>
        <v/>
      </c>
      <c r="Z4579" s="20" t="str">
        <f t="shared" si="2420"/>
        <v/>
      </c>
      <c r="AA4579" s="20" t="str">
        <f t="shared" si="2421"/>
        <v/>
      </c>
      <c r="AE4579" s="28"/>
      <c r="AF4579" s="29"/>
    </row>
    <row r="4580" spans="1:32">
      <c r="A4580" s="7"/>
      <c r="B4580" s="7"/>
      <c r="C4580" s="7"/>
      <c r="D4580" s="9" t="s">
        <v>31</v>
      </c>
      <c r="E4580" s="10" t="s">
        <v>27</v>
      </c>
      <c r="F4580" s="9"/>
      <c r="G4580" s="11"/>
      <c r="R4580" s="12">
        <f t="shared" ref="R4580:R4585" si="2427">G4580+I4580+J4580+K4580-L4580-M4580-N4580-Q4580</f>
        <v>0</v>
      </c>
      <c r="U4580" s="15" t="s">
        <v>32</v>
      </c>
      <c r="V4580" s="15" t="s">
        <v>32</v>
      </c>
      <c r="X4580" s="20" t="str">
        <f t="shared" si="2424"/>
        <v/>
      </c>
      <c r="Y4580" s="20" t="str">
        <f t="shared" si="2425"/>
        <v/>
      </c>
      <c r="Z4580" s="20" t="str">
        <f t="shared" si="2420"/>
        <v/>
      </c>
      <c r="AA4580" s="20"/>
      <c r="AE4580" s="28"/>
      <c r="AF4580" s="29"/>
    </row>
    <row r="4581" spans="1:32">
      <c r="A4581" s="7"/>
      <c r="B4581" s="7"/>
      <c r="C4581" s="7"/>
      <c r="D4581" s="9" t="s">
        <v>33</v>
      </c>
      <c r="E4581" s="10" t="s">
        <v>27</v>
      </c>
      <c r="F4581" s="9"/>
      <c r="G4581" s="11"/>
      <c r="R4581" s="12">
        <f t="shared" si="2427"/>
        <v>0</v>
      </c>
      <c r="U4581" s="15" t="s">
        <v>32</v>
      </c>
      <c r="V4581" s="15" t="s">
        <v>32</v>
      </c>
      <c r="X4581" s="20" t="str">
        <f t="shared" si="2424"/>
        <v/>
      </c>
      <c r="Y4581" s="20" t="str">
        <f t="shared" si="2425"/>
        <v/>
      </c>
      <c r="Z4581" s="20" t="str">
        <f t="shared" si="2420"/>
        <v/>
      </c>
      <c r="AA4581" s="20"/>
      <c r="AE4581" s="28"/>
      <c r="AF4581" s="29"/>
    </row>
    <row r="4582" spans="1:32">
      <c r="A4582" s="7"/>
      <c r="B4582" s="7"/>
      <c r="C4582" s="7"/>
      <c r="D4582" s="9" t="s">
        <v>34</v>
      </c>
      <c r="E4582" s="10" t="s">
        <v>35</v>
      </c>
      <c r="F4582" s="9"/>
      <c r="G4582" s="11"/>
      <c r="R4582" s="12">
        <f t="shared" si="2427"/>
        <v>0</v>
      </c>
      <c r="X4582" s="20" t="str">
        <f t="shared" si="2424"/>
        <v/>
      </c>
      <c r="Y4582" s="20" t="str">
        <f t="shared" si="2425"/>
        <v/>
      </c>
      <c r="Z4582" s="20" t="str">
        <f t="shared" si="2420"/>
        <v/>
      </c>
      <c r="AA4582" s="20" t="str">
        <f>IF(R4582&lt;U4582+V4582,"期末实有头数应大于等于良种+改良种","")</f>
        <v/>
      </c>
      <c r="AE4582" s="28"/>
      <c r="AF4582" s="29"/>
    </row>
    <row r="4583" spans="1:32">
      <c r="A4583" s="7"/>
      <c r="B4583" s="7"/>
      <c r="C4583" s="7"/>
      <c r="D4583" s="9" t="s">
        <v>36</v>
      </c>
      <c r="E4583" s="10" t="s">
        <v>27</v>
      </c>
      <c r="F4583" s="9"/>
      <c r="G4583" s="11"/>
      <c r="R4583" s="12">
        <f t="shared" si="2427"/>
        <v>0</v>
      </c>
      <c r="X4583" s="20" t="str">
        <f t="shared" si="2424"/>
        <v/>
      </c>
      <c r="Y4583" s="20" t="str">
        <f t="shared" si="2425"/>
        <v/>
      </c>
      <c r="Z4583" s="20" t="str">
        <f t="shared" si="2420"/>
        <v/>
      </c>
      <c r="AA4583" s="20" t="str">
        <f>IF(R4583&lt;U4583+V4583,"期末实有头数应大于等于良种+改良种","")</f>
        <v/>
      </c>
      <c r="AE4583" s="28"/>
      <c r="AF4583" s="29"/>
    </row>
    <row r="4584" spans="1:32">
      <c r="A4584" s="7"/>
      <c r="B4584" s="7"/>
      <c r="C4584" s="7"/>
      <c r="D4584" s="9" t="s">
        <v>37</v>
      </c>
      <c r="E4584" s="10" t="s">
        <v>27</v>
      </c>
      <c r="F4584" s="9"/>
      <c r="G4584" s="11"/>
      <c r="R4584" s="12">
        <f t="shared" si="2427"/>
        <v>0</v>
      </c>
      <c r="S4584" s="15" t="s">
        <v>32</v>
      </c>
      <c r="T4584" s="15" t="s">
        <v>32</v>
      </c>
      <c r="U4584" s="15" t="s">
        <v>32</v>
      </c>
      <c r="V4584" s="15" t="s">
        <v>32</v>
      </c>
      <c r="X4584" s="20" t="str">
        <f t="shared" si="2424"/>
        <v/>
      </c>
      <c r="Y4584" s="20" t="str">
        <f t="shared" si="2425"/>
        <v/>
      </c>
      <c r="Z4584" s="20"/>
      <c r="AA4584" s="20"/>
      <c r="AE4584" s="28"/>
      <c r="AF4584" s="29"/>
    </row>
    <row r="4585" spans="1:32">
      <c r="A4585" s="7"/>
      <c r="B4585" s="7"/>
      <c r="C4585" s="7"/>
      <c r="D4585" s="9" t="s">
        <v>38</v>
      </c>
      <c r="E4585" s="10" t="s">
        <v>39</v>
      </c>
      <c r="F4585" s="9"/>
      <c r="G4585" s="11"/>
      <c r="R4585" s="12">
        <f t="shared" si="2427"/>
        <v>0</v>
      </c>
      <c r="X4585" s="20" t="str">
        <f t="shared" si="2424"/>
        <v/>
      </c>
      <c r="Y4585" s="20" t="str">
        <f t="shared" si="2425"/>
        <v/>
      </c>
      <c r="Z4585" s="20" t="str">
        <f>IF(R4585&lt;S4585+T4585,"期末实有头数应大于等于能繁母畜+种公畜","")</f>
        <v/>
      </c>
      <c r="AA4585" s="20" t="str">
        <f>IF(R4585&lt;U4585+V4585,"期末实有头数应大于等于良种+改良种","")</f>
        <v/>
      </c>
      <c r="AE4585" s="28"/>
      <c r="AF4585" s="29"/>
    </row>
    <row r="4586" spans="1:32">
      <c r="A4586" s="7"/>
      <c r="B4586" s="7"/>
      <c r="C4586" s="7"/>
      <c r="D4586" s="9" t="s">
        <v>40</v>
      </c>
      <c r="E4586" s="10" t="s">
        <v>41</v>
      </c>
      <c r="F4586" s="9"/>
      <c r="G4586" s="11"/>
      <c r="H4586" s="12">
        <f t="shared" ref="G4586:V4586" si="2428">H4587+H4591</f>
        <v>0</v>
      </c>
      <c r="I4586" s="12">
        <f t="shared" si="2428"/>
        <v>0</v>
      </c>
      <c r="J4586" s="12">
        <f t="shared" si="2428"/>
        <v>0</v>
      </c>
      <c r="K4586" s="12">
        <f t="shared" si="2428"/>
        <v>0</v>
      </c>
      <c r="L4586" s="12">
        <f t="shared" si="2428"/>
        <v>0</v>
      </c>
      <c r="M4586" s="12">
        <f t="shared" si="2428"/>
        <v>0</v>
      </c>
      <c r="N4586" s="12">
        <f t="shared" si="2428"/>
        <v>0</v>
      </c>
      <c r="O4586" s="12">
        <f t="shared" si="2428"/>
        <v>0</v>
      </c>
      <c r="P4586" s="12">
        <f t="shared" si="2428"/>
        <v>0</v>
      </c>
      <c r="Q4586" s="12">
        <f t="shared" si="2428"/>
        <v>0</v>
      </c>
      <c r="R4586" s="21">
        <f t="shared" si="2428"/>
        <v>0</v>
      </c>
      <c r="S4586" s="12">
        <f t="shared" si="2428"/>
        <v>0</v>
      </c>
      <c r="T4586" s="12">
        <f t="shared" si="2428"/>
        <v>0</v>
      </c>
      <c r="U4586" s="12">
        <f t="shared" si="2428"/>
        <v>0</v>
      </c>
      <c r="V4586" s="12">
        <f t="shared" si="2428"/>
        <v>0</v>
      </c>
      <c r="X4586" s="20" t="str">
        <f t="shared" si="2424"/>
        <v/>
      </c>
      <c r="Y4586" s="20" t="str">
        <f t="shared" si="2425"/>
        <v/>
      </c>
      <c r="Z4586" s="20" t="str">
        <f>IF(R4586&lt;S4586+T4586,"期末实有头数应大于等于能繁母畜+种公畜","")</f>
        <v/>
      </c>
      <c r="AA4586" s="20" t="str">
        <f>IF(R4586&lt;U4586+V4586,"期末实有头数应大于等于良种+改良种","")</f>
        <v/>
      </c>
      <c r="AE4586" s="28"/>
      <c r="AF4586" s="29"/>
    </row>
    <row r="4587" spans="1:32">
      <c r="A4587" s="7"/>
      <c r="B4587" s="7"/>
      <c r="C4587" s="7"/>
      <c r="D4587" s="9" t="s">
        <v>42</v>
      </c>
      <c r="E4587" s="10" t="s">
        <v>41</v>
      </c>
      <c r="F4587" s="9"/>
      <c r="G4587" s="11"/>
      <c r="R4587" s="12">
        <f>G4587+I4587+J4587+K4587-L4587-M4587-N4587-Q4587</f>
        <v>0</v>
      </c>
      <c r="X4587" s="20" t="str">
        <f t="shared" si="2424"/>
        <v/>
      </c>
      <c r="Y4587" s="20" t="str">
        <f t="shared" si="2425"/>
        <v/>
      </c>
      <c r="Z4587" s="20" t="str">
        <f>IF(R4587&lt;S4587+T4587,"期末实有头数应大于等于能繁母畜+种公畜","")</f>
        <v/>
      </c>
      <c r="AA4587" s="20" t="str">
        <f>IF(R4587&lt;U4587+V4587,"期末实有头数应大于等于良种+改良种","")</f>
        <v/>
      </c>
      <c r="AE4587" s="28"/>
      <c r="AF4587" s="29"/>
    </row>
    <row r="4588" spans="1:32">
      <c r="A4588" s="7"/>
      <c r="B4588" s="7"/>
      <c r="C4588" s="7"/>
      <c r="D4588" s="9" t="s">
        <v>43</v>
      </c>
      <c r="E4588" s="10" t="s">
        <v>41</v>
      </c>
      <c r="F4588" s="9"/>
      <c r="G4588" s="11"/>
      <c r="R4588" s="12">
        <f>G4588+I4588+J4588+K4588-L4588-M4588-N4588-Q4588</f>
        <v>0</v>
      </c>
      <c r="U4588" s="15" t="s">
        <v>32</v>
      </c>
      <c r="V4588" s="15" t="s">
        <v>32</v>
      </c>
      <c r="X4588" s="20" t="str">
        <f t="shared" si="2424"/>
        <v/>
      </c>
      <c r="Y4588" s="20" t="str">
        <f t="shared" si="2425"/>
        <v/>
      </c>
      <c r="Z4588" s="20" t="str">
        <f>IF(R4588&lt;S4588+T4588,"期末实有头数应大于等于能繁母畜+种公畜","")</f>
        <v/>
      </c>
      <c r="AA4588" s="20"/>
      <c r="AE4588" s="28"/>
      <c r="AF4588" s="29"/>
    </row>
    <row r="4589" spans="1:32">
      <c r="A4589" s="7"/>
      <c r="B4589" s="7"/>
      <c r="C4589" s="7"/>
      <c r="D4589" s="9" t="s">
        <v>44</v>
      </c>
      <c r="E4589" s="10" t="s">
        <v>41</v>
      </c>
      <c r="F4589" s="9"/>
      <c r="G4589" s="34"/>
      <c r="H4589" s="15" t="s">
        <v>32</v>
      </c>
      <c r="I4589" s="15" t="s">
        <v>32</v>
      </c>
      <c r="J4589" s="15" t="s">
        <v>32</v>
      </c>
      <c r="K4589" s="15" t="s">
        <v>32</v>
      </c>
      <c r="L4589" s="15" t="s">
        <v>32</v>
      </c>
      <c r="M4589" s="15" t="s">
        <v>32</v>
      </c>
      <c r="N4589" s="15" t="s">
        <v>32</v>
      </c>
      <c r="O4589" s="15" t="s">
        <v>32</v>
      </c>
      <c r="P4589" s="15" t="s">
        <v>32</v>
      </c>
      <c r="Q4589" s="15" t="s">
        <v>32</v>
      </c>
      <c r="R4589" s="22"/>
      <c r="T4589" s="15" t="s">
        <v>32</v>
      </c>
      <c r="U4589" s="15" t="s">
        <v>32</v>
      </c>
      <c r="V4589" s="15" t="s">
        <v>32</v>
      </c>
      <c r="X4589" s="20" t="str">
        <f t="shared" si="2424"/>
        <v/>
      </c>
      <c r="Y4589" s="20"/>
      <c r="Z4589" s="20"/>
      <c r="AA4589" s="20"/>
      <c r="AE4589" s="28"/>
      <c r="AF4589" s="29"/>
    </row>
    <row r="4590" spans="1:32">
      <c r="A4590" s="7"/>
      <c r="B4590" s="7"/>
      <c r="C4590" s="7"/>
      <c r="D4590" s="9" t="s">
        <v>45</v>
      </c>
      <c r="E4590" s="10" t="s">
        <v>41</v>
      </c>
      <c r="F4590" s="9"/>
      <c r="G4590" s="34"/>
      <c r="H4590" s="15" t="s">
        <v>32</v>
      </c>
      <c r="I4590" s="15" t="s">
        <v>32</v>
      </c>
      <c r="J4590" s="15" t="s">
        <v>32</v>
      </c>
      <c r="K4590" s="15" t="s">
        <v>32</v>
      </c>
      <c r="L4590" s="15" t="s">
        <v>32</v>
      </c>
      <c r="M4590" s="15" t="s">
        <v>32</v>
      </c>
      <c r="N4590" s="15" t="s">
        <v>32</v>
      </c>
      <c r="O4590" s="15" t="s">
        <v>32</v>
      </c>
      <c r="P4590" s="15" t="s">
        <v>32</v>
      </c>
      <c r="Q4590" s="15" t="s">
        <v>32</v>
      </c>
      <c r="R4590" s="22"/>
      <c r="T4590" s="15" t="s">
        <v>32</v>
      </c>
      <c r="U4590" s="15" t="s">
        <v>32</v>
      </c>
      <c r="V4590" s="15" t="s">
        <v>32</v>
      </c>
      <c r="X4590" s="20" t="str">
        <f t="shared" si="2424"/>
        <v/>
      </c>
      <c r="Y4590" s="20"/>
      <c r="Z4590" s="20"/>
      <c r="AA4590" s="20"/>
      <c r="AE4590" s="28"/>
      <c r="AF4590" s="29"/>
    </row>
    <row r="4591" spans="1:32">
      <c r="A4591" s="7"/>
      <c r="B4591" s="7"/>
      <c r="C4591" s="7"/>
      <c r="D4591" s="9" t="s">
        <v>46</v>
      </c>
      <c r="E4591" s="10" t="s">
        <v>41</v>
      </c>
      <c r="F4591" s="9"/>
      <c r="G4591" s="11"/>
      <c r="R4591" s="12">
        <f>G4591+I4591+J4591+K4591-L4591-M4591-N4591-Q4591</f>
        <v>0</v>
      </c>
      <c r="X4591" s="20" t="str">
        <f t="shared" si="2424"/>
        <v/>
      </c>
      <c r="Y4591" s="20" t="str">
        <f>IF(N4591&lt;O4591+P4591,"出卖应大于等于出卖肉畜+出卖仔畜","")</f>
        <v/>
      </c>
      <c r="Z4591" s="20" t="str">
        <f t="shared" ref="Z4591:Z4600" si="2429">IF(R4591&lt;S4591+T4591,"期末实有头数应大于等于能繁母畜+种公畜","")</f>
        <v/>
      </c>
      <c r="AA4591" s="20" t="str">
        <f t="shared" ref="AA4591:AA4596" si="2430">IF(R4591&lt;U4591+V4591,"期末实有头数应大于等于良种+改良种","")</f>
        <v/>
      </c>
      <c r="AE4591" s="28"/>
      <c r="AF4591" s="29"/>
    </row>
    <row r="4592" spans="1:32">
      <c r="A4592" s="7"/>
      <c r="B4592" s="7"/>
      <c r="C4592" s="7"/>
      <c r="D4592" s="9" t="s">
        <v>47</v>
      </c>
      <c r="E4592" s="16" t="s">
        <v>27</v>
      </c>
      <c r="F4592" s="9"/>
      <c r="G4592" s="11"/>
      <c r="R4592" s="12">
        <f>G4592+I4592+J4592+K4592-L4592-M4592-N4592-Q4592</f>
        <v>0</v>
      </c>
      <c r="X4592" s="20" t="str">
        <f t="shared" si="2424"/>
        <v/>
      </c>
      <c r="Y4592" s="20" t="str">
        <f>IF(N4592&lt;O4592+P4592,"出卖应大于等于出卖肉畜+出卖仔畜","")</f>
        <v/>
      </c>
      <c r="Z4592" s="20" t="str">
        <f t="shared" si="2429"/>
        <v/>
      </c>
      <c r="AA4592" s="20" t="str">
        <f t="shared" si="2430"/>
        <v/>
      </c>
      <c r="AE4592" s="28"/>
      <c r="AF4592" s="29"/>
    </row>
    <row r="4593" spans="1:32">
      <c r="A4593" s="7"/>
      <c r="B4593" s="7"/>
      <c r="C4593" s="7"/>
      <c r="D4593" s="9" t="s">
        <v>26</v>
      </c>
      <c r="E4593" s="10" t="s">
        <v>27</v>
      </c>
      <c r="F4593" s="9"/>
      <c r="G4593" s="11"/>
      <c r="H4593" s="12">
        <f t="shared" ref="G4593:V4593" si="2431">H4594+H4609</f>
        <v>0</v>
      </c>
      <c r="I4593" s="12">
        <f t="shared" si="2431"/>
        <v>0</v>
      </c>
      <c r="J4593" s="12">
        <f t="shared" si="2431"/>
        <v>0</v>
      </c>
      <c r="K4593" s="12">
        <f t="shared" si="2431"/>
        <v>0</v>
      </c>
      <c r="L4593" s="12">
        <f t="shared" si="2431"/>
        <v>0</v>
      </c>
      <c r="M4593" s="12">
        <f t="shared" si="2431"/>
        <v>0</v>
      </c>
      <c r="N4593" s="12">
        <f t="shared" si="2431"/>
        <v>0</v>
      </c>
      <c r="O4593" s="12">
        <f t="shared" si="2431"/>
        <v>0</v>
      </c>
      <c r="P4593" s="12">
        <f t="shared" si="2431"/>
        <v>0</v>
      </c>
      <c r="Q4593" s="12">
        <f t="shared" si="2431"/>
        <v>0</v>
      </c>
      <c r="R4593" s="12">
        <f t="shared" si="2431"/>
        <v>0</v>
      </c>
      <c r="S4593" s="12">
        <f t="shared" si="2431"/>
        <v>0</v>
      </c>
      <c r="T4593" s="12">
        <f t="shared" si="2431"/>
        <v>0</v>
      </c>
      <c r="U4593" s="12">
        <f t="shared" si="2431"/>
        <v>0</v>
      </c>
      <c r="V4593" s="12">
        <f t="shared" si="2431"/>
        <v>0</v>
      </c>
      <c r="X4593" s="20" t="str">
        <f t="shared" si="2424"/>
        <v/>
      </c>
      <c r="Y4593" s="20" t="str">
        <f>IF(N4593&lt;O4593+P4593,"出卖应大于等于出卖肉畜+出卖仔畜","")</f>
        <v/>
      </c>
      <c r="Z4593" s="20" t="str">
        <f t="shared" si="2429"/>
        <v/>
      </c>
      <c r="AA4593" s="20" t="str">
        <f t="shared" si="2430"/>
        <v/>
      </c>
      <c r="AE4593" s="28"/>
      <c r="AF4593" s="29"/>
    </row>
    <row r="4594" spans="1:32">
      <c r="A4594" s="7"/>
      <c r="B4594" s="7"/>
      <c r="C4594" s="7"/>
      <c r="D4594" s="9" t="s">
        <v>28</v>
      </c>
      <c r="E4594" s="10" t="s">
        <v>27</v>
      </c>
      <c r="F4594" s="9"/>
      <c r="G4594" s="11"/>
      <c r="H4594" s="12">
        <f t="shared" ref="G4594:V4594" si="2432">H4595+H4603</f>
        <v>0</v>
      </c>
      <c r="I4594" s="12">
        <f t="shared" si="2432"/>
        <v>0</v>
      </c>
      <c r="J4594" s="12">
        <f t="shared" si="2432"/>
        <v>0</v>
      </c>
      <c r="K4594" s="12">
        <f t="shared" si="2432"/>
        <v>0</v>
      </c>
      <c r="L4594" s="12">
        <f t="shared" si="2432"/>
        <v>0</v>
      </c>
      <c r="M4594" s="12">
        <f t="shared" si="2432"/>
        <v>0</v>
      </c>
      <c r="N4594" s="12">
        <f t="shared" si="2432"/>
        <v>0</v>
      </c>
      <c r="O4594" s="12">
        <f t="shared" si="2432"/>
        <v>0</v>
      </c>
      <c r="P4594" s="12">
        <f t="shared" si="2432"/>
        <v>0</v>
      </c>
      <c r="Q4594" s="12">
        <f t="shared" si="2432"/>
        <v>0</v>
      </c>
      <c r="R4594" s="12">
        <f t="shared" si="2432"/>
        <v>0</v>
      </c>
      <c r="S4594" s="12">
        <f t="shared" si="2432"/>
        <v>0</v>
      </c>
      <c r="T4594" s="12">
        <f t="shared" si="2432"/>
        <v>0</v>
      </c>
      <c r="U4594" s="12">
        <f t="shared" si="2432"/>
        <v>0</v>
      </c>
      <c r="V4594" s="12">
        <f t="shared" si="2432"/>
        <v>0</v>
      </c>
      <c r="X4594" s="20" t="str">
        <f t="shared" ref="X4594:X4610" si="2433">IF(H4594&lt;I4594,"繁殖仔畜应大于等于成活","")</f>
        <v/>
      </c>
      <c r="Y4594" s="20" t="str">
        <f t="shared" ref="Y4594:Y4605" si="2434">IF(N4594&lt;O4594+P4594,"出卖应大于等于出卖肉畜+出卖仔畜","")</f>
        <v/>
      </c>
      <c r="Z4594" s="20" t="str">
        <f t="shared" si="2429"/>
        <v/>
      </c>
      <c r="AA4594" s="20" t="str">
        <f t="shared" si="2430"/>
        <v/>
      </c>
      <c r="AE4594" s="28"/>
      <c r="AF4594" s="29"/>
    </row>
    <row r="4595" spans="1:32">
      <c r="A4595" s="7"/>
      <c r="B4595" s="7"/>
      <c r="C4595" s="7"/>
      <c r="D4595" s="9" t="s">
        <v>29</v>
      </c>
      <c r="E4595" s="10" t="s">
        <v>27</v>
      </c>
      <c r="F4595" s="9"/>
      <c r="G4595" s="11"/>
      <c r="H4595" s="12">
        <f t="shared" ref="G4595:R4595" si="2435">H4596+H4599+H4600+H4601+H4602</f>
        <v>0</v>
      </c>
      <c r="I4595" s="12">
        <f t="shared" si="2435"/>
        <v>0</v>
      </c>
      <c r="J4595" s="12">
        <f t="shared" si="2435"/>
        <v>0</v>
      </c>
      <c r="K4595" s="12">
        <f t="shared" si="2435"/>
        <v>0</v>
      </c>
      <c r="L4595" s="12">
        <f t="shared" si="2435"/>
        <v>0</v>
      </c>
      <c r="M4595" s="12">
        <f t="shared" si="2435"/>
        <v>0</v>
      </c>
      <c r="N4595" s="12">
        <f t="shared" si="2435"/>
        <v>0</v>
      </c>
      <c r="O4595" s="12">
        <f t="shared" si="2435"/>
        <v>0</v>
      </c>
      <c r="P4595" s="12">
        <f t="shared" si="2435"/>
        <v>0</v>
      </c>
      <c r="Q4595" s="12">
        <f t="shared" si="2435"/>
        <v>0</v>
      </c>
      <c r="R4595" s="12">
        <f t="shared" si="2435"/>
        <v>0</v>
      </c>
      <c r="S4595" s="12">
        <f>S4596+S4599+S4600+S4602</f>
        <v>0</v>
      </c>
      <c r="T4595" s="12">
        <f>T4596+T4599+T4600+T4602</f>
        <v>0</v>
      </c>
      <c r="U4595" s="12">
        <f>U4596+U4599+U4600+U4602</f>
        <v>0</v>
      </c>
      <c r="V4595" s="12">
        <f>V4596+V4599+V4600+V4602</f>
        <v>0</v>
      </c>
      <c r="X4595" s="20" t="str">
        <f t="shared" si="2433"/>
        <v/>
      </c>
      <c r="Y4595" s="20" t="str">
        <f t="shared" si="2434"/>
        <v/>
      </c>
      <c r="Z4595" s="20" t="str">
        <f t="shared" si="2429"/>
        <v/>
      </c>
      <c r="AA4595" s="20" t="str">
        <f t="shared" si="2430"/>
        <v/>
      </c>
      <c r="AE4595" s="28"/>
      <c r="AF4595" s="29"/>
    </row>
    <row r="4596" spans="1:32">
      <c r="A4596" s="7"/>
      <c r="B4596" s="7"/>
      <c r="C4596" s="7"/>
      <c r="D4596" s="9" t="s">
        <v>30</v>
      </c>
      <c r="E4596" s="10" t="s">
        <v>27</v>
      </c>
      <c r="F4596" s="9"/>
      <c r="G4596" s="11"/>
      <c r="R4596" s="12">
        <f>G4596+I4596+J4596+K4596-L4596-M4596-N4596-Q4596</f>
        <v>0</v>
      </c>
      <c r="X4596" s="20" t="str">
        <f t="shared" si="2433"/>
        <v/>
      </c>
      <c r="Y4596" s="20" t="str">
        <f t="shared" si="2434"/>
        <v/>
      </c>
      <c r="Z4596" s="20" t="str">
        <f t="shared" si="2429"/>
        <v/>
      </c>
      <c r="AA4596" s="20" t="str">
        <f t="shared" si="2430"/>
        <v/>
      </c>
      <c r="AE4596" s="28"/>
      <c r="AF4596" s="29"/>
    </row>
    <row r="4597" spans="1:32">
      <c r="A4597" s="7"/>
      <c r="B4597" s="7"/>
      <c r="C4597" s="7"/>
      <c r="D4597" s="9" t="s">
        <v>31</v>
      </c>
      <c r="E4597" s="10" t="s">
        <v>27</v>
      </c>
      <c r="F4597" s="9"/>
      <c r="G4597" s="11"/>
      <c r="R4597" s="12">
        <f t="shared" ref="R4597:R4602" si="2436">G4597+I4597+J4597+K4597-L4597-M4597-N4597-Q4597</f>
        <v>0</v>
      </c>
      <c r="U4597" s="15" t="s">
        <v>32</v>
      </c>
      <c r="V4597" s="15" t="s">
        <v>32</v>
      </c>
      <c r="X4597" s="20" t="str">
        <f t="shared" si="2433"/>
        <v/>
      </c>
      <c r="Y4597" s="20" t="str">
        <f t="shared" si="2434"/>
        <v/>
      </c>
      <c r="Z4597" s="20" t="str">
        <f t="shared" si="2429"/>
        <v/>
      </c>
      <c r="AA4597" s="20"/>
      <c r="AE4597" s="28"/>
      <c r="AF4597" s="29"/>
    </row>
    <row r="4598" spans="1:32">
      <c r="A4598" s="7"/>
      <c r="B4598" s="7"/>
      <c r="C4598" s="7"/>
      <c r="D4598" s="9" t="s">
        <v>33</v>
      </c>
      <c r="E4598" s="10" t="s">
        <v>27</v>
      </c>
      <c r="F4598" s="9"/>
      <c r="G4598" s="11"/>
      <c r="R4598" s="12">
        <f t="shared" si="2436"/>
        <v>0</v>
      </c>
      <c r="U4598" s="15" t="s">
        <v>32</v>
      </c>
      <c r="V4598" s="15" t="s">
        <v>32</v>
      </c>
      <c r="X4598" s="20" t="str">
        <f t="shared" si="2433"/>
        <v/>
      </c>
      <c r="Y4598" s="20" t="str">
        <f t="shared" si="2434"/>
        <v/>
      </c>
      <c r="Z4598" s="20" t="str">
        <f t="shared" si="2429"/>
        <v/>
      </c>
      <c r="AA4598" s="20"/>
      <c r="AE4598" s="28"/>
      <c r="AF4598" s="29"/>
    </row>
    <row r="4599" spans="1:32">
      <c r="A4599" s="7"/>
      <c r="B4599" s="7"/>
      <c r="C4599" s="7"/>
      <c r="D4599" s="9" t="s">
        <v>34</v>
      </c>
      <c r="E4599" s="10" t="s">
        <v>35</v>
      </c>
      <c r="F4599" s="9"/>
      <c r="G4599" s="11"/>
      <c r="R4599" s="12">
        <f t="shared" si="2436"/>
        <v>0</v>
      </c>
      <c r="X4599" s="20" t="str">
        <f t="shared" si="2433"/>
        <v/>
      </c>
      <c r="Y4599" s="20" t="str">
        <f t="shared" si="2434"/>
        <v/>
      </c>
      <c r="Z4599" s="20" t="str">
        <f t="shared" si="2429"/>
        <v/>
      </c>
      <c r="AA4599" s="20" t="str">
        <f>IF(R4599&lt;U4599+V4599,"期末实有头数应大于等于良种+改良种","")</f>
        <v/>
      </c>
      <c r="AE4599" s="28"/>
      <c r="AF4599" s="29"/>
    </row>
    <row r="4600" spans="1:32">
      <c r="A4600" s="7"/>
      <c r="B4600" s="7"/>
      <c r="C4600" s="7"/>
      <c r="D4600" s="9" t="s">
        <v>36</v>
      </c>
      <c r="E4600" s="10" t="s">
        <v>27</v>
      </c>
      <c r="F4600" s="9"/>
      <c r="G4600" s="11"/>
      <c r="R4600" s="12">
        <f t="shared" si="2436"/>
        <v>0</v>
      </c>
      <c r="X4600" s="20" t="str">
        <f t="shared" si="2433"/>
        <v/>
      </c>
      <c r="Y4600" s="20" t="str">
        <f t="shared" si="2434"/>
        <v/>
      </c>
      <c r="Z4600" s="20" t="str">
        <f t="shared" si="2429"/>
        <v/>
      </c>
      <c r="AA4600" s="20" t="str">
        <f>IF(R4600&lt;U4600+V4600,"期末实有头数应大于等于良种+改良种","")</f>
        <v/>
      </c>
      <c r="AE4600" s="28"/>
      <c r="AF4600" s="29"/>
    </row>
    <row r="4601" spans="1:32">
      <c r="A4601" s="7"/>
      <c r="B4601" s="7"/>
      <c r="C4601" s="7"/>
      <c r="D4601" s="9" t="s">
        <v>37</v>
      </c>
      <c r="E4601" s="10" t="s">
        <v>27</v>
      </c>
      <c r="F4601" s="9"/>
      <c r="G4601" s="11"/>
      <c r="R4601" s="12">
        <f t="shared" si="2436"/>
        <v>0</v>
      </c>
      <c r="S4601" s="15" t="s">
        <v>32</v>
      </c>
      <c r="T4601" s="15" t="s">
        <v>32</v>
      </c>
      <c r="U4601" s="15" t="s">
        <v>32</v>
      </c>
      <c r="V4601" s="15" t="s">
        <v>32</v>
      </c>
      <c r="X4601" s="20" t="str">
        <f t="shared" si="2433"/>
        <v/>
      </c>
      <c r="Y4601" s="20" t="str">
        <f t="shared" si="2434"/>
        <v/>
      </c>
      <c r="Z4601" s="20"/>
      <c r="AA4601" s="20"/>
      <c r="AE4601" s="28"/>
      <c r="AF4601" s="29"/>
    </row>
    <row r="4602" spans="1:32">
      <c r="A4602" s="7"/>
      <c r="B4602" s="7"/>
      <c r="C4602" s="7"/>
      <c r="D4602" s="9" t="s">
        <v>38</v>
      </c>
      <c r="E4602" s="10" t="s">
        <v>39</v>
      </c>
      <c r="F4602" s="9"/>
      <c r="G4602" s="11"/>
      <c r="R4602" s="12">
        <f t="shared" si="2436"/>
        <v>0</v>
      </c>
      <c r="X4602" s="20" t="str">
        <f t="shared" si="2433"/>
        <v/>
      </c>
      <c r="Y4602" s="20" t="str">
        <f t="shared" si="2434"/>
        <v/>
      </c>
      <c r="Z4602" s="20" t="str">
        <f>IF(R4602&lt;S4602+T4602,"期末实有头数应大于等于能繁母畜+种公畜","")</f>
        <v/>
      </c>
      <c r="AA4602" s="20" t="str">
        <f>IF(R4602&lt;U4602+V4602,"期末实有头数应大于等于良种+改良种","")</f>
        <v/>
      </c>
      <c r="AE4602" s="28"/>
      <c r="AF4602" s="29"/>
    </row>
    <row r="4603" spans="1:32">
      <c r="A4603" s="7"/>
      <c r="B4603" s="7"/>
      <c r="C4603" s="7"/>
      <c r="D4603" s="9" t="s">
        <v>40</v>
      </c>
      <c r="E4603" s="10" t="s">
        <v>41</v>
      </c>
      <c r="F4603" s="9"/>
      <c r="G4603" s="11"/>
      <c r="H4603" s="12">
        <f t="shared" ref="G4603:V4603" si="2437">H4604+H4608</f>
        <v>0</v>
      </c>
      <c r="I4603" s="12">
        <f t="shared" si="2437"/>
        <v>0</v>
      </c>
      <c r="J4603" s="12">
        <f t="shared" si="2437"/>
        <v>0</v>
      </c>
      <c r="K4603" s="12">
        <f t="shared" si="2437"/>
        <v>0</v>
      </c>
      <c r="L4603" s="12">
        <f t="shared" si="2437"/>
        <v>0</v>
      </c>
      <c r="M4603" s="12">
        <f t="shared" si="2437"/>
        <v>0</v>
      </c>
      <c r="N4603" s="12">
        <f t="shared" si="2437"/>
        <v>0</v>
      </c>
      <c r="O4603" s="12">
        <f t="shared" si="2437"/>
        <v>0</v>
      </c>
      <c r="P4603" s="12">
        <f t="shared" si="2437"/>
        <v>0</v>
      </c>
      <c r="Q4603" s="12">
        <f t="shared" si="2437"/>
        <v>0</v>
      </c>
      <c r="R4603" s="21">
        <f t="shared" si="2437"/>
        <v>0</v>
      </c>
      <c r="S4603" s="12">
        <f t="shared" si="2437"/>
        <v>0</v>
      </c>
      <c r="T4603" s="12">
        <f t="shared" si="2437"/>
        <v>0</v>
      </c>
      <c r="U4603" s="12">
        <f t="shared" si="2437"/>
        <v>0</v>
      </c>
      <c r="V4603" s="12">
        <f t="shared" si="2437"/>
        <v>0</v>
      </c>
      <c r="X4603" s="20" t="str">
        <f t="shared" si="2433"/>
        <v/>
      </c>
      <c r="Y4603" s="20" t="str">
        <f t="shared" si="2434"/>
        <v/>
      </c>
      <c r="Z4603" s="20" t="str">
        <f>IF(R4603&lt;S4603+T4603,"期末实有头数应大于等于能繁母畜+种公畜","")</f>
        <v/>
      </c>
      <c r="AA4603" s="20" t="str">
        <f>IF(R4603&lt;U4603+V4603,"期末实有头数应大于等于良种+改良种","")</f>
        <v/>
      </c>
      <c r="AE4603" s="28"/>
      <c r="AF4603" s="29"/>
    </row>
    <row r="4604" spans="1:32">
      <c r="A4604" s="7"/>
      <c r="B4604" s="7"/>
      <c r="C4604" s="7"/>
      <c r="D4604" s="9" t="s">
        <v>42</v>
      </c>
      <c r="E4604" s="10" t="s">
        <v>41</v>
      </c>
      <c r="F4604" s="9"/>
      <c r="G4604" s="11"/>
      <c r="R4604" s="12">
        <f>G4604+I4604+J4604+K4604-L4604-M4604-N4604-Q4604</f>
        <v>0</v>
      </c>
      <c r="X4604" s="20" t="str">
        <f t="shared" si="2433"/>
        <v/>
      </c>
      <c r="Y4604" s="20" t="str">
        <f t="shared" si="2434"/>
        <v/>
      </c>
      <c r="Z4604" s="20" t="str">
        <f>IF(R4604&lt;S4604+T4604,"期末实有头数应大于等于能繁母畜+种公畜","")</f>
        <v/>
      </c>
      <c r="AA4604" s="20" t="str">
        <f>IF(R4604&lt;U4604+V4604,"期末实有头数应大于等于良种+改良种","")</f>
        <v/>
      </c>
      <c r="AE4604" s="28"/>
      <c r="AF4604" s="29"/>
    </row>
    <row r="4605" spans="1:32">
      <c r="A4605" s="7"/>
      <c r="B4605" s="7"/>
      <c r="C4605" s="7"/>
      <c r="D4605" s="9" t="s">
        <v>43</v>
      </c>
      <c r="E4605" s="10" t="s">
        <v>41</v>
      </c>
      <c r="F4605" s="9"/>
      <c r="G4605" s="11"/>
      <c r="R4605" s="12">
        <f>G4605+I4605+J4605+K4605-L4605-M4605-N4605-Q4605</f>
        <v>0</v>
      </c>
      <c r="U4605" s="15" t="s">
        <v>32</v>
      </c>
      <c r="V4605" s="15" t="s">
        <v>32</v>
      </c>
      <c r="X4605" s="20" t="str">
        <f t="shared" si="2433"/>
        <v/>
      </c>
      <c r="Y4605" s="20" t="str">
        <f t="shared" si="2434"/>
        <v/>
      </c>
      <c r="Z4605" s="20" t="str">
        <f>IF(R4605&lt;S4605+T4605,"期末实有头数应大于等于能繁母畜+种公畜","")</f>
        <v/>
      </c>
      <c r="AA4605" s="20"/>
      <c r="AE4605" s="28"/>
      <c r="AF4605" s="29"/>
    </row>
    <row r="4606" spans="1:32">
      <c r="A4606" s="7"/>
      <c r="B4606" s="7"/>
      <c r="C4606" s="7"/>
      <c r="D4606" s="9" t="s">
        <v>44</v>
      </c>
      <c r="E4606" s="10" t="s">
        <v>41</v>
      </c>
      <c r="F4606" s="9"/>
      <c r="G4606" s="34"/>
      <c r="H4606" s="15" t="s">
        <v>32</v>
      </c>
      <c r="I4606" s="15" t="s">
        <v>32</v>
      </c>
      <c r="J4606" s="15" t="s">
        <v>32</v>
      </c>
      <c r="K4606" s="15" t="s">
        <v>32</v>
      </c>
      <c r="L4606" s="15" t="s">
        <v>32</v>
      </c>
      <c r="M4606" s="15" t="s">
        <v>32</v>
      </c>
      <c r="N4606" s="15" t="s">
        <v>32</v>
      </c>
      <c r="O4606" s="15" t="s">
        <v>32</v>
      </c>
      <c r="P4606" s="15" t="s">
        <v>32</v>
      </c>
      <c r="Q4606" s="15" t="s">
        <v>32</v>
      </c>
      <c r="R4606" s="22"/>
      <c r="T4606" s="15" t="s">
        <v>32</v>
      </c>
      <c r="U4606" s="15" t="s">
        <v>32</v>
      </c>
      <c r="V4606" s="15" t="s">
        <v>32</v>
      </c>
      <c r="X4606" s="20" t="str">
        <f t="shared" si="2433"/>
        <v/>
      </c>
      <c r="Y4606" s="20"/>
      <c r="Z4606" s="20"/>
      <c r="AA4606" s="20"/>
      <c r="AE4606" s="28"/>
      <c r="AF4606" s="29"/>
    </row>
    <row r="4607" spans="1:32">
      <c r="A4607" s="7"/>
      <c r="B4607" s="7"/>
      <c r="C4607" s="7"/>
      <c r="D4607" s="9" t="s">
        <v>45</v>
      </c>
      <c r="E4607" s="10" t="s">
        <v>41</v>
      </c>
      <c r="F4607" s="9"/>
      <c r="G4607" s="34"/>
      <c r="H4607" s="15" t="s">
        <v>32</v>
      </c>
      <c r="I4607" s="15" t="s">
        <v>32</v>
      </c>
      <c r="J4607" s="15" t="s">
        <v>32</v>
      </c>
      <c r="K4607" s="15" t="s">
        <v>32</v>
      </c>
      <c r="L4607" s="15" t="s">
        <v>32</v>
      </c>
      <c r="M4607" s="15" t="s">
        <v>32</v>
      </c>
      <c r="N4607" s="15" t="s">
        <v>32</v>
      </c>
      <c r="O4607" s="15" t="s">
        <v>32</v>
      </c>
      <c r="P4607" s="15" t="s">
        <v>32</v>
      </c>
      <c r="Q4607" s="15" t="s">
        <v>32</v>
      </c>
      <c r="R4607" s="22"/>
      <c r="T4607" s="15" t="s">
        <v>32</v>
      </c>
      <c r="U4607" s="15" t="s">
        <v>32</v>
      </c>
      <c r="V4607" s="15" t="s">
        <v>32</v>
      </c>
      <c r="X4607" s="20" t="str">
        <f t="shared" si="2433"/>
        <v/>
      </c>
      <c r="Y4607" s="20"/>
      <c r="Z4607" s="20"/>
      <c r="AA4607" s="20"/>
      <c r="AE4607" s="28"/>
      <c r="AF4607" s="29"/>
    </row>
    <row r="4608" spans="1:32">
      <c r="A4608" s="7"/>
      <c r="B4608" s="7"/>
      <c r="C4608" s="7"/>
      <c r="D4608" s="9" t="s">
        <v>46</v>
      </c>
      <c r="E4608" s="10" t="s">
        <v>41</v>
      </c>
      <c r="F4608" s="9"/>
      <c r="G4608" s="11"/>
      <c r="R4608" s="12">
        <f>G4608+I4608+J4608+K4608-L4608-M4608-N4608-Q4608</f>
        <v>0</v>
      </c>
      <c r="X4608" s="20" t="str">
        <f t="shared" si="2433"/>
        <v/>
      </c>
      <c r="Y4608" s="20" t="str">
        <f>IF(N4608&lt;O4608+P4608,"出卖应大于等于出卖肉畜+出卖仔畜","")</f>
        <v/>
      </c>
      <c r="Z4608" s="20" t="str">
        <f t="shared" ref="Z4608:Z4617" si="2438">IF(R4608&lt;S4608+T4608,"期末实有头数应大于等于能繁母畜+种公畜","")</f>
        <v/>
      </c>
      <c r="AA4608" s="20" t="str">
        <f t="shared" ref="AA4608:AA4613" si="2439">IF(R4608&lt;U4608+V4608,"期末实有头数应大于等于良种+改良种","")</f>
        <v/>
      </c>
      <c r="AE4608" s="28"/>
      <c r="AF4608" s="29"/>
    </row>
    <row r="4609" spans="1:32">
      <c r="A4609" s="7"/>
      <c r="B4609" s="7"/>
      <c r="C4609" s="7"/>
      <c r="D4609" s="9" t="s">
        <v>47</v>
      </c>
      <c r="E4609" s="16" t="s">
        <v>27</v>
      </c>
      <c r="F4609" s="9"/>
      <c r="G4609" s="11"/>
      <c r="R4609" s="12">
        <f>G4609+I4609+J4609+K4609-L4609-M4609-N4609-Q4609</f>
        <v>0</v>
      </c>
      <c r="X4609" s="20" t="str">
        <f t="shared" si="2433"/>
        <v/>
      </c>
      <c r="Y4609" s="20" t="str">
        <f>IF(N4609&lt;O4609+P4609,"出卖应大于等于出卖肉畜+出卖仔畜","")</f>
        <v/>
      </c>
      <c r="Z4609" s="20" t="str">
        <f t="shared" si="2438"/>
        <v/>
      </c>
      <c r="AA4609" s="20" t="str">
        <f t="shared" si="2439"/>
        <v/>
      </c>
      <c r="AE4609" s="28"/>
      <c r="AF4609" s="29"/>
    </row>
    <row r="4610" spans="1:32">
      <c r="A4610" s="7"/>
      <c r="B4610" s="7"/>
      <c r="C4610" s="7"/>
      <c r="D4610" s="9" t="s">
        <v>26</v>
      </c>
      <c r="E4610" s="10" t="s">
        <v>27</v>
      </c>
      <c r="F4610" s="9"/>
      <c r="G4610" s="11"/>
      <c r="H4610" s="12">
        <f t="shared" ref="G4610:V4610" si="2440">H4611+H4626</f>
        <v>0</v>
      </c>
      <c r="I4610" s="12">
        <f t="shared" si="2440"/>
        <v>0</v>
      </c>
      <c r="J4610" s="12">
        <f t="shared" si="2440"/>
        <v>0</v>
      </c>
      <c r="K4610" s="12">
        <f t="shared" si="2440"/>
        <v>0</v>
      </c>
      <c r="L4610" s="12">
        <f t="shared" si="2440"/>
        <v>0</v>
      </c>
      <c r="M4610" s="12">
        <f t="shared" si="2440"/>
        <v>0</v>
      </c>
      <c r="N4610" s="12">
        <f t="shared" si="2440"/>
        <v>0</v>
      </c>
      <c r="O4610" s="12">
        <f t="shared" si="2440"/>
        <v>0</v>
      </c>
      <c r="P4610" s="12">
        <f t="shared" si="2440"/>
        <v>0</v>
      </c>
      <c r="Q4610" s="12">
        <f t="shared" si="2440"/>
        <v>0</v>
      </c>
      <c r="R4610" s="12">
        <f t="shared" si="2440"/>
        <v>0</v>
      </c>
      <c r="S4610" s="12">
        <f t="shared" si="2440"/>
        <v>0</v>
      </c>
      <c r="T4610" s="12">
        <f t="shared" si="2440"/>
        <v>0</v>
      </c>
      <c r="U4610" s="12">
        <f t="shared" si="2440"/>
        <v>0</v>
      </c>
      <c r="V4610" s="12">
        <f t="shared" si="2440"/>
        <v>0</v>
      </c>
      <c r="X4610" s="20" t="str">
        <f t="shared" si="2433"/>
        <v/>
      </c>
      <c r="Y4610" s="20" t="str">
        <f>IF(N4610&lt;O4610+P4610,"出卖应大于等于出卖肉畜+出卖仔畜","")</f>
        <v/>
      </c>
      <c r="Z4610" s="20" t="str">
        <f t="shared" si="2438"/>
        <v/>
      </c>
      <c r="AA4610" s="20" t="str">
        <f t="shared" si="2439"/>
        <v/>
      </c>
      <c r="AE4610" s="28"/>
      <c r="AF4610" s="29"/>
    </row>
    <row r="4611" spans="1:32">
      <c r="A4611" s="7"/>
      <c r="B4611" s="7"/>
      <c r="C4611" s="7"/>
      <c r="D4611" s="9" t="s">
        <v>28</v>
      </c>
      <c r="E4611" s="10" t="s">
        <v>27</v>
      </c>
      <c r="F4611" s="9"/>
      <c r="G4611" s="11"/>
      <c r="H4611" s="12">
        <f t="shared" ref="G4611:V4611" si="2441">H4612+H4620</f>
        <v>0</v>
      </c>
      <c r="I4611" s="12">
        <f t="shared" si="2441"/>
        <v>0</v>
      </c>
      <c r="J4611" s="12">
        <f t="shared" si="2441"/>
        <v>0</v>
      </c>
      <c r="K4611" s="12">
        <f t="shared" si="2441"/>
        <v>0</v>
      </c>
      <c r="L4611" s="12">
        <f t="shared" si="2441"/>
        <v>0</v>
      </c>
      <c r="M4611" s="12">
        <f t="shared" si="2441"/>
        <v>0</v>
      </c>
      <c r="N4611" s="12">
        <f t="shared" si="2441"/>
        <v>0</v>
      </c>
      <c r="O4611" s="12">
        <f t="shared" si="2441"/>
        <v>0</v>
      </c>
      <c r="P4611" s="12">
        <f t="shared" si="2441"/>
        <v>0</v>
      </c>
      <c r="Q4611" s="12">
        <f t="shared" si="2441"/>
        <v>0</v>
      </c>
      <c r="R4611" s="12">
        <f t="shared" si="2441"/>
        <v>0</v>
      </c>
      <c r="S4611" s="12">
        <f t="shared" si="2441"/>
        <v>0</v>
      </c>
      <c r="T4611" s="12">
        <f t="shared" si="2441"/>
        <v>0</v>
      </c>
      <c r="U4611" s="12">
        <f t="shared" si="2441"/>
        <v>0</v>
      </c>
      <c r="V4611" s="12">
        <f t="shared" si="2441"/>
        <v>0</v>
      </c>
      <c r="X4611" s="20" t="str">
        <f t="shared" ref="X4611:X4627" si="2442">IF(H4611&lt;I4611,"繁殖仔畜应大于等于成活","")</f>
        <v/>
      </c>
      <c r="Y4611" s="20" t="str">
        <f t="shared" ref="Y4611:Y4622" si="2443">IF(N4611&lt;O4611+P4611,"出卖应大于等于出卖肉畜+出卖仔畜","")</f>
        <v/>
      </c>
      <c r="Z4611" s="20" t="str">
        <f t="shared" si="2438"/>
        <v/>
      </c>
      <c r="AA4611" s="20" t="str">
        <f t="shared" si="2439"/>
        <v/>
      </c>
      <c r="AE4611" s="28"/>
      <c r="AF4611" s="29"/>
    </row>
    <row r="4612" spans="1:32">
      <c r="A4612" s="7"/>
      <c r="B4612" s="7"/>
      <c r="C4612" s="7"/>
      <c r="D4612" s="9" t="s">
        <v>29</v>
      </c>
      <c r="E4612" s="10" t="s">
        <v>27</v>
      </c>
      <c r="F4612" s="9"/>
      <c r="G4612" s="11"/>
      <c r="H4612" s="12">
        <f t="shared" ref="G4612:R4612" si="2444">H4613+H4616+H4617+H4618+H4619</f>
        <v>0</v>
      </c>
      <c r="I4612" s="12">
        <f t="shared" si="2444"/>
        <v>0</v>
      </c>
      <c r="J4612" s="12">
        <f t="shared" si="2444"/>
        <v>0</v>
      </c>
      <c r="K4612" s="12">
        <f t="shared" si="2444"/>
        <v>0</v>
      </c>
      <c r="L4612" s="12">
        <f t="shared" si="2444"/>
        <v>0</v>
      </c>
      <c r="M4612" s="12">
        <f t="shared" si="2444"/>
        <v>0</v>
      </c>
      <c r="N4612" s="12">
        <f t="shared" si="2444"/>
        <v>0</v>
      </c>
      <c r="O4612" s="12">
        <f t="shared" si="2444"/>
        <v>0</v>
      </c>
      <c r="P4612" s="12">
        <f t="shared" si="2444"/>
        <v>0</v>
      </c>
      <c r="Q4612" s="12">
        <f t="shared" si="2444"/>
        <v>0</v>
      </c>
      <c r="R4612" s="12">
        <f t="shared" si="2444"/>
        <v>0</v>
      </c>
      <c r="S4612" s="12">
        <f>S4613+S4616+S4617+S4619</f>
        <v>0</v>
      </c>
      <c r="T4612" s="12">
        <f>T4613+T4616+T4617+T4619</f>
        <v>0</v>
      </c>
      <c r="U4612" s="12">
        <f>U4613+U4616+U4617+U4619</f>
        <v>0</v>
      </c>
      <c r="V4612" s="12">
        <f>V4613+V4616+V4617+V4619</f>
        <v>0</v>
      </c>
      <c r="X4612" s="20" t="str">
        <f t="shared" si="2442"/>
        <v/>
      </c>
      <c r="Y4612" s="20" t="str">
        <f t="shared" si="2443"/>
        <v/>
      </c>
      <c r="Z4612" s="20" t="str">
        <f t="shared" si="2438"/>
        <v/>
      </c>
      <c r="AA4612" s="20" t="str">
        <f t="shared" si="2439"/>
        <v/>
      </c>
      <c r="AE4612" s="28"/>
      <c r="AF4612" s="29"/>
    </row>
    <row r="4613" spans="1:32">
      <c r="A4613" s="7"/>
      <c r="B4613" s="7"/>
      <c r="C4613" s="7"/>
      <c r="D4613" s="9" t="s">
        <v>30</v>
      </c>
      <c r="E4613" s="10" t="s">
        <v>27</v>
      </c>
      <c r="F4613" s="9"/>
      <c r="G4613" s="11"/>
      <c r="R4613" s="12">
        <f>G4613+I4613+J4613+K4613-L4613-M4613-N4613-Q4613</f>
        <v>0</v>
      </c>
      <c r="X4613" s="20" t="str">
        <f t="shared" si="2442"/>
        <v/>
      </c>
      <c r="Y4613" s="20" t="str">
        <f t="shared" si="2443"/>
        <v/>
      </c>
      <c r="Z4613" s="20" t="str">
        <f t="shared" si="2438"/>
        <v/>
      </c>
      <c r="AA4613" s="20" t="str">
        <f t="shared" si="2439"/>
        <v/>
      </c>
      <c r="AE4613" s="28"/>
      <c r="AF4613" s="29"/>
    </row>
    <row r="4614" spans="1:32">
      <c r="A4614" s="7"/>
      <c r="B4614" s="7"/>
      <c r="C4614" s="7"/>
      <c r="D4614" s="9" t="s">
        <v>31</v>
      </c>
      <c r="E4614" s="10" t="s">
        <v>27</v>
      </c>
      <c r="F4614" s="9"/>
      <c r="G4614" s="11"/>
      <c r="R4614" s="12">
        <f t="shared" ref="R4614:R4619" si="2445">G4614+I4614+J4614+K4614-L4614-M4614-N4614-Q4614</f>
        <v>0</v>
      </c>
      <c r="U4614" s="15" t="s">
        <v>32</v>
      </c>
      <c r="V4614" s="15" t="s">
        <v>32</v>
      </c>
      <c r="X4614" s="20" t="str">
        <f t="shared" si="2442"/>
        <v/>
      </c>
      <c r="Y4614" s="20" t="str">
        <f t="shared" si="2443"/>
        <v/>
      </c>
      <c r="Z4614" s="20" t="str">
        <f t="shared" si="2438"/>
        <v/>
      </c>
      <c r="AA4614" s="20"/>
      <c r="AE4614" s="28"/>
      <c r="AF4614" s="29"/>
    </row>
    <row r="4615" spans="1:32">
      <c r="A4615" s="7"/>
      <c r="B4615" s="7"/>
      <c r="C4615" s="7"/>
      <c r="D4615" s="9" t="s">
        <v>33</v>
      </c>
      <c r="E4615" s="10" t="s">
        <v>27</v>
      </c>
      <c r="F4615" s="9"/>
      <c r="G4615" s="11"/>
      <c r="R4615" s="12">
        <f t="shared" si="2445"/>
        <v>0</v>
      </c>
      <c r="U4615" s="15" t="s">
        <v>32</v>
      </c>
      <c r="V4615" s="15" t="s">
        <v>32</v>
      </c>
      <c r="X4615" s="20" t="str">
        <f t="shared" si="2442"/>
        <v/>
      </c>
      <c r="Y4615" s="20" t="str">
        <f t="shared" si="2443"/>
        <v/>
      </c>
      <c r="Z4615" s="20" t="str">
        <f t="shared" si="2438"/>
        <v/>
      </c>
      <c r="AA4615" s="20"/>
      <c r="AE4615" s="28"/>
      <c r="AF4615" s="29"/>
    </row>
    <row r="4616" spans="1:32">
      <c r="A4616" s="7"/>
      <c r="B4616" s="7"/>
      <c r="C4616" s="7"/>
      <c r="D4616" s="9" t="s">
        <v>34</v>
      </c>
      <c r="E4616" s="10" t="s">
        <v>35</v>
      </c>
      <c r="F4616" s="9"/>
      <c r="G4616" s="11"/>
      <c r="R4616" s="12">
        <f t="shared" si="2445"/>
        <v>0</v>
      </c>
      <c r="X4616" s="20" t="str">
        <f t="shared" si="2442"/>
        <v/>
      </c>
      <c r="Y4616" s="20" t="str">
        <f t="shared" si="2443"/>
        <v/>
      </c>
      <c r="Z4616" s="20" t="str">
        <f t="shared" si="2438"/>
        <v/>
      </c>
      <c r="AA4616" s="20" t="str">
        <f>IF(R4616&lt;U4616+V4616,"期末实有头数应大于等于良种+改良种","")</f>
        <v/>
      </c>
      <c r="AE4616" s="28"/>
      <c r="AF4616" s="29"/>
    </row>
    <row r="4617" spans="1:32">
      <c r="A4617" s="7"/>
      <c r="B4617" s="7"/>
      <c r="C4617" s="7"/>
      <c r="D4617" s="9" t="s">
        <v>36</v>
      </c>
      <c r="E4617" s="10" t="s">
        <v>27</v>
      </c>
      <c r="F4617" s="9"/>
      <c r="G4617" s="11"/>
      <c r="R4617" s="12">
        <f t="shared" si="2445"/>
        <v>0</v>
      </c>
      <c r="X4617" s="20" t="str">
        <f t="shared" si="2442"/>
        <v/>
      </c>
      <c r="Y4617" s="20" t="str">
        <f t="shared" si="2443"/>
        <v/>
      </c>
      <c r="Z4617" s="20" t="str">
        <f t="shared" si="2438"/>
        <v/>
      </c>
      <c r="AA4617" s="20" t="str">
        <f>IF(R4617&lt;U4617+V4617,"期末实有头数应大于等于良种+改良种","")</f>
        <v/>
      </c>
      <c r="AE4617" s="28"/>
      <c r="AF4617" s="29"/>
    </row>
    <row r="4618" spans="1:32">
      <c r="A4618" s="7"/>
      <c r="B4618" s="7"/>
      <c r="C4618" s="7"/>
      <c r="D4618" s="9" t="s">
        <v>37</v>
      </c>
      <c r="E4618" s="10" t="s">
        <v>27</v>
      </c>
      <c r="F4618" s="9"/>
      <c r="G4618" s="11"/>
      <c r="R4618" s="12">
        <f t="shared" si="2445"/>
        <v>0</v>
      </c>
      <c r="S4618" s="15" t="s">
        <v>32</v>
      </c>
      <c r="T4618" s="15" t="s">
        <v>32</v>
      </c>
      <c r="U4618" s="15" t="s">
        <v>32</v>
      </c>
      <c r="V4618" s="15" t="s">
        <v>32</v>
      </c>
      <c r="X4618" s="20" t="str">
        <f t="shared" si="2442"/>
        <v/>
      </c>
      <c r="Y4618" s="20" t="str">
        <f t="shared" si="2443"/>
        <v/>
      </c>
      <c r="Z4618" s="20"/>
      <c r="AA4618" s="20"/>
      <c r="AE4618" s="28"/>
      <c r="AF4618" s="29"/>
    </row>
    <row r="4619" spans="1:32">
      <c r="A4619" s="7"/>
      <c r="B4619" s="7"/>
      <c r="C4619" s="7"/>
      <c r="D4619" s="9" t="s">
        <v>38</v>
      </c>
      <c r="E4619" s="10" t="s">
        <v>39</v>
      </c>
      <c r="F4619" s="9"/>
      <c r="G4619" s="11"/>
      <c r="R4619" s="12">
        <f t="shared" si="2445"/>
        <v>0</v>
      </c>
      <c r="X4619" s="20" t="str">
        <f t="shared" si="2442"/>
        <v/>
      </c>
      <c r="Y4619" s="20" t="str">
        <f t="shared" si="2443"/>
        <v/>
      </c>
      <c r="Z4619" s="20" t="str">
        <f>IF(R4619&lt;S4619+T4619,"期末实有头数应大于等于能繁母畜+种公畜","")</f>
        <v/>
      </c>
      <c r="AA4619" s="20" t="str">
        <f>IF(R4619&lt;U4619+V4619,"期末实有头数应大于等于良种+改良种","")</f>
        <v/>
      </c>
      <c r="AE4619" s="28"/>
      <c r="AF4619" s="29"/>
    </row>
    <row r="4620" spans="1:32">
      <c r="A4620" s="7"/>
      <c r="B4620" s="7"/>
      <c r="C4620" s="7"/>
      <c r="D4620" s="9" t="s">
        <v>40</v>
      </c>
      <c r="E4620" s="10" t="s">
        <v>41</v>
      </c>
      <c r="F4620" s="9"/>
      <c r="G4620" s="11"/>
      <c r="H4620" s="12">
        <f t="shared" ref="G4620:V4620" si="2446">H4621+H4625</f>
        <v>0</v>
      </c>
      <c r="I4620" s="12">
        <f t="shared" si="2446"/>
        <v>0</v>
      </c>
      <c r="J4620" s="12">
        <f t="shared" si="2446"/>
        <v>0</v>
      </c>
      <c r="K4620" s="12">
        <f t="shared" si="2446"/>
        <v>0</v>
      </c>
      <c r="L4620" s="12">
        <f t="shared" si="2446"/>
        <v>0</v>
      </c>
      <c r="M4620" s="12">
        <f t="shared" si="2446"/>
        <v>0</v>
      </c>
      <c r="N4620" s="12">
        <f t="shared" si="2446"/>
        <v>0</v>
      </c>
      <c r="O4620" s="12">
        <f t="shared" si="2446"/>
        <v>0</v>
      </c>
      <c r="P4620" s="12">
        <f t="shared" si="2446"/>
        <v>0</v>
      </c>
      <c r="Q4620" s="12">
        <f t="shared" si="2446"/>
        <v>0</v>
      </c>
      <c r="R4620" s="21">
        <f t="shared" si="2446"/>
        <v>0</v>
      </c>
      <c r="S4620" s="12">
        <f t="shared" si="2446"/>
        <v>0</v>
      </c>
      <c r="T4620" s="12">
        <f t="shared" si="2446"/>
        <v>0</v>
      </c>
      <c r="U4620" s="12">
        <f t="shared" si="2446"/>
        <v>0</v>
      </c>
      <c r="V4620" s="12">
        <f t="shared" si="2446"/>
        <v>0</v>
      </c>
      <c r="X4620" s="20" t="str">
        <f t="shared" si="2442"/>
        <v/>
      </c>
      <c r="Y4620" s="20" t="str">
        <f t="shared" si="2443"/>
        <v/>
      </c>
      <c r="Z4620" s="20" t="str">
        <f>IF(R4620&lt;S4620+T4620,"期末实有头数应大于等于能繁母畜+种公畜","")</f>
        <v/>
      </c>
      <c r="AA4620" s="20" t="str">
        <f>IF(R4620&lt;U4620+V4620,"期末实有头数应大于等于良种+改良种","")</f>
        <v/>
      </c>
      <c r="AE4620" s="28"/>
      <c r="AF4620" s="29"/>
    </row>
    <row r="4621" spans="1:32">
      <c r="A4621" s="7"/>
      <c r="B4621" s="7"/>
      <c r="C4621" s="7"/>
      <c r="D4621" s="9" t="s">
        <v>42</v>
      </c>
      <c r="E4621" s="10" t="s">
        <v>41</v>
      </c>
      <c r="F4621" s="9"/>
      <c r="G4621" s="11"/>
      <c r="R4621" s="12">
        <f>G4621+I4621+J4621+K4621-L4621-M4621-N4621-Q4621</f>
        <v>0</v>
      </c>
      <c r="X4621" s="20" t="str">
        <f t="shared" si="2442"/>
        <v/>
      </c>
      <c r="Y4621" s="20" t="str">
        <f t="shared" si="2443"/>
        <v/>
      </c>
      <c r="Z4621" s="20" t="str">
        <f>IF(R4621&lt;S4621+T4621,"期末实有头数应大于等于能繁母畜+种公畜","")</f>
        <v/>
      </c>
      <c r="AA4621" s="20" t="str">
        <f>IF(R4621&lt;U4621+V4621,"期末实有头数应大于等于良种+改良种","")</f>
        <v/>
      </c>
      <c r="AE4621" s="28"/>
      <c r="AF4621" s="29"/>
    </row>
    <row r="4622" spans="1:32">
      <c r="A4622" s="7"/>
      <c r="B4622" s="7"/>
      <c r="C4622" s="7"/>
      <c r="D4622" s="9" t="s">
        <v>43</v>
      </c>
      <c r="E4622" s="10" t="s">
        <v>41</v>
      </c>
      <c r="F4622" s="9"/>
      <c r="G4622" s="11"/>
      <c r="R4622" s="12">
        <f>G4622+I4622+J4622+K4622-L4622-M4622-N4622-Q4622</f>
        <v>0</v>
      </c>
      <c r="U4622" s="15" t="s">
        <v>32</v>
      </c>
      <c r="V4622" s="15" t="s">
        <v>32</v>
      </c>
      <c r="X4622" s="20" t="str">
        <f t="shared" si="2442"/>
        <v/>
      </c>
      <c r="Y4622" s="20" t="str">
        <f t="shared" si="2443"/>
        <v/>
      </c>
      <c r="Z4622" s="20" t="str">
        <f>IF(R4622&lt;S4622+T4622,"期末实有头数应大于等于能繁母畜+种公畜","")</f>
        <v/>
      </c>
      <c r="AA4622" s="20"/>
      <c r="AE4622" s="28"/>
      <c r="AF4622" s="29"/>
    </row>
    <row r="4623" spans="1:32">
      <c r="A4623" s="7"/>
      <c r="B4623" s="7"/>
      <c r="C4623" s="7"/>
      <c r="D4623" s="9" t="s">
        <v>44</v>
      </c>
      <c r="E4623" s="10" t="s">
        <v>41</v>
      </c>
      <c r="F4623" s="9"/>
      <c r="G4623" s="34"/>
      <c r="H4623" s="15" t="s">
        <v>32</v>
      </c>
      <c r="I4623" s="15" t="s">
        <v>32</v>
      </c>
      <c r="J4623" s="15" t="s">
        <v>32</v>
      </c>
      <c r="K4623" s="15" t="s">
        <v>32</v>
      </c>
      <c r="L4623" s="15" t="s">
        <v>32</v>
      </c>
      <c r="M4623" s="15" t="s">
        <v>32</v>
      </c>
      <c r="N4623" s="15" t="s">
        <v>32</v>
      </c>
      <c r="O4623" s="15" t="s">
        <v>32</v>
      </c>
      <c r="P4623" s="15" t="s">
        <v>32</v>
      </c>
      <c r="Q4623" s="15" t="s">
        <v>32</v>
      </c>
      <c r="R4623" s="22"/>
      <c r="T4623" s="15" t="s">
        <v>32</v>
      </c>
      <c r="U4623" s="15" t="s">
        <v>32</v>
      </c>
      <c r="V4623" s="15" t="s">
        <v>32</v>
      </c>
      <c r="X4623" s="20" t="str">
        <f t="shared" si="2442"/>
        <v/>
      </c>
      <c r="Y4623" s="20"/>
      <c r="Z4623" s="20"/>
      <c r="AA4623" s="20"/>
      <c r="AE4623" s="28"/>
      <c r="AF4623" s="29"/>
    </row>
    <row r="4624" spans="1:32">
      <c r="A4624" s="7"/>
      <c r="B4624" s="7"/>
      <c r="C4624" s="7"/>
      <c r="D4624" s="9" t="s">
        <v>45</v>
      </c>
      <c r="E4624" s="10" t="s">
        <v>41</v>
      </c>
      <c r="F4624" s="9"/>
      <c r="G4624" s="34"/>
      <c r="H4624" s="15" t="s">
        <v>32</v>
      </c>
      <c r="I4624" s="15" t="s">
        <v>32</v>
      </c>
      <c r="J4624" s="15" t="s">
        <v>32</v>
      </c>
      <c r="K4624" s="15" t="s">
        <v>32</v>
      </c>
      <c r="L4624" s="15" t="s">
        <v>32</v>
      </c>
      <c r="M4624" s="15" t="s">
        <v>32</v>
      </c>
      <c r="N4624" s="15" t="s">
        <v>32</v>
      </c>
      <c r="O4624" s="15" t="s">
        <v>32</v>
      </c>
      <c r="P4624" s="15" t="s">
        <v>32</v>
      </c>
      <c r="Q4624" s="15" t="s">
        <v>32</v>
      </c>
      <c r="R4624" s="22"/>
      <c r="T4624" s="15" t="s">
        <v>32</v>
      </c>
      <c r="U4624" s="15" t="s">
        <v>32</v>
      </c>
      <c r="V4624" s="15" t="s">
        <v>32</v>
      </c>
      <c r="X4624" s="20" t="str">
        <f t="shared" si="2442"/>
        <v/>
      </c>
      <c r="Y4624" s="20"/>
      <c r="Z4624" s="20"/>
      <c r="AA4624" s="20"/>
      <c r="AE4624" s="28"/>
      <c r="AF4624" s="29"/>
    </row>
    <row r="4625" spans="1:32">
      <c r="A4625" s="7"/>
      <c r="B4625" s="7"/>
      <c r="C4625" s="7"/>
      <c r="D4625" s="9" t="s">
        <v>46</v>
      </c>
      <c r="E4625" s="10" t="s">
        <v>41</v>
      </c>
      <c r="F4625" s="9"/>
      <c r="G4625" s="11"/>
      <c r="R4625" s="12">
        <f>G4625+I4625+J4625+K4625-L4625-M4625-N4625-Q4625</f>
        <v>0</v>
      </c>
      <c r="X4625" s="20" t="str">
        <f t="shared" si="2442"/>
        <v/>
      </c>
      <c r="Y4625" s="20" t="str">
        <f>IF(N4625&lt;O4625+P4625,"出卖应大于等于出卖肉畜+出卖仔畜","")</f>
        <v/>
      </c>
      <c r="Z4625" s="20" t="str">
        <f t="shared" ref="Z4625:Z4634" si="2447">IF(R4625&lt;S4625+T4625,"期末实有头数应大于等于能繁母畜+种公畜","")</f>
        <v/>
      </c>
      <c r="AA4625" s="20" t="str">
        <f t="shared" ref="AA4625:AA4630" si="2448">IF(R4625&lt;U4625+V4625,"期末实有头数应大于等于良种+改良种","")</f>
        <v/>
      </c>
      <c r="AE4625" s="28"/>
      <c r="AF4625" s="29"/>
    </row>
    <row r="4626" spans="1:32">
      <c r="A4626" s="7"/>
      <c r="B4626" s="7"/>
      <c r="C4626" s="7"/>
      <c r="D4626" s="9" t="s">
        <v>47</v>
      </c>
      <c r="E4626" s="16" t="s">
        <v>27</v>
      </c>
      <c r="F4626" s="9"/>
      <c r="G4626" s="11"/>
      <c r="R4626" s="12">
        <f>G4626+I4626+J4626+K4626-L4626-M4626-N4626-Q4626</f>
        <v>0</v>
      </c>
      <c r="X4626" s="20" t="str">
        <f t="shared" si="2442"/>
        <v/>
      </c>
      <c r="Y4626" s="20" t="str">
        <f>IF(N4626&lt;O4626+P4626,"出卖应大于等于出卖肉畜+出卖仔畜","")</f>
        <v/>
      </c>
      <c r="Z4626" s="20" t="str">
        <f t="shared" si="2447"/>
        <v/>
      </c>
      <c r="AA4626" s="20" t="str">
        <f t="shared" si="2448"/>
        <v/>
      </c>
      <c r="AE4626" s="28"/>
      <c r="AF4626" s="29"/>
    </row>
    <row r="4627" spans="1:32">
      <c r="A4627" s="7"/>
      <c r="B4627" s="7"/>
      <c r="C4627" s="7"/>
      <c r="D4627" s="9" t="s">
        <v>26</v>
      </c>
      <c r="E4627" s="10" t="s">
        <v>27</v>
      </c>
      <c r="F4627" s="9"/>
      <c r="G4627" s="11"/>
      <c r="H4627" s="12">
        <f t="shared" ref="G4627:V4627" si="2449">H4628+H4643</f>
        <v>0</v>
      </c>
      <c r="I4627" s="12">
        <f t="shared" si="2449"/>
        <v>0</v>
      </c>
      <c r="J4627" s="12">
        <f t="shared" si="2449"/>
        <v>0</v>
      </c>
      <c r="K4627" s="12">
        <f t="shared" si="2449"/>
        <v>0</v>
      </c>
      <c r="L4627" s="12">
        <f t="shared" si="2449"/>
        <v>0</v>
      </c>
      <c r="M4627" s="12">
        <f t="shared" si="2449"/>
        <v>0</v>
      </c>
      <c r="N4627" s="12">
        <f t="shared" si="2449"/>
        <v>0</v>
      </c>
      <c r="O4627" s="12">
        <f t="shared" si="2449"/>
        <v>0</v>
      </c>
      <c r="P4627" s="12">
        <f t="shared" si="2449"/>
        <v>0</v>
      </c>
      <c r="Q4627" s="12">
        <f t="shared" si="2449"/>
        <v>0</v>
      </c>
      <c r="R4627" s="12">
        <f t="shared" si="2449"/>
        <v>0</v>
      </c>
      <c r="S4627" s="12">
        <f t="shared" si="2449"/>
        <v>0</v>
      </c>
      <c r="T4627" s="12">
        <f t="shared" si="2449"/>
        <v>0</v>
      </c>
      <c r="U4627" s="12">
        <f t="shared" si="2449"/>
        <v>0</v>
      </c>
      <c r="V4627" s="12">
        <f t="shared" si="2449"/>
        <v>0</v>
      </c>
      <c r="X4627" s="20" t="str">
        <f t="shared" si="2442"/>
        <v/>
      </c>
      <c r="Y4627" s="20" t="str">
        <f>IF(N4627&lt;O4627+P4627,"出卖应大于等于出卖肉畜+出卖仔畜","")</f>
        <v/>
      </c>
      <c r="Z4627" s="20" t="str">
        <f t="shared" si="2447"/>
        <v/>
      </c>
      <c r="AA4627" s="20" t="str">
        <f t="shared" si="2448"/>
        <v/>
      </c>
      <c r="AE4627" s="28"/>
      <c r="AF4627" s="29"/>
    </row>
    <row r="4628" spans="1:32">
      <c r="A4628" s="7"/>
      <c r="B4628" s="7"/>
      <c r="C4628" s="7"/>
      <c r="D4628" s="9" t="s">
        <v>28</v>
      </c>
      <c r="E4628" s="10" t="s">
        <v>27</v>
      </c>
      <c r="F4628" s="9"/>
      <c r="G4628" s="11"/>
      <c r="H4628" s="12">
        <f t="shared" ref="G4628:V4628" si="2450">H4629+H4637</f>
        <v>0</v>
      </c>
      <c r="I4628" s="12">
        <f t="shared" si="2450"/>
        <v>0</v>
      </c>
      <c r="J4628" s="12">
        <f t="shared" si="2450"/>
        <v>0</v>
      </c>
      <c r="K4628" s="12">
        <f t="shared" si="2450"/>
        <v>0</v>
      </c>
      <c r="L4628" s="12">
        <f t="shared" si="2450"/>
        <v>0</v>
      </c>
      <c r="M4628" s="12">
        <f t="shared" si="2450"/>
        <v>0</v>
      </c>
      <c r="N4628" s="12">
        <f t="shared" si="2450"/>
        <v>0</v>
      </c>
      <c r="O4628" s="12">
        <f t="shared" si="2450"/>
        <v>0</v>
      </c>
      <c r="P4628" s="12">
        <f t="shared" si="2450"/>
        <v>0</v>
      </c>
      <c r="Q4628" s="12">
        <f t="shared" si="2450"/>
        <v>0</v>
      </c>
      <c r="R4628" s="12">
        <f t="shared" si="2450"/>
        <v>0</v>
      </c>
      <c r="S4628" s="12">
        <f t="shared" si="2450"/>
        <v>0</v>
      </c>
      <c r="T4628" s="12">
        <f t="shared" si="2450"/>
        <v>0</v>
      </c>
      <c r="U4628" s="12">
        <f t="shared" si="2450"/>
        <v>0</v>
      </c>
      <c r="V4628" s="12">
        <f t="shared" si="2450"/>
        <v>0</v>
      </c>
      <c r="X4628" s="20" t="str">
        <f t="shared" ref="X4628:X4644" si="2451">IF(H4628&lt;I4628,"繁殖仔畜应大于等于成活","")</f>
        <v/>
      </c>
      <c r="Y4628" s="20" t="str">
        <f t="shared" ref="Y4628:Y4639" si="2452">IF(N4628&lt;O4628+P4628,"出卖应大于等于出卖肉畜+出卖仔畜","")</f>
        <v/>
      </c>
      <c r="Z4628" s="20" t="str">
        <f t="shared" si="2447"/>
        <v/>
      </c>
      <c r="AA4628" s="20" t="str">
        <f t="shared" si="2448"/>
        <v/>
      </c>
      <c r="AE4628" s="28"/>
      <c r="AF4628" s="29"/>
    </row>
    <row r="4629" spans="1:32">
      <c r="A4629" s="7"/>
      <c r="B4629" s="7"/>
      <c r="C4629" s="7"/>
      <c r="D4629" s="9" t="s">
        <v>29</v>
      </c>
      <c r="E4629" s="10" t="s">
        <v>27</v>
      </c>
      <c r="F4629" s="9"/>
      <c r="G4629" s="11"/>
      <c r="H4629" s="12">
        <f t="shared" ref="G4629:R4629" si="2453">H4630+H4633+H4634+H4635+H4636</f>
        <v>0</v>
      </c>
      <c r="I4629" s="12">
        <f t="shared" si="2453"/>
        <v>0</v>
      </c>
      <c r="J4629" s="12">
        <f t="shared" si="2453"/>
        <v>0</v>
      </c>
      <c r="K4629" s="12">
        <f t="shared" si="2453"/>
        <v>0</v>
      </c>
      <c r="L4629" s="12">
        <f t="shared" si="2453"/>
        <v>0</v>
      </c>
      <c r="M4629" s="12">
        <f t="shared" si="2453"/>
        <v>0</v>
      </c>
      <c r="N4629" s="12">
        <f t="shared" si="2453"/>
        <v>0</v>
      </c>
      <c r="O4629" s="12">
        <f t="shared" si="2453"/>
        <v>0</v>
      </c>
      <c r="P4629" s="12">
        <f t="shared" si="2453"/>
        <v>0</v>
      </c>
      <c r="Q4629" s="12">
        <f t="shared" si="2453"/>
        <v>0</v>
      </c>
      <c r="R4629" s="12">
        <f t="shared" si="2453"/>
        <v>0</v>
      </c>
      <c r="S4629" s="12">
        <f>S4630+S4633+S4634+S4636</f>
        <v>0</v>
      </c>
      <c r="T4629" s="12">
        <f>T4630+T4633+T4634+T4636</f>
        <v>0</v>
      </c>
      <c r="U4629" s="12">
        <f>U4630+U4633+U4634+U4636</f>
        <v>0</v>
      </c>
      <c r="V4629" s="12">
        <f>V4630+V4633+V4634+V4636</f>
        <v>0</v>
      </c>
      <c r="X4629" s="20" t="str">
        <f t="shared" si="2451"/>
        <v/>
      </c>
      <c r="Y4629" s="20" t="str">
        <f t="shared" si="2452"/>
        <v/>
      </c>
      <c r="Z4629" s="20" t="str">
        <f t="shared" si="2447"/>
        <v/>
      </c>
      <c r="AA4629" s="20" t="str">
        <f t="shared" si="2448"/>
        <v/>
      </c>
      <c r="AE4629" s="28"/>
      <c r="AF4629" s="29"/>
    </row>
    <row r="4630" spans="1:32">
      <c r="A4630" s="7"/>
      <c r="B4630" s="7"/>
      <c r="C4630" s="7"/>
      <c r="D4630" s="9" t="s">
        <v>30</v>
      </c>
      <c r="E4630" s="10" t="s">
        <v>27</v>
      </c>
      <c r="F4630" s="9"/>
      <c r="G4630" s="11"/>
      <c r="R4630" s="12">
        <f>G4630+I4630+J4630+K4630-L4630-M4630-N4630-Q4630</f>
        <v>0</v>
      </c>
      <c r="X4630" s="20" t="str">
        <f t="shared" si="2451"/>
        <v/>
      </c>
      <c r="Y4630" s="20" t="str">
        <f t="shared" si="2452"/>
        <v/>
      </c>
      <c r="Z4630" s="20" t="str">
        <f t="shared" si="2447"/>
        <v/>
      </c>
      <c r="AA4630" s="20" t="str">
        <f t="shared" si="2448"/>
        <v/>
      </c>
      <c r="AE4630" s="28"/>
      <c r="AF4630" s="29"/>
    </row>
    <row r="4631" spans="1:32">
      <c r="A4631" s="7"/>
      <c r="B4631" s="7"/>
      <c r="C4631" s="7"/>
      <c r="D4631" s="9" t="s">
        <v>31</v>
      </c>
      <c r="E4631" s="10" t="s">
        <v>27</v>
      </c>
      <c r="F4631" s="9"/>
      <c r="G4631" s="11"/>
      <c r="R4631" s="12">
        <f t="shared" ref="R4631:R4636" si="2454">G4631+I4631+J4631+K4631-L4631-M4631-N4631-Q4631</f>
        <v>0</v>
      </c>
      <c r="U4631" s="15" t="s">
        <v>32</v>
      </c>
      <c r="V4631" s="15" t="s">
        <v>32</v>
      </c>
      <c r="X4631" s="20" t="str">
        <f t="shared" si="2451"/>
        <v/>
      </c>
      <c r="Y4631" s="20" t="str">
        <f t="shared" si="2452"/>
        <v/>
      </c>
      <c r="Z4631" s="20" t="str">
        <f t="shared" si="2447"/>
        <v/>
      </c>
      <c r="AA4631" s="20"/>
      <c r="AE4631" s="28"/>
      <c r="AF4631" s="29"/>
    </row>
    <row r="4632" spans="1:32">
      <c r="A4632" s="7"/>
      <c r="B4632" s="7"/>
      <c r="C4632" s="7"/>
      <c r="D4632" s="9" t="s">
        <v>33</v>
      </c>
      <c r="E4632" s="10" t="s">
        <v>27</v>
      </c>
      <c r="F4632" s="9"/>
      <c r="G4632" s="11"/>
      <c r="R4632" s="12">
        <f t="shared" si="2454"/>
        <v>0</v>
      </c>
      <c r="U4632" s="15" t="s">
        <v>32</v>
      </c>
      <c r="V4632" s="15" t="s">
        <v>32</v>
      </c>
      <c r="X4632" s="20" t="str">
        <f t="shared" si="2451"/>
        <v/>
      </c>
      <c r="Y4632" s="20" t="str">
        <f t="shared" si="2452"/>
        <v/>
      </c>
      <c r="Z4632" s="20" t="str">
        <f t="shared" si="2447"/>
        <v/>
      </c>
      <c r="AA4632" s="20"/>
      <c r="AE4632" s="28"/>
      <c r="AF4632" s="29"/>
    </row>
    <row r="4633" spans="1:32">
      <c r="A4633" s="7"/>
      <c r="B4633" s="7"/>
      <c r="C4633" s="7"/>
      <c r="D4633" s="9" t="s">
        <v>34</v>
      </c>
      <c r="E4633" s="10" t="s">
        <v>35</v>
      </c>
      <c r="F4633" s="9"/>
      <c r="G4633" s="11"/>
      <c r="R4633" s="12">
        <f t="shared" si="2454"/>
        <v>0</v>
      </c>
      <c r="X4633" s="20" t="str">
        <f t="shared" si="2451"/>
        <v/>
      </c>
      <c r="Y4633" s="20" t="str">
        <f t="shared" si="2452"/>
        <v/>
      </c>
      <c r="Z4633" s="20" t="str">
        <f t="shared" si="2447"/>
        <v/>
      </c>
      <c r="AA4633" s="20" t="str">
        <f>IF(R4633&lt;U4633+V4633,"期末实有头数应大于等于良种+改良种","")</f>
        <v/>
      </c>
      <c r="AE4633" s="28"/>
      <c r="AF4633" s="29"/>
    </row>
    <row r="4634" spans="1:32">
      <c r="A4634" s="7"/>
      <c r="B4634" s="7"/>
      <c r="C4634" s="7"/>
      <c r="D4634" s="9" t="s">
        <v>36</v>
      </c>
      <c r="E4634" s="10" t="s">
        <v>27</v>
      </c>
      <c r="F4634" s="9"/>
      <c r="G4634" s="11"/>
      <c r="R4634" s="12">
        <f t="shared" si="2454"/>
        <v>0</v>
      </c>
      <c r="X4634" s="20" t="str">
        <f t="shared" si="2451"/>
        <v/>
      </c>
      <c r="Y4634" s="20" t="str">
        <f t="shared" si="2452"/>
        <v/>
      </c>
      <c r="Z4634" s="20" t="str">
        <f t="shared" si="2447"/>
        <v/>
      </c>
      <c r="AA4634" s="20" t="str">
        <f>IF(R4634&lt;U4634+V4634,"期末实有头数应大于等于良种+改良种","")</f>
        <v/>
      </c>
      <c r="AE4634" s="28"/>
      <c r="AF4634" s="29"/>
    </row>
    <row r="4635" spans="1:32">
      <c r="A4635" s="7"/>
      <c r="B4635" s="7"/>
      <c r="C4635" s="7"/>
      <c r="D4635" s="9" t="s">
        <v>37</v>
      </c>
      <c r="E4635" s="10" t="s">
        <v>27</v>
      </c>
      <c r="F4635" s="9"/>
      <c r="G4635" s="11"/>
      <c r="R4635" s="12">
        <f t="shared" si="2454"/>
        <v>0</v>
      </c>
      <c r="S4635" s="15" t="s">
        <v>32</v>
      </c>
      <c r="T4635" s="15" t="s">
        <v>32</v>
      </c>
      <c r="U4635" s="15" t="s">
        <v>32</v>
      </c>
      <c r="V4635" s="15" t="s">
        <v>32</v>
      </c>
      <c r="X4635" s="20" t="str">
        <f t="shared" si="2451"/>
        <v/>
      </c>
      <c r="Y4635" s="20" t="str">
        <f t="shared" si="2452"/>
        <v/>
      </c>
      <c r="Z4635" s="20"/>
      <c r="AA4635" s="20"/>
      <c r="AE4635" s="28"/>
      <c r="AF4635" s="29"/>
    </row>
    <row r="4636" spans="1:32">
      <c r="A4636" s="7"/>
      <c r="B4636" s="7"/>
      <c r="C4636" s="7"/>
      <c r="D4636" s="9" t="s">
        <v>38</v>
      </c>
      <c r="E4636" s="10" t="s">
        <v>39</v>
      </c>
      <c r="F4636" s="9"/>
      <c r="G4636" s="11"/>
      <c r="R4636" s="12">
        <f t="shared" si="2454"/>
        <v>0</v>
      </c>
      <c r="X4636" s="20" t="str">
        <f t="shared" si="2451"/>
        <v/>
      </c>
      <c r="Y4636" s="20" t="str">
        <f t="shared" si="2452"/>
        <v/>
      </c>
      <c r="Z4636" s="20" t="str">
        <f>IF(R4636&lt;S4636+T4636,"期末实有头数应大于等于能繁母畜+种公畜","")</f>
        <v/>
      </c>
      <c r="AA4636" s="20" t="str">
        <f>IF(R4636&lt;U4636+V4636,"期末实有头数应大于等于良种+改良种","")</f>
        <v/>
      </c>
      <c r="AE4636" s="28"/>
      <c r="AF4636" s="29"/>
    </row>
    <row r="4637" spans="1:32">
      <c r="A4637" s="7"/>
      <c r="B4637" s="7"/>
      <c r="C4637" s="7"/>
      <c r="D4637" s="9" t="s">
        <v>40</v>
      </c>
      <c r="E4637" s="10" t="s">
        <v>41</v>
      </c>
      <c r="F4637" s="9"/>
      <c r="G4637" s="11"/>
      <c r="H4637" s="12">
        <f t="shared" ref="G4637:V4637" si="2455">H4638+H4642</f>
        <v>0</v>
      </c>
      <c r="I4637" s="12">
        <f t="shared" si="2455"/>
        <v>0</v>
      </c>
      <c r="J4637" s="12">
        <f t="shared" si="2455"/>
        <v>0</v>
      </c>
      <c r="K4637" s="12">
        <f t="shared" si="2455"/>
        <v>0</v>
      </c>
      <c r="L4637" s="12">
        <f t="shared" si="2455"/>
        <v>0</v>
      </c>
      <c r="M4637" s="12">
        <f t="shared" si="2455"/>
        <v>0</v>
      </c>
      <c r="N4637" s="12">
        <f t="shared" si="2455"/>
        <v>0</v>
      </c>
      <c r="O4637" s="12">
        <f t="shared" si="2455"/>
        <v>0</v>
      </c>
      <c r="P4637" s="12">
        <f t="shared" si="2455"/>
        <v>0</v>
      </c>
      <c r="Q4637" s="12">
        <f t="shared" si="2455"/>
        <v>0</v>
      </c>
      <c r="R4637" s="21">
        <f t="shared" si="2455"/>
        <v>0</v>
      </c>
      <c r="S4637" s="12">
        <f t="shared" si="2455"/>
        <v>0</v>
      </c>
      <c r="T4637" s="12">
        <f t="shared" si="2455"/>
        <v>0</v>
      </c>
      <c r="U4637" s="12">
        <f t="shared" si="2455"/>
        <v>0</v>
      </c>
      <c r="V4637" s="12">
        <f t="shared" si="2455"/>
        <v>0</v>
      </c>
      <c r="X4637" s="20" t="str">
        <f t="shared" si="2451"/>
        <v/>
      </c>
      <c r="Y4637" s="20" t="str">
        <f t="shared" si="2452"/>
        <v/>
      </c>
      <c r="Z4637" s="20" t="str">
        <f>IF(R4637&lt;S4637+T4637,"期末实有头数应大于等于能繁母畜+种公畜","")</f>
        <v/>
      </c>
      <c r="AA4637" s="20" t="str">
        <f>IF(R4637&lt;U4637+V4637,"期末实有头数应大于等于良种+改良种","")</f>
        <v/>
      </c>
      <c r="AE4637" s="28"/>
      <c r="AF4637" s="29"/>
    </row>
    <row r="4638" spans="1:32">
      <c r="A4638" s="7"/>
      <c r="B4638" s="7"/>
      <c r="C4638" s="7"/>
      <c r="D4638" s="9" t="s">
        <v>42</v>
      </c>
      <c r="E4638" s="10" t="s">
        <v>41</v>
      </c>
      <c r="F4638" s="9"/>
      <c r="G4638" s="11"/>
      <c r="R4638" s="12">
        <f>G4638+I4638+J4638+K4638-L4638-M4638-N4638-Q4638</f>
        <v>0</v>
      </c>
      <c r="X4638" s="20" t="str">
        <f t="shared" si="2451"/>
        <v/>
      </c>
      <c r="Y4638" s="20" t="str">
        <f t="shared" si="2452"/>
        <v/>
      </c>
      <c r="Z4638" s="20" t="str">
        <f>IF(R4638&lt;S4638+T4638,"期末实有头数应大于等于能繁母畜+种公畜","")</f>
        <v/>
      </c>
      <c r="AA4638" s="20" t="str">
        <f>IF(R4638&lt;U4638+V4638,"期末实有头数应大于等于良种+改良种","")</f>
        <v/>
      </c>
      <c r="AE4638" s="28"/>
      <c r="AF4638" s="29"/>
    </row>
    <row r="4639" spans="1:32">
      <c r="A4639" s="7"/>
      <c r="B4639" s="7"/>
      <c r="C4639" s="7"/>
      <c r="D4639" s="9" t="s">
        <v>43</v>
      </c>
      <c r="E4639" s="10" t="s">
        <v>41</v>
      </c>
      <c r="F4639" s="9"/>
      <c r="G4639" s="11"/>
      <c r="R4639" s="12">
        <f>G4639+I4639+J4639+K4639-L4639-M4639-N4639-Q4639</f>
        <v>0</v>
      </c>
      <c r="U4639" s="15" t="s">
        <v>32</v>
      </c>
      <c r="V4639" s="15" t="s">
        <v>32</v>
      </c>
      <c r="X4639" s="20" t="str">
        <f t="shared" si="2451"/>
        <v/>
      </c>
      <c r="Y4639" s="20" t="str">
        <f t="shared" si="2452"/>
        <v/>
      </c>
      <c r="Z4639" s="20" t="str">
        <f>IF(R4639&lt;S4639+T4639,"期末实有头数应大于等于能繁母畜+种公畜","")</f>
        <v/>
      </c>
      <c r="AA4639" s="20"/>
      <c r="AE4639" s="28"/>
      <c r="AF4639" s="29"/>
    </row>
    <row r="4640" spans="1:32">
      <c r="A4640" s="7"/>
      <c r="B4640" s="7"/>
      <c r="C4640" s="7"/>
      <c r="D4640" s="9" t="s">
        <v>44</v>
      </c>
      <c r="E4640" s="10" t="s">
        <v>41</v>
      </c>
      <c r="F4640" s="9"/>
      <c r="G4640" s="34"/>
      <c r="H4640" s="15" t="s">
        <v>32</v>
      </c>
      <c r="I4640" s="15" t="s">
        <v>32</v>
      </c>
      <c r="J4640" s="15" t="s">
        <v>32</v>
      </c>
      <c r="K4640" s="15" t="s">
        <v>32</v>
      </c>
      <c r="L4640" s="15" t="s">
        <v>32</v>
      </c>
      <c r="M4640" s="15" t="s">
        <v>32</v>
      </c>
      <c r="N4640" s="15" t="s">
        <v>32</v>
      </c>
      <c r="O4640" s="15" t="s">
        <v>32</v>
      </c>
      <c r="P4640" s="15" t="s">
        <v>32</v>
      </c>
      <c r="Q4640" s="15" t="s">
        <v>32</v>
      </c>
      <c r="R4640" s="22"/>
      <c r="T4640" s="15" t="s">
        <v>32</v>
      </c>
      <c r="U4640" s="15" t="s">
        <v>32</v>
      </c>
      <c r="V4640" s="15" t="s">
        <v>32</v>
      </c>
      <c r="X4640" s="20" t="str">
        <f t="shared" si="2451"/>
        <v/>
      </c>
      <c r="Y4640" s="20"/>
      <c r="Z4640" s="20"/>
      <c r="AA4640" s="20"/>
      <c r="AE4640" s="28"/>
      <c r="AF4640" s="29"/>
    </row>
    <row r="4641" spans="1:32">
      <c r="A4641" s="7"/>
      <c r="B4641" s="7"/>
      <c r="C4641" s="7"/>
      <c r="D4641" s="9" t="s">
        <v>45</v>
      </c>
      <c r="E4641" s="10" t="s">
        <v>41</v>
      </c>
      <c r="F4641" s="9"/>
      <c r="G4641" s="34"/>
      <c r="H4641" s="15" t="s">
        <v>32</v>
      </c>
      <c r="I4641" s="15" t="s">
        <v>32</v>
      </c>
      <c r="J4641" s="15" t="s">
        <v>32</v>
      </c>
      <c r="K4641" s="15" t="s">
        <v>32</v>
      </c>
      <c r="L4641" s="15" t="s">
        <v>32</v>
      </c>
      <c r="M4641" s="15" t="s">
        <v>32</v>
      </c>
      <c r="N4641" s="15" t="s">
        <v>32</v>
      </c>
      <c r="O4641" s="15" t="s">
        <v>32</v>
      </c>
      <c r="P4641" s="15" t="s">
        <v>32</v>
      </c>
      <c r="Q4641" s="15" t="s">
        <v>32</v>
      </c>
      <c r="R4641" s="22"/>
      <c r="T4641" s="15" t="s">
        <v>32</v>
      </c>
      <c r="U4641" s="15" t="s">
        <v>32</v>
      </c>
      <c r="V4641" s="15" t="s">
        <v>32</v>
      </c>
      <c r="X4641" s="20" t="str">
        <f t="shared" si="2451"/>
        <v/>
      </c>
      <c r="Y4641" s="20"/>
      <c r="Z4641" s="20"/>
      <c r="AA4641" s="20"/>
      <c r="AE4641" s="28"/>
      <c r="AF4641" s="29"/>
    </row>
    <row r="4642" spans="1:32">
      <c r="A4642" s="7"/>
      <c r="B4642" s="7"/>
      <c r="C4642" s="7"/>
      <c r="D4642" s="9" t="s">
        <v>46</v>
      </c>
      <c r="E4642" s="10" t="s">
        <v>41</v>
      </c>
      <c r="F4642" s="9"/>
      <c r="G4642" s="11"/>
      <c r="R4642" s="12">
        <f>G4642+I4642+J4642+K4642-L4642-M4642-N4642-Q4642</f>
        <v>0</v>
      </c>
      <c r="X4642" s="20" t="str">
        <f t="shared" si="2451"/>
        <v/>
      </c>
      <c r="Y4642" s="20" t="str">
        <f>IF(N4642&lt;O4642+P4642,"出卖应大于等于出卖肉畜+出卖仔畜","")</f>
        <v/>
      </c>
      <c r="Z4642" s="20" t="str">
        <f t="shared" ref="Z4642:Z4651" si="2456">IF(R4642&lt;S4642+T4642,"期末实有头数应大于等于能繁母畜+种公畜","")</f>
        <v/>
      </c>
      <c r="AA4642" s="20" t="str">
        <f t="shared" ref="AA4642:AA4647" si="2457">IF(R4642&lt;U4642+V4642,"期末实有头数应大于等于良种+改良种","")</f>
        <v/>
      </c>
      <c r="AE4642" s="28"/>
      <c r="AF4642" s="29"/>
    </row>
    <row r="4643" spans="1:32">
      <c r="A4643" s="7"/>
      <c r="B4643" s="7"/>
      <c r="C4643" s="7"/>
      <c r="D4643" s="9" t="s">
        <v>47</v>
      </c>
      <c r="E4643" s="16" t="s">
        <v>27</v>
      </c>
      <c r="F4643" s="9"/>
      <c r="G4643" s="11"/>
      <c r="R4643" s="12">
        <f>G4643+I4643+J4643+K4643-L4643-M4643-N4643-Q4643</f>
        <v>0</v>
      </c>
      <c r="X4643" s="20" t="str">
        <f t="shared" si="2451"/>
        <v/>
      </c>
      <c r="Y4643" s="20" t="str">
        <f>IF(N4643&lt;O4643+P4643,"出卖应大于等于出卖肉畜+出卖仔畜","")</f>
        <v/>
      </c>
      <c r="Z4643" s="20" t="str">
        <f t="shared" si="2456"/>
        <v/>
      </c>
      <c r="AA4643" s="20" t="str">
        <f t="shared" si="2457"/>
        <v/>
      </c>
      <c r="AE4643" s="28"/>
      <c r="AF4643" s="29"/>
    </row>
    <row r="4644" spans="1:32">
      <c r="A4644" s="7"/>
      <c r="B4644" s="7"/>
      <c r="C4644" s="7"/>
      <c r="D4644" s="9" t="s">
        <v>26</v>
      </c>
      <c r="E4644" s="10" t="s">
        <v>27</v>
      </c>
      <c r="F4644" s="9"/>
      <c r="G4644" s="11"/>
      <c r="H4644" s="12">
        <f t="shared" ref="G4644:V4644" si="2458">H4645+H4660</f>
        <v>0</v>
      </c>
      <c r="I4644" s="12">
        <f t="shared" si="2458"/>
        <v>0</v>
      </c>
      <c r="J4644" s="12">
        <f t="shared" si="2458"/>
        <v>0</v>
      </c>
      <c r="K4644" s="12">
        <f t="shared" si="2458"/>
        <v>0</v>
      </c>
      <c r="L4644" s="12">
        <f t="shared" si="2458"/>
        <v>0</v>
      </c>
      <c r="M4644" s="12">
        <f t="shared" si="2458"/>
        <v>0</v>
      </c>
      <c r="N4644" s="12">
        <f t="shared" si="2458"/>
        <v>0</v>
      </c>
      <c r="O4644" s="12">
        <f t="shared" si="2458"/>
        <v>0</v>
      </c>
      <c r="P4644" s="12">
        <f t="shared" si="2458"/>
        <v>0</v>
      </c>
      <c r="Q4644" s="12">
        <f t="shared" si="2458"/>
        <v>0</v>
      </c>
      <c r="R4644" s="12">
        <f t="shared" si="2458"/>
        <v>0</v>
      </c>
      <c r="S4644" s="12">
        <f t="shared" si="2458"/>
        <v>0</v>
      </c>
      <c r="T4644" s="12">
        <f t="shared" si="2458"/>
        <v>0</v>
      </c>
      <c r="U4644" s="12">
        <f t="shared" si="2458"/>
        <v>0</v>
      </c>
      <c r="V4644" s="12">
        <f t="shared" si="2458"/>
        <v>0</v>
      </c>
      <c r="X4644" s="20" t="str">
        <f t="shared" si="2451"/>
        <v/>
      </c>
      <c r="Y4644" s="20" t="str">
        <f>IF(N4644&lt;O4644+P4644,"出卖应大于等于出卖肉畜+出卖仔畜","")</f>
        <v/>
      </c>
      <c r="Z4644" s="20" t="str">
        <f t="shared" si="2456"/>
        <v/>
      </c>
      <c r="AA4644" s="20" t="str">
        <f t="shared" si="2457"/>
        <v/>
      </c>
      <c r="AE4644" s="28"/>
      <c r="AF4644" s="29"/>
    </row>
    <row r="4645" spans="1:32">
      <c r="A4645" s="7"/>
      <c r="B4645" s="7"/>
      <c r="C4645" s="7"/>
      <c r="D4645" s="9" t="s">
        <v>28</v>
      </c>
      <c r="E4645" s="10" t="s">
        <v>27</v>
      </c>
      <c r="F4645" s="9"/>
      <c r="G4645" s="11"/>
      <c r="H4645" s="12">
        <f t="shared" ref="G4645:V4645" si="2459">H4646+H4654</f>
        <v>0</v>
      </c>
      <c r="I4645" s="12">
        <f t="shared" si="2459"/>
        <v>0</v>
      </c>
      <c r="J4645" s="12">
        <f t="shared" si="2459"/>
        <v>0</v>
      </c>
      <c r="K4645" s="12">
        <f t="shared" si="2459"/>
        <v>0</v>
      </c>
      <c r="L4645" s="12">
        <f t="shared" si="2459"/>
        <v>0</v>
      </c>
      <c r="M4645" s="12">
        <f t="shared" si="2459"/>
        <v>0</v>
      </c>
      <c r="N4645" s="12">
        <f t="shared" si="2459"/>
        <v>0</v>
      </c>
      <c r="O4645" s="12">
        <f t="shared" si="2459"/>
        <v>0</v>
      </c>
      <c r="P4645" s="12">
        <f t="shared" si="2459"/>
        <v>0</v>
      </c>
      <c r="Q4645" s="12">
        <f t="shared" si="2459"/>
        <v>0</v>
      </c>
      <c r="R4645" s="12">
        <f t="shared" si="2459"/>
        <v>0</v>
      </c>
      <c r="S4645" s="12">
        <f t="shared" si="2459"/>
        <v>0</v>
      </c>
      <c r="T4645" s="12">
        <f t="shared" si="2459"/>
        <v>0</v>
      </c>
      <c r="U4645" s="12">
        <f t="shared" si="2459"/>
        <v>0</v>
      </c>
      <c r="V4645" s="12">
        <f t="shared" si="2459"/>
        <v>0</v>
      </c>
      <c r="X4645" s="20" t="str">
        <f t="shared" ref="X4645:X4661" si="2460">IF(H4645&lt;I4645,"繁殖仔畜应大于等于成活","")</f>
        <v/>
      </c>
      <c r="Y4645" s="20" t="str">
        <f t="shared" ref="Y4645:Y4656" si="2461">IF(N4645&lt;O4645+P4645,"出卖应大于等于出卖肉畜+出卖仔畜","")</f>
        <v/>
      </c>
      <c r="Z4645" s="20" t="str">
        <f t="shared" si="2456"/>
        <v/>
      </c>
      <c r="AA4645" s="20" t="str">
        <f t="shared" si="2457"/>
        <v/>
      </c>
      <c r="AE4645" s="28"/>
      <c r="AF4645" s="29"/>
    </row>
    <row r="4646" spans="1:32">
      <c r="A4646" s="7"/>
      <c r="B4646" s="7"/>
      <c r="C4646" s="7"/>
      <c r="D4646" s="9" t="s">
        <v>29</v>
      </c>
      <c r="E4646" s="10" t="s">
        <v>27</v>
      </c>
      <c r="F4646" s="9"/>
      <c r="G4646" s="11"/>
      <c r="H4646" s="12">
        <f t="shared" ref="G4646:R4646" si="2462">H4647+H4650+H4651+H4652+H4653</f>
        <v>0</v>
      </c>
      <c r="I4646" s="12">
        <f t="shared" si="2462"/>
        <v>0</v>
      </c>
      <c r="J4646" s="12">
        <f t="shared" si="2462"/>
        <v>0</v>
      </c>
      <c r="K4646" s="12">
        <f t="shared" si="2462"/>
        <v>0</v>
      </c>
      <c r="L4646" s="12">
        <f t="shared" si="2462"/>
        <v>0</v>
      </c>
      <c r="M4646" s="12">
        <f t="shared" si="2462"/>
        <v>0</v>
      </c>
      <c r="N4646" s="12">
        <f t="shared" si="2462"/>
        <v>0</v>
      </c>
      <c r="O4646" s="12">
        <f t="shared" si="2462"/>
        <v>0</v>
      </c>
      <c r="P4646" s="12">
        <f t="shared" si="2462"/>
        <v>0</v>
      </c>
      <c r="Q4646" s="12">
        <f t="shared" si="2462"/>
        <v>0</v>
      </c>
      <c r="R4646" s="12">
        <f t="shared" si="2462"/>
        <v>0</v>
      </c>
      <c r="S4646" s="12">
        <f>S4647+S4650+S4651+S4653</f>
        <v>0</v>
      </c>
      <c r="T4646" s="12">
        <f>T4647+T4650+T4651+T4653</f>
        <v>0</v>
      </c>
      <c r="U4646" s="12">
        <f>U4647+U4650+U4651+U4653</f>
        <v>0</v>
      </c>
      <c r="V4646" s="12">
        <f>V4647+V4650+V4651+V4653</f>
        <v>0</v>
      </c>
      <c r="X4646" s="20" t="str">
        <f t="shared" si="2460"/>
        <v/>
      </c>
      <c r="Y4646" s="20" t="str">
        <f t="shared" si="2461"/>
        <v/>
      </c>
      <c r="Z4646" s="20" t="str">
        <f t="shared" si="2456"/>
        <v/>
      </c>
      <c r="AA4646" s="20" t="str">
        <f t="shared" si="2457"/>
        <v/>
      </c>
      <c r="AE4646" s="28"/>
      <c r="AF4646" s="29"/>
    </row>
    <row r="4647" spans="1:32">
      <c r="A4647" s="7"/>
      <c r="B4647" s="7"/>
      <c r="C4647" s="7"/>
      <c r="D4647" s="9" t="s">
        <v>30</v>
      </c>
      <c r="E4647" s="10" t="s">
        <v>27</v>
      </c>
      <c r="F4647" s="9"/>
      <c r="G4647" s="11"/>
      <c r="R4647" s="12">
        <f>G4647+I4647+J4647+K4647-L4647-M4647-N4647-Q4647</f>
        <v>0</v>
      </c>
      <c r="X4647" s="20" t="str">
        <f t="shared" si="2460"/>
        <v/>
      </c>
      <c r="Y4647" s="20" t="str">
        <f t="shared" si="2461"/>
        <v/>
      </c>
      <c r="Z4647" s="20" t="str">
        <f t="shared" si="2456"/>
        <v/>
      </c>
      <c r="AA4647" s="20" t="str">
        <f t="shared" si="2457"/>
        <v/>
      </c>
      <c r="AE4647" s="28"/>
      <c r="AF4647" s="29"/>
    </row>
    <row r="4648" spans="1:32">
      <c r="A4648" s="7"/>
      <c r="B4648" s="7"/>
      <c r="C4648" s="7"/>
      <c r="D4648" s="9" t="s">
        <v>31</v>
      </c>
      <c r="E4648" s="10" t="s">
        <v>27</v>
      </c>
      <c r="F4648" s="9"/>
      <c r="G4648" s="11"/>
      <c r="R4648" s="12">
        <f t="shared" ref="R4648:R4653" si="2463">G4648+I4648+J4648+K4648-L4648-M4648-N4648-Q4648</f>
        <v>0</v>
      </c>
      <c r="U4648" s="15" t="s">
        <v>32</v>
      </c>
      <c r="V4648" s="15" t="s">
        <v>32</v>
      </c>
      <c r="X4648" s="20" t="str">
        <f t="shared" si="2460"/>
        <v/>
      </c>
      <c r="Y4648" s="20" t="str">
        <f t="shared" si="2461"/>
        <v/>
      </c>
      <c r="Z4648" s="20" t="str">
        <f t="shared" si="2456"/>
        <v/>
      </c>
      <c r="AA4648" s="20"/>
      <c r="AE4648" s="28"/>
      <c r="AF4648" s="29"/>
    </row>
    <row r="4649" spans="1:32">
      <c r="A4649" s="7"/>
      <c r="B4649" s="7"/>
      <c r="C4649" s="7"/>
      <c r="D4649" s="9" t="s">
        <v>33</v>
      </c>
      <c r="E4649" s="10" t="s">
        <v>27</v>
      </c>
      <c r="F4649" s="9"/>
      <c r="G4649" s="11"/>
      <c r="R4649" s="12">
        <f t="shared" si="2463"/>
        <v>0</v>
      </c>
      <c r="U4649" s="15" t="s">
        <v>32</v>
      </c>
      <c r="V4649" s="15" t="s">
        <v>32</v>
      </c>
      <c r="X4649" s="20" t="str">
        <f t="shared" si="2460"/>
        <v/>
      </c>
      <c r="Y4649" s="20" t="str">
        <f t="shared" si="2461"/>
        <v/>
      </c>
      <c r="Z4649" s="20" t="str">
        <f t="shared" si="2456"/>
        <v/>
      </c>
      <c r="AA4649" s="20"/>
      <c r="AE4649" s="28"/>
      <c r="AF4649" s="29"/>
    </row>
    <row r="4650" spans="1:32">
      <c r="A4650" s="7"/>
      <c r="B4650" s="7"/>
      <c r="C4650" s="7"/>
      <c r="D4650" s="9" t="s">
        <v>34</v>
      </c>
      <c r="E4650" s="10" t="s">
        <v>35</v>
      </c>
      <c r="F4650" s="9"/>
      <c r="G4650" s="11"/>
      <c r="R4650" s="12">
        <f t="shared" si="2463"/>
        <v>0</v>
      </c>
      <c r="X4650" s="20" t="str">
        <f t="shared" si="2460"/>
        <v/>
      </c>
      <c r="Y4650" s="20" t="str">
        <f t="shared" si="2461"/>
        <v/>
      </c>
      <c r="Z4650" s="20" t="str">
        <f t="shared" si="2456"/>
        <v/>
      </c>
      <c r="AA4650" s="20" t="str">
        <f>IF(R4650&lt;U4650+V4650,"期末实有头数应大于等于良种+改良种","")</f>
        <v/>
      </c>
      <c r="AE4650" s="28"/>
      <c r="AF4650" s="29"/>
    </row>
    <row r="4651" spans="1:32">
      <c r="A4651" s="7"/>
      <c r="B4651" s="7"/>
      <c r="C4651" s="7"/>
      <c r="D4651" s="9" t="s">
        <v>36</v>
      </c>
      <c r="E4651" s="10" t="s">
        <v>27</v>
      </c>
      <c r="F4651" s="9"/>
      <c r="G4651" s="11"/>
      <c r="R4651" s="12">
        <f t="shared" si="2463"/>
        <v>0</v>
      </c>
      <c r="X4651" s="20" t="str">
        <f t="shared" si="2460"/>
        <v/>
      </c>
      <c r="Y4651" s="20" t="str">
        <f t="shared" si="2461"/>
        <v/>
      </c>
      <c r="Z4651" s="20" t="str">
        <f t="shared" si="2456"/>
        <v/>
      </c>
      <c r="AA4651" s="20" t="str">
        <f>IF(R4651&lt;U4651+V4651,"期末实有头数应大于等于良种+改良种","")</f>
        <v/>
      </c>
      <c r="AE4651" s="28"/>
      <c r="AF4651" s="29"/>
    </row>
    <row r="4652" spans="1:32">
      <c r="A4652" s="7"/>
      <c r="B4652" s="7"/>
      <c r="C4652" s="7"/>
      <c r="D4652" s="9" t="s">
        <v>37</v>
      </c>
      <c r="E4652" s="10" t="s">
        <v>27</v>
      </c>
      <c r="F4652" s="9"/>
      <c r="G4652" s="11"/>
      <c r="R4652" s="12">
        <f t="shared" si="2463"/>
        <v>0</v>
      </c>
      <c r="S4652" s="15" t="s">
        <v>32</v>
      </c>
      <c r="T4652" s="15" t="s">
        <v>32</v>
      </c>
      <c r="U4652" s="15" t="s">
        <v>32</v>
      </c>
      <c r="V4652" s="15" t="s">
        <v>32</v>
      </c>
      <c r="X4652" s="20" t="str">
        <f t="shared" si="2460"/>
        <v/>
      </c>
      <c r="Y4652" s="20" t="str">
        <f t="shared" si="2461"/>
        <v/>
      </c>
      <c r="Z4652" s="20"/>
      <c r="AA4652" s="20"/>
      <c r="AE4652" s="28"/>
      <c r="AF4652" s="29"/>
    </row>
    <row r="4653" spans="1:32">
      <c r="A4653" s="7"/>
      <c r="B4653" s="7"/>
      <c r="C4653" s="7"/>
      <c r="D4653" s="9" t="s">
        <v>38</v>
      </c>
      <c r="E4653" s="10" t="s">
        <v>39</v>
      </c>
      <c r="F4653" s="9"/>
      <c r="G4653" s="11"/>
      <c r="R4653" s="12">
        <f t="shared" si="2463"/>
        <v>0</v>
      </c>
      <c r="X4653" s="20" t="str">
        <f t="shared" si="2460"/>
        <v/>
      </c>
      <c r="Y4653" s="20" t="str">
        <f t="shared" si="2461"/>
        <v/>
      </c>
      <c r="Z4653" s="20" t="str">
        <f>IF(R4653&lt;S4653+T4653,"期末实有头数应大于等于能繁母畜+种公畜","")</f>
        <v/>
      </c>
      <c r="AA4653" s="20" t="str">
        <f>IF(R4653&lt;U4653+V4653,"期末实有头数应大于等于良种+改良种","")</f>
        <v/>
      </c>
      <c r="AE4653" s="28"/>
      <c r="AF4653" s="29"/>
    </row>
    <row r="4654" spans="1:32">
      <c r="A4654" s="7"/>
      <c r="B4654" s="7"/>
      <c r="C4654" s="7"/>
      <c r="D4654" s="9" t="s">
        <v>40</v>
      </c>
      <c r="E4654" s="10" t="s">
        <v>41</v>
      </c>
      <c r="F4654" s="9"/>
      <c r="G4654" s="11"/>
      <c r="H4654" s="12">
        <f t="shared" ref="G4654:V4654" si="2464">H4655+H4659</f>
        <v>0</v>
      </c>
      <c r="I4654" s="12">
        <f t="shared" si="2464"/>
        <v>0</v>
      </c>
      <c r="J4654" s="12">
        <f t="shared" si="2464"/>
        <v>0</v>
      </c>
      <c r="K4654" s="12">
        <f t="shared" si="2464"/>
        <v>0</v>
      </c>
      <c r="L4654" s="12">
        <f t="shared" si="2464"/>
        <v>0</v>
      </c>
      <c r="M4654" s="12">
        <f t="shared" si="2464"/>
        <v>0</v>
      </c>
      <c r="N4654" s="12">
        <f t="shared" si="2464"/>
        <v>0</v>
      </c>
      <c r="O4654" s="12">
        <f t="shared" si="2464"/>
        <v>0</v>
      </c>
      <c r="P4654" s="12">
        <f t="shared" si="2464"/>
        <v>0</v>
      </c>
      <c r="Q4654" s="12">
        <f t="shared" si="2464"/>
        <v>0</v>
      </c>
      <c r="R4654" s="21">
        <f t="shared" si="2464"/>
        <v>0</v>
      </c>
      <c r="S4654" s="12">
        <f t="shared" si="2464"/>
        <v>0</v>
      </c>
      <c r="T4654" s="12">
        <f t="shared" si="2464"/>
        <v>0</v>
      </c>
      <c r="U4654" s="12">
        <f t="shared" si="2464"/>
        <v>0</v>
      </c>
      <c r="V4654" s="12">
        <f t="shared" si="2464"/>
        <v>0</v>
      </c>
      <c r="X4654" s="20" t="str">
        <f t="shared" si="2460"/>
        <v/>
      </c>
      <c r="Y4654" s="20" t="str">
        <f t="shared" si="2461"/>
        <v/>
      </c>
      <c r="Z4654" s="20" t="str">
        <f>IF(R4654&lt;S4654+T4654,"期末实有头数应大于等于能繁母畜+种公畜","")</f>
        <v/>
      </c>
      <c r="AA4654" s="20" t="str">
        <f>IF(R4654&lt;U4654+V4654,"期末实有头数应大于等于良种+改良种","")</f>
        <v/>
      </c>
      <c r="AE4654" s="28"/>
      <c r="AF4654" s="29"/>
    </row>
    <row r="4655" spans="1:32">
      <c r="A4655" s="7"/>
      <c r="B4655" s="7"/>
      <c r="C4655" s="7"/>
      <c r="D4655" s="9" t="s">
        <v>42</v>
      </c>
      <c r="E4655" s="10" t="s">
        <v>41</v>
      </c>
      <c r="F4655" s="9"/>
      <c r="G4655" s="11"/>
      <c r="R4655" s="12">
        <f>G4655+I4655+J4655+K4655-L4655-M4655-N4655-Q4655</f>
        <v>0</v>
      </c>
      <c r="X4655" s="20" t="str">
        <f t="shared" si="2460"/>
        <v/>
      </c>
      <c r="Y4655" s="20" t="str">
        <f t="shared" si="2461"/>
        <v/>
      </c>
      <c r="Z4655" s="20" t="str">
        <f>IF(R4655&lt;S4655+T4655,"期末实有头数应大于等于能繁母畜+种公畜","")</f>
        <v/>
      </c>
      <c r="AA4655" s="20" t="str">
        <f>IF(R4655&lt;U4655+V4655,"期末实有头数应大于等于良种+改良种","")</f>
        <v/>
      </c>
      <c r="AE4655" s="28"/>
      <c r="AF4655" s="29"/>
    </row>
    <row r="4656" spans="1:32">
      <c r="A4656" s="7"/>
      <c r="B4656" s="7"/>
      <c r="C4656" s="7"/>
      <c r="D4656" s="9" t="s">
        <v>43</v>
      </c>
      <c r="E4656" s="10" t="s">
        <v>41</v>
      </c>
      <c r="F4656" s="9"/>
      <c r="G4656" s="11"/>
      <c r="R4656" s="12">
        <f>G4656+I4656+J4656+K4656-L4656-M4656-N4656-Q4656</f>
        <v>0</v>
      </c>
      <c r="U4656" s="15" t="s">
        <v>32</v>
      </c>
      <c r="V4656" s="15" t="s">
        <v>32</v>
      </c>
      <c r="X4656" s="20" t="str">
        <f t="shared" si="2460"/>
        <v/>
      </c>
      <c r="Y4656" s="20" t="str">
        <f t="shared" si="2461"/>
        <v/>
      </c>
      <c r="Z4656" s="20" t="str">
        <f>IF(R4656&lt;S4656+T4656,"期末实有头数应大于等于能繁母畜+种公畜","")</f>
        <v/>
      </c>
      <c r="AA4656" s="20"/>
      <c r="AE4656" s="28"/>
      <c r="AF4656" s="29"/>
    </row>
    <row r="4657" spans="1:32">
      <c r="A4657" s="7"/>
      <c r="B4657" s="7"/>
      <c r="C4657" s="7"/>
      <c r="D4657" s="9" t="s">
        <v>44</v>
      </c>
      <c r="E4657" s="10" t="s">
        <v>41</v>
      </c>
      <c r="F4657" s="9"/>
      <c r="G4657" s="34"/>
      <c r="H4657" s="15" t="s">
        <v>32</v>
      </c>
      <c r="I4657" s="15" t="s">
        <v>32</v>
      </c>
      <c r="J4657" s="15" t="s">
        <v>32</v>
      </c>
      <c r="K4657" s="15" t="s">
        <v>32</v>
      </c>
      <c r="L4657" s="15" t="s">
        <v>32</v>
      </c>
      <c r="M4657" s="15" t="s">
        <v>32</v>
      </c>
      <c r="N4657" s="15" t="s">
        <v>32</v>
      </c>
      <c r="O4657" s="15" t="s">
        <v>32</v>
      </c>
      <c r="P4657" s="15" t="s">
        <v>32</v>
      </c>
      <c r="Q4657" s="15" t="s">
        <v>32</v>
      </c>
      <c r="R4657" s="22"/>
      <c r="T4657" s="15" t="s">
        <v>32</v>
      </c>
      <c r="U4657" s="15" t="s">
        <v>32</v>
      </c>
      <c r="V4657" s="15" t="s">
        <v>32</v>
      </c>
      <c r="X4657" s="20" t="str">
        <f t="shared" si="2460"/>
        <v/>
      </c>
      <c r="Y4657" s="20"/>
      <c r="Z4657" s="20"/>
      <c r="AA4657" s="20"/>
      <c r="AE4657" s="28"/>
      <c r="AF4657" s="29"/>
    </row>
    <row r="4658" spans="1:32">
      <c r="A4658" s="7"/>
      <c r="B4658" s="7"/>
      <c r="C4658" s="7"/>
      <c r="D4658" s="9" t="s">
        <v>45</v>
      </c>
      <c r="E4658" s="10" t="s">
        <v>41</v>
      </c>
      <c r="F4658" s="9"/>
      <c r="G4658" s="34"/>
      <c r="H4658" s="15" t="s">
        <v>32</v>
      </c>
      <c r="I4658" s="15" t="s">
        <v>32</v>
      </c>
      <c r="J4658" s="15" t="s">
        <v>32</v>
      </c>
      <c r="K4658" s="15" t="s">
        <v>32</v>
      </c>
      <c r="L4658" s="15" t="s">
        <v>32</v>
      </c>
      <c r="M4658" s="15" t="s">
        <v>32</v>
      </c>
      <c r="N4658" s="15" t="s">
        <v>32</v>
      </c>
      <c r="O4658" s="15" t="s">
        <v>32</v>
      </c>
      <c r="P4658" s="15" t="s">
        <v>32</v>
      </c>
      <c r="Q4658" s="15" t="s">
        <v>32</v>
      </c>
      <c r="R4658" s="22"/>
      <c r="T4658" s="15" t="s">
        <v>32</v>
      </c>
      <c r="U4658" s="15" t="s">
        <v>32</v>
      </c>
      <c r="V4658" s="15" t="s">
        <v>32</v>
      </c>
      <c r="X4658" s="20" t="str">
        <f t="shared" si="2460"/>
        <v/>
      </c>
      <c r="Y4658" s="20"/>
      <c r="Z4658" s="20"/>
      <c r="AA4658" s="20"/>
      <c r="AE4658" s="28"/>
      <c r="AF4658" s="29"/>
    </row>
    <row r="4659" spans="1:32">
      <c r="A4659" s="7"/>
      <c r="B4659" s="7"/>
      <c r="C4659" s="7"/>
      <c r="D4659" s="9" t="s">
        <v>46</v>
      </c>
      <c r="E4659" s="10" t="s">
        <v>41</v>
      </c>
      <c r="F4659" s="9"/>
      <c r="G4659" s="11"/>
      <c r="R4659" s="12">
        <f>G4659+I4659+J4659+K4659-L4659-M4659-N4659-Q4659</f>
        <v>0</v>
      </c>
      <c r="X4659" s="20" t="str">
        <f t="shared" si="2460"/>
        <v/>
      </c>
      <c r="Y4659" s="20" t="str">
        <f>IF(N4659&lt;O4659+P4659,"出卖应大于等于出卖肉畜+出卖仔畜","")</f>
        <v/>
      </c>
      <c r="Z4659" s="20" t="str">
        <f t="shared" ref="Z4659:Z4668" si="2465">IF(R4659&lt;S4659+T4659,"期末实有头数应大于等于能繁母畜+种公畜","")</f>
        <v/>
      </c>
      <c r="AA4659" s="20" t="str">
        <f t="shared" ref="AA4659:AA4664" si="2466">IF(R4659&lt;U4659+V4659,"期末实有头数应大于等于良种+改良种","")</f>
        <v/>
      </c>
      <c r="AE4659" s="28"/>
      <c r="AF4659" s="29"/>
    </row>
    <row r="4660" spans="1:32">
      <c r="A4660" s="7"/>
      <c r="B4660" s="7"/>
      <c r="C4660" s="7"/>
      <c r="D4660" s="9" t="s">
        <v>47</v>
      </c>
      <c r="E4660" s="16" t="s">
        <v>27</v>
      </c>
      <c r="F4660" s="9"/>
      <c r="G4660" s="11"/>
      <c r="R4660" s="12">
        <f>G4660+I4660+J4660+K4660-L4660-M4660-N4660-Q4660</f>
        <v>0</v>
      </c>
      <c r="X4660" s="20" t="str">
        <f t="shared" si="2460"/>
        <v/>
      </c>
      <c r="Y4660" s="20" t="str">
        <f>IF(N4660&lt;O4660+P4660,"出卖应大于等于出卖肉畜+出卖仔畜","")</f>
        <v/>
      </c>
      <c r="Z4660" s="20" t="str">
        <f t="shared" si="2465"/>
        <v/>
      </c>
      <c r="AA4660" s="20" t="str">
        <f t="shared" si="2466"/>
        <v/>
      </c>
      <c r="AE4660" s="28"/>
      <c r="AF4660" s="29"/>
    </row>
    <row r="4661" spans="1:32">
      <c r="A4661" s="7"/>
      <c r="B4661" s="7"/>
      <c r="C4661" s="7"/>
      <c r="D4661" s="9" t="s">
        <v>26</v>
      </c>
      <c r="E4661" s="10" t="s">
        <v>27</v>
      </c>
      <c r="F4661" s="9"/>
      <c r="G4661" s="11"/>
      <c r="H4661" s="12">
        <f t="shared" ref="G4661:V4661" si="2467">H4662+H4677</f>
        <v>0</v>
      </c>
      <c r="I4661" s="12">
        <f t="shared" si="2467"/>
        <v>0</v>
      </c>
      <c r="J4661" s="12">
        <f t="shared" si="2467"/>
        <v>0</v>
      </c>
      <c r="K4661" s="12">
        <f t="shared" si="2467"/>
        <v>0</v>
      </c>
      <c r="L4661" s="12">
        <f t="shared" si="2467"/>
        <v>0</v>
      </c>
      <c r="M4661" s="12">
        <f t="shared" si="2467"/>
        <v>0</v>
      </c>
      <c r="N4661" s="12">
        <f t="shared" si="2467"/>
        <v>0</v>
      </c>
      <c r="O4661" s="12">
        <f t="shared" si="2467"/>
        <v>0</v>
      </c>
      <c r="P4661" s="12">
        <f t="shared" si="2467"/>
        <v>0</v>
      </c>
      <c r="Q4661" s="12">
        <f t="shared" si="2467"/>
        <v>0</v>
      </c>
      <c r="R4661" s="12">
        <f t="shared" si="2467"/>
        <v>0</v>
      </c>
      <c r="S4661" s="12">
        <f t="shared" si="2467"/>
        <v>0</v>
      </c>
      <c r="T4661" s="12">
        <f t="shared" si="2467"/>
        <v>0</v>
      </c>
      <c r="U4661" s="12">
        <f t="shared" si="2467"/>
        <v>0</v>
      </c>
      <c r="V4661" s="12">
        <f t="shared" si="2467"/>
        <v>0</v>
      </c>
      <c r="X4661" s="20" t="str">
        <f t="shared" si="2460"/>
        <v/>
      </c>
      <c r="Y4661" s="20" t="str">
        <f>IF(N4661&lt;O4661+P4661,"出卖应大于等于出卖肉畜+出卖仔畜","")</f>
        <v/>
      </c>
      <c r="Z4661" s="20" t="str">
        <f t="shared" si="2465"/>
        <v/>
      </c>
      <c r="AA4661" s="20" t="str">
        <f t="shared" si="2466"/>
        <v/>
      </c>
      <c r="AE4661" s="28"/>
      <c r="AF4661" s="29"/>
    </row>
    <row r="4662" spans="1:32">
      <c r="A4662" s="7"/>
      <c r="B4662" s="7"/>
      <c r="C4662" s="7"/>
      <c r="D4662" s="9" t="s">
        <v>28</v>
      </c>
      <c r="E4662" s="10" t="s">
        <v>27</v>
      </c>
      <c r="F4662" s="9"/>
      <c r="G4662" s="11"/>
      <c r="H4662" s="12">
        <f t="shared" ref="G4662:V4662" si="2468">H4663+H4671</f>
        <v>0</v>
      </c>
      <c r="I4662" s="12">
        <f t="shared" si="2468"/>
        <v>0</v>
      </c>
      <c r="J4662" s="12">
        <f t="shared" si="2468"/>
        <v>0</v>
      </c>
      <c r="K4662" s="12">
        <f t="shared" si="2468"/>
        <v>0</v>
      </c>
      <c r="L4662" s="12">
        <f t="shared" si="2468"/>
        <v>0</v>
      </c>
      <c r="M4662" s="12">
        <f t="shared" si="2468"/>
        <v>0</v>
      </c>
      <c r="N4662" s="12">
        <f t="shared" si="2468"/>
        <v>0</v>
      </c>
      <c r="O4662" s="12">
        <f t="shared" si="2468"/>
        <v>0</v>
      </c>
      <c r="P4662" s="12">
        <f t="shared" si="2468"/>
        <v>0</v>
      </c>
      <c r="Q4662" s="12">
        <f t="shared" si="2468"/>
        <v>0</v>
      </c>
      <c r="R4662" s="12">
        <f t="shared" si="2468"/>
        <v>0</v>
      </c>
      <c r="S4662" s="12">
        <f t="shared" si="2468"/>
        <v>0</v>
      </c>
      <c r="T4662" s="12">
        <f t="shared" si="2468"/>
        <v>0</v>
      </c>
      <c r="U4662" s="12">
        <f t="shared" si="2468"/>
        <v>0</v>
      </c>
      <c r="V4662" s="12">
        <f t="shared" si="2468"/>
        <v>0</v>
      </c>
      <c r="X4662" s="20" t="str">
        <f t="shared" ref="X4662:X4678" si="2469">IF(H4662&lt;I4662,"繁殖仔畜应大于等于成活","")</f>
        <v/>
      </c>
      <c r="Y4662" s="20" t="str">
        <f t="shared" ref="Y4662:Y4673" si="2470">IF(N4662&lt;O4662+P4662,"出卖应大于等于出卖肉畜+出卖仔畜","")</f>
        <v/>
      </c>
      <c r="Z4662" s="20" t="str">
        <f t="shared" si="2465"/>
        <v/>
      </c>
      <c r="AA4662" s="20" t="str">
        <f t="shared" si="2466"/>
        <v/>
      </c>
      <c r="AE4662" s="28"/>
      <c r="AF4662" s="29"/>
    </row>
    <row r="4663" spans="1:32">
      <c r="A4663" s="7"/>
      <c r="B4663" s="7"/>
      <c r="C4663" s="7"/>
      <c r="D4663" s="9" t="s">
        <v>29</v>
      </c>
      <c r="E4663" s="10" t="s">
        <v>27</v>
      </c>
      <c r="F4663" s="9"/>
      <c r="G4663" s="11"/>
      <c r="H4663" s="12">
        <f t="shared" ref="G4663:R4663" si="2471">H4664+H4667+H4668+H4669+H4670</f>
        <v>0</v>
      </c>
      <c r="I4663" s="12">
        <f t="shared" si="2471"/>
        <v>0</v>
      </c>
      <c r="J4663" s="12">
        <f t="shared" si="2471"/>
        <v>0</v>
      </c>
      <c r="K4663" s="12">
        <f t="shared" si="2471"/>
        <v>0</v>
      </c>
      <c r="L4663" s="12">
        <f t="shared" si="2471"/>
        <v>0</v>
      </c>
      <c r="M4663" s="12">
        <f t="shared" si="2471"/>
        <v>0</v>
      </c>
      <c r="N4663" s="12">
        <f t="shared" si="2471"/>
        <v>0</v>
      </c>
      <c r="O4663" s="12">
        <f t="shared" si="2471"/>
        <v>0</v>
      </c>
      <c r="P4663" s="12">
        <f t="shared" si="2471"/>
        <v>0</v>
      </c>
      <c r="Q4663" s="12">
        <f t="shared" si="2471"/>
        <v>0</v>
      </c>
      <c r="R4663" s="12">
        <f t="shared" si="2471"/>
        <v>0</v>
      </c>
      <c r="S4663" s="12">
        <f>S4664+S4667+S4668+S4670</f>
        <v>0</v>
      </c>
      <c r="T4663" s="12">
        <f>T4664+T4667+T4668+T4670</f>
        <v>0</v>
      </c>
      <c r="U4663" s="12">
        <f>U4664+U4667+U4668+U4670</f>
        <v>0</v>
      </c>
      <c r="V4663" s="12">
        <f>V4664+V4667+V4668+V4670</f>
        <v>0</v>
      </c>
      <c r="X4663" s="20" t="str">
        <f t="shared" si="2469"/>
        <v/>
      </c>
      <c r="Y4663" s="20" t="str">
        <f t="shared" si="2470"/>
        <v/>
      </c>
      <c r="Z4663" s="20" t="str">
        <f t="shared" si="2465"/>
        <v/>
      </c>
      <c r="AA4663" s="20" t="str">
        <f t="shared" si="2466"/>
        <v/>
      </c>
      <c r="AE4663" s="28"/>
      <c r="AF4663" s="29"/>
    </row>
    <row r="4664" spans="1:32">
      <c r="A4664" s="7"/>
      <c r="B4664" s="7"/>
      <c r="C4664" s="7"/>
      <c r="D4664" s="9" t="s">
        <v>30</v>
      </c>
      <c r="E4664" s="10" t="s">
        <v>27</v>
      </c>
      <c r="F4664" s="9"/>
      <c r="G4664" s="11"/>
      <c r="R4664" s="12">
        <f>G4664+I4664+J4664+K4664-L4664-M4664-N4664-Q4664</f>
        <v>0</v>
      </c>
      <c r="X4664" s="20" t="str">
        <f t="shared" si="2469"/>
        <v/>
      </c>
      <c r="Y4664" s="20" t="str">
        <f t="shared" si="2470"/>
        <v/>
      </c>
      <c r="Z4664" s="20" t="str">
        <f t="shared" si="2465"/>
        <v/>
      </c>
      <c r="AA4664" s="20" t="str">
        <f t="shared" si="2466"/>
        <v/>
      </c>
      <c r="AE4664" s="28"/>
      <c r="AF4664" s="29"/>
    </row>
    <row r="4665" spans="1:32">
      <c r="A4665" s="7"/>
      <c r="B4665" s="7"/>
      <c r="C4665" s="7"/>
      <c r="D4665" s="9" t="s">
        <v>31</v>
      </c>
      <c r="E4665" s="10" t="s">
        <v>27</v>
      </c>
      <c r="F4665" s="9"/>
      <c r="G4665" s="11"/>
      <c r="R4665" s="12">
        <f t="shared" ref="R4665:R4670" si="2472">G4665+I4665+J4665+K4665-L4665-M4665-N4665-Q4665</f>
        <v>0</v>
      </c>
      <c r="U4665" s="15" t="s">
        <v>32</v>
      </c>
      <c r="V4665" s="15" t="s">
        <v>32</v>
      </c>
      <c r="X4665" s="20" t="str">
        <f t="shared" si="2469"/>
        <v/>
      </c>
      <c r="Y4665" s="20" t="str">
        <f t="shared" si="2470"/>
        <v/>
      </c>
      <c r="Z4665" s="20" t="str">
        <f t="shared" si="2465"/>
        <v/>
      </c>
      <c r="AA4665" s="20"/>
      <c r="AE4665" s="28"/>
      <c r="AF4665" s="29"/>
    </row>
    <row r="4666" spans="1:32">
      <c r="A4666" s="7"/>
      <c r="B4666" s="7"/>
      <c r="C4666" s="7"/>
      <c r="D4666" s="9" t="s">
        <v>33</v>
      </c>
      <c r="E4666" s="10" t="s">
        <v>27</v>
      </c>
      <c r="F4666" s="9"/>
      <c r="G4666" s="11"/>
      <c r="R4666" s="12">
        <f t="shared" si="2472"/>
        <v>0</v>
      </c>
      <c r="U4666" s="15" t="s">
        <v>32</v>
      </c>
      <c r="V4666" s="15" t="s">
        <v>32</v>
      </c>
      <c r="X4666" s="20" t="str">
        <f t="shared" si="2469"/>
        <v/>
      </c>
      <c r="Y4666" s="20" t="str">
        <f t="shared" si="2470"/>
        <v/>
      </c>
      <c r="Z4666" s="20" t="str">
        <f t="shared" si="2465"/>
        <v/>
      </c>
      <c r="AA4666" s="20"/>
      <c r="AE4666" s="28"/>
      <c r="AF4666" s="29"/>
    </row>
    <row r="4667" spans="1:32">
      <c r="A4667" s="7"/>
      <c r="B4667" s="7"/>
      <c r="C4667" s="7"/>
      <c r="D4667" s="9" t="s">
        <v>34</v>
      </c>
      <c r="E4667" s="10" t="s">
        <v>35</v>
      </c>
      <c r="F4667" s="9"/>
      <c r="G4667" s="11"/>
      <c r="R4667" s="12">
        <f t="shared" si="2472"/>
        <v>0</v>
      </c>
      <c r="X4667" s="20" t="str">
        <f t="shared" si="2469"/>
        <v/>
      </c>
      <c r="Y4667" s="20" t="str">
        <f t="shared" si="2470"/>
        <v/>
      </c>
      <c r="Z4667" s="20" t="str">
        <f t="shared" si="2465"/>
        <v/>
      </c>
      <c r="AA4667" s="20" t="str">
        <f>IF(R4667&lt;U4667+V4667,"期末实有头数应大于等于良种+改良种","")</f>
        <v/>
      </c>
      <c r="AE4667" s="28"/>
      <c r="AF4667" s="29"/>
    </row>
    <row r="4668" spans="1:32">
      <c r="A4668" s="7"/>
      <c r="B4668" s="7"/>
      <c r="C4668" s="7"/>
      <c r="D4668" s="9" t="s">
        <v>36</v>
      </c>
      <c r="E4668" s="10" t="s">
        <v>27</v>
      </c>
      <c r="F4668" s="9"/>
      <c r="G4668" s="11"/>
      <c r="R4668" s="12">
        <f t="shared" si="2472"/>
        <v>0</v>
      </c>
      <c r="X4668" s="20" t="str">
        <f t="shared" si="2469"/>
        <v/>
      </c>
      <c r="Y4668" s="20" t="str">
        <f t="shared" si="2470"/>
        <v/>
      </c>
      <c r="Z4668" s="20" t="str">
        <f t="shared" si="2465"/>
        <v/>
      </c>
      <c r="AA4668" s="20" t="str">
        <f>IF(R4668&lt;U4668+V4668,"期末实有头数应大于等于良种+改良种","")</f>
        <v/>
      </c>
      <c r="AE4668" s="28"/>
      <c r="AF4668" s="29"/>
    </row>
    <row r="4669" spans="1:32">
      <c r="A4669" s="7"/>
      <c r="B4669" s="7"/>
      <c r="C4669" s="7"/>
      <c r="D4669" s="9" t="s">
        <v>37</v>
      </c>
      <c r="E4669" s="10" t="s">
        <v>27</v>
      </c>
      <c r="F4669" s="9"/>
      <c r="G4669" s="11"/>
      <c r="R4669" s="12">
        <f t="shared" si="2472"/>
        <v>0</v>
      </c>
      <c r="S4669" s="15" t="s">
        <v>32</v>
      </c>
      <c r="T4669" s="15" t="s">
        <v>32</v>
      </c>
      <c r="U4669" s="15" t="s">
        <v>32</v>
      </c>
      <c r="V4669" s="15" t="s">
        <v>32</v>
      </c>
      <c r="X4669" s="20" t="str">
        <f t="shared" si="2469"/>
        <v/>
      </c>
      <c r="Y4669" s="20" t="str">
        <f t="shared" si="2470"/>
        <v/>
      </c>
      <c r="Z4669" s="20"/>
      <c r="AA4669" s="20"/>
      <c r="AE4669" s="28"/>
      <c r="AF4669" s="29"/>
    </row>
    <row r="4670" spans="1:32">
      <c r="A4670" s="7"/>
      <c r="B4670" s="7"/>
      <c r="C4670" s="7"/>
      <c r="D4670" s="9" t="s">
        <v>38</v>
      </c>
      <c r="E4670" s="10" t="s">
        <v>39</v>
      </c>
      <c r="F4670" s="9"/>
      <c r="G4670" s="11"/>
      <c r="R4670" s="12">
        <f t="shared" si="2472"/>
        <v>0</v>
      </c>
      <c r="X4670" s="20" t="str">
        <f t="shared" si="2469"/>
        <v/>
      </c>
      <c r="Y4670" s="20" t="str">
        <f t="shared" si="2470"/>
        <v/>
      </c>
      <c r="Z4670" s="20" t="str">
        <f>IF(R4670&lt;S4670+T4670,"期末实有头数应大于等于能繁母畜+种公畜","")</f>
        <v/>
      </c>
      <c r="AA4670" s="20" t="str">
        <f>IF(R4670&lt;U4670+V4670,"期末实有头数应大于等于良种+改良种","")</f>
        <v/>
      </c>
      <c r="AE4670" s="28"/>
      <c r="AF4670" s="29"/>
    </row>
    <row r="4671" spans="1:32">
      <c r="A4671" s="7"/>
      <c r="B4671" s="7"/>
      <c r="C4671" s="7"/>
      <c r="D4671" s="9" t="s">
        <v>40</v>
      </c>
      <c r="E4671" s="10" t="s">
        <v>41</v>
      </c>
      <c r="F4671" s="9"/>
      <c r="G4671" s="11"/>
      <c r="H4671" s="12">
        <f t="shared" ref="G4671:V4671" si="2473">H4672+H4676</f>
        <v>0</v>
      </c>
      <c r="I4671" s="12">
        <f t="shared" si="2473"/>
        <v>0</v>
      </c>
      <c r="J4671" s="12">
        <f t="shared" si="2473"/>
        <v>0</v>
      </c>
      <c r="K4671" s="12">
        <f t="shared" si="2473"/>
        <v>0</v>
      </c>
      <c r="L4671" s="12">
        <f t="shared" si="2473"/>
        <v>0</v>
      </c>
      <c r="M4671" s="12">
        <f t="shared" si="2473"/>
        <v>0</v>
      </c>
      <c r="N4671" s="12">
        <f t="shared" si="2473"/>
        <v>0</v>
      </c>
      <c r="O4671" s="12">
        <f t="shared" si="2473"/>
        <v>0</v>
      </c>
      <c r="P4671" s="12">
        <f t="shared" si="2473"/>
        <v>0</v>
      </c>
      <c r="Q4671" s="12">
        <f t="shared" si="2473"/>
        <v>0</v>
      </c>
      <c r="R4671" s="21">
        <f t="shared" si="2473"/>
        <v>0</v>
      </c>
      <c r="S4671" s="12">
        <f t="shared" si="2473"/>
        <v>0</v>
      </c>
      <c r="T4671" s="12">
        <f t="shared" si="2473"/>
        <v>0</v>
      </c>
      <c r="U4671" s="12">
        <f t="shared" si="2473"/>
        <v>0</v>
      </c>
      <c r="V4671" s="12">
        <f t="shared" si="2473"/>
        <v>0</v>
      </c>
      <c r="X4671" s="20" t="str">
        <f t="shared" si="2469"/>
        <v/>
      </c>
      <c r="Y4671" s="20" t="str">
        <f t="shared" si="2470"/>
        <v/>
      </c>
      <c r="Z4671" s="20" t="str">
        <f>IF(R4671&lt;S4671+T4671,"期末实有头数应大于等于能繁母畜+种公畜","")</f>
        <v/>
      </c>
      <c r="AA4671" s="20" t="str">
        <f>IF(R4671&lt;U4671+V4671,"期末实有头数应大于等于良种+改良种","")</f>
        <v/>
      </c>
      <c r="AE4671" s="28"/>
      <c r="AF4671" s="29"/>
    </row>
    <row r="4672" spans="1:32">
      <c r="A4672" s="7"/>
      <c r="B4672" s="7"/>
      <c r="C4672" s="7"/>
      <c r="D4672" s="9" t="s">
        <v>42</v>
      </c>
      <c r="E4672" s="10" t="s">
        <v>41</v>
      </c>
      <c r="F4672" s="9"/>
      <c r="G4672" s="11"/>
      <c r="R4672" s="12">
        <f>G4672+I4672+J4672+K4672-L4672-M4672-N4672-Q4672</f>
        <v>0</v>
      </c>
      <c r="X4672" s="20" t="str">
        <f t="shared" si="2469"/>
        <v/>
      </c>
      <c r="Y4672" s="20" t="str">
        <f t="shared" si="2470"/>
        <v/>
      </c>
      <c r="Z4672" s="20" t="str">
        <f>IF(R4672&lt;S4672+T4672,"期末实有头数应大于等于能繁母畜+种公畜","")</f>
        <v/>
      </c>
      <c r="AA4672" s="20" t="str">
        <f>IF(R4672&lt;U4672+V4672,"期末实有头数应大于等于良种+改良种","")</f>
        <v/>
      </c>
      <c r="AE4672" s="28"/>
      <c r="AF4672" s="29"/>
    </row>
    <row r="4673" spans="1:32">
      <c r="A4673" s="7"/>
      <c r="B4673" s="7"/>
      <c r="C4673" s="7"/>
      <c r="D4673" s="9" t="s">
        <v>43</v>
      </c>
      <c r="E4673" s="10" t="s">
        <v>41</v>
      </c>
      <c r="F4673" s="9"/>
      <c r="G4673" s="11"/>
      <c r="R4673" s="12">
        <f>G4673+I4673+J4673+K4673-L4673-M4673-N4673-Q4673</f>
        <v>0</v>
      </c>
      <c r="U4673" s="15" t="s">
        <v>32</v>
      </c>
      <c r="V4673" s="15" t="s">
        <v>32</v>
      </c>
      <c r="X4673" s="20" t="str">
        <f t="shared" si="2469"/>
        <v/>
      </c>
      <c r="Y4673" s="20" t="str">
        <f t="shared" si="2470"/>
        <v/>
      </c>
      <c r="Z4673" s="20" t="str">
        <f>IF(R4673&lt;S4673+T4673,"期末实有头数应大于等于能繁母畜+种公畜","")</f>
        <v/>
      </c>
      <c r="AA4673" s="20"/>
      <c r="AE4673" s="28"/>
      <c r="AF4673" s="29"/>
    </row>
    <row r="4674" spans="1:32">
      <c r="A4674" s="7"/>
      <c r="B4674" s="7"/>
      <c r="C4674" s="7"/>
      <c r="D4674" s="9" t="s">
        <v>44</v>
      </c>
      <c r="E4674" s="10" t="s">
        <v>41</v>
      </c>
      <c r="F4674" s="9"/>
      <c r="G4674" s="34"/>
      <c r="H4674" s="15" t="s">
        <v>32</v>
      </c>
      <c r="I4674" s="15" t="s">
        <v>32</v>
      </c>
      <c r="J4674" s="15" t="s">
        <v>32</v>
      </c>
      <c r="K4674" s="15" t="s">
        <v>32</v>
      </c>
      <c r="L4674" s="15" t="s">
        <v>32</v>
      </c>
      <c r="M4674" s="15" t="s">
        <v>32</v>
      </c>
      <c r="N4674" s="15" t="s">
        <v>32</v>
      </c>
      <c r="O4674" s="15" t="s">
        <v>32</v>
      </c>
      <c r="P4674" s="15" t="s">
        <v>32</v>
      </c>
      <c r="Q4674" s="15" t="s">
        <v>32</v>
      </c>
      <c r="R4674" s="22"/>
      <c r="T4674" s="15" t="s">
        <v>32</v>
      </c>
      <c r="U4674" s="15" t="s">
        <v>32</v>
      </c>
      <c r="V4674" s="15" t="s">
        <v>32</v>
      </c>
      <c r="X4674" s="20" t="str">
        <f t="shared" si="2469"/>
        <v/>
      </c>
      <c r="Y4674" s="20"/>
      <c r="Z4674" s="20"/>
      <c r="AA4674" s="20"/>
      <c r="AE4674" s="28"/>
      <c r="AF4674" s="29"/>
    </row>
    <row r="4675" spans="1:32">
      <c r="A4675" s="7"/>
      <c r="B4675" s="7"/>
      <c r="C4675" s="7"/>
      <c r="D4675" s="9" t="s">
        <v>45</v>
      </c>
      <c r="E4675" s="10" t="s">
        <v>41</v>
      </c>
      <c r="F4675" s="9"/>
      <c r="G4675" s="34"/>
      <c r="H4675" s="15" t="s">
        <v>32</v>
      </c>
      <c r="I4675" s="15" t="s">
        <v>32</v>
      </c>
      <c r="J4675" s="15" t="s">
        <v>32</v>
      </c>
      <c r="K4675" s="15" t="s">
        <v>32</v>
      </c>
      <c r="L4675" s="15" t="s">
        <v>32</v>
      </c>
      <c r="M4675" s="15" t="s">
        <v>32</v>
      </c>
      <c r="N4675" s="15" t="s">
        <v>32</v>
      </c>
      <c r="O4675" s="15" t="s">
        <v>32</v>
      </c>
      <c r="P4675" s="15" t="s">
        <v>32</v>
      </c>
      <c r="Q4675" s="15" t="s">
        <v>32</v>
      </c>
      <c r="R4675" s="22"/>
      <c r="T4675" s="15" t="s">
        <v>32</v>
      </c>
      <c r="U4675" s="15" t="s">
        <v>32</v>
      </c>
      <c r="V4675" s="15" t="s">
        <v>32</v>
      </c>
      <c r="X4675" s="20" t="str">
        <f t="shared" si="2469"/>
        <v/>
      </c>
      <c r="Y4675" s="20"/>
      <c r="Z4675" s="20"/>
      <c r="AA4675" s="20"/>
      <c r="AE4675" s="28"/>
      <c r="AF4675" s="29"/>
    </row>
    <row r="4676" spans="1:32">
      <c r="A4676" s="7"/>
      <c r="B4676" s="7"/>
      <c r="C4676" s="7"/>
      <c r="D4676" s="9" t="s">
        <v>46</v>
      </c>
      <c r="E4676" s="10" t="s">
        <v>41</v>
      </c>
      <c r="F4676" s="9"/>
      <c r="G4676" s="11"/>
      <c r="R4676" s="12">
        <f>G4676+I4676+J4676+K4676-L4676-M4676-N4676-Q4676</f>
        <v>0</v>
      </c>
      <c r="X4676" s="20" t="str">
        <f t="shared" si="2469"/>
        <v/>
      </c>
      <c r="Y4676" s="20" t="str">
        <f>IF(N4676&lt;O4676+P4676,"出卖应大于等于出卖肉畜+出卖仔畜","")</f>
        <v/>
      </c>
      <c r="Z4676" s="20" t="str">
        <f t="shared" ref="Z4676:Z4685" si="2474">IF(R4676&lt;S4676+T4676,"期末实有头数应大于等于能繁母畜+种公畜","")</f>
        <v/>
      </c>
      <c r="AA4676" s="20" t="str">
        <f t="shared" ref="AA4676:AA4681" si="2475">IF(R4676&lt;U4676+V4676,"期末实有头数应大于等于良种+改良种","")</f>
        <v/>
      </c>
      <c r="AE4676" s="28"/>
      <c r="AF4676" s="29"/>
    </row>
    <row r="4677" spans="1:32">
      <c r="A4677" s="7"/>
      <c r="B4677" s="7"/>
      <c r="C4677" s="7"/>
      <c r="D4677" s="9" t="s">
        <v>47</v>
      </c>
      <c r="E4677" s="16" t="s">
        <v>27</v>
      </c>
      <c r="F4677" s="9"/>
      <c r="G4677" s="11"/>
      <c r="R4677" s="12">
        <f>G4677+I4677+J4677+K4677-L4677-M4677-N4677-Q4677</f>
        <v>0</v>
      </c>
      <c r="X4677" s="20" t="str">
        <f t="shared" si="2469"/>
        <v/>
      </c>
      <c r="Y4677" s="20" t="str">
        <f>IF(N4677&lt;O4677+P4677,"出卖应大于等于出卖肉畜+出卖仔畜","")</f>
        <v/>
      </c>
      <c r="Z4677" s="20" t="str">
        <f t="shared" si="2474"/>
        <v/>
      </c>
      <c r="AA4677" s="20" t="str">
        <f t="shared" si="2475"/>
        <v/>
      </c>
      <c r="AE4677" s="28"/>
      <c r="AF4677" s="29"/>
    </row>
    <row r="4678" spans="1:32">
      <c r="A4678" s="7"/>
      <c r="B4678" s="7"/>
      <c r="C4678" s="7"/>
      <c r="D4678" s="9" t="s">
        <v>26</v>
      </c>
      <c r="E4678" s="10" t="s">
        <v>27</v>
      </c>
      <c r="F4678" s="9"/>
      <c r="G4678" s="11"/>
      <c r="H4678" s="12">
        <f t="shared" ref="G4678:V4678" si="2476">H4679+H4694</f>
        <v>0</v>
      </c>
      <c r="I4678" s="12">
        <f t="shared" si="2476"/>
        <v>0</v>
      </c>
      <c r="J4678" s="12">
        <f t="shared" si="2476"/>
        <v>0</v>
      </c>
      <c r="K4678" s="12">
        <f t="shared" si="2476"/>
        <v>0</v>
      </c>
      <c r="L4678" s="12">
        <f t="shared" si="2476"/>
        <v>0</v>
      </c>
      <c r="M4678" s="12">
        <f t="shared" si="2476"/>
        <v>0</v>
      </c>
      <c r="N4678" s="12">
        <f t="shared" si="2476"/>
        <v>0</v>
      </c>
      <c r="O4678" s="12">
        <f t="shared" si="2476"/>
        <v>0</v>
      </c>
      <c r="P4678" s="12">
        <f t="shared" si="2476"/>
        <v>0</v>
      </c>
      <c r="Q4678" s="12">
        <f t="shared" si="2476"/>
        <v>0</v>
      </c>
      <c r="R4678" s="12">
        <f t="shared" si="2476"/>
        <v>0</v>
      </c>
      <c r="S4678" s="12">
        <f t="shared" si="2476"/>
        <v>0</v>
      </c>
      <c r="T4678" s="12">
        <f t="shared" si="2476"/>
        <v>0</v>
      </c>
      <c r="U4678" s="12">
        <f t="shared" si="2476"/>
        <v>0</v>
      </c>
      <c r="V4678" s="12">
        <f t="shared" si="2476"/>
        <v>0</v>
      </c>
      <c r="X4678" s="20" t="str">
        <f t="shared" si="2469"/>
        <v/>
      </c>
      <c r="Y4678" s="20" t="str">
        <f>IF(N4678&lt;O4678+P4678,"出卖应大于等于出卖肉畜+出卖仔畜","")</f>
        <v/>
      </c>
      <c r="Z4678" s="20" t="str">
        <f t="shared" si="2474"/>
        <v/>
      </c>
      <c r="AA4678" s="20" t="str">
        <f t="shared" si="2475"/>
        <v/>
      </c>
      <c r="AE4678" s="28"/>
      <c r="AF4678" s="29"/>
    </row>
    <row r="4679" spans="1:32">
      <c r="A4679" s="7"/>
      <c r="B4679" s="7"/>
      <c r="C4679" s="7"/>
      <c r="D4679" s="9" t="s">
        <v>28</v>
      </c>
      <c r="E4679" s="10" t="s">
        <v>27</v>
      </c>
      <c r="F4679" s="9"/>
      <c r="G4679" s="11"/>
      <c r="H4679" s="12">
        <f t="shared" ref="G4679:V4679" si="2477">H4680+H4688</f>
        <v>0</v>
      </c>
      <c r="I4679" s="12">
        <f t="shared" si="2477"/>
        <v>0</v>
      </c>
      <c r="J4679" s="12">
        <f t="shared" si="2477"/>
        <v>0</v>
      </c>
      <c r="K4679" s="12">
        <f t="shared" si="2477"/>
        <v>0</v>
      </c>
      <c r="L4679" s="12">
        <f t="shared" si="2477"/>
        <v>0</v>
      </c>
      <c r="M4679" s="12">
        <f t="shared" si="2477"/>
        <v>0</v>
      </c>
      <c r="N4679" s="12">
        <f t="shared" si="2477"/>
        <v>0</v>
      </c>
      <c r="O4679" s="12">
        <f t="shared" si="2477"/>
        <v>0</v>
      </c>
      <c r="P4679" s="12">
        <f t="shared" si="2477"/>
        <v>0</v>
      </c>
      <c r="Q4679" s="12">
        <f t="shared" si="2477"/>
        <v>0</v>
      </c>
      <c r="R4679" s="12">
        <f t="shared" si="2477"/>
        <v>0</v>
      </c>
      <c r="S4679" s="12">
        <f t="shared" si="2477"/>
        <v>0</v>
      </c>
      <c r="T4679" s="12">
        <f t="shared" si="2477"/>
        <v>0</v>
      </c>
      <c r="U4679" s="12">
        <f t="shared" si="2477"/>
        <v>0</v>
      </c>
      <c r="V4679" s="12">
        <f t="shared" si="2477"/>
        <v>0</v>
      </c>
      <c r="X4679" s="20" t="str">
        <f t="shared" ref="X4679:X4695" si="2478">IF(H4679&lt;I4679,"繁殖仔畜应大于等于成活","")</f>
        <v/>
      </c>
      <c r="Y4679" s="20" t="str">
        <f t="shared" ref="Y4679:Y4690" si="2479">IF(N4679&lt;O4679+P4679,"出卖应大于等于出卖肉畜+出卖仔畜","")</f>
        <v/>
      </c>
      <c r="Z4679" s="20" t="str">
        <f t="shared" si="2474"/>
        <v/>
      </c>
      <c r="AA4679" s="20" t="str">
        <f t="shared" si="2475"/>
        <v/>
      </c>
      <c r="AE4679" s="28"/>
      <c r="AF4679" s="29"/>
    </row>
    <row r="4680" spans="1:32">
      <c r="A4680" s="7"/>
      <c r="B4680" s="7"/>
      <c r="C4680" s="7"/>
      <c r="D4680" s="9" t="s">
        <v>29</v>
      </c>
      <c r="E4680" s="10" t="s">
        <v>27</v>
      </c>
      <c r="F4680" s="9"/>
      <c r="G4680" s="11"/>
      <c r="H4680" s="12">
        <f t="shared" ref="G4680:R4680" si="2480">H4681+H4684+H4685+H4686+H4687</f>
        <v>0</v>
      </c>
      <c r="I4680" s="12">
        <f t="shared" si="2480"/>
        <v>0</v>
      </c>
      <c r="J4680" s="12">
        <f t="shared" si="2480"/>
        <v>0</v>
      </c>
      <c r="K4680" s="12">
        <f t="shared" si="2480"/>
        <v>0</v>
      </c>
      <c r="L4680" s="12">
        <f t="shared" si="2480"/>
        <v>0</v>
      </c>
      <c r="M4680" s="12">
        <f t="shared" si="2480"/>
        <v>0</v>
      </c>
      <c r="N4680" s="12">
        <f t="shared" si="2480"/>
        <v>0</v>
      </c>
      <c r="O4680" s="12">
        <f t="shared" si="2480"/>
        <v>0</v>
      </c>
      <c r="P4680" s="12">
        <f t="shared" si="2480"/>
        <v>0</v>
      </c>
      <c r="Q4680" s="12">
        <f t="shared" si="2480"/>
        <v>0</v>
      </c>
      <c r="R4680" s="12">
        <f t="shared" si="2480"/>
        <v>0</v>
      </c>
      <c r="S4680" s="12">
        <f>S4681+S4684+S4685+S4687</f>
        <v>0</v>
      </c>
      <c r="T4680" s="12">
        <f>T4681+T4684+T4685+T4687</f>
        <v>0</v>
      </c>
      <c r="U4680" s="12">
        <f>U4681+U4684+U4685+U4687</f>
        <v>0</v>
      </c>
      <c r="V4680" s="12">
        <f>V4681+V4684+V4685+V4687</f>
        <v>0</v>
      </c>
      <c r="X4680" s="20" t="str">
        <f t="shared" si="2478"/>
        <v/>
      </c>
      <c r="Y4680" s="20" t="str">
        <f t="shared" si="2479"/>
        <v/>
      </c>
      <c r="Z4680" s="20" t="str">
        <f t="shared" si="2474"/>
        <v/>
      </c>
      <c r="AA4680" s="20" t="str">
        <f t="shared" si="2475"/>
        <v/>
      </c>
      <c r="AE4680" s="28"/>
      <c r="AF4680" s="29"/>
    </row>
    <row r="4681" spans="1:32">
      <c r="A4681" s="7"/>
      <c r="B4681" s="7"/>
      <c r="C4681" s="7"/>
      <c r="D4681" s="9" t="s">
        <v>30</v>
      </c>
      <c r="E4681" s="10" t="s">
        <v>27</v>
      </c>
      <c r="F4681" s="9"/>
      <c r="G4681" s="11"/>
      <c r="R4681" s="12">
        <f>G4681+I4681+J4681+K4681-L4681-M4681-N4681-Q4681</f>
        <v>0</v>
      </c>
      <c r="X4681" s="20" t="str">
        <f t="shared" si="2478"/>
        <v/>
      </c>
      <c r="Y4681" s="20" t="str">
        <f t="shared" si="2479"/>
        <v/>
      </c>
      <c r="Z4681" s="20" t="str">
        <f t="shared" si="2474"/>
        <v/>
      </c>
      <c r="AA4681" s="20" t="str">
        <f t="shared" si="2475"/>
        <v/>
      </c>
      <c r="AE4681" s="28"/>
      <c r="AF4681" s="29"/>
    </row>
    <row r="4682" spans="1:32">
      <c r="A4682" s="7"/>
      <c r="B4682" s="7"/>
      <c r="C4682" s="7"/>
      <c r="D4682" s="9" t="s">
        <v>31</v>
      </c>
      <c r="E4682" s="10" t="s">
        <v>27</v>
      </c>
      <c r="F4682" s="9"/>
      <c r="G4682" s="11"/>
      <c r="R4682" s="12">
        <f t="shared" ref="R4682:R4687" si="2481">G4682+I4682+J4682+K4682-L4682-M4682-N4682-Q4682</f>
        <v>0</v>
      </c>
      <c r="U4682" s="15" t="s">
        <v>32</v>
      </c>
      <c r="V4682" s="15" t="s">
        <v>32</v>
      </c>
      <c r="X4682" s="20" t="str">
        <f t="shared" si="2478"/>
        <v/>
      </c>
      <c r="Y4682" s="20" t="str">
        <f t="shared" si="2479"/>
        <v/>
      </c>
      <c r="Z4682" s="20" t="str">
        <f t="shared" si="2474"/>
        <v/>
      </c>
      <c r="AA4682" s="20"/>
      <c r="AE4682" s="28"/>
      <c r="AF4682" s="29"/>
    </row>
    <row r="4683" spans="1:32">
      <c r="A4683" s="7"/>
      <c r="B4683" s="7"/>
      <c r="C4683" s="7"/>
      <c r="D4683" s="9" t="s">
        <v>33</v>
      </c>
      <c r="E4683" s="10" t="s">
        <v>27</v>
      </c>
      <c r="F4683" s="9"/>
      <c r="G4683" s="11"/>
      <c r="R4683" s="12">
        <f t="shared" si="2481"/>
        <v>0</v>
      </c>
      <c r="U4683" s="15" t="s">
        <v>32</v>
      </c>
      <c r="V4683" s="15" t="s">
        <v>32</v>
      </c>
      <c r="X4683" s="20" t="str">
        <f t="shared" si="2478"/>
        <v/>
      </c>
      <c r="Y4683" s="20" t="str">
        <f t="shared" si="2479"/>
        <v/>
      </c>
      <c r="Z4683" s="20" t="str">
        <f t="shared" si="2474"/>
        <v/>
      </c>
      <c r="AA4683" s="20"/>
      <c r="AE4683" s="28"/>
      <c r="AF4683" s="29"/>
    </row>
    <row r="4684" spans="1:32">
      <c r="A4684" s="7"/>
      <c r="B4684" s="7"/>
      <c r="C4684" s="7"/>
      <c r="D4684" s="9" t="s">
        <v>34</v>
      </c>
      <c r="E4684" s="10" t="s">
        <v>35</v>
      </c>
      <c r="F4684" s="9"/>
      <c r="G4684" s="11"/>
      <c r="R4684" s="12">
        <f t="shared" si="2481"/>
        <v>0</v>
      </c>
      <c r="X4684" s="20" t="str">
        <f t="shared" si="2478"/>
        <v/>
      </c>
      <c r="Y4684" s="20" t="str">
        <f t="shared" si="2479"/>
        <v/>
      </c>
      <c r="Z4684" s="20" t="str">
        <f t="shared" si="2474"/>
        <v/>
      </c>
      <c r="AA4684" s="20" t="str">
        <f>IF(R4684&lt;U4684+V4684,"期末实有头数应大于等于良种+改良种","")</f>
        <v/>
      </c>
      <c r="AE4684" s="28"/>
      <c r="AF4684" s="29"/>
    </row>
    <row r="4685" spans="1:32">
      <c r="A4685" s="7"/>
      <c r="B4685" s="7"/>
      <c r="C4685" s="7"/>
      <c r="D4685" s="9" t="s">
        <v>36</v>
      </c>
      <c r="E4685" s="10" t="s">
        <v>27</v>
      </c>
      <c r="F4685" s="9"/>
      <c r="G4685" s="11"/>
      <c r="R4685" s="12">
        <f t="shared" si="2481"/>
        <v>0</v>
      </c>
      <c r="X4685" s="20" t="str">
        <f t="shared" si="2478"/>
        <v/>
      </c>
      <c r="Y4685" s="20" t="str">
        <f t="shared" si="2479"/>
        <v/>
      </c>
      <c r="Z4685" s="20" t="str">
        <f t="shared" si="2474"/>
        <v/>
      </c>
      <c r="AA4685" s="20" t="str">
        <f>IF(R4685&lt;U4685+V4685,"期末实有头数应大于等于良种+改良种","")</f>
        <v/>
      </c>
      <c r="AE4685" s="28"/>
      <c r="AF4685" s="29"/>
    </row>
    <row r="4686" spans="1:32">
      <c r="A4686" s="7"/>
      <c r="B4686" s="7"/>
      <c r="C4686" s="7"/>
      <c r="D4686" s="9" t="s">
        <v>37</v>
      </c>
      <c r="E4686" s="10" t="s">
        <v>27</v>
      </c>
      <c r="F4686" s="9"/>
      <c r="G4686" s="11"/>
      <c r="R4686" s="12">
        <f t="shared" si="2481"/>
        <v>0</v>
      </c>
      <c r="S4686" s="15" t="s">
        <v>32</v>
      </c>
      <c r="T4686" s="15" t="s">
        <v>32</v>
      </c>
      <c r="U4686" s="15" t="s">
        <v>32</v>
      </c>
      <c r="V4686" s="15" t="s">
        <v>32</v>
      </c>
      <c r="X4686" s="20" t="str">
        <f t="shared" si="2478"/>
        <v/>
      </c>
      <c r="Y4686" s="20" t="str">
        <f t="shared" si="2479"/>
        <v/>
      </c>
      <c r="Z4686" s="20"/>
      <c r="AA4686" s="20"/>
      <c r="AE4686" s="28"/>
      <c r="AF4686" s="29"/>
    </row>
    <row r="4687" spans="1:32">
      <c r="A4687" s="7"/>
      <c r="B4687" s="7"/>
      <c r="C4687" s="7"/>
      <c r="D4687" s="9" t="s">
        <v>38</v>
      </c>
      <c r="E4687" s="10" t="s">
        <v>39</v>
      </c>
      <c r="F4687" s="9"/>
      <c r="G4687" s="11"/>
      <c r="R4687" s="12">
        <f t="shared" si="2481"/>
        <v>0</v>
      </c>
      <c r="X4687" s="20" t="str">
        <f t="shared" si="2478"/>
        <v/>
      </c>
      <c r="Y4687" s="20" t="str">
        <f t="shared" si="2479"/>
        <v/>
      </c>
      <c r="Z4687" s="20" t="str">
        <f>IF(R4687&lt;S4687+T4687,"期末实有头数应大于等于能繁母畜+种公畜","")</f>
        <v/>
      </c>
      <c r="AA4687" s="20" t="str">
        <f>IF(R4687&lt;U4687+V4687,"期末实有头数应大于等于良种+改良种","")</f>
        <v/>
      </c>
      <c r="AE4687" s="28"/>
      <c r="AF4687" s="29"/>
    </row>
    <row r="4688" spans="1:32">
      <c r="A4688" s="7"/>
      <c r="B4688" s="7"/>
      <c r="C4688" s="7"/>
      <c r="D4688" s="9" t="s">
        <v>40</v>
      </c>
      <c r="E4688" s="10" t="s">
        <v>41</v>
      </c>
      <c r="F4688" s="9"/>
      <c r="G4688" s="11"/>
      <c r="H4688" s="12">
        <f t="shared" ref="G4688:V4688" si="2482">H4689+H4693</f>
        <v>0</v>
      </c>
      <c r="I4688" s="12">
        <f t="shared" si="2482"/>
        <v>0</v>
      </c>
      <c r="J4688" s="12">
        <f t="shared" si="2482"/>
        <v>0</v>
      </c>
      <c r="K4688" s="12">
        <f t="shared" si="2482"/>
        <v>0</v>
      </c>
      <c r="L4688" s="12">
        <f t="shared" si="2482"/>
        <v>0</v>
      </c>
      <c r="M4688" s="12">
        <f t="shared" si="2482"/>
        <v>0</v>
      </c>
      <c r="N4688" s="12">
        <f t="shared" si="2482"/>
        <v>0</v>
      </c>
      <c r="O4688" s="12">
        <f t="shared" si="2482"/>
        <v>0</v>
      </c>
      <c r="P4688" s="12">
        <f t="shared" si="2482"/>
        <v>0</v>
      </c>
      <c r="Q4688" s="12">
        <f t="shared" si="2482"/>
        <v>0</v>
      </c>
      <c r="R4688" s="21">
        <f t="shared" si="2482"/>
        <v>0</v>
      </c>
      <c r="S4688" s="12">
        <f t="shared" si="2482"/>
        <v>0</v>
      </c>
      <c r="T4688" s="12">
        <f t="shared" si="2482"/>
        <v>0</v>
      </c>
      <c r="U4688" s="12">
        <f t="shared" si="2482"/>
        <v>0</v>
      </c>
      <c r="V4688" s="12">
        <f t="shared" si="2482"/>
        <v>0</v>
      </c>
      <c r="X4688" s="20" t="str">
        <f t="shared" si="2478"/>
        <v/>
      </c>
      <c r="Y4688" s="20" t="str">
        <f t="shared" si="2479"/>
        <v/>
      </c>
      <c r="Z4688" s="20" t="str">
        <f>IF(R4688&lt;S4688+T4688,"期末实有头数应大于等于能繁母畜+种公畜","")</f>
        <v/>
      </c>
      <c r="AA4688" s="20" t="str">
        <f>IF(R4688&lt;U4688+V4688,"期末实有头数应大于等于良种+改良种","")</f>
        <v/>
      </c>
      <c r="AE4688" s="28"/>
      <c r="AF4688" s="29"/>
    </row>
    <row r="4689" spans="1:32">
      <c r="A4689" s="7"/>
      <c r="B4689" s="7"/>
      <c r="C4689" s="7"/>
      <c r="D4689" s="9" t="s">
        <v>42</v>
      </c>
      <c r="E4689" s="10" t="s">
        <v>41</v>
      </c>
      <c r="F4689" s="9"/>
      <c r="G4689" s="11"/>
      <c r="R4689" s="12">
        <f>G4689+I4689+J4689+K4689-L4689-M4689-N4689-Q4689</f>
        <v>0</v>
      </c>
      <c r="X4689" s="20" t="str">
        <f t="shared" si="2478"/>
        <v/>
      </c>
      <c r="Y4689" s="20" t="str">
        <f t="shared" si="2479"/>
        <v/>
      </c>
      <c r="Z4689" s="20" t="str">
        <f>IF(R4689&lt;S4689+T4689,"期末实有头数应大于等于能繁母畜+种公畜","")</f>
        <v/>
      </c>
      <c r="AA4689" s="20" t="str">
        <f>IF(R4689&lt;U4689+V4689,"期末实有头数应大于等于良种+改良种","")</f>
        <v/>
      </c>
      <c r="AE4689" s="28"/>
      <c r="AF4689" s="29"/>
    </row>
    <row r="4690" spans="1:32">
      <c r="A4690" s="7"/>
      <c r="B4690" s="7"/>
      <c r="C4690" s="7"/>
      <c r="D4690" s="9" t="s">
        <v>43</v>
      </c>
      <c r="E4690" s="10" t="s">
        <v>41</v>
      </c>
      <c r="F4690" s="9"/>
      <c r="G4690" s="11"/>
      <c r="R4690" s="12">
        <f>G4690+I4690+J4690+K4690-L4690-M4690-N4690-Q4690</f>
        <v>0</v>
      </c>
      <c r="U4690" s="15" t="s">
        <v>32</v>
      </c>
      <c r="V4690" s="15" t="s">
        <v>32</v>
      </c>
      <c r="X4690" s="20" t="str">
        <f t="shared" si="2478"/>
        <v/>
      </c>
      <c r="Y4690" s="20" t="str">
        <f t="shared" si="2479"/>
        <v/>
      </c>
      <c r="Z4690" s="20" t="str">
        <f>IF(R4690&lt;S4690+T4690,"期末实有头数应大于等于能繁母畜+种公畜","")</f>
        <v/>
      </c>
      <c r="AA4690" s="20"/>
      <c r="AE4690" s="28"/>
      <c r="AF4690" s="29"/>
    </row>
    <row r="4691" spans="1:32">
      <c r="A4691" s="7"/>
      <c r="B4691" s="7"/>
      <c r="C4691" s="7"/>
      <c r="D4691" s="9" t="s">
        <v>44</v>
      </c>
      <c r="E4691" s="10" t="s">
        <v>41</v>
      </c>
      <c r="F4691" s="9"/>
      <c r="G4691" s="34"/>
      <c r="H4691" s="15" t="s">
        <v>32</v>
      </c>
      <c r="I4691" s="15" t="s">
        <v>32</v>
      </c>
      <c r="J4691" s="15" t="s">
        <v>32</v>
      </c>
      <c r="K4691" s="15" t="s">
        <v>32</v>
      </c>
      <c r="L4691" s="15" t="s">
        <v>32</v>
      </c>
      <c r="M4691" s="15" t="s">
        <v>32</v>
      </c>
      <c r="N4691" s="15" t="s">
        <v>32</v>
      </c>
      <c r="O4691" s="15" t="s">
        <v>32</v>
      </c>
      <c r="P4691" s="15" t="s">
        <v>32</v>
      </c>
      <c r="Q4691" s="15" t="s">
        <v>32</v>
      </c>
      <c r="R4691" s="22"/>
      <c r="T4691" s="15" t="s">
        <v>32</v>
      </c>
      <c r="U4691" s="15" t="s">
        <v>32</v>
      </c>
      <c r="V4691" s="15" t="s">
        <v>32</v>
      </c>
      <c r="X4691" s="20" t="str">
        <f t="shared" si="2478"/>
        <v/>
      </c>
      <c r="Y4691" s="20"/>
      <c r="Z4691" s="20"/>
      <c r="AA4691" s="20"/>
      <c r="AE4691" s="28"/>
      <c r="AF4691" s="29"/>
    </row>
    <row r="4692" spans="1:32">
      <c r="A4692" s="7"/>
      <c r="B4692" s="7"/>
      <c r="C4692" s="7"/>
      <c r="D4692" s="9" t="s">
        <v>45</v>
      </c>
      <c r="E4692" s="10" t="s">
        <v>41</v>
      </c>
      <c r="F4692" s="9"/>
      <c r="G4692" s="34"/>
      <c r="H4692" s="15" t="s">
        <v>32</v>
      </c>
      <c r="I4692" s="15" t="s">
        <v>32</v>
      </c>
      <c r="J4692" s="15" t="s">
        <v>32</v>
      </c>
      <c r="K4692" s="15" t="s">
        <v>32</v>
      </c>
      <c r="L4692" s="15" t="s">
        <v>32</v>
      </c>
      <c r="M4692" s="15" t="s">
        <v>32</v>
      </c>
      <c r="N4692" s="15" t="s">
        <v>32</v>
      </c>
      <c r="O4692" s="15" t="s">
        <v>32</v>
      </c>
      <c r="P4692" s="15" t="s">
        <v>32</v>
      </c>
      <c r="Q4692" s="15" t="s">
        <v>32</v>
      </c>
      <c r="R4692" s="22"/>
      <c r="T4692" s="15" t="s">
        <v>32</v>
      </c>
      <c r="U4692" s="15" t="s">
        <v>32</v>
      </c>
      <c r="V4692" s="15" t="s">
        <v>32</v>
      </c>
      <c r="X4692" s="20" t="str">
        <f t="shared" si="2478"/>
        <v/>
      </c>
      <c r="Y4692" s="20"/>
      <c r="Z4692" s="20"/>
      <c r="AA4692" s="20"/>
      <c r="AE4692" s="28"/>
      <c r="AF4692" s="29"/>
    </row>
    <row r="4693" spans="1:32">
      <c r="A4693" s="7"/>
      <c r="B4693" s="7"/>
      <c r="C4693" s="7"/>
      <c r="D4693" s="9" t="s">
        <v>46</v>
      </c>
      <c r="E4693" s="10" t="s">
        <v>41</v>
      </c>
      <c r="F4693" s="9"/>
      <c r="G4693" s="11"/>
      <c r="R4693" s="12">
        <f>G4693+I4693+J4693+K4693-L4693-M4693-N4693-Q4693</f>
        <v>0</v>
      </c>
      <c r="X4693" s="20" t="str">
        <f t="shared" si="2478"/>
        <v/>
      </c>
      <c r="Y4693" s="20" t="str">
        <f>IF(N4693&lt;O4693+P4693,"出卖应大于等于出卖肉畜+出卖仔畜","")</f>
        <v/>
      </c>
      <c r="Z4693" s="20" t="str">
        <f t="shared" ref="Z4693:Z4702" si="2483">IF(R4693&lt;S4693+T4693,"期末实有头数应大于等于能繁母畜+种公畜","")</f>
        <v/>
      </c>
      <c r="AA4693" s="20" t="str">
        <f t="shared" ref="AA4693:AA4698" si="2484">IF(R4693&lt;U4693+V4693,"期末实有头数应大于等于良种+改良种","")</f>
        <v/>
      </c>
      <c r="AE4693" s="28"/>
      <c r="AF4693" s="29"/>
    </row>
    <row r="4694" spans="1:32">
      <c r="A4694" s="7"/>
      <c r="B4694" s="7"/>
      <c r="C4694" s="7"/>
      <c r="D4694" s="9" t="s">
        <v>47</v>
      </c>
      <c r="E4694" s="16" t="s">
        <v>27</v>
      </c>
      <c r="F4694" s="9"/>
      <c r="G4694" s="11"/>
      <c r="R4694" s="12">
        <f>G4694+I4694+J4694+K4694-L4694-M4694-N4694-Q4694</f>
        <v>0</v>
      </c>
      <c r="X4694" s="20" t="str">
        <f t="shared" si="2478"/>
        <v/>
      </c>
      <c r="Y4694" s="20" t="str">
        <f>IF(N4694&lt;O4694+P4694,"出卖应大于等于出卖肉畜+出卖仔畜","")</f>
        <v/>
      </c>
      <c r="Z4694" s="20" t="str">
        <f t="shared" si="2483"/>
        <v/>
      </c>
      <c r="AA4694" s="20" t="str">
        <f t="shared" si="2484"/>
        <v/>
      </c>
      <c r="AE4694" s="28"/>
      <c r="AF4694" s="29"/>
    </row>
    <row r="4695" spans="1:32">
      <c r="A4695" s="7"/>
      <c r="B4695" s="7"/>
      <c r="C4695" s="7"/>
      <c r="D4695" s="9" t="s">
        <v>26</v>
      </c>
      <c r="E4695" s="10" t="s">
        <v>27</v>
      </c>
      <c r="F4695" s="9"/>
      <c r="G4695" s="11"/>
      <c r="H4695" s="12">
        <f t="shared" ref="G4695:V4695" si="2485">H4696+H4711</f>
        <v>0</v>
      </c>
      <c r="I4695" s="12">
        <f t="shared" si="2485"/>
        <v>0</v>
      </c>
      <c r="J4695" s="12">
        <f t="shared" si="2485"/>
        <v>0</v>
      </c>
      <c r="K4695" s="12">
        <f t="shared" si="2485"/>
        <v>0</v>
      </c>
      <c r="L4695" s="12">
        <f t="shared" si="2485"/>
        <v>0</v>
      </c>
      <c r="M4695" s="12">
        <f t="shared" si="2485"/>
        <v>0</v>
      </c>
      <c r="N4695" s="12">
        <f t="shared" si="2485"/>
        <v>0</v>
      </c>
      <c r="O4695" s="12">
        <f t="shared" si="2485"/>
        <v>0</v>
      </c>
      <c r="P4695" s="12">
        <f t="shared" si="2485"/>
        <v>0</v>
      </c>
      <c r="Q4695" s="12">
        <f t="shared" si="2485"/>
        <v>0</v>
      </c>
      <c r="R4695" s="12">
        <f t="shared" si="2485"/>
        <v>0</v>
      </c>
      <c r="S4695" s="12">
        <f t="shared" si="2485"/>
        <v>0</v>
      </c>
      <c r="T4695" s="12">
        <f t="shared" si="2485"/>
        <v>0</v>
      </c>
      <c r="U4695" s="12">
        <f t="shared" si="2485"/>
        <v>0</v>
      </c>
      <c r="V4695" s="12">
        <f t="shared" si="2485"/>
        <v>0</v>
      </c>
      <c r="X4695" s="20" t="str">
        <f t="shared" si="2478"/>
        <v/>
      </c>
      <c r="Y4695" s="20" t="str">
        <f>IF(N4695&lt;O4695+P4695,"出卖应大于等于出卖肉畜+出卖仔畜","")</f>
        <v/>
      </c>
      <c r="Z4695" s="20" t="str">
        <f t="shared" si="2483"/>
        <v/>
      </c>
      <c r="AA4695" s="20" t="str">
        <f t="shared" si="2484"/>
        <v/>
      </c>
      <c r="AE4695" s="28"/>
      <c r="AF4695" s="29"/>
    </row>
    <row r="4696" spans="1:32">
      <c r="A4696" s="7"/>
      <c r="B4696" s="7"/>
      <c r="C4696" s="7"/>
      <c r="D4696" s="9" t="s">
        <v>28</v>
      </c>
      <c r="E4696" s="10" t="s">
        <v>27</v>
      </c>
      <c r="F4696" s="9"/>
      <c r="G4696" s="11"/>
      <c r="H4696" s="12">
        <f t="shared" ref="G4696:V4696" si="2486">H4697+H4705</f>
        <v>0</v>
      </c>
      <c r="I4696" s="12">
        <f t="shared" si="2486"/>
        <v>0</v>
      </c>
      <c r="J4696" s="12">
        <f t="shared" si="2486"/>
        <v>0</v>
      </c>
      <c r="K4696" s="12">
        <f t="shared" si="2486"/>
        <v>0</v>
      </c>
      <c r="L4696" s="12">
        <f t="shared" si="2486"/>
        <v>0</v>
      </c>
      <c r="M4696" s="12">
        <f t="shared" si="2486"/>
        <v>0</v>
      </c>
      <c r="N4696" s="12">
        <f t="shared" si="2486"/>
        <v>0</v>
      </c>
      <c r="O4696" s="12">
        <f t="shared" si="2486"/>
        <v>0</v>
      </c>
      <c r="P4696" s="12">
        <f t="shared" si="2486"/>
        <v>0</v>
      </c>
      <c r="Q4696" s="12">
        <f t="shared" si="2486"/>
        <v>0</v>
      </c>
      <c r="R4696" s="12">
        <f t="shared" si="2486"/>
        <v>0</v>
      </c>
      <c r="S4696" s="12">
        <f t="shared" si="2486"/>
        <v>0</v>
      </c>
      <c r="T4696" s="12">
        <f t="shared" si="2486"/>
        <v>0</v>
      </c>
      <c r="U4696" s="12">
        <f t="shared" si="2486"/>
        <v>0</v>
      </c>
      <c r="V4696" s="12">
        <f t="shared" si="2486"/>
        <v>0</v>
      </c>
      <c r="X4696" s="20" t="str">
        <f t="shared" ref="X4696:X4712" si="2487">IF(H4696&lt;I4696,"繁殖仔畜应大于等于成活","")</f>
        <v/>
      </c>
      <c r="Y4696" s="20" t="str">
        <f t="shared" ref="Y4696:Y4707" si="2488">IF(N4696&lt;O4696+P4696,"出卖应大于等于出卖肉畜+出卖仔畜","")</f>
        <v/>
      </c>
      <c r="Z4696" s="20" t="str">
        <f t="shared" si="2483"/>
        <v/>
      </c>
      <c r="AA4696" s="20" t="str">
        <f t="shared" si="2484"/>
        <v/>
      </c>
      <c r="AE4696" s="28"/>
      <c r="AF4696" s="29"/>
    </row>
    <row r="4697" spans="1:32">
      <c r="A4697" s="7"/>
      <c r="B4697" s="7"/>
      <c r="C4697" s="7"/>
      <c r="D4697" s="9" t="s">
        <v>29</v>
      </c>
      <c r="E4697" s="10" t="s">
        <v>27</v>
      </c>
      <c r="F4697" s="9"/>
      <c r="G4697" s="11"/>
      <c r="H4697" s="12">
        <f t="shared" ref="G4697:R4697" si="2489">H4698+H4701+H4702+H4703+H4704</f>
        <v>0</v>
      </c>
      <c r="I4697" s="12">
        <f t="shared" si="2489"/>
        <v>0</v>
      </c>
      <c r="J4697" s="12">
        <f t="shared" si="2489"/>
        <v>0</v>
      </c>
      <c r="K4697" s="12">
        <f t="shared" si="2489"/>
        <v>0</v>
      </c>
      <c r="L4697" s="12">
        <f t="shared" si="2489"/>
        <v>0</v>
      </c>
      <c r="M4697" s="12">
        <f t="shared" si="2489"/>
        <v>0</v>
      </c>
      <c r="N4697" s="12">
        <f t="shared" si="2489"/>
        <v>0</v>
      </c>
      <c r="O4697" s="12">
        <f t="shared" si="2489"/>
        <v>0</v>
      </c>
      <c r="P4697" s="12">
        <f t="shared" si="2489"/>
        <v>0</v>
      </c>
      <c r="Q4697" s="12">
        <f t="shared" si="2489"/>
        <v>0</v>
      </c>
      <c r="R4697" s="12">
        <f t="shared" si="2489"/>
        <v>0</v>
      </c>
      <c r="S4697" s="12">
        <f>S4698+S4701+S4702+S4704</f>
        <v>0</v>
      </c>
      <c r="T4697" s="12">
        <f>T4698+T4701+T4702+T4704</f>
        <v>0</v>
      </c>
      <c r="U4697" s="12">
        <f>U4698+U4701+U4702+U4704</f>
        <v>0</v>
      </c>
      <c r="V4697" s="12">
        <f>V4698+V4701+V4702+V4704</f>
        <v>0</v>
      </c>
      <c r="X4697" s="20" t="str">
        <f t="shared" si="2487"/>
        <v/>
      </c>
      <c r="Y4697" s="20" t="str">
        <f t="shared" si="2488"/>
        <v/>
      </c>
      <c r="Z4697" s="20" t="str">
        <f t="shared" si="2483"/>
        <v/>
      </c>
      <c r="AA4697" s="20" t="str">
        <f t="shared" si="2484"/>
        <v/>
      </c>
      <c r="AE4697" s="28"/>
      <c r="AF4697" s="29"/>
    </row>
    <row r="4698" spans="1:32">
      <c r="A4698" s="7"/>
      <c r="B4698" s="7"/>
      <c r="C4698" s="7"/>
      <c r="D4698" s="9" t="s">
        <v>30</v>
      </c>
      <c r="E4698" s="10" t="s">
        <v>27</v>
      </c>
      <c r="F4698" s="9"/>
      <c r="G4698" s="11"/>
      <c r="R4698" s="12">
        <f>G4698+I4698+J4698+K4698-L4698-M4698-N4698-Q4698</f>
        <v>0</v>
      </c>
      <c r="X4698" s="20" t="str">
        <f t="shared" si="2487"/>
        <v/>
      </c>
      <c r="Y4698" s="20" t="str">
        <f t="shared" si="2488"/>
        <v/>
      </c>
      <c r="Z4698" s="20" t="str">
        <f t="shared" si="2483"/>
        <v/>
      </c>
      <c r="AA4698" s="20" t="str">
        <f t="shared" si="2484"/>
        <v/>
      </c>
      <c r="AE4698" s="28"/>
      <c r="AF4698" s="29"/>
    </row>
    <row r="4699" spans="1:32">
      <c r="A4699" s="7"/>
      <c r="B4699" s="7"/>
      <c r="C4699" s="7"/>
      <c r="D4699" s="9" t="s">
        <v>31</v>
      </c>
      <c r="E4699" s="10" t="s">
        <v>27</v>
      </c>
      <c r="F4699" s="9"/>
      <c r="G4699" s="11"/>
      <c r="R4699" s="12">
        <f t="shared" ref="R4699:R4704" si="2490">G4699+I4699+J4699+K4699-L4699-M4699-N4699-Q4699</f>
        <v>0</v>
      </c>
      <c r="U4699" s="15" t="s">
        <v>32</v>
      </c>
      <c r="V4699" s="15" t="s">
        <v>32</v>
      </c>
      <c r="X4699" s="20" t="str">
        <f t="shared" si="2487"/>
        <v/>
      </c>
      <c r="Y4699" s="20" t="str">
        <f t="shared" si="2488"/>
        <v/>
      </c>
      <c r="Z4699" s="20" t="str">
        <f t="shared" si="2483"/>
        <v/>
      </c>
      <c r="AA4699" s="20"/>
      <c r="AE4699" s="28"/>
      <c r="AF4699" s="29"/>
    </row>
    <row r="4700" spans="1:32">
      <c r="A4700" s="7"/>
      <c r="B4700" s="7"/>
      <c r="C4700" s="7"/>
      <c r="D4700" s="9" t="s">
        <v>33</v>
      </c>
      <c r="E4700" s="10" t="s">
        <v>27</v>
      </c>
      <c r="F4700" s="9"/>
      <c r="G4700" s="11"/>
      <c r="R4700" s="12">
        <f t="shared" si="2490"/>
        <v>0</v>
      </c>
      <c r="U4700" s="15" t="s">
        <v>32</v>
      </c>
      <c r="V4700" s="15" t="s">
        <v>32</v>
      </c>
      <c r="X4700" s="20" t="str">
        <f t="shared" si="2487"/>
        <v/>
      </c>
      <c r="Y4700" s="20" t="str">
        <f t="shared" si="2488"/>
        <v/>
      </c>
      <c r="Z4700" s="20" t="str">
        <f t="shared" si="2483"/>
        <v/>
      </c>
      <c r="AA4700" s="20"/>
      <c r="AE4700" s="28"/>
      <c r="AF4700" s="29"/>
    </row>
    <row r="4701" spans="1:32">
      <c r="A4701" s="7"/>
      <c r="B4701" s="7"/>
      <c r="C4701" s="7"/>
      <c r="D4701" s="9" t="s">
        <v>34</v>
      </c>
      <c r="E4701" s="10" t="s">
        <v>35</v>
      </c>
      <c r="F4701" s="9"/>
      <c r="G4701" s="11"/>
      <c r="R4701" s="12">
        <f t="shared" si="2490"/>
        <v>0</v>
      </c>
      <c r="X4701" s="20" t="str">
        <f t="shared" si="2487"/>
        <v/>
      </c>
      <c r="Y4701" s="20" t="str">
        <f t="shared" si="2488"/>
        <v/>
      </c>
      <c r="Z4701" s="20" t="str">
        <f t="shared" si="2483"/>
        <v/>
      </c>
      <c r="AA4701" s="20" t="str">
        <f>IF(R4701&lt;U4701+V4701,"期末实有头数应大于等于良种+改良种","")</f>
        <v/>
      </c>
      <c r="AE4701" s="28"/>
      <c r="AF4701" s="29"/>
    </row>
    <row r="4702" spans="1:32">
      <c r="A4702" s="7"/>
      <c r="B4702" s="7"/>
      <c r="C4702" s="7"/>
      <c r="D4702" s="9" t="s">
        <v>36</v>
      </c>
      <c r="E4702" s="10" t="s">
        <v>27</v>
      </c>
      <c r="F4702" s="9"/>
      <c r="G4702" s="11"/>
      <c r="R4702" s="12">
        <f t="shared" si="2490"/>
        <v>0</v>
      </c>
      <c r="X4702" s="20" t="str">
        <f t="shared" si="2487"/>
        <v/>
      </c>
      <c r="Y4702" s="20" t="str">
        <f t="shared" si="2488"/>
        <v/>
      </c>
      <c r="Z4702" s="20" t="str">
        <f t="shared" si="2483"/>
        <v/>
      </c>
      <c r="AA4702" s="20" t="str">
        <f>IF(R4702&lt;U4702+V4702,"期末实有头数应大于等于良种+改良种","")</f>
        <v/>
      </c>
      <c r="AE4702" s="28"/>
      <c r="AF4702" s="29"/>
    </row>
    <row r="4703" spans="1:32">
      <c r="A4703" s="7"/>
      <c r="B4703" s="7"/>
      <c r="C4703" s="7"/>
      <c r="D4703" s="9" t="s">
        <v>37</v>
      </c>
      <c r="E4703" s="10" t="s">
        <v>27</v>
      </c>
      <c r="F4703" s="9"/>
      <c r="G4703" s="11"/>
      <c r="R4703" s="12">
        <f t="shared" si="2490"/>
        <v>0</v>
      </c>
      <c r="S4703" s="15" t="s">
        <v>32</v>
      </c>
      <c r="T4703" s="15" t="s">
        <v>32</v>
      </c>
      <c r="U4703" s="15" t="s">
        <v>32</v>
      </c>
      <c r="V4703" s="15" t="s">
        <v>32</v>
      </c>
      <c r="X4703" s="20" t="str">
        <f t="shared" si="2487"/>
        <v/>
      </c>
      <c r="Y4703" s="20" t="str">
        <f t="shared" si="2488"/>
        <v/>
      </c>
      <c r="Z4703" s="20"/>
      <c r="AA4703" s="20"/>
      <c r="AE4703" s="28"/>
      <c r="AF4703" s="29"/>
    </row>
    <row r="4704" spans="1:32">
      <c r="A4704" s="7"/>
      <c r="B4704" s="7"/>
      <c r="C4704" s="7"/>
      <c r="D4704" s="9" t="s">
        <v>38</v>
      </c>
      <c r="E4704" s="10" t="s">
        <v>39</v>
      </c>
      <c r="F4704" s="9"/>
      <c r="G4704" s="11"/>
      <c r="R4704" s="12">
        <f t="shared" si="2490"/>
        <v>0</v>
      </c>
      <c r="X4704" s="20" t="str">
        <f t="shared" si="2487"/>
        <v/>
      </c>
      <c r="Y4704" s="20" t="str">
        <f t="shared" si="2488"/>
        <v/>
      </c>
      <c r="Z4704" s="20" t="str">
        <f>IF(R4704&lt;S4704+T4704,"期末实有头数应大于等于能繁母畜+种公畜","")</f>
        <v/>
      </c>
      <c r="AA4704" s="20" t="str">
        <f>IF(R4704&lt;U4704+V4704,"期末实有头数应大于等于良种+改良种","")</f>
        <v/>
      </c>
      <c r="AE4704" s="28"/>
      <c r="AF4704" s="29"/>
    </row>
    <row r="4705" spans="1:32">
      <c r="A4705" s="7"/>
      <c r="B4705" s="7"/>
      <c r="C4705" s="7"/>
      <c r="D4705" s="9" t="s">
        <v>40</v>
      </c>
      <c r="E4705" s="10" t="s">
        <v>41</v>
      </c>
      <c r="F4705" s="9"/>
      <c r="G4705" s="11"/>
      <c r="H4705" s="12">
        <f t="shared" ref="G4705:V4705" si="2491">H4706+H4710</f>
        <v>0</v>
      </c>
      <c r="I4705" s="12">
        <f t="shared" si="2491"/>
        <v>0</v>
      </c>
      <c r="J4705" s="12">
        <f t="shared" si="2491"/>
        <v>0</v>
      </c>
      <c r="K4705" s="12">
        <f t="shared" si="2491"/>
        <v>0</v>
      </c>
      <c r="L4705" s="12">
        <f t="shared" si="2491"/>
        <v>0</v>
      </c>
      <c r="M4705" s="12">
        <f t="shared" si="2491"/>
        <v>0</v>
      </c>
      <c r="N4705" s="12">
        <f t="shared" si="2491"/>
        <v>0</v>
      </c>
      <c r="O4705" s="12">
        <f t="shared" si="2491"/>
        <v>0</v>
      </c>
      <c r="P4705" s="12">
        <f t="shared" si="2491"/>
        <v>0</v>
      </c>
      <c r="Q4705" s="12">
        <f t="shared" si="2491"/>
        <v>0</v>
      </c>
      <c r="R4705" s="21">
        <f t="shared" si="2491"/>
        <v>0</v>
      </c>
      <c r="S4705" s="12">
        <f t="shared" si="2491"/>
        <v>0</v>
      </c>
      <c r="T4705" s="12">
        <f t="shared" si="2491"/>
        <v>0</v>
      </c>
      <c r="U4705" s="12">
        <f t="shared" si="2491"/>
        <v>0</v>
      </c>
      <c r="V4705" s="12">
        <f t="shared" si="2491"/>
        <v>0</v>
      </c>
      <c r="X4705" s="20" t="str">
        <f t="shared" si="2487"/>
        <v/>
      </c>
      <c r="Y4705" s="20" t="str">
        <f t="shared" si="2488"/>
        <v/>
      </c>
      <c r="Z4705" s="20" t="str">
        <f>IF(R4705&lt;S4705+T4705,"期末实有头数应大于等于能繁母畜+种公畜","")</f>
        <v/>
      </c>
      <c r="AA4705" s="20" t="str">
        <f>IF(R4705&lt;U4705+V4705,"期末实有头数应大于等于良种+改良种","")</f>
        <v/>
      </c>
      <c r="AE4705" s="28"/>
      <c r="AF4705" s="29"/>
    </row>
    <row r="4706" spans="1:32">
      <c r="A4706" s="7"/>
      <c r="B4706" s="7"/>
      <c r="C4706" s="7"/>
      <c r="D4706" s="9" t="s">
        <v>42</v>
      </c>
      <c r="E4706" s="10" t="s">
        <v>41</v>
      </c>
      <c r="F4706" s="9"/>
      <c r="G4706" s="11"/>
      <c r="R4706" s="12">
        <f>G4706+I4706+J4706+K4706-L4706-M4706-N4706-Q4706</f>
        <v>0</v>
      </c>
      <c r="X4706" s="20" t="str">
        <f t="shared" si="2487"/>
        <v/>
      </c>
      <c r="Y4706" s="20" t="str">
        <f t="shared" si="2488"/>
        <v/>
      </c>
      <c r="Z4706" s="20" t="str">
        <f>IF(R4706&lt;S4706+T4706,"期末实有头数应大于等于能繁母畜+种公畜","")</f>
        <v/>
      </c>
      <c r="AA4706" s="20" t="str">
        <f>IF(R4706&lt;U4706+V4706,"期末实有头数应大于等于良种+改良种","")</f>
        <v/>
      </c>
      <c r="AE4706" s="28"/>
      <c r="AF4706" s="29"/>
    </row>
    <row r="4707" spans="1:32">
      <c r="A4707" s="7"/>
      <c r="B4707" s="7"/>
      <c r="C4707" s="7"/>
      <c r="D4707" s="9" t="s">
        <v>43</v>
      </c>
      <c r="E4707" s="10" t="s">
        <v>41</v>
      </c>
      <c r="F4707" s="9"/>
      <c r="G4707" s="11"/>
      <c r="R4707" s="12">
        <f>G4707+I4707+J4707+K4707-L4707-M4707-N4707-Q4707</f>
        <v>0</v>
      </c>
      <c r="U4707" s="15" t="s">
        <v>32</v>
      </c>
      <c r="V4707" s="15" t="s">
        <v>32</v>
      </c>
      <c r="X4707" s="20" t="str">
        <f t="shared" si="2487"/>
        <v/>
      </c>
      <c r="Y4707" s="20" t="str">
        <f t="shared" si="2488"/>
        <v/>
      </c>
      <c r="Z4707" s="20" t="str">
        <f>IF(R4707&lt;S4707+T4707,"期末实有头数应大于等于能繁母畜+种公畜","")</f>
        <v/>
      </c>
      <c r="AA4707" s="20"/>
      <c r="AE4707" s="28"/>
      <c r="AF4707" s="29"/>
    </row>
    <row r="4708" spans="1:32">
      <c r="A4708" s="7"/>
      <c r="B4708" s="7"/>
      <c r="C4708" s="7"/>
      <c r="D4708" s="9" t="s">
        <v>44</v>
      </c>
      <c r="E4708" s="10" t="s">
        <v>41</v>
      </c>
      <c r="F4708" s="9"/>
      <c r="G4708" s="34"/>
      <c r="H4708" s="15" t="s">
        <v>32</v>
      </c>
      <c r="I4708" s="15" t="s">
        <v>32</v>
      </c>
      <c r="J4708" s="15" t="s">
        <v>32</v>
      </c>
      <c r="K4708" s="15" t="s">
        <v>32</v>
      </c>
      <c r="L4708" s="15" t="s">
        <v>32</v>
      </c>
      <c r="M4708" s="15" t="s">
        <v>32</v>
      </c>
      <c r="N4708" s="15" t="s">
        <v>32</v>
      </c>
      <c r="O4708" s="15" t="s">
        <v>32</v>
      </c>
      <c r="P4708" s="15" t="s">
        <v>32</v>
      </c>
      <c r="Q4708" s="15" t="s">
        <v>32</v>
      </c>
      <c r="R4708" s="22"/>
      <c r="T4708" s="15" t="s">
        <v>32</v>
      </c>
      <c r="U4708" s="15" t="s">
        <v>32</v>
      </c>
      <c r="V4708" s="15" t="s">
        <v>32</v>
      </c>
      <c r="X4708" s="20" t="str">
        <f t="shared" si="2487"/>
        <v/>
      </c>
      <c r="Y4708" s="20"/>
      <c r="Z4708" s="20"/>
      <c r="AA4708" s="20"/>
      <c r="AE4708" s="28"/>
      <c r="AF4708" s="29"/>
    </row>
    <row r="4709" spans="1:32">
      <c r="A4709" s="7"/>
      <c r="B4709" s="7"/>
      <c r="C4709" s="7"/>
      <c r="D4709" s="9" t="s">
        <v>45</v>
      </c>
      <c r="E4709" s="10" t="s">
        <v>41</v>
      </c>
      <c r="F4709" s="9"/>
      <c r="G4709" s="34"/>
      <c r="H4709" s="15" t="s">
        <v>32</v>
      </c>
      <c r="I4709" s="15" t="s">
        <v>32</v>
      </c>
      <c r="J4709" s="15" t="s">
        <v>32</v>
      </c>
      <c r="K4709" s="15" t="s">
        <v>32</v>
      </c>
      <c r="L4709" s="15" t="s">
        <v>32</v>
      </c>
      <c r="M4709" s="15" t="s">
        <v>32</v>
      </c>
      <c r="N4709" s="15" t="s">
        <v>32</v>
      </c>
      <c r="O4709" s="15" t="s">
        <v>32</v>
      </c>
      <c r="P4709" s="15" t="s">
        <v>32</v>
      </c>
      <c r="Q4709" s="15" t="s">
        <v>32</v>
      </c>
      <c r="R4709" s="22"/>
      <c r="T4709" s="15" t="s">
        <v>32</v>
      </c>
      <c r="U4709" s="15" t="s">
        <v>32</v>
      </c>
      <c r="V4709" s="15" t="s">
        <v>32</v>
      </c>
      <c r="X4709" s="20" t="str">
        <f t="shared" si="2487"/>
        <v/>
      </c>
      <c r="Y4709" s="20"/>
      <c r="Z4709" s="20"/>
      <c r="AA4709" s="20"/>
      <c r="AE4709" s="28"/>
      <c r="AF4709" s="29"/>
    </row>
    <row r="4710" spans="1:32">
      <c r="A4710" s="7"/>
      <c r="B4710" s="7"/>
      <c r="C4710" s="7"/>
      <c r="D4710" s="9" t="s">
        <v>46</v>
      </c>
      <c r="E4710" s="10" t="s">
        <v>41</v>
      </c>
      <c r="F4710" s="9"/>
      <c r="G4710" s="11"/>
      <c r="R4710" s="12">
        <f>G4710+I4710+J4710+K4710-L4710-M4710-N4710-Q4710</f>
        <v>0</v>
      </c>
      <c r="X4710" s="20" t="str">
        <f t="shared" si="2487"/>
        <v/>
      </c>
      <c r="Y4710" s="20" t="str">
        <f>IF(N4710&lt;O4710+P4710,"出卖应大于等于出卖肉畜+出卖仔畜","")</f>
        <v/>
      </c>
      <c r="Z4710" s="20" t="str">
        <f t="shared" ref="Z4710:Z4719" si="2492">IF(R4710&lt;S4710+T4710,"期末实有头数应大于等于能繁母畜+种公畜","")</f>
        <v/>
      </c>
      <c r="AA4710" s="20" t="str">
        <f t="shared" ref="AA4710:AA4715" si="2493">IF(R4710&lt;U4710+V4710,"期末实有头数应大于等于良种+改良种","")</f>
        <v/>
      </c>
      <c r="AE4710" s="28"/>
      <c r="AF4710" s="29"/>
    </row>
    <row r="4711" spans="1:32">
      <c r="A4711" s="7"/>
      <c r="B4711" s="7"/>
      <c r="C4711" s="7"/>
      <c r="D4711" s="9" t="s">
        <v>47</v>
      </c>
      <c r="E4711" s="16" t="s">
        <v>27</v>
      </c>
      <c r="F4711" s="9"/>
      <c r="G4711" s="11"/>
      <c r="R4711" s="12">
        <f>G4711+I4711+J4711+K4711-L4711-M4711-N4711-Q4711</f>
        <v>0</v>
      </c>
      <c r="X4711" s="20" t="str">
        <f t="shared" si="2487"/>
        <v/>
      </c>
      <c r="Y4711" s="20" t="str">
        <f>IF(N4711&lt;O4711+P4711,"出卖应大于等于出卖肉畜+出卖仔畜","")</f>
        <v/>
      </c>
      <c r="Z4711" s="20" t="str">
        <f t="shared" si="2492"/>
        <v/>
      </c>
      <c r="AA4711" s="20" t="str">
        <f t="shared" si="2493"/>
        <v/>
      </c>
      <c r="AE4711" s="28"/>
      <c r="AF4711" s="29"/>
    </row>
    <row r="4712" spans="1:32">
      <c r="A4712" s="7"/>
      <c r="B4712" s="7"/>
      <c r="C4712" s="7"/>
      <c r="D4712" s="9" t="s">
        <v>26</v>
      </c>
      <c r="E4712" s="10" t="s">
        <v>27</v>
      </c>
      <c r="F4712" s="9"/>
      <c r="G4712" s="11"/>
      <c r="H4712" s="12">
        <f t="shared" ref="G4712:V4712" si="2494">H4713+H4728</f>
        <v>0</v>
      </c>
      <c r="I4712" s="12">
        <f t="shared" si="2494"/>
        <v>0</v>
      </c>
      <c r="J4712" s="12">
        <f t="shared" si="2494"/>
        <v>0</v>
      </c>
      <c r="K4712" s="12">
        <f t="shared" si="2494"/>
        <v>0</v>
      </c>
      <c r="L4712" s="12">
        <f t="shared" si="2494"/>
        <v>0</v>
      </c>
      <c r="M4712" s="12">
        <f t="shared" si="2494"/>
        <v>0</v>
      </c>
      <c r="N4712" s="12">
        <f t="shared" si="2494"/>
        <v>0</v>
      </c>
      <c r="O4712" s="12">
        <f t="shared" si="2494"/>
        <v>0</v>
      </c>
      <c r="P4712" s="12">
        <f t="shared" si="2494"/>
        <v>0</v>
      </c>
      <c r="Q4712" s="12">
        <f t="shared" si="2494"/>
        <v>0</v>
      </c>
      <c r="R4712" s="12">
        <f t="shared" si="2494"/>
        <v>0</v>
      </c>
      <c r="S4712" s="12">
        <f t="shared" si="2494"/>
        <v>0</v>
      </c>
      <c r="T4712" s="12">
        <f t="shared" si="2494"/>
        <v>0</v>
      </c>
      <c r="U4712" s="12">
        <f t="shared" si="2494"/>
        <v>0</v>
      </c>
      <c r="V4712" s="12">
        <f t="shared" si="2494"/>
        <v>0</v>
      </c>
      <c r="X4712" s="20" t="str">
        <f t="shared" si="2487"/>
        <v/>
      </c>
      <c r="Y4712" s="20" t="str">
        <f>IF(N4712&lt;O4712+P4712,"出卖应大于等于出卖肉畜+出卖仔畜","")</f>
        <v/>
      </c>
      <c r="Z4712" s="20" t="str">
        <f t="shared" si="2492"/>
        <v/>
      </c>
      <c r="AA4712" s="20" t="str">
        <f t="shared" si="2493"/>
        <v/>
      </c>
      <c r="AE4712" s="28"/>
      <c r="AF4712" s="29"/>
    </row>
    <row r="4713" spans="1:32">
      <c r="A4713" s="7"/>
      <c r="B4713" s="7"/>
      <c r="C4713" s="7"/>
      <c r="D4713" s="9" t="s">
        <v>28</v>
      </c>
      <c r="E4713" s="10" t="s">
        <v>27</v>
      </c>
      <c r="F4713" s="9"/>
      <c r="G4713" s="11"/>
      <c r="H4713" s="12">
        <f t="shared" ref="G4713:V4713" si="2495">H4714+H4722</f>
        <v>0</v>
      </c>
      <c r="I4713" s="12">
        <f t="shared" si="2495"/>
        <v>0</v>
      </c>
      <c r="J4713" s="12">
        <f t="shared" si="2495"/>
        <v>0</v>
      </c>
      <c r="K4713" s="12">
        <f t="shared" si="2495"/>
        <v>0</v>
      </c>
      <c r="L4713" s="12">
        <f t="shared" si="2495"/>
        <v>0</v>
      </c>
      <c r="M4713" s="12">
        <f t="shared" si="2495"/>
        <v>0</v>
      </c>
      <c r="N4713" s="12">
        <f t="shared" si="2495"/>
        <v>0</v>
      </c>
      <c r="O4713" s="12">
        <f t="shared" si="2495"/>
        <v>0</v>
      </c>
      <c r="P4713" s="12">
        <f t="shared" si="2495"/>
        <v>0</v>
      </c>
      <c r="Q4713" s="12">
        <f t="shared" si="2495"/>
        <v>0</v>
      </c>
      <c r="R4713" s="12">
        <f t="shared" si="2495"/>
        <v>0</v>
      </c>
      <c r="S4713" s="12">
        <f t="shared" si="2495"/>
        <v>0</v>
      </c>
      <c r="T4713" s="12">
        <f t="shared" si="2495"/>
        <v>0</v>
      </c>
      <c r="U4713" s="12">
        <f t="shared" si="2495"/>
        <v>0</v>
      </c>
      <c r="V4713" s="12">
        <f t="shared" si="2495"/>
        <v>0</v>
      </c>
      <c r="X4713" s="20" t="str">
        <f t="shared" ref="X4713:X4729" si="2496">IF(H4713&lt;I4713,"繁殖仔畜应大于等于成活","")</f>
        <v/>
      </c>
      <c r="Y4713" s="20" t="str">
        <f t="shared" ref="Y4713:Y4724" si="2497">IF(N4713&lt;O4713+P4713,"出卖应大于等于出卖肉畜+出卖仔畜","")</f>
        <v/>
      </c>
      <c r="Z4713" s="20" t="str">
        <f t="shared" si="2492"/>
        <v/>
      </c>
      <c r="AA4713" s="20" t="str">
        <f t="shared" si="2493"/>
        <v/>
      </c>
      <c r="AE4713" s="28"/>
      <c r="AF4713" s="29"/>
    </row>
    <row r="4714" spans="1:32">
      <c r="A4714" s="7"/>
      <c r="B4714" s="7"/>
      <c r="C4714" s="7"/>
      <c r="D4714" s="9" t="s">
        <v>29</v>
      </c>
      <c r="E4714" s="10" t="s">
        <v>27</v>
      </c>
      <c r="F4714" s="9"/>
      <c r="G4714" s="11"/>
      <c r="H4714" s="12">
        <f t="shared" ref="G4714:R4714" si="2498">H4715+H4718+H4719+H4720+H4721</f>
        <v>0</v>
      </c>
      <c r="I4714" s="12">
        <f t="shared" si="2498"/>
        <v>0</v>
      </c>
      <c r="J4714" s="12">
        <f t="shared" si="2498"/>
        <v>0</v>
      </c>
      <c r="K4714" s="12">
        <f t="shared" si="2498"/>
        <v>0</v>
      </c>
      <c r="L4714" s="12">
        <f t="shared" si="2498"/>
        <v>0</v>
      </c>
      <c r="M4714" s="12">
        <f t="shared" si="2498"/>
        <v>0</v>
      </c>
      <c r="N4714" s="12">
        <f t="shared" si="2498"/>
        <v>0</v>
      </c>
      <c r="O4714" s="12">
        <f t="shared" si="2498"/>
        <v>0</v>
      </c>
      <c r="P4714" s="12">
        <f t="shared" si="2498"/>
        <v>0</v>
      </c>
      <c r="Q4714" s="12">
        <f t="shared" si="2498"/>
        <v>0</v>
      </c>
      <c r="R4714" s="12">
        <f t="shared" si="2498"/>
        <v>0</v>
      </c>
      <c r="S4714" s="12">
        <f>S4715+S4718+S4719+S4721</f>
        <v>0</v>
      </c>
      <c r="T4714" s="12">
        <f>T4715+T4718+T4719+T4721</f>
        <v>0</v>
      </c>
      <c r="U4714" s="12">
        <f>U4715+U4718+U4719+U4721</f>
        <v>0</v>
      </c>
      <c r="V4714" s="12">
        <f>V4715+V4718+V4719+V4721</f>
        <v>0</v>
      </c>
      <c r="X4714" s="20" t="str">
        <f t="shared" si="2496"/>
        <v/>
      </c>
      <c r="Y4714" s="20" t="str">
        <f t="shared" si="2497"/>
        <v/>
      </c>
      <c r="Z4714" s="20" t="str">
        <f t="shared" si="2492"/>
        <v/>
      </c>
      <c r="AA4714" s="20" t="str">
        <f t="shared" si="2493"/>
        <v/>
      </c>
      <c r="AE4714" s="28"/>
      <c r="AF4714" s="29"/>
    </row>
    <row r="4715" spans="1:32">
      <c r="A4715" s="7"/>
      <c r="B4715" s="7"/>
      <c r="C4715" s="7"/>
      <c r="D4715" s="9" t="s">
        <v>30</v>
      </c>
      <c r="E4715" s="10" t="s">
        <v>27</v>
      </c>
      <c r="F4715" s="9"/>
      <c r="G4715" s="11"/>
      <c r="R4715" s="12">
        <f>G4715+I4715+J4715+K4715-L4715-M4715-N4715-Q4715</f>
        <v>0</v>
      </c>
      <c r="X4715" s="20" t="str">
        <f t="shared" si="2496"/>
        <v/>
      </c>
      <c r="Y4715" s="20" t="str">
        <f t="shared" si="2497"/>
        <v/>
      </c>
      <c r="Z4715" s="20" t="str">
        <f t="shared" si="2492"/>
        <v/>
      </c>
      <c r="AA4715" s="20" t="str">
        <f t="shared" si="2493"/>
        <v/>
      </c>
      <c r="AE4715" s="28"/>
      <c r="AF4715" s="29"/>
    </row>
    <row r="4716" spans="1:32">
      <c r="A4716" s="7"/>
      <c r="B4716" s="7"/>
      <c r="C4716" s="7"/>
      <c r="D4716" s="9" t="s">
        <v>31</v>
      </c>
      <c r="E4716" s="10" t="s">
        <v>27</v>
      </c>
      <c r="F4716" s="9"/>
      <c r="G4716" s="11"/>
      <c r="R4716" s="12">
        <f t="shared" ref="R4716:R4721" si="2499">G4716+I4716+J4716+K4716-L4716-M4716-N4716-Q4716</f>
        <v>0</v>
      </c>
      <c r="U4716" s="15" t="s">
        <v>32</v>
      </c>
      <c r="V4716" s="15" t="s">
        <v>32</v>
      </c>
      <c r="X4716" s="20" t="str">
        <f t="shared" si="2496"/>
        <v/>
      </c>
      <c r="Y4716" s="20" t="str">
        <f t="shared" si="2497"/>
        <v/>
      </c>
      <c r="Z4716" s="20" t="str">
        <f t="shared" si="2492"/>
        <v/>
      </c>
      <c r="AA4716" s="20"/>
      <c r="AE4716" s="28"/>
      <c r="AF4716" s="29"/>
    </row>
    <row r="4717" spans="1:32">
      <c r="A4717" s="7"/>
      <c r="B4717" s="7"/>
      <c r="C4717" s="7"/>
      <c r="D4717" s="9" t="s">
        <v>33</v>
      </c>
      <c r="E4717" s="10" t="s">
        <v>27</v>
      </c>
      <c r="F4717" s="9"/>
      <c r="G4717" s="11"/>
      <c r="R4717" s="12">
        <f t="shared" si="2499"/>
        <v>0</v>
      </c>
      <c r="U4717" s="15" t="s">
        <v>32</v>
      </c>
      <c r="V4717" s="15" t="s">
        <v>32</v>
      </c>
      <c r="X4717" s="20" t="str">
        <f t="shared" si="2496"/>
        <v/>
      </c>
      <c r="Y4717" s="20" t="str">
        <f t="shared" si="2497"/>
        <v/>
      </c>
      <c r="Z4717" s="20" t="str">
        <f t="shared" si="2492"/>
        <v/>
      </c>
      <c r="AA4717" s="20"/>
      <c r="AE4717" s="28"/>
      <c r="AF4717" s="29"/>
    </row>
    <row r="4718" spans="1:32">
      <c r="A4718" s="7"/>
      <c r="B4718" s="7"/>
      <c r="C4718" s="7"/>
      <c r="D4718" s="9" t="s">
        <v>34</v>
      </c>
      <c r="E4718" s="10" t="s">
        <v>35</v>
      </c>
      <c r="F4718" s="9"/>
      <c r="G4718" s="11"/>
      <c r="R4718" s="12">
        <f t="shared" si="2499"/>
        <v>0</v>
      </c>
      <c r="X4718" s="20" t="str">
        <f t="shared" si="2496"/>
        <v/>
      </c>
      <c r="Y4718" s="20" t="str">
        <f t="shared" si="2497"/>
        <v/>
      </c>
      <c r="Z4718" s="20" t="str">
        <f t="shared" si="2492"/>
        <v/>
      </c>
      <c r="AA4718" s="20" t="str">
        <f>IF(R4718&lt;U4718+V4718,"期末实有头数应大于等于良种+改良种","")</f>
        <v/>
      </c>
      <c r="AE4718" s="28"/>
      <c r="AF4718" s="29"/>
    </row>
    <row r="4719" spans="1:32">
      <c r="A4719" s="7"/>
      <c r="B4719" s="7"/>
      <c r="C4719" s="7"/>
      <c r="D4719" s="9" t="s">
        <v>36</v>
      </c>
      <c r="E4719" s="10" t="s">
        <v>27</v>
      </c>
      <c r="F4719" s="9"/>
      <c r="G4719" s="11"/>
      <c r="R4719" s="12">
        <f t="shared" si="2499"/>
        <v>0</v>
      </c>
      <c r="X4719" s="20" t="str">
        <f t="shared" si="2496"/>
        <v/>
      </c>
      <c r="Y4719" s="20" t="str">
        <f t="shared" si="2497"/>
        <v/>
      </c>
      <c r="Z4719" s="20" t="str">
        <f t="shared" si="2492"/>
        <v/>
      </c>
      <c r="AA4719" s="20" t="str">
        <f>IF(R4719&lt;U4719+V4719,"期末实有头数应大于等于良种+改良种","")</f>
        <v/>
      </c>
      <c r="AE4719" s="28"/>
      <c r="AF4719" s="29"/>
    </row>
    <row r="4720" spans="1:32">
      <c r="A4720" s="7"/>
      <c r="B4720" s="7"/>
      <c r="C4720" s="7"/>
      <c r="D4720" s="9" t="s">
        <v>37</v>
      </c>
      <c r="E4720" s="10" t="s">
        <v>27</v>
      </c>
      <c r="F4720" s="9"/>
      <c r="G4720" s="11"/>
      <c r="R4720" s="12">
        <f t="shared" si="2499"/>
        <v>0</v>
      </c>
      <c r="S4720" s="15" t="s">
        <v>32</v>
      </c>
      <c r="T4720" s="15" t="s">
        <v>32</v>
      </c>
      <c r="U4720" s="15" t="s">
        <v>32</v>
      </c>
      <c r="V4720" s="15" t="s">
        <v>32</v>
      </c>
      <c r="X4720" s="20" t="str">
        <f t="shared" si="2496"/>
        <v/>
      </c>
      <c r="Y4720" s="20" t="str">
        <f t="shared" si="2497"/>
        <v/>
      </c>
      <c r="Z4720" s="20"/>
      <c r="AA4720" s="20"/>
      <c r="AE4720" s="28"/>
      <c r="AF4720" s="29"/>
    </row>
    <row r="4721" spans="1:32">
      <c r="A4721" s="7"/>
      <c r="B4721" s="7"/>
      <c r="C4721" s="7"/>
      <c r="D4721" s="9" t="s">
        <v>38</v>
      </c>
      <c r="E4721" s="10" t="s">
        <v>39</v>
      </c>
      <c r="F4721" s="9"/>
      <c r="G4721" s="11"/>
      <c r="R4721" s="12">
        <f t="shared" si="2499"/>
        <v>0</v>
      </c>
      <c r="X4721" s="20" t="str">
        <f t="shared" si="2496"/>
        <v/>
      </c>
      <c r="Y4721" s="20" t="str">
        <f t="shared" si="2497"/>
        <v/>
      </c>
      <c r="Z4721" s="20" t="str">
        <f>IF(R4721&lt;S4721+T4721,"期末实有头数应大于等于能繁母畜+种公畜","")</f>
        <v/>
      </c>
      <c r="AA4721" s="20" t="str">
        <f>IF(R4721&lt;U4721+V4721,"期末实有头数应大于等于良种+改良种","")</f>
        <v/>
      </c>
      <c r="AE4721" s="28"/>
      <c r="AF4721" s="29"/>
    </row>
    <row r="4722" spans="1:32">
      <c r="A4722" s="7"/>
      <c r="B4722" s="7"/>
      <c r="C4722" s="7"/>
      <c r="D4722" s="9" t="s">
        <v>40</v>
      </c>
      <c r="E4722" s="10" t="s">
        <v>41</v>
      </c>
      <c r="F4722" s="9"/>
      <c r="G4722" s="11"/>
      <c r="H4722" s="12">
        <f t="shared" ref="G4722:V4722" si="2500">H4723+H4727</f>
        <v>0</v>
      </c>
      <c r="I4722" s="12">
        <f t="shared" si="2500"/>
        <v>0</v>
      </c>
      <c r="J4722" s="12">
        <f t="shared" si="2500"/>
        <v>0</v>
      </c>
      <c r="K4722" s="12">
        <f t="shared" si="2500"/>
        <v>0</v>
      </c>
      <c r="L4722" s="12">
        <f t="shared" si="2500"/>
        <v>0</v>
      </c>
      <c r="M4722" s="12">
        <f t="shared" si="2500"/>
        <v>0</v>
      </c>
      <c r="N4722" s="12">
        <f t="shared" si="2500"/>
        <v>0</v>
      </c>
      <c r="O4722" s="12">
        <f t="shared" si="2500"/>
        <v>0</v>
      </c>
      <c r="P4722" s="12">
        <f t="shared" si="2500"/>
        <v>0</v>
      </c>
      <c r="Q4722" s="12">
        <f t="shared" si="2500"/>
        <v>0</v>
      </c>
      <c r="R4722" s="21">
        <f t="shared" si="2500"/>
        <v>0</v>
      </c>
      <c r="S4722" s="12">
        <f t="shared" si="2500"/>
        <v>0</v>
      </c>
      <c r="T4722" s="12">
        <f t="shared" si="2500"/>
        <v>0</v>
      </c>
      <c r="U4722" s="12">
        <f t="shared" si="2500"/>
        <v>0</v>
      </c>
      <c r="V4722" s="12">
        <f t="shared" si="2500"/>
        <v>0</v>
      </c>
      <c r="X4722" s="20" t="str">
        <f t="shared" si="2496"/>
        <v/>
      </c>
      <c r="Y4722" s="20" t="str">
        <f t="shared" si="2497"/>
        <v/>
      </c>
      <c r="Z4722" s="20" t="str">
        <f>IF(R4722&lt;S4722+T4722,"期末实有头数应大于等于能繁母畜+种公畜","")</f>
        <v/>
      </c>
      <c r="AA4722" s="20" t="str">
        <f>IF(R4722&lt;U4722+V4722,"期末实有头数应大于等于良种+改良种","")</f>
        <v/>
      </c>
      <c r="AE4722" s="28"/>
      <c r="AF4722" s="29"/>
    </row>
    <row r="4723" spans="1:32">
      <c r="A4723" s="7"/>
      <c r="B4723" s="7"/>
      <c r="C4723" s="7"/>
      <c r="D4723" s="9" t="s">
        <v>42</v>
      </c>
      <c r="E4723" s="10" t="s">
        <v>41</v>
      </c>
      <c r="F4723" s="9"/>
      <c r="G4723" s="11"/>
      <c r="R4723" s="12">
        <f>G4723+I4723+J4723+K4723-L4723-M4723-N4723-Q4723</f>
        <v>0</v>
      </c>
      <c r="X4723" s="20" t="str">
        <f t="shared" si="2496"/>
        <v/>
      </c>
      <c r="Y4723" s="20" t="str">
        <f t="shared" si="2497"/>
        <v/>
      </c>
      <c r="Z4723" s="20" t="str">
        <f>IF(R4723&lt;S4723+T4723,"期末实有头数应大于等于能繁母畜+种公畜","")</f>
        <v/>
      </c>
      <c r="AA4723" s="20" t="str">
        <f>IF(R4723&lt;U4723+V4723,"期末实有头数应大于等于良种+改良种","")</f>
        <v/>
      </c>
      <c r="AE4723" s="28"/>
      <c r="AF4723" s="29"/>
    </row>
    <row r="4724" spans="1:32">
      <c r="A4724" s="7"/>
      <c r="B4724" s="7"/>
      <c r="C4724" s="7"/>
      <c r="D4724" s="9" t="s">
        <v>43</v>
      </c>
      <c r="E4724" s="10" t="s">
        <v>41</v>
      </c>
      <c r="F4724" s="9"/>
      <c r="G4724" s="11"/>
      <c r="R4724" s="12">
        <f>G4724+I4724+J4724+K4724-L4724-M4724-N4724-Q4724</f>
        <v>0</v>
      </c>
      <c r="U4724" s="15" t="s">
        <v>32</v>
      </c>
      <c r="V4724" s="15" t="s">
        <v>32</v>
      </c>
      <c r="X4724" s="20" t="str">
        <f t="shared" si="2496"/>
        <v/>
      </c>
      <c r="Y4724" s="20" t="str">
        <f t="shared" si="2497"/>
        <v/>
      </c>
      <c r="Z4724" s="20" t="str">
        <f>IF(R4724&lt;S4724+T4724,"期末实有头数应大于等于能繁母畜+种公畜","")</f>
        <v/>
      </c>
      <c r="AA4724" s="20"/>
      <c r="AE4724" s="28"/>
      <c r="AF4724" s="29"/>
    </row>
    <row r="4725" spans="1:32">
      <c r="A4725" s="7"/>
      <c r="B4725" s="7"/>
      <c r="C4725" s="7"/>
      <c r="D4725" s="9" t="s">
        <v>44</v>
      </c>
      <c r="E4725" s="10" t="s">
        <v>41</v>
      </c>
      <c r="F4725" s="9"/>
      <c r="G4725" s="34"/>
      <c r="H4725" s="15" t="s">
        <v>32</v>
      </c>
      <c r="I4725" s="15" t="s">
        <v>32</v>
      </c>
      <c r="J4725" s="15" t="s">
        <v>32</v>
      </c>
      <c r="K4725" s="15" t="s">
        <v>32</v>
      </c>
      <c r="L4725" s="15" t="s">
        <v>32</v>
      </c>
      <c r="M4725" s="15" t="s">
        <v>32</v>
      </c>
      <c r="N4725" s="15" t="s">
        <v>32</v>
      </c>
      <c r="O4725" s="15" t="s">
        <v>32</v>
      </c>
      <c r="P4725" s="15" t="s">
        <v>32</v>
      </c>
      <c r="Q4725" s="15" t="s">
        <v>32</v>
      </c>
      <c r="R4725" s="22"/>
      <c r="T4725" s="15" t="s">
        <v>32</v>
      </c>
      <c r="U4725" s="15" t="s">
        <v>32</v>
      </c>
      <c r="V4725" s="15" t="s">
        <v>32</v>
      </c>
      <c r="X4725" s="20" t="str">
        <f t="shared" si="2496"/>
        <v/>
      </c>
      <c r="Y4725" s="20"/>
      <c r="Z4725" s="20"/>
      <c r="AA4725" s="20"/>
      <c r="AE4725" s="28"/>
      <c r="AF4725" s="29"/>
    </row>
    <row r="4726" spans="1:32">
      <c r="A4726" s="7"/>
      <c r="B4726" s="7"/>
      <c r="C4726" s="7"/>
      <c r="D4726" s="9" t="s">
        <v>45</v>
      </c>
      <c r="E4726" s="10" t="s">
        <v>41</v>
      </c>
      <c r="F4726" s="9"/>
      <c r="G4726" s="34"/>
      <c r="H4726" s="15" t="s">
        <v>32</v>
      </c>
      <c r="I4726" s="15" t="s">
        <v>32</v>
      </c>
      <c r="J4726" s="15" t="s">
        <v>32</v>
      </c>
      <c r="K4726" s="15" t="s">
        <v>32</v>
      </c>
      <c r="L4726" s="15" t="s">
        <v>32</v>
      </c>
      <c r="M4726" s="15" t="s">
        <v>32</v>
      </c>
      <c r="N4726" s="15" t="s">
        <v>32</v>
      </c>
      <c r="O4726" s="15" t="s">
        <v>32</v>
      </c>
      <c r="P4726" s="15" t="s">
        <v>32</v>
      </c>
      <c r="Q4726" s="15" t="s">
        <v>32</v>
      </c>
      <c r="R4726" s="22"/>
      <c r="T4726" s="15" t="s">
        <v>32</v>
      </c>
      <c r="U4726" s="15" t="s">
        <v>32</v>
      </c>
      <c r="V4726" s="15" t="s">
        <v>32</v>
      </c>
      <c r="X4726" s="20" t="str">
        <f t="shared" si="2496"/>
        <v/>
      </c>
      <c r="Y4726" s="20"/>
      <c r="Z4726" s="20"/>
      <c r="AA4726" s="20"/>
      <c r="AE4726" s="28"/>
      <c r="AF4726" s="29"/>
    </row>
    <row r="4727" spans="1:32">
      <c r="A4727" s="7"/>
      <c r="B4727" s="7"/>
      <c r="C4727" s="7"/>
      <c r="D4727" s="9" t="s">
        <v>46</v>
      </c>
      <c r="E4727" s="10" t="s">
        <v>41</v>
      </c>
      <c r="F4727" s="9"/>
      <c r="G4727" s="11"/>
      <c r="R4727" s="12">
        <f>G4727+I4727+J4727+K4727-L4727-M4727-N4727-Q4727</f>
        <v>0</v>
      </c>
      <c r="X4727" s="20" t="str">
        <f t="shared" si="2496"/>
        <v/>
      </c>
      <c r="Y4727" s="20" t="str">
        <f>IF(N4727&lt;O4727+P4727,"出卖应大于等于出卖肉畜+出卖仔畜","")</f>
        <v/>
      </c>
      <c r="Z4727" s="20" t="str">
        <f t="shared" ref="Z4727:Z4736" si="2501">IF(R4727&lt;S4727+T4727,"期末实有头数应大于等于能繁母畜+种公畜","")</f>
        <v/>
      </c>
      <c r="AA4727" s="20" t="str">
        <f t="shared" ref="AA4727:AA4732" si="2502">IF(R4727&lt;U4727+V4727,"期末实有头数应大于等于良种+改良种","")</f>
        <v/>
      </c>
      <c r="AE4727" s="28"/>
      <c r="AF4727" s="29"/>
    </row>
    <row r="4728" spans="1:32">
      <c r="A4728" s="7"/>
      <c r="B4728" s="7"/>
      <c r="C4728" s="7"/>
      <c r="D4728" s="9" t="s">
        <v>47</v>
      </c>
      <c r="E4728" s="16" t="s">
        <v>27</v>
      </c>
      <c r="F4728" s="9"/>
      <c r="G4728" s="11"/>
      <c r="R4728" s="12">
        <f>G4728+I4728+J4728+K4728-L4728-M4728-N4728-Q4728</f>
        <v>0</v>
      </c>
      <c r="X4728" s="20" t="str">
        <f t="shared" si="2496"/>
        <v/>
      </c>
      <c r="Y4728" s="20" t="str">
        <f>IF(N4728&lt;O4728+P4728,"出卖应大于等于出卖肉畜+出卖仔畜","")</f>
        <v/>
      </c>
      <c r="Z4728" s="20" t="str">
        <f t="shared" si="2501"/>
        <v/>
      </c>
      <c r="AA4728" s="20" t="str">
        <f t="shared" si="2502"/>
        <v/>
      </c>
      <c r="AE4728" s="28"/>
      <c r="AF4728" s="29"/>
    </row>
    <row r="4729" spans="1:32">
      <c r="A4729" s="7"/>
      <c r="B4729" s="7"/>
      <c r="C4729" s="7"/>
      <c r="D4729" s="9" t="s">
        <v>26</v>
      </c>
      <c r="E4729" s="10" t="s">
        <v>27</v>
      </c>
      <c r="F4729" s="9"/>
      <c r="G4729" s="11"/>
      <c r="H4729" s="12">
        <f t="shared" ref="G4729:V4729" si="2503">H4730+H4745</f>
        <v>0</v>
      </c>
      <c r="I4729" s="12">
        <f t="shared" si="2503"/>
        <v>0</v>
      </c>
      <c r="J4729" s="12">
        <f t="shared" si="2503"/>
        <v>0</v>
      </c>
      <c r="K4729" s="12">
        <f t="shared" si="2503"/>
        <v>0</v>
      </c>
      <c r="L4729" s="12">
        <f t="shared" si="2503"/>
        <v>0</v>
      </c>
      <c r="M4729" s="12">
        <f t="shared" si="2503"/>
        <v>0</v>
      </c>
      <c r="N4729" s="12">
        <f t="shared" si="2503"/>
        <v>0</v>
      </c>
      <c r="O4729" s="12">
        <f t="shared" si="2503"/>
        <v>0</v>
      </c>
      <c r="P4729" s="12">
        <f t="shared" si="2503"/>
        <v>0</v>
      </c>
      <c r="Q4729" s="12">
        <f t="shared" si="2503"/>
        <v>0</v>
      </c>
      <c r="R4729" s="12">
        <f t="shared" si="2503"/>
        <v>0</v>
      </c>
      <c r="S4729" s="12">
        <f t="shared" si="2503"/>
        <v>0</v>
      </c>
      <c r="T4729" s="12">
        <f t="shared" si="2503"/>
        <v>0</v>
      </c>
      <c r="U4729" s="12">
        <f t="shared" si="2503"/>
        <v>0</v>
      </c>
      <c r="V4729" s="12">
        <f t="shared" si="2503"/>
        <v>0</v>
      </c>
      <c r="X4729" s="20" t="str">
        <f t="shared" si="2496"/>
        <v/>
      </c>
      <c r="Y4729" s="20" t="str">
        <f>IF(N4729&lt;O4729+P4729,"出卖应大于等于出卖肉畜+出卖仔畜","")</f>
        <v/>
      </c>
      <c r="Z4729" s="20" t="str">
        <f t="shared" si="2501"/>
        <v/>
      </c>
      <c r="AA4729" s="20" t="str">
        <f t="shared" si="2502"/>
        <v/>
      </c>
      <c r="AE4729" s="28"/>
      <c r="AF4729" s="29"/>
    </row>
    <row r="4730" spans="1:32">
      <c r="A4730" s="7"/>
      <c r="B4730" s="7"/>
      <c r="C4730" s="7"/>
      <c r="D4730" s="9" t="s">
        <v>28</v>
      </c>
      <c r="E4730" s="10" t="s">
        <v>27</v>
      </c>
      <c r="F4730" s="9"/>
      <c r="G4730" s="11"/>
      <c r="H4730" s="12">
        <f t="shared" ref="G4730:V4730" si="2504">H4731+H4739</f>
        <v>0</v>
      </c>
      <c r="I4730" s="12">
        <f t="shared" si="2504"/>
        <v>0</v>
      </c>
      <c r="J4730" s="12">
        <f t="shared" si="2504"/>
        <v>0</v>
      </c>
      <c r="K4730" s="12">
        <f t="shared" si="2504"/>
        <v>0</v>
      </c>
      <c r="L4730" s="12">
        <f t="shared" si="2504"/>
        <v>0</v>
      </c>
      <c r="M4730" s="12">
        <f t="shared" si="2504"/>
        <v>0</v>
      </c>
      <c r="N4730" s="12">
        <f t="shared" si="2504"/>
        <v>0</v>
      </c>
      <c r="O4730" s="12">
        <f t="shared" si="2504"/>
        <v>0</v>
      </c>
      <c r="P4730" s="12">
        <f t="shared" si="2504"/>
        <v>0</v>
      </c>
      <c r="Q4730" s="12">
        <f t="shared" si="2504"/>
        <v>0</v>
      </c>
      <c r="R4730" s="12">
        <f t="shared" si="2504"/>
        <v>0</v>
      </c>
      <c r="S4730" s="12">
        <f t="shared" si="2504"/>
        <v>0</v>
      </c>
      <c r="T4730" s="12">
        <f t="shared" si="2504"/>
        <v>0</v>
      </c>
      <c r="U4730" s="12">
        <f t="shared" si="2504"/>
        <v>0</v>
      </c>
      <c r="V4730" s="12">
        <f t="shared" si="2504"/>
        <v>0</v>
      </c>
      <c r="X4730" s="20" t="str">
        <f t="shared" ref="X4730:X4746" si="2505">IF(H4730&lt;I4730,"繁殖仔畜应大于等于成活","")</f>
        <v/>
      </c>
      <c r="Y4730" s="20" t="str">
        <f t="shared" ref="Y4730:Y4741" si="2506">IF(N4730&lt;O4730+P4730,"出卖应大于等于出卖肉畜+出卖仔畜","")</f>
        <v/>
      </c>
      <c r="Z4730" s="20" t="str">
        <f t="shared" si="2501"/>
        <v/>
      </c>
      <c r="AA4730" s="20" t="str">
        <f t="shared" si="2502"/>
        <v/>
      </c>
      <c r="AE4730" s="28"/>
      <c r="AF4730" s="29"/>
    </row>
    <row r="4731" spans="1:32">
      <c r="A4731" s="7"/>
      <c r="B4731" s="7"/>
      <c r="C4731" s="7"/>
      <c r="D4731" s="9" t="s">
        <v>29</v>
      </c>
      <c r="E4731" s="10" t="s">
        <v>27</v>
      </c>
      <c r="F4731" s="9"/>
      <c r="G4731" s="11"/>
      <c r="H4731" s="12">
        <f t="shared" ref="G4731:R4731" si="2507">H4732+H4735+H4736+H4737+H4738</f>
        <v>0</v>
      </c>
      <c r="I4731" s="12">
        <f t="shared" si="2507"/>
        <v>0</v>
      </c>
      <c r="J4731" s="12">
        <f t="shared" si="2507"/>
        <v>0</v>
      </c>
      <c r="K4731" s="12">
        <f t="shared" si="2507"/>
        <v>0</v>
      </c>
      <c r="L4731" s="12">
        <f t="shared" si="2507"/>
        <v>0</v>
      </c>
      <c r="M4731" s="12">
        <f t="shared" si="2507"/>
        <v>0</v>
      </c>
      <c r="N4731" s="12">
        <f t="shared" si="2507"/>
        <v>0</v>
      </c>
      <c r="O4731" s="12">
        <f t="shared" si="2507"/>
        <v>0</v>
      </c>
      <c r="P4731" s="12">
        <f t="shared" si="2507"/>
        <v>0</v>
      </c>
      <c r="Q4731" s="12">
        <f t="shared" si="2507"/>
        <v>0</v>
      </c>
      <c r="R4731" s="12">
        <f t="shared" si="2507"/>
        <v>0</v>
      </c>
      <c r="S4731" s="12">
        <f>S4732+S4735+S4736+S4738</f>
        <v>0</v>
      </c>
      <c r="T4731" s="12">
        <f>T4732+T4735+T4736+T4738</f>
        <v>0</v>
      </c>
      <c r="U4731" s="12">
        <f>U4732+U4735+U4736+U4738</f>
        <v>0</v>
      </c>
      <c r="V4731" s="12">
        <f>V4732+V4735+V4736+V4738</f>
        <v>0</v>
      </c>
      <c r="X4731" s="20" t="str">
        <f t="shared" si="2505"/>
        <v/>
      </c>
      <c r="Y4731" s="20" t="str">
        <f t="shared" si="2506"/>
        <v/>
      </c>
      <c r="Z4731" s="20" t="str">
        <f t="shared" si="2501"/>
        <v/>
      </c>
      <c r="AA4731" s="20" t="str">
        <f t="shared" si="2502"/>
        <v/>
      </c>
      <c r="AE4731" s="28"/>
      <c r="AF4731" s="29"/>
    </row>
    <row r="4732" spans="1:32">
      <c r="A4732" s="7"/>
      <c r="B4732" s="7"/>
      <c r="C4732" s="7"/>
      <c r="D4732" s="9" t="s">
        <v>30</v>
      </c>
      <c r="E4732" s="10" t="s">
        <v>27</v>
      </c>
      <c r="F4732" s="9"/>
      <c r="G4732" s="11"/>
      <c r="R4732" s="12">
        <f>G4732+I4732+J4732+K4732-L4732-M4732-N4732-Q4732</f>
        <v>0</v>
      </c>
      <c r="X4732" s="20" t="str">
        <f t="shared" si="2505"/>
        <v/>
      </c>
      <c r="Y4732" s="20" t="str">
        <f t="shared" si="2506"/>
        <v/>
      </c>
      <c r="Z4732" s="20" t="str">
        <f t="shared" si="2501"/>
        <v/>
      </c>
      <c r="AA4732" s="20" t="str">
        <f t="shared" si="2502"/>
        <v/>
      </c>
      <c r="AE4732" s="28"/>
      <c r="AF4732" s="29"/>
    </row>
    <row r="4733" spans="1:32">
      <c r="A4733" s="7"/>
      <c r="B4733" s="7"/>
      <c r="C4733" s="7"/>
      <c r="D4733" s="9" t="s">
        <v>31</v>
      </c>
      <c r="E4733" s="10" t="s">
        <v>27</v>
      </c>
      <c r="F4733" s="9"/>
      <c r="G4733" s="11"/>
      <c r="R4733" s="12">
        <f t="shared" ref="R4733:R4738" si="2508">G4733+I4733+J4733+K4733-L4733-M4733-N4733-Q4733</f>
        <v>0</v>
      </c>
      <c r="U4733" s="15" t="s">
        <v>32</v>
      </c>
      <c r="V4733" s="15" t="s">
        <v>32</v>
      </c>
      <c r="X4733" s="20" t="str">
        <f t="shared" si="2505"/>
        <v/>
      </c>
      <c r="Y4733" s="20" t="str">
        <f t="shared" si="2506"/>
        <v/>
      </c>
      <c r="Z4733" s="20" t="str">
        <f t="shared" si="2501"/>
        <v/>
      </c>
      <c r="AA4733" s="20"/>
      <c r="AE4733" s="28"/>
      <c r="AF4733" s="29"/>
    </row>
    <row r="4734" spans="1:32">
      <c r="A4734" s="7"/>
      <c r="B4734" s="7"/>
      <c r="C4734" s="7"/>
      <c r="D4734" s="9" t="s">
        <v>33</v>
      </c>
      <c r="E4734" s="10" t="s">
        <v>27</v>
      </c>
      <c r="F4734" s="9"/>
      <c r="G4734" s="11"/>
      <c r="R4734" s="12">
        <f t="shared" si="2508"/>
        <v>0</v>
      </c>
      <c r="U4734" s="15" t="s">
        <v>32</v>
      </c>
      <c r="V4734" s="15" t="s">
        <v>32</v>
      </c>
      <c r="X4734" s="20" t="str">
        <f t="shared" si="2505"/>
        <v/>
      </c>
      <c r="Y4734" s="20" t="str">
        <f t="shared" si="2506"/>
        <v/>
      </c>
      <c r="Z4734" s="20" t="str">
        <f t="shared" si="2501"/>
        <v/>
      </c>
      <c r="AA4734" s="20"/>
      <c r="AE4734" s="28"/>
      <c r="AF4734" s="29"/>
    </row>
    <row r="4735" spans="1:32">
      <c r="A4735" s="7"/>
      <c r="B4735" s="7"/>
      <c r="C4735" s="7"/>
      <c r="D4735" s="9" t="s">
        <v>34</v>
      </c>
      <c r="E4735" s="10" t="s">
        <v>35</v>
      </c>
      <c r="F4735" s="9"/>
      <c r="G4735" s="11"/>
      <c r="R4735" s="12">
        <f t="shared" si="2508"/>
        <v>0</v>
      </c>
      <c r="X4735" s="20" t="str">
        <f t="shared" si="2505"/>
        <v/>
      </c>
      <c r="Y4735" s="20" t="str">
        <f t="shared" si="2506"/>
        <v/>
      </c>
      <c r="Z4735" s="20" t="str">
        <f t="shared" si="2501"/>
        <v/>
      </c>
      <c r="AA4735" s="20" t="str">
        <f>IF(R4735&lt;U4735+V4735,"期末实有头数应大于等于良种+改良种","")</f>
        <v/>
      </c>
      <c r="AE4735" s="28"/>
      <c r="AF4735" s="29"/>
    </row>
    <row r="4736" spans="1:32">
      <c r="A4736" s="7"/>
      <c r="B4736" s="7"/>
      <c r="C4736" s="7"/>
      <c r="D4736" s="9" t="s">
        <v>36</v>
      </c>
      <c r="E4736" s="10" t="s">
        <v>27</v>
      </c>
      <c r="F4736" s="9"/>
      <c r="G4736" s="11"/>
      <c r="R4736" s="12">
        <f t="shared" si="2508"/>
        <v>0</v>
      </c>
      <c r="X4736" s="20" t="str">
        <f t="shared" si="2505"/>
        <v/>
      </c>
      <c r="Y4736" s="20" t="str">
        <f t="shared" si="2506"/>
        <v/>
      </c>
      <c r="Z4736" s="20" t="str">
        <f t="shared" si="2501"/>
        <v/>
      </c>
      <c r="AA4736" s="20" t="str">
        <f>IF(R4736&lt;U4736+V4736,"期末实有头数应大于等于良种+改良种","")</f>
        <v/>
      </c>
      <c r="AE4736" s="28"/>
      <c r="AF4736" s="29"/>
    </row>
    <row r="4737" spans="1:32">
      <c r="A4737" s="7"/>
      <c r="B4737" s="7"/>
      <c r="C4737" s="7"/>
      <c r="D4737" s="9" t="s">
        <v>37</v>
      </c>
      <c r="E4737" s="10" t="s">
        <v>27</v>
      </c>
      <c r="F4737" s="9"/>
      <c r="G4737" s="11"/>
      <c r="R4737" s="12">
        <f t="shared" si="2508"/>
        <v>0</v>
      </c>
      <c r="S4737" s="15" t="s">
        <v>32</v>
      </c>
      <c r="T4737" s="15" t="s">
        <v>32</v>
      </c>
      <c r="U4737" s="15" t="s">
        <v>32</v>
      </c>
      <c r="V4737" s="15" t="s">
        <v>32</v>
      </c>
      <c r="X4737" s="20" t="str">
        <f t="shared" si="2505"/>
        <v/>
      </c>
      <c r="Y4737" s="20" t="str">
        <f t="shared" si="2506"/>
        <v/>
      </c>
      <c r="Z4737" s="20"/>
      <c r="AA4737" s="20"/>
      <c r="AE4737" s="28"/>
      <c r="AF4737" s="29"/>
    </row>
    <row r="4738" spans="1:32">
      <c r="A4738" s="7"/>
      <c r="B4738" s="7"/>
      <c r="C4738" s="7"/>
      <c r="D4738" s="9" t="s">
        <v>38</v>
      </c>
      <c r="E4738" s="10" t="s">
        <v>39</v>
      </c>
      <c r="F4738" s="9"/>
      <c r="G4738" s="11"/>
      <c r="R4738" s="12">
        <f t="shared" si="2508"/>
        <v>0</v>
      </c>
      <c r="X4738" s="20" t="str">
        <f t="shared" si="2505"/>
        <v/>
      </c>
      <c r="Y4738" s="20" t="str">
        <f t="shared" si="2506"/>
        <v/>
      </c>
      <c r="Z4738" s="20" t="str">
        <f>IF(R4738&lt;S4738+T4738,"期末实有头数应大于等于能繁母畜+种公畜","")</f>
        <v/>
      </c>
      <c r="AA4738" s="20" t="str">
        <f>IF(R4738&lt;U4738+V4738,"期末实有头数应大于等于良种+改良种","")</f>
        <v/>
      </c>
      <c r="AE4738" s="28"/>
      <c r="AF4738" s="29"/>
    </row>
    <row r="4739" spans="1:32">
      <c r="A4739" s="7"/>
      <c r="B4739" s="7"/>
      <c r="C4739" s="7"/>
      <c r="D4739" s="9" t="s">
        <v>40</v>
      </c>
      <c r="E4739" s="10" t="s">
        <v>41</v>
      </c>
      <c r="F4739" s="9"/>
      <c r="G4739" s="11"/>
      <c r="H4739" s="12">
        <f t="shared" ref="G4739:V4739" si="2509">H4740+H4744</f>
        <v>0</v>
      </c>
      <c r="I4739" s="12">
        <f t="shared" si="2509"/>
        <v>0</v>
      </c>
      <c r="J4739" s="12">
        <f t="shared" si="2509"/>
        <v>0</v>
      </c>
      <c r="K4739" s="12">
        <f t="shared" si="2509"/>
        <v>0</v>
      </c>
      <c r="L4739" s="12">
        <f t="shared" si="2509"/>
        <v>0</v>
      </c>
      <c r="M4739" s="12">
        <f t="shared" si="2509"/>
        <v>0</v>
      </c>
      <c r="N4739" s="12">
        <f t="shared" si="2509"/>
        <v>0</v>
      </c>
      <c r="O4739" s="12">
        <f t="shared" si="2509"/>
        <v>0</v>
      </c>
      <c r="P4739" s="12">
        <f t="shared" si="2509"/>
        <v>0</v>
      </c>
      <c r="Q4739" s="12">
        <f t="shared" si="2509"/>
        <v>0</v>
      </c>
      <c r="R4739" s="21">
        <f t="shared" si="2509"/>
        <v>0</v>
      </c>
      <c r="S4739" s="12">
        <f t="shared" si="2509"/>
        <v>0</v>
      </c>
      <c r="T4739" s="12">
        <f t="shared" si="2509"/>
        <v>0</v>
      </c>
      <c r="U4739" s="12">
        <f t="shared" si="2509"/>
        <v>0</v>
      </c>
      <c r="V4739" s="12">
        <f t="shared" si="2509"/>
        <v>0</v>
      </c>
      <c r="X4739" s="20" t="str">
        <f t="shared" si="2505"/>
        <v/>
      </c>
      <c r="Y4739" s="20" t="str">
        <f t="shared" si="2506"/>
        <v/>
      </c>
      <c r="Z4739" s="20" t="str">
        <f>IF(R4739&lt;S4739+T4739,"期末实有头数应大于等于能繁母畜+种公畜","")</f>
        <v/>
      </c>
      <c r="AA4739" s="20" t="str">
        <f>IF(R4739&lt;U4739+V4739,"期末实有头数应大于等于良种+改良种","")</f>
        <v/>
      </c>
      <c r="AE4739" s="28"/>
      <c r="AF4739" s="29"/>
    </row>
    <row r="4740" spans="1:32">
      <c r="A4740" s="7"/>
      <c r="B4740" s="7"/>
      <c r="C4740" s="7"/>
      <c r="D4740" s="9" t="s">
        <v>42</v>
      </c>
      <c r="E4740" s="10" t="s">
        <v>41</v>
      </c>
      <c r="F4740" s="9"/>
      <c r="G4740" s="11"/>
      <c r="R4740" s="12">
        <f>G4740+I4740+J4740+K4740-L4740-M4740-N4740-Q4740</f>
        <v>0</v>
      </c>
      <c r="X4740" s="20" t="str">
        <f t="shared" si="2505"/>
        <v/>
      </c>
      <c r="Y4740" s="20" t="str">
        <f t="shared" si="2506"/>
        <v/>
      </c>
      <c r="Z4740" s="20" t="str">
        <f>IF(R4740&lt;S4740+T4740,"期末实有头数应大于等于能繁母畜+种公畜","")</f>
        <v/>
      </c>
      <c r="AA4740" s="20" t="str">
        <f>IF(R4740&lt;U4740+V4740,"期末实有头数应大于等于良种+改良种","")</f>
        <v/>
      </c>
      <c r="AE4740" s="28"/>
      <c r="AF4740" s="29"/>
    </row>
    <row r="4741" spans="1:32">
      <c r="A4741" s="7"/>
      <c r="B4741" s="7"/>
      <c r="C4741" s="7"/>
      <c r="D4741" s="9" t="s">
        <v>43</v>
      </c>
      <c r="E4741" s="10" t="s">
        <v>41</v>
      </c>
      <c r="F4741" s="9"/>
      <c r="G4741" s="11"/>
      <c r="R4741" s="12">
        <f>G4741+I4741+J4741+K4741-L4741-M4741-N4741-Q4741</f>
        <v>0</v>
      </c>
      <c r="U4741" s="15" t="s">
        <v>32</v>
      </c>
      <c r="V4741" s="15" t="s">
        <v>32</v>
      </c>
      <c r="X4741" s="20" t="str">
        <f t="shared" si="2505"/>
        <v/>
      </c>
      <c r="Y4741" s="20" t="str">
        <f t="shared" si="2506"/>
        <v/>
      </c>
      <c r="Z4741" s="20" t="str">
        <f>IF(R4741&lt;S4741+T4741,"期末实有头数应大于等于能繁母畜+种公畜","")</f>
        <v/>
      </c>
      <c r="AA4741" s="20"/>
      <c r="AE4741" s="28"/>
      <c r="AF4741" s="29"/>
    </row>
    <row r="4742" spans="1:32">
      <c r="A4742" s="7"/>
      <c r="B4742" s="7"/>
      <c r="C4742" s="7"/>
      <c r="D4742" s="9" t="s">
        <v>44</v>
      </c>
      <c r="E4742" s="10" t="s">
        <v>41</v>
      </c>
      <c r="F4742" s="9"/>
      <c r="G4742" s="34"/>
      <c r="H4742" s="15" t="s">
        <v>32</v>
      </c>
      <c r="I4742" s="15" t="s">
        <v>32</v>
      </c>
      <c r="J4742" s="15" t="s">
        <v>32</v>
      </c>
      <c r="K4742" s="15" t="s">
        <v>32</v>
      </c>
      <c r="L4742" s="15" t="s">
        <v>32</v>
      </c>
      <c r="M4742" s="15" t="s">
        <v>32</v>
      </c>
      <c r="N4742" s="15" t="s">
        <v>32</v>
      </c>
      <c r="O4742" s="15" t="s">
        <v>32</v>
      </c>
      <c r="P4742" s="15" t="s">
        <v>32</v>
      </c>
      <c r="Q4742" s="15" t="s">
        <v>32</v>
      </c>
      <c r="R4742" s="22"/>
      <c r="T4742" s="15" t="s">
        <v>32</v>
      </c>
      <c r="U4742" s="15" t="s">
        <v>32</v>
      </c>
      <c r="V4742" s="15" t="s">
        <v>32</v>
      </c>
      <c r="X4742" s="20" t="str">
        <f t="shared" si="2505"/>
        <v/>
      </c>
      <c r="Y4742" s="20"/>
      <c r="Z4742" s="20"/>
      <c r="AA4742" s="20"/>
      <c r="AE4742" s="28"/>
      <c r="AF4742" s="29"/>
    </row>
    <row r="4743" spans="1:32">
      <c r="A4743" s="7"/>
      <c r="B4743" s="7"/>
      <c r="C4743" s="7"/>
      <c r="D4743" s="9" t="s">
        <v>45</v>
      </c>
      <c r="E4743" s="10" t="s">
        <v>41</v>
      </c>
      <c r="F4743" s="9"/>
      <c r="G4743" s="34"/>
      <c r="H4743" s="15" t="s">
        <v>32</v>
      </c>
      <c r="I4743" s="15" t="s">
        <v>32</v>
      </c>
      <c r="J4743" s="15" t="s">
        <v>32</v>
      </c>
      <c r="K4743" s="15" t="s">
        <v>32</v>
      </c>
      <c r="L4743" s="15" t="s">
        <v>32</v>
      </c>
      <c r="M4743" s="15" t="s">
        <v>32</v>
      </c>
      <c r="N4743" s="15" t="s">
        <v>32</v>
      </c>
      <c r="O4743" s="15" t="s">
        <v>32</v>
      </c>
      <c r="P4743" s="15" t="s">
        <v>32</v>
      </c>
      <c r="Q4743" s="15" t="s">
        <v>32</v>
      </c>
      <c r="R4743" s="22"/>
      <c r="T4743" s="15" t="s">
        <v>32</v>
      </c>
      <c r="U4743" s="15" t="s">
        <v>32</v>
      </c>
      <c r="V4743" s="15" t="s">
        <v>32</v>
      </c>
      <c r="X4743" s="20" t="str">
        <f t="shared" si="2505"/>
        <v/>
      </c>
      <c r="Y4743" s="20"/>
      <c r="Z4743" s="20"/>
      <c r="AA4743" s="20"/>
      <c r="AE4743" s="28"/>
      <c r="AF4743" s="29"/>
    </row>
    <row r="4744" spans="1:32">
      <c r="A4744" s="7"/>
      <c r="B4744" s="7"/>
      <c r="C4744" s="7"/>
      <c r="D4744" s="9" t="s">
        <v>46</v>
      </c>
      <c r="E4744" s="10" t="s">
        <v>41</v>
      </c>
      <c r="F4744" s="9"/>
      <c r="G4744" s="11"/>
      <c r="R4744" s="12">
        <f>G4744+I4744+J4744+K4744-L4744-M4744-N4744-Q4744</f>
        <v>0</v>
      </c>
      <c r="X4744" s="20" t="str">
        <f t="shared" si="2505"/>
        <v/>
      </c>
      <c r="Y4744" s="20" t="str">
        <f>IF(N4744&lt;O4744+P4744,"出卖应大于等于出卖肉畜+出卖仔畜","")</f>
        <v/>
      </c>
      <c r="Z4744" s="20" t="str">
        <f t="shared" ref="Z4744:Z4753" si="2510">IF(R4744&lt;S4744+T4744,"期末实有头数应大于等于能繁母畜+种公畜","")</f>
        <v/>
      </c>
      <c r="AA4744" s="20" t="str">
        <f t="shared" ref="AA4744:AA4749" si="2511">IF(R4744&lt;U4744+V4744,"期末实有头数应大于等于良种+改良种","")</f>
        <v/>
      </c>
      <c r="AE4744" s="28"/>
      <c r="AF4744" s="29"/>
    </row>
    <row r="4745" spans="1:32">
      <c r="A4745" s="7"/>
      <c r="B4745" s="7"/>
      <c r="C4745" s="7"/>
      <c r="D4745" s="9" t="s">
        <v>47</v>
      </c>
      <c r="E4745" s="16" t="s">
        <v>27</v>
      </c>
      <c r="F4745" s="9"/>
      <c r="G4745" s="11"/>
      <c r="R4745" s="12">
        <f>G4745+I4745+J4745+K4745-L4745-M4745-N4745-Q4745</f>
        <v>0</v>
      </c>
      <c r="X4745" s="20" t="str">
        <f t="shared" si="2505"/>
        <v/>
      </c>
      <c r="Y4745" s="20" t="str">
        <f>IF(N4745&lt;O4745+P4745,"出卖应大于等于出卖肉畜+出卖仔畜","")</f>
        <v/>
      </c>
      <c r="Z4745" s="20" t="str">
        <f t="shared" si="2510"/>
        <v/>
      </c>
      <c r="AA4745" s="20" t="str">
        <f t="shared" si="2511"/>
        <v/>
      </c>
      <c r="AE4745" s="28"/>
      <c r="AF4745" s="29"/>
    </row>
    <row r="4746" spans="1:32">
      <c r="A4746" s="7"/>
      <c r="B4746" s="7"/>
      <c r="C4746" s="7"/>
      <c r="D4746" s="9" t="s">
        <v>26</v>
      </c>
      <c r="E4746" s="10" t="s">
        <v>27</v>
      </c>
      <c r="F4746" s="9"/>
      <c r="G4746" s="11"/>
      <c r="H4746" s="12">
        <f t="shared" ref="G4746:V4746" si="2512">H4747+H4762</f>
        <v>0</v>
      </c>
      <c r="I4746" s="12">
        <f t="shared" si="2512"/>
        <v>0</v>
      </c>
      <c r="J4746" s="12">
        <f t="shared" si="2512"/>
        <v>0</v>
      </c>
      <c r="K4746" s="12">
        <f t="shared" si="2512"/>
        <v>0</v>
      </c>
      <c r="L4746" s="12">
        <f t="shared" si="2512"/>
        <v>0</v>
      </c>
      <c r="M4746" s="12">
        <f t="shared" si="2512"/>
        <v>0</v>
      </c>
      <c r="N4746" s="12">
        <f t="shared" si="2512"/>
        <v>0</v>
      </c>
      <c r="O4746" s="12">
        <f t="shared" si="2512"/>
        <v>0</v>
      </c>
      <c r="P4746" s="12">
        <f t="shared" si="2512"/>
        <v>0</v>
      </c>
      <c r="Q4746" s="12">
        <f t="shared" si="2512"/>
        <v>0</v>
      </c>
      <c r="R4746" s="12">
        <f t="shared" si="2512"/>
        <v>0</v>
      </c>
      <c r="S4746" s="12">
        <f t="shared" si="2512"/>
        <v>0</v>
      </c>
      <c r="T4746" s="12">
        <f t="shared" si="2512"/>
        <v>0</v>
      </c>
      <c r="U4746" s="12">
        <f t="shared" si="2512"/>
        <v>0</v>
      </c>
      <c r="V4746" s="12">
        <f t="shared" si="2512"/>
        <v>0</v>
      </c>
      <c r="X4746" s="20" t="str">
        <f t="shared" si="2505"/>
        <v/>
      </c>
      <c r="Y4746" s="20" t="str">
        <f>IF(N4746&lt;O4746+P4746,"出卖应大于等于出卖肉畜+出卖仔畜","")</f>
        <v/>
      </c>
      <c r="Z4746" s="20" t="str">
        <f t="shared" si="2510"/>
        <v/>
      </c>
      <c r="AA4746" s="20" t="str">
        <f t="shared" si="2511"/>
        <v/>
      </c>
      <c r="AE4746" s="28"/>
      <c r="AF4746" s="29"/>
    </row>
    <row r="4747" spans="1:32">
      <c r="A4747" s="7"/>
      <c r="B4747" s="7"/>
      <c r="C4747" s="7"/>
      <c r="D4747" s="9" t="s">
        <v>28</v>
      </c>
      <c r="E4747" s="10" t="s">
        <v>27</v>
      </c>
      <c r="F4747" s="9"/>
      <c r="G4747" s="11"/>
      <c r="H4747" s="12">
        <f t="shared" ref="G4747:V4747" si="2513">H4748+H4756</f>
        <v>0</v>
      </c>
      <c r="I4747" s="12">
        <f t="shared" si="2513"/>
        <v>0</v>
      </c>
      <c r="J4747" s="12">
        <f t="shared" si="2513"/>
        <v>0</v>
      </c>
      <c r="K4747" s="12">
        <f t="shared" si="2513"/>
        <v>0</v>
      </c>
      <c r="L4747" s="12">
        <f t="shared" si="2513"/>
        <v>0</v>
      </c>
      <c r="M4747" s="12">
        <f t="shared" si="2513"/>
        <v>0</v>
      </c>
      <c r="N4747" s="12">
        <f t="shared" si="2513"/>
        <v>0</v>
      </c>
      <c r="O4747" s="12">
        <f t="shared" si="2513"/>
        <v>0</v>
      </c>
      <c r="P4747" s="12">
        <f t="shared" si="2513"/>
        <v>0</v>
      </c>
      <c r="Q4747" s="12">
        <f t="shared" si="2513"/>
        <v>0</v>
      </c>
      <c r="R4747" s="12">
        <f t="shared" si="2513"/>
        <v>0</v>
      </c>
      <c r="S4747" s="12">
        <f t="shared" si="2513"/>
        <v>0</v>
      </c>
      <c r="T4747" s="12">
        <f t="shared" si="2513"/>
        <v>0</v>
      </c>
      <c r="U4747" s="12">
        <f t="shared" si="2513"/>
        <v>0</v>
      </c>
      <c r="V4747" s="12">
        <f t="shared" si="2513"/>
        <v>0</v>
      </c>
      <c r="X4747" s="20" t="str">
        <f t="shared" ref="X4747:X4763" si="2514">IF(H4747&lt;I4747,"繁殖仔畜应大于等于成活","")</f>
        <v/>
      </c>
      <c r="Y4747" s="20" t="str">
        <f t="shared" ref="Y4747:Y4758" si="2515">IF(N4747&lt;O4747+P4747,"出卖应大于等于出卖肉畜+出卖仔畜","")</f>
        <v/>
      </c>
      <c r="Z4747" s="20" t="str">
        <f t="shared" si="2510"/>
        <v/>
      </c>
      <c r="AA4747" s="20" t="str">
        <f t="shared" si="2511"/>
        <v/>
      </c>
      <c r="AE4747" s="28"/>
      <c r="AF4747" s="29"/>
    </row>
    <row r="4748" spans="1:32">
      <c r="A4748" s="7"/>
      <c r="B4748" s="7"/>
      <c r="C4748" s="7"/>
      <c r="D4748" s="9" t="s">
        <v>29</v>
      </c>
      <c r="E4748" s="10" t="s">
        <v>27</v>
      </c>
      <c r="F4748" s="9"/>
      <c r="G4748" s="11"/>
      <c r="H4748" s="12">
        <f t="shared" ref="G4748:R4748" si="2516">H4749+H4752+H4753+H4754+H4755</f>
        <v>0</v>
      </c>
      <c r="I4748" s="12">
        <f t="shared" si="2516"/>
        <v>0</v>
      </c>
      <c r="J4748" s="12">
        <f t="shared" si="2516"/>
        <v>0</v>
      </c>
      <c r="K4748" s="12">
        <f t="shared" si="2516"/>
        <v>0</v>
      </c>
      <c r="L4748" s="12">
        <f t="shared" si="2516"/>
        <v>0</v>
      </c>
      <c r="M4748" s="12">
        <f t="shared" si="2516"/>
        <v>0</v>
      </c>
      <c r="N4748" s="12">
        <f t="shared" si="2516"/>
        <v>0</v>
      </c>
      <c r="O4748" s="12">
        <f t="shared" si="2516"/>
        <v>0</v>
      </c>
      <c r="P4748" s="12">
        <f t="shared" si="2516"/>
        <v>0</v>
      </c>
      <c r="Q4748" s="12">
        <f t="shared" si="2516"/>
        <v>0</v>
      </c>
      <c r="R4748" s="12">
        <f t="shared" si="2516"/>
        <v>0</v>
      </c>
      <c r="S4748" s="12">
        <f>S4749+S4752+S4753+S4755</f>
        <v>0</v>
      </c>
      <c r="T4748" s="12">
        <f>T4749+T4752+T4753+T4755</f>
        <v>0</v>
      </c>
      <c r="U4748" s="12">
        <f>U4749+U4752+U4753+U4755</f>
        <v>0</v>
      </c>
      <c r="V4748" s="12">
        <f>V4749+V4752+V4753+V4755</f>
        <v>0</v>
      </c>
      <c r="X4748" s="20" t="str">
        <f t="shared" si="2514"/>
        <v/>
      </c>
      <c r="Y4748" s="20" t="str">
        <f t="shared" si="2515"/>
        <v/>
      </c>
      <c r="Z4748" s="20" t="str">
        <f t="shared" si="2510"/>
        <v/>
      </c>
      <c r="AA4748" s="20" t="str">
        <f t="shared" si="2511"/>
        <v/>
      </c>
      <c r="AE4748" s="28"/>
      <c r="AF4748" s="29"/>
    </row>
    <row r="4749" spans="1:32">
      <c r="A4749" s="7"/>
      <c r="B4749" s="7"/>
      <c r="C4749" s="7"/>
      <c r="D4749" s="9" t="s">
        <v>30</v>
      </c>
      <c r="E4749" s="10" t="s">
        <v>27</v>
      </c>
      <c r="F4749" s="9"/>
      <c r="G4749" s="11"/>
      <c r="R4749" s="12">
        <f>G4749+I4749+J4749+K4749-L4749-M4749-N4749-Q4749</f>
        <v>0</v>
      </c>
      <c r="X4749" s="20" t="str">
        <f t="shared" si="2514"/>
        <v/>
      </c>
      <c r="Y4749" s="20" t="str">
        <f t="shared" si="2515"/>
        <v/>
      </c>
      <c r="Z4749" s="20" t="str">
        <f t="shared" si="2510"/>
        <v/>
      </c>
      <c r="AA4749" s="20" t="str">
        <f t="shared" si="2511"/>
        <v/>
      </c>
      <c r="AE4749" s="28"/>
      <c r="AF4749" s="29"/>
    </row>
    <row r="4750" spans="1:32">
      <c r="A4750" s="7"/>
      <c r="B4750" s="7"/>
      <c r="C4750" s="7"/>
      <c r="D4750" s="9" t="s">
        <v>31</v>
      </c>
      <c r="E4750" s="10" t="s">
        <v>27</v>
      </c>
      <c r="F4750" s="9"/>
      <c r="G4750" s="11"/>
      <c r="R4750" s="12">
        <f t="shared" ref="R4750:R4755" si="2517">G4750+I4750+J4750+K4750-L4750-M4750-N4750-Q4750</f>
        <v>0</v>
      </c>
      <c r="U4750" s="15" t="s">
        <v>32</v>
      </c>
      <c r="V4750" s="15" t="s">
        <v>32</v>
      </c>
      <c r="X4750" s="20" t="str">
        <f t="shared" si="2514"/>
        <v/>
      </c>
      <c r="Y4750" s="20" t="str">
        <f t="shared" si="2515"/>
        <v/>
      </c>
      <c r="Z4750" s="20" t="str">
        <f t="shared" si="2510"/>
        <v/>
      </c>
      <c r="AA4750" s="20"/>
      <c r="AE4750" s="28"/>
      <c r="AF4750" s="29"/>
    </row>
    <row r="4751" spans="1:32">
      <c r="A4751" s="7"/>
      <c r="B4751" s="7"/>
      <c r="C4751" s="7"/>
      <c r="D4751" s="9" t="s">
        <v>33</v>
      </c>
      <c r="E4751" s="10" t="s">
        <v>27</v>
      </c>
      <c r="F4751" s="9"/>
      <c r="G4751" s="11"/>
      <c r="R4751" s="12">
        <f t="shared" si="2517"/>
        <v>0</v>
      </c>
      <c r="U4751" s="15" t="s">
        <v>32</v>
      </c>
      <c r="V4751" s="15" t="s">
        <v>32</v>
      </c>
      <c r="X4751" s="20" t="str">
        <f t="shared" si="2514"/>
        <v/>
      </c>
      <c r="Y4751" s="20" t="str">
        <f t="shared" si="2515"/>
        <v/>
      </c>
      <c r="Z4751" s="20" t="str">
        <f t="shared" si="2510"/>
        <v/>
      </c>
      <c r="AA4751" s="20"/>
      <c r="AE4751" s="28"/>
      <c r="AF4751" s="29"/>
    </row>
    <row r="4752" spans="1:32">
      <c r="A4752" s="7"/>
      <c r="B4752" s="7"/>
      <c r="C4752" s="7"/>
      <c r="D4752" s="9" t="s">
        <v>34</v>
      </c>
      <c r="E4752" s="10" t="s">
        <v>35</v>
      </c>
      <c r="F4752" s="9"/>
      <c r="G4752" s="11"/>
      <c r="R4752" s="12">
        <f t="shared" si="2517"/>
        <v>0</v>
      </c>
      <c r="X4752" s="20" t="str">
        <f t="shared" si="2514"/>
        <v/>
      </c>
      <c r="Y4752" s="20" t="str">
        <f t="shared" si="2515"/>
        <v/>
      </c>
      <c r="Z4752" s="20" t="str">
        <f t="shared" si="2510"/>
        <v/>
      </c>
      <c r="AA4752" s="20" t="str">
        <f>IF(R4752&lt;U4752+V4752,"期末实有头数应大于等于良种+改良种","")</f>
        <v/>
      </c>
      <c r="AE4752" s="28"/>
      <c r="AF4752" s="29"/>
    </row>
    <row r="4753" spans="1:32">
      <c r="A4753" s="7"/>
      <c r="B4753" s="7"/>
      <c r="C4753" s="7"/>
      <c r="D4753" s="9" t="s">
        <v>36</v>
      </c>
      <c r="E4753" s="10" t="s">
        <v>27</v>
      </c>
      <c r="F4753" s="9"/>
      <c r="G4753" s="11"/>
      <c r="R4753" s="12">
        <f t="shared" si="2517"/>
        <v>0</v>
      </c>
      <c r="X4753" s="20" t="str">
        <f t="shared" si="2514"/>
        <v/>
      </c>
      <c r="Y4753" s="20" t="str">
        <f t="shared" si="2515"/>
        <v/>
      </c>
      <c r="Z4753" s="20" t="str">
        <f t="shared" si="2510"/>
        <v/>
      </c>
      <c r="AA4753" s="20" t="str">
        <f>IF(R4753&lt;U4753+V4753,"期末实有头数应大于等于良种+改良种","")</f>
        <v/>
      </c>
      <c r="AE4753" s="28"/>
      <c r="AF4753" s="29"/>
    </row>
    <row r="4754" spans="1:32">
      <c r="A4754" s="7"/>
      <c r="B4754" s="7"/>
      <c r="C4754" s="7"/>
      <c r="D4754" s="9" t="s">
        <v>37</v>
      </c>
      <c r="E4754" s="10" t="s">
        <v>27</v>
      </c>
      <c r="F4754" s="9"/>
      <c r="G4754" s="11"/>
      <c r="R4754" s="12">
        <f t="shared" si="2517"/>
        <v>0</v>
      </c>
      <c r="S4754" s="15" t="s">
        <v>32</v>
      </c>
      <c r="T4754" s="15" t="s">
        <v>32</v>
      </c>
      <c r="U4754" s="15" t="s">
        <v>32</v>
      </c>
      <c r="V4754" s="15" t="s">
        <v>32</v>
      </c>
      <c r="X4754" s="20" t="str">
        <f t="shared" si="2514"/>
        <v/>
      </c>
      <c r="Y4754" s="20" t="str">
        <f t="shared" si="2515"/>
        <v/>
      </c>
      <c r="Z4754" s="20"/>
      <c r="AA4754" s="20"/>
      <c r="AE4754" s="28"/>
      <c r="AF4754" s="29"/>
    </row>
    <row r="4755" spans="1:32">
      <c r="A4755" s="7"/>
      <c r="B4755" s="7"/>
      <c r="C4755" s="7"/>
      <c r="D4755" s="9" t="s">
        <v>38</v>
      </c>
      <c r="E4755" s="10" t="s">
        <v>39</v>
      </c>
      <c r="F4755" s="9"/>
      <c r="G4755" s="11"/>
      <c r="R4755" s="12">
        <f t="shared" si="2517"/>
        <v>0</v>
      </c>
      <c r="X4755" s="20" t="str">
        <f t="shared" si="2514"/>
        <v/>
      </c>
      <c r="Y4755" s="20" t="str">
        <f t="shared" si="2515"/>
        <v/>
      </c>
      <c r="Z4755" s="20" t="str">
        <f>IF(R4755&lt;S4755+T4755,"期末实有头数应大于等于能繁母畜+种公畜","")</f>
        <v/>
      </c>
      <c r="AA4755" s="20" t="str">
        <f>IF(R4755&lt;U4755+V4755,"期末实有头数应大于等于良种+改良种","")</f>
        <v/>
      </c>
      <c r="AE4755" s="28"/>
      <c r="AF4755" s="29"/>
    </row>
    <row r="4756" spans="1:32">
      <c r="A4756" s="7"/>
      <c r="B4756" s="7"/>
      <c r="C4756" s="7"/>
      <c r="D4756" s="9" t="s">
        <v>40</v>
      </c>
      <c r="E4756" s="10" t="s">
        <v>41</v>
      </c>
      <c r="F4756" s="9"/>
      <c r="G4756" s="11"/>
      <c r="H4756" s="12">
        <f t="shared" ref="G4756:V4756" si="2518">H4757+H4761</f>
        <v>0</v>
      </c>
      <c r="I4756" s="12">
        <f t="shared" si="2518"/>
        <v>0</v>
      </c>
      <c r="J4756" s="12">
        <f t="shared" si="2518"/>
        <v>0</v>
      </c>
      <c r="K4756" s="12">
        <f t="shared" si="2518"/>
        <v>0</v>
      </c>
      <c r="L4756" s="12">
        <f t="shared" si="2518"/>
        <v>0</v>
      </c>
      <c r="M4756" s="12">
        <f t="shared" si="2518"/>
        <v>0</v>
      </c>
      <c r="N4756" s="12">
        <f t="shared" si="2518"/>
        <v>0</v>
      </c>
      <c r="O4756" s="12">
        <f t="shared" si="2518"/>
        <v>0</v>
      </c>
      <c r="P4756" s="12">
        <f t="shared" si="2518"/>
        <v>0</v>
      </c>
      <c r="Q4756" s="12">
        <f t="shared" si="2518"/>
        <v>0</v>
      </c>
      <c r="R4756" s="21">
        <f t="shared" si="2518"/>
        <v>0</v>
      </c>
      <c r="S4756" s="12">
        <f t="shared" si="2518"/>
        <v>0</v>
      </c>
      <c r="T4756" s="12">
        <f t="shared" si="2518"/>
        <v>0</v>
      </c>
      <c r="U4756" s="12">
        <f t="shared" si="2518"/>
        <v>0</v>
      </c>
      <c r="V4756" s="12">
        <f t="shared" si="2518"/>
        <v>0</v>
      </c>
      <c r="X4756" s="20" t="str">
        <f t="shared" si="2514"/>
        <v/>
      </c>
      <c r="Y4756" s="20" t="str">
        <f t="shared" si="2515"/>
        <v/>
      </c>
      <c r="Z4756" s="20" t="str">
        <f>IF(R4756&lt;S4756+T4756,"期末实有头数应大于等于能繁母畜+种公畜","")</f>
        <v/>
      </c>
      <c r="AA4756" s="20" t="str">
        <f>IF(R4756&lt;U4756+V4756,"期末实有头数应大于等于良种+改良种","")</f>
        <v/>
      </c>
      <c r="AE4756" s="28"/>
      <c r="AF4756" s="29"/>
    </row>
    <row r="4757" spans="1:32">
      <c r="A4757" s="7"/>
      <c r="B4757" s="7"/>
      <c r="C4757" s="7"/>
      <c r="D4757" s="9" t="s">
        <v>42</v>
      </c>
      <c r="E4757" s="10" t="s">
        <v>41</v>
      </c>
      <c r="F4757" s="9"/>
      <c r="G4757" s="11"/>
      <c r="R4757" s="12">
        <f>G4757+I4757+J4757+K4757-L4757-M4757-N4757-Q4757</f>
        <v>0</v>
      </c>
      <c r="X4757" s="20" t="str">
        <f t="shared" si="2514"/>
        <v/>
      </c>
      <c r="Y4757" s="20" t="str">
        <f t="shared" si="2515"/>
        <v/>
      </c>
      <c r="Z4757" s="20" t="str">
        <f>IF(R4757&lt;S4757+T4757,"期末实有头数应大于等于能繁母畜+种公畜","")</f>
        <v/>
      </c>
      <c r="AA4757" s="20" t="str">
        <f>IF(R4757&lt;U4757+V4757,"期末实有头数应大于等于良种+改良种","")</f>
        <v/>
      </c>
      <c r="AE4757" s="28"/>
      <c r="AF4757" s="29"/>
    </row>
    <row r="4758" spans="1:32">
      <c r="A4758" s="7"/>
      <c r="B4758" s="7"/>
      <c r="C4758" s="7"/>
      <c r="D4758" s="9" t="s">
        <v>43</v>
      </c>
      <c r="E4758" s="10" t="s">
        <v>41</v>
      </c>
      <c r="F4758" s="9"/>
      <c r="G4758" s="11"/>
      <c r="R4758" s="12">
        <f>G4758+I4758+J4758+K4758-L4758-M4758-N4758-Q4758</f>
        <v>0</v>
      </c>
      <c r="U4758" s="15" t="s">
        <v>32</v>
      </c>
      <c r="V4758" s="15" t="s">
        <v>32</v>
      </c>
      <c r="X4758" s="20" t="str">
        <f t="shared" si="2514"/>
        <v/>
      </c>
      <c r="Y4758" s="20" t="str">
        <f t="shared" si="2515"/>
        <v/>
      </c>
      <c r="Z4758" s="20" t="str">
        <f>IF(R4758&lt;S4758+T4758,"期末实有头数应大于等于能繁母畜+种公畜","")</f>
        <v/>
      </c>
      <c r="AA4758" s="20"/>
      <c r="AE4758" s="28"/>
      <c r="AF4758" s="29"/>
    </row>
    <row r="4759" spans="1:32">
      <c r="A4759" s="7"/>
      <c r="B4759" s="7"/>
      <c r="C4759" s="7"/>
      <c r="D4759" s="9" t="s">
        <v>44</v>
      </c>
      <c r="E4759" s="10" t="s">
        <v>41</v>
      </c>
      <c r="F4759" s="9"/>
      <c r="G4759" s="34"/>
      <c r="H4759" s="15" t="s">
        <v>32</v>
      </c>
      <c r="I4759" s="15" t="s">
        <v>32</v>
      </c>
      <c r="J4759" s="15" t="s">
        <v>32</v>
      </c>
      <c r="K4759" s="15" t="s">
        <v>32</v>
      </c>
      <c r="L4759" s="15" t="s">
        <v>32</v>
      </c>
      <c r="M4759" s="15" t="s">
        <v>32</v>
      </c>
      <c r="N4759" s="15" t="s">
        <v>32</v>
      </c>
      <c r="O4759" s="15" t="s">
        <v>32</v>
      </c>
      <c r="P4759" s="15" t="s">
        <v>32</v>
      </c>
      <c r="Q4759" s="15" t="s">
        <v>32</v>
      </c>
      <c r="R4759" s="22"/>
      <c r="T4759" s="15" t="s">
        <v>32</v>
      </c>
      <c r="U4759" s="15" t="s">
        <v>32</v>
      </c>
      <c r="V4759" s="15" t="s">
        <v>32</v>
      </c>
      <c r="X4759" s="20" t="str">
        <f t="shared" si="2514"/>
        <v/>
      </c>
      <c r="Y4759" s="20"/>
      <c r="Z4759" s="20"/>
      <c r="AA4759" s="20"/>
      <c r="AE4759" s="28"/>
      <c r="AF4759" s="29"/>
    </row>
    <row r="4760" spans="1:32">
      <c r="A4760" s="7"/>
      <c r="B4760" s="7"/>
      <c r="C4760" s="7"/>
      <c r="D4760" s="9" t="s">
        <v>45</v>
      </c>
      <c r="E4760" s="10" t="s">
        <v>41</v>
      </c>
      <c r="F4760" s="9"/>
      <c r="G4760" s="34"/>
      <c r="H4760" s="15" t="s">
        <v>32</v>
      </c>
      <c r="I4760" s="15" t="s">
        <v>32</v>
      </c>
      <c r="J4760" s="15" t="s">
        <v>32</v>
      </c>
      <c r="K4760" s="15" t="s">
        <v>32</v>
      </c>
      <c r="L4760" s="15" t="s">
        <v>32</v>
      </c>
      <c r="M4760" s="15" t="s">
        <v>32</v>
      </c>
      <c r="N4760" s="15" t="s">
        <v>32</v>
      </c>
      <c r="O4760" s="15" t="s">
        <v>32</v>
      </c>
      <c r="P4760" s="15" t="s">
        <v>32</v>
      </c>
      <c r="Q4760" s="15" t="s">
        <v>32</v>
      </c>
      <c r="R4760" s="22"/>
      <c r="T4760" s="15" t="s">
        <v>32</v>
      </c>
      <c r="U4760" s="15" t="s">
        <v>32</v>
      </c>
      <c r="V4760" s="15" t="s">
        <v>32</v>
      </c>
      <c r="X4760" s="20" t="str">
        <f t="shared" si="2514"/>
        <v/>
      </c>
      <c r="Y4760" s="20"/>
      <c r="Z4760" s="20"/>
      <c r="AA4760" s="20"/>
      <c r="AE4760" s="28"/>
      <c r="AF4760" s="29"/>
    </row>
    <row r="4761" spans="1:32">
      <c r="A4761" s="7"/>
      <c r="B4761" s="7"/>
      <c r="C4761" s="7"/>
      <c r="D4761" s="9" t="s">
        <v>46</v>
      </c>
      <c r="E4761" s="10" t="s">
        <v>41</v>
      </c>
      <c r="F4761" s="9"/>
      <c r="G4761" s="11"/>
      <c r="R4761" s="12">
        <f>G4761+I4761+J4761+K4761-L4761-M4761-N4761-Q4761</f>
        <v>0</v>
      </c>
      <c r="X4761" s="20" t="str">
        <f t="shared" si="2514"/>
        <v/>
      </c>
      <c r="Y4761" s="20" t="str">
        <f>IF(N4761&lt;O4761+P4761,"出卖应大于等于出卖肉畜+出卖仔畜","")</f>
        <v/>
      </c>
      <c r="Z4761" s="20" t="str">
        <f t="shared" ref="Z4761:Z4770" si="2519">IF(R4761&lt;S4761+T4761,"期末实有头数应大于等于能繁母畜+种公畜","")</f>
        <v/>
      </c>
      <c r="AA4761" s="20" t="str">
        <f t="shared" ref="AA4761:AA4766" si="2520">IF(R4761&lt;U4761+V4761,"期末实有头数应大于等于良种+改良种","")</f>
        <v/>
      </c>
      <c r="AE4761" s="28"/>
      <c r="AF4761" s="29"/>
    </row>
    <row r="4762" spans="1:32">
      <c r="A4762" s="7"/>
      <c r="B4762" s="7"/>
      <c r="C4762" s="7"/>
      <c r="D4762" s="9" t="s">
        <v>47</v>
      </c>
      <c r="E4762" s="16" t="s">
        <v>27</v>
      </c>
      <c r="F4762" s="9"/>
      <c r="G4762" s="11"/>
      <c r="R4762" s="12">
        <f>G4762+I4762+J4762+K4762-L4762-M4762-N4762-Q4762</f>
        <v>0</v>
      </c>
      <c r="X4762" s="20" t="str">
        <f t="shared" si="2514"/>
        <v/>
      </c>
      <c r="Y4762" s="20" t="str">
        <f>IF(N4762&lt;O4762+P4762,"出卖应大于等于出卖肉畜+出卖仔畜","")</f>
        <v/>
      </c>
      <c r="Z4762" s="20" t="str">
        <f t="shared" si="2519"/>
        <v/>
      </c>
      <c r="AA4762" s="20" t="str">
        <f t="shared" si="2520"/>
        <v/>
      </c>
      <c r="AE4762" s="28"/>
      <c r="AF4762" s="29"/>
    </row>
    <row r="4763" spans="1:32">
      <c r="A4763" s="7"/>
      <c r="B4763" s="7"/>
      <c r="C4763" s="7"/>
      <c r="D4763" s="9" t="s">
        <v>26</v>
      </c>
      <c r="E4763" s="10" t="s">
        <v>27</v>
      </c>
      <c r="F4763" s="9"/>
      <c r="G4763" s="11"/>
      <c r="H4763" s="12">
        <f t="shared" ref="G4763:V4763" si="2521">H4764+H4779</f>
        <v>0</v>
      </c>
      <c r="I4763" s="12">
        <f t="shared" si="2521"/>
        <v>0</v>
      </c>
      <c r="J4763" s="12">
        <f t="shared" si="2521"/>
        <v>0</v>
      </c>
      <c r="K4763" s="12">
        <f t="shared" si="2521"/>
        <v>0</v>
      </c>
      <c r="L4763" s="12">
        <f t="shared" si="2521"/>
        <v>0</v>
      </c>
      <c r="M4763" s="12">
        <f t="shared" si="2521"/>
        <v>0</v>
      </c>
      <c r="N4763" s="12">
        <f t="shared" si="2521"/>
        <v>0</v>
      </c>
      <c r="O4763" s="12">
        <f t="shared" si="2521"/>
        <v>0</v>
      </c>
      <c r="P4763" s="12">
        <f t="shared" si="2521"/>
        <v>0</v>
      </c>
      <c r="Q4763" s="12">
        <f t="shared" si="2521"/>
        <v>0</v>
      </c>
      <c r="R4763" s="12">
        <f t="shared" si="2521"/>
        <v>0</v>
      </c>
      <c r="S4763" s="12">
        <f t="shared" si="2521"/>
        <v>0</v>
      </c>
      <c r="T4763" s="12">
        <f t="shared" si="2521"/>
        <v>0</v>
      </c>
      <c r="U4763" s="12">
        <f t="shared" si="2521"/>
        <v>0</v>
      </c>
      <c r="V4763" s="12">
        <f t="shared" si="2521"/>
        <v>0</v>
      </c>
      <c r="X4763" s="20" t="str">
        <f t="shared" si="2514"/>
        <v/>
      </c>
      <c r="Y4763" s="20" t="str">
        <f>IF(N4763&lt;O4763+P4763,"出卖应大于等于出卖肉畜+出卖仔畜","")</f>
        <v/>
      </c>
      <c r="Z4763" s="20" t="str">
        <f t="shared" si="2519"/>
        <v/>
      </c>
      <c r="AA4763" s="20" t="str">
        <f t="shared" si="2520"/>
        <v/>
      </c>
      <c r="AE4763" s="28"/>
      <c r="AF4763" s="29"/>
    </row>
    <row r="4764" spans="1:32">
      <c r="A4764" s="7"/>
      <c r="B4764" s="7"/>
      <c r="C4764" s="7"/>
      <c r="D4764" s="9" t="s">
        <v>28</v>
      </c>
      <c r="E4764" s="10" t="s">
        <v>27</v>
      </c>
      <c r="F4764" s="9"/>
      <c r="G4764" s="11"/>
      <c r="H4764" s="12">
        <f t="shared" ref="G4764:V4764" si="2522">H4765+H4773</f>
        <v>0</v>
      </c>
      <c r="I4764" s="12">
        <f t="shared" si="2522"/>
        <v>0</v>
      </c>
      <c r="J4764" s="12">
        <f t="shared" si="2522"/>
        <v>0</v>
      </c>
      <c r="K4764" s="12">
        <f t="shared" si="2522"/>
        <v>0</v>
      </c>
      <c r="L4764" s="12">
        <f t="shared" si="2522"/>
        <v>0</v>
      </c>
      <c r="M4764" s="12">
        <f t="shared" si="2522"/>
        <v>0</v>
      </c>
      <c r="N4764" s="12">
        <f t="shared" si="2522"/>
        <v>0</v>
      </c>
      <c r="O4764" s="12">
        <f t="shared" si="2522"/>
        <v>0</v>
      </c>
      <c r="P4764" s="12">
        <f t="shared" si="2522"/>
        <v>0</v>
      </c>
      <c r="Q4764" s="12">
        <f t="shared" si="2522"/>
        <v>0</v>
      </c>
      <c r="R4764" s="12">
        <f t="shared" si="2522"/>
        <v>0</v>
      </c>
      <c r="S4764" s="12">
        <f t="shared" si="2522"/>
        <v>0</v>
      </c>
      <c r="T4764" s="12">
        <f t="shared" si="2522"/>
        <v>0</v>
      </c>
      <c r="U4764" s="12">
        <f t="shared" si="2522"/>
        <v>0</v>
      </c>
      <c r="V4764" s="12">
        <f t="shared" si="2522"/>
        <v>0</v>
      </c>
      <c r="X4764" s="20" t="str">
        <f t="shared" ref="X4764:X4780" si="2523">IF(H4764&lt;I4764,"繁殖仔畜应大于等于成活","")</f>
        <v/>
      </c>
      <c r="Y4764" s="20" t="str">
        <f t="shared" ref="Y4764:Y4775" si="2524">IF(N4764&lt;O4764+P4764,"出卖应大于等于出卖肉畜+出卖仔畜","")</f>
        <v/>
      </c>
      <c r="Z4764" s="20" t="str">
        <f t="shared" si="2519"/>
        <v/>
      </c>
      <c r="AA4764" s="20" t="str">
        <f t="shared" si="2520"/>
        <v/>
      </c>
      <c r="AE4764" s="28"/>
      <c r="AF4764" s="29"/>
    </row>
    <row r="4765" spans="1:32">
      <c r="A4765" s="7"/>
      <c r="B4765" s="7"/>
      <c r="C4765" s="7"/>
      <c r="D4765" s="9" t="s">
        <v>29</v>
      </c>
      <c r="E4765" s="10" t="s">
        <v>27</v>
      </c>
      <c r="F4765" s="9"/>
      <c r="G4765" s="11"/>
      <c r="H4765" s="12">
        <f t="shared" ref="G4765:R4765" si="2525">H4766+H4769+H4770+H4771+H4772</f>
        <v>0</v>
      </c>
      <c r="I4765" s="12">
        <f t="shared" si="2525"/>
        <v>0</v>
      </c>
      <c r="J4765" s="12">
        <f t="shared" si="2525"/>
        <v>0</v>
      </c>
      <c r="K4765" s="12">
        <f t="shared" si="2525"/>
        <v>0</v>
      </c>
      <c r="L4765" s="12">
        <f t="shared" si="2525"/>
        <v>0</v>
      </c>
      <c r="M4765" s="12">
        <f t="shared" si="2525"/>
        <v>0</v>
      </c>
      <c r="N4765" s="12">
        <f t="shared" si="2525"/>
        <v>0</v>
      </c>
      <c r="O4765" s="12">
        <f t="shared" si="2525"/>
        <v>0</v>
      </c>
      <c r="P4765" s="12">
        <f t="shared" si="2525"/>
        <v>0</v>
      </c>
      <c r="Q4765" s="12">
        <f t="shared" si="2525"/>
        <v>0</v>
      </c>
      <c r="R4765" s="12">
        <f t="shared" si="2525"/>
        <v>0</v>
      </c>
      <c r="S4765" s="12">
        <f>S4766+S4769+S4770+S4772</f>
        <v>0</v>
      </c>
      <c r="T4765" s="12">
        <f>T4766+T4769+T4770+T4772</f>
        <v>0</v>
      </c>
      <c r="U4765" s="12">
        <f>U4766+U4769+U4770+U4772</f>
        <v>0</v>
      </c>
      <c r="V4765" s="12">
        <f>V4766+V4769+V4770+V4772</f>
        <v>0</v>
      </c>
      <c r="X4765" s="20" t="str">
        <f t="shared" si="2523"/>
        <v/>
      </c>
      <c r="Y4765" s="20" t="str">
        <f t="shared" si="2524"/>
        <v/>
      </c>
      <c r="Z4765" s="20" t="str">
        <f t="shared" si="2519"/>
        <v/>
      </c>
      <c r="AA4765" s="20" t="str">
        <f t="shared" si="2520"/>
        <v/>
      </c>
      <c r="AE4765" s="28"/>
      <c r="AF4765" s="29"/>
    </row>
    <row r="4766" spans="1:32">
      <c r="A4766" s="7"/>
      <c r="B4766" s="7"/>
      <c r="C4766" s="7"/>
      <c r="D4766" s="9" t="s">
        <v>30</v>
      </c>
      <c r="E4766" s="10" t="s">
        <v>27</v>
      </c>
      <c r="F4766" s="9"/>
      <c r="G4766" s="11"/>
      <c r="R4766" s="12">
        <f>G4766+I4766+J4766+K4766-L4766-M4766-N4766-Q4766</f>
        <v>0</v>
      </c>
      <c r="X4766" s="20" t="str">
        <f t="shared" si="2523"/>
        <v/>
      </c>
      <c r="Y4766" s="20" t="str">
        <f t="shared" si="2524"/>
        <v/>
      </c>
      <c r="Z4766" s="20" t="str">
        <f t="shared" si="2519"/>
        <v/>
      </c>
      <c r="AA4766" s="20" t="str">
        <f t="shared" si="2520"/>
        <v/>
      </c>
      <c r="AE4766" s="28"/>
      <c r="AF4766" s="29"/>
    </row>
    <row r="4767" spans="1:32">
      <c r="A4767" s="7"/>
      <c r="B4767" s="7"/>
      <c r="C4767" s="7"/>
      <c r="D4767" s="9" t="s">
        <v>31</v>
      </c>
      <c r="E4767" s="10" t="s">
        <v>27</v>
      </c>
      <c r="F4767" s="9"/>
      <c r="G4767" s="11"/>
      <c r="R4767" s="12">
        <f t="shared" ref="R4767:R4772" si="2526">G4767+I4767+J4767+K4767-L4767-M4767-N4767-Q4767</f>
        <v>0</v>
      </c>
      <c r="U4767" s="15" t="s">
        <v>32</v>
      </c>
      <c r="V4767" s="15" t="s">
        <v>32</v>
      </c>
      <c r="X4767" s="20" t="str">
        <f t="shared" si="2523"/>
        <v/>
      </c>
      <c r="Y4767" s="20" t="str">
        <f t="shared" si="2524"/>
        <v/>
      </c>
      <c r="Z4767" s="20" t="str">
        <f t="shared" si="2519"/>
        <v/>
      </c>
      <c r="AA4767" s="20"/>
      <c r="AE4767" s="28"/>
      <c r="AF4767" s="29"/>
    </row>
    <row r="4768" spans="1:32">
      <c r="A4768" s="7"/>
      <c r="B4768" s="7"/>
      <c r="C4768" s="7"/>
      <c r="D4768" s="9" t="s">
        <v>33</v>
      </c>
      <c r="E4768" s="10" t="s">
        <v>27</v>
      </c>
      <c r="F4768" s="9"/>
      <c r="G4768" s="11"/>
      <c r="R4768" s="12">
        <f t="shared" si="2526"/>
        <v>0</v>
      </c>
      <c r="U4768" s="15" t="s">
        <v>32</v>
      </c>
      <c r="V4768" s="15" t="s">
        <v>32</v>
      </c>
      <c r="X4768" s="20" t="str">
        <f t="shared" si="2523"/>
        <v/>
      </c>
      <c r="Y4768" s="20" t="str">
        <f t="shared" si="2524"/>
        <v/>
      </c>
      <c r="Z4768" s="20" t="str">
        <f t="shared" si="2519"/>
        <v/>
      </c>
      <c r="AA4768" s="20"/>
      <c r="AE4768" s="28"/>
      <c r="AF4768" s="29"/>
    </row>
    <row r="4769" spans="1:32">
      <c r="A4769" s="7"/>
      <c r="B4769" s="7"/>
      <c r="C4769" s="7"/>
      <c r="D4769" s="9" t="s">
        <v>34</v>
      </c>
      <c r="E4769" s="10" t="s">
        <v>35</v>
      </c>
      <c r="F4769" s="9"/>
      <c r="G4769" s="11"/>
      <c r="R4769" s="12">
        <f t="shared" si="2526"/>
        <v>0</v>
      </c>
      <c r="X4769" s="20" t="str">
        <f t="shared" si="2523"/>
        <v/>
      </c>
      <c r="Y4769" s="20" t="str">
        <f t="shared" si="2524"/>
        <v/>
      </c>
      <c r="Z4769" s="20" t="str">
        <f t="shared" si="2519"/>
        <v/>
      </c>
      <c r="AA4769" s="20" t="str">
        <f>IF(R4769&lt;U4769+V4769,"期末实有头数应大于等于良种+改良种","")</f>
        <v/>
      </c>
      <c r="AE4769" s="28"/>
      <c r="AF4769" s="29"/>
    </row>
    <row r="4770" spans="1:32">
      <c r="A4770" s="7"/>
      <c r="B4770" s="7"/>
      <c r="C4770" s="7"/>
      <c r="D4770" s="9" t="s">
        <v>36</v>
      </c>
      <c r="E4770" s="10" t="s">
        <v>27</v>
      </c>
      <c r="F4770" s="9"/>
      <c r="G4770" s="11"/>
      <c r="R4770" s="12">
        <f t="shared" si="2526"/>
        <v>0</v>
      </c>
      <c r="X4770" s="20" t="str">
        <f t="shared" si="2523"/>
        <v/>
      </c>
      <c r="Y4770" s="20" t="str">
        <f t="shared" si="2524"/>
        <v/>
      </c>
      <c r="Z4770" s="20" t="str">
        <f t="shared" si="2519"/>
        <v/>
      </c>
      <c r="AA4770" s="20" t="str">
        <f>IF(R4770&lt;U4770+V4770,"期末实有头数应大于等于良种+改良种","")</f>
        <v/>
      </c>
      <c r="AE4770" s="28"/>
      <c r="AF4770" s="29"/>
    </row>
    <row r="4771" spans="1:32">
      <c r="A4771" s="7"/>
      <c r="B4771" s="7"/>
      <c r="C4771" s="7"/>
      <c r="D4771" s="9" t="s">
        <v>37</v>
      </c>
      <c r="E4771" s="10" t="s">
        <v>27</v>
      </c>
      <c r="F4771" s="9"/>
      <c r="G4771" s="11"/>
      <c r="R4771" s="12">
        <f t="shared" si="2526"/>
        <v>0</v>
      </c>
      <c r="S4771" s="15" t="s">
        <v>32</v>
      </c>
      <c r="T4771" s="15" t="s">
        <v>32</v>
      </c>
      <c r="U4771" s="15" t="s">
        <v>32</v>
      </c>
      <c r="V4771" s="15" t="s">
        <v>32</v>
      </c>
      <c r="X4771" s="20" t="str">
        <f t="shared" si="2523"/>
        <v/>
      </c>
      <c r="Y4771" s="20" t="str">
        <f t="shared" si="2524"/>
        <v/>
      </c>
      <c r="Z4771" s="20"/>
      <c r="AA4771" s="20"/>
      <c r="AE4771" s="28"/>
      <c r="AF4771" s="29"/>
    </row>
    <row r="4772" spans="1:32">
      <c r="A4772" s="7"/>
      <c r="B4772" s="7"/>
      <c r="C4772" s="7"/>
      <c r="D4772" s="9" t="s">
        <v>38</v>
      </c>
      <c r="E4772" s="10" t="s">
        <v>39</v>
      </c>
      <c r="F4772" s="9"/>
      <c r="G4772" s="11"/>
      <c r="R4772" s="12">
        <f t="shared" si="2526"/>
        <v>0</v>
      </c>
      <c r="X4772" s="20" t="str">
        <f t="shared" si="2523"/>
        <v/>
      </c>
      <c r="Y4772" s="20" t="str">
        <f t="shared" si="2524"/>
        <v/>
      </c>
      <c r="Z4772" s="20" t="str">
        <f>IF(R4772&lt;S4772+T4772,"期末实有头数应大于等于能繁母畜+种公畜","")</f>
        <v/>
      </c>
      <c r="AA4772" s="20" t="str">
        <f>IF(R4772&lt;U4772+V4772,"期末实有头数应大于等于良种+改良种","")</f>
        <v/>
      </c>
      <c r="AE4772" s="28"/>
      <c r="AF4772" s="29"/>
    </row>
    <row r="4773" spans="1:32">
      <c r="A4773" s="7"/>
      <c r="B4773" s="7"/>
      <c r="C4773" s="7"/>
      <c r="D4773" s="9" t="s">
        <v>40</v>
      </c>
      <c r="E4773" s="10" t="s">
        <v>41</v>
      </c>
      <c r="F4773" s="9"/>
      <c r="G4773" s="11"/>
      <c r="H4773" s="12">
        <f t="shared" ref="G4773:V4773" si="2527">H4774+H4778</f>
        <v>0</v>
      </c>
      <c r="I4773" s="12">
        <f t="shared" si="2527"/>
        <v>0</v>
      </c>
      <c r="J4773" s="12">
        <f t="shared" si="2527"/>
        <v>0</v>
      </c>
      <c r="K4773" s="12">
        <f t="shared" si="2527"/>
        <v>0</v>
      </c>
      <c r="L4773" s="12">
        <f t="shared" si="2527"/>
        <v>0</v>
      </c>
      <c r="M4773" s="12">
        <f t="shared" si="2527"/>
        <v>0</v>
      </c>
      <c r="N4773" s="12">
        <f t="shared" si="2527"/>
        <v>0</v>
      </c>
      <c r="O4773" s="12">
        <f t="shared" si="2527"/>
        <v>0</v>
      </c>
      <c r="P4773" s="12">
        <f t="shared" si="2527"/>
        <v>0</v>
      </c>
      <c r="Q4773" s="12">
        <f t="shared" si="2527"/>
        <v>0</v>
      </c>
      <c r="R4773" s="21">
        <f t="shared" si="2527"/>
        <v>0</v>
      </c>
      <c r="S4773" s="12">
        <f t="shared" si="2527"/>
        <v>0</v>
      </c>
      <c r="T4773" s="12">
        <f t="shared" si="2527"/>
        <v>0</v>
      </c>
      <c r="U4773" s="12">
        <f t="shared" si="2527"/>
        <v>0</v>
      </c>
      <c r="V4773" s="12">
        <f t="shared" si="2527"/>
        <v>0</v>
      </c>
      <c r="X4773" s="20" t="str">
        <f t="shared" si="2523"/>
        <v/>
      </c>
      <c r="Y4773" s="20" t="str">
        <f t="shared" si="2524"/>
        <v/>
      </c>
      <c r="Z4773" s="20" t="str">
        <f>IF(R4773&lt;S4773+T4773,"期末实有头数应大于等于能繁母畜+种公畜","")</f>
        <v/>
      </c>
      <c r="AA4773" s="20" t="str">
        <f>IF(R4773&lt;U4773+V4773,"期末实有头数应大于等于良种+改良种","")</f>
        <v/>
      </c>
      <c r="AE4773" s="28"/>
      <c r="AF4773" s="29"/>
    </row>
    <row r="4774" spans="1:32">
      <c r="A4774" s="7"/>
      <c r="B4774" s="7"/>
      <c r="C4774" s="7"/>
      <c r="D4774" s="9" t="s">
        <v>42</v>
      </c>
      <c r="E4774" s="10" t="s">
        <v>41</v>
      </c>
      <c r="F4774" s="9"/>
      <c r="G4774" s="11"/>
      <c r="R4774" s="12">
        <f>G4774+I4774+J4774+K4774-L4774-M4774-N4774-Q4774</f>
        <v>0</v>
      </c>
      <c r="X4774" s="20" t="str">
        <f t="shared" si="2523"/>
        <v/>
      </c>
      <c r="Y4774" s="20" t="str">
        <f t="shared" si="2524"/>
        <v/>
      </c>
      <c r="Z4774" s="20" t="str">
        <f>IF(R4774&lt;S4774+T4774,"期末实有头数应大于等于能繁母畜+种公畜","")</f>
        <v/>
      </c>
      <c r="AA4774" s="20" t="str">
        <f>IF(R4774&lt;U4774+V4774,"期末实有头数应大于等于良种+改良种","")</f>
        <v/>
      </c>
      <c r="AE4774" s="28"/>
      <c r="AF4774" s="29"/>
    </row>
    <row r="4775" spans="1:32">
      <c r="A4775" s="7"/>
      <c r="B4775" s="7"/>
      <c r="C4775" s="7"/>
      <c r="D4775" s="9" t="s">
        <v>43</v>
      </c>
      <c r="E4775" s="10" t="s">
        <v>41</v>
      </c>
      <c r="F4775" s="9"/>
      <c r="G4775" s="11"/>
      <c r="R4775" s="12">
        <f>G4775+I4775+J4775+K4775-L4775-M4775-N4775-Q4775</f>
        <v>0</v>
      </c>
      <c r="U4775" s="15" t="s">
        <v>32</v>
      </c>
      <c r="V4775" s="15" t="s">
        <v>32</v>
      </c>
      <c r="X4775" s="20" t="str">
        <f t="shared" si="2523"/>
        <v/>
      </c>
      <c r="Y4775" s="20" t="str">
        <f t="shared" si="2524"/>
        <v/>
      </c>
      <c r="Z4775" s="20" t="str">
        <f>IF(R4775&lt;S4775+T4775,"期末实有头数应大于等于能繁母畜+种公畜","")</f>
        <v/>
      </c>
      <c r="AA4775" s="20"/>
      <c r="AE4775" s="28"/>
      <c r="AF4775" s="29"/>
    </row>
    <row r="4776" spans="1:32">
      <c r="A4776" s="7"/>
      <c r="B4776" s="7"/>
      <c r="C4776" s="7"/>
      <c r="D4776" s="9" t="s">
        <v>44</v>
      </c>
      <c r="E4776" s="10" t="s">
        <v>41</v>
      </c>
      <c r="F4776" s="9"/>
      <c r="G4776" s="34"/>
      <c r="H4776" s="15" t="s">
        <v>32</v>
      </c>
      <c r="I4776" s="15" t="s">
        <v>32</v>
      </c>
      <c r="J4776" s="15" t="s">
        <v>32</v>
      </c>
      <c r="K4776" s="15" t="s">
        <v>32</v>
      </c>
      <c r="L4776" s="15" t="s">
        <v>32</v>
      </c>
      <c r="M4776" s="15" t="s">
        <v>32</v>
      </c>
      <c r="N4776" s="15" t="s">
        <v>32</v>
      </c>
      <c r="O4776" s="15" t="s">
        <v>32</v>
      </c>
      <c r="P4776" s="15" t="s">
        <v>32</v>
      </c>
      <c r="Q4776" s="15" t="s">
        <v>32</v>
      </c>
      <c r="R4776" s="22"/>
      <c r="T4776" s="15" t="s">
        <v>32</v>
      </c>
      <c r="U4776" s="15" t="s">
        <v>32</v>
      </c>
      <c r="V4776" s="15" t="s">
        <v>32</v>
      </c>
      <c r="X4776" s="20" t="str">
        <f t="shared" si="2523"/>
        <v/>
      </c>
      <c r="Y4776" s="20"/>
      <c r="Z4776" s="20"/>
      <c r="AA4776" s="20"/>
      <c r="AE4776" s="28"/>
      <c r="AF4776" s="29"/>
    </row>
    <row r="4777" spans="1:32">
      <c r="A4777" s="7"/>
      <c r="B4777" s="7"/>
      <c r="C4777" s="7"/>
      <c r="D4777" s="9" t="s">
        <v>45</v>
      </c>
      <c r="E4777" s="10" t="s">
        <v>41</v>
      </c>
      <c r="F4777" s="9"/>
      <c r="G4777" s="34"/>
      <c r="H4777" s="15" t="s">
        <v>32</v>
      </c>
      <c r="I4777" s="15" t="s">
        <v>32</v>
      </c>
      <c r="J4777" s="15" t="s">
        <v>32</v>
      </c>
      <c r="K4777" s="15" t="s">
        <v>32</v>
      </c>
      <c r="L4777" s="15" t="s">
        <v>32</v>
      </c>
      <c r="M4777" s="15" t="s">
        <v>32</v>
      </c>
      <c r="N4777" s="15" t="s">
        <v>32</v>
      </c>
      <c r="O4777" s="15" t="s">
        <v>32</v>
      </c>
      <c r="P4777" s="15" t="s">
        <v>32</v>
      </c>
      <c r="Q4777" s="15" t="s">
        <v>32</v>
      </c>
      <c r="R4777" s="22"/>
      <c r="T4777" s="15" t="s">
        <v>32</v>
      </c>
      <c r="U4777" s="15" t="s">
        <v>32</v>
      </c>
      <c r="V4777" s="15" t="s">
        <v>32</v>
      </c>
      <c r="X4777" s="20" t="str">
        <f t="shared" si="2523"/>
        <v/>
      </c>
      <c r="Y4777" s="20"/>
      <c r="Z4777" s="20"/>
      <c r="AA4777" s="20"/>
      <c r="AE4777" s="28"/>
      <c r="AF4777" s="29"/>
    </row>
    <row r="4778" spans="1:32">
      <c r="A4778" s="7"/>
      <c r="B4778" s="7"/>
      <c r="C4778" s="7"/>
      <c r="D4778" s="9" t="s">
        <v>46</v>
      </c>
      <c r="E4778" s="10" t="s">
        <v>41</v>
      </c>
      <c r="F4778" s="9"/>
      <c r="G4778" s="11"/>
      <c r="R4778" s="12">
        <f>G4778+I4778+J4778+K4778-L4778-M4778-N4778-Q4778</f>
        <v>0</v>
      </c>
      <c r="X4778" s="20" t="str">
        <f t="shared" si="2523"/>
        <v/>
      </c>
      <c r="Y4778" s="20" t="str">
        <f>IF(N4778&lt;O4778+P4778,"出卖应大于等于出卖肉畜+出卖仔畜","")</f>
        <v/>
      </c>
      <c r="Z4778" s="20" t="str">
        <f t="shared" ref="Z4778:Z4787" si="2528">IF(R4778&lt;S4778+T4778,"期末实有头数应大于等于能繁母畜+种公畜","")</f>
        <v/>
      </c>
      <c r="AA4778" s="20" t="str">
        <f t="shared" ref="AA4778:AA4783" si="2529">IF(R4778&lt;U4778+V4778,"期末实有头数应大于等于良种+改良种","")</f>
        <v/>
      </c>
      <c r="AE4778" s="28"/>
      <c r="AF4778" s="29"/>
    </row>
    <row r="4779" spans="1:32">
      <c r="A4779" s="7"/>
      <c r="B4779" s="7"/>
      <c r="C4779" s="7"/>
      <c r="D4779" s="9" t="s">
        <v>47</v>
      </c>
      <c r="E4779" s="16" t="s">
        <v>27</v>
      </c>
      <c r="F4779" s="9"/>
      <c r="G4779" s="11"/>
      <c r="R4779" s="12">
        <f>G4779+I4779+J4779+K4779-L4779-M4779-N4779-Q4779</f>
        <v>0</v>
      </c>
      <c r="X4779" s="20" t="str">
        <f t="shared" si="2523"/>
        <v/>
      </c>
      <c r="Y4779" s="20" t="str">
        <f>IF(N4779&lt;O4779+P4779,"出卖应大于等于出卖肉畜+出卖仔畜","")</f>
        <v/>
      </c>
      <c r="Z4779" s="20" t="str">
        <f t="shared" si="2528"/>
        <v/>
      </c>
      <c r="AA4779" s="20" t="str">
        <f t="shared" si="2529"/>
        <v/>
      </c>
      <c r="AE4779" s="28"/>
      <c r="AF4779" s="29"/>
    </row>
    <row r="4780" spans="1:32">
      <c r="A4780" s="7"/>
      <c r="B4780" s="7"/>
      <c r="C4780" s="7"/>
      <c r="D4780" s="9" t="s">
        <v>26</v>
      </c>
      <c r="E4780" s="10" t="s">
        <v>27</v>
      </c>
      <c r="F4780" s="9"/>
      <c r="G4780" s="11"/>
      <c r="H4780" s="12">
        <f t="shared" ref="G4780:V4780" si="2530">H4781+H4796</f>
        <v>0</v>
      </c>
      <c r="I4780" s="12">
        <f t="shared" si="2530"/>
        <v>0</v>
      </c>
      <c r="J4780" s="12">
        <f t="shared" si="2530"/>
        <v>0</v>
      </c>
      <c r="K4780" s="12">
        <f t="shared" si="2530"/>
        <v>0</v>
      </c>
      <c r="L4780" s="12">
        <f t="shared" si="2530"/>
        <v>0</v>
      </c>
      <c r="M4780" s="12">
        <f t="shared" si="2530"/>
        <v>0</v>
      </c>
      <c r="N4780" s="12">
        <f t="shared" si="2530"/>
        <v>0</v>
      </c>
      <c r="O4780" s="12">
        <f t="shared" si="2530"/>
        <v>0</v>
      </c>
      <c r="P4780" s="12">
        <f t="shared" si="2530"/>
        <v>0</v>
      </c>
      <c r="Q4780" s="12">
        <f t="shared" si="2530"/>
        <v>0</v>
      </c>
      <c r="R4780" s="12">
        <f t="shared" si="2530"/>
        <v>0</v>
      </c>
      <c r="S4780" s="12">
        <f t="shared" si="2530"/>
        <v>0</v>
      </c>
      <c r="T4780" s="12">
        <f t="shared" si="2530"/>
        <v>0</v>
      </c>
      <c r="U4780" s="12">
        <f t="shared" si="2530"/>
        <v>0</v>
      </c>
      <c r="V4780" s="12">
        <f t="shared" si="2530"/>
        <v>0</v>
      </c>
      <c r="X4780" s="20" t="str">
        <f t="shared" si="2523"/>
        <v/>
      </c>
      <c r="Y4780" s="20" t="str">
        <f>IF(N4780&lt;O4780+P4780,"出卖应大于等于出卖肉畜+出卖仔畜","")</f>
        <v/>
      </c>
      <c r="Z4780" s="20" t="str">
        <f t="shared" si="2528"/>
        <v/>
      </c>
      <c r="AA4780" s="20" t="str">
        <f t="shared" si="2529"/>
        <v/>
      </c>
      <c r="AE4780" s="28"/>
      <c r="AF4780" s="29"/>
    </row>
    <row r="4781" spans="1:32">
      <c r="A4781" s="7"/>
      <c r="B4781" s="7"/>
      <c r="C4781" s="7"/>
      <c r="D4781" s="9" t="s">
        <v>28</v>
      </c>
      <c r="E4781" s="10" t="s">
        <v>27</v>
      </c>
      <c r="F4781" s="9"/>
      <c r="G4781" s="11"/>
      <c r="H4781" s="12">
        <f t="shared" ref="G4781:V4781" si="2531">H4782+H4790</f>
        <v>0</v>
      </c>
      <c r="I4781" s="12">
        <f t="shared" si="2531"/>
        <v>0</v>
      </c>
      <c r="J4781" s="12">
        <f t="shared" si="2531"/>
        <v>0</v>
      </c>
      <c r="K4781" s="12">
        <f t="shared" si="2531"/>
        <v>0</v>
      </c>
      <c r="L4781" s="12">
        <f t="shared" si="2531"/>
        <v>0</v>
      </c>
      <c r="M4781" s="12">
        <f t="shared" si="2531"/>
        <v>0</v>
      </c>
      <c r="N4781" s="12">
        <f t="shared" si="2531"/>
        <v>0</v>
      </c>
      <c r="O4781" s="12">
        <f t="shared" si="2531"/>
        <v>0</v>
      </c>
      <c r="P4781" s="12">
        <f t="shared" si="2531"/>
        <v>0</v>
      </c>
      <c r="Q4781" s="12">
        <f t="shared" si="2531"/>
        <v>0</v>
      </c>
      <c r="R4781" s="12">
        <f t="shared" si="2531"/>
        <v>0</v>
      </c>
      <c r="S4781" s="12">
        <f t="shared" si="2531"/>
        <v>0</v>
      </c>
      <c r="T4781" s="12">
        <f t="shared" si="2531"/>
        <v>0</v>
      </c>
      <c r="U4781" s="12">
        <f t="shared" si="2531"/>
        <v>0</v>
      </c>
      <c r="V4781" s="12">
        <f t="shared" si="2531"/>
        <v>0</v>
      </c>
      <c r="X4781" s="20" t="str">
        <f t="shared" ref="X4781:X4797" si="2532">IF(H4781&lt;I4781,"繁殖仔畜应大于等于成活","")</f>
        <v/>
      </c>
      <c r="Y4781" s="20" t="str">
        <f t="shared" ref="Y4781:Y4792" si="2533">IF(N4781&lt;O4781+P4781,"出卖应大于等于出卖肉畜+出卖仔畜","")</f>
        <v/>
      </c>
      <c r="Z4781" s="20" t="str">
        <f t="shared" si="2528"/>
        <v/>
      </c>
      <c r="AA4781" s="20" t="str">
        <f t="shared" si="2529"/>
        <v/>
      </c>
      <c r="AE4781" s="28"/>
      <c r="AF4781" s="29"/>
    </row>
    <row r="4782" spans="1:32">
      <c r="A4782" s="7"/>
      <c r="B4782" s="7"/>
      <c r="C4782" s="7"/>
      <c r="D4782" s="9" t="s">
        <v>29</v>
      </c>
      <c r="E4782" s="10" t="s">
        <v>27</v>
      </c>
      <c r="F4782" s="9"/>
      <c r="G4782" s="11"/>
      <c r="H4782" s="12">
        <f t="shared" ref="G4782:R4782" si="2534">H4783+H4786+H4787+H4788+H4789</f>
        <v>0</v>
      </c>
      <c r="I4782" s="12">
        <f t="shared" si="2534"/>
        <v>0</v>
      </c>
      <c r="J4782" s="12">
        <f t="shared" si="2534"/>
        <v>0</v>
      </c>
      <c r="K4782" s="12">
        <f t="shared" si="2534"/>
        <v>0</v>
      </c>
      <c r="L4782" s="12">
        <f t="shared" si="2534"/>
        <v>0</v>
      </c>
      <c r="M4782" s="12">
        <f t="shared" si="2534"/>
        <v>0</v>
      </c>
      <c r="N4782" s="12">
        <f t="shared" si="2534"/>
        <v>0</v>
      </c>
      <c r="O4782" s="12">
        <f t="shared" si="2534"/>
        <v>0</v>
      </c>
      <c r="P4782" s="12">
        <f t="shared" si="2534"/>
        <v>0</v>
      </c>
      <c r="Q4782" s="12">
        <f t="shared" si="2534"/>
        <v>0</v>
      </c>
      <c r="R4782" s="12">
        <f t="shared" si="2534"/>
        <v>0</v>
      </c>
      <c r="S4782" s="12">
        <f>S4783+S4786+S4787+S4789</f>
        <v>0</v>
      </c>
      <c r="T4782" s="12">
        <f>T4783+T4786+T4787+T4789</f>
        <v>0</v>
      </c>
      <c r="U4782" s="12">
        <f>U4783+U4786+U4787+U4789</f>
        <v>0</v>
      </c>
      <c r="V4782" s="12">
        <f>V4783+V4786+V4787+V4789</f>
        <v>0</v>
      </c>
      <c r="X4782" s="20" t="str">
        <f t="shared" si="2532"/>
        <v/>
      </c>
      <c r="Y4782" s="20" t="str">
        <f t="shared" si="2533"/>
        <v/>
      </c>
      <c r="Z4782" s="20" t="str">
        <f t="shared" si="2528"/>
        <v/>
      </c>
      <c r="AA4782" s="20" t="str">
        <f t="shared" si="2529"/>
        <v/>
      </c>
      <c r="AE4782" s="28"/>
      <c r="AF4782" s="29"/>
    </row>
    <row r="4783" spans="1:32">
      <c r="A4783" s="7"/>
      <c r="B4783" s="7"/>
      <c r="C4783" s="7"/>
      <c r="D4783" s="9" t="s">
        <v>30</v>
      </c>
      <c r="E4783" s="10" t="s">
        <v>27</v>
      </c>
      <c r="F4783" s="9"/>
      <c r="G4783" s="11"/>
      <c r="R4783" s="12">
        <f>G4783+I4783+J4783+K4783-L4783-M4783-N4783-Q4783</f>
        <v>0</v>
      </c>
      <c r="X4783" s="20" t="str">
        <f t="shared" si="2532"/>
        <v/>
      </c>
      <c r="Y4783" s="20" t="str">
        <f t="shared" si="2533"/>
        <v/>
      </c>
      <c r="Z4783" s="20" t="str">
        <f t="shared" si="2528"/>
        <v/>
      </c>
      <c r="AA4783" s="20" t="str">
        <f t="shared" si="2529"/>
        <v/>
      </c>
      <c r="AE4783" s="28"/>
      <c r="AF4783" s="29"/>
    </row>
    <row r="4784" spans="1:32">
      <c r="A4784" s="7"/>
      <c r="B4784" s="7"/>
      <c r="C4784" s="7"/>
      <c r="D4784" s="9" t="s">
        <v>31</v>
      </c>
      <c r="E4784" s="10" t="s">
        <v>27</v>
      </c>
      <c r="F4784" s="9"/>
      <c r="G4784" s="11"/>
      <c r="R4784" s="12">
        <f t="shared" ref="R4784:R4789" si="2535">G4784+I4784+J4784+K4784-L4784-M4784-N4784-Q4784</f>
        <v>0</v>
      </c>
      <c r="U4784" s="15" t="s">
        <v>32</v>
      </c>
      <c r="V4784" s="15" t="s">
        <v>32</v>
      </c>
      <c r="X4784" s="20" t="str">
        <f t="shared" si="2532"/>
        <v/>
      </c>
      <c r="Y4784" s="20" t="str">
        <f t="shared" si="2533"/>
        <v/>
      </c>
      <c r="Z4784" s="20" t="str">
        <f t="shared" si="2528"/>
        <v/>
      </c>
      <c r="AA4784" s="20"/>
      <c r="AE4784" s="28"/>
      <c r="AF4784" s="29"/>
    </row>
    <row r="4785" spans="1:32">
      <c r="A4785" s="7"/>
      <c r="B4785" s="7"/>
      <c r="C4785" s="7"/>
      <c r="D4785" s="9" t="s">
        <v>33</v>
      </c>
      <c r="E4785" s="10" t="s">
        <v>27</v>
      </c>
      <c r="F4785" s="9"/>
      <c r="G4785" s="11"/>
      <c r="R4785" s="12">
        <f t="shared" si="2535"/>
        <v>0</v>
      </c>
      <c r="U4785" s="15" t="s">
        <v>32</v>
      </c>
      <c r="V4785" s="15" t="s">
        <v>32</v>
      </c>
      <c r="X4785" s="20" t="str">
        <f t="shared" si="2532"/>
        <v/>
      </c>
      <c r="Y4785" s="20" t="str">
        <f t="shared" si="2533"/>
        <v/>
      </c>
      <c r="Z4785" s="20" t="str">
        <f t="shared" si="2528"/>
        <v/>
      </c>
      <c r="AA4785" s="20"/>
      <c r="AE4785" s="28"/>
      <c r="AF4785" s="29"/>
    </row>
    <row r="4786" spans="1:32">
      <c r="A4786" s="7"/>
      <c r="B4786" s="7"/>
      <c r="C4786" s="7"/>
      <c r="D4786" s="9" t="s">
        <v>34</v>
      </c>
      <c r="E4786" s="10" t="s">
        <v>35</v>
      </c>
      <c r="F4786" s="9"/>
      <c r="G4786" s="11"/>
      <c r="R4786" s="12">
        <f t="shared" si="2535"/>
        <v>0</v>
      </c>
      <c r="X4786" s="20" t="str">
        <f t="shared" si="2532"/>
        <v/>
      </c>
      <c r="Y4786" s="20" t="str">
        <f t="shared" si="2533"/>
        <v/>
      </c>
      <c r="Z4786" s="20" t="str">
        <f t="shared" si="2528"/>
        <v/>
      </c>
      <c r="AA4786" s="20" t="str">
        <f>IF(R4786&lt;U4786+V4786,"期末实有头数应大于等于良种+改良种","")</f>
        <v/>
      </c>
      <c r="AE4786" s="28"/>
      <c r="AF4786" s="29"/>
    </row>
    <row r="4787" spans="1:32">
      <c r="A4787" s="7"/>
      <c r="B4787" s="7"/>
      <c r="C4787" s="7"/>
      <c r="D4787" s="9" t="s">
        <v>36</v>
      </c>
      <c r="E4787" s="10" t="s">
        <v>27</v>
      </c>
      <c r="F4787" s="9"/>
      <c r="G4787" s="11"/>
      <c r="R4787" s="12">
        <f t="shared" si="2535"/>
        <v>0</v>
      </c>
      <c r="X4787" s="20" t="str">
        <f t="shared" si="2532"/>
        <v/>
      </c>
      <c r="Y4787" s="20" t="str">
        <f t="shared" si="2533"/>
        <v/>
      </c>
      <c r="Z4787" s="20" t="str">
        <f t="shared" si="2528"/>
        <v/>
      </c>
      <c r="AA4787" s="20" t="str">
        <f>IF(R4787&lt;U4787+V4787,"期末实有头数应大于等于良种+改良种","")</f>
        <v/>
      </c>
      <c r="AE4787" s="28"/>
      <c r="AF4787" s="29"/>
    </row>
    <row r="4788" spans="1:32">
      <c r="A4788" s="7"/>
      <c r="B4788" s="7"/>
      <c r="C4788" s="7"/>
      <c r="D4788" s="9" t="s">
        <v>37</v>
      </c>
      <c r="E4788" s="10" t="s">
        <v>27</v>
      </c>
      <c r="F4788" s="9"/>
      <c r="G4788" s="11"/>
      <c r="R4788" s="12">
        <f t="shared" si="2535"/>
        <v>0</v>
      </c>
      <c r="S4788" s="15" t="s">
        <v>32</v>
      </c>
      <c r="T4788" s="15" t="s">
        <v>32</v>
      </c>
      <c r="U4788" s="15" t="s">
        <v>32</v>
      </c>
      <c r="V4788" s="15" t="s">
        <v>32</v>
      </c>
      <c r="X4788" s="20" t="str">
        <f t="shared" si="2532"/>
        <v/>
      </c>
      <c r="Y4788" s="20" t="str">
        <f t="shared" si="2533"/>
        <v/>
      </c>
      <c r="Z4788" s="20"/>
      <c r="AA4788" s="20"/>
      <c r="AE4788" s="28"/>
      <c r="AF4788" s="29"/>
    </row>
    <row r="4789" spans="1:32">
      <c r="A4789" s="7"/>
      <c r="B4789" s="7"/>
      <c r="C4789" s="7"/>
      <c r="D4789" s="9" t="s">
        <v>38</v>
      </c>
      <c r="E4789" s="10" t="s">
        <v>39</v>
      </c>
      <c r="F4789" s="9"/>
      <c r="G4789" s="11"/>
      <c r="R4789" s="12">
        <f t="shared" si="2535"/>
        <v>0</v>
      </c>
      <c r="X4789" s="20" t="str">
        <f t="shared" si="2532"/>
        <v/>
      </c>
      <c r="Y4789" s="20" t="str">
        <f t="shared" si="2533"/>
        <v/>
      </c>
      <c r="Z4789" s="20" t="str">
        <f>IF(R4789&lt;S4789+T4789,"期末实有头数应大于等于能繁母畜+种公畜","")</f>
        <v/>
      </c>
      <c r="AA4789" s="20" t="str">
        <f>IF(R4789&lt;U4789+V4789,"期末实有头数应大于等于良种+改良种","")</f>
        <v/>
      </c>
      <c r="AE4789" s="28"/>
      <c r="AF4789" s="29"/>
    </row>
    <row r="4790" spans="1:32">
      <c r="A4790" s="7"/>
      <c r="B4790" s="7"/>
      <c r="C4790" s="7"/>
      <c r="D4790" s="9" t="s">
        <v>40</v>
      </c>
      <c r="E4790" s="10" t="s">
        <v>41</v>
      </c>
      <c r="F4790" s="9"/>
      <c r="G4790" s="11"/>
      <c r="H4790" s="12">
        <f t="shared" ref="G4790:V4790" si="2536">H4791+H4795</f>
        <v>0</v>
      </c>
      <c r="I4790" s="12">
        <f t="shared" si="2536"/>
        <v>0</v>
      </c>
      <c r="J4790" s="12">
        <f t="shared" si="2536"/>
        <v>0</v>
      </c>
      <c r="K4790" s="12">
        <f t="shared" si="2536"/>
        <v>0</v>
      </c>
      <c r="L4790" s="12">
        <f t="shared" si="2536"/>
        <v>0</v>
      </c>
      <c r="M4790" s="12">
        <f t="shared" si="2536"/>
        <v>0</v>
      </c>
      <c r="N4790" s="12">
        <f t="shared" si="2536"/>
        <v>0</v>
      </c>
      <c r="O4790" s="12">
        <f t="shared" si="2536"/>
        <v>0</v>
      </c>
      <c r="P4790" s="12">
        <f t="shared" si="2536"/>
        <v>0</v>
      </c>
      <c r="Q4790" s="12">
        <f t="shared" si="2536"/>
        <v>0</v>
      </c>
      <c r="R4790" s="21">
        <f t="shared" si="2536"/>
        <v>0</v>
      </c>
      <c r="S4790" s="12">
        <f t="shared" si="2536"/>
        <v>0</v>
      </c>
      <c r="T4790" s="12">
        <f t="shared" si="2536"/>
        <v>0</v>
      </c>
      <c r="U4790" s="12">
        <f t="shared" si="2536"/>
        <v>0</v>
      </c>
      <c r="V4790" s="12">
        <f t="shared" si="2536"/>
        <v>0</v>
      </c>
      <c r="X4790" s="20" t="str">
        <f t="shared" si="2532"/>
        <v/>
      </c>
      <c r="Y4790" s="20" t="str">
        <f t="shared" si="2533"/>
        <v/>
      </c>
      <c r="Z4790" s="20" t="str">
        <f>IF(R4790&lt;S4790+T4790,"期末实有头数应大于等于能繁母畜+种公畜","")</f>
        <v/>
      </c>
      <c r="AA4790" s="20" t="str">
        <f>IF(R4790&lt;U4790+V4790,"期末实有头数应大于等于良种+改良种","")</f>
        <v/>
      </c>
      <c r="AE4790" s="28"/>
      <c r="AF4790" s="29"/>
    </row>
    <row r="4791" spans="1:32">
      <c r="A4791" s="7"/>
      <c r="B4791" s="7"/>
      <c r="C4791" s="7"/>
      <c r="D4791" s="9" t="s">
        <v>42</v>
      </c>
      <c r="E4791" s="10" t="s">
        <v>41</v>
      </c>
      <c r="F4791" s="9"/>
      <c r="G4791" s="11"/>
      <c r="R4791" s="12">
        <f>G4791+I4791+J4791+K4791-L4791-M4791-N4791-Q4791</f>
        <v>0</v>
      </c>
      <c r="X4791" s="20" t="str">
        <f t="shared" si="2532"/>
        <v/>
      </c>
      <c r="Y4791" s="20" t="str">
        <f t="shared" si="2533"/>
        <v/>
      </c>
      <c r="Z4791" s="20" t="str">
        <f>IF(R4791&lt;S4791+T4791,"期末实有头数应大于等于能繁母畜+种公畜","")</f>
        <v/>
      </c>
      <c r="AA4791" s="20" t="str">
        <f>IF(R4791&lt;U4791+V4791,"期末实有头数应大于等于良种+改良种","")</f>
        <v/>
      </c>
      <c r="AE4791" s="28"/>
      <c r="AF4791" s="29"/>
    </row>
    <row r="4792" spans="1:32">
      <c r="A4792" s="7"/>
      <c r="B4792" s="7"/>
      <c r="C4792" s="7"/>
      <c r="D4792" s="9" t="s">
        <v>43</v>
      </c>
      <c r="E4792" s="10" t="s">
        <v>41</v>
      </c>
      <c r="F4792" s="9"/>
      <c r="G4792" s="11"/>
      <c r="R4792" s="12">
        <f>G4792+I4792+J4792+K4792-L4792-M4792-N4792-Q4792</f>
        <v>0</v>
      </c>
      <c r="U4792" s="15" t="s">
        <v>32</v>
      </c>
      <c r="V4792" s="15" t="s">
        <v>32</v>
      </c>
      <c r="X4792" s="20" t="str">
        <f t="shared" si="2532"/>
        <v/>
      </c>
      <c r="Y4792" s="20" t="str">
        <f t="shared" si="2533"/>
        <v/>
      </c>
      <c r="Z4792" s="20" t="str">
        <f>IF(R4792&lt;S4792+T4792,"期末实有头数应大于等于能繁母畜+种公畜","")</f>
        <v/>
      </c>
      <c r="AA4792" s="20"/>
      <c r="AE4792" s="28"/>
      <c r="AF4792" s="29"/>
    </row>
    <row r="4793" spans="1:32">
      <c r="A4793" s="7"/>
      <c r="B4793" s="7"/>
      <c r="C4793" s="7"/>
      <c r="D4793" s="9" t="s">
        <v>44</v>
      </c>
      <c r="E4793" s="10" t="s">
        <v>41</v>
      </c>
      <c r="F4793" s="9"/>
      <c r="G4793" s="34"/>
      <c r="H4793" s="15" t="s">
        <v>32</v>
      </c>
      <c r="I4793" s="15" t="s">
        <v>32</v>
      </c>
      <c r="J4793" s="15" t="s">
        <v>32</v>
      </c>
      <c r="K4793" s="15" t="s">
        <v>32</v>
      </c>
      <c r="L4793" s="15" t="s">
        <v>32</v>
      </c>
      <c r="M4793" s="15" t="s">
        <v>32</v>
      </c>
      <c r="N4793" s="15" t="s">
        <v>32</v>
      </c>
      <c r="O4793" s="15" t="s">
        <v>32</v>
      </c>
      <c r="P4793" s="15" t="s">
        <v>32</v>
      </c>
      <c r="Q4793" s="15" t="s">
        <v>32</v>
      </c>
      <c r="R4793" s="22"/>
      <c r="T4793" s="15" t="s">
        <v>32</v>
      </c>
      <c r="U4793" s="15" t="s">
        <v>32</v>
      </c>
      <c r="V4793" s="15" t="s">
        <v>32</v>
      </c>
      <c r="X4793" s="20" t="str">
        <f t="shared" si="2532"/>
        <v/>
      </c>
      <c r="Y4793" s="20"/>
      <c r="Z4793" s="20"/>
      <c r="AA4793" s="20"/>
      <c r="AE4793" s="28"/>
      <c r="AF4793" s="29"/>
    </row>
    <row r="4794" spans="1:32">
      <c r="A4794" s="7"/>
      <c r="B4794" s="7"/>
      <c r="C4794" s="7"/>
      <c r="D4794" s="9" t="s">
        <v>45</v>
      </c>
      <c r="E4794" s="10" t="s">
        <v>41</v>
      </c>
      <c r="F4794" s="9"/>
      <c r="G4794" s="34"/>
      <c r="H4794" s="15" t="s">
        <v>32</v>
      </c>
      <c r="I4794" s="15" t="s">
        <v>32</v>
      </c>
      <c r="J4794" s="15" t="s">
        <v>32</v>
      </c>
      <c r="K4794" s="15" t="s">
        <v>32</v>
      </c>
      <c r="L4794" s="15" t="s">
        <v>32</v>
      </c>
      <c r="M4794" s="15" t="s">
        <v>32</v>
      </c>
      <c r="N4794" s="15" t="s">
        <v>32</v>
      </c>
      <c r="O4794" s="15" t="s">
        <v>32</v>
      </c>
      <c r="P4794" s="15" t="s">
        <v>32</v>
      </c>
      <c r="Q4794" s="15" t="s">
        <v>32</v>
      </c>
      <c r="R4794" s="22"/>
      <c r="T4794" s="15" t="s">
        <v>32</v>
      </c>
      <c r="U4794" s="15" t="s">
        <v>32</v>
      </c>
      <c r="V4794" s="15" t="s">
        <v>32</v>
      </c>
      <c r="X4794" s="20" t="str">
        <f t="shared" si="2532"/>
        <v/>
      </c>
      <c r="Y4794" s="20"/>
      <c r="Z4794" s="20"/>
      <c r="AA4794" s="20"/>
      <c r="AE4794" s="28"/>
      <c r="AF4794" s="29"/>
    </row>
    <row r="4795" spans="1:32">
      <c r="A4795" s="7"/>
      <c r="B4795" s="7"/>
      <c r="C4795" s="7"/>
      <c r="D4795" s="9" t="s">
        <v>46</v>
      </c>
      <c r="E4795" s="10" t="s">
        <v>41</v>
      </c>
      <c r="F4795" s="9"/>
      <c r="G4795" s="11"/>
      <c r="R4795" s="12">
        <f>G4795+I4795+J4795+K4795-L4795-M4795-N4795-Q4795</f>
        <v>0</v>
      </c>
      <c r="X4795" s="20" t="str">
        <f t="shared" si="2532"/>
        <v/>
      </c>
      <c r="Y4795" s="20" t="str">
        <f>IF(N4795&lt;O4795+P4795,"出卖应大于等于出卖肉畜+出卖仔畜","")</f>
        <v/>
      </c>
      <c r="Z4795" s="20" t="str">
        <f t="shared" ref="Z4795:Z4804" si="2537">IF(R4795&lt;S4795+T4795,"期末实有头数应大于等于能繁母畜+种公畜","")</f>
        <v/>
      </c>
      <c r="AA4795" s="20" t="str">
        <f t="shared" ref="AA4795:AA4800" si="2538">IF(R4795&lt;U4795+V4795,"期末实有头数应大于等于良种+改良种","")</f>
        <v/>
      </c>
      <c r="AE4795" s="28"/>
      <c r="AF4795" s="29"/>
    </row>
    <row r="4796" spans="1:32">
      <c r="A4796" s="7"/>
      <c r="B4796" s="7"/>
      <c r="C4796" s="7"/>
      <c r="D4796" s="9" t="s">
        <v>47</v>
      </c>
      <c r="E4796" s="16" t="s">
        <v>27</v>
      </c>
      <c r="F4796" s="9"/>
      <c r="G4796" s="11"/>
      <c r="R4796" s="12">
        <f>G4796+I4796+J4796+K4796-L4796-M4796-N4796-Q4796</f>
        <v>0</v>
      </c>
      <c r="X4796" s="20" t="str">
        <f t="shared" si="2532"/>
        <v/>
      </c>
      <c r="Y4796" s="20" t="str">
        <f>IF(N4796&lt;O4796+P4796,"出卖应大于等于出卖肉畜+出卖仔畜","")</f>
        <v/>
      </c>
      <c r="Z4796" s="20" t="str">
        <f t="shared" si="2537"/>
        <v/>
      </c>
      <c r="AA4796" s="20" t="str">
        <f t="shared" si="2538"/>
        <v/>
      </c>
      <c r="AE4796" s="28"/>
      <c r="AF4796" s="29"/>
    </row>
    <row r="4797" spans="1:32">
      <c r="A4797" s="7"/>
      <c r="B4797" s="7"/>
      <c r="C4797" s="7"/>
      <c r="D4797" s="9" t="s">
        <v>26</v>
      </c>
      <c r="E4797" s="10" t="s">
        <v>27</v>
      </c>
      <c r="F4797" s="9"/>
      <c r="G4797" s="11"/>
      <c r="H4797" s="12">
        <f t="shared" ref="G4797:V4797" si="2539">H4798+H4813</f>
        <v>0</v>
      </c>
      <c r="I4797" s="12">
        <f t="shared" si="2539"/>
        <v>0</v>
      </c>
      <c r="J4797" s="12">
        <f t="shared" si="2539"/>
        <v>0</v>
      </c>
      <c r="K4797" s="12">
        <f t="shared" si="2539"/>
        <v>0</v>
      </c>
      <c r="L4797" s="12">
        <f t="shared" si="2539"/>
        <v>0</v>
      </c>
      <c r="M4797" s="12">
        <f t="shared" si="2539"/>
        <v>0</v>
      </c>
      <c r="N4797" s="12">
        <f t="shared" si="2539"/>
        <v>0</v>
      </c>
      <c r="O4797" s="12">
        <f t="shared" si="2539"/>
        <v>0</v>
      </c>
      <c r="P4797" s="12">
        <f t="shared" si="2539"/>
        <v>0</v>
      </c>
      <c r="Q4797" s="12">
        <f t="shared" si="2539"/>
        <v>0</v>
      </c>
      <c r="R4797" s="12">
        <f t="shared" si="2539"/>
        <v>0</v>
      </c>
      <c r="S4797" s="12">
        <f t="shared" si="2539"/>
        <v>0</v>
      </c>
      <c r="T4797" s="12">
        <f t="shared" si="2539"/>
        <v>0</v>
      </c>
      <c r="U4797" s="12">
        <f t="shared" si="2539"/>
        <v>0</v>
      </c>
      <c r="V4797" s="12">
        <f t="shared" si="2539"/>
        <v>0</v>
      </c>
      <c r="X4797" s="20" t="str">
        <f t="shared" si="2532"/>
        <v/>
      </c>
      <c r="Y4797" s="20" t="str">
        <f>IF(N4797&lt;O4797+P4797,"出卖应大于等于出卖肉畜+出卖仔畜","")</f>
        <v/>
      </c>
      <c r="Z4797" s="20" t="str">
        <f t="shared" si="2537"/>
        <v/>
      </c>
      <c r="AA4797" s="20" t="str">
        <f t="shared" si="2538"/>
        <v/>
      </c>
      <c r="AE4797" s="28"/>
      <c r="AF4797" s="29"/>
    </row>
    <row r="4798" spans="1:32">
      <c r="A4798" s="7"/>
      <c r="B4798" s="7"/>
      <c r="C4798" s="7"/>
      <c r="D4798" s="9" t="s">
        <v>28</v>
      </c>
      <c r="E4798" s="10" t="s">
        <v>27</v>
      </c>
      <c r="F4798" s="9"/>
      <c r="G4798" s="11"/>
      <c r="H4798" s="12">
        <f t="shared" ref="G4798:V4798" si="2540">H4799+H4807</f>
        <v>0</v>
      </c>
      <c r="I4798" s="12">
        <f t="shared" si="2540"/>
        <v>0</v>
      </c>
      <c r="J4798" s="12">
        <f t="shared" si="2540"/>
        <v>0</v>
      </c>
      <c r="K4798" s="12">
        <f t="shared" si="2540"/>
        <v>0</v>
      </c>
      <c r="L4798" s="12">
        <f t="shared" si="2540"/>
        <v>0</v>
      </c>
      <c r="M4798" s="12">
        <f t="shared" si="2540"/>
        <v>0</v>
      </c>
      <c r="N4798" s="12">
        <f t="shared" si="2540"/>
        <v>0</v>
      </c>
      <c r="O4798" s="12">
        <f t="shared" si="2540"/>
        <v>0</v>
      </c>
      <c r="P4798" s="12">
        <f t="shared" si="2540"/>
        <v>0</v>
      </c>
      <c r="Q4798" s="12">
        <f t="shared" si="2540"/>
        <v>0</v>
      </c>
      <c r="R4798" s="12">
        <f t="shared" si="2540"/>
        <v>0</v>
      </c>
      <c r="S4798" s="12">
        <f t="shared" si="2540"/>
        <v>0</v>
      </c>
      <c r="T4798" s="12">
        <f t="shared" si="2540"/>
        <v>0</v>
      </c>
      <c r="U4798" s="12">
        <f t="shared" si="2540"/>
        <v>0</v>
      </c>
      <c r="V4798" s="12">
        <f t="shared" si="2540"/>
        <v>0</v>
      </c>
      <c r="X4798" s="20" t="str">
        <f t="shared" ref="X4798:X4814" si="2541">IF(H4798&lt;I4798,"繁殖仔畜应大于等于成活","")</f>
        <v/>
      </c>
      <c r="Y4798" s="20" t="str">
        <f t="shared" ref="Y4798:Y4809" si="2542">IF(N4798&lt;O4798+P4798,"出卖应大于等于出卖肉畜+出卖仔畜","")</f>
        <v/>
      </c>
      <c r="Z4798" s="20" t="str">
        <f t="shared" si="2537"/>
        <v/>
      </c>
      <c r="AA4798" s="20" t="str">
        <f t="shared" si="2538"/>
        <v/>
      </c>
      <c r="AE4798" s="28"/>
      <c r="AF4798" s="29"/>
    </row>
    <row r="4799" spans="1:32">
      <c r="A4799" s="7"/>
      <c r="B4799" s="7"/>
      <c r="C4799" s="7"/>
      <c r="D4799" s="9" t="s">
        <v>29</v>
      </c>
      <c r="E4799" s="10" t="s">
        <v>27</v>
      </c>
      <c r="F4799" s="9"/>
      <c r="G4799" s="11"/>
      <c r="H4799" s="12">
        <f t="shared" ref="G4799:R4799" si="2543">H4800+H4803+H4804+H4805+H4806</f>
        <v>0</v>
      </c>
      <c r="I4799" s="12">
        <f t="shared" si="2543"/>
        <v>0</v>
      </c>
      <c r="J4799" s="12">
        <f t="shared" si="2543"/>
        <v>0</v>
      </c>
      <c r="K4799" s="12">
        <f t="shared" si="2543"/>
        <v>0</v>
      </c>
      <c r="L4799" s="12">
        <f t="shared" si="2543"/>
        <v>0</v>
      </c>
      <c r="M4799" s="12">
        <f t="shared" si="2543"/>
        <v>0</v>
      </c>
      <c r="N4799" s="12">
        <f t="shared" si="2543"/>
        <v>0</v>
      </c>
      <c r="O4799" s="12">
        <f t="shared" si="2543"/>
        <v>0</v>
      </c>
      <c r="P4799" s="12">
        <f t="shared" si="2543"/>
        <v>0</v>
      </c>
      <c r="Q4799" s="12">
        <f t="shared" si="2543"/>
        <v>0</v>
      </c>
      <c r="R4799" s="12">
        <f t="shared" si="2543"/>
        <v>0</v>
      </c>
      <c r="S4799" s="12">
        <f>S4800+S4803+S4804+S4806</f>
        <v>0</v>
      </c>
      <c r="T4799" s="12">
        <f>T4800+T4803+T4804+T4806</f>
        <v>0</v>
      </c>
      <c r="U4799" s="12">
        <f>U4800+U4803+U4804+U4806</f>
        <v>0</v>
      </c>
      <c r="V4799" s="12">
        <f>V4800+V4803+V4804+V4806</f>
        <v>0</v>
      </c>
      <c r="X4799" s="20" t="str">
        <f t="shared" si="2541"/>
        <v/>
      </c>
      <c r="Y4799" s="20" t="str">
        <f t="shared" si="2542"/>
        <v/>
      </c>
      <c r="Z4799" s="20" t="str">
        <f t="shared" si="2537"/>
        <v/>
      </c>
      <c r="AA4799" s="20" t="str">
        <f t="shared" si="2538"/>
        <v/>
      </c>
      <c r="AE4799" s="28"/>
      <c r="AF4799" s="29"/>
    </row>
    <row r="4800" spans="1:32">
      <c r="A4800" s="7"/>
      <c r="B4800" s="7"/>
      <c r="C4800" s="7"/>
      <c r="D4800" s="9" t="s">
        <v>30</v>
      </c>
      <c r="E4800" s="10" t="s">
        <v>27</v>
      </c>
      <c r="F4800" s="9"/>
      <c r="G4800" s="11"/>
      <c r="R4800" s="12">
        <f>G4800+I4800+J4800+K4800-L4800-M4800-N4800-Q4800</f>
        <v>0</v>
      </c>
      <c r="X4800" s="20" t="str">
        <f t="shared" si="2541"/>
        <v/>
      </c>
      <c r="Y4800" s="20" t="str">
        <f t="shared" si="2542"/>
        <v/>
      </c>
      <c r="Z4800" s="20" t="str">
        <f t="shared" si="2537"/>
        <v/>
      </c>
      <c r="AA4800" s="20" t="str">
        <f t="shared" si="2538"/>
        <v/>
      </c>
      <c r="AE4800" s="28"/>
      <c r="AF4800" s="29"/>
    </row>
    <row r="4801" spans="1:32">
      <c r="A4801" s="7"/>
      <c r="B4801" s="7"/>
      <c r="C4801" s="7"/>
      <c r="D4801" s="9" t="s">
        <v>31</v>
      </c>
      <c r="E4801" s="10" t="s">
        <v>27</v>
      </c>
      <c r="F4801" s="9"/>
      <c r="G4801" s="11"/>
      <c r="R4801" s="12">
        <f t="shared" ref="R4801:R4806" si="2544">G4801+I4801+J4801+K4801-L4801-M4801-N4801-Q4801</f>
        <v>0</v>
      </c>
      <c r="U4801" s="15" t="s">
        <v>32</v>
      </c>
      <c r="V4801" s="15" t="s">
        <v>32</v>
      </c>
      <c r="X4801" s="20" t="str">
        <f t="shared" si="2541"/>
        <v/>
      </c>
      <c r="Y4801" s="20" t="str">
        <f t="shared" si="2542"/>
        <v/>
      </c>
      <c r="Z4801" s="20" t="str">
        <f t="shared" si="2537"/>
        <v/>
      </c>
      <c r="AA4801" s="20"/>
      <c r="AE4801" s="28"/>
      <c r="AF4801" s="29"/>
    </row>
    <row r="4802" spans="1:32">
      <c r="A4802" s="7"/>
      <c r="B4802" s="7"/>
      <c r="C4802" s="7"/>
      <c r="D4802" s="9" t="s">
        <v>33</v>
      </c>
      <c r="E4802" s="10" t="s">
        <v>27</v>
      </c>
      <c r="F4802" s="9"/>
      <c r="G4802" s="11"/>
      <c r="R4802" s="12">
        <f t="shared" si="2544"/>
        <v>0</v>
      </c>
      <c r="U4802" s="15" t="s">
        <v>32</v>
      </c>
      <c r="V4802" s="15" t="s">
        <v>32</v>
      </c>
      <c r="X4802" s="20" t="str">
        <f t="shared" si="2541"/>
        <v/>
      </c>
      <c r="Y4802" s="20" t="str">
        <f t="shared" si="2542"/>
        <v/>
      </c>
      <c r="Z4802" s="20" t="str">
        <f t="shared" si="2537"/>
        <v/>
      </c>
      <c r="AA4802" s="20"/>
      <c r="AE4802" s="28"/>
      <c r="AF4802" s="29"/>
    </row>
    <row r="4803" spans="1:32">
      <c r="A4803" s="7"/>
      <c r="B4803" s="7"/>
      <c r="C4803" s="7"/>
      <c r="D4803" s="9" t="s">
        <v>34</v>
      </c>
      <c r="E4803" s="10" t="s">
        <v>35</v>
      </c>
      <c r="F4803" s="9"/>
      <c r="G4803" s="11"/>
      <c r="R4803" s="12">
        <f t="shared" si="2544"/>
        <v>0</v>
      </c>
      <c r="X4803" s="20" t="str">
        <f t="shared" si="2541"/>
        <v/>
      </c>
      <c r="Y4803" s="20" t="str">
        <f t="shared" si="2542"/>
        <v/>
      </c>
      <c r="Z4803" s="20" t="str">
        <f t="shared" si="2537"/>
        <v/>
      </c>
      <c r="AA4803" s="20" t="str">
        <f>IF(R4803&lt;U4803+V4803,"期末实有头数应大于等于良种+改良种","")</f>
        <v/>
      </c>
      <c r="AE4803" s="28"/>
      <c r="AF4803" s="29"/>
    </row>
    <row r="4804" spans="1:32">
      <c r="A4804" s="7"/>
      <c r="B4804" s="7"/>
      <c r="C4804" s="7"/>
      <c r="D4804" s="9" t="s">
        <v>36</v>
      </c>
      <c r="E4804" s="10" t="s">
        <v>27</v>
      </c>
      <c r="F4804" s="9"/>
      <c r="G4804" s="11"/>
      <c r="R4804" s="12">
        <f t="shared" si="2544"/>
        <v>0</v>
      </c>
      <c r="X4804" s="20" t="str">
        <f t="shared" si="2541"/>
        <v/>
      </c>
      <c r="Y4804" s="20" t="str">
        <f t="shared" si="2542"/>
        <v/>
      </c>
      <c r="Z4804" s="20" t="str">
        <f t="shared" si="2537"/>
        <v/>
      </c>
      <c r="AA4804" s="20" t="str">
        <f>IF(R4804&lt;U4804+V4804,"期末实有头数应大于等于良种+改良种","")</f>
        <v/>
      </c>
      <c r="AE4804" s="28"/>
      <c r="AF4804" s="29"/>
    </row>
    <row r="4805" spans="1:32">
      <c r="A4805" s="7"/>
      <c r="B4805" s="7"/>
      <c r="C4805" s="7"/>
      <c r="D4805" s="9" t="s">
        <v>37</v>
      </c>
      <c r="E4805" s="10" t="s">
        <v>27</v>
      </c>
      <c r="F4805" s="9"/>
      <c r="G4805" s="11"/>
      <c r="R4805" s="12">
        <f t="shared" si="2544"/>
        <v>0</v>
      </c>
      <c r="S4805" s="15" t="s">
        <v>32</v>
      </c>
      <c r="T4805" s="15" t="s">
        <v>32</v>
      </c>
      <c r="U4805" s="15" t="s">
        <v>32</v>
      </c>
      <c r="V4805" s="15" t="s">
        <v>32</v>
      </c>
      <c r="X4805" s="20" t="str">
        <f t="shared" si="2541"/>
        <v/>
      </c>
      <c r="Y4805" s="20" t="str">
        <f t="shared" si="2542"/>
        <v/>
      </c>
      <c r="Z4805" s="20"/>
      <c r="AA4805" s="20"/>
      <c r="AE4805" s="28"/>
      <c r="AF4805" s="29"/>
    </row>
    <row r="4806" spans="1:32">
      <c r="A4806" s="7"/>
      <c r="B4806" s="7"/>
      <c r="C4806" s="7"/>
      <c r="D4806" s="9" t="s">
        <v>38</v>
      </c>
      <c r="E4806" s="10" t="s">
        <v>39</v>
      </c>
      <c r="F4806" s="9"/>
      <c r="G4806" s="11"/>
      <c r="R4806" s="12">
        <f t="shared" si="2544"/>
        <v>0</v>
      </c>
      <c r="X4806" s="20" t="str">
        <f t="shared" si="2541"/>
        <v/>
      </c>
      <c r="Y4806" s="20" t="str">
        <f t="shared" si="2542"/>
        <v/>
      </c>
      <c r="Z4806" s="20" t="str">
        <f>IF(R4806&lt;S4806+T4806,"期末实有头数应大于等于能繁母畜+种公畜","")</f>
        <v/>
      </c>
      <c r="AA4806" s="20" t="str">
        <f>IF(R4806&lt;U4806+V4806,"期末实有头数应大于等于良种+改良种","")</f>
        <v/>
      </c>
      <c r="AE4806" s="28"/>
      <c r="AF4806" s="29"/>
    </row>
    <row r="4807" spans="1:32">
      <c r="A4807" s="7"/>
      <c r="B4807" s="7"/>
      <c r="C4807" s="7"/>
      <c r="D4807" s="9" t="s">
        <v>40</v>
      </c>
      <c r="E4807" s="10" t="s">
        <v>41</v>
      </c>
      <c r="F4807" s="9"/>
      <c r="G4807" s="11"/>
      <c r="H4807" s="12">
        <f t="shared" ref="G4807:V4807" si="2545">H4808+H4812</f>
        <v>0</v>
      </c>
      <c r="I4807" s="12">
        <f t="shared" si="2545"/>
        <v>0</v>
      </c>
      <c r="J4807" s="12">
        <f t="shared" si="2545"/>
        <v>0</v>
      </c>
      <c r="K4807" s="12">
        <f t="shared" si="2545"/>
        <v>0</v>
      </c>
      <c r="L4807" s="12">
        <f t="shared" si="2545"/>
        <v>0</v>
      </c>
      <c r="M4807" s="12">
        <f t="shared" si="2545"/>
        <v>0</v>
      </c>
      <c r="N4807" s="12">
        <f t="shared" si="2545"/>
        <v>0</v>
      </c>
      <c r="O4807" s="12">
        <f t="shared" si="2545"/>
        <v>0</v>
      </c>
      <c r="P4807" s="12">
        <f t="shared" si="2545"/>
        <v>0</v>
      </c>
      <c r="Q4807" s="12">
        <f t="shared" si="2545"/>
        <v>0</v>
      </c>
      <c r="R4807" s="21">
        <f t="shared" si="2545"/>
        <v>0</v>
      </c>
      <c r="S4807" s="12">
        <f t="shared" si="2545"/>
        <v>0</v>
      </c>
      <c r="T4807" s="12">
        <f t="shared" si="2545"/>
        <v>0</v>
      </c>
      <c r="U4807" s="12">
        <f t="shared" si="2545"/>
        <v>0</v>
      </c>
      <c r="V4807" s="12">
        <f t="shared" si="2545"/>
        <v>0</v>
      </c>
      <c r="X4807" s="20" t="str">
        <f t="shared" si="2541"/>
        <v/>
      </c>
      <c r="Y4807" s="20" t="str">
        <f t="shared" si="2542"/>
        <v/>
      </c>
      <c r="Z4807" s="20" t="str">
        <f>IF(R4807&lt;S4807+T4807,"期末实有头数应大于等于能繁母畜+种公畜","")</f>
        <v/>
      </c>
      <c r="AA4807" s="20" t="str">
        <f>IF(R4807&lt;U4807+V4807,"期末实有头数应大于等于良种+改良种","")</f>
        <v/>
      </c>
      <c r="AE4807" s="28"/>
      <c r="AF4807" s="29"/>
    </row>
    <row r="4808" spans="1:32">
      <c r="A4808" s="7"/>
      <c r="B4808" s="7"/>
      <c r="C4808" s="7"/>
      <c r="D4808" s="9" t="s">
        <v>42</v>
      </c>
      <c r="E4808" s="10" t="s">
        <v>41</v>
      </c>
      <c r="F4808" s="9"/>
      <c r="G4808" s="11"/>
      <c r="R4808" s="12">
        <f>G4808+I4808+J4808+K4808-L4808-M4808-N4808-Q4808</f>
        <v>0</v>
      </c>
      <c r="X4808" s="20" t="str">
        <f t="shared" si="2541"/>
        <v/>
      </c>
      <c r="Y4808" s="20" t="str">
        <f t="shared" si="2542"/>
        <v/>
      </c>
      <c r="Z4808" s="20" t="str">
        <f>IF(R4808&lt;S4808+T4808,"期末实有头数应大于等于能繁母畜+种公畜","")</f>
        <v/>
      </c>
      <c r="AA4808" s="20" t="str">
        <f>IF(R4808&lt;U4808+V4808,"期末实有头数应大于等于良种+改良种","")</f>
        <v/>
      </c>
      <c r="AE4808" s="28"/>
      <c r="AF4808" s="29"/>
    </row>
    <row r="4809" spans="1:32">
      <c r="A4809" s="7"/>
      <c r="B4809" s="7"/>
      <c r="C4809" s="7"/>
      <c r="D4809" s="9" t="s">
        <v>43</v>
      </c>
      <c r="E4809" s="10" t="s">
        <v>41</v>
      </c>
      <c r="F4809" s="9"/>
      <c r="G4809" s="11"/>
      <c r="R4809" s="12">
        <f>G4809+I4809+J4809+K4809-L4809-M4809-N4809-Q4809</f>
        <v>0</v>
      </c>
      <c r="U4809" s="15" t="s">
        <v>32</v>
      </c>
      <c r="V4809" s="15" t="s">
        <v>32</v>
      </c>
      <c r="X4809" s="20" t="str">
        <f t="shared" si="2541"/>
        <v/>
      </c>
      <c r="Y4809" s="20" t="str">
        <f t="shared" si="2542"/>
        <v/>
      </c>
      <c r="Z4809" s="20" t="str">
        <f>IF(R4809&lt;S4809+T4809,"期末实有头数应大于等于能繁母畜+种公畜","")</f>
        <v/>
      </c>
      <c r="AA4809" s="20"/>
      <c r="AE4809" s="28"/>
      <c r="AF4809" s="29"/>
    </row>
    <row r="4810" spans="1:32">
      <c r="A4810" s="7"/>
      <c r="B4810" s="7"/>
      <c r="C4810" s="7"/>
      <c r="D4810" s="9" t="s">
        <v>44</v>
      </c>
      <c r="E4810" s="10" t="s">
        <v>41</v>
      </c>
      <c r="F4810" s="9"/>
      <c r="G4810" s="34"/>
      <c r="H4810" s="15" t="s">
        <v>32</v>
      </c>
      <c r="I4810" s="15" t="s">
        <v>32</v>
      </c>
      <c r="J4810" s="15" t="s">
        <v>32</v>
      </c>
      <c r="K4810" s="15" t="s">
        <v>32</v>
      </c>
      <c r="L4810" s="15" t="s">
        <v>32</v>
      </c>
      <c r="M4810" s="15" t="s">
        <v>32</v>
      </c>
      <c r="N4810" s="15" t="s">
        <v>32</v>
      </c>
      <c r="O4810" s="15" t="s">
        <v>32</v>
      </c>
      <c r="P4810" s="15" t="s">
        <v>32</v>
      </c>
      <c r="Q4810" s="15" t="s">
        <v>32</v>
      </c>
      <c r="R4810" s="22"/>
      <c r="T4810" s="15" t="s">
        <v>32</v>
      </c>
      <c r="U4810" s="15" t="s">
        <v>32</v>
      </c>
      <c r="V4810" s="15" t="s">
        <v>32</v>
      </c>
      <c r="X4810" s="20" t="str">
        <f t="shared" si="2541"/>
        <v/>
      </c>
      <c r="Y4810" s="20"/>
      <c r="Z4810" s="20"/>
      <c r="AA4810" s="20"/>
      <c r="AE4810" s="28"/>
      <c r="AF4810" s="29"/>
    </row>
    <row r="4811" spans="1:32">
      <c r="A4811" s="7"/>
      <c r="B4811" s="7"/>
      <c r="C4811" s="7"/>
      <c r="D4811" s="9" t="s">
        <v>45</v>
      </c>
      <c r="E4811" s="10" t="s">
        <v>41</v>
      </c>
      <c r="F4811" s="9"/>
      <c r="G4811" s="34"/>
      <c r="H4811" s="15" t="s">
        <v>32</v>
      </c>
      <c r="I4811" s="15" t="s">
        <v>32</v>
      </c>
      <c r="J4811" s="15" t="s">
        <v>32</v>
      </c>
      <c r="K4811" s="15" t="s">
        <v>32</v>
      </c>
      <c r="L4811" s="15" t="s">
        <v>32</v>
      </c>
      <c r="M4811" s="15" t="s">
        <v>32</v>
      </c>
      <c r="N4811" s="15" t="s">
        <v>32</v>
      </c>
      <c r="O4811" s="15" t="s">
        <v>32</v>
      </c>
      <c r="P4811" s="15" t="s">
        <v>32</v>
      </c>
      <c r="Q4811" s="15" t="s">
        <v>32</v>
      </c>
      <c r="R4811" s="22"/>
      <c r="T4811" s="15" t="s">
        <v>32</v>
      </c>
      <c r="U4811" s="15" t="s">
        <v>32</v>
      </c>
      <c r="V4811" s="15" t="s">
        <v>32</v>
      </c>
      <c r="X4811" s="20" t="str">
        <f t="shared" si="2541"/>
        <v/>
      </c>
      <c r="Y4811" s="20"/>
      <c r="Z4811" s="20"/>
      <c r="AA4811" s="20"/>
      <c r="AE4811" s="28"/>
      <c r="AF4811" s="29"/>
    </row>
    <row r="4812" spans="1:32">
      <c r="A4812" s="7"/>
      <c r="B4812" s="7"/>
      <c r="C4812" s="7"/>
      <c r="D4812" s="9" t="s">
        <v>46</v>
      </c>
      <c r="E4812" s="10" t="s">
        <v>41</v>
      </c>
      <c r="F4812" s="9"/>
      <c r="G4812" s="11"/>
      <c r="R4812" s="12">
        <f>G4812+I4812+J4812+K4812-L4812-M4812-N4812-Q4812</f>
        <v>0</v>
      </c>
      <c r="X4812" s="20" t="str">
        <f t="shared" si="2541"/>
        <v/>
      </c>
      <c r="Y4812" s="20" t="str">
        <f>IF(N4812&lt;O4812+P4812,"出卖应大于等于出卖肉畜+出卖仔畜","")</f>
        <v/>
      </c>
      <c r="Z4812" s="20" t="str">
        <f t="shared" ref="Z4812:Z4821" si="2546">IF(R4812&lt;S4812+T4812,"期末实有头数应大于等于能繁母畜+种公畜","")</f>
        <v/>
      </c>
      <c r="AA4812" s="20" t="str">
        <f t="shared" ref="AA4812:AA4817" si="2547">IF(R4812&lt;U4812+V4812,"期末实有头数应大于等于良种+改良种","")</f>
        <v/>
      </c>
      <c r="AE4812" s="28"/>
      <c r="AF4812" s="29"/>
    </row>
    <row r="4813" spans="1:32">
      <c r="A4813" s="7"/>
      <c r="B4813" s="7"/>
      <c r="C4813" s="7"/>
      <c r="D4813" s="9" t="s">
        <v>47</v>
      </c>
      <c r="E4813" s="16" t="s">
        <v>27</v>
      </c>
      <c r="F4813" s="9"/>
      <c r="G4813" s="11"/>
      <c r="R4813" s="12">
        <f>G4813+I4813+J4813+K4813-L4813-M4813-N4813-Q4813</f>
        <v>0</v>
      </c>
      <c r="X4813" s="20" t="str">
        <f t="shared" si="2541"/>
        <v/>
      </c>
      <c r="Y4813" s="20" t="str">
        <f>IF(N4813&lt;O4813+P4813,"出卖应大于等于出卖肉畜+出卖仔畜","")</f>
        <v/>
      </c>
      <c r="Z4813" s="20" t="str">
        <f t="shared" si="2546"/>
        <v/>
      </c>
      <c r="AA4813" s="20" t="str">
        <f t="shared" si="2547"/>
        <v/>
      </c>
      <c r="AE4813" s="28"/>
      <c r="AF4813" s="29"/>
    </row>
    <row r="4814" spans="1:32">
      <c r="A4814" s="7"/>
      <c r="B4814" s="7"/>
      <c r="C4814" s="7"/>
      <c r="D4814" s="9" t="s">
        <v>26</v>
      </c>
      <c r="E4814" s="10" t="s">
        <v>27</v>
      </c>
      <c r="F4814" s="9"/>
      <c r="G4814" s="11"/>
      <c r="H4814" s="12">
        <f t="shared" ref="G4814:V4814" si="2548">H4815+H4830</f>
        <v>0</v>
      </c>
      <c r="I4814" s="12">
        <f t="shared" si="2548"/>
        <v>0</v>
      </c>
      <c r="J4814" s="12">
        <f t="shared" si="2548"/>
        <v>0</v>
      </c>
      <c r="K4814" s="12">
        <f t="shared" si="2548"/>
        <v>0</v>
      </c>
      <c r="L4814" s="12">
        <f t="shared" si="2548"/>
        <v>0</v>
      </c>
      <c r="M4814" s="12">
        <f t="shared" si="2548"/>
        <v>0</v>
      </c>
      <c r="N4814" s="12">
        <f t="shared" si="2548"/>
        <v>0</v>
      </c>
      <c r="O4814" s="12">
        <f t="shared" si="2548"/>
        <v>0</v>
      </c>
      <c r="P4814" s="12">
        <f t="shared" si="2548"/>
        <v>0</v>
      </c>
      <c r="Q4814" s="12">
        <f t="shared" si="2548"/>
        <v>0</v>
      </c>
      <c r="R4814" s="12">
        <f t="shared" si="2548"/>
        <v>0</v>
      </c>
      <c r="S4814" s="12">
        <f t="shared" si="2548"/>
        <v>0</v>
      </c>
      <c r="T4814" s="12">
        <f t="shared" si="2548"/>
        <v>0</v>
      </c>
      <c r="U4814" s="12">
        <f t="shared" si="2548"/>
        <v>0</v>
      </c>
      <c r="V4814" s="12">
        <f t="shared" si="2548"/>
        <v>0</v>
      </c>
      <c r="X4814" s="20" t="str">
        <f t="shared" si="2541"/>
        <v/>
      </c>
      <c r="Y4814" s="20" t="str">
        <f>IF(N4814&lt;O4814+P4814,"出卖应大于等于出卖肉畜+出卖仔畜","")</f>
        <v/>
      </c>
      <c r="Z4814" s="20" t="str">
        <f t="shared" si="2546"/>
        <v/>
      </c>
      <c r="AA4814" s="20" t="str">
        <f t="shared" si="2547"/>
        <v/>
      </c>
      <c r="AE4814" s="28"/>
      <c r="AF4814" s="29"/>
    </row>
    <row r="4815" spans="1:32">
      <c r="A4815" s="7"/>
      <c r="B4815" s="7"/>
      <c r="C4815" s="7"/>
      <c r="D4815" s="9" t="s">
        <v>28</v>
      </c>
      <c r="E4815" s="10" t="s">
        <v>27</v>
      </c>
      <c r="F4815" s="9"/>
      <c r="G4815" s="11"/>
      <c r="H4815" s="12">
        <f t="shared" ref="G4815:V4815" si="2549">H4816+H4824</f>
        <v>0</v>
      </c>
      <c r="I4815" s="12">
        <f t="shared" si="2549"/>
        <v>0</v>
      </c>
      <c r="J4815" s="12">
        <f t="shared" si="2549"/>
        <v>0</v>
      </c>
      <c r="K4815" s="12">
        <f t="shared" si="2549"/>
        <v>0</v>
      </c>
      <c r="L4815" s="12">
        <f t="shared" si="2549"/>
        <v>0</v>
      </c>
      <c r="M4815" s="12">
        <f t="shared" si="2549"/>
        <v>0</v>
      </c>
      <c r="N4815" s="12">
        <f t="shared" si="2549"/>
        <v>0</v>
      </c>
      <c r="O4815" s="12">
        <f t="shared" si="2549"/>
        <v>0</v>
      </c>
      <c r="P4815" s="12">
        <f t="shared" si="2549"/>
        <v>0</v>
      </c>
      <c r="Q4815" s="12">
        <f t="shared" si="2549"/>
        <v>0</v>
      </c>
      <c r="R4815" s="12">
        <f t="shared" si="2549"/>
        <v>0</v>
      </c>
      <c r="S4815" s="12">
        <f t="shared" si="2549"/>
        <v>0</v>
      </c>
      <c r="T4815" s="12">
        <f t="shared" si="2549"/>
        <v>0</v>
      </c>
      <c r="U4815" s="12">
        <f t="shared" si="2549"/>
        <v>0</v>
      </c>
      <c r="V4815" s="12">
        <f t="shared" si="2549"/>
        <v>0</v>
      </c>
      <c r="X4815" s="20" t="str">
        <f t="shared" ref="X4815:X4831" si="2550">IF(H4815&lt;I4815,"繁殖仔畜应大于等于成活","")</f>
        <v/>
      </c>
      <c r="Y4815" s="20" t="str">
        <f t="shared" ref="Y4815:Y4826" si="2551">IF(N4815&lt;O4815+P4815,"出卖应大于等于出卖肉畜+出卖仔畜","")</f>
        <v/>
      </c>
      <c r="Z4815" s="20" t="str">
        <f t="shared" si="2546"/>
        <v/>
      </c>
      <c r="AA4815" s="20" t="str">
        <f t="shared" si="2547"/>
        <v/>
      </c>
      <c r="AE4815" s="28"/>
      <c r="AF4815" s="29"/>
    </row>
    <row r="4816" spans="1:32">
      <c r="A4816" s="7"/>
      <c r="B4816" s="7"/>
      <c r="C4816" s="7"/>
      <c r="D4816" s="9" t="s">
        <v>29</v>
      </c>
      <c r="E4816" s="10" t="s">
        <v>27</v>
      </c>
      <c r="F4816" s="9"/>
      <c r="G4816" s="11"/>
      <c r="H4816" s="12">
        <f t="shared" ref="G4816:R4816" si="2552">H4817+H4820+H4821+H4822+H4823</f>
        <v>0</v>
      </c>
      <c r="I4816" s="12">
        <f t="shared" si="2552"/>
        <v>0</v>
      </c>
      <c r="J4816" s="12">
        <f t="shared" si="2552"/>
        <v>0</v>
      </c>
      <c r="K4816" s="12">
        <f t="shared" si="2552"/>
        <v>0</v>
      </c>
      <c r="L4816" s="12">
        <f t="shared" si="2552"/>
        <v>0</v>
      </c>
      <c r="M4816" s="12">
        <f t="shared" si="2552"/>
        <v>0</v>
      </c>
      <c r="N4816" s="12">
        <f t="shared" si="2552"/>
        <v>0</v>
      </c>
      <c r="O4816" s="12">
        <f t="shared" si="2552"/>
        <v>0</v>
      </c>
      <c r="P4816" s="12">
        <f t="shared" si="2552"/>
        <v>0</v>
      </c>
      <c r="Q4816" s="12">
        <f t="shared" si="2552"/>
        <v>0</v>
      </c>
      <c r="R4816" s="12">
        <f t="shared" si="2552"/>
        <v>0</v>
      </c>
      <c r="S4816" s="12">
        <f>S4817+S4820+S4821+S4823</f>
        <v>0</v>
      </c>
      <c r="T4816" s="12">
        <f>T4817+T4820+T4821+T4823</f>
        <v>0</v>
      </c>
      <c r="U4816" s="12">
        <f>U4817+U4820+U4821+U4823</f>
        <v>0</v>
      </c>
      <c r="V4816" s="12">
        <f>V4817+V4820+V4821+V4823</f>
        <v>0</v>
      </c>
      <c r="X4816" s="20" t="str">
        <f t="shared" si="2550"/>
        <v/>
      </c>
      <c r="Y4816" s="20" t="str">
        <f t="shared" si="2551"/>
        <v/>
      </c>
      <c r="Z4816" s="20" t="str">
        <f t="shared" si="2546"/>
        <v/>
      </c>
      <c r="AA4816" s="20" t="str">
        <f t="shared" si="2547"/>
        <v/>
      </c>
      <c r="AE4816" s="28"/>
      <c r="AF4816" s="29"/>
    </row>
    <row r="4817" spans="1:32">
      <c r="A4817" s="7"/>
      <c r="B4817" s="7"/>
      <c r="C4817" s="7"/>
      <c r="D4817" s="9" t="s">
        <v>30</v>
      </c>
      <c r="E4817" s="10" t="s">
        <v>27</v>
      </c>
      <c r="F4817" s="9"/>
      <c r="G4817" s="11"/>
      <c r="R4817" s="12">
        <f>G4817+I4817+J4817+K4817-L4817-M4817-N4817-Q4817</f>
        <v>0</v>
      </c>
      <c r="X4817" s="20" t="str">
        <f t="shared" si="2550"/>
        <v/>
      </c>
      <c r="Y4817" s="20" t="str">
        <f t="shared" si="2551"/>
        <v/>
      </c>
      <c r="Z4817" s="20" t="str">
        <f t="shared" si="2546"/>
        <v/>
      </c>
      <c r="AA4817" s="20" t="str">
        <f t="shared" si="2547"/>
        <v/>
      </c>
      <c r="AE4817" s="28"/>
      <c r="AF4817" s="29"/>
    </row>
    <row r="4818" spans="1:32">
      <c r="A4818" s="7"/>
      <c r="B4818" s="7"/>
      <c r="C4818" s="7"/>
      <c r="D4818" s="9" t="s">
        <v>31</v>
      </c>
      <c r="E4818" s="10" t="s">
        <v>27</v>
      </c>
      <c r="F4818" s="9"/>
      <c r="G4818" s="11"/>
      <c r="R4818" s="12">
        <f t="shared" ref="R4818:R4823" si="2553">G4818+I4818+J4818+K4818-L4818-M4818-N4818-Q4818</f>
        <v>0</v>
      </c>
      <c r="U4818" s="15" t="s">
        <v>32</v>
      </c>
      <c r="V4818" s="15" t="s">
        <v>32</v>
      </c>
      <c r="X4818" s="20" t="str">
        <f t="shared" si="2550"/>
        <v/>
      </c>
      <c r="Y4818" s="20" t="str">
        <f t="shared" si="2551"/>
        <v/>
      </c>
      <c r="Z4818" s="20" t="str">
        <f t="shared" si="2546"/>
        <v/>
      </c>
      <c r="AA4818" s="20"/>
      <c r="AE4818" s="28"/>
      <c r="AF4818" s="29"/>
    </row>
    <row r="4819" spans="1:32">
      <c r="A4819" s="7"/>
      <c r="B4819" s="7"/>
      <c r="C4819" s="7"/>
      <c r="D4819" s="9" t="s">
        <v>33</v>
      </c>
      <c r="E4819" s="10" t="s">
        <v>27</v>
      </c>
      <c r="F4819" s="9"/>
      <c r="G4819" s="11"/>
      <c r="R4819" s="12">
        <f t="shared" si="2553"/>
        <v>0</v>
      </c>
      <c r="U4819" s="15" t="s">
        <v>32</v>
      </c>
      <c r="V4819" s="15" t="s">
        <v>32</v>
      </c>
      <c r="X4819" s="20" t="str">
        <f t="shared" si="2550"/>
        <v/>
      </c>
      <c r="Y4819" s="20" t="str">
        <f t="shared" si="2551"/>
        <v/>
      </c>
      <c r="Z4819" s="20" t="str">
        <f t="shared" si="2546"/>
        <v/>
      </c>
      <c r="AA4819" s="20"/>
      <c r="AE4819" s="28"/>
      <c r="AF4819" s="29"/>
    </row>
    <row r="4820" spans="1:32">
      <c r="A4820" s="7"/>
      <c r="B4820" s="7"/>
      <c r="C4820" s="7"/>
      <c r="D4820" s="9" t="s">
        <v>34</v>
      </c>
      <c r="E4820" s="10" t="s">
        <v>35</v>
      </c>
      <c r="F4820" s="9"/>
      <c r="G4820" s="11"/>
      <c r="R4820" s="12">
        <f t="shared" si="2553"/>
        <v>0</v>
      </c>
      <c r="X4820" s="20" t="str">
        <f t="shared" si="2550"/>
        <v/>
      </c>
      <c r="Y4820" s="20" t="str">
        <f t="shared" si="2551"/>
        <v/>
      </c>
      <c r="Z4820" s="20" t="str">
        <f t="shared" si="2546"/>
        <v/>
      </c>
      <c r="AA4820" s="20" t="str">
        <f>IF(R4820&lt;U4820+V4820,"期末实有头数应大于等于良种+改良种","")</f>
        <v/>
      </c>
      <c r="AE4820" s="28"/>
      <c r="AF4820" s="29"/>
    </row>
    <row r="4821" spans="1:32">
      <c r="A4821" s="7"/>
      <c r="B4821" s="7"/>
      <c r="C4821" s="7"/>
      <c r="D4821" s="9" t="s">
        <v>36</v>
      </c>
      <c r="E4821" s="10" t="s">
        <v>27</v>
      </c>
      <c r="F4821" s="9"/>
      <c r="G4821" s="11"/>
      <c r="R4821" s="12">
        <f t="shared" si="2553"/>
        <v>0</v>
      </c>
      <c r="X4821" s="20" t="str">
        <f t="shared" si="2550"/>
        <v/>
      </c>
      <c r="Y4821" s="20" t="str">
        <f t="shared" si="2551"/>
        <v/>
      </c>
      <c r="Z4821" s="20" t="str">
        <f t="shared" si="2546"/>
        <v/>
      </c>
      <c r="AA4821" s="20" t="str">
        <f>IF(R4821&lt;U4821+V4821,"期末实有头数应大于等于良种+改良种","")</f>
        <v/>
      </c>
      <c r="AE4821" s="28"/>
      <c r="AF4821" s="29"/>
    </row>
    <row r="4822" spans="1:32">
      <c r="A4822" s="7"/>
      <c r="B4822" s="7"/>
      <c r="C4822" s="7"/>
      <c r="D4822" s="9" t="s">
        <v>37</v>
      </c>
      <c r="E4822" s="10" t="s">
        <v>27</v>
      </c>
      <c r="F4822" s="9"/>
      <c r="G4822" s="11"/>
      <c r="R4822" s="12">
        <f t="shared" si="2553"/>
        <v>0</v>
      </c>
      <c r="S4822" s="15" t="s">
        <v>32</v>
      </c>
      <c r="T4822" s="15" t="s">
        <v>32</v>
      </c>
      <c r="U4822" s="15" t="s">
        <v>32</v>
      </c>
      <c r="V4822" s="15" t="s">
        <v>32</v>
      </c>
      <c r="X4822" s="20" t="str">
        <f t="shared" si="2550"/>
        <v/>
      </c>
      <c r="Y4822" s="20" t="str">
        <f t="shared" si="2551"/>
        <v/>
      </c>
      <c r="Z4822" s="20"/>
      <c r="AA4822" s="20"/>
      <c r="AE4822" s="28"/>
      <c r="AF4822" s="29"/>
    </row>
    <row r="4823" spans="1:32">
      <c r="A4823" s="7"/>
      <c r="B4823" s="7"/>
      <c r="C4823" s="7"/>
      <c r="D4823" s="9" t="s">
        <v>38</v>
      </c>
      <c r="E4823" s="10" t="s">
        <v>39</v>
      </c>
      <c r="F4823" s="9"/>
      <c r="G4823" s="11"/>
      <c r="R4823" s="12">
        <f t="shared" si="2553"/>
        <v>0</v>
      </c>
      <c r="X4823" s="20" t="str">
        <f t="shared" si="2550"/>
        <v/>
      </c>
      <c r="Y4823" s="20" t="str">
        <f t="shared" si="2551"/>
        <v/>
      </c>
      <c r="Z4823" s="20" t="str">
        <f>IF(R4823&lt;S4823+T4823,"期末实有头数应大于等于能繁母畜+种公畜","")</f>
        <v/>
      </c>
      <c r="AA4823" s="20" t="str">
        <f>IF(R4823&lt;U4823+V4823,"期末实有头数应大于等于良种+改良种","")</f>
        <v/>
      </c>
      <c r="AE4823" s="28"/>
      <c r="AF4823" s="29"/>
    </row>
    <row r="4824" spans="1:32">
      <c r="A4824" s="7"/>
      <c r="B4824" s="7"/>
      <c r="C4824" s="7"/>
      <c r="D4824" s="9" t="s">
        <v>40</v>
      </c>
      <c r="E4824" s="10" t="s">
        <v>41</v>
      </c>
      <c r="F4824" s="9"/>
      <c r="G4824" s="11"/>
      <c r="H4824" s="12">
        <f t="shared" ref="G4824:V4824" si="2554">H4825+H4829</f>
        <v>0</v>
      </c>
      <c r="I4824" s="12">
        <f t="shared" si="2554"/>
        <v>0</v>
      </c>
      <c r="J4824" s="12">
        <f t="shared" si="2554"/>
        <v>0</v>
      </c>
      <c r="K4824" s="12">
        <f t="shared" si="2554"/>
        <v>0</v>
      </c>
      <c r="L4824" s="12">
        <f t="shared" si="2554"/>
        <v>0</v>
      </c>
      <c r="M4824" s="12">
        <f t="shared" si="2554"/>
        <v>0</v>
      </c>
      <c r="N4824" s="12">
        <f t="shared" si="2554"/>
        <v>0</v>
      </c>
      <c r="O4824" s="12">
        <f t="shared" si="2554"/>
        <v>0</v>
      </c>
      <c r="P4824" s="12">
        <f t="shared" si="2554"/>
        <v>0</v>
      </c>
      <c r="Q4824" s="12">
        <f t="shared" si="2554"/>
        <v>0</v>
      </c>
      <c r="R4824" s="21">
        <f t="shared" si="2554"/>
        <v>0</v>
      </c>
      <c r="S4824" s="12">
        <f t="shared" si="2554"/>
        <v>0</v>
      </c>
      <c r="T4824" s="12">
        <f t="shared" si="2554"/>
        <v>0</v>
      </c>
      <c r="U4824" s="12">
        <f t="shared" si="2554"/>
        <v>0</v>
      </c>
      <c r="V4824" s="12">
        <f t="shared" si="2554"/>
        <v>0</v>
      </c>
      <c r="X4824" s="20" t="str">
        <f t="shared" si="2550"/>
        <v/>
      </c>
      <c r="Y4824" s="20" t="str">
        <f t="shared" si="2551"/>
        <v/>
      </c>
      <c r="Z4824" s="20" t="str">
        <f>IF(R4824&lt;S4824+T4824,"期末实有头数应大于等于能繁母畜+种公畜","")</f>
        <v/>
      </c>
      <c r="AA4824" s="20" t="str">
        <f>IF(R4824&lt;U4824+V4824,"期末实有头数应大于等于良种+改良种","")</f>
        <v/>
      </c>
      <c r="AE4824" s="28"/>
      <c r="AF4824" s="29"/>
    </row>
    <row r="4825" spans="1:32">
      <c r="A4825" s="7"/>
      <c r="B4825" s="7"/>
      <c r="C4825" s="7"/>
      <c r="D4825" s="9" t="s">
        <v>42</v>
      </c>
      <c r="E4825" s="10" t="s">
        <v>41</v>
      </c>
      <c r="F4825" s="9"/>
      <c r="G4825" s="11"/>
      <c r="R4825" s="12">
        <f>G4825+I4825+J4825+K4825-L4825-M4825-N4825-Q4825</f>
        <v>0</v>
      </c>
      <c r="X4825" s="20" t="str">
        <f t="shared" si="2550"/>
        <v/>
      </c>
      <c r="Y4825" s="20" t="str">
        <f t="shared" si="2551"/>
        <v/>
      </c>
      <c r="Z4825" s="20" t="str">
        <f>IF(R4825&lt;S4825+T4825,"期末实有头数应大于等于能繁母畜+种公畜","")</f>
        <v/>
      </c>
      <c r="AA4825" s="20" t="str">
        <f>IF(R4825&lt;U4825+V4825,"期末实有头数应大于等于良种+改良种","")</f>
        <v/>
      </c>
      <c r="AE4825" s="28"/>
      <c r="AF4825" s="29"/>
    </row>
    <row r="4826" spans="1:32">
      <c r="A4826" s="7"/>
      <c r="B4826" s="7"/>
      <c r="C4826" s="7"/>
      <c r="D4826" s="9" t="s">
        <v>43</v>
      </c>
      <c r="E4826" s="10" t="s">
        <v>41</v>
      </c>
      <c r="F4826" s="9"/>
      <c r="G4826" s="11"/>
      <c r="R4826" s="12">
        <f>G4826+I4826+J4826+K4826-L4826-M4826-N4826-Q4826</f>
        <v>0</v>
      </c>
      <c r="U4826" s="15" t="s">
        <v>32</v>
      </c>
      <c r="V4826" s="15" t="s">
        <v>32</v>
      </c>
      <c r="X4826" s="20" t="str">
        <f t="shared" si="2550"/>
        <v/>
      </c>
      <c r="Y4826" s="20" t="str">
        <f t="shared" si="2551"/>
        <v/>
      </c>
      <c r="Z4826" s="20" t="str">
        <f>IF(R4826&lt;S4826+T4826,"期末实有头数应大于等于能繁母畜+种公畜","")</f>
        <v/>
      </c>
      <c r="AA4826" s="20"/>
      <c r="AE4826" s="28"/>
      <c r="AF4826" s="29"/>
    </row>
    <row r="4827" spans="1:32">
      <c r="A4827" s="7"/>
      <c r="B4827" s="7"/>
      <c r="C4827" s="7"/>
      <c r="D4827" s="9" t="s">
        <v>44</v>
      </c>
      <c r="E4827" s="10" t="s">
        <v>41</v>
      </c>
      <c r="F4827" s="9"/>
      <c r="G4827" s="34"/>
      <c r="H4827" s="15" t="s">
        <v>32</v>
      </c>
      <c r="I4827" s="15" t="s">
        <v>32</v>
      </c>
      <c r="J4827" s="15" t="s">
        <v>32</v>
      </c>
      <c r="K4827" s="15" t="s">
        <v>32</v>
      </c>
      <c r="L4827" s="15" t="s">
        <v>32</v>
      </c>
      <c r="M4827" s="15" t="s">
        <v>32</v>
      </c>
      <c r="N4827" s="15" t="s">
        <v>32</v>
      </c>
      <c r="O4827" s="15" t="s">
        <v>32</v>
      </c>
      <c r="P4827" s="15" t="s">
        <v>32</v>
      </c>
      <c r="Q4827" s="15" t="s">
        <v>32</v>
      </c>
      <c r="R4827" s="22"/>
      <c r="T4827" s="15" t="s">
        <v>32</v>
      </c>
      <c r="U4827" s="15" t="s">
        <v>32</v>
      </c>
      <c r="V4827" s="15" t="s">
        <v>32</v>
      </c>
      <c r="X4827" s="20" t="str">
        <f t="shared" si="2550"/>
        <v/>
      </c>
      <c r="Y4827" s="20"/>
      <c r="Z4827" s="20"/>
      <c r="AA4827" s="20"/>
      <c r="AE4827" s="28"/>
      <c r="AF4827" s="29"/>
    </row>
    <row r="4828" spans="1:32">
      <c r="A4828" s="7"/>
      <c r="B4828" s="7"/>
      <c r="C4828" s="7"/>
      <c r="D4828" s="9" t="s">
        <v>45</v>
      </c>
      <c r="E4828" s="10" t="s">
        <v>41</v>
      </c>
      <c r="F4828" s="9"/>
      <c r="G4828" s="34"/>
      <c r="H4828" s="15" t="s">
        <v>32</v>
      </c>
      <c r="I4828" s="15" t="s">
        <v>32</v>
      </c>
      <c r="J4828" s="15" t="s">
        <v>32</v>
      </c>
      <c r="K4828" s="15" t="s">
        <v>32</v>
      </c>
      <c r="L4828" s="15" t="s">
        <v>32</v>
      </c>
      <c r="M4828" s="15" t="s">
        <v>32</v>
      </c>
      <c r="N4828" s="15" t="s">
        <v>32</v>
      </c>
      <c r="O4828" s="15" t="s">
        <v>32</v>
      </c>
      <c r="P4828" s="15" t="s">
        <v>32</v>
      </c>
      <c r="Q4828" s="15" t="s">
        <v>32</v>
      </c>
      <c r="R4828" s="22"/>
      <c r="T4828" s="15" t="s">
        <v>32</v>
      </c>
      <c r="U4828" s="15" t="s">
        <v>32</v>
      </c>
      <c r="V4828" s="15" t="s">
        <v>32</v>
      </c>
      <c r="X4828" s="20" t="str">
        <f t="shared" si="2550"/>
        <v/>
      </c>
      <c r="Y4828" s="20"/>
      <c r="Z4828" s="20"/>
      <c r="AA4828" s="20"/>
      <c r="AE4828" s="28"/>
      <c r="AF4828" s="29"/>
    </row>
    <row r="4829" spans="1:32">
      <c r="A4829" s="7"/>
      <c r="B4829" s="7"/>
      <c r="C4829" s="7"/>
      <c r="D4829" s="9" t="s">
        <v>46</v>
      </c>
      <c r="E4829" s="10" t="s">
        <v>41</v>
      </c>
      <c r="F4829" s="9"/>
      <c r="G4829" s="11"/>
      <c r="R4829" s="12">
        <f>G4829+I4829+J4829+K4829-L4829-M4829-N4829-Q4829</f>
        <v>0</v>
      </c>
      <c r="X4829" s="20" t="str">
        <f t="shared" si="2550"/>
        <v/>
      </c>
      <c r="Y4829" s="20" t="str">
        <f>IF(N4829&lt;O4829+P4829,"出卖应大于等于出卖肉畜+出卖仔畜","")</f>
        <v/>
      </c>
      <c r="Z4829" s="20" t="str">
        <f t="shared" ref="Z4829:Z4838" si="2555">IF(R4829&lt;S4829+T4829,"期末实有头数应大于等于能繁母畜+种公畜","")</f>
        <v/>
      </c>
      <c r="AA4829" s="20" t="str">
        <f t="shared" ref="AA4829:AA4834" si="2556">IF(R4829&lt;U4829+V4829,"期末实有头数应大于等于良种+改良种","")</f>
        <v/>
      </c>
      <c r="AE4829" s="28"/>
      <c r="AF4829" s="29"/>
    </row>
    <row r="4830" spans="1:32">
      <c r="A4830" s="7"/>
      <c r="B4830" s="7"/>
      <c r="C4830" s="7"/>
      <c r="D4830" s="9" t="s">
        <v>47</v>
      </c>
      <c r="E4830" s="16" t="s">
        <v>27</v>
      </c>
      <c r="F4830" s="9"/>
      <c r="G4830" s="11"/>
      <c r="R4830" s="12">
        <f>G4830+I4830+J4830+K4830-L4830-M4830-N4830-Q4830</f>
        <v>0</v>
      </c>
      <c r="X4830" s="20" t="str">
        <f t="shared" si="2550"/>
        <v/>
      </c>
      <c r="Y4830" s="20" t="str">
        <f>IF(N4830&lt;O4830+P4830,"出卖应大于等于出卖肉畜+出卖仔畜","")</f>
        <v/>
      </c>
      <c r="Z4830" s="20" t="str">
        <f t="shared" si="2555"/>
        <v/>
      </c>
      <c r="AA4830" s="20" t="str">
        <f t="shared" si="2556"/>
        <v/>
      </c>
      <c r="AE4830" s="28"/>
      <c r="AF4830" s="29"/>
    </row>
    <row r="4831" spans="1:32">
      <c r="A4831" s="7"/>
      <c r="B4831" s="7"/>
      <c r="C4831" s="7"/>
      <c r="D4831" s="9" t="s">
        <v>26</v>
      </c>
      <c r="E4831" s="10" t="s">
        <v>27</v>
      </c>
      <c r="F4831" s="9"/>
      <c r="G4831" s="11"/>
      <c r="H4831" s="12">
        <f t="shared" ref="G4831:V4831" si="2557">H4832+H4847</f>
        <v>0</v>
      </c>
      <c r="I4831" s="12">
        <f t="shared" si="2557"/>
        <v>0</v>
      </c>
      <c r="J4831" s="12">
        <f t="shared" si="2557"/>
        <v>0</v>
      </c>
      <c r="K4831" s="12">
        <f t="shared" si="2557"/>
        <v>0</v>
      </c>
      <c r="L4831" s="12">
        <f t="shared" si="2557"/>
        <v>0</v>
      </c>
      <c r="M4831" s="12">
        <f t="shared" si="2557"/>
        <v>0</v>
      </c>
      <c r="N4831" s="12">
        <f t="shared" si="2557"/>
        <v>0</v>
      </c>
      <c r="O4831" s="12">
        <f t="shared" si="2557"/>
        <v>0</v>
      </c>
      <c r="P4831" s="12">
        <f t="shared" si="2557"/>
        <v>0</v>
      </c>
      <c r="Q4831" s="12">
        <f t="shared" si="2557"/>
        <v>0</v>
      </c>
      <c r="R4831" s="12">
        <f t="shared" si="2557"/>
        <v>0</v>
      </c>
      <c r="S4831" s="12">
        <f t="shared" si="2557"/>
        <v>0</v>
      </c>
      <c r="T4831" s="12">
        <f t="shared" si="2557"/>
        <v>0</v>
      </c>
      <c r="U4831" s="12">
        <f t="shared" si="2557"/>
        <v>0</v>
      </c>
      <c r="V4831" s="12">
        <f t="shared" si="2557"/>
        <v>0</v>
      </c>
      <c r="X4831" s="20" t="str">
        <f t="shared" si="2550"/>
        <v/>
      </c>
      <c r="Y4831" s="20" t="str">
        <f>IF(N4831&lt;O4831+P4831,"出卖应大于等于出卖肉畜+出卖仔畜","")</f>
        <v/>
      </c>
      <c r="Z4831" s="20" t="str">
        <f t="shared" si="2555"/>
        <v/>
      </c>
      <c r="AA4831" s="20" t="str">
        <f t="shared" si="2556"/>
        <v/>
      </c>
      <c r="AE4831" s="28"/>
      <c r="AF4831" s="29"/>
    </row>
    <row r="4832" spans="1:32">
      <c r="A4832" s="7"/>
      <c r="B4832" s="7"/>
      <c r="C4832" s="7"/>
      <c r="D4832" s="9" t="s">
        <v>28</v>
      </c>
      <c r="E4832" s="10" t="s">
        <v>27</v>
      </c>
      <c r="F4832" s="9"/>
      <c r="G4832" s="11"/>
      <c r="H4832" s="12">
        <f t="shared" ref="G4832:V4832" si="2558">H4833+H4841</f>
        <v>0</v>
      </c>
      <c r="I4832" s="12">
        <f t="shared" si="2558"/>
        <v>0</v>
      </c>
      <c r="J4832" s="12">
        <f t="shared" si="2558"/>
        <v>0</v>
      </c>
      <c r="K4832" s="12">
        <f t="shared" si="2558"/>
        <v>0</v>
      </c>
      <c r="L4832" s="12">
        <f t="shared" si="2558"/>
        <v>0</v>
      </c>
      <c r="M4832" s="12">
        <f t="shared" si="2558"/>
        <v>0</v>
      </c>
      <c r="N4832" s="12">
        <f t="shared" si="2558"/>
        <v>0</v>
      </c>
      <c r="O4832" s="12">
        <f t="shared" si="2558"/>
        <v>0</v>
      </c>
      <c r="P4832" s="12">
        <f t="shared" si="2558"/>
        <v>0</v>
      </c>
      <c r="Q4832" s="12">
        <f t="shared" si="2558"/>
        <v>0</v>
      </c>
      <c r="R4832" s="12">
        <f t="shared" si="2558"/>
        <v>0</v>
      </c>
      <c r="S4832" s="12">
        <f t="shared" si="2558"/>
        <v>0</v>
      </c>
      <c r="T4832" s="12">
        <f t="shared" si="2558"/>
        <v>0</v>
      </c>
      <c r="U4832" s="12">
        <f t="shared" si="2558"/>
        <v>0</v>
      </c>
      <c r="V4832" s="12">
        <f t="shared" si="2558"/>
        <v>0</v>
      </c>
      <c r="X4832" s="20" t="str">
        <f t="shared" ref="X4832:X4848" si="2559">IF(H4832&lt;I4832,"繁殖仔畜应大于等于成活","")</f>
        <v/>
      </c>
      <c r="Y4832" s="20" t="str">
        <f t="shared" ref="Y4832:Y4843" si="2560">IF(N4832&lt;O4832+P4832,"出卖应大于等于出卖肉畜+出卖仔畜","")</f>
        <v/>
      </c>
      <c r="Z4832" s="20" t="str">
        <f t="shared" si="2555"/>
        <v/>
      </c>
      <c r="AA4832" s="20" t="str">
        <f t="shared" si="2556"/>
        <v/>
      </c>
      <c r="AE4832" s="28"/>
      <c r="AF4832" s="29"/>
    </row>
    <row r="4833" spans="1:32">
      <c r="A4833" s="7"/>
      <c r="B4833" s="7"/>
      <c r="C4833" s="7"/>
      <c r="D4833" s="9" t="s">
        <v>29</v>
      </c>
      <c r="E4833" s="10" t="s">
        <v>27</v>
      </c>
      <c r="F4833" s="9"/>
      <c r="G4833" s="11"/>
      <c r="H4833" s="12">
        <f t="shared" ref="G4833:R4833" si="2561">H4834+H4837+H4838+H4839+H4840</f>
        <v>0</v>
      </c>
      <c r="I4833" s="12">
        <f t="shared" si="2561"/>
        <v>0</v>
      </c>
      <c r="J4833" s="12">
        <f t="shared" si="2561"/>
        <v>0</v>
      </c>
      <c r="K4833" s="12">
        <f t="shared" si="2561"/>
        <v>0</v>
      </c>
      <c r="L4833" s="12">
        <f t="shared" si="2561"/>
        <v>0</v>
      </c>
      <c r="M4833" s="12">
        <f t="shared" si="2561"/>
        <v>0</v>
      </c>
      <c r="N4833" s="12">
        <f t="shared" si="2561"/>
        <v>0</v>
      </c>
      <c r="O4833" s="12">
        <f t="shared" si="2561"/>
        <v>0</v>
      </c>
      <c r="P4833" s="12">
        <f t="shared" si="2561"/>
        <v>0</v>
      </c>
      <c r="Q4833" s="12">
        <f t="shared" si="2561"/>
        <v>0</v>
      </c>
      <c r="R4833" s="12">
        <f t="shared" si="2561"/>
        <v>0</v>
      </c>
      <c r="S4833" s="12">
        <f>S4834+S4837+S4838+S4840</f>
        <v>0</v>
      </c>
      <c r="T4833" s="12">
        <f>T4834+T4837+T4838+T4840</f>
        <v>0</v>
      </c>
      <c r="U4833" s="12">
        <f>U4834+U4837+U4838+U4840</f>
        <v>0</v>
      </c>
      <c r="V4833" s="12">
        <f>V4834+V4837+V4838+V4840</f>
        <v>0</v>
      </c>
      <c r="X4833" s="20" t="str">
        <f t="shared" si="2559"/>
        <v/>
      </c>
      <c r="Y4833" s="20" t="str">
        <f t="shared" si="2560"/>
        <v/>
      </c>
      <c r="Z4833" s="20" t="str">
        <f t="shared" si="2555"/>
        <v/>
      </c>
      <c r="AA4833" s="20" t="str">
        <f t="shared" si="2556"/>
        <v/>
      </c>
      <c r="AE4833" s="28"/>
      <c r="AF4833" s="29"/>
    </row>
    <row r="4834" spans="1:32">
      <c r="A4834" s="7"/>
      <c r="B4834" s="7"/>
      <c r="C4834" s="7"/>
      <c r="D4834" s="9" t="s">
        <v>30</v>
      </c>
      <c r="E4834" s="10" t="s">
        <v>27</v>
      </c>
      <c r="F4834" s="9"/>
      <c r="G4834" s="11"/>
      <c r="R4834" s="12">
        <f>G4834+I4834+J4834+K4834-L4834-M4834-N4834-Q4834</f>
        <v>0</v>
      </c>
      <c r="X4834" s="20" t="str">
        <f t="shared" si="2559"/>
        <v/>
      </c>
      <c r="Y4834" s="20" t="str">
        <f t="shared" si="2560"/>
        <v/>
      </c>
      <c r="Z4834" s="20" t="str">
        <f t="shared" si="2555"/>
        <v/>
      </c>
      <c r="AA4834" s="20" t="str">
        <f t="shared" si="2556"/>
        <v/>
      </c>
      <c r="AE4834" s="28"/>
      <c r="AF4834" s="29"/>
    </row>
    <row r="4835" spans="1:32">
      <c r="A4835" s="7"/>
      <c r="B4835" s="7"/>
      <c r="C4835" s="7"/>
      <c r="D4835" s="9" t="s">
        <v>31</v>
      </c>
      <c r="E4835" s="10" t="s">
        <v>27</v>
      </c>
      <c r="F4835" s="9"/>
      <c r="G4835" s="11"/>
      <c r="R4835" s="12">
        <f t="shared" ref="R4835:R4840" si="2562">G4835+I4835+J4835+K4835-L4835-M4835-N4835-Q4835</f>
        <v>0</v>
      </c>
      <c r="U4835" s="15" t="s">
        <v>32</v>
      </c>
      <c r="V4835" s="15" t="s">
        <v>32</v>
      </c>
      <c r="X4835" s="20" t="str">
        <f t="shared" si="2559"/>
        <v/>
      </c>
      <c r="Y4835" s="20" t="str">
        <f t="shared" si="2560"/>
        <v/>
      </c>
      <c r="Z4835" s="20" t="str">
        <f t="shared" si="2555"/>
        <v/>
      </c>
      <c r="AA4835" s="20"/>
      <c r="AE4835" s="28"/>
      <c r="AF4835" s="29"/>
    </row>
    <row r="4836" spans="1:32">
      <c r="A4836" s="7"/>
      <c r="B4836" s="7"/>
      <c r="C4836" s="7"/>
      <c r="D4836" s="9" t="s">
        <v>33</v>
      </c>
      <c r="E4836" s="10" t="s">
        <v>27</v>
      </c>
      <c r="F4836" s="9"/>
      <c r="G4836" s="11"/>
      <c r="R4836" s="12">
        <f t="shared" si="2562"/>
        <v>0</v>
      </c>
      <c r="U4836" s="15" t="s">
        <v>32</v>
      </c>
      <c r="V4836" s="15" t="s">
        <v>32</v>
      </c>
      <c r="X4836" s="20" t="str">
        <f t="shared" si="2559"/>
        <v/>
      </c>
      <c r="Y4836" s="20" t="str">
        <f t="shared" si="2560"/>
        <v/>
      </c>
      <c r="Z4836" s="20" t="str">
        <f t="shared" si="2555"/>
        <v/>
      </c>
      <c r="AA4836" s="20"/>
      <c r="AE4836" s="28"/>
      <c r="AF4836" s="29"/>
    </row>
    <row r="4837" spans="1:32">
      <c r="A4837" s="7"/>
      <c r="B4837" s="7"/>
      <c r="C4837" s="7"/>
      <c r="D4837" s="9" t="s">
        <v>34</v>
      </c>
      <c r="E4837" s="10" t="s">
        <v>35</v>
      </c>
      <c r="F4837" s="9"/>
      <c r="G4837" s="11"/>
      <c r="R4837" s="12">
        <f t="shared" si="2562"/>
        <v>0</v>
      </c>
      <c r="X4837" s="20" t="str">
        <f t="shared" si="2559"/>
        <v/>
      </c>
      <c r="Y4837" s="20" t="str">
        <f t="shared" si="2560"/>
        <v/>
      </c>
      <c r="Z4837" s="20" t="str">
        <f t="shared" si="2555"/>
        <v/>
      </c>
      <c r="AA4837" s="20" t="str">
        <f>IF(R4837&lt;U4837+V4837,"期末实有头数应大于等于良种+改良种","")</f>
        <v/>
      </c>
      <c r="AE4837" s="28"/>
      <c r="AF4837" s="29"/>
    </row>
    <row r="4838" spans="1:32">
      <c r="A4838" s="7"/>
      <c r="B4838" s="7"/>
      <c r="C4838" s="7"/>
      <c r="D4838" s="9" t="s">
        <v>36</v>
      </c>
      <c r="E4838" s="10" t="s">
        <v>27</v>
      </c>
      <c r="F4838" s="9"/>
      <c r="G4838" s="11"/>
      <c r="R4838" s="12">
        <f t="shared" si="2562"/>
        <v>0</v>
      </c>
      <c r="X4838" s="20" t="str">
        <f t="shared" si="2559"/>
        <v/>
      </c>
      <c r="Y4838" s="20" t="str">
        <f t="shared" si="2560"/>
        <v/>
      </c>
      <c r="Z4838" s="20" t="str">
        <f t="shared" si="2555"/>
        <v/>
      </c>
      <c r="AA4838" s="20" t="str">
        <f>IF(R4838&lt;U4838+V4838,"期末实有头数应大于等于良种+改良种","")</f>
        <v/>
      </c>
      <c r="AE4838" s="28"/>
      <c r="AF4838" s="29"/>
    </row>
    <row r="4839" spans="1:32">
      <c r="A4839" s="7"/>
      <c r="B4839" s="7"/>
      <c r="C4839" s="7"/>
      <c r="D4839" s="9" t="s">
        <v>37</v>
      </c>
      <c r="E4839" s="10" t="s">
        <v>27</v>
      </c>
      <c r="F4839" s="9"/>
      <c r="G4839" s="11"/>
      <c r="R4839" s="12">
        <f t="shared" si="2562"/>
        <v>0</v>
      </c>
      <c r="S4839" s="15" t="s">
        <v>32</v>
      </c>
      <c r="T4839" s="15" t="s">
        <v>32</v>
      </c>
      <c r="U4839" s="15" t="s">
        <v>32</v>
      </c>
      <c r="V4839" s="15" t="s">
        <v>32</v>
      </c>
      <c r="X4839" s="20" t="str">
        <f t="shared" si="2559"/>
        <v/>
      </c>
      <c r="Y4839" s="20" t="str">
        <f t="shared" si="2560"/>
        <v/>
      </c>
      <c r="Z4839" s="20"/>
      <c r="AA4839" s="20"/>
      <c r="AE4839" s="28"/>
      <c r="AF4839" s="29"/>
    </row>
    <row r="4840" spans="1:32">
      <c r="A4840" s="7"/>
      <c r="B4840" s="7"/>
      <c r="C4840" s="7"/>
      <c r="D4840" s="9" t="s">
        <v>38</v>
      </c>
      <c r="E4840" s="10" t="s">
        <v>39</v>
      </c>
      <c r="F4840" s="9"/>
      <c r="G4840" s="11"/>
      <c r="R4840" s="12">
        <f t="shared" si="2562"/>
        <v>0</v>
      </c>
      <c r="X4840" s="20" t="str">
        <f t="shared" si="2559"/>
        <v/>
      </c>
      <c r="Y4840" s="20" t="str">
        <f t="shared" si="2560"/>
        <v/>
      </c>
      <c r="Z4840" s="20" t="str">
        <f>IF(R4840&lt;S4840+T4840,"期末实有头数应大于等于能繁母畜+种公畜","")</f>
        <v/>
      </c>
      <c r="AA4840" s="20" t="str">
        <f>IF(R4840&lt;U4840+V4840,"期末实有头数应大于等于良种+改良种","")</f>
        <v/>
      </c>
      <c r="AE4840" s="28"/>
      <c r="AF4840" s="29"/>
    </row>
    <row r="4841" spans="1:32">
      <c r="A4841" s="7"/>
      <c r="B4841" s="7"/>
      <c r="C4841" s="7"/>
      <c r="D4841" s="9" t="s">
        <v>40</v>
      </c>
      <c r="E4841" s="10" t="s">
        <v>41</v>
      </c>
      <c r="F4841" s="9"/>
      <c r="G4841" s="11"/>
      <c r="H4841" s="12">
        <f t="shared" ref="G4841:V4841" si="2563">H4842+H4846</f>
        <v>0</v>
      </c>
      <c r="I4841" s="12">
        <f t="shared" si="2563"/>
        <v>0</v>
      </c>
      <c r="J4841" s="12">
        <f t="shared" si="2563"/>
        <v>0</v>
      </c>
      <c r="K4841" s="12">
        <f t="shared" si="2563"/>
        <v>0</v>
      </c>
      <c r="L4841" s="12">
        <f t="shared" si="2563"/>
        <v>0</v>
      </c>
      <c r="M4841" s="12">
        <f t="shared" si="2563"/>
        <v>0</v>
      </c>
      <c r="N4841" s="12">
        <f t="shared" si="2563"/>
        <v>0</v>
      </c>
      <c r="O4841" s="12">
        <f t="shared" si="2563"/>
        <v>0</v>
      </c>
      <c r="P4841" s="12">
        <f t="shared" si="2563"/>
        <v>0</v>
      </c>
      <c r="Q4841" s="12">
        <f t="shared" si="2563"/>
        <v>0</v>
      </c>
      <c r="R4841" s="21">
        <f t="shared" si="2563"/>
        <v>0</v>
      </c>
      <c r="S4841" s="12">
        <f t="shared" si="2563"/>
        <v>0</v>
      </c>
      <c r="T4841" s="12">
        <f t="shared" si="2563"/>
        <v>0</v>
      </c>
      <c r="U4841" s="12">
        <f t="shared" si="2563"/>
        <v>0</v>
      </c>
      <c r="V4841" s="12">
        <f t="shared" si="2563"/>
        <v>0</v>
      </c>
      <c r="X4841" s="20" t="str">
        <f t="shared" si="2559"/>
        <v/>
      </c>
      <c r="Y4841" s="20" t="str">
        <f t="shared" si="2560"/>
        <v/>
      </c>
      <c r="Z4841" s="20" t="str">
        <f>IF(R4841&lt;S4841+T4841,"期末实有头数应大于等于能繁母畜+种公畜","")</f>
        <v/>
      </c>
      <c r="AA4841" s="20" t="str">
        <f>IF(R4841&lt;U4841+V4841,"期末实有头数应大于等于良种+改良种","")</f>
        <v/>
      </c>
      <c r="AE4841" s="28"/>
      <c r="AF4841" s="29"/>
    </row>
    <row r="4842" spans="1:32">
      <c r="A4842" s="7"/>
      <c r="B4842" s="7"/>
      <c r="C4842" s="7"/>
      <c r="D4842" s="9" t="s">
        <v>42</v>
      </c>
      <c r="E4842" s="10" t="s">
        <v>41</v>
      </c>
      <c r="F4842" s="9"/>
      <c r="G4842" s="11"/>
      <c r="R4842" s="12">
        <f>G4842+I4842+J4842+K4842-L4842-M4842-N4842-Q4842</f>
        <v>0</v>
      </c>
      <c r="X4842" s="20" t="str">
        <f t="shared" si="2559"/>
        <v/>
      </c>
      <c r="Y4842" s="20" t="str">
        <f t="shared" si="2560"/>
        <v/>
      </c>
      <c r="Z4842" s="20" t="str">
        <f>IF(R4842&lt;S4842+T4842,"期末实有头数应大于等于能繁母畜+种公畜","")</f>
        <v/>
      </c>
      <c r="AA4842" s="20" t="str">
        <f>IF(R4842&lt;U4842+V4842,"期末实有头数应大于等于良种+改良种","")</f>
        <v/>
      </c>
      <c r="AE4842" s="28"/>
      <c r="AF4842" s="29"/>
    </row>
    <row r="4843" spans="1:32">
      <c r="A4843" s="7"/>
      <c r="B4843" s="7"/>
      <c r="C4843" s="7"/>
      <c r="D4843" s="9" t="s">
        <v>43</v>
      </c>
      <c r="E4843" s="10" t="s">
        <v>41</v>
      </c>
      <c r="F4843" s="9"/>
      <c r="G4843" s="11"/>
      <c r="R4843" s="12">
        <f>G4843+I4843+J4843+K4843-L4843-M4843-N4843-Q4843</f>
        <v>0</v>
      </c>
      <c r="U4843" s="15" t="s">
        <v>32</v>
      </c>
      <c r="V4843" s="15" t="s">
        <v>32</v>
      </c>
      <c r="X4843" s="20" t="str">
        <f t="shared" si="2559"/>
        <v/>
      </c>
      <c r="Y4843" s="20" t="str">
        <f t="shared" si="2560"/>
        <v/>
      </c>
      <c r="Z4843" s="20" t="str">
        <f>IF(R4843&lt;S4843+T4843,"期末实有头数应大于等于能繁母畜+种公畜","")</f>
        <v/>
      </c>
      <c r="AA4843" s="20"/>
      <c r="AE4843" s="28"/>
      <c r="AF4843" s="29"/>
    </row>
    <row r="4844" spans="1:32">
      <c r="A4844" s="7"/>
      <c r="B4844" s="7"/>
      <c r="C4844" s="7"/>
      <c r="D4844" s="9" t="s">
        <v>44</v>
      </c>
      <c r="E4844" s="10" t="s">
        <v>41</v>
      </c>
      <c r="F4844" s="9"/>
      <c r="G4844" s="34"/>
      <c r="H4844" s="15" t="s">
        <v>32</v>
      </c>
      <c r="I4844" s="15" t="s">
        <v>32</v>
      </c>
      <c r="J4844" s="15" t="s">
        <v>32</v>
      </c>
      <c r="K4844" s="15" t="s">
        <v>32</v>
      </c>
      <c r="L4844" s="15" t="s">
        <v>32</v>
      </c>
      <c r="M4844" s="15" t="s">
        <v>32</v>
      </c>
      <c r="N4844" s="15" t="s">
        <v>32</v>
      </c>
      <c r="O4844" s="15" t="s">
        <v>32</v>
      </c>
      <c r="P4844" s="15" t="s">
        <v>32</v>
      </c>
      <c r="Q4844" s="15" t="s">
        <v>32</v>
      </c>
      <c r="R4844" s="22"/>
      <c r="T4844" s="15" t="s">
        <v>32</v>
      </c>
      <c r="U4844" s="15" t="s">
        <v>32</v>
      </c>
      <c r="V4844" s="15" t="s">
        <v>32</v>
      </c>
      <c r="X4844" s="20" t="str">
        <f t="shared" si="2559"/>
        <v/>
      </c>
      <c r="Y4844" s="20"/>
      <c r="Z4844" s="20"/>
      <c r="AA4844" s="20"/>
      <c r="AE4844" s="28"/>
      <c r="AF4844" s="29"/>
    </row>
    <row r="4845" spans="1:32">
      <c r="A4845" s="7"/>
      <c r="B4845" s="7"/>
      <c r="C4845" s="7"/>
      <c r="D4845" s="9" t="s">
        <v>45</v>
      </c>
      <c r="E4845" s="10" t="s">
        <v>41</v>
      </c>
      <c r="F4845" s="9"/>
      <c r="G4845" s="34"/>
      <c r="H4845" s="15" t="s">
        <v>32</v>
      </c>
      <c r="I4845" s="15" t="s">
        <v>32</v>
      </c>
      <c r="J4845" s="15" t="s">
        <v>32</v>
      </c>
      <c r="K4845" s="15" t="s">
        <v>32</v>
      </c>
      <c r="L4845" s="15" t="s">
        <v>32</v>
      </c>
      <c r="M4845" s="15" t="s">
        <v>32</v>
      </c>
      <c r="N4845" s="15" t="s">
        <v>32</v>
      </c>
      <c r="O4845" s="15" t="s">
        <v>32</v>
      </c>
      <c r="P4845" s="15" t="s">
        <v>32</v>
      </c>
      <c r="Q4845" s="15" t="s">
        <v>32</v>
      </c>
      <c r="R4845" s="22"/>
      <c r="T4845" s="15" t="s">
        <v>32</v>
      </c>
      <c r="U4845" s="15" t="s">
        <v>32</v>
      </c>
      <c r="V4845" s="15" t="s">
        <v>32</v>
      </c>
      <c r="X4845" s="20" t="str">
        <f t="shared" si="2559"/>
        <v/>
      </c>
      <c r="Y4845" s="20"/>
      <c r="Z4845" s="20"/>
      <c r="AA4845" s="20"/>
      <c r="AE4845" s="28"/>
      <c r="AF4845" s="29"/>
    </row>
    <row r="4846" spans="1:32">
      <c r="A4846" s="7"/>
      <c r="B4846" s="7"/>
      <c r="C4846" s="7"/>
      <c r="D4846" s="9" t="s">
        <v>46</v>
      </c>
      <c r="E4846" s="10" t="s">
        <v>41</v>
      </c>
      <c r="F4846" s="9"/>
      <c r="G4846" s="11"/>
      <c r="R4846" s="12">
        <f>G4846+I4846+J4846+K4846-L4846-M4846-N4846-Q4846</f>
        <v>0</v>
      </c>
      <c r="X4846" s="20" t="str">
        <f t="shared" si="2559"/>
        <v/>
      </c>
      <c r="Y4846" s="20" t="str">
        <f>IF(N4846&lt;O4846+P4846,"出卖应大于等于出卖肉畜+出卖仔畜","")</f>
        <v/>
      </c>
      <c r="Z4846" s="20" t="str">
        <f t="shared" ref="Z4846:Z4855" si="2564">IF(R4846&lt;S4846+T4846,"期末实有头数应大于等于能繁母畜+种公畜","")</f>
        <v/>
      </c>
      <c r="AA4846" s="20" t="str">
        <f t="shared" ref="AA4846:AA4851" si="2565">IF(R4846&lt;U4846+V4846,"期末实有头数应大于等于良种+改良种","")</f>
        <v/>
      </c>
      <c r="AE4846" s="28"/>
      <c r="AF4846" s="29"/>
    </row>
    <row r="4847" spans="1:32">
      <c r="A4847" s="7"/>
      <c r="B4847" s="7"/>
      <c r="C4847" s="7"/>
      <c r="D4847" s="9" t="s">
        <v>47</v>
      </c>
      <c r="E4847" s="16" t="s">
        <v>27</v>
      </c>
      <c r="F4847" s="9"/>
      <c r="G4847" s="11"/>
      <c r="R4847" s="12">
        <f>G4847+I4847+J4847+K4847-L4847-M4847-N4847-Q4847</f>
        <v>0</v>
      </c>
      <c r="X4847" s="20" t="str">
        <f t="shared" si="2559"/>
        <v/>
      </c>
      <c r="Y4847" s="20" t="str">
        <f>IF(N4847&lt;O4847+P4847,"出卖应大于等于出卖肉畜+出卖仔畜","")</f>
        <v/>
      </c>
      <c r="Z4847" s="20" t="str">
        <f t="shared" si="2564"/>
        <v/>
      </c>
      <c r="AA4847" s="20" t="str">
        <f t="shared" si="2565"/>
        <v/>
      </c>
      <c r="AE4847" s="28"/>
      <c r="AF4847" s="29"/>
    </row>
    <row r="4848" spans="1:32">
      <c r="A4848" s="7"/>
      <c r="B4848" s="7"/>
      <c r="C4848" s="7"/>
      <c r="D4848" s="9" t="s">
        <v>26</v>
      </c>
      <c r="E4848" s="10" t="s">
        <v>27</v>
      </c>
      <c r="F4848" s="9"/>
      <c r="G4848" s="11"/>
      <c r="H4848" s="12">
        <f t="shared" ref="G4848:V4848" si="2566">H4849+H4864</f>
        <v>0</v>
      </c>
      <c r="I4848" s="12">
        <f t="shared" si="2566"/>
        <v>0</v>
      </c>
      <c r="J4848" s="12">
        <f t="shared" si="2566"/>
        <v>0</v>
      </c>
      <c r="K4848" s="12">
        <f t="shared" si="2566"/>
        <v>0</v>
      </c>
      <c r="L4848" s="12">
        <f t="shared" si="2566"/>
        <v>0</v>
      </c>
      <c r="M4848" s="12">
        <f t="shared" si="2566"/>
        <v>0</v>
      </c>
      <c r="N4848" s="12">
        <f t="shared" si="2566"/>
        <v>0</v>
      </c>
      <c r="O4848" s="12">
        <f t="shared" si="2566"/>
        <v>0</v>
      </c>
      <c r="P4848" s="12">
        <f t="shared" si="2566"/>
        <v>0</v>
      </c>
      <c r="Q4848" s="12">
        <f t="shared" si="2566"/>
        <v>0</v>
      </c>
      <c r="R4848" s="12">
        <f t="shared" si="2566"/>
        <v>0</v>
      </c>
      <c r="S4848" s="12">
        <f t="shared" si="2566"/>
        <v>0</v>
      </c>
      <c r="T4848" s="12">
        <f t="shared" si="2566"/>
        <v>0</v>
      </c>
      <c r="U4848" s="12">
        <f t="shared" si="2566"/>
        <v>0</v>
      </c>
      <c r="V4848" s="12">
        <f t="shared" si="2566"/>
        <v>0</v>
      </c>
      <c r="X4848" s="20" t="str">
        <f t="shared" si="2559"/>
        <v/>
      </c>
      <c r="Y4848" s="20" t="str">
        <f>IF(N4848&lt;O4848+P4848,"出卖应大于等于出卖肉畜+出卖仔畜","")</f>
        <v/>
      </c>
      <c r="Z4848" s="20" t="str">
        <f t="shared" si="2564"/>
        <v/>
      </c>
      <c r="AA4848" s="20" t="str">
        <f t="shared" si="2565"/>
        <v/>
      </c>
      <c r="AE4848" s="28"/>
      <c r="AF4848" s="29"/>
    </row>
    <row r="4849" spans="1:32">
      <c r="A4849" s="7"/>
      <c r="B4849" s="7"/>
      <c r="C4849" s="7"/>
      <c r="D4849" s="9" t="s">
        <v>28</v>
      </c>
      <c r="E4849" s="10" t="s">
        <v>27</v>
      </c>
      <c r="F4849" s="9"/>
      <c r="G4849" s="11"/>
      <c r="H4849" s="12">
        <f t="shared" ref="G4849:V4849" si="2567">H4850+H4858</f>
        <v>0</v>
      </c>
      <c r="I4849" s="12">
        <f t="shared" si="2567"/>
        <v>0</v>
      </c>
      <c r="J4849" s="12">
        <f t="shared" si="2567"/>
        <v>0</v>
      </c>
      <c r="K4849" s="12">
        <f t="shared" si="2567"/>
        <v>0</v>
      </c>
      <c r="L4849" s="12">
        <f t="shared" si="2567"/>
        <v>0</v>
      </c>
      <c r="M4849" s="12">
        <f t="shared" si="2567"/>
        <v>0</v>
      </c>
      <c r="N4849" s="12">
        <f t="shared" si="2567"/>
        <v>0</v>
      </c>
      <c r="O4849" s="12">
        <f t="shared" si="2567"/>
        <v>0</v>
      </c>
      <c r="P4849" s="12">
        <f t="shared" si="2567"/>
        <v>0</v>
      </c>
      <c r="Q4849" s="12">
        <f t="shared" si="2567"/>
        <v>0</v>
      </c>
      <c r="R4849" s="12">
        <f t="shared" si="2567"/>
        <v>0</v>
      </c>
      <c r="S4849" s="12">
        <f t="shared" si="2567"/>
        <v>0</v>
      </c>
      <c r="T4849" s="12">
        <f t="shared" si="2567"/>
        <v>0</v>
      </c>
      <c r="U4849" s="12">
        <f t="shared" si="2567"/>
        <v>0</v>
      </c>
      <c r="V4849" s="12">
        <f t="shared" si="2567"/>
        <v>0</v>
      </c>
      <c r="X4849" s="20" t="str">
        <f t="shared" ref="X4849:X4865" si="2568">IF(H4849&lt;I4849,"繁殖仔畜应大于等于成活","")</f>
        <v/>
      </c>
      <c r="Y4849" s="20" t="str">
        <f t="shared" ref="Y4849:Y4860" si="2569">IF(N4849&lt;O4849+P4849,"出卖应大于等于出卖肉畜+出卖仔畜","")</f>
        <v/>
      </c>
      <c r="Z4849" s="20" t="str">
        <f t="shared" si="2564"/>
        <v/>
      </c>
      <c r="AA4849" s="20" t="str">
        <f t="shared" si="2565"/>
        <v/>
      </c>
      <c r="AE4849" s="28"/>
      <c r="AF4849" s="29"/>
    </row>
    <row r="4850" spans="1:32">
      <c r="A4850" s="7"/>
      <c r="B4850" s="7"/>
      <c r="C4850" s="7"/>
      <c r="D4850" s="9" t="s">
        <v>29</v>
      </c>
      <c r="E4850" s="10" t="s">
        <v>27</v>
      </c>
      <c r="F4850" s="9"/>
      <c r="G4850" s="11"/>
      <c r="H4850" s="12">
        <f t="shared" ref="G4850:R4850" si="2570">H4851+H4854+H4855+H4856+H4857</f>
        <v>0</v>
      </c>
      <c r="I4850" s="12">
        <f t="shared" si="2570"/>
        <v>0</v>
      </c>
      <c r="J4850" s="12">
        <f t="shared" si="2570"/>
        <v>0</v>
      </c>
      <c r="K4850" s="12">
        <f t="shared" si="2570"/>
        <v>0</v>
      </c>
      <c r="L4850" s="12">
        <f t="shared" si="2570"/>
        <v>0</v>
      </c>
      <c r="M4850" s="12">
        <f t="shared" si="2570"/>
        <v>0</v>
      </c>
      <c r="N4850" s="12">
        <f t="shared" si="2570"/>
        <v>0</v>
      </c>
      <c r="O4850" s="12">
        <f t="shared" si="2570"/>
        <v>0</v>
      </c>
      <c r="P4850" s="12">
        <f t="shared" si="2570"/>
        <v>0</v>
      </c>
      <c r="Q4850" s="12">
        <f t="shared" si="2570"/>
        <v>0</v>
      </c>
      <c r="R4850" s="12">
        <f t="shared" si="2570"/>
        <v>0</v>
      </c>
      <c r="S4850" s="12">
        <f>S4851+S4854+S4855+S4857</f>
        <v>0</v>
      </c>
      <c r="T4850" s="12">
        <f>T4851+T4854+T4855+T4857</f>
        <v>0</v>
      </c>
      <c r="U4850" s="12">
        <f>U4851+U4854+U4855+U4857</f>
        <v>0</v>
      </c>
      <c r="V4850" s="12">
        <f>V4851+V4854+V4855+V4857</f>
        <v>0</v>
      </c>
      <c r="X4850" s="20" t="str">
        <f t="shared" si="2568"/>
        <v/>
      </c>
      <c r="Y4850" s="20" t="str">
        <f t="shared" si="2569"/>
        <v/>
      </c>
      <c r="Z4850" s="20" t="str">
        <f t="shared" si="2564"/>
        <v/>
      </c>
      <c r="AA4850" s="20" t="str">
        <f t="shared" si="2565"/>
        <v/>
      </c>
      <c r="AE4850" s="28"/>
      <c r="AF4850" s="29"/>
    </row>
    <row r="4851" spans="1:32">
      <c r="A4851" s="7"/>
      <c r="B4851" s="7"/>
      <c r="C4851" s="7"/>
      <c r="D4851" s="9" t="s">
        <v>30</v>
      </c>
      <c r="E4851" s="10" t="s">
        <v>27</v>
      </c>
      <c r="F4851" s="9"/>
      <c r="G4851" s="11"/>
      <c r="R4851" s="12">
        <f>G4851+I4851+J4851+K4851-L4851-M4851-N4851-Q4851</f>
        <v>0</v>
      </c>
      <c r="X4851" s="20" t="str">
        <f t="shared" si="2568"/>
        <v/>
      </c>
      <c r="Y4851" s="20" t="str">
        <f t="shared" si="2569"/>
        <v/>
      </c>
      <c r="Z4851" s="20" t="str">
        <f t="shared" si="2564"/>
        <v/>
      </c>
      <c r="AA4851" s="20" t="str">
        <f t="shared" si="2565"/>
        <v/>
      </c>
      <c r="AE4851" s="28"/>
      <c r="AF4851" s="29"/>
    </row>
    <row r="4852" spans="1:32">
      <c r="A4852" s="7"/>
      <c r="B4852" s="7"/>
      <c r="C4852" s="7"/>
      <c r="D4852" s="9" t="s">
        <v>31</v>
      </c>
      <c r="E4852" s="10" t="s">
        <v>27</v>
      </c>
      <c r="F4852" s="9"/>
      <c r="G4852" s="11"/>
      <c r="R4852" s="12">
        <f t="shared" ref="R4852:R4857" si="2571">G4852+I4852+J4852+K4852-L4852-M4852-N4852-Q4852</f>
        <v>0</v>
      </c>
      <c r="U4852" s="15" t="s">
        <v>32</v>
      </c>
      <c r="V4852" s="15" t="s">
        <v>32</v>
      </c>
      <c r="X4852" s="20" t="str">
        <f t="shared" si="2568"/>
        <v/>
      </c>
      <c r="Y4852" s="20" t="str">
        <f t="shared" si="2569"/>
        <v/>
      </c>
      <c r="Z4852" s="20" t="str">
        <f t="shared" si="2564"/>
        <v/>
      </c>
      <c r="AA4852" s="20"/>
      <c r="AE4852" s="28"/>
      <c r="AF4852" s="29"/>
    </row>
    <row r="4853" spans="1:32">
      <c r="A4853" s="7"/>
      <c r="B4853" s="7"/>
      <c r="C4853" s="7"/>
      <c r="D4853" s="9" t="s">
        <v>33</v>
      </c>
      <c r="E4853" s="10" t="s">
        <v>27</v>
      </c>
      <c r="F4853" s="9"/>
      <c r="G4853" s="11"/>
      <c r="R4853" s="12">
        <f t="shared" si="2571"/>
        <v>0</v>
      </c>
      <c r="U4853" s="15" t="s">
        <v>32</v>
      </c>
      <c r="V4853" s="15" t="s">
        <v>32</v>
      </c>
      <c r="X4853" s="20" t="str">
        <f t="shared" si="2568"/>
        <v/>
      </c>
      <c r="Y4853" s="20" t="str">
        <f t="shared" si="2569"/>
        <v/>
      </c>
      <c r="Z4853" s="20" t="str">
        <f t="shared" si="2564"/>
        <v/>
      </c>
      <c r="AA4853" s="20"/>
      <c r="AE4853" s="28"/>
      <c r="AF4853" s="29"/>
    </row>
    <row r="4854" spans="1:32">
      <c r="A4854" s="7"/>
      <c r="B4854" s="7"/>
      <c r="C4854" s="7"/>
      <c r="D4854" s="9" t="s">
        <v>34</v>
      </c>
      <c r="E4854" s="10" t="s">
        <v>35</v>
      </c>
      <c r="F4854" s="9"/>
      <c r="G4854" s="11"/>
      <c r="R4854" s="12">
        <f t="shared" si="2571"/>
        <v>0</v>
      </c>
      <c r="X4854" s="20" t="str">
        <f t="shared" si="2568"/>
        <v/>
      </c>
      <c r="Y4854" s="20" t="str">
        <f t="shared" si="2569"/>
        <v/>
      </c>
      <c r="Z4854" s="20" t="str">
        <f t="shared" si="2564"/>
        <v/>
      </c>
      <c r="AA4854" s="20" t="str">
        <f>IF(R4854&lt;U4854+V4854,"期末实有头数应大于等于良种+改良种","")</f>
        <v/>
      </c>
      <c r="AE4854" s="28"/>
      <c r="AF4854" s="29"/>
    </row>
    <row r="4855" spans="1:32">
      <c r="A4855" s="7"/>
      <c r="B4855" s="7"/>
      <c r="C4855" s="7"/>
      <c r="D4855" s="9" t="s">
        <v>36</v>
      </c>
      <c r="E4855" s="10" t="s">
        <v>27</v>
      </c>
      <c r="F4855" s="9"/>
      <c r="G4855" s="11"/>
      <c r="R4855" s="12">
        <f t="shared" si="2571"/>
        <v>0</v>
      </c>
      <c r="X4855" s="20" t="str">
        <f t="shared" si="2568"/>
        <v/>
      </c>
      <c r="Y4855" s="20" t="str">
        <f t="shared" si="2569"/>
        <v/>
      </c>
      <c r="Z4855" s="20" t="str">
        <f t="shared" si="2564"/>
        <v/>
      </c>
      <c r="AA4855" s="20" t="str">
        <f>IF(R4855&lt;U4855+V4855,"期末实有头数应大于等于良种+改良种","")</f>
        <v/>
      </c>
      <c r="AE4855" s="28"/>
      <c r="AF4855" s="29"/>
    </row>
    <row r="4856" spans="1:32">
      <c r="A4856" s="7"/>
      <c r="B4856" s="7"/>
      <c r="C4856" s="7"/>
      <c r="D4856" s="9" t="s">
        <v>37</v>
      </c>
      <c r="E4856" s="10" t="s">
        <v>27</v>
      </c>
      <c r="F4856" s="9"/>
      <c r="G4856" s="11"/>
      <c r="R4856" s="12">
        <f t="shared" si="2571"/>
        <v>0</v>
      </c>
      <c r="S4856" s="15" t="s">
        <v>32</v>
      </c>
      <c r="T4856" s="15" t="s">
        <v>32</v>
      </c>
      <c r="U4856" s="15" t="s">
        <v>32</v>
      </c>
      <c r="V4856" s="15" t="s">
        <v>32</v>
      </c>
      <c r="X4856" s="20" t="str">
        <f t="shared" si="2568"/>
        <v/>
      </c>
      <c r="Y4856" s="20" t="str">
        <f t="shared" si="2569"/>
        <v/>
      </c>
      <c r="Z4856" s="20"/>
      <c r="AA4856" s="20"/>
      <c r="AE4856" s="28"/>
      <c r="AF4856" s="29"/>
    </row>
    <row r="4857" spans="1:32">
      <c r="A4857" s="7"/>
      <c r="B4857" s="7"/>
      <c r="C4857" s="7"/>
      <c r="D4857" s="9" t="s">
        <v>38</v>
      </c>
      <c r="E4857" s="10" t="s">
        <v>39</v>
      </c>
      <c r="F4857" s="9"/>
      <c r="G4857" s="11"/>
      <c r="R4857" s="12">
        <f t="shared" si="2571"/>
        <v>0</v>
      </c>
      <c r="X4857" s="20" t="str">
        <f t="shared" si="2568"/>
        <v/>
      </c>
      <c r="Y4857" s="20" t="str">
        <f t="shared" si="2569"/>
        <v/>
      </c>
      <c r="Z4857" s="20" t="str">
        <f>IF(R4857&lt;S4857+T4857,"期末实有头数应大于等于能繁母畜+种公畜","")</f>
        <v/>
      </c>
      <c r="AA4857" s="20" t="str">
        <f>IF(R4857&lt;U4857+V4857,"期末实有头数应大于等于良种+改良种","")</f>
        <v/>
      </c>
      <c r="AE4857" s="28"/>
      <c r="AF4857" s="29"/>
    </row>
    <row r="4858" spans="1:32">
      <c r="A4858" s="7"/>
      <c r="B4858" s="7"/>
      <c r="C4858" s="7"/>
      <c r="D4858" s="9" t="s">
        <v>40</v>
      </c>
      <c r="E4858" s="10" t="s">
        <v>41</v>
      </c>
      <c r="F4858" s="9"/>
      <c r="G4858" s="11"/>
      <c r="H4858" s="12">
        <f t="shared" ref="G4858:V4858" si="2572">H4859+H4863</f>
        <v>0</v>
      </c>
      <c r="I4858" s="12">
        <f t="shared" si="2572"/>
        <v>0</v>
      </c>
      <c r="J4858" s="12">
        <f t="shared" si="2572"/>
        <v>0</v>
      </c>
      <c r="K4858" s="12">
        <f t="shared" si="2572"/>
        <v>0</v>
      </c>
      <c r="L4858" s="12">
        <f t="shared" si="2572"/>
        <v>0</v>
      </c>
      <c r="M4858" s="12">
        <f t="shared" si="2572"/>
        <v>0</v>
      </c>
      <c r="N4858" s="12">
        <f t="shared" si="2572"/>
        <v>0</v>
      </c>
      <c r="O4858" s="12">
        <f t="shared" si="2572"/>
        <v>0</v>
      </c>
      <c r="P4858" s="12">
        <f t="shared" si="2572"/>
        <v>0</v>
      </c>
      <c r="Q4858" s="12">
        <f t="shared" si="2572"/>
        <v>0</v>
      </c>
      <c r="R4858" s="21">
        <f t="shared" si="2572"/>
        <v>0</v>
      </c>
      <c r="S4858" s="12">
        <f t="shared" si="2572"/>
        <v>0</v>
      </c>
      <c r="T4858" s="12">
        <f t="shared" si="2572"/>
        <v>0</v>
      </c>
      <c r="U4858" s="12">
        <f t="shared" si="2572"/>
        <v>0</v>
      </c>
      <c r="V4858" s="12">
        <f t="shared" si="2572"/>
        <v>0</v>
      </c>
      <c r="X4858" s="20" t="str">
        <f t="shared" si="2568"/>
        <v/>
      </c>
      <c r="Y4858" s="20" t="str">
        <f t="shared" si="2569"/>
        <v/>
      </c>
      <c r="Z4858" s="20" t="str">
        <f>IF(R4858&lt;S4858+T4858,"期末实有头数应大于等于能繁母畜+种公畜","")</f>
        <v/>
      </c>
      <c r="AA4858" s="20" t="str">
        <f>IF(R4858&lt;U4858+V4858,"期末实有头数应大于等于良种+改良种","")</f>
        <v/>
      </c>
      <c r="AE4858" s="28"/>
      <c r="AF4858" s="29"/>
    </row>
    <row r="4859" spans="1:32">
      <c r="A4859" s="7"/>
      <c r="B4859" s="7"/>
      <c r="C4859" s="7"/>
      <c r="D4859" s="9" t="s">
        <v>42</v>
      </c>
      <c r="E4859" s="10" t="s">
        <v>41</v>
      </c>
      <c r="F4859" s="9"/>
      <c r="G4859" s="11"/>
      <c r="R4859" s="12">
        <f>G4859+I4859+J4859+K4859-L4859-M4859-N4859-Q4859</f>
        <v>0</v>
      </c>
      <c r="X4859" s="20" t="str">
        <f t="shared" si="2568"/>
        <v/>
      </c>
      <c r="Y4859" s="20" t="str">
        <f t="shared" si="2569"/>
        <v/>
      </c>
      <c r="Z4859" s="20" t="str">
        <f>IF(R4859&lt;S4859+T4859,"期末实有头数应大于等于能繁母畜+种公畜","")</f>
        <v/>
      </c>
      <c r="AA4859" s="20" t="str">
        <f>IF(R4859&lt;U4859+V4859,"期末实有头数应大于等于良种+改良种","")</f>
        <v/>
      </c>
      <c r="AE4859" s="28"/>
      <c r="AF4859" s="29"/>
    </row>
    <row r="4860" spans="1:32">
      <c r="A4860" s="7"/>
      <c r="B4860" s="7"/>
      <c r="C4860" s="7"/>
      <c r="D4860" s="9" t="s">
        <v>43</v>
      </c>
      <c r="E4860" s="10" t="s">
        <v>41</v>
      </c>
      <c r="F4860" s="9"/>
      <c r="G4860" s="11"/>
      <c r="R4860" s="12">
        <f>G4860+I4860+J4860+K4860-L4860-M4860-N4860-Q4860</f>
        <v>0</v>
      </c>
      <c r="U4860" s="15" t="s">
        <v>32</v>
      </c>
      <c r="V4860" s="15" t="s">
        <v>32</v>
      </c>
      <c r="X4860" s="20" t="str">
        <f t="shared" si="2568"/>
        <v/>
      </c>
      <c r="Y4860" s="20" t="str">
        <f t="shared" si="2569"/>
        <v/>
      </c>
      <c r="Z4860" s="20" t="str">
        <f>IF(R4860&lt;S4860+T4860,"期末实有头数应大于等于能繁母畜+种公畜","")</f>
        <v/>
      </c>
      <c r="AA4860" s="20"/>
      <c r="AE4860" s="28"/>
      <c r="AF4860" s="29"/>
    </row>
    <row r="4861" spans="1:32">
      <c r="A4861" s="7"/>
      <c r="B4861" s="7"/>
      <c r="C4861" s="7"/>
      <c r="D4861" s="9" t="s">
        <v>44</v>
      </c>
      <c r="E4861" s="10" t="s">
        <v>41</v>
      </c>
      <c r="F4861" s="9"/>
      <c r="G4861" s="34"/>
      <c r="H4861" s="15" t="s">
        <v>32</v>
      </c>
      <c r="I4861" s="15" t="s">
        <v>32</v>
      </c>
      <c r="J4861" s="15" t="s">
        <v>32</v>
      </c>
      <c r="K4861" s="15" t="s">
        <v>32</v>
      </c>
      <c r="L4861" s="15" t="s">
        <v>32</v>
      </c>
      <c r="M4861" s="15" t="s">
        <v>32</v>
      </c>
      <c r="N4861" s="15" t="s">
        <v>32</v>
      </c>
      <c r="O4861" s="15" t="s">
        <v>32</v>
      </c>
      <c r="P4861" s="15" t="s">
        <v>32</v>
      </c>
      <c r="Q4861" s="15" t="s">
        <v>32</v>
      </c>
      <c r="R4861" s="22"/>
      <c r="T4861" s="15" t="s">
        <v>32</v>
      </c>
      <c r="U4861" s="15" t="s">
        <v>32</v>
      </c>
      <c r="V4861" s="15" t="s">
        <v>32</v>
      </c>
      <c r="X4861" s="20" t="str">
        <f t="shared" si="2568"/>
        <v/>
      </c>
      <c r="Y4861" s="20"/>
      <c r="Z4861" s="20"/>
      <c r="AA4861" s="20"/>
      <c r="AE4861" s="28"/>
      <c r="AF4861" s="29"/>
    </row>
    <row r="4862" spans="1:32">
      <c r="A4862" s="7"/>
      <c r="B4862" s="7"/>
      <c r="C4862" s="7"/>
      <c r="D4862" s="9" t="s">
        <v>45</v>
      </c>
      <c r="E4862" s="10" t="s">
        <v>41</v>
      </c>
      <c r="F4862" s="9"/>
      <c r="G4862" s="34"/>
      <c r="H4862" s="15" t="s">
        <v>32</v>
      </c>
      <c r="I4862" s="15" t="s">
        <v>32</v>
      </c>
      <c r="J4862" s="15" t="s">
        <v>32</v>
      </c>
      <c r="K4862" s="15" t="s">
        <v>32</v>
      </c>
      <c r="L4862" s="15" t="s">
        <v>32</v>
      </c>
      <c r="M4862" s="15" t="s">
        <v>32</v>
      </c>
      <c r="N4862" s="15" t="s">
        <v>32</v>
      </c>
      <c r="O4862" s="15" t="s">
        <v>32</v>
      </c>
      <c r="P4862" s="15" t="s">
        <v>32</v>
      </c>
      <c r="Q4862" s="15" t="s">
        <v>32</v>
      </c>
      <c r="R4862" s="22"/>
      <c r="T4862" s="15" t="s">
        <v>32</v>
      </c>
      <c r="U4862" s="15" t="s">
        <v>32</v>
      </c>
      <c r="V4862" s="15" t="s">
        <v>32</v>
      </c>
      <c r="X4862" s="20" t="str">
        <f t="shared" si="2568"/>
        <v/>
      </c>
      <c r="Y4862" s="20"/>
      <c r="Z4862" s="20"/>
      <c r="AA4862" s="20"/>
      <c r="AE4862" s="28"/>
      <c r="AF4862" s="29"/>
    </row>
    <row r="4863" spans="1:32">
      <c r="A4863" s="7"/>
      <c r="B4863" s="7"/>
      <c r="C4863" s="7"/>
      <c r="D4863" s="9" t="s">
        <v>46</v>
      </c>
      <c r="E4863" s="10" t="s">
        <v>41</v>
      </c>
      <c r="F4863" s="9"/>
      <c r="G4863" s="11"/>
      <c r="R4863" s="12">
        <f>G4863+I4863+J4863+K4863-L4863-M4863-N4863-Q4863</f>
        <v>0</v>
      </c>
      <c r="X4863" s="20" t="str">
        <f t="shared" si="2568"/>
        <v/>
      </c>
      <c r="Y4863" s="20" t="str">
        <f>IF(N4863&lt;O4863+P4863,"出卖应大于等于出卖肉畜+出卖仔畜","")</f>
        <v/>
      </c>
      <c r="Z4863" s="20" t="str">
        <f t="shared" ref="Z4863:Z4872" si="2573">IF(R4863&lt;S4863+T4863,"期末实有头数应大于等于能繁母畜+种公畜","")</f>
        <v/>
      </c>
      <c r="AA4863" s="20" t="str">
        <f t="shared" ref="AA4863:AA4868" si="2574">IF(R4863&lt;U4863+V4863,"期末实有头数应大于等于良种+改良种","")</f>
        <v/>
      </c>
      <c r="AE4863" s="28"/>
      <c r="AF4863" s="29"/>
    </row>
    <row r="4864" spans="1:32">
      <c r="A4864" s="7"/>
      <c r="B4864" s="7"/>
      <c r="C4864" s="7"/>
      <c r="D4864" s="9" t="s">
        <v>47</v>
      </c>
      <c r="E4864" s="16" t="s">
        <v>27</v>
      </c>
      <c r="F4864" s="9"/>
      <c r="G4864" s="11"/>
      <c r="R4864" s="12">
        <f>G4864+I4864+J4864+K4864-L4864-M4864-N4864-Q4864</f>
        <v>0</v>
      </c>
      <c r="X4864" s="20" t="str">
        <f t="shared" si="2568"/>
        <v/>
      </c>
      <c r="Y4864" s="20" t="str">
        <f>IF(N4864&lt;O4864+P4864,"出卖应大于等于出卖肉畜+出卖仔畜","")</f>
        <v/>
      </c>
      <c r="Z4864" s="20" t="str">
        <f t="shared" si="2573"/>
        <v/>
      </c>
      <c r="AA4864" s="20" t="str">
        <f t="shared" si="2574"/>
        <v/>
      </c>
      <c r="AE4864" s="28"/>
      <c r="AF4864" s="29"/>
    </row>
    <row r="4865" spans="1:32">
      <c r="A4865" s="7"/>
      <c r="B4865" s="7"/>
      <c r="C4865" s="7"/>
      <c r="D4865" s="9" t="s">
        <v>26</v>
      </c>
      <c r="E4865" s="10" t="s">
        <v>27</v>
      </c>
      <c r="F4865" s="9"/>
      <c r="G4865" s="11"/>
      <c r="H4865" s="12">
        <f t="shared" ref="G4865:V4865" si="2575">H4866+H4881</f>
        <v>0</v>
      </c>
      <c r="I4865" s="12">
        <f t="shared" si="2575"/>
        <v>0</v>
      </c>
      <c r="J4865" s="12">
        <f t="shared" si="2575"/>
        <v>0</v>
      </c>
      <c r="K4865" s="12">
        <f t="shared" si="2575"/>
        <v>0</v>
      </c>
      <c r="L4865" s="12">
        <f t="shared" si="2575"/>
        <v>0</v>
      </c>
      <c r="M4865" s="12">
        <f t="shared" si="2575"/>
        <v>0</v>
      </c>
      <c r="N4865" s="12">
        <f t="shared" si="2575"/>
        <v>0</v>
      </c>
      <c r="O4865" s="12">
        <f t="shared" si="2575"/>
        <v>0</v>
      </c>
      <c r="P4865" s="12">
        <f t="shared" si="2575"/>
        <v>0</v>
      </c>
      <c r="Q4865" s="12">
        <f t="shared" si="2575"/>
        <v>0</v>
      </c>
      <c r="R4865" s="12">
        <f t="shared" si="2575"/>
        <v>0</v>
      </c>
      <c r="S4865" s="12">
        <f t="shared" si="2575"/>
        <v>0</v>
      </c>
      <c r="T4865" s="12">
        <f t="shared" si="2575"/>
        <v>0</v>
      </c>
      <c r="U4865" s="12">
        <f t="shared" si="2575"/>
        <v>0</v>
      </c>
      <c r="V4865" s="12">
        <f t="shared" si="2575"/>
        <v>0</v>
      </c>
      <c r="X4865" s="20" t="str">
        <f t="shared" si="2568"/>
        <v/>
      </c>
      <c r="Y4865" s="20" t="str">
        <f>IF(N4865&lt;O4865+P4865,"出卖应大于等于出卖肉畜+出卖仔畜","")</f>
        <v/>
      </c>
      <c r="Z4865" s="20" t="str">
        <f t="shared" si="2573"/>
        <v/>
      </c>
      <c r="AA4865" s="20" t="str">
        <f t="shared" si="2574"/>
        <v/>
      </c>
      <c r="AE4865" s="28"/>
      <c r="AF4865" s="29"/>
    </row>
    <row r="4866" spans="1:32">
      <c r="A4866" s="7"/>
      <c r="B4866" s="7"/>
      <c r="C4866" s="7"/>
      <c r="D4866" s="9" t="s">
        <v>28</v>
      </c>
      <c r="E4866" s="10" t="s">
        <v>27</v>
      </c>
      <c r="F4866" s="9"/>
      <c r="G4866" s="11"/>
      <c r="H4866" s="12">
        <f t="shared" ref="G4866:V4866" si="2576">H4867+H4875</f>
        <v>0</v>
      </c>
      <c r="I4866" s="12">
        <f t="shared" si="2576"/>
        <v>0</v>
      </c>
      <c r="J4866" s="12">
        <f t="shared" si="2576"/>
        <v>0</v>
      </c>
      <c r="K4866" s="12">
        <f t="shared" si="2576"/>
        <v>0</v>
      </c>
      <c r="L4866" s="12">
        <f t="shared" si="2576"/>
        <v>0</v>
      </c>
      <c r="M4866" s="12">
        <f t="shared" si="2576"/>
        <v>0</v>
      </c>
      <c r="N4866" s="12">
        <f t="shared" si="2576"/>
        <v>0</v>
      </c>
      <c r="O4866" s="12">
        <f t="shared" si="2576"/>
        <v>0</v>
      </c>
      <c r="P4866" s="12">
        <f t="shared" si="2576"/>
        <v>0</v>
      </c>
      <c r="Q4866" s="12">
        <f t="shared" si="2576"/>
        <v>0</v>
      </c>
      <c r="R4866" s="12">
        <f t="shared" si="2576"/>
        <v>0</v>
      </c>
      <c r="S4866" s="12">
        <f t="shared" si="2576"/>
        <v>0</v>
      </c>
      <c r="T4866" s="12">
        <f t="shared" si="2576"/>
        <v>0</v>
      </c>
      <c r="U4866" s="12">
        <f t="shared" si="2576"/>
        <v>0</v>
      </c>
      <c r="V4866" s="12">
        <f t="shared" si="2576"/>
        <v>0</v>
      </c>
      <c r="X4866" s="20" t="str">
        <f t="shared" ref="X4866:X4882" si="2577">IF(H4866&lt;I4866,"繁殖仔畜应大于等于成活","")</f>
        <v/>
      </c>
      <c r="Y4866" s="20" t="str">
        <f t="shared" ref="Y4866:Y4877" si="2578">IF(N4866&lt;O4866+P4866,"出卖应大于等于出卖肉畜+出卖仔畜","")</f>
        <v/>
      </c>
      <c r="Z4866" s="20" t="str">
        <f t="shared" si="2573"/>
        <v/>
      </c>
      <c r="AA4866" s="20" t="str">
        <f t="shared" si="2574"/>
        <v/>
      </c>
      <c r="AE4866" s="28"/>
      <c r="AF4866" s="29"/>
    </row>
    <row r="4867" spans="1:32">
      <c r="A4867" s="7"/>
      <c r="B4867" s="7"/>
      <c r="C4867" s="7"/>
      <c r="D4867" s="9" t="s">
        <v>29</v>
      </c>
      <c r="E4867" s="10" t="s">
        <v>27</v>
      </c>
      <c r="F4867" s="9"/>
      <c r="G4867" s="11"/>
      <c r="H4867" s="12">
        <f t="shared" ref="G4867:R4867" si="2579">H4868+H4871+H4872+H4873+H4874</f>
        <v>0</v>
      </c>
      <c r="I4867" s="12">
        <f t="shared" si="2579"/>
        <v>0</v>
      </c>
      <c r="J4867" s="12">
        <f t="shared" si="2579"/>
        <v>0</v>
      </c>
      <c r="K4867" s="12">
        <f t="shared" si="2579"/>
        <v>0</v>
      </c>
      <c r="L4867" s="12">
        <f t="shared" si="2579"/>
        <v>0</v>
      </c>
      <c r="M4867" s="12">
        <f t="shared" si="2579"/>
        <v>0</v>
      </c>
      <c r="N4867" s="12">
        <f t="shared" si="2579"/>
        <v>0</v>
      </c>
      <c r="O4867" s="12">
        <f t="shared" si="2579"/>
        <v>0</v>
      </c>
      <c r="P4867" s="12">
        <f t="shared" si="2579"/>
        <v>0</v>
      </c>
      <c r="Q4867" s="12">
        <f t="shared" si="2579"/>
        <v>0</v>
      </c>
      <c r="R4867" s="12">
        <f t="shared" si="2579"/>
        <v>0</v>
      </c>
      <c r="S4867" s="12">
        <f>S4868+S4871+S4872+S4874</f>
        <v>0</v>
      </c>
      <c r="T4867" s="12">
        <f>T4868+T4871+T4872+T4874</f>
        <v>0</v>
      </c>
      <c r="U4867" s="12">
        <f>U4868+U4871+U4872+U4874</f>
        <v>0</v>
      </c>
      <c r="V4867" s="12">
        <f>V4868+V4871+V4872+V4874</f>
        <v>0</v>
      </c>
      <c r="X4867" s="20" t="str">
        <f t="shared" si="2577"/>
        <v/>
      </c>
      <c r="Y4867" s="20" t="str">
        <f t="shared" si="2578"/>
        <v/>
      </c>
      <c r="Z4867" s="20" t="str">
        <f t="shared" si="2573"/>
        <v/>
      </c>
      <c r="AA4867" s="20" t="str">
        <f t="shared" si="2574"/>
        <v/>
      </c>
      <c r="AE4867" s="28"/>
      <c r="AF4867" s="29"/>
    </row>
    <row r="4868" spans="1:32">
      <c r="A4868" s="7"/>
      <c r="B4868" s="7"/>
      <c r="C4868" s="7"/>
      <c r="D4868" s="9" t="s">
        <v>30</v>
      </c>
      <c r="E4868" s="10" t="s">
        <v>27</v>
      </c>
      <c r="F4868" s="9"/>
      <c r="G4868" s="11"/>
      <c r="R4868" s="12">
        <f>G4868+I4868+J4868+K4868-L4868-M4868-N4868-Q4868</f>
        <v>0</v>
      </c>
      <c r="X4868" s="20" t="str">
        <f t="shared" si="2577"/>
        <v/>
      </c>
      <c r="Y4868" s="20" t="str">
        <f t="shared" si="2578"/>
        <v/>
      </c>
      <c r="Z4868" s="20" t="str">
        <f t="shared" si="2573"/>
        <v/>
      </c>
      <c r="AA4868" s="20" t="str">
        <f t="shared" si="2574"/>
        <v/>
      </c>
      <c r="AE4868" s="28"/>
      <c r="AF4868" s="29"/>
    </row>
    <row r="4869" spans="1:32">
      <c r="A4869" s="7"/>
      <c r="B4869" s="7"/>
      <c r="C4869" s="7"/>
      <c r="D4869" s="9" t="s">
        <v>31</v>
      </c>
      <c r="E4869" s="10" t="s">
        <v>27</v>
      </c>
      <c r="F4869" s="9"/>
      <c r="G4869" s="11"/>
      <c r="R4869" s="12">
        <f t="shared" ref="R4869:R4874" si="2580">G4869+I4869+J4869+K4869-L4869-M4869-N4869-Q4869</f>
        <v>0</v>
      </c>
      <c r="U4869" s="15" t="s">
        <v>32</v>
      </c>
      <c r="V4869" s="15" t="s">
        <v>32</v>
      </c>
      <c r="X4869" s="20" t="str">
        <f t="shared" si="2577"/>
        <v/>
      </c>
      <c r="Y4869" s="20" t="str">
        <f t="shared" si="2578"/>
        <v/>
      </c>
      <c r="Z4869" s="20" t="str">
        <f t="shared" si="2573"/>
        <v/>
      </c>
      <c r="AA4869" s="20"/>
      <c r="AE4869" s="28"/>
      <c r="AF4869" s="29"/>
    </row>
    <row r="4870" spans="1:32">
      <c r="A4870" s="7"/>
      <c r="B4870" s="7"/>
      <c r="C4870" s="7"/>
      <c r="D4870" s="9" t="s">
        <v>33</v>
      </c>
      <c r="E4870" s="10" t="s">
        <v>27</v>
      </c>
      <c r="F4870" s="9"/>
      <c r="G4870" s="11"/>
      <c r="R4870" s="12">
        <f t="shared" si="2580"/>
        <v>0</v>
      </c>
      <c r="U4870" s="15" t="s">
        <v>32</v>
      </c>
      <c r="V4870" s="15" t="s">
        <v>32</v>
      </c>
      <c r="X4870" s="20" t="str">
        <f t="shared" si="2577"/>
        <v/>
      </c>
      <c r="Y4870" s="20" t="str">
        <f t="shared" si="2578"/>
        <v/>
      </c>
      <c r="Z4870" s="20" t="str">
        <f t="shared" si="2573"/>
        <v/>
      </c>
      <c r="AA4870" s="20"/>
      <c r="AE4870" s="28"/>
      <c r="AF4870" s="29"/>
    </row>
    <row r="4871" spans="1:32">
      <c r="A4871" s="7"/>
      <c r="B4871" s="7"/>
      <c r="C4871" s="7"/>
      <c r="D4871" s="9" t="s">
        <v>34</v>
      </c>
      <c r="E4871" s="10" t="s">
        <v>35</v>
      </c>
      <c r="F4871" s="9"/>
      <c r="G4871" s="11"/>
      <c r="R4871" s="12">
        <f t="shared" si="2580"/>
        <v>0</v>
      </c>
      <c r="X4871" s="20" t="str">
        <f t="shared" si="2577"/>
        <v/>
      </c>
      <c r="Y4871" s="20" t="str">
        <f t="shared" si="2578"/>
        <v/>
      </c>
      <c r="Z4871" s="20" t="str">
        <f t="shared" si="2573"/>
        <v/>
      </c>
      <c r="AA4871" s="20" t="str">
        <f>IF(R4871&lt;U4871+V4871,"期末实有头数应大于等于良种+改良种","")</f>
        <v/>
      </c>
      <c r="AE4871" s="28"/>
      <c r="AF4871" s="29"/>
    </row>
    <row r="4872" spans="1:32">
      <c r="A4872" s="7"/>
      <c r="B4872" s="7"/>
      <c r="C4872" s="7"/>
      <c r="D4872" s="9" t="s">
        <v>36</v>
      </c>
      <c r="E4872" s="10" t="s">
        <v>27</v>
      </c>
      <c r="F4872" s="9"/>
      <c r="G4872" s="11"/>
      <c r="R4872" s="12">
        <f t="shared" si="2580"/>
        <v>0</v>
      </c>
      <c r="X4872" s="20" t="str">
        <f t="shared" si="2577"/>
        <v/>
      </c>
      <c r="Y4872" s="20" t="str">
        <f t="shared" si="2578"/>
        <v/>
      </c>
      <c r="Z4872" s="20" t="str">
        <f t="shared" si="2573"/>
        <v/>
      </c>
      <c r="AA4872" s="20" t="str">
        <f>IF(R4872&lt;U4872+V4872,"期末实有头数应大于等于良种+改良种","")</f>
        <v/>
      </c>
      <c r="AE4872" s="28"/>
      <c r="AF4872" s="29"/>
    </row>
    <row r="4873" spans="1:32">
      <c r="A4873" s="7"/>
      <c r="B4873" s="7"/>
      <c r="C4873" s="7"/>
      <c r="D4873" s="9" t="s">
        <v>37</v>
      </c>
      <c r="E4873" s="10" t="s">
        <v>27</v>
      </c>
      <c r="F4873" s="9"/>
      <c r="G4873" s="11"/>
      <c r="R4873" s="12">
        <f t="shared" si="2580"/>
        <v>0</v>
      </c>
      <c r="S4873" s="15" t="s">
        <v>32</v>
      </c>
      <c r="T4873" s="15" t="s">
        <v>32</v>
      </c>
      <c r="U4873" s="15" t="s">
        <v>32</v>
      </c>
      <c r="V4873" s="15" t="s">
        <v>32</v>
      </c>
      <c r="X4873" s="20" t="str">
        <f t="shared" si="2577"/>
        <v/>
      </c>
      <c r="Y4873" s="20" t="str">
        <f t="shared" si="2578"/>
        <v/>
      </c>
      <c r="Z4873" s="20"/>
      <c r="AA4873" s="20"/>
      <c r="AE4873" s="28"/>
      <c r="AF4873" s="29"/>
    </row>
    <row r="4874" spans="1:32">
      <c r="A4874" s="7"/>
      <c r="B4874" s="7"/>
      <c r="C4874" s="7"/>
      <c r="D4874" s="9" t="s">
        <v>38</v>
      </c>
      <c r="E4874" s="10" t="s">
        <v>39</v>
      </c>
      <c r="F4874" s="9"/>
      <c r="G4874" s="11"/>
      <c r="R4874" s="12">
        <f t="shared" si="2580"/>
        <v>0</v>
      </c>
      <c r="X4874" s="20" t="str">
        <f t="shared" si="2577"/>
        <v/>
      </c>
      <c r="Y4874" s="20" t="str">
        <f t="shared" si="2578"/>
        <v/>
      </c>
      <c r="Z4874" s="20" t="str">
        <f>IF(R4874&lt;S4874+T4874,"期末实有头数应大于等于能繁母畜+种公畜","")</f>
        <v/>
      </c>
      <c r="AA4874" s="20" t="str">
        <f>IF(R4874&lt;U4874+V4874,"期末实有头数应大于等于良种+改良种","")</f>
        <v/>
      </c>
      <c r="AE4874" s="28"/>
      <c r="AF4874" s="29"/>
    </row>
    <row r="4875" spans="1:32">
      <c r="A4875" s="7"/>
      <c r="B4875" s="7"/>
      <c r="C4875" s="7"/>
      <c r="D4875" s="9" t="s">
        <v>40</v>
      </c>
      <c r="E4875" s="10" t="s">
        <v>41</v>
      </c>
      <c r="F4875" s="9"/>
      <c r="G4875" s="11"/>
      <c r="H4875" s="12">
        <f t="shared" ref="G4875:V4875" si="2581">H4876+H4880</f>
        <v>0</v>
      </c>
      <c r="I4875" s="12">
        <f t="shared" si="2581"/>
        <v>0</v>
      </c>
      <c r="J4875" s="12">
        <f t="shared" si="2581"/>
        <v>0</v>
      </c>
      <c r="K4875" s="12">
        <f t="shared" si="2581"/>
        <v>0</v>
      </c>
      <c r="L4875" s="12">
        <f t="shared" si="2581"/>
        <v>0</v>
      </c>
      <c r="M4875" s="12">
        <f t="shared" si="2581"/>
        <v>0</v>
      </c>
      <c r="N4875" s="12">
        <f t="shared" si="2581"/>
        <v>0</v>
      </c>
      <c r="O4875" s="12">
        <f t="shared" si="2581"/>
        <v>0</v>
      </c>
      <c r="P4875" s="12">
        <f t="shared" si="2581"/>
        <v>0</v>
      </c>
      <c r="Q4875" s="12">
        <f t="shared" si="2581"/>
        <v>0</v>
      </c>
      <c r="R4875" s="21">
        <f t="shared" si="2581"/>
        <v>0</v>
      </c>
      <c r="S4875" s="12">
        <f t="shared" si="2581"/>
        <v>0</v>
      </c>
      <c r="T4875" s="12">
        <f t="shared" si="2581"/>
        <v>0</v>
      </c>
      <c r="U4875" s="12">
        <f t="shared" si="2581"/>
        <v>0</v>
      </c>
      <c r="V4875" s="12">
        <f t="shared" si="2581"/>
        <v>0</v>
      </c>
      <c r="X4875" s="20" t="str">
        <f t="shared" si="2577"/>
        <v/>
      </c>
      <c r="Y4875" s="20" t="str">
        <f t="shared" si="2578"/>
        <v/>
      </c>
      <c r="Z4875" s="20" t="str">
        <f>IF(R4875&lt;S4875+T4875,"期末实有头数应大于等于能繁母畜+种公畜","")</f>
        <v/>
      </c>
      <c r="AA4875" s="20" t="str">
        <f>IF(R4875&lt;U4875+V4875,"期末实有头数应大于等于良种+改良种","")</f>
        <v/>
      </c>
      <c r="AE4875" s="28"/>
      <c r="AF4875" s="29"/>
    </row>
    <row r="4876" spans="1:32">
      <c r="A4876" s="7"/>
      <c r="B4876" s="7"/>
      <c r="C4876" s="7"/>
      <c r="D4876" s="9" t="s">
        <v>42</v>
      </c>
      <c r="E4876" s="10" t="s">
        <v>41</v>
      </c>
      <c r="F4876" s="9"/>
      <c r="G4876" s="11"/>
      <c r="R4876" s="12">
        <f>G4876+I4876+J4876+K4876-L4876-M4876-N4876-Q4876</f>
        <v>0</v>
      </c>
      <c r="X4876" s="20" t="str">
        <f t="shared" si="2577"/>
        <v/>
      </c>
      <c r="Y4876" s="20" t="str">
        <f t="shared" si="2578"/>
        <v/>
      </c>
      <c r="Z4876" s="20" t="str">
        <f>IF(R4876&lt;S4876+T4876,"期末实有头数应大于等于能繁母畜+种公畜","")</f>
        <v/>
      </c>
      <c r="AA4876" s="20" t="str">
        <f>IF(R4876&lt;U4876+V4876,"期末实有头数应大于等于良种+改良种","")</f>
        <v/>
      </c>
      <c r="AE4876" s="28"/>
      <c r="AF4876" s="29"/>
    </row>
    <row r="4877" spans="1:32">
      <c r="A4877" s="7"/>
      <c r="B4877" s="7"/>
      <c r="C4877" s="7"/>
      <c r="D4877" s="9" t="s">
        <v>43</v>
      </c>
      <c r="E4877" s="10" t="s">
        <v>41</v>
      </c>
      <c r="F4877" s="9"/>
      <c r="G4877" s="11"/>
      <c r="R4877" s="12">
        <f>G4877+I4877+J4877+K4877-L4877-M4877-N4877-Q4877</f>
        <v>0</v>
      </c>
      <c r="U4877" s="15" t="s">
        <v>32</v>
      </c>
      <c r="V4877" s="15" t="s">
        <v>32</v>
      </c>
      <c r="X4877" s="20" t="str">
        <f t="shared" si="2577"/>
        <v/>
      </c>
      <c r="Y4877" s="20" t="str">
        <f t="shared" si="2578"/>
        <v/>
      </c>
      <c r="Z4877" s="20" t="str">
        <f>IF(R4877&lt;S4877+T4877,"期末实有头数应大于等于能繁母畜+种公畜","")</f>
        <v/>
      </c>
      <c r="AA4877" s="20"/>
      <c r="AE4877" s="28"/>
      <c r="AF4877" s="29"/>
    </row>
    <row r="4878" spans="1:32">
      <c r="A4878" s="7"/>
      <c r="B4878" s="7"/>
      <c r="C4878" s="7"/>
      <c r="D4878" s="9" t="s">
        <v>44</v>
      </c>
      <c r="E4878" s="10" t="s">
        <v>41</v>
      </c>
      <c r="F4878" s="9"/>
      <c r="G4878" s="34"/>
      <c r="H4878" s="15" t="s">
        <v>32</v>
      </c>
      <c r="I4878" s="15" t="s">
        <v>32</v>
      </c>
      <c r="J4878" s="15" t="s">
        <v>32</v>
      </c>
      <c r="K4878" s="15" t="s">
        <v>32</v>
      </c>
      <c r="L4878" s="15" t="s">
        <v>32</v>
      </c>
      <c r="M4878" s="15" t="s">
        <v>32</v>
      </c>
      <c r="N4878" s="15" t="s">
        <v>32</v>
      </c>
      <c r="O4878" s="15" t="s">
        <v>32</v>
      </c>
      <c r="P4878" s="15" t="s">
        <v>32</v>
      </c>
      <c r="Q4878" s="15" t="s">
        <v>32</v>
      </c>
      <c r="R4878" s="22"/>
      <c r="T4878" s="15" t="s">
        <v>32</v>
      </c>
      <c r="U4878" s="15" t="s">
        <v>32</v>
      </c>
      <c r="V4878" s="15" t="s">
        <v>32</v>
      </c>
      <c r="X4878" s="20" t="str">
        <f t="shared" si="2577"/>
        <v/>
      </c>
      <c r="Y4878" s="20"/>
      <c r="Z4878" s="20"/>
      <c r="AA4878" s="20"/>
      <c r="AE4878" s="28"/>
      <c r="AF4878" s="29"/>
    </row>
    <row r="4879" spans="1:32">
      <c r="A4879" s="7"/>
      <c r="B4879" s="7"/>
      <c r="C4879" s="7"/>
      <c r="D4879" s="9" t="s">
        <v>45</v>
      </c>
      <c r="E4879" s="10" t="s">
        <v>41</v>
      </c>
      <c r="F4879" s="9"/>
      <c r="G4879" s="34"/>
      <c r="H4879" s="15" t="s">
        <v>32</v>
      </c>
      <c r="I4879" s="15" t="s">
        <v>32</v>
      </c>
      <c r="J4879" s="15" t="s">
        <v>32</v>
      </c>
      <c r="K4879" s="15" t="s">
        <v>32</v>
      </c>
      <c r="L4879" s="15" t="s">
        <v>32</v>
      </c>
      <c r="M4879" s="15" t="s">
        <v>32</v>
      </c>
      <c r="N4879" s="15" t="s">
        <v>32</v>
      </c>
      <c r="O4879" s="15" t="s">
        <v>32</v>
      </c>
      <c r="P4879" s="15" t="s">
        <v>32</v>
      </c>
      <c r="Q4879" s="15" t="s">
        <v>32</v>
      </c>
      <c r="R4879" s="22"/>
      <c r="T4879" s="15" t="s">
        <v>32</v>
      </c>
      <c r="U4879" s="15" t="s">
        <v>32</v>
      </c>
      <c r="V4879" s="15" t="s">
        <v>32</v>
      </c>
      <c r="X4879" s="20" t="str">
        <f t="shared" si="2577"/>
        <v/>
      </c>
      <c r="Y4879" s="20"/>
      <c r="Z4879" s="20"/>
      <c r="AA4879" s="20"/>
      <c r="AE4879" s="28"/>
      <c r="AF4879" s="29"/>
    </row>
    <row r="4880" spans="1:32">
      <c r="A4880" s="7"/>
      <c r="B4880" s="7"/>
      <c r="C4880" s="7"/>
      <c r="D4880" s="9" t="s">
        <v>46</v>
      </c>
      <c r="E4880" s="10" t="s">
        <v>41</v>
      </c>
      <c r="F4880" s="9"/>
      <c r="G4880" s="11"/>
      <c r="R4880" s="12">
        <f>G4880+I4880+J4880+K4880-L4880-M4880-N4880-Q4880</f>
        <v>0</v>
      </c>
      <c r="X4880" s="20" t="str">
        <f t="shared" si="2577"/>
        <v/>
      </c>
      <c r="Y4880" s="20" t="str">
        <f>IF(N4880&lt;O4880+P4880,"出卖应大于等于出卖肉畜+出卖仔畜","")</f>
        <v/>
      </c>
      <c r="Z4880" s="20" t="str">
        <f t="shared" ref="Z4880:Z4889" si="2582">IF(R4880&lt;S4880+T4880,"期末实有头数应大于等于能繁母畜+种公畜","")</f>
        <v/>
      </c>
      <c r="AA4880" s="20" t="str">
        <f t="shared" ref="AA4880:AA4885" si="2583">IF(R4880&lt;U4880+V4880,"期末实有头数应大于等于良种+改良种","")</f>
        <v/>
      </c>
      <c r="AE4880" s="28"/>
      <c r="AF4880" s="29"/>
    </row>
    <row r="4881" spans="1:32">
      <c r="A4881" s="7"/>
      <c r="B4881" s="7"/>
      <c r="C4881" s="7"/>
      <c r="D4881" s="9" t="s">
        <v>47</v>
      </c>
      <c r="E4881" s="16" t="s">
        <v>27</v>
      </c>
      <c r="F4881" s="9"/>
      <c r="G4881" s="11"/>
      <c r="R4881" s="12">
        <f>G4881+I4881+J4881+K4881-L4881-M4881-N4881-Q4881</f>
        <v>0</v>
      </c>
      <c r="X4881" s="20" t="str">
        <f t="shared" si="2577"/>
        <v/>
      </c>
      <c r="Y4881" s="20" t="str">
        <f>IF(N4881&lt;O4881+P4881,"出卖应大于等于出卖肉畜+出卖仔畜","")</f>
        <v/>
      </c>
      <c r="Z4881" s="20" t="str">
        <f t="shared" si="2582"/>
        <v/>
      </c>
      <c r="AA4881" s="20" t="str">
        <f t="shared" si="2583"/>
        <v/>
      </c>
      <c r="AE4881" s="28"/>
      <c r="AF4881" s="29"/>
    </row>
    <row r="4882" spans="1:32">
      <c r="A4882" s="7"/>
      <c r="B4882" s="7"/>
      <c r="C4882" s="7"/>
      <c r="D4882" s="9" t="s">
        <v>26</v>
      </c>
      <c r="E4882" s="10" t="s">
        <v>27</v>
      </c>
      <c r="F4882" s="9"/>
      <c r="G4882" s="11"/>
      <c r="H4882" s="12">
        <f t="shared" ref="G4882:V4882" si="2584">H4883+H4898</f>
        <v>0</v>
      </c>
      <c r="I4882" s="12">
        <f t="shared" si="2584"/>
        <v>0</v>
      </c>
      <c r="J4882" s="12">
        <f t="shared" si="2584"/>
        <v>0</v>
      </c>
      <c r="K4882" s="12">
        <f t="shared" si="2584"/>
        <v>0</v>
      </c>
      <c r="L4882" s="12">
        <f t="shared" si="2584"/>
        <v>0</v>
      </c>
      <c r="M4882" s="12">
        <f t="shared" si="2584"/>
        <v>0</v>
      </c>
      <c r="N4882" s="12">
        <f t="shared" si="2584"/>
        <v>0</v>
      </c>
      <c r="O4882" s="12">
        <f t="shared" si="2584"/>
        <v>0</v>
      </c>
      <c r="P4882" s="12">
        <f t="shared" si="2584"/>
        <v>0</v>
      </c>
      <c r="Q4882" s="12">
        <f t="shared" si="2584"/>
        <v>0</v>
      </c>
      <c r="R4882" s="12">
        <f t="shared" si="2584"/>
        <v>0</v>
      </c>
      <c r="S4882" s="12">
        <f t="shared" si="2584"/>
        <v>0</v>
      </c>
      <c r="T4882" s="12">
        <f t="shared" si="2584"/>
        <v>0</v>
      </c>
      <c r="U4882" s="12">
        <f t="shared" si="2584"/>
        <v>0</v>
      </c>
      <c r="V4882" s="12">
        <f t="shared" si="2584"/>
        <v>0</v>
      </c>
      <c r="X4882" s="20" t="str">
        <f t="shared" si="2577"/>
        <v/>
      </c>
      <c r="Y4882" s="20" t="str">
        <f>IF(N4882&lt;O4882+P4882,"出卖应大于等于出卖肉畜+出卖仔畜","")</f>
        <v/>
      </c>
      <c r="Z4882" s="20" t="str">
        <f t="shared" si="2582"/>
        <v/>
      </c>
      <c r="AA4882" s="20" t="str">
        <f t="shared" si="2583"/>
        <v/>
      </c>
      <c r="AE4882" s="28"/>
      <c r="AF4882" s="29"/>
    </row>
    <row r="4883" spans="1:32">
      <c r="A4883" s="7"/>
      <c r="B4883" s="7"/>
      <c r="C4883" s="7"/>
      <c r="D4883" s="9" t="s">
        <v>28</v>
      </c>
      <c r="E4883" s="10" t="s">
        <v>27</v>
      </c>
      <c r="F4883" s="9"/>
      <c r="G4883" s="11"/>
      <c r="H4883" s="12">
        <f t="shared" ref="G4883:V4883" si="2585">H4884+H4892</f>
        <v>0</v>
      </c>
      <c r="I4883" s="12">
        <f t="shared" si="2585"/>
        <v>0</v>
      </c>
      <c r="J4883" s="12">
        <f t="shared" si="2585"/>
        <v>0</v>
      </c>
      <c r="K4883" s="12">
        <f t="shared" si="2585"/>
        <v>0</v>
      </c>
      <c r="L4883" s="12">
        <f t="shared" si="2585"/>
        <v>0</v>
      </c>
      <c r="M4883" s="12">
        <f t="shared" si="2585"/>
        <v>0</v>
      </c>
      <c r="N4883" s="12">
        <f t="shared" si="2585"/>
        <v>0</v>
      </c>
      <c r="O4883" s="12">
        <f t="shared" si="2585"/>
        <v>0</v>
      </c>
      <c r="P4883" s="12">
        <f t="shared" si="2585"/>
        <v>0</v>
      </c>
      <c r="Q4883" s="12">
        <f t="shared" si="2585"/>
        <v>0</v>
      </c>
      <c r="R4883" s="12">
        <f t="shared" si="2585"/>
        <v>0</v>
      </c>
      <c r="S4883" s="12">
        <f t="shared" si="2585"/>
        <v>0</v>
      </c>
      <c r="T4883" s="12">
        <f t="shared" si="2585"/>
        <v>0</v>
      </c>
      <c r="U4883" s="12">
        <f t="shared" si="2585"/>
        <v>0</v>
      </c>
      <c r="V4883" s="12">
        <f t="shared" si="2585"/>
        <v>0</v>
      </c>
      <c r="X4883" s="20" t="str">
        <f t="shared" ref="X4883:X4899" si="2586">IF(H4883&lt;I4883,"繁殖仔畜应大于等于成活","")</f>
        <v/>
      </c>
      <c r="Y4883" s="20" t="str">
        <f t="shared" ref="Y4883:Y4894" si="2587">IF(N4883&lt;O4883+P4883,"出卖应大于等于出卖肉畜+出卖仔畜","")</f>
        <v/>
      </c>
      <c r="Z4883" s="20" t="str">
        <f t="shared" si="2582"/>
        <v/>
      </c>
      <c r="AA4883" s="20" t="str">
        <f t="shared" si="2583"/>
        <v/>
      </c>
      <c r="AE4883" s="28"/>
      <c r="AF4883" s="29"/>
    </row>
    <row r="4884" spans="1:32">
      <c r="A4884" s="7"/>
      <c r="B4884" s="7"/>
      <c r="C4884" s="7"/>
      <c r="D4884" s="9" t="s">
        <v>29</v>
      </c>
      <c r="E4884" s="10" t="s">
        <v>27</v>
      </c>
      <c r="F4884" s="9"/>
      <c r="G4884" s="11"/>
      <c r="H4884" s="12">
        <f t="shared" ref="G4884:R4884" si="2588">H4885+H4888+H4889+H4890+H4891</f>
        <v>0</v>
      </c>
      <c r="I4884" s="12">
        <f t="shared" si="2588"/>
        <v>0</v>
      </c>
      <c r="J4884" s="12">
        <f t="shared" si="2588"/>
        <v>0</v>
      </c>
      <c r="K4884" s="12">
        <f t="shared" si="2588"/>
        <v>0</v>
      </c>
      <c r="L4884" s="12">
        <f t="shared" si="2588"/>
        <v>0</v>
      </c>
      <c r="M4884" s="12">
        <f t="shared" si="2588"/>
        <v>0</v>
      </c>
      <c r="N4884" s="12">
        <f t="shared" si="2588"/>
        <v>0</v>
      </c>
      <c r="O4884" s="12">
        <f t="shared" si="2588"/>
        <v>0</v>
      </c>
      <c r="P4884" s="12">
        <f t="shared" si="2588"/>
        <v>0</v>
      </c>
      <c r="Q4884" s="12">
        <f t="shared" si="2588"/>
        <v>0</v>
      </c>
      <c r="R4884" s="12">
        <f t="shared" si="2588"/>
        <v>0</v>
      </c>
      <c r="S4884" s="12">
        <f>S4885+S4888+S4889+S4891</f>
        <v>0</v>
      </c>
      <c r="T4884" s="12">
        <f>T4885+T4888+T4889+T4891</f>
        <v>0</v>
      </c>
      <c r="U4884" s="12">
        <f>U4885+U4888+U4889+U4891</f>
        <v>0</v>
      </c>
      <c r="V4884" s="12">
        <f>V4885+V4888+V4889+V4891</f>
        <v>0</v>
      </c>
      <c r="X4884" s="20" t="str">
        <f t="shared" si="2586"/>
        <v/>
      </c>
      <c r="Y4884" s="20" t="str">
        <f t="shared" si="2587"/>
        <v/>
      </c>
      <c r="Z4884" s="20" t="str">
        <f t="shared" si="2582"/>
        <v/>
      </c>
      <c r="AA4884" s="20" t="str">
        <f t="shared" si="2583"/>
        <v/>
      </c>
      <c r="AE4884" s="28"/>
      <c r="AF4884" s="29"/>
    </row>
    <row r="4885" spans="1:32">
      <c r="A4885" s="7"/>
      <c r="B4885" s="7"/>
      <c r="C4885" s="7"/>
      <c r="D4885" s="9" t="s">
        <v>30</v>
      </c>
      <c r="E4885" s="10" t="s">
        <v>27</v>
      </c>
      <c r="F4885" s="9"/>
      <c r="G4885" s="11"/>
      <c r="R4885" s="12">
        <f>G4885+I4885+J4885+K4885-L4885-M4885-N4885-Q4885</f>
        <v>0</v>
      </c>
      <c r="X4885" s="20" t="str">
        <f t="shared" si="2586"/>
        <v/>
      </c>
      <c r="Y4885" s="20" t="str">
        <f t="shared" si="2587"/>
        <v/>
      </c>
      <c r="Z4885" s="20" t="str">
        <f t="shared" si="2582"/>
        <v/>
      </c>
      <c r="AA4885" s="20" t="str">
        <f t="shared" si="2583"/>
        <v/>
      </c>
      <c r="AE4885" s="28"/>
      <c r="AF4885" s="29"/>
    </row>
    <row r="4886" spans="1:32">
      <c r="A4886" s="7"/>
      <c r="B4886" s="7"/>
      <c r="C4886" s="7"/>
      <c r="D4886" s="9" t="s">
        <v>31</v>
      </c>
      <c r="E4886" s="10" t="s">
        <v>27</v>
      </c>
      <c r="F4886" s="9"/>
      <c r="G4886" s="11"/>
      <c r="R4886" s="12">
        <f t="shared" ref="R4886:R4891" si="2589">G4886+I4886+J4886+K4886-L4886-M4886-N4886-Q4886</f>
        <v>0</v>
      </c>
      <c r="U4886" s="15" t="s">
        <v>32</v>
      </c>
      <c r="V4886" s="15" t="s">
        <v>32</v>
      </c>
      <c r="X4886" s="20" t="str">
        <f t="shared" si="2586"/>
        <v/>
      </c>
      <c r="Y4886" s="20" t="str">
        <f t="shared" si="2587"/>
        <v/>
      </c>
      <c r="Z4886" s="20" t="str">
        <f t="shared" si="2582"/>
        <v/>
      </c>
      <c r="AA4886" s="20"/>
      <c r="AE4886" s="28"/>
      <c r="AF4886" s="29"/>
    </row>
    <row r="4887" spans="1:32">
      <c r="A4887" s="7"/>
      <c r="B4887" s="7"/>
      <c r="C4887" s="7"/>
      <c r="D4887" s="9" t="s">
        <v>33</v>
      </c>
      <c r="E4887" s="10" t="s">
        <v>27</v>
      </c>
      <c r="F4887" s="9"/>
      <c r="G4887" s="11"/>
      <c r="R4887" s="12">
        <f t="shared" si="2589"/>
        <v>0</v>
      </c>
      <c r="U4887" s="15" t="s">
        <v>32</v>
      </c>
      <c r="V4887" s="15" t="s">
        <v>32</v>
      </c>
      <c r="X4887" s="20" t="str">
        <f t="shared" si="2586"/>
        <v/>
      </c>
      <c r="Y4887" s="20" t="str">
        <f t="shared" si="2587"/>
        <v/>
      </c>
      <c r="Z4887" s="20" t="str">
        <f t="shared" si="2582"/>
        <v/>
      </c>
      <c r="AA4887" s="20"/>
      <c r="AE4887" s="28"/>
      <c r="AF4887" s="29"/>
    </row>
    <row r="4888" spans="1:32">
      <c r="A4888" s="7"/>
      <c r="B4888" s="7"/>
      <c r="C4888" s="7"/>
      <c r="D4888" s="9" t="s">
        <v>34</v>
      </c>
      <c r="E4888" s="10" t="s">
        <v>35</v>
      </c>
      <c r="F4888" s="9"/>
      <c r="G4888" s="11"/>
      <c r="R4888" s="12">
        <f t="shared" si="2589"/>
        <v>0</v>
      </c>
      <c r="X4888" s="20" t="str">
        <f t="shared" si="2586"/>
        <v/>
      </c>
      <c r="Y4888" s="20" t="str">
        <f t="shared" si="2587"/>
        <v/>
      </c>
      <c r="Z4888" s="20" t="str">
        <f t="shared" si="2582"/>
        <v/>
      </c>
      <c r="AA4888" s="20" t="str">
        <f>IF(R4888&lt;U4888+V4888,"期末实有头数应大于等于良种+改良种","")</f>
        <v/>
      </c>
      <c r="AE4888" s="28"/>
      <c r="AF4888" s="29"/>
    </row>
    <row r="4889" spans="1:32">
      <c r="A4889" s="7"/>
      <c r="B4889" s="7"/>
      <c r="C4889" s="7"/>
      <c r="D4889" s="9" t="s">
        <v>36</v>
      </c>
      <c r="E4889" s="10" t="s">
        <v>27</v>
      </c>
      <c r="F4889" s="9"/>
      <c r="G4889" s="11"/>
      <c r="R4889" s="12">
        <f t="shared" si="2589"/>
        <v>0</v>
      </c>
      <c r="X4889" s="20" t="str">
        <f t="shared" si="2586"/>
        <v/>
      </c>
      <c r="Y4889" s="20" t="str">
        <f t="shared" si="2587"/>
        <v/>
      </c>
      <c r="Z4889" s="20" t="str">
        <f t="shared" si="2582"/>
        <v/>
      </c>
      <c r="AA4889" s="20" t="str">
        <f>IF(R4889&lt;U4889+V4889,"期末实有头数应大于等于良种+改良种","")</f>
        <v/>
      </c>
      <c r="AE4889" s="28"/>
      <c r="AF4889" s="29"/>
    </row>
    <row r="4890" spans="1:32">
      <c r="A4890" s="7"/>
      <c r="B4890" s="7"/>
      <c r="C4890" s="7"/>
      <c r="D4890" s="9" t="s">
        <v>37</v>
      </c>
      <c r="E4890" s="10" t="s">
        <v>27</v>
      </c>
      <c r="F4890" s="9"/>
      <c r="G4890" s="11"/>
      <c r="R4890" s="12">
        <f t="shared" si="2589"/>
        <v>0</v>
      </c>
      <c r="S4890" s="15" t="s">
        <v>32</v>
      </c>
      <c r="T4890" s="15" t="s">
        <v>32</v>
      </c>
      <c r="U4890" s="15" t="s">
        <v>32</v>
      </c>
      <c r="V4890" s="15" t="s">
        <v>32</v>
      </c>
      <c r="X4890" s="20" t="str">
        <f t="shared" si="2586"/>
        <v/>
      </c>
      <c r="Y4890" s="20" t="str">
        <f t="shared" si="2587"/>
        <v/>
      </c>
      <c r="Z4890" s="20"/>
      <c r="AA4890" s="20"/>
      <c r="AE4890" s="28"/>
      <c r="AF4890" s="29"/>
    </row>
    <row r="4891" spans="1:32">
      <c r="A4891" s="7"/>
      <c r="B4891" s="7"/>
      <c r="C4891" s="7"/>
      <c r="D4891" s="9" t="s">
        <v>38</v>
      </c>
      <c r="E4891" s="10" t="s">
        <v>39</v>
      </c>
      <c r="F4891" s="9"/>
      <c r="G4891" s="11"/>
      <c r="R4891" s="12">
        <f t="shared" si="2589"/>
        <v>0</v>
      </c>
      <c r="X4891" s="20" t="str">
        <f t="shared" si="2586"/>
        <v/>
      </c>
      <c r="Y4891" s="20" t="str">
        <f t="shared" si="2587"/>
        <v/>
      </c>
      <c r="Z4891" s="20" t="str">
        <f>IF(R4891&lt;S4891+T4891,"期末实有头数应大于等于能繁母畜+种公畜","")</f>
        <v/>
      </c>
      <c r="AA4891" s="20" t="str">
        <f>IF(R4891&lt;U4891+V4891,"期末实有头数应大于等于良种+改良种","")</f>
        <v/>
      </c>
      <c r="AE4891" s="28"/>
      <c r="AF4891" s="29"/>
    </row>
    <row r="4892" spans="1:32">
      <c r="A4892" s="7"/>
      <c r="B4892" s="7"/>
      <c r="C4892" s="7"/>
      <c r="D4892" s="9" t="s">
        <v>40</v>
      </c>
      <c r="E4892" s="10" t="s">
        <v>41</v>
      </c>
      <c r="F4892" s="9"/>
      <c r="G4892" s="11"/>
      <c r="H4892" s="12">
        <f t="shared" ref="G4892:V4892" si="2590">H4893+H4897</f>
        <v>0</v>
      </c>
      <c r="I4892" s="12">
        <f t="shared" si="2590"/>
        <v>0</v>
      </c>
      <c r="J4892" s="12">
        <f t="shared" si="2590"/>
        <v>0</v>
      </c>
      <c r="K4892" s="12">
        <f t="shared" si="2590"/>
        <v>0</v>
      </c>
      <c r="L4892" s="12">
        <f t="shared" si="2590"/>
        <v>0</v>
      </c>
      <c r="M4892" s="12">
        <f t="shared" si="2590"/>
        <v>0</v>
      </c>
      <c r="N4892" s="12">
        <f t="shared" si="2590"/>
        <v>0</v>
      </c>
      <c r="O4892" s="12">
        <f t="shared" si="2590"/>
        <v>0</v>
      </c>
      <c r="P4892" s="12">
        <f t="shared" si="2590"/>
        <v>0</v>
      </c>
      <c r="Q4892" s="12">
        <f t="shared" si="2590"/>
        <v>0</v>
      </c>
      <c r="R4892" s="21">
        <f t="shared" si="2590"/>
        <v>0</v>
      </c>
      <c r="S4892" s="12">
        <f t="shared" si="2590"/>
        <v>0</v>
      </c>
      <c r="T4892" s="12">
        <f t="shared" si="2590"/>
        <v>0</v>
      </c>
      <c r="U4892" s="12">
        <f t="shared" si="2590"/>
        <v>0</v>
      </c>
      <c r="V4892" s="12">
        <f t="shared" si="2590"/>
        <v>0</v>
      </c>
      <c r="X4892" s="20" t="str">
        <f t="shared" si="2586"/>
        <v/>
      </c>
      <c r="Y4892" s="20" t="str">
        <f t="shared" si="2587"/>
        <v/>
      </c>
      <c r="Z4892" s="20" t="str">
        <f>IF(R4892&lt;S4892+T4892,"期末实有头数应大于等于能繁母畜+种公畜","")</f>
        <v/>
      </c>
      <c r="AA4892" s="20" t="str">
        <f>IF(R4892&lt;U4892+V4892,"期末实有头数应大于等于良种+改良种","")</f>
        <v/>
      </c>
      <c r="AE4892" s="28"/>
      <c r="AF4892" s="29"/>
    </row>
    <row r="4893" spans="1:32">
      <c r="A4893" s="7"/>
      <c r="B4893" s="7"/>
      <c r="C4893" s="7"/>
      <c r="D4893" s="9" t="s">
        <v>42</v>
      </c>
      <c r="E4893" s="10" t="s">
        <v>41</v>
      </c>
      <c r="F4893" s="9"/>
      <c r="G4893" s="11"/>
      <c r="R4893" s="12">
        <f>G4893+I4893+J4893+K4893-L4893-M4893-N4893-Q4893</f>
        <v>0</v>
      </c>
      <c r="X4893" s="20" t="str">
        <f t="shared" si="2586"/>
        <v/>
      </c>
      <c r="Y4893" s="20" t="str">
        <f t="shared" si="2587"/>
        <v/>
      </c>
      <c r="Z4893" s="20" t="str">
        <f>IF(R4893&lt;S4893+T4893,"期末实有头数应大于等于能繁母畜+种公畜","")</f>
        <v/>
      </c>
      <c r="AA4893" s="20" t="str">
        <f>IF(R4893&lt;U4893+V4893,"期末实有头数应大于等于良种+改良种","")</f>
        <v/>
      </c>
      <c r="AE4893" s="28"/>
      <c r="AF4893" s="29"/>
    </row>
    <row r="4894" spans="1:32">
      <c r="A4894" s="7"/>
      <c r="B4894" s="7"/>
      <c r="C4894" s="7"/>
      <c r="D4894" s="9" t="s">
        <v>43</v>
      </c>
      <c r="E4894" s="10" t="s">
        <v>41</v>
      </c>
      <c r="F4894" s="9"/>
      <c r="G4894" s="11"/>
      <c r="R4894" s="12">
        <f>G4894+I4894+J4894+K4894-L4894-M4894-N4894-Q4894</f>
        <v>0</v>
      </c>
      <c r="U4894" s="15" t="s">
        <v>32</v>
      </c>
      <c r="V4894" s="15" t="s">
        <v>32</v>
      </c>
      <c r="X4894" s="20" t="str">
        <f t="shared" si="2586"/>
        <v/>
      </c>
      <c r="Y4894" s="20" t="str">
        <f t="shared" si="2587"/>
        <v/>
      </c>
      <c r="Z4894" s="20" t="str">
        <f>IF(R4894&lt;S4894+T4894,"期末实有头数应大于等于能繁母畜+种公畜","")</f>
        <v/>
      </c>
      <c r="AA4894" s="20"/>
      <c r="AE4894" s="28"/>
      <c r="AF4894" s="29"/>
    </row>
    <row r="4895" spans="1:32">
      <c r="A4895" s="7"/>
      <c r="B4895" s="7"/>
      <c r="C4895" s="7"/>
      <c r="D4895" s="9" t="s">
        <v>44</v>
      </c>
      <c r="E4895" s="10" t="s">
        <v>41</v>
      </c>
      <c r="F4895" s="9"/>
      <c r="G4895" s="34"/>
      <c r="H4895" s="15" t="s">
        <v>32</v>
      </c>
      <c r="I4895" s="15" t="s">
        <v>32</v>
      </c>
      <c r="J4895" s="15" t="s">
        <v>32</v>
      </c>
      <c r="K4895" s="15" t="s">
        <v>32</v>
      </c>
      <c r="L4895" s="15" t="s">
        <v>32</v>
      </c>
      <c r="M4895" s="15" t="s">
        <v>32</v>
      </c>
      <c r="N4895" s="15" t="s">
        <v>32</v>
      </c>
      <c r="O4895" s="15" t="s">
        <v>32</v>
      </c>
      <c r="P4895" s="15" t="s">
        <v>32</v>
      </c>
      <c r="Q4895" s="15" t="s">
        <v>32</v>
      </c>
      <c r="R4895" s="22"/>
      <c r="T4895" s="15" t="s">
        <v>32</v>
      </c>
      <c r="U4895" s="15" t="s">
        <v>32</v>
      </c>
      <c r="V4895" s="15" t="s">
        <v>32</v>
      </c>
      <c r="X4895" s="20" t="str">
        <f t="shared" si="2586"/>
        <v/>
      </c>
      <c r="Y4895" s="20"/>
      <c r="Z4895" s="20"/>
      <c r="AA4895" s="20"/>
      <c r="AE4895" s="28"/>
      <c r="AF4895" s="29"/>
    </row>
    <row r="4896" spans="1:32">
      <c r="A4896" s="7"/>
      <c r="B4896" s="7"/>
      <c r="C4896" s="7"/>
      <c r="D4896" s="9" t="s">
        <v>45</v>
      </c>
      <c r="E4896" s="10" t="s">
        <v>41</v>
      </c>
      <c r="F4896" s="9"/>
      <c r="G4896" s="34"/>
      <c r="H4896" s="15" t="s">
        <v>32</v>
      </c>
      <c r="I4896" s="15" t="s">
        <v>32</v>
      </c>
      <c r="J4896" s="15" t="s">
        <v>32</v>
      </c>
      <c r="K4896" s="15" t="s">
        <v>32</v>
      </c>
      <c r="L4896" s="15" t="s">
        <v>32</v>
      </c>
      <c r="M4896" s="15" t="s">
        <v>32</v>
      </c>
      <c r="N4896" s="15" t="s">
        <v>32</v>
      </c>
      <c r="O4896" s="15" t="s">
        <v>32</v>
      </c>
      <c r="P4896" s="15" t="s">
        <v>32</v>
      </c>
      <c r="Q4896" s="15" t="s">
        <v>32</v>
      </c>
      <c r="R4896" s="22"/>
      <c r="T4896" s="15" t="s">
        <v>32</v>
      </c>
      <c r="U4896" s="15" t="s">
        <v>32</v>
      </c>
      <c r="V4896" s="15" t="s">
        <v>32</v>
      </c>
      <c r="X4896" s="20" t="str">
        <f t="shared" si="2586"/>
        <v/>
      </c>
      <c r="Y4896" s="20"/>
      <c r="Z4896" s="20"/>
      <c r="AA4896" s="20"/>
      <c r="AE4896" s="28"/>
      <c r="AF4896" s="29"/>
    </row>
    <row r="4897" spans="1:32">
      <c r="A4897" s="7"/>
      <c r="B4897" s="7"/>
      <c r="C4897" s="7"/>
      <c r="D4897" s="9" t="s">
        <v>46</v>
      </c>
      <c r="E4897" s="10" t="s">
        <v>41</v>
      </c>
      <c r="F4897" s="9"/>
      <c r="G4897" s="11"/>
      <c r="R4897" s="12">
        <f>G4897+I4897+J4897+K4897-L4897-M4897-N4897-Q4897</f>
        <v>0</v>
      </c>
      <c r="X4897" s="20" t="str">
        <f t="shared" si="2586"/>
        <v/>
      </c>
      <c r="Y4897" s="20" t="str">
        <f>IF(N4897&lt;O4897+P4897,"出卖应大于等于出卖肉畜+出卖仔畜","")</f>
        <v/>
      </c>
      <c r="Z4897" s="20" t="str">
        <f t="shared" ref="Z4897:Z4906" si="2591">IF(R4897&lt;S4897+T4897,"期末实有头数应大于等于能繁母畜+种公畜","")</f>
        <v/>
      </c>
      <c r="AA4897" s="20" t="str">
        <f t="shared" ref="AA4897:AA4902" si="2592">IF(R4897&lt;U4897+V4897,"期末实有头数应大于等于良种+改良种","")</f>
        <v/>
      </c>
      <c r="AE4897" s="28"/>
      <c r="AF4897" s="29"/>
    </row>
    <row r="4898" spans="1:32">
      <c r="A4898" s="7"/>
      <c r="B4898" s="7"/>
      <c r="C4898" s="7"/>
      <c r="D4898" s="9" t="s">
        <v>47</v>
      </c>
      <c r="E4898" s="16" t="s">
        <v>27</v>
      </c>
      <c r="F4898" s="9"/>
      <c r="G4898" s="11"/>
      <c r="R4898" s="12">
        <f>G4898+I4898+J4898+K4898-L4898-M4898-N4898-Q4898</f>
        <v>0</v>
      </c>
      <c r="X4898" s="20" t="str">
        <f t="shared" si="2586"/>
        <v/>
      </c>
      <c r="Y4898" s="20" t="str">
        <f>IF(N4898&lt;O4898+P4898,"出卖应大于等于出卖肉畜+出卖仔畜","")</f>
        <v/>
      </c>
      <c r="Z4898" s="20" t="str">
        <f t="shared" si="2591"/>
        <v/>
      </c>
      <c r="AA4898" s="20" t="str">
        <f t="shared" si="2592"/>
        <v/>
      </c>
      <c r="AE4898" s="28"/>
      <c r="AF4898" s="29"/>
    </row>
    <row r="4899" spans="1:32">
      <c r="A4899" s="7"/>
      <c r="B4899" s="7"/>
      <c r="C4899" s="7"/>
      <c r="D4899" s="9" t="s">
        <v>26</v>
      </c>
      <c r="E4899" s="10" t="s">
        <v>27</v>
      </c>
      <c r="F4899" s="9"/>
      <c r="G4899" s="11"/>
      <c r="H4899" s="12">
        <f t="shared" ref="G4899:V4899" si="2593">H4900+H4915</f>
        <v>0</v>
      </c>
      <c r="I4899" s="12">
        <f t="shared" si="2593"/>
        <v>0</v>
      </c>
      <c r="J4899" s="12">
        <f t="shared" si="2593"/>
        <v>0</v>
      </c>
      <c r="K4899" s="12">
        <f t="shared" si="2593"/>
        <v>0</v>
      </c>
      <c r="L4899" s="12">
        <f t="shared" si="2593"/>
        <v>0</v>
      </c>
      <c r="M4899" s="12">
        <f t="shared" si="2593"/>
        <v>0</v>
      </c>
      <c r="N4899" s="12">
        <f t="shared" si="2593"/>
        <v>0</v>
      </c>
      <c r="O4899" s="12">
        <f t="shared" si="2593"/>
        <v>0</v>
      </c>
      <c r="P4899" s="12">
        <f t="shared" si="2593"/>
        <v>0</v>
      </c>
      <c r="Q4899" s="12">
        <f t="shared" si="2593"/>
        <v>0</v>
      </c>
      <c r="R4899" s="12">
        <f t="shared" si="2593"/>
        <v>0</v>
      </c>
      <c r="S4899" s="12">
        <f t="shared" si="2593"/>
        <v>0</v>
      </c>
      <c r="T4899" s="12">
        <f t="shared" si="2593"/>
        <v>0</v>
      </c>
      <c r="U4899" s="12">
        <f t="shared" si="2593"/>
        <v>0</v>
      </c>
      <c r="V4899" s="12">
        <f t="shared" si="2593"/>
        <v>0</v>
      </c>
      <c r="X4899" s="20" t="str">
        <f t="shared" si="2586"/>
        <v/>
      </c>
      <c r="Y4899" s="20" t="str">
        <f>IF(N4899&lt;O4899+P4899,"出卖应大于等于出卖肉畜+出卖仔畜","")</f>
        <v/>
      </c>
      <c r="Z4899" s="20" t="str">
        <f t="shared" si="2591"/>
        <v/>
      </c>
      <c r="AA4899" s="20" t="str">
        <f t="shared" si="2592"/>
        <v/>
      </c>
      <c r="AE4899" s="28"/>
      <c r="AF4899" s="29"/>
    </row>
    <row r="4900" spans="1:32">
      <c r="A4900" s="7"/>
      <c r="B4900" s="7"/>
      <c r="C4900" s="7"/>
      <c r="D4900" s="9" t="s">
        <v>28</v>
      </c>
      <c r="E4900" s="10" t="s">
        <v>27</v>
      </c>
      <c r="F4900" s="9"/>
      <c r="G4900" s="11"/>
      <c r="H4900" s="12">
        <f t="shared" ref="G4900:V4900" si="2594">H4901+H4909</f>
        <v>0</v>
      </c>
      <c r="I4900" s="12">
        <f t="shared" si="2594"/>
        <v>0</v>
      </c>
      <c r="J4900" s="12">
        <f t="shared" si="2594"/>
        <v>0</v>
      </c>
      <c r="K4900" s="12">
        <f t="shared" si="2594"/>
        <v>0</v>
      </c>
      <c r="L4900" s="12">
        <f t="shared" si="2594"/>
        <v>0</v>
      </c>
      <c r="M4900" s="12">
        <f t="shared" si="2594"/>
        <v>0</v>
      </c>
      <c r="N4900" s="12">
        <f t="shared" si="2594"/>
        <v>0</v>
      </c>
      <c r="O4900" s="12">
        <f t="shared" si="2594"/>
        <v>0</v>
      </c>
      <c r="P4900" s="12">
        <f t="shared" si="2594"/>
        <v>0</v>
      </c>
      <c r="Q4900" s="12">
        <f t="shared" si="2594"/>
        <v>0</v>
      </c>
      <c r="R4900" s="12">
        <f t="shared" si="2594"/>
        <v>0</v>
      </c>
      <c r="S4900" s="12">
        <f t="shared" si="2594"/>
        <v>0</v>
      </c>
      <c r="T4900" s="12">
        <f t="shared" si="2594"/>
        <v>0</v>
      </c>
      <c r="U4900" s="12">
        <f t="shared" si="2594"/>
        <v>0</v>
      </c>
      <c r="V4900" s="12">
        <f t="shared" si="2594"/>
        <v>0</v>
      </c>
      <c r="X4900" s="20" t="str">
        <f t="shared" ref="X4900:X4916" si="2595">IF(H4900&lt;I4900,"繁殖仔畜应大于等于成活","")</f>
        <v/>
      </c>
      <c r="Y4900" s="20" t="str">
        <f t="shared" ref="Y4900:Y4911" si="2596">IF(N4900&lt;O4900+P4900,"出卖应大于等于出卖肉畜+出卖仔畜","")</f>
        <v/>
      </c>
      <c r="Z4900" s="20" t="str">
        <f t="shared" si="2591"/>
        <v/>
      </c>
      <c r="AA4900" s="20" t="str">
        <f t="shared" si="2592"/>
        <v/>
      </c>
      <c r="AE4900" s="28"/>
      <c r="AF4900" s="29"/>
    </row>
    <row r="4901" spans="1:32">
      <c r="A4901" s="7"/>
      <c r="B4901" s="7"/>
      <c r="C4901" s="7"/>
      <c r="D4901" s="9" t="s">
        <v>29</v>
      </c>
      <c r="E4901" s="10" t="s">
        <v>27</v>
      </c>
      <c r="F4901" s="9"/>
      <c r="G4901" s="11"/>
      <c r="H4901" s="12">
        <f t="shared" ref="G4901:R4901" si="2597">H4902+H4905+H4906+H4907+H4908</f>
        <v>0</v>
      </c>
      <c r="I4901" s="12">
        <f t="shared" si="2597"/>
        <v>0</v>
      </c>
      <c r="J4901" s="12">
        <f t="shared" si="2597"/>
        <v>0</v>
      </c>
      <c r="K4901" s="12">
        <f t="shared" si="2597"/>
        <v>0</v>
      </c>
      <c r="L4901" s="12">
        <f t="shared" si="2597"/>
        <v>0</v>
      </c>
      <c r="M4901" s="12">
        <f t="shared" si="2597"/>
        <v>0</v>
      </c>
      <c r="N4901" s="12">
        <f t="shared" si="2597"/>
        <v>0</v>
      </c>
      <c r="O4901" s="12">
        <f t="shared" si="2597"/>
        <v>0</v>
      </c>
      <c r="P4901" s="12">
        <f t="shared" si="2597"/>
        <v>0</v>
      </c>
      <c r="Q4901" s="12">
        <f t="shared" si="2597"/>
        <v>0</v>
      </c>
      <c r="R4901" s="12">
        <f t="shared" si="2597"/>
        <v>0</v>
      </c>
      <c r="S4901" s="12">
        <f>S4902+S4905+S4906+S4908</f>
        <v>0</v>
      </c>
      <c r="T4901" s="12">
        <f>T4902+T4905+T4906+T4908</f>
        <v>0</v>
      </c>
      <c r="U4901" s="12">
        <f>U4902+U4905+U4906+U4908</f>
        <v>0</v>
      </c>
      <c r="V4901" s="12">
        <f>V4902+V4905+V4906+V4908</f>
        <v>0</v>
      </c>
      <c r="X4901" s="20" t="str">
        <f t="shared" si="2595"/>
        <v/>
      </c>
      <c r="Y4901" s="20" t="str">
        <f t="shared" si="2596"/>
        <v/>
      </c>
      <c r="Z4901" s="20" t="str">
        <f t="shared" si="2591"/>
        <v/>
      </c>
      <c r="AA4901" s="20" t="str">
        <f t="shared" si="2592"/>
        <v/>
      </c>
      <c r="AE4901" s="28"/>
      <c r="AF4901" s="29"/>
    </row>
    <row r="4902" spans="1:32">
      <c r="A4902" s="7"/>
      <c r="B4902" s="7"/>
      <c r="C4902" s="7"/>
      <c r="D4902" s="9" t="s">
        <v>30</v>
      </c>
      <c r="E4902" s="10" t="s">
        <v>27</v>
      </c>
      <c r="F4902" s="9"/>
      <c r="G4902" s="11"/>
      <c r="R4902" s="12">
        <f>G4902+I4902+J4902+K4902-L4902-M4902-N4902-Q4902</f>
        <v>0</v>
      </c>
      <c r="X4902" s="20" t="str">
        <f t="shared" si="2595"/>
        <v/>
      </c>
      <c r="Y4902" s="20" t="str">
        <f t="shared" si="2596"/>
        <v/>
      </c>
      <c r="Z4902" s="20" t="str">
        <f t="shared" si="2591"/>
        <v/>
      </c>
      <c r="AA4902" s="20" t="str">
        <f t="shared" si="2592"/>
        <v/>
      </c>
      <c r="AE4902" s="28"/>
      <c r="AF4902" s="29"/>
    </row>
    <row r="4903" spans="1:32">
      <c r="A4903" s="7"/>
      <c r="B4903" s="7"/>
      <c r="C4903" s="7"/>
      <c r="D4903" s="9" t="s">
        <v>31</v>
      </c>
      <c r="E4903" s="10" t="s">
        <v>27</v>
      </c>
      <c r="F4903" s="9"/>
      <c r="G4903" s="11"/>
      <c r="R4903" s="12">
        <f t="shared" ref="R4903:R4908" si="2598">G4903+I4903+J4903+K4903-L4903-M4903-N4903-Q4903</f>
        <v>0</v>
      </c>
      <c r="U4903" s="15" t="s">
        <v>32</v>
      </c>
      <c r="V4903" s="15" t="s">
        <v>32</v>
      </c>
      <c r="X4903" s="20" t="str">
        <f t="shared" si="2595"/>
        <v/>
      </c>
      <c r="Y4903" s="20" t="str">
        <f t="shared" si="2596"/>
        <v/>
      </c>
      <c r="Z4903" s="20" t="str">
        <f t="shared" si="2591"/>
        <v/>
      </c>
      <c r="AA4903" s="20"/>
      <c r="AE4903" s="28"/>
      <c r="AF4903" s="29"/>
    </row>
    <row r="4904" spans="1:32">
      <c r="A4904" s="7"/>
      <c r="B4904" s="7"/>
      <c r="C4904" s="7"/>
      <c r="D4904" s="9" t="s">
        <v>33</v>
      </c>
      <c r="E4904" s="10" t="s">
        <v>27</v>
      </c>
      <c r="F4904" s="9"/>
      <c r="G4904" s="11"/>
      <c r="R4904" s="12">
        <f t="shared" si="2598"/>
        <v>0</v>
      </c>
      <c r="U4904" s="15" t="s">
        <v>32</v>
      </c>
      <c r="V4904" s="15" t="s">
        <v>32</v>
      </c>
      <c r="X4904" s="20" t="str">
        <f t="shared" si="2595"/>
        <v/>
      </c>
      <c r="Y4904" s="20" t="str">
        <f t="shared" si="2596"/>
        <v/>
      </c>
      <c r="Z4904" s="20" t="str">
        <f t="shared" si="2591"/>
        <v/>
      </c>
      <c r="AA4904" s="20"/>
      <c r="AE4904" s="28"/>
      <c r="AF4904" s="29"/>
    </row>
    <row r="4905" spans="1:32">
      <c r="A4905" s="7"/>
      <c r="B4905" s="7"/>
      <c r="C4905" s="7"/>
      <c r="D4905" s="9" t="s">
        <v>34</v>
      </c>
      <c r="E4905" s="10" t="s">
        <v>35</v>
      </c>
      <c r="F4905" s="9"/>
      <c r="G4905" s="11"/>
      <c r="R4905" s="12">
        <f t="shared" si="2598"/>
        <v>0</v>
      </c>
      <c r="X4905" s="20" t="str">
        <f t="shared" si="2595"/>
        <v/>
      </c>
      <c r="Y4905" s="20" t="str">
        <f t="shared" si="2596"/>
        <v/>
      </c>
      <c r="Z4905" s="20" t="str">
        <f t="shared" si="2591"/>
        <v/>
      </c>
      <c r="AA4905" s="20" t="str">
        <f>IF(R4905&lt;U4905+V4905,"期末实有头数应大于等于良种+改良种","")</f>
        <v/>
      </c>
      <c r="AE4905" s="28"/>
      <c r="AF4905" s="29"/>
    </row>
    <row r="4906" spans="1:32">
      <c r="A4906" s="7"/>
      <c r="B4906" s="7"/>
      <c r="C4906" s="7"/>
      <c r="D4906" s="9" t="s">
        <v>36</v>
      </c>
      <c r="E4906" s="10" t="s">
        <v>27</v>
      </c>
      <c r="F4906" s="9"/>
      <c r="G4906" s="11"/>
      <c r="R4906" s="12">
        <f t="shared" si="2598"/>
        <v>0</v>
      </c>
      <c r="X4906" s="20" t="str">
        <f t="shared" si="2595"/>
        <v/>
      </c>
      <c r="Y4906" s="20" t="str">
        <f t="shared" si="2596"/>
        <v/>
      </c>
      <c r="Z4906" s="20" t="str">
        <f t="shared" si="2591"/>
        <v/>
      </c>
      <c r="AA4906" s="20" t="str">
        <f>IF(R4906&lt;U4906+V4906,"期末实有头数应大于等于良种+改良种","")</f>
        <v/>
      </c>
      <c r="AE4906" s="28"/>
      <c r="AF4906" s="29"/>
    </row>
    <row r="4907" spans="1:32">
      <c r="A4907" s="7"/>
      <c r="B4907" s="7"/>
      <c r="C4907" s="7"/>
      <c r="D4907" s="9" t="s">
        <v>37</v>
      </c>
      <c r="E4907" s="10" t="s">
        <v>27</v>
      </c>
      <c r="F4907" s="9"/>
      <c r="G4907" s="11"/>
      <c r="R4907" s="12">
        <f t="shared" si="2598"/>
        <v>0</v>
      </c>
      <c r="S4907" s="15" t="s">
        <v>32</v>
      </c>
      <c r="T4907" s="15" t="s">
        <v>32</v>
      </c>
      <c r="U4907" s="15" t="s">
        <v>32</v>
      </c>
      <c r="V4907" s="15" t="s">
        <v>32</v>
      </c>
      <c r="X4907" s="20" t="str">
        <f t="shared" si="2595"/>
        <v/>
      </c>
      <c r="Y4907" s="20" t="str">
        <f t="shared" si="2596"/>
        <v/>
      </c>
      <c r="Z4907" s="20"/>
      <c r="AA4907" s="20"/>
      <c r="AE4907" s="28"/>
      <c r="AF4907" s="29"/>
    </row>
    <row r="4908" spans="1:32">
      <c r="A4908" s="7"/>
      <c r="B4908" s="7"/>
      <c r="C4908" s="7"/>
      <c r="D4908" s="9" t="s">
        <v>38</v>
      </c>
      <c r="E4908" s="10" t="s">
        <v>39</v>
      </c>
      <c r="F4908" s="9"/>
      <c r="G4908" s="11"/>
      <c r="R4908" s="12">
        <f t="shared" si="2598"/>
        <v>0</v>
      </c>
      <c r="X4908" s="20" t="str">
        <f t="shared" si="2595"/>
        <v/>
      </c>
      <c r="Y4908" s="20" t="str">
        <f t="shared" si="2596"/>
        <v/>
      </c>
      <c r="Z4908" s="20" t="str">
        <f>IF(R4908&lt;S4908+T4908,"期末实有头数应大于等于能繁母畜+种公畜","")</f>
        <v/>
      </c>
      <c r="AA4908" s="20" t="str">
        <f>IF(R4908&lt;U4908+V4908,"期末实有头数应大于等于良种+改良种","")</f>
        <v/>
      </c>
      <c r="AE4908" s="28"/>
      <c r="AF4908" s="29"/>
    </row>
    <row r="4909" spans="1:32">
      <c r="A4909" s="7"/>
      <c r="B4909" s="7"/>
      <c r="C4909" s="7"/>
      <c r="D4909" s="9" t="s">
        <v>40</v>
      </c>
      <c r="E4909" s="10" t="s">
        <v>41</v>
      </c>
      <c r="F4909" s="9"/>
      <c r="G4909" s="11"/>
      <c r="H4909" s="12">
        <f t="shared" ref="G4909:V4909" si="2599">H4910+H4914</f>
        <v>0</v>
      </c>
      <c r="I4909" s="12">
        <f t="shared" si="2599"/>
        <v>0</v>
      </c>
      <c r="J4909" s="12">
        <f t="shared" si="2599"/>
        <v>0</v>
      </c>
      <c r="K4909" s="12">
        <f t="shared" si="2599"/>
        <v>0</v>
      </c>
      <c r="L4909" s="12">
        <f t="shared" si="2599"/>
        <v>0</v>
      </c>
      <c r="M4909" s="12">
        <f t="shared" si="2599"/>
        <v>0</v>
      </c>
      <c r="N4909" s="12">
        <f t="shared" si="2599"/>
        <v>0</v>
      </c>
      <c r="O4909" s="12">
        <f t="shared" si="2599"/>
        <v>0</v>
      </c>
      <c r="P4909" s="12">
        <f t="shared" si="2599"/>
        <v>0</v>
      </c>
      <c r="Q4909" s="12">
        <f t="shared" si="2599"/>
        <v>0</v>
      </c>
      <c r="R4909" s="21">
        <f t="shared" si="2599"/>
        <v>0</v>
      </c>
      <c r="S4909" s="12">
        <f t="shared" si="2599"/>
        <v>0</v>
      </c>
      <c r="T4909" s="12">
        <f t="shared" si="2599"/>
        <v>0</v>
      </c>
      <c r="U4909" s="12">
        <f t="shared" si="2599"/>
        <v>0</v>
      </c>
      <c r="V4909" s="12">
        <f t="shared" si="2599"/>
        <v>0</v>
      </c>
      <c r="X4909" s="20" t="str">
        <f t="shared" si="2595"/>
        <v/>
      </c>
      <c r="Y4909" s="20" t="str">
        <f t="shared" si="2596"/>
        <v/>
      </c>
      <c r="Z4909" s="20" t="str">
        <f>IF(R4909&lt;S4909+T4909,"期末实有头数应大于等于能繁母畜+种公畜","")</f>
        <v/>
      </c>
      <c r="AA4909" s="20" t="str">
        <f>IF(R4909&lt;U4909+V4909,"期末实有头数应大于等于良种+改良种","")</f>
        <v/>
      </c>
      <c r="AE4909" s="28"/>
      <c r="AF4909" s="29"/>
    </row>
    <row r="4910" spans="1:32">
      <c r="A4910" s="7"/>
      <c r="B4910" s="7"/>
      <c r="C4910" s="7"/>
      <c r="D4910" s="9" t="s">
        <v>42</v>
      </c>
      <c r="E4910" s="10" t="s">
        <v>41</v>
      </c>
      <c r="F4910" s="9"/>
      <c r="G4910" s="11"/>
      <c r="R4910" s="12">
        <f>G4910+I4910+J4910+K4910-L4910-M4910-N4910-Q4910</f>
        <v>0</v>
      </c>
      <c r="X4910" s="20" t="str">
        <f t="shared" si="2595"/>
        <v/>
      </c>
      <c r="Y4910" s="20" t="str">
        <f t="shared" si="2596"/>
        <v/>
      </c>
      <c r="Z4910" s="20" t="str">
        <f>IF(R4910&lt;S4910+T4910,"期末实有头数应大于等于能繁母畜+种公畜","")</f>
        <v/>
      </c>
      <c r="AA4910" s="20" t="str">
        <f>IF(R4910&lt;U4910+V4910,"期末实有头数应大于等于良种+改良种","")</f>
        <v/>
      </c>
      <c r="AE4910" s="28"/>
      <c r="AF4910" s="29"/>
    </row>
    <row r="4911" spans="1:32">
      <c r="A4911" s="7"/>
      <c r="B4911" s="7"/>
      <c r="C4911" s="7"/>
      <c r="D4911" s="9" t="s">
        <v>43</v>
      </c>
      <c r="E4911" s="10" t="s">
        <v>41</v>
      </c>
      <c r="F4911" s="9"/>
      <c r="G4911" s="11"/>
      <c r="R4911" s="12">
        <f>G4911+I4911+J4911+K4911-L4911-M4911-N4911-Q4911</f>
        <v>0</v>
      </c>
      <c r="U4911" s="15" t="s">
        <v>32</v>
      </c>
      <c r="V4911" s="15" t="s">
        <v>32</v>
      </c>
      <c r="X4911" s="20" t="str">
        <f t="shared" si="2595"/>
        <v/>
      </c>
      <c r="Y4911" s="20" t="str">
        <f t="shared" si="2596"/>
        <v/>
      </c>
      <c r="Z4911" s="20" t="str">
        <f>IF(R4911&lt;S4911+T4911,"期末实有头数应大于等于能繁母畜+种公畜","")</f>
        <v/>
      </c>
      <c r="AA4911" s="20"/>
      <c r="AE4911" s="28"/>
      <c r="AF4911" s="29"/>
    </row>
    <row r="4912" spans="1:32">
      <c r="A4912" s="7"/>
      <c r="B4912" s="7"/>
      <c r="C4912" s="7"/>
      <c r="D4912" s="9" t="s">
        <v>44</v>
      </c>
      <c r="E4912" s="10" t="s">
        <v>41</v>
      </c>
      <c r="F4912" s="9"/>
      <c r="G4912" s="34"/>
      <c r="H4912" s="15" t="s">
        <v>32</v>
      </c>
      <c r="I4912" s="15" t="s">
        <v>32</v>
      </c>
      <c r="J4912" s="15" t="s">
        <v>32</v>
      </c>
      <c r="K4912" s="15" t="s">
        <v>32</v>
      </c>
      <c r="L4912" s="15" t="s">
        <v>32</v>
      </c>
      <c r="M4912" s="15" t="s">
        <v>32</v>
      </c>
      <c r="N4912" s="15" t="s">
        <v>32</v>
      </c>
      <c r="O4912" s="15" t="s">
        <v>32</v>
      </c>
      <c r="P4912" s="15" t="s">
        <v>32</v>
      </c>
      <c r="Q4912" s="15" t="s">
        <v>32</v>
      </c>
      <c r="R4912" s="22"/>
      <c r="T4912" s="15" t="s">
        <v>32</v>
      </c>
      <c r="U4912" s="15" t="s">
        <v>32</v>
      </c>
      <c r="V4912" s="15" t="s">
        <v>32</v>
      </c>
      <c r="X4912" s="20" t="str">
        <f t="shared" si="2595"/>
        <v/>
      </c>
      <c r="Y4912" s="20"/>
      <c r="Z4912" s="20"/>
      <c r="AA4912" s="20"/>
      <c r="AE4912" s="28"/>
      <c r="AF4912" s="29"/>
    </row>
    <row r="4913" spans="1:32">
      <c r="A4913" s="7"/>
      <c r="B4913" s="7"/>
      <c r="C4913" s="7"/>
      <c r="D4913" s="9" t="s">
        <v>45</v>
      </c>
      <c r="E4913" s="10" t="s">
        <v>41</v>
      </c>
      <c r="F4913" s="9"/>
      <c r="G4913" s="34"/>
      <c r="H4913" s="15" t="s">
        <v>32</v>
      </c>
      <c r="I4913" s="15" t="s">
        <v>32</v>
      </c>
      <c r="J4913" s="15" t="s">
        <v>32</v>
      </c>
      <c r="K4913" s="15" t="s">
        <v>32</v>
      </c>
      <c r="L4913" s="15" t="s">
        <v>32</v>
      </c>
      <c r="M4913" s="15" t="s">
        <v>32</v>
      </c>
      <c r="N4913" s="15" t="s">
        <v>32</v>
      </c>
      <c r="O4913" s="15" t="s">
        <v>32</v>
      </c>
      <c r="P4913" s="15" t="s">
        <v>32</v>
      </c>
      <c r="Q4913" s="15" t="s">
        <v>32</v>
      </c>
      <c r="R4913" s="22"/>
      <c r="T4913" s="15" t="s">
        <v>32</v>
      </c>
      <c r="U4913" s="15" t="s">
        <v>32</v>
      </c>
      <c r="V4913" s="15" t="s">
        <v>32</v>
      </c>
      <c r="X4913" s="20" t="str">
        <f t="shared" si="2595"/>
        <v/>
      </c>
      <c r="Y4913" s="20"/>
      <c r="Z4913" s="20"/>
      <c r="AA4913" s="20"/>
      <c r="AE4913" s="28"/>
      <c r="AF4913" s="29"/>
    </row>
    <row r="4914" spans="1:32">
      <c r="A4914" s="7"/>
      <c r="B4914" s="7"/>
      <c r="C4914" s="7"/>
      <c r="D4914" s="9" t="s">
        <v>46</v>
      </c>
      <c r="E4914" s="10" t="s">
        <v>41</v>
      </c>
      <c r="F4914" s="9"/>
      <c r="G4914" s="11"/>
      <c r="R4914" s="12">
        <f>G4914+I4914+J4914+K4914-L4914-M4914-N4914-Q4914</f>
        <v>0</v>
      </c>
      <c r="X4914" s="20" t="str">
        <f t="shared" si="2595"/>
        <v/>
      </c>
      <c r="Y4914" s="20" t="str">
        <f>IF(N4914&lt;O4914+P4914,"出卖应大于等于出卖肉畜+出卖仔畜","")</f>
        <v/>
      </c>
      <c r="Z4914" s="20" t="str">
        <f t="shared" ref="Z4914:Z4923" si="2600">IF(R4914&lt;S4914+T4914,"期末实有头数应大于等于能繁母畜+种公畜","")</f>
        <v/>
      </c>
      <c r="AA4914" s="20" t="str">
        <f t="shared" ref="AA4914:AA4919" si="2601">IF(R4914&lt;U4914+V4914,"期末实有头数应大于等于良种+改良种","")</f>
        <v/>
      </c>
      <c r="AE4914" s="28"/>
      <c r="AF4914" s="29"/>
    </row>
    <row r="4915" spans="1:32">
      <c r="A4915" s="7"/>
      <c r="B4915" s="7"/>
      <c r="C4915" s="7"/>
      <c r="D4915" s="9" t="s">
        <v>47</v>
      </c>
      <c r="E4915" s="16" t="s">
        <v>27</v>
      </c>
      <c r="F4915" s="9"/>
      <c r="G4915" s="11"/>
      <c r="R4915" s="12">
        <f>G4915+I4915+J4915+K4915-L4915-M4915-N4915-Q4915</f>
        <v>0</v>
      </c>
      <c r="X4915" s="20" t="str">
        <f t="shared" si="2595"/>
        <v/>
      </c>
      <c r="Y4915" s="20" t="str">
        <f>IF(N4915&lt;O4915+P4915,"出卖应大于等于出卖肉畜+出卖仔畜","")</f>
        <v/>
      </c>
      <c r="Z4915" s="20" t="str">
        <f t="shared" si="2600"/>
        <v/>
      </c>
      <c r="AA4915" s="20" t="str">
        <f t="shared" si="2601"/>
        <v/>
      </c>
      <c r="AE4915" s="28"/>
      <c r="AF4915" s="29"/>
    </row>
    <row r="4916" spans="1:32">
      <c r="A4916" s="7"/>
      <c r="B4916" s="7"/>
      <c r="C4916" s="7"/>
      <c r="D4916" s="9" t="s">
        <v>26</v>
      </c>
      <c r="E4916" s="10" t="s">
        <v>27</v>
      </c>
      <c r="F4916" s="9"/>
      <c r="G4916" s="11"/>
      <c r="H4916" s="12">
        <f t="shared" ref="G4916:V4916" si="2602">H4917+H4932</f>
        <v>0</v>
      </c>
      <c r="I4916" s="12">
        <f t="shared" si="2602"/>
        <v>0</v>
      </c>
      <c r="J4916" s="12">
        <f t="shared" si="2602"/>
        <v>0</v>
      </c>
      <c r="K4916" s="12">
        <f t="shared" si="2602"/>
        <v>0</v>
      </c>
      <c r="L4916" s="12">
        <f t="shared" si="2602"/>
        <v>0</v>
      </c>
      <c r="M4916" s="12">
        <f t="shared" si="2602"/>
        <v>0</v>
      </c>
      <c r="N4916" s="12">
        <f t="shared" si="2602"/>
        <v>0</v>
      </c>
      <c r="O4916" s="12">
        <f t="shared" si="2602"/>
        <v>0</v>
      </c>
      <c r="P4916" s="12">
        <f t="shared" si="2602"/>
        <v>0</v>
      </c>
      <c r="Q4916" s="12">
        <f t="shared" si="2602"/>
        <v>0</v>
      </c>
      <c r="R4916" s="12">
        <f t="shared" si="2602"/>
        <v>0</v>
      </c>
      <c r="S4916" s="12">
        <f t="shared" si="2602"/>
        <v>0</v>
      </c>
      <c r="T4916" s="12">
        <f t="shared" si="2602"/>
        <v>0</v>
      </c>
      <c r="U4916" s="12">
        <f t="shared" si="2602"/>
        <v>0</v>
      </c>
      <c r="V4916" s="12">
        <f t="shared" si="2602"/>
        <v>0</v>
      </c>
      <c r="X4916" s="20" t="str">
        <f t="shared" si="2595"/>
        <v/>
      </c>
      <c r="Y4916" s="20" t="str">
        <f>IF(N4916&lt;O4916+P4916,"出卖应大于等于出卖肉畜+出卖仔畜","")</f>
        <v/>
      </c>
      <c r="Z4916" s="20" t="str">
        <f t="shared" si="2600"/>
        <v/>
      </c>
      <c r="AA4916" s="20" t="str">
        <f t="shared" si="2601"/>
        <v/>
      </c>
      <c r="AE4916" s="28"/>
      <c r="AF4916" s="29"/>
    </row>
    <row r="4917" spans="1:32">
      <c r="A4917" s="7"/>
      <c r="B4917" s="7"/>
      <c r="C4917" s="7"/>
      <c r="D4917" s="9" t="s">
        <v>28</v>
      </c>
      <c r="E4917" s="10" t="s">
        <v>27</v>
      </c>
      <c r="F4917" s="9"/>
      <c r="G4917" s="11"/>
      <c r="H4917" s="12">
        <f t="shared" ref="G4917:V4917" si="2603">H4918+H4926</f>
        <v>0</v>
      </c>
      <c r="I4917" s="12">
        <f t="shared" si="2603"/>
        <v>0</v>
      </c>
      <c r="J4917" s="12">
        <f t="shared" si="2603"/>
        <v>0</v>
      </c>
      <c r="K4917" s="12">
        <f t="shared" si="2603"/>
        <v>0</v>
      </c>
      <c r="L4917" s="12">
        <f t="shared" si="2603"/>
        <v>0</v>
      </c>
      <c r="M4917" s="12">
        <f t="shared" si="2603"/>
        <v>0</v>
      </c>
      <c r="N4917" s="12">
        <f t="shared" si="2603"/>
        <v>0</v>
      </c>
      <c r="O4917" s="12">
        <f t="shared" si="2603"/>
        <v>0</v>
      </c>
      <c r="P4917" s="12">
        <f t="shared" si="2603"/>
        <v>0</v>
      </c>
      <c r="Q4917" s="12">
        <f t="shared" si="2603"/>
        <v>0</v>
      </c>
      <c r="R4917" s="12">
        <f t="shared" si="2603"/>
        <v>0</v>
      </c>
      <c r="S4917" s="12">
        <f t="shared" si="2603"/>
        <v>0</v>
      </c>
      <c r="T4917" s="12">
        <f t="shared" si="2603"/>
        <v>0</v>
      </c>
      <c r="U4917" s="12">
        <f t="shared" si="2603"/>
        <v>0</v>
      </c>
      <c r="V4917" s="12">
        <f t="shared" si="2603"/>
        <v>0</v>
      </c>
      <c r="X4917" s="20" t="str">
        <f t="shared" ref="X4917:X4933" si="2604">IF(H4917&lt;I4917,"繁殖仔畜应大于等于成活","")</f>
        <v/>
      </c>
      <c r="Y4917" s="20" t="str">
        <f t="shared" ref="Y4917:Y4928" si="2605">IF(N4917&lt;O4917+P4917,"出卖应大于等于出卖肉畜+出卖仔畜","")</f>
        <v/>
      </c>
      <c r="Z4917" s="20" t="str">
        <f t="shared" si="2600"/>
        <v/>
      </c>
      <c r="AA4917" s="20" t="str">
        <f t="shared" si="2601"/>
        <v/>
      </c>
      <c r="AE4917" s="28"/>
      <c r="AF4917" s="29"/>
    </row>
    <row r="4918" spans="1:32">
      <c r="A4918" s="7"/>
      <c r="B4918" s="7"/>
      <c r="C4918" s="7"/>
      <c r="D4918" s="9" t="s">
        <v>29</v>
      </c>
      <c r="E4918" s="10" t="s">
        <v>27</v>
      </c>
      <c r="F4918" s="9"/>
      <c r="G4918" s="11"/>
      <c r="H4918" s="12">
        <f t="shared" ref="G4918:R4918" si="2606">H4919+H4922+H4923+H4924+H4925</f>
        <v>0</v>
      </c>
      <c r="I4918" s="12">
        <f t="shared" si="2606"/>
        <v>0</v>
      </c>
      <c r="J4918" s="12">
        <f t="shared" si="2606"/>
        <v>0</v>
      </c>
      <c r="K4918" s="12">
        <f t="shared" si="2606"/>
        <v>0</v>
      </c>
      <c r="L4918" s="12">
        <f t="shared" si="2606"/>
        <v>0</v>
      </c>
      <c r="M4918" s="12">
        <f t="shared" si="2606"/>
        <v>0</v>
      </c>
      <c r="N4918" s="12">
        <f t="shared" si="2606"/>
        <v>0</v>
      </c>
      <c r="O4918" s="12">
        <f t="shared" si="2606"/>
        <v>0</v>
      </c>
      <c r="P4918" s="12">
        <f t="shared" si="2606"/>
        <v>0</v>
      </c>
      <c r="Q4918" s="12">
        <f t="shared" si="2606"/>
        <v>0</v>
      </c>
      <c r="R4918" s="12">
        <f t="shared" si="2606"/>
        <v>0</v>
      </c>
      <c r="S4918" s="12">
        <f>S4919+S4922+S4923+S4925</f>
        <v>0</v>
      </c>
      <c r="T4918" s="12">
        <f>T4919+T4922+T4923+T4925</f>
        <v>0</v>
      </c>
      <c r="U4918" s="12">
        <f>U4919+U4922+U4923+U4925</f>
        <v>0</v>
      </c>
      <c r="V4918" s="12">
        <f>V4919+V4922+V4923+V4925</f>
        <v>0</v>
      </c>
      <c r="X4918" s="20" t="str">
        <f t="shared" si="2604"/>
        <v/>
      </c>
      <c r="Y4918" s="20" t="str">
        <f t="shared" si="2605"/>
        <v/>
      </c>
      <c r="Z4918" s="20" t="str">
        <f t="shared" si="2600"/>
        <v/>
      </c>
      <c r="AA4918" s="20" t="str">
        <f t="shared" si="2601"/>
        <v/>
      </c>
      <c r="AE4918" s="28"/>
      <c r="AF4918" s="29"/>
    </row>
    <row r="4919" spans="1:32">
      <c r="A4919" s="7"/>
      <c r="B4919" s="7"/>
      <c r="C4919" s="7"/>
      <c r="D4919" s="9" t="s">
        <v>30</v>
      </c>
      <c r="E4919" s="10" t="s">
        <v>27</v>
      </c>
      <c r="F4919" s="9"/>
      <c r="G4919" s="11"/>
      <c r="R4919" s="12">
        <f>G4919+I4919+J4919+K4919-L4919-M4919-N4919-Q4919</f>
        <v>0</v>
      </c>
      <c r="X4919" s="20" t="str">
        <f t="shared" si="2604"/>
        <v/>
      </c>
      <c r="Y4919" s="20" t="str">
        <f t="shared" si="2605"/>
        <v/>
      </c>
      <c r="Z4919" s="20" t="str">
        <f t="shared" si="2600"/>
        <v/>
      </c>
      <c r="AA4919" s="20" t="str">
        <f t="shared" si="2601"/>
        <v/>
      </c>
      <c r="AE4919" s="28"/>
      <c r="AF4919" s="29"/>
    </row>
    <row r="4920" spans="1:32">
      <c r="A4920" s="7"/>
      <c r="B4920" s="7"/>
      <c r="C4920" s="7"/>
      <c r="D4920" s="9" t="s">
        <v>31</v>
      </c>
      <c r="E4920" s="10" t="s">
        <v>27</v>
      </c>
      <c r="F4920" s="9"/>
      <c r="G4920" s="11"/>
      <c r="R4920" s="12">
        <f t="shared" ref="R4920:R4925" si="2607">G4920+I4920+J4920+K4920-L4920-M4920-N4920-Q4920</f>
        <v>0</v>
      </c>
      <c r="U4920" s="15" t="s">
        <v>32</v>
      </c>
      <c r="V4920" s="15" t="s">
        <v>32</v>
      </c>
      <c r="X4920" s="20" t="str">
        <f t="shared" si="2604"/>
        <v/>
      </c>
      <c r="Y4920" s="20" t="str">
        <f t="shared" si="2605"/>
        <v/>
      </c>
      <c r="Z4920" s="20" t="str">
        <f t="shared" si="2600"/>
        <v/>
      </c>
      <c r="AA4920" s="20"/>
      <c r="AE4920" s="28"/>
      <c r="AF4920" s="29"/>
    </row>
    <row r="4921" spans="1:32">
      <c r="A4921" s="7"/>
      <c r="B4921" s="7"/>
      <c r="C4921" s="7"/>
      <c r="D4921" s="9" t="s">
        <v>33</v>
      </c>
      <c r="E4921" s="10" t="s">
        <v>27</v>
      </c>
      <c r="F4921" s="9"/>
      <c r="G4921" s="11"/>
      <c r="R4921" s="12">
        <f t="shared" si="2607"/>
        <v>0</v>
      </c>
      <c r="U4921" s="15" t="s">
        <v>32</v>
      </c>
      <c r="V4921" s="15" t="s">
        <v>32</v>
      </c>
      <c r="X4921" s="20" t="str">
        <f t="shared" si="2604"/>
        <v/>
      </c>
      <c r="Y4921" s="20" t="str">
        <f t="shared" si="2605"/>
        <v/>
      </c>
      <c r="Z4921" s="20" t="str">
        <f t="shared" si="2600"/>
        <v/>
      </c>
      <c r="AA4921" s="20"/>
      <c r="AE4921" s="28"/>
      <c r="AF4921" s="29"/>
    </row>
    <row r="4922" spans="1:32">
      <c r="A4922" s="7"/>
      <c r="B4922" s="7"/>
      <c r="C4922" s="7"/>
      <c r="D4922" s="9" t="s">
        <v>34</v>
      </c>
      <c r="E4922" s="10" t="s">
        <v>35</v>
      </c>
      <c r="F4922" s="9"/>
      <c r="G4922" s="11"/>
      <c r="R4922" s="12">
        <f t="shared" si="2607"/>
        <v>0</v>
      </c>
      <c r="X4922" s="20" t="str">
        <f t="shared" si="2604"/>
        <v/>
      </c>
      <c r="Y4922" s="20" t="str">
        <f t="shared" si="2605"/>
        <v/>
      </c>
      <c r="Z4922" s="20" t="str">
        <f t="shared" si="2600"/>
        <v/>
      </c>
      <c r="AA4922" s="20" t="str">
        <f>IF(R4922&lt;U4922+V4922,"期末实有头数应大于等于良种+改良种","")</f>
        <v/>
      </c>
      <c r="AE4922" s="28"/>
      <c r="AF4922" s="29"/>
    </row>
    <row r="4923" spans="1:32">
      <c r="A4923" s="7"/>
      <c r="B4923" s="7"/>
      <c r="C4923" s="7"/>
      <c r="D4923" s="9" t="s">
        <v>36</v>
      </c>
      <c r="E4923" s="10" t="s">
        <v>27</v>
      </c>
      <c r="F4923" s="9"/>
      <c r="G4923" s="11"/>
      <c r="R4923" s="12">
        <f t="shared" si="2607"/>
        <v>0</v>
      </c>
      <c r="X4923" s="20" t="str">
        <f t="shared" si="2604"/>
        <v/>
      </c>
      <c r="Y4923" s="20" t="str">
        <f t="shared" si="2605"/>
        <v/>
      </c>
      <c r="Z4923" s="20" t="str">
        <f t="shared" si="2600"/>
        <v/>
      </c>
      <c r="AA4923" s="20" t="str">
        <f>IF(R4923&lt;U4923+V4923,"期末实有头数应大于等于良种+改良种","")</f>
        <v/>
      </c>
      <c r="AE4923" s="28"/>
      <c r="AF4923" s="29"/>
    </row>
    <row r="4924" spans="1:32">
      <c r="A4924" s="7"/>
      <c r="B4924" s="7"/>
      <c r="C4924" s="7"/>
      <c r="D4924" s="9" t="s">
        <v>37</v>
      </c>
      <c r="E4924" s="10" t="s">
        <v>27</v>
      </c>
      <c r="F4924" s="9"/>
      <c r="G4924" s="11"/>
      <c r="R4924" s="12">
        <f t="shared" si="2607"/>
        <v>0</v>
      </c>
      <c r="S4924" s="15" t="s">
        <v>32</v>
      </c>
      <c r="T4924" s="15" t="s">
        <v>32</v>
      </c>
      <c r="U4924" s="15" t="s">
        <v>32</v>
      </c>
      <c r="V4924" s="15" t="s">
        <v>32</v>
      </c>
      <c r="X4924" s="20" t="str">
        <f t="shared" si="2604"/>
        <v/>
      </c>
      <c r="Y4924" s="20" t="str">
        <f t="shared" si="2605"/>
        <v/>
      </c>
      <c r="Z4924" s="20"/>
      <c r="AA4924" s="20"/>
      <c r="AE4924" s="28"/>
      <c r="AF4924" s="29"/>
    </row>
    <row r="4925" spans="1:32">
      <c r="A4925" s="7"/>
      <c r="B4925" s="7"/>
      <c r="C4925" s="7"/>
      <c r="D4925" s="9" t="s">
        <v>38</v>
      </c>
      <c r="E4925" s="10" t="s">
        <v>39</v>
      </c>
      <c r="F4925" s="9"/>
      <c r="G4925" s="11"/>
      <c r="R4925" s="12">
        <f t="shared" si="2607"/>
        <v>0</v>
      </c>
      <c r="X4925" s="20" t="str">
        <f t="shared" si="2604"/>
        <v/>
      </c>
      <c r="Y4925" s="20" t="str">
        <f t="shared" si="2605"/>
        <v/>
      </c>
      <c r="Z4925" s="20" t="str">
        <f>IF(R4925&lt;S4925+T4925,"期末实有头数应大于等于能繁母畜+种公畜","")</f>
        <v/>
      </c>
      <c r="AA4925" s="20" t="str">
        <f>IF(R4925&lt;U4925+V4925,"期末实有头数应大于等于良种+改良种","")</f>
        <v/>
      </c>
      <c r="AE4925" s="28"/>
      <c r="AF4925" s="29"/>
    </row>
    <row r="4926" spans="1:32">
      <c r="A4926" s="7"/>
      <c r="B4926" s="7"/>
      <c r="C4926" s="7"/>
      <c r="D4926" s="9" t="s">
        <v>40</v>
      </c>
      <c r="E4926" s="10" t="s">
        <v>41</v>
      </c>
      <c r="F4926" s="9"/>
      <c r="G4926" s="11"/>
      <c r="H4926" s="12">
        <f t="shared" ref="G4926:V4926" si="2608">H4927+H4931</f>
        <v>0</v>
      </c>
      <c r="I4926" s="12">
        <f t="shared" si="2608"/>
        <v>0</v>
      </c>
      <c r="J4926" s="12">
        <f t="shared" si="2608"/>
        <v>0</v>
      </c>
      <c r="K4926" s="12">
        <f t="shared" si="2608"/>
        <v>0</v>
      </c>
      <c r="L4926" s="12">
        <f t="shared" si="2608"/>
        <v>0</v>
      </c>
      <c r="M4926" s="12">
        <f t="shared" si="2608"/>
        <v>0</v>
      </c>
      <c r="N4926" s="12">
        <f t="shared" si="2608"/>
        <v>0</v>
      </c>
      <c r="O4926" s="12">
        <f t="shared" si="2608"/>
        <v>0</v>
      </c>
      <c r="P4926" s="12">
        <f t="shared" si="2608"/>
        <v>0</v>
      </c>
      <c r="Q4926" s="12">
        <f t="shared" si="2608"/>
        <v>0</v>
      </c>
      <c r="R4926" s="21">
        <f t="shared" si="2608"/>
        <v>0</v>
      </c>
      <c r="S4926" s="12">
        <f t="shared" si="2608"/>
        <v>0</v>
      </c>
      <c r="T4926" s="12">
        <f t="shared" si="2608"/>
        <v>0</v>
      </c>
      <c r="U4926" s="12">
        <f t="shared" si="2608"/>
        <v>0</v>
      </c>
      <c r="V4926" s="12">
        <f t="shared" si="2608"/>
        <v>0</v>
      </c>
      <c r="X4926" s="20" t="str">
        <f t="shared" si="2604"/>
        <v/>
      </c>
      <c r="Y4926" s="20" t="str">
        <f t="shared" si="2605"/>
        <v/>
      </c>
      <c r="Z4926" s="20" t="str">
        <f>IF(R4926&lt;S4926+T4926,"期末实有头数应大于等于能繁母畜+种公畜","")</f>
        <v/>
      </c>
      <c r="AA4926" s="20" t="str">
        <f>IF(R4926&lt;U4926+V4926,"期末实有头数应大于等于良种+改良种","")</f>
        <v/>
      </c>
      <c r="AE4926" s="28"/>
      <c r="AF4926" s="29"/>
    </row>
    <row r="4927" spans="1:32">
      <c r="A4927" s="7"/>
      <c r="B4927" s="7"/>
      <c r="C4927" s="7"/>
      <c r="D4927" s="9" t="s">
        <v>42</v>
      </c>
      <c r="E4927" s="10" t="s">
        <v>41</v>
      </c>
      <c r="F4927" s="9"/>
      <c r="G4927" s="11"/>
      <c r="R4927" s="12">
        <f>G4927+I4927+J4927+K4927-L4927-M4927-N4927-Q4927</f>
        <v>0</v>
      </c>
      <c r="X4927" s="20" t="str">
        <f t="shared" si="2604"/>
        <v/>
      </c>
      <c r="Y4927" s="20" t="str">
        <f t="shared" si="2605"/>
        <v/>
      </c>
      <c r="Z4927" s="20" t="str">
        <f>IF(R4927&lt;S4927+T4927,"期末实有头数应大于等于能繁母畜+种公畜","")</f>
        <v/>
      </c>
      <c r="AA4927" s="20" t="str">
        <f>IF(R4927&lt;U4927+V4927,"期末实有头数应大于等于良种+改良种","")</f>
        <v/>
      </c>
      <c r="AE4927" s="28"/>
      <c r="AF4927" s="29"/>
    </row>
    <row r="4928" spans="1:32">
      <c r="A4928" s="7"/>
      <c r="B4928" s="7"/>
      <c r="C4928" s="7"/>
      <c r="D4928" s="9" t="s">
        <v>43</v>
      </c>
      <c r="E4928" s="10" t="s">
        <v>41</v>
      </c>
      <c r="F4928" s="9"/>
      <c r="G4928" s="11"/>
      <c r="R4928" s="12">
        <f>G4928+I4928+J4928+K4928-L4928-M4928-N4928-Q4928</f>
        <v>0</v>
      </c>
      <c r="U4928" s="15" t="s">
        <v>32</v>
      </c>
      <c r="V4928" s="15" t="s">
        <v>32</v>
      </c>
      <c r="X4928" s="20" t="str">
        <f t="shared" si="2604"/>
        <v/>
      </c>
      <c r="Y4928" s="20" t="str">
        <f t="shared" si="2605"/>
        <v/>
      </c>
      <c r="Z4928" s="20" t="str">
        <f>IF(R4928&lt;S4928+T4928,"期末实有头数应大于等于能繁母畜+种公畜","")</f>
        <v/>
      </c>
      <c r="AA4928" s="20"/>
      <c r="AE4928" s="28"/>
      <c r="AF4928" s="29"/>
    </row>
    <row r="4929" spans="1:32">
      <c r="A4929" s="7"/>
      <c r="B4929" s="7"/>
      <c r="C4929" s="7"/>
      <c r="D4929" s="9" t="s">
        <v>44</v>
      </c>
      <c r="E4929" s="10" t="s">
        <v>41</v>
      </c>
      <c r="F4929" s="9"/>
      <c r="G4929" s="34"/>
      <c r="H4929" s="15" t="s">
        <v>32</v>
      </c>
      <c r="I4929" s="15" t="s">
        <v>32</v>
      </c>
      <c r="J4929" s="15" t="s">
        <v>32</v>
      </c>
      <c r="K4929" s="15" t="s">
        <v>32</v>
      </c>
      <c r="L4929" s="15" t="s">
        <v>32</v>
      </c>
      <c r="M4929" s="15" t="s">
        <v>32</v>
      </c>
      <c r="N4929" s="15" t="s">
        <v>32</v>
      </c>
      <c r="O4929" s="15" t="s">
        <v>32</v>
      </c>
      <c r="P4929" s="15" t="s">
        <v>32</v>
      </c>
      <c r="Q4929" s="15" t="s">
        <v>32</v>
      </c>
      <c r="R4929" s="22"/>
      <c r="T4929" s="15" t="s">
        <v>32</v>
      </c>
      <c r="U4929" s="15" t="s">
        <v>32</v>
      </c>
      <c r="V4929" s="15" t="s">
        <v>32</v>
      </c>
      <c r="X4929" s="20" t="str">
        <f t="shared" si="2604"/>
        <v/>
      </c>
      <c r="Y4929" s="20"/>
      <c r="Z4929" s="20"/>
      <c r="AA4929" s="20"/>
      <c r="AE4929" s="28"/>
      <c r="AF4929" s="29"/>
    </row>
    <row r="4930" spans="1:32">
      <c r="A4930" s="7"/>
      <c r="B4930" s="7"/>
      <c r="C4930" s="7"/>
      <c r="D4930" s="9" t="s">
        <v>45</v>
      </c>
      <c r="E4930" s="10" t="s">
        <v>41</v>
      </c>
      <c r="F4930" s="9"/>
      <c r="G4930" s="34"/>
      <c r="H4930" s="15" t="s">
        <v>32</v>
      </c>
      <c r="I4930" s="15" t="s">
        <v>32</v>
      </c>
      <c r="J4930" s="15" t="s">
        <v>32</v>
      </c>
      <c r="K4930" s="15" t="s">
        <v>32</v>
      </c>
      <c r="L4930" s="15" t="s">
        <v>32</v>
      </c>
      <c r="M4930" s="15" t="s">
        <v>32</v>
      </c>
      <c r="N4930" s="15" t="s">
        <v>32</v>
      </c>
      <c r="O4930" s="15" t="s">
        <v>32</v>
      </c>
      <c r="P4930" s="15" t="s">
        <v>32</v>
      </c>
      <c r="Q4930" s="15" t="s">
        <v>32</v>
      </c>
      <c r="R4930" s="22"/>
      <c r="T4930" s="15" t="s">
        <v>32</v>
      </c>
      <c r="U4930" s="15" t="s">
        <v>32</v>
      </c>
      <c r="V4930" s="15" t="s">
        <v>32</v>
      </c>
      <c r="X4930" s="20" t="str">
        <f t="shared" si="2604"/>
        <v/>
      </c>
      <c r="Y4930" s="20"/>
      <c r="Z4930" s="20"/>
      <c r="AA4930" s="20"/>
      <c r="AE4930" s="28"/>
      <c r="AF4930" s="29"/>
    </row>
    <row r="4931" spans="1:32">
      <c r="A4931" s="7"/>
      <c r="B4931" s="7"/>
      <c r="C4931" s="7"/>
      <c r="D4931" s="9" t="s">
        <v>46</v>
      </c>
      <c r="E4931" s="10" t="s">
        <v>41</v>
      </c>
      <c r="F4931" s="9"/>
      <c r="G4931" s="11"/>
      <c r="R4931" s="12">
        <f>G4931+I4931+J4931+K4931-L4931-M4931-N4931-Q4931</f>
        <v>0</v>
      </c>
      <c r="X4931" s="20" t="str">
        <f t="shared" si="2604"/>
        <v/>
      </c>
      <c r="Y4931" s="20" t="str">
        <f>IF(N4931&lt;O4931+P4931,"出卖应大于等于出卖肉畜+出卖仔畜","")</f>
        <v/>
      </c>
      <c r="Z4931" s="20" t="str">
        <f t="shared" ref="Z4931:Z4940" si="2609">IF(R4931&lt;S4931+T4931,"期末实有头数应大于等于能繁母畜+种公畜","")</f>
        <v/>
      </c>
      <c r="AA4931" s="20" t="str">
        <f t="shared" ref="AA4931:AA4936" si="2610">IF(R4931&lt;U4931+V4931,"期末实有头数应大于等于良种+改良种","")</f>
        <v/>
      </c>
      <c r="AE4931" s="28"/>
      <c r="AF4931" s="29"/>
    </row>
    <row r="4932" spans="1:32">
      <c r="A4932" s="7"/>
      <c r="B4932" s="7"/>
      <c r="C4932" s="7"/>
      <c r="D4932" s="9" t="s">
        <v>47</v>
      </c>
      <c r="E4932" s="16" t="s">
        <v>27</v>
      </c>
      <c r="F4932" s="9"/>
      <c r="G4932" s="11"/>
      <c r="R4932" s="12">
        <f>G4932+I4932+J4932+K4932-L4932-M4932-N4932-Q4932</f>
        <v>0</v>
      </c>
      <c r="X4932" s="20" t="str">
        <f t="shared" si="2604"/>
        <v/>
      </c>
      <c r="Y4932" s="20" t="str">
        <f>IF(N4932&lt;O4932+P4932,"出卖应大于等于出卖肉畜+出卖仔畜","")</f>
        <v/>
      </c>
      <c r="Z4932" s="20" t="str">
        <f t="shared" si="2609"/>
        <v/>
      </c>
      <c r="AA4932" s="20" t="str">
        <f t="shared" si="2610"/>
        <v/>
      </c>
      <c r="AE4932" s="28"/>
      <c r="AF4932" s="29"/>
    </row>
    <row r="4933" spans="1:32">
      <c r="A4933" s="7"/>
      <c r="B4933" s="7"/>
      <c r="C4933" s="7"/>
      <c r="D4933" s="9" t="s">
        <v>26</v>
      </c>
      <c r="E4933" s="10" t="s">
        <v>27</v>
      </c>
      <c r="F4933" s="9"/>
      <c r="G4933" s="11"/>
      <c r="H4933" s="12">
        <f t="shared" ref="G4933:V4933" si="2611">H4934+H4949</f>
        <v>0</v>
      </c>
      <c r="I4933" s="12">
        <f t="shared" si="2611"/>
        <v>0</v>
      </c>
      <c r="J4933" s="12">
        <f t="shared" si="2611"/>
        <v>0</v>
      </c>
      <c r="K4933" s="12">
        <f t="shared" si="2611"/>
        <v>0</v>
      </c>
      <c r="L4933" s="12">
        <f t="shared" si="2611"/>
        <v>0</v>
      </c>
      <c r="M4933" s="12">
        <f t="shared" si="2611"/>
        <v>0</v>
      </c>
      <c r="N4933" s="12">
        <f t="shared" si="2611"/>
        <v>0</v>
      </c>
      <c r="O4933" s="12">
        <f t="shared" si="2611"/>
        <v>0</v>
      </c>
      <c r="P4933" s="12">
        <f t="shared" si="2611"/>
        <v>0</v>
      </c>
      <c r="Q4933" s="12">
        <f t="shared" si="2611"/>
        <v>0</v>
      </c>
      <c r="R4933" s="12">
        <f t="shared" si="2611"/>
        <v>0</v>
      </c>
      <c r="S4933" s="12">
        <f t="shared" si="2611"/>
        <v>0</v>
      </c>
      <c r="T4933" s="12">
        <f t="shared" si="2611"/>
        <v>0</v>
      </c>
      <c r="U4933" s="12">
        <f t="shared" si="2611"/>
        <v>0</v>
      </c>
      <c r="V4933" s="12">
        <f t="shared" si="2611"/>
        <v>0</v>
      </c>
      <c r="X4933" s="20" t="str">
        <f t="shared" si="2604"/>
        <v/>
      </c>
      <c r="Y4933" s="20" t="str">
        <f>IF(N4933&lt;O4933+P4933,"出卖应大于等于出卖肉畜+出卖仔畜","")</f>
        <v/>
      </c>
      <c r="Z4933" s="20" t="str">
        <f t="shared" si="2609"/>
        <v/>
      </c>
      <c r="AA4933" s="20" t="str">
        <f t="shared" si="2610"/>
        <v/>
      </c>
      <c r="AE4933" s="28"/>
      <c r="AF4933" s="29"/>
    </row>
    <row r="4934" spans="1:32">
      <c r="A4934" s="7"/>
      <c r="B4934" s="7"/>
      <c r="C4934" s="7"/>
      <c r="D4934" s="9" t="s">
        <v>28</v>
      </c>
      <c r="E4934" s="10" t="s">
        <v>27</v>
      </c>
      <c r="F4934" s="9"/>
      <c r="G4934" s="11"/>
      <c r="H4934" s="12">
        <f t="shared" ref="G4934:V4934" si="2612">H4935+H4943</f>
        <v>0</v>
      </c>
      <c r="I4934" s="12">
        <f t="shared" si="2612"/>
        <v>0</v>
      </c>
      <c r="J4934" s="12">
        <f t="shared" si="2612"/>
        <v>0</v>
      </c>
      <c r="K4934" s="12">
        <f t="shared" si="2612"/>
        <v>0</v>
      </c>
      <c r="L4934" s="12">
        <f t="shared" si="2612"/>
        <v>0</v>
      </c>
      <c r="M4934" s="12">
        <f t="shared" si="2612"/>
        <v>0</v>
      </c>
      <c r="N4934" s="12">
        <f t="shared" si="2612"/>
        <v>0</v>
      </c>
      <c r="O4934" s="12">
        <f t="shared" si="2612"/>
        <v>0</v>
      </c>
      <c r="P4934" s="12">
        <f t="shared" si="2612"/>
        <v>0</v>
      </c>
      <c r="Q4934" s="12">
        <f t="shared" si="2612"/>
        <v>0</v>
      </c>
      <c r="R4934" s="12">
        <f t="shared" si="2612"/>
        <v>0</v>
      </c>
      <c r="S4934" s="12">
        <f t="shared" si="2612"/>
        <v>0</v>
      </c>
      <c r="T4934" s="12">
        <f t="shared" si="2612"/>
        <v>0</v>
      </c>
      <c r="U4934" s="12">
        <f t="shared" si="2612"/>
        <v>0</v>
      </c>
      <c r="V4934" s="12">
        <f t="shared" si="2612"/>
        <v>0</v>
      </c>
      <c r="X4934" s="20" t="str">
        <f t="shared" ref="X4934:X4950" si="2613">IF(H4934&lt;I4934,"繁殖仔畜应大于等于成活","")</f>
        <v/>
      </c>
      <c r="Y4934" s="20" t="str">
        <f t="shared" ref="Y4934:Y4945" si="2614">IF(N4934&lt;O4934+P4934,"出卖应大于等于出卖肉畜+出卖仔畜","")</f>
        <v/>
      </c>
      <c r="Z4934" s="20" t="str">
        <f t="shared" si="2609"/>
        <v/>
      </c>
      <c r="AA4934" s="20" t="str">
        <f t="shared" si="2610"/>
        <v/>
      </c>
      <c r="AE4934" s="28"/>
      <c r="AF4934" s="29"/>
    </row>
    <row r="4935" spans="1:32">
      <c r="A4935" s="7"/>
      <c r="B4935" s="7"/>
      <c r="C4935" s="7"/>
      <c r="D4935" s="9" t="s">
        <v>29</v>
      </c>
      <c r="E4935" s="10" t="s">
        <v>27</v>
      </c>
      <c r="F4935" s="9"/>
      <c r="G4935" s="11"/>
      <c r="H4935" s="12">
        <f t="shared" ref="G4935:R4935" si="2615">H4936+H4939+H4940+H4941+H4942</f>
        <v>0</v>
      </c>
      <c r="I4935" s="12">
        <f t="shared" si="2615"/>
        <v>0</v>
      </c>
      <c r="J4935" s="12">
        <f t="shared" si="2615"/>
        <v>0</v>
      </c>
      <c r="K4935" s="12">
        <f t="shared" si="2615"/>
        <v>0</v>
      </c>
      <c r="L4935" s="12">
        <f t="shared" si="2615"/>
        <v>0</v>
      </c>
      <c r="M4935" s="12">
        <f t="shared" si="2615"/>
        <v>0</v>
      </c>
      <c r="N4935" s="12">
        <f t="shared" si="2615"/>
        <v>0</v>
      </c>
      <c r="O4935" s="12">
        <f t="shared" si="2615"/>
        <v>0</v>
      </c>
      <c r="P4935" s="12">
        <f t="shared" si="2615"/>
        <v>0</v>
      </c>
      <c r="Q4935" s="12">
        <f t="shared" si="2615"/>
        <v>0</v>
      </c>
      <c r="R4935" s="12">
        <f t="shared" si="2615"/>
        <v>0</v>
      </c>
      <c r="S4935" s="12">
        <f>S4936+S4939+S4940+S4942</f>
        <v>0</v>
      </c>
      <c r="T4935" s="12">
        <f>T4936+T4939+T4940+T4942</f>
        <v>0</v>
      </c>
      <c r="U4935" s="12">
        <f>U4936+U4939+U4940+U4942</f>
        <v>0</v>
      </c>
      <c r="V4935" s="12">
        <f>V4936+V4939+V4940+V4942</f>
        <v>0</v>
      </c>
      <c r="X4935" s="20" t="str">
        <f t="shared" si="2613"/>
        <v/>
      </c>
      <c r="Y4935" s="20" t="str">
        <f t="shared" si="2614"/>
        <v/>
      </c>
      <c r="Z4935" s="20" t="str">
        <f t="shared" si="2609"/>
        <v/>
      </c>
      <c r="AA4935" s="20" t="str">
        <f t="shared" si="2610"/>
        <v/>
      </c>
      <c r="AE4935" s="28"/>
      <c r="AF4935" s="29"/>
    </row>
    <row r="4936" spans="1:32">
      <c r="A4936" s="7"/>
      <c r="B4936" s="7"/>
      <c r="C4936" s="7"/>
      <c r="D4936" s="9" t="s">
        <v>30</v>
      </c>
      <c r="E4936" s="10" t="s">
        <v>27</v>
      </c>
      <c r="F4936" s="9"/>
      <c r="G4936" s="11"/>
      <c r="R4936" s="12">
        <f>G4936+I4936+J4936+K4936-L4936-M4936-N4936-Q4936</f>
        <v>0</v>
      </c>
      <c r="X4936" s="20" t="str">
        <f t="shared" si="2613"/>
        <v/>
      </c>
      <c r="Y4936" s="20" t="str">
        <f t="shared" si="2614"/>
        <v/>
      </c>
      <c r="Z4936" s="20" t="str">
        <f t="shared" si="2609"/>
        <v/>
      </c>
      <c r="AA4936" s="20" t="str">
        <f t="shared" si="2610"/>
        <v/>
      </c>
      <c r="AE4936" s="28"/>
      <c r="AF4936" s="29"/>
    </row>
    <row r="4937" spans="1:32">
      <c r="A4937" s="7"/>
      <c r="B4937" s="7"/>
      <c r="C4937" s="7"/>
      <c r="D4937" s="9" t="s">
        <v>31</v>
      </c>
      <c r="E4937" s="10" t="s">
        <v>27</v>
      </c>
      <c r="F4937" s="9"/>
      <c r="G4937" s="11"/>
      <c r="R4937" s="12">
        <f t="shared" ref="R4937:R4942" si="2616">G4937+I4937+J4937+K4937-L4937-M4937-N4937-Q4937</f>
        <v>0</v>
      </c>
      <c r="U4937" s="15" t="s">
        <v>32</v>
      </c>
      <c r="V4937" s="15" t="s">
        <v>32</v>
      </c>
      <c r="X4937" s="20" t="str">
        <f t="shared" si="2613"/>
        <v/>
      </c>
      <c r="Y4937" s="20" t="str">
        <f t="shared" si="2614"/>
        <v/>
      </c>
      <c r="Z4937" s="20" t="str">
        <f t="shared" si="2609"/>
        <v/>
      </c>
      <c r="AA4937" s="20"/>
      <c r="AE4937" s="28"/>
      <c r="AF4937" s="29"/>
    </row>
    <row r="4938" spans="1:32">
      <c r="A4938" s="7"/>
      <c r="B4938" s="7"/>
      <c r="C4938" s="7"/>
      <c r="D4938" s="9" t="s">
        <v>33</v>
      </c>
      <c r="E4938" s="10" t="s">
        <v>27</v>
      </c>
      <c r="F4938" s="9"/>
      <c r="G4938" s="11"/>
      <c r="R4938" s="12">
        <f t="shared" si="2616"/>
        <v>0</v>
      </c>
      <c r="U4938" s="15" t="s">
        <v>32</v>
      </c>
      <c r="V4938" s="15" t="s">
        <v>32</v>
      </c>
      <c r="X4938" s="20" t="str">
        <f t="shared" si="2613"/>
        <v/>
      </c>
      <c r="Y4938" s="20" t="str">
        <f t="shared" si="2614"/>
        <v/>
      </c>
      <c r="Z4938" s="20" t="str">
        <f t="shared" si="2609"/>
        <v/>
      </c>
      <c r="AA4938" s="20"/>
      <c r="AE4938" s="28"/>
      <c r="AF4938" s="29"/>
    </row>
    <row r="4939" spans="1:32">
      <c r="A4939" s="7"/>
      <c r="B4939" s="7"/>
      <c r="C4939" s="7"/>
      <c r="D4939" s="9" t="s">
        <v>34</v>
      </c>
      <c r="E4939" s="10" t="s">
        <v>35</v>
      </c>
      <c r="F4939" s="9"/>
      <c r="G4939" s="11"/>
      <c r="R4939" s="12">
        <f t="shared" si="2616"/>
        <v>0</v>
      </c>
      <c r="X4939" s="20" t="str">
        <f t="shared" si="2613"/>
        <v/>
      </c>
      <c r="Y4939" s="20" t="str">
        <f t="shared" si="2614"/>
        <v/>
      </c>
      <c r="Z4939" s="20" t="str">
        <f t="shared" si="2609"/>
        <v/>
      </c>
      <c r="AA4939" s="20" t="str">
        <f>IF(R4939&lt;U4939+V4939,"期末实有头数应大于等于良种+改良种","")</f>
        <v/>
      </c>
      <c r="AE4939" s="28"/>
      <c r="AF4939" s="29"/>
    </row>
    <row r="4940" spans="1:32">
      <c r="A4940" s="7"/>
      <c r="B4940" s="7"/>
      <c r="C4940" s="7"/>
      <c r="D4940" s="9" t="s">
        <v>36</v>
      </c>
      <c r="E4940" s="10" t="s">
        <v>27</v>
      </c>
      <c r="F4940" s="9"/>
      <c r="G4940" s="11"/>
      <c r="R4940" s="12">
        <f t="shared" si="2616"/>
        <v>0</v>
      </c>
      <c r="X4940" s="20" t="str">
        <f t="shared" si="2613"/>
        <v/>
      </c>
      <c r="Y4940" s="20" t="str">
        <f t="shared" si="2614"/>
        <v/>
      </c>
      <c r="Z4940" s="20" t="str">
        <f t="shared" si="2609"/>
        <v/>
      </c>
      <c r="AA4940" s="20" t="str">
        <f>IF(R4940&lt;U4940+V4940,"期末实有头数应大于等于良种+改良种","")</f>
        <v/>
      </c>
      <c r="AE4940" s="28"/>
      <c r="AF4940" s="29"/>
    </row>
    <row r="4941" spans="1:32">
      <c r="A4941" s="7"/>
      <c r="B4941" s="7"/>
      <c r="C4941" s="7"/>
      <c r="D4941" s="9" t="s">
        <v>37</v>
      </c>
      <c r="E4941" s="10" t="s">
        <v>27</v>
      </c>
      <c r="F4941" s="9"/>
      <c r="G4941" s="11"/>
      <c r="R4941" s="12">
        <f t="shared" si="2616"/>
        <v>0</v>
      </c>
      <c r="S4941" s="15" t="s">
        <v>32</v>
      </c>
      <c r="T4941" s="15" t="s">
        <v>32</v>
      </c>
      <c r="U4941" s="15" t="s">
        <v>32</v>
      </c>
      <c r="V4941" s="15" t="s">
        <v>32</v>
      </c>
      <c r="X4941" s="20" t="str">
        <f t="shared" si="2613"/>
        <v/>
      </c>
      <c r="Y4941" s="20" t="str">
        <f t="shared" si="2614"/>
        <v/>
      </c>
      <c r="Z4941" s="20"/>
      <c r="AA4941" s="20"/>
      <c r="AE4941" s="28"/>
      <c r="AF4941" s="29"/>
    </row>
    <row r="4942" spans="1:32">
      <c r="A4942" s="7"/>
      <c r="B4942" s="7"/>
      <c r="C4942" s="7"/>
      <c r="D4942" s="9" t="s">
        <v>38</v>
      </c>
      <c r="E4942" s="10" t="s">
        <v>39</v>
      </c>
      <c r="F4942" s="9"/>
      <c r="G4942" s="11"/>
      <c r="R4942" s="12">
        <f t="shared" si="2616"/>
        <v>0</v>
      </c>
      <c r="X4942" s="20" t="str">
        <f t="shared" si="2613"/>
        <v/>
      </c>
      <c r="Y4942" s="20" t="str">
        <f t="shared" si="2614"/>
        <v/>
      </c>
      <c r="Z4942" s="20" t="str">
        <f>IF(R4942&lt;S4942+T4942,"期末实有头数应大于等于能繁母畜+种公畜","")</f>
        <v/>
      </c>
      <c r="AA4942" s="20" t="str">
        <f>IF(R4942&lt;U4942+V4942,"期末实有头数应大于等于良种+改良种","")</f>
        <v/>
      </c>
      <c r="AE4942" s="28"/>
      <c r="AF4942" s="29"/>
    </row>
    <row r="4943" spans="1:32">
      <c r="A4943" s="7"/>
      <c r="B4943" s="7"/>
      <c r="C4943" s="7"/>
      <c r="D4943" s="9" t="s">
        <v>40</v>
      </c>
      <c r="E4943" s="10" t="s">
        <v>41</v>
      </c>
      <c r="F4943" s="9"/>
      <c r="G4943" s="11"/>
      <c r="H4943" s="12">
        <f t="shared" ref="G4943:V4943" si="2617">H4944+H4948</f>
        <v>0</v>
      </c>
      <c r="I4943" s="12">
        <f t="shared" si="2617"/>
        <v>0</v>
      </c>
      <c r="J4943" s="12">
        <f t="shared" si="2617"/>
        <v>0</v>
      </c>
      <c r="K4943" s="12">
        <f t="shared" si="2617"/>
        <v>0</v>
      </c>
      <c r="L4943" s="12">
        <f t="shared" si="2617"/>
        <v>0</v>
      </c>
      <c r="M4943" s="12">
        <f t="shared" si="2617"/>
        <v>0</v>
      </c>
      <c r="N4943" s="12">
        <f t="shared" si="2617"/>
        <v>0</v>
      </c>
      <c r="O4943" s="12">
        <f t="shared" si="2617"/>
        <v>0</v>
      </c>
      <c r="P4943" s="12">
        <f t="shared" si="2617"/>
        <v>0</v>
      </c>
      <c r="Q4943" s="12">
        <f t="shared" si="2617"/>
        <v>0</v>
      </c>
      <c r="R4943" s="21">
        <f t="shared" si="2617"/>
        <v>0</v>
      </c>
      <c r="S4943" s="12">
        <f t="shared" si="2617"/>
        <v>0</v>
      </c>
      <c r="T4943" s="12">
        <f t="shared" si="2617"/>
        <v>0</v>
      </c>
      <c r="U4943" s="12">
        <f t="shared" si="2617"/>
        <v>0</v>
      </c>
      <c r="V4943" s="12">
        <f t="shared" si="2617"/>
        <v>0</v>
      </c>
      <c r="X4943" s="20" t="str">
        <f t="shared" si="2613"/>
        <v/>
      </c>
      <c r="Y4943" s="20" t="str">
        <f t="shared" si="2614"/>
        <v/>
      </c>
      <c r="Z4943" s="20" t="str">
        <f>IF(R4943&lt;S4943+T4943,"期末实有头数应大于等于能繁母畜+种公畜","")</f>
        <v/>
      </c>
      <c r="AA4943" s="20" t="str">
        <f>IF(R4943&lt;U4943+V4943,"期末实有头数应大于等于良种+改良种","")</f>
        <v/>
      </c>
      <c r="AE4943" s="28"/>
      <c r="AF4943" s="29"/>
    </row>
    <row r="4944" spans="1:32">
      <c r="A4944" s="7"/>
      <c r="B4944" s="7"/>
      <c r="C4944" s="7"/>
      <c r="D4944" s="9" t="s">
        <v>42</v>
      </c>
      <c r="E4944" s="10" t="s">
        <v>41</v>
      </c>
      <c r="F4944" s="9"/>
      <c r="G4944" s="11"/>
      <c r="R4944" s="12">
        <f>G4944+I4944+J4944+K4944-L4944-M4944-N4944-Q4944</f>
        <v>0</v>
      </c>
      <c r="X4944" s="20" t="str">
        <f t="shared" si="2613"/>
        <v/>
      </c>
      <c r="Y4944" s="20" t="str">
        <f t="shared" si="2614"/>
        <v/>
      </c>
      <c r="Z4944" s="20" t="str">
        <f>IF(R4944&lt;S4944+T4944,"期末实有头数应大于等于能繁母畜+种公畜","")</f>
        <v/>
      </c>
      <c r="AA4944" s="20" t="str">
        <f>IF(R4944&lt;U4944+V4944,"期末实有头数应大于等于良种+改良种","")</f>
        <v/>
      </c>
      <c r="AE4944" s="28"/>
      <c r="AF4944" s="29"/>
    </row>
    <row r="4945" spans="1:32">
      <c r="A4945" s="7"/>
      <c r="B4945" s="7"/>
      <c r="C4945" s="7"/>
      <c r="D4945" s="9" t="s">
        <v>43</v>
      </c>
      <c r="E4945" s="10" t="s">
        <v>41</v>
      </c>
      <c r="F4945" s="9"/>
      <c r="G4945" s="11"/>
      <c r="R4945" s="12">
        <f>G4945+I4945+J4945+K4945-L4945-M4945-N4945-Q4945</f>
        <v>0</v>
      </c>
      <c r="U4945" s="15" t="s">
        <v>32</v>
      </c>
      <c r="V4945" s="15" t="s">
        <v>32</v>
      </c>
      <c r="X4945" s="20" t="str">
        <f t="shared" si="2613"/>
        <v/>
      </c>
      <c r="Y4945" s="20" t="str">
        <f t="shared" si="2614"/>
        <v/>
      </c>
      <c r="Z4945" s="20" t="str">
        <f>IF(R4945&lt;S4945+T4945,"期末实有头数应大于等于能繁母畜+种公畜","")</f>
        <v/>
      </c>
      <c r="AA4945" s="20"/>
      <c r="AE4945" s="28"/>
      <c r="AF4945" s="29"/>
    </row>
    <row r="4946" spans="1:32">
      <c r="A4946" s="7"/>
      <c r="B4946" s="7"/>
      <c r="C4946" s="7"/>
      <c r="D4946" s="9" t="s">
        <v>44</v>
      </c>
      <c r="E4946" s="10" t="s">
        <v>41</v>
      </c>
      <c r="F4946" s="9"/>
      <c r="G4946" s="34"/>
      <c r="H4946" s="15" t="s">
        <v>32</v>
      </c>
      <c r="I4946" s="15" t="s">
        <v>32</v>
      </c>
      <c r="J4946" s="15" t="s">
        <v>32</v>
      </c>
      <c r="K4946" s="15" t="s">
        <v>32</v>
      </c>
      <c r="L4946" s="15" t="s">
        <v>32</v>
      </c>
      <c r="M4946" s="15" t="s">
        <v>32</v>
      </c>
      <c r="N4946" s="15" t="s">
        <v>32</v>
      </c>
      <c r="O4946" s="15" t="s">
        <v>32</v>
      </c>
      <c r="P4946" s="15" t="s">
        <v>32</v>
      </c>
      <c r="Q4946" s="15" t="s">
        <v>32</v>
      </c>
      <c r="R4946" s="22"/>
      <c r="T4946" s="15" t="s">
        <v>32</v>
      </c>
      <c r="U4946" s="15" t="s">
        <v>32</v>
      </c>
      <c r="V4946" s="15" t="s">
        <v>32</v>
      </c>
      <c r="X4946" s="20" t="str">
        <f t="shared" si="2613"/>
        <v/>
      </c>
      <c r="Y4946" s="20"/>
      <c r="Z4946" s="20"/>
      <c r="AA4946" s="20"/>
      <c r="AE4946" s="28"/>
      <c r="AF4946" s="29"/>
    </row>
    <row r="4947" spans="1:32">
      <c r="A4947" s="7"/>
      <c r="B4947" s="7"/>
      <c r="C4947" s="7"/>
      <c r="D4947" s="9" t="s">
        <v>45</v>
      </c>
      <c r="E4947" s="10" t="s">
        <v>41</v>
      </c>
      <c r="F4947" s="9"/>
      <c r="G4947" s="34"/>
      <c r="H4947" s="15" t="s">
        <v>32</v>
      </c>
      <c r="I4947" s="15" t="s">
        <v>32</v>
      </c>
      <c r="J4947" s="15" t="s">
        <v>32</v>
      </c>
      <c r="K4947" s="15" t="s">
        <v>32</v>
      </c>
      <c r="L4947" s="15" t="s">
        <v>32</v>
      </c>
      <c r="M4947" s="15" t="s">
        <v>32</v>
      </c>
      <c r="N4947" s="15" t="s">
        <v>32</v>
      </c>
      <c r="O4947" s="15" t="s">
        <v>32</v>
      </c>
      <c r="P4947" s="15" t="s">
        <v>32</v>
      </c>
      <c r="Q4947" s="15" t="s">
        <v>32</v>
      </c>
      <c r="R4947" s="22"/>
      <c r="T4947" s="15" t="s">
        <v>32</v>
      </c>
      <c r="U4947" s="15" t="s">
        <v>32</v>
      </c>
      <c r="V4947" s="15" t="s">
        <v>32</v>
      </c>
      <c r="X4947" s="20" t="str">
        <f t="shared" si="2613"/>
        <v/>
      </c>
      <c r="Y4947" s="20"/>
      <c r="Z4947" s="20"/>
      <c r="AA4947" s="20"/>
      <c r="AE4947" s="28"/>
      <c r="AF4947" s="29"/>
    </row>
    <row r="4948" spans="1:32">
      <c r="A4948" s="7"/>
      <c r="B4948" s="7"/>
      <c r="C4948" s="7"/>
      <c r="D4948" s="9" t="s">
        <v>46</v>
      </c>
      <c r="E4948" s="10" t="s">
        <v>41</v>
      </c>
      <c r="F4948" s="9"/>
      <c r="G4948" s="11"/>
      <c r="R4948" s="12">
        <f>G4948+I4948+J4948+K4948-L4948-M4948-N4948-Q4948</f>
        <v>0</v>
      </c>
      <c r="X4948" s="20" t="str">
        <f t="shared" si="2613"/>
        <v/>
      </c>
      <c r="Y4948" s="20" t="str">
        <f>IF(N4948&lt;O4948+P4948,"出卖应大于等于出卖肉畜+出卖仔畜","")</f>
        <v/>
      </c>
      <c r="Z4948" s="20" t="str">
        <f t="shared" ref="Z4948:Z4957" si="2618">IF(R4948&lt;S4948+T4948,"期末实有头数应大于等于能繁母畜+种公畜","")</f>
        <v/>
      </c>
      <c r="AA4948" s="20" t="str">
        <f t="shared" ref="AA4948:AA4953" si="2619">IF(R4948&lt;U4948+V4948,"期末实有头数应大于等于良种+改良种","")</f>
        <v/>
      </c>
      <c r="AE4948" s="28"/>
      <c r="AF4948" s="29"/>
    </row>
    <row r="4949" spans="1:32">
      <c r="A4949" s="7"/>
      <c r="B4949" s="7"/>
      <c r="C4949" s="7"/>
      <c r="D4949" s="9" t="s">
        <v>47</v>
      </c>
      <c r="E4949" s="16" t="s">
        <v>27</v>
      </c>
      <c r="F4949" s="9"/>
      <c r="G4949" s="11"/>
      <c r="R4949" s="12">
        <f>G4949+I4949+J4949+K4949-L4949-M4949-N4949-Q4949</f>
        <v>0</v>
      </c>
      <c r="X4949" s="20" t="str">
        <f t="shared" si="2613"/>
        <v/>
      </c>
      <c r="Y4949" s="20" t="str">
        <f>IF(N4949&lt;O4949+P4949,"出卖应大于等于出卖肉畜+出卖仔畜","")</f>
        <v/>
      </c>
      <c r="Z4949" s="20" t="str">
        <f t="shared" si="2618"/>
        <v/>
      </c>
      <c r="AA4949" s="20" t="str">
        <f t="shared" si="2619"/>
        <v/>
      </c>
      <c r="AE4949" s="28"/>
      <c r="AF4949" s="29"/>
    </row>
    <row r="4950" spans="1:32">
      <c r="A4950" s="7"/>
      <c r="B4950" s="7"/>
      <c r="C4950" s="7"/>
      <c r="D4950" s="9" t="s">
        <v>26</v>
      </c>
      <c r="E4950" s="10" t="s">
        <v>27</v>
      </c>
      <c r="F4950" s="9"/>
      <c r="G4950" s="11"/>
      <c r="H4950" s="12">
        <f t="shared" ref="G4950:V4950" si="2620">H4951+H4966</f>
        <v>0</v>
      </c>
      <c r="I4950" s="12">
        <f t="shared" si="2620"/>
        <v>0</v>
      </c>
      <c r="J4950" s="12">
        <f t="shared" si="2620"/>
        <v>0</v>
      </c>
      <c r="K4950" s="12">
        <f t="shared" si="2620"/>
        <v>0</v>
      </c>
      <c r="L4950" s="12">
        <f t="shared" si="2620"/>
        <v>0</v>
      </c>
      <c r="M4950" s="12">
        <f t="shared" si="2620"/>
        <v>0</v>
      </c>
      <c r="N4950" s="12">
        <f t="shared" si="2620"/>
        <v>0</v>
      </c>
      <c r="O4950" s="12">
        <f t="shared" si="2620"/>
        <v>0</v>
      </c>
      <c r="P4950" s="12">
        <f t="shared" si="2620"/>
        <v>0</v>
      </c>
      <c r="Q4950" s="12">
        <f t="shared" si="2620"/>
        <v>0</v>
      </c>
      <c r="R4950" s="12">
        <f t="shared" si="2620"/>
        <v>0</v>
      </c>
      <c r="S4950" s="12">
        <f t="shared" si="2620"/>
        <v>0</v>
      </c>
      <c r="T4950" s="12">
        <f t="shared" si="2620"/>
        <v>0</v>
      </c>
      <c r="U4950" s="12">
        <f t="shared" si="2620"/>
        <v>0</v>
      </c>
      <c r="V4950" s="12">
        <f t="shared" si="2620"/>
        <v>0</v>
      </c>
      <c r="X4950" s="20" t="str">
        <f t="shared" si="2613"/>
        <v/>
      </c>
      <c r="Y4950" s="20" t="str">
        <f>IF(N4950&lt;O4950+P4950,"出卖应大于等于出卖肉畜+出卖仔畜","")</f>
        <v/>
      </c>
      <c r="Z4950" s="20" t="str">
        <f t="shared" si="2618"/>
        <v/>
      </c>
      <c r="AA4950" s="20" t="str">
        <f t="shared" si="2619"/>
        <v/>
      </c>
      <c r="AE4950" s="28"/>
      <c r="AF4950" s="29"/>
    </row>
    <row r="4951" spans="1:32">
      <c r="A4951" s="7"/>
      <c r="B4951" s="7"/>
      <c r="C4951" s="7"/>
      <c r="D4951" s="9" t="s">
        <v>28</v>
      </c>
      <c r="E4951" s="10" t="s">
        <v>27</v>
      </c>
      <c r="F4951" s="9"/>
      <c r="G4951" s="11"/>
      <c r="H4951" s="12">
        <f t="shared" ref="G4951:V4951" si="2621">H4952+H4960</f>
        <v>0</v>
      </c>
      <c r="I4951" s="12">
        <f t="shared" si="2621"/>
        <v>0</v>
      </c>
      <c r="J4951" s="12">
        <f t="shared" si="2621"/>
        <v>0</v>
      </c>
      <c r="K4951" s="12">
        <f t="shared" si="2621"/>
        <v>0</v>
      </c>
      <c r="L4951" s="12">
        <f t="shared" si="2621"/>
        <v>0</v>
      </c>
      <c r="M4951" s="12">
        <f t="shared" si="2621"/>
        <v>0</v>
      </c>
      <c r="N4951" s="12">
        <f t="shared" si="2621"/>
        <v>0</v>
      </c>
      <c r="O4951" s="12">
        <f t="shared" si="2621"/>
        <v>0</v>
      </c>
      <c r="P4951" s="12">
        <f t="shared" si="2621"/>
        <v>0</v>
      </c>
      <c r="Q4951" s="12">
        <f t="shared" si="2621"/>
        <v>0</v>
      </c>
      <c r="R4951" s="12">
        <f t="shared" si="2621"/>
        <v>0</v>
      </c>
      <c r="S4951" s="12">
        <f t="shared" si="2621"/>
        <v>0</v>
      </c>
      <c r="T4951" s="12">
        <f t="shared" si="2621"/>
        <v>0</v>
      </c>
      <c r="U4951" s="12">
        <f t="shared" si="2621"/>
        <v>0</v>
      </c>
      <c r="V4951" s="12">
        <f t="shared" si="2621"/>
        <v>0</v>
      </c>
      <c r="X4951" s="20" t="str">
        <f t="shared" ref="X4951:X4967" si="2622">IF(H4951&lt;I4951,"繁殖仔畜应大于等于成活","")</f>
        <v/>
      </c>
      <c r="Y4951" s="20" t="str">
        <f t="shared" ref="Y4951:Y4962" si="2623">IF(N4951&lt;O4951+P4951,"出卖应大于等于出卖肉畜+出卖仔畜","")</f>
        <v/>
      </c>
      <c r="Z4951" s="20" t="str">
        <f t="shared" si="2618"/>
        <v/>
      </c>
      <c r="AA4951" s="20" t="str">
        <f t="shared" si="2619"/>
        <v/>
      </c>
      <c r="AE4951" s="28"/>
      <c r="AF4951" s="29"/>
    </row>
    <row r="4952" spans="1:32">
      <c r="A4952" s="7"/>
      <c r="B4952" s="7"/>
      <c r="C4952" s="7"/>
      <c r="D4952" s="9" t="s">
        <v>29</v>
      </c>
      <c r="E4952" s="10" t="s">
        <v>27</v>
      </c>
      <c r="F4952" s="9"/>
      <c r="G4952" s="11"/>
      <c r="H4952" s="12">
        <f t="shared" ref="G4952:R4952" si="2624">H4953+H4956+H4957+H4958+H4959</f>
        <v>0</v>
      </c>
      <c r="I4952" s="12">
        <f t="shared" si="2624"/>
        <v>0</v>
      </c>
      <c r="J4952" s="12">
        <f t="shared" si="2624"/>
        <v>0</v>
      </c>
      <c r="K4952" s="12">
        <f t="shared" si="2624"/>
        <v>0</v>
      </c>
      <c r="L4952" s="12">
        <f t="shared" si="2624"/>
        <v>0</v>
      </c>
      <c r="M4952" s="12">
        <f t="shared" si="2624"/>
        <v>0</v>
      </c>
      <c r="N4952" s="12">
        <f t="shared" si="2624"/>
        <v>0</v>
      </c>
      <c r="O4952" s="12">
        <f t="shared" si="2624"/>
        <v>0</v>
      </c>
      <c r="P4952" s="12">
        <f t="shared" si="2624"/>
        <v>0</v>
      </c>
      <c r="Q4952" s="12">
        <f t="shared" si="2624"/>
        <v>0</v>
      </c>
      <c r="R4952" s="12">
        <f t="shared" si="2624"/>
        <v>0</v>
      </c>
      <c r="S4952" s="12">
        <f>S4953+S4956+S4957+S4959</f>
        <v>0</v>
      </c>
      <c r="T4952" s="12">
        <f>T4953+T4956+T4957+T4959</f>
        <v>0</v>
      </c>
      <c r="U4952" s="12">
        <f>U4953+U4956+U4957+U4959</f>
        <v>0</v>
      </c>
      <c r="V4952" s="12">
        <f>V4953+V4956+V4957+V4959</f>
        <v>0</v>
      </c>
      <c r="X4952" s="20" t="str">
        <f t="shared" si="2622"/>
        <v/>
      </c>
      <c r="Y4952" s="20" t="str">
        <f t="shared" si="2623"/>
        <v/>
      </c>
      <c r="Z4952" s="20" t="str">
        <f t="shared" si="2618"/>
        <v/>
      </c>
      <c r="AA4952" s="20" t="str">
        <f t="shared" si="2619"/>
        <v/>
      </c>
      <c r="AE4952" s="28"/>
      <c r="AF4952" s="29"/>
    </row>
    <row r="4953" spans="1:32">
      <c r="A4953" s="7"/>
      <c r="B4953" s="7"/>
      <c r="C4953" s="7"/>
      <c r="D4953" s="9" t="s">
        <v>30</v>
      </c>
      <c r="E4953" s="10" t="s">
        <v>27</v>
      </c>
      <c r="F4953" s="9"/>
      <c r="G4953" s="11"/>
      <c r="R4953" s="12">
        <f>G4953+I4953+J4953+K4953-L4953-M4953-N4953-Q4953</f>
        <v>0</v>
      </c>
      <c r="X4953" s="20" t="str">
        <f t="shared" si="2622"/>
        <v/>
      </c>
      <c r="Y4953" s="20" t="str">
        <f t="shared" si="2623"/>
        <v/>
      </c>
      <c r="Z4953" s="20" t="str">
        <f t="shared" si="2618"/>
        <v/>
      </c>
      <c r="AA4953" s="20" t="str">
        <f t="shared" si="2619"/>
        <v/>
      </c>
      <c r="AE4953" s="28"/>
      <c r="AF4953" s="29"/>
    </row>
    <row r="4954" spans="1:32">
      <c r="A4954" s="7"/>
      <c r="B4954" s="7"/>
      <c r="C4954" s="7"/>
      <c r="D4954" s="9" t="s">
        <v>31</v>
      </c>
      <c r="E4954" s="10" t="s">
        <v>27</v>
      </c>
      <c r="F4954" s="9"/>
      <c r="G4954" s="11"/>
      <c r="R4954" s="12">
        <f t="shared" ref="R4954:R4959" si="2625">G4954+I4954+J4954+K4954-L4954-M4954-N4954-Q4954</f>
        <v>0</v>
      </c>
      <c r="U4954" s="15" t="s">
        <v>32</v>
      </c>
      <c r="V4954" s="15" t="s">
        <v>32</v>
      </c>
      <c r="X4954" s="20" t="str">
        <f t="shared" si="2622"/>
        <v/>
      </c>
      <c r="Y4954" s="20" t="str">
        <f t="shared" si="2623"/>
        <v/>
      </c>
      <c r="Z4954" s="20" t="str">
        <f t="shared" si="2618"/>
        <v/>
      </c>
      <c r="AA4954" s="20"/>
      <c r="AE4954" s="28"/>
      <c r="AF4954" s="29"/>
    </row>
    <row r="4955" spans="1:32">
      <c r="A4955" s="7"/>
      <c r="B4955" s="7"/>
      <c r="C4955" s="7"/>
      <c r="D4955" s="9" t="s">
        <v>33</v>
      </c>
      <c r="E4955" s="10" t="s">
        <v>27</v>
      </c>
      <c r="F4955" s="9"/>
      <c r="G4955" s="11"/>
      <c r="R4955" s="12">
        <f t="shared" si="2625"/>
        <v>0</v>
      </c>
      <c r="U4955" s="15" t="s">
        <v>32</v>
      </c>
      <c r="V4955" s="15" t="s">
        <v>32</v>
      </c>
      <c r="X4955" s="20" t="str">
        <f t="shared" si="2622"/>
        <v/>
      </c>
      <c r="Y4955" s="20" t="str">
        <f t="shared" si="2623"/>
        <v/>
      </c>
      <c r="Z4955" s="20" t="str">
        <f t="shared" si="2618"/>
        <v/>
      </c>
      <c r="AA4955" s="20"/>
      <c r="AE4955" s="28"/>
      <c r="AF4955" s="29"/>
    </row>
    <row r="4956" spans="1:32">
      <c r="A4956" s="7"/>
      <c r="B4956" s="7"/>
      <c r="C4956" s="7"/>
      <c r="D4956" s="9" t="s">
        <v>34</v>
      </c>
      <c r="E4956" s="10" t="s">
        <v>35</v>
      </c>
      <c r="F4956" s="9"/>
      <c r="G4956" s="11"/>
      <c r="R4956" s="12">
        <f t="shared" si="2625"/>
        <v>0</v>
      </c>
      <c r="X4956" s="20" t="str">
        <f t="shared" si="2622"/>
        <v/>
      </c>
      <c r="Y4956" s="20" t="str">
        <f t="shared" si="2623"/>
        <v/>
      </c>
      <c r="Z4956" s="20" t="str">
        <f t="shared" si="2618"/>
        <v/>
      </c>
      <c r="AA4956" s="20" t="str">
        <f>IF(R4956&lt;U4956+V4956,"期末实有头数应大于等于良种+改良种","")</f>
        <v/>
      </c>
      <c r="AE4956" s="28"/>
      <c r="AF4956" s="29"/>
    </row>
    <row r="4957" spans="1:32">
      <c r="A4957" s="7"/>
      <c r="B4957" s="7"/>
      <c r="C4957" s="7"/>
      <c r="D4957" s="9" t="s">
        <v>36</v>
      </c>
      <c r="E4957" s="10" t="s">
        <v>27</v>
      </c>
      <c r="F4957" s="9"/>
      <c r="G4957" s="11"/>
      <c r="R4957" s="12">
        <f t="shared" si="2625"/>
        <v>0</v>
      </c>
      <c r="X4957" s="20" t="str">
        <f t="shared" si="2622"/>
        <v/>
      </c>
      <c r="Y4957" s="20" t="str">
        <f t="shared" si="2623"/>
        <v/>
      </c>
      <c r="Z4957" s="20" t="str">
        <f t="shared" si="2618"/>
        <v/>
      </c>
      <c r="AA4957" s="20" t="str">
        <f>IF(R4957&lt;U4957+V4957,"期末实有头数应大于等于良种+改良种","")</f>
        <v/>
      </c>
      <c r="AE4957" s="28"/>
      <c r="AF4957" s="29"/>
    </row>
    <row r="4958" spans="1:32">
      <c r="A4958" s="7"/>
      <c r="B4958" s="7"/>
      <c r="C4958" s="7"/>
      <c r="D4958" s="9" t="s">
        <v>37</v>
      </c>
      <c r="E4958" s="10" t="s">
        <v>27</v>
      </c>
      <c r="F4958" s="9"/>
      <c r="G4958" s="11"/>
      <c r="R4958" s="12">
        <f t="shared" si="2625"/>
        <v>0</v>
      </c>
      <c r="S4958" s="15" t="s">
        <v>32</v>
      </c>
      <c r="T4958" s="15" t="s">
        <v>32</v>
      </c>
      <c r="U4958" s="15" t="s">
        <v>32</v>
      </c>
      <c r="V4958" s="15" t="s">
        <v>32</v>
      </c>
      <c r="X4958" s="20" t="str">
        <f t="shared" si="2622"/>
        <v/>
      </c>
      <c r="Y4958" s="20" t="str">
        <f t="shared" si="2623"/>
        <v/>
      </c>
      <c r="Z4958" s="20"/>
      <c r="AA4958" s="20"/>
      <c r="AE4958" s="28"/>
      <c r="AF4958" s="29"/>
    </row>
    <row r="4959" spans="1:32">
      <c r="A4959" s="7"/>
      <c r="B4959" s="7"/>
      <c r="C4959" s="7"/>
      <c r="D4959" s="9" t="s">
        <v>38</v>
      </c>
      <c r="E4959" s="10" t="s">
        <v>39</v>
      </c>
      <c r="F4959" s="9"/>
      <c r="G4959" s="11"/>
      <c r="R4959" s="12">
        <f t="shared" si="2625"/>
        <v>0</v>
      </c>
      <c r="X4959" s="20" t="str">
        <f t="shared" si="2622"/>
        <v/>
      </c>
      <c r="Y4959" s="20" t="str">
        <f t="shared" si="2623"/>
        <v/>
      </c>
      <c r="Z4959" s="20" t="str">
        <f>IF(R4959&lt;S4959+T4959,"期末实有头数应大于等于能繁母畜+种公畜","")</f>
        <v/>
      </c>
      <c r="AA4959" s="20" t="str">
        <f>IF(R4959&lt;U4959+V4959,"期末实有头数应大于等于良种+改良种","")</f>
        <v/>
      </c>
      <c r="AE4959" s="28"/>
      <c r="AF4959" s="29"/>
    </row>
    <row r="4960" spans="1:32">
      <c r="A4960" s="7"/>
      <c r="B4960" s="7"/>
      <c r="C4960" s="7"/>
      <c r="D4960" s="9" t="s">
        <v>40</v>
      </c>
      <c r="E4960" s="10" t="s">
        <v>41</v>
      </c>
      <c r="F4960" s="9"/>
      <c r="G4960" s="11"/>
      <c r="H4960" s="12">
        <f t="shared" ref="G4960:V4960" si="2626">H4961+H4965</f>
        <v>0</v>
      </c>
      <c r="I4960" s="12">
        <f t="shared" si="2626"/>
        <v>0</v>
      </c>
      <c r="J4960" s="12">
        <f t="shared" si="2626"/>
        <v>0</v>
      </c>
      <c r="K4960" s="12">
        <f t="shared" si="2626"/>
        <v>0</v>
      </c>
      <c r="L4960" s="12">
        <f t="shared" si="2626"/>
        <v>0</v>
      </c>
      <c r="M4960" s="12">
        <f t="shared" si="2626"/>
        <v>0</v>
      </c>
      <c r="N4960" s="12">
        <f t="shared" si="2626"/>
        <v>0</v>
      </c>
      <c r="O4960" s="12">
        <f t="shared" si="2626"/>
        <v>0</v>
      </c>
      <c r="P4960" s="12">
        <f t="shared" si="2626"/>
        <v>0</v>
      </c>
      <c r="Q4960" s="12">
        <f t="shared" si="2626"/>
        <v>0</v>
      </c>
      <c r="R4960" s="21">
        <f t="shared" si="2626"/>
        <v>0</v>
      </c>
      <c r="S4960" s="12">
        <f t="shared" si="2626"/>
        <v>0</v>
      </c>
      <c r="T4960" s="12">
        <f t="shared" si="2626"/>
        <v>0</v>
      </c>
      <c r="U4960" s="12">
        <f t="shared" si="2626"/>
        <v>0</v>
      </c>
      <c r="V4960" s="12">
        <f t="shared" si="2626"/>
        <v>0</v>
      </c>
      <c r="X4960" s="20" t="str">
        <f t="shared" si="2622"/>
        <v/>
      </c>
      <c r="Y4960" s="20" t="str">
        <f t="shared" si="2623"/>
        <v/>
      </c>
      <c r="Z4960" s="20" t="str">
        <f>IF(R4960&lt;S4960+T4960,"期末实有头数应大于等于能繁母畜+种公畜","")</f>
        <v/>
      </c>
      <c r="AA4960" s="20" t="str">
        <f>IF(R4960&lt;U4960+V4960,"期末实有头数应大于等于良种+改良种","")</f>
        <v/>
      </c>
      <c r="AE4960" s="28"/>
      <c r="AF4960" s="29"/>
    </row>
    <row r="4961" spans="1:32">
      <c r="A4961" s="7"/>
      <c r="B4961" s="7"/>
      <c r="C4961" s="7"/>
      <c r="D4961" s="9" t="s">
        <v>42</v>
      </c>
      <c r="E4961" s="10" t="s">
        <v>41</v>
      </c>
      <c r="F4961" s="9"/>
      <c r="G4961" s="11"/>
      <c r="R4961" s="12">
        <f>G4961+I4961+J4961+K4961-L4961-M4961-N4961-Q4961</f>
        <v>0</v>
      </c>
      <c r="X4961" s="20" t="str">
        <f t="shared" si="2622"/>
        <v/>
      </c>
      <c r="Y4961" s="20" t="str">
        <f t="shared" si="2623"/>
        <v/>
      </c>
      <c r="Z4961" s="20" t="str">
        <f>IF(R4961&lt;S4961+T4961,"期末实有头数应大于等于能繁母畜+种公畜","")</f>
        <v/>
      </c>
      <c r="AA4961" s="20" t="str">
        <f>IF(R4961&lt;U4961+V4961,"期末实有头数应大于等于良种+改良种","")</f>
        <v/>
      </c>
      <c r="AE4961" s="28"/>
      <c r="AF4961" s="29"/>
    </row>
    <row r="4962" spans="1:32">
      <c r="A4962" s="7"/>
      <c r="B4962" s="7"/>
      <c r="C4962" s="7"/>
      <c r="D4962" s="9" t="s">
        <v>43</v>
      </c>
      <c r="E4962" s="10" t="s">
        <v>41</v>
      </c>
      <c r="F4962" s="9"/>
      <c r="G4962" s="11"/>
      <c r="R4962" s="12">
        <f>G4962+I4962+J4962+K4962-L4962-M4962-N4962-Q4962</f>
        <v>0</v>
      </c>
      <c r="U4962" s="15" t="s">
        <v>32</v>
      </c>
      <c r="V4962" s="15" t="s">
        <v>32</v>
      </c>
      <c r="X4962" s="20" t="str">
        <f t="shared" si="2622"/>
        <v/>
      </c>
      <c r="Y4962" s="20" t="str">
        <f t="shared" si="2623"/>
        <v/>
      </c>
      <c r="Z4962" s="20" t="str">
        <f>IF(R4962&lt;S4962+T4962,"期末实有头数应大于等于能繁母畜+种公畜","")</f>
        <v/>
      </c>
      <c r="AA4962" s="20"/>
      <c r="AE4962" s="28"/>
      <c r="AF4962" s="29"/>
    </row>
    <row r="4963" spans="1:32">
      <c r="A4963" s="7"/>
      <c r="B4963" s="7"/>
      <c r="C4963" s="7"/>
      <c r="D4963" s="9" t="s">
        <v>44</v>
      </c>
      <c r="E4963" s="10" t="s">
        <v>41</v>
      </c>
      <c r="F4963" s="9"/>
      <c r="G4963" s="34"/>
      <c r="H4963" s="15" t="s">
        <v>32</v>
      </c>
      <c r="I4963" s="15" t="s">
        <v>32</v>
      </c>
      <c r="J4963" s="15" t="s">
        <v>32</v>
      </c>
      <c r="K4963" s="15" t="s">
        <v>32</v>
      </c>
      <c r="L4963" s="15" t="s">
        <v>32</v>
      </c>
      <c r="M4963" s="15" t="s">
        <v>32</v>
      </c>
      <c r="N4963" s="15" t="s">
        <v>32</v>
      </c>
      <c r="O4963" s="15" t="s">
        <v>32</v>
      </c>
      <c r="P4963" s="15" t="s">
        <v>32</v>
      </c>
      <c r="Q4963" s="15" t="s">
        <v>32</v>
      </c>
      <c r="R4963" s="22"/>
      <c r="T4963" s="15" t="s">
        <v>32</v>
      </c>
      <c r="U4963" s="15" t="s">
        <v>32</v>
      </c>
      <c r="V4963" s="15" t="s">
        <v>32</v>
      </c>
      <c r="X4963" s="20" t="str">
        <f t="shared" si="2622"/>
        <v/>
      </c>
      <c r="Y4963" s="20"/>
      <c r="Z4963" s="20"/>
      <c r="AA4963" s="20"/>
      <c r="AE4963" s="28"/>
      <c r="AF4963" s="29"/>
    </row>
    <row r="4964" spans="1:32">
      <c r="A4964" s="7"/>
      <c r="B4964" s="7"/>
      <c r="C4964" s="7"/>
      <c r="D4964" s="9" t="s">
        <v>45</v>
      </c>
      <c r="E4964" s="10" t="s">
        <v>41</v>
      </c>
      <c r="F4964" s="9"/>
      <c r="G4964" s="34"/>
      <c r="H4964" s="15" t="s">
        <v>32</v>
      </c>
      <c r="I4964" s="15" t="s">
        <v>32</v>
      </c>
      <c r="J4964" s="15" t="s">
        <v>32</v>
      </c>
      <c r="K4964" s="15" t="s">
        <v>32</v>
      </c>
      <c r="L4964" s="15" t="s">
        <v>32</v>
      </c>
      <c r="M4964" s="15" t="s">
        <v>32</v>
      </c>
      <c r="N4964" s="15" t="s">
        <v>32</v>
      </c>
      <c r="O4964" s="15" t="s">
        <v>32</v>
      </c>
      <c r="P4964" s="15" t="s">
        <v>32</v>
      </c>
      <c r="Q4964" s="15" t="s">
        <v>32</v>
      </c>
      <c r="R4964" s="22"/>
      <c r="T4964" s="15" t="s">
        <v>32</v>
      </c>
      <c r="U4964" s="15" t="s">
        <v>32</v>
      </c>
      <c r="V4964" s="15" t="s">
        <v>32</v>
      </c>
      <c r="X4964" s="20" t="str">
        <f t="shared" si="2622"/>
        <v/>
      </c>
      <c r="Y4964" s="20"/>
      <c r="Z4964" s="20"/>
      <c r="AA4964" s="20"/>
      <c r="AE4964" s="28"/>
      <c r="AF4964" s="29"/>
    </row>
    <row r="4965" spans="1:32">
      <c r="A4965" s="7"/>
      <c r="B4965" s="7"/>
      <c r="C4965" s="7"/>
      <c r="D4965" s="9" t="s">
        <v>46</v>
      </c>
      <c r="E4965" s="10" t="s">
        <v>41</v>
      </c>
      <c r="F4965" s="9"/>
      <c r="G4965" s="11"/>
      <c r="R4965" s="12">
        <f>G4965+I4965+J4965+K4965-L4965-M4965-N4965-Q4965</f>
        <v>0</v>
      </c>
      <c r="X4965" s="20" t="str">
        <f t="shared" si="2622"/>
        <v/>
      </c>
      <c r="Y4965" s="20" t="str">
        <f>IF(N4965&lt;O4965+P4965,"出卖应大于等于出卖肉畜+出卖仔畜","")</f>
        <v/>
      </c>
      <c r="Z4965" s="20" t="str">
        <f t="shared" ref="Z4965:Z4974" si="2627">IF(R4965&lt;S4965+T4965,"期末实有头数应大于等于能繁母畜+种公畜","")</f>
        <v/>
      </c>
      <c r="AA4965" s="20" t="str">
        <f t="shared" ref="AA4965:AA4970" si="2628">IF(R4965&lt;U4965+V4965,"期末实有头数应大于等于良种+改良种","")</f>
        <v/>
      </c>
      <c r="AE4965" s="28"/>
      <c r="AF4965" s="29"/>
    </row>
    <row r="4966" spans="1:32">
      <c r="A4966" s="7"/>
      <c r="B4966" s="7"/>
      <c r="C4966" s="7"/>
      <c r="D4966" s="9" t="s">
        <v>47</v>
      </c>
      <c r="E4966" s="16" t="s">
        <v>27</v>
      </c>
      <c r="F4966" s="9"/>
      <c r="G4966" s="11"/>
      <c r="R4966" s="12">
        <f>G4966+I4966+J4966+K4966-L4966-M4966-N4966-Q4966</f>
        <v>0</v>
      </c>
      <c r="X4966" s="20" t="str">
        <f t="shared" si="2622"/>
        <v/>
      </c>
      <c r="Y4966" s="20" t="str">
        <f>IF(N4966&lt;O4966+P4966,"出卖应大于等于出卖肉畜+出卖仔畜","")</f>
        <v/>
      </c>
      <c r="Z4966" s="20" t="str">
        <f t="shared" si="2627"/>
        <v/>
      </c>
      <c r="AA4966" s="20" t="str">
        <f t="shared" si="2628"/>
        <v/>
      </c>
      <c r="AE4966" s="28"/>
      <c r="AF4966" s="29"/>
    </row>
    <row r="4967" spans="1:32">
      <c r="A4967" s="7"/>
      <c r="B4967" s="7"/>
      <c r="C4967" s="7"/>
      <c r="D4967" s="9" t="s">
        <v>26</v>
      </c>
      <c r="E4967" s="10" t="s">
        <v>27</v>
      </c>
      <c r="F4967" s="9"/>
      <c r="G4967" s="11"/>
      <c r="H4967" s="12">
        <f t="shared" ref="G4967:V4967" si="2629">H4968+H4983</f>
        <v>0</v>
      </c>
      <c r="I4967" s="12">
        <f t="shared" si="2629"/>
        <v>0</v>
      </c>
      <c r="J4967" s="12">
        <f t="shared" si="2629"/>
        <v>0</v>
      </c>
      <c r="K4967" s="12">
        <f t="shared" si="2629"/>
        <v>0</v>
      </c>
      <c r="L4967" s="12">
        <f t="shared" si="2629"/>
        <v>0</v>
      </c>
      <c r="M4967" s="12">
        <f t="shared" si="2629"/>
        <v>0</v>
      </c>
      <c r="N4967" s="12">
        <f t="shared" si="2629"/>
        <v>0</v>
      </c>
      <c r="O4967" s="12">
        <f t="shared" si="2629"/>
        <v>0</v>
      </c>
      <c r="P4967" s="12">
        <f t="shared" si="2629"/>
        <v>0</v>
      </c>
      <c r="Q4967" s="12">
        <f t="shared" si="2629"/>
        <v>0</v>
      </c>
      <c r="R4967" s="12">
        <f t="shared" si="2629"/>
        <v>0</v>
      </c>
      <c r="S4967" s="12">
        <f t="shared" si="2629"/>
        <v>0</v>
      </c>
      <c r="T4967" s="12">
        <f t="shared" si="2629"/>
        <v>0</v>
      </c>
      <c r="U4967" s="12">
        <f t="shared" si="2629"/>
        <v>0</v>
      </c>
      <c r="V4967" s="12">
        <f t="shared" si="2629"/>
        <v>0</v>
      </c>
      <c r="X4967" s="20" t="str">
        <f t="shared" si="2622"/>
        <v/>
      </c>
      <c r="Y4967" s="20" t="str">
        <f>IF(N4967&lt;O4967+P4967,"出卖应大于等于出卖肉畜+出卖仔畜","")</f>
        <v/>
      </c>
      <c r="Z4967" s="20" t="str">
        <f t="shared" si="2627"/>
        <v/>
      </c>
      <c r="AA4967" s="20" t="str">
        <f t="shared" si="2628"/>
        <v/>
      </c>
      <c r="AE4967" s="28"/>
      <c r="AF4967" s="29"/>
    </row>
    <row r="4968" spans="1:32">
      <c r="A4968" s="7"/>
      <c r="B4968" s="7"/>
      <c r="C4968" s="7"/>
      <c r="D4968" s="9" t="s">
        <v>28</v>
      </c>
      <c r="E4968" s="10" t="s">
        <v>27</v>
      </c>
      <c r="F4968" s="9"/>
      <c r="G4968" s="11"/>
      <c r="H4968" s="12">
        <f t="shared" ref="G4968:V4968" si="2630">H4969+H4977</f>
        <v>0</v>
      </c>
      <c r="I4968" s="12">
        <f t="shared" si="2630"/>
        <v>0</v>
      </c>
      <c r="J4968" s="12">
        <f t="shared" si="2630"/>
        <v>0</v>
      </c>
      <c r="K4968" s="12">
        <f t="shared" si="2630"/>
        <v>0</v>
      </c>
      <c r="L4968" s="12">
        <f t="shared" si="2630"/>
        <v>0</v>
      </c>
      <c r="M4968" s="12">
        <f t="shared" si="2630"/>
        <v>0</v>
      </c>
      <c r="N4968" s="12">
        <f t="shared" si="2630"/>
        <v>0</v>
      </c>
      <c r="O4968" s="12">
        <f t="shared" si="2630"/>
        <v>0</v>
      </c>
      <c r="P4968" s="12">
        <f t="shared" si="2630"/>
        <v>0</v>
      </c>
      <c r="Q4968" s="12">
        <f t="shared" si="2630"/>
        <v>0</v>
      </c>
      <c r="R4968" s="12">
        <f t="shared" si="2630"/>
        <v>0</v>
      </c>
      <c r="S4968" s="12">
        <f t="shared" si="2630"/>
        <v>0</v>
      </c>
      <c r="T4968" s="12">
        <f t="shared" si="2630"/>
        <v>0</v>
      </c>
      <c r="U4968" s="12">
        <f t="shared" si="2630"/>
        <v>0</v>
      </c>
      <c r="V4968" s="12">
        <f t="shared" si="2630"/>
        <v>0</v>
      </c>
      <c r="X4968" s="20" t="str">
        <f t="shared" ref="X4968:X4984" si="2631">IF(H4968&lt;I4968,"繁殖仔畜应大于等于成活","")</f>
        <v/>
      </c>
      <c r="Y4968" s="20" t="str">
        <f t="shared" ref="Y4968:Y4979" si="2632">IF(N4968&lt;O4968+P4968,"出卖应大于等于出卖肉畜+出卖仔畜","")</f>
        <v/>
      </c>
      <c r="Z4968" s="20" t="str">
        <f t="shared" si="2627"/>
        <v/>
      </c>
      <c r="AA4968" s="20" t="str">
        <f t="shared" si="2628"/>
        <v/>
      </c>
      <c r="AE4968" s="28"/>
      <c r="AF4968" s="29"/>
    </row>
    <row r="4969" spans="1:32">
      <c r="A4969" s="7"/>
      <c r="B4969" s="7"/>
      <c r="C4969" s="7"/>
      <c r="D4969" s="9" t="s">
        <v>29</v>
      </c>
      <c r="E4969" s="10" t="s">
        <v>27</v>
      </c>
      <c r="F4969" s="9"/>
      <c r="G4969" s="11"/>
      <c r="H4969" s="12">
        <f t="shared" ref="G4969:R4969" si="2633">H4970+H4973+H4974+H4975+H4976</f>
        <v>0</v>
      </c>
      <c r="I4969" s="12">
        <f t="shared" si="2633"/>
        <v>0</v>
      </c>
      <c r="J4969" s="12">
        <f t="shared" si="2633"/>
        <v>0</v>
      </c>
      <c r="K4969" s="12">
        <f t="shared" si="2633"/>
        <v>0</v>
      </c>
      <c r="L4969" s="12">
        <f t="shared" si="2633"/>
        <v>0</v>
      </c>
      <c r="M4969" s="12">
        <f t="shared" si="2633"/>
        <v>0</v>
      </c>
      <c r="N4969" s="12">
        <f t="shared" si="2633"/>
        <v>0</v>
      </c>
      <c r="O4969" s="12">
        <f t="shared" si="2633"/>
        <v>0</v>
      </c>
      <c r="P4969" s="12">
        <f t="shared" si="2633"/>
        <v>0</v>
      </c>
      <c r="Q4969" s="12">
        <f t="shared" si="2633"/>
        <v>0</v>
      </c>
      <c r="R4969" s="12">
        <f t="shared" si="2633"/>
        <v>0</v>
      </c>
      <c r="S4969" s="12">
        <f>S4970+S4973+S4974+S4976</f>
        <v>0</v>
      </c>
      <c r="T4969" s="12">
        <f>T4970+T4973+T4974+T4976</f>
        <v>0</v>
      </c>
      <c r="U4969" s="12">
        <f>U4970+U4973+U4974+U4976</f>
        <v>0</v>
      </c>
      <c r="V4969" s="12">
        <f>V4970+V4973+V4974+V4976</f>
        <v>0</v>
      </c>
      <c r="X4969" s="20" t="str">
        <f t="shared" si="2631"/>
        <v/>
      </c>
      <c r="Y4969" s="20" t="str">
        <f t="shared" si="2632"/>
        <v/>
      </c>
      <c r="Z4969" s="20" t="str">
        <f t="shared" si="2627"/>
        <v/>
      </c>
      <c r="AA4969" s="20" t="str">
        <f t="shared" si="2628"/>
        <v/>
      </c>
      <c r="AE4969" s="28"/>
      <c r="AF4969" s="29"/>
    </row>
    <row r="4970" spans="1:32">
      <c r="A4970" s="7"/>
      <c r="B4970" s="7"/>
      <c r="C4970" s="7"/>
      <c r="D4970" s="9" t="s">
        <v>30</v>
      </c>
      <c r="E4970" s="10" t="s">
        <v>27</v>
      </c>
      <c r="F4970" s="9"/>
      <c r="G4970" s="11"/>
      <c r="R4970" s="12">
        <f>G4970+I4970+J4970+K4970-L4970-M4970-N4970-Q4970</f>
        <v>0</v>
      </c>
      <c r="X4970" s="20" t="str">
        <f t="shared" si="2631"/>
        <v/>
      </c>
      <c r="Y4970" s="20" t="str">
        <f t="shared" si="2632"/>
        <v/>
      </c>
      <c r="Z4970" s="20" t="str">
        <f t="shared" si="2627"/>
        <v/>
      </c>
      <c r="AA4970" s="20" t="str">
        <f t="shared" si="2628"/>
        <v/>
      </c>
      <c r="AE4970" s="28"/>
      <c r="AF4970" s="29"/>
    </row>
    <row r="4971" spans="1:32">
      <c r="A4971" s="7"/>
      <c r="B4971" s="7"/>
      <c r="C4971" s="7"/>
      <c r="D4971" s="9" t="s">
        <v>31</v>
      </c>
      <c r="E4971" s="10" t="s">
        <v>27</v>
      </c>
      <c r="F4971" s="9"/>
      <c r="G4971" s="11"/>
      <c r="R4971" s="12">
        <f t="shared" ref="R4971:R4976" si="2634">G4971+I4971+J4971+K4971-L4971-M4971-N4971-Q4971</f>
        <v>0</v>
      </c>
      <c r="U4971" s="15" t="s">
        <v>32</v>
      </c>
      <c r="V4971" s="15" t="s">
        <v>32</v>
      </c>
      <c r="X4971" s="20" t="str">
        <f t="shared" si="2631"/>
        <v/>
      </c>
      <c r="Y4971" s="20" t="str">
        <f t="shared" si="2632"/>
        <v/>
      </c>
      <c r="Z4971" s="20" t="str">
        <f t="shared" si="2627"/>
        <v/>
      </c>
      <c r="AA4971" s="20"/>
      <c r="AE4971" s="28"/>
      <c r="AF4971" s="29"/>
    </row>
    <row r="4972" spans="1:32">
      <c r="A4972" s="7"/>
      <c r="B4972" s="7"/>
      <c r="C4972" s="7"/>
      <c r="D4972" s="9" t="s">
        <v>33</v>
      </c>
      <c r="E4972" s="10" t="s">
        <v>27</v>
      </c>
      <c r="F4972" s="9"/>
      <c r="G4972" s="11"/>
      <c r="R4972" s="12">
        <f t="shared" si="2634"/>
        <v>0</v>
      </c>
      <c r="U4972" s="15" t="s">
        <v>32</v>
      </c>
      <c r="V4972" s="15" t="s">
        <v>32</v>
      </c>
      <c r="X4972" s="20" t="str">
        <f t="shared" si="2631"/>
        <v/>
      </c>
      <c r="Y4972" s="20" t="str">
        <f t="shared" si="2632"/>
        <v/>
      </c>
      <c r="Z4972" s="20" t="str">
        <f t="shared" si="2627"/>
        <v/>
      </c>
      <c r="AA4972" s="20"/>
      <c r="AE4972" s="28"/>
      <c r="AF4972" s="29"/>
    </row>
    <row r="4973" spans="1:32">
      <c r="A4973" s="7"/>
      <c r="B4973" s="7"/>
      <c r="C4973" s="7"/>
      <c r="D4973" s="9" t="s">
        <v>34</v>
      </c>
      <c r="E4973" s="10" t="s">
        <v>35</v>
      </c>
      <c r="F4973" s="9"/>
      <c r="G4973" s="11"/>
      <c r="R4973" s="12">
        <f t="shared" si="2634"/>
        <v>0</v>
      </c>
      <c r="X4973" s="20" t="str">
        <f t="shared" si="2631"/>
        <v/>
      </c>
      <c r="Y4973" s="20" t="str">
        <f t="shared" si="2632"/>
        <v/>
      </c>
      <c r="Z4973" s="20" t="str">
        <f t="shared" si="2627"/>
        <v/>
      </c>
      <c r="AA4973" s="20" t="str">
        <f>IF(R4973&lt;U4973+V4973,"期末实有头数应大于等于良种+改良种","")</f>
        <v/>
      </c>
      <c r="AE4973" s="28"/>
      <c r="AF4973" s="29"/>
    </row>
    <row r="4974" spans="1:32">
      <c r="A4974" s="7"/>
      <c r="B4974" s="7"/>
      <c r="C4974" s="7"/>
      <c r="D4974" s="9" t="s">
        <v>36</v>
      </c>
      <c r="E4974" s="10" t="s">
        <v>27</v>
      </c>
      <c r="F4974" s="9"/>
      <c r="G4974" s="11"/>
      <c r="R4974" s="12">
        <f t="shared" si="2634"/>
        <v>0</v>
      </c>
      <c r="X4974" s="20" t="str">
        <f t="shared" si="2631"/>
        <v/>
      </c>
      <c r="Y4974" s="20" t="str">
        <f t="shared" si="2632"/>
        <v/>
      </c>
      <c r="Z4974" s="20" t="str">
        <f t="shared" si="2627"/>
        <v/>
      </c>
      <c r="AA4974" s="20" t="str">
        <f>IF(R4974&lt;U4974+V4974,"期末实有头数应大于等于良种+改良种","")</f>
        <v/>
      </c>
      <c r="AE4974" s="28"/>
      <c r="AF4974" s="29"/>
    </row>
    <row r="4975" spans="1:32">
      <c r="A4975" s="7"/>
      <c r="B4975" s="7"/>
      <c r="C4975" s="7"/>
      <c r="D4975" s="9" t="s">
        <v>37</v>
      </c>
      <c r="E4975" s="10" t="s">
        <v>27</v>
      </c>
      <c r="F4975" s="9"/>
      <c r="G4975" s="11"/>
      <c r="R4975" s="12">
        <f t="shared" si="2634"/>
        <v>0</v>
      </c>
      <c r="S4975" s="15" t="s">
        <v>32</v>
      </c>
      <c r="T4975" s="15" t="s">
        <v>32</v>
      </c>
      <c r="U4975" s="15" t="s">
        <v>32</v>
      </c>
      <c r="V4975" s="15" t="s">
        <v>32</v>
      </c>
      <c r="X4975" s="20" t="str">
        <f t="shared" si="2631"/>
        <v/>
      </c>
      <c r="Y4975" s="20" t="str">
        <f t="shared" si="2632"/>
        <v/>
      </c>
      <c r="Z4975" s="20"/>
      <c r="AA4975" s="20"/>
      <c r="AE4975" s="28"/>
      <c r="AF4975" s="29"/>
    </row>
    <row r="4976" spans="1:32">
      <c r="A4976" s="7"/>
      <c r="B4976" s="7"/>
      <c r="C4976" s="7"/>
      <c r="D4976" s="9" t="s">
        <v>38</v>
      </c>
      <c r="E4976" s="10" t="s">
        <v>39</v>
      </c>
      <c r="F4976" s="9"/>
      <c r="G4976" s="11"/>
      <c r="R4976" s="12">
        <f t="shared" si="2634"/>
        <v>0</v>
      </c>
      <c r="X4976" s="20" t="str">
        <f t="shared" si="2631"/>
        <v/>
      </c>
      <c r="Y4976" s="20" t="str">
        <f t="shared" si="2632"/>
        <v/>
      </c>
      <c r="Z4976" s="20" t="str">
        <f>IF(R4976&lt;S4976+T4976,"期末实有头数应大于等于能繁母畜+种公畜","")</f>
        <v/>
      </c>
      <c r="AA4976" s="20" t="str">
        <f>IF(R4976&lt;U4976+V4976,"期末实有头数应大于等于良种+改良种","")</f>
        <v/>
      </c>
      <c r="AE4976" s="28"/>
      <c r="AF4976" s="29"/>
    </row>
    <row r="4977" spans="1:32">
      <c r="A4977" s="7"/>
      <c r="B4977" s="7"/>
      <c r="C4977" s="7"/>
      <c r="D4977" s="9" t="s">
        <v>40</v>
      </c>
      <c r="E4977" s="10" t="s">
        <v>41</v>
      </c>
      <c r="F4977" s="9"/>
      <c r="G4977" s="11"/>
      <c r="H4977" s="12">
        <f t="shared" ref="G4977:V4977" si="2635">H4978+H4982</f>
        <v>0</v>
      </c>
      <c r="I4977" s="12">
        <f t="shared" si="2635"/>
        <v>0</v>
      </c>
      <c r="J4977" s="12">
        <f t="shared" si="2635"/>
        <v>0</v>
      </c>
      <c r="K4977" s="12">
        <f t="shared" si="2635"/>
        <v>0</v>
      </c>
      <c r="L4977" s="12">
        <f t="shared" si="2635"/>
        <v>0</v>
      </c>
      <c r="M4977" s="12">
        <f t="shared" si="2635"/>
        <v>0</v>
      </c>
      <c r="N4977" s="12">
        <f t="shared" si="2635"/>
        <v>0</v>
      </c>
      <c r="O4977" s="12">
        <f t="shared" si="2635"/>
        <v>0</v>
      </c>
      <c r="P4977" s="12">
        <f t="shared" si="2635"/>
        <v>0</v>
      </c>
      <c r="Q4977" s="12">
        <f t="shared" si="2635"/>
        <v>0</v>
      </c>
      <c r="R4977" s="21">
        <f t="shared" si="2635"/>
        <v>0</v>
      </c>
      <c r="S4977" s="12">
        <f t="shared" si="2635"/>
        <v>0</v>
      </c>
      <c r="T4977" s="12">
        <f t="shared" si="2635"/>
        <v>0</v>
      </c>
      <c r="U4977" s="12">
        <f t="shared" si="2635"/>
        <v>0</v>
      </c>
      <c r="V4977" s="12">
        <f t="shared" si="2635"/>
        <v>0</v>
      </c>
      <c r="X4977" s="20" t="str">
        <f t="shared" si="2631"/>
        <v/>
      </c>
      <c r="Y4977" s="20" t="str">
        <f t="shared" si="2632"/>
        <v/>
      </c>
      <c r="Z4977" s="20" t="str">
        <f>IF(R4977&lt;S4977+T4977,"期末实有头数应大于等于能繁母畜+种公畜","")</f>
        <v/>
      </c>
      <c r="AA4977" s="20" t="str">
        <f>IF(R4977&lt;U4977+V4977,"期末实有头数应大于等于良种+改良种","")</f>
        <v/>
      </c>
      <c r="AE4977" s="28"/>
      <c r="AF4977" s="29"/>
    </row>
    <row r="4978" spans="1:32">
      <c r="A4978" s="7"/>
      <c r="B4978" s="7"/>
      <c r="C4978" s="7"/>
      <c r="D4978" s="9" t="s">
        <v>42</v>
      </c>
      <c r="E4978" s="10" t="s">
        <v>41</v>
      </c>
      <c r="F4978" s="9"/>
      <c r="G4978" s="11"/>
      <c r="R4978" s="12">
        <f>G4978+I4978+J4978+K4978-L4978-M4978-N4978-Q4978</f>
        <v>0</v>
      </c>
      <c r="X4978" s="20" t="str">
        <f t="shared" si="2631"/>
        <v/>
      </c>
      <c r="Y4978" s="20" t="str">
        <f t="shared" si="2632"/>
        <v/>
      </c>
      <c r="Z4978" s="20" t="str">
        <f>IF(R4978&lt;S4978+T4978,"期末实有头数应大于等于能繁母畜+种公畜","")</f>
        <v/>
      </c>
      <c r="AA4978" s="20" t="str">
        <f>IF(R4978&lt;U4978+V4978,"期末实有头数应大于等于良种+改良种","")</f>
        <v/>
      </c>
      <c r="AE4978" s="28"/>
      <c r="AF4978" s="29"/>
    </row>
    <row r="4979" spans="1:32">
      <c r="A4979" s="7"/>
      <c r="B4979" s="7"/>
      <c r="C4979" s="7"/>
      <c r="D4979" s="9" t="s">
        <v>43</v>
      </c>
      <c r="E4979" s="10" t="s">
        <v>41</v>
      </c>
      <c r="F4979" s="9"/>
      <c r="G4979" s="11"/>
      <c r="R4979" s="12">
        <f>G4979+I4979+J4979+K4979-L4979-M4979-N4979-Q4979</f>
        <v>0</v>
      </c>
      <c r="U4979" s="15" t="s">
        <v>32</v>
      </c>
      <c r="V4979" s="15" t="s">
        <v>32</v>
      </c>
      <c r="X4979" s="20" t="str">
        <f t="shared" si="2631"/>
        <v/>
      </c>
      <c r="Y4979" s="20" t="str">
        <f t="shared" si="2632"/>
        <v/>
      </c>
      <c r="Z4979" s="20" t="str">
        <f>IF(R4979&lt;S4979+T4979,"期末实有头数应大于等于能繁母畜+种公畜","")</f>
        <v/>
      </c>
      <c r="AA4979" s="20"/>
      <c r="AE4979" s="28"/>
      <c r="AF4979" s="29"/>
    </row>
    <row r="4980" spans="1:32">
      <c r="A4980" s="7"/>
      <c r="B4980" s="7"/>
      <c r="C4980" s="7"/>
      <c r="D4980" s="9" t="s">
        <v>44</v>
      </c>
      <c r="E4980" s="10" t="s">
        <v>41</v>
      </c>
      <c r="F4980" s="9"/>
      <c r="G4980" s="34"/>
      <c r="H4980" s="15" t="s">
        <v>32</v>
      </c>
      <c r="I4980" s="15" t="s">
        <v>32</v>
      </c>
      <c r="J4980" s="15" t="s">
        <v>32</v>
      </c>
      <c r="K4980" s="15" t="s">
        <v>32</v>
      </c>
      <c r="L4980" s="15" t="s">
        <v>32</v>
      </c>
      <c r="M4980" s="15" t="s">
        <v>32</v>
      </c>
      <c r="N4980" s="15" t="s">
        <v>32</v>
      </c>
      <c r="O4980" s="15" t="s">
        <v>32</v>
      </c>
      <c r="P4980" s="15" t="s">
        <v>32</v>
      </c>
      <c r="Q4980" s="15" t="s">
        <v>32</v>
      </c>
      <c r="R4980" s="22"/>
      <c r="T4980" s="15" t="s">
        <v>32</v>
      </c>
      <c r="U4980" s="15" t="s">
        <v>32</v>
      </c>
      <c r="V4980" s="15" t="s">
        <v>32</v>
      </c>
      <c r="X4980" s="20" t="str">
        <f t="shared" si="2631"/>
        <v/>
      </c>
      <c r="Y4980" s="20"/>
      <c r="Z4980" s="20"/>
      <c r="AA4980" s="20"/>
      <c r="AE4980" s="28"/>
      <c r="AF4980" s="29"/>
    </row>
    <row r="4981" spans="1:32">
      <c r="A4981" s="7"/>
      <c r="B4981" s="7"/>
      <c r="C4981" s="7"/>
      <c r="D4981" s="9" t="s">
        <v>45</v>
      </c>
      <c r="E4981" s="10" t="s">
        <v>41</v>
      </c>
      <c r="F4981" s="9"/>
      <c r="G4981" s="34"/>
      <c r="H4981" s="15" t="s">
        <v>32</v>
      </c>
      <c r="I4981" s="15" t="s">
        <v>32</v>
      </c>
      <c r="J4981" s="15" t="s">
        <v>32</v>
      </c>
      <c r="K4981" s="15" t="s">
        <v>32</v>
      </c>
      <c r="L4981" s="15" t="s">
        <v>32</v>
      </c>
      <c r="M4981" s="15" t="s">
        <v>32</v>
      </c>
      <c r="N4981" s="15" t="s">
        <v>32</v>
      </c>
      <c r="O4981" s="15" t="s">
        <v>32</v>
      </c>
      <c r="P4981" s="15" t="s">
        <v>32</v>
      </c>
      <c r="Q4981" s="15" t="s">
        <v>32</v>
      </c>
      <c r="R4981" s="22"/>
      <c r="T4981" s="15" t="s">
        <v>32</v>
      </c>
      <c r="U4981" s="15" t="s">
        <v>32</v>
      </c>
      <c r="V4981" s="15" t="s">
        <v>32</v>
      </c>
      <c r="X4981" s="20" t="str">
        <f t="shared" si="2631"/>
        <v/>
      </c>
      <c r="Y4981" s="20"/>
      <c r="Z4981" s="20"/>
      <c r="AA4981" s="20"/>
      <c r="AE4981" s="28"/>
      <c r="AF4981" s="29"/>
    </row>
    <row r="4982" spans="1:32">
      <c r="A4982" s="7"/>
      <c r="B4982" s="7"/>
      <c r="C4982" s="7"/>
      <c r="D4982" s="9" t="s">
        <v>46</v>
      </c>
      <c r="E4982" s="10" t="s">
        <v>41</v>
      </c>
      <c r="F4982" s="9"/>
      <c r="G4982" s="11"/>
      <c r="R4982" s="12">
        <f>G4982+I4982+J4982+K4982-L4982-M4982-N4982-Q4982</f>
        <v>0</v>
      </c>
      <c r="X4982" s="20" t="str">
        <f t="shared" si="2631"/>
        <v/>
      </c>
      <c r="Y4982" s="20" t="str">
        <f>IF(N4982&lt;O4982+P4982,"出卖应大于等于出卖肉畜+出卖仔畜","")</f>
        <v/>
      </c>
      <c r="Z4982" s="20" t="str">
        <f t="shared" ref="Z4982:Z4991" si="2636">IF(R4982&lt;S4982+T4982,"期末实有头数应大于等于能繁母畜+种公畜","")</f>
        <v/>
      </c>
      <c r="AA4982" s="20" t="str">
        <f t="shared" ref="AA4982:AA4987" si="2637">IF(R4982&lt;U4982+V4982,"期末实有头数应大于等于良种+改良种","")</f>
        <v/>
      </c>
      <c r="AE4982" s="28"/>
      <c r="AF4982" s="29"/>
    </row>
    <row r="4983" spans="1:32">
      <c r="A4983" s="7"/>
      <c r="B4983" s="7"/>
      <c r="C4983" s="7"/>
      <c r="D4983" s="9" t="s">
        <v>47</v>
      </c>
      <c r="E4983" s="16" t="s">
        <v>27</v>
      </c>
      <c r="F4983" s="9"/>
      <c r="G4983" s="11"/>
      <c r="R4983" s="12">
        <f>G4983+I4983+J4983+K4983-L4983-M4983-N4983-Q4983</f>
        <v>0</v>
      </c>
      <c r="X4983" s="20" t="str">
        <f t="shared" si="2631"/>
        <v/>
      </c>
      <c r="Y4983" s="20" t="str">
        <f>IF(N4983&lt;O4983+P4983,"出卖应大于等于出卖肉畜+出卖仔畜","")</f>
        <v/>
      </c>
      <c r="Z4983" s="20" t="str">
        <f t="shared" si="2636"/>
        <v/>
      </c>
      <c r="AA4983" s="20" t="str">
        <f t="shared" si="2637"/>
        <v/>
      </c>
      <c r="AE4983" s="28"/>
      <c r="AF4983" s="29"/>
    </row>
    <row r="4984" spans="1:32">
      <c r="A4984" s="7"/>
      <c r="B4984" s="7"/>
      <c r="C4984" s="7"/>
      <c r="D4984" s="9" t="s">
        <v>26</v>
      </c>
      <c r="E4984" s="10" t="s">
        <v>27</v>
      </c>
      <c r="F4984" s="9"/>
      <c r="G4984" s="11"/>
      <c r="H4984" s="12">
        <f t="shared" ref="G4984:V4984" si="2638">H4985+H5000</f>
        <v>0</v>
      </c>
      <c r="I4984" s="12">
        <f t="shared" si="2638"/>
        <v>0</v>
      </c>
      <c r="J4984" s="12">
        <f t="shared" si="2638"/>
        <v>0</v>
      </c>
      <c r="K4984" s="12">
        <f t="shared" si="2638"/>
        <v>0</v>
      </c>
      <c r="L4984" s="12">
        <f t="shared" si="2638"/>
        <v>0</v>
      </c>
      <c r="M4984" s="12">
        <f t="shared" si="2638"/>
        <v>0</v>
      </c>
      <c r="N4984" s="12">
        <f t="shared" si="2638"/>
        <v>0</v>
      </c>
      <c r="O4984" s="12">
        <f t="shared" si="2638"/>
        <v>0</v>
      </c>
      <c r="P4984" s="12">
        <f t="shared" si="2638"/>
        <v>0</v>
      </c>
      <c r="Q4984" s="12">
        <f t="shared" si="2638"/>
        <v>0</v>
      </c>
      <c r="R4984" s="12">
        <f t="shared" si="2638"/>
        <v>0</v>
      </c>
      <c r="S4984" s="12">
        <f t="shared" si="2638"/>
        <v>0</v>
      </c>
      <c r="T4984" s="12">
        <f t="shared" si="2638"/>
        <v>0</v>
      </c>
      <c r="U4984" s="12">
        <f t="shared" si="2638"/>
        <v>0</v>
      </c>
      <c r="V4984" s="12">
        <f t="shared" si="2638"/>
        <v>0</v>
      </c>
      <c r="X4984" s="20" t="str">
        <f t="shared" si="2631"/>
        <v/>
      </c>
      <c r="Y4984" s="20" t="str">
        <f>IF(N4984&lt;O4984+P4984,"出卖应大于等于出卖肉畜+出卖仔畜","")</f>
        <v/>
      </c>
      <c r="Z4984" s="20" t="str">
        <f t="shared" si="2636"/>
        <v/>
      </c>
      <c r="AA4984" s="20" t="str">
        <f t="shared" si="2637"/>
        <v/>
      </c>
      <c r="AE4984" s="28"/>
      <c r="AF4984" s="29"/>
    </row>
    <row r="4985" spans="1:32">
      <c r="A4985" s="7"/>
      <c r="B4985" s="7"/>
      <c r="C4985" s="7"/>
      <c r="D4985" s="9" t="s">
        <v>28</v>
      </c>
      <c r="E4985" s="10" t="s">
        <v>27</v>
      </c>
      <c r="F4985" s="9"/>
      <c r="G4985" s="11"/>
      <c r="H4985" s="12">
        <f t="shared" ref="G4985:V4985" si="2639">H4986+H4994</f>
        <v>0</v>
      </c>
      <c r="I4985" s="12">
        <f t="shared" si="2639"/>
        <v>0</v>
      </c>
      <c r="J4985" s="12">
        <f t="shared" si="2639"/>
        <v>0</v>
      </c>
      <c r="K4985" s="12">
        <f t="shared" si="2639"/>
        <v>0</v>
      </c>
      <c r="L4985" s="12">
        <f t="shared" si="2639"/>
        <v>0</v>
      </c>
      <c r="M4985" s="12">
        <f t="shared" si="2639"/>
        <v>0</v>
      </c>
      <c r="N4985" s="12">
        <f t="shared" si="2639"/>
        <v>0</v>
      </c>
      <c r="O4985" s="12">
        <f t="shared" si="2639"/>
        <v>0</v>
      </c>
      <c r="P4985" s="12">
        <f t="shared" si="2639"/>
        <v>0</v>
      </c>
      <c r="Q4985" s="12">
        <f t="shared" si="2639"/>
        <v>0</v>
      </c>
      <c r="R4985" s="12">
        <f t="shared" si="2639"/>
        <v>0</v>
      </c>
      <c r="S4985" s="12">
        <f t="shared" si="2639"/>
        <v>0</v>
      </c>
      <c r="T4985" s="12">
        <f t="shared" si="2639"/>
        <v>0</v>
      </c>
      <c r="U4985" s="12">
        <f t="shared" si="2639"/>
        <v>0</v>
      </c>
      <c r="V4985" s="12">
        <f t="shared" si="2639"/>
        <v>0</v>
      </c>
      <c r="X4985" s="20" t="str">
        <f t="shared" ref="X4985:X5001" si="2640">IF(H4985&lt;I4985,"繁殖仔畜应大于等于成活","")</f>
        <v/>
      </c>
      <c r="Y4985" s="20" t="str">
        <f t="shared" ref="Y4985:Y4996" si="2641">IF(N4985&lt;O4985+P4985,"出卖应大于等于出卖肉畜+出卖仔畜","")</f>
        <v/>
      </c>
      <c r="Z4985" s="20" t="str">
        <f t="shared" si="2636"/>
        <v/>
      </c>
      <c r="AA4985" s="20" t="str">
        <f t="shared" si="2637"/>
        <v/>
      </c>
      <c r="AE4985" s="28"/>
      <c r="AF4985" s="29"/>
    </row>
    <row r="4986" spans="1:32">
      <c r="A4986" s="7"/>
      <c r="B4986" s="7"/>
      <c r="C4986" s="7"/>
      <c r="D4986" s="9" t="s">
        <v>29</v>
      </c>
      <c r="E4986" s="10" t="s">
        <v>27</v>
      </c>
      <c r="F4986" s="9"/>
      <c r="G4986" s="11"/>
      <c r="H4986" s="12">
        <f t="shared" ref="G4986:R4986" si="2642">H4987+H4990+H4991+H4992+H4993</f>
        <v>0</v>
      </c>
      <c r="I4986" s="12">
        <f t="shared" si="2642"/>
        <v>0</v>
      </c>
      <c r="J4986" s="12">
        <f t="shared" si="2642"/>
        <v>0</v>
      </c>
      <c r="K4986" s="12">
        <f t="shared" si="2642"/>
        <v>0</v>
      </c>
      <c r="L4986" s="12">
        <f t="shared" si="2642"/>
        <v>0</v>
      </c>
      <c r="M4986" s="12">
        <f t="shared" si="2642"/>
        <v>0</v>
      </c>
      <c r="N4986" s="12">
        <f t="shared" si="2642"/>
        <v>0</v>
      </c>
      <c r="O4986" s="12">
        <f t="shared" si="2642"/>
        <v>0</v>
      </c>
      <c r="P4986" s="12">
        <f t="shared" si="2642"/>
        <v>0</v>
      </c>
      <c r="Q4986" s="12">
        <f t="shared" si="2642"/>
        <v>0</v>
      </c>
      <c r="R4986" s="12">
        <f t="shared" si="2642"/>
        <v>0</v>
      </c>
      <c r="S4986" s="12">
        <f>S4987+S4990+S4991+S4993</f>
        <v>0</v>
      </c>
      <c r="T4986" s="12">
        <f>T4987+T4990+T4991+T4993</f>
        <v>0</v>
      </c>
      <c r="U4986" s="12">
        <f>U4987+U4990+U4991+U4993</f>
        <v>0</v>
      </c>
      <c r="V4986" s="12">
        <f>V4987+V4990+V4991+V4993</f>
        <v>0</v>
      </c>
      <c r="X4986" s="20" t="str">
        <f t="shared" si="2640"/>
        <v/>
      </c>
      <c r="Y4986" s="20" t="str">
        <f t="shared" si="2641"/>
        <v/>
      </c>
      <c r="Z4986" s="20" t="str">
        <f t="shared" si="2636"/>
        <v/>
      </c>
      <c r="AA4986" s="20" t="str">
        <f t="shared" si="2637"/>
        <v/>
      </c>
      <c r="AE4986" s="28"/>
      <c r="AF4986" s="29"/>
    </row>
    <row r="4987" spans="1:32">
      <c r="A4987" s="7"/>
      <c r="B4987" s="7"/>
      <c r="C4987" s="7"/>
      <c r="D4987" s="9" t="s">
        <v>30</v>
      </c>
      <c r="E4987" s="10" t="s">
        <v>27</v>
      </c>
      <c r="F4987" s="9"/>
      <c r="G4987" s="11"/>
      <c r="R4987" s="12">
        <f>G4987+I4987+J4987+K4987-L4987-M4987-N4987-Q4987</f>
        <v>0</v>
      </c>
      <c r="X4987" s="20" t="str">
        <f t="shared" si="2640"/>
        <v/>
      </c>
      <c r="Y4987" s="20" t="str">
        <f t="shared" si="2641"/>
        <v/>
      </c>
      <c r="Z4987" s="20" t="str">
        <f t="shared" si="2636"/>
        <v/>
      </c>
      <c r="AA4987" s="20" t="str">
        <f t="shared" si="2637"/>
        <v/>
      </c>
      <c r="AE4987" s="28"/>
      <c r="AF4987" s="29"/>
    </row>
    <row r="4988" spans="1:32">
      <c r="A4988" s="7"/>
      <c r="B4988" s="7"/>
      <c r="C4988" s="7"/>
      <c r="D4988" s="9" t="s">
        <v>31</v>
      </c>
      <c r="E4988" s="10" t="s">
        <v>27</v>
      </c>
      <c r="F4988" s="9"/>
      <c r="G4988" s="11"/>
      <c r="R4988" s="12">
        <f t="shared" ref="R4988:R4993" si="2643">G4988+I4988+J4988+K4988-L4988-M4988-N4988-Q4988</f>
        <v>0</v>
      </c>
      <c r="U4988" s="15" t="s">
        <v>32</v>
      </c>
      <c r="V4988" s="15" t="s">
        <v>32</v>
      </c>
      <c r="X4988" s="20" t="str">
        <f t="shared" si="2640"/>
        <v/>
      </c>
      <c r="Y4988" s="20" t="str">
        <f t="shared" si="2641"/>
        <v/>
      </c>
      <c r="Z4988" s="20" t="str">
        <f t="shared" si="2636"/>
        <v/>
      </c>
      <c r="AA4988" s="20"/>
      <c r="AE4988" s="28"/>
      <c r="AF4988" s="29"/>
    </row>
    <row r="4989" spans="1:32">
      <c r="A4989" s="7"/>
      <c r="B4989" s="7"/>
      <c r="C4989" s="7"/>
      <c r="D4989" s="9" t="s">
        <v>33</v>
      </c>
      <c r="E4989" s="10" t="s">
        <v>27</v>
      </c>
      <c r="F4989" s="9"/>
      <c r="G4989" s="11"/>
      <c r="R4989" s="12">
        <f t="shared" si="2643"/>
        <v>0</v>
      </c>
      <c r="U4989" s="15" t="s">
        <v>32</v>
      </c>
      <c r="V4989" s="15" t="s">
        <v>32</v>
      </c>
      <c r="X4989" s="20" t="str">
        <f t="shared" si="2640"/>
        <v/>
      </c>
      <c r="Y4989" s="20" t="str">
        <f t="shared" si="2641"/>
        <v/>
      </c>
      <c r="Z4989" s="20" t="str">
        <f t="shared" si="2636"/>
        <v/>
      </c>
      <c r="AA4989" s="20"/>
      <c r="AE4989" s="28"/>
      <c r="AF4989" s="29"/>
    </row>
    <row r="4990" spans="1:32">
      <c r="A4990" s="7"/>
      <c r="B4990" s="7"/>
      <c r="C4990" s="7"/>
      <c r="D4990" s="9" t="s">
        <v>34</v>
      </c>
      <c r="E4990" s="10" t="s">
        <v>35</v>
      </c>
      <c r="F4990" s="9"/>
      <c r="G4990" s="11"/>
      <c r="R4990" s="12">
        <f t="shared" si="2643"/>
        <v>0</v>
      </c>
      <c r="X4990" s="20" t="str">
        <f t="shared" si="2640"/>
        <v/>
      </c>
      <c r="Y4990" s="20" t="str">
        <f t="shared" si="2641"/>
        <v/>
      </c>
      <c r="Z4990" s="20" t="str">
        <f t="shared" si="2636"/>
        <v/>
      </c>
      <c r="AA4990" s="20" t="str">
        <f>IF(R4990&lt;U4990+V4990,"期末实有头数应大于等于良种+改良种","")</f>
        <v/>
      </c>
      <c r="AE4990" s="28"/>
      <c r="AF4990" s="29"/>
    </row>
    <row r="4991" spans="1:32">
      <c r="A4991" s="7"/>
      <c r="B4991" s="7"/>
      <c r="C4991" s="7"/>
      <c r="D4991" s="9" t="s">
        <v>36</v>
      </c>
      <c r="E4991" s="10" t="s">
        <v>27</v>
      </c>
      <c r="F4991" s="9"/>
      <c r="G4991" s="11"/>
      <c r="R4991" s="12">
        <f t="shared" si="2643"/>
        <v>0</v>
      </c>
      <c r="X4991" s="20" t="str">
        <f t="shared" si="2640"/>
        <v/>
      </c>
      <c r="Y4991" s="20" t="str">
        <f t="shared" si="2641"/>
        <v/>
      </c>
      <c r="Z4991" s="20" t="str">
        <f t="shared" si="2636"/>
        <v/>
      </c>
      <c r="AA4991" s="20" t="str">
        <f>IF(R4991&lt;U4991+V4991,"期末实有头数应大于等于良种+改良种","")</f>
        <v/>
      </c>
      <c r="AE4991" s="28"/>
      <c r="AF4991" s="29"/>
    </row>
    <row r="4992" spans="1:32">
      <c r="A4992" s="7"/>
      <c r="B4992" s="7"/>
      <c r="C4992" s="7"/>
      <c r="D4992" s="9" t="s">
        <v>37</v>
      </c>
      <c r="E4992" s="10" t="s">
        <v>27</v>
      </c>
      <c r="F4992" s="9"/>
      <c r="G4992" s="11"/>
      <c r="R4992" s="12">
        <f t="shared" si="2643"/>
        <v>0</v>
      </c>
      <c r="S4992" s="15" t="s">
        <v>32</v>
      </c>
      <c r="T4992" s="15" t="s">
        <v>32</v>
      </c>
      <c r="U4992" s="15" t="s">
        <v>32</v>
      </c>
      <c r="V4992" s="15" t="s">
        <v>32</v>
      </c>
      <c r="X4992" s="20" t="str">
        <f t="shared" si="2640"/>
        <v/>
      </c>
      <c r="Y4992" s="20" t="str">
        <f t="shared" si="2641"/>
        <v/>
      </c>
      <c r="Z4992" s="20"/>
      <c r="AA4992" s="20"/>
      <c r="AE4992" s="28"/>
      <c r="AF4992" s="29"/>
    </row>
    <row r="4993" spans="1:32">
      <c r="A4993" s="7"/>
      <c r="B4993" s="7"/>
      <c r="C4993" s="7"/>
      <c r="D4993" s="9" t="s">
        <v>38</v>
      </c>
      <c r="E4993" s="10" t="s">
        <v>39</v>
      </c>
      <c r="F4993" s="9"/>
      <c r="G4993" s="11"/>
      <c r="R4993" s="12">
        <f t="shared" si="2643"/>
        <v>0</v>
      </c>
      <c r="X4993" s="20" t="str">
        <f t="shared" si="2640"/>
        <v/>
      </c>
      <c r="Y4993" s="20" t="str">
        <f t="shared" si="2641"/>
        <v/>
      </c>
      <c r="Z4993" s="20" t="str">
        <f>IF(R4993&lt;S4993+T4993,"期末实有头数应大于等于能繁母畜+种公畜","")</f>
        <v/>
      </c>
      <c r="AA4993" s="20" t="str">
        <f>IF(R4993&lt;U4993+V4993,"期末实有头数应大于等于良种+改良种","")</f>
        <v/>
      </c>
      <c r="AE4993" s="28"/>
      <c r="AF4993" s="29"/>
    </row>
    <row r="4994" spans="1:32">
      <c r="A4994" s="7"/>
      <c r="B4994" s="7"/>
      <c r="C4994" s="7"/>
      <c r="D4994" s="9" t="s">
        <v>40</v>
      </c>
      <c r="E4994" s="10" t="s">
        <v>41</v>
      </c>
      <c r="F4994" s="9"/>
      <c r="G4994" s="11"/>
      <c r="H4994" s="12">
        <f t="shared" ref="G4994:V4994" si="2644">H4995+H4999</f>
        <v>0</v>
      </c>
      <c r="I4994" s="12">
        <f t="shared" si="2644"/>
        <v>0</v>
      </c>
      <c r="J4994" s="12">
        <f t="shared" si="2644"/>
        <v>0</v>
      </c>
      <c r="K4994" s="12">
        <f t="shared" si="2644"/>
        <v>0</v>
      </c>
      <c r="L4994" s="12">
        <f t="shared" si="2644"/>
        <v>0</v>
      </c>
      <c r="M4994" s="12">
        <f t="shared" si="2644"/>
        <v>0</v>
      </c>
      <c r="N4994" s="12">
        <f t="shared" si="2644"/>
        <v>0</v>
      </c>
      <c r="O4994" s="12">
        <f t="shared" si="2644"/>
        <v>0</v>
      </c>
      <c r="P4994" s="12">
        <f t="shared" si="2644"/>
        <v>0</v>
      </c>
      <c r="Q4994" s="12">
        <f t="shared" si="2644"/>
        <v>0</v>
      </c>
      <c r="R4994" s="21">
        <f t="shared" si="2644"/>
        <v>0</v>
      </c>
      <c r="S4994" s="12">
        <f t="shared" si="2644"/>
        <v>0</v>
      </c>
      <c r="T4994" s="12">
        <f t="shared" si="2644"/>
        <v>0</v>
      </c>
      <c r="U4994" s="12">
        <f t="shared" si="2644"/>
        <v>0</v>
      </c>
      <c r="V4994" s="12">
        <f t="shared" si="2644"/>
        <v>0</v>
      </c>
      <c r="X4994" s="20" t="str">
        <f t="shared" si="2640"/>
        <v/>
      </c>
      <c r="Y4994" s="20" t="str">
        <f t="shared" si="2641"/>
        <v/>
      </c>
      <c r="Z4994" s="20" t="str">
        <f>IF(R4994&lt;S4994+T4994,"期末实有头数应大于等于能繁母畜+种公畜","")</f>
        <v/>
      </c>
      <c r="AA4994" s="20" t="str">
        <f>IF(R4994&lt;U4994+V4994,"期末实有头数应大于等于良种+改良种","")</f>
        <v/>
      </c>
      <c r="AE4994" s="28"/>
      <c r="AF4994" s="29"/>
    </row>
    <row r="4995" spans="1:32">
      <c r="A4995" s="7"/>
      <c r="B4995" s="7"/>
      <c r="C4995" s="7"/>
      <c r="D4995" s="9" t="s">
        <v>42</v>
      </c>
      <c r="E4995" s="10" t="s">
        <v>41</v>
      </c>
      <c r="F4995" s="9"/>
      <c r="G4995" s="11"/>
      <c r="R4995" s="12">
        <f>G4995+I4995+J4995+K4995-L4995-M4995-N4995-Q4995</f>
        <v>0</v>
      </c>
      <c r="X4995" s="20" t="str">
        <f t="shared" si="2640"/>
        <v/>
      </c>
      <c r="Y4995" s="20" t="str">
        <f t="shared" si="2641"/>
        <v/>
      </c>
      <c r="Z4995" s="20" t="str">
        <f>IF(R4995&lt;S4995+T4995,"期末实有头数应大于等于能繁母畜+种公畜","")</f>
        <v/>
      </c>
      <c r="AA4995" s="20" t="str">
        <f>IF(R4995&lt;U4995+V4995,"期末实有头数应大于等于良种+改良种","")</f>
        <v/>
      </c>
      <c r="AE4995" s="28"/>
      <c r="AF4995" s="29"/>
    </row>
    <row r="4996" spans="1:32">
      <c r="A4996" s="7"/>
      <c r="B4996" s="7"/>
      <c r="C4996" s="7"/>
      <c r="D4996" s="9" t="s">
        <v>43</v>
      </c>
      <c r="E4996" s="10" t="s">
        <v>41</v>
      </c>
      <c r="F4996" s="9"/>
      <c r="G4996" s="11"/>
      <c r="R4996" s="12">
        <f>G4996+I4996+J4996+K4996-L4996-M4996-N4996-Q4996</f>
        <v>0</v>
      </c>
      <c r="U4996" s="15" t="s">
        <v>32</v>
      </c>
      <c r="V4996" s="15" t="s">
        <v>32</v>
      </c>
      <c r="X4996" s="20" t="str">
        <f t="shared" si="2640"/>
        <v/>
      </c>
      <c r="Y4996" s="20" t="str">
        <f t="shared" si="2641"/>
        <v/>
      </c>
      <c r="Z4996" s="20" t="str">
        <f>IF(R4996&lt;S4996+T4996,"期末实有头数应大于等于能繁母畜+种公畜","")</f>
        <v/>
      </c>
      <c r="AA4996" s="20"/>
      <c r="AE4996" s="28"/>
      <c r="AF4996" s="29"/>
    </row>
    <row r="4997" spans="1:32">
      <c r="A4997" s="7"/>
      <c r="B4997" s="7"/>
      <c r="C4997" s="7"/>
      <c r="D4997" s="9" t="s">
        <v>44</v>
      </c>
      <c r="E4997" s="10" t="s">
        <v>41</v>
      </c>
      <c r="F4997" s="9"/>
      <c r="G4997" s="34"/>
      <c r="H4997" s="15" t="s">
        <v>32</v>
      </c>
      <c r="I4997" s="15" t="s">
        <v>32</v>
      </c>
      <c r="J4997" s="15" t="s">
        <v>32</v>
      </c>
      <c r="K4997" s="15" t="s">
        <v>32</v>
      </c>
      <c r="L4997" s="15" t="s">
        <v>32</v>
      </c>
      <c r="M4997" s="15" t="s">
        <v>32</v>
      </c>
      <c r="N4997" s="15" t="s">
        <v>32</v>
      </c>
      <c r="O4997" s="15" t="s">
        <v>32</v>
      </c>
      <c r="P4997" s="15" t="s">
        <v>32</v>
      </c>
      <c r="Q4997" s="15" t="s">
        <v>32</v>
      </c>
      <c r="R4997" s="22"/>
      <c r="T4997" s="15" t="s">
        <v>32</v>
      </c>
      <c r="U4997" s="15" t="s">
        <v>32</v>
      </c>
      <c r="V4997" s="15" t="s">
        <v>32</v>
      </c>
      <c r="X4997" s="20" t="str">
        <f t="shared" si="2640"/>
        <v/>
      </c>
      <c r="Y4997" s="20"/>
      <c r="Z4997" s="20"/>
      <c r="AA4997" s="20"/>
      <c r="AE4997" s="28"/>
      <c r="AF4997" s="29"/>
    </row>
    <row r="4998" spans="1:32">
      <c r="A4998" s="7"/>
      <c r="B4998" s="7"/>
      <c r="C4998" s="7"/>
      <c r="D4998" s="9" t="s">
        <v>45</v>
      </c>
      <c r="E4998" s="10" t="s">
        <v>41</v>
      </c>
      <c r="F4998" s="9"/>
      <c r="G4998" s="34"/>
      <c r="H4998" s="15" t="s">
        <v>32</v>
      </c>
      <c r="I4998" s="15" t="s">
        <v>32</v>
      </c>
      <c r="J4998" s="15" t="s">
        <v>32</v>
      </c>
      <c r="K4998" s="15" t="s">
        <v>32</v>
      </c>
      <c r="L4998" s="15" t="s">
        <v>32</v>
      </c>
      <c r="M4998" s="15" t="s">
        <v>32</v>
      </c>
      <c r="N4998" s="15" t="s">
        <v>32</v>
      </c>
      <c r="O4998" s="15" t="s">
        <v>32</v>
      </c>
      <c r="P4998" s="15" t="s">
        <v>32</v>
      </c>
      <c r="Q4998" s="15" t="s">
        <v>32</v>
      </c>
      <c r="R4998" s="22"/>
      <c r="T4998" s="15" t="s">
        <v>32</v>
      </c>
      <c r="U4998" s="15" t="s">
        <v>32</v>
      </c>
      <c r="V4998" s="15" t="s">
        <v>32</v>
      </c>
      <c r="X4998" s="20" t="str">
        <f t="shared" si="2640"/>
        <v/>
      </c>
      <c r="Y4998" s="20"/>
      <c r="Z4998" s="20"/>
      <c r="AA4998" s="20"/>
      <c r="AE4998" s="28"/>
      <c r="AF4998" s="29"/>
    </row>
    <row r="4999" spans="1:32">
      <c r="A4999" s="7"/>
      <c r="B4999" s="7"/>
      <c r="C4999" s="7"/>
      <c r="D4999" s="9" t="s">
        <v>46</v>
      </c>
      <c r="E4999" s="10" t="s">
        <v>41</v>
      </c>
      <c r="F4999" s="9"/>
      <c r="G4999" s="11"/>
      <c r="R4999" s="12">
        <f>G4999+I4999+J4999+K4999-L4999-M4999-N4999-Q4999</f>
        <v>0</v>
      </c>
      <c r="X4999" s="20" t="str">
        <f t="shared" si="2640"/>
        <v/>
      </c>
      <c r="Y4999" s="20" t="str">
        <f>IF(N4999&lt;O4999+P4999,"出卖应大于等于出卖肉畜+出卖仔畜","")</f>
        <v/>
      </c>
      <c r="Z4999" s="20" t="str">
        <f t="shared" ref="Z4999:Z5008" si="2645">IF(R4999&lt;S4999+T4999,"期末实有头数应大于等于能繁母畜+种公畜","")</f>
        <v/>
      </c>
      <c r="AA4999" s="20" t="str">
        <f t="shared" ref="AA4999:AA5004" si="2646">IF(R4999&lt;U4999+V4999,"期末实有头数应大于等于良种+改良种","")</f>
        <v/>
      </c>
      <c r="AE4999" s="28"/>
      <c r="AF4999" s="29"/>
    </row>
    <row r="5000" spans="1:32">
      <c r="A5000" s="7"/>
      <c r="B5000" s="7"/>
      <c r="C5000" s="7"/>
      <c r="D5000" s="9" t="s">
        <v>47</v>
      </c>
      <c r="E5000" s="16" t="s">
        <v>27</v>
      </c>
      <c r="F5000" s="9"/>
      <c r="G5000" s="11"/>
      <c r="R5000" s="12">
        <f>G5000+I5000+J5000+K5000-L5000-M5000-N5000-Q5000</f>
        <v>0</v>
      </c>
      <c r="X5000" s="20" t="str">
        <f t="shared" si="2640"/>
        <v/>
      </c>
      <c r="Y5000" s="20" t="str">
        <f>IF(N5000&lt;O5000+P5000,"出卖应大于等于出卖肉畜+出卖仔畜","")</f>
        <v/>
      </c>
      <c r="Z5000" s="20" t="str">
        <f t="shared" si="2645"/>
        <v/>
      </c>
      <c r="AA5000" s="20" t="str">
        <f t="shared" si="2646"/>
        <v/>
      </c>
      <c r="AE5000" s="28"/>
      <c r="AF5000" s="29"/>
    </row>
    <row r="5001" spans="1:32">
      <c r="A5001" s="7"/>
      <c r="B5001" s="7"/>
      <c r="C5001" s="7"/>
      <c r="D5001" s="9" t="s">
        <v>26</v>
      </c>
      <c r="E5001" s="10" t="s">
        <v>27</v>
      </c>
      <c r="F5001" s="9"/>
      <c r="G5001" s="11"/>
      <c r="H5001" s="12">
        <f t="shared" ref="G5001:V5001" si="2647">H5002+H5017</f>
        <v>0</v>
      </c>
      <c r="I5001" s="12">
        <f t="shared" si="2647"/>
        <v>0</v>
      </c>
      <c r="J5001" s="12">
        <f t="shared" si="2647"/>
        <v>0</v>
      </c>
      <c r="K5001" s="12">
        <f t="shared" si="2647"/>
        <v>0</v>
      </c>
      <c r="L5001" s="12">
        <f t="shared" si="2647"/>
        <v>0</v>
      </c>
      <c r="M5001" s="12">
        <f t="shared" si="2647"/>
        <v>0</v>
      </c>
      <c r="N5001" s="12">
        <f t="shared" si="2647"/>
        <v>0</v>
      </c>
      <c r="O5001" s="12">
        <f t="shared" si="2647"/>
        <v>0</v>
      </c>
      <c r="P5001" s="12">
        <f t="shared" si="2647"/>
        <v>0</v>
      </c>
      <c r="Q5001" s="12">
        <f t="shared" si="2647"/>
        <v>0</v>
      </c>
      <c r="R5001" s="12">
        <f t="shared" si="2647"/>
        <v>0</v>
      </c>
      <c r="S5001" s="12">
        <f t="shared" si="2647"/>
        <v>0</v>
      </c>
      <c r="T5001" s="12">
        <f t="shared" si="2647"/>
        <v>0</v>
      </c>
      <c r="U5001" s="12">
        <f t="shared" si="2647"/>
        <v>0</v>
      </c>
      <c r="V5001" s="12">
        <f t="shared" si="2647"/>
        <v>0</v>
      </c>
      <c r="X5001" s="20" t="str">
        <f t="shared" si="2640"/>
        <v/>
      </c>
      <c r="Y5001" s="20" t="str">
        <f>IF(N5001&lt;O5001+P5001,"出卖应大于等于出卖肉畜+出卖仔畜","")</f>
        <v/>
      </c>
      <c r="Z5001" s="20" t="str">
        <f t="shared" si="2645"/>
        <v/>
      </c>
      <c r="AA5001" s="20" t="str">
        <f t="shared" si="2646"/>
        <v/>
      </c>
      <c r="AE5001" s="28"/>
      <c r="AF5001" s="29"/>
    </row>
    <row r="5002" spans="1:32">
      <c r="A5002" s="7"/>
      <c r="B5002" s="7"/>
      <c r="C5002" s="7"/>
      <c r="D5002" s="9" t="s">
        <v>28</v>
      </c>
      <c r="E5002" s="10" t="s">
        <v>27</v>
      </c>
      <c r="F5002" s="9"/>
      <c r="G5002" s="11"/>
      <c r="H5002" s="12">
        <f t="shared" ref="G5002:V5002" si="2648">H5003+H5011</f>
        <v>0</v>
      </c>
      <c r="I5002" s="12">
        <f t="shared" si="2648"/>
        <v>0</v>
      </c>
      <c r="J5002" s="12">
        <f t="shared" si="2648"/>
        <v>0</v>
      </c>
      <c r="K5002" s="12">
        <f t="shared" si="2648"/>
        <v>0</v>
      </c>
      <c r="L5002" s="12">
        <f t="shared" si="2648"/>
        <v>0</v>
      </c>
      <c r="M5002" s="12">
        <f t="shared" si="2648"/>
        <v>0</v>
      </c>
      <c r="N5002" s="12">
        <f t="shared" si="2648"/>
        <v>0</v>
      </c>
      <c r="O5002" s="12">
        <f t="shared" si="2648"/>
        <v>0</v>
      </c>
      <c r="P5002" s="12">
        <f t="shared" si="2648"/>
        <v>0</v>
      </c>
      <c r="Q5002" s="12">
        <f t="shared" si="2648"/>
        <v>0</v>
      </c>
      <c r="R5002" s="12">
        <f t="shared" si="2648"/>
        <v>0</v>
      </c>
      <c r="S5002" s="12">
        <f t="shared" si="2648"/>
        <v>0</v>
      </c>
      <c r="T5002" s="12">
        <f t="shared" si="2648"/>
        <v>0</v>
      </c>
      <c r="U5002" s="12">
        <f t="shared" si="2648"/>
        <v>0</v>
      </c>
      <c r="V5002" s="12">
        <f t="shared" si="2648"/>
        <v>0</v>
      </c>
      <c r="X5002" s="20" t="str">
        <f t="shared" ref="X5002:X5018" si="2649">IF(H5002&lt;I5002,"繁殖仔畜应大于等于成活","")</f>
        <v/>
      </c>
      <c r="Y5002" s="20" t="str">
        <f t="shared" ref="Y5002:Y5013" si="2650">IF(N5002&lt;O5002+P5002,"出卖应大于等于出卖肉畜+出卖仔畜","")</f>
        <v/>
      </c>
      <c r="Z5002" s="20" t="str">
        <f t="shared" si="2645"/>
        <v/>
      </c>
      <c r="AA5002" s="20" t="str">
        <f t="shared" si="2646"/>
        <v/>
      </c>
      <c r="AE5002" s="28"/>
      <c r="AF5002" s="29"/>
    </row>
    <row r="5003" spans="1:32">
      <c r="A5003" s="7"/>
      <c r="B5003" s="7"/>
      <c r="C5003" s="7"/>
      <c r="D5003" s="9" t="s">
        <v>29</v>
      </c>
      <c r="E5003" s="10" t="s">
        <v>27</v>
      </c>
      <c r="F5003" s="9"/>
      <c r="G5003" s="11"/>
      <c r="H5003" s="12">
        <f t="shared" ref="G5003:R5003" si="2651">H5004+H5007+H5008+H5009+H5010</f>
        <v>0</v>
      </c>
      <c r="I5003" s="12">
        <f t="shared" si="2651"/>
        <v>0</v>
      </c>
      <c r="J5003" s="12">
        <f t="shared" si="2651"/>
        <v>0</v>
      </c>
      <c r="K5003" s="12">
        <f t="shared" si="2651"/>
        <v>0</v>
      </c>
      <c r="L5003" s="12">
        <f t="shared" si="2651"/>
        <v>0</v>
      </c>
      <c r="M5003" s="12">
        <f t="shared" si="2651"/>
        <v>0</v>
      </c>
      <c r="N5003" s="12">
        <f t="shared" si="2651"/>
        <v>0</v>
      </c>
      <c r="O5003" s="12">
        <f t="shared" si="2651"/>
        <v>0</v>
      </c>
      <c r="P5003" s="12">
        <f t="shared" si="2651"/>
        <v>0</v>
      </c>
      <c r="Q5003" s="12">
        <f t="shared" si="2651"/>
        <v>0</v>
      </c>
      <c r="R5003" s="12">
        <f t="shared" si="2651"/>
        <v>0</v>
      </c>
      <c r="S5003" s="12">
        <f>S5004+S5007+S5008+S5010</f>
        <v>0</v>
      </c>
      <c r="T5003" s="12">
        <f>T5004+T5007+T5008+T5010</f>
        <v>0</v>
      </c>
      <c r="U5003" s="12">
        <f>U5004+U5007+U5008+U5010</f>
        <v>0</v>
      </c>
      <c r="V5003" s="12">
        <f>V5004+V5007+V5008+V5010</f>
        <v>0</v>
      </c>
      <c r="X5003" s="20" t="str">
        <f t="shared" si="2649"/>
        <v/>
      </c>
      <c r="Y5003" s="20" t="str">
        <f t="shared" si="2650"/>
        <v/>
      </c>
      <c r="Z5003" s="20" t="str">
        <f t="shared" si="2645"/>
        <v/>
      </c>
      <c r="AA5003" s="20" t="str">
        <f t="shared" si="2646"/>
        <v/>
      </c>
      <c r="AE5003" s="28"/>
      <c r="AF5003" s="29"/>
    </row>
    <row r="5004" spans="1:32">
      <c r="A5004" s="7"/>
      <c r="B5004" s="7"/>
      <c r="C5004" s="7"/>
      <c r="D5004" s="9" t="s">
        <v>30</v>
      </c>
      <c r="E5004" s="10" t="s">
        <v>27</v>
      </c>
      <c r="F5004" s="9"/>
      <c r="G5004" s="11"/>
      <c r="R5004" s="12">
        <f>G5004+I5004+J5004+K5004-L5004-M5004-N5004-Q5004</f>
        <v>0</v>
      </c>
      <c r="X5004" s="20" t="str">
        <f t="shared" si="2649"/>
        <v/>
      </c>
      <c r="Y5004" s="20" t="str">
        <f t="shared" si="2650"/>
        <v/>
      </c>
      <c r="Z5004" s="20" t="str">
        <f t="shared" si="2645"/>
        <v/>
      </c>
      <c r="AA5004" s="20" t="str">
        <f t="shared" si="2646"/>
        <v/>
      </c>
      <c r="AE5004" s="28"/>
      <c r="AF5004" s="29"/>
    </row>
    <row r="5005" spans="1:32">
      <c r="A5005" s="7"/>
      <c r="B5005" s="7"/>
      <c r="C5005" s="7"/>
      <c r="D5005" s="9" t="s">
        <v>31</v>
      </c>
      <c r="E5005" s="10" t="s">
        <v>27</v>
      </c>
      <c r="F5005" s="9"/>
      <c r="G5005" s="11"/>
      <c r="R5005" s="12">
        <f t="shared" ref="R5005:R5010" si="2652">G5005+I5005+J5005+K5005-L5005-M5005-N5005-Q5005</f>
        <v>0</v>
      </c>
      <c r="U5005" s="15" t="s">
        <v>32</v>
      </c>
      <c r="V5005" s="15" t="s">
        <v>32</v>
      </c>
      <c r="X5005" s="20" t="str">
        <f t="shared" si="2649"/>
        <v/>
      </c>
      <c r="Y5005" s="20" t="str">
        <f t="shared" si="2650"/>
        <v/>
      </c>
      <c r="Z5005" s="20" t="str">
        <f t="shared" si="2645"/>
        <v/>
      </c>
      <c r="AA5005" s="20"/>
      <c r="AE5005" s="28"/>
      <c r="AF5005" s="29"/>
    </row>
    <row r="5006" spans="1:32">
      <c r="A5006" s="7"/>
      <c r="B5006" s="7"/>
      <c r="C5006" s="7"/>
      <c r="D5006" s="9" t="s">
        <v>33</v>
      </c>
      <c r="E5006" s="10" t="s">
        <v>27</v>
      </c>
      <c r="F5006" s="9"/>
      <c r="G5006" s="11"/>
      <c r="R5006" s="12">
        <f t="shared" si="2652"/>
        <v>0</v>
      </c>
      <c r="U5006" s="15" t="s">
        <v>32</v>
      </c>
      <c r="V5006" s="15" t="s">
        <v>32</v>
      </c>
      <c r="X5006" s="20" t="str">
        <f t="shared" si="2649"/>
        <v/>
      </c>
      <c r="Y5006" s="20" t="str">
        <f t="shared" si="2650"/>
        <v/>
      </c>
      <c r="Z5006" s="20" t="str">
        <f t="shared" si="2645"/>
        <v/>
      </c>
      <c r="AA5006" s="20"/>
      <c r="AE5006" s="28"/>
      <c r="AF5006" s="29"/>
    </row>
    <row r="5007" spans="1:32">
      <c r="A5007" s="7"/>
      <c r="B5007" s="7"/>
      <c r="C5007" s="7"/>
      <c r="D5007" s="9" t="s">
        <v>34</v>
      </c>
      <c r="E5007" s="10" t="s">
        <v>35</v>
      </c>
      <c r="F5007" s="9"/>
      <c r="G5007" s="11"/>
      <c r="R5007" s="12">
        <f t="shared" si="2652"/>
        <v>0</v>
      </c>
      <c r="X5007" s="20" t="str">
        <f t="shared" si="2649"/>
        <v/>
      </c>
      <c r="Y5007" s="20" t="str">
        <f t="shared" si="2650"/>
        <v/>
      </c>
      <c r="Z5007" s="20" t="str">
        <f t="shared" si="2645"/>
        <v/>
      </c>
      <c r="AA5007" s="20" t="str">
        <f>IF(R5007&lt;U5007+V5007,"期末实有头数应大于等于良种+改良种","")</f>
        <v/>
      </c>
      <c r="AE5007" s="28"/>
      <c r="AF5007" s="29"/>
    </row>
    <row r="5008" spans="1:32">
      <c r="A5008" s="7"/>
      <c r="B5008" s="7"/>
      <c r="C5008" s="7"/>
      <c r="D5008" s="9" t="s">
        <v>36</v>
      </c>
      <c r="E5008" s="10" t="s">
        <v>27</v>
      </c>
      <c r="F5008" s="9"/>
      <c r="G5008" s="11"/>
      <c r="R5008" s="12">
        <f t="shared" si="2652"/>
        <v>0</v>
      </c>
      <c r="X5008" s="20" t="str">
        <f t="shared" si="2649"/>
        <v/>
      </c>
      <c r="Y5008" s="20" t="str">
        <f t="shared" si="2650"/>
        <v/>
      </c>
      <c r="Z5008" s="20" t="str">
        <f t="shared" si="2645"/>
        <v/>
      </c>
      <c r="AA5008" s="20" t="str">
        <f>IF(R5008&lt;U5008+V5008,"期末实有头数应大于等于良种+改良种","")</f>
        <v/>
      </c>
      <c r="AE5008" s="28"/>
      <c r="AF5008" s="29"/>
    </row>
    <row r="5009" spans="1:32">
      <c r="A5009" s="7"/>
      <c r="B5009" s="7"/>
      <c r="C5009" s="7"/>
      <c r="D5009" s="9" t="s">
        <v>37</v>
      </c>
      <c r="E5009" s="10" t="s">
        <v>27</v>
      </c>
      <c r="F5009" s="9"/>
      <c r="G5009" s="11"/>
      <c r="R5009" s="12">
        <f t="shared" si="2652"/>
        <v>0</v>
      </c>
      <c r="S5009" s="15" t="s">
        <v>32</v>
      </c>
      <c r="T5009" s="15" t="s">
        <v>32</v>
      </c>
      <c r="U5009" s="15" t="s">
        <v>32</v>
      </c>
      <c r="V5009" s="15" t="s">
        <v>32</v>
      </c>
      <c r="X5009" s="20" t="str">
        <f t="shared" si="2649"/>
        <v/>
      </c>
      <c r="Y5009" s="20" t="str">
        <f t="shared" si="2650"/>
        <v/>
      </c>
      <c r="Z5009" s="20"/>
      <c r="AA5009" s="20"/>
      <c r="AE5009" s="28"/>
      <c r="AF5009" s="29"/>
    </row>
    <row r="5010" spans="1:32">
      <c r="A5010" s="7"/>
      <c r="B5010" s="7"/>
      <c r="C5010" s="7"/>
      <c r="D5010" s="9" t="s">
        <v>38</v>
      </c>
      <c r="E5010" s="10" t="s">
        <v>39</v>
      </c>
      <c r="F5010" s="9"/>
      <c r="G5010" s="11"/>
      <c r="R5010" s="12">
        <f t="shared" si="2652"/>
        <v>0</v>
      </c>
      <c r="X5010" s="20" t="str">
        <f t="shared" si="2649"/>
        <v/>
      </c>
      <c r="Y5010" s="20" t="str">
        <f t="shared" si="2650"/>
        <v/>
      </c>
      <c r="Z5010" s="20" t="str">
        <f>IF(R5010&lt;S5010+T5010,"期末实有头数应大于等于能繁母畜+种公畜","")</f>
        <v/>
      </c>
      <c r="AA5010" s="20" t="str">
        <f>IF(R5010&lt;U5010+V5010,"期末实有头数应大于等于良种+改良种","")</f>
        <v/>
      </c>
      <c r="AE5010" s="28"/>
      <c r="AF5010" s="29"/>
    </row>
    <row r="5011" spans="1:32">
      <c r="A5011" s="7"/>
      <c r="B5011" s="7"/>
      <c r="C5011" s="7"/>
      <c r="D5011" s="9" t="s">
        <v>40</v>
      </c>
      <c r="E5011" s="10" t="s">
        <v>41</v>
      </c>
      <c r="F5011" s="9"/>
      <c r="G5011" s="11"/>
      <c r="H5011" s="12">
        <f t="shared" ref="G5011:V5011" si="2653">H5012+H5016</f>
        <v>0</v>
      </c>
      <c r="I5011" s="12">
        <f t="shared" si="2653"/>
        <v>0</v>
      </c>
      <c r="J5011" s="12">
        <f t="shared" si="2653"/>
        <v>0</v>
      </c>
      <c r="K5011" s="12">
        <f t="shared" si="2653"/>
        <v>0</v>
      </c>
      <c r="L5011" s="12">
        <f t="shared" si="2653"/>
        <v>0</v>
      </c>
      <c r="M5011" s="12">
        <f t="shared" si="2653"/>
        <v>0</v>
      </c>
      <c r="N5011" s="12">
        <f t="shared" si="2653"/>
        <v>0</v>
      </c>
      <c r="O5011" s="12">
        <f t="shared" si="2653"/>
        <v>0</v>
      </c>
      <c r="P5011" s="12">
        <f t="shared" si="2653"/>
        <v>0</v>
      </c>
      <c r="Q5011" s="12">
        <f t="shared" si="2653"/>
        <v>0</v>
      </c>
      <c r="R5011" s="21">
        <f t="shared" si="2653"/>
        <v>0</v>
      </c>
      <c r="S5011" s="12">
        <f t="shared" si="2653"/>
        <v>0</v>
      </c>
      <c r="T5011" s="12">
        <f t="shared" si="2653"/>
        <v>0</v>
      </c>
      <c r="U5011" s="12">
        <f t="shared" si="2653"/>
        <v>0</v>
      </c>
      <c r="V5011" s="12">
        <f t="shared" si="2653"/>
        <v>0</v>
      </c>
      <c r="X5011" s="20" t="str">
        <f t="shared" si="2649"/>
        <v/>
      </c>
      <c r="Y5011" s="20" t="str">
        <f t="shared" si="2650"/>
        <v/>
      </c>
      <c r="Z5011" s="20" t="str">
        <f>IF(R5011&lt;S5011+T5011,"期末实有头数应大于等于能繁母畜+种公畜","")</f>
        <v/>
      </c>
      <c r="AA5011" s="20" t="str">
        <f>IF(R5011&lt;U5011+V5011,"期末实有头数应大于等于良种+改良种","")</f>
        <v/>
      </c>
      <c r="AE5011" s="28"/>
      <c r="AF5011" s="29"/>
    </row>
    <row r="5012" spans="1:32">
      <c r="A5012" s="7"/>
      <c r="B5012" s="7"/>
      <c r="C5012" s="7"/>
      <c r="D5012" s="9" t="s">
        <v>42</v>
      </c>
      <c r="E5012" s="10" t="s">
        <v>41</v>
      </c>
      <c r="F5012" s="9"/>
      <c r="G5012" s="11"/>
      <c r="R5012" s="12">
        <f>G5012+I5012+J5012+K5012-L5012-M5012-N5012-Q5012</f>
        <v>0</v>
      </c>
      <c r="X5012" s="20" t="str">
        <f t="shared" si="2649"/>
        <v/>
      </c>
      <c r="Y5012" s="20" t="str">
        <f t="shared" si="2650"/>
        <v/>
      </c>
      <c r="Z5012" s="20" t="str">
        <f>IF(R5012&lt;S5012+T5012,"期末实有头数应大于等于能繁母畜+种公畜","")</f>
        <v/>
      </c>
      <c r="AA5012" s="20" t="str">
        <f>IF(R5012&lt;U5012+V5012,"期末实有头数应大于等于良种+改良种","")</f>
        <v/>
      </c>
      <c r="AE5012" s="28"/>
      <c r="AF5012" s="29"/>
    </row>
    <row r="5013" spans="1:32">
      <c r="A5013" s="7"/>
      <c r="B5013" s="7"/>
      <c r="C5013" s="7"/>
      <c r="D5013" s="9" t="s">
        <v>43</v>
      </c>
      <c r="E5013" s="10" t="s">
        <v>41</v>
      </c>
      <c r="F5013" s="9"/>
      <c r="G5013" s="11"/>
      <c r="R5013" s="12">
        <f>G5013+I5013+J5013+K5013-L5013-M5013-N5013-Q5013</f>
        <v>0</v>
      </c>
      <c r="U5013" s="15" t="s">
        <v>32</v>
      </c>
      <c r="V5013" s="15" t="s">
        <v>32</v>
      </c>
      <c r="X5013" s="20" t="str">
        <f t="shared" si="2649"/>
        <v/>
      </c>
      <c r="Y5013" s="20" t="str">
        <f t="shared" si="2650"/>
        <v/>
      </c>
      <c r="Z5013" s="20" t="str">
        <f>IF(R5013&lt;S5013+T5013,"期末实有头数应大于等于能繁母畜+种公畜","")</f>
        <v/>
      </c>
      <c r="AA5013" s="20"/>
      <c r="AE5013" s="28"/>
      <c r="AF5013" s="29"/>
    </row>
    <row r="5014" spans="1:32">
      <c r="A5014" s="7"/>
      <c r="B5014" s="7"/>
      <c r="C5014" s="7"/>
      <c r="D5014" s="9" t="s">
        <v>44</v>
      </c>
      <c r="E5014" s="10" t="s">
        <v>41</v>
      </c>
      <c r="F5014" s="9"/>
      <c r="G5014" s="34"/>
      <c r="H5014" s="15" t="s">
        <v>32</v>
      </c>
      <c r="I5014" s="15" t="s">
        <v>32</v>
      </c>
      <c r="J5014" s="15" t="s">
        <v>32</v>
      </c>
      <c r="K5014" s="15" t="s">
        <v>32</v>
      </c>
      <c r="L5014" s="15" t="s">
        <v>32</v>
      </c>
      <c r="M5014" s="15" t="s">
        <v>32</v>
      </c>
      <c r="N5014" s="15" t="s">
        <v>32</v>
      </c>
      <c r="O5014" s="15" t="s">
        <v>32</v>
      </c>
      <c r="P5014" s="15" t="s">
        <v>32</v>
      </c>
      <c r="Q5014" s="15" t="s">
        <v>32</v>
      </c>
      <c r="R5014" s="22"/>
      <c r="T5014" s="15" t="s">
        <v>32</v>
      </c>
      <c r="U5014" s="15" t="s">
        <v>32</v>
      </c>
      <c r="V5014" s="15" t="s">
        <v>32</v>
      </c>
      <c r="X5014" s="20" t="str">
        <f t="shared" si="2649"/>
        <v/>
      </c>
      <c r="Y5014" s="20"/>
      <c r="Z5014" s="20"/>
      <c r="AA5014" s="20"/>
      <c r="AE5014" s="28"/>
      <c r="AF5014" s="29"/>
    </row>
    <row r="5015" spans="1:32">
      <c r="A5015" s="7"/>
      <c r="B5015" s="7"/>
      <c r="C5015" s="7"/>
      <c r="D5015" s="9" t="s">
        <v>45</v>
      </c>
      <c r="E5015" s="10" t="s">
        <v>41</v>
      </c>
      <c r="F5015" s="9"/>
      <c r="G5015" s="34"/>
      <c r="H5015" s="15" t="s">
        <v>32</v>
      </c>
      <c r="I5015" s="15" t="s">
        <v>32</v>
      </c>
      <c r="J5015" s="15" t="s">
        <v>32</v>
      </c>
      <c r="K5015" s="15" t="s">
        <v>32</v>
      </c>
      <c r="L5015" s="15" t="s">
        <v>32</v>
      </c>
      <c r="M5015" s="15" t="s">
        <v>32</v>
      </c>
      <c r="N5015" s="15" t="s">
        <v>32</v>
      </c>
      <c r="O5015" s="15" t="s">
        <v>32</v>
      </c>
      <c r="P5015" s="15" t="s">
        <v>32</v>
      </c>
      <c r="Q5015" s="15" t="s">
        <v>32</v>
      </c>
      <c r="R5015" s="22"/>
      <c r="T5015" s="15" t="s">
        <v>32</v>
      </c>
      <c r="U5015" s="15" t="s">
        <v>32</v>
      </c>
      <c r="V5015" s="15" t="s">
        <v>32</v>
      </c>
      <c r="X5015" s="20" t="str">
        <f t="shared" si="2649"/>
        <v/>
      </c>
      <c r="Y5015" s="20"/>
      <c r="Z5015" s="20"/>
      <c r="AA5015" s="20"/>
      <c r="AE5015" s="28"/>
      <c r="AF5015" s="29"/>
    </row>
    <row r="5016" spans="1:32">
      <c r="A5016" s="7"/>
      <c r="B5016" s="7"/>
      <c r="C5016" s="7"/>
      <c r="D5016" s="9" t="s">
        <v>46</v>
      </c>
      <c r="E5016" s="10" t="s">
        <v>41</v>
      </c>
      <c r="F5016" s="9"/>
      <c r="G5016" s="11"/>
      <c r="R5016" s="12">
        <f>G5016+I5016+J5016+K5016-L5016-M5016-N5016-Q5016</f>
        <v>0</v>
      </c>
      <c r="X5016" s="20" t="str">
        <f t="shared" si="2649"/>
        <v/>
      </c>
      <c r="Y5016" s="20" t="str">
        <f>IF(N5016&lt;O5016+P5016,"出卖应大于等于出卖肉畜+出卖仔畜","")</f>
        <v/>
      </c>
      <c r="Z5016" s="20" t="str">
        <f t="shared" ref="Z5016:Z5025" si="2654">IF(R5016&lt;S5016+T5016,"期末实有头数应大于等于能繁母畜+种公畜","")</f>
        <v/>
      </c>
      <c r="AA5016" s="20" t="str">
        <f t="shared" ref="AA5016:AA5021" si="2655">IF(R5016&lt;U5016+V5016,"期末实有头数应大于等于良种+改良种","")</f>
        <v/>
      </c>
      <c r="AE5016" s="28"/>
      <c r="AF5016" s="29"/>
    </row>
    <row r="5017" spans="1:32">
      <c r="A5017" s="7"/>
      <c r="B5017" s="7"/>
      <c r="C5017" s="7"/>
      <c r="D5017" s="9" t="s">
        <v>47</v>
      </c>
      <c r="E5017" s="16" t="s">
        <v>27</v>
      </c>
      <c r="F5017" s="9"/>
      <c r="G5017" s="11"/>
      <c r="R5017" s="12">
        <f>G5017+I5017+J5017+K5017-L5017-M5017-N5017-Q5017</f>
        <v>0</v>
      </c>
      <c r="X5017" s="20" t="str">
        <f t="shared" si="2649"/>
        <v/>
      </c>
      <c r="Y5017" s="20" t="str">
        <f>IF(N5017&lt;O5017+P5017,"出卖应大于等于出卖肉畜+出卖仔畜","")</f>
        <v/>
      </c>
      <c r="Z5017" s="20" t="str">
        <f t="shared" si="2654"/>
        <v/>
      </c>
      <c r="AA5017" s="20" t="str">
        <f t="shared" si="2655"/>
        <v/>
      </c>
      <c r="AE5017" s="28"/>
      <c r="AF5017" s="29"/>
    </row>
    <row r="5018" spans="1:32">
      <c r="A5018" s="7"/>
      <c r="B5018" s="7"/>
      <c r="C5018" s="7"/>
      <c r="D5018" s="9" t="s">
        <v>26</v>
      </c>
      <c r="E5018" s="10" t="s">
        <v>27</v>
      </c>
      <c r="F5018" s="9"/>
      <c r="G5018" s="11"/>
      <c r="H5018" s="12">
        <f t="shared" ref="G5018:V5018" si="2656">H5019+H5034</f>
        <v>0</v>
      </c>
      <c r="I5018" s="12">
        <f t="shared" si="2656"/>
        <v>0</v>
      </c>
      <c r="J5018" s="12">
        <f t="shared" si="2656"/>
        <v>0</v>
      </c>
      <c r="K5018" s="12">
        <f t="shared" si="2656"/>
        <v>0</v>
      </c>
      <c r="L5018" s="12">
        <f t="shared" si="2656"/>
        <v>0</v>
      </c>
      <c r="M5018" s="12">
        <f t="shared" si="2656"/>
        <v>0</v>
      </c>
      <c r="N5018" s="12">
        <f t="shared" si="2656"/>
        <v>0</v>
      </c>
      <c r="O5018" s="12">
        <f t="shared" si="2656"/>
        <v>0</v>
      </c>
      <c r="P5018" s="12">
        <f t="shared" si="2656"/>
        <v>0</v>
      </c>
      <c r="Q5018" s="12">
        <f t="shared" si="2656"/>
        <v>0</v>
      </c>
      <c r="R5018" s="12">
        <f t="shared" si="2656"/>
        <v>0</v>
      </c>
      <c r="S5018" s="12">
        <f t="shared" si="2656"/>
        <v>0</v>
      </c>
      <c r="T5018" s="12">
        <f t="shared" si="2656"/>
        <v>0</v>
      </c>
      <c r="U5018" s="12">
        <f t="shared" si="2656"/>
        <v>0</v>
      </c>
      <c r="V5018" s="12">
        <f t="shared" si="2656"/>
        <v>0</v>
      </c>
      <c r="X5018" s="20" t="str">
        <f t="shared" si="2649"/>
        <v/>
      </c>
      <c r="Y5018" s="20" t="str">
        <f>IF(N5018&lt;O5018+P5018,"出卖应大于等于出卖肉畜+出卖仔畜","")</f>
        <v/>
      </c>
      <c r="Z5018" s="20" t="str">
        <f t="shared" si="2654"/>
        <v/>
      </c>
      <c r="AA5018" s="20" t="str">
        <f t="shared" si="2655"/>
        <v/>
      </c>
      <c r="AE5018" s="28"/>
      <c r="AF5018" s="29"/>
    </row>
    <row r="5019" spans="1:32">
      <c r="A5019" s="7"/>
      <c r="B5019" s="7"/>
      <c r="C5019" s="7"/>
      <c r="D5019" s="9" t="s">
        <v>28</v>
      </c>
      <c r="E5019" s="10" t="s">
        <v>27</v>
      </c>
      <c r="F5019" s="9"/>
      <c r="G5019" s="11"/>
      <c r="H5019" s="12">
        <f t="shared" ref="G5019:V5019" si="2657">H5020+H5028</f>
        <v>0</v>
      </c>
      <c r="I5019" s="12">
        <f t="shared" si="2657"/>
        <v>0</v>
      </c>
      <c r="J5019" s="12">
        <f t="shared" si="2657"/>
        <v>0</v>
      </c>
      <c r="K5019" s="12">
        <f t="shared" si="2657"/>
        <v>0</v>
      </c>
      <c r="L5019" s="12">
        <f t="shared" si="2657"/>
        <v>0</v>
      </c>
      <c r="M5019" s="12">
        <f t="shared" si="2657"/>
        <v>0</v>
      </c>
      <c r="N5019" s="12">
        <f t="shared" si="2657"/>
        <v>0</v>
      </c>
      <c r="O5019" s="12">
        <f t="shared" si="2657"/>
        <v>0</v>
      </c>
      <c r="P5019" s="12">
        <f t="shared" si="2657"/>
        <v>0</v>
      </c>
      <c r="Q5019" s="12">
        <f t="shared" si="2657"/>
        <v>0</v>
      </c>
      <c r="R5019" s="12">
        <f t="shared" si="2657"/>
        <v>0</v>
      </c>
      <c r="S5019" s="12">
        <f t="shared" si="2657"/>
        <v>0</v>
      </c>
      <c r="T5019" s="12">
        <f t="shared" si="2657"/>
        <v>0</v>
      </c>
      <c r="U5019" s="12">
        <f t="shared" si="2657"/>
        <v>0</v>
      </c>
      <c r="V5019" s="12">
        <f t="shared" si="2657"/>
        <v>0</v>
      </c>
      <c r="X5019" s="20" t="str">
        <f t="shared" ref="X5019:X5035" si="2658">IF(H5019&lt;I5019,"繁殖仔畜应大于等于成活","")</f>
        <v/>
      </c>
      <c r="Y5019" s="20" t="str">
        <f t="shared" ref="Y5019:Y5030" si="2659">IF(N5019&lt;O5019+P5019,"出卖应大于等于出卖肉畜+出卖仔畜","")</f>
        <v/>
      </c>
      <c r="Z5019" s="20" t="str">
        <f t="shared" si="2654"/>
        <v/>
      </c>
      <c r="AA5019" s="20" t="str">
        <f t="shared" si="2655"/>
        <v/>
      </c>
      <c r="AE5019" s="28"/>
      <c r="AF5019" s="29"/>
    </row>
    <row r="5020" spans="1:32">
      <c r="A5020" s="7"/>
      <c r="B5020" s="7"/>
      <c r="C5020" s="7"/>
      <c r="D5020" s="9" t="s">
        <v>29</v>
      </c>
      <c r="E5020" s="10" t="s">
        <v>27</v>
      </c>
      <c r="F5020" s="9"/>
      <c r="G5020" s="11"/>
      <c r="H5020" s="12">
        <f t="shared" ref="G5020:R5020" si="2660">H5021+H5024+H5025+H5026+H5027</f>
        <v>0</v>
      </c>
      <c r="I5020" s="12">
        <f t="shared" si="2660"/>
        <v>0</v>
      </c>
      <c r="J5020" s="12">
        <f t="shared" si="2660"/>
        <v>0</v>
      </c>
      <c r="K5020" s="12">
        <f t="shared" si="2660"/>
        <v>0</v>
      </c>
      <c r="L5020" s="12">
        <f t="shared" si="2660"/>
        <v>0</v>
      </c>
      <c r="M5020" s="12">
        <f t="shared" si="2660"/>
        <v>0</v>
      </c>
      <c r="N5020" s="12">
        <f t="shared" si="2660"/>
        <v>0</v>
      </c>
      <c r="O5020" s="12">
        <f t="shared" si="2660"/>
        <v>0</v>
      </c>
      <c r="P5020" s="12">
        <f t="shared" si="2660"/>
        <v>0</v>
      </c>
      <c r="Q5020" s="12">
        <f t="shared" si="2660"/>
        <v>0</v>
      </c>
      <c r="R5020" s="12">
        <f t="shared" si="2660"/>
        <v>0</v>
      </c>
      <c r="S5020" s="12">
        <f>S5021+S5024+S5025+S5027</f>
        <v>0</v>
      </c>
      <c r="T5020" s="12">
        <f>T5021+T5024+T5025+T5027</f>
        <v>0</v>
      </c>
      <c r="U5020" s="12">
        <f>U5021+U5024+U5025+U5027</f>
        <v>0</v>
      </c>
      <c r="V5020" s="12">
        <f>V5021+V5024+V5025+V5027</f>
        <v>0</v>
      </c>
      <c r="X5020" s="20" t="str">
        <f t="shared" si="2658"/>
        <v/>
      </c>
      <c r="Y5020" s="20" t="str">
        <f t="shared" si="2659"/>
        <v/>
      </c>
      <c r="Z5020" s="20" t="str">
        <f t="shared" si="2654"/>
        <v/>
      </c>
      <c r="AA5020" s="20" t="str">
        <f t="shared" si="2655"/>
        <v/>
      </c>
      <c r="AE5020" s="28"/>
      <c r="AF5020" s="29"/>
    </row>
    <row r="5021" spans="1:32">
      <c r="A5021" s="7"/>
      <c r="B5021" s="7"/>
      <c r="C5021" s="7"/>
      <c r="D5021" s="9" t="s">
        <v>30</v>
      </c>
      <c r="E5021" s="10" t="s">
        <v>27</v>
      </c>
      <c r="F5021" s="9"/>
      <c r="G5021" s="11"/>
      <c r="R5021" s="12">
        <f>G5021+I5021+J5021+K5021-L5021-M5021-N5021-Q5021</f>
        <v>0</v>
      </c>
      <c r="X5021" s="20" t="str">
        <f t="shared" si="2658"/>
        <v/>
      </c>
      <c r="Y5021" s="20" t="str">
        <f t="shared" si="2659"/>
        <v/>
      </c>
      <c r="Z5021" s="20" t="str">
        <f t="shared" si="2654"/>
        <v/>
      </c>
      <c r="AA5021" s="20" t="str">
        <f t="shared" si="2655"/>
        <v/>
      </c>
      <c r="AE5021" s="28"/>
      <c r="AF5021" s="29"/>
    </row>
    <row r="5022" spans="1:32">
      <c r="A5022" s="7"/>
      <c r="B5022" s="7"/>
      <c r="C5022" s="7"/>
      <c r="D5022" s="9" t="s">
        <v>31</v>
      </c>
      <c r="E5022" s="10" t="s">
        <v>27</v>
      </c>
      <c r="F5022" s="9"/>
      <c r="G5022" s="11"/>
      <c r="R5022" s="12">
        <f t="shared" ref="R5022:R5027" si="2661">G5022+I5022+J5022+K5022-L5022-M5022-N5022-Q5022</f>
        <v>0</v>
      </c>
      <c r="U5022" s="15" t="s">
        <v>32</v>
      </c>
      <c r="V5022" s="15" t="s">
        <v>32</v>
      </c>
      <c r="X5022" s="20" t="str">
        <f t="shared" si="2658"/>
        <v/>
      </c>
      <c r="Y5022" s="20" t="str">
        <f t="shared" si="2659"/>
        <v/>
      </c>
      <c r="Z5022" s="20" t="str">
        <f t="shared" si="2654"/>
        <v/>
      </c>
      <c r="AA5022" s="20"/>
      <c r="AE5022" s="28"/>
      <c r="AF5022" s="29"/>
    </row>
    <row r="5023" spans="1:32">
      <c r="A5023" s="7"/>
      <c r="B5023" s="7"/>
      <c r="C5023" s="7"/>
      <c r="D5023" s="9" t="s">
        <v>33</v>
      </c>
      <c r="E5023" s="10" t="s">
        <v>27</v>
      </c>
      <c r="F5023" s="9"/>
      <c r="G5023" s="11"/>
      <c r="R5023" s="12">
        <f t="shared" si="2661"/>
        <v>0</v>
      </c>
      <c r="U5023" s="15" t="s">
        <v>32</v>
      </c>
      <c r="V5023" s="15" t="s">
        <v>32</v>
      </c>
      <c r="X5023" s="20" t="str">
        <f t="shared" si="2658"/>
        <v/>
      </c>
      <c r="Y5023" s="20" t="str">
        <f t="shared" si="2659"/>
        <v/>
      </c>
      <c r="Z5023" s="20" t="str">
        <f t="shared" si="2654"/>
        <v/>
      </c>
      <c r="AA5023" s="20"/>
      <c r="AE5023" s="28"/>
      <c r="AF5023" s="29"/>
    </row>
    <row r="5024" spans="1:32">
      <c r="A5024" s="7"/>
      <c r="B5024" s="7"/>
      <c r="C5024" s="7"/>
      <c r="D5024" s="9" t="s">
        <v>34</v>
      </c>
      <c r="E5024" s="10" t="s">
        <v>35</v>
      </c>
      <c r="F5024" s="9"/>
      <c r="G5024" s="11"/>
      <c r="R5024" s="12">
        <f t="shared" si="2661"/>
        <v>0</v>
      </c>
      <c r="X5024" s="20" t="str">
        <f t="shared" si="2658"/>
        <v/>
      </c>
      <c r="Y5024" s="20" t="str">
        <f t="shared" si="2659"/>
        <v/>
      </c>
      <c r="Z5024" s="20" t="str">
        <f t="shared" si="2654"/>
        <v/>
      </c>
      <c r="AA5024" s="20" t="str">
        <f>IF(R5024&lt;U5024+V5024,"期末实有头数应大于等于良种+改良种","")</f>
        <v/>
      </c>
      <c r="AE5024" s="28"/>
      <c r="AF5024" s="29"/>
    </row>
    <row r="5025" spans="1:32">
      <c r="A5025" s="7"/>
      <c r="B5025" s="7"/>
      <c r="C5025" s="7"/>
      <c r="D5025" s="9" t="s">
        <v>36</v>
      </c>
      <c r="E5025" s="10" t="s">
        <v>27</v>
      </c>
      <c r="F5025" s="9"/>
      <c r="G5025" s="11"/>
      <c r="R5025" s="12">
        <f t="shared" si="2661"/>
        <v>0</v>
      </c>
      <c r="X5025" s="20" t="str">
        <f t="shared" si="2658"/>
        <v/>
      </c>
      <c r="Y5025" s="20" t="str">
        <f t="shared" si="2659"/>
        <v/>
      </c>
      <c r="Z5025" s="20" t="str">
        <f t="shared" si="2654"/>
        <v/>
      </c>
      <c r="AA5025" s="20" t="str">
        <f>IF(R5025&lt;U5025+V5025,"期末实有头数应大于等于良种+改良种","")</f>
        <v/>
      </c>
      <c r="AE5025" s="28"/>
      <c r="AF5025" s="29"/>
    </row>
    <row r="5026" spans="1:32">
      <c r="A5026" s="7"/>
      <c r="B5026" s="7"/>
      <c r="C5026" s="7"/>
      <c r="D5026" s="9" t="s">
        <v>37</v>
      </c>
      <c r="E5026" s="10" t="s">
        <v>27</v>
      </c>
      <c r="F5026" s="9"/>
      <c r="G5026" s="11"/>
      <c r="R5026" s="12">
        <f t="shared" si="2661"/>
        <v>0</v>
      </c>
      <c r="S5026" s="15" t="s">
        <v>32</v>
      </c>
      <c r="T5026" s="15" t="s">
        <v>32</v>
      </c>
      <c r="U5026" s="15" t="s">
        <v>32</v>
      </c>
      <c r="V5026" s="15" t="s">
        <v>32</v>
      </c>
      <c r="X5026" s="20" t="str">
        <f t="shared" si="2658"/>
        <v/>
      </c>
      <c r="Y5026" s="20" t="str">
        <f t="shared" si="2659"/>
        <v/>
      </c>
      <c r="Z5026" s="20"/>
      <c r="AA5026" s="20"/>
      <c r="AE5026" s="28"/>
      <c r="AF5026" s="29"/>
    </row>
    <row r="5027" spans="1:32">
      <c r="A5027" s="7"/>
      <c r="B5027" s="7"/>
      <c r="C5027" s="7"/>
      <c r="D5027" s="9" t="s">
        <v>38</v>
      </c>
      <c r="E5027" s="10" t="s">
        <v>39</v>
      </c>
      <c r="F5027" s="9"/>
      <c r="G5027" s="11"/>
      <c r="R5027" s="12">
        <f t="shared" si="2661"/>
        <v>0</v>
      </c>
      <c r="X5027" s="20" t="str">
        <f t="shared" si="2658"/>
        <v/>
      </c>
      <c r="Y5027" s="20" t="str">
        <f t="shared" si="2659"/>
        <v/>
      </c>
      <c r="Z5027" s="20" t="str">
        <f>IF(R5027&lt;S5027+T5027,"期末实有头数应大于等于能繁母畜+种公畜","")</f>
        <v/>
      </c>
      <c r="AA5027" s="20" t="str">
        <f>IF(R5027&lt;U5027+V5027,"期末实有头数应大于等于良种+改良种","")</f>
        <v/>
      </c>
      <c r="AE5027" s="28"/>
      <c r="AF5027" s="29"/>
    </row>
    <row r="5028" spans="1:32">
      <c r="A5028" s="7"/>
      <c r="B5028" s="7"/>
      <c r="C5028" s="7"/>
      <c r="D5028" s="9" t="s">
        <v>40</v>
      </c>
      <c r="E5028" s="10" t="s">
        <v>41</v>
      </c>
      <c r="F5028" s="9"/>
      <c r="G5028" s="11"/>
      <c r="H5028" s="12">
        <f t="shared" ref="G5028:V5028" si="2662">H5029+H5033</f>
        <v>0</v>
      </c>
      <c r="I5028" s="12">
        <f t="shared" si="2662"/>
        <v>0</v>
      </c>
      <c r="J5028" s="12">
        <f t="shared" si="2662"/>
        <v>0</v>
      </c>
      <c r="K5028" s="12">
        <f t="shared" si="2662"/>
        <v>0</v>
      </c>
      <c r="L5028" s="12">
        <f t="shared" si="2662"/>
        <v>0</v>
      </c>
      <c r="M5028" s="12">
        <f t="shared" si="2662"/>
        <v>0</v>
      </c>
      <c r="N5028" s="12">
        <f t="shared" si="2662"/>
        <v>0</v>
      </c>
      <c r="O5028" s="12">
        <f t="shared" si="2662"/>
        <v>0</v>
      </c>
      <c r="P5028" s="12">
        <f t="shared" si="2662"/>
        <v>0</v>
      </c>
      <c r="Q5028" s="12">
        <f t="shared" si="2662"/>
        <v>0</v>
      </c>
      <c r="R5028" s="21">
        <f t="shared" si="2662"/>
        <v>0</v>
      </c>
      <c r="S5028" s="12">
        <f t="shared" si="2662"/>
        <v>0</v>
      </c>
      <c r="T5028" s="12">
        <f t="shared" si="2662"/>
        <v>0</v>
      </c>
      <c r="U5028" s="12">
        <f t="shared" si="2662"/>
        <v>0</v>
      </c>
      <c r="V5028" s="12">
        <f t="shared" si="2662"/>
        <v>0</v>
      </c>
      <c r="X5028" s="20" t="str">
        <f t="shared" si="2658"/>
        <v/>
      </c>
      <c r="Y5028" s="20" t="str">
        <f t="shared" si="2659"/>
        <v/>
      </c>
      <c r="Z5028" s="20" t="str">
        <f>IF(R5028&lt;S5028+T5028,"期末实有头数应大于等于能繁母畜+种公畜","")</f>
        <v/>
      </c>
      <c r="AA5028" s="20" t="str">
        <f>IF(R5028&lt;U5028+V5028,"期末实有头数应大于等于良种+改良种","")</f>
        <v/>
      </c>
      <c r="AE5028" s="28"/>
      <c r="AF5028" s="29"/>
    </row>
    <row r="5029" spans="1:32">
      <c r="A5029" s="7"/>
      <c r="B5029" s="7"/>
      <c r="C5029" s="7"/>
      <c r="D5029" s="9" t="s">
        <v>42</v>
      </c>
      <c r="E5029" s="10" t="s">
        <v>41</v>
      </c>
      <c r="F5029" s="9"/>
      <c r="G5029" s="11"/>
      <c r="R5029" s="12">
        <f>G5029+I5029+J5029+K5029-L5029-M5029-N5029-Q5029</f>
        <v>0</v>
      </c>
      <c r="X5029" s="20" t="str">
        <f t="shared" si="2658"/>
        <v/>
      </c>
      <c r="Y5029" s="20" t="str">
        <f t="shared" si="2659"/>
        <v/>
      </c>
      <c r="Z5029" s="20" t="str">
        <f>IF(R5029&lt;S5029+T5029,"期末实有头数应大于等于能繁母畜+种公畜","")</f>
        <v/>
      </c>
      <c r="AA5029" s="20" t="str">
        <f>IF(R5029&lt;U5029+V5029,"期末实有头数应大于等于良种+改良种","")</f>
        <v/>
      </c>
      <c r="AE5029" s="28"/>
      <c r="AF5029" s="29"/>
    </row>
    <row r="5030" spans="1:32">
      <c r="A5030" s="7"/>
      <c r="B5030" s="7"/>
      <c r="C5030" s="7"/>
      <c r="D5030" s="9" t="s">
        <v>43</v>
      </c>
      <c r="E5030" s="10" t="s">
        <v>41</v>
      </c>
      <c r="F5030" s="9"/>
      <c r="G5030" s="11"/>
      <c r="R5030" s="12">
        <f>G5030+I5030+J5030+K5030-L5030-M5030-N5030-Q5030</f>
        <v>0</v>
      </c>
      <c r="U5030" s="15" t="s">
        <v>32</v>
      </c>
      <c r="V5030" s="15" t="s">
        <v>32</v>
      </c>
      <c r="X5030" s="20" t="str">
        <f t="shared" si="2658"/>
        <v/>
      </c>
      <c r="Y5030" s="20" t="str">
        <f t="shared" si="2659"/>
        <v/>
      </c>
      <c r="Z5030" s="20" t="str">
        <f>IF(R5030&lt;S5030+T5030,"期末实有头数应大于等于能繁母畜+种公畜","")</f>
        <v/>
      </c>
      <c r="AA5030" s="20"/>
      <c r="AE5030" s="28"/>
      <c r="AF5030" s="29"/>
    </row>
    <row r="5031" spans="1:32">
      <c r="A5031" s="7"/>
      <c r="B5031" s="7"/>
      <c r="C5031" s="7"/>
      <c r="D5031" s="9" t="s">
        <v>44</v>
      </c>
      <c r="E5031" s="10" t="s">
        <v>41</v>
      </c>
      <c r="F5031" s="9"/>
      <c r="G5031" s="34"/>
      <c r="H5031" s="15" t="s">
        <v>32</v>
      </c>
      <c r="I5031" s="15" t="s">
        <v>32</v>
      </c>
      <c r="J5031" s="15" t="s">
        <v>32</v>
      </c>
      <c r="K5031" s="15" t="s">
        <v>32</v>
      </c>
      <c r="L5031" s="15" t="s">
        <v>32</v>
      </c>
      <c r="M5031" s="15" t="s">
        <v>32</v>
      </c>
      <c r="N5031" s="15" t="s">
        <v>32</v>
      </c>
      <c r="O5031" s="15" t="s">
        <v>32</v>
      </c>
      <c r="P5031" s="15" t="s">
        <v>32</v>
      </c>
      <c r="Q5031" s="15" t="s">
        <v>32</v>
      </c>
      <c r="R5031" s="22"/>
      <c r="T5031" s="15" t="s">
        <v>32</v>
      </c>
      <c r="U5031" s="15" t="s">
        <v>32</v>
      </c>
      <c r="V5031" s="15" t="s">
        <v>32</v>
      </c>
      <c r="X5031" s="20" t="str">
        <f t="shared" si="2658"/>
        <v/>
      </c>
      <c r="Y5031" s="20"/>
      <c r="Z5031" s="20"/>
      <c r="AA5031" s="20"/>
      <c r="AE5031" s="28"/>
      <c r="AF5031" s="29"/>
    </row>
    <row r="5032" spans="1:32">
      <c r="A5032" s="7"/>
      <c r="B5032" s="7"/>
      <c r="C5032" s="7"/>
      <c r="D5032" s="9" t="s">
        <v>45</v>
      </c>
      <c r="E5032" s="10" t="s">
        <v>41</v>
      </c>
      <c r="F5032" s="9"/>
      <c r="G5032" s="34"/>
      <c r="H5032" s="15" t="s">
        <v>32</v>
      </c>
      <c r="I5032" s="15" t="s">
        <v>32</v>
      </c>
      <c r="J5032" s="15" t="s">
        <v>32</v>
      </c>
      <c r="K5032" s="15" t="s">
        <v>32</v>
      </c>
      <c r="L5032" s="15" t="s">
        <v>32</v>
      </c>
      <c r="M5032" s="15" t="s">
        <v>32</v>
      </c>
      <c r="N5032" s="15" t="s">
        <v>32</v>
      </c>
      <c r="O5032" s="15" t="s">
        <v>32</v>
      </c>
      <c r="P5032" s="15" t="s">
        <v>32</v>
      </c>
      <c r="Q5032" s="15" t="s">
        <v>32</v>
      </c>
      <c r="R5032" s="22"/>
      <c r="T5032" s="15" t="s">
        <v>32</v>
      </c>
      <c r="U5032" s="15" t="s">
        <v>32</v>
      </c>
      <c r="V5032" s="15" t="s">
        <v>32</v>
      </c>
      <c r="X5032" s="20" t="str">
        <f t="shared" si="2658"/>
        <v/>
      </c>
      <c r="Y5032" s="20"/>
      <c r="Z5032" s="20"/>
      <c r="AA5032" s="20"/>
      <c r="AE5032" s="28"/>
      <c r="AF5032" s="29"/>
    </row>
    <row r="5033" spans="1:32">
      <c r="A5033" s="7"/>
      <c r="B5033" s="7"/>
      <c r="C5033" s="7"/>
      <c r="D5033" s="9" t="s">
        <v>46</v>
      </c>
      <c r="E5033" s="10" t="s">
        <v>41</v>
      </c>
      <c r="F5033" s="9"/>
      <c r="G5033" s="11"/>
      <c r="R5033" s="12">
        <f>G5033+I5033+J5033+K5033-L5033-M5033-N5033-Q5033</f>
        <v>0</v>
      </c>
      <c r="X5033" s="20" t="str">
        <f t="shared" si="2658"/>
        <v/>
      </c>
      <c r="Y5033" s="20" t="str">
        <f>IF(N5033&lt;O5033+P5033,"出卖应大于等于出卖肉畜+出卖仔畜","")</f>
        <v/>
      </c>
      <c r="Z5033" s="20" t="str">
        <f t="shared" ref="Z5033:Z5042" si="2663">IF(R5033&lt;S5033+T5033,"期末实有头数应大于等于能繁母畜+种公畜","")</f>
        <v/>
      </c>
      <c r="AA5033" s="20" t="str">
        <f t="shared" ref="AA5033:AA5038" si="2664">IF(R5033&lt;U5033+V5033,"期末实有头数应大于等于良种+改良种","")</f>
        <v/>
      </c>
      <c r="AE5033" s="28"/>
      <c r="AF5033" s="29"/>
    </row>
    <row r="5034" spans="1:32">
      <c r="A5034" s="7"/>
      <c r="B5034" s="7"/>
      <c r="C5034" s="7"/>
      <c r="D5034" s="9" t="s">
        <v>47</v>
      </c>
      <c r="E5034" s="16" t="s">
        <v>27</v>
      </c>
      <c r="F5034" s="9"/>
      <c r="G5034" s="11"/>
      <c r="R5034" s="12">
        <f>G5034+I5034+J5034+K5034-L5034-M5034-N5034-Q5034</f>
        <v>0</v>
      </c>
      <c r="X5034" s="20" t="str">
        <f t="shared" si="2658"/>
        <v/>
      </c>
      <c r="Y5034" s="20" t="str">
        <f>IF(N5034&lt;O5034+P5034,"出卖应大于等于出卖肉畜+出卖仔畜","")</f>
        <v/>
      </c>
      <c r="Z5034" s="20" t="str">
        <f t="shared" si="2663"/>
        <v/>
      </c>
      <c r="AA5034" s="20" t="str">
        <f t="shared" si="2664"/>
        <v/>
      </c>
      <c r="AE5034" s="28"/>
      <c r="AF5034" s="29"/>
    </row>
    <row r="5035" spans="1:32">
      <c r="A5035" s="7"/>
      <c r="B5035" s="7"/>
      <c r="C5035" s="7"/>
      <c r="D5035" s="9" t="s">
        <v>26</v>
      </c>
      <c r="E5035" s="10" t="s">
        <v>27</v>
      </c>
      <c r="F5035" s="9"/>
      <c r="G5035" s="11"/>
      <c r="H5035" s="12">
        <f t="shared" ref="G5035:V5035" si="2665">H5036+H5051</f>
        <v>0</v>
      </c>
      <c r="I5035" s="12">
        <f t="shared" si="2665"/>
        <v>0</v>
      </c>
      <c r="J5035" s="12">
        <f t="shared" si="2665"/>
        <v>0</v>
      </c>
      <c r="K5035" s="12">
        <f t="shared" si="2665"/>
        <v>0</v>
      </c>
      <c r="L5035" s="12">
        <f t="shared" si="2665"/>
        <v>0</v>
      </c>
      <c r="M5035" s="12">
        <f t="shared" si="2665"/>
        <v>0</v>
      </c>
      <c r="N5035" s="12">
        <f t="shared" si="2665"/>
        <v>0</v>
      </c>
      <c r="O5035" s="12">
        <f t="shared" si="2665"/>
        <v>0</v>
      </c>
      <c r="P5035" s="12">
        <f t="shared" si="2665"/>
        <v>0</v>
      </c>
      <c r="Q5035" s="12">
        <f t="shared" si="2665"/>
        <v>0</v>
      </c>
      <c r="R5035" s="12">
        <f t="shared" si="2665"/>
        <v>0</v>
      </c>
      <c r="S5035" s="12">
        <f t="shared" si="2665"/>
        <v>0</v>
      </c>
      <c r="T5035" s="12">
        <f t="shared" si="2665"/>
        <v>0</v>
      </c>
      <c r="U5035" s="12">
        <f t="shared" si="2665"/>
        <v>0</v>
      </c>
      <c r="V5035" s="12">
        <f t="shared" si="2665"/>
        <v>0</v>
      </c>
      <c r="X5035" s="20" t="str">
        <f t="shared" si="2658"/>
        <v/>
      </c>
      <c r="Y5035" s="20" t="str">
        <f>IF(N5035&lt;O5035+P5035,"出卖应大于等于出卖肉畜+出卖仔畜","")</f>
        <v/>
      </c>
      <c r="Z5035" s="20" t="str">
        <f t="shared" si="2663"/>
        <v/>
      </c>
      <c r="AA5035" s="20" t="str">
        <f t="shared" si="2664"/>
        <v/>
      </c>
      <c r="AE5035" s="28"/>
      <c r="AF5035" s="29"/>
    </row>
    <row r="5036" spans="1:32">
      <c r="A5036" s="7"/>
      <c r="B5036" s="7"/>
      <c r="C5036" s="7"/>
      <c r="D5036" s="9" t="s">
        <v>28</v>
      </c>
      <c r="E5036" s="10" t="s">
        <v>27</v>
      </c>
      <c r="F5036" s="9"/>
      <c r="G5036" s="11"/>
      <c r="H5036" s="12">
        <f t="shared" ref="G5036:V5036" si="2666">H5037+H5045</f>
        <v>0</v>
      </c>
      <c r="I5036" s="12">
        <f t="shared" si="2666"/>
        <v>0</v>
      </c>
      <c r="J5036" s="12">
        <f t="shared" si="2666"/>
        <v>0</v>
      </c>
      <c r="K5036" s="12">
        <f t="shared" si="2666"/>
        <v>0</v>
      </c>
      <c r="L5036" s="12">
        <f t="shared" si="2666"/>
        <v>0</v>
      </c>
      <c r="M5036" s="12">
        <f t="shared" si="2666"/>
        <v>0</v>
      </c>
      <c r="N5036" s="12">
        <f t="shared" si="2666"/>
        <v>0</v>
      </c>
      <c r="O5036" s="12">
        <f t="shared" si="2666"/>
        <v>0</v>
      </c>
      <c r="P5036" s="12">
        <f t="shared" si="2666"/>
        <v>0</v>
      </c>
      <c r="Q5036" s="12">
        <f t="shared" si="2666"/>
        <v>0</v>
      </c>
      <c r="R5036" s="12">
        <f t="shared" si="2666"/>
        <v>0</v>
      </c>
      <c r="S5036" s="12">
        <f t="shared" si="2666"/>
        <v>0</v>
      </c>
      <c r="T5036" s="12">
        <f t="shared" si="2666"/>
        <v>0</v>
      </c>
      <c r="U5036" s="12">
        <f t="shared" si="2666"/>
        <v>0</v>
      </c>
      <c r="V5036" s="12">
        <f t="shared" si="2666"/>
        <v>0</v>
      </c>
      <c r="X5036" s="20" t="str">
        <f t="shared" ref="X5036:X5052" si="2667">IF(H5036&lt;I5036,"繁殖仔畜应大于等于成活","")</f>
        <v/>
      </c>
      <c r="Y5036" s="20" t="str">
        <f t="shared" ref="Y5036:Y5047" si="2668">IF(N5036&lt;O5036+P5036,"出卖应大于等于出卖肉畜+出卖仔畜","")</f>
        <v/>
      </c>
      <c r="Z5036" s="20" t="str">
        <f t="shared" si="2663"/>
        <v/>
      </c>
      <c r="AA5036" s="20" t="str">
        <f t="shared" si="2664"/>
        <v/>
      </c>
      <c r="AE5036" s="28"/>
      <c r="AF5036" s="29"/>
    </row>
    <row r="5037" spans="1:32">
      <c r="A5037" s="7"/>
      <c r="B5037" s="7"/>
      <c r="C5037" s="7"/>
      <c r="D5037" s="9" t="s">
        <v>29</v>
      </c>
      <c r="E5037" s="10" t="s">
        <v>27</v>
      </c>
      <c r="F5037" s="9"/>
      <c r="G5037" s="11"/>
      <c r="H5037" s="12">
        <f t="shared" ref="G5037:R5037" si="2669">H5038+H5041+H5042+H5043+H5044</f>
        <v>0</v>
      </c>
      <c r="I5037" s="12">
        <f t="shared" si="2669"/>
        <v>0</v>
      </c>
      <c r="J5037" s="12">
        <f t="shared" si="2669"/>
        <v>0</v>
      </c>
      <c r="K5037" s="12">
        <f t="shared" si="2669"/>
        <v>0</v>
      </c>
      <c r="L5037" s="12">
        <f t="shared" si="2669"/>
        <v>0</v>
      </c>
      <c r="M5037" s="12">
        <f t="shared" si="2669"/>
        <v>0</v>
      </c>
      <c r="N5037" s="12">
        <f t="shared" si="2669"/>
        <v>0</v>
      </c>
      <c r="O5037" s="12">
        <f t="shared" si="2669"/>
        <v>0</v>
      </c>
      <c r="P5037" s="12">
        <f t="shared" si="2669"/>
        <v>0</v>
      </c>
      <c r="Q5037" s="12">
        <f t="shared" si="2669"/>
        <v>0</v>
      </c>
      <c r="R5037" s="12">
        <f t="shared" si="2669"/>
        <v>0</v>
      </c>
      <c r="S5037" s="12">
        <f>S5038+S5041+S5042+S5044</f>
        <v>0</v>
      </c>
      <c r="T5037" s="12">
        <f>T5038+T5041+T5042+T5044</f>
        <v>0</v>
      </c>
      <c r="U5037" s="12">
        <f>U5038+U5041+U5042+U5044</f>
        <v>0</v>
      </c>
      <c r="V5037" s="12">
        <f>V5038+V5041+V5042+V5044</f>
        <v>0</v>
      </c>
      <c r="X5037" s="20" t="str">
        <f t="shared" si="2667"/>
        <v/>
      </c>
      <c r="Y5037" s="20" t="str">
        <f t="shared" si="2668"/>
        <v/>
      </c>
      <c r="Z5037" s="20" t="str">
        <f t="shared" si="2663"/>
        <v/>
      </c>
      <c r="AA5037" s="20" t="str">
        <f t="shared" si="2664"/>
        <v/>
      </c>
      <c r="AE5037" s="28"/>
      <c r="AF5037" s="29"/>
    </row>
    <row r="5038" spans="1:32">
      <c r="A5038" s="7"/>
      <c r="B5038" s="7"/>
      <c r="C5038" s="7"/>
      <c r="D5038" s="9" t="s">
        <v>30</v>
      </c>
      <c r="E5038" s="10" t="s">
        <v>27</v>
      </c>
      <c r="F5038" s="9"/>
      <c r="G5038" s="11"/>
      <c r="R5038" s="12">
        <f>G5038+I5038+J5038+K5038-L5038-M5038-N5038-Q5038</f>
        <v>0</v>
      </c>
      <c r="X5038" s="20" t="str">
        <f t="shared" si="2667"/>
        <v/>
      </c>
      <c r="Y5038" s="20" t="str">
        <f t="shared" si="2668"/>
        <v/>
      </c>
      <c r="Z5038" s="20" t="str">
        <f t="shared" si="2663"/>
        <v/>
      </c>
      <c r="AA5038" s="20" t="str">
        <f t="shared" si="2664"/>
        <v/>
      </c>
      <c r="AE5038" s="28"/>
      <c r="AF5038" s="29"/>
    </row>
    <row r="5039" spans="1:32">
      <c r="A5039" s="7"/>
      <c r="B5039" s="7"/>
      <c r="C5039" s="7"/>
      <c r="D5039" s="9" t="s">
        <v>31</v>
      </c>
      <c r="E5039" s="10" t="s">
        <v>27</v>
      </c>
      <c r="F5039" s="9"/>
      <c r="G5039" s="11"/>
      <c r="R5039" s="12">
        <f t="shared" ref="R5039:R5044" si="2670">G5039+I5039+J5039+K5039-L5039-M5039-N5039-Q5039</f>
        <v>0</v>
      </c>
      <c r="U5039" s="15" t="s">
        <v>32</v>
      </c>
      <c r="V5039" s="15" t="s">
        <v>32</v>
      </c>
      <c r="X5039" s="20" t="str">
        <f t="shared" si="2667"/>
        <v/>
      </c>
      <c r="Y5039" s="20" t="str">
        <f t="shared" si="2668"/>
        <v/>
      </c>
      <c r="Z5039" s="20" t="str">
        <f t="shared" si="2663"/>
        <v/>
      </c>
      <c r="AA5039" s="20"/>
      <c r="AE5039" s="28"/>
      <c r="AF5039" s="29"/>
    </row>
    <row r="5040" spans="1:32">
      <c r="A5040" s="7"/>
      <c r="B5040" s="7"/>
      <c r="C5040" s="7"/>
      <c r="D5040" s="9" t="s">
        <v>33</v>
      </c>
      <c r="E5040" s="10" t="s">
        <v>27</v>
      </c>
      <c r="F5040" s="9"/>
      <c r="G5040" s="11"/>
      <c r="R5040" s="12">
        <f t="shared" si="2670"/>
        <v>0</v>
      </c>
      <c r="U5040" s="15" t="s">
        <v>32</v>
      </c>
      <c r="V5040" s="15" t="s">
        <v>32</v>
      </c>
      <c r="X5040" s="20" t="str">
        <f t="shared" si="2667"/>
        <v/>
      </c>
      <c r="Y5040" s="20" t="str">
        <f t="shared" si="2668"/>
        <v/>
      </c>
      <c r="Z5040" s="20" t="str">
        <f t="shared" si="2663"/>
        <v/>
      </c>
      <c r="AA5040" s="20"/>
      <c r="AE5040" s="28"/>
      <c r="AF5040" s="29"/>
    </row>
    <row r="5041" spans="1:32">
      <c r="A5041" s="7"/>
      <c r="B5041" s="7"/>
      <c r="C5041" s="7"/>
      <c r="D5041" s="9" t="s">
        <v>34</v>
      </c>
      <c r="E5041" s="10" t="s">
        <v>35</v>
      </c>
      <c r="F5041" s="9"/>
      <c r="G5041" s="11"/>
      <c r="R5041" s="12">
        <f t="shared" si="2670"/>
        <v>0</v>
      </c>
      <c r="X5041" s="20" t="str">
        <f t="shared" si="2667"/>
        <v/>
      </c>
      <c r="Y5041" s="20" t="str">
        <f t="shared" si="2668"/>
        <v/>
      </c>
      <c r="Z5041" s="20" t="str">
        <f t="shared" si="2663"/>
        <v/>
      </c>
      <c r="AA5041" s="20" t="str">
        <f>IF(R5041&lt;U5041+V5041,"期末实有头数应大于等于良种+改良种","")</f>
        <v/>
      </c>
      <c r="AE5041" s="28"/>
      <c r="AF5041" s="29"/>
    </row>
    <row r="5042" spans="1:32">
      <c r="A5042" s="7"/>
      <c r="B5042" s="7"/>
      <c r="C5042" s="7"/>
      <c r="D5042" s="9" t="s">
        <v>36</v>
      </c>
      <c r="E5042" s="10" t="s">
        <v>27</v>
      </c>
      <c r="F5042" s="9"/>
      <c r="G5042" s="11"/>
      <c r="R5042" s="12">
        <f t="shared" si="2670"/>
        <v>0</v>
      </c>
      <c r="X5042" s="20" t="str">
        <f t="shared" si="2667"/>
        <v/>
      </c>
      <c r="Y5042" s="20" t="str">
        <f t="shared" si="2668"/>
        <v/>
      </c>
      <c r="Z5042" s="20" t="str">
        <f t="shared" si="2663"/>
        <v/>
      </c>
      <c r="AA5042" s="20" t="str">
        <f>IF(R5042&lt;U5042+V5042,"期末实有头数应大于等于良种+改良种","")</f>
        <v/>
      </c>
      <c r="AE5042" s="28"/>
      <c r="AF5042" s="29"/>
    </row>
    <row r="5043" spans="1:32">
      <c r="A5043" s="7"/>
      <c r="B5043" s="7"/>
      <c r="C5043" s="7"/>
      <c r="D5043" s="9" t="s">
        <v>37</v>
      </c>
      <c r="E5043" s="10" t="s">
        <v>27</v>
      </c>
      <c r="F5043" s="9"/>
      <c r="G5043" s="11"/>
      <c r="R5043" s="12">
        <f t="shared" si="2670"/>
        <v>0</v>
      </c>
      <c r="S5043" s="15" t="s">
        <v>32</v>
      </c>
      <c r="T5043" s="15" t="s">
        <v>32</v>
      </c>
      <c r="U5043" s="15" t="s">
        <v>32</v>
      </c>
      <c r="V5043" s="15" t="s">
        <v>32</v>
      </c>
      <c r="X5043" s="20" t="str">
        <f t="shared" si="2667"/>
        <v/>
      </c>
      <c r="Y5043" s="20" t="str">
        <f t="shared" si="2668"/>
        <v/>
      </c>
      <c r="Z5043" s="20"/>
      <c r="AA5043" s="20"/>
      <c r="AE5043" s="28"/>
      <c r="AF5043" s="29"/>
    </row>
    <row r="5044" spans="1:32">
      <c r="A5044" s="7"/>
      <c r="B5044" s="7"/>
      <c r="C5044" s="7"/>
      <c r="D5044" s="9" t="s">
        <v>38</v>
      </c>
      <c r="E5044" s="10" t="s">
        <v>39</v>
      </c>
      <c r="F5044" s="9"/>
      <c r="G5044" s="11"/>
      <c r="R5044" s="12">
        <f t="shared" si="2670"/>
        <v>0</v>
      </c>
      <c r="X5044" s="20" t="str">
        <f t="shared" si="2667"/>
        <v/>
      </c>
      <c r="Y5044" s="20" t="str">
        <f t="shared" si="2668"/>
        <v/>
      </c>
      <c r="Z5044" s="20" t="str">
        <f>IF(R5044&lt;S5044+T5044,"期末实有头数应大于等于能繁母畜+种公畜","")</f>
        <v/>
      </c>
      <c r="AA5044" s="20" t="str">
        <f>IF(R5044&lt;U5044+V5044,"期末实有头数应大于等于良种+改良种","")</f>
        <v/>
      </c>
      <c r="AE5044" s="28"/>
      <c r="AF5044" s="29"/>
    </row>
    <row r="5045" spans="1:32">
      <c r="A5045" s="7"/>
      <c r="B5045" s="7"/>
      <c r="C5045" s="7"/>
      <c r="D5045" s="9" t="s">
        <v>40</v>
      </c>
      <c r="E5045" s="10" t="s">
        <v>41</v>
      </c>
      <c r="F5045" s="9"/>
      <c r="G5045" s="11"/>
      <c r="H5045" s="12">
        <f t="shared" ref="G5045:V5045" si="2671">H5046+H5050</f>
        <v>0</v>
      </c>
      <c r="I5045" s="12">
        <f t="shared" si="2671"/>
        <v>0</v>
      </c>
      <c r="J5045" s="12">
        <f t="shared" si="2671"/>
        <v>0</v>
      </c>
      <c r="K5045" s="12">
        <f t="shared" si="2671"/>
        <v>0</v>
      </c>
      <c r="L5045" s="12">
        <f t="shared" si="2671"/>
        <v>0</v>
      </c>
      <c r="M5045" s="12">
        <f t="shared" si="2671"/>
        <v>0</v>
      </c>
      <c r="N5045" s="12">
        <f t="shared" si="2671"/>
        <v>0</v>
      </c>
      <c r="O5045" s="12">
        <f t="shared" si="2671"/>
        <v>0</v>
      </c>
      <c r="P5045" s="12">
        <f t="shared" si="2671"/>
        <v>0</v>
      </c>
      <c r="Q5045" s="12">
        <f t="shared" si="2671"/>
        <v>0</v>
      </c>
      <c r="R5045" s="21">
        <f t="shared" si="2671"/>
        <v>0</v>
      </c>
      <c r="S5045" s="12">
        <f t="shared" si="2671"/>
        <v>0</v>
      </c>
      <c r="T5045" s="12">
        <f t="shared" si="2671"/>
        <v>0</v>
      </c>
      <c r="U5045" s="12">
        <f t="shared" si="2671"/>
        <v>0</v>
      </c>
      <c r="V5045" s="12">
        <f t="shared" si="2671"/>
        <v>0</v>
      </c>
      <c r="X5045" s="20" t="str">
        <f t="shared" si="2667"/>
        <v/>
      </c>
      <c r="Y5045" s="20" t="str">
        <f t="shared" si="2668"/>
        <v/>
      </c>
      <c r="Z5045" s="20" t="str">
        <f>IF(R5045&lt;S5045+T5045,"期末实有头数应大于等于能繁母畜+种公畜","")</f>
        <v/>
      </c>
      <c r="AA5045" s="20" t="str">
        <f>IF(R5045&lt;U5045+V5045,"期末实有头数应大于等于良种+改良种","")</f>
        <v/>
      </c>
      <c r="AE5045" s="28"/>
      <c r="AF5045" s="29"/>
    </row>
    <row r="5046" spans="1:32">
      <c r="A5046" s="7"/>
      <c r="B5046" s="7"/>
      <c r="C5046" s="7"/>
      <c r="D5046" s="9" t="s">
        <v>42</v>
      </c>
      <c r="E5046" s="10" t="s">
        <v>41</v>
      </c>
      <c r="F5046" s="9"/>
      <c r="G5046" s="11"/>
      <c r="R5046" s="12">
        <f>G5046+I5046+J5046+K5046-L5046-M5046-N5046-Q5046</f>
        <v>0</v>
      </c>
      <c r="X5046" s="20" t="str">
        <f t="shared" si="2667"/>
        <v/>
      </c>
      <c r="Y5046" s="20" t="str">
        <f t="shared" si="2668"/>
        <v/>
      </c>
      <c r="Z5046" s="20" t="str">
        <f>IF(R5046&lt;S5046+T5046,"期末实有头数应大于等于能繁母畜+种公畜","")</f>
        <v/>
      </c>
      <c r="AA5046" s="20" t="str">
        <f>IF(R5046&lt;U5046+V5046,"期末实有头数应大于等于良种+改良种","")</f>
        <v/>
      </c>
      <c r="AE5046" s="28"/>
      <c r="AF5046" s="29"/>
    </row>
    <row r="5047" spans="1:32">
      <c r="A5047" s="7"/>
      <c r="B5047" s="7"/>
      <c r="C5047" s="7"/>
      <c r="D5047" s="9" t="s">
        <v>43</v>
      </c>
      <c r="E5047" s="10" t="s">
        <v>41</v>
      </c>
      <c r="F5047" s="9"/>
      <c r="G5047" s="11"/>
      <c r="R5047" s="12">
        <f>G5047+I5047+J5047+K5047-L5047-M5047-N5047-Q5047</f>
        <v>0</v>
      </c>
      <c r="U5047" s="15" t="s">
        <v>32</v>
      </c>
      <c r="V5047" s="15" t="s">
        <v>32</v>
      </c>
      <c r="X5047" s="20" t="str">
        <f t="shared" si="2667"/>
        <v/>
      </c>
      <c r="Y5047" s="20" t="str">
        <f t="shared" si="2668"/>
        <v/>
      </c>
      <c r="Z5047" s="20" t="str">
        <f>IF(R5047&lt;S5047+T5047,"期末实有头数应大于等于能繁母畜+种公畜","")</f>
        <v/>
      </c>
      <c r="AA5047" s="20"/>
      <c r="AE5047" s="28"/>
      <c r="AF5047" s="29"/>
    </row>
    <row r="5048" spans="1:32">
      <c r="A5048" s="7"/>
      <c r="B5048" s="7"/>
      <c r="C5048" s="7"/>
      <c r="D5048" s="9" t="s">
        <v>44</v>
      </c>
      <c r="E5048" s="10" t="s">
        <v>41</v>
      </c>
      <c r="F5048" s="9"/>
      <c r="G5048" s="34"/>
      <c r="H5048" s="15" t="s">
        <v>32</v>
      </c>
      <c r="I5048" s="15" t="s">
        <v>32</v>
      </c>
      <c r="J5048" s="15" t="s">
        <v>32</v>
      </c>
      <c r="K5048" s="15" t="s">
        <v>32</v>
      </c>
      <c r="L5048" s="15" t="s">
        <v>32</v>
      </c>
      <c r="M5048" s="15" t="s">
        <v>32</v>
      </c>
      <c r="N5048" s="15" t="s">
        <v>32</v>
      </c>
      <c r="O5048" s="15" t="s">
        <v>32</v>
      </c>
      <c r="P5048" s="15" t="s">
        <v>32</v>
      </c>
      <c r="Q5048" s="15" t="s">
        <v>32</v>
      </c>
      <c r="R5048" s="22"/>
      <c r="T5048" s="15" t="s">
        <v>32</v>
      </c>
      <c r="U5048" s="15" t="s">
        <v>32</v>
      </c>
      <c r="V5048" s="15" t="s">
        <v>32</v>
      </c>
      <c r="X5048" s="20" t="str">
        <f t="shared" si="2667"/>
        <v/>
      </c>
      <c r="Y5048" s="20"/>
      <c r="Z5048" s="20"/>
      <c r="AA5048" s="20"/>
      <c r="AE5048" s="28"/>
      <c r="AF5048" s="29"/>
    </row>
    <row r="5049" spans="1:32">
      <c r="A5049" s="7"/>
      <c r="B5049" s="7"/>
      <c r="C5049" s="7"/>
      <c r="D5049" s="9" t="s">
        <v>45</v>
      </c>
      <c r="E5049" s="10" t="s">
        <v>41</v>
      </c>
      <c r="F5049" s="9"/>
      <c r="G5049" s="34"/>
      <c r="H5049" s="15" t="s">
        <v>32</v>
      </c>
      <c r="I5049" s="15" t="s">
        <v>32</v>
      </c>
      <c r="J5049" s="15" t="s">
        <v>32</v>
      </c>
      <c r="K5049" s="15" t="s">
        <v>32</v>
      </c>
      <c r="L5049" s="15" t="s">
        <v>32</v>
      </c>
      <c r="M5049" s="15" t="s">
        <v>32</v>
      </c>
      <c r="N5049" s="15" t="s">
        <v>32</v>
      </c>
      <c r="O5049" s="15" t="s">
        <v>32</v>
      </c>
      <c r="P5049" s="15" t="s">
        <v>32</v>
      </c>
      <c r="Q5049" s="15" t="s">
        <v>32</v>
      </c>
      <c r="R5049" s="22"/>
      <c r="T5049" s="15" t="s">
        <v>32</v>
      </c>
      <c r="U5049" s="15" t="s">
        <v>32</v>
      </c>
      <c r="V5049" s="15" t="s">
        <v>32</v>
      </c>
      <c r="X5049" s="20" t="str">
        <f t="shared" si="2667"/>
        <v/>
      </c>
      <c r="Y5049" s="20"/>
      <c r="Z5049" s="20"/>
      <c r="AA5049" s="20"/>
      <c r="AE5049" s="28"/>
      <c r="AF5049" s="29"/>
    </row>
    <row r="5050" spans="1:32">
      <c r="A5050" s="7"/>
      <c r="B5050" s="7"/>
      <c r="C5050" s="7"/>
      <c r="D5050" s="9" t="s">
        <v>46</v>
      </c>
      <c r="E5050" s="10" t="s">
        <v>41</v>
      </c>
      <c r="F5050" s="9"/>
      <c r="G5050" s="11"/>
      <c r="R5050" s="12">
        <f>G5050+I5050+J5050+K5050-L5050-M5050-N5050-Q5050</f>
        <v>0</v>
      </c>
      <c r="X5050" s="20" t="str">
        <f t="shared" si="2667"/>
        <v/>
      </c>
      <c r="Y5050" s="20" t="str">
        <f>IF(N5050&lt;O5050+P5050,"出卖应大于等于出卖肉畜+出卖仔畜","")</f>
        <v/>
      </c>
      <c r="Z5050" s="20" t="str">
        <f t="shared" ref="Z5050:Z5059" si="2672">IF(R5050&lt;S5050+T5050,"期末实有头数应大于等于能繁母畜+种公畜","")</f>
        <v/>
      </c>
      <c r="AA5050" s="20" t="str">
        <f t="shared" ref="AA5050:AA5055" si="2673">IF(R5050&lt;U5050+V5050,"期末实有头数应大于等于良种+改良种","")</f>
        <v/>
      </c>
      <c r="AE5050" s="28"/>
      <c r="AF5050" s="29"/>
    </row>
    <row r="5051" spans="1:32">
      <c r="A5051" s="7"/>
      <c r="B5051" s="7"/>
      <c r="C5051" s="7"/>
      <c r="D5051" s="9" t="s">
        <v>47</v>
      </c>
      <c r="E5051" s="16" t="s">
        <v>27</v>
      </c>
      <c r="F5051" s="9"/>
      <c r="G5051" s="11"/>
      <c r="R5051" s="12">
        <f>G5051+I5051+J5051+K5051-L5051-M5051-N5051-Q5051</f>
        <v>0</v>
      </c>
      <c r="X5051" s="20" t="str">
        <f t="shared" si="2667"/>
        <v/>
      </c>
      <c r="Y5051" s="20" t="str">
        <f>IF(N5051&lt;O5051+P5051,"出卖应大于等于出卖肉畜+出卖仔畜","")</f>
        <v/>
      </c>
      <c r="Z5051" s="20" t="str">
        <f t="shared" si="2672"/>
        <v/>
      </c>
      <c r="AA5051" s="20" t="str">
        <f t="shared" si="2673"/>
        <v/>
      </c>
      <c r="AE5051" s="28"/>
      <c r="AF5051" s="29"/>
    </row>
    <row r="5052" spans="1:32">
      <c r="A5052" s="7"/>
      <c r="B5052" s="7"/>
      <c r="C5052" s="7"/>
      <c r="D5052" s="9" t="s">
        <v>26</v>
      </c>
      <c r="E5052" s="10" t="s">
        <v>27</v>
      </c>
      <c r="F5052" s="9"/>
      <c r="G5052" s="11"/>
      <c r="H5052" s="12">
        <f t="shared" ref="G5052:V5052" si="2674">H5053+H5068</f>
        <v>0</v>
      </c>
      <c r="I5052" s="12">
        <f t="shared" si="2674"/>
        <v>0</v>
      </c>
      <c r="J5052" s="12">
        <f t="shared" si="2674"/>
        <v>0</v>
      </c>
      <c r="K5052" s="12">
        <f t="shared" si="2674"/>
        <v>0</v>
      </c>
      <c r="L5052" s="12">
        <f t="shared" si="2674"/>
        <v>0</v>
      </c>
      <c r="M5052" s="12">
        <f t="shared" si="2674"/>
        <v>0</v>
      </c>
      <c r="N5052" s="12">
        <f t="shared" si="2674"/>
        <v>0</v>
      </c>
      <c r="O5052" s="12">
        <f t="shared" si="2674"/>
        <v>0</v>
      </c>
      <c r="P5052" s="12">
        <f t="shared" si="2674"/>
        <v>0</v>
      </c>
      <c r="Q5052" s="12">
        <f t="shared" si="2674"/>
        <v>0</v>
      </c>
      <c r="R5052" s="12">
        <f t="shared" si="2674"/>
        <v>0</v>
      </c>
      <c r="S5052" s="12">
        <f t="shared" si="2674"/>
        <v>0</v>
      </c>
      <c r="T5052" s="12">
        <f t="shared" si="2674"/>
        <v>0</v>
      </c>
      <c r="U5052" s="12">
        <f t="shared" si="2674"/>
        <v>0</v>
      </c>
      <c r="V5052" s="12">
        <f t="shared" si="2674"/>
        <v>0</v>
      </c>
      <c r="X5052" s="20" t="str">
        <f t="shared" si="2667"/>
        <v/>
      </c>
      <c r="Y5052" s="20" t="str">
        <f>IF(N5052&lt;O5052+P5052,"出卖应大于等于出卖肉畜+出卖仔畜","")</f>
        <v/>
      </c>
      <c r="Z5052" s="20" t="str">
        <f t="shared" si="2672"/>
        <v/>
      </c>
      <c r="AA5052" s="20" t="str">
        <f t="shared" si="2673"/>
        <v/>
      </c>
      <c r="AE5052" s="28"/>
      <c r="AF5052" s="29"/>
    </row>
    <row r="5053" spans="1:32">
      <c r="A5053" s="7"/>
      <c r="B5053" s="7"/>
      <c r="C5053" s="7"/>
      <c r="D5053" s="9" t="s">
        <v>28</v>
      </c>
      <c r="E5053" s="10" t="s">
        <v>27</v>
      </c>
      <c r="F5053" s="9"/>
      <c r="G5053" s="11"/>
      <c r="H5053" s="12">
        <f t="shared" ref="G5053:V5053" si="2675">H5054+H5062</f>
        <v>0</v>
      </c>
      <c r="I5053" s="12">
        <f t="shared" si="2675"/>
        <v>0</v>
      </c>
      <c r="J5053" s="12">
        <f t="shared" si="2675"/>
        <v>0</v>
      </c>
      <c r="K5053" s="12">
        <f t="shared" si="2675"/>
        <v>0</v>
      </c>
      <c r="L5053" s="12">
        <f t="shared" si="2675"/>
        <v>0</v>
      </c>
      <c r="M5053" s="12">
        <f t="shared" si="2675"/>
        <v>0</v>
      </c>
      <c r="N5053" s="12">
        <f t="shared" si="2675"/>
        <v>0</v>
      </c>
      <c r="O5053" s="12">
        <f t="shared" si="2675"/>
        <v>0</v>
      </c>
      <c r="P5053" s="12">
        <f t="shared" si="2675"/>
        <v>0</v>
      </c>
      <c r="Q5053" s="12">
        <f t="shared" si="2675"/>
        <v>0</v>
      </c>
      <c r="R5053" s="12">
        <f t="shared" si="2675"/>
        <v>0</v>
      </c>
      <c r="S5053" s="12">
        <f t="shared" si="2675"/>
        <v>0</v>
      </c>
      <c r="T5053" s="12">
        <f t="shared" si="2675"/>
        <v>0</v>
      </c>
      <c r="U5053" s="12">
        <f t="shared" si="2675"/>
        <v>0</v>
      </c>
      <c r="V5053" s="12">
        <f t="shared" si="2675"/>
        <v>0</v>
      </c>
      <c r="X5053" s="20" t="str">
        <f t="shared" ref="X5053:X5069" si="2676">IF(H5053&lt;I5053,"繁殖仔畜应大于等于成活","")</f>
        <v/>
      </c>
      <c r="Y5053" s="20" t="str">
        <f t="shared" ref="Y5053:Y5064" si="2677">IF(N5053&lt;O5053+P5053,"出卖应大于等于出卖肉畜+出卖仔畜","")</f>
        <v/>
      </c>
      <c r="Z5053" s="20" t="str">
        <f t="shared" si="2672"/>
        <v/>
      </c>
      <c r="AA5053" s="20" t="str">
        <f t="shared" si="2673"/>
        <v/>
      </c>
      <c r="AE5053" s="28"/>
      <c r="AF5053" s="29"/>
    </row>
    <row r="5054" spans="1:32">
      <c r="A5054" s="7"/>
      <c r="B5054" s="7"/>
      <c r="C5054" s="7"/>
      <c r="D5054" s="9" t="s">
        <v>29</v>
      </c>
      <c r="E5054" s="10" t="s">
        <v>27</v>
      </c>
      <c r="F5054" s="9"/>
      <c r="G5054" s="11"/>
      <c r="H5054" s="12">
        <f t="shared" ref="G5054:R5054" si="2678">H5055+H5058+H5059+H5060+H5061</f>
        <v>0</v>
      </c>
      <c r="I5054" s="12">
        <f t="shared" si="2678"/>
        <v>0</v>
      </c>
      <c r="J5054" s="12">
        <f t="shared" si="2678"/>
        <v>0</v>
      </c>
      <c r="K5054" s="12">
        <f t="shared" si="2678"/>
        <v>0</v>
      </c>
      <c r="L5054" s="12">
        <f t="shared" si="2678"/>
        <v>0</v>
      </c>
      <c r="M5054" s="12">
        <f t="shared" si="2678"/>
        <v>0</v>
      </c>
      <c r="N5054" s="12">
        <f t="shared" si="2678"/>
        <v>0</v>
      </c>
      <c r="O5054" s="12">
        <f t="shared" si="2678"/>
        <v>0</v>
      </c>
      <c r="P5054" s="12">
        <f t="shared" si="2678"/>
        <v>0</v>
      </c>
      <c r="Q5054" s="12">
        <f t="shared" si="2678"/>
        <v>0</v>
      </c>
      <c r="R5054" s="12">
        <f t="shared" si="2678"/>
        <v>0</v>
      </c>
      <c r="S5054" s="12">
        <f>S5055+S5058+S5059+S5061</f>
        <v>0</v>
      </c>
      <c r="T5054" s="12">
        <f>T5055+T5058+T5059+T5061</f>
        <v>0</v>
      </c>
      <c r="U5054" s="12">
        <f>U5055+U5058+U5059+U5061</f>
        <v>0</v>
      </c>
      <c r="V5054" s="12">
        <f>V5055+V5058+V5059+V5061</f>
        <v>0</v>
      </c>
      <c r="X5054" s="20" t="str">
        <f t="shared" si="2676"/>
        <v/>
      </c>
      <c r="Y5054" s="20" t="str">
        <f t="shared" si="2677"/>
        <v/>
      </c>
      <c r="Z5054" s="20" t="str">
        <f t="shared" si="2672"/>
        <v/>
      </c>
      <c r="AA5054" s="20" t="str">
        <f t="shared" si="2673"/>
        <v/>
      </c>
      <c r="AE5054" s="28"/>
      <c r="AF5054" s="29"/>
    </row>
    <row r="5055" spans="1:32">
      <c r="A5055" s="7"/>
      <c r="B5055" s="7"/>
      <c r="C5055" s="7"/>
      <c r="D5055" s="9" t="s">
        <v>30</v>
      </c>
      <c r="E5055" s="10" t="s">
        <v>27</v>
      </c>
      <c r="F5055" s="9"/>
      <c r="G5055" s="11"/>
      <c r="R5055" s="12">
        <f>G5055+I5055+J5055+K5055-L5055-M5055-N5055-Q5055</f>
        <v>0</v>
      </c>
      <c r="X5055" s="20" t="str">
        <f t="shared" si="2676"/>
        <v/>
      </c>
      <c r="Y5055" s="20" t="str">
        <f t="shared" si="2677"/>
        <v/>
      </c>
      <c r="Z5055" s="20" t="str">
        <f t="shared" si="2672"/>
        <v/>
      </c>
      <c r="AA5055" s="20" t="str">
        <f t="shared" si="2673"/>
        <v/>
      </c>
      <c r="AE5055" s="28"/>
      <c r="AF5055" s="29"/>
    </row>
    <row r="5056" spans="1:32">
      <c r="A5056" s="7"/>
      <c r="B5056" s="7"/>
      <c r="C5056" s="7"/>
      <c r="D5056" s="9" t="s">
        <v>31</v>
      </c>
      <c r="E5056" s="10" t="s">
        <v>27</v>
      </c>
      <c r="F5056" s="9"/>
      <c r="G5056" s="11"/>
      <c r="R5056" s="12">
        <f t="shared" ref="R5056:R5061" si="2679">G5056+I5056+J5056+K5056-L5056-M5056-N5056-Q5056</f>
        <v>0</v>
      </c>
      <c r="U5056" s="15" t="s">
        <v>32</v>
      </c>
      <c r="V5056" s="15" t="s">
        <v>32</v>
      </c>
      <c r="X5056" s="20" t="str">
        <f t="shared" si="2676"/>
        <v/>
      </c>
      <c r="Y5056" s="20" t="str">
        <f t="shared" si="2677"/>
        <v/>
      </c>
      <c r="Z5056" s="20" t="str">
        <f t="shared" si="2672"/>
        <v/>
      </c>
      <c r="AA5056" s="20"/>
      <c r="AE5056" s="28"/>
      <c r="AF5056" s="29"/>
    </row>
    <row r="5057" spans="1:32">
      <c r="A5057" s="7"/>
      <c r="B5057" s="7"/>
      <c r="C5057" s="7"/>
      <c r="D5057" s="9" t="s">
        <v>33</v>
      </c>
      <c r="E5057" s="10" t="s">
        <v>27</v>
      </c>
      <c r="F5057" s="9"/>
      <c r="G5057" s="11"/>
      <c r="R5057" s="12">
        <f t="shared" si="2679"/>
        <v>0</v>
      </c>
      <c r="U5057" s="15" t="s">
        <v>32</v>
      </c>
      <c r="V5057" s="15" t="s">
        <v>32</v>
      </c>
      <c r="X5057" s="20" t="str">
        <f t="shared" si="2676"/>
        <v/>
      </c>
      <c r="Y5057" s="20" t="str">
        <f t="shared" si="2677"/>
        <v/>
      </c>
      <c r="Z5057" s="20" t="str">
        <f t="shared" si="2672"/>
        <v/>
      </c>
      <c r="AA5057" s="20"/>
      <c r="AE5057" s="28"/>
      <c r="AF5057" s="29"/>
    </row>
    <row r="5058" spans="1:32">
      <c r="A5058" s="7"/>
      <c r="B5058" s="7"/>
      <c r="C5058" s="7"/>
      <c r="D5058" s="9" t="s">
        <v>34</v>
      </c>
      <c r="E5058" s="10" t="s">
        <v>35</v>
      </c>
      <c r="F5058" s="9"/>
      <c r="G5058" s="11"/>
      <c r="R5058" s="12">
        <f t="shared" si="2679"/>
        <v>0</v>
      </c>
      <c r="X5058" s="20" t="str">
        <f t="shared" si="2676"/>
        <v/>
      </c>
      <c r="Y5058" s="20" t="str">
        <f t="shared" si="2677"/>
        <v/>
      </c>
      <c r="Z5058" s="20" t="str">
        <f t="shared" si="2672"/>
        <v/>
      </c>
      <c r="AA5058" s="20" t="str">
        <f>IF(R5058&lt;U5058+V5058,"期末实有头数应大于等于良种+改良种","")</f>
        <v/>
      </c>
      <c r="AE5058" s="28"/>
      <c r="AF5058" s="29"/>
    </row>
    <row r="5059" spans="1:32">
      <c r="A5059" s="7"/>
      <c r="B5059" s="7"/>
      <c r="C5059" s="7"/>
      <c r="D5059" s="9" t="s">
        <v>36</v>
      </c>
      <c r="E5059" s="10" t="s">
        <v>27</v>
      </c>
      <c r="F5059" s="9"/>
      <c r="G5059" s="11"/>
      <c r="R5059" s="12">
        <f t="shared" si="2679"/>
        <v>0</v>
      </c>
      <c r="X5059" s="20" t="str">
        <f t="shared" si="2676"/>
        <v/>
      </c>
      <c r="Y5059" s="20" t="str">
        <f t="shared" si="2677"/>
        <v/>
      </c>
      <c r="Z5059" s="20" t="str">
        <f t="shared" si="2672"/>
        <v/>
      </c>
      <c r="AA5059" s="20" t="str">
        <f>IF(R5059&lt;U5059+V5059,"期末实有头数应大于等于良种+改良种","")</f>
        <v/>
      </c>
      <c r="AE5059" s="28"/>
      <c r="AF5059" s="29"/>
    </row>
    <row r="5060" spans="1:32">
      <c r="A5060" s="7"/>
      <c r="B5060" s="7"/>
      <c r="C5060" s="7"/>
      <c r="D5060" s="9" t="s">
        <v>37</v>
      </c>
      <c r="E5060" s="10" t="s">
        <v>27</v>
      </c>
      <c r="F5060" s="9"/>
      <c r="G5060" s="11"/>
      <c r="R5060" s="12">
        <f t="shared" si="2679"/>
        <v>0</v>
      </c>
      <c r="S5060" s="15" t="s">
        <v>32</v>
      </c>
      <c r="T5060" s="15" t="s">
        <v>32</v>
      </c>
      <c r="U5060" s="15" t="s">
        <v>32</v>
      </c>
      <c r="V5060" s="15" t="s">
        <v>32</v>
      </c>
      <c r="X5060" s="20" t="str">
        <f t="shared" si="2676"/>
        <v/>
      </c>
      <c r="Y5060" s="20" t="str">
        <f t="shared" si="2677"/>
        <v/>
      </c>
      <c r="Z5060" s="20"/>
      <c r="AA5060" s="20"/>
      <c r="AE5060" s="28"/>
      <c r="AF5060" s="29"/>
    </row>
    <row r="5061" spans="1:32">
      <c r="A5061" s="7"/>
      <c r="B5061" s="7"/>
      <c r="C5061" s="7"/>
      <c r="D5061" s="9" t="s">
        <v>38</v>
      </c>
      <c r="E5061" s="10" t="s">
        <v>39</v>
      </c>
      <c r="F5061" s="9"/>
      <c r="G5061" s="11"/>
      <c r="R5061" s="12">
        <f t="shared" si="2679"/>
        <v>0</v>
      </c>
      <c r="X5061" s="20" t="str">
        <f t="shared" si="2676"/>
        <v/>
      </c>
      <c r="Y5061" s="20" t="str">
        <f t="shared" si="2677"/>
        <v/>
      </c>
      <c r="Z5061" s="20" t="str">
        <f>IF(R5061&lt;S5061+T5061,"期末实有头数应大于等于能繁母畜+种公畜","")</f>
        <v/>
      </c>
      <c r="AA5061" s="20" t="str">
        <f>IF(R5061&lt;U5061+V5061,"期末实有头数应大于等于良种+改良种","")</f>
        <v/>
      </c>
      <c r="AE5061" s="28"/>
      <c r="AF5061" s="29"/>
    </row>
    <row r="5062" spans="1:32">
      <c r="A5062" s="7"/>
      <c r="B5062" s="7"/>
      <c r="C5062" s="7"/>
      <c r="D5062" s="9" t="s">
        <v>40</v>
      </c>
      <c r="E5062" s="10" t="s">
        <v>41</v>
      </c>
      <c r="F5062" s="9"/>
      <c r="G5062" s="11"/>
      <c r="H5062" s="12">
        <f t="shared" ref="G5062:V5062" si="2680">H5063+H5067</f>
        <v>0</v>
      </c>
      <c r="I5062" s="12">
        <f t="shared" si="2680"/>
        <v>0</v>
      </c>
      <c r="J5062" s="12">
        <f t="shared" si="2680"/>
        <v>0</v>
      </c>
      <c r="K5062" s="12">
        <f t="shared" si="2680"/>
        <v>0</v>
      </c>
      <c r="L5062" s="12">
        <f t="shared" si="2680"/>
        <v>0</v>
      </c>
      <c r="M5062" s="12">
        <f t="shared" si="2680"/>
        <v>0</v>
      </c>
      <c r="N5062" s="12">
        <f t="shared" si="2680"/>
        <v>0</v>
      </c>
      <c r="O5062" s="12">
        <f t="shared" si="2680"/>
        <v>0</v>
      </c>
      <c r="P5062" s="12">
        <f t="shared" si="2680"/>
        <v>0</v>
      </c>
      <c r="Q5062" s="12">
        <f t="shared" si="2680"/>
        <v>0</v>
      </c>
      <c r="R5062" s="21">
        <f t="shared" si="2680"/>
        <v>0</v>
      </c>
      <c r="S5062" s="12">
        <f t="shared" si="2680"/>
        <v>0</v>
      </c>
      <c r="T5062" s="12">
        <f t="shared" si="2680"/>
        <v>0</v>
      </c>
      <c r="U5062" s="12">
        <f t="shared" si="2680"/>
        <v>0</v>
      </c>
      <c r="V5062" s="12">
        <f t="shared" si="2680"/>
        <v>0</v>
      </c>
      <c r="X5062" s="20" t="str">
        <f t="shared" si="2676"/>
        <v/>
      </c>
      <c r="Y5062" s="20" t="str">
        <f t="shared" si="2677"/>
        <v/>
      </c>
      <c r="Z5062" s="20" t="str">
        <f>IF(R5062&lt;S5062+T5062,"期末实有头数应大于等于能繁母畜+种公畜","")</f>
        <v/>
      </c>
      <c r="AA5062" s="20" t="str">
        <f>IF(R5062&lt;U5062+V5062,"期末实有头数应大于等于良种+改良种","")</f>
        <v/>
      </c>
      <c r="AE5062" s="28"/>
      <c r="AF5062" s="29"/>
    </row>
    <row r="5063" spans="1:32">
      <c r="A5063" s="7"/>
      <c r="B5063" s="7"/>
      <c r="C5063" s="7"/>
      <c r="D5063" s="9" t="s">
        <v>42</v>
      </c>
      <c r="E5063" s="10" t="s">
        <v>41</v>
      </c>
      <c r="F5063" s="9"/>
      <c r="G5063" s="11"/>
      <c r="R5063" s="12">
        <f>G5063+I5063+J5063+K5063-L5063-M5063-N5063-Q5063</f>
        <v>0</v>
      </c>
      <c r="X5063" s="20" t="str">
        <f t="shared" si="2676"/>
        <v/>
      </c>
      <c r="Y5063" s="20" t="str">
        <f t="shared" si="2677"/>
        <v/>
      </c>
      <c r="Z5063" s="20" t="str">
        <f>IF(R5063&lt;S5063+T5063,"期末实有头数应大于等于能繁母畜+种公畜","")</f>
        <v/>
      </c>
      <c r="AA5063" s="20" t="str">
        <f>IF(R5063&lt;U5063+V5063,"期末实有头数应大于等于良种+改良种","")</f>
        <v/>
      </c>
      <c r="AE5063" s="28"/>
      <c r="AF5063" s="29"/>
    </row>
    <row r="5064" spans="1:32">
      <c r="A5064" s="7"/>
      <c r="B5064" s="7"/>
      <c r="C5064" s="7"/>
      <c r="D5064" s="9" t="s">
        <v>43</v>
      </c>
      <c r="E5064" s="10" t="s">
        <v>41</v>
      </c>
      <c r="F5064" s="9"/>
      <c r="G5064" s="11"/>
      <c r="R5064" s="12">
        <f>G5064+I5064+J5064+K5064-L5064-M5064-N5064-Q5064</f>
        <v>0</v>
      </c>
      <c r="U5064" s="15" t="s">
        <v>32</v>
      </c>
      <c r="V5064" s="15" t="s">
        <v>32</v>
      </c>
      <c r="X5064" s="20" t="str">
        <f t="shared" si="2676"/>
        <v/>
      </c>
      <c r="Y5064" s="20" t="str">
        <f t="shared" si="2677"/>
        <v/>
      </c>
      <c r="Z5064" s="20" t="str">
        <f>IF(R5064&lt;S5064+T5064,"期末实有头数应大于等于能繁母畜+种公畜","")</f>
        <v/>
      </c>
      <c r="AA5064" s="20"/>
      <c r="AE5064" s="28"/>
      <c r="AF5064" s="29"/>
    </row>
    <row r="5065" spans="1:32">
      <c r="A5065" s="7"/>
      <c r="B5065" s="7"/>
      <c r="C5065" s="7"/>
      <c r="D5065" s="9" t="s">
        <v>44</v>
      </c>
      <c r="E5065" s="10" t="s">
        <v>41</v>
      </c>
      <c r="F5065" s="9"/>
      <c r="G5065" s="34"/>
      <c r="H5065" s="15" t="s">
        <v>32</v>
      </c>
      <c r="I5065" s="15" t="s">
        <v>32</v>
      </c>
      <c r="J5065" s="15" t="s">
        <v>32</v>
      </c>
      <c r="K5065" s="15" t="s">
        <v>32</v>
      </c>
      <c r="L5065" s="15" t="s">
        <v>32</v>
      </c>
      <c r="M5065" s="15" t="s">
        <v>32</v>
      </c>
      <c r="N5065" s="15" t="s">
        <v>32</v>
      </c>
      <c r="O5065" s="15" t="s">
        <v>32</v>
      </c>
      <c r="P5065" s="15" t="s">
        <v>32</v>
      </c>
      <c r="Q5065" s="15" t="s">
        <v>32</v>
      </c>
      <c r="R5065" s="22"/>
      <c r="T5065" s="15" t="s">
        <v>32</v>
      </c>
      <c r="U5065" s="15" t="s">
        <v>32</v>
      </c>
      <c r="V5065" s="15" t="s">
        <v>32</v>
      </c>
      <c r="X5065" s="20" t="str">
        <f t="shared" si="2676"/>
        <v/>
      </c>
      <c r="Y5065" s="20"/>
      <c r="Z5065" s="20"/>
      <c r="AA5065" s="20"/>
      <c r="AE5065" s="28"/>
      <c r="AF5065" s="29"/>
    </row>
    <row r="5066" spans="1:32">
      <c r="A5066" s="7"/>
      <c r="B5066" s="7"/>
      <c r="C5066" s="7"/>
      <c r="D5066" s="9" t="s">
        <v>45</v>
      </c>
      <c r="E5066" s="10" t="s">
        <v>41</v>
      </c>
      <c r="F5066" s="9"/>
      <c r="G5066" s="34"/>
      <c r="H5066" s="15" t="s">
        <v>32</v>
      </c>
      <c r="I5066" s="15" t="s">
        <v>32</v>
      </c>
      <c r="J5066" s="15" t="s">
        <v>32</v>
      </c>
      <c r="K5066" s="15" t="s">
        <v>32</v>
      </c>
      <c r="L5066" s="15" t="s">
        <v>32</v>
      </c>
      <c r="M5066" s="15" t="s">
        <v>32</v>
      </c>
      <c r="N5066" s="15" t="s">
        <v>32</v>
      </c>
      <c r="O5066" s="15" t="s">
        <v>32</v>
      </c>
      <c r="P5066" s="15" t="s">
        <v>32</v>
      </c>
      <c r="Q5066" s="15" t="s">
        <v>32</v>
      </c>
      <c r="R5066" s="22"/>
      <c r="T5066" s="15" t="s">
        <v>32</v>
      </c>
      <c r="U5066" s="15" t="s">
        <v>32</v>
      </c>
      <c r="V5066" s="15" t="s">
        <v>32</v>
      </c>
      <c r="X5066" s="20" t="str">
        <f t="shared" si="2676"/>
        <v/>
      </c>
      <c r="Y5066" s="20"/>
      <c r="Z5066" s="20"/>
      <c r="AA5066" s="20"/>
      <c r="AE5066" s="28"/>
      <c r="AF5066" s="29"/>
    </row>
    <row r="5067" spans="1:32">
      <c r="A5067" s="7"/>
      <c r="B5067" s="7"/>
      <c r="C5067" s="7"/>
      <c r="D5067" s="9" t="s">
        <v>46</v>
      </c>
      <c r="E5067" s="10" t="s">
        <v>41</v>
      </c>
      <c r="F5067" s="9"/>
      <c r="G5067" s="11"/>
      <c r="R5067" s="12">
        <f>G5067+I5067+J5067+K5067-L5067-M5067-N5067-Q5067</f>
        <v>0</v>
      </c>
      <c r="X5067" s="20" t="str">
        <f t="shared" si="2676"/>
        <v/>
      </c>
      <c r="Y5067" s="20" t="str">
        <f>IF(N5067&lt;O5067+P5067,"出卖应大于等于出卖肉畜+出卖仔畜","")</f>
        <v/>
      </c>
      <c r="Z5067" s="20" t="str">
        <f t="shared" ref="Z5067:Z5076" si="2681">IF(R5067&lt;S5067+T5067,"期末实有头数应大于等于能繁母畜+种公畜","")</f>
        <v/>
      </c>
      <c r="AA5067" s="20" t="str">
        <f t="shared" ref="AA5067:AA5072" si="2682">IF(R5067&lt;U5067+V5067,"期末实有头数应大于等于良种+改良种","")</f>
        <v/>
      </c>
      <c r="AE5067" s="28"/>
      <c r="AF5067" s="29"/>
    </row>
    <row r="5068" spans="1:32">
      <c r="A5068" s="7"/>
      <c r="B5068" s="7"/>
      <c r="C5068" s="7"/>
      <c r="D5068" s="9" t="s">
        <v>47</v>
      </c>
      <c r="E5068" s="16" t="s">
        <v>27</v>
      </c>
      <c r="F5068" s="9"/>
      <c r="G5068" s="11"/>
      <c r="R5068" s="12">
        <f>G5068+I5068+J5068+K5068-L5068-M5068-N5068-Q5068</f>
        <v>0</v>
      </c>
      <c r="X5068" s="20" t="str">
        <f t="shared" si="2676"/>
        <v/>
      </c>
      <c r="Y5068" s="20" t="str">
        <f>IF(N5068&lt;O5068+P5068,"出卖应大于等于出卖肉畜+出卖仔畜","")</f>
        <v/>
      </c>
      <c r="Z5068" s="20" t="str">
        <f t="shared" si="2681"/>
        <v/>
      </c>
      <c r="AA5068" s="20" t="str">
        <f t="shared" si="2682"/>
        <v/>
      </c>
      <c r="AE5068" s="28"/>
      <c r="AF5068" s="29"/>
    </row>
    <row r="5069" spans="1:32">
      <c r="A5069" s="7"/>
      <c r="B5069" s="7"/>
      <c r="C5069" s="7"/>
      <c r="D5069" s="9" t="s">
        <v>26</v>
      </c>
      <c r="E5069" s="10" t="s">
        <v>27</v>
      </c>
      <c r="F5069" s="9"/>
      <c r="G5069" s="11"/>
      <c r="H5069" s="12">
        <f t="shared" ref="G5069:V5069" si="2683">H5070+H5085</f>
        <v>0</v>
      </c>
      <c r="I5069" s="12">
        <f t="shared" si="2683"/>
        <v>0</v>
      </c>
      <c r="J5069" s="12">
        <f t="shared" si="2683"/>
        <v>0</v>
      </c>
      <c r="K5069" s="12">
        <f t="shared" si="2683"/>
        <v>0</v>
      </c>
      <c r="L5069" s="12">
        <f t="shared" si="2683"/>
        <v>0</v>
      </c>
      <c r="M5069" s="12">
        <f t="shared" si="2683"/>
        <v>0</v>
      </c>
      <c r="N5069" s="12">
        <f t="shared" si="2683"/>
        <v>0</v>
      </c>
      <c r="O5069" s="12">
        <f t="shared" si="2683"/>
        <v>0</v>
      </c>
      <c r="P5069" s="12">
        <f t="shared" si="2683"/>
        <v>0</v>
      </c>
      <c r="Q5069" s="12">
        <f t="shared" si="2683"/>
        <v>0</v>
      </c>
      <c r="R5069" s="12">
        <f t="shared" si="2683"/>
        <v>0</v>
      </c>
      <c r="S5069" s="12">
        <f t="shared" si="2683"/>
        <v>0</v>
      </c>
      <c r="T5069" s="12">
        <f t="shared" si="2683"/>
        <v>0</v>
      </c>
      <c r="U5069" s="12">
        <f t="shared" si="2683"/>
        <v>0</v>
      </c>
      <c r="V5069" s="12">
        <f t="shared" si="2683"/>
        <v>0</v>
      </c>
      <c r="X5069" s="20" t="str">
        <f t="shared" si="2676"/>
        <v/>
      </c>
      <c r="Y5069" s="20" t="str">
        <f>IF(N5069&lt;O5069+P5069,"出卖应大于等于出卖肉畜+出卖仔畜","")</f>
        <v/>
      </c>
      <c r="Z5069" s="20" t="str">
        <f t="shared" si="2681"/>
        <v/>
      </c>
      <c r="AA5069" s="20" t="str">
        <f t="shared" si="2682"/>
        <v/>
      </c>
      <c r="AE5069" s="28"/>
      <c r="AF5069" s="29"/>
    </row>
    <row r="5070" spans="1:32">
      <c r="A5070" s="7"/>
      <c r="B5070" s="7"/>
      <c r="C5070" s="7"/>
      <c r="D5070" s="9" t="s">
        <v>28</v>
      </c>
      <c r="E5070" s="10" t="s">
        <v>27</v>
      </c>
      <c r="F5070" s="9"/>
      <c r="G5070" s="11"/>
      <c r="H5070" s="12">
        <f t="shared" ref="G5070:V5070" si="2684">H5071+H5079</f>
        <v>0</v>
      </c>
      <c r="I5070" s="12">
        <f t="shared" si="2684"/>
        <v>0</v>
      </c>
      <c r="J5070" s="12">
        <f t="shared" si="2684"/>
        <v>0</v>
      </c>
      <c r="K5070" s="12">
        <f t="shared" si="2684"/>
        <v>0</v>
      </c>
      <c r="L5070" s="12">
        <f t="shared" si="2684"/>
        <v>0</v>
      </c>
      <c r="M5070" s="12">
        <f t="shared" si="2684"/>
        <v>0</v>
      </c>
      <c r="N5070" s="12">
        <f t="shared" si="2684"/>
        <v>0</v>
      </c>
      <c r="O5070" s="12">
        <f t="shared" si="2684"/>
        <v>0</v>
      </c>
      <c r="P5070" s="12">
        <f t="shared" si="2684"/>
        <v>0</v>
      </c>
      <c r="Q5070" s="12">
        <f t="shared" si="2684"/>
        <v>0</v>
      </c>
      <c r="R5070" s="12">
        <f t="shared" si="2684"/>
        <v>0</v>
      </c>
      <c r="S5070" s="12">
        <f t="shared" si="2684"/>
        <v>0</v>
      </c>
      <c r="T5070" s="12">
        <f t="shared" si="2684"/>
        <v>0</v>
      </c>
      <c r="U5070" s="12">
        <f t="shared" si="2684"/>
        <v>0</v>
      </c>
      <c r="V5070" s="12">
        <f t="shared" si="2684"/>
        <v>0</v>
      </c>
      <c r="X5070" s="20" t="str">
        <f t="shared" ref="X5070:X5086" si="2685">IF(H5070&lt;I5070,"繁殖仔畜应大于等于成活","")</f>
        <v/>
      </c>
      <c r="Y5070" s="20" t="str">
        <f t="shared" ref="Y5070:Y5081" si="2686">IF(N5070&lt;O5070+P5070,"出卖应大于等于出卖肉畜+出卖仔畜","")</f>
        <v/>
      </c>
      <c r="Z5070" s="20" t="str">
        <f t="shared" si="2681"/>
        <v/>
      </c>
      <c r="AA5070" s="20" t="str">
        <f t="shared" si="2682"/>
        <v/>
      </c>
      <c r="AE5070" s="28"/>
      <c r="AF5070" s="29"/>
    </row>
    <row r="5071" spans="1:32">
      <c r="A5071" s="7"/>
      <c r="B5071" s="7"/>
      <c r="C5071" s="7"/>
      <c r="D5071" s="9" t="s">
        <v>29</v>
      </c>
      <c r="E5071" s="10" t="s">
        <v>27</v>
      </c>
      <c r="F5071" s="9"/>
      <c r="G5071" s="11"/>
      <c r="H5071" s="12">
        <f t="shared" ref="G5071:R5071" si="2687">H5072+H5075+H5076+H5077+H5078</f>
        <v>0</v>
      </c>
      <c r="I5071" s="12">
        <f t="shared" si="2687"/>
        <v>0</v>
      </c>
      <c r="J5071" s="12">
        <f t="shared" si="2687"/>
        <v>0</v>
      </c>
      <c r="K5071" s="12">
        <f t="shared" si="2687"/>
        <v>0</v>
      </c>
      <c r="L5071" s="12">
        <f t="shared" si="2687"/>
        <v>0</v>
      </c>
      <c r="M5071" s="12">
        <f t="shared" si="2687"/>
        <v>0</v>
      </c>
      <c r="N5071" s="12">
        <f t="shared" si="2687"/>
        <v>0</v>
      </c>
      <c r="O5071" s="12">
        <f t="shared" si="2687"/>
        <v>0</v>
      </c>
      <c r="P5071" s="12">
        <f t="shared" si="2687"/>
        <v>0</v>
      </c>
      <c r="Q5071" s="12">
        <f t="shared" si="2687"/>
        <v>0</v>
      </c>
      <c r="R5071" s="12">
        <f t="shared" si="2687"/>
        <v>0</v>
      </c>
      <c r="S5071" s="12">
        <f>S5072+S5075+S5076+S5078</f>
        <v>0</v>
      </c>
      <c r="T5071" s="12">
        <f>T5072+T5075+T5076+T5078</f>
        <v>0</v>
      </c>
      <c r="U5071" s="12">
        <f>U5072+U5075+U5076+U5078</f>
        <v>0</v>
      </c>
      <c r="V5071" s="12">
        <f>V5072+V5075+V5076+V5078</f>
        <v>0</v>
      </c>
      <c r="X5071" s="20" t="str">
        <f t="shared" si="2685"/>
        <v/>
      </c>
      <c r="Y5071" s="20" t="str">
        <f t="shared" si="2686"/>
        <v/>
      </c>
      <c r="Z5071" s="20" t="str">
        <f t="shared" si="2681"/>
        <v/>
      </c>
      <c r="AA5071" s="20" t="str">
        <f t="shared" si="2682"/>
        <v/>
      </c>
      <c r="AE5071" s="28"/>
      <c r="AF5071" s="29"/>
    </row>
    <row r="5072" spans="1:32">
      <c r="A5072" s="7"/>
      <c r="B5072" s="7"/>
      <c r="C5072" s="7"/>
      <c r="D5072" s="9" t="s">
        <v>30</v>
      </c>
      <c r="E5072" s="10" t="s">
        <v>27</v>
      </c>
      <c r="F5072" s="9"/>
      <c r="G5072" s="11"/>
      <c r="R5072" s="12">
        <f>G5072+I5072+J5072+K5072-L5072-M5072-N5072-Q5072</f>
        <v>0</v>
      </c>
      <c r="X5072" s="20" t="str">
        <f t="shared" si="2685"/>
        <v/>
      </c>
      <c r="Y5072" s="20" t="str">
        <f t="shared" si="2686"/>
        <v/>
      </c>
      <c r="Z5072" s="20" t="str">
        <f t="shared" si="2681"/>
        <v/>
      </c>
      <c r="AA5072" s="20" t="str">
        <f t="shared" si="2682"/>
        <v/>
      </c>
      <c r="AE5072" s="28"/>
      <c r="AF5072" s="29"/>
    </row>
    <row r="5073" spans="1:32">
      <c r="A5073" s="7"/>
      <c r="B5073" s="7"/>
      <c r="C5073" s="7"/>
      <c r="D5073" s="9" t="s">
        <v>31</v>
      </c>
      <c r="E5073" s="10" t="s">
        <v>27</v>
      </c>
      <c r="F5073" s="9"/>
      <c r="G5073" s="11"/>
      <c r="R5073" s="12">
        <f t="shared" ref="R5073:R5078" si="2688">G5073+I5073+J5073+K5073-L5073-M5073-N5073-Q5073</f>
        <v>0</v>
      </c>
      <c r="U5073" s="15" t="s">
        <v>32</v>
      </c>
      <c r="V5073" s="15" t="s">
        <v>32</v>
      </c>
      <c r="X5073" s="20" t="str">
        <f t="shared" si="2685"/>
        <v/>
      </c>
      <c r="Y5073" s="20" t="str">
        <f t="shared" si="2686"/>
        <v/>
      </c>
      <c r="Z5073" s="20" t="str">
        <f t="shared" si="2681"/>
        <v/>
      </c>
      <c r="AA5073" s="20"/>
      <c r="AE5073" s="28"/>
      <c r="AF5073" s="29"/>
    </row>
    <row r="5074" spans="1:32">
      <c r="A5074" s="7"/>
      <c r="B5074" s="7"/>
      <c r="C5074" s="7"/>
      <c r="D5074" s="9" t="s">
        <v>33</v>
      </c>
      <c r="E5074" s="10" t="s">
        <v>27</v>
      </c>
      <c r="F5074" s="9"/>
      <c r="G5074" s="11"/>
      <c r="R5074" s="12">
        <f t="shared" si="2688"/>
        <v>0</v>
      </c>
      <c r="U5074" s="15" t="s">
        <v>32</v>
      </c>
      <c r="V5074" s="15" t="s">
        <v>32</v>
      </c>
      <c r="X5074" s="20" t="str">
        <f t="shared" si="2685"/>
        <v/>
      </c>
      <c r="Y5074" s="20" t="str">
        <f t="shared" si="2686"/>
        <v/>
      </c>
      <c r="Z5074" s="20" t="str">
        <f t="shared" si="2681"/>
        <v/>
      </c>
      <c r="AA5074" s="20"/>
      <c r="AE5074" s="28"/>
      <c r="AF5074" s="29"/>
    </row>
    <row r="5075" spans="1:32">
      <c r="A5075" s="7"/>
      <c r="B5075" s="7"/>
      <c r="C5075" s="7"/>
      <c r="D5075" s="9" t="s">
        <v>34</v>
      </c>
      <c r="E5075" s="10" t="s">
        <v>35</v>
      </c>
      <c r="F5075" s="9"/>
      <c r="G5075" s="11"/>
      <c r="R5075" s="12">
        <f t="shared" si="2688"/>
        <v>0</v>
      </c>
      <c r="X5075" s="20" t="str">
        <f t="shared" si="2685"/>
        <v/>
      </c>
      <c r="Y5075" s="20" t="str">
        <f t="shared" si="2686"/>
        <v/>
      </c>
      <c r="Z5075" s="20" t="str">
        <f t="shared" si="2681"/>
        <v/>
      </c>
      <c r="AA5075" s="20" t="str">
        <f>IF(R5075&lt;U5075+V5075,"期末实有头数应大于等于良种+改良种","")</f>
        <v/>
      </c>
      <c r="AE5075" s="28"/>
      <c r="AF5075" s="29"/>
    </row>
    <row r="5076" spans="1:32">
      <c r="A5076" s="7"/>
      <c r="B5076" s="7"/>
      <c r="C5076" s="7"/>
      <c r="D5076" s="9" t="s">
        <v>36</v>
      </c>
      <c r="E5076" s="10" t="s">
        <v>27</v>
      </c>
      <c r="F5076" s="9"/>
      <c r="G5076" s="11"/>
      <c r="R5076" s="12">
        <f t="shared" si="2688"/>
        <v>0</v>
      </c>
      <c r="X5076" s="20" t="str">
        <f t="shared" si="2685"/>
        <v/>
      </c>
      <c r="Y5076" s="20" t="str">
        <f t="shared" si="2686"/>
        <v/>
      </c>
      <c r="Z5076" s="20" t="str">
        <f t="shared" si="2681"/>
        <v/>
      </c>
      <c r="AA5076" s="20" t="str">
        <f>IF(R5076&lt;U5076+V5076,"期末实有头数应大于等于良种+改良种","")</f>
        <v/>
      </c>
      <c r="AE5076" s="28"/>
      <c r="AF5076" s="29"/>
    </row>
    <row r="5077" spans="1:32">
      <c r="A5077" s="7"/>
      <c r="B5077" s="7"/>
      <c r="C5077" s="7"/>
      <c r="D5077" s="9" t="s">
        <v>37</v>
      </c>
      <c r="E5077" s="10" t="s">
        <v>27</v>
      </c>
      <c r="F5077" s="9"/>
      <c r="G5077" s="11"/>
      <c r="R5077" s="12">
        <f t="shared" si="2688"/>
        <v>0</v>
      </c>
      <c r="S5077" s="15" t="s">
        <v>32</v>
      </c>
      <c r="T5077" s="15" t="s">
        <v>32</v>
      </c>
      <c r="U5077" s="15" t="s">
        <v>32</v>
      </c>
      <c r="V5077" s="15" t="s">
        <v>32</v>
      </c>
      <c r="X5077" s="20" t="str">
        <f t="shared" si="2685"/>
        <v/>
      </c>
      <c r="Y5077" s="20" t="str">
        <f t="shared" si="2686"/>
        <v/>
      </c>
      <c r="Z5077" s="20"/>
      <c r="AA5077" s="20"/>
      <c r="AE5077" s="28"/>
      <c r="AF5077" s="29"/>
    </row>
    <row r="5078" spans="1:32">
      <c r="A5078" s="7"/>
      <c r="B5078" s="7"/>
      <c r="C5078" s="7"/>
      <c r="D5078" s="9" t="s">
        <v>38</v>
      </c>
      <c r="E5078" s="10" t="s">
        <v>39</v>
      </c>
      <c r="F5078" s="9"/>
      <c r="G5078" s="11"/>
      <c r="R5078" s="12">
        <f t="shared" si="2688"/>
        <v>0</v>
      </c>
      <c r="X5078" s="20" t="str">
        <f t="shared" si="2685"/>
        <v/>
      </c>
      <c r="Y5078" s="20" t="str">
        <f t="shared" si="2686"/>
        <v/>
      </c>
      <c r="Z5078" s="20" t="str">
        <f>IF(R5078&lt;S5078+T5078,"期末实有头数应大于等于能繁母畜+种公畜","")</f>
        <v/>
      </c>
      <c r="AA5078" s="20" t="str">
        <f>IF(R5078&lt;U5078+V5078,"期末实有头数应大于等于良种+改良种","")</f>
        <v/>
      </c>
      <c r="AE5078" s="28"/>
      <c r="AF5078" s="29"/>
    </row>
    <row r="5079" spans="1:32">
      <c r="A5079" s="7"/>
      <c r="B5079" s="7"/>
      <c r="C5079" s="7"/>
      <c r="D5079" s="9" t="s">
        <v>40</v>
      </c>
      <c r="E5079" s="10" t="s">
        <v>41</v>
      </c>
      <c r="F5079" s="9"/>
      <c r="G5079" s="11"/>
      <c r="H5079" s="12">
        <f t="shared" ref="G5079:V5079" si="2689">H5080+H5084</f>
        <v>0</v>
      </c>
      <c r="I5079" s="12">
        <f t="shared" si="2689"/>
        <v>0</v>
      </c>
      <c r="J5079" s="12">
        <f t="shared" si="2689"/>
        <v>0</v>
      </c>
      <c r="K5079" s="12">
        <f t="shared" si="2689"/>
        <v>0</v>
      </c>
      <c r="L5079" s="12">
        <f t="shared" si="2689"/>
        <v>0</v>
      </c>
      <c r="M5079" s="12">
        <f t="shared" si="2689"/>
        <v>0</v>
      </c>
      <c r="N5079" s="12">
        <f t="shared" si="2689"/>
        <v>0</v>
      </c>
      <c r="O5079" s="12">
        <f t="shared" si="2689"/>
        <v>0</v>
      </c>
      <c r="P5079" s="12">
        <f t="shared" si="2689"/>
        <v>0</v>
      </c>
      <c r="Q5079" s="12">
        <f t="shared" si="2689"/>
        <v>0</v>
      </c>
      <c r="R5079" s="21">
        <f t="shared" si="2689"/>
        <v>0</v>
      </c>
      <c r="S5079" s="12">
        <f t="shared" si="2689"/>
        <v>0</v>
      </c>
      <c r="T5079" s="12">
        <f t="shared" si="2689"/>
        <v>0</v>
      </c>
      <c r="U5079" s="12">
        <f t="shared" si="2689"/>
        <v>0</v>
      </c>
      <c r="V5079" s="12">
        <f t="shared" si="2689"/>
        <v>0</v>
      </c>
      <c r="X5079" s="20" t="str">
        <f t="shared" si="2685"/>
        <v/>
      </c>
      <c r="Y5079" s="20" t="str">
        <f t="shared" si="2686"/>
        <v/>
      </c>
      <c r="Z5079" s="20" t="str">
        <f>IF(R5079&lt;S5079+T5079,"期末实有头数应大于等于能繁母畜+种公畜","")</f>
        <v/>
      </c>
      <c r="AA5079" s="20" t="str">
        <f>IF(R5079&lt;U5079+V5079,"期末实有头数应大于等于良种+改良种","")</f>
        <v/>
      </c>
      <c r="AE5079" s="28"/>
      <c r="AF5079" s="29"/>
    </row>
    <row r="5080" spans="1:32">
      <c r="A5080" s="7"/>
      <c r="B5080" s="7"/>
      <c r="C5080" s="7"/>
      <c r="D5080" s="9" t="s">
        <v>42</v>
      </c>
      <c r="E5080" s="10" t="s">
        <v>41</v>
      </c>
      <c r="F5080" s="9"/>
      <c r="G5080" s="11"/>
      <c r="R5080" s="12">
        <f>G5080+I5080+J5080+K5080-L5080-M5080-N5080-Q5080</f>
        <v>0</v>
      </c>
      <c r="X5080" s="20" t="str">
        <f t="shared" si="2685"/>
        <v/>
      </c>
      <c r="Y5080" s="20" t="str">
        <f t="shared" si="2686"/>
        <v/>
      </c>
      <c r="Z5080" s="20" t="str">
        <f>IF(R5080&lt;S5080+T5080,"期末实有头数应大于等于能繁母畜+种公畜","")</f>
        <v/>
      </c>
      <c r="AA5080" s="20" t="str">
        <f>IF(R5080&lt;U5080+V5080,"期末实有头数应大于等于良种+改良种","")</f>
        <v/>
      </c>
      <c r="AE5080" s="28"/>
      <c r="AF5080" s="29"/>
    </row>
    <row r="5081" spans="1:32">
      <c r="A5081" s="7"/>
      <c r="B5081" s="7"/>
      <c r="C5081" s="7"/>
      <c r="D5081" s="9" t="s">
        <v>43</v>
      </c>
      <c r="E5081" s="10" t="s">
        <v>41</v>
      </c>
      <c r="F5081" s="9"/>
      <c r="G5081" s="11"/>
      <c r="R5081" s="12">
        <f>G5081+I5081+J5081+K5081-L5081-M5081-N5081-Q5081</f>
        <v>0</v>
      </c>
      <c r="U5081" s="15" t="s">
        <v>32</v>
      </c>
      <c r="V5081" s="15" t="s">
        <v>32</v>
      </c>
      <c r="X5081" s="20" t="str">
        <f t="shared" si="2685"/>
        <v/>
      </c>
      <c r="Y5081" s="20" t="str">
        <f t="shared" si="2686"/>
        <v/>
      </c>
      <c r="Z5081" s="20" t="str">
        <f>IF(R5081&lt;S5081+T5081,"期末实有头数应大于等于能繁母畜+种公畜","")</f>
        <v/>
      </c>
      <c r="AA5081" s="20"/>
      <c r="AE5081" s="28"/>
      <c r="AF5081" s="29"/>
    </row>
    <row r="5082" spans="1:32">
      <c r="A5082" s="7"/>
      <c r="B5082" s="7"/>
      <c r="C5082" s="7"/>
      <c r="D5082" s="9" t="s">
        <v>44</v>
      </c>
      <c r="E5082" s="10" t="s">
        <v>41</v>
      </c>
      <c r="F5082" s="9"/>
      <c r="G5082" s="34"/>
      <c r="H5082" s="15" t="s">
        <v>32</v>
      </c>
      <c r="I5082" s="15" t="s">
        <v>32</v>
      </c>
      <c r="J5082" s="15" t="s">
        <v>32</v>
      </c>
      <c r="K5082" s="15" t="s">
        <v>32</v>
      </c>
      <c r="L5082" s="15" t="s">
        <v>32</v>
      </c>
      <c r="M5082" s="15" t="s">
        <v>32</v>
      </c>
      <c r="N5082" s="15" t="s">
        <v>32</v>
      </c>
      <c r="O5082" s="15" t="s">
        <v>32</v>
      </c>
      <c r="P5082" s="15" t="s">
        <v>32</v>
      </c>
      <c r="Q5082" s="15" t="s">
        <v>32</v>
      </c>
      <c r="R5082" s="22"/>
      <c r="T5082" s="15" t="s">
        <v>32</v>
      </c>
      <c r="U5082" s="15" t="s">
        <v>32</v>
      </c>
      <c r="V5082" s="15" t="s">
        <v>32</v>
      </c>
      <c r="X5082" s="20" t="str">
        <f t="shared" si="2685"/>
        <v/>
      </c>
      <c r="Y5082" s="20"/>
      <c r="Z5082" s="20"/>
      <c r="AA5082" s="20"/>
      <c r="AE5082" s="28"/>
      <c r="AF5082" s="29"/>
    </row>
    <row r="5083" spans="1:32">
      <c r="A5083" s="7"/>
      <c r="B5083" s="7"/>
      <c r="C5083" s="7"/>
      <c r="D5083" s="9" t="s">
        <v>45</v>
      </c>
      <c r="E5083" s="10" t="s">
        <v>41</v>
      </c>
      <c r="F5083" s="9"/>
      <c r="G5083" s="34"/>
      <c r="H5083" s="15" t="s">
        <v>32</v>
      </c>
      <c r="I5083" s="15" t="s">
        <v>32</v>
      </c>
      <c r="J5083" s="15" t="s">
        <v>32</v>
      </c>
      <c r="K5083" s="15" t="s">
        <v>32</v>
      </c>
      <c r="L5083" s="15" t="s">
        <v>32</v>
      </c>
      <c r="M5083" s="15" t="s">
        <v>32</v>
      </c>
      <c r="N5083" s="15" t="s">
        <v>32</v>
      </c>
      <c r="O5083" s="15" t="s">
        <v>32</v>
      </c>
      <c r="P5083" s="15" t="s">
        <v>32</v>
      </c>
      <c r="Q5083" s="15" t="s">
        <v>32</v>
      </c>
      <c r="R5083" s="22"/>
      <c r="T5083" s="15" t="s">
        <v>32</v>
      </c>
      <c r="U5083" s="15" t="s">
        <v>32</v>
      </c>
      <c r="V5083" s="15" t="s">
        <v>32</v>
      </c>
      <c r="X5083" s="20" t="str">
        <f t="shared" si="2685"/>
        <v/>
      </c>
      <c r="Y5083" s="20"/>
      <c r="Z5083" s="20"/>
      <c r="AA5083" s="20"/>
      <c r="AE5083" s="28"/>
      <c r="AF5083" s="29"/>
    </row>
    <row r="5084" spans="1:32">
      <c r="A5084" s="7"/>
      <c r="B5084" s="7"/>
      <c r="C5084" s="7"/>
      <c r="D5084" s="9" t="s">
        <v>46</v>
      </c>
      <c r="E5084" s="10" t="s">
        <v>41</v>
      </c>
      <c r="F5084" s="9"/>
      <c r="G5084" s="11"/>
      <c r="R5084" s="12">
        <f>G5084+I5084+J5084+K5084-L5084-M5084-N5084-Q5084</f>
        <v>0</v>
      </c>
      <c r="X5084" s="20" t="str">
        <f t="shared" si="2685"/>
        <v/>
      </c>
      <c r="Y5084" s="20" t="str">
        <f>IF(N5084&lt;O5084+P5084,"出卖应大于等于出卖肉畜+出卖仔畜","")</f>
        <v/>
      </c>
      <c r="Z5084" s="20" t="str">
        <f t="shared" ref="Z5084:Z5093" si="2690">IF(R5084&lt;S5084+T5084,"期末实有头数应大于等于能繁母畜+种公畜","")</f>
        <v/>
      </c>
      <c r="AA5084" s="20" t="str">
        <f t="shared" ref="AA5084:AA5089" si="2691">IF(R5084&lt;U5084+V5084,"期末实有头数应大于等于良种+改良种","")</f>
        <v/>
      </c>
      <c r="AE5084" s="28"/>
      <c r="AF5084" s="29"/>
    </row>
    <row r="5085" spans="1:32">
      <c r="A5085" s="7"/>
      <c r="B5085" s="7"/>
      <c r="C5085" s="7"/>
      <c r="D5085" s="9" t="s">
        <v>47</v>
      </c>
      <c r="E5085" s="16" t="s">
        <v>27</v>
      </c>
      <c r="F5085" s="9"/>
      <c r="G5085" s="11"/>
      <c r="R5085" s="12">
        <f>G5085+I5085+J5085+K5085-L5085-M5085-N5085-Q5085</f>
        <v>0</v>
      </c>
      <c r="X5085" s="20" t="str">
        <f t="shared" si="2685"/>
        <v/>
      </c>
      <c r="Y5085" s="20" t="str">
        <f>IF(N5085&lt;O5085+P5085,"出卖应大于等于出卖肉畜+出卖仔畜","")</f>
        <v/>
      </c>
      <c r="Z5085" s="20" t="str">
        <f t="shared" si="2690"/>
        <v/>
      </c>
      <c r="AA5085" s="20" t="str">
        <f t="shared" si="2691"/>
        <v/>
      </c>
      <c r="AE5085" s="28"/>
      <c r="AF5085" s="29"/>
    </row>
    <row r="5086" spans="1:32">
      <c r="A5086" s="7"/>
      <c r="B5086" s="7"/>
      <c r="C5086" s="7"/>
      <c r="D5086" s="9" t="s">
        <v>26</v>
      </c>
      <c r="E5086" s="10" t="s">
        <v>27</v>
      </c>
      <c r="F5086" s="9"/>
      <c r="G5086" s="11"/>
      <c r="H5086" s="12">
        <f t="shared" ref="G5086:V5086" si="2692">H5087+H5102</f>
        <v>0</v>
      </c>
      <c r="I5086" s="12">
        <f t="shared" si="2692"/>
        <v>0</v>
      </c>
      <c r="J5086" s="12">
        <f t="shared" si="2692"/>
        <v>0</v>
      </c>
      <c r="K5086" s="12">
        <f t="shared" si="2692"/>
        <v>0</v>
      </c>
      <c r="L5086" s="12">
        <f t="shared" si="2692"/>
        <v>0</v>
      </c>
      <c r="M5086" s="12">
        <f t="shared" si="2692"/>
        <v>0</v>
      </c>
      <c r="N5086" s="12">
        <f t="shared" si="2692"/>
        <v>0</v>
      </c>
      <c r="O5086" s="12">
        <f t="shared" si="2692"/>
        <v>0</v>
      </c>
      <c r="P5086" s="12">
        <f t="shared" si="2692"/>
        <v>0</v>
      </c>
      <c r="Q5086" s="12">
        <f t="shared" si="2692"/>
        <v>0</v>
      </c>
      <c r="R5086" s="12">
        <f t="shared" si="2692"/>
        <v>0</v>
      </c>
      <c r="S5086" s="12">
        <f t="shared" si="2692"/>
        <v>0</v>
      </c>
      <c r="T5086" s="12">
        <f t="shared" si="2692"/>
        <v>0</v>
      </c>
      <c r="U5086" s="12">
        <f t="shared" si="2692"/>
        <v>0</v>
      </c>
      <c r="V5086" s="12">
        <f t="shared" si="2692"/>
        <v>0</v>
      </c>
      <c r="X5086" s="20" t="str">
        <f t="shared" si="2685"/>
        <v/>
      </c>
      <c r="Y5086" s="20" t="str">
        <f>IF(N5086&lt;O5086+P5086,"出卖应大于等于出卖肉畜+出卖仔畜","")</f>
        <v/>
      </c>
      <c r="Z5086" s="20" t="str">
        <f t="shared" si="2690"/>
        <v/>
      </c>
      <c r="AA5086" s="20" t="str">
        <f t="shared" si="2691"/>
        <v/>
      </c>
      <c r="AE5086" s="28"/>
      <c r="AF5086" s="29"/>
    </row>
    <row r="5087" spans="1:32">
      <c r="A5087" s="7"/>
      <c r="B5087" s="7"/>
      <c r="C5087" s="7"/>
      <c r="D5087" s="9" t="s">
        <v>28</v>
      </c>
      <c r="E5087" s="10" t="s">
        <v>27</v>
      </c>
      <c r="F5087" s="9"/>
      <c r="G5087" s="11"/>
      <c r="H5087" s="12">
        <f t="shared" ref="G5087:V5087" si="2693">H5088+H5096</f>
        <v>0</v>
      </c>
      <c r="I5087" s="12">
        <f t="shared" si="2693"/>
        <v>0</v>
      </c>
      <c r="J5087" s="12">
        <f t="shared" si="2693"/>
        <v>0</v>
      </c>
      <c r="K5087" s="12">
        <f t="shared" si="2693"/>
        <v>0</v>
      </c>
      <c r="L5087" s="12">
        <f t="shared" si="2693"/>
        <v>0</v>
      </c>
      <c r="M5087" s="12">
        <f t="shared" si="2693"/>
        <v>0</v>
      </c>
      <c r="N5087" s="12">
        <f t="shared" si="2693"/>
        <v>0</v>
      </c>
      <c r="O5087" s="12">
        <f t="shared" si="2693"/>
        <v>0</v>
      </c>
      <c r="P5087" s="12">
        <f t="shared" si="2693"/>
        <v>0</v>
      </c>
      <c r="Q5087" s="12">
        <f t="shared" si="2693"/>
        <v>0</v>
      </c>
      <c r="R5087" s="12">
        <f t="shared" si="2693"/>
        <v>0</v>
      </c>
      <c r="S5087" s="12">
        <f t="shared" si="2693"/>
        <v>0</v>
      </c>
      <c r="T5087" s="12">
        <f t="shared" si="2693"/>
        <v>0</v>
      </c>
      <c r="U5087" s="12">
        <f t="shared" si="2693"/>
        <v>0</v>
      </c>
      <c r="V5087" s="12">
        <f t="shared" si="2693"/>
        <v>0</v>
      </c>
      <c r="X5087" s="20" t="str">
        <f t="shared" ref="X5087:X5103" si="2694">IF(H5087&lt;I5087,"繁殖仔畜应大于等于成活","")</f>
        <v/>
      </c>
      <c r="Y5087" s="20" t="str">
        <f t="shared" ref="Y5087:Y5098" si="2695">IF(N5087&lt;O5087+P5087,"出卖应大于等于出卖肉畜+出卖仔畜","")</f>
        <v/>
      </c>
      <c r="Z5087" s="20" t="str">
        <f t="shared" si="2690"/>
        <v/>
      </c>
      <c r="AA5087" s="20" t="str">
        <f t="shared" si="2691"/>
        <v/>
      </c>
      <c r="AE5087" s="28"/>
      <c r="AF5087" s="29"/>
    </row>
    <row r="5088" spans="1:32">
      <c r="A5088" s="7"/>
      <c r="B5088" s="7"/>
      <c r="C5088" s="7"/>
      <c r="D5088" s="9" t="s">
        <v>29</v>
      </c>
      <c r="E5088" s="10" t="s">
        <v>27</v>
      </c>
      <c r="F5088" s="9"/>
      <c r="G5088" s="11"/>
      <c r="H5088" s="12">
        <f t="shared" ref="G5088:R5088" si="2696">H5089+H5092+H5093+H5094+H5095</f>
        <v>0</v>
      </c>
      <c r="I5088" s="12">
        <f t="shared" si="2696"/>
        <v>0</v>
      </c>
      <c r="J5088" s="12">
        <f t="shared" si="2696"/>
        <v>0</v>
      </c>
      <c r="K5088" s="12">
        <f t="shared" si="2696"/>
        <v>0</v>
      </c>
      <c r="L5088" s="12">
        <f t="shared" si="2696"/>
        <v>0</v>
      </c>
      <c r="M5088" s="12">
        <f t="shared" si="2696"/>
        <v>0</v>
      </c>
      <c r="N5088" s="12">
        <f t="shared" si="2696"/>
        <v>0</v>
      </c>
      <c r="O5088" s="12">
        <f t="shared" si="2696"/>
        <v>0</v>
      </c>
      <c r="P5088" s="12">
        <f t="shared" si="2696"/>
        <v>0</v>
      </c>
      <c r="Q5088" s="12">
        <f t="shared" si="2696"/>
        <v>0</v>
      </c>
      <c r="R5088" s="12">
        <f t="shared" si="2696"/>
        <v>0</v>
      </c>
      <c r="S5088" s="12">
        <f>S5089+S5092+S5093+S5095</f>
        <v>0</v>
      </c>
      <c r="T5088" s="12">
        <f>T5089+T5092+T5093+T5095</f>
        <v>0</v>
      </c>
      <c r="U5088" s="12">
        <f>U5089+U5092+U5093+U5095</f>
        <v>0</v>
      </c>
      <c r="V5088" s="12">
        <f>V5089+V5092+V5093+V5095</f>
        <v>0</v>
      </c>
      <c r="X5088" s="20" t="str">
        <f t="shared" si="2694"/>
        <v/>
      </c>
      <c r="Y5088" s="20" t="str">
        <f t="shared" si="2695"/>
        <v/>
      </c>
      <c r="Z5088" s="20" t="str">
        <f t="shared" si="2690"/>
        <v/>
      </c>
      <c r="AA5088" s="20" t="str">
        <f t="shared" si="2691"/>
        <v/>
      </c>
      <c r="AE5088" s="28"/>
      <c r="AF5088" s="29"/>
    </row>
    <row r="5089" spans="1:32">
      <c r="A5089" s="7"/>
      <c r="B5089" s="7"/>
      <c r="C5089" s="7"/>
      <c r="D5089" s="9" t="s">
        <v>30</v>
      </c>
      <c r="E5089" s="10" t="s">
        <v>27</v>
      </c>
      <c r="F5089" s="9"/>
      <c r="G5089" s="11"/>
      <c r="R5089" s="12">
        <f>G5089+I5089+J5089+K5089-L5089-M5089-N5089-Q5089</f>
        <v>0</v>
      </c>
      <c r="X5089" s="20" t="str">
        <f t="shared" si="2694"/>
        <v/>
      </c>
      <c r="Y5089" s="20" t="str">
        <f t="shared" si="2695"/>
        <v/>
      </c>
      <c r="Z5089" s="20" t="str">
        <f t="shared" si="2690"/>
        <v/>
      </c>
      <c r="AA5089" s="20" t="str">
        <f t="shared" si="2691"/>
        <v/>
      </c>
      <c r="AE5089" s="28"/>
      <c r="AF5089" s="29"/>
    </row>
    <row r="5090" spans="1:32">
      <c r="A5090" s="7"/>
      <c r="B5090" s="7"/>
      <c r="C5090" s="7"/>
      <c r="D5090" s="9" t="s">
        <v>31</v>
      </c>
      <c r="E5090" s="10" t="s">
        <v>27</v>
      </c>
      <c r="F5090" s="9"/>
      <c r="G5090" s="11"/>
      <c r="R5090" s="12">
        <f t="shared" ref="R5090:R5095" si="2697">G5090+I5090+J5090+K5090-L5090-M5090-N5090-Q5090</f>
        <v>0</v>
      </c>
      <c r="U5090" s="15" t="s">
        <v>32</v>
      </c>
      <c r="V5090" s="15" t="s">
        <v>32</v>
      </c>
      <c r="X5090" s="20" t="str">
        <f t="shared" si="2694"/>
        <v/>
      </c>
      <c r="Y5090" s="20" t="str">
        <f t="shared" si="2695"/>
        <v/>
      </c>
      <c r="Z5090" s="20" t="str">
        <f t="shared" si="2690"/>
        <v/>
      </c>
      <c r="AA5090" s="20"/>
      <c r="AE5090" s="28"/>
      <c r="AF5090" s="29"/>
    </row>
    <row r="5091" spans="1:32">
      <c r="A5091" s="7"/>
      <c r="B5091" s="7"/>
      <c r="C5091" s="7"/>
      <c r="D5091" s="9" t="s">
        <v>33</v>
      </c>
      <c r="E5091" s="10" t="s">
        <v>27</v>
      </c>
      <c r="F5091" s="9"/>
      <c r="G5091" s="11"/>
      <c r="R5091" s="12">
        <f t="shared" si="2697"/>
        <v>0</v>
      </c>
      <c r="U5091" s="15" t="s">
        <v>32</v>
      </c>
      <c r="V5091" s="15" t="s">
        <v>32</v>
      </c>
      <c r="X5091" s="20" t="str">
        <f t="shared" si="2694"/>
        <v/>
      </c>
      <c r="Y5091" s="20" t="str">
        <f t="shared" si="2695"/>
        <v/>
      </c>
      <c r="Z5091" s="20" t="str">
        <f t="shared" si="2690"/>
        <v/>
      </c>
      <c r="AA5091" s="20"/>
      <c r="AE5091" s="28"/>
      <c r="AF5091" s="29"/>
    </row>
    <row r="5092" spans="1:32">
      <c r="A5092" s="7"/>
      <c r="B5092" s="7"/>
      <c r="C5092" s="7"/>
      <c r="D5092" s="9" t="s">
        <v>34</v>
      </c>
      <c r="E5092" s="10" t="s">
        <v>35</v>
      </c>
      <c r="F5092" s="9"/>
      <c r="G5092" s="11"/>
      <c r="R5092" s="12">
        <f t="shared" si="2697"/>
        <v>0</v>
      </c>
      <c r="X5092" s="20" t="str">
        <f t="shared" si="2694"/>
        <v/>
      </c>
      <c r="Y5092" s="20" t="str">
        <f t="shared" si="2695"/>
        <v/>
      </c>
      <c r="Z5092" s="20" t="str">
        <f t="shared" si="2690"/>
        <v/>
      </c>
      <c r="AA5092" s="20" t="str">
        <f>IF(R5092&lt;U5092+V5092,"期末实有头数应大于等于良种+改良种","")</f>
        <v/>
      </c>
      <c r="AE5092" s="28"/>
      <c r="AF5092" s="29"/>
    </row>
    <row r="5093" spans="1:32">
      <c r="A5093" s="7"/>
      <c r="B5093" s="7"/>
      <c r="C5093" s="7"/>
      <c r="D5093" s="9" t="s">
        <v>36</v>
      </c>
      <c r="E5093" s="10" t="s">
        <v>27</v>
      </c>
      <c r="F5093" s="9"/>
      <c r="G5093" s="11"/>
      <c r="R5093" s="12">
        <f t="shared" si="2697"/>
        <v>0</v>
      </c>
      <c r="X5093" s="20" t="str">
        <f t="shared" si="2694"/>
        <v/>
      </c>
      <c r="Y5093" s="20" t="str">
        <f t="shared" si="2695"/>
        <v/>
      </c>
      <c r="Z5093" s="20" t="str">
        <f t="shared" si="2690"/>
        <v/>
      </c>
      <c r="AA5093" s="20" t="str">
        <f>IF(R5093&lt;U5093+V5093,"期末实有头数应大于等于良种+改良种","")</f>
        <v/>
      </c>
      <c r="AE5093" s="28"/>
      <c r="AF5093" s="29"/>
    </row>
    <row r="5094" spans="1:32">
      <c r="A5094" s="7"/>
      <c r="B5094" s="7"/>
      <c r="C5094" s="7"/>
      <c r="D5094" s="9" t="s">
        <v>37</v>
      </c>
      <c r="E5094" s="10" t="s">
        <v>27</v>
      </c>
      <c r="F5094" s="9"/>
      <c r="G5094" s="11"/>
      <c r="R5094" s="12">
        <f t="shared" si="2697"/>
        <v>0</v>
      </c>
      <c r="S5094" s="15" t="s">
        <v>32</v>
      </c>
      <c r="T5094" s="15" t="s">
        <v>32</v>
      </c>
      <c r="U5094" s="15" t="s">
        <v>32</v>
      </c>
      <c r="V5094" s="15" t="s">
        <v>32</v>
      </c>
      <c r="X5094" s="20" t="str">
        <f t="shared" si="2694"/>
        <v/>
      </c>
      <c r="Y5094" s="20" t="str">
        <f t="shared" si="2695"/>
        <v/>
      </c>
      <c r="Z5094" s="20"/>
      <c r="AA5094" s="20"/>
      <c r="AE5094" s="28"/>
      <c r="AF5094" s="29"/>
    </row>
    <row r="5095" spans="1:32">
      <c r="A5095" s="7"/>
      <c r="B5095" s="7"/>
      <c r="C5095" s="7"/>
      <c r="D5095" s="9" t="s">
        <v>38</v>
      </c>
      <c r="E5095" s="10" t="s">
        <v>39</v>
      </c>
      <c r="F5095" s="9"/>
      <c r="G5095" s="11"/>
      <c r="R5095" s="12">
        <f t="shared" si="2697"/>
        <v>0</v>
      </c>
      <c r="X5095" s="20" t="str">
        <f t="shared" si="2694"/>
        <v/>
      </c>
      <c r="Y5095" s="20" t="str">
        <f t="shared" si="2695"/>
        <v/>
      </c>
      <c r="Z5095" s="20" t="str">
        <f>IF(R5095&lt;S5095+T5095,"期末实有头数应大于等于能繁母畜+种公畜","")</f>
        <v/>
      </c>
      <c r="AA5095" s="20" t="str">
        <f>IF(R5095&lt;U5095+V5095,"期末实有头数应大于等于良种+改良种","")</f>
        <v/>
      </c>
      <c r="AE5095" s="28"/>
      <c r="AF5095" s="29"/>
    </row>
    <row r="5096" spans="1:32">
      <c r="A5096" s="7"/>
      <c r="B5096" s="7"/>
      <c r="C5096" s="7"/>
      <c r="D5096" s="9" t="s">
        <v>40</v>
      </c>
      <c r="E5096" s="10" t="s">
        <v>41</v>
      </c>
      <c r="F5096" s="9"/>
      <c r="G5096" s="11"/>
      <c r="H5096" s="12">
        <f t="shared" ref="G5096:V5096" si="2698">H5097+H5101</f>
        <v>0</v>
      </c>
      <c r="I5096" s="12">
        <f t="shared" si="2698"/>
        <v>0</v>
      </c>
      <c r="J5096" s="12">
        <f t="shared" si="2698"/>
        <v>0</v>
      </c>
      <c r="K5096" s="12">
        <f t="shared" si="2698"/>
        <v>0</v>
      </c>
      <c r="L5096" s="12">
        <f t="shared" si="2698"/>
        <v>0</v>
      </c>
      <c r="M5096" s="12">
        <f t="shared" si="2698"/>
        <v>0</v>
      </c>
      <c r="N5096" s="12">
        <f t="shared" si="2698"/>
        <v>0</v>
      </c>
      <c r="O5096" s="12">
        <f t="shared" si="2698"/>
        <v>0</v>
      </c>
      <c r="P5096" s="12">
        <f t="shared" si="2698"/>
        <v>0</v>
      </c>
      <c r="Q5096" s="12">
        <f t="shared" si="2698"/>
        <v>0</v>
      </c>
      <c r="R5096" s="21">
        <f t="shared" si="2698"/>
        <v>0</v>
      </c>
      <c r="S5096" s="12">
        <f t="shared" si="2698"/>
        <v>0</v>
      </c>
      <c r="T5096" s="12">
        <f t="shared" si="2698"/>
        <v>0</v>
      </c>
      <c r="U5096" s="12">
        <f t="shared" si="2698"/>
        <v>0</v>
      </c>
      <c r="V5096" s="12">
        <f t="shared" si="2698"/>
        <v>0</v>
      </c>
      <c r="X5096" s="20" t="str">
        <f t="shared" si="2694"/>
        <v/>
      </c>
      <c r="Y5096" s="20" t="str">
        <f t="shared" si="2695"/>
        <v/>
      </c>
      <c r="Z5096" s="20" t="str">
        <f>IF(R5096&lt;S5096+T5096,"期末实有头数应大于等于能繁母畜+种公畜","")</f>
        <v/>
      </c>
      <c r="AA5096" s="20" t="str">
        <f>IF(R5096&lt;U5096+V5096,"期末实有头数应大于等于良种+改良种","")</f>
        <v/>
      </c>
      <c r="AE5096" s="28"/>
      <c r="AF5096" s="29"/>
    </row>
    <row r="5097" spans="1:32">
      <c r="A5097" s="7"/>
      <c r="B5097" s="7"/>
      <c r="C5097" s="7"/>
      <c r="D5097" s="9" t="s">
        <v>42</v>
      </c>
      <c r="E5097" s="10" t="s">
        <v>41</v>
      </c>
      <c r="F5097" s="9"/>
      <c r="G5097" s="11"/>
      <c r="R5097" s="12">
        <f>G5097+I5097+J5097+K5097-L5097-M5097-N5097-Q5097</f>
        <v>0</v>
      </c>
      <c r="X5097" s="20" t="str">
        <f t="shared" si="2694"/>
        <v/>
      </c>
      <c r="Y5097" s="20" t="str">
        <f t="shared" si="2695"/>
        <v/>
      </c>
      <c r="Z5097" s="20" t="str">
        <f>IF(R5097&lt;S5097+T5097,"期末实有头数应大于等于能繁母畜+种公畜","")</f>
        <v/>
      </c>
      <c r="AA5097" s="20" t="str">
        <f>IF(R5097&lt;U5097+V5097,"期末实有头数应大于等于良种+改良种","")</f>
        <v/>
      </c>
      <c r="AE5097" s="28"/>
      <c r="AF5097" s="29"/>
    </row>
    <row r="5098" spans="1:32">
      <c r="A5098" s="7"/>
      <c r="B5098" s="7"/>
      <c r="C5098" s="7"/>
      <c r="D5098" s="9" t="s">
        <v>43</v>
      </c>
      <c r="E5098" s="10" t="s">
        <v>41</v>
      </c>
      <c r="F5098" s="9"/>
      <c r="G5098" s="11"/>
      <c r="R5098" s="12">
        <f>G5098+I5098+J5098+K5098-L5098-M5098-N5098-Q5098</f>
        <v>0</v>
      </c>
      <c r="U5098" s="15" t="s">
        <v>32</v>
      </c>
      <c r="V5098" s="15" t="s">
        <v>32</v>
      </c>
      <c r="X5098" s="20" t="str">
        <f t="shared" si="2694"/>
        <v/>
      </c>
      <c r="Y5098" s="20" t="str">
        <f t="shared" si="2695"/>
        <v/>
      </c>
      <c r="Z5098" s="20" t="str">
        <f>IF(R5098&lt;S5098+T5098,"期末实有头数应大于等于能繁母畜+种公畜","")</f>
        <v/>
      </c>
      <c r="AA5098" s="20"/>
      <c r="AE5098" s="28"/>
      <c r="AF5098" s="29"/>
    </row>
    <row r="5099" spans="1:32">
      <c r="A5099" s="7"/>
      <c r="B5099" s="7"/>
      <c r="C5099" s="7"/>
      <c r="D5099" s="9" t="s">
        <v>44</v>
      </c>
      <c r="E5099" s="10" t="s">
        <v>41</v>
      </c>
      <c r="F5099" s="9"/>
      <c r="G5099" s="34"/>
      <c r="H5099" s="15" t="s">
        <v>32</v>
      </c>
      <c r="I5099" s="15" t="s">
        <v>32</v>
      </c>
      <c r="J5099" s="15" t="s">
        <v>32</v>
      </c>
      <c r="K5099" s="15" t="s">
        <v>32</v>
      </c>
      <c r="L5099" s="15" t="s">
        <v>32</v>
      </c>
      <c r="M5099" s="15" t="s">
        <v>32</v>
      </c>
      <c r="N5099" s="15" t="s">
        <v>32</v>
      </c>
      <c r="O5099" s="15" t="s">
        <v>32</v>
      </c>
      <c r="P5099" s="15" t="s">
        <v>32</v>
      </c>
      <c r="Q5099" s="15" t="s">
        <v>32</v>
      </c>
      <c r="R5099" s="22"/>
      <c r="T5099" s="15" t="s">
        <v>32</v>
      </c>
      <c r="U5099" s="15" t="s">
        <v>32</v>
      </c>
      <c r="V5099" s="15" t="s">
        <v>32</v>
      </c>
      <c r="X5099" s="20" t="str">
        <f t="shared" si="2694"/>
        <v/>
      </c>
      <c r="Y5099" s="20"/>
      <c r="Z5099" s="20"/>
      <c r="AA5099" s="20"/>
      <c r="AE5099" s="28"/>
      <c r="AF5099" s="29"/>
    </row>
    <row r="5100" spans="1:32">
      <c r="A5100" s="7"/>
      <c r="B5100" s="7"/>
      <c r="C5100" s="7"/>
      <c r="D5100" s="9" t="s">
        <v>45</v>
      </c>
      <c r="E5100" s="10" t="s">
        <v>41</v>
      </c>
      <c r="F5100" s="9"/>
      <c r="G5100" s="34"/>
      <c r="H5100" s="15" t="s">
        <v>32</v>
      </c>
      <c r="I5100" s="15" t="s">
        <v>32</v>
      </c>
      <c r="J5100" s="15" t="s">
        <v>32</v>
      </c>
      <c r="K5100" s="15" t="s">
        <v>32</v>
      </c>
      <c r="L5100" s="15" t="s">
        <v>32</v>
      </c>
      <c r="M5100" s="15" t="s">
        <v>32</v>
      </c>
      <c r="N5100" s="15" t="s">
        <v>32</v>
      </c>
      <c r="O5100" s="15" t="s">
        <v>32</v>
      </c>
      <c r="P5100" s="15" t="s">
        <v>32</v>
      </c>
      <c r="Q5100" s="15" t="s">
        <v>32</v>
      </c>
      <c r="R5100" s="22"/>
      <c r="T5100" s="15" t="s">
        <v>32</v>
      </c>
      <c r="U5100" s="15" t="s">
        <v>32</v>
      </c>
      <c r="V5100" s="15" t="s">
        <v>32</v>
      </c>
      <c r="X5100" s="20" t="str">
        <f t="shared" si="2694"/>
        <v/>
      </c>
      <c r="Y5100" s="20"/>
      <c r="Z5100" s="20"/>
      <c r="AA5100" s="20"/>
      <c r="AE5100" s="28"/>
      <c r="AF5100" s="29"/>
    </row>
    <row r="5101" spans="1:32">
      <c r="A5101" s="7"/>
      <c r="B5101" s="7"/>
      <c r="C5101" s="7"/>
      <c r="D5101" s="9" t="s">
        <v>46</v>
      </c>
      <c r="E5101" s="10" t="s">
        <v>41</v>
      </c>
      <c r="F5101" s="9"/>
      <c r="G5101" s="11"/>
      <c r="R5101" s="12">
        <f>G5101+I5101+J5101+K5101-L5101-M5101-N5101-Q5101</f>
        <v>0</v>
      </c>
      <c r="X5101" s="20" t="str">
        <f t="shared" si="2694"/>
        <v/>
      </c>
      <c r="Y5101" s="20" t="str">
        <f>IF(N5101&lt;O5101+P5101,"出卖应大于等于出卖肉畜+出卖仔畜","")</f>
        <v/>
      </c>
      <c r="Z5101" s="20" t="str">
        <f t="shared" ref="Z5101:Z5110" si="2699">IF(R5101&lt;S5101+T5101,"期末实有头数应大于等于能繁母畜+种公畜","")</f>
        <v/>
      </c>
      <c r="AA5101" s="20" t="str">
        <f t="shared" ref="AA5101:AA5106" si="2700">IF(R5101&lt;U5101+V5101,"期末实有头数应大于等于良种+改良种","")</f>
        <v/>
      </c>
      <c r="AE5101" s="28"/>
      <c r="AF5101" s="29"/>
    </row>
    <row r="5102" spans="1:32">
      <c r="A5102" s="7"/>
      <c r="B5102" s="7"/>
      <c r="C5102" s="7"/>
      <c r="D5102" s="9" t="s">
        <v>47</v>
      </c>
      <c r="E5102" s="16" t="s">
        <v>27</v>
      </c>
      <c r="F5102" s="9"/>
      <c r="G5102" s="11"/>
      <c r="R5102" s="12">
        <f>G5102+I5102+J5102+K5102-L5102-M5102-N5102-Q5102</f>
        <v>0</v>
      </c>
      <c r="X5102" s="20" t="str">
        <f t="shared" si="2694"/>
        <v/>
      </c>
      <c r="Y5102" s="20" t="str">
        <f>IF(N5102&lt;O5102+P5102,"出卖应大于等于出卖肉畜+出卖仔畜","")</f>
        <v/>
      </c>
      <c r="Z5102" s="20" t="str">
        <f t="shared" si="2699"/>
        <v/>
      </c>
      <c r="AA5102" s="20" t="str">
        <f t="shared" si="2700"/>
        <v/>
      </c>
      <c r="AE5102" s="28"/>
      <c r="AF5102" s="29"/>
    </row>
    <row r="5103" spans="1:32">
      <c r="A5103" s="7"/>
      <c r="B5103" s="7"/>
      <c r="C5103" s="7"/>
      <c r="D5103" s="9" t="s">
        <v>26</v>
      </c>
      <c r="E5103" s="10" t="s">
        <v>27</v>
      </c>
      <c r="F5103" s="9"/>
      <c r="G5103" s="11"/>
      <c r="H5103" s="12">
        <f t="shared" ref="G5103:V5103" si="2701">H5104+H5119</f>
        <v>0</v>
      </c>
      <c r="I5103" s="12">
        <f t="shared" si="2701"/>
        <v>0</v>
      </c>
      <c r="J5103" s="12">
        <f t="shared" si="2701"/>
        <v>0</v>
      </c>
      <c r="K5103" s="12">
        <f t="shared" si="2701"/>
        <v>0</v>
      </c>
      <c r="L5103" s="12">
        <f t="shared" si="2701"/>
        <v>0</v>
      </c>
      <c r="M5103" s="12">
        <f t="shared" si="2701"/>
        <v>0</v>
      </c>
      <c r="N5103" s="12">
        <f t="shared" si="2701"/>
        <v>0</v>
      </c>
      <c r="O5103" s="12">
        <f t="shared" si="2701"/>
        <v>0</v>
      </c>
      <c r="P5103" s="12">
        <f t="shared" si="2701"/>
        <v>0</v>
      </c>
      <c r="Q5103" s="12">
        <f t="shared" si="2701"/>
        <v>0</v>
      </c>
      <c r="R5103" s="12">
        <f t="shared" si="2701"/>
        <v>0</v>
      </c>
      <c r="S5103" s="12">
        <f t="shared" si="2701"/>
        <v>0</v>
      </c>
      <c r="T5103" s="12">
        <f t="shared" si="2701"/>
        <v>0</v>
      </c>
      <c r="U5103" s="12">
        <f t="shared" si="2701"/>
        <v>0</v>
      </c>
      <c r="V5103" s="12">
        <f t="shared" si="2701"/>
        <v>0</v>
      </c>
      <c r="X5103" s="20" t="str">
        <f t="shared" si="2694"/>
        <v/>
      </c>
      <c r="Y5103" s="20" t="str">
        <f>IF(N5103&lt;O5103+P5103,"出卖应大于等于出卖肉畜+出卖仔畜","")</f>
        <v/>
      </c>
      <c r="Z5103" s="20" t="str">
        <f t="shared" si="2699"/>
        <v/>
      </c>
      <c r="AA5103" s="20" t="str">
        <f t="shared" si="2700"/>
        <v/>
      </c>
      <c r="AE5103" s="28"/>
      <c r="AF5103" s="29"/>
    </row>
    <row r="5104" spans="1:32">
      <c r="A5104" s="7"/>
      <c r="B5104" s="7"/>
      <c r="C5104" s="7"/>
      <c r="D5104" s="9" t="s">
        <v>28</v>
      </c>
      <c r="E5104" s="10" t="s">
        <v>27</v>
      </c>
      <c r="F5104" s="9"/>
      <c r="G5104" s="11"/>
      <c r="H5104" s="12">
        <f t="shared" ref="G5104:V5104" si="2702">H5105+H5113</f>
        <v>0</v>
      </c>
      <c r="I5104" s="12">
        <f t="shared" si="2702"/>
        <v>0</v>
      </c>
      <c r="J5104" s="12">
        <f t="shared" si="2702"/>
        <v>0</v>
      </c>
      <c r="K5104" s="12">
        <f t="shared" si="2702"/>
        <v>0</v>
      </c>
      <c r="L5104" s="12">
        <f t="shared" si="2702"/>
        <v>0</v>
      </c>
      <c r="M5104" s="12">
        <f t="shared" si="2702"/>
        <v>0</v>
      </c>
      <c r="N5104" s="12">
        <f t="shared" si="2702"/>
        <v>0</v>
      </c>
      <c r="O5104" s="12">
        <f t="shared" si="2702"/>
        <v>0</v>
      </c>
      <c r="P5104" s="12">
        <f t="shared" si="2702"/>
        <v>0</v>
      </c>
      <c r="Q5104" s="12">
        <f t="shared" si="2702"/>
        <v>0</v>
      </c>
      <c r="R5104" s="12">
        <f t="shared" si="2702"/>
        <v>0</v>
      </c>
      <c r="S5104" s="12">
        <f t="shared" si="2702"/>
        <v>0</v>
      </c>
      <c r="T5104" s="12">
        <f t="shared" si="2702"/>
        <v>0</v>
      </c>
      <c r="U5104" s="12">
        <f t="shared" si="2702"/>
        <v>0</v>
      </c>
      <c r="V5104" s="12">
        <f t="shared" si="2702"/>
        <v>0</v>
      </c>
      <c r="X5104" s="20" t="str">
        <f t="shared" ref="X5104:X5120" si="2703">IF(H5104&lt;I5104,"繁殖仔畜应大于等于成活","")</f>
        <v/>
      </c>
      <c r="Y5104" s="20" t="str">
        <f t="shared" ref="Y5104:Y5115" si="2704">IF(N5104&lt;O5104+P5104,"出卖应大于等于出卖肉畜+出卖仔畜","")</f>
        <v/>
      </c>
      <c r="Z5104" s="20" t="str">
        <f t="shared" si="2699"/>
        <v/>
      </c>
      <c r="AA5104" s="20" t="str">
        <f t="shared" si="2700"/>
        <v/>
      </c>
      <c r="AE5104" s="28"/>
      <c r="AF5104" s="29"/>
    </row>
    <row r="5105" spans="1:32">
      <c r="A5105" s="7"/>
      <c r="B5105" s="7"/>
      <c r="C5105" s="7"/>
      <c r="D5105" s="9" t="s">
        <v>29</v>
      </c>
      <c r="E5105" s="10" t="s">
        <v>27</v>
      </c>
      <c r="F5105" s="9"/>
      <c r="G5105" s="11"/>
      <c r="H5105" s="12">
        <f t="shared" ref="G5105:R5105" si="2705">H5106+H5109+H5110+H5111+H5112</f>
        <v>0</v>
      </c>
      <c r="I5105" s="12">
        <f t="shared" si="2705"/>
        <v>0</v>
      </c>
      <c r="J5105" s="12">
        <f t="shared" si="2705"/>
        <v>0</v>
      </c>
      <c r="K5105" s="12">
        <f t="shared" si="2705"/>
        <v>0</v>
      </c>
      <c r="L5105" s="12">
        <f t="shared" si="2705"/>
        <v>0</v>
      </c>
      <c r="M5105" s="12">
        <f t="shared" si="2705"/>
        <v>0</v>
      </c>
      <c r="N5105" s="12">
        <f t="shared" si="2705"/>
        <v>0</v>
      </c>
      <c r="O5105" s="12">
        <f t="shared" si="2705"/>
        <v>0</v>
      </c>
      <c r="P5105" s="12">
        <f t="shared" si="2705"/>
        <v>0</v>
      </c>
      <c r="Q5105" s="12">
        <f t="shared" si="2705"/>
        <v>0</v>
      </c>
      <c r="R5105" s="12">
        <f t="shared" si="2705"/>
        <v>0</v>
      </c>
      <c r="S5105" s="12">
        <f>S5106+S5109+S5110+S5112</f>
        <v>0</v>
      </c>
      <c r="T5105" s="12">
        <f>T5106+T5109+T5110+T5112</f>
        <v>0</v>
      </c>
      <c r="U5105" s="12">
        <f>U5106+U5109+U5110+U5112</f>
        <v>0</v>
      </c>
      <c r="V5105" s="12">
        <f>V5106+V5109+V5110+V5112</f>
        <v>0</v>
      </c>
      <c r="X5105" s="20" t="str">
        <f t="shared" si="2703"/>
        <v/>
      </c>
      <c r="Y5105" s="20" t="str">
        <f t="shared" si="2704"/>
        <v/>
      </c>
      <c r="Z5105" s="20" t="str">
        <f t="shared" si="2699"/>
        <v/>
      </c>
      <c r="AA5105" s="20" t="str">
        <f t="shared" si="2700"/>
        <v/>
      </c>
      <c r="AE5105" s="28"/>
      <c r="AF5105" s="29"/>
    </row>
    <row r="5106" spans="1:32">
      <c r="A5106" s="7"/>
      <c r="B5106" s="7"/>
      <c r="C5106" s="7"/>
      <c r="D5106" s="9" t="s">
        <v>30</v>
      </c>
      <c r="E5106" s="10" t="s">
        <v>27</v>
      </c>
      <c r="F5106" s="9"/>
      <c r="G5106" s="11"/>
      <c r="R5106" s="12">
        <f>G5106+I5106+J5106+K5106-L5106-M5106-N5106-Q5106</f>
        <v>0</v>
      </c>
      <c r="X5106" s="20" t="str">
        <f t="shared" si="2703"/>
        <v/>
      </c>
      <c r="Y5106" s="20" t="str">
        <f t="shared" si="2704"/>
        <v/>
      </c>
      <c r="Z5106" s="20" t="str">
        <f t="shared" si="2699"/>
        <v/>
      </c>
      <c r="AA5106" s="20" t="str">
        <f t="shared" si="2700"/>
        <v/>
      </c>
      <c r="AE5106" s="28"/>
      <c r="AF5106" s="29"/>
    </row>
    <row r="5107" spans="1:32">
      <c r="A5107" s="7"/>
      <c r="B5107" s="7"/>
      <c r="C5107" s="7"/>
      <c r="D5107" s="9" t="s">
        <v>31</v>
      </c>
      <c r="E5107" s="10" t="s">
        <v>27</v>
      </c>
      <c r="F5107" s="9"/>
      <c r="G5107" s="11"/>
      <c r="R5107" s="12">
        <f t="shared" ref="R5107:R5112" si="2706">G5107+I5107+J5107+K5107-L5107-M5107-N5107-Q5107</f>
        <v>0</v>
      </c>
      <c r="U5107" s="15" t="s">
        <v>32</v>
      </c>
      <c r="V5107" s="15" t="s">
        <v>32</v>
      </c>
      <c r="X5107" s="20" t="str">
        <f t="shared" si="2703"/>
        <v/>
      </c>
      <c r="Y5107" s="20" t="str">
        <f t="shared" si="2704"/>
        <v/>
      </c>
      <c r="Z5107" s="20" t="str">
        <f t="shared" si="2699"/>
        <v/>
      </c>
      <c r="AA5107" s="20"/>
      <c r="AE5107" s="28"/>
      <c r="AF5107" s="29"/>
    </row>
    <row r="5108" spans="1:32">
      <c r="A5108" s="7"/>
      <c r="B5108" s="7"/>
      <c r="C5108" s="7"/>
      <c r="D5108" s="9" t="s">
        <v>33</v>
      </c>
      <c r="E5108" s="10" t="s">
        <v>27</v>
      </c>
      <c r="F5108" s="9"/>
      <c r="G5108" s="11"/>
      <c r="R5108" s="12">
        <f t="shared" si="2706"/>
        <v>0</v>
      </c>
      <c r="U5108" s="15" t="s">
        <v>32</v>
      </c>
      <c r="V5108" s="15" t="s">
        <v>32</v>
      </c>
      <c r="X5108" s="20" t="str">
        <f t="shared" si="2703"/>
        <v/>
      </c>
      <c r="Y5108" s="20" t="str">
        <f t="shared" si="2704"/>
        <v/>
      </c>
      <c r="Z5108" s="20" t="str">
        <f t="shared" si="2699"/>
        <v/>
      </c>
      <c r="AA5108" s="20"/>
      <c r="AE5108" s="28"/>
      <c r="AF5108" s="29"/>
    </row>
    <row r="5109" spans="1:32">
      <c r="A5109" s="7"/>
      <c r="B5109" s="7"/>
      <c r="C5109" s="7"/>
      <c r="D5109" s="9" t="s">
        <v>34</v>
      </c>
      <c r="E5109" s="10" t="s">
        <v>35</v>
      </c>
      <c r="F5109" s="9"/>
      <c r="G5109" s="11"/>
      <c r="R5109" s="12">
        <f t="shared" si="2706"/>
        <v>0</v>
      </c>
      <c r="X5109" s="20" t="str">
        <f t="shared" si="2703"/>
        <v/>
      </c>
      <c r="Y5109" s="20" t="str">
        <f t="shared" si="2704"/>
        <v/>
      </c>
      <c r="Z5109" s="20" t="str">
        <f t="shared" si="2699"/>
        <v/>
      </c>
      <c r="AA5109" s="20" t="str">
        <f>IF(R5109&lt;U5109+V5109,"期末实有头数应大于等于良种+改良种","")</f>
        <v/>
      </c>
      <c r="AE5109" s="28"/>
      <c r="AF5109" s="29"/>
    </row>
    <row r="5110" spans="1:32">
      <c r="A5110" s="7"/>
      <c r="B5110" s="7"/>
      <c r="C5110" s="7"/>
      <c r="D5110" s="9" t="s">
        <v>36</v>
      </c>
      <c r="E5110" s="10" t="s">
        <v>27</v>
      </c>
      <c r="F5110" s="9"/>
      <c r="G5110" s="11"/>
      <c r="R5110" s="12">
        <f t="shared" si="2706"/>
        <v>0</v>
      </c>
      <c r="X5110" s="20" t="str">
        <f t="shared" si="2703"/>
        <v/>
      </c>
      <c r="Y5110" s="20" t="str">
        <f t="shared" si="2704"/>
        <v/>
      </c>
      <c r="Z5110" s="20" t="str">
        <f t="shared" si="2699"/>
        <v/>
      </c>
      <c r="AA5110" s="20" t="str">
        <f>IF(R5110&lt;U5110+V5110,"期末实有头数应大于等于良种+改良种","")</f>
        <v/>
      </c>
      <c r="AE5110" s="28"/>
      <c r="AF5110" s="29"/>
    </row>
    <row r="5111" spans="1:32">
      <c r="A5111" s="7"/>
      <c r="B5111" s="7"/>
      <c r="C5111" s="7"/>
      <c r="D5111" s="9" t="s">
        <v>37</v>
      </c>
      <c r="E5111" s="10" t="s">
        <v>27</v>
      </c>
      <c r="F5111" s="9"/>
      <c r="G5111" s="11"/>
      <c r="R5111" s="12">
        <f t="shared" si="2706"/>
        <v>0</v>
      </c>
      <c r="S5111" s="15" t="s">
        <v>32</v>
      </c>
      <c r="T5111" s="15" t="s">
        <v>32</v>
      </c>
      <c r="U5111" s="15" t="s">
        <v>32</v>
      </c>
      <c r="V5111" s="15" t="s">
        <v>32</v>
      </c>
      <c r="X5111" s="20" t="str">
        <f t="shared" si="2703"/>
        <v/>
      </c>
      <c r="Y5111" s="20" t="str">
        <f t="shared" si="2704"/>
        <v/>
      </c>
      <c r="Z5111" s="20"/>
      <c r="AA5111" s="20"/>
      <c r="AE5111" s="28"/>
      <c r="AF5111" s="29"/>
    </row>
    <row r="5112" spans="1:32">
      <c r="A5112" s="7"/>
      <c r="B5112" s="7"/>
      <c r="C5112" s="7"/>
      <c r="D5112" s="9" t="s">
        <v>38</v>
      </c>
      <c r="E5112" s="10" t="s">
        <v>39</v>
      </c>
      <c r="F5112" s="9"/>
      <c r="G5112" s="11"/>
      <c r="R5112" s="12">
        <f t="shared" si="2706"/>
        <v>0</v>
      </c>
      <c r="X5112" s="20" t="str">
        <f t="shared" si="2703"/>
        <v/>
      </c>
      <c r="Y5112" s="20" t="str">
        <f t="shared" si="2704"/>
        <v/>
      </c>
      <c r="Z5112" s="20" t="str">
        <f>IF(R5112&lt;S5112+T5112,"期末实有头数应大于等于能繁母畜+种公畜","")</f>
        <v/>
      </c>
      <c r="AA5112" s="20" t="str">
        <f>IF(R5112&lt;U5112+V5112,"期末实有头数应大于等于良种+改良种","")</f>
        <v/>
      </c>
      <c r="AE5112" s="28"/>
      <c r="AF5112" s="29"/>
    </row>
    <row r="5113" spans="1:32">
      <c r="A5113" s="7"/>
      <c r="B5113" s="7"/>
      <c r="C5113" s="7"/>
      <c r="D5113" s="9" t="s">
        <v>40</v>
      </c>
      <c r="E5113" s="10" t="s">
        <v>41</v>
      </c>
      <c r="F5113" s="9"/>
      <c r="G5113" s="11"/>
      <c r="H5113" s="12">
        <f t="shared" ref="G5113:V5113" si="2707">H5114+H5118</f>
        <v>0</v>
      </c>
      <c r="I5113" s="12">
        <f t="shared" si="2707"/>
        <v>0</v>
      </c>
      <c r="J5113" s="12">
        <f t="shared" si="2707"/>
        <v>0</v>
      </c>
      <c r="K5113" s="12">
        <f t="shared" si="2707"/>
        <v>0</v>
      </c>
      <c r="L5113" s="12">
        <f t="shared" si="2707"/>
        <v>0</v>
      </c>
      <c r="M5113" s="12">
        <f t="shared" si="2707"/>
        <v>0</v>
      </c>
      <c r="N5113" s="12">
        <f t="shared" si="2707"/>
        <v>0</v>
      </c>
      <c r="O5113" s="12">
        <f t="shared" si="2707"/>
        <v>0</v>
      </c>
      <c r="P5113" s="12">
        <f t="shared" si="2707"/>
        <v>0</v>
      </c>
      <c r="Q5113" s="12">
        <f t="shared" si="2707"/>
        <v>0</v>
      </c>
      <c r="R5113" s="21">
        <f t="shared" si="2707"/>
        <v>0</v>
      </c>
      <c r="S5113" s="12">
        <f t="shared" si="2707"/>
        <v>0</v>
      </c>
      <c r="T5113" s="12">
        <f t="shared" si="2707"/>
        <v>0</v>
      </c>
      <c r="U5113" s="12">
        <f t="shared" si="2707"/>
        <v>0</v>
      </c>
      <c r="V5113" s="12">
        <f t="shared" si="2707"/>
        <v>0</v>
      </c>
      <c r="X5113" s="20" t="str">
        <f t="shared" si="2703"/>
        <v/>
      </c>
      <c r="Y5113" s="20" t="str">
        <f t="shared" si="2704"/>
        <v/>
      </c>
      <c r="Z5113" s="20" t="str">
        <f>IF(R5113&lt;S5113+T5113,"期末实有头数应大于等于能繁母畜+种公畜","")</f>
        <v/>
      </c>
      <c r="AA5113" s="20" t="str">
        <f>IF(R5113&lt;U5113+V5113,"期末实有头数应大于等于良种+改良种","")</f>
        <v/>
      </c>
      <c r="AE5113" s="28"/>
      <c r="AF5113" s="29"/>
    </row>
    <row r="5114" spans="1:32">
      <c r="A5114" s="7"/>
      <c r="B5114" s="7"/>
      <c r="C5114" s="7"/>
      <c r="D5114" s="9" t="s">
        <v>42</v>
      </c>
      <c r="E5114" s="10" t="s">
        <v>41</v>
      </c>
      <c r="F5114" s="9"/>
      <c r="G5114" s="11"/>
      <c r="R5114" s="12">
        <f>G5114+I5114+J5114+K5114-L5114-M5114-N5114-Q5114</f>
        <v>0</v>
      </c>
      <c r="X5114" s="20" t="str">
        <f t="shared" si="2703"/>
        <v/>
      </c>
      <c r="Y5114" s="20" t="str">
        <f t="shared" si="2704"/>
        <v/>
      </c>
      <c r="Z5114" s="20" t="str">
        <f>IF(R5114&lt;S5114+T5114,"期末实有头数应大于等于能繁母畜+种公畜","")</f>
        <v/>
      </c>
      <c r="AA5114" s="20" t="str">
        <f>IF(R5114&lt;U5114+V5114,"期末实有头数应大于等于良种+改良种","")</f>
        <v/>
      </c>
      <c r="AE5114" s="28"/>
      <c r="AF5114" s="29"/>
    </row>
    <row r="5115" spans="1:32">
      <c r="A5115" s="7"/>
      <c r="B5115" s="7"/>
      <c r="C5115" s="7"/>
      <c r="D5115" s="9" t="s">
        <v>43</v>
      </c>
      <c r="E5115" s="10" t="s">
        <v>41</v>
      </c>
      <c r="F5115" s="9"/>
      <c r="G5115" s="11"/>
      <c r="R5115" s="12">
        <f>G5115+I5115+J5115+K5115-L5115-M5115-N5115-Q5115</f>
        <v>0</v>
      </c>
      <c r="U5115" s="15" t="s">
        <v>32</v>
      </c>
      <c r="V5115" s="15" t="s">
        <v>32</v>
      </c>
      <c r="X5115" s="20" t="str">
        <f t="shared" si="2703"/>
        <v/>
      </c>
      <c r="Y5115" s="20" t="str">
        <f t="shared" si="2704"/>
        <v/>
      </c>
      <c r="Z5115" s="20" t="str">
        <f>IF(R5115&lt;S5115+T5115,"期末实有头数应大于等于能繁母畜+种公畜","")</f>
        <v/>
      </c>
      <c r="AA5115" s="20"/>
      <c r="AE5115" s="28"/>
      <c r="AF5115" s="29"/>
    </row>
    <row r="5116" spans="1:32">
      <c r="A5116" s="7"/>
      <c r="B5116" s="7"/>
      <c r="C5116" s="7"/>
      <c r="D5116" s="9" t="s">
        <v>44</v>
      </c>
      <c r="E5116" s="10" t="s">
        <v>41</v>
      </c>
      <c r="F5116" s="9"/>
      <c r="G5116" s="34"/>
      <c r="H5116" s="15" t="s">
        <v>32</v>
      </c>
      <c r="I5116" s="15" t="s">
        <v>32</v>
      </c>
      <c r="J5116" s="15" t="s">
        <v>32</v>
      </c>
      <c r="K5116" s="15" t="s">
        <v>32</v>
      </c>
      <c r="L5116" s="15" t="s">
        <v>32</v>
      </c>
      <c r="M5116" s="15" t="s">
        <v>32</v>
      </c>
      <c r="N5116" s="15" t="s">
        <v>32</v>
      </c>
      <c r="O5116" s="15" t="s">
        <v>32</v>
      </c>
      <c r="P5116" s="15" t="s">
        <v>32</v>
      </c>
      <c r="Q5116" s="15" t="s">
        <v>32</v>
      </c>
      <c r="R5116" s="22"/>
      <c r="T5116" s="15" t="s">
        <v>32</v>
      </c>
      <c r="U5116" s="15" t="s">
        <v>32</v>
      </c>
      <c r="V5116" s="15" t="s">
        <v>32</v>
      </c>
      <c r="X5116" s="20" t="str">
        <f t="shared" si="2703"/>
        <v/>
      </c>
      <c r="Y5116" s="20"/>
      <c r="Z5116" s="20"/>
      <c r="AA5116" s="20"/>
      <c r="AE5116" s="28"/>
      <c r="AF5116" s="29"/>
    </row>
    <row r="5117" spans="1:32">
      <c r="A5117" s="7"/>
      <c r="B5117" s="7"/>
      <c r="C5117" s="7"/>
      <c r="D5117" s="9" t="s">
        <v>45</v>
      </c>
      <c r="E5117" s="10" t="s">
        <v>41</v>
      </c>
      <c r="F5117" s="9"/>
      <c r="G5117" s="34"/>
      <c r="H5117" s="15" t="s">
        <v>32</v>
      </c>
      <c r="I5117" s="15" t="s">
        <v>32</v>
      </c>
      <c r="J5117" s="15" t="s">
        <v>32</v>
      </c>
      <c r="K5117" s="15" t="s">
        <v>32</v>
      </c>
      <c r="L5117" s="15" t="s">
        <v>32</v>
      </c>
      <c r="M5117" s="15" t="s">
        <v>32</v>
      </c>
      <c r="N5117" s="15" t="s">
        <v>32</v>
      </c>
      <c r="O5117" s="15" t="s">
        <v>32</v>
      </c>
      <c r="P5117" s="15" t="s">
        <v>32</v>
      </c>
      <c r="Q5117" s="15" t="s">
        <v>32</v>
      </c>
      <c r="R5117" s="22"/>
      <c r="T5117" s="15" t="s">
        <v>32</v>
      </c>
      <c r="U5117" s="15" t="s">
        <v>32</v>
      </c>
      <c r="V5117" s="15" t="s">
        <v>32</v>
      </c>
      <c r="X5117" s="20" t="str">
        <f t="shared" si="2703"/>
        <v/>
      </c>
      <c r="Y5117" s="20"/>
      <c r="Z5117" s="20"/>
      <c r="AA5117" s="20"/>
      <c r="AE5117" s="28"/>
      <c r="AF5117" s="29"/>
    </row>
    <row r="5118" spans="1:32">
      <c r="A5118" s="7"/>
      <c r="B5118" s="7"/>
      <c r="C5118" s="7"/>
      <c r="D5118" s="9" t="s">
        <v>46</v>
      </c>
      <c r="E5118" s="10" t="s">
        <v>41</v>
      </c>
      <c r="F5118" s="9"/>
      <c r="G5118" s="11"/>
      <c r="R5118" s="12">
        <f>G5118+I5118+J5118+K5118-L5118-M5118-N5118-Q5118</f>
        <v>0</v>
      </c>
      <c r="X5118" s="20" t="str">
        <f t="shared" si="2703"/>
        <v/>
      </c>
      <c r="Y5118" s="20" t="str">
        <f>IF(N5118&lt;O5118+P5118,"出卖应大于等于出卖肉畜+出卖仔畜","")</f>
        <v/>
      </c>
      <c r="Z5118" s="20" t="str">
        <f t="shared" ref="Z5118:Z5127" si="2708">IF(R5118&lt;S5118+T5118,"期末实有头数应大于等于能繁母畜+种公畜","")</f>
        <v/>
      </c>
      <c r="AA5118" s="20" t="str">
        <f t="shared" ref="AA5118:AA5123" si="2709">IF(R5118&lt;U5118+V5118,"期末实有头数应大于等于良种+改良种","")</f>
        <v/>
      </c>
      <c r="AE5118" s="28"/>
      <c r="AF5118" s="29"/>
    </row>
    <row r="5119" spans="1:32">
      <c r="A5119" s="7"/>
      <c r="B5119" s="7"/>
      <c r="C5119" s="7"/>
      <c r="D5119" s="9" t="s">
        <v>47</v>
      </c>
      <c r="E5119" s="16" t="s">
        <v>27</v>
      </c>
      <c r="F5119" s="9"/>
      <c r="G5119" s="11"/>
      <c r="R5119" s="12">
        <f>G5119+I5119+J5119+K5119-L5119-M5119-N5119-Q5119</f>
        <v>0</v>
      </c>
      <c r="X5119" s="20" t="str">
        <f t="shared" si="2703"/>
        <v/>
      </c>
      <c r="Y5119" s="20" t="str">
        <f>IF(N5119&lt;O5119+P5119,"出卖应大于等于出卖肉畜+出卖仔畜","")</f>
        <v/>
      </c>
      <c r="Z5119" s="20" t="str">
        <f t="shared" si="2708"/>
        <v/>
      </c>
      <c r="AA5119" s="20" t="str">
        <f t="shared" si="2709"/>
        <v/>
      </c>
      <c r="AE5119" s="28"/>
      <c r="AF5119" s="29"/>
    </row>
    <row r="5120" spans="1:32">
      <c r="A5120" s="7"/>
      <c r="B5120" s="7"/>
      <c r="C5120" s="7"/>
      <c r="D5120" s="9" t="s">
        <v>26</v>
      </c>
      <c r="E5120" s="10" t="s">
        <v>27</v>
      </c>
      <c r="F5120" s="9"/>
      <c r="G5120" s="11"/>
      <c r="H5120" s="12">
        <f t="shared" ref="G5120:V5120" si="2710">H5121+H5136</f>
        <v>0</v>
      </c>
      <c r="I5120" s="12">
        <f t="shared" si="2710"/>
        <v>0</v>
      </c>
      <c r="J5120" s="12">
        <f t="shared" si="2710"/>
        <v>0</v>
      </c>
      <c r="K5120" s="12">
        <f t="shared" si="2710"/>
        <v>0</v>
      </c>
      <c r="L5120" s="12">
        <f t="shared" si="2710"/>
        <v>0</v>
      </c>
      <c r="M5120" s="12">
        <f t="shared" si="2710"/>
        <v>0</v>
      </c>
      <c r="N5120" s="12">
        <f t="shared" si="2710"/>
        <v>0</v>
      </c>
      <c r="O5120" s="12">
        <f t="shared" si="2710"/>
        <v>0</v>
      </c>
      <c r="P5120" s="12">
        <f t="shared" si="2710"/>
        <v>0</v>
      </c>
      <c r="Q5120" s="12">
        <f t="shared" si="2710"/>
        <v>0</v>
      </c>
      <c r="R5120" s="12">
        <f t="shared" si="2710"/>
        <v>0</v>
      </c>
      <c r="S5120" s="12">
        <f t="shared" si="2710"/>
        <v>0</v>
      </c>
      <c r="T5120" s="12">
        <f t="shared" si="2710"/>
        <v>0</v>
      </c>
      <c r="U5120" s="12">
        <f t="shared" si="2710"/>
        <v>0</v>
      </c>
      <c r="V5120" s="12">
        <f t="shared" si="2710"/>
        <v>0</v>
      </c>
      <c r="X5120" s="20" t="str">
        <f t="shared" si="2703"/>
        <v/>
      </c>
      <c r="Y5120" s="20" t="str">
        <f>IF(N5120&lt;O5120+P5120,"出卖应大于等于出卖肉畜+出卖仔畜","")</f>
        <v/>
      </c>
      <c r="Z5120" s="20" t="str">
        <f t="shared" si="2708"/>
        <v/>
      </c>
      <c r="AA5120" s="20" t="str">
        <f t="shared" si="2709"/>
        <v/>
      </c>
      <c r="AE5120" s="28"/>
      <c r="AF5120" s="29"/>
    </row>
    <row r="5121" spans="1:32">
      <c r="A5121" s="7"/>
      <c r="B5121" s="7"/>
      <c r="C5121" s="7"/>
      <c r="D5121" s="9" t="s">
        <v>28</v>
      </c>
      <c r="E5121" s="10" t="s">
        <v>27</v>
      </c>
      <c r="F5121" s="9"/>
      <c r="G5121" s="11"/>
      <c r="H5121" s="12">
        <f t="shared" ref="G5121:V5121" si="2711">H5122+H5130</f>
        <v>0</v>
      </c>
      <c r="I5121" s="12">
        <f t="shared" si="2711"/>
        <v>0</v>
      </c>
      <c r="J5121" s="12">
        <f t="shared" si="2711"/>
        <v>0</v>
      </c>
      <c r="K5121" s="12">
        <f t="shared" si="2711"/>
        <v>0</v>
      </c>
      <c r="L5121" s="12">
        <f t="shared" si="2711"/>
        <v>0</v>
      </c>
      <c r="M5121" s="12">
        <f t="shared" si="2711"/>
        <v>0</v>
      </c>
      <c r="N5121" s="12">
        <f t="shared" si="2711"/>
        <v>0</v>
      </c>
      <c r="O5121" s="12">
        <f t="shared" si="2711"/>
        <v>0</v>
      </c>
      <c r="P5121" s="12">
        <f t="shared" si="2711"/>
        <v>0</v>
      </c>
      <c r="Q5121" s="12">
        <f t="shared" si="2711"/>
        <v>0</v>
      </c>
      <c r="R5121" s="12">
        <f t="shared" si="2711"/>
        <v>0</v>
      </c>
      <c r="S5121" s="12">
        <f t="shared" si="2711"/>
        <v>0</v>
      </c>
      <c r="T5121" s="12">
        <f t="shared" si="2711"/>
        <v>0</v>
      </c>
      <c r="U5121" s="12">
        <f t="shared" si="2711"/>
        <v>0</v>
      </c>
      <c r="V5121" s="12">
        <f t="shared" si="2711"/>
        <v>0</v>
      </c>
      <c r="X5121" s="20" t="str">
        <f t="shared" ref="X5121:X5137" si="2712">IF(H5121&lt;I5121,"繁殖仔畜应大于等于成活","")</f>
        <v/>
      </c>
      <c r="Y5121" s="20" t="str">
        <f t="shared" ref="Y5121:Y5132" si="2713">IF(N5121&lt;O5121+P5121,"出卖应大于等于出卖肉畜+出卖仔畜","")</f>
        <v/>
      </c>
      <c r="Z5121" s="20" t="str">
        <f t="shared" si="2708"/>
        <v/>
      </c>
      <c r="AA5121" s="20" t="str">
        <f t="shared" si="2709"/>
        <v/>
      </c>
      <c r="AE5121" s="28"/>
      <c r="AF5121" s="29"/>
    </row>
    <row r="5122" spans="1:32">
      <c r="A5122" s="7"/>
      <c r="B5122" s="7"/>
      <c r="C5122" s="7"/>
      <c r="D5122" s="9" t="s">
        <v>29</v>
      </c>
      <c r="E5122" s="10" t="s">
        <v>27</v>
      </c>
      <c r="F5122" s="9"/>
      <c r="G5122" s="11"/>
      <c r="H5122" s="12">
        <f t="shared" ref="G5122:R5122" si="2714">H5123+H5126+H5127+H5128+H5129</f>
        <v>0</v>
      </c>
      <c r="I5122" s="12">
        <f t="shared" si="2714"/>
        <v>0</v>
      </c>
      <c r="J5122" s="12">
        <f t="shared" si="2714"/>
        <v>0</v>
      </c>
      <c r="K5122" s="12">
        <f t="shared" si="2714"/>
        <v>0</v>
      </c>
      <c r="L5122" s="12">
        <f t="shared" si="2714"/>
        <v>0</v>
      </c>
      <c r="M5122" s="12">
        <f t="shared" si="2714"/>
        <v>0</v>
      </c>
      <c r="N5122" s="12">
        <f t="shared" si="2714"/>
        <v>0</v>
      </c>
      <c r="O5122" s="12">
        <f t="shared" si="2714"/>
        <v>0</v>
      </c>
      <c r="P5122" s="12">
        <f t="shared" si="2714"/>
        <v>0</v>
      </c>
      <c r="Q5122" s="12">
        <f t="shared" si="2714"/>
        <v>0</v>
      </c>
      <c r="R5122" s="12">
        <f t="shared" si="2714"/>
        <v>0</v>
      </c>
      <c r="S5122" s="12">
        <f>S5123+S5126+S5127+S5129</f>
        <v>0</v>
      </c>
      <c r="T5122" s="12">
        <f>T5123+T5126+T5127+T5129</f>
        <v>0</v>
      </c>
      <c r="U5122" s="12">
        <f>U5123+U5126+U5127+U5129</f>
        <v>0</v>
      </c>
      <c r="V5122" s="12">
        <f>V5123+V5126+V5127+V5129</f>
        <v>0</v>
      </c>
      <c r="X5122" s="20" t="str">
        <f t="shared" si="2712"/>
        <v/>
      </c>
      <c r="Y5122" s="20" t="str">
        <f t="shared" si="2713"/>
        <v/>
      </c>
      <c r="Z5122" s="20" t="str">
        <f t="shared" si="2708"/>
        <v/>
      </c>
      <c r="AA5122" s="20" t="str">
        <f t="shared" si="2709"/>
        <v/>
      </c>
      <c r="AE5122" s="28"/>
      <c r="AF5122" s="29"/>
    </row>
    <row r="5123" spans="1:32">
      <c r="A5123" s="7"/>
      <c r="B5123" s="7"/>
      <c r="C5123" s="7"/>
      <c r="D5123" s="9" t="s">
        <v>30</v>
      </c>
      <c r="E5123" s="10" t="s">
        <v>27</v>
      </c>
      <c r="F5123" s="9"/>
      <c r="G5123" s="11"/>
      <c r="R5123" s="12">
        <f>G5123+I5123+J5123+K5123-L5123-M5123-N5123-Q5123</f>
        <v>0</v>
      </c>
      <c r="X5123" s="20" t="str">
        <f t="shared" si="2712"/>
        <v/>
      </c>
      <c r="Y5123" s="20" t="str">
        <f t="shared" si="2713"/>
        <v/>
      </c>
      <c r="Z5123" s="20" t="str">
        <f t="shared" si="2708"/>
        <v/>
      </c>
      <c r="AA5123" s="20" t="str">
        <f t="shared" si="2709"/>
        <v/>
      </c>
      <c r="AE5123" s="28"/>
      <c r="AF5123" s="29"/>
    </row>
    <row r="5124" spans="1:32">
      <c r="A5124" s="7"/>
      <c r="B5124" s="7"/>
      <c r="C5124" s="7"/>
      <c r="D5124" s="9" t="s">
        <v>31</v>
      </c>
      <c r="E5124" s="10" t="s">
        <v>27</v>
      </c>
      <c r="F5124" s="9"/>
      <c r="G5124" s="11"/>
      <c r="R5124" s="12">
        <f t="shared" ref="R5124:R5129" si="2715">G5124+I5124+J5124+K5124-L5124-M5124-N5124-Q5124</f>
        <v>0</v>
      </c>
      <c r="U5124" s="15" t="s">
        <v>32</v>
      </c>
      <c r="V5124" s="15" t="s">
        <v>32</v>
      </c>
      <c r="X5124" s="20" t="str">
        <f t="shared" si="2712"/>
        <v/>
      </c>
      <c r="Y5124" s="20" t="str">
        <f t="shared" si="2713"/>
        <v/>
      </c>
      <c r="Z5124" s="20" t="str">
        <f t="shared" si="2708"/>
        <v/>
      </c>
      <c r="AA5124" s="20"/>
      <c r="AE5124" s="28"/>
      <c r="AF5124" s="29"/>
    </row>
    <row r="5125" spans="1:32">
      <c r="A5125" s="7"/>
      <c r="B5125" s="7"/>
      <c r="C5125" s="7"/>
      <c r="D5125" s="9" t="s">
        <v>33</v>
      </c>
      <c r="E5125" s="10" t="s">
        <v>27</v>
      </c>
      <c r="F5125" s="9"/>
      <c r="G5125" s="11"/>
      <c r="R5125" s="12">
        <f t="shared" si="2715"/>
        <v>0</v>
      </c>
      <c r="U5125" s="15" t="s">
        <v>32</v>
      </c>
      <c r="V5125" s="15" t="s">
        <v>32</v>
      </c>
      <c r="X5125" s="20" t="str">
        <f t="shared" si="2712"/>
        <v/>
      </c>
      <c r="Y5125" s="20" t="str">
        <f t="shared" si="2713"/>
        <v/>
      </c>
      <c r="Z5125" s="20" t="str">
        <f t="shared" si="2708"/>
        <v/>
      </c>
      <c r="AA5125" s="20"/>
      <c r="AE5125" s="28"/>
      <c r="AF5125" s="29"/>
    </row>
    <row r="5126" spans="1:32">
      <c r="A5126" s="7"/>
      <c r="B5126" s="7"/>
      <c r="C5126" s="7"/>
      <c r="D5126" s="9" t="s">
        <v>34</v>
      </c>
      <c r="E5126" s="10" t="s">
        <v>35</v>
      </c>
      <c r="F5126" s="9"/>
      <c r="G5126" s="11"/>
      <c r="R5126" s="12">
        <f t="shared" si="2715"/>
        <v>0</v>
      </c>
      <c r="X5126" s="20" t="str">
        <f t="shared" si="2712"/>
        <v/>
      </c>
      <c r="Y5126" s="20" t="str">
        <f t="shared" si="2713"/>
        <v/>
      </c>
      <c r="Z5126" s="20" t="str">
        <f t="shared" si="2708"/>
        <v/>
      </c>
      <c r="AA5126" s="20" t="str">
        <f>IF(R5126&lt;U5126+V5126,"期末实有头数应大于等于良种+改良种","")</f>
        <v/>
      </c>
      <c r="AE5126" s="28"/>
      <c r="AF5126" s="29"/>
    </row>
    <row r="5127" spans="1:32">
      <c r="A5127" s="7"/>
      <c r="B5127" s="7"/>
      <c r="C5127" s="7"/>
      <c r="D5127" s="9" t="s">
        <v>36</v>
      </c>
      <c r="E5127" s="10" t="s">
        <v>27</v>
      </c>
      <c r="F5127" s="9"/>
      <c r="G5127" s="11"/>
      <c r="R5127" s="12">
        <f t="shared" si="2715"/>
        <v>0</v>
      </c>
      <c r="X5127" s="20" t="str">
        <f t="shared" si="2712"/>
        <v/>
      </c>
      <c r="Y5127" s="20" t="str">
        <f t="shared" si="2713"/>
        <v/>
      </c>
      <c r="Z5127" s="20" t="str">
        <f t="shared" si="2708"/>
        <v/>
      </c>
      <c r="AA5127" s="20" t="str">
        <f>IF(R5127&lt;U5127+V5127,"期末实有头数应大于等于良种+改良种","")</f>
        <v/>
      </c>
      <c r="AE5127" s="28"/>
      <c r="AF5127" s="29"/>
    </row>
    <row r="5128" spans="1:32">
      <c r="A5128" s="7"/>
      <c r="B5128" s="7"/>
      <c r="C5128" s="7"/>
      <c r="D5128" s="9" t="s">
        <v>37</v>
      </c>
      <c r="E5128" s="10" t="s">
        <v>27</v>
      </c>
      <c r="F5128" s="9"/>
      <c r="G5128" s="11"/>
      <c r="R5128" s="12">
        <f t="shared" si="2715"/>
        <v>0</v>
      </c>
      <c r="S5128" s="15" t="s">
        <v>32</v>
      </c>
      <c r="T5128" s="15" t="s">
        <v>32</v>
      </c>
      <c r="U5128" s="15" t="s">
        <v>32</v>
      </c>
      <c r="V5128" s="15" t="s">
        <v>32</v>
      </c>
      <c r="X5128" s="20" t="str">
        <f t="shared" si="2712"/>
        <v/>
      </c>
      <c r="Y5128" s="20" t="str">
        <f t="shared" si="2713"/>
        <v/>
      </c>
      <c r="Z5128" s="20"/>
      <c r="AA5128" s="20"/>
      <c r="AE5128" s="28"/>
      <c r="AF5128" s="29"/>
    </row>
    <row r="5129" spans="1:32">
      <c r="A5129" s="7"/>
      <c r="B5129" s="7"/>
      <c r="C5129" s="7"/>
      <c r="D5129" s="9" t="s">
        <v>38</v>
      </c>
      <c r="E5129" s="10" t="s">
        <v>39</v>
      </c>
      <c r="F5129" s="9"/>
      <c r="G5129" s="11"/>
      <c r="R5129" s="12">
        <f t="shared" si="2715"/>
        <v>0</v>
      </c>
      <c r="X5129" s="20" t="str">
        <f t="shared" si="2712"/>
        <v/>
      </c>
      <c r="Y5129" s="20" t="str">
        <f t="shared" si="2713"/>
        <v/>
      </c>
      <c r="Z5129" s="20" t="str">
        <f>IF(R5129&lt;S5129+T5129,"期末实有头数应大于等于能繁母畜+种公畜","")</f>
        <v/>
      </c>
      <c r="AA5129" s="20" t="str">
        <f>IF(R5129&lt;U5129+V5129,"期末实有头数应大于等于良种+改良种","")</f>
        <v/>
      </c>
      <c r="AE5129" s="28"/>
      <c r="AF5129" s="29"/>
    </row>
    <row r="5130" spans="1:32">
      <c r="A5130" s="7"/>
      <c r="B5130" s="7"/>
      <c r="C5130" s="7"/>
      <c r="D5130" s="9" t="s">
        <v>40</v>
      </c>
      <c r="E5130" s="10" t="s">
        <v>41</v>
      </c>
      <c r="F5130" s="9"/>
      <c r="G5130" s="11"/>
      <c r="H5130" s="12">
        <f t="shared" ref="G5130:V5130" si="2716">H5131+H5135</f>
        <v>0</v>
      </c>
      <c r="I5130" s="12">
        <f t="shared" si="2716"/>
        <v>0</v>
      </c>
      <c r="J5130" s="12">
        <f t="shared" si="2716"/>
        <v>0</v>
      </c>
      <c r="K5130" s="12">
        <f t="shared" si="2716"/>
        <v>0</v>
      </c>
      <c r="L5130" s="12">
        <f t="shared" si="2716"/>
        <v>0</v>
      </c>
      <c r="M5130" s="12">
        <f t="shared" si="2716"/>
        <v>0</v>
      </c>
      <c r="N5130" s="12">
        <f t="shared" si="2716"/>
        <v>0</v>
      </c>
      <c r="O5130" s="12">
        <f t="shared" si="2716"/>
        <v>0</v>
      </c>
      <c r="P5130" s="12">
        <f t="shared" si="2716"/>
        <v>0</v>
      </c>
      <c r="Q5130" s="12">
        <f t="shared" si="2716"/>
        <v>0</v>
      </c>
      <c r="R5130" s="21">
        <f t="shared" si="2716"/>
        <v>0</v>
      </c>
      <c r="S5130" s="12">
        <f t="shared" si="2716"/>
        <v>0</v>
      </c>
      <c r="T5130" s="12">
        <f t="shared" si="2716"/>
        <v>0</v>
      </c>
      <c r="U5130" s="12">
        <f t="shared" si="2716"/>
        <v>0</v>
      </c>
      <c r="V5130" s="12">
        <f t="shared" si="2716"/>
        <v>0</v>
      </c>
      <c r="X5130" s="20" t="str">
        <f t="shared" si="2712"/>
        <v/>
      </c>
      <c r="Y5130" s="20" t="str">
        <f t="shared" si="2713"/>
        <v/>
      </c>
      <c r="Z5130" s="20" t="str">
        <f>IF(R5130&lt;S5130+T5130,"期末实有头数应大于等于能繁母畜+种公畜","")</f>
        <v/>
      </c>
      <c r="AA5130" s="20" t="str">
        <f>IF(R5130&lt;U5130+V5130,"期末实有头数应大于等于良种+改良种","")</f>
        <v/>
      </c>
      <c r="AE5130" s="28"/>
      <c r="AF5130" s="29"/>
    </row>
    <row r="5131" spans="1:32">
      <c r="A5131" s="7"/>
      <c r="B5131" s="7"/>
      <c r="C5131" s="7"/>
      <c r="D5131" s="9" t="s">
        <v>42</v>
      </c>
      <c r="E5131" s="10" t="s">
        <v>41</v>
      </c>
      <c r="F5131" s="9"/>
      <c r="G5131" s="11"/>
      <c r="R5131" s="12">
        <f>G5131+I5131+J5131+K5131-L5131-M5131-N5131-Q5131</f>
        <v>0</v>
      </c>
      <c r="X5131" s="20" t="str">
        <f t="shared" si="2712"/>
        <v/>
      </c>
      <c r="Y5131" s="20" t="str">
        <f t="shared" si="2713"/>
        <v/>
      </c>
      <c r="Z5131" s="20" t="str">
        <f>IF(R5131&lt;S5131+T5131,"期末实有头数应大于等于能繁母畜+种公畜","")</f>
        <v/>
      </c>
      <c r="AA5131" s="20" t="str">
        <f>IF(R5131&lt;U5131+V5131,"期末实有头数应大于等于良种+改良种","")</f>
        <v/>
      </c>
      <c r="AE5131" s="28"/>
      <c r="AF5131" s="29"/>
    </row>
    <row r="5132" spans="1:32">
      <c r="A5132" s="7"/>
      <c r="B5132" s="7"/>
      <c r="C5132" s="7"/>
      <c r="D5132" s="9" t="s">
        <v>43</v>
      </c>
      <c r="E5132" s="10" t="s">
        <v>41</v>
      </c>
      <c r="F5132" s="9"/>
      <c r="G5132" s="11"/>
      <c r="R5132" s="12">
        <f>G5132+I5132+J5132+K5132-L5132-M5132-N5132-Q5132</f>
        <v>0</v>
      </c>
      <c r="U5132" s="15" t="s">
        <v>32</v>
      </c>
      <c r="V5132" s="15" t="s">
        <v>32</v>
      </c>
      <c r="X5132" s="20" t="str">
        <f t="shared" si="2712"/>
        <v/>
      </c>
      <c r="Y5132" s="20" t="str">
        <f t="shared" si="2713"/>
        <v/>
      </c>
      <c r="Z5132" s="20" t="str">
        <f>IF(R5132&lt;S5132+T5132,"期末实有头数应大于等于能繁母畜+种公畜","")</f>
        <v/>
      </c>
      <c r="AA5132" s="20"/>
      <c r="AE5132" s="28"/>
      <c r="AF5132" s="29"/>
    </row>
    <row r="5133" spans="1:32">
      <c r="A5133" s="7"/>
      <c r="B5133" s="7"/>
      <c r="C5133" s="7"/>
      <c r="D5133" s="9" t="s">
        <v>44</v>
      </c>
      <c r="E5133" s="10" t="s">
        <v>41</v>
      </c>
      <c r="F5133" s="9"/>
      <c r="G5133" s="34"/>
      <c r="H5133" s="15" t="s">
        <v>32</v>
      </c>
      <c r="I5133" s="15" t="s">
        <v>32</v>
      </c>
      <c r="J5133" s="15" t="s">
        <v>32</v>
      </c>
      <c r="K5133" s="15" t="s">
        <v>32</v>
      </c>
      <c r="L5133" s="15" t="s">
        <v>32</v>
      </c>
      <c r="M5133" s="15" t="s">
        <v>32</v>
      </c>
      <c r="N5133" s="15" t="s">
        <v>32</v>
      </c>
      <c r="O5133" s="15" t="s">
        <v>32</v>
      </c>
      <c r="P5133" s="15" t="s">
        <v>32</v>
      </c>
      <c r="Q5133" s="15" t="s">
        <v>32</v>
      </c>
      <c r="R5133" s="22"/>
      <c r="T5133" s="15" t="s">
        <v>32</v>
      </c>
      <c r="U5133" s="15" t="s">
        <v>32</v>
      </c>
      <c r="V5133" s="15" t="s">
        <v>32</v>
      </c>
      <c r="X5133" s="20" t="str">
        <f t="shared" si="2712"/>
        <v/>
      </c>
      <c r="Y5133" s="20"/>
      <c r="Z5133" s="20"/>
      <c r="AA5133" s="20"/>
      <c r="AE5133" s="28"/>
      <c r="AF5133" s="29"/>
    </row>
    <row r="5134" spans="1:32">
      <c r="A5134" s="7"/>
      <c r="B5134" s="7"/>
      <c r="C5134" s="7"/>
      <c r="D5134" s="9" t="s">
        <v>45</v>
      </c>
      <c r="E5134" s="10" t="s">
        <v>41</v>
      </c>
      <c r="F5134" s="9"/>
      <c r="G5134" s="34"/>
      <c r="H5134" s="15" t="s">
        <v>32</v>
      </c>
      <c r="I5134" s="15" t="s">
        <v>32</v>
      </c>
      <c r="J5134" s="15" t="s">
        <v>32</v>
      </c>
      <c r="K5134" s="15" t="s">
        <v>32</v>
      </c>
      <c r="L5134" s="15" t="s">
        <v>32</v>
      </c>
      <c r="M5134" s="15" t="s">
        <v>32</v>
      </c>
      <c r="N5134" s="15" t="s">
        <v>32</v>
      </c>
      <c r="O5134" s="15" t="s">
        <v>32</v>
      </c>
      <c r="P5134" s="15" t="s">
        <v>32</v>
      </c>
      <c r="Q5134" s="15" t="s">
        <v>32</v>
      </c>
      <c r="R5134" s="22"/>
      <c r="T5134" s="15" t="s">
        <v>32</v>
      </c>
      <c r="U5134" s="15" t="s">
        <v>32</v>
      </c>
      <c r="V5134" s="15" t="s">
        <v>32</v>
      </c>
      <c r="X5134" s="20" t="str">
        <f t="shared" si="2712"/>
        <v/>
      </c>
      <c r="Y5134" s="20"/>
      <c r="Z5134" s="20"/>
      <c r="AA5134" s="20"/>
      <c r="AE5134" s="28"/>
      <c r="AF5134" s="29"/>
    </row>
    <row r="5135" spans="1:32">
      <c r="A5135" s="7"/>
      <c r="B5135" s="7"/>
      <c r="C5135" s="7"/>
      <c r="D5135" s="9" t="s">
        <v>46</v>
      </c>
      <c r="E5135" s="10" t="s">
        <v>41</v>
      </c>
      <c r="F5135" s="9"/>
      <c r="G5135" s="11"/>
      <c r="R5135" s="12">
        <f>G5135+I5135+J5135+K5135-L5135-M5135-N5135-Q5135</f>
        <v>0</v>
      </c>
      <c r="X5135" s="20" t="str">
        <f t="shared" si="2712"/>
        <v/>
      </c>
      <c r="Y5135" s="20" t="str">
        <f>IF(N5135&lt;O5135+P5135,"出卖应大于等于出卖肉畜+出卖仔畜","")</f>
        <v/>
      </c>
      <c r="Z5135" s="20" t="str">
        <f t="shared" ref="Z5135:Z5144" si="2717">IF(R5135&lt;S5135+T5135,"期末实有头数应大于等于能繁母畜+种公畜","")</f>
        <v/>
      </c>
      <c r="AA5135" s="20" t="str">
        <f t="shared" ref="AA5135:AA5140" si="2718">IF(R5135&lt;U5135+V5135,"期末实有头数应大于等于良种+改良种","")</f>
        <v/>
      </c>
      <c r="AE5135" s="28"/>
      <c r="AF5135" s="29"/>
    </row>
    <row r="5136" spans="1:32">
      <c r="A5136" s="7"/>
      <c r="B5136" s="7"/>
      <c r="C5136" s="7"/>
      <c r="D5136" s="9" t="s">
        <v>47</v>
      </c>
      <c r="E5136" s="16" t="s">
        <v>27</v>
      </c>
      <c r="F5136" s="9"/>
      <c r="G5136" s="11"/>
      <c r="R5136" s="12">
        <f>G5136+I5136+J5136+K5136-L5136-M5136-N5136-Q5136</f>
        <v>0</v>
      </c>
      <c r="X5136" s="20" t="str">
        <f t="shared" si="2712"/>
        <v/>
      </c>
      <c r="Y5136" s="20" t="str">
        <f>IF(N5136&lt;O5136+P5136,"出卖应大于等于出卖肉畜+出卖仔畜","")</f>
        <v/>
      </c>
      <c r="Z5136" s="20" t="str">
        <f t="shared" si="2717"/>
        <v/>
      </c>
      <c r="AA5136" s="20" t="str">
        <f t="shared" si="2718"/>
        <v/>
      </c>
      <c r="AE5136" s="28"/>
      <c r="AF5136" s="29"/>
    </row>
    <row r="5137" spans="1:32">
      <c r="A5137" s="7"/>
      <c r="B5137" s="7"/>
      <c r="C5137" s="7"/>
      <c r="D5137" s="9" t="s">
        <v>26</v>
      </c>
      <c r="E5137" s="10" t="s">
        <v>27</v>
      </c>
      <c r="F5137" s="9"/>
      <c r="G5137" s="11"/>
      <c r="H5137" s="12">
        <f t="shared" ref="G5137:V5137" si="2719">H5138+H5153</f>
        <v>0</v>
      </c>
      <c r="I5137" s="12">
        <f t="shared" si="2719"/>
        <v>0</v>
      </c>
      <c r="J5137" s="12">
        <f t="shared" si="2719"/>
        <v>0</v>
      </c>
      <c r="K5137" s="12">
        <f t="shared" si="2719"/>
        <v>0</v>
      </c>
      <c r="L5137" s="12">
        <f t="shared" si="2719"/>
        <v>0</v>
      </c>
      <c r="M5137" s="12">
        <f t="shared" si="2719"/>
        <v>0</v>
      </c>
      <c r="N5137" s="12">
        <f t="shared" si="2719"/>
        <v>0</v>
      </c>
      <c r="O5137" s="12">
        <f t="shared" si="2719"/>
        <v>0</v>
      </c>
      <c r="P5137" s="12">
        <f t="shared" si="2719"/>
        <v>0</v>
      </c>
      <c r="Q5137" s="12">
        <f t="shared" si="2719"/>
        <v>0</v>
      </c>
      <c r="R5137" s="12">
        <f t="shared" si="2719"/>
        <v>0</v>
      </c>
      <c r="S5137" s="12">
        <f t="shared" si="2719"/>
        <v>0</v>
      </c>
      <c r="T5137" s="12">
        <f t="shared" si="2719"/>
        <v>0</v>
      </c>
      <c r="U5137" s="12">
        <f t="shared" si="2719"/>
        <v>0</v>
      </c>
      <c r="V5137" s="12">
        <f t="shared" si="2719"/>
        <v>0</v>
      </c>
      <c r="X5137" s="20" t="str">
        <f t="shared" si="2712"/>
        <v/>
      </c>
      <c r="Y5137" s="20" t="str">
        <f>IF(N5137&lt;O5137+P5137,"出卖应大于等于出卖肉畜+出卖仔畜","")</f>
        <v/>
      </c>
      <c r="Z5137" s="20" t="str">
        <f t="shared" si="2717"/>
        <v/>
      </c>
      <c r="AA5137" s="20" t="str">
        <f t="shared" si="2718"/>
        <v/>
      </c>
      <c r="AE5137" s="28"/>
      <c r="AF5137" s="29"/>
    </row>
    <row r="5138" spans="1:32">
      <c r="A5138" s="7"/>
      <c r="B5138" s="7"/>
      <c r="C5138" s="7"/>
      <c r="D5138" s="9" t="s">
        <v>28</v>
      </c>
      <c r="E5138" s="10" t="s">
        <v>27</v>
      </c>
      <c r="F5138" s="9"/>
      <c r="G5138" s="11"/>
      <c r="H5138" s="12">
        <f t="shared" ref="G5138:V5138" si="2720">H5139+H5147</f>
        <v>0</v>
      </c>
      <c r="I5138" s="12">
        <f t="shared" si="2720"/>
        <v>0</v>
      </c>
      <c r="J5138" s="12">
        <f t="shared" si="2720"/>
        <v>0</v>
      </c>
      <c r="K5138" s="12">
        <f t="shared" si="2720"/>
        <v>0</v>
      </c>
      <c r="L5138" s="12">
        <f t="shared" si="2720"/>
        <v>0</v>
      </c>
      <c r="M5138" s="12">
        <f t="shared" si="2720"/>
        <v>0</v>
      </c>
      <c r="N5138" s="12">
        <f t="shared" si="2720"/>
        <v>0</v>
      </c>
      <c r="O5138" s="12">
        <f t="shared" si="2720"/>
        <v>0</v>
      </c>
      <c r="P5138" s="12">
        <f t="shared" si="2720"/>
        <v>0</v>
      </c>
      <c r="Q5138" s="12">
        <f t="shared" si="2720"/>
        <v>0</v>
      </c>
      <c r="R5138" s="12">
        <f t="shared" si="2720"/>
        <v>0</v>
      </c>
      <c r="S5138" s="12">
        <f t="shared" si="2720"/>
        <v>0</v>
      </c>
      <c r="T5138" s="12">
        <f t="shared" si="2720"/>
        <v>0</v>
      </c>
      <c r="U5138" s="12">
        <f t="shared" si="2720"/>
        <v>0</v>
      </c>
      <c r="V5138" s="12">
        <f t="shared" si="2720"/>
        <v>0</v>
      </c>
      <c r="X5138" s="20" t="str">
        <f t="shared" ref="X5138:X5154" si="2721">IF(H5138&lt;I5138,"繁殖仔畜应大于等于成活","")</f>
        <v/>
      </c>
      <c r="Y5138" s="20" t="str">
        <f t="shared" ref="Y5138:Y5149" si="2722">IF(N5138&lt;O5138+P5138,"出卖应大于等于出卖肉畜+出卖仔畜","")</f>
        <v/>
      </c>
      <c r="Z5138" s="20" t="str">
        <f t="shared" si="2717"/>
        <v/>
      </c>
      <c r="AA5138" s="20" t="str">
        <f t="shared" si="2718"/>
        <v/>
      </c>
      <c r="AE5138" s="28"/>
      <c r="AF5138" s="29"/>
    </row>
    <row r="5139" spans="1:32">
      <c r="A5139" s="7"/>
      <c r="B5139" s="7"/>
      <c r="C5139" s="7"/>
      <c r="D5139" s="9" t="s">
        <v>29</v>
      </c>
      <c r="E5139" s="10" t="s">
        <v>27</v>
      </c>
      <c r="F5139" s="9"/>
      <c r="G5139" s="11"/>
      <c r="H5139" s="12">
        <f t="shared" ref="G5139:R5139" si="2723">H5140+H5143+H5144+H5145+H5146</f>
        <v>0</v>
      </c>
      <c r="I5139" s="12">
        <f t="shared" si="2723"/>
        <v>0</v>
      </c>
      <c r="J5139" s="12">
        <f t="shared" si="2723"/>
        <v>0</v>
      </c>
      <c r="K5139" s="12">
        <f t="shared" si="2723"/>
        <v>0</v>
      </c>
      <c r="L5139" s="12">
        <f t="shared" si="2723"/>
        <v>0</v>
      </c>
      <c r="M5139" s="12">
        <f t="shared" si="2723"/>
        <v>0</v>
      </c>
      <c r="N5139" s="12">
        <f t="shared" si="2723"/>
        <v>0</v>
      </c>
      <c r="O5139" s="12">
        <f t="shared" si="2723"/>
        <v>0</v>
      </c>
      <c r="P5139" s="12">
        <f t="shared" si="2723"/>
        <v>0</v>
      </c>
      <c r="Q5139" s="12">
        <f t="shared" si="2723"/>
        <v>0</v>
      </c>
      <c r="R5139" s="12">
        <f t="shared" si="2723"/>
        <v>0</v>
      </c>
      <c r="S5139" s="12">
        <f>S5140+S5143+S5144+S5146</f>
        <v>0</v>
      </c>
      <c r="T5139" s="12">
        <f>T5140+T5143+T5144+T5146</f>
        <v>0</v>
      </c>
      <c r="U5139" s="12">
        <f>U5140+U5143+U5144+U5146</f>
        <v>0</v>
      </c>
      <c r="V5139" s="12">
        <f>V5140+V5143+V5144+V5146</f>
        <v>0</v>
      </c>
      <c r="X5139" s="20" t="str">
        <f t="shared" si="2721"/>
        <v/>
      </c>
      <c r="Y5139" s="20" t="str">
        <f t="shared" si="2722"/>
        <v/>
      </c>
      <c r="Z5139" s="20" t="str">
        <f t="shared" si="2717"/>
        <v/>
      </c>
      <c r="AA5139" s="20" t="str">
        <f t="shared" si="2718"/>
        <v/>
      </c>
      <c r="AE5139" s="28"/>
      <c r="AF5139" s="29"/>
    </row>
    <row r="5140" spans="1:32">
      <c r="A5140" s="7"/>
      <c r="B5140" s="7"/>
      <c r="C5140" s="7"/>
      <c r="D5140" s="9" t="s">
        <v>30</v>
      </c>
      <c r="E5140" s="10" t="s">
        <v>27</v>
      </c>
      <c r="F5140" s="9"/>
      <c r="G5140" s="11"/>
      <c r="R5140" s="12">
        <f>G5140+I5140+J5140+K5140-L5140-M5140-N5140-Q5140</f>
        <v>0</v>
      </c>
      <c r="X5140" s="20" t="str">
        <f t="shared" si="2721"/>
        <v/>
      </c>
      <c r="Y5140" s="20" t="str">
        <f t="shared" si="2722"/>
        <v/>
      </c>
      <c r="Z5140" s="20" t="str">
        <f t="shared" si="2717"/>
        <v/>
      </c>
      <c r="AA5140" s="20" t="str">
        <f t="shared" si="2718"/>
        <v/>
      </c>
      <c r="AE5140" s="28"/>
      <c r="AF5140" s="29"/>
    </row>
    <row r="5141" spans="1:32">
      <c r="A5141" s="7"/>
      <c r="B5141" s="7"/>
      <c r="C5141" s="7"/>
      <c r="D5141" s="9" t="s">
        <v>31</v>
      </c>
      <c r="E5141" s="10" t="s">
        <v>27</v>
      </c>
      <c r="F5141" s="9"/>
      <c r="G5141" s="11"/>
      <c r="R5141" s="12">
        <f t="shared" ref="R5141:R5146" si="2724">G5141+I5141+J5141+K5141-L5141-M5141-N5141-Q5141</f>
        <v>0</v>
      </c>
      <c r="U5141" s="15" t="s">
        <v>32</v>
      </c>
      <c r="V5141" s="15" t="s">
        <v>32</v>
      </c>
      <c r="X5141" s="20" t="str">
        <f t="shared" si="2721"/>
        <v/>
      </c>
      <c r="Y5141" s="20" t="str">
        <f t="shared" si="2722"/>
        <v/>
      </c>
      <c r="Z5141" s="20" t="str">
        <f t="shared" si="2717"/>
        <v/>
      </c>
      <c r="AA5141" s="20"/>
      <c r="AE5141" s="28"/>
      <c r="AF5141" s="29"/>
    </row>
    <row r="5142" spans="1:32">
      <c r="A5142" s="7"/>
      <c r="B5142" s="7"/>
      <c r="C5142" s="7"/>
      <c r="D5142" s="9" t="s">
        <v>33</v>
      </c>
      <c r="E5142" s="10" t="s">
        <v>27</v>
      </c>
      <c r="F5142" s="9"/>
      <c r="G5142" s="11"/>
      <c r="R5142" s="12">
        <f t="shared" si="2724"/>
        <v>0</v>
      </c>
      <c r="U5142" s="15" t="s">
        <v>32</v>
      </c>
      <c r="V5142" s="15" t="s">
        <v>32</v>
      </c>
      <c r="X5142" s="20" t="str">
        <f t="shared" si="2721"/>
        <v/>
      </c>
      <c r="Y5142" s="20" t="str">
        <f t="shared" si="2722"/>
        <v/>
      </c>
      <c r="Z5142" s="20" t="str">
        <f t="shared" si="2717"/>
        <v/>
      </c>
      <c r="AA5142" s="20"/>
      <c r="AE5142" s="28"/>
      <c r="AF5142" s="29"/>
    </row>
    <row r="5143" spans="1:32">
      <c r="A5143" s="7"/>
      <c r="B5143" s="7"/>
      <c r="C5143" s="7"/>
      <c r="D5143" s="9" t="s">
        <v>34</v>
      </c>
      <c r="E5143" s="10" t="s">
        <v>35</v>
      </c>
      <c r="F5143" s="9"/>
      <c r="G5143" s="11"/>
      <c r="R5143" s="12">
        <f t="shared" si="2724"/>
        <v>0</v>
      </c>
      <c r="X5143" s="20" t="str">
        <f t="shared" si="2721"/>
        <v/>
      </c>
      <c r="Y5143" s="20" t="str">
        <f t="shared" si="2722"/>
        <v/>
      </c>
      <c r="Z5143" s="20" t="str">
        <f t="shared" si="2717"/>
        <v/>
      </c>
      <c r="AA5143" s="20" t="str">
        <f>IF(R5143&lt;U5143+V5143,"期末实有头数应大于等于良种+改良种","")</f>
        <v/>
      </c>
      <c r="AE5143" s="28"/>
      <c r="AF5143" s="29"/>
    </row>
    <row r="5144" spans="1:32">
      <c r="A5144" s="7"/>
      <c r="B5144" s="7"/>
      <c r="C5144" s="7"/>
      <c r="D5144" s="9" t="s">
        <v>36</v>
      </c>
      <c r="E5144" s="10" t="s">
        <v>27</v>
      </c>
      <c r="F5144" s="9"/>
      <c r="G5144" s="11"/>
      <c r="R5144" s="12">
        <f t="shared" si="2724"/>
        <v>0</v>
      </c>
      <c r="X5144" s="20" t="str">
        <f t="shared" si="2721"/>
        <v/>
      </c>
      <c r="Y5144" s="20" t="str">
        <f t="shared" si="2722"/>
        <v/>
      </c>
      <c r="Z5144" s="20" t="str">
        <f t="shared" si="2717"/>
        <v/>
      </c>
      <c r="AA5144" s="20" t="str">
        <f>IF(R5144&lt;U5144+V5144,"期末实有头数应大于等于良种+改良种","")</f>
        <v/>
      </c>
      <c r="AE5144" s="28"/>
      <c r="AF5144" s="29"/>
    </row>
    <row r="5145" spans="1:32">
      <c r="A5145" s="7"/>
      <c r="B5145" s="7"/>
      <c r="C5145" s="7"/>
      <c r="D5145" s="9" t="s">
        <v>37</v>
      </c>
      <c r="E5145" s="10" t="s">
        <v>27</v>
      </c>
      <c r="F5145" s="9"/>
      <c r="G5145" s="11"/>
      <c r="R5145" s="12">
        <f t="shared" si="2724"/>
        <v>0</v>
      </c>
      <c r="S5145" s="15" t="s">
        <v>32</v>
      </c>
      <c r="T5145" s="15" t="s">
        <v>32</v>
      </c>
      <c r="U5145" s="15" t="s">
        <v>32</v>
      </c>
      <c r="V5145" s="15" t="s">
        <v>32</v>
      </c>
      <c r="X5145" s="20" t="str">
        <f t="shared" si="2721"/>
        <v/>
      </c>
      <c r="Y5145" s="20" t="str">
        <f t="shared" si="2722"/>
        <v/>
      </c>
      <c r="Z5145" s="20"/>
      <c r="AA5145" s="20"/>
      <c r="AE5145" s="28"/>
      <c r="AF5145" s="29"/>
    </row>
    <row r="5146" spans="1:32">
      <c r="A5146" s="7"/>
      <c r="B5146" s="7"/>
      <c r="C5146" s="7"/>
      <c r="D5146" s="9" t="s">
        <v>38</v>
      </c>
      <c r="E5146" s="10" t="s">
        <v>39</v>
      </c>
      <c r="F5146" s="9"/>
      <c r="G5146" s="11"/>
      <c r="R5146" s="12">
        <f t="shared" si="2724"/>
        <v>0</v>
      </c>
      <c r="X5146" s="20" t="str">
        <f t="shared" si="2721"/>
        <v/>
      </c>
      <c r="Y5146" s="20" t="str">
        <f t="shared" si="2722"/>
        <v/>
      </c>
      <c r="Z5146" s="20" t="str">
        <f>IF(R5146&lt;S5146+T5146,"期末实有头数应大于等于能繁母畜+种公畜","")</f>
        <v/>
      </c>
      <c r="AA5146" s="20" t="str">
        <f>IF(R5146&lt;U5146+V5146,"期末实有头数应大于等于良种+改良种","")</f>
        <v/>
      </c>
      <c r="AE5146" s="28"/>
      <c r="AF5146" s="29"/>
    </row>
    <row r="5147" spans="1:32">
      <c r="A5147" s="7"/>
      <c r="B5147" s="7"/>
      <c r="C5147" s="7"/>
      <c r="D5147" s="9" t="s">
        <v>40</v>
      </c>
      <c r="E5147" s="10" t="s">
        <v>41</v>
      </c>
      <c r="F5147" s="9"/>
      <c r="G5147" s="11"/>
      <c r="H5147" s="12">
        <f t="shared" ref="G5147:V5147" si="2725">H5148+H5152</f>
        <v>0</v>
      </c>
      <c r="I5147" s="12">
        <f t="shared" si="2725"/>
        <v>0</v>
      </c>
      <c r="J5147" s="12">
        <f t="shared" si="2725"/>
        <v>0</v>
      </c>
      <c r="K5147" s="12">
        <f t="shared" si="2725"/>
        <v>0</v>
      </c>
      <c r="L5147" s="12">
        <f t="shared" si="2725"/>
        <v>0</v>
      </c>
      <c r="M5147" s="12">
        <f t="shared" si="2725"/>
        <v>0</v>
      </c>
      <c r="N5147" s="12">
        <f t="shared" si="2725"/>
        <v>0</v>
      </c>
      <c r="O5147" s="12">
        <f t="shared" si="2725"/>
        <v>0</v>
      </c>
      <c r="P5147" s="12">
        <f t="shared" si="2725"/>
        <v>0</v>
      </c>
      <c r="Q5147" s="12">
        <f t="shared" si="2725"/>
        <v>0</v>
      </c>
      <c r="R5147" s="21">
        <f t="shared" si="2725"/>
        <v>0</v>
      </c>
      <c r="S5147" s="12">
        <f t="shared" si="2725"/>
        <v>0</v>
      </c>
      <c r="T5147" s="12">
        <f t="shared" si="2725"/>
        <v>0</v>
      </c>
      <c r="U5147" s="12">
        <f t="shared" si="2725"/>
        <v>0</v>
      </c>
      <c r="V5147" s="12">
        <f t="shared" si="2725"/>
        <v>0</v>
      </c>
      <c r="X5147" s="20" t="str">
        <f t="shared" si="2721"/>
        <v/>
      </c>
      <c r="Y5147" s="20" t="str">
        <f t="shared" si="2722"/>
        <v/>
      </c>
      <c r="Z5147" s="20" t="str">
        <f>IF(R5147&lt;S5147+T5147,"期末实有头数应大于等于能繁母畜+种公畜","")</f>
        <v/>
      </c>
      <c r="AA5147" s="20" t="str">
        <f>IF(R5147&lt;U5147+V5147,"期末实有头数应大于等于良种+改良种","")</f>
        <v/>
      </c>
      <c r="AE5147" s="28"/>
      <c r="AF5147" s="29"/>
    </row>
    <row r="5148" spans="1:32">
      <c r="A5148" s="7"/>
      <c r="B5148" s="7"/>
      <c r="C5148" s="7"/>
      <c r="D5148" s="9" t="s">
        <v>42</v>
      </c>
      <c r="E5148" s="10" t="s">
        <v>41</v>
      </c>
      <c r="F5148" s="9"/>
      <c r="G5148" s="11"/>
      <c r="R5148" s="12">
        <f>G5148+I5148+J5148+K5148-L5148-M5148-N5148-Q5148</f>
        <v>0</v>
      </c>
      <c r="X5148" s="20" t="str">
        <f t="shared" si="2721"/>
        <v/>
      </c>
      <c r="Y5148" s="20" t="str">
        <f t="shared" si="2722"/>
        <v/>
      </c>
      <c r="Z5148" s="20" t="str">
        <f>IF(R5148&lt;S5148+T5148,"期末实有头数应大于等于能繁母畜+种公畜","")</f>
        <v/>
      </c>
      <c r="AA5148" s="20" t="str">
        <f>IF(R5148&lt;U5148+V5148,"期末实有头数应大于等于良种+改良种","")</f>
        <v/>
      </c>
      <c r="AE5148" s="28"/>
      <c r="AF5148" s="29"/>
    </row>
    <row r="5149" spans="1:32">
      <c r="A5149" s="7"/>
      <c r="B5149" s="7"/>
      <c r="C5149" s="7"/>
      <c r="D5149" s="9" t="s">
        <v>43</v>
      </c>
      <c r="E5149" s="10" t="s">
        <v>41</v>
      </c>
      <c r="F5149" s="9"/>
      <c r="G5149" s="11"/>
      <c r="R5149" s="12">
        <f>G5149+I5149+J5149+K5149-L5149-M5149-N5149-Q5149</f>
        <v>0</v>
      </c>
      <c r="U5149" s="15" t="s">
        <v>32</v>
      </c>
      <c r="V5149" s="15" t="s">
        <v>32</v>
      </c>
      <c r="X5149" s="20" t="str">
        <f t="shared" si="2721"/>
        <v/>
      </c>
      <c r="Y5149" s="20" t="str">
        <f t="shared" si="2722"/>
        <v/>
      </c>
      <c r="Z5149" s="20" t="str">
        <f>IF(R5149&lt;S5149+T5149,"期末实有头数应大于等于能繁母畜+种公畜","")</f>
        <v/>
      </c>
      <c r="AA5149" s="20"/>
      <c r="AE5149" s="28"/>
      <c r="AF5149" s="29"/>
    </row>
    <row r="5150" spans="1:32">
      <c r="A5150" s="7"/>
      <c r="B5150" s="7"/>
      <c r="C5150" s="7"/>
      <c r="D5150" s="9" t="s">
        <v>44</v>
      </c>
      <c r="E5150" s="10" t="s">
        <v>41</v>
      </c>
      <c r="F5150" s="9"/>
      <c r="G5150" s="34"/>
      <c r="H5150" s="15" t="s">
        <v>32</v>
      </c>
      <c r="I5150" s="15" t="s">
        <v>32</v>
      </c>
      <c r="J5150" s="15" t="s">
        <v>32</v>
      </c>
      <c r="K5150" s="15" t="s">
        <v>32</v>
      </c>
      <c r="L5150" s="15" t="s">
        <v>32</v>
      </c>
      <c r="M5150" s="15" t="s">
        <v>32</v>
      </c>
      <c r="N5150" s="15" t="s">
        <v>32</v>
      </c>
      <c r="O5150" s="15" t="s">
        <v>32</v>
      </c>
      <c r="P5150" s="15" t="s">
        <v>32</v>
      </c>
      <c r="Q5150" s="15" t="s">
        <v>32</v>
      </c>
      <c r="R5150" s="22"/>
      <c r="T5150" s="15" t="s">
        <v>32</v>
      </c>
      <c r="U5150" s="15" t="s">
        <v>32</v>
      </c>
      <c r="V5150" s="15" t="s">
        <v>32</v>
      </c>
      <c r="X5150" s="20" t="str">
        <f t="shared" si="2721"/>
        <v/>
      </c>
      <c r="Y5150" s="20"/>
      <c r="Z5150" s="20"/>
      <c r="AA5150" s="20"/>
      <c r="AE5150" s="28"/>
      <c r="AF5150" s="29"/>
    </row>
    <row r="5151" spans="1:32">
      <c r="A5151" s="7"/>
      <c r="B5151" s="7"/>
      <c r="C5151" s="7"/>
      <c r="D5151" s="9" t="s">
        <v>45</v>
      </c>
      <c r="E5151" s="10" t="s">
        <v>41</v>
      </c>
      <c r="F5151" s="9"/>
      <c r="G5151" s="34"/>
      <c r="H5151" s="15" t="s">
        <v>32</v>
      </c>
      <c r="I5151" s="15" t="s">
        <v>32</v>
      </c>
      <c r="J5151" s="15" t="s">
        <v>32</v>
      </c>
      <c r="K5151" s="15" t="s">
        <v>32</v>
      </c>
      <c r="L5151" s="15" t="s">
        <v>32</v>
      </c>
      <c r="M5151" s="15" t="s">
        <v>32</v>
      </c>
      <c r="N5151" s="15" t="s">
        <v>32</v>
      </c>
      <c r="O5151" s="15" t="s">
        <v>32</v>
      </c>
      <c r="P5151" s="15" t="s">
        <v>32</v>
      </c>
      <c r="Q5151" s="15" t="s">
        <v>32</v>
      </c>
      <c r="R5151" s="22"/>
      <c r="T5151" s="15" t="s">
        <v>32</v>
      </c>
      <c r="U5151" s="15" t="s">
        <v>32</v>
      </c>
      <c r="V5151" s="15" t="s">
        <v>32</v>
      </c>
      <c r="X5151" s="20" t="str">
        <f t="shared" si="2721"/>
        <v/>
      </c>
      <c r="Y5151" s="20"/>
      <c r="Z5151" s="20"/>
      <c r="AA5151" s="20"/>
      <c r="AE5151" s="28"/>
      <c r="AF5151" s="29"/>
    </row>
    <row r="5152" spans="1:32">
      <c r="A5152" s="7"/>
      <c r="B5152" s="7"/>
      <c r="C5152" s="7"/>
      <c r="D5152" s="9" t="s">
        <v>46</v>
      </c>
      <c r="E5152" s="10" t="s">
        <v>41</v>
      </c>
      <c r="F5152" s="9"/>
      <c r="G5152" s="11"/>
      <c r="R5152" s="12">
        <f>G5152+I5152+J5152+K5152-L5152-M5152-N5152-Q5152</f>
        <v>0</v>
      </c>
      <c r="X5152" s="20" t="str">
        <f t="shared" si="2721"/>
        <v/>
      </c>
      <c r="Y5152" s="20" t="str">
        <f>IF(N5152&lt;O5152+P5152,"出卖应大于等于出卖肉畜+出卖仔畜","")</f>
        <v/>
      </c>
      <c r="Z5152" s="20" t="str">
        <f t="shared" ref="Z5152:Z5161" si="2726">IF(R5152&lt;S5152+T5152,"期末实有头数应大于等于能繁母畜+种公畜","")</f>
        <v/>
      </c>
      <c r="AA5152" s="20" t="str">
        <f t="shared" ref="AA5152:AA5157" si="2727">IF(R5152&lt;U5152+V5152,"期末实有头数应大于等于良种+改良种","")</f>
        <v/>
      </c>
      <c r="AE5152" s="28"/>
      <c r="AF5152" s="29"/>
    </row>
    <row r="5153" spans="1:32">
      <c r="A5153" s="7"/>
      <c r="B5153" s="7"/>
      <c r="C5153" s="7"/>
      <c r="D5153" s="9" t="s">
        <v>47</v>
      </c>
      <c r="E5153" s="16" t="s">
        <v>27</v>
      </c>
      <c r="F5153" s="9"/>
      <c r="G5153" s="11"/>
      <c r="R5153" s="12">
        <f>G5153+I5153+J5153+K5153-L5153-M5153-N5153-Q5153</f>
        <v>0</v>
      </c>
      <c r="X5153" s="20" t="str">
        <f t="shared" si="2721"/>
        <v/>
      </c>
      <c r="Y5153" s="20" t="str">
        <f>IF(N5153&lt;O5153+P5153,"出卖应大于等于出卖肉畜+出卖仔畜","")</f>
        <v/>
      </c>
      <c r="Z5153" s="20" t="str">
        <f t="shared" si="2726"/>
        <v/>
      </c>
      <c r="AA5153" s="20" t="str">
        <f t="shared" si="2727"/>
        <v/>
      </c>
      <c r="AE5153" s="28"/>
      <c r="AF5153" s="29"/>
    </row>
    <row r="5154" spans="1:32">
      <c r="A5154" s="7"/>
      <c r="B5154" s="7"/>
      <c r="C5154" s="7"/>
      <c r="D5154" s="9" t="s">
        <v>26</v>
      </c>
      <c r="E5154" s="10" t="s">
        <v>27</v>
      </c>
      <c r="F5154" s="9"/>
      <c r="G5154" s="11"/>
      <c r="H5154" s="12">
        <f t="shared" ref="G5154:V5154" si="2728">H5155+H5170</f>
        <v>0</v>
      </c>
      <c r="I5154" s="12">
        <f t="shared" si="2728"/>
        <v>0</v>
      </c>
      <c r="J5154" s="12">
        <f t="shared" si="2728"/>
        <v>0</v>
      </c>
      <c r="K5154" s="12">
        <f t="shared" si="2728"/>
        <v>0</v>
      </c>
      <c r="L5154" s="12">
        <f t="shared" si="2728"/>
        <v>0</v>
      </c>
      <c r="M5154" s="12">
        <f t="shared" si="2728"/>
        <v>0</v>
      </c>
      <c r="N5154" s="12">
        <f t="shared" si="2728"/>
        <v>0</v>
      </c>
      <c r="O5154" s="12">
        <f t="shared" si="2728"/>
        <v>0</v>
      </c>
      <c r="P5154" s="12">
        <f t="shared" si="2728"/>
        <v>0</v>
      </c>
      <c r="Q5154" s="12">
        <f t="shared" si="2728"/>
        <v>0</v>
      </c>
      <c r="R5154" s="12">
        <f t="shared" si="2728"/>
        <v>0</v>
      </c>
      <c r="S5154" s="12">
        <f t="shared" si="2728"/>
        <v>0</v>
      </c>
      <c r="T5154" s="12">
        <f t="shared" si="2728"/>
        <v>0</v>
      </c>
      <c r="U5154" s="12">
        <f t="shared" si="2728"/>
        <v>0</v>
      </c>
      <c r="V5154" s="12">
        <f t="shared" si="2728"/>
        <v>0</v>
      </c>
      <c r="X5154" s="20" t="str">
        <f t="shared" si="2721"/>
        <v/>
      </c>
      <c r="Y5154" s="20" t="str">
        <f>IF(N5154&lt;O5154+P5154,"出卖应大于等于出卖肉畜+出卖仔畜","")</f>
        <v/>
      </c>
      <c r="Z5154" s="20" t="str">
        <f t="shared" si="2726"/>
        <v/>
      </c>
      <c r="AA5154" s="20" t="str">
        <f t="shared" si="2727"/>
        <v/>
      </c>
      <c r="AE5154" s="28"/>
      <c r="AF5154" s="29"/>
    </row>
    <row r="5155" spans="1:32">
      <c r="A5155" s="7"/>
      <c r="B5155" s="7"/>
      <c r="C5155" s="7"/>
      <c r="D5155" s="9" t="s">
        <v>28</v>
      </c>
      <c r="E5155" s="10" t="s">
        <v>27</v>
      </c>
      <c r="F5155" s="9"/>
      <c r="G5155" s="11"/>
      <c r="H5155" s="12">
        <f t="shared" ref="G5155:V5155" si="2729">H5156+H5164</f>
        <v>0</v>
      </c>
      <c r="I5155" s="12">
        <f t="shared" si="2729"/>
        <v>0</v>
      </c>
      <c r="J5155" s="12">
        <f t="shared" si="2729"/>
        <v>0</v>
      </c>
      <c r="K5155" s="12">
        <f t="shared" si="2729"/>
        <v>0</v>
      </c>
      <c r="L5155" s="12">
        <f t="shared" si="2729"/>
        <v>0</v>
      </c>
      <c r="M5155" s="12">
        <f t="shared" si="2729"/>
        <v>0</v>
      </c>
      <c r="N5155" s="12">
        <f t="shared" si="2729"/>
        <v>0</v>
      </c>
      <c r="O5155" s="12">
        <f t="shared" si="2729"/>
        <v>0</v>
      </c>
      <c r="P5155" s="12">
        <f t="shared" si="2729"/>
        <v>0</v>
      </c>
      <c r="Q5155" s="12">
        <f t="shared" si="2729"/>
        <v>0</v>
      </c>
      <c r="R5155" s="12">
        <f t="shared" si="2729"/>
        <v>0</v>
      </c>
      <c r="S5155" s="12">
        <f t="shared" si="2729"/>
        <v>0</v>
      </c>
      <c r="T5155" s="12">
        <f t="shared" si="2729"/>
        <v>0</v>
      </c>
      <c r="U5155" s="12">
        <f t="shared" si="2729"/>
        <v>0</v>
      </c>
      <c r="V5155" s="12">
        <f t="shared" si="2729"/>
        <v>0</v>
      </c>
      <c r="X5155" s="20" t="str">
        <f t="shared" ref="X5155:X5171" si="2730">IF(H5155&lt;I5155,"繁殖仔畜应大于等于成活","")</f>
        <v/>
      </c>
      <c r="Y5155" s="20" t="str">
        <f t="shared" ref="Y5155:Y5166" si="2731">IF(N5155&lt;O5155+P5155,"出卖应大于等于出卖肉畜+出卖仔畜","")</f>
        <v/>
      </c>
      <c r="Z5155" s="20" t="str">
        <f t="shared" si="2726"/>
        <v/>
      </c>
      <c r="AA5155" s="20" t="str">
        <f t="shared" si="2727"/>
        <v/>
      </c>
      <c r="AE5155" s="28"/>
      <c r="AF5155" s="29"/>
    </row>
    <row r="5156" spans="1:32">
      <c r="A5156" s="7"/>
      <c r="B5156" s="7"/>
      <c r="C5156" s="7"/>
      <c r="D5156" s="9" t="s">
        <v>29</v>
      </c>
      <c r="E5156" s="10" t="s">
        <v>27</v>
      </c>
      <c r="F5156" s="9"/>
      <c r="G5156" s="11"/>
      <c r="H5156" s="12">
        <f t="shared" ref="G5156:R5156" si="2732">H5157+H5160+H5161+H5162+H5163</f>
        <v>0</v>
      </c>
      <c r="I5156" s="12">
        <f t="shared" si="2732"/>
        <v>0</v>
      </c>
      <c r="J5156" s="12">
        <f t="shared" si="2732"/>
        <v>0</v>
      </c>
      <c r="K5156" s="12">
        <f t="shared" si="2732"/>
        <v>0</v>
      </c>
      <c r="L5156" s="12">
        <f t="shared" si="2732"/>
        <v>0</v>
      </c>
      <c r="M5156" s="12">
        <f t="shared" si="2732"/>
        <v>0</v>
      </c>
      <c r="N5156" s="12">
        <f t="shared" si="2732"/>
        <v>0</v>
      </c>
      <c r="O5156" s="12">
        <f t="shared" si="2732"/>
        <v>0</v>
      </c>
      <c r="P5156" s="12">
        <f t="shared" si="2732"/>
        <v>0</v>
      </c>
      <c r="Q5156" s="12">
        <f t="shared" si="2732"/>
        <v>0</v>
      </c>
      <c r="R5156" s="12">
        <f t="shared" si="2732"/>
        <v>0</v>
      </c>
      <c r="S5156" s="12">
        <f>S5157+S5160+S5161+S5163</f>
        <v>0</v>
      </c>
      <c r="T5156" s="12">
        <f>T5157+T5160+T5161+T5163</f>
        <v>0</v>
      </c>
      <c r="U5156" s="12">
        <f>U5157+U5160+U5161+U5163</f>
        <v>0</v>
      </c>
      <c r="V5156" s="12">
        <f>V5157+V5160+V5161+V5163</f>
        <v>0</v>
      </c>
      <c r="X5156" s="20" t="str">
        <f t="shared" si="2730"/>
        <v/>
      </c>
      <c r="Y5156" s="20" t="str">
        <f t="shared" si="2731"/>
        <v/>
      </c>
      <c r="Z5156" s="20" t="str">
        <f t="shared" si="2726"/>
        <v/>
      </c>
      <c r="AA5156" s="20" t="str">
        <f t="shared" si="2727"/>
        <v/>
      </c>
      <c r="AE5156" s="28"/>
      <c r="AF5156" s="29"/>
    </row>
    <row r="5157" spans="1:32">
      <c r="A5157" s="7"/>
      <c r="B5157" s="7"/>
      <c r="C5157" s="7"/>
      <c r="D5157" s="9" t="s">
        <v>30</v>
      </c>
      <c r="E5157" s="10" t="s">
        <v>27</v>
      </c>
      <c r="F5157" s="9"/>
      <c r="G5157" s="11"/>
      <c r="R5157" s="12">
        <f>G5157+I5157+J5157+K5157-L5157-M5157-N5157-Q5157</f>
        <v>0</v>
      </c>
      <c r="X5157" s="20" t="str">
        <f t="shared" si="2730"/>
        <v/>
      </c>
      <c r="Y5157" s="20" t="str">
        <f t="shared" si="2731"/>
        <v/>
      </c>
      <c r="Z5157" s="20" t="str">
        <f t="shared" si="2726"/>
        <v/>
      </c>
      <c r="AA5157" s="20" t="str">
        <f t="shared" si="2727"/>
        <v/>
      </c>
      <c r="AE5157" s="28"/>
      <c r="AF5157" s="29"/>
    </row>
    <row r="5158" spans="1:32">
      <c r="A5158" s="7"/>
      <c r="B5158" s="7"/>
      <c r="C5158" s="7"/>
      <c r="D5158" s="9" t="s">
        <v>31</v>
      </c>
      <c r="E5158" s="10" t="s">
        <v>27</v>
      </c>
      <c r="F5158" s="9"/>
      <c r="G5158" s="11"/>
      <c r="R5158" s="12">
        <f t="shared" ref="R5158:R5163" si="2733">G5158+I5158+J5158+K5158-L5158-M5158-N5158-Q5158</f>
        <v>0</v>
      </c>
      <c r="U5158" s="15" t="s">
        <v>32</v>
      </c>
      <c r="V5158" s="15" t="s">
        <v>32</v>
      </c>
      <c r="X5158" s="20" t="str">
        <f t="shared" si="2730"/>
        <v/>
      </c>
      <c r="Y5158" s="20" t="str">
        <f t="shared" si="2731"/>
        <v/>
      </c>
      <c r="Z5158" s="20" t="str">
        <f t="shared" si="2726"/>
        <v/>
      </c>
      <c r="AA5158" s="20"/>
      <c r="AE5158" s="28"/>
      <c r="AF5158" s="29"/>
    </row>
    <row r="5159" spans="1:32">
      <c r="A5159" s="7"/>
      <c r="B5159" s="7"/>
      <c r="C5159" s="7"/>
      <c r="D5159" s="9" t="s">
        <v>33</v>
      </c>
      <c r="E5159" s="10" t="s">
        <v>27</v>
      </c>
      <c r="F5159" s="9"/>
      <c r="G5159" s="11"/>
      <c r="R5159" s="12">
        <f t="shared" si="2733"/>
        <v>0</v>
      </c>
      <c r="U5159" s="15" t="s">
        <v>32</v>
      </c>
      <c r="V5159" s="15" t="s">
        <v>32</v>
      </c>
      <c r="X5159" s="20" t="str">
        <f t="shared" si="2730"/>
        <v/>
      </c>
      <c r="Y5159" s="20" t="str">
        <f t="shared" si="2731"/>
        <v/>
      </c>
      <c r="Z5159" s="20" t="str">
        <f t="shared" si="2726"/>
        <v/>
      </c>
      <c r="AA5159" s="20"/>
      <c r="AE5159" s="28"/>
      <c r="AF5159" s="29"/>
    </row>
    <row r="5160" spans="1:32">
      <c r="A5160" s="7"/>
      <c r="B5160" s="7"/>
      <c r="C5160" s="7"/>
      <c r="D5160" s="9" t="s">
        <v>34</v>
      </c>
      <c r="E5160" s="10" t="s">
        <v>35</v>
      </c>
      <c r="F5160" s="9"/>
      <c r="G5160" s="11"/>
      <c r="R5160" s="12">
        <f t="shared" si="2733"/>
        <v>0</v>
      </c>
      <c r="X5160" s="20" t="str">
        <f t="shared" si="2730"/>
        <v/>
      </c>
      <c r="Y5160" s="20" t="str">
        <f t="shared" si="2731"/>
        <v/>
      </c>
      <c r="Z5160" s="20" t="str">
        <f t="shared" si="2726"/>
        <v/>
      </c>
      <c r="AA5160" s="20" t="str">
        <f>IF(R5160&lt;U5160+V5160,"期末实有头数应大于等于良种+改良种","")</f>
        <v/>
      </c>
      <c r="AE5160" s="28"/>
      <c r="AF5160" s="29"/>
    </row>
    <row r="5161" spans="1:32">
      <c r="A5161" s="7"/>
      <c r="B5161" s="7"/>
      <c r="C5161" s="7"/>
      <c r="D5161" s="9" t="s">
        <v>36</v>
      </c>
      <c r="E5161" s="10" t="s">
        <v>27</v>
      </c>
      <c r="F5161" s="9"/>
      <c r="G5161" s="11"/>
      <c r="R5161" s="12">
        <f t="shared" si="2733"/>
        <v>0</v>
      </c>
      <c r="X5161" s="20" t="str">
        <f t="shared" si="2730"/>
        <v/>
      </c>
      <c r="Y5161" s="20" t="str">
        <f t="shared" si="2731"/>
        <v/>
      </c>
      <c r="Z5161" s="20" t="str">
        <f t="shared" si="2726"/>
        <v/>
      </c>
      <c r="AA5161" s="20" t="str">
        <f>IF(R5161&lt;U5161+V5161,"期末实有头数应大于等于良种+改良种","")</f>
        <v/>
      </c>
      <c r="AE5161" s="28"/>
      <c r="AF5161" s="29"/>
    </row>
    <row r="5162" spans="1:32">
      <c r="A5162" s="7"/>
      <c r="B5162" s="7"/>
      <c r="C5162" s="7"/>
      <c r="D5162" s="9" t="s">
        <v>37</v>
      </c>
      <c r="E5162" s="10" t="s">
        <v>27</v>
      </c>
      <c r="F5162" s="9"/>
      <c r="G5162" s="11"/>
      <c r="R5162" s="12">
        <f t="shared" si="2733"/>
        <v>0</v>
      </c>
      <c r="S5162" s="15" t="s">
        <v>32</v>
      </c>
      <c r="T5162" s="15" t="s">
        <v>32</v>
      </c>
      <c r="U5162" s="15" t="s">
        <v>32</v>
      </c>
      <c r="V5162" s="15" t="s">
        <v>32</v>
      </c>
      <c r="X5162" s="20" t="str">
        <f t="shared" si="2730"/>
        <v/>
      </c>
      <c r="Y5162" s="20" t="str">
        <f t="shared" si="2731"/>
        <v/>
      </c>
      <c r="Z5162" s="20"/>
      <c r="AA5162" s="20"/>
      <c r="AE5162" s="28"/>
      <c r="AF5162" s="29"/>
    </row>
    <row r="5163" spans="1:32">
      <c r="A5163" s="7"/>
      <c r="B5163" s="7"/>
      <c r="C5163" s="7"/>
      <c r="D5163" s="9" t="s">
        <v>38</v>
      </c>
      <c r="E5163" s="10" t="s">
        <v>39</v>
      </c>
      <c r="F5163" s="9"/>
      <c r="G5163" s="11"/>
      <c r="R5163" s="12">
        <f t="shared" si="2733"/>
        <v>0</v>
      </c>
      <c r="X5163" s="20" t="str">
        <f t="shared" si="2730"/>
        <v/>
      </c>
      <c r="Y5163" s="20" t="str">
        <f t="shared" si="2731"/>
        <v/>
      </c>
      <c r="Z5163" s="20" t="str">
        <f>IF(R5163&lt;S5163+T5163,"期末实有头数应大于等于能繁母畜+种公畜","")</f>
        <v/>
      </c>
      <c r="AA5163" s="20" t="str">
        <f>IF(R5163&lt;U5163+V5163,"期末实有头数应大于等于良种+改良种","")</f>
        <v/>
      </c>
      <c r="AE5163" s="28"/>
      <c r="AF5163" s="29"/>
    </row>
    <row r="5164" spans="1:32">
      <c r="A5164" s="7"/>
      <c r="B5164" s="7"/>
      <c r="C5164" s="7"/>
      <c r="D5164" s="9" t="s">
        <v>40</v>
      </c>
      <c r="E5164" s="10" t="s">
        <v>41</v>
      </c>
      <c r="F5164" s="9"/>
      <c r="G5164" s="11"/>
      <c r="H5164" s="12">
        <f t="shared" ref="G5164:V5164" si="2734">H5165+H5169</f>
        <v>0</v>
      </c>
      <c r="I5164" s="12">
        <f t="shared" si="2734"/>
        <v>0</v>
      </c>
      <c r="J5164" s="12">
        <f t="shared" si="2734"/>
        <v>0</v>
      </c>
      <c r="K5164" s="12">
        <f t="shared" si="2734"/>
        <v>0</v>
      </c>
      <c r="L5164" s="12">
        <f t="shared" si="2734"/>
        <v>0</v>
      </c>
      <c r="M5164" s="12">
        <f t="shared" si="2734"/>
        <v>0</v>
      </c>
      <c r="N5164" s="12">
        <f t="shared" si="2734"/>
        <v>0</v>
      </c>
      <c r="O5164" s="12">
        <f t="shared" si="2734"/>
        <v>0</v>
      </c>
      <c r="P5164" s="12">
        <f t="shared" si="2734"/>
        <v>0</v>
      </c>
      <c r="Q5164" s="12">
        <f t="shared" si="2734"/>
        <v>0</v>
      </c>
      <c r="R5164" s="21">
        <f t="shared" si="2734"/>
        <v>0</v>
      </c>
      <c r="S5164" s="12">
        <f t="shared" si="2734"/>
        <v>0</v>
      </c>
      <c r="T5164" s="12">
        <f t="shared" si="2734"/>
        <v>0</v>
      </c>
      <c r="U5164" s="12">
        <f t="shared" si="2734"/>
        <v>0</v>
      </c>
      <c r="V5164" s="12">
        <f t="shared" si="2734"/>
        <v>0</v>
      </c>
      <c r="X5164" s="20" t="str">
        <f t="shared" si="2730"/>
        <v/>
      </c>
      <c r="Y5164" s="20" t="str">
        <f t="shared" si="2731"/>
        <v/>
      </c>
      <c r="Z5164" s="20" t="str">
        <f>IF(R5164&lt;S5164+T5164,"期末实有头数应大于等于能繁母畜+种公畜","")</f>
        <v/>
      </c>
      <c r="AA5164" s="20" t="str">
        <f>IF(R5164&lt;U5164+V5164,"期末实有头数应大于等于良种+改良种","")</f>
        <v/>
      </c>
      <c r="AE5164" s="28"/>
      <c r="AF5164" s="29"/>
    </row>
    <row r="5165" spans="1:32">
      <c r="A5165" s="7"/>
      <c r="B5165" s="7"/>
      <c r="C5165" s="7"/>
      <c r="D5165" s="9" t="s">
        <v>42</v>
      </c>
      <c r="E5165" s="10" t="s">
        <v>41</v>
      </c>
      <c r="F5165" s="9"/>
      <c r="G5165" s="11"/>
      <c r="R5165" s="12">
        <f>G5165+I5165+J5165+K5165-L5165-M5165-N5165-Q5165</f>
        <v>0</v>
      </c>
      <c r="X5165" s="20" t="str">
        <f t="shared" si="2730"/>
        <v/>
      </c>
      <c r="Y5165" s="20" t="str">
        <f t="shared" si="2731"/>
        <v/>
      </c>
      <c r="Z5165" s="20" t="str">
        <f>IF(R5165&lt;S5165+T5165,"期末实有头数应大于等于能繁母畜+种公畜","")</f>
        <v/>
      </c>
      <c r="AA5165" s="20" t="str">
        <f>IF(R5165&lt;U5165+V5165,"期末实有头数应大于等于良种+改良种","")</f>
        <v/>
      </c>
      <c r="AE5165" s="28"/>
      <c r="AF5165" s="29"/>
    </row>
    <row r="5166" spans="1:32">
      <c r="A5166" s="7"/>
      <c r="B5166" s="7"/>
      <c r="C5166" s="7"/>
      <c r="D5166" s="9" t="s">
        <v>43</v>
      </c>
      <c r="E5166" s="10" t="s">
        <v>41</v>
      </c>
      <c r="F5166" s="9"/>
      <c r="G5166" s="11"/>
      <c r="R5166" s="12">
        <f>G5166+I5166+J5166+K5166-L5166-M5166-N5166-Q5166</f>
        <v>0</v>
      </c>
      <c r="U5166" s="15" t="s">
        <v>32</v>
      </c>
      <c r="V5166" s="15" t="s">
        <v>32</v>
      </c>
      <c r="X5166" s="20" t="str">
        <f t="shared" si="2730"/>
        <v/>
      </c>
      <c r="Y5166" s="20" t="str">
        <f t="shared" si="2731"/>
        <v/>
      </c>
      <c r="Z5166" s="20" t="str">
        <f>IF(R5166&lt;S5166+T5166,"期末实有头数应大于等于能繁母畜+种公畜","")</f>
        <v/>
      </c>
      <c r="AA5166" s="20"/>
      <c r="AE5166" s="28"/>
      <c r="AF5166" s="29"/>
    </row>
    <row r="5167" spans="1:32">
      <c r="A5167" s="7"/>
      <c r="B5167" s="7"/>
      <c r="C5167" s="7"/>
      <c r="D5167" s="9" t="s">
        <v>44</v>
      </c>
      <c r="E5167" s="10" t="s">
        <v>41</v>
      </c>
      <c r="F5167" s="9"/>
      <c r="G5167" s="34"/>
      <c r="H5167" s="15" t="s">
        <v>32</v>
      </c>
      <c r="I5167" s="15" t="s">
        <v>32</v>
      </c>
      <c r="J5167" s="15" t="s">
        <v>32</v>
      </c>
      <c r="K5167" s="15" t="s">
        <v>32</v>
      </c>
      <c r="L5167" s="15" t="s">
        <v>32</v>
      </c>
      <c r="M5167" s="15" t="s">
        <v>32</v>
      </c>
      <c r="N5167" s="15" t="s">
        <v>32</v>
      </c>
      <c r="O5167" s="15" t="s">
        <v>32</v>
      </c>
      <c r="P5167" s="15" t="s">
        <v>32</v>
      </c>
      <c r="Q5167" s="15" t="s">
        <v>32</v>
      </c>
      <c r="R5167" s="22"/>
      <c r="T5167" s="15" t="s">
        <v>32</v>
      </c>
      <c r="U5167" s="15" t="s">
        <v>32</v>
      </c>
      <c r="V5167" s="15" t="s">
        <v>32</v>
      </c>
      <c r="X5167" s="20" t="str">
        <f t="shared" si="2730"/>
        <v/>
      </c>
      <c r="Y5167" s="20"/>
      <c r="Z5167" s="20"/>
      <c r="AA5167" s="20"/>
      <c r="AE5167" s="28"/>
      <c r="AF5167" s="29"/>
    </row>
    <row r="5168" spans="1:32">
      <c r="A5168" s="7"/>
      <c r="B5168" s="7"/>
      <c r="C5168" s="7"/>
      <c r="D5168" s="9" t="s">
        <v>45</v>
      </c>
      <c r="E5168" s="10" t="s">
        <v>41</v>
      </c>
      <c r="F5168" s="9"/>
      <c r="G5168" s="34"/>
      <c r="H5168" s="15" t="s">
        <v>32</v>
      </c>
      <c r="I5168" s="15" t="s">
        <v>32</v>
      </c>
      <c r="J5168" s="15" t="s">
        <v>32</v>
      </c>
      <c r="K5168" s="15" t="s">
        <v>32</v>
      </c>
      <c r="L5168" s="15" t="s">
        <v>32</v>
      </c>
      <c r="M5168" s="15" t="s">
        <v>32</v>
      </c>
      <c r="N5168" s="15" t="s">
        <v>32</v>
      </c>
      <c r="O5168" s="15" t="s">
        <v>32</v>
      </c>
      <c r="P5168" s="15" t="s">
        <v>32</v>
      </c>
      <c r="Q5168" s="15" t="s">
        <v>32</v>
      </c>
      <c r="R5168" s="22"/>
      <c r="T5168" s="15" t="s">
        <v>32</v>
      </c>
      <c r="U5168" s="15" t="s">
        <v>32</v>
      </c>
      <c r="V5168" s="15" t="s">
        <v>32</v>
      </c>
      <c r="X5168" s="20" t="str">
        <f t="shared" si="2730"/>
        <v/>
      </c>
      <c r="Y5168" s="20"/>
      <c r="Z5168" s="20"/>
      <c r="AA5168" s="20"/>
      <c r="AE5168" s="28"/>
      <c r="AF5168" s="29"/>
    </row>
    <row r="5169" spans="1:32">
      <c r="A5169" s="7"/>
      <c r="B5169" s="7"/>
      <c r="C5169" s="7"/>
      <c r="D5169" s="9" t="s">
        <v>46</v>
      </c>
      <c r="E5169" s="10" t="s">
        <v>41</v>
      </c>
      <c r="F5169" s="9"/>
      <c r="G5169" s="11"/>
      <c r="R5169" s="12">
        <f>G5169+I5169+J5169+K5169-L5169-M5169-N5169-Q5169</f>
        <v>0</v>
      </c>
      <c r="X5169" s="20" t="str">
        <f t="shared" si="2730"/>
        <v/>
      </c>
      <c r="Y5169" s="20" t="str">
        <f>IF(N5169&lt;O5169+P5169,"出卖应大于等于出卖肉畜+出卖仔畜","")</f>
        <v/>
      </c>
      <c r="Z5169" s="20" t="str">
        <f t="shared" ref="Z5169:Z5178" si="2735">IF(R5169&lt;S5169+T5169,"期末实有头数应大于等于能繁母畜+种公畜","")</f>
        <v/>
      </c>
      <c r="AA5169" s="20" t="str">
        <f t="shared" ref="AA5169:AA5174" si="2736">IF(R5169&lt;U5169+V5169,"期末实有头数应大于等于良种+改良种","")</f>
        <v/>
      </c>
      <c r="AE5169" s="28"/>
      <c r="AF5169" s="29"/>
    </row>
    <row r="5170" spans="1:32">
      <c r="A5170" s="7"/>
      <c r="B5170" s="7"/>
      <c r="C5170" s="7"/>
      <c r="D5170" s="9" t="s">
        <v>47</v>
      </c>
      <c r="E5170" s="16" t="s">
        <v>27</v>
      </c>
      <c r="F5170" s="9"/>
      <c r="G5170" s="11"/>
      <c r="R5170" s="12">
        <f>G5170+I5170+J5170+K5170-L5170-M5170-N5170-Q5170</f>
        <v>0</v>
      </c>
      <c r="X5170" s="20" t="str">
        <f t="shared" si="2730"/>
        <v/>
      </c>
      <c r="Y5170" s="20" t="str">
        <f>IF(N5170&lt;O5170+P5170,"出卖应大于等于出卖肉畜+出卖仔畜","")</f>
        <v/>
      </c>
      <c r="Z5170" s="20" t="str">
        <f t="shared" si="2735"/>
        <v/>
      </c>
      <c r="AA5170" s="20" t="str">
        <f t="shared" si="2736"/>
        <v/>
      </c>
      <c r="AE5170" s="28"/>
      <c r="AF5170" s="29"/>
    </row>
    <row r="5171" spans="1:32">
      <c r="A5171" s="7"/>
      <c r="B5171" s="7"/>
      <c r="C5171" s="7"/>
      <c r="D5171" s="9" t="s">
        <v>26</v>
      </c>
      <c r="E5171" s="10" t="s">
        <v>27</v>
      </c>
      <c r="F5171" s="9"/>
      <c r="G5171" s="11"/>
      <c r="H5171" s="12">
        <f t="shared" ref="G5171:V5171" si="2737">H5172+H5187</f>
        <v>0</v>
      </c>
      <c r="I5171" s="12">
        <f t="shared" si="2737"/>
        <v>0</v>
      </c>
      <c r="J5171" s="12">
        <f t="shared" si="2737"/>
        <v>0</v>
      </c>
      <c r="K5171" s="12">
        <f t="shared" si="2737"/>
        <v>0</v>
      </c>
      <c r="L5171" s="12">
        <f t="shared" si="2737"/>
        <v>0</v>
      </c>
      <c r="M5171" s="12">
        <f t="shared" si="2737"/>
        <v>0</v>
      </c>
      <c r="N5171" s="12">
        <f t="shared" si="2737"/>
        <v>0</v>
      </c>
      <c r="O5171" s="12">
        <f t="shared" si="2737"/>
        <v>0</v>
      </c>
      <c r="P5171" s="12">
        <f t="shared" si="2737"/>
        <v>0</v>
      </c>
      <c r="Q5171" s="12">
        <f t="shared" si="2737"/>
        <v>0</v>
      </c>
      <c r="R5171" s="12">
        <f t="shared" si="2737"/>
        <v>0</v>
      </c>
      <c r="S5171" s="12">
        <f t="shared" si="2737"/>
        <v>0</v>
      </c>
      <c r="T5171" s="12">
        <f t="shared" si="2737"/>
        <v>0</v>
      </c>
      <c r="U5171" s="12">
        <f t="shared" si="2737"/>
        <v>0</v>
      </c>
      <c r="V5171" s="12">
        <f t="shared" si="2737"/>
        <v>0</v>
      </c>
      <c r="X5171" s="20" t="str">
        <f t="shared" si="2730"/>
        <v/>
      </c>
      <c r="Y5171" s="20" t="str">
        <f>IF(N5171&lt;O5171+P5171,"出卖应大于等于出卖肉畜+出卖仔畜","")</f>
        <v/>
      </c>
      <c r="Z5171" s="20" t="str">
        <f t="shared" si="2735"/>
        <v/>
      </c>
      <c r="AA5171" s="20" t="str">
        <f t="shared" si="2736"/>
        <v/>
      </c>
      <c r="AE5171" s="28"/>
      <c r="AF5171" s="29"/>
    </row>
    <row r="5172" spans="1:32">
      <c r="A5172" s="7"/>
      <c r="B5172" s="7"/>
      <c r="C5172" s="7"/>
      <c r="D5172" s="9" t="s">
        <v>28</v>
      </c>
      <c r="E5172" s="10" t="s">
        <v>27</v>
      </c>
      <c r="F5172" s="9"/>
      <c r="G5172" s="11"/>
      <c r="H5172" s="12">
        <f t="shared" ref="G5172:V5172" si="2738">H5173+H5181</f>
        <v>0</v>
      </c>
      <c r="I5172" s="12">
        <f t="shared" si="2738"/>
        <v>0</v>
      </c>
      <c r="J5172" s="12">
        <f t="shared" si="2738"/>
        <v>0</v>
      </c>
      <c r="K5172" s="12">
        <f t="shared" si="2738"/>
        <v>0</v>
      </c>
      <c r="L5172" s="12">
        <f t="shared" si="2738"/>
        <v>0</v>
      </c>
      <c r="M5172" s="12">
        <f t="shared" si="2738"/>
        <v>0</v>
      </c>
      <c r="N5172" s="12">
        <f t="shared" si="2738"/>
        <v>0</v>
      </c>
      <c r="O5172" s="12">
        <f t="shared" si="2738"/>
        <v>0</v>
      </c>
      <c r="P5172" s="12">
        <f t="shared" si="2738"/>
        <v>0</v>
      </c>
      <c r="Q5172" s="12">
        <f t="shared" si="2738"/>
        <v>0</v>
      </c>
      <c r="R5172" s="12">
        <f t="shared" si="2738"/>
        <v>0</v>
      </c>
      <c r="S5172" s="12">
        <f t="shared" si="2738"/>
        <v>0</v>
      </c>
      <c r="T5172" s="12">
        <f t="shared" si="2738"/>
        <v>0</v>
      </c>
      <c r="U5172" s="12">
        <f t="shared" si="2738"/>
        <v>0</v>
      </c>
      <c r="V5172" s="12">
        <f t="shared" si="2738"/>
        <v>0</v>
      </c>
      <c r="X5172" s="20" t="str">
        <f t="shared" ref="X5172:X5188" si="2739">IF(H5172&lt;I5172,"繁殖仔畜应大于等于成活","")</f>
        <v/>
      </c>
      <c r="Y5172" s="20" t="str">
        <f t="shared" ref="Y5172:Y5183" si="2740">IF(N5172&lt;O5172+P5172,"出卖应大于等于出卖肉畜+出卖仔畜","")</f>
        <v/>
      </c>
      <c r="Z5172" s="20" t="str">
        <f t="shared" si="2735"/>
        <v/>
      </c>
      <c r="AA5172" s="20" t="str">
        <f t="shared" si="2736"/>
        <v/>
      </c>
      <c r="AE5172" s="28"/>
      <c r="AF5172" s="29"/>
    </row>
    <row r="5173" spans="1:32">
      <c r="A5173" s="7"/>
      <c r="B5173" s="7"/>
      <c r="C5173" s="7"/>
      <c r="D5173" s="9" t="s">
        <v>29</v>
      </c>
      <c r="E5173" s="10" t="s">
        <v>27</v>
      </c>
      <c r="F5173" s="9"/>
      <c r="G5173" s="11"/>
      <c r="H5173" s="12">
        <f t="shared" ref="G5173:R5173" si="2741">H5174+H5177+H5178+H5179+H5180</f>
        <v>0</v>
      </c>
      <c r="I5173" s="12">
        <f t="shared" si="2741"/>
        <v>0</v>
      </c>
      <c r="J5173" s="12">
        <f t="shared" si="2741"/>
        <v>0</v>
      </c>
      <c r="K5173" s="12">
        <f t="shared" si="2741"/>
        <v>0</v>
      </c>
      <c r="L5173" s="12">
        <f t="shared" si="2741"/>
        <v>0</v>
      </c>
      <c r="M5173" s="12">
        <f t="shared" si="2741"/>
        <v>0</v>
      </c>
      <c r="N5173" s="12">
        <f t="shared" si="2741"/>
        <v>0</v>
      </c>
      <c r="O5173" s="12">
        <f t="shared" si="2741"/>
        <v>0</v>
      </c>
      <c r="P5173" s="12">
        <f t="shared" si="2741"/>
        <v>0</v>
      </c>
      <c r="Q5173" s="12">
        <f t="shared" si="2741"/>
        <v>0</v>
      </c>
      <c r="R5173" s="12">
        <f t="shared" si="2741"/>
        <v>0</v>
      </c>
      <c r="S5173" s="12">
        <f>S5174+S5177+S5178+S5180</f>
        <v>0</v>
      </c>
      <c r="T5173" s="12">
        <f>T5174+T5177+T5178+T5180</f>
        <v>0</v>
      </c>
      <c r="U5173" s="12">
        <f>U5174+U5177+U5178+U5180</f>
        <v>0</v>
      </c>
      <c r="V5173" s="12">
        <f>V5174+V5177+V5178+V5180</f>
        <v>0</v>
      </c>
      <c r="X5173" s="20" t="str">
        <f t="shared" si="2739"/>
        <v/>
      </c>
      <c r="Y5173" s="20" t="str">
        <f t="shared" si="2740"/>
        <v/>
      </c>
      <c r="Z5173" s="20" t="str">
        <f t="shared" si="2735"/>
        <v/>
      </c>
      <c r="AA5173" s="20" t="str">
        <f t="shared" si="2736"/>
        <v/>
      </c>
      <c r="AE5173" s="28"/>
      <c r="AF5173" s="29"/>
    </row>
    <row r="5174" spans="1:32">
      <c r="A5174" s="7"/>
      <c r="B5174" s="7"/>
      <c r="C5174" s="7"/>
      <c r="D5174" s="9" t="s">
        <v>30</v>
      </c>
      <c r="E5174" s="10" t="s">
        <v>27</v>
      </c>
      <c r="F5174" s="9"/>
      <c r="G5174" s="11"/>
      <c r="R5174" s="12">
        <f>G5174+I5174+J5174+K5174-L5174-M5174-N5174-Q5174</f>
        <v>0</v>
      </c>
      <c r="X5174" s="20" t="str">
        <f t="shared" si="2739"/>
        <v/>
      </c>
      <c r="Y5174" s="20" t="str">
        <f t="shared" si="2740"/>
        <v/>
      </c>
      <c r="Z5174" s="20" t="str">
        <f t="shared" si="2735"/>
        <v/>
      </c>
      <c r="AA5174" s="20" t="str">
        <f t="shared" si="2736"/>
        <v/>
      </c>
      <c r="AE5174" s="28"/>
      <c r="AF5174" s="29"/>
    </row>
    <row r="5175" spans="1:32">
      <c r="A5175" s="7"/>
      <c r="B5175" s="7"/>
      <c r="C5175" s="7"/>
      <c r="D5175" s="9" t="s">
        <v>31</v>
      </c>
      <c r="E5175" s="10" t="s">
        <v>27</v>
      </c>
      <c r="F5175" s="9"/>
      <c r="G5175" s="11"/>
      <c r="R5175" s="12">
        <f t="shared" ref="R5175:R5180" si="2742">G5175+I5175+J5175+K5175-L5175-M5175-N5175-Q5175</f>
        <v>0</v>
      </c>
      <c r="U5175" s="15" t="s">
        <v>32</v>
      </c>
      <c r="V5175" s="15" t="s">
        <v>32</v>
      </c>
      <c r="X5175" s="20" t="str">
        <f t="shared" si="2739"/>
        <v/>
      </c>
      <c r="Y5175" s="20" t="str">
        <f t="shared" si="2740"/>
        <v/>
      </c>
      <c r="Z5175" s="20" t="str">
        <f t="shared" si="2735"/>
        <v/>
      </c>
      <c r="AA5175" s="20"/>
      <c r="AE5175" s="28"/>
      <c r="AF5175" s="29"/>
    </row>
    <row r="5176" spans="1:32">
      <c r="A5176" s="7"/>
      <c r="B5176" s="7"/>
      <c r="C5176" s="7"/>
      <c r="D5176" s="9" t="s">
        <v>33</v>
      </c>
      <c r="E5176" s="10" t="s">
        <v>27</v>
      </c>
      <c r="F5176" s="9"/>
      <c r="G5176" s="11"/>
      <c r="R5176" s="12">
        <f t="shared" si="2742"/>
        <v>0</v>
      </c>
      <c r="U5176" s="15" t="s">
        <v>32</v>
      </c>
      <c r="V5176" s="15" t="s">
        <v>32</v>
      </c>
      <c r="X5176" s="20" t="str">
        <f t="shared" si="2739"/>
        <v/>
      </c>
      <c r="Y5176" s="20" t="str">
        <f t="shared" si="2740"/>
        <v/>
      </c>
      <c r="Z5176" s="20" t="str">
        <f t="shared" si="2735"/>
        <v/>
      </c>
      <c r="AA5176" s="20"/>
      <c r="AE5176" s="28"/>
      <c r="AF5176" s="29"/>
    </row>
    <row r="5177" spans="1:32">
      <c r="A5177" s="7"/>
      <c r="B5177" s="7"/>
      <c r="C5177" s="7"/>
      <c r="D5177" s="9" t="s">
        <v>34</v>
      </c>
      <c r="E5177" s="10" t="s">
        <v>35</v>
      </c>
      <c r="F5177" s="9"/>
      <c r="G5177" s="11"/>
      <c r="R5177" s="12">
        <f t="shared" si="2742"/>
        <v>0</v>
      </c>
      <c r="X5177" s="20" t="str">
        <f t="shared" si="2739"/>
        <v/>
      </c>
      <c r="Y5177" s="20" t="str">
        <f t="shared" si="2740"/>
        <v/>
      </c>
      <c r="Z5177" s="20" t="str">
        <f t="shared" si="2735"/>
        <v/>
      </c>
      <c r="AA5177" s="20" t="str">
        <f>IF(R5177&lt;U5177+V5177,"期末实有头数应大于等于良种+改良种","")</f>
        <v/>
      </c>
      <c r="AE5177" s="28"/>
      <c r="AF5177" s="29"/>
    </row>
    <row r="5178" spans="1:32">
      <c r="A5178" s="7"/>
      <c r="B5178" s="7"/>
      <c r="C5178" s="7"/>
      <c r="D5178" s="9" t="s">
        <v>36</v>
      </c>
      <c r="E5178" s="10" t="s">
        <v>27</v>
      </c>
      <c r="F5178" s="9"/>
      <c r="G5178" s="11"/>
      <c r="R5178" s="12">
        <f t="shared" si="2742"/>
        <v>0</v>
      </c>
      <c r="X5178" s="20" t="str">
        <f t="shared" si="2739"/>
        <v/>
      </c>
      <c r="Y5178" s="20" t="str">
        <f t="shared" si="2740"/>
        <v/>
      </c>
      <c r="Z5178" s="20" t="str">
        <f t="shared" si="2735"/>
        <v/>
      </c>
      <c r="AA5178" s="20" t="str">
        <f>IF(R5178&lt;U5178+V5178,"期末实有头数应大于等于良种+改良种","")</f>
        <v/>
      </c>
      <c r="AE5178" s="28"/>
      <c r="AF5178" s="29"/>
    </row>
    <row r="5179" spans="1:32">
      <c r="A5179" s="7"/>
      <c r="B5179" s="7"/>
      <c r="C5179" s="7"/>
      <c r="D5179" s="9" t="s">
        <v>37</v>
      </c>
      <c r="E5179" s="10" t="s">
        <v>27</v>
      </c>
      <c r="F5179" s="9"/>
      <c r="G5179" s="11"/>
      <c r="R5179" s="12">
        <f t="shared" si="2742"/>
        <v>0</v>
      </c>
      <c r="S5179" s="15" t="s">
        <v>32</v>
      </c>
      <c r="T5179" s="15" t="s">
        <v>32</v>
      </c>
      <c r="U5179" s="15" t="s">
        <v>32</v>
      </c>
      <c r="V5179" s="15" t="s">
        <v>32</v>
      </c>
      <c r="X5179" s="20" t="str">
        <f t="shared" si="2739"/>
        <v/>
      </c>
      <c r="Y5179" s="20" t="str">
        <f t="shared" si="2740"/>
        <v/>
      </c>
      <c r="Z5179" s="20"/>
      <c r="AA5179" s="20"/>
      <c r="AE5179" s="28"/>
      <c r="AF5179" s="29"/>
    </row>
    <row r="5180" spans="1:32">
      <c r="A5180" s="7"/>
      <c r="B5180" s="7"/>
      <c r="C5180" s="7"/>
      <c r="D5180" s="9" t="s">
        <v>38</v>
      </c>
      <c r="E5180" s="10" t="s">
        <v>39</v>
      </c>
      <c r="F5180" s="9"/>
      <c r="G5180" s="11"/>
      <c r="R5180" s="12">
        <f t="shared" si="2742"/>
        <v>0</v>
      </c>
      <c r="X5180" s="20" t="str">
        <f t="shared" si="2739"/>
        <v/>
      </c>
      <c r="Y5180" s="20" t="str">
        <f t="shared" si="2740"/>
        <v/>
      </c>
      <c r="Z5180" s="20" t="str">
        <f>IF(R5180&lt;S5180+T5180,"期末实有头数应大于等于能繁母畜+种公畜","")</f>
        <v/>
      </c>
      <c r="AA5180" s="20" t="str">
        <f>IF(R5180&lt;U5180+V5180,"期末实有头数应大于等于良种+改良种","")</f>
        <v/>
      </c>
      <c r="AE5180" s="28"/>
      <c r="AF5180" s="29"/>
    </row>
    <row r="5181" spans="1:32">
      <c r="A5181" s="7"/>
      <c r="B5181" s="7"/>
      <c r="C5181" s="7"/>
      <c r="D5181" s="9" t="s">
        <v>40</v>
      </c>
      <c r="E5181" s="10" t="s">
        <v>41</v>
      </c>
      <c r="F5181" s="9"/>
      <c r="G5181" s="11"/>
      <c r="H5181" s="12">
        <f t="shared" ref="G5181:V5181" si="2743">H5182+H5186</f>
        <v>0</v>
      </c>
      <c r="I5181" s="12">
        <f t="shared" si="2743"/>
        <v>0</v>
      </c>
      <c r="J5181" s="12">
        <f t="shared" si="2743"/>
        <v>0</v>
      </c>
      <c r="K5181" s="12">
        <f t="shared" si="2743"/>
        <v>0</v>
      </c>
      <c r="L5181" s="12">
        <f t="shared" si="2743"/>
        <v>0</v>
      </c>
      <c r="M5181" s="12">
        <f t="shared" si="2743"/>
        <v>0</v>
      </c>
      <c r="N5181" s="12">
        <f t="shared" si="2743"/>
        <v>0</v>
      </c>
      <c r="O5181" s="12">
        <f t="shared" si="2743"/>
        <v>0</v>
      </c>
      <c r="P5181" s="12">
        <f t="shared" si="2743"/>
        <v>0</v>
      </c>
      <c r="Q5181" s="12">
        <f t="shared" si="2743"/>
        <v>0</v>
      </c>
      <c r="R5181" s="21">
        <f t="shared" si="2743"/>
        <v>0</v>
      </c>
      <c r="S5181" s="12">
        <f t="shared" si="2743"/>
        <v>0</v>
      </c>
      <c r="T5181" s="12">
        <f t="shared" si="2743"/>
        <v>0</v>
      </c>
      <c r="U5181" s="12">
        <f t="shared" si="2743"/>
        <v>0</v>
      </c>
      <c r="V5181" s="12">
        <f t="shared" si="2743"/>
        <v>0</v>
      </c>
      <c r="X5181" s="20" t="str">
        <f t="shared" si="2739"/>
        <v/>
      </c>
      <c r="Y5181" s="20" t="str">
        <f t="shared" si="2740"/>
        <v/>
      </c>
      <c r="Z5181" s="20" t="str">
        <f>IF(R5181&lt;S5181+T5181,"期末实有头数应大于等于能繁母畜+种公畜","")</f>
        <v/>
      </c>
      <c r="AA5181" s="20" t="str">
        <f>IF(R5181&lt;U5181+V5181,"期末实有头数应大于等于良种+改良种","")</f>
        <v/>
      </c>
      <c r="AE5181" s="28"/>
      <c r="AF5181" s="29"/>
    </row>
    <row r="5182" spans="1:32">
      <c r="A5182" s="7"/>
      <c r="B5182" s="7"/>
      <c r="C5182" s="7"/>
      <c r="D5182" s="9" t="s">
        <v>42</v>
      </c>
      <c r="E5182" s="10" t="s">
        <v>41</v>
      </c>
      <c r="F5182" s="9"/>
      <c r="G5182" s="11"/>
      <c r="R5182" s="12">
        <f>G5182+I5182+J5182+K5182-L5182-M5182-N5182-Q5182</f>
        <v>0</v>
      </c>
      <c r="X5182" s="20" t="str">
        <f t="shared" si="2739"/>
        <v/>
      </c>
      <c r="Y5182" s="20" t="str">
        <f t="shared" si="2740"/>
        <v/>
      </c>
      <c r="Z5182" s="20" t="str">
        <f>IF(R5182&lt;S5182+T5182,"期末实有头数应大于等于能繁母畜+种公畜","")</f>
        <v/>
      </c>
      <c r="AA5182" s="20" t="str">
        <f>IF(R5182&lt;U5182+V5182,"期末实有头数应大于等于良种+改良种","")</f>
        <v/>
      </c>
      <c r="AE5182" s="28"/>
      <c r="AF5182" s="29"/>
    </row>
    <row r="5183" spans="1:32">
      <c r="A5183" s="7"/>
      <c r="B5183" s="7"/>
      <c r="C5183" s="7"/>
      <c r="D5183" s="9" t="s">
        <v>43</v>
      </c>
      <c r="E5183" s="10" t="s">
        <v>41</v>
      </c>
      <c r="F5183" s="9"/>
      <c r="G5183" s="11"/>
      <c r="R5183" s="12">
        <f>G5183+I5183+J5183+K5183-L5183-M5183-N5183-Q5183</f>
        <v>0</v>
      </c>
      <c r="U5183" s="15" t="s">
        <v>32</v>
      </c>
      <c r="V5183" s="15" t="s">
        <v>32</v>
      </c>
      <c r="X5183" s="20" t="str">
        <f t="shared" si="2739"/>
        <v/>
      </c>
      <c r="Y5183" s="20" t="str">
        <f t="shared" si="2740"/>
        <v/>
      </c>
      <c r="Z5183" s="20" t="str">
        <f>IF(R5183&lt;S5183+T5183,"期末实有头数应大于等于能繁母畜+种公畜","")</f>
        <v/>
      </c>
      <c r="AA5183" s="20"/>
      <c r="AE5183" s="28"/>
      <c r="AF5183" s="29"/>
    </row>
    <row r="5184" spans="1:32">
      <c r="A5184" s="7"/>
      <c r="B5184" s="7"/>
      <c r="C5184" s="7"/>
      <c r="D5184" s="9" t="s">
        <v>44</v>
      </c>
      <c r="E5184" s="10" t="s">
        <v>41</v>
      </c>
      <c r="F5184" s="9"/>
      <c r="G5184" s="34"/>
      <c r="H5184" s="15" t="s">
        <v>32</v>
      </c>
      <c r="I5184" s="15" t="s">
        <v>32</v>
      </c>
      <c r="J5184" s="15" t="s">
        <v>32</v>
      </c>
      <c r="K5184" s="15" t="s">
        <v>32</v>
      </c>
      <c r="L5184" s="15" t="s">
        <v>32</v>
      </c>
      <c r="M5184" s="15" t="s">
        <v>32</v>
      </c>
      <c r="N5184" s="15" t="s">
        <v>32</v>
      </c>
      <c r="O5184" s="15" t="s">
        <v>32</v>
      </c>
      <c r="P5184" s="15" t="s">
        <v>32</v>
      </c>
      <c r="Q5184" s="15" t="s">
        <v>32</v>
      </c>
      <c r="R5184" s="22"/>
      <c r="T5184" s="15" t="s">
        <v>32</v>
      </c>
      <c r="U5184" s="15" t="s">
        <v>32</v>
      </c>
      <c r="V5184" s="15" t="s">
        <v>32</v>
      </c>
      <c r="X5184" s="20" t="str">
        <f t="shared" si="2739"/>
        <v/>
      </c>
      <c r="Y5184" s="20"/>
      <c r="Z5184" s="20"/>
      <c r="AA5184" s="20"/>
      <c r="AE5184" s="28"/>
      <c r="AF5184" s="29"/>
    </row>
    <row r="5185" spans="1:32">
      <c r="A5185" s="7"/>
      <c r="B5185" s="7"/>
      <c r="C5185" s="7"/>
      <c r="D5185" s="9" t="s">
        <v>45</v>
      </c>
      <c r="E5185" s="10" t="s">
        <v>41</v>
      </c>
      <c r="F5185" s="9"/>
      <c r="G5185" s="34"/>
      <c r="H5185" s="15" t="s">
        <v>32</v>
      </c>
      <c r="I5185" s="15" t="s">
        <v>32</v>
      </c>
      <c r="J5185" s="15" t="s">
        <v>32</v>
      </c>
      <c r="K5185" s="15" t="s">
        <v>32</v>
      </c>
      <c r="L5185" s="15" t="s">
        <v>32</v>
      </c>
      <c r="M5185" s="15" t="s">
        <v>32</v>
      </c>
      <c r="N5185" s="15" t="s">
        <v>32</v>
      </c>
      <c r="O5185" s="15" t="s">
        <v>32</v>
      </c>
      <c r="P5185" s="15" t="s">
        <v>32</v>
      </c>
      <c r="Q5185" s="15" t="s">
        <v>32</v>
      </c>
      <c r="R5185" s="22"/>
      <c r="T5185" s="15" t="s">
        <v>32</v>
      </c>
      <c r="U5185" s="15" t="s">
        <v>32</v>
      </c>
      <c r="V5185" s="15" t="s">
        <v>32</v>
      </c>
      <c r="X5185" s="20" t="str">
        <f t="shared" si="2739"/>
        <v/>
      </c>
      <c r="Y5185" s="20"/>
      <c r="Z5185" s="20"/>
      <c r="AA5185" s="20"/>
      <c r="AE5185" s="28"/>
      <c r="AF5185" s="29"/>
    </row>
    <row r="5186" spans="1:32">
      <c r="A5186" s="7"/>
      <c r="B5186" s="7"/>
      <c r="C5186" s="7"/>
      <c r="D5186" s="9" t="s">
        <v>46</v>
      </c>
      <c r="E5186" s="10" t="s">
        <v>41</v>
      </c>
      <c r="F5186" s="9"/>
      <c r="G5186" s="11"/>
      <c r="R5186" s="12">
        <f>G5186+I5186+J5186+K5186-L5186-M5186-N5186-Q5186</f>
        <v>0</v>
      </c>
      <c r="X5186" s="20" t="str">
        <f t="shared" si="2739"/>
        <v/>
      </c>
      <c r="Y5186" s="20" t="str">
        <f>IF(N5186&lt;O5186+P5186,"出卖应大于等于出卖肉畜+出卖仔畜","")</f>
        <v/>
      </c>
      <c r="Z5186" s="20" t="str">
        <f t="shared" ref="Z5186:Z5195" si="2744">IF(R5186&lt;S5186+T5186,"期末实有头数应大于等于能繁母畜+种公畜","")</f>
        <v/>
      </c>
      <c r="AA5186" s="20" t="str">
        <f t="shared" ref="AA5186:AA5191" si="2745">IF(R5186&lt;U5186+V5186,"期末实有头数应大于等于良种+改良种","")</f>
        <v/>
      </c>
      <c r="AE5186" s="28"/>
      <c r="AF5186" s="29"/>
    </row>
    <row r="5187" spans="1:32">
      <c r="A5187" s="7"/>
      <c r="B5187" s="7"/>
      <c r="C5187" s="7"/>
      <c r="D5187" s="9" t="s">
        <v>47</v>
      </c>
      <c r="E5187" s="16" t="s">
        <v>27</v>
      </c>
      <c r="F5187" s="9"/>
      <c r="G5187" s="11"/>
      <c r="R5187" s="12">
        <f>G5187+I5187+J5187+K5187-L5187-M5187-N5187-Q5187</f>
        <v>0</v>
      </c>
      <c r="X5187" s="20" t="str">
        <f t="shared" si="2739"/>
        <v/>
      </c>
      <c r="Y5187" s="20" t="str">
        <f>IF(N5187&lt;O5187+P5187,"出卖应大于等于出卖肉畜+出卖仔畜","")</f>
        <v/>
      </c>
      <c r="Z5187" s="20" t="str">
        <f t="shared" si="2744"/>
        <v/>
      </c>
      <c r="AA5187" s="20" t="str">
        <f t="shared" si="2745"/>
        <v/>
      </c>
      <c r="AE5187" s="28"/>
      <c r="AF5187" s="29"/>
    </row>
    <row r="5188" spans="1:32">
      <c r="A5188" s="7"/>
      <c r="B5188" s="7"/>
      <c r="C5188" s="7"/>
      <c r="D5188" s="9" t="s">
        <v>26</v>
      </c>
      <c r="E5188" s="10" t="s">
        <v>27</v>
      </c>
      <c r="F5188" s="9"/>
      <c r="G5188" s="11"/>
      <c r="H5188" s="12">
        <f t="shared" ref="G5188:V5188" si="2746">H5189+H5204</f>
        <v>0</v>
      </c>
      <c r="I5188" s="12">
        <f t="shared" si="2746"/>
        <v>0</v>
      </c>
      <c r="J5188" s="12">
        <f t="shared" si="2746"/>
        <v>0</v>
      </c>
      <c r="K5188" s="12">
        <f t="shared" si="2746"/>
        <v>0</v>
      </c>
      <c r="L5188" s="12">
        <f t="shared" si="2746"/>
        <v>0</v>
      </c>
      <c r="M5188" s="12">
        <f t="shared" si="2746"/>
        <v>0</v>
      </c>
      <c r="N5188" s="12">
        <f t="shared" si="2746"/>
        <v>0</v>
      </c>
      <c r="O5188" s="12">
        <f t="shared" si="2746"/>
        <v>0</v>
      </c>
      <c r="P5188" s="12">
        <f t="shared" si="2746"/>
        <v>0</v>
      </c>
      <c r="Q5188" s="12">
        <f t="shared" si="2746"/>
        <v>0</v>
      </c>
      <c r="R5188" s="12">
        <f t="shared" si="2746"/>
        <v>0</v>
      </c>
      <c r="S5188" s="12">
        <f t="shared" si="2746"/>
        <v>0</v>
      </c>
      <c r="T5188" s="12">
        <f t="shared" si="2746"/>
        <v>0</v>
      </c>
      <c r="U5188" s="12">
        <f t="shared" si="2746"/>
        <v>0</v>
      </c>
      <c r="V5188" s="12">
        <f t="shared" si="2746"/>
        <v>0</v>
      </c>
      <c r="X5188" s="20" t="str">
        <f t="shared" si="2739"/>
        <v/>
      </c>
      <c r="Y5188" s="20" t="str">
        <f>IF(N5188&lt;O5188+P5188,"出卖应大于等于出卖肉畜+出卖仔畜","")</f>
        <v/>
      </c>
      <c r="Z5188" s="20" t="str">
        <f t="shared" si="2744"/>
        <v/>
      </c>
      <c r="AA5188" s="20" t="str">
        <f t="shared" si="2745"/>
        <v/>
      </c>
      <c r="AE5188" s="28"/>
      <c r="AF5188" s="29"/>
    </row>
    <row r="5189" spans="1:32">
      <c r="A5189" s="7"/>
      <c r="B5189" s="7"/>
      <c r="C5189" s="7"/>
      <c r="D5189" s="9" t="s">
        <v>28</v>
      </c>
      <c r="E5189" s="10" t="s">
        <v>27</v>
      </c>
      <c r="F5189" s="9"/>
      <c r="G5189" s="11"/>
      <c r="H5189" s="12">
        <f t="shared" ref="G5189:V5189" si="2747">H5190+H5198</f>
        <v>0</v>
      </c>
      <c r="I5189" s="12">
        <f t="shared" si="2747"/>
        <v>0</v>
      </c>
      <c r="J5189" s="12">
        <f t="shared" si="2747"/>
        <v>0</v>
      </c>
      <c r="K5189" s="12">
        <f t="shared" si="2747"/>
        <v>0</v>
      </c>
      <c r="L5189" s="12">
        <f t="shared" si="2747"/>
        <v>0</v>
      </c>
      <c r="M5189" s="12">
        <f t="shared" si="2747"/>
        <v>0</v>
      </c>
      <c r="N5189" s="12">
        <f t="shared" si="2747"/>
        <v>0</v>
      </c>
      <c r="O5189" s="12">
        <f t="shared" si="2747"/>
        <v>0</v>
      </c>
      <c r="P5189" s="12">
        <f t="shared" si="2747"/>
        <v>0</v>
      </c>
      <c r="Q5189" s="12">
        <f t="shared" si="2747"/>
        <v>0</v>
      </c>
      <c r="R5189" s="12">
        <f t="shared" si="2747"/>
        <v>0</v>
      </c>
      <c r="S5189" s="12">
        <f t="shared" si="2747"/>
        <v>0</v>
      </c>
      <c r="T5189" s="12">
        <f t="shared" si="2747"/>
        <v>0</v>
      </c>
      <c r="U5189" s="12">
        <f t="shared" si="2747"/>
        <v>0</v>
      </c>
      <c r="V5189" s="12">
        <f t="shared" si="2747"/>
        <v>0</v>
      </c>
      <c r="X5189" s="20" t="str">
        <f t="shared" ref="X5189:X5205" si="2748">IF(H5189&lt;I5189,"繁殖仔畜应大于等于成活","")</f>
        <v/>
      </c>
      <c r="Y5189" s="20" t="str">
        <f t="shared" ref="Y5189:Y5200" si="2749">IF(N5189&lt;O5189+P5189,"出卖应大于等于出卖肉畜+出卖仔畜","")</f>
        <v/>
      </c>
      <c r="Z5189" s="20" t="str">
        <f t="shared" si="2744"/>
        <v/>
      </c>
      <c r="AA5189" s="20" t="str">
        <f t="shared" si="2745"/>
        <v/>
      </c>
      <c r="AE5189" s="28"/>
      <c r="AF5189" s="29"/>
    </row>
    <row r="5190" spans="1:32">
      <c r="A5190" s="7"/>
      <c r="B5190" s="7"/>
      <c r="C5190" s="7"/>
      <c r="D5190" s="9" t="s">
        <v>29</v>
      </c>
      <c r="E5190" s="10" t="s">
        <v>27</v>
      </c>
      <c r="F5190" s="9"/>
      <c r="G5190" s="11"/>
      <c r="H5190" s="12">
        <f t="shared" ref="G5190:R5190" si="2750">H5191+H5194+H5195+H5196+H5197</f>
        <v>0</v>
      </c>
      <c r="I5190" s="12">
        <f t="shared" si="2750"/>
        <v>0</v>
      </c>
      <c r="J5190" s="12">
        <f t="shared" si="2750"/>
        <v>0</v>
      </c>
      <c r="K5190" s="12">
        <f t="shared" si="2750"/>
        <v>0</v>
      </c>
      <c r="L5190" s="12">
        <f t="shared" si="2750"/>
        <v>0</v>
      </c>
      <c r="M5190" s="12">
        <f t="shared" si="2750"/>
        <v>0</v>
      </c>
      <c r="N5190" s="12">
        <f t="shared" si="2750"/>
        <v>0</v>
      </c>
      <c r="O5190" s="12">
        <f t="shared" si="2750"/>
        <v>0</v>
      </c>
      <c r="P5190" s="12">
        <f t="shared" si="2750"/>
        <v>0</v>
      </c>
      <c r="Q5190" s="12">
        <f t="shared" si="2750"/>
        <v>0</v>
      </c>
      <c r="R5190" s="12">
        <f t="shared" si="2750"/>
        <v>0</v>
      </c>
      <c r="S5190" s="12">
        <f>S5191+S5194+S5195+S5197</f>
        <v>0</v>
      </c>
      <c r="T5190" s="12">
        <f>T5191+T5194+T5195+T5197</f>
        <v>0</v>
      </c>
      <c r="U5190" s="12">
        <f>U5191+U5194+U5195+U5197</f>
        <v>0</v>
      </c>
      <c r="V5190" s="12">
        <f>V5191+V5194+V5195+V5197</f>
        <v>0</v>
      </c>
      <c r="X5190" s="20" t="str">
        <f t="shared" si="2748"/>
        <v/>
      </c>
      <c r="Y5190" s="20" t="str">
        <f t="shared" si="2749"/>
        <v/>
      </c>
      <c r="Z5190" s="20" t="str">
        <f t="shared" si="2744"/>
        <v/>
      </c>
      <c r="AA5190" s="20" t="str">
        <f t="shared" si="2745"/>
        <v/>
      </c>
      <c r="AE5190" s="28"/>
      <c r="AF5190" s="29"/>
    </row>
    <row r="5191" spans="1:32">
      <c r="A5191" s="7"/>
      <c r="B5191" s="7"/>
      <c r="C5191" s="7"/>
      <c r="D5191" s="9" t="s">
        <v>30</v>
      </c>
      <c r="E5191" s="10" t="s">
        <v>27</v>
      </c>
      <c r="F5191" s="9"/>
      <c r="G5191" s="11"/>
      <c r="R5191" s="12">
        <f>G5191+I5191+J5191+K5191-L5191-M5191-N5191-Q5191</f>
        <v>0</v>
      </c>
      <c r="X5191" s="20" t="str">
        <f t="shared" si="2748"/>
        <v/>
      </c>
      <c r="Y5191" s="20" t="str">
        <f t="shared" si="2749"/>
        <v/>
      </c>
      <c r="Z5191" s="20" t="str">
        <f t="shared" si="2744"/>
        <v/>
      </c>
      <c r="AA5191" s="20" t="str">
        <f t="shared" si="2745"/>
        <v/>
      </c>
      <c r="AE5191" s="28"/>
      <c r="AF5191" s="29"/>
    </row>
    <row r="5192" spans="1:32">
      <c r="A5192" s="7"/>
      <c r="B5192" s="7"/>
      <c r="C5192" s="7"/>
      <c r="D5192" s="9" t="s">
        <v>31</v>
      </c>
      <c r="E5192" s="10" t="s">
        <v>27</v>
      </c>
      <c r="F5192" s="9"/>
      <c r="G5192" s="11"/>
      <c r="R5192" s="12">
        <f t="shared" ref="R5192:R5197" si="2751">G5192+I5192+J5192+K5192-L5192-M5192-N5192-Q5192</f>
        <v>0</v>
      </c>
      <c r="U5192" s="15" t="s">
        <v>32</v>
      </c>
      <c r="V5192" s="15" t="s">
        <v>32</v>
      </c>
      <c r="X5192" s="20" t="str">
        <f t="shared" si="2748"/>
        <v/>
      </c>
      <c r="Y5192" s="20" t="str">
        <f t="shared" si="2749"/>
        <v/>
      </c>
      <c r="Z5192" s="20" t="str">
        <f t="shared" si="2744"/>
        <v/>
      </c>
      <c r="AA5192" s="20"/>
      <c r="AE5192" s="28"/>
      <c r="AF5192" s="29"/>
    </row>
    <row r="5193" spans="1:32">
      <c r="A5193" s="7"/>
      <c r="B5193" s="7"/>
      <c r="C5193" s="7"/>
      <c r="D5193" s="9" t="s">
        <v>33</v>
      </c>
      <c r="E5193" s="10" t="s">
        <v>27</v>
      </c>
      <c r="F5193" s="9"/>
      <c r="G5193" s="11"/>
      <c r="R5193" s="12">
        <f t="shared" si="2751"/>
        <v>0</v>
      </c>
      <c r="U5193" s="15" t="s">
        <v>32</v>
      </c>
      <c r="V5193" s="15" t="s">
        <v>32</v>
      </c>
      <c r="X5193" s="20" t="str">
        <f t="shared" si="2748"/>
        <v/>
      </c>
      <c r="Y5193" s="20" t="str">
        <f t="shared" si="2749"/>
        <v/>
      </c>
      <c r="Z5193" s="20" t="str">
        <f t="shared" si="2744"/>
        <v/>
      </c>
      <c r="AA5193" s="20"/>
      <c r="AE5193" s="28"/>
      <c r="AF5193" s="29"/>
    </row>
    <row r="5194" spans="1:32">
      <c r="A5194" s="7"/>
      <c r="B5194" s="7"/>
      <c r="C5194" s="7"/>
      <c r="D5194" s="9" t="s">
        <v>34</v>
      </c>
      <c r="E5194" s="10" t="s">
        <v>35</v>
      </c>
      <c r="F5194" s="9"/>
      <c r="G5194" s="11"/>
      <c r="R5194" s="12">
        <f t="shared" si="2751"/>
        <v>0</v>
      </c>
      <c r="X5194" s="20" t="str">
        <f t="shared" si="2748"/>
        <v/>
      </c>
      <c r="Y5194" s="20" t="str">
        <f t="shared" si="2749"/>
        <v/>
      </c>
      <c r="Z5194" s="20" t="str">
        <f t="shared" si="2744"/>
        <v/>
      </c>
      <c r="AA5194" s="20" t="str">
        <f>IF(R5194&lt;U5194+V5194,"期末实有头数应大于等于良种+改良种","")</f>
        <v/>
      </c>
      <c r="AE5194" s="28"/>
      <c r="AF5194" s="29"/>
    </row>
    <row r="5195" spans="1:32">
      <c r="A5195" s="7"/>
      <c r="B5195" s="7"/>
      <c r="C5195" s="7"/>
      <c r="D5195" s="9" t="s">
        <v>36</v>
      </c>
      <c r="E5195" s="10" t="s">
        <v>27</v>
      </c>
      <c r="F5195" s="9"/>
      <c r="G5195" s="11"/>
      <c r="R5195" s="12">
        <f t="shared" si="2751"/>
        <v>0</v>
      </c>
      <c r="X5195" s="20" t="str">
        <f t="shared" si="2748"/>
        <v/>
      </c>
      <c r="Y5195" s="20" t="str">
        <f t="shared" si="2749"/>
        <v/>
      </c>
      <c r="Z5195" s="20" t="str">
        <f t="shared" si="2744"/>
        <v/>
      </c>
      <c r="AA5195" s="20" t="str">
        <f>IF(R5195&lt;U5195+V5195,"期末实有头数应大于等于良种+改良种","")</f>
        <v/>
      </c>
      <c r="AE5195" s="28"/>
      <c r="AF5195" s="29"/>
    </row>
    <row r="5196" spans="1:32">
      <c r="A5196" s="7"/>
      <c r="B5196" s="7"/>
      <c r="C5196" s="7"/>
      <c r="D5196" s="9" t="s">
        <v>37</v>
      </c>
      <c r="E5196" s="10" t="s">
        <v>27</v>
      </c>
      <c r="F5196" s="9"/>
      <c r="G5196" s="11"/>
      <c r="R5196" s="12">
        <f t="shared" si="2751"/>
        <v>0</v>
      </c>
      <c r="S5196" s="15" t="s">
        <v>32</v>
      </c>
      <c r="T5196" s="15" t="s">
        <v>32</v>
      </c>
      <c r="U5196" s="15" t="s">
        <v>32</v>
      </c>
      <c r="V5196" s="15" t="s">
        <v>32</v>
      </c>
      <c r="X5196" s="20" t="str">
        <f t="shared" si="2748"/>
        <v/>
      </c>
      <c r="Y5196" s="20" t="str">
        <f t="shared" si="2749"/>
        <v/>
      </c>
      <c r="Z5196" s="20"/>
      <c r="AA5196" s="20"/>
      <c r="AE5196" s="28"/>
      <c r="AF5196" s="29"/>
    </row>
    <row r="5197" spans="1:32">
      <c r="A5197" s="7"/>
      <c r="B5197" s="7"/>
      <c r="C5197" s="7"/>
      <c r="D5197" s="9" t="s">
        <v>38</v>
      </c>
      <c r="E5197" s="10" t="s">
        <v>39</v>
      </c>
      <c r="F5197" s="9"/>
      <c r="G5197" s="11"/>
      <c r="R5197" s="12">
        <f t="shared" si="2751"/>
        <v>0</v>
      </c>
      <c r="X5197" s="20" t="str">
        <f t="shared" si="2748"/>
        <v/>
      </c>
      <c r="Y5197" s="20" t="str">
        <f t="shared" si="2749"/>
        <v/>
      </c>
      <c r="Z5197" s="20" t="str">
        <f>IF(R5197&lt;S5197+T5197,"期末实有头数应大于等于能繁母畜+种公畜","")</f>
        <v/>
      </c>
      <c r="AA5197" s="20" t="str">
        <f>IF(R5197&lt;U5197+V5197,"期末实有头数应大于等于良种+改良种","")</f>
        <v/>
      </c>
      <c r="AE5197" s="28"/>
      <c r="AF5197" s="29"/>
    </row>
    <row r="5198" spans="1:32">
      <c r="A5198" s="7"/>
      <c r="B5198" s="7"/>
      <c r="C5198" s="7"/>
      <c r="D5198" s="9" t="s">
        <v>40</v>
      </c>
      <c r="E5198" s="10" t="s">
        <v>41</v>
      </c>
      <c r="F5198" s="9"/>
      <c r="G5198" s="11"/>
      <c r="H5198" s="12">
        <f t="shared" ref="G5198:V5198" si="2752">H5199+H5203</f>
        <v>0</v>
      </c>
      <c r="I5198" s="12">
        <f t="shared" si="2752"/>
        <v>0</v>
      </c>
      <c r="J5198" s="12">
        <f t="shared" si="2752"/>
        <v>0</v>
      </c>
      <c r="K5198" s="12">
        <f t="shared" si="2752"/>
        <v>0</v>
      </c>
      <c r="L5198" s="12">
        <f t="shared" si="2752"/>
        <v>0</v>
      </c>
      <c r="M5198" s="12">
        <f t="shared" si="2752"/>
        <v>0</v>
      </c>
      <c r="N5198" s="12">
        <f t="shared" si="2752"/>
        <v>0</v>
      </c>
      <c r="O5198" s="12">
        <f t="shared" si="2752"/>
        <v>0</v>
      </c>
      <c r="P5198" s="12">
        <f t="shared" si="2752"/>
        <v>0</v>
      </c>
      <c r="Q5198" s="12">
        <f t="shared" si="2752"/>
        <v>0</v>
      </c>
      <c r="R5198" s="21">
        <f t="shared" si="2752"/>
        <v>0</v>
      </c>
      <c r="S5198" s="12">
        <f t="shared" si="2752"/>
        <v>0</v>
      </c>
      <c r="T5198" s="12">
        <f t="shared" si="2752"/>
        <v>0</v>
      </c>
      <c r="U5198" s="12">
        <f t="shared" si="2752"/>
        <v>0</v>
      </c>
      <c r="V5198" s="12">
        <f t="shared" si="2752"/>
        <v>0</v>
      </c>
      <c r="X5198" s="20" t="str">
        <f t="shared" si="2748"/>
        <v/>
      </c>
      <c r="Y5198" s="20" t="str">
        <f t="shared" si="2749"/>
        <v/>
      </c>
      <c r="Z5198" s="20" t="str">
        <f>IF(R5198&lt;S5198+T5198,"期末实有头数应大于等于能繁母畜+种公畜","")</f>
        <v/>
      </c>
      <c r="AA5198" s="20" t="str">
        <f>IF(R5198&lt;U5198+V5198,"期末实有头数应大于等于良种+改良种","")</f>
        <v/>
      </c>
      <c r="AE5198" s="28"/>
      <c r="AF5198" s="29"/>
    </row>
    <row r="5199" spans="1:32">
      <c r="A5199" s="7"/>
      <c r="B5199" s="7"/>
      <c r="C5199" s="7"/>
      <c r="D5199" s="9" t="s">
        <v>42</v>
      </c>
      <c r="E5199" s="10" t="s">
        <v>41</v>
      </c>
      <c r="F5199" s="9"/>
      <c r="G5199" s="11"/>
      <c r="R5199" s="12">
        <f>G5199+I5199+J5199+K5199-L5199-M5199-N5199-Q5199</f>
        <v>0</v>
      </c>
      <c r="X5199" s="20" t="str">
        <f t="shared" si="2748"/>
        <v/>
      </c>
      <c r="Y5199" s="20" t="str">
        <f t="shared" si="2749"/>
        <v/>
      </c>
      <c r="Z5199" s="20" t="str">
        <f>IF(R5199&lt;S5199+T5199,"期末实有头数应大于等于能繁母畜+种公畜","")</f>
        <v/>
      </c>
      <c r="AA5199" s="20" t="str">
        <f>IF(R5199&lt;U5199+V5199,"期末实有头数应大于等于良种+改良种","")</f>
        <v/>
      </c>
      <c r="AE5199" s="28"/>
      <c r="AF5199" s="29"/>
    </row>
    <row r="5200" spans="1:32">
      <c r="A5200" s="7"/>
      <c r="B5200" s="7"/>
      <c r="C5200" s="7"/>
      <c r="D5200" s="9" t="s">
        <v>43</v>
      </c>
      <c r="E5200" s="10" t="s">
        <v>41</v>
      </c>
      <c r="F5200" s="9"/>
      <c r="G5200" s="11"/>
      <c r="R5200" s="12">
        <f>G5200+I5200+J5200+K5200-L5200-M5200-N5200-Q5200</f>
        <v>0</v>
      </c>
      <c r="U5200" s="15" t="s">
        <v>32</v>
      </c>
      <c r="V5200" s="15" t="s">
        <v>32</v>
      </c>
      <c r="X5200" s="20" t="str">
        <f t="shared" si="2748"/>
        <v/>
      </c>
      <c r="Y5200" s="20" t="str">
        <f t="shared" si="2749"/>
        <v/>
      </c>
      <c r="Z5200" s="20" t="str">
        <f>IF(R5200&lt;S5200+T5200,"期末实有头数应大于等于能繁母畜+种公畜","")</f>
        <v/>
      </c>
      <c r="AA5200" s="20"/>
      <c r="AE5200" s="28"/>
      <c r="AF5200" s="29"/>
    </row>
    <row r="5201" spans="1:32">
      <c r="A5201" s="7"/>
      <c r="B5201" s="7"/>
      <c r="C5201" s="7"/>
      <c r="D5201" s="9" t="s">
        <v>44</v>
      </c>
      <c r="E5201" s="10" t="s">
        <v>41</v>
      </c>
      <c r="F5201" s="9"/>
      <c r="G5201" s="34"/>
      <c r="H5201" s="15" t="s">
        <v>32</v>
      </c>
      <c r="I5201" s="15" t="s">
        <v>32</v>
      </c>
      <c r="J5201" s="15" t="s">
        <v>32</v>
      </c>
      <c r="K5201" s="15" t="s">
        <v>32</v>
      </c>
      <c r="L5201" s="15" t="s">
        <v>32</v>
      </c>
      <c r="M5201" s="15" t="s">
        <v>32</v>
      </c>
      <c r="N5201" s="15" t="s">
        <v>32</v>
      </c>
      <c r="O5201" s="15" t="s">
        <v>32</v>
      </c>
      <c r="P5201" s="15" t="s">
        <v>32</v>
      </c>
      <c r="Q5201" s="15" t="s">
        <v>32</v>
      </c>
      <c r="R5201" s="22"/>
      <c r="T5201" s="15" t="s">
        <v>32</v>
      </c>
      <c r="U5201" s="15" t="s">
        <v>32</v>
      </c>
      <c r="V5201" s="15" t="s">
        <v>32</v>
      </c>
      <c r="X5201" s="20" t="str">
        <f t="shared" si="2748"/>
        <v/>
      </c>
      <c r="Y5201" s="20"/>
      <c r="Z5201" s="20"/>
      <c r="AA5201" s="20"/>
      <c r="AE5201" s="28"/>
      <c r="AF5201" s="29"/>
    </row>
    <row r="5202" spans="1:32">
      <c r="A5202" s="7"/>
      <c r="B5202" s="7"/>
      <c r="C5202" s="7"/>
      <c r="D5202" s="9" t="s">
        <v>45</v>
      </c>
      <c r="E5202" s="10" t="s">
        <v>41</v>
      </c>
      <c r="F5202" s="9"/>
      <c r="G5202" s="34"/>
      <c r="H5202" s="15" t="s">
        <v>32</v>
      </c>
      <c r="I5202" s="15" t="s">
        <v>32</v>
      </c>
      <c r="J5202" s="15" t="s">
        <v>32</v>
      </c>
      <c r="K5202" s="15" t="s">
        <v>32</v>
      </c>
      <c r="L5202" s="15" t="s">
        <v>32</v>
      </c>
      <c r="M5202" s="15" t="s">
        <v>32</v>
      </c>
      <c r="N5202" s="15" t="s">
        <v>32</v>
      </c>
      <c r="O5202" s="15" t="s">
        <v>32</v>
      </c>
      <c r="P5202" s="15" t="s">
        <v>32</v>
      </c>
      <c r="Q5202" s="15" t="s">
        <v>32</v>
      </c>
      <c r="R5202" s="22"/>
      <c r="T5202" s="15" t="s">
        <v>32</v>
      </c>
      <c r="U5202" s="15" t="s">
        <v>32</v>
      </c>
      <c r="V5202" s="15" t="s">
        <v>32</v>
      </c>
      <c r="X5202" s="20" t="str">
        <f t="shared" si="2748"/>
        <v/>
      </c>
      <c r="Y5202" s="20"/>
      <c r="Z5202" s="20"/>
      <c r="AA5202" s="20"/>
      <c r="AE5202" s="28"/>
      <c r="AF5202" s="29"/>
    </row>
    <row r="5203" spans="1:32">
      <c r="A5203" s="7"/>
      <c r="B5203" s="7"/>
      <c r="C5203" s="7"/>
      <c r="D5203" s="9" t="s">
        <v>46</v>
      </c>
      <c r="E5203" s="10" t="s">
        <v>41</v>
      </c>
      <c r="F5203" s="9"/>
      <c r="G5203" s="11"/>
      <c r="R5203" s="12">
        <f>G5203+I5203+J5203+K5203-L5203-M5203-N5203-Q5203</f>
        <v>0</v>
      </c>
      <c r="X5203" s="20" t="str">
        <f t="shared" si="2748"/>
        <v/>
      </c>
      <c r="Y5203" s="20" t="str">
        <f>IF(N5203&lt;O5203+P5203,"出卖应大于等于出卖肉畜+出卖仔畜","")</f>
        <v/>
      </c>
      <c r="Z5203" s="20" t="str">
        <f t="shared" ref="Z5203:Z5212" si="2753">IF(R5203&lt;S5203+T5203,"期末实有头数应大于等于能繁母畜+种公畜","")</f>
        <v/>
      </c>
      <c r="AA5203" s="20" t="str">
        <f t="shared" ref="AA5203:AA5208" si="2754">IF(R5203&lt;U5203+V5203,"期末实有头数应大于等于良种+改良种","")</f>
        <v/>
      </c>
      <c r="AE5203" s="28"/>
      <c r="AF5203" s="29"/>
    </row>
    <row r="5204" spans="1:32">
      <c r="A5204" s="7"/>
      <c r="B5204" s="7"/>
      <c r="C5204" s="7"/>
      <c r="D5204" s="9" t="s">
        <v>47</v>
      </c>
      <c r="E5204" s="16" t="s">
        <v>27</v>
      </c>
      <c r="F5204" s="9"/>
      <c r="G5204" s="11"/>
      <c r="R5204" s="12">
        <f>G5204+I5204+J5204+K5204-L5204-M5204-N5204-Q5204</f>
        <v>0</v>
      </c>
      <c r="X5204" s="20" t="str">
        <f t="shared" si="2748"/>
        <v/>
      </c>
      <c r="Y5204" s="20" t="str">
        <f>IF(N5204&lt;O5204+P5204,"出卖应大于等于出卖肉畜+出卖仔畜","")</f>
        <v/>
      </c>
      <c r="Z5204" s="20" t="str">
        <f t="shared" si="2753"/>
        <v/>
      </c>
      <c r="AA5204" s="20" t="str">
        <f t="shared" si="2754"/>
        <v/>
      </c>
      <c r="AE5204" s="28"/>
      <c r="AF5204" s="29"/>
    </row>
    <row r="5205" spans="1:32">
      <c r="A5205" s="7"/>
      <c r="B5205" s="7"/>
      <c r="C5205" s="7"/>
      <c r="D5205" s="9" t="s">
        <v>26</v>
      </c>
      <c r="E5205" s="10" t="s">
        <v>27</v>
      </c>
      <c r="F5205" s="9"/>
      <c r="G5205" s="11"/>
      <c r="H5205" s="12">
        <f t="shared" ref="G5205:V5205" si="2755">H5206+H5221</f>
        <v>0</v>
      </c>
      <c r="I5205" s="12">
        <f t="shared" si="2755"/>
        <v>0</v>
      </c>
      <c r="J5205" s="12">
        <f t="shared" si="2755"/>
        <v>0</v>
      </c>
      <c r="K5205" s="12">
        <f t="shared" si="2755"/>
        <v>0</v>
      </c>
      <c r="L5205" s="12">
        <f t="shared" si="2755"/>
        <v>0</v>
      </c>
      <c r="M5205" s="12">
        <f t="shared" si="2755"/>
        <v>0</v>
      </c>
      <c r="N5205" s="12">
        <f t="shared" si="2755"/>
        <v>0</v>
      </c>
      <c r="O5205" s="12">
        <f t="shared" si="2755"/>
        <v>0</v>
      </c>
      <c r="P5205" s="12">
        <f t="shared" si="2755"/>
        <v>0</v>
      </c>
      <c r="Q5205" s="12">
        <f t="shared" si="2755"/>
        <v>0</v>
      </c>
      <c r="R5205" s="12">
        <f t="shared" si="2755"/>
        <v>0</v>
      </c>
      <c r="S5205" s="12">
        <f t="shared" si="2755"/>
        <v>0</v>
      </c>
      <c r="T5205" s="12">
        <f t="shared" si="2755"/>
        <v>0</v>
      </c>
      <c r="U5205" s="12">
        <f t="shared" si="2755"/>
        <v>0</v>
      </c>
      <c r="V5205" s="12">
        <f t="shared" si="2755"/>
        <v>0</v>
      </c>
      <c r="X5205" s="20" t="str">
        <f t="shared" si="2748"/>
        <v/>
      </c>
      <c r="Y5205" s="20" t="str">
        <f>IF(N5205&lt;O5205+P5205,"出卖应大于等于出卖肉畜+出卖仔畜","")</f>
        <v/>
      </c>
      <c r="Z5205" s="20" t="str">
        <f t="shared" si="2753"/>
        <v/>
      </c>
      <c r="AA5205" s="20" t="str">
        <f t="shared" si="2754"/>
        <v/>
      </c>
      <c r="AE5205" s="28"/>
      <c r="AF5205" s="29"/>
    </row>
    <row r="5206" spans="1:32">
      <c r="A5206" s="7"/>
      <c r="B5206" s="7"/>
      <c r="C5206" s="7"/>
      <c r="D5206" s="9" t="s">
        <v>28</v>
      </c>
      <c r="E5206" s="10" t="s">
        <v>27</v>
      </c>
      <c r="F5206" s="9"/>
      <c r="G5206" s="11"/>
      <c r="H5206" s="12">
        <f t="shared" ref="G5206:V5206" si="2756">H5207+H5215</f>
        <v>0</v>
      </c>
      <c r="I5206" s="12">
        <f t="shared" si="2756"/>
        <v>0</v>
      </c>
      <c r="J5206" s="12">
        <f t="shared" si="2756"/>
        <v>0</v>
      </c>
      <c r="K5206" s="12">
        <f t="shared" si="2756"/>
        <v>0</v>
      </c>
      <c r="L5206" s="12">
        <f t="shared" si="2756"/>
        <v>0</v>
      </c>
      <c r="M5206" s="12">
        <f t="shared" si="2756"/>
        <v>0</v>
      </c>
      <c r="N5206" s="12">
        <f t="shared" si="2756"/>
        <v>0</v>
      </c>
      <c r="O5206" s="12">
        <f t="shared" si="2756"/>
        <v>0</v>
      </c>
      <c r="P5206" s="12">
        <f t="shared" si="2756"/>
        <v>0</v>
      </c>
      <c r="Q5206" s="12">
        <f t="shared" si="2756"/>
        <v>0</v>
      </c>
      <c r="R5206" s="12">
        <f t="shared" si="2756"/>
        <v>0</v>
      </c>
      <c r="S5206" s="12">
        <f t="shared" si="2756"/>
        <v>0</v>
      </c>
      <c r="T5206" s="12">
        <f t="shared" si="2756"/>
        <v>0</v>
      </c>
      <c r="U5206" s="12">
        <f t="shared" si="2756"/>
        <v>0</v>
      </c>
      <c r="V5206" s="12">
        <f t="shared" si="2756"/>
        <v>0</v>
      </c>
      <c r="X5206" s="20" t="str">
        <f t="shared" ref="X5206:X5222" si="2757">IF(H5206&lt;I5206,"繁殖仔畜应大于等于成活","")</f>
        <v/>
      </c>
      <c r="Y5206" s="20" t="str">
        <f t="shared" ref="Y5206:Y5217" si="2758">IF(N5206&lt;O5206+P5206,"出卖应大于等于出卖肉畜+出卖仔畜","")</f>
        <v/>
      </c>
      <c r="Z5206" s="20" t="str">
        <f t="shared" si="2753"/>
        <v/>
      </c>
      <c r="AA5206" s="20" t="str">
        <f t="shared" si="2754"/>
        <v/>
      </c>
      <c r="AE5206" s="28"/>
      <c r="AF5206" s="29"/>
    </row>
    <row r="5207" spans="1:32">
      <c r="A5207" s="7"/>
      <c r="B5207" s="7"/>
      <c r="C5207" s="7"/>
      <c r="D5207" s="9" t="s">
        <v>29</v>
      </c>
      <c r="E5207" s="10" t="s">
        <v>27</v>
      </c>
      <c r="F5207" s="9"/>
      <c r="G5207" s="11"/>
      <c r="H5207" s="12">
        <f t="shared" ref="G5207:R5207" si="2759">H5208+H5211+H5212+H5213+H5214</f>
        <v>0</v>
      </c>
      <c r="I5207" s="12">
        <f t="shared" si="2759"/>
        <v>0</v>
      </c>
      <c r="J5207" s="12">
        <f t="shared" si="2759"/>
        <v>0</v>
      </c>
      <c r="K5207" s="12">
        <f t="shared" si="2759"/>
        <v>0</v>
      </c>
      <c r="L5207" s="12">
        <f t="shared" si="2759"/>
        <v>0</v>
      </c>
      <c r="M5207" s="12">
        <f t="shared" si="2759"/>
        <v>0</v>
      </c>
      <c r="N5207" s="12">
        <f t="shared" si="2759"/>
        <v>0</v>
      </c>
      <c r="O5207" s="12">
        <f t="shared" si="2759"/>
        <v>0</v>
      </c>
      <c r="P5207" s="12">
        <f t="shared" si="2759"/>
        <v>0</v>
      </c>
      <c r="Q5207" s="12">
        <f t="shared" si="2759"/>
        <v>0</v>
      </c>
      <c r="R5207" s="12">
        <f t="shared" si="2759"/>
        <v>0</v>
      </c>
      <c r="S5207" s="12">
        <f>S5208+S5211+S5212+S5214</f>
        <v>0</v>
      </c>
      <c r="T5207" s="12">
        <f>T5208+T5211+T5212+T5214</f>
        <v>0</v>
      </c>
      <c r="U5207" s="12">
        <f>U5208+U5211+U5212+U5214</f>
        <v>0</v>
      </c>
      <c r="V5207" s="12">
        <f>V5208+V5211+V5212+V5214</f>
        <v>0</v>
      </c>
      <c r="X5207" s="20" t="str">
        <f t="shared" si="2757"/>
        <v/>
      </c>
      <c r="Y5207" s="20" t="str">
        <f t="shared" si="2758"/>
        <v/>
      </c>
      <c r="Z5207" s="20" t="str">
        <f t="shared" si="2753"/>
        <v/>
      </c>
      <c r="AA5207" s="20" t="str">
        <f t="shared" si="2754"/>
        <v/>
      </c>
      <c r="AE5207" s="28"/>
      <c r="AF5207" s="29"/>
    </row>
    <row r="5208" spans="1:32">
      <c r="A5208" s="7"/>
      <c r="B5208" s="7"/>
      <c r="C5208" s="7"/>
      <c r="D5208" s="9" t="s">
        <v>30</v>
      </c>
      <c r="E5208" s="10" t="s">
        <v>27</v>
      </c>
      <c r="F5208" s="9"/>
      <c r="G5208" s="11"/>
      <c r="R5208" s="12">
        <f>G5208+I5208+J5208+K5208-L5208-M5208-N5208-Q5208</f>
        <v>0</v>
      </c>
      <c r="X5208" s="20" t="str">
        <f t="shared" si="2757"/>
        <v/>
      </c>
      <c r="Y5208" s="20" t="str">
        <f t="shared" si="2758"/>
        <v/>
      </c>
      <c r="Z5208" s="20" t="str">
        <f t="shared" si="2753"/>
        <v/>
      </c>
      <c r="AA5208" s="20" t="str">
        <f t="shared" si="2754"/>
        <v/>
      </c>
      <c r="AE5208" s="28"/>
      <c r="AF5208" s="29"/>
    </row>
    <row r="5209" spans="1:32">
      <c r="A5209" s="7"/>
      <c r="B5209" s="7"/>
      <c r="C5209" s="7"/>
      <c r="D5209" s="9" t="s">
        <v>31</v>
      </c>
      <c r="E5209" s="10" t="s">
        <v>27</v>
      </c>
      <c r="F5209" s="9"/>
      <c r="G5209" s="11"/>
      <c r="R5209" s="12">
        <f t="shared" ref="R5209:R5214" si="2760">G5209+I5209+J5209+K5209-L5209-M5209-N5209-Q5209</f>
        <v>0</v>
      </c>
      <c r="U5209" s="15" t="s">
        <v>32</v>
      </c>
      <c r="V5209" s="15" t="s">
        <v>32</v>
      </c>
      <c r="X5209" s="20" t="str">
        <f t="shared" si="2757"/>
        <v/>
      </c>
      <c r="Y5209" s="20" t="str">
        <f t="shared" si="2758"/>
        <v/>
      </c>
      <c r="Z5209" s="20" t="str">
        <f t="shared" si="2753"/>
        <v/>
      </c>
      <c r="AA5209" s="20"/>
      <c r="AE5209" s="28"/>
      <c r="AF5209" s="29"/>
    </row>
    <row r="5210" spans="1:32">
      <c r="A5210" s="7"/>
      <c r="B5210" s="7"/>
      <c r="C5210" s="7"/>
      <c r="D5210" s="9" t="s">
        <v>33</v>
      </c>
      <c r="E5210" s="10" t="s">
        <v>27</v>
      </c>
      <c r="F5210" s="9"/>
      <c r="G5210" s="11"/>
      <c r="R5210" s="12">
        <f t="shared" si="2760"/>
        <v>0</v>
      </c>
      <c r="U5210" s="15" t="s">
        <v>32</v>
      </c>
      <c r="V5210" s="15" t="s">
        <v>32</v>
      </c>
      <c r="X5210" s="20" t="str">
        <f t="shared" si="2757"/>
        <v/>
      </c>
      <c r="Y5210" s="20" t="str">
        <f t="shared" si="2758"/>
        <v/>
      </c>
      <c r="Z5210" s="20" t="str">
        <f t="shared" si="2753"/>
        <v/>
      </c>
      <c r="AA5210" s="20"/>
      <c r="AE5210" s="28"/>
      <c r="AF5210" s="29"/>
    </row>
    <row r="5211" spans="1:32">
      <c r="A5211" s="7"/>
      <c r="B5211" s="7"/>
      <c r="C5211" s="7"/>
      <c r="D5211" s="9" t="s">
        <v>34</v>
      </c>
      <c r="E5211" s="10" t="s">
        <v>35</v>
      </c>
      <c r="F5211" s="9"/>
      <c r="G5211" s="11"/>
      <c r="R5211" s="12">
        <f t="shared" si="2760"/>
        <v>0</v>
      </c>
      <c r="X5211" s="20" t="str">
        <f t="shared" si="2757"/>
        <v/>
      </c>
      <c r="Y5211" s="20" t="str">
        <f t="shared" si="2758"/>
        <v/>
      </c>
      <c r="Z5211" s="20" t="str">
        <f t="shared" si="2753"/>
        <v/>
      </c>
      <c r="AA5211" s="20" t="str">
        <f>IF(R5211&lt;U5211+V5211,"期末实有头数应大于等于良种+改良种","")</f>
        <v/>
      </c>
      <c r="AE5211" s="28"/>
      <c r="AF5211" s="29"/>
    </row>
    <row r="5212" spans="1:32">
      <c r="A5212" s="7"/>
      <c r="B5212" s="7"/>
      <c r="C5212" s="7"/>
      <c r="D5212" s="9" t="s">
        <v>36</v>
      </c>
      <c r="E5212" s="10" t="s">
        <v>27</v>
      </c>
      <c r="F5212" s="9"/>
      <c r="G5212" s="11"/>
      <c r="R5212" s="12">
        <f t="shared" si="2760"/>
        <v>0</v>
      </c>
      <c r="X5212" s="20" t="str">
        <f t="shared" si="2757"/>
        <v/>
      </c>
      <c r="Y5212" s="20" t="str">
        <f t="shared" si="2758"/>
        <v/>
      </c>
      <c r="Z5212" s="20" t="str">
        <f t="shared" si="2753"/>
        <v/>
      </c>
      <c r="AA5212" s="20" t="str">
        <f>IF(R5212&lt;U5212+V5212,"期末实有头数应大于等于良种+改良种","")</f>
        <v/>
      </c>
      <c r="AE5212" s="28"/>
      <c r="AF5212" s="29"/>
    </row>
    <row r="5213" spans="1:32">
      <c r="A5213" s="7"/>
      <c r="B5213" s="7"/>
      <c r="C5213" s="7"/>
      <c r="D5213" s="9" t="s">
        <v>37</v>
      </c>
      <c r="E5213" s="10" t="s">
        <v>27</v>
      </c>
      <c r="F5213" s="9"/>
      <c r="G5213" s="11"/>
      <c r="R5213" s="12">
        <f t="shared" si="2760"/>
        <v>0</v>
      </c>
      <c r="S5213" s="15" t="s">
        <v>32</v>
      </c>
      <c r="T5213" s="15" t="s">
        <v>32</v>
      </c>
      <c r="U5213" s="15" t="s">
        <v>32</v>
      </c>
      <c r="V5213" s="15" t="s">
        <v>32</v>
      </c>
      <c r="X5213" s="20" t="str">
        <f t="shared" si="2757"/>
        <v/>
      </c>
      <c r="Y5213" s="20" t="str">
        <f t="shared" si="2758"/>
        <v/>
      </c>
      <c r="Z5213" s="20"/>
      <c r="AA5213" s="20"/>
      <c r="AE5213" s="28"/>
      <c r="AF5213" s="29"/>
    </row>
    <row r="5214" spans="1:32">
      <c r="A5214" s="7"/>
      <c r="B5214" s="7"/>
      <c r="C5214" s="7"/>
      <c r="D5214" s="9" t="s">
        <v>38</v>
      </c>
      <c r="E5214" s="10" t="s">
        <v>39</v>
      </c>
      <c r="F5214" s="9"/>
      <c r="G5214" s="11"/>
      <c r="R5214" s="12">
        <f t="shared" si="2760"/>
        <v>0</v>
      </c>
      <c r="X5214" s="20" t="str">
        <f t="shared" si="2757"/>
        <v/>
      </c>
      <c r="Y5214" s="20" t="str">
        <f t="shared" si="2758"/>
        <v/>
      </c>
      <c r="Z5214" s="20" t="str">
        <f>IF(R5214&lt;S5214+T5214,"期末实有头数应大于等于能繁母畜+种公畜","")</f>
        <v/>
      </c>
      <c r="AA5214" s="20" t="str">
        <f>IF(R5214&lt;U5214+V5214,"期末实有头数应大于等于良种+改良种","")</f>
        <v/>
      </c>
      <c r="AE5214" s="28"/>
      <c r="AF5214" s="29"/>
    </row>
    <row r="5215" spans="1:32">
      <c r="A5215" s="7"/>
      <c r="B5215" s="7"/>
      <c r="C5215" s="7"/>
      <c r="D5215" s="9" t="s">
        <v>40</v>
      </c>
      <c r="E5215" s="10" t="s">
        <v>41</v>
      </c>
      <c r="F5215" s="9"/>
      <c r="G5215" s="11"/>
      <c r="H5215" s="12">
        <f t="shared" ref="G5215:V5215" si="2761">H5216+H5220</f>
        <v>0</v>
      </c>
      <c r="I5215" s="12">
        <f t="shared" si="2761"/>
        <v>0</v>
      </c>
      <c r="J5215" s="12">
        <f t="shared" si="2761"/>
        <v>0</v>
      </c>
      <c r="K5215" s="12">
        <f t="shared" si="2761"/>
        <v>0</v>
      </c>
      <c r="L5215" s="12">
        <f t="shared" si="2761"/>
        <v>0</v>
      </c>
      <c r="M5215" s="12">
        <f t="shared" si="2761"/>
        <v>0</v>
      </c>
      <c r="N5215" s="12">
        <f t="shared" si="2761"/>
        <v>0</v>
      </c>
      <c r="O5215" s="12">
        <f t="shared" si="2761"/>
        <v>0</v>
      </c>
      <c r="P5215" s="12">
        <f t="shared" si="2761"/>
        <v>0</v>
      </c>
      <c r="Q5215" s="12">
        <f t="shared" si="2761"/>
        <v>0</v>
      </c>
      <c r="R5215" s="21">
        <f t="shared" si="2761"/>
        <v>0</v>
      </c>
      <c r="S5215" s="12">
        <f t="shared" si="2761"/>
        <v>0</v>
      </c>
      <c r="T5215" s="12">
        <f t="shared" si="2761"/>
        <v>0</v>
      </c>
      <c r="U5215" s="12">
        <f t="shared" si="2761"/>
        <v>0</v>
      </c>
      <c r="V5215" s="12">
        <f t="shared" si="2761"/>
        <v>0</v>
      </c>
      <c r="X5215" s="20" t="str">
        <f t="shared" si="2757"/>
        <v/>
      </c>
      <c r="Y5215" s="20" t="str">
        <f t="shared" si="2758"/>
        <v/>
      </c>
      <c r="Z5215" s="20" t="str">
        <f>IF(R5215&lt;S5215+T5215,"期末实有头数应大于等于能繁母畜+种公畜","")</f>
        <v/>
      </c>
      <c r="AA5215" s="20" t="str">
        <f>IF(R5215&lt;U5215+V5215,"期末实有头数应大于等于良种+改良种","")</f>
        <v/>
      </c>
      <c r="AE5215" s="28"/>
      <c r="AF5215" s="29"/>
    </row>
    <row r="5216" spans="1:32">
      <c r="A5216" s="7"/>
      <c r="B5216" s="7"/>
      <c r="C5216" s="7"/>
      <c r="D5216" s="9" t="s">
        <v>42</v>
      </c>
      <c r="E5216" s="10" t="s">
        <v>41</v>
      </c>
      <c r="F5216" s="9"/>
      <c r="G5216" s="11"/>
      <c r="R5216" s="12">
        <f>G5216+I5216+J5216+K5216-L5216-M5216-N5216-Q5216</f>
        <v>0</v>
      </c>
      <c r="X5216" s="20" t="str">
        <f t="shared" si="2757"/>
        <v/>
      </c>
      <c r="Y5216" s="20" t="str">
        <f t="shared" si="2758"/>
        <v/>
      </c>
      <c r="Z5216" s="20" t="str">
        <f>IF(R5216&lt;S5216+T5216,"期末实有头数应大于等于能繁母畜+种公畜","")</f>
        <v/>
      </c>
      <c r="AA5216" s="20" t="str">
        <f>IF(R5216&lt;U5216+V5216,"期末实有头数应大于等于良种+改良种","")</f>
        <v/>
      </c>
      <c r="AE5216" s="28"/>
      <c r="AF5216" s="29"/>
    </row>
    <row r="5217" spans="1:32">
      <c r="A5217" s="7"/>
      <c r="B5217" s="7"/>
      <c r="C5217" s="7"/>
      <c r="D5217" s="9" t="s">
        <v>43</v>
      </c>
      <c r="E5217" s="10" t="s">
        <v>41</v>
      </c>
      <c r="F5217" s="9"/>
      <c r="G5217" s="11"/>
      <c r="R5217" s="12">
        <f>G5217+I5217+J5217+K5217-L5217-M5217-N5217-Q5217</f>
        <v>0</v>
      </c>
      <c r="U5217" s="15" t="s">
        <v>32</v>
      </c>
      <c r="V5217" s="15" t="s">
        <v>32</v>
      </c>
      <c r="X5217" s="20" t="str">
        <f t="shared" si="2757"/>
        <v/>
      </c>
      <c r="Y5217" s="20" t="str">
        <f t="shared" si="2758"/>
        <v/>
      </c>
      <c r="Z5217" s="20" t="str">
        <f>IF(R5217&lt;S5217+T5217,"期末实有头数应大于等于能繁母畜+种公畜","")</f>
        <v/>
      </c>
      <c r="AA5217" s="20"/>
      <c r="AE5217" s="28"/>
      <c r="AF5217" s="29"/>
    </row>
    <row r="5218" spans="1:32">
      <c r="A5218" s="7"/>
      <c r="B5218" s="7"/>
      <c r="C5218" s="7"/>
      <c r="D5218" s="9" t="s">
        <v>44</v>
      </c>
      <c r="E5218" s="10" t="s">
        <v>41</v>
      </c>
      <c r="F5218" s="9"/>
      <c r="G5218" s="34"/>
      <c r="H5218" s="15" t="s">
        <v>32</v>
      </c>
      <c r="I5218" s="15" t="s">
        <v>32</v>
      </c>
      <c r="J5218" s="15" t="s">
        <v>32</v>
      </c>
      <c r="K5218" s="15" t="s">
        <v>32</v>
      </c>
      <c r="L5218" s="15" t="s">
        <v>32</v>
      </c>
      <c r="M5218" s="15" t="s">
        <v>32</v>
      </c>
      <c r="N5218" s="15" t="s">
        <v>32</v>
      </c>
      <c r="O5218" s="15" t="s">
        <v>32</v>
      </c>
      <c r="P5218" s="15" t="s">
        <v>32</v>
      </c>
      <c r="Q5218" s="15" t="s">
        <v>32</v>
      </c>
      <c r="R5218" s="22"/>
      <c r="T5218" s="15" t="s">
        <v>32</v>
      </c>
      <c r="U5218" s="15" t="s">
        <v>32</v>
      </c>
      <c r="V5218" s="15" t="s">
        <v>32</v>
      </c>
      <c r="X5218" s="20" t="str">
        <f t="shared" si="2757"/>
        <v/>
      </c>
      <c r="Y5218" s="20"/>
      <c r="Z5218" s="20"/>
      <c r="AA5218" s="20"/>
      <c r="AE5218" s="28"/>
      <c r="AF5218" s="29"/>
    </row>
    <row r="5219" spans="1:32">
      <c r="A5219" s="7"/>
      <c r="B5219" s="7"/>
      <c r="C5219" s="7"/>
      <c r="D5219" s="9" t="s">
        <v>45</v>
      </c>
      <c r="E5219" s="10" t="s">
        <v>41</v>
      </c>
      <c r="F5219" s="9"/>
      <c r="G5219" s="34"/>
      <c r="H5219" s="15" t="s">
        <v>32</v>
      </c>
      <c r="I5219" s="15" t="s">
        <v>32</v>
      </c>
      <c r="J5219" s="15" t="s">
        <v>32</v>
      </c>
      <c r="K5219" s="15" t="s">
        <v>32</v>
      </c>
      <c r="L5219" s="15" t="s">
        <v>32</v>
      </c>
      <c r="M5219" s="15" t="s">
        <v>32</v>
      </c>
      <c r="N5219" s="15" t="s">
        <v>32</v>
      </c>
      <c r="O5219" s="15" t="s">
        <v>32</v>
      </c>
      <c r="P5219" s="15" t="s">
        <v>32</v>
      </c>
      <c r="Q5219" s="15" t="s">
        <v>32</v>
      </c>
      <c r="R5219" s="22"/>
      <c r="T5219" s="15" t="s">
        <v>32</v>
      </c>
      <c r="U5219" s="15" t="s">
        <v>32</v>
      </c>
      <c r="V5219" s="15" t="s">
        <v>32</v>
      </c>
      <c r="X5219" s="20" t="str">
        <f t="shared" si="2757"/>
        <v/>
      </c>
      <c r="Y5219" s="20"/>
      <c r="Z5219" s="20"/>
      <c r="AA5219" s="20"/>
      <c r="AE5219" s="28"/>
      <c r="AF5219" s="29"/>
    </row>
    <row r="5220" spans="1:32">
      <c r="A5220" s="7"/>
      <c r="B5220" s="7"/>
      <c r="C5220" s="7"/>
      <c r="D5220" s="9" t="s">
        <v>46</v>
      </c>
      <c r="E5220" s="10" t="s">
        <v>41</v>
      </c>
      <c r="F5220" s="9"/>
      <c r="G5220" s="11"/>
      <c r="R5220" s="12">
        <f>G5220+I5220+J5220+K5220-L5220-M5220-N5220-Q5220</f>
        <v>0</v>
      </c>
      <c r="X5220" s="20" t="str">
        <f t="shared" si="2757"/>
        <v/>
      </c>
      <c r="Y5220" s="20" t="str">
        <f>IF(N5220&lt;O5220+P5220,"出卖应大于等于出卖肉畜+出卖仔畜","")</f>
        <v/>
      </c>
      <c r="Z5220" s="20" t="str">
        <f t="shared" ref="Z5220:Z5229" si="2762">IF(R5220&lt;S5220+T5220,"期末实有头数应大于等于能繁母畜+种公畜","")</f>
        <v/>
      </c>
      <c r="AA5220" s="20" t="str">
        <f t="shared" ref="AA5220:AA5225" si="2763">IF(R5220&lt;U5220+V5220,"期末实有头数应大于等于良种+改良种","")</f>
        <v/>
      </c>
      <c r="AE5220" s="28"/>
      <c r="AF5220" s="29"/>
    </row>
    <row r="5221" spans="1:32">
      <c r="A5221" s="7"/>
      <c r="B5221" s="7"/>
      <c r="C5221" s="7"/>
      <c r="D5221" s="9" t="s">
        <v>47</v>
      </c>
      <c r="E5221" s="16" t="s">
        <v>27</v>
      </c>
      <c r="F5221" s="9"/>
      <c r="G5221" s="11"/>
      <c r="R5221" s="12">
        <f>G5221+I5221+J5221+K5221-L5221-M5221-N5221-Q5221</f>
        <v>0</v>
      </c>
      <c r="X5221" s="20" t="str">
        <f t="shared" si="2757"/>
        <v/>
      </c>
      <c r="Y5221" s="20" t="str">
        <f>IF(N5221&lt;O5221+P5221,"出卖应大于等于出卖肉畜+出卖仔畜","")</f>
        <v/>
      </c>
      <c r="Z5221" s="20" t="str">
        <f t="shared" si="2762"/>
        <v/>
      </c>
      <c r="AA5221" s="20" t="str">
        <f t="shared" si="2763"/>
        <v/>
      </c>
      <c r="AE5221" s="28"/>
      <c r="AF5221" s="29"/>
    </row>
    <row r="5222" spans="1:32">
      <c r="A5222" s="7"/>
      <c r="B5222" s="7"/>
      <c r="C5222" s="7"/>
      <c r="D5222" s="9" t="s">
        <v>26</v>
      </c>
      <c r="E5222" s="10" t="s">
        <v>27</v>
      </c>
      <c r="F5222" s="9"/>
      <c r="G5222" s="11"/>
      <c r="H5222" s="12">
        <f t="shared" ref="G5222:V5222" si="2764">H5223+H5238</f>
        <v>0</v>
      </c>
      <c r="I5222" s="12">
        <f t="shared" si="2764"/>
        <v>0</v>
      </c>
      <c r="J5222" s="12">
        <f t="shared" si="2764"/>
        <v>0</v>
      </c>
      <c r="K5222" s="12">
        <f t="shared" si="2764"/>
        <v>0</v>
      </c>
      <c r="L5222" s="12">
        <f t="shared" si="2764"/>
        <v>0</v>
      </c>
      <c r="M5222" s="12">
        <f t="shared" si="2764"/>
        <v>0</v>
      </c>
      <c r="N5222" s="12">
        <f t="shared" si="2764"/>
        <v>0</v>
      </c>
      <c r="O5222" s="12">
        <f t="shared" si="2764"/>
        <v>0</v>
      </c>
      <c r="P5222" s="12">
        <f t="shared" si="2764"/>
        <v>0</v>
      </c>
      <c r="Q5222" s="12">
        <f t="shared" si="2764"/>
        <v>0</v>
      </c>
      <c r="R5222" s="12">
        <f t="shared" si="2764"/>
        <v>0</v>
      </c>
      <c r="S5222" s="12">
        <f t="shared" si="2764"/>
        <v>0</v>
      </c>
      <c r="T5222" s="12">
        <f t="shared" si="2764"/>
        <v>0</v>
      </c>
      <c r="U5222" s="12">
        <f t="shared" si="2764"/>
        <v>0</v>
      </c>
      <c r="V5222" s="12">
        <f t="shared" si="2764"/>
        <v>0</v>
      </c>
      <c r="X5222" s="20" t="str">
        <f t="shared" si="2757"/>
        <v/>
      </c>
      <c r="Y5222" s="20" t="str">
        <f>IF(N5222&lt;O5222+P5222,"出卖应大于等于出卖肉畜+出卖仔畜","")</f>
        <v/>
      </c>
      <c r="Z5222" s="20" t="str">
        <f t="shared" si="2762"/>
        <v/>
      </c>
      <c r="AA5222" s="20" t="str">
        <f t="shared" si="2763"/>
        <v/>
      </c>
      <c r="AE5222" s="28"/>
      <c r="AF5222" s="29"/>
    </row>
    <row r="5223" spans="1:32">
      <c r="A5223" s="7"/>
      <c r="B5223" s="7"/>
      <c r="C5223" s="7"/>
      <c r="D5223" s="9" t="s">
        <v>28</v>
      </c>
      <c r="E5223" s="10" t="s">
        <v>27</v>
      </c>
      <c r="F5223" s="9"/>
      <c r="G5223" s="11"/>
      <c r="H5223" s="12">
        <f t="shared" ref="G5223:V5223" si="2765">H5224+H5232</f>
        <v>0</v>
      </c>
      <c r="I5223" s="12">
        <f t="shared" si="2765"/>
        <v>0</v>
      </c>
      <c r="J5223" s="12">
        <f t="shared" si="2765"/>
        <v>0</v>
      </c>
      <c r="K5223" s="12">
        <f t="shared" si="2765"/>
        <v>0</v>
      </c>
      <c r="L5223" s="12">
        <f t="shared" si="2765"/>
        <v>0</v>
      </c>
      <c r="M5223" s="12">
        <f t="shared" si="2765"/>
        <v>0</v>
      </c>
      <c r="N5223" s="12">
        <f t="shared" si="2765"/>
        <v>0</v>
      </c>
      <c r="O5223" s="12">
        <f t="shared" si="2765"/>
        <v>0</v>
      </c>
      <c r="P5223" s="12">
        <f t="shared" si="2765"/>
        <v>0</v>
      </c>
      <c r="Q5223" s="12">
        <f t="shared" si="2765"/>
        <v>0</v>
      </c>
      <c r="R5223" s="12">
        <f t="shared" si="2765"/>
        <v>0</v>
      </c>
      <c r="S5223" s="12">
        <f t="shared" si="2765"/>
        <v>0</v>
      </c>
      <c r="T5223" s="12">
        <f t="shared" si="2765"/>
        <v>0</v>
      </c>
      <c r="U5223" s="12">
        <f t="shared" si="2765"/>
        <v>0</v>
      </c>
      <c r="V5223" s="12">
        <f t="shared" si="2765"/>
        <v>0</v>
      </c>
      <c r="X5223" s="20" t="str">
        <f t="shared" ref="X5223:X5239" si="2766">IF(H5223&lt;I5223,"繁殖仔畜应大于等于成活","")</f>
        <v/>
      </c>
      <c r="Y5223" s="20" t="str">
        <f t="shared" ref="Y5223:Y5234" si="2767">IF(N5223&lt;O5223+P5223,"出卖应大于等于出卖肉畜+出卖仔畜","")</f>
        <v/>
      </c>
      <c r="Z5223" s="20" t="str">
        <f t="shared" si="2762"/>
        <v/>
      </c>
      <c r="AA5223" s="20" t="str">
        <f t="shared" si="2763"/>
        <v/>
      </c>
      <c r="AE5223" s="28"/>
      <c r="AF5223" s="29"/>
    </row>
    <row r="5224" spans="1:32">
      <c r="A5224" s="7"/>
      <c r="B5224" s="7"/>
      <c r="C5224" s="7"/>
      <c r="D5224" s="9" t="s">
        <v>29</v>
      </c>
      <c r="E5224" s="10" t="s">
        <v>27</v>
      </c>
      <c r="F5224" s="9"/>
      <c r="G5224" s="11"/>
      <c r="H5224" s="12">
        <f t="shared" ref="G5224:R5224" si="2768">H5225+H5228+H5229+H5230+H5231</f>
        <v>0</v>
      </c>
      <c r="I5224" s="12">
        <f t="shared" si="2768"/>
        <v>0</v>
      </c>
      <c r="J5224" s="12">
        <f t="shared" si="2768"/>
        <v>0</v>
      </c>
      <c r="K5224" s="12">
        <f t="shared" si="2768"/>
        <v>0</v>
      </c>
      <c r="L5224" s="12">
        <f t="shared" si="2768"/>
        <v>0</v>
      </c>
      <c r="M5224" s="12">
        <f t="shared" si="2768"/>
        <v>0</v>
      </c>
      <c r="N5224" s="12">
        <f t="shared" si="2768"/>
        <v>0</v>
      </c>
      <c r="O5224" s="12">
        <f t="shared" si="2768"/>
        <v>0</v>
      </c>
      <c r="P5224" s="12">
        <f t="shared" si="2768"/>
        <v>0</v>
      </c>
      <c r="Q5224" s="12">
        <f t="shared" si="2768"/>
        <v>0</v>
      </c>
      <c r="R5224" s="12">
        <f t="shared" si="2768"/>
        <v>0</v>
      </c>
      <c r="S5224" s="12">
        <f>S5225+S5228+S5229+S5231</f>
        <v>0</v>
      </c>
      <c r="T5224" s="12">
        <f>T5225+T5228+T5229+T5231</f>
        <v>0</v>
      </c>
      <c r="U5224" s="12">
        <f>U5225+U5228+U5229+U5231</f>
        <v>0</v>
      </c>
      <c r="V5224" s="12">
        <f>V5225+V5228+V5229+V5231</f>
        <v>0</v>
      </c>
      <c r="X5224" s="20" t="str">
        <f t="shared" si="2766"/>
        <v/>
      </c>
      <c r="Y5224" s="20" t="str">
        <f t="shared" si="2767"/>
        <v/>
      </c>
      <c r="Z5224" s="20" t="str">
        <f t="shared" si="2762"/>
        <v/>
      </c>
      <c r="AA5224" s="20" t="str">
        <f t="shared" si="2763"/>
        <v/>
      </c>
      <c r="AE5224" s="28"/>
      <c r="AF5224" s="29"/>
    </row>
    <row r="5225" spans="1:32">
      <c r="A5225" s="7"/>
      <c r="B5225" s="7"/>
      <c r="C5225" s="7"/>
      <c r="D5225" s="9" t="s">
        <v>30</v>
      </c>
      <c r="E5225" s="10" t="s">
        <v>27</v>
      </c>
      <c r="F5225" s="9"/>
      <c r="G5225" s="11"/>
      <c r="R5225" s="12">
        <f>G5225+I5225+J5225+K5225-L5225-M5225-N5225-Q5225</f>
        <v>0</v>
      </c>
      <c r="X5225" s="20" t="str">
        <f t="shared" si="2766"/>
        <v/>
      </c>
      <c r="Y5225" s="20" t="str">
        <f t="shared" si="2767"/>
        <v/>
      </c>
      <c r="Z5225" s="20" t="str">
        <f t="shared" si="2762"/>
        <v/>
      </c>
      <c r="AA5225" s="20" t="str">
        <f t="shared" si="2763"/>
        <v/>
      </c>
      <c r="AE5225" s="28"/>
      <c r="AF5225" s="29"/>
    </row>
    <row r="5226" spans="1:32">
      <c r="A5226" s="7"/>
      <c r="B5226" s="7"/>
      <c r="C5226" s="7"/>
      <c r="D5226" s="9" t="s">
        <v>31</v>
      </c>
      <c r="E5226" s="10" t="s">
        <v>27</v>
      </c>
      <c r="F5226" s="9"/>
      <c r="G5226" s="11"/>
      <c r="R5226" s="12">
        <f t="shared" ref="R5226:R5231" si="2769">G5226+I5226+J5226+K5226-L5226-M5226-N5226-Q5226</f>
        <v>0</v>
      </c>
      <c r="U5226" s="15" t="s">
        <v>32</v>
      </c>
      <c r="V5226" s="15" t="s">
        <v>32</v>
      </c>
      <c r="X5226" s="20" t="str">
        <f t="shared" si="2766"/>
        <v/>
      </c>
      <c r="Y5226" s="20" t="str">
        <f t="shared" si="2767"/>
        <v/>
      </c>
      <c r="Z5226" s="20" t="str">
        <f t="shared" si="2762"/>
        <v/>
      </c>
      <c r="AA5226" s="20"/>
      <c r="AE5226" s="28"/>
      <c r="AF5226" s="29"/>
    </row>
    <row r="5227" spans="1:32">
      <c r="A5227" s="7"/>
      <c r="B5227" s="7"/>
      <c r="C5227" s="7"/>
      <c r="D5227" s="9" t="s">
        <v>33</v>
      </c>
      <c r="E5227" s="10" t="s">
        <v>27</v>
      </c>
      <c r="F5227" s="9"/>
      <c r="G5227" s="11"/>
      <c r="R5227" s="12">
        <f t="shared" si="2769"/>
        <v>0</v>
      </c>
      <c r="U5227" s="15" t="s">
        <v>32</v>
      </c>
      <c r="V5227" s="15" t="s">
        <v>32</v>
      </c>
      <c r="X5227" s="20" t="str">
        <f t="shared" si="2766"/>
        <v/>
      </c>
      <c r="Y5227" s="20" t="str">
        <f t="shared" si="2767"/>
        <v/>
      </c>
      <c r="Z5227" s="20" t="str">
        <f t="shared" si="2762"/>
        <v/>
      </c>
      <c r="AA5227" s="20"/>
      <c r="AE5227" s="28"/>
      <c r="AF5227" s="29"/>
    </row>
    <row r="5228" spans="1:32">
      <c r="A5228" s="7"/>
      <c r="B5228" s="7"/>
      <c r="C5228" s="7"/>
      <c r="D5228" s="9" t="s">
        <v>34</v>
      </c>
      <c r="E5228" s="10" t="s">
        <v>35</v>
      </c>
      <c r="F5228" s="9"/>
      <c r="G5228" s="11"/>
      <c r="R5228" s="12">
        <f t="shared" si="2769"/>
        <v>0</v>
      </c>
      <c r="X5228" s="20" t="str">
        <f t="shared" si="2766"/>
        <v/>
      </c>
      <c r="Y5228" s="20" t="str">
        <f t="shared" si="2767"/>
        <v/>
      </c>
      <c r="Z5228" s="20" t="str">
        <f t="shared" si="2762"/>
        <v/>
      </c>
      <c r="AA5228" s="20" t="str">
        <f>IF(R5228&lt;U5228+V5228,"期末实有头数应大于等于良种+改良种","")</f>
        <v/>
      </c>
      <c r="AE5228" s="28"/>
      <c r="AF5228" s="29"/>
    </row>
    <row r="5229" spans="1:32">
      <c r="A5229" s="7"/>
      <c r="B5229" s="7"/>
      <c r="C5229" s="7"/>
      <c r="D5229" s="9" t="s">
        <v>36</v>
      </c>
      <c r="E5229" s="10" t="s">
        <v>27</v>
      </c>
      <c r="F5229" s="9"/>
      <c r="G5229" s="11"/>
      <c r="R5229" s="12">
        <f t="shared" si="2769"/>
        <v>0</v>
      </c>
      <c r="X5229" s="20" t="str">
        <f t="shared" si="2766"/>
        <v/>
      </c>
      <c r="Y5229" s="20" t="str">
        <f t="shared" si="2767"/>
        <v/>
      </c>
      <c r="Z5229" s="20" t="str">
        <f t="shared" si="2762"/>
        <v/>
      </c>
      <c r="AA5229" s="20" t="str">
        <f>IF(R5229&lt;U5229+V5229,"期末实有头数应大于等于良种+改良种","")</f>
        <v/>
      </c>
      <c r="AE5229" s="28"/>
      <c r="AF5229" s="29"/>
    </row>
    <row r="5230" spans="1:32">
      <c r="A5230" s="7"/>
      <c r="B5230" s="7"/>
      <c r="C5230" s="7"/>
      <c r="D5230" s="9" t="s">
        <v>37</v>
      </c>
      <c r="E5230" s="10" t="s">
        <v>27</v>
      </c>
      <c r="F5230" s="9"/>
      <c r="G5230" s="11"/>
      <c r="R5230" s="12">
        <f t="shared" si="2769"/>
        <v>0</v>
      </c>
      <c r="S5230" s="15" t="s">
        <v>32</v>
      </c>
      <c r="T5230" s="15" t="s">
        <v>32</v>
      </c>
      <c r="U5230" s="15" t="s">
        <v>32</v>
      </c>
      <c r="V5230" s="15" t="s">
        <v>32</v>
      </c>
      <c r="X5230" s="20" t="str">
        <f t="shared" si="2766"/>
        <v/>
      </c>
      <c r="Y5230" s="20" t="str">
        <f t="shared" si="2767"/>
        <v/>
      </c>
      <c r="Z5230" s="20"/>
      <c r="AA5230" s="20"/>
      <c r="AE5230" s="28"/>
      <c r="AF5230" s="29"/>
    </row>
    <row r="5231" spans="1:32">
      <c r="A5231" s="7"/>
      <c r="B5231" s="7"/>
      <c r="C5231" s="7"/>
      <c r="D5231" s="9" t="s">
        <v>38</v>
      </c>
      <c r="E5231" s="10" t="s">
        <v>39</v>
      </c>
      <c r="F5231" s="9"/>
      <c r="G5231" s="11"/>
      <c r="R5231" s="12">
        <f t="shared" si="2769"/>
        <v>0</v>
      </c>
      <c r="X5231" s="20" t="str">
        <f t="shared" si="2766"/>
        <v/>
      </c>
      <c r="Y5231" s="20" t="str">
        <f t="shared" si="2767"/>
        <v/>
      </c>
      <c r="Z5231" s="20" t="str">
        <f>IF(R5231&lt;S5231+T5231,"期末实有头数应大于等于能繁母畜+种公畜","")</f>
        <v/>
      </c>
      <c r="AA5231" s="20" t="str">
        <f>IF(R5231&lt;U5231+V5231,"期末实有头数应大于等于良种+改良种","")</f>
        <v/>
      </c>
      <c r="AE5231" s="28"/>
      <c r="AF5231" s="29"/>
    </row>
    <row r="5232" spans="1:32">
      <c r="A5232" s="7"/>
      <c r="B5232" s="7"/>
      <c r="C5232" s="7"/>
      <c r="D5232" s="9" t="s">
        <v>40</v>
      </c>
      <c r="E5232" s="10" t="s">
        <v>41</v>
      </c>
      <c r="F5232" s="9"/>
      <c r="G5232" s="11"/>
      <c r="H5232" s="12">
        <f t="shared" ref="G5232:V5232" si="2770">H5233+H5237</f>
        <v>0</v>
      </c>
      <c r="I5232" s="12">
        <f t="shared" si="2770"/>
        <v>0</v>
      </c>
      <c r="J5232" s="12">
        <f t="shared" si="2770"/>
        <v>0</v>
      </c>
      <c r="K5232" s="12">
        <f t="shared" si="2770"/>
        <v>0</v>
      </c>
      <c r="L5232" s="12">
        <f t="shared" si="2770"/>
        <v>0</v>
      </c>
      <c r="M5232" s="12">
        <f t="shared" si="2770"/>
        <v>0</v>
      </c>
      <c r="N5232" s="12">
        <f t="shared" si="2770"/>
        <v>0</v>
      </c>
      <c r="O5232" s="12">
        <f t="shared" si="2770"/>
        <v>0</v>
      </c>
      <c r="P5232" s="12">
        <f t="shared" si="2770"/>
        <v>0</v>
      </c>
      <c r="Q5232" s="12">
        <f t="shared" si="2770"/>
        <v>0</v>
      </c>
      <c r="R5232" s="21">
        <f t="shared" si="2770"/>
        <v>0</v>
      </c>
      <c r="S5232" s="12">
        <f t="shared" si="2770"/>
        <v>0</v>
      </c>
      <c r="T5232" s="12">
        <f t="shared" si="2770"/>
        <v>0</v>
      </c>
      <c r="U5232" s="12">
        <f t="shared" si="2770"/>
        <v>0</v>
      </c>
      <c r="V5232" s="12">
        <f t="shared" si="2770"/>
        <v>0</v>
      </c>
      <c r="X5232" s="20" t="str">
        <f t="shared" si="2766"/>
        <v/>
      </c>
      <c r="Y5232" s="20" t="str">
        <f t="shared" si="2767"/>
        <v/>
      </c>
      <c r="Z5232" s="20" t="str">
        <f>IF(R5232&lt;S5232+T5232,"期末实有头数应大于等于能繁母畜+种公畜","")</f>
        <v/>
      </c>
      <c r="AA5232" s="20" t="str">
        <f>IF(R5232&lt;U5232+V5232,"期末实有头数应大于等于良种+改良种","")</f>
        <v/>
      </c>
      <c r="AE5232" s="28"/>
      <c r="AF5232" s="29"/>
    </row>
    <row r="5233" spans="1:32">
      <c r="A5233" s="7"/>
      <c r="B5233" s="7"/>
      <c r="C5233" s="7"/>
      <c r="D5233" s="9" t="s">
        <v>42</v>
      </c>
      <c r="E5233" s="10" t="s">
        <v>41</v>
      </c>
      <c r="F5233" s="9"/>
      <c r="G5233" s="11"/>
      <c r="R5233" s="12">
        <f>G5233+I5233+J5233+K5233-L5233-M5233-N5233-Q5233</f>
        <v>0</v>
      </c>
      <c r="X5233" s="20" t="str">
        <f t="shared" si="2766"/>
        <v/>
      </c>
      <c r="Y5233" s="20" t="str">
        <f t="shared" si="2767"/>
        <v/>
      </c>
      <c r="Z5233" s="20" t="str">
        <f>IF(R5233&lt;S5233+T5233,"期末实有头数应大于等于能繁母畜+种公畜","")</f>
        <v/>
      </c>
      <c r="AA5233" s="20" t="str">
        <f>IF(R5233&lt;U5233+V5233,"期末实有头数应大于等于良种+改良种","")</f>
        <v/>
      </c>
      <c r="AE5233" s="28"/>
      <c r="AF5233" s="29"/>
    </row>
    <row r="5234" spans="1:32">
      <c r="A5234" s="7"/>
      <c r="B5234" s="7"/>
      <c r="C5234" s="7"/>
      <c r="D5234" s="9" t="s">
        <v>43</v>
      </c>
      <c r="E5234" s="10" t="s">
        <v>41</v>
      </c>
      <c r="F5234" s="9"/>
      <c r="G5234" s="11"/>
      <c r="R5234" s="12">
        <f>G5234+I5234+J5234+K5234-L5234-M5234-N5234-Q5234</f>
        <v>0</v>
      </c>
      <c r="U5234" s="15" t="s">
        <v>32</v>
      </c>
      <c r="V5234" s="15" t="s">
        <v>32</v>
      </c>
      <c r="X5234" s="20" t="str">
        <f t="shared" si="2766"/>
        <v/>
      </c>
      <c r="Y5234" s="20" t="str">
        <f t="shared" si="2767"/>
        <v/>
      </c>
      <c r="Z5234" s="20" t="str">
        <f>IF(R5234&lt;S5234+T5234,"期末实有头数应大于等于能繁母畜+种公畜","")</f>
        <v/>
      </c>
      <c r="AA5234" s="20"/>
      <c r="AE5234" s="28"/>
      <c r="AF5234" s="29"/>
    </row>
    <row r="5235" spans="1:32">
      <c r="A5235" s="7"/>
      <c r="B5235" s="7"/>
      <c r="C5235" s="7"/>
      <c r="D5235" s="9" t="s">
        <v>44</v>
      </c>
      <c r="E5235" s="10" t="s">
        <v>41</v>
      </c>
      <c r="F5235" s="9"/>
      <c r="G5235" s="34"/>
      <c r="H5235" s="15" t="s">
        <v>32</v>
      </c>
      <c r="I5235" s="15" t="s">
        <v>32</v>
      </c>
      <c r="J5235" s="15" t="s">
        <v>32</v>
      </c>
      <c r="K5235" s="15" t="s">
        <v>32</v>
      </c>
      <c r="L5235" s="15" t="s">
        <v>32</v>
      </c>
      <c r="M5235" s="15" t="s">
        <v>32</v>
      </c>
      <c r="N5235" s="15" t="s">
        <v>32</v>
      </c>
      <c r="O5235" s="15" t="s">
        <v>32</v>
      </c>
      <c r="P5235" s="15" t="s">
        <v>32</v>
      </c>
      <c r="Q5235" s="15" t="s">
        <v>32</v>
      </c>
      <c r="R5235" s="22"/>
      <c r="T5235" s="15" t="s">
        <v>32</v>
      </c>
      <c r="U5235" s="15" t="s">
        <v>32</v>
      </c>
      <c r="V5235" s="15" t="s">
        <v>32</v>
      </c>
      <c r="X5235" s="20" t="str">
        <f t="shared" si="2766"/>
        <v/>
      </c>
      <c r="Y5235" s="20"/>
      <c r="Z5235" s="20"/>
      <c r="AA5235" s="20"/>
      <c r="AE5235" s="28"/>
      <c r="AF5235" s="29"/>
    </row>
    <row r="5236" spans="1:32">
      <c r="A5236" s="7"/>
      <c r="B5236" s="7"/>
      <c r="C5236" s="7"/>
      <c r="D5236" s="9" t="s">
        <v>45</v>
      </c>
      <c r="E5236" s="10" t="s">
        <v>41</v>
      </c>
      <c r="F5236" s="9"/>
      <c r="G5236" s="34"/>
      <c r="H5236" s="15" t="s">
        <v>32</v>
      </c>
      <c r="I5236" s="15" t="s">
        <v>32</v>
      </c>
      <c r="J5236" s="15" t="s">
        <v>32</v>
      </c>
      <c r="K5236" s="15" t="s">
        <v>32</v>
      </c>
      <c r="L5236" s="15" t="s">
        <v>32</v>
      </c>
      <c r="M5236" s="15" t="s">
        <v>32</v>
      </c>
      <c r="N5236" s="15" t="s">
        <v>32</v>
      </c>
      <c r="O5236" s="15" t="s">
        <v>32</v>
      </c>
      <c r="P5236" s="15" t="s">
        <v>32</v>
      </c>
      <c r="Q5236" s="15" t="s">
        <v>32</v>
      </c>
      <c r="R5236" s="22"/>
      <c r="T5236" s="15" t="s">
        <v>32</v>
      </c>
      <c r="U5236" s="15" t="s">
        <v>32</v>
      </c>
      <c r="V5236" s="15" t="s">
        <v>32</v>
      </c>
      <c r="X5236" s="20" t="str">
        <f t="shared" si="2766"/>
        <v/>
      </c>
      <c r="Y5236" s="20"/>
      <c r="Z5236" s="20"/>
      <c r="AA5236" s="20"/>
      <c r="AE5236" s="28"/>
      <c r="AF5236" s="29"/>
    </row>
    <row r="5237" spans="1:32">
      <c r="A5237" s="7"/>
      <c r="B5237" s="7"/>
      <c r="C5237" s="7"/>
      <c r="D5237" s="9" t="s">
        <v>46</v>
      </c>
      <c r="E5237" s="10" t="s">
        <v>41</v>
      </c>
      <c r="F5237" s="9"/>
      <c r="G5237" s="11"/>
      <c r="R5237" s="12">
        <f>G5237+I5237+J5237+K5237-L5237-M5237-N5237-Q5237</f>
        <v>0</v>
      </c>
      <c r="X5237" s="20" t="str">
        <f t="shared" si="2766"/>
        <v/>
      </c>
      <c r="Y5237" s="20" t="str">
        <f>IF(N5237&lt;O5237+P5237,"出卖应大于等于出卖肉畜+出卖仔畜","")</f>
        <v/>
      </c>
      <c r="Z5237" s="20" t="str">
        <f t="shared" ref="Z5237:Z5246" si="2771">IF(R5237&lt;S5237+T5237,"期末实有头数应大于等于能繁母畜+种公畜","")</f>
        <v/>
      </c>
      <c r="AA5237" s="20" t="str">
        <f t="shared" ref="AA5237:AA5242" si="2772">IF(R5237&lt;U5237+V5237,"期末实有头数应大于等于良种+改良种","")</f>
        <v/>
      </c>
      <c r="AE5237" s="28"/>
      <c r="AF5237" s="29"/>
    </row>
    <row r="5238" spans="1:32">
      <c r="A5238" s="7"/>
      <c r="B5238" s="7"/>
      <c r="C5238" s="7"/>
      <c r="D5238" s="9" t="s">
        <v>47</v>
      </c>
      <c r="E5238" s="16" t="s">
        <v>27</v>
      </c>
      <c r="F5238" s="9"/>
      <c r="G5238" s="11"/>
      <c r="R5238" s="12">
        <f>G5238+I5238+J5238+K5238-L5238-M5238-N5238-Q5238</f>
        <v>0</v>
      </c>
      <c r="X5238" s="20" t="str">
        <f t="shared" si="2766"/>
        <v/>
      </c>
      <c r="Y5238" s="20" t="str">
        <f>IF(N5238&lt;O5238+P5238,"出卖应大于等于出卖肉畜+出卖仔畜","")</f>
        <v/>
      </c>
      <c r="Z5238" s="20" t="str">
        <f t="shared" si="2771"/>
        <v/>
      </c>
      <c r="AA5238" s="20" t="str">
        <f t="shared" si="2772"/>
        <v/>
      </c>
      <c r="AE5238" s="28"/>
      <c r="AF5238" s="29"/>
    </row>
    <row r="5239" spans="1:32">
      <c r="A5239" s="7"/>
      <c r="B5239" s="7"/>
      <c r="C5239" s="7"/>
      <c r="D5239" s="9" t="s">
        <v>26</v>
      </c>
      <c r="E5239" s="10" t="s">
        <v>27</v>
      </c>
      <c r="F5239" s="9"/>
      <c r="G5239" s="11"/>
      <c r="H5239" s="12">
        <f t="shared" ref="G5239:V5239" si="2773">H5240+H5255</f>
        <v>0</v>
      </c>
      <c r="I5239" s="12">
        <f t="shared" si="2773"/>
        <v>0</v>
      </c>
      <c r="J5239" s="12">
        <f t="shared" si="2773"/>
        <v>0</v>
      </c>
      <c r="K5239" s="12">
        <f t="shared" si="2773"/>
        <v>0</v>
      </c>
      <c r="L5239" s="12">
        <f t="shared" si="2773"/>
        <v>0</v>
      </c>
      <c r="M5239" s="12">
        <f t="shared" si="2773"/>
        <v>0</v>
      </c>
      <c r="N5239" s="12">
        <f t="shared" si="2773"/>
        <v>0</v>
      </c>
      <c r="O5239" s="12">
        <f t="shared" si="2773"/>
        <v>0</v>
      </c>
      <c r="P5239" s="12">
        <f t="shared" si="2773"/>
        <v>0</v>
      </c>
      <c r="Q5239" s="12">
        <f t="shared" si="2773"/>
        <v>0</v>
      </c>
      <c r="R5239" s="12">
        <f t="shared" si="2773"/>
        <v>0</v>
      </c>
      <c r="S5239" s="12">
        <f t="shared" si="2773"/>
        <v>0</v>
      </c>
      <c r="T5239" s="12">
        <f t="shared" si="2773"/>
        <v>0</v>
      </c>
      <c r="U5239" s="12">
        <f t="shared" si="2773"/>
        <v>0</v>
      </c>
      <c r="V5239" s="12">
        <f t="shared" si="2773"/>
        <v>0</v>
      </c>
      <c r="X5239" s="20" t="str">
        <f t="shared" si="2766"/>
        <v/>
      </c>
      <c r="Y5239" s="20" t="str">
        <f>IF(N5239&lt;O5239+P5239,"出卖应大于等于出卖肉畜+出卖仔畜","")</f>
        <v/>
      </c>
      <c r="Z5239" s="20" t="str">
        <f t="shared" si="2771"/>
        <v/>
      </c>
      <c r="AA5239" s="20" t="str">
        <f t="shared" si="2772"/>
        <v/>
      </c>
      <c r="AE5239" s="28"/>
      <c r="AF5239" s="29"/>
    </row>
    <row r="5240" spans="1:32">
      <c r="A5240" s="7"/>
      <c r="B5240" s="7"/>
      <c r="C5240" s="7"/>
      <c r="D5240" s="9" t="s">
        <v>28</v>
      </c>
      <c r="E5240" s="10" t="s">
        <v>27</v>
      </c>
      <c r="F5240" s="9"/>
      <c r="G5240" s="11"/>
      <c r="H5240" s="12">
        <f t="shared" ref="G5240:V5240" si="2774">H5241+H5249</f>
        <v>0</v>
      </c>
      <c r="I5240" s="12">
        <f t="shared" si="2774"/>
        <v>0</v>
      </c>
      <c r="J5240" s="12">
        <f t="shared" si="2774"/>
        <v>0</v>
      </c>
      <c r="K5240" s="12">
        <f t="shared" si="2774"/>
        <v>0</v>
      </c>
      <c r="L5240" s="12">
        <f t="shared" si="2774"/>
        <v>0</v>
      </c>
      <c r="M5240" s="12">
        <f t="shared" si="2774"/>
        <v>0</v>
      </c>
      <c r="N5240" s="12">
        <f t="shared" si="2774"/>
        <v>0</v>
      </c>
      <c r="O5240" s="12">
        <f t="shared" si="2774"/>
        <v>0</v>
      </c>
      <c r="P5240" s="12">
        <f t="shared" si="2774"/>
        <v>0</v>
      </c>
      <c r="Q5240" s="12">
        <f t="shared" si="2774"/>
        <v>0</v>
      </c>
      <c r="R5240" s="12">
        <f t="shared" si="2774"/>
        <v>0</v>
      </c>
      <c r="S5240" s="12">
        <f t="shared" si="2774"/>
        <v>0</v>
      </c>
      <c r="T5240" s="12">
        <f t="shared" si="2774"/>
        <v>0</v>
      </c>
      <c r="U5240" s="12">
        <f t="shared" si="2774"/>
        <v>0</v>
      </c>
      <c r="V5240" s="12">
        <f t="shared" si="2774"/>
        <v>0</v>
      </c>
      <c r="X5240" s="20" t="str">
        <f t="shared" ref="X5240:X5256" si="2775">IF(H5240&lt;I5240,"繁殖仔畜应大于等于成活","")</f>
        <v/>
      </c>
      <c r="Y5240" s="20" t="str">
        <f t="shared" ref="Y5240:Y5251" si="2776">IF(N5240&lt;O5240+P5240,"出卖应大于等于出卖肉畜+出卖仔畜","")</f>
        <v/>
      </c>
      <c r="Z5240" s="20" t="str">
        <f t="shared" si="2771"/>
        <v/>
      </c>
      <c r="AA5240" s="20" t="str">
        <f t="shared" si="2772"/>
        <v/>
      </c>
      <c r="AE5240" s="28"/>
      <c r="AF5240" s="29"/>
    </row>
    <row r="5241" spans="1:32">
      <c r="A5241" s="7"/>
      <c r="B5241" s="7"/>
      <c r="C5241" s="7"/>
      <c r="D5241" s="9" t="s">
        <v>29</v>
      </c>
      <c r="E5241" s="10" t="s">
        <v>27</v>
      </c>
      <c r="F5241" s="9"/>
      <c r="G5241" s="11"/>
      <c r="H5241" s="12">
        <f t="shared" ref="G5241:R5241" si="2777">H5242+H5245+H5246+H5247+H5248</f>
        <v>0</v>
      </c>
      <c r="I5241" s="12">
        <f t="shared" si="2777"/>
        <v>0</v>
      </c>
      <c r="J5241" s="12">
        <f t="shared" si="2777"/>
        <v>0</v>
      </c>
      <c r="K5241" s="12">
        <f t="shared" si="2777"/>
        <v>0</v>
      </c>
      <c r="L5241" s="12">
        <f t="shared" si="2777"/>
        <v>0</v>
      </c>
      <c r="M5241" s="12">
        <f t="shared" si="2777"/>
        <v>0</v>
      </c>
      <c r="N5241" s="12">
        <f t="shared" si="2777"/>
        <v>0</v>
      </c>
      <c r="O5241" s="12">
        <f t="shared" si="2777"/>
        <v>0</v>
      </c>
      <c r="P5241" s="12">
        <f t="shared" si="2777"/>
        <v>0</v>
      </c>
      <c r="Q5241" s="12">
        <f t="shared" si="2777"/>
        <v>0</v>
      </c>
      <c r="R5241" s="12">
        <f t="shared" si="2777"/>
        <v>0</v>
      </c>
      <c r="S5241" s="12">
        <f>S5242+S5245+S5246+S5248</f>
        <v>0</v>
      </c>
      <c r="T5241" s="12">
        <f>T5242+T5245+T5246+T5248</f>
        <v>0</v>
      </c>
      <c r="U5241" s="12">
        <f>U5242+U5245+U5246+U5248</f>
        <v>0</v>
      </c>
      <c r="V5241" s="12">
        <f>V5242+V5245+V5246+V5248</f>
        <v>0</v>
      </c>
      <c r="X5241" s="20" t="str">
        <f t="shared" si="2775"/>
        <v/>
      </c>
      <c r="Y5241" s="20" t="str">
        <f t="shared" si="2776"/>
        <v/>
      </c>
      <c r="Z5241" s="20" t="str">
        <f t="shared" si="2771"/>
        <v/>
      </c>
      <c r="AA5241" s="20" t="str">
        <f t="shared" si="2772"/>
        <v/>
      </c>
      <c r="AE5241" s="28"/>
      <c r="AF5241" s="29"/>
    </row>
    <row r="5242" spans="1:32">
      <c r="A5242" s="7"/>
      <c r="B5242" s="7"/>
      <c r="C5242" s="7"/>
      <c r="D5242" s="9" t="s">
        <v>30</v>
      </c>
      <c r="E5242" s="10" t="s">
        <v>27</v>
      </c>
      <c r="F5242" s="9"/>
      <c r="G5242" s="11"/>
      <c r="R5242" s="12">
        <f>G5242+I5242+J5242+K5242-L5242-M5242-N5242-Q5242</f>
        <v>0</v>
      </c>
      <c r="X5242" s="20" t="str">
        <f t="shared" si="2775"/>
        <v/>
      </c>
      <c r="Y5242" s="20" t="str">
        <f t="shared" si="2776"/>
        <v/>
      </c>
      <c r="Z5242" s="20" t="str">
        <f t="shared" si="2771"/>
        <v/>
      </c>
      <c r="AA5242" s="20" t="str">
        <f t="shared" si="2772"/>
        <v/>
      </c>
      <c r="AE5242" s="28"/>
      <c r="AF5242" s="29"/>
    </row>
    <row r="5243" spans="1:32">
      <c r="A5243" s="7"/>
      <c r="B5243" s="7"/>
      <c r="C5243" s="7"/>
      <c r="D5243" s="9" t="s">
        <v>31</v>
      </c>
      <c r="E5243" s="10" t="s">
        <v>27</v>
      </c>
      <c r="F5243" s="9"/>
      <c r="G5243" s="11"/>
      <c r="R5243" s="12">
        <f t="shared" ref="R5243:R5248" si="2778">G5243+I5243+J5243+K5243-L5243-M5243-N5243-Q5243</f>
        <v>0</v>
      </c>
      <c r="U5243" s="15" t="s">
        <v>32</v>
      </c>
      <c r="V5243" s="15" t="s">
        <v>32</v>
      </c>
      <c r="X5243" s="20" t="str">
        <f t="shared" si="2775"/>
        <v/>
      </c>
      <c r="Y5243" s="20" t="str">
        <f t="shared" si="2776"/>
        <v/>
      </c>
      <c r="Z5243" s="20" t="str">
        <f t="shared" si="2771"/>
        <v/>
      </c>
      <c r="AA5243" s="20"/>
      <c r="AE5243" s="28"/>
      <c r="AF5243" s="29"/>
    </row>
    <row r="5244" spans="1:32">
      <c r="A5244" s="7"/>
      <c r="B5244" s="7"/>
      <c r="C5244" s="7"/>
      <c r="D5244" s="9" t="s">
        <v>33</v>
      </c>
      <c r="E5244" s="10" t="s">
        <v>27</v>
      </c>
      <c r="F5244" s="9"/>
      <c r="G5244" s="11"/>
      <c r="R5244" s="12">
        <f t="shared" si="2778"/>
        <v>0</v>
      </c>
      <c r="U5244" s="15" t="s">
        <v>32</v>
      </c>
      <c r="V5244" s="15" t="s">
        <v>32</v>
      </c>
      <c r="X5244" s="20" t="str">
        <f t="shared" si="2775"/>
        <v/>
      </c>
      <c r="Y5244" s="20" t="str">
        <f t="shared" si="2776"/>
        <v/>
      </c>
      <c r="Z5244" s="20" t="str">
        <f t="shared" si="2771"/>
        <v/>
      </c>
      <c r="AA5244" s="20"/>
      <c r="AE5244" s="28"/>
      <c r="AF5244" s="29"/>
    </row>
    <row r="5245" spans="1:32">
      <c r="A5245" s="7"/>
      <c r="B5245" s="7"/>
      <c r="C5245" s="7"/>
      <c r="D5245" s="9" t="s">
        <v>34</v>
      </c>
      <c r="E5245" s="10" t="s">
        <v>35</v>
      </c>
      <c r="F5245" s="9"/>
      <c r="G5245" s="11"/>
      <c r="R5245" s="12">
        <f t="shared" si="2778"/>
        <v>0</v>
      </c>
      <c r="X5245" s="20" t="str">
        <f t="shared" si="2775"/>
        <v/>
      </c>
      <c r="Y5245" s="20" t="str">
        <f t="shared" si="2776"/>
        <v/>
      </c>
      <c r="Z5245" s="20" t="str">
        <f t="shared" si="2771"/>
        <v/>
      </c>
      <c r="AA5245" s="20" t="str">
        <f>IF(R5245&lt;U5245+V5245,"期末实有头数应大于等于良种+改良种","")</f>
        <v/>
      </c>
      <c r="AE5245" s="28"/>
      <c r="AF5245" s="29"/>
    </row>
    <row r="5246" spans="1:32">
      <c r="A5246" s="7"/>
      <c r="B5246" s="7"/>
      <c r="C5246" s="7"/>
      <c r="D5246" s="9" t="s">
        <v>36</v>
      </c>
      <c r="E5246" s="10" t="s">
        <v>27</v>
      </c>
      <c r="F5246" s="9"/>
      <c r="G5246" s="11"/>
      <c r="R5246" s="12">
        <f t="shared" si="2778"/>
        <v>0</v>
      </c>
      <c r="X5246" s="20" t="str">
        <f t="shared" si="2775"/>
        <v/>
      </c>
      <c r="Y5246" s="20" t="str">
        <f t="shared" si="2776"/>
        <v/>
      </c>
      <c r="Z5246" s="20" t="str">
        <f t="shared" si="2771"/>
        <v/>
      </c>
      <c r="AA5246" s="20" t="str">
        <f>IF(R5246&lt;U5246+V5246,"期末实有头数应大于等于良种+改良种","")</f>
        <v/>
      </c>
      <c r="AE5246" s="28"/>
      <c r="AF5246" s="29"/>
    </row>
    <row r="5247" spans="1:32">
      <c r="A5247" s="7"/>
      <c r="B5247" s="7"/>
      <c r="C5247" s="7"/>
      <c r="D5247" s="9" t="s">
        <v>37</v>
      </c>
      <c r="E5247" s="10" t="s">
        <v>27</v>
      </c>
      <c r="F5247" s="9"/>
      <c r="G5247" s="11"/>
      <c r="R5247" s="12">
        <f t="shared" si="2778"/>
        <v>0</v>
      </c>
      <c r="S5247" s="15" t="s">
        <v>32</v>
      </c>
      <c r="T5247" s="15" t="s">
        <v>32</v>
      </c>
      <c r="U5247" s="15" t="s">
        <v>32</v>
      </c>
      <c r="V5247" s="15" t="s">
        <v>32</v>
      </c>
      <c r="X5247" s="20" t="str">
        <f t="shared" si="2775"/>
        <v/>
      </c>
      <c r="Y5247" s="20" t="str">
        <f t="shared" si="2776"/>
        <v/>
      </c>
      <c r="Z5247" s="20"/>
      <c r="AA5247" s="20"/>
      <c r="AE5247" s="28"/>
      <c r="AF5247" s="29"/>
    </row>
    <row r="5248" spans="1:32">
      <c r="A5248" s="7"/>
      <c r="B5248" s="7"/>
      <c r="C5248" s="7"/>
      <c r="D5248" s="9" t="s">
        <v>38</v>
      </c>
      <c r="E5248" s="10" t="s">
        <v>39</v>
      </c>
      <c r="F5248" s="9"/>
      <c r="G5248" s="11"/>
      <c r="R5248" s="12">
        <f t="shared" si="2778"/>
        <v>0</v>
      </c>
      <c r="X5248" s="20" t="str">
        <f t="shared" si="2775"/>
        <v/>
      </c>
      <c r="Y5248" s="20" t="str">
        <f t="shared" si="2776"/>
        <v/>
      </c>
      <c r="Z5248" s="20" t="str">
        <f>IF(R5248&lt;S5248+T5248,"期末实有头数应大于等于能繁母畜+种公畜","")</f>
        <v/>
      </c>
      <c r="AA5248" s="20" t="str">
        <f>IF(R5248&lt;U5248+V5248,"期末实有头数应大于等于良种+改良种","")</f>
        <v/>
      </c>
      <c r="AE5248" s="28"/>
      <c r="AF5248" s="29"/>
    </row>
    <row r="5249" spans="1:32">
      <c r="A5249" s="7"/>
      <c r="B5249" s="7"/>
      <c r="C5249" s="7"/>
      <c r="D5249" s="9" t="s">
        <v>40</v>
      </c>
      <c r="E5249" s="10" t="s">
        <v>41</v>
      </c>
      <c r="F5249" s="9"/>
      <c r="G5249" s="11"/>
      <c r="H5249" s="12">
        <f t="shared" ref="G5249:V5249" si="2779">H5250+H5254</f>
        <v>0</v>
      </c>
      <c r="I5249" s="12">
        <f t="shared" si="2779"/>
        <v>0</v>
      </c>
      <c r="J5249" s="12">
        <f t="shared" si="2779"/>
        <v>0</v>
      </c>
      <c r="K5249" s="12">
        <f t="shared" si="2779"/>
        <v>0</v>
      </c>
      <c r="L5249" s="12">
        <f t="shared" si="2779"/>
        <v>0</v>
      </c>
      <c r="M5249" s="12">
        <f t="shared" si="2779"/>
        <v>0</v>
      </c>
      <c r="N5249" s="12">
        <f t="shared" si="2779"/>
        <v>0</v>
      </c>
      <c r="O5249" s="12">
        <f t="shared" si="2779"/>
        <v>0</v>
      </c>
      <c r="P5249" s="12">
        <f t="shared" si="2779"/>
        <v>0</v>
      </c>
      <c r="Q5249" s="12">
        <f t="shared" si="2779"/>
        <v>0</v>
      </c>
      <c r="R5249" s="21">
        <f t="shared" si="2779"/>
        <v>0</v>
      </c>
      <c r="S5249" s="12">
        <f t="shared" si="2779"/>
        <v>0</v>
      </c>
      <c r="T5249" s="12">
        <f t="shared" si="2779"/>
        <v>0</v>
      </c>
      <c r="U5249" s="12">
        <f t="shared" si="2779"/>
        <v>0</v>
      </c>
      <c r="V5249" s="12">
        <f t="shared" si="2779"/>
        <v>0</v>
      </c>
      <c r="X5249" s="20" t="str">
        <f t="shared" si="2775"/>
        <v/>
      </c>
      <c r="Y5249" s="20" t="str">
        <f t="shared" si="2776"/>
        <v/>
      </c>
      <c r="Z5249" s="20" t="str">
        <f>IF(R5249&lt;S5249+T5249,"期末实有头数应大于等于能繁母畜+种公畜","")</f>
        <v/>
      </c>
      <c r="AA5249" s="20" t="str">
        <f>IF(R5249&lt;U5249+V5249,"期末实有头数应大于等于良种+改良种","")</f>
        <v/>
      </c>
      <c r="AE5249" s="28"/>
      <c r="AF5249" s="29"/>
    </row>
    <row r="5250" spans="1:32">
      <c r="A5250" s="7"/>
      <c r="B5250" s="7"/>
      <c r="C5250" s="7"/>
      <c r="D5250" s="9" t="s">
        <v>42</v>
      </c>
      <c r="E5250" s="10" t="s">
        <v>41</v>
      </c>
      <c r="F5250" s="9"/>
      <c r="G5250" s="11"/>
      <c r="R5250" s="12">
        <f>G5250+I5250+J5250+K5250-L5250-M5250-N5250-Q5250</f>
        <v>0</v>
      </c>
      <c r="X5250" s="20" t="str">
        <f t="shared" si="2775"/>
        <v/>
      </c>
      <c r="Y5250" s="20" t="str">
        <f t="shared" si="2776"/>
        <v/>
      </c>
      <c r="Z5250" s="20" t="str">
        <f>IF(R5250&lt;S5250+T5250,"期末实有头数应大于等于能繁母畜+种公畜","")</f>
        <v/>
      </c>
      <c r="AA5250" s="20" t="str">
        <f>IF(R5250&lt;U5250+V5250,"期末实有头数应大于等于良种+改良种","")</f>
        <v/>
      </c>
      <c r="AE5250" s="28"/>
      <c r="AF5250" s="29"/>
    </row>
    <row r="5251" spans="1:32">
      <c r="A5251" s="7"/>
      <c r="B5251" s="7"/>
      <c r="C5251" s="7"/>
      <c r="D5251" s="9" t="s">
        <v>43</v>
      </c>
      <c r="E5251" s="10" t="s">
        <v>41</v>
      </c>
      <c r="F5251" s="9"/>
      <c r="G5251" s="11"/>
      <c r="R5251" s="12">
        <f>G5251+I5251+J5251+K5251-L5251-M5251-N5251-Q5251</f>
        <v>0</v>
      </c>
      <c r="U5251" s="15" t="s">
        <v>32</v>
      </c>
      <c r="V5251" s="15" t="s">
        <v>32</v>
      </c>
      <c r="X5251" s="20" t="str">
        <f t="shared" si="2775"/>
        <v/>
      </c>
      <c r="Y5251" s="20" t="str">
        <f t="shared" si="2776"/>
        <v/>
      </c>
      <c r="Z5251" s="20" t="str">
        <f>IF(R5251&lt;S5251+T5251,"期末实有头数应大于等于能繁母畜+种公畜","")</f>
        <v/>
      </c>
      <c r="AA5251" s="20"/>
      <c r="AE5251" s="28"/>
      <c r="AF5251" s="29"/>
    </row>
    <row r="5252" spans="1:32">
      <c r="A5252" s="7"/>
      <c r="B5252" s="7"/>
      <c r="C5252" s="7"/>
      <c r="D5252" s="9" t="s">
        <v>44</v>
      </c>
      <c r="E5252" s="10" t="s">
        <v>41</v>
      </c>
      <c r="F5252" s="9"/>
      <c r="G5252" s="34"/>
      <c r="H5252" s="15" t="s">
        <v>32</v>
      </c>
      <c r="I5252" s="15" t="s">
        <v>32</v>
      </c>
      <c r="J5252" s="15" t="s">
        <v>32</v>
      </c>
      <c r="K5252" s="15" t="s">
        <v>32</v>
      </c>
      <c r="L5252" s="15" t="s">
        <v>32</v>
      </c>
      <c r="M5252" s="15" t="s">
        <v>32</v>
      </c>
      <c r="N5252" s="15" t="s">
        <v>32</v>
      </c>
      <c r="O5252" s="15" t="s">
        <v>32</v>
      </c>
      <c r="P5252" s="15" t="s">
        <v>32</v>
      </c>
      <c r="Q5252" s="15" t="s">
        <v>32</v>
      </c>
      <c r="R5252" s="22"/>
      <c r="T5252" s="15" t="s">
        <v>32</v>
      </c>
      <c r="U5252" s="15" t="s">
        <v>32</v>
      </c>
      <c r="V5252" s="15" t="s">
        <v>32</v>
      </c>
      <c r="X5252" s="20" t="str">
        <f t="shared" si="2775"/>
        <v/>
      </c>
      <c r="Y5252" s="20"/>
      <c r="Z5252" s="20"/>
      <c r="AA5252" s="20"/>
      <c r="AE5252" s="28"/>
      <c r="AF5252" s="29"/>
    </row>
    <row r="5253" spans="1:32">
      <c r="A5253" s="7"/>
      <c r="B5253" s="7"/>
      <c r="C5253" s="7"/>
      <c r="D5253" s="9" t="s">
        <v>45</v>
      </c>
      <c r="E5253" s="10" t="s">
        <v>41</v>
      </c>
      <c r="F5253" s="9"/>
      <c r="G5253" s="34"/>
      <c r="H5253" s="15" t="s">
        <v>32</v>
      </c>
      <c r="I5253" s="15" t="s">
        <v>32</v>
      </c>
      <c r="J5253" s="15" t="s">
        <v>32</v>
      </c>
      <c r="K5253" s="15" t="s">
        <v>32</v>
      </c>
      <c r="L5253" s="15" t="s">
        <v>32</v>
      </c>
      <c r="M5253" s="15" t="s">
        <v>32</v>
      </c>
      <c r="N5253" s="15" t="s">
        <v>32</v>
      </c>
      <c r="O5253" s="15" t="s">
        <v>32</v>
      </c>
      <c r="P5253" s="15" t="s">
        <v>32</v>
      </c>
      <c r="Q5253" s="15" t="s">
        <v>32</v>
      </c>
      <c r="R5253" s="22"/>
      <c r="T5253" s="15" t="s">
        <v>32</v>
      </c>
      <c r="U5253" s="15" t="s">
        <v>32</v>
      </c>
      <c r="V5253" s="15" t="s">
        <v>32</v>
      </c>
      <c r="X5253" s="20" t="str">
        <f t="shared" si="2775"/>
        <v/>
      </c>
      <c r="Y5253" s="20"/>
      <c r="Z5253" s="20"/>
      <c r="AA5253" s="20"/>
      <c r="AE5253" s="28"/>
      <c r="AF5253" s="29"/>
    </row>
    <row r="5254" spans="1:32">
      <c r="A5254" s="7"/>
      <c r="B5254" s="7"/>
      <c r="C5254" s="7"/>
      <c r="D5254" s="9" t="s">
        <v>46</v>
      </c>
      <c r="E5254" s="10" t="s">
        <v>41</v>
      </c>
      <c r="F5254" s="9"/>
      <c r="G5254" s="11"/>
      <c r="R5254" s="12">
        <f>G5254+I5254+J5254+K5254-L5254-M5254-N5254-Q5254</f>
        <v>0</v>
      </c>
      <c r="X5254" s="20" t="str">
        <f t="shared" si="2775"/>
        <v/>
      </c>
      <c r="Y5254" s="20" t="str">
        <f>IF(N5254&lt;O5254+P5254,"出卖应大于等于出卖肉畜+出卖仔畜","")</f>
        <v/>
      </c>
      <c r="Z5254" s="20" t="str">
        <f t="shared" ref="Z5254:Z5263" si="2780">IF(R5254&lt;S5254+T5254,"期末实有头数应大于等于能繁母畜+种公畜","")</f>
        <v/>
      </c>
      <c r="AA5254" s="20" t="str">
        <f t="shared" ref="AA5254:AA5259" si="2781">IF(R5254&lt;U5254+V5254,"期末实有头数应大于等于良种+改良种","")</f>
        <v/>
      </c>
      <c r="AE5254" s="28"/>
      <c r="AF5254" s="29"/>
    </row>
    <row r="5255" spans="1:32">
      <c r="A5255" s="7"/>
      <c r="B5255" s="7"/>
      <c r="C5255" s="7"/>
      <c r="D5255" s="9" t="s">
        <v>47</v>
      </c>
      <c r="E5255" s="16" t="s">
        <v>27</v>
      </c>
      <c r="F5255" s="9"/>
      <c r="G5255" s="11"/>
      <c r="R5255" s="12">
        <f>G5255+I5255+J5255+K5255-L5255-M5255-N5255-Q5255</f>
        <v>0</v>
      </c>
      <c r="X5255" s="20" t="str">
        <f t="shared" si="2775"/>
        <v/>
      </c>
      <c r="Y5255" s="20" t="str">
        <f>IF(N5255&lt;O5255+P5255,"出卖应大于等于出卖肉畜+出卖仔畜","")</f>
        <v/>
      </c>
      <c r="Z5255" s="20" t="str">
        <f t="shared" si="2780"/>
        <v/>
      </c>
      <c r="AA5255" s="20" t="str">
        <f t="shared" si="2781"/>
        <v/>
      </c>
      <c r="AE5255" s="28"/>
      <c r="AF5255" s="29"/>
    </row>
    <row r="5256" spans="1:32">
      <c r="A5256" s="7"/>
      <c r="B5256" s="7"/>
      <c r="C5256" s="7"/>
      <c r="D5256" s="9" t="s">
        <v>26</v>
      </c>
      <c r="E5256" s="10" t="s">
        <v>27</v>
      </c>
      <c r="F5256" s="9"/>
      <c r="G5256" s="11"/>
      <c r="H5256" s="12">
        <f t="shared" ref="G5256:V5256" si="2782">H5257+H5272</f>
        <v>0</v>
      </c>
      <c r="I5256" s="12">
        <f t="shared" si="2782"/>
        <v>0</v>
      </c>
      <c r="J5256" s="12">
        <f t="shared" si="2782"/>
        <v>0</v>
      </c>
      <c r="K5256" s="12">
        <f t="shared" si="2782"/>
        <v>0</v>
      </c>
      <c r="L5256" s="12">
        <f t="shared" si="2782"/>
        <v>0</v>
      </c>
      <c r="M5256" s="12">
        <f t="shared" si="2782"/>
        <v>0</v>
      </c>
      <c r="N5256" s="12">
        <f t="shared" si="2782"/>
        <v>0</v>
      </c>
      <c r="O5256" s="12">
        <f t="shared" si="2782"/>
        <v>0</v>
      </c>
      <c r="P5256" s="12">
        <f t="shared" si="2782"/>
        <v>0</v>
      </c>
      <c r="Q5256" s="12">
        <f t="shared" si="2782"/>
        <v>0</v>
      </c>
      <c r="R5256" s="12">
        <f t="shared" si="2782"/>
        <v>0</v>
      </c>
      <c r="S5256" s="12">
        <f t="shared" si="2782"/>
        <v>0</v>
      </c>
      <c r="T5256" s="12">
        <f t="shared" si="2782"/>
        <v>0</v>
      </c>
      <c r="U5256" s="12">
        <f t="shared" si="2782"/>
        <v>0</v>
      </c>
      <c r="V5256" s="12">
        <f t="shared" si="2782"/>
        <v>0</v>
      </c>
      <c r="X5256" s="20" t="str">
        <f t="shared" si="2775"/>
        <v/>
      </c>
      <c r="Y5256" s="20" t="str">
        <f>IF(N5256&lt;O5256+P5256,"出卖应大于等于出卖肉畜+出卖仔畜","")</f>
        <v/>
      </c>
      <c r="Z5256" s="20" t="str">
        <f t="shared" si="2780"/>
        <v/>
      </c>
      <c r="AA5256" s="20" t="str">
        <f t="shared" si="2781"/>
        <v/>
      </c>
      <c r="AE5256" s="28"/>
      <c r="AF5256" s="29"/>
    </row>
    <row r="5257" spans="1:32">
      <c r="A5257" s="7"/>
      <c r="B5257" s="7"/>
      <c r="C5257" s="7"/>
      <c r="D5257" s="9" t="s">
        <v>28</v>
      </c>
      <c r="E5257" s="10" t="s">
        <v>27</v>
      </c>
      <c r="F5257" s="9"/>
      <c r="G5257" s="11"/>
      <c r="H5257" s="12">
        <f t="shared" ref="G5257:V5257" si="2783">H5258+H5266</f>
        <v>0</v>
      </c>
      <c r="I5257" s="12">
        <f t="shared" si="2783"/>
        <v>0</v>
      </c>
      <c r="J5257" s="12">
        <f t="shared" si="2783"/>
        <v>0</v>
      </c>
      <c r="K5257" s="12">
        <f t="shared" si="2783"/>
        <v>0</v>
      </c>
      <c r="L5257" s="12">
        <f t="shared" si="2783"/>
        <v>0</v>
      </c>
      <c r="M5257" s="12">
        <f t="shared" si="2783"/>
        <v>0</v>
      </c>
      <c r="N5257" s="12">
        <f t="shared" si="2783"/>
        <v>0</v>
      </c>
      <c r="O5257" s="12">
        <f t="shared" si="2783"/>
        <v>0</v>
      </c>
      <c r="P5257" s="12">
        <f t="shared" si="2783"/>
        <v>0</v>
      </c>
      <c r="Q5257" s="12">
        <f t="shared" si="2783"/>
        <v>0</v>
      </c>
      <c r="R5257" s="12">
        <f t="shared" si="2783"/>
        <v>0</v>
      </c>
      <c r="S5257" s="12">
        <f t="shared" si="2783"/>
        <v>0</v>
      </c>
      <c r="T5257" s="12">
        <f t="shared" si="2783"/>
        <v>0</v>
      </c>
      <c r="U5257" s="12">
        <f t="shared" si="2783"/>
        <v>0</v>
      </c>
      <c r="V5257" s="12">
        <f t="shared" si="2783"/>
        <v>0</v>
      </c>
      <c r="X5257" s="20" t="str">
        <f t="shared" ref="X5257:X5273" si="2784">IF(H5257&lt;I5257,"繁殖仔畜应大于等于成活","")</f>
        <v/>
      </c>
      <c r="Y5257" s="20" t="str">
        <f t="shared" ref="Y5257:Y5268" si="2785">IF(N5257&lt;O5257+P5257,"出卖应大于等于出卖肉畜+出卖仔畜","")</f>
        <v/>
      </c>
      <c r="Z5257" s="20" t="str">
        <f t="shared" si="2780"/>
        <v/>
      </c>
      <c r="AA5257" s="20" t="str">
        <f t="shared" si="2781"/>
        <v/>
      </c>
      <c r="AE5257" s="28"/>
      <c r="AF5257" s="29"/>
    </row>
    <row r="5258" spans="1:32">
      <c r="A5258" s="7"/>
      <c r="B5258" s="7"/>
      <c r="C5258" s="7"/>
      <c r="D5258" s="9" t="s">
        <v>29</v>
      </c>
      <c r="E5258" s="10" t="s">
        <v>27</v>
      </c>
      <c r="F5258" s="9"/>
      <c r="G5258" s="11"/>
      <c r="H5258" s="12">
        <f t="shared" ref="G5258:R5258" si="2786">H5259+H5262+H5263+H5264+H5265</f>
        <v>0</v>
      </c>
      <c r="I5258" s="12">
        <f t="shared" si="2786"/>
        <v>0</v>
      </c>
      <c r="J5258" s="12">
        <f t="shared" si="2786"/>
        <v>0</v>
      </c>
      <c r="K5258" s="12">
        <f t="shared" si="2786"/>
        <v>0</v>
      </c>
      <c r="L5258" s="12">
        <f t="shared" si="2786"/>
        <v>0</v>
      </c>
      <c r="M5258" s="12">
        <f t="shared" si="2786"/>
        <v>0</v>
      </c>
      <c r="N5258" s="12">
        <f t="shared" si="2786"/>
        <v>0</v>
      </c>
      <c r="O5258" s="12">
        <f t="shared" si="2786"/>
        <v>0</v>
      </c>
      <c r="P5258" s="12">
        <f t="shared" si="2786"/>
        <v>0</v>
      </c>
      <c r="Q5258" s="12">
        <f t="shared" si="2786"/>
        <v>0</v>
      </c>
      <c r="R5258" s="12">
        <f t="shared" si="2786"/>
        <v>0</v>
      </c>
      <c r="S5258" s="12">
        <f>S5259+S5262+S5263+S5265</f>
        <v>0</v>
      </c>
      <c r="T5258" s="12">
        <f>T5259+T5262+T5263+T5265</f>
        <v>0</v>
      </c>
      <c r="U5258" s="12">
        <f>U5259+U5262+U5263+U5265</f>
        <v>0</v>
      </c>
      <c r="V5258" s="12">
        <f>V5259+V5262+V5263+V5265</f>
        <v>0</v>
      </c>
      <c r="X5258" s="20" t="str">
        <f t="shared" si="2784"/>
        <v/>
      </c>
      <c r="Y5258" s="20" t="str">
        <f t="shared" si="2785"/>
        <v/>
      </c>
      <c r="Z5258" s="20" t="str">
        <f t="shared" si="2780"/>
        <v/>
      </c>
      <c r="AA5258" s="20" t="str">
        <f t="shared" si="2781"/>
        <v/>
      </c>
      <c r="AE5258" s="28"/>
      <c r="AF5258" s="29"/>
    </row>
    <row r="5259" spans="1:32">
      <c r="A5259" s="7"/>
      <c r="B5259" s="7"/>
      <c r="C5259" s="7"/>
      <c r="D5259" s="9" t="s">
        <v>30</v>
      </c>
      <c r="E5259" s="10" t="s">
        <v>27</v>
      </c>
      <c r="F5259" s="9"/>
      <c r="G5259" s="11"/>
      <c r="R5259" s="12">
        <f>G5259+I5259+J5259+K5259-L5259-M5259-N5259-Q5259</f>
        <v>0</v>
      </c>
      <c r="X5259" s="20" t="str">
        <f t="shared" si="2784"/>
        <v/>
      </c>
      <c r="Y5259" s="20" t="str">
        <f t="shared" si="2785"/>
        <v/>
      </c>
      <c r="Z5259" s="20" t="str">
        <f t="shared" si="2780"/>
        <v/>
      </c>
      <c r="AA5259" s="20" t="str">
        <f t="shared" si="2781"/>
        <v/>
      </c>
      <c r="AE5259" s="28"/>
      <c r="AF5259" s="29"/>
    </row>
    <row r="5260" spans="1:32">
      <c r="A5260" s="7"/>
      <c r="B5260" s="7"/>
      <c r="C5260" s="7"/>
      <c r="D5260" s="9" t="s">
        <v>31</v>
      </c>
      <c r="E5260" s="10" t="s">
        <v>27</v>
      </c>
      <c r="F5260" s="9"/>
      <c r="G5260" s="11"/>
      <c r="R5260" s="12">
        <f t="shared" ref="R5260:R5265" si="2787">G5260+I5260+J5260+K5260-L5260-M5260-N5260-Q5260</f>
        <v>0</v>
      </c>
      <c r="U5260" s="15" t="s">
        <v>32</v>
      </c>
      <c r="V5260" s="15" t="s">
        <v>32</v>
      </c>
      <c r="X5260" s="20" t="str">
        <f t="shared" si="2784"/>
        <v/>
      </c>
      <c r="Y5260" s="20" t="str">
        <f t="shared" si="2785"/>
        <v/>
      </c>
      <c r="Z5260" s="20" t="str">
        <f t="shared" si="2780"/>
        <v/>
      </c>
      <c r="AA5260" s="20"/>
      <c r="AE5260" s="28"/>
      <c r="AF5260" s="29"/>
    </row>
    <row r="5261" spans="1:32">
      <c r="A5261" s="7"/>
      <c r="B5261" s="7"/>
      <c r="C5261" s="7"/>
      <c r="D5261" s="9" t="s">
        <v>33</v>
      </c>
      <c r="E5261" s="10" t="s">
        <v>27</v>
      </c>
      <c r="F5261" s="9"/>
      <c r="G5261" s="11"/>
      <c r="R5261" s="12">
        <f t="shared" si="2787"/>
        <v>0</v>
      </c>
      <c r="U5261" s="15" t="s">
        <v>32</v>
      </c>
      <c r="V5261" s="15" t="s">
        <v>32</v>
      </c>
      <c r="X5261" s="20" t="str">
        <f t="shared" si="2784"/>
        <v/>
      </c>
      <c r="Y5261" s="20" t="str">
        <f t="shared" si="2785"/>
        <v/>
      </c>
      <c r="Z5261" s="20" t="str">
        <f t="shared" si="2780"/>
        <v/>
      </c>
      <c r="AA5261" s="20"/>
      <c r="AE5261" s="28"/>
      <c r="AF5261" s="29"/>
    </row>
    <row r="5262" spans="1:32">
      <c r="A5262" s="7"/>
      <c r="B5262" s="7"/>
      <c r="C5262" s="7"/>
      <c r="D5262" s="9" t="s">
        <v>34</v>
      </c>
      <c r="E5262" s="10" t="s">
        <v>35</v>
      </c>
      <c r="F5262" s="9"/>
      <c r="G5262" s="11"/>
      <c r="R5262" s="12">
        <f t="shared" si="2787"/>
        <v>0</v>
      </c>
      <c r="X5262" s="20" t="str">
        <f t="shared" si="2784"/>
        <v/>
      </c>
      <c r="Y5262" s="20" t="str">
        <f t="shared" si="2785"/>
        <v/>
      </c>
      <c r="Z5262" s="20" t="str">
        <f t="shared" si="2780"/>
        <v/>
      </c>
      <c r="AA5262" s="20" t="str">
        <f>IF(R5262&lt;U5262+V5262,"期末实有头数应大于等于良种+改良种","")</f>
        <v/>
      </c>
      <c r="AE5262" s="28"/>
      <c r="AF5262" s="29"/>
    </row>
    <row r="5263" spans="1:32">
      <c r="A5263" s="7"/>
      <c r="B5263" s="7"/>
      <c r="C5263" s="7"/>
      <c r="D5263" s="9" t="s">
        <v>36</v>
      </c>
      <c r="E5263" s="10" t="s">
        <v>27</v>
      </c>
      <c r="F5263" s="9"/>
      <c r="G5263" s="11"/>
      <c r="R5263" s="12">
        <f t="shared" si="2787"/>
        <v>0</v>
      </c>
      <c r="X5263" s="20" t="str">
        <f t="shared" si="2784"/>
        <v/>
      </c>
      <c r="Y5263" s="20" t="str">
        <f t="shared" si="2785"/>
        <v/>
      </c>
      <c r="Z5263" s="20" t="str">
        <f t="shared" si="2780"/>
        <v/>
      </c>
      <c r="AA5263" s="20" t="str">
        <f>IF(R5263&lt;U5263+V5263,"期末实有头数应大于等于良种+改良种","")</f>
        <v/>
      </c>
      <c r="AE5263" s="28"/>
      <c r="AF5263" s="29"/>
    </row>
    <row r="5264" spans="1:32">
      <c r="A5264" s="7"/>
      <c r="B5264" s="7"/>
      <c r="C5264" s="7"/>
      <c r="D5264" s="9" t="s">
        <v>37</v>
      </c>
      <c r="E5264" s="10" t="s">
        <v>27</v>
      </c>
      <c r="F5264" s="9"/>
      <c r="G5264" s="11"/>
      <c r="R5264" s="12">
        <f t="shared" si="2787"/>
        <v>0</v>
      </c>
      <c r="S5264" s="15" t="s">
        <v>32</v>
      </c>
      <c r="T5264" s="15" t="s">
        <v>32</v>
      </c>
      <c r="U5264" s="15" t="s">
        <v>32</v>
      </c>
      <c r="V5264" s="15" t="s">
        <v>32</v>
      </c>
      <c r="X5264" s="20" t="str">
        <f t="shared" si="2784"/>
        <v/>
      </c>
      <c r="Y5264" s="20" t="str">
        <f t="shared" si="2785"/>
        <v/>
      </c>
      <c r="Z5264" s="20"/>
      <c r="AA5264" s="20"/>
      <c r="AE5264" s="28"/>
      <c r="AF5264" s="29"/>
    </row>
    <row r="5265" spans="1:32">
      <c r="A5265" s="7"/>
      <c r="B5265" s="7"/>
      <c r="C5265" s="7"/>
      <c r="D5265" s="9" t="s">
        <v>38</v>
      </c>
      <c r="E5265" s="10" t="s">
        <v>39</v>
      </c>
      <c r="F5265" s="9"/>
      <c r="G5265" s="11"/>
      <c r="R5265" s="12">
        <f t="shared" si="2787"/>
        <v>0</v>
      </c>
      <c r="X5265" s="20" t="str">
        <f t="shared" si="2784"/>
        <v/>
      </c>
      <c r="Y5265" s="20" t="str">
        <f t="shared" si="2785"/>
        <v/>
      </c>
      <c r="Z5265" s="20" t="str">
        <f>IF(R5265&lt;S5265+T5265,"期末实有头数应大于等于能繁母畜+种公畜","")</f>
        <v/>
      </c>
      <c r="AA5265" s="20" t="str">
        <f>IF(R5265&lt;U5265+V5265,"期末实有头数应大于等于良种+改良种","")</f>
        <v/>
      </c>
      <c r="AE5265" s="28"/>
      <c r="AF5265" s="29"/>
    </row>
    <row r="5266" spans="1:32">
      <c r="A5266" s="7"/>
      <c r="B5266" s="7"/>
      <c r="C5266" s="7"/>
      <c r="D5266" s="9" t="s">
        <v>40</v>
      </c>
      <c r="E5266" s="10" t="s">
        <v>41</v>
      </c>
      <c r="F5266" s="9"/>
      <c r="G5266" s="11"/>
      <c r="H5266" s="12">
        <f t="shared" ref="G5266:V5266" si="2788">H5267+H5271</f>
        <v>0</v>
      </c>
      <c r="I5266" s="12">
        <f t="shared" si="2788"/>
        <v>0</v>
      </c>
      <c r="J5266" s="12">
        <f t="shared" si="2788"/>
        <v>0</v>
      </c>
      <c r="K5266" s="12">
        <f t="shared" si="2788"/>
        <v>0</v>
      </c>
      <c r="L5266" s="12">
        <f t="shared" si="2788"/>
        <v>0</v>
      </c>
      <c r="M5266" s="12">
        <f t="shared" si="2788"/>
        <v>0</v>
      </c>
      <c r="N5266" s="12">
        <f t="shared" si="2788"/>
        <v>0</v>
      </c>
      <c r="O5266" s="12">
        <f t="shared" si="2788"/>
        <v>0</v>
      </c>
      <c r="P5266" s="12">
        <f t="shared" si="2788"/>
        <v>0</v>
      </c>
      <c r="Q5266" s="12">
        <f t="shared" si="2788"/>
        <v>0</v>
      </c>
      <c r="R5266" s="21">
        <f t="shared" si="2788"/>
        <v>0</v>
      </c>
      <c r="S5266" s="12">
        <f t="shared" si="2788"/>
        <v>0</v>
      </c>
      <c r="T5266" s="12">
        <f t="shared" si="2788"/>
        <v>0</v>
      </c>
      <c r="U5266" s="12">
        <f t="shared" si="2788"/>
        <v>0</v>
      </c>
      <c r="V5266" s="12">
        <f t="shared" si="2788"/>
        <v>0</v>
      </c>
      <c r="X5266" s="20" t="str">
        <f t="shared" si="2784"/>
        <v/>
      </c>
      <c r="Y5266" s="20" t="str">
        <f t="shared" si="2785"/>
        <v/>
      </c>
      <c r="Z5266" s="20" t="str">
        <f>IF(R5266&lt;S5266+T5266,"期末实有头数应大于等于能繁母畜+种公畜","")</f>
        <v/>
      </c>
      <c r="AA5266" s="20" t="str">
        <f>IF(R5266&lt;U5266+V5266,"期末实有头数应大于等于良种+改良种","")</f>
        <v/>
      </c>
      <c r="AE5266" s="28"/>
      <c r="AF5266" s="29"/>
    </row>
    <row r="5267" spans="1:32">
      <c r="A5267" s="7"/>
      <c r="B5267" s="7"/>
      <c r="C5267" s="7"/>
      <c r="D5267" s="9" t="s">
        <v>42</v>
      </c>
      <c r="E5267" s="10" t="s">
        <v>41</v>
      </c>
      <c r="F5267" s="9"/>
      <c r="G5267" s="11"/>
      <c r="R5267" s="12">
        <f>G5267+I5267+J5267+K5267-L5267-M5267-N5267-Q5267</f>
        <v>0</v>
      </c>
      <c r="X5267" s="20" t="str">
        <f t="shared" si="2784"/>
        <v/>
      </c>
      <c r="Y5267" s="20" t="str">
        <f t="shared" si="2785"/>
        <v/>
      </c>
      <c r="Z5267" s="20" t="str">
        <f>IF(R5267&lt;S5267+T5267,"期末实有头数应大于等于能繁母畜+种公畜","")</f>
        <v/>
      </c>
      <c r="AA5267" s="20" t="str">
        <f>IF(R5267&lt;U5267+V5267,"期末实有头数应大于等于良种+改良种","")</f>
        <v/>
      </c>
      <c r="AE5267" s="28"/>
      <c r="AF5267" s="29"/>
    </row>
    <row r="5268" spans="1:32">
      <c r="A5268" s="7"/>
      <c r="B5268" s="7"/>
      <c r="C5268" s="7"/>
      <c r="D5268" s="9" t="s">
        <v>43</v>
      </c>
      <c r="E5268" s="10" t="s">
        <v>41</v>
      </c>
      <c r="F5268" s="9"/>
      <c r="G5268" s="11"/>
      <c r="R5268" s="12">
        <f>G5268+I5268+J5268+K5268-L5268-M5268-N5268-Q5268</f>
        <v>0</v>
      </c>
      <c r="U5268" s="15" t="s">
        <v>32</v>
      </c>
      <c r="V5268" s="15" t="s">
        <v>32</v>
      </c>
      <c r="X5268" s="20" t="str">
        <f t="shared" si="2784"/>
        <v/>
      </c>
      <c r="Y5268" s="20" t="str">
        <f t="shared" si="2785"/>
        <v/>
      </c>
      <c r="Z5268" s="20" t="str">
        <f>IF(R5268&lt;S5268+T5268,"期末实有头数应大于等于能繁母畜+种公畜","")</f>
        <v/>
      </c>
      <c r="AA5268" s="20"/>
      <c r="AE5268" s="28"/>
      <c r="AF5268" s="29"/>
    </row>
    <row r="5269" spans="1:32">
      <c r="A5269" s="7"/>
      <c r="B5269" s="7"/>
      <c r="C5269" s="7"/>
      <c r="D5269" s="9" t="s">
        <v>44</v>
      </c>
      <c r="E5269" s="10" t="s">
        <v>41</v>
      </c>
      <c r="F5269" s="9"/>
      <c r="G5269" s="34"/>
      <c r="H5269" s="15" t="s">
        <v>32</v>
      </c>
      <c r="I5269" s="15" t="s">
        <v>32</v>
      </c>
      <c r="J5269" s="15" t="s">
        <v>32</v>
      </c>
      <c r="K5269" s="15" t="s">
        <v>32</v>
      </c>
      <c r="L5269" s="15" t="s">
        <v>32</v>
      </c>
      <c r="M5269" s="15" t="s">
        <v>32</v>
      </c>
      <c r="N5269" s="15" t="s">
        <v>32</v>
      </c>
      <c r="O5269" s="15" t="s">
        <v>32</v>
      </c>
      <c r="P5269" s="15" t="s">
        <v>32</v>
      </c>
      <c r="Q5269" s="15" t="s">
        <v>32</v>
      </c>
      <c r="R5269" s="22"/>
      <c r="T5269" s="15" t="s">
        <v>32</v>
      </c>
      <c r="U5269" s="15" t="s">
        <v>32</v>
      </c>
      <c r="V5269" s="15" t="s">
        <v>32</v>
      </c>
      <c r="X5269" s="20" t="str">
        <f t="shared" si="2784"/>
        <v/>
      </c>
      <c r="Y5269" s="20"/>
      <c r="Z5269" s="20"/>
      <c r="AA5269" s="20"/>
      <c r="AE5269" s="28"/>
      <c r="AF5269" s="29"/>
    </row>
    <row r="5270" spans="1:32">
      <c r="A5270" s="7"/>
      <c r="B5270" s="7"/>
      <c r="C5270" s="7"/>
      <c r="D5270" s="9" t="s">
        <v>45</v>
      </c>
      <c r="E5270" s="10" t="s">
        <v>41</v>
      </c>
      <c r="F5270" s="9"/>
      <c r="G5270" s="34"/>
      <c r="H5270" s="15" t="s">
        <v>32</v>
      </c>
      <c r="I5270" s="15" t="s">
        <v>32</v>
      </c>
      <c r="J5270" s="15" t="s">
        <v>32</v>
      </c>
      <c r="K5270" s="15" t="s">
        <v>32</v>
      </c>
      <c r="L5270" s="15" t="s">
        <v>32</v>
      </c>
      <c r="M5270" s="15" t="s">
        <v>32</v>
      </c>
      <c r="N5270" s="15" t="s">
        <v>32</v>
      </c>
      <c r="O5270" s="15" t="s">
        <v>32</v>
      </c>
      <c r="P5270" s="15" t="s">
        <v>32</v>
      </c>
      <c r="Q5270" s="15" t="s">
        <v>32</v>
      </c>
      <c r="R5270" s="22"/>
      <c r="T5270" s="15" t="s">
        <v>32</v>
      </c>
      <c r="U5270" s="15" t="s">
        <v>32</v>
      </c>
      <c r="V5270" s="15" t="s">
        <v>32</v>
      </c>
      <c r="X5270" s="20" t="str">
        <f t="shared" si="2784"/>
        <v/>
      </c>
      <c r="Y5270" s="20"/>
      <c r="Z5270" s="20"/>
      <c r="AA5270" s="20"/>
      <c r="AE5270" s="28"/>
      <c r="AF5270" s="29"/>
    </row>
    <row r="5271" spans="1:32">
      <c r="A5271" s="7"/>
      <c r="B5271" s="7"/>
      <c r="C5271" s="7"/>
      <c r="D5271" s="9" t="s">
        <v>46</v>
      </c>
      <c r="E5271" s="10" t="s">
        <v>41</v>
      </c>
      <c r="F5271" s="9"/>
      <c r="G5271" s="11"/>
      <c r="R5271" s="12">
        <f>G5271+I5271+J5271+K5271-L5271-M5271-N5271-Q5271</f>
        <v>0</v>
      </c>
      <c r="X5271" s="20" t="str">
        <f t="shared" si="2784"/>
        <v/>
      </c>
      <c r="Y5271" s="20" t="str">
        <f>IF(N5271&lt;O5271+P5271,"出卖应大于等于出卖肉畜+出卖仔畜","")</f>
        <v/>
      </c>
      <c r="Z5271" s="20" t="str">
        <f t="shared" ref="Z5271:Z5280" si="2789">IF(R5271&lt;S5271+T5271,"期末实有头数应大于等于能繁母畜+种公畜","")</f>
        <v/>
      </c>
      <c r="AA5271" s="20" t="str">
        <f t="shared" ref="AA5271:AA5276" si="2790">IF(R5271&lt;U5271+V5271,"期末实有头数应大于等于良种+改良种","")</f>
        <v/>
      </c>
      <c r="AE5271" s="28"/>
      <c r="AF5271" s="29"/>
    </row>
    <row r="5272" spans="1:32">
      <c r="A5272" s="7"/>
      <c r="B5272" s="7"/>
      <c r="C5272" s="7"/>
      <c r="D5272" s="9" t="s">
        <v>47</v>
      </c>
      <c r="E5272" s="16" t="s">
        <v>27</v>
      </c>
      <c r="F5272" s="9"/>
      <c r="G5272" s="11"/>
      <c r="R5272" s="12">
        <f>G5272+I5272+J5272+K5272-L5272-M5272-N5272-Q5272</f>
        <v>0</v>
      </c>
      <c r="X5272" s="20" t="str">
        <f t="shared" si="2784"/>
        <v/>
      </c>
      <c r="Y5272" s="20" t="str">
        <f>IF(N5272&lt;O5272+P5272,"出卖应大于等于出卖肉畜+出卖仔畜","")</f>
        <v/>
      </c>
      <c r="Z5272" s="20" t="str">
        <f t="shared" si="2789"/>
        <v/>
      </c>
      <c r="AA5272" s="20" t="str">
        <f t="shared" si="2790"/>
        <v/>
      </c>
      <c r="AE5272" s="28"/>
      <c r="AF5272" s="29"/>
    </row>
    <row r="5273" spans="1:32">
      <c r="A5273" s="7"/>
      <c r="B5273" s="7"/>
      <c r="C5273" s="7"/>
      <c r="D5273" s="9" t="s">
        <v>26</v>
      </c>
      <c r="E5273" s="10" t="s">
        <v>27</v>
      </c>
      <c r="F5273" s="9"/>
      <c r="G5273" s="11"/>
      <c r="H5273" s="12">
        <f t="shared" ref="G5273:V5273" si="2791">H5274+H5289</f>
        <v>0</v>
      </c>
      <c r="I5273" s="12">
        <f t="shared" si="2791"/>
        <v>0</v>
      </c>
      <c r="J5273" s="12">
        <f t="shared" si="2791"/>
        <v>0</v>
      </c>
      <c r="K5273" s="12">
        <f t="shared" si="2791"/>
        <v>0</v>
      </c>
      <c r="L5273" s="12">
        <f t="shared" si="2791"/>
        <v>0</v>
      </c>
      <c r="M5273" s="12">
        <f t="shared" si="2791"/>
        <v>0</v>
      </c>
      <c r="N5273" s="12">
        <f t="shared" si="2791"/>
        <v>0</v>
      </c>
      <c r="O5273" s="12">
        <f t="shared" si="2791"/>
        <v>0</v>
      </c>
      <c r="P5273" s="12">
        <f t="shared" si="2791"/>
        <v>0</v>
      </c>
      <c r="Q5273" s="12">
        <f t="shared" si="2791"/>
        <v>0</v>
      </c>
      <c r="R5273" s="12">
        <f t="shared" si="2791"/>
        <v>0</v>
      </c>
      <c r="S5273" s="12">
        <f t="shared" si="2791"/>
        <v>0</v>
      </c>
      <c r="T5273" s="12">
        <f t="shared" si="2791"/>
        <v>0</v>
      </c>
      <c r="U5273" s="12">
        <f t="shared" si="2791"/>
        <v>0</v>
      </c>
      <c r="V5273" s="12">
        <f t="shared" si="2791"/>
        <v>0</v>
      </c>
      <c r="X5273" s="20" t="str">
        <f t="shared" si="2784"/>
        <v/>
      </c>
      <c r="Y5273" s="20" t="str">
        <f>IF(N5273&lt;O5273+P5273,"出卖应大于等于出卖肉畜+出卖仔畜","")</f>
        <v/>
      </c>
      <c r="Z5273" s="20" t="str">
        <f t="shared" si="2789"/>
        <v/>
      </c>
      <c r="AA5273" s="20" t="str">
        <f t="shared" si="2790"/>
        <v/>
      </c>
      <c r="AE5273" s="28"/>
      <c r="AF5273" s="29"/>
    </row>
    <row r="5274" spans="1:32">
      <c r="A5274" s="7"/>
      <c r="B5274" s="7"/>
      <c r="C5274" s="7"/>
      <c r="D5274" s="9" t="s">
        <v>28</v>
      </c>
      <c r="E5274" s="10" t="s">
        <v>27</v>
      </c>
      <c r="F5274" s="9"/>
      <c r="G5274" s="11"/>
      <c r="H5274" s="12">
        <f t="shared" ref="G5274:V5274" si="2792">H5275+H5283</f>
        <v>0</v>
      </c>
      <c r="I5274" s="12">
        <f t="shared" si="2792"/>
        <v>0</v>
      </c>
      <c r="J5274" s="12">
        <f t="shared" si="2792"/>
        <v>0</v>
      </c>
      <c r="K5274" s="12">
        <f t="shared" si="2792"/>
        <v>0</v>
      </c>
      <c r="L5274" s="12">
        <f t="shared" si="2792"/>
        <v>0</v>
      </c>
      <c r="M5274" s="12">
        <f t="shared" si="2792"/>
        <v>0</v>
      </c>
      <c r="N5274" s="12">
        <f t="shared" si="2792"/>
        <v>0</v>
      </c>
      <c r="O5274" s="12">
        <f t="shared" si="2792"/>
        <v>0</v>
      </c>
      <c r="P5274" s="12">
        <f t="shared" si="2792"/>
        <v>0</v>
      </c>
      <c r="Q5274" s="12">
        <f t="shared" si="2792"/>
        <v>0</v>
      </c>
      <c r="R5274" s="12">
        <f t="shared" si="2792"/>
        <v>0</v>
      </c>
      <c r="S5274" s="12">
        <f t="shared" si="2792"/>
        <v>0</v>
      </c>
      <c r="T5274" s="12">
        <f t="shared" si="2792"/>
        <v>0</v>
      </c>
      <c r="U5274" s="12">
        <f t="shared" si="2792"/>
        <v>0</v>
      </c>
      <c r="V5274" s="12">
        <f t="shared" si="2792"/>
        <v>0</v>
      </c>
      <c r="X5274" s="20" t="str">
        <f t="shared" ref="X5274:X5290" si="2793">IF(H5274&lt;I5274,"繁殖仔畜应大于等于成活","")</f>
        <v/>
      </c>
      <c r="Y5274" s="20" t="str">
        <f t="shared" ref="Y5274:Y5285" si="2794">IF(N5274&lt;O5274+P5274,"出卖应大于等于出卖肉畜+出卖仔畜","")</f>
        <v/>
      </c>
      <c r="Z5274" s="20" t="str">
        <f t="shared" si="2789"/>
        <v/>
      </c>
      <c r="AA5274" s="20" t="str">
        <f t="shared" si="2790"/>
        <v/>
      </c>
      <c r="AE5274" s="28"/>
      <c r="AF5274" s="29"/>
    </row>
    <row r="5275" spans="1:32">
      <c r="A5275" s="7"/>
      <c r="B5275" s="7"/>
      <c r="C5275" s="7"/>
      <c r="D5275" s="9" t="s">
        <v>29</v>
      </c>
      <c r="E5275" s="10" t="s">
        <v>27</v>
      </c>
      <c r="F5275" s="9"/>
      <c r="G5275" s="11"/>
      <c r="H5275" s="12">
        <f t="shared" ref="G5275:R5275" si="2795">H5276+H5279+H5280+H5281+H5282</f>
        <v>0</v>
      </c>
      <c r="I5275" s="12">
        <f t="shared" si="2795"/>
        <v>0</v>
      </c>
      <c r="J5275" s="12">
        <f t="shared" si="2795"/>
        <v>0</v>
      </c>
      <c r="K5275" s="12">
        <f t="shared" si="2795"/>
        <v>0</v>
      </c>
      <c r="L5275" s="12">
        <f t="shared" si="2795"/>
        <v>0</v>
      </c>
      <c r="M5275" s="12">
        <f t="shared" si="2795"/>
        <v>0</v>
      </c>
      <c r="N5275" s="12">
        <f t="shared" si="2795"/>
        <v>0</v>
      </c>
      <c r="O5275" s="12">
        <f t="shared" si="2795"/>
        <v>0</v>
      </c>
      <c r="P5275" s="12">
        <f t="shared" si="2795"/>
        <v>0</v>
      </c>
      <c r="Q5275" s="12">
        <f t="shared" si="2795"/>
        <v>0</v>
      </c>
      <c r="R5275" s="12">
        <f t="shared" si="2795"/>
        <v>0</v>
      </c>
      <c r="S5275" s="12">
        <f>S5276+S5279+S5280+S5282</f>
        <v>0</v>
      </c>
      <c r="T5275" s="12">
        <f>T5276+T5279+T5280+T5282</f>
        <v>0</v>
      </c>
      <c r="U5275" s="12">
        <f>U5276+U5279+U5280+U5282</f>
        <v>0</v>
      </c>
      <c r="V5275" s="12">
        <f>V5276+V5279+V5280+V5282</f>
        <v>0</v>
      </c>
      <c r="X5275" s="20" t="str">
        <f t="shared" si="2793"/>
        <v/>
      </c>
      <c r="Y5275" s="20" t="str">
        <f t="shared" si="2794"/>
        <v/>
      </c>
      <c r="Z5275" s="20" t="str">
        <f t="shared" si="2789"/>
        <v/>
      </c>
      <c r="AA5275" s="20" t="str">
        <f t="shared" si="2790"/>
        <v/>
      </c>
      <c r="AE5275" s="28"/>
      <c r="AF5275" s="29"/>
    </row>
    <row r="5276" spans="1:32">
      <c r="A5276" s="7"/>
      <c r="B5276" s="7"/>
      <c r="C5276" s="7"/>
      <c r="D5276" s="9" t="s">
        <v>30</v>
      </c>
      <c r="E5276" s="10" t="s">
        <v>27</v>
      </c>
      <c r="F5276" s="9"/>
      <c r="G5276" s="11"/>
      <c r="R5276" s="12">
        <f>G5276+I5276+J5276+K5276-L5276-M5276-N5276-Q5276</f>
        <v>0</v>
      </c>
      <c r="X5276" s="20" t="str">
        <f t="shared" si="2793"/>
        <v/>
      </c>
      <c r="Y5276" s="20" t="str">
        <f t="shared" si="2794"/>
        <v/>
      </c>
      <c r="Z5276" s="20" t="str">
        <f t="shared" si="2789"/>
        <v/>
      </c>
      <c r="AA5276" s="20" t="str">
        <f t="shared" si="2790"/>
        <v/>
      </c>
      <c r="AE5276" s="28"/>
      <c r="AF5276" s="29"/>
    </row>
    <row r="5277" spans="1:32">
      <c r="A5277" s="7"/>
      <c r="B5277" s="7"/>
      <c r="C5277" s="7"/>
      <c r="D5277" s="9" t="s">
        <v>31</v>
      </c>
      <c r="E5277" s="10" t="s">
        <v>27</v>
      </c>
      <c r="F5277" s="9"/>
      <c r="G5277" s="11"/>
      <c r="R5277" s="12">
        <f t="shared" ref="R5277:R5282" si="2796">G5277+I5277+J5277+K5277-L5277-M5277-N5277-Q5277</f>
        <v>0</v>
      </c>
      <c r="U5277" s="15" t="s">
        <v>32</v>
      </c>
      <c r="V5277" s="15" t="s">
        <v>32</v>
      </c>
      <c r="X5277" s="20" t="str">
        <f t="shared" si="2793"/>
        <v/>
      </c>
      <c r="Y5277" s="20" t="str">
        <f t="shared" si="2794"/>
        <v/>
      </c>
      <c r="Z5277" s="20" t="str">
        <f t="shared" si="2789"/>
        <v/>
      </c>
      <c r="AA5277" s="20"/>
      <c r="AE5277" s="28"/>
      <c r="AF5277" s="29"/>
    </row>
    <row r="5278" spans="1:32">
      <c r="A5278" s="7"/>
      <c r="B5278" s="7"/>
      <c r="C5278" s="7"/>
      <c r="D5278" s="9" t="s">
        <v>33</v>
      </c>
      <c r="E5278" s="10" t="s">
        <v>27</v>
      </c>
      <c r="F5278" s="9"/>
      <c r="G5278" s="11"/>
      <c r="R5278" s="12">
        <f t="shared" si="2796"/>
        <v>0</v>
      </c>
      <c r="U5278" s="15" t="s">
        <v>32</v>
      </c>
      <c r="V5278" s="15" t="s">
        <v>32</v>
      </c>
      <c r="X5278" s="20" t="str">
        <f t="shared" si="2793"/>
        <v/>
      </c>
      <c r="Y5278" s="20" t="str">
        <f t="shared" si="2794"/>
        <v/>
      </c>
      <c r="Z5278" s="20" t="str">
        <f t="shared" si="2789"/>
        <v/>
      </c>
      <c r="AA5278" s="20"/>
      <c r="AE5278" s="28"/>
      <c r="AF5278" s="29"/>
    </row>
    <row r="5279" spans="1:32">
      <c r="A5279" s="7"/>
      <c r="B5279" s="7"/>
      <c r="C5279" s="7"/>
      <c r="D5279" s="9" t="s">
        <v>34</v>
      </c>
      <c r="E5279" s="10" t="s">
        <v>35</v>
      </c>
      <c r="F5279" s="9"/>
      <c r="G5279" s="11"/>
      <c r="R5279" s="12">
        <f t="shared" si="2796"/>
        <v>0</v>
      </c>
      <c r="X5279" s="20" t="str">
        <f t="shared" si="2793"/>
        <v/>
      </c>
      <c r="Y5279" s="20" t="str">
        <f t="shared" si="2794"/>
        <v/>
      </c>
      <c r="Z5279" s="20" t="str">
        <f t="shared" si="2789"/>
        <v/>
      </c>
      <c r="AA5279" s="20" t="str">
        <f>IF(R5279&lt;U5279+V5279,"期末实有头数应大于等于良种+改良种","")</f>
        <v/>
      </c>
      <c r="AE5279" s="28"/>
      <c r="AF5279" s="29"/>
    </row>
    <row r="5280" spans="1:32">
      <c r="A5280" s="7"/>
      <c r="B5280" s="7"/>
      <c r="C5280" s="7"/>
      <c r="D5280" s="9" t="s">
        <v>36</v>
      </c>
      <c r="E5280" s="10" t="s">
        <v>27</v>
      </c>
      <c r="F5280" s="9"/>
      <c r="G5280" s="11"/>
      <c r="R5280" s="12">
        <f t="shared" si="2796"/>
        <v>0</v>
      </c>
      <c r="X5280" s="20" t="str">
        <f t="shared" si="2793"/>
        <v/>
      </c>
      <c r="Y5280" s="20" t="str">
        <f t="shared" si="2794"/>
        <v/>
      </c>
      <c r="Z5280" s="20" t="str">
        <f t="shared" si="2789"/>
        <v/>
      </c>
      <c r="AA5280" s="20" t="str">
        <f>IF(R5280&lt;U5280+V5280,"期末实有头数应大于等于良种+改良种","")</f>
        <v/>
      </c>
      <c r="AE5280" s="28"/>
      <c r="AF5280" s="29"/>
    </row>
    <row r="5281" spans="1:32">
      <c r="A5281" s="7"/>
      <c r="B5281" s="7"/>
      <c r="C5281" s="7"/>
      <c r="D5281" s="9" t="s">
        <v>37</v>
      </c>
      <c r="E5281" s="10" t="s">
        <v>27</v>
      </c>
      <c r="F5281" s="9"/>
      <c r="G5281" s="11"/>
      <c r="R5281" s="12">
        <f t="shared" si="2796"/>
        <v>0</v>
      </c>
      <c r="S5281" s="15" t="s">
        <v>32</v>
      </c>
      <c r="T5281" s="15" t="s">
        <v>32</v>
      </c>
      <c r="U5281" s="15" t="s">
        <v>32</v>
      </c>
      <c r="V5281" s="15" t="s">
        <v>32</v>
      </c>
      <c r="X5281" s="20" t="str">
        <f t="shared" si="2793"/>
        <v/>
      </c>
      <c r="Y5281" s="20" t="str">
        <f t="shared" si="2794"/>
        <v/>
      </c>
      <c r="Z5281" s="20"/>
      <c r="AA5281" s="20"/>
      <c r="AE5281" s="28"/>
      <c r="AF5281" s="29"/>
    </row>
    <row r="5282" spans="1:32">
      <c r="A5282" s="7"/>
      <c r="B5282" s="7"/>
      <c r="C5282" s="7"/>
      <c r="D5282" s="9" t="s">
        <v>38</v>
      </c>
      <c r="E5282" s="10" t="s">
        <v>39</v>
      </c>
      <c r="F5282" s="9"/>
      <c r="G5282" s="11"/>
      <c r="R5282" s="12">
        <f t="shared" si="2796"/>
        <v>0</v>
      </c>
      <c r="X5282" s="20" t="str">
        <f t="shared" si="2793"/>
        <v/>
      </c>
      <c r="Y5282" s="20" t="str">
        <f t="shared" si="2794"/>
        <v/>
      </c>
      <c r="Z5282" s="20" t="str">
        <f>IF(R5282&lt;S5282+T5282,"期末实有头数应大于等于能繁母畜+种公畜","")</f>
        <v/>
      </c>
      <c r="AA5282" s="20" t="str">
        <f>IF(R5282&lt;U5282+V5282,"期末实有头数应大于等于良种+改良种","")</f>
        <v/>
      </c>
      <c r="AE5282" s="28"/>
      <c r="AF5282" s="29"/>
    </row>
    <row r="5283" spans="1:32">
      <c r="A5283" s="7"/>
      <c r="B5283" s="7"/>
      <c r="C5283" s="7"/>
      <c r="D5283" s="9" t="s">
        <v>40</v>
      </c>
      <c r="E5283" s="10" t="s">
        <v>41</v>
      </c>
      <c r="F5283" s="9"/>
      <c r="G5283" s="11"/>
      <c r="H5283" s="12">
        <f t="shared" ref="G5283:V5283" si="2797">H5284+H5288</f>
        <v>0</v>
      </c>
      <c r="I5283" s="12">
        <f t="shared" si="2797"/>
        <v>0</v>
      </c>
      <c r="J5283" s="12">
        <f t="shared" si="2797"/>
        <v>0</v>
      </c>
      <c r="K5283" s="12">
        <f t="shared" si="2797"/>
        <v>0</v>
      </c>
      <c r="L5283" s="12">
        <f t="shared" si="2797"/>
        <v>0</v>
      </c>
      <c r="M5283" s="12">
        <f t="shared" si="2797"/>
        <v>0</v>
      </c>
      <c r="N5283" s="12">
        <f t="shared" si="2797"/>
        <v>0</v>
      </c>
      <c r="O5283" s="12">
        <f t="shared" si="2797"/>
        <v>0</v>
      </c>
      <c r="P5283" s="12">
        <f t="shared" si="2797"/>
        <v>0</v>
      </c>
      <c r="Q5283" s="12">
        <f t="shared" si="2797"/>
        <v>0</v>
      </c>
      <c r="R5283" s="21">
        <f t="shared" si="2797"/>
        <v>0</v>
      </c>
      <c r="S5283" s="12">
        <f t="shared" si="2797"/>
        <v>0</v>
      </c>
      <c r="T5283" s="12">
        <f t="shared" si="2797"/>
        <v>0</v>
      </c>
      <c r="U5283" s="12">
        <f t="shared" si="2797"/>
        <v>0</v>
      </c>
      <c r="V5283" s="12">
        <f t="shared" si="2797"/>
        <v>0</v>
      </c>
      <c r="X5283" s="20" t="str">
        <f t="shared" si="2793"/>
        <v/>
      </c>
      <c r="Y5283" s="20" t="str">
        <f t="shared" si="2794"/>
        <v/>
      </c>
      <c r="Z5283" s="20" t="str">
        <f>IF(R5283&lt;S5283+T5283,"期末实有头数应大于等于能繁母畜+种公畜","")</f>
        <v/>
      </c>
      <c r="AA5283" s="20" t="str">
        <f>IF(R5283&lt;U5283+V5283,"期末实有头数应大于等于良种+改良种","")</f>
        <v/>
      </c>
      <c r="AE5283" s="28"/>
      <c r="AF5283" s="29"/>
    </row>
    <row r="5284" spans="1:32">
      <c r="A5284" s="7"/>
      <c r="B5284" s="7"/>
      <c r="C5284" s="7"/>
      <c r="D5284" s="9" t="s">
        <v>42</v>
      </c>
      <c r="E5284" s="10" t="s">
        <v>41</v>
      </c>
      <c r="F5284" s="9"/>
      <c r="G5284" s="11"/>
      <c r="R5284" s="12">
        <f>G5284+I5284+J5284+K5284-L5284-M5284-N5284-Q5284</f>
        <v>0</v>
      </c>
      <c r="X5284" s="20" t="str">
        <f t="shared" si="2793"/>
        <v/>
      </c>
      <c r="Y5284" s="20" t="str">
        <f t="shared" si="2794"/>
        <v/>
      </c>
      <c r="Z5284" s="20" t="str">
        <f>IF(R5284&lt;S5284+T5284,"期末实有头数应大于等于能繁母畜+种公畜","")</f>
        <v/>
      </c>
      <c r="AA5284" s="20" t="str">
        <f>IF(R5284&lt;U5284+V5284,"期末实有头数应大于等于良种+改良种","")</f>
        <v/>
      </c>
      <c r="AE5284" s="28"/>
      <c r="AF5284" s="29"/>
    </row>
    <row r="5285" spans="1:32">
      <c r="A5285" s="7"/>
      <c r="B5285" s="7"/>
      <c r="C5285" s="7"/>
      <c r="D5285" s="9" t="s">
        <v>43</v>
      </c>
      <c r="E5285" s="10" t="s">
        <v>41</v>
      </c>
      <c r="F5285" s="9"/>
      <c r="G5285" s="11"/>
      <c r="R5285" s="12">
        <f>G5285+I5285+J5285+K5285-L5285-M5285-N5285-Q5285</f>
        <v>0</v>
      </c>
      <c r="U5285" s="15" t="s">
        <v>32</v>
      </c>
      <c r="V5285" s="15" t="s">
        <v>32</v>
      </c>
      <c r="X5285" s="20" t="str">
        <f t="shared" si="2793"/>
        <v/>
      </c>
      <c r="Y5285" s="20" t="str">
        <f t="shared" si="2794"/>
        <v/>
      </c>
      <c r="Z5285" s="20" t="str">
        <f>IF(R5285&lt;S5285+T5285,"期末实有头数应大于等于能繁母畜+种公畜","")</f>
        <v/>
      </c>
      <c r="AA5285" s="20"/>
      <c r="AE5285" s="28"/>
      <c r="AF5285" s="29"/>
    </row>
    <row r="5286" spans="1:32">
      <c r="A5286" s="7"/>
      <c r="B5286" s="7"/>
      <c r="C5286" s="7"/>
      <c r="D5286" s="9" t="s">
        <v>44</v>
      </c>
      <c r="E5286" s="10" t="s">
        <v>41</v>
      </c>
      <c r="F5286" s="9"/>
      <c r="G5286" s="34"/>
      <c r="H5286" s="15" t="s">
        <v>32</v>
      </c>
      <c r="I5286" s="15" t="s">
        <v>32</v>
      </c>
      <c r="J5286" s="15" t="s">
        <v>32</v>
      </c>
      <c r="K5286" s="15" t="s">
        <v>32</v>
      </c>
      <c r="L5286" s="15" t="s">
        <v>32</v>
      </c>
      <c r="M5286" s="15" t="s">
        <v>32</v>
      </c>
      <c r="N5286" s="15" t="s">
        <v>32</v>
      </c>
      <c r="O5286" s="15" t="s">
        <v>32</v>
      </c>
      <c r="P5286" s="15" t="s">
        <v>32</v>
      </c>
      <c r="Q5286" s="15" t="s">
        <v>32</v>
      </c>
      <c r="R5286" s="22"/>
      <c r="T5286" s="15" t="s">
        <v>32</v>
      </c>
      <c r="U5286" s="15" t="s">
        <v>32</v>
      </c>
      <c r="V5286" s="15" t="s">
        <v>32</v>
      </c>
      <c r="X5286" s="20" t="str">
        <f t="shared" si="2793"/>
        <v/>
      </c>
      <c r="Y5286" s="20"/>
      <c r="Z5286" s="20"/>
      <c r="AA5286" s="20"/>
      <c r="AE5286" s="28"/>
      <c r="AF5286" s="29"/>
    </row>
    <row r="5287" spans="1:32">
      <c r="A5287" s="7"/>
      <c r="B5287" s="7"/>
      <c r="C5287" s="7"/>
      <c r="D5287" s="9" t="s">
        <v>45</v>
      </c>
      <c r="E5287" s="10" t="s">
        <v>41</v>
      </c>
      <c r="F5287" s="9"/>
      <c r="G5287" s="34"/>
      <c r="H5287" s="15" t="s">
        <v>32</v>
      </c>
      <c r="I5287" s="15" t="s">
        <v>32</v>
      </c>
      <c r="J5287" s="15" t="s">
        <v>32</v>
      </c>
      <c r="K5287" s="15" t="s">
        <v>32</v>
      </c>
      <c r="L5287" s="15" t="s">
        <v>32</v>
      </c>
      <c r="M5287" s="15" t="s">
        <v>32</v>
      </c>
      <c r="N5287" s="15" t="s">
        <v>32</v>
      </c>
      <c r="O5287" s="15" t="s">
        <v>32</v>
      </c>
      <c r="P5287" s="15" t="s">
        <v>32</v>
      </c>
      <c r="Q5287" s="15" t="s">
        <v>32</v>
      </c>
      <c r="R5287" s="22"/>
      <c r="T5287" s="15" t="s">
        <v>32</v>
      </c>
      <c r="U5287" s="15" t="s">
        <v>32</v>
      </c>
      <c r="V5287" s="15" t="s">
        <v>32</v>
      </c>
      <c r="X5287" s="20" t="str">
        <f t="shared" si="2793"/>
        <v/>
      </c>
      <c r="Y5287" s="20"/>
      <c r="Z5287" s="20"/>
      <c r="AA5287" s="20"/>
      <c r="AE5287" s="28"/>
      <c r="AF5287" s="29"/>
    </row>
    <row r="5288" spans="1:32">
      <c r="A5288" s="7"/>
      <c r="B5288" s="7"/>
      <c r="C5288" s="7"/>
      <c r="D5288" s="9" t="s">
        <v>46</v>
      </c>
      <c r="E5288" s="10" t="s">
        <v>41</v>
      </c>
      <c r="F5288" s="9"/>
      <c r="G5288" s="11"/>
      <c r="R5288" s="12">
        <f>G5288+I5288+J5288+K5288-L5288-M5288-N5288-Q5288</f>
        <v>0</v>
      </c>
      <c r="X5288" s="20" t="str">
        <f t="shared" si="2793"/>
        <v/>
      </c>
      <c r="Y5288" s="20" t="str">
        <f>IF(N5288&lt;O5288+P5288,"出卖应大于等于出卖肉畜+出卖仔畜","")</f>
        <v/>
      </c>
      <c r="Z5288" s="20" t="str">
        <f t="shared" ref="Z5288:Z5297" si="2798">IF(R5288&lt;S5288+T5288,"期末实有头数应大于等于能繁母畜+种公畜","")</f>
        <v/>
      </c>
      <c r="AA5288" s="20" t="str">
        <f t="shared" ref="AA5288:AA5293" si="2799">IF(R5288&lt;U5288+V5288,"期末实有头数应大于等于良种+改良种","")</f>
        <v/>
      </c>
      <c r="AE5288" s="28"/>
      <c r="AF5288" s="29"/>
    </row>
    <row r="5289" spans="1:32">
      <c r="A5289" s="7"/>
      <c r="B5289" s="7"/>
      <c r="C5289" s="7"/>
      <c r="D5289" s="9" t="s">
        <v>47</v>
      </c>
      <c r="E5289" s="16" t="s">
        <v>27</v>
      </c>
      <c r="F5289" s="9"/>
      <c r="G5289" s="11"/>
      <c r="R5289" s="12">
        <f>G5289+I5289+J5289+K5289-L5289-M5289-N5289-Q5289</f>
        <v>0</v>
      </c>
      <c r="X5289" s="20" t="str">
        <f t="shared" si="2793"/>
        <v/>
      </c>
      <c r="Y5289" s="20" t="str">
        <f>IF(N5289&lt;O5289+P5289,"出卖应大于等于出卖肉畜+出卖仔畜","")</f>
        <v/>
      </c>
      <c r="Z5289" s="20" t="str">
        <f t="shared" si="2798"/>
        <v/>
      </c>
      <c r="AA5289" s="20" t="str">
        <f t="shared" si="2799"/>
        <v/>
      </c>
      <c r="AE5289" s="28"/>
      <c r="AF5289" s="29"/>
    </row>
    <row r="5290" spans="1:32">
      <c r="A5290" s="7"/>
      <c r="B5290" s="7"/>
      <c r="C5290" s="7"/>
      <c r="D5290" s="9" t="s">
        <v>26</v>
      </c>
      <c r="E5290" s="10" t="s">
        <v>27</v>
      </c>
      <c r="F5290" s="9"/>
      <c r="G5290" s="11"/>
      <c r="H5290" s="12">
        <f t="shared" ref="G5290:V5290" si="2800">H5291+H5306</f>
        <v>0</v>
      </c>
      <c r="I5290" s="12">
        <f t="shared" si="2800"/>
        <v>0</v>
      </c>
      <c r="J5290" s="12">
        <f t="shared" si="2800"/>
        <v>0</v>
      </c>
      <c r="K5290" s="12">
        <f t="shared" si="2800"/>
        <v>0</v>
      </c>
      <c r="L5290" s="12">
        <f t="shared" si="2800"/>
        <v>0</v>
      </c>
      <c r="M5290" s="12">
        <f t="shared" si="2800"/>
        <v>0</v>
      </c>
      <c r="N5290" s="12">
        <f t="shared" si="2800"/>
        <v>0</v>
      </c>
      <c r="O5290" s="12">
        <f t="shared" si="2800"/>
        <v>0</v>
      </c>
      <c r="P5290" s="12">
        <f t="shared" si="2800"/>
        <v>0</v>
      </c>
      <c r="Q5290" s="12">
        <f t="shared" si="2800"/>
        <v>0</v>
      </c>
      <c r="R5290" s="12">
        <f t="shared" si="2800"/>
        <v>0</v>
      </c>
      <c r="S5290" s="12">
        <f t="shared" si="2800"/>
        <v>0</v>
      </c>
      <c r="T5290" s="12">
        <f t="shared" si="2800"/>
        <v>0</v>
      </c>
      <c r="U5290" s="12">
        <f t="shared" si="2800"/>
        <v>0</v>
      </c>
      <c r="V5290" s="12">
        <f t="shared" si="2800"/>
        <v>0</v>
      </c>
      <c r="X5290" s="20" t="str">
        <f t="shared" si="2793"/>
        <v/>
      </c>
      <c r="Y5290" s="20" t="str">
        <f>IF(N5290&lt;O5290+P5290,"出卖应大于等于出卖肉畜+出卖仔畜","")</f>
        <v/>
      </c>
      <c r="Z5290" s="20" t="str">
        <f t="shared" si="2798"/>
        <v/>
      </c>
      <c r="AA5290" s="20" t="str">
        <f t="shared" si="2799"/>
        <v/>
      </c>
      <c r="AE5290" s="28"/>
      <c r="AF5290" s="29"/>
    </row>
    <row r="5291" spans="1:32">
      <c r="A5291" s="7"/>
      <c r="B5291" s="7"/>
      <c r="C5291" s="7"/>
      <c r="D5291" s="9" t="s">
        <v>28</v>
      </c>
      <c r="E5291" s="10" t="s">
        <v>27</v>
      </c>
      <c r="F5291" s="9"/>
      <c r="G5291" s="11"/>
      <c r="H5291" s="12">
        <f t="shared" ref="G5291:V5291" si="2801">H5292+H5300</f>
        <v>0</v>
      </c>
      <c r="I5291" s="12">
        <f t="shared" si="2801"/>
        <v>0</v>
      </c>
      <c r="J5291" s="12">
        <f t="shared" si="2801"/>
        <v>0</v>
      </c>
      <c r="K5291" s="12">
        <f t="shared" si="2801"/>
        <v>0</v>
      </c>
      <c r="L5291" s="12">
        <f t="shared" si="2801"/>
        <v>0</v>
      </c>
      <c r="M5291" s="12">
        <f t="shared" si="2801"/>
        <v>0</v>
      </c>
      <c r="N5291" s="12">
        <f t="shared" si="2801"/>
        <v>0</v>
      </c>
      <c r="O5291" s="12">
        <f t="shared" si="2801"/>
        <v>0</v>
      </c>
      <c r="P5291" s="12">
        <f t="shared" si="2801"/>
        <v>0</v>
      </c>
      <c r="Q5291" s="12">
        <f t="shared" si="2801"/>
        <v>0</v>
      </c>
      <c r="R5291" s="12">
        <f t="shared" si="2801"/>
        <v>0</v>
      </c>
      <c r="S5291" s="12">
        <f t="shared" si="2801"/>
        <v>0</v>
      </c>
      <c r="T5291" s="12">
        <f t="shared" si="2801"/>
        <v>0</v>
      </c>
      <c r="U5291" s="12">
        <f t="shared" si="2801"/>
        <v>0</v>
      </c>
      <c r="V5291" s="12">
        <f t="shared" si="2801"/>
        <v>0</v>
      </c>
      <c r="X5291" s="20" t="str">
        <f t="shared" ref="X5291:X5307" si="2802">IF(H5291&lt;I5291,"繁殖仔畜应大于等于成活","")</f>
        <v/>
      </c>
      <c r="Y5291" s="20" t="str">
        <f t="shared" ref="Y5291:Y5302" si="2803">IF(N5291&lt;O5291+P5291,"出卖应大于等于出卖肉畜+出卖仔畜","")</f>
        <v/>
      </c>
      <c r="Z5291" s="20" t="str">
        <f t="shared" si="2798"/>
        <v/>
      </c>
      <c r="AA5291" s="20" t="str">
        <f t="shared" si="2799"/>
        <v/>
      </c>
      <c r="AE5291" s="28"/>
      <c r="AF5291" s="29"/>
    </row>
    <row r="5292" spans="1:32">
      <c r="A5292" s="7"/>
      <c r="B5292" s="7"/>
      <c r="C5292" s="7"/>
      <c r="D5292" s="9" t="s">
        <v>29</v>
      </c>
      <c r="E5292" s="10" t="s">
        <v>27</v>
      </c>
      <c r="F5292" s="9"/>
      <c r="G5292" s="11"/>
      <c r="H5292" s="12">
        <f t="shared" ref="G5292:R5292" si="2804">H5293+H5296+H5297+H5298+H5299</f>
        <v>0</v>
      </c>
      <c r="I5292" s="12">
        <f t="shared" si="2804"/>
        <v>0</v>
      </c>
      <c r="J5292" s="12">
        <f t="shared" si="2804"/>
        <v>0</v>
      </c>
      <c r="K5292" s="12">
        <f t="shared" si="2804"/>
        <v>0</v>
      </c>
      <c r="L5292" s="12">
        <f t="shared" si="2804"/>
        <v>0</v>
      </c>
      <c r="M5292" s="12">
        <f t="shared" si="2804"/>
        <v>0</v>
      </c>
      <c r="N5292" s="12">
        <f t="shared" si="2804"/>
        <v>0</v>
      </c>
      <c r="O5292" s="12">
        <f t="shared" si="2804"/>
        <v>0</v>
      </c>
      <c r="P5292" s="12">
        <f t="shared" si="2804"/>
        <v>0</v>
      </c>
      <c r="Q5292" s="12">
        <f t="shared" si="2804"/>
        <v>0</v>
      </c>
      <c r="R5292" s="12">
        <f t="shared" si="2804"/>
        <v>0</v>
      </c>
      <c r="S5292" s="12">
        <f>S5293+S5296+S5297+S5299</f>
        <v>0</v>
      </c>
      <c r="T5292" s="12">
        <f>T5293+T5296+T5297+T5299</f>
        <v>0</v>
      </c>
      <c r="U5292" s="12">
        <f>U5293+U5296+U5297+U5299</f>
        <v>0</v>
      </c>
      <c r="V5292" s="12">
        <f>V5293+V5296+V5297+V5299</f>
        <v>0</v>
      </c>
      <c r="X5292" s="20" t="str">
        <f t="shared" si="2802"/>
        <v/>
      </c>
      <c r="Y5292" s="20" t="str">
        <f t="shared" si="2803"/>
        <v/>
      </c>
      <c r="Z5292" s="20" t="str">
        <f t="shared" si="2798"/>
        <v/>
      </c>
      <c r="AA5292" s="20" t="str">
        <f t="shared" si="2799"/>
        <v/>
      </c>
      <c r="AE5292" s="28"/>
      <c r="AF5292" s="29"/>
    </row>
    <row r="5293" spans="1:32">
      <c r="A5293" s="7"/>
      <c r="B5293" s="7"/>
      <c r="C5293" s="7"/>
      <c r="D5293" s="9" t="s">
        <v>30</v>
      </c>
      <c r="E5293" s="10" t="s">
        <v>27</v>
      </c>
      <c r="F5293" s="9"/>
      <c r="G5293" s="11"/>
      <c r="R5293" s="12">
        <f>G5293+I5293+J5293+K5293-L5293-M5293-N5293-Q5293</f>
        <v>0</v>
      </c>
      <c r="X5293" s="20" t="str">
        <f t="shared" si="2802"/>
        <v/>
      </c>
      <c r="Y5293" s="20" t="str">
        <f t="shared" si="2803"/>
        <v/>
      </c>
      <c r="Z5293" s="20" t="str">
        <f t="shared" si="2798"/>
        <v/>
      </c>
      <c r="AA5293" s="20" t="str">
        <f t="shared" si="2799"/>
        <v/>
      </c>
      <c r="AE5293" s="28"/>
      <c r="AF5293" s="29"/>
    </row>
    <row r="5294" spans="1:32">
      <c r="A5294" s="7"/>
      <c r="B5294" s="7"/>
      <c r="C5294" s="7"/>
      <c r="D5294" s="9" t="s">
        <v>31</v>
      </c>
      <c r="E5294" s="10" t="s">
        <v>27</v>
      </c>
      <c r="F5294" s="9"/>
      <c r="G5294" s="11"/>
      <c r="R5294" s="12">
        <f t="shared" ref="R5294:R5299" si="2805">G5294+I5294+J5294+K5294-L5294-M5294-N5294-Q5294</f>
        <v>0</v>
      </c>
      <c r="U5294" s="15" t="s">
        <v>32</v>
      </c>
      <c r="V5294" s="15" t="s">
        <v>32</v>
      </c>
      <c r="X5294" s="20" t="str">
        <f t="shared" si="2802"/>
        <v/>
      </c>
      <c r="Y5294" s="20" t="str">
        <f t="shared" si="2803"/>
        <v/>
      </c>
      <c r="Z5294" s="20" t="str">
        <f t="shared" si="2798"/>
        <v/>
      </c>
      <c r="AA5294" s="20"/>
      <c r="AE5294" s="28"/>
      <c r="AF5294" s="29"/>
    </row>
    <row r="5295" spans="1:32">
      <c r="A5295" s="7"/>
      <c r="B5295" s="7"/>
      <c r="C5295" s="7"/>
      <c r="D5295" s="9" t="s">
        <v>33</v>
      </c>
      <c r="E5295" s="10" t="s">
        <v>27</v>
      </c>
      <c r="F5295" s="9"/>
      <c r="G5295" s="11"/>
      <c r="R5295" s="12">
        <f t="shared" si="2805"/>
        <v>0</v>
      </c>
      <c r="U5295" s="15" t="s">
        <v>32</v>
      </c>
      <c r="V5295" s="15" t="s">
        <v>32</v>
      </c>
      <c r="X5295" s="20" t="str">
        <f t="shared" si="2802"/>
        <v/>
      </c>
      <c r="Y5295" s="20" t="str">
        <f t="shared" si="2803"/>
        <v/>
      </c>
      <c r="Z5295" s="20" t="str">
        <f t="shared" si="2798"/>
        <v/>
      </c>
      <c r="AA5295" s="20"/>
      <c r="AE5295" s="28"/>
      <c r="AF5295" s="29"/>
    </row>
    <row r="5296" spans="1:32">
      <c r="A5296" s="7"/>
      <c r="B5296" s="7"/>
      <c r="C5296" s="7"/>
      <c r="D5296" s="9" t="s">
        <v>34</v>
      </c>
      <c r="E5296" s="10" t="s">
        <v>35</v>
      </c>
      <c r="F5296" s="9"/>
      <c r="G5296" s="11"/>
      <c r="R5296" s="12">
        <f t="shared" si="2805"/>
        <v>0</v>
      </c>
      <c r="X5296" s="20" t="str">
        <f t="shared" si="2802"/>
        <v/>
      </c>
      <c r="Y5296" s="20" t="str">
        <f t="shared" si="2803"/>
        <v/>
      </c>
      <c r="Z5296" s="20" t="str">
        <f t="shared" si="2798"/>
        <v/>
      </c>
      <c r="AA5296" s="20" t="str">
        <f>IF(R5296&lt;U5296+V5296,"期末实有头数应大于等于良种+改良种","")</f>
        <v/>
      </c>
      <c r="AE5296" s="28"/>
      <c r="AF5296" s="29"/>
    </row>
    <row r="5297" spans="1:32">
      <c r="A5297" s="7"/>
      <c r="B5297" s="7"/>
      <c r="C5297" s="7"/>
      <c r="D5297" s="9" t="s">
        <v>36</v>
      </c>
      <c r="E5297" s="10" t="s">
        <v>27</v>
      </c>
      <c r="F5297" s="9"/>
      <c r="G5297" s="11"/>
      <c r="R5297" s="12">
        <f t="shared" si="2805"/>
        <v>0</v>
      </c>
      <c r="X5297" s="20" t="str">
        <f t="shared" si="2802"/>
        <v/>
      </c>
      <c r="Y5297" s="20" t="str">
        <f t="shared" si="2803"/>
        <v/>
      </c>
      <c r="Z5297" s="20" t="str">
        <f t="shared" si="2798"/>
        <v/>
      </c>
      <c r="AA5297" s="20" t="str">
        <f>IF(R5297&lt;U5297+V5297,"期末实有头数应大于等于良种+改良种","")</f>
        <v/>
      </c>
      <c r="AE5297" s="28"/>
      <c r="AF5297" s="29"/>
    </row>
    <row r="5298" spans="1:32">
      <c r="A5298" s="7"/>
      <c r="B5298" s="7"/>
      <c r="C5298" s="7"/>
      <c r="D5298" s="9" t="s">
        <v>37</v>
      </c>
      <c r="E5298" s="10" t="s">
        <v>27</v>
      </c>
      <c r="F5298" s="9"/>
      <c r="G5298" s="11"/>
      <c r="R5298" s="12">
        <f t="shared" si="2805"/>
        <v>0</v>
      </c>
      <c r="S5298" s="15" t="s">
        <v>32</v>
      </c>
      <c r="T5298" s="15" t="s">
        <v>32</v>
      </c>
      <c r="U5298" s="15" t="s">
        <v>32</v>
      </c>
      <c r="V5298" s="15" t="s">
        <v>32</v>
      </c>
      <c r="X5298" s="20" t="str">
        <f t="shared" si="2802"/>
        <v/>
      </c>
      <c r="Y5298" s="20" t="str">
        <f t="shared" si="2803"/>
        <v/>
      </c>
      <c r="Z5298" s="20"/>
      <c r="AA5298" s="20"/>
      <c r="AE5298" s="28"/>
      <c r="AF5298" s="29"/>
    </row>
    <row r="5299" spans="1:32">
      <c r="A5299" s="7"/>
      <c r="B5299" s="7"/>
      <c r="C5299" s="7"/>
      <c r="D5299" s="9" t="s">
        <v>38</v>
      </c>
      <c r="E5299" s="10" t="s">
        <v>39</v>
      </c>
      <c r="F5299" s="9"/>
      <c r="G5299" s="11"/>
      <c r="R5299" s="12">
        <f t="shared" si="2805"/>
        <v>0</v>
      </c>
      <c r="X5299" s="20" t="str">
        <f t="shared" si="2802"/>
        <v/>
      </c>
      <c r="Y5299" s="20" t="str">
        <f t="shared" si="2803"/>
        <v/>
      </c>
      <c r="Z5299" s="20" t="str">
        <f>IF(R5299&lt;S5299+T5299,"期末实有头数应大于等于能繁母畜+种公畜","")</f>
        <v/>
      </c>
      <c r="AA5299" s="20" t="str">
        <f>IF(R5299&lt;U5299+V5299,"期末实有头数应大于等于良种+改良种","")</f>
        <v/>
      </c>
      <c r="AE5299" s="28"/>
      <c r="AF5299" s="29"/>
    </row>
    <row r="5300" spans="1:32">
      <c r="A5300" s="7"/>
      <c r="B5300" s="7"/>
      <c r="C5300" s="7"/>
      <c r="D5300" s="9" t="s">
        <v>40</v>
      </c>
      <c r="E5300" s="10" t="s">
        <v>41</v>
      </c>
      <c r="F5300" s="9"/>
      <c r="G5300" s="11"/>
      <c r="H5300" s="12">
        <f t="shared" ref="G5300:V5300" si="2806">H5301+H5305</f>
        <v>0</v>
      </c>
      <c r="I5300" s="12">
        <f t="shared" si="2806"/>
        <v>0</v>
      </c>
      <c r="J5300" s="12">
        <f t="shared" si="2806"/>
        <v>0</v>
      </c>
      <c r="K5300" s="12">
        <f t="shared" si="2806"/>
        <v>0</v>
      </c>
      <c r="L5300" s="12">
        <f t="shared" si="2806"/>
        <v>0</v>
      </c>
      <c r="M5300" s="12">
        <f t="shared" si="2806"/>
        <v>0</v>
      </c>
      <c r="N5300" s="12">
        <f t="shared" si="2806"/>
        <v>0</v>
      </c>
      <c r="O5300" s="12">
        <f t="shared" si="2806"/>
        <v>0</v>
      </c>
      <c r="P5300" s="12">
        <f t="shared" si="2806"/>
        <v>0</v>
      </c>
      <c r="Q5300" s="12">
        <f t="shared" si="2806"/>
        <v>0</v>
      </c>
      <c r="R5300" s="21">
        <f t="shared" si="2806"/>
        <v>0</v>
      </c>
      <c r="S5300" s="12">
        <f t="shared" si="2806"/>
        <v>0</v>
      </c>
      <c r="T5300" s="12">
        <f t="shared" si="2806"/>
        <v>0</v>
      </c>
      <c r="U5300" s="12">
        <f t="shared" si="2806"/>
        <v>0</v>
      </c>
      <c r="V5300" s="12">
        <f t="shared" si="2806"/>
        <v>0</v>
      </c>
      <c r="X5300" s="20" t="str">
        <f t="shared" si="2802"/>
        <v/>
      </c>
      <c r="Y5300" s="20" t="str">
        <f t="shared" si="2803"/>
        <v/>
      </c>
      <c r="Z5300" s="20" t="str">
        <f>IF(R5300&lt;S5300+T5300,"期末实有头数应大于等于能繁母畜+种公畜","")</f>
        <v/>
      </c>
      <c r="AA5300" s="20" t="str">
        <f>IF(R5300&lt;U5300+V5300,"期末实有头数应大于等于良种+改良种","")</f>
        <v/>
      </c>
      <c r="AE5300" s="28"/>
      <c r="AF5300" s="29"/>
    </row>
    <row r="5301" spans="1:32">
      <c r="A5301" s="7"/>
      <c r="B5301" s="7"/>
      <c r="C5301" s="7"/>
      <c r="D5301" s="9" t="s">
        <v>42</v>
      </c>
      <c r="E5301" s="10" t="s">
        <v>41</v>
      </c>
      <c r="F5301" s="9"/>
      <c r="G5301" s="11"/>
      <c r="R5301" s="12">
        <f>G5301+I5301+J5301+K5301-L5301-M5301-N5301-Q5301</f>
        <v>0</v>
      </c>
      <c r="X5301" s="20" t="str">
        <f t="shared" si="2802"/>
        <v/>
      </c>
      <c r="Y5301" s="20" t="str">
        <f t="shared" si="2803"/>
        <v/>
      </c>
      <c r="Z5301" s="20" t="str">
        <f>IF(R5301&lt;S5301+T5301,"期末实有头数应大于等于能繁母畜+种公畜","")</f>
        <v/>
      </c>
      <c r="AA5301" s="20" t="str">
        <f>IF(R5301&lt;U5301+V5301,"期末实有头数应大于等于良种+改良种","")</f>
        <v/>
      </c>
      <c r="AE5301" s="28"/>
      <c r="AF5301" s="29"/>
    </row>
    <row r="5302" spans="1:32">
      <c r="A5302" s="7"/>
      <c r="B5302" s="7"/>
      <c r="C5302" s="7"/>
      <c r="D5302" s="9" t="s">
        <v>43</v>
      </c>
      <c r="E5302" s="10" t="s">
        <v>41</v>
      </c>
      <c r="F5302" s="9"/>
      <c r="G5302" s="11"/>
      <c r="R5302" s="12">
        <f>G5302+I5302+J5302+K5302-L5302-M5302-N5302-Q5302</f>
        <v>0</v>
      </c>
      <c r="U5302" s="15" t="s">
        <v>32</v>
      </c>
      <c r="V5302" s="15" t="s">
        <v>32</v>
      </c>
      <c r="X5302" s="20" t="str">
        <f t="shared" si="2802"/>
        <v/>
      </c>
      <c r="Y5302" s="20" t="str">
        <f t="shared" si="2803"/>
        <v/>
      </c>
      <c r="Z5302" s="20" t="str">
        <f>IF(R5302&lt;S5302+T5302,"期末实有头数应大于等于能繁母畜+种公畜","")</f>
        <v/>
      </c>
      <c r="AA5302" s="20"/>
      <c r="AE5302" s="28"/>
      <c r="AF5302" s="29"/>
    </row>
    <row r="5303" spans="1:32">
      <c r="A5303" s="7"/>
      <c r="B5303" s="7"/>
      <c r="C5303" s="7"/>
      <c r="D5303" s="9" t="s">
        <v>44</v>
      </c>
      <c r="E5303" s="10" t="s">
        <v>41</v>
      </c>
      <c r="F5303" s="9"/>
      <c r="G5303" s="34"/>
      <c r="H5303" s="15" t="s">
        <v>32</v>
      </c>
      <c r="I5303" s="15" t="s">
        <v>32</v>
      </c>
      <c r="J5303" s="15" t="s">
        <v>32</v>
      </c>
      <c r="K5303" s="15" t="s">
        <v>32</v>
      </c>
      <c r="L5303" s="15" t="s">
        <v>32</v>
      </c>
      <c r="M5303" s="15" t="s">
        <v>32</v>
      </c>
      <c r="N5303" s="15" t="s">
        <v>32</v>
      </c>
      <c r="O5303" s="15" t="s">
        <v>32</v>
      </c>
      <c r="P5303" s="15" t="s">
        <v>32</v>
      </c>
      <c r="Q5303" s="15" t="s">
        <v>32</v>
      </c>
      <c r="R5303" s="22"/>
      <c r="T5303" s="15" t="s">
        <v>32</v>
      </c>
      <c r="U5303" s="15" t="s">
        <v>32</v>
      </c>
      <c r="V5303" s="15" t="s">
        <v>32</v>
      </c>
      <c r="X5303" s="20" t="str">
        <f t="shared" si="2802"/>
        <v/>
      </c>
      <c r="Y5303" s="20"/>
      <c r="Z5303" s="20"/>
      <c r="AA5303" s="20"/>
      <c r="AE5303" s="28"/>
      <c r="AF5303" s="29"/>
    </row>
    <row r="5304" spans="1:32">
      <c r="A5304" s="7"/>
      <c r="B5304" s="7"/>
      <c r="C5304" s="7"/>
      <c r="D5304" s="9" t="s">
        <v>45</v>
      </c>
      <c r="E5304" s="10" t="s">
        <v>41</v>
      </c>
      <c r="F5304" s="9"/>
      <c r="G5304" s="34"/>
      <c r="H5304" s="15" t="s">
        <v>32</v>
      </c>
      <c r="I5304" s="15" t="s">
        <v>32</v>
      </c>
      <c r="J5304" s="15" t="s">
        <v>32</v>
      </c>
      <c r="K5304" s="15" t="s">
        <v>32</v>
      </c>
      <c r="L5304" s="15" t="s">
        <v>32</v>
      </c>
      <c r="M5304" s="15" t="s">
        <v>32</v>
      </c>
      <c r="N5304" s="15" t="s">
        <v>32</v>
      </c>
      <c r="O5304" s="15" t="s">
        <v>32</v>
      </c>
      <c r="P5304" s="15" t="s">
        <v>32</v>
      </c>
      <c r="Q5304" s="15" t="s">
        <v>32</v>
      </c>
      <c r="R5304" s="22"/>
      <c r="T5304" s="15" t="s">
        <v>32</v>
      </c>
      <c r="U5304" s="15" t="s">
        <v>32</v>
      </c>
      <c r="V5304" s="15" t="s">
        <v>32</v>
      </c>
      <c r="X5304" s="20" t="str">
        <f t="shared" si="2802"/>
        <v/>
      </c>
      <c r="Y5304" s="20"/>
      <c r="Z5304" s="20"/>
      <c r="AA5304" s="20"/>
      <c r="AE5304" s="28"/>
      <c r="AF5304" s="29"/>
    </row>
    <row r="5305" spans="1:32">
      <c r="A5305" s="7"/>
      <c r="B5305" s="7"/>
      <c r="C5305" s="7"/>
      <c r="D5305" s="9" t="s">
        <v>46</v>
      </c>
      <c r="E5305" s="10" t="s">
        <v>41</v>
      </c>
      <c r="F5305" s="9"/>
      <c r="G5305" s="11"/>
      <c r="R5305" s="12">
        <f>G5305+I5305+J5305+K5305-L5305-M5305-N5305-Q5305</f>
        <v>0</v>
      </c>
      <c r="X5305" s="20" t="str">
        <f t="shared" si="2802"/>
        <v/>
      </c>
      <c r="Y5305" s="20" t="str">
        <f>IF(N5305&lt;O5305+P5305,"出卖应大于等于出卖肉畜+出卖仔畜","")</f>
        <v/>
      </c>
      <c r="Z5305" s="20" t="str">
        <f t="shared" ref="Z5305:Z5314" si="2807">IF(R5305&lt;S5305+T5305,"期末实有头数应大于等于能繁母畜+种公畜","")</f>
        <v/>
      </c>
      <c r="AA5305" s="20" t="str">
        <f t="shared" ref="AA5305:AA5310" si="2808">IF(R5305&lt;U5305+V5305,"期末实有头数应大于等于良种+改良种","")</f>
        <v/>
      </c>
      <c r="AE5305" s="28"/>
      <c r="AF5305" s="29"/>
    </row>
    <row r="5306" spans="1:32">
      <c r="A5306" s="7"/>
      <c r="B5306" s="7"/>
      <c r="C5306" s="7"/>
      <c r="D5306" s="9" t="s">
        <v>47</v>
      </c>
      <c r="E5306" s="16" t="s">
        <v>27</v>
      </c>
      <c r="F5306" s="9"/>
      <c r="G5306" s="11"/>
      <c r="R5306" s="12">
        <f>G5306+I5306+J5306+K5306-L5306-M5306-N5306-Q5306</f>
        <v>0</v>
      </c>
      <c r="X5306" s="20" t="str">
        <f t="shared" si="2802"/>
        <v/>
      </c>
      <c r="Y5306" s="20" t="str">
        <f>IF(N5306&lt;O5306+P5306,"出卖应大于等于出卖肉畜+出卖仔畜","")</f>
        <v/>
      </c>
      <c r="Z5306" s="20" t="str">
        <f t="shared" si="2807"/>
        <v/>
      </c>
      <c r="AA5306" s="20" t="str">
        <f t="shared" si="2808"/>
        <v/>
      </c>
      <c r="AE5306" s="28"/>
      <c r="AF5306" s="29"/>
    </row>
    <row r="5307" spans="1:32">
      <c r="A5307" s="7"/>
      <c r="B5307" s="7"/>
      <c r="C5307" s="7"/>
      <c r="D5307" s="9" t="s">
        <v>26</v>
      </c>
      <c r="E5307" s="10" t="s">
        <v>27</v>
      </c>
      <c r="F5307" s="9"/>
      <c r="G5307" s="11"/>
      <c r="H5307" s="12">
        <f t="shared" ref="G5307:V5307" si="2809">H5308+H5323</f>
        <v>0</v>
      </c>
      <c r="I5307" s="12">
        <f t="shared" si="2809"/>
        <v>0</v>
      </c>
      <c r="J5307" s="12">
        <f t="shared" si="2809"/>
        <v>0</v>
      </c>
      <c r="K5307" s="12">
        <f t="shared" si="2809"/>
        <v>0</v>
      </c>
      <c r="L5307" s="12">
        <f t="shared" si="2809"/>
        <v>0</v>
      </c>
      <c r="M5307" s="12">
        <f t="shared" si="2809"/>
        <v>0</v>
      </c>
      <c r="N5307" s="12">
        <f t="shared" si="2809"/>
        <v>0</v>
      </c>
      <c r="O5307" s="12">
        <f t="shared" si="2809"/>
        <v>0</v>
      </c>
      <c r="P5307" s="12">
        <f t="shared" si="2809"/>
        <v>0</v>
      </c>
      <c r="Q5307" s="12">
        <f t="shared" si="2809"/>
        <v>0</v>
      </c>
      <c r="R5307" s="12">
        <f t="shared" si="2809"/>
        <v>0</v>
      </c>
      <c r="S5307" s="12">
        <f t="shared" si="2809"/>
        <v>0</v>
      </c>
      <c r="T5307" s="12">
        <f t="shared" si="2809"/>
        <v>0</v>
      </c>
      <c r="U5307" s="12">
        <f t="shared" si="2809"/>
        <v>0</v>
      </c>
      <c r="V5307" s="12">
        <f t="shared" si="2809"/>
        <v>0</v>
      </c>
      <c r="X5307" s="20" t="str">
        <f t="shared" si="2802"/>
        <v/>
      </c>
      <c r="Y5307" s="20" t="str">
        <f>IF(N5307&lt;O5307+P5307,"出卖应大于等于出卖肉畜+出卖仔畜","")</f>
        <v/>
      </c>
      <c r="Z5307" s="20" t="str">
        <f t="shared" si="2807"/>
        <v/>
      </c>
      <c r="AA5307" s="20" t="str">
        <f t="shared" si="2808"/>
        <v/>
      </c>
      <c r="AE5307" s="28"/>
      <c r="AF5307" s="29"/>
    </row>
    <row r="5308" spans="1:32">
      <c r="A5308" s="7"/>
      <c r="B5308" s="7"/>
      <c r="C5308" s="7"/>
      <c r="D5308" s="9" t="s">
        <v>28</v>
      </c>
      <c r="E5308" s="10" t="s">
        <v>27</v>
      </c>
      <c r="F5308" s="9"/>
      <c r="G5308" s="11"/>
      <c r="H5308" s="12">
        <f t="shared" ref="G5308:V5308" si="2810">H5309+H5317</f>
        <v>0</v>
      </c>
      <c r="I5308" s="12">
        <f t="shared" si="2810"/>
        <v>0</v>
      </c>
      <c r="J5308" s="12">
        <f t="shared" si="2810"/>
        <v>0</v>
      </c>
      <c r="K5308" s="12">
        <f t="shared" si="2810"/>
        <v>0</v>
      </c>
      <c r="L5308" s="12">
        <f t="shared" si="2810"/>
        <v>0</v>
      </c>
      <c r="M5308" s="12">
        <f t="shared" si="2810"/>
        <v>0</v>
      </c>
      <c r="N5308" s="12">
        <f t="shared" si="2810"/>
        <v>0</v>
      </c>
      <c r="O5308" s="12">
        <f t="shared" si="2810"/>
        <v>0</v>
      </c>
      <c r="P5308" s="12">
        <f t="shared" si="2810"/>
        <v>0</v>
      </c>
      <c r="Q5308" s="12">
        <f t="shared" si="2810"/>
        <v>0</v>
      </c>
      <c r="R5308" s="12">
        <f t="shared" si="2810"/>
        <v>0</v>
      </c>
      <c r="S5308" s="12">
        <f t="shared" si="2810"/>
        <v>0</v>
      </c>
      <c r="T5308" s="12">
        <f t="shared" si="2810"/>
        <v>0</v>
      </c>
      <c r="U5308" s="12">
        <f t="shared" si="2810"/>
        <v>0</v>
      </c>
      <c r="V5308" s="12">
        <f t="shared" si="2810"/>
        <v>0</v>
      </c>
      <c r="X5308" s="20" t="str">
        <f t="shared" ref="X5308:X5324" si="2811">IF(H5308&lt;I5308,"繁殖仔畜应大于等于成活","")</f>
        <v/>
      </c>
      <c r="Y5308" s="20" t="str">
        <f t="shared" ref="Y5308:Y5319" si="2812">IF(N5308&lt;O5308+P5308,"出卖应大于等于出卖肉畜+出卖仔畜","")</f>
        <v/>
      </c>
      <c r="Z5308" s="20" t="str">
        <f t="shared" si="2807"/>
        <v/>
      </c>
      <c r="AA5308" s="20" t="str">
        <f t="shared" si="2808"/>
        <v/>
      </c>
      <c r="AE5308" s="28"/>
      <c r="AF5308" s="29"/>
    </row>
    <row r="5309" spans="1:32">
      <c r="A5309" s="7"/>
      <c r="B5309" s="7"/>
      <c r="C5309" s="7"/>
      <c r="D5309" s="9" t="s">
        <v>29</v>
      </c>
      <c r="E5309" s="10" t="s">
        <v>27</v>
      </c>
      <c r="F5309" s="9"/>
      <c r="G5309" s="11"/>
      <c r="H5309" s="12">
        <f t="shared" ref="G5309:R5309" si="2813">H5310+H5313+H5314+H5315+H5316</f>
        <v>0</v>
      </c>
      <c r="I5309" s="12">
        <f t="shared" si="2813"/>
        <v>0</v>
      </c>
      <c r="J5309" s="12">
        <f t="shared" si="2813"/>
        <v>0</v>
      </c>
      <c r="K5309" s="12">
        <f t="shared" si="2813"/>
        <v>0</v>
      </c>
      <c r="L5309" s="12">
        <f t="shared" si="2813"/>
        <v>0</v>
      </c>
      <c r="M5309" s="12">
        <f t="shared" si="2813"/>
        <v>0</v>
      </c>
      <c r="N5309" s="12">
        <f t="shared" si="2813"/>
        <v>0</v>
      </c>
      <c r="O5309" s="12">
        <f t="shared" si="2813"/>
        <v>0</v>
      </c>
      <c r="P5309" s="12">
        <f t="shared" si="2813"/>
        <v>0</v>
      </c>
      <c r="Q5309" s="12">
        <f t="shared" si="2813"/>
        <v>0</v>
      </c>
      <c r="R5309" s="12">
        <f t="shared" si="2813"/>
        <v>0</v>
      </c>
      <c r="S5309" s="12">
        <f>S5310+S5313+S5314+S5316</f>
        <v>0</v>
      </c>
      <c r="T5309" s="12">
        <f>T5310+T5313+T5314+T5316</f>
        <v>0</v>
      </c>
      <c r="U5309" s="12">
        <f>U5310+U5313+U5314+U5316</f>
        <v>0</v>
      </c>
      <c r="V5309" s="12">
        <f>V5310+V5313+V5314+V5316</f>
        <v>0</v>
      </c>
      <c r="X5309" s="20" t="str">
        <f t="shared" si="2811"/>
        <v/>
      </c>
      <c r="Y5309" s="20" t="str">
        <f t="shared" si="2812"/>
        <v/>
      </c>
      <c r="Z5309" s="20" t="str">
        <f t="shared" si="2807"/>
        <v/>
      </c>
      <c r="AA5309" s="20" t="str">
        <f t="shared" si="2808"/>
        <v/>
      </c>
      <c r="AE5309" s="28"/>
      <c r="AF5309" s="29"/>
    </row>
    <row r="5310" spans="1:32">
      <c r="A5310" s="7"/>
      <c r="B5310" s="7"/>
      <c r="C5310" s="7"/>
      <c r="D5310" s="9" t="s">
        <v>30</v>
      </c>
      <c r="E5310" s="10" t="s">
        <v>27</v>
      </c>
      <c r="F5310" s="9"/>
      <c r="G5310" s="11"/>
      <c r="R5310" s="12">
        <f>G5310+I5310+J5310+K5310-L5310-M5310-N5310-Q5310</f>
        <v>0</v>
      </c>
      <c r="X5310" s="20" t="str">
        <f t="shared" si="2811"/>
        <v/>
      </c>
      <c r="Y5310" s="20" t="str">
        <f t="shared" si="2812"/>
        <v/>
      </c>
      <c r="Z5310" s="20" t="str">
        <f t="shared" si="2807"/>
        <v/>
      </c>
      <c r="AA5310" s="20" t="str">
        <f t="shared" si="2808"/>
        <v/>
      </c>
      <c r="AE5310" s="28"/>
      <c r="AF5310" s="29"/>
    </row>
    <row r="5311" spans="1:32">
      <c r="A5311" s="7"/>
      <c r="B5311" s="7"/>
      <c r="C5311" s="7"/>
      <c r="D5311" s="9" t="s">
        <v>31</v>
      </c>
      <c r="E5311" s="10" t="s">
        <v>27</v>
      </c>
      <c r="F5311" s="9"/>
      <c r="G5311" s="11"/>
      <c r="R5311" s="12">
        <f t="shared" ref="R5311:R5316" si="2814">G5311+I5311+J5311+K5311-L5311-M5311-N5311-Q5311</f>
        <v>0</v>
      </c>
      <c r="U5311" s="15" t="s">
        <v>32</v>
      </c>
      <c r="V5311" s="15" t="s">
        <v>32</v>
      </c>
      <c r="X5311" s="20" t="str">
        <f t="shared" si="2811"/>
        <v/>
      </c>
      <c r="Y5311" s="20" t="str">
        <f t="shared" si="2812"/>
        <v/>
      </c>
      <c r="Z5311" s="20" t="str">
        <f t="shared" si="2807"/>
        <v/>
      </c>
      <c r="AA5311" s="20"/>
      <c r="AE5311" s="28"/>
      <c r="AF5311" s="29"/>
    </row>
    <row r="5312" spans="1:32">
      <c r="A5312" s="7"/>
      <c r="B5312" s="7"/>
      <c r="C5312" s="7"/>
      <c r="D5312" s="9" t="s">
        <v>33</v>
      </c>
      <c r="E5312" s="10" t="s">
        <v>27</v>
      </c>
      <c r="F5312" s="9"/>
      <c r="G5312" s="11"/>
      <c r="R5312" s="12">
        <f t="shared" si="2814"/>
        <v>0</v>
      </c>
      <c r="U5312" s="15" t="s">
        <v>32</v>
      </c>
      <c r="V5312" s="15" t="s">
        <v>32</v>
      </c>
      <c r="X5312" s="20" t="str">
        <f t="shared" si="2811"/>
        <v/>
      </c>
      <c r="Y5312" s="20" t="str">
        <f t="shared" si="2812"/>
        <v/>
      </c>
      <c r="Z5312" s="20" t="str">
        <f t="shared" si="2807"/>
        <v/>
      </c>
      <c r="AA5312" s="20"/>
      <c r="AE5312" s="28"/>
      <c r="AF5312" s="29"/>
    </row>
    <row r="5313" spans="1:32">
      <c r="A5313" s="7"/>
      <c r="B5313" s="7"/>
      <c r="C5313" s="7"/>
      <c r="D5313" s="9" t="s">
        <v>34</v>
      </c>
      <c r="E5313" s="10" t="s">
        <v>35</v>
      </c>
      <c r="F5313" s="9"/>
      <c r="G5313" s="11"/>
      <c r="R5313" s="12">
        <f t="shared" si="2814"/>
        <v>0</v>
      </c>
      <c r="X5313" s="20" t="str">
        <f t="shared" si="2811"/>
        <v/>
      </c>
      <c r="Y5313" s="20" t="str">
        <f t="shared" si="2812"/>
        <v/>
      </c>
      <c r="Z5313" s="20" t="str">
        <f t="shared" si="2807"/>
        <v/>
      </c>
      <c r="AA5313" s="20" t="str">
        <f>IF(R5313&lt;U5313+V5313,"期末实有头数应大于等于良种+改良种","")</f>
        <v/>
      </c>
      <c r="AE5313" s="28"/>
      <c r="AF5313" s="29"/>
    </row>
    <row r="5314" spans="1:32">
      <c r="A5314" s="7"/>
      <c r="B5314" s="7"/>
      <c r="C5314" s="7"/>
      <c r="D5314" s="9" t="s">
        <v>36</v>
      </c>
      <c r="E5314" s="10" t="s">
        <v>27</v>
      </c>
      <c r="F5314" s="9"/>
      <c r="G5314" s="11"/>
      <c r="R5314" s="12">
        <f t="shared" si="2814"/>
        <v>0</v>
      </c>
      <c r="X5314" s="20" t="str">
        <f t="shared" si="2811"/>
        <v/>
      </c>
      <c r="Y5314" s="20" t="str">
        <f t="shared" si="2812"/>
        <v/>
      </c>
      <c r="Z5314" s="20" t="str">
        <f t="shared" si="2807"/>
        <v/>
      </c>
      <c r="AA5314" s="20" t="str">
        <f>IF(R5314&lt;U5314+V5314,"期末实有头数应大于等于良种+改良种","")</f>
        <v/>
      </c>
      <c r="AE5314" s="28"/>
      <c r="AF5314" s="29"/>
    </row>
    <row r="5315" spans="1:32">
      <c r="A5315" s="7"/>
      <c r="B5315" s="7"/>
      <c r="C5315" s="7"/>
      <c r="D5315" s="9" t="s">
        <v>37</v>
      </c>
      <c r="E5315" s="10" t="s">
        <v>27</v>
      </c>
      <c r="F5315" s="9"/>
      <c r="G5315" s="11"/>
      <c r="R5315" s="12">
        <f t="shared" si="2814"/>
        <v>0</v>
      </c>
      <c r="S5315" s="15" t="s">
        <v>32</v>
      </c>
      <c r="T5315" s="15" t="s">
        <v>32</v>
      </c>
      <c r="U5315" s="15" t="s">
        <v>32</v>
      </c>
      <c r="V5315" s="15" t="s">
        <v>32</v>
      </c>
      <c r="X5315" s="20" t="str">
        <f t="shared" si="2811"/>
        <v/>
      </c>
      <c r="Y5315" s="20" t="str">
        <f t="shared" si="2812"/>
        <v/>
      </c>
      <c r="Z5315" s="20"/>
      <c r="AA5315" s="20"/>
      <c r="AE5315" s="28"/>
      <c r="AF5315" s="29"/>
    </row>
    <row r="5316" spans="1:32">
      <c r="A5316" s="7"/>
      <c r="B5316" s="7"/>
      <c r="C5316" s="7"/>
      <c r="D5316" s="9" t="s">
        <v>38</v>
      </c>
      <c r="E5316" s="10" t="s">
        <v>39</v>
      </c>
      <c r="F5316" s="9"/>
      <c r="G5316" s="11"/>
      <c r="R5316" s="12">
        <f t="shared" si="2814"/>
        <v>0</v>
      </c>
      <c r="X5316" s="20" t="str">
        <f t="shared" si="2811"/>
        <v/>
      </c>
      <c r="Y5316" s="20" t="str">
        <f t="shared" si="2812"/>
        <v/>
      </c>
      <c r="Z5316" s="20" t="str">
        <f>IF(R5316&lt;S5316+T5316,"期末实有头数应大于等于能繁母畜+种公畜","")</f>
        <v/>
      </c>
      <c r="AA5316" s="20" t="str">
        <f>IF(R5316&lt;U5316+V5316,"期末实有头数应大于等于良种+改良种","")</f>
        <v/>
      </c>
      <c r="AE5316" s="28"/>
      <c r="AF5316" s="29"/>
    </row>
    <row r="5317" spans="1:32">
      <c r="A5317" s="7"/>
      <c r="B5317" s="7"/>
      <c r="C5317" s="7"/>
      <c r="D5317" s="9" t="s">
        <v>40</v>
      </c>
      <c r="E5317" s="10" t="s">
        <v>41</v>
      </c>
      <c r="F5317" s="9"/>
      <c r="G5317" s="11"/>
      <c r="H5317" s="12">
        <f t="shared" ref="G5317:V5317" si="2815">H5318+H5322</f>
        <v>0</v>
      </c>
      <c r="I5317" s="12">
        <f t="shared" si="2815"/>
        <v>0</v>
      </c>
      <c r="J5317" s="12">
        <f t="shared" si="2815"/>
        <v>0</v>
      </c>
      <c r="K5317" s="12">
        <f t="shared" si="2815"/>
        <v>0</v>
      </c>
      <c r="L5317" s="12">
        <f t="shared" si="2815"/>
        <v>0</v>
      </c>
      <c r="M5317" s="12">
        <f t="shared" si="2815"/>
        <v>0</v>
      </c>
      <c r="N5317" s="12">
        <f t="shared" si="2815"/>
        <v>0</v>
      </c>
      <c r="O5317" s="12">
        <f t="shared" si="2815"/>
        <v>0</v>
      </c>
      <c r="P5317" s="12">
        <f t="shared" si="2815"/>
        <v>0</v>
      </c>
      <c r="Q5317" s="12">
        <f t="shared" si="2815"/>
        <v>0</v>
      </c>
      <c r="R5317" s="21">
        <f t="shared" si="2815"/>
        <v>0</v>
      </c>
      <c r="S5317" s="12">
        <f t="shared" si="2815"/>
        <v>0</v>
      </c>
      <c r="T5317" s="12">
        <f t="shared" si="2815"/>
        <v>0</v>
      </c>
      <c r="U5317" s="12">
        <f t="shared" si="2815"/>
        <v>0</v>
      </c>
      <c r="V5317" s="12">
        <f t="shared" si="2815"/>
        <v>0</v>
      </c>
      <c r="X5317" s="20" t="str">
        <f t="shared" si="2811"/>
        <v/>
      </c>
      <c r="Y5317" s="20" t="str">
        <f t="shared" si="2812"/>
        <v/>
      </c>
      <c r="Z5317" s="20" t="str">
        <f>IF(R5317&lt;S5317+T5317,"期末实有头数应大于等于能繁母畜+种公畜","")</f>
        <v/>
      </c>
      <c r="AA5317" s="20" t="str">
        <f>IF(R5317&lt;U5317+V5317,"期末实有头数应大于等于良种+改良种","")</f>
        <v/>
      </c>
      <c r="AE5317" s="28"/>
      <c r="AF5317" s="29"/>
    </row>
    <row r="5318" spans="1:32">
      <c r="A5318" s="7"/>
      <c r="B5318" s="7"/>
      <c r="C5318" s="7"/>
      <c r="D5318" s="9" t="s">
        <v>42</v>
      </c>
      <c r="E5318" s="10" t="s">
        <v>41</v>
      </c>
      <c r="F5318" s="9"/>
      <c r="G5318" s="11"/>
      <c r="R5318" s="12">
        <f>G5318+I5318+J5318+K5318-L5318-M5318-N5318-Q5318</f>
        <v>0</v>
      </c>
      <c r="X5318" s="20" t="str">
        <f t="shared" si="2811"/>
        <v/>
      </c>
      <c r="Y5318" s="20" t="str">
        <f t="shared" si="2812"/>
        <v/>
      </c>
      <c r="Z5318" s="20" t="str">
        <f>IF(R5318&lt;S5318+T5318,"期末实有头数应大于等于能繁母畜+种公畜","")</f>
        <v/>
      </c>
      <c r="AA5318" s="20" t="str">
        <f>IF(R5318&lt;U5318+V5318,"期末实有头数应大于等于良种+改良种","")</f>
        <v/>
      </c>
      <c r="AE5318" s="28"/>
      <c r="AF5318" s="29"/>
    </row>
    <row r="5319" spans="1:32">
      <c r="A5319" s="7"/>
      <c r="B5319" s="7"/>
      <c r="C5319" s="7"/>
      <c r="D5319" s="9" t="s">
        <v>43</v>
      </c>
      <c r="E5319" s="10" t="s">
        <v>41</v>
      </c>
      <c r="F5319" s="9"/>
      <c r="G5319" s="11"/>
      <c r="R5319" s="12">
        <f>G5319+I5319+J5319+K5319-L5319-M5319-N5319-Q5319</f>
        <v>0</v>
      </c>
      <c r="U5319" s="15" t="s">
        <v>32</v>
      </c>
      <c r="V5319" s="15" t="s">
        <v>32</v>
      </c>
      <c r="X5319" s="20" t="str">
        <f t="shared" si="2811"/>
        <v/>
      </c>
      <c r="Y5319" s="20" t="str">
        <f t="shared" si="2812"/>
        <v/>
      </c>
      <c r="Z5319" s="20" t="str">
        <f>IF(R5319&lt;S5319+T5319,"期末实有头数应大于等于能繁母畜+种公畜","")</f>
        <v/>
      </c>
      <c r="AA5319" s="20"/>
      <c r="AE5319" s="28"/>
      <c r="AF5319" s="29"/>
    </row>
    <row r="5320" spans="1:32">
      <c r="A5320" s="7"/>
      <c r="B5320" s="7"/>
      <c r="C5320" s="7"/>
      <c r="D5320" s="9" t="s">
        <v>44</v>
      </c>
      <c r="E5320" s="10" t="s">
        <v>41</v>
      </c>
      <c r="F5320" s="9"/>
      <c r="G5320" s="34"/>
      <c r="H5320" s="15" t="s">
        <v>32</v>
      </c>
      <c r="I5320" s="15" t="s">
        <v>32</v>
      </c>
      <c r="J5320" s="15" t="s">
        <v>32</v>
      </c>
      <c r="K5320" s="15" t="s">
        <v>32</v>
      </c>
      <c r="L5320" s="15" t="s">
        <v>32</v>
      </c>
      <c r="M5320" s="15" t="s">
        <v>32</v>
      </c>
      <c r="N5320" s="15" t="s">
        <v>32</v>
      </c>
      <c r="O5320" s="15" t="s">
        <v>32</v>
      </c>
      <c r="P5320" s="15" t="s">
        <v>32</v>
      </c>
      <c r="Q5320" s="15" t="s">
        <v>32</v>
      </c>
      <c r="R5320" s="22"/>
      <c r="T5320" s="15" t="s">
        <v>32</v>
      </c>
      <c r="U5320" s="15" t="s">
        <v>32</v>
      </c>
      <c r="V5320" s="15" t="s">
        <v>32</v>
      </c>
      <c r="X5320" s="20" t="str">
        <f t="shared" si="2811"/>
        <v/>
      </c>
      <c r="Y5320" s="20"/>
      <c r="Z5320" s="20"/>
      <c r="AA5320" s="20"/>
      <c r="AE5320" s="28"/>
      <c r="AF5320" s="29"/>
    </row>
    <row r="5321" spans="1:32">
      <c r="A5321" s="7"/>
      <c r="B5321" s="7"/>
      <c r="C5321" s="7"/>
      <c r="D5321" s="9" t="s">
        <v>45</v>
      </c>
      <c r="E5321" s="10" t="s">
        <v>41</v>
      </c>
      <c r="F5321" s="9"/>
      <c r="G5321" s="34"/>
      <c r="H5321" s="15" t="s">
        <v>32</v>
      </c>
      <c r="I5321" s="15" t="s">
        <v>32</v>
      </c>
      <c r="J5321" s="15" t="s">
        <v>32</v>
      </c>
      <c r="K5321" s="15" t="s">
        <v>32</v>
      </c>
      <c r="L5321" s="15" t="s">
        <v>32</v>
      </c>
      <c r="M5321" s="15" t="s">
        <v>32</v>
      </c>
      <c r="N5321" s="15" t="s">
        <v>32</v>
      </c>
      <c r="O5321" s="15" t="s">
        <v>32</v>
      </c>
      <c r="P5321" s="15" t="s">
        <v>32</v>
      </c>
      <c r="Q5321" s="15" t="s">
        <v>32</v>
      </c>
      <c r="R5321" s="22"/>
      <c r="T5321" s="15" t="s">
        <v>32</v>
      </c>
      <c r="U5321" s="15" t="s">
        <v>32</v>
      </c>
      <c r="V5321" s="15" t="s">
        <v>32</v>
      </c>
      <c r="X5321" s="20" t="str">
        <f t="shared" si="2811"/>
        <v/>
      </c>
      <c r="Y5321" s="20"/>
      <c r="Z5321" s="20"/>
      <c r="AA5321" s="20"/>
      <c r="AE5321" s="28"/>
      <c r="AF5321" s="29"/>
    </row>
    <row r="5322" spans="1:32">
      <c r="A5322" s="7"/>
      <c r="B5322" s="7"/>
      <c r="C5322" s="7"/>
      <c r="D5322" s="9" t="s">
        <v>46</v>
      </c>
      <c r="E5322" s="10" t="s">
        <v>41</v>
      </c>
      <c r="F5322" s="9"/>
      <c r="G5322" s="11"/>
      <c r="R5322" s="12">
        <f>G5322+I5322+J5322+K5322-L5322-M5322-N5322-Q5322</f>
        <v>0</v>
      </c>
      <c r="X5322" s="20" t="str">
        <f t="shared" si="2811"/>
        <v/>
      </c>
      <c r="Y5322" s="20" t="str">
        <f>IF(N5322&lt;O5322+P5322,"出卖应大于等于出卖肉畜+出卖仔畜","")</f>
        <v/>
      </c>
      <c r="Z5322" s="20" t="str">
        <f t="shared" ref="Z5322:Z5331" si="2816">IF(R5322&lt;S5322+T5322,"期末实有头数应大于等于能繁母畜+种公畜","")</f>
        <v/>
      </c>
      <c r="AA5322" s="20" t="str">
        <f t="shared" ref="AA5322:AA5327" si="2817">IF(R5322&lt;U5322+V5322,"期末实有头数应大于等于良种+改良种","")</f>
        <v/>
      </c>
      <c r="AE5322" s="28"/>
      <c r="AF5322" s="29"/>
    </row>
    <row r="5323" spans="1:32">
      <c r="A5323" s="7"/>
      <c r="B5323" s="7"/>
      <c r="C5323" s="7"/>
      <c r="D5323" s="9" t="s">
        <v>47</v>
      </c>
      <c r="E5323" s="16" t="s">
        <v>27</v>
      </c>
      <c r="F5323" s="9"/>
      <c r="G5323" s="11"/>
      <c r="R5323" s="12">
        <f>G5323+I5323+J5323+K5323-L5323-M5323-N5323-Q5323</f>
        <v>0</v>
      </c>
      <c r="X5323" s="20" t="str">
        <f t="shared" si="2811"/>
        <v/>
      </c>
      <c r="Y5323" s="20" t="str">
        <f>IF(N5323&lt;O5323+P5323,"出卖应大于等于出卖肉畜+出卖仔畜","")</f>
        <v/>
      </c>
      <c r="Z5323" s="20" t="str">
        <f t="shared" si="2816"/>
        <v/>
      </c>
      <c r="AA5323" s="20" t="str">
        <f t="shared" si="2817"/>
        <v/>
      </c>
      <c r="AE5323" s="28"/>
      <c r="AF5323" s="29"/>
    </row>
    <row r="5324" spans="1:32">
      <c r="A5324" s="7"/>
      <c r="B5324" s="7"/>
      <c r="C5324" s="7"/>
      <c r="D5324" s="9" t="s">
        <v>26</v>
      </c>
      <c r="E5324" s="10" t="s">
        <v>27</v>
      </c>
      <c r="F5324" s="9"/>
      <c r="G5324" s="11"/>
      <c r="H5324" s="12">
        <f t="shared" ref="G5324:V5324" si="2818">H5325+H5340</f>
        <v>0</v>
      </c>
      <c r="I5324" s="12">
        <f t="shared" si="2818"/>
        <v>0</v>
      </c>
      <c r="J5324" s="12">
        <f t="shared" si="2818"/>
        <v>0</v>
      </c>
      <c r="K5324" s="12">
        <f t="shared" si="2818"/>
        <v>0</v>
      </c>
      <c r="L5324" s="12">
        <f t="shared" si="2818"/>
        <v>0</v>
      </c>
      <c r="M5324" s="12">
        <f t="shared" si="2818"/>
        <v>0</v>
      </c>
      <c r="N5324" s="12">
        <f t="shared" si="2818"/>
        <v>0</v>
      </c>
      <c r="O5324" s="12">
        <f t="shared" si="2818"/>
        <v>0</v>
      </c>
      <c r="P5324" s="12">
        <f t="shared" si="2818"/>
        <v>0</v>
      </c>
      <c r="Q5324" s="12">
        <f t="shared" si="2818"/>
        <v>0</v>
      </c>
      <c r="R5324" s="12">
        <f t="shared" si="2818"/>
        <v>0</v>
      </c>
      <c r="S5324" s="12">
        <f t="shared" si="2818"/>
        <v>0</v>
      </c>
      <c r="T5324" s="12">
        <f t="shared" si="2818"/>
        <v>0</v>
      </c>
      <c r="U5324" s="12">
        <f t="shared" si="2818"/>
        <v>0</v>
      </c>
      <c r="V5324" s="12">
        <f t="shared" si="2818"/>
        <v>0</v>
      </c>
      <c r="X5324" s="20" t="str">
        <f t="shared" si="2811"/>
        <v/>
      </c>
      <c r="Y5324" s="20" t="str">
        <f>IF(N5324&lt;O5324+P5324,"出卖应大于等于出卖肉畜+出卖仔畜","")</f>
        <v/>
      </c>
      <c r="Z5324" s="20" t="str">
        <f t="shared" si="2816"/>
        <v/>
      </c>
      <c r="AA5324" s="20" t="str">
        <f t="shared" si="2817"/>
        <v/>
      </c>
      <c r="AE5324" s="28"/>
      <c r="AF5324" s="29"/>
    </row>
    <row r="5325" spans="1:32">
      <c r="A5325" s="7"/>
      <c r="B5325" s="7"/>
      <c r="C5325" s="7"/>
      <c r="D5325" s="9" t="s">
        <v>28</v>
      </c>
      <c r="E5325" s="10" t="s">
        <v>27</v>
      </c>
      <c r="F5325" s="9"/>
      <c r="G5325" s="11"/>
      <c r="H5325" s="12">
        <f t="shared" ref="G5325:V5325" si="2819">H5326+H5334</f>
        <v>0</v>
      </c>
      <c r="I5325" s="12">
        <f t="shared" si="2819"/>
        <v>0</v>
      </c>
      <c r="J5325" s="12">
        <f t="shared" si="2819"/>
        <v>0</v>
      </c>
      <c r="K5325" s="12">
        <f t="shared" si="2819"/>
        <v>0</v>
      </c>
      <c r="L5325" s="12">
        <f t="shared" si="2819"/>
        <v>0</v>
      </c>
      <c r="M5325" s="12">
        <f t="shared" si="2819"/>
        <v>0</v>
      </c>
      <c r="N5325" s="12">
        <f t="shared" si="2819"/>
        <v>0</v>
      </c>
      <c r="O5325" s="12">
        <f t="shared" si="2819"/>
        <v>0</v>
      </c>
      <c r="P5325" s="12">
        <f t="shared" si="2819"/>
        <v>0</v>
      </c>
      <c r="Q5325" s="12">
        <f t="shared" si="2819"/>
        <v>0</v>
      </c>
      <c r="R5325" s="12">
        <f t="shared" si="2819"/>
        <v>0</v>
      </c>
      <c r="S5325" s="12">
        <f t="shared" si="2819"/>
        <v>0</v>
      </c>
      <c r="T5325" s="12">
        <f t="shared" si="2819"/>
        <v>0</v>
      </c>
      <c r="U5325" s="12">
        <f t="shared" si="2819"/>
        <v>0</v>
      </c>
      <c r="V5325" s="12">
        <f t="shared" si="2819"/>
        <v>0</v>
      </c>
      <c r="X5325" s="20" t="str">
        <f t="shared" ref="X5325:X5341" si="2820">IF(H5325&lt;I5325,"繁殖仔畜应大于等于成活","")</f>
        <v/>
      </c>
      <c r="Y5325" s="20" t="str">
        <f t="shared" ref="Y5325:Y5336" si="2821">IF(N5325&lt;O5325+P5325,"出卖应大于等于出卖肉畜+出卖仔畜","")</f>
        <v/>
      </c>
      <c r="Z5325" s="20" t="str">
        <f t="shared" si="2816"/>
        <v/>
      </c>
      <c r="AA5325" s="20" t="str">
        <f t="shared" si="2817"/>
        <v/>
      </c>
      <c r="AE5325" s="28"/>
      <c r="AF5325" s="29"/>
    </row>
    <row r="5326" spans="1:32">
      <c r="A5326" s="7"/>
      <c r="B5326" s="7"/>
      <c r="C5326" s="7"/>
      <c r="D5326" s="9" t="s">
        <v>29</v>
      </c>
      <c r="E5326" s="10" t="s">
        <v>27</v>
      </c>
      <c r="F5326" s="9"/>
      <c r="G5326" s="11"/>
      <c r="H5326" s="12">
        <f t="shared" ref="G5326:R5326" si="2822">H5327+H5330+H5331+H5332+H5333</f>
        <v>0</v>
      </c>
      <c r="I5326" s="12">
        <f t="shared" si="2822"/>
        <v>0</v>
      </c>
      <c r="J5326" s="12">
        <f t="shared" si="2822"/>
        <v>0</v>
      </c>
      <c r="K5326" s="12">
        <f t="shared" si="2822"/>
        <v>0</v>
      </c>
      <c r="L5326" s="12">
        <f t="shared" si="2822"/>
        <v>0</v>
      </c>
      <c r="M5326" s="12">
        <f t="shared" si="2822"/>
        <v>0</v>
      </c>
      <c r="N5326" s="12">
        <f t="shared" si="2822"/>
        <v>0</v>
      </c>
      <c r="O5326" s="12">
        <f t="shared" si="2822"/>
        <v>0</v>
      </c>
      <c r="P5326" s="12">
        <f t="shared" si="2822"/>
        <v>0</v>
      </c>
      <c r="Q5326" s="12">
        <f t="shared" si="2822"/>
        <v>0</v>
      </c>
      <c r="R5326" s="12">
        <f t="shared" si="2822"/>
        <v>0</v>
      </c>
      <c r="S5326" s="12">
        <f>S5327+S5330+S5331+S5333</f>
        <v>0</v>
      </c>
      <c r="T5326" s="12">
        <f>T5327+T5330+T5331+T5333</f>
        <v>0</v>
      </c>
      <c r="U5326" s="12">
        <f>U5327+U5330+U5331+U5333</f>
        <v>0</v>
      </c>
      <c r="V5326" s="12">
        <f>V5327+V5330+V5331+V5333</f>
        <v>0</v>
      </c>
      <c r="X5326" s="20" t="str">
        <f t="shared" si="2820"/>
        <v/>
      </c>
      <c r="Y5326" s="20" t="str">
        <f t="shared" si="2821"/>
        <v/>
      </c>
      <c r="Z5326" s="20" t="str">
        <f t="shared" si="2816"/>
        <v/>
      </c>
      <c r="AA5326" s="20" t="str">
        <f t="shared" si="2817"/>
        <v/>
      </c>
      <c r="AE5326" s="28"/>
      <c r="AF5326" s="29"/>
    </row>
    <row r="5327" spans="1:32">
      <c r="A5327" s="7"/>
      <c r="B5327" s="7"/>
      <c r="C5327" s="7"/>
      <c r="D5327" s="9" t="s">
        <v>30</v>
      </c>
      <c r="E5327" s="10" t="s">
        <v>27</v>
      </c>
      <c r="F5327" s="9"/>
      <c r="G5327" s="11"/>
      <c r="R5327" s="12">
        <f>G5327+I5327+J5327+K5327-L5327-M5327-N5327-Q5327</f>
        <v>0</v>
      </c>
      <c r="X5327" s="20" t="str">
        <f t="shared" si="2820"/>
        <v/>
      </c>
      <c r="Y5327" s="20" t="str">
        <f t="shared" si="2821"/>
        <v/>
      </c>
      <c r="Z5327" s="20" t="str">
        <f t="shared" si="2816"/>
        <v/>
      </c>
      <c r="AA5327" s="20" t="str">
        <f t="shared" si="2817"/>
        <v/>
      </c>
      <c r="AE5327" s="28"/>
      <c r="AF5327" s="29"/>
    </row>
    <row r="5328" spans="1:32">
      <c r="A5328" s="7"/>
      <c r="B5328" s="7"/>
      <c r="C5328" s="7"/>
      <c r="D5328" s="9" t="s">
        <v>31</v>
      </c>
      <c r="E5328" s="10" t="s">
        <v>27</v>
      </c>
      <c r="F5328" s="9"/>
      <c r="G5328" s="11"/>
      <c r="R5328" s="12">
        <f t="shared" ref="R5328:R5333" si="2823">G5328+I5328+J5328+K5328-L5328-M5328-N5328-Q5328</f>
        <v>0</v>
      </c>
      <c r="U5328" s="15" t="s">
        <v>32</v>
      </c>
      <c r="V5328" s="15" t="s">
        <v>32</v>
      </c>
      <c r="X5328" s="20" t="str">
        <f t="shared" si="2820"/>
        <v/>
      </c>
      <c r="Y5328" s="20" t="str">
        <f t="shared" si="2821"/>
        <v/>
      </c>
      <c r="Z5328" s="20" t="str">
        <f t="shared" si="2816"/>
        <v/>
      </c>
      <c r="AA5328" s="20"/>
      <c r="AE5328" s="28"/>
      <c r="AF5328" s="29"/>
    </row>
    <row r="5329" spans="1:32">
      <c r="A5329" s="7"/>
      <c r="B5329" s="7"/>
      <c r="C5329" s="7"/>
      <c r="D5329" s="9" t="s">
        <v>33</v>
      </c>
      <c r="E5329" s="10" t="s">
        <v>27</v>
      </c>
      <c r="F5329" s="9"/>
      <c r="G5329" s="11"/>
      <c r="R5329" s="12">
        <f t="shared" si="2823"/>
        <v>0</v>
      </c>
      <c r="U5329" s="15" t="s">
        <v>32</v>
      </c>
      <c r="V5329" s="15" t="s">
        <v>32</v>
      </c>
      <c r="X5329" s="20" t="str">
        <f t="shared" si="2820"/>
        <v/>
      </c>
      <c r="Y5329" s="20" t="str">
        <f t="shared" si="2821"/>
        <v/>
      </c>
      <c r="Z5329" s="20" t="str">
        <f t="shared" si="2816"/>
        <v/>
      </c>
      <c r="AA5329" s="20"/>
      <c r="AE5329" s="28"/>
      <c r="AF5329" s="29"/>
    </row>
    <row r="5330" spans="1:32">
      <c r="A5330" s="7"/>
      <c r="B5330" s="7"/>
      <c r="C5330" s="7"/>
      <c r="D5330" s="9" t="s">
        <v>34</v>
      </c>
      <c r="E5330" s="10" t="s">
        <v>35</v>
      </c>
      <c r="F5330" s="9"/>
      <c r="G5330" s="11"/>
      <c r="R5330" s="12">
        <f t="shared" si="2823"/>
        <v>0</v>
      </c>
      <c r="X5330" s="20" t="str">
        <f t="shared" si="2820"/>
        <v/>
      </c>
      <c r="Y5330" s="20" t="str">
        <f t="shared" si="2821"/>
        <v/>
      </c>
      <c r="Z5330" s="20" t="str">
        <f t="shared" si="2816"/>
        <v/>
      </c>
      <c r="AA5330" s="20" t="str">
        <f>IF(R5330&lt;U5330+V5330,"期末实有头数应大于等于良种+改良种","")</f>
        <v/>
      </c>
      <c r="AE5330" s="28"/>
      <c r="AF5330" s="29"/>
    </row>
    <row r="5331" spans="1:32">
      <c r="A5331" s="7"/>
      <c r="B5331" s="7"/>
      <c r="C5331" s="7"/>
      <c r="D5331" s="9" t="s">
        <v>36</v>
      </c>
      <c r="E5331" s="10" t="s">
        <v>27</v>
      </c>
      <c r="F5331" s="9"/>
      <c r="G5331" s="11"/>
      <c r="R5331" s="12">
        <f t="shared" si="2823"/>
        <v>0</v>
      </c>
      <c r="X5331" s="20" t="str">
        <f t="shared" si="2820"/>
        <v/>
      </c>
      <c r="Y5331" s="20" t="str">
        <f t="shared" si="2821"/>
        <v/>
      </c>
      <c r="Z5331" s="20" t="str">
        <f t="shared" si="2816"/>
        <v/>
      </c>
      <c r="AA5331" s="20" t="str">
        <f>IF(R5331&lt;U5331+V5331,"期末实有头数应大于等于良种+改良种","")</f>
        <v/>
      </c>
      <c r="AE5331" s="28"/>
      <c r="AF5331" s="29"/>
    </row>
    <row r="5332" spans="1:32">
      <c r="A5332" s="7"/>
      <c r="B5332" s="7"/>
      <c r="C5332" s="7"/>
      <c r="D5332" s="9" t="s">
        <v>37</v>
      </c>
      <c r="E5332" s="10" t="s">
        <v>27</v>
      </c>
      <c r="F5332" s="9"/>
      <c r="G5332" s="11"/>
      <c r="R5332" s="12">
        <f t="shared" si="2823"/>
        <v>0</v>
      </c>
      <c r="S5332" s="15" t="s">
        <v>32</v>
      </c>
      <c r="T5332" s="15" t="s">
        <v>32</v>
      </c>
      <c r="U5332" s="15" t="s">
        <v>32</v>
      </c>
      <c r="V5332" s="15" t="s">
        <v>32</v>
      </c>
      <c r="X5332" s="20" t="str">
        <f t="shared" si="2820"/>
        <v/>
      </c>
      <c r="Y5332" s="20" t="str">
        <f t="shared" si="2821"/>
        <v/>
      </c>
      <c r="Z5332" s="20"/>
      <c r="AA5332" s="20"/>
      <c r="AE5332" s="28"/>
      <c r="AF5332" s="29"/>
    </row>
    <row r="5333" spans="1:32">
      <c r="A5333" s="7"/>
      <c r="B5333" s="7"/>
      <c r="C5333" s="7"/>
      <c r="D5333" s="9" t="s">
        <v>38</v>
      </c>
      <c r="E5333" s="10" t="s">
        <v>39</v>
      </c>
      <c r="F5333" s="9"/>
      <c r="G5333" s="11"/>
      <c r="R5333" s="12">
        <f t="shared" si="2823"/>
        <v>0</v>
      </c>
      <c r="X5333" s="20" t="str">
        <f t="shared" si="2820"/>
        <v/>
      </c>
      <c r="Y5333" s="20" t="str">
        <f t="shared" si="2821"/>
        <v/>
      </c>
      <c r="Z5333" s="20" t="str">
        <f>IF(R5333&lt;S5333+T5333,"期末实有头数应大于等于能繁母畜+种公畜","")</f>
        <v/>
      </c>
      <c r="AA5333" s="20" t="str">
        <f>IF(R5333&lt;U5333+V5333,"期末实有头数应大于等于良种+改良种","")</f>
        <v/>
      </c>
      <c r="AE5333" s="28"/>
      <c r="AF5333" s="29"/>
    </row>
    <row r="5334" spans="1:32">
      <c r="A5334" s="7"/>
      <c r="B5334" s="7"/>
      <c r="C5334" s="7"/>
      <c r="D5334" s="9" t="s">
        <v>40</v>
      </c>
      <c r="E5334" s="10" t="s">
        <v>41</v>
      </c>
      <c r="F5334" s="9"/>
      <c r="G5334" s="11"/>
      <c r="H5334" s="12">
        <f t="shared" ref="G5334:V5334" si="2824">H5335+H5339</f>
        <v>0</v>
      </c>
      <c r="I5334" s="12">
        <f t="shared" si="2824"/>
        <v>0</v>
      </c>
      <c r="J5334" s="12">
        <f t="shared" si="2824"/>
        <v>0</v>
      </c>
      <c r="K5334" s="12">
        <f t="shared" si="2824"/>
        <v>0</v>
      </c>
      <c r="L5334" s="12">
        <f t="shared" si="2824"/>
        <v>0</v>
      </c>
      <c r="M5334" s="12">
        <f t="shared" si="2824"/>
        <v>0</v>
      </c>
      <c r="N5334" s="12">
        <f t="shared" si="2824"/>
        <v>0</v>
      </c>
      <c r="O5334" s="12">
        <f t="shared" si="2824"/>
        <v>0</v>
      </c>
      <c r="P5334" s="12">
        <f t="shared" si="2824"/>
        <v>0</v>
      </c>
      <c r="Q5334" s="12">
        <f t="shared" si="2824"/>
        <v>0</v>
      </c>
      <c r="R5334" s="21">
        <f t="shared" si="2824"/>
        <v>0</v>
      </c>
      <c r="S5334" s="12">
        <f t="shared" si="2824"/>
        <v>0</v>
      </c>
      <c r="T5334" s="12">
        <f t="shared" si="2824"/>
        <v>0</v>
      </c>
      <c r="U5334" s="12">
        <f t="shared" si="2824"/>
        <v>0</v>
      </c>
      <c r="V5334" s="12">
        <f t="shared" si="2824"/>
        <v>0</v>
      </c>
      <c r="X5334" s="20" t="str">
        <f t="shared" si="2820"/>
        <v/>
      </c>
      <c r="Y5334" s="20" t="str">
        <f t="shared" si="2821"/>
        <v/>
      </c>
      <c r="Z5334" s="20" t="str">
        <f>IF(R5334&lt;S5334+T5334,"期末实有头数应大于等于能繁母畜+种公畜","")</f>
        <v/>
      </c>
      <c r="AA5334" s="20" t="str">
        <f>IF(R5334&lt;U5334+V5334,"期末实有头数应大于等于良种+改良种","")</f>
        <v/>
      </c>
      <c r="AE5334" s="28"/>
      <c r="AF5334" s="29"/>
    </row>
    <row r="5335" spans="1:32">
      <c r="A5335" s="7"/>
      <c r="B5335" s="7"/>
      <c r="C5335" s="7"/>
      <c r="D5335" s="9" t="s">
        <v>42</v>
      </c>
      <c r="E5335" s="10" t="s">
        <v>41</v>
      </c>
      <c r="F5335" s="9"/>
      <c r="G5335" s="11"/>
      <c r="R5335" s="12">
        <f>G5335+I5335+J5335+K5335-L5335-M5335-N5335-Q5335</f>
        <v>0</v>
      </c>
      <c r="X5335" s="20" t="str">
        <f t="shared" si="2820"/>
        <v/>
      </c>
      <c r="Y5335" s="20" t="str">
        <f t="shared" si="2821"/>
        <v/>
      </c>
      <c r="Z5335" s="20" t="str">
        <f>IF(R5335&lt;S5335+T5335,"期末实有头数应大于等于能繁母畜+种公畜","")</f>
        <v/>
      </c>
      <c r="AA5335" s="20" t="str">
        <f>IF(R5335&lt;U5335+V5335,"期末实有头数应大于等于良种+改良种","")</f>
        <v/>
      </c>
      <c r="AE5335" s="28"/>
      <c r="AF5335" s="29"/>
    </row>
    <row r="5336" spans="1:32">
      <c r="A5336" s="7"/>
      <c r="B5336" s="7"/>
      <c r="C5336" s="7"/>
      <c r="D5336" s="9" t="s">
        <v>43</v>
      </c>
      <c r="E5336" s="10" t="s">
        <v>41</v>
      </c>
      <c r="F5336" s="9"/>
      <c r="G5336" s="11"/>
      <c r="R5336" s="12">
        <f>G5336+I5336+J5336+K5336-L5336-M5336-N5336-Q5336</f>
        <v>0</v>
      </c>
      <c r="U5336" s="15" t="s">
        <v>32</v>
      </c>
      <c r="V5336" s="15" t="s">
        <v>32</v>
      </c>
      <c r="X5336" s="20" t="str">
        <f t="shared" si="2820"/>
        <v/>
      </c>
      <c r="Y5336" s="20" t="str">
        <f t="shared" si="2821"/>
        <v/>
      </c>
      <c r="Z5336" s="20" t="str">
        <f>IF(R5336&lt;S5336+T5336,"期末实有头数应大于等于能繁母畜+种公畜","")</f>
        <v/>
      </c>
      <c r="AA5336" s="20"/>
      <c r="AE5336" s="28"/>
      <c r="AF5336" s="29"/>
    </row>
    <row r="5337" spans="1:32">
      <c r="A5337" s="7"/>
      <c r="B5337" s="7"/>
      <c r="C5337" s="7"/>
      <c r="D5337" s="9" t="s">
        <v>44</v>
      </c>
      <c r="E5337" s="10" t="s">
        <v>41</v>
      </c>
      <c r="F5337" s="9"/>
      <c r="G5337" s="34"/>
      <c r="H5337" s="15" t="s">
        <v>32</v>
      </c>
      <c r="I5337" s="15" t="s">
        <v>32</v>
      </c>
      <c r="J5337" s="15" t="s">
        <v>32</v>
      </c>
      <c r="K5337" s="15" t="s">
        <v>32</v>
      </c>
      <c r="L5337" s="15" t="s">
        <v>32</v>
      </c>
      <c r="M5337" s="15" t="s">
        <v>32</v>
      </c>
      <c r="N5337" s="15" t="s">
        <v>32</v>
      </c>
      <c r="O5337" s="15" t="s">
        <v>32</v>
      </c>
      <c r="P5337" s="15" t="s">
        <v>32</v>
      </c>
      <c r="Q5337" s="15" t="s">
        <v>32</v>
      </c>
      <c r="R5337" s="22"/>
      <c r="T5337" s="15" t="s">
        <v>32</v>
      </c>
      <c r="U5337" s="15" t="s">
        <v>32</v>
      </c>
      <c r="V5337" s="15" t="s">
        <v>32</v>
      </c>
      <c r="X5337" s="20" t="str">
        <f t="shared" si="2820"/>
        <v/>
      </c>
      <c r="Y5337" s="20"/>
      <c r="Z5337" s="20"/>
      <c r="AA5337" s="20"/>
      <c r="AE5337" s="28"/>
      <c r="AF5337" s="29"/>
    </row>
    <row r="5338" spans="1:32">
      <c r="A5338" s="7"/>
      <c r="B5338" s="7"/>
      <c r="C5338" s="7"/>
      <c r="D5338" s="9" t="s">
        <v>45</v>
      </c>
      <c r="E5338" s="10" t="s">
        <v>41</v>
      </c>
      <c r="F5338" s="9"/>
      <c r="G5338" s="34"/>
      <c r="H5338" s="15" t="s">
        <v>32</v>
      </c>
      <c r="I5338" s="15" t="s">
        <v>32</v>
      </c>
      <c r="J5338" s="15" t="s">
        <v>32</v>
      </c>
      <c r="K5338" s="15" t="s">
        <v>32</v>
      </c>
      <c r="L5338" s="15" t="s">
        <v>32</v>
      </c>
      <c r="M5338" s="15" t="s">
        <v>32</v>
      </c>
      <c r="N5338" s="15" t="s">
        <v>32</v>
      </c>
      <c r="O5338" s="15" t="s">
        <v>32</v>
      </c>
      <c r="P5338" s="15" t="s">
        <v>32</v>
      </c>
      <c r="Q5338" s="15" t="s">
        <v>32</v>
      </c>
      <c r="R5338" s="22"/>
      <c r="T5338" s="15" t="s">
        <v>32</v>
      </c>
      <c r="U5338" s="15" t="s">
        <v>32</v>
      </c>
      <c r="V5338" s="15" t="s">
        <v>32</v>
      </c>
      <c r="X5338" s="20" t="str">
        <f t="shared" si="2820"/>
        <v/>
      </c>
      <c r="Y5338" s="20"/>
      <c r="Z5338" s="20"/>
      <c r="AA5338" s="20"/>
      <c r="AE5338" s="28"/>
      <c r="AF5338" s="29"/>
    </row>
    <row r="5339" spans="1:32">
      <c r="A5339" s="7"/>
      <c r="B5339" s="7"/>
      <c r="C5339" s="7"/>
      <c r="D5339" s="9" t="s">
        <v>46</v>
      </c>
      <c r="E5339" s="10" t="s">
        <v>41</v>
      </c>
      <c r="F5339" s="9"/>
      <c r="G5339" s="11"/>
      <c r="R5339" s="12">
        <f>G5339+I5339+J5339+K5339-L5339-M5339-N5339-Q5339</f>
        <v>0</v>
      </c>
      <c r="X5339" s="20" t="str">
        <f t="shared" si="2820"/>
        <v/>
      </c>
      <c r="Y5339" s="20" t="str">
        <f>IF(N5339&lt;O5339+P5339,"出卖应大于等于出卖肉畜+出卖仔畜","")</f>
        <v/>
      </c>
      <c r="Z5339" s="20" t="str">
        <f t="shared" ref="Z5339:Z5348" si="2825">IF(R5339&lt;S5339+T5339,"期末实有头数应大于等于能繁母畜+种公畜","")</f>
        <v/>
      </c>
      <c r="AA5339" s="20" t="str">
        <f t="shared" ref="AA5339:AA5344" si="2826">IF(R5339&lt;U5339+V5339,"期末实有头数应大于等于良种+改良种","")</f>
        <v/>
      </c>
      <c r="AE5339" s="28"/>
      <c r="AF5339" s="29"/>
    </row>
    <row r="5340" spans="1:32">
      <c r="A5340" s="7"/>
      <c r="B5340" s="7"/>
      <c r="C5340" s="7"/>
      <c r="D5340" s="9" t="s">
        <v>47</v>
      </c>
      <c r="E5340" s="16" t="s">
        <v>27</v>
      </c>
      <c r="F5340" s="9"/>
      <c r="G5340" s="11"/>
      <c r="R5340" s="12">
        <f>G5340+I5340+J5340+K5340-L5340-M5340-N5340-Q5340</f>
        <v>0</v>
      </c>
      <c r="X5340" s="20" t="str">
        <f t="shared" si="2820"/>
        <v/>
      </c>
      <c r="Y5340" s="20" t="str">
        <f>IF(N5340&lt;O5340+P5340,"出卖应大于等于出卖肉畜+出卖仔畜","")</f>
        <v/>
      </c>
      <c r="Z5340" s="20" t="str">
        <f t="shared" si="2825"/>
        <v/>
      </c>
      <c r="AA5340" s="20" t="str">
        <f t="shared" si="2826"/>
        <v/>
      </c>
      <c r="AE5340" s="28"/>
      <c r="AF5340" s="29"/>
    </row>
    <row r="5341" spans="1:32">
      <c r="A5341" s="7"/>
      <c r="B5341" s="7"/>
      <c r="C5341" s="7"/>
      <c r="D5341" s="9" t="s">
        <v>26</v>
      </c>
      <c r="E5341" s="10" t="s">
        <v>27</v>
      </c>
      <c r="F5341" s="9"/>
      <c r="G5341" s="11"/>
      <c r="H5341" s="12">
        <f t="shared" ref="G5341:V5341" si="2827">H5342+H5357</f>
        <v>0</v>
      </c>
      <c r="I5341" s="12">
        <f t="shared" si="2827"/>
        <v>0</v>
      </c>
      <c r="J5341" s="12">
        <f t="shared" si="2827"/>
        <v>0</v>
      </c>
      <c r="K5341" s="12">
        <f t="shared" si="2827"/>
        <v>0</v>
      </c>
      <c r="L5341" s="12">
        <f t="shared" si="2827"/>
        <v>0</v>
      </c>
      <c r="M5341" s="12">
        <f t="shared" si="2827"/>
        <v>0</v>
      </c>
      <c r="N5341" s="12">
        <f t="shared" si="2827"/>
        <v>0</v>
      </c>
      <c r="O5341" s="12">
        <f t="shared" si="2827"/>
        <v>0</v>
      </c>
      <c r="P5341" s="12">
        <f t="shared" si="2827"/>
        <v>0</v>
      </c>
      <c r="Q5341" s="12">
        <f t="shared" si="2827"/>
        <v>0</v>
      </c>
      <c r="R5341" s="12">
        <f t="shared" si="2827"/>
        <v>0</v>
      </c>
      <c r="S5341" s="12">
        <f t="shared" si="2827"/>
        <v>0</v>
      </c>
      <c r="T5341" s="12">
        <f t="shared" si="2827"/>
        <v>0</v>
      </c>
      <c r="U5341" s="12">
        <f t="shared" si="2827"/>
        <v>0</v>
      </c>
      <c r="V5341" s="12">
        <f t="shared" si="2827"/>
        <v>0</v>
      </c>
      <c r="X5341" s="20" t="str">
        <f t="shared" si="2820"/>
        <v/>
      </c>
      <c r="Y5341" s="20" t="str">
        <f>IF(N5341&lt;O5341+P5341,"出卖应大于等于出卖肉畜+出卖仔畜","")</f>
        <v/>
      </c>
      <c r="Z5341" s="20" t="str">
        <f t="shared" si="2825"/>
        <v/>
      </c>
      <c r="AA5341" s="20" t="str">
        <f t="shared" si="2826"/>
        <v/>
      </c>
      <c r="AE5341" s="28"/>
      <c r="AF5341" s="29"/>
    </row>
    <row r="5342" spans="1:32">
      <c r="A5342" s="7"/>
      <c r="B5342" s="7"/>
      <c r="C5342" s="7"/>
      <c r="D5342" s="9" t="s">
        <v>28</v>
      </c>
      <c r="E5342" s="10" t="s">
        <v>27</v>
      </c>
      <c r="F5342" s="9"/>
      <c r="G5342" s="11"/>
      <c r="H5342" s="12">
        <f t="shared" ref="G5342:V5342" si="2828">H5343+H5351</f>
        <v>0</v>
      </c>
      <c r="I5342" s="12">
        <f t="shared" si="2828"/>
        <v>0</v>
      </c>
      <c r="J5342" s="12">
        <f t="shared" si="2828"/>
        <v>0</v>
      </c>
      <c r="K5342" s="12">
        <f t="shared" si="2828"/>
        <v>0</v>
      </c>
      <c r="L5342" s="12">
        <f t="shared" si="2828"/>
        <v>0</v>
      </c>
      <c r="M5342" s="12">
        <f t="shared" si="2828"/>
        <v>0</v>
      </c>
      <c r="N5342" s="12">
        <f t="shared" si="2828"/>
        <v>0</v>
      </c>
      <c r="O5342" s="12">
        <f t="shared" si="2828"/>
        <v>0</v>
      </c>
      <c r="P5342" s="12">
        <f t="shared" si="2828"/>
        <v>0</v>
      </c>
      <c r="Q5342" s="12">
        <f t="shared" si="2828"/>
        <v>0</v>
      </c>
      <c r="R5342" s="12">
        <f t="shared" si="2828"/>
        <v>0</v>
      </c>
      <c r="S5342" s="12">
        <f t="shared" si="2828"/>
        <v>0</v>
      </c>
      <c r="T5342" s="12">
        <f t="shared" si="2828"/>
        <v>0</v>
      </c>
      <c r="U5342" s="12">
        <f t="shared" si="2828"/>
        <v>0</v>
      </c>
      <c r="V5342" s="12">
        <f t="shared" si="2828"/>
        <v>0</v>
      </c>
      <c r="X5342" s="20" t="str">
        <f t="shared" ref="X5342:X5358" si="2829">IF(H5342&lt;I5342,"繁殖仔畜应大于等于成活","")</f>
        <v/>
      </c>
      <c r="Y5342" s="20" t="str">
        <f t="shared" ref="Y5342:Y5353" si="2830">IF(N5342&lt;O5342+P5342,"出卖应大于等于出卖肉畜+出卖仔畜","")</f>
        <v/>
      </c>
      <c r="Z5342" s="20" t="str">
        <f t="shared" si="2825"/>
        <v/>
      </c>
      <c r="AA5342" s="20" t="str">
        <f t="shared" si="2826"/>
        <v/>
      </c>
      <c r="AE5342" s="28"/>
      <c r="AF5342" s="29"/>
    </row>
    <row r="5343" spans="1:32">
      <c r="A5343" s="7"/>
      <c r="B5343" s="7"/>
      <c r="C5343" s="7"/>
      <c r="D5343" s="9" t="s">
        <v>29</v>
      </c>
      <c r="E5343" s="10" t="s">
        <v>27</v>
      </c>
      <c r="F5343" s="9"/>
      <c r="G5343" s="11"/>
      <c r="H5343" s="12">
        <f t="shared" ref="G5343:R5343" si="2831">H5344+H5347+H5348+H5349+H5350</f>
        <v>0</v>
      </c>
      <c r="I5343" s="12">
        <f t="shared" si="2831"/>
        <v>0</v>
      </c>
      <c r="J5343" s="12">
        <f t="shared" si="2831"/>
        <v>0</v>
      </c>
      <c r="K5343" s="12">
        <f t="shared" si="2831"/>
        <v>0</v>
      </c>
      <c r="L5343" s="12">
        <f t="shared" si="2831"/>
        <v>0</v>
      </c>
      <c r="M5343" s="12">
        <f t="shared" si="2831"/>
        <v>0</v>
      </c>
      <c r="N5343" s="12">
        <f t="shared" si="2831"/>
        <v>0</v>
      </c>
      <c r="O5343" s="12">
        <f t="shared" si="2831"/>
        <v>0</v>
      </c>
      <c r="P5343" s="12">
        <f t="shared" si="2831"/>
        <v>0</v>
      </c>
      <c r="Q5343" s="12">
        <f t="shared" si="2831"/>
        <v>0</v>
      </c>
      <c r="R5343" s="12">
        <f t="shared" si="2831"/>
        <v>0</v>
      </c>
      <c r="S5343" s="12">
        <f>S5344+S5347+S5348+S5350</f>
        <v>0</v>
      </c>
      <c r="T5343" s="12">
        <f>T5344+T5347+T5348+T5350</f>
        <v>0</v>
      </c>
      <c r="U5343" s="12">
        <f>U5344+U5347+U5348+U5350</f>
        <v>0</v>
      </c>
      <c r="V5343" s="12">
        <f>V5344+V5347+V5348+V5350</f>
        <v>0</v>
      </c>
      <c r="X5343" s="20" t="str">
        <f t="shared" si="2829"/>
        <v/>
      </c>
      <c r="Y5343" s="20" t="str">
        <f t="shared" si="2830"/>
        <v/>
      </c>
      <c r="Z5343" s="20" t="str">
        <f t="shared" si="2825"/>
        <v/>
      </c>
      <c r="AA5343" s="20" t="str">
        <f t="shared" si="2826"/>
        <v/>
      </c>
      <c r="AE5343" s="28"/>
      <c r="AF5343" s="29"/>
    </row>
    <row r="5344" spans="1:32">
      <c r="A5344" s="7"/>
      <c r="B5344" s="7"/>
      <c r="C5344" s="7"/>
      <c r="D5344" s="9" t="s">
        <v>30</v>
      </c>
      <c r="E5344" s="10" t="s">
        <v>27</v>
      </c>
      <c r="F5344" s="9"/>
      <c r="G5344" s="11"/>
      <c r="R5344" s="12">
        <f>G5344+I5344+J5344+K5344-L5344-M5344-N5344-Q5344</f>
        <v>0</v>
      </c>
      <c r="X5344" s="20" t="str">
        <f t="shared" si="2829"/>
        <v/>
      </c>
      <c r="Y5344" s="20" t="str">
        <f t="shared" si="2830"/>
        <v/>
      </c>
      <c r="Z5344" s="20" t="str">
        <f t="shared" si="2825"/>
        <v/>
      </c>
      <c r="AA5344" s="20" t="str">
        <f t="shared" si="2826"/>
        <v/>
      </c>
      <c r="AE5344" s="28"/>
      <c r="AF5344" s="29"/>
    </row>
    <row r="5345" spans="1:32">
      <c r="A5345" s="7"/>
      <c r="B5345" s="7"/>
      <c r="C5345" s="7"/>
      <c r="D5345" s="9" t="s">
        <v>31</v>
      </c>
      <c r="E5345" s="10" t="s">
        <v>27</v>
      </c>
      <c r="F5345" s="9"/>
      <c r="G5345" s="11"/>
      <c r="R5345" s="12">
        <f t="shared" ref="R5345:R5350" si="2832">G5345+I5345+J5345+K5345-L5345-M5345-N5345-Q5345</f>
        <v>0</v>
      </c>
      <c r="U5345" s="15" t="s">
        <v>32</v>
      </c>
      <c r="V5345" s="15" t="s">
        <v>32</v>
      </c>
      <c r="X5345" s="20" t="str">
        <f t="shared" si="2829"/>
        <v/>
      </c>
      <c r="Y5345" s="20" t="str">
        <f t="shared" si="2830"/>
        <v/>
      </c>
      <c r="Z5345" s="20" t="str">
        <f t="shared" si="2825"/>
        <v/>
      </c>
      <c r="AA5345" s="20"/>
      <c r="AE5345" s="28"/>
      <c r="AF5345" s="29"/>
    </row>
    <row r="5346" spans="1:32">
      <c r="A5346" s="7"/>
      <c r="B5346" s="7"/>
      <c r="C5346" s="7"/>
      <c r="D5346" s="9" t="s">
        <v>33</v>
      </c>
      <c r="E5346" s="10" t="s">
        <v>27</v>
      </c>
      <c r="F5346" s="9"/>
      <c r="G5346" s="11"/>
      <c r="R5346" s="12">
        <f t="shared" si="2832"/>
        <v>0</v>
      </c>
      <c r="U5346" s="15" t="s">
        <v>32</v>
      </c>
      <c r="V5346" s="15" t="s">
        <v>32</v>
      </c>
      <c r="X5346" s="20" t="str">
        <f t="shared" si="2829"/>
        <v/>
      </c>
      <c r="Y5346" s="20" t="str">
        <f t="shared" si="2830"/>
        <v/>
      </c>
      <c r="Z5346" s="20" t="str">
        <f t="shared" si="2825"/>
        <v/>
      </c>
      <c r="AA5346" s="20"/>
      <c r="AE5346" s="28"/>
      <c r="AF5346" s="29"/>
    </row>
    <row r="5347" spans="1:32">
      <c r="A5347" s="7"/>
      <c r="B5347" s="7"/>
      <c r="C5347" s="7"/>
      <c r="D5347" s="9" t="s">
        <v>34</v>
      </c>
      <c r="E5347" s="10" t="s">
        <v>35</v>
      </c>
      <c r="F5347" s="9"/>
      <c r="G5347" s="11"/>
      <c r="R5347" s="12">
        <f t="shared" si="2832"/>
        <v>0</v>
      </c>
      <c r="X5347" s="20" t="str">
        <f t="shared" si="2829"/>
        <v/>
      </c>
      <c r="Y5347" s="20" t="str">
        <f t="shared" si="2830"/>
        <v/>
      </c>
      <c r="Z5347" s="20" t="str">
        <f t="shared" si="2825"/>
        <v/>
      </c>
      <c r="AA5347" s="20" t="str">
        <f>IF(R5347&lt;U5347+V5347,"期末实有头数应大于等于良种+改良种","")</f>
        <v/>
      </c>
      <c r="AE5347" s="28"/>
      <c r="AF5347" s="29"/>
    </row>
    <row r="5348" spans="1:32">
      <c r="A5348" s="7"/>
      <c r="B5348" s="7"/>
      <c r="C5348" s="7"/>
      <c r="D5348" s="9" t="s">
        <v>36</v>
      </c>
      <c r="E5348" s="10" t="s">
        <v>27</v>
      </c>
      <c r="F5348" s="9"/>
      <c r="G5348" s="11"/>
      <c r="R5348" s="12">
        <f t="shared" si="2832"/>
        <v>0</v>
      </c>
      <c r="X5348" s="20" t="str">
        <f t="shared" si="2829"/>
        <v/>
      </c>
      <c r="Y5348" s="20" t="str">
        <f t="shared" si="2830"/>
        <v/>
      </c>
      <c r="Z5348" s="20" t="str">
        <f t="shared" si="2825"/>
        <v/>
      </c>
      <c r="AA5348" s="20" t="str">
        <f>IF(R5348&lt;U5348+V5348,"期末实有头数应大于等于良种+改良种","")</f>
        <v/>
      </c>
      <c r="AE5348" s="28"/>
      <c r="AF5348" s="29"/>
    </row>
    <row r="5349" spans="1:32">
      <c r="A5349" s="7"/>
      <c r="B5349" s="7"/>
      <c r="C5349" s="7"/>
      <c r="D5349" s="9" t="s">
        <v>37</v>
      </c>
      <c r="E5349" s="10" t="s">
        <v>27</v>
      </c>
      <c r="F5349" s="9"/>
      <c r="G5349" s="11"/>
      <c r="R5349" s="12">
        <f t="shared" si="2832"/>
        <v>0</v>
      </c>
      <c r="S5349" s="15" t="s">
        <v>32</v>
      </c>
      <c r="T5349" s="15" t="s">
        <v>32</v>
      </c>
      <c r="U5349" s="15" t="s">
        <v>32</v>
      </c>
      <c r="V5349" s="15" t="s">
        <v>32</v>
      </c>
      <c r="X5349" s="20" t="str">
        <f t="shared" si="2829"/>
        <v/>
      </c>
      <c r="Y5349" s="20" t="str">
        <f t="shared" si="2830"/>
        <v/>
      </c>
      <c r="Z5349" s="20"/>
      <c r="AA5349" s="20"/>
      <c r="AE5349" s="28"/>
      <c r="AF5349" s="29"/>
    </row>
    <row r="5350" spans="1:32">
      <c r="A5350" s="7"/>
      <c r="B5350" s="7"/>
      <c r="C5350" s="7"/>
      <c r="D5350" s="9" t="s">
        <v>38</v>
      </c>
      <c r="E5350" s="10" t="s">
        <v>39</v>
      </c>
      <c r="F5350" s="9"/>
      <c r="G5350" s="11"/>
      <c r="R5350" s="12">
        <f t="shared" si="2832"/>
        <v>0</v>
      </c>
      <c r="X5350" s="20" t="str">
        <f t="shared" si="2829"/>
        <v/>
      </c>
      <c r="Y5350" s="20" t="str">
        <f t="shared" si="2830"/>
        <v/>
      </c>
      <c r="Z5350" s="20" t="str">
        <f>IF(R5350&lt;S5350+T5350,"期末实有头数应大于等于能繁母畜+种公畜","")</f>
        <v/>
      </c>
      <c r="AA5350" s="20" t="str">
        <f>IF(R5350&lt;U5350+V5350,"期末实有头数应大于等于良种+改良种","")</f>
        <v/>
      </c>
      <c r="AE5350" s="28"/>
      <c r="AF5350" s="29"/>
    </row>
    <row r="5351" spans="1:32">
      <c r="A5351" s="7"/>
      <c r="B5351" s="7"/>
      <c r="C5351" s="7"/>
      <c r="D5351" s="9" t="s">
        <v>40</v>
      </c>
      <c r="E5351" s="10" t="s">
        <v>41</v>
      </c>
      <c r="F5351" s="9"/>
      <c r="G5351" s="11"/>
      <c r="H5351" s="12">
        <f t="shared" ref="G5351:V5351" si="2833">H5352+H5356</f>
        <v>0</v>
      </c>
      <c r="I5351" s="12">
        <f t="shared" si="2833"/>
        <v>0</v>
      </c>
      <c r="J5351" s="12">
        <f t="shared" si="2833"/>
        <v>0</v>
      </c>
      <c r="K5351" s="12">
        <f t="shared" si="2833"/>
        <v>0</v>
      </c>
      <c r="L5351" s="12">
        <f t="shared" si="2833"/>
        <v>0</v>
      </c>
      <c r="M5351" s="12">
        <f t="shared" si="2833"/>
        <v>0</v>
      </c>
      <c r="N5351" s="12">
        <f t="shared" si="2833"/>
        <v>0</v>
      </c>
      <c r="O5351" s="12">
        <f t="shared" si="2833"/>
        <v>0</v>
      </c>
      <c r="P5351" s="12">
        <f t="shared" si="2833"/>
        <v>0</v>
      </c>
      <c r="Q5351" s="12">
        <f t="shared" si="2833"/>
        <v>0</v>
      </c>
      <c r="R5351" s="21">
        <f t="shared" si="2833"/>
        <v>0</v>
      </c>
      <c r="S5351" s="12">
        <f t="shared" si="2833"/>
        <v>0</v>
      </c>
      <c r="T5351" s="12">
        <f t="shared" si="2833"/>
        <v>0</v>
      </c>
      <c r="U5351" s="12">
        <f t="shared" si="2833"/>
        <v>0</v>
      </c>
      <c r="V5351" s="12">
        <f t="shared" si="2833"/>
        <v>0</v>
      </c>
      <c r="X5351" s="20" t="str">
        <f t="shared" si="2829"/>
        <v/>
      </c>
      <c r="Y5351" s="20" t="str">
        <f t="shared" si="2830"/>
        <v/>
      </c>
      <c r="Z5351" s="20" t="str">
        <f>IF(R5351&lt;S5351+T5351,"期末实有头数应大于等于能繁母畜+种公畜","")</f>
        <v/>
      </c>
      <c r="AA5351" s="20" t="str">
        <f>IF(R5351&lt;U5351+V5351,"期末实有头数应大于等于良种+改良种","")</f>
        <v/>
      </c>
      <c r="AE5351" s="28"/>
      <c r="AF5351" s="29"/>
    </row>
    <row r="5352" spans="1:32">
      <c r="A5352" s="7"/>
      <c r="B5352" s="7"/>
      <c r="C5352" s="7"/>
      <c r="D5352" s="9" t="s">
        <v>42</v>
      </c>
      <c r="E5352" s="10" t="s">
        <v>41</v>
      </c>
      <c r="F5352" s="9"/>
      <c r="G5352" s="11"/>
      <c r="R5352" s="12">
        <f>G5352+I5352+J5352+K5352-L5352-M5352-N5352-Q5352</f>
        <v>0</v>
      </c>
      <c r="X5352" s="20" t="str">
        <f t="shared" si="2829"/>
        <v/>
      </c>
      <c r="Y5352" s="20" t="str">
        <f t="shared" si="2830"/>
        <v/>
      </c>
      <c r="Z5352" s="20" t="str">
        <f>IF(R5352&lt;S5352+T5352,"期末实有头数应大于等于能繁母畜+种公畜","")</f>
        <v/>
      </c>
      <c r="AA5352" s="20" t="str">
        <f>IF(R5352&lt;U5352+V5352,"期末实有头数应大于等于良种+改良种","")</f>
        <v/>
      </c>
      <c r="AE5352" s="28"/>
      <c r="AF5352" s="29"/>
    </row>
    <row r="5353" spans="1:32">
      <c r="A5353" s="7"/>
      <c r="B5353" s="7"/>
      <c r="C5353" s="7"/>
      <c r="D5353" s="9" t="s">
        <v>43</v>
      </c>
      <c r="E5353" s="10" t="s">
        <v>41</v>
      </c>
      <c r="F5353" s="9"/>
      <c r="G5353" s="11"/>
      <c r="R5353" s="12">
        <f>G5353+I5353+J5353+K5353-L5353-M5353-N5353-Q5353</f>
        <v>0</v>
      </c>
      <c r="U5353" s="15" t="s">
        <v>32</v>
      </c>
      <c r="V5353" s="15" t="s">
        <v>32</v>
      </c>
      <c r="X5353" s="20" t="str">
        <f t="shared" si="2829"/>
        <v/>
      </c>
      <c r="Y5353" s="20" t="str">
        <f t="shared" si="2830"/>
        <v/>
      </c>
      <c r="Z5353" s="20" t="str">
        <f>IF(R5353&lt;S5353+T5353,"期末实有头数应大于等于能繁母畜+种公畜","")</f>
        <v/>
      </c>
      <c r="AA5353" s="20"/>
      <c r="AE5353" s="28"/>
      <c r="AF5353" s="29"/>
    </row>
    <row r="5354" spans="1:32">
      <c r="A5354" s="7"/>
      <c r="B5354" s="7"/>
      <c r="C5354" s="7"/>
      <c r="D5354" s="9" t="s">
        <v>44</v>
      </c>
      <c r="E5354" s="10" t="s">
        <v>41</v>
      </c>
      <c r="F5354" s="9"/>
      <c r="G5354" s="11"/>
      <c r="H5354" s="15" t="s">
        <v>32</v>
      </c>
      <c r="I5354" s="15" t="s">
        <v>32</v>
      </c>
      <c r="J5354" s="15" t="s">
        <v>32</v>
      </c>
      <c r="K5354" s="15" t="s">
        <v>32</v>
      </c>
      <c r="L5354" s="15" t="s">
        <v>32</v>
      </c>
      <c r="M5354" s="15" t="s">
        <v>32</v>
      </c>
      <c r="N5354" s="15" t="s">
        <v>32</v>
      </c>
      <c r="O5354" s="15" t="s">
        <v>32</v>
      </c>
      <c r="P5354" s="15" t="s">
        <v>32</v>
      </c>
      <c r="Q5354" s="15" t="s">
        <v>32</v>
      </c>
      <c r="R5354" s="22"/>
      <c r="T5354" s="15" t="s">
        <v>32</v>
      </c>
      <c r="U5354" s="15" t="s">
        <v>32</v>
      </c>
      <c r="V5354" s="15" t="s">
        <v>32</v>
      </c>
      <c r="X5354" s="20" t="str">
        <f t="shared" si="2829"/>
        <v/>
      </c>
      <c r="Y5354" s="20"/>
      <c r="Z5354" s="20"/>
      <c r="AA5354" s="20"/>
      <c r="AE5354" s="28"/>
      <c r="AF5354" s="29"/>
    </row>
    <row r="5355" spans="1:32">
      <c r="A5355" s="7"/>
      <c r="B5355" s="7"/>
      <c r="C5355" s="7"/>
      <c r="D5355" s="9" t="s">
        <v>45</v>
      </c>
      <c r="E5355" s="10" t="s">
        <v>41</v>
      </c>
      <c r="F5355" s="9"/>
      <c r="G5355" s="34"/>
      <c r="H5355" s="15" t="s">
        <v>32</v>
      </c>
      <c r="I5355" s="15" t="s">
        <v>32</v>
      </c>
      <c r="J5355" s="15" t="s">
        <v>32</v>
      </c>
      <c r="K5355" s="15" t="s">
        <v>32</v>
      </c>
      <c r="L5355" s="15" t="s">
        <v>32</v>
      </c>
      <c r="M5355" s="15" t="s">
        <v>32</v>
      </c>
      <c r="N5355" s="15" t="s">
        <v>32</v>
      </c>
      <c r="O5355" s="15" t="s">
        <v>32</v>
      </c>
      <c r="P5355" s="15" t="s">
        <v>32</v>
      </c>
      <c r="Q5355" s="15" t="s">
        <v>32</v>
      </c>
      <c r="R5355" s="22"/>
      <c r="T5355" s="15" t="s">
        <v>32</v>
      </c>
      <c r="U5355" s="15" t="s">
        <v>32</v>
      </c>
      <c r="V5355" s="15" t="s">
        <v>32</v>
      </c>
      <c r="X5355" s="20" t="str">
        <f t="shared" si="2829"/>
        <v/>
      </c>
      <c r="Y5355" s="20"/>
      <c r="Z5355" s="20"/>
      <c r="AA5355" s="20"/>
      <c r="AE5355" s="28"/>
      <c r="AF5355" s="29"/>
    </row>
    <row r="5356" spans="1:32">
      <c r="A5356" s="7"/>
      <c r="B5356" s="7"/>
      <c r="C5356" s="7"/>
      <c r="D5356" s="9" t="s">
        <v>46</v>
      </c>
      <c r="E5356" s="10" t="s">
        <v>41</v>
      </c>
      <c r="F5356" s="9"/>
      <c r="G5356" s="34"/>
      <c r="R5356" s="12">
        <f>G5356+I5356+J5356+K5356-L5356-M5356-N5356-Q5356</f>
        <v>0</v>
      </c>
      <c r="X5356" s="20" t="str">
        <f t="shared" si="2829"/>
        <v/>
      </c>
      <c r="Y5356" s="20" t="str">
        <f>IF(N5356&lt;O5356+P5356,"出卖应大于等于出卖肉畜+出卖仔畜","")</f>
        <v/>
      </c>
      <c r="Z5356" s="20" t="str">
        <f t="shared" ref="Z5356:Z5365" si="2834">IF(R5356&lt;S5356+T5356,"期末实有头数应大于等于能繁母畜+种公畜","")</f>
        <v/>
      </c>
      <c r="AA5356" s="20" t="str">
        <f t="shared" ref="AA5356:AA5361" si="2835">IF(R5356&lt;U5356+V5356,"期末实有头数应大于等于良种+改良种","")</f>
        <v/>
      </c>
      <c r="AE5356" s="28"/>
      <c r="AF5356" s="29"/>
    </row>
    <row r="5357" spans="1:32">
      <c r="A5357" s="7"/>
      <c r="B5357" s="7"/>
      <c r="C5357" s="7"/>
      <c r="D5357" s="9" t="s">
        <v>47</v>
      </c>
      <c r="E5357" s="16" t="s">
        <v>27</v>
      </c>
      <c r="F5357" s="9"/>
      <c r="G5357" s="11"/>
      <c r="R5357" s="12">
        <f>G5357+I5357+J5357+K5357-L5357-M5357-N5357-Q5357</f>
        <v>0</v>
      </c>
      <c r="X5357" s="20" t="str">
        <f t="shared" si="2829"/>
        <v/>
      </c>
      <c r="Y5357" s="20" t="str">
        <f>IF(N5357&lt;O5357+P5357,"出卖应大于等于出卖肉畜+出卖仔畜","")</f>
        <v/>
      </c>
      <c r="Z5357" s="20" t="str">
        <f t="shared" si="2834"/>
        <v/>
      </c>
      <c r="AA5357" s="20" t="str">
        <f t="shared" si="2835"/>
        <v/>
      </c>
      <c r="AE5357" s="28"/>
      <c r="AF5357" s="29"/>
    </row>
    <row r="5358" spans="1:32">
      <c r="A5358" s="7"/>
      <c r="B5358" s="7"/>
      <c r="C5358" s="7"/>
      <c r="D5358" s="9" t="s">
        <v>26</v>
      </c>
      <c r="E5358" s="10" t="s">
        <v>27</v>
      </c>
      <c r="F5358" s="9"/>
      <c r="G5358" s="11"/>
      <c r="H5358" s="12">
        <f t="shared" ref="G5358:V5358" si="2836">H5359+H5374</f>
        <v>0</v>
      </c>
      <c r="I5358" s="12">
        <f t="shared" si="2836"/>
        <v>0</v>
      </c>
      <c r="J5358" s="12">
        <f t="shared" si="2836"/>
        <v>0</v>
      </c>
      <c r="K5358" s="12">
        <f t="shared" si="2836"/>
        <v>0</v>
      </c>
      <c r="L5358" s="12">
        <f t="shared" si="2836"/>
        <v>0</v>
      </c>
      <c r="M5358" s="12">
        <f t="shared" si="2836"/>
        <v>0</v>
      </c>
      <c r="N5358" s="12">
        <f t="shared" si="2836"/>
        <v>0</v>
      </c>
      <c r="O5358" s="12">
        <f t="shared" si="2836"/>
        <v>0</v>
      </c>
      <c r="P5358" s="12">
        <f t="shared" si="2836"/>
        <v>0</v>
      </c>
      <c r="Q5358" s="12">
        <f t="shared" si="2836"/>
        <v>0</v>
      </c>
      <c r="R5358" s="12">
        <f t="shared" si="2836"/>
        <v>0</v>
      </c>
      <c r="S5358" s="12">
        <f t="shared" si="2836"/>
        <v>0</v>
      </c>
      <c r="T5358" s="12">
        <f t="shared" si="2836"/>
        <v>0</v>
      </c>
      <c r="U5358" s="12">
        <f t="shared" si="2836"/>
        <v>0</v>
      </c>
      <c r="V5358" s="12">
        <f t="shared" si="2836"/>
        <v>0</v>
      </c>
      <c r="X5358" s="20" t="str">
        <f t="shared" si="2829"/>
        <v/>
      </c>
      <c r="Y5358" s="20" t="str">
        <f>IF(N5358&lt;O5358+P5358,"出卖应大于等于出卖肉畜+出卖仔畜","")</f>
        <v/>
      </c>
      <c r="Z5358" s="20" t="str">
        <f t="shared" si="2834"/>
        <v/>
      </c>
      <c r="AA5358" s="20" t="str">
        <f t="shared" si="2835"/>
        <v/>
      </c>
      <c r="AE5358" s="28"/>
      <c r="AF5358" s="29"/>
    </row>
    <row r="5359" spans="1:32">
      <c r="A5359" s="7"/>
      <c r="B5359" s="7"/>
      <c r="C5359" s="7"/>
      <c r="D5359" s="9" t="s">
        <v>28</v>
      </c>
      <c r="E5359" s="10" t="s">
        <v>27</v>
      </c>
      <c r="F5359" s="9"/>
      <c r="G5359" s="11"/>
      <c r="H5359" s="12">
        <f t="shared" ref="G5359:V5359" si="2837">H5360+H5368</f>
        <v>0</v>
      </c>
      <c r="I5359" s="12">
        <f t="shared" si="2837"/>
        <v>0</v>
      </c>
      <c r="J5359" s="12">
        <f t="shared" si="2837"/>
        <v>0</v>
      </c>
      <c r="K5359" s="12">
        <f t="shared" si="2837"/>
        <v>0</v>
      </c>
      <c r="L5359" s="12">
        <f t="shared" si="2837"/>
        <v>0</v>
      </c>
      <c r="M5359" s="12">
        <f t="shared" si="2837"/>
        <v>0</v>
      </c>
      <c r="N5359" s="12">
        <f t="shared" si="2837"/>
        <v>0</v>
      </c>
      <c r="O5359" s="12">
        <f t="shared" si="2837"/>
        <v>0</v>
      </c>
      <c r="P5359" s="12">
        <f t="shared" si="2837"/>
        <v>0</v>
      </c>
      <c r="Q5359" s="12">
        <f t="shared" si="2837"/>
        <v>0</v>
      </c>
      <c r="R5359" s="12">
        <f t="shared" si="2837"/>
        <v>0</v>
      </c>
      <c r="S5359" s="12">
        <f t="shared" si="2837"/>
        <v>0</v>
      </c>
      <c r="T5359" s="12">
        <f t="shared" si="2837"/>
        <v>0</v>
      </c>
      <c r="U5359" s="12">
        <f t="shared" si="2837"/>
        <v>0</v>
      </c>
      <c r="V5359" s="12">
        <f t="shared" si="2837"/>
        <v>0</v>
      </c>
      <c r="X5359" s="20" t="str">
        <f t="shared" ref="X5359:X5375" si="2838">IF(H5359&lt;I5359,"繁殖仔畜应大于等于成活","")</f>
        <v/>
      </c>
      <c r="Y5359" s="20" t="str">
        <f t="shared" ref="Y5359:Y5370" si="2839">IF(N5359&lt;O5359+P5359,"出卖应大于等于出卖肉畜+出卖仔畜","")</f>
        <v/>
      </c>
      <c r="Z5359" s="20" t="str">
        <f t="shared" si="2834"/>
        <v/>
      </c>
      <c r="AA5359" s="20" t="str">
        <f t="shared" si="2835"/>
        <v/>
      </c>
      <c r="AE5359" s="28"/>
      <c r="AF5359" s="29"/>
    </row>
    <row r="5360" spans="1:32">
      <c r="A5360" s="7"/>
      <c r="B5360" s="7"/>
      <c r="C5360" s="7"/>
      <c r="D5360" s="9" t="s">
        <v>29</v>
      </c>
      <c r="E5360" s="10" t="s">
        <v>27</v>
      </c>
      <c r="F5360" s="9"/>
      <c r="G5360" s="11"/>
      <c r="H5360" s="12">
        <f t="shared" ref="G5360:R5360" si="2840">H5361+H5364+H5365+H5366+H5367</f>
        <v>0</v>
      </c>
      <c r="I5360" s="12">
        <f t="shared" si="2840"/>
        <v>0</v>
      </c>
      <c r="J5360" s="12">
        <f t="shared" si="2840"/>
        <v>0</v>
      </c>
      <c r="K5360" s="12">
        <f t="shared" si="2840"/>
        <v>0</v>
      </c>
      <c r="L5360" s="12">
        <f t="shared" si="2840"/>
        <v>0</v>
      </c>
      <c r="M5360" s="12">
        <f t="shared" si="2840"/>
        <v>0</v>
      </c>
      <c r="N5360" s="12">
        <f t="shared" si="2840"/>
        <v>0</v>
      </c>
      <c r="O5360" s="12">
        <f t="shared" si="2840"/>
        <v>0</v>
      </c>
      <c r="P5360" s="12">
        <f t="shared" si="2840"/>
        <v>0</v>
      </c>
      <c r="Q5360" s="12">
        <f t="shared" si="2840"/>
        <v>0</v>
      </c>
      <c r="R5360" s="12">
        <f t="shared" si="2840"/>
        <v>0</v>
      </c>
      <c r="S5360" s="12">
        <f>S5361+S5364+S5365+S5367</f>
        <v>0</v>
      </c>
      <c r="T5360" s="12">
        <f>T5361+T5364+T5365+T5367</f>
        <v>0</v>
      </c>
      <c r="U5360" s="12">
        <f>U5361+U5364+U5365+U5367</f>
        <v>0</v>
      </c>
      <c r="V5360" s="12">
        <f>V5361+V5364+V5365+V5367</f>
        <v>0</v>
      </c>
      <c r="X5360" s="20" t="str">
        <f t="shared" si="2838"/>
        <v/>
      </c>
      <c r="Y5360" s="20" t="str">
        <f t="shared" si="2839"/>
        <v/>
      </c>
      <c r="Z5360" s="20" t="str">
        <f t="shared" si="2834"/>
        <v/>
      </c>
      <c r="AA5360" s="20" t="str">
        <f t="shared" si="2835"/>
        <v/>
      </c>
      <c r="AE5360" s="28"/>
      <c r="AF5360" s="29"/>
    </row>
    <row r="5361" spans="1:32">
      <c r="A5361" s="7"/>
      <c r="B5361" s="7"/>
      <c r="C5361" s="7"/>
      <c r="D5361" s="9" t="s">
        <v>30</v>
      </c>
      <c r="E5361" s="10" t="s">
        <v>27</v>
      </c>
      <c r="F5361" s="9"/>
      <c r="G5361" s="11"/>
      <c r="R5361" s="12">
        <f>G5361+I5361+J5361+K5361-L5361-M5361-N5361-Q5361</f>
        <v>0</v>
      </c>
      <c r="X5361" s="20" t="str">
        <f t="shared" si="2838"/>
        <v/>
      </c>
      <c r="Y5361" s="20" t="str">
        <f t="shared" si="2839"/>
        <v/>
      </c>
      <c r="Z5361" s="20" t="str">
        <f t="shared" si="2834"/>
        <v/>
      </c>
      <c r="AA5361" s="20" t="str">
        <f t="shared" si="2835"/>
        <v/>
      </c>
      <c r="AE5361" s="28"/>
      <c r="AF5361" s="29"/>
    </row>
    <row r="5362" spans="1:32">
      <c r="A5362" s="7"/>
      <c r="B5362" s="7"/>
      <c r="C5362" s="7"/>
      <c r="D5362" s="9" t="s">
        <v>31</v>
      </c>
      <c r="E5362" s="10" t="s">
        <v>27</v>
      </c>
      <c r="F5362" s="9"/>
      <c r="G5362" s="11"/>
      <c r="R5362" s="12">
        <f t="shared" ref="R5362:R5367" si="2841">G5362+I5362+J5362+K5362-L5362-M5362-N5362-Q5362</f>
        <v>0</v>
      </c>
      <c r="U5362" s="15" t="s">
        <v>32</v>
      </c>
      <c r="V5362" s="15" t="s">
        <v>32</v>
      </c>
      <c r="X5362" s="20" t="str">
        <f t="shared" si="2838"/>
        <v/>
      </c>
      <c r="Y5362" s="20" t="str">
        <f t="shared" si="2839"/>
        <v/>
      </c>
      <c r="Z5362" s="20" t="str">
        <f t="shared" si="2834"/>
        <v/>
      </c>
      <c r="AA5362" s="20"/>
      <c r="AE5362" s="28"/>
      <c r="AF5362" s="29"/>
    </row>
    <row r="5363" spans="1:32">
      <c r="A5363" s="7"/>
      <c r="B5363" s="7"/>
      <c r="C5363" s="7"/>
      <c r="D5363" s="9" t="s">
        <v>33</v>
      </c>
      <c r="E5363" s="10" t="s">
        <v>27</v>
      </c>
      <c r="F5363" s="9"/>
      <c r="G5363" s="11"/>
      <c r="R5363" s="12">
        <f t="shared" si="2841"/>
        <v>0</v>
      </c>
      <c r="U5363" s="15" t="s">
        <v>32</v>
      </c>
      <c r="V5363" s="15" t="s">
        <v>32</v>
      </c>
      <c r="X5363" s="20" t="str">
        <f t="shared" si="2838"/>
        <v/>
      </c>
      <c r="Y5363" s="20" t="str">
        <f t="shared" si="2839"/>
        <v/>
      </c>
      <c r="Z5363" s="20" t="str">
        <f t="shared" si="2834"/>
        <v/>
      </c>
      <c r="AA5363" s="20"/>
      <c r="AE5363" s="28"/>
      <c r="AF5363" s="29"/>
    </row>
    <row r="5364" spans="1:32">
      <c r="A5364" s="7"/>
      <c r="B5364" s="7"/>
      <c r="C5364" s="7"/>
      <c r="D5364" s="9" t="s">
        <v>34</v>
      </c>
      <c r="E5364" s="10" t="s">
        <v>35</v>
      </c>
      <c r="F5364" s="9"/>
      <c r="G5364" s="11"/>
      <c r="R5364" s="12">
        <f t="shared" si="2841"/>
        <v>0</v>
      </c>
      <c r="X5364" s="20" t="str">
        <f t="shared" si="2838"/>
        <v/>
      </c>
      <c r="Y5364" s="20" t="str">
        <f t="shared" si="2839"/>
        <v/>
      </c>
      <c r="Z5364" s="20" t="str">
        <f t="shared" si="2834"/>
        <v/>
      </c>
      <c r="AA5364" s="20" t="str">
        <f>IF(R5364&lt;U5364+V5364,"期末实有头数应大于等于良种+改良种","")</f>
        <v/>
      </c>
      <c r="AE5364" s="28"/>
      <c r="AF5364" s="29"/>
    </row>
    <row r="5365" spans="1:32">
      <c r="A5365" s="7"/>
      <c r="B5365" s="7"/>
      <c r="C5365" s="7"/>
      <c r="D5365" s="9" t="s">
        <v>36</v>
      </c>
      <c r="E5365" s="10" t="s">
        <v>27</v>
      </c>
      <c r="F5365" s="9"/>
      <c r="G5365" s="11"/>
      <c r="R5365" s="12">
        <f t="shared" si="2841"/>
        <v>0</v>
      </c>
      <c r="X5365" s="20" t="str">
        <f t="shared" si="2838"/>
        <v/>
      </c>
      <c r="Y5365" s="20" t="str">
        <f t="shared" si="2839"/>
        <v/>
      </c>
      <c r="Z5365" s="20" t="str">
        <f t="shared" si="2834"/>
        <v/>
      </c>
      <c r="AA5365" s="20" t="str">
        <f>IF(R5365&lt;U5365+V5365,"期末实有头数应大于等于良种+改良种","")</f>
        <v/>
      </c>
      <c r="AE5365" s="28"/>
      <c r="AF5365" s="29"/>
    </row>
    <row r="5366" spans="1:32">
      <c r="A5366" s="7"/>
      <c r="B5366" s="7"/>
      <c r="C5366" s="7"/>
      <c r="D5366" s="9" t="s">
        <v>37</v>
      </c>
      <c r="E5366" s="10" t="s">
        <v>27</v>
      </c>
      <c r="F5366" s="9"/>
      <c r="G5366" s="11"/>
      <c r="R5366" s="12">
        <f t="shared" si="2841"/>
        <v>0</v>
      </c>
      <c r="S5366" s="15" t="s">
        <v>32</v>
      </c>
      <c r="T5366" s="15" t="s">
        <v>32</v>
      </c>
      <c r="U5366" s="15" t="s">
        <v>32</v>
      </c>
      <c r="V5366" s="15" t="s">
        <v>32</v>
      </c>
      <c r="X5366" s="20" t="str">
        <f t="shared" si="2838"/>
        <v/>
      </c>
      <c r="Y5366" s="20" t="str">
        <f t="shared" si="2839"/>
        <v/>
      </c>
      <c r="Z5366" s="20"/>
      <c r="AA5366" s="20"/>
      <c r="AE5366" s="28"/>
      <c r="AF5366" s="29"/>
    </row>
    <row r="5367" spans="1:32">
      <c r="A5367" s="7"/>
      <c r="B5367" s="7"/>
      <c r="C5367" s="7"/>
      <c r="D5367" s="9" t="s">
        <v>38</v>
      </c>
      <c r="E5367" s="10" t="s">
        <v>39</v>
      </c>
      <c r="F5367" s="9"/>
      <c r="G5367" s="11"/>
      <c r="R5367" s="12">
        <f t="shared" si="2841"/>
        <v>0</v>
      </c>
      <c r="X5367" s="20" t="str">
        <f t="shared" si="2838"/>
        <v/>
      </c>
      <c r="Y5367" s="20" t="str">
        <f t="shared" si="2839"/>
        <v/>
      </c>
      <c r="Z5367" s="20" t="str">
        <f>IF(R5367&lt;S5367+T5367,"期末实有头数应大于等于能繁母畜+种公畜","")</f>
        <v/>
      </c>
      <c r="AA5367" s="20" t="str">
        <f>IF(R5367&lt;U5367+V5367,"期末实有头数应大于等于良种+改良种","")</f>
        <v/>
      </c>
      <c r="AE5367" s="28"/>
      <c r="AF5367" s="29"/>
    </row>
    <row r="5368" spans="1:32">
      <c r="A5368" s="7"/>
      <c r="B5368" s="7"/>
      <c r="C5368" s="7"/>
      <c r="D5368" s="9" t="s">
        <v>40</v>
      </c>
      <c r="E5368" s="10" t="s">
        <v>41</v>
      </c>
      <c r="F5368" s="9"/>
      <c r="G5368" s="11"/>
      <c r="H5368" s="12">
        <f t="shared" ref="G5368:V5368" si="2842">H5369+H5373</f>
        <v>0</v>
      </c>
      <c r="I5368" s="12">
        <f t="shared" si="2842"/>
        <v>0</v>
      </c>
      <c r="J5368" s="12">
        <f t="shared" si="2842"/>
        <v>0</v>
      </c>
      <c r="K5368" s="12">
        <f t="shared" si="2842"/>
        <v>0</v>
      </c>
      <c r="L5368" s="12">
        <f t="shared" si="2842"/>
        <v>0</v>
      </c>
      <c r="M5368" s="12">
        <f t="shared" si="2842"/>
        <v>0</v>
      </c>
      <c r="N5368" s="12">
        <f t="shared" si="2842"/>
        <v>0</v>
      </c>
      <c r="O5368" s="12">
        <f t="shared" si="2842"/>
        <v>0</v>
      </c>
      <c r="P5368" s="12">
        <f t="shared" si="2842"/>
        <v>0</v>
      </c>
      <c r="Q5368" s="12">
        <f t="shared" si="2842"/>
        <v>0</v>
      </c>
      <c r="R5368" s="21">
        <f t="shared" si="2842"/>
        <v>0</v>
      </c>
      <c r="S5368" s="12">
        <f t="shared" si="2842"/>
        <v>0</v>
      </c>
      <c r="T5368" s="12">
        <f t="shared" si="2842"/>
        <v>0</v>
      </c>
      <c r="U5368" s="12">
        <f t="shared" si="2842"/>
        <v>0</v>
      </c>
      <c r="V5368" s="12">
        <f t="shared" si="2842"/>
        <v>0</v>
      </c>
      <c r="X5368" s="20" t="str">
        <f t="shared" si="2838"/>
        <v/>
      </c>
      <c r="Y5368" s="20" t="str">
        <f t="shared" si="2839"/>
        <v/>
      </c>
      <c r="Z5368" s="20" t="str">
        <f>IF(R5368&lt;S5368+T5368,"期末实有头数应大于等于能繁母畜+种公畜","")</f>
        <v/>
      </c>
      <c r="AA5368" s="20" t="str">
        <f>IF(R5368&lt;U5368+V5368,"期末实有头数应大于等于良种+改良种","")</f>
        <v/>
      </c>
      <c r="AE5368" s="28"/>
      <c r="AF5368" s="29"/>
    </row>
    <row r="5369" spans="1:32">
      <c r="A5369" s="7"/>
      <c r="B5369" s="7"/>
      <c r="C5369" s="7"/>
      <c r="D5369" s="9" t="s">
        <v>42</v>
      </c>
      <c r="E5369" s="10" t="s">
        <v>41</v>
      </c>
      <c r="F5369" s="9"/>
      <c r="G5369" s="11"/>
      <c r="R5369" s="12">
        <f>G5369+I5369+J5369+K5369-L5369-M5369-N5369-Q5369</f>
        <v>0</v>
      </c>
      <c r="X5369" s="20" t="str">
        <f t="shared" si="2838"/>
        <v/>
      </c>
      <c r="Y5369" s="20" t="str">
        <f t="shared" si="2839"/>
        <v/>
      </c>
      <c r="Z5369" s="20" t="str">
        <f>IF(R5369&lt;S5369+T5369,"期末实有头数应大于等于能繁母畜+种公畜","")</f>
        <v/>
      </c>
      <c r="AA5369" s="20" t="str">
        <f>IF(R5369&lt;U5369+V5369,"期末实有头数应大于等于良种+改良种","")</f>
        <v/>
      </c>
      <c r="AE5369" s="28"/>
      <c r="AF5369" s="29"/>
    </row>
    <row r="5370" spans="1:32">
      <c r="A5370" s="7"/>
      <c r="B5370" s="7"/>
      <c r="C5370" s="7"/>
      <c r="D5370" s="9" t="s">
        <v>43</v>
      </c>
      <c r="E5370" s="10" t="s">
        <v>41</v>
      </c>
      <c r="F5370" s="9"/>
      <c r="G5370" s="11"/>
      <c r="R5370" s="12">
        <f>G5370+I5370+J5370+K5370-L5370-M5370-N5370-Q5370</f>
        <v>0</v>
      </c>
      <c r="U5370" s="15" t="s">
        <v>32</v>
      </c>
      <c r="V5370" s="15" t="s">
        <v>32</v>
      </c>
      <c r="X5370" s="20" t="str">
        <f t="shared" si="2838"/>
        <v/>
      </c>
      <c r="Y5370" s="20" t="str">
        <f t="shared" si="2839"/>
        <v/>
      </c>
      <c r="Z5370" s="20" t="str">
        <f>IF(R5370&lt;S5370+T5370,"期末实有头数应大于等于能繁母畜+种公畜","")</f>
        <v/>
      </c>
      <c r="AA5370" s="20"/>
      <c r="AE5370" s="28"/>
      <c r="AF5370" s="29"/>
    </row>
    <row r="5371" spans="1:32">
      <c r="A5371" s="7"/>
      <c r="B5371" s="7"/>
      <c r="C5371" s="7"/>
      <c r="D5371" s="9" t="s">
        <v>44</v>
      </c>
      <c r="E5371" s="10" t="s">
        <v>41</v>
      </c>
      <c r="F5371" s="9"/>
      <c r="G5371" s="34"/>
      <c r="H5371" s="15" t="s">
        <v>32</v>
      </c>
      <c r="I5371" s="15" t="s">
        <v>32</v>
      </c>
      <c r="J5371" s="15" t="s">
        <v>32</v>
      </c>
      <c r="K5371" s="15" t="s">
        <v>32</v>
      </c>
      <c r="L5371" s="15" t="s">
        <v>32</v>
      </c>
      <c r="M5371" s="15" t="s">
        <v>32</v>
      </c>
      <c r="N5371" s="15" t="s">
        <v>32</v>
      </c>
      <c r="O5371" s="15" t="s">
        <v>32</v>
      </c>
      <c r="P5371" s="15" t="s">
        <v>32</v>
      </c>
      <c r="Q5371" s="15" t="s">
        <v>32</v>
      </c>
      <c r="R5371" s="22"/>
      <c r="T5371" s="15" t="s">
        <v>32</v>
      </c>
      <c r="U5371" s="15" t="s">
        <v>32</v>
      </c>
      <c r="V5371" s="15" t="s">
        <v>32</v>
      </c>
      <c r="X5371" s="20" t="str">
        <f t="shared" si="2838"/>
        <v/>
      </c>
      <c r="Y5371" s="20"/>
      <c r="Z5371" s="20"/>
      <c r="AA5371" s="20"/>
      <c r="AE5371" s="28"/>
      <c r="AF5371" s="29"/>
    </row>
    <row r="5372" spans="1:32">
      <c r="A5372" s="7"/>
      <c r="B5372" s="7"/>
      <c r="C5372" s="7"/>
      <c r="D5372" s="9" t="s">
        <v>45</v>
      </c>
      <c r="E5372" s="10" t="s">
        <v>41</v>
      </c>
      <c r="F5372" s="9"/>
      <c r="G5372" s="34"/>
      <c r="H5372" s="15" t="s">
        <v>32</v>
      </c>
      <c r="I5372" s="15" t="s">
        <v>32</v>
      </c>
      <c r="J5372" s="15" t="s">
        <v>32</v>
      </c>
      <c r="K5372" s="15" t="s">
        <v>32</v>
      </c>
      <c r="L5372" s="15" t="s">
        <v>32</v>
      </c>
      <c r="M5372" s="15" t="s">
        <v>32</v>
      </c>
      <c r="N5372" s="15" t="s">
        <v>32</v>
      </c>
      <c r="O5372" s="15" t="s">
        <v>32</v>
      </c>
      <c r="P5372" s="15" t="s">
        <v>32</v>
      </c>
      <c r="Q5372" s="15" t="s">
        <v>32</v>
      </c>
      <c r="R5372" s="22"/>
      <c r="T5372" s="15" t="s">
        <v>32</v>
      </c>
      <c r="U5372" s="15" t="s">
        <v>32</v>
      </c>
      <c r="V5372" s="15" t="s">
        <v>32</v>
      </c>
      <c r="X5372" s="20" t="str">
        <f t="shared" si="2838"/>
        <v/>
      </c>
      <c r="Y5372" s="20"/>
      <c r="Z5372" s="20"/>
      <c r="AA5372" s="20"/>
      <c r="AE5372" s="28"/>
      <c r="AF5372" s="29"/>
    </row>
    <row r="5373" spans="1:32">
      <c r="A5373" s="7"/>
      <c r="B5373" s="7"/>
      <c r="C5373" s="7"/>
      <c r="D5373" s="9" t="s">
        <v>46</v>
      </c>
      <c r="E5373" s="10" t="s">
        <v>41</v>
      </c>
      <c r="F5373" s="9"/>
      <c r="G5373" s="11"/>
      <c r="R5373" s="12">
        <f>G5373+I5373+J5373+K5373-L5373-M5373-N5373-Q5373</f>
        <v>0</v>
      </c>
      <c r="X5373" s="20" t="str">
        <f t="shared" si="2838"/>
        <v/>
      </c>
      <c r="Y5373" s="20" t="str">
        <f>IF(N5373&lt;O5373+P5373,"出卖应大于等于出卖肉畜+出卖仔畜","")</f>
        <v/>
      </c>
      <c r="Z5373" s="20" t="str">
        <f t="shared" ref="Z5373:Z5382" si="2843">IF(R5373&lt;S5373+T5373,"期末实有头数应大于等于能繁母畜+种公畜","")</f>
        <v/>
      </c>
      <c r="AA5373" s="20" t="str">
        <f t="shared" ref="AA5373:AA5378" si="2844">IF(R5373&lt;U5373+V5373,"期末实有头数应大于等于良种+改良种","")</f>
        <v/>
      </c>
      <c r="AE5373" s="28"/>
      <c r="AF5373" s="29"/>
    </row>
    <row r="5374" spans="1:32">
      <c r="A5374" s="7"/>
      <c r="B5374" s="7"/>
      <c r="C5374" s="7"/>
      <c r="D5374" s="9" t="s">
        <v>47</v>
      </c>
      <c r="E5374" s="16" t="s">
        <v>27</v>
      </c>
      <c r="F5374" s="9"/>
      <c r="G5374" s="11"/>
      <c r="R5374" s="12">
        <f>G5374+I5374+J5374+K5374-L5374-M5374-N5374-Q5374</f>
        <v>0</v>
      </c>
      <c r="X5374" s="20" t="str">
        <f t="shared" si="2838"/>
        <v/>
      </c>
      <c r="Y5374" s="20" t="str">
        <f>IF(N5374&lt;O5374+P5374,"出卖应大于等于出卖肉畜+出卖仔畜","")</f>
        <v/>
      </c>
      <c r="Z5374" s="20" t="str">
        <f t="shared" si="2843"/>
        <v/>
      </c>
      <c r="AA5374" s="20" t="str">
        <f t="shared" si="2844"/>
        <v/>
      </c>
      <c r="AE5374" s="28"/>
      <c r="AF5374" s="29"/>
    </row>
    <row r="5375" spans="1:32">
      <c r="A5375" s="7"/>
      <c r="B5375" s="7"/>
      <c r="C5375" s="7"/>
      <c r="D5375" s="9" t="s">
        <v>26</v>
      </c>
      <c r="E5375" s="10" t="s">
        <v>27</v>
      </c>
      <c r="F5375" s="9"/>
      <c r="G5375" s="11"/>
      <c r="H5375" s="12">
        <f t="shared" ref="G5375:V5375" si="2845">H5376+H5391</f>
        <v>0</v>
      </c>
      <c r="I5375" s="12">
        <f t="shared" si="2845"/>
        <v>0</v>
      </c>
      <c r="J5375" s="12">
        <f t="shared" si="2845"/>
        <v>0</v>
      </c>
      <c r="K5375" s="12">
        <f t="shared" si="2845"/>
        <v>0</v>
      </c>
      <c r="L5375" s="12">
        <f t="shared" si="2845"/>
        <v>0</v>
      </c>
      <c r="M5375" s="12">
        <f t="shared" si="2845"/>
        <v>0</v>
      </c>
      <c r="N5375" s="12">
        <f t="shared" si="2845"/>
        <v>0</v>
      </c>
      <c r="O5375" s="12">
        <f t="shared" si="2845"/>
        <v>0</v>
      </c>
      <c r="P5375" s="12">
        <f t="shared" si="2845"/>
        <v>0</v>
      </c>
      <c r="Q5375" s="12">
        <f t="shared" si="2845"/>
        <v>0</v>
      </c>
      <c r="R5375" s="12">
        <f t="shared" si="2845"/>
        <v>0</v>
      </c>
      <c r="S5375" s="12">
        <f t="shared" si="2845"/>
        <v>0</v>
      </c>
      <c r="T5375" s="12">
        <f t="shared" si="2845"/>
        <v>0</v>
      </c>
      <c r="U5375" s="12">
        <f t="shared" si="2845"/>
        <v>0</v>
      </c>
      <c r="V5375" s="12">
        <f t="shared" si="2845"/>
        <v>0</v>
      </c>
      <c r="X5375" s="20" t="str">
        <f t="shared" si="2838"/>
        <v/>
      </c>
      <c r="Y5375" s="20" t="str">
        <f>IF(N5375&lt;O5375+P5375,"出卖应大于等于出卖肉畜+出卖仔畜","")</f>
        <v/>
      </c>
      <c r="Z5375" s="20" t="str">
        <f t="shared" si="2843"/>
        <v/>
      </c>
      <c r="AA5375" s="20" t="str">
        <f t="shared" si="2844"/>
        <v/>
      </c>
      <c r="AE5375" s="28"/>
      <c r="AF5375" s="29"/>
    </row>
    <row r="5376" spans="1:32">
      <c r="A5376" s="7"/>
      <c r="B5376" s="7"/>
      <c r="C5376" s="7"/>
      <c r="D5376" s="9" t="s">
        <v>28</v>
      </c>
      <c r="E5376" s="10" t="s">
        <v>27</v>
      </c>
      <c r="F5376" s="9"/>
      <c r="G5376" s="11"/>
      <c r="H5376" s="12">
        <f t="shared" ref="G5376:V5376" si="2846">H5377+H5385</f>
        <v>0</v>
      </c>
      <c r="I5376" s="12">
        <f t="shared" si="2846"/>
        <v>0</v>
      </c>
      <c r="J5376" s="12">
        <f t="shared" si="2846"/>
        <v>0</v>
      </c>
      <c r="K5376" s="12">
        <f t="shared" si="2846"/>
        <v>0</v>
      </c>
      <c r="L5376" s="12">
        <f t="shared" si="2846"/>
        <v>0</v>
      </c>
      <c r="M5376" s="12">
        <f t="shared" si="2846"/>
        <v>0</v>
      </c>
      <c r="N5376" s="12">
        <f t="shared" si="2846"/>
        <v>0</v>
      </c>
      <c r="O5376" s="12">
        <f t="shared" si="2846"/>
        <v>0</v>
      </c>
      <c r="P5376" s="12">
        <f t="shared" si="2846"/>
        <v>0</v>
      </c>
      <c r="Q5376" s="12">
        <f t="shared" si="2846"/>
        <v>0</v>
      </c>
      <c r="R5376" s="12">
        <f t="shared" si="2846"/>
        <v>0</v>
      </c>
      <c r="S5376" s="12">
        <f t="shared" si="2846"/>
        <v>0</v>
      </c>
      <c r="T5376" s="12">
        <f t="shared" si="2846"/>
        <v>0</v>
      </c>
      <c r="U5376" s="12">
        <f t="shared" si="2846"/>
        <v>0</v>
      </c>
      <c r="V5376" s="12">
        <f t="shared" si="2846"/>
        <v>0</v>
      </c>
      <c r="X5376" s="20" t="str">
        <f t="shared" ref="X5376:X5392" si="2847">IF(H5376&lt;I5376,"繁殖仔畜应大于等于成活","")</f>
        <v/>
      </c>
      <c r="Y5376" s="20" t="str">
        <f t="shared" ref="Y5376:Y5387" si="2848">IF(N5376&lt;O5376+P5376,"出卖应大于等于出卖肉畜+出卖仔畜","")</f>
        <v/>
      </c>
      <c r="Z5376" s="20" t="str">
        <f t="shared" si="2843"/>
        <v/>
      </c>
      <c r="AA5376" s="20" t="str">
        <f t="shared" si="2844"/>
        <v/>
      </c>
      <c r="AE5376" s="28"/>
      <c r="AF5376" s="29"/>
    </row>
    <row r="5377" spans="1:32">
      <c r="A5377" s="7"/>
      <c r="B5377" s="7"/>
      <c r="C5377" s="7"/>
      <c r="D5377" s="9" t="s">
        <v>29</v>
      </c>
      <c r="E5377" s="10" t="s">
        <v>27</v>
      </c>
      <c r="F5377" s="9"/>
      <c r="G5377" s="11"/>
      <c r="H5377" s="12">
        <f t="shared" ref="G5377:R5377" si="2849">H5378+H5381+H5382+H5383+H5384</f>
        <v>0</v>
      </c>
      <c r="I5377" s="12">
        <f t="shared" si="2849"/>
        <v>0</v>
      </c>
      <c r="J5377" s="12">
        <f t="shared" si="2849"/>
        <v>0</v>
      </c>
      <c r="K5377" s="12">
        <f t="shared" si="2849"/>
        <v>0</v>
      </c>
      <c r="L5377" s="12">
        <f t="shared" si="2849"/>
        <v>0</v>
      </c>
      <c r="M5377" s="12">
        <f t="shared" si="2849"/>
        <v>0</v>
      </c>
      <c r="N5377" s="12">
        <f t="shared" si="2849"/>
        <v>0</v>
      </c>
      <c r="O5377" s="12">
        <f t="shared" si="2849"/>
        <v>0</v>
      </c>
      <c r="P5377" s="12">
        <f t="shared" si="2849"/>
        <v>0</v>
      </c>
      <c r="Q5377" s="12">
        <f t="shared" si="2849"/>
        <v>0</v>
      </c>
      <c r="R5377" s="12">
        <f t="shared" si="2849"/>
        <v>0</v>
      </c>
      <c r="S5377" s="12">
        <f>S5378+S5381+S5382+S5384</f>
        <v>0</v>
      </c>
      <c r="T5377" s="12">
        <f>T5378+T5381+T5382+T5384</f>
        <v>0</v>
      </c>
      <c r="U5377" s="12">
        <f>U5378+U5381+U5382+U5384</f>
        <v>0</v>
      </c>
      <c r="V5377" s="12">
        <f>V5378+V5381+V5382+V5384</f>
        <v>0</v>
      </c>
      <c r="X5377" s="20" t="str">
        <f t="shared" si="2847"/>
        <v/>
      </c>
      <c r="Y5377" s="20" t="str">
        <f t="shared" si="2848"/>
        <v/>
      </c>
      <c r="Z5377" s="20" t="str">
        <f t="shared" si="2843"/>
        <v/>
      </c>
      <c r="AA5377" s="20" t="str">
        <f t="shared" si="2844"/>
        <v/>
      </c>
      <c r="AE5377" s="28"/>
      <c r="AF5377" s="29"/>
    </row>
    <row r="5378" spans="1:32">
      <c r="A5378" s="7"/>
      <c r="B5378" s="7"/>
      <c r="C5378" s="7"/>
      <c r="D5378" s="9" t="s">
        <v>30</v>
      </c>
      <c r="E5378" s="10" t="s">
        <v>27</v>
      </c>
      <c r="F5378" s="9"/>
      <c r="G5378" s="11"/>
      <c r="R5378" s="12">
        <f>G5378+I5378+J5378+K5378-L5378-M5378-N5378-Q5378</f>
        <v>0</v>
      </c>
      <c r="X5378" s="20" t="str">
        <f t="shared" si="2847"/>
        <v/>
      </c>
      <c r="Y5378" s="20" t="str">
        <f t="shared" si="2848"/>
        <v/>
      </c>
      <c r="Z5378" s="20" t="str">
        <f t="shared" si="2843"/>
        <v/>
      </c>
      <c r="AA5378" s="20" t="str">
        <f t="shared" si="2844"/>
        <v/>
      </c>
      <c r="AE5378" s="28"/>
      <c r="AF5378" s="29"/>
    </row>
    <row r="5379" spans="1:32">
      <c r="A5379" s="7"/>
      <c r="B5379" s="7"/>
      <c r="C5379" s="7"/>
      <c r="D5379" s="9" t="s">
        <v>31</v>
      </c>
      <c r="E5379" s="10" t="s">
        <v>27</v>
      </c>
      <c r="F5379" s="9"/>
      <c r="G5379" s="11"/>
      <c r="R5379" s="12">
        <f t="shared" ref="R5379:R5384" si="2850">G5379+I5379+J5379+K5379-L5379-M5379-N5379-Q5379</f>
        <v>0</v>
      </c>
      <c r="U5379" s="15" t="s">
        <v>32</v>
      </c>
      <c r="V5379" s="15" t="s">
        <v>32</v>
      </c>
      <c r="X5379" s="20" t="str">
        <f t="shared" si="2847"/>
        <v/>
      </c>
      <c r="Y5379" s="20" t="str">
        <f t="shared" si="2848"/>
        <v/>
      </c>
      <c r="Z5379" s="20" t="str">
        <f t="shared" si="2843"/>
        <v/>
      </c>
      <c r="AA5379" s="20"/>
      <c r="AE5379" s="28"/>
      <c r="AF5379" s="29"/>
    </row>
    <row r="5380" spans="1:32">
      <c r="A5380" s="7"/>
      <c r="B5380" s="7"/>
      <c r="C5380" s="7"/>
      <c r="D5380" s="9" t="s">
        <v>33</v>
      </c>
      <c r="E5380" s="10" t="s">
        <v>27</v>
      </c>
      <c r="F5380" s="9"/>
      <c r="G5380" s="11"/>
      <c r="R5380" s="12">
        <f t="shared" si="2850"/>
        <v>0</v>
      </c>
      <c r="U5380" s="15" t="s">
        <v>32</v>
      </c>
      <c r="V5380" s="15" t="s">
        <v>32</v>
      </c>
      <c r="X5380" s="20" t="str">
        <f t="shared" si="2847"/>
        <v/>
      </c>
      <c r="Y5380" s="20" t="str">
        <f t="shared" si="2848"/>
        <v/>
      </c>
      <c r="Z5380" s="20" t="str">
        <f t="shared" si="2843"/>
        <v/>
      </c>
      <c r="AA5380" s="20"/>
      <c r="AE5380" s="28"/>
      <c r="AF5380" s="29"/>
    </row>
    <row r="5381" spans="1:32">
      <c r="A5381" s="7"/>
      <c r="B5381" s="7"/>
      <c r="C5381" s="7"/>
      <c r="D5381" s="9" t="s">
        <v>34</v>
      </c>
      <c r="E5381" s="10" t="s">
        <v>35</v>
      </c>
      <c r="F5381" s="9"/>
      <c r="G5381" s="11"/>
      <c r="R5381" s="12">
        <f t="shared" si="2850"/>
        <v>0</v>
      </c>
      <c r="X5381" s="20" t="str">
        <f t="shared" si="2847"/>
        <v/>
      </c>
      <c r="Y5381" s="20" t="str">
        <f t="shared" si="2848"/>
        <v/>
      </c>
      <c r="Z5381" s="20" t="str">
        <f t="shared" si="2843"/>
        <v/>
      </c>
      <c r="AA5381" s="20" t="str">
        <f>IF(R5381&lt;U5381+V5381,"期末实有头数应大于等于良种+改良种","")</f>
        <v/>
      </c>
      <c r="AE5381" s="28"/>
      <c r="AF5381" s="29"/>
    </row>
    <row r="5382" spans="1:32">
      <c r="A5382" s="7"/>
      <c r="B5382" s="7"/>
      <c r="C5382" s="7"/>
      <c r="D5382" s="9" t="s">
        <v>36</v>
      </c>
      <c r="E5382" s="10" t="s">
        <v>27</v>
      </c>
      <c r="F5382" s="9"/>
      <c r="G5382" s="11"/>
      <c r="R5382" s="12">
        <f t="shared" si="2850"/>
        <v>0</v>
      </c>
      <c r="X5382" s="20" t="str">
        <f t="shared" si="2847"/>
        <v/>
      </c>
      <c r="Y5382" s="20" t="str">
        <f t="shared" si="2848"/>
        <v/>
      </c>
      <c r="Z5382" s="20" t="str">
        <f t="shared" si="2843"/>
        <v/>
      </c>
      <c r="AA5382" s="20" t="str">
        <f>IF(R5382&lt;U5382+V5382,"期末实有头数应大于等于良种+改良种","")</f>
        <v/>
      </c>
      <c r="AE5382" s="28"/>
      <c r="AF5382" s="29"/>
    </row>
    <row r="5383" spans="1:32">
      <c r="A5383" s="7"/>
      <c r="B5383" s="7"/>
      <c r="C5383" s="7"/>
      <c r="D5383" s="9" t="s">
        <v>37</v>
      </c>
      <c r="E5383" s="10" t="s">
        <v>27</v>
      </c>
      <c r="F5383" s="9"/>
      <c r="G5383" s="11"/>
      <c r="R5383" s="12">
        <f t="shared" si="2850"/>
        <v>0</v>
      </c>
      <c r="S5383" s="15" t="s">
        <v>32</v>
      </c>
      <c r="T5383" s="15" t="s">
        <v>32</v>
      </c>
      <c r="U5383" s="15" t="s">
        <v>32</v>
      </c>
      <c r="V5383" s="15" t="s">
        <v>32</v>
      </c>
      <c r="X5383" s="20" t="str">
        <f t="shared" si="2847"/>
        <v/>
      </c>
      <c r="Y5383" s="20" t="str">
        <f t="shared" si="2848"/>
        <v/>
      </c>
      <c r="Z5383" s="20"/>
      <c r="AA5383" s="20"/>
      <c r="AE5383" s="28"/>
      <c r="AF5383" s="29"/>
    </row>
    <row r="5384" spans="1:32">
      <c r="A5384" s="7"/>
      <c r="B5384" s="7"/>
      <c r="C5384" s="7"/>
      <c r="D5384" s="9" t="s">
        <v>38</v>
      </c>
      <c r="E5384" s="10" t="s">
        <v>39</v>
      </c>
      <c r="F5384" s="9"/>
      <c r="G5384" s="11"/>
      <c r="R5384" s="12">
        <f t="shared" si="2850"/>
        <v>0</v>
      </c>
      <c r="X5384" s="20" t="str">
        <f t="shared" si="2847"/>
        <v/>
      </c>
      <c r="Y5384" s="20" t="str">
        <f t="shared" si="2848"/>
        <v/>
      </c>
      <c r="Z5384" s="20" t="str">
        <f>IF(R5384&lt;S5384+T5384,"期末实有头数应大于等于能繁母畜+种公畜","")</f>
        <v/>
      </c>
      <c r="AA5384" s="20" t="str">
        <f>IF(R5384&lt;U5384+V5384,"期末实有头数应大于等于良种+改良种","")</f>
        <v/>
      </c>
      <c r="AE5384" s="28"/>
      <c r="AF5384" s="29"/>
    </row>
    <row r="5385" spans="1:32">
      <c r="A5385" s="7"/>
      <c r="B5385" s="7"/>
      <c r="C5385" s="7"/>
      <c r="D5385" s="9" t="s">
        <v>40</v>
      </c>
      <c r="E5385" s="10" t="s">
        <v>41</v>
      </c>
      <c r="F5385" s="9"/>
      <c r="G5385" s="11"/>
      <c r="H5385" s="12">
        <f t="shared" ref="G5385:V5385" si="2851">H5386+H5390</f>
        <v>0</v>
      </c>
      <c r="I5385" s="12">
        <f t="shared" si="2851"/>
        <v>0</v>
      </c>
      <c r="J5385" s="12">
        <f t="shared" si="2851"/>
        <v>0</v>
      </c>
      <c r="K5385" s="12">
        <f t="shared" si="2851"/>
        <v>0</v>
      </c>
      <c r="L5385" s="12">
        <f t="shared" si="2851"/>
        <v>0</v>
      </c>
      <c r="M5385" s="12">
        <f t="shared" si="2851"/>
        <v>0</v>
      </c>
      <c r="N5385" s="12">
        <f t="shared" si="2851"/>
        <v>0</v>
      </c>
      <c r="O5385" s="12">
        <f t="shared" si="2851"/>
        <v>0</v>
      </c>
      <c r="P5385" s="12">
        <f t="shared" si="2851"/>
        <v>0</v>
      </c>
      <c r="Q5385" s="12">
        <f t="shared" si="2851"/>
        <v>0</v>
      </c>
      <c r="R5385" s="21">
        <f t="shared" si="2851"/>
        <v>0</v>
      </c>
      <c r="S5385" s="12">
        <f t="shared" si="2851"/>
        <v>0</v>
      </c>
      <c r="T5385" s="12">
        <f t="shared" si="2851"/>
        <v>0</v>
      </c>
      <c r="U5385" s="12">
        <f t="shared" si="2851"/>
        <v>0</v>
      </c>
      <c r="V5385" s="12">
        <f t="shared" si="2851"/>
        <v>0</v>
      </c>
      <c r="X5385" s="20" t="str">
        <f t="shared" si="2847"/>
        <v/>
      </c>
      <c r="Y5385" s="20" t="str">
        <f t="shared" si="2848"/>
        <v/>
      </c>
      <c r="Z5385" s="20" t="str">
        <f>IF(R5385&lt;S5385+T5385,"期末实有头数应大于等于能繁母畜+种公畜","")</f>
        <v/>
      </c>
      <c r="AA5385" s="20" t="str">
        <f>IF(R5385&lt;U5385+V5385,"期末实有头数应大于等于良种+改良种","")</f>
        <v/>
      </c>
      <c r="AE5385" s="28"/>
      <c r="AF5385" s="29"/>
    </row>
    <row r="5386" spans="1:32">
      <c r="A5386" s="7"/>
      <c r="B5386" s="7"/>
      <c r="C5386" s="7"/>
      <c r="D5386" s="9" t="s">
        <v>42</v>
      </c>
      <c r="E5386" s="10" t="s">
        <v>41</v>
      </c>
      <c r="F5386" s="9"/>
      <c r="G5386" s="11"/>
      <c r="R5386" s="12">
        <f>G5386+I5386+J5386+K5386-L5386-M5386-N5386-Q5386</f>
        <v>0</v>
      </c>
      <c r="X5386" s="20" t="str">
        <f t="shared" si="2847"/>
        <v/>
      </c>
      <c r="Y5386" s="20" t="str">
        <f t="shared" si="2848"/>
        <v/>
      </c>
      <c r="Z5386" s="20" t="str">
        <f>IF(R5386&lt;S5386+T5386,"期末实有头数应大于等于能繁母畜+种公畜","")</f>
        <v/>
      </c>
      <c r="AA5386" s="20" t="str">
        <f>IF(R5386&lt;U5386+V5386,"期末实有头数应大于等于良种+改良种","")</f>
        <v/>
      </c>
      <c r="AE5386" s="28"/>
      <c r="AF5386" s="29"/>
    </row>
    <row r="5387" spans="1:32">
      <c r="A5387" s="7"/>
      <c r="B5387" s="7"/>
      <c r="C5387" s="7"/>
      <c r="D5387" s="9" t="s">
        <v>43</v>
      </c>
      <c r="E5387" s="10" t="s">
        <v>41</v>
      </c>
      <c r="F5387" s="9"/>
      <c r="G5387" s="11"/>
      <c r="R5387" s="12">
        <f>G5387+I5387+J5387+K5387-L5387-M5387-N5387-Q5387</f>
        <v>0</v>
      </c>
      <c r="U5387" s="15" t="s">
        <v>32</v>
      </c>
      <c r="V5387" s="15" t="s">
        <v>32</v>
      </c>
      <c r="X5387" s="20" t="str">
        <f t="shared" si="2847"/>
        <v/>
      </c>
      <c r="Y5387" s="20" t="str">
        <f t="shared" si="2848"/>
        <v/>
      </c>
      <c r="Z5387" s="20" t="str">
        <f>IF(R5387&lt;S5387+T5387,"期末实有头数应大于等于能繁母畜+种公畜","")</f>
        <v/>
      </c>
      <c r="AA5387" s="20"/>
      <c r="AE5387" s="28"/>
      <c r="AF5387" s="29"/>
    </row>
    <row r="5388" spans="1:32">
      <c r="A5388" s="7"/>
      <c r="B5388" s="7"/>
      <c r="C5388" s="7"/>
      <c r="D5388" s="9" t="s">
        <v>44</v>
      </c>
      <c r="E5388" s="10" t="s">
        <v>41</v>
      </c>
      <c r="F5388" s="9"/>
      <c r="G5388" s="34"/>
      <c r="H5388" s="15" t="s">
        <v>32</v>
      </c>
      <c r="I5388" s="15" t="s">
        <v>32</v>
      </c>
      <c r="J5388" s="15" t="s">
        <v>32</v>
      </c>
      <c r="K5388" s="15" t="s">
        <v>32</v>
      </c>
      <c r="L5388" s="15" t="s">
        <v>32</v>
      </c>
      <c r="M5388" s="15" t="s">
        <v>32</v>
      </c>
      <c r="N5388" s="15" t="s">
        <v>32</v>
      </c>
      <c r="O5388" s="15" t="s">
        <v>32</v>
      </c>
      <c r="P5388" s="15" t="s">
        <v>32</v>
      </c>
      <c r="Q5388" s="15" t="s">
        <v>32</v>
      </c>
      <c r="R5388" s="22"/>
      <c r="T5388" s="15" t="s">
        <v>32</v>
      </c>
      <c r="U5388" s="15" t="s">
        <v>32</v>
      </c>
      <c r="V5388" s="15" t="s">
        <v>32</v>
      </c>
      <c r="X5388" s="20" t="str">
        <f t="shared" si="2847"/>
        <v/>
      </c>
      <c r="Y5388" s="20"/>
      <c r="Z5388" s="20"/>
      <c r="AA5388" s="20"/>
      <c r="AE5388" s="28"/>
      <c r="AF5388" s="29"/>
    </row>
    <row r="5389" spans="1:32">
      <c r="A5389" s="7"/>
      <c r="B5389" s="7"/>
      <c r="C5389" s="7"/>
      <c r="D5389" s="9" t="s">
        <v>45</v>
      </c>
      <c r="E5389" s="10" t="s">
        <v>41</v>
      </c>
      <c r="F5389" s="9"/>
      <c r="G5389" s="34"/>
      <c r="H5389" s="15" t="s">
        <v>32</v>
      </c>
      <c r="I5389" s="15" t="s">
        <v>32</v>
      </c>
      <c r="J5389" s="15" t="s">
        <v>32</v>
      </c>
      <c r="K5389" s="15" t="s">
        <v>32</v>
      </c>
      <c r="L5389" s="15" t="s">
        <v>32</v>
      </c>
      <c r="M5389" s="15" t="s">
        <v>32</v>
      </c>
      <c r="N5389" s="15" t="s">
        <v>32</v>
      </c>
      <c r="O5389" s="15" t="s">
        <v>32</v>
      </c>
      <c r="P5389" s="15" t="s">
        <v>32</v>
      </c>
      <c r="Q5389" s="15" t="s">
        <v>32</v>
      </c>
      <c r="R5389" s="22"/>
      <c r="T5389" s="15" t="s">
        <v>32</v>
      </c>
      <c r="U5389" s="15" t="s">
        <v>32</v>
      </c>
      <c r="V5389" s="15" t="s">
        <v>32</v>
      </c>
      <c r="X5389" s="20" t="str">
        <f t="shared" si="2847"/>
        <v/>
      </c>
      <c r="Y5389" s="20"/>
      <c r="Z5389" s="20"/>
      <c r="AA5389" s="20"/>
      <c r="AE5389" s="28"/>
      <c r="AF5389" s="29"/>
    </row>
    <row r="5390" spans="1:32">
      <c r="A5390" s="7"/>
      <c r="B5390" s="7"/>
      <c r="C5390" s="7"/>
      <c r="D5390" s="9" t="s">
        <v>46</v>
      </c>
      <c r="E5390" s="10" t="s">
        <v>41</v>
      </c>
      <c r="F5390" s="9"/>
      <c r="G5390" s="11"/>
      <c r="R5390" s="12">
        <f>G5390+I5390+J5390+K5390-L5390-M5390-N5390-Q5390</f>
        <v>0</v>
      </c>
      <c r="X5390" s="20" t="str">
        <f t="shared" si="2847"/>
        <v/>
      </c>
      <c r="Y5390" s="20" t="str">
        <f>IF(N5390&lt;O5390+P5390,"出卖应大于等于出卖肉畜+出卖仔畜","")</f>
        <v/>
      </c>
      <c r="Z5390" s="20" t="str">
        <f t="shared" ref="Z5390:Z5399" si="2852">IF(R5390&lt;S5390+T5390,"期末实有头数应大于等于能繁母畜+种公畜","")</f>
        <v/>
      </c>
      <c r="AA5390" s="20" t="str">
        <f t="shared" ref="AA5390:AA5395" si="2853">IF(R5390&lt;U5390+V5390,"期末实有头数应大于等于良种+改良种","")</f>
        <v/>
      </c>
      <c r="AE5390" s="28"/>
      <c r="AF5390" s="29"/>
    </row>
    <row r="5391" spans="1:32">
      <c r="A5391" s="7"/>
      <c r="B5391" s="7"/>
      <c r="C5391" s="7"/>
      <c r="D5391" s="9" t="s">
        <v>47</v>
      </c>
      <c r="E5391" s="16" t="s">
        <v>27</v>
      </c>
      <c r="F5391" s="9"/>
      <c r="G5391" s="11"/>
      <c r="R5391" s="12">
        <f>G5391+I5391+J5391+K5391-L5391-M5391-N5391-Q5391</f>
        <v>0</v>
      </c>
      <c r="X5391" s="20" t="str">
        <f t="shared" si="2847"/>
        <v/>
      </c>
      <c r="Y5391" s="20" t="str">
        <f>IF(N5391&lt;O5391+P5391,"出卖应大于等于出卖肉畜+出卖仔畜","")</f>
        <v/>
      </c>
      <c r="Z5391" s="20" t="str">
        <f t="shared" si="2852"/>
        <v/>
      </c>
      <c r="AA5391" s="20" t="str">
        <f t="shared" si="2853"/>
        <v/>
      </c>
      <c r="AE5391" s="28"/>
      <c r="AF5391" s="29"/>
    </row>
    <row r="5392" spans="1:32">
      <c r="A5392" s="7"/>
      <c r="B5392" s="7"/>
      <c r="C5392" s="7"/>
      <c r="D5392" s="9" t="s">
        <v>26</v>
      </c>
      <c r="E5392" s="10" t="s">
        <v>27</v>
      </c>
      <c r="F5392" s="9"/>
      <c r="G5392" s="11"/>
      <c r="H5392" s="12">
        <f t="shared" ref="G5392:V5392" si="2854">H5393+H5408</f>
        <v>0</v>
      </c>
      <c r="I5392" s="12">
        <f t="shared" si="2854"/>
        <v>0</v>
      </c>
      <c r="J5392" s="12">
        <f t="shared" si="2854"/>
        <v>0</v>
      </c>
      <c r="K5392" s="12">
        <f t="shared" si="2854"/>
        <v>0</v>
      </c>
      <c r="L5392" s="12">
        <f t="shared" si="2854"/>
        <v>0</v>
      </c>
      <c r="M5392" s="12">
        <f t="shared" si="2854"/>
        <v>0</v>
      </c>
      <c r="N5392" s="12">
        <f t="shared" si="2854"/>
        <v>0</v>
      </c>
      <c r="O5392" s="12">
        <f t="shared" si="2854"/>
        <v>0</v>
      </c>
      <c r="P5392" s="12">
        <f t="shared" si="2854"/>
        <v>0</v>
      </c>
      <c r="Q5392" s="12">
        <f t="shared" si="2854"/>
        <v>0</v>
      </c>
      <c r="R5392" s="12">
        <f t="shared" si="2854"/>
        <v>0</v>
      </c>
      <c r="S5392" s="12">
        <f t="shared" si="2854"/>
        <v>0</v>
      </c>
      <c r="T5392" s="12">
        <f t="shared" si="2854"/>
        <v>0</v>
      </c>
      <c r="U5392" s="12">
        <f t="shared" si="2854"/>
        <v>0</v>
      </c>
      <c r="V5392" s="12">
        <f t="shared" si="2854"/>
        <v>0</v>
      </c>
      <c r="X5392" s="20" t="str">
        <f t="shared" si="2847"/>
        <v/>
      </c>
      <c r="Y5392" s="20" t="str">
        <f>IF(N5392&lt;O5392+P5392,"出卖应大于等于出卖肉畜+出卖仔畜","")</f>
        <v/>
      </c>
      <c r="Z5392" s="20" t="str">
        <f t="shared" si="2852"/>
        <v/>
      </c>
      <c r="AA5392" s="20" t="str">
        <f t="shared" si="2853"/>
        <v/>
      </c>
      <c r="AE5392" s="28"/>
      <c r="AF5392" s="29"/>
    </row>
    <row r="5393" spans="1:32">
      <c r="A5393" s="7"/>
      <c r="B5393" s="7"/>
      <c r="C5393" s="7"/>
      <c r="D5393" s="9" t="s">
        <v>28</v>
      </c>
      <c r="E5393" s="10" t="s">
        <v>27</v>
      </c>
      <c r="F5393" s="9"/>
      <c r="G5393" s="11"/>
      <c r="H5393" s="12">
        <f t="shared" ref="G5393:V5393" si="2855">H5394+H5402</f>
        <v>0</v>
      </c>
      <c r="I5393" s="12">
        <f t="shared" si="2855"/>
        <v>0</v>
      </c>
      <c r="J5393" s="12">
        <f t="shared" si="2855"/>
        <v>0</v>
      </c>
      <c r="K5393" s="12">
        <f t="shared" si="2855"/>
        <v>0</v>
      </c>
      <c r="L5393" s="12">
        <f t="shared" si="2855"/>
        <v>0</v>
      </c>
      <c r="M5393" s="12">
        <f t="shared" si="2855"/>
        <v>0</v>
      </c>
      <c r="N5393" s="12">
        <f t="shared" si="2855"/>
        <v>0</v>
      </c>
      <c r="O5393" s="12">
        <f t="shared" si="2855"/>
        <v>0</v>
      </c>
      <c r="P5393" s="12">
        <f t="shared" si="2855"/>
        <v>0</v>
      </c>
      <c r="Q5393" s="12">
        <f t="shared" si="2855"/>
        <v>0</v>
      </c>
      <c r="R5393" s="12">
        <f t="shared" si="2855"/>
        <v>0</v>
      </c>
      <c r="S5393" s="12">
        <f t="shared" si="2855"/>
        <v>0</v>
      </c>
      <c r="T5393" s="12">
        <f t="shared" si="2855"/>
        <v>0</v>
      </c>
      <c r="U5393" s="12">
        <f t="shared" si="2855"/>
        <v>0</v>
      </c>
      <c r="V5393" s="12">
        <f t="shared" si="2855"/>
        <v>0</v>
      </c>
      <c r="X5393" s="20" t="str">
        <f t="shared" ref="X5393:X5409" si="2856">IF(H5393&lt;I5393,"繁殖仔畜应大于等于成活","")</f>
        <v/>
      </c>
      <c r="Y5393" s="20" t="str">
        <f t="shared" ref="Y5393:Y5404" si="2857">IF(N5393&lt;O5393+P5393,"出卖应大于等于出卖肉畜+出卖仔畜","")</f>
        <v/>
      </c>
      <c r="Z5393" s="20" t="str">
        <f t="shared" si="2852"/>
        <v/>
      </c>
      <c r="AA5393" s="20" t="str">
        <f t="shared" si="2853"/>
        <v/>
      </c>
      <c r="AE5393" s="28"/>
      <c r="AF5393" s="29"/>
    </row>
    <row r="5394" spans="1:32">
      <c r="A5394" s="7"/>
      <c r="B5394" s="7"/>
      <c r="C5394" s="7"/>
      <c r="D5394" s="9" t="s">
        <v>29</v>
      </c>
      <c r="E5394" s="10" t="s">
        <v>27</v>
      </c>
      <c r="F5394" s="9"/>
      <c r="G5394" s="11"/>
      <c r="H5394" s="12">
        <f t="shared" ref="G5394:R5394" si="2858">H5395+H5398+H5399+H5400+H5401</f>
        <v>0</v>
      </c>
      <c r="I5394" s="12">
        <f t="shared" si="2858"/>
        <v>0</v>
      </c>
      <c r="J5394" s="12">
        <f t="shared" si="2858"/>
        <v>0</v>
      </c>
      <c r="K5394" s="12">
        <f t="shared" si="2858"/>
        <v>0</v>
      </c>
      <c r="L5394" s="12">
        <f t="shared" si="2858"/>
        <v>0</v>
      </c>
      <c r="M5394" s="12">
        <f t="shared" si="2858"/>
        <v>0</v>
      </c>
      <c r="N5394" s="12">
        <f t="shared" si="2858"/>
        <v>0</v>
      </c>
      <c r="O5394" s="12">
        <f t="shared" si="2858"/>
        <v>0</v>
      </c>
      <c r="P5394" s="12">
        <f t="shared" si="2858"/>
        <v>0</v>
      </c>
      <c r="Q5394" s="12">
        <f t="shared" si="2858"/>
        <v>0</v>
      </c>
      <c r="R5394" s="12">
        <f t="shared" si="2858"/>
        <v>0</v>
      </c>
      <c r="S5394" s="12">
        <f>S5395+S5398+S5399+S5401</f>
        <v>0</v>
      </c>
      <c r="T5394" s="12">
        <f>T5395+T5398+T5399+T5401</f>
        <v>0</v>
      </c>
      <c r="U5394" s="12">
        <f>U5395+U5398+U5399+U5401</f>
        <v>0</v>
      </c>
      <c r="V5394" s="12">
        <f>V5395+V5398+V5399+V5401</f>
        <v>0</v>
      </c>
      <c r="X5394" s="20" t="str">
        <f t="shared" si="2856"/>
        <v/>
      </c>
      <c r="Y5394" s="20" t="str">
        <f t="shared" si="2857"/>
        <v/>
      </c>
      <c r="Z5394" s="20" t="str">
        <f t="shared" si="2852"/>
        <v/>
      </c>
      <c r="AA5394" s="20" t="str">
        <f t="shared" si="2853"/>
        <v/>
      </c>
      <c r="AE5394" s="28"/>
      <c r="AF5394" s="29"/>
    </row>
    <row r="5395" spans="1:32">
      <c r="A5395" s="7"/>
      <c r="B5395" s="7"/>
      <c r="C5395" s="7"/>
      <c r="D5395" s="9" t="s">
        <v>30</v>
      </c>
      <c r="E5395" s="10" t="s">
        <v>27</v>
      </c>
      <c r="F5395" s="9"/>
      <c r="G5395" s="11"/>
      <c r="R5395" s="12">
        <f>G5395+I5395+J5395+K5395-L5395-M5395-N5395-Q5395</f>
        <v>0</v>
      </c>
      <c r="X5395" s="20" t="str">
        <f t="shared" si="2856"/>
        <v/>
      </c>
      <c r="Y5395" s="20" t="str">
        <f t="shared" si="2857"/>
        <v/>
      </c>
      <c r="Z5395" s="20" t="str">
        <f t="shared" si="2852"/>
        <v/>
      </c>
      <c r="AA5395" s="20" t="str">
        <f t="shared" si="2853"/>
        <v/>
      </c>
      <c r="AE5395" s="28"/>
      <c r="AF5395" s="29"/>
    </row>
    <row r="5396" spans="1:32">
      <c r="A5396" s="7"/>
      <c r="B5396" s="7"/>
      <c r="C5396" s="7"/>
      <c r="D5396" s="9" t="s">
        <v>31</v>
      </c>
      <c r="E5396" s="10" t="s">
        <v>27</v>
      </c>
      <c r="F5396" s="9"/>
      <c r="G5396" s="11"/>
      <c r="R5396" s="12">
        <f t="shared" ref="R5396:R5401" si="2859">G5396+I5396+J5396+K5396-L5396-M5396-N5396-Q5396</f>
        <v>0</v>
      </c>
      <c r="U5396" s="15" t="s">
        <v>32</v>
      </c>
      <c r="V5396" s="15" t="s">
        <v>32</v>
      </c>
      <c r="X5396" s="20" t="str">
        <f t="shared" si="2856"/>
        <v/>
      </c>
      <c r="Y5396" s="20" t="str">
        <f t="shared" si="2857"/>
        <v/>
      </c>
      <c r="Z5396" s="20" t="str">
        <f t="shared" si="2852"/>
        <v/>
      </c>
      <c r="AA5396" s="20"/>
      <c r="AE5396" s="28"/>
      <c r="AF5396" s="29"/>
    </row>
    <row r="5397" spans="1:32">
      <c r="A5397" s="7"/>
      <c r="B5397" s="7"/>
      <c r="C5397" s="7"/>
      <c r="D5397" s="9" t="s">
        <v>33</v>
      </c>
      <c r="E5397" s="10" t="s">
        <v>27</v>
      </c>
      <c r="F5397" s="9"/>
      <c r="G5397" s="11"/>
      <c r="R5397" s="12">
        <f t="shared" si="2859"/>
        <v>0</v>
      </c>
      <c r="U5397" s="15" t="s">
        <v>32</v>
      </c>
      <c r="V5397" s="15" t="s">
        <v>32</v>
      </c>
      <c r="X5397" s="20" t="str">
        <f t="shared" si="2856"/>
        <v/>
      </c>
      <c r="Y5397" s="20" t="str">
        <f t="shared" si="2857"/>
        <v/>
      </c>
      <c r="Z5397" s="20" t="str">
        <f t="shared" si="2852"/>
        <v/>
      </c>
      <c r="AA5397" s="20"/>
      <c r="AE5397" s="28"/>
      <c r="AF5397" s="29"/>
    </row>
    <row r="5398" spans="1:32">
      <c r="A5398" s="7"/>
      <c r="B5398" s="7"/>
      <c r="C5398" s="7"/>
      <c r="D5398" s="9" t="s">
        <v>34</v>
      </c>
      <c r="E5398" s="10" t="s">
        <v>35</v>
      </c>
      <c r="F5398" s="9"/>
      <c r="G5398" s="11"/>
      <c r="R5398" s="12">
        <f t="shared" si="2859"/>
        <v>0</v>
      </c>
      <c r="X5398" s="20" t="str">
        <f t="shared" si="2856"/>
        <v/>
      </c>
      <c r="Y5398" s="20" t="str">
        <f t="shared" si="2857"/>
        <v/>
      </c>
      <c r="Z5398" s="20" t="str">
        <f t="shared" si="2852"/>
        <v/>
      </c>
      <c r="AA5398" s="20" t="str">
        <f>IF(R5398&lt;U5398+V5398,"期末实有头数应大于等于良种+改良种","")</f>
        <v/>
      </c>
      <c r="AE5398" s="28"/>
      <c r="AF5398" s="29"/>
    </row>
    <row r="5399" spans="1:32">
      <c r="A5399" s="7"/>
      <c r="B5399" s="7"/>
      <c r="C5399" s="7"/>
      <c r="D5399" s="9" t="s">
        <v>36</v>
      </c>
      <c r="E5399" s="10" t="s">
        <v>27</v>
      </c>
      <c r="F5399" s="9"/>
      <c r="G5399" s="11"/>
      <c r="R5399" s="12">
        <f t="shared" si="2859"/>
        <v>0</v>
      </c>
      <c r="X5399" s="20" t="str">
        <f t="shared" si="2856"/>
        <v/>
      </c>
      <c r="Y5399" s="20" t="str">
        <f t="shared" si="2857"/>
        <v/>
      </c>
      <c r="Z5399" s="20" t="str">
        <f t="shared" si="2852"/>
        <v/>
      </c>
      <c r="AA5399" s="20" t="str">
        <f>IF(R5399&lt;U5399+V5399,"期末实有头数应大于等于良种+改良种","")</f>
        <v/>
      </c>
      <c r="AE5399" s="28"/>
      <c r="AF5399" s="29"/>
    </row>
    <row r="5400" spans="1:32">
      <c r="A5400" s="7"/>
      <c r="B5400" s="7"/>
      <c r="C5400" s="7"/>
      <c r="D5400" s="9" t="s">
        <v>37</v>
      </c>
      <c r="E5400" s="10" t="s">
        <v>27</v>
      </c>
      <c r="F5400" s="9"/>
      <c r="G5400" s="11"/>
      <c r="R5400" s="12">
        <f t="shared" si="2859"/>
        <v>0</v>
      </c>
      <c r="S5400" s="15" t="s">
        <v>32</v>
      </c>
      <c r="T5400" s="15" t="s">
        <v>32</v>
      </c>
      <c r="U5400" s="15" t="s">
        <v>32</v>
      </c>
      <c r="V5400" s="15" t="s">
        <v>32</v>
      </c>
      <c r="X5400" s="20" t="str">
        <f t="shared" si="2856"/>
        <v/>
      </c>
      <c r="Y5400" s="20" t="str">
        <f t="shared" si="2857"/>
        <v/>
      </c>
      <c r="Z5400" s="20"/>
      <c r="AA5400" s="20"/>
      <c r="AE5400" s="28"/>
      <c r="AF5400" s="29"/>
    </row>
    <row r="5401" spans="1:32">
      <c r="A5401" s="7"/>
      <c r="B5401" s="7"/>
      <c r="C5401" s="7"/>
      <c r="D5401" s="9" t="s">
        <v>38</v>
      </c>
      <c r="E5401" s="10" t="s">
        <v>39</v>
      </c>
      <c r="F5401" s="9"/>
      <c r="G5401" s="11"/>
      <c r="R5401" s="12">
        <f t="shared" si="2859"/>
        <v>0</v>
      </c>
      <c r="X5401" s="20" t="str">
        <f t="shared" si="2856"/>
        <v/>
      </c>
      <c r="Y5401" s="20" t="str">
        <f t="shared" si="2857"/>
        <v/>
      </c>
      <c r="Z5401" s="20" t="str">
        <f>IF(R5401&lt;S5401+T5401,"期末实有头数应大于等于能繁母畜+种公畜","")</f>
        <v/>
      </c>
      <c r="AA5401" s="20" t="str">
        <f>IF(R5401&lt;U5401+V5401,"期末实有头数应大于等于良种+改良种","")</f>
        <v/>
      </c>
      <c r="AE5401" s="28"/>
      <c r="AF5401" s="29"/>
    </row>
    <row r="5402" spans="1:32">
      <c r="A5402" s="7"/>
      <c r="B5402" s="7"/>
      <c r="C5402" s="7"/>
      <c r="D5402" s="9" t="s">
        <v>40</v>
      </c>
      <c r="E5402" s="10" t="s">
        <v>41</v>
      </c>
      <c r="F5402" s="9"/>
      <c r="G5402" s="11"/>
      <c r="H5402" s="12">
        <f t="shared" ref="G5402:V5402" si="2860">H5403+H5407</f>
        <v>0</v>
      </c>
      <c r="I5402" s="12">
        <f t="shared" si="2860"/>
        <v>0</v>
      </c>
      <c r="J5402" s="12">
        <f t="shared" si="2860"/>
        <v>0</v>
      </c>
      <c r="K5402" s="12">
        <f t="shared" si="2860"/>
        <v>0</v>
      </c>
      <c r="L5402" s="12">
        <f t="shared" si="2860"/>
        <v>0</v>
      </c>
      <c r="M5402" s="12">
        <f t="shared" si="2860"/>
        <v>0</v>
      </c>
      <c r="N5402" s="12">
        <f t="shared" si="2860"/>
        <v>0</v>
      </c>
      <c r="O5402" s="12">
        <f t="shared" si="2860"/>
        <v>0</v>
      </c>
      <c r="P5402" s="12">
        <f t="shared" si="2860"/>
        <v>0</v>
      </c>
      <c r="Q5402" s="12">
        <f t="shared" si="2860"/>
        <v>0</v>
      </c>
      <c r="R5402" s="21">
        <f t="shared" si="2860"/>
        <v>0</v>
      </c>
      <c r="S5402" s="12">
        <f t="shared" si="2860"/>
        <v>0</v>
      </c>
      <c r="T5402" s="12">
        <f t="shared" si="2860"/>
        <v>0</v>
      </c>
      <c r="U5402" s="12">
        <f t="shared" si="2860"/>
        <v>0</v>
      </c>
      <c r="V5402" s="12">
        <f t="shared" si="2860"/>
        <v>0</v>
      </c>
      <c r="X5402" s="20" t="str">
        <f t="shared" si="2856"/>
        <v/>
      </c>
      <c r="Y5402" s="20" t="str">
        <f t="shared" si="2857"/>
        <v/>
      </c>
      <c r="Z5402" s="20" t="str">
        <f>IF(R5402&lt;S5402+T5402,"期末实有头数应大于等于能繁母畜+种公畜","")</f>
        <v/>
      </c>
      <c r="AA5402" s="20" t="str">
        <f>IF(R5402&lt;U5402+V5402,"期末实有头数应大于等于良种+改良种","")</f>
        <v/>
      </c>
      <c r="AE5402" s="28"/>
      <c r="AF5402" s="29"/>
    </row>
    <row r="5403" spans="1:32">
      <c r="A5403" s="7"/>
      <c r="B5403" s="7"/>
      <c r="C5403" s="7"/>
      <c r="D5403" s="9" t="s">
        <v>42</v>
      </c>
      <c r="E5403" s="10" t="s">
        <v>41</v>
      </c>
      <c r="F5403" s="9"/>
      <c r="G5403" s="11"/>
      <c r="R5403" s="12">
        <f>G5403+I5403+J5403+K5403-L5403-M5403-N5403-Q5403</f>
        <v>0</v>
      </c>
      <c r="X5403" s="20" t="str">
        <f t="shared" si="2856"/>
        <v/>
      </c>
      <c r="Y5403" s="20" t="str">
        <f t="shared" si="2857"/>
        <v/>
      </c>
      <c r="Z5403" s="20" t="str">
        <f>IF(R5403&lt;S5403+T5403,"期末实有头数应大于等于能繁母畜+种公畜","")</f>
        <v/>
      </c>
      <c r="AA5403" s="20" t="str">
        <f>IF(R5403&lt;U5403+V5403,"期末实有头数应大于等于良种+改良种","")</f>
        <v/>
      </c>
      <c r="AE5403" s="28"/>
      <c r="AF5403" s="29"/>
    </row>
    <row r="5404" spans="1:32">
      <c r="A5404" s="7"/>
      <c r="B5404" s="7"/>
      <c r="C5404" s="7"/>
      <c r="D5404" s="9" t="s">
        <v>43</v>
      </c>
      <c r="E5404" s="10" t="s">
        <v>41</v>
      </c>
      <c r="F5404" s="9"/>
      <c r="G5404" s="11"/>
      <c r="R5404" s="12">
        <f>G5404+I5404+J5404+K5404-L5404-M5404-N5404-Q5404</f>
        <v>0</v>
      </c>
      <c r="U5404" s="15" t="s">
        <v>32</v>
      </c>
      <c r="V5404" s="15" t="s">
        <v>32</v>
      </c>
      <c r="X5404" s="20" t="str">
        <f t="shared" si="2856"/>
        <v/>
      </c>
      <c r="Y5404" s="20" t="str">
        <f t="shared" si="2857"/>
        <v/>
      </c>
      <c r="Z5404" s="20" t="str">
        <f>IF(R5404&lt;S5404+T5404,"期末实有头数应大于等于能繁母畜+种公畜","")</f>
        <v/>
      </c>
      <c r="AA5404" s="20"/>
      <c r="AE5404" s="28"/>
      <c r="AF5404" s="29"/>
    </row>
    <row r="5405" spans="1:32">
      <c r="A5405" s="7"/>
      <c r="B5405" s="7"/>
      <c r="C5405" s="7"/>
      <c r="D5405" s="9" t="s">
        <v>44</v>
      </c>
      <c r="E5405" s="10" t="s">
        <v>41</v>
      </c>
      <c r="F5405" s="9"/>
      <c r="G5405" s="34"/>
      <c r="H5405" s="15" t="s">
        <v>32</v>
      </c>
      <c r="I5405" s="15" t="s">
        <v>32</v>
      </c>
      <c r="J5405" s="15" t="s">
        <v>32</v>
      </c>
      <c r="K5405" s="15" t="s">
        <v>32</v>
      </c>
      <c r="L5405" s="15" t="s">
        <v>32</v>
      </c>
      <c r="M5405" s="15" t="s">
        <v>32</v>
      </c>
      <c r="N5405" s="15" t="s">
        <v>32</v>
      </c>
      <c r="O5405" s="15" t="s">
        <v>32</v>
      </c>
      <c r="P5405" s="15" t="s">
        <v>32</v>
      </c>
      <c r="Q5405" s="15" t="s">
        <v>32</v>
      </c>
      <c r="R5405" s="22"/>
      <c r="T5405" s="15" t="s">
        <v>32</v>
      </c>
      <c r="U5405" s="15" t="s">
        <v>32</v>
      </c>
      <c r="V5405" s="15" t="s">
        <v>32</v>
      </c>
      <c r="X5405" s="20" t="str">
        <f t="shared" si="2856"/>
        <v/>
      </c>
      <c r="Y5405" s="20"/>
      <c r="Z5405" s="20"/>
      <c r="AA5405" s="20"/>
      <c r="AE5405" s="28"/>
      <c r="AF5405" s="29"/>
    </row>
    <row r="5406" spans="1:32">
      <c r="A5406" s="7"/>
      <c r="B5406" s="7"/>
      <c r="C5406" s="7"/>
      <c r="D5406" s="9" t="s">
        <v>45</v>
      </c>
      <c r="E5406" s="10" t="s">
        <v>41</v>
      </c>
      <c r="F5406" s="9"/>
      <c r="G5406" s="34"/>
      <c r="H5406" s="15" t="s">
        <v>32</v>
      </c>
      <c r="I5406" s="15" t="s">
        <v>32</v>
      </c>
      <c r="J5406" s="15" t="s">
        <v>32</v>
      </c>
      <c r="K5406" s="15" t="s">
        <v>32</v>
      </c>
      <c r="L5406" s="15" t="s">
        <v>32</v>
      </c>
      <c r="M5406" s="15" t="s">
        <v>32</v>
      </c>
      <c r="N5406" s="15" t="s">
        <v>32</v>
      </c>
      <c r="O5406" s="15" t="s">
        <v>32</v>
      </c>
      <c r="P5406" s="15" t="s">
        <v>32</v>
      </c>
      <c r="Q5406" s="15" t="s">
        <v>32</v>
      </c>
      <c r="R5406" s="22"/>
      <c r="T5406" s="15" t="s">
        <v>32</v>
      </c>
      <c r="U5406" s="15" t="s">
        <v>32</v>
      </c>
      <c r="V5406" s="15" t="s">
        <v>32</v>
      </c>
      <c r="X5406" s="20" t="str">
        <f t="shared" si="2856"/>
        <v/>
      </c>
      <c r="Y5406" s="20"/>
      <c r="Z5406" s="20"/>
      <c r="AA5406" s="20"/>
      <c r="AE5406" s="28"/>
      <c r="AF5406" s="29"/>
    </row>
    <row r="5407" spans="1:32">
      <c r="A5407" s="7"/>
      <c r="B5407" s="7"/>
      <c r="C5407" s="7"/>
      <c r="D5407" s="9" t="s">
        <v>46</v>
      </c>
      <c r="E5407" s="10" t="s">
        <v>41</v>
      </c>
      <c r="F5407" s="9"/>
      <c r="G5407" s="11"/>
      <c r="R5407" s="12">
        <f>G5407+I5407+J5407+K5407-L5407-M5407-N5407-Q5407</f>
        <v>0</v>
      </c>
      <c r="X5407" s="20" t="str">
        <f t="shared" si="2856"/>
        <v/>
      </c>
      <c r="Y5407" s="20" t="str">
        <f>IF(N5407&lt;O5407+P5407,"出卖应大于等于出卖肉畜+出卖仔畜","")</f>
        <v/>
      </c>
      <c r="Z5407" s="20" t="str">
        <f t="shared" ref="Z5407:Z5416" si="2861">IF(R5407&lt;S5407+T5407,"期末实有头数应大于等于能繁母畜+种公畜","")</f>
        <v/>
      </c>
      <c r="AA5407" s="20" t="str">
        <f t="shared" ref="AA5407:AA5412" si="2862">IF(R5407&lt;U5407+V5407,"期末实有头数应大于等于良种+改良种","")</f>
        <v/>
      </c>
      <c r="AE5407" s="28"/>
      <c r="AF5407" s="29"/>
    </row>
    <row r="5408" spans="1:32">
      <c r="A5408" s="7"/>
      <c r="B5408" s="7"/>
      <c r="C5408" s="7"/>
      <c r="D5408" s="9" t="s">
        <v>47</v>
      </c>
      <c r="E5408" s="16" t="s">
        <v>27</v>
      </c>
      <c r="F5408" s="9"/>
      <c r="G5408" s="11"/>
      <c r="R5408" s="12">
        <f>G5408+I5408+J5408+K5408-L5408-M5408-N5408-Q5408</f>
        <v>0</v>
      </c>
      <c r="X5408" s="20" t="str">
        <f t="shared" si="2856"/>
        <v/>
      </c>
      <c r="Y5408" s="20" t="str">
        <f>IF(N5408&lt;O5408+P5408,"出卖应大于等于出卖肉畜+出卖仔畜","")</f>
        <v/>
      </c>
      <c r="Z5408" s="20" t="str">
        <f t="shared" si="2861"/>
        <v/>
      </c>
      <c r="AA5408" s="20" t="str">
        <f t="shared" si="2862"/>
        <v/>
      </c>
      <c r="AE5408" s="28"/>
      <c r="AF5408" s="29"/>
    </row>
    <row r="5409" spans="1:32">
      <c r="A5409" s="7"/>
      <c r="B5409" s="7"/>
      <c r="C5409" s="7"/>
      <c r="D5409" s="9" t="s">
        <v>26</v>
      </c>
      <c r="E5409" s="10" t="s">
        <v>27</v>
      </c>
      <c r="F5409" s="9"/>
      <c r="G5409" s="11"/>
      <c r="H5409" s="12">
        <f t="shared" ref="G5409:V5409" si="2863">H5410+H5425</f>
        <v>0</v>
      </c>
      <c r="I5409" s="12">
        <f t="shared" si="2863"/>
        <v>0</v>
      </c>
      <c r="J5409" s="12">
        <f t="shared" si="2863"/>
        <v>0</v>
      </c>
      <c r="K5409" s="12">
        <f t="shared" si="2863"/>
        <v>0</v>
      </c>
      <c r="L5409" s="12">
        <f t="shared" si="2863"/>
        <v>0</v>
      </c>
      <c r="M5409" s="12">
        <f t="shared" si="2863"/>
        <v>0</v>
      </c>
      <c r="N5409" s="12">
        <f t="shared" si="2863"/>
        <v>0</v>
      </c>
      <c r="O5409" s="12">
        <f t="shared" si="2863"/>
        <v>0</v>
      </c>
      <c r="P5409" s="12">
        <f t="shared" si="2863"/>
        <v>0</v>
      </c>
      <c r="Q5409" s="12">
        <f t="shared" si="2863"/>
        <v>0</v>
      </c>
      <c r="R5409" s="12">
        <f t="shared" si="2863"/>
        <v>0</v>
      </c>
      <c r="S5409" s="12">
        <f t="shared" si="2863"/>
        <v>0</v>
      </c>
      <c r="T5409" s="12">
        <f t="shared" si="2863"/>
        <v>0</v>
      </c>
      <c r="U5409" s="12">
        <f t="shared" si="2863"/>
        <v>0</v>
      </c>
      <c r="V5409" s="12">
        <f t="shared" si="2863"/>
        <v>0</v>
      </c>
      <c r="X5409" s="20" t="str">
        <f t="shared" si="2856"/>
        <v/>
      </c>
      <c r="Y5409" s="20" t="str">
        <f>IF(N5409&lt;O5409+P5409,"出卖应大于等于出卖肉畜+出卖仔畜","")</f>
        <v/>
      </c>
      <c r="Z5409" s="20" t="str">
        <f t="shared" si="2861"/>
        <v/>
      </c>
      <c r="AA5409" s="20" t="str">
        <f t="shared" si="2862"/>
        <v/>
      </c>
      <c r="AE5409" s="28"/>
      <c r="AF5409" s="29"/>
    </row>
    <row r="5410" spans="1:32">
      <c r="A5410" s="7"/>
      <c r="B5410" s="7"/>
      <c r="C5410" s="7"/>
      <c r="D5410" s="9" t="s">
        <v>28</v>
      </c>
      <c r="E5410" s="10" t="s">
        <v>27</v>
      </c>
      <c r="F5410" s="9"/>
      <c r="G5410" s="11"/>
      <c r="H5410" s="12">
        <f t="shared" ref="G5410:V5410" si="2864">H5411+H5419</f>
        <v>0</v>
      </c>
      <c r="I5410" s="12">
        <f t="shared" si="2864"/>
        <v>0</v>
      </c>
      <c r="J5410" s="12">
        <f t="shared" si="2864"/>
        <v>0</v>
      </c>
      <c r="K5410" s="12">
        <f t="shared" si="2864"/>
        <v>0</v>
      </c>
      <c r="L5410" s="12">
        <f t="shared" si="2864"/>
        <v>0</v>
      </c>
      <c r="M5410" s="12">
        <f t="shared" si="2864"/>
        <v>0</v>
      </c>
      <c r="N5410" s="12">
        <f t="shared" si="2864"/>
        <v>0</v>
      </c>
      <c r="O5410" s="12">
        <f t="shared" si="2864"/>
        <v>0</v>
      </c>
      <c r="P5410" s="12">
        <f t="shared" si="2864"/>
        <v>0</v>
      </c>
      <c r="Q5410" s="12">
        <f t="shared" si="2864"/>
        <v>0</v>
      </c>
      <c r="R5410" s="12">
        <f t="shared" si="2864"/>
        <v>0</v>
      </c>
      <c r="S5410" s="12">
        <f t="shared" si="2864"/>
        <v>0</v>
      </c>
      <c r="T5410" s="12">
        <f t="shared" si="2864"/>
        <v>0</v>
      </c>
      <c r="U5410" s="12">
        <f t="shared" si="2864"/>
        <v>0</v>
      </c>
      <c r="V5410" s="12">
        <f t="shared" si="2864"/>
        <v>0</v>
      </c>
      <c r="X5410" s="20" t="str">
        <f t="shared" ref="X5410:X5426" si="2865">IF(H5410&lt;I5410,"繁殖仔畜应大于等于成活","")</f>
        <v/>
      </c>
      <c r="Y5410" s="20" t="str">
        <f t="shared" ref="Y5410:Y5421" si="2866">IF(N5410&lt;O5410+P5410,"出卖应大于等于出卖肉畜+出卖仔畜","")</f>
        <v/>
      </c>
      <c r="Z5410" s="20" t="str">
        <f t="shared" si="2861"/>
        <v/>
      </c>
      <c r="AA5410" s="20" t="str">
        <f t="shared" si="2862"/>
        <v/>
      </c>
      <c r="AE5410" s="28"/>
      <c r="AF5410" s="29"/>
    </row>
    <row r="5411" spans="1:32">
      <c r="A5411" s="7"/>
      <c r="B5411" s="7"/>
      <c r="C5411" s="7"/>
      <c r="D5411" s="9" t="s">
        <v>29</v>
      </c>
      <c r="E5411" s="10" t="s">
        <v>27</v>
      </c>
      <c r="F5411" s="9"/>
      <c r="G5411" s="11"/>
      <c r="H5411" s="12">
        <f t="shared" ref="G5411:R5411" si="2867">H5412+H5415+H5416+H5417+H5418</f>
        <v>0</v>
      </c>
      <c r="I5411" s="12">
        <f t="shared" si="2867"/>
        <v>0</v>
      </c>
      <c r="J5411" s="12">
        <f t="shared" si="2867"/>
        <v>0</v>
      </c>
      <c r="K5411" s="12">
        <f t="shared" si="2867"/>
        <v>0</v>
      </c>
      <c r="L5411" s="12">
        <f t="shared" si="2867"/>
        <v>0</v>
      </c>
      <c r="M5411" s="12">
        <f t="shared" si="2867"/>
        <v>0</v>
      </c>
      <c r="N5411" s="12">
        <f t="shared" si="2867"/>
        <v>0</v>
      </c>
      <c r="O5411" s="12">
        <f t="shared" si="2867"/>
        <v>0</v>
      </c>
      <c r="P5411" s="12">
        <f t="shared" si="2867"/>
        <v>0</v>
      </c>
      <c r="Q5411" s="12">
        <f t="shared" si="2867"/>
        <v>0</v>
      </c>
      <c r="R5411" s="12">
        <f t="shared" si="2867"/>
        <v>0</v>
      </c>
      <c r="S5411" s="12">
        <f>S5412+S5415+S5416+S5418</f>
        <v>0</v>
      </c>
      <c r="T5411" s="12">
        <f>T5412+T5415+T5416+T5418</f>
        <v>0</v>
      </c>
      <c r="U5411" s="12">
        <f>U5412+U5415+U5416+U5418</f>
        <v>0</v>
      </c>
      <c r="V5411" s="12">
        <f>V5412+V5415+V5416+V5418</f>
        <v>0</v>
      </c>
      <c r="X5411" s="20" t="str">
        <f t="shared" si="2865"/>
        <v/>
      </c>
      <c r="Y5411" s="20" t="str">
        <f t="shared" si="2866"/>
        <v/>
      </c>
      <c r="Z5411" s="20" t="str">
        <f t="shared" si="2861"/>
        <v/>
      </c>
      <c r="AA5411" s="20" t="str">
        <f t="shared" si="2862"/>
        <v/>
      </c>
      <c r="AE5411" s="28"/>
      <c r="AF5411" s="29"/>
    </row>
    <row r="5412" spans="1:32">
      <c r="A5412" s="7"/>
      <c r="B5412" s="7"/>
      <c r="C5412" s="7"/>
      <c r="D5412" s="9" t="s">
        <v>30</v>
      </c>
      <c r="E5412" s="10" t="s">
        <v>27</v>
      </c>
      <c r="F5412" s="9"/>
      <c r="G5412" s="11"/>
      <c r="R5412" s="12">
        <f>G5412+I5412+J5412+K5412-L5412-M5412-N5412-Q5412</f>
        <v>0</v>
      </c>
      <c r="X5412" s="20" t="str">
        <f t="shared" si="2865"/>
        <v/>
      </c>
      <c r="Y5412" s="20" t="str">
        <f t="shared" si="2866"/>
        <v/>
      </c>
      <c r="Z5412" s="20" t="str">
        <f t="shared" si="2861"/>
        <v/>
      </c>
      <c r="AA5412" s="20" t="str">
        <f t="shared" si="2862"/>
        <v/>
      </c>
      <c r="AE5412" s="28"/>
      <c r="AF5412" s="29"/>
    </row>
    <row r="5413" spans="1:32">
      <c r="A5413" s="7"/>
      <c r="B5413" s="7"/>
      <c r="C5413" s="7"/>
      <c r="D5413" s="9" t="s">
        <v>31</v>
      </c>
      <c r="E5413" s="10" t="s">
        <v>27</v>
      </c>
      <c r="F5413" s="9"/>
      <c r="G5413" s="11"/>
      <c r="R5413" s="12">
        <f t="shared" ref="R5413:R5418" si="2868">G5413+I5413+J5413+K5413-L5413-M5413-N5413-Q5413</f>
        <v>0</v>
      </c>
      <c r="U5413" s="15" t="s">
        <v>32</v>
      </c>
      <c r="V5413" s="15" t="s">
        <v>32</v>
      </c>
      <c r="X5413" s="20" t="str">
        <f t="shared" si="2865"/>
        <v/>
      </c>
      <c r="Y5413" s="20" t="str">
        <f t="shared" si="2866"/>
        <v/>
      </c>
      <c r="Z5413" s="20" t="str">
        <f t="shared" si="2861"/>
        <v/>
      </c>
      <c r="AA5413" s="20"/>
      <c r="AE5413" s="28"/>
      <c r="AF5413" s="29"/>
    </row>
    <row r="5414" spans="1:32">
      <c r="A5414" s="7"/>
      <c r="B5414" s="7"/>
      <c r="C5414" s="7"/>
      <c r="D5414" s="9" t="s">
        <v>33</v>
      </c>
      <c r="E5414" s="10" t="s">
        <v>27</v>
      </c>
      <c r="F5414" s="9"/>
      <c r="G5414" s="11"/>
      <c r="R5414" s="12">
        <f t="shared" si="2868"/>
        <v>0</v>
      </c>
      <c r="U5414" s="15" t="s">
        <v>32</v>
      </c>
      <c r="V5414" s="15" t="s">
        <v>32</v>
      </c>
      <c r="X5414" s="20" t="str">
        <f t="shared" si="2865"/>
        <v/>
      </c>
      <c r="Y5414" s="20" t="str">
        <f t="shared" si="2866"/>
        <v/>
      </c>
      <c r="Z5414" s="20" t="str">
        <f t="shared" si="2861"/>
        <v/>
      </c>
      <c r="AA5414" s="20"/>
      <c r="AE5414" s="28"/>
      <c r="AF5414" s="29"/>
    </row>
    <row r="5415" spans="1:32">
      <c r="A5415" s="7"/>
      <c r="B5415" s="7"/>
      <c r="C5415" s="7"/>
      <c r="D5415" s="9" t="s">
        <v>34</v>
      </c>
      <c r="E5415" s="10" t="s">
        <v>35</v>
      </c>
      <c r="F5415" s="9"/>
      <c r="G5415" s="11"/>
      <c r="R5415" s="12">
        <f t="shared" si="2868"/>
        <v>0</v>
      </c>
      <c r="X5415" s="20" t="str">
        <f t="shared" si="2865"/>
        <v/>
      </c>
      <c r="Y5415" s="20" t="str">
        <f t="shared" si="2866"/>
        <v/>
      </c>
      <c r="Z5415" s="20" t="str">
        <f t="shared" si="2861"/>
        <v/>
      </c>
      <c r="AA5415" s="20" t="str">
        <f>IF(R5415&lt;U5415+V5415,"期末实有头数应大于等于良种+改良种","")</f>
        <v/>
      </c>
      <c r="AE5415" s="28"/>
      <c r="AF5415" s="29"/>
    </row>
    <row r="5416" spans="1:32">
      <c r="A5416" s="7"/>
      <c r="B5416" s="7"/>
      <c r="C5416" s="7"/>
      <c r="D5416" s="9" t="s">
        <v>36</v>
      </c>
      <c r="E5416" s="10" t="s">
        <v>27</v>
      </c>
      <c r="F5416" s="9"/>
      <c r="G5416" s="11"/>
      <c r="R5416" s="12">
        <f t="shared" si="2868"/>
        <v>0</v>
      </c>
      <c r="X5416" s="20" t="str">
        <f t="shared" si="2865"/>
        <v/>
      </c>
      <c r="Y5416" s="20" t="str">
        <f t="shared" si="2866"/>
        <v/>
      </c>
      <c r="Z5416" s="20" t="str">
        <f t="shared" si="2861"/>
        <v/>
      </c>
      <c r="AA5416" s="20" t="str">
        <f>IF(R5416&lt;U5416+V5416,"期末实有头数应大于等于良种+改良种","")</f>
        <v/>
      </c>
      <c r="AE5416" s="28"/>
      <c r="AF5416" s="29"/>
    </row>
    <row r="5417" spans="1:32">
      <c r="A5417" s="7"/>
      <c r="B5417" s="7"/>
      <c r="C5417" s="7"/>
      <c r="D5417" s="9" t="s">
        <v>37</v>
      </c>
      <c r="E5417" s="10" t="s">
        <v>27</v>
      </c>
      <c r="F5417" s="9"/>
      <c r="G5417" s="11"/>
      <c r="R5417" s="12">
        <f t="shared" si="2868"/>
        <v>0</v>
      </c>
      <c r="S5417" s="15" t="s">
        <v>32</v>
      </c>
      <c r="T5417" s="15" t="s">
        <v>32</v>
      </c>
      <c r="U5417" s="15" t="s">
        <v>32</v>
      </c>
      <c r="V5417" s="15" t="s">
        <v>32</v>
      </c>
      <c r="X5417" s="20" t="str">
        <f t="shared" si="2865"/>
        <v/>
      </c>
      <c r="Y5417" s="20" t="str">
        <f t="shared" si="2866"/>
        <v/>
      </c>
      <c r="Z5417" s="20"/>
      <c r="AA5417" s="20"/>
      <c r="AE5417" s="28"/>
      <c r="AF5417" s="29"/>
    </row>
    <row r="5418" spans="1:32">
      <c r="A5418" s="7"/>
      <c r="B5418" s="7"/>
      <c r="C5418" s="7"/>
      <c r="D5418" s="9" t="s">
        <v>38</v>
      </c>
      <c r="E5418" s="10" t="s">
        <v>39</v>
      </c>
      <c r="F5418" s="9"/>
      <c r="G5418" s="11"/>
      <c r="R5418" s="12">
        <f t="shared" si="2868"/>
        <v>0</v>
      </c>
      <c r="X5418" s="20" t="str">
        <f t="shared" si="2865"/>
        <v/>
      </c>
      <c r="Y5418" s="20" t="str">
        <f t="shared" si="2866"/>
        <v/>
      </c>
      <c r="Z5418" s="20" t="str">
        <f>IF(R5418&lt;S5418+T5418,"期末实有头数应大于等于能繁母畜+种公畜","")</f>
        <v/>
      </c>
      <c r="AA5418" s="20" t="str">
        <f>IF(R5418&lt;U5418+V5418,"期末实有头数应大于等于良种+改良种","")</f>
        <v/>
      </c>
      <c r="AE5418" s="28"/>
      <c r="AF5418" s="29"/>
    </row>
    <row r="5419" spans="1:32">
      <c r="A5419" s="7"/>
      <c r="B5419" s="7"/>
      <c r="C5419" s="7"/>
      <c r="D5419" s="9" t="s">
        <v>40</v>
      </c>
      <c r="E5419" s="10" t="s">
        <v>41</v>
      </c>
      <c r="F5419" s="9"/>
      <c r="G5419" s="11"/>
      <c r="H5419" s="12">
        <f t="shared" ref="G5419:V5419" si="2869">H5420+H5424</f>
        <v>0</v>
      </c>
      <c r="I5419" s="12">
        <f t="shared" si="2869"/>
        <v>0</v>
      </c>
      <c r="J5419" s="12">
        <f t="shared" si="2869"/>
        <v>0</v>
      </c>
      <c r="K5419" s="12">
        <f t="shared" si="2869"/>
        <v>0</v>
      </c>
      <c r="L5419" s="12">
        <f t="shared" si="2869"/>
        <v>0</v>
      </c>
      <c r="M5419" s="12">
        <f t="shared" si="2869"/>
        <v>0</v>
      </c>
      <c r="N5419" s="12">
        <f t="shared" si="2869"/>
        <v>0</v>
      </c>
      <c r="O5419" s="12">
        <f t="shared" si="2869"/>
        <v>0</v>
      </c>
      <c r="P5419" s="12">
        <f t="shared" si="2869"/>
        <v>0</v>
      </c>
      <c r="Q5419" s="12">
        <f t="shared" si="2869"/>
        <v>0</v>
      </c>
      <c r="R5419" s="21">
        <f t="shared" si="2869"/>
        <v>0</v>
      </c>
      <c r="S5419" s="12">
        <f t="shared" si="2869"/>
        <v>0</v>
      </c>
      <c r="T5419" s="12">
        <f t="shared" si="2869"/>
        <v>0</v>
      </c>
      <c r="U5419" s="12">
        <f t="shared" si="2869"/>
        <v>0</v>
      </c>
      <c r="V5419" s="12">
        <f t="shared" si="2869"/>
        <v>0</v>
      </c>
      <c r="X5419" s="20" t="str">
        <f t="shared" si="2865"/>
        <v/>
      </c>
      <c r="Y5419" s="20" t="str">
        <f t="shared" si="2866"/>
        <v/>
      </c>
      <c r="Z5419" s="20" t="str">
        <f>IF(R5419&lt;S5419+T5419,"期末实有头数应大于等于能繁母畜+种公畜","")</f>
        <v/>
      </c>
      <c r="AA5419" s="20" t="str">
        <f>IF(R5419&lt;U5419+V5419,"期末实有头数应大于等于良种+改良种","")</f>
        <v/>
      </c>
      <c r="AE5419" s="28"/>
      <c r="AF5419" s="29"/>
    </row>
    <row r="5420" spans="1:32">
      <c r="A5420" s="7"/>
      <c r="B5420" s="7"/>
      <c r="C5420" s="7"/>
      <c r="D5420" s="9" t="s">
        <v>42</v>
      </c>
      <c r="E5420" s="10" t="s">
        <v>41</v>
      </c>
      <c r="F5420" s="9"/>
      <c r="G5420" s="11"/>
      <c r="R5420" s="12">
        <f>G5420+I5420+J5420+K5420-L5420-M5420-N5420-Q5420</f>
        <v>0</v>
      </c>
      <c r="X5420" s="20" t="str">
        <f t="shared" si="2865"/>
        <v/>
      </c>
      <c r="Y5420" s="20" t="str">
        <f t="shared" si="2866"/>
        <v/>
      </c>
      <c r="Z5420" s="20" t="str">
        <f>IF(R5420&lt;S5420+T5420,"期末实有头数应大于等于能繁母畜+种公畜","")</f>
        <v/>
      </c>
      <c r="AA5420" s="20" t="str">
        <f>IF(R5420&lt;U5420+V5420,"期末实有头数应大于等于良种+改良种","")</f>
        <v/>
      </c>
      <c r="AE5420" s="28"/>
      <c r="AF5420" s="29"/>
    </row>
    <row r="5421" spans="1:32">
      <c r="A5421" s="7"/>
      <c r="B5421" s="7"/>
      <c r="C5421" s="7"/>
      <c r="D5421" s="9" t="s">
        <v>43</v>
      </c>
      <c r="E5421" s="10" t="s">
        <v>41</v>
      </c>
      <c r="F5421" s="9"/>
      <c r="G5421" s="11"/>
      <c r="R5421" s="12">
        <f>G5421+I5421+J5421+K5421-L5421-M5421-N5421-Q5421</f>
        <v>0</v>
      </c>
      <c r="U5421" s="15" t="s">
        <v>32</v>
      </c>
      <c r="V5421" s="15" t="s">
        <v>32</v>
      </c>
      <c r="X5421" s="20" t="str">
        <f t="shared" si="2865"/>
        <v/>
      </c>
      <c r="Y5421" s="20" t="str">
        <f t="shared" si="2866"/>
        <v/>
      </c>
      <c r="Z5421" s="20" t="str">
        <f>IF(R5421&lt;S5421+T5421,"期末实有头数应大于等于能繁母畜+种公畜","")</f>
        <v/>
      </c>
      <c r="AA5421" s="20"/>
      <c r="AE5421" s="28"/>
      <c r="AF5421" s="29"/>
    </row>
    <row r="5422" spans="1:32">
      <c r="A5422" s="7"/>
      <c r="B5422" s="7"/>
      <c r="C5422" s="7"/>
      <c r="D5422" s="9" t="s">
        <v>44</v>
      </c>
      <c r="E5422" s="10" t="s">
        <v>41</v>
      </c>
      <c r="F5422" s="9"/>
      <c r="G5422" s="34"/>
      <c r="H5422" s="15" t="s">
        <v>32</v>
      </c>
      <c r="I5422" s="15" t="s">
        <v>32</v>
      </c>
      <c r="J5422" s="15" t="s">
        <v>32</v>
      </c>
      <c r="K5422" s="15" t="s">
        <v>32</v>
      </c>
      <c r="L5422" s="15" t="s">
        <v>32</v>
      </c>
      <c r="M5422" s="15" t="s">
        <v>32</v>
      </c>
      <c r="N5422" s="15" t="s">
        <v>32</v>
      </c>
      <c r="O5422" s="15" t="s">
        <v>32</v>
      </c>
      <c r="P5422" s="15" t="s">
        <v>32</v>
      </c>
      <c r="Q5422" s="15" t="s">
        <v>32</v>
      </c>
      <c r="R5422" s="22"/>
      <c r="T5422" s="15" t="s">
        <v>32</v>
      </c>
      <c r="U5422" s="15" t="s">
        <v>32</v>
      </c>
      <c r="V5422" s="15" t="s">
        <v>32</v>
      </c>
      <c r="X5422" s="20" t="str">
        <f t="shared" si="2865"/>
        <v/>
      </c>
      <c r="Y5422" s="20"/>
      <c r="Z5422" s="20"/>
      <c r="AA5422" s="20"/>
      <c r="AE5422" s="28"/>
      <c r="AF5422" s="29"/>
    </row>
    <row r="5423" spans="1:32">
      <c r="A5423" s="7"/>
      <c r="B5423" s="7"/>
      <c r="C5423" s="7"/>
      <c r="D5423" s="9" t="s">
        <v>45</v>
      </c>
      <c r="E5423" s="10" t="s">
        <v>41</v>
      </c>
      <c r="F5423" s="9"/>
      <c r="G5423" s="34"/>
      <c r="H5423" s="15" t="s">
        <v>32</v>
      </c>
      <c r="I5423" s="15" t="s">
        <v>32</v>
      </c>
      <c r="J5423" s="15" t="s">
        <v>32</v>
      </c>
      <c r="K5423" s="15" t="s">
        <v>32</v>
      </c>
      <c r="L5423" s="15" t="s">
        <v>32</v>
      </c>
      <c r="M5423" s="15" t="s">
        <v>32</v>
      </c>
      <c r="N5423" s="15" t="s">
        <v>32</v>
      </c>
      <c r="O5423" s="15" t="s">
        <v>32</v>
      </c>
      <c r="P5423" s="15" t="s">
        <v>32</v>
      </c>
      <c r="Q5423" s="15" t="s">
        <v>32</v>
      </c>
      <c r="R5423" s="22"/>
      <c r="T5423" s="15" t="s">
        <v>32</v>
      </c>
      <c r="U5423" s="15" t="s">
        <v>32</v>
      </c>
      <c r="V5423" s="15" t="s">
        <v>32</v>
      </c>
      <c r="X5423" s="20" t="str">
        <f t="shared" si="2865"/>
        <v/>
      </c>
      <c r="Y5423" s="20"/>
      <c r="Z5423" s="20"/>
      <c r="AA5423" s="20"/>
      <c r="AE5423" s="28"/>
      <c r="AF5423" s="29"/>
    </row>
    <row r="5424" spans="1:32">
      <c r="A5424" s="7"/>
      <c r="B5424" s="7"/>
      <c r="C5424" s="7"/>
      <c r="D5424" s="9" t="s">
        <v>46</v>
      </c>
      <c r="E5424" s="10" t="s">
        <v>41</v>
      </c>
      <c r="F5424" s="9"/>
      <c r="G5424" s="11"/>
      <c r="R5424" s="12">
        <f>G5424+I5424+J5424+K5424-L5424-M5424-N5424-Q5424</f>
        <v>0</v>
      </c>
      <c r="X5424" s="20" t="str">
        <f t="shared" si="2865"/>
        <v/>
      </c>
      <c r="Y5424" s="20" t="str">
        <f>IF(N5424&lt;O5424+P5424,"出卖应大于等于出卖肉畜+出卖仔畜","")</f>
        <v/>
      </c>
      <c r="Z5424" s="20" t="str">
        <f t="shared" ref="Z5424:Z5433" si="2870">IF(R5424&lt;S5424+T5424,"期末实有头数应大于等于能繁母畜+种公畜","")</f>
        <v/>
      </c>
      <c r="AA5424" s="20" t="str">
        <f t="shared" ref="AA5424:AA5429" si="2871">IF(R5424&lt;U5424+V5424,"期末实有头数应大于等于良种+改良种","")</f>
        <v/>
      </c>
      <c r="AE5424" s="28"/>
      <c r="AF5424" s="29"/>
    </row>
    <row r="5425" spans="1:32">
      <c r="A5425" s="7"/>
      <c r="B5425" s="7"/>
      <c r="C5425" s="7"/>
      <c r="D5425" s="9" t="s">
        <v>47</v>
      </c>
      <c r="E5425" s="16" t="s">
        <v>27</v>
      </c>
      <c r="F5425" s="9"/>
      <c r="G5425" s="11"/>
      <c r="R5425" s="12">
        <f>G5425+I5425+J5425+K5425-L5425-M5425-N5425-Q5425</f>
        <v>0</v>
      </c>
      <c r="X5425" s="20" t="str">
        <f t="shared" si="2865"/>
        <v/>
      </c>
      <c r="Y5425" s="20" t="str">
        <f>IF(N5425&lt;O5425+P5425,"出卖应大于等于出卖肉畜+出卖仔畜","")</f>
        <v/>
      </c>
      <c r="Z5425" s="20" t="str">
        <f t="shared" si="2870"/>
        <v/>
      </c>
      <c r="AA5425" s="20" t="str">
        <f t="shared" si="2871"/>
        <v/>
      </c>
      <c r="AE5425" s="28"/>
      <c r="AF5425" s="29"/>
    </row>
    <row r="5426" spans="1:32">
      <c r="A5426" s="7"/>
      <c r="B5426" s="7"/>
      <c r="C5426" s="7"/>
      <c r="D5426" s="9" t="s">
        <v>26</v>
      </c>
      <c r="E5426" s="10" t="s">
        <v>27</v>
      </c>
      <c r="F5426" s="9"/>
      <c r="G5426" s="11"/>
      <c r="H5426" s="12">
        <f t="shared" ref="G5426:V5426" si="2872">H5427+H5442</f>
        <v>0</v>
      </c>
      <c r="I5426" s="12">
        <f t="shared" si="2872"/>
        <v>0</v>
      </c>
      <c r="J5426" s="12">
        <f t="shared" si="2872"/>
        <v>0</v>
      </c>
      <c r="K5426" s="12">
        <f t="shared" si="2872"/>
        <v>0</v>
      </c>
      <c r="L5426" s="12">
        <f t="shared" si="2872"/>
        <v>0</v>
      </c>
      <c r="M5426" s="12">
        <f t="shared" si="2872"/>
        <v>0</v>
      </c>
      <c r="N5426" s="12">
        <f t="shared" si="2872"/>
        <v>0</v>
      </c>
      <c r="O5426" s="12">
        <f t="shared" si="2872"/>
        <v>0</v>
      </c>
      <c r="P5426" s="12">
        <f t="shared" si="2872"/>
        <v>0</v>
      </c>
      <c r="Q5426" s="12">
        <f t="shared" si="2872"/>
        <v>0</v>
      </c>
      <c r="R5426" s="12">
        <f t="shared" si="2872"/>
        <v>0</v>
      </c>
      <c r="S5426" s="12">
        <f t="shared" si="2872"/>
        <v>0</v>
      </c>
      <c r="T5426" s="12">
        <f t="shared" si="2872"/>
        <v>0</v>
      </c>
      <c r="U5426" s="12">
        <f t="shared" si="2872"/>
        <v>0</v>
      </c>
      <c r="V5426" s="12">
        <f t="shared" si="2872"/>
        <v>0</v>
      </c>
      <c r="X5426" s="20" t="str">
        <f t="shared" si="2865"/>
        <v/>
      </c>
      <c r="Y5426" s="20" t="str">
        <f>IF(N5426&lt;O5426+P5426,"出卖应大于等于出卖肉畜+出卖仔畜","")</f>
        <v/>
      </c>
      <c r="Z5426" s="20" t="str">
        <f t="shared" si="2870"/>
        <v/>
      </c>
      <c r="AA5426" s="20" t="str">
        <f t="shared" si="2871"/>
        <v/>
      </c>
      <c r="AE5426" s="28"/>
      <c r="AF5426" s="29"/>
    </row>
    <row r="5427" spans="1:32">
      <c r="A5427" s="7"/>
      <c r="B5427" s="7"/>
      <c r="C5427" s="7"/>
      <c r="D5427" s="9" t="s">
        <v>28</v>
      </c>
      <c r="E5427" s="10" t="s">
        <v>27</v>
      </c>
      <c r="F5427" s="9"/>
      <c r="G5427" s="11"/>
      <c r="H5427" s="12">
        <f t="shared" ref="G5427:V5427" si="2873">H5428+H5436</f>
        <v>0</v>
      </c>
      <c r="I5427" s="12">
        <f t="shared" si="2873"/>
        <v>0</v>
      </c>
      <c r="J5427" s="12">
        <f t="shared" si="2873"/>
        <v>0</v>
      </c>
      <c r="K5427" s="12">
        <f t="shared" si="2873"/>
        <v>0</v>
      </c>
      <c r="L5427" s="12">
        <f t="shared" si="2873"/>
        <v>0</v>
      </c>
      <c r="M5427" s="12">
        <f t="shared" si="2873"/>
        <v>0</v>
      </c>
      <c r="N5427" s="12">
        <f t="shared" si="2873"/>
        <v>0</v>
      </c>
      <c r="O5427" s="12">
        <f t="shared" si="2873"/>
        <v>0</v>
      </c>
      <c r="P5427" s="12">
        <f t="shared" si="2873"/>
        <v>0</v>
      </c>
      <c r="Q5427" s="12">
        <f t="shared" si="2873"/>
        <v>0</v>
      </c>
      <c r="R5427" s="12">
        <f t="shared" si="2873"/>
        <v>0</v>
      </c>
      <c r="S5427" s="12">
        <f t="shared" si="2873"/>
        <v>0</v>
      </c>
      <c r="T5427" s="12">
        <f t="shared" si="2873"/>
        <v>0</v>
      </c>
      <c r="U5427" s="12">
        <f t="shared" si="2873"/>
        <v>0</v>
      </c>
      <c r="V5427" s="12">
        <f t="shared" si="2873"/>
        <v>0</v>
      </c>
      <c r="X5427" s="20" t="str">
        <f t="shared" ref="X5427:X5443" si="2874">IF(H5427&lt;I5427,"繁殖仔畜应大于等于成活","")</f>
        <v/>
      </c>
      <c r="Y5427" s="20" t="str">
        <f t="shared" ref="Y5427:Y5438" si="2875">IF(N5427&lt;O5427+P5427,"出卖应大于等于出卖肉畜+出卖仔畜","")</f>
        <v/>
      </c>
      <c r="Z5427" s="20" t="str">
        <f t="shared" si="2870"/>
        <v/>
      </c>
      <c r="AA5427" s="20" t="str">
        <f t="shared" si="2871"/>
        <v/>
      </c>
      <c r="AE5427" s="28"/>
      <c r="AF5427" s="29"/>
    </row>
    <row r="5428" spans="1:32">
      <c r="A5428" s="7"/>
      <c r="B5428" s="7"/>
      <c r="C5428" s="7"/>
      <c r="D5428" s="9" t="s">
        <v>29</v>
      </c>
      <c r="E5428" s="10" t="s">
        <v>27</v>
      </c>
      <c r="F5428" s="9"/>
      <c r="G5428" s="11"/>
      <c r="H5428" s="12">
        <f t="shared" ref="G5428:R5428" si="2876">H5429+H5432+H5433+H5434+H5435</f>
        <v>0</v>
      </c>
      <c r="I5428" s="12">
        <f t="shared" si="2876"/>
        <v>0</v>
      </c>
      <c r="J5428" s="12">
        <f t="shared" si="2876"/>
        <v>0</v>
      </c>
      <c r="K5428" s="12">
        <f t="shared" si="2876"/>
        <v>0</v>
      </c>
      <c r="L5428" s="12">
        <f t="shared" si="2876"/>
        <v>0</v>
      </c>
      <c r="M5428" s="12">
        <f t="shared" si="2876"/>
        <v>0</v>
      </c>
      <c r="N5428" s="12">
        <f t="shared" si="2876"/>
        <v>0</v>
      </c>
      <c r="O5428" s="12">
        <f t="shared" si="2876"/>
        <v>0</v>
      </c>
      <c r="P5428" s="12">
        <f t="shared" si="2876"/>
        <v>0</v>
      </c>
      <c r="Q5428" s="12">
        <f t="shared" si="2876"/>
        <v>0</v>
      </c>
      <c r="R5428" s="12">
        <f t="shared" si="2876"/>
        <v>0</v>
      </c>
      <c r="S5428" s="12">
        <f>S5429+S5432+S5433+S5435</f>
        <v>0</v>
      </c>
      <c r="T5428" s="12">
        <f>T5429+T5432+T5433+T5435</f>
        <v>0</v>
      </c>
      <c r="U5428" s="12">
        <f>U5429+U5432+U5433+U5435</f>
        <v>0</v>
      </c>
      <c r="V5428" s="12">
        <f>V5429+V5432+V5433+V5435</f>
        <v>0</v>
      </c>
      <c r="X5428" s="20" t="str">
        <f t="shared" si="2874"/>
        <v/>
      </c>
      <c r="Y5428" s="20" t="str">
        <f t="shared" si="2875"/>
        <v/>
      </c>
      <c r="Z5428" s="20" t="str">
        <f t="shared" si="2870"/>
        <v/>
      </c>
      <c r="AA5428" s="20" t="str">
        <f t="shared" si="2871"/>
        <v/>
      </c>
      <c r="AE5428" s="28"/>
      <c r="AF5428" s="29"/>
    </row>
    <row r="5429" spans="1:32">
      <c r="A5429" s="7"/>
      <c r="B5429" s="7"/>
      <c r="C5429" s="7"/>
      <c r="D5429" s="9" t="s">
        <v>30</v>
      </c>
      <c r="E5429" s="10" t="s">
        <v>27</v>
      </c>
      <c r="F5429" s="9"/>
      <c r="G5429" s="11"/>
      <c r="R5429" s="12">
        <f>G5429+I5429+J5429+K5429-L5429-M5429-N5429-Q5429</f>
        <v>0</v>
      </c>
      <c r="X5429" s="20" t="str">
        <f t="shared" si="2874"/>
        <v/>
      </c>
      <c r="Y5429" s="20" t="str">
        <f t="shared" si="2875"/>
        <v/>
      </c>
      <c r="Z5429" s="20" t="str">
        <f t="shared" si="2870"/>
        <v/>
      </c>
      <c r="AA5429" s="20" t="str">
        <f t="shared" si="2871"/>
        <v/>
      </c>
      <c r="AE5429" s="28"/>
      <c r="AF5429" s="29"/>
    </row>
    <row r="5430" spans="1:32">
      <c r="A5430" s="7"/>
      <c r="B5430" s="7"/>
      <c r="C5430" s="7"/>
      <c r="D5430" s="9" t="s">
        <v>31</v>
      </c>
      <c r="E5430" s="10" t="s">
        <v>27</v>
      </c>
      <c r="F5430" s="9"/>
      <c r="G5430" s="11"/>
      <c r="R5430" s="12">
        <f t="shared" ref="R5430:R5435" si="2877">G5430+I5430+J5430+K5430-L5430-M5430-N5430-Q5430</f>
        <v>0</v>
      </c>
      <c r="U5430" s="15" t="s">
        <v>32</v>
      </c>
      <c r="V5430" s="15" t="s">
        <v>32</v>
      </c>
      <c r="X5430" s="20" t="str">
        <f t="shared" si="2874"/>
        <v/>
      </c>
      <c r="Y5430" s="20" t="str">
        <f t="shared" si="2875"/>
        <v/>
      </c>
      <c r="Z5430" s="20" t="str">
        <f t="shared" si="2870"/>
        <v/>
      </c>
      <c r="AA5430" s="20"/>
      <c r="AE5430" s="28"/>
      <c r="AF5430" s="29"/>
    </row>
    <row r="5431" spans="1:32">
      <c r="A5431" s="7"/>
      <c r="B5431" s="7"/>
      <c r="C5431" s="7"/>
      <c r="D5431" s="9" t="s">
        <v>33</v>
      </c>
      <c r="E5431" s="10" t="s">
        <v>27</v>
      </c>
      <c r="F5431" s="9"/>
      <c r="G5431" s="11"/>
      <c r="R5431" s="12">
        <f t="shared" si="2877"/>
        <v>0</v>
      </c>
      <c r="U5431" s="15" t="s">
        <v>32</v>
      </c>
      <c r="V5431" s="15" t="s">
        <v>32</v>
      </c>
      <c r="X5431" s="20" t="str">
        <f t="shared" si="2874"/>
        <v/>
      </c>
      <c r="Y5431" s="20" t="str">
        <f t="shared" si="2875"/>
        <v/>
      </c>
      <c r="Z5431" s="20" t="str">
        <f t="shared" si="2870"/>
        <v/>
      </c>
      <c r="AA5431" s="20"/>
      <c r="AE5431" s="28"/>
      <c r="AF5431" s="29"/>
    </row>
    <row r="5432" spans="1:32">
      <c r="A5432" s="7"/>
      <c r="B5432" s="7"/>
      <c r="C5432" s="7"/>
      <c r="D5432" s="9" t="s">
        <v>34</v>
      </c>
      <c r="E5432" s="10" t="s">
        <v>35</v>
      </c>
      <c r="F5432" s="9"/>
      <c r="G5432" s="11"/>
      <c r="R5432" s="12">
        <f t="shared" si="2877"/>
        <v>0</v>
      </c>
      <c r="X5432" s="20" t="str">
        <f t="shared" si="2874"/>
        <v/>
      </c>
      <c r="Y5432" s="20" t="str">
        <f t="shared" si="2875"/>
        <v/>
      </c>
      <c r="Z5432" s="20" t="str">
        <f t="shared" si="2870"/>
        <v/>
      </c>
      <c r="AA5432" s="20" t="str">
        <f>IF(R5432&lt;U5432+V5432,"期末实有头数应大于等于良种+改良种","")</f>
        <v/>
      </c>
      <c r="AE5432" s="28"/>
      <c r="AF5432" s="29"/>
    </row>
    <row r="5433" spans="1:32">
      <c r="A5433" s="7"/>
      <c r="B5433" s="7"/>
      <c r="C5433" s="7"/>
      <c r="D5433" s="9" t="s">
        <v>36</v>
      </c>
      <c r="E5433" s="10" t="s">
        <v>27</v>
      </c>
      <c r="F5433" s="9"/>
      <c r="G5433" s="11"/>
      <c r="R5433" s="12">
        <f t="shared" si="2877"/>
        <v>0</v>
      </c>
      <c r="X5433" s="20" t="str">
        <f t="shared" si="2874"/>
        <v/>
      </c>
      <c r="Y5433" s="20" t="str">
        <f t="shared" si="2875"/>
        <v/>
      </c>
      <c r="Z5433" s="20" t="str">
        <f t="shared" si="2870"/>
        <v/>
      </c>
      <c r="AA5433" s="20" t="str">
        <f>IF(R5433&lt;U5433+V5433,"期末实有头数应大于等于良种+改良种","")</f>
        <v/>
      </c>
      <c r="AE5433" s="28"/>
      <c r="AF5433" s="29"/>
    </row>
    <row r="5434" spans="1:32">
      <c r="A5434" s="7"/>
      <c r="B5434" s="7"/>
      <c r="C5434" s="7"/>
      <c r="D5434" s="9" t="s">
        <v>37</v>
      </c>
      <c r="E5434" s="10" t="s">
        <v>27</v>
      </c>
      <c r="F5434" s="9"/>
      <c r="G5434" s="11"/>
      <c r="R5434" s="12">
        <f t="shared" si="2877"/>
        <v>0</v>
      </c>
      <c r="S5434" s="15" t="s">
        <v>32</v>
      </c>
      <c r="T5434" s="15" t="s">
        <v>32</v>
      </c>
      <c r="U5434" s="15" t="s">
        <v>32</v>
      </c>
      <c r="V5434" s="15" t="s">
        <v>32</v>
      </c>
      <c r="X5434" s="20" t="str">
        <f t="shared" si="2874"/>
        <v/>
      </c>
      <c r="Y5434" s="20" t="str">
        <f t="shared" si="2875"/>
        <v/>
      </c>
      <c r="Z5434" s="20"/>
      <c r="AA5434" s="20"/>
      <c r="AE5434" s="28"/>
      <c r="AF5434" s="29"/>
    </row>
    <row r="5435" spans="1:32">
      <c r="A5435" s="7"/>
      <c r="B5435" s="7"/>
      <c r="C5435" s="7"/>
      <c r="D5435" s="9" t="s">
        <v>38</v>
      </c>
      <c r="E5435" s="10" t="s">
        <v>39</v>
      </c>
      <c r="F5435" s="9"/>
      <c r="G5435" s="11"/>
      <c r="R5435" s="12">
        <f t="shared" si="2877"/>
        <v>0</v>
      </c>
      <c r="X5435" s="20" t="str">
        <f t="shared" si="2874"/>
        <v/>
      </c>
      <c r="Y5435" s="20" t="str">
        <f t="shared" si="2875"/>
        <v/>
      </c>
      <c r="Z5435" s="20" t="str">
        <f>IF(R5435&lt;S5435+T5435,"期末实有头数应大于等于能繁母畜+种公畜","")</f>
        <v/>
      </c>
      <c r="AA5435" s="20" t="str">
        <f>IF(R5435&lt;U5435+V5435,"期末实有头数应大于等于良种+改良种","")</f>
        <v/>
      </c>
      <c r="AE5435" s="28"/>
      <c r="AF5435" s="29"/>
    </row>
    <row r="5436" spans="1:32">
      <c r="A5436" s="7"/>
      <c r="B5436" s="7"/>
      <c r="C5436" s="7"/>
      <c r="D5436" s="9" t="s">
        <v>40</v>
      </c>
      <c r="E5436" s="10" t="s">
        <v>41</v>
      </c>
      <c r="F5436" s="9"/>
      <c r="G5436" s="11"/>
      <c r="H5436" s="12">
        <f t="shared" ref="G5436:V5436" si="2878">H5437+H5441</f>
        <v>0</v>
      </c>
      <c r="I5436" s="12">
        <f t="shared" si="2878"/>
        <v>0</v>
      </c>
      <c r="J5436" s="12">
        <f t="shared" si="2878"/>
        <v>0</v>
      </c>
      <c r="K5436" s="12">
        <f t="shared" si="2878"/>
        <v>0</v>
      </c>
      <c r="L5436" s="12">
        <f t="shared" si="2878"/>
        <v>0</v>
      </c>
      <c r="M5436" s="12">
        <f t="shared" si="2878"/>
        <v>0</v>
      </c>
      <c r="N5436" s="12">
        <f t="shared" si="2878"/>
        <v>0</v>
      </c>
      <c r="O5436" s="12">
        <f t="shared" si="2878"/>
        <v>0</v>
      </c>
      <c r="P5436" s="12">
        <f t="shared" si="2878"/>
        <v>0</v>
      </c>
      <c r="Q5436" s="12">
        <f t="shared" si="2878"/>
        <v>0</v>
      </c>
      <c r="R5436" s="21">
        <f t="shared" si="2878"/>
        <v>0</v>
      </c>
      <c r="S5436" s="12">
        <f t="shared" si="2878"/>
        <v>0</v>
      </c>
      <c r="T5436" s="12">
        <f t="shared" si="2878"/>
        <v>0</v>
      </c>
      <c r="U5436" s="12">
        <f t="shared" si="2878"/>
        <v>0</v>
      </c>
      <c r="V5436" s="12">
        <f t="shared" si="2878"/>
        <v>0</v>
      </c>
      <c r="X5436" s="20" t="str">
        <f t="shared" si="2874"/>
        <v/>
      </c>
      <c r="Y5436" s="20" t="str">
        <f t="shared" si="2875"/>
        <v/>
      </c>
      <c r="Z5436" s="20" t="str">
        <f>IF(R5436&lt;S5436+T5436,"期末实有头数应大于等于能繁母畜+种公畜","")</f>
        <v/>
      </c>
      <c r="AA5436" s="20" t="str">
        <f>IF(R5436&lt;U5436+V5436,"期末实有头数应大于等于良种+改良种","")</f>
        <v/>
      </c>
      <c r="AE5436" s="28"/>
      <c r="AF5436" s="29"/>
    </row>
    <row r="5437" spans="1:32">
      <c r="A5437" s="7"/>
      <c r="B5437" s="7"/>
      <c r="C5437" s="7"/>
      <c r="D5437" s="9" t="s">
        <v>42</v>
      </c>
      <c r="E5437" s="10" t="s">
        <v>41</v>
      </c>
      <c r="F5437" s="9"/>
      <c r="G5437" s="11"/>
      <c r="R5437" s="12">
        <f>G5437+I5437+J5437+K5437-L5437-M5437-N5437-Q5437</f>
        <v>0</v>
      </c>
      <c r="X5437" s="20" t="str">
        <f t="shared" si="2874"/>
        <v/>
      </c>
      <c r="Y5437" s="20" t="str">
        <f t="shared" si="2875"/>
        <v/>
      </c>
      <c r="Z5437" s="20" t="str">
        <f>IF(R5437&lt;S5437+T5437,"期末实有头数应大于等于能繁母畜+种公畜","")</f>
        <v/>
      </c>
      <c r="AA5437" s="20" t="str">
        <f>IF(R5437&lt;U5437+V5437,"期末实有头数应大于等于良种+改良种","")</f>
        <v/>
      </c>
      <c r="AE5437" s="28"/>
      <c r="AF5437" s="29"/>
    </row>
    <row r="5438" spans="1:32">
      <c r="A5438" s="7"/>
      <c r="B5438" s="7"/>
      <c r="C5438" s="7"/>
      <c r="D5438" s="9" t="s">
        <v>43</v>
      </c>
      <c r="E5438" s="10" t="s">
        <v>41</v>
      </c>
      <c r="F5438" s="9"/>
      <c r="G5438" s="11"/>
      <c r="R5438" s="12">
        <f>G5438+I5438+J5438+K5438-L5438-M5438-N5438-Q5438</f>
        <v>0</v>
      </c>
      <c r="U5438" s="15" t="s">
        <v>32</v>
      </c>
      <c r="V5438" s="15" t="s">
        <v>32</v>
      </c>
      <c r="X5438" s="20" t="str">
        <f t="shared" si="2874"/>
        <v/>
      </c>
      <c r="Y5438" s="20" t="str">
        <f t="shared" si="2875"/>
        <v/>
      </c>
      <c r="Z5438" s="20" t="str">
        <f>IF(R5438&lt;S5438+T5438,"期末实有头数应大于等于能繁母畜+种公畜","")</f>
        <v/>
      </c>
      <c r="AA5438" s="20"/>
      <c r="AE5438" s="28"/>
      <c r="AF5438" s="29"/>
    </row>
    <row r="5439" spans="1:32">
      <c r="A5439" s="7"/>
      <c r="B5439" s="7"/>
      <c r="C5439" s="7"/>
      <c r="D5439" s="9" t="s">
        <v>44</v>
      </c>
      <c r="E5439" s="10" t="s">
        <v>41</v>
      </c>
      <c r="F5439" s="9"/>
      <c r="G5439" s="34"/>
      <c r="H5439" s="15" t="s">
        <v>32</v>
      </c>
      <c r="I5439" s="15" t="s">
        <v>32</v>
      </c>
      <c r="J5439" s="15" t="s">
        <v>32</v>
      </c>
      <c r="K5439" s="15" t="s">
        <v>32</v>
      </c>
      <c r="L5439" s="15" t="s">
        <v>32</v>
      </c>
      <c r="M5439" s="15" t="s">
        <v>32</v>
      </c>
      <c r="N5439" s="15" t="s">
        <v>32</v>
      </c>
      <c r="O5439" s="15" t="s">
        <v>32</v>
      </c>
      <c r="P5439" s="15" t="s">
        <v>32</v>
      </c>
      <c r="Q5439" s="15" t="s">
        <v>32</v>
      </c>
      <c r="R5439" s="22"/>
      <c r="T5439" s="15" t="s">
        <v>32</v>
      </c>
      <c r="U5439" s="15" t="s">
        <v>32</v>
      </c>
      <c r="V5439" s="15" t="s">
        <v>32</v>
      </c>
      <c r="X5439" s="20" t="str">
        <f t="shared" si="2874"/>
        <v/>
      </c>
      <c r="Y5439" s="20"/>
      <c r="Z5439" s="20"/>
      <c r="AA5439" s="20"/>
      <c r="AE5439" s="28"/>
      <c r="AF5439" s="29"/>
    </row>
    <row r="5440" spans="1:32">
      <c r="A5440" s="7"/>
      <c r="B5440" s="7"/>
      <c r="C5440" s="7"/>
      <c r="D5440" s="9" t="s">
        <v>45</v>
      </c>
      <c r="E5440" s="10" t="s">
        <v>41</v>
      </c>
      <c r="F5440" s="9"/>
      <c r="G5440" s="34"/>
      <c r="H5440" s="15" t="s">
        <v>32</v>
      </c>
      <c r="I5440" s="15" t="s">
        <v>32</v>
      </c>
      <c r="J5440" s="15" t="s">
        <v>32</v>
      </c>
      <c r="K5440" s="15" t="s">
        <v>32</v>
      </c>
      <c r="L5440" s="15" t="s">
        <v>32</v>
      </c>
      <c r="M5440" s="15" t="s">
        <v>32</v>
      </c>
      <c r="N5440" s="15" t="s">
        <v>32</v>
      </c>
      <c r="O5440" s="15" t="s">
        <v>32</v>
      </c>
      <c r="P5440" s="15" t="s">
        <v>32</v>
      </c>
      <c r="Q5440" s="15" t="s">
        <v>32</v>
      </c>
      <c r="R5440" s="22"/>
      <c r="T5440" s="15" t="s">
        <v>32</v>
      </c>
      <c r="U5440" s="15" t="s">
        <v>32</v>
      </c>
      <c r="V5440" s="15" t="s">
        <v>32</v>
      </c>
      <c r="X5440" s="20" t="str">
        <f t="shared" si="2874"/>
        <v/>
      </c>
      <c r="Y5440" s="20"/>
      <c r="Z5440" s="20"/>
      <c r="AA5440" s="20"/>
      <c r="AE5440" s="28"/>
      <c r="AF5440" s="29"/>
    </row>
    <row r="5441" spans="1:32">
      <c r="A5441" s="7"/>
      <c r="B5441" s="7"/>
      <c r="C5441" s="7"/>
      <c r="D5441" s="9" t="s">
        <v>46</v>
      </c>
      <c r="E5441" s="10" t="s">
        <v>41</v>
      </c>
      <c r="F5441" s="9"/>
      <c r="G5441" s="11"/>
      <c r="R5441" s="12">
        <f>G5441+I5441+J5441+K5441-L5441-M5441-N5441-Q5441</f>
        <v>0</v>
      </c>
      <c r="X5441" s="20" t="str">
        <f t="shared" si="2874"/>
        <v/>
      </c>
      <c r="Y5441" s="20" t="str">
        <f>IF(N5441&lt;O5441+P5441,"出卖应大于等于出卖肉畜+出卖仔畜","")</f>
        <v/>
      </c>
      <c r="Z5441" s="20" t="str">
        <f t="shared" ref="Z5441:Z5450" si="2879">IF(R5441&lt;S5441+T5441,"期末实有头数应大于等于能繁母畜+种公畜","")</f>
        <v/>
      </c>
      <c r="AA5441" s="20" t="str">
        <f t="shared" ref="AA5441:AA5446" si="2880">IF(R5441&lt;U5441+V5441,"期末实有头数应大于等于良种+改良种","")</f>
        <v/>
      </c>
      <c r="AE5441" s="28"/>
      <c r="AF5441" s="29"/>
    </row>
    <row r="5442" spans="1:32">
      <c r="A5442" s="7"/>
      <c r="B5442" s="7"/>
      <c r="C5442" s="7"/>
      <c r="D5442" s="9" t="s">
        <v>47</v>
      </c>
      <c r="E5442" s="16" t="s">
        <v>27</v>
      </c>
      <c r="F5442" s="9"/>
      <c r="G5442" s="11"/>
      <c r="R5442" s="12">
        <f>G5442+I5442+J5442+K5442-L5442-M5442-N5442-Q5442</f>
        <v>0</v>
      </c>
      <c r="X5442" s="20" t="str">
        <f t="shared" si="2874"/>
        <v/>
      </c>
      <c r="Y5442" s="20" t="str">
        <f>IF(N5442&lt;O5442+P5442,"出卖应大于等于出卖肉畜+出卖仔畜","")</f>
        <v/>
      </c>
      <c r="Z5442" s="20" t="str">
        <f t="shared" si="2879"/>
        <v/>
      </c>
      <c r="AA5442" s="20" t="str">
        <f t="shared" si="2880"/>
        <v/>
      </c>
      <c r="AE5442" s="28"/>
      <c r="AF5442" s="29"/>
    </row>
    <row r="5443" spans="1:32">
      <c r="A5443" s="7"/>
      <c r="B5443" s="7"/>
      <c r="C5443" s="7"/>
      <c r="D5443" s="9" t="s">
        <v>26</v>
      </c>
      <c r="E5443" s="10" t="s">
        <v>27</v>
      </c>
      <c r="F5443" s="9"/>
      <c r="G5443" s="11"/>
      <c r="H5443" s="12">
        <f t="shared" ref="G5443:V5443" si="2881">H5444+H5459</f>
        <v>0</v>
      </c>
      <c r="I5443" s="12">
        <f t="shared" si="2881"/>
        <v>0</v>
      </c>
      <c r="J5443" s="12">
        <f t="shared" si="2881"/>
        <v>0</v>
      </c>
      <c r="K5443" s="12">
        <f t="shared" si="2881"/>
        <v>0</v>
      </c>
      <c r="L5443" s="12">
        <f t="shared" si="2881"/>
        <v>0</v>
      </c>
      <c r="M5443" s="12">
        <f t="shared" si="2881"/>
        <v>0</v>
      </c>
      <c r="N5443" s="12">
        <f t="shared" si="2881"/>
        <v>0</v>
      </c>
      <c r="O5443" s="12">
        <f t="shared" si="2881"/>
        <v>0</v>
      </c>
      <c r="P5443" s="12">
        <f t="shared" si="2881"/>
        <v>0</v>
      </c>
      <c r="Q5443" s="12">
        <f t="shared" si="2881"/>
        <v>0</v>
      </c>
      <c r="R5443" s="12">
        <f t="shared" si="2881"/>
        <v>0</v>
      </c>
      <c r="S5443" s="12">
        <f t="shared" si="2881"/>
        <v>0</v>
      </c>
      <c r="T5443" s="12">
        <f t="shared" si="2881"/>
        <v>0</v>
      </c>
      <c r="U5443" s="12">
        <f t="shared" si="2881"/>
        <v>0</v>
      </c>
      <c r="V5443" s="12">
        <f t="shared" si="2881"/>
        <v>0</v>
      </c>
      <c r="X5443" s="20" t="str">
        <f t="shared" si="2874"/>
        <v/>
      </c>
      <c r="Y5443" s="20" t="str">
        <f>IF(N5443&lt;O5443+P5443,"出卖应大于等于出卖肉畜+出卖仔畜","")</f>
        <v/>
      </c>
      <c r="Z5443" s="20" t="str">
        <f t="shared" si="2879"/>
        <v/>
      </c>
      <c r="AA5443" s="20" t="str">
        <f t="shared" si="2880"/>
        <v/>
      </c>
      <c r="AE5443" s="28"/>
      <c r="AF5443" s="29"/>
    </row>
    <row r="5444" spans="1:32">
      <c r="A5444" s="7"/>
      <c r="B5444" s="7"/>
      <c r="C5444" s="7"/>
      <c r="D5444" s="9" t="s">
        <v>28</v>
      </c>
      <c r="E5444" s="10" t="s">
        <v>27</v>
      </c>
      <c r="F5444" s="9"/>
      <c r="G5444" s="11"/>
      <c r="H5444" s="12">
        <f t="shared" ref="G5444:V5444" si="2882">H5445+H5453</f>
        <v>0</v>
      </c>
      <c r="I5444" s="12">
        <f t="shared" si="2882"/>
        <v>0</v>
      </c>
      <c r="J5444" s="12">
        <f t="shared" si="2882"/>
        <v>0</v>
      </c>
      <c r="K5444" s="12">
        <f t="shared" si="2882"/>
        <v>0</v>
      </c>
      <c r="L5444" s="12">
        <f t="shared" si="2882"/>
        <v>0</v>
      </c>
      <c r="M5444" s="12">
        <f t="shared" si="2882"/>
        <v>0</v>
      </c>
      <c r="N5444" s="12">
        <f t="shared" si="2882"/>
        <v>0</v>
      </c>
      <c r="O5444" s="12">
        <f t="shared" si="2882"/>
        <v>0</v>
      </c>
      <c r="P5444" s="12">
        <f t="shared" si="2882"/>
        <v>0</v>
      </c>
      <c r="Q5444" s="12">
        <f t="shared" si="2882"/>
        <v>0</v>
      </c>
      <c r="R5444" s="12">
        <f t="shared" si="2882"/>
        <v>0</v>
      </c>
      <c r="S5444" s="12">
        <f t="shared" si="2882"/>
        <v>0</v>
      </c>
      <c r="T5444" s="12">
        <f t="shared" si="2882"/>
        <v>0</v>
      </c>
      <c r="U5444" s="12">
        <f t="shared" si="2882"/>
        <v>0</v>
      </c>
      <c r="V5444" s="12">
        <f t="shared" si="2882"/>
        <v>0</v>
      </c>
      <c r="X5444" s="20" t="str">
        <f t="shared" ref="X5444:X5460" si="2883">IF(H5444&lt;I5444,"繁殖仔畜应大于等于成活","")</f>
        <v/>
      </c>
      <c r="Y5444" s="20" t="str">
        <f t="shared" ref="Y5444:Y5455" si="2884">IF(N5444&lt;O5444+P5444,"出卖应大于等于出卖肉畜+出卖仔畜","")</f>
        <v/>
      </c>
      <c r="Z5444" s="20" t="str">
        <f t="shared" si="2879"/>
        <v/>
      </c>
      <c r="AA5444" s="20" t="str">
        <f t="shared" si="2880"/>
        <v/>
      </c>
      <c r="AE5444" s="28"/>
      <c r="AF5444" s="29"/>
    </row>
    <row r="5445" spans="1:32">
      <c r="A5445" s="7"/>
      <c r="B5445" s="7"/>
      <c r="C5445" s="7"/>
      <c r="D5445" s="9" t="s">
        <v>29</v>
      </c>
      <c r="E5445" s="10" t="s">
        <v>27</v>
      </c>
      <c r="F5445" s="9"/>
      <c r="G5445" s="11"/>
      <c r="H5445" s="12">
        <f t="shared" ref="G5445:R5445" si="2885">H5446+H5449+H5450+H5451+H5452</f>
        <v>0</v>
      </c>
      <c r="I5445" s="12">
        <f t="shared" si="2885"/>
        <v>0</v>
      </c>
      <c r="J5445" s="12">
        <f t="shared" si="2885"/>
        <v>0</v>
      </c>
      <c r="K5445" s="12">
        <f t="shared" si="2885"/>
        <v>0</v>
      </c>
      <c r="L5445" s="12">
        <f t="shared" si="2885"/>
        <v>0</v>
      </c>
      <c r="M5445" s="12">
        <f t="shared" si="2885"/>
        <v>0</v>
      </c>
      <c r="N5445" s="12">
        <f t="shared" si="2885"/>
        <v>0</v>
      </c>
      <c r="O5445" s="12">
        <f t="shared" si="2885"/>
        <v>0</v>
      </c>
      <c r="P5445" s="12">
        <f t="shared" si="2885"/>
        <v>0</v>
      </c>
      <c r="Q5445" s="12">
        <f t="shared" si="2885"/>
        <v>0</v>
      </c>
      <c r="R5445" s="12">
        <f t="shared" si="2885"/>
        <v>0</v>
      </c>
      <c r="S5445" s="12">
        <f>S5446+S5449+S5450+S5452</f>
        <v>0</v>
      </c>
      <c r="T5445" s="12">
        <f>T5446+T5449+T5450+T5452</f>
        <v>0</v>
      </c>
      <c r="U5445" s="12">
        <f>U5446+U5449+U5450+U5452</f>
        <v>0</v>
      </c>
      <c r="V5445" s="12">
        <f>V5446+V5449+V5450+V5452</f>
        <v>0</v>
      </c>
      <c r="X5445" s="20" t="str">
        <f t="shared" si="2883"/>
        <v/>
      </c>
      <c r="Y5445" s="20" t="str">
        <f t="shared" si="2884"/>
        <v/>
      </c>
      <c r="Z5445" s="20" t="str">
        <f t="shared" si="2879"/>
        <v/>
      </c>
      <c r="AA5445" s="20" t="str">
        <f t="shared" si="2880"/>
        <v/>
      </c>
      <c r="AE5445" s="28"/>
      <c r="AF5445" s="29"/>
    </row>
    <row r="5446" spans="1:32">
      <c r="A5446" s="7"/>
      <c r="B5446" s="7"/>
      <c r="C5446" s="7"/>
      <c r="D5446" s="9" t="s">
        <v>30</v>
      </c>
      <c r="E5446" s="10" t="s">
        <v>27</v>
      </c>
      <c r="F5446" s="9"/>
      <c r="G5446" s="11"/>
      <c r="R5446" s="12">
        <f>G5446+I5446+J5446+K5446-L5446-M5446-N5446-Q5446</f>
        <v>0</v>
      </c>
      <c r="X5446" s="20" t="str">
        <f t="shared" si="2883"/>
        <v/>
      </c>
      <c r="Y5446" s="20" t="str">
        <f t="shared" si="2884"/>
        <v/>
      </c>
      <c r="Z5446" s="20" t="str">
        <f t="shared" si="2879"/>
        <v/>
      </c>
      <c r="AA5446" s="20" t="str">
        <f t="shared" si="2880"/>
        <v/>
      </c>
      <c r="AE5446" s="28"/>
      <c r="AF5446" s="29"/>
    </row>
    <row r="5447" spans="1:32">
      <c r="A5447" s="7"/>
      <c r="B5447" s="7"/>
      <c r="C5447" s="7"/>
      <c r="D5447" s="9" t="s">
        <v>31</v>
      </c>
      <c r="E5447" s="10" t="s">
        <v>27</v>
      </c>
      <c r="F5447" s="9"/>
      <c r="G5447" s="11"/>
      <c r="R5447" s="12">
        <f t="shared" ref="R5447:R5452" si="2886">G5447+I5447+J5447+K5447-L5447-M5447-N5447-Q5447</f>
        <v>0</v>
      </c>
      <c r="U5447" s="15" t="s">
        <v>32</v>
      </c>
      <c r="V5447" s="15" t="s">
        <v>32</v>
      </c>
      <c r="X5447" s="20" t="str">
        <f t="shared" si="2883"/>
        <v/>
      </c>
      <c r="Y5447" s="20" t="str">
        <f t="shared" si="2884"/>
        <v/>
      </c>
      <c r="Z5447" s="20" t="str">
        <f t="shared" si="2879"/>
        <v/>
      </c>
      <c r="AA5447" s="20"/>
      <c r="AE5447" s="28"/>
      <c r="AF5447" s="29"/>
    </row>
    <row r="5448" spans="1:32">
      <c r="A5448" s="7"/>
      <c r="B5448" s="7"/>
      <c r="C5448" s="7"/>
      <c r="D5448" s="9" t="s">
        <v>33</v>
      </c>
      <c r="E5448" s="10" t="s">
        <v>27</v>
      </c>
      <c r="F5448" s="9"/>
      <c r="G5448" s="11"/>
      <c r="R5448" s="12">
        <f t="shared" si="2886"/>
        <v>0</v>
      </c>
      <c r="U5448" s="15" t="s">
        <v>32</v>
      </c>
      <c r="V5448" s="15" t="s">
        <v>32</v>
      </c>
      <c r="X5448" s="20" t="str">
        <f t="shared" si="2883"/>
        <v/>
      </c>
      <c r="Y5448" s="20" t="str">
        <f t="shared" si="2884"/>
        <v/>
      </c>
      <c r="Z5448" s="20" t="str">
        <f t="shared" si="2879"/>
        <v/>
      </c>
      <c r="AA5448" s="20"/>
      <c r="AE5448" s="28"/>
      <c r="AF5448" s="29"/>
    </row>
    <row r="5449" spans="1:32">
      <c r="A5449" s="7"/>
      <c r="B5449" s="7"/>
      <c r="C5449" s="7"/>
      <c r="D5449" s="9" t="s">
        <v>34</v>
      </c>
      <c r="E5449" s="10" t="s">
        <v>35</v>
      </c>
      <c r="F5449" s="9"/>
      <c r="G5449" s="11"/>
      <c r="R5449" s="12">
        <f t="shared" si="2886"/>
        <v>0</v>
      </c>
      <c r="X5449" s="20" t="str">
        <f t="shared" si="2883"/>
        <v/>
      </c>
      <c r="Y5449" s="20" t="str">
        <f t="shared" si="2884"/>
        <v/>
      </c>
      <c r="Z5449" s="20" t="str">
        <f t="shared" si="2879"/>
        <v/>
      </c>
      <c r="AA5449" s="20" t="str">
        <f>IF(R5449&lt;U5449+V5449,"期末实有头数应大于等于良种+改良种","")</f>
        <v/>
      </c>
      <c r="AE5449" s="28"/>
      <c r="AF5449" s="29"/>
    </row>
    <row r="5450" spans="1:32">
      <c r="A5450" s="7"/>
      <c r="B5450" s="7"/>
      <c r="C5450" s="7"/>
      <c r="D5450" s="9" t="s">
        <v>36</v>
      </c>
      <c r="E5450" s="10" t="s">
        <v>27</v>
      </c>
      <c r="F5450" s="9"/>
      <c r="G5450" s="11"/>
      <c r="R5450" s="12">
        <f t="shared" si="2886"/>
        <v>0</v>
      </c>
      <c r="X5450" s="20" t="str">
        <f t="shared" si="2883"/>
        <v/>
      </c>
      <c r="Y5450" s="20" t="str">
        <f t="shared" si="2884"/>
        <v/>
      </c>
      <c r="Z5450" s="20" t="str">
        <f t="shared" si="2879"/>
        <v/>
      </c>
      <c r="AA5450" s="20" t="str">
        <f>IF(R5450&lt;U5450+V5450,"期末实有头数应大于等于良种+改良种","")</f>
        <v/>
      </c>
      <c r="AE5450" s="28"/>
      <c r="AF5450" s="29"/>
    </row>
    <row r="5451" spans="1:32">
      <c r="A5451" s="7"/>
      <c r="B5451" s="7"/>
      <c r="C5451" s="7"/>
      <c r="D5451" s="9" t="s">
        <v>37</v>
      </c>
      <c r="E5451" s="10" t="s">
        <v>27</v>
      </c>
      <c r="F5451" s="9"/>
      <c r="G5451" s="11"/>
      <c r="R5451" s="12">
        <f t="shared" si="2886"/>
        <v>0</v>
      </c>
      <c r="S5451" s="15" t="s">
        <v>32</v>
      </c>
      <c r="T5451" s="15" t="s">
        <v>32</v>
      </c>
      <c r="U5451" s="15" t="s">
        <v>32</v>
      </c>
      <c r="V5451" s="15" t="s">
        <v>32</v>
      </c>
      <c r="X5451" s="20" t="str">
        <f t="shared" si="2883"/>
        <v/>
      </c>
      <c r="Y5451" s="20" t="str">
        <f t="shared" si="2884"/>
        <v/>
      </c>
      <c r="Z5451" s="20"/>
      <c r="AA5451" s="20"/>
      <c r="AE5451" s="28"/>
      <c r="AF5451" s="29"/>
    </row>
    <row r="5452" spans="1:32">
      <c r="A5452" s="7"/>
      <c r="B5452" s="7"/>
      <c r="C5452" s="7"/>
      <c r="D5452" s="9" t="s">
        <v>38</v>
      </c>
      <c r="E5452" s="10" t="s">
        <v>39</v>
      </c>
      <c r="F5452" s="9"/>
      <c r="G5452" s="11"/>
      <c r="R5452" s="12">
        <f t="shared" si="2886"/>
        <v>0</v>
      </c>
      <c r="X5452" s="20" t="str">
        <f t="shared" si="2883"/>
        <v/>
      </c>
      <c r="Y5452" s="20" t="str">
        <f t="shared" si="2884"/>
        <v/>
      </c>
      <c r="Z5452" s="20" t="str">
        <f>IF(R5452&lt;S5452+T5452,"期末实有头数应大于等于能繁母畜+种公畜","")</f>
        <v/>
      </c>
      <c r="AA5452" s="20" t="str">
        <f>IF(R5452&lt;U5452+V5452,"期末实有头数应大于等于良种+改良种","")</f>
        <v/>
      </c>
      <c r="AE5452" s="28"/>
      <c r="AF5452" s="29"/>
    </row>
    <row r="5453" spans="1:32">
      <c r="A5453" s="7"/>
      <c r="B5453" s="7"/>
      <c r="C5453" s="7"/>
      <c r="D5453" s="9" t="s">
        <v>40</v>
      </c>
      <c r="E5453" s="10" t="s">
        <v>41</v>
      </c>
      <c r="F5453" s="9"/>
      <c r="G5453" s="11"/>
      <c r="H5453" s="12">
        <f t="shared" ref="G5453:V5453" si="2887">H5454+H5458</f>
        <v>0</v>
      </c>
      <c r="I5453" s="12">
        <f t="shared" si="2887"/>
        <v>0</v>
      </c>
      <c r="J5453" s="12">
        <f t="shared" si="2887"/>
        <v>0</v>
      </c>
      <c r="K5453" s="12">
        <f t="shared" si="2887"/>
        <v>0</v>
      </c>
      <c r="L5453" s="12">
        <f t="shared" si="2887"/>
        <v>0</v>
      </c>
      <c r="M5453" s="12">
        <f t="shared" si="2887"/>
        <v>0</v>
      </c>
      <c r="N5453" s="12">
        <f t="shared" si="2887"/>
        <v>0</v>
      </c>
      <c r="O5453" s="12">
        <f t="shared" si="2887"/>
        <v>0</v>
      </c>
      <c r="P5453" s="12">
        <f t="shared" si="2887"/>
        <v>0</v>
      </c>
      <c r="Q5453" s="12">
        <f t="shared" si="2887"/>
        <v>0</v>
      </c>
      <c r="R5453" s="21">
        <f t="shared" si="2887"/>
        <v>0</v>
      </c>
      <c r="S5453" s="12">
        <f t="shared" si="2887"/>
        <v>0</v>
      </c>
      <c r="T5453" s="12">
        <f t="shared" si="2887"/>
        <v>0</v>
      </c>
      <c r="U5453" s="12">
        <f t="shared" si="2887"/>
        <v>0</v>
      </c>
      <c r="V5453" s="12">
        <f t="shared" si="2887"/>
        <v>0</v>
      </c>
      <c r="X5453" s="20" t="str">
        <f t="shared" si="2883"/>
        <v/>
      </c>
      <c r="Y5453" s="20" t="str">
        <f t="shared" si="2884"/>
        <v/>
      </c>
      <c r="Z5453" s="20" t="str">
        <f>IF(R5453&lt;S5453+T5453,"期末实有头数应大于等于能繁母畜+种公畜","")</f>
        <v/>
      </c>
      <c r="AA5453" s="20" t="str">
        <f>IF(R5453&lt;U5453+V5453,"期末实有头数应大于等于良种+改良种","")</f>
        <v/>
      </c>
      <c r="AE5453" s="28"/>
      <c r="AF5453" s="29"/>
    </row>
    <row r="5454" spans="1:32">
      <c r="A5454" s="7"/>
      <c r="B5454" s="7"/>
      <c r="C5454" s="7"/>
      <c r="D5454" s="9" t="s">
        <v>42</v>
      </c>
      <c r="E5454" s="10" t="s">
        <v>41</v>
      </c>
      <c r="F5454" s="9"/>
      <c r="G5454" s="11"/>
      <c r="R5454" s="12">
        <f>G5454+I5454+J5454+K5454-L5454-M5454-N5454-Q5454</f>
        <v>0</v>
      </c>
      <c r="X5454" s="20" t="str">
        <f t="shared" si="2883"/>
        <v/>
      </c>
      <c r="Y5454" s="20" t="str">
        <f t="shared" si="2884"/>
        <v/>
      </c>
      <c r="Z5454" s="20" t="str">
        <f>IF(R5454&lt;S5454+T5454,"期末实有头数应大于等于能繁母畜+种公畜","")</f>
        <v/>
      </c>
      <c r="AA5454" s="20" t="str">
        <f>IF(R5454&lt;U5454+V5454,"期末实有头数应大于等于良种+改良种","")</f>
        <v/>
      </c>
      <c r="AE5454" s="28"/>
      <c r="AF5454" s="29"/>
    </row>
    <row r="5455" spans="1:32">
      <c r="A5455" s="7"/>
      <c r="B5455" s="7"/>
      <c r="C5455" s="7"/>
      <c r="D5455" s="9" t="s">
        <v>43</v>
      </c>
      <c r="E5455" s="10" t="s">
        <v>41</v>
      </c>
      <c r="F5455" s="9"/>
      <c r="G5455" s="11"/>
      <c r="R5455" s="12">
        <f>G5455+I5455+J5455+K5455-L5455-M5455-N5455-Q5455</f>
        <v>0</v>
      </c>
      <c r="U5455" s="15" t="s">
        <v>32</v>
      </c>
      <c r="V5455" s="15" t="s">
        <v>32</v>
      </c>
      <c r="X5455" s="20" t="str">
        <f t="shared" si="2883"/>
        <v/>
      </c>
      <c r="Y5455" s="20" t="str">
        <f t="shared" si="2884"/>
        <v/>
      </c>
      <c r="Z5455" s="20" t="str">
        <f>IF(R5455&lt;S5455+T5455,"期末实有头数应大于等于能繁母畜+种公畜","")</f>
        <v/>
      </c>
      <c r="AA5455" s="20"/>
      <c r="AE5455" s="28"/>
      <c r="AF5455" s="29"/>
    </row>
    <row r="5456" spans="1:32">
      <c r="A5456" s="7"/>
      <c r="B5456" s="7"/>
      <c r="C5456" s="7"/>
      <c r="D5456" s="9" t="s">
        <v>44</v>
      </c>
      <c r="E5456" s="10" t="s">
        <v>41</v>
      </c>
      <c r="F5456" s="9"/>
      <c r="G5456" s="34"/>
      <c r="H5456" s="15" t="s">
        <v>32</v>
      </c>
      <c r="I5456" s="15" t="s">
        <v>32</v>
      </c>
      <c r="J5456" s="15" t="s">
        <v>32</v>
      </c>
      <c r="K5456" s="15" t="s">
        <v>32</v>
      </c>
      <c r="L5456" s="15" t="s">
        <v>32</v>
      </c>
      <c r="M5456" s="15" t="s">
        <v>32</v>
      </c>
      <c r="N5456" s="15" t="s">
        <v>32</v>
      </c>
      <c r="O5456" s="15" t="s">
        <v>32</v>
      </c>
      <c r="P5456" s="15" t="s">
        <v>32</v>
      </c>
      <c r="Q5456" s="15" t="s">
        <v>32</v>
      </c>
      <c r="R5456" s="22"/>
      <c r="T5456" s="15" t="s">
        <v>32</v>
      </c>
      <c r="U5456" s="15" t="s">
        <v>32</v>
      </c>
      <c r="V5456" s="15" t="s">
        <v>32</v>
      </c>
      <c r="X5456" s="20" t="str">
        <f t="shared" si="2883"/>
        <v/>
      </c>
      <c r="Y5456" s="20"/>
      <c r="Z5456" s="20"/>
      <c r="AA5456" s="20"/>
      <c r="AE5456" s="28"/>
      <c r="AF5456" s="29"/>
    </row>
    <row r="5457" spans="1:32">
      <c r="A5457" s="7"/>
      <c r="B5457" s="7"/>
      <c r="C5457" s="7"/>
      <c r="D5457" s="9" t="s">
        <v>45</v>
      </c>
      <c r="E5457" s="10" t="s">
        <v>41</v>
      </c>
      <c r="F5457" s="9"/>
      <c r="G5457" s="34"/>
      <c r="H5457" s="15" t="s">
        <v>32</v>
      </c>
      <c r="I5457" s="15" t="s">
        <v>32</v>
      </c>
      <c r="J5457" s="15" t="s">
        <v>32</v>
      </c>
      <c r="K5457" s="15" t="s">
        <v>32</v>
      </c>
      <c r="L5457" s="15" t="s">
        <v>32</v>
      </c>
      <c r="M5457" s="15" t="s">
        <v>32</v>
      </c>
      <c r="N5457" s="15" t="s">
        <v>32</v>
      </c>
      <c r="O5457" s="15" t="s">
        <v>32</v>
      </c>
      <c r="P5457" s="15" t="s">
        <v>32</v>
      </c>
      <c r="Q5457" s="15" t="s">
        <v>32</v>
      </c>
      <c r="R5457" s="22"/>
      <c r="T5457" s="15" t="s">
        <v>32</v>
      </c>
      <c r="U5457" s="15" t="s">
        <v>32</v>
      </c>
      <c r="V5457" s="15" t="s">
        <v>32</v>
      </c>
      <c r="X5457" s="20" t="str">
        <f t="shared" si="2883"/>
        <v/>
      </c>
      <c r="Y5457" s="20"/>
      <c r="Z5457" s="20"/>
      <c r="AA5457" s="20"/>
      <c r="AE5457" s="28"/>
      <c r="AF5457" s="29"/>
    </row>
    <row r="5458" spans="1:32">
      <c r="A5458" s="7"/>
      <c r="B5458" s="7"/>
      <c r="C5458" s="7"/>
      <c r="D5458" s="9" t="s">
        <v>46</v>
      </c>
      <c r="E5458" s="10" t="s">
        <v>41</v>
      </c>
      <c r="F5458" s="9"/>
      <c r="G5458" s="11"/>
      <c r="R5458" s="12">
        <f>G5458+I5458+J5458+K5458-L5458-M5458-N5458-Q5458</f>
        <v>0</v>
      </c>
      <c r="X5458" s="20" t="str">
        <f t="shared" si="2883"/>
        <v/>
      </c>
      <c r="Y5458" s="20" t="str">
        <f>IF(N5458&lt;O5458+P5458,"出卖应大于等于出卖肉畜+出卖仔畜","")</f>
        <v/>
      </c>
      <c r="Z5458" s="20" t="str">
        <f t="shared" ref="Z5458:Z5467" si="2888">IF(R5458&lt;S5458+T5458,"期末实有头数应大于等于能繁母畜+种公畜","")</f>
        <v/>
      </c>
      <c r="AA5458" s="20" t="str">
        <f t="shared" ref="AA5458:AA5463" si="2889">IF(R5458&lt;U5458+V5458,"期末实有头数应大于等于良种+改良种","")</f>
        <v/>
      </c>
      <c r="AE5458" s="28"/>
      <c r="AF5458" s="29"/>
    </row>
    <row r="5459" spans="1:32">
      <c r="A5459" s="7"/>
      <c r="B5459" s="7"/>
      <c r="C5459" s="7"/>
      <c r="D5459" s="9" t="s">
        <v>47</v>
      </c>
      <c r="E5459" s="16" t="s">
        <v>27</v>
      </c>
      <c r="F5459" s="9"/>
      <c r="G5459" s="11"/>
      <c r="R5459" s="12">
        <f>G5459+I5459+J5459+K5459-L5459-M5459-N5459-Q5459</f>
        <v>0</v>
      </c>
      <c r="X5459" s="20" t="str">
        <f t="shared" si="2883"/>
        <v/>
      </c>
      <c r="Y5459" s="20" t="str">
        <f>IF(N5459&lt;O5459+P5459,"出卖应大于等于出卖肉畜+出卖仔畜","")</f>
        <v/>
      </c>
      <c r="Z5459" s="20" t="str">
        <f t="shared" si="2888"/>
        <v/>
      </c>
      <c r="AA5459" s="20" t="str">
        <f t="shared" si="2889"/>
        <v/>
      </c>
      <c r="AE5459" s="28"/>
      <c r="AF5459" s="29"/>
    </row>
    <row r="5460" spans="1:32">
      <c r="A5460" s="7"/>
      <c r="B5460" s="7"/>
      <c r="C5460" s="7"/>
      <c r="D5460" s="9" t="s">
        <v>26</v>
      </c>
      <c r="E5460" s="10" t="s">
        <v>27</v>
      </c>
      <c r="F5460" s="9"/>
      <c r="G5460" s="11"/>
      <c r="H5460" s="12">
        <f t="shared" ref="G5460:V5460" si="2890">H5461+H5476</f>
        <v>0</v>
      </c>
      <c r="I5460" s="12">
        <f t="shared" si="2890"/>
        <v>0</v>
      </c>
      <c r="J5460" s="12">
        <f t="shared" si="2890"/>
        <v>0</v>
      </c>
      <c r="K5460" s="12">
        <f t="shared" si="2890"/>
        <v>0</v>
      </c>
      <c r="L5460" s="12">
        <f t="shared" si="2890"/>
        <v>0</v>
      </c>
      <c r="M5460" s="12">
        <f t="shared" si="2890"/>
        <v>0</v>
      </c>
      <c r="N5460" s="12">
        <f t="shared" si="2890"/>
        <v>0</v>
      </c>
      <c r="O5460" s="12">
        <f t="shared" si="2890"/>
        <v>0</v>
      </c>
      <c r="P5460" s="12">
        <f t="shared" si="2890"/>
        <v>0</v>
      </c>
      <c r="Q5460" s="12">
        <f t="shared" si="2890"/>
        <v>0</v>
      </c>
      <c r="R5460" s="12">
        <f t="shared" si="2890"/>
        <v>0</v>
      </c>
      <c r="S5460" s="12">
        <f t="shared" si="2890"/>
        <v>0</v>
      </c>
      <c r="T5460" s="12">
        <f t="shared" si="2890"/>
        <v>0</v>
      </c>
      <c r="U5460" s="12">
        <f t="shared" si="2890"/>
        <v>0</v>
      </c>
      <c r="V5460" s="12">
        <f t="shared" si="2890"/>
        <v>0</v>
      </c>
      <c r="X5460" s="20" t="str">
        <f t="shared" si="2883"/>
        <v/>
      </c>
      <c r="Y5460" s="20" t="str">
        <f>IF(N5460&lt;O5460+P5460,"出卖应大于等于出卖肉畜+出卖仔畜","")</f>
        <v/>
      </c>
      <c r="Z5460" s="20" t="str">
        <f t="shared" si="2888"/>
        <v/>
      </c>
      <c r="AA5460" s="20" t="str">
        <f t="shared" si="2889"/>
        <v/>
      </c>
      <c r="AE5460" s="28"/>
      <c r="AF5460" s="29"/>
    </row>
    <row r="5461" spans="1:32">
      <c r="A5461" s="7"/>
      <c r="B5461" s="7"/>
      <c r="C5461" s="7"/>
      <c r="D5461" s="9" t="s">
        <v>28</v>
      </c>
      <c r="E5461" s="10" t="s">
        <v>27</v>
      </c>
      <c r="F5461" s="9"/>
      <c r="G5461" s="11"/>
      <c r="H5461" s="12">
        <f t="shared" ref="G5461:V5461" si="2891">H5462+H5470</f>
        <v>0</v>
      </c>
      <c r="I5461" s="12">
        <f t="shared" si="2891"/>
        <v>0</v>
      </c>
      <c r="J5461" s="12">
        <f t="shared" si="2891"/>
        <v>0</v>
      </c>
      <c r="K5461" s="12">
        <f t="shared" si="2891"/>
        <v>0</v>
      </c>
      <c r="L5461" s="12">
        <f t="shared" si="2891"/>
        <v>0</v>
      </c>
      <c r="M5461" s="12">
        <f t="shared" si="2891"/>
        <v>0</v>
      </c>
      <c r="N5461" s="12">
        <f t="shared" si="2891"/>
        <v>0</v>
      </c>
      <c r="O5461" s="12">
        <f t="shared" si="2891"/>
        <v>0</v>
      </c>
      <c r="P5461" s="12">
        <f t="shared" si="2891"/>
        <v>0</v>
      </c>
      <c r="Q5461" s="12">
        <f t="shared" si="2891"/>
        <v>0</v>
      </c>
      <c r="R5461" s="12">
        <f t="shared" si="2891"/>
        <v>0</v>
      </c>
      <c r="S5461" s="12">
        <f t="shared" si="2891"/>
        <v>0</v>
      </c>
      <c r="T5461" s="12">
        <f t="shared" si="2891"/>
        <v>0</v>
      </c>
      <c r="U5461" s="12">
        <f t="shared" si="2891"/>
        <v>0</v>
      </c>
      <c r="V5461" s="12">
        <f t="shared" si="2891"/>
        <v>0</v>
      </c>
      <c r="X5461" s="20" t="str">
        <f t="shared" ref="X5461:X5477" si="2892">IF(H5461&lt;I5461,"繁殖仔畜应大于等于成活","")</f>
        <v/>
      </c>
      <c r="Y5461" s="20" t="str">
        <f t="shared" ref="Y5461:Y5472" si="2893">IF(N5461&lt;O5461+P5461,"出卖应大于等于出卖肉畜+出卖仔畜","")</f>
        <v/>
      </c>
      <c r="Z5461" s="20" t="str">
        <f t="shared" si="2888"/>
        <v/>
      </c>
      <c r="AA5461" s="20" t="str">
        <f t="shared" si="2889"/>
        <v/>
      </c>
      <c r="AE5461" s="28"/>
      <c r="AF5461" s="29"/>
    </row>
    <row r="5462" spans="1:32">
      <c r="A5462" s="7"/>
      <c r="B5462" s="7"/>
      <c r="C5462" s="7"/>
      <c r="D5462" s="9" t="s">
        <v>29</v>
      </c>
      <c r="E5462" s="10" t="s">
        <v>27</v>
      </c>
      <c r="F5462" s="9"/>
      <c r="G5462" s="11"/>
      <c r="H5462" s="12">
        <f t="shared" ref="G5462:R5462" si="2894">H5463+H5466+H5467+H5468+H5469</f>
        <v>0</v>
      </c>
      <c r="I5462" s="12">
        <f t="shared" si="2894"/>
        <v>0</v>
      </c>
      <c r="J5462" s="12">
        <f t="shared" si="2894"/>
        <v>0</v>
      </c>
      <c r="K5462" s="12">
        <f t="shared" si="2894"/>
        <v>0</v>
      </c>
      <c r="L5462" s="12">
        <f t="shared" si="2894"/>
        <v>0</v>
      </c>
      <c r="M5462" s="12">
        <f t="shared" si="2894"/>
        <v>0</v>
      </c>
      <c r="N5462" s="12">
        <f t="shared" si="2894"/>
        <v>0</v>
      </c>
      <c r="O5462" s="12">
        <f t="shared" si="2894"/>
        <v>0</v>
      </c>
      <c r="P5462" s="12">
        <f t="shared" si="2894"/>
        <v>0</v>
      </c>
      <c r="Q5462" s="12">
        <f t="shared" si="2894"/>
        <v>0</v>
      </c>
      <c r="R5462" s="12">
        <f t="shared" si="2894"/>
        <v>0</v>
      </c>
      <c r="S5462" s="12">
        <f>S5463+S5466+S5467+S5469</f>
        <v>0</v>
      </c>
      <c r="T5462" s="12">
        <f>T5463+T5466+T5467+T5469</f>
        <v>0</v>
      </c>
      <c r="U5462" s="12">
        <f>U5463+U5466+U5467+U5469</f>
        <v>0</v>
      </c>
      <c r="V5462" s="12">
        <f>V5463+V5466+V5467+V5469</f>
        <v>0</v>
      </c>
      <c r="X5462" s="20" t="str">
        <f t="shared" si="2892"/>
        <v/>
      </c>
      <c r="Y5462" s="20" t="str">
        <f t="shared" si="2893"/>
        <v/>
      </c>
      <c r="Z5462" s="20" t="str">
        <f t="shared" si="2888"/>
        <v/>
      </c>
      <c r="AA5462" s="20" t="str">
        <f t="shared" si="2889"/>
        <v/>
      </c>
      <c r="AE5462" s="28"/>
      <c r="AF5462" s="29"/>
    </row>
    <row r="5463" spans="1:32">
      <c r="A5463" s="7"/>
      <c r="B5463" s="7"/>
      <c r="C5463" s="7"/>
      <c r="D5463" s="9" t="s">
        <v>30</v>
      </c>
      <c r="E5463" s="10" t="s">
        <v>27</v>
      </c>
      <c r="F5463" s="9"/>
      <c r="G5463" s="11"/>
      <c r="R5463" s="12">
        <f>G5463+I5463+J5463+K5463-L5463-M5463-N5463-Q5463</f>
        <v>0</v>
      </c>
      <c r="X5463" s="20" t="str">
        <f t="shared" si="2892"/>
        <v/>
      </c>
      <c r="Y5463" s="20" t="str">
        <f t="shared" si="2893"/>
        <v/>
      </c>
      <c r="Z5463" s="20" t="str">
        <f t="shared" si="2888"/>
        <v/>
      </c>
      <c r="AA5463" s="20" t="str">
        <f t="shared" si="2889"/>
        <v/>
      </c>
      <c r="AE5463" s="28"/>
      <c r="AF5463" s="29"/>
    </row>
    <row r="5464" spans="1:32">
      <c r="A5464" s="7"/>
      <c r="B5464" s="7"/>
      <c r="C5464" s="7"/>
      <c r="D5464" s="9" t="s">
        <v>31</v>
      </c>
      <c r="E5464" s="10" t="s">
        <v>27</v>
      </c>
      <c r="F5464" s="9"/>
      <c r="G5464" s="11"/>
      <c r="R5464" s="12">
        <f t="shared" ref="R5464:R5469" si="2895">G5464+I5464+J5464+K5464-L5464-M5464-N5464-Q5464</f>
        <v>0</v>
      </c>
      <c r="U5464" s="15" t="s">
        <v>32</v>
      </c>
      <c r="V5464" s="15" t="s">
        <v>32</v>
      </c>
      <c r="X5464" s="20" t="str">
        <f t="shared" si="2892"/>
        <v/>
      </c>
      <c r="Y5464" s="20" t="str">
        <f t="shared" si="2893"/>
        <v/>
      </c>
      <c r="Z5464" s="20" t="str">
        <f t="shared" si="2888"/>
        <v/>
      </c>
      <c r="AA5464" s="20"/>
      <c r="AE5464" s="28"/>
      <c r="AF5464" s="29"/>
    </row>
    <row r="5465" spans="1:32">
      <c r="A5465" s="7"/>
      <c r="B5465" s="7"/>
      <c r="C5465" s="7"/>
      <c r="D5465" s="9" t="s">
        <v>33</v>
      </c>
      <c r="E5465" s="10" t="s">
        <v>27</v>
      </c>
      <c r="F5465" s="9"/>
      <c r="G5465" s="11"/>
      <c r="R5465" s="12">
        <f t="shared" si="2895"/>
        <v>0</v>
      </c>
      <c r="U5465" s="15" t="s">
        <v>32</v>
      </c>
      <c r="V5465" s="15" t="s">
        <v>32</v>
      </c>
      <c r="X5465" s="20" t="str">
        <f t="shared" si="2892"/>
        <v/>
      </c>
      <c r="Y5465" s="20" t="str">
        <f t="shared" si="2893"/>
        <v/>
      </c>
      <c r="Z5465" s="20" t="str">
        <f t="shared" si="2888"/>
        <v/>
      </c>
      <c r="AA5465" s="20"/>
      <c r="AE5465" s="28"/>
      <c r="AF5465" s="29"/>
    </row>
    <row r="5466" spans="1:32">
      <c r="A5466" s="7"/>
      <c r="B5466" s="7"/>
      <c r="C5466" s="7"/>
      <c r="D5466" s="9" t="s">
        <v>34</v>
      </c>
      <c r="E5466" s="10" t="s">
        <v>35</v>
      </c>
      <c r="F5466" s="9"/>
      <c r="G5466" s="11"/>
      <c r="R5466" s="12">
        <f t="shared" si="2895"/>
        <v>0</v>
      </c>
      <c r="X5466" s="20" t="str">
        <f t="shared" si="2892"/>
        <v/>
      </c>
      <c r="Y5466" s="20" t="str">
        <f t="shared" si="2893"/>
        <v/>
      </c>
      <c r="Z5466" s="20" t="str">
        <f t="shared" si="2888"/>
        <v/>
      </c>
      <c r="AA5466" s="20" t="str">
        <f>IF(R5466&lt;U5466+V5466,"期末实有头数应大于等于良种+改良种","")</f>
        <v/>
      </c>
      <c r="AE5466" s="28"/>
      <c r="AF5466" s="29"/>
    </row>
    <row r="5467" spans="1:32">
      <c r="A5467" s="7"/>
      <c r="B5467" s="7"/>
      <c r="C5467" s="7"/>
      <c r="D5467" s="9" t="s">
        <v>36</v>
      </c>
      <c r="E5467" s="10" t="s">
        <v>27</v>
      </c>
      <c r="F5467" s="9"/>
      <c r="G5467" s="11"/>
      <c r="R5467" s="12">
        <f t="shared" si="2895"/>
        <v>0</v>
      </c>
      <c r="X5467" s="20" t="str">
        <f t="shared" si="2892"/>
        <v/>
      </c>
      <c r="Y5467" s="20" t="str">
        <f t="shared" si="2893"/>
        <v/>
      </c>
      <c r="Z5467" s="20" t="str">
        <f t="shared" si="2888"/>
        <v/>
      </c>
      <c r="AA5467" s="20" t="str">
        <f>IF(R5467&lt;U5467+V5467,"期末实有头数应大于等于良种+改良种","")</f>
        <v/>
      </c>
      <c r="AE5467" s="28"/>
      <c r="AF5467" s="29"/>
    </row>
    <row r="5468" spans="1:32">
      <c r="A5468" s="7"/>
      <c r="B5468" s="7"/>
      <c r="C5468" s="7"/>
      <c r="D5468" s="9" t="s">
        <v>37</v>
      </c>
      <c r="E5468" s="10" t="s">
        <v>27</v>
      </c>
      <c r="F5468" s="9"/>
      <c r="G5468" s="11"/>
      <c r="R5468" s="12">
        <f t="shared" si="2895"/>
        <v>0</v>
      </c>
      <c r="S5468" s="15" t="s">
        <v>32</v>
      </c>
      <c r="T5468" s="15" t="s">
        <v>32</v>
      </c>
      <c r="U5468" s="15" t="s">
        <v>32</v>
      </c>
      <c r="V5468" s="15" t="s">
        <v>32</v>
      </c>
      <c r="X5468" s="20" t="str">
        <f t="shared" si="2892"/>
        <v/>
      </c>
      <c r="Y5468" s="20" t="str">
        <f t="shared" si="2893"/>
        <v/>
      </c>
      <c r="Z5468" s="20"/>
      <c r="AA5468" s="20"/>
      <c r="AE5468" s="28"/>
      <c r="AF5468" s="29"/>
    </row>
    <row r="5469" spans="1:32">
      <c r="A5469" s="7"/>
      <c r="B5469" s="7"/>
      <c r="C5469" s="7"/>
      <c r="D5469" s="9" t="s">
        <v>38</v>
      </c>
      <c r="E5469" s="10" t="s">
        <v>39</v>
      </c>
      <c r="F5469" s="9"/>
      <c r="G5469" s="11"/>
      <c r="R5469" s="12">
        <f t="shared" si="2895"/>
        <v>0</v>
      </c>
      <c r="X5469" s="20" t="str">
        <f t="shared" si="2892"/>
        <v/>
      </c>
      <c r="Y5469" s="20" t="str">
        <f t="shared" si="2893"/>
        <v/>
      </c>
      <c r="Z5469" s="20" t="str">
        <f>IF(R5469&lt;S5469+T5469,"期末实有头数应大于等于能繁母畜+种公畜","")</f>
        <v/>
      </c>
      <c r="AA5469" s="20" t="str">
        <f>IF(R5469&lt;U5469+V5469,"期末实有头数应大于等于良种+改良种","")</f>
        <v/>
      </c>
      <c r="AE5469" s="28"/>
      <c r="AF5469" s="29"/>
    </row>
    <row r="5470" spans="1:32">
      <c r="A5470" s="7"/>
      <c r="B5470" s="7"/>
      <c r="C5470" s="7"/>
      <c r="D5470" s="9" t="s">
        <v>40</v>
      </c>
      <c r="E5470" s="10" t="s">
        <v>41</v>
      </c>
      <c r="F5470" s="9"/>
      <c r="G5470" s="11"/>
      <c r="H5470" s="12">
        <f t="shared" ref="G5470:V5470" si="2896">H5471+H5475</f>
        <v>0</v>
      </c>
      <c r="I5470" s="12">
        <f t="shared" si="2896"/>
        <v>0</v>
      </c>
      <c r="J5470" s="12">
        <f t="shared" si="2896"/>
        <v>0</v>
      </c>
      <c r="K5470" s="12">
        <f t="shared" si="2896"/>
        <v>0</v>
      </c>
      <c r="L5470" s="12">
        <f t="shared" si="2896"/>
        <v>0</v>
      </c>
      <c r="M5470" s="12">
        <f t="shared" si="2896"/>
        <v>0</v>
      </c>
      <c r="N5470" s="12">
        <f t="shared" si="2896"/>
        <v>0</v>
      </c>
      <c r="O5470" s="12">
        <f t="shared" si="2896"/>
        <v>0</v>
      </c>
      <c r="P5470" s="12">
        <f t="shared" si="2896"/>
        <v>0</v>
      </c>
      <c r="Q5470" s="12">
        <f t="shared" si="2896"/>
        <v>0</v>
      </c>
      <c r="R5470" s="21">
        <f t="shared" si="2896"/>
        <v>0</v>
      </c>
      <c r="S5470" s="12">
        <f t="shared" si="2896"/>
        <v>0</v>
      </c>
      <c r="T5470" s="12">
        <f t="shared" si="2896"/>
        <v>0</v>
      </c>
      <c r="U5470" s="12">
        <f t="shared" si="2896"/>
        <v>0</v>
      </c>
      <c r="V5470" s="12">
        <f t="shared" si="2896"/>
        <v>0</v>
      </c>
      <c r="X5470" s="20" t="str">
        <f t="shared" si="2892"/>
        <v/>
      </c>
      <c r="Y5470" s="20" t="str">
        <f t="shared" si="2893"/>
        <v/>
      </c>
      <c r="Z5470" s="20" t="str">
        <f>IF(R5470&lt;S5470+T5470,"期末实有头数应大于等于能繁母畜+种公畜","")</f>
        <v/>
      </c>
      <c r="AA5470" s="20" t="str">
        <f>IF(R5470&lt;U5470+V5470,"期末实有头数应大于等于良种+改良种","")</f>
        <v/>
      </c>
      <c r="AE5470" s="28"/>
      <c r="AF5470" s="29"/>
    </row>
    <row r="5471" spans="1:32">
      <c r="A5471" s="7"/>
      <c r="B5471" s="7"/>
      <c r="C5471" s="7"/>
      <c r="D5471" s="9" t="s">
        <v>42</v>
      </c>
      <c r="E5471" s="10" t="s">
        <v>41</v>
      </c>
      <c r="F5471" s="9"/>
      <c r="G5471" s="11"/>
      <c r="R5471" s="12">
        <f>G5471+I5471+J5471+K5471-L5471-M5471-N5471-Q5471</f>
        <v>0</v>
      </c>
      <c r="X5471" s="20" t="str">
        <f t="shared" si="2892"/>
        <v/>
      </c>
      <c r="Y5471" s="20" t="str">
        <f t="shared" si="2893"/>
        <v/>
      </c>
      <c r="Z5471" s="20" t="str">
        <f>IF(R5471&lt;S5471+T5471,"期末实有头数应大于等于能繁母畜+种公畜","")</f>
        <v/>
      </c>
      <c r="AA5471" s="20" t="str">
        <f>IF(R5471&lt;U5471+V5471,"期末实有头数应大于等于良种+改良种","")</f>
        <v/>
      </c>
      <c r="AE5471" s="28"/>
      <c r="AF5471" s="29"/>
    </row>
    <row r="5472" spans="1:32">
      <c r="A5472" s="7"/>
      <c r="B5472" s="7"/>
      <c r="C5472" s="7"/>
      <c r="D5472" s="9" t="s">
        <v>43</v>
      </c>
      <c r="E5472" s="10" t="s">
        <v>41</v>
      </c>
      <c r="F5472" s="9"/>
      <c r="G5472" s="11"/>
      <c r="R5472" s="12">
        <f>G5472+I5472+J5472+K5472-L5472-M5472-N5472-Q5472</f>
        <v>0</v>
      </c>
      <c r="U5472" s="15" t="s">
        <v>32</v>
      </c>
      <c r="V5472" s="15" t="s">
        <v>32</v>
      </c>
      <c r="X5472" s="20" t="str">
        <f t="shared" si="2892"/>
        <v/>
      </c>
      <c r="Y5472" s="20" t="str">
        <f t="shared" si="2893"/>
        <v/>
      </c>
      <c r="Z5472" s="20" t="str">
        <f>IF(R5472&lt;S5472+T5472,"期末实有头数应大于等于能繁母畜+种公畜","")</f>
        <v/>
      </c>
      <c r="AA5472" s="20"/>
      <c r="AE5472" s="28"/>
      <c r="AF5472" s="29"/>
    </row>
    <row r="5473" spans="1:32">
      <c r="A5473" s="7"/>
      <c r="B5473" s="7"/>
      <c r="C5473" s="7"/>
      <c r="D5473" s="9" t="s">
        <v>44</v>
      </c>
      <c r="E5473" s="10" t="s">
        <v>41</v>
      </c>
      <c r="F5473" s="9"/>
      <c r="G5473" s="34"/>
      <c r="H5473" s="15" t="s">
        <v>32</v>
      </c>
      <c r="I5473" s="15" t="s">
        <v>32</v>
      </c>
      <c r="J5473" s="15" t="s">
        <v>32</v>
      </c>
      <c r="K5473" s="15" t="s">
        <v>32</v>
      </c>
      <c r="L5473" s="15" t="s">
        <v>32</v>
      </c>
      <c r="M5473" s="15" t="s">
        <v>32</v>
      </c>
      <c r="N5473" s="15" t="s">
        <v>32</v>
      </c>
      <c r="O5473" s="15" t="s">
        <v>32</v>
      </c>
      <c r="P5473" s="15" t="s">
        <v>32</v>
      </c>
      <c r="Q5473" s="15" t="s">
        <v>32</v>
      </c>
      <c r="R5473" s="22"/>
      <c r="T5473" s="15" t="s">
        <v>32</v>
      </c>
      <c r="U5473" s="15" t="s">
        <v>32</v>
      </c>
      <c r="V5473" s="15" t="s">
        <v>32</v>
      </c>
      <c r="X5473" s="20" t="str">
        <f t="shared" si="2892"/>
        <v/>
      </c>
      <c r="Y5473" s="20"/>
      <c r="Z5473" s="20"/>
      <c r="AA5473" s="20"/>
      <c r="AE5473" s="28"/>
      <c r="AF5473" s="29"/>
    </row>
    <row r="5474" spans="1:32">
      <c r="A5474" s="7"/>
      <c r="B5474" s="7"/>
      <c r="C5474" s="7"/>
      <c r="D5474" s="9" t="s">
        <v>45</v>
      </c>
      <c r="E5474" s="10" t="s">
        <v>41</v>
      </c>
      <c r="F5474" s="9"/>
      <c r="G5474" s="34"/>
      <c r="H5474" s="15" t="s">
        <v>32</v>
      </c>
      <c r="I5474" s="15" t="s">
        <v>32</v>
      </c>
      <c r="J5474" s="15" t="s">
        <v>32</v>
      </c>
      <c r="K5474" s="15" t="s">
        <v>32</v>
      </c>
      <c r="L5474" s="15" t="s">
        <v>32</v>
      </c>
      <c r="M5474" s="15" t="s">
        <v>32</v>
      </c>
      <c r="N5474" s="15" t="s">
        <v>32</v>
      </c>
      <c r="O5474" s="15" t="s">
        <v>32</v>
      </c>
      <c r="P5474" s="15" t="s">
        <v>32</v>
      </c>
      <c r="Q5474" s="15" t="s">
        <v>32</v>
      </c>
      <c r="R5474" s="22"/>
      <c r="T5474" s="15" t="s">
        <v>32</v>
      </c>
      <c r="U5474" s="15" t="s">
        <v>32</v>
      </c>
      <c r="V5474" s="15" t="s">
        <v>32</v>
      </c>
      <c r="X5474" s="20" t="str">
        <f t="shared" si="2892"/>
        <v/>
      </c>
      <c r="Y5474" s="20"/>
      <c r="Z5474" s="20"/>
      <c r="AA5474" s="20"/>
      <c r="AE5474" s="28"/>
      <c r="AF5474" s="29"/>
    </row>
    <row r="5475" spans="1:32">
      <c r="A5475" s="7"/>
      <c r="B5475" s="7"/>
      <c r="C5475" s="7"/>
      <c r="D5475" s="9" t="s">
        <v>46</v>
      </c>
      <c r="E5475" s="10" t="s">
        <v>41</v>
      </c>
      <c r="F5475" s="9"/>
      <c r="G5475" s="11"/>
      <c r="R5475" s="12">
        <f>G5475+I5475+J5475+K5475-L5475-M5475-N5475-Q5475</f>
        <v>0</v>
      </c>
      <c r="X5475" s="20" t="str">
        <f t="shared" si="2892"/>
        <v/>
      </c>
      <c r="Y5475" s="20" t="str">
        <f>IF(N5475&lt;O5475+P5475,"出卖应大于等于出卖肉畜+出卖仔畜","")</f>
        <v/>
      </c>
      <c r="Z5475" s="20" t="str">
        <f t="shared" ref="Z5475:Z5484" si="2897">IF(R5475&lt;S5475+T5475,"期末实有头数应大于等于能繁母畜+种公畜","")</f>
        <v/>
      </c>
      <c r="AA5475" s="20" t="str">
        <f t="shared" ref="AA5475:AA5480" si="2898">IF(R5475&lt;U5475+V5475,"期末实有头数应大于等于良种+改良种","")</f>
        <v/>
      </c>
      <c r="AE5475" s="28"/>
      <c r="AF5475" s="29"/>
    </row>
    <row r="5476" spans="1:32">
      <c r="A5476" s="7"/>
      <c r="B5476" s="7"/>
      <c r="C5476" s="7"/>
      <c r="D5476" s="9" t="s">
        <v>47</v>
      </c>
      <c r="E5476" s="16" t="s">
        <v>27</v>
      </c>
      <c r="F5476" s="9"/>
      <c r="G5476" s="11"/>
      <c r="R5476" s="12">
        <f>G5476+I5476+J5476+K5476-L5476-M5476-N5476-Q5476</f>
        <v>0</v>
      </c>
      <c r="X5476" s="20" t="str">
        <f t="shared" si="2892"/>
        <v/>
      </c>
      <c r="Y5476" s="20" t="str">
        <f>IF(N5476&lt;O5476+P5476,"出卖应大于等于出卖肉畜+出卖仔畜","")</f>
        <v/>
      </c>
      <c r="Z5476" s="20" t="str">
        <f t="shared" si="2897"/>
        <v/>
      </c>
      <c r="AA5476" s="20" t="str">
        <f t="shared" si="2898"/>
        <v/>
      </c>
      <c r="AE5476" s="28"/>
      <c r="AF5476" s="29"/>
    </row>
    <row r="5477" spans="1:32">
      <c r="A5477" s="7"/>
      <c r="B5477" s="7"/>
      <c r="C5477" s="7"/>
      <c r="D5477" s="9" t="s">
        <v>26</v>
      </c>
      <c r="E5477" s="10" t="s">
        <v>27</v>
      </c>
      <c r="F5477" s="9"/>
      <c r="G5477" s="11"/>
      <c r="H5477" s="12">
        <f t="shared" ref="G5477:V5477" si="2899">H5478+H5493</f>
        <v>0</v>
      </c>
      <c r="I5477" s="12">
        <f t="shared" si="2899"/>
        <v>0</v>
      </c>
      <c r="J5477" s="12">
        <f t="shared" si="2899"/>
        <v>0</v>
      </c>
      <c r="K5477" s="12">
        <f t="shared" si="2899"/>
        <v>0</v>
      </c>
      <c r="L5477" s="12">
        <f t="shared" si="2899"/>
        <v>0</v>
      </c>
      <c r="M5477" s="12">
        <f t="shared" si="2899"/>
        <v>0</v>
      </c>
      <c r="N5477" s="12">
        <f t="shared" si="2899"/>
        <v>0</v>
      </c>
      <c r="O5477" s="12">
        <f t="shared" si="2899"/>
        <v>0</v>
      </c>
      <c r="P5477" s="12">
        <f t="shared" si="2899"/>
        <v>0</v>
      </c>
      <c r="Q5477" s="12">
        <f t="shared" si="2899"/>
        <v>0</v>
      </c>
      <c r="R5477" s="12">
        <f t="shared" si="2899"/>
        <v>0</v>
      </c>
      <c r="S5477" s="12">
        <f t="shared" si="2899"/>
        <v>0</v>
      </c>
      <c r="T5477" s="12">
        <f t="shared" si="2899"/>
        <v>0</v>
      </c>
      <c r="U5477" s="12">
        <f t="shared" si="2899"/>
        <v>0</v>
      </c>
      <c r="V5477" s="12">
        <f t="shared" si="2899"/>
        <v>0</v>
      </c>
      <c r="X5477" s="20" t="str">
        <f t="shared" si="2892"/>
        <v/>
      </c>
      <c r="Y5477" s="20" t="str">
        <f>IF(N5477&lt;O5477+P5477,"出卖应大于等于出卖肉畜+出卖仔畜","")</f>
        <v/>
      </c>
      <c r="Z5477" s="20" t="str">
        <f t="shared" si="2897"/>
        <v/>
      </c>
      <c r="AA5477" s="20" t="str">
        <f t="shared" si="2898"/>
        <v/>
      </c>
      <c r="AE5477" s="28"/>
      <c r="AF5477" s="29"/>
    </row>
    <row r="5478" spans="1:32">
      <c r="A5478" s="7"/>
      <c r="B5478" s="7"/>
      <c r="C5478" s="7"/>
      <c r="D5478" s="9" t="s">
        <v>28</v>
      </c>
      <c r="E5478" s="10" t="s">
        <v>27</v>
      </c>
      <c r="F5478" s="9"/>
      <c r="G5478" s="11"/>
      <c r="H5478" s="12">
        <f t="shared" ref="G5478:V5478" si="2900">H5479+H5487</f>
        <v>0</v>
      </c>
      <c r="I5478" s="12">
        <f t="shared" si="2900"/>
        <v>0</v>
      </c>
      <c r="J5478" s="12">
        <f t="shared" si="2900"/>
        <v>0</v>
      </c>
      <c r="K5478" s="12">
        <f t="shared" si="2900"/>
        <v>0</v>
      </c>
      <c r="L5478" s="12">
        <f t="shared" si="2900"/>
        <v>0</v>
      </c>
      <c r="M5478" s="12">
        <f t="shared" si="2900"/>
        <v>0</v>
      </c>
      <c r="N5478" s="12">
        <f t="shared" si="2900"/>
        <v>0</v>
      </c>
      <c r="O5478" s="12">
        <f t="shared" si="2900"/>
        <v>0</v>
      </c>
      <c r="P5478" s="12">
        <f t="shared" si="2900"/>
        <v>0</v>
      </c>
      <c r="Q5478" s="12">
        <f t="shared" si="2900"/>
        <v>0</v>
      </c>
      <c r="R5478" s="12">
        <f t="shared" si="2900"/>
        <v>0</v>
      </c>
      <c r="S5478" s="12">
        <f t="shared" si="2900"/>
        <v>0</v>
      </c>
      <c r="T5478" s="12">
        <f t="shared" si="2900"/>
        <v>0</v>
      </c>
      <c r="U5478" s="12">
        <f t="shared" si="2900"/>
        <v>0</v>
      </c>
      <c r="V5478" s="12">
        <f t="shared" si="2900"/>
        <v>0</v>
      </c>
      <c r="X5478" s="20" t="str">
        <f t="shared" ref="X5478:X5494" si="2901">IF(H5478&lt;I5478,"繁殖仔畜应大于等于成活","")</f>
        <v/>
      </c>
      <c r="Y5478" s="20" t="str">
        <f t="shared" ref="Y5478:Y5489" si="2902">IF(N5478&lt;O5478+P5478,"出卖应大于等于出卖肉畜+出卖仔畜","")</f>
        <v/>
      </c>
      <c r="Z5478" s="20" t="str">
        <f t="shared" si="2897"/>
        <v/>
      </c>
      <c r="AA5478" s="20" t="str">
        <f t="shared" si="2898"/>
        <v/>
      </c>
      <c r="AE5478" s="28"/>
      <c r="AF5478" s="29"/>
    </row>
    <row r="5479" spans="1:32">
      <c r="A5479" s="7"/>
      <c r="B5479" s="7"/>
      <c r="C5479" s="7"/>
      <c r="D5479" s="9" t="s">
        <v>29</v>
      </c>
      <c r="E5479" s="10" t="s">
        <v>27</v>
      </c>
      <c r="F5479" s="9"/>
      <c r="G5479" s="11"/>
      <c r="H5479" s="12">
        <f t="shared" ref="G5479:R5479" si="2903">H5480+H5483+H5484+H5485+H5486</f>
        <v>0</v>
      </c>
      <c r="I5479" s="12">
        <f t="shared" si="2903"/>
        <v>0</v>
      </c>
      <c r="J5479" s="12">
        <f t="shared" si="2903"/>
        <v>0</v>
      </c>
      <c r="K5479" s="12">
        <f t="shared" si="2903"/>
        <v>0</v>
      </c>
      <c r="L5479" s="12">
        <f t="shared" si="2903"/>
        <v>0</v>
      </c>
      <c r="M5479" s="12">
        <f t="shared" si="2903"/>
        <v>0</v>
      </c>
      <c r="N5479" s="12">
        <f t="shared" si="2903"/>
        <v>0</v>
      </c>
      <c r="O5479" s="12">
        <f t="shared" si="2903"/>
        <v>0</v>
      </c>
      <c r="P5479" s="12">
        <f t="shared" si="2903"/>
        <v>0</v>
      </c>
      <c r="Q5479" s="12">
        <f t="shared" si="2903"/>
        <v>0</v>
      </c>
      <c r="R5479" s="12">
        <f t="shared" si="2903"/>
        <v>0</v>
      </c>
      <c r="S5479" s="12">
        <f>S5480+S5483+S5484+S5486</f>
        <v>0</v>
      </c>
      <c r="T5479" s="12">
        <f>T5480+T5483+T5484+T5486</f>
        <v>0</v>
      </c>
      <c r="U5479" s="12">
        <f>U5480+U5483+U5484+U5486</f>
        <v>0</v>
      </c>
      <c r="V5479" s="12">
        <f>V5480+V5483+V5484+V5486</f>
        <v>0</v>
      </c>
      <c r="X5479" s="20" t="str">
        <f t="shared" si="2901"/>
        <v/>
      </c>
      <c r="Y5479" s="20" t="str">
        <f t="shared" si="2902"/>
        <v/>
      </c>
      <c r="Z5479" s="20" t="str">
        <f t="shared" si="2897"/>
        <v/>
      </c>
      <c r="AA5479" s="20" t="str">
        <f t="shared" si="2898"/>
        <v/>
      </c>
      <c r="AE5479" s="28"/>
      <c r="AF5479" s="29"/>
    </row>
    <row r="5480" spans="1:32">
      <c r="A5480" s="7"/>
      <c r="B5480" s="7"/>
      <c r="C5480" s="7"/>
      <c r="D5480" s="9" t="s">
        <v>30</v>
      </c>
      <c r="E5480" s="10" t="s">
        <v>27</v>
      </c>
      <c r="F5480" s="9"/>
      <c r="G5480" s="11"/>
      <c r="R5480" s="12">
        <f>G5480+I5480+J5480+K5480-L5480-M5480-N5480-Q5480</f>
        <v>0</v>
      </c>
      <c r="X5480" s="20" t="str">
        <f t="shared" si="2901"/>
        <v/>
      </c>
      <c r="Y5480" s="20" t="str">
        <f t="shared" si="2902"/>
        <v/>
      </c>
      <c r="Z5480" s="20" t="str">
        <f t="shared" si="2897"/>
        <v/>
      </c>
      <c r="AA5480" s="20" t="str">
        <f t="shared" si="2898"/>
        <v/>
      </c>
      <c r="AE5480" s="28"/>
      <c r="AF5480" s="29"/>
    </row>
    <row r="5481" spans="1:32">
      <c r="A5481" s="7"/>
      <c r="B5481" s="7"/>
      <c r="C5481" s="7"/>
      <c r="D5481" s="9" t="s">
        <v>31</v>
      </c>
      <c r="E5481" s="10" t="s">
        <v>27</v>
      </c>
      <c r="F5481" s="9"/>
      <c r="G5481" s="11"/>
      <c r="R5481" s="12">
        <f t="shared" ref="R5481:R5486" si="2904">G5481+I5481+J5481+K5481-L5481-M5481-N5481-Q5481</f>
        <v>0</v>
      </c>
      <c r="U5481" s="15" t="s">
        <v>32</v>
      </c>
      <c r="V5481" s="15" t="s">
        <v>32</v>
      </c>
      <c r="X5481" s="20" t="str">
        <f t="shared" si="2901"/>
        <v/>
      </c>
      <c r="Y5481" s="20" t="str">
        <f t="shared" si="2902"/>
        <v/>
      </c>
      <c r="Z5481" s="20" t="str">
        <f t="shared" si="2897"/>
        <v/>
      </c>
      <c r="AA5481" s="20"/>
      <c r="AE5481" s="28"/>
      <c r="AF5481" s="29"/>
    </row>
    <row r="5482" spans="1:32">
      <c r="A5482" s="7"/>
      <c r="B5482" s="7"/>
      <c r="C5482" s="7"/>
      <c r="D5482" s="9" t="s">
        <v>33</v>
      </c>
      <c r="E5482" s="10" t="s">
        <v>27</v>
      </c>
      <c r="F5482" s="9"/>
      <c r="G5482" s="11"/>
      <c r="R5482" s="12">
        <f t="shared" si="2904"/>
        <v>0</v>
      </c>
      <c r="U5482" s="15" t="s">
        <v>32</v>
      </c>
      <c r="V5482" s="15" t="s">
        <v>32</v>
      </c>
      <c r="X5482" s="20" t="str">
        <f t="shared" si="2901"/>
        <v/>
      </c>
      <c r="Y5482" s="20" t="str">
        <f t="shared" si="2902"/>
        <v/>
      </c>
      <c r="Z5482" s="20" t="str">
        <f t="shared" si="2897"/>
        <v/>
      </c>
      <c r="AA5482" s="20"/>
      <c r="AE5482" s="28"/>
      <c r="AF5482" s="29"/>
    </row>
    <row r="5483" spans="1:32">
      <c r="A5483" s="7"/>
      <c r="B5483" s="7"/>
      <c r="C5483" s="7"/>
      <c r="D5483" s="9" t="s">
        <v>34</v>
      </c>
      <c r="E5483" s="10" t="s">
        <v>35</v>
      </c>
      <c r="F5483" s="9"/>
      <c r="G5483" s="11"/>
      <c r="R5483" s="12">
        <f t="shared" si="2904"/>
        <v>0</v>
      </c>
      <c r="X5483" s="20" t="str">
        <f t="shared" si="2901"/>
        <v/>
      </c>
      <c r="Y5483" s="20" t="str">
        <f t="shared" si="2902"/>
        <v/>
      </c>
      <c r="Z5483" s="20" t="str">
        <f t="shared" si="2897"/>
        <v/>
      </c>
      <c r="AA5483" s="20" t="str">
        <f>IF(R5483&lt;U5483+V5483,"期末实有头数应大于等于良种+改良种","")</f>
        <v/>
      </c>
      <c r="AE5483" s="28"/>
      <c r="AF5483" s="29"/>
    </row>
    <row r="5484" spans="1:32">
      <c r="A5484" s="7"/>
      <c r="B5484" s="7"/>
      <c r="C5484" s="7"/>
      <c r="D5484" s="9" t="s">
        <v>36</v>
      </c>
      <c r="E5484" s="10" t="s">
        <v>27</v>
      </c>
      <c r="F5484" s="9"/>
      <c r="G5484" s="11"/>
      <c r="R5484" s="12">
        <f t="shared" si="2904"/>
        <v>0</v>
      </c>
      <c r="X5484" s="20" t="str">
        <f t="shared" si="2901"/>
        <v/>
      </c>
      <c r="Y5484" s="20" t="str">
        <f t="shared" si="2902"/>
        <v/>
      </c>
      <c r="Z5484" s="20" t="str">
        <f t="shared" si="2897"/>
        <v/>
      </c>
      <c r="AA5484" s="20" t="str">
        <f>IF(R5484&lt;U5484+V5484,"期末实有头数应大于等于良种+改良种","")</f>
        <v/>
      </c>
      <c r="AE5484" s="28"/>
      <c r="AF5484" s="29"/>
    </row>
    <row r="5485" spans="1:32">
      <c r="A5485" s="7"/>
      <c r="B5485" s="7"/>
      <c r="C5485" s="7"/>
      <c r="D5485" s="9" t="s">
        <v>37</v>
      </c>
      <c r="E5485" s="10" t="s">
        <v>27</v>
      </c>
      <c r="F5485" s="9"/>
      <c r="G5485" s="11"/>
      <c r="R5485" s="12">
        <f t="shared" si="2904"/>
        <v>0</v>
      </c>
      <c r="S5485" s="15" t="s">
        <v>32</v>
      </c>
      <c r="T5485" s="15" t="s">
        <v>32</v>
      </c>
      <c r="U5485" s="15" t="s">
        <v>32</v>
      </c>
      <c r="V5485" s="15" t="s">
        <v>32</v>
      </c>
      <c r="X5485" s="20" t="str">
        <f t="shared" si="2901"/>
        <v/>
      </c>
      <c r="Y5485" s="20" t="str">
        <f t="shared" si="2902"/>
        <v/>
      </c>
      <c r="Z5485" s="20"/>
      <c r="AA5485" s="20"/>
      <c r="AE5485" s="28"/>
      <c r="AF5485" s="29"/>
    </row>
    <row r="5486" spans="1:32">
      <c r="A5486" s="7"/>
      <c r="B5486" s="7"/>
      <c r="C5486" s="7"/>
      <c r="D5486" s="9" t="s">
        <v>38</v>
      </c>
      <c r="E5486" s="10" t="s">
        <v>39</v>
      </c>
      <c r="F5486" s="9"/>
      <c r="G5486" s="11"/>
      <c r="R5486" s="12">
        <f t="shared" si="2904"/>
        <v>0</v>
      </c>
      <c r="X5486" s="20" t="str">
        <f t="shared" si="2901"/>
        <v/>
      </c>
      <c r="Y5486" s="20" t="str">
        <f t="shared" si="2902"/>
        <v/>
      </c>
      <c r="Z5486" s="20" t="str">
        <f>IF(R5486&lt;S5486+T5486,"期末实有头数应大于等于能繁母畜+种公畜","")</f>
        <v/>
      </c>
      <c r="AA5486" s="20" t="str">
        <f>IF(R5486&lt;U5486+V5486,"期末实有头数应大于等于良种+改良种","")</f>
        <v/>
      </c>
      <c r="AE5486" s="28"/>
      <c r="AF5486" s="29"/>
    </row>
    <row r="5487" spans="1:32">
      <c r="A5487" s="7"/>
      <c r="B5487" s="7"/>
      <c r="C5487" s="7"/>
      <c r="D5487" s="9" t="s">
        <v>40</v>
      </c>
      <c r="E5487" s="10" t="s">
        <v>41</v>
      </c>
      <c r="F5487" s="9"/>
      <c r="G5487" s="11"/>
      <c r="H5487" s="12">
        <f t="shared" ref="G5487:V5487" si="2905">H5488+H5492</f>
        <v>0</v>
      </c>
      <c r="I5487" s="12">
        <f t="shared" si="2905"/>
        <v>0</v>
      </c>
      <c r="J5487" s="12">
        <f t="shared" si="2905"/>
        <v>0</v>
      </c>
      <c r="K5487" s="12">
        <f t="shared" si="2905"/>
        <v>0</v>
      </c>
      <c r="L5487" s="12">
        <f t="shared" si="2905"/>
        <v>0</v>
      </c>
      <c r="M5487" s="12">
        <f t="shared" si="2905"/>
        <v>0</v>
      </c>
      <c r="N5487" s="12">
        <f t="shared" si="2905"/>
        <v>0</v>
      </c>
      <c r="O5487" s="12">
        <f t="shared" si="2905"/>
        <v>0</v>
      </c>
      <c r="P5487" s="12">
        <f t="shared" si="2905"/>
        <v>0</v>
      </c>
      <c r="Q5487" s="12">
        <f t="shared" si="2905"/>
        <v>0</v>
      </c>
      <c r="R5487" s="21">
        <f t="shared" si="2905"/>
        <v>0</v>
      </c>
      <c r="S5487" s="12">
        <f t="shared" si="2905"/>
        <v>0</v>
      </c>
      <c r="T5487" s="12">
        <f t="shared" si="2905"/>
        <v>0</v>
      </c>
      <c r="U5487" s="12">
        <f t="shared" si="2905"/>
        <v>0</v>
      </c>
      <c r="V5487" s="12">
        <f t="shared" si="2905"/>
        <v>0</v>
      </c>
      <c r="X5487" s="20" t="str">
        <f t="shared" si="2901"/>
        <v/>
      </c>
      <c r="Y5487" s="20" t="str">
        <f t="shared" si="2902"/>
        <v/>
      </c>
      <c r="Z5487" s="20" t="str">
        <f>IF(R5487&lt;S5487+T5487,"期末实有头数应大于等于能繁母畜+种公畜","")</f>
        <v/>
      </c>
      <c r="AA5487" s="20" t="str">
        <f>IF(R5487&lt;U5487+V5487,"期末实有头数应大于等于良种+改良种","")</f>
        <v/>
      </c>
      <c r="AE5487" s="28"/>
      <c r="AF5487" s="29"/>
    </row>
    <row r="5488" spans="1:32">
      <c r="A5488" s="7"/>
      <c r="B5488" s="7"/>
      <c r="C5488" s="7"/>
      <c r="D5488" s="9" t="s">
        <v>42</v>
      </c>
      <c r="E5488" s="10" t="s">
        <v>41</v>
      </c>
      <c r="F5488" s="9"/>
      <c r="G5488" s="11"/>
      <c r="R5488" s="12">
        <f>G5488+I5488+J5488+K5488-L5488-M5488-N5488-Q5488</f>
        <v>0</v>
      </c>
      <c r="X5488" s="20" t="str">
        <f t="shared" si="2901"/>
        <v/>
      </c>
      <c r="Y5488" s="20" t="str">
        <f t="shared" si="2902"/>
        <v/>
      </c>
      <c r="Z5488" s="20" t="str">
        <f>IF(R5488&lt;S5488+T5488,"期末实有头数应大于等于能繁母畜+种公畜","")</f>
        <v/>
      </c>
      <c r="AA5488" s="20" t="str">
        <f>IF(R5488&lt;U5488+V5488,"期末实有头数应大于等于良种+改良种","")</f>
        <v/>
      </c>
      <c r="AE5488" s="28"/>
      <c r="AF5488" s="29"/>
    </row>
    <row r="5489" spans="1:32">
      <c r="A5489" s="7"/>
      <c r="B5489" s="7"/>
      <c r="C5489" s="7"/>
      <c r="D5489" s="9" t="s">
        <v>43</v>
      </c>
      <c r="E5489" s="10" t="s">
        <v>41</v>
      </c>
      <c r="F5489" s="9"/>
      <c r="G5489" s="11"/>
      <c r="R5489" s="12">
        <f>G5489+I5489+J5489+K5489-L5489-M5489-N5489-Q5489</f>
        <v>0</v>
      </c>
      <c r="U5489" s="15" t="s">
        <v>32</v>
      </c>
      <c r="V5489" s="15" t="s">
        <v>32</v>
      </c>
      <c r="X5489" s="20" t="str">
        <f t="shared" si="2901"/>
        <v/>
      </c>
      <c r="Y5489" s="20" t="str">
        <f t="shared" si="2902"/>
        <v/>
      </c>
      <c r="Z5489" s="20" t="str">
        <f>IF(R5489&lt;S5489+T5489,"期末实有头数应大于等于能繁母畜+种公畜","")</f>
        <v/>
      </c>
      <c r="AA5489" s="20"/>
      <c r="AE5489" s="28"/>
      <c r="AF5489" s="29"/>
    </row>
    <row r="5490" spans="1:32">
      <c r="A5490" s="7"/>
      <c r="B5490" s="7"/>
      <c r="C5490" s="7"/>
      <c r="D5490" s="9" t="s">
        <v>44</v>
      </c>
      <c r="E5490" s="10" t="s">
        <v>41</v>
      </c>
      <c r="F5490" s="9"/>
      <c r="G5490" s="34"/>
      <c r="H5490" s="15" t="s">
        <v>32</v>
      </c>
      <c r="I5490" s="15" t="s">
        <v>32</v>
      </c>
      <c r="J5490" s="15" t="s">
        <v>32</v>
      </c>
      <c r="K5490" s="15" t="s">
        <v>32</v>
      </c>
      <c r="L5490" s="15" t="s">
        <v>32</v>
      </c>
      <c r="M5490" s="15" t="s">
        <v>32</v>
      </c>
      <c r="N5490" s="15" t="s">
        <v>32</v>
      </c>
      <c r="O5490" s="15" t="s">
        <v>32</v>
      </c>
      <c r="P5490" s="15" t="s">
        <v>32</v>
      </c>
      <c r="Q5490" s="15" t="s">
        <v>32</v>
      </c>
      <c r="R5490" s="22"/>
      <c r="T5490" s="15" t="s">
        <v>32</v>
      </c>
      <c r="U5490" s="15" t="s">
        <v>32</v>
      </c>
      <c r="V5490" s="15" t="s">
        <v>32</v>
      </c>
      <c r="X5490" s="20" t="str">
        <f t="shared" si="2901"/>
        <v/>
      </c>
      <c r="Y5490" s="20"/>
      <c r="Z5490" s="20"/>
      <c r="AA5490" s="20"/>
      <c r="AE5490" s="28"/>
      <c r="AF5490" s="29"/>
    </row>
    <row r="5491" spans="1:32">
      <c r="A5491" s="7"/>
      <c r="B5491" s="7"/>
      <c r="C5491" s="7"/>
      <c r="D5491" s="9" t="s">
        <v>45</v>
      </c>
      <c r="E5491" s="10" t="s">
        <v>41</v>
      </c>
      <c r="F5491" s="9"/>
      <c r="G5491" s="34"/>
      <c r="H5491" s="15" t="s">
        <v>32</v>
      </c>
      <c r="I5491" s="15" t="s">
        <v>32</v>
      </c>
      <c r="J5491" s="15" t="s">
        <v>32</v>
      </c>
      <c r="K5491" s="15" t="s">
        <v>32</v>
      </c>
      <c r="L5491" s="15" t="s">
        <v>32</v>
      </c>
      <c r="M5491" s="15" t="s">
        <v>32</v>
      </c>
      <c r="N5491" s="15" t="s">
        <v>32</v>
      </c>
      <c r="O5491" s="15" t="s">
        <v>32</v>
      </c>
      <c r="P5491" s="15" t="s">
        <v>32</v>
      </c>
      <c r="Q5491" s="15" t="s">
        <v>32</v>
      </c>
      <c r="R5491" s="22"/>
      <c r="T5491" s="15" t="s">
        <v>32</v>
      </c>
      <c r="U5491" s="15" t="s">
        <v>32</v>
      </c>
      <c r="V5491" s="15" t="s">
        <v>32</v>
      </c>
      <c r="X5491" s="20" t="str">
        <f t="shared" si="2901"/>
        <v/>
      </c>
      <c r="Y5491" s="20"/>
      <c r="Z5491" s="20"/>
      <c r="AA5491" s="20"/>
      <c r="AE5491" s="28"/>
      <c r="AF5491" s="29"/>
    </row>
    <row r="5492" spans="1:32">
      <c r="A5492" s="7"/>
      <c r="B5492" s="7"/>
      <c r="C5492" s="7"/>
      <c r="D5492" s="9" t="s">
        <v>46</v>
      </c>
      <c r="E5492" s="10" t="s">
        <v>41</v>
      </c>
      <c r="F5492" s="9"/>
      <c r="G5492" s="11"/>
      <c r="R5492" s="12">
        <f>G5492+I5492+J5492+K5492-L5492-M5492-N5492-Q5492</f>
        <v>0</v>
      </c>
      <c r="X5492" s="20" t="str">
        <f t="shared" si="2901"/>
        <v/>
      </c>
      <c r="Y5492" s="20" t="str">
        <f>IF(N5492&lt;O5492+P5492,"出卖应大于等于出卖肉畜+出卖仔畜","")</f>
        <v/>
      </c>
      <c r="Z5492" s="20" t="str">
        <f t="shared" ref="Z5492:Z5501" si="2906">IF(R5492&lt;S5492+T5492,"期末实有头数应大于等于能繁母畜+种公畜","")</f>
        <v/>
      </c>
      <c r="AA5492" s="20" t="str">
        <f t="shared" ref="AA5492:AA5497" si="2907">IF(R5492&lt;U5492+V5492,"期末实有头数应大于等于良种+改良种","")</f>
        <v/>
      </c>
      <c r="AE5492" s="28"/>
      <c r="AF5492" s="29"/>
    </row>
    <row r="5493" spans="1:32">
      <c r="A5493" s="7"/>
      <c r="B5493" s="7"/>
      <c r="C5493" s="7"/>
      <c r="D5493" s="9" t="s">
        <v>47</v>
      </c>
      <c r="E5493" s="16" t="s">
        <v>27</v>
      </c>
      <c r="F5493" s="9"/>
      <c r="G5493" s="11"/>
      <c r="R5493" s="12">
        <f>G5493+I5493+J5493+K5493-L5493-M5493-N5493-Q5493</f>
        <v>0</v>
      </c>
      <c r="X5493" s="20" t="str">
        <f t="shared" si="2901"/>
        <v/>
      </c>
      <c r="Y5493" s="20" t="str">
        <f>IF(N5493&lt;O5493+P5493,"出卖应大于等于出卖肉畜+出卖仔畜","")</f>
        <v/>
      </c>
      <c r="Z5493" s="20" t="str">
        <f t="shared" si="2906"/>
        <v/>
      </c>
      <c r="AA5493" s="20" t="str">
        <f t="shared" si="2907"/>
        <v/>
      </c>
      <c r="AE5493" s="28"/>
      <c r="AF5493" s="29"/>
    </row>
    <row r="5494" spans="1:32">
      <c r="A5494" s="7"/>
      <c r="B5494" s="7"/>
      <c r="C5494" s="7"/>
      <c r="D5494" s="9" t="s">
        <v>26</v>
      </c>
      <c r="E5494" s="10" t="s">
        <v>27</v>
      </c>
      <c r="F5494" s="9"/>
      <c r="G5494" s="11"/>
      <c r="H5494" s="12">
        <f t="shared" ref="G5494:V5494" si="2908">H5495+H5510</f>
        <v>0</v>
      </c>
      <c r="I5494" s="12">
        <f t="shared" si="2908"/>
        <v>0</v>
      </c>
      <c r="J5494" s="12">
        <f t="shared" si="2908"/>
        <v>0</v>
      </c>
      <c r="K5494" s="12">
        <f t="shared" si="2908"/>
        <v>0</v>
      </c>
      <c r="L5494" s="12">
        <f t="shared" si="2908"/>
        <v>0</v>
      </c>
      <c r="M5494" s="12">
        <f t="shared" si="2908"/>
        <v>0</v>
      </c>
      <c r="N5494" s="12">
        <f t="shared" si="2908"/>
        <v>0</v>
      </c>
      <c r="O5494" s="12">
        <f t="shared" si="2908"/>
        <v>0</v>
      </c>
      <c r="P5494" s="12">
        <f t="shared" si="2908"/>
        <v>0</v>
      </c>
      <c r="Q5494" s="12">
        <f t="shared" si="2908"/>
        <v>0</v>
      </c>
      <c r="R5494" s="12">
        <f t="shared" si="2908"/>
        <v>0</v>
      </c>
      <c r="S5494" s="12">
        <f t="shared" si="2908"/>
        <v>0</v>
      </c>
      <c r="T5494" s="12">
        <f t="shared" si="2908"/>
        <v>0</v>
      </c>
      <c r="U5494" s="12">
        <f t="shared" si="2908"/>
        <v>0</v>
      </c>
      <c r="V5494" s="12">
        <f t="shared" si="2908"/>
        <v>0</v>
      </c>
      <c r="X5494" s="20" t="str">
        <f t="shared" si="2901"/>
        <v/>
      </c>
      <c r="Y5494" s="20" t="str">
        <f>IF(N5494&lt;O5494+P5494,"出卖应大于等于出卖肉畜+出卖仔畜","")</f>
        <v/>
      </c>
      <c r="Z5494" s="20" t="str">
        <f t="shared" si="2906"/>
        <v/>
      </c>
      <c r="AA5494" s="20" t="str">
        <f t="shared" si="2907"/>
        <v/>
      </c>
      <c r="AE5494" s="28"/>
      <c r="AF5494" s="29"/>
    </row>
    <row r="5495" spans="1:32">
      <c r="A5495" s="7"/>
      <c r="B5495" s="7"/>
      <c r="C5495" s="7"/>
      <c r="D5495" s="9" t="s">
        <v>28</v>
      </c>
      <c r="E5495" s="10" t="s">
        <v>27</v>
      </c>
      <c r="F5495" s="9"/>
      <c r="G5495" s="11"/>
      <c r="H5495" s="12">
        <f t="shared" ref="G5495:V5495" si="2909">H5496+H5504</f>
        <v>0</v>
      </c>
      <c r="I5495" s="12">
        <f t="shared" si="2909"/>
        <v>0</v>
      </c>
      <c r="J5495" s="12">
        <f t="shared" si="2909"/>
        <v>0</v>
      </c>
      <c r="K5495" s="12">
        <f t="shared" si="2909"/>
        <v>0</v>
      </c>
      <c r="L5495" s="12">
        <f t="shared" si="2909"/>
        <v>0</v>
      </c>
      <c r="M5495" s="12">
        <f t="shared" si="2909"/>
        <v>0</v>
      </c>
      <c r="N5495" s="12">
        <f t="shared" si="2909"/>
        <v>0</v>
      </c>
      <c r="O5495" s="12">
        <f t="shared" si="2909"/>
        <v>0</v>
      </c>
      <c r="P5495" s="12">
        <f t="shared" si="2909"/>
        <v>0</v>
      </c>
      <c r="Q5495" s="12">
        <f t="shared" si="2909"/>
        <v>0</v>
      </c>
      <c r="R5495" s="12">
        <f t="shared" si="2909"/>
        <v>0</v>
      </c>
      <c r="S5495" s="12">
        <f t="shared" si="2909"/>
        <v>0</v>
      </c>
      <c r="T5495" s="12">
        <f t="shared" si="2909"/>
        <v>0</v>
      </c>
      <c r="U5495" s="12">
        <f t="shared" si="2909"/>
        <v>0</v>
      </c>
      <c r="V5495" s="12">
        <f t="shared" si="2909"/>
        <v>0</v>
      </c>
      <c r="X5495" s="20" t="str">
        <f t="shared" ref="X5495:X5511" si="2910">IF(H5495&lt;I5495,"繁殖仔畜应大于等于成活","")</f>
        <v/>
      </c>
      <c r="Y5495" s="20" t="str">
        <f t="shared" ref="Y5495:Y5506" si="2911">IF(N5495&lt;O5495+P5495,"出卖应大于等于出卖肉畜+出卖仔畜","")</f>
        <v/>
      </c>
      <c r="Z5495" s="20" t="str">
        <f t="shared" si="2906"/>
        <v/>
      </c>
      <c r="AA5495" s="20" t="str">
        <f t="shared" si="2907"/>
        <v/>
      </c>
      <c r="AE5495" s="28"/>
      <c r="AF5495" s="29"/>
    </row>
    <row r="5496" spans="1:32">
      <c r="A5496" s="7"/>
      <c r="B5496" s="7"/>
      <c r="C5496" s="7"/>
      <c r="D5496" s="9" t="s">
        <v>29</v>
      </c>
      <c r="E5496" s="10" t="s">
        <v>27</v>
      </c>
      <c r="F5496" s="9"/>
      <c r="G5496" s="11"/>
      <c r="H5496" s="12">
        <f t="shared" ref="G5496:R5496" si="2912">H5497+H5500+H5501+H5502+H5503</f>
        <v>0</v>
      </c>
      <c r="I5496" s="12">
        <f t="shared" si="2912"/>
        <v>0</v>
      </c>
      <c r="J5496" s="12">
        <f t="shared" si="2912"/>
        <v>0</v>
      </c>
      <c r="K5496" s="12">
        <f t="shared" si="2912"/>
        <v>0</v>
      </c>
      <c r="L5496" s="12">
        <f t="shared" si="2912"/>
        <v>0</v>
      </c>
      <c r="M5496" s="12">
        <f t="shared" si="2912"/>
        <v>0</v>
      </c>
      <c r="N5496" s="12">
        <f t="shared" si="2912"/>
        <v>0</v>
      </c>
      <c r="O5496" s="12">
        <f t="shared" si="2912"/>
        <v>0</v>
      </c>
      <c r="P5496" s="12">
        <f t="shared" si="2912"/>
        <v>0</v>
      </c>
      <c r="Q5496" s="12">
        <f t="shared" si="2912"/>
        <v>0</v>
      </c>
      <c r="R5496" s="12">
        <f t="shared" si="2912"/>
        <v>0</v>
      </c>
      <c r="S5496" s="12">
        <f>S5497+S5500+S5501+S5503</f>
        <v>0</v>
      </c>
      <c r="T5496" s="12">
        <f>T5497+T5500+T5501+T5503</f>
        <v>0</v>
      </c>
      <c r="U5496" s="12">
        <f>U5497+U5500+U5501+U5503</f>
        <v>0</v>
      </c>
      <c r="V5496" s="12">
        <f>V5497+V5500+V5501+V5503</f>
        <v>0</v>
      </c>
      <c r="X5496" s="20" t="str">
        <f t="shared" si="2910"/>
        <v/>
      </c>
      <c r="Y5496" s="20" t="str">
        <f t="shared" si="2911"/>
        <v/>
      </c>
      <c r="Z5496" s="20" t="str">
        <f t="shared" si="2906"/>
        <v/>
      </c>
      <c r="AA5496" s="20" t="str">
        <f t="shared" si="2907"/>
        <v/>
      </c>
      <c r="AE5496" s="28"/>
      <c r="AF5496" s="29"/>
    </row>
    <row r="5497" spans="1:32">
      <c r="A5497" s="7"/>
      <c r="B5497" s="7"/>
      <c r="C5497" s="7"/>
      <c r="D5497" s="9" t="s">
        <v>30</v>
      </c>
      <c r="E5497" s="10" t="s">
        <v>27</v>
      </c>
      <c r="F5497" s="9"/>
      <c r="G5497" s="11"/>
      <c r="R5497" s="12">
        <f>G5497+I5497+J5497+K5497-L5497-M5497-N5497-Q5497</f>
        <v>0</v>
      </c>
      <c r="X5497" s="20" t="str">
        <f t="shared" si="2910"/>
        <v/>
      </c>
      <c r="Y5497" s="20" t="str">
        <f t="shared" si="2911"/>
        <v/>
      </c>
      <c r="Z5497" s="20" t="str">
        <f t="shared" si="2906"/>
        <v/>
      </c>
      <c r="AA5497" s="20" t="str">
        <f t="shared" si="2907"/>
        <v/>
      </c>
      <c r="AE5497" s="28"/>
      <c r="AF5497" s="29"/>
    </row>
    <row r="5498" spans="1:32">
      <c r="A5498" s="7"/>
      <c r="B5498" s="7"/>
      <c r="C5498" s="7"/>
      <c r="D5498" s="9" t="s">
        <v>31</v>
      </c>
      <c r="E5498" s="10" t="s">
        <v>27</v>
      </c>
      <c r="F5498" s="9"/>
      <c r="G5498" s="11"/>
      <c r="R5498" s="12">
        <f t="shared" ref="R5498:R5503" si="2913">G5498+I5498+J5498+K5498-L5498-M5498-N5498-Q5498</f>
        <v>0</v>
      </c>
      <c r="U5498" s="15" t="s">
        <v>32</v>
      </c>
      <c r="V5498" s="15" t="s">
        <v>32</v>
      </c>
      <c r="X5498" s="20" t="str">
        <f t="shared" si="2910"/>
        <v/>
      </c>
      <c r="Y5498" s="20" t="str">
        <f t="shared" si="2911"/>
        <v/>
      </c>
      <c r="Z5498" s="20" t="str">
        <f t="shared" si="2906"/>
        <v/>
      </c>
      <c r="AA5498" s="20"/>
      <c r="AE5498" s="28"/>
      <c r="AF5498" s="29"/>
    </row>
    <row r="5499" spans="1:32">
      <c r="A5499" s="7"/>
      <c r="B5499" s="7"/>
      <c r="C5499" s="7"/>
      <c r="D5499" s="9" t="s">
        <v>33</v>
      </c>
      <c r="E5499" s="10" t="s">
        <v>27</v>
      </c>
      <c r="F5499" s="9"/>
      <c r="G5499" s="11"/>
      <c r="R5499" s="12">
        <f t="shared" si="2913"/>
        <v>0</v>
      </c>
      <c r="U5499" s="15" t="s">
        <v>32</v>
      </c>
      <c r="V5499" s="15" t="s">
        <v>32</v>
      </c>
      <c r="X5499" s="20" t="str">
        <f t="shared" si="2910"/>
        <v/>
      </c>
      <c r="Y5499" s="20" t="str">
        <f t="shared" si="2911"/>
        <v/>
      </c>
      <c r="Z5499" s="20" t="str">
        <f t="shared" si="2906"/>
        <v/>
      </c>
      <c r="AA5499" s="20"/>
      <c r="AE5499" s="28"/>
      <c r="AF5499" s="29"/>
    </row>
    <row r="5500" spans="1:32">
      <c r="A5500" s="7"/>
      <c r="B5500" s="7"/>
      <c r="C5500" s="7"/>
      <c r="D5500" s="9" t="s">
        <v>34</v>
      </c>
      <c r="E5500" s="10" t="s">
        <v>35</v>
      </c>
      <c r="F5500" s="9"/>
      <c r="G5500" s="11"/>
      <c r="R5500" s="12">
        <f t="shared" si="2913"/>
        <v>0</v>
      </c>
      <c r="X5500" s="20" t="str">
        <f t="shared" si="2910"/>
        <v/>
      </c>
      <c r="Y5500" s="20" t="str">
        <f t="shared" si="2911"/>
        <v/>
      </c>
      <c r="Z5500" s="20" t="str">
        <f t="shared" si="2906"/>
        <v/>
      </c>
      <c r="AA5500" s="20" t="str">
        <f>IF(R5500&lt;U5500+V5500,"期末实有头数应大于等于良种+改良种","")</f>
        <v/>
      </c>
      <c r="AE5500" s="28"/>
      <c r="AF5500" s="29"/>
    </row>
    <row r="5501" spans="1:32">
      <c r="A5501" s="7"/>
      <c r="B5501" s="7"/>
      <c r="C5501" s="7"/>
      <c r="D5501" s="9" t="s">
        <v>36</v>
      </c>
      <c r="E5501" s="10" t="s">
        <v>27</v>
      </c>
      <c r="F5501" s="9"/>
      <c r="G5501" s="11"/>
      <c r="R5501" s="12">
        <f t="shared" si="2913"/>
        <v>0</v>
      </c>
      <c r="X5501" s="20" t="str">
        <f t="shared" si="2910"/>
        <v/>
      </c>
      <c r="Y5501" s="20" t="str">
        <f t="shared" si="2911"/>
        <v/>
      </c>
      <c r="Z5501" s="20" t="str">
        <f t="shared" si="2906"/>
        <v/>
      </c>
      <c r="AA5501" s="20" t="str">
        <f>IF(R5501&lt;U5501+V5501,"期末实有头数应大于等于良种+改良种","")</f>
        <v/>
      </c>
      <c r="AE5501" s="28"/>
      <c r="AF5501" s="29"/>
    </row>
    <row r="5502" spans="1:32">
      <c r="A5502" s="7"/>
      <c r="B5502" s="7"/>
      <c r="C5502" s="7"/>
      <c r="D5502" s="9" t="s">
        <v>37</v>
      </c>
      <c r="E5502" s="10" t="s">
        <v>27</v>
      </c>
      <c r="F5502" s="9"/>
      <c r="G5502" s="11"/>
      <c r="R5502" s="12">
        <f t="shared" si="2913"/>
        <v>0</v>
      </c>
      <c r="S5502" s="15" t="s">
        <v>32</v>
      </c>
      <c r="T5502" s="15" t="s">
        <v>32</v>
      </c>
      <c r="U5502" s="15" t="s">
        <v>32</v>
      </c>
      <c r="V5502" s="15" t="s">
        <v>32</v>
      </c>
      <c r="X5502" s="20" t="str">
        <f t="shared" si="2910"/>
        <v/>
      </c>
      <c r="Y5502" s="20" t="str">
        <f t="shared" si="2911"/>
        <v/>
      </c>
      <c r="Z5502" s="20"/>
      <c r="AA5502" s="20"/>
      <c r="AE5502" s="28"/>
      <c r="AF5502" s="29"/>
    </row>
    <row r="5503" spans="1:32">
      <c r="A5503" s="7"/>
      <c r="B5503" s="7"/>
      <c r="C5503" s="7"/>
      <c r="D5503" s="9" t="s">
        <v>38</v>
      </c>
      <c r="E5503" s="10" t="s">
        <v>39</v>
      </c>
      <c r="F5503" s="9"/>
      <c r="G5503" s="11"/>
      <c r="R5503" s="12">
        <f t="shared" si="2913"/>
        <v>0</v>
      </c>
      <c r="X5503" s="20" t="str">
        <f t="shared" si="2910"/>
        <v/>
      </c>
      <c r="Y5503" s="20" t="str">
        <f t="shared" si="2911"/>
        <v/>
      </c>
      <c r="Z5503" s="20" t="str">
        <f>IF(R5503&lt;S5503+T5503,"期末实有头数应大于等于能繁母畜+种公畜","")</f>
        <v/>
      </c>
      <c r="AA5503" s="20" t="str">
        <f>IF(R5503&lt;U5503+V5503,"期末实有头数应大于等于良种+改良种","")</f>
        <v/>
      </c>
      <c r="AE5503" s="28"/>
      <c r="AF5503" s="29"/>
    </row>
    <row r="5504" spans="1:32">
      <c r="A5504" s="7"/>
      <c r="B5504" s="7"/>
      <c r="C5504" s="7"/>
      <c r="D5504" s="9" t="s">
        <v>40</v>
      </c>
      <c r="E5504" s="10" t="s">
        <v>41</v>
      </c>
      <c r="F5504" s="9"/>
      <c r="G5504" s="11"/>
      <c r="H5504" s="12">
        <f t="shared" ref="G5504:V5504" si="2914">H5505+H5509</f>
        <v>0</v>
      </c>
      <c r="I5504" s="12">
        <f t="shared" si="2914"/>
        <v>0</v>
      </c>
      <c r="J5504" s="12">
        <f t="shared" si="2914"/>
        <v>0</v>
      </c>
      <c r="K5504" s="12">
        <f t="shared" si="2914"/>
        <v>0</v>
      </c>
      <c r="L5504" s="12">
        <f t="shared" si="2914"/>
        <v>0</v>
      </c>
      <c r="M5504" s="12">
        <f t="shared" si="2914"/>
        <v>0</v>
      </c>
      <c r="N5504" s="12">
        <f t="shared" si="2914"/>
        <v>0</v>
      </c>
      <c r="O5504" s="12">
        <f t="shared" si="2914"/>
        <v>0</v>
      </c>
      <c r="P5504" s="12">
        <f t="shared" si="2914"/>
        <v>0</v>
      </c>
      <c r="Q5504" s="12">
        <f t="shared" si="2914"/>
        <v>0</v>
      </c>
      <c r="R5504" s="21">
        <f t="shared" si="2914"/>
        <v>0</v>
      </c>
      <c r="S5504" s="12">
        <f t="shared" si="2914"/>
        <v>0</v>
      </c>
      <c r="T5504" s="12">
        <f t="shared" si="2914"/>
        <v>0</v>
      </c>
      <c r="U5504" s="12">
        <f t="shared" si="2914"/>
        <v>0</v>
      </c>
      <c r="V5504" s="12">
        <f t="shared" si="2914"/>
        <v>0</v>
      </c>
      <c r="X5504" s="20" t="str">
        <f t="shared" si="2910"/>
        <v/>
      </c>
      <c r="Y5504" s="20" t="str">
        <f t="shared" si="2911"/>
        <v/>
      </c>
      <c r="Z5504" s="20" t="str">
        <f>IF(R5504&lt;S5504+T5504,"期末实有头数应大于等于能繁母畜+种公畜","")</f>
        <v/>
      </c>
      <c r="AA5504" s="20" t="str">
        <f>IF(R5504&lt;U5504+V5504,"期末实有头数应大于等于良种+改良种","")</f>
        <v/>
      </c>
      <c r="AE5504" s="28"/>
      <c r="AF5504" s="29"/>
    </row>
    <row r="5505" spans="1:32">
      <c r="A5505" s="7"/>
      <c r="B5505" s="7"/>
      <c r="C5505" s="7"/>
      <c r="D5505" s="9" t="s">
        <v>42</v>
      </c>
      <c r="E5505" s="10" t="s">
        <v>41</v>
      </c>
      <c r="F5505" s="9"/>
      <c r="G5505" s="11"/>
      <c r="R5505" s="12">
        <f>G5505+I5505+J5505+K5505-L5505-M5505-N5505-Q5505</f>
        <v>0</v>
      </c>
      <c r="X5505" s="20" t="str">
        <f t="shared" si="2910"/>
        <v/>
      </c>
      <c r="Y5505" s="20" t="str">
        <f t="shared" si="2911"/>
        <v/>
      </c>
      <c r="Z5505" s="20" t="str">
        <f>IF(R5505&lt;S5505+T5505,"期末实有头数应大于等于能繁母畜+种公畜","")</f>
        <v/>
      </c>
      <c r="AA5505" s="20" t="str">
        <f>IF(R5505&lt;U5505+V5505,"期末实有头数应大于等于良种+改良种","")</f>
        <v/>
      </c>
      <c r="AE5505" s="28"/>
      <c r="AF5505" s="29"/>
    </row>
    <row r="5506" spans="1:32">
      <c r="A5506" s="7"/>
      <c r="B5506" s="7"/>
      <c r="C5506" s="7"/>
      <c r="D5506" s="9" t="s">
        <v>43</v>
      </c>
      <c r="E5506" s="10" t="s">
        <v>41</v>
      </c>
      <c r="F5506" s="9"/>
      <c r="G5506" s="11"/>
      <c r="R5506" s="12">
        <f>G5506+I5506+J5506+K5506-L5506-M5506-N5506-Q5506</f>
        <v>0</v>
      </c>
      <c r="U5506" s="15" t="s">
        <v>32</v>
      </c>
      <c r="V5506" s="15" t="s">
        <v>32</v>
      </c>
      <c r="X5506" s="20" t="str">
        <f t="shared" si="2910"/>
        <v/>
      </c>
      <c r="Y5506" s="20" t="str">
        <f t="shared" si="2911"/>
        <v/>
      </c>
      <c r="Z5506" s="20" t="str">
        <f>IF(R5506&lt;S5506+T5506,"期末实有头数应大于等于能繁母畜+种公畜","")</f>
        <v/>
      </c>
      <c r="AA5506" s="20"/>
      <c r="AE5506" s="28"/>
      <c r="AF5506" s="29"/>
    </row>
    <row r="5507" spans="1:32">
      <c r="A5507" s="7"/>
      <c r="B5507" s="7"/>
      <c r="C5507" s="7"/>
      <c r="D5507" s="9" t="s">
        <v>44</v>
      </c>
      <c r="E5507" s="10" t="s">
        <v>41</v>
      </c>
      <c r="F5507" s="9"/>
      <c r="G5507" s="34"/>
      <c r="H5507" s="15" t="s">
        <v>32</v>
      </c>
      <c r="I5507" s="15" t="s">
        <v>32</v>
      </c>
      <c r="J5507" s="15" t="s">
        <v>32</v>
      </c>
      <c r="K5507" s="15" t="s">
        <v>32</v>
      </c>
      <c r="L5507" s="15" t="s">
        <v>32</v>
      </c>
      <c r="M5507" s="15" t="s">
        <v>32</v>
      </c>
      <c r="N5507" s="15" t="s">
        <v>32</v>
      </c>
      <c r="O5507" s="15" t="s">
        <v>32</v>
      </c>
      <c r="P5507" s="15" t="s">
        <v>32</v>
      </c>
      <c r="Q5507" s="15" t="s">
        <v>32</v>
      </c>
      <c r="R5507" s="22"/>
      <c r="T5507" s="15" t="s">
        <v>32</v>
      </c>
      <c r="U5507" s="15" t="s">
        <v>32</v>
      </c>
      <c r="V5507" s="15" t="s">
        <v>32</v>
      </c>
      <c r="X5507" s="20" t="str">
        <f t="shared" si="2910"/>
        <v/>
      </c>
      <c r="Y5507" s="20"/>
      <c r="Z5507" s="20"/>
      <c r="AA5507" s="20"/>
      <c r="AE5507" s="28"/>
      <c r="AF5507" s="29"/>
    </row>
    <row r="5508" spans="1:32">
      <c r="A5508" s="7"/>
      <c r="B5508" s="7"/>
      <c r="C5508" s="7"/>
      <c r="D5508" s="9" t="s">
        <v>45</v>
      </c>
      <c r="E5508" s="10" t="s">
        <v>41</v>
      </c>
      <c r="F5508" s="9"/>
      <c r="G5508" s="34"/>
      <c r="H5508" s="15" t="s">
        <v>32</v>
      </c>
      <c r="I5508" s="15" t="s">
        <v>32</v>
      </c>
      <c r="J5508" s="15" t="s">
        <v>32</v>
      </c>
      <c r="K5508" s="15" t="s">
        <v>32</v>
      </c>
      <c r="L5508" s="15" t="s">
        <v>32</v>
      </c>
      <c r="M5508" s="15" t="s">
        <v>32</v>
      </c>
      <c r="N5508" s="15" t="s">
        <v>32</v>
      </c>
      <c r="O5508" s="15" t="s">
        <v>32</v>
      </c>
      <c r="P5508" s="15" t="s">
        <v>32</v>
      </c>
      <c r="Q5508" s="15" t="s">
        <v>32</v>
      </c>
      <c r="R5508" s="22"/>
      <c r="T5508" s="15" t="s">
        <v>32</v>
      </c>
      <c r="U5508" s="15" t="s">
        <v>32</v>
      </c>
      <c r="V5508" s="15" t="s">
        <v>32</v>
      </c>
      <c r="X5508" s="20" t="str">
        <f t="shared" si="2910"/>
        <v/>
      </c>
      <c r="Y5508" s="20"/>
      <c r="Z5508" s="20"/>
      <c r="AA5508" s="20"/>
      <c r="AE5508" s="28"/>
      <c r="AF5508" s="29"/>
    </row>
    <row r="5509" spans="1:32">
      <c r="A5509" s="7"/>
      <c r="B5509" s="7"/>
      <c r="C5509" s="7"/>
      <c r="D5509" s="9" t="s">
        <v>46</v>
      </c>
      <c r="E5509" s="10" t="s">
        <v>41</v>
      </c>
      <c r="F5509" s="9"/>
      <c r="G5509" s="11"/>
      <c r="R5509" s="12">
        <f>G5509+I5509+J5509+K5509-L5509-M5509-N5509-Q5509</f>
        <v>0</v>
      </c>
      <c r="X5509" s="20" t="str">
        <f t="shared" si="2910"/>
        <v/>
      </c>
      <c r="Y5509" s="20" t="str">
        <f>IF(N5509&lt;O5509+P5509,"出卖应大于等于出卖肉畜+出卖仔畜","")</f>
        <v/>
      </c>
      <c r="Z5509" s="20" t="str">
        <f t="shared" ref="Z5509:Z5518" si="2915">IF(R5509&lt;S5509+T5509,"期末实有头数应大于等于能繁母畜+种公畜","")</f>
        <v/>
      </c>
      <c r="AA5509" s="20" t="str">
        <f t="shared" ref="AA5509:AA5514" si="2916">IF(R5509&lt;U5509+V5509,"期末实有头数应大于等于良种+改良种","")</f>
        <v/>
      </c>
      <c r="AE5509" s="28"/>
      <c r="AF5509" s="29"/>
    </row>
    <row r="5510" spans="1:32">
      <c r="A5510" s="7"/>
      <c r="B5510" s="7"/>
      <c r="C5510" s="7"/>
      <c r="D5510" s="9" t="s">
        <v>47</v>
      </c>
      <c r="E5510" s="16" t="s">
        <v>27</v>
      </c>
      <c r="F5510" s="9"/>
      <c r="G5510" s="11"/>
      <c r="R5510" s="12">
        <f>G5510+I5510+J5510+K5510-L5510-M5510-N5510-Q5510</f>
        <v>0</v>
      </c>
      <c r="X5510" s="20" t="str">
        <f t="shared" si="2910"/>
        <v/>
      </c>
      <c r="Y5510" s="20" t="str">
        <f>IF(N5510&lt;O5510+P5510,"出卖应大于等于出卖肉畜+出卖仔畜","")</f>
        <v/>
      </c>
      <c r="Z5510" s="20" t="str">
        <f t="shared" si="2915"/>
        <v/>
      </c>
      <c r="AA5510" s="20" t="str">
        <f t="shared" si="2916"/>
        <v/>
      </c>
      <c r="AE5510" s="28"/>
      <c r="AF5510" s="29"/>
    </row>
    <row r="5511" spans="1:32">
      <c r="A5511" s="7"/>
      <c r="B5511" s="7"/>
      <c r="C5511" s="7"/>
      <c r="D5511" s="9" t="s">
        <v>26</v>
      </c>
      <c r="E5511" s="10" t="s">
        <v>27</v>
      </c>
      <c r="F5511" s="9"/>
      <c r="G5511" s="11"/>
      <c r="H5511" s="12">
        <f t="shared" ref="G5511:V5511" si="2917">H5512+H5527</f>
        <v>0</v>
      </c>
      <c r="I5511" s="12">
        <f t="shared" si="2917"/>
        <v>0</v>
      </c>
      <c r="J5511" s="12">
        <f t="shared" si="2917"/>
        <v>0</v>
      </c>
      <c r="K5511" s="12">
        <f t="shared" si="2917"/>
        <v>0</v>
      </c>
      <c r="L5511" s="12">
        <f t="shared" si="2917"/>
        <v>0</v>
      </c>
      <c r="M5511" s="12">
        <f t="shared" si="2917"/>
        <v>0</v>
      </c>
      <c r="N5511" s="12">
        <f t="shared" si="2917"/>
        <v>0</v>
      </c>
      <c r="O5511" s="12">
        <f t="shared" si="2917"/>
        <v>0</v>
      </c>
      <c r="P5511" s="12">
        <f t="shared" si="2917"/>
        <v>0</v>
      </c>
      <c r="Q5511" s="12">
        <f t="shared" si="2917"/>
        <v>0</v>
      </c>
      <c r="R5511" s="12">
        <f t="shared" si="2917"/>
        <v>0</v>
      </c>
      <c r="S5511" s="12">
        <f t="shared" si="2917"/>
        <v>0</v>
      </c>
      <c r="T5511" s="12">
        <f t="shared" si="2917"/>
        <v>0</v>
      </c>
      <c r="U5511" s="12">
        <f t="shared" si="2917"/>
        <v>0</v>
      </c>
      <c r="V5511" s="12">
        <f t="shared" si="2917"/>
        <v>0</v>
      </c>
      <c r="X5511" s="20" t="str">
        <f t="shared" si="2910"/>
        <v/>
      </c>
      <c r="Y5511" s="20" t="str">
        <f>IF(N5511&lt;O5511+P5511,"出卖应大于等于出卖肉畜+出卖仔畜","")</f>
        <v/>
      </c>
      <c r="Z5511" s="20" t="str">
        <f t="shared" si="2915"/>
        <v/>
      </c>
      <c r="AA5511" s="20" t="str">
        <f t="shared" si="2916"/>
        <v/>
      </c>
      <c r="AE5511" s="28"/>
      <c r="AF5511" s="29"/>
    </row>
    <row r="5512" spans="1:32">
      <c r="A5512" s="7"/>
      <c r="B5512" s="7"/>
      <c r="C5512" s="7"/>
      <c r="D5512" s="9" t="s">
        <v>28</v>
      </c>
      <c r="E5512" s="10" t="s">
        <v>27</v>
      </c>
      <c r="F5512" s="9"/>
      <c r="G5512" s="11"/>
      <c r="H5512" s="12">
        <f t="shared" ref="G5512:V5512" si="2918">H5513+H5521</f>
        <v>0</v>
      </c>
      <c r="I5512" s="12">
        <f t="shared" si="2918"/>
        <v>0</v>
      </c>
      <c r="J5512" s="12">
        <f t="shared" si="2918"/>
        <v>0</v>
      </c>
      <c r="K5512" s="12">
        <f t="shared" si="2918"/>
        <v>0</v>
      </c>
      <c r="L5512" s="12">
        <f t="shared" si="2918"/>
        <v>0</v>
      </c>
      <c r="M5512" s="12">
        <f t="shared" si="2918"/>
        <v>0</v>
      </c>
      <c r="N5512" s="12">
        <f t="shared" si="2918"/>
        <v>0</v>
      </c>
      <c r="O5512" s="12">
        <f t="shared" si="2918"/>
        <v>0</v>
      </c>
      <c r="P5512" s="12">
        <f t="shared" si="2918"/>
        <v>0</v>
      </c>
      <c r="Q5512" s="12">
        <f t="shared" si="2918"/>
        <v>0</v>
      </c>
      <c r="R5512" s="12">
        <f t="shared" si="2918"/>
        <v>0</v>
      </c>
      <c r="S5512" s="12">
        <f t="shared" si="2918"/>
        <v>0</v>
      </c>
      <c r="T5512" s="12">
        <f t="shared" si="2918"/>
        <v>0</v>
      </c>
      <c r="U5512" s="12">
        <f t="shared" si="2918"/>
        <v>0</v>
      </c>
      <c r="V5512" s="12">
        <f t="shared" si="2918"/>
        <v>0</v>
      </c>
      <c r="X5512" s="20" t="str">
        <f t="shared" ref="X5512:X5528" si="2919">IF(H5512&lt;I5512,"繁殖仔畜应大于等于成活","")</f>
        <v/>
      </c>
      <c r="Y5512" s="20" t="str">
        <f t="shared" ref="Y5512:Y5523" si="2920">IF(N5512&lt;O5512+P5512,"出卖应大于等于出卖肉畜+出卖仔畜","")</f>
        <v/>
      </c>
      <c r="Z5512" s="20" t="str">
        <f t="shared" si="2915"/>
        <v/>
      </c>
      <c r="AA5512" s="20" t="str">
        <f t="shared" si="2916"/>
        <v/>
      </c>
      <c r="AE5512" s="28"/>
      <c r="AF5512" s="29"/>
    </row>
    <row r="5513" spans="1:32">
      <c r="A5513" s="7"/>
      <c r="B5513" s="7"/>
      <c r="C5513" s="7"/>
      <c r="D5513" s="9" t="s">
        <v>29</v>
      </c>
      <c r="E5513" s="10" t="s">
        <v>27</v>
      </c>
      <c r="F5513" s="9"/>
      <c r="G5513" s="11"/>
      <c r="H5513" s="12">
        <f t="shared" ref="G5513:R5513" si="2921">H5514+H5517+H5518+H5519+H5520</f>
        <v>0</v>
      </c>
      <c r="I5513" s="12">
        <f t="shared" si="2921"/>
        <v>0</v>
      </c>
      <c r="J5513" s="12">
        <f t="shared" si="2921"/>
        <v>0</v>
      </c>
      <c r="K5513" s="12">
        <f t="shared" si="2921"/>
        <v>0</v>
      </c>
      <c r="L5513" s="12">
        <f t="shared" si="2921"/>
        <v>0</v>
      </c>
      <c r="M5513" s="12">
        <f t="shared" si="2921"/>
        <v>0</v>
      </c>
      <c r="N5513" s="12">
        <f t="shared" si="2921"/>
        <v>0</v>
      </c>
      <c r="O5513" s="12">
        <f t="shared" si="2921"/>
        <v>0</v>
      </c>
      <c r="P5513" s="12">
        <f t="shared" si="2921"/>
        <v>0</v>
      </c>
      <c r="Q5513" s="12">
        <f t="shared" si="2921"/>
        <v>0</v>
      </c>
      <c r="R5513" s="12">
        <f t="shared" si="2921"/>
        <v>0</v>
      </c>
      <c r="S5513" s="12">
        <f>S5514+S5517+S5518+S5520</f>
        <v>0</v>
      </c>
      <c r="T5513" s="12">
        <f>T5514+T5517+T5518+T5520</f>
        <v>0</v>
      </c>
      <c r="U5513" s="12">
        <f>U5514+U5517+U5518+U5520</f>
        <v>0</v>
      </c>
      <c r="V5513" s="12">
        <f>V5514+V5517+V5518+V5520</f>
        <v>0</v>
      </c>
      <c r="X5513" s="20" t="str">
        <f t="shared" si="2919"/>
        <v/>
      </c>
      <c r="Y5513" s="20" t="str">
        <f t="shared" si="2920"/>
        <v/>
      </c>
      <c r="Z5513" s="20" t="str">
        <f t="shared" si="2915"/>
        <v/>
      </c>
      <c r="AA5513" s="20" t="str">
        <f t="shared" si="2916"/>
        <v/>
      </c>
      <c r="AE5513" s="28"/>
      <c r="AF5513" s="29"/>
    </row>
    <row r="5514" spans="1:32">
      <c r="A5514" s="7"/>
      <c r="B5514" s="7"/>
      <c r="C5514" s="7"/>
      <c r="D5514" s="9" t="s">
        <v>30</v>
      </c>
      <c r="E5514" s="10" t="s">
        <v>27</v>
      </c>
      <c r="F5514" s="9"/>
      <c r="G5514" s="11"/>
      <c r="R5514" s="12">
        <f>G5514+I5514+J5514+K5514-L5514-M5514-N5514-Q5514</f>
        <v>0</v>
      </c>
      <c r="X5514" s="20" t="str">
        <f t="shared" si="2919"/>
        <v/>
      </c>
      <c r="Y5514" s="20" t="str">
        <f t="shared" si="2920"/>
        <v/>
      </c>
      <c r="Z5514" s="20" t="str">
        <f t="shared" si="2915"/>
        <v/>
      </c>
      <c r="AA5514" s="20" t="str">
        <f t="shared" si="2916"/>
        <v/>
      </c>
      <c r="AE5514" s="28"/>
      <c r="AF5514" s="29"/>
    </row>
    <row r="5515" spans="1:32">
      <c r="A5515" s="7"/>
      <c r="B5515" s="7"/>
      <c r="C5515" s="7"/>
      <c r="D5515" s="9" t="s">
        <v>31</v>
      </c>
      <c r="E5515" s="10" t="s">
        <v>27</v>
      </c>
      <c r="F5515" s="9"/>
      <c r="G5515" s="11"/>
      <c r="R5515" s="12">
        <f t="shared" ref="R5515:R5520" si="2922">G5515+I5515+J5515+K5515-L5515-M5515-N5515-Q5515</f>
        <v>0</v>
      </c>
      <c r="U5515" s="15" t="s">
        <v>32</v>
      </c>
      <c r="V5515" s="15" t="s">
        <v>32</v>
      </c>
      <c r="X5515" s="20" t="str">
        <f t="shared" si="2919"/>
        <v/>
      </c>
      <c r="Y5515" s="20" t="str">
        <f t="shared" si="2920"/>
        <v/>
      </c>
      <c r="Z5515" s="20" t="str">
        <f t="shared" si="2915"/>
        <v/>
      </c>
      <c r="AA5515" s="20"/>
      <c r="AE5515" s="28"/>
      <c r="AF5515" s="29"/>
    </row>
    <row r="5516" spans="1:32">
      <c r="A5516" s="7"/>
      <c r="B5516" s="7"/>
      <c r="C5516" s="7"/>
      <c r="D5516" s="9" t="s">
        <v>33</v>
      </c>
      <c r="E5516" s="10" t="s">
        <v>27</v>
      </c>
      <c r="F5516" s="9"/>
      <c r="G5516" s="11"/>
      <c r="R5516" s="12">
        <f t="shared" si="2922"/>
        <v>0</v>
      </c>
      <c r="U5516" s="15" t="s">
        <v>32</v>
      </c>
      <c r="V5516" s="15" t="s">
        <v>32</v>
      </c>
      <c r="X5516" s="20" t="str">
        <f t="shared" si="2919"/>
        <v/>
      </c>
      <c r="Y5516" s="20" t="str">
        <f t="shared" si="2920"/>
        <v/>
      </c>
      <c r="Z5516" s="20" t="str">
        <f t="shared" si="2915"/>
        <v/>
      </c>
      <c r="AA5516" s="20"/>
      <c r="AE5516" s="28"/>
      <c r="AF5516" s="29"/>
    </row>
    <row r="5517" spans="1:32">
      <c r="A5517" s="7"/>
      <c r="B5517" s="7"/>
      <c r="C5517" s="7"/>
      <c r="D5517" s="9" t="s">
        <v>34</v>
      </c>
      <c r="E5517" s="10" t="s">
        <v>35</v>
      </c>
      <c r="F5517" s="9"/>
      <c r="G5517" s="11"/>
      <c r="R5517" s="12">
        <f t="shared" si="2922"/>
        <v>0</v>
      </c>
      <c r="X5517" s="20" t="str">
        <f t="shared" si="2919"/>
        <v/>
      </c>
      <c r="Y5517" s="20" t="str">
        <f t="shared" si="2920"/>
        <v/>
      </c>
      <c r="Z5517" s="20" t="str">
        <f t="shared" si="2915"/>
        <v/>
      </c>
      <c r="AA5517" s="20" t="str">
        <f>IF(R5517&lt;U5517+V5517,"期末实有头数应大于等于良种+改良种","")</f>
        <v/>
      </c>
      <c r="AE5517" s="28"/>
      <c r="AF5517" s="29"/>
    </row>
    <row r="5518" spans="1:32">
      <c r="A5518" s="7"/>
      <c r="B5518" s="7"/>
      <c r="C5518" s="7"/>
      <c r="D5518" s="9" t="s">
        <v>36</v>
      </c>
      <c r="E5518" s="10" t="s">
        <v>27</v>
      </c>
      <c r="F5518" s="9"/>
      <c r="G5518" s="11"/>
      <c r="R5518" s="12">
        <f t="shared" si="2922"/>
        <v>0</v>
      </c>
      <c r="X5518" s="20" t="str">
        <f t="shared" si="2919"/>
        <v/>
      </c>
      <c r="Y5518" s="20" t="str">
        <f t="shared" si="2920"/>
        <v/>
      </c>
      <c r="Z5518" s="20" t="str">
        <f t="shared" si="2915"/>
        <v/>
      </c>
      <c r="AA5518" s="20" t="str">
        <f>IF(R5518&lt;U5518+V5518,"期末实有头数应大于等于良种+改良种","")</f>
        <v/>
      </c>
      <c r="AE5518" s="28"/>
      <c r="AF5518" s="29"/>
    </row>
    <row r="5519" spans="1:32">
      <c r="A5519" s="7"/>
      <c r="B5519" s="7"/>
      <c r="C5519" s="7"/>
      <c r="D5519" s="9" t="s">
        <v>37</v>
      </c>
      <c r="E5519" s="10" t="s">
        <v>27</v>
      </c>
      <c r="F5519" s="9"/>
      <c r="G5519" s="11"/>
      <c r="R5519" s="12">
        <f t="shared" si="2922"/>
        <v>0</v>
      </c>
      <c r="S5519" s="15" t="s">
        <v>32</v>
      </c>
      <c r="T5519" s="15" t="s">
        <v>32</v>
      </c>
      <c r="U5519" s="15" t="s">
        <v>32</v>
      </c>
      <c r="V5519" s="15" t="s">
        <v>32</v>
      </c>
      <c r="X5519" s="20" t="str">
        <f t="shared" si="2919"/>
        <v/>
      </c>
      <c r="Y5519" s="20" t="str">
        <f t="shared" si="2920"/>
        <v/>
      </c>
      <c r="Z5519" s="20"/>
      <c r="AA5519" s="20"/>
      <c r="AE5519" s="28"/>
      <c r="AF5519" s="29"/>
    </row>
    <row r="5520" spans="1:32">
      <c r="A5520" s="7"/>
      <c r="B5520" s="7"/>
      <c r="C5520" s="7"/>
      <c r="D5520" s="9" t="s">
        <v>38</v>
      </c>
      <c r="E5520" s="10" t="s">
        <v>39</v>
      </c>
      <c r="F5520" s="9"/>
      <c r="G5520" s="11"/>
      <c r="R5520" s="12">
        <f t="shared" si="2922"/>
        <v>0</v>
      </c>
      <c r="X5520" s="20" t="str">
        <f t="shared" si="2919"/>
        <v/>
      </c>
      <c r="Y5520" s="20" t="str">
        <f t="shared" si="2920"/>
        <v/>
      </c>
      <c r="Z5520" s="20" t="str">
        <f>IF(R5520&lt;S5520+T5520,"期末实有头数应大于等于能繁母畜+种公畜","")</f>
        <v/>
      </c>
      <c r="AA5520" s="20" t="str">
        <f>IF(R5520&lt;U5520+V5520,"期末实有头数应大于等于良种+改良种","")</f>
        <v/>
      </c>
      <c r="AE5520" s="28"/>
      <c r="AF5520" s="29"/>
    </row>
    <row r="5521" spans="1:32">
      <c r="A5521" s="7"/>
      <c r="B5521" s="7"/>
      <c r="C5521" s="7"/>
      <c r="D5521" s="9" t="s">
        <v>40</v>
      </c>
      <c r="E5521" s="10" t="s">
        <v>41</v>
      </c>
      <c r="F5521" s="9"/>
      <c r="G5521" s="11"/>
      <c r="H5521" s="12">
        <f t="shared" ref="G5521:V5521" si="2923">H5522+H5526</f>
        <v>0</v>
      </c>
      <c r="I5521" s="12">
        <f t="shared" si="2923"/>
        <v>0</v>
      </c>
      <c r="J5521" s="12">
        <f t="shared" si="2923"/>
        <v>0</v>
      </c>
      <c r="K5521" s="12">
        <f t="shared" si="2923"/>
        <v>0</v>
      </c>
      <c r="L5521" s="12">
        <f t="shared" si="2923"/>
        <v>0</v>
      </c>
      <c r="M5521" s="12">
        <f t="shared" si="2923"/>
        <v>0</v>
      </c>
      <c r="N5521" s="12">
        <f t="shared" si="2923"/>
        <v>0</v>
      </c>
      <c r="O5521" s="12">
        <f t="shared" si="2923"/>
        <v>0</v>
      </c>
      <c r="P5521" s="12">
        <f t="shared" si="2923"/>
        <v>0</v>
      </c>
      <c r="Q5521" s="12">
        <f t="shared" si="2923"/>
        <v>0</v>
      </c>
      <c r="R5521" s="21">
        <f t="shared" si="2923"/>
        <v>0</v>
      </c>
      <c r="S5521" s="12">
        <f t="shared" si="2923"/>
        <v>0</v>
      </c>
      <c r="T5521" s="12">
        <f t="shared" si="2923"/>
        <v>0</v>
      </c>
      <c r="U5521" s="12">
        <f t="shared" si="2923"/>
        <v>0</v>
      </c>
      <c r="V5521" s="12">
        <f t="shared" si="2923"/>
        <v>0</v>
      </c>
      <c r="X5521" s="20" t="str">
        <f t="shared" si="2919"/>
        <v/>
      </c>
      <c r="Y5521" s="20" t="str">
        <f t="shared" si="2920"/>
        <v/>
      </c>
      <c r="Z5521" s="20" t="str">
        <f>IF(R5521&lt;S5521+T5521,"期末实有头数应大于等于能繁母畜+种公畜","")</f>
        <v/>
      </c>
      <c r="AA5521" s="20" t="str">
        <f>IF(R5521&lt;U5521+V5521,"期末实有头数应大于等于良种+改良种","")</f>
        <v/>
      </c>
      <c r="AE5521" s="28"/>
      <c r="AF5521" s="29"/>
    </row>
    <row r="5522" spans="1:32">
      <c r="A5522" s="7"/>
      <c r="B5522" s="7"/>
      <c r="C5522" s="7"/>
      <c r="D5522" s="9" t="s">
        <v>42</v>
      </c>
      <c r="E5522" s="10" t="s">
        <v>41</v>
      </c>
      <c r="F5522" s="9"/>
      <c r="G5522" s="11"/>
      <c r="R5522" s="12">
        <f>G5522+I5522+J5522+K5522-L5522-M5522-N5522-Q5522</f>
        <v>0</v>
      </c>
      <c r="X5522" s="20" t="str">
        <f t="shared" si="2919"/>
        <v/>
      </c>
      <c r="Y5522" s="20" t="str">
        <f t="shared" si="2920"/>
        <v/>
      </c>
      <c r="Z5522" s="20" t="str">
        <f>IF(R5522&lt;S5522+T5522,"期末实有头数应大于等于能繁母畜+种公畜","")</f>
        <v/>
      </c>
      <c r="AA5522" s="20" t="str">
        <f>IF(R5522&lt;U5522+V5522,"期末实有头数应大于等于良种+改良种","")</f>
        <v/>
      </c>
      <c r="AE5522" s="28"/>
      <c r="AF5522" s="29"/>
    </row>
    <row r="5523" spans="1:32">
      <c r="A5523" s="7"/>
      <c r="B5523" s="7"/>
      <c r="C5523" s="7"/>
      <c r="D5523" s="9" t="s">
        <v>43</v>
      </c>
      <c r="E5523" s="10" t="s">
        <v>41</v>
      </c>
      <c r="F5523" s="9"/>
      <c r="G5523" s="11"/>
      <c r="R5523" s="12">
        <f>G5523+I5523+J5523+K5523-L5523-M5523-N5523-Q5523</f>
        <v>0</v>
      </c>
      <c r="U5523" s="15" t="s">
        <v>32</v>
      </c>
      <c r="V5523" s="15" t="s">
        <v>32</v>
      </c>
      <c r="X5523" s="20" t="str">
        <f t="shared" si="2919"/>
        <v/>
      </c>
      <c r="Y5523" s="20" t="str">
        <f t="shared" si="2920"/>
        <v/>
      </c>
      <c r="Z5523" s="20" t="str">
        <f>IF(R5523&lt;S5523+T5523,"期末实有头数应大于等于能繁母畜+种公畜","")</f>
        <v/>
      </c>
      <c r="AA5523" s="20"/>
      <c r="AE5523" s="28"/>
      <c r="AF5523" s="29"/>
    </row>
    <row r="5524" spans="1:32">
      <c r="A5524" s="7"/>
      <c r="B5524" s="7"/>
      <c r="C5524" s="7"/>
      <c r="D5524" s="9" t="s">
        <v>44</v>
      </c>
      <c r="E5524" s="10" t="s">
        <v>41</v>
      </c>
      <c r="F5524" s="9"/>
      <c r="G5524" s="34"/>
      <c r="H5524" s="15" t="s">
        <v>32</v>
      </c>
      <c r="I5524" s="15" t="s">
        <v>32</v>
      </c>
      <c r="J5524" s="15" t="s">
        <v>32</v>
      </c>
      <c r="K5524" s="15" t="s">
        <v>32</v>
      </c>
      <c r="L5524" s="15" t="s">
        <v>32</v>
      </c>
      <c r="M5524" s="15" t="s">
        <v>32</v>
      </c>
      <c r="N5524" s="15" t="s">
        <v>32</v>
      </c>
      <c r="O5524" s="15" t="s">
        <v>32</v>
      </c>
      <c r="P5524" s="15" t="s">
        <v>32</v>
      </c>
      <c r="Q5524" s="15" t="s">
        <v>32</v>
      </c>
      <c r="R5524" s="22"/>
      <c r="T5524" s="15" t="s">
        <v>32</v>
      </c>
      <c r="U5524" s="15" t="s">
        <v>32</v>
      </c>
      <c r="V5524" s="15" t="s">
        <v>32</v>
      </c>
      <c r="X5524" s="20" t="str">
        <f t="shared" si="2919"/>
        <v/>
      </c>
      <c r="Y5524" s="20"/>
      <c r="Z5524" s="20"/>
      <c r="AA5524" s="20"/>
      <c r="AE5524" s="28"/>
      <c r="AF5524" s="29"/>
    </row>
    <row r="5525" spans="1:32">
      <c r="A5525" s="7"/>
      <c r="B5525" s="7"/>
      <c r="C5525" s="7"/>
      <c r="D5525" s="9" t="s">
        <v>45</v>
      </c>
      <c r="E5525" s="10" t="s">
        <v>41</v>
      </c>
      <c r="F5525" s="9"/>
      <c r="G5525" s="34"/>
      <c r="H5525" s="15" t="s">
        <v>32</v>
      </c>
      <c r="I5525" s="15" t="s">
        <v>32</v>
      </c>
      <c r="J5525" s="15" t="s">
        <v>32</v>
      </c>
      <c r="K5525" s="15" t="s">
        <v>32</v>
      </c>
      <c r="L5525" s="15" t="s">
        <v>32</v>
      </c>
      <c r="M5525" s="15" t="s">
        <v>32</v>
      </c>
      <c r="N5525" s="15" t="s">
        <v>32</v>
      </c>
      <c r="O5525" s="15" t="s">
        <v>32</v>
      </c>
      <c r="P5525" s="15" t="s">
        <v>32</v>
      </c>
      <c r="Q5525" s="15" t="s">
        <v>32</v>
      </c>
      <c r="R5525" s="22"/>
      <c r="T5525" s="15" t="s">
        <v>32</v>
      </c>
      <c r="U5525" s="15" t="s">
        <v>32</v>
      </c>
      <c r="V5525" s="15" t="s">
        <v>32</v>
      </c>
      <c r="X5525" s="20" t="str">
        <f t="shared" si="2919"/>
        <v/>
      </c>
      <c r="Y5525" s="20"/>
      <c r="Z5525" s="20"/>
      <c r="AA5525" s="20"/>
      <c r="AE5525" s="28"/>
      <c r="AF5525" s="29"/>
    </row>
    <row r="5526" spans="1:32">
      <c r="A5526" s="7"/>
      <c r="B5526" s="7"/>
      <c r="C5526" s="7"/>
      <c r="D5526" s="9" t="s">
        <v>46</v>
      </c>
      <c r="E5526" s="10" t="s">
        <v>41</v>
      </c>
      <c r="F5526" s="9"/>
      <c r="G5526" s="11"/>
      <c r="R5526" s="12">
        <f>G5526+I5526+J5526+K5526-L5526-M5526-N5526-Q5526</f>
        <v>0</v>
      </c>
      <c r="X5526" s="20" t="str">
        <f t="shared" si="2919"/>
        <v/>
      </c>
      <c r="Y5526" s="20" t="str">
        <f>IF(N5526&lt;O5526+P5526,"出卖应大于等于出卖肉畜+出卖仔畜","")</f>
        <v/>
      </c>
      <c r="Z5526" s="20" t="str">
        <f t="shared" ref="Z5526:Z5535" si="2924">IF(R5526&lt;S5526+T5526,"期末实有头数应大于等于能繁母畜+种公畜","")</f>
        <v/>
      </c>
      <c r="AA5526" s="20" t="str">
        <f t="shared" ref="AA5526:AA5531" si="2925">IF(R5526&lt;U5526+V5526,"期末实有头数应大于等于良种+改良种","")</f>
        <v/>
      </c>
      <c r="AE5526" s="28"/>
      <c r="AF5526" s="29"/>
    </row>
    <row r="5527" spans="1:32">
      <c r="A5527" s="7"/>
      <c r="B5527" s="7"/>
      <c r="C5527" s="7"/>
      <c r="D5527" s="9" t="s">
        <v>47</v>
      </c>
      <c r="E5527" s="16" t="s">
        <v>27</v>
      </c>
      <c r="F5527" s="9"/>
      <c r="G5527" s="11"/>
      <c r="R5527" s="12">
        <f>G5527+I5527+J5527+K5527-L5527-M5527-N5527-Q5527</f>
        <v>0</v>
      </c>
      <c r="X5527" s="20" t="str">
        <f t="shared" si="2919"/>
        <v/>
      </c>
      <c r="Y5527" s="20" t="str">
        <f>IF(N5527&lt;O5527+P5527,"出卖应大于等于出卖肉畜+出卖仔畜","")</f>
        <v/>
      </c>
      <c r="Z5527" s="20" t="str">
        <f t="shared" si="2924"/>
        <v/>
      </c>
      <c r="AA5527" s="20" t="str">
        <f t="shared" si="2925"/>
        <v/>
      </c>
      <c r="AE5527" s="28"/>
      <c r="AF5527" s="29"/>
    </row>
    <row r="5528" spans="1:32">
      <c r="A5528" s="7"/>
      <c r="B5528" s="7"/>
      <c r="C5528" s="7"/>
      <c r="D5528" s="9" t="s">
        <v>26</v>
      </c>
      <c r="E5528" s="10" t="s">
        <v>27</v>
      </c>
      <c r="F5528" s="9"/>
      <c r="G5528" s="11"/>
      <c r="H5528" s="12">
        <f t="shared" ref="G5528:V5528" si="2926">H5529+H5544</f>
        <v>0</v>
      </c>
      <c r="I5528" s="12">
        <f t="shared" si="2926"/>
        <v>0</v>
      </c>
      <c r="J5528" s="12">
        <f t="shared" si="2926"/>
        <v>0</v>
      </c>
      <c r="K5528" s="12">
        <f t="shared" si="2926"/>
        <v>0</v>
      </c>
      <c r="L5528" s="12">
        <f t="shared" si="2926"/>
        <v>0</v>
      </c>
      <c r="M5528" s="12">
        <f t="shared" si="2926"/>
        <v>0</v>
      </c>
      <c r="N5528" s="12">
        <f t="shared" si="2926"/>
        <v>0</v>
      </c>
      <c r="O5528" s="12">
        <f t="shared" si="2926"/>
        <v>0</v>
      </c>
      <c r="P5528" s="12">
        <f t="shared" si="2926"/>
        <v>0</v>
      </c>
      <c r="Q5528" s="12">
        <f t="shared" si="2926"/>
        <v>0</v>
      </c>
      <c r="R5528" s="12">
        <f t="shared" si="2926"/>
        <v>0</v>
      </c>
      <c r="S5528" s="12">
        <f t="shared" si="2926"/>
        <v>0</v>
      </c>
      <c r="T5528" s="12">
        <f t="shared" si="2926"/>
        <v>0</v>
      </c>
      <c r="U5528" s="12">
        <f t="shared" si="2926"/>
        <v>0</v>
      </c>
      <c r="V5528" s="12">
        <f t="shared" si="2926"/>
        <v>0</v>
      </c>
      <c r="X5528" s="20" t="str">
        <f t="shared" si="2919"/>
        <v/>
      </c>
      <c r="Y5528" s="20" t="str">
        <f>IF(N5528&lt;O5528+P5528,"出卖应大于等于出卖肉畜+出卖仔畜","")</f>
        <v/>
      </c>
      <c r="Z5528" s="20" t="str">
        <f t="shared" si="2924"/>
        <v/>
      </c>
      <c r="AA5528" s="20" t="str">
        <f t="shared" si="2925"/>
        <v/>
      </c>
      <c r="AE5528" s="28"/>
      <c r="AF5528" s="29"/>
    </row>
    <row r="5529" spans="1:32">
      <c r="A5529" s="7"/>
      <c r="B5529" s="7"/>
      <c r="C5529" s="7"/>
      <c r="D5529" s="9" t="s">
        <v>28</v>
      </c>
      <c r="E5529" s="10" t="s">
        <v>27</v>
      </c>
      <c r="F5529" s="9"/>
      <c r="G5529" s="11"/>
      <c r="H5529" s="12">
        <f t="shared" ref="G5529:V5529" si="2927">H5530+H5538</f>
        <v>0</v>
      </c>
      <c r="I5529" s="12">
        <f t="shared" si="2927"/>
        <v>0</v>
      </c>
      <c r="J5529" s="12">
        <f t="shared" si="2927"/>
        <v>0</v>
      </c>
      <c r="K5529" s="12">
        <f t="shared" si="2927"/>
        <v>0</v>
      </c>
      <c r="L5529" s="12">
        <f t="shared" si="2927"/>
        <v>0</v>
      </c>
      <c r="M5529" s="12">
        <f t="shared" si="2927"/>
        <v>0</v>
      </c>
      <c r="N5529" s="12">
        <f t="shared" si="2927"/>
        <v>0</v>
      </c>
      <c r="O5529" s="12">
        <f t="shared" si="2927"/>
        <v>0</v>
      </c>
      <c r="P5529" s="12">
        <f t="shared" si="2927"/>
        <v>0</v>
      </c>
      <c r="Q5529" s="12">
        <f t="shared" si="2927"/>
        <v>0</v>
      </c>
      <c r="R5529" s="12">
        <f t="shared" si="2927"/>
        <v>0</v>
      </c>
      <c r="S5529" s="12">
        <f t="shared" si="2927"/>
        <v>0</v>
      </c>
      <c r="T5529" s="12">
        <f t="shared" si="2927"/>
        <v>0</v>
      </c>
      <c r="U5529" s="12">
        <f t="shared" si="2927"/>
        <v>0</v>
      </c>
      <c r="V5529" s="12">
        <f t="shared" si="2927"/>
        <v>0</v>
      </c>
      <c r="X5529" s="20" t="str">
        <f t="shared" ref="X5529:X5545" si="2928">IF(H5529&lt;I5529,"繁殖仔畜应大于等于成活","")</f>
        <v/>
      </c>
      <c r="Y5529" s="20" t="str">
        <f t="shared" ref="Y5529:Y5540" si="2929">IF(N5529&lt;O5529+P5529,"出卖应大于等于出卖肉畜+出卖仔畜","")</f>
        <v/>
      </c>
      <c r="Z5529" s="20" t="str">
        <f t="shared" si="2924"/>
        <v/>
      </c>
      <c r="AA5529" s="20" t="str">
        <f t="shared" si="2925"/>
        <v/>
      </c>
      <c r="AE5529" s="28"/>
      <c r="AF5529" s="29"/>
    </row>
    <row r="5530" spans="1:32">
      <c r="A5530" s="7"/>
      <c r="B5530" s="7"/>
      <c r="C5530" s="7"/>
      <c r="D5530" s="9" t="s">
        <v>29</v>
      </c>
      <c r="E5530" s="10" t="s">
        <v>27</v>
      </c>
      <c r="F5530" s="9"/>
      <c r="G5530" s="11"/>
      <c r="H5530" s="12">
        <f t="shared" ref="G5530:R5530" si="2930">H5531+H5534+H5535+H5536+H5537</f>
        <v>0</v>
      </c>
      <c r="I5530" s="12">
        <f t="shared" si="2930"/>
        <v>0</v>
      </c>
      <c r="J5530" s="12">
        <f t="shared" si="2930"/>
        <v>0</v>
      </c>
      <c r="K5530" s="12">
        <f t="shared" si="2930"/>
        <v>0</v>
      </c>
      <c r="L5530" s="12">
        <f t="shared" si="2930"/>
        <v>0</v>
      </c>
      <c r="M5530" s="12">
        <f t="shared" si="2930"/>
        <v>0</v>
      </c>
      <c r="N5530" s="12">
        <f t="shared" si="2930"/>
        <v>0</v>
      </c>
      <c r="O5530" s="12">
        <f t="shared" si="2930"/>
        <v>0</v>
      </c>
      <c r="P5530" s="12">
        <f t="shared" si="2930"/>
        <v>0</v>
      </c>
      <c r="Q5530" s="12">
        <f t="shared" si="2930"/>
        <v>0</v>
      </c>
      <c r="R5530" s="12">
        <f t="shared" si="2930"/>
        <v>0</v>
      </c>
      <c r="S5530" s="12">
        <f>S5531+S5534+S5535+S5537</f>
        <v>0</v>
      </c>
      <c r="T5530" s="12">
        <f>T5531+T5534+T5535+T5537</f>
        <v>0</v>
      </c>
      <c r="U5530" s="12">
        <f>U5531+U5534+U5535+U5537</f>
        <v>0</v>
      </c>
      <c r="V5530" s="12">
        <f>V5531+V5534+V5535+V5537</f>
        <v>0</v>
      </c>
      <c r="X5530" s="20" t="str">
        <f t="shared" si="2928"/>
        <v/>
      </c>
      <c r="Y5530" s="20" t="str">
        <f t="shared" si="2929"/>
        <v/>
      </c>
      <c r="Z5530" s="20" t="str">
        <f t="shared" si="2924"/>
        <v/>
      </c>
      <c r="AA5530" s="20" t="str">
        <f t="shared" si="2925"/>
        <v/>
      </c>
      <c r="AE5530" s="28"/>
      <c r="AF5530" s="29"/>
    </row>
    <row r="5531" spans="1:32">
      <c r="A5531" s="7"/>
      <c r="B5531" s="7"/>
      <c r="C5531" s="7"/>
      <c r="D5531" s="9" t="s">
        <v>30</v>
      </c>
      <c r="E5531" s="10" t="s">
        <v>27</v>
      </c>
      <c r="F5531" s="9"/>
      <c r="G5531" s="11"/>
      <c r="R5531" s="12">
        <f>G5531+I5531+J5531+K5531-L5531-M5531-N5531-Q5531</f>
        <v>0</v>
      </c>
      <c r="X5531" s="20" t="str">
        <f t="shared" si="2928"/>
        <v/>
      </c>
      <c r="Y5531" s="20" t="str">
        <f t="shared" si="2929"/>
        <v/>
      </c>
      <c r="Z5531" s="20" t="str">
        <f t="shared" si="2924"/>
        <v/>
      </c>
      <c r="AA5531" s="20" t="str">
        <f t="shared" si="2925"/>
        <v/>
      </c>
      <c r="AE5531" s="28"/>
      <c r="AF5531" s="29"/>
    </row>
    <row r="5532" spans="1:32">
      <c r="A5532" s="7"/>
      <c r="B5532" s="7"/>
      <c r="C5532" s="7"/>
      <c r="D5532" s="9" t="s">
        <v>31</v>
      </c>
      <c r="E5532" s="10" t="s">
        <v>27</v>
      </c>
      <c r="F5532" s="9"/>
      <c r="G5532" s="11"/>
      <c r="R5532" s="12">
        <f t="shared" ref="R5532:R5537" si="2931">G5532+I5532+J5532+K5532-L5532-M5532-N5532-Q5532</f>
        <v>0</v>
      </c>
      <c r="U5532" s="15" t="s">
        <v>32</v>
      </c>
      <c r="V5532" s="15" t="s">
        <v>32</v>
      </c>
      <c r="X5532" s="20" t="str">
        <f t="shared" si="2928"/>
        <v/>
      </c>
      <c r="Y5532" s="20" t="str">
        <f t="shared" si="2929"/>
        <v/>
      </c>
      <c r="Z5532" s="20" t="str">
        <f t="shared" si="2924"/>
        <v/>
      </c>
      <c r="AA5532" s="20"/>
      <c r="AE5532" s="28"/>
      <c r="AF5532" s="29"/>
    </row>
    <row r="5533" spans="1:32">
      <c r="A5533" s="7"/>
      <c r="B5533" s="7"/>
      <c r="C5533" s="7"/>
      <c r="D5533" s="9" t="s">
        <v>33</v>
      </c>
      <c r="E5533" s="10" t="s">
        <v>27</v>
      </c>
      <c r="F5533" s="9"/>
      <c r="G5533" s="11"/>
      <c r="R5533" s="12">
        <f t="shared" si="2931"/>
        <v>0</v>
      </c>
      <c r="U5533" s="15" t="s">
        <v>32</v>
      </c>
      <c r="V5533" s="15" t="s">
        <v>32</v>
      </c>
      <c r="X5533" s="20" t="str">
        <f t="shared" si="2928"/>
        <v/>
      </c>
      <c r="Y5533" s="20" t="str">
        <f t="shared" si="2929"/>
        <v/>
      </c>
      <c r="Z5533" s="20" t="str">
        <f t="shared" si="2924"/>
        <v/>
      </c>
      <c r="AA5533" s="20"/>
      <c r="AE5533" s="28"/>
      <c r="AF5533" s="29"/>
    </row>
    <row r="5534" spans="1:32">
      <c r="A5534" s="7"/>
      <c r="B5534" s="7"/>
      <c r="C5534" s="7"/>
      <c r="D5534" s="9" t="s">
        <v>34</v>
      </c>
      <c r="E5534" s="10" t="s">
        <v>35</v>
      </c>
      <c r="F5534" s="9"/>
      <c r="G5534" s="11"/>
      <c r="R5534" s="12">
        <f t="shared" si="2931"/>
        <v>0</v>
      </c>
      <c r="X5534" s="20" t="str">
        <f t="shared" si="2928"/>
        <v/>
      </c>
      <c r="Y5534" s="20" t="str">
        <f t="shared" si="2929"/>
        <v/>
      </c>
      <c r="Z5534" s="20" t="str">
        <f t="shared" si="2924"/>
        <v/>
      </c>
      <c r="AA5534" s="20" t="str">
        <f>IF(R5534&lt;U5534+V5534,"期末实有头数应大于等于良种+改良种","")</f>
        <v/>
      </c>
      <c r="AE5534" s="28"/>
      <c r="AF5534" s="29"/>
    </row>
    <row r="5535" spans="1:32">
      <c r="A5535" s="7"/>
      <c r="B5535" s="7"/>
      <c r="C5535" s="7"/>
      <c r="D5535" s="9" t="s">
        <v>36</v>
      </c>
      <c r="E5535" s="10" t="s">
        <v>27</v>
      </c>
      <c r="F5535" s="9"/>
      <c r="G5535" s="11"/>
      <c r="R5535" s="12">
        <f t="shared" si="2931"/>
        <v>0</v>
      </c>
      <c r="X5535" s="20" t="str">
        <f t="shared" si="2928"/>
        <v/>
      </c>
      <c r="Y5535" s="20" t="str">
        <f t="shared" si="2929"/>
        <v/>
      </c>
      <c r="Z5535" s="20" t="str">
        <f t="shared" si="2924"/>
        <v/>
      </c>
      <c r="AA5535" s="20" t="str">
        <f>IF(R5535&lt;U5535+V5535,"期末实有头数应大于等于良种+改良种","")</f>
        <v/>
      </c>
      <c r="AE5535" s="28"/>
      <c r="AF5535" s="29"/>
    </row>
    <row r="5536" spans="1:32">
      <c r="A5536" s="7"/>
      <c r="B5536" s="7"/>
      <c r="C5536" s="7"/>
      <c r="D5536" s="9" t="s">
        <v>37</v>
      </c>
      <c r="E5536" s="10" t="s">
        <v>27</v>
      </c>
      <c r="F5536" s="9"/>
      <c r="G5536" s="11"/>
      <c r="R5536" s="12">
        <f t="shared" si="2931"/>
        <v>0</v>
      </c>
      <c r="S5536" s="15" t="s">
        <v>32</v>
      </c>
      <c r="T5536" s="15" t="s">
        <v>32</v>
      </c>
      <c r="U5536" s="15" t="s">
        <v>32</v>
      </c>
      <c r="V5536" s="15" t="s">
        <v>32</v>
      </c>
      <c r="X5536" s="20" t="str">
        <f t="shared" si="2928"/>
        <v/>
      </c>
      <c r="Y5536" s="20" t="str">
        <f t="shared" si="2929"/>
        <v/>
      </c>
      <c r="Z5536" s="20"/>
      <c r="AA5536" s="20"/>
      <c r="AE5536" s="28"/>
      <c r="AF5536" s="29"/>
    </row>
    <row r="5537" spans="1:32">
      <c r="A5537" s="7"/>
      <c r="B5537" s="7"/>
      <c r="C5537" s="7"/>
      <c r="D5537" s="9" t="s">
        <v>38</v>
      </c>
      <c r="E5537" s="10" t="s">
        <v>39</v>
      </c>
      <c r="F5537" s="9"/>
      <c r="G5537" s="11"/>
      <c r="R5537" s="12">
        <f t="shared" si="2931"/>
        <v>0</v>
      </c>
      <c r="X5537" s="20" t="str">
        <f t="shared" si="2928"/>
        <v/>
      </c>
      <c r="Y5537" s="20" t="str">
        <f t="shared" si="2929"/>
        <v/>
      </c>
      <c r="Z5537" s="20" t="str">
        <f>IF(R5537&lt;S5537+T5537,"期末实有头数应大于等于能繁母畜+种公畜","")</f>
        <v/>
      </c>
      <c r="AA5537" s="20" t="str">
        <f>IF(R5537&lt;U5537+V5537,"期末实有头数应大于等于良种+改良种","")</f>
        <v/>
      </c>
      <c r="AE5537" s="28"/>
      <c r="AF5537" s="29"/>
    </row>
    <row r="5538" spans="1:32">
      <c r="A5538" s="7"/>
      <c r="B5538" s="7"/>
      <c r="C5538" s="7"/>
      <c r="D5538" s="9" t="s">
        <v>40</v>
      </c>
      <c r="E5538" s="10" t="s">
        <v>41</v>
      </c>
      <c r="F5538" s="9"/>
      <c r="G5538" s="11"/>
      <c r="H5538" s="12">
        <f t="shared" ref="G5538:V5538" si="2932">H5539+H5543</f>
        <v>0</v>
      </c>
      <c r="I5538" s="12">
        <f t="shared" si="2932"/>
        <v>0</v>
      </c>
      <c r="J5538" s="12">
        <f t="shared" si="2932"/>
        <v>0</v>
      </c>
      <c r="K5538" s="12">
        <f t="shared" si="2932"/>
        <v>0</v>
      </c>
      <c r="L5538" s="12">
        <f t="shared" si="2932"/>
        <v>0</v>
      </c>
      <c r="M5538" s="12">
        <f t="shared" si="2932"/>
        <v>0</v>
      </c>
      <c r="N5538" s="12">
        <f t="shared" si="2932"/>
        <v>0</v>
      </c>
      <c r="O5538" s="12">
        <f t="shared" si="2932"/>
        <v>0</v>
      </c>
      <c r="P5538" s="12">
        <f t="shared" si="2932"/>
        <v>0</v>
      </c>
      <c r="Q5538" s="12">
        <f t="shared" si="2932"/>
        <v>0</v>
      </c>
      <c r="R5538" s="21">
        <f t="shared" si="2932"/>
        <v>0</v>
      </c>
      <c r="S5538" s="12">
        <f t="shared" si="2932"/>
        <v>0</v>
      </c>
      <c r="T5538" s="12">
        <f t="shared" si="2932"/>
        <v>0</v>
      </c>
      <c r="U5538" s="12">
        <f t="shared" si="2932"/>
        <v>0</v>
      </c>
      <c r="V5538" s="12">
        <f t="shared" si="2932"/>
        <v>0</v>
      </c>
      <c r="X5538" s="20" t="str">
        <f t="shared" si="2928"/>
        <v/>
      </c>
      <c r="Y5538" s="20" t="str">
        <f t="shared" si="2929"/>
        <v/>
      </c>
      <c r="Z5538" s="20" t="str">
        <f>IF(R5538&lt;S5538+T5538,"期末实有头数应大于等于能繁母畜+种公畜","")</f>
        <v/>
      </c>
      <c r="AA5538" s="20" t="str">
        <f>IF(R5538&lt;U5538+V5538,"期末实有头数应大于等于良种+改良种","")</f>
        <v/>
      </c>
      <c r="AE5538" s="28"/>
      <c r="AF5538" s="29"/>
    </row>
    <row r="5539" spans="1:32">
      <c r="A5539" s="7"/>
      <c r="B5539" s="7"/>
      <c r="C5539" s="7"/>
      <c r="D5539" s="9" t="s">
        <v>42</v>
      </c>
      <c r="E5539" s="10" t="s">
        <v>41</v>
      </c>
      <c r="F5539" s="9"/>
      <c r="G5539" s="11"/>
      <c r="R5539" s="12">
        <f>G5539+I5539+J5539+K5539-L5539-M5539-N5539-Q5539</f>
        <v>0</v>
      </c>
      <c r="X5539" s="20" t="str">
        <f t="shared" si="2928"/>
        <v/>
      </c>
      <c r="Y5539" s="20" t="str">
        <f t="shared" si="2929"/>
        <v/>
      </c>
      <c r="Z5539" s="20" t="str">
        <f>IF(R5539&lt;S5539+T5539,"期末实有头数应大于等于能繁母畜+种公畜","")</f>
        <v/>
      </c>
      <c r="AA5539" s="20" t="str">
        <f>IF(R5539&lt;U5539+V5539,"期末实有头数应大于等于良种+改良种","")</f>
        <v/>
      </c>
      <c r="AE5539" s="28"/>
      <c r="AF5539" s="29"/>
    </row>
    <row r="5540" spans="1:32">
      <c r="A5540" s="7"/>
      <c r="B5540" s="7"/>
      <c r="C5540" s="7"/>
      <c r="D5540" s="9" t="s">
        <v>43</v>
      </c>
      <c r="E5540" s="10" t="s">
        <v>41</v>
      </c>
      <c r="F5540" s="9"/>
      <c r="G5540" s="11"/>
      <c r="R5540" s="12">
        <f>G5540+I5540+J5540+K5540-L5540-M5540-N5540-Q5540</f>
        <v>0</v>
      </c>
      <c r="U5540" s="15" t="s">
        <v>32</v>
      </c>
      <c r="V5540" s="15" t="s">
        <v>32</v>
      </c>
      <c r="X5540" s="20" t="str">
        <f t="shared" si="2928"/>
        <v/>
      </c>
      <c r="Y5540" s="20" t="str">
        <f t="shared" si="2929"/>
        <v/>
      </c>
      <c r="Z5540" s="20" t="str">
        <f>IF(R5540&lt;S5540+T5540,"期末实有头数应大于等于能繁母畜+种公畜","")</f>
        <v/>
      </c>
      <c r="AA5540" s="20"/>
      <c r="AE5540" s="28"/>
      <c r="AF5540" s="29"/>
    </row>
    <row r="5541" spans="1:32">
      <c r="A5541" s="7"/>
      <c r="B5541" s="7"/>
      <c r="C5541" s="7"/>
      <c r="D5541" s="9" t="s">
        <v>44</v>
      </c>
      <c r="E5541" s="10" t="s">
        <v>41</v>
      </c>
      <c r="F5541" s="9"/>
      <c r="G5541" s="34"/>
      <c r="H5541" s="15" t="s">
        <v>32</v>
      </c>
      <c r="I5541" s="15" t="s">
        <v>32</v>
      </c>
      <c r="J5541" s="15" t="s">
        <v>32</v>
      </c>
      <c r="K5541" s="15" t="s">
        <v>32</v>
      </c>
      <c r="L5541" s="15" t="s">
        <v>32</v>
      </c>
      <c r="M5541" s="15" t="s">
        <v>32</v>
      </c>
      <c r="N5541" s="15" t="s">
        <v>32</v>
      </c>
      <c r="O5541" s="15" t="s">
        <v>32</v>
      </c>
      <c r="P5541" s="15" t="s">
        <v>32</v>
      </c>
      <c r="Q5541" s="15" t="s">
        <v>32</v>
      </c>
      <c r="R5541" s="22"/>
      <c r="T5541" s="15" t="s">
        <v>32</v>
      </c>
      <c r="U5541" s="15" t="s">
        <v>32</v>
      </c>
      <c r="V5541" s="15" t="s">
        <v>32</v>
      </c>
      <c r="X5541" s="20" t="str">
        <f t="shared" si="2928"/>
        <v/>
      </c>
      <c r="Y5541" s="20"/>
      <c r="Z5541" s="20"/>
      <c r="AA5541" s="20"/>
      <c r="AE5541" s="28"/>
      <c r="AF5541" s="29"/>
    </row>
    <row r="5542" spans="1:32">
      <c r="A5542" s="7"/>
      <c r="B5542" s="7"/>
      <c r="C5542" s="7"/>
      <c r="D5542" s="9" t="s">
        <v>45</v>
      </c>
      <c r="E5542" s="10" t="s">
        <v>41</v>
      </c>
      <c r="F5542" s="9"/>
      <c r="G5542" s="34"/>
      <c r="H5542" s="15" t="s">
        <v>32</v>
      </c>
      <c r="I5542" s="15" t="s">
        <v>32</v>
      </c>
      <c r="J5542" s="15" t="s">
        <v>32</v>
      </c>
      <c r="K5542" s="15" t="s">
        <v>32</v>
      </c>
      <c r="L5542" s="15" t="s">
        <v>32</v>
      </c>
      <c r="M5542" s="15" t="s">
        <v>32</v>
      </c>
      <c r="N5542" s="15" t="s">
        <v>32</v>
      </c>
      <c r="O5542" s="15" t="s">
        <v>32</v>
      </c>
      <c r="P5542" s="15" t="s">
        <v>32</v>
      </c>
      <c r="Q5542" s="15" t="s">
        <v>32</v>
      </c>
      <c r="R5542" s="22"/>
      <c r="T5542" s="15" t="s">
        <v>32</v>
      </c>
      <c r="U5542" s="15" t="s">
        <v>32</v>
      </c>
      <c r="V5542" s="15" t="s">
        <v>32</v>
      </c>
      <c r="X5542" s="20" t="str">
        <f t="shared" si="2928"/>
        <v/>
      </c>
      <c r="Y5542" s="20"/>
      <c r="Z5542" s="20"/>
      <c r="AA5542" s="20"/>
      <c r="AE5542" s="28"/>
      <c r="AF5542" s="29"/>
    </row>
    <row r="5543" spans="1:32">
      <c r="A5543" s="7"/>
      <c r="B5543" s="7"/>
      <c r="C5543" s="7"/>
      <c r="D5543" s="9" t="s">
        <v>46</v>
      </c>
      <c r="E5543" s="10" t="s">
        <v>41</v>
      </c>
      <c r="F5543" s="9"/>
      <c r="G5543" s="11"/>
      <c r="R5543" s="12">
        <f>G5543+I5543+J5543+K5543-L5543-M5543-N5543-Q5543</f>
        <v>0</v>
      </c>
      <c r="X5543" s="20" t="str">
        <f t="shared" si="2928"/>
        <v/>
      </c>
      <c r="Y5543" s="20" t="str">
        <f>IF(N5543&lt;O5543+P5543,"出卖应大于等于出卖肉畜+出卖仔畜","")</f>
        <v/>
      </c>
      <c r="Z5543" s="20" t="str">
        <f t="shared" ref="Z5543:Z5552" si="2933">IF(R5543&lt;S5543+T5543,"期末实有头数应大于等于能繁母畜+种公畜","")</f>
        <v/>
      </c>
      <c r="AA5543" s="20" t="str">
        <f t="shared" ref="AA5543:AA5548" si="2934">IF(R5543&lt;U5543+V5543,"期末实有头数应大于等于良种+改良种","")</f>
        <v/>
      </c>
      <c r="AE5543" s="28"/>
      <c r="AF5543" s="29"/>
    </row>
    <row r="5544" spans="1:32">
      <c r="A5544" s="7"/>
      <c r="B5544" s="7"/>
      <c r="C5544" s="7"/>
      <c r="D5544" s="9" t="s">
        <v>47</v>
      </c>
      <c r="E5544" s="16" t="s">
        <v>27</v>
      </c>
      <c r="F5544" s="9"/>
      <c r="G5544" s="11"/>
      <c r="R5544" s="12">
        <f>G5544+I5544+J5544+K5544-L5544-M5544-N5544-Q5544</f>
        <v>0</v>
      </c>
      <c r="X5544" s="20" t="str">
        <f t="shared" si="2928"/>
        <v/>
      </c>
      <c r="Y5544" s="20" t="str">
        <f>IF(N5544&lt;O5544+P5544,"出卖应大于等于出卖肉畜+出卖仔畜","")</f>
        <v/>
      </c>
      <c r="Z5544" s="20" t="str">
        <f t="shared" si="2933"/>
        <v/>
      </c>
      <c r="AA5544" s="20" t="str">
        <f t="shared" si="2934"/>
        <v/>
      </c>
      <c r="AE5544" s="28"/>
      <c r="AF5544" s="29"/>
    </row>
    <row r="5545" spans="1:32">
      <c r="A5545" s="7"/>
      <c r="B5545" s="7"/>
      <c r="C5545" s="7"/>
      <c r="D5545" s="9" t="s">
        <v>26</v>
      </c>
      <c r="E5545" s="10" t="s">
        <v>27</v>
      </c>
      <c r="F5545" s="9"/>
      <c r="G5545" s="11"/>
      <c r="H5545" s="12">
        <f t="shared" ref="G5545:V5545" si="2935">H5546+H5561</f>
        <v>0</v>
      </c>
      <c r="I5545" s="12">
        <f t="shared" si="2935"/>
        <v>0</v>
      </c>
      <c r="J5545" s="12">
        <f t="shared" si="2935"/>
        <v>0</v>
      </c>
      <c r="K5545" s="12">
        <f t="shared" si="2935"/>
        <v>0</v>
      </c>
      <c r="L5545" s="12">
        <f t="shared" si="2935"/>
        <v>0</v>
      </c>
      <c r="M5545" s="12">
        <f t="shared" si="2935"/>
        <v>0</v>
      </c>
      <c r="N5545" s="12">
        <f t="shared" si="2935"/>
        <v>0</v>
      </c>
      <c r="O5545" s="12">
        <f t="shared" si="2935"/>
        <v>0</v>
      </c>
      <c r="P5545" s="12">
        <f t="shared" si="2935"/>
        <v>0</v>
      </c>
      <c r="Q5545" s="12">
        <f t="shared" si="2935"/>
        <v>0</v>
      </c>
      <c r="R5545" s="12">
        <f t="shared" si="2935"/>
        <v>0</v>
      </c>
      <c r="S5545" s="12">
        <f t="shared" si="2935"/>
        <v>0</v>
      </c>
      <c r="T5545" s="12">
        <f t="shared" si="2935"/>
        <v>0</v>
      </c>
      <c r="U5545" s="12">
        <f t="shared" si="2935"/>
        <v>0</v>
      </c>
      <c r="V5545" s="12">
        <f t="shared" si="2935"/>
        <v>0</v>
      </c>
      <c r="X5545" s="20" t="str">
        <f t="shared" si="2928"/>
        <v/>
      </c>
      <c r="Y5545" s="20" t="str">
        <f>IF(N5545&lt;O5545+P5545,"出卖应大于等于出卖肉畜+出卖仔畜","")</f>
        <v/>
      </c>
      <c r="Z5545" s="20" t="str">
        <f t="shared" si="2933"/>
        <v/>
      </c>
      <c r="AA5545" s="20" t="str">
        <f t="shared" si="2934"/>
        <v/>
      </c>
      <c r="AE5545" s="28"/>
      <c r="AF5545" s="29"/>
    </row>
    <row r="5546" spans="1:32">
      <c r="A5546" s="7"/>
      <c r="B5546" s="7"/>
      <c r="C5546" s="7"/>
      <c r="D5546" s="9" t="s">
        <v>28</v>
      </c>
      <c r="E5546" s="10" t="s">
        <v>27</v>
      </c>
      <c r="F5546" s="9"/>
      <c r="G5546" s="11"/>
      <c r="H5546" s="12">
        <f t="shared" ref="G5546:V5546" si="2936">H5547+H5555</f>
        <v>0</v>
      </c>
      <c r="I5546" s="12">
        <f t="shared" si="2936"/>
        <v>0</v>
      </c>
      <c r="J5546" s="12">
        <f t="shared" si="2936"/>
        <v>0</v>
      </c>
      <c r="K5546" s="12">
        <f t="shared" si="2936"/>
        <v>0</v>
      </c>
      <c r="L5546" s="12">
        <f t="shared" si="2936"/>
        <v>0</v>
      </c>
      <c r="M5546" s="12">
        <f t="shared" si="2936"/>
        <v>0</v>
      </c>
      <c r="N5546" s="12">
        <f t="shared" si="2936"/>
        <v>0</v>
      </c>
      <c r="O5546" s="12">
        <f t="shared" si="2936"/>
        <v>0</v>
      </c>
      <c r="P5546" s="12">
        <f t="shared" si="2936"/>
        <v>0</v>
      </c>
      <c r="Q5546" s="12">
        <f t="shared" si="2936"/>
        <v>0</v>
      </c>
      <c r="R5546" s="12">
        <f t="shared" si="2936"/>
        <v>0</v>
      </c>
      <c r="S5546" s="12">
        <f t="shared" si="2936"/>
        <v>0</v>
      </c>
      <c r="T5546" s="12">
        <f t="shared" si="2936"/>
        <v>0</v>
      </c>
      <c r="U5546" s="12">
        <f t="shared" si="2936"/>
        <v>0</v>
      </c>
      <c r="V5546" s="12">
        <f t="shared" si="2936"/>
        <v>0</v>
      </c>
      <c r="X5546" s="20" t="str">
        <f t="shared" ref="X5546:X5562" si="2937">IF(H5546&lt;I5546,"繁殖仔畜应大于等于成活","")</f>
        <v/>
      </c>
      <c r="Y5546" s="20" t="str">
        <f t="shared" ref="Y5546:Y5557" si="2938">IF(N5546&lt;O5546+P5546,"出卖应大于等于出卖肉畜+出卖仔畜","")</f>
        <v/>
      </c>
      <c r="Z5546" s="20" t="str">
        <f t="shared" si="2933"/>
        <v/>
      </c>
      <c r="AA5546" s="20" t="str">
        <f t="shared" si="2934"/>
        <v/>
      </c>
      <c r="AE5546" s="28"/>
      <c r="AF5546" s="29"/>
    </row>
    <row r="5547" spans="1:32">
      <c r="A5547" s="7"/>
      <c r="B5547" s="7"/>
      <c r="C5547" s="7"/>
      <c r="D5547" s="9" t="s">
        <v>29</v>
      </c>
      <c r="E5547" s="10" t="s">
        <v>27</v>
      </c>
      <c r="F5547" s="9"/>
      <c r="G5547" s="11"/>
      <c r="H5547" s="12">
        <f t="shared" ref="G5547:R5547" si="2939">H5548+H5551+H5552+H5553+H5554</f>
        <v>0</v>
      </c>
      <c r="I5547" s="12">
        <f t="shared" si="2939"/>
        <v>0</v>
      </c>
      <c r="J5547" s="12">
        <f t="shared" si="2939"/>
        <v>0</v>
      </c>
      <c r="K5547" s="12">
        <f t="shared" si="2939"/>
        <v>0</v>
      </c>
      <c r="L5547" s="12">
        <f t="shared" si="2939"/>
        <v>0</v>
      </c>
      <c r="M5547" s="12">
        <f t="shared" si="2939"/>
        <v>0</v>
      </c>
      <c r="N5547" s="12">
        <f t="shared" si="2939"/>
        <v>0</v>
      </c>
      <c r="O5547" s="12">
        <f t="shared" si="2939"/>
        <v>0</v>
      </c>
      <c r="P5547" s="12">
        <f t="shared" si="2939"/>
        <v>0</v>
      </c>
      <c r="Q5547" s="12">
        <f t="shared" si="2939"/>
        <v>0</v>
      </c>
      <c r="R5547" s="12">
        <f t="shared" si="2939"/>
        <v>0</v>
      </c>
      <c r="S5547" s="12">
        <f>S5548+S5551+S5552+S5554</f>
        <v>0</v>
      </c>
      <c r="T5547" s="12">
        <f>T5548+T5551+T5552+T5554</f>
        <v>0</v>
      </c>
      <c r="U5547" s="12">
        <f>U5548+U5551+U5552+U5554</f>
        <v>0</v>
      </c>
      <c r="V5547" s="12">
        <f>V5548+V5551+V5552+V5554</f>
        <v>0</v>
      </c>
      <c r="X5547" s="20" t="str">
        <f t="shared" si="2937"/>
        <v/>
      </c>
      <c r="Y5547" s="20" t="str">
        <f t="shared" si="2938"/>
        <v/>
      </c>
      <c r="Z5547" s="20" t="str">
        <f t="shared" si="2933"/>
        <v/>
      </c>
      <c r="AA5547" s="20" t="str">
        <f t="shared" si="2934"/>
        <v/>
      </c>
      <c r="AE5547" s="28"/>
      <c r="AF5547" s="29"/>
    </row>
    <row r="5548" spans="1:32">
      <c r="A5548" s="7"/>
      <c r="B5548" s="7"/>
      <c r="C5548" s="7"/>
      <c r="D5548" s="9" t="s">
        <v>30</v>
      </c>
      <c r="E5548" s="10" t="s">
        <v>27</v>
      </c>
      <c r="F5548" s="9"/>
      <c r="G5548" s="11"/>
      <c r="R5548" s="12">
        <f>G5548+I5548+J5548+K5548-L5548-M5548-N5548-Q5548</f>
        <v>0</v>
      </c>
      <c r="X5548" s="20" t="str">
        <f t="shared" si="2937"/>
        <v/>
      </c>
      <c r="Y5548" s="20" t="str">
        <f t="shared" si="2938"/>
        <v/>
      </c>
      <c r="Z5548" s="20" t="str">
        <f t="shared" si="2933"/>
        <v/>
      </c>
      <c r="AA5548" s="20" t="str">
        <f t="shared" si="2934"/>
        <v/>
      </c>
      <c r="AE5548" s="28"/>
      <c r="AF5548" s="29"/>
    </row>
    <row r="5549" spans="1:32">
      <c r="A5549" s="7"/>
      <c r="B5549" s="7"/>
      <c r="C5549" s="7"/>
      <c r="D5549" s="9" t="s">
        <v>31</v>
      </c>
      <c r="E5549" s="10" t="s">
        <v>27</v>
      </c>
      <c r="F5549" s="9"/>
      <c r="G5549" s="11"/>
      <c r="R5549" s="12">
        <f t="shared" ref="R5549:R5554" si="2940">G5549+I5549+J5549+K5549-L5549-M5549-N5549-Q5549</f>
        <v>0</v>
      </c>
      <c r="U5549" s="15" t="s">
        <v>32</v>
      </c>
      <c r="V5549" s="15" t="s">
        <v>32</v>
      </c>
      <c r="X5549" s="20" t="str">
        <f t="shared" si="2937"/>
        <v/>
      </c>
      <c r="Y5549" s="20" t="str">
        <f t="shared" si="2938"/>
        <v/>
      </c>
      <c r="Z5549" s="20" t="str">
        <f t="shared" si="2933"/>
        <v/>
      </c>
      <c r="AA5549" s="20"/>
      <c r="AE5549" s="28"/>
      <c r="AF5549" s="29"/>
    </row>
    <row r="5550" spans="1:32">
      <c r="A5550" s="7"/>
      <c r="B5550" s="7"/>
      <c r="C5550" s="7"/>
      <c r="D5550" s="9" t="s">
        <v>33</v>
      </c>
      <c r="E5550" s="10" t="s">
        <v>27</v>
      </c>
      <c r="F5550" s="9"/>
      <c r="G5550" s="11"/>
      <c r="R5550" s="12">
        <f t="shared" si="2940"/>
        <v>0</v>
      </c>
      <c r="U5550" s="15" t="s">
        <v>32</v>
      </c>
      <c r="V5550" s="15" t="s">
        <v>32</v>
      </c>
      <c r="X5550" s="20" t="str">
        <f t="shared" si="2937"/>
        <v/>
      </c>
      <c r="Y5550" s="20" t="str">
        <f t="shared" si="2938"/>
        <v/>
      </c>
      <c r="Z5550" s="20" t="str">
        <f t="shared" si="2933"/>
        <v/>
      </c>
      <c r="AA5550" s="20"/>
      <c r="AE5550" s="28"/>
      <c r="AF5550" s="29"/>
    </row>
    <row r="5551" spans="1:32">
      <c r="A5551" s="7"/>
      <c r="B5551" s="7"/>
      <c r="C5551" s="7"/>
      <c r="D5551" s="9" t="s">
        <v>34</v>
      </c>
      <c r="E5551" s="10" t="s">
        <v>35</v>
      </c>
      <c r="F5551" s="9"/>
      <c r="G5551" s="11"/>
      <c r="R5551" s="12">
        <f t="shared" si="2940"/>
        <v>0</v>
      </c>
      <c r="X5551" s="20" t="str">
        <f t="shared" si="2937"/>
        <v/>
      </c>
      <c r="Y5551" s="20" t="str">
        <f t="shared" si="2938"/>
        <v/>
      </c>
      <c r="Z5551" s="20" t="str">
        <f t="shared" si="2933"/>
        <v/>
      </c>
      <c r="AA5551" s="20" t="str">
        <f>IF(R5551&lt;U5551+V5551,"期末实有头数应大于等于良种+改良种","")</f>
        <v/>
      </c>
      <c r="AE5551" s="28"/>
      <c r="AF5551" s="29"/>
    </row>
    <row r="5552" spans="1:32">
      <c r="A5552" s="7"/>
      <c r="B5552" s="7"/>
      <c r="C5552" s="7"/>
      <c r="D5552" s="9" t="s">
        <v>36</v>
      </c>
      <c r="E5552" s="10" t="s">
        <v>27</v>
      </c>
      <c r="F5552" s="9"/>
      <c r="G5552" s="11"/>
      <c r="R5552" s="12">
        <f t="shared" si="2940"/>
        <v>0</v>
      </c>
      <c r="X5552" s="20" t="str">
        <f t="shared" si="2937"/>
        <v/>
      </c>
      <c r="Y5552" s="20" t="str">
        <f t="shared" si="2938"/>
        <v/>
      </c>
      <c r="Z5552" s="20" t="str">
        <f t="shared" si="2933"/>
        <v/>
      </c>
      <c r="AA5552" s="20" t="str">
        <f>IF(R5552&lt;U5552+V5552,"期末实有头数应大于等于良种+改良种","")</f>
        <v/>
      </c>
      <c r="AE5552" s="28"/>
      <c r="AF5552" s="29"/>
    </row>
    <row r="5553" spans="1:32">
      <c r="A5553" s="7"/>
      <c r="B5553" s="7"/>
      <c r="C5553" s="7"/>
      <c r="D5553" s="9" t="s">
        <v>37</v>
      </c>
      <c r="E5553" s="10" t="s">
        <v>27</v>
      </c>
      <c r="F5553" s="9"/>
      <c r="G5553" s="11"/>
      <c r="R5553" s="12">
        <f t="shared" si="2940"/>
        <v>0</v>
      </c>
      <c r="S5553" s="15" t="s">
        <v>32</v>
      </c>
      <c r="T5553" s="15" t="s">
        <v>32</v>
      </c>
      <c r="U5553" s="15" t="s">
        <v>32</v>
      </c>
      <c r="V5553" s="15" t="s">
        <v>32</v>
      </c>
      <c r="X5553" s="20" t="str">
        <f t="shared" si="2937"/>
        <v/>
      </c>
      <c r="Y5553" s="20" t="str">
        <f t="shared" si="2938"/>
        <v/>
      </c>
      <c r="Z5553" s="20"/>
      <c r="AA5553" s="20"/>
      <c r="AE5553" s="28"/>
      <c r="AF5553" s="29"/>
    </row>
    <row r="5554" spans="1:32">
      <c r="A5554" s="7"/>
      <c r="B5554" s="7"/>
      <c r="C5554" s="7"/>
      <c r="D5554" s="9" t="s">
        <v>38</v>
      </c>
      <c r="E5554" s="10" t="s">
        <v>39</v>
      </c>
      <c r="F5554" s="9"/>
      <c r="G5554" s="11"/>
      <c r="R5554" s="12">
        <f t="shared" si="2940"/>
        <v>0</v>
      </c>
      <c r="X5554" s="20" t="str">
        <f t="shared" si="2937"/>
        <v/>
      </c>
      <c r="Y5554" s="20" t="str">
        <f t="shared" si="2938"/>
        <v/>
      </c>
      <c r="Z5554" s="20" t="str">
        <f>IF(R5554&lt;S5554+T5554,"期末实有头数应大于等于能繁母畜+种公畜","")</f>
        <v/>
      </c>
      <c r="AA5554" s="20" t="str">
        <f>IF(R5554&lt;U5554+V5554,"期末实有头数应大于等于良种+改良种","")</f>
        <v/>
      </c>
      <c r="AE5554" s="28"/>
      <c r="AF5554" s="29"/>
    </row>
    <row r="5555" spans="1:32">
      <c r="A5555" s="7"/>
      <c r="B5555" s="7"/>
      <c r="C5555" s="7"/>
      <c r="D5555" s="9" t="s">
        <v>40</v>
      </c>
      <c r="E5555" s="10" t="s">
        <v>41</v>
      </c>
      <c r="F5555" s="9"/>
      <c r="G5555" s="11"/>
      <c r="H5555" s="12">
        <f t="shared" ref="G5555:V5555" si="2941">H5556+H5560</f>
        <v>0</v>
      </c>
      <c r="I5555" s="12">
        <f t="shared" si="2941"/>
        <v>0</v>
      </c>
      <c r="J5555" s="12">
        <f t="shared" si="2941"/>
        <v>0</v>
      </c>
      <c r="K5555" s="12">
        <f t="shared" si="2941"/>
        <v>0</v>
      </c>
      <c r="L5555" s="12">
        <f t="shared" si="2941"/>
        <v>0</v>
      </c>
      <c r="M5555" s="12">
        <f t="shared" si="2941"/>
        <v>0</v>
      </c>
      <c r="N5555" s="12">
        <f t="shared" si="2941"/>
        <v>0</v>
      </c>
      <c r="O5555" s="12">
        <f t="shared" si="2941"/>
        <v>0</v>
      </c>
      <c r="P5555" s="12">
        <f t="shared" si="2941"/>
        <v>0</v>
      </c>
      <c r="Q5555" s="12">
        <f t="shared" si="2941"/>
        <v>0</v>
      </c>
      <c r="R5555" s="21">
        <f t="shared" si="2941"/>
        <v>0</v>
      </c>
      <c r="S5555" s="12">
        <f t="shared" si="2941"/>
        <v>0</v>
      </c>
      <c r="T5555" s="12">
        <f t="shared" si="2941"/>
        <v>0</v>
      </c>
      <c r="U5555" s="12">
        <f t="shared" si="2941"/>
        <v>0</v>
      </c>
      <c r="V5555" s="12">
        <f t="shared" si="2941"/>
        <v>0</v>
      </c>
      <c r="X5555" s="20" t="str">
        <f t="shared" si="2937"/>
        <v/>
      </c>
      <c r="Y5555" s="20" t="str">
        <f t="shared" si="2938"/>
        <v/>
      </c>
      <c r="Z5555" s="20" t="str">
        <f>IF(R5555&lt;S5555+T5555,"期末实有头数应大于等于能繁母畜+种公畜","")</f>
        <v/>
      </c>
      <c r="AA5555" s="20" t="str">
        <f>IF(R5555&lt;U5555+V5555,"期末实有头数应大于等于良种+改良种","")</f>
        <v/>
      </c>
      <c r="AE5555" s="28"/>
      <c r="AF5555" s="29"/>
    </row>
    <row r="5556" spans="1:32">
      <c r="A5556" s="7"/>
      <c r="B5556" s="7"/>
      <c r="C5556" s="7"/>
      <c r="D5556" s="9" t="s">
        <v>42</v>
      </c>
      <c r="E5556" s="10" t="s">
        <v>41</v>
      </c>
      <c r="F5556" s="9"/>
      <c r="G5556" s="11"/>
      <c r="R5556" s="12">
        <f>G5556+I5556+J5556+K5556-L5556-M5556-N5556-Q5556</f>
        <v>0</v>
      </c>
      <c r="X5556" s="20" t="str">
        <f t="shared" si="2937"/>
        <v/>
      </c>
      <c r="Y5556" s="20" t="str">
        <f t="shared" si="2938"/>
        <v/>
      </c>
      <c r="Z5556" s="20" t="str">
        <f>IF(R5556&lt;S5556+T5556,"期末实有头数应大于等于能繁母畜+种公畜","")</f>
        <v/>
      </c>
      <c r="AA5556" s="20" t="str">
        <f>IF(R5556&lt;U5556+V5556,"期末实有头数应大于等于良种+改良种","")</f>
        <v/>
      </c>
      <c r="AE5556" s="28"/>
      <c r="AF5556" s="29"/>
    </row>
    <row r="5557" spans="1:32">
      <c r="A5557" s="7"/>
      <c r="B5557" s="7"/>
      <c r="C5557" s="7"/>
      <c r="D5557" s="9" t="s">
        <v>43</v>
      </c>
      <c r="E5557" s="10" t="s">
        <v>41</v>
      </c>
      <c r="F5557" s="9"/>
      <c r="G5557" s="11"/>
      <c r="R5557" s="12">
        <f>G5557+I5557+J5557+K5557-L5557-M5557-N5557-Q5557</f>
        <v>0</v>
      </c>
      <c r="U5557" s="15" t="s">
        <v>32</v>
      </c>
      <c r="V5557" s="15" t="s">
        <v>32</v>
      </c>
      <c r="X5557" s="20" t="str">
        <f t="shared" si="2937"/>
        <v/>
      </c>
      <c r="Y5557" s="20" t="str">
        <f t="shared" si="2938"/>
        <v/>
      </c>
      <c r="Z5557" s="20" t="str">
        <f>IF(R5557&lt;S5557+T5557,"期末实有头数应大于等于能繁母畜+种公畜","")</f>
        <v/>
      </c>
      <c r="AA5557" s="20"/>
      <c r="AE5557" s="28"/>
      <c r="AF5557" s="29"/>
    </row>
    <row r="5558" spans="1:32">
      <c r="A5558" s="7"/>
      <c r="B5558" s="7"/>
      <c r="C5558" s="7"/>
      <c r="D5558" s="9" t="s">
        <v>44</v>
      </c>
      <c r="E5558" s="10" t="s">
        <v>41</v>
      </c>
      <c r="F5558" s="9"/>
      <c r="G5558" s="34"/>
      <c r="H5558" s="15" t="s">
        <v>32</v>
      </c>
      <c r="I5558" s="15" t="s">
        <v>32</v>
      </c>
      <c r="J5558" s="15" t="s">
        <v>32</v>
      </c>
      <c r="K5558" s="15" t="s">
        <v>32</v>
      </c>
      <c r="L5558" s="15" t="s">
        <v>32</v>
      </c>
      <c r="M5558" s="15" t="s">
        <v>32</v>
      </c>
      <c r="N5558" s="15" t="s">
        <v>32</v>
      </c>
      <c r="O5558" s="15" t="s">
        <v>32</v>
      </c>
      <c r="P5558" s="15" t="s">
        <v>32</v>
      </c>
      <c r="Q5558" s="15" t="s">
        <v>32</v>
      </c>
      <c r="R5558" s="22"/>
      <c r="T5558" s="15" t="s">
        <v>32</v>
      </c>
      <c r="U5558" s="15" t="s">
        <v>32</v>
      </c>
      <c r="V5558" s="15" t="s">
        <v>32</v>
      </c>
      <c r="X5558" s="20" t="str">
        <f t="shared" si="2937"/>
        <v/>
      </c>
      <c r="Y5558" s="20"/>
      <c r="Z5558" s="20"/>
      <c r="AA5558" s="20"/>
      <c r="AE5558" s="28"/>
      <c r="AF5558" s="29"/>
    </row>
    <row r="5559" spans="1:32">
      <c r="A5559" s="7"/>
      <c r="B5559" s="7"/>
      <c r="C5559" s="7"/>
      <c r="D5559" s="9" t="s">
        <v>45</v>
      </c>
      <c r="E5559" s="10" t="s">
        <v>41</v>
      </c>
      <c r="F5559" s="9"/>
      <c r="G5559" s="34"/>
      <c r="H5559" s="15" t="s">
        <v>32</v>
      </c>
      <c r="I5559" s="15" t="s">
        <v>32</v>
      </c>
      <c r="J5559" s="15" t="s">
        <v>32</v>
      </c>
      <c r="K5559" s="15" t="s">
        <v>32</v>
      </c>
      <c r="L5559" s="15" t="s">
        <v>32</v>
      </c>
      <c r="M5559" s="15" t="s">
        <v>32</v>
      </c>
      <c r="N5559" s="15" t="s">
        <v>32</v>
      </c>
      <c r="O5559" s="15" t="s">
        <v>32</v>
      </c>
      <c r="P5559" s="15" t="s">
        <v>32</v>
      </c>
      <c r="Q5559" s="15" t="s">
        <v>32</v>
      </c>
      <c r="R5559" s="22"/>
      <c r="T5559" s="15" t="s">
        <v>32</v>
      </c>
      <c r="U5559" s="15" t="s">
        <v>32</v>
      </c>
      <c r="V5559" s="15" t="s">
        <v>32</v>
      </c>
      <c r="X5559" s="20" t="str">
        <f t="shared" si="2937"/>
        <v/>
      </c>
      <c r="Y5559" s="20"/>
      <c r="Z5559" s="20"/>
      <c r="AA5559" s="20"/>
      <c r="AE5559" s="28"/>
      <c r="AF5559" s="29"/>
    </row>
    <row r="5560" spans="1:32">
      <c r="A5560" s="7"/>
      <c r="B5560" s="7"/>
      <c r="C5560" s="7"/>
      <c r="D5560" s="9" t="s">
        <v>46</v>
      </c>
      <c r="E5560" s="10" t="s">
        <v>41</v>
      </c>
      <c r="F5560" s="9"/>
      <c r="G5560" s="11"/>
      <c r="R5560" s="12">
        <f>G5560+I5560+J5560+K5560-L5560-M5560-N5560-Q5560</f>
        <v>0</v>
      </c>
      <c r="X5560" s="20" t="str">
        <f t="shared" si="2937"/>
        <v/>
      </c>
      <c r="Y5560" s="20" t="str">
        <f>IF(N5560&lt;O5560+P5560,"出卖应大于等于出卖肉畜+出卖仔畜","")</f>
        <v/>
      </c>
      <c r="Z5560" s="20" t="str">
        <f t="shared" ref="Z5560:Z5569" si="2942">IF(R5560&lt;S5560+T5560,"期末实有头数应大于等于能繁母畜+种公畜","")</f>
        <v/>
      </c>
      <c r="AA5560" s="20" t="str">
        <f t="shared" ref="AA5560:AA5565" si="2943">IF(R5560&lt;U5560+V5560,"期末实有头数应大于等于良种+改良种","")</f>
        <v/>
      </c>
      <c r="AE5560" s="28"/>
      <c r="AF5560" s="29"/>
    </row>
    <row r="5561" spans="1:32">
      <c r="A5561" s="7"/>
      <c r="B5561" s="7"/>
      <c r="C5561" s="7"/>
      <c r="D5561" s="9" t="s">
        <v>47</v>
      </c>
      <c r="E5561" s="16" t="s">
        <v>27</v>
      </c>
      <c r="F5561" s="9"/>
      <c r="G5561" s="11"/>
      <c r="R5561" s="12">
        <f>G5561+I5561+J5561+K5561-L5561-M5561-N5561-Q5561</f>
        <v>0</v>
      </c>
      <c r="X5561" s="20" t="str">
        <f t="shared" si="2937"/>
        <v/>
      </c>
      <c r="Y5561" s="20" t="str">
        <f>IF(N5561&lt;O5561+P5561,"出卖应大于等于出卖肉畜+出卖仔畜","")</f>
        <v/>
      </c>
      <c r="Z5561" s="20" t="str">
        <f t="shared" si="2942"/>
        <v/>
      </c>
      <c r="AA5561" s="20" t="str">
        <f t="shared" si="2943"/>
        <v/>
      </c>
      <c r="AE5561" s="28"/>
      <c r="AF5561" s="29"/>
    </row>
    <row r="5562" spans="1:32">
      <c r="A5562" s="7"/>
      <c r="B5562" s="7"/>
      <c r="C5562" s="7"/>
      <c r="D5562" s="9" t="s">
        <v>26</v>
      </c>
      <c r="E5562" s="10" t="s">
        <v>27</v>
      </c>
      <c r="F5562" s="9"/>
      <c r="G5562" s="11"/>
      <c r="H5562" s="12">
        <f t="shared" ref="G5562:V5562" si="2944">H5563+H5578</f>
        <v>0</v>
      </c>
      <c r="I5562" s="12">
        <f t="shared" si="2944"/>
        <v>0</v>
      </c>
      <c r="J5562" s="12">
        <f t="shared" si="2944"/>
        <v>0</v>
      </c>
      <c r="K5562" s="12">
        <f t="shared" si="2944"/>
        <v>0</v>
      </c>
      <c r="L5562" s="12">
        <f t="shared" si="2944"/>
        <v>0</v>
      </c>
      <c r="M5562" s="12">
        <f t="shared" si="2944"/>
        <v>0</v>
      </c>
      <c r="N5562" s="12">
        <f t="shared" si="2944"/>
        <v>0</v>
      </c>
      <c r="O5562" s="12">
        <f t="shared" si="2944"/>
        <v>0</v>
      </c>
      <c r="P5562" s="12">
        <f t="shared" si="2944"/>
        <v>0</v>
      </c>
      <c r="Q5562" s="12">
        <f t="shared" si="2944"/>
        <v>0</v>
      </c>
      <c r="R5562" s="12">
        <f t="shared" si="2944"/>
        <v>0</v>
      </c>
      <c r="S5562" s="12">
        <f t="shared" si="2944"/>
        <v>0</v>
      </c>
      <c r="T5562" s="12">
        <f t="shared" si="2944"/>
        <v>0</v>
      </c>
      <c r="U5562" s="12">
        <f t="shared" si="2944"/>
        <v>0</v>
      </c>
      <c r="V5562" s="12">
        <f t="shared" si="2944"/>
        <v>0</v>
      </c>
      <c r="X5562" s="20" t="str">
        <f t="shared" si="2937"/>
        <v/>
      </c>
      <c r="Y5562" s="20" t="str">
        <f>IF(N5562&lt;O5562+P5562,"出卖应大于等于出卖肉畜+出卖仔畜","")</f>
        <v/>
      </c>
      <c r="Z5562" s="20" t="str">
        <f t="shared" si="2942"/>
        <v/>
      </c>
      <c r="AA5562" s="20" t="str">
        <f t="shared" si="2943"/>
        <v/>
      </c>
      <c r="AE5562" s="28"/>
      <c r="AF5562" s="29"/>
    </row>
    <row r="5563" spans="1:32">
      <c r="A5563" s="7"/>
      <c r="B5563" s="7"/>
      <c r="C5563" s="7"/>
      <c r="D5563" s="9" t="s">
        <v>28</v>
      </c>
      <c r="E5563" s="10" t="s">
        <v>27</v>
      </c>
      <c r="F5563" s="9"/>
      <c r="G5563" s="11"/>
      <c r="H5563" s="12">
        <f t="shared" ref="G5563:V5563" si="2945">H5564+H5572</f>
        <v>0</v>
      </c>
      <c r="I5563" s="12">
        <f t="shared" si="2945"/>
        <v>0</v>
      </c>
      <c r="J5563" s="12">
        <f t="shared" si="2945"/>
        <v>0</v>
      </c>
      <c r="K5563" s="12">
        <f t="shared" si="2945"/>
        <v>0</v>
      </c>
      <c r="L5563" s="12">
        <f t="shared" si="2945"/>
        <v>0</v>
      </c>
      <c r="M5563" s="12">
        <f t="shared" si="2945"/>
        <v>0</v>
      </c>
      <c r="N5563" s="12">
        <f t="shared" si="2945"/>
        <v>0</v>
      </c>
      <c r="O5563" s="12">
        <f t="shared" si="2945"/>
        <v>0</v>
      </c>
      <c r="P5563" s="12">
        <f t="shared" si="2945"/>
        <v>0</v>
      </c>
      <c r="Q5563" s="12">
        <f t="shared" si="2945"/>
        <v>0</v>
      </c>
      <c r="R5563" s="12">
        <f t="shared" si="2945"/>
        <v>0</v>
      </c>
      <c r="S5563" s="12">
        <f t="shared" si="2945"/>
        <v>0</v>
      </c>
      <c r="T5563" s="12">
        <f t="shared" si="2945"/>
        <v>0</v>
      </c>
      <c r="U5563" s="12">
        <f t="shared" si="2945"/>
        <v>0</v>
      </c>
      <c r="V5563" s="12">
        <f t="shared" si="2945"/>
        <v>0</v>
      </c>
      <c r="X5563" s="20" t="str">
        <f t="shared" ref="X5563:X5579" si="2946">IF(H5563&lt;I5563,"繁殖仔畜应大于等于成活","")</f>
        <v/>
      </c>
      <c r="Y5563" s="20" t="str">
        <f t="shared" ref="Y5563:Y5574" si="2947">IF(N5563&lt;O5563+P5563,"出卖应大于等于出卖肉畜+出卖仔畜","")</f>
        <v/>
      </c>
      <c r="Z5563" s="20" t="str">
        <f t="shared" si="2942"/>
        <v/>
      </c>
      <c r="AA5563" s="20" t="str">
        <f t="shared" si="2943"/>
        <v/>
      </c>
      <c r="AE5563" s="28"/>
      <c r="AF5563" s="29"/>
    </row>
    <row r="5564" spans="1:32">
      <c r="A5564" s="7"/>
      <c r="B5564" s="7"/>
      <c r="C5564" s="7"/>
      <c r="D5564" s="9" t="s">
        <v>29</v>
      </c>
      <c r="E5564" s="10" t="s">
        <v>27</v>
      </c>
      <c r="F5564" s="9"/>
      <c r="G5564" s="11"/>
      <c r="H5564" s="12">
        <f t="shared" ref="G5564:R5564" si="2948">H5565+H5568+H5569+H5570+H5571</f>
        <v>0</v>
      </c>
      <c r="I5564" s="12">
        <f t="shared" si="2948"/>
        <v>0</v>
      </c>
      <c r="J5564" s="12">
        <f t="shared" si="2948"/>
        <v>0</v>
      </c>
      <c r="K5564" s="12">
        <f t="shared" si="2948"/>
        <v>0</v>
      </c>
      <c r="L5564" s="12">
        <f t="shared" si="2948"/>
        <v>0</v>
      </c>
      <c r="M5564" s="12">
        <f t="shared" si="2948"/>
        <v>0</v>
      </c>
      <c r="N5564" s="12">
        <f t="shared" si="2948"/>
        <v>0</v>
      </c>
      <c r="O5564" s="12">
        <f t="shared" si="2948"/>
        <v>0</v>
      </c>
      <c r="P5564" s="12">
        <f t="shared" si="2948"/>
        <v>0</v>
      </c>
      <c r="Q5564" s="12">
        <f t="shared" si="2948"/>
        <v>0</v>
      </c>
      <c r="R5564" s="12">
        <f t="shared" si="2948"/>
        <v>0</v>
      </c>
      <c r="S5564" s="12">
        <f>S5565+S5568+S5569+S5571</f>
        <v>0</v>
      </c>
      <c r="T5564" s="12">
        <f>T5565+T5568+T5569+T5571</f>
        <v>0</v>
      </c>
      <c r="U5564" s="12">
        <f>U5565+U5568+U5569+U5571</f>
        <v>0</v>
      </c>
      <c r="V5564" s="12">
        <f>V5565+V5568+V5569+V5571</f>
        <v>0</v>
      </c>
      <c r="X5564" s="20" t="str">
        <f t="shared" si="2946"/>
        <v/>
      </c>
      <c r="Y5564" s="20" t="str">
        <f t="shared" si="2947"/>
        <v/>
      </c>
      <c r="Z5564" s="20" t="str">
        <f t="shared" si="2942"/>
        <v/>
      </c>
      <c r="AA5564" s="20" t="str">
        <f t="shared" si="2943"/>
        <v/>
      </c>
      <c r="AE5564" s="28"/>
      <c r="AF5564" s="29"/>
    </row>
    <row r="5565" spans="1:32">
      <c r="A5565" s="7"/>
      <c r="B5565" s="7"/>
      <c r="C5565" s="7"/>
      <c r="D5565" s="9" t="s">
        <v>30</v>
      </c>
      <c r="E5565" s="10" t="s">
        <v>27</v>
      </c>
      <c r="F5565" s="9"/>
      <c r="G5565" s="11"/>
      <c r="R5565" s="12">
        <f>G5565+I5565+J5565+K5565-L5565-M5565-N5565-Q5565</f>
        <v>0</v>
      </c>
      <c r="X5565" s="20" t="str">
        <f t="shared" si="2946"/>
        <v/>
      </c>
      <c r="Y5565" s="20" t="str">
        <f t="shared" si="2947"/>
        <v/>
      </c>
      <c r="Z5565" s="20" t="str">
        <f t="shared" si="2942"/>
        <v/>
      </c>
      <c r="AA5565" s="20" t="str">
        <f t="shared" si="2943"/>
        <v/>
      </c>
      <c r="AE5565" s="28"/>
      <c r="AF5565" s="29"/>
    </row>
    <row r="5566" spans="1:32">
      <c r="A5566" s="7"/>
      <c r="B5566" s="7"/>
      <c r="C5566" s="7"/>
      <c r="D5566" s="9" t="s">
        <v>31</v>
      </c>
      <c r="E5566" s="10" t="s">
        <v>27</v>
      </c>
      <c r="F5566" s="9"/>
      <c r="G5566" s="11"/>
      <c r="R5566" s="12">
        <f t="shared" ref="R5566:R5571" si="2949">G5566+I5566+J5566+K5566-L5566-M5566-N5566-Q5566</f>
        <v>0</v>
      </c>
      <c r="U5566" s="15" t="s">
        <v>32</v>
      </c>
      <c r="V5566" s="15" t="s">
        <v>32</v>
      </c>
      <c r="X5566" s="20" t="str">
        <f t="shared" si="2946"/>
        <v/>
      </c>
      <c r="Y5566" s="20" t="str">
        <f t="shared" si="2947"/>
        <v/>
      </c>
      <c r="Z5566" s="20" t="str">
        <f t="shared" si="2942"/>
        <v/>
      </c>
      <c r="AA5566" s="20"/>
      <c r="AE5566" s="28"/>
      <c r="AF5566" s="29"/>
    </row>
    <row r="5567" spans="1:32">
      <c r="A5567" s="7"/>
      <c r="B5567" s="7"/>
      <c r="C5567" s="7"/>
      <c r="D5567" s="9" t="s">
        <v>33</v>
      </c>
      <c r="E5567" s="10" t="s">
        <v>27</v>
      </c>
      <c r="F5567" s="9"/>
      <c r="G5567" s="11"/>
      <c r="R5567" s="12">
        <f t="shared" si="2949"/>
        <v>0</v>
      </c>
      <c r="U5567" s="15" t="s">
        <v>32</v>
      </c>
      <c r="V5567" s="15" t="s">
        <v>32</v>
      </c>
      <c r="X5567" s="20" t="str">
        <f t="shared" si="2946"/>
        <v/>
      </c>
      <c r="Y5567" s="20" t="str">
        <f t="shared" si="2947"/>
        <v/>
      </c>
      <c r="Z5567" s="20" t="str">
        <f t="shared" si="2942"/>
        <v/>
      </c>
      <c r="AA5567" s="20"/>
      <c r="AE5567" s="28"/>
      <c r="AF5567" s="29"/>
    </row>
    <row r="5568" spans="1:32">
      <c r="A5568" s="7"/>
      <c r="B5568" s="7"/>
      <c r="C5568" s="7"/>
      <c r="D5568" s="9" t="s">
        <v>34</v>
      </c>
      <c r="E5568" s="10" t="s">
        <v>35</v>
      </c>
      <c r="F5568" s="9"/>
      <c r="G5568" s="11"/>
      <c r="R5568" s="12">
        <f t="shared" si="2949"/>
        <v>0</v>
      </c>
      <c r="X5568" s="20" t="str">
        <f t="shared" si="2946"/>
        <v/>
      </c>
      <c r="Y5568" s="20" t="str">
        <f t="shared" si="2947"/>
        <v/>
      </c>
      <c r="Z5568" s="20" t="str">
        <f t="shared" si="2942"/>
        <v/>
      </c>
      <c r="AA5568" s="20" t="str">
        <f>IF(R5568&lt;U5568+V5568,"期末实有头数应大于等于良种+改良种","")</f>
        <v/>
      </c>
      <c r="AE5568" s="28"/>
      <c r="AF5568" s="29"/>
    </row>
    <row r="5569" spans="1:32">
      <c r="A5569" s="7"/>
      <c r="B5569" s="7"/>
      <c r="C5569" s="7"/>
      <c r="D5569" s="9" t="s">
        <v>36</v>
      </c>
      <c r="E5569" s="10" t="s">
        <v>27</v>
      </c>
      <c r="F5569" s="9"/>
      <c r="G5569" s="11"/>
      <c r="R5569" s="12">
        <f t="shared" si="2949"/>
        <v>0</v>
      </c>
      <c r="X5569" s="20" t="str">
        <f t="shared" si="2946"/>
        <v/>
      </c>
      <c r="Y5569" s="20" t="str">
        <f t="shared" si="2947"/>
        <v/>
      </c>
      <c r="Z5569" s="20" t="str">
        <f t="shared" si="2942"/>
        <v/>
      </c>
      <c r="AA5569" s="20" t="str">
        <f>IF(R5569&lt;U5569+V5569,"期末实有头数应大于等于良种+改良种","")</f>
        <v/>
      </c>
      <c r="AE5569" s="28"/>
      <c r="AF5569" s="29"/>
    </row>
    <row r="5570" spans="1:32">
      <c r="A5570" s="7"/>
      <c r="B5570" s="7"/>
      <c r="C5570" s="7"/>
      <c r="D5570" s="9" t="s">
        <v>37</v>
      </c>
      <c r="E5570" s="10" t="s">
        <v>27</v>
      </c>
      <c r="F5570" s="9"/>
      <c r="G5570" s="11"/>
      <c r="R5570" s="12">
        <f t="shared" si="2949"/>
        <v>0</v>
      </c>
      <c r="S5570" s="15" t="s">
        <v>32</v>
      </c>
      <c r="T5570" s="15" t="s">
        <v>32</v>
      </c>
      <c r="U5570" s="15" t="s">
        <v>32</v>
      </c>
      <c r="V5570" s="15" t="s">
        <v>32</v>
      </c>
      <c r="X5570" s="20" t="str">
        <f t="shared" si="2946"/>
        <v/>
      </c>
      <c r="Y5570" s="20" t="str">
        <f t="shared" si="2947"/>
        <v/>
      </c>
      <c r="Z5570" s="20"/>
      <c r="AA5570" s="20"/>
      <c r="AE5570" s="28"/>
      <c r="AF5570" s="29"/>
    </row>
    <row r="5571" spans="1:32">
      <c r="A5571" s="7"/>
      <c r="B5571" s="7"/>
      <c r="C5571" s="7"/>
      <c r="D5571" s="9" t="s">
        <v>38</v>
      </c>
      <c r="E5571" s="10" t="s">
        <v>39</v>
      </c>
      <c r="F5571" s="9"/>
      <c r="G5571" s="11"/>
      <c r="R5571" s="12">
        <f t="shared" si="2949"/>
        <v>0</v>
      </c>
      <c r="X5571" s="20" t="str">
        <f t="shared" si="2946"/>
        <v/>
      </c>
      <c r="Y5571" s="20" t="str">
        <f t="shared" si="2947"/>
        <v/>
      </c>
      <c r="Z5571" s="20" t="str">
        <f>IF(R5571&lt;S5571+T5571,"期末实有头数应大于等于能繁母畜+种公畜","")</f>
        <v/>
      </c>
      <c r="AA5571" s="20" t="str">
        <f>IF(R5571&lt;U5571+V5571,"期末实有头数应大于等于良种+改良种","")</f>
        <v/>
      </c>
      <c r="AE5571" s="28"/>
      <c r="AF5571" s="29"/>
    </row>
    <row r="5572" spans="1:32">
      <c r="A5572" s="7"/>
      <c r="B5572" s="7"/>
      <c r="C5572" s="7"/>
      <c r="D5572" s="9" t="s">
        <v>40</v>
      </c>
      <c r="E5572" s="10" t="s">
        <v>41</v>
      </c>
      <c r="F5572" s="9"/>
      <c r="G5572" s="11"/>
      <c r="H5572" s="12">
        <f t="shared" ref="G5572:V5572" si="2950">H5573+H5577</f>
        <v>0</v>
      </c>
      <c r="I5572" s="12">
        <f t="shared" si="2950"/>
        <v>0</v>
      </c>
      <c r="J5572" s="12">
        <f t="shared" si="2950"/>
        <v>0</v>
      </c>
      <c r="K5572" s="12">
        <f t="shared" si="2950"/>
        <v>0</v>
      </c>
      <c r="L5572" s="12">
        <f t="shared" si="2950"/>
        <v>0</v>
      </c>
      <c r="M5572" s="12">
        <f t="shared" si="2950"/>
        <v>0</v>
      </c>
      <c r="N5572" s="12">
        <f t="shared" si="2950"/>
        <v>0</v>
      </c>
      <c r="O5572" s="12">
        <f t="shared" si="2950"/>
        <v>0</v>
      </c>
      <c r="P5572" s="12">
        <f t="shared" si="2950"/>
        <v>0</v>
      </c>
      <c r="Q5572" s="12">
        <f t="shared" si="2950"/>
        <v>0</v>
      </c>
      <c r="R5572" s="21">
        <f t="shared" si="2950"/>
        <v>0</v>
      </c>
      <c r="S5572" s="12">
        <f t="shared" si="2950"/>
        <v>0</v>
      </c>
      <c r="T5572" s="12">
        <f t="shared" si="2950"/>
        <v>0</v>
      </c>
      <c r="U5572" s="12">
        <f t="shared" si="2950"/>
        <v>0</v>
      </c>
      <c r="V5572" s="12">
        <f t="shared" si="2950"/>
        <v>0</v>
      </c>
      <c r="X5572" s="20" t="str">
        <f t="shared" si="2946"/>
        <v/>
      </c>
      <c r="Y5572" s="20" t="str">
        <f t="shared" si="2947"/>
        <v/>
      </c>
      <c r="Z5572" s="20" t="str">
        <f>IF(R5572&lt;S5572+T5572,"期末实有头数应大于等于能繁母畜+种公畜","")</f>
        <v/>
      </c>
      <c r="AA5572" s="20" t="str">
        <f>IF(R5572&lt;U5572+V5572,"期末实有头数应大于等于良种+改良种","")</f>
        <v/>
      </c>
      <c r="AE5572" s="28"/>
      <c r="AF5572" s="29"/>
    </row>
    <row r="5573" spans="1:32">
      <c r="A5573" s="7"/>
      <c r="B5573" s="7"/>
      <c r="C5573" s="7"/>
      <c r="D5573" s="9" t="s">
        <v>42</v>
      </c>
      <c r="E5573" s="10" t="s">
        <v>41</v>
      </c>
      <c r="F5573" s="9"/>
      <c r="G5573" s="11"/>
      <c r="R5573" s="12">
        <f>G5573+I5573+J5573+K5573-L5573-M5573-N5573-Q5573</f>
        <v>0</v>
      </c>
      <c r="X5573" s="20" t="str">
        <f t="shared" si="2946"/>
        <v/>
      </c>
      <c r="Y5573" s="20" t="str">
        <f t="shared" si="2947"/>
        <v/>
      </c>
      <c r="Z5573" s="20" t="str">
        <f>IF(R5573&lt;S5573+T5573,"期末实有头数应大于等于能繁母畜+种公畜","")</f>
        <v/>
      </c>
      <c r="AA5573" s="20" t="str">
        <f>IF(R5573&lt;U5573+V5573,"期末实有头数应大于等于良种+改良种","")</f>
        <v/>
      </c>
      <c r="AE5573" s="28"/>
      <c r="AF5573" s="29"/>
    </row>
    <row r="5574" spans="1:32">
      <c r="A5574" s="7"/>
      <c r="B5574" s="7"/>
      <c r="C5574" s="7"/>
      <c r="D5574" s="9" t="s">
        <v>43</v>
      </c>
      <c r="E5574" s="10" t="s">
        <v>41</v>
      </c>
      <c r="F5574" s="9"/>
      <c r="G5574" s="11"/>
      <c r="R5574" s="12">
        <f>G5574+I5574+J5574+K5574-L5574-M5574-N5574-Q5574</f>
        <v>0</v>
      </c>
      <c r="U5574" s="15" t="s">
        <v>32</v>
      </c>
      <c r="V5574" s="15" t="s">
        <v>32</v>
      </c>
      <c r="X5574" s="20" t="str">
        <f t="shared" si="2946"/>
        <v/>
      </c>
      <c r="Y5574" s="20" t="str">
        <f t="shared" si="2947"/>
        <v/>
      </c>
      <c r="Z5574" s="20" t="str">
        <f>IF(R5574&lt;S5574+T5574,"期末实有头数应大于等于能繁母畜+种公畜","")</f>
        <v/>
      </c>
      <c r="AA5574" s="20"/>
      <c r="AE5574" s="28"/>
      <c r="AF5574" s="29"/>
    </row>
    <row r="5575" spans="1:32">
      <c r="A5575" s="7"/>
      <c r="B5575" s="7"/>
      <c r="C5575" s="7"/>
      <c r="D5575" s="9" t="s">
        <v>44</v>
      </c>
      <c r="E5575" s="10" t="s">
        <v>41</v>
      </c>
      <c r="F5575" s="9"/>
      <c r="G5575" s="34"/>
      <c r="H5575" s="15" t="s">
        <v>32</v>
      </c>
      <c r="I5575" s="15" t="s">
        <v>32</v>
      </c>
      <c r="J5575" s="15" t="s">
        <v>32</v>
      </c>
      <c r="K5575" s="15" t="s">
        <v>32</v>
      </c>
      <c r="L5575" s="15" t="s">
        <v>32</v>
      </c>
      <c r="M5575" s="15" t="s">
        <v>32</v>
      </c>
      <c r="N5575" s="15" t="s">
        <v>32</v>
      </c>
      <c r="O5575" s="15" t="s">
        <v>32</v>
      </c>
      <c r="P5575" s="15" t="s">
        <v>32</v>
      </c>
      <c r="Q5575" s="15" t="s">
        <v>32</v>
      </c>
      <c r="R5575" s="22"/>
      <c r="T5575" s="15" t="s">
        <v>32</v>
      </c>
      <c r="U5575" s="15" t="s">
        <v>32</v>
      </c>
      <c r="V5575" s="15" t="s">
        <v>32</v>
      </c>
      <c r="X5575" s="20" t="str">
        <f t="shared" si="2946"/>
        <v/>
      </c>
      <c r="Y5575" s="20"/>
      <c r="Z5575" s="20"/>
      <c r="AA5575" s="20"/>
      <c r="AE5575" s="28"/>
      <c r="AF5575" s="29"/>
    </row>
    <row r="5576" spans="1:32">
      <c r="A5576" s="7"/>
      <c r="B5576" s="7"/>
      <c r="C5576" s="7"/>
      <c r="D5576" s="9" t="s">
        <v>45</v>
      </c>
      <c r="E5576" s="10" t="s">
        <v>41</v>
      </c>
      <c r="F5576" s="9"/>
      <c r="G5576" s="34"/>
      <c r="H5576" s="15" t="s">
        <v>32</v>
      </c>
      <c r="I5576" s="15" t="s">
        <v>32</v>
      </c>
      <c r="J5576" s="15" t="s">
        <v>32</v>
      </c>
      <c r="K5576" s="15" t="s">
        <v>32</v>
      </c>
      <c r="L5576" s="15" t="s">
        <v>32</v>
      </c>
      <c r="M5576" s="15" t="s">
        <v>32</v>
      </c>
      <c r="N5576" s="15" t="s">
        <v>32</v>
      </c>
      <c r="O5576" s="15" t="s">
        <v>32</v>
      </c>
      <c r="P5576" s="15" t="s">
        <v>32</v>
      </c>
      <c r="Q5576" s="15" t="s">
        <v>32</v>
      </c>
      <c r="R5576" s="22"/>
      <c r="T5576" s="15" t="s">
        <v>32</v>
      </c>
      <c r="U5576" s="15" t="s">
        <v>32</v>
      </c>
      <c r="V5576" s="15" t="s">
        <v>32</v>
      </c>
      <c r="X5576" s="20" t="str">
        <f t="shared" si="2946"/>
        <v/>
      </c>
      <c r="Y5576" s="20"/>
      <c r="Z5576" s="20"/>
      <c r="AA5576" s="20"/>
      <c r="AE5576" s="28"/>
      <c r="AF5576" s="29"/>
    </row>
    <row r="5577" spans="1:32">
      <c r="A5577" s="7"/>
      <c r="B5577" s="7"/>
      <c r="C5577" s="7"/>
      <c r="D5577" s="9" t="s">
        <v>46</v>
      </c>
      <c r="E5577" s="10" t="s">
        <v>41</v>
      </c>
      <c r="F5577" s="9"/>
      <c r="G5577" s="11"/>
      <c r="R5577" s="12">
        <f>G5577+I5577+J5577+K5577-L5577-M5577-N5577-Q5577</f>
        <v>0</v>
      </c>
      <c r="X5577" s="20" t="str">
        <f t="shared" si="2946"/>
        <v/>
      </c>
      <c r="Y5577" s="20" t="str">
        <f>IF(N5577&lt;O5577+P5577,"出卖应大于等于出卖肉畜+出卖仔畜","")</f>
        <v/>
      </c>
      <c r="Z5577" s="20" t="str">
        <f t="shared" ref="Z5577:Z5586" si="2951">IF(R5577&lt;S5577+T5577,"期末实有头数应大于等于能繁母畜+种公畜","")</f>
        <v/>
      </c>
      <c r="AA5577" s="20" t="str">
        <f t="shared" ref="AA5577:AA5582" si="2952">IF(R5577&lt;U5577+V5577,"期末实有头数应大于等于良种+改良种","")</f>
        <v/>
      </c>
      <c r="AE5577" s="28"/>
      <c r="AF5577" s="29"/>
    </row>
    <row r="5578" spans="1:32">
      <c r="A5578" s="7"/>
      <c r="B5578" s="7"/>
      <c r="C5578" s="7"/>
      <c r="D5578" s="9" t="s">
        <v>47</v>
      </c>
      <c r="E5578" s="16" t="s">
        <v>27</v>
      </c>
      <c r="F5578" s="9"/>
      <c r="G5578" s="11"/>
      <c r="R5578" s="12">
        <f>G5578+I5578+J5578+K5578-L5578-M5578-N5578-Q5578</f>
        <v>0</v>
      </c>
      <c r="X5578" s="20" t="str">
        <f t="shared" si="2946"/>
        <v/>
      </c>
      <c r="Y5578" s="20" t="str">
        <f>IF(N5578&lt;O5578+P5578,"出卖应大于等于出卖肉畜+出卖仔畜","")</f>
        <v/>
      </c>
      <c r="Z5578" s="20" t="str">
        <f t="shared" si="2951"/>
        <v/>
      </c>
      <c r="AA5578" s="20" t="str">
        <f t="shared" si="2952"/>
        <v/>
      </c>
      <c r="AE5578" s="28"/>
      <c r="AF5578" s="29"/>
    </row>
    <row r="5579" spans="1:32">
      <c r="A5579" s="7"/>
      <c r="B5579" s="7"/>
      <c r="C5579" s="7"/>
      <c r="D5579" s="9" t="s">
        <v>26</v>
      </c>
      <c r="E5579" s="10" t="s">
        <v>27</v>
      </c>
      <c r="F5579" s="9"/>
      <c r="G5579" s="11"/>
      <c r="H5579" s="12">
        <f t="shared" ref="G5579:V5579" si="2953">H5580+H5595</f>
        <v>0</v>
      </c>
      <c r="I5579" s="12">
        <f t="shared" si="2953"/>
        <v>0</v>
      </c>
      <c r="J5579" s="12">
        <f t="shared" si="2953"/>
        <v>0</v>
      </c>
      <c r="K5579" s="12">
        <f t="shared" si="2953"/>
        <v>0</v>
      </c>
      <c r="L5579" s="12">
        <f t="shared" si="2953"/>
        <v>0</v>
      </c>
      <c r="M5579" s="12">
        <f t="shared" si="2953"/>
        <v>0</v>
      </c>
      <c r="N5579" s="12">
        <f t="shared" si="2953"/>
        <v>0</v>
      </c>
      <c r="O5579" s="12">
        <f t="shared" si="2953"/>
        <v>0</v>
      </c>
      <c r="P5579" s="12">
        <f t="shared" si="2953"/>
        <v>0</v>
      </c>
      <c r="Q5579" s="12">
        <f t="shared" si="2953"/>
        <v>0</v>
      </c>
      <c r="R5579" s="12">
        <f t="shared" si="2953"/>
        <v>0</v>
      </c>
      <c r="S5579" s="12">
        <f t="shared" si="2953"/>
        <v>0</v>
      </c>
      <c r="T5579" s="12">
        <f t="shared" si="2953"/>
        <v>0</v>
      </c>
      <c r="U5579" s="12">
        <f t="shared" si="2953"/>
        <v>0</v>
      </c>
      <c r="V5579" s="12">
        <f t="shared" si="2953"/>
        <v>0</v>
      </c>
      <c r="X5579" s="20" t="str">
        <f t="shared" si="2946"/>
        <v/>
      </c>
      <c r="Y5579" s="20" t="str">
        <f>IF(N5579&lt;O5579+P5579,"出卖应大于等于出卖肉畜+出卖仔畜","")</f>
        <v/>
      </c>
      <c r="Z5579" s="20" t="str">
        <f t="shared" si="2951"/>
        <v/>
      </c>
      <c r="AA5579" s="20" t="str">
        <f t="shared" si="2952"/>
        <v/>
      </c>
      <c r="AE5579" s="28"/>
      <c r="AF5579" s="29"/>
    </row>
    <row r="5580" spans="1:32">
      <c r="A5580" s="7"/>
      <c r="B5580" s="7"/>
      <c r="C5580" s="7"/>
      <c r="D5580" s="9" t="s">
        <v>28</v>
      </c>
      <c r="E5580" s="10" t="s">
        <v>27</v>
      </c>
      <c r="F5580" s="9"/>
      <c r="G5580" s="11"/>
      <c r="H5580" s="12">
        <f t="shared" ref="G5580:V5580" si="2954">H5581+H5589</f>
        <v>0</v>
      </c>
      <c r="I5580" s="12">
        <f t="shared" si="2954"/>
        <v>0</v>
      </c>
      <c r="J5580" s="12">
        <f t="shared" si="2954"/>
        <v>0</v>
      </c>
      <c r="K5580" s="12">
        <f t="shared" si="2954"/>
        <v>0</v>
      </c>
      <c r="L5580" s="12">
        <f t="shared" si="2954"/>
        <v>0</v>
      </c>
      <c r="M5580" s="12">
        <f t="shared" si="2954"/>
        <v>0</v>
      </c>
      <c r="N5580" s="12">
        <f t="shared" si="2954"/>
        <v>0</v>
      </c>
      <c r="O5580" s="12">
        <f t="shared" si="2954"/>
        <v>0</v>
      </c>
      <c r="P5580" s="12">
        <f t="shared" si="2954"/>
        <v>0</v>
      </c>
      <c r="Q5580" s="12">
        <f t="shared" si="2954"/>
        <v>0</v>
      </c>
      <c r="R5580" s="12">
        <f t="shared" si="2954"/>
        <v>0</v>
      </c>
      <c r="S5580" s="12">
        <f t="shared" si="2954"/>
        <v>0</v>
      </c>
      <c r="T5580" s="12">
        <f t="shared" si="2954"/>
        <v>0</v>
      </c>
      <c r="U5580" s="12">
        <f t="shared" si="2954"/>
        <v>0</v>
      </c>
      <c r="V5580" s="12">
        <f t="shared" si="2954"/>
        <v>0</v>
      </c>
      <c r="X5580" s="20" t="str">
        <f t="shared" ref="X5580:X5596" si="2955">IF(H5580&lt;I5580,"繁殖仔畜应大于等于成活","")</f>
        <v/>
      </c>
      <c r="Y5580" s="20" t="str">
        <f t="shared" ref="Y5580:Y5591" si="2956">IF(N5580&lt;O5580+P5580,"出卖应大于等于出卖肉畜+出卖仔畜","")</f>
        <v/>
      </c>
      <c r="Z5580" s="20" t="str">
        <f t="shared" si="2951"/>
        <v/>
      </c>
      <c r="AA5580" s="20" t="str">
        <f t="shared" si="2952"/>
        <v/>
      </c>
      <c r="AE5580" s="28"/>
      <c r="AF5580" s="29"/>
    </row>
    <row r="5581" spans="1:32">
      <c r="A5581" s="7"/>
      <c r="B5581" s="7"/>
      <c r="C5581" s="7"/>
      <c r="D5581" s="9" t="s">
        <v>29</v>
      </c>
      <c r="E5581" s="10" t="s">
        <v>27</v>
      </c>
      <c r="F5581" s="9"/>
      <c r="G5581" s="11"/>
      <c r="H5581" s="12">
        <f t="shared" ref="G5581:R5581" si="2957">H5582+H5585+H5586+H5587+H5588</f>
        <v>0</v>
      </c>
      <c r="I5581" s="12">
        <f t="shared" si="2957"/>
        <v>0</v>
      </c>
      <c r="J5581" s="12">
        <f t="shared" si="2957"/>
        <v>0</v>
      </c>
      <c r="K5581" s="12">
        <f t="shared" si="2957"/>
        <v>0</v>
      </c>
      <c r="L5581" s="12">
        <f t="shared" si="2957"/>
        <v>0</v>
      </c>
      <c r="M5581" s="12">
        <f t="shared" si="2957"/>
        <v>0</v>
      </c>
      <c r="N5581" s="12">
        <f t="shared" si="2957"/>
        <v>0</v>
      </c>
      <c r="O5581" s="12">
        <f t="shared" si="2957"/>
        <v>0</v>
      </c>
      <c r="P5581" s="12">
        <f t="shared" si="2957"/>
        <v>0</v>
      </c>
      <c r="Q5581" s="12">
        <f t="shared" si="2957"/>
        <v>0</v>
      </c>
      <c r="R5581" s="12">
        <f t="shared" si="2957"/>
        <v>0</v>
      </c>
      <c r="S5581" s="12">
        <f>S5582+S5585+S5586+S5588</f>
        <v>0</v>
      </c>
      <c r="T5581" s="12">
        <f>T5582+T5585+T5586+T5588</f>
        <v>0</v>
      </c>
      <c r="U5581" s="12">
        <f>U5582+U5585+U5586+U5588</f>
        <v>0</v>
      </c>
      <c r="V5581" s="12">
        <f>V5582+V5585+V5586+V5588</f>
        <v>0</v>
      </c>
      <c r="X5581" s="20" t="str">
        <f t="shared" si="2955"/>
        <v/>
      </c>
      <c r="Y5581" s="20" t="str">
        <f t="shared" si="2956"/>
        <v/>
      </c>
      <c r="Z5581" s="20" t="str">
        <f t="shared" si="2951"/>
        <v/>
      </c>
      <c r="AA5581" s="20" t="str">
        <f t="shared" si="2952"/>
        <v/>
      </c>
      <c r="AE5581" s="28"/>
      <c r="AF5581" s="29"/>
    </row>
    <row r="5582" spans="1:32">
      <c r="A5582" s="7"/>
      <c r="B5582" s="7"/>
      <c r="C5582" s="7"/>
      <c r="D5582" s="9" t="s">
        <v>30</v>
      </c>
      <c r="E5582" s="10" t="s">
        <v>27</v>
      </c>
      <c r="F5582" s="9"/>
      <c r="G5582" s="11"/>
      <c r="R5582" s="12">
        <f>G5582+I5582+J5582+K5582-L5582-M5582-N5582-Q5582</f>
        <v>0</v>
      </c>
      <c r="X5582" s="20" t="str">
        <f t="shared" si="2955"/>
        <v/>
      </c>
      <c r="Y5582" s="20" t="str">
        <f t="shared" si="2956"/>
        <v/>
      </c>
      <c r="Z5582" s="20" t="str">
        <f t="shared" si="2951"/>
        <v/>
      </c>
      <c r="AA5582" s="20" t="str">
        <f t="shared" si="2952"/>
        <v/>
      </c>
      <c r="AE5582" s="28"/>
      <c r="AF5582" s="29"/>
    </row>
    <row r="5583" spans="1:32">
      <c r="A5583" s="7"/>
      <c r="B5583" s="7"/>
      <c r="C5583" s="7"/>
      <c r="D5583" s="9" t="s">
        <v>31</v>
      </c>
      <c r="E5583" s="10" t="s">
        <v>27</v>
      </c>
      <c r="F5583" s="9"/>
      <c r="G5583" s="11"/>
      <c r="R5583" s="12">
        <f t="shared" ref="R5583:R5588" si="2958">G5583+I5583+J5583+K5583-L5583-M5583-N5583-Q5583</f>
        <v>0</v>
      </c>
      <c r="U5583" s="15" t="s">
        <v>32</v>
      </c>
      <c r="V5583" s="15" t="s">
        <v>32</v>
      </c>
      <c r="X5583" s="20" t="str">
        <f t="shared" si="2955"/>
        <v/>
      </c>
      <c r="Y5583" s="20" t="str">
        <f t="shared" si="2956"/>
        <v/>
      </c>
      <c r="Z5583" s="20" t="str">
        <f t="shared" si="2951"/>
        <v/>
      </c>
      <c r="AA5583" s="20"/>
      <c r="AE5583" s="28"/>
      <c r="AF5583" s="29"/>
    </row>
    <row r="5584" spans="1:32">
      <c r="A5584" s="7"/>
      <c r="B5584" s="7"/>
      <c r="C5584" s="7"/>
      <c r="D5584" s="9" t="s">
        <v>33</v>
      </c>
      <c r="E5584" s="10" t="s">
        <v>27</v>
      </c>
      <c r="F5584" s="9"/>
      <c r="G5584" s="11"/>
      <c r="R5584" s="12">
        <f t="shared" si="2958"/>
        <v>0</v>
      </c>
      <c r="U5584" s="15" t="s">
        <v>32</v>
      </c>
      <c r="V5584" s="15" t="s">
        <v>32</v>
      </c>
      <c r="X5584" s="20" t="str">
        <f t="shared" si="2955"/>
        <v/>
      </c>
      <c r="Y5584" s="20" t="str">
        <f t="shared" si="2956"/>
        <v/>
      </c>
      <c r="Z5584" s="20" t="str">
        <f t="shared" si="2951"/>
        <v/>
      </c>
      <c r="AA5584" s="20"/>
      <c r="AE5584" s="28"/>
      <c r="AF5584" s="29"/>
    </row>
    <row r="5585" spans="1:32">
      <c r="A5585" s="7"/>
      <c r="B5585" s="7"/>
      <c r="C5585" s="7"/>
      <c r="D5585" s="9" t="s">
        <v>34</v>
      </c>
      <c r="E5585" s="10" t="s">
        <v>35</v>
      </c>
      <c r="F5585" s="9"/>
      <c r="G5585" s="11"/>
      <c r="R5585" s="12">
        <f t="shared" si="2958"/>
        <v>0</v>
      </c>
      <c r="X5585" s="20" t="str">
        <f t="shared" si="2955"/>
        <v/>
      </c>
      <c r="Y5585" s="20" t="str">
        <f t="shared" si="2956"/>
        <v/>
      </c>
      <c r="Z5585" s="20" t="str">
        <f t="shared" si="2951"/>
        <v/>
      </c>
      <c r="AA5585" s="20" t="str">
        <f>IF(R5585&lt;U5585+V5585,"期末实有头数应大于等于良种+改良种","")</f>
        <v/>
      </c>
      <c r="AE5585" s="28"/>
      <c r="AF5585" s="29"/>
    </row>
    <row r="5586" spans="1:32">
      <c r="A5586" s="7"/>
      <c r="B5586" s="7"/>
      <c r="C5586" s="7"/>
      <c r="D5586" s="9" t="s">
        <v>36</v>
      </c>
      <c r="E5586" s="10" t="s">
        <v>27</v>
      </c>
      <c r="F5586" s="9"/>
      <c r="G5586" s="11"/>
      <c r="R5586" s="12">
        <f t="shared" si="2958"/>
        <v>0</v>
      </c>
      <c r="X5586" s="20" t="str">
        <f t="shared" si="2955"/>
        <v/>
      </c>
      <c r="Y5586" s="20" t="str">
        <f t="shared" si="2956"/>
        <v/>
      </c>
      <c r="Z5586" s="20" t="str">
        <f t="shared" si="2951"/>
        <v/>
      </c>
      <c r="AA5586" s="20" t="str">
        <f>IF(R5586&lt;U5586+V5586,"期末实有头数应大于等于良种+改良种","")</f>
        <v/>
      </c>
      <c r="AE5586" s="28"/>
      <c r="AF5586" s="29"/>
    </row>
    <row r="5587" spans="1:32">
      <c r="A5587" s="7"/>
      <c r="B5587" s="7"/>
      <c r="C5587" s="7"/>
      <c r="D5587" s="9" t="s">
        <v>37</v>
      </c>
      <c r="E5587" s="10" t="s">
        <v>27</v>
      </c>
      <c r="F5587" s="9"/>
      <c r="G5587" s="11"/>
      <c r="R5587" s="12">
        <f t="shared" si="2958"/>
        <v>0</v>
      </c>
      <c r="S5587" s="15" t="s">
        <v>32</v>
      </c>
      <c r="T5587" s="15" t="s">
        <v>32</v>
      </c>
      <c r="U5587" s="15" t="s">
        <v>32</v>
      </c>
      <c r="V5587" s="15" t="s">
        <v>32</v>
      </c>
      <c r="X5587" s="20" t="str">
        <f t="shared" si="2955"/>
        <v/>
      </c>
      <c r="Y5587" s="20" t="str">
        <f t="shared" si="2956"/>
        <v/>
      </c>
      <c r="Z5587" s="20"/>
      <c r="AA5587" s="20"/>
      <c r="AE5587" s="28"/>
      <c r="AF5587" s="29"/>
    </row>
    <row r="5588" spans="1:32">
      <c r="A5588" s="7"/>
      <c r="B5588" s="7"/>
      <c r="C5588" s="7"/>
      <c r="D5588" s="9" t="s">
        <v>38</v>
      </c>
      <c r="E5588" s="10" t="s">
        <v>39</v>
      </c>
      <c r="F5588" s="9"/>
      <c r="G5588" s="11"/>
      <c r="R5588" s="12">
        <f t="shared" si="2958"/>
        <v>0</v>
      </c>
      <c r="X5588" s="20" t="str">
        <f t="shared" si="2955"/>
        <v/>
      </c>
      <c r="Y5588" s="20" t="str">
        <f t="shared" si="2956"/>
        <v/>
      </c>
      <c r="Z5588" s="20" t="str">
        <f>IF(R5588&lt;S5588+T5588,"期末实有头数应大于等于能繁母畜+种公畜","")</f>
        <v/>
      </c>
      <c r="AA5588" s="20" t="str">
        <f>IF(R5588&lt;U5588+V5588,"期末实有头数应大于等于良种+改良种","")</f>
        <v/>
      </c>
      <c r="AE5588" s="28"/>
      <c r="AF5588" s="29"/>
    </row>
    <row r="5589" spans="1:32">
      <c r="A5589" s="7"/>
      <c r="B5589" s="7"/>
      <c r="C5589" s="7"/>
      <c r="D5589" s="9" t="s">
        <v>40</v>
      </c>
      <c r="E5589" s="10" t="s">
        <v>41</v>
      </c>
      <c r="F5589" s="9"/>
      <c r="G5589" s="11"/>
      <c r="H5589" s="12">
        <f t="shared" ref="G5589:V5589" si="2959">H5590+H5594</f>
        <v>0</v>
      </c>
      <c r="I5589" s="12">
        <f t="shared" si="2959"/>
        <v>0</v>
      </c>
      <c r="J5589" s="12">
        <f t="shared" si="2959"/>
        <v>0</v>
      </c>
      <c r="K5589" s="12">
        <f t="shared" si="2959"/>
        <v>0</v>
      </c>
      <c r="L5589" s="12">
        <f t="shared" si="2959"/>
        <v>0</v>
      </c>
      <c r="M5589" s="12">
        <f t="shared" si="2959"/>
        <v>0</v>
      </c>
      <c r="N5589" s="12">
        <f t="shared" si="2959"/>
        <v>0</v>
      </c>
      <c r="O5589" s="12">
        <f t="shared" si="2959"/>
        <v>0</v>
      </c>
      <c r="P5589" s="12">
        <f t="shared" si="2959"/>
        <v>0</v>
      </c>
      <c r="Q5589" s="12">
        <f t="shared" si="2959"/>
        <v>0</v>
      </c>
      <c r="R5589" s="21">
        <f t="shared" si="2959"/>
        <v>0</v>
      </c>
      <c r="S5589" s="12">
        <f t="shared" si="2959"/>
        <v>0</v>
      </c>
      <c r="T5589" s="12">
        <f t="shared" si="2959"/>
        <v>0</v>
      </c>
      <c r="U5589" s="12">
        <f t="shared" si="2959"/>
        <v>0</v>
      </c>
      <c r="V5589" s="12">
        <f t="shared" si="2959"/>
        <v>0</v>
      </c>
      <c r="X5589" s="20" t="str">
        <f t="shared" si="2955"/>
        <v/>
      </c>
      <c r="Y5589" s="20" t="str">
        <f t="shared" si="2956"/>
        <v/>
      </c>
      <c r="Z5589" s="20" t="str">
        <f>IF(R5589&lt;S5589+T5589,"期末实有头数应大于等于能繁母畜+种公畜","")</f>
        <v/>
      </c>
      <c r="AA5589" s="20" t="str">
        <f>IF(R5589&lt;U5589+V5589,"期末实有头数应大于等于良种+改良种","")</f>
        <v/>
      </c>
      <c r="AE5589" s="28"/>
      <c r="AF5589" s="29"/>
    </row>
    <row r="5590" spans="1:32">
      <c r="A5590" s="7"/>
      <c r="B5590" s="7"/>
      <c r="C5590" s="7"/>
      <c r="D5590" s="9" t="s">
        <v>42</v>
      </c>
      <c r="E5590" s="10" t="s">
        <v>41</v>
      </c>
      <c r="F5590" s="9"/>
      <c r="G5590" s="11"/>
      <c r="R5590" s="12">
        <f>G5590+I5590+J5590+K5590-L5590-M5590-N5590-Q5590</f>
        <v>0</v>
      </c>
      <c r="X5590" s="20" t="str">
        <f t="shared" si="2955"/>
        <v/>
      </c>
      <c r="Y5590" s="20" t="str">
        <f t="shared" si="2956"/>
        <v/>
      </c>
      <c r="Z5590" s="20" t="str">
        <f>IF(R5590&lt;S5590+T5590,"期末实有头数应大于等于能繁母畜+种公畜","")</f>
        <v/>
      </c>
      <c r="AA5590" s="20" t="str">
        <f>IF(R5590&lt;U5590+V5590,"期末实有头数应大于等于良种+改良种","")</f>
        <v/>
      </c>
      <c r="AE5590" s="28"/>
      <c r="AF5590" s="29"/>
    </row>
    <row r="5591" spans="1:32">
      <c r="A5591" s="7"/>
      <c r="B5591" s="7"/>
      <c r="C5591" s="7"/>
      <c r="D5591" s="9" t="s">
        <v>43</v>
      </c>
      <c r="E5591" s="10" t="s">
        <v>41</v>
      </c>
      <c r="F5591" s="9"/>
      <c r="G5591" s="11"/>
      <c r="R5591" s="12">
        <f>G5591+I5591+J5591+K5591-L5591-M5591-N5591-Q5591</f>
        <v>0</v>
      </c>
      <c r="U5591" s="15" t="s">
        <v>32</v>
      </c>
      <c r="V5591" s="15" t="s">
        <v>32</v>
      </c>
      <c r="X5591" s="20" t="str">
        <f t="shared" si="2955"/>
        <v/>
      </c>
      <c r="Y5591" s="20" t="str">
        <f t="shared" si="2956"/>
        <v/>
      </c>
      <c r="Z5591" s="20" t="str">
        <f>IF(R5591&lt;S5591+T5591,"期末实有头数应大于等于能繁母畜+种公畜","")</f>
        <v/>
      </c>
      <c r="AA5591" s="20"/>
      <c r="AE5591" s="28"/>
      <c r="AF5591" s="29"/>
    </row>
    <row r="5592" spans="1:32">
      <c r="A5592" s="7"/>
      <c r="B5592" s="7"/>
      <c r="C5592" s="7"/>
      <c r="D5592" s="9" t="s">
        <v>44</v>
      </c>
      <c r="E5592" s="10" t="s">
        <v>41</v>
      </c>
      <c r="F5592" s="9"/>
      <c r="G5592" s="34"/>
      <c r="H5592" s="15" t="s">
        <v>32</v>
      </c>
      <c r="I5592" s="15" t="s">
        <v>32</v>
      </c>
      <c r="J5592" s="15" t="s">
        <v>32</v>
      </c>
      <c r="K5592" s="15" t="s">
        <v>32</v>
      </c>
      <c r="L5592" s="15" t="s">
        <v>32</v>
      </c>
      <c r="M5592" s="15" t="s">
        <v>32</v>
      </c>
      <c r="N5592" s="15" t="s">
        <v>32</v>
      </c>
      <c r="O5592" s="15" t="s">
        <v>32</v>
      </c>
      <c r="P5592" s="15" t="s">
        <v>32</v>
      </c>
      <c r="Q5592" s="15" t="s">
        <v>32</v>
      </c>
      <c r="R5592" s="22"/>
      <c r="T5592" s="15" t="s">
        <v>32</v>
      </c>
      <c r="U5592" s="15" t="s">
        <v>32</v>
      </c>
      <c r="V5592" s="15" t="s">
        <v>32</v>
      </c>
      <c r="X5592" s="20" t="str">
        <f t="shared" si="2955"/>
        <v/>
      </c>
      <c r="Y5592" s="20"/>
      <c r="Z5592" s="20"/>
      <c r="AA5592" s="20"/>
      <c r="AE5592" s="28"/>
      <c r="AF5592" s="29"/>
    </row>
    <row r="5593" spans="1:32">
      <c r="A5593" s="7"/>
      <c r="B5593" s="7"/>
      <c r="C5593" s="7"/>
      <c r="D5593" s="9" t="s">
        <v>45</v>
      </c>
      <c r="E5593" s="10" t="s">
        <v>41</v>
      </c>
      <c r="F5593" s="9"/>
      <c r="G5593" s="34"/>
      <c r="H5593" s="15" t="s">
        <v>32</v>
      </c>
      <c r="I5593" s="15" t="s">
        <v>32</v>
      </c>
      <c r="J5593" s="15" t="s">
        <v>32</v>
      </c>
      <c r="K5593" s="15" t="s">
        <v>32</v>
      </c>
      <c r="L5593" s="15" t="s">
        <v>32</v>
      </c>
      <c r="M5593" s="15" t="s">
        <v>32</v>
      </c>
      <c r="N5593" s="15" t="s">
        <v>32</v>
      </c>
      <c r="O5593" s="15" t="s">
        <v>32</v>
      </c>
      <c r="P5593" s="15" t="s">
        <v>32</v>
      </c>
      <c r="Q5593" s="15" t="s">
        <v>32</v>
      </c>
      <c r="R5593" s="22"/>
      <c r="T5593" s="15" t="s">
        <v>32</v>
      </c>
      <c r="U5593" s="15" t="s">
        <v>32</v>
      </c>
      <c r="V5593" s="15" t="s">
        <v>32</v>
      </c>
      <c r="X5593" s="20" t="str">
        <f t="shared" si="2955"/>
        <v/>
      </c>
      <c r="Y5593" s="20"/>
      <c r="Z5593" s="20"/>
      <c r="AA5593" s="20"/>
      <c r="AE5593" s="28"/>
      <c r="AF5593" s="29"/>
    </row>
    <row r="5594" spans="1:32">
      <c r="A5594" s="7"/>
      <c r="B5594" s="7"/>
      <c r="C5594" s="7"/>
      <c r="D5594" s="9" t="s">
        <v>46</v>
      </c>
      <c r="E5594" s="10" t="s">
        <v>41</v>
      </c>
      <c r="F5594" s="9"/>
      <c r="G5594" s="11"/>
      <c r="R5594" s="12">
        <f>G5594+I5594+J5594+K5594-L5594-M5594-N5594-Q5594</f>
        <v>0</v>
      </c>
      <c r="X5594" s="20" t="str">
        <f t="shared" si="2955"/>
        <v/>
      </c>
      <c r="Y5594" s="20" t="str">
        <f>IF(N5594&lt;O5594+P5594,"出卖应大于等于出卖肉畜+出卖仔畜","")</f>
        <v/>
      </c>
      <c r="Z5594" s="20" t="str">
        <f t="shared" ref="Z5594:Z5603" si="2960">IF(R5594&lt;S5594+T5594,"期末实有头数应大于等于能繁母畜+种公畜","")</f>
        <v/>
      </c>
      <c r="AA5594" s="20" t="str">
        <f t="shared" ref="AA5594:AA5599" si="2961">IF(R5594&lt;U5594+V5594,"期末实有头数应大于等于良种+改良种","")</f>
        <v/>
      </c>
      <c r="AE5594" s="28"/>
      <c r="AF5594" s="29"/>
    </row>
    <row r="5595" spans="1:32">
      <c r="A5595" s="7"/>
      <c r="B5595" s="7"/>
      <c r="C5595" s="7"/>
      <c r="D5595" s="9" t="s">
        <v>47</v>
      </c>
      <c r="E5595" s="16" t="s">
        <v>27</v>
      </c>
      <c r="F5595" s="9"/>
      <c r="G5595" s="11"/>
      <c r="R5595" s="12">
        <f>G5595+I5595+J5595+K5595-L5595-M5595-N5595-Q5595</f>
        <v>0</v>
      </c>
      <c r="X5595" s="20" t="str">
        <f t="shared" si="2955"/>
        <v/>
      </c>
      <c r="Y5595" s="20" t="str">
        <f>IF(N5595&lt;O5595+P5595,"出卖应大于等于出卖肉畜+出卖仔畜","")</f>
        <v/>
      </c>
      <c r="Z5595" s="20" t="str">
        <f t="shared" si="2960"/>
        <v/>
      </c>
      <c r="AA5595" s="20" t="str">
        <f t="shared" si="2961"/>
        <v/>
      </c>
      <c r="AE5595" s="28"/>
      <c r="AF5595" s="29"/>
    </row>
    <row r="5596" spans="1:32">
      <c r="A5596" s="7"/>
      <c r="B5596" s="7"/>
      <c r="C5596" s="7"/>
      <c r="D5596" s="9" t="s">
        <v>26</v>
      </c>
      <c r="E5596" s="10" t="s">
        <v>27</v>
      </c>
      <c r="F5596" s="9"/>
      <c r="G5596" s="11"/>
      <c r="H5596" s="12">
        <f t="shared" ref="G5596:V5596" si="2962">H5597+H5612</f>
        <v>0</v>
      </c>
      <c r="I5596" s="12">
        <f t="shared" si="2962"/>
        <v>0</v>
      </c>
      <c r="J5596" s="12">
        <f t="shared" si="2962"/>
        <v>0</v>
      </c>
      <c r="K5596" s="12">
        <f t="shared" si="2962"/>
        <v>0</v>
      </c>
      <c r="L5596" s="12">
        <f t="shared" si="2962"/>
        <v>0</v>
      </c>
      <c r="M5596" s="12">
        <f t="shared" si="2962"/>
        <v>0</v>
      </c>
      <c r="N5596" s="12">
        <f t="shared" si="2962"/>
        <v>0</v>
      </c>
      <c r="O5596" s="12">
        <f t="shared" si="2962"/>
        <v>0</v>
      </c>
      <c r="P5596" s="12">
        <f t="shared" si="2962"/>
        <v>0</v>
      </c>
      <c r="Q5596" s="12">
        <f t="shared" si="2962"/>
        <v>0</v>
      </c>
      <c r="R5596" s="12">
        <f t="shared" si="2962"/>
        <v>0</v>
      </c>
      <c r="S5596" s="12">
        <f t="shared" si="2962"/>
        <v>0</v>
      </c>
      <c r="T5596" s="12">
        <f t="shared" si="2962"/>
        <v>0</v>
      </c>
      <c r="U5596" s="12">
        <f t="shared" si="2962"/>
        <v>0</v>
      </c>
      <c r="V5596" s="12">
        <f t="shared" si="2962"/>
        <v>0</v>
      </c>
      <c r="X5596" s="20" t="str">
        <f t="shared" si="2955"/>
        <v/>
      </c>
      <c r="Y5596" s="20" t="str">
        <f>IF(N5596&lt;O5596+P5596,"出卖应大于等于出卖肉畜+出卖仔畜","")</f>
        <v/>
      </c>
      <c r="Z5596" s="20" t="str">
        <f t="shared" si="2960"/>
        <v/>
      </c>
      <c r="AA5596" s="20" t="str">
        <f t="shared" si="2961"/>
        <v/>
      </c>
      <c r="AE5596" s="28"/>
      <c r="AF5596" s="29"/>
    </row>
    <row r="5597" spans="1:32">
      <c r="A5597" s="7"/>
      <c r="B5597" s="7"/>
      <c r="C5597" s="7"/>
      <c r="D5597" s="9" t="s">
        <v>28</v>
      </c>
      <c r="E5597" s="10" t="s">
        <v>27</v>
      </c>
      <c r="F5597" s="9"/>
      <c r="G5597" s="11"/>
      <c r="H5597" s="12">
        <f t="shared" ref="G5597:V5597" si="2963">H5598+H5606</f>
        <v>0</v>
      </c>
      <c r="I5597" s="12">
        <f t="shared" si="2963"/>
        <v>0</v>
      </c>
      <c r="J5597" s="12">
        <f t="shared" si="2963"/>
        <v>0</v>
      </c>
      <c r="K5597" s="12">
        <f t="shared" si="2963"/>
        <v>0</v>
      </c>
      <c r="L5597" s="12">
        <f t="shared" si="2963"/>
        <v>0</v>
      </c>
      <c r="M5597" s="12">
        <f t="shared" si="2963"/>
        <v>0</v>
      </c>
      <c r="N5597" s="12">
        <f t="shared" si="2963"/>
        <v>0</v>
      </c>
      <c r="O5597" s="12">
        <f t="shared" si="2963"/>
        <v>0</v>
      </c>
      <c r="P5597" s="12">
        <f t="shared" si="2963"/>
        <v>0</v>
      </c>
      <c r="Q5597" s="12">
        <f t="shared" si="2963"/>
        <v>0</v>
      </c>
      <c r="R5597" s="12">
        <f t="shared" si="2963"/>
        <v>0</v>
      </c>
      <c r="S5597" s="12">
        <f t="shared" si="2963"/>
        <v>0</v>
      </c>
      <c r="T5597" s="12">
        <f t="shared" si="2963"/>
        <v>0</v>
      </c>
      <c r="U5597" s="12">
        <f t="shared" si="2963"/>
        <v>0</v>
      </c>
      <c r="V5597" s="12">
        <f t="shared" si="2963"/>
        <v>0</v>
      </c>
      <c r="X5597" s="20" t="str">
        <f t="shared" ref="X5597:X5613" si="2964">IF(H5597&lt;I5597,"繁殖仔畜应大于等于成活","")</f>
        <v/>
      </c>
      <c r="Y5597" s="20" t="str">
        <f t="shared" ref="Y5597:Y5608" si="2965">IF(N5597&lt;O5597+P5597,"出卖应大于等于出卖肉畜+出卖仔畜","")</f>
        <v/>
      </c>
      <c r="Z5597" s="20" t="str">
        <f t="shared" si="2960"/>
        <v/>
      </c>
      <c r="AA5597" s="20" t="str">
        <f t="shared" si="2961"/>
        <v/>
      </c>
      <c r="AE5597" s="28"/>
      <c r="AF5597" s="29"/>
    </row>
    <row r="5598" spans="1:32">
      <c r="A5598" s="7"/>
      <c r="B5598" s="7"/>
      <c r="C5598" s="7"/>
      <c r="D5598" s="9" t="s">
        <v>29</v>
      </c>
      <c r="E5598" s="10" t="s">
        <v>27</v>
      </c>
      <c r="F5598" s="9"/>
      <c r="G5598" s="11"/>
      <c r="H5598" s="12">
        <f t="shared" ref="G5598:R5598" si="2966">H5599+H5602+H5603+H5604+H5605</f>
        <v>0</v>
      </c>
      <c r="I5598" s="12">
        <f t="shared" si="2966"/>
        <v>0</v>
      </c>
      <c r="J5598" s="12">
        <f t="shared" si="2966"/>
        <v>0</v>
      </c>
      <c r="K5598" s="12">
        <f t="shared" si="2966"/>
        <v>0</v>
      </c>
      <c r="L5598" s="12">
        <f t="shared" si="2966"/>
        <v>0</v>
      </c>
      <c r="M5598" s="12">
        <f t="shared" si="2966"/>
        <v>0</v>
      </c>
      <c r="N5598" s="12">
        <f t="shared" si="2966"/>
        <v>0</v>
      </c>
      <c r="O5598" s="12">
        <f t="shared" si="2966"/>
        <v>0</v>
      </c>
      <c r="P5598" s="12">
        <f t="shared" si="2966"/>
        <v>0</v>
      </c>
      <c r="Q5598" s="12">
        <f t="shared" si="2966"/>
        <v>0</v>
      </c>
      <c r="R5598" s="12">
        <f t="shared" si="2966"/>
        <v>0</v>
      </c>
      <c r="S5598" s="12">
        <f>S5599+S5602+S5603+S5605</f>
        <v>0</v>
      </c>
      <c r="T5598" s="12">
        <f>T5599+T5602+T5603+T5605</f>
        <v>0</v>
      </c>
      <c r="U5598" s="12">
        <f>U5599+U5602+U5603+U5605</f>
        <v>0</v>
      </c>
      <c r="V5598" s="12">
        <f>V5599+V5602+V5603+V5605</f>
        <v>0</v>
      </c>
      <c r="X5598" s="20" t="str">
        <f t="shared" si="2964"/>
        <v/>
      </c>
      <c r="Y5598" s="20" t="str">
        <f t="shared" si="2965"/>
        <v/>
      </c>
      <c r="Z5598" s="20" t="str">
        <f t="shared" si="2960"/>
        <v/>
      </c>
      <c r="AA5598" s="20" t="str">
        <f t="shared" si="2961"/>
        <v/>
      </c>
      <c r="AE5598" s="28"/>
      <c r="AF5598" s="29"/>
    </row>
    <row r="5599" spans="1:32">
      <c r="A5599" s="7"/>
      <c r="B5599" s="7"/>
      <c r="C5599" s="7"/>
      <c r="D5599" s="9" t="s">
        <v>30</v>
      </c>
      <c r="E5599" s="10" t="s">
        <v>27</v>
      </c>
      <c r="F5599" s="9"/>
      <c r="G5599" s="11"/>
      <c r="R5599" s="12">
        <f>G5599+I5599+J5599+K5599-L5599-M5599-N5599-Q5599</f>
        <v>0</v>
      </c>
      <c r="X5599" s="20" t="str">
        <f t="shared" si="2964"/>
        <v/>
      </c>
      <c r="Y5599" s="20" t="str">
        <f t="shared" si="2965"/>
        <v/>
      </c>
      <c r="Z5599" s="20" t="str">
        <f t="shared" si="2960"/>
        <v/>
      </c>
      <c r="AA5599" s="20" t="str">
        <f t="shared" si="2961"/>
        <v/>
      </c>
      <c r="AE5599" s="28"/>
      <c r="AF5599" s="29"/>
    </row>
    <row r="5600" spans="1:32">
      <c r="A5600" s="7"/>
      <c r="B5600" s="7"/>
      <c r="C5600" s="7"/>
      <c r="D5600" s="9" t="s">
        <v>31</v>
      </c>
      <c r="E5600" s="10" t="s">
        <v>27</v>
      </c>
      <c r="F5600" s="9"/>
      <c r="G5600" s="11"/>
      <c r="R5600" s="12">
        <f t="shared" ref="R5600:R5605" si="2967">G5600+I5600+J5600+K5600-L5600-M5600-N5600-Q5600</f>
        <v>0</v>
      </c>
      <c r="U5600" s="15" t="s">
        <v>32</v>
      </c>
      <c r="V5600" s="15" t="s">
        <v>32</v>
      </c>
      <c r="X5600" s="20" t="str">
        <f t="shared" si="2964"/>
        <v/>
      </c>
      <c r="Y5600" s="20" t="str">
        <f t="shared" si="2965"/>
        <v/>
      </c>
      <c r="Z5600" s="20" t="str">
        <f t="shared" si="2960"/>
        <v/>
      </c>
      <c r="AA5600" s="20"/>
      <c r="AE5600" s="28"/>
      <c r="AF5600" s="29"/>
    </row>
    <row r="5601" spans="1:32">
      <c r="A5601" s="7"/>
      <c r="B5601" s="7"/>
      <c r="C5601" s="7"/>
      <c r="D5601" s="9" t="s">
        <v>33</v>
      </c>
      <c r="E5601" s="10" t="s">
        <v>27</v>
      </c>
      <c r="F5601" s="9"/>
      <c r="G5601" s="11"/>
      <c r="R5601" s="12">
        <f t="shared" si="2967"/>
        <v>0</v>
      </c>
      <c r="U5601" s="15" t="s">
        <v>32</v>
      </c>
      <c r="V5601" s="15" t="s">
        <v>32</v>
      </c>
      <c r="X5601" s="20" t="str">
        <f t="shared" si="2964"/>
        <v/>
      </c>
      <c r="Y5601" s="20" t="str">
        <f t="shared" si="2965"/>
        <v/>
      </c>
      <c r="Z5601" s="20" t="str">
        <f t="shared" si="2960"/>
        <v/>
      </c>
      <c r="AA5601" s="20"/>
      <c r="AE5601" s="28"/>
      <c r="AF5601" s="29"/>
    </row>
    <row r="5602" spans="1:32">
      <c r="A5602" s="7"/>
      <c r="B5602" s="7"/>
      <c r="C5602" s="7"/>
      <c r="D5602" s="9" t="s">
        <v>34</v>
      </c>
      <c r="E5602" s="10" t="s">
        <v>35</v>
      </c>
      <c r="F5602" s="9"/>
      <c r="G5602" s="11"/>
      <c r="R5602" s="12">
        <f t="shared" si="2967"/>
        <v>0</v>
      </c>
      <c r="X5602" s="20" t="str">
        <f t="shared" si="2964"/>
        <v/>
      </c>
      <c r="Y5602" s="20" t="str">
        <f t="shared" si="2965"/>
        <v/>
      </c>
      <c r="Z5602" s="20" t="str">
        <f t="shared" si="2960"/>
        <v/>
      </c>
      <c r="AA5602" s="20" t="str">
        <f>IF(R5602&lt;U5602+V5602,"期末实有头数应大于等于良种+改良种","")</f>
        <v/>
      </c>
      <c r="AE5602" s="28"/>
      <c r="AF5602" s="29"/>
    </row>
    <row r="5603" spans="1:32">
      <c r="A5603" s="7"/>
      <c r="B5603" s="7"/>
      <c r="C5603" s="7"/>
      <c r="D5603" s="9" t="s">
        <v>36</v>
      </c>
      <c r="E5603" s="10" t="s">
        <v>27</v>
      </c>
      <c r="F5603" s="9"/>
      <c r="G5603" s="11"/>
      <c r="R5603" s="12">
        <f t="shared" si="2967"/>
        <v>0</v>
      </c>
      <c r="X5603" s="20" t="str">
        <f t="shared" si="2964"/>
        <v/>
      </c>
      <c r="Y5603" s="20" t="str">
        <f t="shared" si="2965"/>
        <v/>
      </c>
      <c r="Z5603" s="20" t="str">
        <f t="shared" si="2960"/>
        <v/>
      </c>
      <c r="AA5603" s="20" t="str">
        <f>IF(R5603&lt;U5603+V5603,"期末实有头数应大于等于良种+改良种","")</f>
        <v/>
      </c>
      <c r="AE5603" s="28"/>
      <c r="AF5603" s="29"/>
    </row>
    <row r="5604" spans="1:32">
      <c r="A5604" s="7"/>
      <c r="B5604" s="7"/>
      <c r="C5604" s="7"/>
      <c r="D5604" s="9" t="s">
        <v>37</v>
      </c>
      <c r="E5604" s="10" t="s">
        <v>27</v>
      </c>
      <c r="F5604" s="9"/>
      <c r="G5604" s="11"/>
      <c r="R5604" s="12">
        <f t="shared" si="2967"/>
        <v>0</v>
      </c>
      <c r="S5604" s="15" t="s">
        <v>32</v>
      </c>
      <c r="T5604" s="15" t="s">
        <v>32</v>
      </c>
      <c r="U5604" s="15" t="s">
        <v>32</v>
      </c>
      <c r="V5604" s="15" t="s">
        <v>32</v>
      </c>
      <c r="X5604" s="20" t="str">
        <f t="shared" si="2964"/>
        <v/>
      </c>
      <c r="Y5604" s="20" t="str">
        <f t="shared" si="2965"/>
        <v/>
      </c>
      <c r="Z5604" s="20"/>
      <c r="AA5604" s="20"/>
      <c r="AE5604" s="28"/>
      <c r="AF5604" s="29"/>
    </row>
    <row r="5605" spans="1:32">
      <c r="A5605" s="7"/>
      <c r="B5605" s="7"/>
      <c r="C5605" s="7"/>
      <c r="D5605" s="9" t="s">
        <v>38</v>
      </c>
      <c r="E5605" s="10" t="s">
        <v>39</v>
      </c>
      <c r="F5605" s="9"/>
      <c r="G5605" s="11"/>
      <c r="R5605" s="12">
        <f t="shared" si="2967"/>
        <v>0</v>
      </c>
      <c r="X5605" s="20" t="str">
        <f t="shared" si="2964"/>
        <v/>
      </c>
      <c r="Y5605" s="20" t="str">
        <f t="shared" si="2965"/>
        <v/>
      </c>
      <c r="Z5605" s="20" t="str">
        <f>IF(R5605&lt;S5605+T5605,"期末实有头数应大于等于能繁母畜+种公畜","")</f>
        <v/>
      </c>
      <c r="AA5605" s="20" t="str">
        <f>IF(R5605&lt;U5605+V5605,"期末实有头数应大于等于良种+改良种","")</f>
        <v/>
      </c>
      <c r="AE5605" s="28"/>
      <c r="AF5605" s="29"/>
    </row>
    <row r="5606" spans="1:32">
      <c r="A5606" s="7"/>
      <c r="B5606" s="7"/>
      <c r="C5606" s="7"/>
      <c r="D5606" s="9" t="s">
        <v>40</v>
      </c>
      <c r="E5606" s="10" t="s">
        <v>41</v>
      </c>
      <c r="F5606" s="9"/>
      <c r="G5606" s="11"/>
      <c r="H5606" s="12">
        <f t="shared" ref="G5606:V5606" si="2968">H5607+H5611</f>
        <v>0</v>
      </c>
      <c r="I5606" s="12">
        <f t="shared" si="2968"/>
        <v>0</v>
      </c>
      <c r="J5606" s="12">
        <f t="shared" si="2968"/>
        <v>0</v>
      </c>
      <c r="K5606" s="12">
        <f t="shared" si="2968"/>
        <v>0</v>
      </c>
      <c r="L5606" s="12">
        <f t="shared" si="2968"/>
        <v>0</v>
      </c>
      <c r="M5606" s="12">
        <f t="shared" si="2968"/>
        <v>0</v>
      </c>
      <c r="N5606" s="12">
        <f t="shared" si="2968"/>
        <v>0</v>
      </c>
      <c r="O5606" s="12">
        <f t="shared" si="2968"/>
        <v>0</v>
      </c>
      <c r="P5606" s="12">
        <f t="shared" si="2968"/>
        <v>0</v>
      </c>
      <c r="Q5606" s="12">
        <f t="shared" si="2968"/>
        <v>0</v>
      </c>
      <c r="R5606" s="21">
        <f t="shared" si="2968"/>
        <v>0</v>
      </c>
      <c r="S5606" s="12">
        <f t="shared" si="2968"/>
        <v>0</v>
      </c>
      <c r="T5606" s="12">
        <f t="shared" si="2968"/>
        <v>0</v>
      </c>
      <c r="U5606" s="12">
        <f t="shared" si="2968"/>
        <v>0</v>
      </c>
      <c r="V5606" s="12">
        <f t="shared" si="2968"/>
        <v>0</v>
      </c>
      <c r="X5606" s="20" t="str">
        <f t="shared" si="2964"/>
        <v/>
      </c>
      <c r="Y5606" s="20" t="str">
        <f t="shared" si="2965"/>
        <v/>
      </c>
      <c r="Z5606" s="20" t="str">
        <f>IF(R5606&lt;S5606+T5606,"期末实有头数应大于等于能繁母畜+种公畜","")</f>
        <v/>
      </c>
      <c r="AA5606" s="20" t="str">
        <f>IF(R5606&lt;U5606+V5606,"期末实有头数应大于等于良种+改良种","")</f>
        <v/>
      </c>
      <c r="AE5606" s="28"/>
      <c r="AF5606" s="29"/>
    </row>
    <row r="5607" spans="1:32">
      <c r="A5607" s="7"/>
      <c r="B5607" s="7"/>
      <c r="C5607" s="7"/>
      <c r="D5607" s="9" t="s">
        <v>42</v>
      </c>
      <c r="E5607" s="10" t="s">
        <v>41</v>
      </c>
      <c r="F5607" s="9"/>
      <c r="G5607" s="11"/>
      <c r="R5607" s="12">
        <f>G5607+I5607+J5607+K5607-L5607-M5607-N5607-Q5607</f>
        <v>0</v>
      </c>
      <c r="X5607" s="20" t="str">
        <f t="shared" si="2964"/>
        <v/>
      </c>
      <c r="Y5607" s="20" t="str">
        <f t="shared" si="2965"/>
        <v/>
      </c>
      <c r="Z5607" s="20" t="str">
        <f>IF(R5607&lt;S5607+T5607,"期末实有头数应大于等于能繁母畜+种公畜","")</f>
        <v/>
      </c>
      <c r="AA5607" s="20" t="str">
        <f>IF(R5607&lt;U5607+V5607,"期末实有头数应大于等于良种+改良种","")</f>
        <v/>
      </c>
      <c r="AE5607" s="28"/>
      <c r="AF5607" s="29"/>
    </row>
    <row r="5608" spans="1:32">
      <c r="A5608" s="7"/>
      <c r="B5608" s="7"/>
      <c r="C5608" s="7"/>
      <c r="D5608" s="9" t="s">
        <v>43</v>
      </c>
      <c r="E5608" s="10" t="s">
        <v>41</v>
      </c>
      <c r="F5608" s="9"/>
      <c r="G5608" s="11"/>
      <c r="R5608" s="12">
        <f>G5608+I5608+J5608+K5608-L5608-M5608-N5608-Q5608</f>
        <v>0</v>
      </c>
      <c r="U5608" s="15" t="s">
        <v>32</v>
      </c>
      <c r="V5608" s="15" t="s">
        <v>32</v>
      </c>
      <c r="X5608" s="20" t="str">
        <f t="shared" si="2964"/>
        <v/>
      </c>
      <c r="Y5608" s="20" t="str">
        <f t="shared" si="2965"/>
        <v/>
      </c>
      <c r="Z5608" s="20" t="str">
        <f>IF(R5608&lt;S5608+T5608,"期末实有头数应大于等于能繁母畜+种公畜","")</f>
        <v/>
      </c>
      <c r="AA5608" s="20"/>
      <c r="AE5608" s="28"/>
      <c r="AF5608" s="29"/>
    </row>
    <row r="5609" spans="1:32">
      <c r="A5609" s="7"/>
      <c r="B5609" s="7"/>
      <c r="C5609" s="7"/>
      <c r="D5609" s="9" t="s">
        <v>44</v>
      </c>
      <c r="E5609" s="10" t="s">
        <v>41</v>
      </c>
      <c r="F5609" s="9"/>
      <c r="G5609" s="34"/>
      <c r="H5609" s="15" t="s">
        <v>32</v>
      </c>
      <c r="I5609" s="15" t="s">
        <v>32</v>
      </c>
      <c r="J5609" s="15" t="s">
        <v>32</v>
      </c>
      <c r="K5609" s="15" t="s">
        <v>32</v>
      </c>
      <c r="L5609" s="15" t="s">
        <v>32</v>
      </c>
      <c r="M5609" s="15" t="s">
        <v>32</v>
      </c>
      <c r="N5609" s="15" t="s">
        <v>32</v>
      </c>
      <c r="O5609" s="15" t="s">
        <v>32</v>
      </c>
      <c r="P5609" s="15" t="s">
        <v>32</v>
      </c>
      <c r="Q5609" s="15" t="s">
        <v>32</v>
      </c>
      <c r="R5609" s="22"/>
      <c r="T5609" s="15" t="s">
        <v>32</v>
      </c>
      <c r="U5609" s="15" t="s">
        <v>32</v>
      </c>
      <c r="V5609" s="15" t="s">
        <v>32</v>
      </c>
      <c r="X5609" s="20" t="str">
        <f t="shared" si="2964"/>
        <v/>
      </c>
      <c r="Y5609" s="20"/>
      <c r="Z5609" s="20"/>
      <c r="AA5609" s="20"/>
      <c r="AE5609" s="28"/>
      <c r="AF5609" s="29"/>
    </row>
    <row r="5610" spans="1:32">
      <c r="A5610" s="7"/>
      <c r="B5610" s="7"/>
      <c r="C5610" s="7"/>
      <c r="D5610" s="9" t="s">
        <v>45</v>
      </c>
      <c r="E5610" s="10" t="s">
        <v>41</v>
      </c>
      <c r="F5610" s="9"/>
      <c r="G5610" s="34"/>
      <c r="H5610" s="15" t="s">
        <v>32</v>
      </c>
      <c r="I5610" s="15" t="s">
        <v>32</v>
      </c>
      <c r="J5610" s="15" t="s">
        <v>32</v>
      </c>
      <c r="K5610" s="15" t="s">
        <v>32</v>
      </c>
      <c r="L5610" s="15" t="s">
        <v>32</v>
      </c>
      <c r="M5610" s="15" t="s">
        <v>32</v>
      </c>
      <c r="N5610" s="15" t="s">
        <v>32</v>
      </c>
      <c r="O5610" s="15" t="s">
        <v>32</v>
      </c>
      <c r="P5610" s="15" t="s">
        <v>32</v>
      </c>
      <c r="Q5610" s="15" t="s">
        <v>32</v>
      </c>
      <c r="R5610" s="22"/>
      <c r="T5610" s="15" t="s">
        <v>32</v>
      </c>
      <c r="U5610" s="15" t="s">
        <v>32</v>
      </c>
      <c r="V5610" s="15" t="s">
        <v>32</v>
      </c>
      <c r="X5610" s="20" t="str">
        <f t="shared" si="2964"/>
        <v/>
      </c>
      <c r="Y5610" s="20"/>
      <c r="Z5610" s="20"/>
      <c r="AA5610" s="20"/>
      <c r="AE5610" s="28"/>
      <c r="AF5610" s="29"/>
    </row>
    <row r="5611" spans="1:32">
      <c r="A5611" s="7"/>
      <c r="B5611" s="7"/>
      <c r="C5611" s="7"/>
      <c r="D5611" s="9" t="s">
        <v>46</v>
      </c>
      <c r="E5611" s="10" t="s">
        <v>41</v>
      </c>
      <c r="F5611" s="9"/>
      <c r="G5611" s="11"/>
      <c r="R5611" s="12">
        <f>G5611+I5611+J5611+K5611-L5611-M5611-N5611-Q5611</f>
        <v>0</v>
      </c>
      <c r="X5611" s="20" t="str">
        <f t="shared" si="2964"/>
        <v/>
      </c>
      <c r="Y5611" s="20" t="str">
        <f>IF(N5611&lt;O5611+P5611,"出卖应大于等于出卖肉畜+出卖仔畜","")</f>
        <v/>
      </c>
      <c r="Z5611" s="20" t="str">
        <f t="shared" ref="Z5611:Z5620" si="2969">IF(R5611&lt;S5611+T5611,"期末实有头数应大于等于能繁母畜+种公畜","")</f>
        <v/>
      </c>
      <c r="AA5611" s="20" t="str">
        <f t="shared" ref="AA5611:AA5616" si="2970">IF(R5611&lt;U5611+V5611,"期末实有头数应大于等于良种+改良种","")</f>
        <v/>
      </c>
      <c r="AE5611" s="28"/>
      <c r="AF5611" s="29"/>
    </row>
    <row r="5612" spans="1:32">
      <c r="A5612" s="7"/>
      <c r="B5612" s="7"/>
      <c r="C5612" s="7"/>
      <c r="D5612" s="9" t="s">
        <v>47</v>
      </c>
      <c r="E5612" s="16" t="s">
        <v>27</v>
      </c>
      <c r="F5612" s="9"/>
      <c r="G5612" s="11"/>
      <c r="R5612" s="12">
        <f>G5612+I5612+J5612+K5612-L5612-M5612-N5612-Q5612</f>
        <v>0</v>
      </c>
      <c r="X5612" s="20" t="str">
        <f t="shared" si="2964"/>
        <v/>
      </c>
      <c r="Y5612" s="20" t="str">
        <f>IF(N5612&lt;O5612+P5612,"出卖应大于等于出卖肉畜+出卖仔畜","")</f>
        <v/>
      </c>
      <c r="Z5612" s="20" t="str">
        <f t="shared" si="2969"/>
        <v/>
      </c>
      <c r="AA5612" s="20" t="str">
        <f t="shared" si="2970"/>
        <v/>
      </c>
      <c r="AE5612" s="28"/>
      <c r="AF5612" s="29"/>
    </row>
    <row r="5613" spans="1:32">
      <c r="A5613" s="7"/>
      <c r="B5613" s="7"/>
      <c r="C5613" s="7"/>
      <c r="D5613" s="9" t="s">
        <v>26</v>
      </c>
      <c r="E5613" s="10" t="s">
        <v>27</v>
      </c>
      <c r="F5613" s="9"/>
      <c r="G5613" s="11"/>
      <c r="H5613" s="12">
        <f t="shared" ref="G5613:V5613" si="2971">H5614+H5629</f>
        <v>0</v>
      </c>
      <c r="I5613" s="12">
        <f t="shared" si="2971"/>
        <v>0</v>
      </c>
      <c r="J5613" s="12">
        <f t="shared" si="2971"/>
        <v>0</v>
      </c>
      <c r="K5613" s="12">
        <f t="shared" si="2971"/>
        <v>0</v>
      </c>
      <c r="L5613" s="12">
        <f t="shared" si="2971"/>
        <v>0</v>
      </c>
      <c r="M5613" s="12">
        <f t="shared" si="2971"/>
        <v>0</v>
      </c>
      <c r="N5613" s="12">
        <f t="shared" si="2971"/>
        <v>0</v>
      </c>
      <c r="O5613" s="12">
        <f t="shared" si="2971"/>
        <v>0</v>
      </c>
      <c r="P5613" s="12">
        <f t="shared" si="2971"/>
        <v>0</v>
      </c>
      <c r="Q5613" s="12">
        <f t="shared" si="2971"/>
        <v>0</v>
      </c>
      <c r="R5613" s="12">
        <f t="shared" si="2971"/>
        <v>0</v>
      </c>
      <c r="S5613" s="12">
        <f t="shared" si="2971"/>
        <v>0</v>
      </c>
      <c r="T5613" s="12">
        <f t="shared" si="2971"/>
        <v>0</v>
      </c>
      <c r="U5613" s="12">
        <f t="shared" si="2971"/>
        <v>0</v>
      </c>
      <c r="V5613" s="12">
        <f t="shared" si="2971"/>
        <v>0</v>
      </c>
      <c r="X5613" s="20" t="str">
        <f t="shared" si="2964"/>
        <v/>
      </c>
      <c r="Y5613" s="20" t="str">
        <f>IF(N5613&lt;O5613+P5613,"出卖应大于等于出卖肉畜+出卖仔畜","")</f>
        <v/>
      </c>
      <c r="Z5613" s="20" t="str">
        <f t="shared" si="2969"/>
        <v/>
      </c>
      <c r="AA5613" s="20" t="str">
        <f t="shared" si="2970"/>
        <v/>
      </c>
      <c r="AE5613" s="28"/>
      <c r="AF5613" s="29"/>
    </row>
    <row r="5614" spans="1:32">
      <c r="A5614" s="7"/>
      <c r="B5614" s="7"/>
      <c r="C5614" s="7"/>
      <c r="D5614" s="9" t="s">
        <v>28</v>
      </c>
      <c r="E5614" s="10" t="s">
        <v>27</v>
      </c>
      <c r="F5614" s="9"/>
      <c r="G5614" s="11"/>
      <c r="H5614" s="12">
        <f t="shared" ref="G5614:V5614" si="2972">H5615+H5623</f>
        <v>0</v>
      </c>
      <c r="I5614" s="12">
        <f t="shared" si="2972"/>
        <v>0</v>
      </c>
      <c r="J5614" s="12">
        <f t="shared" si="2972"/>
        <v>0</v>
      </c>
      <c r="K5614" s="12">
        <f t="shared" si="2972"/>
        <v>0</v>
      </c>
      <c r="L5614" s="12">
        <f t="shared" si="2972"/>
        <v>0</v>
      </c>
      <c r="M5614" s="12">
        <f t="shared" si="2972"/>
        <v>0</v>
      </c>
      <c r="N5614" s="12">
        <f t="shared" si="2972"/>
        <v>0</v>
      </c>
      <c r="O5614" s="12">
        <f t="shared" si="2972"/>
        <v>0</v>
      </c>
      <c r="P5614" s="12">
        <f t="shared" si="2972"/>
        <v>0</v>
      </c>
      <c r="Q5614" s="12">
        <f t="shared" si="2972"/>
        <v>0</v>
      </c>
      <c r="R5614" s="12">
        <f t="shared" si="2972"/>
        <v>0</v>
      </c>
      <c r="S5614" s="12">
        <f t="shared" si="2972"/>
        <v>0</v>
      </c>
      <c r="T5614" s="12">
        <f t="shared" si="2972"/>
        <v>0</v>
      </c>
      <c r="U5614" s="12">
        <f t="shared" si="2972"/>
        <v>0</v>
      </c>
      <c r="V5614" s="12">
        <f t="shared" si="2972"/>
        <v>0</v>
      </c>
      <c r="X5614" s="20" t="str">
        <f t="shared" ref="X5614:X5630" si="2973">IF(H5614&lt;I5614,"繁殖仔畜应大于等于成活","")</f>
        <v/>
      </c>
      <c r="Y5614" s="20" t="str">
        <f t="shared" ref="Y5614:Y5625" si="2974">IF(N5614&lt;O5614+P5614,"出卖应大于等于出卖肉畜+出卖仔畜","")</f>
        <v/>
      </c>
      <c r="Z5614" s="20" t="str">
        <f t="shared" si="2969"/>
        <v/>
      </c>
      <c r="AA5614" s="20" t="str">
        <f t="shared" si="2970"/>
        <v/>
      </c>
      <c r="AE5614" s="28"/>
      <c r="AF5614" s="29"/>
    </row>
    <row r="5615" spans="1:32">
      <c r="A5615" s="7"/>
      <c r="B5615" s="7"/>
      <c r="C5615" s="7"/>
      <c r="D5615" s="9" t="s">
        <v>29</v>
      </c>
      <c r="E5615" s="10" t="s">
        <v>27</v>
      </c>
      <c r="F5615" s="9"/>
      <c r="G5615" s="11"/>
      <c r="H5615" s="12">
        <f t="shared" ref="G5615:R5615" si="2975">H5616+H5619+H5620+H5621+H5622</f>
        <v>0</v>
      </c>
      <c r="I5615" s="12">
        <f t="shared" si="2975"/>
        <v>0</v>
      </c>
      <c r="J5615" s="12">
        <f t="shared" si="2975"/>
        <v>0</v>
      </c>
      <c r="K5615" s="12">
        <f t="shared" si="2975"/>
        <v>0</v>
      </c>
      <c r="L5615" s="12">
        <f t="shared" si="2975"/>
        <v>0</v>
      </c>
      <c r="M5615" s="12">
        <f t="shared" si="2975"/>
        <v>0</v>
      </c>
      <c r="N5615" s="12">
        <f t="shared" si="2975"/>
        <v>0</v>
      </c>
      <c r="O5615" s="12">
        <f t="shared" si="2975"/>
        <v>0</v>
      </c>
      <c r="P5615" s="12">
        <f t="shared" si="2975"/>
        <v>0</v>
      </c>
      <c r="Q5615" s="12">
        <f t="shared" si="2975"/>
        <v>0</v>
      </c>
      <c r="R5615" s="12">
        <f t="shared" si="2975"/>
        <v>0</v>
      </c>
      <c r="S5615" s="12">
        <f>S5616+S5619+S5620+S5622</f>
        <v>0</v>
      </c>
      <c r="T5615" s="12">
        <f>T5616+T5619+T5620+T5622</f>
        <v>0</v>
      </c>
      <c r="U5615" s="12">
        <f>U5616+U5619+U5620+U5622</f>
        <v>0</v>
      </c>
      <c r="V5615" s="12">
        <f>V5616+V5619+V5620+V5622</f>
        <v>0</v>
      </c>
      <c r="X5615" s="20" t="str">
        <f t="shared" si="2973"/>
        <v/>
      </c>
      <c r="Y5615" s="20" t="str">
        <f t="shared" si="2974"/>
        <v/>
      </c>
      <c r="Z5615" s="20" t="str">
        <f t="shared" si="2969"/>
        <v/>
      </c>
      <c r="AA5615" s="20" t="str">
        <f t="shared" si="2970"/>
        <v/>
      </c>
      <c r="AE5615" s="28"/>
      <c r="AF5615" s="29"/>
    </row>
    <row r="5616" spans="1:32">
      <c r="A5616" s="7"/>
      <c r="B5616" s="7"/>
      <c r="C5616" s="7"/>
      <c r="D5616" s="9" t="s">
        <v>30</v>
      </c>
      <c r="E5616" s="10" t="s">
        <v>27</v>
      </c>
      <c r="F5616" s="9"/>
      <c r="G5616" s="11"/>
      <c r="R5616" s="12">
        <f>G5616+I5616+J5616+K5616-L5616-M5616-N5616-Q5616</f>
        <v>0</v>
      </c>
      <c r="X5616" s="20" t="str">
        <f t="shared" si="2973"/>
        <v/>
      </c>
      <c r="Y5616" s="20" t="str">
        <f t="shared" si="2974"/>
        <v/>
      </c>
      <c r="Z5616" s="20" t="str">
        <f t="shared" si="2969"/>
        <v/>
      </c>
      <c r="AA5616" s="20" t="str">
        <f t="shared" si="2970"/>
        <v/>
      </c>
      <c r="AE5616" s="28"/>
      <c r="AF5616" s="29"/>
    </row>
    <row r="5617" spans="1:32">
      <c r="A5617" s="7"/>
      <c r="B5617" s="7"/>
      <c r="C5617" s="7"/>
      <c r="D5617" s="9" t="s">
        <v>31</v>
      </c>
      <c r="E5617" s="10" t="s">
        <v>27</v>
      </c>
      <c r="F5617" s="9"/>
      <c r="G5617" s="11"/>
      <c r="R5617" s="12">
        <f t="shared" ref="R5617:R5622" si="2976">G5617+I5617+J5617+K5617-L5617-M5617-N5617-Q5617</f>
        <v>0</v>
      </c>
      <c r="U5617" s="15" t="s">
        <v>32</v>
      </c>
      <c r="V5617" s="15" t="s">
        <v>32</v>
      </c>
      <c r="X5617" s="20" t="str">
        <f t="shared" si="2973"/>
        <v/>
      </c>
      <c r="Y5617" s="20" t="str">
        <f t="shared" si="2974"/>
        <v/>
      </c>
      <c r="Z5617" s="20" t="str">
        <f t="shared" si="2969"/>
        <v/>
      </c>
      <c r="AA5617" s="20"/>
      <c r="AE5617" s="28"/>
      <c r="AF5617" s="29"/>
    </row>
    <row r="5618" spans="1:32">
      <c r="A5618" s="7"/>
      <c r="B5618" s="7"/>
      <c r="C5618" s="7"/>
      <c r="D5618" s="9" t="s">
        <v>33</v>
      </c>
      <c r="E5618" s="10" t="s">
        <v>27</v>
      </c>
      <c r="F5618" s="9"/>
      <c r="G5618" s="11"/>
      <c r="R5618" s="12">
        <f t="shared" si="2976"/>
        <v>0</v>
      </c>
      <c r="U5618" s="15" t="s">
        <v>32</v>
      </c>
      <c r="V5618" s="15" t="s">
        <v>32</v>
      </c>
      <c r="X5618" s="20" t="str">
        <f t="shared" si="2973"/>
        <v/>
      </c>
      <c r="Y5618" s="20" t="str">
        <f t="shared" si="2974"/>
        <v/>
      </c>
      <c r="Z5618" s="20" t="str">
        <f t="shared" si="2969"/>
        <v/>
      </c>
      <c r="AA5618" s="20"/>
      <c r="AE5618" s="28"/>
      <c r="AF5618" s="29"/>
    </row>
    <row r="5619" spans="1:32">
      <c r="A5619" s="7"/>
      <c r="B5619" s="7"/>
      <c r="C5619" s="7"/>
      <c r="D5619" s="9" t="s">
        <v>34</v>
      </c>
      <c r="E5619" s="10" t="s">
        <v>35</v>
      </c>
      <c r="F5619" s="9"/>
      <c r="G5619" s="11"/>
      <c r="R5619" s="12">
        <f t="shared" si="2976"/>
        <v>0</v>
      </c>
      <c r="X5619" s="20" t="str">
        <f t="shared" si="2973"/>
        <v/>
      </c>
      <c r="Y5619" s="20" t="str">
        <f t="shared" si="2974"/>
        <v/>
      </c>
      <c r="Z5619" s="20" t="str">
        <f t="shared" si="2969"/>
        <v/>
      </c>
      <c r="AA5619" s="20" t="str">
        <f>IF(R5619&lt;U5619+V5619,"期末实有头数应大于等于良种+改良种","")</f>
        <v/>
      </c>
      <c r="AE5619" s="28"/>
      <c r="AF5619" s="29"/>
    </row>
    <row r="5620" spans="1:32">
      <c r="A5620" s="7"/>
      <c r="B5620" s="7"/>
      <c r="C5620" s="7"/>
      <c r="D5620" s="9" t="s">
        <v>36</v>
      </c>
      <c r="E5620" s="10" t="s">
        <v>27</v>
      </c>
      <c r="F5620" s="9"/>
      <c r="G5620" s="11"/>
      <c r="R5620" s="12">
        <f t="shared" si="2976"/>
        <v>0</v>
      </c>
      <c r="X5620" s="20" t="str">
        <f t="shared" si="2973"/>
        <v/>
      </c>
      <c r="Y5620" s="20" t="str">
        <f t="shared" si="2974"/>
        <v/>
      </c>
      <c r="Z5620" s="20" t="str">
        <f t="shared" si="2969"/>
        <v/>
      </c>
      <c r="AA5620" s="20" t="str">
        <f>IF(R5620&lt;U5620+V5620,"期末实有头数应大于等于良种+改良种","")</f>
        <v/>
      </c>
      <c r="AE5620" s="28"/>
      <c r="AF5620" s="29"/>
    </row>
    <row r="5621" spans="1:32">
      <c r="A5621" s="7"/>
      <c r="B5621" s="7"/>
      <c r="C5621" s="7"/>
      <c r="D5621" s="9" t="s">
        <v>37</v>
      </c>
      <c r="E5621" s="10" t="s">
        <v>27</v>
      </c>
      <c r="F5621" s="9"/>
      <c r="G5621" s="11"/>
      <c r="R5621" s="12">
        <f t="shared" si="2976"/>
        <v>0</v>
      </c>
      <c r="S5621" s="15" t="s">
        <v>32</v>
      </c>
      <c r="T5621" s="15" t="s">
        <v>32</v>
      </c>
      <c r="U5621" s="15" t="s">
        <v>32</v>
      </c>
      <c r="V5621" s="15" t="s">
        <v>32</v>
      </c>
      <c r="X5621" s="20" t="str">
        <f t="shared" si="2973"/>
        <v/>
      </c>
      <c r="Y5621" s="20" t="str">
        <f t="shared" si="2974"/>
        <v/>
      </c>
      <c r="Z5621" s="20"/>
      <c r="AA5621" s="20"/>
      <c r="AE5621" s="28"/>
      <c r="AF5621" s="29"/>
    </row>
    <row r="5622" spans="1:32">
      <c r="A5622" s="7"/>
      <c r="B5622" s="7"/>
      <c r="C5622" s="7"/>
      <c r="D5622" s="9" t="s">
        <v>38</v>
      </c>
      <c r="E5622" s="10" t="s">
        <v>39</v>
      </c>
      <c r="F5622" s="9"/>
      <c r="G5622" s="11"/>
      <c r="R5622" s="12">
        <f t="shared" si="2976"/>
        <v>0</v>
      </c>
      <c r="X5622" s="20" t="str">
        <f t="shared" si="2973"/>
        <v/>
      </c>
      <c r="Y5622" s="20" t="str">
        <f t="shared" si="2974"/>
        <v/>
      </c>
      <c r="Z5622" s="20" t="str">
        <f>IF(R5622&lt;S5622+T5622,"期末实有头数应大于等于能繁母畜+种公畜","")</f>
        <v/>
      </c>
      <c r="AA5622" s="20" t="str">
        <f>IF(R5622&lt;U5622+V5622,"期末实有头数应大于等于良种+改良种","")</f>
        <v/>
      </c>
      <c r="AE5622" s="28"/>
      <c r="AF5622" s="29"/>
    </row>
    <row r="5623" spans="1:32">
      <c r="A5623" s="7"/>
      <c r="B5623" s="7"/>
      <c r="C5623" s="7"/>
      <c r="D5623" s="9" t="s">
        <v>40</v>
      </c>
      <c r="E5623" s="10" t="s">
        <v>41</v>
      </c>
      <c r="F5623" s="9"/>
      <c r="G5623" s="11"/>
      <c r="H5623" s="12">
        <f t="shared" ref="G5623:V5623" si="2977">H5624+H5628</f>
        <v>0</v>
      </c>
      <c r="I5623" s="12">
        <f t="shared" si="2977"/>
        <v>0</v>
      </c>
      <c r="J5623" s="12">
        <f t="shared" si="2977"/>
        <v>0</v>
      </c>
      <c r="K5623" s="12">
        <f t="shared" si="2977"/>
        <v>0</v>
      </c>
      <c r="L5623" s="12">
        <f t="shared" si="2977"/>
        <v>0</v>
      </c>
      <c r="M5623" s="12">
        <f t="shared" si="2977"/>
        <v>0</v>
      </c>
      <c r="N5623" s="12">
        <f t="shared" si="2977"/>
        <v>0</v>
      </c>
      <c r="O5623" s="12">
        <f t="shared" si="2977"/>
        <v>0</v>
      </c>
      <c r="P5623" s="12">
        <f t="shared" si="2977"/>
        <v>0</v>
      </c>
      <c r="Q5623" s="12">
        <f t="shared" si="2977"/>
        <v>0</v>
      </c>
      <c r="R5623" s="21">
        <f t="shared" si="2977"/>
        <v>0</v>
      </c>
      <c r="S5623" s="12">
        <f t="shared" si="2977"/>
        <v>0</v>
      </c>
      <c r="T5623" s="12">
        <f t="shared" si="2977"/>
        <v>0</v>
      </c>
      <c r="U5623" s="12">
        <f t="shared" si="2977"/>
        <v>0</v>
      </c>
      <c r="V5623" s="12">
        <f t="shared" si="2977"/>
        <v>0</v>
      </c>
      <c r="X5623" s="20" t="str">
        <f t="shared" si="2973"/>
        <v/>
      </c>
      <c r="Y5623" s="20" t="str">
        <f t="shared" si="2974"/>
        <v/>
      </c>
      <c r="Z5623" s="20" t="str">
        <f>IF(R5623&lt;S5623+T5623,"期末实有头数应大于等于能繁母畜+种公畜","")</f>
        <v/>
      </c>
      <c r="AA5623" s="20" t="str">
        <f>IF(R5623&lt;U5623+V5623,"期末实有头数应大于等于良种+改良种","")</f>
        <v/>
      </c>
      <c r="AE5623" s="28"/>
      <c r="AF5623" s="29"/>
    </row>
    <row r="5624" spans="1:32">
      <c r="A5624" s="7"/>
      <c r="B5624" s="7"/>
      <c r="C5624" s="7"/>
      <c r="D5624" s="9" t="s">
        <v>42</v>
      </c>
      <c r="E5624" s="10" t="s">
        <v>41</v>
      </c>
      <c r="F5624" s="9"/>
      <c r="G5624" s="11"/>
      <c r="R5624" s="12">
        <f>G5624+I5624+J5624+K5624-L5624-M5624-N5624-Q5624</f>
        <v>0</v>
      </c>
      <c r="X5624" s="20" t="str">
        <f t="shared" si="2973"/>
        <v/>
      </c>
      <c r="Y5624" s="20" t="str">
        <f t="shared" si="2974"/>
        <v/>
      </c>
      <c r="Z5624" s="20" t="str">
        <f>IF(R5624&lt;S5624+T5624,"期末实有头数应大于等于能繁母畜+种公畜","")</f>
        <v/>
      </c>
      <c r="AA5624" s="20" t="str">
        <f>IF(R5624&lt;U5624+V5624,"期末实有头数应大于等于良种+改良种","")</f>
        <v/>
      </c>
      <c r="AE5624" s="28"/>
      <c r="AF5624" s="29"/>
    </row>
    <row r="5625" spans="1:32">
      <c r="A5625" s="7"/>
      <c r="B5625" s="7"/>
      <c r="C5625" s="7"/>
      <c r="D5625" s="9" t="s">
        <v>43</v>
      </c>
      <c r="E5625" s="10" t="s">
        <v>41</v>
      </c>
      <c r="F5625" s="9"/>
      <c r="G5625" s="11"/>
      <c r="R5625" s="12">
        <f>G5625+I5625+J5625+K5625-L5625-M5625-N5625-Q5625</f>
        <v>0</v>
      </c>
      <c r="U5625" s="15" t="s">
        <v>32</v>
      </c>
      <c r="V5625" s="15" t="s">
        <v>32</v>
      </c>
      <c r="X5625" s="20" t="str">
        <f t="shared" si="2973"/>
        <v/>
      </c>
      <c r="Y5625" s="20" t="str">
        <f t="shared" si="2974"/>
        <v/>
      </c>
      <c r="Z5625" s="20" t="str">
        <f>IF(R5625&lt;S5625+T5625,"期末实有头数应大于等于能繁母畜+种公畜","")</f>
        <v/>
      </c>
      <c r="AA5625" s="20"/>
      <c r="AE5625" s="28"/>
      <c r="AF5625" s="29"/>
    </row>
    <row r="5626" spans="1:32">
      <c r="A5626" s="7"/>
      <c r="B5626" s="7"/>
      <c r="C5626" s="7"/>
      <c r="D5626" s="9" t="s">
        <v>44</v>
      </c>
      <c r="E5626" s="10" t="s">
        <v>41</v>
      </c>
      <c r="F5626" s="9"/>
      <c r="G5626" s="34"/>
      <c r="H5626" s="15" t="s">
        <v>32</v>
      </c>
      <c r="I5626" s="15" t="s">
        <v>32</v>
      </c>
      <c r="J5626" s="15" t="s">
        <v>32</v>
      </c>
      <c r="K5626" s="15" t="s">
        <v>32</v>
      </c>
      <c r="L5626" s="15" t="s">
        <v>32</v>
      </c>
      <c r="M5626" s="15" t="s">
        <v>32</v>
      </c>
      <c r="N5626" s="15" t="s">
        <v>32</v>
      </c>
      <c r="O5626" s="15" t="s">
        <v>32</v>
      </c>
      <c r="P5626" s="15" t="s">
        <v>32</v>
      </c>
      <c r="Q5626" s="15" t="s">
        <v>32</v>
      </c>
      <c r="R5626" s="22"/>
      <c r="T5626" s="15" t="s">
        <v>32</v>
      </c>
      <c r="U5626" s="15" t="s">
        <v>32</v>
      </c>
      <c r="V5626" s="15" t="s">
        <v>32</v>
      </c>
      <c r="X5626" s="20" t="str">
        <f t="shared" si="2973"/>
        <v/>
      </c>
      <c r="Y5626" s="20"/>
      <c r="Z5626" s="20"/>
      <c r="AA5626" s="20"/>
      <c r="AE5626" s="28"/>
      <c r="AF5626" s="29"/>
    </row>
    <row r="5627" spans="1:32">
      <c r="A5627" s="7"/>
      <c r="B5627" s="7"/>
      <c r="C5627" s="7"/>
      <c r="D5627" s="9" t="s">
        <v>45</v>
      </c>
      <c r="E5627" s="10" t="s">
        <v>41</v>
      </c>
      <c r="F5627" s="9"/>
      <c r="G5627" s="34"/>
      <c r="H5627" s="15" t="s">
        <v>32</v>
      </c>
      <c r="I5627" s="15" t="s">
        <v>32</v>
      </c>
      <c r="J5627" s="15" t="s">
        <v>32</v>
      </c>
      <c r="K5627" s="15" t="s">
        <v>32</v>
      </c>
      <c r="L5627" s="15" t="s">
        <v>32</v>
      </c>
      <c r="M5627" s="15" t="s">
        <v>32</v>
      </c>
      <c r="N5627" s="15" t="s">
        <v>32</v>
      </c>
      <c r="O5627" s="15" t="s">
        <v>32</v>
      </c>
      <c r="P5627" s="15" t="s">
        <v>32</v>
      </c>
      <c r="Q5627" s="15" t="s">
        <v>32</v>
      </c>
      <c r="R5627" s="22"/>
      <c r="T5627" s="15" t="s">
        <v>32</v>
      </c>
      <c r="U5627" s="15" t="s">
        <v>32</v>
      </c>
      <c r="V5627" s="15" t="s">
        <v>32</v>
      </c>
      <c r="X5627" s="20" t="str">
        <f t="shared" si="2973"/>
        <v/>
      </c>
      <c r="Y5627" s="20"/>
      <c r="Z5627" s="20"/>
      <c r="AA5627" s="20"/>
      <c r="AE5627" s="28"/>
      <c r="AF5627" s="29"/>
    </row>
    <row r="5628" spans="1:32">
      <c r="A5628" s="7"/>
      <c r="B5628" s="7"/>
      <c r="C5628" s="7"/>
      <c r="D5628" s="9" t="s">
        <v>46</v>
      </c>
      <c r="E5628" s="10" t="s">
        <v>41</v>
      </c>
      <c r="F5628" s="9"/>
      <c r="G5628" s="11"/>
      <c r="R5628" s="12">
        <f>G5628+I5628+J5628+K5628-L5628-M5628-N5628-Q5628</f>
        <v>0</v>
      </c>
      <c r="X5628" s="20" t="str">
        <f t="shared" si="2973"/>
        <v/>
      </c>
      <c r="Y5628" s="20" t="str">
        <f>IF(N5628&lt;O5628+P5628,"出卖应大于等于出卖肉畜+出卖仔畜","")</f>
        <v/>
      </c>
      <c r="Z5628" s="20" t="str">
        <f t="shared" ref="Z5628:Z5637" si="2978">IF(R5628&lt;S5628+T5628,"期末实有头数应大于等于能繁母畜+种公畜","")</f>
        <v/>
      </c>
      <c r="AA5628" s="20" t="str">
        <f t="shared" ref="AA5628:AA5633" si="2979">IF(R5628&lt;U5628+V5628,"期末实有头数应大于等于良种+改良种","")</f>
        <v/>
      </c>
      <c r="AE5628" s="28"/>
      <c r="AF5628" s="29"/>
    </row>
    <row r="5629" spans="1:32">
      <c r="A5629" s="7"/>
      <c r="B5629" s="7"/>
      <c r="C5629" s="7"/>
      <c r="D5629" s="9" t="s">
        <v>47</v>
      </c>
      <c r="E5629" s="16" t="s">
        <v>27</v>
      </c>
      <c r="F5629" s="9"/>
      <c r="G5629" s="11"/>
      <c r="R5629" s="12">
        <f>G5629+I5629+J5629+K5629-L5629-M5629-N5629-Q5629</f>
        <v>0</v>
      </c>
      <c r="X5629" s="20" t="str">
        <f t="shared" si="2973"/>
        <v/>
      </c>
      <c r="Y5629" s="20" t="str">
        <f>IF(N5629&lt;O5629+P5629,"出卖应大于等于出卖肉畜+出卖仔畜","")</f>
        <v/>
      </c>
      <c r="Z5629" s="20" t="str">
        <f t="shared" si="2978"/>
        <v/>
      </c>
      <c r="AA5629" s="20" t="str">
        <f t="shared" si="2979"/>
        <v/>
      </c>
      <c r="AE5629" s="28"/>
      <c r="AF5629" s="29"/>
    </row>
    <row r="5630" spans="1:32">
      <c r="A5630" s="7"/>
      <c r="B5630" s="7"/>
      <c r="C5630" s="7"/>
      <c r="D5630" s="9" t="s">
        <v>26</v>
      </c>
      <c r="E5630" s="10" t="s">
        <v>27</v>
      </c>
      <c r="F5630" s="9"/>
      <c r="G5630" s="11"/>
      <c r="H5630" s="12">
        <f t="shared" ref="G5630:V5630" si="2980">H5631+H5646</f>
        <v>0</v>
      </c>
      <c r="I5630" s="12">
        <f t="shared" si="2980"/>
        <v>0</v>
      </c>
      <c r="J5630" s="12">
        <f t="shared" si="2980"/>
        <v>0</v>
      </c>
      <c r="K5630" s="12">
        <f t="shared" si="2980"/>
        <v>0</v>
      </c>
      <c r="L5630" s="12">
        <f t="shared" si="2980"/>
        <v>0</v>
      </c>
      <c r="M5630" s="12">
        <f t="shared" si="2980"/>
        <v>0</v>
      </c>
      <c r="N5630" s="12">
        <f t="shared" si="2980"/>
        <v>0</v>
      </c>
      <c r="O5630" s="12">
        <f t="shared" si="2980"/>
        <v>0</v>
      </c>
      <c r="P5630" s="12">
        <f t="shared" si="2980"/>
        <v>0</v>
      </c>
      <c r="Q5630" s="12">
        <f t="shared" si="2980"/>
        <v>0</v>
      </c>
      <c r="R5630" s="12">
        <f t="shared" si="2980"/>
        <v>0</v>
      </c>
      <c r="S5630" s="12">
        <f t="shared" si="2980"/>
        <v>0</v>
      </c>
      <c r="T5630" s="12">
        <f t="shared" si="2980"/>
        <v>0</v>
      </c>
      <c r="U5630" s="12">
        <f t="shared" si="2980"/>
        <v>0</v>
      </c>
      <c r="V5630" s="12">
        <f t="shared" si="2980"/>
        <v>0</v>
      </c>
      <c r="X5630" s="20" t="str">
        <f t="shared" si="2973"/>
        <v/>
      </c>
      <c r="Y5630" s="20" t="str">
        <f>IF(N5630&lt;O5630+P5630,"出卖应大于等于出卖肉畜+出卖仔畜","")</f>
        <v/>
      </c>
      <c r="Z5630" s="20" t="str">
        <f t="shared" si="2978"/>
        <v/>
      </c>
      <c r="AA5630" s="20" t="str">
        <f t="shared" si="2979"/>
        <v/>
      </c>
      <c r="AE5630" s="28"/>
      <c r="AF5630" s="29"/>
    </row>
    <row r="5631" spans="1:32">
      <c r="A5631" s="7"/>
      <c r="B5631" s="7"/>
      <c r="C5631" s="7"/>
      <c r="D5631" s="9" t="s">
        <v>28</v>
      </c>
      <c r="E5631" s="10" t="s">
        <v>27</v>
      </c>
      <c r="F5631" s="9"/>
      <c r="G5631" s="11"/>
      <c r="H5631" s="12">
        <f t="shared" ref="G5631:V5631" si="2981">H5632+H5640</f>
        <v>0</v>
      </c>
      <c r="I5631" s="12">
        <f t="shared" si="2981"/>
        <v>0</v>
      </c>
      <c r="J5631" s="12">
        <f t="shared" si="2981"/>
        <v>0</v>
      </c>
      <c r="K5631" s="12">
        <f t="shared" si="2981"/>
        <v>0</v>
      </c>
      <c r="L5631" s="12">
        <f t="shared" si="2981"/>
        <v>0</v>
      </c>
      <c r="M5631" s="12">
        <f t="shared" si="2981"/>
        <v>0</v>
      </c>
      <c r="N5631" s="12">
        <f t="shared" si="2981"/>
        <v>0</v>
      </c>
      <c r="O5631" s="12">
        <f t="shared" si="2981"/>
        <v>0</v>
      </c>
      <c r="P5631" s="12">
        <f t="shared" si="2981"/>
        <v>0</v>
      </c>
      <c r="Q5631" s="12">
        <f t="shared" si="2981"/>
        <v>0</v>
      </c>
      <c r="R5631" s="12">
        <f t="shared" si="2981"/>
        <v>0</v>
      </c>
      <c r="S5631" s="12">
        <f t="shared" si="2981"/>
        <v>0</v>
      </c>
      <c r="T5631" s="12">
        <f t="shared" si="2981"/>
        <v>0</v>
      </c>
      <c r="U5631" s="12">
        <f t="shared" si="2981"/>
        <v>0</v>
      </c>
      <c r="V5631" s="12">
        <f t="shared" si="2981"/>
        <v>0</v>
      </c>
      <c r="X5631" s="20" t="str">
        <f t="shared" ref="X5631:X5647" si="2982">IF(H5631&lt;I5631,"繁殖仔畜应大于等于成活","")</f>
        <v/>
      </c>
      <c r="Y5631" s="20" t="str">
        <f t="shared" ref="Y5631:Y5642" si="2983">IF(N5631&lt;O5631+P5631,"出卖应大于等于出卖肉畜+出卖仔畜","")</f>
        <v/>
      </c>
      <c r="Z5631" s="20" t="str">
        <f t="shared" si="2978"/>
        <v/>
      </c>
      <c r="AA5631" s="20" t="str">
        <f t="shared" si="2979"/>
        <v/>
      </c>
      <c r="AE5631" s="28"/>
      <c r="AF5631" s="29"/>
    </row>
    <row r="5632" spans="1:32">
      <c r="A5632" s="7"/>
      <c r="B5632" s="7"/>
      <c r="C5632" s="7"/>
      <c r="D5632" s="9" t="s">
        <v>29</v>
      </c>
      <c r="E5632" s="10" t="s">
        <v>27</v>
      </c>
      <c r="F5632" s="9"/>
      <c r="G5632" s="11"/>
      <c r="H5632" s="12">
        <f t="shared" ref="G5632:R5632" si="2984">H5633+H5636+H5637+H5638+H5639</f>
        <v>0</v>
      </c>
      <c r="I5632" s="12">
        <f t="shared" si="2984"/>
        <v>0</v>
      </c>
      <c r="J5632" s="12">
        <f t="shared" si="2984"/>
        <v>0</v>
      </c>
      <c r="K5632" s="12">
        <f t="shared" si="2984"/>
        <v>0</v>
      </c>
      <c r="L5632" s="12">
        <f t="shared" si="2984"/>
        <v>0</v>
      </c>
      <c r="M5632" s="12">
        <f t="shared" si="2984"/>
        <v>0</v>
      </c>
      <c r="N5632" s="12">
        <f t="shared" si="2984"/>
        <v>0</v>
      </c>
      <c r="O5632" s="12">
        <f t="shared" si="2984"/>
        <v>0</v>
      </c>
      <c r="P5632" s="12">
        <f t="shared" si="2984"/>
        <v>0</v>
      </c>
      <c r="Q5632" s="12">
        <f t="shared" si="2984"/>
        <v>0</v>
      </c>
      <c r="R5632" s="12">
        <f t="shared" si="2984"/>
        <v>0</v>
      </c>
      <c r="S5632" s="12">
        <f>S5633+S5636+S5637+S5639</f>
        <v>0</v>
      </c>
      <c r="T5632" s="12">
        <f>T5633+T5636+T5637+T5639</f>
        <v>0</v>
      </c>
      <c r="U5632" s="12">
        <f>U5633+U5636+U5637+U5639</f>
        <v>0</v>
      </c>
      <c r="V5632" s="12">
        <f>V5633+V5636+V5637+V5639</f>
        <v>0</v>
      </c>
      <c r="X5632" s="20" t="str">
        <f t="shared" si="2982"/>
        <v/>
      </c>
      <c r="Y5632" s="20" t="str">
        <f t="shared" si="2983"/>
        <v/>
      </c>
      <c r="Z5632" s="20" t="str">
        <f t="shared" si="2978"/>
        <v/>
      </c>
      <c r="AA5632" s="20" t="str">
        <f t="shared" si="2979"/>
        <v/>
      </c>
      <c r="AE5632" s="28"/>
      <c r="AF5632" s="29"/>
    </row>
    <row r="5633" spans="1:32">
      <c r="A5633" s="7"/>
      <c r="B5633" s="7"/>
      <c r="C5633" s="7"/>
      <c r="D5633" s="9" t="s">
        <v>30</v>
      </c>
      <c r="E5633" s="10" t="s">
        <v>27</v>
      </c>
      <c r="F5633" s="9"/>
      <c r="G5633" s="11"/>
      <c r="R5633" s="12">
        <f>G5633+I5633+J5633+K5633-L5633-M5633-N5633-Q5633</f>
        <v>0</v>
      </c>
      <c r="X5633" s="20" t="str">
        <f t="shared" si="2982"/>
        <v/>
      </c>
      <c r="Y5633" s="20" t="str">
        <f t="shared" si="2983"/>
        <v/>
      </c>
      <c r="Z5633" s="20" t="str">
        <f t="shared" si="2978"/>
        <v/>
      </c>
      <c r="AA5633" s="20" t="str">
        <f t="shared" si="2979"/>
        <v/>
      </c>
      <c r="AE5633" s="28"/>
      <c r="AF5633" s="29"/>
    </row>
    <row r="5634" spans="1:32">
      <c r="A5634" s="7"/>
      <c r="B5634" s="7"/>
      <c r="C5634" s="7"/>
      <c r="D5634" s="9" t="s">
        <v>31</v>
      </c>
      <c r="E5634" s="10" t="s">
        <v>27</v>
      </c>
      <c r="F5634" s="9"/>
      <c r="G5634" s="11"/>
      <c r="R5634" s="12">
        <f t="shared" ref="R5634:R5639" si="2985">G5634+I5634+J5634+K5634-L5634-M5634-N5634-Q5634</f>
        <v>0</v>
      </c>
      <c r="U5634" s="15" t="s">
        <v>32</v>
      </c>
      <c r="V5634" s="15" t="s">
        <v>32</v>
      </c>
      <c r="X5634" s="20" t="str">
        <f t="shared" si="2982"/>
        <v/>
      </c>
      <c r="Y5634" s="20" t="str">
        <f t="shared" si="2983"/>
        <v/>
      </c>
      <c r="Z5634" s="20" t="str">
        <f t="shared" si="2978"/>
        <v/>
      </c>
      <c r="AA5634" s="20"/>
      <c r="AE5634" s="28"/>
      <c r="AF5634" s="29"/>
    </row>
    <row r="5635" spans="1:32">
      <c r="A5635" s="7"/>
      <c r="B5635" s="7"/>
      <c r="C5635" s="7"/>
      <c r="D5635" s="9" t="s">
        <v>33</v>
      </c>
      <c r="E5635" s="10" t="s">
        <v>27</v>
      </c>
      <c r="F5635" s="9"/>
      <c r="G5635" s="11"/>
      <c r="R5635" s="12">
        <f t="shared" si="2985"/>
        <v>0</v>
      </c>
      <c r="U5635" s="15" t="s">
        <v>32</v>
      </c>
      <c r="V5635" s="15" t="s">
        <v>32</v>
      </c>
      <c r="X5635" s="20" t="str">
        <f t="shared" si="2982"/>
        <v/>
      </c>
      <c r="Y5635" s="20" t="str">
        <f t="shared" si="2983"/>
        <v/>
      </c>
      <c r="Z5635" s="20" t="str">
        <f t="shared" si="2978"/>
        <v/>
      </c>
      <c r="AA5635" s="20"/>
      <c r="AE5635" s="28"/>
      <c r="AF5635" s="29"/>
    </row>
    <row r="5636" spans="1:32">
      <c r="A5636" s="7"/>
      <c r="B5636" s="7"/>
      <c r="C5636" s="7"/>
      <c r="D5636" s="9" t="s">
        <v>34</v>
      </c>
      <c r="E5636" s="10" t="s">
        <v>35</v>
      </c>
      <c r="F5636" s="9"/>
      <c r="G5636" s="11"/>
      <c r="R5636" s="12">
        <f t="shared" si="2985"/>
        <v>0</v>
      </c>
      <c r="X5636" s="20" t="str">
        <f t="shared" si="2982"/>
        <v/>
      </c>
      <c r="Y5636" s="20" t="str">
        <f t="shared" si="2983"/>
        <v/>
      </c>
      <c r="Z5636" s="20" t="str">
        <f t="shared" si="2978"/>
        <v/>
      </c>
      <c r="AA5636" s="20" t="str">
        <f>IF(R5636&lt;U5636+V5636,"期末实有头数应大于等于良种+改良种","")</f>
        <v/>
      </c>
      <c r="AE5636" s="28"/>
      <c r="AF5636" s="29"/>
    </row>
    <row r="5637" spans="1:32">
      <c r="A5637" s="7"/>
      <c r="B5637" s="7"/>
      <c r="C5637" s="7"/>
      <c r="D5637" s="9" t="s">
        <v>36</v>
      </c>
      <c r="E5637" s="10" t="s">
        <v>27</v>
      </c>
      <c r="F5637" s="9"/>
      <c r="G5637" s="11"/>
      <c r="R5637" s="12">
        <f t="shared" si="2985"/>
        <v>0</v>
      </c>
      <c r="X5637" s="20" t="str">
        <f t="shared" si="2982"/>
        <v/>
      </c>
      <c r="Y5637" s="20" t="str">
        <f t="shared" si="2983"/>
        <v/>
      </c>
      <c r="Z5637" s="20" t="str">
        <f t="shared" si="2978"/>
        <v/>
      </c>
      <c r="AA5637" s="20" t="str">
        <f>IF(R5637&lt;U5637+V5637,"期末实有头数应大于等于良种+改良种","")</f>
        <v/>
      </c>
      <c r="AE5637" s="28"/>
      <c r="AF5637" s="29"/>
    </row>
    <row r="5638" spans="1:32">
      <c r="A5638" s="7"/>
      <c r="B5638" s="7"/>
      <c r="C5638" s="7"/>
      <c r="D5638" s="9" t="s">
        <v>37</v>
      </c>
      <c r="E5638" s="10" t="s">
        <v>27</v>
      </c>
      <c r="F5638" s="9"/>
      <c r="G5638" s="11"/>
      <c r="R5638" s="12">
        <f t="shared" si="2985"/>
        <v>0</v>
      </c>
      <c r="S5638" s="15" t="s">
        <v>32</v>
      </c>
      <c r="T5638" s="15" t="s">
        <v>32</v>
      </c>
      <c r="U5638" s="15" t="s">
        <v>32</v>
      </c>
      <c r="V5638" s="15" t="s">
        <v>32</v>
      </c>
      <c r="X5638" s="20" t="str">
        <f t="shared" si="2982"/>
        <v/>
      </c>
      <c r="Y5638" s="20" t="str">
        <f t="shared" si="2983"/>
        <v/>
      </c>
      <c r="Z5638" s="20"/>
      <c r="AA5638" s="20"/>
      <c r="AE5638" s="28"/>
      <c r="AF5638" s="29"/>
    </row>
    <row r="5639" spans="1:32">
      <c r="A5639" s="7"/>
      <c r="B5639" s="7"/>
      <c r="C5639" s="7"/>
      <c r="D5639" s="9" t="s">
        <v>38</v>
      </c>
      <c r="E5639" s="10" t="s">
        <v>39</v>
      </c>
      <c r="F5639" s="9"/>
      <c r="G5639" s="11"/>
      <c r="R5639" s="12">
        <f t="shared" si="2985"/>
        <v>0</v>
      </c>
      <c r="X5639" s="20" t="str">
        <f t="shared" si="2982"/>
        <v/>
      </c>
      <c r="Y5639" s="20" t="str">
        <f t="shared" si="2983"/>
        <v/>
      </c>
      <c r="Z5639" s="20" t="str">
        <f>IF(R5639&lt;S5639+T5639,"期末实有头数应大于等于能繁母畜+种公畜","")</f>
        <v/>
      </c>
      <c r="AA5639" s="20" t="str">
        <f>IF(R5639&lt;U5639+V5639,"期末实有头数应大于等于良种+改良种","")</f>
        <v/>
      </c>
      <c r="AE5639" s="28"/>
      <c r="AF5639" s="29"/>
    </row>
    <row r="5640" spans="1:32">
      <c r="A5640" s="7"/>
      <c r="B5640" s="7"/>
      <c r="C5640" s="7"/>
      <c r="D5640" s="9" t="s">
        <v>40</v>
      </c>
      <c r="E5640" s="10" t="s">
        <v>41</v>
      </c>
      <c r="F5640" s="9"/>
      <c r="G5640" s="11"/>
      <c r="H5640" s="12">
        <f t="shared" ref="G5640:V5640" si="2986">H5641+H5645</f>
        <v>0</v>
      </c>
      <c r="I5640" s="12">
        <f t="shared" si="2986"/>
        <v>0</v>
      </c>
      <c r="J5640" s="12">
        <f t="shared" si="2986"/>
        <v>0</v>
      </c>
      <c r="K5640" s="12">
        <f t="shared" si="2986"/>
        <v>0</v>
      </c>
      <c r="L5640" s="12">
        <f t="shared" si="2986"/>
        <v>0</v>
      </c>
      <c r="M5640" s="12">
        <f t="shared" si="2986"/>
        <v>0</v>
      </c>
      <c r="N5640" s="12">
        <f t="shared" si="2986"/>
        <v>0</v>
      </c>
      <c r="O5640" s="12">
        <f t="shared" si="2986"/>
        <v>0</v>
      </c>
      <c r="P5640" s="12">
        <f t="shared" si="2986"/>
        <v>0</v>
      </c>
      <c r="Q5640" s="12">
        <f t="shared" si="2986"/>
        <v>0</v>
      </c>
      <c r="R5640" s="21">
        <f t="shared" si="2986"/>
        <v>0</v>
      </c>
      <c r="S5640" s="12">
        <f t="shared" si="2986"/>
        <v>0</v>
      </c>
      <c r="T5640" s="12">
        <f t="shared" si="2986"/>
        <v>0</v>
      </c>
      <c r="U5640" s="12">
        <f t="shared" si="2986"/>
        <v>0</v>
      </c>
      <c r="V5640" s="12">
        <f t="shared" si="2986"/>
        <v>0</v>
      </c>
      <c r="X5640" s="20" t="str">
        <f t="shared" si="2982"/>
        <v/>
      </c>
      <c r="Y5640" s="20" t="str">
        <f t="shared" si="2983"/>
        <v/>
      </c>
      <c r="Z5640" s="20" t="str">
        <f>IF(R5640&lt;S5640+T5640,"期末实有头数应大于等于能繁母畜+种公畜","")</f>
        <v/>
      </c>
      <c r="AA5640" s="20" t="str">
        <f>IF(R5640&lt;U5640+V5640,"期末实有头数应大于等于良种+改良种","")</f>
        <v/>
      </c>
      <c r="AE5640" s="28"/>
      <c r="AF5640" s="29"/>
    </row>
    <row r="5641" spans="1:32">
      <c r="A5641" s="7"/>
      <c r="B5641" s="7"/>
      <c r="C5641" s="7"/>
      <c r="D5641" s="9" t="s">
        <v>42</v>
      </c>
      <c r="E5641" s="10" t="s">
        <v>41</v>
      </c>
      <c r="F5641" s="9"/>
      <c r="G5641" s="11"/>
      <c r="R5641" s="12">
        <f>G5641+I5641+J5641+K5641-L5641-M5641-N5641-Q5641</f>
        <v>0</v>
      </c>
      <c r="X5641" s="20" t="str">
        <f t="shared" si="2982"/>
        <v/>
      </c>
      <c r="Y5641" s="20" t="str">
        <f t="shared" si="2983"/>
        <v/>
      </c>
      <c r="Z5641" s="20" t="str">
        <f>IF(R5641&lt;S5641+T5641,"期末实有头数应大于等于能繁母畜+种公畜","")</f>
        <v/>
      </c>
      <c r="AA5641" s="20" t="str">
        <f>IF(R5641&lt;U5641+V5641,"期末实有头数应大于等于良种+改良种","")</f>
        <v/>
      </c>
      <c r="AE5641" s="28"/>
      <c r="AF5641" s="29"/>
    </row>
    <row r="5642" spans="1:32">
      <c r="A5642" s="7"/>
      <c r="B5642" s="7"/>
      <c r="C5642" s="7"/>
      <c r="D5642" s="9" t="s">
        <v>43</v>
      </c>
      <c r="E5642" s="10" t="s">
        <v>41</v>
      </c>
      <c r="F5642" s="9"/>
      <c r="G5642" s="11"/>
      <c r="R5642" s="12">
        <f>G5642+I5642+J5642+K5642-L5642-M5642-N5642-Q5642</f>
        <v>0</v>
      </c>
      <c r="U5642" s="15" t="s">
        <v>32</v>
      </c>
      <c r="V5642" s="15" t="s">
        <v>32</v>
      </c>
      <c r="X5642" s="20" t="str">
        <f t="shared" si="2982"/>
        <v/>
      </c>
      <c r="Y5642" s="20" t="str">
        <f t="shared" si="2983"/>
        <v/>
      </c>
      <c r="Z5642" s="20" t="str">
        <f>IF(R5642&lt;S5642+T5642,"期末实有头数应大于等于能繁母畜+种公畜","")</f>
        <v/>
      </c>
      <c r="AA5642" s="20"/>
      <c r="AE5642" s="28"/>
      <c r="AF5642" s="29"/>
    </row>
    <row r="5643" spans="1:32">
      <c r="A5643" s="7"/>
      <c r="B5643" s="7"/>
      <c r="C5643" s="7"/>
      <c r="D5643" s="9" t="s">
        <v>44</v>
      </c>
      <c r="E5643" s="10" t="s">
        <v>41</v>
      </c>
      <c r="F5643" s="9"/>
      <c r="G5643" s="34"/>
      <c r="H5643" s="15" t="s">
        <v>32</v>
      </c>
      <c r="I5643" s="15" t="s">
        <v>32</v>
      </c>
      <c r="J5643" s="15" t="s">
        <v>32</v>
      </c>
      <c r="K5643" s="15" t="s">
        <v>32</v>
      </c>
      <c r="L5643" s="15" t="s">
        <v>32</v>
      </c>
      <c r="M5643" s="15" t="s">
        <v>32</v>
      </c>
      <c r="N5643" s="15" t="s">
        <v>32</v>
      </c>
      <c r="O5643" s="15" t="s">
        <v>32</v>
      </c>
      <c r="P5643" s="15" t="s">
        <v>32</v>
      </c>
      <c r="Q5643" s="15" t="s">
        <v>32</v>
      </c>
      <c r="R5643" s="22"/>
      <c r="T5643" s="15" t="s">
        <v>32</v>
      </c>
      <c r="U5643" s="15" t="s">
        <v>32</v>
      </c>
      <c r="V5643" s="15" t="s">
        <v>32</v>
      </c>
      <c r="X5643" s="20" t="str">
        <f t="shared" si="2982"/>
        <v/>
      </c>
      <c r="Y5643" s="20"/>
      <c r="Z5643" s="20"/>
      <c r="AA5643" s="20"/>
      <c r="AE5643" s="28"/>
      <c r="AF5643" s="29"/>
    </row>
    <row r="5644" spans="1:32">
      <c r="A5644" s="7"/>
      <c r="B5644" s="7"/>
      <c r="C5644" s="7"/>
      <c r="D5644" s="9" t="s">
        <v>45</v>
      </c>
      <c r="E5644" s="10" t="s">
        <v>41</v>
      </c>
      <c r="F5644" s="9"/>
      <c r="G5644" s="34"/>
      <c r="H5644" s="15" t="s">
        <v>32</v>
      </c>
      <c r="I5644" s="15" t="s">
        <v>32</v>
      </c>
      <c r="J5644" s="15" t="s">
        <v>32</v>
      </c>
      <c r="K5644" s="15" t="s">
        <v>32</v>
      </c>
      <c r="L5644" s="15" t="s">
        <v>32</v>
      </c>
      <c r="M5644" s="15" t="s">
        <v>32</v>
      </c>
      <c r="N5644" s="15" t="s">
        <v>32</v>
      </c>
      <c r="O5644" s="15" t="s">
        <v>32</v>
      </c>
      <c r="P5644" s="15" t="s">
        <v>32</v>
      </c>
      <c r="Q5644" s="15" t="s">
        <v>32</v>
      </c>
      <c r="R5644" s="22"/>
      <c r="T5644" s="15" t="s">
        <v>32</v>
      </c>
      <c r="U5644" s="15" t="s">
        <v>32</v>
      </c>
      <c r="V5644" s="15" t="s">
        <v>32</v>
      </c>
      <c r="X5644" s="20" t="str">
        <f t="shared" si="2982"/>
        <v/>
      </c>
      <c r="Y5644" s="20"/>
      <c r="Z5644" s="20"/>
      <c r="AA5644" s="20"/>
      <c r="AE5644" s="28"/>
      <c r="AF5644" s="29"/>
    </row>
    <row r="5645" spans="1:32">
      <c r="A5645" s="7"/>
      <c r="B5645" s="7"/>
      <c r="C5645" s="7"/>
      <c r="D5645" s="9" t="s">
        <v>46</v>
      </c>
      <c r="E5645" s="10" t="s">
        <v>41</v>
      </c>
      <c r="F5645" s="9"/>
      <c r="G5645" s="11"/>
      <c r="R5645" s="12">
        <f>G5645+I5645+J5645+K5645-L5645-M5645-N5645-Q5645</f>
        <v>0</v>
      </c>
      <c r="X5645" s="20" t="str">
        <f t="shared" si="2982"/>
        <v/>
      </c>
      <c r="Y5645" s="20" t="str">
        <f>IF(N5645&lt;O5645+P5645,"出卖应大于等于出卖肉畜+出卖仔畜","")</f>
        <v/>
      </c>
      <c r="Z5645" s="20" t="str">
        <f t="shared" ref="Z5645:Z5654" si="2987">IF(R5645&lt;S5645+T5645,"期末实有头数应大于等于能繁母畜+种公畜","")</f>
        <v/>
      </c>
      <c r="AA5645" s="20" t="str">
        <f t="shared" ref="AA5645:AA5650" si="2988">IF(R5645&lt;U5645+V5645,"期末实有头数应大于等于良种+改良种","")</f>
        <v/>
      </c>
      <c r="AE5645" s="28"/>
      <c r="AF5645" s="29"/>
    </row>
    <row r="5646" spans="1:32">
      <c r="A5646" s="7"/>
      <c r="B5646" s="7"/>
      <c r="C5646" s="7"/>
      <c r="D5646" s="9" t="s">
        <v>47</v>
      </c>
      <c r="E5646" s="16" t="s">
        <v>27</v>
      </c>
      <c r="F5646" s="9"/>
      <c r="G5646" s="11"/>
      <c r="R5646" s="12">
        <f>G5646+I5646+J5646+K5646-L5646-M5646-N5646-Q5646</f>
        <v>0</v>
      </c>
      <c r="X5646" s="20" t="str">
        <f t="shared" si="2982"/>
        <v/>
      </c>
      <c r="Y5646" s="20" t="str">
        <f>IF(N5646&lt;O5646+P5646,"出卖应大于等于出卖肉畜+出卖仔畜","")</f>
        <v/>
      </c>
      <c r="Z5646" s="20" t="str">
        <f t="shared" si="2987"/>
        <v/>
      </c>
      <c r="AA5646" s="20" t="str">
        <f t="shared" si="2988"/>
        <v/>
      </c>
      <c r="AE5646" s="28"/>
      <c r="AF5646" s="29"/>
    </row>
    <row r="5647" spans="1:32">
      <c r="A5647" s="7"/>
      <c r="B5647" s="7"/>
      <c r="C5647" s="7"/>
      <c r="D5647" s="9" t="s">
        <v>26</v>
      </c>
      <c r="E5647" s="10" t="s">
        <v>27</v>
      </c>
      <c r="F5647" s="9"/>
      <c r="G5647" s="11"/>
      <c r="H5647" s="12">
        <f t="shared" ref="G5647:V5647" si="2989">H5648+H5663</f>
        <v>0</v>
      </c>
      <c r="I5647" s="12">
        <f t="shared" si="2989"/>
        <v>0</v>
      </c>
      <c r="J5647" s="12">
        <f t="shared" si="2989"/>
        <v>0</v>
      </c>
      <c r="K5647" s="12">
        <f t="shared" si="2989"/>
        <v>0</v>
      </c>
      <c r="L5647" s="12">
        <f t="shared" si="2989"/>
        <v>0</v>
      </c>
      <c r="M5647" s="12">
        <f t="shared" si="2989"/>
        <v>0</v>
      </c>
      <c r="N5647" s="12">
        <f t="shared" si="2989"/>
        <v>0</v>
      </c>
      <c r="O5647" s="12">
        <f t="shared" si="2989"/>
        <v>0</v>
      </c>
      <c r="P5647" s="12">
        <f t="shared" si="2989"/>
        <v>0</v>
      </c>
      <c r="Q5647" s="12">
        <f t="shared" si="2989"/>
        <v>0</v>
      </c>
      <c r="R5647" s="12">
        <f t="shared" si="2989"/>
        <v>0</v>
      </c>
      <c r="S5647" s="12">
        <f t="shared" si="2989"/>
        <v>0</v>
      </c>
      <c r="T5647" s="12">
        <f t="shared" si="2989"/>
        <v>0</v>
      </c>
      <c r="U5647" s="12">
        <f t="shared" si="2989"/>
        <v>0</v>
      </c>
      <c r="V5647" s="12">
        <f t="shared" si="2989"/>
        <v>0</v>
      </c>
      <c r="X5647" s="20" t="str">
        <f t="shared" si="2982"/>
        <v/>
      </c>
      <c r="Y5647" s="20" t="str">
        <f>IF(N5647&lt;O5647+P5647,"出卖应大于等于出卖肉畜+出卖仔畜","")</f>
        <v/>
      </c>
      <c r="Z5647" s="20" t="str">
        <f t="shared" si="2987"/>
        <v/>
      </c>
      <c r="AA5647" s="20" t="str">
        <f t="shared" si="2988"/>
        <v/>
      </c>
      <c r="AE5647" s="28"/>
      <c r="AF5647" s="29"/>
    </row>
    <row r="5648" spans="1:32">
      <c r="A5648" s="7"/>
      <c r="B5648" s="7"/>
      <c r="C5648" s="7"/>
      <c r="D5648" s="9" t="s">
        <v>28</v>
      </c>
      <c r="E5648" s="10" t="s">
        <v>27</v>
      </c>
      <c r="F5648" s="9"/>
      <c r="G5648" s="11"/>
      <c r="H5648" s="12">
        <f t="shared" ref="G5648:V5648" si="2990">H5649+H5657</f>
        <v>0</v>
      </c>
      <c r="I5648" s="12">
        <f t="shared" si="2990"/>
        <v>0</v>
      </c>
      <c r="J5648" s="12">
        <f t="shared" si="2990"/>
        <v>0</v>
      </c>
      <c r="K5648" s="12">
        <f t="shared" si="2990"/>
        <v>0</v>
      </c>
      <c r="L5648" s="12">
        <f t="shared" si="2990"/>
        <v>0</v>
      </c>
      <c r="M5648" s="12">
        <f t="shared" si="2990"/>
        <v>0</v>
      </c>
      <c r="N5648" s="12">
        <f t="shared" si="2990"/>
        <v>0</v>
      </c>
      <c r="O5648" s="12">
        <f t="shared" si="2990"/>
        <v>0</v>
      </c>
      <c r="P5648" s="12">
        <f t="shared" si="2990"/>
        <v>0</v>
      </c>
      <c r="Q5648" s="12">
        <f t="shared" si="2990"/>
        <v>0</v>
      </c>
      <c r="R5648" s="12">
        <f t="shared" si="2990"/>
        <v>0</v>
      </c>
      <c r="S5648" s="12">
        <f t="shared" si="2990"/>
        <v>0</v>
      </c>
      <c r="T5648" s="12">
        <f t="shared" si="2990"/>
        <v>0</v>
      </c>
      <c r="U5648" s="12">
        <f t="shared" si="2990"/>
        <v>0</v>
      </c>
      <c r="V5648" s="12">
        <f t="shared" si="2990"/>
        <v>0</v>
      </c>
      <c r="X5648" s="20" t="str">
        <f t="shared" ref="X5648:X5664" si="2991">IF(H5648&lt;I5648,"繁殖仔畜应大于等于成活","")</f>
        <v/>
      </c>
      <c r="Y5648" s="20" t="str">
        <f t="shared" ref="Y5648:Y5659" si="2992">IF(N5648&lt;O5648+P5648,"出卖应大于等于出卖肉畜+出卖仔畜","")</f>
        <v/>
      </c>
      <c r="Z5648" s="20" t="str">
        <f t="shared" si="2987"/>
        <v/>
      </c>
      <c r="AA5648" s="20" t="str">
        <f t="shared" si="2988"/>
        <v/>
      </c>
      <c r="AE5648" s="28"/>
      <c r="AF5648" s="29"/>
    </row>
    <row r="5649" spans="1:32">
      <c r="A5649" s="7"/>
      <c r="B5649" s="7"/>
      <c r="C5649" s="7"/>
      <c r="D5649" s="9" t="s">
        <v>29</v>
      </c>
      <c r="E5649" s="10" t="s">
        <v>27</v>
      </c>
      <c r="F5649" s="9"/>
      <c r="G5649" s="11"/>
      <c r="H5649" s="12">
        <f t="shared" ref="G5649:R5649" si="2993">H5650+H5653+H5654+H5655+H5656</f>
        <v>0</v>
      </c>
      <c r="I5649" s="12">
        <f t="shared" si="2993"/>
        <v>0</v>
      </c>
      <c r="J5649" s="12">
        <f t="shared" si="2993"/>
        <v>0</v>
      </c>
      <c r="K5649" s="12">
        <f t="shared" si="2993"/>
        <v>0</v>
      </c>
      <c r="L5649" s="12">
        <f t="shared" si="2993"/>
        <v>0</v>
      </c>
      <c r="M5649" s="12">
        <f t="shared" si="2993"/>
        <v>0</v>
      </c>
      <c r="N5649" s="12">
        <f t="shared" si="2993"/>
        <v>0</v>
      </c>
      <c r="O5649" s="12">
        <f t="shared" si="2993"/>
        <v>0</v>
      </c>
      <c r="P5649" s="12">
        <f t="shared" si="2993"/>
        <v>0</v>
      </c>
      <c r="Q5649" s="12">
        <f t="shared" si="2993"/>
        <v>0</v>
      </c>
      <c r="R5649" s="12">
        <f t="shared" si="2993"/>
        <v>0</v>
      </c>
      <c r="S5649" s="12">
        <f>S5650+S5653+S5654+S5656</f>
        <v>0</v>
      </c>
      <c r="T5649" s="12">
        <f>T5650+T5653+T5654+T5656</f>
        <v>0</v>
      </c>
      <c r="U5649" s="12">
        <f>U5650+U5653+U5654+U5656</f>
        <v>0</v>
      </c>
      <c r="V5649" s="12">
        <f>V5650+V5653+V5654+V5656</f>
        <v>0</v>
      </c>
      <c r="X5649" s="20" t="str">
        <f t="shared" si="2991"/>
        <v/>
      </c>
      <c r="Y5649" s="20" t="str">
        <f t="shared" si="2992"/>
        <v/>
      </c>
      <c r="Z5649" s="20" t="str">
        <f t="shared" si="2987"/>
        <v/>
      </c>
      <c r="AA5649" s="20" t="str">
        <f t="shared" si="2988"/>
        <v/>
      </c>
      <c r="AE5649" s="28"/>
      <c r="AF5649" s="29"/>
    </row>
    <row r="5650" spans="1:32">
      <c r="A5650" s="7"/>
      <c r="B5650" s="7"/>
      <c r="C5650" s="7"/>
      <c r="D5650" s="9" t="s">
        <v>30</v>
      </c>
      <c r="E5650" s="10" t="s">
        <v>27</v>
      </c>
      <c r="F5650" s="9"/>
      <c r="G5650" s="11"/>
      <c r="R5650" s="12">
        <f>G5650+I5650+J5650+K5650-L5650-M5650-N5650-Q5650</f>
        <v>0</v>
      </c>
      <c r="X5650" s="20" t="str">
        <f t="shared" si="2991"/>
        <v/>
      </c>
      <c r="Y5650" s="20" t="str">
        <f t="shared" si="2992"/>
        <v/>
      </c>
      <c r="Z5650" s="20" t="str">
        <f t="shared" si="2987"/>
        <v/>
      </c>
      <c r="AA5650" s="20" t="str">
        <f t="shared" si="2988"/>
        <v/>
      </c>
      <c r="AE5650" s="28"/>
      <c r="AF5650" s="29"/>
    </row>
    <row r="5651" spans="1:32">
      <c r="A5651" s="7"/>
      <c r="B5651" s="7"/>
      <c r="C5651" s="7"/>
      <c r="D5651" s="9" t="s">
        <v>31</v>
      </c>
      <c r="E5651" s="10" t="s">
        <v>27</v>
      </c>
      <c r="F5651" s="9"/>
      <c r="G5651" s="11"/>
      <c r="R5651" s="12">
        <f t="shared" ref="R5651:R5656" si="2994">G5651+I5651+J5651+K5651-L5651-M5651-N5651-Q5651</f>
        <v>0</v>
      </c>
      <c r="U5651" s="15" t="s">
        <v>32</v>
      </c>
      <c r="V5651" s="15" t="s">
        <v>32</v>
      </c>
      <c r="X5651" s="20" t="str">
        <f t="shared" si="2991"/>
        <v/>
      </c>
      <c r="Y5651" s="20" t="str">
        <f t="shared" si="2992"/>
        <v/>
      </c>
      <c r="Z5651" s="20" t="str">
        <f t="shared" si="2987"/>
        <v/>
      </c>
      <c r="AA5651" s="20"/>
      <c r="AE5651" s="28"/>
      <c r="AF5651" s="29"/>
    </row>
    <row r="5652" spans="1:32">
      <c r="A5652" s="7"/>
      <c r="B5652" s="7"/>
      <c r="C5652" s="7"/>
      <c r="D5652" s="9" t="s">
        <v>33</v>
      </c>
      <c r="E5652" s="10" t="s">
        <v>27</v>
      </c>
      <c r="F5652" s="9"/>
      <c r="G5652" s="11"/>
      <c r="R5652" s="12">
        <f t="shared" si="2994"/>
        <v>0</v>
      </c>
      <c r="U5652" s="15" t="s">
        <v>32</v>
      </c>
      <c r="V5652" s="15" t="s">
        <v>32</v>
      </c>
      <c r="X5652" s="20" t="str">
        <f t="shared" si="2991"/>
        <v/>
      </c>
      <c r="Y5652" s="20" t="str">
        <f t="shared" si="2992"/>
        <v/>
      </c>
      <c r="Z5652" s="20" t="str">
        <f t="shared" si="2987"/>
        <v/>
      </c>
      <c r="AA5652" s="20"/>
      <c r="AE5652" s="28"/>
      <c r="AF5652" s="29"/>
    </row>
    <row r="5653" spans="1:32">
      <c r="A5653" s="7"/>
      <c r="B5653" s="7"/>
      <c r="C5653" s="7"/>
      <c r="D5653" s="9" t="s">
        <v>34</v>
      </c>
      <c r="E5653" s="10" t="s">
        <v>35</v>
      </c>
      <c r="F5653" s="9"/>
      <c r="G5653" s="11"/>
      <c r="R5653" s="12">
        <f t="shared" si="2994"/>
        <v>0</v>
      </c>
      <c r="X5653" s="20" t="str">
        <f t="shared" si="2991"/>
        <v/>
      </c>
      <c r="Y5653" s="20" t="str">
        <f t="shared" si="2992"/>
        <v/>
      </c>
      <c r="Z5653" s="20" t="str">
        <f t="shared" si="2987"/>
        <v/>
      </c>
      <c r="AA5653" s="20" t="str">
        <f>IF(R5653&lt;U5653+V5653,"期末实有头数应大于等于良种+改良种","")</f>
        <v/>
      </c>
      <c r="AE5653" s="28"/>
      <c r="AF5653" s="29"/>
    </row>
    <row r="5654" spans="1:32">
      <c r="A5654" s="7"/>
      <c r="B5654" s="7"/>
      <c r="C5654" s="7"/>
      <c r="D5654" s="9" t="s">
        <v>36</v>
      </c>
      <c r="E5654" s="10" t="s">
        <v>27</v>
      </c>
      <c r="F5654" s="9"/>
      <c r="G5654" s="11"/>
      <c r="R5654" s="12">
        <f t="shared" si="2994"/>
        <v>0</v>
      </c>
      <c r="X5654" s="20" t="str">
        <f t="shared" si="2991"/>
        <v/>
      </c>
      <c r="Y5654" s="20" t="str">
        <f t="shared" si="2992"/>
        <v/>
      </c>
      <c r="Z5654" s="20" t="str">
        <f t="shared" si="2987"/>
        <v/>
      </c>
      <c r="AA5654" s="20" t="str">
        <f>IF(R5654&lt;U5654+V5654,"期末实有头数应大于等于良种+改良种","")</f>
        <v/>
      </c>
      <c r="AE5654" s="28"/>
      <c r="AF5654" s="29"/>
    </row>
    <row r="5655" spans="1:32">
      <c r="A5655" s="7"/>
      <c r="B5655" s="7"/>
      <c r="C5655" s="7"/>
      <c r="D5655" s="9" t="s">
        <v>37</v>
      </c>
      <c r="E5655" s="10" t="s">
        <v>27</v>
      </c>
      <c r="F5655" s="9"/>
      <c r="G5655" s="11"/>
      <c r="R5655" s="12">
        <f t="shared" si="2994"/>
        <v>0</v>
      </c>
      <c r="S5655" s="15" t="s">
        <v>32</v>
      </c>
      <c r="T5655" s="15" t="s">
        <v>32</v>
      </c>
      <c r="U5655" s="15" t="s">
        <v>32</v>
      </c>
      <c r="V5655" s="15" t="s">
        <v>32</v>
      </c>
      <c r="X5655" s="20" t="str">
        <f t="shared" si="2991"/>
        <v/>
      </c>
      <c r="Y5655" s="20" t="str">
        <f t="shared" si="2992"/>
        <v/>
      </c>
      <c r="Z5655" s="20"/>
      <c r="AA5655" s="20"/>
      <c r="AE5655" s="28"/>
      <c r="AF5655" s="29"/>
    </row>
    <row r="5656" spans="1:32">
      <c r="A5656" s="7"/>
      <c r="B5656" s="7"/>
      <c r="C5656" s="7"/>
      <c r="D5656" s="9" t="s">
        <v>38</v>
      </c>
      <c r="E5656" s="10" t="s">
        <v>39</v>
      </c>
      <c r="F5656" s="9"/>
      <c r="G5656" s="11"/>
      <c r="R5656" s="12">
        <f t="shared" si="2994"/>
        <v>0</v>
      </c>
      <c r="X5656" s="20" t="str">
        <f t="shared" si="2991"/>
        <v/>
      </c>
      <c r="Y5656" s="20" t="str">
        <f t="shared" si="2992"/>
        <v/>
      </c>
      <c r="Z5656" s="20" t="str">
        <f>IF(R5656&lt;S5656+T5656,"期末实有头数应大于等于能繁母畜+种公畜","")</f>
        <v/>
      </c>
      <c r="AA5656" s="20" t="str">
        <f>IF(R5656&lt;U5656+V5656,"期末实有头数应大于等于良种+改良种","")</f>
        <v/>
      </c>
      <c r="AE5656" s="28"/>
      <c r="AF5656" s="29"/>
    </row>
    <row r="5657" spans="1:32">
      <c r="A5657" s="7"/>
      <c r="B5657" s="7"/>
      <c r="C5657" s="7"/>
      <c r="D5657" s="9" t="s">
        <v>40</v>
      </c>
      <c r="E5657" s="10" t="s">
        <v>41</v>
      </c>
      <c r="F5657" s="9"/>
      <c r="G5657" s="11"/>
      <c r="H5657" s="12">
        <f t="shared" ref="G5657:V5657" si="2995">H5658+H5662</f>
        <v>0</v>
      </c>
      <c r="I5657" s="12">
        <f t="shared" si="2995"/>
        <v>0</v>
      </c>
      <c r="J5657" s="12">
        <f t="shared" si="2995"/>
        <v>0</v>
      </c>
      <c r="K5657" s="12">
        <f t="shared" si="2995"/>
        <v>0</v>
      </c>
      <c r="L5657" s="12">
        <f t="shared" si="2995"/>
        <v>0</v>
      </c>
      <c r="M5657" s="12">
        <f t="shared" si="2995"/>
        <v>0</v>
      </c>
      <c r="N5657" s="12">
        <f t="shared" si="2995"/>
        <v>0</v>
      </c>
      <c r="O5657" s="12">
        <f t="shared" si="2995"/>
        <v>0</v>
      </c>
      <c r="P5657" s="12">
        <f t="shared" si="2995"/>
        <v>0</v>
      </c>
      <c r="Q5657" s="12">
        <f t="shared" si="2995"/>
        <v>0</v>
      </c>
      <c r="R5657" s="21">
        <f t="shared" si="2995"/>
        <v>0</v>
      </c>
      <c r="S5657" s="12">
        <f t="shared" si="2995"/>
        <v>0</v>
      </c>
      <c r="T5657" s="12">
        <f t="shared" si="2995"/>
        <v>0</v>
      </c>
      <c r="U5657" s="12">
        <f t="shared" si="2995"/>
        <v>0</v>
      </c>
      <c r="V5657" s="12">
        <f t="shared" si="2995"/>
        <v>0</v>
      </c>
      <c r="X5657" s="20" t="str">
        <f t="shared" si="2991"/>
        <v/>
      </c>
      <c r="Y5657" s="20" t="str">
        <f t="shared" si="2992"/>
        <v/>
      </c>
      <c r="Z5657" s="20" t="str">
        <f>IF(R5657&lt;S5657+T5657,"期末实有头数应大于等于能繁母畜+种公畜","")</f>
        <v/>
      </c>
      <c r="AA5657" s="20" t="str">
        <f>IF(R5657&lt;U5657+V5657,"期末实有头数应大于等于良种+改良种","")</f>
        <v/>
      </c>
      <c r="AE5657" s="28"/>
      <c r="AF5657" s="29"/>
    </row>
    <row r="5658" spans="1:32">
      <c r="A5658" s="7"/>
      <c r="B5658" s="7"/>
      <c r="C5658" s="7"/>
      <c r="D5658" s="9" t="s">
        <v>42</v>
      </c>
      <c r="E5658" s="10" t="s">
        <v>41</v>
      </c>
      <c r="F5658" s="9"/>
      <c r="G5658" s="11"/>
      <c r="R5658" s="12">
        <f>G5658+I5658+J5658+K5658-L5658-M5658-N5658-Q5658</f>
        <v>0</v>
      </c>
      <c r="X5658" s="20" t="str">
        <f t="shared" si="2991"/>
        <v/>
      </c>
      <c r="Y5658" s="20" t="str">
        <f t="shared" si="2992"/>
        <v/>
      </c>
      <c r="Z5658" s="20" t="str">
        <f>IF(R5658&lt;S5658+T5658,"期末实有头数应大于等于能繁母畜+种公畜","")</f>
        <v/>
      </c>
      <c r="AA5658" s="20" t="str">
        <f>IF(R5658&lt;U5658+V5658,"期末实有头数应大于等于良种+改良种","")</f>
        <v/>
      </c>
      <c r="AE5658" s="28"/>
      <c r="AF5658" s="29"/>
    </row>
    <row r="5659" spans="1:32">
      <c r="A5659" s="7"/>
      <c r="B5659" s="7"/>
      <c r="C5659" s="7"/>
      <c r="D5659" s="9" t="s">
        <v>43</v>
      </c>
      <c r="E5659" s="10" t="s">
        <v>41</v>
      </c>
      <c r="F5659" s="9"/>
      <c r="G5659" s="11"/>
      <c r="R5659" s="12">
        <f>G5659+I5659+J5659+K5659-L5659-M5659-N5659-Q5659</f>
        <v>0</v>
      </c>
      <c r="U5659" s="15" t="s">
        <v>32</v>
      </c>
      <c r="V5659" s="15" t="s">
        <v>32</v>
      </c>
      <c r="X5659" s="20" t="str">
        <f t="shared" si="2991"/>
        <v/>
      </c>
      <c r="Y5659" s="20" t="str">
        <f t="shared" si="2992"/>
        <v/>
      </c>
      <c r="Z5659" s="20" t="str">
        <f>IF(R5659&lt;S5659+T5659,"期末实有头数应大于等于能繁母畜+种公畜","")</f>
        <v/>
      </c>
      <c r="AA5659" s="20"/>
      <c r="AE5659" s="28"/>
      <c r="AF5659" s="29"/>
    </row>
    <row r="5660" spans="1:32">
      <c r="A5660" s="7"/>
      <c r="B5660" s="7"/>
      <c r="C5660" s="7"/>
      <c r="D5660" s="9" t="s">
        <v>44</v>
      </c>
      <c r="E5660" s="10" t="s">
        <v>41</v>
      </c>
      <c r="F5660" s="9"/>
      <c r="G5660" s="34"/>
      <c r="H5660" s="15" t="s">
        <v>32</v>
      </c>
      <c r="I5660" s="15" t="s">
        <v>32</v>
      </c>
      <c r="J5660" s="15" t="s">
        <v>32</v>
      </c>
      <c r="K5660" s="15" t="s">
        <v>32</v>
      </c>
      <c r="L5660" s="15" t="s">
        <v>32</v>
      </c>
      <c r="M5660" s="15" t="s">
        <v>32</v>
      </c>
      <c r="N5660" s="15" t="s">
        <v>32</v>
      </c>
      <c r="O5660" s="15" t="s">
        <v>32</v>
      </c>
      <c r="P5660" s="15" t="s">
        <v>32</v>
      </c>
      <c r="Q5660" s="15" t="s">
        <v>32</v>
      </c>
      <c r="R5660" s="22"/>
      <c r="T5660" s="15" t="s">
        <v>32</v>
      </c>
      <c r="U5660" s="15" t="s">
        <v>32</v>
      </c>
      <c r="V5660" s="15" t="s">
        <v>32</v>
      </c>
      <c r="X5660" s="20" t="str">
        <f t="shared" si="2991"/>
        <v/>
      </c>
      <c r="Y5660" s="20"/>
      <c r="Z5660" s="20"/>
      <c r="AA5660" s="20"/>
      <c r="AE5660" s="28"/>
      <c r="AF5660" s="29"/>
    </row>
    <row r="5661" spans="1:32">
      <c r="A5661" s="7"/>
      <c r="B5661" s="7"/>
      <c r="C5661" s="7"/>
      <c r="D5661" s="9" t="s">
        <v>45</v>
      </c>
      <c r="E5661" s="10" t="s">
        <v>41</v>
      </c>
      <c r="F5661" s="9"/>
      <c r="G5661" s="34"/>
      <c r="H5661" s="15" t="s">
        <v>32</v>
      </c>
      <c r="I5661" s="15" t="s">
        <v>32</v>
      </c>
      <c r="J5661" s="15" t="s">
        <v>32</v>
      </c>
      <c r="K5661" s="15" t="s">
        <v>32</v>
      </c>
      <c r="L5661" s="15" t="s">
        <v>32</v>
      </c>
      <c r="M5661" s="15" t="s">
        <v>32</v>
      </c>
      <c r="N5661" s="15" t="s">
        <v>32</v>
      </c>
      <c r="O5661" s="15" t="s">
        <v>32</v>
      </c>
      <c r="P5661" s="15" t="s">
        <v>32</v>
      </c>
      <c r="Q5661" s="15" t="s">
        <v>32</v>
      </c>
      <c r="R5661" s="22"/>
      <c r="T5661" s="15" t="s">
        <v>32</v>
      </c>
      <c r="U5661" s="15" t="s">
        <v>32</v>
      </c>
      <c r="V5661" s="15" t="s">
        <v>32</v>
      </c>
      <c r="X5661" s="20" t="str">
        <f t="shared" si="2991"/>
        <v/>
      </c>
      <c r="Y5661" s="20"/>
      <c r="Z5661" s="20"/>
      <c r="AA5661" s="20"/>
      <c r="AE5661" s="28"/>
      <c r="AF5661" s="29"/>
    </row>
    <row r="5662" spans="1:32">
      <c r="A5662" s="7"/>
      <c r="B5662" s="7"/>
      <c r="C5662" s="7"/>
      <c r="D5662" s="9" t="s">
        <v>46</v>
      </c>
      <c r="E5662" s="10" t="s">
        <v>41</v>
      </c>
      <c r="F5662" s="9"/>
      <c r="G5662" s="11"/>
      <c r="R5662" s="12">
        <f>G5662+I5662+J5662+K5662-L5662-M5662-N5662-Q5662</f>
        <v>0</v>
      </c>
      <c r="X5662" s="20" t="str">
        <f t="shared" si="2991"/>
        <v/>
      </c>
      <c r="Y5662" s="20" t="str">
        <f>IF(N5662&lt;O5662+P5662,"出卖应大于等于出卖肉畜+出卖仔畜","")</f>
        <v/>
      </c>
      <c r="Z5662" s="20" t="str">
        <f t="shared" ref="Z5662:Z5671" si="2996">IF(R5662&lt;S5662+T5662,"期末实有头数应大于等于能繁母畜+种公畜","")</f>
        <v/>
      </c>
      <c r="AA5662" s="20" t="str">
        <f t="shared" ref="AA5662:AA5667" si="2997">IF(R5662&lt;U5662+V5662,"期末实有头数应大于等于良种+改良种","")</f>
        <v/>
      </c>
      <c r="AE5662" s="28"/>
      <c r="AF5662" s="29"/>
    </row>
    <row r="5663" spans="1:32">
      <c r="A5663" s="7"/>
      <c r="B5663" s="7"/>
      <c r="C5663" s="7"/>
      <c r="D5663" s="9" t="s">
        <v>47</v>
      </c>
      <c r="E5663" s="16" t="s">
        <v>27</v>
      </c>
      <c r="F5663" s="9"/>
      <c r="G5663" s="11"/>
      <c r="R5663" s="12">
        <f>G5663+I5663+J5663+K5663-L5663-M5663-N5663-Q5663</f>
        <v>0</v>
      </c>
      <c r="X5663" s="20" t="str">
        <f t="shared" si="2991"/>
        <v/>
      </c>
      <c r="Y5663" s="20" t="str">
        <f>IF(N5663&lt;O5663+P5663,"出卖应大于等于出卖肉畜+出卖仔畜","")</f>
        <v/>
      </c>
      <c r="Z5663" s="20" t="str">
        <f t="shared" si="2996"/>
        <v/>
      </c>
      <c r="AA5663" s="20" t="str">
        <f t="shared" si="2997"/>
        <v/>
      </c>
      <c r="AE5663" s="28"/>
      <c r="AF5663" s="29"/>
    </row>
    <row r="5664" spans="1:32">
      <c r="A5664" s="7"/>
      <c r="B5664" s="7"/>
      <c r="C5664" s="7"/>
      <c r="D5664" s="9" t="s">
        <v>26</v>
      </c>
      <c r="E5664" s="10" t="s">
        <v>27</v>
      </c>
      <c r="F5664" s="9"/>
      <c r="G5664" s="11"/>
      <c r="H5664" s="12">
        <f t="shared" ref="G5664:V5664" si="2998">H5665+H5680</f>
        <v>0</v>
      </c>
      <c r="I5664" s="12">
        <f t="shared" si="2998"/>
        <v>0</v>
      </c>
      <c r="J5664" s="12">
        <f t="shared" si="2998"/>
        <v>0</v>
      </c>
      <c r="K5664" s="12">
        <f t="shared" si="2998"/>
        <v>0</v>
      </c>
      <c r="L5664" s="12">
        <f t="shared" si="2998"/>
        <v>0</v>
      </c>
      <c r="M5664" s="12">
        <f t="shared" si="2998"/>
        <v>0</v>
      </c>
      <c r="N5664" s="12">
        <f t="shared" si="2998"/>
        <v>0</v>
      </c>
      <c r="O5664" s="12">
        <f t="shared" si="2998"/>
        <v>0</v>
      </c>
      <c r="P5664" s="12">
        <f t="shared" si="2998"/>
        <v>0</v>
      </c>
      <c r="Q5664" s="12">
        <f t="shared" si="2998"/>
        <v>0</v>
      </c>
      <c r="R5664" s="12">
        <f t="shared" si="2998"/>
        <v>0</v>
      </c>
      <c r="S5664" s="12">
        <f t="shared" si="2998"/>
        <v>0</v>
      </c>
      <c r="T5664" s="12">
        <f t="shared" si="2998"/>
        <v>0</v>
      </c>
      <c r="U5664" s="12">
        <f t="shared" si="2998"/>
        <v>0</v>
      </c>
      <c r="V5664" s="12">
        <f t="shared" si="2998"/>
        <v>0</v>
      </c>
      <c r="X5664" s="20" t="str">
        <f t="shared" si="2991"/>
        <v/>
      </c>
      <c r="Y5664" s="20" t="str">
        <f>IF(N5664&lt;O5664+P5664,"出卖应大于等于出卖肉畜+出卖仔畜","")</f>
        <v/>
      </c>
      <c r="Z5664" s="20" t="str">
        <f t="shared" si="2996"/>
        <v/>
      </c>
      <c r="AA5664" s="20" t="str">
        <f t="shared" si="2997"/>
        <v/>
      </c>
      <c r="AE5664" s="28"/>
      <c r="AF5664" s="29"/>
    </row>
    <row r="5665" spans="1:32">
      <c r="A5665" s="7"/>
      <c r="B5665" s="7"/>
      <c r="C5665" s="7"/>
      <c r="D5665" s="9" t="s">
        <v>28</v>
      </c>
      <c r="E5665" s="10" t="s">
        <v>27</v>
      </c>
      <c r="F5665" s="9"/>
      <c r="G5665" s="11"/>
      <c r="H5665" s="12">
        <f t="shared" ref="G5665:V5665" si="2999">H5666+H5674</f>
        <v>0</v>
      </c>
      <c r="I5665" s="12">
        <f t="shared" si="2999"/>
        <v>0</v>
      </c>
      <c r="J5665" s="12">
        <f t="shared" si="2999"/>
        <v>0</v>
      </c>
      <c r="K5665" s="12">
        <f t="shared" si="2999"/>
        <v>0</v>
      </c>
      <c r="L5665" s="12">
        <f t="shared" si="2999"/>
        <v>0</v>
      </c>
      <c r="M5665" s="12">
        <f t="shared" si="2999"/>
        <v>0</v>
      </c>
      <c r="N5665" s="12">
        <f t="shared" si="2999"/>
        <v>0</v>
      </c>
      <c r="O5665" s="12">
        <f t="shared" si="2999"/>
        <v>0</v>
      </c>
      <c r="P5665" s="12">
        <f t="shared" si="2999"/>
        <v>0</v>
      </c>
      <c r="Q5665" s="12">
        <f t="shared" si="2999"/>
        <v>0</v>
      </c>
      <c r="R5665" s="12">
        <f t="shared" si="2999"/>
        <v>0</v>
      </c>
      <c r="S5665" s="12">
        <f t="shared" si="2999"/>
        <v>0</v>
      </c>
      <c r="T5665" s="12">
        <f t="shared" si="2999"/>
        <v>0</v>
      </c>
      <c r="U5665" s="12">
        <f t="shared" si="2999"/>
        <v>0</v>
      </c>
      <c r="V5665" s="12">
        <f t="shared" si="2999"/>
        <v>0</v>
      </c>
      <c r="X5665" s="20" t="str">
        <f t="shared" ref="X5665:X5681" si="3000">IF(H5665&lt;I5665,"繁殖仔畜应大于等于成活","")</f>
        <v/>
      </c>
      <c r="Y5665" s="20" t="str">
        <f t="shared" ref="Y5665:Y5676" si="3001">IF(N5665&lt;O5665+P5665,"出卖应大于等于出卖肉畜+出卖仔畜","")</f>
        <v/>
      </c>
      <c r="Z5665" s="20" t="str">
        <f t="shared" si="2996"/>
        <v/>
      </c>
      <c r="AA5665" s="20" t="str">
        <f t="shared" si="2997"/>
        <v/>
      </c>
      <c r="AE5665" s="28"/>
      <c r="AF5665" s="29"/>
    </row>
    <row r="5666" spans="1:32">
      <c r="A5666" s="7"/>
      <c r="B5666" s="7"/>
      <c r="C5666" s="7"/>
      <c r="D5666" s="9" t="s">
        <v>29</v>
      </c>
      <c r="E5666" s="10" t="s">
        <v>27</v>
      </c>
      <c r="F5666" s="9"/>
      <c r="G5666" s="11"/>
      <c r="H5666" s="12">
        <f t="shared" ref="G5666:R5666" si="3002">H5667+H5670+H5671+H5672+H5673</f>
        <v>0</v>
      </c>
      <c r="I5666" s="12">
        <f t="shared" si="3002"/>
        <v>0</v>
      </c>
      <c r="J5666" s="12">
        <f t="shared" si="3002"/>
        <v>0</v>
      </c>
      <c r="K5666" s="12">
        <f t="shared" si="3002"/>
        <v>0</v>
      </c>
      <c r="L5666" s="12">
        <f t="shared" si="3002"/>
        <v>0</v>
      </c>
      <c r="M5666" s="12">
        <f t="shared" si="3002"/>
        <v>0</v>
      </c>
      <c r="N5666" s="12">
        <f t="shared" si="3002"/>
        <v>0</v>
      </c>
      <c r="O5666" s="12">
        <f t="shared" si="3002"/>
        <v>0</v>
      </c>
      <c r="P5666" s="12">
        <f t="shared" si="3002"/>
        <v>0</v>
      </c>
      <c r="Q5666" s="12">
        <f t="shared" si="3002"/>
        <v>0</v>
      </c>
      <c r="R5666" s="12">
        <f t="shared" si="3002"/>
        <v>0</v>
      </c>
      <c r="S5666" s="12">
        <f>S5667+S5670+S5671+S5673</f>
        <v>0</v>
      </c>
      <c r="T5666" s="12">
        <f>T5667+T5670+T5671+T5673</f>
        <v>0</v>
      </c>
      <c r="U5666" s="12">
        <f>U5667+U5670+U5671+U5673</f>
        <v>0</v>
      </c>
      <c r="V5666" s="12">
        <f>V5667+V5670+V5671+V5673</f>
        <v>0</v>
      </c>
      <c r="X5666" s="20" t="str">
        <f t="shared" si="3000"/>
        <v/>
      </c>
      <c r="Y5666" s="20" t="str">
        <f t="shared" si="3001"/>
        <v/>
      </c>
      <c r="Z5666" s="20" t="str">
        <f t="shared" si="2996"/>
        <v/>
      </c>
      <c r="AA5666" s="20" t="str">
        <f t="shared" si="2997"/>
        <v/>
      </c>
      <c r="AE5666" s="28"/>
      <c r="AF5666" s="29"/>
    </row>
    <row r="5667" spans="1:32">
      <c r="A5667" s="7"/>
      <c r="B5667" s="7"/>
      <c r="C5667" s="7"/>
      <c r="D5667" s="9" t="s">
        <v>30</v>
      </c>
      <c r="E5667" s="10" t="s">
        <v>27</v>
      </c>
      <c r="F5667" s="9"/>
      <c r="G5667" s="11"/>
      <c r="R5667" s="12">
        <f>G5667+I5667+J5667+K5667-L5667-M5667-N5667-Q5667</f>
        <v>0</v>
      </c>
      <c r="X5667" s="20" t="str">
        <f t="shared" si="3000"/>
        <v/>
      </c>
      <c r="Y5667" s="20" t="str">
        <f t="shared" si="3001"/>
        <v/>
      </c>
      <c r="Z5667" s="20" t="str">
        <f t="shared" si="2996"/>
        <v/>
      </c>
      <c r="AA5667" s="20" t="str">
        <f t="shared" si="2997"/>
        <v/>
      </c>
      <c r="AE5667" s="28"/>
      <c r="AF5667" s="29"/>
    </row>
    <row r="5668" spans="1:32">
      <c r="A5668" s="7"/>
      <c r="B5668" s="7"/>
      <c r="C5668" s="7"/>
      <c r="D5668" s="9" t="s">
        <v>31</v>
      </c>
      <c r="E5668" s="10" t="s">
        <v>27</v>
      </c>
      <c r="F5668" s="9"/>
      <c r="G5668" s="11"/>
      <c r="R5668" s="12">
        <f t="shared" ref="R5668:R5673" si="3003">G5668+I5668+J5668+K5668-L5668-M5668-N5668-Q5668</f>
        <v>0</v>
      </c>
      <c r="U5668" s="15" t="s">
        <v>32</v>
      </c>
      <c r="V5668" s="15" t="s">
        <v>32</v>
      </c>
      <c r="X5668" s="20" t="str">
        <f t="shared" si="3000"/>
        <v/>
      </c>
      <c r="Y5668" s="20" t="str">
        <f t="shared" si="3001"/>
        <v/>
      </c>
      <c r="Z5668" s="20" t="str">
        <f t="shared" si="2996"/>
        <v/>
      </c>
      <c r="AA5668" s="20"/>
      <c r="AE5668" s="28"/>
      <c r="AF5668" s="29"/>
    </row>
    <row r="5669" spans="1:32">
      <c r="A5669" s="7"/>
      <c r="B5669" s="7"/>
      <c r="C5669" s="7"/>
      <c r="D5669" s="9" t="s">
        <v>33</v>
      </c>
      <c r="E5669" s="10" t="s">
        <v>27</v>
      </c>
      <c r="F5669" s="9"/>
      <c r="G5669" s="11"/>
      <c r="R5669" s="12">
        <f t="shared" si="3003"/>
        <v>0</v>
      </c>
      <c r="U5669" s="15" t="s">
        <v>32</v>
      </c>
      <c r="V5669" s="15" t="s">
        <v>32</v>
      </c>
      <c r="X5669" s="20" t="str">
        <f t="shared" si="3000"/>
        <v/>
      </c>
      <c r="Y5669" s="20" t="str">
        <f t="shared" si="3001"/>
        <v/>
      </c>
      <c r="Z5669" s="20" t="str">
        <f t="shared" si="2996"/>
        <v/>
      </c>
      <c r="AA5669" s="20"/>
      <c r="AE5669" s="28"/>
      <c r="AF5669" s="29"/>
    </row>
    <row r="5670" spans="1:32">
      <c r="A5670" s="7"/>
      <c r="B5670" s="7"/>
      <c r="C5670" s="7"/>
      <c r="D5670" s="9" t="s">
        <v>34</v>
      </c>
      <c r="E5670" s="10" t="s">
        <v>35</v>
      </c>
      <c r="F5670" s="9"/>
      <c r="G5670" s="11"/>
      <c r="R5670" s="12">
        <f t="shared" si="3003"/>
        <v>0</v>
      </c>
      <c r="X5670" s="20" t="str">
        <f t="shared" si="3000"/>
        <v/>
      </c>
      <c r="Y5670" s="20" t="str">
        <f t="shared" si="3001"/>
        <v/>
      </c>
      <c r="Z5670" s="20" t="str">
        <f t="shared" si="2996"/>
        <v/>
      </c>
      <c r="AA5670" s="20" t="str">
        <f>IF(R5670&lt;U5670+V5670,"期末实有头数应大于等于良种+改良种","")</f>
        <v/>
      </c>
      <c r="AE5670" s="28"/>
      <c r="AF5670" s="29"/>
    </row>
    <row r="5671" spans="1:32">
      <c r="A5671" s="7"/>
      <c r="B5671" s="7"/>
      <c r="C5671" s="7"/>
      <c r="D5671" s="9" t="s">
        <v>36</v>
      </c>
      <c r="E5671" s="10" t="s">
        <v>27</v>
      </c>
      <c r="F5671" s="9"/>
      <c r="G5671" s="11"/>
      <c r="R5671" s="12">
        <f t="shared" si="3003"/>
        <v>0</v>
      </c>
      <c r="X5671" s="20" t="str">
        <f t="shared" si="3000"/>
        <v/>
      </c>
      <c r="Y5671" s="20" t="str">
        <f t="shared" si="3001"/>
        <v/>
      </c>
      <c r="Z5671" s="20" t="str">
        <f t="shared" si="2996"/>
        <v/>
      </c>
      <c r="AA5671" s="20" t="str">
        <f>IF(R5671&lt;U5671+V5671,"期末实有头数应大于等于良种+改良种","")</f>
        <v/>
      </c>
      <c r="AE5671" s="28"/>
      <c r="AF5671" s="29"/>
    </row>
    <row r="5672" spans="1:32">
      <c r="A5672" s="7"/>
      <c r="B5672" s="7"/>
      <c r="C5672" s="7"/>
      <c r="D5672" s="9" t="s">
        <v>37</v>
      </c>
      <c r="E5672" s="10" t="s">
        <v>27</v>
      </c>
      <c r="F5672" s="9"/>
      <c r="G5672" s="11"/>
      <c r="R5672" s="12">
        <f t="shared" si="3003"/>
        <v>0</v>
      </c>
      <c r="S5672" s="15" t="s">
        <v>32</v>
      </c>
      <c r="T5672" s="15" t="s">
        <v>32</v>
      </c>
      <c r="U5672" s="15" t="s">
        <v>32</v>
      </c>
      <c r="V5672" s="15" t="s">
        <v>32</v>
      </c>
      <c r="X5672" s="20" t="str">
        <f t="shared" si="3000"/>
        <v/>
      </c>
      <c r="Y5672" s="20" t="str">
        <f t="shared" si="3001"/>
        <v/>
      </c>
      <c r="Z5672" s="20"/>
      <c r="AA5672" s="20"/>
      <c r="AE5672" s="28"/>
      <c r="AF5672" s="29"/>
    </row>
    <row r="5673" spans="1:32">
      <c r="A5673" s="7"/>
      <c r="B5673" s="7"/>
      <c r="C5673" s="7"/>
      <c r="D5673" s="9" t="s">
        <v>38</v>
      </c>
      <c r="E5673" s="10" t="s">
        <v>39</v>
      </c>
      <c r="F5673" s="9"/>
      <c r="G5673" s="11"/>
      <c r="R5673" s="12">
        <f t="shared" si="3003"/>
        <v>0</v>
      </c>
      <c r="X5673" s="20" t="str">
        <f t="shared" si="3000"/>
        <v/>
      </c>
      <c r="Y5673" s="20" t="str">
        <f t="shared" si="3001"/>
        <v/>
      </c>
      <c r="Z5673" s="20" t="str">
        <f>IF(R5673&lt;S5673+T5673,"期末实有头数应大于等于能繁母畜+种公畜","")</f>
        <v/>
      </c>
      <c r="AA5673" s="20" t="str">
        <f>IF(R5673&lt;U5673+V5673,"期末实有头数应大于等于良种+改良种","")</f>
        <v/>
      </c>
      <c r="AE5673" s="28"/>
      <c r="AF5673" s="29"/>
    </row>
    <row r="5674" spans="1:32">
      <c r="A5674" s="7"/>
      <c r="B5674" s="7"/>
      <c r="C5674" s="7"/>
      <c r="D5674" s="9" t="s">
        <v>40</v>
      </c>
      <c r="E5674" s="10" t="s">
        <v>41</v>
      </c>
      <c r="F5674" s="9"/>
      <c r="G5674" s="11"/>
      <c r="H5674" s="12">
        <f t="shared" ref="G5674:V5674" si="3004">H5675+H5679</f>
        <v>0</v>
      </c>
      <c r="I5674" s="12">
        <f t="shared" si="3004"/>
        <v>0</v>
      </c>
      <c r="J5674" s="12">
        <f t="shared" si="3004"/>
        <v>0</v>
      </c>
      <c r="K5674" s="12">
        <f t="shared" si="3004"/>
        <v>0</v>
      </c>
      <c r="L5674" s="12">
        <f t="shared" si="3004"/>
        <v>0</v>
      </c>
      <c r="M5674" s="12">
        <f t="shared" si="3004"/>
        <v>0</v>
      </c>
      <c r="N5674" s="12">
        <f t="shared" si="3004"/>
        <v>0</v>
      </c>
      <c r="O5674" s="12">
        <f t="shared" si="3004"/>
        <v>0</v>
      </c>
      <c r="P5674" s="12">
        <f t="shared" si="3004"/>
        <v>0</v>
      </c>
      <c r="Q5674" s="12">
        <f t="shared" si="3004"/>
        <v>0</v>
      </c>
      <c r="R5674" s="21">
        <f t="shared" si="3004"/>
        <v>0</v>
      </c>
      <c r="S5674" s="12">
        <f t="shared" si="3004"/>
        <v>0</v>
      </c>
      <c r="T5674" s="12">
        <f t="shared" si="3004"/>
        <v>0</v>
      </c>
      <c r="U5674" s="12">
        <f t="shared" si="3004"/>
        <v>0</v>
      </c>
      <c r="V5674" s="12">
        <f t="shared" si="3004"/>
        <v>0</v>
      </c>
      <c r="X5674" s="20" t="str">
        <f t="shared" si="3000"/>
        <v/>
      </c>
      <c r="Y5674" s="20" t="str">
        <f t="shared" si="3001"/>
        <v/>
      </c>
      <c r="Z5674" s="20" t="str">
        <f>IF(R5674&lt;S5674+T5674,"期末实有头数应大于等于能繁母畜+种公畜","")</f>
        <v/>
      </c>
      <c r="AA5674" s="20" t="str">
        <f>IF(R5674&lt;U5674+V5674,"期末实有头数应大于等于良种+改良种","")</f>
        <v/>
      </c>
      <c r="AE5674" s="28"/>
      <c r="AF5674" s="29"/>
    </row>
    <row r="5675" spans="1:32">
      <c r="A5675" s="7"/>
      <c r="B5675" s="7"/>
      <c r="C5675" s="7"/>
      <c r="D5675" s="9" t="s">
        <v>42</v>
      </c>
      <c r="E5675" s="10" t="s">
        <v>41</v>
      </c>
      <c r="F5675" s="9"/>
      <c r="G5675" s="11"/>
      <c r="R5675" s="12">
        <f>G5675+I5675+J5675+K5675-L5675-M5675-N5675-Q5675</f>
        <v>0</v>
      </c>
      <c r="X5675" s="20" t="str">
        <f t="shared" si="3000"/>
        <v/>
      </c>
      <c r="Y5675" s="20" t="str">
        <f t="shared" si="3001"/>
        <v/>
      </c>
      <c r="Z5675" s="20" t="str">
        <f>IF(R5675&lt;S5675+T5675,"期末实有头数应大于等于能繁母畜+种公畜","")</f>
        <v/>
      </c>
      <c r="AA5675" s="20" t="str">
        <f>IF(R5675&lt;U5675+V5675,"期末实有头数应大于等于良种+改良种","")</f>
        <v/>
      </c>
      <c r="AE5675" s="28"/>
      <c r="AF5675" s="29"/>
    </row>
    <row r="5676" spans="1:32">
      <c r="A5676" s="7"/>
      <c r="B5676" s="7"/>
      <c r="C5676" s="7"/>
      <c r="D5676" s="9" t="s">
        <v>43</v>
      </c>
      <c r="E5676" s="10" t="s">
        <v>41</v>
      </c>
      <c r="F5676" s="9"/>
      <c r="G5676" s="11"/>
      <c r="R5676" s="12">
        <f>G5676+I5676+J5676+K5676-L5676-M5676-N5676-Q5676</f>
        <v>0</v>
      </c>
      <c r="U5676" s="15" t="s">
        <v>32</v>
      </c>
      <c r="V5676" s="15" t="s">
        <v>32</v>
      </c>
      <c r="X5676" s="20" t="str">
        <f t="shared" si="3000"/>
        <v/>
      </c>
      <c r="Y5676" s="20" t="str">
        <f t="shared" si="3001"/>
        <v/>
      </c>
      <c r="Z5676" s="20" t="str">
        <f>IF(R5676&lt;S5676+T5676,"期末实有头数应大于等于能繁母畜+种公畜","")</f>
        <v/>
      </c>
      <c r="AA5676" s="20"/>
      <c r="AE5676" s="28"/>
      <c r="AF5676" s="29"/>
    </row>
    <row r="5677" spans="1:32">
      <c r="A5677" s="7"/>
      <c r="B5677" s="7"/>
      <c r="C5677" s="7"/>
      <c r="D5677" s="9" t="s">
        <v>44</v>
      </c>
      <c r="E5677" s="10" t="s">
        <v>41</v>
      </c>
      <c r="F5677" s="9"/>
      <c r="G5677" s="34"/>
      <c r="H5677" s="15" t="s">
        <v>32</v>
      </c>
      <c r="I5677" s="15" t="s">
        <v>32</v>
      </c>
      <c r="J5677" s="15" t="s">
        <v>32</v>
      </c>
      <c r="K5677" s="15" t="s">
        <v>32</v>
      </c>
      <c r="L5677" s="15" t="s">
        <v>32</v>
      </c>
      <c r="M5677" s="15" t="s">
        <v>32</v>
      </c>
      <c r="N5677" s="15" t="s">
        <v>32</v>
      </c>
      <c r="O5677" s="15" t="s">
        <v>32</v>
      </c>
      <c r="P5677" s="15" t="s">
        <v>32</v>
      </c>
      <c r="Q5677" s="15" t="s">
        <v>32</v>
      </c>
      <c r="R5677" s="22"/>
      <c r="T5677" s="15" t="s">
        <v>32</v>
      </c>
      <c r="U5677" s="15" t="s">
        <v>32</v>
      </c>
      <c r="V5677" s="15" t="s">
        <v>32</v>
      </c>
      <c r="X5677" s="20" t="str">
        <f t="shared" si="3000"/>
        <v/>
      </c>
      <c r="Y5677" s="20"/>
      <c r="Z5677" s="20"/>
      <c r="AA5677" s="20"/>
      <c r="AE5677" s="28"/>
      <c r="AF5677" s="29"/>
    </row>
    <row r="5678" spans="1:32">
      <c r="A5678" s="7"/>
      <c r="B5678" s="7"/>
      <c r="C5678" s="7"/>
      <c r="D5678" s="9" t="s">
        <v>45</v>
      </c>
      <c r="E5678" s="10" t="s">
        <v>41</v>
      </c>
      <c r="F5678" s="9"/>
      <c r="G5678" s="34"/>
      <c r="H5678" s="15" t="s">
        <v>32</v>
      </c>
      <c r="I5678" s="15" t="s">
        <v>32</v>
      </c>
      <c r="J5678" s="15" t="s">
        <v>32</v>
      </c>
      <c r="K5678" s="15" t="s">
        <v>32</v>
      </c>
      <c r="L5678" s="15" t="s">
        <v>32</v>
      </c>
      <c r="M5678" s="15" t="s">
        <v>32</v>
      </c>
      <c r="N5678" s="15" t="s">
        <v>32</v>
      </c>
      <c r="O5678" s="15" t="s">
        <v>32</v>
      </c>
      <c r="P5678" s="15" t="s">
        <v>32</v>
      </c>
      <c r="Q5678" s="15" t="s">
        <v>32</v>
      </c>
      <c r="R5678" s="22"/>
      <c r="T5678" s="15" t="s">
        <v>32</v>
      </c>
      <c r="U5678" s="15" t="s">
        <v>32</v>
      </c>
      <c r="V5678" s="15" t="s">
        <v>32</v>
      </c>
      <c r="X5678" s="20" t="str">
        <f t="shared" si="3000"/>
        <v/>
      </c>
      <c r="Y5678" s="20"/>
      <c r="Z5678" s="20"/>
      <c r="AA5678" s="20"/>
      <c r="AE5678" s="28"/>
      <c r="AF5678" s="29"/>
    </row>
    <row r="5679" spans="1:32">
      <c r="A5679" s="7"/>
      <c r="B5679" s="7"/>
      <c r="C5679" s="7"/>
      <c r="D5679" s="9" t="s">
        <v>46</v>
      </c>
      <c r="E5679" s="10" t="s">
        <v>41</v>
      </c>
      <c r="F5679" s="9"/>
      <c r="G5679" s="11"/>
      <c r="R5679" s="12">
        <f>G5679+I5679+J5679+K5679-L5679-M5679-N5679-Q5679</f>
        <v>0</v>
      </c>
      <c r="X5679" s="20" t="str">
        <f t="shared" si="3000"/>
        <v/>
      </c>
      <c r="Y5679" s="20" t="str">
        <f>IF(N5679&lt;O5679+P5679,"出卖应大于等于出卖肉畜+出卖仔畜","")</f>
        <v/>
      </c>
      <c r="Z5679" s="20" t="str">
        <f t="shared" ref="Z5679:Z5688" si="3005">IF(R5679&lt;S5679+T5679,"期末实有头数应大于等于能繁母畜+种公畜","")</f>
        <v/>
      </c>
      <c r="AA5679" s="20" t="str">
        <f t="shared" ref="AA5679:AA5684" si="3006">IF(R5679&lt;U5679+V5679,"期末实有头数应大于等于良种+改良种","")</f>
        <v/>
      </c>
      <c r="AE5679" s="28"/>
      <c r="AF5679" s="29"/>
    </row>
    <row r="5680" spans="1:32">
      <c r="A5680" s="7"/>
      <c r="B5680" s="7"/>
      <c r="C5680" s="7"/>
      <c r="D5680" s="9" t="s">
        <v>47</v>
      </c>
      <c r="E5680" s="16" t="s">
        <v>27</v>
      </c>
      <c r="F5680" s="9"/>
      <c r="G5680" s="11"/>
      <c r="R5680" s="12">
        <f>G5680+I5680+J5680+K5680-L5680-M5680-N5680-Q5680</f>
        <v>0</v>
      </c>
      <c r="X5680" s="20" t="str">
        <f t="shared" si="3000"/>
        <v/>
      </c>
      <c r="Y5680" s="20" t="str">
        <f>IF(N5680&lt;O5680+P5680,"出卖应大于等于出卖肉畜+出卖仔畜","")</f>
        <v/>
      </c>
      <c r="Z5680" s="20" t="str">
        <f t="shared" si="3005"/>
        <v/>
      </c>
      <c r="AA5680" s="20" t="str">
        <f t="shared" si="3006"/>
        <v/>
      </c>
      <c r="AE5680" s="28"/>
      <c r="AF5680" s="29"/>
    </row>
    <row r="5681" spans="1:32">
      <c r="A5681" s="7"/>
      <c r="B5681" s="7"/>
      <c r="C5681" s="7"/>
      <c r="D5681" s="9" t="s">
        <v>26</v>
      </c>
      <c r="E5681" s="10" t="s">
        <v>27</v>
      </c>
      <c r="F5681" s="9"/>
      <c r="G5681" s="11"/>
      <c r="H5681" s="12">
        <f t="shared" ref="G5681:V5681" si="3007">H5682+H5697</f>
        <v>0</v>
      </c>
      <c r="I5681" s="12">
        <f t="shared" si="3007"/>
        <v>0</v>
      </c>
      <c r="J5681" s="12">
        <f t="shared" si="3007"/>
        <v>0</v>
      </c>
      <c r="K5681" s="12">
        <f t="shared" si="3007"/>
        <v>0</v>
      </c>
      <c r="L5681" s="12">
        <f t="shared" si="3007"/>
        <v>0</v>
      </c>
      <c r="M5681" s="12">
        <f t="shared" si="3007"/>
        <v>0</v>
      </c>
      <c r="N5681" s="12">
        <f t="shared" si="3007"/>
        <v>0</v>
      </c>
      <c r="O5681" s="12">
        <f t="shared" si="3007"/>
        <v>0</v>
      </c>
      <c r="P5681" s="12">
        <f t="shared" si="3007"/>
        <v>0</v>
      </c>
      <c r="Q5681" s="12">
        <f t="shared" si="3007"/>
        <v>0</v>
      </c>
      <c r="R5681" s="12">
        <f t="shared" si="3007"/>
        <v>0</v>
      </c>
      <c r="S5681" s="12">
        <f t="shared" si="3007"/>
        <v>0</v>
      </c>
      <c r="T5681" s="12">
        <f t="shared" si="3007"/>
        <v>0</v>
      </c>
      <c r="U5681" s="12">
        <f t="shared" si="3007"/>
        <v>0</v>
      </c>
      <c r="V5681" s="12">
        <f t="shared" si="3007"/>
        <v>0</v>
      </c>
      <c r="X5681" s="20" t="str">
        <f t="shared" si="3000"/>
        <v/>
      </c>
      <c r="Y5681" s="20" t="str">
        <f>IF(N5681&lt;O5681+P5681,"出卖应大于等于出卖肉畜+出卖仔畜","")</f>
        <v/>
      </c>
      <c r="Z5681" s="20" t="str">
        <f t="shared" si="3005"/>
        <v/>
      </c>
      <c r="AA5681" s="20" t="str">
        <f t="shared" si="3006"/>
        <v/>
      </c>
      <c r="AE5681" s="28"/>
      <c r="AF5681" s="29"/>
    </row>
    <row r="5682" spans="1:32">
      <c r="A5682" s="7"/>
      <c r="B5682" s="7"/>
      <c r="C5682" s="7"/>
      <c r="D5682" s="9" t="s">
        <v>28</v>
      </c>
      <c r="E5682" s="10" t="s">
        <v>27</v>
      </c>
      <c r="F5682" s="9"/>
      <c r="G5682" s="11"/>
      <c r="H5682" s="12">
        <f t="shared" ref="G5682:V5682" si="3008">H5683+H5691</f>
        <v>0</v>
      </c>
      <c r="I5682" s="12">
        <f t="shared" si="3008"/>
        <v>0</v>
      </c>
      <c r="J5682" s="12">
        <f t="shared" si="3008"/>
        <v>0</v>
      </c>
      <c r="K5682" s="12">
        <f t="shared" si="3008"/>
        <v>0</v>
      </c>
      <c r="L5682" s="12">
        <f t="shared" si="3008"/>
        <v>0</v>
      </c>
      <c r="M5682" s="12">
        <f t="shared" si="3008"/>
        <v>0</v>
      </c>
      <c r="N5682" s="12">
        <f t="shared" si="3008"/>
        <v>0</v>
      </c>
      <c r="O5682" s="12">
        <f t="shared" si="3008"/>
        <v>0</v>
      </c>
      <c r="P5682" s="12">
        <f t="shared" si="3008"/>
        <v>0</v>
      </c>
      <c r="Q5682" s="12">
        <f t="shared" si="3008"/>
        <v>0</v>
      </c>
      <c r="R5682" s="12">
        <f t="shared" si="3008"/>
        <v>0</v>
      </c>
      <c r="S5682" s="12">
        <f t="shared" si="3008"/>
        <v>0</v>
      </c>
      <c r="T5682" s="12">
        <f t="shared" si="3008"/>
        <v>0</v>
      </c>
      <c r="U5682" s="12">
        <f t="shared" si="3008"/>
        <v>0</v>
      </c>
      <c r="V5682" s="12">
        <f t="shared" si="3008"/>
        <v>0</v>
      </c>
      <c r="X5682" s="20" t="str">
        <f t="shared" ref="X5682:X5698" si="3009">IF(H5682&lt;I5682,"繁殖仔畜应大于等于成活","")</f>
        <v/>
      </c>
      <c r="Y5682" s="20" t="str">
        <f t="shared" ref="Y5682:Y5693" si="3010">IF(N5682&lt;O5682+P5682,"出卖应大于等于出卖肉畜+出卖仔畜","")</f>
        <v/>
      </c>
      <c r="Z5682" s="20" t="str">
        <f t="shared" si="3005"/>
        <v/>
      </c>
      <c r="AA5682" s="20" t="str">
        <f t="shared" si="3006"/>
        <v/>
      </c>
      <c r="AE5682" s="28"/>
      <c r="AF5682" s="29"/>
    </row>
    <row r="5683" spans="1:32">
      <c r="A5683" s="7"/>
      <c r="B5683" s="7"/>
      <c r="C5683" s="7"/>
      <c r="D5683" s="9" t="s">
        <v>29</v>
      </c>
      <c r="E5683" s="10" t="s">
        <v>27</v>
      </c>
      <c r="F5683" s="9"/>
      <c r="G5683" s="11"/>
      <c r="H5683" s="12">
        <f t="shared" ref="G5683:R5683" si="3011">H5684+H5687+H5688+H5689+H5690</f>
        <v>0</v>
      </c>
      <c r="I5683" s="12">
        <f t="shared" si="3011"/>
        <v>0</v>
      </c>
      <c r="J5683" s="12">
        <f t="shared" si="3011"/>
        <v>0</v>
      </c>
      <c r="K5683" s="12">
        <f t="shared" si="3011"/>
        <v>0</v>
      </c>
      <c r="L5683" s="12">
        <f t="shared" si="3011"/>
        <v>0</v>
      </c>
      <c r="M5683" s="12">
        <f t="shared" si="3011"/>
        <v>0</v>
      </c>
      <c r="N5683" s="12">
        <f t="shared" si="3011"/>
        <v>0</v>
      </c>
      <c r="O5683" s="12">
        <f t="shared" si="3011"/>
        <v>0</v>
      </c>
      <c r="P5683" s="12">
        <f t="shared" si="3011"/>
        <v>0</v>
      </c>
      <c r="Q5683" s="12">
        <f t="shared" si="3011"/>
        <v>0</v>
      </c>
      <c r="R5683" s="12">
        <f t="shared" si="3011"/>
        <v>0</v>
      </c>
      <c r="S5683" s="12">
        <f>S5684+S5687+S5688+S5690</f>
        <v>0</v>
      </c>
      <c r="T5683" s="12">
        <f>T5684+T5687+T5688+T5690</f>
        <v>0</v>
      </c>
      <c r="U5683" s="12">
        <f>U5684+U5687+U5688+U5690</f>
        <v>0</v>
      </c>
      <c r="V5683" s="12">
        <f>V5684+V5687+V5688+V5690</f>
        <v>0</v>
      </c>
      <c r="X5683" s="20" t="str">
        <f t="shared" si="3009"/>
        <v/>
      </c>
      <c r="Y5683" s="20" t="str">
        <f t="shared" si="3010"/>
        <v/>
      </c>
      <c r="Z5683" s="20" t="str">
        <f t="shared" si="3005"/>
        <v/>
      </c>
      <c r="AA5683" s="20" t="str">
        <f t="shared" si="3006"/>
        <v/>
      </c>
      <c r="AE5683" s="28"/>
      <c r="AF5683" s="29"/>
    </row>
    <row r="5684" spans="1:32">
      <c r="A5684" s="7"/>
      <c r="B5684" s="7"/>
      <c r="C5684" s="7"/>
      <c r="D5684" s="9" t="s">
        <v>30</v>
      </c>
      <c r="E5684" s="10" t="s">
        <v>27</v>
      </c>
      <c r="F5684" s="9"/>
      <c r="G5684" s="11"/>
      <c r="R5684" s="12">
        <f>G5684+I5684+J5684+K5684-L5684-M5684-N5684-Q5684</f>
        <v>0</v>
      </c>
      <c r="X5684" s="20" t="str">
        <f t="shared" si="3009"/>
        <v/>
      </c>
      <c r="Y5684" s="20" t="str">
        <f t="shared" si="3010"/>
        <v/>
      </c>
      <c r="Z5684" s="20" t="str">
        <f t="shared" si="3005"/>
        <v/>
      </c>
      <c r="AA5684" s="20" t="str">
        <f t="shared" si="3006"/>
        <v/>
      </c>
      <c r="AE5684" s="28"/>
      <c r="AF5684" s="29"/>
    </row>
    <row r="5685" spans="1:32">
      <c r="A5685" s="7"/>
      <c r="B5685" s="7"/>
      <c r="C5685" s="7"/>
      <c r="D5685" s="9" t="s">
        <v>31</v>
      </c>
      <c r="E5685" s="10" t="s">
        <v>27</v>
      </c>
      <c r="F5685" s="9"/>
      <c r="G5685" s="11"/>
      <c r="R5685" s="12">
        <f t="shared" ref="R5685:R5690" si="3012">G5685+I5685+J5685+K5685-L5685-M5685-N5685-Q5685</f>
        <v>0</v>
      </c>
      <c r="U5685" s="15" t="s">
        <v>32</v>
      </c>
      <c r="V5685" s="15" t="s">
        <v>32</v>
      </c>
      <c r="X5685" s="20" t="str">
        <f t="shared" si="3009"/>
        <v/>
      </c>
      <c r="Y5685" s="20" t="str">
        <f t="shared" si="3010"/>
        <v/>
      </c>
      <c r="Z5685" s="20" t="str">
        <f t="shared" si="3005"/>
        <v/>
      </c>
      <c r="AA5685" s="20"/>
      <c r="AE5685" s="28"/>
      <c r="AF5685" s="29"/>
    </row>
    <row r="5686" spans="1:32">
      <c r="A5686" s="7"/>
      <c r="B5686" s="7"/>
      <c r="C5686" s="7"/>
      <c r="D5686" s="9" t="s">
        <v>33</v>
      </c>
      <c r="E5686" s="10" t="s">
        <v>27</v>
      </c>
      <c r="F5686" s="9"/>
      <c r="G5686" s="11"/>
      <c r="R5686" s="12">
        <f t="shared" si="3012"/>
        <v>0</v>
      </c>
      <c r="U5686" s="15" t="s">
        <v>32</v>
      </c>
      <c r="V5686" s="15" t="s">
        <v>32</v>
      </c>
      <c r="X5686" s="20" t="str">
        <f t="shared" si="3009"/>
        <v/>
      </c>
      <c r="Y5686" s="20" t="str">
        <f t="shared" si="3010"/>
        <v/>
      </c>
      <c r="Z5686" s="20" t="str">
        <f t="shared" si="3005"/>
        <v/>
      </c>
      <c r="AA5686" s="20"/>
      <c r="AE5686" s="28"/>
      <c r="AF5686" s="29"/>
    </row>
    <row r="5687" spans="1:32">
      <c r="A5687" s="7"/>
      <c r="B5687" s="7"/>
      <c r="C5687" s="7"/>
      <c r="D5687" s="9" t="s">
        <v>34</v>
      </c>
      <c r="E5687" s="10" t="s">
        <v>35</v>
      </c>
      <c r="F5687" s="9"/>
      <c r="G5687" s="11"/>
      <c r="R5687" s="12">
        <f t="shared" si="3012"/>
        <v>0</v>
      </c>
      <c r="X5687" s="20" t="str">
        <f t="shared" si="3009"/>
        <v/>
      </c>
      <c r="Y5687" s="20" t="str">
        <f t="shared" si="3010"/>
        <v/>
      </c>
      <c r="Z5687" s="20" t="str">
        <f t="shared" si="3005"/>
        <v/>
      </c>
      <c r="AA5687" s="20" t="str">
        <f>IF(R5687&lt;U5687+V5687,"期末实有头数应大于等于良种+改良种","")</f>
        <v/>
      </c>
      <c r="AE5687" s="28"/>
      <c r="AF5687" s="29"/>
    </row>
    <row r="5688" spans="1:32">
      <c r="A5688" s="7"/>
      <c r="B5688" s="7"/>
      <c r="C5688" s="7"/>
      <c r="D5688" s="9" t="s">
        <v>36</v>
      </c>
      <c r="E5688" s="10" t="s">
        <v>27</v>
      </c>
      <c r="F5688" s="9"/>
      <c r="G5688" s="11"/>
      <c r="R5688" s="12">
        <f t="shared" si="3012"/>
        <v>0</v>
      </c>
      <c r="X5688" s="20" t="str">
        <f t="shared" si="3009"/>
        <v/>
      </c>
      <c r="Y5688" s="20" t="str">
        <f t="shared" si="3010"/>
        <v/>
      </c>
      <c r="Z5688" s="20" t="str">
        <f t="shared" si="3005"/>
        <v/>
      </c>
      <c r="AA5688" s="20" t="str">
        <f>IF(R5688&lt;U5688+V5688,"期末实有头数应大于等于良种+改良种","")</f>
        <v/>
      </c>
      <c r="AE5688" s="28"/>
      <c r="AF5688" s="29"/>
    </row>
    <row r="5689" spans="1:32">
      <c r="A5689" s="7"/>
      <c r="B5689" s="7"/>
      <c r="C5689" s="7"/>
      <c r="D5689" s="9" t="s">
        <v>37</v>
      </c>
      <c r="E5689" s="10" t="s">
        <v>27</v>
      </c>
      <c r="F5689" s="9"/>
      <c r="G5689" s="11"/>
      <c r="R5689" s="12">
        <f t="shared" si="3012"/>
        <v>0</v>
      </c>
      <c r="S5689" s="15" t="s">
        <v>32</v>
      </c>
      <c r="T5689" s="15" t="s">
        <v>32</v>
      </c>
      <c r="U5689" s="15" t="s">
        <v>32</v>
      </c>
      <c r="V5689" s="15" t="s">
        <v>32</v>
      </c>
      <c r="X5689" s="20" t="str">
        <f t="shared" si="3009"/>
        <v/>
      </c>
      <c r="Y5689" s="20" t="str">
        <f t="shared" si="3010"/>
        <v/>
      </c>
      <c r="Z5689" s="20"/>
      <c r="AA5689" s="20"/>
      <c r="AE5689" s="28"/>
      <c r="AF5689" s="29"/>
    </row>
    <row r="5690" spans="1:32">
      <c r="A5690" s="7"/>
      <c r="B5690" s="7"/>
      <c r="C5690" s="7"/>
      <c r="D5690" s="9" t="s">
        <v>38</v>
      </c>
      <c r="E5690" s="10" t="s">
        <v>39</v>
      </c>
      <c r="F5690" s="9"/>
      <c r="G5690" s="11"/>
      <c r="R5690" s="12">
        <f t="shared" si="3012"/>
        <v>0</v>
      </c>
      <c r="X5690" s="20" t="str">
        <f t="shared" si="3009"/>
        <v/>
      </c>
      <c r="Y5690" s="20" t="str">
        <f t="shared" si="3010"/>
        <v/>
      </c>
      <c r="Z5690" s="20" t="str">
        <f>IF(R5690&lt;S5690+T5690,"期末实有头数应大于等于能繁母畜+种公畜","")</f>
        <v/>
      </c>
      <c r="AA5690" s="20" t="str">
        <f>IF(R5690&lt;U5690+V5690,"期末实有头数应大于等于良种+改良种","")</f>
        <v/>
      </c>
      <c r="AE5690" s="28"/>
      <c r="AF5690" s="29"/>
    </row>
    <row r="5691" spans="1:32">
      <c r="A5691" s="7"/>
      <c r="B5691" s="7"/>
      <c r="C5691" s="7"/>
      <c r="D5691" s="9" t="s">
        <v>40</v>
      </c>
      <c r="E5691" s="10" t="s">
        <v>41</v>
      </c>
      <c r="F5691" s="9"/>
      <c r="G5691" s="11"/>
      <c r="H5691" s="12">
        <f t="shared" ref="G5691:V5691" si="3013">H5692+H5696</f>
        <v>0</v>
      </c>
      <c r="I5691" s="12">
        <f t="shared" si="3013"/>
        <v>0</v>
      </c>
      <c r="J5691" s="12">
        <f t="shared" si="3013"/>
        <v>0</v>
      </c>
      <c r="K5691" s="12">
        <f t="shared" si="3013"/>
        <v>0</v>
      </c>
      <c r="L5691" s="12">
        <f t="shared" si="3013"/>
        <v>0</v>
      </c>
      <c r="M5691" s="12">
        <f t="shared" si="3013"/>
        <v>0</v>
      </c>
      <c r="N5691" s="12">
        <f t="shared" si="3013"/>
        <v>0</v>
      </c>
      <c r="O5691" s="12">
        <f t="shared" si="3013"/>
        <v>0</v>
      </c>
      <c r="P5691" s="12">
        <f t="shared" si="3013"/>
        <v>0</v>
      </c>
      <c r="Q5691" s="12">
        <f t="shared" si="3013"/>
        <v>0</v>
      </c>
      <c r="R5691" s="21">
        <f t="shared" si="3013"/>
        <v>0</v>
      </c>
      <c r="S5691" s="12">
        <f t="shared" si="3013"/>
        <v>0</v>
      </c>
      <c r="T5691" s="12">
        <f t="shared" si="3013"/>
        <v>0</v>
      </c>
      <c r="U5691" s="12">
        <f t="shared" si="3013"/>
        <v>0</v>
      </c>
      <c r="V5691" s="12">
        <f t="shared" si="3013"/>
        <v>0</v>
      </c>
      <c r="X5691" s="20" t="str">
        <f t="shared" si="3009"/>
        <v/>
      </c>
      <c r="Y5691" s="20" t="str">
        <f t="shared" si="3010"/>
        <v/>
      </c>
      <c r="Z5691" s="20" t="str">
        <f>IF(R5691&lt;S5691+T5691,"期末实有头数应大于等于能繁母畜+种公畜","")</f>
        <v/>
      </c>
      <c r="AA5691" s="20" t="str">
        <f>IF(R5691&lt;U5691+V5691,"期末实有头数应大于等于良种+改良种","")</f>
        <v/>
      </c>
      <c r="AE5691" s="28"/>
      <c r="AF5691" s="29"/>
    </row>
    <row r="5692" spans="1:32">
      <c r="A5692" s="7"/>
      <c r="B5692" s="7"/>
      <c r="C5692" s="7"/>
      <c r="D5692" s="9" t="s">
        <v>42</v>
      </c>
      <c r="E5692" s="10" t="s">
        <v>41</v>
      </c>
      <c r="F5692" s="9"/>
      <c r="G5692" s="11"/>
      <c r="R5692" s="12">
        <f>G5692+I5692+J5692+K5692-L5692-M5692-N5692-Q5692</f>
        <v>0</v>
      </c>
      <c r="X5692" s="20" t="str">
        <f t="shared" si="3009"/>
        <v/>
      </c>
      <c r="Y5692" s="20" t="str">
        <f t="shared" si="3010"/>
        <v/>
      </c>
      <c r="Z5692" s="20" t="str">
        <f>IF(R5692&lt;S5692+T5692,"期末实有头数应大于等于能繁母畜+种公畜","")</f>
        <v/>
      </c>
      <c r="AA5692" s="20" t="str">
        <f>IF(R5692&lt;U5692+V5692,"期末实有头数应大于等于良种+改良种","")</f>
        <v/>
      </c>
      <c r="AE5692" s="28"/>
      <c r="AF5692" s="29"/>
    </row>
    <row r="5693" spans="1:32">
      <c r="A5693" s="7"/>
      <c r="B5693" s="7"/>
      <c r="C5693" s="7"/>
      <c r="D5693" s="9" t="s">
        <v>43</v>
      </c>
      <c r="E5693" s="10" t="s">
        <v>41</v>
      </c>
      <c r="F5693" s="9"/>
      <c r="G5693" s="11"/>
      <c r="R5693" s="12">
        <f>G5693+I5693+J5693+K5693-L5693-M5693-N5693-Q5693</f>
        <v>0</v>
      </c>
      <c r="U5693" s="15" t="s">
        <v>32</v>
      </c>
      <c r="V5693" s="15" t="s">
        <v>32</v>
      </c>
      <c r="X5693" s="20" t="str">
        <f t="shared" si="3009"/>
        <v/>
      </c>
      <c r="Y5693" s="20" t="str">
        <f t="shared" si="3010"/>
        <v/>
      </c>
      <c r="Z5693" s="20" t="str">
        <f>IF(R5693&lt;S5693+T5693,"期末实有头数应大于等于能繁母畜+种公畜","")</f>
        <v/>
      </c>
      <c r="AA5693" s="20"/>
      <c r="AE5693" s="28"/>
      <c r="AF5693" s="29"/>
    </row>
    <row r="5694" spans="1:32">
      <c r="A5694" s="7"/>
      <c r="B5694" s="7"/>
      <c r="C5694" s="7"/>
      <c r="D5694" s="9" t="s">
        <v>44</v>
      </c>
      <c r="E5694" s="10" t="s">
        <v>41</v>
      </c>
      <c r="F5694" s="9"/>
      <c r="G5694" s="34"/>
      <c r="H5694" s="15" t="s">
        <v>32</v>
      </c>
      <c r="I5694" s="15" t="s">
        <v>32</v>
      </c>
      <c r="J5694" s="15" t="s">
        <v>32</v>
      </c>
      <c r="K5694" s="15" t="s">
        <v>32</v>
      </c>
      <c r="L5694" s="15" t="s">
        <v>32</v>
      </c>
      <c r="M5694" s="15" t="s">
        <v>32</v>
      </c>
      <c r="N5694" s="15" t="s">
        <v>32</v>
      </c>
      <c r="O5694" s="15" t="s">
        <v>32</v>
      </c>
      <c r="P5694" s="15" t="s">
        <v>32</v>
      </c>
      <c r="Q5694" s="15" t="s">
        <v>32</v>
      </c>
      <c r="R5694" s="22"/>
      <c r="T5694" s="15" t="s">
        <v>32</v>
      </c>
      <c r="U5694" s="15" t="s">
        <v>32</v>
      </c>
      <c r="V5694" s="15" t="s">
        <v>32</v>
      </c>
      <c r="X5694" s="20" t="str">
        <f t="shared" si="3009"/>
        <v/>
      </c>
      <c r="Y5694" s="20"/>
      <c r="Z5694" s="20"/>
      <c r="AA5694" s="20"/>
      <c r="AE5694" s="28"/>
      <c r="AF5694" s="29"/>
    </row>
    <row r="5695" spans="1:32">
      <c r="A5695" s="7"/>
      <c r="B5695" s="7"/>
      <c r="C5695" s="7"/>
      <c r="D5695" s="9" t="s">
        <v>45</v>
      </c>
      <c r="E5695" s="10" t="s">
        <v>41</v>
      </c>
      <c r="F5695" s="9"/>
      <c r="G5695" s="34"/>
      <c r="H5695" s="15" t="s">
        <v>32</v>
      </c>
      <c r="I5695" s="15" t="s">
        <v>32</v>
      </c>
      <c r="J5695" s="15" t="s">
        <v>32</v>
      </c>
      <c r="K5695" s="15" t="s">
        <v>32</v>
      </c>
      <c r="L5695" s="15" t="s">
        <v>32</v>
      </c>
      <c r="M5695" s="15" t="s">
        <v>32</v>
      </c>
      <c r="N5695" s="15" t="s">
        <v>32</v>
      </c>
      <c r="O5695" s="15" t="s">
        <v>32</v>
      </c>
      <c r="P5695" s="15" t="s">
        <v>32</v>
      </c>
      <c r="Q5695" s="15" t="s">
        <v>32</v>
      </c>
      <c r="R5695" s="22"/>
      <c r="T5695" s="15" t="s">
        <v>32</v>
      </c>
      <c r="U5695" s="15" t="s">
        <v>32</v>
      </c>
      <c r="V5695" s="15" t="s">
        <v>32</v>
      </c>
      <c r="X5695" s="20" t="str">
        <f t="shared" si="3009"/>
        <v/>
      </c>
      <c r="Y5695" s="20"/>
      <c r="Z5695" s="20"/>
      <c r="AA5695" s="20"/>
      <c r="AE5695" s="28"/>
      <c r="AF5695" s="29"/>
    </row>
    <row r="5696" spans="1:32">
      <c r="A5696" s="7"/>
      <c r="B5696" s="7"/>
      <c r="C5696" s="7"/>
      <c r="D5696" s="9" t="s">
        <v>46</v>
      </c>
      <c r="E5696" s="10" t="s">
        <v>41</v>
      </c>
      <c r="F5696" s="9"/>
      <c r="G5696" s="11"/>
      <c r="R5696" s="12">
        <f>G5696+I5696+J5696+K5696-L5696-M5696-N5696-Q5696</f>
        <v>0</v>
      </c>
      <c r="X5696" s="20" t="str">
        <f t="shared" si="3009"/>
        <v/>
      </c>
      <c r="Y5696" s="20" t="str">
        <f>IF(N5696&lt;O5696+P5696,"出卖应大于等于出卖肉畜+出卖仔畜","")</f>
        <v/>
      </c>
      <c r="Z5696" s="20" t="str">
        <f t="shared" ref="Z5696:Z5705" si="3014">IF(R5696&lt;S5696+T5696,"期末实有头数应大于等于能繁母畜+种公畜","")</f>
        <v/>
      </c>
      <c r="AA5696" s="20" t="str">
        <f t="shared" ref="AA5696:AA5701" si="3015">IF(R5696&lt;U5696+V5696,"期末实有头数应大于等于良种+改良种","")</f>
        <v/>
      </c>
      <c r="AE5696" s="28"/>
      <c r="AF5696" s="29"/>
    </row>
    <row r="5697" spans="1:32">
      <c r="A5697" s="7"/>
      <c r="B5697" s="7"/>
      <c r="C5697" s="7"/>
      <c r="D5697" s="9" t="s">
        <v>47</v>
      </c>
      <c r="E5697" s="16" t="s">
        <v>27</v>
      </c>
      <c r="F5697" s="9"/>
      <c r="G5697" s="11"/>
      <c r="R5697" s="12">
        <f>G5697+I5697+J5697+K5697-L5697-M5697-N5697-Q5697</f>
        <v>0</v>
      </c>
      <c r="X5697" s="20" t="str">
        <f t="shared" si="3009"/>
        <v/>
      </c>
      <c r="Y5697" s="20" t="str">
        <f>IF(N5697&lt;O5697+P5697,"出卖应大于等于出卖肉畜+出卖仔畜","")</f>
        <v/>
      </c>
      <c r="Z5697" s="20" t="str">
        <f t="shared" si="3014"/>
        <v/>
      </c>
      <c r="AA5697" s="20" t="str">
        <f t="shared" si="3015"/>
        <v/>
      </c>
      <c r="AE5697" s="28"/>
      <c r="AF5697" s="29"/>
    </row>
    <row r="5698" spans="1:32">
      <c r="A5698" s="7"/>
      <c r="B5698" s="7"/>
      <c r="C5698" s="7"/>
      <c r="D5698" s="9" t="s">
        <v>26</v>
      </c>
      <c r="E5698" s="10" t="s">
        <v>27</v>
      </c>
      <c r="F5698" s="9"/>
      <c r="G5698" s="11"/>
      <c r="H5698" s="12">
        <f t="shared" ref="G5698:V5698" si="3016">H5699+H5714</f>
        <v>0</v>
      </c>
      <c r="I5698" s="12">
        <f t="shared" si="3016"/>
        <v>0</v>
      </c>
      <c r="J5698" s="12">
        <f t="shared" si="3016"/>
        <v>0</v>
      </c>
      <c r="K5698" s="12">
        <f t="shared" si="3016"/>
        <v>0</v>
      </c>
      <c r="L5698" s="12">
        <f t="shared" si="3016"/>
        <v>0</v>
      </c>
      <c r="M5698" s="12">
        <f t="shared" si="3016"/>
        <v>0</v>
      </c>
      <c r="N5698" s="12">
        <f t="shared" si="3016"/>
        <v>0</v>
      </c>
      <c r="O5698" s="12">
        <f t="shared" si="3016"/>
        <v>0</v>
      </c>
      <c r="P5698" s="12">
        <f t="shared" si="3016"/>
        <v>0</v>
      </c>
      <c r="Q5698" s="12">
        <f t="shared" si="3016"/>
        <v>0</v>
      </c>
      <c r="R5698" s="12">
        <f t="shared" si="3016"/>
        <v>0</v>
      </c>
      <c r="S5698" s="12">
        <f t="shared" si="3016"/>
        <v>0</v>
      </c>
      <c r="T5698" s="12">
        <f t="shared" si="3016"/>
        <v>0</v>
      </c>
      <c r="U5698" s="12">
        <f t="shared" si="3016"/>
        <v>0</v>
      </c>
      <c r="V5698" s="12">
        <f t="shared" si="3016"/>
        <v>0</v>
      </c>
      <c r="X5698" s="20" t="str">
        <f t="shared" si="3009"/>
        <v/>
      </c>
      <c r="Y5698" s="20" t="str">
        <f>IF(N5698&lt;O5698+P5698,"出卖应大于等于出卖肉畜+出卖仔畜","")</f>
        <v/>
      </c>
      <c r="Z5698" s="20" t="str">
        <f t="shared" si="3014"/>
        <v/>
      </c>
      <c r="AA5698" s="20" t="str">
        <f t="shared" si="3015"/>
        <v/>
      </c>
      <c r="AE5698" s="28"/>
      <c r="AF5698" s="29"/>
    </row>
    <row r="5699" spans="1:32">
      <c r="A5699" s="7"/>
      <c r="B5699" s="7"/>
      <c r="C5699" s="7"/>
      <c r="D5699" s="9" t="s">
        <v>28</v>
      </c>
      <c r="E5699" s="10" t="s">
        <v>27</v>
      </c>
      <c r="F5699" s="9"/>
      <c r="G5699" s="11"/>
      <c r="H5699" s="12">
        <f t="shared" ref="G5699:V5699" si="3017">H5700+H5708</f>
        <v>0</v>
      </c>
      <c r="I5699" s="12">
        <f t="shared" si="3017"/>
        <v>0</v>
      </c>
      <c r="J5699" s="12">
        <f t="shared" si="3017"/>
        <v>0</v>
      </c>
      <c r="K5699" s="12">
        <f t="shared" si="3017"/>
        <v>0</v>
      </c>
      <c r="L5699" s="12">
        <f t="shared" si="3017"/>
        <v>0</v>
      </c>
      <c r="M5699" s="12">
        <f t="shared" si="3017"/>
        <v>0</v>
      </c>
      <c r="N5699" s="12">
        <f t="shared" si="3017"/>
        <v>0</v>
      </c>
      <c r="O5699" s="12">
        <f t="shared" si="3017"/>
        <v>0</v>
      </c>
      <c r="P5699" s="12">
        <f t="shared" si="3017"/>
        <v>0</v>
      </c>
      <c r="Q5699" s="12">
        <f t="shared" si="3017"/>
        <v>0</v>
      </c>
      <c r="R5699" s="12">
        <f t="shared" si="3017"/>
        <v>0</v>
      </c>
      <c r="S5699" s="12">
        <f t="shared" si="3017"/>
        <v>0</v>
      </c>
      <c r="T5699" s="12">
        <f t="shared" si="3017"/>
        <v>0</v>
      </c>
      <c r="U5699" s="12">
        <f t="shared" si="3017"/>
        <v>0</v>
      </c>
      <c r="V5699" s="12">
        <f t="shared" si="3017"/>
        <v>0</v>
      </c>
      <c r="X5699" s="20" t="str">
        <f t="shared" ref="X5699:X5715" si="3018">IF(H5699&lt;I5699,"繁殖仔畜应大于等于成活","")</f>
        <v/>
      </c>
      <c r="Y5699" s="20" t="str">
        <f t="shared" ref="Y5699:Y5710" si="3019">IF(N5699&lt;O5699+P5699,"出卖应大于等于出卖肉畜+出卖仔畜","")</f>
        <v/>
      </c>
      <c r="Z5699" s="20" t="str">
        <f t="shared" si="3014"/>
        <v/>
      </c>
      <c r="AA5699" s="20" t="str">
        <f t="shared" si="3015"/>
        <v/>
      </c>
      <c r="AE5699" s="28"/>
      <c r="AF5699" s="29"/>
    </row>
    <row r="5700" spans="1:32">
      <c r="A5700" s="7"/>
      <c r="B5700" s="7"/>
      <c r="C5700" s="7"/>
      <c r="D5700" s="9" t="s">
        <v>29</v>
      </c>
      <c r="E5700" s="10" t="s">
        <v>27</v>
      </c>
      <c r="F5700" s="9"/>
      <c r="G5700" s="11"/>
      <c r="H5700" s="12">
        <f t="shared" ref="G5700:R5700" si="3020">H5701+H5704+H5705+H5706+H5707</f>
        <v>0</v>
      </c>
      <c r="I5700" s="12">
        <f t="shared" si="3020"/>
        <v>0</v>
      </c>
      <c r="J5700" s="12">
        <f t="shared" si="3020"/>
        <v>0</v>
      </c>
      <c r="K5700" s="12">
        <f t="shared" si="3020"/>
        <v>0</v>
      </c>
      <c r="L5700" s="12">
        <f t="shared" si="3020"/>
        <v>0</v>
      </c>
      <c r="M5700" s="12">
        <f t="shared" si="3020"/>
        <v>0</v>
      </c>
      <c r="N5700" s="12">
        <f t="shared" si="3020"/>
        <v>0</v>
      </c>
      <c r="O5700" s="12">
        <f t="shared" si="3020"/>
        <v>0</v>
      </c>
      <c r="P5700" s="12">
        <f t="shared" si="3020"/>
        <v>0</v>
      </c>
      <c r="Q5700" s="12">
        <f t="shared" si="3020"/>
        <v>0</v>
      </c>
      <c r="R5700" s="12">
        <f t="shared" si="3020"/>
        <v>0</v>
      </c>
      <c r="S5700" s="12">
        <f>S5701+S5704+S5705+S5707</f>
        <v>0</v>
      </c>
      <c r="T5700" s="12">
        <f>T5701+T5704+T5705+T5707</f>
        <v>0</v>
      </c>
      <c r="U5700" s="12">
        <f>U5701+U5704+U5705+U5707</f>
        <v>0</v>
      </c>
      <c r="V5700" s="12">
        <f>V5701+V5704+V5705+V5707</f>
        <v>0</v>
      </c>
      <c r="X5700" s="20" t="str">
        <f t="shared" si="3018"/>
        <v/>
      </c>
      <c r="Y5700" s="20" t="str">
        <f t="shared" si="3019"/>
        <v/>
      </c>
      <c r="Z5700" s="20" t="str">
        <f t="shared" si="3014"/>
        <v/>
      </c>
      <c r="AA5700" s="20" t="str">
        <f t="shared" si="3015"/>
        <v/>
      </c>
      <c r="AE5700" s="28"/>
      <c r="AF5700" s="29"/>
    </row>
    <row r="5701" spans="1:32">
      <c r="A5701" s="7"/>
      <c r="B5701" s="7"/>
      <c r="C5701" s="7"/>
      <c r="D5701" s="9" t="s">
        <v>30</v>
      </c>
      <c r="E5701" s="10" t="s">
        <v>27</v>
      </c>
      <c r="F5701" s="9"/>
      <c r="G5701" s="11"/>
      <c r="R5701" s="12">
        <f>G5701+I5701+J5701+K5701-L5701-M5701-N5701-Q5701</f>
        <v>0</v>
      </c>
      <c r="X5701" s="20" t="str">
        <f t="shared" si="3018"/>
        <v/>
      </c>
      <c r="Y5701" s="20" t="str">
        <f t="shared" si="3019"/>
        <v/>
      </c>
      <c r="Z5701" s="20" t="str">
        <f t="shared" si="3014"/>
        <v/>
      </c>
      <c r="AA5701" s="20" t="str">
        <f t="shared" si="3015"/>
        <v/>
      </c>
      <c r="AE5701" s="28"/>
      <c r="AF5701" s="29"/>
    </row>
    <row r="5702" spans="1:32">
      <c r="A5702" s="7"/>
      <c r="B5702" s="7"/>
      <c r="C5702" s="7"/>
      <c r="D5702" s="9" t="s">
        <v>31</v>
      </c>
      <c r="E5702" s="10" t="s">
        <v>27</v>
      </c>
      <c r="F5702" s="9"/>
      <c r="G5702" s="11"/>
      <c r="R5702" s="12">
        <f t="shared" ref="R5702:R5707" si="3021">G5702+I5702+J5702+K5702-L5702-M5702-N5702-Q5702</f>
        <v>0</v>
      </c>
      <c r="U5702" s="15" t="s">
        <v>32</v>
      </c>
      <c r="V5702" s="15" t="s">
        <v>32</v>
      </c>
      <c r="X5702" s="20" t="str">
        <f t="shared" si="3018"/>
        <v/>
      </c>
      <c r="Y5702" s="20" t="str">
        <f t="shared" si="3019"/>
        <v/>
      </c>
      <c r="Z5702" s="20" t="str">
        <f t="shared" si="3014"/>
        <v/>
      </c>
      <c r="AA5702" s="20"/>
      <c r="AE5702" s="28"/>
      <c r="AF5702" s="29"/>
    </row>
    <row r="5703" spans="1:32">
      <c r="A5703" s="7"/>
      <c r="B5703" s="7"/>
      <c r="C5703" s="7"/>
      <c r="D5703" s="9" t="s">
        <v>33</v>
      </c>
      <c r="E5703" s="10" t="s">
        <v>27</v>
      </c>
      <c r="F5703" s="9"/>
      <c r="G5703" s="11"/>
      <c r="R5703" s="12">
        <f t="shared" si="3021"/>
        <v>0</v>
      </c>
      <c r="U5703" s="15" t="s">
        <v>32</v>
      </c>
      <c r="V5703" s="15" t="s">
        <v>32</v>
      </c>
      <c r="X5703" s="20" t="str">
        <f t="shared" si="3018"/>
        <v/>
      </c>
      <c r="Y5703" s="20" t="str">
        <f t="shared" si="3019"/>
        <v/>
      </c>
      <c r="Z5703" s="20" t="str">
        <f t="shared" si="3014"/>
        <v/>
      </c>
      <c r="AA5703" s="20"/>
      <c r="AE5703" s="28"/>
      <c r="AF5703" s="29"/>
    </row>
    <row r="5704" spans="1:32">
      <c r="A5704" s="7"/>
      <c r="B5704" s="7"/>
      <c r="C5704" s="7"/>
      <c r="D5704" s="9" t="s">
        <v>34</v>
      </c>
      <c r="E5704" s="10" t="s">
        <v>35</v>
      </c>
      <c r="F5704" s="9"/>
      <c r="G5704" s="11"/>
      <c r="R5704" s="12">
        <f t="shared" si="3021"/>
        <v>0</v>
      </c>
      <c r="X5704" s="20" t="str">
        <f t="shared" si="3018"/>
        <v/>
      </c>
      <c r="Y5704" s="20" t="str">
        <f t="shared" si="3019"/>
        <v/>
      </c>
      <c r="Z5704" s="20" t="str">
        <f t="shared" si="3014"/>
        <v/>
      </c>
      <c r="AA5704" s="20" t="str">
        <f>IF(R5704&lt;U5704+V5704,"期末实有头数应大于等于良种+改良种","")</f>
        <v/>
      </c>
      <c r="AE5704" s="28"/>
      <c r="AF5704" s="29"/>
    </row>
    <row r="5705" spans="1:32">
      <c r="A5705" s="7"/>
      <c r="B5705" s="7"/>
      <c r="C5705" s="7"/>
      <c r="D5705" s="9" t="s">
        <v>36</v>
      </c>
      <c r="E5705" s="10" t="s">
        <v>27</v>
      </c>
      <c r="F5705" s="9"/>
      <c r="G5705" s="11"/>
      <c r="R5705" s="12">
        <f t="shared" si="3021"/>
        <v>0</v>
      </c>
      <c r="X5705" s="20" t="str">
        <f t="shared" si="3018"/>
        <v/>
      </c>
      <c r="Y5705" s="20" t="str">
        <f t="shared" si="3019"/>
        <v/>
      </c>
      <c r="Z5705" s="20" t="str">
        <f t="shared" si="3014"/>
        <v/>
      </c>
      <c r="AA5705" s="20" t="str">
        <f>IF(R5705&lt;U5705+V5705,"期末实有头数应大于等于良种+改良种","")</f>
        <v/>
      </c>
      <c r="AE5705" s="28"/>
      <c r="AF5705" s="29"/>
    </row>
    <row r="5706" spans="1:32">
      <c r="A5706" s="7"/>
      <c r="B5706" s="7"/>
      <c r="C5706" s="7"/>
      <c r="D5706" s="9" t="s">
        <v>37</v>
      </c>
      <c r="E5706" s="10" t="s">
        <v>27</v>
      </c>
      <c r="F5706" s="9"/>
      <c r="G5706" s="11"/>
      <c r="R5706" s="12">
        <f t="shared" si="3021"/>
        <v>0</v>
      </c>
      <c r="S5706" s="15" t="s">
        <v>32</v>
      </c>
      <c r="T5706" s="15" t="s">
        <v>32</v>
      </c>
      <c r="U5706" s="15" t="s">
        <v>32</v>
      </c>
      <c r="V5706" s="15" t="s">
        <v>32</v>
      </c>
      <c r="X5706" s="20" t="str">
        <f t="shared" si="3018"/>
        <v/>
      </c>
      <c r="Y5706" s="20" t="str">
        <f t="shared" si="3019"/>
        <v/>
      </c>
      <c r="Z5706" s="20"/>
      <c r="AA5706" s="20"/>
      <c r="AE5706" s="28"/>
      <c r="AF5706" s="29"/>
    </row>
    <row r="5707" spans="1:32">
      <c r="A5707" s="7"/>
      <c r="B5707" s="7"/>
      <c r="C5707" s="7"/>
      <c r="D5707" s="9" t="s">
        <v>38</v>
      </c>
      <c r="E5707" s="10" t="s">
        <v>39</v>
      </c>
      <c r="F5707" s="9"/>
      <c r="G5707" s="11"/>
      <c r="R5707" s="12">
        <f t="shared" si="3021"/>
        <v>0</v>
      </c>
      <c r="X5707" s="20" t="str">
        <f t="shared" si="3018"/>
        <v/>
      </c>
      <c r="Y5707" s="20" t="str">
        <f t="shared" si="3019"/>
        <v/>
      </c>
      <c r="Z5707" s="20" t="str">
        <f>IF(R5707&lt;S5707+T5707,"期末实有头数应大于等于能繁母畜+种公畜","")</f>
        <v/>
      </c>
      <c r="AA5707" s="20" t="str">
        <f>IF(R5707&lt;U5707+V5707,"期末实有头数应大于等于良种+改良种","")</f>
        <v/>
      </c>
      <c r="AE5707" s="28"/>
      <c r="AF5707" s="29"/>
    </row>
    <row r="5708" spans="1:32">
      <c r="A5708" s="7"/>
      <c r="B5708" s="7"/>
      <c r="C5708" s="7"/>
      <c r="D5708" s="9" t="s">
        <v>40</v>
      </c>
      <c r="E5708" s="10" t="s">
        <v>41</v>
      </c>
      <c r="F5708" s="9"/>
      <c r="G5708" s="11"/>
      <c r="H5708" s="12">
        <f t="shared" ref="G5708:V5708" si="3022">H5709+H5713</f>
        <v>0</v>
      </c>
      <c r="I5708" s="12">
        <f t="shared" si="3022"/>
        <v>0</v>
      </c>
      <c r="J5708" s="12">
        <f t="shared" si="3022"/>
        <v>0</v>
      </c>
      <c r="K5708" s="12">
        <f t="shared" si="3022"/>
        <v>0</v>
      </c>
      <c r="L5708" s="12">
        <f t="shared" si="3022"/>
        <v>0</v>
      </c>
      <c r="M5708" s="12">
        <f t="shared" si="3022"/>
        <v>0</v>
      </c>
      <c r="N5708" s="12">
        <f t="shared" si="3022"/>
        <v>0</v>
      </c>
      <c r="O5708" s="12">
        <f t="shared" si="3022"/>
        <v>0</v>
      </c>
      <c r="P5708" s="12">
        <f t="shared" si="3022"/>
        <v>0</v>
      </c>
      <c r="Q5708" s="12">
        <f t="shared" si="3022"/>
        <v>0</v>
      </c>
      <c r="R5708" s="21">
        <f t="shared" si="3022"/>
        <v>0</v>
      </c>
      <c r="S5708" s="12">
        <f t="shared" si="3022"/>
        <v>0</v>
      </c>
      <c r="T5708" s="12">
        <f t="shared" si="3022"/>
        <v>0</v>
      </c>
      <c r="U5708" s="12">
        <f t="shared" si="3022"/>
        <v>0</v>
      </c>
      <c r="V5708" s="12">
        <f t="shared" si="3022"/>
        <v>0</v>
      </c>
      <c r="X5708" s="20" t="str">
        <f t="shared" si="3018"/>
        <v/>
      </c>
      <c r="Y5708" s="20" t="str">
        <f t="shared" si="3019"/>
        <v/>
      </c>
      <c r="Z5708" s="20" t="str">
        <f>IF(R5708&lt;S5708+T5708,"期末实有头数应大于等于能繁母畜+种公畜","")</f>
        <v/>
      </c>
      <c r="AA5708" s="20" t="str">
        <f>IF(R5708&lt;U5708+V5708,"期末实有头数应大于等于良种+改良种","")</f>
        <v/>
      </c>
      <c r="AE5708" s="28"/>
      <c r="AF5708" s="29"/>
    </row>
    <row r="5709" spans="1:32">
      <c r="A5709" s="7"/>
      <c r="B5709" s="7"/>
      <c r="C5709" s="7"/>
      <c r="D5709" s="9" t="s">
        <v>42</v>
      </c>
      <c r="E5709" s="10" t="s">
        <v>41</v>
      </c>
      <c r="F5709" s="9"/>
      <c r="G5709" s="11"/>
      <c r="R5709" s="12">
        <f>G5709+I5709+J5709+K5709-L5709-M5709-N5709-Q5709</f>
        <v>0</v>
      </c>
      <c r="X5709" s="20" t="str">
        <f t="shared" si="3018"/>
        <v/>
      </c>
      <c r="Y5709" s="20" t="str">
        <f t="shared" si="3019"/>
        <v/>
      </c>
      <c r="Z5709" s="20" t="str">
        <f>IF(R5709&lt;S5709+T5709,"期末实有头数应大于等于能繁母畜+种公畜","")</f>
        <v/>
      </c>
      <c r="AA5709" s="20" t="str">
        <f>IF(R5709&lt;U5709+V5709,"期末实有头数应大于等于良种+改良种","")</f>
        <v/>
      </c>
      <c r="AE5709" s="28"/>
      <c r="AF5709" s="29"/>
    </row>
    <row r="5710" spans="1:32">
      <c r="A5710" s="7"/>
      <c r="B5710" s="7"/>
      <c r="C5710" s="7"/>
      <c r="D5710" s="9" t="s">
        <v>43</v>
      </c>
      <c r="E5710" s="10" t="s">
        <v>41</v>
      </c>
      <c r="F5710" s="9"/>
      <c r="G5710" s="11"/>
      <c r="R5710" s="12">
        <f>G5710+I5710+J5710+K5710-L5710-M5710-N5710-Q5710</f>
        <v>0</v>
      </c>
      <c r="U5710" s="15" t="s">
        <v>32</v>
      </c>
      <c r="V5710" s="15" t="s">
        <v>32</v>
      </c>
      <c r="X5710" s="20" t="str">
        <f t="shared" si="3018"/>
        <v/>
      </c>
      <c r="Y5710" s="20" t="str">
        <f t="shared" si="3019"/>
        <v/>
      </c>
      <c r="Z5710" s="20" t="str">
        <f>IF(R5710&lt;S5710+T5710,"期末实有头数应大于等于能繁母畜+种公畜","")</f>
        <v/>
      </c>
      <c r="AA5710" s="20"/>
      <c r="AE5710" s="28"/>
      <c r="AF5710" s="29"/>
    </row>
    <row r="5711" spans="1:32">
      <c r="A5711" s="7"/>
      <c r="B5711" s="7"/>
      <c r="C5711" s="7"/>
      <c r="D5711" s="9" t="s">
        <v>44</v>
      </c>
      <c r="E5711" s="10" t="s">
        <v>41</v>
      </c>
      <c r="F5711" s="9"/>
      <c r="G5711" s="34"/>
      <c r="H5711" s="15" t="s">
        <v>32</v>
      </c>
      <c r="I5711" s="15" t="s">
        <v>32</v>
      </c>
      <c r="J5711" s="15" t="s">
        <v>32</v>
      </c>
      <c r="K5711" s="15" t="s">
        <v>32</v>
      </c>
      <c r="L5711" s="15" t="s">
        <v>32</v>
      </c>
      <c r="M5711" s="15" t="s">
        <v>32</v>
      </c>
      <c r="N5711" s="15" t="s">
        <v>32</v>
      </c>
      <c r="O5711" s="15" t="s">
        <v>32</v>
      </c>
      <c r="P5711" s="15" t="s">
        <v>32</v>
      </c>
      <c r="Q5711" s="15" t="s">
        <v>32</v>
      </c>
      <c r="R5711" s="22"/>
      <c r="T5711" s="15" t="s">
        <v>32</v>
      </c>
      <c r="U5711" s="15" t="s">
        <v>32</v>
      </c>
      <c r="V5711" s="15" t="s">
        <v>32</v>
      </c>
      <c r="X5711" s="20" t="str">
        <f t="shared" si="3018"/>
        <v/>
      </c>
      <c r="Y5711" s="20"/>
      <c r="Z5711" s="20"/>
      <c r="AA5711" s="20"/>
      <c r="AE5711" s="28"/>
      <c r="AF5711" s="29"/>
    </row>
    <row r="5712" spans="1:32">
      <c r="A5712" s="7"/>
      <c r="B5712" s="7"/>
      <c r="C5712" s="7"/>
      <c r="D5712" s="9" t="s">
        <v>45</v>
      </c>
      <c r="E5712" s="10" t="s">
        <v>41</v>
      </c>
      <c r="F5712" s="9"/>
      <c r="G5712" s="34"/>
      <c r="H5712" s="15" t="s">
        <v>32</v>
      </c>
      <c r="I5712" s="15" t="s">
        <v>32</v>
      </c>
      <c r="J5712" s="15" t="s">
        <v>32</v>
      </c>
      <c r="K5712" s="15" t="s">
        <v>32</v>
      </c>
      <c r="L5712" s="15" t="s">
        <v>32</v>
      </c>
      <c r="M5712" s="15" t="s">
        <v>32</v>
      </c>
      <c r="N5712" s="15" t="s">
        <v>32</v>
      </c>
      <c r="O5712" s="15" t="s">
        <v>32</v>
      </c>
      <c r="P5712" s="15" t="s">
        <v>32</v>
      </c>
      <c r="Q5712" s="15" t="s">
        <v>32</v>
      </c>
      <c r="R5712" s="22"/>
      <c r="T5712" s="15" t="s">
        <v>32</v>
      </c>
      <c r="U5712" s="15" t="s">
        <v>32</v>
      </c>
      <c r="V5712" s="15" t="s">
        <v>32</v>
      </c>
      <c r="X5712" s="20" t="str">
        <f t="shared" si="3018"/>
        <v/>
      </c>
      <c r="Y5712" s="20"/>
      <c r="Z5712" s="20"/>
      <c r="AA5712" s="20"/>
      <c r="AE5712" s="28"/>
      <c r="AF5712" s="29"/>
    </row>
    <row r="5713" spans="1:32">
      <c r="A5713" s="7"/>
      <c r="B5713" s="7"/>
      <c r="C5713" s="7"/>
      <c r="D5713" s="9" t="s">
        <v>46</v>
      </c>
      <c r="E5713" s="10" t="s">
        <v>41</v>
      </c>
      <c r="F5713" s="9"/>
      <c r="G5713" s="11"/>
      <c r="R5713" s="12">
        <f>G5713+I5713+J5713+K5713-L5713-M5713-N5713-Q5713</f>
        <v>0</v>
      </c>
      <c r="X5713" s="20" t="str">
        <f t="shared" si="3018"/>
        <v/>
      </c>
      <c r="Y5713" s="20" t="str">
        <f>IF(N5713&lt;O5713+P5713,"出卖应大于等于出卖肉畜+出卖仔畜","")</f>
        <v/>
      </c>
      <c r="Z5713" s="20" t="str">
        <f t="shared" ref="Z5713:Z5722" si="3023">IF(R5713&lt;S5713+T5713,"期末实有头数应大于等于能繁母畜+种公畜","")</f>
        <v/>
      </c>
      <c r="AA5713" s="20" t="str">
        <f t="shared" ref="AA5713:AA5718" si="3024">IF(R5713&lt;U5713+V5713,"期末实有头数应大于等于良种+改良种","")</f>
        <v/>
      </c>
      <c r="AE5713" s="28"/>
      <c r="AF5713" s="29"/>
    </row>
    <row r="5714" spans="1:32">
      <c r="A5714" s="7"/>
      <c r="B5714" s="7"/>
      <c r="C5714" s="7"/>
      <c r="D5714" s="9" t="s">
        <v>47</v>
      </c>
      <c r="E5714" s="16" t="s">
        <v>27</v>
      </c>
      <c r="F5714" s="9"/>
      <c r="G5714" s="11"/>
      <c r="R5714" s="12">
        <f>G5714+I5714+J5714+K5714-L5714-M5714-N5714-Q5714</f>
        <v>0</v>
      </c>
      <c r="X5714" s="20" t="str">
        <f t="shared" si="3018"/>
        <v/>
      </c>
      <c r="Y5714" s="20" t="str">
        <f>IF(N5714&lt;O5714+P5714,"出卖应大于等于出卖肉畜+出卖仔畜","")</f>
        <v/>
      </c>
      <c r="Z5714" s="20" t="str">
        <f t="shared" si="3023"/>
        <v/>
      </c>
      <c r="AA5714" s="20" t="str">
        <f t="shared" si="3024"/>
        <v/>
      </c>
      <c r="AE5714" s="28"/>
      <c r="AF5714" s="29"/>
    </row>
    <row r="5715" spans="1:32">
      <c r="A5715" s="7"/>
      <c r="B5715" s="7"/>
      <c r="C5715" s="7"/>
      <c r="D5715" s="9" t="s">
        <v>26</v>
      </c>
      <c r="E5715" s="10" t="s">
        <v>27</v>
      </c>
      <c r="F5715" s="9"/>
      <c r="G5715" s="11"/>
      <c r="H5715" s="12">
        <f t="shared" ref="G5715:V5715" si="3025">H5716+H5731</f>
        <v>0</v>
      </c>
      <c r="I5715" s="12">
        <f t="shared" si="3025"/>
        <v>0</v>
      </c>
      <c r="J5715" s="12">
        <f t="shared" si="3025"/>
        <v>0</v>
      </c>
      <c r="K5715" s="12">
        <f t="shared" si="3025"/>
        <v>0</v>
      </c>
      <c r="L5715" s="12">
        <f t="shared" si="3025"/>
        <v>0</v>
      </c>
      <c r="M5715" s="12">
        <f t="shared" si="3025"/>
        <v>0</v>
      </c>
      <c r="N5715" s="12">
        <f t="shared" si="3025"/>
        <v>0</v>
      </c>
      <c r="O5715" s="12">
        <f t="shared" si="3025"/>
        <v>0</v>
      </c>
      <c r="P5715" s="12">
        <f t="shared" si="3025"/>
        <v>0</v>
      </c>
      <c r="Q5715" s="12">
        <f t="shared" si="3025"/>
        <v>0</v>
      </c>
      <c r="R5715" s="12">
        <f t="shared" si="3025"/>
        <v>0</v>
      </c>
      <c r="S5715" s="12">
        <f t="shared" si="3025"/>
        <v>0</v>
      </c>
      <c r="T5715" s="12">
        <f t="shared" si="3025"/>
        <v>0</v>
      </c>
      <c r="U5715" s="12">
        <f t="shared" si="3025"/>
        <v>0</v>
      </c>
      <c r="V5715" s="12">
        <f t="shared" si="3025"/>
        <v>0</v>
      </c>
      <c r="X5715" s="20" t="str">
        <f t="shared" si="3018"/>
        <v/>
      </c>
      <c r="Y5715" s="20" t="str">
        <f>IF(N5715&lt;O5715+P5715,"出卖应大于等于出卖肉畜+出卖仔畜","")</f>
        <v/>
      </c>
      <c r="Z5715" s="20" t="str">
        <f t="shared" si="3023"/>
        <v/>
      </c>
      <c r="AA5715" s="20" t="str">
        <f t="shared" si="3024"/>
        <v/>
      </c>
      <c r="AE5715" s="28"/>
      <c r="AF5715" s="29"/>
    </row>
    <row r="5716" spans="1:32">
      <c r="A5716" s="7"/>
      <c r="B5716" s="7"/>
      <c r="C5716" s="7"/>
      <c r="D5716" s="9" t="s">
        <v>28</v>
      </c>
      <c r="E5716" s="10" t="s">
        <v>27</v>
      </c>
      <c r="F5716" s="9"/>
      <c r="G5716" s="11"/>
      <c r="H5716" s="12">
        <f t="shared" ref="G5716:V5716" si="3026">H5717+H5725</f>
        <v>0</v>
      </c>
      <c r="I5716" s="12">
        <f t="shared" si="3026"/>
        <v>0</v>
      </c>
      <c r="J5716" s="12">
        <f t="shared" si="3026"/>
        <v>0</v>
      </c>
      <c r="K5716" s="12">
        <f t="shared" si="3026"/>
        <v>0</v>
      </c>
      <c r="L5716" s="12">
        <f t="shared" si="3026"/>
        <v>0</v>
      </c>
      <c r="M5716" s="12">
        <f t="shared" si="3026"/>
        <v>0</v>
      </c>
      <c r="N5716" s="12">
        <f t="shared" si="3026"/>
        <v>0</v>
      </c>
      <c r="O5716" s="12">
        <f t="shared" si="3026"/>
        <v>0</v>
      </c>
      <c r="P5716" s="12">
        <f t="shared" si="3026"/>
        <v>0</v>
      </c>
      <c r="Q5716" s="12">
        <f t="shared" si="3026"/>
        <v>0</v>
      </c>
      <c r="R5716" s="12">
        <f t="shared" si="3026"/>
        <v>0</v>
      </c>
      <c r="S5716" s="12">
        <f t="shared" si="3026"/>
        <v>0</v>
      </c>
      <c r="T5716" s="12">
        <f t="shared" si="3026"/>
        <v>0</v>
      </c>
      <c r="U5716" s="12">
        <f t="shared" si="3026"/>
        <v>0</v>
      </c>
      <c r="V5716" s="12">
        <f t="shared" si="3026"/>
        <v>0</v>
      </c>
      <c r="X5716" s="20" t="str">
        <f t="shared" ref="X5716:X5732" si="3027">IF(H5716&lt;I5716,"繁殖仔畜应大于等于成活","")</f>
        <v/>
      </c>
      <c r="Y5716" s="20" t="str">
        <f t="shared" ref="Y5716:Y5727" si="3028">IF(N5716&lt;O5716+P5716,"出卖应大于等于出卖肉畜+出卖仔畜","")</f>
        <v/>
      </c>
      <c r="Z5716" s="20" t="str">
        <f t="shared" si="3023"/>
        <v/>
      </c>
      <c r="AA5716" s="20" t="str">
        <f t="shared" si="3024"/>
        <v/>
      </c>
      <c r="AE5716" s="28"/>
      <c r="AF5716" s="29"/>
    </row>
    <row r="5717" spans="1:32">
      <c r="A5717" s="7"/>
      <c r="B5717" s="7"/>
      <c r="C5717" s="7"/>
      <c r="D5717" s="9" t="s">
        <v>29</v>
      </c>
      <c r="E5717" s="10" t="s">
        <v>27</v>
      </c>
      <c r="F5717" s="9"/>
      <c r="G5717" s="11"/>
      <c r="H5717" s="12">
        <f t="shared" ref="G5717:R5717" si="3029">H5718+H5721+H5722+H5723+H5724</f>
        <v>0</v>
      </c>
      <c r="I5717" s="12">
        <f t="shared" si="3029"/>
        <v>0</v>
      </c>
      <c r="J5717" s="12">
        <f t="shared" si="3029"/>
        <v>0</v>
      </c>
      <c r="K5717" s="12">
        <f t="shared" si="3029"/>
        <v>0</v>
      </c>
      <c r="L5717" s="12">
        <f t="shared" si="3029"/>
        <v>0</v>
      </c>
      <c r="M5717" s="12">
        <f t="shared" si="3029"/>
        <v>0</v>
      </c>
      <c r="N5717" s="12">
        <f t="shared" si="3029"/>
        <v>0</v>
      </c>
      <c r="O5717" s="12">
        <f t="shared" si="3029"/>
        <v>0</v>
      </c>
      <c r="P5717" s="12">
        <f t="shared" si="3029"/>
        <v>0</v>
      </c>
      <c r="Q5717" s="12">
        <f t="shared" si="3029"/>
        <v>0</v>
      </c>
      <c r="R5717" s="12">
        <f t="shared" si="3029"/>
        <v>0</v>
      </c>
      <c r="S5717" s="12">
        <f>S5718+S5721+S5722+S5724</f>
        <v>0</v>
      </c>
      <c r="T5717" s="12">
        <f>T5718+T5721+T5722+T5724</f>
        <v>0</v>
      </c>
      <c r="U5717" s="12">
        <f>U5718+U5721+U5722+U5724</f>
        <v>0</v>
      </c>
      <c r="V5717" s="12">
        <f>V5718+V5721+V5722+V5724</f>
        <v>0</v>
      </c>
      <c r="X5717" s="20" t="str">
        <f t="shared" si="3027"/>
        <v/>
      </c>
      <c r="Y5717" s="20" t="str">
        <f t="shared" si="3028"/>
        <v/>
      </c>
      <c r="Z5717" s="20" t="str">
        <f t="shared" si="3023"/>
        <v/>
      </c>
      <c r="AA5717" s="20" t="str">
        <f t="shared" si="3024"/>
        <v/>
      </c>
      <c r="AE5717" s="28"/>
      <c r="AF5717" s="29"/>
    </row>
    <row r="5718" spans="1:32">
      <c r="A5718" s="7"/>
      <c r="B5718" s="7"/>
      <c r="C5718" s="7"/>
      <c r="D5718" s="9" t="s">
        <v>30</v>
      </c>
      <c r="E5718" s="10" t="s">
        <v>27</v>
      </c>
      <c r="F5718" s="9"/>
      <c r="G5718" s="11"/>
      <c r="R5718" s="12">
        <f>G5718+I5718+J5718+K5718-L5718-M5718-N5718-Q5718</f>
        <v>0</v>
      </c>
      <c r="X5718" s="20" t="str">
        <f t="shared" si="3027"/>
        <v/>
      </c>
      <c r="Y5718" s="20" t="str">
        <f t="shared" si="3028"/>
        <v/>
      </c>
      <c r="Z5718" s="20" t="str">
        <f t="shared" si="3023"/>
        <v/>
      </c>
      <c r="AA5718" s="20" t="str">
        <f t="shared" si="3024"/>
        <v/>
      </c>
      <c r="AE5718" s="28"/>
      <c r="AF5718" s="29"/>
    </row>
    <row r="5719" spans="1:32">
      <c r="A5719" s="7"/>
      <c r="B5719" s="7"/>
      <c r="C5719" s="7"/>
      <c r="D5719" s="9" t="s">
        <v>31</v>
      </c>
      <c r="E5719" s="10" t="s">
        <v>27</v>
      </c>
      <c r="F5719" s="9"/>
      <c r="G5719" s="11"/>
      <c r="R5719" s="12">
        <f t="shared" ref="R5719:R5724" si="3030">G5719+I5719+J5719+K5719-L5719-M5719-N5719-Q5719</f>
        <v>0</v>
      </c>
      <c r="U5719" s="15" t="s">
        <v>32</v>
      </c>
      <c r="V5719" s="15" t="s">
        <v>32</v>
      </c>
      <c r="X5719" s="20" t="str">
        <f t="shared" si="3027"/>
        <v/>
      </c>
      <c r="Y5719" s="20" t="str">
        <f t="shared" si="3028"/>
        <v/>
      </c>
      <c r="Z5719" s="20" t="str">
        <f t="shared" si="3023"/>
        <v/>
      </c>
      <c r="AA5719" s="20"/>
      <c r="AE5719" s="28"/>
      <c r="AF5719" s="29"/>
    </row>
    <row r="5720" spans="1:32">
      <c r="A5720" s="7"/>
      <c r="B5720" s="7"/>
      <c r="C5720" s="7"/>
      <c r="D5720" s="9" t="s">
        <v>33</v>
      </c>
      <c r="E5720" s="10" t="s">
        <v>27</v>
      </c>
      <c r="F5720" s="9"/>
      <c r="G5720" s="11"/>
      <c r="R5720" s="12">
        <f t="shared" si="3030"/>
        <v>0</v>
      </c>
      <c r="U5720" s="15" t="s">
        <v>32</v>
      </c>
      <c r="V5720" s="15" t="s">
        <v>32</v>
      </c>
      <c r="X5720" s="20" t="str">
        <f t="shared" si="3027"/>
        <v/>
      </c>
      <c r="Y5720" s="20" t="str">
        <f t="shared" si="3028"/>
        <v/>
      </c>
      <c r="Z5720" s="20" t="str">
        <f t="shared" si="3023"/>
        <v/>
      </c>
      <c r="AA5720" s="20"/>
      <c r="AE5720" s="28"/>
      <c r="AF5720" s="29"/>
    </row>
    <row r="5721" spans="1:32">
      <c r="A5721" s="7"/>
      <c r="B5721" s="7"/>
      <c r="C5721" s="7"/>
      <c r="D5721" s="9" t="s">
        <v>34</v>
      </c>
      <c r="E5721" s="10" t="s">
        <v>35</v>
      </c>
      <c r="F5721" s="9"/>
      <c r="G5721" s="11"/>
      <c r="R5721" s="12">
        <f t="shared" si="3030"/>
        <v>0</v>
      </c>
      <c r="X5721" s="20" t="str">
        <f t="shared" si="3027"/>
        <v/>
      </c>
      <c r="Y5721" s="20" t="str">
        <f t="shared" si="3028"/>
        <v/>
      </c>
      <c r="Z5721" s="20" t="str">
        <f t="shared" si="3023"/>
        <v/>
      </c>
      <c r="AA5721" s="20" t="str">
        <f>IF(R5721&lt;U5721+V5721,"期末实有头数应大于等于良种+改良种","")</f>
        <v/>
      </c>
      <c r="AE5721" s="28"/>
      <c r="AF5721" s="29"/>
    </row>
    <row r="5722" spans="1:32">
      <c r="A5722" s="7"/>
      <c r="B5722" s="7"/>
      <c r="C5722" s="7"/>
      <c r="D5722" s="9" t="s">
        <v>36</v>
      </c>
      <c r="E5722" s="10" t="s">
        <v>27</v>
      </c>
      <c r="F5722" s="9"/>
      <c r="G5722" s="11"/>
      <c r="R5722" s="12">
        <f t="shared" si="3030"/>
        <v>0</v>
      </c>
      <c r="X5722" s="20" t="str">
        <f t="shared" si="3027"/>
        <v/>
      </c>
      <c r="Y5722" s="20" t="str">
        <f t="shared" si="3028"/>
        <v/>
      </c>
      <c r="Z5722" s="20" t="str">
        <f t="shared" si="3023"/>
        <v/>
      </c>
      <c r="AA5722" s="20" t="str">
        <f>IF(R5722&lt;U5722+V5722,"期末实有头数应大于等于良种+改良种","")</f>
        <v/>
      </c>
      <c r="AE5722" s="28"/>
      <c r="AF5722" s="29"/>
    </row>
    <row r="5723" spans="1:32">
      <c r="A5723" s="7"/>
      <c r="B5723" s="7"/>
      <c r="C5723" s="7"/>
      <c r="D5723" s="9" t="s">
        <v>37</v>
      </c>
      <c r="E5723" s="10" t="s">
        <v>27</v>
      </c>
      <c r="F5723" s="9"/>
      <c r="G5723" s="11"/>
      <c r="R5723" s="12">
        <f t="shared" si="3030"/>
        <v>0</v>
      </c>
      <c r="S5723" s="15" t="s">
        <v>32</v>
      </c>
      <c r="T5723" s="15" t="s">
        <v>32</v>
      </c>
      <c r="U5723" s="15" t="s">
        <v>32</v>
      </c>
      <c r="V5723" s="15" t="s">
        <v>32</v>
      </c>
      <c r="X5723" s="20" t="str">
        <f t="shared" si="3027"/>
        <v/>
      </c>
      <c r="Y5723" s="20" t="str">
        <f t="shared" si="3028"/>
        <v/>
      </c>
      <c r="Z5723" s="20"/>
      <c r="AA5723" s="20"/>
      <c r="AE5723" s="28"/>
      <c r="AF5723" s="29"/>
    </row>
    <row r="5724" spans="1:32">
      <c r="A5724" s="7"/>
      <c r="B5724" s="7"/>
      <c r="C5724" s="7"/>
      <c r="D5724" s="9" t="s">
        <v>38</v>
      </c>
      <c r="E5724" s="10" t="s">
        <v>39</v>
      </c>
      <c r="F5724" s="9"/>
      <c r="G5724" s="11"/>
      <c r="R5724" s="12">
        <f t="shared" si="3030"/>
        <v>0</v>
      </c>
      <c r="X5724" s="20" t="str">
        <f t="shared" si="3027"/>
        <v/>
      </c>
      <c r="Y5724" s="20" t="str">
        <f t="shared" si="3028"/>
        <v/>
      </c>
      <c r="Z5724" s="20" t="str">
        <f>IF(R5724&lt;S5724+T5724,"期末实有头数应大于等于能繁母畜+种公畜","")</f>
        <v/>
      </c>
      <c r="AA5724" s="20" t="str">
        <f>IF(R5724&lt;U5724+V5724,"期末实有头数应大于等于良种+改良种","")</f>
        <v/>
      </c>
      <c r="AE5724" s="28"/>
      <c r="AF5724" s="29"/>
    </row>
    <row r="5725" spans="1:32">
      <c r="A5725" s="7"/>
      <c r="B5725" s="7"/>
      <c r="C5725" s="7"/>
      <c r="D5725" s="9" t="s">
        <v>40</v>
      </c>
      <c r="E5725" s="10" t="s">
        <v>41</v>
      </c>
      <c r="F5725" s="9"/>
      <c r="G5725" s="11"/>
      <c r="H5725" s="12">
        <f t="shared" ref="G5725:V5725" si="3031">H5726+H5730</f>
        <v>0</v>
      </c>
      <c r="I5725" s="12">
        <f t="shared" si="3031"/>
        <v>0</v>
      </c>
      <c r="J5725" s="12">
        <f t="shared" si="3031"/>
        <v>0</v>
      </c>
      <c r="K5725" s="12">
        <f t="shared" si="3031"/>
        <v>0</v>
      </c>
      <c r="L5725" s="12">
        <f t="shared" si="3031"/>
        <v>0</v>
      </c>
      <c r="M5725" s="12">
        <f t="shared" si="3031"/>
        <v>0</v>
      </c>
      <c r="N5725" s="12">
        <f t="shared" si="3031"/>
        <v>0</v>
      </c>
      <c r="O5725" s="12">
        <f t="shared" si="3031"/>
        <v>0</v>
      </c>
      <c r="P5725" s="12">
        <f t="shared" si="3031"/>
        <v>0</v>
      </c>
      <c r="Q5725" s="12">
        <f t="shared" si="3031"/>
        <v>0</v>
      </c>
      <c r="R5725" s="21">
        <f t="shared" si="3031"/>
        <v>0</v>
      </c>
      <c r="S5725" s="12">
        <f t="shared" si="3031"/>
        <v>0</v>
      </c>
      <c r="T5725" s="12">
        <f t="shared" si="3031"/>
        <v>0</v>
      </c>
      <c r="U5725" s="12">
        <f t="shared" si="3031"/>
        <v>0</v>
      </c>
      <c r="V5725" s="12">
        <f t="shared" si="3031"/>
        <v>0</v>
      </c>
      <c r="X5725" s="20" t="str">
        <f t="shared" si="3027"/>
        <v/>
      </c>
      <c r="Y5725" s="20" t="str">
        <f t="shared" si="3028"/>
        <v/>
      </c>
      <c r="Z5725" s="20" t="str">
        <f>IF(R5725&lt;S5725+T5725,"期末实有头数应大于等于能繁母畜+种公畜","")</f>
        <v/>
      </c>
      <c r="AA5725" s="20" t="str">
        <f>IF(R5725&lt;U5725+V5725,"期末实有头数应大于等于良种+改良种","")</f>
        <v/>
      </c>
      <c r="AE5725" s="28"/>
      <c r="AF5725" s="29"/>
    </row>
    <row r="5726" spans="1:32">
      <c r="A5726" s="7"/>
      <c r="B5726" s="7"/>
      <c r="C5726" s="7"/>
      <c r="D5726" s="9" t="s">
        <v>42</v>
      </c>
      <c r="E5726" s="10" t="s">
        <v>41</v>
      </c>
      <c r="F5726" s="9"/>
      <c r="G5726" s="11"/>
      <c r="R5726" s="12">
        <f>G5726+I5726+J5726+K5726-L5726-M5726-N5726-Q5726</f>
        <v>0</v>
      </c>
      <c r="X5726" s="20" t="str">
        <f t="shared" si="3027"/>
        <v/>
      </c>
      <c r="Y5726" s="20" t="str">
        <f t="shared" si="3028"/>
        <v/>
      </c>
      <c r="Z5726" s="20" t="str">
        <f>IF(R5726&lt;S5726+T5726,"期末实有头数应大于等于能繁母畜+种公畜","")</f>
        <v/>
      </c>
      <c r="AA5726" s="20" t="str">
        <f>IF(R5726&lt;U5726+V5726,"期末实有头数应大于等于良种+改良种","")</f>
        <v/>
      </c>
      <c r="AE5726" s="28"/>
      <c r="AF5726" s="29"/>
    </row>
    <row r="5727" spans="1:32">
      <c r="A5727" s="7"/>
      <c r="B5727" s="7"/>
      <c r="C5727" s="7"/>
      <c r="D5727" s="9" t="s">
        <v>43</v>
      </c>
      <c r="E5727" s="10" t="s">
        <v>41</v>
      </c>
      <c r="F5727" s="9"/>
      <c r="G5727" s="11"/>
      <c r="R5727" s="12">
        <f>G5727+I5727+J5727+K5727-L5727-M5727-N5727-Q5727</f>
        <v>0</v>
      </c>
      <c r="U5727" s="15" t="s">
        <v>32</v>
      </c>
      <c r="V5727" s="15" t="s">
        <v>32</v>
      </c>
      <c r="X5727" s="20" t="str">
        <f t="shared" si="3027"/>
        <v/>
      </c>
      <c r="Y5727" s="20" t="str">
        <f t="shared" si="3028"/>
        <v/>
      </c>
      <c r="Z5727" s="20" t="str">
        <f>IF(R5727&lt;S5727+T5727,"期末实有头数应大于等于能繁母畜+种公畜","")</f>
        <v/>
      </c>
      <c r="AA5727" s="20"/>
      <c r="AE5727" s="28"/>
      <c r="AF5727" s="29"/>
    </row>
    <row r="5728" spans="1:32">
      <c r="A5728" s="7"/>
      <c r="B5728" s="7"/>
      <c r="C5728" s="7"/>
      <c r="D5728" s="9" t="s">
        <v>44</v>
      </c>
      <c r="E5728" s="10" t="s">
        <v>41</v>
      </c>
      <c r="F5728" s="9"/>
      <c r="G5728" s="34"/>
      <c r="H5728" s="15" t="s">
        <v>32</v>
      </c>
      <c r="I5728" s="15" t="s">
        <v>32</v>
      </c>
      <c r="J5728" s="15" t="s">
        <v>32</v>
      </c>
      <c r="K5728" s="15" t="s">
        <v>32</v>
      </c>
      <c r="L5728" s="15" t="s">
        <v>32</v>
      </c>
      <c r="M5728" s="15" t="s">
        <v>32</v>
      </c>
      <c r="N5728" s="15" t="s">
        <v>32</v>
      </c>
      <c r="O5728" s="15" t="s">
        <v>32</v>
      </c>
      <c r="P5728" s="15" t="s">
        <v>32</v>
      </c>
      <c r="Q5728" s="15" t="s">
        <v>32</v>
      </c>
      <c r="R5728" s="22"/>
      <c r="T5728" s="15" t="s">
        <v>32</v>
      </c>
      <c r="U5728" s="15" t="s">
        <v>32</v>
      </c>
      <c r="V5728" s="15" t="s">
        <v>32</v>
      </c>
      <c r="X5728" s="20" t="str">
        <f t="shared" si="3027"/>
        <v/>
      </c>
      <c r="Y5728" s="20"/>
      <c r="Z5728" s="20"/>
      <c r="AA5728" s="20"/>
      <c r="AE5728" s="28"/>
      <c r="AF5728" s="29"/>
    </row>
    <row r="5729" spans="1:32">
      <c r="A5729" s="7"/>
      <c r="B5729" s="7"/>
      <c r="C5729" s="7"/>
      <c r="D5729" s="9" t="s">
        <v>45</v>
      </c>
      <c r="E5729" s="10" t="s">
        <v>41</v>
      </c>
      <c r="F5729" s="9"/>
      <c r="G5729" s="34"/>
      <c r="H5729" s="15" t="s">
        <v>32</v>
      </c>
      <c r="I5729" s="15" t="s">
        <v>32</v>
      </c>
      <c r="J5729" s="15" t="s">
        <v>32</v>
      </c>
      <c r="K5729" s="15" t="s">
        <v>32</v>
      </c>
      <c r="L5729" s="15" t="s">
        <v>32</v>
      </c>
      <c r="M5729" s="15" t="s">
        <v>32</v>
      </c>
      <c r="N5729" s="15" t="s">
        <v>32</v>
      </c>
      <c r="O5729" s="15" t="s">
        <v>32</v>
      </c>
      <c r="P5729" s="15" t="s">
        <v>32</v>
      </c>
      <c r="Q5729" s="15" t="s">
        <v>32</v>
      </c>
      <c r="R5729" s="22"/>
      <c r="T5729" s="15" t="s">
        <v>32</v>
      </c>
      <c r="U5729" s="15" t="s">
        <v>32</v>
      </c>
      <c r="V5729" s="15" t="s">
        <v>32</v>
      </c>
      <c r="X5729" s="20" t="str">
        <f t="shared" si="3027"/>
        <v/>
      </c>
      <c r="Y5729" s="20"/>
      <c r="Z5729" s="20"/>
      <c r="AA5729" s="20"/>
      <c r="AE5729" s="28"/>
      <c r="AF5729" s="29"/>
    </row>
    <row r="5730" spans="1:32">
      <c r="A5730" s="7"/>
      <c r="B5730" s="7"/>
      <c r="C5730" s="7"/>
      <c r="D5730" s="9" t="s">
        <v>46</v>
      </c>
      <c r="E5730" s="10" t="s">
        <v>41</v>
      </c>
      <c r="F5730" s="9"/>
      <c r="G5730" s="11"/>
      <c r="R5730" s="12">
        <f>G5730+I5730+J5730+K5730-L5730-M5730-N5730-Q5730</f>
        <v>0</v>
      </c>
      <c r="X5730" s="20" t="str">
        <f t="shared" si="3027"/>
        <v/>
      </c>
      <c r="Y5730" s="20" t="str">
        <f>IF(N5730&lt;O5730+P5730,"出卖应大于等于出卖肉畜+出卖仔畜","")</f>
        <v/>
      </c>
      <c r="Z5730" s="20" t="str">
        <f t="shared" ref="Z5730:Z5739" si="3032">IF(R5730&lt;S5730+T5730,"期末实有头数应大于等于能繁母畜+种公畜","")</f>
        <v/>
      </c>
      <c r="AA5730" s="20" t="str">
        <f t="shared" ref="AA5730:AA5735" si="3033">IF(R5730&lt;U5730+V5730,"期末实有头数应大于等于良种+改良种","")</f>
        <v/>
      </c>
      <c r="AE5730" s="28"/>
      <c r="AF5730" s="29"/>
    </row>
    <row r="5731" spans="1:32">
      <c r="A5731" s="7"/>
      <c r="B5731" s="7"/>
      <c r="C5731" s="7"/>
      <c r="D5731" s="9" t="s">
        <v>47</v>
      </c>
      <c r="E5731" s="16" t="s">
        <v>27</v>
      </c>
      <c r="F5731" s="9"/>
      <c r="G5731" s="11"/>
      <c r="R5731" s="12">
        <f>G5731+I5731+J5731+K5731-L5731-M5731-N5731-Q5731</f>
        <v>0</v>
      </c>
      <c r="X5731" s="20" t="str">
        <f t="shared" si="3027"/>
        <v/>
      </c>
      <c r="Y5731" s="20" t="str">
        <f>IF(N5731&lt;O5731+P5731,"出卖应大于等于出卖肉畜+出卖仔畜","")</f>
        <v/>
      </c>
      <c r="Z5731" s="20" t="str">
        <f t="shared" si="3032"/>
        <v/>
      </c>
      <c r="AA5731" s="20" t="str">
        <f t="shared" si="3033"/>
        <v/>
      </c>
      <c r="AE5731" s="28"/>
      <c r="AF5731" s="29"/>
    </row>
    <row r="5732" spans="1:32">
      <c r="A5732" s="7"/>
      <c r="B5732" s="7"/>
      <c r="C5732" s="7"/>
      <c r="D5732" s="9" t="s">
        <v>26</v>
      </c>
      <c r="E5732" s="10" t="s">
        <v>27</v>
      </c>
      <c r="F5732" s="9"/>
      <c r="G5732" s="11"/>
      <c r="H5732" s="12">
        <f t="shared" ref="G5732:V5732" si="3034">H5733+H5748</f>
        <v>0</v>
      </c>
      <c r="I5732" s="12">
        <f t="shared" si="3034"/>
        <v>0</v>
      </c>
      <c r="J5732" s="12">
        <f t="shared" si="3034"/>
        <v>0</v>
      </c>
      <c r="K5732" s="12">
        <f t="shared" si="3034"/>
        <v>0</v>
      </c>
      <c r="L5732" s="12">
        <f t="shared" si="3034"/>
        <v>0</v>
      </c>
      <c r="M5732" s="12">
        <f t="shared" si="3034"/>
        <v>0</v>
      </c>
      <c r="N5732" s="12">
        <f t="shared" si="3034"/>
        <v>0</v>
      </c>
      <c r="O5732" s="12">
        <f t="shared" si="3034"/>
        <v>0</v>
      </c>
      <c r="P5732" s="12">
        <f t="shared" si="3034"/>
        <v>0</v>
      </c>
      <c r="Q5732" s="12">
        <f t="shared" si="3034"/>
        <v>0</v>
      </c>
      <c r="R5732" s="12">
        <f t="shared" si="3034"/>
        <v>0</v>
      </c>
      <c r="S5732" s="12">
        <f t="shared" si="3034"/>
        <v>0</v>
      </c>
      <c r="T5732" s="12">
        <f t="shared" si="3034"/>
        <v>0</v>
      </c>
      <c r="U5732" s="12">
        <f t="shared" si="3034"/>
        <v>0</v>
      </c>
      <c r="V5732" s="12">
        <f t="shared" si="3034"/>
        <v>0</v>
      </c>
      <c r="X5732" s="20" t="str">
        <f t="shared" si="3027"/>
        <v/>
      </c>
      <c r="Y5732" s="20" t="str">
        <f>IF(N5732&lt;O5732+P5732,"出卖应大于等于出卖肉畜+出卖仔畜","")</f>
        <v/>
      </c>
      <c r="Z5732" s="20" t="str">
        <f t="shared" si="3032"/>
        <v/>
      </c>
      <c r="AA5732" s="20" t="str">
        <f t="shared" si="3033"/>
        <v/>
      </c>
      <c r="AE5732" s="28"/>
      <c r="AF5732" s="29"/>
    </row>
    <row r="5733" spans="1:32">
      <c r="A5733" s="7"/>
      <c r="B5733" s="7"/>
      <c r="C5733" s="7"/>
      <c r="D5733" s="9" t="s">
        <v>28</v>
      </c>
      <c r="E5733" s="10" t="s">
        <v>27</v>
      </c>
      <c r="F5733" s="9"/>
      <c r="G5733" s="11"/>
      <c r="H5733" s="12">
        <f t="shared" ref="G5733:V5733" si="3035">H5734+H5742</f>
        <v>0</v>
      </c>
      <c r="I5733" s="12">
        <f t="shared" si="3035"/>
        <v>0</v>
      </c>
      <c r="J5733" s="12">
        <f t="shared" si="3035"/>
        <v>0</v>
      </c>
      <c r="K5733" s="12">
        <f t="shared" si="3035"/>
        <v>0</v>
      </c>
      <c r="L5733" s="12">
        <f t="shared" si="3035"/>
        <v>0</v>
      </c>
      <c r="M5733" s="12">
        <f t="shared" si="3035"/>
        <v>0</v>
      </c>
      <c r="N5733" s="12">
        <f t="shared" si="3035"/>
        <v>0</v>
      </c>
      <c r="O5733" s="12">
        <f t="shared" si="3035"/>
        <v>0</v>
      </c>
      <c r="P5733" s="12">
        <f t="shared" si="3035"/>
        <v>0</v>
      </c>
      <c r="Q5733" s="12">
        <f t="shared" si="3035"/>
        <v>0</v>
      </c>
      <c r="R5733" s="12">
        <f t="shared" si="3035"/>
        <v>0</v>
      </c>
      <c r="S5733" s="12">
        <f t="shared" si="3035"/>
        <v>0</v>
      </c>
      <c r="T5733" s="12">
        <f t="shared" si="3035"/>
        <v>0</v>
      </c>
      <c r="U5733" s="12">
        <f t="shared" si="3035"/>
        <v>0</v>
      </c>
      <c r="V5733" s="12">
        <f t="shared" si="3035"/>
        <v>0</v>
      </c>
      <c r="X5733" s="20" t="str">
        <f t="shared" ref="X5733:X5749" si="3036">IF(H5733&lt;I5733,"繁殖仔畜应大于等于成活","")</f>
        <v/>
      </c>
      <c r="Y5733" s="20" t="str">
        <f t="shared" ref="Y5733:Y5744" si="3037">IF(N5733&lt;O5733+P5733,"出卖应大于等于出卖肉畜+出卖仔畜","")</f>
        <v/>
      </c>
      <c r="Z5733" s="20" t="str">
        <f t="shared" si="3032"/>
        <v/>
      </c>
      <c r="AA5733" s="20" t="str">
        <f t="shared" si="3033"/>
        <v/>
      </c>
      <c r="AE5733" s="28"/>
      <c r="AF5733" s="29"/>
    </row>
    <row r="5734" spans="1:32">
      <c r="A5734" s="7"/>
      <c r="B5734" s="7"/>
      <c r="C5734" s="7"/>
      <c r="D5734" s="9" t="s">
        <v>29</v>
      </c>
      <c r="E5734" s="10" t="s">
        <v>27</v>
      </c>
      <c r="F5734" s="9"/>
      <c r="G5734" s="11"/>
      <c r="H5734" s="12">
        <f t="shared" ref="G5734:R5734" si="3038">H5735+H5738+H5739+H5740+H5741</f>
        <v>0</v>
      </c>
      <c r="I5734" s="12">
        <f t="shared" si="3038"/>
        <v>0</v>
      </c>
      <c r="J5734" s="12">
        <f t="shared" si="3038"/>
        <v>0</v>
      </c>
      <c r="K5734" s="12">
        <f t="shared" si="3038"/>
        <v>0</v>
      </c>
      <c r="L5734" s="12">
        <f t="shared" si="3038"/>
        <v>0</v>
      </c>
      <c r="M5734" s="12">
        <f t="shared" si="3038"/>
        <v>0</v>
      </c>
      <c r="N5734" s="12">
        <f t="shared" si="3038"/>
        <v>0</v>
      </c>
      <c r="O5734" s="12">
        <f t="shared" si="3038"/>
        <v>0</v>
      </c>
      <c r="P5734" s="12">
        <f t="shared" si="3038"/>
        <v>0</v>
      </c>
      <c r="Q5734" s="12">
        <f t="shared" si="3038"/>
        <v>0</v>
      </c>
      <c r="R5734" s="12">
        <f t="shared" si="3038"/>
        <v>0</v>
      </c>
      <c r="S5734" s="12">
        <f>S5735+S5738+S5739+S5741</f>
        <v>0</v>
      </c>
      <c r="T5734" s="12">
        <f>T5735+T5738+T5739+T5741</f>
        <v>0</v>
      </c>
      <c r="U5734" s="12">
        <f>U5735+U5738+U5739+U5741</f>
        <v>0</v>
      </c>
      <c r="V5734" s="12">
        <f>V5735+V5738+V5739+V5741</f>
        <v>0</v>
      </c>
      <c r="X5734" s="20" t="str">
        <f t="shared" si="3036"/>
        <v/>
      </c>
      <c r="Y5734" s="20" t="str">
        <f t="shared" si="3037"/>
        <v/>
      </c>
      <c r="Z5734" s="20" t="str">
        <f t="shared" si="3032"/>
        <v/>
      </c>
      <c r="AA5734" s="20" t="str">
        <f t="shared" si="3033"/>
        <v/>
      </c>
      <c r="AE5734" s="28"/>
      <c r="AF5734" s="29"/>
    </row>
    <row r="5735" spans="1:32">
      <c r="A5735" s="7"/>
      <c r="B5735" s="7"/>
      <c r="C5735" s="7"/>
      <c r="D5735" s="9" t="s">
        <v>30</v>
      </c>
      <c r="E5735" s="10" t="s">
        <v>27</v>
      </c>
      <c r="F5735" s="9"/>
      <c r="G5735" s="11"/>
      <c r="R5735" s="12">
        <f>G5735+I5735+J5735+K5735-L5735-M5735-N5735-Q5735</f>
        <v>0</v>
      </c>
      <c r="X5735" s="20" t="str">
        <f t="shared" si="3036"/>
        <v/>
      </c>
      <c r="Y5735" s="20" t="str">
        <f t="shared" si="3037"/>
        <v/>
      </c>
      <c r="Z5735" s="20" t="str">
        <f t="shared" si="3032"/>
        <v/>
      </c>
      <c r="AA5735" s="20" t="str">
        <f t="shared" si="3033"/>
        <v/>
      </c>
      <c r="AE5735" s="28"/>
      <c r="AF5735" s="29"/>
    </row>
    <row r="5736" spans="1:32">
      <c r="A5736" s="7"/>
      <c r="B5736" s="7"/>
      <c r="C5736" s="7"/>
      <c r="D5736" s="9" t="s">
        <v>31</v>
      </c>
      <c r="E5736" s="10" t="s">
        <v>27</v>
      </c>
      <c r="F5736" s="9"/>
      <c r="G5736" s="11"/>
      <c r="R5736" s="12">
        <f t="shared" ref="R5736:R5741" si="3039">G5736+I5736+J5736+K5736-L5736-M5736-N5736-Q5736</f>
        <v>0</v>
      </c>
      <c r="U5736" s="15" t="s">
        <v>32</v>
      </c>
      <c r="V5736" s="15" t="s">
        <v>32</v>
      </c>
      <c r="X5736" s="20" t="str">
        <f t="shared" si="3036"/>
        <v/>
      </c>
      <c r="Y5736" s="20" t="str">
        <f t="shared" si="3037"/>
        <v/>
      </c>
      <c r="Z5736" s="20" t="str">
        <f t="shared" si="3032"/>
        <v/>
      </c>
      <c r="AA5736" s="20"/>
      <c r="AE5736" s="28"/>
      <c r="AF5736" s="29"/>
    </row>
    <row r="5737" spans="1:32">
      <c r="A5737" s="7"/>
      <c r="B5737" s="7"/>
      <c r="C5737" s="7"/>
      <c r="D5737" s="9" t="s">
        <v>33</v>
      </c>
      <c r="E5737" s="10" t="s">
        <v>27</v>
      </c>
      <c r="F5737" s="9"/>
      <c r="G5737" s="11"/>
      <c r="R5737" s="12">
        <f t="shared" si="3039"/>
        <v>0</v>
      </c>
      <c r="U5737" s="15" t="s">
        <v>32</v>
      </c>
      <c r="V5737" s="15" t="s">
        <v>32</v>
      </c>
      <c r="X5737" s="20" t="str">
        <f t="shared" si="3036"/>
        <v/>
      </c>
      <c r="Y5737" s="20" t="str">
        <f t="shared" si="3037"/>
        <v/>
      </c>
      <c r="Z5737" s="20" t="str">
        <f t="shared" si="3032"/>
        <v/>
      </c>
      <c r="AA5737" s="20"/>
      <c r="AE5737" s="28"/>
      <c r="AF5737" s="29"/>
    </row>
    <row r="5738" spans="1:32">
      <c r="A5738" s="7"/>
      <c r="B5738" s="7"/>
      <c r="C5738" s="7"/>
      <c r="D5738" s="9" t="s">
        <v>34</v>
      </c>
      <c r="E5738" s="10" t="s">
        <v>35</v>
      </c>
      <c r="F5738" s="9"/>
      <c r="G5738" s="11"/>
      <c r="R5738" s="12">
        <f t="shared" si="3039"/>
        <v>0</v>
      </c>
      <c r="X5738" s="20" t="str">
        <f t="shared" si="3036"/>
        <v/>
      </c>
      <c r="Y5738" s="20" t="str">
        <f t="shared" si="3037"/>
        <v/>
      </c>
      <c r="Z5738" s="20" t="str">
        <f t="shared" si="3032"/>
        <v/>
      </c>
      <c r="AA5738" s="20" t="str">
        <f>IF(R5738&lt;U5738+V5738,"期末实有头数应大于等于良种+改良种","")</f>
        <v/>
      </c>
      <c r="AE5738" s="28"/>
      <c r="AF5738" s="29"/>
    </row>
    <row r="5739" spans="1:32">
      <c r="A5739" s="7"/>
      <c r="B5739" s="7"/>
      <c r="C5739" s="7"/>
      <c r="D5739" s="9" t="s">
        <v>36</v>
      </c>
      <c r="E5739" s="10" t="s">
        <v>27</v>
      </c>
      <c r="F5739" s="9"/>
      <c r="G5739" s="11"/>
      <c r="R5739" s="12">
        <f t="shared" si="3039"/>
        <v>0</v>
      </c>
      <c r="X5739" s="20" t="str">
        <f t="shared" si="3036"/>
        <v/>
      </c>
      <c r="Y5739" s="20" t="str">
        <f t="shared" si="3037"/>
        <v/>
      </c>
      <c r="Z5739" s="20" t="str">
        <f t="shared" si="3032"/>
        <v/>
      </c>
      <c r="AA5739" s="20" t="str">
        <f>IF(R5739&lt;U5739+V5739,"期末实有头数应大于等于良种+改良种","")</f>
        <v/>
      </c>
      <c r="AE5739" s="28"/>
      <c r="AF5739" s="29"/>
    </row>
    <row r="5740" spans="1:32">
      <c r="A5740" s="7"/>
      <c r="B5740" s="7"/>
      <c r="C5740" s="7"/>
      <c r="D5740" s="9" t="s">
        <v>37</v>
      </c>
      <c r="E5740" s="10" t="s">
        <v>27</v>
      </c>
      <c r="F5740" s="9"/>
      <c r="G5740" s="11"/>
      <c r="R5740" s="12">
        <f t="shared" si="3039"/>
        <v>0</v>
      </c>
      <c r="S5740" s="15" t="s">
        <v>32</v>
      </c>
      <c r="T5740" s="15" t="s">
        <v>32</v>
      </c>
      <c r="U5740" s="15" t="s">
        <v>32</v>
      </c>
      <c r="V5740" s="15" t="s">
        <v>32</v>
      </c>
      <c r="X5740" s="20" t="str">
        <f t="shared" si="3036"/>
        <v/>
      </c>
      <c r="Y5740" s="20" t="str">
        <f t="shared" si="3037"/>
        <v/>
      </c>
      <c r="Z5740" s="20"/>
      <c r="AA5740" s="20"/>
      <c r="AE5740" s="28"/>
      <c r="AF5740" s="29"/>
    </row>
    <row r="5741" spans="1:32">
      <c r="A5741" s="7"/>
      <c r="B5741" s="7"/>
      <c r="C5741" s="7"/>
      <c r="D5741" s="9" t="s">
        <v>38</v>
      </c>
      <c r="E5741" s="10" t="s">
        <v>39</v>
      </c>
      <c r="F5741" s="9"/>
      <c r="G5741" s="11"/>
      <c r="R5741" s="12">
        <f t="shared" si="3039"/>
        <v>0</v>
      </c>
      <c r="X5741" s="20" t="str">
        <f t="shared" si="3036"/>
        <v/>
      </c>
      <c r="Y5741" s="20" t="str">
        <f t="shared" si="3037"/>
        <v/>
      </c>
      <c r="Z5741" s="20" t="str">
        <f>IF(R5741&lt;S5741+T5741,"期末实有头数应大于等于能繁母畜+种公畜","")</f>
        <v/>
      </c>
      <c r="AA5741" s="20" t="str">
        <f>IF(R5741&lt;U5741+V5741,"期末实有头数应大于等于良种+改良种","")</f>
        <v/>
      </c>
      <c r="AE5741" s="28"/>
      <c r="AF5741" s="29"/>
    </row>
    <row r="5742" spans="1:32">
      <c r="A5742" s="7"/>
      <c r="B5742" s="7"/>
      <c r="C5742" s="7"/>
      <c r="D5742" s="9" t="s">
        <v>40</v>
      </c>
      <c r="E5742" s="10" t="s">
        <v>41</v>
      </c>
      <c r="F5742" s="9"/>
      <c r="G5742" s="11"/>
      <c r="H5742" s="12">
        <f t="shared" ref="G5742:V5742" si="3040">H5743+H5747</f>
        <v>0</v>
      </c>
      <c r="I5742" s="12">
        <f t="shared" si="3040"/>
        <v>0</v>
      </c>
      <c r="J5742" s="12">
        <f t="shared" si="3040"/>
        <v>0</v>
      </c>
      <c r="K5742" s="12">
        <f t="shared" si="3040"/>
        <v>0</v>
      </c>
      <c r="L5742" s="12">
        <f t="shared" si="3040"/>
        <v>0</v>
      </c>
      <c r="M5742" s="12">
        <f t="shared" si="3040"/>
        <v>0</v>
      </c>
      <c r="N5742" s="12">
        <f t="shared" si="3040"/>
        <v>0</v>
      </c>
      <c r="O5742" s="12">
        <f t="shared" si="3040"/>
        <v>0</v>
      </c>
      <c r="P5742" s="12">
        <f t="shared" si="3040"/>
        <v>0</v>
      </c>
      <c r="Q5742" s="12">
        <f t="shared" si="3040"/>
        <v>0</v>
      </c>
      <c r="R5742" s="21">
        <f t="shared" si="3040"/>
        <v>0</v>
      </c>
      <c r="S5742" s="12">
        <f t="shared" si="3040"/>
        <v>0</v>
      </c>
      <c r="T5742" s="12">
        <f t="shared" si="3040"/>
        <v>0</v>
      </c>
      <c r="U5742" s="12">
        <f t="shared" si="3040"/>
        <v>0</v>
      </c>
      <c r="V5742" s="12">
        <f t="shared" si="3040"/>
        <v>0</v>
      </c>
      <c r="X5742" s="20" t="str">
        <f t="shared" si="3036"/>
        <v/>
      </c>
      <c r="Y5742" s="20" t="str">
        <f t="shared" si="3037"/>
        <v/>
      </c>
      <c r="Z5742" s="20" t="str">
        <f>IF(R5742&lt;S5742+T5742,"期末实有头数应大于等于能繁母畜+种公畜","")</f>
        <v/>
      </c>
      <c r="AA5742" s="20" t="str">
        <f>IF(R5742&lt;U5742+V5742,"期末实有头数应大于等于良种+改良种","")</f>
        <v/>
      </c>
      <c r="AE5742" s="28"/>
      <c r="AF5742" s="29"/>
    </row>
    <row r="5743" spans="1:32">
      <c r="A5743" s="7"/>
      <c r="B5743" s="7"/>
      <c r="C5743" s="7"/>
      <c r="D5743" s="9" t="s">
        <v>42</v>
      </c>
      <c r="E5743" s="10" t="s">
        <v>41</v>
      </c>
      <c r="F5743" s="9"/>
      <c r="G5743" s="11"/>
      <c r="R5743" s="12">
        <f>G5743+I5743+J5743+K5743-L5743-M5743-N5743-Q5743</f>
        <v>0</v>
      </c>
      <c r="X5743" s="20" t="str">
        <f t="shared" si="3036"/>
        <v/>
      </c>
      <c r="Y5743" s="20" t="str">
        <f t="shared" si="3037"/>
        <v/>
      </c>
      <c r="Z5743" s="20" t="str">
        <f>IF(R5743&lt;S5743+T5743,"期末实有头数应大于等于能繁母畜+种公畜","")</f>
        <v/>
      </c>
      <c r="AA5743" s="20" t="str">
        <f>IF(R5743&lt;U5743+V5743,"期末实有头数应大于等于良种+改良种","")</f>
        <v/>
      </c>
      <c r="AE5743" s="28"/>
      <c r="AF5743" s="29"/>
    </row>
    <row r="5744" spans="1:32">
      <c r="A5744" s="7"/>
      <c r="B5744" s="7"/>
      <c r="C5744" s="7"/>
      <c r="D5744" s="9" t="s">
        <v>43</v>
      </c>
      <c r="E5744" s="10" t="s">
        <v>41</v>
      </c>
      <c r="F5744" s="9"/>
      <c r="G5744" s="11"/>
      <c r="R5744" s="12">
        <f>G5744+I5744+J5744+K5744-L5744-M5744-N5744-Q5744</f>
        <v>0</v>
      </c>
      <c r="U5744" s="15" t="s">
        <v>32</v>
      </c>
      <c r="V5744" s="15" t="s">
        <v>32</v>
      </c>
      <c r="X5744" s="20" t="str">
        <f t="shared" si="3036"/>
        <v/>
      </c>
      <c r="Y5744" s="20" t="str">
        <f t="shared" si="3037"/>
        <v/>
      </c>
      <c r="Z5744" s="20" t="str">
        <f>IF(R5744&lt;S5744+T5744,"期末实有头数应大于等于能繁母畜+种公畜","")</f>
        <v/>
      </c>
      <c r="AA5744" s="20"/>
      <c r="AE5744" s="28"/>
      <c r="AF5744" s="29"/>
    </row>
    <row r="5745" spans="1:32">
      <c r="A5745" s="7"/>
      <c r="B5745" s="7"/>
      <c r="C5745" s="7"/>
      <c r="D5745" s="9" t="s">
        <v>44</v>
      </c>
      <c r="E5745" s="10" t="s">
        <v>41</v>
      </c>
      <c r="F5745" s="9"/>
      <c r="G5745" s="34"/>
      <c r="H5745" s="15" t="s">
        <v>32</v>
      </c>
      <c r="I5745" s="15" t="s">
        <v>32</v>
      </c>
      <c r="J5745" s="15" t="s">
        <v>32</v>
      </c>
      <c r="K5745" s="15" t="s">
        <v>32</v>
      </c>
      <c r="L5745" s="15" t="s">
        <v>32</v>
      </c>
      <c r="M5745" s="15" t="s">
        <v>32</v>
      </c>
      <c r="N5745" s="15" t="s">
        <v>32</v>
      </c>
      <c r="O5745" s="15" t="s">
        <v>32</v>
      </c>
      <c r="P5745" s="15" t="s">
        <v>32</v>
      </c>
      <c r="Q5745" s="15" t="s">
        <v>32</v>
      </c>
      <c r="R5745" s="22"/>
      <c r="T5745" s="15" t="s">
        <v>32</v>
      </c>
      <c r="U5745" s="15" t="s">
        <v>32</v>
      </c>
      <c r="V5745" s="15" t="s">
        <v>32</v>
      </c>
      <c r="X5745" s="20" t="str">
        <f t="shared" si="3036"/>
        <v/>
      </c>
      <c r="Y5745" s="20"/>
      <c r="Z5745" s="20"/>
      <c r="AA5745" s="20"/>
      <c r="AE5745" s="28"/>
      <c r="AF5745" s="29"/>
    </row>
    <row r="5746" spans="1:32">
      <c r="A5746" s="7"/>
      <c r="B5746" s="7"/>
      <c r="C5746" s="7"/>
      <c r="D5746" s="9" t="s">
        <v>45</v>
      </c>
      <c r="E5746" s="10" t="s">
        <v>41</v>
      </c>
      <c r="F5746" s="9"/>
      <c r="G5746" s="34"/>
      <c r="H5746" s="15" t="s">
        <v>32</v>
      </c>
      <c r="I5746" s="15" t="s">
        <v>32</v>
      </c>
      <c r="J5746" s="15" t="s">
        <v>32</v>
      </c>
      <c r="K5746" s="15" t="s">
        <v>32</v>
      </c>
      <c r="L5746" s="15" t="s">
        <v>32</v>
      </c>
      <c r="M5746" s="15" t="s">
        <v>32</v>
      </c>
      <c r="N5746" s="15" t="s">
        <v>32</v>
      </c>
      <c r="O5746" s="15" t="s">
        <v>32</v>
      </c>
      <c r="P5746" s="15" t="s">
        <v>32</v>
      </c>
      <c r="Q5746" s="15" t="s">
        <v>32</v>
      </c>
      <c r="R5746" s="22"/>
      <c r="T5746" s="15" t="s">
        <v>32</v>
      </c>
      <c r="U5746" s="15" t="s">
        <v>32</v>
      </c>
      <c r="V5746" s="15" t="s">
        <v>32</v>
      </c>
      <c r="X5746" s="20" t="str">
        <f t="shared" si="3036"/>
        <v/>
      </c>
      <c r="Y5746" s="20"/>
      <c r="Z5746" s="20"/>
      <c r="AA5746" s="20"/>
      <c r="AE5746" s="28"/>
      <c r="AF5746" s="29"/>
    </row>
    <row r="5747" spans="1:32">
      <c r="A5747" s="7"/>
      <c r="B5747" s="7"/>
      <c r="C5747" s="7"/>
      <c r="D5747" s="9" t="s">
        <v>46</v>
      </c>
      <c r="E5747" s="10" t="s">
        <v>41</v>
      </c>
      <c r="F5747" s="9"/>
      <c r="G5747" s="11"/>
      <c r="R5747" s="12">
        <f>G5747+I5747+J5747+K5747-L5747-M5747-N5747-Q5747</f>
        <v>0</v>
      </c>
      <c r="X5747" s="20" t="str">
        <f t="shared" si="3036"/>
        <v/>
      </c>
      <c r="Y5747" s="20" t="str">
        <f>IF(N5747&lt;O5747+P5747,"出卖应大于等于出卖肉畜+出卖仔畜","")</f>
        <v/>
      </c>
      <c r="Z5747" s="20" t="str">
        <f t="shared" ref="Z5747:Z5756" si="3041">IF(R5747&lt;S5747+T5747,"期末实有头数应大于等于能繁母畜+种公畜","")</f>
        <v/>
      </c>
      <c r="AA5747" s="20" t="str">
        <f t="shared" ref="AA5747:AA5752" si="3042">IF(R5747&lt;U5747+V5747,"期末实有头数应大于等于良种+改良种","")</f>
        <v/>
      </c>
      <c r="AE5747" s="28"/>
      <c r="AF5747" s="29"/>
    </row>
    <row r="5748" spans="1:32">
      <c r="A5748" s="7"/>
      <c r="B5748" s="7"/>
      <c r="C5748" s="7"/>
      <c r="D5748" s="9" t="s">
        <v>47</v>
      </c>
      <c r="E5748" s="16" t="s">
        <v>27</v>
      </c>
      <c r="F5748" s="9"/>
      <c r="G5748" s="11"/>
      <c r="R5748" s="12">
        <f>G5748+I5748+J5748+K5748-L5748-M5748-N5748-Q5748</f>
        <v>0</v>
      </c>
      <c r="X5748" s="20" t="str">
        <f t="shared" si="3036"/>
        <v/>
      </c>
      <c r="Y5748" s="20" t="str">
        <f>IF(N5748&lt;O5748+P5748,"出卖应大于等于出卖肉畜+出卖仔畜","")</f>
        <v/>
      </c>
      <c r="Z5748" s="20" t="str">
        <f t="shared" si="3041"/>
        <v/>
      </c>
      <c r="AA5748" s="20" t="str">
        <f t="shared" si="3042"/>
        <v/>
      </c>
      <c r="AE5748" s="28"/>
      <c r="AF5748" s="29"/>
    </row>
    <row r="5749" spans="1:32">
      <c r="A5749" s="7"/>
      <c r="B5749" s="7"/>
      <c r="C5749" s="7"/>
      <c r="D5749" s="9" t="s">
        <v>26</v>
      </c>
      <c r="E5749" s="10" t="s">
        <v>27</v>
      </c>
      <c r="F5749" s="9"/>
      <c r="G5749" s="11"/>
      <c r="H5749" s="12">
        <f t="shared" ref="G5749:V5749" si="3043">H5750+H5765</f>
        <v>0</v>
      </c>
      <c r="I5749" s="12">
        <f t="shared" si="3043"/>
        <v>0</v>
      </c>
      <c r="J5749" s="12">
        <f t="shared" si="3043"/>
        <v>0</v>
      </c>
      <c r="K5749" s="12">
        <f t="shared" si="3043"/>
        <v>0</v>
      </c>
      <c r="L5749" s="12">
        <f t="shared" si="3043"/>
        <v>0</v>
      </c>
      <c r="M5749" s="12">
        <f t="shared" si="3043"/>
        <v>0</v>
      </c>
      <c r="N5749" s="12">
        <f t="shared" si="3043"/>
        <v>0</v>
      </c>
      <c r="O5749" s="12">
        <f t="shared" si="3043"/>
        <v>0</v>
      </c>
      <c r="P5749" s="12">
        <f t="shared" si="3043"/>
        <v>0</v>
      </c>
      <c r="Q5749" s="12">
        <f t="shared" si="3043"/>
        <v>0</v>
      </c>
      <c r="R5749" s="12">
        <f t="shared" si="3043"/>
        <v>0</v>
      </c>
      <c r="S5749" s="12">
        <f t="shared" si="3043"/>
        <v>0</v>
      </c>
      <c r="T5749" s="12">
        <f t="shared" si="3043"/>
        <v>0</v>
      </c>
      <c r="U5749" s="12">
        <f t="shared" si="3043"/>
        <v>0</v>
      </c>
      <c r="V5749" s="12">
        <f t="shared" si="3043"/>
        <v>0</v>
      </c>
      <c r="X5749" s="20" t="str">
        <f t="shared" si="3036"/>
        <v/>
      </c>
      <c r="Y5749" s="20" t="str">
        <f>IF(N5749&lt;O5749+P5749,"出卖应大于等于出卖肉畜+出卖仔畜","")</f>
        <v/>
      </c>
      <c r="Z5749" s="20" t="str">
        <f t="shared" si="3041"/>
        <v/>
      </c>
      <c r="AA5749" s="20" t="str">
        <f t="shared" si="3042"/>
        <v/>
      </c>
      <c r="AE5749" s="28"/>
      <c r="AF5749" s="29"/>
    </row>
    <row r="5750" spans="1:32">
      <c r="A5750" s="7"/>
      <c r="B5750" s="7"/>
      <c r="C5750" s="7"/>
      <c r="D5750" s="9" t="s">
        <v>28</v>
      </c>
      <c r="E5750" s="10" t="s">
        <v>27</v>
      </c>
      <c r="F5750" s="9"/>
      <c r="G5750" s="11"/>
      <c r="H5750" s="12">
        <f t="shared" ref="G5750:V5750" si="3044">H5751+H5759</f>
        <v>0</v>
      </c>
      <c r="I5750" s="12">
        <f t="shared" si="3044"/>
        <v>0</v>
      </c>
      <c r="J5750" s="12">
        <f t="shared" si="3044"/>
        <v>0</v>
      </c>
      <c r="K5750" s="12">
        <f t="shared" si="3044"/>
        <v>0</v>
      </c>
      <c r="L5750" s="12">
        <f t="shared" si="3044"/>
        <v>0</v>
      </c>
      <c r="M5750" s="12">
        <f t="shared" si="3044"/>
        <v>0</v>
      </c>
      <c r="N5750" s="12">
        <f t="shared" si="3044"/>
        <v>0</v>
      </c>
      <c r="O5750" s="12">
        <f t="shared" si="3044"/>
        <v>0</v>
      </c>
      <c r="P5750" s="12">
        <f t="shared" si="3044"/>
        <v>0</v>
      </c>
      <c r="Q5750" s="12">
        <f t="shared" si="3044"/>
        <v>0</v>
      </c>
      <c r="R5750" s="12">
        <f t="shared" si="3044"/>
        <v>0</v>
      </c>
      <c r="S5750" s="12">
        <f t="shared" si="3044"/>
        <v>0</v>
      </c>
      <c r="T5750" s="12">
        <f t="shared" si="3044"/>
        <v>0</v>
      </c>
      <c r="U5750" s="12">
        <f t="shared" si="3044"/>
        <v>0</v>
      </c>
      <c r="V5750" s="12">
        <f t="shared" si="3044"/>
        <v>0</v>
      </c>
      <c r="X5750" s="20" t="str">
        <f t="shared" ref="X5750:X5766" si="3045">IF(H5750&lt;I5750,"繁殖仔畜应大于等于成活","")</f>
        <v/>
      </c>
      <c r="Y5750" s="20" t="str">
        <f t="shared" ref="Y5750:Y5761" si="3046">IF(N5750&lt;O5750+P5750,"出卖应大于等于出卖肉畜+出卖仔畜","")</f>
        <v/>
      </c>
      <c r="Z5750" s="20" t="str">
        <f t="shared" si="3041"/>
        <v/>
      </c>
      <c r="AA5750" s="20" t="str">
        <f t="shared" si="3042"/>
        <v/>
      </c>
      <c r="AE5750" s="28"/>
      <c r="AF5750" s="29"/>
    </row>
    <row r="5751" spans="1:32">
      <c r="A5751" s="7"/>
      <c r="B5751" s="7"/>
      <c r="C5751" s="7"/>
      <c r="D5751" s="9" t="s">
        <v>29</v>
      </c>
      <c r="E5751" s="10" t="s">
        <v>27</v>
      </c>
      <c r="F5751" s="9"/>
      <c r="G5751" s="11"/>
      <c r="H5751" s="12">
        <f t="shared" ref="G5751:R5751" si="3047">H5752+H5755+H5756+H5757+H5758</f>
        <v>0</v>
      </c>
      <c r="I5751" s="12">
        <f t="shared" si="3047"/>
        <v>0</v>
      </c>
      <c r="J5751" s="12">
        <f t="shared" si="3047"/>
        <v>0</v>
      </c>
      <c r="K5751" s="12">
        <f t="shared" si="3047"/>
        <v>0</v>
      </c>
      <c r="L5751" s="12">
        <f t="shared" si="3047"/>
        <v>0</v>
      </c>
      <c r="M5751" s="12">
        <f t="shared" si="3047"/>
        <v>0</v>
      </c>
      <c r="N5751" s="12">
        <f t="shared" si="3047"/>
        <v>0</v>
      </c>
      <c r="O5751" s="12">
        <f t="shared" si="3047"/>
        <v>0</v>
      </c>
      <c r="P5751" s="12">
        <f t="shared" si="3047"/>
        <v>0</v>
      </c>
      <c r="Q5751" s="12">
        <f t="shared" si="3047"/>
        <v>0</v>
      </c>
      <c r="R5751" s="12">
        <f t="shared" si="3047"/>
        <v>0</v>
      </c>
      <c r="S5751" s="12">
        <f>S5752+S5755+S5756+S5758</f>
        <v>0</v>
      </c>
      <c r="T5751" s="12">
        <f>T5752+T5755+T5756+T5758</f>
        <v>0</v>
      </c>
      <c r="U5751" s="12">
        <f>U5752+U5755+U5756+U5758</f>
        <v>0</v>
      </c>
      <c r="V5751" s="12">
        <f>V5752+V5755+V5756+V5758</f>
        <v>0</v>
      </c>
      <c r="X5751" s="20" t="str">
        <f t="shared" si="3045"/>
        <v/>
      </c>
      <c r="Y5751" s="20" t="str">
        <f t="shared" si="3046"/>
        <v/>
      </c>
      <c r="Z5751" s="20" t="str">
        <f t="shared" si="3041"/>
        <v/>
      </c>
      <c r="AA5751" s="20" t="str">
        <f t="shared" si="3042"/>
        <v/>
      </c>
      <c r="AE5751" s="28"/>
      <c r="AF5751" s="29"/>
    </row>
    <row r="5752" spans="1:32">
      <c r="A5752" s="7"/>
      <c r="B5752" s="7"/>
      <c r="C5752" s="7"/>
      <c r="D5752" s="9" t="s">
        <v>30</v>
      </c>
      <c r="E5752" s="10" t="s">
        <v>27</v>
      </c>
      <c r="F5752" s="9"/>
      <c r="G5752" s="11"/>
      <c r="R5752" s="12">
        <f>G5752+I5752+J5752+K5752-L5752-M5752-N5752-Q5752</f>
        <v>0</v>
      </c>
      <c r="X5752" s="20" t="str">
        <f t="shared" si="3045"/>
        <v/>
      </c>
      <c r="Y5752" s="20" t="str">
        <f t="shared" si="3046"/>
        <v/>
      </c>
      <c r="Z5752" s="20" t="str">
        <f t="shared" si="3041"/>
        <v/>
      </c>
      <c r="AA5752" s="20" t="str">
        <f t="shared" si="3042"/>
        <v/>
      </c>
      <c r="AE5752" s="28"/>
      <c r="AF5752" s="29"/>
    </row>
    <row r="5753" spans="1:32">
      <c r="A5753" s="7"/>
      <c r="B5753" s="7"/>
      <c r="C5753" s="7"/>
      <c r="D5753" s="9" t="s">
        <v>31</v>
      </c>
      <c r="E5753" s="10" t="s">
        <v>27</v>
      </c>
      <c r="F5753" s="9"/>
      <c r="G5753" s="11"/>
      <c r="R5753" s="12">
        <f t="shared" ref="R5753:R5758" si="3048">G5753+I5753+J5753+K5753-L5753-M5753-N5753-Q5753</f>
        <v>0</v>
      </c>
      <c r="U5753" s="15" t="s">
        <v>32</v>
      </c>
      <c r="V5753" s="15" t="s">
        <v>32</v>
      </c>
      <c r="X5753" s="20" t="str">
        <f t="shared" si="3045"/>
        <v/>
      </c>
      <c r="Y5753" s="20" t="str">
        <f t="shared" si="3046"/>
        <v/>
      </c>
      <c r="Z5753" s="20" t="str">
        <f t="shared" si="3041"/>
        <v/>
      </c>
      <c r="AA5753" s="20"/>
      <c r="AE5753" s="28"/>
      <c r="AF5753" s="29"/>
    </row>
    <row r="5754" spans="1:32">
      <c r="A5754" s="7"/>
      <c r="B5754" s="7"/>
      <c r="C5754" s="7"/>
      <c r="D5754" s="9" t="s">
        <v>33</v>
      </c>
      <c r="E5754" s="10" t="s">
        <v>27</v>
      </c>
      <c r="F5754" s="9"/>
      <c r="G5754" s="11"/>
      <c r="R5754" s="12">
        <f t="shared" si="3048"/>
        <v>0</v>
      </c>
      <c r="U5754" s="15" t="s">
        <v>32</v>
      </c>
      <c r="V5754" s="15" t="s">
        <v>32</v>
      </c>
      <c r="X5754" s="20" t="str">
        <f t="shared" si="3045"/>
        <v/>
      </c>
      <c r="Y5754" s="20" t="str">
        <f t="shared" si="3046"/>
        <v/>
      </c>
      <c r="Z5754" s="20" t="str">
        <f t="shared" si="3041"/>
        <v/>
      </c>
      <c r="AA5754" s="20"/>
      <c r="AE5754" s="28"/>
      <c r="AF5754" s="29"/>
    </row>
    <row r="5755" spans="1:32">
      <c r="A5755" s="7"/>
      <c r="B5755" s="7"/>
      <c r="C5755" s="7"/>
      <c r="D5755" s="9" t="s">
        <v>34</v>
      </c>
      <c r="E5755" s="10" t="s">
        <v>35</v>
      </c>
      <c r="F5755" s="9"/>
      <c r="G5755" s="11"/>
      <c r="R5755" s="12">
        <f t="shared" si="3048"/>
        <v>0</v>
      </c>
      <c r="X5755" s="20" t="str">
        <f t="shared" si="3045"/>
        <v/>
      </c>
      <c r="Y5755" s="20" t="str">
        <f t="shared" si="3046"/>
        <v/>
      </c>
      <c r="Z5755" s="20" t="str">
        <f t="shared" si="3041"/>
        <v/>
      </c>
      <c r="AA5755" s="20" t="str">
        <f>IF(R5755&lt;U5755+V5755,"期末实有头数应大于等于良种+改良种","")</f>
        <v/>
      </c>
      <c r="AE5755" s="28"/>
      <c r="AF5755" s="29"/>
    </row>
    <row r="5756" spans="1:32">
      <c r="A5756" s="7"/>
      <c r="B5756" s="7"/>
      <c r="C5756" s="7"/>
      <c r="D5756" s="9" t="s">
        <v>36</v>
      </c>
      <c r="E5756" s="10" t="s">
        <v>27</v>
      </c>
      <c r="F5756" s="9"/>
      <c r="G5756" s="11"/>
      <c r="R5756" s="12">
        <f t="shared" si="3048"/>
        <v>0</v>
      </c>
      <c r="X5756" s="20" t="str">
        <f t="shared" si="3045"/>
        <v/>
      </c>
      <c r="Y5756" s="20" t="str">
        <f t="shared" si="3046"/>
        <v/>
      </c>
      <c r="Z5756" s="20" t="str">
        <f t="shared" si="3041"/>
        <v/>
      </c>
      <c r="AA5756" s="20" t="str">
        <f>IF(R5756&lt;U5756+V5756,"期末实有头数应大于等于良种+改良种","")</f>
        <v/>
      </c>
      <c r="AE5756" s="28"/>
      <c r="AF5756" s="29"/>
    </row>
    <row r="5757" spans="1:32">
      <c r="A5757" s="7"/>
      <c r="B5757" s="7"/>
      <c r="C5757" s="7"/>
      <c r="D5757" s="9" t="s">
        <v>37</v>
      </c>
      <c r="E5757" s="10" t="s">
        <v>27</v>
      </c>
      <c r="F5757" s="9"/>
      <c r="G5757" s="11"/>
      <c r="R5757" s="12">
        <f t="shared" si="3048"/>
        <v>0</v>
      </c>
      <c r="S5757" s="15" t="s">
        <v>32</v>
      </c>
      <c r="T5757" s="15" t="s">
        <v>32</v>
      </c>
      <c r="U5757" s="15" t="s">
        <v>32</v>
      </c>
      <c r="V5757" s="15" t="s">
        <v>32</v>
      </c>
      <c r="X5757" s="20" t="str">
        <f t="shared" si="3045"/>
        <v/>
      </c>
      <c r="Y5757" s="20" t="str">
        <f t="shared" si="3046"/>
        <v/>
      </c>
      <c r="Z5757" s="20"/>
      <c r="AA5757" s="20"/>
      <c r="AE5757" s="28"/>
      <c r="AF5757" s="29"/>
    </row>
    <row r="5758" spans="1:32">
      <c r="A5758" s="7"/>
      <c r="B5758" s="7"/>
      <c r="C5758" s="7"/>
      <c r="D5758" s="9" t="s">
        <v>38</v>
      </c>
      <c r="E5758" s="10" t="s">
        <v>39</v>
      </c>
      <c r="F5758" s="9"/>
      <c r="G5758" s="11"/>
      <c r="R5758" s="12">
        <f t="shared" si="3048"/>
        <v>0</v>
      </c>
      <c r="X5758" s="20" t="str">
        <f t="shared" si="3045"/>
        <v/>
      </c>
      <c r="Y5758" s="20" t="str">
        <f t="shared" si="3046"/>
        <v/>
      </c>
      <c r="Z5758" s="20" t="str">
        <f>IF(R5758&lt;S5758+T5758,"期末实有头数应大于等于能繁母畜+种公畜","")</f>
        <v/>
      </c>
      <c r="AA5758" s="20" t="str">
        <f>IF(R5758&lt;U5758+V5758,"期末实有头数应大于等于良种+改良种","")</f>
        <v/>
      </c>
      <c r="AE5758" s="28"/>
      <c r="AF5758" s="29"/>
    </row>
    <row r="5759" spans="1:32">
      <c r="A5759" s="7"/>
      <c r="B5759" s="7"/>
      <c r="C5759" s="7"/>
      <c r="D5759" s="9" t="s">
        <v>40</v>
      </c>
      <c r="E5759" s="10" t="s">
        <v>41</v>
      </c>
      <c r="F5759" s="9"/>
      <c r="G5759" s="11"/>
      <c r="H5759" s="12">
        <f t="shared" ref="G5759:V5759" si="3049">H5760+H5764</f>
        <v>0</v>
      </c>
      <c r="I5759" s="12">
        <f t="shared" si="3049"/>
        <v>0</v>
      </c>
      <c r="J5759" s="12">
        <f t="shared" si="3049"/>
        <v>0</v>
      </c>
      <c r="K5759" s="12">
        <f t="shared" si="3049"/>
        <v>0</v>
      </c>
      <c r="L5759" s="12">
        <f t="shared" si="3049"/>
        <v>0</v>
      </c>
      <c r="M5759" s="12">
        <f t="shared" si="3049"/>
        <v>0</v>
      </c>
      <c r="N5759" s="12">
        <f t="shared" si="3049"/>
        <v>0</v>
      </c>
      <c r="O5759" s="12">
        <f t="shared" si="3049"/>
        <v>0</v>
      </c>
      <c r="P5759" s="12">
        <f t="shared" si="3049"/>
        <v>0</v>
      </c>
      <c r="Q5759" s="12">
        <f t="shared" si="3049"/>
        <v>0</v>
      </c>
      <c r="R5759" s="21">
        <f t="shared" si="3049"/>
        <v>0</v>
      </c>
      <c r="S5759" s="12">
        <f t="shared" si="3049"/>
        <v>0</v>
      </c>
      <c r="T5759" s="12">
        <f t="shared" si="3049"/>
        <v>0</v>
      </c>
      <c r="U5759" s="12">
        <f t="shared" si="3049"/>
        <v>0</v>
      </c>
      <c r="V5759" s="12">
        <f t="shared" si="3049"/>
        <v>0</v>
      </c>
      <c r="X5759" s="20" t="str">
        <f t="shared" si="3045"/>
        <v/>
      </c>
      <c r="Y5759" s="20" t="str">
        <f t="shared" si="3046"/>
        <v/>
      </c>
      <c r="Z5759" s="20" t="str">
        <f>IF(R5759&lt;S5759+T5759,"期末实有头数应大于等于能繁母畜+种公畜","")</f>
        <v/>
      </c>
      <c r="AA5759" s="20" t="str">
        <f>IF(R5759&lt;U5759+V5759,"期末实有头数应大于等于良种+改良种","")</f>
        <v/>
      </c>
      <c r="AE5759" s="28"/>
      <c r="AF5759" s="29"/>
    </row>
    <row r="5760" spans="1:32">
      <c r="A5760" s="7"/>
      <c r="B5760" s="7"/>
      <c r="C5760" s="7"/>
      <c r="D5760" s="9" t="s">
        <v>42</v>
      </c>
      <c r="E5760" s="10" t="s">
        <v>41</v>
      </c>
      <c r="F5760" s="9"/>
      <c r="G5760" s="11"/>
      <c r="R5760" s="12">
        <f>G5760+I5760+J5760+K5760-L5760-M5760-N5760-Q5760</f>
        <v>0</v>
      </c>
      <c r="X5760" s="20" t="str">
        <f t="shared" si="3045"/>
        <v/>
      </c>
      <c r="Y5760" s="20" t="str">
        <f t="shared" si="3046"/>
        <v/>
      </c>
      <c r="Z5760" s="20" t="str">
        <f>IF(R5760&lt;S5760+T5760,"期末实有头数应大于等于能繁母畜+种公畜","")</f>
        <v/>
      </c>
      <c r="AA5760" s="20" t="str">
        <f>IF(R5760&lt;U5760+V5760,"期末实有头数应大于等于良种+改良种","")</f>
        <v/>
      </c>
      <c r="AE5760" s="28"/>
      <c r="AF5760" s="29"/>
    </row>
    <row r="5761" spans="1:32">
      <c r="A5761" s="7"/>
      <c r="B5761" s="7"/>
      <c r="C5761" s="7"/>
      <c r="D5761" s="9" t="s">
        <v>43</v>
      </c>
      <c r="E5761" s="10" t="s">
        <v>41</v>
      </c>
      <c r="F5761" s="9"/>
      <c r="G5761" s="11"/>
      <c r="R5761" s="12">
        <f>G5761+I5761+J5761+K5761-L5761-M5761-N5761-Q5761</f>
        <v>0</v>
      </c>
      <c r="U5761" s="15" t="s">
        <v>32</v>
      </c>
      <c r="V5761" s="15" t="s">
        <v>32</v>
      </c>
      <c r="X5761" s="20" t="str">
        <f t="shared" si="3045"/>
        <v/>
      </c>
      <c r="Y5761" s="20" t="str">
        <f t="shared" si="3046"/>
        <v/>
      </c>
      <c r="Z5761" s="20" t="str">
        <f>IF(R5761&lt;S5761+T5761,"期末实有头数应大于等于能繁母畜+种公畜","")</f>
        <v/>
      </c>
      <c r="AA5761" s="20"/>
      <c r="AE5761" s="28"/>
      <c r="AF5761" s="29"/>
    </row>
    <row r="5762" spans="1:32">
      <c r="A5762" s="7"/>
      <c r="B5762" s="7"/>
      <c r="C5762" s="7"/>
      <c r="D5762" s="9" t="s">
        <v>44</v>
      </c>
      <c r="E5762" s="10" t="s">
        <v>41</v>
      </c>
      <c r="F5762" s="9"/>
      <c r="G5762" s="34"/>
      <c r="H5762" s="15" t="s">
        <v>32</v>
      </c>
      <c r="I5762" s="15" t="s">
        <v>32</v>
      </c>
      <c r="J5762" s="15" t="s">
        <v>32</v>
      </c>
      <c r="K5762" s="15" t="s">
        <v>32</v>
      </c>
      <c r="L5762" s="15" t="s">
        <v>32</v>
      </c>
      <c r="M5762" s="15" t="s">
        <v>32</v>
      </c>
      <c r="N5762" s="15" t="s">
        <v>32</v>
      </c>
      <c r="O5762" s="15" t="s">
        <v>32</v>
      </c>
      <c r="P5762" s="15" t="s">
        <v>32</v>
      </c>
      <c r="Q5762" s="15" t="s">
        <v>32</v>
      </c>
      <c r="R5762" s="22"/>
      <c r="T5762" s="15" t="s">
        <v>32</v>
      </c>
      <c r="U5762" s="15" t="s">
        <v>32</v>
      </c>
      <c r="V5762" s="15" t="s">
        <v>32</v>
      </c>
      <c r="X5762" s="20" t="str">
        <f t="shared" si="3045"/>
        <v/>
      </c>
      <c r="Y5762" s="20"/>
      <c r="Z5762" s="20"/>
      <c r="AA5762" s="20"/>
      <c r="AE5762" s="28"/>
      <c r="AF5762" s="29"/>
    </row>
    <row r="5763" spans="1:32">
      <c r="A5763" s="7"/>
      <c r="B5763" s="7"/>
      <c r="C5763" s="7"/>
      <c r="D5763" s="9" t="s">
        <v>45</v>
      </c>
      <c r="E5763" s="10" t="s">
        <v>41</v>
      </c>
      <c r="F5763" s="9"/>
      <c r="G5763" s="34"/>
      <c r="H5763" s="15" t="s">
        <v>32</v>
      </c>
      <c r="I5763" s="15" t="s">
        <v>32</v>
      </c>
      <c r="J5763" s="15" t="s">
        <v>32</v>
      </c>
      <c r="K5763" s="15" t="s">
        <v>32</v>
      </c>
      <c r="L5763" s="15" t="s">
        <v>32</v>
      </c>
      <c r="M5763" s="15" t="s">
        <v>32</v>
      </c>
      <c r="N5763" s="15" t="s">
        <v>32</v>
      </c>
      <c r="O5763" s="15" t="s">
        <v>32</v>
      </c>
      <c r="P5763" s="15" t="s">
        <v>32</v>
      </c>
      <c r="Q5763" s="15" t="s">
        <v>32</v>
      </c>
      <c r="R5763" s="22"/>
      <c r="T5763" s="15" t="s">
        <v>32</v>
      </c>
      <c r="U5763" s="15" t="s">
        <v>32</v>
      </c>
      <c r="V5763" s="15" t="s">
        <v>32</v>
      </c>
      <c r="X5763" s="20" t="str">
        <f t="shared" si="3045"/>
        <v/>
      </c>
      <c r="Y5763" s="20"/>
      <c r="Z5763" s="20"/>
      <c r="AA5763" s="20"/>
      <c r="AE5763" s="28"/>
      <c r="AF5763" s="29"/>
    </row>
    <row r="5764" spans="1:32">
      <c r="A5764" s="7"/>
      <c r="B5764" s="7"/>
      <c r="C5764" s="7"/>
      <c r="D5764" s="9" t="s">
        <v>46</v>
      </c>
      <c r="E5764" s="10" t="s">
        <v>41</v>
      </c>
      <c r="F5764" s="9"/>
      <c r="G5764" s="11"/>
      <c r="R5764" s="12">
        <f>G5764+I5764+J5764+K5764-L5764-M5764-N5764-Q5764</f>
        <v>0</v>
      </c>
      <c r="X5764" s="20" t="str">
        <f t="shared" si="3045"/>
        <v/>
      </c>
      <c r="Y5764" s="20" t="str">
        <f>IF(N5764&lt;O5764+P5764,"出卖应大于等于出卖肉畜+出卖仔畜","")</f>
        <v/>
      </c>
      <c r="Z5764" s="20" t="str">
        <f t="shared" ref="Z5764:Z5773" si="3050">IF(R5764&lt;S5764+T5764,"期末实有头数应大于等于能繁母畜+种公畜","")</f>
        <v/>
      </c>
      <c r="AA5764" s="20" t="str">
        <f t="shared" ref="AA5764:AA5769" si="3051">IF(R5764&lt;U5764+V5764,"期末实有头数应大于等于良种+改良种","")</f>
        <v/>
      </c>
      <c r="AE5764" s="28"/>
      <c r="AF5764" s="29"/>
    </row>
    <row r="5765" spans="1:32">
      <c r="A5765" s="7"/>
      <c r="B5765" s="7"/>
      <c r="C5765" s="7"/>
      <c r="D5765" s="9" t="s">
        <v>47</v>
      </c>
      <c r="E5765" s="16" t="s">
        <v>27</v>
      </c>
      <c r="F5765" s="9"/>
      <c r="G5765" s="11"/>
      <c r="R5765" s="12">
        <f>G5765+I5765+J5765+K5765-L5765-M5765-N5765-Q5765</f>
        <v>0</v>
      </c>
      <c r="X5765" s="20" t="str">
        <f t="shared" si="3045"/>
        <v/>
      </c>
      <c r="Y5765" s="20" t="str">
        <f>IF(N5765&lt;O5765+P5765,"出卖应大于等于出卖肉畜+出卖仔畜","")</f>
        <v/>
      </c>
      <c r="Z5765" s="20" t="str">
        <f t="shared" si="3050"/>
        <v/>
      </c>
      <c r="AA5765" s="20" t="str">
        <f t="shared" si="3051"/>
        <v/>
      </c>
      <c r="AE5765" s="28"/>
      <c r="AF5765" s="29"/>
    </row>
    <row r="5766" spans="1:32">
      <c r="A5766" s="7"/>
      <c r="B5766" s="7"/>
      <c r="C5766" s="7"/>
      <c r="D5766" s="9" t="s">
        <v>26</v>
      </c>
      <c r="E5766" s="10" t="s">
        <v>27</v>
      </c>
      <c r="F5766" s="9"/>
      <c r="G5766" s="11"/>
      <c r="H5766" s="12">
        <f t="shared" ref="G5766:V5766" si="3052">H5767+H5782</f>
        <v>0</v>
      </c>
      <c r="I5766" s="12">
        <f t="shared" si="3052"/>
        <v>0</v>
      </c>
      <c r="J5766" s="12">
        <f t="shared" si="3052"/>
        <v>0</v>
      </c>
      <c r="K5766" s="12">
        <f t="shared" si="3052"/>
        <v>0</v>
      </c>
      <c r="L5766" s="12">
        <f t="shared" si="3052"/>
        <v>0</v>
      </c>
      <c r="M5766" s="12">
        <f t="shared" si="3052"/>
        <v>0</v>
      </c>
      <c r="N5766" s="12">
        <f t="shared" si="3052"/>
        <v>0</v>
      </c>
      <c r="O5766" s="12">
        <f t="shared" si="3052"/>
        <v>0</v>
      </c>
      <c r="P5766" s="12">
        <f t="shared" si="3052"/>
        <v>0</v>
      </c>
      <c r="Q5766" s="12">
        <f t="shared" si="3052"/>
        <v>0</v>
      </c>
      <c r="R5766" s="12">
        <f t="shared" si="3052"/>
        <v>0</v>
      </c>
      <c r="S5766" s="12">
        <f t="shared" si="3052"/>
        <v>0</v>
      </c>
      <c r="T5766" s="12">
        <f t="shared" si="3052"/>
        <v>0</v>
      </c>
      <c r="U5766" s="12">
        <f t="shared" si="3052"/>
        <v>0</v>
      </c>
      <c r="V5766" s="12">
        <f t="shared" si="3052"/>
        <v>0</v>
      </c>
      <c r="X5766" s="20" t="str">
        <f t="shared" si="3045"/>
        <v/>
      </c>
      <c r="Y5766" s="20" t="str">
        <f>IF(N5766&lt;O5766+P5766,"出卖应大于等于出卖肉畜+出卖仔畜","")</f>
        <v/>
      </c>
      <c r="Z5766" s="20" t="str">
        <f t="shared" si="3050"/>
        <v/>
      </c>
      <c r="AA5766" s="20" t="str">
        <f t="shared" si="3051"/>
        <v/>
      </c>
      <c r="AE5766" s="28"/>
      <c r="AF5766" s="29"/>
    </row>
    <row r="5767" spans="1:32">
      <c r="A5767" s="7"/>
      <c r="B5767" s="7"/>
      <c r="C5767" s="7"/>
      <c r="D5767" s="9" t="s">
        <v>28</v>
      </c>
      <c r="E5767" s="10" t="s">
        <v>27</v>
      </c>
      <c r="F5767" s="9"/>
      <c r="G5767" s="11"/>
      <c r="H5767" s="12">
        <f t="shared" ref="G5767:V5767" si="3053">H5768+H5776</f>
        <v>0</v>
      </c>
      <c r="I5767" s="12">
        <f t="shared" si="3053"/>
        <v>0</v>
      </c>
      <c r="J5767" s="12">
        <f t="shared" si="3053"/>
        <v>0</v>
      </c>
      <c r="K5767" s="12">
        <f t="shared" si="3053"/>
        <v>0</v>
      </c>
      <c r="L5767" s="12">
        <f t="shared" si="3053"/>
        <v>0</v>
      </c>
      <c r="M5767" s="12">
        <f t="shared" si="3053"/>
        <v>0</v>
      </c>
      <c r="N5767" s="12">
        <f t="shared" si="3053"/>
        <v>0</v>
      </c>
      <c r="O5767" s="12">
        <f t="shared" si="3053"/>
        <v>0</v>
      </c>
      <c r="P5767" s="12">
        <f t="shared" si="3053"/>
        <v>0</v>
      </c>
      <c r="Q5767" s="12">
        <f t="shared" si="3053"/>
        <v>0</v>
      </c>
      <c r="R5767" s="12">
        <f t="shared" si="3053"/>
        <v>0</v>
      </c>
      <c r="S5767" s="12">
        <f t="shared" si="3053"/>
        <v>0</v>
      </c>
      <c r="T5767" s="12">
        <f t="shared" si="3053"/>
        <v>0</v>
      </c>
      <c r="U5767" s="12">
        <f t="shared" si="3053"/>
        <v>0</v>
      </c>
      <c r="V5767" s="12">
        <f t="shared" si="3053"/>
        <v>0</v>
      </c>
      <c r="X5767" s="20" t="str">
        <f t="shared" ref="X5767:X5783" si="3054">IF(H5767&lt;I5767,"繁殖仔畜应大于等于成活","")</f>
        <v/>
      </c>
      <c r="Y5767" s="20" t="str">
        <f t="shared" ref="Y5767:Y5778" si="3055">IF(N5767&lt;O5767+P5767,"出卖应大于等于出卖肉畜+出卖仔畜","")</f>
        <v/>
      </c>
      <c r="Z5767" s="20" t="str">
        <f t="shared" si="3050"/>
        <v/>
      </c>
      <c r="AA5767" s="20" t="str">
        <f t="shared" si="3051"/>
        <v/>
      </c>
      <c r="AE5767" s="28"/>
      <c r="AF5767" s="29"/>
    </row>
    <row r="5768" spans="1:32">
      <c r="A5768" s="7"/>
      <c r="B5768" s="7"/>
      <c r="C5768" s="7"/>
      <c r="D5768" s="9" t="s">
        <v>29</v>
      </c>
      <c r="E5768" s="10" t="s">
        <v>27</v>
      </c>
      <c r="F5768" s="9"/>
      <c r="G5768" s="11"/>
      <c r="H5768" s="12">
        <f t="shared" ref="G5768:R5768" si="3056">H5769+H5772+H5773+H5774+H5775</f>
        <v>0</v>
      </c>
      <c r="I5768" s="12">
        <f t="shared" si="3056"/>
        <v>0</v>
      </c>
      <c r="J5768" s="12">
        <f t="shared" si="3056"/>
        <v>0</v>
      </c>
      <c r="K5768" s="12">
        <f t="shared" si="3056"/>
        <v>0</v>
      </c>
      <c r="L5768" s="12">
        <f t="shared" si="3056"/>
        <v>0</v>
      </c>
      <c r="M5768" s="12">
        <f t="shared" si="3056"/>
        <v>0</v>
      </c>
      <c r="N5768" s="12">
        <f t="shared" si="3056"/>
        <v>0</v>
      </c>
      <c r="O5768" s="12">
        <f t="shared" si="3056"/>
        <v>0</v>
      </c>
      <c r="P5768" s="12">
        <f t="shared" si="3056"/>
        <v>0</v>
      </c>
      <c r="Q5768" s="12">
        <f t="shared" si="3056"/>
        <v>0</v>
      </c>
      <c r="R5768" s="12">
        <f t="shared" si="3056"/>
        <v>0</v>
      </c>
      <c r="S5768" s="12">
        <f>S5769+S5772+S5773+S5775</f>
        <v>0</v>
      </c>
      <c r="T5768" s="12">
        <f>T5769+T5772+T5773+T5775</f>
        <v>0</v>
      </c>
      <c r="U5768" s="12">
        <f>U5769+U5772+U5773+U5775</f>
        <v>0</v>
      </c>
      <c r="V5768" s="12">
        <f>V5769+V5772+V5773+V5775</f>
        <v>0</v>
      </c>
      <c r="X5768" s="20" t="str">
        <f t="shared" si="3054"/>
        <v/>
      </c>
      <c r="Y5768" s="20" t="str">
        <f t="shared" si="3055"/>
        <v/>
      </c>
      <c r="Z5768" s="20" t="str">
        <f t="shared" si="3050"/>
        <v/>
      </c>
      <c r="AA5768" s="20" t="str">
        <f t="shared" si="3051"/>
        <v/>
      </c>
      <c r="AE5768" s="28"/>
      <c r="AF5768" s="29"/>
    </row>
    <row r="5769" spans="1:32">
      <c r="A5769" s="7"/>
      <c r="B5769" s="7"/>
      <c r="C5769" s="7"/>
      <c r="D5769" s="9" t="s">
        <v>30</v>
      </c>
      <c r="E5769" s="10" t="s">
        <v>27</v>
      </c>
      <c r="F5769" s="9"/>
      <c r="G5769" s="11"/>
      <c r="R5769" s="12">
        <f>G5769+I5769+J5769+K5769-L5769-M5769-N5769-Q5769</f>
        <v>0</v>
      </c>
      <c r="X5769" s="20" t="str">
        <f t="shared" si="3054"/>
        <v/>
      </c>
      <c r="Y5769" s="20" t="str">
        <f t="shared" si="3055"/>
        <v/>
      </c>
      <c r="Z5769" s="20" t="str">
        <f t="shared" si="3050"/>
        <v/>
      </c>
      <c r="AA5769" s="20" t="str">
        <f t="shared" si="3051"/>
        <v/>
      </c>
      <c r="AE5769" s="28"/>
      <c r="AF5769" s="29"/>
    </row>
    <row r="5770" spans="1:32">
      <c r="A5770" s="7"/>
      <c r="B5770" s="7"/>
      <c r="C5770" s="7"/>
      <c r="D5770" s="9" t="s">
        <v>31</v>
      </c>
      <c r="E5770" s="10" t="s">
        <v>27</v>
      </c>
      <c r="F5770" s="9"/>
      <c r="G5770" s="11"/>
      <c r="R5770" s="12">
        <f t="shared" ref="R5770:R5775" si="3057">G5770+I5770+J5770+K5770-L5770-M5770-N5770-Q5770</f>
        <v>0</v>
      </c>
      <c r="U5770" s="15" t="s">
        <v>32</v>
      </c>
      <c r="V5770" s="15" t="s">
        <v>32</v>
      </c>
      <c r="X5770" s="20" t="str">
        <f t="shared" si="3054"/>
        <v/>
      </c>
      <c r="Y5770" s="20" t="str">
        <f t="shared" si="3055"/>
        <v/>
      </c>
      <c r="Z5770" s="20" t="str">
        <f t="shared" si="3050"/>
        <v/>
      </c>
      <c r="AA5770" s="20"/>
      <c r="AE5770" s="28"/>
      <c r="AF5770" s="29"/>
    </row>
    <row r="5771" spans="1:32">
      <c r="A5771" s="7"/>
      <c r="B5771" s="7"/>
      <c r="C5771" s="7"/>
      <c r="D5771" s="9" t="s">
        <v>33</v>
      </c>
      <c r="E5771" s="10" t="s">
        <v>27</v>
      </c>
      <c r="F5771" s="9"/>
      <c r="G5771" s="11"/>
      <c r="R5771" s="12">
        <f t="shared" si="3057"/>
        <v>0</v>
      </c>
      <c r="U5771" s="15" t="s">
        <v>32</v>
      </c>
      <c r="V5771" s="15" t="s">
        <v>32</v>
      </c>
      <c r="X5771" s="20" t="str">
        <f t="shared" si="3054"/>
        <v/>
      </c>
      <c r="Y5771" s="20" t="str">
        <f t="shared" si="3055"/>
        <v/>
      </c>
      <c r="Z5771" s="20" t="str">
        <f t="shared" si="3050"/>
        <v/>
      </c>
      <c r="AA5771" s="20"/>
      <c r="AE5771" s="28"/>
      <c r="AF5771" s="29"/>
    </row>
    <row r="5772" spans="1:32">
      <c r="A5772" s="7"/>
      <c r="B5772" s="7"/>
      <c r="C5772" s="7"/>
      <c r="D5772" s="9" t="s">
        <v>34</v>
      </c>
      <c r="E5772" s="10" t="s">
        <v>35</v>
      </c>
      <c r="F5772" s="9"/>
      <c r="G5772" s="11"/>
      <c r="R5772" s="12">
        <f t="shared" si="3057"/>
        <v>0</v>
      </c>
      <c r="X5772" s="20" t="str">
        <f t="shared" si="3054"/>
        <v/>
      </c>
      <c r="Y5772" s="20" t="str">
        <f t="shared" si="3055"/>
        <v/>
      </c>
      <c r="Z5772" s="20" t="str">
        <f t="shared" si="3050"/>
        <v/>
      </c>
      <c r="AA5772" s="20" t="str">
        <f>IF(R5772&lt;U5772+V5772,"期末实有头数应大于等于良种+改良种","")</f>
        <v/>
      </c>
      <c r="AE5772" s="28"/>
      <c r="AF5772" s="29"/>
    </row>
    <row r="5773" spans="1:32">
      <c r="A5773" s="7"/>
      <c r="B5773" s="7"/>
      <c r="C5773" s="7"/>
      <c r="D5773" s="9" t="s">
        <v>36</v>
      </c>
      <c r="E5773" s="10" t="s">
        <v>27</v>
      </c>
      <c r="F5773" s="9"/>
      <c r="G5773" s="11"/>
      <c r="R5773" s="12">
        <f t="shared" si="3057"/>
        <v>0</v>
      </c>
      <c r="X5773" s="20" t="str">
        <f t="shared" si="3054"/>
        <v/>
      </c>
      <c r="Y5773" s="20" t="str">
        <f t="shared" si="3055"/>
        <v/>
      </c>
      <c r="Z5773" s="20" t="str">
        <f t="shared" si="3050"/>
        <v/>
      </c>
      <c r="AA5773" s="20" t="str">
        <f>IF(R5773&lt;U5773+V5773,"期末实有头数应大于等于良种+改良种","")</f>
        <v/>
      </c>
      <c r="AE5773" s="28"/>
      <c r="AF5773" s="29"/>
    </row>
    <row r="5774" spans="1:32">
      <c r="A5774" s="7"/>
      <c r="B5774" s="7"/>
      <c r="C5774" s="7"/>
      <c r="D5774" s="9" t="s">
        <v>37</v>
      </c>
      <c r="E5774" s="10" t="s">
        <v>27</v>
      </c>
      <c r="F5774" s="9"/>
      <c r="G5774" s="11"/>
      <c r="R5774" s="12">
        <f t="shared" si="3057"/>
        <v>0</v>
      </c>
      <c r="S5774" s="15" t="s">
        <v>32</v>
      </c>
      <c r="T5774" s="15" t="s">
        <v>32</v>
      </c>
      <c r="U5774" s="15" t="s">
        <v>32</v>
      </c>
      <c r="V5774" s="15" t="s">
        <v>32</v>
      </c>
      <c r="X5774" s="20" t="str">
        <f t="shared" si="3054"/>
        <v/>
      </c>
      <c r="Y5774" s="20" t="str">
        <f t="shared" si="3055"/>
        <v/>
      </c>
      <c r="Z5774" s="20"/>
      <c r="AA5774" s="20"/>
      <c r="AE5774" s="28"/>
      <c r="AF5774" s="29"/>
    </row>
    <row r="5775" spans="1:32">
      <c r="A5775" s="7"/>
      <c r="B5775" s="7"/>
      <c r="C5775" s="7"/>
      <c r="D5775" s="9" t="s">
        <v>38</v>
      </c>
      <c r="E5775" s="10" t="s">
        <v>39</v>
      </c>
      <c r="F5775" s="9"/>
      <c r="G5775" s="11"/>
      <c r="R5775" s="12">
        <f t="shared" si="3057"/>
        <v>0</v>
      </c>
      <c r="X5775" s="20" t="str">
        <f t="shared" si="3054"/>
        <v/>
      </c>
      <c r="Y5775" s="20" t="str">
        <f t="shared" si="3055"/>
        <v/>
      </c>
      <c r="Z5775" s="20" t="str">
        <f>IF(R5775&lt;S5775+T5775,"期末实有头数应大于等于能繁母畜+种公畜","")</f>
        <v/>
      </c>
      <c r="AA5775" s="20" t="str">
        <f>IF(R5775&lt;U5775+V5775,"期末实有头数应大于等于良种+改良种","")</f>
        <v/>
      </c>
      <c r="AE5775" s="28"/>
      <c r="AF5775" s="29"/>
    </row>
    <row r="5776" spans="1:32">
      <c r="A5776" s="7"/>
      <c r="B5776" s="7"/>
      <c r="C5776" s="7"/>
      <c r="D5776" s="9" t="s">
        <v>40</v>
      </c>
      <c r="E5776" s="10" t="s">
        <v>41</v>
      </c>
      <c r="F5776" s="9"/>
      <c r="G5776" s="11"/>
      <c r="H5776" s="12">
        <f t="shared" ref="G5776:V5776" si="3058">H5777+H5781</f>
        <v>0</v>
      </c>
      <c r="I5776" s="12">
        <f t="shared" si="3058"/>
        <v>0</v>
      </c>
      <c r="J5776" s="12">
        <f t="shared" si="3058"/>
        <v>0</v>
      </c>
      <c r="K5776" s="12">
        <f t="shared" si="3058"/>
        <v>0</v>
      </c>
      <c r="L5776" s="12">
        <f t="shared" si="3058"/>
        <v>0</v>
      </c>
      <c r="M5776" s="12">
        <f t="shared" si="3058"/>
        <v>0</v>
      </c>
      <c r="N5776" s="12">
        <f t="shared" si="3058"/>
        <v>0</v>
      </c>
      <c r="O5776" s="12">
        <f t="shared" si="3058"/>
        <v>0</v>
      </c>
      <c r="P5776" s="12">
        <f t="shared" si="3058"/>
        <v>0</v>
      </c>
      <c r="Q5776" s="12">
        <f t="shared" si="3058"/>
        <v>0</v>
      </c>
      <c r="R5776" s="21">
        <f t="shared" si="3058"/>
        <v>0</v>
      </c>
      <c r="S5776" s="12">
        <f t="shared" si="3058"/>
        <v>0</v>
      </c>
      <c r="T5776" s="12">
        <f t="shared" si="3058"/>
        <v>0</v>
      </c>
      <c r="U5776" s="12">
        <f t="shared" si="3058"/>
        <v>0</v>
      </c>
      <c r="V5776" s="12">
        <f t="shared" si="3058"/>
        <v>0</v>
      </c>
      <c r="X5776" s="20" t="str">
        <f t="shared" si="3054"/>
        <v/>
      </c>
      <c r="Y5776" s="20" t="str">
        <f t="shared" si="3055"/>
        <v/>
      </c>
      <c r="Z5776" s="20" t="str">
        <f>IF(R5776&lt;S5776+T5776,"期末实有头数应大于等于能繁母畜+种公畜","")</f>
        <v/>
      </c>
      <c r="AA5776" s="20" t="str">
        <f>IF(R5776&lt;U5776+V5776,"期末实有头数应大于等于良种+改良种","")</f>
        <v/>
      </c>
      <c r="AE5776" s="28"/>
      <c r="AF5776" s="29"/>
    </row>
    <row r="5777" spans="1:32">
      <c r="A5777" s="7"/>
      <c r="B5777" s="7"/>
      <c r="C5777" s="7"/>
      <c r="D5777" s="9" t="s">
        <v>42</v>
      </c>
      <c r="E5777" s="10" t="s">
        <v>41</v>
      </c>
      <c r="F5777" s="9"/>
      <c r="G5777" s="11"/>
      <c r="R5777" s="12">
        <f>G5777+I5777+J5777+K5777-L5777-M5777-N5777-Q5777</f>
        <v>0</v>
      </c>
      <c r="X5777" s="20" t="str">
        <f t="shared" si="3054"/>
        <v/>
      </c>
      <c r="Y5777" s="20" t="str">
        <f t="shared" si="3055"/>
        <v/>
      </c>
      <c r="Z5777" s="20" t="str">
        <f>IF(R5777&lt;S5777+T5777,"期末实有头数应大于等于能繁母畜+种公畜","")</f>
        <v/>
      </c>
      <c r="AA5777" s="20" t="str">
        <f>IF(R5777&lt;U5777+V5777,"期末实有头数应大于等于良种+改良种","")</f>
        <v/>
      </c>
      <c r="AE5777" s="28"/>
      <c r="AF5777" s="29"/>
    </row>
    <row r="5778" spans="1:32">
      <c r="A5778" s="7"/>
      <c r="B5778" s="7"/>
      <c r="C5778" s="7"/>
      <c r="D5778" s="9" t="s">
        <v>43</v>
      </c>
      <c r="E5778" s="10" t="s">
        <v>41</v>
      </c>
      <c r="F5778" s="9"/>
      <c r="G5778" s="11"/>
      <c r="R5778" s="12">
        <f>G5778+I5778+J5778+K5778-L5778-M5778-N5778-Q5778</f>
        <v>0</v>
      </c>
      <c r="U5778" s="15" t="s">
        <v>32</v>
      </c>
      <c r="V5778" s="15" t="s">
        <v>32</v>
      </c>
      <c r="X5778" s="20" t="str">
        <f t="shared" si="3054"/>
        <v/>
      </c>
      <c r="Y5778" s="20" t="str">
        <f t="shared" si="3055"/>
        <v/>
      </c>
      <c r="Z5778" s="20" t="str">
        <f>IF(R5778&lt;S5778+T5778,"期末实有头数应大于等于能繁母畜+种公畜","")</f>
        <v/>
      </c>
      <c r="AA5778" s="20"/>
      <c r="AE5778" s="28"/>
      <c r="AF5778" s="29"/>
    </row>
    <row r="5779" spans="1:32">
      <c r="A5779" s="7"/>
      <c r="B5779" s="7"/>
      <c r="C5779" s="7"/>
      <c r="D5779" s="9" t="s">
        <v>44</v>
      </c>
      <c r="E5779" s="10" t="s">
        <v>41</v>
      </c>
      <c r="F5779" s="9"/>
      <c r="G5779" s="34"/>
      <c r="H5779" s="15" t="s">
        <v>32</v>
      </c>
      <c r="I5779" s="15" t="s">
        <v>32</v>
      </c>
      <c r="J5779" s="15" t="s">
        <v>32</v>
      </c>
      <c r="K5779" s="15" t="s">
        <v>32</v>
      </c>
      <c r="L5779" s="15" t="s">
        <v>32</v>
      </c>
      <c r="M5779" s="15" t="s">
        <v>32</v>
      </c>
      <c r="N5779" s="15" t="s">
        <v>32</v>
      </c>
      <c r="O5779" s="15" t="s">
        <v>32</v>
      </c>
      <c r="P5779" s="15" t="s">
        <v>32</v>
      </c>
      <c r="Q5779" s="15" t="s">
        <v>32</v>
      </c>
      <c r="R5779" s="22"/>
      <c r="T5779" s="15" t="s">
        <v>32</v>
      </c>
      <c r="U5779" s="15" t="s">
        <v>32</v>
      </c>
      <c r="V5779" s="15" t="s">
        <v>32</v>
      </c>
      <c r="X5779" s="20" t="str">
        <f t="shared" si="3054"/>
        <v/>
      </c>
      <c r="Y5779" s="20"/>
      <c r="Z5779" s="20"/>
      <c r="AA5779" s="20"/>
      <c r="AE5779" s="28"/>
      <c r="AF5779" s="29"/>
    </row>
    <row r="5780" spans="1:32">
      <c r="A5780" s="7"/>
      <c r="B5780" s="7"/>
      <c r="C5780" s="7"/>
      <c r="D5780" s="9" t="s">
        <v>45</v>
      </c>
      <c r="E5780" s="10" t="s">
        <v>41</v>
      </c>
      <c r="F5780" s="9"/>
      <c r="G5780" s="34"/>
      <c r="H5780" s="15" t="s">
        <v>32</v>
      </c>
      <c r="I5780" s="15" t="s">
        <v>32</v>
      </c>
      <c r="J5780" s="15" t="s">
        <v>32</v>
      </c>
      <c r="K5780" s="15" t="s">
        <v>32</v>
      </c>
      <c r="L5780" s="15" t="s">
        <v>32</v>
      </c>
      <c r="M5780" s="15" t="s">
        <v>32</v>
      </c>
      <c r="N5780" s="15" t="s">
        <v>32</v>
      </c>
      <c r="O5780" s="15" t="s">
        <v>32</v>
      </c>
      <c r="P5780" s="15" t="s">
        <v>32</v>
      </c>
      <c r="Q5780" s="15" t="s">
        <v>32</v>
      </c>
      <c r="R5780" s="22"/>
      <c r="T5780" s="15" t="s">
        <v>32</v>
      </c>
      <c r="U5780" s="15" t="s">
        <v>32</v>
      </c>
      <c r="V5780" s="15" t="s">
        <v>32</v>
      </c>
      <c r="X5780" s="20" t="str">
        <f t="shared" si="3054"/>
        <v/>
      </c>
      <c r="Y5780" s="20"/>
      <c r="Z5780" s="20"/>
      <c r="AA5780" s="20"/>
      <c r="AE5780" s="28"/>
      <c r="AF5780" s="29"/>
    </row>
    <row r="5781" spans="1:32">
      <c r="A5781" s="7"/>
      <c r="B5781" s="7"/>
      <c r="C5781" s="7"/>
      <c r="D5781" s="9" t="s">
        <v>46</v>
      </c>
      <c r="E5781" s="10" t="s">
        <v>41</v>
      </c>
      <c r="F5781" s="9"/>
      <c r="G5781" s="11"/>
      <c r="R5781" s="12">
        <f>G5781+I5781+J5781+K5781-L5781-M5781-N5781-Q5781</f>
        <v>0</v>
      </c>
      <c r="X5781" s="20" t="str">
        <f t="shared" si="3054"/>
        <v/>
      </c>
      <c r="Y5781" s="20" t="str">
        <f>IF(N5781&lt;O5781+P5781,"出卖应大于等于出卖肉畜+出卖仔畜","")</f>
        <v/>
      </c>
      <c r="Z5781" s="20" t="str">
        <f t="shared" ref="Z5781:Z5790" si="3059">IF(R5781&lt;S5781+T5781,"期末实有头数应大于等于能繁母畜+种公畜","")</f>
        <v/>
      </c>
      <c r="AA5781" s="20" t="str">
        <f t="shared" ref="AA5781:AA5786" si="3060">IF(R5781&lt;U5781+V5781,"期末实有头数应大于等于良种+改良种","")</f>
        <v/>
      </c>
      <c r="AE5781" s="28"/>
      <c r="AF5781" s="29"/>
    </row>
    <row r="5782" spans="1:32">
      <c r="A5782" s="7"/>
      <c r="B5782" s="7"/>
      <c r="C5782" s="7"/>
      <c r="D5782" s="9" t="s">
        <v>47</v>
      </c>
      <c r="E5782" s="16" t="s">
        <v>27</v>
      </c>
      <c r="F5782" s="9"/>
      <c r="G5782" s="11"/>
      <c r="R5782" s="12">
        <f>G5782+I5782+J5782+K5782-L5782-M5782-N5782-Q5782</f>
        <v>0</v>
      </c>
      <c r="X5782" s="20" t="str">
        <f t="shared" si="3054"/>
        <v/>
      </c>
      <c r="Y5782" s="20" t="str">
        <f>IF(N5782&lt;O5782+P5782,"出卖应大于等于出卖肉畜+出卖仔畜","")</f>
        <v/>
      </c>
      <c r="Z5782" s="20" t="str">
        <f t="shared" si="3059"/>
        <v/>
      </c>
      <c r="AA5782" s="20" t="str">
        <f t="shared" si="3060"/>
        <v/>
      </c>
      <c r="AE5782" s="28"/>
      <c r="AF5782" s="29"/>
    </row>
    <row r="5783" spans="1:32">
      <c r="A5783" s="7"/>
      <c r="B5783" s="7"/>
      <c r="C5783" s="7"/>
      <c r="D5783" s="9" t="s">
        <v>26</v>
      </c>
      <c r="E5783" s="10" t="s">
        <v>27</v>
      </c>
      <c r="F5783" s="9"/>
      <c r="G5783" s="11"/>
      <c r="H5783" s="12">
        <f t="shared" ref="G5783:V5783" si="3061">H5784+H5799</f>
        <v>0</v>
      </c>
      <c r="I5783" s="12">
        <f t="shared" si="3061"/>
        <v>0</v>
      </c>
      <c r="J5783" s="12">
        <f t="shared" si="3061"/>
        <v>0</v>
      </c>
      <c r="K5783" s="12">
        <f t="shared" si="3061"/>
        <v>0</v>
      </c>
      <c r="L5783" s="12">
        <f t="shared" si="3061"/>
        <v>0</v>
      </c>
      <c r="M5783" s="12">
        <f t="shared" si="3061"/>
        <v>0</v>
      </c>
      <c r="N5783" s="12">
        <f t="shared" si="3061"/>
        <v>0</v>
      </c>
      <c r="O5783" s="12">
        <f t="shared" si="3061"/>
        <v>0</v>
      </c>
      <c r="P5783" s="12">
        <f t="shared" si="3061"/>
        <v>0</v>
      </c>
      <c r="Q5783" s="12">
        <f t="shared" si="3061"/>
        <v>0</v>
      </c>
      <c r="R5783" s="12">
        <f t="shared" si="3061"/>
        <v>0</v>
      </c>
      <c r="S5783" s="12">
        <f t="shared" si="3061"/>
        <v>0</v>
      </c>
      <c r="T5783" s="12">
        <f t="shared" si="3061"/>
        <v>0</v>
      </c>
      <c r="U5783" s="12">
        <f t="shared" si="3061"/>
        <v>0</v>
      </c>
      <c r="V5783" s="12">
        <f t="shared" si="3061"/>
        <v>0</v>
      </c>
      <c r="X5783" s="20" t="str">
        <f t="shared" si="3054"/>
        <v/>
      </c>
      <c r="Y5783" s="20" t="str">
        <f>IF(N5783&lt;O5783+P5783,"出卖应大于等于出卖肉畜+出卖仔畜","")</f>
        <v/>
      </c>
      <c r="Z5783" s="20" t="str">
        <f t="shared" si="3059"/>
        <v/>
      </c>
      <c r="AA5783" s="20" t="str">
        <f t="shared" si="3060"/>
        <v/>
      </c>
      <c r="AE5783" s="28"/>
      <c r="AF5783" s="29"/>
    </row>
    <row r="5784" spans="1:32">
      <c r="A5784" s="7"/>
      <c r="B5784" s="7"/>
      <c r="C5784" s="7"/>
      <c r="D5784" s="9" t="s">
        <v>28</v>
      </c>
      <c r="E5784" s="10" t="s">
        <v>27</v>
      </c>
      <c r="F5784" s="9"/>
      <c r="G5784" s="11"/>
      <c r="H5784" s="12">
        <f t="shared" ref="G5784:V5784" si="3062">H5785+H5793</f>
        <v>0</v>
      </c>
      <c r="I5784" s="12">
        <f t="shared" si="3062"/>
        <v>0</v>
      </c>
      <c r="J5784" s="12">
        <f t="shared" si="3062"/>
        <v>0</v>
      </c>
      <c r="K5784" s="12">
        <f t="shared" si="3062"/>
        <v>0</v>
      </c>
      <c r="L5784" s="12">
        <f t="shared" si="3062"/>
        <v>0</v>
      </c>
      <c r="M5784" s="12">
        <f t="shared" si="3062"/>
        <v>0</v>
      </c>
      <c r="N5784" s="12">
        <f t="shared" si="3062"/>
        <v>0</v>
      </c>
      <c r="O5784" s="12">
        <f t="shared" si="3062"/>
        <v>0</v>
      </c>
      <c r="P5784" s="12">
        <f t="shared" si="3062"/>
        <v>0</v>
      </c>
      <c r="Q5784" s="12">
        <f t="shared" si="3062"/>
        <v>0</v>
      </c>
      <c r="R5784" s="12">
        <f t="shared" si="3062"/>
        <v>0</v>
      </c>
      <c r="S5784" s="12">
        <f t="shared" si="3062"/>
        <v>0</v>
      </c>
      <c r="T5784" s="12">
        <f t="shared" si="3062"/>
        <v>0</v>
      </c>
      <c r="U5784" s="12">
        <f t="shared" si="3062"/>
        <v>0</v>
      </c>
      <c r="V5784" s="12">
        <f t="shared" si="3062"/>
        <v>0</v>
      </c>
      <c r="X5784" s="20" t="str">
        <f t="shared" ref="X5784:X5800" si="3063">IF(H5784&lt;I5784,"繁殖仔畜应大于等于成活","")</f>
        <v/>
      </c>
      <c r="Y5784" s="20" t="str">
        <f t="shared" ref="Y5784:Y5795" si="3064">IF(N5784&lt;O5784+P5784,"出卖应大于等于出卖肉畜+出卖仔畜","")</f>
        <v/>
      </c>
      <c r="Z5784" s="20" t="str">
        <f t="shared" si="3059"/>
        <v/>
      </c>
      <c r="AA5784" s="20" t="str">
        <f t="shared" si="3060"/>
        <v/>
      </c>
      <c r="AE5784" s="28"/>
      <c r="AF5784" s="29"/>
    </row>
    <row r="5785" spans="1:32">
      <c r="A5785" s="7"/>
      <c r="B5785" s="7"/>
      <c r="C5785" s="7"/>
      <c r="D5785" s="9" t="s">
        <v>29</v>
      </c>
      <c r="E5785" s="10" t="s">
        <v>27</v>
      </c>
      <c r="F5785" s="9"/>
      <c r="G5785" s="11"/>
      <c r="H5785" s="12">
        <f t="shared" ref="G5785:R5785" si="3065">H5786+H5789+H5790+H5791+H5792</f>
        <v>0</v>
      </c>
      <c r="I5785" s="12">
        <f t="shared" si="3065"/>
        <v>0</v>
      </c>
      <c r="J5785" s="12">
        <f t="shared" si="3065"/>
        <v>0</v>
      </c>
      <c r="K5785" s="12">
        <f t="shared" si="3065"/>
        <v>0</v>
      </c>
      <c r="L5785" s="12">
        <f t="shared" si="3065"/>
        <v>0</v>
      </c>
      <c r="M5785" s="12">
        <f t="shared" si="3065"/>
        <v>0</v>
      </c>
      <c r="N5785" s="12">
        <f t="shared" si="3065"/>
        <v>0</v>
      </c>
      <c r="O5785" s="12">
        <f t="shared" si="3065"/>
        <v>0</v>
      </c>
      <c r="P5785" s="12">
        <f t="shared" si="3065"/>
        <v>0</v>
      </c>
      <c r="Q5785" s="12">
        <f t="shared" si="3065"/>
        <v>0</v>
      </c>
      <c r="R5785" s="12">
        <f t="shared" si="3065"/>
        <v>0</v>
      </c>
      <c r="S5785" s="12">
        <f>S5786+S5789+S5790+S5792</f>
        <v>0</v>
      </c>
      <c r="T5785" s="12">
        <f>T5786+T5789+T5790+T5792</f>
        <v>0</v>
      </c>
      <c r="U5785" s="12">
        <f>U5786+U5789+U5790+U5792</f>
        <v>0</v>
      </c>
      <c r="V5785" s="12">
        <f>V5786+V5789+V5790+V5792</f>
        <v>0</v>
      </c>
      <c r="X5785" s="20" t="str">
        <f t="shared" si="3063"/>
        <v/>
      </c>
      <c r="Y5785" s="20" t="str">
        <f t="shared" si="3064"/>
        <v/>
      </c>
      <c r="Z5785" s="20" t="str">
        <f t="shared" si="3059"/>
        <v/>
      </c>
      <c r="AA5785" s="20" t="str">
        <f t="shared" si="3060"/>
        <v/>
      </c>
      <c r="AE5785" s="28"/>
      <c r="AF5785" s="29"/>
    </row>
    <row r="5786" spans="1:32">
      <c r="A5786" s="7"/>
      <c r="B5786" s="7"/>
      <c r="C5786" s="7"/>
      <c r="D5786" s="9" t="s">
        <v>30</v>
      </c>
      <c r="E5786" s="10" t="s">
        <v>27</v>
      </c>
      <c r="F5786" s="9"/>
      <c r="G5786" s="11"/>
      <c r="R5786" s="12">
        <f>G5786+I5786+J5786+K5786-L5786-M5786-N5786-Q5786</f>
        <v>0</v>
      </c>
      <c r="X5786" s="20" t="str">
        <f t="shared" si="3063"/>
        <v/>
      </c>
      <c r="Y5786" s="20" t="str">
        <f t="shared" si="3064"/>
        <v/>
      </c>
      <c r="Z5786" s="20" t="str">
        <f t="shared" si="3059"/>
        <v/>
      </c>
      <c r="AA5786" s="20" t="str">
        <f t="shared" si="3060"/>
        <v/>
      </c>
      <c r="AE5786" s="28"/>
      <c r="AF5786" s="29"/>
    </row>
    <row r="5787" spans="1:32">
      <c r="A5787" s="7"/>
      <c r="B5787" s="7"/>
      <c r="C5787" s="7"/>
      <c r="D5787" s="9" t="s">
        <v>31</v>
      </c>
      <c r="E5787" s="10" t="s">
        <v>27</v>
      </c>
      <c r="F5787" s="9"/>
      <c r="G5787" s="11"/>
      <c r="R5787" s="12">
        <f t="shared" ref="R5787:R5792" si="3066">G5787+I5787+J5787+K5787-L5787-M5787-N5787-Q5787</f>
        <v>0</v>
      </c>
      <c r="U5787" s="15" t="s">
        <v>32</v>
      </c>
      <c r="V5787" s="15" t="s">
        <v>32</v>
      </c>
      <c r="X5787" s="20" t="str">
        <f t="shared" si="3063"/>
        <v/>
      </c>
      <c r="Y5787" s="20" t="str">
        <f t="shared" si="3064"/>
        <v/>
      </c>
      <c r="Z5787" s="20" t="str">
        <f t="shared" si="3059"/>
        <v/>
      </c>
      <c r="AA5787" s="20"/>
      <c r="AE5787" s="28"/>
      <c r="AF5787" s="29"/>
    </row>
    <row r="5788" spans="1:32">
      <c r="A5788" s="7"/>
      <c r="B5788" s="7"/>
      <c r="C5788" s="7"/>
      <c r="D5788" s="9" t="s">
        <v>33</v>
      </c>
      <c r="E5788" s="10" t="s">
        <v>27</v>
      </c>
      <c r="F5788" s="9"/>
      <c r="G5788" s="11"/>
      <c r="R5788" s="12">
        <f t="shared" si="3066"/>
        <v>0</v>
      </c>
      <c r="U5788" s="15" t="s">
        <v>32</v>
      </c>
      <c r="V5788" s="15" t="s">
        <v>32</v>
      </c>
      <c r="X5788" s="20" t="str">
        <f t="shared" si="3063"/>
        <v/>
      </c>
      <c r="Y5788" s="20" t="str">
        <f t="shared" si="3064"/>
        <v/>
      </c>
      <c r="Z5788" s="20" t="str">
        <f t="shared" si="3059"/>
        <v/>
      </c>
      <c r="AA5788" s="20"/>
      <c r="AE5788" s="28"/>
      <c r="AF5788" s="29"/>
    </row>
    <row r="5789" spans="1:32">
      <c r="A5789" s="7"/>
      <c r="B5789" s="7"/>
      <c r="C5789" s="7"/>
      <c r="D5789" s="9" t="s">
        <v>34</v>
      </c>
      <c r="E5789" s="10" t="s">
        <v>35</v>
      </c>
      <c r="F5789" s="9"/>
      <c r="G5789" s="11"/>
      <c r="R5789" s="12">
        <f t="shared" si="3066"/>
        <v>0</v>
      </c>
      <c r="X5789" s="20" t="str">
        <f t="shared" si="3063"/>
        <v/>
      </c>
      <c r="Y5789" s="20" t="str">
        <f t="shared" si="3064"/>
        <v/>
      </c>
      <c r="Z5789" s="20" t="str">
        <f t="shared" si="3059"/>
        <v/>
      </c>
      <c r="AA5789" s="20" t="str">
        <f>IF(R5789&lt;U5789+V5789,"期末实有头数应大于等于良种+改良种","")</f>
        <v/>
      </c>
      <c r="AE5789" s="28"/>
      <c r="AF5789" s="29"/>
    </row>
    <row r="5790" spans="1:32">
      <c r="A5790" s="7"/>
      <c r="B5790" s="7"/>
      <c r="C5790" s="7"/>
      <c r="D5790" s="9" t="s">
        <v>36</v>
      </c>
      <c r="E5790" s="10" t="s">
        <v>27</v>
      </c>
      <c r="F5790" s="9"/>
      <c r="G5790" s="11"/>
      <c r="R5790" s="12">
        <f t="shared" si="3066"/>
        <v>0</v>
      </c>
      <c r="X5790" s="20" t="str">
        <f t="shared" si="3063"/>
        <v/>
      </c>
      <c r="Y5790" s="20" t="str">
        <f t="shared" si="3064"/>
        <v/>
      </c>
      <c r="Z5790" s="20" t="str">
        <f t="shared" si="3059"/>
        <v/>
      </c>
      <c r="AA5790" s="20" t="str">
        <f>IF(R5790&lt;U5790+V5790,"期末实有头数应大于等于良种+改良种","")</f>
        <v/>
      </c>
      <c r="AE5790" s="28"/>
      <c r="AF5790" s="29"/>
    </row>
    <row r="5791" spans="1:32">
      <c r="A5791" s="7"/>
      <c r="B5791" s="7"/>
      <c r="C5791" s="7"/>
      <c r="D5791" s="9" t="s">
        <v>37</v>
      </c>
      <c r="E5791" s="10" t="s">
        <v>27</v>
      </c>
      <c r="F5791" s="9"/>
      <c r="G5791" s="11"/>
      <c r="R5791" s="12">
        <f t="shared" si="3066"/>
        <v>0</v>
      </c>
      <c r="S5791" s="15" t="s">
        <v>32</v>
      </c>
      <c r="T5791" s="15" t="s">
        <v>32</v>
      </c>
      <c r="U5791" s="15" t="s">
        <v>32</v>
      </c>
      <c r="V5791" s="15" t="s">
        <v>32</v>
      </c>
      <c r="X5791" s="20" t="str">
        <f t="shared" si="3063"/>
        <v/>
      </c>
      <c r="Y5791" s="20" t="str">
        <f t="shared" si="3064"/>
        <v/>
      </c>
      <c r="Z5791" s="20"/>
      <c r="AA5791" s="20"/>
      <c r="AE5791" s="28"/>
      <c r="AF5791" s="29"/>
    </row>
    <row r="5792" spans="1:32">
      <c r="A5792" s="7"/>
      <c r="B5792" s="7"/>
      <c r="C5792" s="7"/>
      <c r="D5792" s="9" t="s">
        <v>38</v>
      </c>
      <c r="E5792" s="10" t="s">
        <v>39</v>
      </c>
      <c r="F5792" s="9"/>
      <c r="G5792" s="11"/>
      <c r="R5792" s="12">
        <f t="shared" si="3066"/>
        <v>0</v>
      </c>
      <c r="X5792" s="20" t="str">
        <f t="shared" si="3063"/>
        <v/>
      </c>
      <c r="Y5792" s="20" t="str">
        <f t="shared" si="3064"/>
        <v/>
      </c>
      <c r="Z5792" s="20" t="str">
        <f>IF(R5792&lt;S5792+T5792,"期末实有头数应大于等于能繁母畜+种公畜","")</f>
        <v/>
      </c>
      <c r="AA5792" s="20" t="str">
        <f>IF(R5792&lt;U5792+V5792,"期末实有头数应大于等于良种+改良种","")</f>
        <v/>
      </c>
      <c r="AE5792" s="28"/>
      <c r="AF5792" s="29"/>
    </row>
    <row r="5793" spans="1:32">
      <c r="A5793" s="7"/>
      <c r="B5793" s="7"/>
      <c r="C5793" s="7"/>
      <c r="D5793" s="9" t="s">
        <v>40</v>
      </c>
      <c r="E5793" s="10" t="s">
        <v>41</v>
      </c>
      <c r="F5793" s="9"/>
      <c r="G5793" s="11"/>
      <c r="H5793" s="12">
        <f t="shared" ref="G5793:V5793" si="3067">H5794+H5798</f>
        <v>0</v>
      </c>
      <c r="I5793" s="12">
        <f t="shared" si="3067"/>
        <v>0</v>
      </c>
      <c r="J5793" s="12">
        <f t="shared" si="3067"/>
        <v>0</v>
      </c>
      <c r="K5793" s="12">
        <f t="shared" si="3067"/>
        <v>0</v>
      </c>
      <c r="L5793" s="12">
        <f t="shared" si="3067"/>
        <v>0</v>
      </c>
      <c r="M5793" s="12">
        <f t="shared" si="3067"/>
        <v>0</v>
      </c>
      <c r="N5793" s="12">
        <f t="shared" si="3067"/>
        <v>0</v>
      </c>
      <c r="O5793" s="12">
        <f t="shared" si="3067"/>
        <v>0</v>
      </c>
      <c r="P5793" s="12">
        <f t="shared" si="3067"/>
        <v>0</v>
      </c>
      <c r="Q5793" s="12">
        <f t="shared" si="3067"/>
        <v>0</v>
      </c>
      <c r="R5793" s="21">
        <f t="shared" si="3067"/>
        <v>0</v>
      </c>
      <c r="S5793" s="12">
        <f t="shared" si="3067"/>
        <v>0</v>
      </c>
      <c r="T5793" s="12">
        <f t="shared" si="3067"/>
        <v>0</v>
      </c>
      <c r="U5793" s="12">
        <f t="shared" si="3067"/>
        <v>0</v>
      </c>
      <c r="V5793" s="12">
        <f t="shared" si="3067"/>
        <v>0</v>
      </c>
      <c r="X5793" s="20" t="str">
        <f t="shared" si="3063"/>
        <v/>
      </c>
      <c r="Y5793" s="20" t="str">
        <f t="shared" si="3064"/>
        <v/>
      </c>
      <c r="Z5793" s="20" t="str">
        <f>IF(R5793&lt;S5793+T5793,"期末实有头数应大于等于能繁母畜+种公畜","")</f>
        <v/>
      </c>
      <c r="AA5793" s="20" t="str">
        <f>IF(R5793&lt;U5793+V5793,"期末实有头数应大于等于良种+改良种","")</f>
        <v/>
      </c>
      <c r="AE5793" s="28"/>
      <c r="AF5793" s="29"/>
    </row>
    <row r="5794" spans="1:32">
      <c r="A5794" s="7"/>
      <c r="B5794" s="7"/>
      <c r="C5794" s="7"/>
      <c r="D5794" s="9" t="s">
        <v>42</v>
      </c>
      <c r="E5794" s="10" t="s">
        <v>41</v>
      </c>
      <c r="F5794" s="9"/>
      <c r="G5794" s="11"/>
      <c r="R5794" s="12">
        <f>G5794+I5794+J5794+K5794-L5794-M5794-N5794-Q5794</f>
        <v>0</v>
      </c>
      <c r="X5794" s="20" t="str">
        <f t="shared" si="3063"/>
        <v/>
      </c>
      <c r="Y5794" s="20" t="str">
        <f t="shared" si="3064"/>
        <v/>
      </c>
      <c r="Z5794" s="20" t="str">
        <f>IF(R5794&lt;S5794+T5794,"期末实有头数应大于等于能繁母畜+种公畜","")</f>
        <v/>
      </c>
      <c r="AA5794" s="20" t="str">
        <f>IF(R5794&lt;U5794+V5794,"期末实有头数应大于等于良种+改良种","")</f>
        <v/>
      </c>
      <c r="AE5794" s="28"/>
      <c r="AF5794" s="29"/>
    </row>
    <row r="5795" spans="1:32">
      <c r="A5795" s="7"/>
      <c r="B5795" s="7"/>
      <c r="C5795" s="7"/>
      <c r="D5795" s="9" t="s">
        <v>43</v>
      </c>
      <c r="E5795" s="10" t="s">
        <v>41</v>
      </c>
      <c r="F5795" s="9"/>
      <c r="G5795" s="11"/>
      <c r="R5795" s="12">
        <f>G5795+I5795+J5795+K5795-L5795-M5795-N5795-Q5795</f>
        <v>0</v>
      </c>
      <c r="U5795" s="15" t="s">
        <v>32</v>
      </c>
      <c r="V5795" s="15" t="s">
        <v>32</v>
      </c>
      <c r="X5795" s="20" t="str">
        <f t="shared" si="3063"/>
        <v/>
      </c>
      <c r="Y5795" s="20" t="str">
        <f t="shared" si="3064"/>
        <v/>
      </c>
      <c r="Z5795" s="20" t="str">
        <f>IF(R5795&lt;S5795+T5795,"期末实有头数应大于等于能繁母畜+种公畜","")</f>
        <v/>
      </c>
      <c r="AA5795" s="20"/>
      <c r="AE5795" s="28"/>
      <c r="AF5795" s="29"/>
    </row>
    <row r="5796" spans="1:32">
      <c r="A5796" s="7"/>
      <c r="B5796" s="7"/>
      <c r="C5796" s="7"/>
      <c r="D5796" s="9" t="s">
        <v>44</v>
      </c>
      <c r="E5796" s="10" t="s">
        <v>41</v>
      </c>
      <c r="F5796" s="9"/>
      <c r="G5796" s="34"/>
      <c r="H5796" s="15" t="s">
        <v>32</v>
      </c>
      <c r="I5796" s="15" t="s">
        <v>32</v>
      </c>
      <c r="J5796" s="15" t="s">
        <v>32</v>
      </c>
      <c r="K5796" s="15" t="s">
        <v>32</v>
      </c>
      <c r="L5796" s="15" t="s">
        <v>32</v>
      </c>
      <c r="M5796" s="15" t="s">
        <v>32</v>
      </c>
      <c r="N5796" s="15" t="s">
        <v>32</v>
      </c>
      <c r="O5796" s="15" t="s">
        <v>32</v>
      </c>
      <c r="P5796" s="15" t="s">
        <v>32</v>
      </c>
      <c r="Q5796" s="15" t="s">
        <v>32</v>
      </c>
      <c r="R5796" s="22"/>
      <c r="T5796" s="15" t="s">
        <v>32</v>
      </c>
      <c r="U5796" s="15" t="s">
        <v>32</v>
      </c>
      <c r="V5796" s="15" t="s">
        <v>32</v>
      </c>
      <c r="X5796" s="20" t="str">
        <f t="shared" si="3063"/>
        <v/>
      </c>
      <c r="Y5796" s="20"/>
      <c r="Z5796" s="20"/>
      <c r="AA5796" s="20"/>
      <c r="AE5796" s="28"/>
      <c r="AF5796" s="29"/>
    </row>
    <row r="5797" spans="1:32">
      <c r="A5797" s="7"/>
      <c r="B5797" s="7"/>
      <c r="C5797" s="7"/>
      <c r="D5797" s="9" t="s">
        <v>45</v>
      </c>
      <c r="E5797" s="10" t="s">
        <v>41</v>
      </c>
      <c r="F5797" s="9"/>
      <c r="G5797" s="34"/>
      <c r="H5797" s="15" t="s">
        <v>32</v>
      </c>
      <c r="I5797" s="15" t="s">
        <v>32</v>
      </c>
      <c r="J5797" s="15" t="s">
        <v>32</v>
      </c>
      <c r="K5797" s="15" t="s">
        <v>32</v>
      </c>
      <c r="L5797" s="15" t="s">
        <v>32</v>
      </c>
      <c r="M5797" s="15" t="s">
        <v>32</v>
      </c>
      <c r="N5797" s="15" t="s">
        <v>32</v>
      </c>
      <c r="O5797" s="15" t="s">
        <v>32</v>
      </c>
      <c r="P5797" s="15" t="s">
        <v>32</v>
      </c>
      <c r="Q5797" s="15" t="s">
        <v>32</v>
      </c>
      <c r="R5797" s="22"/>
      <c r="T5797" s="15" t="s">
        <v>32</v>
      </c>
      <c r="U5797" s="15" t="s">
        <v>32</v>
      </c>
      <c r="V5797" s="15" t="s">
        <v>32</v>
      </c>
      <c r="X5797" s="20" t="str">
        <f t="shared" si="3063"/>
        <v/>
      </c>
      <c r="Y5797" s="20"/>
      <c r="Z5797" s="20"/>
      <c r="AA5797" s="20"/>
      <c r="AE5797" s="28"/>
      <c r="AF5797" s="29"/>
    </row>
    <row r="5798" spans="1:32">
      <c r="A5798" s="7"/>
      <c r="B5798" s="7"/>
      <c r="C5798" s="7"/>
      <c r="D5798" s="9" t="s">
        <v>46</v>
      </c>
      <c r="E5798" s="10" t="s">
        <v>41</v>
      </c>
      <c r="F5798" s="9"/>
      <c r="G5798" s="11"/>
      <c r="R5798" s="12">
        <f>G5798+I5798+J5798+K5798-L5798-M5798-N5798-Q5798</f>
        <v>0</v>
      </c>
      <c r="X5798" s="20" t="str">
        <f t="shared" si="3063"/>
        <v/>
      </c>
      <c r="Y5798" s="20" t="str">
        <f>IF(N5798&lt;O5798+P5798,"出卖应大于等于出卖肉畜+出卖仔畜","")</f>
        <v/>
      </c>
      <c r="Z5798" s="20" t="str">
        <f t="shared" ref="Z5798:Z5807" si="3068">IF(R5798&lt;S5798+T5798,"期末实有头数应大于等于能繁母畜+种公畜","")</f>
        <v/>
      </c>
      <c r="AA5798" s="20" t="str">
        <f t="shared" ref="AA5798:AA5803" si="3069">IF(R5798&lt;U5798+V5798,"期末实有头数应大于等于良种+改良种","")</f>
        <v/>
      </c>
      <c r="AE5798" s="28"/>
      <c r="AF5798" s="29"/>
    </row>
    <row r="5799" spans="1:32">
      <c r="A5799" s="7"/>
      <c r="B5799" s="7"/>
      <c r="C5799" s="7"/>
      <c r="D5799" s="9" t="s">
        <v>47</v>
      </c>
      <c r="E5799" s="16" t="s">
        <v>27</v>
      </c>
      <c r="F5799" s="9"/>
      <c r="G5799" s="11"/>
      <c r="R5799" s="12">
        <f>G5799+I5799+J5799+K5799-L5799-M5799-N5799-Q5799</f>
        <v>0</v>
      </c>
      <c r="X5799" s="20" t="str">
        <f t="shared" si="3063"/>
        <v/>
      </c>
      <c r="Y5799" s="20" t="str">
        <f>IF(N5799&lt;O5799+P5799,"出卖应大于等于出卖肉畜+出卖仔畜","")</f>
        <v/>
      </c>
      <c r="Z5799" s="20" t="str">
        <f t="shared" si="3068"/>
        <v/>
      </c>
      <c r="AA5799" s="20" t="str">
        <f t="shared" si="3069"/>
        <v/>
      </c>
      <c r="AE5799" s="28"/>
      <c r="AF5799" s="29"/>
    </row>
    <row r="5800" spans="1:32">
      <c r="A5800" s="7"/>
      <c r="B5800" s="7"/>
      <c r="C5800" s="7"/>
      <c r="D5800" s="9" t="s">
        <v>26</v>
      </c>
      <c r="E5800" s="10" t="s">
        <v>27</v>
      </c>
      <c r="F5800" s="9"/>
      <c r="G5800" s="11"/>
      <c r="H5800" s="12">
        <f t="shared" ref="G5800:V5800" si="3070">H5801+H5816</f>
        <v>0</v>
      </c>
      <c r="I5800" s="12">
        <f t="shared" si="3070"/>
        <v>0</v>
      </c>
      <c r="J5800" s="12">
        <f t="shared" si="3070"/>
        <v>0</v>
      </c>
      <c r="K5800" s="12">
        <f t="shared" si="3070"/>
        <v>0</v>
      </c>
      <c r="L5800" s="12">
        <f t="shared" si="3070"/>
        <v>0</v>
      </c>
      <c r="M5800" s="12">
        <f t="shared" si="3070"/>
        <v>0</v>
      </c>
      <c r="N5800" s="12">
        <f t="shared" si="3070"/>
        <v>0</v>
      </c>
      <c r="O5800" s="12">
        <f t="shared" si="3070"/>
        <v>0</v>
      </c>
      <c r="P5800" s="12">
        <f t="shared" si="3070"/>
        <v>0</v>
      </c>
      <c r="Q5800" s="12">
        <f t="shared" si="3070"/>
        <v>0</v>
      </c>
      <c r="R5800" s="12">
        <f t="shared" si="3070"/>
        <v>0</v>
      </c>
      <c r="S5800" s="12">
        <f t="shared" si="3070"/>
        <v>0</v>
      </c>
      <c r="T5800" s="12">
        <f t="shared" si="3070"/>
        <v>0</v>
      </c>
      <c r="U5800" s="12">
        <f t="shared" si="3070"/>
        <v>0</v>
      </c>
      <c r="V5800" s="12">
        <f t="shared" si="3070"/>
        <v>0</v>
      </c>
      <c r="X5800" s="20" t="str">
        <f t="shared" si="3063"/>
        <v/>
      </c>
      <c r="Y5800" s="20" t="str">
        <f>IF(N5800&lt;O5800+P5800,"出卖应大于等于出卖肉畜+出卖仔畜","")</f>
        <v/>
      </c>
      <c r="Z5800" s="20" t="str">
        <f t="shared" si="3068"/>
        <v/>
      </c>
      <c r="AA5800" s="20" t="str">
        <f t="shared" si="3069"/>
        <v/>
      </c>
      <c r="AE5800" s="28"/>
      <c r="AF5800" s="29"/>
    </row>
    <row r="5801" spans="1:32">
      <c r="A5801" s="7"/>
      <c r="B5801" s="7"/>
      <c r="C5801" s="7"/>
      <c r="D5801" s="9" t="s">
        <v>28</v>
      </c>
      <c r="E5801" s="10" t="s">
        <v>27</v>
      </c>
      <c r="F5801" s="9"/>
      <c r="G5801" s="11"/>
      <c r="H5801" s="12">
        <f t="shared" ref="G5801:V5801" si="3071">H5802+H5810</f>
        <v>0</v>
      </c>
      <c r="I5801" s="12">
        <f t="shared" si="3071"/>
        <v>0</v>
      </c>
      <c r="J5801" s="12">
        <f t="shared" si="3071"/>
        <v>0</v>
      </c>
      <c r="K5801" s="12">
        <f t="shared" si="3071"/>
        <v>0</v>
      </c>
      <c r="L5801" s="12">
        <f t="shared" si="3071"/>
        <v>0</v>
      </c>
      <c r="M5801" s="12">
        <f t="shared" si="3071"/>
        <v>0</v>
      </c>
      <c r="N5801" s="12">
        <f t="shared" si="3071"/>
        <v>0</v>
      </c>
      <c r="O5801" s="12">
        <f t="shared" si="3071"/>
        <v>0</v>
      </c>
      <c r="P5801" s="12">
        <f t="shared" si="3071"/>
        <v>0</v>
      </c>
      <c r="Q5801" s="12">
        <f t="shared" si="3071"/>
        <v>0</v>
      </c>
      <c r="R5801" s="12">
        <f t="shared" si="3071"/>
        <v>0</v>
      </c>
      <c r="S5801" s="12">
        <f t="shared" si="3071"/>
        <v>0</v>
      </c>
      <c r="T5801" s="12">
        <f t="shared" si="3071"/>
        <v>0</v>
      </c>
      <c r="U5801" s="12">
        <f t="shared" si="3071"/>
        <v>0</v>
      </c>
      <c r="V5801" s="12">
        <f t="shared" si="3071"/>
        <v>0</v>
      </c>
      <c r="X5801" s="20" t="str">
        <f t="shared" ref="X5801:X5817" si="3072">IF(H5801&lt;I5801,"繁殖仔畜应大于等于成活","")</f>
        <v/>
      </c>
      <c r="Y5801" s="20" t="str">
        <f t="shared" ref="Y5801:Y5812" si="3073">IF(N5801&lt;O5801+P5801,"出卖应大于等于出卖肉畜+出卖仔畜","")</f>
        <v/>
      </c>
      <c r="Z5801" s="20" t="str">
        <f t="shared" si="3068"/>
        <v/>
      </c>
      <c r="AA5801" s="20" t="str">
        <f t="shared" si="3069"/>
        <v/>
      </c>
      <c r="AE5801" s="28"/>
      <c r="AF5801" s="29"/>
    </row>
    <row r="5802" spans="1:32">
      <c r="A5802" s="7"/>
      <c r="B5802" s="7"/>
      <c r="C5802" s="7"/>
      <c r="D5802" s="9" t="s">
        <v>29</v>
      </c>
      <c r="E5802" s="10" t="s">
        <v>27</v>
      </c>
      <c r="F5802" s="9"/>
      <c r="G5802" s="11"/>
      <c r="H5802" s="12">
        <f t="shared" ref="G5802:R5802" si="3074">H5803+H5806+H5807+H5808+H5809</f>
        <v>0</v>
      </c>
      <c r="I5802" s="12">
        <f t="shared" si="3074"/>
        <v>0</v>
      </c>
      <c r="J5802" s="12">
        <f t="shared" si="3074"/>
        <v>0</v>
      </c>
      <c r="K5802" s="12">
        <f t="shared" si="3074"/>
        <v>0</v>
      </c>
      <c r="L5802" s="12">
        <f t="shared" si="3074"/>
        <v>0</v>
      </c>
      <c r="M5802" s="12">
        <f t="shared" si="3074"/>
        <v>0</v>
      </c>
      <c r="N5802" s="12">
        <f t="shared" si="3074"/>
        <v>0</v>
      </c>
      <c r="O5802" s="12">
        <f t="shared" si="3074"/>
        <v>0</v>
      </c>
      <c r="P5802" s="12">
        <f t="shared" si="3074"/>
        <v>0</v>
      </c>
      <c r="Q5802" s="12">
        <f t="shared" si="3074"/>
        <v>0</v>
      </c>
      <c r="R5802" s="12">
        <f t="shared" si="3074"/>
        <v>0</v>
      </c>
      <c r="S5802" s="12">
        <f>S5803+S5806+S5807+S5809</f>
        <v>0</v>
      </c>
      <c r="T5802" s="12">
        <f>T5803+T5806+T5807+T5809</f>
        <v>0</v>
      </c>
      <c r="U5802" s="12">
        <f>U5803+U5806+U5807+U5809</f>
        <v>0</v>
      </c>
      <c r="V5802" s="12">
        <f>V5803+V5806+V5807+V5809</f>
        <v>0</v>
      </c>
      <c r="X5802" s="20" t="str">
        <f t="shared" si="3072"/>
        <v/>
      </c>
      <c r="Y5802" s="20" t="str">
        <f t="shared" si="3073"/>
        <v/>
      </c>
      <c r="Z5802" s="20" t="str">
        <f t="shared" si="3068"/>
        <v/>
      </c>
      <c r="AA5802" s="20" t="str">
        <f t="shared" si="3069"/>
        <v/>
      </c>
      <c r="AE5802" s="28"/>
      <c r="AF5802" s="29"/>
    </row>
    <row r="5803" spans="1:32">
      <c r="A5803" s="7"/>
      <c r="B5803" s="7"/>
      <c r="C5803" s="7"/>
      <c r="D5803" s="9" t="s">
        <v>30</v>
      </c>
      <c r="E5803" s="10" t="s">
        <v>27</v>
      </c>
      <c r="F5803" s="9"/>
      <c r="G5803" s="11"/>
      <c r="R5803" s="12">
        <f>G5803+I5803+J5803+K5803-L5803-M5803-N5803-Q5803</f>
        <v>0</v>
      </c>
      <c r="X5803" s="20" t="str">
        <f t="shared" si="3072"/>
        <v/>
      </c>
      <c r="Y5803" s="20" t="str">
        <f t="shared" si="3073"/>
        <v/>
      </c>
      <c r="Z5803" s="20" t="str">
        <f t="shared" si="3068"/>
        <v/>
      </c>
      <c r="AA5803" s="20" t="str">
        <f t="shared" si="3069"/>
        <v/>
      </c>
      <c r="AE5803" s="28"/>
      <c r="AF5803" s="29"/>
    </row>
    <row r="5804" spans="1:32">
      <c r="A5804" s="7"/>
      <c r="B5804" s="7"/>
      <c r="C5804" s="7"/>
      <c r="D5804" s="9" t="s">
        <v>31</v>
      </c>
      <c r="E5804" s="10" t="s">
        <v>27</v>
      </c>
      <c r="F5804" s="9"/>
      <c r="G5804" s="11"/>
      <c r="R5804" s="12">
        <f t="shared" ref="R5804:R5809" si="3075">G5804+I5804+J5804+K5804-L5804-M5804-N5804-Q5804</f>
        <v>0</v>
      </c>
      <c r="U5804" s="15" t="s">
        <v>32</v>
      </c>
      <c r="V5804" s="15" t="s">
        <v>32</v>
      </c>
      <c r="X5804" s="20" t="str">
        <f t="shared" si="3072"/>
        <v/>
      </c>
      <c r="Y5804" s="20" t="str">
        <f t="shared" si="3073"/>
        <v/>
      </c>
      <c r="Z5804" s="20" t="str">
        <f t="shared" si="3068"/>
        <v/>
      </c>
      <c r="AA5804" s="20"/>
      <c r="AE5804" s="28"/>
      <c r="AF5804" s="29"/>
    </row>
    <row r="5805" spans="1:32">
      <c r="A5805" s="7"/>
      <c r="B5805" s="7"/>
      <c r="C5805" s="7"/>
      <c r="D5805" s="9" t="s">
        <v>33</v>
      </c>
      <c r="E5805" s="10" t="s">
        <v>27</v>
      </c>
      <c r="F5805" s="9"/>
      <c r="G5805" s="11"/>
      <c r="R5805" s="12">
        <f t="shared" si="3075"/>
        <v>0</v>
      </c>
      <c r="U5805" s="15" t="s">
        <v>32</v>
      </c>
      <c r="V5805" s="15" t="s">
        <v>32</v>
      </c>
      <c r="X5805" s="20" t="str">
        <f t="shared" si="3072"/>
        <v/>
      </c>
      <c r="Y5805" s="20" t="str">
        <f t="shared" si="3073"/>
        <v/>
      </c>
      <c r="Z5805" s="20" t="str">
        <f t="shared" si="3068"/>
        <v/>
      </c>
      <c r="AA5805" s="20"/>
      <c r="AE5805" s="28"/>
      <c r="AF5805" s="29"/>
    </row>
    <row r="5806" spans="1:32">
      <c r="A5806" s="7"/>
      <c r="B5806" s="7"/>
      <c r="C5806" s="7"/>
      <c r="D5806" s="9" t="s">
        <v>34</v>
      </c>
      <c r="E5806" s="10" t="s">
        <v>35</v>
      </c>
      <c r="F5806" s="9"/>
      <c r="G5806" s="11"/>
      <c r="R5806" s="12">
        <f t="shared" si="3075"/>
        <v>0</v>
      </c>
      <c r="X5806" s="20" t="str">
        <f t="shared" si="3072"/>
        <v/>
      </c>
      <c r="Y5806" s="20" t="str">
        <f t="shared" si="3073"/>
        <v/>
      </c>
      <c r="Z5806" s="20" t="str">
        <f t="shared" si="3068"/>
        <v/>
      </c>
      <c r="AA5806" s="20" t="str">
        <f>IF(R5806&lt;U5806+V5806,"期末实有头数应大于等于良种+改良种","")</f>
        <v/>
      </c>
      <c r="AE5806" s="28"/>
      <c r="AF5806" s="29"/>
    </row>
    <row r="5807" spans="1:32">
      <c r="A5807" s="7"/>
      <c r="B5807" s="7"/>
      <c r="C5807" s="7"/>
      <c r="D5807" s="9" t="s">
        <v>36</v>
      </c>
      <c r="E5807" s="10" t="s">
        <v>27</v>
      </c>
      <c r="F5807" s="9"/>
      <c r="G5807" s="11"/>
      <c r="R5807" s="12">
        <f t="shared" si="3075"/>
        <v>0</v>
      </c>
      <c r="X5807" s="20" t="str">
        <f t="shared" si="3072"/>
        <v/>
      </c>
      <c r="Y5807" s="20" t="str">
        <f t="shared" si="3073"/>
        <v/>
      </c>
      <c r="Z5807" s="20" t="str">
        <f t="shared" si="3068"/>
        <v/>
      </c>
      <c r="AA5807" s="20" t="str">
        <f>IF(R5807&lt;U5807+V5807,"期末实有头数应大于等于良种+改良种","")</f>
        <v/>
      </c>
      <c r="AE5807" s="28"/>
      <c r="AF5807" s="29"/>
    </row>
    <row r="5808" spans="1:32">
      <c r="A5808" s="7"/>
      <c r="B5808" s="7"/>
      <c r="C5808" s="7"/>
      <c r="D5808" s="9" t="s">
        <v>37</v>
      </c>
      <c r="E5808" s="10" t="s">
        <v>27</v>
      </c>
      <c r="F5808" s="9"/>
      <c r="G5808" s="11"/>
      <c r="R5808" s="12">
        <f t="shared" si="3075"/>
        <v>0</v>
      </c>
      <c r="S5808" s="15" t="s">
        <v>32</v>
      </c>
      <c r="T5808" s="15" t="s">
        <v>32</v>
      </c>
      <c r="U5808" s="15" t="s">
        <v>32</v>
      </c>
      <c r="V5808" s="15" t="s">
        <v>32</v>
      </c>
      <c r="X5808" s="20" t="str">
        <f t="shared" si="3072"/>
        <v/>
      </c>
      <c r="Y5808" s="20" t="str">
        <f t="shared" si="3073"/>
        <v/>
      </c>
      <c r="Z5808" s="20"/>
      <c r="AA5808" s="20"/>
      <c r="AE5808" s="28"/>
      <c r="AF5808" s="29"/>
    </row>
    <row r="5809" spans="1:32">
      <c r="A5809" s="7"/>
      <c r="B5809" s="7"/>
      <c r="C5809" s="7"/>
      <c r="D5809" s="9" t="s">
        <v>38</v>
      </c>
      <c r="E5809" s="10" t="s">
        <v>39</v>
      </c>
      <c r="F5809" s="9"/>
      <c r="G5809" s="11"/>
      <c r="R5809" s="12">
        <f t="shared" si="3075"/>
        <v>0</v>
      </c>
      <c r="X5809" s="20" t="str">
        <f t="shared" si="3072"/>
        <v/>
      </c>
      <c r="Y5809" s="20" t="str">
        <f t="shared" si="3073"/>
        <v/>
      </c>
      <c r="Z5809" s="20" t="str">
        <f>IF(R5809&lt;S5809+T5809,"期末实有头数应大于等于能繁母畜+种公畜","")</f>
        <v/>
      </c>
      <c r="AA5809" s="20" t="str">
        <f>IF(R5809&lt;U5809+V5809,"期末实有头数应大于等于良种+改良种","")</f>
        <v/>
      </c>
      <c r="AE5809" s="28"/>
      <c r="AF5809" s="29"/>
    </row>
    <row r="5810" spans="1:32">
      <c r="A5810" s="7"/>
      <c r="B5810" s="7"/>
      <c r="C5810" s="7"/>
      <c r="D5810" s="9" t="s">
        <v>40</v>
      </c>
      <c r="E5810" s="10" t="s">
        <v>41</v>
      </c>
      <c r="F5810" s="9"/>
      <c r="G5810" s="11"/>
      <c r="H5810" s="12">
        <f t="shared" ref="G5810:V5810" si="3076">H5811+H5815</f>
        <v>0</v>
      </c>
      <c r="I5810" s="12">
        <f t="shared" si="3076"/>
        <v>0</v>
      </c>
      <c r="J5810" s="12">
        <f t="shared" si="3076"/>
        <v>0</v>
      </c>
      <c r="K5810" s="12">
        <f t="shared" si="3076"/>
        <v>0</v>
      </c>
      <c r="L5810" s="12">
        <f t="shared" si="3076"/>
        <v>0</v>
      </c>
      <c r="M5810" s="12">
        <f t="shared" si="3076"/>
        <v>0</v>
      </c>
      <c r="N5810" s="12">
        <f t="shared" si="3076"/>
        <v>0</v>
      </c>
      <c r="O5810" s="12">
        <f t="shared" si="3076"/>
        <v>0</v>
      </c>
      <c r="P5810" s="12">
        <f t="shared" si="3076"/>
        <v>0</v>
      </c>
      <c r="Q5810" s="12">
        <f t="shared" si="3076"/>
        <v>0</v>
      </c>
      <c r="R5810" s="21">
        <f t="shared" si="3076"/>
        <v>0</v>
      </c>
      <c r="S5810" s="12">
        <f t="shared" si="3076"/>
        <v>0</v>
      </c>
      <c r="T5810" s="12">
        <f t="shared" si="3076"/>
        <v>0</v>
      </c>
      <c r="U5810" s="12">
        <f t="shared" si="3076"/>
        <v>0</v>
      </c>
      <c r="V5810" s="12">
        <f t="shared" si="3076"/>
        <v>0</v>
      </c>
      <c r="X5810" s="20" t="str">
        <f t="shared" si="3072"/>
        <v/>
      </c>
      <c r="Y5810" s="20" t="str">
        <f t="shared" si="3073"/>
        <v/>
      </c>
      <c r="Z5810" s="20" t="str">
        <f>IF(R5810&lt;S5810+T5810,"期末实有头数应大于等于能繁母畜+种公畜","")</f>
        <v/>
      </c>
      <c r="AA5810" s="20" t="str">
        <f>IF(R5810&lt;U5810+V5810,"期末实有头数应大于等于良种+改良种","")</f>
        <v/>
      </c>
      <c r="AE5810" s="28"/>
      <c r="AF5810" s="29"/>
    </row>
    <row r="5811" spans="1:32">
      <c r="A5811" s="7"/>
      <c r="B5811" s="7"/>
      <c r="C5811" s="7"/>
      <c r="D5811" s="9" t="s">
        <v>42</v>
      </c>
      <c r="E5811" s="10" t="s">
        <v>41</v>
      </c>
      <c r="F5811" s="9"/>
      <c r="G5811" s="11"/>
      <c r="R5811" s="12">
        <f>G5811+I5811+J5811+K5811-L5811-M5811-N5811-Q5811</f>
        <v>0</v>
      </c>
      <c r="X5811" s="20" t="str">
        <f t="shared" si="3072"/>
        <v/>
      </c>
      <c r="Y5811" s="20" t="str">
        <f t="shared" si="3073"/>
        <v/>
      </c>
      <c r="Z5811" s="20" t="str">
        <f>IF(R5811&lt;S5811+T5811,"期末实有头数应大于等于能繁母畜+种公畜","")</f>
        <v/>
      </c>
      <c r="AA5811" s="20" t="str">
        <f>IF(R5811&lt;U5811+V5811,"期末实有头数应大于等于良种+改良种","")</f>
        <v/>
      </c>
      <c r="AE5811" s="28"/>
      <c r="AF5811" s="29"/>
    </row>
    <row r="5812" spans="1:32">
      <c r="A5812" s="7"/>
      <c r="B5812" s="7"/>
      <c r="C5812" s="7"/>
      <c r="D5812" s="9" t="s">
        <v>43</v>
      </c>
      <c r="E5812" s="10" t="s">
        <v>41</v>
      </c>
      <c r="F5812" s="9"/>
      <c r="G5812" s="11"/>
      <c r="R5812" s="12">
        <f>G5812+I5812+J5812+K5812-L5812-M5812-N5812-Q5812</f>
        <v>0</v>
      </c>
      <c r="U5812" s="15" t="s">
        <v>32</v>
      </c>
      <c r="V5812" s="15" t="s">
        <v>32</v>
      </c>
      <c r="X5812" s="20" t="str">
        <f t="shared" si="3072"/>
        <v/>
      </c>
      <c r="Y5812" s="20" t="str">
        <f t="shared" si="3073"/>
        <v/>
      </c>
      <c r="Z5812" s="20" t="str">
        <f>IF(R5812&lt;S5812+T5812,"期末实有头数应大于等于能繁母畜+种公畜","")</f>
        <v/>
      </c>
      <c r="AA5812" s="20"/>
      <c r="AE5812" s="28"/>
      <c r="AF5812" s="29"/>
    </row>
    <row r="5813" spans="1:32">
      <c r="A5813" s="7"/>
      <c r="B5813" s="7"/>
      <c r="C5813" s="7"/>
      <c r="D5813" s="9" t="s">
        <v>44</v>
      </c>
      <c r="E5813" s="10" t="s">
        <v>41</v>
      </c>
      <c r="F5813" s="9"/>
      <c r="G5813" s="34"/>
      <c r="H5813" s="15" t="s">
        <v>32</v>
      </c>
      <c r="I5813" s="15" t="s">
        <v>32</v>
      </c>
      <c r="J5813" s="15" t="s">
        <v>32</v>
      </c>
      <c r="K5813" s="15" t="s">
        <v>32</v>
      </c>
      <c r="L5813" s="15" t="s">
        <v>32</v>
      </c>
      <c r="M5813" s="15" t="s">
        <v>32</v>
      </c>
      <c r="N5813" s="15" t="s">
        <v>32</v>
      </c>
      <c r="O5813" s="15" t="s">
        <v>32</v>
      </c>
      <c r="P5813" s="15" t="s">
        <v>32</v>
      </c>
      <c r="Q5813" s="15" t="s">
        <v>32</v>
      </c>
      <c r="R5813" s="22"/>
      <c r="T5813" s="15" t="s">
        <v>32</v>
      </c>
      <c r="U5813" s="15" t="s">
        <v>32</v>
      </c>
      <c r="V5813" s="15" t="s">
        <v>32</v>
      </c>
      <c r="X5813" s="20" t="str">
        <f t="shared" si="3072"/>
        <v/>
      </c>
      <c r="Y5813" s="20"/>
      <c r="Z5813" s="20"/>
      <c r="AA5813" s="20"/>
      <c r="AE5813" s="28"/>
      <c r="AF5813" s="29"/>
    </row>
    <row r="5814" spans="1:32">
      <c r="A5814" s="7"/>
      <c r="B5814" s="7"/>
      <c r="C5814" s="7"/>
      <c r="D5814" s="9" t="s">
        <v>45</v>
      </c>
      <c r="E5814" s="10" t="s">
        <v>41</v>
      </c>
      <c r="F5814" s="9"/>
      <c r="G5814" s="34"/>
      <c r="H5814" s="15" t="s">
        <v>32</v>
      </c>
      <c r="I5814" s="15" t="s">
        <v>32</v>
      </c>
      <c r="J5814" s="15" t="s">
        <v>32</v>
      </c>
      <c r="K5814" s="15" t="s">
        <v>32</v>
      </c>
      <c r="L5814" s="15" t="s">
        <v>32</v>
      </c>
      <c r="M5814" s="15" t="s">
        <v>32</v>
      </c>
      <c r="N5814" s="15" t="s">
        <v>32</v>
      </c>
      <c r="O5814" s="15" t="s">
        <v>32</v>
      </c>
      <c r="P5814" s="15" t="s">
        <v>32</v>
      </c>
      <c r="Q5814" s="15" t="s">
        <v>32</v>
      </c>
      <c r="R5814" s="22"/>
      <c r="T5814" s="15" t="s">
        <v>32</v>
      </c>
      <c r="U5814" s="15" t="s">
        <v>32</v>
      </c>
      <c r="V5814" s="15" t="s">
        <v>32</v>
      </c>
      <c r="X5814" s="20" t="str">
        <f t="shared" si="3072"/>
        <v/>
      </c>
      <c r="Y5814" s="20"/>
      <c r="Z5814" s="20"/>
      <c r="AA5814" s="20"/>
      <c r="AE5814" s="28"/>
      <c r="AF5814" s="29"/>
    </row>
    <row r="5815" spans="1:32">
      <c r="A5815" s="7"/>
      <c r="B5815" s="7"/>
      <c r="C5815" s="7"/>
      <c r="D5815" s="9" t="s">
        <v>46</v>
      </c>
      <c r="E5815" s="10" t="s">
        <v>41</v>
      </c>
      <c r="F5815" s="9"/>
      <c r="G5815" s="11"/>
      <c r="R5815" s="12">
        <f>G5815+I5815+J5815+K5815-L5815-M5815-N5815-Q5815</f>
        <v>0</v>
      </c>
      <c r="X5815" s="20" t="str">
        <f t="shared" si="3072"/>
        <v/>
      </c>
      <c r="Y5815" s="20" t="str">
        <f>IF(N5815&lt;O5815+P5815,"出卖应大于等于出卖肉畜+出卖仔畜","")</f>
        <v/>
      </c>
      <c r="Z5815" s="20" t="str">
        <f t="shared" ref="Z5815:Z5824" si="3077">IF(R5815&lt;S5815+T5815,"期末实有头数应大于等于能繁母畜+种公畜","")</f>
        <v/>
      </c>
      <c r="AA5815" s="20" t="str">
        <f t="shared" ref="AA5815:AA5820" si="3078">IF(R5815&lt;U5815+V5815,"期末实有头数应大于等于良种+改良种","")</f>
        <v/>
      </c>
      <c r="AE5815" s="28"/>
      <c r="AF5815" s="29"/>
    </row>
    <row r="5816" spans="1:32">
      <c r="A5816" s="7"/>
      <c r="B5816" s="7"/>
      <c r="C5816" s="7"/>
      <c r="D5816" s="9" t="s">
        <v>47</v>
      </c>
      <c r="E5816" s="16" t="s">
        <v>27</v>
      </c>
      <c r="F5816" s="9"/>
      <c r="G5816" s="11"/>
      <c r="R5816" s="12">
        <f>G5816+I5816+J5816+K5816-L5816-M5816-N5816-Q5816</f>
        <v>0</v>
      </c>
      <c r="X5816" s="20" t="str">
        <f t="shared" si="3072"/>
        <v/>
      </c>
      <c r="Y5816" s="20" t="str">
        <f>IF(N5816&lt;O5816+P5816,"出卖应大于等于出卖肉畜+出卖仔畜","")</f>
        <v/>
      </c>
      <c r="Z5816" s="20" t="str">
        <f t="shared" si="3077"/>
        <v/>
      </c>
      <c r="AA5816" s="20" t="str">
        <f t="shared" si="3078"/>
        <v/>
      </c>
      <c r="AE5816" s="28"/>
      <c r="AF5816" s="29"/>
    </row>
    <row r="5817" spans="1:32">
      <c r="A5817" s="7"/>
      <c r="B5817" s="7"/>
      <c r="C5817" s="7"/>
      <c r="D5817" s="9" t="s">
        <v>26</v>
      </c>
      <c r="E5817" s="10" t="s">
        <v>27</v>
      </c>
      <c r="F5817" s="9"/>
      <c r="G5817" s="11"/>
      <c r="H5817" s="12">
        <f t="shared" ref="G5817:V5817" si="3079">H5818+H5833</f>
        <v>0</v>
      </c>
      <c r="I5817" s="12">
        <f t="shared" si="3079"/>
        <v>0</v>
      </c>
      <c r="J5817" s="12">
        <f t="shared" si="3079"/>
        <v>0</v>
      </c>
      <c r="K5817" s="12">
        <f t="shared" si="3079"/>
        <v>0</v>
      </c>
      <c r="L5817" s="12">
        <f t="shared" si="3079"/>
        <v>0</v>
      </c>
      <c r="M5817" s="12">
        <f t="shared" si="3079"/>
        <v>0</v>
      </c>
      <c r="N5817" s="12">
        <f t="shared" si="3079"/>
        <v>0</v>
      </c>
      <c r="O5817" s="12">
        <f t="shared" si="3079"/>
        <v>0</v>
      </c>
      <c r="P5817" s="12">
        <f t="shared" si="3079"/>
        <v>0</v>
      </c>
      <c r="Q5817" s="12">
        <f t="shared" si="3079"/>
        <v>0</v>
      </c>
      <c r="R5817" s="12">
        <f t="shared" si="3079"/>
        <v>0</v>
      </c>
      <c r="S5817" s="12">
        <f t="shared" si="3079"/>
        <v>0</v>
      </c>
      <c r="T5817" s="12">
        <f t="shared" si="3079"/>
        <v>0</v>
      </c>
      <c r="U5817" s="12">
        <f t="shared" si="3079"/>
        <v>0</v>
      </c>
      <c r="V5817" s="12">
        <f t="shared" si="3079"/>
        <v>0</v>
      </c>
      <c r="X5817" s="20" t="str">
        <f t="shared" si="3072"/>
        <v/>
      </c>
      <c r="Y5817" s="20" t="str">
        <f>IF(N5817&lt;O5817+P5817,"出卖应大于等于出卖肉畜+出卖仔畜","")</f>
        <v/>
      </c>
      <c r="Z5817" s="20" t="str">
        <f t="shared" si="3077"/>
        <v/>
      </c>
      <c r="AA5817" s="20" t="str">
        <f t="shared" si="3078"/>
        <v/>
      </c>
      <c r="AE5817" s="28"/>
      <c r="AF5817" s="29"/>
    </row>
    <row r="5818" spans="1:32">
      <c r="A5818" s="7"/>
      <c r="B5818" s="7"/>
      <c r="C5818" s="7"/>
      <c r="D5818" s="9" t="s">
        <v>28</v>
      </c>
      <c r="E5818" s="10" t="s">
        <v>27</v>
      </c>
      <c r="F5818" s="9"/>
      <c r="G5818" s="11"/>
      <c r="H5818" s="12">
        <f t="shared" ref="G5818:V5818" si="3080">H5819+H5827</f>
        <v>0</v>
      </c>
      <c r="I5818" s="12">
        <f t="shared" si="3080"/>
        <v>0</v>
      </c>
      <c r="J5818" s="12">
        <f t="shared" si="3080"/>
        <v>0</v>
      </c>
      <c r="K5818" s="12">
        <f t="shared" si="3080"/>
        <v>0</v>
      </c>
      <c r="L5818" s="12">
        <f t="shared" si="3080"/>
        <v>0</v>
      </c>
      <c r="M5818" s="12">
        <f t="shared" si="3080"/>
        <v>0</v>
      </c>
      <c r="N5818" s="12">
        <f t="shared" si="3080"/>
        <v>0</v>
      </c>
      <c r="O5818" s="12">
        <f t="shared" si="3080"/>
        <v>0</v>
      </c>
      <c r="P5818" s="12">
        <f t="shared" si="3080"/>
        <v>0</v>
      </c>
      <c r="Q5818" s="12">
        <f t="shared" si="3080"/>
        <v>0</v>
      </c>
      <c r="R5818" s="12">
        <f t="shared" si="3080"/>
        <v>0</v>
      </c>
      <c r="S5818" s="12">
        <f t="shared" si="3080"/>
        <v>0</v>
      </c>
      <c r="T5818" s="12">
        <f t="shared" si="3080"/>
        <v>0</v>
      </c>
      <c r="U5818" s="12">
        <f t="shared" si="3080"/>
        <v>0</v>
      </c>
      <c r="V5818" s="12">
        <f t="shared" si="3080"/>
        <v>0</v>
      </c>
      <c r="X5818" s="20" t="str">
        <f t="shared" ref="X5818:X5834" si="3081">IF(H5818&lt;I5818,"繁殖仔畜应大于等于成活","")</f>
        <v/>
      </c>
      <c r="Y5818" s="20" t="str">
        <f t="shared" ref="Y5818:Y5829" si="3082">IF(N5818&lt;O5818+P5818,"出卖应大于等于出卖肉畜+出卖仔畜","")</f>
        <v/>
      </c>
      <c r="Z5818" s="20" t="str">
        <f t="shared" si="3077"/>
        <v/>
      </c>
      <c r="AA5818" s="20" t="str">
        <f t="shared" si="3078"/>
        <v/>
      </c>
      <c r="AE5818" s="28"/>
      <c r="AF5818" s="29"/>
    </row>
    <row r="5819" spans="1:32">
      <c r="A5819" s="7"/>
      <c r="B5819" s="7"/>
      <c r="C5819" s="7"/>
      <c r="D5819" s="9" t="s">
        <v>29</v>
      </c>
      <c r="E5819" s="10" t="s">
        <v>27</v>
      </c>
      <c r="F5819" s="9"/>
      <c r="G5819" s="11"/>
      <c r="H5819" s="12">
        <f t="shared" ref="G5819:R5819" si="3083">H5820+H5823+H5824+H5825+H5826</f>
        <v>0</v>
      </c>
      <c r="I5819" s="12">
        <f t="shared" si="3083"/>
        <v>0</v>
      </c>
      <c r="J5819" s="12">
        <f t="shared" si="3083"/>
        <v>0</v>
      </c>
      <c r="K5819" s="12">
        <f t="shared" si="3083"/>
        <v>0</v>
      </c>
      <c r="L5819" s="12">
        <f t="shared" si="3083"/>
        <v>0</v>
      </c>
      <c r="M5819" s="12">
        <f t="shared" si="3083"/>
        <v>0</v>
      </c>
      <c r="N5819" s="12">
        <f t="shared" si="3083"/>
        <v>0</v>
      </c>
      <c r="O5819" s="12">
        <f t="shared" si="3083"/>
        <v>0</v>
      </c>
      <c r="P5819" s="12">
        <f t="shared" si="3083"/>
        <v>0</v>
      </c>
      <c r="Q5819" s="12">
        <f t="shared" si="3083"/>
        <v>0</v>
      </c>
      <c r="R5819" s="12">
        <f t="shared" si="3083"/>
        <v>0</v>
      </c>
      <c r="S5819" s="12">
        <f>S5820+S5823+S5824+S5826</f>
        <v>0</v>
      </c>
      <c r="T5819" s="12">
        <f>T5820+T5823+T5824+T5826</f>
        <v>0</v>
      </c>
      <c r="U5819" s="12">
        <f>U5820+U5823+U5824+U5826</f>
        <v>0</v>
      </c>
      <c r="V5819" s="12">
        <f>V5820+V5823+V5824+V5826</f>
        <v>0</v>
      </c>
      <c r="X5819" s="20" t="str">
        <f t="shared" si="3081"/>
        <v/>
      </c>
      <c r="Y5819" s="20" t="str">
        <f t="shared" si="3082"/>
        <v/>
      </c>
      <c r="Z5819" s="20" t="str">
        <f t="shared" si="3077"/>
        <v/>
      </c>
      <c r="AA5819" s="20" t="str">
        <f t="shared" si="3078"/>
        <v/>
      </c>
      <c r="AE5819" s="28"/>
      <c r="AF5819" s="29"/>
    </row>
    <row r="5820" spans="1:32">
      <c r="A5820" s="7"/>
      <c r="B5820" s="7"/>
      <c r="C5820" s="7"/>
      <c r="D5820" s="9" t="s">
        <v>30</v>
      </c>
      <c r="E5820" s="10" t="s">
        <v>27</v>
      </c>
      <c r="F5820" s="9"/>
      <c r="G5820" s="11"/>
      <c r="R5820" s="12">
        <f>G5820+I5820+J5820+K5820-L5820-M5820-N5820-Q5820</f>
        <v>0</v>
      </c>
      <c r="X5820" s="20" t="str">
        <f t="shared" si="3081"/>
        <v/>
      </c>
      <c r="Y5820" s="20" t="str">
        <f t="shared" si="3082"/>
        <v/>
      </c>
      <c r="Z5820" s="20" t="str">
        <f t="shared" si="3077"/>
        <v/>
      </c>
      <c r="AA5820" s="20" t="str">
        <f t="shared" si="3078"/>
        <v/>
      </c>
      <c r="AE5820" s="28"/>
      <c r="AF5820" s="29"/>
    </row>
    <row r="5821" spans="1:32">
      <c r="A5821" s="7"/>
      <c r="B5821" s="7"/>
      <c r="C5821" s="7"/>
      <c r="D5821" s="9" t="s">
        <v>31</v>
      </c>
      <c r="E5821" s="10" t="s">
        <v>27</v>
      </c>
      <c r="F5821" s="9"/>
      <c r="G5821" s="11"/>
      <c r="R5821" s="12">
        <f t="shared" ref="R5821:R5826" si="3084">G5821+I5821+J5821+K5821-L5821-M5821-N5821-Q5821</f>
        <v>0</v>
      </c>
      <c r="U5821" s="15" t="s">
        <v>32</v>
      </c>
      <c r="V5821" s="15" t="s">
        <v>32</v>
      </c>
      <c r="X5821" s="20" t="str">
        <f t="shared" si="3081"/>
        <v/>
      </c>
      <c r="Y5821" s="20" t="str">
        <f t="shared" si="3082"/>
        <v/>
      </c>
      <c r="Z5821" s="20" t="str">
        <f t="shared" si="3077"/>
        <v/>
      </c>
      <c r="AA5821" s="20"/>
      <c r="AE5821" s="28"/>
      <c r="AF5821" s="29"/>
    </row>
    <row r="5822" spans="1:32">
      <c r="A5822" s="7"/>
      <c r="B5822" s="7"/>
      <c r="C5822" s="7"/>
      <c r="D5822" s="9" t="s">
        <v>33</v>
      </c>
      <c r="E5822" s="10" t="s">
        <v>27</v>
      </c>
      <c r="F5822" s="9"/>
      <c r="G5822" s="11"/>
      <c r="R5822" s="12">
        <f t="shared" si="3084"/>
        <v>0</v>
      </c>
      <c r="U5822" s="15" t="s">
        <v>32</v>
      </c>
      <c r="V5822" s="15" t="s">
        <v>32</v>
      </c>
      <c r="X5822" s="20" t="str">
        <f t="shared" si="3081"/>
        <v/>
      </c>
      <c r="Y5822" s="20" t="str">
        <f t="shared" si="3082"/>
        <v/>
      </c>
      <c r="Z5822" s="20" t="str">
        <f t="shared" si="3077"/>
        <v/>
      </c>
      <c r="AA5822" s="20"/>
      <c r="AE5822" s="28"/>
      <c r="AF5822" s="29"/>
    </row>
    <row r="5823" spans="1:32">
      <c r="A5823" s="7"/>
      <c r="B5823" s="7"/>
      <c r="C5823" s="7"/>
      <c r="D5823" s="9" t="s">
        <v>34</v>
      </c>
      <c r="E5823" s="10" t="s">
        <v>35</v>
      </c>
      <c r="F5823" s="9"/>
      <c r="G5823" s="11"/>
      <c r="R5823" s="12">
        <f t="shared" si="3084"/>
        <v>0</v>
      </c>
      <c r="X5823" s="20" t="str">
        <f t="shared" si="3081"/>
        <v/>
      </c>
      <c r="Y5823" s="20" t="str">
        <f t="shared" si="3082"/>
        <v/>
      </c>
      <c r="Z5823" s="20" t="str">
        <f t="shared" si="3077"/>
        <v/>
      </c>
      <c r="AA5823" s="20" t="str">
        <f>IF(R5823&lt;U5823+V5823,"期末实有头数应大于等于良种+改良种","")</f>
        <v/>
      </c>
      <c r="AE5823" s="28"/>
      <c r="AF5823" s="29"/>
    </row>
    <row r="5824" spans="1:32">
      <c r="A5824" s="7"/>
      <c r="B5824" s="7"/>
      <c r="C5824" s="7"/>
      <c r="D5824" s="9" t="s">
        <v>36</v>
      </c>
      <c r="E5824" s="10" t="s">
        <v>27</v>
      </c>
      <c r="F5824" s="9"/>
      <c r="G5824" s="11"/>
      <c r="R5824" s="12">
        <f t="shared" si="3084"/>
        <v>0</v>
      </c>
      <c r="X5824" s="20" t="str">
        <f t="shared" si="3081"/>
        <v/>
      </c>
      <c r="Y5824" s="20" t="str">
        <f t="shared" si="3082"/>
        <v/>
      </c>
      <c r="Z5824" s="20" t="str">
        <f t="shared" si="3077"/>
        <v/>
      </c>
      <c r="AA5824" s="20" t="str">
        <f>IF(R5824&lt;U5824+V5824,"期末实有头数应大于等于良种+改良种","")</f>
        <v/>
      </c>
      <c r="AE5824" s="28"/>
      <c r="AF5824" s="29"/>
    </row>
    <row r="5825" spans="1:32">
      <c r="A5825" s="7"/>
      <c r="B5825" s="7"/>
      <c r="C5825" s="7"/>
      <c r="D5825" s="9" t="s">
        <v>37</v>
      </c>
      <c r="E5825" s="10" t="s">
        <v>27</v>
      </c>
      <c r="F5825" s="9"/>
      <c r="G5825" s="11"/>
      <c r="R5825" s="12">
        <f t="shared" si="3084"/>
        <v>0</v>
      </c>
      <c r="S5825" s="15" t="s">
        <v>32</v>
      </c>
      <c r="T5825" s="15" t="s">
        <v>32</v>
      </c>
      <c r="U5825" s="15" t="s">
        <v>32</v>
      </c>
      <c r="V5825" s="15" t="s">
        <v>32</v>
      </c>
      <c r="X5825" s="20" t="str">
        <f t="shared" si="3081"/>
        <v/>
      </c>
      <c r="Y5825" s="20" t="str">
        <f t="shared" si="3082"/>
        <v/>
      </c>
      <c r="Z5825" s="20"/>
      <c r="AA5825" s="20"/>
      <c r="AE5825" s="28"/>
      <c r="AF5825" s="29"/>
    </row>
    <row r="5826" spans="1:32">
      <c r="A5826" s="7"/>
      <c r="B5826" s="7"/>
      <c r="C5826" s="7"/>
      <c r="D5826" s="9" t="s">
        <v>38</v>
      </c>
      <c r="E5826" s="10" t="s">
        <v>39</v>
      </c>
      <c r="F5826" s="9"/>
      <c r="G5826" s="11"/>
      <c r="R5826" s="12">
        <f t="shared" si="3084"/>
        <v>0</v>
      </c>
      <c r="X5826" s="20" t="str">
        <f t="shared" si="3081"/>
        <v/>
      </c>
      <c r="Y5826" s="20" t="str">
        <f t="shared" si="3082"/>
        <v/>
      </c>
      <c r="Z5826" s="20" t="str">
        <f>IF(R5826&lt;S5826+T5826,"期末实有头数应大于等于能繁母畜+种公畜","")</f>
        <v/>
      </c>
      <c r="AA5826" s="20" t="str">
        <f>IF(R5826&lt;U5826+V5826,"期末实有头数应大于等于良种+改良种","")</f>
        <v/>
      </c>
      <c r="AE5826" s="28"/>
      <c r="AF5826" s="29"/>
    </row>
    <row r="5827" spans="1:32">
      <c r="A5827" s="7"/>
      <c r="B5827" s="7"/>
      <c r="C5827" s="7"/>
      <c r="D5827" s="9" t="s">
        <v>40</v>
      </c>
      <c r="E5827" s="10" t="s">
        <v>41</v>
      </c>
      <c r="F5827" s="9"/>
      <c r="G5827" s="11"/>
      <c r="H5827" s="12">
        <f t="shared" ref="G5827:V5827" si="3085">H5828+H5832</f>
        <v>0</v>
      </c>
      <c r="I5827" s="12">
        <f t="shared" si="3085"/>
        <v>0</v>
      </c>
      <c r="J5827" s="12">
        <f t="shared" si="3085"/>
        <v>0</v>
      </c>
      <c r="K5827" s="12">
        <f t="shared" si="3085"/>
        <v>0</v>
      </c>
      <c r="L5827" s="12">
        <f t="shared" si="3085"/>
        <v>0</v>
      </c>
      <c r="M5827" s="12">
        <f t="shared" si="3085"/>
        <v>0</v>
      </c>
      <c r="N5827" s="12">
        <f t="shared" si="3085"/>
        <v>0</v>
      </c>
      <c r="O5827" s="12">
        <f t="shared" si="3085"/>
        <v>0</v>
      </c>
      <c r="P5827" s="12">
        <f t="shared" si="3085"/>
        <v>0</v>
      </c>
      <c r="Q5827" s="12">
        <f t="shared" si="3085"/>
        <v>0</v>
      </c>
      <c r="R5827" s="21">
        <f t="shared" si="3085"/>
        <v>0</v>
      </c>
      <c r="S5827" s="12">
        <f t="shared" si="3085"/>
        <v>0</v>
      </c>
      <c r="T5827" s="12">
        <f t="shared" si="3085"/>
        <v>0</v>
      </c>
      <c r="U5827" s="12">
        <f t="shared" si="3085"/>
        <v>0</v>
      </c>
      <c r="V5827" s="12">
        <f t="shared" si="3085"/>
        <v>0</v>
      </c>
      <c r="X5827" s="20" t="str">
        <f t="shared" si="3081"/>
        <v/>
      </c>
      <c r="Y5827" s="20" t="str">
        <f t="shared" si="3082"/>
        <v/>
      </c>
      <c r="Z5827" s="20" t="str">
        <f>IF(R5827&lt;S5827+T5827,"期末实有头数应大于等于能繁母畜+种公畜","")</f>
        <v/>
      </c>
      <c r="AA5827" s="20" t="str">
        <f>IF(R5827&lt;U5827+V5827,"期末实有头数应大于等于良种+改良种","")</f>
        <v/>
      </c>
      <c r="AE5827" s="28"/>
      <c r="AF5827" s="29"/>
    </row>
    <row r="5828" spans="1:32">
      <c r="A5828" s="7"/>
      <c r="B5828" s="7"/>
      <c r="C5828" s="7"/>
      <c r="D5828" s="9" t="s">
        <v>42</v>
      </c>
      <c r="E5828" s="10" t="s">
        <v>41</v>
      </c>
      <c r="F5828" s="9"/>
      <c r="G5828" s="11"/>
      <c r="R5828" s="12">
        <f>G5828+I5828+J5828+K5828-L5828-M5828-N5828-Q5828</f>
        <v>0</v>
      </c>
      <c r="X5828" s="20" t="str">
        <f t="shared" si="3081"/>
        <v/>
      </c>
      <c r="Y5828" s="20" t="str">
        <f t="shared" si="3082"/>
        <v/>
      </c>
      <c r="Z5828" s="20" t="str">
        <f>IF(R5828&lt;S5828+T5828,"期末实有头数应大于等于能繁母畜+种公畜","")</f>
        <v/>
      </c>
      <c r="AA5828" s="20" t="str">
        <f>IF(R5828&lt;U5828+V5828,"期末实有头数应大于等于良种+改良种","")</f>
        <v/>
      </c>
      <c r="AE5828" s="28"/>
      <c r="AF5828" s="29"/>
    </row>
    <row r="5829" spans="1:32">
      <c r="A5829" s="7"/>
      <c r="B5829" s="7"/>
      <c r="C5829" s="7"/>
      <c r="D5829" s="9" t="s">
        <v>43</v>
      </c>
      <c r="E5829" s="10" t="s">
        <v>41</v>
      </c>
      <c r="F5829" s="9"/>
      <c r="G5829" s="11"/>
      <c r="R5829" s="12">
        <f>G5829+I5829+J5829+K5829-L5829-M5829-N5829-Q5829</f>
        <v>0</v>
      </c>
      <c r="U5829" s="15" t="s">
        <v>32</v>
      </c>
      <c r="V5829" s="15" t="s">
        <v>32</v>
      </c>
      <c r="X5829" s="20" t="str">
        <f t="shared" si="3081"/>
        <v/>
      </c>
      <c r="Y5829" s="20" t="str">
        <f t="shared" si="3082"/>
        <v/>
      </c>
      <c r="Z5829" s="20" t="str">
        <f>IF(R5829&lt;S5829+T5829,"期末实有头数应大于等于能繁母畜+种公畜","")</f>
        <v/>
      </c>
      <c r="AA5829" s="20"/>
      <c r="AE5829" s="28"/>
      <c r="AF5829" s="29"/>
    </row>
    <row r="5830" spans="1:32">
      <c r="A5830" s="7"/>
      <c r="B5830" s="7"/>
      <c r="C5830" s="7"/>
      <c r="D5830" s="9" t="s">
        <v>44</v>
      </c>
      <c r="E5830" s="10" t="s">
        <v>41</v>
      </c>
      <c r="F5830" s="9"/>
      <c r="G5830" s="34"/>
      <c r="H5830" s="15" t="s">
        <v>32</v>
      </c>
      <c r="I5830" s="15" t="s">
        <v>32</v>
      </c>
      <c r="J5830" s="15" t="s">
        <v>32</v>
      </c>
      <c r="K5830" s="15" t="s">
        <v>32</v>
      </c>
      <c r="L5830" s="15" t="s">
        <v>32</v>
      </c>
      <c r="M5830" s="15" t="s">
        <v>32</v>
      </c>
      <c r="N5830" s="15" t="s">
        <v>32</v>
      </c>
      <c r="O5830" s="15" t="s">
        <v>32</v>
      </c>
      <c r="P5830" s="15" t="s">
        <v>32</v>
      </c>
      <c r="Q5830" s="15" t="s">
        <v>32</v>
      </c>
      <c r="R5830" s="22"/>
      <c r="T5830" s="15" t="s">
        <v>32</v>
      </c>
      <c r="U5830" s="15" t="s">
        <v>32</v>
      </c>
      <c r="V5830" s="15" t="s">
        <v>32</v>
      </c>
      <c r="X5830" s="20" t="str">
        <f t="shared" si="3081"/>
        <v/>
      </c>
      <c r="Y5830" s="20"/>
      <c r="Z5830" s="20"/>
      <c r="AA5830" s="20"/>
      <c r="AE5830" s="28"/>
      <c r="AF5830" s="29"/>
    </row>
    <row r="5831" spans="1:32">
      <c r="A5831" s="7"/>
      <c r="B5831" s="7"/>
      <c r="C5831" s="7"/>
      <c r="D5831" s="9" t="s">
        <v>45</v>
      </c>
      <c r="E5831" s="10" t="s">
        <v>41</v>
      </c>
      <c r="F5831" s="9"/>
      <c r="G5831" s="34"/>
      <c r="H5831" s="15" t="s">
        <v>32</v>
      </c>
      <c r="I5831" s="15" t="s">
        <v>32</v>
      </c>
      <c r="J5831" s="15" t="s">
        <v>32</v>
      </c>
      <c r="K5831" s="15" t="s">
        <v>32</v>
      </c>
      <c r="L5831" s="15" t="s">
        <v>32</v>
      </c>
      <c r="M5831" s="15" t="s">
        <v>32</v>
      </c>
      <c r="N5831" s="15" t="s">
        <v>32</v>
      </c>
      <c r="O5831" s="15" t="s">
        <v>32</v>
      </c>
      <c r="P5831" s="15" t="s">
        <v>32</v>
      </c>
      <c r="Q5831" s="15" t="s">
        <v>32</v>
      </c>
      <c r="R5831" s="22"/>
      <c r="T5831" s="15" t="s">
        <v>32</v>
      </c>
      <c r="U5831" s="15" t="s">
        <v>32</v>
      </c>
      <c r="V5831" s="15" t="s">
        <v>32</v>
      </c>
      <c r="X5831" s="20" t="str">
        <f t="shared" si="3081"/>
        <v/>
      </c>
      <c r="Y5831" s="20"/>
      <c r="Z5831" s="20"/>
      <c r="AA5831" s="20"/>
      <c r="AE5831" s="28"/>
      <c r="AF5831" s="29"/>
    </row>
    <row r="5832" spans="1:32">
      <c r="A5832" s="7"/>
      <c r="B5832" s="7"/>
      <c r="C5832" s="7"/>
      <c r="D5832" s="9" t="s">
        <v>46</v>
      </c>
      <c r="E5832" s="10" t="s">
        <v>41</v>
      </c>
      <c r="F5832" s="9"/>
      <c r="G5832" s="11"/>
      <c r="R5832" s="12">
        <f>G5832+I5832+J5832+K5832-L5832-M5832-N5832-Q5832</f>
        <v>0</v>
      </c>
      <c r="X5832" s="20" t="str">
        <f t="shared" si="3081"/>
        <v/>
      </c>
      <c r="Y5832" s="20" t="str">
        <f>IF(N5832&lt;O5832+P5832,"出卖应大于等于出卖肉畜+出卖仔畜","")</f>
        <v/>
      </c>
      <c r="Z5832" s="20" t="str">
        <f t="shared" ref="Z5832:Z5841" si="3086">IF(R5832&lt;S5832+T5832,"期末实有头数应大于等于能繁母畜+种公畜","")</f>
        <v/>
      </c>
      <c r="AA5832" s="20" t="str">
        <f t="shared" ref="AA5832:AA5837" si="3087">IF(R5832&lt;U5832+V5832,"期末实有头数应大于等于良种+改良种","")</f>
        <v/>
      </c>
      <c r="AE5832" s="28"/>
      <c r="AF5832" s="29"/>
    </row>
    <row r="5833" spans="1:32">
      <c r="A5833" s="7"/>
      <c r="B5833" s="7"/>
      <c r="C5833" s="7"/>
      <c r="D5833" s="9" t="s">
        <v>47</v>
      </c>
      <c r="E5833" s="16" t="s">
        <v>27</v>
      </c>
      <c r="F5833" s="9"/>
      <c r="G5833" s="11"/>
      <c r="R5833" s="12">
        <f>G5833+I5833+J5833+K5833-L5833-M5833-N5833-Q5833</f>
        <v>0</v>
      </c>
      <c r="X5833" s="20" t="str">
        <f t="shared" si="3081"/>
        <v/>
      </c>
      <c r="Y5833" s="20" t="str">
        <f>IF(N5833&lt;O5833+P5833,"出卖应大于等于出卖肉畜+出卖仔畜","")</f>
        <v/>
      </c>
      <c r="Z5833" s="20" t="str">
        <f t="shared" si="3086"/>
        <v/>
      </c>
      <c r="AA5833" s="20" t="str">
        <f t="shared" si="3087"/>
        <v/>
      </c>
      <c r="AE5833" s="28"/>
      <c r="AF5833" s="29"/>
    </row>
    <row r="5834" spans="1:32">
      <c r="A5834" s="7"/>
      <c r="B5834" s="7"/>
      <c r="C5834" s="7"/>
      <c r="D5834" s="9" t="s">
        <v>26</v>
      </c>
      <c r="E5834" s="10" t="s">
        <v>27</v>
      </c>
      <c r="F5834" s="9"/>
      <c r="G5834" s="11"/>
      <c r="H5834" s="12">
        <f t="shared" ref="G5834:V5834" si="3088">H5835+H5850</f>
        <v>0</v>
      </c>
      <c r="I5834" s="12">
        <f t="shared" si="3088"/>
        <v>0</v>
      </c>
      <c r="J5834" s="12">
        <f t="shared" si="3088"/>
        <v>0</v>
      </c>
      <c r="K5834" s="12">
        <f t="shared" si="3088"/>
        <v>0</v>
      </c>
      <c r="L5834" s="12">
        <f t="shared" si="3088"/>
        <v>0</v>
      </c>
      <c r="M5834" s="12">
        <f t="shared" si="3088"/>
        <v>0</v>
      </c>
      <c r="N5834" s="12">
        <f t="shared" si="3088"/>
        <v>0</v>
      </c>
      <c r="O5834" s="12">
        <f t="shared" si="3088"/>
        <v>0</v>
      </c>
      <c r="P5834" s="12">
        <f t="shared" si="3088"/>
        <v>0</v>
      </c>
      <c r="Q5834" s="12">
        <f t="shared" si="3088"/>
        <v>0</v>
      </c>
      <c r="R5834" s="12">
        <f t="shared" si="3088"/>
        <v>0</v>
      </c>
      <c r="S5834" s="12">
        <f t="shared" si="3088"/>
        <v>0</v>
      </c>
      <c r="T5834" s="12">
        <f t="shared" si="3088"/>
        <v>0</v>
      </c>
      <c r="U5834" s="12">
        <f t="shared" si="3088"/>
        <v>0</v>
      </c>
      <c r="V5834" s="12">
        <f t="shared" si="3088"/>
        <v>0</v>
      </c>
      <c r="X5834" s="20" t="str">
        <f t="shared" si="3081"/>
        <v/>
      </c>
      <c r="Y5834" s="20" t="str">
        <f>IF(N5834&lt;O5834+P5834,"出卖应大于等于出卖肉畜+出卖仔畜","")</f>
        <v/>
      </c>
      <c r="Z5834" s="20" t="str">
        <f t="shared" si="3086"/>
        <v/>
      </c>
      <c r="AA5834" s="20" t="str">
        <f t="shared" si="3087"/>
        <v/>
      </c>
      <c r="AE5834" s="28"/>
      <c r="AF5834" s="29"/>
    </row>
    <row r="5835" spans="1:32">
      <c r="A5835" s="7"/>
      <c r="B5835" s="7"/>
      <c r="C5835" s="7"/>
      <c r="D5835" s="9" t="s">
        <v>28</v>
      </c>
      <c r="E5835" s="10" t="s">
        <v>27</v>
      </c>
      <c r="F5835" s="9"/>
      <c r="G5835" s="11"/>
      <c r="H5835" s="12">
        <f t="shared" ref="G5835:V5835" si="3089">H5836+H5844</f>
        <v>0</v>
      </c>
      <c r="I5835" s="12">
        <f t="shared" si="3089"/>
        <v>0</v>
      </c>
      <c r="J5835" s="12">
        <f t="shared" si="3089"/>
        <v>0</v>
      </c>
      <c r="K5835" s="12">
        <f t="shared" si="3089"/>
        <v>0</v>
      </c>
      <c r="L5835" s="12">
        <f t="shared" si="3089"/>
        <v>0</v>
      </c>
      <c r="M5835" s="12">
        <f t="shared" si="3089"/>
        <v>0</v>
      </c>
      <c r="N5835" s="12">
        <f t="shared" si="3089"/>
        <v>0</v>
      </c>
      <c r="O5835" s="12">
        <f t="shared" si="3089"/>
        <v>0</v>
      </c>
      <c r="P5835" s="12">
        <f t="shared" si="3089"/>
        <v>0</v>
      </c>
      <c r="Q5835" s="12">
        <f t="shared" si="3089"/>
        <v>0</v>
      </c>
      <c r="R5835" s="12">
        <f t="shared" si="3089"/>
        <v>0</v>
      </c>
      <c r="S5835" s="12">
        <f t="shared" si="3089"/>
        <v>0</v>
      </c>
      <c r="T5835" s="12">
        <f t="shared" si="3089"/>
        <v>0</v>
      </c>
      <c r="U5835" s="12">
        <f t="shared" si="3089"/>
        <v>0</v>
      </c>
      <c r="V5835" s="12">
        <f t="shared" si="3089"/>
        <v>0</v>
      </c>
      <c r="X5835" s="20" t="str">
        <f t="shared" ref="X5835:X5851" si="3090">IF(H5835&lt;I5835,"繁殖仔畜应大于等于成活","")</f>
        <v/>
      </c>
      <c r="Y5835" s="20" t="str">
        <f t="shared" ref="Y5835:Y5846" si="3091">IF(N5835&lt;O5835+P5835,"出卖应大于等于出卖肉畜+出卖仔畜","")</f>
        <v/>
      </c>
      <c r="Z5835" s="20" t="str">
        <f t="shared" si="3086"/>
        <v/>
      </c>
      <c r="AA5835" s="20" t="str">
        <f t="shared" si="3087"/>
        <v/>
      </c>
      <c r="AE5835" s="28"/>
      <c r="AF5835" s="29"/>
    </row>
    <row r="5836" spans="1:32">
      <c r="A5836" s="7"/>
      <c r="B5836" s="7"/>
      <c r="C5836" s="7"/>
      <c r="D5836" s="9" t="s">
        <v>29</v>
      </c>
      <c r="E5836" s="10" t="s">
        <v>27</v>
      </c>
      <c r="F5836" s="9"/>
      <c r="G5836" s="11"/>
      <c r="H5836" s="12">
        <f t="shared" ref="G5836:R5836" si="3092">H5837+H5840+H5841+H5842+H5843</f>
        <v>0</v>
      </c>
      <c r="I5836" s="12">
        <f t="shared" si="3092"/>
        <v>0</v>
      </c>
      <c r="J5836" s="12">
        <f t="shared" si="3092"/>
        <v>0</v>
      </c>
      <c r="K5836" s="12">
        <f t="shared" si="3092"/>
        <v>0</v>
      </c>
      <c r="L5836" s="12">
        <f t="shared" si="3092"/>
        <v>0</v>
      </c>
      <c r="M5836" s="12">
        <f t="shared" si="3092"/>
        <v>0</v>
      </c>
      <c r="N5836" s="12">
        <f t="shared" si="3092"/>
        <v>0</v>
      </c>
      <c r="O5836" s="12">
        <f t="shared" si="3092"/>
        <v>0</v>
      </c>
      <c r="P5836" s="12">
        <f t="shared" si="3092"/>
        <v>0</v>
      </c>
      <c r="Q5836" s="12">
        <f t="shared" si="3092"/>
        <v>0</v>
      </c>
      <c r="R5836" s="12">
        <f t="shared" si="3092"/>
        <v>0</v>
      </c>
      <c r="S5836" s="12">
        <f>S5837+S5840+S5841+S5843</f>
        <v>0</v>
      </c>
      <c r="T5836" s="12">
        <f>T5837+T5840+T5841+T5843</f>
        <v>0</v>
      </c>
      <c r="U5836" s="12">
        <f>U5837+U5840+U5841+U5843</f>
        <v>0</v>
      </c>
      <c r="V5836" s="12">
        <f>V5837+V5840+V5841+V5843</f>
        <v>0</v>
      </c>
      <c r="X5836" s="20" t="str">
        <f t="shared" si="3090"/>
        <v/>
      </c>
      <c r="Y5836" s="20" t="str">
        <f t="shared" si="3091"/>
        <v/>
      </c>
      <c r="Z5836" s="20" t="str">
        <f t="shared" si="3086"/>
        <v/>
      </c>
      <c r="AA5836" s="20" t="str">
        <f t="shared" si="3087"/>
        <v/>
      </c>
      <c r="AE5836" s="28"/>
      <c r="AF5836" s="29"/>
    </row>
    <row r="5837" spans="1:32">
      <c r="A5837" s="7"/>
      <c r="B5837" s="7"/>
      <c r="C5837" s="7"/>
      <c r="D5837" s="9" t="s">
        <v>30</v>
      </c>
      <c r="E5837" s="10" t="s">
        <v>27</v>
      </c>
      <c r="F5837" s="9"/>
      <c r="G5837" s="11"/>
      <c r="R5837" s="12">
        <f>G5837+I5837+J5837+K5837-L5837-M5837-N5837-Q5837</f>
        <v>0</v>
      </c>
      <c r="X5837" s="20" t="str">
        <f t="shared" si="3090"/>
        <v/>
      </c>
      <c r="Y5837" s="20" t="str">
        <f t="shared" si="3091"/>
        <v/>
      </c>
      <c r="Z5837" s="20" t="str">
        <f t="shared" si="3086"/>
        <v/>
      </c>
      <c r="AA5837" s="20" t="str">
        <f t="shared" si="3087"/>
        <v/>
      </c>
      <c r="AE5837" s="28"/>
      <c r="AF5837" s="29"/>
    </row>
    <row r="5838" spans="1:32">
      <c r="A5838" s="7"/>
      <c r="B5838" s="7"/>
      <c r="C5838" s="7"/>
      <c r="D5838" s="9" t="s">
        <v>31</v>
      </c>
      <c r="E5838" s="10" t="s">
        <v>27</v>
      </c>
      <c r="F5838" s="9"/>
      <c r="G5838" s="11"/>
      <c r="R5838" s="12">
        <f t="shared" ref="R5838:R5843" si="3093">G5838+I5838+J5838+K5838-L5838-M5838-N5838-Q5838</f>
        <v>0</v>
      </c>
      <c r="U5838" s="15" t="s">
        <v>32</v>
      </c>
      <c r="V5838" s="15" t="s">
        <v>32</v>
      </c>
      <c r="X5838" s="20" t="str">
        <f t="shared" si="3090"/>
        <v/>
      </c>
      <c r="Y5838" s="20" t="str">
        <f t="shared" si="3091"/>
        <v/>
      </c>
      <c r="Z5838" s="20" t="str">
        <f t="shared" si="3086"/>
        <v/>
      </c>
      <c r="AA5838" s="20"/>
      <c r="AE5838" s="28"/>
      <c r="AF5838" s="29"/>
    </row>
    <row r="5839" spans="1:32">
      <c r="A5839" s="7"/>
      <c r="B5839" s="7"/>
      <c r="C5839" s="7"/>
      <c r="D5839" s="9" t="s">
        <v>33</v>
      </c>
      <c r="E5839" s="10" t="s">
        <v>27</v>
      </c>
      <c r="F5839" s="9"/>
      <c r="G5839" s="11"/>
      <c r="R5839" s="12">
        <f t="shared" si="3093"/>
        <v>0</v>
      </c>
      <c r="U5839" s="15" t="s">
        <v>32</v>
      </c>
      <c r="V5839" s="15" t="s">
        <v>32</v>
      </c>
      <c r="X5839" s="20" t="str">
        <f t="shared" si="3090"/>
        <v/>
      </c>
      <c r="Y5839" s="20" t="str">
        <f t="shared" si="3091"/>
        <v/>
      </c>
      <c r="Z5839" s="20" t="str">
        <f t="shared" si="3086"/>
        <v/>
      </c>
      <c r="AA5839" s="20"/>
      <c r="AE5839" s="28"/>
      <c r="AF5839" s="29"/>
    </row>
    <row r="5840" spans="1:32">
      <c r="A5840" s="7"/>
      <c r="B5840" s="7"/>
      <c r="C5840" s="7"/>
      <c r="D5840" s="9" t="s">
        <v>34</v>
      </c>
      <c r="E5840" s="10" t="s">
        <v>35</v>
      </c>
      <c r="F5840" s="9"/>
      <c r="G5840" s="11"/>
      <c r="R5840" s="12">
        <f t="shared" si="3093"/>
        <v>0</v>
      </c>
      <c r="X5840" s="20" t="str">
        <f t="shared" si="3090"/>
        <v/>
      </c>
      <c r="Y5840" s="20" t="str">
        <f t="shared" si="3091"/>
        <v/>
      </c>
      <c r="Z5840" s="20" t="str">
        <f t="shared" si="3086"/>
        <v/>
      </c>
      <c r="AA5840" s="20" t="str">
        <f>IF(R5840&lt;U5840+V5840,"期末实有头数应大于等于良种+改良种","")</f>
        <v/>
      </c>
      <c r="AE5840" s="28"/>
      <c r="AF5840" s="29"/>
    </row>
    <row r="5841" spans="1:32">
      <c r="A5841" s="7"/>
      <c r="B5841" s="7"/>
      <c r="C5841" s="7"/>
      <c r="D5841" s="9" t="s">
        <v>36</v>
      </c>
      <c r="E5841" s="10" t="s">
        <v>27</v>
      </c>
      <c r="F5841" s="9"/>
      <c r="G5841" s="11"/>
      <c r="R5841" s="12">
        <f t="shared" si="3093"/>
        <v>0</v>
      </c>
      <c r="X5841" s="20" t="str">
        <f t="shared" si="3090"/>
        <v/>
      </c>
      <c r="Y5841" s="20" t="str">
        <f t="shared" si="3091"/>
        <v/>
      </c>
      <c r="Z5841" s="20" t="str">
        <f t="shared" si="3086"/>
        <v/>
      </c>
      <c r="AA5841" s="20" t="str">
        <f>IF(R5841&lt;U5841+V5841,"期末实有头数应大于等于良种+改良种","")</f>
        <v/>
      </c>
      <c r="AE5841" s="28"/>
      <c r="AF5841" s="29"/>
    </row>
    <row r="5842" spans="1:32">
      <c r="A5842" s="7"/>
      <c r="B5842" s="7"/>
      <c r="C5842" s="7"/>
      <c r="D5842" s="9" t="s">
        <v>37</v>
      </c>
      <c r="E5842" s="10" t="s">
        <v>27</v>
      </c>
      <c r="F5842" s="9"/>
      <c r="G5842" s="11"/>
      <c r="R5842" s="12">
        <f t="shared" si="3093"/>
        <v>0</v>
      </c>
      <c r="S5842" s="15" t="s">
        <v>32</v>
      </c>
      <c r="T5842" s="15" t="s">
        <v>32</v>
      </c>
      <c r="U5842" s="15" t="s">
        <v>32</v>
      </c>
      <c r="V5842" s="15" t="s">
        <v>32</v>
      </c>
      <c r="X5842" s="20" t="str">
        <f t="shared" si="3090"/>
        <v/>
      </c>
      <c r="Y5842" s="20" t="str">
        <f t="shared" si="3091"/>
        <v/>
      </c>
      <c r="Z5842" s="20"/>
      <c r="AA5842" s="20"/>
      <c r="AE5842" s="28"/>
      <c r="AF5842" s="29"/>
    </row>
    <row r="5843" spans="1:32">
      <c r="A5843" s="7"/>
      <c r="B5843" s="7"/>
      <c r="C5843" s="7"/>
      <c r="D5843" s="9" t="s">
        <v>38</v>
      </c>
      <c r="E5843" s="10" t="s">
        <v>39</v>
      </c>
      <c r="F5843" s="9"/>
      <c r="G5843" s="11"/>
      <c r="R5843" s="12">
        <f t="shared" si="3093"/>
        <v>0</v>
      </c>
      <c r="X5843" s="20" t="str">
        <f t="shared" si="3090"/>
        <v/>
      </c>
      <c r="Y5843" s="20" t="str">
        <f t="shared" si="3091"/>
        <v/>
      </c>
      <c r="Z5843" s="20" t="str">
        <f>IF(R5843&lt;S5843+T5843,"期末实有头数应大于等于能繁母畜+种公畜","")</f>
        <v/>
      </c>
      <c r="AA5843" s="20" t="str">
        <f>IF(R5843&lt;U5843+V5843,"期末实有头数应大于等于良种+改良种","")</f>
        <v/>
      </c>
      <c r="AE5843" s="28"/>
      <c r="AF5843" s="29"/>
    </row>
    <row r="5844" spans="1:32">
      <c r="A5844" s="7"/>
      <c r="B5844" s="7"/>
      <c r="C5844" s="7"/>
      <c r="D5844" s="9" t="s">
        <v>40</v>
      </c>
      <c r="E5844" s="10" t="s">
        <v>41</v>
      </c>
      <c r="F5844" s="9"/>
      <c r="G5844" s="11"/>
      <c r="H5844" s="12">
        <f t="shared" ref="G5844:V5844" si="3094">H5845+H5849</f>
        <v>0</v>
      </c>
      <c r="I5844" s="12">
        <f t="shared" si="3094"/>
        <v>0</v>
      </c>
      <c r="J5844" s="12">
        <f t="shared" si="3094"/>
        <v>0</v>
      </c>
      <c r="K5844" s="12">
        <f t="shared" si="3094"/>
        <v>0</v>
      </c>
      <c r="L5844" s="12">
        <f t="shared" si="3094"/>
        <v>0</v>
      </c>
      <c r="M5844" s="12">
        <f t="shared" si="3094"/>
        <v>0</v>
      </c>
      <c r="N5844" s="12">
        <f t="shared" si="3094"/>
        <v>0</v>
      </c>
      <c r="O5844" s="12">
        <f t="shared" si="3094"/>
        <v>0</v>
      </c>
      <c r="P5844" s="12">
        <f t="shared" si="3094"/>
        <v>0</v>
      </c>
      <c r="Q5844" s="12">
        <f t="shared" si="3094"/>
        <v>0</v>
      </c>
      <c r="R5844" s="21">
        <f t="shared" si="3094"/>
        <v>0</v>
      </c>
      <c r="S5844" s="12">
        <f t="shared" si="3094"/>
        <v>0</v>
      </c>
      <c r="T5844" s="12">
        <f t="shared" si="3094"/>
        <v>0</v>
      </c>
      <c r="U5844" s="12">
        <f t="shared" si="3094"/>
        <v>0</v>
      </c>
      <c r="V5844" s="12">
        <f t="shared" si="3094"/>
        <v>0</v>
      </c>
      <c r="X5844" s="20" t="str">
        <f t="shared" si="3090"/>
        <v/>
      </c>
      <c r="Y5844" s="20" t="str">
        <f t="shared" si="3091"/>
        <v/>
      </c>
      <c r="Z5844" s="20" t="str">
        <f>IF(R5844&lt;S5844+T5844,"期末实有头数应大于等于能繁母畜+种公畜","")</f>
        <v/>
      </c>
      <c r="AA5844" s="20" t="str">
        <f>IF(R5844&lt;U5844+V5844,"期末实有头数应大于等于良种+改良种","")</f>
        <v/>
      </c>
      <c r="AE5844" s="28"/>
      <c r="AF5844" s="29"/>
    </row>
    <row r="5845" spans="1:32">
      <c r="A5845" s="7"/>
      <c r="B5845" s="7"/>
      <c r="C5845" s="7"/>
      <c r="D5845" s="9" t="s">
        <v>42</v>
      </c>
      <c r="E5845" s="10" t="s">
        <v>41</v>
      </c>
      <c r="F5845" s="9"/>
      <c r="G5845" s="11"/>
      <c r="R5845" s="12">
        <f>G5845+I5845+J5845+K5845-L5845-M5845-N5845-Q5845</f>
        <v>0</v>
      </c>
      <c r="X5845" s="20" t="str">
        <f t="shared" si="3090"/>
        <v/>
      </c>
      <c r="Y5845" s="20" t="str">
        <f t="shared" si="3091"/>
        <v/>
      </c>
      <c r="Z5845" s="20" t="str">
        <f>IF(R5845&lt;S5845+T5845,"期末实有头数应大于等于能繁母畜+种公畜","")</f>
        <v/>
      </c>
      <c r="AA5845" s="20" t="str">
        <f>IF(R5845&lt;U5845+V5845,"期末实有头数应大于等于良种+改良种","")</f>
        <v/>
      </c>
      <c r="AE5845" s="28"/>
      <c r="AF5845" s="29"/>
    </row>
    <row r="5846" spans="1:32">
      <c r="A5846" s="7"/>
      <c r="B5846" s="7"/>
      <c r="C5846" s="7"/>
      <c r="D5846" s="9" t="s">
        <v>43</v>
      </c>
      <c r="E5846" s="10" t="s">
        <v>41</v>
      </c>
      <c r="F5846" s="9"/>
      <c r="G5846" s="11"/>
      <c r="R5846" s="12">
        <f>G5846+I5846+J5846+K5846-L5846-M5846-N5846-Q5846</f>
        <v>0</v>
      </c>
      <c r="U5846" s="15" t="s">
        <v>32</v>
      </c>
      <c r="V5846" s="15" t="s">
        <v>32</v>
      </c>
      <c r="X5846" s="20" t="str">
        <f t="shared" si="3090"/>
        <v/>
      </c>
      <c r="Y5846" s="20" t="str">
        <f t="shared" si="3091"/>
        <v/>
      </c>
      <c r="Z5846" s="20" t="str">
        <f>IF(R5846&lt;S5846+T5846,"期末实有头数应大于等于能繁母畜+种公畜","")</f>
        <v/>
      </c>
      <c r="AA5846" s="20"/>
      <c r="AE5846" s="28"/>
      <c r="AF5846" s="29"/>
    </row>
    <row r="5847" spans="1:32">
      <c r="A5847" s="7"/>
      <c r="B5847" s="7"/>
      <c r="C5847" s="7"/>
      <c r="D5847" s="9" t="s">
        <v>44</v>
      </c>
      <c r="E5847" s="10" t="s">
        <v>41</v>
      </c>
      <c r="F5847" s="9"/>
      <c r="G5847" s="34"/>
      <c r="H5847" s="15" t="s">
        <v>32</v>
      </c>
      <c r="I5847" s="15" t="s">
        <v>32</v>
      </c>
      <c r="J5847" s="15" t="s">
        <v>32</v>
      </c>
      <c r="K5847" s="15" t="s">
        <v>32</v>
      </c>
      <c r="L5847" s="15" t="s">
        <v>32</v>
      </c>
      <c r="M5847" s="15" t="s">
        <v>32</v>
      </c>
      <c r="N5847" s="15" t="s">
        <v>32</v>
      </c>
      <c r="O5847" s="15" t="s">
        <v>32</v>
      </c>
      <c r="P5847" s="15" t="s">
        <v>32</v>
      </c>
      <c r="Q5847" s="15" t="s">
        <v>32</v>
      </c>
      <c r="R5847" s="22"/>
      <c r="T5847" s="15" t="s">
        <v>32</v>
      </c>
      <c r="U5847" s="15" t="s">
        <v>32</v>
      </c>
      <c r="V5847" s="15" t="s">
        <v>32</v>
      </c>
      <c r="X5847" s="20" t="str">
        <f t="shared" si="3090"/>
        <v/>
      </c>
      <c r="Y5847" s="20"/>
      <c r="Z5847" s="20"/>
      <c r="AA5847" s="20"/>
      <c r="AE5847" s="28"/>
      <c r="AF5847" s="29"/>
    </row>
    <row r="5848" spans="1:32">
      <c r="A5848" s="7"/>
      <c r="B5848" s="7"/>
      <c r="C5848" s="7"/>
      <c r="D5848" s="9" t="s">
        <v>45</v>
      </c>
      <c r="E5848" s="10" t="s">
        <v>41</v>
      </c>
      <c r="F5848" s="9"/>
      <c r="G5848" s="34"/>
      <c r="H5848" s="15" t="s">
        <v>32</v>
      </c>
      <c r="I5848" s="15" t="s">
        <v>32</v>
      </c>
      <c r="J5848" s="15" t="s">
        <v>32</v>
      </c>
      <c r="K5848" s="15" t="s">
        <v>32</v>
      </c>
      <c r="L5848" s="15" t="s">
        <v>32</v>
      </c>
      <c r="M5848" s="15" t="s">
        <v>32</v>
      </c>
      <c r="N5848" s="15" t="s">
        <v>32</v>
      </c>
      <c r="O5848" s="15" t="s">
        <v>32</v>
      </c>
      <c r="P5848" s="15" t="s">
        <v>32</v>
      </c>
      <c r="Q5848" s="15" t="s">
        <v>32</v>
      </c>
      <c r="R5848" s="22"/>
      <c r="T5848" s="15" t="s">
        <v>32</v>
      </c>
      <c r="U5848" s="15" t="s">
        <v>32</v>
      </c>
      <c r="V5848" s="15" t="s">
        <v>32</v>
      </c>
      <c r="X5848" s="20" t="str">
        <f t="shared" si="3090"/>
        <v/>
      </c>
      <c r="Y5848" s="20"/>
      <c r="Z5848" s="20"/>
      <c r="AA5848" s="20"/>
      <c r="AE5848" s="28"/>
      <c r="AF5848" s="29"/>
    </row>
    <row r="5849" spans="1:32">
      <c r="A5849" s="7"/>
      <c r="B5849" s="7"/>
      <c r="C5849" s="7"/>
      <c r="D5849" s="9" t="s">
        <v>46</v>
      </c>
      <c r="E5849" s="10" t="s">
        <v>41</v>
      </c>
      <c r="F5849" s="9"/>
      <c r="G5849" s="11"/>
      <c r="R5849" s="12">
        <f>G5849+I5849+J5849+K5849-L5849-M5849-N5849-Q5849</f>
        <v>0</v>
      </c>
      <c r="X5849" s="20" t="str">
        <f t="shared" si="3090"/>
        <v/>
      </c>
      <c r="Y5849" s="20" t="str">
        <f>IF(N5849&lt;O5849+P5849,"出卖应大于等于出卖肉畜+出卖仔畜","")</f>
        <v/>
      </c>
      <c r="Z5849" s="20" t="str">
        <f t="shared" ref="Z5849:Z5858" si="3095">IF(R5849&lt;S5849+T5849,"期末实有头数应大于等于能繁母畜+种公畜","")</f>
        <v/>
      </c>
      <c r="AA5849" s="20" t="str">
        <f t="shared" ref="AA5849:AA5854" si="3096">IF(R5849&lt;U5849+V5849,"期末实有头数应大于等于良种+改良种","")</f>
        <v/>
      </c>
      <c r="AE5849" s="28"/>
      <c r="AF5849" s="29"/>
    </row>
    <row r="5850" spans="1:32">
      <c r="A5850" s="7"/>
      <c r="B5850" s="7"/>
      <c r="C5850" s="7"/>
      <c r="D5850" s="9" t="s">
        <v>47</v>
      </c>
      <c r="E5850" s="16" t="s">
        <v>27</v>
      </c>
      <c r="F5850" s="9"/>
      <c r="G5850" s="11"/>
      <c r="R5850" s="12">
        <f>G5850+I5850+J5850+K5850-L5850-M5850-N5850-Q5850</f>
        <v>0</v>
      </c>
      <c r="X5850" s="20" t="str">
        <f t="shared" si="3090"/>
        <v/>
      </c>
      <c r="Y5850" s="20" t="str">
        <f>IF(N5850&lt;O5850+P5850,"出卖应大于等于出卖肉畜+出卖仔畜","")</f>
        <v/>
      </c>
      <c r="Z5850" s="20" t="str">
        <f t="shared" si="3095"/>
        <v/>
      </c>
      <c r="AA5850" s="20" t="str">
        <f t="shared" si="3096"/>
        <v/>
      </c>
      <c r="AE5850" s="28"/>
      <c r="AF5850" s="29"/>
    </row>
    <row r="5851" spans="1:32">
      <c r="A5851" s="7"/>
      <c r="B5851" s="7"/>
      <c r="C5851" s="7"/>
      <c r="D5851" s="9" t="s">
        <v>26</v>
      </c>
      <c r="E5851" s="10" t="s">
        <v>27</v>
      </c>
      <c r="F5851" s="9"/>
      <c r="G5851" s="11"/>
      <c r="H5851" s="12">
        <f t="shared" ref="G5851:V5851" si="3097">H5852+H5867</f>
        <v>0</v>
      </c>
      <c r="I5851" s="12">
        <f t="shared" si="3097"/>
        <v>0</v>
      </c>
      <c r="J5851" s="12">
        <f t="shared" si="3097"/>
        <v>0</v>
      </c>
      <c r="K5851" s="12">
        <f t="shared" si="3097"/>
        <v>0</v>
      </c>
      <c r="L5851" s="12">
        <f t="shared" si="3097"/>
        <v>0</v>
      </c>
      <c r="M5851" s="12">
        <f t="shared" si="3097"/>
        <v>0</v>
      </c>
      <c r="N5851" s="12">
        <f t="shared" si="3097"/>
        <v>0</v>
      </c>
      <c r="O5851" s="12">
        <f t="shared" si="3097"/>
        <v>0</v>
      </c>
      <c r="P5851" s="12">
        <f t="shared" si="3097"/>
        <v>0</v>
      </c>
      <c r="Q5851" s="12">
        <f t="shared" si="3097"/>
        <v>0</v>
      </c>
      <c r="R5851" s="12">
        <f t="shared" si="3097"/>
        <v>0</v>
      </c>
      <c r="S5851" s="12">
        <f t="shared" si="3097"/>
        <v>0</v>
      </c>
      <c r="T5851" s="12">
        <f t="shared" si="3097"/>
        <v>0</v>
      </c>
      <c r="U5851" s="12">
        <f t="shared" si="3097"/>
        <v>0</v>
      </c>
      <c r="V5851" s="12">
        <f t="shared" si="3097"/>
        <v>0</v>
      </c>
      <c r="X5851" s="20" t="str">
        <f t="shared" si="3090"/>
        <v/>
      </c>
      <c r="Y5851" s="20" t="str">
        <f>IF(N5851&lt;O5851+P5851,"出卖应大于等于出卖肉畜+出卖仔畜","")</f>
        <v/>
      </c>
      <c r="Z5851" s="20" t="str">
        <f t="shared" si="3095"/>
        <v/>
      </c>
      <c r="AA5851" s="20" t="str">
        <f t="shared" si="3096"/>
        <v/>
      </c>
      <c r="AE5851" s="28"/>
      <c r="AF5851" s="29"/>
    </row>
    <row r="5852" spans="1:32">
      <c r="A5852" s="7"/>
      <c r="B5852" s="7"/>
      <c r="C5852" s="7"/>
      <c r="D5852" s="9" t="s">
        <v>28</v>
      </c>
      <c r="E5852" s="10" t="s">
        <v>27</v>
      </c>
      <c r="F5852" s="9"/>
      <c r="G5852" s="11"/>
      <c r="H5852" s="12">
        <f t="shared" ref="G5852:V5852" si="3098">H5853+H5861</f>
        <v>0</v>
      </c>
      <c r="I5852" s="12">
        <f t="shared" si="3098"/>
        <v>0</v>
      </c>
      <c r="J5852" s="12">
        <f t="shared" si="3098"/>
        <v>0</v>
      </c>
      <c r="K5852" s="12">
        <f t="shared" si="3098"/>
        <v>0</v>
      </c>
      <c r="L5852" s="12">
        <f t="shared" si="3098"/>
        <v>0</v>
      </c>
      <c r="M5852" s="12">
        <f t="shared" si="3098"/>
        <v>0</v>
      </c>
      <c r="N5852" s="12">
        <f t="shared" si="3098"/>
        <v>0</v>
      </c>
      <c r="O5852" s="12">
        <f t="shared" si="3098"/>
        <v>0</v>
      </c>
      <c r="P5852" s="12">
        <f t="shared" si="3098"/>
        <v>0</v>
      </c>
      <c r="Q5852" s="12">
        <f t="shared" si="3098"/>
        <v>0</v>
      </c>
      <c r="R5852" s="12">
        <f t="shared" si="3098"/>
        <v>0</v>
      </c>
      <c r="S5852" s="12">
        <f t="shared" si="3098"/>
        <v>0</v>
      </c>
      <c r="T5852" s="12">
        <f t="shared" si="3098"/>
        <v>0</v>
      </c>
      <c r="U5852" s="12">
        <f t="shared" si="3098"/>
        <v>0</v>
      </c>
      <c r="V5852" s="12">
        <f t="shared" si="3098"/>
        <v>0</v>
      </c>
      <c r="X5852" s="20" t="str">
        <f t="shared" ref="X5852:X5868" si="3099">IF(H5852&lt;I5852,"繁殖仔畜应大于等于成活","")</f>
        <v/>
      </c>
      <c r="Y5852" s="20" t="str">
        <f t="shared" ref="Y5852:Y5863" si="3100">IF(N5852&lt;O5852+P5852,"出卖应大于等于出卖肉畜+出卖仔畜","")</f>
        <v/>
      </c>
      <c r="Z5852" s="20" t="str">
        <f t="shared" si="3095"/>
        <v/>
      </c>
      <c r="AA5852" s="20" t="str">
        <f t="shared" si="3096"/>
        <v/>
      </c>
      <c r="AE5852" s="28"/>
      <c r="AF5852" s="29"/>
    </row>
    <row r="5853" spans="1:32">
      <c r="A5853" s="7"/>
      <c r="B5853" s="7"/>
      <c r="C5853" s="7"/>
      <c r="D5853" s="9" t="s">
        <v>29</v>
      </c>
      <c r="E5853" s="10" t="s">
        <v>27</v>
      </c>
      <c r="F5853" s="9"/>
      <c r="G5853" s="11"/>
      <c r="H5853" s="12">
        <f t="shared" ref="G5853:R5853" si="3101">H5854+H5857+H5858+H5859+H5860</f>
        <v>0</v>
      </c>
      <c r="I5853" s="12">
        <f t="shared" si="3101"/>
        <v>0</v>
      </c>
      <c r="J5853" s="12">
        <f t="shared" si="3101"/>
        <v>0</v>
      </c>
      <c r="K5853" s="12">
        <f t="shared" si="3101"/>
        <v>0</v>
      </c>
      <c r="L5853" s="12">
        <f t="shared" si="3101"/>
        <v>0</v>
      </c>
      <c r="M5853" s="12">
        <f t="shared" si="3101"/>
        <v>0</v>
      </c>
      <c r="N5853" s="12">
        <f t="shared" si="3101"/>
        <v>0</v>
      </c>
      <c r="O5853" s="12">
        <f t="shared" si="3101"/>
        <v>0</v>
      </c>
      <c r="P5853" s="12">
        <f t="shared" si="3101"/>
        <v>0</v>
      </c>
      <c r="Q5853" s="12">
        <f t="shared" si="3101"/>
        <v>0</v>
      </c>
      <c r="R5853" s="12">
        <f t="shared" si="3101"/>
        <v>0</v>
      </c>
      <c r="S5853" s="12">
        <f>S5854+S5857+S5858+S5860</f>
        <v>0</v>
      </c>
      <c r="T5853" s="12">
        <f>T5854+T5857+T5858+T5860</f>
        <v>0</v>
      </c>
      <c r="U5853" s="12">
        <f>U5854+U5857+U5858+U5860</f>
        <v>0</v>
      </c>
      <c r="V5853" s="12">
        <f>V5854+V5857+V5858+V5860</f>
        <v>0</v>
      </c>
      <c r="X5853" s="20" t="str">
        <f t="shared" si="3099"/>
        <v/>
      </c>
      <c r="Y5853" s="20" t="str">
        <f t="shared" si="3100"/>
        <v/>
      </c>
      <c r="Z5853" s="20" t="str">
        <f t="shared" si="3095"/>
        <v/>
      </c>
      <c r="AA5853" s="20" t="str">
        <f t="shared" si="3096"/>
        <v/>
      </c>
      <c r="AE5853" s="28"/>
      <c r="AF5853" s="29"/>
    </row>
    <row r="5854" spans="1:32">
      <c r="A5854" s="7"/>
      <c r="B5854" s="7"/>
      <c r="C5854" s="7"/>
      <c r="D5854" s="9" t="s">
        <v>30</v>
      </c>
      <c r="E5854" s="10" t="s">
        <v>27</v>
      </c>
      <c r="F5854" s="9"/>
      <c r="G5854" s="11"/>
      <c r="R5854" s="12">
        <f>G5854+I5854+J5854+K5854-L5854-M5854-N5854-Q5854</f>
        <v>0</v>
      </c>
      <c r="X5854" s="20" t="str">
        <f t="shared" si="3099"/>
        <v/>
      </c>
      <c r="Y5854" s="20" t="str">
        <f t="shared" si="3100"/>
        <v/>
      </c>
      <c r="Z5854" s="20" t="str">
        <f t="shared" si="3095"/>
        <v/>
      </c>
      <c r="AA5854" s="20" t="str">
        <f t="shared" si="3096"/>
        <v/>
      </c>
      <c r="AE5854" s="28"/>
      <c r="AF5854" s="29"/>
    </row>
    <row r="5855" spans="1:32">
      <c r="A5855" s="7"/>
      <c r="B5855" s="7"/>
      <c r="C5855" s="7"/>
      <c r="D5855" s="9" t="s">
        <v>31</v>
      </c>
      <c r="E5855" s="10" t="s">
        <v>27</v>
      </c>
      <c r="F5855" s="9"/>
      <c r="G5855" s="11"/>
      <c r="R5855" s="12">
        <f t="shared" ref="R5855:R5860" si="3102">G5855+I5855+J5855+K5855-L5855-M5855-N5855-Q5855</f>
        <v>0</v>
      </c>
      <c r="U5855" s="15" t="s">
        <v>32</v>
      </c>
      <c r="V5855" s="15" t="s">
        <v>32</v>
      </c>
      <c r="X5855" s="20" t="str">
        <f t="shared" si="3099"/>
        <v/>
      </c>
      <c r="Y5855" s="20" t="str">
        <f t="shared" si="3100"/>
        <v/>
      </c>
      <c r="Z5855" s="20" t="str">
        <f t="shared" si="3095"/>
        <v/>
      </c>
      <c r="AA5855" s="20"/>
      <c r="AE5855" s="28"/>
      <c r="AF5855" s="29"/>
    </row>
    <row r="5856" spans="1:32">
      <c r="A5856" s="7"/>
      <c r="B5856" s="7"/>
      <c r="C5856" s="7"/>
      <c r="D5856" s="9" t="s">
        <v>33</v>
      </c>
      <c r="E5856" s="10" t="s">
        <v>27</v>
      </c>
      <c r="F5856" s="9"/>
      <c r="G5856" s="11"/>
      <c r="R5856" s="12">
        <f t="shared" si="3102"/>
        <v>0</v>
      </c>
      <c r="U5856" s="15" t="s">
        <v>32</v>
      </c>
      <c r="V5856" s="15" t="s">
        <v>32</v>
      </c>
      <c r="X5856" s="20" t="str">
        <f t="shared" si="3099"/>
        <v/>
      </c>
      <c r="Y5856" s="20" t="str">
        <f t="shared" si="3100"/>
        <v/>
      </c>
      <c r="Z5856" s="20" t="str">
        <f t="shared" si="3095"/>
        <v/>
      </c>
      <c r="AA5856" s="20"/>
      <c r="AE5856" s="28"/>
      <c r="AF5856" s="29"/>
    </row>
    <row r="5857" spans="1:32">
      <c r="A5857" s="7"/>
      <c r="B5857" s="7"/>
      <c r="C5857" s="7"/>
      <c r="D5857" s="9" t="s">
        <v>34</v>
      </c>
      <c r="E5857" s="10" t="s">
        <v>35</v>
      </c>
      <c r="F5857" s="9"/>
      <c r="G5857" s="11"/>
      <c r="R5857" s="12">
        <f t="shared" si="3102"/>
        <v>0</v>
      </c>
      <c r="X5857" s="20" t="str">
        <f t="shared" si="3099"/>
        <v/>
      </c>
      <c r="Y5857" s="20" t="str">
        <f t="shared" si="3100"/>
        <v/>
      </c>
      <c r="Z5857" s="20" t="str">
        <f t="shared" si="3095"/>
        <v/>
      </c>
      <c r="AA5857" s="20" t="str">
        <f>IF(R5857&lt;U5857+V5857,"期末实有头数应大于等于良种+改良种","")</f>
        <v/>
      </c>
      <c r="AE5857" s="28"/>
      <c r="AF5857" s="29"/>
    </row>
    <row r="5858" spans="1:32">
      <c r="A5858" s="7"/>
      <c r="B5858" s="7"/>
      <c r="C5858" s="7"/>
      <c r="D5858" s="9" t="s">
        <v>36</v>
      </c>
      <c r="E5858" s="10" t="s">
        <v>27</v>
      </c>
      <c r="F5858" s="9"/>
      <c r="G5858" s="11"/>
      <c r="R5858" s="12">
        <f t="shared" si="3102"/>
        <v>0</v>
      </c>
      <c r="X5858" s="20" t="str">
        <f t="shared" si="3099"/>
        <v/>
      </c>
      <c r="Y5858" s="20" t="str">
        <f t="shared" si="3100"/>
        <v/>
      </c>
      <c r="Z5858" s="20" t="str">
        <f t="shared" si="3095"/>
        <v/>
      </c>
      <c r="AA5858" s="20" t="str">
        <f>IF(R5858&lt;U5858+V5858,"期末实有头数应大于等于良种+改良种","")</f>
        <v/>
      </c>
      <c r="AE5858" s="28"/>
      <c r="AF5858" s="29"/>
    </row>
    <row r="5859" spans="1:32">
      <c r="A5859" s="7"/>
      <c r="B5859" s="7"/>
      <c r="C5859" s="7"/>
      <c r="D5859" s="9" t="s">
        <v>37</v>
      </c>
      <c r="E5859" s="10" t="s">
        <v>27</v>
      </c>
      <c r="F5859" s="9"/>
      <c r="G5859" s="11"/>
      <c r="R5859" s="12">
        <f t="shared" si="3102"/>
        <v>0</v>
      </c>
      <c r="S5859" s="15" t="s">
        <v>32</v>
      </c>
      <c r="T5859" s="15" t="s">
        <v>32</v>
      </c>
      <c r="U5859" s="15" t="s">
        <v>32</v>
      </c>
      <c r="V5859" s="15" t="s">
        <v>32</v>
      </c>
      <c r="X5859" s="20" t="str">
        <f t="shared" si="3099"/>
        <v/>
      </c>
      <c r="Y5859" s="20" t="str">
        <f t="shared" si="3100"/>
        <v/>
      </c>
      <c r="Z5859" s="20"/>
      <c r="AA5859" s="20"/>
      <c r="AE5859" s="28"/>
      <c r="AF5859" s="29"/>
    </row>
    <row r="5860" spans="1:32">
      <c r="A5860" s="7"/>
      <c r="B5860" s="7"/>
      <c r="C5860" s="7"/>
      <c r="D5860" s="9" t="s">
        <v>38</v>
      </c>
      <c r="E5860" s="10" t="s">
        <v>39</v>
      </c>
      <c r="F5860" s="9"/>
      <c r="G5860" s="11"/>
      <c r="R5860" s="12">
        <f t="shared" si="3102"/>
        <v>0</v>
      </c>
      <c r="X5860" s="20" t="str">
        <f t="shared" si="3099"/>
        <v/>
      </c>
      <c r="Y5860" s="20" t="str">
        <f t="shared" si="3100"/>
        <v/>
      </c>
      <c r="Z5860" s="20" t="str">
        <f>IF(R5860&lt;S5860+T5860,"期末实有头数应大于等于能繁母畜+种公畜","")</f>
        <v/>
      </c>
      <c r="AA5860" s="20" t="str">
        <f>IF(R5860&lt;U5860+V5860,"期末实有头数应大于等于良种+改良种","")</f>
        <v/>
      </c>
      <c r="AE5860" s="28"/>
      <c r="AF5860" s="29"/>
    </row>
    <row r="5861" spans="1:32">
      <c r="A5861" s="7"/>
      <c r="B5861" s="7"/>
      <c r="C5861" s="7"/>
      <c r="D5861" s="9" t="s">
        <v>40</v>
      </c>
      <c r="E5861" s="10" t="s">
        <v>41</v>
      </c>
      <c r="F5861" s="9"/>
      <c r="G5861" s="11"/>
      <c r="H5861" s="12">
        <f t="shared" ref="G5861:V5861" si="3103">H5862+H5866</f>
        <v>0</v>
      </c>
      <c r="I5861" s="12">
        <f t="shared" si="3103"/>
        <v>0</v>
      </c>
      <c r="J5861" s="12">
        <f t="shared" si="3103"/>
        <v>0</v>
      </c>
      <c r="K5861" s="12">
        <f t="shared" si="3103"/>
        <v>0</v>
      </c>
      <c r="L5861" s="12">
        <f t="shared" si="3103"/>
        <v>0</v>
      </c>
      <c r="M5861" s="12">
        <f t="shared" si="3103"/>
        <v>0</v>
      </c>
      <c r="N5861" s="12">
        <f t="shared" si="3103"/>
        <v>0</v>
      </c>
      <c r="O5861" s="12">
        <f t="shared" si="3103"/>
        <v>0</v>
      </c>
      <c r="P5861" s="12">
        <f t="shared" si="3103"/>
        <v>0</v>
      </c>
      <c r="Q5861" s="12">
        <f t="shared" si="3103"/>
        <v>0</v>
      </c>
      <c r="R5861" s="21">
        <f t="shared" si="3103"/>
        <v>0</v>
      </c>
      <c r="S5861" s="12">
        <f t="shared" si="3103"/>
        <v>0</v>
      </c>
      <c r="T5861" s="12">
        <f t="shared" si="3103"/>
        <v>0</v>
      </c>
      <c r="U5861" s="12">
        <f t="shared" si="3103"/>
        <v>0</v>
      </c>
      <c r="V5861" s="12">
        <f t="shared" si="3103"/>
        <v>0</v>
      </c>
      <c r="X5861" s="20" t="str">
        <f t="shared" si="3099"/>
        <v/>
      </c>
      <c r="Y5861" s="20" t="str">
        <f t="shared" si="3100"/>
        <v/>
      </c>
      <c r="Z5861" s="20" t="str">
        <f>IF(R5861&lt;S5861+T5861,"期末实有头数应大于等于能繁母畜+种公畜","")</f>
        <v/>
      </c>
      <c r="AA5861" s="20" t="str">
        <f>IF(R5861&lt;U5861+V5861,"期末实有头数应大于等于良种+改良种","")</f>
        <v/>
      </c>
      <c r="AE5861" s="28"/>
      <c r="AF5861" s="29"/>
    </row>
    <row r="5862" spans="1:32">
      <c r="A5862" s="7"/>
      <c r="B5862" s="7"/>
      <c r="C5862" s="7"/>
      <c r="D5862" s="9" t="s">
        <v>42</v>
      </c>
      <c r="E5862" s="10" t="s">
        <v>41</v>
      </c>
      <c r="F5862" s="9"/>
      <c r="G5862" s="11"/>
      <c r="R5862" s="12">
        <f>G5862+I5862+J5862+K5862-L5862-M5862-N5862-Q5862</f>
        <v>0</v>
      </c>
      <c r="X5862" s="20" t="str">
        <f t="shared" si="3099"/>
        <v/>
      </c>
      <c r="Y5862" s="20" t="str">
        <f t="shared" si="3100"/>
        <v/>
      </c>
      <c r="Z5862" s="20" t="str">
        <f>IF(R5862&lt;S5862+T5862,"期末实有头数应大于等于能繁母畜+种公畜","")</f>
        <v/>
      </c>
      <c r="AA5862" s="20" t="str">
        <f>IF(R5862&lt;U5862+V5862,"期末实有头数应大于等于良种+改良种","")</f>
        <v/>
      </c>
      <c r="AE5862" s="28"/>
      <c r="AF5862" s="29"/>
    </row>
    <row r="5863" spans="1:32">
      <c r="A5863" s="7"/>
      <c r="B5863" s="7"/>
      <c r="C5863" s="7"/>
      <c r="D5863" s="9" t="s">
        <v>43</v>
      </c>
      <c r="E5863" s="10" t="s">
        <v>41</v>
      </c>
      <c r="F5863" s="9"/>
      <c r="G5863" s="11"/>
      <c r="R5863" s="12">
        <f>G5863+I5863+J5863+K5863-L5863-M5863-N5863-Q5863</f>
        <v>0</v>
      </c>
      <c r="U5863" s="15" t="s">
        <v>32</v>
      </c>
      <c r="V5863" s="15" t="s">
        <v>32</v>
      </c>
      <c r="X5863" s="20" t="str">
        <f t="shared" si="3099"/>
        <v/>
      </c>
      <c r="Y5863" s="20" t="str">
        <f t="shared" si="3100"/>
        <v/>
      </c>
      <c r="Z5863" s="20" t="str">
        <f>IF(R5863&lt;S5863+T5863,"期末实有头数应大于等于能繁母畜+种公畜","")</f>
        <v/>
      </c>
      <c r="AA5863" s="20"/>
      <c r="AE5863" s="28"/>
      <c r="AF5863" s="29"/>
    </row>
    <row r="5864" spans="1:32">
      <c r="A5864" s="7"/>
      <c r="B5864" s="7"/>
      <c r="C5864" s="7"/>
      <c r="D5864" s="9" t="s">
        <v>44</v>
      </c>
      <c r="E5864" s="10" t="s">
        <v>41</v>
      </c>
      <c r="F5864" s="9"/>
      <c r="G5864" s="34"/>
      <c r="H5864" s="15" t="s">
        <v>32</v>
      </c>
      <c r="I5864" s="15" t="s">
        <v>32</v>
      </c>
      <c r="J5864" s="15" t="s">
        <v>32</v>
      </c>
      <c r="K5864" s="15" t="s">
        <v>32</v>
      </c>
      <c r="L5864" s="15" t="s">
        <v>32</v>
      </c>
      <c r="M5864" s="15" t="s">
        <v>32</v>
      </c>
      <c r="N5864" s="15" t="s">
        <v>32</v>
      </c>
      <c r="O5864" s="15" t="s">
        <v>32</v>
      </c>
      <c r="P5864" s="15" t="s">
        <v>32</v>
      </c>
      <c r="Q5864" s="15" t="s">
        <v>32</v>
      </c>
      <c r="R5864" s="22"/>
      <c r="T5864" s="15" t="s">
        <v>32</v>
      </c>
      <c r="U5864" s="15" t="s">
        <v>32</v>
      </c>
      <c r="V5864" s="15" t="s">
        <v>32</v>
      </c>
      <c r="X5864" s="20" t="str">
        <f t="shared" si="3099"/>
        <v/>
      </c>
      <c r="Y5864" s="20"/>
      <c r="Z5864" s="20"/>
      <c r="AA5864" s="20"/>
      <c r="AE5864" s="28"/>
      <c r="AF5864" s="29"/>
    </row>
    <row r="5865" spans="1:32">
      <c r="A5865" s="7"/>
      <c r="B5865" s="7"/>
      <c r="C5865" s="7"/>
      <c r="D5865" s="9" t="s">
        <v>45</v>
      </c>
      <c r="E5865" s="10" t="s">
        <v>41</v>
      </c>
      <c r="F5865" s="9"/>
      <c r="G5865" s="34"/>
      <c r="H5865" s="15" t="s">
        <v>32</v>
      </c>
      <c r="I5865" s="15" t="s">
        <v>32</v>
      </c>
      <c r="J5865" s="15" t="s">
        <v>32</v>
      </c>
      <c r="K5865" s="15" t="s">
        <v>32</v>
      </c>
      <c r="L5865" s="15" t="s">
        <v>32</v>
      </c>
      <c r="M5865" s="15" t="s">
        <v>32</v>
      </c>
      <c r="N5865" s="15" t="s">
        <v>32</v>
      </c>
      <c r="O5865" s="15" t="s">
        <v>32</v>
      </c>
      <c r="P5865" s="15" t="s">
        <v>32</v>
      </c>
      <c r="Q5865" s="15" t="s">
        <v>32</v>
      </c>
      <c r="R5865" s="22"/>
      <c r="T5865" s="15" t="s">
        <v>32</v>
      </c>
      <c r="U5865" s="15" t="s">
        <v>32</v>
      </c>
      <c r="V5865" s="15" t="s">
        <v>32</v>
      </c>
      <c r="X5865" s="20" t="str">
        <f t="shared" si="3099"/>
        <v/>
      </c>
      <c r="Y5865" s="20"/>
      <c r="Z5865" s="20"/>
      <c r="AA5865" s="20"/>
      <c r="AE5865" s="28"/>
      <c r="AF5865" s="29"/>
    </row>
    <row r="5866" spans="1:32">
      <c r="A5866" s="7"/>
      <c r="B5866" s="7"/>
      <c r="C5866" s="7"/>
      <c r="D5866" s="9" t="s">
        <v>46</v>
      </c>
      <c r="E5866" s="10" t="s">
        <v>41</v>
      </c>
      <c r="F5866" s="9"/>
      <c r="G5866" s="11"/>
      <c r="R5866" s="12">
        <f>G5866+I5866+J5866+K5866-L5866-M5866-N5866-Q5866</f>
        <v>0</v>
      </c>
      <c r="X5866" s="20" t="str">
        <f t="shared" si="3099"/>
        <v/>
      </c>
      <c r="Y5866" s="20" t="str">
        <f>IF(N5866&lt;O5866+P5866,"出卖应大于等于出卖肉畜+出卖仔畜","")</f>
        <v/>
      </c>
      <c r="Z5866" s="20" t="str">
        <f t="shared" ref="Z5866:Z5875" si="3104">IF(R5866&lt;S5866+T5866,"期末实有头数应大于等于能繁母畜+种公畜","")</f>
        <v/>
      </c>
      <c r="AA5866" s="20" t="str">
        <f t="shared" ref="AA5866:AA5871" si="3105">IF(R5866&lt;U5866+V5866,"期末实有头数应大于等于良种+改良种","")</f>
        <v/>
      </c>
      <c r="AE5866" s="28"/>
      <c r="AF5866" s="29"/>
    </row>
    <row r="5867" spans="1:32">
      <c r="A5867" s="7"/>
      <c r="B5867" s="7"/>
      <c r="C5867" s="7"/>
      <c r="D5867" s="9" t="s">
        <v>47</v>
      </c>
      <c r="E5867" s="16" t="s">
        <v>27</v>
      </c>
      <c r="F5867" s="9"/>
      <c r="G5867" s="11"/>
      <c r="R5867" s="12">
        <f>G5867+I5867+J5867+K5867-L5867-M5867-N5867-Q5867</f>
        <v>0</v>
      </c>
      <c r="X5867" s="20" t="str">
        <f t="shared" si="3099"/>
        <v/>
      </c>
      <c r="Y5867" s="20" t="str">
        <f>IF(N5867&lt;O5867+P5867,"出卖应大于等于出卖肉畜+出卖仔畜","")</f>
        <v/>
      </c>
      <c r="Z5867" s="20" t="str">
        <f t="shared" si="3104"/>
        <v/>
      </c>
      <c r="AA5867" s="20" t="str">
        <f t="shared" si="3105"/>
        <v/>
      </c>
      <c r="AE5867" s="28"/>
      <c r="AF5867" s="29"/>
    </row>
    <row r="5868" spans="1:32">
      <c r="A5868" s="7"/>
      <c r="B5868" s="7"/>
      <c r="C5868" s="7"/>
      <c r="D5868" s="9" t="s">
        <v>26</v>
      </c>
      <c r="E5868" s="10" t="s">
        <v>27</v>
      </c>
      <c r="F5868" s="9"/>
      <c r="G5868" s="11"/>
      <c r="H5868" s="12">
        <f t="shared" ref="G5868:V5868" si="3106">H5869+H5884</f>
        <v>0</v>
      </c>
      <c r="I5868" s="12">
        <f t="shared" si="3106"/>
        <v>0</v>
      </c>
      <c r="J5868" s="12">
        <f t="shared" si="3106"/>
        <v>0</v>
      </c>
      <c r="K5868" s="12">
        <f t="shared" si="3106"/>
        <v>0</v>
      </c>
      <c r="L5868" s="12">
        <f t="shared" si="3106"/>
        <v>0</v>
      </c>
      <c r="M5868" s="12">
        <f t="shared" si="3106"/>
        <v>0</v>
      </c>
      <c r="N5868" s="12">
        <f t="shared" si="3106"/>
        <v>0</v>
      </c>
      <c r="O5868" s="12">
        <f t="shared" si="3106"/>
        <v>0</v>
      </c>
      <c r="P5868" s="12">
        <f t="shared" si="3106"/>
        <v>0</v>
      </c>
      <c r="Q5868" s="12">
        <f t="shared" si="3106"/>
        <v>0</v>
      </c>
      <c r="R5868" s="12">
        <f t="shared" si="3106"/>
        <v>0</v>
      </c>
      <c r="S5868" s="12">
        <f t="shared" si="3106"/>
        <v>0</v>
      </c>
      <c r="T5868" s="12">
        <f t="shared" si="3106"/>
        <v>0</v>
      </c>
      <c r="U5868" s="12">
        <f t="shared" si="3106"/>
        <v>0</v>
      </c>
      <c r="V5868" s="12">
        <f t="shared" si="3106"/>
        <v>0</v>
      </c>
      <c r="X5868" s="20" t="str">
        <f t="shared" si="3099"/>
        <v/>
      </c>
      <c r="Y5868" s="20" t="str">
        <f>IF(N5868&lt;O5868+P5868,"出卖应大于等于出卖肉畜+出卖仔畜","")</f>
        <v/>
      </c>
      <c r="Z5868" s="20" t="str">
        <f t="shared" si="3104"/>
        <v/>
      </c>
      <c r="AA5868" s="20" t="str">
        <f t="shared" si="3105"/>
        <v/>
      </c>
      <c r="AE5868" s="28"/>
      <c r="AF5868" s="29"/>
    </row>
    <row r="5869" spans="1:32">
      <c r="A5869" s="7"/>
      <c r="B5869" s="7"/>
      <c r="C5869" s="7"/>
      <c r="D5869" s="9" t="s">
        <v>28</v>
      </c>
      <c r="E5869" s="10" t="s">
        <v>27</v>
      </c>
      <c r="F5869" s="9"/>
      <c r="G5869" s="11"/>
      <c r="H5869" s="12">
        <f t="shared" ref="G5869:V5869" si="3107">H5870+H5878</f>
        <v>0</v>
      </c>
      <c r="I5869" s="12">
        <f t="shared" si="3107"/>
        <v>0</v>
      </c>
      <c r="J5869" s="12">
        <f t="shared" si="3107"/>
        <v>0</v>
      </c>
      <c r="K5869" s="12">
        <f t="shared" si="3107"/>
        <v>0</v>
      </c>
      <c r="L5869" s="12">
        <f t="shared" si="3107"/>
        <v>0</v>
      </c>
      <c r="M5869" s="12">
        <f t="shared" si="3107"/>
        <v>0</v>
      </c>
      <c r="N5869" s="12">
        <f t="shared" si="3107"/>
        <v>0</v>
      </c>
      <c r="O5869" s="12">
        <f t="shared" si="3107"/>
        <v>0</v>
      </c>
      <c r="P5869" s="12">
        <f t="shared" si="3107"/>
        <v>0</v>
      </c>
      <c r="Q5869" s="12">
        <f t="shared" si="3107"/>
        <v>0</v>
      </c>
      <c r="R5869" s="12">
        <f t="shared" si="3107"/>
        <v>0</v>
      </c>
      <c r="S5869" s="12">
        <f t="shared" si="3107"/>
        <v>0</v>
      </c>
      <c r="T5869" s="12">
        <f t="shared" si="3107"/>
        <v>0</v>
      </c>
      <c r="U5869" s="12">
        <f t="shared" si="3107"/>
        <v>0</v>
      </c>
      <c r="V5869" s="12">
        <f t="shared" si="3107"/>
        <v>0</v>
      </c>
      <c r="X5869" s="20" t="str">
        <f t="shared" ref="X5869:X5885" si="3108">IF(H5869&lt;I5869,"繁殖仔畜应大于等于成活","")</f>
        <v/>
      </c>
      <c r="Y5869" s="20" t="str">
        <f t="shared" ref="Y5869:Y5880" si="3109">IF(N5869&lt;O5869+P5869,"出卖应大于等于出卖肉畜+出卖仔畜","")</f>
        <v/>
      </c>
      <c r="Z5869" s="20" t="str">
        <f t="shared" si="3104"/>
        <v/>
      </c>
      <c r="AA5869" s="20" t="str">
        <f t="shared" si="3105"/>
        <v/>
      </c>
      <c r="AE5869" s="28"/>
      <c r="AF5869" s="29"/>
    </row>
    <row r="5870" spans="1:32">
      <c r="A5870" s="7"/>
      <c r="B5870" s="7"/>
      <c r="C5870" s="7"/>
      <c r="D5870" s="9" t="s">
        <v>29</v>
      </c>
      <c r="E5870" s="10" t="s">
        <v>27</v>
      </c>
      <c r="F5870" s="9"/>
      <c r="G5870" s="11"/>
      <c r="H5870" s="12">
        <f t="shared" ref="G5870:R5870" si="3110">H5871+H5874+H5875+H5876+H5877</f>
        <v>0</v>
      </c>
      <c r="I5870" s="12">
        <f t="shared" si="3110"/>
        <v>0</v>
      </c>
      <c r="J5870" s="12">
        <f t="shared" si="3110"/>
        <v>0</v>
      </c>
      <c r="K5870" s="12">
        <f t="shared" si="3110"/>
        <v>0</v>
      </c>
      <c r="L5870" s="12">
        <f t="shared" si="3110"/>
        <v>0</v>
      </c>
      <c r="M5870" s="12">
        <f t="shared" si="3110"/>
        <v>0</v>
      </c>
      <c r="N5870" s="12">
        <f t="shared" si="3110"/>
        <v>0</v>
      </c>
      <c r="O5870" s="12">
        <f t="shared" si="3110"/>
        <v>0</v>
      </c>
      <c r="P5870" s="12">
        <f t="shared" si="3110"/>
        <v>0</v>
      </c>
      <c r="Q5870" s="12">
        <f t="shared" si="3110"/>
        <v>0</v>
      </c>
      <c r="R5870" s="12">
        <f t="shared" si="3110"/>
        <v>0</v>
      </c>
      <c r="S5870" s="12">
        <f>S5871+S5874+S5875+S5877</f>
        <v>0</v>
      </c>
      <c r="T5870" s="12">
        <f>T5871+T5874+T5875+T5877</f>
        <v>0</v>
      </c>
      <c r="U5870" s="12">
        <f>U5871+U5874+U5875+U5877</f>
        <v>0</v>
      </c>
      <c r="V5870" s="12">
        <f>V5871+V5874+V5875+V5877</f>
        <v>0</v>
      </c>
      <c r="X5870" s="20" t="str">
        <f t="shared" si="3108"/>
        <v/>
      </c>
      <c r="Y5870" s="20" t="str">
        <f t="shared" si="3109"/>
        <v/>
      </c>
      <c r="Z5870" s="20" t="str">
        <f t="shared" si="3104"/>
        <v/>
      </c>
      <c r="AA5870" s="20" t="str">
        <f t="shared" si="3105"/>
        <v/>
      </c>
      <c r="AE5870" s="28"/>
      <c r="AF5870" s="29"/>
    </row>
    <row r="5871" spans="1:32">
      <c r="A5871" s="7"/>
      <c r="B5871" s="7"/>
      <c r="C5871" s="7"/>
      <c r="D5871" s="9" t="s">
        <v>30</v>
      </c>
      <c r="E5871" s="10" t="s">
        <v>27</v>
      </c>
      <c r="F5871" s="9"/>
      <c r="G5871" s="11"/>
      <c r="R5871" s="12">
        <f>G5871+I5871+J5871+K5871-L5871-M5871-N5871-Q5871</f>
        <v>0</v>
      </c>
      <c r="X5871" s="20" t="str">
        <f t="shared" si="3108"/>
        <v/>
      </c>
      <c r="Y5871" s="20" t="str">
        <f t="shared" si="3109"/>
        <v/>
      </c>
      <c r="Z5871" s="20" t="str">
        <f t="shared" si="3104"/>
        <v/>
      </c>
      <c r="AA5871" s="20" t="str">
        <f t="shared" si="3105"/>
        <v/>
      </c>
      <c r="AE5871" s="28"/>
      <c r="AF5871" s="29"/>
    </row>
    <row r="5872" spans="1:32">
      <c r="A5872" s="7"/>
      <c r="B5872" s="7"/>
      <c r="C5872" s="7"/>
      <c r="D5872" s="9" t="s">
        <v>31</v>
      </c>
      <c r="E5872" s="10" t="s">
        <v>27</v>
      </c>
      <c r="F5872" s="9"/>
      <c r="G5872" s="11"/>
      <c r="R5872" s="12">
        <f t="shared" ref="R5872:R5877" si="3111">G5872+I5872+J5872+K5872-L5872-M5872-N5872-Q5872</f>
        <v>0</v>
      </c>
      <c r="U5872" s="15" t="s">
        <v>32</v>
      </c>
      <c r="V5872" s="15" t="s">
        <v>32</v>
      </c>
      <c r="X5872" s="20" t="str">
        <f t="shared" si="3108"/>
        <v/>
      </c>
      <c r="Y5872" s="20" t="str">
        <f t="shared" si="3109"/>
        <v/>
      </c>
      <c r="Z5872" s="20" t="str">
        <f t="shared" si="3104"/>
        <v/>
      </c>
      <c r="AA5872" s="20"/>
      <c r="AE5872" s="28"/>
      <c r="AF5872" s="29"/>
    </row>
    <row r="5873" spans="1:32">
      <c r="A5873" s="7"/>
      <c r="B5873" s="7"/>
      <c r="C5873" s="7"/>
      <c r="D5873" s="9" t="s">
        <v>33</v>
      </c>
      <c r="E5873" s="10" t="s">
        <v>27</v>
      </c>
      <c r="F5873" s="9"/>
      <c r="G5873" s="11"/>
      <c r="R5873" s="12">
        <f t="shared" si="3111"/>
        <v>0</v>
      </c>
      <c r="U5873" s="15" t="s">
        <v>32</v>
      </c>
      <c r="V5873" s="15" t="s">
        <v>32</v>
      </c>
      <c r="X5873" s="20" t="str">
        <f t="shared" si="3108"/>
        <v/>
      </c>
      <c r="Y5873" s="20" t="str">
        <f t="shared" si="3109"/>
        <v/>
      </c>
      <c r="Z5873" s="20" t="str">
        <f t="shared" si="3104"/>
        <v/>
      </c>
      <c r="AA5873" s="20"/>
      <c r="AE5873" s="28"/>
      <c r="AF5873" s="29"/>
    </row>
    <row r="5874" spans="1:32">
      <c r="A5874" s="7"/>
      <c r="B5874" s="7"/>
      <c r="C5874" s="7"/>
      <c r="D5874" s="9" t="s">
        <v>34</v>
      </c>
      <c r="E5874" s="10" t="s">
        <v>35</v>
      </c>
      <c r="F5874" s="9"/>
      <c r="G5874" s="11"/>
      <c r="R5874" s="12">
        <f t="shared" si="3111"/>
        <v>0</v>
      </c>
      <c r="X5874" s="20" t="str">
        <f t="shared" si="3108"/>
        <v/>
      </c>
      <c r="Y5874" s="20" t="str">
        <f t="shared" si="3109"/>
        <v/>
      </c>
      <c r="Z5874" s="20" t="str">
        <f t="shared" si="3104"/>
        <v/>
      </c>
      <c r="AA5874" s="20" t="str">
        <f>IF(R5874&lt;U5874+V5874,"期末实有头数应大于等于良种+改良种","")</f>
        <v/>
      </c>
      <c r="AE5874" s="28"/>
      <c r="AF5874" s="29"/>
    </row>
    <row r="5875" spans="1:32">
      <c r="A5875" s="7"/>
      <c r="B5875" s="7"/>
      <c r="C5875" s="7"/>
      <c r="D5875" s="9" t="s">
        <v>36</v>
      </c>
      <c r="E5875" s="10" t="s">
        <v>27</v>
      </c>
      <c r="F5875" s="9"/>
      <c r="G5875" s="11"/>
      <c r="R5875" s="12">
        <f t="shared" si="3111"/>
        <v>0</v>
      </c>
      <c r="X5875" s="20" t="str">
        <f t="shared" si="3108"/>
        <v/>
      </c>
      <c r="Y5875" s="20" t="str">
        <f t="shared" si="3109"/>
        <v/>
      </c>
      <c r="Z5875" s="20" t="str">
        <f t="shared" si="3104"/>
        <v/>
      </c>
      <c r="AA5875" s="20" t="str">
        <f>IF(R5875&lt;U5875+V5875,"期末实有头数应大于等于良种+改良种","")</f>
        <v/>
      </c>
      <c r="AE5875" s="28"/>
      <c r="AF5875" s="29"/>
    </row>
    <row r="5876" spans="1:32">
      <c r="A5876" s="7"/>
      <c r="B5876" s="7"/>
      <c r="C5876" s="7"/>
      <c r="D5876" s="9" t="s">
        <v>37</v>
      </c>
      <c r="E5876" s="10" t="s">
        <v>27</v>
      </c>
      <c r="F5876" s="9"/>
      <c r="G5876" s="11"/>
      <c r="R5876" s="12">
        <f t="shared" si="3111"/>
        <v>0</v>
      </c>
      <c r="S5876" s="15" t="s">
        <v>32</v>
      </c>
      <c r="T5876" s="15" t="s">
        <v>32</v>
      </c>
      <c r="U5876" s="15" t="s">
        <v>32</v>
      </c>
      <c r="V5876" s="15" t="s">
        <v>32</v>
      </c>
      <c r="X5876" s="20" t="str">
        <f t="shared" si="3108"/>
        <v/>
      </c>
      <c r="Y5876" s="20" t="str">
        <f t="shared" si="3109"/>
        <v/>
      </c>
      <c r="Z5876" s="20"/>
      <c r="AA5876" s="20"/>
      <c r="AE5876" s="28"/>
      <c r="AF5876" s="29"/>
    </row>
    <row r="5877" spans="1:32">
      <c r="A5877" s="7"/>
      <c r="B5877" s="7"/>
      <c r="C5877" s="7"/>
      <c r="D5877" s="9" t="s">
        <v>38</v>
      </c>
      <c r="E5877" s="10" t="s">
        <v>39</v>
      </c>
      <c r="F5877" s="9"/>
      <c r="G5877" s="11"/>
      <c r="R5877" s="12">
        <f t="shared" si="3111"/>
        <v>0</v>
      </c>
      <c r="X5877" s="20" t="str">
        <f t="shared" si="3108"/>
        <v/>
      </c>
      <c r="Y5877" s="20" t="str">
        <f t="shared" si="3109"/>
        <v/>
      </c>
      <c r="Z5877" s="20" t="str">
        <f>IF(R5877&lt;S5877+T5877,"期末实有头数应大于等于能繁母畜+种公畜","")</f>
        <v/>
      </c>
      <c r="AA5877" s="20" t="str">
        <f>IF(R5877&lt;U5877+V5877,"期末实有头数应大于等于良种+改良种","")</f>
        <v/>
      </c>
      <c r="AE5877" s="28"/>
      <c r="AF5877" s="29"/>
    </row>
    <row r="5878" spans="1:32">
      <c r="A5878" s="7"/>
      <c r="B5878" s="7"/>
      <c r="C5878" s="7"/>
      <c r="D5878" s="9" t="s">
        <v>40</v>
      </c>
      <c r="E5878" s="10" t="s">
        <v>41</v>
      </c>
      <c r="F5878" s="9"/>
      <c r="G5878" s="11"/>
      <c r="H5878" s="12">
        <f t="shared" ref="G5878:V5878" si="3112">H5879+H5883</f>
        <v>0</v>
      </c>
      <c r="I5878" s="12">
        <f t="shared" si="3112"/>
        <v>0</v>
      </c>
      <c r="J5878" s="12">
        <f t="shared" si="3112"/>
        <v>0</v>
      </c>
      <c r="K5878" s="12">
        <f t="shared" si="3112"/>
        <v>0</v>
      </c>
      <c r="L5878" s="12">
        <f t="shared" si="3112"/>
        <v>0</v>
      </c>
      <c r="M5878" s="12">
        <f t="shared" si="3112"/>
        <v>0</v>
      </c>
      <c r="N5878" s="12">
        <f t="shared" si="3112"/>
        <v>0</v>
      </c>
      <c r="O5878" s="12">
        <f t="shared" si="3112"/>
        <v>0</v>
      </c>
      <c r="P5878" s="12">
        <f t="shared" si="3112"/>
        <v>0</v>
      </c>
      <c r="Q5878" s="12">
        <f t="shared" si="3112"/>
        <v>0</v>
      </c>
      <c r="R5878" s="21">
        <f t="shared" si="3112"/>
        <v>0</v>
      </c>
      <c r="S5878" s="12">
        <f t="shared" si="3112"/>
        <v>0</v>
      </c>
      <c r="T5878" s="12">
        <f t="shared" si="3112"/>
        <v>0</v>
      </c>
      <c r="U5878" s="12">
        <f t="shared" si="3112"/>
        <v>0</v>
      </c>
      <c r="V5878" s="12">
        <f t="shared" si="3112"/>
        <v>0</v>
      </c>
      <c r="X5878" s="20" t="str">
        <f t="shared" si="3108"/>
        <v/>
      </c>
      <c r="Y5878" s="20" t="str">
        <f t="shared" si="3109"/>
        <v/>
      </c>
      <c r="Z5878" s="20" t="str">
        <f>IF(R5878&lt;S5878+T5878,"期末实有头数应大于等于能繁母畜+种公畜","")</f>
        <v/>
      </c>
      <c r="AA5878" s="20" t="str">
        <f>IF(R5878&lt;U5878+V5878,"期末实有头数应大于等于良种+改良种","")</f>
        <v/>
      </c>
      <c r="AE5878" s="28"/>
      <c r="AF5878" s="29"/>
    </row>
    <row r="5879" spans="1:32">
      <c r="A5879" s="7"/>
      <c r="B5879" s="7"/>
      <c r="C5879" s="7"/>
      <c r="D5879" s="9" t="s">
        <v>42</v>
      </c>
      <c r="E5879" s="10" t="s">
        <v>41</v>
      </c>
      <c r="F5879" s="9"/>
      <c r="G5879" s="11"/>
      <c r="R5879" s="12">
        <f>G5879+I5879+J5879+K5879-L5879-M5879-N5879-Q5879</f>
        <v>0</v>
      </c>
      <c r="X5879" s="20" t="str">
        <f t="shared" si="3108"/>
        <v/>
      </c>
      <c r="Y5879" s="20" t="str">
        <f t="shared" si="3109"/>
        <v/>
      </c>
      <c r="Z5879" s="20" t="str">
        <f>IF(R5879&lt;S5879+T5879,"期末实有头数应大于等于能繁母畜+种公畜","")</f>
        <v/>
      </c>
      <c r="AA5879" s="20" t="str">
        <f>IF(R5879&lt;U5879+V5879,"期末实有头数应大于等于良种+改良种","")</f>
        <v/>
      </c>
      <c r="AE5879" s="28"/>
      <c r="AF5879" s="29"/>
    </row>
    <row r="5880" spans="1:32">
      <c r="A5880" s="7"/>
      <c r="B5880" s="7"/>
      <c r="C5880" s="7"/>
      <c r="D5880" s="9" t="s">
        <v>43</v>
      </c>
      <c r="E5880" s="10" t="s">
        <v>41</v>
      </c>
      <c r="F5880" s="9"/>
      <c r="G5880" s="11"/>
      <c r="R5880" s="12">
        <f>G5880+I5880+J5880+K5880-L5880-M5880-N5880-Q5880</f>
        <v>0</v>
      </c>
      <c r="U5880" s="15" t="s">
        <v>32</v>
      </c>
      <c r="V5880" s="15" t="s">
        <v>32</v>
      </c>
      <c r="X5880" s="20" t="str">
        <f t="shared" si="3108"/>
        <v/>
      </c>
      <c r="Y5880" s="20" t="str">
        <f t="shared" si="3109"/>
        <v/>
      </c>
      <c r="Z5880" s="20" t="str">
        <f>IF(R5880&lt;S5880+T5880,"期末实有头数应大于等于能繁母畜+种公畜","")</f>
        <v/>
      </c>
      <c r="AA5880" s="20"/>
      <c r="AE5880" s="28"/>
      <c r="AF5880" s="29"/>
    </row>
    <row r="5881" spans="1:32">
      <c r="A5881" s="7"/>
      <c r="B5881" s="7"/>
      <c r="C5881" s="7"/>
      <c r="D5881" s="9" t="s">
        <v>44</v>
      </c>
      <c r="E5881" s="10" t="s">
        <v>41</v>
      </c>
      <c r="F5881" s="9"/>
      <c r="G5881" s="34"/>
      <c r="H5881" s="15" t="s">
        <v>32</v>
      </c>
      <c r="I5881" s="15" t="s">
        <v>32</v>
      </c>
      <c r="J5881" s="15" t="s">
        <v>32</v>
      </c>
      <c r="K5881" s="15" t="s">
        <v>32</v>
      </c>
      <c r="L5881" s="15" t="s">
        <v>32</v>
      </c>
      <c r="M5881" s="15" t="s">
        <v>32</v>
      </c>
      <c r="N5881" s="15" t="s">
        <v>32</v>
      </c>
      <c r="O5881" s="15" t="s">
        <v>32</v>
      </c>
      <c r="P5881" s="15" t="s">
        <v>32</v>
      </c>
      <c r="Q5881" s="15" t="s">
        <v>32</v>
      </c>
      <c r="R5881" s="22"/>
      <c r="T5881" s="15" t="s">
        <v>32</v>
      </c>
      <c r="U5881" s="15" t="s">
        <v>32</v>
      </c>
      <c r="V5881" s="15" t="s">
        <v>32</v>
      </c>
      <c r="X5881" s="20" t="str">
        <f t="shared" si="3108"/>
        <v/>
      </c>
      <c r="Y5881" s="20"/>
      <c r="Z5881" s="20"/>
      <c r="AA5881" s="20"/>
      <c r="AE5881" s="28"/>
      <c r="AF5881" s="29"/>
    </row>
    <row r="5882" spans="1:32">
      <c r="A5882" s="7"/>
      <c r="B5882" s="7"/>
      <c r="C5882" s="7"/>
      <c r="D5882" s="9" t="s">
        <v>45</v>
      </c>
      <c r="E5882" s="10" t="s">
        <v>41</v>
      </c>
      <c r="F5882" s="9"/>
      <c r="G5882" s="34"/>
      <c r="H5882" s="15" t="s">
        <v>32</v>
      </c>
      <c r="I5882" s="15" t="s">
        <v>32</v>
      </c>
      <c r="J5882" s="15" t="s">
        <v>32</v>
      </c>
      <c r="K5882" s="15" t="s">
        <v>32</v>
      </c>
      <c r="L5882" s="15" t="s">
        <v>32</v>
      </c>
      <c r="M5882" s="15" t="s">
        <v>32</v>
      </c>
      <c r="N5882" s="15" t="s">
        <v>32</v>
      </c>
      <c r="O5882" s="15" t="s">
        <v>32</v>
      </c>
      <c r="P5882" s="15" t="s">
        <v>32</v>
      </c>
      <c r="Q5882" s="15" t="s">
        <v>32</v>
      </c>
      <c r="R5882" s="22"/>
      <c r="T5882" s="15" t="s">
        <v>32</v>
      </c>
      <c r="U5882" s="15" t="s">
        <v>32</v>
      </c>
      <c r="V5882" s="15" t="s">
        <v>32</v>
      </c>
      <c r="X5882" s="20" t="str">
        <f t="shared" si="3108"/>
        <v/>
      </c>
      <c r="Y5882" s="20"/>
      <c r="Z5882" s="20"/>
      <c r="AA5882" s="20"/>
      <c r="AE5882" s="28"/>
      <c r="AF5882" s="29"/>
    </row>
    <row r="5883" spans="1:32">
      <c r="A5883" s="7"/>
      <c r="B5883" s="7"/>
      <c r="C5883" s="7"/>
      <c r="D5883" s="9" t="s">
        <v>46</v>
      </c>
      <c r="E5883" s="10" t="s">
        <v>41</v>
      </c>
      <c r="F5883" s="9"/>
      <c r="G5883" s="11"/>
      <c r="R5883" s="12">
        <f>G5883+I5883+J5883+K5883-L5883-M5883-N5883-Q5883</f>
        <v>0</v>
      </c>
      <c r="X5883" s="20" t="str">
        <f t="shared" si="3108"/>
        <v/>
      </c>
      <c r="Y5883" s="20" t="str">
        <f>IF(N5883&lt;O5883+P5883,"出卖应大于等于出卖肉畜+出卖仔畜","")</f>
        <v/>
      </c>
      <c r="Z5883" s="20" t="str">
        <f t="shared" ref="Z5883:Z5892" si="3113">IF(R5883&lt;S5883+T5883,"期末实有头数应大于等于能繁母畜+种公畜","")</f>
        <v/>
      </c>
      <c r="AA5883" s="20" t="str">
        <f t="shared" ref="AA5883:AA5888" si="3114">IF(R5883&lt;U5883+V5883,"期末实有头数应大于等于良种+改良种","")</f>
        <v/>
      </c>
      <c r="AE5883" s="28"/>
      <c r="AF5883" s="29"/>
    </row>
    <row r="5884" spans="1:32">
      <c r="A5884" s="7"/>
      <c r="B5884" s="7"/>
      <c r="C5884" s="7"/>
      <c r="D5884" s="9" t="s">
        <v>47</v>
      </c>
      <c r="E5884" s="16" t="s">
        <v>27</v>
      </c>
      <c r="F5884" s="9"/>
      <c r="G5884" s="11"/>
      <c r="R5884" s="12">
        <f>G5884+I5884+J5884+K5884-L5884-M5884-N5884-Q5884</f>
        <v>0</v>
      </c>
      <c r="X5884" s="20" t="str">
        <f t="shared" si="3108"/>
        <v/>
      </c>
      <c r="Y5884" s="20" t="str">
        <f>IF(N5884&lt;O5884+P5884,"出卖应大于等于出卖肉畜+出卖仔畜","")</f>
        <v/>
      </c>
      <c r="Z5884" s="20" t="str">
        <f t="shared" si="3113"/>
        <v/>
      </c>
      <c r="AA5884" s="20" t="str">
        <f t="shared" si="3114"/>
        <v/>
      </c>
      <c r="AE5884" s="28"/>
      <c r="AF5884" s="29"/>
    </row>
    <row r="5885" spans="1:32">
      <c r="A5885" s="7"/>
      <c r="B5885" s="7"/>
      <c r="C5885" s="7"/>
      <c r="D5885" s="9" t="s">
        <v>26</v>
      </c>
      <c r="E5885" s="10" t="s">
        <v>27</v>
      </c>
      <c r="F5885" s="9"/>
      <c r="G5885" s="11"/>
      <c r="H5885" s="12">
        <f t="shared" ref="G5885:V5885" si="3115">H5886+H5901</f>
        <v>0</v>
      </c>
      <c r="I5885" s="12">
        <f t="shared" si="3115"/>
        <v>0</v>
      </c>
      <c r="J5885" s="12">
        <f t="shared" si="3115"/>
        <v>0</v>
      </c>
      <c r="K5885" s="12">
        <f t="shared" si="3115"/>
        <v>0</v>
      </c>
      <c r="L5885" s="12">
        <f t="shared" si="3115"/>
        <v>0</v>
      </c>
      <c r="M5885" s="12">
        <f t="shared" si="3115"/>
        <v>0</v>
      </c>
      <c r="N5885" s="12">
        <f t="shared" si="3115"/>
        <v>0</v>
      </c>
      <c r="O5885" s="12">
        <f t="shared" si="3115"/>
        <v>0</v>
      </c>
      <c r="P5885" s="12">
        <f t="shared" si="3115"/>
        <v>0</v>
      </c>
      <c r="Q5885" s="12">
        <f t="shared" si="3115"/>
        <v>0</v>
      </c>
      <c r="R5885" s="12">
        <f t="shared" si="3115"/>
        <v>0</v>
      </c>
      <c r="S5885" s="12">
        <f t="shared" si="3115"/>
        <v>0</v>
      </c>
      <c r="T5885" s="12">
        <f t="shared" si="3115"/>
        <v>0</v>
      </c>
      <c r="U5885" s="12">
        <f t="shared" si="3115"/>
        <v>0</v>
      </c>
      <c r="V5885" s="12">
        <f t="shared" si="3115"/>
        <v>0</v>
      </c>
      <c r="X5885" s="20" t="str">
        <f t="shared" si="3108"/>
        <v/>
      </c>
      <c r="Y5885" s="20" t="str">
        <f>IF(N5885&lt;O5885+P5885,"出卖应大于等于出卖肉畜+出卖仔畜","")</f>
        <v/>
      </c>
      <c r="Z5885" s="20" t="str">
        <f t="shared" si="3113"/>
        <v/>
      </c>
      <c r="AA5885" s="20" t="str">
        <f t="shared" si="3114"/>
        <v/>
      </c>
      <c r="AE5885" s="28"/>
      <c r="AF5885" s="29"/>
    </row>
    <row r="5886" spans="1:32">
      <c r="A5886" s="7"/>
      <c r="B5886" s="7"/>
      <c r="C5886" s="7"/>
      <c r="D5886" s="9" t="s">
        <v>28</v>
      </c>
      <c r="E5886" s="10" t="s">
        <v>27</v>
      </c>
      <c r="F5886" s="9"/>
      <c r="G5886" s="11"/>
      <c r="H5886" s="12">
        <f t="shared" ref="G5886:V5886" si="3116">H5887+H5895</f>
        <v>0</v>
      </c>
      <c r="I5886" s="12">
        <f t="shared" si="3116"/>
        <v>0</v>
      </c>
      <c r="J5886" s="12">
        <f t="shared" si="3116"/>
        <v>0</v>
      </c>
      <c r="K5886" s="12">
        <f t="shared" si="3116"/>
        <v>0</v>
      </c>
      <c r="L5886" s="12">
        <f t="shared" si="3116"/>
        <v>0</v>
      </c>
      <c r="M5886" s="12">
        <f t="shared" si="3116"/>
        <v>0</v>
      </c>
      <c r="N5886" s="12">
        <f t="shared" si="3116"/>
        <v>0</v>
      </c>
      <c r="O5886" s="12">
        <f t="shared" si="3116"/>
        <v>0</v>
      </c>
      <c r="P5886" s="12">
        <f t="shared" si="3116"/>
        <v>0</v>
      </c>
      <c r="Q5886" s="12">
        <f t="shared" si="3116"/>
        <v>0</v>
      </c>
      <c r="R5886" s="12">
        <f t="shared" si="3116"/>
        <v>0</v>
      </c>
      <c r="S5886" s="12">
        <f t="shared" si="3116"/>
        <v>0</v>
      </c>
      <c r="T5886" s="12">
        <f t="shared" si="3116"/>
        <v>0</v>
      </c>
      <c r="U5886" s="12">
        <f t="shared" si="3116"/>
        <v>0</v>
      </c>
      <c r="V5886" s="12">
        <f t="shared" si="3116"/>
        <v>0</v>
      </c>
      <c r="X5886" s="20" t="str">
        <f t="shared" ref="X5886:X5902" si="3117">IF(H5886&lt;I5886,"繁殖仔畜应大于等于成活","")</f>
        <v/>
      </c>
      <c r="Y5886" s="20" t="str">
        <f t="shared" ref="Y5886:Y5897" si="3118">IF(N5886&lt;O5886+P5886,"出卖应大于等于出卖肉畜+出卖仔畜","")</f>
        <v/>
      </c>
      <c r="Z5886" s="20" t="str">
        <f t="shared" si="3113"/>
        <v/>
      </c>
      <c r="AA5886" s="20" t="str">
        <f t="shared" si="3114"/>
        <v/>
      </c>
      <c r="AE5886" s="28"/>
      <c r="AF5886" s="29"/>
    </row>
    <row r="5887" spans="1:32">
      <c r="A5887" s="7"/>
      <c r="B5887" s="7"/>
      <c r="C5887" s="7"/>
      <c r="D5887" s="9" t="s">
        <v>29</v>
      </c>
      <c r="E5887" s="10" t="s">
        <v>27</v>
      </c>
      <c r="F5887" s="9"/>
      <c r="G5887" s="11"/>
      <c r="H5887" s="12">
        <f t="shared" ref="G5887:R5887" si="3119">H5888+H5891+H5892+H5893+H5894</f>
        <v>0</v>
      </c>
      <c r="I5887" s="12">
        <f t="shared" si="3119"/>
        <v>0</v>
      </c>
      <c r="J5887" s="12">
        <f t="shared" si="3119"/>
        <v>0</v>
      </c>
      <c r="K5887" s="12">
        <f t="shared" si="3119"/>
        <v>0</v>
      </c>
      <c r="L5887" s="12">
        <f t="shared" si="3119"/>
        <v>0</v>
      </c>
      <c r="M5887" s="12">
        <f t="shared" si="3119"/>
        <v>0</v>
      </c>
      <c r="N5887" s="12">
        <f t="shared" si="3119"/>
        <v>0</v>
      </c>
      <c r="O5887" s="12">
        <f t="shared" si="3119"/>
        <v>0</v>
      </c>
      <c r="P5887" s="12">
        <f t="shared" si="3119"/>
        <v>0</v>
      </c>
      <c r="Q5887" s="12">
        <f t="shared" si="3119"/>
        <v>0</v>
      </c>
      <c r="R5887" s="12">
        <f t="shared" si="3119"/>
        <v>0</v>
      </c>
      <c r="S5887" s="12">
        <f>S5888+S5891+S5892+S5894</f>
        <v>0</v>
      </c>
      <c r="T5887" s="12">
        <f>T5888+T5891+T5892+T5894</f>
        <v>0</v>
      </c>
      <c r="U5887" s="12">
        <f>U5888+U5891+U5892+U5894</f>
        <v>0</v>
      </c>
      <c r="V5887" s="12">
        <f>V5888+V5891+V5892+V5894</f>
        <v>0</v>
      </c>
      <c r="X5887" s="20" t="str">
        <f t="shared" si="3117"/>
        <v/>
      </c>
      <c r="Y5887" s="20" t="str">
        <f t="shared" si="3118"/>
        <v/>
      </c>
      <c r="Z5887" s="20" t="str">
        <f t="shared" si="3113"/>
        <v/>
      </c>
      <c r="AA5887" s="20" t="str">
        <f t="shared" si="3114"/>
        <v/>
      </c>
      <c r="AE5887" s="28"/>
      <c r="AF5887" s="29"/>
    </row>
    <row r="5888" spans="1:32">
      <c r="A5888" s="7"/>
      <c r="B5888" s="7"/>
      <c r="C5888" s="7"/>
      <c r="D5888" s="9" t="s">
        <v>30</v>
      </c>
      <c r="E5888" s="10" t="s">
        <v>27</v>
      </c>
      <c r="F5888" s="9"/>
      <c r="G5888" s="11"/>
      <c r="R5888" s="12">
        <f>G5888+I5888+J5888+K5888-L5888-M5888-N5888-Q5888</f>
        <v>0</v>
      </c>
      <c r="X5888" s="20" t="str">
        <f t="shared" si="3117"/>
        <v/>
      </c>
      <c r="Y5888" s="20" t="str">
        <f t="shared" si="3118"/>
        <v/>
      </c>
      <c r="Z5888" s="20" t="str">
        <f t="shared" si="3113"/>
        <v/>
      </c>
      <c r="AA5888" s="20" t="str">
        <f t="shared" si="3114"/>
        <v/>
      </c>
      <c r="AE5888" s="28"/>
      <c r="AF5888" s="29"/>
    </row>
    <row r="5889" spans="1:32">
      <c r="A5889" s="7"/>
      <c r="B5889" s="7"/>
      <c r="C5889" s="7"/>
      <c r="D5889" s="9" t="s">
        <v>31</v>
      </c>
      <c r="E5889" s="10" t="s">
        <v>27</v>
      </c>
      <c r="F5889" s="9"/>
      <c r="G5889" s="11"/>
      <c r="R5889" s="12">
        <f t="shared" ref="R5889:R5894" si="3120">G5889+I5889+J5889+K5889-L5889-M5889-N5889-Q5889</f>
        <v>0</v>
      </c>
      <c r="U5889" s="15" t="s">
        <v>32</v>
      </c>
      <c r="V5889" s="15" t="s">
        <v>32</v>
      </c>
      <c r="X5889" s="20" t="str">
        <f t="shared" si="3117"/>
        <v/>
      </c>
      <c r="Y5889" s="20" t="str">
        <f t="shared" si="3118"/>
        <v/>
      </c>
      <c r="Z5889" s="20" t="str">
        <f t="shared" si="3113"/>
        <v/>
      </c>
      <c r="AA5889" s="20"/>
      <c r="AE5889" s="28"/>
      <c r="AF5889" s="29"/>
    </row>
    <row r="5890" spans="1:32">
      <c r="A5890" s="7"/>
      <c r="B5890" s="7"/>
      <c r="C5890" s="7"/>
      <c r="D5890" s="9" t="s">
        <v>33</v>
      </c>
      <c r="E5890" s="10" t="s">
        <v>27</v>
      </c>
      <c r="F5890" s="9"/>
      <c r="G5890" s="11"/>
      <c r="R5890" s="12">
        <f t="shared" si="3120"/>
        <v>0</v>
      </c>
      <c r="U5890" s="15" t="s">
        <v>32</v>
      </c>
      <c r="V5890" s="15" t="s">
        <v>32</v>
      </c>
      <c r="X5890" s="20" t="str">
        <f t="shared" si="3117"/>
        <v/>
      </c>
      <c r="Y5890" s="20" t="str">
        <f t="shared" si="3118"/>
        <v/>
      </c>
      <c r="Z5890" s="20" t="str">
        <f t="shared" si="3113"/>
        <v/>
      </c>
      <c r="AA5890" s="20"/>
      <c r="AE5890" s="28"/>
      <c r="AF5890" s="29"/>
    </row>
    <row r="5891" spans="1:32">
      <c r="A5891" s="7"/>
      <c r="B5891" s="7"/>
      <c r="C5891" s="7"/>
      <c r="D5891" s="9" t="s">
        <v>34</v>
      </c>
      <c r="E5891" s="10" t="s">
        <v>35</v>
      </c>
      <c r="F5891" s="9"/>
      <c r="G5891" s="11"/>
      <c r="R5891" s="12">
        <f t="shared" si="3120"/>
        <v>0</v>
      </c>
      <c r="X5891" s="20" t="str">
        <f t="shared" si="3117"/>
        <v/>
      </c>
      <c r="Y5891" s="20" t="str">
        <f t="shared" si="3118"/>
        <v/>
      </c>
      <c r="Z5891" s="20" t="str">
        <f t="shared" si="3113"/>
        <v/>
      </c>
      <c r="AA5891" s="20" t="str">
        <f>IF(R5891&lt;U5891+V5891,"期末实有头数应大于等于良种+改良种","")</f>
        <v/>
      </c>
      <c r="AE5891" s="28"/>
      <c r="AF5891" s="29"/>
    </row>
    <row r="5892" spans="1:32">
      <c r="A5892" s="7"/>
      <c r="B5892" s="7"/>
      <c r="C5892" s="7"/>
      <c r="D5892" s="9" t="s">
        <v>36</v>
      </c>
      <c r="E5892" s="10" t="s">
        <v>27</v>
      </c>
      <c r="F5892" s="9"/>
      <c r="G5892" s="11"/>
      <c r="R5892" s="12">
        <f t="shared" si="3120"/>
        <v>0</v>
      </c>
      <c r="X5892" s="20" t="str">
        <f t="shared" si="3117"/>
        <v/>
      </c>
      <c r="Y5892" s="20" t="str">
        <f t="shared" si="3118"/>
        <v/>
      </c>
      <c r="Z5892" s="20" t="str">
        <f t="shared" si="3113"/>
        <v/>
      </c>
      <c r="AA5892" s="20" t="str">
        <f>IF(R5892&lt;U5892+V5892,"期末实有头数应大于等于良种+改良种","")</f>
        <v/>
      </c>
      <c r="AE5892" s="28"/>
      <c r="AF5892" s="29"/>
    </row>
    <row r="5893" spans="1:32">
      <c r="A5893" s="7"/>
      <c r="B5893" s="7"/>
      <c r="C5893" s="7"/>
      <c r="D5893" s="9" t="s">
        <v>37</v>
      </c>
      <c r="E5893" s="10" t="s">
        <v>27</v>
      </c>
      <c r="F5893" s="9"/>
      <c r="G5893" s="11"/>
      <c r="R5893" s="12">
        <f t="shared" si="3120"/>
        <v>0</v>
      </c>
      <c r="S5893" s="15" t="s">
        <v>32</v>
      </c>
      <c r="T5893" s="15" t="s">
        <v>32</v>
      </c>
      <c r="U5893" s="15" t="s">
        <v>32</v>
      </c>
      <c r="V5893" s="15" t="s">
        <v>32</v>
      </c>
      <c r="X5893" s="20" t="str">
        <f t="shared" si="3117"/>
        <v/>
      </c>
      <c r="Y5893" s="20" t="str">
        <f t="shared" si="3118"/>
        <v/>
      </c>
      <c r="Z5893" s="20"/>
      <c r="AA5893" s="20"/>
      <c r="AE5893" s="28"/>
      <c r="AF5893" s="29"/>
    </row>
    <row r="5894" spans="1:32">
      <c r="A5894" s="7"/>
      <c r="B5894" s="7"/>
      <c r="C5894" s="7"/>
      <c r="D5894" s="9" t="s">
        <v>38</v>
      </c>
      <c r="E5894" s="10" t="s">
        <v>39</v>
      </c>
      <c r="F5894" s="9"/>
      <c r="G5894" s="11"/>
      <c r="R5894" s="12">
        <f t="shared" si="3120"/>
        <v>0</v>
      </c>
      <c r="X5894" s="20" t="str">
        <f t="shared" si="3117"/>
        <v/>
      </c>
      <c r="Y5894" s="20" t="str">
        <f t="shared" si="3118"/>
        <v/>
      </c>
      <c r="Z5894" s="20" t="str">
        <f>IF(R5894&lt;S5894+T5894,"期末实有头数应大于等于能繁母畜+种公畜","")</f>
        <v/>
      </c>
      <c r="AA5894" s="20" t="str">
        <f>IF(R5894&lt;U5894+V5894,"期末实有头数应大于等于良种+改良种","")</f>
        <v/>
      </c>
      <c r="AE5894" s="28"/>
      <c r="AF5894" s="29"/>
    </row>
    <row r="5895" spans="1:32">
      <c r="A5895" s="7"/>
      <c r="B5895" s="7"/>
      <c r="C5895" s="7"/>
      <c r="D5895" s="9" t="s">
        <v>40</v>
      </c>
      <c r="E5895" s="10" t="s">
        <v>41</v>
      </c>
      <c r="F5895" s="9"/>
      <c r="G5895" s="11"/>
      <c r="H5895" s="12">
        <f t="shared" ref="G5895:V5895" si="3121">H5896+H5900</f>
        <v>0</v>
      </c>
      <c r="I5895" s="12">
        <f t="shared" si="3121"/>
        <v>0</v>
      </c>
      <c r="J5895" s="12">
        <f t="shared" si="3121"/>
        <v>0</v>
      </c>
      <c r="K5895" s="12">
        <f t="shared" si="3121"/>
        <v>0</v>
      </c>
      <c r="L5895" s="12">
        <f t="shared" si="3121"/>
        <v>0</v>
      </c>
      <c r="M5895" s="12">
        <f t="shared" si="3121"/>
        <v>0</v>
      </c>
      <c r="N5895" s="12">
        <f t="shared" si="3121"/>
        <v>0</v>
      </c>
      <c r="O5895" s="12">
        <f t="shared" si="3121"/>
        <v>0</v>
      </c>
      <c r="P5895" s="12">
        <f t="shared" si="3121"/>
        <v>0</v>
      </c>
      <c r="Q5895" s="12">
        <f t="shared" si="3121"/>
        <v>0</v>
      </c>
      <c r="R5895" s="21">
        <f t="shared" si="3121"/>
        <v>0</v>
      </c>
      <c r="S5895" s="12">
        <f t="shared" si="3121"/>
        <v>0</v>
      </c>
      <c r="T5895" s="12">
        <f t="shared" si="3121"/>
        <v>0</v>
      </c>
      <c r="U5895" s="12">
        <f t="shared" si="3121"/>
        <v>0</v>
      </c>
      <c r="V5895" s="12">
        <f t="shared" si="3121"/>
        <v>0</v>
      </c>
      <c r="X5895" s="20" t="str">
        <f t="shared" si="3117"/>
        <v/>
      </c>
      <c r="Y5895" s="20" t="str">
        <f t="shared" si="3118"/>
        <v/>
      </c>
      <c r="Z5895" s="20" t="str">
        <f>IF(R5895&lt;S5895+T5895,"期末实有头数应大于等于能繁母畜+种公畜","")</f>
        <v/>
      </c>
      <c r="AA5895" s="20" t="str">
        <f>IF(R5895&lt;U5895+V5895,"期末实有头数应大于等于良种+改良种","")</f>
        <v/>
      </c>
      <c r="AE5895" s="28"/>
      <c r="AF5895" s="29"/>
    </row>
    <row r="5896" spans="1:32">
      <c r="A5896" s="7"/>
      <c r="B5896" s="7"/>
      <c r="C5896" s="7"/>
      <c r="D5896" s="9" t="s">
        <v>42</v>
      </c>
      <c r="E5896" s="10" t="s">
        <v>41</v>
      </c>
      <c r="F5896" s="9"/>
      <c r="G5896" s="11"/>
      <c r="R5896" s="12">
        <f>G5896+I5896+J5896+K5896-L5896-M5896-N5896-Q5896</f>
        <v>0</v>
      </c>
      <c r="X5896" s="20" t="str">
        <f t="shared" si="3117"/>
        <v/>
      </c>
      <c r="Y5896" s="20" t="str">
        <f t="shared" si="3118"/>
        <v/>
      </c>
      <c r="Z5896" s="20" t="str">
        <f>IF(R5896&lt;S5896+T5896,"期末实有头数应大于等于能繁母畜+种公畜","")</f>
        <v/>
      </c>
      <c r="AA5896" s="20" t="str">
        <f>IF(R5896&lt;U5896+V5896,"期末实有头数应大于等于良种+改良种","")</f>
        <v/>
      </c>
      <c r="AE5896" s="28"/>
      <c r="AF5896" s="29"/>
    </row>
    <row r="5897" spans="1:32">
      <c r="A5897" s="7"/>
      <c r="B5897" s="7"/>
      <c r="C5897" s="7"/>
      <c r="D5897" s="9" t="s">
        <v>43</v>
      </c>
      <c r="E5897" s="10" t="s">
        <v>41</v>
      </c>
      <c r="F5897" s="9"/>
      <c r="G5897" s="11"/>
      <c r="R5897" s="12">
        <f>G5897+I5897+J5897+K5897-L5897-M5897-N5897-Q5897</f>
        <v>0</v>
      </c>
      <c r="U5897" s="15" t="s">
        <v>32</v>
      </c>
      <c r="V5897" s="15" t="s">
        <v>32</v>
      </c>
      <c r="X5897" s="20" t="str">
        <f t="shared" si="3117"/>
        <v/>
      </c>
      <c r="Y5897" s="20" t="str">
        <f t="shared" si="3118"/>
        <v/>
      </c>
      <c r="Z5897" s="20" t="str">
        <f>IF(R5897&lt;S5897+T5897,"期末实有头数应大于等于能繁母畜+种公畜","")</f>
        <v/>
      </c>
      <c r="AA5897" s="20"/>
      <c r="AE5897" s="28"/>
      <c r="AF5897" s="29"/>
    </row>
    <row r="5898" spans="1:32">
      <c r="A5898" s="7"/>
      <c r="B5898" s="7"/>
      <c r="C5898" s="7"/>
      <c r="D5898" s="9" t="s">
        <v>44</v>
      </c>
      <c r="E5898" s="10" t="s">
        <v>41</v>
      </c>
      <c r="F5898" s="9"/>
      <c r="G5898" s="34"/>
      <c r="H5898" s="15" t="s">
        <v>32</v>
      </c>
      <c r="I5898" s="15" t="s">
        <v>32</v>
      </c>
      <c r="J5898" s="15" t="s">
        <v>32</v>
      </c>
      <c r="K5898" s="15" t="s">
        <v>32</v>
      </c>
      <c r="L5898" s="15" t="s">
        <v>32</v>
      </c>
      <c r="M5898" s="15" t="s">
        <v>32</v>
      </c>
      <c r="N5898" s="15" t="s">
        <v>32</v>
      </c>
      <c r="O5898" s="15" t="s">
        <v>32</v>
      </c>
      <c r="P5898" s="15" t="s">
        <v>32</v>
      </c>
      <c r="Q5898" s="15" t="s">
        <v>32</v>
      </c>
      <c r="R5898" s="22"/>
      <c r="T5898" s="15" t="s">
        <v>32</v>
      </c>
      <c r="U5898" s="15" t="s">
        <v>32</v>
      </c>
      <c r="V5898" s="15" t="s">
        <v>32</v>
      </c>
      <c r="X5898" s="20" t="str">
        <f t="shared" si="3117"/>
        <v/>
      </c>
      <c r="Y5898" s="20"/>
      <c r="Z5898" s="20"/>
      <c r="AA5898" s="20"/>
      <c r="AE5898" s="28"/>
      <c r="AF5898" s="29"/>
    </row>
    <row r="5899" spans="1:32">
      <c r="A5899" s="7"/>
      <c r="B5899" s="7"/>
      <c r="C5899" s="7"/>
      <c r="D5899" s="9" t="s">
        <v>45</v>
      </c>
      <c r="E5899" s="10" t="s">
        <v>41</v>
      </c>
      <c r="F5899" s="9"/>
      <c r="G5899" s="34"/>
      <c r="H5899" s="15" t="s">
        <v>32</v>
      </c>
      <c r="I5899" s="15" t="s">
        <v>32</v>
      </c>
      <c r="J5899" s="15" t="s">
        <v>32</v>
      </c>
      <c r="K5899" s="15" t="s">
        <v>32</v>
      </c>
      <c r="L5899" s="15" t="s">
        <v>32</v>
      </c>
      <c r="M5899" s="15" t="s">
        <v>32</v>
      </c>
      <c r="N5899" s="15" t="s">
        <v>32</v>
      </c>
      <c r="O5899" s="15" t="s">
        <v>32</v>
      </c>
      <c r="P5899" s="15" t="s">
        <v>32</v>
      </c>
      <c r="Q5899" s="15" t="s">
        <v>32</v>
      </c>
      <c r="R5899" s="22"/>
      <c r="T5899" s="15" t="s">
        <v>32</v>
      </c>
      <c r="U5899" s="15" t="s">
        <v>32</v>
      </c>
      <c r="V5899" s="15" t="s">
        <v>32</v>
      </c>
      <c r="X5899" s="20" t="str">
        <f t="shared" si="3117"/>
        <v/>
      </c>
      <c r="Y5899" s="20"/>
      <c r="Z5899" s="20"/>
      <c r="AA5899" s="20"/>
      <c r="AE5899" s="28"/>
      <c r="AF5899" s="29"/>
    </row>
    <row r="5900" spans="1:32">
      <c r="A5900" s="7"/>
      <c r="B5900" s="7"/>
      <c r="C5900" s="7"/>
      <c r="D5900" s="9" t="s">
        <v>46</v>
      </c>
      <c r="E5900" s="10" t="s">
        <v>41</v>
      </c>
      <c r="F5900" s="9"/>
      <c r="G5900" s="11"/>
      <c r="R5900" s="12">
        <f>G5900+I5900+J5900+K5900-L5900-M5900-N5900-Q5900</f>
        <v>0</v>
      </c>
      <c r="X5900" s="20" t="str">
        <f t="shared" si="3117"/>
        <v/>
      </c>
      <c r="Y5900" s="20" t="str">
        <f>IF(N5900&lt;O5900+P5900,"出卖应大于等于出卖肉畜+出卖仔畜","")</f>
        <v/>
      </c>
      <c r="Z5900" s="20" t="str">
        <f t="shared" ref="Z5900:Z5909" si="3122">IF(R5900&lt;S5900+T5900,"期末实有头数应大于等于能繁母畜+种公畜","")</f>
        <v/>
      </c>
      <c r="AA5900" s="20" t="str">
        <f t="shared" ref="AA5900:AA5905" si="3123">IF(R5900&lt;U5900+V5900,"期末实有头数应大于等于良种+改良种","")</f>
        <v/>
      </c>
      <c r="AE5900" s="28"/>
      <c r="AF5900" s="29"/>
    </row>
    <row r="5901" spans="1:32">
      <c r="A5901" s="7"/>
      <c r="B5901" s="7"/>
      <c r="C5901" s="7"/>
      <c r="D5901" s="9" t="s">
        <v>47</v>
      </c>
      <c r="E5901" s="16" t="s">
        <v>27</v>
      </c>
      <c r="F5901" s="9"/>
      <c r="G5901" s="11"/>
      <c r="R5901" s="12">
        <f>G5901+I5901+J5901+K5901-L5901-M5901-N5901-Q5901</f>
        <v>0</v>
      </c>
      <c r="X5901" s="20" t="str">
        <f t="shared" si="3117"/>
        <v/>
      </c>
      <c r="Y5901" s="20" t="str">
        <f>IF(N5901&lt;O5901+P5901,"出卖应大于等于出卖肉畜+出卖仔畜","")</f>
        <v/>
      </c>
      <c r="Z5901" s="20" t="str">
        <f t="shared" si="3122"/>
        <v/>
      </c>
      <c r="AA5901" s="20" t="str">
        <f t="shared" si="3123"/>
        <v/>
      </c>
      <c r="AE5901" s="28"/>
      <c r="AF5901" s="29"/>
    </row>
    <row r="5902" spans="1:32">
      <c r="A5902" s="7"/>
      <c r="B5902" s="7"/>
      <c r="C5902" s="7"/>
      <c r="D5902" s="9" t="s">
        <v>26</v>
      </c>
      <c r="E5902" s="10" t="s">
        <v>27</v>
      </c>
      <c r="F5902" s="9"/>
      <c r="G5902" s="11"/>
      <c r="H5902" s="12">
        <f t="shared" ref="G5902:V5902" si="3124">H5903+H5918</f>
        <v>0</v>
      </c>
      <c r="I5902" s="12">
        <f t="shared" si="3124"/>
        <v>0</v>
      </c>
      <c r="J5902" s="12">
        <f t="shared" si="3124"/>
        <v>0</v>
      </c>
      <c r="K5902" s="12">
        <f t="shared" si="3124"/>
        <v>0</v>
      </c>
      <c r="L5902" s="12">
        <f t="shared" si="3124"/>
        <v>0</v>
      </c>
      <c r="M5902" s="12">
        <f t="shared" si="3124"/>
        <v>0</v>
      </c>
      <c r="N5902" s="12">
        <f t="shared" si="3124"/>
        <v>0</v>
      </c>
      <c r="O5902" s="12">
        <f t="shared" si="3124"/>
        <v>0</v>
      </c>
      <c r="P5902" s="12">
        <f t="shared" si="3124"/>
        <v>0</v>
      </c>
      <c r="Q5902" s="12">
        <f t="shared" si="3124"/>
        <v>0</v>
      </c>
      <c r="R5902" s="12">
        <f t="shared" si="3124"/>
        <v>0</v>
      </c>
      <c r="S5902" s="12">
        <f t="shared" si="3124"/>
        <v>0</v>
      </c>
      <c r="T5902" s="12">
        <f t="shared" si="3124"/>
        <v>0</v>
      </c>
      <c r="U5902" s="12">
        <f t="shared" si="3124"/>
        <v>0</v>
      </c>
      <c r="V5902" s="12">
        <f t="shared" si="3124"/>
        <v>0</v>
      </c>
      <c r="X5902" s="20" t="str">
        <f t="shared" si="3117"/>
        <v/>
      </c>
      <c r="Y5902" s="20" t="str">
        <f>IF(N5902&lt;O5902+P5902,"出卖应大于等于出卖肉畜+出卖仔畜","")</f>
        <v/>
      </c>
      <c r="Z5902" s="20" t="str">
        <f t="shared" si="3122"/>
        <v/>
      </c>
      <c r="AA5902" s="20" t="str">
        <f t="shared" si="3123"/>
        <v/>
      </c>
      <c r="AE5902" s="28"/>
      <c r="AF5902" s="29"/>
    </row>
    <row r="5903" spans="1:32">
      <c r="A5903" s="7"/>
      <c r="B5903" s="7"/>
      <c r="C5903" s="7"/>
      <c r="D5903" s="9" t="s">
        <v>28</v>
      </c>
      <c r="E5903" s="10" t="s">
        <v>27</v>
      </c>
      <c r="F5903" s="9"/>
      <c r="G5903" s="11"/>
      <c r="H5903" s="12">
        <f t="shared" ref="G5903:V5903" si="3125">H5904+H5912</f>
        <v>0</v>
      </c>
      <c r="I5903" s="12">
        <f t="shared" si="3125"/>
        <v>0</v>
      </c>
      <c r="J5903" s="12">
        <f t="shared" si="3125"/>
        <v>0</v>
      </c>
      <c r="K5903" s="12">
        <f t="shared" si="3125"/>
        <v>0</v>
      </c>
      <c r="L5903" s="12">
        <f t="shared" si="3125"/>
        <v>0</v>
      </c>
      <c r="M5903" s="12">
        <f t="shared" si="3125"/>
        <v>0</v>
      </c>
      <c r="N5903" s="12">
        <f t="shared" si="3125"/>
        <v>0</v>
      </c>
      <c r="O5903" s="12">
        <f t="shared" si="3125"/>
        <v>0</v>
      </c>
      <c r="P5903" s="12">
        <f t="shared" si="3125"/>
        <v>0</v>
      </c>
      <c r="Q5903" s="12">
        <f t="shared" si="3125"/>
        <v>0</v>
      </c>
      <c r="R5903" s="12">
        <f t="shared" si="3125"/>
        <v>0</v>
      </c>
      <c r="S5903" s="12">
        <f t="shared" si="3125"/>
        <v>0</v>
      </c>
      <c r="T5903" s="12">
        <f t="shared" si="3125"/>
        <v>0</v>
      </c>
      <c r="U5903" s="12">
        <f t="shared" si="3125"/>
        <v>0</v>
      </c>
      <c r="V5903" s="12">
        <f t="shared" si="3125"/>
        <v>0</v>
      </c>
      <c r="X5903" s="20" t="str">
        <f t="shared" ref="X5903:X5919" si="3126">IF(H5903&lt;I5903,"繁殖仔畜应大于等于成活","")</f>
        <v/>
      </c>
      <c r="Y5903" s="20" t="str">
        <f t="shared" ref="Y5903:Y5914" si="3127">IF(N5903&lt;O5903+P5903,"出卖应大于等于出卖肉畜+出卖仔畜","")</f>
        <v/>
      </c>
      <c r="Z5903" s="20" t="str">
        <f t="shared" si="3122"/>
        <v/>
      </c>
      <c r="AA5903" s="20" t="str">
        <f t="shared" si="3123"/>
        <v/>
      </c>
      <c r="AE5903" s="28"/>
      <c r="AF5903" s="29"/>
    </row>
    <row r="5904" spans="1:32">
      <c r="A5904" s="7"/>
      <c r="B5904" s="7"/>
      <c r="C5904" s="7"/>
      <c r="D5904" s="9" t="s">
        <v>29</v>
      </c>
      <c r="E5904" s="10" t="s">
        <v>27</v>
      </c>
      <c r="F5904" s="9"/>
      <c r="G5904" s="11"/>
      <c r="H5904" s="12">
        <f t="shared" ref="G5904:R5904" si="3128">H5905+H5908+H5909+H5910+H5911</f>
        <v>0</v>
      </c>
      <c r="I5904" s="12">
        <f t="shared" si="3128"/>
        <v>0</v>
      </c>
      <c r="J5904" s="12">
        <f t="shared" si="3128"/>
        <v>0</v>
      </c>
      <c r="K5904" s="12">
        <f t="shared" si="3128"/>
        <v>0</v>
      </c>
      <c r="L5904" s="12">
        <f t="shared" si="3128"/>
        <v>0</v>
      </c>
      <c r="M5904" s="12">
        <f t="shared" si="3128"/>
        <v>0</v>
      </c>
      <c r="N5904" s="12">
        <f t="shared" si="3128"/>
        <v>0</v>
      </c>
      <c r="O5904" s="12">
        <f t="shared" si="3128"/>
        <v>0</v>
      </c>
      <c r="P5904" s="12">
        <f t="shared" si="3128"/>
        <v>0</v>
      </c>
      <c r="Q5904" s="12">
        <f t="shared" si="3128"/>
        <v>0</v>
      </c>
      <c r="R5904" s="12">
        <f t="shared" si="3128"/>
        <v>0</v>
      </c>
      <c r="S5904" s="12">
        <f>S5905+S5908+S5909+S5911</f>
        <v>0</v>
      </c>
      <c r="T5904" s="12">
        <f>T5905+T5908+T5909+T5911</f>
        <v>0</v>
      </c>
      <c r="U5904" s="12">
        <f>U5905+U5908+U5909+U5911</f>
        <v>0</v>
      </c>
      <c r="V5904" s="12">
        <f>V5905+V5908+V5909+V5911</f>
        <v>0</v>
      </c>
      <c r="X5904" s="20" t="str">
        <f t="shared" si="3126"/>
        <v/>
      </c>
      <c r="Y5904" s="20" t="str">
        <f t="shared" si="3127"/>
        <v/>
      </c>
      <c r="Z5904" s="20" t="str">
        <f t="shared" si="3122"/>
        <v/>
      </c>
      <c r="AA5904" s="20" t="str">
        <f t="shared" si="3123"/>
        <v/>
      </c>
      <c r="AE5904" s="28"/>
      <c r="AF5904" s="29"/>
    </row>
    <row r="5905" spans="1:32">
      <c r="A5905" s="7"/>
      <c r="B5905" s="7"/>
      <c r="C5905" s="7"/>
      <c r="D5905" s="9" t="s">
        <v>30</v>
      </c>
      <c r="E5905" s="10" t="s">
        <v>27</v>
      </c>
      <c r="F5905" s="9"/>
      <c r="G5905" s="11"/>
      <c r="R5905" s="12">
        <f>G5905+I5905+J5905+K5905-L5905-M5905-N5905-Q5905</f>
        <v>0</v>
      </c>
      <c r="X5905" s="20" t="str">
        <f t="shared" si="3126"/>
        <v/>
      </c>
      <c r="Y5905" s="20" t="str">
        <f t="shared" si="3127"/>
        <v/>
      </c>
      <c r="Z5905" s="20" t="str">
        <f t="shared" si="3122"/>
        <v/>
      </c>
      <c r="AA5905" s="20" t="str">
        <f t="shared" si="3123"/>
        <v/>
      </c>
      <c r="AE5905" s="28"/>
      <c r="AF5905" s="29"/>
    </row>
    <row r="5906" spans="1:32">
      <c r="A5906" s="7"/>
      <c r="B5906" s="7"/>
      <c r="C5906" s="7"/>
      <c r="D5906" s="9" t="s">
        <v>31</v>
      </c>
      <c r="E5906" s="10" t="s">
        <v>27</v>
      </c>
      <c r="F5906" s="9"/>
      <c r="G5906" s="11"/>
      <c r="R5906" s="12">
        <f t="shared" ref="R5906:R5911" si="3129">G5906+I5906+J5906+K5906-L5906-M5906-N5906-Q5906</f>
        <v>0</v>
      </c>
      <c r="U5906" s="15" t="s">
        <v>32</v>
      </c>
      <c r="V5906" s="15" t="s">
        <v>32</v>
      </c>
      <c r="X5906" s="20" t="str">
        <f t="shared" si="3126"/>
        <v/>
      </c>
      <c r="Y5906" s="20" t="str">
        <f t="shared" si="3127"/>
        <v/>
      </c>
      <c r="Z5906" s="20" t="str">
        <f t="shared" si="3122"/>
        <v/>
      </c>
      <c r="AA5906" s="20"/>
      <c r="AE5906" s="28"/>
      <c r="AF5906" s="29"/>
    </row>
    <row r="5907" spans="1:32">
      <c r="A5907" s="7"/>
      <c r="B5907" s="7"/>
      <c r="C5907" s="7"/>
      <c r="D5907" s="9" t="s">
        <v>33</v>
      </c>
      <c r="E5907" s="10" t="s">
        <v>27</v>
      </c>
      <c r="F5907" s="9"/>
      <c r="G5907" s="11"/>
      <c r="R5907" s="12">
        <f t="shared" si="3129"/>
        <v>0</v>
      </c>
      <c r="U5907" s="15" t="s">
        <v>32</v>
      </c>
      <c r="V5907" s="15" t="s">
        <v>32</v>
      </c>
      <c r="X5907" s="20" t="str">
        <f t="shared" si="3126"/>
        <v/>
      </c>
      <c r="Y5907" s="20" t="str">
        <f t="shared" si="3127"/>
        <v/>
      </c>
      <c r="Z5907" s="20" t="str">
        <f t="shared" si="3122"/>
        <v/>
      </c>
      <c r="AA5907" s="20"/>
      <c r="AE5907" s="28"/>
      <c r="AF5907" s="29"/>
    </row>
    <row r="5908" spans="1:32">
      <c r="A5908" s="7"/>
      <c r="B5908" s="7"/>
      <c r="C5908" s="7"/>
      <c r="D5908" s="9" t="s">
        <v>34</v>
      </c>
      <c r="E5908" s="10" t="s">
        <v>35</v>
      </c>
      <c r="F5908" s="9"/>
      <c r="G5908" s="11"/>
      <c r="R5908" s="12">
        <f t="shared" si="3129"/>
        <v>0</v>
      </c>
      <c r="X5908" s="20" t="str">
        <f t="shared" si="3126"/>
        <v/>
      </c>
      <c r="Y5908" s="20" t="str">
        <f t="shared" si="3127"/>
        <v/>
      </c>
      <c r="Z5908" s="20" t="str">
        <f t="shared" si="3122"/>
        <v/>
      </c>
      <c r="AA5908" s="20" t="str">
        <f>IF(R5908&lt;U5908+V5908,"期末实有头数应大于等于良种+改良种","")</f>
        <v/>
      </c>
      <c r="AE5908" s="28"/>
      <c r="AF5908" s="29"/>
    </row>
    <row r="5909" spans="1:32">
      <c r="A5909" s="7"/>
      <c r="B5909" s="7"/>
      <c r="C5909" s="7"/>
      <c r="D5909" s="9" t="s">
        <v>36</v>
      </c>
      <c r="E5909" s="10" t="s">
        <v>27</v>
      </c>
      <c r="F5909" s="9"/>
      <c r="G5909" s="11"/>
      <c r="R5909" s="12">
        <f t="shared" si="3129"/>
        <v>0</v>
      </c>
      <c r="X5909" s="20" t="str">
        <f t="shared" si="3126"/>
        <v/>
      </c>
      <c r="Y5909" s="20" t="str">
        <f t="shared" si="3127"/>
        <v/>
      </c>
      <c r="Z5909" s="20" t="str">
        <f t="shared" si="3122"/>
        <v/>
      </c>
      <c r="AA5909" s="20" t="str">
        <f>IF(R5909&lt;U5909+V5909,"期末实有头数应大于等于良种+改良种","")</f>
        <v/>
      </c>
      <c r="AE5909" s="28"/>
      <c r="AF5909" s="29"/>
    </row>
    <row r="5910" spans="1:32">
      <c r="A5910" s="7"/>
      <c r="B5910" s="7"/>
      <c r="C5910" s="7"/>
      <c r="D5910" s="9" t="s">
        <v>37</v>
      </c>
      <c r="E5910" s="10" t="s">
        <v>27</v>
      </c>
      <c r="F5910" s="9"/>
      <c r="G5910" s="11"/>
      <c r="R5910" s="12">
        <f t="shared" si="3129"/>
        <v>0</v>
      </c>
      <c r="S5910" s="15" t="s">
        <v>32</v>
      </c>
      <c r="T5910" s="15" t="s">
        <v>32</v>
      </c>
      <c r="U5910" s="15" t="s">
        <v>32</v>
      </c>
      <c r="V5910" s="15" t="s">
        <v>32</v>
      </c>
      <c r="X5910" s="20" t="str">
        <f t="shared" si="3126"/>
        <v/>
      </c>
      <c r="Y5910" s="20" t="str">
        <f t="shared" si="3127"/>
        <v/>
      </c>
      <c r="Z5910" s="20"/>
      <c r="AA5910" s="20"/>
      <c r="AE5910" s="28"/>
      <c r="AF5910" s="29"/>
    </row>
    <row r="5911" spans="1:32">
      <c r="A5911" s="7"/>
      <c r="B5911" s="7"/>
      <c r="C5911" s="7"/>
      <c r="D5911" s="9" t="s">
        <v>38</v>
      </c>
      <c r="E5911" s="10" t="s">
        <v>39</v>
      </c>
      <c r="F5911" s="9"/>
      <c r="G5911" s="11"/>
      <c r="R5911" s="12">
        <f t="shared" si="3129"/>
        <v>0</v>
      </c>
      <c r="X5911" s="20" t="str">
        <f t="shared" si="3126"/>
        <v/>
      </c>
      <c r="Y5911" s="20" t="str">
        <f t="shared" si="3127"/>
        <v/>
      </c>
      <c r="Z5911" s="20" t="str">
        <f>IF(R5911&lt;S5911+T5911,"期末实有头数应大于等于能繁母畜+种公畜","")</f>
        <v/>
      </c>
      <c r="AA5911" s="20" t="str">
        <f>IF(R5911&lt;U5911+V5911,"期末实有头数应大于等于良种+改良种","")</f>
        <v/>
      </c>
      <c r="AE5911" s="28"/>
      <c r="AF5911" s="29"/>
    </row>
    <row r="5912" spans="1:32">
      <c r="A5912" s="7"/>
      <c r="B5912" s="7"/>
      <c r="C5912" s="7"/>
      <c r="D5912" s="9" t="s">
        <v>40</v>
      </c>
      <c r="E5912" s="10" t="s">
        <v>41</v>
      </c>
      <c r="F5912" s="9"/>
      <c r="G5912" s="11"/>
      <c r="H5912" s="12">
        <f t="shared" ref="G5912:V5912" si="3130">H5913+H5917</f>
        <v>0</v>
      </c>
      <c r="I5912" s="12">
        <f t="shared" si="3130"/>
        <v>0</v>
      </c>
      <c r="J5912" s="12">
        <f t="shared" si="3130"/>
        <v>0</v>
      </c>
      <c r="K5912" s="12">
        <f t="shared" si="3130"/>
        <v>0</v>
      </c>
      <c r="L5912" s="12">
        <f t="shared" si="3130"/>
        <v>0</v>
      </c>
      <c r="M5912" s="12">
        <f t="shared" si="3130"/>
        <v>0</v>
      </c>
      <c r="N5912" s="12">
        <f t="shared" si="3130"/>
        <v>0</v>
      </c>
      <c r="O5912" s="12">
        <f t="shared" si="3130"/>
        <v>0</v>
      </c>
      <c r="P5912" s="12">
        <f t="shared" si="3130"/>
        <v>0</v>
      </c>
      <c r="Q5912" s="12">
        <f t="shared" si="3130"/>
        <v>0</v>
      </c>
      <c r="R5912" s="21">
        <f t="shared" si="3130"/>
        <v>0</v>
      </c>
      <c r="S5912" s="12">
        <f t="shared" si="3130"/>
        <v>0</v>
      </c>
      <c r="T5912" s="12">
        <f t="shared" si="3130"/>
        <v>0</v>
      </c>
      <c r="U5912" s="12">
        <f t="shared" si="3130"/>
        <v>0</v>
      </c>
      <c r="V5912" s="12">
        <f t="shared" si="3130"/>
        <v>0</v>
      </c>
      <c r="X5912" s="20" t="str">
        <f t="shared" si="3126"/>
        <v/>
      </c>
      <c r="Y5912" s="20" t="str">
        <f t="shared" si="3127"/>
        <v/>
      </c>
      <c r="Z5912" s="20" t="str">
        <f>IF(R5912&lt;S5912+T5912,"期末实有头数应大于等于能繁母畜+种公畜","")</f>
        <v/>
      </c>
      <c r="AA5912" s="20" t="str">
        <f>IF(R5912&lt;U5912+V5912,"期末实有头数应大于等于良种+改良种","")</f>
        <v/>
      </c>
      <c r="AE5912" s="28"/>
      <c r="AF5912" s="29"/>
    </row>
    <row r="5913" spans="1:32">
      <c r="A5913" s="7"/>
      <c r="B5913" s="7"/>
      <c r="C5913" s="7"/>
      <c r="D5913" s="9" t="s">
        <v>42</v>
      </c>
      <c r="E5913" s="10" t="s">
        <v>41</v>
      </c>
      <c r="F5913" s="9"/>
      <c r="G5913" s="11"/>
      <c r="R5913" s="12">
        <f>G5913+I5913+J5913+K5913-L5913-M5913-N5913-Q5913</f>
        <v>0</v>
      </c>
      <c r="X5913" s="20" t="str">
        <f t="shared" si="3126"/>
        <v/>
      </c>
      <c r="Y5913" s="20" t="str">
        <f t="shared" si="3127"/>
        <v/>
      </c>
      <c r="Z5913" s="20" t="str">
        <f>IF(R5913&lt;S5913+T5913,"期末实有头数应大于等于能繁母畜+种公畜","")</f>
        <v/>
      </c>
      <c r="AA5913" s="20" t="str">
        <f>IF(R5913&lt;U5913+V5913,"期末实有头数应大于等于良种+改良种","")</f>
        <v/>
      </c>
      <c r="AE5913" s="28"/>
      <c r="AF5913" s="29"/>
    </row>
    <row r="5914" spans="1:32">
      <c r="A5914" s="7"/>
      <c r="B5914" s="7"/>
      <c r="C5914" s="7"/>
      <c r="D5914" s="9" t="s">
        <v>43</v>
      </c>
      <c r="E5914" s="10" t="s">
        <v>41</v>
      </c>
      <c r="F5914" s="9"/>
      <c r="G5914" s="11"/>
      <c r="R5914" s="12">
        <f>G5914+I5914+J5914+K5914-L5914-M5914-N5914-Q5914</f>
        <v>0</v>
      </c>
      <c r="U5914" s="15" t="s">
        <v>32</v>
      </c>
      <c r="V5914" s="15" t="s">
        <v>32</v>
      </c>
      <c r="X5914" s="20" t="str">
        <f t="shared" si="3126"/>
        <v/>
      </c>
      <c r="Y5914" s="20" t="str">
        <f t="shared" si="3127"/>
        <v/>
      </c>
      <c r="Z5914" s="20" t="str">
        <f>IF(R5914&lt;S5914+T5914,"期末实有头数应大于等于能繁母畜+种公畜","")</f>
        <v/>
      </c>
      <c r="AA5914" s="20"/>
      <c r="AE5914" s="28"/>
      <c r="AF5914" s="29"/>
    </row>
    <row r="5915" spans="1:32">
      <c r="A5915" s="7"/>
      <c r="B5915" s="7"/>
      <c r="C5915" s="7"/>
      <c r="D5915" s="9" t="s">
        <v>44</v>
      </c>
      <c r="E5915" s="10" t="s">
        <v>41</v>
      </c>
      <c r="F5915" s="9"/>
      <c r="G5915" s="34"/>
      <c r="H5915" s="15" t="s">
        <v>32</v>
      </c>
      <c r="I5915" s="15" t="s">
        <v>32</v>
      </c>
      <c r="J5915" s="15" t="s">
        <v>32</v>
      </c>
      <c r="K5915" s="15" t="s">
        <v>32</v>
      </c>
      <c r="L5915" s="15" t="s">
        <v>32</v>
      </c>
      <c r="M5915" s="15" t="s">
        <v>32</v>
      </c>
      <c r="N5915" s="15" t="s">
        <v>32</v>
      </c>
      <c r="O5915" s="15" t="s">
        <v>32</v>
      </c>
      <c r="P5915" s="15" t="s">
        <v>32</v>
      </c>
      <c r="Q5915" s="15" t="s">
        <v>32</v>
      </c>
      <c r="R5915" s="22"/>
      <c r="T5915" s="15" t="s">
        <v>32</v>
      </c>
      <c r="U5915" s="15" t="s">
        <v>32</v>
      </c>
      <c r="V5915" s="15" t="s">
        <v>32</v>
      </c>
      <c r="X5915" s="20" t="str">
        <f t="shared" si="3126"/>
        <v/>
      </c>
      <c r="Y5915" s="20"/>
      <c r="Z5915" s="20"/>
      <c r="AA5915" s="20"/>
      <c r="AE5915" s="28"/>
      <c r="AF5915" s="29"/>
    </row>
    <row r="5916" spans="1:32">
      <c r="A5916" s="7"/>
      <c r="B5916" s="7"/>
      <c r="C5916" s="7"/>
      <c r="D5916" s="9" t="s">
        <v>45</v>
      </c>
      <c r="E5916" s="10" t="s">
        <v>41</v>
      </c>
      <c r="F5916" s="9"/>
      <c r="G5916" s="34"/>
      <c r="H5916" s="15" t="s">
        <v>32</v>
      </c>
      <c r="I5916" s="15" t="s">
        <v>32</v>
      </c>
      <c r="J5916" s="15" t="s">
        <v>32</v>
      </c>
      <c r="K5916" s="15" t="s">
        <v>32</v>
      </c>
      <c r="L5916" s="15" t="s">
        <v>32</v>
      </c>
      <c r="M5916" s="15" t="s">
        <v>32</v>
      </c>
      <c r="N5916" s="15" t="s">
        <v>32</v>
      </c>
      <c r="O5916" s="15" t="s">
        <v>32</v>
      </c>
      <c r="P5916" s="15" t="s">
        <v>32</v>
      </c>
      <c r="Q5916" s="15" t="s">
        <v>32</v>
      </c>
      <c r="R5916" s="22"/>
      <c r="T5916" s="15" t="s">
        <v>32</v>
      </c>
      <c r="U5916" s="15" t="s">
        <v>32</v>
      </c>
      <c r="V5916" s="15" t="s">
        <v>32</v>
      </c>
      <c r="X5916" s="20" t="str">
        <f t="shared" si="3126"/>
        <v/>
      </c>
      <c r="Y5916" s="20"/>
      <c r="Z5916" s="20"/>
      <c r="AA5916" s="20"/>
      <c r="AE5916" s="28"/>
      <c r="AF5916" s="29"/>
    </row>
    <row r="5917" spans="1:32">
      <c r="A5917" s="7"/>
      <c r="B5917" s="7"/>
      <c r="C5917" s="7"/>
      <c r="D5917" s="9" t="s">
        <v>46</v>
      </c>
      <c r="E5917" s="10" t="s">
        <v>41</v>
      </c>
      <c r="F5917" s="9"/>
      <c r="G5917" s="11"/>
      <c r="R5917" s="12">
        <f>G5917+I5917+J5917+K5917-L5917-M5917-N5917-Q5917</f>
        <v>0</v>
      </c>
      <c r="X5917" s="20" t="str">
        <f t="shared" si="3126"/>
        <v/>
      </c>
      <c r="Y5917" s="20" t="str">
        <f>IF(N5917&lt;O5917+P5917,"出卖应大于等于出卖肉畜+出卖仔畜","")</f>
        <v/>
      </c>
      <c r="Z5917" s="20" t="str">
        <f t="shared" ref="Z5917:Z5926" si="3131">IF(R5917&lt;S5917+T5917,"期末实有头数应大于等于能繁母畜+种公畜","")</f>
        <v/>
      </c>
      <c r="AA5917" s="20" t="str">
        <f t="shared" ref="AA5917:AA5922" si="3132">IF(R5917&lt;U5917+V5917,"期末实有头数应大于等于良种+改良种","")</f>
        <v/>
      </c>
      <c r="AE5917" s="28"/>
      <c r="AF5917" s="29"/>
    </row>
    <row r="5918" spans="1:32">
      <c r="A5918" s="7"/>
      <c r="B5918" s="7"/>
      <c r="C5918" s="7"/>
      <c r="D5918" s="9" t="s">
        <v>47</v>
      </c>
      <c r="E5918" s="16" t="s">
        <v>27</v>
      </c>
      <c r="F5918" s="9"/>
      <c r="G5918" s="11"/>
      <c r="R5918" s="12">
        <f>G5918+I5918+J5918+K5918-L5918-M5918-N5918-Q5918</f>
        <v>0</v>
      </c>
      <c r="X5918" s="20" t="str">
        <f t="shared" si="3126"/>
        <v/>
      </c>
      <c r="Y5918" s="20" t="str">
        <f>IF(N5918&lt;O5918+P5918,"出卖应大于等于出卖肉畜+出卖仔畜","")</f>
        <v/>
      </c>
      <c r="Z5918" s="20" t="str">
        <f t="shared" si="3131"/>
        <v/>
      </c>
      <c r="AA5918" s="20" t="str">
        <f t="shared" si="3132"/>
        <v/>
      </c>
      <c r="AE5918" s="28"/>
      <c r="AF5918" s="29"/>
    </row>
    <row r="5919" spans="1:32">
      <c r="A5919" s="7"/>
      <c r="B5919" s="7"/>
      <c r="C5919" s="7"/>
      <c r="D5919" s="9" t="s">
        <v>26</v>
      </c>
      <c r="E5919" s="10" t="s">
        <v>27</v>
      </c>
      <c r="F5919" s="9"/>
      <c r="G5919" s="11"/>
      <c r="H5919" s="12">
        <f t="shared" ref="G5919:V5919" si="3133">H5920+H5935</f>
        <v>0</v>
      </c>
      <c r="I5919" s="12">
        <f t="shared" si="3133"/>
        <v>0</v>
      </c>
      <c r="J5919" s="12">
        <f t="shared" si="3133"/>
        <v>0</v>
      </c>
      <c r="K5919" s="12">
        <f t="shared" si="3133"/>
        <v>0</v>
      </c>
      <c r="L5919" s="12">
        <f t="shared" si="3133"/>
        <v>0</v>
      </c>
      <c r="M5919" s="12">
        <f t="shared" si="3133"/>
        <v>0</v>
      </c>
      <c r="N5919" s="12">
        <f t="shared" si="3133"/>
        <v>0</v>
      </c>
      <c r="O5919" s="12">
        <f t="shared" si="3133"/>
        <v>0</v>
      </c>
      <c r="P5919" s="12">
        <f t="shared" si="3133"/>
        <v>0</v>
      </c>
      <c r="Q5919" s="12">
        <f t="shared" si="3133"/>
        <v>0</v>
      </c>
      <c r="R5919" s="12">
        <f t="shared" si="3133"/>
        <v>0</v>
      </c>
      <c r="S5919" s="12">
        <f t="shared" si="3133"/>
        <v>0</v>
      </c>
      <c r="T5919" s="12">
        <f t="shared" si="3133"/>
        <v>0</v>
      </c>
      <c r="U5919" s="12">
        <f t="shared" si="3133"/>
        <v>0</v>
      </c>
      <c r="V5919" s="12">
        <f t="shared" si="3133"/>
        <v>0</v>
      </c>
      <c r="X5919" s="20" t="str">
        <f t="shared" si="3126"/>
        <v/>
      </c>
      <c r="Y5919" s="20" t="str">
        <f>IF(N5919&lt;O5919+P5919,"出卖应大于等于出卖肉畜+出卖仔畜","")</f>
        <v/>
      </c>
      <c r="Z5919" s="20" t="str">
        <f t="shared" si="3131"/>
        <v/>
      </c>
      <c r="AA5919" s="20" t="str">
        <f t="shared" si="3132"/>
        <v/>
      </c>
      <c r="AE5919" s="28"/>
      <c r="AF5919" s="29"/>
    </row>
    <row r="5920" spans="1:32">
      <c r="A5920" s="7"/>
      <c r="B5920" s="7"/>
      <c r="C5920" s="7"/>
      <c r="D5920" s="9" t="s">
        <v>28</v>
      </c>
      <c r="E5920" s="10" t="s">
        <v>27</v>
      </c>
      <c r="F5920" s="9"/>
      <c r="G5920" s="11"/>
      <c r="H5920" s="12">
        <f t="shared" ref="G5920:V5920" si="3134">H5921+H5929</f>
        <v>0</v>
      </c>
      <c r="I5920" s="12">
        <f t="shared" si="3134"/>
        <v>0</v>
      </c>
      <c r="J5920" s="12">
        <f t="shared" si="3134"/>
        <v>0</v>
      </c>
      <c r="K5920" s="12">
        <f t="shared" si="3134"/>
        <v>0</v>
      </c>
      <c r="L5920" s="12">
        <f t="shared" si="3134"/>
        <v>0</v>
      </c>
      <c r="M5920" s="12">
        <f t="shared" si="3134"/>
        <v>0</v>
      </c>
      <c r="N5920" s="12">
        <f t="shared" si="3134"/>
        <v>0</v>
      </c>
      <c r="O5920" s="12">
        <f t="shared" si="3134"/>
        <v>0</v>
      </c>
      <c r="P5920" s="12">
        <f t="shared" si="3134"/>
        <v>0</v>
      </c>
      <c r="Q5920" s="12">
        <f t="shared" si="3134"/>
        <v>0</v>
      </c>
      <c r="R5920" s="12">
        <f t="shared" si="3134"/>
        <v>0</v>
      </c>
      <c r="S5920" s="12">
        <f t="shared" si="3134"/>
        <v>0</v>
      </c>
      <c r="T5920" s="12">
        <f t="shared" si="3134"/>
        <v>0</v>
      </c>
      <c r="U5920" s="12">
        <f t="shared" si="3134"/>
        <v>0</v>
      </c>
      <c r="V5920" s="12">
        <f t="shared" si="3134"/>
        <v>0</v>
      </c>
      <c r="X5920" s="20" t="str">
        <f t="shared" ref="X5920:X5936" si="3135">IF(H5920&lt;I5920,"繁殖仔畜应大于等于成活","")</f>
        <v/>
      </c>
      <c r="Y5920" s="20" t="str">
        <f t="shared" ref="Y5920:Y5931" si="3136">IF(N5920&lt;O5920+P5920,"出卖应大于等于出卖肉畜+出卖仔畜","")</f>
        <v/>
      </c>
      <c r="Z5920" s="20" t="str">
        <f t="shared" si="3131"/>
        <v/>
      </c>
      <c r="AA5920" s="20" t="str">
        <f t="shared" si="3132"/>
        <v/>
      </c>
      <c r="AE5920" s="28"/>
      <c r="AF5920" s="29"/>
    </row>
    <row r="5921" spans="1:32">
      <c r="A5921" s="7"/>
      <c r="B5921" s="7"/>
      <c r="C5921" s="7"/>
      <c r="D5921" s="9" t="s">
        <v>29</v>
      </c>
      <c r="E5921" s="10" t="s">
        <v>27</v>
      </c>
      <c r="F5921" s="9"/>
      <c r="G5921" s="11"/>
      <c r="H5921" s="12">
        <f t="shared" ref="G5921:R5921" si="3137">H5922+H5925+H5926+H5927+H5928</f>
        <v>0</v>
      </c>
      <c r="I5921" s="12">
        <f t="shared" si="3137"/>
        <v>0</v>
      </c>
      <c r="J5921" s="12">
        <f t="shared" si="3137"/>
        <v>0</v>
      </c>
      <c r="K5921" s="12">
        <f t="shared" si="3137"/>
        <v>0</v>
      </c>
      <c r="L5921" s="12">
        <f t="shared" si="3137"/>
        <v>0</v>
      </c>
      <c r="M5921" s="12">
        <f t="shared" si="3137"/>
        <v>0</v>
      </c>
      <c r="N5921" s="12">
        <f t="shared" si="3137"/>
        <v>0</v>
      </c>
      <c r="O5921" s="12">
        <f t="shared" si="3137"/>
        <v>0</v>
      </c>
      <c r="P5921" s="12">
        <f t="shared" si="3137"/>
        <v>0</v>
      </c>
      <c r="Q5921" s="12">
        <f t="shared" si="3137"/>
        <v>0</v>
      </c>
      <c r="R5921" s="12">
        <f t="shared" si="3137"/>
        <v>0</v>
      </c>
      <c r="S5921" s="12">
        <f>S5922+S5925+S5926+S5928</f>
        <v>0</v>
      </c>
      <c r="T5921" s="12">
        <f>T5922+T5925+T5926+T5928</f>
        <v>0</v>
      </c>
      <c r="U5921" s="12">
        <f>U5922+U5925+U5926+U5928</f>
        <v>0</v>
      </c>
      <c r="V5921" s="12">
        <f>V5922+V5925+V5926+V5928</f>
        <v>0</v>
      </c>
      <c r="X5921" s="20" t="str">
        <f t="shared" si="3135"/>
        <v/>
      </c>
      <c r="Y5921" s="20" t="str">
        <f t="shared" si="3136"/>
        <v/>
      </c>
      <c r="Z5921" s="20" t="str">
        <f t="shared" si="3131"/>
        <v/>
      </c>
      <c r="AA5921" s="20" t="str">
        <f t="shared" si="3132"/>
        <v/>
      </c>
      <c r="AE5921" s="28"/>
      <c r="AF5921" s="29"/>
    </row>
    <row r="5922" spans="1:32">
      <c r="A5922" s="7"/>
      <c r="B5922" s="7"/>
      <c r="C5922" s="7"/>
      <c r="D5922" s="9" t="s">
        <v>30</v>
      </c>
      <c r="E5922" s="10" t="s">
        <v>27</v>
      </c>
      <c r="F5922" s="9"/>
      <c r="G5922" s="11"/>
      <c r="R5922" s="12">
        <f>G5922+I5922+J5922+K5922-L5922-M5922-N5922-Q5922</f>
        <v>0</v>
      </c>
      <c r="X5922" s="20" t="str">
        <f t="shared" si="3135"/>
        <v/>
      </c>
      <c r="Y5922" s="20" t="str">
        <f t="shared" si="3136"/>
        <v/>
      </c>
      <c r="Z5922" s="20" t="str">
        <f t="shared" si="3131"/>
        <v/>
      </c>
      <c r="AA5922" s="20" t="str">
        <f t="shared" si="3132"/>
        <v/>
      </c>
      <c r="AE5922" s="28"/>
      <c r="AF5922" s="29"/>
    </row>
    <row r="5923" spans="1:32">
      <c r="A5923" s="7"/>
      <c r="B5923" s="7"/>
      <c r="C5923" s="7"/>
      <c r="D5923" s="9" t="s">
        <v>31</v>
      </c>
      <c r="E5923" s="10" t="s">
        <v>27</v>
      </c>
      <c r="F5923" s="9"/>
      <c r="G5923" s="11"/>
      <c r="R5923" s="12">
        <f t="shared" ref="R5923:R5928" si="3138">G5923+I5923+J5923+K5923-L5923-M5923-N5923-Q5923</f>
        <v>0</v>
      </c>
      <c r="U5923" s="15" t="s">
        <v>32</v>
      </c>
      <c r="V5923" s="15" t="s">
        <v>32</v>
      </c>
      <c r="X5923" s="20" t="str">
        <f t="shared" si="3135"/>
        <v/>
      </c>
      <c r="Y5923" s="20" t="str">
        <f t="shared" si="3136"/>
        <v/>
      </c>
      <c r="Z5923" s="20" t="str">
        <f t="shared" si="3131"/>
        <v/>
      </c>
      <c r="AA5923" s="20"/>
      <c r="AE5923" s="28"/>
      <c r="AF5923" s="29"/>
    </row>
    <row r="5924" spans="1:32">
      <c r="A5924" s="7"/>
      <c r="B5924" s="7"/>
      <c r="C5924" s="7"/>
      <c r="D5924" s="9" t="s">
        <v>33</v>
      </c>
      <c r="E5924" s="10" t="s">
        <v>27</v>
      </c>
      <c r="F5924" s="9"/>
      <c r="G5924" s="11"/>
      <c r="R5924" s="12">
        <f t="shared" si="3138"/>
        <v>0</v>
      </c>
      <c r="U5924" s="15" t="s">
        <v>32</v>
      </c>
      <c r="V5924" s="15" t="s">
        <v>32</v>
      </c>
      <c r="X5924" s="20" t="str">
        <f t="shared" si="3135"/>
        <v/>
      </c>
      <c r="Y5924" s="20" t="str">
        <f t="shared" si="3136"/>
        <v/>
      </c>
      <c r="Z5924" s="20" t="str">
        <f t="shared" si="3131"/>
        <v/>
      </c>
      <c r="AA5924" s="20"/>
      <c r="AE5924" s="28"/>
      <c r="AF5924" s="29"/>
    </row>
    <row r="5925" spans="1:32">
      <c r="A5925" s="7"/>
      <c r="B5925" s="7"/>
      <c r="C5925" s="7"/>
      <c r="D5925" s="9" t="s">
        <v>34</v>
      </c>
      <c r="E5925" s="10" t="s">
        <v>35</v>
      </c>
      <c r="F5925" s="9"/>
      <c r="G5925" s="11"/>
      <c r="R5925" s="12">
        <f t="shared" si="3138"/>
        <v>0</v>
      </c>
      <c r="X5925" s="20" t="str">
        <f t="shared" si="3135"/>
        <v/>
      </c>
      <c r="Y5925" s="20" t="str">
        <f t="shared" si="3136"/>
        <v/>
      </c>
      <c r="Z5925" s="20" t="str">
        <f t="shared" si="3131"/>
        <v/>
      </c>
      <c r="AA5925" s="20" t="str">
        <f>IF(R5925&lt;U5925+V5925,"期末实有头数应大于等于良种+改良种","")</f>
        <v/>
      </c>
      <c r="AE5925" s="28"/>
      <c r="AF5925" s="29"/>
    </row>
    <row r="5926" spans="1:32">
      <c r="A5926" s="7"/>
      <c r="B5926" s="7"/>
      <c r="C5926" s="7"/>
      <c r="D5926" s="9" t="s">
        <v>36</v>
      </c>
      <c r="E5926" s="10" t="s">
        <v>27</v>
      </c>
      <c r="F5926" s="9"/>
      <c r="G5926" s="11"/>
      <c r="R5926" s="12">
        <f t="shared" si="3138"/>
        <v>0</v>
      </c>
      <c r="X5926" s="20" t="str">
        <f t="shared" si="3135"/>
        <v/>
      </c>
      <c r="Y5926" s="20" t="str">
        <f t="shared" si="3136"/>
        <v/>
      </c>
      <c r="Z5926" s="20" t="str">
        <f t="shared" si="3131"/>
        <v/>
      </c>
      <c r="AA5926" s="20" t="str">
        <f>IF(R5926&lt;U5926+V5926,"期末实有头数应大于等于良种+改良种","")</f>
        <v/>
      </c>
      <c r="AE5926" s="28"/>
      <c r="AF5926" s="29"/>
    </row>
    <row r="5927" spans="1:32">
      <c r="A5927" s="7"/>
      <c r="B5927" s="7"/>
      <c r="C5927" s="7"/>
      <c r="D5927" s="9" t="s">
        <v>37</v>
      </c>
      <c r="E5927" s="10" t="s">
        <v>27</v>
      </c>
      <c r="F5927" s="9"/>
      <c r="G5927" s="11"/>
      <c r="R5927" s="12">
        <f t="shared" si="3138"/>
        <v>0</v>
      </c>
      <c r="S5927" s="15" t="s">
        <v>32</v>
      </c>
      <c r="T5927" s="15" t="s">
        <v>32</v>
      </c>
      <c r="U5927" s="15" t="s">
        <v>32</v>
      </c>
      <c r="V5927" s="15" t="s">
        <v>32</v>
      </c>
      <c r="X5927" s="20" t="str">
        <f t="shared" si="3135"/>
        <v/>
      </c>
      <c r="Y5927" s="20" t="str">
        <f t="shared" si="3136"/>
        <v/>
      </c>
      <c r="Z5927" s="20"/>
      <c r="AA5927" s="20"/>
      <c r="AE5927" s="28"/>
      <c r="AF5927" s="29"/>
    </row>
    <row r="5928" spans="1:32">
      <c r="A5928" s="7"/>
      <c r="B5928" s="7"/>
      <c r="C5928" s="7"/>
      <c r="D5928" s="9" t="s">
        <v>38</v>
      </c>
      <c r="E5928" s="10" t="s">
        <v>39</v>
      </c>
      <c r="F5928" s="9"/>
      <c r="G5928" s="11"/>
      <c r="R5928" s="12">
        <f t="shared" si="3138"/>
        <v>0</v>
      </c>
      <c r="X5928" s="20" t="str">
        <f t="shared" si="3135"/>
        <v/>
      </c>
      <c r="Y5928" s="20" t="str">
        <f t="shared" si="3136"/>
        <v/>
      </c>
      <c r="Z5928" s="20" t="str">
        <f>IF(R5928&lt;S5928+T5928,"期末实有头数应大于等于能繁母畜+种公畜","")</f>
        <v/>
      </c>
      <c r="AA5928" s="20" t="str">
        <f>IF(R5928&lt;U5928+V5928,"期末实有头数应大于等于良种+改良种","")</f>
        <v/>
      </c>
      <c r="AE5928" s="28"/>
      <c r="AF5928" s="29"/>
    </row>
    <row r="5929" spans="1:32">
      <c r="A5929" s="7"/>
      <c r="B5929" s="7"/>
      <c r="C5929" s="7"/>
      <c r="D5929" s="9" t="s">
        <v>40</v>
      </c>
      <c r="E5929" s="10" t="s">
        <v>41</v>
      </c>
      <c r="F5929" s="9"/>
      <c r="G5929" s="11"/>
      <c r="H5929" s="12">
        <f t="shared" ref="G5929:V5929" si="3139">H5930+H5934</f>
        <v>0</v>
      </c>
      <c r="I5929" s="12">
        <f t="shared" si="3139"/>
        <v>0</v>
      </c>
      <c r="J5929" s="12">
        <f t="shared" si="3139"/>
        <v>0</v>
      </c>
      <c r="K5929" s="12">
        <f t="shared" si="3139"/>
        <v>0</v>
      </c>
      <c r="L5929" s="12">
        <f t="shared" si="3139"/>
        <v>0</v>
      </c>
      <c r="M5929" s="12">
        <f t="shared" si="3139"/>
        <v>0</v>
      </c>
      <c r="N5929" s="12">
        <f t="shared" si="3139"/>
        <v>0</v>
      </c>
      <c r="O5929" s="12">
        <f t="shared" si="3139"/>
        <v>0</v>
      </c>
      <c r="P5929" s="12">
        <f t="shared" si="3139"/>
        <v>0</v>
      </c>
      <c r="Q5929" s="12">
        <f t="shared" si="3139"/>
        <v>0</v>
      </c>
      <c r="R5929" s="21">
        <f t="shared" si="3139"/>
        <v>0</v>
      </c>
      <c r="S5929" s="12">
        <f t="shared" si="3139"/>
        <v>0</v>
      </c>
      <c r="T5929" s="12">
        <f t="shared" si="3139"/>
        <v>0</v>
      </c>
      <c r="U5929" s="12">
        <f t="shared" si="3139"/>
        <v>0</v>
      </c>
      <c r="V5929" s="12">
        <f t="shared" si="3139"/>
        <v>0</v>
      </c>
      <c r="X5929" s="20" t="str">
        <f t="shared" si="3135"/>
        <v/>
      </c>
      <c r="Y5929" s="20" t="str">
        <f t="shared" si="3136"/>
        <v/>
      </c>
      <c r="Z5929" s="20" t="str">
        <f>IF(R5929&lt;S5929+T5929,"期末实有头数应大于等于能繁母畜+种公畜","")</f>
        <v/>
      </c>
      <c r="AA5929" s="20" t="str">
        <f>IF(R5929&lt;U5929+V5929,"期末实有头数应大于等于良种+改良种","")</f>
        <v/>
      </c>
      <c r="AE5929" s="28"/>
      <c r="AF5929" s="29"/>
    </row>
    <row r="5930" spans="1:32">
      <c r="A5930" s="7"/>
      <c r="B5930" s="7"/>
      <c r="C5930" s="7"/>
      <c r="D5930" s="9" t="s">
        <v>42</v>
      </c>
      <c r="E5930" s="10" t="s">
        <v>41</v>
      </c>
      <c r="F5930" s="9"/>
      <c r="G5930" s="11"/>
      <c r="R5930" s="12">
        <f>G5930+I5930+J5930+K5930-L5930-M5930-N5930-Q5930</f>
        <v>0</v>
      </c>
      <c r="X5930" s="20" t="str">
        <f t="shared" si="3135"/>
        <v/>
      </c>
      <c r="Y5930" s="20" t="str">
        <f t="shared" si="3136"/>
        <v/>
      </c>
      <c r="Z5930" s="20" t="str">
        <f>IF(R5930&lt;S5930+T5930,"期末实有头数应大于等于能繁母畜+种公畜","")</f>
        <v/>
      </c>
      <c r="AA5930" s="20" t="str">
        <f>IF(R5930&lt;U5930+V5930,"期末实有头数应大于等于良种+改良种","")</f>
        <v/>
      </c>
      <c r="AE5930" s="28"/>
      <c r="AF5930" s="29"/>
    </row>
    <row r="5931" spans="1:32">
      <c r="A5931" s="7"/>
      <c r="B5931" s="7"/>
      <c r="C5931" s="7"/>
      <c r="D5931" s="9" t="s">
        <v>43</v>
      </c>
      <c r="E5931" s="10" t="s">
        <v>41</v>
      </c>
      <c r="F5931" s="9"/>
      <c r="G5931" s="11"/>
      <c r="R5931" s="12">
        <f>G5931+I5931+J5931+K5931-L5931-M5931-N5931-Q5931</f>
        <v>0</v>
      </c>
      <c r="U5931" s="15" t="s">
        <v>32</v>
      </c>
      <c r="V5931" s="15" t="s">
        <v>32</v>
      </c>
      <c r="X5931" s="20" t="str">
        <f t="shared" si="3135"/>
        <v/>
      </c>
      <c r="Y5931" s="20" t="str">
        <f t="shared" si="3136"/>
        <v/>
      </c>
      <c r="Z5931" s="20" t="str">
        <f>IF(R5931&lt;S5931+T5931,"期末实有头数应大于等于能繁母畜+种公畜","")</f>
        <v/>
      </c>
      <c r="AA5931" s="20"/>
      <c r="AE5931" s="28"/>
      <c r="AF5931" s="29"/>
    </row>
    <row r="5932" spans="1:32">
      <c r="A5932" s="7"/>
      <c r="B5932" s="7"/>
      <c r="C5932" s="7"/>
      <c r="D5932" s="9" t="s">
        <v>44</v>
      </c>
      <c r="E5932" s="10" t="s">
        <v>41</v>
      </c>
      <c r="F5932" s="9"/>
      <c r="G5932" s="34"/>
      <c r="H5932" s="15" t="s">
        <v>32</v>
      </c>
      <c r="I5932" s="15" t="s">
        <v>32</v>
      </c>
      <c r="J5932" s="15" t="s">
        <v>32</v>
      </c>
      <c r="K5932" s="15" t="s">
        <v>32</v>
      </c>
      <c r="L5932" s="15" t="s">
        <v>32</v>
      </c>
      <c r="M5932" s="15" t="s">
        <v>32</v>
      </c>
      <c r="N5932" s="15" t="s">
        <v>32</v>
      </c>
      <c r="O5932" s="15" t="s">
        <v>32</v>
      </c>
      <c r="P5932" s="15" t="s">
        <v>32</v>
      </c>
      <c r="Q5932" s="15" t="s">
        <v>32</v>
      </c>
      <c r="R5932" s="22"/>
      <c r="T5932" s="15" t="s">
        <v>32</v>
      </c>
      <c r="U5932" s="15" t="s">
        <v>32</v>
      </c>
      <c r="V5932" s="15" t="s">
        <v>32</v>
      </c>
      <c r="X5932" s="20" t="str">
        <f t="shared" si="3135"/>
        <v/>
      </c>
      <c r="Y5932" s="20"/>
      <c r="Z5932" s="20"/>
      <c r="AA5932" s="20"/>
      <c r="AE5932" s="28"/>
      <c r="AF5932" s="29"/>
    </row>
    <row r="5933" spans="1:32">
      <c r="A5933" s="7"/>
      <c r="B5933" s="7"/>
      <c r="C5933" s="7"/>
      <c r="D5933" s="9" t="s">
        <v>45</v>
      </c>
      <c r="E5933" s="10" t="s">
        <v>41</v>
      </c>
      <c r="F5933" s="9"/>
      <c r="G5933" s="34"/>
      <c r="H5933" s="15" t="s">
        <v>32</v>
      </c>
      <c r="I5933" s="15" t="s">
        <v>32</v>
      </c>
      <c r="J5933" s="15" t="s">
        <v>32</v>
      </c>
      <c r="K5933" s="15" t="s">
        <v>32</v>
      </c>
      <c r="L5933" s="15" t="s">
        <v>32</v>
      </c>
      <c r="M5933" s="15" t="s">
        <v>32</v>
      </c>
      <c r="N5933" s="15" t="s">
        <v>32</v>
      </c>
      <c r="O5933" s="15" t="s">
        <v>32</v>
      </c>
      <c r="P5933" s="15" t="s">
        <v>32</v>
      </c>
      <c r="Q5933" s="15" t="s">
        <v>32</v>
      </c>
      <c r="R5933" s="22"/>
      <c r="T5933" s="15" t="s">
        <v>32</v>
      </c>
      <c r="U5933" s="15" t="s">
        <v>32</v>
      </c>
      <c r="V5933" s="15" t="s">
        <v>32</v>
      </c>
      <c r="X5933" s="20" t="str">
        <f t="shared" si="3135"/>
        <v/>
      </c>
      <c r="Y5933" s="20"/>
      <c r="Z5933" s="20"/>
      <c r="AA5933" s="20"/>
      <c r="AE5933" s="28"/>
      <c r="AF5933" s="29"/>
    </row>
    <row r="5934" spans="1:32">
      <c r="A5934" s="7"/>
      <c r="B5934" s="7"/>
      <c r="C5934" s="7"/>
      <c r="D5934" s="9" t="s">
        <v>46</v>
      </c>
      <c r="E5934" s="10" t="s">
        <v>41</v>
      </c>
      <c r="F5934" s="9"/>
      <c r="G5934" s="11"/>
      <c r="R5934" s="12">
        <f>G5934+I5934+J5934+K5934-L5934-M5934-N5934-Q5934</f>
        <v>0</v>
      </c>
      <c r="X5934" s="20" t="str">
        <f t="shared" si="3135"/>
        <v/>
      </c>
      <c r="Y5934" s="20" t="str">
        <f>IF(N5934&lt;O5934+P5934,"出卖应大于等于出卖肉畜+出卖仔畜","")</f>
        <v/>
      </c>
      <c r="Z5934" s="20" t="str">
        <f t="shared" ref="Z5934:Z5943" si="3140">IF(R5934&lt;S5934+T5934,"期末实有头数应大于等于能繁母畜+种公畜","")</f>
        <v/>
      </c>
      <c r="AA5934" s="20" t="str">
        <f t="shared" ref="AA5934:AA5939" si="3141">IF(R5934&lt;U5934+V5934,"期末实有头数应大于等于良种+改良种","")</f>
        <v/>
      </c>
      <c r="AE5934" s="28"/>
      <c r="AF5934" s="29"/>
    </row>
    <row r="5935" spans="1:32">
      <c r="A5935" s="7"/>
      <c r="B5935" s="7"/>
      <c r="C5935" s="7"/>
      <c r="D5935" s="9" t="s">
        <v>47</v>
      </c>
      <c r="E5935" s="16" t="s">
        <v>27</v>
      </c>
      <c r="F5935" s="9"/>
      <c r="G5935" s="11"/>
      <c r="R5935" s="12">
        <f>G5935+I5935+J5935+K5935-L5935-M5935-N5935-Q5935</f>
        <v>0</v>
      </c>
      <c r="X5935" s="20" t="str">
        <f t="shared" si="3135"/>
        <v/>
      </c>
      <c r="Y5935" s="20" t="str">
        <f>IF(N5935&lt;O5935+P5935,"出卖应大于等于出卖肉畜+出卖仔畜","")</f>
        <v/>
      </c>
      <c r="Z5935" s="20" t="str">
        <f t="shared" si="3140"/>
        <v/>
      </c>
      <c r="AA5935" s="20" t="str">
        <f t="shared" si="3141"/>
        <v/>
      </c>
      <c r="AE5935" s="28"/>
      <c r="AF5935" s="29"/>
    </row>
    <row r="5936" spans="1:32">
      <c r="A5936" s="7"/>
      <c r="B5936" s="7"/>
      <c r="C5936" s="7"/>
      <c r="D5936" s="9" t="s">
        <v>26</v>
      </c>
      <c r="E5936" s="10" t="s">
        <v>27</v>
      </c>
      <c r="F5936" s="9"/>
      <c r="G5936" s="11"/>
      <c r="H5936" s="12">
        <f t="shared" ref="G5936:V5936" si="3142">H5937+H5952</f>
        <v>0</v>
      </c>
      <c r="I5936" s="12">
        <f t="shared" si="3142"/>
        <v>0</v>
      </c>
      <c r="J5936" s="12">
        <f t="shared" si="3142"/>
        <v>0</v>
      </c>
      <c r="K5936" s="12">
        <f t="shared" si="3142"/>
        <v>0</v>
      </c>
      <c r="L5936" s="12">
        <f t="shared" si="3142"/>
        <v>0</v>
      </c>
      <c r="M5936" s="12">
        <f t="shared" si="3142"/>
        <v>0</v>
      </c>
      <c r="N5936" s="12">
        <f t="shared" si="3142"/>
        <v>0</v>
      </c>
      <c r="O5936" s="12">
        <f t="shared" si="3142"/>
        <v>0</v>
      </c>
      <c r="P5936" s="12">
        <f t="shared" si="3142"/>
        <v>0</v>
      </c>
      <c r="Q5936" s="12">
        <f t="shared" si="3142"/>
        <v>0</v>
      </c>
      <c r="R5936" s="12">
        <f t="shared" si="3142"/>
        <v>0</v>
      </c>
      <c r="S5936" s="12">
        <f t="shared" si="3142"/>
        <v>0</v>
      </c>
      <c r="T5936" s="12">
        <f t="shared" si="3142"/>
        <v>0</v>
      </c>
      <c r="U5936" s="12">
        <f t="shared" si="3142"/>
        <v>0</v>
      </c>
      <c r="V5936" s="12">
        <f t="shared" si="3142"/>
        <v>0</v>
      </c>
      <c r="X5936" s="20" t="str">
        <f t="shared" si="3135"/>
        <v/>
      </c>
      <c r="Y5936" s="20" t="str">
        <f>IF(N5936&lt;O5936+P5936,"出卖应大于等于出卖肉畜+出卖仔畜","")</f>
        <v/>
      </c>
      <c r="Z5936" s="20" t="str">
        <f t="shared" si="3140"/>
        <v/>
      </c>
      <c r="AA5936" s="20" t="str">
        <f t="shared" si="3141"/>
        <v/>
      </c>
      <c r="AE5936" s="28"/>
      <c r="AF5936" s="29"/>
    </row>
    <row r="5937" spans="1:32">
      <c r="A5937" s="7"/>
      <c r="B5937" s="7"/>
      <c r="C5937" s="7"/>
      <c r="D5937" s="9" t="s">
        <v>28</v>
      </c>
      <c r="E5937" s="10" t="s">
        <v>27</v>
      </c>
      <c r="F5937" s="9"/>
      <c r="G5937" s="11"/>
      <c r="H5937" s="12">
        <f t="shared" ref="G5937:V5937" si="3143">H5938+H5946</f>
        <v>0</v>
      </c>
      <c r="I5937" s="12">
        <f t="shared" si="3143"/>
        <v>0</v>
      </c>
      <c r="J5937" s="12">
        <f t="shared" si="3143"/>
        <v>0</v>
      </c>
      <c r="K5937" s="12">
        <f t="shared" si="3143"/>
        <v>0</v>
      </c>
      <c r="L5937" s="12">
        <f t="shared" si="3143"/>
        <v>0</v>
      </c>
      <c r="M5937" s="12">
        <f t="shared" si="3143"/>
        <v>0</v>
      </c>
      <c r="N5937" s="12">
        <f t="shared" si="3143"/>
        <v>0</v>
      </c>
      <c r="O5937" s="12">
        <f t="shared" si="3143"/>
        <v>0</v>
      </c>
      <c r="P5937" s="12">
        <f t="shared" si="3143"/>
        <v>0</v>
      </c>
      <c r="Q5937" s="12">
        <f t="shared" si="3143"/>
        <v>0</v>
      </c>
      <c r="R5937" s="12">
        <f t="shared" si="3143"/>
        <v>0</v>
      </c>
      <c r="S5937" s="12">
        <f t="shared" si="3143"/>
        <v>0</v>
      </c>
      <c r="T5937" s="12">
        <f t="shared" si="3143"/>
        <v>0</v>
      </c>
      <c r="U5937" s="12">
        <f t="shared" si="3143"/>
        <v>0</v>
      </c>
      <c r="V5937" s="12">
        <f t="shared" si="3143"/>
        <v>0</v>
      </c>
      <c r="X5937" s="20" t="str">
        <f t="shared" ref="X5937:X5953" si="3144">IF(H5937&lt;I5937,"繁殖仔畜应大于等于成活","")</f>
        <v/>
      </c>
      <c r="Y5937" s="20" t="str">
        <f t="shared" ref="Y5937:Y5948" si="3145">IF(N5937&lt;O5937+P5937,"出卖应大于等于出卖肉畜+出卖仔畜","")</f>
        <v/>
      </c>
      <c r="Z5937" s="20" t="str">
        <f t="shared" si="3140"/>
        <v/>
      </c>
      <c r="AA5937" s="20" t="str">
        <f t="shared" si="3141"/>
        <v/>
      </c>
      <c r="AE5937" s="28"/>
      <c r="AF5937" s="29"/>
    </row>
    <row r="5938" spans="1:32">
      <c r="A5938" s="7"/>
      <c r="B5938" s="7"/>
      <c r="C5938" s="7"/>
      <c r="D5938" s="9" t="s">
        <v>29</v>
      </c>
      <c r="E5938" s="10" t="s">
        <v>27</v>
      </c>
      <c r="F5938" s="9"/>
      <c r="G5938" s="11"/>
      <c r="H5938" s="12">
        <f t="shared" ref="G5938:R5938" si="3146">H5939+H5942+H5943+H5944+H5945</f>
        <v>0</v>
      </c>
      <c r="I5938" s="12">
        <f t="shared" si="3146"/>
        <v>0</v>
      </c>
      <c r="J5938" s="12">
        <f t="shared" si="3146"/>
        <v>0</v>
      </c>
      <c r="K5938" s="12">
        <f t="shared" si="3146"/>
        <v>0</v>
      </c>
      <c r="L5938" s="12">
        <f t="shared" si="3146"/>
        <v>0</v>
      </c>
      <c r="M5938" s="12">
        <f t="shared" si="3146"/>
        <v>0</v>
      </c>
      <c r="N5938" s="12">
        <f t="shared" si="3146"/>
        <v>0</v>
      </c>
      <c r="O5938" s="12">
        <f t="shared" si="3146"/>
        <v>0</v>
      </c>
      <c r="P5938" s="12">
        <f t="shared" si="3146"/>
        <v>0</v>
      </c>
      <c r="Q5938" s="12">
        <f t="shared" si="3146"/>
        <v>0</v>
      </c>
      <c r="R5938" s="12">
        <f t="shared" si="3146"/>
        <v>0</v>
      </c>
      <c r="S5938" s="12">
        <f>S5939+S5942+S5943+S5945</f>
        <v>0</v>
      </c>
      <c r="T5938" s="12">
        <f>T5939+T5942+T5943+T5945</f>
        <v>0</v>
      </c>
      <c r="U5938" s="12">
        <f>U5939+U5942+U5943+U5945</f>
        <v>0</v>
      </c>
      <c r="V5938" s="12">
        <f>V5939+V5942+V5943+V5945</f>
        <v>0</v>
      </c>
      <c r="X5938" s="20" t="str">
        <f t="shared" si="3144"/>
        <v/>
      </c>
      <c r="Y5938" s="20" t="str">
        <f t="shared" si="3145"/>
        <v/>
      </c>
      <c r="Z5938" s="20" t="str">
        <f t="shared" si="3140"/>
        <v/>
      </c>
      <c r="AA5938" s="20" t="str">
        <f t="shared" si="3141"/>
        <v/>
      </c>
      <c r="AE5938" s="28"/>
      <c r="AF5938" s="29"/>
    </row>
    <row r="5939" spans="1:32">
      <c r="A5939" s="7"/>
      <c r="B5939" s="7"/>
      <c r="C5939" s="7"/>
      <c r="D5939" s="9" t="s">
        <v>30</v>
      </c>
      <c r="E5939" s="10" t="s">
        <v>27</v>
      </c>
      <c r="F5939" s="9"/>
      <c r="G5939" s="11"/>
      <c r="R5939" s="12">
        <f>G5939+I5939+J5939+K5939-L5939-M5939-N5939-Q5939</f>
        <v>0</v>
      </c>
      <c r="X5939" s="20" t="str">
        <f t="shared" si="3144"/>
        <v/>
      </c>
      <c r="Y5939" s="20" t="str">
        <f t="shared" si="3145"/>
        <v/>
      </c>
      <c r="Z5939" s="20" t="str">
        <f t="shared" si="3140"/>
        <v/>
      </c>
      <c r="AA5939" s="20" t="str">
        <f t="shared" si="3141"/>
        <v/>
      </c>
      <c r="AE5939" s="28"/>
      <c r="AF5939" s="29"/>
    </row>
    <row r="5940" spans="1:32">
      <c r="A5940" s="7"/>
      <c r="B5940" s="7"/>
      <c r="C5940" s="7"/>
      <c r="D5940" s="9" t="s">
        <v>31</v>
      </c>
      <c r="E5940" s="10" t="s">
        <v>27</v>
      </c>
      <c r="F5940" s="9"/>
      <c r="G5940" s="11"/>
      <c r="R5940" s="12">
        <f t="shared" ref="R5940:R5945" si="3147">G5940+I5940+J5940+K5940-L5940-M5940-N5940-Q5940</f>
        <v>0</v>
      </c>
      <c r="U5940" s="15" t="s">
        <v>32</v>
      </c>
      <c r="V5940" s="15" t="s">
        <v>32</v>
      </c>
      <c r="X5940" s="20" t="str">
        <f t="shared" si="3144"/>
        <v/>
      </c>
      <c r="Y5940" s="20" t="str">
        <f t="shared" si="3145"/>
        <v/>
      </c>
      <c r="Z5940" s="20" t="str">
        <f t="shared" si="3140"/>
        <v/>
      </c>
      <c r="AA5940" s="20"/>
      <c r="AE5940" s="28"/>
      <c r="AF5940" s="29"/>
    </row>
    <row r="5941" spans="1:32">
      <c r="A5941" s="7"/>
      <c r="B5941" s="7"/>
      <c r="C5941" s="7"/>
      <c r="D5941" s="9" t="s">
        <v>33</v>
      </c>
      <c r="E5941" s="10" t="s">
        <v>27</v>
      </c>
      <c r="F5941" s="9"/>
      <c r="G5941" s="11"/>
      <c r="R5941" s="12">
        <f t="shared" si="3147"/>
        <v>0</v>
      </c>
      <c r="U5941" s="15" t="s">
        <v>32</v>
      </c>
      <c r="V5941" s="15" t="s">
        <v>32</v>
      </c>
      <c r="X5941" s="20" t="str">
        <f t="shared" si="3144"/>
        <v/>
      </c>
      <c r="Y5941" s="20" t="str">
        <f t="shared" si="3145"/>
        <v/>
      </c>
      <c r="Z5941" s="20" t="str">
        <f t="shared" si="3140"/>
        <v/>
      </c>
      <c r="AA5941" s="20"/>
      <c r="AE5941" s="28"/>
      <c r="AF5941" s="29"/>
    </row>
    <row r="5942" spans="1:32">
      <c r="A5942" s="7"/>
      <c r="B5942" s="7"/>
      <c r="C5942" s="7"/>
      <c r="D5942" s="9" t="s">
        <v>34</v>
      </c>
      <c r="E5942" s="10" t="s">
        <v>35</v>
      </c>
      <c r="F5942" s="9"/>
      <c r="G5942" s="11"/>
      <c r="R5942" s="12">
        <f t="shared" si="3147"/>
        <v>0</v>
      </c>
      <c r="X5942" s="20" t="str">
        <f t="shared" si="3144"/>
        <v/>
      </c>
      <c r="Y5942" s="20" t="str">
        <f t="shared" si="3145"/>
        <v/>
      </c>
      <c r="Z5942" s="20" t="str">
        <f t="shared" si="3140"/>
        <v/>
      </c>
      <c r="AA5942" s="20" t="str">
        <f>IF(R5942&lt;U5942+V5942,"期末实有头数应大于等于良种+改良种","")</f>
        <v/>
      </c>
      <c r="AE5942" s="28"/>
      <c r="AF5942" s="29"/>
    </row>
    <row r="5943" spans="1:32">
      <c r="A5943" s="7"/>
      <c r="B5943" s="7"/>
      <c r="C5943" s="7"/>
      <c r="D5943" s="9" t="s">
        <v>36</v>
      </c>
      <c r="E5943" s="10" t="s">
        <v>27</v>
      </c>
      <c r="F5943" s="9"/>
      <c r="G5943" s="11"/>
      <c r="R5943" s="12">
        <f t="shared" si="3147"/>
        <v>0</v>
      </c>
      <c r="X5943" s="20" t="str">
        <f t="shared" si="3144"/>
        <v/>
      </c>
      <c r="Y5943" s="20" t="str">
        <f t="shared" si="3145"/>
        <v/>
      </c>
      <c r="Z5943" s="20" t="str">
        <f t="shared" si="3140"/>
        <v/>
      </c>
      <c r="AA5943" s="20" t="str">
        <f>IF(R5943&lt;U5943+V5943,"期末实有头数应大于等于良种+改良种","")</f>
        <v/>
      </c>
      <c r="AE5943" s="28"/>
      <c r="AF5943" s="29"/>
    </row>
    <row r="5944" spans="1:32">
      <c r="A5944" s="7"/>
      <c r="B5944" s="7"/>
      <c r="C5944" s="7"/>
      <c r="D5944" s="9" t="s">
        <v>37</v>
      </c>
      <c r="E5944" s="10" t="s">
        <v>27</v>
      </c>
      <c r="F5944" s="9"/>
      <c r="G5944" s="11"/>
      <c r="R5944" s="12">
        <f t="shared" si="3147"/>
        <v>0</v>
      </c>
      <c r="S5944" s="15" t="s">
        <v>32</v>
      </c>
      <c r="T5944" s="15" t="s">
        <v>32</v>
      </c>
      <c r="U5944" s="15" t="s">
        <v>32</v>
      </c>
      <c r="V5944" s="15" t="s">
        <v>32</v>
      </c>
      <c r="X5944" s="20" t="str">
        <f t="shared" si="3144"/>
        <v/>
      </c>
      <c r="Y5944" s="20" t="str">
        <f t="shared" si="3145"/>
        <v/>
      </c>
      <c r="Z5944" s="20"/>
      <c r="AA5944" s="20"/>
      <c r="AE5944" s="28"/>
      <c r="AF5944" s="29"/>
    </row>
    <row r="5945" spans="1:32">
      <c r="A5945" s="7"/>
      <c r="B5945" s="7"/>
      <c r="C5945" s="7"/>
      <c r="D5945" s="9" t="s">
        <v>38</v>
      </c>
      <c r="E5945" s="10" t="s">
        <v>39</v>
      </c>
      <c r="F5945" s="9"/>
      <c r="G5945" s="11"/>
      <c r="R5945" s="12">
        <f t="shared" si="3147"/>
        <v>0</v>
      </c>
      <c r="X5945" s="20" t="str">
        <f t="shared" si="3144"/>
        <v/>
      </c>
      <c r="Y5945" s="20" t="str">
        <f t="shared" si="3145"/>
        <v/>
      </c>
      <c r="Z5945" s="20" t="str">
        <f>IF(R5945&lt;S5945+T5945,"期末实有头数应大于等于能繁母畜+种公畜","")</f>
        <v/>
      </c>
      <c r="AA5945" s="20" t="str">
        <f>IF(R5945&lt;U5945+V5945,"期末实有头数应大于等于良种+改良种","")</f>
        <v/>
      </c>
      <c r="AE5945" s="28"/>
      <c r="AF5945" s="29"/>
    </row>
    <row r="5946" spans="1:32">
      <c r="A5946" s="7"/>
      <c r="B5946" s="7"/>
      <c r="C5946" s="7"/>
      <c r="D5946" s="9" t="s">
        <v>40</v>
      </c>
      <c r="E5946" s="10" t="s">
        <v>41</v>
      </c>
      <c r="F5946" s="9"/>
      <c r="G5946" s="11"/>
      <c r="H5946" s="12">
        <f t="shared" ref="G5946:V5946" si="3148">H5947+H5951</f>
        <v>0</v>
      </c>
      <c r="I5946" s="12">
        <f t="shared" si="3148"/>
        <v>0</v>
      </c>
      <c r="J5946" s="12">
        <f t="shared" si="3148"/>
        <v>0</v>
      </c>
      <c r="K5946" s="12">
        <f t="shared" si="3148"/>
        <v>0</v>
      </c>
      <c r="L5946" s="12">
        <f t="shared" si="3148"/>
        <v>0</v>
      </c>
      <c r="M5946" s="12">
        <f t="shared" si="3148"/>
        <v>0</v>
      </c>
      <c r="N5946" s="12">
        <f t="shared" si="3148"/>
        <v>0</v>
      </c>
      <c r="O5946" s="12">
        <f t="shared" si="3148"/>
        <v>0</v>
      </c>
      <c r="P5946" s="12">
        <f t="shared" si="3148"/>
        <v>0</v>
      </c>
      <c r="Q5946" s="12">
        <f t="shared" si="3148"/>
        <v>0</v>
      </c>
      <c r="R5946" s="21">
        <f t="shared" si="3148"/>
        <v>0</v>
      </c>
      <c r="S5946" s="12">
        <f t="shared" si="3148"/>
        <v>0</v>
      </c>
      <c r="T5946" s="12">
        <f t="shared" si="3148"/>
        <v>0</v>
      </c>
      <c r="U5946" s="12">
        <f t="shared" si="3148"/>
        <v>0</v>
      </c>
      <c r="V5946" s="12">
        <f t="shared" si="3148"/>
        <v>0</v>
      </c>
      <c r="X5946" s="20" t="str">
        <f t="shared" si="3144"/>
        <v/>
      </c>
      <c r="Y5946" s="20" t="str">
        <f t="shared" si="3145"/>
        <v/>
      </c>
      <c r="Z5946" s="20" t="str">
        <f>IF(R5946&lt;S5946+T5946,"期末实有头数应大于等于能繁母畜+种公畜","")</f>
        <v/>
      </c>
      <c r="AA5946" s="20" t="str">
        <f>IF(R5946&lt;U5946+V5946,"期末实有头数应大于等于良种+改良种","")</f>
        <v/>
      </c>
      <c r="AE5946" s="28"/>
      <c r="AF5946" s="29"/>
    </row>
    <row r="5947" spans="1:32">
      <c r="A5947" s="7"/>
      <c r="B5947" s="7"/>
      <c r="C5947" s="7"/>
      <c r="D5947" s="9" t="s">
        <v>42</v>
      </c>
      <c r="E5947" s="10" t="s">
        <v>41</v>
      </c>
      <c r="F5947" s="9"/>
      <c r="G5947" s="11"/>
      <c r="R5947" s="12">
        <f>G5947+I5947+J5947+K5947-L5947-M5947-N5947-Q5947</f>
        <v>0</v>
      </c>
      <c r="X5947" s="20" t="str">
        <f t="shared" si="3144"/>
        <v/>
      </c>
      <c r="Y5947" s="20" t="str">
        <f t="shared" si="3145"/>
        <v/>
      </c>
      <c r="Z5947" s="20" t="str">
        <f>IF(R5947&lt;S5947+T5947,"期末实有头数应大于等于能繁母畜+种公畜","")</f>
        <v/>
      </c>
      <c r="AA5947" s="20" t="str">
        <f>IF(R5947&lt;U5947+V5947,"期末实有头数应大于等于良种+改良种","")</f>
        <v/>
      </c>
      <c r="AE5947" s="28"/>
      <c r="AF5947" s="29"/>
    </row>
    <row r="5948" spans="1:32">
      <c r="A5948" s="7"/>
      <c r="B5948" s="7"/>
      <c r="C5948" s="7"/>
      <c r="D5948" s="9" t="s">
        <v>43</v>
      </c>
      <c r="E5948" s="10" t="s">
        <v>41</v>
      </c>
      <c r="F5948" s="9"/>
      <c r="G5948" s="11"/>
      <c r="R5948" s="12">
        <f>G5948+I5948+J5948+K5948-L5948-M5948-N5948-Q5948</f>
        <v>0</v>
      </c>
      <c r="U5948" s="15" t="s">
        <v>32</v>
      </c>
      <c r="V5948" s="15" t="s">
        <v>32</v>
      </c>
      <c r="X5948" s="20" t="str">
        <f t="shared" si="3144"/>
        <v/>
      </c>
      <c r="Y5948" s="20" t="str">
        <f t="shared" si="3145"/>
        <v/>
      </c>
      <c r="Z5948" s="20" t="str">
        <f>IF(R5948&lt;S5948+T5948,"期末实有头数应大于等于能繁母畜+种公畜","")</f>
        <v/>
      </c>
      <c r="AA5948" s="20"/>
      <c r="AE5948" s="28"/>
      <c r="AF5948" s="29"/>
    </row>
    <row r="5949" spans="1:32">
      <c r="A5949" s="7"/>
      <c r="B5949" s="7"/>
      <c r="C5949" s="7"/>
      <c r="D5949" s="9" t="s">
        <v>44</v>
      </c>
      <c r="E5949" s="10" t="s">
        <v>41</v>
      </c>
      <c r="F5949" s="9"/>
      <c r="G5949" s="34"/>
      <c r="H5949" s="15" t="s">
        <v>32</v>
      </c>
      <c r="I5949" s="15" t="s">
        <v>32</v>
      </c>
      <c r="J5949" s="15" t="s">
        <v>32</v>
      </c>
      <c r="K5949" s="15" t="s">
        <v>32</v>
      </c>
      <c r="L5949" s="15" t="s">
        <v>32</v>
      </c>
      <c r="M5949" s="15" t="s">
        <v>32</v>
      </c>
      <c r="N5949" s="15" t="s">
        <v>32</v>
      </c>
      <c r="O5949" s="15" t="s">
        <v>32</v>
      </c>
      <c r="P5949" s="15" t="s">
        <v>32</v>
      </c>
      <c r="Q5949" s="15" t="s">
        <v>32</v>
      </c>
      <c r="R5949" s="22"/>
      <c r="T5949" s="15" t="s">
        <v>32</v>
      </c>
      <c r="U5949" s="15" t="s">
        <v>32</v>
      </c>
      <c r="V5949" s="15" t="s">
        <v>32</v>
      </c>
      <c r="X5949" s="20" t="str">
        <f t="shared" si="3144"/>
        <v/>
      </c>
      <c r="Y5949" s="20"/>
      <c r="Z5949" s="20"/>
      <c r="AA5949" s="20"/>
      <c r="AE5949" s="28"/>
      <c r="AF5949" s="29"/>
    </row>
    <row r="5950" spans="1:32">
      <c r="A5950" s="7"/>
      <c r="B5950" s="7"/>
      <c r="C5950" s="7"/>
      <c r="D5950" s="9" t="s">
        <v>45</v>
      </c>
      <c r="E5950" s="10" t="s">
        <v>41</v>
      </c>
      <c r="F5950" s="9"/>
      <c r="G5950" s="34"/>
      <c r="H5950" s="15" t="s">
        <v>32</v>
      </c>
      <c r="I5950" s="15" t="s">
        <v>32</v>
      </c>
      <c r="J5950" s="15" t="s">
        <v>32</v>
      </c>
      <c r="K5950" s="15" t="s">
        <v>32</v>
      </c>
      <c r="L5950" s="15" t="s">
        <v>32</v>
      </c>
      <c r="M5950" s="15" t="s">
        <v>32</v>
      </c>
      <c r="N5950" s="15" t="s">
        <v>32</v>
      </c>
      <c r="O5950" s="15" t="s">
        <v>32</v>
      </c>
      <c r="P5950" s="15" t="s">
        <v>32</v>
      </c>
      <c r="Q5950" s="15" t="s">
        <v>32</v>
      </c>
      <c r="R5950" s="22"/>
      <c r="T5950" s="15" t="s">
        <v>32</v>
      </c>
      <c r="U5950" s="15" t="s">
        <v>32</v>
      </c>
      <c r="V5950" s="15" t="s">
        <v>32</v>
      </c>
      <c r="X5950" s="20" t="str">
        <f t="shared" si="3144"/>
        <v/>
      </c>
      <c r="Y5950" s="20"/>
      <c r="Z5950" s="20"/>
      <c r="AA5950" s="20"/>
      <c r="AE5950" s="28"/>
      <c r="AF5950" s="29"/>
    </row>
    <row r="5951" spans="1:32">
      <c r="A5951" s="7"/>
      <c r="B5951" s="7"/>
      <c r="C5951" s="7"/>
      <c r="D5951" s="9" t="s">
        <v>46</v>
      </c>
      <c r="E5951" s="10" t="s">
        <v>41</v>
      </c>
      <c r="F5951" s="9"/>
      <c r="G5951" s="11"/>
      <c r="R5951" s="12">
        <f>G5951+I5951+J5951+K5951-L5951-M5951-N5951-Q5951</f>
        <v>0</v>
      </c>
      <c r="X5951" s="20" t="str">
        <f t="shared" si="3144"/>
        <v/>
      </c>
      <c r="Y5951" s="20" t="str">
        <f>IF(N5951&lt;O5951+P5951,"出卖应大于等于出卖肉畜+出卖仔畜","")</f>
        <v/>
      </c>
      <c r="Z5951" s="20" t="str">
        <f t="shared" ref="Z5951:Z5960" si="3149">IF(R5951&lt;S5951+T5951,"期末实有头数应大于等于能繁母畜+种公畜","")</f>
        <v/>
      </c>
      <c r="AA5951" s="20" t="str">
        <f t="shared" ref="AA5951:AA5956" si="3150">IF(R5951&lt;U5951+V5951,"期末实有头数应大于等于良种+改良种","")</f>
        <v/>
      </c>
      <c r="AE5951" s="28"/>
      <c r="AF5951" s="29"/>
    </row>
    <row r="5952" spans="1:32">
      <c r="A5952" s="7"/>
      <c r="B5952" s="7"/>
      <c r="C5952" s="7"/>
      <c r="D5952" s="9" t="s">
        <v>47</v>
      </c>
      <c r="E5952" s="16" t="s">
        <v>27</v>
      </c>
      <c r="F5952" s="9"/>
      <c r="G5952" s="11"/>
      <c r="R5952" s="12">
        <f>G5952+I5952+J5952+K5952-L5952-M5952-N5952-Q5952</f>
        <v>0</v>
      </c>
      <c r="X5952" s="20" t="str">
        <f t="shared" si="3144"/>
        <v/>
      </c>
      <c r="Y5952" s="20" t="str">
        <f>IF(N5952&lt;O5952+P5952,"出卖应大于等于出卖肉畜+出卖仔畜","")</f>
        <v/>
      </c>
      <c r="Z5952" s="20" t="str">
        <f t="shared" si="3149"/>
        <v/>
      </c>
      <c r="AA5952" s="20" t="str">
        <f t="shared" si="3150"/>
        <v/>
      </c>
      <c r="AE5952" s="28"/>
      <c r="AF5952" s="29"/>
    </row>
    <row r="5953" spans="1:32">
      <c r="A5953" s="7"/>
      <c r="B5953" s="7"/>
      <c r="C5953" s="7"/>
      <c r="D5953" s="9" t="s">
        <v>26</v>
      </c>
      <c r="E5953" s="10" t="s">
        <v>27</v>
      </c>
      <c r="F5953" s="9"/>
      <c r="G5953" s="11"/>
      <c r="H5953" s="12">
        <f t="shared" ref="G5953:V5953" si="3151">H5954+H5969</f>
        <v>0</v>
      </c>
      <c r="I5953" s="12">
        <f t="shared" si="3151"/>
        <v>0</v>
      </c>
      <c r="J5953" s="12">
        <f t="shared" si="3151"/>
        <v>0</v>
      </c>
      <c r="K5953" s="12">
        <f t="shared" si="3151"/>
        <v>0</v>
      </c>
      <c r="L5953" s="12">
        <f t="shared" si="3151"/>
        <v>0</v>
      </c>
      <c r="M5953" s="12">
        <f t="shared" si="3151"/>
        <v>0</v>
      </c>
      <c r="N5953" s="12">
        <f t="shared" si="3151"/>
        <v>0</v>
      </c>
      <c r="O5953" s="12">
        <f t="shared" si="3151"/>
        <v>0</v>
      </c>
      <c r="P5953" s="12">
        <f t="shared" si="3151"/>
        <v>0</v>
      </c>
      <c r="Q5953" s="12">
        <f t="shared" si="3151"/>
        <v>0</v>
      </c>
      <c r="R5953" s="12">
        <f t="shared" si="3151"/>
        <v>0</v>
      </c>
      <c r="S5953" s="12">
        <f t="shared" si="3151"/>
        <v>0</v>
      </c>
      <c r="T5953" s="12">
        <f t="shared" si="3151"/>
        <v>0</v>
      </c>
      <c r="U5953" s="12">
        <f t="shared" si="3151"/>
        <v>0</v>
      </c>
      <c r="V5953" s="12">
        <f t="shared" si="3151"/>
        <v>0</v>
      </c>
      <c r="X5953" s="20" t="str">
        <f t="shared" si="3144"/>
        <v/>
      </c>
      <c r="Y5953" s="20" t="str">
        <f>IF(N5953&lt;O5953+P5953,"出卖应大于等于出卖肉畜+出卖仔畜","")</f>
        <v/>
      </c>
      <c r="Z5953" s="20" t="str">
        <f t="shared" si="3149"/>
        <v/>
      </c>
      <c r="AA5953" s="20" t="str">
        <f t="shared" si="3150"/>
        <v/>
      </c>
      <c r="AE5953" s="28"/>
      <c r="AF5953" s="29"/>
    </row>
    <row r="5954" spans="1:32">
      <c r="A5954" s="7"/>
      <c r="B5954" s="7"/>
      <c r="C5954" s="7"/>
      <c r="D5954" s="9" t="s">
        <v>28</v>
      </c>
      <c r="E5954" s="10" t="s">
        <v>27</v>
      </c>
      <c r="F5954" s="9"/>
      <c r="G5954" s="11"/>
      <c r="H5954" s="12">
        <f t="shared" ref="G5954:V5954" si="3152">H5955+H5963</f>
        <v>0</v>
      </c>
      <c r="I5954" s="12">
        <f t="shared" si="3152"/>
        <v>0</v>
      </c>
      <c r="J5954" s="12">
        <f t="shared" si="3152"/>
        <v>0</v>
      </c>
      <c r="K5954" s="12">
        <f t="shared" si="3152"/>
        <v>0</v>
      </c>
      <c r="L5954" s="12">
        <f t="shared" si="3152"/>
        <v>0</v>
      </c>
      <c r="M5954" s="12">
        <f t="shared" si="3152"/>
        <v>0</v>
      </c>
      <c r="N5954" s="12">
        <f t="shared" si="3152"/>
        <v>0</v>
      </c>
      <c r="O5954" s="12">
        <f t="shared" si="3152"/>
        <v>0</v>
      </c>
      <c r="P5954" s="12">
        <f t="shared" si="3152"/>
        <v>0</v>
      </c>
      <c r="Q5954" s="12">
        <f t="shared" si="3152"/>
        <v>0</v>
      </c>
      <c r="R5954" s="12">
        <f t="shared" si="3152"/>
        <v>0</v>
      </c>
      <c r="S5954" s="12">
        <f t="shared" si="3152"/>
        <v>0</v>
      </c>
      <c r="T5954" s="12">
        <f t="shared" si="3152"/>
        <v>0</v>
      </c>
      <c r="U5954" s="12">
        <f t="shared" si="3152"/>
        <v>0</v>
      </c>
      <c r="V5954" s="12">
        <f t="shared" si="3152"/>
        <v>0</v>
      </c>
      <c r="X5954" s="20" t="str">
        <f t="shared" ref="X5954:X5970" si="3153">IF(H5954&lt;I5954,"繁殖仔畜应大于等于成活","")</f>
        <v/>
      </c>
      <c r="Y5954" s="20" t="str">
        <f t="shared" ref="Y5954:Y5965" si="3154">IF(N5954&lt;O5954+P5954,"出卖应大于等于出卖肉畜+出卖仔畜","")</f>
        <v/>
      </c>
      <c r="Z5954" s="20" t="str">
        <f t="shared" si="3149"/>
        <v/>
      </c>
      <c r="AA5954" s="20" t="str">
        <f t="shared" si="3150"/>
        <v/>
      </c>
      <c r="AE5954" s="28"/>
      <c r="AF5954" s="29"/>
    </row>
    <row r="5955" spans="1:32">
      <c r="A5955" s="7"/>
      <c r="B5955" s="7"/>
      <c r="C5955" s="7"/>
      <c r="D5955" s="9" t="s">
        <v>29</v>
      </c>
      <c r="E5955" s="10" t="s">
        <v>27</v>
      </c>
      <c r="F5955" s="9"/>
      <c r="G5955" s="11"/>
      <c r="H5955" s="12">
        <f t="shared" ref="G5955:R5955" si="3155">H5956+H5959+H5960+H5961+H5962</f>
        <v>0</v>
      </c>
      <c r="I5955" s="12">
        <f t="shared" si="3155"/>
        <v>0</v>
      </c>
      <c r="J5955" s="12">
        <f t="shared" si="3155"/>
        <v>0</v>
      </c>
      <c r="K5955" s="12">
        <f t="shared" si="3155"/>
        <v>0</v>
      </c>
      <c r="L5955" s="12">
        <f t="shared" si="3155"/>
        <v>0</v>
      </c>
      <c r="M5955" s="12">
        <f t="shared" si="3155"/>
        <v>0</v>
      </c>
      <c r="N5955" s="12">
        <f t="shared" si="3155"/>
        <v>0</v>
      </c>
      <c r="O5955" s="12">
        <f t="shared" si="3155"/>
        <v>0</v>
      </c>
      <c r="P5955" s="12">
        <f t="shared" si="3155"/>
        <v>0</v>
      </c>
      <c r="Q5955" s="12">
        <f t="shared" si="3155"/>
        <v>0</v>
      </c>
      <c r="R5955" s="12">
        <f t="shared" si="3155"/>
        <v>0</v>
      </c>
      <c r="S5955" s="12">
        <f>S5956+S5959+S5960+S5962</f>
        <v>0</v>
      </c>
      <c r="T5955" s="12">
        <f>T5956+T5959+T5960+T5962</f>
        <v>0</v>
      </c>
      <c r="U5955" s="12">
        <f>U5956+U5959+U5960+U5962</f>
        <v>0</v>
      </c>
      <c r="V5955" s="12">
        <f>V5956+V5959+V5960+V5962</f>
        <v>0</v>
      </c>
      <c r="X5955" s="20" t="str">
        <f t="shared" si="3153"/>
        <v/>
      </c>
      <c r="Y5955" s="20" t="str">
        <f t="shared" si="3154"/>
        <v/>
      </c>
      <c r="Z5955" s="20" t="str">
        <f t="shared" si="3149"/>
        <v/>
      </c>
      <c r="AA5955" s="20" t="str">
        <f t="shared" si="3150"/>
        <v/>
      </c>
      <c r="AE5955" s="28"/>
      <c r="AF5955" s="29"/>
    </row>
    <row r="5956" spans="1:32">
      <c r="A5956" s="7"/>
      <c r="B5956" s="7"/>
      <c r="C5956" s="7"/>
      <c r="D5956" s="9" t="s">
        <v>30</v>
      </c>
      <c r="E5956" s="10" t="s">
        <v>27</v>
      </c>
      <c r="F5956" s="9"/>
      <c r="G5956" s="11"/>
      <c r="R5956" s="12">
        <f>G5956+I5956+J5956+K5956-L5956-M5956-N5956-Q5956</f>
        <v>0</v>
      </c>
      <c r="X5956" s="20" t="str">
        <f t="shared" si="3153"/>
        <v/>
      </c>
      <c r="Y5956" s="20" t="str">
        <f t="shared" si="3154"/>
        <v/>
      </c>
      <c r="Z5956" s="20" t="str">
        <f t="shared" si="3149"/>
        <v/>
      </c>
      <c r="AA5956" s="20" t="str">
        <f t="shared" si="3150"/>
        <v/>
      </c>
      <c r="AE5956" s="28"/>
      <c r="AF5956" s="29"/>
    </row>
    <row r="5957" spans="1:32">
      <c r="A5957" s="7"/>
      <c r="B5957" s="7"/>
      <c r="C5957" s="7"/>
      <c r="D5957" s="9" t="s">
        <v>31</v>
      </c>
      <c r="E5957" s="10" t="s">
        <v>27</v>
      </c>
      <c r="F5957" s="9"/>
      <c r="G5957" s="11"/>
      <c r="R5957" s="12">
        <f t="shared" ref="R5957:R5962" si="3156">G5957+I5957+J5957+K5957-L5957-M5957-N5957-Q5957</f>
        <v>0</v>
      </c>
      <c r="U5957" s="15" t="s">
        <v>32</v>
      </c>
      <c r="V5957" s="15" t="s">
        <v>32</v>
      </c>
      <c r="X5957" s="20" t="str">
        <f t="shared" si="3153"/>
        <v/>
      </c>
      <c r="Y5957" s="20" t="str">
        <f t="shared" si="3154"/>
        <v/>
      </c>
      <c r="Z5957" s="20" t="str">
        <f t="shared" si="3149"/>
        <v/>
      </c>
      <c r="AA5957" s="20"/>
      <c r="AE5957" s="28"/>
      <c r="AF5957" s="29"/>
    </row>
    <row r="5958" spans="1:32">
      <c r="A5958" s="7"/>
      <c r="B5958" s="7"/>
      <c r="C5958" s="7"/>
      <c r="D5958" s="9" t="s">
        <v>33</v>
      </c>
      <c r="E5958" s="10" t="s">
        <v>27</v>
      </c>
      <c r="F5958" s="9"/>
      <c r="G5958" s="11"/>
      <c r="R5958" s="12">
        <f t="shared" si="3156"/>
        <v>0</v>
      </c>
      <c r="U5958" s="15" t="s">
        <v>32</v>
      </c>
      <c r="V5958" s="15" t="s">
        <v>32</v>
      </c>
      <c r="X5958" s="20" t="str">
        <f t="shared" si="3153"/>
        <v/>
      </c>
      <c r="Y5958" s="20" t="str">
        <f t="shared" si="3154"/>
        <v/>
      </c>
      <c r="Z5958" s="20" t="str">
        <f t="shared" si="3149"/>
        <v/>
      </c>
      <c r="AA5958" s="20"/>
      <c r="AE5958" s="28"/>
      <c r="AF5958" s="29"/>
    </row>
    <row r="5959" spans="1:32">
      <c r="A5959" s="7"/>
      <c r="B5959" s="7"/>
      <c r="C5959" s="7"/>
      <c r="D5959" s="9" t="s">
        <v>34</v>
      </c>
      <c r="E5959" s="10" t="s">
        <v>35</v>
      </c>
      <c r="F5959" s="9"/>
      <c r="G5959" s="11"/>
      <c r="R5959" s="12">
        <f t="shared" si="3156"/>
        <v>0</v>
      </c>
      <c r="X5959" s="20" t="str">
        <f t="shared" si="3153"/>
        <v/>
      </c>
      <c r="Y5959" s="20" t="str">
        <f t="shared" si="3154"/>
        <v/>
      </c>
      <c r="Z5959" s="20" t="str">
        <f t="shared" si="3149"/>
        <v/>
      </c>
      <c r="AA5959" s="20" t="str">
        <f>IF(R5959&lt;U5959+V5959,"期末实有头数应大于等于良种+改良种","")</f>
        <v/>
      </c>
      <c r="AE5959" s="28"/>
      <c r="AF5959" s="29"/>
    </row>
    <row r="5960" spans="1:32">
      <c r="A5960" s="7"/>
      <c r="B5960" s="7"/>
      <c r="C5960" s="7"/>
      <c r="D5960" s="9" t="s">
        <v>36</v>
      </c>
      <c r="E5960" s="10" t="s">
        <v>27</v>
      </c>
      <c r="F5960" s="9"/>
      <c r="G5960" s="11"/>
      <c r="R5960" s="12">
        <f t="shared" si="3156"/>
        <v>0</v>
      </c>
      <c r="X5960" s="20" t="str">
        <f t="shared" si="3153"/>
        <v/>
      </c>
      <c r="Y5960" s="20" t="str">
        <f t="shared" si="3154"/>
        <v/>
      </c>
      <c r="Z5960" s="20" t="str">
        <f t="shared" si="3149"/>
        <v/>
      </c>
      <c r="AA5960" s="20" t="str">
        <f>IF(R5960&lt;U5960+V5960,"期末实有头数应大于等于良种+改良种","")</f>
        <v/>
      </c>
      <c r="AE5960" s="28"/>
      <c r="AF5960" s="29"/>
    </row>
    <row r="5961" spans="1:32">
      <c r="A5961" s="7"/>
      <c r="B5961" s="7"/>
      <c r="C5961" s="7"/>
      <c r="D5961" s="9" t="s">
        <v>37</v>
      </c>
      <c r="E5961" s="10" t="s">
        <v>27</v>
      </c>
      <c r="F5961" s="9"/>
      <c r="G5961" s="11"/>
      <c r="R5961" s="12">
        <f t="shared" si="3156"/>
        <v>0</v>
      </c>
      <c r="S5961" s="15" t="s">
        <v>32</v>
      </c>
      <c r="T5961" s="15" t="s">
        <v>32</v>
      </c>
      <c r="U5961" s="15" t="s">
        <v>32</v>
      </c>
      <c r="V5961" s="15" t="s">
        <v>32</v>
      </c>
      <c r="X5961" s="20" t="str">
        <f t="shared" si="3153"/>
        <v/>
      </c>
      <c r="Y5961" s="20" t="str">
        <f t="shared" si="3154"/>
        <v/>
      </c>
      <c r="Z5961" s="20"/>
      <c r="AA5961" s="20"/>
      <c r="AE5961" s="28"/>
      <c r="AF5961" s="29"/>
    </row>
    <row r="5962" spans="1:32">
      <c r="A5962" s="7"/>
      <c r="B5962" s="7"/>
      <c r="C5962" s="7"/>
      <c r="D5962" s="9" t="s">
        <v>38</v>
      </c>
      <c r="E5962" s="10" t="s">
        <v>39</v>
      </c>
      <c r="F5962" s="9"/>
      <c r="G5962" s="11"/>
      <c r="R5962" s="12">
        <f t="shared" si="3156"/>
        <v>0</v>
      </c>
      <c r="X5962" s="20" t="str">
        <f t="shared" si="3153"/>
        <v/>
      </c>
      <c r="Y5962" s="20" t="str">
        <f t="shared" si="3154"/>
        <v/>
      </c>
      <c r="Z5962" s="20" t="str">
        <f>IF(R5962&lt;S5962+T5962,"期末实有头数应大于等于能繁母畜+种公畜","")</f>
        <v/>
      </c>
      <c r="AA5962" s="20" t="str">
        <f>IF(R5962&lt;U5962+V5962,"期末实有头数应大于等于良种+改良种","")</f>
        <v/>
      </c>
      <c r="AE5962" s="28"/>
      <c r="AF5962" s="29"/>
    </row>
    <row r="5963" spans="1:32">
      <c r="A5963" s="7"/>
      <c r="B5963" s="7"/>
      <c r="C5963" s="7"/>
      <c r="D5963" s="9" t="s">
        <v>40</v>
      </c>
      <c r="E5963" s="10" t="s">
        <v>41</v>
      </c>
      <c r="F5963" s="9"/>
      <c r="G5963" s="11"/>
      <c r="H5963" s="12">
        <f t="shared" ref="G5963:V5963" si="3157">H5964+H5968</f>
        <v>0</v>
      </c>
      <c r="I5963" s="12">
        <f t="shared" si="3157"/>
        <v>0</v>
      </c>
      <c r="J5963" s="12">
        <f t="shared" si="3157"/>
        <v>0</v>
      </c>
      <c r="K5963" s="12">
        <f t="shared" si="3157"/>
        <v>0</v>
      </c>
      <c r="L5963" s="12">
        <f t="shared" si="3157"/>
        <v>0</v>
      </c>
      <c r="M5963" s="12">
        <f t="shared" si="3157"/>
        <v>0</v>
      </c>
      <c r="N5963" s="12">
        <f t="shared" si="3157"/>
        <v>0</v>
      </c>
      <c r="O5963" s="12">
        <f t="shared" si="3157"/>
        <v>0</v>
      </c>
      <c r="P5963" s="12">
        <f t="shared" si="3157"/>
        <v>0</v>
      </c>
      <c r="Q5963" s="12">
        <f t="shared" si="3157"/>
        <v>0</v>
      </c>
      <c r="R5963" s="21">
        <f t="shared" si="3157"/>
        <v>0</v>
      </c>
      <c r="S5963" s="12">
        <f t="shared" si="3157"/>
        <v>0</v>
      </c>
      <c r="T5963" s="12">
        <f t="shared" si="3157"/>
        <v>0</v>
      </c>
      <c r="U5963" s="12">
        <f t="shared" si="3157"/>
        <v>0</v>
      </c>
      <c r="V5963" s="12">
        <f t="shared" si="3157"/>
        <v>0</v>
      </c>
      <c r="X5963" s="20" t="str">
        <f t="shared" si="3153"/>
        <v/>
      </c>
      <c r="Y5963" s="20" t="str">
        <f t="shared" si="3154"/>
        <v/>
      </c>
      <c r="Z5963" s="20" t="str">
        <f>IF(R5963&lt;S5963+T5963,"期末实有头数应大于等于能繁母畜+种公畜","")</f>
        <v/>
      </c>
      <c r="AA5963" s="20" t="str">
        <f>IF(R5963&lt;U5963+V5963,"期末实有头数应大于等于良种+改良种","")</f>
        <v/>
      </c>
      <c r="AE5963" s="28"/>
      <c r="AF5963" s="29"/>
    </row>
    <row r="5964" spans="1:32">
      <c r="A5964" s="7"/>
      <c r="B5964" s="7"/>
      <c r="C5964" s="7"/>
      <c r="D5964" s="9" t="s">
        <v>42</v>
      </c>
      <c r="E5964" s="10" t="s">
        <v>41</v>
      </c>
      <c r="F5964" s="9"/>
      <c r="G5964" s="11"/>
      <c r="R5964" s="12">
        <f>G5964+I5964+J5964+K5964-L5964-M5964-N5964-Q5964</f>
        <v>0</v>
      </c>
      <c r="X5964" s="20" t="str">
        <f t="shared" si="3153"/>
        <v/>
      </c>
      <c r="Y5964" s="20" t="str">
        <f t="shared" si="3154"/>
        <v/>
      </c>
      <c r="Z5964" s="20" t="str">
        <f>IF(R5964&lt;S5964+T5964,"期末实有头数应大于等于能繁母畜+种公畜","")</f>
        <v/>
      </c>
      <c r="AA5964" s="20" t="str">
        <f>IF(R5964&lt;U5964+V5964,"期末实有头数应大于等于良种+改良种","")</f>
        <v/>
      </c>
      <c r="AE5964" s="28"/>
      <c r="AF5964" s="29"/>
    </row>
    <row r="5965" spans="1:32">
      <c r="A5965" s="7"/>
      <c r="B5965" s="7"/>
      <c r="C5965" s="7"/>
      <c r="D5965" s="9" t="s">
        <v>43</v>
      </c>
      <c r="E5965" s="10" t="s">
        <v>41</v>
      </c>
      <c r="F5965" s="9"/>
      <c r="G5965" s="11"/>
      <c r="R5965" s="12">
        <f>G5965+I5965+J5965+K5965-L5965-M5965-N5965-Q5965</f>
        <v>0</v>
      </c>
      <c r="U5965" s="15" t="s">
        <v>32</v>
      </c>
      <c r="V5965" s="15" t="s">
        <v>32</v>
      </c>
      <c r="X5965" s="20" t="str">
        <f t="shared" si="3153"/>
        <v/>
      </c>
      <c r="Y5965" s="20" t="str">
        <f t="shared" si="3154"/>
        <v/>
      </c>
      <c r="Z5965" s="20" t="str">
        <f>IF(R5965&lt;S5965+T5965,"期末实有头数应大于等于能繁母畜+种公畜","")</f>
        <v/>
      </c>
      <c r="AA5965" s="20"/>
      <c r="AE5965" s="28"/>
      <c r="AF5965" s="29"/>
    </row>
    <row r="5966" spans="1:32">
      <c r="A5966" s="7"/>
      <c r="B5966" s="7"/>
      <c r="C5966" s="7"/>
      <c r="D5966" s="9" t="s">
        <v>44</v>
      </c>
      <c r="E5966" s="10" t="s">
        <v>41</v>
      </c>
      <c r="F5966" s="9"/>
      <c r="G5966" s="34"/>
      <c r="H5966" s="15" t="s">
        <v>32</v>
      </c>
      <c r="I5966" s="15" t="s">
        <v>32</v>
      </c>
      <c r="J5966" s="15" t="s">
        <v>32</v>
      </c>
      <c r="K5966" s="15" t="s">
        <v>32</v>
      </c>
      <c r="L5966" s="15" t="s">
        <v>32</v>
      </c>
      <c r="M5966" s="15" t="s">
        <v>32</v>
      </c>
      <c r="N5966" s="15" t="s">
        <v>32</v>
      </c>
      <c r="O5966" s="15" t="s">
        <v>32</v>
      </c>
      <c r="P5966" s="15" t="s">
        <v>32</v>
      </c>
      <c r="Q5966" s="15" t="s">
        <v>32</v>
      </c>
      <c r="R5966" s="22"/>
      <c r="T5966" s="15" t="s">
        <v>32</v>
      </c>
      <c r="U5966" s="15" t="s">
        <v>32</v>
      </c>
      <c r="V5966" s="15" t="s">
        <v>32</v>
      </c>
      <c r="X5966" s="20" t="str">
        <f t="shared" si="3153"/>
        <v/>
      </c>
      <c r="Y5966" s="20"/>
      <c r="Z5966" s="20"/>
      <c r="AA5966" s="20"/>
      <c r="AE5966" s="28"/>
      <c r="AF5966" s="29"/>
    </row>
    <row r="5967" spans="1:32">
      <c r="A5967" s="7"/>
      <c r="B5967" s="7"/>
      <c r="C5967" s="7"/>
      <c r="D5967" s="9" t="s">
        <v>45</v>
      </c>
      <c r="E5967" s="10" t="s">
        <v>41</v>
      </c>
      <c r="F5967" s="9"/>
      <c r="G5967" s="34"/>
      <c r="H5967" s="15" t="s">
        <v>32</v>
      </c>
      <c r="I5967" s="15" t="s">
        <v>32</v>
      </c>
      <c r="J5967" s="15" t="s">
        <v>32</v>
      </c>
      <c r="K5967" s="15" t="s">
        <v>32</v>
      </c>
      <c r="L5967" s="15" t="s">
        <v>32</v>
      </c>
      <c r="M5967" s="15" t="s">
        <v>32</v>
      </c>
      <c r="N5967" s="15" t="s">
        <v>32</v>
      </c>
      <c r="O5967" s="15" t="s">
        <v>32</v>
      </c>
      <c r="P5967" s="15" t="s">
        <v>32</v>
      </c>
      <c r="Q5967" s="15" t="s">
        <v>32</v>
      </c>
      <c r="R5967" s="22"/>
      <c r="T5967" s="15" t="s">
        <v>32</v>
      </c>
      <c r="U5967" s="15" t="s">
        <v>32</v>
      </c>
      <c r="V5967" s="15" t="s">
        <v>32</v>
      </c>
      <c r="X5967" s="20" t="str">
        <f t="shared" si="3153"/>
        <v/>
      </c>
      <c r="Y5967" s="20"/>
      <c r="Z5967" s="20"/>
      <c r="AA5967" s="20"/>
      <c r="AE5967" s="28"/>
      <c r="AF5967" s="29"/>
    </row>
    <row r="5968" spans="1:32">
      <c r="A5968" s="7"/>
      <c r="B5968" s="7"/>
      <c r="C5968" s="7"/>
      <c r="D5968" s="9" t="s">
        <v>46</v>
      </c>
      <c r="E5968" s="10" t="s">
        <v>41</v>
      </c>
      <c r="F5968" s="9"/>
      <c r="G5968" s="11"/>
      <c r="R5968" s="12">
        <f>G5968+I5968+J5968+K5968-L5968-M5968-N5968-Q5968</f>
        <v>0</v>
      </c>
      <c r="X5968" s="20" t="str">
        <f t="shared" si="3153"/>
        <v/>
      </c>
      <c r="Y5968" s="20" t="str">
        <f>IF(N5968&lt;O5968+P5968,"出卖应大于等于出卖肉畜+出卖仔畜","")</f>
        <v/>
      </c>
      <c r="Z5968" s="20" t="str">
        <f t="shared" ref="Z5968:Z5977" si="3158">IF(R5968&lt;S5968+T5968,"期末实有头数应大于等于能繁母畜+种公畜","")</f>
        <v/>
      </c>
      <c r="AA5968" s="20" t="str">
        <f t="shared" ref="AA5968:AA5973" si="3159">IF(R5968&lt;U5968+V5968,"期末实有头数应大于等于良种+改良种","")</f>
        <v/>
      </c>
      <c r="AE5968" s="28"/>
      <c r="AF5968" s="29"/>
    </row>
    <row r="5969" spans="1:32">
      <c r="A5969" s="7"/>
      <c r="B5969" s="7"/>
      <c r="C5969" s="7"/>
      <c r="D5969" s="9" t="s">
        <v>47</v>
      </c>
      <c r="E5969" s="16" t="s">
        <v>27</v>
      </c>
      <c r="F5969" s="9"/>
      <c r="G5969" s="11"/>
      <c r="R5969" s="12">
        <f>G5969+I5969+J5969+K5969-L5969-M5969-N5969-Q5969</f>
        <v>0</v>
      </c>
      <c r="X5969" s="20" t="str">
        <f t="shared" si="3153"/>
        <v/>
      </c>
      <c r="Y5969" s="20" t="str">
        <f>IF(N5969&lt;O5969+P5969,"出卖应大于等于出卖肉畜+出卖仔畜","")</f>
        <v/>
      </c>
      <c r="Z5969" s="20" t="str">
        <f t="shared" si="3158"/>
        <v/>
      </c>
      <c r="AA5969" s="20" t="str">
        <f t="shared" si="3159"/>
        <v/>
      </c>
      <c r="AE5969" s="28"/>
      <c r="AF5969" s="29"/>
    </row>
    <row r="5970" spans="1:32">
      <c r="A5970" s="7"/>
      <c r="B5970" s="7"/>
      <c r="C5970" s="7"/>
      <c r="D5970" s="9" t="s">
        <v>26</v>
      </c>
      <c r="E5970" s="10" t="s">
        <v>27</v>
      </c>
      <c r="F5970" s="9"/>
      <c r="G5970" s="11"/>
      <c r="H5970" s="12">
        <f t="shared" ref="G5970:V5970" si="3160">H5971+H5986</f>
        <v>0</v>
      </c>
      <c r="I5970" s="12">
        <f t="shared" si="3160"/>
        <v>0</v>
      </c>
      <c r="J5970" s="12">
        <f t="shared" si="3160"/>
        <v>0</v>
      </c>
      <c r="K5970" s="12">
        <f t="shared" si="3160"/>
        <v>0</v>
      </c>
      <c r="L5970" s="12">
        <f t="shared" si="3160"/>
        <v>0</v>
      </c>
      <c r="M5970" s="12">
        <f t="shared" si="3160"/>
        <v>0</v>
      </c>
      <c r="N5970" s="12">
        <f t="shared" si="3160"/>
        <v>0</v>
      </c>
      <c r="O5970" s="12">
        <f t="shared" si="3160"/>
        <v>0</v>
      </c>
      <c r="P5970" s="12">
        <f t="shared" si="3160"/>
        <v>0</v>
      </c>
      <c r="Q5970" s="12">
        <f t="shared" si="3160"/>
        <v>0</v>
      </c>
      <c r="R5970" s="12">
        <f t="shared" si="3160"/>
        <v>0</v>
      </c>
      <c r="S5970" s="12">
        <f t="shared" si="3160"/>
        <v>0</v>
      </c>
      <c r="T5970" s="12">
        <f t="shared" si="3160"/>
        <v>0</v>
      </c>
      <c r="U5970" s="12">
        <f t="shared" si="3160"/>
        <v>0</v>
      </c>
      <c r="V5970" s="12">
        <f t="shared" si="3160"/>
        <v>0</v>
      </c>
      <c r="X5970" s="20" t="str">
        <f t="shared" si="3153"/>
        <v/>
      </c>
      <c r="Y5970" s="20" t="str">
        <f>IF(N5970&lt;O5970+P5970,"出卖应大于等于出卖肉畜+出卖仔畜","")</f>
        <v/>
      </c>
      <c r="Z5970" s="20" t="str">
        <f t="shared" si="3158"/>
        <v/>
      </c>
      <c r="AA5970" s="20" t="str">
        <f t="shared" si="3159"/>
        <v/>
      </c>
      <c r="AE5970" s="28"/>
      <c r="AF5970" s="29"/>
    </row>
    <row r="5971" spans="1:32">
      <c r="A5971" s="7"/>
      <c r="B5971" s="7"/>
      <c r="C5971" s="7"/>
      <c r="D5971" s="9" t="s">
        <v>28</v>
      </c>
      <c r="E5971" s="10" t="s">
        <v>27</v>
      </c>
      <c r="F5971" s="9"/>
      <c r="G5971" s="11"/>
      <c r="H5971" s="12">
        <f t="shared" ref="G5971:V5971" si="3161">H5972+H5980</f>
        <v>0</v>
      </c>
      <c r="I5971" s="12">
        <f t="shared" si="3161"/>
        <v>0</v>
      </c>
      <c r="J5971" s="12">
        <f t="shared" si="3161"/>
        <v>0</v>
      </c>
      <c r="K5971" s="12">
        <f t="shared" si="3161"/>
        <v>0</v>
      </c>
      <c r="L5971" s="12">
        <f t="shared" si="3161"/>
        <v>0</v>
      </c>
      <c r="M5971" s="12">
        <f t="shared" si="3161"/>
        <v>0</v>
      </c>
      <c r="N5971" s="12">
        <f t="shared" si="3161"/>
        <v>0</v>
      </c>
      <c r="O5971" s="12">
        <f t="shared" si="3161"/>
        <v>0</v>
      </c>
      <c r="P5971" s="12">
        <f t="shared" si="3161"/>
        <v>0</v>
      </c>
      <c r="Q5971" s="12">
        <f t="shared" si="3161"/>
        <v>0</v>
      </c>
      <c r="R5971" s="12">
        <f t="shared" si="3161"/>
        <v>0</v>
      </c>
      <c r="S5971" s="12">
        <f t="shared" si="3161"/>
        <v>0</v>
      </c>
      <c r="T5971" s="12">
        <f t="shared" si="3161"/>
        <v>0</v>
      </c>
      <c r="U5971" s="12">
        <f t="shared" si="3161"/>
        <v>0</v>
      </c>
      <c r="V5971" s="12">
        <f t="shared" si="3161"/>
        <v>0</v>
      </c>
      <c r="X5971" s="20" t="str">
        <f t="shared" ref="X5971:X5987" si="3162">IF(H5971&lt;I5971,"繁殖仔畜应大于等于成活","")</f>
        <v/>
      </c>
      <c r="Y5971" s="20" t="str">
        <f t="shared" ref="Y5971:Y5982" si="3163">IF(N5971&lt;O5971+P5971,"出卖应大于等于出卖肉畜+出卖仔畜","")</f>
        <v/>
      </c>
      <c r="Z5971" s="20" t="str">
        <f t="shared" si="3158"/>
        <v/>
      </c>
      <c r="AA5971" s="20" t="str">
        <f t="shared" si="3159"/>
        <v/>
      </c>
      <c r="AE5971" s="28"/>
      <c r="AF5971" s="29"/>
    </row>
    <row r="5972" spans="1:32">
      <c r="A5972" s="7"/>
      <c r="B5972" s="7"/>
      <c r="C5972" s="7"/>
      <c r="D5972" s="9" t="s">
        <v>29</v>
      </c>
      <c r="E5972" s="10" t="s">
        <v>27</v>
      </c>
      <c r="F5972" s="9"/>
      <c r="G5972" s="11"/>
      <c r="H5972" s="12">
        <f t="shared" ref="G5972:R5972" si="3164">H5973+H5976+H5977+H5978+H5979</f>
        <v>0</v>
      </c>
      <c r="I5972" s="12">
        <f t="shared" si="3164"/>
        <v>0</v>
      </c>
      <c r="J5972" s="12">
        <f t="shared" si="3164"/>
        <v>0</v>
      </c>
      <c r="K5972" s="12">
        <f t="shared" si="3164"/>
        <v>0</v>
      </c>
      <c r="L5972" s="12">
        <f t="shared" si="3164"/>
        <v>0</v>
      </c>
      <c r="M5972" s="12">
        <f t="shared" si="3164"/>
        <v>0</v>
      </c>
      <c r="N5972" s="12">
        <f t="shared" si="3164"/>
        <v>0</v>
      </c>
      <c r="O5972" s="12">
        <f t="shared" si="3164"/>
        <v>0</v>
      </c>
      <c r="P5972" s="12">
        <f t="shared" si="3164"/>
        <v>0</v>
      </c>
      <c r="Q5972" s="12">
        <f t="shared" si="3164"/>
        <v>0</v>
      </c>
      <c r="R5972" s="12">
        <f t="shared" si="3164"/>
        <v>0</v>
      </c>
      <c r="S5972" s="12">
        <f>S5973+S5976+S5977+S5979</f>
        <v>0</v>
      </c>
      <c r="T5972" s="12">
        <f>T5973+T5976+T5977+T5979</f>
        <v>0</v>
      </c>
      <c r="U5972" s="12">
        <f>U5973+U5976+U5977+U5979</f>
        <v>0</v>
      </c>
      <c r="V5972" s="12">
        <f>V5973+V5976+V5977+V5979</f>
        <v>0</v>
      </c>
      <c r="X5972" s="20" t="str">
        <f t="shared" si="3162"/>
        <v/>
      </c>
      <c r="Y5972" s="20" t="str">
        <f t="shared" si="3163"/>
        <v/>
      </c>
      <c r="Z5972" s="20" t="str">
        <f t="shared" si="3158"/>
        <v/>
      </c>
      <c r="AA5972" s="20" t="str">
        <f t="shared" si="3159"/>
        <v/>
      </c>
      <c r="AE5972" s="28"/>
      <c r="AF5972" s="29"/>
    </row>
    <row r="5973" spans="1:32">
      <c r="A5973" s="7"/>
      <c r="B5973" s="7"/>
      <c r="C5973" s="7"/>
      <c r="D5973" s="9" t="s">
        <v>30</v>
      </c>
      <c r="E5973" s="10" t="s">
        <v>27</v>
      </c>
      <c r="F5973" s="9"/>
      <c r="G5973" s="11"/>
      <c r="R5973" s="12">
        <f>G5973+I5973+J5973+K5973-L5973-M5973-N5973-Q5973</f>
        <v>0</v>
      </c>
      <c r="X5973" s="20" t="str">
        <f t="shared" si="3162"/>
        <v/>
      </c>
      <c r="Y5973" s="20" t="str">
        <f t="shared" si="3163"/>
        <v/>
      </c>
      <c r="Z5973" s="20" t="str">
        <f t="shared" si="3158"/>
        <v/>
      </c>
      <c r="AA5973" s="20" t="str">
        <f t="shared" si="3159"/>
        <v/>
      </c>
      <c r="AE5973" s="28"/>
      <c r="AF5973" s="29"/>
    </row>
    <row r="5974" spans="1:32">
      <c r="A5974" s="7"/>
      <c r="B5974" s="7"/>
      <c r="C5974" s="7"/>
      <c r="D5974" s="9" t="s">
        <v>31</v>
      </c>
      <c r="E5974" s="10" t="s">
        <v>27</v>
      </c>
      <c r="F5974" s="9"/>
      <c r="G5974" s="11"/>
      <c r="R5974" s="12">
        <f t="shared" ref="R5974:R5979" si="3165">G5974+I5974+J5974+K5974-L5974-M5974-N5974-Q5974</f>
        <v>0</v>
      </c>
      <c r="U5974" s="15" t="s">
        <v>32</v>
      </c>
      <c r="V5974" s="15" t="s">
        <v>32</v>
      </c>
      <c r="X5974" s="20" t="str">
        <f t="shared" si="3162"/>
        <v/>
      </c>
      <c r="Y5974" s="20" t="str">
        <f t="shared" si="3163"/>
        <v/>
      </c>
      <c r="Z5974" s="20" t="str">
        <f t="shared" si="3158"/>
        <v/>
      </c>
      <c r="AA5974" s="20"/>
      <c r="AE5974" s="28"/>
      <c r="AF5974" s="29"/>
    </row>
    <row r="5975" spans="1:32">
      <c r="A5975" s="7"/>
      <c r="B5975" s="7"/>
      <c r="C5975" s="7"/>
      <c r="D5975" s="9" t="s">
        <v>33</v>
      </c>
      <c r="E5975" s="10" t="s">
        <v>27</v>
      </c>
      <c r="F5975" s="9"/>
      <c r="G5975" s="11"/>
      <c r="R5975" s="12">
        <f t="shared" si="3165"/>
        <v>0</v>
      </c>
      <c r="U5975" s="15" t="s">
        <v>32</v>
      </c>
      <c r="V5975" s="15" t="s">
        <v>32</v>
      </c>
      <c r="X5975" s="20" t="str">
        <f t="shared" si="3162"/>
        <v/>
      </c>
      <c r="Y5975" s="20" t="str">
        <f t="shared" si="3163"/>
        <v/>
      </c>
      <c r="Z5975" s="20" t="str">
        <f t="shared" si="3158"/>
        <v/>
      </c>
      <c r="AA5975" s="20"/>
      <c r="AE5975" s="28"/>
      <c r="AF5975" s="29"/>
    </row>
    <row r="5976" spans="1:32">
      <c r="A5976" s="7"/>
      <c r="B5976" s="7"/>
      <c r="C5976" s="7"/>
      <c r="D5976" s="9" t="s">
        <v>34</v>
      </c>
      <c r="E5976" s="10" t="s">
        <v>35</v>
      </c>
      <c r="F5976" s="9"/>
      <c r="G5976" s="11"/>
      <c r="R5976" s="12">
        <f t="shared" si="3165"/>
        <v>0</v>
      </c>
      <c r="X5976" s="20" t="str">
        <f t="shared" si="3162"/>
        <v/>
      </c>
      <c r="Y5976" s="20" t="str">
        <f t="shared" si="3163"/>
        <v/>
      </c>
      <c r="Z5976" s="20" t="str">
        <f t="shared" si="3158"/>
        <v/>
      </c>
      <c r="AA5976" s="20" t="str">
        <f>IF(R5976&lt;U5976+V5976,"期末实有头数应大于等于良种+改良种","")</f>
        <v/>
      </c>
      <c r="AE5976" s="28"/>
      <c r="AF5976" s="29"/>
    </row>
    <row r="5977" spans="1:32">
      <c r="A5977" s="7"/>
      <c r="B5977" s="7"/>
      <c r="C5977" s="7"/>
      <c r="D5977" s="9" t="s">
        <v>36</v>
      </c>
      <c r="E5977" s="10" t="s">
        <v>27</v>
      </c>
      <c r="F5977" s="9"/>
      <c r="G5977" s="11"/>
      <c r="R5977" s="12">
        <f t="shared" si="3165"/>
        <v>0</v>
      </c>
      <c r="X5977" s="20" t="str">
        <f t="shared" si="3162"/>
        <v/>
      </c>
      <c r="Y5977" s="20" t="str">
        <f t="shared" si="3163"/>
        <v/>
      </c>
      <c r="Z5977" s="20" t="str">
        <f t="shared" si="3158"/>
        <v/>
      </c>
      <c r="AA5977" s="20" t="str">
        <f>IF(R5977&lt;U5977+V5977,"期末实有头数应大于等于良种+改良种","")</f>
        <v/>
      </c>
      <c r="AE5977" s="28"/>
      <c r="AF5977" s="29"/>
    </row>
    <row r="5978" spans="1:32">
      <c r="A5978" s="7"/>
      <c r="B5978" s="7"/>
      <c r="C5978" s="7"/>
      <c r="D5978" s="9" t="s">
        <v>37</v>
      </c>
      <c r="E5978" s="10" t="s">
        <v>27</v>
      </c>
      <c r="F5978" s="9"/>
      <c r="G5978" s="11"/>
      <c r="R5978" s="12">
        <f t="shared" si="3165"/>
        <v>0</v>
      </c>
      <c r="S5978" s="15" t="s">
        <v>32</v>
      </c>
      <c r="T5978" s="15" t="s">
        <v>32</v>
      </c>
      <c r="U5978" s="15" t="s">
        <v>32</v>
      </c>
      <c r="V5978" s="15" t="s">
        <v>32</v>
      </c>
      <c r="X5978" s="20" t="str">
        <f t="shared" si="3162"/>
        <v/>
      </c>
      <c r="Y5978" s="20" t="str">
        <f t="shared" si="3163"/>
        <v/>
      </c>
      <c r="Z5978" s="20"/>
      <c r="AA5978" s="20"/>
      <c r="AE5978" s="28"/>
      <c r="AF5978" s="29"/>
    </row>
    <row r="5979" spans="1:32">
      <c r="A5979" s="7"/>
      <c r="B5979" s="7"/>
      <c r="C5979" s="7"/>
      <c r="D5979" s="9" t="s">
        <v>38</v>
      </c>
      <c r="E5979" s="10" t="s">
        <v>39</v>
      </c>
      <c r="F5979" s="9"/>
      <c r="G5979" s="11"/>
      <c r="R5979" s="12">
        <f t="shared" si="3165"/>
        <v>0</v>
      </c>
      <c r="X5979" s="20" t="str">
        <f t="shared" si="3162"/>
        <v/>
      </c>
      <c r="Y5979" s="20" t="str">
        <f t="shared" si="3163"/>
        <v/>
      </c>
      <c r="Z5979" s="20" t="str">
        <f>IF(R5979&lt;S5979+T5979,"期末实有头数应大于等于能繁母畜+种公畜","")</f>
        <v/>
      </c>
      <c r="AA5979" s="20" t="str">
        <f>IF(R5979&lt;U5979+V5979,"期末实有头数应大于等于良种+改良种","")</f>
        <v/>
      </c>
      <c r="AE5979" s="28"/>
      <c r="AF5979" s="29"/>
    </row>
    <row r="5980" spans="1:32">
      <c r="A5980" s="7"/>
      <c r="B5980" s="7"/>
      <c r="C5980" s="7"/>
      <c r="D5980" s="9" t="s">
        <v>40</v>
      </c>
      <c r="E5980" s="10" t="s">
        <v>41</v>
      </c>
      <c r="F5980" s="9"/>
      <c r="G5980" s="11"/>
      <c r="H5980" s="12">
        <f t="shared" ref="G5980:V5980" si="3166">H5981+H5985</f>
        <v>0</v>
      </c>
      <c r="I5980" s="12">
        <f t="shared" si="3166"/>
        <v>0</v>
      </c>
      <c r="J5980" s="12">
        <f t="shared" si="3166"/>
        <v>0</v>
      </c>
      <c r="K5980" s="12">
        <f t="shared" si="3166"/>
        <v>0</v>
      </c>
      <c r="L5980" s="12">
        <f t="shared" si="3166"/>
        <v>0</v>
      </c>
      <c r="M5980" s="12">
        <f t="shared" si="3166"/>
        <v>0</v>
      </c>
      <c r="N5980" s="12">
        <f t="shared" si="3166"/>
        <v>0</v>
      </c>
      <c r="O5980" s="12">
        <f t="shared" si="3166"/>
        <v>0</v>
      </c>
      <c r="P5980" s="12">
        <f t="shared" si="3166"/>
        <v>0</v>
      </c>
      <c r="Q5980" s="12">
        <f t="shared" si="3166"/>
        <v>0</v>
      </c>
      <c r="R5980" s="21">
        <f t="shared" si="3166"/>
        <v>0</v>
      </c>
      <c r="S5980" s="12">
        <f t="shared" si="3166"/>
        <v>0</v>
      </c>
      <c r="T5980" s="12">
        <f t="shared" si="3166"/>
        <v>0</v>
      </c>
      <c r="U5980" s="12">
        <f t="shared" si="3166"/>
        <v>0</v>
      </c>
      <c r="V5980" s="12">
        <f t="shared" si="3166"/>
        <v>0</v>
      </c>
      <c r="X5980" s="20" t="str">
        <f t="shared" si="3162"/>
        <v/>
      </c>
      <c r="Y5980" s="20" t="str">
        <f t="shared" si="3163"/>
        <v/>
      </c>
      <c r="Z5980" s="20" t="str">
        <f>IF(R5980&lt;S5980+T5980,"期末实有头数应大于等于能繁母畜+种公畜","")</f>
        <v/>
      </c>
      <c r="AA5980" s="20" t="str">
        <f>IF(R5980&lt;U5980+V5980,"期末实有头数应大于等于良种+改良种","")</f>
        <v/>
      </c>
      <c r="AE5980" s="28"/>
      <c r="AF5980" s="29"/>
    </row>
    <row r="5981" spans="1:32">
      <c r="A5981" s="7"/>
      <c r="B5981" s="7"/>
      <c r="C5981" s="7"/>
      <c r="D5981" s="9" t="s">
        <v>42</v>
      </c>
      <c r="E5981" s="10" t="s">
        <v>41</v>
      </c>
      <c r="F5981" s="9"/>
      <c r="G5981" s="11"/>
      <c r="R5981" s="12">
        <f>G5981+I5981+J5981+K5981-L5981-M5981-N5981-Q5981</f>
        <v>0</v>
      </c>
      <c r="X5981" s="20" t="str">
        <f t="shared" si="3162"/>
        <v/>
      </c>
      <c r="Y5981" s="20" t="str">
        <f t="shared" si="3163"/>
        <v/>
      </c>
      <c r="Z5981" s="20" t="str">
        <f>IF(R5981&lt;S5981+T5981,"期末实有头数应大于等于能繁母畜+种公畜","")</f>
        <v/>
      </c>
      <c r="AA5981" s="20" t="str">
        <f>IF(R5981&lt;U5981+V5981,"期末实有头数应大于等于良种+改良种","")</f>
        <v/>
      </c>
      <c r="AE5981" s="28"/>
      <c r="AF5981" s="29"/>
    </row>
    <row r="5982" spans="1:32">
      <c r="A5982" s="7"/>
      <c r="B5982" s="7"/>
      <c r="C5982" s="7"/>
      <c r="D5982" s="9" t="s">
        <v>43</v>
      </c>
      <c r="E5982" s="10" t="s">
        <v>41</v>
      </c>
      <c r="F5982" s="9"/>
      <c r="G5982" s="11"/>
      <c r="R5982" s="12">
        <f>G5982+I5982+J5982+K5982-L5982-M5982-N5982-Q5982</f>
        <v>0</v>
      </c>
      <c r="U5982" s="15" t="s">
        <v>32</v>
      </c>
      <c r="V5982" s="15" t="s">
        <v>32</v>
      </c>
      <c r="X5982" s="20" t="str">
        <f t="shared" si="3162"/>
        <v/>
      </c>
      <c r="Y5982" s="20" t="str">
        <f t="shared" si="3163"/>
        <v/>
      </c>
      <c r="Z5982" s="20" t="str">
        <f>IF(R5982&lt;S5982+T5982,"期末实有头数应大于等于能繁母畜+种公畜","")</f>
        <v/>
      </c>
      <c r="AA5982" s="20"/>
      <c r="AE5982" s="28"/>
      <c r="AF5982" s="29"/>
    </row>
    <row r="5983" spans="1:32">
      <c r="A5983" s="7"/>
      <c r="B5983" s="7"/>
      <c r="C5983" s="7"/>
      <c r="D5983" s="9" t="s">
        <v>44</v>
      </c>
      <c r="E5983" s="10" t="s">
        <v>41</v>
      </c>
      <c r="F5983" s="9"/>
      <c r="G5983" s="34"/>
      <c r="H5983" s="15" t="s">
        <v>32</v>
      </c>
      <c r="I5983" s="15" t="s">
        <v>32</v>
      </c>
      <c r="J5983" s="15" t="s">
        <v>32</v>
      </c>
      <c r="K5983" s="15" t="s">
        <v>32</v>
      </c>
      <c r="L5983" s="15" t="s">
        <v>32</v>
      </c>
      <c r="M5983" s="15" t="s">
        <v>32</v>
      </c>
      <c r="N5983" s="15" t="s">
        <v>32</v>
      </c>
      <c r="O5983" s="15" t="s">
        <v>32</v>
      </c>
      <c r="P5983" s="15" t="s">
        <v>32</v>
      </c>
      <c r="Q5983" s="15" t="s">
        <v>32</v>
      </c>
      <c r="R5983" s="22"/>
      <c r="T5983" s="15" t="s">
        <v>32</v>
      </c>
      <c r="U5983" s="15" t="s">
        <v>32</v>
      </c>
      <c r="V5983" s="15" t="s">
        <v>32</v>
      </c>
      <c r="X5983" s="20" t="str">
        <f t="shared" si="3162"/>
        <v/>
      </c>
      <c r="Y5983" s="20"/>
      <c r="Z5983" s="20"/>
      <c r="AA5983" s="20"/>
      <c r="AE5983" s="28"/>
      <c r="AF5983" s="29"/>
    </row>
    <row r="5984" spans="1:32">
      <c r="A5984" s="7"/>
      <c r="B5984" s="7"/>
      <c r="C5984" s="7"/>
      <c r="D5984" s="9" t="s">
        <v>45</v>
      </c>
      <c r="E5984" s="10" t="s">
        <v>41</v>
      </c>
      <c r="F5984" s="9"/>
      <c r="G5984" s="34"/>
      <c r="H5984" s="15" t="s">
        <v>32</v>
      </c>
      <c r="I5984" s="15" t="s">
        <v>32</v>
      </c>
      <c r="J5984" s="15" t="s">
        <v>32</v>
      </c>
      <c r="K5984" s="15" t="s">
        <v>32</v>
      </c>
      <c r="L5984" s="15" t="s">
        <v>32</v>
      </c>
      <c r="M5984" s="15" t="s">
        <v>32</v>
      </c>
      <c r="N5984" s="15" t="s">
        <v>32</v>
      </c>
      <c r="O5984" s="15" t="s">
        <v>32</v>
      </c>
      <c r="P5984" s="15" t="s">
        <v>32</v>
      </c>
      <c r="Q5984" s="15" t="s">
        <v>32</v>
      </c>
      <c r="R5984" s="22"/>
      <c r="T5984" s="15" t="s">
        <v>32</v>
      </c>
      <c r="U5984" s="15" t="s">
        <v>32</v>
      </c>
      <c r="V5984" s="15" t="s">
        <v>32</v>
      </c>
      <c r="X5984" s="20" t="str">
        <f t="shared" si="3162"/>
        <v/>
      </c>
      <c r="Y5984" s="20"/>
      <c r="Z5984" s="20"/>
      <c r="AA5984" s="20"/>
      <c r="AE5984" s="28"/>
      <c r="AF5984" s="29"/>
    </row>
    <row r="5985" spans="1:32">
      <c r="A5985" s="7"/>
      <c r="B5985" s="7"/>
      <c r="C5985" s="7"/>
      <c r="D5985" s="9" t="s">
        <v>46</v>
      </c>
      <c r="E5985" s="10" t="s">
        <v>41</v>
      </c>
      <c r="F5985" s="9"/>
      <c r="G5985" s="11"/>
      <c r="R5985" s="12">
        <f>G5985+I5985+J5985+K5985-L5985-M5985-N5985-Q5985</f>
        <v>0</v>
      </c>
      <c r="X5985" s="20" t="str">
        <f t="shared" si="3162"/>
        <v/>
      </c>
      <c r="Y5985" s="20" t="str">
        <f>IF(N5985&lt;O5985+P5985,"出卖应大于等于出卖肉畜+出卖仔畜","")</f>
        <v/>
      </c>
      <c r="Z5985" s="20" t="str">
        <f t="shared" ref="Z5985:Z5994" si="3167">IF(R5985&lt;S5985+T5985,"期末实有头数应大于等于能繁母畜+种公畜","")</f>
        <v/>
      </c>
      <c r="AA5985" s="20" t="str">
        <f t="shared" ref="AA5985:AA5990" si="3168">IF(R5985&lt;U5985+V5985,"期末实有头数应大于等于良种+改良种","")</f>
        <v/>
      </c>
      <c r="AE5985" s="28"/>
      <c r="AF5985" s="29"/>
    </row>
    <row r="5986" spans="1:32">
      <c r="A5986" s="7"/>
      <c r="B5986" s="7"/>
      <c r="C5986" s="7"/>
      <c r="D5986" s="9" t="s">
        <v>47</v>
      </c>
      <c r="E5986" s="16" t="s">
        <v>27</v>
      </c>
      <c r="F5986" s="9"/>
      <c r="G5986" s="11"/>
      <c r="R5986" s="12">
        <f>G5986+I5986+J5986+K5986-L5986-M5986-N5986-Q5986</f>
        <v>0</v>
      </c>
      <c r="X5986" s="20" t="str">
        <f t="shared" si="3162"/>
        <v/>
      </c>
      <c r="Y5986" s="20" t="str">
        <f>IF(N5986&lt;O5986+P5986,"出卖应大于等于出卖肉畜+出卖仔畜","")</f>
        <v/>
      </c>
      <c r="Z5986" s="20" t="str">
        <f t="shared" si="3167"/>
        <v/>
      </c>
      <c r="AA5986" s="20" t="str">
        <f t="shared" si="3168"/>
        <v/>
      </c>
      <c r="AE5986" s="28"/>
      <c r="AF5986" s="29"/>
    </row>
    <row r="5987" spans="1:32">
      <c r="A5987" s="7"/>
      <c r="B5987" s="7"/>
      <c r="C5987" s="7"/>
      <c r="D5987" s="9" t="s">
        <v>26</v>
      </c>
      <c r="E5987" s="10" t="s">
        <v>27</v>
      </c>
      <c r="F5987" s="9"/>
      <c r="G5987" s="11"/>
      <c r="H5987" s="12">
        <f t="shared" ref="G5987:V5987" si="3169">H5988+H6003</f>
        <v>0</v>
      </c>
      <c r="I5987" s="12">
        <f t="shared" si="3169"/>
        <v>0</v>
      </c>
      <c r="J5987" s="12">
        <f t="shared" si="3169"/>
        <v>0</v>
      </c>
      <c r="K5987" s="12">
        <f t="shared" si="3169"/>
        <v>0</v>
      </c>
      <c r="L5987" s="12">
        <f t="shared" si="3169"/>
        <v>0</v>
      </c>
      <c r="M5987" s="12">
        <f t="shared" si="3169"/>
        <v>0</v>
      </c>
      <c r="N5987" s="12">
        <f t="shared" si="3169"/>
        <v>0</v>
      </c>
      <c r="O5987" s="12">
        <f t="shared" si="3169"/>
        <v>0</v>
      </c>
      <c r="P5987" s="12">
        <f t="shared" si="3169"/>
        <v>0</v>
      </c>
      <c r="Q5987" s="12">
        <f t="shared" si="3169"/>
        <v>0</v>
      </c>
      <c r="R5987" s="12">
        <f t="shared" si="3169"/>
        <v>0</v>
      </c>
      <c r="S5987" s="12">
        <f t="shared" si="3169"/>
        <v>0</v>
      </c>
      <c r="T5987" s="12">
        <f t="shared" si="3169"/>
        <v>0</v>
      </c>
      <c r="U5987" s="12">
        <f t="shared" si="3169"/>
        <v>0</v>
      </c>
      <c r="V5987" s="12">
        <f t="shared" si="3169"/>
        <v>0</v>
      </c>
      <c r="X5987" s="20" t="str">
        <f t="shared" si="3162"/>
        <v/>
      </c>
      <c r="Y5987" s="20" t="str">
        <f>IF(N5987&lt;O5987+P5987,"出卖应大于等于出卖肉畜+出卖仔畜","")</f>
        <v/>
      </c>
      <c r="Z5987" s="20" t="str">
        <f t="shared" si="3167"/>
        <v/>
      </c>
      <c r="AA5987" s="20" t="str">
        <f t="shared" si="3168"/>
        <v/>
      </c>
      <c r="AE5987" s="28"/>
      <c r="AF5987" s="29"/>
    </row>
    <row r="5988" spans="1:32">
      <c r="A5988" s="7"/>
      <c r="B5988" s="7"/>
      <c r="C5988" s="7"/>
      <c r="D5988" s="9" t="s">
        <v>28</v>
      </c>
      <c r="E5988" s="10" t="s">
        <v>27</v>
      </c>
      <c r="F5988" s="9"/>
      <c r="G5988" s="11"/>
      <c r="H5988" s="12">
        <f t="shared" ref="G5988:V5988" si="3170">H5989+H5997</f>
        <v>0</v>
      </c>
      <c r="I5988" s="12">
        <f t="shared" si="3170"/>
        <v>0</v>
      </c>
      <c r="J5988" s="12">
        <f t="shared" si="3170"/>
        <v>0</v>
      </c>
      <c r="K5988" s="12">
        <f t="shared" si="3170"/>
        <v>0</v>
      </c>
      <c r="L5988" s="12">
        <f t="shared" si="3170"/>
        <v>0</v>
      </c>
      <c r="M5988" s="12">
        <f t="shared" si="3170"/>
        <v>0</v>
      </c>
      <c r="N5988" s="12">
        <f t="shared" si="3170"/>
        <v>0</v>
      </c>
      <c r="O5988" s="12">
        <f t="shared" si="3170"/>
        <v>0</v>
      </c>
      <c r="P5988" s="12">
        <f t="shared" si="3170"/>
        <v>0</v>
      </c>
      <c r="Q5988" s="12">
        <f t="shared" si="3170"/>
        <v>0</v>
      </c>
      <c r="R5988" s="12">
        <f t="shared" si="3170"/>
        <v>0</v>
      </c>
      <c r="S5988" s="12">
        <f t="shared" si="3170"/>
        <v>0</v>
      </c>
      <c r="T5988" s="12">
        <f t="shared" si="3170"/>
        <v>0</v>
      </c>
      <c r="U5988" s="12">
        <f t="shared" si="3170"/>
        <v>0</v>
      </c>
      <c r="V5988" s="12">
        <f t="shared" si="3170"/>
        <v>0</v>
      </c>
      <c r="X5988" s="20" t="str">
        <f t="shared" ref="X5988:X6004" si="3171">IF(H5988&lt;I5988,"繁殖仔畜应大于等于成活","")</f>
        <v/>
      </c>
      <c r="Y5988" s="20" t="str">
        <f t="shared" ref="Y5988:Y5999" si="3172">IF(N5988&lt;O5988+P5988,"出卖应大于等于出卖肉畜+出卖仔畜","")</f>
        <v/>
      </c>
      <c r="Z5988" s="20" t="str">
        <f t="shared" si="3167"/>
        <v/>
      </c>
      <c r="AA5988" s="20" t="str">
        <f t="shared" si="3168"/>
        <v/>
      </c>
      <c r="AE5988" s="28"/>
      <c r="AF5988" s="29"/>
    </row>
    <row r="5989" spans="1:32">
      <c r="A5989" s="7"/>
      <c r="B5989" s="7"/>
      <c r="C5989" s="7"/>
      <c r="D5989" s="9" t="s">
        <v>29</v>
      </c>
      <c r="E5989" s="10" t="s">
        <v>27</v>
      </c>
      <c r="F5989" s="9"/>
      <c r="G5989" s="11"/>
      <c r="H5989" s="12">
        <f t="shared" ref="G5989:R5989" si="3173">H5990+H5993+H5994+H5995+H5996</f>
        <v>0</v>
      </c>
      <c r="I5989" s="12">
        <f t="shared" si="3173"/>
        <v>0</v>
      </c>
      <c r="J5989" s="12">
        <f t="shared" si="3173"/>
        <v>0</v>
      </c>
      <c r="K5989" s="12">
        <f t="shared" si="3173"/>
        <v>0</v>
      </c>
      <c r="L5989" s="12">
        <f t="shared" si="3173"/>
        <v>0</v>
      </c>
      <c r="M5989" s="12">
        <f t="shared" si="3173"/>
        <v>0</v>
      </c>
      <c r="N5989" s="12">
        <f t="shared" si="3173"/>
        <v>0</v>
      </c>
      <c r="O5989" s="12">
        <f t="shared" si="3173"/>
        <v>0</v>
      </c>
      <c r="P5989" s="12">
        <f t="shared" si="3173"/>
        <v>0</v>
      </c>
      <c r="Q5989" s="12">
        <f t="shared" si="3173"/>
        <v>0</v>
      </c>
      <c r="R5989" s="12">
        <f t="shared" si="3173"/>
        <v>0</v>
      </c>
      <c r="S5989" s="12">
        <f>S5990+S5993+S5994+S5996</f>
        <v>0</v>
      </c>
      <c r="T5989" s="12">
        <f>T5990+T5993+T5994+T5996</f>
        <v>0</v>
      </c>
      <c r="U5989" s="12">
        <f>U5990+U5993+U5994+U5996</f>
        <v>0</v>
      </c>
      <c r="V5989" s="12">
        <f>V5990+V5993+V5994+V5996</f>
        <v>0</v>
      </c>
      <c r="X5989" s="20" t="str">
        <f t="shared" si="3171"/>
        <v/>
      </c>
      <c r="Y5989" s="20" t="str">
        <f t="shared" si="3172"/>
        <v/>
      </c>
      <c r="Z5989" s="20" t="str">
        <f t="shared" si="3167"/>
        <v/>
      </c>
      <c r="AA5989" s="20" t="str">
        <f t="shared" si="3168"/>
        <v/>
      </c>
      <c r="AE5989" s="28"/>
      <c r="AF5989" s="29"/>
    </row>
    <row r="5990" spans="1:32">
      <c r="A5990" s="7"/>
      <c r="B5990" s="7"/>
      <c r="C5990" s="7"/>
      <c r="D5990" s="9" t="s">
        <v>30</v>
      </c>
      <c r="E5990" s="10" t="s">
        <v>27</v>
      </c>
      <c r="F5990" s="9"/>
      <c r="G5990" s="11"/>
      <c r="R5990" s="12">
        <f>G5990+I5990+J5990+K5990-L5990-M5990-N5990-Q5990</f>
        <v>0</v>
      </c>
      <c r="X5990" s="20" t="str">
        <f t="shared" si="3171"/>
        <v/>
      </c>
      <c r="Y5990" s="20" t="str">
        <f t="shared" si="3172"/>
        <v/>
      </c>
      <c r="Z5990" s="20" t="str">
        <f t="shared" si="3167"/>
        <v/>
      </c>
      <c r="AA5990" s="20" t="str">
        <f t="shared" si="3168"/>
        <v/>
      </c>
      <c r="AE5990" s="28"/>
      <c r="AF5990" s="29"/>
    </row>
    <row r="5991" spans="1:32">
      <c r="A5991" s="7"/>
      <c r="B5991" s="7"/>
      <c r="C5991" s="7"/>
      <c r="D5991" s="9" t="s">
        <v>31</v>
      </c>
      <c r="E5991" s="10" t="s">
        <v>27</v>
      </c>
      <c r="F5991" s="9"/>
      <c r="G5991" s="11"/>
      <c r="R5991" s="12">
        <f t="shared" ref="R5991:R5996" si="3174">G5991+I5991+J5991+K5991-L5991-M5991-N5991-Q5991</f>
        <v>0</v>
      </c>
      <c r="U5991" s="15" t="s">
        <v>32</v>
      </c>
      <c r="V5991" s="15" t="s">
        <v>32</v>
      </c>
      <c r="X5991" s="20" t="str">
        <f t="shared" si="3171"/>
        <v/>
      </c>
      <c r="Y5991" s="20" t="str">
        <f t="shared" si="3172"/>
        <v/>
      </c>
      <c r="Z5991" s="20" t="str">
        <f t="shared" si="3167"/>
        <v/>
      </c>
      <c r="AA5991" s="20"/>
      <c r="AE5991" s="28"/>
      <c r="AF5991" s="29"/>
    </row>
    <row r="5992" spans="1:32">
      <c r="A5992" s="7"/>
      <c r="B5992" s="7"/>
      <c r="C5992" s="7"/>
      <c r="D5992" s="9" t="s">
        <v>33</v>
      </c>
      <c r="E5992" s="10" t="s">
        <v>27</v>
      </c>
      <c r="F5992" s="9"/>
      <c r="G5992" s="11"/>
      <c r="R5992" s="12">
        <f t="shared" si="3174"/>
        <v>0</v>
      </c>
      <c r="U5992" s="15" t="s">
        <v>32</v>
      </c>
      <c r="V5992" s="15" t="s">
        <v>32</v>
      </c>
      <c r="X5992" s="20" t="str">
        <f t="shared" si="3171"/>
        <v/>
      </c>
      <c r="Y5992" s="20" t="str">
        <f t="shared" si="3172"/>
        <v/>
      </c>
      <c r="Z5992" s="20" t="str">
        <f t="shared" si="3167"/>
        <v/>
      </c>
      <c r="AA5992" s="20"/>
      <c r="AE5992" s="28"/>
      <c r="AF5992" s="29"/>
    </row>
    <row r="5993" spans="1:32">
      <c r="A5993" s="7"/>
      <c r="B5993" s="7"/>
      <c r="C5993" s="7"/>
      <c r="D5993" s="9" t="s">
        <v>34</v>
      </c>
      <c r="E5993" s="10" t="s">
        <v>35</v>
      </c>
      <c r="F5993" s="9"/>
      <c r="G5993" s="11"/>
      <c r="R5993" s="12">
        <f t="shared" si="3174"/>
        <v>0</v>
      </c>
      <c r="X5993" s="20" t="str">
        <f t="shared" si="3171"/>
        <v/>
      </c>
      <c r="Y5993" s="20" t="str">
        <f t="shared" si="3172"/>
        <v/>
      </c>
      <c r="Z5993" s="20" t="str">
        <f t="shared" si="3167"/>
        <v/>
      </c>
      <c r="AA5993" s="20" t="str">
        <f>IF(R5993&lt;U5993+V5993,"期末实有头数应大于等于良种+改良种","")</f>
        <v/>
      </c>
      <c r="AE5993" s="28"/>
      <c r="AF5993" s="29"/>
    </row>
    <row r="5994" spans="1:32">
      <c r="A5994" s="7"/>
      <c r="B5994" s="7"/>
      <c r="C5994" s="7"/>
      <c r="D5994" s="9" t="s">
        <v>36</v>
      </c>
      <c r="E5994" s="10" t="s">
        <v>27</v>
      </c>
      <c r="F5994" s="9"/>
      <c r="G5994" s="11"/>
      <c r="R5994" s="12">
        <f t="shared" si="3174"/>
        <v>0</v>
      </c>
      <c r="X5994" s="20" t="str">
        <f t="shared" si="3171"/>
        <v/>
      </c>
      <c r="Y5994" s="20" t="str">
        <f t="shared" si="3172"/>
        <v/>
      </c>
      <c r="Z5994" s="20" t="str">
        <f t="shared" si="3167"/>
        <v/>
      </c>
      <c r="AA5994" s="20" t="str">
        <f>IF(R5994&lt;U5994+V5994,"期末实有头数应大于等于良种+改良种","")</f>
        <v/>
      </c>
      <c r="AE5994" s="28"/>
      <c r="AF5994" s="29"/>
    </row>
    <row r="5995" spans="1:32">
      <c r="A5995" s="7"/>
      <c r="B5995" s="7"/>
      <c r="C5995" s="7"/>
      <c r="D5995" s="9" t="s">
        <v>37</v>
      </c>
      <c r="E5995" s="10" t="s">
        <v>27</v>
      </c>
      <c r="F5995" s="9"/>
      <c r="G5995" s="11"/>
      <c r="R5995" s="12">
        <f t="shared" si="3174"/>
        <v>0</v>
      </c>
      <c r="S5995" s="15" t="s">
        <v>32</v>
      </c>
      <c r="T5995" s="15" t="s">
        <v>32</v>
      </c>
      <c r="U5995" s="15" t="s">
        <v>32</v>
      </c>
      <c r="V5995" s="15" t="s">
        <v>32</v>
      </c>
      <c r="X5995" s="20" t="str">
        <f t="shared" si="3171"/>
        <v/>
      </c>
      <c r="Y5995" s="20" t="str">
        <f t="shared" si="3172"/>
        <v/>
      </c>
      <c r="Z5995" s="20"/>
      <c r="AA5995" s="20"/>
      <c r="AE5995" s="28"/>
      <c r="AF5995" s="29"/>
    </row>
    <row r="5996" spans="1:32">
      <c r="A5996" s="7"/>
      <c r="B5996" s="7"/>
      <c r="C5996" s="7"/>
      <c r="D5996" s="9" t="s">
        <v>38</v>
      </c>
      <c r="E5996" s="10" t="s">
        <v>39</v>
      </c>
      <c r="F5996" s="9"/>
      <c r="G5996" s="11"/>
      <c r="R5996" s="12">
        <f t="shared" si="3174"/>
        <v>0</v>
      </c>
      <c r="X5996" s="20" t="str">
        <f t="shared" si="3171"/>
        <v/>
      </c>
      <c r="Y5996" s="20" t="str">
        <f t="shared" si="3172"/>
        <v/>
      </c>
      <c r="Z5996" s="20" t="str">
        <f>IF(R5996&lt;S5996+T5996,"期末实有头数应大于等于能繁母畜+种公畜","")</f>
        <v/>
      </c>
      <c r="AA5996" s="20" t="str">
        <f>IF(R5996&lt;U5996+V5996,"期末实有头数应大于等于良种+改良种","")</f>
        <v/>
      </c>
      <c r="AE5996" s="28"/>
      <c r="AF5996" s="29"/>
    </row>
    <row r="5997" spans="1:32">
      <c r="A5997" s="7"/>
      <c r="B5997" s="7"/>
      <c r="C5997" s="7"/>
      <c r="D5997" s="9" t="s">
        <v>40</v>
      </c>
      <c r="E5997" s="10" t="s">
        <v>41</v>
      </c>
      <c r="F5997" s="9"/>
      <c r="G5997" s="11"/>
      <c r="H5997" s="12">
        <f t="shared" ref="G5997:V5997" si="3175">H5998+H6002</f>
        <v>0</v>
      </c>
      <c r="I5997" s="12">
        <f t="shared" si="3175"/>
        <v>0</v>
      </c>
      <c r="J5997" s="12">
        <f t="shared" si="3175"/>
        <v>0</v>
      </c>
      <c r="K5997" s="12">
        <f t="shared" si="3175"/>
        <v>0</v>
      </c>
      <c r="L5997" s="12">
        <f t="shared" si="3175"/>
        <v>0</v>
      </c>
      <c r="M5997" s="12">
        <f t="shared" si="3175"/>
        <v>0</v>
      </c>
      <c r="N5997" s="12">
        <f t="shared" si="3175"/>
        <v>0</v>
      </c>
      <c r="O5997" s="12">
        <f t="shared" si="3175"/>
        <v>0</v>
      </c>
      <c r="P5997" s="12">
        <f t="shared" si="3175"/>
        <v>0</v>
      </c>
      <c r="Q5997" s="12">
        <f t="shared" si="3175"/>
        <v>0</v>
      </c>
      <c r="R5997" s="21">
        <f t="shared" si="3175"/>
        <v>0</v>
      </c>
      <c r="S5997" s="12">
        <f t="shared" si="3175"/>
        <v>0</v>
      </c>
      <c r="T5997" s="12">
        <f t="shared" si="3175"/>
        <v>0</v>
      </c>
      <c r="U5997" s="12">
        <f t="shared" si="3175"/>
        <v>0</v>
      </c>
      <c r="V5997" s="12">
        <f t="shared" si="3175"/>
        <v>0</v>
      </c>
      <c r="X5997" s="20" t="str">
        <f t="shared" si="3171"/>
        <v/>
      </c>
      <c r="Y5997" s="20" t="str">
        <f t="shared" si="3172"/>
        <v/>
      </c>
      <c r="Z5997" s="20" t="str">
        <f>IF(R5997&lt;S5997+T5997,"期末实有头数应大于等于能繁母畜+种公畜","")</f>
        <v/>
      </c>
      <c r="AA5997" s="20" t="str">
        <f>IF(R5997&lt;U5997+V5997,"期末实有头数应大于等于良种+改良种","")</f>
        <v/>
      </c>
      <c r="AE5997" s="28"/>
      <c r="AF5997" s="29"/>
    </row>
    <row r="5998" spans="1:32">
      <c r="A5998" s="7"/>
      <c r="B5998" s="7"/>
      <c r="C5998" s="7"/>
      <c r="D5998" s="9" t="s">
        <v>42</v>
      </c>
      <c r="E5998" s="10" t="s">
        <v>41</v>
      </c>
      <c r="F5998" s="9"/>
      <c r="G5998" s="11"/>
      <c r="R5998" s="12">
        <f>G5998+I5998+J5998+K5998-L5998-M5998-N5998-Q5998</f>
        <v>0</v>
      </c>
      <c r="X5998" s="20" t="str">
        <f t="shared" si="3171"/>
        <v/>
      </c>
      <c r="Y5998" s="20" t="str">
        <f t="shared" si="3172"/>
        <v/>
      </c>
      <c r="Z5998" s="20" t="str">
        <f>IF(R5998&lt;S5998+T5998,"期末实有头数应大于等于能繁母畜+种公畜","")</f>
        <v/>
      </c>
      <c r="AA5998" s="20" t="str">
        <f>IF(R5998&lt;U5998+V5998,"期末实有头数应大于等于良种+改良种","")</f>
        <v/>
      </c>
      <c r="AE5998" s="28"/>
      <c r="AF5998" s="29"/>
    </row>
    <row r="5999" spans="1:32">
      <c r="A5999" s="7"/>
      <c r="B5999" s="7"/>
      <c r="C5999" s="7"/>
      <c r="D5999" s="9" t="s">
        <v>43</v>
      </c>
      <c r="E5999" s="10" t="s">
        <v>41</v>
      </c>
      <c r="F5999" s="9"/>
      <c r="G5999" s="11"/>
      <c r="R5999" s="12">
        <f>G5999+I5999+J5999+K5999-L5999-M5999-N5999-Q5999</f>
        <v>0</v>
      </c>
      <c r="U5999" s="15" t="s">
        <v>32</v>
      </c>
      <c r="V5999" s="15" t="s">
        <v>32</v>
      </c>
      <c r="X5999" s="20" t="str">
        <f t="shared" si="3171"/>
        <v/>
      </c>
      <c r="Y5999" s="20" t="str">
        <f t="shared" si="3172"/>
        <v/>
      </c>
      <c r="Z5999" s="20" t="str">
        <f>IF(R5999&lt;S5999+T5999,"期末实有头数应大于等于能繁母畜+种公畜","")</f>
        <v/>
      </c>
      <c r="AA5999" s="20"/>
      <c r="AE5999" s="28"/>
      <c r="AF5999" s="29"/>
    </row>
    <row r="6000" spans="1:32">
      <c r="A6000" s="7"/>
      <c r="B6000" s="7"/>
      <c r="C6000" s="7"/>
      <c r="D6000" s="9" t="s">
        <v>44</v>
      </c>
      <c r="E6000" s="10" t="s">
        <v>41</v>
      </c>
      <c r="F6000" s="9"/>
      <c r="G6000" s="34"/>
      <c r="H6000" s="15" t="s">
        <v>32</v>
      </c>
      <c r="I6000" s="15" t="s">
        <v>32</v>
      </c>
      <c r="J6000" s="15" t="s">
        <v>32</v>
      </c>
      <c r="K6000" s="15" t="s">
        <v>32</v>
      </c>
      <c r="L6000" s="15" t="s">
        <v>32</v>
      </c>
      <c r="M6000" s="15" t="s">
        <v>32</v>
      </c>
      <c r="N6000" s="15" t="s">
        <v>32</v>
      </c>
      <c r="O6000" s="15" t="s">
        <v>32</v>
      </c>
      <c r="P6000" s="15" t="s">
        <v>32</v>
      </c>
      <c r="Q6000" s="15" t="s">
        <v>32</v>
      </c>
      <c r="R6000" s="22"/>
      <c r="T6000" s="15" t="s">
        <v>32</v>
      </c>
      <c r="U6000" s="15" t="s">
        <v>32</v>
      </c>
      <c r="V6000" s="15" t="s">
        <v>32</v>
      </c>
      <c r="X6000" s="20" t="str">
        <f t="shared" si="3171"/>
        <v/>
      </c>
      <c r="Y6000" s="20"/>
      <c r="Z6000" s="20"/>
      <c r="AA6000" s="20"/>
      <c r="AE6000" s="28"/>
      <c r="AF6000" s="29"/>
    </row>
    <row r="6001" spans="1:32">
      <c r="A6001" s="7"/>
      <c r="B6001" s="7"/>
      <c r="C6001" s="7"/>
      <c r="D6001" s="9" t="s">
        <v>45</v>
      </c>
      <c r="E6001" s="10" t="s">
        <v>41</v>
      </c>
      <c r="F6001" s="9"/>
      <c r="G6001" s="34"/>
      <c r="H6001" s="15" t="s">
        <v>32</v>
      </c>
      <c r="I6001" s="15" t="s">
        <v>32</v>
      </c>
      <c r="J6001" s="15" t="s">
        <v>32</v>
      </c>
      <c r="K6001" s="15" t="s">
        <v>32</v>
      </c>
      <c r="L6001" s="15" t="s">
        <v>32</v>
      </c>
      <c r="M6001" s="15" t="s">
        <v>32</v>
      </c>
      <c r="N6001" s="15" t="s">
        <v>32</v>
      </c>
      <c r="O6001" s="15" t="s">
        <v>32</v>
      </c>
      <c r="P6001" s="15" t="s">
        <v>32</v>
      </c>
      <c r="Q6001" s="15" t="s">
        <v>32</v>
      </c>
      <c r="R6001" s="22"/>
      <c r="T6001" s="15" t="s">
        <v>32</v>
      </c>
      <c r="U6001" s="15" t="s">
        <v>32</v>
      </c>
      <c r="V6001" s="15" t="s">
        <v>32</v>
      </c>
      <c r="X6001" s="20" t="str">
        <f t="shared" si="3171"/>
        <v/>
      </c>
      <c r="Y6001" s="20"/>
      <c r="Z6001" s="20"/>
      <c r="AA6001" s="20"/>
      <c r="AE6001" s="28"/>
      <c r="AF6001" s="29"/>
    </row>
    <row r="6002" spans="1:32">
      <c r="A6002" s="7"/>
      <c r="B6002" s="7"/>
      <c r="C6002" s="7"/>
      <c r="D6002" s="9" t="s">
        <v>46</v>
      </c>
      <c r="E6002" s="10" t="s">
        <v>41</v>
      </c>
      <c r="F6002" s="9"/>
      <c r="G6002" s="11"/>
      <c r="R6002" s="12">
        <f>G6002+I6002+J6002+K6002-L6002-M6002-N6002-Q6002</f>
        <v>0</v>
      </c>
      <c r="X6002" s="20" t="str">
        <f t="shared" si="3171"/>
        <v/>
      </c>
      <c r="Y6002" s="20" t="str">
        <f>IF(N6002&lt;O6002+P6002,"出卖应大于等于出卖肉畜+出卖仔畜","")</f>
        <v/>
      </c>
      <c r="Z6002" s="20" t="str">
        <f t="shared" ref="Z6002:Z6011" si="3176">IF(R6002&lt;S6002+T6002,"期末实有头数应大于等于能繁母畜+种公畜","")</f>
        <v/>
      </c>
      <c r="AA6002" s="20" t="str">
        <f t="shared" ref="AA6002:AA6007" si="3177">IF(R6002&lt;U6002+V6002,"期末实有头数应大于等于良种+改良种","")</f>
        <v/>
      </c>
      <c r="AE6002" s="28"/>
      <c r="AF6002" s="29"/>
    </row>
    <row r="6003" spans="1:32">
      <c r="A6003" s="7"/>
      <c r="B6003" s="7"/>
      <c r="C6003" s="7"/>
      <c r="D6003" s="9" t="s">
        <v>47</v>
      </c>
      <c r="E6003" s="16" t="s">
        <v>27</v>
      </c>
      <c r="F6003" s="9"/>
      <c r="G6003" s="11"/>
      <c r="R6003" s="12">
        <f>G6003+I6003+J6003+K6003-L6003-M6003-N6003-Q6003</f>
        <v>0</v>
      </c>
      <c r="X6003" s="20" t="str">
        <f t="shared" si="3171"/>
        <v/>
      </c>
      <c r="Y6003" s="20" t="str">
        <f>IF(N6003&lt;O6003+P6003,"出卖应大于等于出卖肉畜+出卖仔畜","")</f>
        <v/>
      </c>
      <c r="Z6003" s="20" t="str">
        <f t="shared" si="3176"/>
        <v/>
      </c>
      <c r="AA6003" s="20" t="str">
        <f t="shared" si="3177"/>
        <v/>
      </c>
      <c r="AE6003" s="28"/>
      <c r="AF6003" s="29"/>
    </row>
    <row r="6004" spans="1:32">
      <c r="A6004" s="7"/>
      <c r="B6004" s="7"/>
      <c r="C6004" s="7"/>
      <c r="D6004" s="9" t="s">
        <v>26</v>
      </c>
      <c r="E6004" s="10" t="s">
        <v>27</v>
      </c>
      <c r="F6004" s="9"/>
      <c r="G6004" s="11"/>
      <c r="H6004" s="12">
        <f t="shared" ref="G6004:V6004" si="3178">H6005+H6020</f>
        <v>0</v>
      </c>
      <c r="I6004" s="12">
        <f t="shared" si="3178"/>
        <v>0</v>
      </c>
      <c r="J6004" s="12">
        <f t="shared" si="3178"/>
        <v>0</v>
      </c>
      <c r="K6004" s="12">
        <f t="shared" si="3178"/>
        <v>0</v>
      </c>
      <c r="L6004" s="12">
        <f t="shared" si="3178"/>
        <v>0</v>
      </c>
      <c r="M6004" s="12">
        <f t="shared" si="3178"/>
        <v>0</v>
      </c>
      <c r="N6004" s="12">
        <f t="shared" si="3178"/>
        <v>0</v>
      </c>
      <c r="O6004" s="12">
        <f t="shared" si="3178"/>
        <v>0</v>
      </c>
      <c r="P6004" s="12">
        <f t="shared" si="3178"/>
        <v>0</v>
      </c>
      <c r="Q6004" s="12">
        <f t="shared" si="3178"/>
        <v>0</v>
      </c>
      <c r="R6004" s="12">
        <f t="shared" si="3178"/>
        <v>0</v>
      </c>
      <c r="S6004" s="12">
        <f t="shared" si="3178"/>
        <v>0</v>
      </c>
      <c r="T6004" s="12">
        <f t="shared" si="3178"/>
        <v>0</v>
      </c>
      <c r="U6004" s="12">
        <f t="shared" si="3178"/>
        <v>0</v>
      </c>
      <c r="V6004" s="12">
        <f t="shared" si="3178"/>
        <v>0</v>
      </c>
      <c r="X6004" s="20" t="str">
        <f t="shared" si="3171"/>
        <v/>
      </c>
      <c r="Y6004" s="20" t="str">
        <f>IF(N6004&lt;O6004+P6004,"出卖应大于等于出卖肉畜+出卖仔畜","")</f>
        <v/>
      </c>
      <c r="Z6004" s="20" t="str">
        <f t="shared" si="3176"/>
        <v/>
      </c>
      <c r="AA6004" s="20" t="str">
        <f t="shared" si="3177"/>
        <v/>
      </c>
      <c r="AE6004" s="28"/>
      <c r="AF6004" s="29"/>
    </row>
    <row r="6005" spans="1:32">
      <c r="A6005" s="7"/>
      <c r="B6005" s="7"/>
      <c r="C6005" s="7"/>
      <c r="D6005" s="9" t="s">
        <v>28</v>
      </c>
      <c r="E6005" s="10" t="s">
        <v>27</v>
      </c>
      <c r="F6005" s="9"/>
      <c r="G6005" s="11"/>
      <c r="H6005" s="12">
        <f t="shared" ref="G6005:V6005" si="3179">H6006+H6014</f>
        <v>0</v>
      </c>
      <c r="I6005" s="12">
        <f t="shared" si="3179"/>
        <v>0</v>
      </c>
      <c r="J6005" s="12">
        <f t="shared" si="3179"/>
        <v>0</v>
      </c>
      <c r="K6005" s="12">
        <f t="shared" si="3179"/>
        <v>0</v>
      </c>
      <c r="L6005" s="12">
        <f t="shared" si="3179"/>
        <v>0</v>
      </c>
      <c r="M6005" s="12">
        <f t="shared" si="3179"/>
        <v>0</v>
      </c>
      <c r="N6005" s="12">
        <f t="shared" si="3179"/>
        <v>0</v>
      </c>
      <c r="O6005" s="12">
        <f t="shared" si="3179"/>
        <v>0</v>
      </c>
      <c r="P6005" s="12">
        <f t="shared" si="3179"/>
        <v>0</v>
      </c>
      <c r="Q6005" s="12">
        <f t="shared" si="3179"/>
        <v>0</v>
      </c>
      <c r="R6005" s="12">
        <f t="shared" si="3179"/>
        <v>0</v>
      </c>
      <c r="S6005" s="12">
        <f t="shared" si="3179"/>
        <v>0</v>
      </c>
      <c r="T6005" s="12">
        <f t="shared" si="3179"/>
        <v>0</v>
      </c>
      <c r="U6005" s="12">
        <f t="shared" si="3179"/>
        <v>0</v>
      </c>
      <c r="V6005" s="12">
        <f t="shared" si="3179"/>
        <v>0</v>
      </c>
      <c r="X6005" s="20" t="str">
        <f t="shared" ref="X6005:X6021" si="3180">IF(H6005&lt;I6005,"繁殖仔畜应大于等于成活","")</f>
        <v/>
      </c>
      <c r="Y6005" s="20" t="str">
        <f t="shared" ref="Y6005:Y6016" si="3181">IF(N6005&lt;O6005+P6005,"出卖应大于等于出卖肉畜+出卖仔畜","")</f>
        <v/>
      </c>
      <c r="Z6005" s="20" t="str">
        <f t="shared" si="3176"/>
        <v/>
      </c>
      <c r="AA6005" s="20" t="str">
        <f t="shared" si="3177"/>
        <v/>
      </c>
      <c r="AE6005" s="28"/>
      <c r="AF6005" s="29"/>
    </row>
    <row r="6006" spans="1:32">
      <c r="A6006" s="7"/>
      <c r="B6006" s="7"/>
      <c r="C6006" s="7"/>
      <c r="D6006" s="9" t="s">
        <v>29</v>
      </c>
      <c r="E6006" s="10" t="s">
        <v>27</v>
      </c>
      <c r="F6006" s="9"/>
      <c r="G6006" s="11"/>
      <c r="H6006" s="12">
        <f t="shared" ref="G6006:R6006" si="3182">H6007+H6010+H6011+H6012+H6013</f>
        <v>0</v>
      </c>
      <c r="I6006" s="12">
        <f t="shared" si="3182"/>
        <v>0</v>
      </c>
      <c r="J6006" s="12">
        <f t="shared" si="3182"/>
        <v>0</v>
      </c>
      <c r="K6006" s="12">
        <f t="shared" si="3182"/>
        <v>0</v>
      </c>
      <c r="L6006" s="12">
        <f t="shared" si="3182"/>
        <v>0</v>
      </c>
      <c r="M6006" s="12">
        <f t="shared" si="3182"/>
        <v>0</v>
      </c>
      <c r="N6006" s="12">
        <f t="shared" si="3182"/>
        <v>0</v>
      </c>
      <c r="O6006" s="12">
        <f t="shared" si="3182"/>
        <v>0</v>
      </c>
      <c r="P6006" s="12">
        <f t="shared" si="3182"/>
        <v>0</v>
      </c>
      <c r="Q6006" s="12">
        <f t="shared" si="3182"/>
        <v>0</v>
      </c>
      <c r="R6006" s="12">
        <f t="shared" si="3182"/>
        <v>0</v>
      </c>
      <c r="S6006" s="12">
        <f>S6007+S6010+S6011+S6013</f>
        <v>0</v>
      </c>
      <c r="T6006" s="12">
        <f>T6007+T6010+T6011+T6013</f>
        <v>0</v>
      </c>
      <c r="U6006" s="12">
        <f>U6007+U6010+U6011+U6013</f>
        <v>0</v>
      </c>
      <c r="V6006" s="12">
        <f>V6007+V6010+V6011+V6013</f>
        <v>0</v>
      </c>
      <c r="X6006" s="20" t="str">
        <f t="shared" si="3180"/>
        <v/>
      </c>
      <c r="Y6006" s="20" t="str">
        <f t="shared" si="3181"/>
        <v/>
      </c>
      <c r="Z6006" s="20" t="str">
        <f t="shared" si="3176"/>
        <v/>
      </c>
      <c r="AA6006" s="20" t="str">
        <f t="shared" si="3177"/>
        <v/>
      </c>
      <c r="AE6006" s="28"/>
      <c r="AF6006" s="29"/>
    </row>
    <row r="6007" spans="1:32">
      <c r="A6007" s="7"/>
      <c r="B6007" s="7"/>
      <c r="C6007" s="7"/>
      <c r="D6007" s="9" t="s">
        <v>30</v>
      </c>
      <c r="E6007" s="10" t="s">
        <v>27</v>
      </c>
      <c r="F6007" s="9"/>
      <c r="G6007" s="11"/>
      <c r="R6007" s="12">
        <f>G6007+I6007+J6007+K6007-L6007-M6007-N6007-Q6007</f>
        <v>0</v>
      </c>
      <c r="X6007" s="20" t="str">
        <f t="shared" si="3180"/>
        <v/>
      </c>
      <c r="Y6007" s="20" t="str">
        <f t="shared" si="3181"/>
        <v/>
      </c>
      <c r="Z6007" s="20" t="str">
        <f t="shared" si="3176"/>
        <v/>
      </c>
      <c r="AA6007" s="20" t="str">
        <f t="shared" si="3177"/>
        <v/>
      </c>
      <c r="AE6007" s="28"/>
      <c r="AF6007" s="29"/>
    </row>
    <row r="6008" spans="1:32">
      <c r="A6008" s="7"/>
      <c r="B6008" s="7"/>
      <c r="C6008" s="7"/>
      <c r="D6008" s="9" t="s">
        <v>31</v>
      </c>
      <c r="E6008" s="10" t="s">
        <v>27</v>
      </c>
      <c r="F6008" s="9"/>
      <c r="G6008" s="11"/>
      <c r="R6008" s="12">
        <f t="shared" ref="R6008:R6013" si="3183">G6008+I6008+J6008+K6008-L6008-M6008-N6008-Q6008</f>
        <v>0</v>
      </c>
      <c r="U6008" s="15" t="s">
        <v>32</v>
      </c>
      <c r="V6008" s="15" t="s">
        <v>32</v>
      </c>
      <c r="X6008" s="20" t="str">
        <f t="shared" si="3180"/>
        <v/>
      </c>
      <c r="Y6008" s="20" t="str">
        <f t="shared" si="3181"/>
        <v/>
      </c>
      <c r="Z6008" s="20" t="str">
        <f t="shared" si="3176"/>
        <v/>
      </c>
      <c r="AA6008" s="20"/>
      <c r="AE6008" s="28"/>
      <c r="AF6008" s="29"/>
    </row>
    <row r="6009" spans="1:32">
      <c r="A6009" s="7"/>
      <c r="B6009" s="7"/>
      <c r="C6009" s="7"/>
      <c r="D6009" s="9" t="s">
        <v>33</v>
      </c>
      <c r="E6009" s="10" t="s">
        <v>27</v>
      </c>
      <c r="F6009" s="9"/>
      <c r="G6009" s="11"/>
      <c r="R6009" s="12">
        <f t="shared" si="3183"/>
        <v>0</v>
      </c>
      <c r="U6009" s="15" t="s">
        <v>32</v>
      </c>
      <c r="V6009" s="15" t="s">
        <v>32</v>
      </c>
      <c r="X6009" s="20" t="str">
        <f t="shared" si="3180"/>
        <v/>
      </c>
      <c r="Y6009" s="20" t="str">
        <f t="shared" si="3181"/>
        <v/>
      </c>
      <c r="Z6009" s="20" t="str">
        <f t="shared" si="3176"/>
        <v/>
      </c>
      <c r="AA6009" s="20"/>
      <c r="AE6009" s="28"/>
      <c r="AF6009" s="29"/>
    </row>
    <row r="6010" spans="1:32">
      <c r="A6010" s="7"/>
      <c r="B6010" s="7"/>
      <c r="C6010" s="7"/>
      <c r="D6010" s="9" t="s">
        <v>34</v>
      </c>
      <c r="E6010" s="10" t="s">
        <v>35</v>
      </c>
      <c r="F6010" s="9"/>
      <c r="G6010" s="11"/>
      <c r="R6010" s="12">
        <f t="shared" si="3183"/>
        <v>0</v>
      </c>
      <c r="X6010" s="20" t="str">
        <f t="shared" si="3180"/>
        <v/>
      </c>
      <c r="Y6010" s="20" t="str">
        <f t="shared" si="3181"/>
        <v/>
      </c>
      <c r="Z6010" s="20" t="str">
        <f t="shared" si="3176"/>
        <v/>
      </c>
      <c r="AA6010" s="20" t="str">
        <f>IF(R6010&lt;U6010+V6010,"期末实有头数应大于等于良种+改良种","")</f>
        <v/>
      </c>
      <c r="AE6010" s="28"/>
      <c r="AF6010" s="29"/>
    </row>
    <row r="6011" spans="1:32">
      <c r="A6011" s="7"/>
      <c r="B6011" s="7"/>
      <c r="C6011" s="7"/>
      <c r="D6011" s="9" t="s">
        <v>36</v>
      </c>
      <c r="E6011" s="10" t="s">
        <v>27</v>
      </c>
      <c r="F6011" s="9"/>
      <c r="G6011" s="11"/>
      <c r="R6011" s="12">
        <f t="shared" si="3183"/>
        <v>0</v>
      </c>
      <c r="X6011" s="20" t="str">
        <f t="shared" si="3180"/>
        <v/>
      </c>
      <c r="Y6011" s="20" t="str">
        <f t="shared" si="3181"/>
        <v/>
      </c>
      <c r="Z6011" s="20" t="str">
        <f t="shared" si="3176"/>
        <v/>
      </c>
      <c r="AA6011" s="20" t="str">
        <f>IF(R6011&lt;U6011+V6011,"期末实有头数应大于等于良种+改良种","")</f>
        <v/>
      </c>
      <c r="AE6011" s="28"/>
      <c r="AF6011" s="29"/>
    </row>
    <row r="6012" spans="1:32">
      <c r="A6012" s="7"/>
      <c r="B6012" s="7"/>
      <c r="C6012" s="7"/>
      <c r="D6012" s="9" t="s">
        <v>37</v>
      </c>
      <c r="E6012" s="10" t="s">
        <v>27</v>
      </c>
      <c r="F6012" s="9"/>
      <c r="G6012" s="11"/>
      <c r="R6012" s="12">
        <f t="shared" si="3183"/>
        <v>0</v>
      </c>
      <c r="S6012" s="15" t="s">
        <v>32</v>
      </c>
      <c r="T6012" s="15" t="s">
        <v>32</v>
      </c>
      <c r="U6012" s="15" t="s">
        <v>32</v>
      </c>
      <c r="V6012" s="15" t="s">
        <v>32</v>
      </c>
      <c r="X6012" s="20" t="str">
        <f t="shared" si="3180"/>
        <v/>
      </c>
      <c r="Y6012" s="20" t="str">
        <f t="shared" si="3181"/>
        <v/>
      </c>
      <c r="Z6012" s="20"/>
      <c r="AA6012" s="20"/>
      <c r="AE6012" s="28"/>
      <c r="AF6012" s="29"/>
    </row>
    <row r="6013" spans="1:32">
      <c r="A6013" s="7"/>
      <c r="B6013" s="7"/>
      <c r="C6013" s="7"/>
      <c r="D6013" s="9" t="s">
        <v>38</v>
      </c>
      <c r="E6013" s="10" t="s">
        <v>39</v>
      </c>
      <c r="F6013" s="9"/>
      <c r="G6013" s="11"/>
      <c r="R6013" s="12">
        <f t="shared" si="3183"/>
        <v>0</v>
      </c>
      <c r="X6013" s="20" t="str">
        <f t="shared" si="3180"/>
        <v/>
      </c>
      <c r="Y6013" s="20" t="str">
        <f t="shared" si="3181"/>
        <v/>
      </c>
      <c r="Z6013" s="20" t="str">
        <f>IF(R6013&lt;S6013+T6013,"期末实有头数应大于等于能繁母畜+种公畜","")</f>
        <v/>
      </c>
      <c r="AA6013" s="20" t="str">
        <f>IF(R6013&lt;U6013+V6013,"期末实有头数应大于等于良种+改良种","")</f>
        <v/>
      </c>
      <c r="AE6013" s="28"/>
      <c r="AF6013" s="29"/>
    </row>
    <row r="6014" spans="1:32">
      <c r="A6014" s="7"/>
      <c r="B6014" s="7"/>
      <c r="C6014" s="7"/>
      <c r="D6014" s="9" t="s">
        <v>40</v>
      </c>
      <c r="E6014" s="10" t="s">
        <v>41</v>
      </c>
      <c r="F6014" s="9"/>
      <c r="G6014" s="11"/>
      <c r="H6014" s="12">
        <f t="shared" ref="G6014:V6014" si="3184">H6015+H6019</f>
        <v>0</v>
      </c>
      <c r="I6014" s="12">
        <f t="shared" si="3184"/>
        <v>0</v>
      </c>
      <c r="J6014" s="12">
        <f t="shared" si="3184"/>
        <v>0</v>
      </c>
      <c r="K6014" s="12">
        <f t="shared" si="3184"/>
        <v>0</v>
      </c>
      <c r="L6014" s="12">
        <f t="shared" si="3184"/>
        <v>0</v>
      </c>
      <c r="M6014" s="12">
        <f t="shared" si="3184"/>
        <v>0</v>
      </c>
      <c r="N6014" s="12">
        <f t="shared" si="3184"/>
        <v>0</v>
      </c>
      <c r="O6014" s="12">
        <f t="shared" si="3184"/>
        <v>0</v>
      </c>
      <c r="P6014" s="12">
        <f t="shared" si="3184"/>
        <v>0</v>
      </c>
      <c r="Q6014" s="12">
        <f t="shared" si="3184"/>
        <v>0</v>
      </c>
      <c r="R6014" s="21">
        <f t="shared" si="3184"/>
        <v>0</v>
      </c>
      <c r="S6014" s="12">
        <f t="shared" si="3184"/>
        <v>0</v>
      </c>
      <c r="T6014" s="12">
        <f t="shared" si="3184"/>
        <v>0</v>
      </c>
      <c r="U6014" s="12">
        <f t="shared" si="3184"/>
        <v>0</v>
      </c>
      <c r="V6014" s="12">
        <f t="shared" si="3184"/>
        <v>0</v>
      </c>
      <c r="X6014" s="20" t="str">
        <f t="shared" si="3180"/>
        <v/>
      </c>
      <c r="Y6014" s="20" t="str">
        <f t="shared" si="3181"/>
        <v/>
      </c>
      <c r="Z6014" s="20" t="str">
        <f>IF(R6014&lt;S6014+T6014,"期末实有头数应大于等于能繁母畜+种公畜","")</f>
        <v/>
      </c>
      <c r="AA6014" s="20" t="str">
        <f>IF(R6014&lt;U6014+V6014,"期末实有头数应大于等于良种+改良种","")</f>
        <v/>
      </c>
      <c r="AE6014" s="28"/>
      <c r="AF6014" s="29"/>
    </row>
    <row r="6015" spans="1:32">
      <c r="A6015" s="7"/>
      <c r="B6015" s="7"/>
      <c r="C6015" s="7"/>
      <c r="D6015" s="9" t="s">
        <v>42</v>
      </c>
      <c r="E6015" s="10" t="s">
        <v>41</v>
      </c>
      <c r="F6015" s="9"/>
      <c r="G6015" s="11"/>
      <c r="R6015" s="12">
        <f>G6015+I6015+J6015+K6015-L6015-M6015-N6015-Q6015</f>
        <v>0</v>
      </c>
      <c r="X6015" s="20" t="str">
        <f t="shared" si="3180"/>
        <v/>
      </c>
      <c r="Y6015" s="20" t="str">
        <f t="shared" si="3181"/>
        <v/>
      </c>
      <c r="Z6015" s="20" t="str">
        <f>IF(R6015&lt;S6015+T6015,"期末实有头数应大于等于能繁母畜+种公畜","")</f>
        <v/>
      </c>
      <c r="AA6015" s="20" t="str">
        <f>IF(R6015&lt;U6015+V6015,"期末实有头数应大于等于良种+改良种","")</f>
        <v/>
      </c>
      <c r="AE6015" s="28"/>
      <c r="AF6015" s="29"/>
    </row>
    <row r="6016" spans="1:32">
      <c r="A6016" s="7"/>
      <c r="B6016" s="7"/>
      <c r="C6016" s="7"/>
      <c r="D6016" s="9" t="s">
        <v>43</v>
      </c>
      <c r="E6016" s="10" t="s">
        <v>41</v>
      </c>
      <c r="F6016" s="9"/>
      <c r="G6016" s="11"/>
      <c r="R6016" s="12">
        <f>G6016+I6016+J6016+K6016-L6016-M6016-N6016-Q6016</f>
        <v>0</v>
      </c>
      <c r="U6016" s="15" t="s">
        <v>32</v>
      </c>
      <c r="V6016" s="15" t="s">
        <v>32</v>
      </c>
      <c r="X6016" s="20" t="str">
        <f t="shared" si="3180"/>
        <v/>
      </c>
      <c r="Y6016" s="20" t="str">
        <f t="shared" si="3181"/>
        <v/>
      </c>
      <c r="Z6016" s="20" t="str">
        <f>IF(R6016&lt;S6016+T6016,"期末实有头数应大于等于能繁母畜+种公畜","")</f>
        <v/>
      </c>
      <c r="AA6016" s="20"/>
      <c r="AE6016" s="28"/>
      <c r="AF6016" s="29"/>
    </row>
    <row r="6017" spans="1:32">
      <c r="A6017" s="7"/>
      <c r="B6017" s="7"/>
      <c r="C6017" s="7"/>
      <c r="D6017" s="9" t="s">
        <v>44</v>
      </c>
      <c r="E6017" s="10" t="s">
        <v>41</v>
      </c>
      <c r="F6017" s="9"/>
      <c r="G6017" s="34"/>
      <c r="H6017" s="15" t="s">
        <v>32</v>
      </c>
      <c r="I6017" s="15" t="s">
        <v>32</v>
      </c>
      <c r="J6017" s="15" t="s">
        <v>32</v>
      </c>
      <c r="K6017" s="15" t="s">
        <v>32</v>
      </c>
      <c r="L6017" s="15" t="s">
        <v>32</v>
      </c>
      <c r="M6017" s="15" t="s">
        <v>32</v>
      </c>
      <c r="N6017" s="15" t="s">
        <v>32</v>
      </c>
      <c r="O6017" s="15" t="s">
        <v>32</v>
      </c>
      <c r="P6017" s="15" t="s">
        <v>32</v>
      </c>
      <c r="Q6017" s="15" t="s">
        <v>32</v>
      </c>
      <c r="R6017" s="22"/>
      <c r="T6017" s="15" t="s">
        <v>32</v>
      </c>
      <c r="U6017" s="15" t="s">
        <v>32</v>
      </c>
      <c r="V6017" s="15" t="s">
        <v>32</v>
      </c>
      <c r="X6017" s="20" t="str">
        <f t="shared" si="3180"/>
        <v/>
      </c>
      <c r="Y6017" s="20"/>
      <c r="Z6017" s="20"/>
      <c r="AA6017" s="20"/>
      <c r="AE6017" s="28"/>
      <c r="AF6017" s="29"/>
    </row>
    <row r="6018" spans="1:32">
      <c r="A6018" s="7"/>
      <c r="B6018" s="7"/>
      <c r="C6018" s="7"/>
      <c r="D6018" s="9" t="s">
        <v>45</v>
      </c>
      <c r="E6018" s="10" t="s">
        <v>41</v>
      </c>
      <c r="F6018" s="9"/>
      <c r="G6018" s="34"/>
      <c r="H6018" s="15" t="s">
        <v>32</v>
      </c>
      <c r="I6018" s="15" t="s">
        <v>32</v>
      </c>
      <c r="J6018" s="15" t="s">
        <v>32</v>
      </c>
      <c r="K6018" s="15" t="s">
        <v>32</v>
      </c>
      <c r="L6018" s="15" t="s">
        <v>32</v>
      </c>
      <c r="M6018" s="15" t="s">
        <v>32</v>
      </c>
      <c r="N6018" s="15" t="s">
        <v>32</v>
      </c>
      <c r="O6018" s="15" t="s">
        <v>32</v>
      </c>
      <c r="P6018" s="15" t="s">
        <v>32</v>
      </c>
      <c r="Q6018" s="15" t="s">
        <v>32</v>
      </c>
      <c r="R6018" s="22"/>
      <c r="T6018" s="15" t="s">
        <v>32</v>
      </c>
      <c r="U6018" s="15" t="s">
        <v>32</v>
      </c>
      <c r="V6018" s="15" t="s">
        <v>32</v>
      </c>
      <c r="X6018" s="20" t="str">
        <f t="shared" si="3180"/>
        <v/>
      </c>
      <c r="Y6018" s="20"/>
      <c r="Z6018" s="20"/>
      <c r="AA6018" s="20"/>
      <c r="AE6018" s="28"/>
      <c r="AF6018" s="29"/>
    </row>
    <row r="6019" spans="1:32">
      <c r="A6019" s="7"/>
      <c r="B6019" s="7"/>
      <c r="C6019" s="7"/>
      <c r="D6019" s="9" t="s">
        <v>46</v>
      </c>
      <c r="E6019" s="10" t="s">
        <v>41</v>
      </c>
      <c r="F6019" s="9"/>
      <c r="G6019" s="11"/>
      <c r="R6019" s="12">
        <f>G6019+I6019+J6019+K6019-L6019-M6019-N6019-Q6019</f>
        <v>0</v>
      </c>
      <c r="X6019" s="20" t="str">
        <f t="shared" si="3180"/>
        <v/>
      </c>
      <c r="Y6019" s="20" t="str">
        <f>IF(N6019&lt;O6019+P6019,"出卖应大于等于出卖肉畜+出卖仔畜","")</f>
        <v/>
      </c>
      <c r="Z6019" s="20" t="str">
        <f t="shared" ref="Z6019:Z6028" si="3185">IF(R6019&lt;S6019+T6019,"期末实有头数应大于等于能繁母畜+种公畜","")</f>
        <v/>
      </c>
      <c r="AA6019" s="20" t="str">
        <f t="shared" ref="AA6019:AA6024" si="3186">IF(R6019&lt;U6019+V6019,"期末实有头数应大于等于良种+改良种","")</f>
        <v/>
      </c>
      <c r="AE6019" s="28"/>
      <c r="AF6019" s="29"/>
    </row>
    <row r="6020" spans="1:32">
      <c r="A6020" s="7"/>
      <c r="B6020" s="7"/>
      <c r="C6020" s="7"/>
      <c r="D6020" s="9" t="s">
        <v>47</v>
      </c>
      <c r="E6020" s="16" t="s">
        <v>27</v>
      </c>
      <c r="F6020" s="9"/>
      <c r="G6020" s="11"/>
      <c r="R6020" s="12">
        <f>G6020+I6020+J6020+K6020-L6020-M6020-N6020-Q6020</f>
        <v>0</v>
      </c>
      <c r="X6020" s="20" t="str">
        <f t="shared" si="3180"/>
        <v/>
      </c>
      <c r="Y6020" s="20" t="str">
        <f>IF(N6020&lt;O6020+P6020,"出卖应大于等于出卖肉畜+出卖仔畜","")</f>
        <v/>
      </c>
      <c r="Z6020" s="20" t="str">
        <f t="shared" si="3185"/>
        <v/>
      </c>
      <c r="AA6020" s="20" t="str">
        <f t="shared" si="3186"/>
        <v/>
      </c>
      <c r="AE6020" s="28"/>
      <c r="AF6020" s="29"/>
    </row>
    <row r="6021" spans="1:32">
      <c r="A6021" s="7"/>
      <c r="B6021" s="7"/>
      <c r="C6021" s="7"/>
      <c r="D6021" s="9" t="s">
        <v>26</v>
      </c>
      <c r="E6021" s="10" t="s">
        <v>27</v>
      </c>
      <c r="F6021" s="9"/>
      <c r="G6021" s="11"/>
      <c r="H6021" s="12">
        <f t="shared" ref="G6021:V6021" si="3187">H6022+H6037</f>
        <v>0</v>
      </c>
      <c r="I6021" s="12">
        <f t="shared" si="3187"/>
        <v>0</v>
      </c>
      <c r="J6021" s="12">
        <f t="shared" si="3187"/>
        <v>0</v>
      </c>
      <c r="K6021" s="12">
        <f t="shared" si="3187"/>
        <v>0</v>
      </c>
      <c r="L6021" s="12">
        <f t="shared" si="3187"/>
        <v>0</v>
      </c>
      <c r="M6021" s="12">
        <f t="shared" si="3187"/>
        <v>0</v>
      </c>
      <c r="N6021" s="12">
        <f t="shared" si="3187"/>
        <v>0</v>
      </c>
      <c r="O6021" s="12">
        <f t="shared" si="3187"/>
        <v>0</v>
      </c>
      <c r="P6021" s="12">
        <f t="shared" si="3187"/>
        <v>0</v>
      </c>
      <c r="Q6021" s="12">
        <f t="shared" si="3187"/>
        <v>0</v>
      </c>
      <c r="R6021" s="12">
        <f t="shared" si="3187"/>
        <v>0</v>
      </c>
      <c r="S6021" s="12">
        <f t="shared" si="3187"/>
        <v>0</v>
      </c>
      <c r="T6021" s="12">
        <f t="shared" si="3187"/>
        <v>0</v>
      </c>
      <c r="U6021" s="12">
        <f t="shared" si="3187"/>
        <v>0</v>
      </c>
      <c r="V6021" s="12">
        <f t="shared" si="3187"/>
        <v>0</v>
      </c>
      <c r="X6021" s="20" t="str">
        <f t="shared" si="3180"/>
        <v/>
      </c>
      <c r="Y6021" s="20" t="str">
        <f>IF(N6021&lt;O6021+P6021,"出卖应大于等于出卖肉畜+出卖仔畜","")</f>
        <v/>
      </c>
      <c r="Z6021" s="20" t="str">
        <f t="shared" si="3185"/>
        <v/>
      </c>
      <c r="AA6021" s="20" t="str">
        <f t="shared" si="3186"/>
        <v/>
      </c>
      <c r="AE6021" s="28"/>
      <c r="AF6021" s="29"/>
    </row>
    <row r="6022" spans="1:32">
      <c r="A6022" s="7"/>
      <c r="B6022" s="7"/>
      <c r="C6022" s="7"/>
      <c r="D6022" s="9" t="s">
        <v>28</v>
      </c>
      <c r="E6022" s="10" t="s">
        <v>27</v>
      </c>
      <c r="F6022" s="9"/>
      <c r="G6022" s="11"/>
      <c r="H6022" s="12">
        <f t="shared" ref="G6022:V6022" si="3188">H6023+H6031</f>
        <v>0</v>
      </c>
      <c r="I6022" s="12">
        <f t="shared" si="3188"/>
        <v>0</v>
      </c>
      <c r="J6022" s="12">
        <f t="shared" si="3188"/>
        <v>0</v>
      </c>
      <c r="K6022" s="12">
        <f t="shared" si="3188"/>
        <v>0</v>
      </c>
      <c r="L6022" s="12">
        <f t="shared" si="3188"/>
        <v>0</v>
      </c>
      <c r="M6022" s="12">
        <f t="shared" si="3188"/>
        <v>0</v>
      </c>
      <c r="N6022" s="12">
        <f t="shared" si="3188"/>
        <v>0</v>
      </c>
      <c r="O6022" s="12">
        <f t="shared" si="3188"/>
        <v>0</v>
      </c>
      <c r="P6022" s="12">
        <f t="shared" si="3188"/>
        <v>0</v>
      </c>
      <c r="Q6022" s="12">
        <f t="shared" si="3188"/>
        <v>0</v>
      </c>
      <c r="R6022" s="12">
        <f t="shared" si="3188"/>
        <v>0</v>
      </c>
      <c r="S6022" s="12">
        <f t="shared" si="3188"/>
        <v>0</v>
      </c>
      <c r="T6022" s="12">
        <f t="shared" si="3188"/>
        <v>0</v>
      </c>
      <c r="U6022" s="12">
        <f t="shared" si="3188"/>
        <v>0</v>
      </c>
      <c r="V6022" s="12">
        <f t="shared" si="3188"/>
        <v>0</v>
      </c>
      <c r="X6022" s="20" t="str">
        <f t="shared" ref="X6022:X6038" si="3189">IF(H6022&lt;I6022,"繁殖仔畜应大于等于成活","")</f>
        <v/>
      </c>
      <c r="Y6022" s="20" t="str">
        <f t="shared" ref="Y6022:Y6033" si="3190">IF(N6022&lt;O6022+P6022,"出卖应大于等于出卖肉畜+出卖仔畜","")</f>
        <v/>
      </c>
      <c r="Z6022" s="20" t="str">
        <f t="shared" si="3185"/>
        <v/>
      </c>
      <c r="AA6022" s="20" t="str">
        <f t="shared" si="3186"/>
        <v/>
      </c>
      <c r="AE6022" s="28"/>
      <c r="AF6022" s="29"/>
    </row>
    <row r="6023" spans="1:32">
      <c r="A6023" s="7"/>
      <c r="B6023" s="7"/>
      <c r="C6023" s="7"/>
      <c r="D6023" s="9" t="s">
        <v>29</v>
      </c>
      <c r="E6023" s="10" t="s">
        <v>27</v>
      </c>
      <c r="F6023" s="9"/>
      <c r="G6023" s="11"/>
      <c r="H6023" s="12">
        <f t="shared" ref="G6023:R6023" si="3191">H6024+H6027+H6028+H6029+H6030</f>
        <v>0</v>
      </c>
      <c r="I6023" s="12">
        <f t="shared" si="3191"/>
        <v>0</v>
      </c>
      <c r="J6023" s="12">
        <f t="shared" si="3191"/>
        <v>0</v>
      </c>
      <c r="K6023" s="12">
        <f t="shared" si="3191"/>
        <v>0</v>
      </c>
      <c r="L6023" s="12">
        <f t="shared" si="3191"/>
        <v>0</v>
      </c>
      <c r="M6023" s="12">
        <f t="shared" si="3191"/>
        <v>0</v>
      </c>
      <c r="N6023" s="12">
        <f t="shared" si="3191"/>
        <v>0</v>
      </c>
      <c r="O6023" s="12">
        <f t="shared" si="3191"/>
        <v>0</v>
      </c>
      <c r="P6023" s="12">
        <f t="shared" si="3191"/>
        <v>0</v>
      </c>
      <c r="Q6023" s="12">
        <f t="shared" si="3191"/>
        <v>0</v>
      </c>
      <c r="R6023" s="12">
        <f t="shared" si="3191"/>
        <v>0</v>
      </c>
      <c r="S6023" s="12">
        <f>S6024+S6027+S6028+S6030</f>
        <v>0</v>
      </c>
      <c r="T6023" s="12">
        <f>T6024+T6027+T6028+T6030</f>
        <v>0</v>
      </c>
      <c r="U6023" s="12">
        <f>U6024+U6027+U6028+U6030</f>
        <v>0</v>
      </c>
      <c r="V6023" s="12">
        <f>V6024+V6027+V6028+V6030</f>
        <v>0</v>
      </c>
      <c r="X6023" s="20" t="str">
        <f t="shared" si="3189"/>
        <v/>
      </c>
      <c r="Y6023" s="20" t="str">
        <f t="shared" si="3190"/>
        <v/>
      </c>
      <c r="Z6023" s="20" t="str">
        <f t="shared" si="3185"/>
        <v/>
      </c>
      <c r="AA6023" s="20" t="str">
        <f t="shared" si="3186"/>
        <v/>
      </c>
      <c r="AE6023" s="28"/>
      <c r="AF6023" s="29"/>
    </row>
    <row r="6024" spans="1:32">
      <c r="A6024" s="7"/>
      <c r="B6024" s="7"/>
      <c r="C6024" s="7"/>
      <c r="D6024" s="9" t="s">
        <v>30</v>
      </c>
      <c r="E6024" s="10" t="s">
        <v>27</v>
      </c>
      <c r="F6024" s="9"/>
      <c r="G6024" s="11"/>
      <c r="R6024" s="12">
        <f>G6024+I6024+J6024+K6024-L6024-M6024-N6024-Q6024</f>
        <v>0</v>
      </c>
      <c r="X6024" s="20" t="str">
        <f t="shared" si="3189"/>
        <v/>
      </c>
      <c r="Y6024" s="20" t="str">
        <f t="shared" si="3190"/>
        <v/>
      </c>
      <c r="Z6024" s="20" t="str">
        <f t="shared" si="3185"/>
        <v/>
      </c>
      <c r="AA6024" s="20" t="str">
        <f t="shared" si="3186"/>
        <v/>
      </c>
      <c r="AE6024" s="28"/>
      <c r="AF6024" s="29"/>
    </row>
    <row r="6025" spans="1:32">
      <c r="A6025" s="7"/>
      <c r="B6025" s="7"/>
      <c r="C6025" s="7"/>
      <c r="D6025" s="9" t="s">
        <v>31</v>
      </c>
      <c r="E6025" s="10" t="s">
        <v>27</v>
      </c>
      <c r="F6025" s="9"/>
      <c r="G6025" s="11"/>
      <c r="R6025" s="12">
        <f t="shared" ref="R6025:R6030" si="3192">G6025+I6025+J6025+K6025-L6025-M6025-N6025-Q6025</f>
        <v>0</v>
      </c>
      <c r="U6025" s="15" t="s">
        <v>32</v>
      </c>
      <c r="V6025" s="15" t="s">
        <v>32</v>
      </c>
      <c r="X6025" s="20" t="str">
        <f t="shared" si="3189"/>
        <v/>
      </c>
      <c r="Y6025" s="20" t="str">
        <f t="shared" si="3190"/>
        <v/>
      </c>
      <c r="Z6025" s="20" t="str">
        <f t="shared" si="3185"/>
        <v/>
      </c>
      <c r="AA6025" s="20"/>
      <c r="AE6025" s="28"/>
      <c r="AF6025" s="29"/>
    </row>
    <row r="6026" spans="1:32">
      <c r="A6026" s="7"/>
      <c r="B6026" s="7"/>
      <c r="C6026" s="7"/>
      <c r="D6026" s="9" t="s">
        <v>33</v>
      </c>
      <c r="E6026" s="10" t="s">
        <v>27</v>
      </c>
      <c r="F6026" s="9"/>
      <c r="G6026" s="11"/>
      <c r="R6026" s="12">
        <f t="shared" si="3192"/>
        <v>0</v>
      </c>
      <c r="U6026" s="15" t="s">
        <v>32</v>
      </c>
      <c r="V6026" s="15" t="s">
        <v>32</v>
      </c>
      <c r="X6026" s="20" t="str">
        <f t="shared" si="3189"/>
        <v/>
      </c>
      <c r="Y6026" s="20" t="str">
        <f t="shared" si="3190"/>
        <v/>
      </c>
      <c r="Z6026" s="20" t="str">
        <f t="shared" si="3185"/>
        <v/>
      </c>
      <c r="AA6026" s="20"/>
      <c r="AE6026" s="28"/>
      <c r="AF6026" s="29"/>
    </row>
    <row r="6027" spans="1:32">
      <c r="A6027" s="7"/>
      <c r="B6027" s="7"/>
      <c r="C6027" s="7"/>
      <c r="D6027" s="9" t="s">
        <v>34</v>
      </c>
      <c r="E6027" s="10" t="s">
        <v>35</v>
      </c>
      <c r="F6027" s="9"/>
      <c r="G6027" s="11"/>
      <c r="R6027" s="12">
        <f t="shared" si="3192"/>
        <v>0</v>
      </c>
      <c r="X6027" s="20" t="str">
        <f t="shared" si="3189"/>
        <v/>
      </c>
      <c r="Y6027" s="20" t="str">
        <f t="shared" si="3190"/>
        <v/>
      </c>
      <c r="Z6027" s="20" t="str">
        <f t="shared" si="3185"/>
        <v/>
      </c>
      <c r="AA6027" s="20" t="str">
        <f>IF(R6027&lt;U6027+V6027,"期末实有头数应大于等于良种+改良种","")</f>
        <v/>
      </c>
      <c r="AE6027" s="28"/>
      <c r="AF6027" s="29"/>
    </row>
    <row r="6028" spans="1:32">
      <c r="A6028" s="7"/>
      <c r="B6028" s="7"/>
      <c r="C6028" s="7"/>
      <c r="D6028" s="9" t="s">
        <v>36</v>
      </c>
      <c r="E6028" s="10" t="s">
        <v>27</v>
      </c>
      <c r="F6028" s="9"/>
      <c r="G6028" s="11"/>
      <c r="R6028" s="12">
        <f t="shared" si="3192"/>
        <v>0</v>
      </c>
      <c r="X6028" s="20" t="str">
        <f t="shared" si="3189"/>
        <v/>
      </c>
      <c r="Y6028" s="20" t="str">
        <f t="shared" si="3190"/>
        <v/>
      </c>
      <c r="Z6028" s="20" t="str">
        <f t="shared" si="3185"/>
        <v/>
      </c>
      <c r="AA6028" s="20" t="str">
        <f>IF(R6028&lt;U6028+V6028,"期末实有头数应大于等于良种+改良种","")</f>
        <v/>
      </c>
      <c r="AE6028" s="28"/>
      <c r="AF6028" s="29"/>
    </row>
    <row r="6029" spans="1:32">
      <c r="A6029" s="7"/>
      <c r="B6029" s="7"/>
      <c r="C6029" s="7"/>
      <c r="D6029" s="9" t="s">
        <v>37</v>
      </c>
      <c r="E6029" s="10" t="s">
        <v>27</v>
      </c>
      <c r="F6029" s="9"/>
      <c r="G6029" s="11"/>
      <c r="R6029" s="12">
        <f t="shared" si="3192"/>
        <v>0</v>
      </c>
      <c r="S6029" s="15" t="s">
        <v>32</v>
      </c>
      <c r="T6029" s="15" t="s">
        <v>32</v>
      </c>
      <c r="U6029" s="15" t="s">
        <v>32</v>
      </c>
      <c r="V6029" s="15" t="s">
        <v>32</v>
      </c>
      <c r="X6029" s="20" t="str">
        <f t="shared" si="3189"/>
        <v/>
      </c>
      <c r="Y6029" s="20" t="str">
        <f t="shared" si="3190"/>
        <v/>
      </c>
      <c r="Z6029" s="20"/>
      <c r="AA6029" s="20"/>
      <c r="AE6029" s="28"/>
      <c r="AF6029" s="29"/>
    </row>
    <row r="6030" spans="1:32">
      <c r="A6030" s="7"/>
      <c r="B6030" s="7"/>
      <c r="C6030" s="7"/>
      <c r="D6030" s="9" t="s">
        <v>38</v>
      </c>
      <c r="E6030" s="10" t="s">
        <v>39</v>
      </c>
      <c r="F6030" s="9"/>
      <c r="G6030" s="11"/>
      <c r="R6030" s="12">
        <f t="shared" si="3192"/>
        <v>0</v>
      </c>
      <c r="X6030" s="20" t="str">
        <f t="shared" si="3189"/>
        <v/>
      </c>
      <c r="Y6030" s="20" t="str">
        <f t="shared" si="3190"/>
        <v/>
      </c>
      <c r="Z6030" s="20" t="str">
        <f>IF(R6030&lt;S6030+T6030,"期末实有头数应大于等于能繁母畜+种公畜","")</f>
        <v/>
      </c>
      <c r="AA6030" s="20" t="str">
        <f>IF(R6030&lt;U6030+V6030,"期末实有头数应大于等于良种+改良种","")</f>
        <v/>
      </c>
      <c r="AE6030" s="28"/>
      <c r="AF6030" s="29"/>
    </row>
    <row r="6031" spans="1:32">
      <c r="A6031" s="7"/>
      <c r="B6031" s="7"/>
      <c r="C6031" s="7"/>
      <c r="D6031" s="9" t="s">
        <v>40</v>
      </c>
      <c r="E6031" s="10" t="s">
        <v>41</v>
      </c>
      <c r="F6031" s="9"/>
      <c r="G6031" s="11"/>
      <c r="H6031" s="12">
        <f t="shared" ref="G6031:V6031" si="3193">H6032+H6036</f>
        <v>0</v>
      </c>
      <c r="I6031" s="12">
        <f t="shared" si="3193"/>
        <v>0</v>
      </c>
      <c r="J6031" s="12">
        <f t="shared" si="3193"/>
        <v>0</v>
      </c>
      <c r="K6031" s="12">
        <f t="shared" si="3193"/>
        <v>0</v>
      </c>
      <c r="L6031" s="12">
        <f t="shared" si="3193"/>
        <v>0</v>
      </c>
      <c r="M6031" s="12">
        <f t="shared" si="3193"/>
        <v>0</v>
      </c>
      <c r="N6031" s="12">
        <f t="shared" si="3193"/>
        <v>0</v>
      </c>
      <c r="O6031" s="12">
        <f t="shared" si="3193"/>
        <v>0</v>
      </c>
      <c r="P6031" s="12">
        <f t="shared" si="3193"/>
        <v>0</v>
      </c>
      <c r="Q6031" s="12">
        <f t="shared" si="3193"/>
        <v>0</v>
      </c>
      <c r="R6031" s="21">
        <f t="shared" si="3193"/>
        <v>0</v>
      </c>
      <c r="S6031" s="12">
        <f t="shared" si="3193"/>
        <v>0</v>
      </c>
      <c r="T6031" s="12">
        <f t="shared" si="3193"/>
        <v>0</v>
      </c>
      <c r="U6031" s="12">
        <f t="shared" si="3193"/>
        <v>0</v>
      </c>
      <c r="V6031" s="12">
        <f t="shared" si="3193"/>
        <v>0</v>
      </c>
      <c r="X6031" s="20" t="str">
        <f t="shared" si="3189"/>
        <v/>
      </c>
      <c r="Y6031" s="20" t="str">
        <f t="shared" si="3190"/>
        <v/>
      </c>
      <c r="Z6031" s="20" t="str">
        <f>IF(R6031&lt;S6031+T6031,"期末实有头数应大于等于能繁母畜+种公畜","")</f>
        <v/>
      </c>
      <c r="AA6031" s="20" t="str">
        <f>IF(R6031&lt;U6031+V6031,"期末实有头数应大于等于良种+改良种","")</f>
        <v/>
      </c>
      <c r="AE6031" s="28"/>
      <c r="AF6031" s="29"/>
    </row>
    <row r="6032" spans="1:32">
      <c r="A6032" s="7"/>
      <c r="B6032" s="7"/>
      <c r="C6032" s="7"/>
      <c r="D6032" s="9" t="s">
        <v>42</v>
      </c>
      <c r="E6032" s="10" t="s">
        <v>41</v>
      </c>
      <c r="F6032" s="9"/>
      <c r="G6032" s="11"/>
      <c r="R6032" s="12">
        <f>G6032+I6032+J6032+K6032-L6032-M6032-N6032-Q6032</f>
        <v>0</v>
      </c>
      <c r="X6032" s="20" t="str">
        <f t="shared" si="3189"/>
        <v/>
      </c>
      <c r="Y6032" s="20" t="str">
        <f t="shared" si="3190"/>
        <v/>
      </c>
      <c r="Z6032" s="20" t="str">
        <f>IF(R6032&lt;S6032+T6032,"期末实有头数应大于等于能繁母畜+种公畜","")</f>
        <v/>
      </c>
      <c r="AA6032" s="20" t="str">
        <f>IF(R6032&lt;U6032+V6032,"期末实有头数应大于等于良种+改良种","")</f>
        <v/>
      </c>
      <c r="AE6032" s="28"/>
      <c r="AF6032" s="29"/>
    </row>
    <row r="6033" spans="1:32">
      <c r="A6033" s="7"/>
      <c r="B6033" s="7"/>
      <c r="C6033" s="7"/>
      <c r="D6033" s="9" t="s">
        <v>43</v>
      </c>
      <c r="E6033" s="10" t="s">
        <v>41</v>
      </c>
      <c r="F6033" s="9"/>
      <c r="G6033" s="11"/>
      <c r="R6033" s="12">
        <f>G6033+I6033+J6033+K6033-L6033-M6033-N6033-Q6033</f>
        <v>0</v>
      </c>
      <c r="U6033" s="15" t="s">
        <v>32</v>
      </c>
      <c r="V6033" s="15" t="s">
        <v>32</v>
      </c>
      <c r="X6033" s="20" t="str">
        <f t="shared" si="3189"/>
        <v/>
      </c>
      <c r="Y6033" s="20" t="str">
        <f t="shared" si="3190"/>
        <v/>
      </c>
      <c r="Z6033" s="20" t="str">
        <f>IF(R6033&lt;S6033+T6033,"期末实有头数应大于等于能繁母畜+种公畜","")</f>
        <v/>
      </c>
      <c r="AA6033" s="20"/>
      <c r="AE6033" s="28"/>
      <c r="AF6033" s="29"/>
    </row>
    <row r="6034" spans="1:32">
      <c r="A6034" s="7"/>
      <c r="B6034" s="7"/>
      <c r="C6034" s="7"/>
      <c r="D6034" s="9" t="s">
        <v>44</v>
      </c>
      <c r="E6034" s="10" t="s">
        <v>41</v>
      </c>
      <c r="F6034" s="9"/>
      <c r="G6034" s="34"/>
      <c r="H6034" s="15" t="s">
        <v>32</v>
      </c>
      <c r="I6034" s="15" t="s">
        <v>32</v>
      </c>
      <c r="J6034" s="15" t="s">
        <v>32</v>
      </c>
      <c r="K6034" s="15" t="s">
        <v>32</v>
      </c>
      <c r="L6034" s="15" t="s">
        <v>32</v>
      </c>
      <c r="M6034" s="15" t="s">
        <v>32</v>
      </c>
      <c r="N6034" s="15" t="s">
        <v>32</v>
      </c>
      <c r="O6034" s="15" t="s">
        <v>32</v>
      </c>
      <c r="P6034" s="15" t="s">
        <v>32</v>
      </c>
      <c r="Q6034" s="15" t="s">
        <v>32</v>
      </c>
      <c r="R6034" s="22"/>
      <c r="T6034" s="15" t="s">
        <v>32</v>
      </c>
      <c r="U6034" s="15" t="s">
        <v>32</v>
      </c>
      <c r="V6034" s="15" t="s">
        <v>32</v>
      </c>
      <c r="X6034" s="20" t="str">
        <f t="shared" si="3189"/>
        <v/>
      </c>
      <c r="Y6034" s="20"/>
      <c r="Z6034" s="20"/>
      <c r="AA6034" s="20"/>
      <c r="AE6034" s="28"/>
      <c r="AF6034" s="29"/>
    </row>
    <row r="6035" spans="1:32">
      <c r="A6035" s="7"/>
      <c r="B6035" s="7"/>
      <c r="C6035" s="7"/>
      <c r="D6035" s="9" t="s">
        <v>45</v>
      </c>
      <c r="E6035" s="10" t="s">
        <v>41</v>
      </c>
      <c r="F6035" s="9"/>
      <c r="G6035" s="34"/>
      <c r="H6035" s="15" t="s">
        <v>32</v>
      </c>
      <c r="I6035" s="15" t="s">
        <v>32</v>
      </c>
      <c r="J6035" s="15" t="s">
        <v>32</v>
      </c>
      <c r="K6035" s="15" t="s">
        <v>32</v>
      </c>
      <c r="L6035" s="15" t="s">
        <v>32</v>
      </c>
      <c r="M6035" s="15" t="s">
        <v>32</v>
      </c>
      <c r="N6035" s="15" t="s">
        <v>32</v>
      </c>
      <c r="O6035" s="15" t="s">
        <v>32</v>
      </c>
      <c r="P6035" s="15" t="s">
        <v>32</v>
      </c>
      <c r="Q6035" s="15" t="s">
        <v>32</v>
      </c>
      <c r="R6035" s="22"/>
      <c r="T6035" s="15" t="s">
        <v>32</v>
      </c>
      <c r="U6035" s="15" t="s">
        <v>32</v>
      </c>
      <c r="V6035" s="15" t="s">
        <v>32</v>
      </c>
      <c r="X6035" s="20" t="str">
        <f t="shared" si="3189"/>
        <v/>
      </c>
      <c r="Y6035" s="20"/>
      <c r="Z6035" s="20"/>
      <c r="AA6035" s="20"/>
      <c r="AE6035" s="28"/>
      <c r="AF6035" s="29"/>
    </row>
    <row r="6036" spans="1:32">
      <c r="A6036" s="7"/>
      <c r="B6036" s="7"/>
      <c r="C6036" s="7"/>
      <c r="D6036" s="9" t="s">
        <v>46</v>
      </c>
      <c r="E6036" s="10" t="s">
        <v>41</v>
      </c>
      <c r="F6036" s="9"/>
      <c r="G6036" s="11"/>
      <c r="R6036" s="12">
        <f>G6036+I6036+J6036+K6036-L6036-M6036-N6036-Q6036</f>
        <v>0</v>
      </c>
      <c r="X6036" s="20" t="str">
        <f t="shared" si="3189"/>
        <v/>
      </c>
      <c r="Y6036" s="20" t="str">
        <f>IF(N6036&lt;O6036+P6036,"出卖应大于等于出卖肉畜+出卖仔畜","")</f>
        <v/>
      </c>
      <c r="Z6036" s="20" t="str">
        <f t="shared" ref="Z6036:Z6045" si="3194">IF(R6036&lt;S6036+T6036,"期末实有头数应大于等于能繁母畜+种公畜","")</f>
        <v/>
      </c>
      <c r="AA6036" s="20" t="str">
        <f t="shared" ref="AA6036:AA6041" si="3195">IF(R6036&lt;U6036+V6036,"期末实有头数应大于等于良种+改良种","")</f>
        <v/>
      </c>
      <c r="AE6036" s="28"/>
      <c r="AF6036" s="29"/>
    </row>
    <row r="6037" spans="1:32">
      <c r="A6037" s="7"/>
      <c r="B6037" s="7"/>
      <c r="C6037" s="7"/>
      <c r="D6037" s="9" t="s">
        <v>47</v>
      </c>
      <c r="E6037" s="16" t="s">
        <v>27</v>
      </c>
      <c r="F6037" s="9"/>
      <c r="G6037" s="11"/>
      <c r="R6037" s="12">
        <f>G6037+I6037+J6037+K6037-L6037-M6037-N6037-Q6037</f>
        <v>0</v>
      </c>
      <c r="X6037" s="20" t="str">
        <f t="shared" si="3189"/>
        <v/>
      </c>
      <c r="Y6037" s="20" t="str">
        <f>IF(N6037&lt;O6037+P6037,"出卖应大于等于出卖肉畜+出卖仔畜","")</f>
        <v/>
      </c>
      <c r="Z6037" s="20" t="str">
        <f t="shared" si="3194"/>
        <v/>
      </c>
      <c r="AA6037" s="20" t="str">
        <f t="shared" si="3195"/>
        <v/>
      </c>
      <c r="AE6037" s="28"/>
      <c r="AF6037" s="29"/>
    </row>
    <row r="6038" spans="1:32">
      <c r="A6038" s="7"/>
      <c r="B6038" s="7"/>
      <c r="C6038" s="7"/>
      <c r="D6038" s="9" t="s">
        <v>26</v>
      </c>
      <c r="E6038" s="10" t="s">
        <v>27</v>
      </c>
      <c r="F6038" s="9"/>
      <c r="G6038" s="12"/>
      <c r="H6038" s="12">
        <f t="shared" ref="G6038:V6038" si="3196">H6039+H6054</f>
        <v>0</v>
      </c>
      <c r="I6038" s="12">
        <f t="shared" si="3196"/>
        <v>0</v>
      </c>
      <c r="J6038" s="12">
        <f t="shared" si="3196"/>
        <v>0</v>
      </c>
      <c r="K6038" s="12">
        <f t="shared" si="3196"/>
        <v>0</v>
      </c>
      <c r="L6038" s="12">
        <f t="shared" si="3196"/>
        <v>0</v>
      </c>
      <c r="M6038" s="12">
        <f t="shared" si="3196"/>
        <v>0</v>
      </c>
      <c r="N6038" s="12">
        <f t="shared" si="3196"/>
        <v>0</v>
      </c>
      <c r="O6038" s="12">
        <f t="shared" si="3196"/>
        <v>0</v>
      </c>
      <c r="P6038" s="12">
        <f t="shared" si="3196"/>
        <v>0</v>
      </c>
      <c r="Q6038" s="12">
        <f t="shared" si="3196"/>
        <v>0</v>
      </c>
      <c r="R6038" s="12">
        <f t="shared" si="3196"/>
        <v>0</v>
      </c>
      <c r="S6038" s="12">
        <f t="shared" si="3196"/>
        <v>0</v>
      </c>
      <c r="T6038" s="12">
        <f t="shared" si="3196"/>
        <v>0</v>
      </c>
      <c r="U6038" s="12">
        <f t="shared" si="3196"/>
        <v>0</v>
      </c>
      <c r="V6038" s="12">
        <f t="shared" si="3196"/>
        <v>0</v>
      </c>
      <c r="X6038" s="20" t="str">
        <f t="shared" si="3189"/>
        <v/>
      </c>
      <c r="Y6038" s="20" t="str">
        <f>IF(N6038&lt;O6038+P6038,"出卖应大于等于出卖肉畜+出卖仔畜","")</f>
        <v/>
      </c>
      <c r="Z6038" s="20" t="str">
        <f t="shared" si="3194"/>
        <v/>
      </c>
      <c r="AA6038" s="20" t="str">
        <f t="shared" si="3195"/>
        <v/>
      </c>
      <c r="AE6038" s="28"/>
      <c r="AF6038" s="29"/>
    </row>
    <row r="6039" spans="1:32">
      <c r="A6039" s="7"/>
      <c r="B6039" s="7"/>
      <c r="C6039" s="7"/>
      <c r="D6039" s="9" t="s">
        <v>28</v>
      </c>
      <c r="E6039" s="10" t="s">
        <v>27</v>
      </c>
      <c r="F6039" s="9"/>
      <c r="G6039" s="12"/>
      <c r="H6039" s="12">
        <f t="shared" ref="G6039:V6039" si="3197">H6040+H6048</f>
        <v>0</v>
      </c>
      <c r="I6039" s="12">
        <f t="shared" si="3197"/>
        <v>0</v>
      </c>
      <c r="J6039" s="12">
        <f t="shared" si="3197"/>
        <v>0</v>
      </c>
      <c r="K6039" s="12">
        <f t="shared" si="3197"/>
        <v>0</v>
      </c>
      <c r="L6039" s="12">
        <f t="shared" si="3197"/>
        <v>0</v>
      </c>
      <c r="M6039" s="12">
        <f t="shared" si="3197"/>
        <v>0</v>
      </c>
      <c r="N6039" s="12">
        <f t="shared" si="3197"/>
        <v>0</v>
      </c>
      <c r="O6039" s="12">
        <f t="shared" si="3197"/>
        <v>0</v>
      </c>
      <c r="P6039" s="12">
        <f t="shared" si="3197"/>
        <v>0</v>
      </c>
      <c r="Q6039" s="12">
        <f t="shared" si="3197"/>
        <v>0</v>
      </c>
      <c r="R6039" s="12">
        <f t="shared" si="3197"/>
        <v>0</v>
      </c>
      <c r="S6039" s="12">
        <f t="shared" si="3197"/>
        <v>0</v>
      </c>
      <c r="T6039" s="12">
        <f t="shared" si="3197"/>
        <v>0</v>
      </c>
      <c r="U6039" s="12">
        <f t="shared" si="3197"/>
        <v>0</v>
      </c>
      <c r="V6039" s="12">
        <f t="shared" si="3197"/>
        <v>0</v>
      </c>
      <c r="X6039" s="20" t="str">
        <f t="shared" ref="X6039:X6055" si="3198">IF(H6039&lt;I6039,"繁殖仔畜应大于等于成活","")</f>
        <v/>
      </c>
      <c r="Y6039" s="20" t="str">
        <f t="shared" ref="Y6039:Y6050" si="3199">IF(N6039&lt;O6039+P6039,"出卖应大于等于出卖肉畜+出卖仔畜","")</f>
        <v/>
      </c>
      <c r="Z6039" s="20" t="str">
        <f t="shared" si="3194"/>
        <v/>
      </c>
      <c r="AA6039" s="20" t="str">
        <f t="shared" si="3195"/>
        <v/>
      </c>
      <c r="AE6039" s="28"/>
      <c r="AF6039" s="29"/>
    </row>
    <row r="6040" spans="1:32">
      <c r="A6040" s="7"/>
      <c r="B6040" s="7"/>
      <c r="C6040" s="7"/>
      <c r="D6040" s="9" t="s">
        <v>29</v>
      </c>
      <c r="E6040" s="10" t="s">
        <v>27</v>
      </c>
      <c r="F6040" s="9"/>
      <c r="G6040" s="12"/>
      <c r="H6040" s="12">
        <f t="shared" ref="G6040:R6040" si="3200">H6041+H6044+H6045+H6046+H6047</f>
        <v>0</v>
      </c>
      <c r="I6040" s="12">
        <f t="shared" si="3200"/>
        <v>0</v>
      </c>
      <c r="J6040" s="12">
        <f t="shared" si="3200"/>
        <v>0</v>
      </c>
      <c r="K6040" s="12">
        <f t="shared" si="3200"/>
        <v>0</v>
      </c>
      <c r="L6040" s="12">
        <f t="shared" si="3200"/>
        <v>0</v>
      </c>
      <c r="M6040" s="12">
        <f t="shared" si="3200"/>
        <v>0</v>
      </c>
      <c r="N6040" s="12">
        <f t="shared" si="3200"/>
        <v>0</v>
      </c>
      <c r="O6040" s="12">
        <f t="shared" si="3200"/>
        <v>0</v>
      </c>
      <c r="P6040" s="12">
        <f t="shared" si="3200"/>
        <v>0</v>
      </c>
      <c r="Q6040" s="12">
        <f t="shared" si="3200"/>
        <v>0</v>
      </c>
      <c r="R6040" s="12">
        <f t="shared" si="3200"/>
        <v>0</v>
      </c>
      <c r="S6040" s="12">
        <f>S6041+S6044+S6045+S6047</f>
        <v>0</v>
      </c>
      <c r="T6040" s="12">
        <f>T6041+T6044+T6045+T6047</f>
        <v>0</v>
      </c>
      <c r="U6040" s="12">
        <f>U6041+U6044+U6045+U6047</f>
        <v>0</v>
      </c>
      <c r="V6040" s="12">
        <f>V6041+V6044+V6045+V6047</f>
        <v>0</v>
      </c>
      <c r="X6040" s="20" t="str">
        <f t="shared" si="3198"/>
        <v/>
      </c>
      <c r="Y6040" s="20" t="str">
        <f t="shared" si="3199"/>
        <v/>
      </c>
      <c r="Z6040" s="20" t="str">
        <f t="shared" si="3194"/>
        <v/>
      </c>
      <c r="AA6040" s="20" t="str">
        <f t="shared" si="3195"/>
        <v/>
      </c>
      <c r="AE6040" s="28"/>
      <c r="AF6040" s="29"/>
    </row>
    <row r="6041" spans="1:32">
      <c r="A6041" s="7"/>
      <c r="B6041" s="7"/>
      <c r="C6041" s="7"/>
      <c r="D6041" s="9" t="s">
        <v>30</v>
      </c>
      <c r="E6041" s="10" t="s">
        <v>27</v>
      </c>
      <c r="F6041" s="9"/>
      <c r="R6041" s="12">
        <f>G6041+I6041+J6041+K6041-L6041-M6041-N6041-Q6041</f>
        <v>0</v>
      </c>
      <c r="X6041" s="20" t="str">
        <f t="shared" si="3198"/>
        <v/>
      </c>
      <c r="Y6041" s="20" t="str">
        <f t="shared" si="3199"/>
        <v/>
      </c>
      <c r="Z6041" s="20" t="str">
        <f t="shared" si="3194"/>
        <v/>
      </c>
      <c r="AA6041" s="20" t="str">
        <f t="shared" si="3195"/>
        <v/>
      </c>
      <c r="AE6041" s="28"/>
      <c r="AF6041" s="29"/>
    </row>
    <row r="6042" spans="1:32">
      <c r="A6042" s="7"/>
      <c r="B6042" s="7"/>
      <c r="C6042" s="7"/>
      <c r="D6042" s="9" t="s">
        <v>31</v>
      </c>
      <c r="E6042" s="10" t="s">
        <v>27</v>
      </c>
      <c r="F6042" s="9"/>
      <c r="R6042" s="12">
        <f t="shared" ref="R6042:R6047" si="3201">G6042+I6042+J6042+K6042-L6042-M6042-N6042-Q6042</f>
        <v>0</v>
      </c>
      <c r="U6042" s="15" t="s">
        <v>32</v>
      </c>
      <c r="V6042" s="15" t="s">
        <v>32</v>
      </c>
      <c r="X6042" s="20" t="str">
        <f t="shared" si="3198"/>
        <v/>
      </c>
      <c r="Y6042" s="20" t="str">
        <f t="shared" si="3199"/>
        <v/>
      </c>
      <c r="Z6042" s="20" t="str">
        <f t="shared" si="3194"/>
        <v/>
      </c>
      <c r="AA6042" s="20"/>
      <c r="AE6042" s="28"/>
      <c r="AF6042" s="29"/>
    </row>
    <row r="6043" spans="1:32">
      <c r="A6043" s="7"/>
      <c r="B6043" s="7"/>
      <c r="C6043" s="7"/>
      <c r="D6043" s="9" t="s">
        <v>33</v>
      </c>
      <c r="E6043" s="10" t="s">
        <v>27</v>
      </c>
      <c r="F6043" s="9"/>
      <c r="R6043" s="12">
        <f t="shared" si="3201"/>
        <v>0</v>
      </c>
      <c r="U6043" s="15" t="s">
        <v>32</v>
      </c>
      <c r="V6043" s="15" t="s">
        <v>32</v>
      </c>
      <c r="X6043" s="20" t="str">
        <f t="shared" si="3198"/>
        <v/>
      </c>
      <c r="Y6043" s="20" t="str">
        <f t="shared" si="3199"/>
        <v/>
      </c>
      <c r="Z6043" s="20" t="str">
        <f t="shared" si="3194"/>
        <v/>
      </c>
      <c r="AA6043" s="20"/>
      <c r="AE6043" s="28"/>
      <c r="AF6043" s="29"/>
    </row>
    <row r="6044" spans="1:32">
      <c r="A6044" s="7"/>
      <c r="B6044" s="7"/>
      <c r="C6044" s="7"/>
      <c r="D6044" s="9" t="s">
        <v>34</v>
      </c>
      <c r="E6044" s="10" t="s">
        <v>35</v>
      </c>
      <c r="F6044" s="9"/>
      <c r="R6044" s="12">
        <f t="shared" si="3201"/>
        <v>0</v>
      </c>
      <c r="X6044" s="20" t="str">
        <f t="shared" si="3198"/>
        <v/>
      </c>
      <c r="Y6044" s="20" t="str">
        <f t="shared" si="3199"/>
        <v/>
      </c>
      <c r="Z6044" s="20" t="str">
        <f t="shared" si="3194"/>
        <v/>
      </c>
      <c r="AA6044" s="20" t="str">
        <f>IF(R6044&lt;U6044+V6044,"期末实有头数应大于等于良种+改良种","")</f>
        <v/>
      </c>
      <c r="AE6044" s="28"/>
      <c r="AF6044" s="29"/>
    </row>
    <row r="6045" spans="1:32">
      <c r="A6045" s="7"/>
      <c r="B6045" s="7"/>
      <c r="C6045" s="7"/>
      <c r="D6045" s="9" t="s">
        <v>36</v>
      </c>
      <c r="E6045" s="10" t="s">
        <v>27</v>
      </c>
      <c r="F6045" s="9"/>
      <c r="R6045" s="12">
        <f t="shared" si="3201"/>
        <v>0</v>
      </c>
      <c r="X6045" s="20" t="str">
        <f t="shared" si="3198"/>
        <v/>
      </c>
      <c r="Y6045" s="20" t="str">
        <f t="shared" si="3199"/>
        <v/>
      </c>
      <c r="Z6045" s="20" t="str">
        <f t="shared" si="3194"/>
        <v/>
      </c>
      <c r="AA6045" s="20" t="str">
        <f>IF(R6045&lt;U6045+V6045,"期末实有头数应大于等于良种+改良种","")</f>
        <v/>
      </c>
      <c r="AE6045" s="28"/>
      <c r="AF6045" s="29"/>
    </row>
    <row r="6046" spans="1:32">
      <c r="A6046" s="7"/>
      <c r="B6046" s="7"/>
      <c r="C6046" s="7"/>
      <c r="D6046" s="9" t="s">
        <v>37</v>
      </c>
      <c r="E6046" s="10" t="s">
        <v>27</v>
      </c>
      <c r="F6046" s="9"/>
      <c r="R6046" s="12">
        <f t="shared" si="3201"/>
        <v>0</v>
      </c>
      <c r="S6046" s="15" t="s">
        <v>32</v>
      </c>
      <c r="T6046" s="15" t="s">
        <v>32</v>
      </c>
      <c r="U6046" s="15" t="s">
        <v>32</v>
      </c>
      <c r="V6046" s="15" t="s">
        <v>32</v>
      </c>
      <c r="X6046" s="20" t="str">
        <f t="shared" si="3198"/>
        <v/>
      </c>
      <c r="Y6046" s="20" t="str">
        <f t="shared" si="3199"/>
        <v/>
      </c>
      <c r="Z6046" s="20"/>
      <c r="AA6046" s="20"/>
      <c r="AE6046" s="28"/>
      <c r="AF6046" s="29"/>
    </row>
    <row r="6047" spans="1:32">
      <c r="A6047" s="7"/>
      <c r="B6047" s="7"/>
      <c r="C6047" s="7"/>
      <c r="D6047" s="9" t="s">
        <v>38</v>
      </c>
      <c r="E6047" s="10" t="s">
        <v>39</v>
      </c>
      <c r="F6047" s="9"/>
      <c r="R6047" s="12">
        <f t="shared" si="3201"/>
        <v>0</v>
      </c>
      <c r="X6047" s="20" t="str">
        <f t="shared" si="3198"/>
        <v/>
      </c>
      <c r="Y6047" s="20" t="str">
        <f t="shared" si="3199"/>
        <v/>
      </c>
      <c r="Z6047" s="20" t="str">
        <f>IF(R6047&lt;S6047+T6047,"期末实有头数应大于等于能繁母畜+种公畜","")</f>
        <v/>
      </c>
      <c r="AA6047" s="20" t="str">
        <f>IF(R6047&lt;U6047+V6047,"期末实有头数应大于等于良种+改良种","")</f>
        <v/>
      </c>
      <c r="AE6047" s="28"/>
      <c r="AF6047" s="29"/>
    </row>
    <row r="6048" spans="1:32">
      <c r="A6048" s="7"/>
      <c r="B6048" s="7"/>
      <c r="C6048" s="7"/>
      <c r="D6048" s="9" t="s">
        <v>40</v>
      </c>
      <c r="E6048" s="10" t="s">
        <v>41</v>
      </c>
      <c r="F6048" s="9"/>
      <c r="G6048" s="12"/>
      <c r="H6048" s="12">
        <f t="shared" ref="G6048:V6048" si="3202">H6049+H6053</f>
        <v>0</v>
      </c>
      <c r="I6048" s="12">
        <f t="shared" si="3202"/>
        <v>0</v>
      </c>
      <c r="J6048" s="12">
        <f t="shared" si="3202"/>
        <v>0</v>
      </c>
      <c r="K6048" s="12">
        <f t="shared" si="3202"/>
        <v>0</v>
      </c>
      <c r="L6048" s="12">
        <f t="shared" si="3202"/>
        <v>0</v>
      </c>
      <c r="M6048" s="12">
        <f t="shared" si="3202"/>
        <v>0</v>
      </c>
      <c r="N6048" s="12">
        <f t="shared" si="3202"/>
        <v>0</v>
      </c>
      <c r="O6048" s="12">
        <f t="shared" si="3202"/>
        <v>0</v>
      </c>
      <c r="P6048" s="12">
        <f t="shared" si="3202"/>
        <v>0</v>
      </c>
      <c r="Q6048" s="12">
        <f t="shared" si="3202"/>
        <v>0</v>
      </c>
      <c r="R6048" s="21">
        <f t="shared" si="3202"/>
        <v>0</v>
      </c>
      <c r="S6048" s="12">
        <f t="shared" si="3202"/>
        <v>0</v>
      </c>
      <c r="T6048" s="12">
        <f t="shared" si="3202"/>
        <v>0</v>
      </c>
      <c r="U6048" s="12">
        <f t="shared" si="3202"/>
        <v>0</v>
      </c>
      <c r="V6048" s="12">
        <f t="shared" si="3202"/>
        <v>0</v>
      </c>
      <c r="X6048" s="20" t="str">
        <f t="shared" si="3198"/>
        <v/>
      </c>
      <c r="Y6048" s="20" t="str">
        <f t="shared" si="3199"/>
        <v/>
      </c>
      <c r="Z6048" s="20" t="str">
        <f>IF(R6048&lt;S6048+T6048,"期末实有头数应大于等于能繁母畜+种公畜","")</f>
        <v/>
      </c>
      <c r="AA6048" s="20" t="str">
        <f>IF(R6048&lt;U6048+V6048,"期末实有头数应大于等于良种+改良种","")</f>
        <v/>
      </c>
      <c r="AE6048" s="28"/>
      <c r="AF6048" s="29"/>
    </row>
    <row r="6049" spans="1:32">
      <c r="A6049" s="7"/>
      <c r="B6049" s="7"/>
      <c r="C6049" s="7"/>
      <c r="D6049" s="9" t="s">
        <v>42</v>
      </c>
      <c r="E6049" s="10" t="s">
        <v>41</v>
      </c>
      <c r="F6049" s="9"/>
      <c r="R6049" s="12">
        <f>G6049+I6049+J6049+K6049-L6049-M6049-N6049-Q6049</f>
        <v>0</v>
      </c>
      <c r="X6049" s="20" t="str">
        <f t="shared" si="3198"/>
        <v/>
      </c>
      <c r="Y6049" s="20" t="str">
        <f t="shared" si="3199"/>
        <v/>
      </c>
      <c r="Z6049" s="20" t="str">
        <f>IF(R6049&lt;S6049+T6049,"期末实有头数应大于等于能繁母畜+种公畜","")</f>
        <v/>
      </c>
      <c r="AA6049" s="20" t="str">
        <f>IF(R6049&lt;U6049+V6049,"期末实有头数应大于等于良种+改良种","")</f>
        <v/>
      </c>
      <c r="AE6049" s="28"/>
      <c r="AF6049" s="29"/>
    </row>
    <row r="6050" spans="1:32">
      <c r="A6050" s="7"/>
      <c r="B6050" s="7"/>
      <c r="C6050" s="7"/>
      <c r="D6050" s="9" t="s">
        <v>43</v>
      </c>
      <c r="E6050" s="10" t="s">
        <v>41</v>
      </c>
      <c r="F6050" s="9"/>
      <c r="R6050" s="12">
        <f>G6050+I6050+J6050+K6050-L6050-M6050-N6050-Q6050</f>
        <v>0</v>
      </c>
      <c r="U6050" s="15" t="s">
        <v>32</v>
      </c>
      <c r="V6050" s="15" t="s">
        <v>32</v>
      </c>
      <c r="X6050" s="20" t="str">
        <f t="shared" si="3198"/>
        <v/>
      </c>
      <c r="Y6050" s="20" t="str">
        <f t="shared" si="3199"/>
        <v/>
      </c>
      <c r="Z6050" s="20" t="str">
        <f>IF(R6050&lt;S6050+T6050,"期末实有头数应大于等于能繁母畜+种公畜","")</f>
        <v/>
      </c>
      <c r="AA6050" s="20"/>
      <c r="AE6050" s="28"/>
      <c r="AF6050" s="29"/>
    </row>
    <row r="6051" spans="1:32">
      <c r="A6051" s="7"/>
      <c r="B6051" s="7"/>
      <c r="C6051" s="7"/>
      <c r="D6051" s="9" t="s">
        <v>44</v>
      </c>
      <c r="E6051" s="10" t="s">
        <v>41</v>
      </c>
      <c r="F6051" s="9"/>
      <c r="H6051" s="15" t="s">
        <v>32</v>
      </c>
      <c r="I6051" s="15" t="s">
        <v>32</v>
      </c>
      <c r="J6051" s="15" t="s">
        <v>32</v>
      </c>
      <c r="K6051" s="15" t="s">
        <v>32</v>
      </c>
      <c r="L6051" s="15" t="s">
        <v>32</v>
      </c>
      <c r="M6051" s="15" t="s">
        <v>32</v>
      </c>
      <c r="N6051" s="15" t="s">
        <v>32</v>
      </c>
      <c r="O6051" s="15" t="s">
        <v>32</v>
      </c>
      <c r="P6051" s="15" t="s">
        <v>32</v>
      </c>
      <c r="Q6051" s="15" t="s">
        <v>32</v>
      </c>
      <c r="R6051" s="22"/>
      <c r="T6051" s="15" t="s">
        <v>32</v>
      </c>
      <c r="U6051" s="15" t="s">
        <v>32</v>
      </c>
      <c r="V6051" s="15" t="s">
        <v>32</v>
      </c>
      <c r="X6051" s="20" t="str">
        <f t="shared" si="3198"/>
        <v/>
      </c>
      <c r="Y6051" s="20"/>
      <c r="Z6051" s="20"/>
      <c r="AA6051" s="20"/>
      <c r="AE6051" s="28"/>
      <c r="AF6051" s="29"/>
    </row>
    <row r="6052" spans="1:32">
      <c r="A6052" s="7"/>
      <c r="B6052" s="7"/>
      <c r="C6052" s="7"/>
      <c r="D6052" s="9" t="s">
        <v>45</v>
      </c>
      <c r="E6052" s="10" t="s">
        <v>41</v>
      </c>
      <c r="F6052" s="9"/>
      <c r="H6052" s="15" t="s">
        <v>32</v>
      </c>
      <c r="I6052" s="15" t="s">
        <v>32</v>
      </c>
      <c r="J6052" s="15" t="s">
        <v>32</v>
      </c>
      <c r="K6052" s="15" t="s">
        <v>32</v>
      </c>
      <c r="L6052" s="15" t="s">
        <v>32</v>
      </c>
      <c r="M6052" s="15" t="s">
        <v>32</v>
      </c>
      <c r="N6052" s="15" t="s">
        <v>32</v>
      </c>
      <c r="O6052" s="15" t="s">
        <v>32</v>
      </c>
      <c r="P6052" s="15" t="s">
        <v>32</v>
      </c>
      <c r="Q6052" s="15" t="s">
        <v>32</v>
      </c>
      <c r="R6052" s="22"/>
      <c r="T6052" s="15" t="s">
        <v>32</v>
      </c>
      <c r="U6052" s="15" t="s">
        <v>32</v>
      </c>
      <c r="V6052" s="15" t="s">
        <v>32</v>
      </c>
      <c r="X6052" s="20" t="str">
        <f t="shared" si="3198"/>
        <v/>
      </c>
      <c r="Y6052" s="20"/>
      <c r="Z6052" s="20"/>
      <c r="AA6052" s="20"/>
      <c r="AE6052" s="28"/>
      <c r="AF6052" s="29"/>
    </row>
    <row r="6053" spans="1:32">
      <c r="A6053" s="7"/>
      <c r="B6053" s="7"/>
      <c r="C6053" s="7"/>
      <c r="D6053" s="9" t="s">
        <v>46</v>
      </c>
      <c r="E6053" s="10" t="s">
        <v>41</v>
      </c>
      <c r="F6053" s="9"/>
      <c r="R6053" s="12">
        <f>G6053+I6053+J6053+K6053-L6053-M6053-N6053-Q6053</f>
        <v>0</v>
      </c>
      <c r="X6053" s="20" t="str">
        <f t="shared" si="3198"/>
        <v/>
      </c>
      <c r="Y6053" s="20" t="str">
        <f>IF(N6053&lt;O6053+P6053,"出卖应大于等于出卖肉畜+出卖仔畜","")</f>
        <v/>
      </c>
      <c r="Z6053" s="20" t="str">
        <f t="shared" ref="Z6053:Z6062" si="3203">IF(R6053&lt;S6053+T6053,"期末实有头数应大于等于能繁母畜+种公畜","")</f>
        <v/>
      </c>
      <c r="AA6053" s="20" t="str">
        <f t="shared" ref="AA6053:AA6058" si="3204">IF(R6053&lt;U6053+V6053,"期末实有头数应大于等于良种+改良种","")</f>
        <v/>
      </c>
      <c r="AE6053" s="28"/>
      <c r="AF6053" s="29"/>
    </row>
    <row r="6054" spans="1:32">
      <c r="A6054" s="7"/>
      <c r="B6054" s="7"/>
      <c r="C6054" s="7"/>
      <c r="D6054" s="9" t="s">
        <v>47</v>
      </c>
      <c r="E6054" s="16" t="s">
        <v>27</v>
      </c>
      <c r="F6054" s="9"/>
      <c r="R6054" s="12">
        <f>G6054+I6054+J6054+K6054-L6054-M6054-N6054-Q6054</f>
        <v>0</v>
      </c>
      <c r="X6054" s="20" t="str">
        <f t="shared" si="3198"/>
        <v/>
      </c>
      <c r="Y6054" s="20" t="str">
        <f>IF(N6054&lt;O6054+P6054,"出卖应大于等于出卖肉畜+出卖仔畜","")</f>
        <v/>
      </c>
      <c r="Z6054" s="20" t="str">
        <f t="shared" si="3203"/>
        <v/>
      </c>
      <c r="AA6054" s="20" t="str">
        <f t="shared" si="3204"/>
        <v/>
      </c>
      <c r="AE6054" s="28"/>
      <c r="AF6054" s="29"/>
    </row>
    <row r="6055" spans="1:32">
      <c r="A6055" s="7"/>
      <c r="B6055" s="7"/>
      <c r="C6055" s="7"/>
      <c r="D6055" s="9" t="s">
        <v>26</v>
      </c>
      <c r="E6055" s="10" t="s">
        <v>27</v>
      </c>
      <c r="F6055" s="9"/>
      <c r="G6055" s="12"/>
      <c r="H6055" s="12">
        <f t="shared" ref="G6055:V6055" si="3205">H6056+H6071</f>
        <v>0</v>
      </c>
      <c r="I6055" s="12">
        <f t="shared" si="3205"/>
        <v>0</v>
      </c>
      <c r="J6055" s="12">
        <f t="shared" si="3205"/>
        <v>0</v>
      </c>
      <c r="K6055" s="12">
        <f t="shared" si="3205"/>
        <v>0</v>
      </c>
      <c r="L6055" s="12">
        <f t="shared" si="3205"/>
        <v>0</v>
      </c>
      <c r="M6055" s="12">
        <f t="shared" si="3205"/>
        <v>0</v>
      </c>
      <c r="N6055" s="12">
        <f t="shared" si="3205"/>
        <v>0</v>
      </c>
      <c r="O6055" s="12">
        <f t="shared" si="3205"/>
        <v>0</v>
      </c>
      <c r="P6055" s="12">
        <f t="shared" si="3205"/>
        <v>0</v>
      </c>
      <c r="Q6055" s="12">
        <f t="shared" si="3205"/>
        <v>0</v>
      </c>
      <c r="R6055" s="12">
        <f t="shared" si="3205"/>
        <v>0</v>
      </c>
      <c r="S6055" s="12">
        <f t="shared" si="3205"/>
        <v>0</v>
      </c>
      <c r="T6055" s="12">
        <f t="shared" si="3205"/>
        <v>0</v>
      </c>
      <c r="U6055" s="12">
        <f t="shared" si="3205"/>
        <v>0</v>
      </c>
      <c r="V6055" s="12">
        <f t="shared" si="3205"/>
        <v>0</v>
      </c>
      <c r="X6055" s="20" t="str">
        <f t="shared" si="3198"/>
        <v/>
      </c>
      <c r="Y6055" s="20" t="str">
        <f>IF(N6055&lt;O6055+P6055,"出卖应大于等于出卖肉畜+出卖仔畜","")</f>
        <v/>
      </c>
      <c r="Z6055" s="20" t="str">
        <f t="shared" si="3203"/>
        <v/>
      </c>
      <c r="AA6055" s="20" t="str">
        <f t="shared" si="3204"/>
        <v/>
      </c>
      <c r="AE6055" s="28"/>
      <c r="AF6055" s="29"/>
    </row>
    <row r="6056" spans="1:32">
      <c r="A6056" s="7"/>
      <c r="B6056" s="7"/>
      <c r="C6056" s="7"/>
      <c r="D6056" s="9" t="s">
        <v>28</v>
      </c>
      <c r="E6056" s="10" t="s">
        <v>27</v>
      </c>
      <c r="F6056" s="9"/>
      <c r="G6056" s="12"/>
      <c r="H6056" s="12">
        <f t="shared" ref="G6056:V6056" si="3206">H6057+H6065</f>
        <v>0</v>
      </c>
      <c r="I6056" s="12">
        <f t="shared" si="3206"/>
        <v>0</v>
      </c>
      <c r="J6056" s="12">
        <f t="shared" si="3206"/>
        <v>0</v>
      </c>
      <c r="K6056" s="12">
        <f t="shared" si="3206"/>
        <v>0</v>
      </c>
      <c r="L6056" s="12">
        <f t="shared" si="3206"/>
        <v>0</v>
      </c>
      <c r="M6056" s="12">
        <f t="shared" si="3206"/>
        <v>0</v>
      </c>
      <c r="N6056" s="12">
        <f t="shared" si="3206"/>
        <v>0</v>
      </c>
      <c r="O6056" s="12">
        <f t="shared" si="3206"/>
        <v>0</v>
      </c>
      <c r="P6056" s="12">
        <f t="shared" si="3206"/>
        <v>0</v>
      </c>
      <c r="Q6056" s="12">
        <f t="shared" si="3206"/>
        <v>0</v>
      </c>
      <c r="R6056" s="12">
        <f t="shared" si="3206"/>
        <v>0</v>
      </c>
      <c r="S6056" s="12">
        <f t="shared" si="3206"/>
        <v>0</v>
      </c>
      <c r="T6056" s="12">
        <f t="shared" si="3206"/>
        <v>0</v>
      </c>
      <c r="U6056" s="12">
        <f t="shared" si="3206"/>
        <v>0</v>
      </c>
      <c r="V6056" s="12">
        <f t="shared" si="3206"/>
        <v>0</v>
      </c>
      <c r="X6056" s="20" t="str">
        <f t="shared" ref="X6056:X6072" si="3207">IF(H6056&lt;I6056,"繁殖仔畜应大于等于成活","")</f>
        <v/>
      </c>
      <c r="Y6056" s="20" t="str">
        <f t="shared" ref="Y6056:Y6067" si="3208">IF(N6056&lt;O6056+P6056,"出卖应大于等于出卖肉畜+出卖仔畜","")</f>
        <v/>
      </c>
      <c r="Z6056" s="20" t="str">
        <f t="shared" si="3203"/>
        <v/>
      </c>
      <c r="AA6056" s="20" t="str">
        <f t="shared" si="3204"/>
        <v/>
      </c>
      <c r="AE6056" s="28"/>
      <c r="AF6056" s="29"/>
    </row>
    <row r="6057" spans="1:32">
      <c r="A6057" s="7"/>
      <c r="B6057" s="7"/>
      <c r="C6057" s="7"/>
      <c r="D6057" s="9" t="s">
        <v>29</v>
      </c>
      <c r="E6057" s="10" t="s">
        <v>27</v>
      </c>
      <c r="F6057" s="9"/>
      <c r="G6057" s="12"/>
      <c r="H6057" s="12">
        <f t="shared" ref="G6057:R6057" si="3209">H6058+H6061+H6062+H6063+H6064</f>
        <v>0</v>
      </c>
      <c r="I6057" s="12">
        <f t="shared" si="3209"/>
        <v>0</v>
      </c>
      <c r="J6057" s="12">
        <f t="shared" si="3209"/>
        <v>0</v>
      </c>
      <c r="K6057" s="12">
        <f t="shared" si="3209"/>
        <v>0</v>
      </c>
      <c r="L6057" s="12">
        <f t="shared" si="3209"/>
        <v>0</v>
      </c>
      <c r="M6057" s="12">
        <f t="shared" si="3209"/>
        <v>0</v>
      </c>
      <c r="N6057" s="12">
        <f t="shared" si="3209"/>
        <v>0</v>
      </c>
      <c r="O6057" s="12">
        <f t="shared" si="3209"/>
        <v>0</v>
      </c>
      <c r="P6057" s="12">
        <f t="shared" si="3209"/>
        <v>0</v>
      </c>
      <c r="Q6057" s="12">
        <f t="shared" si="3209"/>
        <v>0</v>
      </c>
      <c r="R6057" s="12">
        <f t="shared" si="3209"/>
        <v>0</v>
      </c>
      <c r="S6057" s="12">
        <f>S6058+S6061+S6062+S6064</f>
        <v>0</v>
      </c>
      <c r="T6057" s="12">
        <f>T6058+T6061+T6062+T6064</f>
        <v>0</v>
      </c>
      <c r="U6057" s="12">
        <f>U6058+U6061+U6062+U6064</f>
        <v>0</v>
      </c>
      <c r="V6057" s="12">
        <f>V6058+V6061+V6062+V6064</f>
        <v>0</v>
      </c>
      <c r="X6057" s="20" t="str">
        <f t="shared" si="3207"/>
        <v/>
      </c>
      <c r="Y6057" s="20" t="str">
        <f t="shared" si="3208"/>
        <v/>
      </c>
      <c r="Z6057" s="20" t="str">
        <f t="shared" si="3203"/>
        <v/>
      </c>
      <c r="AA6057" s="20" t="str">
        <f t="shared" si="3204"/>
        <v/>
      </c>
      <c r="AE6057" s="28"/>
      <c r="AF6057" s="29"/>
    </row>
    <row r="6058" spans="1:32">
      <c r="A6058" s="7"/>
      <c r="B6058" s="7"/>
      <c r="C6058" s="7"/>
      <c r="D6058" s="9" t="s">
        <v>30</v>
      </c>
      <c r="E6058" s="10" t="s">
        <v>27</v>
      </c>
      <c r="F6058" s="9"/>
      <c r="R6058" s="12">
        <f>G6058+I6058+J6058+K6058-L6058-M6058-N6058-Q6058</f>
        <v>0</v>
      </c>
      <c r="X6058" s="20" t="str">
        <f t="shared" si="3207"/>
        <v/>
      </c>
      <c r="Y6058" s="20" t="str">
        <f t="shared" si="3208"/>
        <v/>
      </c>
      <c r="Z6058" s="20" t="str">
        <f t="shared" si="3203"/>
        <v/>
      </c>
      <c r="AA6058" s="20" t="str">
        <f t="shared" si="3204"/>
        <v/>
      </c>
      <c r="AE6058" s="28"/>
      <c r="AF6058" s="29"/>
    </row>
    <row r="6059" spans="1:32">
      <c r="A6059" s="7"/>
      <c r="B6059" s="7"/>
      <c r="C6059" s="7"/>
      <c r="D6059" s="9" t="s">
        <v>31</v>
      </c>
      <c r="E6059" s="10" t="s">
        <v>27</v>
      </c>
      <c r="F6059" s="9"/>
      <c r="R6059" s="12">
        <f t="shared" ref="R6059:R6064" si="3210">G6059+I6059+J6059+K6059-L6059-M6059-N6059-Q6059</f>
        <v>0</v>
      </c>
      <c r="U6059" s="15" t="s">
        <v>32</v>
      </c>
      <c r="V6059" s="15" t="s">
        <v>32</v>
      </c>
      <c r="X6059" s="20" t="str">
        <f t="shared" si="3207"/>
        <v/>
      </c>
      <c r="Y6059" s="20" t="str">
        <f t="shared" si="3208"/>
        <v/>
      </c>
      <c r="Z6059" s="20" t="str">
        <f t="shared" si="3203"/>
        <v/>
      </c>
      <c r="AA6059" s="20"/>
      <c r="AE6059" s="28"/>
      <c r="AF6059" s="29"/>
    </row>
    <row r="6060" spans="1:32">
      <c r="A6060" s="7"/>
      <c r="B6060" s="7"/>
      <c r="C6060" s="7"/>
      <c r="D6060" s="9" t="s">
        <v>33</v>
      </c>
      <c r="E6060" s="10" t="s">
        <v>27</v>
      </c>
      <c r="F6060" s="9"/>
      <c r="R6060" s="12">
        <f t="shared" si="3210"/>
        <v>0</v>
      </c>
      <c r="U6060" s="15" t="s">
        <v>32</v>
      </c>
      <c r="V6060" s="15" t="s">
        <v>32</v>
      </c>
      <c r="X6060" s="20" t="str">
        <f t="shared" si="3207"/>
        <v/>
      </c>
      <c r="Y6060" s="20" t="str">
        <f t="shared" si="3208"/>
        <v/>
      </c>
      <c r="Z6060" s="20" t="str">
        <f t="shared" si="3203"/>
        <v/>
      </c>
      <c r="AA6060" s="20"/>
      <c r="AE6060" s="28"/>
      <c r="AF6060" s="29"/>
    </row>
    <row r="6061" spans="1:32">
      <c r="A6061" s="7"/>
      <c r="B6061" s="7"/>
      <c r="C6061" s="7"/>
      <c r="D6061" s="9" t="s">
        <v>34</v>
      </c>
      <c r="E6061" s="10" t="s">
        <v>35</v>
      </c>
      <c r="F6061" s="9"/>
      <c r="R6061" s="12">
        <f t="shared" si="3210"/>
        <v>0</v>
      </c>
      <c r="X6061" s="20" t="str">
        <f t="shared" si="3207"/>
        <v/>
      </c>
      <c r="Y6061" s="20" t="str">
        <f t="shared" si="3208"/>
        <v/>
      </c>
      <c r="Z6061" s="20" t="str">
        <f t="shared" si="3203"/>
        <v/>
      </c>
      <c r="AA6061" s="20" t="str">
        <f>IF(R6061&lt;U6061+V6061,"期末实有头数应大于等于良种+改良种","")</f>
        <v/>
      </c>
      <c r="AE6061" s="28"/>
      <c r="AF6061" s="29"/>
    </row>
    <row r="6062" spans="1:32">
      <c r="A6062" s="7"/>
      <c r="B6062" s="7"/>
      <c r="C6062" s="7"/>
      <c r="D6062" s="9" t="s">
        <v>36</v>
      </c>
      <c r="E6062" s="10" t="s">
        <v>27</v>
      </c>
      <c r="F6062" s="9"/>
      <c r="R6062" s="12">
        <f t="shared" si="3210"/>
        <v>0</v>
      </c>
      <c r="X6062" s="20" t="str">
        <f t="shared" si="3207"/>
        <v/>
      </c>
      <c r="Y6062" s="20" t="str">
        <f t="shared" si="3208"/>
        <v/>
      </c>
      <c r="Z6062" s="20" t="str">
        <f t="shared" si="3203"/>
        <v/>
      </c>
      <c r="AA6062" s="20" t="str">
        <f>IF(R6062&lt;U6062+V6062,"期末实有头数应大于等于良种+改良种","")</f>
        <v/>
      </c>
      <c r="AE6062" s="28"/>
      <c r="AF6062" s="29"/>
    </row>
    <row r="6063" spans="1:32">
      <c r="A6063" s="7"/>
      <c r="B6063" s="7"/>
      <c r="C6063" s="7"/>
      <c r="D6063" s="9" t="s">
        <v>37</v>
      </c>
      <c r="E6063" s="10" t="s">
        <v>27</v>
      </c>
      <c r="F6063" s="9"/>
      <c r="R6063" s="12">
        <f t="shared" si="3210"/>
        <v>0</v>
      </c>
      <c r="S6063" s="15" t="s">
        <v>32</v>
      </c>
      <c r="T6063" s="15" t="s">
        <v>32</v>
      </c>
      <c r="U6063" s="15" t="s">
        <v>32</v>
      </c>
      <c r="V6063" s="15" t="s">
        <v>32</v>
      </c>
      <c r="X6063" s="20" t="str">
        <f t="shared" si="3207"/>
        <v/>
      </c>
      <c r="Y6063" s="20" t="str">
        <f t="shared" si="3208"/>
        <v/>
      </c>
      <c r="Z6063" s="20"/>
      <c r="AA6063" s="20"/>
      <c r="AE6063" s="28"/>
      <c r="AF6063" s="29"/>
    </row>
    <row r="6064" spans="1:32">
      <c r="A6064" s="7"/>
      <c r="B6064" s="7"/>
      <c r="C6064" s="7"/>
      <c r="D6064" s="9" t="s">
        <v>38</v>
      </c>
      <c r="E6064" s="10" t="s">
        <v>39</v>
      </c>
      <c r="F6064" s="9"/>
      <c r="R6064" s="12">
        <f t="shared" si="3210"/>
        <v>0</v>
      </c>
      <c r="X6064" s="20" t="str">
        <f t="shared" si="3207"/>
        <v/>
      </c>
      <c r="Y6064" s="20" t="str">
        <f t="shared" si="3208"/>
        <v/>
      </c>
      <c r="Z6064" s="20" t="str">
        <f>IF(R6064&lt;S6064+T6064,"期末实有头数应大于等于能繁母畜+种公畜","")</f>
        <v/>
      </c>
      <c r="AA6064" s="20" t="str">
        <f>IF(R6064&lt;U6064+V6064,"期末实有头数应大于等于良种+改良种","")</f>
        <v/>
      </c>
      <c r="AE6064" s="28"/>
      <c r="AF6064" s="29"/>
    </row>
    <row r="6065" spans="1:32">
      <c r="A6065" s="7"/>
      <c r="B6065" s="7"/>
      <c r="C6065" s="7"/>
      <c r="D6065" s="9" t="s">
        <v>40</v>
      </c>
      <c r="E6065" s="10" t="s">
        <v>41</v>
      </c>
      <c r="F6065" s="9"/>
      <c r="G6065" s="12"/>
      <c r="H6065" s="12">
        <f t="shared" ref="G6065:V6065" si="3211">H6066+H6070</f>
        <v>0</v>
      </c>
      <c r="I6065" s="12">
        <f t="shared" si="3211"/>
        <v>0</v>
      </c>
      <c r="J6065" s="12">
        <f t="shared" si="3211"/>
        <v>0</v>
      </c>
      <c r="K6065" s="12">
        <f t="shared" si="3211"/>
        <v>0</v>
      </c>
      <c r="L6065" s="12">
        <f t="shared" si="3211"/>
        <v>0</v>
      </c>
      <c r="M6065" s="12">
        <f t="shared" si="3211"/>
        <v>0</v>
      </c>
      <c r="N6065" s="12">
        <f t="shared" si="3211"/>
        <v>0</v>
      </c>
      <c r="O6065" s="12">
        <f t="shared" si="3211"/>
        <v>0</v>
      </c>
      <c r="P6065" s="12">
        <f t="shared" si="3211"/>
        <v>0</v>
      </c>
      <c r="Q6065" s="12">
        <f t="shared" si="3211"/>
        <v>0</v>
      </c>
      <c r="R6065" s="21">
        <f t="shared" si="3211"/>
        <v>0</v>
      </c>
      <c r="S6065" s="12">
        <f t="shared" si="3211"/>
        <v>0</v>
      </c>
      <c r="T6065" s="12">
        <f t="shared" si="3211"/>
        <v>0</v>
      </c>
      <c r="U6065" s="12">
        <f t="shared" si="3211"/>
        <v>0</v>
      </c>
      <c r="V6065" s="12">
        <f t="shared" si="3211"/>
        <v>0</v>
      </c>
      <c r="X6065" s="20" t="str">
        <f t="shared" si="3207"/>
        <v/>
      </c>
      <c r="Y6065" s="20" t="str">
        <f t="shared" si="3208"/>
        <v/>
      </c>
      <c r="Z6065" s="20" t="str">
        <f>IF(R6065&lt;S6065+T6065,"期末实有头数应大于等于能繁母畜+种公畜","")</f>
        <v/>
      </c>
      <c r="AA6065" s="20" t="str">
        <f>IF(R6065&lt;U6065+V6065,"期末实有头数应大于等于良种+改良种","")</f>
        <v/>
      </c>
      <c r="AE6065" s="28"/>
      <c r="AF6065" s="29"/>
    </row>
    <row r="6066" spans="1:32">
      <c r="A6066" s="7"/>
      <c r="B6066" s="7"/>
      <c r="C6066" s="7"/>
      <c r="D6066" s="9" t="s">
        <v>42</v>
      </c>
      <c r="E6066" s="10" t="s">
        <v>41</v>
      </c>
      <c r="F6066" s="9"/>
      <c r="R6066" s="12">
        <f>G6066+I6066+J6066+K6066-L6066-M6066-N6066-Q6066</f>
        <v>0</v>
      </c>
      <c r="X6066" s="20" t="str">
        <f t="shared" si="3207"/>
        <v/>
      </c>
      <c r="Y6066" s="20" t="str">
        <f t="shared" si="3208"/>
        <v/>
      </c>
      <c r="Z6066" s="20" t="str">
        <f>IF(R6066&lt;S6066+T6066,"期末实有头数应大于等于能繁母畜+种公畜","")</f>
        <v/>
      </c>
      <c r="AA6066" s="20" t="str">
        <f>IF(R6066&lt;U6066+V6066,"期末实有头数应大于等于良种+改良种","")</f>
        <v/>
      </c>
      <c r="AE6066" s="28"/>
      <c r="AF6066" s="29"/>
    </row>
    <row r="6067" spans="1:32">
      <c r="A6067" s="7"/>
      <c r="B6067" s="7"/>
      <c r="C6067" s="7"/>
      <c r="D6067" s="9" t="s">
        <v>43</v>
      </c>
      <c r="E6067" s="10" t="s">
        <v>41</v>
      </c>
      <c r="F6067" s="9"/>
      <c r="R6067" s="12">
        <f>G6067+I6067+J6067+K6067-L6067-M6067-N6067-Q6067</f>
        <v>0</v>
      </c>
      <c r="U6067" s="15" t="s">
        <v>32</v>
      </c>
      <c r="V6067" s="15" t="s">
        <v>32</v>
      </c>
      <c r="X6067" s="20" t="str">
        <f t="shared" si="3207"/>
        <v/>
      </c>
      <c r="Y6067" s="20" t="str">
        <f t="shared" si="3208"/>
        <v/>
      </c>
      <c r="Z6067" s="20" t="str">
        <f>IF(R6067&lt;S6067+T6067,"期末实有头数应大于等于能繁母畜+种公畜","")</f>
        <v/>
      </c>
      <c r="AA6067" s="20"/>
      <c r="AE6067" s="28"/>
      <c r="AF6067" s="29"/>
    </row>
    <row r="6068" spans="1:32">
      <c r="A6068" s="7"/>
      <c r="B6068" s="7"/>
      <c r="C6068" s="7"/>
      <c r="D6068" s="9" t="s">
        <v>44</v>
      </c>
      <c r="E6068" s="10" t="s">
        <v>41</v>
      </c>
      <c r="F6068" s="9"/>
      <c r="H6068" s="15" t="s">
        <v>32</v>
      </c>
      <c r="I6068" s="15" t="s">
        <v>32</v>
      </c>
      <c r="J6068" s="15" t="s">
        <v>32</v>
      </c>
      <c r="K6068" s="15" t="s">
        <v>32</v>
      </c>
      <c r="L6068" s="15" t="s">
        <v>32</v>
      </c>
      <c r="M6068" s="15" t="s">
        <v>32</v>
      </c>
      <c r="N6068" s="15" t="s">
        <v>32</v>
      </c>
      <c r="O6068" s="15" t="s">
        <v>32</v>
      </c>
      <c r="P6068" s="15" t="s">
        <v>32</v>
      </c>
      <c r="Q6068" s="15" t="s">
        <v>32</v>
      </c>
      <c r="R6068" s="22"/>
      <c r="T6068" s="15" t="s">
        <v>32</v>
      </c>
      <c r="U6068" s="15" t="s">
        <v>32</v>
      </c>
      <c r="V6068" s="15" t="s">
        <v>32</v>
      </c>
      <c r="X6068" s="20" t="str">
        <f t="shared" si="3207"/>
        <v/>
      </c>
      <c r="Y6068" s="20"/>
      <c r="Z6068" s="20"/>
      <c r="AA6068" s="20"/>
      <c r="AE6068" s="28"/>
      <c r="AF6068" s="29"/>
    </row>
    <row r="6069" spans="1:32">
      <c r="A6069" s="7"/>
      <c r="B6069" s="7"/>
      <c r="C6069" s="7"/>
      <c r="D6069" s="9" t="s">
        <v>45</v>
      </c>
      <c r="E6069" s="10" t="s">
        <v>41</v>
      </c>
      <c r="F6069" s="9"/>
      <c r="H6069" s="15" t="s">
        <v>32</v>
      </c>
      <c r="I6069" s="15" t="s">
        <v>32</v>
      </c>
      <c r="J6069" s="15" t="s">
        <v>32</v>
      </c>
      <c r="K6069" s="15" t="s">
        <v>32</v>
      </c>
      <c r="L6069" s="15" t="s">
        <v>32</v>
      </c>
      <c r="M6069" s="15" t="s">
        <v>32</v>
      </c>
      <c r="N6069" s="15" t="s">
        <v>32</v>
      </c>
      <c r="O6069" s="15" t="s">
        <v>32</v>
      </c>
      <c r="P6069" s="15" t="s">
        <v>32</v>
      </c>
      <c r="Q6069" s="15" t="s">
        <v>32</v>
      </c>
      <c r="R6069" s="22"/>
      <c r="T6069" s="15" t="s">
        <v>32</v>
      </c>
      <c r="U6069" s="15" t="s">
        <v>32</v>
      </c>
      <c r="V6069" s="15" t="s">
        <v>32</v>
      </c>
      <c r="X6069" s="20" t="str">
        <f t="shared" si="3207"/>
        <v/>
      </c>
      <c r="Y6069" s="20"/>
      <c r="Z6069" s="20"/>
      <c r="AA6069" s="20"/>
      <c r="AE6069" s="28"/>
      <c r="AF6069" s="29"/>
    </row>
    <row r="6070" spans="1:32">
      <c r="A6070" s="7"/>
      <c r="B6070" s="7"/>
      <c r="C6070" s="7"/>
      <c r="D6070" s="9" t="s">
        <v>46</v>
      </c>
      <c r="E6070" s="10" t="s">
        <v>41</v>
      </c>
      <c r="F6070" s="9"/>
      <c r="R6070" s="12">
        <f>G6070+I6070+J6070+K6070-L6070-M6070-N6070-Q6070</f>
        <v>0</v>
      </c>
      <c r="X6070" s="20" t="str">
        <f t="shared" si="3207"/>
        <v/>
      </c>
      <c r="Y6070" s="20" t="str">
        <f>IF(N6070&lt;O6070+P6070,"出卖应大于等于出卖肉畜+出卖仔畜","")</f>
        <v/>
      </c>
      <c r="Z6070" s="20" t="str">
        <f t="shared" ref="Z6070:Z6079" si="3212">IF(R6070&lt;S6070+T6070,"期末实有头数应大于等于能繁母畜+种公畜","")</f>
        <v/>
      </c>
      <c r="AA6070" s="20" t="str">
        <f t="shared" ref="AA6070:AA6075" si="3213">IF(R6070&lt;U6070+V6070,"期末实有头数应大于等于良种+改良种","")</f>
        <v/>
      </c>
      <c r="AE6070" s="28"/>
      <c r="AF6070" s="29"/>
    </row>
    <row r="6071" spans="1:32">
      <c r="A6071" s="7"/>
      <c r="B6071" s="7"/>
      <c r="C6071" s="7"/>
      <c r="D6071" s="9" t="s">
        <v>47</v>
      </c>
      <c r="E6071" s="16" t="s">
        <v>27</v>
      </c>
      <c r="F6071" s="9"/>
      <c r="R6071" s="12">
        <f>G6071+I6071+J6071+K6071-L6071-M6071-N6071-Q6071</f>
        <v>0</v>
      </c>
      <c r="X6071" s="20" t="str">
        <f t="shared" si="3207"/>
        <v/>
      </c>
      <c r="Y6071" s="20" t="str">
        <f>IF(N6071&lt;O6071+P6071,"出卖应大于等于出卖肉畜+出卖仔畜","")</f>
        <v/>
      </c>
      <c r="Z6071" s="20" t="str">
        <f t="shared" si="3212"/>
        <v/>
      </c>
      <c r="AA6071" s="20" t="str">
        <f t="shared" si="3213"/>
        <v/>
      </c>
      <c r="AE6071" s="28"/>
      <c r="AF6071" s="29"/>
    </row>
    <row r="6072" spans="1:32">
      <c r="A6072" s="7"/>
      <c r="B6072" s="7"/>
      <c r="C6072" s="7"/>
      <c r="D6072" s="9" t="s">
        <v>26</v>
      </c>
      <c r="E6072" s="10" t="s">
        <v>27</v>
      </c>
      <c r="F6072" s="9"/>
      <c r="G6072" s="12"/>
      <c r="H6072" s="12">
        <f t="shared" ref="G6072:V6072" si="3214">H6073+H6088</f>
        <v>0</v>
      </c>
      <c r="I6072" s="12">
        <f t="shared" si="3214"/>
        <v>0</v>
      </c>
      <c r="J6072" s="12">
        <f t="shared" si="3214"/>
        <v>0</v>
      </c>
      <c r="K6072" s="12">
        <f t="shared" si="3214"/>
        <v>0</v>
      </c>
      <c r="L6072" s="12">
        <f t="shared" si="3214"/>
        <v>0</v>
      </c>
      <c r="M6072" s="12">
        <f t="shared" si="3214"/>
        <v>0</v>
      </c>
      <c r="N6072" s="12">
        <f t="shared" si="3214"/>
        <v>0</v>
      </c>
      <c r="O6072" s="12">
        <f t="shared" si="3214"/>
        <v>0</v>
      </c>
      <c r="P6072" s="12">
        <f t="shared" si="3214"/>
        <v>0</v>
      </c>
      <c r="Q6072" s="12">
        <f t="shared" si="3214"/>
        <v>0</v>
      </c>
      <c r="R6072" s="12">
        <f t="shared" si="3214"/>
        <v>0</v>
      </c>
      <c r="S6072" s="12">
        <f t="shared" si="3214"/>
        <v>0</v>
      </c>
      <c r="T6072" s="12">
        <f t="shared" si="3214"/>
        <v>0</v>
      </c>
      <c r="U6072" s="12">
        <f t="shared" si="3214"/>
        <v>0</v>
      </c>
      <c r="V6072" s="12">
        <f t="shared" si="3214"/>
        <v>0</v>
      </c>
      <c r="X6072" s="20" t="str">
        <f t="shared" si="3207"/>
        <v/>
      </c>
      <c r="Y6072" s="20" t="str">
        <f>IF(N6072&lt;O6072+P6072,"出卖应大于等于出卖肉畜+出卖仔畜","")</f>
        <v/>
      </c>
      <c r="Z6072" s="20" t="str">
        <f t="shared" si="3212"/>
        <v/>
      </c>
      <c r="AA6072" s="20" t="str">
        <f t="shared" si="3213"/>
        <v/>
      </c>
      <c r="AE6072" s="28"/>
      <c r="AF6072" s="29"/>
    </row>
    <row r="6073" spans="1:32">
      <c r="A6073" s="7"/>
      <c r="B6073" s="7"/>
      <c r="C6073" s="7"/>
      <c r="D6073" s="9" t="s">
        <v>28</v>
      </c>
      <c r="E6073" s="10" t="s">
        <v>27</v>
      </c>
      <c r="F6073" s="9"/>
      <c r="G6073" s="12"/>
      <c r="H6073" s="12">
        <f t="shared" ref="G6073:V6073" si="3215">H6074+H6082</f>
        <v>0</v>
      </c>
      <c r="I6073" s="12">
        <f t="shared" si="3215"/>
        <v>0</v>
      </c>
      <c r="J6073" s="12">
        <f t="shared" si="3215"/>
        <v>0</v>
      </c>
      <c r="K6073" s="12">
        <f t="shared" si="3215"/>
        <v>0</v>
      </c>
      <c r="L6073" s="12">
        <f t="shared" si="3215"/>
        <v>0</v>
      </c>
      <c r="M6073" s="12">
        <f t="shared" si="3215"/>
        <v>0</v>
      </c>
      <c r="N6073" s="12">
        <f t="shared" si="3215"/>
        <v>0</v>
      </c>
      <c r="O6073" s="12">
        <f t="shared" si="3215"/>
        <v>0</v>
      </c>
      <c r="P6073" s="12">
        <f t="shared" si="3215"/>
        <v>0</v>
      </c>
      <c r="Q6073" s="12">
        <f t="shared" si="3215"/>
        <v>0</v>
      </c>
      <c r="R6073" s="12">
        <f t="shared" si="3215"/>
        <v>0</v>
      </c>
      <c r="S6073" s="12">
        <f t="shared" si="3215"/>
        <v>0</v>
      </c>
      <c r="T6073" s="12">
        <f t="shared" si="3215"/>
        <v>0</v>
      </c>
      <c r="U6073" s="12">
        <f t="shared" si="3215"/>
        <v>0</v>
      </c>
      <c r="V6073" s="12">
        <f t="shared" si="3215"/>
        <v>0</v>
      </c>
      <c r="X6073" s="20" t="str">
        <f t="shared" ref="X6073:X6089" si="3216">IF(H6073&lt;I6073,"繁殖仔畜应大于等于成活","")</f>
        <v/>
      </c>
      <c r="Y6073" s="20" t="str">
        <f t="shared" ref="Y6073:Y6084" si="3217">IF(N6073&lt;O6073+P6073,"出卖应大于等于出卖肉畜+出卖仔畜","")</f>
        <v/>
      </c>
      <c r="Z6073" s="20" t="str">
        <f t="shared" si="3212"/>
        <v/>
      </c>
      <c r="AA6073" s="20" t="str">
        <f t="shared" si="3213"/>
        <v/>
      </c>
      <c r="AE6073" s="28"/>
      <c r="AF6073" s="29"/>
    </row>
    <row r="6074" spans="1:32">
      <c r="A6074" s="7"/>
      <c r="B6074" s="7"/>
      <c r="C6074" s="7"/>
      <c r="D6074" s="9" t="s">
        <v>29</v>
      </c>
      <c r="E6074" s="10" t="s">
        <v>27</v>
      </c>
      <c r="F6074" s="9"/>
      <c r="G6074" s="12"/>
      <c r="H6074" s="12">
        <f t="shared" ref="G6074:R6074" si="3218">H6075+H6078+H6079+H6080+H6081</f>
        <v>0</v>
      </c>
      <c r="I6074" s="12">
        <f t="shared" si="3218"/>
        <v>0</v>
      </c>
      <c r="J6074" s="12">
        <f t="shared" si="3218"/>
        <v>0</v>
      </c>
      <c r="K6074" s="12">
        <f t="shared" si="3218"/>
        <v>0</v>
      </c>
      <c r="L6074" s="12">
        <f t="shared" si="3218"/>
        <v>0</v>
      </c>
      <c r="M6074" s="12">
        <f t="shared" si="3218"/>
        <v>0</v>
      </c>
      <c r="N6074" s="12">
        <f t="shared" si="3218"/>
        <v>0</v>
      </c>
      <c r="O6074" s="12">
        <f t="shared" si="3218"/>
        <v>0</v>
      </c>
      <c r="P6074" s="12">
        <f t="shared" si="3218"/>
        <v>0</v>
      </c>
      <c r="Q6074" s="12">
        <f t="shared" si="3218"/>
        <v>0</v>
      </c>
      <c r="R6074" s="12">
        <f t="shared" si="3218"/>
        <v>0</v>
      </c>
      <c r="S6074" s="12">
        <f>S6075+S6078+S6079+S6081</f>
        <v>0</v>
      </c>
      <c r="T6074" s="12">
        <f>T6075+T6078+T6079+T6081</f>
        <v>0</v>
      </c>
      <c r="U6074" s="12">
        <f>U6075+U6078+U6079+U6081</f>
        <v>0</v>
      </c>
      <c r="V6074" s="12">
        <f>V6075+V6078+V6079+V6081</f>
        <v>0</v>
      </c>
      <c r="X6074" s="20" t="str">
        <f t="shared" si="3216"/>
        <v/>
      </c>
      <c r="Y6074" s="20" t="str">
        <f t="shared" si="3217"/>
        <v/>
      </c>
      <c r="Z6074" s="20" t="str">
        <f t="shared" si="3212"/>
        <v/>
      </c>
      <c r="AA6074" s="20" t="str">
        <f t="shared" si="3213"/>
        <v/>
      </c>
      <c r="AE6074" s="28"/>
      <c r="AF6074" s="29"/>
    </row>
    <row r="6075" spans="1:32">
      <c r="A6075" s="7"/>
      <c r="B6075" s="7"/>
      <c r="C6075" s="7"/>
      <c r="D6075" s="9" t="s">
        <v>30</v>
      </c>
      <c r="E6075" s="10" t="s">
        <v>27</v>
      </c>
      <c r="F6075" s="9"/>
      <c r="R6075" s="12">
        <f>G6075+I6075+J6075+K6075-L6075-M6075-N6075-Q6075</f>
        <v>0</v>
      </c>
      <c r="X6075" s="20" t="str">
        <f t="shared" si="3216"/>
        <v/>
      </c>
      <c r="Y6075" s="20" t="str">
        <f t="shared" si="3217"/>
        <v/>
      </c>
      <c r="Z6075" s="20" t="str">
        <f t="shared" si="3212"/>
        <v/>
      </c>
      <c r="AA6075" s="20" t="str">
        <f t="shared" si="3213"/>
        <v/>
      </c>
      <c r="AE6075" s="28"/>
      <c r="AF6075" s="29"/>
    </row>
    <row r="6076" spans="1:32">
      <c r="A6076" s="7"/>
      <c r="B6076" s="7"/>
      <c r="C6076" s="7"/>
      <c r="D6076" s="9" t="s">
        <v>31</v>
      </c>
      <c r="E6076" s="10" t="s">
        <v>27</v>
      </c>
      <c r="F6076" s="9"/>
      <c r="R6076" s="12">
        <f t="shared" ref="R6076:R6081" si="3219">G6076+I6076+J6076+K6076-L6076-M6076-N6076-Q6076</f>
        <v>0</v>
      </c>
      <c r="U6076" s="15" t="s">
        <v>32</v>
      </c>
      <c r="V6076" s="15" t="s">
        <v>32</v>
      </c>
      <c r="X6076" s="20" t="str">
        <f t="shared" si="3216"/>
        <v/>
      </c>
      <c r="Y6076" s="20" t="str">
        <f t="shared" si="3217"/>
        <v/>
      </c>
      <c r="Z6076" s="20" t="str">
        <f t="shared" si="3212"/>
        <v/>
      </c>
      <c r="AA6076" s="20"/>
      <c r="AE6076" s="28"/>
      <c r="AF6076" s="29"/>
    </row>
    <row r="6077" spans="1:32">
      <c r="A6077" s="7"/>
      <c r="B6077" s="7"/>
      <c r="C6077" s="7"/>
      <c r="D6077" s="9" t="s">
        <v>33</v>
      </c>
      <c r="E6077" s="10" t="s">
        <v>27</v>
      </c>
      <c r="F6077" s="9"/>
      <c r="R6077" s="12">
        <f t="shared" si="3219"/>
        <v>0</v>
      </c>
      <c r="U6077" s="15" t="s">
        <v>32</v>
      </c>
      <c r="V6077" s="15" t="s">
        <v>32</v>
      </c>
      <c r="X6077" s="20" t="str">
        <f t="shared" si="3216"/>
        <v/>
      </c>
      <c r="Y6077" s="20" t="str">
        <f t="shared" si="3217"/>
        <v/>
      </c>
      <c r="Z6077" s="20" t="str">
        <f t="shared" si="3212"/>
        <v/>
      </c>
      <c r="AA6077" s="20"/>
      <c r="AE6077" s="28"/>
      <c r="AF6077" s="29"/>
    </row>
    <row r="6078" spans="1:32">
      <c r="A6078" s="7"/>
      <c r="B6078" s="7"/>
      <c r="C6078" s="7"/>
      <c r="D6078" s="9" t="s">
        <v>34</v>
      </c>
      <c r="E6078" s="10" t="s">
        <v>35</v>
      </c>
      <c r="F6078" s="9"/>
      <c r="R6078" s="12">
        <f t="shared" si="3219"/>
        <v>0</v>
      </c>
      <c r="X6078" s="20" t="str">
        <f t="shared" si="3216"/>
        <v/>
      </c>
      <c r="Y6078" s="20" t="str">
        <f t="shared" si="3217"/>
        <v/>
      </c>
      <c r="Z6078" s="20" t="str">
        <f t="shared" si="3212"/>
        <v/>
      </c>
      <c r="AA6078" s="20" t="str">
        <f>IF(R6078&lt;U6078+V6078,"期末实有头数应大于等于良种+改良种","")</f>
        <v/>
      </c>
      <c r="AE6078" s="28"/>
      <c r="AF6078" s="29"/>
    </row>
    <row r="6079" spans="1:32">
      <c r="A6079" s="7"/>
      <c r="B6079" s="7"/>
      <c r="C6079" s="7"/>
      <c r="D6079" s="9" t="s">
        <v>36</v>
      </c>
      <c r="E6079" s="10" t="s">
        <v>27</v>
      </c>
      <c r="F6079" s="9"/>
      <c r="R6079" s="12">
        <f t="shared" si="3219"/>
        <v>0</v>
      </c>
      <c r="X6079" s="20" t="str">
        <f t="shared" si="3216"/>
        <v/>
      </c>
      <c r="Y6079" s="20" t="str">
        <f t="shared" si="3217"/>
        <v/>
      </c>
      <c r="Z6079" s="20" t="str">
        <f t="shared" si="3212"/>
        <v/>
      </c>
      <c r="AA6079" s="20" t="str">
        <f>IF(R6079&lt;U6079+V6079,"期末实有头数应大于等于良种+改良种","")</f>
        <v/>
      </c>
      <c r="AE6079" s="28"/>
      <c r="AF6079" s="29"/>
    </row>
    <row r="6080" spans="1:32">
      <c r="A6080" s="7"/>
      <c r="B6080" s="7"/>
      <c r="C6080" s="7"/>
      <c r="D6080" s="9" t="s">
        <v>37</v>
      </c>
      <c r="E6080" s="10" t="s">
        <v>27</v>
      </c>
      <c r="F6080" s="9"/>
      <c r="R6080" s="12">
        <f t="shared" si="3219"/>
        <v>0</v>
      </c>
      <c r="S6080" s="15" t="s">
        <v>32</v>
      </c>
      <c r="T6080" s="15" t="s">
        <v>32</v>
      </c>
      <c r="U6080" s="15" t="s">
        <v>32</v>
      </c>
      <c r="V6080" s="15" t="s">
        <v>32</v>
      </c>
      <c r="X6080" s="20" t="str">
        <f t="shared" si="3216"/>
        <v/>
      </c>
      <c r="Y6080" s="20" t="str">
        <f t="shared" si="3217"/>
        <v/>
      </c>
      <c r="Z6080" s="20"/>
      <c r="AA6080" s="20"/>
      <c r="AE6080" s="28"/>
      <c r="AF6080" s="29"/>
    </row>
    <row r="6081" spans="1:32">
      <c r="A6081" s="7"/>
      <c r="B6081" s="7"/>
      <c r="C6081" s="7"/>
      <c r="D6081" s="9" t="s">
        <v>38</v>
      </c>
      <c r="E6081" s="10" t="s">
        <v>39</v>
      </c>
      <c r="F6081" s="9"/>
      <c r="R6081" s="12">
        <f t="shared" si="3219"/>
        <v>0</v>
      </c>
      <c r="X6081" s="20" t="str">
        <f t="shared" si="3216"/>
        <v/>
      </c>
      <c r="Y6081" s="20" t="str">
        <f t="shared" si="3217"/>
        <v/>
      </c>
      <c r="Z6081" s="20" t="str">
        <f>IF(R6081&lt;S6081+T6081,"期末实有头数应大于等于能繁母畜+种公畜","")</f>
        <v/>
      </c>
      <c r="AA6081" s="20" t="str">
        <f>IF(R6081&lt;U6081+V6081,"期末实有头数应大于等于良种+改良种","")</f>
        <v/>
      </c>
      <c r="AE6081" s="28"/>
      <c r="AF6081" s="29"/>
    </row>
    <row r="6082" spans="1:32">
      <c r="A6082" s="7"/>
      <c r="B6082" s="7"/>
      <c r="C6082" s="7"/>
      <c r="D6082" s="9" t="s">
        <v>40</v>
      </c>
      <c r="E6082" s="10" t="s">
        <v>41</v>
      </c>
      <c r="F6082" s="9"/>
      <c r="G6082" s="12"/>
      <c r="H6082" s="12">
        <f t="shared" ref="G6082:V6082" si="3220">H6083+H6087</f>
        <v>0</v>
      </c>
      <c r="I6082" s="12">
        <f t="shared" si="3220"/>
        <v>0</v>
      </c>
      <c r="J6082" s="12">
        <f t="shared" si="3220"/>
        <v>0</v>
      </c>
      <c r="K6082" s="12">
        <f t="shared" si="3220"/>
        <v>0</v>
      </c>
      <c r="L6082" s="12">
        <f t="shared" si="3220"/>
        <v>0</v>
      </c>
      <c r="M6082" s="12">
        <f t="shared" si="3220"/>
        <v>0</v>
      </c>
      <c r="N6082" s="12">
        <f t="shared" si="3220"/>
        <v>0</v>
      </c>
      <c r="O6082" s="12">
        <f t="shared" si="3220"/>
        <v>0</v>
      </c>
      <c r="P6082" s="12">
        <f t="shared" si="3220"/>
        <v>0</v>
      </c>
      <c r="Q6082" s="12">
        <f t="shared" si="3220"/>
        <v>0</v>
      </c>
      <c r="R6082" s="21">
        <f t="shared" si="3220"/>
        <v>0</v>
      </c>
      <c r="S6082" s="12">
        <f t="shared" si="3220"/>
        <v>0</v>
      </c>
      <c r="T6082" s="12">
        <f t="shared" si="3220"/>
        <v>0</v>
      </c>
      <c r="U6082" s="12">
        <f t="shared" si="3220"/>
        <v>0</v>
      </c>
      <c r="V6082" s="12">
        <f t="shared" si="3220"/>
        <v>0</v>
      </c>
      <c r="X6082" s="20" t="str">
        <f t="shared" si="3216"/>
        <v/>
      </c>
      <c r="Y6082" s="20" t="str">
        <f t="shared" si="3217"/>
        <v/>
      </c>
      <c r="Z6082" s="20" t="str">
        <f>IF(R6082&lt;S6082+T6082,"期末实有头数应大于等于能繁母畜+种公畜","")</f>
        <v/>
      </c>
      <c r="AA6082" s="20" t="str">
        <f>IF(R6082&lt;U6082+V6082,"期末实有头数应大于等于良种+改良种","")</f>
        <v/>
      </c>
      <c r="AE6082" s="28"/>
      <c r="AF6082" s="29"/>
    </row>
    <row r="6083" spans="1:32">
      <c r="A6083" s="7"/>
      <c r="B6083" s="7"/>
      <c r="C6083" s="7"/>
      <c r="D6083" s="9" t="s">
        <v>42</v>
      </c>
      <c r="E6083" s="10" t="s">
        <v>41</v>
      </c>
      <c r="F6083" s="9"/>
      <c r="R6083" s="12">
        <f>G6083+I6083+J6083+K6083-L6083-M6083-N6083-Q6083</f>
        <v>0</v>
      </c>
      <c r="X6083" s="20" t="str">
        <f t="shared" si="3216"/>
        <v/>
      </c>
      <c r="Y6083" s="20" t="str">
        <f t="shared" si="3217"/>
        <v/>
      </c>
      <c r="Z6083" s="20" t="str">
        <f>IF(R6083&lt;S6083+T6083,"期末实有头数应大于等于能繁母畜+种公畜","")</f>
        <v/>
      </c>
      <c r="AA6083" s="20" t="str">
        <f>IF(R6083&lt;U6083+V6083,"期末实有头数应大于等于良种+改良种","")</f>
        <v/>
      </c>
      <c r="AE6083" s="28"/>
      <c r="AF6083" s="29"/>
    </row>
    <row r="6084" spans="1:32">
      <c r="A6084" s="7"/>
      <c r="B6084" s="7"/>
      <c r="C6084" s="7"/>
      <c r="D6084" s="9" t="s">
        <v>43</v>
      </c>
      <c r="E6084" s="10" t="s">
        <v>41</v>
      </c>
      <c r="F6084" s="9"/>
      <c r="R6084" s="12">
        <f>G6084+I6084+J6084+K6084-L6084-M6084-N6084-Q6084</f>
        <v>0</v>
      </c>
      <c r="U6084" s="15" t="s">
        <v>32</v>
      </c>
      <c r="V6084" s="15" t="s">
        <v>32</v>
      </c>
      <c r="X6084" s="20" t="str">
        <f t="shared" si="3216"/>
        <v/>
      </c>
      <c r="Y6084" s="20" t="str">
        <f t="shared" si="3217"/>
        <v/>
      </c>
      <c r="Z6084" s="20" t="str">
        <f>IF(R6084&lt;S6084+T6084,"期末实有头数应大于等于能繁母畜+种公畜","")</f>
        <v/>
      </c>
      <c r="AA6084" s="20"/>
      <c r="AE6084" s="28"/>
      <c r="AF6084" s="29"/>
    </row>
    <row r="6085" spans="1:32">
      <c r="A6085" s="7"/>
      <c r="B6085" s="7"/>
      <c r="C6085" s="7"/>
      <c r="D6085" s="9" t="s">
        <v>44</v>
      </c>
      <c r="E6085" s="10" t="s">
        <v>41</v>
      </c>
      <c r="F6085" s="9"/>
      <c r="H6085" s="15" t="s">
        <v>32</v>
      </c>
      <c r="I6085" s="15" t="s">
        <v>32</v>
      </c>
      <c r="J6085" s="15" t="s">
        <v>32</v>
      </c>
      <c r="K6085" s="15" t="s">
        <v>32</v>
      </c>
      <c r="L6085" s="15" t="s">
        <v>32</v>
      </c>
      <c r="M6085" s="15" t="s">
        <v>32</v>
      </c>
      <c r="N6085" s="15" t="s">
        <v>32</v>
      </c>
      <c r="O6085" s="15" t="s">
        <v>32</v>
      </c>
      <c r="P6085" s="15" t="s">
        <v>32</v>
      </c>
      <c r="Q6085" s="15" t="s">
        <v>32</v>
      </c>
      <c r="R6085" s="22"/>
      <c r="T6085" s="15" t="s">
        <v>32</v>
      </c>
      <c r="U6085" s="15" t="s">
        <v>32</v>
      </c>
      <c r="V6085" s="15" t="s">
        <v>32</v>
      </c>
      <c r="X6085" s="20" t="str">
        <f t="shared" si="3216"/>
        <v/>
      </c>
      <c r="Y6085" s="20"/>
      <c r="Z6085" s="20"/>
      <c r="AA6085" s="20"/>
      <c r="AE6085" s="28"/>
      <c r="AF6085" s="29"/>
    </row>
    <row r="6086" spans="1:32">
      <c r="A6086" s="7"/>
      <c r="B6086" s="7"/>
      <c r="C6086" s="7"/>
      <c r="D6086" s="9" t="s">
        <v>45</v>
      </c>
      <c r="E6086" s="10" t="s">
        <v>41</v>
      </c>
      <c r="F6086" s="9"/>
      <c r="H6086" s="15" t="s">
        <v>32</v>
      </c>
      <c r="I6086" s="15" t="s">
        <v>32</v>
      </c>
      <c r="J6086" s="15" t="s">
        <v>32</v>
      </c>
      <c r="K6086" s="15" t="s">
        <v>32</v>
      </c>
      <c r="L6086" s="15" t="s">
        <v>32</v>
      </c>
      <c r="M6086" s="15" t="s">
        <v>32</v>
      </c>
      <c r="N6086" s="15" t="s">
        <v>32</v>
      </c>
      <c r="O6086" s="15" t="s">
        <v>32</v>
      </c>
      <c r="P6086" s="15" t="s">
        <v>32</v>
      </c>
      <c r="Q6086" s="15" t="s">
        <v>32</v>
      </c>
      <c r="R6086" s="22"/>
      <c r="T6086" s="15" t="s">
        <v>32</v>
      </c>
      <c r="U6086" s="15" t="s">
        <v>32</v>
      </c>
      <c r="V6086" s="15" t="s">
        <v>32</v>
      </c>
      <c r="X6086" s="20" t="str">
        <f t="shared" si="3216"/>
        <v/>
      </c>
      <c r="Y6086" s="20"/>
      <c r="Z6086" s="20"/>
      <c r="AA6086" s="20"/>
      <c r="AE6086" s="28"/>
      <c r="AF6086" s="29"/>
    </row>
    <row r="6087" spans="1:32">
      <c r="A6087" s="7"/>
      <c r="B6087" s="7"/>
      <c r="C6087" s="7"/>
      <c r="D6087" s="9" t="s">
        <v>46</v>
      </c>
      <c r="E6087" s="10" t="s">
        <v>41</v>
      </c>
      <c r="F6087" s="9"/>
      <c r="R6087" s="12">
        <f>G6087+I6087+J6087+K6087-L6087-M6087-N6087-Q6087</f>
        <v>0</v>
      </c>
      <c r="X6087" s="20" t="str">
        <f t="shared" si="3216"/>
        <v/>
      </c>
      <c r="Y6087" s="20" t="str">
        <f>IF(N6087&lt;O6087+P6087,"出卖应大于等于出卖肉畜+出卖仔畜","")</f>
        <v/>
      </c>
      <c r="Z6087" s="20" t="str">
        <f t="shared" ref="Z6087:Z6096" si="3221">IF(R6087&lt;S6087+T6087,"期末实有头数应大于等于能繁母畜+种公畜","")</f>
        <v/>
      </c>
      <c r="AA6087" s="20" t="str">
        <f t="shared" ref="AA6087:AA6092" si="3222">IF(R6087&lt;U6087+V6087,"期末实有头数应大于等于良种+改良种","")</f>
        <v/>
      </c>
      <c r="AE6087" s="28"/>
      <c r="AF6087" s="29"/>
    </row>
    <row r="6088" spans="1:32">
      <c r="A6088" s="7"/>
      <c r="B6088" s="7"/>
      <c r="C6088" s="7"/>
      <c r="D6088" s="9" t="s">
        <v>47</v>
      </c>
      <c r="E6088" s="16" t="s">
        <v>27</v>
      </c>
      <c r="F6088" s="9"/>
      <c r="R6088" s="12">
        <f>G6088+I6088+J6088+K6088-L6088-M6088-N6088-Q6088</f>
        <v>0</v>
      </c>
      <c r="X6088" s="20" t="str">
        <f t="shared" si="3216"/>
        <v/>
      </c>
      <c r="Y6088" s="20" t="str">
        <f>IF(N6088&lt;O6088+P6088,"出卖应大于等于出卖肉畜+出卖仔畜","")</f>
        <v/>
      </c>
      <c r="Z6088" s="20" t="str">
        <f t="shared" si="3221"/>
        <v/>
      </c>
      <c r="AA6088" s="20" t="str">
        <f t="shared" si="3222"/>
        <v/>
      </c>
      <c r="AE6088" s="28"/>
      <c r="AF6088" s="29"/>
    </row>
    <row r="6089" spans="1:32">
      <c r="A6089" s="7"/>
      <c r="B6089" s="7"/>
      <c r="C6089" s="7"/>
      <c r="D6089" s="9" t="s">
        <v>26</v>
      </c>
      <c r="E6089" s="10" t="s">
        <v>27</v>
      </c>
      <c r="F6089" s="9"/>
      <c r="G6089" s="12"/>
      <c r="H6089" s="12">
        <f t="shared" ref="G6089:V6089" si="3223">H6090+H6105</f>
        <v>0</v>
      </c>
      <c r="I6089" s="12">
        <f t="shared" si="3223"/>
        <v>0</v>
      </c>
      <c r="J6089" s="12">
        <f t="shared" si="3223"/>
        <v>0</v>
      </c>
      <c r="K6089" s="12">
        <f t="shared" si="3223"/>
        <v>0</v>
      </c>
      <c r="L6089" s="12">
        <f t="shared" si="3223"/>
        <v>0</v>
      </c>
      <c r="M6089" s="12">
        <f t="shared" si="3223"/>
        <v>0</v>
      </c>
      <c r="N6089" s="12">
        <f t="shared" si="3223"/>
        <v>0</v>
      </c>
      <c r="O6089" s="12">
        <f t="shared" si="3223"/>
        <v>0</v>
      </c>
      <c r="P6089" s="12">
        <f t="shared" si="3223"/>
        <v>0</v>
      </c>
      <c r="Q6089" s="12">
        <f t="shared" si="3223"/>
        <v>0</v>
      </c>
      <c r="R6089" s="12">
        <f t="shared" si="3223"/>
        <v>0</v>
      </c>
      <c r="S6089" s="12">
        <f t="shared" si="3223"/>
        <v>0</v>
      </c>
      <c r="T6089" s="12">
        <f t="shared" si="3223"/>
        <v>0</v>
      </c>
      <c r="U6089" s="12">
        <f t="shared" si="3223"/>
        <v>0</v>
      </c>
      <c r="V6089" s="12">
        <f t="shared" si="3223"/>
        <v>0</v>
      </c>
      <c r="X6089" s="20" t="str">
        <f t="shared" si="3216"/>
        <v/>
      </c>
      <c r="Y6089" s="20" t="str">
        <f>IF(N6089&lt;O6089+P6089,"出卖应大于等于出卖肉畜+出卖仔畜","")</f>
        <v/>
      </c>
      <c r="Z6089" s="20" t="str">
        <f t="shared" si="3221"/>
        <v/>
      </c>
      <c r="AA6089" s="20" t="str">
        <f t="shared" si="3222"/>
        <v/>
      </c>
      <c r="AE6089" s="28"/>
      <c r="AF6089" s="29"/>
    </row>
    <row r="6090" spans="1:32">
      <c r="A6090" s="7"/>
      <c r="B6090" s="7"/>
      <c r="C6090" s="7"/>
      <c r="D6090" s="9" t="s">
        <v>28</v>
      </c>
      <c r="E6090" s="10" t="s">
        <v>27</v>
      </c>
      <c r="F6090" s="9"/>
      <c r="G6090" s="12"/>
      <c r="H6090" s="12">
        <f t="shared" ref="G6090:V6090" si="3224">H6091+H6099</f>
        <v>0</v>
      </c>
      <c r="I6090" s="12">
        <f t="shared" si="3224"/>
        <v>0</v>
      </c>
      <c r="J6090" s="12">
        <f t="shared" si="3224"/>
        <v>0</v>
      </c>
      <c r="K6090" s="12">
        <f t="shared" si="3224"/>
        <v>0</v>
      </c>
      <c r="L6090" s="12">
        <f t="shared" si="3224"/>
        <v>0</v>
      </c>
      <c r="M6090" s="12">
        <f t="shared" si="3224"/>
        <v>0</v>
      </c>
      <c r="N6090" s="12">
        <f t="shared" si="3224"/>
        <v>0</v>
      </c>
      <c r="O6090" s="12">
        <f t="shared" si="3224"/>
        <v>0</v>
      </c>
      <c r="P6090" s="12">
        <f t="shared" si="3224"/>
        <v>0</v>
      </c>
      <c r="Q6090" s="12">
        <f t="shared" si="3224"/>
        <v>0</v>
      </c>
      <c r="R6090" s="12">
        <f t="shared" si="3224"/>
        <v>0</v>
      </c>
      <c r="S6090" s="12">
        <f t="shared" si="3224"/>
        <v>0</v>
      </c>
      <c r="T6090" s="12">
        <f t="shared" si="3224"/>
        <v>0</v>
      </c>
      <c r="U6090" s="12">
        <f t="shared" si="3224"/>
        <v>0</v>
      </c>
      <c r="V6090" s="12">
        <f t="shared" si="3224"/>
        <v>0</v>
      </c>
      <c r="X6090" s="20" t="str">
        <f t="shared" ref="X6090:X6106" si="3225">IF(H6090&lt;I6090,"繁殖仔畜应大于等于成活","")</f>
        <v/>
      </c>
      <c r="Y6090" s="20" t="str">
        <f t="shared" ref="Y6090:Y6101" si="3226">IF(N6090&lt;O6090+P6090,"出卖应大于等于出卖肉畜+出卖仔畜","")</f>
        <v/>
      </c>
      <c r="Z6090" s="20" t="str">
        <f t="shared" si="3221"/>
        <v/>
      </c>
      <c r="AA6090" s="20" t="str">
        <f t="shared" si="3222"/>
        <v/>
      </c>
      <c r="AE6090" s="28"/>
      <c r="AF6090" s="29"/>
    </row>
    <row r="6091" spans="1:32">
      <c r="A6091" s="7"/>
      <c r="B6091" s="7"/>
      <c r="C6091" s="7"/>
      <c r="D6091" s="9" t="s">
        <v>29</v>
      </c>
      <c r="E6091" s="10" t="s">
        <v>27</v>
      </c>
      <c r="F6091" s="9"/>
      <c r="G6091" s="12"/>
      <c r="H6091" s="12">
        <f t="shared" ref="G6091:R6091" si="3227">H6092+H6095+H6096+H6097+H6098</f>
        <v>0</v>
      </c>
      <c r="I6091" s="12">
        <f t="shared" si="3227"/>
        <v>0</v>
      </c>
      <c r="J6091" s="12">
        <f t="shared" si="3227"/>
        <v>0</v>
      </c>
      <c r="K6091" s="12">
        <f t="shared" si="3227"/>
        <v>0</v>
      </c>
      <c r="L6091" s="12">
        <f t="shared" si="3227"/>
        <v>0</v>
      </c>
      <c r="M6091" s="12">
        <f t="shared" si="3227"/>
        <v>0</v>
      </c>
      <c r="N6091" s="12">
        <f t="shared" si="3227"/>
        <v>0</v>
      </c>
      <c r="O6091" s="12">
        <f t="shared" si="3227"/>
        <v>0</v>
      </c>
      <c r="P6091" s="12">
        <f t="shared" si="3227"/>
        <v>0</v>
      </c>
      <c r="Q6091" s="12">
        <f t="shared" si="3227"/>
        <v>0</v>
      </c>
      <c r="R6091" s="12">
        <f t="shared" si="3227"/>
        <v>0</v>
      </c>
      <c r="S6091" s="12">
        <f>S6092+S6095+S6096+S6098</f>
        <v>0</v>
      </c>
      <c r="T6091" s="12">
        <f>T6092+T6095+T6096+T6098</f>
        <v>0</v>
      </c>
      <c r="U6091" s="12">
        <f>U6092+U6095+U6096+U6098</f>
        <v>0</v>
      </c>
      <c r="V6091" s="12">
        <f>V6092+V6095+V6096+V6098</f>
        <v>0</v>
      </c>
      <c r="X6091" s="20" t="str">
        <f t="shared" si="3225"/>
        <v/>
      </c>
      <c r="Y6091" s="20" t="str">
        <f t="shared" si="3226"/>
        <v/>
      </c>
      <c r="Z6091" s="20" t="str">
        <f t="shared" si="3221"/>
        <v/>
      </c>
      <c r="AA6091" s="20" t="str">
        <f t="shared" si="3222"/>
        <v/>
      </c>
      <c r="AE6091" s="28"/>
      <c r="AF6091" s="29"/>
    </row>
    <row r="6092" spans="1:32">
      <c r="A6092" s="7"/>
      <c r="B6092" s="7"/>
      <c r="C6092" s="7"/>
      <c r="D6092" s="9" t="s">
        <v>30</v>
      </c>
      <c r="E6092" s="10" t="s">
        <v>27</v>
      </c>
      <c r="F6092" s="9"/>
      <c r="R6092" s="12">
        <f>G6092+I6092+J6092+K6092-L6092-M6092-N6092-Q6092</f>
        <v>0</v>
      </c>
      <c r="X6092" s="20" t="str">
        <f t="shared" si="3225"/>
        <v/>
      </c>
      <c r="Y6092" s="20" t="str">
        <f t="shared" si="3226"/>
        <v/>
      </c>
      <c r="Z6092" s="20" t="str">
        <f t="shared" si="3221"/>
        <v/>
      </c>
      <c r="AA6092" s="20" t="str">
        <f t="shared" si="3222"/>
        <v/>
      </c>
      <c r="AE6092" s="28"/>
      <c r="AF6092" s="29"/>
    </row>
    <row r="6093" spans="1:32">
      <c r="A6093" s="7"/>
      <c r="B6093" s="7"/>
      <c r="C6093" s="7"/>
      <c r="D6093" s="9" t="s">
        <v>31</v>
      </c>
      <c r="E6093" s="10" t="s">
        <v>27</v>
      </c>
      <c r="F6093" s="9"/>
      <c r="R6093" s="12">
        <f t="shared" ref="R6093:R6098" si="3228">G6093+I6093+J6093+K6093-L6093-M6093-N6093-Q6093</f>
        <v>0</v>
      </c>
      <c r="U6093" s="15" t="s">
        <v>32</v>
      </c>
      <c r="V6093" s="15" t="s">
        <v>32</v>
      </c>
      <c r="X6093" s="20" t="str">
        <f t="shared" si="3225"/>
        <v/>
      </c>
      <c r="Y6093" s="20" t="str">
        <f t="shared" si="3226"/>
        <v/>
      </c>
      <c r="Z6093" s="20" t="str">
        <f t="shared" si="3221"/>
        <v/>
      </c>
      <c r="AA6093" s="20"/>
      <c r="AE6093" s="28"/>
      <c r="AF6093" s="29"/>
    </row>
    <row r="6094" spans="1:32">
      <c r="A6094" s="7"/>
      <c r="B6094" s="7"/>
      <c r="C6094" s="7"/>
      <c r="D6094" s="9" t="s">
        <v>33</v>
      </c>
      <c r="E6094" s="10" t="s">
        <v>27</v>
      </c>
      <c r="F6094" s="9"/>
      <c r="R6094" s="12">
        <f t="shared" si="3228"/>
        <v>0</v>
      </c>
      <c r="U6094" s="15" t="s">
        <v>32</v>
      </c>
      <c r="V6094" s="15" t="s">
        <v>32</v>
      </c>
      <c r="X6094" s="20" t="str">
        <f t="shared" si="3225"/>
        <v/>
      </c>
      <c r="Y6094" s="20" t="str">
        <f t="shared" si="3226"/>
        <v/>
      </c>
      <c r="Z6094" s="20" t="str">
        <f t="shared" si="3221"/>
        <v/>
      </c>
      <c r="AA6094" s="20"/>
      <c r="AE6094" s="28"/>
      <c r="AF6094" s="29"/>
    </row>
    <row r="6095" spans="1:32">
      <c r="A6095" s="7"/>
      <c r="B6095" s="7"/>
      <c r="C6095" s="7"/>
      <c r="D6095" s="9" t="s">
        <v>34</v>
      </c>
      <c r="E6095" s="10" t="s">
        <v>35</v>
      </c>
      <c r="F6095" s="9"/>
      <c r="R6095" s="12">
        <f t="shared" si="3228"/>
        <v>0</v>
      </c>
      <c r="X6095" s="20" t="str">
        <f t="shared" si="3225"/>
        <v/>
      </c>
      <c r="Y6095" s="20" t="str">
        <f t="shared" si="3226"/>
        <v/>
      </c>
      <c r="Z6095" s="20" t="str">
        <f t="shared" si="3221"/>
        <v/>
      </c>
      <c r="AA6095" s="20" t="str">
        <f>IF(R6095&lt;U6095+V6095,"期末实有头数应大于等于良种+改良种","")</f>
        <v/>
      </c>
      <c r="AE6095" s="28"/>
      <c r="AF6095" s="29"/>
    </row>
    <row r="6096" spans="1:32">
      <c r="A6096" s="7"/>
      <c r="B6096" s="7"/>
      <c r="C6096" s="7"/>
      <c r="D6096" s="9" t="s">
        <v>36</v>
      </c>
      <c r="E6096" s="10" t="s">
        <v>27</v>
      </c>
      <c r="F6096" s="9"/>
      <c r="R6096" s="12">
        <f t="shared" si="3228"/>
        <v>0</v>
      </c>
      <c r="X6096" s="20" t="str">
        <f t="shared" si="3225"/>
        <v/>
      </c>
      <c r="Y6096" s="20" t="str">
        <f t="shared" si="3226"/>
        <v/>
      </c>
      <c r="Z6096" s="20" t="str">
        <f t="shared" si="3221"/>
        <v/>
      </c>
      <c r="AA6096" s="20" t="str">
        <f>IF(R6096&lt;U6096+V6096,"期末实有头数应大于等于良种+改良种","")</f>
        <v/>
      </c>
      <c r="AE6096" s="28"/>
      <c r="AF6096" s="29"/>
    </row>
    <row r="6097" spans="1:32">
      <c r="A6097" s="7"/>
      <c r="B6097" s="7"/>
      <c r="C6097" s="7"/>
      <c r="D6097" s="9" t="s">
        <v>37</v>
      </c>
      <c r="E6097" s="10" t="s">
        <v>27</v>
      </c>
      <c r="F6097" s="9"/>
      <c r="R6097" s="12">
        <f t="shared" si="3228"/>
        <v>0</v>
      </c>
      <c r="S6097" s="15" t="s">
        <v>32</v>
      </c>
      <c r="T6097" s="15" t="s">
        <v>32</v>
      </c>
      <c r="U6097" s="15" t="s">
        <v>32</v>
      </c>
      <c r="V6097" s="15" t="s">
        <v>32</v>
      </c>
      <c r="X6097" s="20" t="str">
        <f t="shared" si="3225"/>
        <v/>
      </c>
      <c r="Y6097" s="20" t="str">
        <f t="shared" si="3226"/>
        <v/>
      </c>
      <c r="Z6097" s="20"/>
      <c r="AA6097" s="20"/>
      <c r="AE6097" s="28"/>
      <c r="AF6097" s="29"/>
    </row>
    <row r="6098" spans="1:32">
      <c r="A6098" s="7"/>
      <c r="B6098" s="7"/>
      <c r="C6098" s="7"/>
      <c r="D6098" s="9" t="s">
        <v>38</v>
      </c>
      <c r="E6098" s="10" t="s">
        <v>39</v>
      </c>
      <c r="F6098" s="9"/>
      <c r="R6098" s="12">
        <f t="shared" si="3228"/>
        <v>0</v>
      </c>
      <c r="X6098" s="20" t="str">
        <f t="shared" si="3225"/>
        <v/>
      </c>
      <c r="Y6098" s="20" t="str">
        <f t="shared" si="3226"/>
        <v/>
      </c>
      <c r="Z6098" s="20" t="str">
        <f>IF(R6098&lt;S6098+T6098,"期末实有头数应大于等于能繁母畜+种公畜","")</f>
        <v/>
      </c>
      <c r="AA6098" s="20" t="str">
        <f>IF(R6098&lt;U6098+V6098,"期末实有头数应大于等于良种+改良种","")</f>
        <v/>
      </c>
      <c r="AE6098" s="28"/>
      <c r="AF6098" s="29"/>
    </row>
    <row r="6099" spans="1:32">
      <c r="A6099" s="7"/>
      <c r="B6099" s="7"/>
      <c r="C6099" s="7"/>
      <c r="D6099" s="9" t="s">
        <v>40</v>
      </c>
      <c r="E6099" s="10" t="s">
        <v>41</v>
      </c>
      <c r="F6099" s="9"/>
      <c r="G6099" s="12"/>
      <c r="H6099" s="12">
        <f t="shared" ref="G6099:V6099" si="3229">H6100+H6104</f>
        <v>0</v>
      </c>
      <c r="I6099" s="12">
        <f t="shared" si="3229"/>
        <v>0</v>
      </c>
      <c r="J6099" s="12">
        <f t="shared" si="3229"/>
        <v>0</v>
      </c>
      <c r="K6099" s="12">
        <f t="shared" si="3229"/>
        <v>0</v>
      </c>
      <c r="L6099" s="12">
        <f t="shared" si="3229"/>
        <v>0</v>
      </c>
      <c r="M6099" s="12">
        <f t="shared" si="3229"/>
        <v>0</v>
      </c>
      <c r="N6099" s="12">
        <f t="shared" si="3229"/>
        <v>0</v>
      </c>
      <c r="O6099" s="12">
        <f t="shared" si="3229"/>
        <v>0</v>
      </c>
      <c r="P6099" s="12">
        <f t="shared" si="3229"/>
        <v>0</v>
      </c>
      <c r="Q6099" s="12">
        <f t="shared" si="3229"/>
        <v>0</v>
      </c>
      <c r="R6099" s="21">
        <f t="shared" si="3229"/>
        <v>0</v>
      </c>
      <c r="S6099" s="12">
        <f t="shared" si="3229"/>
        <v>0</v>
      </c>
      <c r="T6099" s="12">
        <f t="shared" si="3229"/>
        <v>0</v>
      </c>
      <c r="U6099" s="12">
        <f t="shared" si="3229"/>
        <v>0</v>
      </c>
      <c r="V6099" s="12">
        <f t="shared" si="3229"/>
        <v>0</v>
      </c>
      <c r="X6099" s="20" t="str">
        <f t="shared" si="3225"/>
        <v/>
      </c>
      <c r="Y6099" s="20" t="str">
        <f t="shared" si="3226"/>
        <v/>
      </c>
      <c r="Z6099" s="20" t="str">
        <f>IF(R6099&lt;S6099+T6099,"期末实有头数应大于等于能繁母畜+种公畜","")</f>
        <v/>
      </c>
      <c r="AA6099" s="20" t="str">
        <f>IF(R6099&lt;U6099+V6099,"期末实有头数应大于等于良种+改良种","")</f>
        <v/>
      </c>
      <c r="AE6099" s="28"/>
      <c r="AF6099" s="29"/>
    </row>
    <row r="6100" spans="1:32">
      <c r="A6100" s="7"/>
      <c r="B6100" s="7"/>
      <c r="C6100" s="7"/>
      <c r="D6100" s="9" t="s">
        <v>42</v>
      </c>
      <c r="E6100" s="10" t="s">
        <v>41</v>
      </c>
      <c r="F6100" s="9"/>
      <c r="R6100" s="12">
        <f>G6100+I6100+J6100+K6100-L6100-M6100-N6100-Q6100</f>
        <v>0</v>
      </c>
      <c r="X6100" s="20" t="str">
        <f t="shared" si="3225"/>
        <v/>
      </c>
      <c r="Y6100" s="20" t="str">
        <f t="shared" si="3226"/>
        <v/>
      </c>
      <c r="Z6100" s="20" t="str">
        <f>IF(R6100&lt;S6100+T6100,"期末实有头数应大于等于能繁母畜+种公畜","")</f>
        <v/>
      </c>
      <c r="AA6100" s="20" t="str">
        <f>IF(R6100&lt;U6100+V6100,"期末实有头数应大于等于良种+改良种","")</f>
        <v/>
      </c>
      <c r="AE6100" s="28"/>
      <c r="AF6100" s="29"/>
    </row>
    <row r="6101" spans="1:32">
      <c r="A6101" s="7"/>
      <c r="B6101" s="7"/>
      <c r="C6101" s="7"/>
      <c r="D6101" s="9" t="s">
        <v>43</v>
      </c>
      <c r="E6101" s="10" t="s">
        <v>41</v>
      </c>
      <c r="F6101" s="9"/>
      <c r="R6101" s="12">
        <f>G6101+I6101+J6101+K6101-L6101-M6101-N6101-Q6101</f>
        <v>0</v>
      </c>
      <c r="U6101" s="15" t="s">
        <v>32</v>
      </c>
      <c r="V6101" s="15" t="s">
        <v>32</v>
      </c>
      <c r="X6101" s="20" t="str">
        <f t="shared" si="3225"/>
        <v/>
      </c>
      <c r="Y6101" s="20" t="str">
        <f t="shared" si="3226"/>
        <v/>
      </c>
      <c r="Z6101" s="20" t="str">
        <f>IF(R6101&lt;S6101+T6101,"期末实有头数应大于等于能繁母畜+种公畜","")</f>
        <v/>
      </c>
      <c r="AA6101" s="20"/>
      <c r="AE6101" s="28"/>
      <c r="AF6101" s="29"/>
    </row>
    <row r="6102" spans="1:32">
      <c r="A6102" s="7"/>
      <c r="B6102" s="7"/>
      <c r="C6102" s="7"/>
      <c r="D6102" s="9" t="s">
        <v>44</v>
      </c>
      <c r="E6102" s="10" t="s">
        <v>41</v>
      </c>
      <c r="F6102" s="9"/>
      <c r="H6102" s="15" t="s">
        <v>32</v>
      </c>
      <c r="I6102" s="15" t="s">
        <v>32</v>
      </c>
      <c r="J6102" s="15" t="s">
        <v>32</v>
      </c>
      <c r="K6102" s="15" t="s">
        <v>32</v>
      </c>
      <c r="L6102" s="15" t="s">
        <v>32</v>
      </c>
      <c r="M6102" s="15" t="s">
        <v>32</v>
      </c>
      <c r="N6102" s="15" t="s">
        <v>32</v>
      </c>
      <c r="O6102" s="15" t="s">
        <v>32</v>
      </c>
      <c r="P6102" s="15" t="s">
        <v>32</v>
      </c>
      <c r="Q6102" s="15" t="s">
        <v>32</v>
      </c>
      <c r="R6102" s="22"/>
      <c r="T6102" s="15" t="s">
        <v>32</v>
      </c>
      <c r="U6102" s="15" t="s">
        <v>32</v>
      </c>
      <c r="V6102" s="15" t="s">
        <v>32</v>
      </c>
      <c r="X6102" s="20" t="str">
        <f t="shared" si="3225"/>
        <v/>
      </c>
      <c r="Y6102" s="20"/>
      <c r="Z6102" s="20"/>
      <c r="AA6102" s="20"/>
      <c r="AE6102" s="28"/>
      <c r="AF6102" s="29"/>
    </row>
    <row r="6103" spans="1:32">
      <c r="A6103" s="7"/>
      <c r="B6103" s="7"/>
      <c r="C6103" s="7"/>
      <c r="D6103" s="9" t="s">
        <v>45</v>
      </c>
      <c r="E6103" s="10" t="s">
        <v>41</v>
      </c>
      <c r="F6103" s="9"/>
      <c r="H6103" s="15" t="s">
        <v>32</v>
      </c>
      <c r="I6103" s="15" t="s">
        <v>32</v>
      </c>
      <c r="J6103" s="15" t="s">
        <v>32</v>
      </c>
      <c r="K6103" s="15" t="s">
        <v>32</v>
      </c>
      <c r="L6103" s="15" t="s">
        <v>32</v>
      </c>
      <c r="M6103" s="15" t="s">
        <v>32</v>
      </c>
      <c r="N6103" s="15" t="s">
        <v>32</v>
      </c>
      <c r="O6103" s="15" t="s">
        <v>32</v>
      </c>
      <c r="P6103" s="15" t="s">
        <v>32</v>
      </c>
      <c r="Q6103" s="15" t="s">
        <v>32</v>
      </c>
      <c r="R6103" s="22"/>
      <c r="T6103" s="15" t="s">
        <v>32</v>
      </c>
      <c r="U6103" s="15" t="s">
        <v>32</v>
      </c>
      <c r="V6103" s="15" t="s">
        <v>32</v>
      </c>
      <c r="X6103" s="20" t="str">
        <f t="shared" si="3225"/>
        <v/>
      </c>
      <c r="Y6103" s="20"/>
      <c r="Z6103" s="20"/>
      <c r="AA6103" s="20"/>
      <c r="AE6103" s="28"/>
      <c r="AF6103" s="29"/>
    </row>
    <row r="6104" spans="1:32">
      <c r="A6104" s="7"/>
      <c r="B6104" s="7"/>
      <c r="C6104" s="7"/>
      <c r="D6104" s="9" t="s">
        <v>46</v>
      </c>
      <c r="E6104" s="10" t="s">
        <v>41</v>
      </c>
      <c r="F6104" s="9"/>
      <c r="R6104" s="12">
        <f>G6104+I6104+J6104+K6104-L6104-M6104-N6104-Q6104</f>
        <v>0</v>
      </c>
      <c r="X6104" s="20" t="str">
        <f t="shared" si="3225"/>
        <v/>
      </c>
      <c r="Y6104" s="20" t="str">
        <f>IF(N6104&lt;O6104+P6104,"出卖应大于等于出卖肉畜+出卖仔畜","")</f>
        <v/>
      </c>
      <c r="Z6104" s="20" t="str">
        <f t="shared" ref="Z6104:Z6113" si="3230">IF(R6104&lt;S6104+T6104,"期末实有头数应大于等于能繁母畜+种公畜","")</f>
        <v/>
      </c>
      <c r="AA6104" s="20" t="str">
        <f t="shared" ref="AA6104:AA6109" si="3231">IF(R6104&lt;U6104+V6104,"期末实有头数应大于等于良种+改良种","")</f>
        <v/>
      </c>
      <c r="AE6104" s="28"/>
      <c r="AF6104" s="29"/>
    </row>
    <row r="6105" spans="1:32">
      <c r="A6105" s="7"/>
      <c r="B6105" s="7"/>
      <c r="C6105" s="7"/>
      <c r="D6105" s="9" t="s">
        <v>47</v>
      </c>
      <c r="E6105" s="16" t="s">
        <v>27</v>
      </c>
      <c r="F6105" s="9"/>
      <c r="R6105" s="12">
        <f>G6105+I6105+J6105+K6105-L6105-M6105-N6105-Q6105</f>
        <v>0</v>
      </c>
      <c r="X6105" s="20" t="str">
        <f t="shared" si="3225"/>
        <v/>
      </c>
      <c r="Y6105" s="20" t="str">
        <f>IF(N6105&lt;O6105+P6105,"出卖应大于等于出卖肉畜+出卖仔畜","")</f>
        <v/>
      </c>
      <c r="Z6105" s="20" t="str">
        <f t="shared" si="3230"/>
        <v/>
      </c>
      <c r="AA6105" s="20" t="str">
        <f t="shared" si="3231"/>
        <v/>
      </c>
      <c r="AE6105" s="28"/>
      <c r="AF6105" s="29"/>
    </row>
    <row r="6106" spans="1:32">
      <c r="A6106" s="7"/>
      <c r="B6106" s="7"/>
      <c r="C6106" s="7"/>
      <c r="D6106" s="9" t="s">
        <v>26</v>
      </c>
      <c r="E6106" s="10" t="s">
        <v>27</v>
      </c>
      <c r="F6106" s="9"/>
      <c r="G6106" s="12"/>
      <c r="H6106" s="12">
        <f t="shared" ref="G6106:V6106" si="3232">H6107+H6122</f>
        <v>0</v>
      </c>
      <c r="I6106" s="12">
        <f t="shared" si="3232"/>
        <v>0</v>
      </c>
      <c r="J6106" s="12">
        <f t="shared" si="3232"/>
        <v>0</v>
      </c>
      <c r="K6106" s="12">
        <f t="shared" si="3232"/>
        <v>0</v>
      </c>
      <c r="L6106" s="12">
        <f t="shared" si="3232"/>
        <v>0</v>
      </c>
      <c r="M6106" s="12">
        <f t="shared" si="3232"/>
        <v>0</v>
      </c>
      <c r="N6106" s="12">
        <f t="shared" si="3232"/>
        <v>0</v>
      </c>
      <c r="O6106" s="12">
        <f t="shared" si="3232"/>
        <v>0</v>
      </c>
      <c r="P6106" s="12">
        <f t="shared" si="3232"/>
        <v>0</v>
      </c>
      <c r="Q6106" s="12">
        <f t="shared" si="3232"/>
        <v>0</v>
      </c>
      <c r="R6106" s="12">
        <f t="shared" si="3232"/>
        <v>0</v>
      </c>
      <c r="S6106" s="12">
        <f t="shared" si="3232"/>
        <v>0</v>
      </c>
      <c r="T6106" s="12">
        <f t="shared" si="3232"/>
        <v>0</v>
      </c>
      <c r="U6106" s="12">
        <f t="shared" si="3232"/>
        <v>0</v>
      </c>
      <c r="V6106" s="12">
        <f t="shared" si="3232"/>
        <v>0</v>
      </c>
      <c r="X6106" s="20" t="str">
        <f t="shared" si="3225"/>
        <v/>
      </c>
      <c r="Y6106" s="20" t="str">
        <f>IF(N6106&lt;O6106+P6106,"出卖应大于等于出卖肉畜+出卖仔畜","")</f>
        <v/>
      </c>
      <c r="Z6106" s="20" t="str">
        <f t="shared" si="3230"/>
        <v/>
      </c>
      <c r="AA6106" s="20" t="str">
        <f t="shared" si="3231"/>
        <v/>
      </c>
      <c r="AE6106" s="28"/>
      <c r="AF6106" s="29"/>
    </row>
    <row r="6107" spans="1:32">
      <c r="A6107" s="7"/>
      <c r="B6107" s="7"/>
      <c r="C6107" s="7"/>
      <c r="D6107" s="9" t="s">
        <v>28</v>
      </c>
      <c r="E6107" s="10" t="s">
        <v>27</v>
      </c>
      <c r="F6107" s="9"/>
      <c r="G6107" s="12"/>
      <c r="H6107" s="12">
        <f t="shared" ref="G6107:V6107" si="3233">H6108+H6116</f>
        <v>0</v>
      </c>
      <c r="I6107" s="12">
        <f t="shared" si="3233"/>
        <v>0</v>
      </c>
      <c r="J6107" s="12">
        <f t="shared" si="3233"/>
        <v>0</v>
      </c>
      <c r="K6107" s="12">
        <f t="shared" si="3233"/>
        <v>0</v>
      </c>
      <c r="L6107" s="12">
        <f t="shared" si="3233"/>
        <v>0</v>
      </c>
      <c r="M6107" s="12">
        <f t="shared" si="3233"/>
        <v>0</v>
      </c>
      <c r="N6107" s="12">
        <f t="shared" si="3233"/>
        <v>0</v>
      </c>
      <c r="O6107" s="12">
        <f t="shared" si="3233"/>
        <v>0</v>
      </c>
      <c r="P6107" s="12">
        <f t="shared" si="3233"/>
        <v>0</v>
      </c>
      <c r="Q6107" s="12">
        <f t="shared" si="3233"/>
        <v>0</v>
      </c>
      <c r="R6107" s="12">
        <f t="shared" si="3233"/>
        <v>0</v>
      </c>
      <c r="S6107" s="12">
        <f t="shared" si="3233"/>
        <v>0</v>
      </c>
      <c r="T6107" s="12">
        <f t="shared" si="3233"/>
        <v>0</v>
      </c>
      <c r="U6107" s="12">
        <f t="shared" si="3233"/>
        <v>0</v>
      </c>
      <c r="V6107" s="12">
        <f t="shared" si="3233"/>
        <v>0</v>
      </c>
      <c r="X6107" s="20" t="str">
        <f t="shared" ref="X6107:X6123" si="3234">IF(H6107&lt;I6107,"繁殖仔畜应大于等于成活","")</f>
        <v/>
      </c>
      <c r="Y6107" s="20" t="str">
        <f t="shared" ref="Y6107:Y6118" si="3235">IF(N6107&lt;O6107+P6107,"出卖应大于等于出卖肉畜+出卖仔畜","")</f>
        <v/>
      </c>
      <c r="Z6107" s="20" t="str">
        <f t="shared" si="3230"/>
        <v/>
      </c>
      <c r="AA6107" s="20" t="str">
        <f t="shared" si="3231"/>
        <v/>
      </c>
      <c r="AE6107" s="28"/>
      <c r="AF6107" s="29"/>
    </row>
    <row r="6108" spans="1:32">
      <c r="A6108" s="7"/>
      <c r="B6108" s="7"/>
      <c r="C6108" s="7"/>
      <c r="D6108" s="9" t="s">
        <v>29</v>
      </c>
      <c r="E6108" s="10" t="s">
        <v>27</v>
      </c>
      <c r="F6108" s="9"/>
      <c r="G6108" s="12"/>
      <c r="H6108" s="12">
        <f t="shared" ref="G6108:R6108" si="3236">H6109+H6112+H6113+H6114+H6115</f>
        <v>0</v>
      </c>
      <c r="I6108" s="12">
        <f t="shared" si="3236"/>
        <v>0</v>
      </c>
      <c r="J6108" s="12">
        <f t="shared" si="3236"/>
        <v>0</v>
      </c>
      <c r="K6108" s="12">
        <f t="shared" si="3236"/>
        <v>0</v>
      </c>
      <c r="L6108" s="12">
        <f t="shared" si="3236"/>
        <v>0</v>
      </c>
      <c r="M6108" s="12">
        <f t="shared" si="3236"/>
        <v>0</v>
      </c>
      <c r="N6108" s="12">
        <f t="shared" si="3236"/>
        <v>0</v>
      </c>
      <c r="O6108" s="12">
        <f t="shared" si="3236"/>
        <v>0</v>
      </c>
      <c r="P6108" s="12">
        <f t="shared" si="3236"/>
        <v>0</v>
      </c>
      <c r="Q6108" s="12">
        <f t="shared" si="3236"/>
        <v>0</v>
      </c>
      <c r="R6108" s="12">
        <f t="shared" si="3236"/>
        <v>0</v>
      </c>
      <c r="S6108" s="12">
        <f>S6109+S6112+S6113+S6115</f>
        <v>0</v>
      </c>
      <c r="T6108" s="12">
        <f>T6109+T6112+T6113+T6115</f>
        <v>0</v>
      </c>
      <c r="U6108" s="12">
        <f>U6109+U6112+U6113+U6115</f>
        <v>0</v>
      </c>
      <c r="V6108" s="12">
        <f>V6109+V6112+V6113+V6115</f>
        <v>0</v>
      </c>
      <c r="X6108" s="20" t="str">
        <f t="shared" si="3234"/>
        <v/>
      </c>
      <c r="Y6108" s="20" t="str">
        <f t="shared" si="3235"/>
        <v/>
      </c>
      <c r="Z6108" s="20" t="str">
        <f t="shared" si="3230"/>
        <v/>
      </c>
      <c r="AA6108" s="20" t="str">
        <f t="shared" si="3231"/>
        <v/>
      </c>
      <c r="AE6108" s="28"/>
      <c r="AF6108" s="29"/>
    </row>
    <row r="6109" spans="1:32">
      <c r="A6109" s="7"/>
      <c r="B6109" s="7"/>
      <c r="C6109" s="7"/>
      <c r="D6109" s="9" t="s">
        <v>30</v>
      </c>
      <c r="E6109" s="10" t="s">
        <v>27</v>
      </c>
      <c r="F6109" s="9"/>
      <c r="R6109" s="12">
        <f>G6109+I6109+J6109+K6109-L6109-M6109-N6109-Q6109</f>
        <v>0</v>
      </c>
      <c r="X6109" s="20" t="str">
        <f t="shared" si="3234"/>
        <v/>
      </c>
      <c r="Y6109" s="20" t="str">
        <f t="shared" si="3235"/>
        <v/>
      </c>
      <c r="Z6109" s="20" t="str">
        <f t="shared" si="3230"/>
        <v/>
      </c>
      <c r="AA6109" s="20" t="str">
        <f t="shared" si="3231"/>
        <v/>
      </c>
      <c r="AE6109" s="28"/>
      <c r="AF6109" s="29"/>
    </row>
    <row r="6110" spans="1:32">
      <c r="A6110" s="7"/>
      <c r="B6110" s="7"/>
      <c r="C6110" s="7"/>
      <c r="D6110" s="9" t="s">
        <v>31</v>
      </c>
      <c r="E6110" s="10" t="s">
        <v>27</v>
      </c>
      <c r="F6110" s="9"/>
      <c r="R6110" s="12">
        <f t="shared" ref="R6110:R6115" si="3237">G6110+I6110+J6110+K6110-L6110-M6110-N6110-Q6110</f>
        <v>0</v>
      </c>
      <c r="U6110" s="15" t="s">
        <v>32</v>
      </c>
      <c r="V6110" s="15" t="s">
        <v>32</v>
      </c>
      <c r="X6110" s="20" t="str">
        <f t="shared" si="3234"/>
        <v/>
      </c>
      <c r="Y6110" s="20" t="str">
        <f t="shared" si="3235"/>
        <v/>
      </c>
      <c r="Z6110" s="20" t="str">
        <f t="shared" si="3230"/>
        <v/>
      </c>
      <c r="AA6110" s="20"/>
      <c r="AE6110" s="28"/>
      <c r="AF6110" s="29"/>
    </row>
    <row r="6111" spans="1:32">
      <c r="A6111" s="7"/>
      <c r="B6111" s="7"/>
      <c r="C6111" s="7"/>
      <c r="D6111" s="9" t="s">
        <v>33</v>
      </c>
      <c r="E6111" s="10" t="s">
        <v>27</v>
      </c>
      <c r="F6111" s="9"/>
      <c r="R6111" s="12">
        <f t="shared" si="3237"/>
        <v>0</v>
      </c>
      <c r="U6111" s="15" t="s">
        <v>32</v>
      </c>
      <c r="V6111" s="15" t="s">
        <v>32</v>
      </c>
      <c r="X6111" s="20" t="str">
        <f t="shared" si="3234"/>
        <v/>
      </c>
      <c r="Y6111" s="20" t="str">
        <f t="shared" si="3235"/>
        <v/>
      </c>
      <c r="Z6111" s="20" t="str">
        <f t="shared" si="3230"/>
        <v/>
      </c>
      <c r="AA6111" s="20"/>
      <c r="AE6111" s="28"/>
      <c r="AF6111" s="29"/>
    </row>
    <row r="6112" spans="1:32">
      <c r="A6112" s="7"/>
      <c r="B6112" s="7"/>
      <c r="C6112" s="7"/>
      <c r="D6112" s="9" t="s">
        <v>34</v>
      </c>
      <c r="E6112" s="10" t="s">
        <v>35</v>
      </c>
      <c r="F6112" s="9"/>
      <c r="R6112" s="12">
        <f t="shared" si="3237"/>
        <v>0</v>
      </c>
      <c r="X6112" s="20" t="str">
        <f t="shared" si="3234"/>
        <v/>
      </c>
      <c r="Y6112" s="20" t="str">
        <f t="shared" si="3235"/>
        <v/>
      </c>
      <c r="Z6112" s="20" t="str">
        <f t="shared" si="3230"/>
        <v/>
      </c>
      <c r="AA6112" s="20" t="str">
        <f>IF(R6112&lt;U6112+V6112,"期末实有头数应大于等于良种+改良种","")</f>
        <v/>
      </c>
      <c r="AE6112" s="28"/>
      <c r="AF6112" s="29"/>
    </row>
    <row r="6113" spans="1:32">
      <c r="A6113" s="7"/>
      <c r="B6113" s="7"/>
      <c r="C6113" s="7"/>
      <c r="D6113" s="9" t="s">
        <v>36</v>
      </c>
      <c r="E6113" s="10" t="s">
        <v>27</v>
      </c>
      <c r="F6113" s="9"/>
      <c r="R6113" s="12">
        <f t="shared" si="3237"/>
        <v>0</v>
      </c>
      <c r="X6113" s="20" t="str">
        <f t="shared" si="3234"/>
        <v/>
      </c>
      <c r="Y6113" s="20" t="str">
        <f t="shared" si="3235"/>
        <v/>
      </c>
      <c r="Z6113" s="20" t="str">
        <f t="shared" si="3230"/>
        <v/>
      </c>
      <c r="AA6113" s="20" t="str">
        <f>IF(R6113&lt;U6113+V6113,"期末实有头数应大于等于良种+改良种","")</f>
        <v/>
      </c>
      <c r="AE6113" s="28"/>
      <c r="AF6113" s="29"/>
    </row>
    <row r="6114" spans="1:32">
      <c r="A6114" s="7"/>
      <c r="B6114" s="7"/>
      <c r="C6114" s="7"/>
      <c r="D6114" s="9" t="s">
        <v>37</v>
      </c>
      <c r="E6114" s="10" t="s">
        <v>27</v>
      </c>
      <c r="F6114" s="9"/>
      <c r="R6114" s="12">
        <f t="shared" si="3237"/>
        <v>0</v>
      </c>
      <c r="S6114" s="15" t="s">
        <v>32</v>
      </c>
      <c r="T6114" s="15" t="s">
        <v>32</v>
      </c>
      <c r="U6114" s="15" t="s">
        <v>32</v>
      </c>
      <c r="V6114" s="15" t="s">
        <v>32</v>
      </c>
      <c r="X6114" s="20" t="str">
        <f t="shared" si="3234"/>
        <v/>
      </c>
      <c r="Y6114" s="20" t="str">
        <f t="shared" si="3235"/>
        <v/>
      </c>
      <c r="Z6114" s="20"/>
      <c r="AA6114" s="20"/>
      <c r="AE6114" s="28"/>
      <c r="AF6114" s="29"/>
    </row>
    <row r="6115" spans="1:32">
      <c r="A6115" s="7"/>
      <c r="B6115" s="7"/>
      <c r="C6115" s="7"/>
      <c r="D6115" s="9" t="s">
        <v>38</v>
      </c>
      <c r="E6115" s="10" t="s">
        <v>39</v>
      </c>
      <c r="F6115" s="9"/>
      <c r="R6115" s="12">
        <f t="shared" si="3237"/>
        <v>0</v>
      </c>
      <c r="X6115" s="20" t="str">
        <f t="shared" si="3234"/>
        <v/>
      </c>
      <c r="Y6115" s="20" t="str">
        <f t="shared" si="3235"/>
        <v/>
      </c>
      <c r="Z6115" s="20" t="str">
        <f>IF(R6115&lt;S6115+T6115,"期末实有头数应大于等于能繁母畜+种公畜","")</f>
        <v/>
      </c>
      <c r="AA6115" s="20" t="str">
        <f>IF(R6115&lt;U6115+V6115,"期末实有头数应大于等于良种+改良种","")</f>
        <v/>
      </c>
      <c r="AE6115" s="28"/>
      <c r="AF6115" s="29"/>
    </row>
    <row r="6116" spans="1:32">
      <c r="A6116" s="7"/>
      <c r="B6116" s="7"/>
      <c r="C6116" s="7"/>
      <c r="D6116" s="9" t="s">
        <v>40</v>
      </c>
      <c r="E6116" s="10" t="s">
        <v>41</v>
      </c>
      <c r="F6116" s="9"/>
      <c r="G6116" s="12"/>
      <c r="H6116" s="12">
        <f t="shared" ref="G6116:V6116" si="3238">H6117+H6121</f>
        <v>0</v>
      </c>
      <c r="I6116" s="12">
        <f t="shared" si="3238"/>
        <v>0</v>
      </c>
      <c r="J6116" s="12">
        <f t="shared" si="3238"/>
        <v>0</v>
      </c>
      <c r="K6116" s="12">
        <f t="shared" si="3238"/>
        <v>0</v>
      </c>
      <c r="L6116" s="12">
        <f t="shared" si="3238"/>
        <v>0</v>
      </c>
      <c r="M6116" s="12">
        <f t="shared" si="3238"/>
        <v>0</v>
      </c>
      <c r="N6116" s="12">
        <f t="shared" si="3238"/>
        <v>0</v>
      </c>
      <c r="O6116" s="12">
        <f t="shared" si="3238"/>
        <v>0</v>
      </c>
      <c r="P6116" s="12">
        <f t="shared" si="3238"/>
        <v>0</v>
      </c>
      <c r="Q6116" s="12">
        <f t="shared" si="3238"/>
        <v>0</v>
      </c>
      <c r="R6116" s="21">
        <f t="shared" si="3238"/>
        <v>0</v>
      </c>
      <c r="S6116" s="12">
        <f t="shared" si="3238"/>
        <v>0</v>
      </c>
      <c r="T6116" s="12">
        <f t="shared" si="3238"/>
        <v>0</v>
      </c>
      <c r="U6116" s="12">
        <f t="shared" si="3238"/>
        <v>0</v>
      </c>
      <c r="V6116" s="12">
        <f t="shared" si="3238"/>
        <v>0</v>
      </c>
      <c r="X6116" s="20" t="str">
        <f t="shared" si="3234"/>
        <v/>
      </c>
      <c r="Y6116" s="20" t="str">
        <f t="shared" si="3235"/>
        <v/>
      </c>
      <c r="Z6116" s="20" t="str">
        <f>IF(R6116&lt;S6116+T6116,"期末实有头数应大于等于能繁母畜+种公畜","")</f>
        <v/>
      </c>
      <c r="AA6116" s="20" t="str">
        <f>IF(R6116&lt;U6116+V6116,"期末实有头数应大于等于良种+改良种","")</f>
        <v/>
      </c>
      <c r="AE6116" s="28"/>
      <c r="AF6116" s="29"/>
    </row>
    <row r="6117" spans="1:32">
      <c r="A6117" s="7"/>
      <c r="B6117" s="7"/>
      <c r="C6117" s="7"/>
      <c r="D6117" s="9" t="s">
        <v>42</v>
      </c>
      <c r="E6117" s="10" t="s">
        <v>41</v>
      </c>
      <c r="F6117" s="9"/>
      <c r="R6117" s="12">
        <f>G6117+I6117+J6117+K6117-L6117-M6117-N6117-Q6117</f>
        <v>0</v>
      </c>
      <c r="X6117" s="20" t="str">
        <f t="shared" si="3234"/>
        <v/>
      </c>
      <c r="Y6117" s="20" t="str">
        <f t="shared" si="3235"/>
        <v/>
      </c>
      <c r="Z6117" s="20" t="str">
        <f>IF(R6117&lt;S6117+T6117,"期末实有头数应大于等于能繁母畜+种公畜","")</f>
        <v/>
      </c>
      <c r="AA6117" s="20" t="str">
        <f>IF(R6117&lt;U6117+V6117,"期末实有头数应大于等于良种+改良种","")</f>
        <v/>
      </c>
      <c r="AE6117" s="28"/>
      <c r="AF6117" s="29"/>
    </row>
    <row r="6118" spans="1:32">
      <c r="A6118" s="7"/>
      <c r="B6118" s="7"/>
      <c r="C6118" s="7"/>
      <c r="D6118" s="9" t="s">
        <v>43</v>
      </c>
      <c r="E6118" s="10" t="s">
        <v>41</v>
      </c>
      <c r="F6118" s="9"/>
      <c r="R6118" s="12">
        <f>G6118+I6118+J6118+K6118-L6118-M6118-N6118-Q6118</f>
        <v>0</v>
      </c>
      <c r="U6118" s="15" t="s">
        <v>32</v>
      </c>
      <c r="V6118" s="15" t="s">
        <v>32</v>
      </c>
      <c r="X6118" s="20" t="str">
        <f t="shared" si="3234"/>
        <v/>
      </c>
      <c r="Y6118" s="20" t="str">
        <f t="shared" si="3235"/>
        <v/>
      </c>
      <c r="Z6118" s="20" t="str">
        <f>IF(R6118&lt;S6118+T6118,"期末实有头数应大于等于能繁母畜+种公畜","")</f>
        <v/>
      </c>
      <c r="AA6118" s="20"/>
      <c r="AE6118" s="28"/>
      <c r="AF6118" s="29"/>
    </row>
    <row r="6119" spans="1:32">
      <c r="A6119" s="7"/>
      <c r="B6119" s="7"/>
      <c r="C6119" s="7"/>
      <c r="D6119" s="9" t="s">
        <v>44</v>
      </c>
      <c r="E6119" s="10" t="s">
        <v>41</v>
      </c>
      <c r="F6119" s="9"/>
      <c r="H6119" s="15" t="s">
        <v>32</v>
      </c>
      <c r="I6119" s="15" t="s">
        <v>32</v>
      </c>
      <c r="J6119" s="15" t="s">
        <v>32</v>
      </c>
      <c r="K6119" s="15" t="s">
        <v>32</v>
      </c>
      <c r="L6119" s="15" t="s">
        <v>32</v>
      </c>
      <c r="M6119" s="15" t="s">
        <v>32</v>
      </c>
      <c r="N6119" s="15" t="s">
        <v>32</v>
      </c>
      <c r="O6119" s="15" t="s">
        <v>32</v>
      </c>
      <c r="P6119" s="15" t="s">
        <v>32</v>
      </c>
      <c r="Q6119" s="15" t="s">
        <v>32</v>
      </c>
      <c r="R6119" s="22"/>
      <c r="T6119" s="15" t="s">
        <v>32</v>
      </c>
      <c r="U6119" s="15" t="s">
        <v>32</v>
      </c>
      <c r="V6119" s="15" t="s">
        <v>32</v>
      </c>
      <c r="X6119" s="20" t="str">
        <f t="shared" si="3234"/>
        <v/>
      </c>
      <c r="Y6119" s="20"/>
      <c r="Z6119" s="20"/>
      <c r="AA6119" s="20"/>
      <c r="AE6119" s="28"/>
      <c r="AF6119" s="29"/>
    </row>
    <row r="6120" spans="1:32">
      <c r="A6120" s="7"/>
      <c r="B6120" s="7"/>
      <c r="C6120" s="7"/>
      <c r="D6120" s="9" t="s">
        <v>45</v>
      </c>
      <c r="E6120" s="10" t="s">
        <v>41</v>
      </c>
      <c r="F6120" s="9"/>
      <c r="H6120" s="15" t="s">
        <v>32</v>
      </c>
      <c r="I6120" s="15" t="s">
        <v>32</v>
      </c>
      <c r="J6120" s="15" t="s">
        <v>32</v>
      </c>
      <c r="K6120" s="15" t="s">
        <v>32</v>
      </c>
      <c r="L6120" s="15" t="s">
        <v>32</v>
      </c>
      <c r="M6120" s="15" t="s">
        <v>32</v>
      </c>
      <c r="N6120" s="15" t="s">
        <v>32</v>
      </c>
      <c r="O6120" s="15" t="s">
        <v>32</v>
      </c>
      <c r="P6120" s="15" t="s">
        <v>32</v>
      </c>
      <c r="Q6120" s="15" t="s">
        <v>32</v>
      </c>
      <c r="R6120" s="22"/>
      <c r="T6120" s="15" t="s">
        <v>32</v>
      </c>
      <c r="U6120" s="15" t="s">
        <v>32</v>
      </c>
      <c r="V6120" s="15" t="s">
        <v>32</v>
      </c>
      <c r="X6120" s="20" t="str">
        <f t="shared" si="3234"/>
        <v/>
      </c>
      <c r="Y6120" s="20"/>
      <c r="Z6120" s="20"/>
      <c r="AA6120" s="20"/>
      <c r="AE6120" s="28"/>
      <c r="AF6120" s="29"/>
    </row>
    <row r="6121" spans="1:32">
      <c r="A6121" s="7"/>
      <c r="B6121" s="7"/>
      <c r="C6121" s="7"/>
      <c r="D6121" s="9" t="s">
        <v>46</v>
      </c>
      <c r="E6121" s="10" t="s">
        <v>41</v>
      </c>
      <c r="F6121" s="9"/>
      <c r="R6121" s="12">
        <f>G6121+I6121+J6121+K6121-L6121-M6121-N6121-Q6121</f>
        <v>0</v>
      </c>
      <c r="X6121" s="20" t="str">
        <f t="shared" si="3234"/>
        <v/>
      </c>
      <c r="Y6121" s="20" t="str">
        <f>IF(N6121&lt;O6121+P6121,"出卖应大于等于出卖肉畜+出卖仔畜","")</f>
        <v/>
      </c>
      <c r="Z6121" s="20" t="str">
        <f t="shared" ref="Z6121:Z6130" si="3239">IF(R6121&lt;S6121+T6121,"期末实有头数应大于等于能繁母畜+种公畜","")</f>
        <v/>
      </c>
      <c r="AA6121" s="20" t="str">
        <f t="shared" ref="AA6121:AA6126" si="3240">IF(R6121&lt;U6121+V6121,"期末实有头数应大于等于良种+改良种","")</f>
        <v/>
      </c>
      <c r="AE6121" s="28"/>
      <c r="AF6121" s="29"/>
    </row>
    <row r="6122" spans="1:32">
      <c r="A6122" s="7"/>
      <c r="B6122" s="7"/>
      <c r="C6122" s="7"/>
      <c r="D6122" s="9" t="s">
        <v>47</v>
      </c>
      <c r="E6122" s="16" t="s">
        <v>27</v>
      </c>
      <c r="F6122" s="9"/>
      <c r="R6122" s="12">
        <f>G6122+I6122+J6122+K6122-L6122-M6122-N6122-Q6122</f>
        <v>0</v>
      </c>
      <c r="X6122" s="20" t="str">
        <f t="shared" si="3234"/>
        <v/>
      </c>
      <c r="Y6122" s="20" t="str">
        <f>IF(N6122&lt;O6122+P6122,"出卖应大于等于出卖肉畜+出卖仔畜","")</f>
        <v/>
      </c>
      <c r="Z6122" s="20" t="str">
        <f t="shared" si="3239"/>
        <v/>
      </c>
      <c r="AA6122" s="20" t="str">
        <f t="shared" si="3240"/>
        <v/>
      </c>
      <c r="AE6122" s="28"/>
      <c r="AF6122" s="29"/>
    </row>
    <row r="6123" spans="1:32">
      <c r="A6123" s="7"/>
      <c r="B6123" s="7"/>
      <c r="C6123" s="7"/>
      <c r="D6123" s="9" t="s">
        <v>26</v>
      </c>
      <c r="E6123" s="10" t="s">
        <v>27</v>
      </c>
      <c r="F6123" s="9"/>
      <c r="G6123" s="12"/>
      <c r="H6123" s="12">
        <f t="shared" ref="G6123:V6123" si="3241">H6124+H6139</f>
        <v>0</v>
      </c>
      <c r="I6123" s="12">
        <f t="shared" si="3241"/>
        <v>0</v>
      </c>
      <c r="J6123" s="12">
        <f t="shared" si="3241"/>
        <v>0</v>
      </c>
      <c r="K6123" s="12">
        <f t="shared" si="3241"/>
        <v>0</v>
      </c>
      <c r="L6123" s="12">
        <f t="shared" si="3241"/>
        <v>0</v>
      </c>
      <c r="M6123" s="12">
        <f t="shared" si="3241"/>
        <v>0</v>
      </c>
      <c r="N6123" s="12">
        <f t="shared" si="3241"/>
        <v>0</v>
      </c>
      <c r="O6123" s="12">
        <f t="shared" si="3241"/>
        <v>0</v>
      </c>
      <c r="P6123" s="12">
        <f t="shared" si="3241"/>
        <v>0</v>
      </c>
      <c r="Q6123" s="12">
        <f t="shared" si="3241"/>
        <v>0</v>
      </c>
      <c r="R6123" s="12">
        <f t="shared" si="3241"/>
        <v>0</v>
      </c>
      <c r="S6123" s="12">
        <f t="shared" si="3241"/>
        <v>0</v>
      </c>
      <c r="T6123" s="12">
        <f t="shared" si="3241"/>
        <v>0</v>
      </c>
      <c r="U6123" s="12">
        <f t="shared" si="3241"/>
        <v>0</v>
      </c>
      <c r="V6123" s="12">
        <f t="shared" si="3241"/>
        <v>0</v>
      </c>
      <c r="X6123" s="20" t="str">
        <f t="shared" si="3234"/>
        <v/>
      </c>
      <c r="Y6123" s="20" t="str">
        <f>IF(N6123&lt;O6123+P6123,"出卖应大于等于出卖肉畜+出卖仔畜","")</f>
        <v/>
      </c>
      <c r="Z6123" s="20" t="str">
        <f t="shared" si="3239"/>
        <v/>
      </c>
      <c r="AA6123" s="20" t="str">
        <f t="shared" si="3240"/>
        <v/>
      </c>
      <c r="AE6123" s="28"/>
      <c r="AF6123" s="29"/>
    </row>
    <row r="6124" spans="1:32">
      <c r="A6124" s="7"/>
      <c r="B6124" s="7"/>
      <c r="C6124" s="7"/>
      <c r="D6124" s="9" t="s">
        <v>28</v>
      </c>
      <c r="E6124" s="10" t="s">
        <v>27</v>
      </c>
      <c r="F6124" s="9"/>
      <c r="G6124" s="12"/>
      <c r="H6124" s="12">
        <f t="shared" ref="G6124:V6124" si="3242">H6125+H6133</f>
        <v>0</v>
      </c>
      <c r="I6124" s="12">
        <f t="shared" si="3242"/>
        <v>0</v>
      </c>
      <c r="J6124" s="12">
        <f t="shared" si="3242"/>
        <v>0</v>
      </c>
      <c r="K6124" s="12">
        <f t="shared" si="3242"/>
        <v>0</v>
      </c>
      <c r="L6124" s="12">
        <f t="shared" si="3242"/>
        <v>0</v>
      </c>
      <c r="M6124" s="12">
        <f t="shared" si="3242"/>
        <v>0</v>
      </c>
      <c r="N6124" s="12">
        <f t="shared" si="3242"/>
        <v>0</v>
      </c>
      <c r="O6124" s="12">
        <f t="shared" si="3242"/>
        <v>0</v>
      </c>
      <c r="P6124" s="12">
        <f t="shared" si="3242"/>
        <v>0</v>
      </c>
      <c r="Q6124" s="12">
        <f t="shared" si="3242"/>
        <v>0</v>
      </c>
      <c r="R6124" s="12">
        <f t="shared" si="3242"/>
        <v>0</v>
      </c>
      <c r="S6124" s="12">
        <f t="shared" si="3242"/>
        <v>0</v>
      </c>
      <c r="T6124" s="12">
        <f t="shared" si="3242"/>
        <v>0</v>
      </c>
      <c r="U6124" s="12">
        <f t="shared" si="3242"/>
        <v>0</v>
      </c>
      <c r="V6124" s="12">
        <f t="shared" si="3242"/>
        <v>0</v>
      </c>
      <c r="X6124" s="20" t="str">
        <f t="shared" ref="X6124:X6140" si="3243">IF(H6124&lt;I6124,"繁殖仔畜应大于等于成活","")</f>
        <v/>
      </c>
      <c r="Y6124" s="20" t="str">
        <f t="shared" ref="Y6124:Y6135" si="3244">IF(N6124&lt;O6124+P6124,"出卖应大于等于出卖肉畜+出卖仔畜","")</f>
        <v/>
      </c>
      <c r="Z6124" s="20" t="str">
        <f t="shared" si="3239"/>
        <v/>
      </c>
      <c r="AA6124" s="20" t="str">
        <f t="shared" si="3240"/>
        <v/>
      </c>
      <c r="AE6124" s="28"/>
      <c r="AF6124" s="29"/>
    </row>
    <row r="6125" spans="1:32">
      <c r="A6125" s="7"/>
      <c r="B6125" s="7"/>
      <c r="C6125" s="7"/>
      <c r="D6125" s="9" t="s">
        <v>29</v>
      </c>
      <c r="E6125" s="10" t="s">
        <v>27</v>
      </c>
      <c r="F6125" s="9"/>
      <c r="G6125" s="12"/>
      <c r="H6125" s="12">
        <f t="shared" ref="G6125:R6125" si="3245">H6126+H6129+H6130+H6131+H6132</f>
        <v>0</v>
      </c>
      <c r="I6125" s="12">
        <f t="shared" si="3245"/>
        <v>0</v>
      </c>
      <c r="J6125" s="12">
        <f t="shared" si="3245"/>
        <v>0</v>
      </c>
      <c r="K6125" s="12">
        <f t="shared" si="3245"/>
        <v>0</v>
      </c>
      <c r="L6125" s="12">
        <f t="shared" si="3245"/>
        <v>0</v>
      </c>
      <c r="M6125" s="12">
        <f t="shared" si="3245"/>
        <v>0</v>
      </c>
      <c r="N6125" s="12">
        <f t="shared" si="3245"/>
        <v>0</v>
      </c>
      <c r="O6125" s="12">
        <f t="shared" si="3245"/>
        <v>0</v>
      </c>
      <c r="P6125" s="12">
        <f t="shared" si="3245"/>
        <v>0</v>
      </c>
      <c r="Q6125" s="12">
        <f t="shared" si="3245"/>
        <v>0</v>
      </c>
      <c r="R6125" s="12">
        <f t="shared" si="3245"/>
        <v>0</v>
      </c>
      <c r="S6125" s="12">
        <f>S6126+S6129+S6130+S6132</f>
        <v>0</v>
      </c>
      <c r="T6125" s="12">
        <f>T6126+T6129+T6130+T6132</f>
        <v>0</v>
      </c>
      <c r="U6125" s="12">
        <f>U6126+U6129+U6130+U6132</f>
        <v>0</v>
      </c>
      <c r="V6125" s="12">
        <f>V6126+V6129+V6130+V6132</f>
        <v>0</v>
      </c>
      <c r="X6125" s="20" t="str">
        <f t="shared" si="3243"/>
        <v/>
      </c>
      <c r="Y6125" s="20" t="str">
        <f t="shared" si="3244"/>
        <v/>
      </c>
      <c r="Z6125" s="20" t="str">
        <f t="shared" si="3239"/>
        <v/>
      </c>
      <c r="AA6125" s="20" t="str">
        <f t="shared" si="3240"/>
        <v/>
      </c>
      <c r="AE6125" s="28"/>
      <c r="AF6125" s="29"/>
    </row>
    <row r="6126" spans="1:32">
      <c r="A6126" s="7"/>
      <c r="B6126" s="7"/>
      <c r="C6126" s="7"/>
      <c r="D6126" s="9" t="s">
        <v>30</v>
      </c>
      <c r="E6126" s="10" t="s">
        <v>27</v>
      </c>
      <c r="F6126" s="9"/>
      <c r="R6126" s="12">
        <f>G6126+I6126+J6126+K6126-L6126-M6126-N6126-Q6126</f>
        <v>0</v>
      </c>
      <c r="X6126" s="20" t="str">
        <f t="shared" si="3243"/>
        <v/>
      </c>
      <c r="Y6126" s="20" t="str">
        <f t="shared" si="3244"/>
        <v/>
      </c>
      <c r="Z6126" s="20" t="str">
        <f t="shared" si="3239"/>
        <v/>
      </c>
      <c r="AA6126" s="20" t="str">
        <f t="shared" si="3240"/>
        <v/>
      </c>
      <c r="AE6126" s="28"/>
      <c r="AF6126" s="29"/>
    </row>
    <row r="6127" spans="1:32">
      <c r="A6127" s="7"/>
      <c r="B6127" s="7"/>
      <c r="C6127" s="7"/>
      <c r="D6127" s="9" t="s">
        <v>31</v>
      </c>
      <c r="E6127" s="10" t="s">
        <v>27</v>
      </c>
      <c r="F6127" s="9"/>
      <c r="R6127" s="12">
        <f t="shared" ref="R6127:R6132" si="3246">G6127+I6127+J6127+K6127-L6127-M6127-N6127-Q6127</f>
        <v>0</v>
      </c>
      <c r="U6127" s="15" t="s">
        <v>32</v>
      </c>
      <c r="V6127" s="15" t="s">
        <v>32</v>
      </c>
      <c r="X6127" s="20" t="str">
        <f t="shared" si="3243"/>
        <v/>
      </c>
      <c r="Y6127" s="20" t="str">
        <f t="shared" si="3244"/>
        <v/>
      </c>
      <c r="Z6127" s="20" t="str">
        <f t="shared" si="3239"/>
        <v/>
      </c>
      <c r="AA6127" s="20"/>
      <c r="AE6127" s="28"/>
      <c r="AF6127" s="29"/>
    </row>
    <row r="6128" spans="1:32">
      <c r="A6128" s="7"/>
      <c r="B6128" s="7"/>
      <c r="C6128" s="7"/>
      <c r="D6128" s="9" t="s">
        <v>33</v>
      </c>
      <c r="E6128" s="10" t="s">
        <v>27</v>
      </c>
      <c r="F6128" s="9"/>
      <c r="R6128" s="12">
        <f t="shared" si="3246"/>
        <v>0</v>
      </c>
      <c r="U6128" s="15" t="s">
        <v>32</v>
      </c>
      <c r="V6128" s="15" t="s">
        <v>32</v>
      </c>
      <c r="X6128" s="20" t="str">
        <f t="shared" si="3243"/>
        <v/>
      </c>
      <c r="Y6128" s="20" t="str">
        <f t="shared" si="3244"/>
        <v/>
      </c>
      <c r="Z6128" s="20" t="str">
        <f t="shared" si="3239"/>
        <v/>
      </c>
      <c r="AA6128" s="20"/>
      <c r="AE6128" s="28"/>
      <c r="AF6128" s="29"/>
    </row>
    <row r="6129" spans="1:32">
      <c r="A6129" s="7"/>
      <c r="B6129" s="7"/>
      <c r="C6129" s="7"/>
      <c r="D6129" s="9" t="s">
        <v>34</v>
      </c>
      <c r="E6129" s="10" t="s">
        <v>35</v>
      </c>
      <c r="F6129" s="9"/>
      <c r="R6129" s="12">
        <f t="shared" si="3246"/>
        <v>0</v>
      </c>
      <c r="X6129" s="20" t="str">
        <f t="shared" si="3243"/>
        <v/>
      </c>
      <c r="Y6129" s="20" t="str">
        <f t="shared" si="3244"/>
        <v/>
      </c>
      <c r="Z6129" s="20" t="str">
        <f t="shared" si="3239"/>
        <v/>
      </c>
      <c r="AA6129" s="20" t="str">
        <f>IF(R6129&lt;U6129+V6129,"期末实有头数应大于等于良种+改良种","")</f>
        <v/>
      </c>
      <c r="AE6129" s="28"/>
      <c r="AF6129" s="29"/>
    </row>
    <row r="6130" spans="1:32">
      <c r="A6130" s="7"/>
      <c r="B6130" s="7"/>
      <c r="C6130" s="7"/>
      <c r="D6130" s="9" t="s">
        <v>36</v>
      </c>
      <c r="E6130" s="10" t="s">
        <v>27</v>
      </c>
      <c r="F6130" s="9"/>
      <c r="R6130" s="12">
        <f t="shared" si="3246"/>
        <v>0</v>
      </c>
      <c r="X6130" s="20" t="str">
        <f t="shared" si="3243"/>
        <v/>
      </c>
      <c r="Y6130" s="20" t="str">
        <f t="shared" si="3244"/>
        <v/>
      </c>
      <c r="Z6130" s="20" t="str">
        <f t="shared" si="3239"/>
        <v/>
      </c>
      <c r="AA6130" s="20" t="str">
        <f>IF(R6130&lt;U6130+V6130,"期末实有头数应大于等于良种+改良种","")</f>
        <v/>
      </c>
      <c r="AE6130" s="28"/>
      <c r="AF6130" s="29"/>
    </row>
    <row r="6131" spans="1:32">
      <c r="A6131" s="7"/>
      <c r="B6131" s="7"/>
      <c r="C6131" s="7"/>
      <c r="D6131" s="9" t="s">
        <v>37</v>
      </c>
      <c r="E6131" s="10" t="s">
        <v>27</v>
      </c>
      <c r="F6131" s="9"/>
      <c r="R6131" s="12">
        <f t="shared" si="3246"/>
        <v>0</v>
      </c>
      <c r="S6131" s="15" t="s">
        <v>32</v>
      </c>
      <c r="T6131" s="15" t="s">
        <v>32</v>
      </c>
      <c r="U6131" s="15" t="s">
        <v>32</v>
      </c>
      <c r="V6131" s="15" t="s">
        <v>32</v>
      </c>
      <c r="X6131" s="20" t="str">
        <f t="shared" si="3243"/>
        <v/>
      </c>
      <c r="Y6131" s="20" t="str">
        <f t="shared" si="3244"/>
        <v/>
      </c>
      <c r="Z6131" s="20"/>
      <c r="AA6131" s="20"/>
      <c r="AE6131" s="28"/>
      <c r="AF6131" s="29"/>
    </row>
    <row r="6132" spans="1:32">
      <c r="A6132" s="7"/>
      <c r="B6132" s="7"/>
      <c r="C6132" s="7"/>
      <c r="D6132" s="9" t="s">
        <v>38</v>
      </c>
      <c r="E6132" s="10" t="s">
        <v>39</v>
      </c>
      <c r="F6132" s="9"/>
      <c r="R6132" s="12">
        <f t="shared" si="3246"/>
        <v>0</v>
      </c>
      <c r="X6132" s="20" t="str">
        <f t="shared" si="3243"/>
        <v/>
      </c>
      <c r="Y6132" s="20" t="str">
        <f t="shared" si="3244"/>
        <v/>
      </c>
      <c r="Z6132" s="20" t="str">
        <f>IF(R6132&lt;S6132+T6132,"期末实有头数应大于等于能繁母畜+种公畜","")</f>
        <v/>
      </c>
      <c r="AA6132" s="20" t="str">
        <f>IF(R6132&lt;U6132+V6132,"期末实有头数应大于等于良种+改良种","")</f>
        <v/>
      </c>
      <c r="AE6132" s="28"/>
      <c r="AF6132" s="29"/>
    </row>
    <row r="6133" spans="1:32">
      <c r="A6133" s="7"/>
      <c r="B6133" s="7"/>
      <c r="C6133" s="7"/>
      <c r="D6133" s="9" t="s">
        <v>40</v>
      </c>
      <c r="E6133" s="10" t="s">
        <v>41</v>
      </c>
      <c r="F6133" s="9"/>
      <c r="G6133" s="12"/>
      <c r="H6133" s="12">
        <f t="shared" ref="G6133:V6133" si="3247">H6134+H6138</f>
        <v>0</v>
      </c>
      <c r="I6133" s="12">
        <f t="shared" si="3247"/>
        <v>0</v>
      </c>
      <c r="J6133" s="12">
        <f t="shared" si="3247"/>
        <v>0</v>
      </c>
      <c r="K6133" s="12">
        <f t="shared" si="3247"/>
        <v>0</v>
      </c>
      <c r="L6133" s="12">
        <f t="shared" si="3247"/>
        <v>0</v>
      </c>
      <c r="M6133" s="12">
        <f t="shared" si="3247"/>
        <v>0</v>
      </c>
      <c r="N6133" s="12">
        <f t="shared" si="3247"/>
        <v>0</v>
      </c>
      <c r="O6133" s="12">
        <f t="shared" si="3247"/>
        <v>0</v>
      </c>
      <c r="P6133" s="12">
        <f t="shared" si="3247"/>
        <v>0</v>
      </c>
      <c r="Q6133" s="12">
        <f t="shared" si="3247"/>
        <v>0</v>
      </c>
      <c r="R6133" s="21">
        <f t="shared" si="3247"/>
        <v>0</v>
      </c>
      <c r="S6133" s="12">
        <f t="shared" si="3247"/>
        <v>0</v>
      </c>
      <c r="T6133" s="12">
        <f t="shared" si="3247"/>
        <v>0</v>
      </c>
      <c r="U6133" s="12">
        <f t="shared" si="3247"/>
        <v>0</v>
      </c>
      <c r="V6133" s="12">
        <f t="shared" si="3247"/>
        <v>0</v>
      </c>
      <c r="X6133" s="20" t="str">
        <f t="shared" si="3243"/>
        <v/>
      </c>
      <c r="Y6133" s="20" t="str">
        <f t="shared" si="3244"/>
        <v/>
      </c>
      <c r="Z6133" s="20" t="str">
        <f>IF(R6133&lt;S6133+T6133,"期末实有头数应大于等于能繁母畜+种公畜","")</f>
        <v/>
      </c>
      <c r="AA6133" s="20" t="str">
        <f>IF(R6133&lt;U6133+V6133,"期末实有头数应大于等于良种+改良种","")</f>
        <v/>
      </c>
      <c r="AE6133" s="28"/>
      <c r="AF6133" s="29"/>
    </row>
    <row r="6134" spans="1:32">
      <c r="A6134" s="7"/>
      <c r="B6134" s="7"/>
      <c r="C6134" s="7"/>
      <c r="D6134" s="9" t="s">
        <v>42</v>
      </c>
      <c r="E6134" s="10" t="s">
        <v>41</v>
      </c>
      <c r="F6134" s="9"/>
      <c r="R6134" s="12">
        <f>G6134+I6134+J6134+K6134-L6134-M6134-N6134-Q6134</f>
        <v>0</v>
      </c>
      <c r="X6134" s="20" t="str">
        <f t="shared" si="3243"/>
        <v/>
      </c>
      <c r="Y6134" s="20" t="str">
        <f t="shared" si="3244"/>
        <v/>
      </c>
      <c r="Z6134" s="20" t="str">
        <f>IF(R6134&lt;S6134+T6134,"期末实有头数应大于等于能繁母畜+种公畜","")</f>
        <v/>
      </c>
      <c r="AA6134" s="20" t="str">
        <f>IF(R6134&lt;U6134+V6134,"期末实有头数应大于等于良种+改良种","")</f>
        <v/>
      </c>
      <c r="AE6134" s="28"/>
      <c r="AF6134" s="29"/>
    </row>
    <row r="6135" spans="1:32">
      <c r="A6135" s="7"/>
      <c r="B6135" s="7"/>
      <c r="C6135" s="7"/>
      <c r="D6135" s="9" t="s">
        <v>43</v>
      </c>
      <c r="E6135" s="10" t="s">
        <v>41</v>
      </c>
      <c r="F6135" s="9"/>
      <c r="R6135" s="12">
        <f>G6135+I6135+J6135+K6135-L6135-M6135-N6135-Q6135</f>
        <v>0</v>
      </c>
      <c r="U6135" s="15" t="s">
        <v>32</v>
      </c>
      <c r="V6135" s="15" t="s">
        <v>32</v>
      </c>
      <c r="X6135" s="20" t="str">
        <f t="shared" si="3243"/>
        <v/>
      </c>
      <c r="Y6135" s="20" t="str">
        <f t="shared" si="3244"/>
        <v/>
      </c>
      <c r="Z6135" s="20" t="str">
        <f>IF(R6135&lt;S6135+T6135,"期末实有头数应大于等于能繁母畜+种公畜","")</f>
        <v/>
      </c>
      <c r="AA6135" s="20"/>
      <c r="AE6135" s="28"/>
      <c r="AF6135" s="29"/>
    </row>
    <row r="6136" spans="1:32">
      <c r="A6136" s="7"/>
      <c r="B6136" s="7"/>
      <c r="C6136" s="7"/>
      <c r="D6136" s="9" t="s">
        <v>44</v>
      </c>
      <c r="E6136" s="10" t="s">
        <v>41</v>
      </c>
      <c r="F6136" s="9"/>
      <c r="H6136" s="15" t="s">
        <v>32</v>
      </c>
      <c r="I6136" s="15" t="s">
        <v>32</v>
      </c>
      <c r="J6136" s="15" t="s">
        <v>32</v>
      </c>
      <c r="K6136" s="15" t="s">
        <v>32</v>
      </c>
      <c r="L6136" s="15" t="s">
        <v>32</v>
      </c>
      <c r="M6136" s="15" t="s">
        <v>32</v>
      </c>
      <c r="N6136" s="15" t="s">
        <v>32</v>
      </c>
      <c r="O6136" s="15" t="s">
        <v>32</v>
      </c>
      <c r="P6136" s="15" t="s">
        <v>32</v>
      </c>
      <c r="Q6136" s="15" t="s">
        <v>32</v>
      </c>
      <c r="R6136" s="22"/>
      <c r="T6136" s="15" t="s">
        <v>32</v>
      </c>
      <c r="U6136" s="15" t="s">
        <v>32</v>
      </c>
      <c r="V6136" s="15" t="s">
        <v>32</v>
      </c>
      <c r="X6136" s="20" t="str">
        <f t="shared" si="3243"/>
        <v/>
      </c>
      <c r="Y6136" s="20"/>
      <c r="Z6136" s="20"/>
      <c r="AA6136" s="20"/>
      <c r="AE6136" s="28"/>
      <c r="AF6136" s="29"/>
    </row>
    <row r="6137" spans="1:32">
      <c r="A6137" s="7"/>
      <c r="B6137" s="7"/>
      <c r="C6137" s="7"/>
      <c r="D6137" s="9" t="s">
        <v>45</v>
      </c>
      <c r="E6137" s="10" t="s">
        <v>41</v>
      </c>
      <c r="F6137" s="9"/>
      <c r="H6137" s="15" t="s">
        <v>32</v>
      </c>
      <c r="I6137" s="15" t="s">
        <v>32</v>
      </c>
      <c r="J6137" s="15" t="s">
        <v>32</v>
      </c>
      <c r="K6137" s="15" t="s">
        <v>32</v>
      </c>
      <c r="L6137" s="15" t="s">
        <v>32</v>
      </c>
      <c r="M6137" s="15" t="s">
        <v>32</v>
      </c>
      <c r="N6137" s="15" t="s">
        <v>32</v>
      </c>
      <c r="O6137" s="15" t="s">
        <v>32</v>
      </c>
      <c r="P6137" s="15" t="s">
        <v>32</v>
      </c>
      <c r="Q6137" s="15" t="s">
        <v>32</v>
      </c>
      <c r="R6137" s="22"/>
      <c r="T6137" s="15" t="s">
        <v>32</v>
      </c>
      <c r="U6137" s="15" t="s">
        <v>32</v>
      </c>
      <c r="V6137" s="15" t="s">
        <v>32</v>
      </c>
      <c r="X6137" s="20" t="str">
        <f t="shared" si="3243"/>
        <v/>
      </c>
      <c r="Y6137" s="20"/>
      <c r="Z6137" s="20"/>
      <c r="AA6137" s="20"/>
      <c r="AE6137" s="28"/>
      <c r="AF6137" s="29"/>
    </row>
    <row r="6138" spans="1:32">
      <c r="A6138" s="7"/>
      <c r="B6138" s="7"/>
      <c r="C6138" s="7"/>
      <c r="D6138" s="9" t="s">
        <v>46</v>
      </c>
      <c r="E6138" s="10" t="s">
        <v>41</v>
      </c>
      <c r="F6138" s="9"/>
      <c r="R6138" s="12">
        <f>G6138+I6138+J6138+K6138-L6138-M6138-N6138-Q6138</f>
        <v>0</v>
      </c>
      <c r="X6138" s="20" t="str">
        <f t="shared" si="3243"/>
        <v/>
      </c>
      <c r="Y6138" s="20" t="str">
        <f>IF(N6138&lt;O6138+P6138,"出卖应大于等于出卖肉畜+出卖仔畜","")</f>
        <v/>
      </c>
      <c r="Z6138" s="20" t="str">
        <f t="shared" ref="Z6138:Z6147" si="3248">IF(R6138&lt;S6138+T6138,"期末实有头数应大于等于能繁母畜+种公畜","")</f>
        <v/>
      </c>
      <c r="AA6138" s="20" t="str">
        <f t="shared" ref="AA6138:AA6143" si="3249">IF(R6138&lt;U6138+V6138,"期末实有头数应大于等于良种+改良种","")</f>
        <v/>
      </c>
      <c r="AE6138" s="28"/>
      <c r="AF6138" s="29"/>
    </row>
    <row r="6139" spans="1:32">
      <c r="A6139" s="7"/>
      <c r="B6139" s="7"/>
      <c r="C6139" s="7"/>
      <c r="D6139" s="9" t="s">
        <v>47</v>
      </c>
      <c r="E6139" s="16" t="s">
        <v>27</v>
      </c>
      <c r="F6139" s="9"/>
      <c r="R6139" s="12">
        <f>G6139+I6139+J6139+K6139-L6139-M6139-N6139-Q6139</f>
        <v>0</v>
      </c>
      <c r="X6139" s="20" t="str">
        <f t="shared" si="3243"/>
        <v/>
      </c>
      <c r="Y6139" s="20" t="str">
        <f>IF(N6139&lt;O6139+P6139,"出卖应大于等于出卖肉畜+出卖仔畜","")</f>
        <v/>
      </c>
      <c r="Z6139" s="20" t="str">
        <f t="shared" si="3248"/>
        <v/>
      </c>
      <c r="AA6139" s="20" t="str">
        <f t="shared" si="3249"/>
        <v/>
      </c>
      <c r="AE6139" s="28"/>
      <c r="AF6139" s="29"/>
    </row>
    <row r="6140" spans="1:32">
      <c r="A6140" s="7"/>
      <c r="B6140" s="7"/>
      <c r="C6140" s="7"/>
      <c r="D6140" s="9" t="s">
        <v>26</v>
      </c>
      <c r="E6140" s="10" t="s">
        <v>27</v>
      </c>
      <c r="F6140" s="9"/>
      <c r="G6140" s="12"/>
      <c r="H6140" s="12">
        <f t="shared" ref="G6140:V6140" si="3250">H6141+H6156</f>
        <v>0</v>
      </c>
      <c r="I6140" s="12">
        <f t="shared" si="3250"/>
        <v>0</v>
      </c>
      <c r="J6140" s="12">
        <f t="shared" si="3250"/>
        <v>0</v>
      </c>
      <c r="K6140" s="12">
        <f t="shared" si="3250"/>
        <v>0</v>
      </c>
      <c r="L6140" s="12">
        <f t="shared" si="3250"/>
        <v>0</v>
      </c>
      <c r="M6140" s="12">
        <f t="shared" si="3250"/>
        <v>0</v>
      </c>
      <c r="N6140" s="12">
        <f t="shared" si="3250"/>
        <v>0</v>
      </c>
      <c r="O6140" s="12">
        <f t="shared" si="3250"/>
        <v>0</v>
      </c>
      <c r="P6140" s="12">
        <f t="shared" si="3250"/>
        <v>0</v>
      </c>
      <c r="Q6140" s="12">
        <f t="shared" si="3250"/>
        <v>0</v>
      </c>
      <c r="R6140" s="12">
        <f t="shared" si="3250"/>
        <v>0</v>
      </c>
      <c r="S6140" s="12">
        <f t="shared" si="3250"/>
        <v>0</v>
      </c>
      <c r="T6140" s="12">
        <f t="shared" si="3250"/>
        <v>0</v>
      </c>
      <c r="U6140" s="12">
        <f t="shared" si="3250"/>
        <v>0</v>
      </c>
      <c r="V6140" s="12">
        <f t="shared" si="3250"/>
        <v>0</v>
      </c>
      <c r="X6140" s="20" t="str">
        <f t="shared" si="3243"/>
        <v/>
      </c>
      <c r="Y6140" s="20" t="str">
        <f>IF(N6140&lt;O6140+P6140,"出卖应大于等于出卖肉畜+出卖仔畜","")</f>
        <v/>
      </c>
      <c r="Z6140" s="20" t="str">
        <f t="shared" si="3248"/>
        <v/>
      </c>
      <c r="AA6140" s="20" t="str">
        <f t="shared" si="3249"/>
        <v/>
      </c>
      <c r="AE6140" s="28"/>
      <c r="AF6140" s="29"/>
    </row>
    <row r="6141" spans="1:32">
      <c r="A6141" s="7"/>
      <c r="B6141" s="7"/>
      <c r="C6141" s="7"/>
      <c r="D6141" s="9" t="s">
        <v>28</v>
      </c>
      <c r="E6141" s="10" t="s">
        <v>27</v>
      </c>
      <c r="F6141" s="9"/>
      <c r="G6141" s="12"/>
      <c r="H6141" s="12">
        <f t="shared" ref="G6141:V6141" si="3251">H6142+H6150</f>
        <v>0</v>
      </c>
      <c r="I6141" s="12">
        <f t="shared" si="3251"/>
        <v>0</v>
      </c>
      <c r="J6141" s="12">
        <f t="shared" si="3251"/>
        <v>0</v>
      </c>
      <c r="K6141" s="12">
        <f t="shared" si="3251"/>
        <v>0</v>
      </c>
      <c r="L6141" s="12">
        <f t="shared" si="3251"/>
        <v>0</v>
      </c>
      <c r="M6141" s="12">
        <f t="shared" si="3251"/>
        <v>0</v>
      </c>
      <c r="N6141" s="12">
        <f t="shared" si="3251"/>
        <v>0</v>
      </c>
      <c r="O6141" s="12">
        <f t="shared" si="3251"/>
        <v>0</v>
      </c>
      <c r="P6141" s="12">
        <f t="shared" si="3251"/>
        <v>0</v>
      </c>
      <c r="Q6141" s="12">
        <f t="shared" si="3251"/>
        <v>0</v>
      </c>
      <c r="R6141" s="12">
        <f t="shared" si="3251"/>
        <v>0</v>
      </c>
      <c r="S6141" s="12">
        <f t="shared" si="3251"/>
        <v>0</v>
      </c>
      <c r="T6141" s="12">
        <f t="shared" si="3251"/>
        <v>0</v>
      </c>
      <c r="U6141" s="12">
        <f t="shared" si="3251"/>
        <v>0</v>
      </c>
      <c r="V6141" s="12">
        <f t="shared" si="3251"/>
        <v>0</v>
      </c>
      <c r="X6141" s="20" t="str">
        <f t="shared" ref="X6141:X6157" si="3252">IF(H6141&lt;I6141,"繁殖仔畜应大于等于成活","")</f>
        <v/>
      </c>
      <c r="Y6141" s="20" t="str">
        <f t="shared" ref="Y6141:Y6152" si="3253">IF(N6141&lt;O6141+P6141,"出卖应大于等于出卖肉畜+出卖仔畜","")</f>
        <v/>
      </c>
      <c r="Z6141" s="20" t="str">
        <f t="shared" si="3248"/>
        <v/>
      </c>
      <c r="AA6141" s="20" t="str">
        <f t="shared" si="3249"/>
        <v/>
      </c>
      <c r="AE6141" s="28"/>
      <c r="AF6141" s="29"/>
    </row>
    <row r="6142" spans="1:32">
      <c r="A6142" s="7"/>
      <c r="B6142" s="7"/>
      <c r="C6142" s="7"/>
      <c r="D6142" s="9" t="s">
        <v>29</v>
      </c>
      <c r="E6142" s="10" t="s">
        <v>27</v>
      </c>
      <c r="F6142" s="9"/>
      <c r="G6142" s="12"/>
      <c r="H6142" s="12">
        <f t="shared" ref="G6142:R6142" si="3254">H6143+H6146+H6147+H6148+H6149</f>
        <v>0</v>
      </c>
      <c r="I6142" s="12">
        <f t="shared" si="3254"/>
        <v>0</v>
      </c>
      <c r="J6142" s="12">
        <f t="shared" si="3254"/>
        <v>0</v>
      </c>
      <c r="K6142" s="12">
        <f t="shared" si="3254"/>
        <v>0</v>
      </c>
      <c r="L6142" s="12">
        <f t="shared" si="3254"/>
        <v>0</v>
      </c>
      <c r="M6142" s="12">
        <f t="shared" si="3254"/>
        <v>0</v>
      </c>
      <c r="N6142" s="12">
        <f t="shared" si="3254"/>
        <v>0</v>
      </c>
      <c r="O6142" s="12">
        <f t="shared" si="3254"/>
        <v>0</v>
      </c>
      <c r="P6142" s="12">
        <f t="shared" si="3254"/>
        <v>0</v>
      </c>
      <c r="Q6142" s="12">
        <f t="shared" si="3254"/>
        <v>0</v>
      </c>
      <c r="R6142" s="12">
        <f t="shared" si="3254"/>
        <v>0</v>
      </c>
      <c r="S6142" s="12">
        <f>S6143+S6146+S6147+S6149</f>
        <v>0</v>
      </c>
      <c r="T6142" s="12">
        <f>T6143+T6146+T6147+T6149</f>
        <v>0</v>
      </c>
      <c r="U6142" s="12">
        <f>U6143+U6146+U6147+U6149</f>
        <v>0</v>
      </c>
      <c r="V6142" s="12">
        <f>V6143+V6146+V6147+V6149</f>
        <v>0</v>
      </c>
      <c r="X6142" s="20" t="str">
        <f t="shared" si="3252"/>
        <v/>
      </c>
      <c r="Y6142" s="20" t="str">
        <f t="shared" si="3253"/>
        <v/>
      </c>
      <c r="Z6142" s="20" t="str">
        <f t="shared" si="3248"/>
        <v/>
      </c>
      <c r="AA6142" s="20" t="str">
        <f t="shared" si="3249"/>
        <v/>
      </c>
      <c r="AE6142" s="28"/>
      <c r="AF6142" s="29"/>
    </row>
    <row r="6143" spans="1:32">
      <c r="A6143" s="7"/>
      <c r="B6143" s="7"/>
      <c r="C6143" s="7"/>
      <c r="D6143" s="9" t="s">
        <v>30</v>
      </c>
      <c r="E6143" s="10" t="s">
        <v>27</v>
      </c>
      <c r="F6143" s="9"/>
      <c r="R6143" s="12">
        <f>G6143+I6143+J6143+K6143-L6143-M6143-N6143-Q6143</f>
        <v>0</v>
      </c>
      <c r="X6143" s="20" t="str">
        <f t="shared" si="3252"/>
        <v/>
      </c>
      <c r="Y6143" s="20" t="str">
        <f t="shared" si="3253"/>
        <v/>
      </c>
      <c r="Z6143" s="20" t="str">
        <f t="shared" si="3248"/>
        <v/>
      </c>
      <c r="AA6143" s="20" t="str">
        <f t="shared" si="3249"/>
        <v/>
      </c>
      <c r="AE6143" s="28"/>
      <c r="AF6143" s="29"/>
    </row>
    <row r="6144" spans="1:32">
      <c r="A6144" s="7"/>
      <c r="B6144" s="7"/>
      <c r="C6144" s="7"/>
      <c r="D6144" s="9" t="s">
        <v>31</v>
      </c>
      <c r="E6144" s="10" t="s">
        <v>27</v>
      </c>
      <c r="F6144" s="9"/>
      <c r="R6144" s="12">
        <f t="shared" ref="R6144:R6149" si="3255">G6144+I6144+J6144+K6144-L6144-M6144-N6144-Q6144</f>
        <v>0</v>
      </c>
      <c r="U6144" s="15" t="s">
        <v>32</v>
      </c>
      <c r="V6144" s="15" t="s">
        <v>32</v>
      </c>
      <c r="X6144" s="20" t="str">
        <f t="shared" si="3252"/>
        <v/>
      </c>
      <c r="Y6144" s="20" t="str">
        <f t="shared" si="3253"/>
        <v/>
      </c>
      <c r="Z6144" s="20" t="str">
        <f t="shared" si="3248"/>
        <v/>
      </c>
      <c r="AA6144" s="20"/>
      <c r="AE6144" s="28"/>
      <c r="AF6144" s="29"/>
    </row>
    <row r="6145" spans="1:32">
      <c r="A6145" s="7"/>
      <c r="B6145" s="7"/>
      <c r="C6145" s="7"/>
      <c r="D6145" s="9" t="s">
        <v>33</v>
      </c>
      <c r="E6145" s="10" t="s">
        <v>27</v>
      </c>
      <c r="F6145" s="9"/>
      <c r="R6145" s="12">
        <f t="shared" si="3255"/>
        <v>0</v>
      </c>
      <c r="U6145" s="15" t="s">
        <v>32</v>
      </c>
      <c r="V6145" s="15" t="s">
        <v>32</v>
      </c>
      <c r="X6145" s="20" t="str">
        <f t="shared" si="3252"/>
        <v/>
      </c>
      <c r="Y6145" s="20" t="str">
        <f t="shared" si="3253"/>
        <v/>
      </c>
      <c r="Z6145" s="20" t="str">
        <f t="shared" si="3248"/>
        <v/>
      </c>
      <c r="AA6145" s="20"/>
      <c r="AE6145" s="28"/>
      <c r="AF6145" s="29"/>
    </row>
    <row r="6146" spans="1:32">
      <c r="A6146" s="7"/>
      <c r="B6146" s="7"/>
      <c r="C6146" s="7"/>
      <c r="D6146" s="9" t="s">
        <v>34</v>
      </c>
      <c r="E6146" s="10" t="s">
        <v>35</v>
      </c>
      <c r="F6146" s="9"/>
      <c r="R6146" s="12">
        <f t="shared" si="3255"/>
        <v>0</v>
      </c>
      <c r="X6146" s="20" t="str">
        <f t="shared" si="3252"/>
        <v/>
      </c>
      <c r="Y6146" s="20" t="str">
        <f t="shared" si="3253"/>
        <v/>
      </c>
      <c r="Z6146" s="20" t="str">
        <f t="shared" si="3248"/>
        <v/>
      </c>
      <c r="AA6146" s="20" t="str">
        <f>IF(R6146&lt;U6146+V6146,"期末实有头数应大于等于良种+改良种","")</f>
        <v/>
      </c>
      <c r="AE6146" s="28"/>
      <c r="AF6146" s="29"/>
    </row>
    <row r="6147" spans="1:32">
      <c r="A6147" s="7"/>
      <c r="B6147" s="7"/>
      <c r="C6147" s="7"/>
      <c r="D6147" s="9" t="s">
        <v>36</v>
      </c>
      <c r="E6147" s="10" t="s">
        <v>27</v>
      </c>
      <c r="F6147" s="9"/>
      <c r="R6147" s="12">
        <f t="shared" si="3255"/>
        <v>0</v>
      </c>
      <c r="X6147" s="20" t="str">
        <f t="shared" si="3252"/>
        <v/>
      </c>
      <c r="Y6147" s="20" t="str">
        <f t="shared" si="3253"/>
        <v/>
      </c>
      <c r="Z6147" s="20" t="str">
        <f t="shared" si="3248"/>
        <v/>
      </c>
      <c r="AA6147" s="20" t="str">
        <f>IF(R6147&lt;U6147+V6147,"期末实有头数应大于等于良种+改良种","")</f>
        <v/>
      </c>
      <c r="AE6147" s="28"/>
      <c r="AF6147" s="29"/>
    </row>
    <row r="6148" spans="1:32">
      <c r="A6148" s="7"/>
      <c r="B6148" s="7"/>
      <c r="C6148" s="7"/>
      <c r="D6148" s="9" t="s">
        <v>37</v>
      </c>
      <c r="E6148" s="10" t="s">
        <v>27</v>
      </c>
      <c r="F6148" s="9"/>
      <c r="R6148" s="12">
        <f t="shared" si="3255"/>
        <v>0</v>
      </c>
      <c r="S6148" s="15" t="s">
        <v>32</v>
      </c>
      <c r="T6148" s="15" t="s">
        <v>32</v>
      </c>
      <c r="U6148" s="15" t="s">
        <v>32</v>
      </c>
      <c r="V6148" s="15" t="s">
        <v>32</v>
      </c>
      <c r="X6148" s="20" t="str">
        <f t="shared" si="3252"/>
        <v/>
      </c>
      <c r="Y6148" s="20" t="str">
        <f t="shared" si="3253"/>
        <v/>
      </c>
      <c r="Z6148" s="20"/>
      <c r="AA6148" s="20"/>
      <c r="AE6148" s="28"/>
      <c r="AF6148" s="29"/>
    </row>
    <row r="6149" spans="1:32">
      <c r="A6149" s="7"/>
      <c r="B6149" s="7"/>
      <c r="C6149" s="7"/>
      <c r="D6149" s="9" t="s">
        <v>38</v>
      </c>
      <c r="E6149" s="10" t="s">
        <v>39</v>
      </c>
      <c r="F6149" s="9"/>
      <c r="R6149" s="12">
        <f t="shared" si="3255"/>
        <v>0</v>
      </c>
      <c r="X6149" s="20" t="str">
        <f t="shared" si="3252"/>
        <v/>
      </c>
      <c r="Y6149" s="20" t="str">
        <f t="shared" si="3253"/>
        <v/>
      </c>
      <c r="Z6149" s="20" t="str">
        <f>IF(R6149&lt;S6149+T6149,"期末实有头数应大于等于能繁母畜+种公畜","")</f>
        <v/>
      </c>
      <c r="AA6149" s="20" t="str">
        <f>IF(R6149&lt;U6149+V6149,"期末实有头数应大于等于良种+改良种","")</f>
        <v/>
      </c>
      <c r="AE6149" s="28"/>
      <c r="AF6149" s="29"/>
    </row>
    <row r="6150" spans="1:32">
      <c r="A6150" s="7"/>
      <c r="B6150" s="7"/>
      <c r="C6150" s="7"/>
      <c r="D6150" s="9" t="s">
        <v>40</v>
      </c>
      <c r="E6150" s="10" t="s">
        <v>41</v>
      </c>
      <c r="F6150" s="9"/>
      <c r="G6150" s="12"/>
      <c r="H6150" s="12">
        <f t="shared" ref="G6150:V6150" si="3256">H6151+H6155</f>
        <v>0</v>
      </c>
      <c r="I6150" s="12">
        <f t="shared" si="3256"/>
        <v>0</v>
      </c>
      <c r="J6150" s="12">
        <f t="shared" si="3256"/>
        <v>0</v>
      </c>
      <c r="K6150" s="12">
        <f t="shared" si="3256"/>
        <v>0</v>
      </c>
      <c r="L6150" s="12">
        <f t="shared" si="3256"/>
        <v>0</v>
      </c>
      <c r="M6150" s="12">
        <f t="shared" si="3256"/>
        <v>0</v>
      </c>
      <c r="N6150" s="12">
        <f t="shared" si="3256"/>
        <v>0</v>
      </c>
      <c r="O6150" s="12">
        <f t="shared" si="3256"/>
        <v>0</v>
      </c>
      <c r="P6150" s="12">
        <f t="shared" si="3256"/>
        <v>0</v>
      </c>
      <c r="Q6150" s="12">
        <f t="shared" si="3256"/>
        <v>0</v>
      </c>
      <c r="R6150" s="21">
        <f t="shared" si="3256"/>
        <v>0</v>
      </c>
      <c r="S6150" s="12">
        <f t="shared" si="3256"/>
        <v>0</v>
      </c>
      <c r="T6150" s="12">
        <f t="shared" si="3256"/>
        <v>0</v>
      </c>
      <c r="U6150" s="12">
        <f t="shared" si="3256"/>
        <v>0</v>
      </c>
      <c r="V6150" s="12">
        <f t="shared" si="3256"/>
        <v>0</v>
      </c>
      <c r="X6150" s="20" t="str">
        <f t="shared" si="3252"/>
        <v/>
      </c>
      <c r="Y6150" s="20" t="str">
        <f t="shared" si="3253"/>
        <v/>
      </c>
      <c r="Z6150" s="20" t="str">
        <f>IF(R6150&lt;S6150+T6150,"期末实有头数应大于等于能繁母畜+种公畜","")</f>
        <v/>
      </c>
      <c r="AA6150" s="20" t="str">
        <f>IF(R6150&lt;U6150+V6150,"期末实有头数应大于等于良种+改良种","")</f>
        <v/>
      </c>
      <c r="AE6150" s="28"/>
      <c r="AF6150" s="29"/>
    </row>
    <row r="6151" spans="1:32">
      <c r="A6151" s="7"/>
      <c r="B6151" s="7"/>
      <c r="C6151" s="7"/>
      <c r="D6151" s="9" t="s">
        <v>42</v>
      </c>
      <c r="E6151" s="10" t="s">
        <v>41</v>
      </c>
      <c r="F6151" s="9"/>
      <c r="R6151" s="12">
        <f>G6151+I6151+J6151+K6151-L6151-M6151-N6151-Q6151</f>
        <v>0</v>
      </c>
      <c r="X6151" s="20" t="str">
        <f t="shared" si="3252"/>
        <v/>
      </c>
      <c r="Y6151" s="20" t="str">
        <f t="shared" si="3253"/>
        <v/>
      </c>
      <c r="Z6151" s="20" t="str">
        <f>IF(R6151&lt;S6151+T6151,"期末实有头数应大于等于能繁母畜+种公畜","")</f>
        <v/>
      </c>
      <c r="AA6151" s="20" t="str">
        <f>IF(R6151&lt;U6151+V6151,"期末实有头数应大于等于良种+改良种","")</f>
        <v/>
      </c>
      <c r="AE6151" s="28"/>
      <c r="AF6151" s="29"/>
    </row>
    <row r="6152" spans="1:32">
      <c r="A6152" s="7"/>
      <c r="B6152" s="7"/>
      <c r="C6152" s="7"/>
      <c r="D6152" s="9" t="s">
        <v>43</v>
      </c>
      <c r="E6152" s="10" t="s">
        <v>41</v>
      </c>
      <c r="F6152" s="9"/>
      <c r="R6152" s="12">
        <f>G6152+I6152+J6152+K6152-L6152-M6152-N6152-Q6152</f>
        <v>0</v>
      </c>
      <c r="U6152" s="15" t="s">
        <v>32</v>
      </c>
      <c r="V6152" s="15" t="s">
        <v>32</v>
      </c>
      <c r="X6152" s="20" t="str">
        <f t="shared" si="3252"/>
        <v/>
      </c>
      <c r="Y6152" s="20" t="str">
        <f t="shared" si="3253"/>
        <v/>
      </c>
      <c r="Z6152" s="20" t="str">
        <f>IF(R6152&lt;S6152+T6152,"期末实有头数应大于等于能繁母畜+种公畜","")</f>
        <v/>
      </c>
      <c r="AA6152" s="20"/>
      <c r="AE6152" s="28"/>
      <c r="AF6152" s="29"/>
    </row>
    <row r="6153" spans="1:32">
      <c r="A6153" s="7"/>
      <c r="B6153" s="7"/>
      <c r="C6153" s="7"/>
      <c r="D6153" s="9" t="s">
        <v>44</v>
      </c>
      <c r="E6153" s="10" t="s">
        <v>41</v>
      </c>
      <c r="F6153" s="9"/>
      <c r="H6153" s="15" t="s">
        <v>32</v>
      </c>
      <c r="I6153" s="15" t="s">
        <v>32</v>
      </c>
      <c r="J6153" s="15" t="s">
        <v>32</v>
      </c>
      <c r="K6153" s="15" t="s">
        <v>32</v>
      </c>
      <c r="L6153" s="15" t="s">
        <v>32</v>
      </c>
      <c r="M6153" s="15" t="s">
        <v>32</v>
      </c>
      <c r="N6153" s="15" t="s">
        <v>32</v>
      </c>
      <c r="O6153" s="15" t="s">
        <v>32</v>
      </c>
      <c r="P6153" s="15" t="s">
        <v>32</v>
      </c>
      <c r="Q6153" s="15" t="s">
        <v>32</v>
      </c>
      <c r="R6153" s="22"/>
      <c r="T6153" s="15" t="s">
        <v>32</v>
      </c>
      <c r="U6153" s="15" t="s">
        <v>32</v>
      </c>
      <c r="V6153" s="15" t="s">
        <v>32</v>
      </c>
      <c r="X6153" s="20" t="str">
        <f t="shared" si="3252"/>
        <v/>
      </c>
      <c r="Y6153" s="20"/>
      <c r="Z6153" s="20"/>
      <c r="AA6153" s="20"/>
      <c r="AE6153" s="28"/>
      <c r="AF6153" s="29"/>
    </row>
    <row r="6154" spans="1:32">
      <c r="A6154" s="7"/>
      <c r="B6154" s="7"/>
      <c r="C6154" s="7"/>
      <c r="D6154" s="9" t="s">
        <v>45</v>
      </c>
      <c r="E6154" s="10" t="s">
        <v>41</v>
      </c>
      <c r="F6154" s="9"/>
      <c r="H6154" s="15" t="s">
        <v>32</v>
      </c>
      <c r="I6154" s="15" t="s">
        <v>32</v>
      </c>
      <c r="J6154" s="15" t="s">
        <v>32</v>
      </c>
      <c r="K6154" s="15" t="s">
        <v>32</v>
      </c>
      <c r="L6154" s="15" t="s">
        <v>32</v>
      </c>
      <c r="M6154" s="15" t="s">
        <v>32</v>
      </c>
      <c r="N6154" s="15" t="s">
        <v>32</v>
      </c>
      <c r="O6154" s="15" t="s">
        <v>32</v>
      </c>
      <c r="P6154" s="15" t="s">
        <v>32</v>
      </c>
      <c r="Q6154" s="15" t="s">
        <v>32</v>
      </c>
      <c r="R6154" s="22"/>
      <c r="T6154" s="15" t="s">
        <v>32</v>
      </c>
      <c r="U6154" s="15" t="s">
        <v>32</v>
      </c>
      <c r="V6154" s="15" t="s">
        <v>32</v>
      </c>
      <c r="X6154" s="20" t="str">
        <f t="shared" si="3252"/>
        <v/>
      </c>
      <c r="Y6154" s="20"/>
      <c r="Z6154" s="20"/>
      <c r="AA6154" s="20"/>
      <c r="AE6154" s="28"/>
      <c r="AF6154" s="29"/>
    </row>
    <row r="6155" spans="1:32">
      <c r="A6155" s="7"/>
      <c r="B6155" s="7"/>
      <c r="C6155" s="7"/>
      <c r="D6155" s="9" t="s">
        <v>46</v>
      </c>
      <c r="E6155" s="10" t="s">
        <v>41</v>
      </c>
      <c r="F6155" s="9"/>
      <c r="R6155" s="12">
        <f>G6155+I6155+J6155+K6155-L6155-M6155-N6155-Q6155</f>
        <v>0</v>
      </c>
      <c r="X6155" s="20" t="str">
        <f t="shared" si="3252"/>
        <v/>
      </c>
      <c r="Y6155" s="20" t="str">
        <f>IF(N6155&lt;O6155+P6155,"出卖应大于等于出卖肉畜+出卖仔畜","")</f>
        <v/>
      </c>
      <c r="Z6155" s="20" t="str">
        <f t="shared" ref="Z6155:Z6164" si="3257">IF(R6155&lt;S6155+T6155,"期末实有头数应大于等于能繁母畜+种公畜","")</f>
        <v/>
      </c>
      <c r="AA6155" s="20" t="str">
        <f t="shared" ref="AA6155:AA6160" si="3258">IF(R6155&lt;U6155+V6155,"期末实有头数应大于等于良种+改良种","")</f>
        <v/>
      </c>
      <c r="AE6155" s="28"/>
      <c r="AF6155" s="29"/>
    </row>
    <row r="6156" spans="1:32">
      <c r="A6156" s="7"/>
      <c r="B6156" s="7"/>
      <c r="C6156" s="7"/>
      <c r="D6156" s="9" t="s">
        <v>47</v>
      </c>
      <c r="E6156" s="16" t="s">
        <v>27</v>
      </c>
      <c r="F6156" s="9"/>
      <c r="R6156" s="12">
        <f>G6156+I6156+J6156+K6156-L6156-M6156-N6156-Q6156</f>
        <v>0</v>
      </c>
      <c r="X6156" s="20" t="str">
        <f t="shared" si="3252"/>
        <v/>
      </c>
      <c r="Y6156" s="20" t="str">
        <f>IF(N6156&lt;O6156+P6156,"出卖应大于等于出卖肉畜+出卖仔畜","")</f>
        <v/>
      </c>
      <c r="Z6156" s="20" t="str">
        <f t="shared" si="3257"/>
        <v/>
      </c>
      <c r="AA6156" s="20" t="str">
        <f t="shared" si="3258"/>
        <v/>
      </c>
      <c r="AE6156" s="28"/>
      <c r="AF6156" s="29"/>
    </row>
    <row r="6157" spans="1:32">
      <c r="A6157" s="7"/>
      <c r="B6157" s="7"/>
      <c r="C6157" s="7"/>
      <c r="D6157" s="9" t="s">
        <v>26</v>
      </c>
      <c r="E6157" s="10" t="s">
        <v>27</v>
      </c>
      <c r="F6157" s="9"/>
      <c r="G6157" s="12"/>
      <c r="H6157" s="12">
        <f t="shared" ref="G6157:V6157" si="3259">H6158+H6173</f>
        <v>0</v>
      </c>
      <c r="I6157" s="12">
        <f t="shared" si="3259"/>
        <v>0</v>
      </c>
      <c r="J6157" s="12">
        <f t="shared" si="3259"/>
        <v>0</v>
      </c>
      <c r="K6157" s="12">
        <f t="shared" si="3259"/>
        <v>0</v>
      </c>
      <c r="L6157" s="12">
        <f t="shared" si="3259"/>
        <v>0</v>
      </c>
      <c r="M6157" s="12">
        <f t="shared" si="3259"/>
        <v>0</v>
      </c>
      <c r="N6157" s="12">
        <f t="shared" si="3259"/>
        <v>0</v>
      </c>
      <c r="O6157" s="12">
        <f t="shared" si="3259"/>
        <v>0</v>
      </c>
      <c r="P6157" s="12">
        <f t="shared" si="3259"/>
        <v>0</v>
      </c>
      <c r="Q6157" s="12">
        <f t="shared" si="3259"/>
        <v>0</v>
      </c>
      <c r="R6157" s="12">
        <f t="shared" si="3259"/>
        <v>0</v>
      </c>
      <c r="S6157" s="12">
        <f t="shared" si="3259"/>
        <v>0</v>
      </c>
      <c r="T6157" s="12">
        <f t="shared" si="3259"/>
        <v>0</v>
      </c>
      <c r="U6157" s="12">
        <f t="shared" si="3259"/>
        <v>0</v>
      </c>
      <c r="V6157" s="12">
        <f t="shared" si="3259"/>
        <v>0</v>
      </c>
      <c r="X6157" s="20" t="str">
        <f t="shared" si="3252"/>
        <v/>
      </c>
      <c r="Y6157" s="20" t="str">
        <f>IF(N6157&lt;O6157+P6157,"出卖应大于等于出卖肉畜+出卖仔畜","")</f>
        <v/>
      </c>
      <c r="Z6157" s="20" t="str">
        <f t="shared" si="3257"/>
        <v/>
      </c>
      <c r="AA6157" s="20" t="str">
        <f t="shared" si="3258"/>
        <v/>
      </c>
      <c r="AE6157" s="28"/>
      <c r="AF6157" s="29"/>
    </row>
    <row r="6158" spans="1:32">
      <c r="A6158" s="7"/>
      <c r="B6158" s="7"/>
      <c r="C6158" s="7"/>
      <c r="D6158" s="9" t="s">
        <v>28</v>
      </c>
      <c r="E6158" s="10" t="s">
        <v>27</v>
      </c>
      <c r="F6158" s="9"/>
      <c r="G6158" s="12"/>
      <c r="H6158" s="12">
        <f t="shared" ref="G6158:V6158" si="3260">H6159+H6167</f>
        <v>0</v>
      </c>
      <c r="I6158" s="12">
        <f t="shared" si="3260"/>
        <v>0</v>
      </c>
      <c r="J6158" s="12">
        <f t="shared" si="3260"/>
        <v>0</v>
      </c>
      <c r="K6158" s="12">
        <f t="shared" si="3260"/>
        <v>0</v>
      </c>
      <c r="L6158" s="12">
        <f t="shared" si="3260"/>
        <v>0</v>
      </c>
      <c r="M6158" s="12">
        <f t="shared" si="3260"/>
        <v>0</v>
      </c>
      <c r="N6158" s="12">
        <f t="shared" si="3260"/>
        <v>0</v>
      </c>
      <c r="O6158" s="12">
        <f t="shared" si="3260"/>
        <v>0</v>
      </c>
      <c r="P6158" s="12">
        <f t="shared" si="3260"/>
        <v>0</v>
      </c>
      <c r="Q6158" s="12">
        <f t="shared" si="3260"/>
        <v>0</v>
      </c>
      <c r="R6158" s="12">
        <f t="shared" si="3260"/>
        <v>0</v>
      </c>
      <c r="S6158" s="12">
        <f t="shared" si="3260"/>
        <v>0</v>
      </c>
      <c r="T6158" s="12">
        <f t="shared" si="3260"/>
        <v>0</v>
      </c>
      <c r="U6158" s="12">
        <f t="shared" si="3260"/>
        <v>0</v>
      </c>
      <c r="V6158" s="12">
        <f t="shared" si="3260"/>
        <v>0</v>
      </c>
      <c r="X6158" s="20" t="str">
        <f t="shared" ref="X6158:X6174" si="3261">IF(H6158&lt;I6158,"繁殖仔畜应大于等于成活","")</f>
        <v/>
      </c>
      <c r="Y6158" s="20" t="str">
        <f t="shared" ref="Y6158:Y6169" si="3262">IF(N6158&lt;O6158+P6158,"出卖应大于等于出卖肉畜+出卖仔畜","")</f>
        <v/>
      </c>
      <c r="Z6158" s="20" t="str">
        <f t="shared" si="3257"/>
        <v/>
      </c>
      <c r="AA6158" s="20" t="str">
        <f t="shared" si="3258"/>
        <v/>
      </c>
      <c r="AE6158" s="28"/>
      <c r="AF6158" s="29"/>
    </row>
    <row r="6159" spans="1:32">
      <c r="A6159" s="7"/>
      <c r="B6159" s="7"/>
      <c r="C6159" s="7"/>
      <c r="D6159" s="9" t="s">
        <v>29</v>
      </c>
      <c r="E6159" s="10" t="s">
        <v>27</v>
      </c>
      <c r="F6159" s="9"/>
      <c r="G6159" s="12"/>
      <c r="H6159" s="12">
        <f t="shared" ref="G6159:R6159" si="3263">H6160+H6163+H6164+H6165+H6166</f>
        <v>0</v>
      </c>
      <c r="I6159" s="12">
        <f t="shared" si="3263"/>
        <v>0</v>
      </c>
      <c r="J6159" s="12">
        <f t="shared" si="3263"/>
        <v>0</v>
      </c>
      <c r="K6159" s="12">
        <f t="shared" si="3263"/>
        <v>0</v>
      </c>
      <c r="L6159" s="12">
        <f t="shared" si="3263"/>
        <v>0</v>
      </c>
      <c r="M6159" s="12">
        <f t="shared" si="3263"/>
        <v>0</v>
      </c>
      <c r="N6159" s="12">
        <f t="shared" si="3263"/>
        <v>0</v>
      </c>
      <c r="O6159" s="12">
        <f t="shared" si="3263"/>
        <v>0</v>
      </c>
      <c r="P6159" s="12">
        <f t="shared" si="3263"/>
        <v>0</v>
      </c>
      <c r="Q6159" s="12">
        <f t="shared" si="3263"/>
        <v>0</v>
      </c>
      <c r="R6159" s="12">
        <f t="shared" si="3263"/>
        <v>0</v>
      </c>
      <c r="S6159" s="12">
        <f>S6160+S6163+S6164+S6166</f>
        <v>0</v>
      </c>
      <c r="T6159" s="12">
        <f>T6160+T6163+T6164+T6166</f>
        <v>0</v>
      </c>
      <c r="U6159" s="12">
        <f>U6160+U6163+U6164+U6166</f>
        <v>0</v>
      </c>
      <c r="V6159" s="12">
        <f>V6160+V6163+V6164+V6166</f>
        <v>0</v>
      </c>
      <c r="X6159" s="20" t="str">
        <f t="shared" si="3261"/>
        <v/>
      </c>
      <c r="Y6159" s="20" t="str">
        <f t="shared" si="3262"/>
        <v/>
      </c>
      <c r="Z6159" s="20" t="str">
        <f t="shared" si="3257"/>
        <v/>
      </c>
      <c r="AA6159" s="20" t="str">
        <f t="shared" si="3258"/>
        <v/>
      </c>
      <c r="AE6159" s="28"/>
      <c r="AF6159" s="29"/>
    </row>
    <row r="6160" spans="1:32">
      <c r="A6160" s="7"/>
      <c r="B6160" s="7"/>
      <c r="C6160" s="7"/>
      <c r="D6160" s="9" t="s">
        <v>30</v>
      </c>
      <c r="E6160" s="10" t="s">
        <v>27</v>
      </c>
      <c r="F6160" s="9"/>
      <c r="R6160" s="12">
        <f>G6160+I6160+J6160+K6160-L6160-M6160-N6160-Q6160</f>
        <v>0</v>
      </c>
      <c r="X6160" s="20" t="str">
        <f t="shared" si="3261"/>
        <v/>
      </c>
      <c r="Y6160" s="20" t="str">
        <f t="shared" si="3262"/>
        <v/>
      </c>
      <c r="Z6160" s="20" t="str">
        <f t="shared" si="3257"/>
        <v/>
      </c>
      <c r="AA6160" s="20" t="str">
        <f t="shared" si="3258"/>
        <v/>
      </c>
      <c r="AE6160" s="28"/>
      <c r="AF6160" s="29"/>
    </row>
    <row r="6161" spans="1:32">
      <c r="A6161" s="7"/>
      <c r="B6161" s="7"/>
      <c r="C6161" s="7"/>
      <c r="D6161" s="9" t="s">
        <v>31</v>
      </c>
      <c r="E6161" s="10" t="s">
        <v>27</v>
      </c>
      <c r="F6161" s="9"/>
      <c r="R6161" s="12">
        <f t="shared" ref="R6161:R6166" si="3264">G6161+I6161+J6161+K6161-L6161-M6161-N6161-Q6161</f>
        <v>0</v>
      </c>
      <c r="U6161" s="15" t="s">
        <v>32</v>
      </c>
      <c r="V6161" s="15" t="s">
        <v>32</v>
      </c>
      <c r="X6161" s="20" t="str">
        <f t="shared" si="3261"/>
        <v/>
      </c>
      <c r="Y6161" s="20" t="str">
        <f t="shared" si="3262"/>
        <v/>
      </c>
      <c r="Z6161" s="20" t="str">
        <f t="shared" si="3257"/>
        <v/>
      </c>
      <c r="AA6161" s="20"/>
      <c r="AE6161" s="28"/>
      <c r="AF6161" s="29"/>
    </row>
    <row r="6162" spans="1:32">
      <c r="A6162" s="7"/>
      <c r="B6162" s="7"/>
      <c r="C6162" s="7"/>
      <c r="D6162" s="9" t="s">
        <v>33</v>
      </c>
      <c r="E6162" s="10" t="s">
        <v>27</v>
      </c>
      <c r="F6162" s="9"/>
      <c r="R6162" s="12">
        <f t="shared" si="3264"/>
        <v>0</v>
      </c>
      <c r="U6162" s="15" t="s">
        <v>32</v>
      </c>
      <c r="V6162" s="15" t="s">
        <v>32</v>
      </c>
      <c r="X6162" s="20" t="str">
        <f t="shared" si="3261"/>
        <v/>
      </c>
      <c r="Y6162" s="20" t="str">
        <f t="shared" si="3262"/>
        <v/>
      </c>
      <c r="Z6162" s="20" t="str">
        <f t="shared" si="3257"/>
        <v/>
      </c>
      <c r="AA6162" s="20"/>
      <c r="AE6162" s="28"/>
      <c r="AF6162" s="29"/>
    </row>
    <row r="6163" spans="1:32">
      <c r="A6163" s="7"/>
      <c r="B6163" s="7"/>
      <c r="C6163" s="7"/>
      <c r="D6163" s="9" t="s">
        <v>34</v>
      </c>
      <c r="E6163" s="10" t="s">
        <v>35</v>
      </c>
      <c r="F6163" s="9"/>
      <c r="R6163" s="12">
        <f t="shared" si="3264"/>
        <v>0</v>
      </c>
      <c r="X6163" s="20" t="str">
        <f t="shared" si="3261"/>
        <v/>
      </c>
      <c r="Y6163" s="20" t="str">
        <f t="shared" si="3262"/>
        <v/>
      </c>
      <c r="Z6163" s="20" t="str">
        <f t="shared" si="3257"/>
        <v/>
      </c>
      <c r="AA6163" s="20" t="str">
        <f>IF(R6163&lt;U6163+V6163,"期末实有头数应大于等于良种+改良种","")</f>
        <v/>
      </c>
      <c r="AE6163" s="28"/>
      <c r="AF6163" s="29"/>
    </row>
    <row r="6164" spans="1:32">
      <c r="A6164" s="7"/>
      <c r="B6164" s="7"/>
      <c r="C6164" s="7"/>
      <c r="D6164" s="9" t="s">
        <v>36</v>
      </c>
      <c r="E6164" s="10" t="s">
        <v>27</v>
      </c>
      <c r="F6164" s="9"/>
      <c r="R6164" s="12">
        <f t="shared" si="3264"/>
        <v>0</v>
      </c>
      <c r="X6164" s="20" t="str">
        <f t="shared" si="3261"/>
        <v/>
      </c>
      <c r="Y6164" s="20" t="str">
        <f t="shared" si="3262"/>
        <v/>
      </c>
      <c r="Z6164" s="20" t="str">
        <f t="shared" si="3257"/>
        <v/>
      </c>
      <c r="AA6164" s="20" t="str">
        <f>IF(R6164&lt;U6164+V6164,"期末实有头数应大于等于良种+改良种","")</f>
        <v/>
      </c>
      <c r="AE6164" s="28"/>
      <c r="AF6164" s="29"/>
    </row>
    <row r="6165" spans="1:32">
      <c r="A6165" s="7"/>
      <c r="B6165" s="7"/>
      <c r="C6165" s="7"/>
      <c r="D6165" s="9" t="s">
        <v>37</v>
      </c>
      <c r="E6165" s="10" t="s">
        <v>27</v>
      </c>
      <c r="F6165" s="9"/>
      <c r="R6165" s="12">
        <f t="shared" si="3264"/>
        <v>0</v>
      </c>
      <c r="S6165" s="15" t="s">
        <v>32</v>
      </c>
      <c r="T6165" s="15" t="s">
        <v>32</v>
      </c>
      <c r="U6165" s="15" t="s">
        <v>32</v>
      </c>
      <c r="V6165" s="15" t="s">
        <v>32</v>
      </c>
      <c r="X6165" s="20" t="str">
        <f t="shared" si="3261"/>
        <v/>
      </c>
      <c r="Y6165" s="20" t="str">
        <f t="shared" si="3262"/>
        <v/>
      </c>
      <c r="Z6165" s="20"/>
      <c r="AA6165" s="20"/>
      <c r="AE6165" s="28"/>
      <c r="AF6165" s="29"/>
    </row>
    <row r="6166" spans="1:32">
      <c r="A6166" s="7"/>
      <c r="B6166" s="7"/>
      <c r="C6166" s="7"/>
      <c r="D6166" s="9" t="s">
        <v>38</v>
      </c>
      <c r="E6166" s="10" t="s">
        <v>39</v>
      </c>
      <c r="F6166" s="9"/>
      <c r="R6166" s="12">
        <f t="shared" si="3264"/>
        <v>0</v>
      </c>
      <c r="X6166" s="20" t="str">
        <f t="shared" si="3261"/>
        <v/>
      </c>
      <c r="Y6166" s="20" t="str">
        <f t="shared" si="3262"/>
        <v/>
      </c>
      <c r="Z6166" s="20" t="str">
        <f>IF(R6166&lt;S6166+T6166,"期末实有头数应大于等于能繁母畜+种公畜","")</f>
        <v/>
      </c>
      <c r="AA6166" s="20" t="str">
        <f>IF(R6166&lt;U6166+V6166,"期末实有头数应大于等于良种+改良种","")</f>
        <v/>
      </c>
      <c r="AE6166" s="28"/>
      <c r="AF6166" s="29"/>
    </row>
    <row r="6167" spans="1:32">
      <c r="A6167" s="7"/>
      <c r="B6167" s="7"/>
      <c r="C6167" s="7"/>
      <c r="D6167" s="9" t="s">
        <v>40</v>
      </c>
      <c r="E6167" s="10" t="s">
        <v>41</v>
      </c>
      <c r="F6167" s="9"/>
      <c r="G6167" s="12"/>
      <c r="H6167" s="12">
        <f t="shared" ref="G6167:V6167" si="3265">H6168+H6172</f>
        <v>0</v>
      </c>
      <c r="I6167" s="12">
        <f t="shared" si="3265"/>
        <v>0</v>
      </c>
      <c r="J6167" s="12">
        <f t="shared" si="3265"/>
        <v>0</v>
      </c>
      <c r="K6167" s="12">
        <f t="shared" si="3265"/>
        <v>0</v>
      </c>
      <c r="L6167" s="12">
        <f t="shared" si="3265"/>
        <v>0</v>
      </c>
      <c r="M6167" s="12">
        <f t="shared" si="3265"/>
        <v>0</v>
      </c>
      <c r="N6167" s="12">
        <f t="shared" si="3265"/>
        <v>0</v>
      </c>
      <c r="O6167" s="12">
        <f t="shared" si="3265"/>
        <v>0</v>
      </c>
      <c r="P6167" s="12">
        <f t="shared" si="3265"/>
        <v>0</v>
      </c>
      <c r="Q6167" s="12">
        <f t="shared" si="3265"/>
        <v>0</v>
      </c>
      <c r="R6167" s="21">
        <f t="shared" si="3265"/>
        <v>0</v>
      </c>
      <c r="S6167" s="12">
        <f t="shared" si="3265"/>
        <v>0</v>
      </c>
      <c r="T6167" s="12">
        <f t="shared" si="3265"/>
        <v>0</v>
      </c>
      <c r="U6167" s="12">
        <f t="shared" si="3265"/>
        <v>0</v>
      </c>
      <c r="V6167" s="12">
        <f t="shared" si="3265"/>
        <v>0</v>
      </c>
      <c r="X6167" s="20" t="str">
        <f t="shared" si="3261"/>
        <v/>
      </c>
      <c r="Y6167" s="20" t="str">
        <f t="shared" si="3262"/>
        <v/>
      </c>
      <c r="Z6167" s="20" t="str">
        <f>IF(R6167&lt;S6167+T6167,"期末实有头数应大于等于能繁母畜+种公畜","")</f>
        <v/>
      </c>
      <c r="AA6167" s="20" t="str">
        <f>IF(R6167&lt;U6167+V6167,"期末实有头数应大于等于良种+改良种","")</f>
        <v/>
      </c>
      <c r="AE6167" s="28"/>
      <c r="AF6167" s="29"/>
    </row>
    <row r="6168" spans="1:32">
      <c r="A6168" s="7"/>
      <c r="B6168" s="7"/>
      <c r="C6168" s="7"/>
      <c r="D6168" s="9" t="s">
        <v>42</v>
      </c>
      <c r="E6168" s="10" t="s">
        <v>41</v>
      </c>
      <c r="F6168" s="9"/>
      <c r="R6168" s="12">
        <f>G6168+I6168+J6168+K6168-L6168-M6168-N6168-Q6168</f>
        <v>0</v>
      </c>
      <c r="X6168" s="20" t="str">
        <f t="shared" si="3261"/>
        <v/>
      </c>
      <c r="Y6168" s="20" t="str">
        <f t="shared" si="3262"/>
        <v/>
      </c>
      <c r="Z6168" s="20" t="str">
        <f>IF(R6168&lt;S6168+T6168,"期末实有头数应大于等于能繁母畜+种公畜","")</f>
        <v/>
      </c>
      <c r="AA6168" s="20" t="str">
        <f>IF(R6168&lt;U6168+V6168,"期末实有头数应大于等于良种+改良种","")</f>
        <v/>
      </c>
      <c r="AE6168" s="28"/>
      <c r="AF6168" s="29"/>
    </row>
    <row r="6169" spans="1:32">
      <c r="A6169" s="7"/>
      <c r="B6169" s="7"/>
      <c r="C6169" s="7"/>
      <c r="D6169" s="9" t="s">
        <v>43</v>
      </c>
      <c r="E6169" s="10" t="s">
        <v>41</v>
      </c>
      <c r="F6169" s="9"/>
      <c r="R6169" s="12">
        <f>G6169+I6169+J6169+K6169-L6169-M6169-N6169-Q6169</f>
        <v>0</v>
      </c>
      <c r="U6169" s="15" t="s">
        <v>32</v>
      </c>
      <c r="V6169" s="15" t="s">
        <v>32</v>
      </c>
      <c r="X6169" s="20" t="str">
        <f t="shared" si="3261"/>
        <v/>
      </c>
      <c r="Y6169" s="20" t="str">
        <f t="shared" si="3262"/>
        <v/>
      </c>
      <c r="Z6169" s="20" t="str">
        <f>IF(R6169&lt;S6169+T6169,"期末实有头数应大于等于能繁母畜+种公畜","")</f>
        <v/>
      </c>
      <c r="AA6169" s="20"/>
      <c r="AE6169" s="28"/>
      <c r="AF6169" s="29"/>
    </row>
    <row r="6170" spans="1:32">
      <c r="A6170" s="7"/>
      <c r="B6170" s="7"/>
      <c r="C6170" s="7"/>
      <c r="D6170" s="9" t="s">
        <v>44</v>
      </c>
      <c r="E6170" s="10" t="s">
        <v>41</v>
      </c>
      <c r="F6170" s="9"/>
      <c r="H6170" s="15" t="s">
        <v>32</v>
      </c>
      <c r="I6170" s="15" t="s">
        <v>32</v>
      </c>
      <c r="J6170" s="15" t="s">
        <v>32</v>
      </c>
      <c r="K6170" s="15" t="s">
        <v>32</v>
      </c>
      <c r="L6170" s="15" t="s">
        <v>32</v>
      </c>
      <c r="M6170" s="15" t="s">
        <v>32</v>
      </c>
      <c r="N6170" s="15" t="s">
        <v>32</v>
      </c>
      <c r="O6170" s="15" t="s">
        <v>32</v>
      </c>
      <c r="P6170" s="15" t="s">
        <v>32</v>
      </c>
      <c r="Q6170" s="15" t="s">
        <v>32</v>
      </c>
      <c r="R6170" s="22"/>
      <c r="T6170" s="15" t="s">
        <v>32</v>
      </c>
      <c r="U6170" s="15" t="s">
        <v>32</v>
      </c>
      <c r="V6170" s="15" t="s">
        <v>32</v>
      </c>
      <c r="X6170" s="20" t="str">
        <f t="shared" si="3261"/>
        <v/>
      </c>
      <c r="Y6170" s="20"/>
      <c r="Z6170" s="20"/>
      <c r="AA6170" s="20"/>
      <c r="AE6170" s="28"/>
      <c r="AF6170" s="29"/>
    </row>
    <row r="6171" spans="1:32">
      <c r="A6171" s="7"/>
      <c r="B6171" s="7"/>
      <c r="C6171" s="7"/>
      <c r="D6171" s="9" t="s">
        <v>45</v>
      </c>
      <c r="E6171" s="10" t="s">
        <v>41</v>
      </c>
      <c r="F6171" s="9"/>
      <c r="H6171" s="15" t="s">
        <v>32</v>
      </c>
      <c r="I6171" s="15" t="s">
        <v>32</v>
      </c>
      <c r="J6171" s="15" t="s">
        <v>32</v>
      </c>
      <c r="K6171" s="15" t="s">
        <v>32</v>
      </c>
      <c r="L6171" s="15" t="s">
        <v>32</v>
      </c>
      <c r="M6171" s="15" t="s">
        <v>32</v>
      </c>
      <c r="N6171" s="15" t="s">
        <v>32</v>
      </c>
      <c r="O6171" s="15" t="s">
        <v>32</v>
      </c>
      <c r="P6171" s="15" t="s">
        <v>32</v>
      </c>
      <c r="Q6171" s="15" t="s">
        <v>32</v>
      </c>
      <c r="R6171" s="22"/>
      <c r="T6171" s="15" t="s">
        <v>32</v>
      </c>
      <c r="U6171" s="15" t="s">
        <v>32</v>
      </c>
      <c r="V6171" s="15" t="s">
        <v>32</v>
      </c>
      <c r="X6171" s="20" t="str">
        <f t="shared" si="3261"/>
        <v/>
      </c>
      <c r="Y6171" s="20"/>
      <c r="Z6171" s="20"/>
      <c r="AA6171" s="20"/>
      <c r="AE6171" s="28"/>
      <c r="AF6171" s="29"/>
    </row>
    <row r="6172" spans="1:32">
      <c r="A6172" s="7"/>
      <c r="B6172" s="7"/>
      <c r="C6172" s="7"/>
      <c r="D6172" s="9" t="s">
        <v>46</v>
      </c>
      <c r="E6172" s="10" t="s">
        <v>41</v>
      </c>
      <c r="F6172" s="9"/>
      <c r="R6172" s="12">
        <f>G6172+I6172+J6172+K6172-L6172-M6172-N6172-Q6172</f>
        <v>0</v>
      </c>
      <c r="X6172" s="20" t="str">
        <f t="shared" si="3261"/>
        <v/>
      </c>
      <c r="Y6172" s="20" t="str">
        <f>IF(N6172&lt;O6172+P6172,"出卖应大于等于出卖肉畜+出卖仔畜","")</f>
        <v/>
      </c>
      <c r="Z6172" s="20" t="str">
        <f t="shared" ref="Z6172:Z6181" si="3266">IF(R6172&lt;S6172+T6172,"期末实有头数应大于等于能繁母畜+种公畜","")</f>
        <v/>
      </c>
      <c r="AA6172" s="20" t="str">
        <f t="shared" ref="AA6172:AA6177" si="3267">IF(R6172&lt;U6172+V6172,"期末实有头数应大于等于良种+改良种","")</f>
        <v/>
      </c>
      <c r="AE6172" s="28"/>
      <c r="AF6172" s="29"/>
    </row>
    <row r="6173" spans="1:32">
      <c r="A6173" s="7"/>
      <c r="B6173" s="7"/>
      <c r="C6173" s="7"/>
      <c r="D6173" s="9" t="s">
        <v>47</v>
      </c>
      <c r="E6173" s="16" t="s">
        <v>27</v>
      </c>
      <c r="F6173" s="9"/>
      <c r="R6173" s="12">
        <f>G6173+I6173+J6173+K6173-L6173-M6173-N6173-Q6173</f>
        <v>0</v>
      </c>
      <c r="X6173" s="20" t="str">
        <f t="shared" si="3261"/>
        <v/>
      </c>
      <c r="Y6173" s="20" t="str">
        <f>IF(N6173&lt;O6173+P6173,"出卖应大于等于出卖肉畜+出卖仔畜","")</f>
        <v/>
      </c>
      <c r="Z6173" s="20" t="str">
        <f t="shared" si="3266"/>
        <v/>
      </c>
      <c r="AA6173" s="20" t="str">
        <f t="shared" si="3267"/>
        <v/>
      </c>
      <c r="AE6173" s="28"/>
      <c r="AF6173" s="29"/>
    </row>
    <row r="6174" spans="1:32">
      <c r="A6174" s="7"/>
      <c r="B6174" s="7"/>
      <c r="C6174" s="7"/>
      <c r="D6174" s="9" t="s">
        <v>26</v>
      </c>
      <c r="E6174" s="10" t="s">
        <v>27</v>
      </c>
      <c r="F6174" s="9"/>
      <c r="G6174" s="12"/>
      <c r="H6174" s="12">
        <f t="shared" ref="G6174:V6174" si="3268">H6175+H6190</f>
        <v>0</v>
      </c>
      <c r="I6174" s="12">
        <f t="shared" si="3268"/>
        <v>0</v>
      </c>
      <c r="J6174" s="12">
        <f t="shared" si="3268"/>
        <v>0</v>
      </c>
      <c r="K6174" s="12">
        <f t="shared" si="3268"/>
        <v>0</v>
      </c>
      <c r="L6174" s="12">
        <f t="shared" si="3268"/>
        <v>0</v>
      </c>
      <c r="M6174" s="12">
        <f t="shared" si="3268"/>
        <v>0</v>
      </c>
      <c r="N6174" s="12">
        <f t="shared" si="3268"/>
        <v>0</v>
      </c>
      <c r="O6174" s="12">
        <f t="shared" si="3268"/>
        <v>0</v>
      </c>
      <c r="P6174" s="12">
        <f t="shared" si="3268"/>
        <v>0</v>
      </c>
      <c r="Q6174" s="12">
        <f t="shared" si="3268"/>
        <v>0</v>
      </c>
      <c r="R6174" s="12">
        <f t="shared" si="3268"/>
        <v>0</v>
      </c>
      <c r="S6174" s="12">
        <f t="shared" si="3268"/>
        <v>0</v>
      </c>
      <c r="T6174" s="12">
        <f t="shared" si="3268"/>
        <v>0</v>
      </c>
      <c r="U6174" s="12">
        <f t="shared" si="3268"/>
        <v>0</v>
      </c>
      <c r="V6174" s="12">
        <f t="shared" si="3268"/>
        <v>0</v>
      </c>
      <c r="X6174" s="20" t="str">
        <f t="shared" si="3261"/>
        <v/>
      </c>
      <c r="Y6174" s="20" t="str">
        <f>IF(N6174&lt;O6174+P6174,"出卖应大于等于出卖肉畜+出卖仔畜","")</f>
        <v/>
      </c>
      <c r="Z6174" s="20" t="str">
        <f t="shared" si="3266"/>
        <v/>
      </c>
      <c r="AA6174" s="20" t="str">
        <f t="shared" si="3267"/>
        <v/>
      </c>
      <c r="AE6174" s="28"/>
      <c r="AF6174" s="29"/>
    </row>
    <row r="6175" spans="1:32">
      <c r="A6175" s="7"/>
      <c r="B6175" s="7"/>
      <c r="C6175" s="7"/>
      <c r="D6175" s="9" t="s">
        <v>28</v>
      </c>
      <c r="E6175" s="10" t="s">
        <v>27</v>
      </c>
      <c r="F6175" s="9"/>
      <c r="G6175" s="12"/>
      <c r="H6175" s="12">
        <f t="shared" ref="G6175:V6175" si="3269">H6176+H6184</f>
        <v>0</v>
      </c>
      <c r="I6175" s="12">
        <f t="shared" si="3269"/>
        <v>0</v>
      </c>
      <c r="J6175" s="12">
        <f t="shared" si="3269"/>
        <v>0</v>
      </c>
      <c r="K6175" s="12">
        <f t="shared" si="3269"/>
        <v>0</v>
      </c>
      <c r="L6175" s="12">
        <f t="shared" si="3269"/>
        <v>0</v>
      </c>
      <c r="M6175" s="12">
        <f t="shared" si="3269"/>
        <v>0</v>
      </c>
      <c r="N6175" s="12">
        <f t="shared" si="3269"/>
        <v>0</v>
      </c>
      <c r="O6175" s="12">
        <f t="shared" si="3269"/>
        <v>0</v>
      </c>
      <c r="P6175" s="12">
        <f t="shared" si="3269"/>
        <v>0</v>
      </c>
      <c r="Q6175" s="12">
        <f t="shared" si="3269"/>
        <v>0</v>
      </c>
      <c r="R6175" s="12">
        <f t="shared" si="3269"/>
        <v>0</v>
      </c>
      <c r="S6175" s="12">
        <f t="shared" si="3269"/>
        <v>0</v>
      </c>
      <c r="T6175" s="12">
        <f t="shared" si="3269"/>
        <v>0</v>
      </c>
      <c r="U6175" s="12">
        <f t="shared" si="3269"/>
        <v>0</v>
      </c>
      <c r="V6175" s="12">
        <f t="shared" si="3269"/>
        <v>0</v>
      </c>
      <c r="X6175" s="20" t="str">
        <f t="shared" ref="X6175:X6191" si="3270">IF(H6175&lt;I6175,"繁殖仔畜应大于等于成活","")</f>
        <v/>
      </c>
      <c r="Y6175" s="20" t="str">
        <f t="shared" ref="Y6175:Y6186" si="3271">IF(N6175&lt;O6175+P6175,"出卖应大于等于出卖肉畜+出卖仔畜","")</f>
        <v/>
      </c>
      <c r="Z6175" s="20" t="str">
        <f t="shared" si="3266"/>
        <v/>
      </c>
      <c r="AA6175" s="20" t="str">
        <f t="shared" si="3267"/>
        <v/>
      </c>
      <c r="AE6175" s="28"/>
      <c r="AF6175" s="29"/>
    </row>
    <row r="6176" spans="1:32">
      <c r="A6176" s="7"/>
      <c r="B6176" s="7"/>
      <c r="C6176" s="7"/>
      <c r="D6176" s="9" t="s">
        <v>29</v>
      </c>
      <c r="E6176" s="10" t="s">
        <v>27</v>
      </c>
      <c r="F6176" s="9"/>
      <c r="G6176" s="12"/>
      <c r="H6176" s="12">
        <f t="shared" ref="G6176:R6176" si="3272">H6177+H6180+H6181+H6182+H6183</f>
        <v>0</v>
      </c>
      <c r="I6176" s="12">
        <f t="shared" si="3272"/>
        <v>0</v>
      </c>
      <c r="J6176" s="12">
        <f t="shared" si="3272"/>
        <v>0</v>
      </c>
      <c r="K6176" s="12">
        <f t="shared" si="3272"/>
        <v>0</v>
      </c>
      <c r="L6176" s="12">
        <f t="shared" si="3272"/>
        <v>0</v>
      </c>
      <c r="M6176" s="12">
        <f t="shared" si="3272"/>
        <v>0</v>
      </c>
      <c r="N6176" s="12">
        <f t="shared" si="3272"/>
        <v>0</v>
      </c>
      <c r="O6176" s="12">
        <f t="shared" si="3272"/>
        <v>0</v>
      </c>
      <c r="P6176" s="12">
        <f t="shared" si="3272"/>
        <v>0</v>
      </c>
      <c r="Q6176" s="12">
        <f t="shared" si="3272"/>
        <v>0</v>
      </c>
      <c r="R6176" s="12">
        <f t="shared" si="3272"/>
        <v>0</v>
      </c>
      <c r="S6176" s="12">
        <f>S6177+S6180+S6181+S6183</f>
        <v>0</v>
      </c>
      <c r="T6176" s="12">
        <f>T6177+T6180+T6181+T6183</f>
        <v>0</v>
      </c>
      <c r="U6176" s="12">
        <f>U6177+U6180+U6181+U6183</f>
        <v>0</v>
      </c>
      <c r="V6176" s="12">
        <f>V6177+V6180+V6181+V6183</f>
        <v>0</v>
      </c>
      <c r="X6176" s="20" t="str">
        <f t="shared" si="3270"/>
        <v/>
      </c>
      <c r="Y6176" s="20" t="str">
        <f t="shared" si="3271"/>
        <v/>
      </c>
      <c r="Z6176" s="20" t="str">
        <f t="shared" si="3266"/>
        <v/>
      </c>
      <c r="AA6176" s="20" t="str">
        <f t="shared" si="3267"/>
        <v/>
      </c>
      <c r="AE6176" s="28"/>
      <c r="AF6176" s="29"/>
    </row>
    <row r="6177" spans="1:32">
      <c r="A6177" s="7"/>
      <c r="B6177" s="7"/>
      <c r="C6177" s="7"/>
      <c r="D6177" s="9" t="s">
        <v>30</v>
      </c>
      <c r="E6177" s="10" t="s">
        <v>27</v>
      </c>
      <c r="F6177" s="9"/>
      <c r="R6177" s="12">
        <f>G6177+I6177+J6177+K6177-L6177-M6177-N6177-Q6177</f>
        <v>0</v>
      </c>
      <c r="X6177" s="20" t="str">
        <f t="shared" si="3270"/>
        <v/>
      </c>
      <c r="Y6177" s="20" t="str">
        <f t="shared" si="3271"/>
        <v/>
      </c>
      <c r="Z6177" s="20" t="str">
        <f t="shared" si="3266"/>
        <v/>
      </c>
      <c r="AA6177" s="20" t="str">
        <f t="shared" si="3267"/>
        <v/>
      </c>
      <c r="AE6177" s="28"/>
      <c r="AF6177" s="29"/>
    </row>
    <row r="6178" spans="1:32">
      <c r="A6178" s="7"/>
      <c r="B6178" s="7"/>
      <c r="C6178" s="7"/>
      <c r="D6178" s="9" t="s">
        <v>31</v>
      </c>
      <c r="E6178" s="10" t="s">
        <v>27</v>
      </c>
      <c r="F6178" s="9"/>
      <c r="R6178" s="12">
        <f t="shared" ref="R6178:R6183" si="3273">G6178+I6178+J6178+K6178-L6178-M6178-N6178-Q6178</f>
        <v>0</v>
      </c>
      <c r="U6178" s="15" t="s">
        <v>32</v>
      </c>
      <c r="V6178" s="15" t="s">
        <v>32</v>
      </c>
      <c r="X6178" s="20" t="str">
        <f t="shared" si="3270"/>
        <v/>
      </c>
      <c r="Y6178" s="20" t="str">
        <f t="shared" si="3271"/>
        <v/>
      </c>
      <c r="Z6178" s="20" t="str">
        <f t="shared" si="3266"/>
        <v/>
      </c>
      <c r="AA6178" s="20"/>
      <c r="AE6178" s="28"/>
      <c r="AF6178" s="29"/>
    </row>
    <row r="6179" spans="1:32">
      <c r="A6179" s="7"/>
      <c r="B6179" s="7"/>
      <c r="C6179" s="7"/>
      <c r="D6179" s="9" t="s">
        <v>33</v>
      </c>
      <c r="E6179" s="10" t="s">
        <v>27</v>
      </c>
      <c r="F6179" s="9"/>
      <c r="R6179" s="12">
        <f t="shared" si="3273"/>
        <v>0</v>
      </c>
      <c r="U6179" s="15" t="s">
        <v>32</v>
      </c>
      <c r="V6179" s="15" t="s">
        <v>32</v>
      </c>
      <c r="X6179" s="20" t="str">
        <f t="shared" si="3270"/>
        <v/>
      </c>
      <c r="Y6179" s="20" t="str">
        <f t="shared" si="3271"/>
        <v/>
      </c>
      <c r="Z6179" s="20" t="str">
        <f t="shared" si="3266"/>
        <v/>
      </c>
      <c r="AA6179" s="20"/>
      <c r="AE6179" s="28"/>
      <c r="AF6179" s="29"/>
    </row>
    <row r="6180" spans="1:32">
      <c r="A6180" s="7"/>
      <c r="B6180" s="7"/>
      <c r="C6180" s="7"/>
      <c r="D6180" s="9" t="s">
        <v>34</v>
      </c>
      <c r="E6180" s="10" t="s">
        <v>35</v>
      </c>
      <c r="F6180" s="9"/>
      <c r="R6180" s="12">
        <f t="shared" si="3273"/>
        <v>0</v>
      </c>
      <c r="X6180" s="20" t="str">
        <f t="shared" si="3270"/>
        <v/>
      </c>
      <c r="Y6180" s="20" t="str">
        <f t="shared" si="3271"/>
        <v/>
      </c>
      <c r="Z6180" s="20" t="str">
        <f t="shared" si="3266"/>
        <v/>
      </c>
      <c r="AA6180" s="20" t="str">
        <f>IF(R6180&lt;U6180+V6180,"期末实有头数应大于等于良种+改良种","")</f>
        <v/>
      </c>
      <c r="AE6180" s="28"/>
      <c r="AF6180" s="29"/>
    </row>
    <row r="6181" spans="1:32">
      <c r="A6181" s="7"/>
      <c r="B6181" s="7"/>
      <c r="C6181" s="7"/>
      <c r="D6181" s="9" t="s">
        <v>36</v>
      </c>
      <c r="E6181" s="10" t="s">
        <v>27</v>
      </c>
      <c r="F6181" s="9"/>
      <c r="R6181" s="12">
        <f t="shared" si="3273"/>
        <v>0</v>
      </c>
      <c r="X6181" s="20" t="str">
        <f t="shared" si="3270"/>
        <v/>
      </c>
      <c r="Y6181" s="20" t="str">
        <f t="shared" si="3271"/>
        <v/>
      </c>
      <c r="Z6181" s="20" t="str">
        <f t="shared" si="3266"/>
        <v/>
      </c>
      <c r="AA6181" s="20" t="str">
        <f>IF(R6181&lt;U6181+V6181,"期末实有头数应大于等于良种+改良种","")</f>
        <v/>
      </c>
      <c r="AE6181" s="28"/>
      <c r="AF6181" s="29"/>
    </row>
    <row r="6182" spans="1:32">
      <c r="A6182" s="7"/>
      <c r="B6182" s="7"/>
      <c r="C6182" s="7"/>
      <c r="D6182" s="9" t="s">
        <v>37</v>
      </c>
      <c r="E6182" s="10" t="s">
        <v>27</v>
      </c>
      <c r="F6182" s="9"/>
      <c r="R6182" s="12">
        <f t="shared" si="3273"/>
        <v>0</v>
      </c>
      <c r="S6182" s="15" t="s">
        <v>32</v>
      </c>
      <c r="T6182" s="15" t="s">
        <v>32</v>
      </c>
      <c r="U6182" s="15" t="s">
        <v>32</v>
      </c>
      <c r="V6182" s="15" t="s">
        <v>32</v>
      </c>
      <c r="X6182" s="20" t="str">
        <f t="shared" si="3270"/>
        <v/>
      </c>
      <c r="Y6182" s="20" t="str">
        <f t="shared" si="3271"/>
        <v/>
      </c>
      <c r="Z6182" s="20"/>
      <c r="AA6182" s="20"/>
      <c r="AE6182" s="28"/>
      <c r="AF6182" s="29"/>
    </row>
    <row r="6183" spans="1:32">
      <c r="A6183" s="7"/>
      <c r="B6183" s="7"/>
      <c r="C6183" s="7"/>
      <c r="D6183" s="9" t="s">
        <v>38</v>
      </c>
      <c r="E6183" s="10" t="s">
        <v>39</v>
      </c>
      <c r="F6183" s="9"/>
      <c r="R6183" s="12">
        <f t="shared" si="3273"/>
        <v>0</v>
      </c>
      <c r="X6183" s="20" t="str">
        <f t="shared" si="3270"/>
        <v/>
      </c>
      <c r="Y6183" s="20" t="str">
        <f t="shared" si="3271"/>
        <v/>
      </c>
      <c r="Z6183" s="20" t="str">
        <f>IF(R6183&lt;S6183+T6183,"期末实有头数应大于等于能繁母畜+种公畜","")</f>
        <v/>
      </c>
      <c r="AA6183" s="20" t="str">
        <f>IF(R6183&lt;U6183+V6183,"期末实有头数应大于等于良种+改良种","")</f>
        <v/>
      </c>
      <c r="AE6183" s="28"/>
      <c r="AF6183" s="29"/>
    </row>
    <row r="6184" spans="1:32">
      <c r="A6184" s="7"/>
      <c r="B6184" s="7"/>
      <c r="C6184" s="7"/>
      <c r="D6184" s="9" t="s">
        <v>40</v>
      </c>
      <c r="E6184" s="10" t="s">
        <v>41</v>
      </c>
      <c r="F6184" s="9"/>
      <c r="G6184" s="12"/>
      <c r="H6184" s="12">
        <f t="shared" ref="G6184:V6184" si="3274">H6185+H6189</f>
        <v>0</v>
      </c>
      <c r="I6184" s="12">
        <f t="shared" si="3274"/>
        <v>0</v>
      </c>
      <c r="J6184" s="12">
        <f t="shared" si="3274"/>
        <v>0</v>
      </c>
      <c r="K6184" s="12">
        <f t="shared" si="3274"/>
        <v>0</v>
      </c>
      <c r="L6184" s="12">
        <f t="shared" si="3274"/>
        <v>0</v>
      </c>
      <c r="M6184" s="12">
        <f t="shared" si="3274"/>
        <v>0</v>
      </c>
      <c r="N6184" s="12">
        <f t="shared" si="3274"/>
        <v>0</v>
      </c>
      <c r="O6184" s="12">
        <f t="shared" si="3274"/>
        <v>0</v>
      </c>
      <c r="P6184" s="12">
        <f t="shared" si="3274"/>
        <v>0</v>
      </c>
      <c r="Q6184" s="12">
        <f t="shared" si="3274"/>
        <v>0</v>
      </c>
      <c r="R6184" s="21">
        <f t="shared" si="3274"/>
        <v>0</v>
      </c>
      <c r="S6184" s="12">
        <f t="shared" si="3274"/>
        <v>0</v>
      </c>
      <c r="T6184" s="12">
        <f t="shared" si="3274"/>
        <v>0</v>
      </c>
      <c r="U6184" s="12">
        <f t="shared" si="3274"/>
        <v>0</v>
      </c>
      <c r="V6184" s="12">
        <f t="shared" si="3274"/>
        <v>0</v>
      </c>
      <c r="X6184" s="20" t="str">
        <f t="shared" si="3270"/>
        <v/>
      </c>
      <c r="Y6184" s="20" t="str">
        <f t="shared" si="3271"/>
        <v/>
      </c>
      <c r="Z6184" s="20" t="str">
        <f>IF(R6184&lt;S6184+T6184,"期末实有头数应大于等于能繁母畜+种公畜","")</f>
        <v/>
      </c>
      <c r="AA6184" s="20" t="str">
        <f>IF(R6184&lt;U6184+V6184,"期末实有头数应大于等于良种+改良种","")</f>
        <v/>
      </c>
      <c r="AE6184" s="28"/>
      <c r="AF6184" s="29"/>
    </row>
    <row r="6185" spans="1:32">
      <c r="A6185" s="7"/>
      <c r="B6185" s="7"/>
      <c r="C6185" s="7"/>
      <c r="D6185" s="9" t="s">
        <v>42</v>
      </c>
      <c r="E6185" s="10" t="s">
        <v>41</v>
      </c>
      <c r="F6185" s="9"/>
      <c r="R6185" s="12">
        <f>G6185+I6185+J6185+K6185-L6185-M6185-N6185-Q6185</f>
        <v>0</v>
      </c>
      <c r="X6185" s="20" t="str">
        <f t="shared" si="3270"/>
        <v/>
      </c>
      <c r="Y6185" s="20" t="str">
        <f t="shared" si="3271"/>
        <v/>
      </c>
      <c r="Z6185" s="20" t="str">
        <f>IF(R6185&lt;S6185+T6185,"期末实有头数应大于等于能繁母畜+种公畜","")</f>
        <v/>
      </c>
      <c r="AA6185" s="20" t="str">
        <f>IF(R6185&lt;U6185+V6185,"期末实有头数应大于等于良种+改良种","")</f>
        <v/>
      </c>
      <c r="AE6185" s="28"/>
      <c r="AF6185" s="29"/>
    </row>
    <row r="6186" spans="1:32">
      <c r="A6186" s="7"/>
      <c r="B6186" s="7"/>
      <c r="C6186" s="7"/>
      <c r="D6186" s="9" t="s">
        <v>43</v>
      </c>
      <c r="E6186" s="10" t="s">
        <v>41</v>
      </c>
      <c r="F6186" s="9"/>
      <c r="R6186" s="12">
        <f>G6186+I6186+J6186+K6186-L6186-M6186-N6186-Q6186</f>
        <v>0</v>
      </c>
      <c r="U6186" s="15" t="s">
        <v>32</v>
      </c>
      <c r="V6186" s="15" t="s">
        <v>32</v>
      </c>
      <c r="X6186" s="20" t="str">
        <f t="shared" si="3270"/>
        <v/>
      </c>
      <c r="Y6186" s="20" t="str">
        <f t="shared" si="3271"/>
        <v/>
      </c>
      <c r="Z6186" s="20" t="str">
        <f>IF(R6186&lt;S6186+T6186,"期末实有头数应大于等于能繁母畜+种公畜","")</f>
        <v/>
      </c>
      <c r="AA6186" s="20"/>
      <c r="AE6186" s="28"/>
      <c r="AF6186" s="29"/>
    </row>
    <row r="6187" spans="1:32">
      <c r="A6187" s="7"/>
      <c r="B6187" s="7"/>
      <c r="C6187" s="7"/>
      <c r="D6187" s="9" t="s">
        <v>44</v>
      </c>
      <c r="E6187" s="10" t="s">
        <v>41</v>
      </c>
      <c r="F6187" s="9"/>
      <c r="H6187" s="15" t="s">
        <v>32</v>
      </c>
      <c r="I6187" s="15" t="s">
        <v>32</v>
      </c>
      <c r="J6187" s="15" t="s">
        <v>32</v>
      </c>
      <c r="K6187" s="15" t="s">
        <v>32</v>
      </c>
      <c r="L6187" s="15" t="s">
        <v>32</v>
      </c>
      <c r="M6187" s="15" t="s">
        <v>32</v>
      </c>
      <c r="N6187" s="15" t="s">
        <v>32</v>
      </c>
      <c r="O6187" s="15" t="s">
        <v>32</v>
      </c>
      <c r="P6187" s="15" t="s">
        <v>32</v>
      </c>
      <c r="Q6187" s="15" t="s">
        <v>32</v>
      </c>
      <c r="R6187" s="22"/>
      <c r="T6187" s="15" t="s">
        <v>32</v>
      </c>
      <c r="U6187" s="15" t="s">
        <v>32</v>
      </c>
      <c r="V6187" s="15" t="s">
        <v>32</v>
      </c>
      <c r="X6187" s="20" t="str">
        <f t="shared" si="3270"/>
        <v/>
      </c>
      <c r="Y6187" s="20"/>
      <c r="Z6187" s="20"/>
      <c r="AA6187" s="20"/>
      <c r="AE6187" s="28"/>
      <c r="AF6187" s="29"/>
    </row>
    <row r="6188" spans="1:32">
      <c r="A6188" s="7"/>
      <c r="B6188" s="7"/>
      <c r="C6188" s="7"/>
      <c r="D6188" s="9" t="s">
        <v>45</v>
      </c>
      <c r="E6188" s="10" t="s">
        <v>41</v>
      </c>
      <c r="F6188" s="9"/>
      <c r="H6188" s="15" t="s">
        <v>32</v>
      </c>
      <c r="I6188" s="15" t="s">
        <v>32</v>
      </c>
      <c r="J6188" s="15" t="s">
        <v>32</v>
      </c>
      <c r="K6188" s="15" t="s">
        <v>32</v>
      </c>
      <c r="L6188" s="15" t="s">
        <v>32</v>
      </c>
      <c r="M6188" s="15" t="s">
        <v>32</v>
      </c>
      <c r="N6188" s="15" t="s">
        <v>32</v>
      </c>
      <c r="O6188" s="15" t="s">
        <v>32</v>
      </c>
      <c r="P6188" s="15" t="s">
        <v>32</v>
      </c>
      <c r="Q6188" s="15" t="s">
        <v>32</v>
      </c>
      <c r="R6188" s="22"/>
      <c r="T6188" s="15" t="s">
        <v>32</v>
      </c>
      <c r="U6188" s="15" t="s">
        <v>32</v>
      </c>
      <c r="V6188" s="15" t="s">
        <v>32</v>
      </c>
      <c r="X6188" s="20" t="str">
        <f t="shared" si="3270"/>
        <v/>
      </c>
      <c r="Y6188" s="20"/>
      <c r="Z6188" s="20"/>
      <c r="AA6188" s="20"/>
      <c r="AE6188" s="28"/>
      <c r="AF6188" s="29"/>
    </row>
    <row r="6189" spans="1:32">
      <c r="A6189" s="7"/>
      <c r="B6189" s="7"/>
      <c r="C6189" s="7"/>
      <c r="D6189" s="9" t="s">
        <v>46</v>
      </c>
      <c r="E6189" s="10" t="s">
        <v>41</v>
      </c>
      <c r="F6189" s="9"/>
      <c r="R6189" s="12">
        <f>G6189+I6189+J6189+K6189-L6189-M6189-N6189-Q6189</f>
        <v>0</v>
      </c>
      <c r="X6189" s="20" t="str">
        <f t="shared" si="3270"/>
        <v/>
      </c>
      <c r="Y6189" s="20" t="str">
        <f>IF(N6189&lt;O6189+P6189,"出卖应大于等于出卖肉畜+出卖仔畜","")</f>
        <v/>
      </c>
      <c r="Z6189" s="20" t="str">
        <f t="shared" ref="Z6189:Z6198" si="3275">IF(R6189&lt;S6189+T6189,"期末实有头数应大于等于能繁母畜+种公畜","")</f>
        <v/>
      </c>
      <c r="AA6189" s="20" t="str">
        <f t="shared" ref="AA6189:AA6194" si="3276">IF(R6189&lt;U6189+V6189,"期末实有头数应大于等于良种+改良种","")</f>
        <v/>
      </c>
      <c r="AE6189" s="28"/>
      <c r="AF6189" s="29"/>
    </row>
    <row r="6190" spans="1:32">
      <c r="A6190" s="7"/>
      <c r="B6190" s="7"/>
      <c r="C6190" s="7"/>
      <c r="D6190" s="9" t="s">
        <v>47</v>
      </c>
      <c r="E6190" s="16" t="s">
        <v>27</v>
      </c>
      <c r="F6190" s="9"/>
      <c r="R6190" s="12">
        <f>G6190+I6190+J6190+K6190-L6190-M6190-N6190-Q6190</f>
        <v>0</v>
      </c>
      <c r="X6190" s="20" t="str">
        <f t="shared" si="3270"/>
        <v/>
      </c>
      <c r="Y6190" s="20" t="str">
        <f>IF(N6190&lt;O6190+P6190,"出卖应大于等于出卖肉畜+出卖仔畜","")</f>
        <v/>
      </c>
      <c r="Z6190" s="20" t="str">
        <f t="shared" si="3275"/>
        <v/>
      </c>
      <c r="AA6190" s="20" t="str">
        <f t="shared" si="3276"/>
        <v/>
      </c>
      <c r="AE6190" s="28"/>
      <c r="AF6190" s="29"/>
    </row>
    <row r="6191" spans="1:32">
      <c r="A6191" s="7"/>
      <c r="B6191" s="7"/>
      <c r="C6191" s="7"/>
      <c r="D6191" s="9" t="s">
        <v>26</v>
      </c>
      <c r="E6191" s="10" t="s">
        <v>27</v>
      </c>
      <c r="F6191" s="9"/>
      <c r="G6191" s="12"/>
      <c r="H6191" s="12">
        <f t="shared" ref="G6191:V6191" si="3277">H6192+H6207</f>
        <v>0</v>
      </c>
      <c r="I6191" s="12">
        <f t="shared" si="3277"/>
        <v>0</v>
      </c>
      <c r="J6191" s="12">
        <f t="shared" si="3277"/>
        <v>0</v>
      </c>
      <c r="K6191" s="12">
        <f t="shared" si="3277"/>
        <v>0</v>
      </c>
      <c r="L6191" s="12">
        <f t="shared" si="3277"/>
        <v>0</v>
      </c>
      <c r="M6191" s="12">
        <f t="shared" si="3277"/>
        <v>0</v>
      </c>
      <c r="N6191" s="12">
        <f t="shared" si="3277"/>
        <v>0</v>
      </c>
      <c r="O6191" s="12">
        <f t="shared" si="3277"/>
        <v>0</v>
      </c>
      <c r="P6191" s="12">
        <f t="shared" si="3277"/>
        <v>0</v>
      </c>
      <c r="Q6191" s="12">
        <f t="shared" si="3277"/>
        <v>0</v>
      </c>
      <c r="R6191" s="12">
        <f t="shared" si="3277"/>
        <v>0</v>
      </c>
      <c r="S6191" s="12">
        <f t="shared" si="3277"/>
        <v>0</v>
      </c>
      <c r="T6191" s="12">
        <f t="shared" si="3277"/>
        <v>0</v>
      </c>
      <c r="U6191" s="12">
        <f t="shared" si="3277"/>
        <v>0</v>
      </c>
      <c r="V6191" s="12">
        <f t="shared" si="3277"/>
        <v>0</v>
      </c>
      <c r="X6191" s="20" t="str">
        <f t="shared" si="3270"/>
        <v/>
      </c>
      <c r="Y6191" s="20" t="str">
        <f>IF(N6191&lt;O6191+P6191,"出卖应大于等于出卖肉畜+出卖仔畜","")</f>
        <v/>
      </c>
      <c r="Z6191" s="20" t="str">
        <f t="shared" si="3275"/>
        <v/>
      </c>
      <c r="AA6191" s="20" t="str">
        <f t="shared" si="3276"/>
        <v/>
      </c>
      <c r="AE6191" s="28"/>
      <c r="AF6191" s="29"/>
    </row>
    <row r="6192" spans="1:32">
      <c r="A6192" s="7"/>
      <c r="B6192" s="7"/>
      <c r="C6192" s="7"/>
      <c r="D6192" s="9" t="s">
        <v>28</v>
      </c>
      <c r="E6192" s="10" t="s">
        <v>27</v>
      </c>
      <c r="F6192" s="9"/>
      <c r="G6192" s="12"/>
      <c r="H6192" s="12">
        <f t="shared" ref="G6192:V6192" si="3278">H6193+H6201</f>
        <v>0</v>
      </c>
      <c r="I6192" s="12">
        <f t="shared" si="3278"/>
        <v>0</v>
      </c>
      <c r="J6192" s="12">
        <f t="shared" si="3278"/>
        <v>0</v>
      </c>
      <c r="K6192" s="12">
        <f t="shared" si="3278"/>
        <v>0</v>
      </c>
      <c r="L6192" s="12">
        <f t="shared" si="3278"/>
        <v>0</v>
      </c>
      <c r="M6192" s="12">
        <f t="shared" si="3278"/>
        <v>0</v>
      </c>
      <c r="N6192" s="12">
        <f t="shared" si="3278"/>
        <v>0</v>
      </c>
      <c r="O6192" s="12">
        <f t="shared" si="3278"/>
        <v>0</v>
      </c>
      <c r="P6192" s="12">
        <f t="shared" si="3278"/>
        <v>0</v>
      </c>
      <c r="Q6192" s="12">
        <f t="shared" si="3278"/>
        <v>0</v>
      </c>
      <c r="R6192" s="12">
        <f t="shared" si="3278"/>
        <v>0</v>
      </c>
      <c r="S6192" s="12">
        <f t="shared" si="3278"/>
        <v>0</v>
      </c>
      <c r="T6192" s="12">
        <f t="shared" si="3278"/>
        <v>0</v>
      </c>
      <c r="U6192" s="12">
        <f t="shared" si="3278"/>
        <v>0</v>
      </c>
      <c r="V6192" s="12">
        <f t="shared" si="3278"/>
        <v>0</v>
      </c>
      <c r="X6192" s="20" t="str">
        <f t="shared" ref="X6192:X6208" si="3279">IF(H6192&lt;I6192,"繁殖仔畜应大于等于成活","")</f>
        <v/>
      </c>
      <c r="Y6192" s="20" t="str">
        <f t="shared" ref="Y6192:Y6203" si="3280">IF(N6192&lt;O6192+P6192,"出卖应大于等于出卖肉畜+出卖仔畜","")</f>
        <v/>
      </c>
      <c r="Z6192" s="20" t="str">
        <f t="shared" si="3275"/>
        <v/>
      </c>
      <c r="AA6192" s="20" t="str">
        <f t="shared" si="3276"/>
        <v/>
      </c>
      <c r="AE6192" s="28"/>
      <c r="AF6192" s="29"/>
    </row>
    <row r="6193" spans="1:32">
      <c r="A6193" s="7"/>
      <c r="B6193" s="7"/>
      <c r="C6193" s="7"/>
      <c r="D6193" s="9" t="s">
        <v>29</v>
      </c>
      <c r="E6193" s="10" t="s">
        <v>27</v>
      </c>
      <c r="F6193" s="9"/>
      <c r="G6193" s="12"/>
      <c r="H6193" s="12">
        <f t="shared" ref="G6193:R6193" si="3281">H6194+H6197+H6198+H6199+H6200</f>
        <v>0</v>
      </c>
      <c r="I6193" s="12">
        <f t="shared" si="3281"/>
        <v>0</v>
      </c>
      <c r="J6193" s="12">
        <f t="shared" si="3281"/>
        <v>0</v>
      </c>
      <c r="K6193" s="12">
        <f t="shared" si="3281"/>
        <v>0</v>
      </c>
      <c r="L6193" s="12">
        <f t="shared" si="3281"/>
        <v>0</v>
      </c>
      <c r="M6193" s="12">
        <f t="shared" si="3281"/>
        <v>0</v>
      </c>
      <c r="N6193" s="12">
        <f t="shared" si="3281"/>
        <v>0</v>
      </c>
      <c r="O6193" s="12">
        <f t="shared" si="3281"/>
        <v>0</v>
      </c>
      <c r="P6193" s="12">
        <f t="shared" si="3281"/>
        <v>0</v>
      </c>
      <c r="Q6193" s="12">
        <f t="shared" si="3281"/>
        <v>0</v>
      </c>
      <c r="R6193" s="12">
        <f t="shared" si="3281"/>
        <v>0</v>
      </c>
      <c r="S6193" s="12">
        <f>S6194+S6197+S6198+S6200</f>
        <v>0</v>
      </c>
      <c r="T6193" s="12">
        <f>T6194+T6197+T6198+T6200</f>
        <v>0</v>
      </c>
      <c r="U6193" s="12">
        <f>U6194+U6197+U6198+U6200</f>
        <v>0</v>
      </c>
      <c r="V6193" s="12">
        <f>V6194+V6197+V6198+V6200</f>
        <v>0</v>
      </c>
      <c r="X6193" s="20" t="str">
        <f t="shared" si="3279"/>
        <v/>
      </c>
      <c r="Y6193" s="20" t="str">
        <f t="shared" si="3280"/>
        <v/>
      </c>
      <c r="Z6193" s="20" t="str">
        <f t="shared" si="3275"/>
        <v/>
      </c>
      <c r="AA6193" s="20" t="str">
        <f t="shared" si="3276"/>
        <v/>
      </c>
      <c r="AE6193" s="28"/>
      <c r="AF6193" s="29"/>
    </row>
    <row r="6194" spans="1:32">
      <c r="A6194" s="7"/>
      <c r="B6194" s="7"/>
      <c r="C6194" s="7"/>
      <c r="D6194" s="9" t="s">
        <v>30</v>
      </c>
      <c r="E6194" s="10" t="s">
        <v>27</v>
      </c>
      <c r="F6194" s="9"/>
      <c r="R6194" s="12">
        <f>G6194+I6194+J6194+K6194-L6194-M6194-N6194-Q6194</f>
        <v>0</v>
      </c>
      <c r="X6194" s="20" t="str">
        <f t="shared" si="3279"/>
        <v/>
      </c>
      <c r="Y6194" s="20" t="str">
        <f t="shared" si="3280"/>
        <v/>
      </c>
      <c r="Z6194" s="20" t="str">
        <f t="shared" si="3275"/>
        <v/>
      </c>
      <c r="AA6194" s="20" t="str">
        <f t="shared" si="3276"/>
        <v/>
      </c>
      <c r="AE6194" s="28"/>
      <c r="AF6194" s="29"/>
    </row>
    <row r="6195" spans="1:32">
      <c r="A6195" s="7"/>
      <c r="B6195" s="7"/>
      <c r="C6195" s="7"/>
      <c r="D6195" s="9" t="s">
        <v>31</v>
      </c>
      <c r="E6195" s="10" t="s">
        <v>27</v>
      </c>
      <c r="F6195" s="9"/>
      <c r="R6195" s="12">
        <f t="shared" ref="R6195:R6200" si="3282">G6195+I6195+J6195+K6195-L6195-M6195-N6195-Q6195</f>
        <v>0</v>
      </c>
      <c r="U6195" s="15" t="s">
        <v>32</v>
      </c>
      <c r="V6195" s="15" t="s">
        <v>32</v>
      </c>
      <c r="X6195" s="20" t="str">
        <f t="shared" si="3279"/>
        <v/>
      </c>
      <c r="Y6195" s="20" t="str">
        <f t="shared" si="3280"/>
        <v/>
      </c>
      <c r="Z6195" s="20" t="str">
        <f t="shared" si="3275"/>
        <v/>
      </c>
      <c r="AA6195" s="20"/>
      <c r="AE6195" s="28"/>
      <c r="AF6195" s="29"/>
    </row>
    <row r="6196" spans="1:32">
      <c r="A6196" s="7"/>
      <c r="B6196" s="7"/>
      <c r="C6196" s="7"/>
      <c r="D6196" s="9" t="s">
        <v>33</v>
      </c>
      <c r="E6196" s="10" t="s">
        <v>27</v>
      </c>
      <c r="F6196" s="9"/>
      <c r="R6196" s="12">
        <f t="shared" si="3282"/>
        <v>0</v>
      </c>
      <c r="U6196" s="15" t="s">
        <v>32</v>
      </c>
      <c r="V6196" s="15" t="s">
        <v>32</v>
      </c>
      <c r="X6196" s="20" t="str">
        <f t="shared" si="3279"/>
        <v/>
      </c>
      <c r="Y6196" s="20" t="str">
        <f t="shared" si="3280"/>
        <v/>
      </c>
      <c r="Z6196" s="20" t="str">
        <f t="shared" si="3275"/>
        <v/>
      </c>
      <c r="AA6196" s="20"/>
      <c r="AE6196" s="28"/>
      <c r="AF6196" s="29"/>
    </row>
    <row r="6197" spans="1:32">
      <c r="A6197" s="7"/>
      <c r="B6197" s="7"/>
      <c r="C6197" s="7"/>
      <c r="D6197" s="9" t="s">
        <v>34</v>
      </c>
      <c r="E6197" s="10" t="s">
        <v>35</v>
      </c>
      <c r="F6197" s="9"/>
      <c r="R6197" s="12">
        <f t="shared" si="3282"/>
        <v>0</v>
      </c>
      <c r="X6197" s="20" t="str">
        <f t="shared" si="3279"/>
        <v/>
      </c>
      <c r="Y6197" s="20" t="str">
        <f t="shared" si="3280"/>
        <v/>
      </c>
      <c r="Z6197" s="20" t="str">
        <f t="shared" si="3275"/>
        <v/>
      </c>
      <c r="AA6197" s="20" t="str">
        <f>IF(R6197&lt;U6197+V6197,"期末实有头数应大于等于良种+改良种","")</f>
        <v/>
      </c>
      <c r="AE6197" s="28"/>
      <c r="AF6197" s="29"/>
    </row>
    <row r="6198" spans="1:32">
      <c r="A6198" s="7"/>
      <c r="B6198" s="7"/>
      <c r="C6198" s="7"/>
      <c r="D6198" s="9" t="s">
        <v>36</v>
      </c>
      <c r="E6198" s="10" t="s">
        <v>27</v>
      </c>
      <c r="F6198" s="9"/>
      <c r="R6198" s="12">
        <f t="shared" si="3282"/>
        <v>0</v>
      </c>
      <c r="X6198" s="20" t="str">
        <f t="shared" si="3279"/>
        <v/>
      </c>
      <c r="Y6198" s="20" t="str">
        <f t="shared" si="3280"/>
        <v/>
      </c>
      <c r="Z6198" s="20" t="str">
        <f t="shared" si="3275"/>
        <v/>
      </c>
      <c r="AA6198" s="20" t="str">
        <f>IF(R6198&lt;U6198+V6198,"期末实有头数应大于等于良种+改良种","")</f>
        <v/>
      </c>
      <c r="AE6198" s="28"/>
      <c r="AF6198" s="29"/>
    </row>
    <row r="6199" spans="1:32">
      <c r="A6199" s="7"/>
      <c r="B6199" s="7"/>
      <c r="C6199" s="7"/>
      <c r="D6199" s="9" t="s">
        <v>37</v>
      </c>
      <c r="E6199" s="10" t="s">
        <v>27</v>
      </c>
      <c r="F6199" s="9"/>
      <c r="R6199" s="12">
        <f t="shared" si="3282"/>
        <v>0</v>
      </c>
      <c r="S6199" s="15" t="s">
        <v>32</v>
      </c>
      <c r="T6199" s="15" t="s">
        <v>32</v>
      </c>
      <c r="U6199" s="15" t="s">
        <v>32</v>
      </c>
      <c r="V6199" s="15" t="s">
        <v>32</v>
      </c>
      <c r="X6199" s="20" t="str">
        <f t="shared" si="3279"/>
        <v/>
      </c>
      <c r="Y6199" s="20" t="str">
        <f t="shared" si="3280"/>
        <v/>
      </c>
      <c r="Z6199" s="20"/>
      <c r="AA6199" s="20"/>
      <c r="AE6199" s="28"/>
      <c r="AF6199" s="29"/>
    </row>
    <row r="6200" spans="1:32">
      <c r="A6200" s="7"/>
      <c r="B6200" s="7"/>
      <c r="C6200" s="7"/>
      <c r="D6200" s="9" t="s">
        <v>38</v>
      </c>
      <c r="E6200" s="10" t="s">
        <v>39</v>
      </c>
      <c r="F6200" s="9"/>
      <c r="R6200" s="12">
        <f t="shared" si="3282"/>
        <v>0</v>
      </c>
      <c r="X6200" s="20" t="str">
        <f t="shared" si="3279"/>
        <v/>
      </c>
      <c r="Y6200" s="20" t="str">
        <f t="shared" si="3280"/>
        <v/>
      </c>
      <c r="Z6200" s="20" t="str">
        <f>IF(R6200&lt;S6200+T6200,"期末实有头数应大于等于能繁母畜+种公畜","")</f>
        <v/>
      </c>
      <c r="AA6200" s="20" t="str">
        <f>IF(R6200&lt;U6200+V6200,"期末实有头数应大于等于良种+改良种","")</f>
        <v/>
      </c>
      <c r="AE6200" s="28"/>
      <c r="AF6200" s="29"/>
    </row>
    <row r="6201" spans="1:32">
      <c r="A6201" s="7"/>
      <c r="B6201" s="7"/>
      <c r="C6201" s="7"/>
      <c r="D6201" s="9" t="s">
        <v>40</v>
      </c>
      <c r="E6201" s="10" t="s">
        <v>41</v>
      </c>
      <c r="F6201" s="9"/>
      <c r="G6201" s="12"/>
      <c r="H6201" s="12">
        <f t="shared" ref="G6201:V6201" si="3283">H6202+H6206</f>
        <v>0</v>
      </c>
      <c r="I6201" s="12">
        <f t="shared" si="3283"/>
        <v>0</v>
      </c>
      <c r="J6201" s="12">
        <f t="shared" si="3283"/>
        <v>0</v>
      </c>
      <c r="K6201" s="12">
        <f t="shared" si="3283"/>
        <v>0</v>
      </c>
      <c r="L6201" s="12">
        <f t="shared" si="3283"/>
        <v>0</v>
      </c>
      <c r="M6201" s="12">
        <f t="shared" si="3283"/>
        <v>0</v>
      </c>
      <c r="N6201" s="12">
        <f t="shared" si="3283"/>
        <v>0</v>
      </c>
      <c r="O6201" s="12">
        <f t="shared" si="3283"/>
        <v>0</v>
      </c>
      <c r="P6201" s="12">
        <f t="shared" si="3283"/>
        <v>0</v>
      </c>
      <c r="Q6201" s="12">
        <f t="shared" si="3283"/>
        <v>0</v>
      </c>
      <c r="R6201" s="21">
        <f t="shared" si="3283"/>
        <v>0</v>
      </c>
      <c r="S6201" s="12">
        <f t="shared" si="3283"/>
        <v>0</v>
      </c>
      <c r="T6201" s="12">
        <f t="shared" si="3283"/>
        <v>0</v>
      </c>
      <c r="U6201" s="12">
        <f t="shared" si="3283"/>
        <v>0</v>
      </c>
      <c r="V6201" s="12">
        <f t="shared" si="3283"/>
        <v>0</v>
      </c>
      <c r="X6201" s="20" t="str">
        <f t="shared" si="3279"/>
        <v/>
      </c>
      <c r="Y6201" s="20" t="str">
        <f t="shared" si="3280"/>
        <v/>
      </c>
      <c r="Z6201" s="20" t="str">
        <f>IF(R6201&lt;S6201+T6201,"期末实有头数应大于等于能繁母畜+种公畜","")</f>
        <v/>
      </c>
      <c r="AA6201" s="20" t="str">
        <f>IF(R6201&lt;U6201+V6201,"期末实有头数应大于等于良种+改良种","")</f>
        <v/>
      </c>
      <c r="AE6201" s="28"/>
      <c r="AF6201" s="29"/>
    </row>
    <row r="6202" spans="1:32">
      <c r="A6202" s="7"/>
      <c r="B6202" s="7"/>
      <c r="C6202" s="7"/>
      <c r="D6202" s="9" t="s">
        <v>42</v>
      </c>
      <c r="E6202" s="10" t="s">
        <v>41</v>
      </c>
      <c r="F6202" s="9"/>
      <c r="R6202" s="12">
        <f>G6202+I6202+J6202+K6202-L6202-M6202-N6202-Q6202</f>
        <v>0</v>
      </c>
      <c r="X6202" s="20" t="str">
        <f t="shared" si="3279"/>
        <v/>
      </c>
      <c r="Y6202" s="20" t="str">
        <f t="shared" si="3280"/>
        <v/>
      </c>
      <c r="Z6202" s="20" t="str">
        <f>IF(R6202&lt;S6202+T6202,"期末实有头数应大于等于能繁母畜+种公畜","")</f>
        <v/>
      </c>
      <c r="AA6202" s="20" t="str">
        <f>IF(R6202&lt;U6202+V6202,"期末实有头数应大于等于良种+改良种","")</f>
        <v/>
      </c>
      <c r="AE6202" s="28"/>
      <c r="AF6202" s="29"/>
    </row>
    <row r="6203" spans="1:32">
      <c r="A6203" s="7"/>
      <c r="B6203" s="7"/>
      <c r="C6203" s="7"/>
      <c r="D6203" s="9" t="s">
        <v>43</v>
      </c>
      <c r="E6203" s="10" t="s">
        <v>41</v>
      </c>
      <c r="F6203" s="9"/>
      <c r="R6203" s="12">
        <f>G6203+I6203+J6203+K6203-L6203-M6203-N6203-Q6203</f>
        <v>0</v>
      </c>
      <c r="U6203" s="15" t="s">
        <v>32</v>
      </c>
      <c r="V6203" s="15" t="s">
        <v>32</v>
      </c>
      <c r="X6203" s="20" t="str">
        <f t="shared" si="3279"/>
        <v/>
      </c>
      <c r="Y6203" s="20" t="str">
        <f t="shared" si="3280"/>
        <v/>
      </c>
      <c r="Z6203" s="20" t="str">
        <f>IF(R6203&lt;S6203+T6203,"期末实有头数应大于等于能繁母畜+种公畜","")</f>
        <v/>
      </c>
      <c r="AA6203" s="20"/>
      <c r="AE6203" s="28"/>
      <c r="AF6203" s="29"/>
    </row>
    <row r="6204" spans="1:32">
      <c r="A6204" s="7"/>
      <c r="B6204" s="7"/>
      <c r="C6204" s="7"/>
      <c r="D6204" s="9" t="s">
        <v>44</v>
      </c>
      <c r="E6204" s="10" t="s">
        <v>41</v>
      </c>
      <c r="F6204" s="9"/>
      <c r="H6204" s="15" t="s">
        <v>32</v>
      </c>
      <c r="I6204" s="15" t="s">
        <v>32</v>
      </c>
      <c r="J6204" s="15" t="s">
        <v>32</v>
      </c>
      <c r="K6204" s="15" t="s">
        <v>32</v>
      </c>
      <c r="L6204" s="15" t="s">
        <v>32</v>
      </c>
      <c r="M6204" s="15" t="s">
        <v>32</v>
      </c>
      <c r="N6204" s="15" t="s">
        <v>32</v>
      </c>
      <c r="O6204" s="15" t="s">
        <v>32</v>
      </c>
      <c r="P6204" s="15" t="s">
        <v>32</v>
      </c>
      <c r="Q6204" s="15" t="s">
        <v>32</v>
      </c>
      <c r="R6204" s="22"/>
      <c r="T6204" s="15" t="s">
        <v>32</v>
      </c>
      <c r="U6204" s="15" t="s">
        <v>32</v>
      </c>
      <c r="V6204" s="15" t="s">
        <v>32</v>
      </c>
      <c r="X6204" s="20" t="str">
        <f t="shared" si="3279"/>
        <v/>
      </c>
      <c r="Y6204" s="20"/>
      <c r="Z6204" s="20"/>
      <c r="AA6204" s="20"/>
      <c r="AE6204" s="28"/>
      <c r="AF6204" s="29"/>
    </row>
    <row r="6205" spans="1:32">
      <c r="A6205" s="7"/>
      <c r="B6205" s="7"/>
      <c r="C6205" s="7"/>
      <c r="D6205" s="9" t="s">
        <v>45</v>
      </c>
      <c r="E6205" s="10" t="s">
        <v>41</v>
      </c>
      <c r="F6205" s="9"/>
      <c r="H6205" s="15" t="s">
        <v>32</v>
      </c>
      <c r="I6205" s="15" t="s">
        <v>32</v>
      </c>
      <c r="J6205" s="15" t="s">
        <v>32</v>
      </c>
      <c r="K6205" s="15" t="s">
        <v>32</v>
      </c>
      <c r="L6205" s="15" t="s">
        <v>32</v>
      </c>
      <c r="M6205" s="15" t="s">
        <v>32</v>
      </c>
      <c r="N6205" s="15" t="s">
        <v>32</v>
      </c>
      <c r="O6205" s="15" t="s">
        <v>32</v>
      </c>
      <c r="P6205" s="15" t="s">
        <v>32</v>
      </c>
      <c r="Q6205" s="15" t="s">
        <v>32</v>
      </c>
      <c r="R6205" s="22"/>
      <c r="T6205" s="15" t="s">
        <v>32</v>
      </c>
      <c r="U6205" s="15" t="s">
        <v>32</v>
      </c>
      <c r="V6205" s="15" t="s">
        <v>32</v>
      </c>
      <c r="X6205" s="20" t="str">
        <f t="shared" si="3279"/>
        <v/>
      </c>
      <c r="Y6205" s="20"/>
      <c r="Z6205" s="20"/>
      <c r="AA6205" s="20"/>
      <c r="AE6205" s="28"/>
      <c r="AF6205" s="29"/>
    </row>
    <row r="6206" spans="1:32">
      <c r="A6206" s="7"/>
      <c r="B6206" s="7"/>
      <c r="C6206" s="7"/>
      <c r="D6206" s="9" t="s">
        <v>46</v>
      </c>
      <c r="E6206" s="10" t="s">
        <v>41</v>
      </c>
      <c r="F6206" s="9"/>
      <c r="R6206" s="12">
        <f>G6206+I6206+J6206+K6206-L6206-M6206-N6206-Q6206</f>
        <v>0</v>
      </c>
      <c r="X6206" s="20" t="str">
        <f t="shared" si="3279"/>
        <v/>
      </c>
      <c r="Y6206" s="20" t="str">
        <f>IF(N6206&lt;O6206+P6206,"出卖应大于等于出卖肉畜+出卖仔畜","")</f>
        <v/>
      </c>
      <c r="Z6206" s="20" t="str">
        <f t="shared" ref="Z6206:Z6215" si="3284">IF(R6206&lt;S6206+T6206,"期末实有头数应大于等于能繁母畜+种公畜","")</f>
        <v/>
      </c>
      <c r="AA6206" s="20" t="str">
        <f t="shared" ref="AA6206:AA6211" si="3285">IF(R6206&lt;U6206+V6206,"期末实有头数应大于等于良种+改良种","")</f>
        <v/>
      </c>
      <c r="AE6206" s="28"/>
      <c r="AF6206" s="29"/>
    </row>
    <row r="6207" spans="1:32">
      <c r="A6207" s="7"/>
      <c r="B6207" s="7"/>
      <c r="C6207" s="7"/>
      <c r="D6207" s="9" t="s">
        <v>47</v>
      </c>
      <c r="E6207" s="16" t="s">
        <v>27</v>
      </c>
      <c r="F6207" s="9"/>
      <c r="R6207" s="12">
        <f>G6207+I6207+J6207+K6207-L6207-M6207-N6207-Q6207</f>
        <v>0</v>
      </c>
      <c r="X6207" s="20" t="str">
        <f t="shared" si="3279"/>
        <v/>
      </c>
      <c r="Y6207" s="20" t="str">
        <f>IF(N6207&lt;O6207+P6207,"出卖应大于等于出卖肉畜+出卖仔畜","")</f>
        <v/>
      </c>
      <c r="Z6207" s="20" t="str">
        <f t="shared" si="3284"/>
        <v/>
      </c>
      <c r="AA6207" s="20" t="str">
        <f t="shared" si="3285"/>
        <v/>
      </c>
      <c r="AE6207" s="28"/>
      <c r="AF6207" s="29"/>
    </row>
    <row r="6208" spans="1:32">
      <c r="A6208" s="7"/>
      <c r="B6208" s="7"/>
      <c r="C6208" s="7"/>
      <c r="D6208" s="9" t="s">
        <v>26</v>
      </c>
      <c r="E6208" s="10" t="s">
        <v>27</v>
      </c>
      <c r="F6208" s="9"/>
      <c r="G6208" s="12"/>
      <c r="H6208" s="12">
        <f t="shared" ref="G6208:V6208" si="3286">H6209+H6224</f>
        <v>0</v>
      </c>
      <c r="I6208" s="12">
        <f t="shared" si="3286"/>
        <v>0</v>
      </c>
      <c r="J6208" s="12">
        <f t="shared" si="3286"/>
        <v>0</v>
      </c>
      <c r="K6208" s="12">
        <f t="shared" si="3286"/>
        <v>0</v>
      </c>
      <c r="L6208" s="12">
        <f t="shared" si="3286"/>
        <v>0</v>
      </c>
      <c r="M6208" s="12">
        <f t="shared" si="3286"/>
        <v>0</v>
      </c>
      <c r="N6208" s="12">
        <f t="shared" si="3286"/>
        <v>0</v>
      </c>
      <c r="O6208" s="12">
        <f t="shared" si="3286"/>
        <v>0</v>
      </c>
      <c r="P6208" s="12">
        <f t="shared" si="3286"/>
        <v>0</v>
      </c>
      <c r="Q6208" s="12">
        <f t="shared" si="3286"/>
        <v>0</v>
      </c>
      <c r="R6208" s="12">
        <f t="shared" si="3286"/>
        <v>0</v>
      </c>
      <c r="S6208" s="12">
        <f t="shared" si="3286"/>
        <v>0</v>
      </c>
      <c r="T6208" s="12">
        <f t="shared" si="3286"/>
        <v>0</v>
      </c>
      <c r="U6208" s="12">
        <f t="shared" si="3286"/>
        <v>0</v>
      </c>
      <c r="V6208" s="12">
        <f t="shared" si="3286"/>
        <v>0</v>
      </c>
      <c r="X6208" s="20" t="str">
        <f t="shared" si="3279"/>
        <v/>
      </c>
      <c r="Y6208" s="20" t="str">
        <f>IF(N6208&lt;O6208+P6208,"出卖应大于等于出卖肉畜+出卖仔畜","")</f>
        <v/>
      </c>
      <c r="Z6208" s="20" t="str">
        <f t="shared" si="3284"/>
        <v/>
      </c>
      <c r="AA6208" s="20" t="str">
        <f t="shared" si="3285"/>
        <v/>
      </c>
      <c r="AE6208" s="28"/>
      <c r="AF6208" s="29"/>
    </row>
    <row r="6209" spans="1:32">
      <c r="A6209" s="7"/>
      <c r="B6209" s="7"/>
      <c r="C6209" s="7"/>
      <c r="D6209" s="9" t="s">
        <v>28</v>
      </c>
      <c r="E6209" s="10" t="s">
        <v>27</v>
      </c>
      <c r="F6209" s="9"/>
      <c r="G6209" s="12"/>
      <c r="H6209" s="12">
        <f t="shared" ref="G6209:V6209" si="3287">H6210+H6218</f>
        <v>0</v>
      </c>
      <c r="I6209" s="12">
        <f t="shared" si="3287"/>
        <v>0</v>
      </c>
      <c r="J6209" s="12">
        <f t="shared" si="3287"/>
        <v>0</v>
      </c>
      <c r="K6209" s="12">
        <f t="shared" si="3287"/>
        <v>0</v>
      </c>
      <c r="L6209" s="12">
        <f t="shared" si="3287"/>
        <v>0</v>
      </c>
      <c r="M6209" s="12">
        <f t="shared" si="3287"/>
        <v>0</v>
      </c>
      <c r="N6209" s="12">
        <f t="shared" si="3287"/>
        <v>0</v>
      </c>
      <c r="O6209" s="12">
        <f t="shared" si="3287"/>
        <v>0</v>
      </c>
      <c r="P6209" s="12">
        <f t="shared" si="3287"/>
        <v>0</v>
      </c>
      <c r="Q6209" s="12">
        <f t="shared" si="3287"/>
        <v>0</v>
      </c>
      <c r="R6209" s="12">
        <f t="shared" si="3287"/>
        <v>0</v>
      </c>
      <c r="S6209" s="12">
        <f t="shared" si="3287"/>
        <v>0</v>
      </c>
      <c r="T6209" s="12">
        <f t="shared" si="3287"/>
        <v>0</v>
      </c>
      <c r="U6209" s="12">
        <f t="shared" si="3287"/>
        <v>0</v>
      </c>
      <c r="V6209" s="12">
        <f t="shared" si="3287"/>
        <v>0</v>
      </c>
      <c r="X6209" s="20" t="str">
        <f t="shared" ref="X6209:X6225" si="3288">IF(H6209&lt;I6209,"繁殖仔畜应大于等于成活","")</f>
        <v/>
      </c>
      <c r="Y6209" s="20" t="str">
        <f t="shared" ref="Y6209:Y6220" si="3289">IF(N6209&lt;O6209+P6209,"出卖应大于等于出卖肉畜+出卖仔畜","")</f>
        <v/>
      </c>
      <c r="Z6209" s="20" t="str">
        <f t="shared" si="3284"/>
        <v/>
      </c>
      <c r="AA6209" s="20" t="str">
        <f t="shared" si="3285"/>
        <v/>
      </c>
      <c r="AE6209" s="28"/>
      <c r="AF6209" s="29"/>
    </row>
    <row r="6210" spans="1:32">
      <c r="A6210" s="7"/>
      <c r="B6210" s="7"/>
      <c r="C6210" s="7"/>
      <c r="D6210" s="9" t="s">
        <v>29</v>
      </c>
      <c r="E6210" s="10" t="s">
        <v>27</v>
      </c>
      <c r="F6210" s="9"/>
      <c r="G6210" s="12"/>
      <c r="H6210" s="12">
        <f t="shared" ref="G6210:R6210" si="3290">H6211+H6214+H6215+H6216+H6217</f>
        <v>0</v>
      </c>
      <c r="I6210" s="12">
        <f t="shared" si="3290"/>
        <v>0</v>
      </c>
      <c r="J6210" s="12">
        <f t="shared" si="3290"/>
        <v>0</v>
      </c>
      <c r="K6210" s="12">
        <f t="shared" si="3290"/>
        <v>0</v>
      </c>
      <c r="L6210" s="12">
        <f t="shared" si="3290"/>
        <v>0</v>
      </c>
      <c r="M6210" s="12">
        <f t="shared" si="3290"/>
        <v>0</v>
      </c>
      <c r="N6210" s="12">
        <f t="shared" si="3290"/>
        <v>0</v>
      </c>
      <c r="O6210" s="12">
        <f t="shared" si="3290"/>
        <v>0</v>
      </c>
      <c r="P6210" s="12">
        <f t="shared" si="3290"/>
        <v>0</v>
      </c>
      <c r="Q6210" s="12">
        <f t="shared" si="3290"/>
        <v>0</v>
      </c>
      <c r="R6210" s="12">
        <f t="shared" si="3290"/>
        <v>0</v>
      </c>
      <c r="S6210" s="12">
        <f>S6211+S6214+S6215+S6217</f>
        <v>0</v>
      </c>
      <c r="T6210" s="12">
        <f>T6211+T6214+T6215+T6217</f>
        <v>0</v>
      </c>
      <c r="U6210" s="12">
        <f>U6211+U6214+U6215+U6217</f>
        <v>0</v>
      </c>
      <c r="V6210" s="12">
        <f>V6211+V6214+V6215+V6217</f>
        <v>0</v>
      </c>
      <c r="X6210" s="20" t="str">
        <f t="shared" si="3288"/>
        <v/>
      </c>
      <c r="Y6210" s="20" t="str">
        <f t="shared" si="3289"/>
        <v/>
      </c>
      <c r="Z6210" s="20" t="str">
        <f t="shared" si="3284"/>
        <v/>
      </c>
      <c r="AA6210" s="20" t="str">
        <f t="shared" si="3285"/>
        <v/>
      </c>
      <c r="AE6210" s="28"/>
      <c r="AF6210" s="29"/>
    </row>
    <row r="6211" spans="1:32">
      <c r="A6211" s="7"/>
      <c r="B6211" s="7"/>
      <c r="C6211" s="7"/>
      <c r="D6211" s="9" t="s">
        <v>30</v>
      </c>
      <c r="E6211" s="10" t="s">
        <v>27</v>
      </c>
      <c r="F6211" s="9"/>
      <c r="R6211" s="12">
        <f>G6211+I6211+J6211+K6211-L6211-M6211-N6211-Q6211</f>
        <v>0</v>
      </c>
      <c r="X6211" s="20" t="str">
        <f t="shared" si="3288"/>
        <v/>
      </c>
      <c r="Y6211" s="20" t="str">
        <f t="shared" si="3289"/>
        <v/>
      </c>
      <c r="Z6211" s="20" t="str">
        <f t="shared" si="3284"/>
        <v/>
      </c>
      <c r="AA6211" s="20" t="str">
        <f t="shared" si="3285"/>
        <v/>
      </c>
      <c r="AE6211" s="28"/>
      <c r="AF6211" s="29"/>
    </row>
    <row r="6212" spans="1:32">
      <c r="A6212" s="7"/>
      <c r="B6212" s="7"/>
      <c r="C6212" s="7"/>
      <c r="D6212" s="9" t="s">
        <v>31</v>
      </c>
      <c r="E6212" s="10" t="s">
        <v>27</v>
      </c>
      <c r="F6212" s="9"/>
      <c r="R6212" s="12">
        <f t="shared" ref="R6212:R6217" si="3291">G6212+I6212+J6212+K6212-L6212-M6212-N6212-Q6212</f>
        <v>0</v>
      </c>
      <c r="U6212" s="15" t="s">
        <v>32</v>
      </c>
      <c r="V6212" s="15" t="s">
        <v>32</v>
      </c>
      <c r="X6212" s="20" t="str">
        <f t="shared" si="3288"/>
        <v/>
      </c>
      <c r="Y6212" s="20" t="str">
        <f t="shared" si="3289"/>
        <v/>
      </c>
      <c r="Z6212" s="20" t="str">
        <f t="shared" si="3284"/>
        <v/>
      </c>
      <c r="AA6212" s="20"/>
      <c r="AE6212" s="28"/>
      <c r="AF6212" s="29"/>
    </row>
    <row r="6213" spans="1:32">
      <c r="A6213" s="7"/>
      <c r="B6213" s="7"/>
      <c r="C6213" s="7"/>
      <c r="D6213" s="9" t="s">
        <v>33</v>
      </c>
      <c r="E6213" s="10" t="s">
        <v>27</v>
      </c>
      <c r="F6213" s="9"/>
      <c r="R6213" s="12">
        <f t="shared" si="3291"/>
        <v>0</v>
      </c>
      <c r="U6213" s="15" t="s">
        <v>32</v>
      </c>
      <c r="V6213" s="15" t="s">
        <v>32</v>
      </c>
      <c r="X6213" s="20" t="str">
        <f t="shared" si="3288"/>
        <v/>
      </c>
      <c r="Y6213" s="20" t="str">
        <f t="shared" si="3289"/>
        <v/>
      </c>
      <c r="Z6213" s="20" t="str">
        <f t="shared" si="3284"/>
        <v/>
      </c>
      <c r="AA6213" s="20"/>
      <c r="AE6213" s="28"/>
      <c r="AF6213" s="29"/>
    </row>
    <row r="6214" spans="1:32">
      <c r="A6214" s="7"/>
      <c r="B6214" s="7"/>
      <c r="C6214" s="7"/>
      <c r="D6214" s="9" t="s">
        <v>34</v>
      </c>
      <c r="E6214" s="10" t="s">
        <v>35</v>
      </c>
      <c r="F6214" s="9"/>
      <c r="R6214" s="12">
        <f t="shared" si="3291"/>
        <v>0</v>
      </c>
      <c r="X6214" s="20" t="str">
        <f t="shared" si="3288"/>
        <v/>
      </c>
      <c r="Y6214" s="20" t="str">
        <f t="shared" si="3289"/>
        <v/>
      </c>
      <c r="Z6214" s="20" t="str">
        <f t="shared" si="3284"/>
        <v/>
      </c>
      <c r="AA6214" s="20" t="str">
        <f>IF(R6214&lt;U6214+V6214,"期末实有头数应大于等于良种+改良种","")</f>
        <v/>
      </c>
      <c r="AE6214" s="28"/>
      <c r="AF6214" s="29"/>
    </row>
    <row r="6215" spans="1:32">
      <c r="A6215" s="7"/>
      <c r="B6215" s="7"/>
      <c r="C6215" s="7"/>
      <c r="D6215" s="9" t="s">
        <v>36</v>
      </c>
      <c r="E6215" s="10" t="s">
        <v>27</v>
      </c>
      <c r="F6215" s="9"/>
      <c r="R6215" s="12">
        <f t="shared" si="3291"/>
        <v>0</v>
      </c>
      <c r="X6215" s="20" t="str">
        <f t="shared" si="3288"/>
        <v/>
      </c>
      <c r="Y6215" s="20" t="str">
        <f t="shared" si="3289"/>
        <v/>
      </c>
      <c r="Z6215" s="20" t="str">
        <f t="shared" si="3284"/>
        <v/>
      </c>
      <c r="AA6215" s="20" t="str">
        <f>IF(R6215&lt;U6215+V6215,"期末实有头数应大于等于良种+改良种","")</f>
        <v/>
      </c>
      <c r="AE6215" s="28"/>
      <c r="AF6215" s="29"/>
    </row>
    <row r="6216" spans="1:32">
      <c r="A6216" s="7"/>
      <c r="B6216" s="7"/>
      <c r="C6216" s="7"/>
      <c r="D6216" s="9" t="s">
        <v>37</v>
      </c>
      <c r="E6216" s="10" t="s">
        <v>27</v>
      </c>
      <c r="F6216" s="9"/>
      <c r="R6216" s="12">
        <f t="shared" si="3291"/>
        <v>0</v>
      </c>
      <c r="S6216" s="15" t="s">
        <v>32</v>
      </c>
      <c r="T6216" s="15" t="s">
        <v>32</v>
      </c>
      <c r="U6216" s="15" t="s">
        <v>32</v>
      </c>
      <c r="V6216" s="15" t="s">
        <v>32</v>
      </c>
      <c r="X6216" s="20" t="str">
        <f t="shared" si="3288"/>
        <v/>
      </c>
      <c r="Y6216" s="20" t="str">
        <f t="shared" si="3289"/>
        <v/>
      </c>
      <c r="Z6216" s="20"/>
      <c r="AA6216" s="20"/>
      <c r="AE6216" s="28"/>
      <c r="AF6216" s="29"/>
    </row>
    <row r="6217" spans="1:32">
      <c r="A6217" s="7"/>
      <c r="B6217" s="7"/>
      <c r="C6217" s="7"/>
      <c r="D6217" s="9" t="s">
        <v>38</v>
      </c>
      <c r="E6217" s="10" t="s">
        <v>39</v>
      </c>
      <c r="F6217" s="9"/>
      <c r="R6217" s="12">
        <f t="shared" si="3291"/>
        <v>0</v>
      </c>
      <c r="X6217" s="20" t="str">
        <f t="shared" si="3288"/>
        <v/>
      </c>
      <c r="Y6217" s="20" t="str">
        <f t="shared" si="3289"/>
        <v/>
      </c>
      <c r="Z6217" s="20" t="str">
        <f>IF(R6217&lt;S6217+T6217,"期末实有头数应大于等于能繁母畜+种公畜","")</f>
        <v/>
      </c>
      <c r="AA6217" s="20" t="str">
        <f>IF(R6217&lt;U6217+V6217,"期末实有头数应大于等于良种+改良种","")</f>
        <v/>
      </c>
      <c r="AE6217" s="28"/>
      <c r="AF6217" s="29"/>
    </row>
    <row r="6218" spans="1:32">
      <c r="A6218" s="7"/>
      <c r="B6218" s="7"/>
      <c r="C6218" s="7"/>
      <c r="D6218" s="9" t="s">
        <v>40</v>
      </c>
      <c r="E6218" s="10" t="s">
        <v>41</v>
      </c>
      <c r="F6218" s="9"/>
      <c r="G6218" s="12"/>
      <c r="H6218" s="12">
        <f t="shared" ref="G6218:V6218" si="3292">H6219+H6223</f>
        <v>0</v>
      </c>
      <c r="I6218" s="12">
        <f t="shared" si="3292"/>
        <v>0</v>
      </c>
      <c r="J6218" s="12">
        <f t="shared" si="3292"/>
        <v>0</v>
      </c>
      <c r="K6218" s="12">
        <f t="shared" si="3292"/>
        <v>0</v>
      </c>
      <c r="L6218" s="12">
        <f t="shared" si="3292"/>
        <v>0</v>
      </c>
      <c r="M6218" s="12">
        <f t="shared" si="3292"/>
        <v>0</v>
      </c>
      <c r="N6218" s="12">
        <f t="shared" si="3292"/>
        <v>0</v>
      </c>
      <c r="O6218" s="12">
        <f t="shared" si="3292"/>
        <v>0</v>
      </c>
      <c r="P6218" s="12">
        <f t="shared" si="3292"/>
        <v>0</v>
      </c>
      <c r="Q6218" s="12">
        <f t="shared" si="3292"/>
        <v>0</v>
      </c>
      <c r="R6218" s="21">
        <f t="shared" si="3292"/>
        <v>0</v>
      </c>
      <c r="S6218" s="12">
        <f t="shared" si="3292"/>
        <v>0</v>
      </c>
      <c r="T6218" s="12">
        <f t="shared" si="3292"/>
        <v>0</v>
      </c>
      <c r="U6218" s="12">
        <f t="shared" si="3292"/>
        <v>0</v>
      </c>
      <c r="V6218" s="12">
        <f t="shared" si="3292"/>
        <v>0</v>
      </c>
      <c r="X6218" s="20" t="str">
        <f t="shared" si="3288"/>
        <v/>
      </c>
      <c r="Y6218" s="20" t="str">
        <f t="shared" si="3289"/>
        <v/>
      </c>
      <c r="Z6218" s="20" t="str">
        <f>IF(R6218&lt;S6218+T6218,"期末实有头数应大于等于能繁母畜+种公畜","")</f>
        <v/>
      </c>
      <c r="AA6218" s="20" t="str">
        <f>IF(R6218&lt;U6218+V6218,"期末实有头数应大于等于良种+改良种","")</f>
        <v/>
      </c>
      <c r="AE6218" s="28"/>
      <c r="AF6218" s="29"/>
    </row>
    <row r="6219" spans="1:32">
      <c r="A6219" s="7"/>
      <c r="B6219" s="7"/>
      <c r="C6219" s="7"/>
      <c r="D6219" s="9" t="s">
        <v>42</v>
      </c>
      <c r="E6219" s="10" t="s">
        <v>41</v>
      </c>
      <c r="F6219" s="9"/>
      <c r="R6219" s="12">
        <f>G6219+I6219+J6219+K6219-L6219-M6219-N6219-Q6219</f>
        <v>0</v>
      </c>
      <c r="X6219" s="20" t="str">
        <f t="shared" si="3288"/>
        <v/>
      </c>
      <c r="Y6219" s="20" t="str">
        <f t="shared" si="3289"/>
        <v/>
      </c>
      <c r="Z6219" s="20" t="str">
        <f>IF(R6219&lt;S6219+T6219,"期末实有头数应大于等于能繁母畜+种公畜","")</f>
        <v/>
      </c>
      <c r="AA6219" s="20" t="str">
        <f>IF(R6219&lt;U6219+V6219,"期末实有头数应大于等于良种+改良种","")</f>
        <v/>
      </c>
      <c r="AE6219" s="28"/>
      <c r="AF6219" s="29"/>
    </row>
    <row r="6220" spans="1:32">
      <c r="A6220" s="7"/>
      <c r="B6220" s="7"/>
      <c r="C6220" s="7"/>
      <c r="D6220" s="9" t="s">
        <v>43</v>
      </c>
      <c r="E6220" s="10" t="s">
        <v>41</v>
      </c>
      <c r="F6220" s="9"/>
      <c r="R6220" s="12">
        <f>G6220+I6220+J6220+K6220-L6220-M6220-N6220-Q6220</f>
        <v>0</v>
      </c>
      <c r="U6220" s="15" t="s">
        <v>32</v>
      </c>
      <c r="V6220" s="15" t="s">
        <v>32</v>
      </c>
      <c r="X6220" s="20" t="str">
        <f t="shared" si="3288"/>
        <v/>
      </c>
      <c r="Y6220" s="20" t="str">
        <f t="shared" si="3289"/>
        <v/>
      </c>
      <c r="Z6220" s="20" t="str">
        <f>IF(R6220&lt;S6220+T6220,"期末实有头数应大于等于能繁母畜+种公畜","")</f>
        <v/>
      </c>
      <c r="AA6220" s="20"/>
      <c r="AE6220" s="28"/>
      <c r="AF6220" s="29"/>
    </row>
    <row r="6221" spans="1:32">
      <c r="A6221" s="7"/>
      <c r="B6221" s="7"/>
      <c r="C6221" s="7"/>
      <c r="D6221" s="9" t="s">
        <v>44</v>
      </c>
      <c r="E6221" s="10" t="s">
        <v>41</v>
      </c>
      <c r="F6221" s="9"/>
      <c r="H6221" s="15" t="s">
        <v>32</v>
      </c>
      <c r="I6221" s="15" t="s">
        <v>32</v>
      </c>
      <c r="J6221" s="15" t="s">
        <v>32</v>
      </c>
      <c r="K6221" s="15" t="s">
        <v>32</v>
      </c>
      <c r="L6221" s="15" t="s">
        <v>32</v>
      </c>
      <c r="M6221" s="15" t="s">
        <v>32</v>
      </c>
      <c r="N6221" s="15" t="s">
        <v>32</v>
      </c>
      <c r="O6221" s="15" t="s">
        <v>32</v>
      </c>
      <c r="P6221" s="15" t="s">
        <v>32</v>
      </c>
      <c r="Q6221" s="15" t="s">
        <v>32</v>
      </c>
      <c r="R6221" s="22"/>
      <c r="T6221" s="15" t="s">
        <v>32</v>
      </c>
      <c r="U6221" s="15" t="s">
        <v>32</v>
      </c>
      <c r="V6221" s="15" t="s">
        <v>32</v>
      </c>
      <c r="X6221" s="20" t="str">
        <f t="shared" si="3288"/>
        <v/>
      </c>
      <c r="Y6221" s="20"/>
      <c r="Z6221" s="20"/>
      <c r="AA6221" s="20"/>
      <c r="AE6221" s="28"/>
      <c r="AF6221" s="29"/>
    </row>
    <row r="6222" spans="1:32">
      <c r="A6222" s="7"/>
      <c r="B6222" s="7"/>
      <c r="C6222" s="7"/>
      <c r="D6222" s="9" t="s">
        <v>45</v>
      </c>
      <c r="E6222" s="10" t="s">
        <v>41</v>
      </c>
      <c r="F6222" s="9"/>
      <c r="H6222" s="15" t="s">
        <v>32</v>
      </c>
      <c r="I6222" s="15" t="s">
        <v>32</v>
      </c>
      <c r="J6222" s="15" t="s">
        <v>32</v>
      </c>
      <c r="K6222" s="15" t="s">
        <v>32</v>
      </c>
      <c r="L6222" s="15" t="s">
        <v>32</v>
      </c>
      <c r="M6222" s="15" t="s">
        <v>32</v>
      </c>
      <c r="N6222" s="15" t="s">
        <v>32</v>
      </c>
      <c r="O6222" s="15" t="s">
        <v>32</v>
      </c>
      <c r="P6222" s="15" t="s">
        <v>32</v>
      </c>
      <c r="Q6222" s="15" t="s">
        <v>32</v>
      </c>
      <c r="R6222" s="22"/>
      <c r="T6222" s="15" t="s">
        <v>32</v>
      </c>
      <c r="U6222" s="15" t="s">
        <v>32</v>
      </c>
      <c r="V6222" s="15" t="s">
        <v>32</v>
      </c>
      <c r="X6222" s="20" t="str">
        <f t="shared" si="3288"/>
        <v/>
      </c>
      <c r="Y6222" s="20"/>
      <c r="Z6222" s="20"/>
      <c r="AA6222" s="20"/>
      <c r="AE6222" s="28"/>
      <c r="AF6222" s="29"/>
    </row>
    <row r="6223" spans="1:32">
      <c r="A6223" s="7"/>
      <c r="B6223" s="7"/>
      <c r="C6223" s="7"/>
      <c r="D6223" s="9" t="s">
        <v>46</v>
      </c>
      <c r="E6223" s="10" t="s">
        <v>41</v>
      </c>
      <c r="F6223" s="9"/>
      <c r="R6223" s="12">
        <f>G6223+I6223+J6223+K6223-L6223-M6223-N6223-Q6223</f>
        <v>0</v>
      </c>
      <c r="X6223" s="20" t="str">
        <f t="shared" si="3288"/>
        <v/>
      </c>
      <c r="Y6223" s="20" t="str">
        <f>IF(N6223&lt;O6223+P6223,"出卖应大于等于出卖肉畜+出卖仔畜","")</f>
        <v/>
      </c>
      <c r="Z6223" s="20" t="str">
        <f t="shared" ref="Z6223:Z6232" si="3293">IF(R6223&lt;S6223+T6223,"期末实有头数应大于等于能繁母畜+种公畜","")</f>
        <v/>
      </c>
      <c r="AA6223" s="20" t="str">
        <f t="shared" ref="AA6223:AA6228" si="3294">IF(R6223&lt;U6223+V6223,"期末实有头数应大于等于良种+改良种","")</f>
        <v/>
      </c>
      <c r="AE6223" s="28"/>
      <c r="AF6223" s="29"/>
    </row>
    <row r="6224" spans="1:32">
      <c r="A6224" s="7"/>
      <c r="B6224" s="7"/>
      <c r="C6224" s="7"/>
      <c r="D6224" s="9" t="s">
        <v>47</v>
      </c>
      <c r="E6224" s="16" t="s">
        <v>27</v>
      </c>
      <c r="F6224" s="9"/>
      <c r="R6224" s="12">
        <f>G6224+I6224+J6224+K6224-L6224-M6224-N6224-Q6224</f>
        <v>0</v>
      </c>
      <c r="X6224" s="20" t="str">
        <f t="shared" si="3288"/>
        <v/>
      </c>
      <c r="Y6224" s="20" t="str">
        <f>IF(N6224&lt;O6224+P6224,"出卖应大于等于出卖肉畜+出卖仔畜","")</f>
        <v/>
      </c>
      <c r="Z6224" s="20" t="str">
        <f t="shared" si="3293"/>
        <v/>
      </c>
      <c r="AA6224" s="20" t="str">
        <f t="shared" si="3294"/>
        <v/>
      </c>
      <c r="AE6224" s="28"/>
      <c r="AF6224" s="29"/>
    </row>
    <row r="6225" spans="1:32">
      <c r="A6225" s="7"/>
      <c r="B6225" s="7"/>
      <c r="C6225" s="7"/>
      <c r="D6225" s="9" t="s">
        <v>26</v>
      </c>
      <c r="E6225" s="10" t="s">
        <v>27</v>
      </c>
      <c r="F6225" s="9"/>
      <c r="G6225" s="12"/>
      <c r="H6225" s="12">
        <f t="shared" ref="G6225:V6225" si="3295">H6226+H6241</f>
        <v>0</v>
      </c>
      <c r="I6225" s="12">
        <f t="shared" si="3295"/>
        <v>0</v>
      </c>
      <c r="J6225" s="12">
        <f t="shared" si="3295"/>
        <v>0</v>
      </c>
      <c r="K6225" s="12">
        <f t="shared" si="3295"/>
        <v>0</v>
      </c>
      <c r="L6225" s="12">
        <f t="shared" si="3295"/>
        <v>0</v>
      </c>
      <c r="M6225" s="12">
        <f t="shared" si="3295"/>
        <v>0</v>
      </c>
      <c r="N6225" s="12">
        <f t="shared" si="3295"/>
        <v>0</v>
      </c>
      <c r="O6225" s="12">
        <f t="shared" si="3295"/>
        <v>0</v>
      </c>
      <c r="P6225" s="12">
        <f t="shared" si="3295"/>
        <v>0</v>
      </c>
      <c r="Q6225" s="12">
        <f t="shared" si="3295"/>
        <v>0</v>
      </c>
      <c r="R6225" s="12">
        <f t="shared" si="3295"/>
        <v>0</v>
      </c>
      <c r="S6225" s="12">
        <f t="shared" si="3295"/>
        <v>0</v>
      </c>
      <c r="T6225" s="12">
        <f t="shared" si="3295"/>
        <v>0</v>
      </c>
      <c r="U6225" s="12">
        <f t="shared" si="3295"/>
        <v>0</v>
      </c>
      <c r="V6225" s="12">
        <f t="shared" si="3295"/>
        <v>0</v>
      </c>
      <c r="X6225" s="20" t="str">
        <f t="shared" si="3288"/>
        <v/>
      </c>
      <c r="Y6225" s="20" t="str">
        <f>IF(N6225&lt;O6225+P6225,"出卖应大于等于出卖肉畜+出卖仔畜","")</f>
        <v/>
      </c>
      <c r="Z6225" s="20" t="str">
        <f t="shared" si="3293"/>
        <v/>
      </c>
      <c r="AA6225" s="20" t="str">
        <f t="shared" si="3294"/>
        <v/>
      </c>
      <c r="AE6225" s="28"/>
      <c r="AF6225" s="29"/>
    </row>
    <row r="6226" spans="1:32">
      <c r="A6226" s="7"/>
      <c r="B6226" s="7"/>
      <c r="C6226" s="7"/>
      <c r="D6226" s="9" t="s">
        <v>28</v>
      </c>
      <c r="E6226" s="10" t="s">
        <v>27</v>
      </c>
      <c r="F6226" s="9"/>
      <c r="G6226" s="12"/>
      <c r="H6226" s="12">
        <f t="shared" ref="G6226:V6226" si="3296">H6227+H6235</f>
        <v>0</v>
      </c>
      <c r="I6226" s="12">
        <f t="shared" si="3296"/>
        <v>0</v>
      </c>
      <c r="J6226" s="12">
        <f t="shared" si="3296"/>
        <v>0</v>
      </c>
      <c r="K6226" s="12">
        <f t="shared" si="3296"/>
        <v>0</v>
      </c>
      <c r="L6226" s="12">
        <f t="shared" si="3296"/>
        <v>0</v>
      </c>
      <c r="M6226" s="12">
        <f t="shared" si="3296"/>
        <v>0</v>
      </c>
      <c r="N6226" s="12">
        <f t="shared" si="3296"/>
        <v>0</v>
      </c>
      <c r="O6226" s="12">
        <f t="shared" si="3296"/>
        <v>0</v>
      </c>
      <c r="P6226" s="12">
        <f t="shared" si="3296"/>
        <v>0</v>
      </c>
      <c r="Q6226" s="12">
        <f t="shared" si="3296"/>
        <v>0</v>
      </c>
      <c r="R6226" s="12">
        <f t="shared" si="3296"/>
        <v>0</v>
      </c>
      <c r="S6226" s="12">
        <f t="shared" si="3296"/>
        <v>0</v>
      </c>
      <c r="T6226" s="12">
        <f t="shared" si="3296"/>
        <v>0</v>
      </c>
      <c r="U6226" s="12">
        <f t="shared" si="3296"/>
        <v>0</v>
      </c>
      <c r="V6226" s="12">
        <f t="shared" si="3296"/>
        <v>0</v>
      </c>
      <c r="X6226" s="20" t="str">
        <f t="shared" ref="X6226:X6242" si="3297">IF(H6226&lt;I6226,"繁殖仔畜应大于等于成活","")</f>
        <v/>
      </c>
      <c r="Y6226" s="20" t="str">
        <f t="shared" ref="Y6226:Y6237" si="3298">IF(N6226&lt;O6226+P6226,"出卖应大于等于出卖肉畜+出卖仔畜","")</f>
        <v/>
      </c>
      <c r="Z6226" s="20" t="str">
        <f t="shared" si="3293"/>
        <v/>
      </c>
      <c r="AA6226" s="20" t="str">
        <f t="shared" si="3294"/>
        <v/>
      </c>
      <c r="AE6226" s="28"/>
      <c r="AF6226" s="29"/>
    </row>
    <row r="6227" spans="1:32">
      <c r="A6227" s="7"/>
      <c r="B6227" s="7"/>
      <c r="C6227" s="7"/>
      <c r="D6227" s="9" t="s">
        <v>29</v>
      </c>
      <c r="E6227" s="10" t="s">
        <v>27</v>
      </c>
      <c r="F6227" s="9"/>
      <c r="G6227" s="12"/>
      <c r="H6227" s="12">
        <f t="shared" ref="G6227:R6227" si="3299">H6228+H6231+H6232+H6233+H6234</f>
        <v>0</v>
      </c>
      <c r="I6227" s="12">
        <f t="shared" si="3299"/>
        <v>0</v>
      </c>
      <c r="J6227" s="12">
        <f t="shared" si="3299"/>
        <v>0</v>
      </c>
      <c r="K6227" s="12">
        <f t="shared" si="3299"/>
        <v>0</v>
      </c>
      <c r="L6227" s="12">
        <f t="shared" si="3299"/>
        <v>0</v>
      </c>
      <c r="M6227" s="12">
        <f t="shared" si="3299"/>
        <v>0</v>
      </c>
      <c r="N6227" s="12">
        <f t="shared" si="3299"/>
        <v>0</v>
      </c>
      <c r="O6227" s="12">
        <f t="shared" si="3299"/>
        <v>0</v>
      </c>
      <c r="P6227" s="12">
        <f t="shared" si="3299"/>
        <v>0</v>
      </c>
      <c r="Q6227" s="12">
        <f t="shared" si="3299"/>
        <v>0</v>
      </c>
      <c r="R6227" s="12">
        <f t="shared" si="3299"/>
        <v>0</v>
      </c>
      <c r="S6227" s="12">
        <f>S6228+S6231+S6232+S6234</f>
        <v>0</v>
      </c>
      <c r="T6227" s="12">
        <f>T6228+T6231+T6232+T6234</f>
        <v>0</v>
      </c>
      <c r="U6227" s="12">
        <f>U6228+U6231+U6232+U6234</f>
        <v>0</v>
      </c>
      <c r="V6227" s="12">
        <f>V6228+V6231+V6232+V6234</f>
        <v>0</v>
      </c>
      <c r="X6227" s="20" t="str">
        <f t="shared" si="3297"/>
        <v/>
      </c>
      <c r="Y6227" s="20" t="str">
        <f t="shared" si="3298"/>
        <v/>
      </c>
      <c r="Z6227" s="20" t="str">
        <f t="shared" si="3293"/>
        <v/>
      </c>
      <c r="AA6227" s="20" t="str">
        <f t="shared" si="3294"/>
        <v/>
      </c>
      <c r="AE6227" s="28"/>
      <c r="AF6227" s="29"/>
    </row>
    <row r="6228" spans="1:32">
      <c r="A6228" s="7"/>
      <c r="B6228" s="7"/>
      <c r="C6228" s="7"/>
      <c r="D6228" s="9" t="s">
        <v>30</v>
      </c>
      <c r="E6228" s="10" t="s">
        <v>27</v>
      </c>
      <c r="F6228" s="9"/>
      <c r="R6228" s="12">
        <f>G6228+I6228+J6228+K6228-L6228-M6228-N6228-Q6228</f>
        <v>0</v>
      </c>
      <c r="X6228" s="20" t="str">
        <f t="shared" si="3297"/>
        <v/>
      </c>
      <c r="Y6228" s="20" t="str">
        <f t="shared" si="3298"/>
        <v/>
      </c>
      <c r="Z6228" s="20" t="str">
        <f t="shared" si="3293"/>
        <v/>
      </c>
      <c r="AA6228" s="20" t="str">
        <f t="shared" si="3294"/>
        <v/>
      </c>
      <c r="AE6228" s="28"/>
      <c r="AF6228" s="29"/>
    </row>
    <row r="6229" spans="1:32">
      <c r="A6229" s="7"/>
      <c r="B6229" s="7"/>
      <c r="C6229" s="7"/>
      <c r="D6229" s="9" t="s">
        <v>31</v>
      </c>
      <c r="E6229" s="10" t="s">
        <v>27</v>
      </c>
      <c r="F6229" s="9"/>
      <c r="R6229" s="12">
        <f t="shared" ref="R6229:R6234" si="3300">G6229+I6229+J6229+K6229-L6229-M6229-N6229-Q6229</f>
        <v>0</v>
      </c>
      <c r="U6229" s="15" t="s">
        <v>32</v>
      </c>
      <c r="V6229" s="15" t="s">
        <v>32</v>
      </c>
      <c r="X6229" s="20" t="str">
        <f t="shared" si="3297"/>
        <v/>
      </c>
      <c r="Y6229" s="20" t="str">
        <f t="shared" si="3298"/>
        <v/>
      </c>
      <c r="Z6229" s="20" t="str">
        <f t="shared" si="3293"/>
        <v/>
      </c>
      <c r="AA6229" s="20"/>
      <c r="AE6229" s="28"/>
      <c r="AF6229" s="29"/>
    </row>
    <row r="6230" spans="1:32">
      <c r="A6230" s="7"/>
      <c r="B6230" s="7"/>
      <c r="C6230" s="7"/>
      <c r="D6230" s="9" t="s">
        <v>33</v>
      </c>
      <c r="E6230" s="10" t="s">
        <v>27</v>
      </c>
      <c r="F6230" s="9"/>
      <c r="R6230" s="12">
        <f t="shared" si="3300"/>
        <v>0</v>
      </c>
      <c r="U6230" s="15" t="s">
        <v>32</v>
      </c>
      <c r="V6230" s="15" t="s">
        <v>32</v>
      </c>
      <c r="X6230" s="20" t="str">
        <f t="shared" si="3297"/>
        <v/>
      </c>
      <c r="Y6230" s="20" t="str">
        <f t="shared" si="3298"/>
        <v/>
      </c>
      <c r="Z6230" s="20" t="str">
        <f t="shared" si="3293"/>
        <v/>
      </c>
      <c r="AA6230" s="20"/>
      <c r="AE6230" s="28"/>
      <c r="AF6230" s="29"/>
    </row>
    <row r="6231" spans="1:32">
      <c r="A6231" s="7"/>
      <c r="B6231" s="7"/>
      <c r="C6231" s="7"/>
      <c r="D6231" s="9" t="s">
        <v>34</v>
      </c>
      <c r="E6231" s="10" t="s">
        <v>35</v>
      </c>
      <c r="F6231" s="9"/>
      <c r="R6231" s="12">
        <f t="shared" si="3300"/>
        <v>0</v>
      </c>
      <c r="X6231" s="20" t="str">
        <f t="shared" si="3297"/>
        <v/>
      </c>
      <c r="Y6231" s="20" t="str">
        <f t="shared" si="3298"/>
        <v/>
      </c>
      <c r="Z6231" s="20" t="str">
        <f t="shared" si="3293"/>
        <v/>
      </c>
      <c r="AA6231" s="20" t="str">
        <f>IF(R6231&lt;U6231+V6231,"期末实有头数应大于等于良种+改良种","")</f>
        <v/>
      </c>
      <c r="AE6231" s="28"/>
      <c r="AF6231" s="29"/>
    </row>
    <row r="6232" spans="1:32">
      <c r="A6232" s="7"/>
      <c r="B6232" s="7"/>
      <c r="C6232" s="7"/>
      <c r="D6232" s="9" t="s">
        <v>36</v>
      </c>
      <c r="E6232" s="10" t="s">
        <v>27</v>
      </c>
      <c r="F6232" s="9"/>
      <c r="R6232" s="12">
        <f t="shared" si="3300"/>
        <v>0</v>
      </c>
      <c r="X6232" s="20" t="str">
        <f t="shared" si="3297"/>
        <v/>
      </c>
      <c r="Y6232" s="20" t="str">
        <f t="shared" si="3298"/>
        <v/>
      </c>
      <c r="Z6232" s="20" t="str">
        <f t="shared" si="3293"/>
        <v/>
      </c>
      <c r="AA6232" s="20" t="str">
        <f>IF(R6232&lt;U6232+V6232,"期末实有头数应大于等于良种+改良种","")</f>
        <v/>
      </c>
      <c r="AE6232" s="28"/>
      <c r="AF6232" s="29"/>
    </row>
    <row r="6233" spans="1:32">
      <c r="A6233" s="7"/>
      <c r="B6233" s="7"/>
      <c r="C6233" s="7"/>
      <c r="D6233" s="9" t="s">
        <v>37</v>
      </c>
      <c r="E6233" s="10" t="s">
        <v>27</v>
      </c>
      <c r="F6233" s="9"/>
      <c r="R6233" s="12">
        <f t="shared" si="3300"/>
        <v>0</v>
      </c>
      <c r="S6233" s="15" t="s">
        <v>32</v>
      </c>
      <c r="T6233" s="15" t="s">
        <v>32</v>
      </c>
      <c r="U6233" s="15" t="s">
        <v>32</v>
      </c>
      <c r="V6233" s="15" t="s">
        <v>32</v>
      </c>
      <c r="X6233" s="20" t="str">
        <f t="shared" si="3297"/>
        <v/>
      </c>
      <c r="Y6233" s="20" t="str">
        <f t="shared" si="3298"/>
        <v/>
      </c>
      <c r="Z6233" s="20"/>
      <c r="AA6233" s="20"/>
      <c r="AE6233" s="28"/>
      <c r="AF6233" s="29"/>
    </row>
    <row r="6234" spans="1:32">
      <c r="A6234" s="7"/>
      <c r="B6234" s="7"/>
      <c r="C6234" s="7"/>
      <c r="D6234" s="9" t="s">
        <v>38</v>
      </c>
      <c r="E6234" s="10" t="s">
        <v>39</v>
      </c>
      <c r="F6234" s="9"/>
      <c r="R6234" s="12">
        <f t="shared" si="3300"/>
        <v>0</v>
      </c>
      <c r="X6234" s="20" t="str">
        <f t="shared" si="3297"/>
        <v/>
      </c>
      <c r="Y6234" s="20" t="str">
        <f t="shared" si="3298"/>
        <v/>
      </c>
      <c r="Z6234" s="20" t="str">
        <f>IF(R6234&lt;S6234+T6234,"期末实有头数应大于等于能繁母畜+种公畜","")</f>
        <v/>
      </c>
      <c r="AA6234" s="20" t="str">
        <f>IF(R6234&lt;U6234+V6234,"期末实有头数应大于等于良种+改良种","")</f>
        <v/>
      </c>
      <c r="AE6234" s="28"/>
      <c r="AF6234" s="29"/>
    </row>
    <row r="6235" spans="1:32">
      <c r="A6235" s="7"/>
      <c r="B6235" s="7"/>
      <c r="C6235" s="7"/>
      <c r="D6235" s="9" t="s">
        <v>40</v>
      </c>
      <c r="E6235" s="10" t="s">
        <v>41</v>
      </c>
      <c r="F6235" s="9"/>
      <c r="G6235" s="12"/>
      <c r="H6235" s="12">
        <f t="shared" ref="G6235:V6235" si="3301">H6236+H6240</f>
        <v>0</v>
      </c>
      <c r="I6235" s="12">
        <f t="shared" si="3301"/>
        <v>0</v>
      </c>
      <c r="J6235" s="12">
        <f t="shared" si="3301"/>
        <v>0</v>
      </c>
      <c r="K6235" s="12">
        <f t="shared" si="3301"/>
        <v>0</v>
      </c>
      <c r="L6235" s="12">
        <f t="shared" si="3301"/>
        <v>0</v>
      </c>
      <c r="M6235" s="12">
        <f t="shared" si="3301"/>
        <v>0</v>
      </c>
      <c r="N6235" s="12">
        <f t="shared" si="3301"/>
        <v>0</v>
      </c>
      <c r="O6235" s="12">
        <f t="shared" si="3301"/>
        <v>0</v>
      </c>
      <c r="P6235" s="12">
        <f t="shared" si="3301"/>
        <v>0</v>
      </c>
      <c r="Q6235" s="12">
        <f t="shared" si="3301"/>
        <v>0</v>
      </c>
      <c r="R6235" s="21">
        <f t="shared" si="3301"/>
        <v>0</v>
      </c>
      <c r="S6235" s="12">
        <f t="shared" si="3301"/>
        <v>0</v>
      </c>
      <c r="T6235" s="12">
        <f t="shared" si="3301"/>
        <v>0</v>
      </c>
      <c r="U6235" s="12">
        <f t="shared" si="3301"/>
        <v>0</v>
      </c>
      <c r="V6235" s="12">
        <f t="shared" si="3301"/>
        <v>0</v>
      </c>
      <c r="X6235" s="20" t="str">
        <f t="shared" si="3297"/>
        <v/>
      </c>
      <c r="Y6235" s="20" t="str">
        <f t="shared" si="3298"/>
        <v/>
      </c>
      <c r="Z6235" s="20" t="str">
        <f>IF(R6235&lt;S6235+T6235,"期末实有头数应大于等于能繁母畜+种公畜","")</f>
        <v/>
      </c>
      <c r="AA6235" s="20" t="str">
        <f>IF(R6235&lt;U6235+V6235,"期末实有头数应大于等于良种+改良种","")</f>
        <v/>
      </c>
      <c r="AE6235" s="28"/>
      <c r="AF6235" s="29"/>
    </row>
    <row r="6236" spans="1:32">
      <c r="A6236" s="7"/>
      <c r="B6236" s="7"/>
      <c r="C6236" s="7"/>
      <c r="D6236" s="9" t="s">
        <v>42</v>
      </c>
      <c r="E6236" s="10" t="s">
        <v>41</v>
      </c>
      <c r="F6236" s="9"/>
      <c r="R6236" s="12">
        <f>G6236+I6236+J6236+K6236-L6236-M6236-N6236-Q6236</f>
        <v>0</v>
      </c>
      <c r="X6236" s="20" t="str">
        <f t="shared" si="3297"/>
        <v/>
      </c>
      <c r="Y6236" s="20" t="str">
        <f t="shared" si="3298"/>
        <v/>
      </c>
      <c r="Z6236" s="20" t="str">
        <f>IF(R6236&lt;S6236+T6236,"期末实有头数应大于等于能繁母畜+种公畜","")</f>
        <v/>
      </c>
      <c r="AA6236" s="20" t="str">
        <f>IF(R6236&lt;U6236+V6236,"期末实有头数应大于等于良种+改良种","")</f>
        <v/>
      </c>
      <c r="AE6236" s="28"/>
      <c r="AF6236" s="29"/>
    </row>
    <row r="6237" spans="1:32">
      <c r="A6237" s="7"/>
      <c r="B6237" s="7"/>
      <c r="C6237" s="7"/>
      <c r="D6237" s="9" t="s">
        <v>43</v>
      </c>
      <c r="E6237" s="10" t="s">
        <v>41</v>
      </c>
      <c r="F6237" s="9"/>
      <c r="R6237" s="12">
        <f>G6237+I6237+J6237+K6237-L6237-M6237-N6237-Q6237</f>
        <v>0</v>
      </c>
      <c r="U6237" s="15" t="s">
        <v>32</v>
      </c>
      <c r="V6237" s="15" t="s">
        <v>32</v>
      </c>
      <c r="X6237" s="20" t="str">
        <f t="shared" si="3297"/>
        <v/>
      </c>
      <c r="Y6237" s="20" t="str">
        <f t="shared" si="3298"/>
        <v/>
      </c>
      <c r="Z6237" s="20" t="str">
        <f>IF(R6237&lt;S6237+T6237,"期末实有头数应大于等于能繁母畜+种公畜","")</f>
        <v/>
      </c>
      <c r="AA6237" s="20"/>
      <c r="AE6237" s="28"/>
      <c r="AF6237" s="29"/>
    </row>
    <row r="6238" spans="1:32">
      <c r="A6238" s="7"/>
      <c r="B6238" s="7"/>
      <c r="C6238" s="7"/>
      <c r="D6238" s="9" t="s">
        <v>44</v>
      </c>
      <c r="E6238" s="10" t="s">
        <v>41</v>
      </c>
      <c r="F6238" s="9"/>
      <c r="H6238" s="15" t="s">
        <v>32</v>
      </c>
      <c r="I6238" s="15" t="s">
        <v>32</v>
      </c>
      <c r="J6238" s="15" t="s">
        <v>32</v>
      </c>
      <c r="K6238" s="15" t="s">
        <v>32</v>
      </c>
      <c r="L6238" s="15" t="s">
        <v>32</v>
      </c>
      <c r="M6238" s="15" t="s">
        <v>32</v>
      </c>
      <c r="N6238" s="15" t="s">
        <v>32</v>
      </c>
      <c r="O6238" s="15" t="s">
        <v>32</v>
      </c>
      <c r="P6238" s="15" t="s">
        <v>32</v>
      </c>
      <c r="Q6238" s="15" t="s">
        <v>32</v>
      </c>
      <c r="R6238" s="22"/>
      <c r="T6238" s="15" t="s">
        <v>32</v>
      </c>
      <c r="U6238" s="15" t="s">
        <v>32</v>
      </c>
      <c r="V6238" s="15" t="s">
        <v>32</v>
      </c>
      <c r="X6238" s="20" t="str">
        <f t="shared" si="3297"/>
        <v/>
      </c>
      <c r="Y6238" s="20"/>
      <c r="Z6238" s="20"/>
      <c r="AA6238" s="20"/>
      <c r="AE6238" s="28"/>
      <c r="AF6238" s="29"/>
    </row>
    <row r="6239" spans="1:32">
      <c r="A6239" s="7"/>
      <c r="B6239" s="7"/>
      <c r="C6239" s="7"/>
      <c r="D6239" s="9" t="s">
        <v>45</v>
      </c>
      <c r="E6239" s="10" t="s">
        <v>41</v>
      </c>
      <c r="F6239" s="9"/>
      <c r="H6239" s="15" t="s">
        <v>32</v>
      </c>
      <c r="I6239" s="15" t="s">
        <v>32</v>
      </c>
      <c r="J6239" s="15" t="s">
        <v>32</v>
      </c>
      <c r="K6239" s="15" t="s">
        <v>32</v>
      </c>
      <c r="L6239" s="15" t="s">
        <v>32</v>
      </c>
      <c r="M6239" s="15" t="s">
        <v>32</v>
      </c>
      <c r="N6239" s="15" t="s">
        <v>32</v>
      </c>
      <c r="O6239" s="15" t="s">
        <v>32</v>
      </c>
      <c r="P6239" s="15" t="s">
        <v>32</v>
      </c>
      <c r="Q6239" s="15" t="s">
        <v>32</v>
      </c>
      <c r="R6239" s="22"/>
      <c r="T6239" s="15" t="s">
        <v>32</v>
      </c>
      <c r="U6239" s="15" t="s">
        <v>32</v>
      </c>
      <c r="V6239" s="15" t="s">
        <v>32</v>
      </c>
      <c r="X6239" s="20" t="str">
        <f t="shared" si="3297"/>
        <v/>
      </c>
      <c r="Y6239" s="20"/>
      <c r="Z6239" s="20"/>
      <c r="AA6239" s="20"/>
      <c r="AE6239" s="28"/>
      <c r="AF6239" s="29"/>
    </row>
    <row r="6240" spans="1:32">
      <c r="A6240" s="7"/>
      <c r="B6240" s="7"/>
      <c r="C6240" s="7"/>
      <c r="D6240" s="9" t="s">
        <v>46</v>
      </c>
      <c r="E6240" s="10" t="s">
        <v>41</v>
      </c>
      <c r="F6240" s="9"/>
      <c r="R6240" s="12">
        <f>G6240+I6240+J6240+K6240-L6240-M6240-N6240-Q6240</f>
        <v>0</v>
      </c>
      <c r="X6240" s="20" t="str">
        <f t="shared" si="3297"/>
        <v/>
      </c>
      <c r="Y6240" s="20" t="str">
        <f>IF(N6240&lt;O6240+P6240,"出卖应大于等于出卖肉畜+出卖仔畜","")</f>
        <v/>
      </c>
      <c r="Z6240" s="20" t="str">
        <f t="shared" ref="Z6240:Z6249" si="3302">IF(R6240&lt;S6240+T6240,"期末实有头数应大于等于能繁母畜+种公畜","")</f>
        <v/>
      </c>
      <c r="AA6240" s="20" t="str">
        <f t="shared" ref="AA6240:AA6245" si="3303">IF(R6240&lt;U6240+V6240,"期末实有头数应大于等于良种+改良种","")</f>
        <v/>
      </c>
      <c r="AE6240" s="28"/>
      <c r="AF6240" s="29"/>
    </row>
    <row r="6241" spans="1:32">
      <c r="A6241" s="7"/>
      <c r="B6241" s="7"/>
      <c r="C6241" s="7"/>
      <c r="D6241" s="9" t="s">
        <v>47</v>
      </c>
      <c r="E6241" s="16" t="s">
        <v>27</v>
      </c>
      <c r="F6241" s="9"/>
      <c r="R6241" s="12">
        <f>G6241+I6241+J6241+K6241-L6241-M6241-N6241-Q6241</f>
        <v>0</v>
      </c>
      <c r="X6241" s="20" t="str">
        <f t="shared" si="3297"/>
        <v/>
      </c>
      <c r="Y6241" s="20" t="str">
        <f>IF(N6241&lt;O6241+P6241,"出卖应大于等于出卖肉畜+出卖仔畜","")</f>
        <v/>
      </c>
      <c r="Z6241" s="20" t="str">
        <f t="shared" si="3302"/>
        <v/>
      </c>
      <c r="AA6241" s="20" t="str">
        <f t="shared" si="3303"/>
        <v/>
      </c>
      <c r="AE6241" s="28"/>
      <c r="AF6241" s="29"/>
    </row>
    <row r="6242" spans="1:32">
      <c r="A6242" s="7"/>
      <c r="B6242" s="7"/>
      <c r="C6242" s="7"/>
      <c r="D6242" s="9" t="s">
        <v>26</v>
      </c>
      <c r="E6242" s="10" t="s">
        <v>27</v>
      </c>
      <c r="F6242" s="9"/>
      <c r="G6242" s="12"/>
      <c r="H6242" s="12">
        <f t="shared" ref="G6242:V6242" si="3304">H6243+H6258</f>
        <v>0</v>
      </c>
      <c r="I6242" s="12">
        <f t="shared" si="3304"/>
        <v>0</v>
      </c>
      <c r="J6242" s="12">
        <f t="shared" si="3304"/>
        <v>0</v>
      </c>
      <c r="K6242" s="12">
        <f t="shared" si="3304"/>
        <v>0</v>
      </c>
      <c r="L6242" s="12">
        <f t="shared" si="3304"/>
        <v>0</v>
      </c>
      <c r="M6242" s="12">
        <f t="shared" si="3304"/>
        <v>0</v>
      </c>
      <c r="N6242" s="12">
        <f t="shared" si="3304"/>
        <v>0</v>
      </c>
      <c r="O6242" s="12">
        <f t="shared" si="3304"/>
        <v>0</v>
      </c>
      <c r="P6242" s="12">
        <f t="shared" si="3304"/>
        <v>0</v>
      </c>
      <c r="Q6242" s="12">
        <f t="shared" si="3304"/>
        <v>0</v>
      </c>
      <c r="R6242" s="12">
        <f t="shared" si="3304"/>
        <v>0</v>
      </c>
      <c r="S6242" s="12">
        <f t="shared" si="3304"/>
        <v>0</v>
      </c>
      <c r="T6242" s="12">
        <f t="shared" si="3304"/>
        <v>0</v>
      </c>
      <c r="U6242" s="12">
        <f t="shared" si="3304"/>
        <v>0</v>
      </c>
      <c r="V6242" s="12">
        <f t="shared" si="3304"/>
        <v>0</v>
      </c>
      <c r="X6242" s="20" t="str">
        <f t="shared" si="3297"/>
        <v/>
      </c>
      <c r="Y6242" s="20" t="str">
        <f>IF(N6242&lt;O6242+P6242,"出卖应大于等于出卖肉畜+出卖仔畜","")</f>
        <v/>
      </c>
      <c r="Z6242" s="20" t="str">
        <f t="shared" si="3302"/>
        <v/>
      </c>
      <c r="AA6242" s="20" t="str">
        <f t="shared" si="3303"/>
        <v/>
      </c>
      <c r="AE6242" s="28"/>
      <c r="AF6242" s="29"/>
    </row>
    <row r="6243" spans="1:32">
      <c r="A6243" s="7"/>
      <c r="B6243" s="7"/>
      <c r="C6243" s="7"/>
      <c r="D6243" s="9" t="s">
        <v>28</v>
      </c>
      <c r="E6243" s="10" t="s">
        <v>27</v>
      </c>
      <c r="F6243" s="9"/>
      <c r="G6243" s="12"/>
      <c r="H6243" s="12">
        <f t="shared" ref="G6243:V6243" si="3305">H6244+H6252</f>
        <v>0</v>
      </c>
      <c r="I6243" s="12">
        <f t="shared" si="3305"/>
        <v>0</v>
      </c>
      <c r="J6243" s="12">
        <f t="shared" si="3305"/>
        <v>0</v>
      </c>
      <c r="K6243" s="12">
        <f t="shared" si="3305"/>
        <v>0</v>
      </c>
      <c r="L6243" s="12">
        <f t="shared" si="3305"/>
        <v>0</v>
      </c>
      <c r="M6243" s="12">
        <f t="shared" si="3305"/>
        <v>0</v>
      </c>
      <c r="N6243" s="12">
        <f t="shared" si="3305"/>
        <v>0</v>
      </c>
      <c r="O6243" s="12">
        <f t="shared" si="3305"/>
        <v>0</v>
      </c>
      <c r="P6243" s="12">
        <f t="shared" si="3305"/>
        <v>0</v>
      </c>
      <c r="Q6243" s="12">
        <f t="shared" si="3305"/>
        <v>0</v>
      </c>
      <c r="R6243" s="12">
        <f t="shared" si="3305"/>
        <v>0</v>
      </c>
      <c r="S6243" s="12">
        <f t="shared" si="3305"/>
        <v>0</v>
      </c>
      <c r="T6243" s="12">
        <f t="shared" si="3305"/>
        <v>0</v>
      </c>
      <c r="U6243" s="12">
        <f t="shared" si="3305"/>
        <v>0</v>
      </c>
      <c r="V6243" s="12">
        <f t="shared" si="3305"/>
        <v>0</v>
      </c>
      <c r="X6243" s="20" t="str">
        <f t="shared" ref="X6243:X6259" si="3306">IF(H6243&lt;I6243,"繁殖仔畜应大于等于成活","")</f>
        <v/>
      </c>
      <c r="Y6243" s="20" t="str">
        <f t="shared" ref="Y6243:Y6254" si="3307">IF(N6243&lt;O6243+P6243,"出卖应大于等于出卖肉畜+出卖仔畜","")</f>
        <v/>
      </c>
      <c r="Z6243" s="20" t="str">
        <f t="shared" si="3302"/>
        <v/>
      </c>
      <c r="AA6243" s="20" t="str">
        <f t="shared" si="3303"/>
        <v/>
      </c>
      <c r="AE6243" s="28"/>
      <c r="AF6243" s="29"/>
    </row>
    <row r="6244" spans="1:32">
      <c r="A6244" s="7"/>
      <c r="B6244" s="7"/>
      <c r="C6244" s="7"/>
      <c r="D6244" s="9" t="s">
        <v>29</v>
      </c>
      <c r="E6244" s="10" t="s">
        <v>27</v>
      </c>
      <c r="F6244" s="9"/>
      <c r="G6244" s="12"/>
      <c r="H6244" s="12">
        <f t="shared" ref="G6244:R6244" si="3308">H6245+H6248+H6249+H6250+H6251</f>
        <v>0</v>
      </c>
      <c r="I6244" s="12">
        <f t="shared" si="3308"/>
        <v>0</v>
      </c>
      <c r="J6244" s="12">
        <f t="shared" si="3308"/>
        <v>0</v>
      </c>
      <c r="K6244" s="12">
        <f t="shared" si="3308"/>
        <v>0</v>
      </c>
      <c r="L6244" s="12">
        <f t="shared" si="3308"/>
        <v>0</v>
      </c>
      <c r="M6244" s="12">
        <f t="shared" si="3308"/>
        <v>0</v>
      </c>
      <c r="N6244" s="12">
        <f t="shared" si="3308"/>
        <v>0</v>
      </c>
      <c r="O6244" s="12">
        <f t="shared" si="3308"/>
        <v>0</v>
      </c>
      <c r="P6244" s="12">
        <f t="shared" si="3308"/>
        <v>0</v>
      </c>
      <c r="Q6244" s="12">
        <f t="shared" si="3308"/>
        <v>0</v>
      </c>
      <c r="R6244" s="12">
        <f t="shared" si="3308"/>
        <v>0</v>
      </c>
      <c r="S6244" s="12">
        <f>S6245+S6248+S6249+S6251</f>
        <v>0</v>
      </c>
      <c r="T6244" s="12">
        <f>T6245+T6248+T6249+T6251</f>
        <v>0</v>
      </c>
      <c r="U6244" s="12">
        <f>U6245+U6248+U6249+U6251</f>
        <v>0</v>
      </c>
      <c r="V6244" s="12">
        <f>V6245+V6248+V6249+V6251</f>
        <v>0</v>
      </c>
      <c r="X6244" s="20" t="str">
        <f t="shared" si="3306"/>
        <v/>
      </c>
      <c r="Y6244" s="20" t="str">
        <f t="shared" si="3307"/>
        <v/>
      </c>
      <c r="Z6244" s="20" t="str">
        <f t="shared" si="3302"/>
        <v/>
      </c>
      <c r="AA6244" s="20" t="str">
        <f t="shared" si="3303"/>
        <v/>
      </c>
      <c r="AE6244" s="28"/>
      <c r="AF6244" s="29"/>
    </row>
    <row r="6245" spans="1:32">
      <c r="A6245" s="7"/>
      <c r="B6245" s="7"/>
      <c r="C6245" s="7"/>
      <c r="D6245" s="9" t="s">
        <v>30</v>
      </c>
      <c r="E6245" s="10" t="s">
        <v>27</v>
      </c>
      <c r="F6245" s="9"/>
      <c r="R6245" s="12">
        <f>G6245+I6245+J6245+K6245-L6245-M6245-N6245-Q6245</f>
        <v>0</v>
      </c>
      <c r="X6245" s="20" t="str">
        <f t="shared" si="3306"/>
        <v/>
      </c>
      <c r="Y6245" s="20" t="str">
        <f t="shared" si="3307"/>
        <v/>
      </c>
      <c r="Z6245" s="20" t="str">
        <f t="shared" si="3302"/>
        <v/>
      </c>
      <c r="AA6245" s="20" t="str">
        <f t="shared" si="3303"/>
        <v/>
      </c>
      <c r="AE6245" s="28"/>
      <c r="AF6245" s="29"/>
    </row>
    <row r="6246" spans="1:32">
      <c r="A6246" s="7"/>
      <c r="B6246" s="7"/>
      <c r="C6246" s="7"/>
      <c r="D6246" s="9" t="s">
        <v>31</v>
      </c>
      <c r="E6246" s="10" t="s">
        <v>27</v>
      </c>
      <c r="F6246" s="9"/>
      <c r="R6246" s="12">
        <f t="shared" ref="R6246:R6251" si="3309">G6246+I6246+J6246+K6246-L6246-M6246-N6246-Q6246</f>
        <v>0</v>
      </c>
      <c r="U6246" s="15" t="s">
        <v>32</v>
      </c>
      <c r="V6246" s="15" t="s">
        <v>32</v>
      </c>
      <c r="X6246" s="20" t="str">
        <f t="shared" si="3306"/>
        <v/>
      </c>
      <c r="Y6246" s="20" t="str">
        <f t="shared" si="3307"/>
        <v/>
      </c>
      <c r="Z6246" s="20" t="str">
        <f t="shared" si="3302"/>
        <v/>
      </c>
      <c r="AA6246" s="20"/>
      <c r="AE6246" s="28"/>
      <c r="AF6246" s="29"/>
    </row>
    <row r="6247" spans="1:32">
      <c r="A6247" s="7"/>
      <c r="B6247" s="7"/>
      <c r="C6247" s="7"/>
      <c r="D6247" s="9" t="s">
        <v>33</v>
      </c>
      <c r="E6247" s="10" t="s">
        <v>27</v>
      </c>
      <c r="F6247" s="9"/>
      <c r="R6247" s="12">
        <f t="shared" si="3309"/>
        <v>0</v>
      </c>
      <c r="U6247" s="15" t="s">
        <v>32</v>
      </c>
      <c r="V6247" s="15" t="s">
        <v>32</v>
      </c>
      <c r="X6247" s="20" t="str">
        <f t="shared" si="3306"/>
        <v/>
      </c>
      <c r="Y6247" s="20" t="str">
        <f t="shared" si="3307"/>
        <v/>
      </c>
      <c r="Z6247" s="20" t="str">
        <f t="shared" si="3302"/>
        <v/>
      </c>
      <c r="AA6247" s="20"/>
      <c r="AE6247" s="28"/>
      <c r="AF6247" s="29"/>
    </row>
    <row r="6248" spans="1:32">
      <c r="A6248" s="7"/>
      <c r="B6248" s="7"/>
      <c r="C6248" s="7"/>
      <c r="D6248" s="9" t="s">
        <v>34</v>
      </c>
      <c r="E6248" s="10" t="s">
        <v>35</v>
      </c>
      <c r="F6248" s="9"/>
      <c r="R6248" s="12">
        <f t="shared" si="3309"/>
        <v>0</v>
      </c>
      <c r="X6248" s="20" t="str">
        <f t="shared" si="3306"/>
        <v/>
      </c>
      <c r="Y6248" s="20" t="str">
        <f t="shared" si="3307"/>
        <v/>
      </c>
      <c r="Z6248" s="20" t="str">
        <f t="shared" si="3302"/>
        <v/>
      </c>
      <c r="AA6248" s="20" t="str">
        <f>IF(R6248&lt;U6248+V6248,"期末实有头数应大于等于良种+改良种","")</f>
        <v/>
      </c>
      <c r="AE6248" s="28"/>
      <c r="AF6248" s="29"/>
    </row>
    <row r="6249" spans="1:32">
      <c r="A6249" s="7"/>
      <c r="B6249" s="7"/>
      <c r="C6249" s="7"/>
      <c r="D6249" s="9" t="s">
        <v>36</v>
      </c>
      <c r="E6249" s="10" t="s">
        <v>27</v>
      </c>
      <c r="F6249" s="9"/>
      <c r="R6249" s="12">
        <f t="shared" si="3309"/>
        <v>0</v>
      </c>
      <c r="X6249" s="20" t="str">
        <f t="shared" si="3306"/>
        <v/>
      </c>
      <c r="Y6249" s="20" t="str">
        <f t="shared" si="3307"/>
        <v/>
      </c>
      <c r="Z6249" s="20" t="str">
        <f t="shared" si="3302"/>
        <v/>
      </c>
      <c r="AA6249" s="20" t="str">
        <f>IF(R6249&lt;U6249+V6249,"期末实有头数应大于等于良种+改良种","")</f>
        <v/>
      </c>
      <c r="AE6249" s="28"/>
      <c r="AF6249" s="29"/>
    </row>
    <row r="6250" spans="1:32">
      <c r="A6250" s="7"/>
      <c r="B6250" s="7"/>
      <c r="C6250" s="7"/>
      <c r="D6250" s="9" t="s">
        <v>37</v>
      </c>
      <c r="E6250" s="10" t="s">
        <v>27</v>
      </c>
      <c r="F6250" s="9"/>
      <c r="R6250" s="12">
        <f t="shared" si="3309"/>
        <v>0</v>
      </c>
      <c r="S6250" s="15" t="s">
        <v>32</v>
      </c>
      <c r="T6250" s="15" t="s">
        <v>32</v>
      </c>
      <c r="U6250" s="15" t="s">
        <v>32</v>
      </c>
      <c r="V6250" s="15" t="s">
        <v>32</v>
      </c>
      <c r="X6250" s="20" t="str">
        <f t="shared" si="3306"/>
        <v/>
      </c>
      <c r="Y6250" s="20" t="str">
        <f t="shared" si="3307"/>
        <v/>
      </c>
      <c r="Z6250" s="20"/>
      <c r="AA6250" s="20"/>
      <c r="AE6250" s="28"/>
      <c r="AF6250" s="29"/>
    </row>
    <row r="6251" spans="1:32">
      <c r="A6251" s="7"/>
      <c r="B6251" s="7"/>
      <c r="C6251" s="7"/>
      <c r="D6251" s="9" t="s">
        <v>38</v>
      </c>
      <c r="E6251" s="10" t="s">
        <v>39</v>
      </c>
      <c r="F6251" s="9"/>
      <c r="R6251" s="12">
        <f t="shared" si="3309"/>
        <v>0</v>
      </c>
      <c r="X6251" s="20" t="str">
        <f t="shared" si="3306"/>
        <v/>
      </c>
      <c r="Y6251" s="20" t="str">
        <f t="shared" si="3307"/>
        <v/>
      </c>
      <c r="Z6251" s="20" t="str">
        <f>IF(R6251&lt;S6251+T6251,"期末实有头数应大于等于能繁母畜+种公畜","")</f>
        <v/>
      </c>
      <c r="AA6251" s="20" t="str">
        <f>IF(R6251&lt;U6251+V6251,"期末实有头数应大于等于良种+改良种","")</f>
        <v/>
      </c>
      <c r="AE6251" s="28"/>
      <c r="AF6251" s="29"/>
    </row>
    <row r="6252" spans="1:32">
      <c r="A6252" s="7"/>
      <c r="B6252" s="7"/>
      <c r="C6252" s="7"/>
      <c r="D6252" s="9" t="s">
        <v>40</v>
      </c>
      <c r="E6252" s="10" t="s">
        <v>41</v>
      </c>
      <c r="F6252" s="9"/>
      <c r="G6252" s="12"/>
      <c r="H6252" s="12">
        <f t="shared" ref="G6252:V6252" si="3310">H6253+H6257</f>
        <v>0</v>
      </c>
      <c r="I6252" s="12">
        <f t="shared" si="3310"/>
        <v>0</v>
      </c>
      <c r="J6252" s="12">
        <f t="shared" si="3310"/>
        <v>0</v>
      </c>
      <c r="K6252" s="12">
        <f t="shared" si="3310"/>
        <v>0</v>
      </c>
      <c r="L6252" s="12">
        <f t="shared" si="3310"/>
        <v>0</v>
      </c>
      <c r="M6252" s="12">
        <f t="shared" si="3310"/>
        <v>0</v>
      </c>
      <c r="N6252" s="12">
        <f t="shared" si="3310"/>
        <v>0</v>
      </c>
      <c r="O6252" s="12">
        <f t="shared" si="3310"/>
        <v>0</v>
      </c>
      <c r="P6252" s="12">
        <f t="shared" si="3310"/>
        <v>0</v>
      </c>
      <c r="Q6252" s="12">
        <f t="shared" si="3310"/>
        <v>0</v>
      </c>
      <c r="R6252" s="21">
        <f t="shared" si="3310"/>
        <v>0</v>
      </c>
      <c r="S6252" s="12">
        <f t="shared" si="3310"/>
        <v>0</v>
      </c>
      <c r="T6252" s="12">
        <f t="shared" si="3310"/>
        <v>0</v>
      </c>
      <c r="U6252" s="12">
        <f t="shared" si="3310"/>
        <v>0</v>
      </c>
      <c r="V6252" s="12">
        <f t="shared" si="3310"/>
        <v>0</v>
      </c>
      <c r="X6252" s="20" t="str">
        <f t="shared" si="3306"/>
        <v/>
      </c>
      <c r="Y6252" s="20" t="str">
        <f t="shared" si="3307"/>
        <v/>
      </c>
      <c r="Z6252" s="20" t="str">
        <f>IF(R6252&lt;S6252+T6252,"期末实有头数应大于等于能繁母畜+种公畜","")</f>
        <v/>
      </c>
      <c r="AA6252" s="20" t="str">
        <f>IF(R6252&lt;U6252+V6252,"期末实有头数应大于等于良种+改良种","")</f>
        <v/>
      </c>
      <c r="AE6252" s="28"/>
      <c r="AF6252" s="29"/>
    </row>
    <row r="6253" spans="1:32">
      <c r="A6253" s="7"/>
      <c r="B6253" s="7"/>
      <c r="C6253" s="7"/>
      <c r="D6253" s="9" t="s">
        <v>42</v>
      </c>
      <c r="E6253" s="10" t="s">
        <v>41</v>
      </c>
      <c r="F6253" s="9"/>
      <c r="R6253" s="12">
        <f>G6253+I6253+J6253+K6253-L6253-M6253-N6253-Q6253</f>
        <v>0</v>
      </c>
      <c r="X6253" s="20" t="str">
        <f t="shared" si="3306"/>
        <v/>
      </c>
      <c r="Y6253" s="20" t="str">
        <f t="shared" si="3307"/>
        <v/>
      </c>
      <c r="Z6253" s="20" t="str">
        <f>IF(R6253&lt;S6253+T6253,"期末实有头数应大于等于能繁母畜+种公畜","")</f>
        <v/>
      </c>
      <c r="AA6253" s="20" t="str">
        <f>IF(R6253&lt;U6253+V6253,"期末实有头数应大于等于良种+改良种","")</f>
        <v/>
      </c>
      <c r="AE6253" s="28"/>
      <c r="AF6253" s="29"/>
    </row>
    <row r="6254" spans="1:32">
      <c r="A6254" s="7"/>
      <c r="B6254" s="7"/>
      <c r="C6254" s="7"/>
      <c r="D6254" s="9" t="s">
        <v>43</v>
      </c>
      <c r="E6254" s="10" t="s">
        <v>41</v>
      </c>
      <c r="F6254" s="9"/>
      <c r="R6254" s="12">
        <f>G6254+I6254+J6254+K6254-L6254-M6254-N6254-Q6254</f>
        <v>0</v>
      </c>
      <c r="U6254" s="15" t="s">
        <v>32</v>
      </c>
      <c r="V6254" s="15" t="s">
        <v>32</v>
      </c>
      <c r="X6254" s="20" t="str">
        <f t="shared" si="3306"/>
        <v/>
      </c>
      <c r="Y6254" s="20" t="str">
        <f t="shared" si="3307"/>
        <v/>
      </c>
      <c r="Z6254" s="20" t="str">
        <f>IF(R6254&lt;S6254+T6254,"期末实有头数应大于等于能繁母畜+种公畜","")</f>
        <v/>
      </c>
      <c r="AA6254" s="20"/>
      <c r="AE6254" s="28"/>
      <c r="AF6254" s="29"/>
    </row>
    <row r="6255" spans="1:32">
      <c r="A6255" s="7"/>
      <c r="B6255" s="7"/>
      <c r="C6255" s="7"/>
      <c r="D6255" s="9" t="s">
        <v>44</v>
      </c>
      <c r="E6255" s="10" t="s">
        <v>41</v>
      </c>
      <c r="F6255" s="9"/>
      <c r="H6255" s="15" t="s">
        <v>32</v>
      </c>
      <c r="I6255" s="15" t="s">
        <v>32</v>
      </c>
      <c r="J6255" s="15" t="s">
        <v>32</v>
      </c>
      <c r="K6255" s="15" t="s">
        <v>32</v>
      </c>
      <c r="L6255" s="15" t="s">
        <v>32</v>
      </c>
      <c r="M6255" s="15" t="s">
        <v>32</v>
      </c>
      <c r="N6255" s="15" t="s">
        <v>32</v>
      </c>
      <c r="O6255" s="15" t="s">
        <v>32</v>
      </c>
      <c r="P6255" s="15" t="s">
        <v>32</v>
      </c>
      <c r="Q6255" s="15" t="s">
        <v>32</v>
      </c>
      <c r="R6255" s="22"/>
      <c r="T6255" s="15" t="s">
        <v>32</v>
      </c>
      <c r="U6255" s="15" t="s">
        <v>32</v>
      </c>
      <c r="V6255" s="15" t="s">
        <v>32</v>
      </c>
      <c r="X6255" s="20" t="str">
        <f t="shared" si="3306"/>
        <v/>
      </c>
      <c r="Y6255" s="20"/>
      <c r="Z6255" s="20"/>
      <c r="AA6255" s="20"/>
      <c r="AE6255" s="28"/>
      <c r="AF6255" s="29"/>
    </row>
    <row r="6256" spans="1:32">
      <c r="A6256" s="7"/>
      <c r="B6256" s="7"/>
      <c r="C6256" s="7"/>
      <c r="D6256" s="9" t="s">
        <v>45</v>
      </c>
      <c r="E6256" s="10" t="s">
        <v>41</v>
      </c>
      <c r="F6256" s="9"/>
      <c r="H6256" s="15" t="s">
        <v>32</v>
      </c>
      <c r="I6256" s="15" t="s">
        <v>32</v>
      </c>
      <c r="J6256" s="15" t="s">
        <v>32</v>
      </c>
      <c r="K6256" s="15" t="s">
        <v>32</v>
      </c>
      <c r="L6256" s="15" t="s">
        <v>32</v>
      </c>
      <c r="M6256" s="15" t="s">
        <v>32</v>
      </c>
      <c r="N6256" s="15" t="s">
        <v>32</v>
      </c>
      <c r="O6256" s="15" t="s">
        <v>32</v>
      </c>
      <c r="P6256" s="15" t="s">
        <v>32</v>
      </c>
      <c r="Q6256" s="15" t="s">
        <v>32</v>
      </c>
      <c r="R6256" s="22"/>
      <c r="T6256" s="15" t="s">
        <v>32</v>
      </c>
      <c r="U6256" s="15" t="s">
        <v>32</v>
      </c>
      <c r="V6256" s="15" t="s">
        <v>32</v>
      </c>
      <c r="X6256" s="20" t="str">
        <f t="shared" si="3306"/>
        <v/>
      </c>
      <c r="Y6256" s="20"/>
      <c r="Z6256" s="20"/>
      <c r="AA6256" s="20"/>
      <c r="AE6256" s="28"/>
      <c r="AF6256" s="29"/>
    </row>
    <row r="6257" spans="1:32">
      <c r="A6257" s="7"/>
      <c r="B6257" s="7"/>
      <c r="C6257" s="7"/>
      <c r="D6257" s="9" t="s">
        <v>46</v>
      </c>
      <c r="E6257" s="10" t="s">
        <v>41</v>
      </c>
      <c r="F6257" s="9"/>
      <c r="R6257" s="12">
        <f>G6257+I6257+J6257+K6257-L6257-M6257-N6257-Q6257</f>
        <v>0</v>
      </c>
      <c r="X6257" s="20" t="str">
        <f t="shared" si="3306"/>
        <v/>
      </c>
      <c r="Y6257" s="20" t="str">
        <f>IF(N6257&lt;O6257+P6257,"出卖应大于等于出卖肉畜+出卖仔畜","")</f>
        <v/>
      </c>
      <c r="Z6257" s="20" t="str">
        <f t="shared" ref="Z6257:Z6266" si="3311">IF(R6257&lt;S6257+T6257,"期末实有头数应大于等于能繁母畜+种公畜","")</f>
        <v/>
      </c>
      <c r="AA6257" s="20" t="str">
        <f t="shared" ref="AA6257:AA6262" si="3312">IF(R6257&lt;U6257+V6257,"期末实有头数应大于等于良种+改良种","")</f>
        <v/>
      </c>
      <c r="AE6257" s="28"/>
      <c r="AF6257" s="29"/>
    </row>
    <row r="6258" spans="1:32">
      <c r="A6258" s="7"/>
      <c r="B6258" s="7"/>
      <c r="C6258" s="7"/>
      <c r="D6258" s="9" t="s">
        <v>47</v>
      </c>
      <c r="E6258" s="16" t="s">
        <v>27</v>
      </c>
      <c r="F6258" s="9"/>
      <c r="R6258" s="12">
        <f>G6258+I6258+J6258+K6258-L6258-M6258-N6258-Q6258</f>
        <v>0</v>
      </c>
      <c r="X6258" s="20" t="str">
        <f t="shared" si="3306"/>
        <v/>
      </c>
      <c r="Y6258" s="20" t="str">
        <f>IF(N6258&lt;O6258+P6258,"出卖应大于等于出卖肉畜+出卖仔畜","")</f>
        <v/>
      </c>
      <c r="Z6258" s="20" t="str">
        <f t="shared" si="3311"/>
        <v/>
      </c>
      <c r="AA6258" s="20" t="str">
        <f t="shared" si="3312"/>
        <v/>
      </c>
      <c r="AE6258" s="28"/>
      <c r="AF6258" s="29"/>
    </row>
    <row r="6259" spans="1:32">
      <c r="A6259" s="7"/>
      <c r="B6259" s="7"/>
      <c r="C6259" s="7"/>
      <c r="D6259" s="9" t="s">
        <v>26</v>
      </c>
      <c r="E6259" s="10" t="s">
        <v>27</v>
      </c>
      <c r="F6259" s="9"/>
      <c r="G6259" s="12"/>
      <c r="H6259" s="12">
        <f t="shared" ref="G6259:V6259" si="3313">H6260+H6275</f>
        <v>0</v>
      </c>
      <c r="I6259" s="12">
        <f t="shared" si="3313"/>
        <v>0</v>
      </c>
      <c r="J6259" s="12">
        <f t="shared" si="3313"/>
        <v>0</v>
      </c>
      <c r="K6259" s="12">
        <f t="shared" si="3313"/>
        <v>0</v>
      </c>
      <c r="L6259" s="12">
        <f t="shared" si="3313"/>
        <v>0</v>
      </c>
      <c r="M6259" s="12">
        <f t="shared" si="3313"/>
        <v>0</v>
      </c>
      <c r="N6259" s="12">
        <f t="shared" si="3313"/>
        <v>0</v>
      </c>
      <c r="O6259" s="12">
        <f t="shared" si="3313"/>
        <v>0</v>
      </c>
      <c r="P6259" s="12">
        <f t="shared" si="3313"/>
        <v>0</v>
      </c>
      <c r="Q6259" s="12">
        <f t="shared" si="3313"/>
        <v>0</v>
      </c>
      <c r="R6259" s="12">
        <f t="shared" si="3313"/>
        <v>0</v>
      </c>
      <c r="S6259" s="12">
        <f t="shared" si="3313"/>
        <v>0</v>
      </c>
      <c r="T6259" s="12">
        <f t="shared" si="3313"/>
        <v>0</v>
      </c>
      <c r="U6259" s="12">
        <f t="shared" si="3313"/>
        <v>0</v>
      </c>
      <c r="V6259" s="12">
        <f t="shared" si="3313"/>
        <v>0</v>
      </c>
      <c r="X6259" s="20" t="str">
        <f t="shared" si="3306"/>
        <v/>
      </c>
      <c r="Y6259" s="20" t="str">
        <f>IF(N6259&lt;O6259+P6259,"出卖应大于等于出卖肉畜+出卖仔畜","")</f>
        <v/>
      </c>
      <c r="Z6259" s="20" t="str">
        <f t="shared" si="3311"/>
        <v/>
      </c>
      <c r="AA6259" s="20" t="str">
        <f t="shared" si="3312"/>
        <v/>
      </c>
      <c r="AE6259" s="28"/>
      <c r="AF6259" s="29"/>
    </row>
    <row r="6260" spans="1:32">
      <c r="A6260" s="7"/>
      <c r="B6260" s="7"/>
      <c r="C6260" s="7"/>
      <c r="D6260" s="9" t="s">
        <v>28</v>
      </c>
      <c r="E6260" s="10" t="s">
        <v>27</v>
      </c>
      <c r="F6260" s="9"/>
      <c r="G6260" s="12"/>
      <c r="H6260" s="12">
        <f t="shared" ref="G6260:V6260" si="3314">H6261+H6269</f>
        <v>0</v>
      </c>
      <c r="I6260" s="12">
        <f t="shared" si="3314"/>
        <v>0</v>
      </c>
      <c r="J6260" s="12">
        <f t="shared" si="3314"/>
        <v>0</v>
      </c>
      <c r="K6260" s="12">
        <f t="shared" si="3314"/>
        <v>0</v>
      </c>
      <c r="L6260" s="12">
        <f t="shared" si="3314"/>
        <v>0</v>
      </c>
      <c r="M6260" s="12">
        <f t="shared" si="3314"/>
        <v>0</v>
      </c>
      <c r="N6260" s="12">
        <f t="shared" si="3314"/>
        <v>0</v>
      </c>
      <c r="O6260" s="12">
        <f t="shared" si="3314"/>
        <v>0</v>
      </c>
      <c r="P6260" s="12">
        <f t="shared" si="3314"/>
        <v>0</v>
      </c>
      <c r="Q6260" s="12">
        <f t="shared" si="3314"/>
        <v>0</v>
      </c>
      <c r="R6260" s="12">
        <f t="shared" si="3314"/>
        <v>0</v>
      </c>
      <c r="S6260" s="12">
        <f t="shared" si="3314"/>
        <v>0</v>
      </c>
      <c r="T6260" s="12">
        <f t="shared" si="3314"/>
        <v>0</v>
      </c>
      <c r="U6260" s="12">
        <f t="shared" si="3314"/>
        <v>0</v>
      </c>
      <c r="V6260" s="12">
        <f t="shared" si="3314"/>
        <v>0</v>
      </c>
      <c r="X6260" s="20" t="str">
        <f t="shared" ref="X6260:X6276" si="3315">IF(H6260&lt;I6260,"繁殖仔畜应大于等于成活","")</f>
        <v/>
      </c>
      <c r="Y6260" s="20" t="str">
        <f t="shared" ref="Y6260:Y6271" si="3316">IF(N6260&lt;O6260+P6260,"出卖应大于等于出卖肉畜+出卖仔畜","")</f>
        <v/>
      </c>
      <c r="Z6260" s="20" t="str">
        <f t="shared" si="3311"/>
        <v/>
      </c>
      <c r="AA6260" s="20" t="str">
        <f t="shared" si="3312"/>
        <v/>
      </c>
      <c r="AE6260" s="28"/>
      <c r="AF6260" s="29"/>
    </row>
    <row r="6261" spans="1:32">
      <c r="A6261" s="7"/>
      <c r="B6261" s="7"/>
      <c r="C6261" s="7"/>
      <c r="D6261" s="9" t="s">
        <v>29</v>
      </c>
      <c r="E6261" s="10" t="s">
        <v>27</v>
      </c>
      <c r="F6261" s="9"/>
      <c r="G6261" s="12"/>
      <c r="H6261" s="12">
        <f t="shared" ref="G6261:R6261" si="3317">H6262+H6265+H6266+H6267+H6268</f>
        <v>0</v>
      </c>
      <c r="I6261" s="12">
        <f t="shared" si="3317"/>
        <v>0</v>
      </c>
      <c r="J6261" s="12">
        <f t="shared" si="3317"/>
        <v>0</v>
      </c>
      <c r="K6261" s="12">
        <f t="shared" si="3317"/>
        <v>0</v>
      </c>
      <c r="L6261" s="12">
        <f t="shared" si="3317"/>
        <v>0</v>
      </c>
      <c r="M6261" s="12">
        <f t="shared" si="3317"/>
        <v>0</v>
      </c>
      <c r="N6261" s="12">
        <f t="shared" si="3317"/>
        <v>0</v>
      </c>
      <c r="O6261" s="12">
        <f t="shared" si="3317"/>
        <v>0</v>
      </c>
      <c r="P6261" s="12">
        <f t="shared" si="3317"/>
        <v>0</v>
      </c>
      <c r="Q6261" s="12">
        <f t="shared" si="3317"/>
        <v>0</v>
      </c>
      <c r="R6261" s="12">
        <f t="shared" si="3317"/>
        <v>0</v>
      </c>
      <c r="S6261" s="12">
        <f>S6262+S6265+S6266+S6268</f>
        <v>0</v>
      </c>
      <c r="T6261" s="12">
        <f>T6262+T6265+T6266+T6268</f>
        <v>0</v>
      </c>
      <c r="U6261" s="12">
        <f>U6262+U6265+U6266+U6268</f>
        <v>0</v>
      </c>
      <c r="V6261" s="12">
        <f>V6262+V6265+V6266+V6268</f>
        <v>0</v>
      </c>
      <c r="X6261" s="20" t="str">
        <f t="shared" si="3315"/>
        <v/>
      </c>
      <c r="Y6261" s="20" t="str">
        <f t="shared" si="3316"/>
        <v/>
      </c>
      <c r="Z6261" s="20" t="str">
        <f t="shared" si="3311"/>
        <v/>
      </c>
      <c r="AA6261" s="20" t="str">
        <f t="shared" si="3312"/>
        <v/>
      </c>
      <c r="AE6261" s="28"/>
      <c r="AF6261" s="29"/>
    </row>
    <row r="6262" spans="1:32">
      <c r="A6262" s="7"/>
      <c r="B6262" s="7"/>
      <c r="C6262" s="7"/>
      <c r="D6262" s="9" t="s">
        <v>30</v>
      </c>
      <c r="E6262" s="10" t="s">
        <v>27</v>
      </c>
      <c r="F6262" s="9"/>
      <c r="R6262" s="12">
        <f>G6262+I6262+J6262+K6262-L6262-M6262-N6262-Q6262</f>
        <v>0</v>
      </c>
      <c r="X6262" s="20" t="str">
        <f t="shared" si="3315"/>
        <v/>
      </c>
      <c r="Y6262" s="20" t="str">
        <f t="shared" si="3316"/>
        <v/>
      </c>
      <c r="Z6262" s="20" t="str">
        <f t="shared" si="3311"/>
        <v/>
      </c>
      <c r="AA6262" s="20" t="str">
        <f t="shared" si="3312"/>
        <v/>
      </c>
      <c r="AE6262" s="28"/>
      <c r="AF6262" s="29"/>
    </row>
    <row r="6263" spans="1:32">
      <c r="A6263" s="7"/>
      <c r="B6263" s="7"/>
      <c r="C6263" s="7"/>
      <c r="D6263" s="9" t="s">
        <v>31</v>
      </c>
      <c r="E6263" s="10" t="s">
        <v>27</v>
      </c>
      <c r="F6263" s="9"/>
      <c r="R6263" s="12">
        <f t="shared" ref="R6263:R6268" si="3318">G6263+I6263+J6263+K6263-L6263-M6263-N6263-Q6263</f>
        <v>0</v>
      </c>
      <c r="U6263" s="15" t="s">
        <v>32</v>
      </c>
      <c r="V6263" s="15" t="s">
        <v>32</v>
      </c>
      <c r="X6263" s="20" t="str">
        <f t="shared" si="3315"/>
        <v/>
      </c>
      <c r="Y6263" s="20" t="str">
        <f t="shared" si="3316"/>
        <v/>
      </c>
      <c r="Z6263" s="20" t="str">
        <f t="shared" si="3311"/>
        <v/>
      </c>
      <c r="AA6263" s="20"/>
      <c r="AE6263" s="28"/>
      <c r="AF6263" s="29"/>
    </row>
    <row r="6264" spans="1:32">
      <c r="A6264" s="7"/>
      <c r="B6264" s="7"/>
      <c r="C6264" s="7"/>
      <c r="D6264" s="9" t="s">
        <v>33</v>
      </c>
      <c r="E6264" s="10" t="s">
        <v>27</v>
      </c>
      <c r="F6264" s="9"/>
      <c r="R6264" s="12">
        <f t="shared" si="3318"/>
        <v>0</v>
      </c>
      <c r="U6264" s="15" t="s">
        <v>32</v>
      </c>
      <c r="V6264" s="15" t="s">
        <v>32</v>
      </c>
      <c r="X6264" s="20" t="str">
        <f t="shared" si="3315"/>
        <v/>
      </c>
      <c r="Y6264" s="20" t="str">
        <f t="shared" si="3316"/>
        <v/>
      </c>
      <c r="Z6264" s="20" t="str">
        <f t="shared" si="3311"/>
        <v/>
      </c>
      <c r="AA6264" s="20"/>
      <c r="AE6264" s="28"/>
      <c r="AF6264" s="29"/>
    </row>
    <row r="6265" spans="1:32">
      <c r="A6265" s="7"/>
      <c r="B6265" s="7"/>
      <c r="C6265" s="7"/>
      <c r="D6265" s="9" t="s">
        <v>34</v>
      </c>
      <c r="E6265" s="10" t="s">
        <v>35</v>
      </c>
      <c r="F6265" s="9"/>
      <c r="R6265" s="12">
        <f t="shared" si="3318"/>
        <v>0</v>
      </c>
      <c r="X6265" s="20" t="str">
        <f t="shared" si="3315"/>
        <v/>
      </c>
      <c r="Y6265" s="20" t="str">
        <f t="shared" si="3316"/>
        <v/>
      </c>
      <c r="Z6265" s="20" t="str">
        <f t="shared" si="3311"/>
        <v/>
      </c>
      <c r="AA6265" s="20" t="str">
        <f>IF(R6265&lt;U6265+V6265,"期末实有头数应大于等于良种+改良种","")</f>
        <v/>
      </c>
      <c r="AE6265" s="28"/>
      <c r="AF6265" s="29"/>
    </row>
    <row r="6266" spans="1:32">
      <c r="A6266" s="7"/>
      <c r="B6266" s="7"/>
      <c r="C6266" s="7"/>
      <c r="D6266" s="9" t="s">
        <v>36</v>
      </c>
      <c r="E6266" s="10" t="s">
        <v>27</v>
      </c>
      <c r="F6266" s="9"/>
      <c r="R6266" s="12">
        <f t="shared" si="3318"/>
        <v>0</v>
      </c>
      <c r="X6266" s="20" t="str">
        <f t="shared" si="3315"/>
        <v/>
      </c>
      <c r="Y6266" s="20" t="str">
        <f t="shared" si="3316"/>
        <v/>
      </c>
      <c r="Z6266" s="20" t="str">
        <f t="shared" si="3311"/>
        <v/>
      </c>
      <c r="AA6266" s="20" t="str">
        <f>IF(R6266&lt;U6266+V6266,"期末实有头数应大于等于良种+改良种","")</f>
        <v/>
      </c>
      <c r="AE6266" s="28"/>
      <c r="AF6266" s="29"/>
    </row>
    <row r="6267" spans="1:32">
      <c r="A6267" s="7"/>
      <c r="B6267" s="7"/>
      <c r="C6267" s="7"/>
      <c r="D6267" s="9" t="s">
        <v>37</v>
      </c>
      <c r="E6267" s="10" t="s">
        <v>27</v>
      </c>
      <c r="F6267" s="9"/>
      <c r="R6267" s="12">
        <f t="shared" si="3318"/>
        <v>0</v>
      </c>
      <c r="S6267" s="15" t="s">
        <v>32</v>
      </c>
      <c r="T6267" s="15" t="s">
        <v>32</v>
      </c>
      <c r="U6267" s="15" t="s">
        <v>32</v>
      </c>
      <c r="V6267" s="15" t="s">
        <v>32</v>
      </c>
      <c r="X6267" s="20" t="str">
        <f t="shared" si="3315"/>
        <v/>
      </c>
      <c r="Y6267" s="20" t="str">
        <f t="shared" si="3316"/>
        <v/>
      </c>
      <c r="Z6267" s="20"/>
      <c r="AA6267" s="20"/>
      <c r="AE6267" s="28"/>
      <c r="AF6267" s="29"/>
    </row>
    <row r="6268" spans="1:32">
      <c r="A6268" s="7"/>
      <c r="B6268" s="7"/>
      <c r="C6268" s="7"/>
      <c r="D6268" s="9" t="s">
        <v>38</v>
      </c>
      <c r="E6268" s="10" t="s">
        <v>39</v>
      </c>
      <c r="F6268" s="9"/>
      <c r="R6268" s="12">
        <f t="shared" si="3318"/>
        <v>0</v>
      </c>
      <c r="X6268" s="20" t="str">
        <f t="shared" si="3315"/>
        <v/>
      </c>
      <c r="Y6268" s="20" t="str">
        <f t="shared" si="3316"/>
        <v/>
      </c>
      <c r="Z6268" s="20" t="str">
        <f>IF(R6268&lt;S6268+T6268,"期末实有头数应大于等于能繁母畜+种公畜","")</f>
        <v/>
      </c>
      <c r="AA6268" s="20" t="str">
        <f>IF(R6268&lt;U6268+V6268,"期末实有头数应大于等于良种+改良种","")</f>
        <v/>
      </c>
      <c r="AE6268" s="28"/>
      <c r="AF6268" s="29"/>
    </row>
    <row r="6269" spans="1:32">
      <c r="A6269" s="7"/>
      <c r="B6269" s="7"/>
      <c r="C6269" s="7"/>
      <c r="D6269" s="9" t="s">
        <v>40</v>
      </c>
      <c r="E6269" s="10" t="s">
        <v>41</v>
      </c>
      <c r="F6269" s="9"/>
      <c r="G6269" s="12"/>
      <c r="H6269" s="12">
        <f t="shared" ref="G6269:V6269" si="3319">H6270+H6274</f>
        <v>0</v>
      </c>
      <c r="I6269" s="12">
        <f t="shared" si="3319"/>
        <v>0</v>
      </c>
      <c r="J6269" s="12">
        <f t="shared" si="3319"/>
        <v>0</v>
      </c>
      <c r="K6269" s="12">
        <f t="shared" si="3319"/>
        <v>0</v>
      </c>
      <c r="L6269" s="12">
        <f t="shared" si="3319"/>
        <v>0</v>
      </c>
      <c r="M6269" s="12">
        <f t="shared" si="3319"/>
        <v>0</v>
      </c>
      <c r="N6269" s="12">
        <f t="shared" si="3319"/>
        <v>0</v>
      </c>
      <c r="O6269" s="12">
        <f t="shared" si="3319"/>
        <v>0</v>
      </c>
      <c r="P6269" s="12">
        <f t="shared" si="3319"/>
        <v>0</v>
      </c>
      <c r="Q6269" s="12">
        <f t="shared" si="3319"/>
        <v>0</v>
      </c>
      <c r="R6269" s="21">
        <f t="shared" si="3319"/>
        <v>0</v>
      </c>
      <c r="S6269" s="12">
        <f t="shared" si="3319"/>
        <v>0</v>
      </c>
      <c r="T6269" s="12">
        <f t="shared" si="3319"/>
        <v>0</v>
      </c>
      <c r="U6269" s="12">
        <f t="shared" si="3319"/>
        <v>0</v>
      </c>
      <c r="V6269" s="12">
        <f t="shared" si="3319"/>
        <v>0</v>
      </c>
      <c r="X6269" s="20" t="str">
        <f t="shared" si="3315"/>
        <v/>
      </c>
      <c r="Y6269" s="20" t="str">
        <f t="shared" si="3316"/>
        <v/>
      </c>
      <c r="Z6269" s="20" t="str">
        <f>IF(R6269&lt;S6269+T6269,"期末实有头数应大于等于能繁母畜+种公畜","")</f>
        <v/>
      </c>
      <c r="AA6269" s="20" t="str">
        <f>IF(R6269&lt;U6269+V6269,"期末实有头数应大于等于良种+改良种","")</f>
        <v/>
      </c>
      <c r="AE6269" s="28"/>
      <c r="AF6269" s="29"/>
    </row>
    <row r="6270" spans="1:32">
      <c r="A6270" s="7"/>
      <c r="B6270" s="7"/>
      <c r="C6270" s="7"/>
      <c r="D6270" s="9" t="s">
        <v>42</v>
      </c>
      <c r="E6270" s="10" t="s">
        <v>41</v>
      </c>
      <c r="F6270" s="9"/>
      <c r="R6270" s="12">
        <f>G6270+I6270+J6270+K6270-L6270-M6270-N6270-Q6270</f>
        <v>0</v>
      </c>
      <c r="X6270" s="20" t="str">
        <f t="shared" si="3315"/>
        <v/>
      </c>
      <c r="Y6270" s="20" t="str">
        <f t="shared" si="3316"/>
        <v/>
      </c>
      <c r="Z6270" s="20" t="str">
        <f>IF(R6270&lt;S6270+T6270,"期末实有头数应大于等于能繁母畜+种公畜","")</f>
        <v/>
      </c>
      <c r="AA6270" s="20" t="str">
        <f>IF(R6270&lt;U6270+V6270,"期末实有头数应大于等于良种+改良种","")</f>
        <v/>
      </c>
      <c r="AE6270" s="28"/>
      <c r="AF6270" s="29"/>
    </row>
    <row r="6271" spans="1:32">
      <c r="A6271" s="7"/>
      <c r="B6271" s="7"/>
      <c r="C6271" s="7"/>
      <c r="D6271" s="9" t="s">
        <v>43</v>
      </c>
      <c r="E6271" s="10" t="s">
        <v>41</v>
      </c>
      <c r="F6271" s="9"/>
      <c r="R6271" s="12">
        <f>G6271+I6271+J6271+K6271-L6271-M6271-N6271-Q6271</f>
        <v>0</v>
      </c>
      <c r="U6271" s="15" t="s">
        <v>32</v>
      </c>
      <c r="V6271" s="15" t="s">
        <v>32</v>
      </c>
      <c r="X6271" s="20" t="str">
        <f t="shared" si="3315"/>
        <v/>
      </c>
      <c r="Y6271" s="20" t="str">
        <f t="shared" si="3316"/>
        <v/>
      </c>
      <c r="Z6271" s="20" t="str">
        <f>IF(R6271&lt;S6271+T6271,"期末实有头数应大于等于能繁母畜+种公畜","")</f>
        <v/>
      </c>
      <c r="AA6271" s="20"/>
      <c r="AE6271" s="28"/>
      <c r="AF6271" s="29"/>
    </row>
    <row r="6272" spans="1:32">
      <c r="A6272" s="7"/>
      <c r="B6272" s="7"/>
      <c r="C6272" s="7"/>
      <c r="D6272" s="9" t="s">
        <v>44</v>
      </c>
      <c r="E6272" s="10" t="s">
        <v>41</v>
      </c>
      <c r="F6272" s="9"/>
      <c r="H6272" s="15" t="s">
        <v>32</v>
      </c>
      <c r="I6272" s="15" t="s">
        <v>32</v>
      </c>
      <c r="J6272" s="15" t="s">
        <v>32</v>
      </c>
      <c r="K6272" s="15" t="s">
        <v>32</v>
      </c>
      <c r="L6272" s="15" t="s">
        <v>32</v>
      </c>
      <c r="M6272" s="15" t="s">
        <v>32</v>
      </c>
      <c r="N6272" s="15" t="s">
        <v>32</v>
      </c>
      <c r="O6272" s="15" t="s">
        <v>32</v>
      </c>
      <c r="P6272" s="15" t="s">
        <v>32</v>
      </c>
      <c r="Q6272" s="15" t="s">
        <v>32</v>
      </c>
      <c r="R6272" s="22"/>
      <c r="T6272" s="15" t="s">
        <v>32</v>
      </c>
      <c r="U6272" s="15" t="s">
        <v>32</v>
      </c>
      <c r="V6272" s="15" t="s">
        <v>32</v>
      </c>
      <c r="X6272" s="20" t="str">
        <f t="shared" si="3315"/>
        <v/>
      </c>
      <c r="Y6272" s="20"/>
      <c r="Z6272" s="20"/>
      <c r="AA6272" s="20"/>
      <c r="AE6272" s="28"/>
      <c r="AF6272" s="29"/>
    </row>
    <row r="6273" spans="1:32">
      <c r="A6273" s="7"/>
      <c r="B6273" s="7"/>
      <c r="C6273" s="7"/>
      <c r="D6273" s="9" t="s">
        <v>45</v>
      </c>
      <c r="E6273" s="10" t="s">
        <v>41</v>
      </c>
      <c r="F6273" s="9"/>
      <c r="H6273" s="15" t="s">
        <v>32</v>
      </c>
      <c r="I6273" s="15" t="s">
        <v>32</v>
      </c>
      <c r="J6273" s="15" t="s">
        <v>32</v>
      </c>
      <c r="K6273" s="15" t="s">
        <v>32</v>
      </c>
      <c r="L6273" s="15" t="s">
        <v>32</v>
      </c>
      <c r="M6273" s="15" t="s">
        <v>32</v>
      </c>
      <c r="N6273" s="15" t="s">
        <v>32</v>
      </c>
      <c r="O6273" s="15" t="s">
        <v>32</v>
      </c>
      <c r="P6273" s="15" t="s">
        <v>32</v>
      </c>
      <c r="Q6273" s="15" t="s">
        <v>32</v>
      </c>
      <c r="R6273" s="22"/>
      <c r="T6273" s="15" t="s">
        <v>32</v>
      </c>
      <c r="U6273" s="15" t="s">
        <v>32</v>
      </c>
      <c r="V6273" s="15" t="s">
        <v>32</v>
      </c>
      <c r="X6273" s="20" t="str">
        <f t="shared" si="3315"/>
        <v/>
      </c>
      <c r="Y6273" s="20"/>
      <c r="Z6273" s="20"/>
      <c r="AA6273" s="20"/>
      <c r="AE6273" s="28"/>
      <c r="AF6273" s="29"/>
    </row>
    <row r="6274" spans="1:32">
      <c r="A6274" s="7"/>
      <c r="B6274" s="7"/>
      <c r="C6274" s="7"/>
      <c r="D6274" s="9" t="s">
        <v>46</v>
      </c>
      <c r="E6274" s="10" t="s">
        <v>41</v>
      </c>
      <c r="F6274" s="9"/>
      <c r="R6274" s="12">
        <f>G6274+I6274+J6274+K6274-L6274-M6274-N6274-Q6274</f>
        <v>0</v>
      </c>
      <c r="X6274" s="20" t="str">
        <f t="shared" si="3315"/>
        <v/>
      </c>
      <c r="Y6274" s="20" t="str">
        <f>IF(N6274&lt;O6274+P6274,"出卖应大于等于出卖肉畜+出卖仔畜","")</f>
        <v/>
      </c>
      <c r="Z6274" s="20" t="str">
        <f t="shared" ref="Z6274:Z6283" si="3320">IF(R6274&lt;S6274+T6274,"期末实有头数应大于等于能繁母畜+种公畜","")</f>
        <v/>
      </c>
      <c r="AA6274" s="20" t="str">
        <f t="shared" ref="AA6274:AA6279" si="3321">IF(R6274&lt;U6274+V6274,"期末实有头数应大于等于良种+改良种","")</f>
        <v/>
      </c>
      <c r="AE6274" s="28"/>
      <c r="AF6274" s="29"/>
    </row>
    <row r="6275" spans="1:32">
      <c r="A6275" s="7"/>
      <c r="B6275" s="7"/>
      <c r="C6275" s="7"/>
      <c r="D6275" s="9" t="s">
        <v>47</v>
      </c>
      <c r="E6275" s="16" t="s">
        <v>27</v>
      </c>
      <c r="F6275" s="9"/>
      <c r="R6275" s="12">
        <f>G6275+I6275+J6275+K6275-L6275-M6275-N6275-Q6275</f>
        <v>0</v>
      </c>
      <c r="X6275" s="20" t="str">
        <f t="shared" si="3315"/>
        <v/>
      </c>
      <c r="Y6275" s="20" t="str">
        <f>IF(N6275&lt;O6275+P6275,"出卖应大于等于出卖肉畜+出卖仔畜","")</f>
        <v/>
      </c>
      <c r="Z6275" s="20" t="str">
        <f t="shared" si="3320"/>
        <v/>
      </c>
      <c r="AA6275" s="20" t="str">
        <f t="shared" si="3321"/>
        <v/>
      </c>
      <c r="AE6275" s="28"/>
      <c r="AF6275" s="29"/>
    </row>
    <row r="6276" spans="1:32">
      <c r="A6276" s="7"/>
      <c r="B6276" s="7"/>
      <c r="C6276" s="7"/>
      <c r="D6276" s="9" t="s">
        <v>26</v>
      </c>
      <c r="E6276" s="10" t="s">
        <v>27</v>
      </c>
      <c r="F6276" s="9"/>
      <c r="G6276" s="12"/>
      <c r="H6276" s="12">
        <f t="shared" ref="G6276:V6276" si="3322">H6277+H6292</f>
        <v>0</v>
      </c>
      <c r="I6276" s="12">
        <f t="shared" si="3322"/>
        <v>0</v>
      </c>
      <c r="J6276" s="12">
        <f t="shared" si="3322"/>
        <v>0</v>
      </c>
      <c r="K6276" s="12">
        <f t="shared" si="3322"/>
        <v>0</v>
      </c>
      <c r="L6276" s="12">
        <f t="shared" si="3322"/>
        <v>0</v>
      </c>
      <c r="M6276" s="12">
        <f t="shared" si="3322"/>
        <v>0</v>
      </c>
      <c r="N6276" s="12">
        <f t="shared" si="3322"/>
        <v>0</v>
      </c>
      <c r="O6276" s="12">
        <f t="shared" si="3322"/>
        <v>0</v>
      </c>
      <c r="P6276" s="12">
        <f t="shared" si="3322"/>
        <v>0</v>
      </c>
      <c r="Q6276" s="12">
        <f t="shared" si="3322"/>
        <v>0</v>
      </c>
      <c r="R6276" s="12">
        <f t="shared" si="3322"/>
        <v>0</v>
      </c>
      <c r="S6276" s="12">
        <f t="shared" si="3322"/>
        <v>0</v>
      </c>
      <c r="T6276" s="12">
        <f t="shared" si="3322"/>
        <v>0</v>
      </c>
      <c r="U6276" s="12">
        <f t="shared" si="3322"/>
        <v>0</v>
      </c>
      <c r="V6276" s="12">
        <f t="shared" si="3322"/>
        <v>0</v>
      </c>
      <c r="X6276" s="20" t="str">
        <f t="shared" si="3315"/>
        <v/>
      </c>
      <c r="Y6276" s="20" t="str">
        <f>IF(N6276&lt;O6276+P6276,"出卖应大于等于出卖肉畜+出卖仔畜","")</f>
        <v/>
      </c>
      <c r="Z6276" s="20" t="str">
        <f t="shared" si="3320"/>
        <v/>
      </c>
      <c r="AA6276" s="20" t="str">
        <f t="shared" si="3321"/>
        <v/>
      </c>
      <c r="AE6276" s="28"/>
      <c r="AF6276" s="29"/>
    </row>
    <row r="6277" spans="1:32">
      <c r="A6277" s="7"/>
      <c r="B6277" s="7"/>
      <c r="C6277" s="7"/>
      <c r="D6277" s="9" t="s">
        <v>28</v>
      </c>
      <c r="E6277" s="10" t="s">
        <v>27</v>
      </c>
      <c r="F6277" s="9"/>
      <c r="G6277" s="12"/>
      <c r="H6277" s="12">
        <f t="shared" ref="G6277:V6277" si="3323">H6278+H6286</f>
        <v>0</v>
      </c>
      <c r="I6277" s="12">
        <f t="shared" si="3323"/>
        <v>0</v>
      </c>
      <c r="J6277" s="12">
        <f t="shared" si="3323"/>
        <v>0</v>
      </c>
      <c r="K6277" s="12">
        <f t="shared" si="3323"/>
        <v>0</v>
      </c>
      <c r="L6277" s="12">
        <f t="shared" si="3323"/>
        <v>0</v>
      </c>
      <c r="M6277" s="12">
        <f t="shared" si="3323"/>
        <v>0</v>
      </c>
      <c r="N6277" s="12">
        <f t="shared" si="3323"/>
        <v>0</v>
      </c>
      <c r="O6277" s="12">
        <f t="shared" si="3323"/>
        <v>0</v>
      </c>
      <c r="P6277" s="12">
        <f t="shared" si="3323"/>
        <v>0</v>
      </c>
      <c r="Q6277" s="12">
        <f t="shared" si="3323"/>
        <v>0</v>
      </c>
      <c r="R6277" s="12">
        <f t="shared" si="3323"/>
        <v>0</v>
      </c>
      <c r="S6277" s="12">
        <f t="shared" si="3323"/>
        <v>0</v>
      </c>
      <c r="T6277" s="12">
        <f t="shared" si="3323"/>
        <v>0</v>
      </c>
      <c r="U6277" s="12">
        <f t="shared" si="3323"/>
        <v>0</v>
      </c>
      <c r="V6277" s="12">
        <f t="shared" si="3323"/>
        <v>0</v>
      </c>
      <c r="X6277" s="20" t="str">
        <f t="shared" ref="X6277:X6293" si="3324">IF(H6277&lt;I6277,"繁殖仔畜应大于等于成活","")</f>
        <v/>
      </c>
      <c r="Y6277" s="20" t="str">
        <f t="shared" ref="Y6277:Y6288" si="3325">IF(N6277&lt;O6277+P6277,"出卖应大于等于出卖肉畜+出卖仔畜","")</f>
        <v/>
      </c>
      <c r="Z6277" s="20" t="str">
        <f t="shared" si="3320"/>
        <v/>
      </c>
      <c r="AA6277" s="20" t="str">
        <f t="shared" si="3321"/>
        <v/>
      </c>
      <c r="AE6277" s="28"/>
      <c r="AF6277" s="29"/>
    </row>
    <row r="6278" spans="1:32">
      <c r="A6278" s="7"/>
      <c r="B6278" s="7"/>
      <c r="C6278" s="7"/>
      <c r="D6278" s="9" t="s">
        <v>29</v>
      </c>
      <c r="E6278" s="10" t="s">
        <v>27</v>
      </c>
      <c r="F6278" s="9"/>
      <c r="G6278" s="12"/>
      <c r="H6278" s="12">
        <f t="shared" ref="G6278:R6278" si="3326">H6279+H6282+H6283+H6284+H6285</f>
        <v>0</v>
      </c>
      <c r="I6278" s="12">
        <f t="shared" si="3326"/>
        <v>0</v>
      </c>
      <c r="J6278" s="12">
        <f t="shared" si="3326"/>
        <v>0</v>
      </c>
      <c r="K6278" s="12">
        <f t="shared" si="3326"/>
        <v>0</v>
      </c>
      <c r="L6278" s="12">
        <f t="shared" si="3326"/>
        <v>0</v>
      </c>
      <c r="M6278" s="12">
        <f t="shared" si="3326"/>
        <v>0</v>
      </c>
      <c r="N6278" s="12">
        <f t="shared" si="3326"/>
        <v>0</v>
      </c>
      <c r="O6278" s="12">
        <f t="shared" si="3326"/>
        <v>0</v>
      </c>
      <c r="P6278" s="12">
        <f t="shared" si="3326"/>
        <v>0</v>
      </c>
      <c r="Q6278" s="12">
        <f t="shared" si="3326"/>
        <v>0</v>
      </c>
      <c r="R6278" s="12">
        <f t="shared" si="3326"/>
        <v>0</v>
      </c>
      <c r="S6278" s="12">
        <f>S6279+S6282+S6283+S6285</f>
        <v>0</v>
      </c>
      <c r="T6278" s="12">
        <f>T6279+T6282+T6283+T6285</f>
        <v>0</v>
      </c>
      <c r="U6278" s="12">
        <f>U6279+U6282+U6283+U6285</f>
        <v>0</v>
      </c>
      <c r="V6278" s="12">
        <f>V6279+V6282+V6283+V6285</f>
        <v>0</v>
      </c>
      <c r="X6278" s="20" t="str">
        <f t="shared" si="3324"/>
        <v/>
      </c>
      <c r="Y6278" s="20" t="str">
        <f t="shared" si="3325"/>
        <v/>
      </c>
      <c r="Z6278" s="20" t="str">
        <f t="shared" si="3320"/>
        <v/>
      </c>
      <c r="AA6278" s="20" t="str">
        <f t="shared" si="3321"/>
        <v/>
      </c>
      <c r="AE6278" s="28"/>
      <c r="AF6278" s="29"/>
    </row>
    <row r="6279" spans="1:32">
      <c r="A6279" s="7"/>
      <c r="B6279" s="7"/>
      <c r="C6279" s="7"/>
      <c r="D6279" s="9" t="s">
        <v>30</v>
      </c>
      <c r="E6279" s="10" t="s">
        <v>27</v>
      </c>
      <c r="F6279" s="9"/>
      <c r="R6279" s="12">
        <f>G6279+I6279+J6279+K6279-L6279-M6279-N6279-Q6279</f>
        <v>0</v>
      </c>
      <c r="X6279" s="20" t="str">
        <f t="shared" si="3324"/>
        <v/>
      </c>
      <c r="Y6279" s="20" t="str">
        <f t="shared" si="3325"/>
        <v/>
      </c>
      <c r="Z6279" s="20" t="str">
        <f t="shared" si="3320"/>
        <v/>
      </c>
      <c r="AA6279" s="20" t="str">
        <f t="shared" si="3321"/>
        <v/>
      </c>
      <c r="AE6279" s="28"/>
      <c r="AF6279" s="29"/>
    </row>
    <row r="6280" spans="1:32">
      <c r="A6280" s="7"/>
      <c r="B6280" s="7"/>
      <c r="C6280" s="7"/>
      <c r="D6280" s="9" t="s">
        <v>31</v>
      </c>
      <c r="E6280" s="10" t="s">
        <v>27</v>
      </c>
      <c r="F6280" s="9"/>
      <c r="R6280" s="12">
        <f t="shared" ref="R6280:R6285" si="3327">G6280+I6280+J6280+K6280-L6280-M6280-N6280-Q6280</f>
        <v>0</v>
      </c>
      <c r="U6280" s="15" t="s">
        <v>32</v>
      </c>
      <c r="V6280" s="15" t="s">
        <v>32</v>
      </c>
      <c r="X6280" s="20" t="str">
        <f t="shared" si="3324"/>
        <v/>
      </c>
      <c r="Y6280" s="20" t="str">
        <f t="shared" si="3325"/>
        <v/>
      </c>
      <c r="Z6280" s="20" t="str">
        <f t="shared" si="3320"/>
        <v/>
      </c>
      <c r="AA6280" s="20"/>
      <c r="AE6280" s="28"/>
      <c r="AF6280" s="29"/>
    </row>
    <row r="6281" spans="1:32">
      <c r="A6281" s="7"/>
      <c r="B6281" s="7"/>
      <c r="C6281" s="7"/>
      <c r="D6281" s="9" t="s">
        <v>33</v>
      </c>
      <c r="E6281" s="10" t="s">
        <v>27</v>
      </c>
      <c r="F6281" s="9"/>
      <c r="R6281" s="12">
        <f t="shared" si="3327"/>
        <v>0</v>
      </c>
      <c r="U6281" s="15" t="s">
        <v>32</v>
      </c>
      <c r="V6281" s="15" t="s">
        <v>32</v>
      </c>
      <c r="X6281" s="20" t="str">
        <f t="shared" si="3324"/>
        <v/>
      </c>
      <c r="Y6281" s="20" t="str">
        <f t="shared" si="3325"/>
        <v/>
      </c>
      <c r="Z6281" s="20" t="str">
        <f t="shared" si="3320"/>
        <v/>
      </c>
      <c r="AA6281" s="20"/>
      <c r="AE6281" s="28"/>
      <c r="AF6281" s="29"/>
    </row>
    <row r="6282" spans="1:32">
      <c r="A6282" s="7"/>
      <c r="B6282" s="7"/>
      <c r="C6282" s="7"/>
      <c r="D6282" s="9" t="s">
        <v>34</v>
      </c>
      <c r="E6282" s="10" t="s">
        <v>35</v>
      </c>
      <c r="F6282" s="9"/>
      <c r="R6282" s="12">
        <f t="shared" si="3327"/>
        <v>0</v>
      </c>
      <c r="X6282" s="20" t="str">
        <f t="shared" si="3324"/>
        <v/>
      </c>
      <c r="Y6282" s="20" t="str">
        <f t="shared" si="3325"/>
        <v/>
      </c>
      <c r="Z6282" s="20" t="str">
        <f t="shared" si="3320"/>
        <v/>
      </c>
      <c r="AA6282" s="20" t="str">
        <f>IF(R6282&lt;U6282+V6282,"期末实有头数应大于等于良种+改良种","")</f>
        <v/>
      </c>
      <c r="AE6282" s="28"/>
      <c r="AF6282" s="29"/>
    </row>
    <row r="6283" spans="1:32">
      <c r="A6283" s="7"/>
      <c r="B6283" s="7"/>
      <c r="C6283" s="7"/>
      <c r="D6283" s="9" t="s">
        <v>36</v>
      </c>
      <c r="E6283" s="10" t="s">
        <v>27</v>
      </c>
      <c r="F6283" s="9"/>
      <c r="R6283" s="12">
        <f t="shared" si="3327"/>
        <v>0</v>
      </c>
      <c r="X6283" s="20" t="str">
        <f t="shared" si="3324"/>
        <v/>
      </c>
      <c r="Y6283" s="20" t="str">
        <f t="shared" si="3325"/>
        <v/>
      </c>
      <c r="Z6283" s="20" t="str">
        <f t="shared" si="3320"/>
        <v/>
      </c>
      <c r="AA6283" s="20" t="str">
        <f>IF(R6283&lt;U6283+V6283,"期末实有头数应大于等于良种+改良种","")</f>
        <v/>
      </c>
      <c r="AE6283" s="28"/>
      <c r="AF6283" s="29"/>
    </row>
    <row r="6284" spans="1:32">
      <c r="A6284" s="7"/>
      <c r="B6284" s="7"/>
      <c r="C6284" s="7"/>
      <c r="D6284" s="9" t="s">
        <v>37</v>
      </c>
      <c r="E6284" s="10" t="s">
        <v>27</v>
      </c>
      <c r="F6284" s="9"/>
      <c r="R6284" s="12">
        <f t="shared" si="3327"/>
        <v>0</v>
      </c>
      <c r="S6284" s="15" t="s">
        <v>32</v>
      </c>
      <c r="T6284" s="15" t="s">
        <v>32</v>
      </c>
      <c r="U6284" s="15" t="s">
        <v>32</v>
      </c>
      <c r="V6284" s="15" t="s">
        <v>32</v>
      </c>
      <c r="X6284" s="20" t="str">
        <f t="shared" si="3324"/>
        <v/>
      </c>
      <c r="Y6284" s="20" t="str">
        <f t="shared" si="3325"/>
        <v/>
      </c>
      <c r="Z6284" s="20"/>
      <c r="AA6284" s="20"/>
      <c r="AE6284" s="28"/>
      <c r="AF6284" s="29"/>
    </row>
    <row r="6285" spans="1:32">
      <c r="A6285" s="7"/>
      <c r="B6285" s="7"/>
      <c r="C6285" s="7"/>
      <c r="D6285" s="9" t="s">
        <v>38</v>
      </c>
      <c r="E6285" s="10" t="s">
        <v>39</v>
      </c>
      <c r="F6285" s="9"/>
      <c r="R6285" s="12">
        <f t="shared" si="3327"/>
        <v>0</v>
      </c>
      <c r="X6285" s="20" t="str">
        <f t="shared" si="3324"/>
        <v/>
      </c>
      <c r="Y6285" s="20" t="str">
        <f t="shared" si="3325"/>
        <v/>
      </c>
      <c r="Z6285" s="20" t="str">
        <f>IF(R6285&lt;S6285+T6285,"期末实有头数应大于等于能繁母畜+种公畜","")</f>
        <v/>
      </c>
      <c r="AA6285" s="20" t="str">
        <f>IF(R6285&lt;U6285+V6285,"期末实有头数应大于等于良种+改良种","")</f>
        <v/>
      </c>
      <c r="AE6285" s="28"/>
      <c r="AF6285" s="29"/>
    </row>
    <row r="6286" spans="1:32">
      <c r="A6286" s="7"/>
      <c r="B6286" s="7"/>
      <c r="C6286" s="7"/>
      <c r="D6286" s="9" t="s">
        <v>40</v>
      </c>
      <c r="E6286" s="10" t="s">
        <v>41</v>
      </c>
      <c r="F6286" s="9"/>
      <c r="G6286" s="12"/>
      <c r="H6286" s="12">
        <f t="shared" ref="G6286:V6286" si="3328">H6287+H6291</f>
        <v>0</v>
      </c>
      <c r="I6286" s="12">
        <f t="shared" si="3328"/>
        <v>0</v>
      </c>
      <c r="J6286" s="12">
        <f t="shared" si="3328"/>
        <v>0</v>
      </c>
      <c r="K6286" s="12">
        <f t="shared" si="3328"/>
        <v>0</v>
      </c>
      <c r="L6286" s="12">
        <f t="shared" si="3328"/>
        <v>0</v>
      </c>
      <c r="M6286" s="12">
        <f t="shared" si="3328"/>
        <v>0</v>
      </c>
      <c r="N6286" s="12">
        <f t="shared" si="3328"/>
        <v>0</v>
      </c>
      <c r="O6286" s="12">
        <f t="shared" si="3328"/>
        <v>0</v>
      </c>
      <c r="P6286" s="12">
        <f t="shared" si="3328"/>
        <v>0</v>
      </c>
      <c r="Q6286" s="12">
        <f t="shared" si="3328"/>
        <v>0</v>
      </c>
      <c r="R6286" s="21">
        <f t="shared" si="3328"/>
        <v>0</v>
      </c>
      <c r="S6286" s="12">
        <f t="shared" si="3328"/>
        <v>0</v>
      </c>
      <c r="T6286" s="12">
        <f t="shared" si="3328"/>
        <v>0</v>
      </c>
      <c r="U6286" s="12">
        <f t="shared" si="3328"/>
        <v>0</v>
      </c>
      <c r="V6286" s="12">
        <f t="shared" si="3328"/>
        <v>0</v>
      </c>
      <c r="X6286" s="20" t="str">
        <f t="shared" si="3324"/>
        <v/>
      </c>
      <c r="Y6286" s="20" t="str">
        <f t="shared" si="3325"/>
        <v/>
      </c>
      <c r="Z6286" s="20" t="str">
        <f>IF(R6286&lt;S6286+T6286,"期末实有头数应大于等于能繁母畜+种公畜","")</f>
        <v/>
      </c>
      <c r="AA6286" s="20" t="str">
        <f>IF(R6286&lt;U6286+V6286,"期末实有头数应大于等于良种+改良种","")</f>
        <v/>
      </c>
      <c r="AE6286" s="28"/>
      <c r="AF6286" s="29"/>
    </row>
    <row r="6287" spans="1:32">
      <c r="A6287" s="7"/>
      <c r="B6287" s="7"/>
      <c r="C6287" s="7"/>
      <c r="D6287" s="9" t="s">
        <v>42</v>
      </c>
      <c r="E6287" s="10" t="s">
        <v>41</v>
      </c>
      <c r="F6287" s="9"/>
      <c r="R6287" s="12">
        <f>G6287+I6287+J6287+K6287-L6287-M6287-N6287-Q6287</f>
        <v>0</v>
      </c>
      <c r="X6287" s="20" t="str">
        <f t="shared" si="3324"/>
        <v/>
      </c>
      <c r="Y6287" s="20" t="str">
        <f t="shared" si="3325"/>
        <v/>
      </c>
      <c r="Z6287" s="20" t="str">
        <f>IF(R6287&lt;S6287+T6287,"期末实有头数应大于等于能繁母畜+种公畜","")</f>
        <v/>
      </c>
      <c r="AA6287" s="20" t="str">
        <f>IF(R6287&lt;U6287+V6287,"期末实有头数应大于等于良种+改良种","")</f>
        <v/>
      </c>
      <c r="AE6287" s="28"/>
      <c r="AF6287" s="29"/>
    </row>
    <row r="6288" spans="1:32">
      <c r="A6288" s="7"/>
      <c r="B6288" s="7"/>
      <c r="C6288" s="7"/>
      <c r="D6288" s="9" t="s">
        <v>43</v>
      </c>
      <c r="E6288" s="10" t="s">
        <v>41</v>
      </c>
      <c r="F6288" s="9"/>
      <c r="R6288" s="12">
        <f>G6288+I6288+J6288+K6288-L6288-M6288-N6288-Q6288</f>
        <v>0</v>
      </c>
      <c r="U6288" s="15" t="s">
        <v>32</v>
      </c>
      <c r="V6288" s="15" t="s">
        <v>32</v>
      </c>
      <c r="X6288" s="20" t="str">
        <f t="shared" si="3324"/>
        <v/>
      </c>
      <c r="Y6288" s="20" t="str">
        <f t="shared" si="3325"/>
        <v/>
      </c>
      <c r="Z6288" s="20" t="str">
        <f>IF(R6288&lt;S6288+T6288,"期末实有头数应大于等于能繁母畜+种公畜","")</f>
        <v/>
      </c>
      <c r="AA6288" s="20"/>
      <c r="AE6288" s="28"/>
      <c r="AF6288" s="29"/>
    </row>
    <row r="6289" spans="1:32">
      <c r="A6289" s="7"/>
      <c r="B6289" s="7"/>
      <c r="C6289" s="7"/>
      <c r="D6289" s="9" t="s">
        <v>44</v>
      </c>
      <c r="E6289" s="10" t="s">
        <v>41</v>
      </c>
      <c r="F6289" s="9"/>
      <c r="H6289" s="15" t="s">
        <v>32</v>
      </c>
      <c r="I6289" s="15" t="s">
        <v>32</v>
      </c>
      <c r="J6289" s="15" t="s">
        <v>32</v>
      </c>
      <c r="K6289" s="15" t="s">
        <v>32</v>
      </c>
      <c r="L6289" s="15" t="s">
        <v>32</v>
      </c>
      <c r="M6289" s="15" t="s">
        <v>32</v>
      </c>
      <c r="N6289" s="15" t="s">
        <v>32</v>
      </c>
      <c r="O6289" s="15" t="s">
        <v>32</v>
      </c>
      <c r="P6289" s="15" t="s">
        <v>32</v>
      </c>
      <c r="Q6289" s="15" t="s">
        <v>32</v>
      </c>
      <c r="R6289" s="22"/>
      <c r="T6289" s="15" t="s">
        <v>32</v>
      </c>
      <c r="U6289" s="15" t="s">
        <v>32</v>
      </c>
      <c r="V6289" s="15" t="s">
        <v>32</v>
      </c>
      <c r="X6289" s="20" t="str">
        <f t="shared" si="3324"/>
        <v/>
      </c>
      <c r="Y6289" s="20"/>
      <c r="Z6289" s="20"/>
      <c r="AA6289" s="20"/>
      <c r="AE6289" s="28"/>
      <c r="AF6289" s="29"/>
    </row>
    <row r="6290" spans="1:32">
      <c r="A6290" s="7"/>
      <c r="B6290" s="7"/>
      <c r="C6290" s="7"/>
      <c r="D6290" s="9" t="s">
        <v>45</v>
      </c>
      <c r="E6290" s="10" t="s">
        <v>41</v>
      </c>
      <c r="F6290" s="9"/>
      <c r="H6290" s="15" t="s">
        <v>32</v>
      </c>
      <c r="I6290" s="15" t="s">
        <v>32</v>
      </c>
      <c r="J6290" s="15" t="s">
        <v>32</v>
      </c>
      <c r="K6290" s="15" t="s">
        <v>32</v>
      </c>
      <c r="L6290" s="15" t="s">
        <v>32</v>
      </c>
      <c r="M6290" s="15" t="s">
        <v>32</v>
      </c>
      <c r="N6290" s="15" t="s">
        <v>32</v>
      </c>
      <c r="O6290" s="15" t="s">
        <v>32</v>
      </c>
      <c r="P6290" s="15" t="s">
        <v>32</v>
      </c>
      <c r="Q6290" s="15" t="s">
        <v>32</v>
      </c>
      <c r="R6290" s="22"/>
      <c r="T6290" s="15" t="s">
        <v>32</v>
      </c>
      <c r="U6290" s="15" t="s">
        <v>32</v>
      </c>
      <c r="V6290" s="15" t="s">
        <v>32</v>
      </c>
      <c r="X6290" s="20" t="str">
        <f t="shared" si="3324"/>
        <v/>
      </c>
      <c r="Y6290" s="20"/>
      <c r="Z6290" s="20"/>
      <c r="AA6290" s="20"/>
      <c r="AE6290" s="28"/>
      <c r="AF6290" s="29"/>
    </row>
    <row r="6291" spans="1:32">
      <c r="A6291" s="7"/>
      <c r="B6291" s="7"/>
      <c r="C6291" s="7"/>
      <c r="D6291" s="9" t="s">
        <v>46</v>
      </c>
      <c r="E6291" s="10" t="s">
        <v>41</v>
      </c>
      <c r="F6291" s="9"/>
      <c r="R6291" s="12">
        <f>G6291+I6291+J6291+K6291-L6291-M6291-N6291-Q6291</f>
        <v>0</v>
      </c>
      <c r="X6291" s="20" t="str">
        <f t="shared" si="3324"/>
        <v/>
      </c>
      <c r="Y6291" s="20" t="str">
        <f>IF(N6291&lt;O6291+P6291,"出卖应大于等于出卖肉畜+出卖仔畜","")</f>
        <v/>
      </c>
      <c r="Z6291" s="20" t="str">
        <f t="shared" ref="Z6291:Z6300" si="3329">IF(R6291&lt;S6291+T6291,"期末实有头数应大于等于能繁母畜+种公畜","")</f>
        <v/>
      </c>
      <c r="AA6291" s="20" t="str">
        <f t="shared" ref="AA6291:AA6296" si="3330">IF(R6291&lt;U6291+V6291,"期末实有头数应大于等于良种+改良种","")</f>
        <v/>
      </c>
      <c r="AE6291" s="28"/>
      <c r="AF6291" s="29"/>
    </row>
    <row r="6292" spans="1:32">
      <c r="A6292" s="7"/>
      <c r="B6292" s="7"/>
      <c r="C6292" s="7"/>
      <c r="D6292" s="9" t="s">
        <v>47</v>
      </c>
      <c r="E6292" s="16" t="s">
        <v>27</v>
      </c>
      <c r="F6292" s="9"/>
      <c r="R6292" s="12">
        <f>G6292+I6292+J6292+K6292-L6292-M6292-N6292-Q6292</f>
        <v>0</v>
      </c>
      <c r="X6292" s="20" t="str">
        <f t="shared" si="3324"/>
        <v/>
      </c>
      <c r="Y6292" s="20" t="str">
        <f>IF(N6292&lt;O6292+P6292,"出卖应大于等于出卖肉畜+出卖仔畜","")</f>
        <v/>
      </c>
      <c r="Z6292" s="20" t="str">
        <f t="shared" si="3329"/>
        <v/>
      </c>
      <c r="AA6292" s="20" t="str">
        <f t="shared" si="3330"/>
        <v/>
      </c>
      <c r="AE6292" s="28"/>
      <c r="AF6292" s="29"/>
    </row>
    <row r="6293" spans="1:32">
      <c r="A6293" s="7"/>
      <c r="B6293" s="7"/>
      <c r="C6293" s="7"/>
      <c r="D6293" s="9" t="s">
        <v>26</v>
      </c>
      <c r="E6293" s="10" t="s">
        <v>27</v>
      </c>
      <c r="F6293" s="9"/>
      <c r="G6293" s="12"/>
      <c r="H6293" s="12">
        <f t="shared" ref="G6293:V6293" si="3331">H6294+H6309</f>
        <v>0</v>
      </c>
      <c r="I6293" s="12">
        <f t="shared" si="3331"/>
        <v>0</v>
      </c>
      <c r="J6293" s="12">
        <f t="shared" si="3331"/>
        <v>0</v>
      </c>
      <c r="K6293" s="12">
        <f t="shared" si="3331"/>
        <v>0</v>
      </c>
      <c r="L6293" s="12">
        <f t="shared" si="3331"/>
        <v>0</v>
      </c>
      <c r="M6293" s="12">
        <f t="shared" si="3331"/>
        <v>0</v>
      </c>
      <c r="N6293" s="12">
        <f t="shared" si="3331"/>
        <v>0</v>
      </c>
      <c r="O6293" s="12">
        <f t="shared" si="3331"/>
        <v>0</v>
      </c>
      <c r="P6293" s="12">
        <f t="shared" si="3331"/>
        <v>0</v>
      </c>
      <c r="Q6293" s="12">
        <f t="shared" si="3331"/>
        <v>0</v>
      </c>
      <c r="R6293" s="12">
        <f t="shared" si="3331"/>
        <v>0</v>
      </c>
      <c r="S6293" s="12">
        <f t="shared" si="3331"/>
        <v>0</v>
      </c>
      <c r="T6293" s="12">
        <f t="shared" si="3331"/>
        <v>0</v>
      </c>
      <c r="U6293" s="12">
        <f t="shared" si="3331"/>
        <v>0</v>
      </c>
      <c r="V6293" s="12">
        <f t="shared" si="3331"/>
        <v>0</v>
      </c>
      <c r="X6293" s="20" t="str">
        <f t="shared" si="3324"/>
        <v/>
      </c>
      <c r="Y6293" s="20" t="str">
        <f>IF(N6293&lt;O6293+P6293,"出卖应大于等于出卖肉畜+出卖仔畜","")</f>
        <v/>
      </c>
      <c r="Z6293" s="20" t="str">
        <f t="shared" si="3329"/>
        <v/>
      </c>
      <c r="AA6293" s="20" t="str">
        <f t="shared" si="3330"/>
        <v/>
      </c>
      <c r="AE6293" s="28"/>
      <c r="AF6293" s="29"/>
    </row>
    <row r="6294" spans="1:32">
      <c r="A6294" s="7"/>
      <c r="B6294" s="7"/>
      <c r="C6294" s="7"/>
      <c r="D6294" s="9" t="s">
        <v>28</v>
      </c>
      <c r="E6294" s="10" t="s">
        <v>27</v>
      </c>
      <c r="F6294" s="9"/>
      <c r="G6294" s="12"/>
      <c r="H6294" s="12">
        <f t="shared" ref="G6294:V6294" si="3332">H6295+H6303</f>
        <v>0</v>
      </c>
      <c r="I6294" s="12">
        <f t="shared" si="3332"/>
        <v>0</v>
      </c>
      <c r="J6294" s="12">
        <f t="shared" si="3332"/>
        <v>0</v>
      </c>
      <c r="K6294" s="12">
        <f t="shared" si="3332"/>
        <v>0</v>
      </c>
      <c r="L6294" s="12">
        <f t="shared" si="3332"/>
        <v>0</v>
      </c>
      <c r="M6294" s="12">
        <f t="shared" si="3332"/>
        <v>0</v>
      </c>
      <c r="N6294" s="12">
        <f t="shared" si="3332"/>
        <v>0</v>
      </c>
      <c r="O6294" s="12">
        <f t="shared" si="3332"/>
        <v>0</v>
      </c>
      <c r="P6294" s="12">
        <f t="shared" si="3332"/>
        <v>0</v>
      </c>
      <c r="Q6294" s="12">
        <f t="shared" si="3332"/>
        <v>0</v>
      </c>
      <c r="R6294" s="12">
        <f t="shared" si="3332"/>
        <v>0</v>
      </c>
      <c r="S6294" s="12">
        <f t="shared" si="3332"/>
        <v>0</v>
      </c>
      <c r="T6294" s="12">
        <f t="shared" si="3332"/>
        <v>0</v>
      </c>
      <c r="U6294" s="12">
        <f t="shared" si="3332"/>
        <v>0</v>
      </c>
      <c r="V6294" s="12">
        <f t="shared" si="3332"/>
        <v>0</v>
      </c>
      <c r="X6294" s="20" t="str">
        <f t="shared" ref="X6294:X6310" si="3333">IF(H6294&lt;I6294,"繁殖仔畜应大于等于成活","")</f>
        <v/>
      </c>
      <c r="Y6294" s="20" t="str">
        <f t="shared" ref="Y6294:Y6305" si="3334">IF(N6294&lt;O6294+P6294,"出卖应大于等于出卖肉畜+出卖仔畜","")</f>
        <v/>
      </c>
      <c r="Z6294" s="20" t="str">
        <f t="shared" si="3329"/>
        <v/>
      </c>
      <c r="AA6294" s="20" t="str">
        <f t="shared" si="3330"/>
        <v/>
      </c>
      <c r="AE6294" s="28"/>
      <c r="AF6294" s="29"/>
    </row>
    <row r="6295" spans="1:32">
      <c r="A6295" s="7"/>
      <c r="B6295" s="7"/>
      <c r="C6295" s="7"/>
      <c r="D6295" s="9" t="s">
        <v>29</v>
      </c>
      <c r="E6295" s="10" t="s">
        <v>27</v>
      </c>
      <c r="F6295" s="9"/>
      <c r="G6295" s="12"/>
      <c r="H6295" s="12">
        <f t="shared" ref="G6295:R6295" si="3335">H6296+H6299+H6300+H6301+H6302</f>
        <v>0</v>
      </c>
      <c r="I6295" s="12">
        <f t="shared" si="3335"/>
        <v>0</v>
      </c>
      <c r="J6295" s="12">
        <f t="shared" si="3335"/>
        <v>0</v>
      </c>
      <c r="K6295" s="12">
        <f t="shared" si="3335"/>
        <v>0</v>
      </c>
      <c r="L6295" s="12">
        <f t="shared" si="3335"/>
        <v>0</v>
      </c>
      <c r="M6295" s="12">
        <f t="shared" si="3335"/>
        <v>0</v>
      </c>
      <c r="N6295" s="12">
        <f t="shared" si="3335"/>
        <v>0</v>
      </c>
      <c r="O6295" s="12">
        <f t="shared" si="3335"/>
        <v>0</v>
      </c>
      <c r="P6295" s="12">
        <f t="shared" si="3335"/>
        <v>0</v>
      </c>
      <c r="Q6295" s="12">
        <f t="shared" si="3335"/>
        <v>0</v>
      </c>
      <c r="R6295" s="12">
        <f t="shared" si="3335"/>
        <v>0</v>
      </c>
      <c r="S6295" s="12">
        <f>S6296+S6299+S6300+S6302</f>
        <v>0</v>
      </c>
      <c r="T6295" s="12">
        <f>T6296+T6299+T6300+T6302</f>
        <v>0</v>
      </c>
      <c r="U6295" s="12">
        <f>U6296+U6299+U6300+U6302</f>
        <v>0</v>
      </c>
      <c r="V6295" s="12">
        <f>V6296+V6299+V6300+V6302</f>
        <v>0</v>
      </c>
      <c r="X6295" s="20" t="str">
        <f t="shared" si="3333"/>
        <v/>
      </c>
      <c r="Y6295" s="20" t="str">
        <f t="shared" si="3334"/>
        <v/>
      </c>
      <c r="Z6295" s="20" t="str">
        <f t="shared" si="3329"/>
        <v/>
      </c>
      <c r="AA6295" s="20" t="str">
        <f t="shared" si="3330"/>
        <v/>
      </c>
      <c r="AE6295" s="28"/>
      <c r="AF6295" s="29"/>
    </row>
    <row r="6296" spans="1:32">
      <c r="A6296" s="7"/>
      <c r="B6296" s="7"/>
      <c r="C6296" s="7"/>
      <c r="D6296" s="9" t="s">
        <v>30</v>
      </c>
      <c r="E6296" s="10" t="s">
        <v>27</v>
      </c>
      <c r="F6296" s="9"/>
      <c r="R6296" s="12">
        <f>G6296+I6296+J6296+K6296-L6296-M6296-N6296-Q6296</f>
        <v>0</v>
      </c>
      <c r="X6296" s="20" t="str">
        <f t="shared" si="3333"/>
        <v/>
      </c>
      <c r="Y6296" s="20" t="str">
        <f t="shared" si="3334"/>
        <v/>
      </c>
      <c r="Z6296" s="20" t="str">
        <f t="shared" si="3329"/>
        <v/>
      </c>
      <c r="AA6296" s="20" t="str">
        <f t="shared" si="3330"/>
        <v/>
      </c>
      <c r="AE6296" s="28"/>
      <c r="AF6296" s="29"/>
    </row>
    <row r="6297" spans="1:32">
      <c r="A6297" s="7"/>
      <c r="B6297" s="7"/>
      <c r="C6297" s="7"/>
      <c r="D6297" s="9" t="s">
        <v>31</v>
      </c>
      <c r="E6297" s="10" t="s">
        <v>27</v>
      </c>
      <c r="F6297" s="9"/>
      <c r="R6297" s="12">
        <f t="shared" ref="R6297:R6302" si="3336">G6297+I6297+J6297+K6297-L6297-M6297-N6297-Q6297</f>
        <v>0</v>
      </c>
      <c r="U6297" s="15" t="s">
        <v>32</v>
      </c>
      <c r="V6297" s="15" t="s">
        <v>32</v>
      </c>
      <c r="X6297" s="20" t="str">
        <f t="shared" si="3333"/>
        <v/>
      </c>
      <c r="Y6297" s="20" t="str">
        <f t="shared" si="3334"/>
        <v/>
      </c>
      <c r="Z6297" s="20" t="str">
        <f t="shared" si="3329"/>
        <v/>
      </c>
      <c r="AA6297" s="20"/>
      <c r="AE6297" s="28"/>
      <c r="AF6297" s="29"/>
    </row>
    <row r="6298" spans="1:32">
      <c r="A6298" s="7"/>
      <c r="B6298" s="7"/>
      <c r="C6298" s="7"/>
      <c r="D6298" s="9" t="s">
        <v>33</v>
      </c>
      <c r="E6298" s="10" t="s">
        <v>27</v>
      </c>
      <c r="F6298" s="9"/>
      <c r="R6298" s="12">
        <f t="shared" si="3336"/>
        <v>0</v>
      </c>
      <c r="U6298" s="15" t="s">
        <v>32</v>
      </c>
      <c r="V6298" s="15" t="s">
        <v>32</v>
      </c>
      <c r="X6298" s="20" t="str">
        <f t="shared" si="3333"/>
        <v/>
      </c>
      <c r="Y6298" s="20" t="str">
        <f t="shared" si="3334"/>
        <v/>
      </c>
      <c r="Z6298" s="20" t="str">
        <f t="shared" si="3329"/>
        <v/>
      </c>
      <c r="AA6298" s="20"/>
      <c r="AE6298" s="28"/>
      <c r="AF6298" s="29"/>
    </row>
    <row r="6299" spans="1:32">
      <c r="A6299" s="7"/>
      <c r="B6299" s="7"/>
      <c r="C6299" s="7"/>
      <c r="D6299" s="9" t="s">
        <v>34</v>
      </c>
      <c r="E6299" s="10" t="s">
        <v>35</v>
      </c>
      <c r="F6299" s="9"/>
      <c r="R6299" s="12">
        <f t="shared" si="3336"/>
        <v>0</v>
      </c>
      <c r="X6299" s="20" t="str">
        <f t="shared" si="3333"/>
        <v/>
      </c>
      <c r="Y6299" s="20" t="str">
        <f t="shared" si="3334"/>
        <v/>
      </c>
      <c r="Z6299" s="20" t="str">
        <f t="shared" si="3329"/>
        <v/>
      </c>
      <c r="AA6299" s="20" t="str">
        <f>IF(R6299&lt;U6299+V6299,"期末实有头数应大于等于良种+改良种","")</f>
        <v/>
      </c>
      <c r="AE6299" s="28"/>
      <c r="AF6299" s="29"/>
    </row>
    <row r="6300" spans="1:32">
      <c r="A6300" s="7"/>
      <c r="B6300" s="7"/>
      <c r="C6300" s="7"/>
      <c r="D6300" s="9" t="s">
        <v>36</v>
      </c>
      <c r="E6300" s="10" t="s">
        <v>27</v>
      </c>
      <c r="F6300" s="9"/>
      <c r="R6300" s="12">
        <f t="shared" si="3336"/>
        <v>0</v>
      </c>
      <c r="X6300" s="20" t="str">
        <f t="shared" si="3333"/>
        <v/>
      </c>
      <c r="Y6300" s="20" t="str">
        <f t="shared" si="3334"/>
        <v/>
      </c>
      <c r="Z6300" s="20" t="str">
        <f t="shared" si="3329"/>
        <v/>
      </c>
      <c r="AA6300" s="20" t="str">
        <f>IF(R6300&lt;U6300+V6300,"期末实有头数应大于等于良种+改良种","")</f>
        <v/>
      </c>
      <c r="AE6300" s="28"/>
      <c r="AF6300" s="29"/>
    </row>
    <row r="6301" spans="1:32">
      <c r="A6301" s="7"/>
      <c r="B6301" s="7"/>
      <c r="C6301" s="7"/>
      <c r="D6301" s="9" t="s">
        <v>37</v>
      </c>
      <c r="E6301" s="10" t="s">
        <v>27</v>
      </c>
      <c r="F6301" s="9"/>
      <c r="R6301" s="12">
        <f t="shared" si="3336"/>
        <v>0</v>
      </c>
      <c r="S6301" s="15" t="s">
        <v>32</v>
      </c>
      <c r="T6301" s="15" t="s">
        <v>32</v>
      </c>
      <c r="U6301" s="15" t="s">
        <v>32</v>
      </c>
      <c r="V6301" s="15" t="s">
        <v>32</v>
      </c>
      <c r="X6301" s="20" t="str">
        <f t="shared" si="3333"/>
        <v/>
      </c>
      <c r="Y6301" s="20" t="str">
        <f t="shared" si="3334"/>
        <v/>
      </c>
      <c r="Z6301" s="20"/>
      <c r="AA6301" s="20"/>
      <c r="AE6301" s="28"/>
      <c r="AF6301" s="29"/>
    </row>
    <row r="6302" spans="1:32">
      <c r="A6302" s="7"/>
      <c r="B6302" s="7"/>
      <c r="C6302" s="7"/>
      <c r="D6302" s="9" t="s">
        <v>38</v>
      </c>
      <c r="E6302" s="10" t="s">
        <v>39</v>
      </c>
      <c r="F6302" s="9"/>
      <c r="R6302" s="12">
        <f t="shared" si="3336"/>
        <v>0</v>
      </c>
      <c r="X6302" s="20" t="str">
        <f t="shared" si="3333"/>
        <v/>
      </c>
      <c r="Y6302" s="20" t="str">
        <f t="shared" si="3334"/>
        <v/>
      </c>
      <c r="Z6302" s="20" t="str">
        <f>IF(R6302&lt;S6302+T6302,"期末实有头数应大于等于能繁母畜+种公畜","")</f>
        <v/>
      </c>
      <c r="AA6302" s="20" t="str">
        <f>IF(R6302&lt;U6302+V6302,"期末实有头数应大于等于良种+改良种","")</f>
        <v/>
      </c>
      <c r="AE6302" s="28"/>
      <c r="AF6302" s="29"/>
    </row>
    <row r="6303" spans="1:32">
      <c r="A6303" s="7"/>
      <c r="B6303" s="7"/>
      <c r="C6303" s="7"/>
      <c r="D6303" s="9" t="s">
        <v>40</v>
      </c>
      <c r="E6303" s="10" t="s">
        <v>41</v>
      </c>
      <c r="F6303" s="9"/>
      <c r="G6303" s="12"/>
      <c r="H6303" s="12">
        <f t="shared" ref="G6303:V6303" si="3337">H6304+H6308</f>
        <v>0</v>
      </c>
      <c r="I6303" s="12">
        <f t="shared" si="3337"/>
        <v>0</v>
      </c>
      <c r="J6303" s="12">
        <f t="shared" si="3337"/>
        <v>0</v>
      </c>
      <c r="K6303" s="12">
        <f t="shared" si="3337"/>
        <v>0</v>
      </c>
      <c r="L6303" s="12">
        <f t="shared" si="3337"/>
        <v>0</v>
      </c>
      <c r="M6303" s="12">
        <f t="shared" si="3337"/>
        <v>0</v>
      </c>
      <c r="N6303" s="12">
        <f t="shared" si="3337"/>
        <v>0</v>
      </c>
      <c r="O6303" s="12">
        <f t="shared" si="3337"/>
        <v>0</v>
      </c>
      <c r="P6303" s="12">
        <f t="shared" si="3337"/>
        <v>0</v>
      </c>
      <c r="Q6303" s="12">
        <f t="shared" si="3337"/>
        <v>0</v>
      </c>
      <c r="R6303" s="21">
        <f t="shared" si="3337"/>
        <v>0</v>
      </c>
      <c r="S6303" s="12">
        <f t="shared" si="3337"/>
        <v>0</v>
      </c>
      <c r="T6303" s="12">
        <f t="shared" si="3337"/>
        <v>0</v>
      </c>
      <c r="U6303" s="12">
        <f t="shared" si="3337"/>
        <v>0</v>
      </c>
      <c r="V6303" s="12">
        <f t="shared" si="3337"/>
        <v>0</v>
      </c>
      <c r="X6303" s="20" t="str">
        <f t="shared" si="3333"/>
        <v/>
      </c>
      <c r="Y6303" s="20" t="str">
        <f t="shared" si="3334"/>
        <v/>
      </c>
      <c r="Z6303" s="20" t="str">
        <f>IF(R6303&lt;S6303+T6303,"期末实有头数应大于等于能繁母畜+种公畜","")</f>
        <v/>
      </c>
      <c r="AA6303" s="20" t="str">
        <f>IF(R6303&lt;U6303+V6303,"期末实有头数应大于等于良种+改良种","")</f>
        <v/>
      </c>
      <c r="AE6303" s="28"/>
      <c r="AF6303" s="29"/>
    </row>
    <row r="6304" spans="1:32">
      <c r="A6304" s="7"/>
      <c r="B6304" s="7"/>
      <c r="C6304" s="7"/>
      <c r="D6304" s="9" t="s">
        <v>42</v>
      </c>
      <c r="E6304" s="10" t="s">
        <v>41</v>
      </c>
      <c r="F6304" s="9"/>
      <c r="R6304" s="12">
        <f>G6304+I6304+J6304+K6304-L6304-M6304-N6304-Q6304</f>
        <v>0</v>
      </c>
      <c r="X6304" s="20" t="str">
        <f t="shared" si="3333"/>
        <v/>
      </c>
      <c r="Y6304" s="20" t="str">
        <f t="shared" si="3334"/>
        <v/>
      </c>
      <c r="Z6304" s="20" t="str">
        <f>IF(R6304&lt;S6304+T6304,"期末实有头数应大于等于能繁母畜+种公畜","")</f>
        <v/>
      </c>
      <c r="AA6304" s="20" t="str">
        <f>IF(R6304&lt;U6304+V6304,"期末实有头数应大于等于良种+改良种","")</f>
        <v/>
      </c>
      <c r="AE6304" s="28"/>
      <c r="AF6304" s="29"/>
    </row>
    <row r="6305" spans="1:32">
      <c r="A6305" s="7"/>
      <c r="B6305" s="7"/>
      <c r="C6305" s="7"/>
      <c r="D6305" s="9" t="s">
        <v>43</v>
      </c>
      <c r="E6305" s="10" t="s">
        <v>41</v>
      </c>
      <c r="F6305" s="9"/>
      <c r="R6305" s="12">
        <f>G6305+I6305+J6305+K6305-L6305-M6305-N6305-Q6305</f>
        <v>0</v>
      </c>
      <c r="U6305" s="15" t="s">
        <v>32</v>
      </c>
      <c r="V6305" s="15" t="s">
        <v>32</v>
      </c>
      <c r="X6305" s="20" t="str">
        <f t="shared" si="3333"/>
        <v/>
      </c>
      <c r="Y6305" s="20" t="str">
        <f t="shared" si="3334"/>
        <v/>
      </c>
      <c r="Z6305" s="20" t="str">
        <f>IF(R6305&lt;S6305+T6305,"期末实有头数应大于等于能繁母畜+种公畜","")</f>
        <v/>
      </c>
      <c r="AA6305" s="20"/>
      <c r="AE6305" s="28"/>
      <c r="AF6305" s="29"/>
    </row>
    <row r="6306" spans="1:32">
      <c r="A6306" s="7"/>
      <c r="B6306" s="7"/>
      <c r="C6306" s="7"/>
      <c r="D6306" s="9" t="s">
        <v>44</v>
      </c>
      <c r="E6306" s="10" t="s">
        <v>41</v>
      </c>
      <c r="F6306" s="9"/>
      <c r="H6306" s="15" t="s">
        <v>32</v>
      </c>
      <c r="I6306" s="15" t="s">
        <v>32</v>
      </c>
      <c r="J6306" s="15" t="s">
        <v>32</v>
      </c>
      <c r="K6306" s="15" t="s">
        <v>32</v>
      </c>
      <c r="L6306" s="15" t="s">
        <v>32</v>
      </c>
      <c r="M6306" s="15" t="s">
        <v>32</v>
      </c>
      <c r="N6306" s="15" t="s">
        <v>32</v>
      </c>
      <c r="O6306" s="15" t="s">
        <v>32</v>
      </c>
      <c r="P6306" s="15" t="s">
        <v>32</v>
      </c>
      <c r="Q6306" s="15" t="s">
        <v>32</v>
      </c>
      <c r="R6306" s="22"/>
      <c r="T6306" s="15" t="s">
        <v>32</v>
      </c>
      <c r="U6306" s="15" t="s">
        <v>32</v>
      </c>
      <c r="V6306" s="15" t="s">
        <v>32</v>
      </c>
      <c r="X6306" s="20" t="str">
        <f t="shared" si="3333"/>
        <v/>
      </c>
      <c r="Y6306" s="20"/>
      <c r="Z6306" s="20"/>
      <c r="AA6306" s="20"/>
      <c r="AE6306" s="28"/>
      <c r="AF6306" s="29"/>
    </row>
    <row r="6307" spans="1:32">
      <c r="A6307" s="7"/>
      <c r="B6307" s="7"/>
      <c r="C6307" s="7"/>
      <c r="D6307" s="9" t="s">
        <v>45</v>
      </c>
      <c r="E6307" s="10" t="s">
        <v>41</v>
      </c>
      <c r="F6307" s="9"/>
      <c r="H6307" s="15" t="s">
        <v>32</v>
      </c>
      <c r="I6307" s="15" t="s">
        <v>32</v>
      </c>
      <c r="J6307" s="15" t="s">
        <v>32</v>
      </c>
      <c r="K6307" s="15" t="s">
        <v>32</v>
      </c>
      <c r="L6307" s="15" t="s">
        <v>32</v>
      </c>
      <c r="M6307" s="15" t="s">
        <v>32</v>
      </c>
      <c r="N6307" s="15" t="s">
        <v>32</v>
      </c>
      <c r="O6307" s="15" t="s">
        <v>32</v>
      </c>
      <c r="P6307" s="15" t="s">
        <v>32</v>
      </c>
      <c r="Q6307" s="15" t="s">
        <v>32</v>
      </c>
      <c r="R6307" s="22"/>
      <c r="T6307" s="15" t="s">
        <v>32</v>
      </c>
      <c r="U6307" s="15" t="s">
        <v>32</v>
      </c>
      <c r="V6307" s="15" t="s">
        <v>32</v>
      </c>
      <c r="X6307" s="20" t="str">
        <f t="shared" si="3333"/>
        <v/>
      </c>
      <c r="Y6307" s="20"/>
      <c r="Z6307" s="20"/>
      <c r="AA6307" s="20"/>
      <c r="AE6307" s="28"/>
      <c r="AF6307" s="29"/>
    </row>
    <row r="6308" spans="1:32">
      <c r="A6308" s="7"/>
      <c r="B6308" s="7"/>
      <c r="C6308" s="7"/>
      <c r="D6308" s="9" t="s">
        <v>46</v>
      </c>
      <c r="E6308" s="10" t="s">
        <v>41</v>
      </c>
      <c r="F6308" s="9"/>
      <c r="R6308" s="12">
        <f>G6308+I6308+J6308+K6308-L6308-M6308-N6308-Q6308</f>
        <v>0</v>
      </c>
      <c r="X6308" s="20" t="str">
        <f t="shared" si="3333"/>
        <v/>
      </c>
      <c r="Y6308" s="20" t="str">
        <f>IF(N6308&lt;O6308+P6308,"出卖应大于等于出卖肉畜+出卖仔畜","")</f>
        <v/>
      </c>
      <c r="Z6308" s="20" t="str">
        <f t="shared" ref="Z6308:Z6317" si="3338">IF(R6308&lt;S6308+T6308,"期末实有头数应大于等于能繁母畜+种公畜","")</f>
        <v/>
      </c>
      <c r="AA6308" s="20" t="str">
        <f t="shared" ref="AA6308:AA6313" si="3339">IF(R6308&lt;U6308+V6308,"期末实有头数应大于等于良种+改良种","")</f>
        <v/>
      </c>
      <c r="AE6308" s="28"/>
      <c r="AF6308" s="29"/>
    </row>
    <row r="6309" spans="1:32">
      <c r="A6309" s="7"/>
      <c r="B6309" s="7"/>
      <c r="C6309" s="7"/>
      <c r="D6309" s="9" t="s">
        <v>47</v>
      </c>
      <c r="E6309" s="16" t="s">
        <v>27</v>
      </c>
      <c r="F6309" s="9"/>
      <c r="R6309" s="12">
        <f>G6309+I6309+J6309+K6309-L6309-M6309-N6309-Q6309</f>
        <v>0</v>
      </c>
      <c r="X6309" s="20" t="str">
        <f t="shared" si="3333"/>
        <v/>
      </c>
      <c r="Y6309" s="20" t="str">
        <f>IF(N6309&lt;O6309+P6309,"出卖应大于等于出卖肉畜+出卖仔畜","")</f>
        <v/>
      </c>
      <c r="Z6309" s="20" t="str">
        <f t="shared" si="3338"/>
        <v/>
      </c>
      <c r="AA6309" s="20" t="str">
        <f t="shared" si="3339"/>
        <v/>
      </c>
      <c r="AE6309" s="28"/>
      <c r="AF6309" s="29"/>
    </row>
    <row r="6310" spans="1:32">
      <c r="A6310" s="7"/>
      <c r="B6310" s="7"/>
      <c r="C6310" s="7"/>
      <c r="D6310" s="9" t="s">
        <v>26</v>
      </c>
      <c r="E6310" s="10" t="s">
        <v>27</v>
      </c>
      <c r="F6310" s="9"/>
      <c r="G6310" s="12"/>
      <c r="H6310" s="12">
        <f t="shared" ref="G6310:V6310" si="3340">H6311+H6326</f>
        <v>0</v>
      </c>
      <c r="I6310" s="12">
        <f t="shared" si="3340"/>
        <v>0</v>
      </c>
      <c r="J6310" s="12">
        <f t="shared" si="3340"/>
        <v>0</v>
      </c>
      <c r="K6310" s="12">
        <f t="shared" si="3340"/>
        <v>0</v>
      </c>
      <c r="L6310" s="12">
        <f t="shared" si="3340"/>
        <v>0</v>
      </c>
      <c r="M6310" s="12">
        <f t="shared" si="3340"/>
        <v>0</v>
      </c>
      <c r="N6310" s="12">
        <f t="shared" si="3340"/>
        <v>0</v>
      </c>
      <c r="O6310" s="12">
        <f t="shared" si="3340"/>
        <v>0</v>
      </c>
      <c r="P6310" s="12">
        <f t="shared" si="3340"/>
        <v>0</v>
      </c>
      <c r="Q6310" s="12">
        <f t="shared" si="3340"/>
        <v>0</v>
      </c>
      <c r="R6310" s="12">
        <f t="shared" si="3340"/>
        <v>0</v>
      </c>
      <c r="S6310" s="12">
        <f t="shared" si="3340"/>
        <v>0</v>
      </c>
      <c r="T6310" s="12">
        <f t="shared" si="3340"/>
        <v>0</v>
      </c>
      <c r="U6310" s="12">
        <f t="shared" si="3340"/>
        <v>0</v>
      </c>
      <c r="V6310" s="12">
        <f t="shared" si="3340"/>
        <v>0</v>
      </c>
      <c r="X6310" s="20" t="str">
        <f t="shared" si="3333"/>
        <v/>
      </c>
      <c r="Y6310" s="20" t="str">
        <f>IF(N6310&lt;O6310+P6310,"出卖应大于等于出卖肉畜+出卖仔畜","")</f>
        <v/>
      </c>
      <c r="Z6310" s="20" t="str">
        <f t="shared" si="3338"/>
        <v/>
      </c>
      <c r="AA6310" s="20" t="str">
        <f t="shared" si="3339"/>
        <v/>
      </c>
      <c r="AE6310" s="28"/>
      <c r="AF6310" s="29"/>
    </row>
    <row r="6311" spans="1:32">
      <c r="A6311" s="7"/>
      <c r="B6311" s="7"/>
      <c r="C6311" s="7"/>
      <c r="D6311" s="9" t="s">
        <v>28</v>
      </c>
      <c r="E6311" s="10" t="s">
        <v>27</v>
      </c>
      <c r="F6311" s="9"/>
      <c r="G6311" s="12"/>
      <c r="H6311" s="12">
        <f t="shared" ref="G6311:V6311" si="3341">H6312+H6320</f>
        <v>0</v>
      </c>
      <c r="I6311" s="12">
        <f t="shared" si="3341"/>
        <v>0</v>
      </c>
      <c r="J6311" s="12">
        <f t="shared" si="3341"/>
        <v>0</v>
      </c>
      <c r="K6311" s="12">
        <f t="shared" si="3341"/>
        <v>0</v>
      </c>
      <c r="L6311" s="12">
        <f t="shared" si="3341"/>
        <v>0</v>
      </c>
      <c r="M6311" s="12">
        <f t="shared" si="3341"/>
        <v>0</v>
      </c>
      <c r="N6311" s="12">
        <f t="shared" si="3341"/>
        <v>0</v>
      </c>
      <c r="O6311" s="12">
        <f t="shared" si="3341"/>
        <v>0</v>
      </c>
      <c r="P6311" s="12">
        <f t="shared" si="3341"/>
        <v>0</v>
      </c>
      <c r="Q6311" s="12">
        <f t="shared" si="3341"/>
        <v>0</v>
      </c>
      <c r="R6311" s="12">
        <f t="shared" si="3341"/>
        <v>0</v>
      </c>
      <c r="S6311" s="12">
        <f t="shared" si="3341"/>
        <v>0</v>
      </c>
      <c r="T6311" s="12">
        <f t="shared" si="3341"/>
        <v>0</v>
      </c>
      <c r="U6311" s="12">
        <f t="shared" si="3341"/>
        <v>0</v>
      </c>
      <c r="V6311" s="12">
        <f t="shared" si="3341"/>
        <v>0</v>
      </c>
      <c r="X6311" s="20" t="str">
        <f t="shared" ref="X6311:X6327" si="3342">IF(H6311&lt;I6311,"繁殖仔畜应大于等于成活","")</f>
        <v/>
      </c>
      <c r="Y6311" s="20" t="str">
        <f t="shared" ref="Y6311:Y6322" si="3343">IF(N6311&lt;O6311+P6311,"出卖应大于等于出卖肉畜+出卖仔畜","")</f>
        <v/>
      </c>
      <c r="Z6311" s="20" t="str">
        <f t="shared" si="3338"/>
        <v/>
      </c>
      <c r="AA6311" s="20" t="str">
        <f t="shared" si="3339"/>
        <v/>
      </c>
      <c r="AE6311" s="28"/>
      <c r="AF6311" s="29"/>
    </row>
    <row r="6312" spans="1:32">
      <c r="A6312" s="7"/>
      <c r="B6312" s="7"/>
      <c r="C6312" s="7"/>
      <c r="D6312" s="9" t="s">
        <v>29</v>
      </c>
      <c r="E6312" s="10" t="s">
        <v>27</v>
      </c>
      <c r="F6312" s="9"/>
      <c r="G6312" s="12"/>
      <c r="H6312" s="12">
        <f t="shared" ref="G6312:R6312" si="3344">H6313+H6316+H6317+H6318+H6319</f>
        <v>0</v>
      </c>
      <c r="I6312" s="12">
        <f t="shared" si="3344"/>
        <v>0</v>
      </c>
      <c r="J6312" s="12">
        <f t="shared" si="3344"/>
        <v>0</v>
      </c>
      <c r="K6312" s="12">
        <f t="shared" si="3344"/>
        <v>0</v>
      </c>
      <c r="L6312" s="12">
        <f t="shared" si="3344"/>
        <v>0</v>
      </c>
      <c r="M6312" s="12">
        <f t="shared" si="3344"/>
        <v>0</v>
      </c>
      <c r="N6312" s="12">
        <f t="shared" si="3344"/>
        <v>0</v>
      </c>
      <c r="O6312" s="12">
        <f t="shared" si="3344"/>
        <v>0</v>
      </c>
      <c r="P6312" s="12">
        <f t="shared" si="3344"/>
        <v>0</v>
      </c>
      <c r="Q6312" s="12">
        <f t="shared" si="3344"/>
        <v>0</v>
      </c>
      <c r="R6312" s="12">
        <f t="shared" si="3344"/>
        <v>0</v>
      </c>
      <c r="S6312" s="12">
        <f>S6313+S6316+S6317+S6319</f>
        <v>0</v>
      </c>
      <c r="T6312" s="12">
        <f>T6313+T6316+T6317+T6319</f>
        <v>0</v>
      </c>
      <c r="U6312" s="12">
        <f>U6313+U6316+U6317+U6319</f>
        <v>0</v>
      </c>
      <c r="V6312" s="12">
        <f>V6313+V6316+V6317+V6319</f>
        <v>0</v>
      </c>
      <c r="X6312" s="20" t="str">
        <f t="shared" si="3342"/>
        <v/>
      </c>
      <c r="Y6312" s="20" t="str">
        <f t="shared" si="3343"/>
        <v/>
      </c>
      <c r="Z6312" s="20" t="str">
        <f t="shared" si="3338"/>
        <v/>
      </c>
      <c r="AA6312" s="20" t="str">
        <f t="shared" si="3339"/>
        <v/>
      </c>
      <c r="AE6312" s="28"/>
      <c r="AF6312" s="29"/>
    </row>
    <row r="6313" spans="1:32">
      <c r="A6313" s="7"/>
      <c r="B6313" s="7"/>
      <c r="C6313" s="7"/>
      <c r="D6313" s="9" t="s">
        <v>30</v>
      </c>
      <c r="E6313" s="10" t="s">
        <v>27</v>
      </c>
      <c r="F6313" s="9"/>
      <c r="R6313" s="12">
        <f>G6313+I6313+J6313+K6313-L6313-M6313-N6313-Q6313</f>
        <v>0</v>
      </c>
      <c r="X6313" s="20" t="str">
        <f t="shared" si="3342"/>
        <v/>
      </c>
      <c r="Y6313" s="20" t="str">
        <f t="shared" si="3343"/>
        <v/>
      </c>
      <c r="Z6313" s="20" t="str">
        <f t="shared" si="3338"/>
        <v/>
      </c>
      <c r="AA6313" s="20" t="str">
        <f t="shared" si="3339"/>
        <v/>
      </c>
      <c r="AE6313" s="28"/>
      <c r="AF6313" s="29"/>
    </row>
    <row r="6314" spans="1:32">
      <c r="A6314" s="7"/>
      <c r="B6314" s="7"/>
      <c r="C6314" s="7"/>
      <c r="D6314" s="9" t="s">
        <v>31</v>
      </c>
      <c r="E6314" s="10" t="s">
        <v>27</v>
      </c>
      <c r="F6314" s="9"/>
      <c r="R6314" s="12">
        <f t="shared" ref="R6314:R6319" si="3345">G6314+I6314+J6314+K6314-L6314-M6314-N6314-Q6314</f>
        <v>0</v>
      </c>
      <c r="U6314" s="15" t="s">
        <v>32</v>
      </c>
      <c r="V6314" s="15" t="s">
        <v>32</v>
      </c>
      <c r="X6314" s="20" t="str">
        <f t="shared" si="3342"/>
        <v/>
      </c>
      <c r="Y6314" s="20" t="str">
        <f t="shared" si="3343"/>
        <v/>
      </c>
      <c r="Z6314" s="20" t="str">
        <f t="shared" si="3338"/>
        <v/>
      </c>
      <c r="AA6314" s="20"/>
      <c r="AE6314" s="28"/>
      <c r="AF6314" s="29"/>
    </row>
    <row r="6315" spans="1:32">
      <c r="A6315" s="7"/>
      <c r="B6315" s="7"/>
      <c r="C6315" s="7"/>
      <c r="D6315" s="9" t="s">
        <v>33</v>
      </c>
      <c r="E6315" s="10" t="s">
        <v>27</v>
      </c>
      <c r="F6315" s="9"/>
      <c r="R6315" s="12">
        <f t="shared" si="3345"/>
        <v>0</v>
      </c>
      <c r="U6315" s="15" t="s">
        <v>32</v>
      </c>
      <c r="V6315" s="15" t="s">
        <v>32</v>
      </c>
      <c r="X6315" s="20" t="str">
        <f t="shared" si="3342"/>
        <v/>
      </c>
      <c r="Y6315" s="20" t="str">
        <f t="shared" si="3343"/>
        <v/>
      </c>
      <c r="Z6315" s="20" t="str">
        <f t="shared" si="3338"/>
        <v/>
      </c>
      <c r="AA6315" s="20"/>
      <c r="AE6315" s="28"/>
      <c r="AF6315" s="29"/>
    </row>
    <row r="6316" spans="1:32">
      <c r="A6316" s="7"/>
      <c r="B6316" s="7"/>
      <c r="C6316" s="7"/>
      <c r="D6316" s="9" t="s">
        <v>34</v>
      </c>
      <c r="E6316" s="10" t="s">
        <v>35</v>
      </c>
      <c r="F6316" s="9"/>
      <c r="R6316" s="12">
        <f t="shared" si="3345"/>
        <v>0</v>
      </c>
      <c r="X6316" s="20" t="str">
        <f t="shared" si="3342"/>
        <v/>
      </c>
      <c r="Y6316" s="20" t="str">
        <f t="shared" si="3343"/>
        <v/>
      </c>
      <c r="Z6316" s="20" t="str">
        <f t="shared" si="3338"/>
        <v/>
      </c>
      <c r="AA6316" s="20" t="str">
        <f>IF(R6316&lt;U6316+V6316,"期末实有头数应大于等于良种+改良种","")</f>
        <v/>
      </c>
      <c r="AE6316" s="28"/>
      <c r="AF6316" s="29"/>
    </row>
    <row r="6317" spans="1:32">
      <c r="A6317" s="7"/>
      <c r="B6317" s="7"/>
      <c r="C6317" s="7"/>
      <c r="D6317" s="9" t="s">
        <v>36</v>
      </c>
      <c r="E6317" s="10" t="s">
        <v>27</v>
      </c>
      <c r="F6317" s="9"/>
      <c r="R6317" s="12">
        <f t="shared" si="3345"/>
        <v>0</v>
      </c>
      <c r="X6317" s="20" t="str">
        <f t="shared" si="3342"/>
        <v/>
      </c>
      <c r="Y6317" s="20" t="str">
        <f t="shared" si="3343"/>
        <v/>
      </c>
      <c r="Z6317" s="20" t="str">
        <f t="shared" si="3338"/>
        <v/>
      </c>
      <c r="AA6317" s="20" t="str">
        <f>IF(R6317&lt;U6317+V6317,"期末实有头数应大于等于良种+改良种","")</f>
        <v/>
      </c>
      <c r="AE6317" s="28"/>
      <c r="AF6317" s="29"/>
    </row>
    <row r="6318" spans="1:32">
      <c r="A6318" s="7"/>
      <c r="B6318" s="7"/>
      <c r="C6318" s="7"/>
      <c r="D6318" s="9" t="s">
        <v>37</v>
      </c>
      <c r="E6318" s="10" t="s">
        <v>27</v>
      </c>
      <c r="F6318" s="9"/>
      <c r="R6318" s="12">
        <f t="shared" si="3345"/>
        <v>0</v>
      </c>
      <c r="S6318" s="15" t="s">
        <v>32</v>
      </c>
      <c r="T6318" s="15" t="s">
        <v>32</v>
      </c>
      <c r="U6318" s="15" t="s">
        <v>32</v>
      </c>
      <c r="V6318" s="15" t="s">
        <v>32</v>
      </c>
      <c r="X6318" s="20" t="str">
        <f t="shared" si="3342"/>
        <v/>
      </c>
      <c r="Y6318" s="20" t="str">
        <f t="shared" si="3343"/>
        <v/>
      </c>
      <c r="Z6318" s="20"/>
      <c r="AA6318" s="20"/>
      <c r="AE6318" s="28"/>
      <c r="AF6318" s="29"/>
    </row>
    <row r="6319" spans="1:32">
      <c r="A6319" s="7"/>
      <c r="B6319" s="7"/>
      <c r="C6319" s="7"/>
      <c r="D6319" s="9" t="s">
        <v>38</v>
      </c>
      <c r="E6319" s="10" t="s">
        <v>39</v>
      </c>
      <c r="F6319" s="9"/>
      <c r="R6319" s="12">
        <f t="shared" si="3345"/>
        <v>0</v>
      </c>
      <c r="X6319" s="20" t="str">
        <f t="shared" si="3342"/>
        <v/>
      </c>
      <c r="Y6319" s="20" t="str">
        <f t="shared" si="3343"/>
        <v/>
      </c>
      <c r="Z6319" s="20" t="str">
        <f>IF(R6319&lt;S6319+T6319,"期末实有头数应大于等于能繁母畜+种公畜","")</f>
        <v/>
      </c>
      <c r="AA6319" s="20" t="str">
        <f>IF(R6319&lt;U6319+V6319,"期末实有头数应大于等于良种+改良种","")</f>
        <v/>
      </c>
      <c r="AE6319" s="28"/>
      <c r="AF6319" s="29"/>
    </row>
    <row r="6320" spans="1:32">
      <c r="A6320" s="7"/>
      <c r="B6320" s="7"/>
      <c r="C6320" s="7"/>
      <c r="D6320" s="9" t="s">
        <v>40</v>
      </c>
      <c r="E6320" s="10" t="s">
        <v>41</v>
      </c>
      <c r="F6320" s="9"/>
      <c r="G6320" s="12"/>
      <c r="H6320" s="12">
        <f t="shared" ref="G6320:V6320" si="3346">H6321+H6325</f>
        <v>0</v>
      </c>
      <c r="I6320" s="12">
        <f t="shared" si="3346"/>
        <v>0</v>
      </c>
      <c r="J6320" s="12">
        <f t="shared" si="3346"/>
        <v>0</v>
      </c>
      <c r="K6320" s="12">
        <f t="shared" si="3346"/>
        <v>0</v>
      </c>
      <c r="L6320" s="12">
        <f t="shared" si="3346"/>
        <v>0</v>
      </c>
      <c r="M6320" s="12">
        <f t="shared" si="3346"/>
        <v>0</v>
      </c>
      <c r="N6320" s="12">
        <f t="shared" si="3346"/>
        <v>0</v>
      </c>
      <c r="O6320" s="12">
        <f t="shared" si="3346"/>
        <v>0</v>
      </c>
      <c r="P6320" s="12">
        <f t="shared" si="3346"/>
        <v>0</v>
      </c>
      <c r="Q6320" s="12">
        <f t="shared" si="3346"/>
        <v>0</v>
      </c>
      <c r="R6320" s="21">
        <f t="shared" si="3346"/>
        <v>0</v>
      </c>
      <c r="S6320" s="12">
        <f t="shared" si="3346"/>
        <v>0</v>
      </c>
      <c r="T6320" s="12">
        <f t="shared" si="3346"/>
        <v>0</v>
      </c>
      <c r="U6320" s="12">
        <f t="shared" si="3346"/>
        <v>0</v>
      </c>
      <c r="V6320" s="12">
        <f t="shared" si="3346"/>
        <v>0</v>
      </c>
      <c r="X6320" s="20" t="str">
        <f t="shared" si="3342"/>
        <v/>
      </c>
      <c r="Y6320" s="20" t="str">
        <f t="shared" si="3343"/>
        <v/>
      </c>
      <c r="Z6320" s="20" t="str">
        <f>IF(R6320&lt;S6320+T6320,"期末实有头数应大于等于能繁母畜+种公畜","")</f>
        <v/>
      </c>
      <c r="AA6320" s="20" t="str">
        <f>IF(R6320&lt;U6320+V6320,"期末实有头数应大于等于良种+改良种","")</f>
        <v/>
      </c>
      <c r="AE6320" s="28"/>
      <c r="AF6320" s="29"/>
    </row>
    <row r="6321" spans="1:32">
      <c r="A6321" s="7"/>
      <c r="B6321" s="7"/>
      <c r="C6321" s="7"/>
      <c r="D6321" s="9" t="s">
        <v>42</v>
      </c>
      <c r="E6321" s="10" t="s">
        <v>41</v>
      </c>
      <c r="F6321" s="9"/>
      <c r="R6321" s="12">
        <f>G6321+I6321+J6321+K6321-L6321-M6321-N6321-Q6321</f>
        <v>0</v>
      </c>
      <c r="X6321" s="20" t="str">
        <f t="shared" si="3342"/>
        <v/>
      </c>
      <c r="Y6321" s="20" t="str">
        <f t="shared" si="3343"/>
        <v/>
      </c>
      <c r="Z6321" s="20" t="str">
        <f>IF(R6321&lt;S6321+T6321,"期末实有头数应大于等于能繁母畜+种公畜","")</f>
        <v/>
      </c>
      <c r="AA6321" s="20" t="str">
        <f>IF(R6321&lt;U6321+V6321,"期末实有头数应大于等于良种+改良种","")</f>
        <v/>
      </c>
      <c r="AE6321" s="28"/>
      <c r="AF6321" s="29"/>
    </row>
    <row r="6322" spans="1:32">
      <c r="A6322" s="7"/>
      <c r="B6322" s="7"/>
      <c r="C6322" s="7"/>
      <c r="D6322" s="9" t="s">
        <v>43</v>
      </c>
      <c r="E6322" s="10" t="s">
        <v>41</v>
      </c>
      <c r="F6322" s="9"/>
      <c r="R6322" s="12">
        <f>G6322+I6322+J6322+K6322-L6322-M6322-N6322-Q6322</f>
        <v>0</v>
      </c>
      <c r="U6322" s="15" t="s">
        <v>32</v>
      </c>
      <c r="V6322" s="15" t="s">
        <v>32</v>
      </c>
      <c r="X6322" s="20" t="str">
        <f t="shared" si="3342"/>
        <v/>
      </c>
      <c r="Y6322" s="20" t="str">
        <f t="shared" si="3343"/>
        <v/>
      </c>
      <c r="Z6322" s="20" t="str">
        <f>IF(R6322&lt;S6322+T6322,"期末实有头数应大于等于能繁母畜+种公畜","")</f>
        <v/>
      </c>
      <c r="AA6322" s="20"/>
      <c r="AE6322" s="28"/>
      <c r="AF6322" s="29"/>
    </row>
    <row r="6323" spans="1:32">
      <c r="A6323" s="7"/>
      <c r="B6323" s="7"/>
      <c r="C6323" s="7"/>
      <c r="D6323" s="9" t="s">
        <v>44</v>
      </c>
      <c r="E6323" s="10" t="s">
        <v>41</v>
      </c>
      <c r="F6323" s="9"/>
      <c r="H6323" s="15" t="s">
        <v>32</v>
      </c>
      <c r="I6323" s="15" t="s">
        <v>32</v>
      </c>
      <c r="J6323" s="15" t="s">
        <v>32</v>
      </c>
      <c r="K6323" s="15" t="s">
        <v>32</v>
      </c>
      <c r="L6323" s="15" t="s">
        <v>32</v>
      </c>
      <c r="M6323" s="15" t="s">
        <v>32</v>
      </c>
      <c r="N6323" s="15" t="s">
        <v>32</v>
      </c>
      <c r="O6323" s="15" t="s">
        <v>32</v>
      </c>
      <c r="P6323" s="15" t="s">
        <v>32</v>
      </c>
      <c r="Q6323" s="15" t="s">
        <v>32</v>
      </c>
      <c r="R6323" s="22"/>
      <c r="T6323" s="15" t="s">
        <v>32</v>
      </c>
      <c r="U6323" s="15" t="s">
        <v>32</v>
      </c>
      <c r="V6323" s="15" t="s">
        <v>32</v>
      </c>
      <c r="X6323" s="20" t="str">
        <f t="shared" si="3342"/>
        <v/>
      </c>
      <c r="Y6323" s="20"/>
      <c r="Z6323" s="20"/>
      <c r="AA6323" s="20"/>
      <c r="AE6323" s="28"/>
      <c r="AF6323" s="29"/>
    </row>
    <row r="6324" spans="1:32">
      <c r="A6324" s="7"/>
      <c r="B6324" s="7"/>
      <c r="C6324" s="7"/>
      <c r="D6324" s="9" t="s">
        <v>45</v>
      </c>
      <c r="E6324" s="10" t="s">
        <v>41</v>
      </c>
      <c r="F6324" s="9"/>
      <c r="H6324" s="15" t="s">
        <v>32</v>
      </c>
      <c r="I6324" s="15" t="s">
        <v>32</v>
      </c>
      <c r="J6324" s="15" t="s">
        <v>32</v>
      </c>
      <c r="K6324" s="15" t="s">
        <v>32</v>
      </c>
      <c r="L6324" s="15" t="s">
        <v>32</v>
      </c>
      <c r="M6324" s="15" t="s">
        <v>32</v>
      </c>
      <c r="N6324" s="15" t="s">
        <v>32</v>
      </c>
      <c r="O6324" s="15" t="s">
        <v>32</v>
      </c>
      <c r="P6324" s="15" t="s">
        <v>32</v>
      </c>
      <c r="Q6324" s="15" t="s">
        <v>32</v>
      </c>
      <c r="R6324" s="22"/>
      <c r="T6324" s="15" t="s">
        <v>32</v>
      </c>
      <c r="U6324" s="15" t="s">
        <v>32</v>
      </c>
      <c r="V6324" s="15" t="s">
        <v>32</v>
      </c>
      <c r="X6324" s="20" t="str">
        <f t="shared" si="3342"/>
        <v/>
      </c>
      <c r="Y6324" s="20"/>
      <c r="Z6324" s="20"/>
      <c r="AA6324" s="20"/>
      <c r="AE6324" s="28"/>
      <c r="AF6324" s="29"/>
    </row>
    <row r="6325" spans="1:32">
      <c r="A6325" s="7"/>
      <c r="B6325" s="7"/>
      <c r="C6325" s="7"/>
      <c r="D6325" s="9" t="s">
        <v>46</v>
      </c>
      <c r="E6325" s="10" t="s">
        <v>41</v>
      </c>
      <c r="F6325" s="9"/>
      <c r="R6325" s="12">
        <f>G6325+I6325+J6325+K6325-L6325-M6325-N6325-Q6325</f>
        <v>0</v>
      </c>
      <c r="X6325" s="20" t="str">
        <f t="shared" si="3342"/>
        <v/>
      </c>
      <c r="Y6325" s="20" t="str">
        <f>IF(N6325&lt;O6325+P6325,"出卖应大于等于出卖肉畜+出卖仔畜","")</f>
        <v/>
      </c>
      <c r="Z6325" s="20" t="str">
        <f t="shared" ref="Z6325:Z6334" si="3347">IF(R6325&lt;S6325+T6325,"期末实有头数应大于等于能繁母畜+种公畜","")</f>
        <v/>
      </c>
      <c r="AA6325" s="20" t="str">
        <f t="shared" ref="AA6325:AA6330" si="3348">IF(R6325&lt;U6325+V6325,"期末实有头数应大于等于良种+改良种","")</f>
        <v/>
      </c>
      <c r="AE6325" s="28"/>
      <c r="AF6325" s="29"/>
    </row>
    <row r="6326" spans="1:32">
      <c r="A6326" s="7"/>
      <c r="B6326" s="7"/>
      <c r="C6326" s="7"/>
      <c r="D6326" s="9" t="s">
        <v>47</v>
      </c>
      <c r="E6326" s="16" t="s">
        <v>27</v>
      </c>
      <c r="F6326" s="9"/>
      <c r="R6326" s="12">
        <f>G6326+I6326+J6326+K6326-L6326-M6326-N6326-Q6326</f>
        <v>0</v>
      </c>
      <c r="X6326" s="20" t="str">
        <f t="shared" si="3342"/>
        <v/>
      </c>
      <c r="Y6326" s="20" t="str">
        <f>IF(N6326&lt;O6326+P6326,"出卖应大于等于出卖肉畜+出卖仔畜","")</f>
        <v/>
      </c>
      <c r="Z6326" s="20" t="str">
        <f t="shared" si="3347"/>
        <v/>
      </c>
      <c r="AA6326" s="20" t="str">
        <f t="shared" si="3348"/>
        <v/>
      </c>
      <c r="AE6326" s="28"/>
      <c r="AF6326" s="29"/>
    </row>
    <row r="6327" spans="1:32">
      <c r="A6327" s="7"/>
      <c r="B6327" s="7"/>
      <c r="C6327" s="7"/>
      <c r="D6327" s="9" t="s">
        <v>26</v>
      </c>
      <c r="E6327" s="10" t="s">
        <v>27</v>
      </c>
      <c r="F6327" s="9"/>
      <c r="G6327" s="12"/>
      <c r="H6327" s="12">
        <f t="shared" ref="G6327:V6327" si="3349">H6328+H6343</f>
        <v>0</v>
      </c>
      <c r="I6327" s="12">
        <f t="shared" si="3349"/>
        <v>0</v>
      </c>
      <c r="J6327" s="12">
        <f t="shared" si="3349"/>
        <v>0</v>
      </c>
      <c r="K6327" s="12">
        <f t="shared" si="3349"/>
        <v>0</v>
      </c>
      <c r="L6327" s="12">
        <f t="shared" si="3349"/>
        <v>0</v>
      </c>
      <c r="M6327" s="12">
        <f t="shared" si="3349"/>
        <v>0</v>
      </c>
      <c r="N6327" s="12">
        <f t="shared" si="3349"/>
        <v>0</v>
      </c>
      <c r="O6327" s="12">
        <f t="shared" si="3349"/>
        <v>0</v>
      </c>
      <c r="P6327" s="12">
        <f t="shared" si="3349"/>
        <v>0</v>
      </c>
      <c r="Q6327" s="12">
        <f t="shared" si="3349"/>
        <v>0</v>
      </c>
      <c r="R6327" s="12">
        <f t="shared" si="3349"/>
        <v>0</v>
      </c>
      <c r="S6327" s="12">
        <f t="shared" si="3349"/>
        <v>0</v>
      </c>
      <c r="T6327" s="12">
        <f t="shared" si="3349"/>
        <v>0</v>
      </c>
      <c r="U6327" s="12">
        <f t="shared" si="3349"/>
        <v>0</v>
      </c>
      <c r="V6327" s="12">
        <f t="shared" si="3349"/>
        <v>0</v>
      </c>
      <c r="X6327" s="20" t="str">
        <f t="shared" si="3342"/>
        <v/>
      </c>
      <c r="Y6327" s="20" t="str">
        <f>IF(N6327&lt;O6327+P6327,"出卖应大于等于出卖肉畜+出卖仔畜","")</f>
        <v/>
      </c>
      <c r="Z6327" s="20" t="str">
        <f t="shared" si="3347"/>
        <v/>
      </c>
      <c r="AA6327" s="20" t="str">
        <f t="shared" si="3348"/>
        <v/>
      </c>
      <c r="AE6327" s="28"/>
      <c r="AF6327" s="29"/>
    </row>
    <row r="6328" spans="1:32">
      <c r="A6328" s="7"/>
      <c r="B6328" s="7"/>
      <c r="C6328" s="7"/>
      <c r="D6328" s="9" t="s">
        <v>28</v>
      </c>
      <c r="E6328" s="10" t="s">
        <v>27</v>
      </c>
      <c r="F6328" s="9"/>
      <c r="G6328" s="12"/>
      <c r="H6328" s="12">
        <f t="shared" ref="G6328:V6328" si="3350">H6329+H6337</f>
        <v>0</v>
      </c>
      <c r="I6328" s="12">
        <f t="shared" si="3350"/>
        <v>0</v>
      </c>
      <c r="J6328" s="12">
        <f t="shared" si="3350"/>
        <v>0</v>
      </c>
      <c r="K6328" s="12">
        <f t="shared" si="3350"/>
        <v>0</v>
      </c>
      <c r="L6328" s="12">
        <f t="shared" si="3350"/>
        <v>0</v>
      </c>
      <c r="M6328" s="12">
        <f t="shared" si="3350"/>
        <v>0</v>
      </c>
      <c r="N6328" s="12">
        <f t="shared" si="3350"/>
        <v>0</v>
      </c>
      <c r="O6328" s="12">
        <f t="shared" si="3350"/>
        <v>0</v>
      </c>
      <c r="P6328" s="12">
        <f t="shared" si="3350"/>
        <v>0</v>
      </c>
      <c r="Q6328" s="12">
        <f t="shared" si="3350"/>
        <v>0</v>
      </c>
      <c r="R6328" s="12">
        <f t="shared" si="3350"/>
        <v>0</v>
      </c>
      <c r="S6328" s="12">
        <f t="shared" si="3350"/>
        <v>0</v>
      </c>
      <c r="T6328" s="12">
        <f t="shared" si="3350"/>
        <v>0</v>
      </c>
      <c r="U6328" s="12">
        <f t="shared" si="3350"/>
        <v>0</v>
      </c>
      <c r="V6328" s="12">
        <f t="shared" si="3350"/>
        <v>0</v>
      </c>
      <c r="X6328" s="20" t="str">
        <f t="shared" ref="X6328:X6344" si="3351">IF(H6328&lt;I6328,"繁殖仔畜应大于等于成活","")</f>
        <v/>
      </c>
      <c r="Y6328" s="20" t="str">
        <f t="shared" ref="Y6328:Y6339" si="3352">IF(N6328&lt;O6328+P6328,"出卖应大于等于出卖肉畜+出卖仔畜","")</f>
        <v/>
      </c>
      <c r="Z6328" s="20" t="str">
        <f t="shared" si="3347"/>
        <v/>
      </c>
      <c r="AA6328" s="20" t="str">
        <f t="shared" si="3348"/>
        <v/>
      </c>
      <c r="AE6328" s="28"/>
      <c r="AF6328" s="29"/>
    </row>
    <row r="6329" spans="1:32">
      <c r="A6329" s="7"/>
      <c r="B6329" s="7"/>
      <c r="C6329" s="7"/>
      <c r="D6329" s="9" t="s">
        <v>29</v>
      </c>
      <c r="E6329" s="10" t="s">
        <v>27</v>
      </c>
      <c r="F6329" s="9"/>
      <c r="G6329" s="12"/>
      <c r="H6329" s="12">
        <f t="shared" ref="G6329:R6329" si="3353">H6330+H6333+H6334+H6335+H6336</f>
        <v>0</v>
      </c>
      <c r="I6329" s="12">
        <f t="shared" si="3353"/>
        <v>0</v>
      </c>
      <c r="J6329" s="12">
        <f t="shared" si="3353"/>
        <v>0</v>
      </c>
      <c r="K6329" s="12">
        <f t="shared" si="3353"/>
        <v>0</v>
      </c>
      <c r="L6329" s="12">
        <f t="shared" si="3353"/>
        <v>0</v>
      </c>
      <c r="M6329" s="12">
        <f t="shared" si="3353"/>
        <v>0</v>
      </c>
      <c r="N6329" s="12">
        <f t="shared" si="3353"/>
        <v>0</v>
      </c>
      <c r="O6329" s="12">
        <f t="shared" si="3353"/>
        <v>0</v>
      </c>
      <c r="P6329" s="12">
        <f t="shared" si="3353"/>
        <v>0</v>
      </c>
      <c r="Q6329" s="12">
        <f t="shared" si="3353"/>
        <v>0</v>
      </c>
      <c r="R6329" s="12">
        <f t="shared" si="3353"/>
        <v>0</v>
      </c>
      <c r="S6329" s="12">
        <f>S6330+S6333+S6334+S6336</f>
        <v>0</v>
      </c>
      <c r="T6329" s="12">
        <f>T6330+T6333+T6334+T6336</f>
        <v>0</v>
      </c>
      <c r="U6329" s="12">
        <f>U6330+U6333+U6334+U6336</f>
        <v>0</v>
      </c>
      <c r="V6329" s="12">
        <f>V6330+V6333+V6334+V6336</f>
        <v>0</v>
      </c>
      <c r="X6329" s="20" t="str">
        <f t="shared" si="3351"/>
        <v/>
      </c>
      <c r="Y6329" s="20" t="str">
        <f t="shared" si="3352"/>
        <v/>
      </c>
      <c r="Z6329" s="20" t="str">
        <f t="shared" si="3347"/>
        <v/>
      </c>
      <c r="AA6329" s="20" t="str">
        <f t="shared" si="3348"/>
        <v/>
      </c>
      <c r="AE6329" s="28"/>
      <c r="AF6329" s="29"/>
    </row>
    <row r="6330" spans="1:32">
      <c r="A6330" s="7"/>
      <c r="B6330" s="7"/>
      <c r="C6330" s="7"/>
      <c r="D6330" s="9" t="s">
        <v>30</v>
      </c>
      <c r="E6330" s="10" t="s">
        <v>27</v>
      </c>
      <c r="F6330" s="9"/>
      <c r="R6330" s="12">
        <f>G6330+I6330+J6330+K6330-L6330-M6330-N6330-Q6330</f>
        <v>0</v>
      </c>
      <c r="X6330" s="20" t="str">
        <f t="shared" si="3351"/>
        <v/>
      </c>
      <c r="Y6330" s="20" t="str">
        <f t="shared" si="3352"/>
        <v/>
      </c>
      <c r="Z6330" s="20" t="str">
        <f t="shared" si="3347"/>
        <v/>
      </c>
      <c r="AA6330" s="20" t="str">
        <f t="shared" si="3348"/>
        <v/>
      </c>
      <c r="AE6330" s="28"/>
      <c r="AF6330" s="29"/>
    </row>
    <row r="6331" spans="1:32">
      <c r="A6331" s="7"/>
      <c r="B6331" s="7"/>
      <c r="C6331" s="7"/>
      <c r="D6331" s="9" t="s">
        <v>31</v>
      </c>
      <c r="E6331" s="10" t="s">
        <v>27</v>
      </c>
      <c r="F6331" s="9"/>
      <c r="R6331" s="12">
        <f t="shared" ref="R6331:R6336" si="3354">G6331+I6331+J6331+K6331-L6331-M6331-N6331-Q6331</f>
        <v>0</v>
      </c>
      <c r="U6331" s="15" t="s">
        <v>32</v>
      </c>
      <c r="V6331" s="15" t="s">
        <v>32</v>
      </c>
      <c r="X6331" s="20" t="str">
        <f t="shared" si="3351"/>
        <v/>
      </c>
      <c r="Y6331" s="20" t="str">
        <f t="shared" si="3352"/>
        <v/>
      </c>
      <c r="Z6331" s="20" t="str">
        <f t="shared" si="3347"/>
        <v/>
      </c>
      <c r="AA6331" s="20"/>
      <c r="AE6331" s="28"/>
      <c r="AF6331" s="29"/>
    </row>
    <row r="6332" spans="1:32">
      <c r="A6332" s="7"/>
      <c r="B6332" s="7"/>
      <c r="C6332" s="7"/>
      <c r="D6332" s="9" t="s">
        <v>33</v>
      </c>
      <c r="E6332" s="10" t="s">
        <v>27</v>
      </c>
      <c r="F6332" s="9"/>
      <c r="R6332" s="12">
        <f t="shared" si="3354"/>
        <v>0</v>
      </c>
      <c r="U6332" s="15" t="s">
        <v>32</v>
      </c>
      <c r="V6332" s="15" t="s">
        <v>32</v>
      </c>
      <c r="X6332" s="20" t="str">
        <f t="shared" si="3351"/>
        <v/>
      </c>
      <c r="Y6332" s="20" t="str">
        <f t="shared" si="3352"/>
        <v/>
      </c>
      <c r="Z6332" s="20" t="str">
        <f t="shared" si="3347"/>
        <v/>
      </c>
      <c r="AA6332" s="20"/>
      <c r="AE6332" s="28"/>
      <c r="AF6332" s="29"/>
    </row>
    <row r="6333" spans="1:32">
      <c r="A6333" s="7"/>
      <c r="B6333" s="7"/>
      <c r="C6333" s="7"/>
      <c r="D6333" s="9" t="s">
        <v>34</v>
      </c>
      <c r="E6333" s="10" t="s">
        <v>35</v>
      </c>
      <c r="F6333" s="9"/>
      <c r="R6333" s="12">
        <f t="shared" si="3354"/>
        <v>0</v>
      </c>
      <c r="X6333" s="20" t="str">
        <f t="shared" si="3351"/>
        <v/>
      </c>
      <c r="Y6333" s="20" t="str">
        <f t="shared" si="3352"/>
        <v/>
      </c>
      <c r="Z6333" s="20" t="str">
        <f t="shared" si="3347"/>
        <v/>
      </c>
      <c r="AA6333" s="20" t="str">
        <f>IF(R6333&lt;U6333+V6333,"期末实有头数应大于等于良种+改良种","")</f>
        <v/>
      </c>
      <c r="AE6333" s="28"/>
      <c r="AF6333" s="29"/>
    </row>
    <row r="6334" spans="1:32">
      <c r="A6334" s="7"/>
      <c r="B6334" s="7"/>
      <c r="C6334" s="7"/>
      <c r="D6334" s="9" t="s">
        <v>36</v>
      </c>
      <c r="E6334" s="10" t="s">
        <v>27</v>
      </c>
      <c r="F6334" s="9"/>
      <c r="R6334" s="12">
        <f t="shared" si="3354"/>
        <v>0</v>
      </c>
      <c r="X6334" s="20" t="str">
        <f t="shared" si="3351"/>
        <v/>
      </c>
      <c r="Y6334" s="20" t="str">
        <f t="shared" si="3352"/>
        <v/>
      </c>
      <c r="Z6334" s="20" t="str">
        <f t="shared" si="3347"/>
        <v/>
      </c>
      <c r="AA6334" s="20" t="str">
        <f>IF(R6334&lt;U6334+V6334,"期末实有头数应大于等于良种+改良种","")</f>
        <v/>
      </c>
      <c r="AE6334" s="28"/>
      <c r="AF6334" s="29"/>
    </row>
    <row r="6335" spans="1:32">
      <c r="A6335" s="7"/>
      <c r="B6335" s="7"/>
      <c r="C6335" s="7"/>
      <c r="D6335" s="9" t="s">
        <v>37</v>
      </c>
      <c r="E6335" s="10" t="s">
        <v>27</v>
      </c>
      <c r="F6335" s="9"/>
      <c r="R6335" s="12">
        <f t="shared" si="3354"/>
        <v>0</v>
      </c>
      <c r="S6335" s="15" t="s">
        <v>32</v>
      </c>
      <c r="T6335" s="15" t="s">
        <v>32</v>
      </c>
      <c r="U6335" s="15" t="s">
        <v>32</v>
      </c>
      <c r="V6335" s="15" t="s">
        <v>32</v>
      </c>
      <c r="X6335" s="20" t="str">
        <f t="shared" si="3351"/>
        <v/>
      </c>
      <c r="Y6335" s="20" t="str">
        <f t="shared" si="3352"/>
        <v/>
      </c>
      <c r="Z6335" s="20"/>
      <c r="AA6335" s="20"/>
      <c r="AE6335" s="28"/>
      <c r="AF6335" s="29"/>
    </row>
    <row r="6336" spans="1:32">
      <c r="A6336" s="7"/>
      <c r="B6336" s="7"/>
      <c r="C6336" s="7"/>
      <c r="D6336" s="9" t="s">
        <v>38</v>
      </c>
      <c r="E6336" s="10" t="s">
        <v>39</v>
      </c>
      <c r="F6336" s="9"/>
      <c r="R6336" s="12">
        <f t="shared" si="3354"/>
        <v>0</v>
      </c>
      <c r="X6336" s="20" t="str">
        <f t="shared" si="3351"/>
        <v/>
      </c>
      <c r="Y6336" s="20" t="str">
        <f t="shared" si="3352"/>
        <v/>
      </c>
      <c r="Z6336" s="20" t="str">
        <f>IF(R6336&lt;S6336+T6336,"期末实有头数应大于等于能繁母畜+种公畜","")</f>
        <v/>
      </c>
      <c r="AA6336" s="20" t="str">
        <f>IF(R6336&lt;U6336+V6336,"期末实有头数应大于等于良种+改良种","")</f>
        <v/>
      </c>
      <c r="AE6336" s="28"/>
      <c r="AF6336" s="29"/>
    </row>
    <row r="6337" spans="1:32">
      <c r="A6337" s="7"/>
      <c r="B6337" s="7"/>
      <c r="C6337" s="7"/>
      <c r="D6337" s="9" t="s">
        <v>40</v>
      </c>
      <c r="E6337" s="10" t="s">
        <v>41</v>
      </c>
      <c r="F6337" s="9"/>
      <c r="G6337" s="12"/>
      <c r="H6337" s="12">
        <f t="shared" ref="G6337:V6337" si="3355">H6338+H6342</f>
        <v>0</v>
      </c>
      <c r="I6337" s="12">
        <f t="shared" si="3355"/>
        <v>0</v>
      </c>
      <c r="J6337" s="12">
        <f t="shared" si="3355"/>
        <v>0</v>
      </c>
      <c r="K6337" s="12">
        <f t="shared" si="3355"/>
        <v>0</v>
      </c>
      <c r="L6337" s="12">
        <f t="shared" si="3355"/>
        <v>0</v>
      </c>
      <c r="M6337" s="12">
        <f t="shared" si="3355"/>
        <v>0</v>
      </c>
      <c r="N6337" s="12">
        <f t="shared" si="3355"/>
        <v>0</v>
      </c>
      <c r="O6337" s="12">
        <f t="shared" si="3355"/>
        <v>0</v>
      </c>
      <c r="P6337" s="12">
        <f t="shared" si="3355"/>
        <v>0</v>
      </c>
      <c r="Q6337" s="12">
        <f t="shared" si="3355"/>
        <v>0</v>
      </c>
      <c r="R6337" s="21">
        <f t="shared" si="3355"/>
        <v>0</v>
      </c>
      <c r="S6337" s="12">
        <f t="shared" si="3355"/>
        <v>0</v>
      </c>
      <c r="T6337" s="12">
        <f t="shared" si="3355"/>
        <v>0</v>
      </c>
      <c r="U6337" s="12">
        <f t="shared" si="3355"/>
        <v>0</v>
      </c>
      <c r="V6337" s="12">
        <f t="shared" si="3355"/>
        <v>0</v>
      </c>
      <c r="X6337" s="20" t="str">
        <f t="shared" si="3351"/>
        <v/>
      </c>
      <c r="Y6337" s="20" t="str">
        <f t="shared" si="3352"/>
        <v/>
      </c>
      <c r="Z6337" s="20" t="str">
        <f>IF(R6337&lt;S6337+T6337,"期末实有头数应大于等于能繁母畜+种公畜","")</f>
        <v/>
      </c>
      <c r="AA6337" s="20" t="str">
        <f>IF(R6337&lt;U6337+V6337,"期末实有头数应大于等于良种+改良种","")</f>
        <v/>
      </c>
      <c r="AE6337" s="28"/>
      <c r="AF6337" s="29"/>
    </row>
    <row r="6338" spans="1:32">
      <c r="A6338" s="7"/>
      <c r="B6338" s="7"/>
      <c r="C6338" s="7"/>
      <c r="D6338" s="9" t="s">
        <v>42</v>
      </c>
      <c r="E6338" s="10" t="s">
        <v>41</v>
      </c>
      <c r="F6338" s="9"/>
      <c r="R6338" s="12">
        <f>G6338+I6338+J6338+K6338-L6338-M6338-N6338-Q6338</f>
        <v>0</v>
      </c>
      <c r="X6338" s="20" t="str">
        <f t="shared" si="3351"/>
        <v/>
      </c>
      <c r="Y6338" s="20" t="str">
        <f t="shared" si="3352"/>
        <v/>
      </c>
      <c r="Z6338" s="20" t="str">
        <f>IF(R6338&lt;S6338+T6338,"期末实有头数应大于等于能繁母畜+种公畜","")</f>
        <v/>
      </c>
      <c r="AA6338" s="20" t="str">
        <f>IF(R6338&lt;U6338+V6338,"期末实有头数应大于等于良种+改良种","")</f>
        <v/>
      </c>
      <c r="AE6338" s="28"/>
      <c r="AF6338" s="29"/>
    </row>
    <row r="6339" spans="1:32">
      <c r="A6339" s="7"/>
      <c r="B6339" s="7"/>
      <c r="C6339" s="7"/>
      <c r="D6339" s="9" t="s">
        <v>43</v>
      </c>
      <c r="E6339" s="10" t="s">
        <v>41</v>
      </c>
      <c r="F6339" s="9"/>
      <c r="R6339" s="12">
        <f>G6339+I6339+J6339+K6339-L6339-M6339-N6339-Q6339</f>
        <v>0</v>
      </c>
      <c r="U6339" s="15" t="s">
        <v>32</v>
      </c>
      <c r="V6339" s="15" t="s">
        <v>32</v>
      </c>
      <c r="X6339" s="20" t="str">
        <f t="shared" si="3351"/>
        <v/>
      </c>
      <c r="Y6339" s="20" t="str">
        <f t="shared" si="3352"/>
        <v/>
      </c>
      <c r="Z6339" s="20" t="str">
        <f>IF(R6339&lt;S6339+T6339,"期末实有头数应大于等于能繁母畜+种公畜","")</f>
        <v/>
      </c>
      <c r="AA6339" s="20"/>
      <c r="AE6339" s="28"/>
      <c r="AF6339" s="29"/>
    </row>
    <row r="6340" spans="1:32">
      <c r="A6340" s="7"/>
      <c r="B6340" s="7"/>
      <c r="C6340" s="7"/>
      <c r="D6340" s="9" t="s">
        <v>44</v>
      </c>
      <c r="E6340" s="10" t="s">
        <v>41</v>
      </c>
      <c r="F6340" s="9"/>
      <c r="H6340" s="15" t="s">
        <v>32</v>
      </c>
      <c r="I6340" s="15" t="s">
        <v>32</v>
      </c>
      <c r="J6340" s="15" t="s">
        <v>32</v>
      </c>
      <c r="K6340" s="15" t="s">
        <v>32</v>
      </c>
      <c r="L6340" s="15" t="s">
        <v>32</v>
      </c>
      <c r="M6340" s="15" t="s">
        <v>32</v>
      </c>
      <c r="N6340" s="15" t="s">
        <v>32</v>
      </c>
      <c r="O6340" s="15" t="s">
        <v>32</v>
      </c>
      <c r="P6340" s="15" t="s">
        <v>32</v>
      </c>
      <c r="Q6340" s="15" t="s">
        <v>32</v>
      </c>
      <c r="R6340" s="22"/>
      <c r="T6340" s="15" t="s">
        <v>32</v>
      </c>
      <c r="U6340" s="15" t="s">
        <v>32</v>
      </c>
      <c r="V6340" s="15" t="s">
        <v>32</v>
      </c>
      <c r="X6340" s="20" t="str">
        <f t="shared" si="3351"/>
        <v/>
      </c>
      <c r="Y6340" s="20"/>
      <c r="Z6340" s="20"/>
      <c r="AA6340" s="20"/>
      <c r="AE6340" s="28"/>
      <c r="AF6340" s="29"/>
    </row>
    <row r="6341" spans="1:32">
      <c r="A6341" s="7"/>
      <c r="B6341" s="7"/>
      <c r="C6341" s="7"/>
      <c r="D6341" s="9" t="s">
        <v>45</v>
      </c>
      <c r="E6341" s="10" t="s">
        <v>41</v>
      </c>
      <c r="F6341" s="9"/>
      <c r="H6341" s="15" t="s">
        <v>32</v>
      </c>
      <c r="I6341" s="15" t="s">
        <v>32</v>
      </c>
      <c r="J6341" s="15" t="s">
        <v>32</v>
      </c>
      <c r="K6341" s="15" t="s">
        <v>32</v>
      </c>
      <c r="L6341" s="15" t="s">
        <v>32</v>
      </c>
      <c r="M6341" s="15" t="s">
        <v>32</v>
      </c>
      <c r="N6341" s="15" t="s">
        <v>32</v>
      </c>
      <c r="O6341" s="15" t="s">
        <v>32</v>
      </c>
      <c r="P6341" s="15" t="s">
        <v>32</v>
      </c>
      <c r="Q6341" s="15" t="s">
        <v>32</v>
      </c>
      <c r="R6341" s="22"/>
      <c r="T6341" s="15" t="s">
        <v>32</v>
      </c>
      <c r="U6341" s="15" t="s">
        <v>32</v>
      </c>
      <c r="V6341" s="15" t="s">
        <v>32</v>
      </c>
      <c r="X6341" s="20" t="str">
        <f t="shared" si="3351"/>
        <v/>
      </c>
      <c r="Y6341" s="20"/>
      <c r="Z6341" s="20"/>
      <c r="AA6341" s="20"/>
      <c r="AE6341" s="28"/>
      <c r="AF6341" s="29"/>
    </row>
    <row r="6342" spans="1:32">
      <c r="A6342" s="7"/>
      <c r="B6342" s="7"/>
      <c r="C6342" s="7"/>
      <c r="D6342" s="9" t="s">
        <v>46</v>
      </c>
      <c r="E6342" s="10" t="s">
        <v>41</v>
      </c>
      <c r="F6342" s="9"/>
      <c r="R6342" s="12">
        <f>G6342+I6342+J6342+K6342-L6342-M6342-N6342-Q6342</f>
        <v>0</v>
      </c>
      <c r="X6342" s="20" t="str">
        <f t="shared" si="3351"/>
        <v/>
      </c>
      <c r="Y6342" s="20" t="str">
        <f>IF(N6342&lt;O6342+P6342,"出卖应大于等于出卖肉畜+出卖仔畜","")</f>
        <v/>
      </c>
      <c r="Z6342" s="20" t="str">
        <f t="shared" ref="Z6342:Z6351" si="3356">IF(R6342&lt;S6342+T6342,"期末实有头数应大于等于能繁母畜+种公畜","")</f>
        <v/>
      </c>
      <c r="AA6342" s="20" t="str">
        <f t="shared" ref="AA6342:AA6347" si="3357">IF(R6342&lt;U6342+V6342,"期末实有头数应大于等于良种+改良种","")</f>
        <v/>
      </c>
      <c r="AE6342" s="28"/>
      <c r="AF6342" s="29"/>
    </row>
    <row r="6343" spans="1:32">
      <c r="A6343" s="7"/>
      <c r="B6343" s="7"/>
      <c r="C6343" s="7"/>
      <c r="D6343" s="9" t="s">
        <v>47</v>
      </c>
      <c r="E6343" s="16" t="s">
        <v>27</v>
      </c>
      <c r="F6343" s="9"/>
      <c r="R6343" s="12">
        <f>G6343+I6343+J6343+K6343-L6343-M6343-N6343-Q6343</f>
        <v>0</v>
      </c>
      <c r="X6343" s="20" t="str">
        <f t="shared" si="3351"/>
        <v/>
      </c>
      <c r="Y6343" s="20" t="str">
        <f>IF(N6343&lt;O6343+P6343,"出卖应大于等于出卖肉畜+出卖仔畜","")</f>
        <v/>
      </c>
      <c r="Z6343" s="20" t="str">
        <f t="shared" si="3356"/>
        <v/>
      </c>
      <c r="AA6343" s="20" t="str">
        <f t="shared" si="3357"/>
        <v/>
      </c>
      <c r="AE6343" s="28"/>
      <c r="AF6343" s="29"/>
    </row>
    <row r="6344" spans="1:32">
      <c r="A6344" s="7"/>
      <c r="B6344" s="7"/>
      <c r="C6344" s="7"/>
      <c r="D6344" s="9" t="s">
        <v>26</v>
      </c>
      <c r="E6344" s="10" t="s">
        <v>27</v>
      </c>
      <c r="F6344" s="9"/>
      <c r="G6344" s="12"/>
      <c r="H6344" s="12">
        <f t="shared" ref="G6344:V6344" si="3358">H6345+H6360</f>
        <v>0</v>
      </c>
      <c r="I6344" s="12">
        <f t="shared" si="3358"/>
        <v>0</v>
      </c>
      <c r="J6344" s="12">
        <f t="shared" si="3358"/>
        <v>0</v>
      </c>
      <c r="K6344" s="12">
        <f t="shared" si="3358"/>
        <v>0</v>
      </c>
      <c r="L6344" s="12">
        <f t="shared" si="3358"/>
        <v>0</v>
      </c>
      <c r="M6344" s="12">
        <f t="shared" si="3358"/>
        <v>0</v>
      </c>
      <c r="N6344" s="12">
        <f t="shared" si="3358"/>
        <v>0</v>
      </c>
      <c r="O6344" s="12">
        <f t="shared" si="3358"/>
        <v>0</v>
      </c>
      <c r="P6344" s="12">
        <f t="shared" si="3358"/>
        <v>0</v>
      </c>
      <c r="Q6344" s="12">
        <f t="shared" si="3358"/>
        <v>0</v>
      </c>
      <c r="R6344" s="12">
        <f t="shared" si="3358"/>
        <v>0</v>
      </c>
      <c r="S6344" s="12">
        <f t="shared" si="3358"/>
        <v>0</v>
      </c>
      <c r="T6344" s="12">
        <f t="shared" si="3358"/>
        <v>0</v>
      </c>
      <c r="U6344" s="12">
        <f t="shared" si="3358"/>
        <v>0</v>
      </c>
      <c r="V6344" s="12">
        <f t="shared" si="3358"/>
        <v>0</v>
      </c>
      <c r="X6344" s="20" t="str">
        <f t="shared" si="3351"/>
        <v/>
      </c>
      <c r="Y6344" s="20" t="str">
        <f>IF(N6344&lt;O6344+P6344,"出卖应大于等于出卖肉畜+出卖仔畜","")</f>
        <v/>
      </c>
      <c r="Z6344" s="20" t="str">
        <f t="shared" si="3356"/>
        <v/>
      </c>
      <c r="AA6344" s="20" t="str">
        <f t="shared" si="3357"/>
        <v/>
      </c>
      <c r="AE6344" s="28"/>
      <c r="AF6344" s="29"/>
    </row>
    <row r="6345" spans="1:32">
      <c r="A6345" s="7"/>
      <c r="B6345" s="7"/>
      <c r="C6345" s="7"/>
      <c r="D6345" s="9" t="s">
        <v>28</v>
      </c>
      <c r="E6345" s="10" t="s">
        <v>27</v>
      </c>
      <c r="F6345" s="9"/>
      <c r="G6345" s="12"/>
      <c r="H6345" s="12">
        <f t="shared" ref="G6345:V6345" si="3359">H6346+H6354</f>
        <v>0</v>
      </c>
      <c r="I6345" s="12">
        <f t="shared" si="3359"/>
        <v>0</v>
      </c>
      <c r="J6345" s="12">
        <f t="shared" si="3359"/>
        <v>0</v>
      </c>
      <c r="K6345" s="12">
        <f t="shared" si="3359"/>
        <v>0</v>
      </c>
      <c r="L6345" s="12">
        <f t="shared" si="3359"/>
        <v>0</v>
      </c>
      <c r="M6345" s="12">
        <f t="shared" si="3359"/>
        <v>0</v>
      </c>
      <c r="N6345" s="12">
        <f t="shared" si="3359"/>
        <v>0</v>
      </c>
      <c r="O6345" s="12">
        <f t="shared" si="3359"/>
        <v>0</v>
      </c>
      <c r="P6345" s="12">
        <f t="shared" si="3359"/>
        <v>0</v>
      </c>
      <c r="Q6345" s="12">
        <f t="shared" si="3359"/>
        <v>0</v>
      </c>
      <c r="R6345" s="12">
        <f t="shared" si="3359"/>
        <v>0</v>
      </c>
      <c r="S6345" s="12">
        <f t="shared" si="3359"/>
        <v>0</v>
      </c>
      <c r="T6345" s="12">
        <f t="shared" si="3359"/>
        <v>0</v>
      </c>
      <c r="U6345" s="12">
        <f t="shared" si="3359"/>
        <v>0</v>
      </c>
      <c r="V6345" s="12">
        <f t="shared" si="3359"/>
        <v>0</v>
      </c>
      <c r="X6345" s="20" t="str">
        <f t="shared" ref="X6345:X6361" si="3360">IF(H6345&lt;I6345,"繁殖仔畜应大于等于成活","")</f>
        <v/>
      </c>
      <c r="Y6345" s="20" t="str">
        <f t="shared" ref="Y6345:Y6356" si="3361">IF(N6345&lt;O6345+P6345,"出卖应大于等于出卖肉畜+出卖仔畜","")</f>
        <v/>
      </c>
      <c r="Z6345" s="20" t="str">
        <f t="shared" si="3356"/>
        <v/>
      </c>
      <c r="AA6345" s="20" t="str">
        <f t="shared" si="3357"/>
        <v/>
      </c>
      <c r="AE6345" s="28"/>
      <c r="AF6345" s="29"/>
    </row>
    <row r="6346" spans="1:32">
      <c r="A6346" s="7"/>
      <c r="B6346" s="7"/>
      <c r="C6346" s="7"/>
      <c r="D6346" s="9" t="s">
        <v>29</v>
      </c>
      <c r="E6346" s="10" t="s">
        <v>27</v>
      </c>
      <c r="F6346" s="9"/>
      <c r="G6346" s="12"/>
      <c r="H6346" s="12">
        <f t="shared" ref="G6346:R6346" si="3362">H6347+H6350+H6351+H6352+H6353</f>
        <v>0</v>
      </c>
      <c r="I6346" s="12">
        <f t="shared" si="3362"/>
        <v>0</v>
      </c>
      <c r="J6346" s="12">
        <f t="shared" si="3362"/>
        <v>0</v>
      </c>
      <c r="K6346" s="12">
        <f t="shared" si="3362"/>
        <v>0</v>
      </c>
      <c r="L6346" s="12">
        <f t="shared" si="3362"/>
        <v>0</v>
      </c>
      <c r="M6346" s="12">
        <f t="shared" si="3362"/>
        <v>0</v>
      </c>
      <c r="N6346" s="12">
        <f t="shared" si="3362"/>
        <v>0</v>
      </c>
      <c r="O6346" s="12">
        <f t="shared" si="3362"/>
        <v>0</v>
      </c>
      <c r="P6346" s="12">
        <f t="shared" si="3362"/>
        <v>0</v>
      </c>
      <c r="Q6346" s="12">
        <f t="shared" si="3362"/>
        <v>0</v>
      </c>
      <c r="R6346" s="12">
        <f t="shared" si="3362"/>
        <v>0</v>
      </c>
      <c r="S6346" s="12">
        <f>S6347+S6350+S6351+S6353</f>
        <v>0</v>
      </c>
      <c r="T6346" s="12">
        <f>T6347+T6350+T6351+T6353</f>
        <v>0</v>
      </c>
      <c r="U6346" s="12">
        <f>U6347+U6350+U6351+U6353</f>
        <v>0</v>
      </c>
      <c r="V6346" s="12">
        <f>V6347+V6350+V6351+V6353</f>
        <v>0</v>
      </c>
      <c r="X6346" s="20" t="str">
        <f t="shared" si="3360"/>
        <v/>
      </c>
      <c r="Y6346" s="20" t="str">
        <f t="shared" si="3361"/>
        <v/>
      </c>
      <c r="Z6346" s="20" t="str">
        <f t="shared" si="3356"/>
        <v/>
      </c>
      <c r="AA6346" s="20" t="str">
        <f t="shared" si="3357"/>
        <v/>
      </c>
      <c r="AE6346" s="28"/>
      <c r="AF6346" s="29"/>
    </row>
    <row r="6347" spans="1:32">
      <c r="A6347" s="7"/>
      <c r="B6347" s="7"/>
      <c r="C6347" s="7"/>
      <c r="D6347" s="9" t="s">
        <v>30</v>
      </c>
      <c r="E6347" s="10" t="s">
        <v>27</v>
      </c>
      <c r="F6347" s="9"/>
      <c r="R6347" s="12">
        <f>G6347+I6347+J6347+K6347-L6347-M6347-N6347-Q6347</f>
        <v>0</v>
      </c>
      <c r="X6347" s="20" t="str">
        <f t="shared" si="3360"/>
        <v/>
      </c>
      <c r="Y6347" s="20" t="str">
        <f t="shared" si="3361"/>
        <v/>
      </c>
      <c r="Z6347" s="20" t="str">
        <f t="shared" si="3356"/>
        <v/>
      </c>
      <c r="AA6347" s="20" t="str">
        <f t="shared" si="3357"/>
        <v/>
      </c>
      <c r="AE6347" s="28"/>
      <c r="AF6347" s="29"/>
    </row>
    <row r="6348" spans="1:32">
      <c r="A6348" s="7"/>
      <c r="B6348" s="7"/>
      <c r="C6348" s="7"/>
      <c r="D6348" s="9" t="s">
        <v>31</v>
      </c>
      <c r="E6348" s="10" t="s">
        <v>27</v>
      </c>
      <c r="F6348" s="9"/>
      <c r="R6348" s="12">
        <f t="shared" ref="R6348:R6353" si="3363">G6348+I6348+J6348+K6348-L6348-M6348-N6348-Q6348</f>
        <v>0</v>
      </c>
      <c r="U6348" s="15" t="s">
        <v>32</v>
      </c>
      <c r="V6348" s="15" t="s">
        <v>32</v>
      </c>
      <c r="X6348" s="20" t="str">
        <f t="shared" si="3360"/>
        <v/>
      </c>
      <c r="Y6348" s="20" t="str">
        <f t="shared" si="3361"/>
        <v/>
      </c>
      <c r="Z6348" s="20" t="str">
        <f t="shared" si="3356"/>
        <v/>
      </c>
      <c r="AA6348" s="20"/>
      <c r="AE6348" s="28"/>
      <c r="AF6348" s="29"/>
    </row>
    <row r="6349" spans="1:32">
      <c r="A6349" s="7"/>
      <c r="B6349" s="7"/>
      <c r="C6349" s="7"/>
      <c r="D6349" s="9" t="s">
        <v>33</v>
      </c>
      <c r="E6349" s="10" t="s">
        <v>27</v>
      </c>
      <c r="F6349" s="9"/>
      <c r="R6349" s="12">
        <f t="shared" si="3363"/>
        <v>0</v>
      </c>
      <c r="U6349" s="15" t="s">
        <v>32</v>
      </c>
      <c r="V6349" s="15" t="s">
        <v>32</v>
      </c>
      <c r="X6349" s="20" t="str">
        <f t="shared" si="3360"/>
        <v/>
      </c>
      <c r="Y6349" s="20" t="str">
        <f t="shared" si="3361"/>
        <v/>
      </c>
      <c r="Z6349" s="20" t="str">
        <f t="shared" si="3356"/>
        <v/>
      </c>
      <c r="AA6349" s="20"/>
      <c r="AE6349" s="28"/>
      <c r="AF6349" s="29"/>
    </row>
    <row r="6350" spans="1:32">
      <c r="A6350" s="7"/>
      <c r="B6350" s="7"/>
      <c r="C6350" s="7"/>
      <c r="D6350" s="9" t="s">
        <v>34</v>
      </c>
      <c r="E6350" s="10" t="s">
        <v>35</v>
      </c>
      <c r="F6350" s="9"/>
      <c r="R6350" s="12">
        <f t="shared" si="3363"/>
        <v>0</v>
      </c>
      <c r="X6350" s="20" t="str">
        <f t="shared" si="3360"/>
        <v/>
      </c>
      <c r="Y6350" s="20" t="str">
        <f t="shared" si="3361"/>
        <v/>
      </c>
      <c r="Z6350" s="20" t="str">
        <f t="shared" si="3356"/>
        <v/>
      </c>
      <c r="AA6350" s="20" t="str">
        <f>IF(R6350&lt;U6350+V6350,"期末实有头数应大于等于良种+改良种","")</f>
        <v/>
      </c>
      <c r="AE6350" s="28"/>
      <c r="AF6350" s="29"/>
    </row>
    <row r="6351" spans="1:32">
      <c r="A6351" s="7"/>
      <c r="B6351" s="7"/>
      <c r="C6351" s="7"/>
      <c r="D6351" s="9" t="s">
        <v>36</v>
      </c>
      <c r="E6351" s="10" t="s">
        <v>27</v>
      </c>
      <c r="F6351" s="9"/>
      <c r="R6351" s="12">
        <f t="shared" si="3363"/>
        <v>0</v>
      </c>
      <c r="X6351" s="20" t="str">
        <f t="shared" si="3360"/>
        <v/>
      </c>
      <c r="Y6351" s="20" t="str">
        <f t="shared" si="3361"/>
        <v/>
      </c>
      <c r="Z6351" s="20" t="str">
        <f t="shared" si="3356"/>
        <v/>
      </c>
      <c r="AA6351" s="20" t="str">
        <f>IF(R6351&lt;U6351+V6351,"期末实有头数应大于等于良种+改良种","")</f>
        <v/>
      </c>
      <c r="AE6351" s="28"/>
      <c r="AF6351" s="29"/>
    </row>
    <row r="6352" spans="1:32">
      <c r="A6352" s="7"/>
      <c r="B6352" s="7"/>
      <c r="C6352" s="7"/>
      <c r="D6352" s="9" t="s">
        <v>37</v>
      </c>
      <c r="E6352" s="10" t="s">
        <v>27</v>
      </c>
      <c r="F6352" s="9"/>
      <c r="R6352" s="12">
        <f t="shared" si="3363"/>
        <v>0</v>
      </c>
      <c r="S6352" s="15" t="s">
        <v>32</v>
      </c>
      <c r="T6352" s="15" t="s">
        <v>32</v>
      </c>
      <c r="U6352" s="15" t="s">
        <v>32</v>
      </c>
      <c r="V6352" s="15" t="s">
        <v>32</v>
      </c>
      <c r="X6352" s="20" t="str">
        <f t="shared" si="3360"/>
        <v/>
      </c>
      <c r="Y6352" s="20" t="str">
        <f t="shared" si="3361"/>
        <v/>
      </c>
      <c r="Z6352" s="20"/>
      <c r="AA6352" s="20"/>
      <c r="AE6352" s="28"/>
      <c r="AF6352" s="29"/>
    </row>
    <row r="6353" spans="1:32">
      <c r="A6353" s="7"/>
      <c r="B6353" s="7"/>
      <c r="C6353" s="7"/>
      <c r="D6353" s="9" t="s">
        <v>38</v>
      </c>
      <c r="E6353" s="10" t="s">
        <v>39</v>
      </c>
      <c r="F6353" s="9"/>
      <c r="R6353" s="12">
        <f t="shared" si="3363"/>
        <v>0</v>
      </c>
      <c r="X6353" s="20" t="str">
        <f t="shared" si="3360"/>
        <v/>
      </c>
      <c r="Y6353" s="20" t="str">
        <f t="shared" si="3361"/>
        <v/>
      </c>
      <c r="Z6353" s="20" t="str">
        <f>IF(R6353&lt;S6353+T6353,"期末实有头数应大于等于能繁母畜+种公畜","")</f>
        <v/>
      </c>
      <c r="AA6353" s="20" t="str">
        <f>IF(R6353&lt;U6353+V6353,"期末实有头数应大于等于良种+改良种","")</f>
        <v/>
      </c>
      <c r="AE6353" s="28"/>
      <c r="AF6353" s="29"/>
    </row>
    <row r="6354" spans="1:32">
      <c r="A6354" s="7"/>
      <c r="B6354" s="7"/>
      <c r="C6354" s="7"/>
      <c r="D6354" s="9" t="s">
        <v>40</v>
      </c>
      <c r="E6354" s="10" t="s">
        <v>41</v>
      </c>
      <c r="F6354" s="9"/>
      <c r="G6354" s="12"/>
      <c r="H6354" s="12">
        <f t="shared" ref="G6354:V6354" si="3364">H6355+H6359</f>
        <v>0</v>
      </c>
      <c r="I6354" s="12">
        <f t="shared" si="3364"/>
        <v>0</v>
      </c>
      <c r="J6354" s="12">
        <f t="shared" si="3364"/>
        <v>0</v>
      </c>
      <c r="K6354" s="12">
        <f t="shared" si="3364"/>
        <v>0</v>
      </c>
      <c r="L6354" s="12">
        <f t="shared" si="3364"/>
        <v>0</v>
      </c>
      <c r="M6354" s="12">
        <f t="shared" si="3364"/>
        <v>0</v>
      </c>
      <c r="N6354" s="12">
        <f t="shared" si="3364"/>
        <v>0</v>
      </c>
      <c r="O6354" s="12">
        <f t="shared" si="3364"/>
        <v>0</v>
      </c>
      <c r="P6354" s="12">
        <f t="shared" si="3364"/>
        <v>0</v>
      </c>
      <c r="Q6354" s="12">
        <f t="shared" si="3364"/>
        <v>0</v>
      </c>
      <c r="R6354" s="21">
        <f t="shared" si="3364"/>
        <v>0</v>
      </c>
      <c r="S6354" s="12">
        <f t="shared" si="3364"/>
        <v>0</v>
      </c>
      <c r="T6354" s="12">
        <f t="shared" si="3364"/>
        <v>0</v>
      </c>
      <c r="U6354" s="12">
        <f t="shared" si="3364"/>
        <v>0</v>
      </c>
      <c r="V6354" s="12">
        <f t="shared" si="3364"/>
        <v>0</v>
      </c>
      <c r="X6354" s="20" t="str">
        <f t="shared" si="3360"/>
        <v/>
      </c>
      <c r="Y6354" s="20" t="str">
        <f t="shared" si="3361"/>
        <v/>
      </c>
      <c r="Z6354" s="20" t="str">
        <f>IF(R6354&lt;S6354+T6354,"期末实有头数应大于等于能繁母畜+种公畜","")</f>
        <v/>
      </c>
      <c r="AA6354" s="20" t="str">
        <f>IF(R6354&lt;U6354+V6354,"期末实有头数应大于等于良种+改良种","")</f>
        <v/>
      </c>
      <c r="AE6354" s="28"/>
      <c r="AF6354" s="29"/>
    </row>
    <row r="6355" spans="1:32">
      <c r="A6355" s="7"/>
      <c r="B6355" s="7"/>
      <c r="C6355" s="7"/>
      <c r="D6355" s="9" t="s">
        <v>42</v>
      </c>
      <c r="E6355" s="10" t="s">
        <v>41</v>
      </c>
      <c r="F6355" s="9"/>
      <c r="R6355" s="12">
        <f>G6355+I6355+J6355+K6355-L6355-M6355-N6355-Q6355</f>
        <v>0</v>
      </c>
      <c r="X6355" s="20" t="str">
        <f t="shared" si="3360"/>
        <v/>
      </c>
      <c r="Y6355" s="20" t="str">
        <f t="shared" si="3361"/>
        <v/>
      </c>
      <c r="Z6355" s="20" t="str">
        <f>IF(R6355&lt;S6355+T6355,"期末实有头数应大于等于能繁母畜+种公畜","")</f>
        <v/>
      </c>
      <c r="AA6355" s="20" t="str">
        <f>IF(R6355&lt;U6355+V6355,"期末实有头数应大于等于良种+改良种","")</f>
        <v/>
      </c>
      <c r="AE6355" s="28"/>
      <c r="AF6355" s="29"/>
    </row>
    <row r="6356" spans="1:32">
      <c r="A6356" s="7"/>
      <c r="B6356" s="7"/>
      <c r="C6356" s="7"/>
      <c r="D6356" s="9" t="s">
        <v>43</v>
      </c>
      <c r="E6356" s="10" t="s">
        <v>41</v>
      </c>
      <c r="F6356" s="9"/>
      <c r="R6356" s="12">
        <f>G6356+I6356+J6356+K6356-L6356-M6356-N6356-Q6356</f>
        <v>0</v>
      </c>
      <c r="U6356" s="15" t="s">
        <v>32</v>
      </c>
      <c r="V6356" s="15" t="s">
        <v>32</v>
      </c>
      <c r="X6356" s="20" t="str">
        <f t="shared" si="3360"/>
        <v/>
      </c>
      <c r="Y6356" s="20" t="str">
        <f t="shared" si="3361"/>
        <v/>
      </c>
      <c r="Z6356" s="20" t="str">
        <f>IF(R6356&lt;S6356+T6356,"期末实有头数应大于等于能繁母畜+种公畜","")</f>
        <v/>
      </c>
      <c r="AA6356" s="20"/>
      <c r="AE6356" s="28"/>
      <c r="AF6356" s="29"/>
    </row>
    <row r="6357" spans="1:32">
      <c r="A6357" s="7"/>
      <c r="B6357" s="7"/>
      <c r="C6357" s="7"/>
      <c r="D6357" s="9" t="s">
        <v>44</v>
      </c>
      <c r="E6357" s="10" t="s">
        <v>41</v>
      </c>
      <c r="F6357" s="9"/>
      <c r="H6357" s="15" t="s">
        <v>32</v>
      </c>
      <c r="I6357" s="15" t="s">
        <v>32</v>
      </c>
      <c r="J6357" s="15" t="s">
        <v>32</v>
      </c>
      <c r="K6357" s="15" t="s">
        <v>32</v>
      </c>
      <c r="L6357" s="15" t="s">
        <v>32</v>
      </c>
      <c r="M6357" s="15" t="s">
        <v>32</v>
      </c>
      <c r="N6357" s="15" t="s">
        <v>32</v>
      </c>
      <c r="O6357" s="15" t="s">
        <v>32</v>
      </c>
      <c r="P6357" s="15" t="s">
        <v>32</v>
      </c>
      <c r="Q6357" s="15" t="s">
        <v>32</v>
      </c>
      <c r="R6357" s="22"/>
      <c r="T6357" s="15" t="s">
        <v>32</v>
      </c>
      <c r="U6357" s="15" t="s">
        <v>32</v>
      </c>
      <c r="V6357" s="15" t="s">
        <v>32</v>
      </c>
      <c r="X6357" s="20" t="str">
        <f t="shared" si="3360"/>
        <v/>
      </c>
      <c r="Y6357" s="20"/>
      <c r="Z6357" s="20"/>
      <c r="AA6357" s="20"/>
      <c r="AE6357" s="28"/>
      <c r="AF6357" s="29"/>
    </row>
    <row r="6358" spans="1:32">
      <c r="A6358" s="7"/>
      <c r="B6358" s="7"/>
      <c r="C6358" s="7"/>
      <c r="D6358" s="9" t="s">
        <v>45</v>
      </c>
      <c r="E6358" s="10" t="s">
        <v>41</v>
      </c>
      <c r="F6358" s="9"/>
      <c r="H6358" s="15" t="s">
        <v>32</v>
      </c>
      <c r="I6358" s="15" t="s">
        <v>32</v>
      </c>
      <c r="J6358" s="15" t="s">
        <v>32</v>
      </c>
      <c r="K6358" s="15" t="s">
        <v>32</v>
      </c>
      <c r="L6358" s="15" t="s">
        <v>32</v>
      </c>
      <c r="M6358" s="15" t="s">
        <v>32</v>
      </c>
      <c r="N6358" s="15" t="s">
        <v>32</v>
      </c>
      <c r="O6358" s="15" t="s">
        <v>32</v>
      </c>
      <c r="P6358" s="15" t="s">
        <v>32</v>
      </c>
      <c r="Q6358" s="15" t="s">
        <v>32</v>
      </c>
      <c r="R6358" s="22"/>
      <c r="T6358" s="15" t="s">
        <v>32</v>
      </c>
      <c r="U6358" s="15" t="s">
        <v>32</v>
      </c>
      <c r="V6358" s="15" t="s">
        <v>32</v>
      </c>
      <c r="X6358" s="20" t="str">
        <f t="shared" si="3360"/>
        <v/>
      </c>
      <c r="Y6358" s="20"/>
      <c r="Z6358" s="20"/>
      <c r="AA6358" s="20"/>
      <c r="AE6358" s="28"/>
      <c r="AF6358" s="29"/>
    </row>
    <row r="6359" spans="1:32">
      <c r="A6359" s="7"/>
      <c r="B6359" s="7"/>
      <c r="C6359" s="7"/>
      <c r="D6359" s="9" t="s">
        <v>46</v>
      </c>
      <c r="E6359" s="10" t="s">
        <v>41</v>
      </c>
      <c r="F6359" s="9"/>
      <c r="R6359" s="12">
        <f>G6359+I6359+J6359+K6359-L6359-M6359-N6359-Q6359</f>
        <v>0</v>
      </c>
      <c r="X6359" s="20" t="str">
        <f t="shared" si="3360"/>
        <v/>
      </c>
      <c r="Y6359" s="20" t="str">
        <f>IF(N6359&lt;O6359+P6359,"出卖应大于等于出卖肉畜+出卖仔畜","")</f>
        <v/>
      </c>
      <c r="Z6359" s="20" t="str">
        <f t="shared" ref="Z6359:Z6368" si="3365">IF(R6359&lt;S6359+T6359,"期末实有头数应大于等于能繁母畜+种公畜","")</f>
        <v/>
      </c>
      <c r="AA6359" s="20" t="str">
        <f t="shared" ref="AA6359:AA6364" si="3366">IF(R6359&lt;U6359+V6359,"期末实有头数应大于等于良种+改良种","")</f>
        <v/>
      </c>
      <c r="AE6359" s="28"/>
      <c r="AF6359" s="29"/>
    </row>
    <row r="6360" spans="1:32">
      <c r="A6360" s="7"/>
      <c r="B6360" s="7"/>
      <c r="C6360" s="7"/>
      <c r="D6360" s="9" t="s">
        <v>47</v>
      </c>
      <c r="E6360" s="16" t="s">
        <v>27</v>
      </c>
      <c r="F6360" s="9"/>
      <c r="R6360" s="12">
        <f>G6360+I6360+J6360+K6360-L6360-M6360-N6360-Q6360</f>
        <v>0</v>
      </c>
      <c r="X6360" s="20" t="str">
        <f t="shared" si="3360"/>
        <v/>
      </c>
      <c r="Y6360" s="20" t="str">
        <f>IF(N6360&lt;O6360+P6360,"出卖应大于等于出卖肉畜+出卖仔畜","")</f>
        <v/>
      </c>
      <c r="Z6360" s="20" t="str">
        <f t="shared" si="3365"/>
        <v/>
      </c>
      <c r="AA6360" s="20" t="str">
        <f t="shared" si="3366"/>
        <v/>
      </c>
      <c r="AE6360" s="28"/>
      <c r="AF6360" s="29"/>
    </row>
    <row r="6361" spans="1:32">
      <c r="A6361" s="7"/>
      <c r="B6361" s="7"/>
      <c r="C6361" s="7"/>
      <c r="D6361" s="9" t="s">
        <v>26</v>
      </c>
      <c r="E6361" s="10" t="s">
        <v>27</v>
      </c>
      <c r="F6361" s="9"/>
      <c r="G6361" s="12"/>
      <c r="H6361" s="12">
        <f t="shared" ref="G6361:V6361" si="3367">H6362+H6377</f>
        <v>0</v>
      </c>
      <c r="I6361" s="12">
        <f t="shared" si="3367"/>
        <v>0</v>
      </c>
      <c r="J6361" s="12">
        <f t="shared" si="3367"/>
        <v>0</v>
      </c>
      <c r="K6361" s="12">
        <f t="shared" si="3367"/>
        <v>0</v>
      </c>
      <c r="L6361" s="12">
        <f t="shared" si="3367"/>
        <v>0</v>
      </c>
      <c r="M6361" s="12">
        <f t="shared" si="3367"/>
        <v>0</v>
      </c>
      <c r="N6361" s="12">
        <f t="shared" si="3367"/>
        <v>0</v>
      </c>
      <c r="O6361" s="12">
        <f t="shared" si="3367"/>
        <v>0</v>
      </c>
      <c r="P6361" s="12">
        <f t="shared" si="3367"/>
        <v>0</v>
      </c>
      <c r="Q6361" s="12">
        <f t="shared" si="3367"/>
        <v>0</v>
      </c>
      <c r="R6361" s="12">
        <f t="shared" si="3367"/>
        <v>0</v>
      </c>
      <c r="S6361" s="12">
        <f t="shared" si="3367"/>
        <v>0</v>
      </c>
      <c r="T6361" s="12">
        <f t="shared" si="3367"/>
        <v>0</v>
      </c>
      <c r="U6361" s="12">
        <f t="shared" si="3367"/>
        <v>0</v>
      </c>
      <c r="V6361" s="12">
        <f t="shared" si="3367"/>
        <v>0</v>
      </c>
      <c r="X6361" s="20" t="str">
        <f t="shared" si="3360"/>
        <v/>
      </c>
      <c r="Y6361" s="20" t="str">
        <f>IF(N6361&lt;O6361+P6361,"出卖应大于等于出卖肉畜+出卖仔畜","")</f>
        <v/>
      </c>
      <c r="Z6361" s="20" t="str">
        <f t="shared" si="3365"/>
        <v/>
      </c>
      <c r="AA6361" s="20" t="str">
        <f t="shared" si="3366"/>
        <v/>
      </c>
      <c r="AE6361" s="28"/>
      <c r="AF6361" s="29"/>
    </row>
    <row r="6362" spans="1:32">
      <c r="A6362" s="7"/>
      <c r="B6362" s="7"/>
      <c r="C6362" s="7"/>
      <c r="D6362" s="9" t="s">
        <v>28</v>
      </c>
      <c r="E6362" s="10" t="s">
        <v>27</v>
      </c>
      <c r="F6362" s="9"/>
      <c r="G6362" s="12"/>
      <c r="H6362" s="12">
        <f t="shared" ref="G6362:V6362" si="3368">H6363+H6371</f>
        <v>0</v>
      </c>
      <c r="I6362" s="12">
        <f t="shared" si="3368"/>
        <v>0</v>
      </c>
      <c r="J6362" s="12">
        <f t="shared" si="3368"/>
        <v>0</v>
      </c>
      <c r="K6362" s="12">
        <f t="shared" si="3368"/>
        <v>0</v>
      </c>
      <c r="L6362" s="12">
        <f t="shared" si="3368"/>
        <v>0</v>
      </c>
      <c r="M6362" s="12">
        <f t="shared" si="3368"/>
        <v>0</v>
      </c>
      <c r="N6362" s="12">
        <f t="shared" si="3368"/>
        <v>0</v>
      </c>
      <c r="O6362" s="12">
        <f t="shared" si="3368"/>
        <v>0</v>
      </c>
      <c r="P6362" s="12">
        <f t="shared" si="3368"/>
        <v>0</v>
      </c>
      <c r="Q6362" s="12">
        <f t="shared" si="3368"/>
        <v>0</v>
      </c>
      <c r="R6362" s="12">
        <f t="shared" si="3368"/>
        <v>0</v>
      </c>
      <c r="S6362" s="12">
        <f t="shared" si="3368"/>
        <v>0</v>
      </c>
      <c r="T6362" s="12">
        <f t="shared" si="3368"/>
        <v>0</v>
      </c>
      <c r="U6362" s="12">
        <f t="shared" si="3368"/>
        <v>0</v>
      </c>
      <c r="V6362" s="12">
        <f t="shared" si="3368"/>
        <v>0</v>
      </c>
      <c r="X6362" s="20" t="str">
        <f t="shared" ref="X6362:X6378" si="3369">IF(H6362&lt;I6362,"繁殖仔畜应大于等于成活","")</f>
        <v/>
      </c>
      <c r="Y6362" s="20" t="str">
        <f t="shared" ref="Y6362:Y6373" si="3370">IF(N6362&lt;O6362+P6362,"出卖应大于等于出卖肉畜+出卖仔畜","")</f>
        <v/>
      </c>
      <c r="Z6362" s="20" t="str">
        <f t="shared" si="3365"/>
        <v/>
      </c>
      <c r="AA6362" s="20" t="str">
        <f t="shared" si="3366"/>
        <v/>
      </c>
      <c r="AE6362" s="28"/>
      <c r="AF6362" s="29"/>
    </row>
    <row r="6363" spans="1:32">
      <c r="A6363" s="7"/>
      <c r="B6363" s="7"/>
      <c r="C6363" s="7"/>
      <c r="D6363" s="9" t="s">
        <v>29</v>
      </c>
      <c r="E6363" s="10" t="s">
        <v>27</v>
      </c>
      <c r="F6363" s="9"/>
      <c r="G6363" s="12"/>
      <c r="H6363" s="12">
        <f t="shared" ref="G6363:R6363" si="3371">H6364+H6367+H6368+H6369+H6370</f>
        <v>0</v>
      </c>
      <c r="I6363" s="12">
        <f t="shared" si="3371"/>
        <v>0</v>
      </c>
      <c r="J6363" s="12">
        <f t="shared" si="3371"/>
        <v>0</v>
      </c>
      <c r="K6363" s="12">
        <f t="shared" si="3371"/>
        <v>0</v>
      </c>
      <c r="L6363" s="12">
        <f t="shared" si="3371"/>
        <v>0</v>
      </c>
      <c r="M6363" s="12">
        <f t="shared" si="3371"/>
        <v>0</v>
      </c>
      <c r="N6363" s="12">
        <f t="shared" si="3371"/>
        <v>0</v>
      </c>
      <c r="O6363" s="12">
        <f t="shared" si="3371"/>
        <v>0</v>
      </c>
      <c r="P6363" s="12">
        <f t="shared" si="3371"/>
        <v>0</v>
      </c>
      <c r="Q6363" s="12">
        <f t="shared" si="3371"/>
        <v>0</v>
      </c>
      <c r="R6363" s="12">
        <f t="shared" si="3371"/>
        <v>0</v>
      </c>
      <c r="S6363" s="12">
        <f>S6364+S6367+S6368+S6370</f>
        <v>0</v>
      </c>
      <c r="T6363" s="12">
        <f>T6364+T6367+T6368+T6370</f>
        <v>0</v>
      </c>
      <c r="U6363" s="12">
        <f>U6364+U6367+U6368+U6370</f>
        <v>0</v>
      </c>
      <c r="V6363" s="12">
        <f>V6364+V6367+V6368+V6370</f>
        <v>0</v>
      </c>
      <c r="X6363" s="20" t="str">
        <f t="shared" si="3369"/>
        <v/>
      </c>
      <c r="Y6363" s="20" t="str">
        <f t="shared" si="3370"/>
        <v/>
      </c>
      <c r="Z6363" s="20" t="str">
        <f t="shared" si="3365"/>
        <v/>
      </c>
      <c r="AA6363" s="20" t="str">
        <f t="shared" si="3366"/>
        <v/>
      </c>
      <c r="AE6363" s="28"/>
      <c r="AF6363" s="29"/>
    </row>
    <row r="6364" spans="1:32">
      <c r="A6364" s="7"/>
      <c r="B6364" s="7"/>
      <c r="C6364" s="7"/>
      <c r="D6364" s="9" t="s">
        <v>30</v>
      </c>
      <c r="E6364" s="10" t="s">
        <v>27</v>
      </c>
      <c r="F6364" s="9"/>
      <c r="R6364" s="12">
        <f>G6364+I6364+J6364+K6364-L6364-M6364-N6364-Q6364</f>
        <v>0</v>
      </c>
      <c r="X6364" s="20" t="str">
        <f t="shared" si="3369"/>
        <v/>
      </c>
      <c r="Y6364" s="20" t="str">
        <f t="shared" si="3370"/>
        <v/>
      </c>
      <c r="Z6364" s="20" t="str">
        <f t="shared" si="3365"/>
        <v/>
      </c>
      <c r="AA6364" s="20" t="str">
        <f t="shared" si="3366"/>
        <v/>
      </c>
      <c r="AE6364" s="28"/>
      <c r="AF6364" s="29"/>
    </row>
    <row r="6365" spans="1:32">
      <c r="A6365" s="7"/>
      <c r="B6365" s="7"/>
      <c r="C6365" s="7"/>
      <c r="D6365" s="9" t="s">
        <v>31</v>
      </c>
      <c r="E6365" s="10" t="s">
        <v>27</v>
      </c>
      <c r="F6365" s="9"/>
      <c r="R6365" s="12">
        <f t="shared" ref="R6365:R6370" si="3372">G6365+I6365+J6365+K6365-L6365-M6365-N6365-Q6365</f>
        <v>0</v>
      </c>
      <c r="U6365" s="15" t="s">
        <v>32</v>
      </c>
      <c r="V6365" s="15" t="s">
        <v>32</v>
      </c>
      <c r="X6365" s="20" t="str">
        <f t="shared" si="3369"/>
        <v/>
      </c>
      <c r="Y6365" s="20" t="str">
        <f t="shared" si="3370"/>
        <v/>
      </c>
      <c r="Z6365" s="20" t="str">
        <f t="shared" si="3365"/>
        <v/>
      </c>
      <c r="AA6365" s="20"/>
      <c r="AE6365" s="28"/>
      <c r="AF6365" s="29"/>
    </row>
    <row r="6366" spans="1:32">
      <c r="A6366" s="7"/>
      <c r="B6366" s="7"/>
      <c r="C6366" s="7"/>
      <c r="D6366" s="9" t="s">
        <v>33</v>
      </c>
      <c r="E6366" s="10" t="s">
        <v>27</v>
      </c>
      <c r="F6366" s="9"/>
      <c r="R6366" s="12">
        <f t="shared" si="3372"/>
        <v>0</v>
      </c>
      <c r="U6366" s="15" t="s">
        <v>32</v>
      </c>
      <c r="V6366" s="15" t="s">
        <v>32</v>
      </c>
      <c r="X6366" s="20" t="str">
        <f t="shared" si="3369"/>
        <v/>
      </c>
      <c r="Y6366" s="20" t="str">
        <f t="shared" si="3370"/>
        <v/>
      </c>
      <c r="Z6366" s="20" t="str">
        <f t="shared" si="3365"/>
        <v/>
      </c>
      <c r="AA6366" s="20"/>
      <c r="AE6366" s="28"/>
      <c r="AF6366" s="29"/>
    </row>
    <row r="6367" spans="1:32">
      <c r="A6367" s="7"/>
      <c r="B6367" s="7"/>
      <c r="C6367" s="7"/>
      <c r="D6367" s="9" t="s">
        <v>34</v>
      </c>
      <c r="E6367" s="10" t="s">
        <v>35</v>
      </c>
      <c r="F6367" s="9"/>
      <c r="R6367" s="12">
        <f t="shared" si="3372"/>
        <v>0</v>
      </c>
      <c r="X6367" s="20" t="str">
        <f t="shared" si="3369"/>
        <v/>
      </c>
      <c r="Y6367" s="20" t="str">
        <f t="shared" si="3370"/>
        <v/>
      </c>
      <c r="Z6367" s="20" t="str">
        <f t="shared" si="3365"/>
        <v/>
      </c>
      <c r="AA6367" s="20" t="str">
        <f>IF(R6367&lt;U6367+V6367,"期末实有头数应大于等于良种+改良种","")</f>
        <v/>
      </c>
      <c r="AE6367" s="28"/>
      <c r="AF6367" s="29"/>
    </row>
    <row r="6368" spans="1:32">
      <c r="A6368" s="7"/>
      <c r="B6368" s="7"/>
      <c r="C6368" s="7"/>
      <c r="D6368" s="9" t="s">
        <v>36</v>
      </c>
      <c r="E6368" s="10" t="s">
        <v>27</v>
      </c>
      <c r="F6368" s="9"/>
      <c r="R6368" s="12">
        <f t="shared" si="3372"/>
        <v>0</v>
      </c>
      <c r="X6368" s="20" t="str">
        <f t="shared" si="3369"/>
        <v/>
      </c>
      <c r="Y6368" s="20" t="str">
        <f t="shared" si="3370"/>
        <v/>
      </c>
      <c r="Z6368" s="20" t="str">
        <f t="shared" si="3365"/>
        <v/>
      </c>
      <c r="AA6368" s="20" t="str">
        <f>IF(R6368&lt;U6368+V6368,"期末实有头数应大于等于良种+改良种","")</f>
        <v/>
      </c>
      <c r="AE6368" s="28"/>
      <c r="AF6368" s="29"/>
    </row>
    <row r="6369" spans="1:32">
      <c r="A6369" s="7"/>
      <c r="B6369" s="7"/>
      <c r="C6369" s="7"/>
      <c r="D6369" s="9" t="s">
        <v>37</v>
      </c>
      <c r="E6369" s="10" t="s">
        <v>27</v>
      </c>
      <c r="F6369" s="9"/>
      <c r="R6369" s="12">
        <f t="shared" si="3372"/>
        <v>0</v>
      </c>
      <c r="S6369" s="15" t="s">
        <v>32</v>
      </c>
      <c r="T6369" s="15" t="s">
        <v>32</v>
      </c>
      <c r="U6369" s="15" t="s">
        <v>32</v>
      </c>
      <c r="V6369" s="15" t="s">
        <v>32</v>
      </c>
      <c r="X6369" s="20" t="str">
        <f t="shared" si="3369"/>
        <v/>
      </c>
      <c r="Y6369" s="20" t="str">
        <f t="shared" si="3370"/>
        <v/>
      </c>
      <c r="Z6369" s="20"/>
      <c r="AA6369" s="20"/>
      <c r="AE6369" s="28"/>
      <c r="AF6369" s="29"/>
    </row>
    <row r="6370" spans="1:32">
      <c r="A6370" s="7"/>
      <c r="B6370" s="7"/>
      <c r="C6370" s="7"/>
      <c r="D6370" s="9" t="s">
        <v>38</v>
      </c>
      <c r="E6370" s="10" t="s">
        <v>39</v>
      </c>
      <c r="F6370" s="9"/>
      <c r="R6370" s="12">
        <f t="shared" si="3372"/>
        <v>0</v>
      </c>
      <c r="X6370" s="20" t="str">
        <f t="shared" si="3369"/>
        <v/>
      </c>
      <c r="Y6370" s="20" t="str">
        <f t="shared" si="3370"/>
        <v/>
      </c>
      <c r="Z6370" s="20" t="str">
        <f>IF(R6370&lt;S6370+T6370,"期末实有头数应大于等于能繁母畜+种公畜","")</f>
        <v/>
      </c>
      <c r="AA6370" s="20" t="str">
        <f>IF(R6370&lt;U6370+V6370,"期末实有头数应大于等于良种+改良种","")</f>
        <v/>
      </c>
      <c r="AE6370" s="28"/>
      <c r="AF6370" s="29"/>
    </row>
    <row r="6371" spans="1:32">
      <c r="A6371" s="7"/>
      <c r="B6371" s="7"/>
      <c r="C6371" s="7"/>
      <c r="D6371" s="9" t="s">
        <v>40</v>
      </c>
      <c r="E6371" s="10" t="s">
        <v>41</v>
      </c>
      <c r="F6371" s="9"/>
      <c r="G6371" s="12"/>
      <c r="H6371" s="12">
        <f t="shared" ref="G6371:V6371" si="3373">H6372+H6376</f>
        <v>0</v>
      </c>
      <c r="I6371" s="12">
        <f t="shared" si="3373"/>
        <v>0</v>
      </c>
      <c r="J6371" s="12">
        <f t="shared" si="3373"/>
        <v>0</v>
      </c>
      <c r="K6371" s="12">
        <f t="shared" si="3373"/>
        <v>0</v>
      </c>
      <c r="L6371" s="12">
        <f t="shared" si="3373"/>
        <v>0</v>
      </c>
      <c r="M6371" s="12">
        <f t="shared" si="3373"/>
        <v>0</v>
      </c>
      <c r="N6371" s="12">
        <f t="shared" si="3373"/>
        <v>0</v>
      </c>
      <c r="O6371" s="12">
        <f t="shared" si="3373"/>
        <v>0</v>
      </c>
      <c r="P6371" s="12">
        <f t="shared" si="3373"/>
        <v>0</v>
      </c>
      <c r="Q6371" s="12">
        <f t="shared" si="3373"/>
        <v>0</v>
      </c>
      <c r="R6371" s="21">
        <f t="shared" si="3373"/>
        <v>0</v>
      </c>
      <c r="S6371" s="12">
        <f t="shared" si="3373"/>
        <v>0</v>
      </c>
      <c r="T6371" s="12">
        <f t="shared" si="3373"/>
        <v>0</v>
      </c>
      <c r="U6371" s="12">
        <f t="shared" si="3373"/>
        <v>0</v>
      </c>
      <c r="V6371" s="12">
        <f t="shared" si="3373"/>
        <v>0</v>
      </c>
      <c r="X6371" s="20" t="str">
        <f t="shared" si="3369"/>
        <v/>
      </c>
      <c r="Y6371" s="20" t="str">
        <f t="shared" si="3370"/>
        <v/>
      </c>
      <c r="Z6371" s="20" t="str">
        <f>IF(R6371&lt;S6371+T6371,"期末实有头数应大于等于能繁母畜+种公畜","")</f>
        <v/>
      </c>
      <c r="AA6371" s="20" t="str">
        <f>IF(R6371&lt;U6371+V6371,"期末实有头数应大于等于良种+改良种","")</f>
        <v/>
      </c>
      <c r="AE6371" s="28"/>
      <c r="AF6371" s="29"/>
    </row>
    <row r="6372" spans="1:32">
      <c r="A6372" s="7"/>
      <c r="B6372" s="7"/>
      <c r="C6372" s="7"/>
      <c r="D6372" s="9" t="s">
        <v>42</v>
      </c>
      <c r="E6372" s="10" t="s">
        <v>41</v>
      </c>
      <c r="F6372" s="9"/>
      <c r="R6372" s="12">
        <f>G6372+I6372+J6372+K6372-L6372-M6372-N6372-Q6372</f>
        <v>0</v>
      </c>
      <c r="X6372" s="20" t="str">
        <f t="shared" si="3369"/>
        <v/>
      </c>
      <c r="Y6372" s="20" t="str">
        <f t="shared" si="3370"/>
        <v/>
      </c>
      <c r="Z6372" s="20" t="str">
        <f>IF(R6372&lt;S6372+T6372,"期末实有头数应大于等于能繁母畜+种公畜","")</f>
        <v/>
      </c>
      <c r="AA6372" s="20" t="str">
        <f>IF(R6372&lt;U6372+V6372,"期末实有头数应大于等于良种+改良种","")</f>
        <v/>
      </c>
      <c r="AE6372" s="28"/>
      <c r="AF6372" s="29"/>
    </row>
    <row r="6373" spans="1:32">
      <c r="A6373" s="7"/>
      <c r="B6373" s="7"/>
      <c r="C6373" s="7"/>
      <c r="D6373" s="9" t="s">
        <v>43</v>
      </c>
      <c r="E6373" s="10" t="s">
        <v>41</v>
      </c>
      <c r="F6373" s="9"/>
      <c r="R6373" s="12">
        <f>G6373+I6373+J6373+K6373-L6373-M6373-N6373-Q6373</f>
        <v>0</v>
      </c>
      <c r="U6373" s="15" t="s">
        <v>32</v>
      </c>
      <c r="V6373" s="15" t="s">
        <v>32</v>
      </c>
      <c r="X6373" s="20" t="str">
        <f t="shared" si="3369"/>
        <v/>
      </c>
      <c r="Y6373" s="20" t="str">
        <f t="shared" si="3370"/>
        <v/>
      </c>
      <c r="Z6373" s="20" t="str">
        <f>IF(R6373&lt;S6373+T6373,"期末实有头数应大于等于能繁母畜+种公畜","")</f>
        <v/>
      </c>
      <c r="AA6373" s="20"/>
      <c r="AE6373" s="28"/>
      <c r="AF6373" s="29"/>
    </row>
    <row r="6374" spans="1:32">
      <c r="A6374" s="7"/>
      <c r="B6374" s="7"/>
      <c r="C6374" s="7"/>
      <c r="D6374" s="9" t="s">
        <v>44</v>
      </c>
      <c r="E6374" s="10" t="s">
        <v>41</v>
      </c>
      <c r="F6374" s="9"/>
      <c r="H6374" s="15" t="s">
        <v>32</v>
      </c>
      <c r="I6374" s="15" t="s">
        <v>32</v>
      </c>
      <c r="J6374" s="15" t="s">
        <v>32</v>
      </c>
      <c r="K6374" s="15" t="s">
        <v>32</v>
      </c>
      <c r="L6374" s="15" t="s">
        <v>32</v>
      </c>
      <c r="M6374" s="15" t="s">
        <v>32</v>
      </c>
      <c r="N6374" s="15" t="s">
        <v>32</v>
      </c>
      <c r="O6374" s="15" t="s">
        <v>32</v>
      </c>
      <c r="P6374" s="15" t="s">
        <v>32</v>
      </c>
      <c r="Q6374" s="15" t="s">
        <v>32</v>
      </c>
      <c r="R6374" s="22"/>
      <c r="T6374" s="15" t="s">
        <v>32</v>
      </c>
      <c r="U6374" s="15" t="s">
        <v>32</v>
      </c>
      <c r="V6374" s="15" t="s">
        <v>32</v>
      </c>
      <c r="X6374" s="20" t="str">
        <f t="shared" si="3369"/>
        <v/>
      </c>
      <c r="Y6374" s="20"/>
      <c r="Z6374" s="20"/>
      <c r="AA6374" s="20"/>
      <c r="AE6374" s="28"/>
      <c r="AF6374" s="29"/>
    </row>
    <row r="6375" spans="1:32">
      <c r="A6375" s="7"/>
      <c r="B6375" s="7"/>
      <c r="C6375" s="7"/>
      <c r="D6375" s="9" t="s">
        <v>45</v>
      </c>
      <c r="E6375" s="10" t="s">
        <v>41</v>
      </c>
      <c r="F6375" s="9"/>
      <c r="H6375" s="15" t="s">
        <v>32</v>
      </c>
      <c r="I6375" s="15" t="s">
        <v>32</v>
      </c>
      <c r="J6375" s="15" t="s">
        <v>32</v>
      </c>
      <c r="K6375" s="15" t="s">
        <v>32</v>
      </c>
      <c r="L6375" s="15" t="s">
        <v>32</v>
      </c>
      <c r="M6375" s="15" t="s">
        <v>32</v>
      </c>
      <c r="N6375" s="15" t="s">
        <v>32</v>
      </c>
      <c r="O6375" s="15" t="s">
        <v>32</v>
      </c>
      <c r="P6375" s="15" t="s">
        <v>32</v>
      </c>
      <c r="Q6375" s="15" t="s">
        <v>32</v>
      </c>
      <c r="R6375" s="22"/>
      <c r="T6375" s="15" t="s">
        <v>32</v>
      </c>
      <c r="U6375" s="15" t="s">
        <v>32</v>
      </c>
      <c r="V6375" s="15" t="s">
        <v>32</v>
      </c>
      <c r="X6375" s="20" t="str">
        <f t="shared" si="3369"/>
        <v/>
      </c>
      <c r="Y6375" s="20"/>
      <c r="Z6375" s="20"/>
      <c r="AA6375" s="20"/>
      <c r="AE6375" s="28"/>
      <c r="AF6375" s="29"/>
    </row>
    <row r="6376" spans="1:32">
      <c r="A6376" s="7"/>
      <c r="B6376" s="7"/>
      <c r="C6376" s="7"/>
      <c r="D6376" s="9" t="s">
        <v>46</v>
      </c>
      <c r="E6376" s="10" t="s">
        <v>41</v>
      </c>
      <c r="F6376" s="9"/>
      <c r="R6376" s="12">
        <f>G6376+I6376+J6376+K6376-L6376-M6376-N6376-Q6376</f>
        <v>0</v>
      </c>
      <c r="X6376" s="20" t="str">
        <f t="shared" si="3369"/>
        <v/>
      </c>
      <c r="Y6376" s="20" t="str">
        <f>IF(N6376&lt;O6376+P6376,"出卖应大于等于出卖肉畜+出卖仔畜","")</f>
        <v/>
      </c>
      <c r="Z6376" s="20" t="str">
        <f t="shared" ref="Z6376:Z6385" si="3374">IF(R6376&lt;S6376+T6376,"期末实有头数应大于等于能繁母畜+种公畜","")</f>
        <v/>
      </c>
      <c r="AA6376" s="20" t="str">
        <f t="shared" ref="AA6376:AA6381" si="3375">IF(R6376&lt;U6376+V6376,"期末实有头数应大于等于良种+改良种","")</f>
        <v/>
      </c>
      <c r="AE6376" s="28"/>
      <c r="AF6376" s="29"/>
    </row>
    <row r="6377" spans="1:32">
      <c r="A6377" s="7"/>
      <c r="B6377" s="7"/>
      <c r="C6377" s="7"/>
      <c r="D6377" s="9" t="s">
        <v>47</v>
      </c>
      <c r="E6377" s="16" t="s">
        <v>27</v>
      </c>
      <c r="F6377" s="9"/>
      <c r="R6377" s="12">
        <f>G6377+I6377+J6377+K6377-L6377-M6377-N6377-Q6377</f>
        <v>0</v>
      </c>
      <c r="X6377" s="20" t="str">
        <f t="shared" si="3369"/>
        <v/>
      </c>
      <c r="Y6377" s="20" t="str">
        <f>IF(N6377&lt;O6377+P6377,"出卖应大于等于出卖肉畜+出卖仔畜","")</f>
        <v/>
      </c>
      <c r="Z6377" s="20" t="str">
        <f t="shared" si="3374"/>
        <v/>
      </c>
      <c r="AA6377" s="20" t="str">
        <f t="shared" si="3375"/>
        <v/>
      </c>
      <c r="AE6377" s="28"/>
      <c r="AF6377" s="29"/>
    </row>
    <row r="6378" spans="1:32">
      <c r="A6378" s="7"/>
      <c r="B6378" s="7"/>
      <c r="C6378" s="7"/>
      <c r="D6378" s="9" t="s">
        <v>26</v>
      </c>
      <c r="E6378" s="10" t="s">
        <v>27</v>
      </c>
      <c r="F6378" s="9"/>
      <c r="G6378" s="12"/>
      <c r="H6378" s="12">
        <f t="shared" ref="G6378:V6378" si="3376">H6379+H6394</f>
        <v>0</v>
      </c>
      <c r="I6378" s="12">
        <f t="shared" si="3376"/>
        <v>0</v>
      </c>
      <c r="J6378" s="12">
        <f t="shared" si="3376"/>
        <v>0</v>
      </c>
      <c r="K6378" s="12">
        <f t="shared" si="3376"/>
        <v>0</v>
      </c>
      <c r="L6378" s="12">
        <f t="shared" si="3376"/>
        <v>0</v>
      </c>
      <c r="M6378" s="12">
        <f t="shared" si="3376"/>
        <v>0</v>
      </c>
      <c r="N6378" s="12">
        <f t="shared" si="3376"/>
        <v>0</v>
      </c>
      <c r="O6378" s="12">
        <f t="shared" si="3376"/>
        <v>0</v>
      </c>
      <c r="P6378" s="12">
        <f t="shared" si="3376"/>
        <v>0</v>
      </c>
      <c r="Q6378" s="12">
        <f t="shared" si="3376"/>
        <v>0</v>
      </c>
      <c r="R6378" s="12">
        <f t="shared" si="3376"/>
        <v>0</v>
      </c>
      <c r="S6378" s="12">
        <f t="shared" si="3376"/>
        <v>0</v>
      </c>
      <c r="T6378" s="12">
        <f t="shared" si="3376"/>
        <v>0</v>
      </c>
      <c r="U6378" s="12">
        <f t="shared" si="3376"/>
        <v>0</v>
      </c>
      <c r="V6378" s="12">
        <f t="shared" si="3376"/>
        <v>0</v>
      </c>
      <c r="X6378" s="20" t="str">
        <f t="shared" si="3369"/>
        <v/>
      </c>
      <c r="Y6378" s="20" t="str">
        <f>IF(N6378&lt;O6378+P6378,"出卖应大于等于出卖肉畜+出卖仔畜","")</f>
        <v/>
      </c>
      <c r="Z6378" s="20" t="str">
        <f t="shared" si="3374"/>
        <v/>
      </c>
      <c r="AA6378" s="20" t="str">
        <f t="shared" si="3375"/>
        <v/>
      </c>
      <c r="AE6378" s="28"/>
      <c r="AF6378" s="29"/>
    </row>
    <row r="6379" spans="1:32">
      <c r="A6379" s="7"/>
      <c r="B6379" s="7"/>
      <c r="C6379" s="7"/>
      <c r="D6379" s="9" t="s">
        <v>28</v>
      </c>
      <c r="E6379" s="10" t="s">
        <v>27</v>
      </c>
      <c r="F6379" s="9"/>
      <c r="G6379" s="12"/>
      <c r="H6379" s="12">
        <f t="shared" ref="G6379:V6379" si="3377">H6380+H6388</f>
        <v>0</v>
      </c>
      <c r="I6379" s="12">
        <f t="shared" si="3377"/>
        <v>0</v>
      </c>
      <c r="J6379" s="12">
        <f t="shared" si="3377"/>
        <v>0</v>
      </c>
      <c r="K6379" s="12">
        <f t="shared" si="3377"/>
        <v>0</v>
      </c>
      <c r="L6379" s="12">
        <f t="shared" si="3377"/>
        <v>0</v>
      </c>
      <c r="M6379" s="12">
        <f t="shared" si="3377"/>
        <v>0</v>
      </c>
      <c r="N6379" s="12">
        <f t="shared" si="3377"/>
        <v>0</v>
      </c>
      <c r="O6379" s="12">
        <f t="shared" si="3377"/>
        <v>0</v>
      </c>
      <c r="P6379" s="12">
        <f t="shared" si="3377"/>
        <v>0</v>
      </c>
      <c r="Q6379" s="12">
        <f t="shared" si="3377"/>
        <v>0</v>
      </c>
      <c r="R6379" s="12">
        <f t="shared" si="3377"/>
        <v>0</v>
      </c>
      <c r="S6379" s="12">
        <f t="shared" si="3377"/>
        <v>0</v>
      </c>
      <c r="T6379" s="12">
        <f t="shared" si="3377"/>
        <v>0</v>
      </c>
      <c r="U6379" s="12">
        <f t="shared" si="3377"/>
        <v>0</v>
      </c>
      <c r="V6379" s="12">
        <f t="shared" si="3377"/>
        <v>0</v>
      </c>
      <c r="X6379" s="20" t="str">
        <f t="shared" ref="X6379:X6395" si="3378">IF(H6379&lt;I6379,"繁殖仔畜应大于等于成活","")</f>
        <v/>
      </c>
      <c r="Y6379" s="20" t="str">
        <f t="shared" ref="Y6379:Y6390" si="3379">IF(N6379&lt;O6379+P6379,"出卖应大于等于出卖肉畜+出卖仔畜","")</f>
        <v/>
      </c>
      <c r="Z6379" s="20" t="str">
        <f t="shared" si="3374"/>
        <v/>
      </c>
      <c r="AA6379" s="20" t="str">
        <f t="shared" si="3375"/>
        <v/>
      </c>
      <c r="AE6379" s="28"/>
      <c r="AF6379" s="29"/>
    </row>
    <row r="6380" spans="1:32">
      <c r="A6380" s="7"/>
      <c r="B6380" s="7"/>
      <c r="C6380" s="7"/>
      <c r="D6380" s="9" t="s">
        <v>29</v>
      </c>
      <c r="E6380" s="10" t="s">
        <v>27</v>
      </c>
      <c r="F6380" s="9"/>
      <c r="G6380" s="12"/>
      <c r="H6380" s="12">
        <f t="shared" ref="G6380:R6380" si="3380">H6381+H6384+H6385+H6386+H6387</f>
        <v>0</v>
      </c>
      <c r="I6380" s="12">
        <f t="shared" si="3380"/>
        <v>0</v>
      </c>
      <c r="J6380" s="12">
        <f t="shared" si="3380"/>
        <v>0</v>
      </c>
      <c r="K6380" s="12">
        <f t="shared" si="3380"/>
        <v>0</v>
      </c>
      <c r="L6380" s="12">
        <f t="shared" si="3380"/>
        <v>0</v>
      </c>
      <c r="M6380" s="12">
        <f t="shared" si="3380"/>
        <v>0</v>
      </c>
      <c r="N6380" s="12">
        <f t="shared" si="3380"/>
        <v>0</v>
      </c>
      <c r="O6380" s="12">
        <f t="shared" si="3380"/>
        <v>0</v>
      </c>
      <c r="P6380" s="12">
        <f t="shared" si="3380"/>
        <v>0</v>
      </c>
      <c r="Q6380" s="12">
        <f t="shared" si="3380"/>
        <v>0</v>
      </c>
      <c r="R6380" s="12">
        <f t="shared" si="3380"/>
        <v>0</v>
      </c>
      <c r="S6380" s="12">
        <f>S6381+S6384+S6385+S6387</f>
        <v>0</v>
      </c>
      <c r="T6380" s="12">
        <f>T6381+T6384+T6385+T6387</f>
        <v>0</v>
      </c>
      <c r="U6380" s="12">
        <f>U6381+U6384+U6385+U6387</f>
        <v>0</v>
      </c>
      <c r="V6380" s="12">
        <f>V6381+V6384+V6385+V6387</f>
        <v>0</v>
      </c>
      <c r="X6380" s="20" t="str">
        <f t="shared" si="3378"/>
        <v/>
      </c>
      <c r="Y6380" s="20" t="str">
        <f t="shared" si="3379"/>
        <v/>
      </c>
      <c r="Z6380" s="20" t="str">
        <f t="shared" si="3374"/>
        <v/>
      </c>
      <c r="AA6380" s="20" t="str">
        <f t="shared" si="3375"/>
        <v/>
      </c>
      <c r="AE6380" s="28"/>
      <c r="AF6380" s="29"/>
    </row>
    <row r="6381" spans="1:32">
      <c r="A6381" s="7"/>
      <c r="B6381" s="7"/>
      <c r="C6381" s="7"/>
      <c r="D6381" s="9" t="s">
        <v>30</v>
      </c>
      <c r="E6381" s="10" t="s">
        <v>27</v>
      </c>
      <c r="F6381" s="9"/>
      <c r="R6381" s="12">
        <f>G6381+I6381+J6381+K6381-L6381-M6381-N6381-Q6381</f>
        <v>0</v>
      </c>
      <c r="X6381" s="20" t="str">
        <f t="shared" si="3378"/>
        <v/>
      </c>
      <c r="Y6381" s="20" t="str">
        <f t="shared" si="3379"/>
        <v/>
      </c>
      <c r="Z6381" s="20" t="str">
        <f t="shared" si="3374"/>
        <v/>
      </c>
      <c r="AA6381" s="20" t="str">
        <f t="shared" si="3375"/>
        <v/>
      </c>
      <c r="AE6381" s="28"/>
      <c r="AF6381" s="29"/>
    </row>
    <row r="6382" spans="1:32">
      <c r="A6382" s="7"/>
      <c r="B6382" s="7"/>
      <c r="C6382" s="7"/>
      <c r="D6382" s="9" t="s">
        <v>31</v>
      </c>
      <c r="E6382" s="10" t="s">
        <v>27</v>
      </c>
      <c r="F6382" s="9"/>
      <c r="R6382" s="12">
        <f t="shared" ref="R6382:R6387" si="3381">G6382+I6382+J6382+K6382-L6382-M6382-N6382-Q6382</f>
        <v>0</v>
      </c>
      <c r="U6382" s="15" t="s">
        <v>32</v>
      </c>
      <c r="V6382" s="15" t="s">
        <v>32</v>
      </c>
      <c r="X6382" s="20" t="str">
        <f t="shared" si="3378"/>
        <v/>
      </c>
      <c r="Y6382" s="20" t="str">
        <f t="shared" si="3379"/>
        <v/>
      </c>
      <c r="Z6382" s="20" t="str">
        <f t="shared" si="3374"/>
        <v/>
      </c>
      <c r="AA6382" s="20"/>
      <c r="AE6382" s="28"/>
      <c r="AF6382" s="29"/>
    </row>
    <row r="6383" spans="1:32">
      <c r="A6383" s="7"/>
      <c r="B6383" s="7"/>
      <c r="C6383" s="7"/>
      <c r="D6383" s="9" t="s">
        <v>33</v>
      </c>
      <c r="E6383" s="10" t="s">
        <v>27</v>
      </c>
      <c r="F6383" s="9"/>
      <c r="R6383" s="12">
        <f t="shared" si="3381"/>
        <v>0</v>
      </c>
      <c r="U6383" s="15" t="s">
        <v>32</v>
      </c>
      <c r="V6383" s="15" t="s">
        <v>32</v>
      </c>
      <c r="X6383" s="20" t="str">
        <f t="shared" si="3378"/>
        <v/>
      </c>
      <c r="Y6383" s="20" t="str">
        <f t="shared" si="3379"/>
        <v/>
      </c>
      <c r="Z6383" s="20" t="str">
        <f t="shared" si="3374"/>
        <v/>
      </c>
      <c r="AA6383" s="20"/>
      <c r="AE6383" s="28"/>
      <c r="AF6383" s="29"/>
    </row>
    <row r="6384" spans="1:32">
      <c r="A6384" s="7"/>
      <c r="B6384" s="7"/>
      <c r="C6384" s="7"/>
      <c r="D6384" s="9" t="s">
        <v>34</v>
      </c>
      <c r="E6384" s="10" t="s">
        <v>35</v>
      </c>
      <c r="F6384" s="9"/>
      <c r="R6384" s="12">
        <f t="shared" si="3381"/>
        <v>0</v>
      </c>
      <c r="X6384" s="20" t="str">
        <f t="shared" si="3378"/>
        <v/>
      </c>
      <c r="Y6384" s="20" t="str">
        <f t="shared" si="3379"/>
        <v/>
      </c>
      <c r="Z6384" s="20" t="str">
        <f t="shared" si="3374"/>
        <v/>
      </c>
      <c r="AA6384" s="20" t="str">
        <f>IF(R6384&lt;U6384+V6384,"期末实有头数应大于等于良种+改良种","")</f>
        <v/>
      </c>
      <c r="AE6384" s="28"/>
      <c r="AF6384" s="29"/>
    </row>
    <row r="6385" spans="1:32">
      <c r="A6385" s="7"/>
      <c r="B6385" s="7"/>
      <c r="C6385" s="7"/>
      <c r="D6385" s="9" t="s">
        <v>36</v>
      </c>
      <c r="E6385" s="10" t="s">
        <v>27</v>
      </c>
      <c r="F6385" s="9"/>
      <c r="R6385" s="12">
        <f t="shared" si="3381"/>
        <v>0</v>
      </c>
      <c r="X6385" s="20" t="str">
        <f t="shared" si="3378"/>
        <v/>
      </c>
      <c r="Y6385" s="20" t="str">
        <f t="shared" si="3379"/>
        <v/>
      </c>
      <c r="Z6385" s="20" t="str">
        <f t="shared" si="3374"/>
        <v/>
      </c>
      <c r="AA6385" s="20" t="str">
        <f>IF(R6385&lt;U6385+V6385,"期末实有头数应大于等于良种+改良种","")</f>
        <v/>
      </c>
      <c r="AE6385" s="28"/>
      <c r="AF6385" s="29"/>
    </row>
    <row r="6386" spans="1:32">
      <c r="A6386" s="7"/>
      <c r="B6386" s="7"/>
      <c r="C6386" s="7"/>
      <c r="D6386" s="9" t="s">
        <v>37</v>
      </c>
      <c r="E6386" s="10" t="s">
        <v>27</v>
      </c>
      <c r="F6386" s="9"/>
      <c r="R6386" s="12">
        <f t="shared" si="3381"/>
        <v>0</v>
      </c>
      <c r="S6386" s="15" t="s">
        <v>32</v>
      </c>
      <c r="T6386" s="15" t="s">
        <v>32</v>
      </c>
      <c r="U6386" s="15" t="s">
        <v>32</v>
      </c>
      <c r="V6386" s="15" t="s">
        <v>32</v>
      </c>
      <c r="X6386" s="20" t="str">
        <f t="shared" si="3378"/>
        <v/>
      </c>
      <c r="Y6386" s="20" t="str">
        <f t="shared" si="3379"/>
        <v/>
      </c>
      <c r="Z6386" s="20"/>
      <c r="AA6386" s="20"/>
      <c r="AE6386" s="28"/>
      <c r="AF6386" s="29"/>
    </row>
    <row r="6387" spans="1:32">
      <c r="A6387" s="7"/>
      <c r="B6387" s="7"/>
      <c r="C6387" s="7"/>
      <c r="D6387" s="9" t="s">
        <v>38</v>
      </c>
      <c r="E6387" s="10" t="s">
        <v>39</v>
      </c>
      <c r="F6387" s="9"/>
      <c r="R6387" s="12">
        <f t="shared" si="3381"/>
        <v>0</v>
      </c>
      <c r="X6387" s="20" t="str">
        <f t="shared" si="3378"/>
        <v/>
      </c>
      <c r="Y6387" s="20" t="str">
        <f t="shared" si="3379"/>
        <v/>
      </c>
      <c r="Z6387" s="20" t="str">
        <f>IF(R6387&lt;S6387+T6387,"期末实有头数应大于等于能繁母畜+种公畜","")</f>
        <v/>
      </c>
      <c r="AA6387" s="20" t="str">
        <f>IF(R6387&lt;U6387+V6387,"期末实有头数应大于等于良种+改良种","")</f>
        <v/>
      </c>
      <c r="AE6387" s="28"/>
      <c r="AF6387" s="29"/>
    </row>
    <row r="6388" spans="1:32">
      <c r="A6388" s="7"/>
      <c r="B6388" s="7"/>
      <c r="C6388" s="7"/>
      <c r="D6388" s="9" t="s">
        <v>40</v>
      </c>
      <c r="E6388" s="10" t="s">
        <v>41</v>
      </c>
      <c r="F6388" s="9"/>
      <c r="G6388" s="12"/>
      <c r="H6388" s="12">
        <f t="shared" ref="G6388:V6388" si="3382">H6389+H6393</f>
        <v>0</v>
      </c>
      <c r="I6388" s="12">
        <f t="shared" si="3382"/>
        <v>0</v>
      </c>
      <c r="J6388" s="12">
        <f t="shared" si="3382"/>
        <v>0</v>
      </c>
      <c r="K6388" s="12">
        <f t="shared" si="3382"/>
        <v>0</v>
      </c>
      <c r="L6388" s="12">
        <f t="shared" si="3382"/>
        <v>0</v>
      </c>
      <c r="M6388" s="12">
        <f t="shared" si="3382"/>
        <v>0</v>
      </c>
      <c r="N6388" s="12">
        <f t="shared" si="3382"/>
        <v>0</v>
      </c>
      <c r="O6388" s="12">
        <f t="shared" si="3382"/>
        <v>0</v>
      </c>
      <c r="P6388" s="12">
        <f t="shared" si="3382"/>
        <v>0</v>
      </c>
      <c r="Q6388" s="12">
        <f t="shared" si="3382"/>
        <v>0</v>
      </c>
      <c r="R6388" s="21">
        <f t="shared" si="3382"/>
        <v>0</v>
      </c>
      <c r="S6388" s="12">
        <f t="shared" si="3382"/>
        <v>0</v>
      </c>
      <c r="T6388" s="12">
        <f t="shared" si="3382"/>
        <v>0</v>
      </c>
      <c r="U6388" s="12">
        <f t="shared" si="3382"/>
        <v>0</v>
      </c>
      <c r="V6388" s="12">
        <f t="shared" si="3382"/>
        <v>0</v>
      </c>
      <c r="X6388" s="20" t="str">
        <f t="shared" si="3378"/>
        <v/>
      </c>
      <c r="Y6388" s="20" t="str">
        <f t="shared" si="3379"/>
        <v/>
      </c>
      <c r="Z6388" s="20" t="str">
        <f>IF(R6388&lt;S6388+T6388,"期末实有头数应大于等于能繁母畜+种公畜","")</f>
        <v/>
      </c>
      <c r="AA6388" s="20" t="str">
        <f>IF(R6388&lt;U6388+V6388,"期末实有头数应大于等于良种+改良种","")</f>
        <v/>
      </c>
      <c r="AE6388" s="28"/>
      <c r="AF6388" s="29"/>
    </row>
    <row r="6389" spans="1:32">
      <c r="A6389" s="7"/>
      <c r="B6389" s="7"/>
      <c r="C6389" s="7"/>
      <c r="D6389" s="9" t="s">
        <v>42</v>
      </c>
      <c r="E6389" s="10" t="s">
        <v>41</v>
      </c>
      <c r="F6389" s="9"/>
      <c r="R6389" s="12">
        <f>G6389+I6389+J6389+K6389-L6389-M6389-N6389-Q6389</f>
        <v>0</v>
      </c>
      <c r="X6389" s="20" t="str">
        <f t="shared" si="3378"/>
        <v/>
      </c>
      <c r="Y6389" s="20" t="str">
        <f t="shared" si="3379"/>
        <v/>
      </c>
      <c r="Z6389" s="20" t="str">
        <f>IF(R6389&lt;S6389+T6389,"期末实有头数应大于等于能繁母畜+种公畜","")</f>
        <v/>
      </c>
      <c r="AA6389" s="20" t="str">
        <f>IF(R6389&lt;U6389+V6389,"期末实有头数应大于等于良种+改良种","")</f>
        <v/>
      </c>
      <c r="AE6389" s="28"/>
      <c r="AF6389" s="29"/>
    </row>
    <row r="6390" spans="1:32">
      <c r="A6390" s="7"/>
      <c r="B6390" s="7"/>
      <c r="C6390" s="7"/>
      <c r="D6390" s="9" t="s">
        <v>43</v>
      </c>
      <c r="E6390" s="10" t="s">
        <v>41</v>
      </c>
      <c r="F6390" s="9"/>
      <c r="R6390" s="12">
        <f>G6390+I6390+J6390+K6390-L6390-M6390-N6390-Q6390</f>
        <v>0</v>
      </c>
      <c r="U6390" s="15" t="s">
        <v>32</v>
      </c>
      <c r="V6390" s="15" t="s">
        <v>32</v>
      </c>
      <c r="X6390" s="20" t="str">
        <f t="shared" si="3378"/>
        <v/>
      </c>
      <c r="Y6390" s="20" t="str">
        <f t="shared" si="3379"/>
        <v/>
      </c>
      <c r="Z6390" s="20" t="str">
        <f>IF(R6390&lt;S6390+T6390,"期末实有头数应大于等于能繁母畜+种公畜","")</f>
        <v/>
      </c>
      <c r="AA6390" s="20"/>
      <c r="AE6390" s="28"/>
      <c r="AF6390" s="29"/>
    </row>
    <row r="6391" spans="1:32">
      <c r="A6391" s="7"/>
      <c r="B6391" s="7"/>
      <c r="C6391" s="7"/>
      <c r="D6391" s="9" t="s">
        <v>44</v>
      </c>
      <c r="E6391" s="10" t="s">
        <v>41</v>
      </c>
      <c r="F6391" s="9"/>
      <c r="H6391" s="15" t="s">
        <v>32</v>
      </c>
      <c r="I6391" s="15" t="s">
        <v>32</v>
      </c>
      <c r="J6391" s="15" t="s">
        <v>32</v>
      </c>
      <c r="K6391" s="15" t="s">
        <v>32</v>
      </c>
      <c r="L6391" s="15" t="s">
        <v>32</v>
      </c>
      <c r="M6391" s="15" t="s">
        <v>32</v>
      </c>
      <c r="N6391" s="15" t="s">
        <v>32</v>
      </c>
      <c r="O6391" s="15" t="s">
        <v>32</v>
      </c>
      <c r="P6391" s="15" t="s">
        <v>32</v>
      </c>
      <c r="Q6391" s="15" t="s">
        <v>32</v>
      </c>
      <c r="R6391" s="22"/>
      <c r="T6391" s="15" t="s">
        <v>32</v>
      </c>
      <c r="U6391" s="15" t="s">
        <v>32</v>
      </c>
      <c r="V6391" s="15" t="s">
        <v>32</v>
      </c>
      <c r="X6391" s="20" t="str">
        <f t="shared" si="3378"/>
        <v/>
      </c>
      <c r="Y6391" s="20"/>
      <c r="Z6391" s="20"/>
      <c r="AA6391" s="20"/>
      <c r="AE6391" s="28"/>
      <c r="AF6391" s="29"/>
    </row>
    <row r="6392" spans="1:32">
      <c r="A6392" s="7"/>
      <c r="B6392" s="7"/>
      <c r="C6392" s="7"/>
      <c r="D6392" s="9" t="s">
        <v>45</v>
      </c>
      <c r="E6392" s="10" t="s">
        <v>41</v>
      </c>
      <c r="F6392" s="9"/>
      <c r="H6392" s="15" t="s">
        <v>32</v>
      </c>
      <c r="I6392" s="15" t="s">
        <v>32</v>
      </c>
      <c r="J6392" s="15" t="s">
        <v>32</v>
      </c>
      <c r="K6392" s="15" t="s">
        <v>32</v>
      </c>
      <c r="L6392" s="15" t="s">
        <v>32</v>
      </c>
      <c r="M6392" s="15" t="s">
        <v>32</v>
      </c>
      <c r="N6392" s="15" t="s">
        <v>32</v>
      </c>
      <c r="O6392" s="15" t="s">
        <v>32</v>
      </c>
      <c r="P6392" s="15" t="s">
        <v>32</v>
      </c>
      <c r="Q6392" s="15" t="s">
        <v>32</v>
      </c>
      <c r="R6392" s="22"/>
      <c r="T6392" s="15" t="s">
        <v>32</v>
      </c>
      <c r="U6392" s="15" t="s">
        <v>32</v>
      </c>
      <c r="V6392" s="15" t="s">
        <v>32</v>
      </c>
      <c r="X6392" s="20" t="str">
        <f t="shared" si="3378"/>
        <v/>
      </c>
      <c r="Y6392" s="20"/>
      <c r="Z6392" s="20"/>
      <c r="AA6392" s="20"/>
      <c r="AE6392" s="28"/>
      <c r="AF6392" s="29"/>
    </row>
    <row r="6393" spans="1:32">
      <c r="A6393" s="7"/>
      <c r="B6393" s="7"/>
      <c r="C6393" s="7"/>
      <c r="D6393" s="9" t="s">
        <v>46</v>
      </c>
      <c r="E6393" s="10" t="s">
        <v>41</v>
      </c>
      <c r="F6393" s="9"/>
      <c r="R6393" s="12">
        <f>G6393+I6393+J6393+K6393-L6393-M6393-N6393-Q6393</f>
        <v>0</v>
      </c>
      <c r="X6393" s="20" t="str">
        <f t="shared" si="3378"/>
        <v/>
      </c>
      <c r="Y6393" s="20" t="str">
        <f>IF(N6393&lt;O6393+P6393,"出卖应大于等于出卖肉畜+出卖仔畜","")</f>
        <v/>
      </c>
      <c r="Z6393" s="20" t="str">
        <f t="shared" ref="Z6393:Z6402" si="3383">IF(R6393&lt;S6393+T6393,"期末实有头数应大于等于能繁母畜+种公畜","")</f>
        <v/>
      </c>
      <c r="AA6393" s="20" t="str">
        <f t="shared" ref="AA6393:AA6398" si="3384">IF(R6393&lt;U6393+V6393,"期末实有头数应大于等于良种+改良种","")</f>
        <v/>
      </c>
      <c r="AE6393" s="28"/>
      <c r="AF6393" s="29"/>
    </row>
    <row r="6394" spans="1:32">
      <c r="A6394" s="7"/>
      <c r="B6394" s="7"/>
      <c r="C6394" s="7"/>
      <c r="D6394" s="9" t="s">
        <v>47</v>
      </c>
      <c r="E6394" s="16" t="s">
        <v>27</v>
      </c>
      <c r="F6394" s="9"/>
      <c r="R6394" s="12">
        <f>G6394+I6394+J6394+K6394-L6394-M6394-N6394-Q6394</f>
        <v>0</v>
      </c>
      <c r="X6394" s="20" t="str">
        <f t="shared" si="3378"/>
        <v/>
      </c>
      <c r="Y6394" s="20" t="str">
        <f>IF(N6394&lt;O6394+P6394,"出卖应大于等于出卖肉畜+出卖仔畜","")</f>
        <v/>
      </c>
      <c r="Z6394" s="20" t="str">
        <f t="shared" si="3383"/>
        <v/>
      </c>
      <c r="AA6394" s="20" t="str">
        <f t="shared" si="3384"/>
        <v/>
      </c>
      <c r="AE6394" s="28"/>
      <c r="AF6394" s="29"/>
    </row>
    <row r="6395" spans="1:32">
      <c r="A6395" s="7"/>
      <c r="B6395" s="7"/>
      <c r="C6395" s="7"/>
      <c r="D6395" s="9" t="s">
        <v>26</v>
      </c>
      <c r="E6395" s="10" t="s">
        <v>27</v>
      </c>
      <c r="F6395" s="9"/>
      <c r="G6395" s="12"/>
      <c r="H6395" s="12">
        <f t="shared" ref="G6395:V6395" si="3385">H6396+H6411</f>
        <v>0</v>
      </c>
      <c r="I6395" s="12">
        <f t="shared" si="3385"/>
        <v>0</v>
      </c>
      <c r="J6395" s="12">
        <f t="shared" si="3385"/>
        <v>0</v>
      </c>
      <c r="K6395" s="12">
        <f t="shared" si="3385"/>
        <v>0</v>
      </c>
      <c r="L6395" s="12">
        <f t="shared" si="3385"/>
        <v>0</v>
      </c>
      <c r="M6395" s="12">
        <f t="shared" si="3385"/>
        <v>0</v>
      </c>
      <c r="N6395" s="12">
        <f t="shared" si="3385"/>
        <v>0</v>
      </c>
      <c r="O6395" s="12">
        <f t="shared" si="3385"/>
        <v>0</v>
      </c>
      <c r="P6395" s="12">
        <f t="shared" si="3385"/>
        <v>0</v>
      </c>
      <c r="Q6395" s="12">
        <f t="shared" si="3385"/>
        <v>0</v>
      </c>
      <c r="R6395" s="12">
        <f t="shared" si="3385"/>
        <v>0</v>
      </c>
      <c r="S6395" s="12">
        <f t="shared" si="3385"/>
        <v>0</v>
      </c>
      <c r="T6395" s="12">
        <f t="shared" si="3385"/>
        <v>0</v>
      </c>
      <c r="U6395" s="12">
        <f t="shared" si="3385"/>
        <v>0</v>
      </c>
      <c r="V6395" s="12">
        <f t="shared" si="3385"/>
        <v>0</v>
      </c>
      <c r="X6395" s="20" t="str">
        <f t="shared" si="3378"/>
        <v/>
      </c>
      <c r="Y6395" s="20" t="str">
        <f>IF(N6395&lt;O6395+P6395,"出卖应大于等于出卖肉畜+出卖仔畜","")</f>
        <v/>
      </c>
      <c r="Z6395" s="20" t="str">
        <f t="shared" si="3383"/>
        <v/>
      </c>
      <c r="AA6395" s="20" t="str">
        <f t="shared" si="3384"/>
        <v/>
      </c>
      <c r="AE6395" s="28"/>
      <c r="AF6395" s="29"/>
    </row>
    <row r="6396" spans="1:32">
      <c r="A6396" s="7"/>
      <c r="B6396" s="7"/>
      <c r="C6396" s="7"/>
      <c r="D6396" s="9" t="s">
        <v>28</v>
      </c>
      <c r="E6396" s="10" t="s">
        <v>27</v>
      </c>
      <c r="F6396" s="9"/>
      <c r="G6396" s="12"/>
      <c r="H6396" s="12">
        <f t="shared" ref="G6396:V6396" si="3386">H6397+H6405</f>
        <v>0</v>
      </c>
      <c r="I6396" s="12">
        <f t="shared" si="3386"/>
        <v>0</v>
      </c>
      <c r="J6396" s="12">
        <f t="shared" si="3386"/>
        <v>0</v>
      </c>
      <c r="K6396" s="12">
        <f t="shared" si="3386"/>
        <v>0</v>
      </c>
      <c r="L6396" s="12">
        <f t="shared" si="3386"/>
        <v>0</v>
      </c>
      <c r="M6396" s="12">
        <f t="shared" si="3386"/>
        <v>0</v>
      </c>
      <c r="N6396" s="12">
        <f t="shared" si="3386"/>
        <v>0</v>
      </c>
      <c r="O6396" s="12">
        <f t="shared" si="3386"/>
        <v>0</v>
      </c>
      <c r="P6396" s="12">
        <f t="shared" si="3386"/>
        <v>0</v>
      </c>
      <c r="Q6396" s="12">
        <f t="shared" si="3386"/>
        <v>0</v>
      </c>
      <c r="R6396" s="12">
        <f t="shared" si="3386"/>
        <v>0</v>
      </c>
      <c r="S6396" s="12">
        <f t="shared" si="3386"/>
        <v>0</v>
      </c>
      <c r="T6396" s="12">
        <f t="shared" si="3386"/>
        <v>0</v>
      </c>
      <c r="U6396" s="12">
        <f t="shared" si="3386"/>
        <v>0</v>
      </c>
      <c r="V6396" s="12">
        <f t="shared" si="3386"/>
        <v>0</v>
      </c>
      <c r="X6396" s="20" t="str">
        <f t="shared" ref="X6396:X6412" si="3387">IF(H6396&lt;I6396,"繁殖仔畜应大于等于成活","")</f>
        <v/>
      </c>
      <c r="Y6396" s="20" t="str">
        <f t="shared" ref="Y6396:Y6407" si="3388">IF(N6396&lt;O6396+P6396,"出卖应大于等于出卖肉畜+出卖仔畜","")</f>
        <v/>
      </c>
      <c r="Z6396" s="20" t="str">
        <f t="shared" si="3383"/>
        <v/>
      </c>
      <c r="AA6396" s="20" t="str">
        <f t="shared" si="3384"/>
        <v/>
      </c>
      <c r="AE6396" s="28"/>
      <c r="AF6396" s="29"/>
    </row>
    <row r="6397" spans="1:32">
      <c r="A6397" s="7"/>
      <c r="B6397" s="7"/>
      <c r="C6397" s="7"/>
      <c r="D6397" s="9" t="s">
        <v>29</v>
      </c>
      <c r="E6397" s="10" t="s">
        <v>27</v>
      </c>
      <c r="F6397" s="9"/>
      <c r="G6397" s="12"/>
      <c r="H6397" s="12">
        <f t="shared" ref="G6397:R6397" si="3389">H6398+H6401+H6402+H6403+H6404</f>
        <v>0</v>
      </c>
      <c r="I6397" s="12">
        <f t="shared" si="3389"/>
        <v>0</v>
      </c>
      <c r="J6397" s="12">
        <f t="shared" si="3389"/>
        <v>0</v>
      </c>
      <c r="K6397" s="12">
        <f t="shared" si="3389"/>
        <v>0</v>
      </c>
      <c r="L6397" s="12">
        <f t="shared" si="3389"/>
        <v>0</v>
      </c>
      <c r="M6397" s="12">
        <f t="shared" si="3389"/>
        <v>0</v>
      </c>
      <c r="N6397" s="12">
        <f t="shared" si="3389"/>
        <v>0</v>
      </c>
      <c r="O6397" s="12">
        <f t="shared" si="3389"/>
        <v>0</v>
      </c>
      <c r="P6397" s="12">
        <f t="shared" si="3389"/>
        <v>0</v>
      </c>
      <c r="Q6397" s="12">
        <f t="shared" si="3389"/>
        <v>0</v>
      </c>
      <c r="R6397" s="12">
        <f t="shared" si="3389"/>
        <v>0</v>
      </c>
      <c r="S6397" s="12">
        <f>S6398+S6401+S6402+S6404</f>
        <v>0</v>
      </c>
      <c r="T6397" s="12">
        <f>T6398+T6401+T6402+T6404</f>
        <v>0</v>
      </c>
      <c r="U6397" s="12">
        <f>U6398+U6401+U6402+U6404</f>
        <v>0</v>
      </c>
      <c r="V6397" s="12">
        <f>V6398+V6401+V6402+V6404</f>
        <v>0</v>
      </c>
      <c r="X6397" s="20" t="str">
        <f t="shared" si="3387"/>
        <v/>
      </c>
      <c r="Y6397" s="20" t="str">
        <f t="shared" si="3388"/>
        <v/>
      </c>
      <c r="Z6397" s="20" t="str">
        <f t="shared" si="3383"/>
        <v/>
      </c>
      <c r="AA6397" s="20" t="str">
        <f t="shared" si="3384"/>
        <v/>
      </c>
      <c r="AE6397" s="28"/>
      <c r="AF6397" s="29"/>
    </row>
    <row r="6398" spans="1:32">
      <c r="A6398" s="7"/>
      <c r="B6398" s="7"/>
      <c r="C6398" s="7"/>
      <c r="D6398" s="9" t="s">
        <v>30</v>
      </c>
      <c r="E6398" s="10" t="s">
        <v>27</v>
      </c>
      <c r="F6398" s="9"/>
      <c r="R6398" s="12">
        <f>G6398+I6398+J6398+K6398-L6398-M6398-N6398-Q6398</f>
        <v>0</v>
      </c>
      <c r="X6398" s="20" t="str">
        <f t="shared" si="3387"/>
        <v/>
      </c>
      <c r="Y6398" s="20" t="str">
        <f t="shared" si="3388"/>
        <v/>
      </c>
      <c r="Z6398" s="20" t="str">
        <f t="shared" si="3383"/>
        <v/>
      </c>
      <c r="AA6398" s="20" t="str">
        <f t="shared" si="3384"/>
        <v/>
      </c>
      <c r="AE6398" s="28"/>
      <c r="AF6398" s="29"/>
    </row>
    <row r="6399" spans="1:32">
      <c r="A6399" s="7"/>
      <c r="B6399" s="7"/>
      <c r="C6399" s="7"/>
      <c r="D6399" s="9" t="s">
        <v>31</v>
      </c>
      <c r="E6399" s="10" t="s">
        <v>27</v>
      </c>
      <c r="F6399" s="9"/>
      <c r="R6399" s="12">
        <f t="shared" ref="R6399:R6404" si="3390">G6399+I6399+J6399+K6399-L6399-M6399-N6399-Q6399</f>
        <v>0</v>
      </c>
      <c r="U6399" s="15" t="s">
        <v>32</v>
      </c>
      <c r="V6399" s="15" t="s">
        <v>32</v>
      </c>
      <c r="X6399" s="20" t="str">
        <f t="shared" si="3387"/>
        <v/>
      </c>
      <c r="Y6399" s="20" t="str">
        <f t="shared" si="3388"/>
        <v/>
      </c>
      <c r="Z6399" s="20" t="str">
        <f t="shared" si="3383"/>
        <v/>
      </c>
      <c r="AA6399" s="20"/>
      <c r="AE6399" s="28"/>
      <c r="AF6399" s="29"/>
    </row>
    <row r="6400" spans="1:32">
      <c r="A6400" s="7"/>
      <c r="B6400" s="7"/>
      <c r="C6400" s="7"/>
      <c r="D6400" s="9" t="s">
        <v>33</v>
      </c>
      <c r="E6400" s="10" t="s">
        <v>27</v>
      </c>
      <c r="F6400" s="9"/>
      <c r="R6400" s="12">
        <f t="shared" si="3390"/>
        <v>0</v>
      </c>
      <c r="U6400" s="15" t="s">
        <v>32</v>
      </c>
      <c r="V6400" s="15" t="s">
        <v>32</v>
      </c>
      <c r="X6400" s="20" t="str">
        <f t="shared" si="3387"/>
        <v/>
      </c>
      <c r="Y6400" s="20" t="str">
        <f t="shared" si="3388"/>
        <v/>
      </c>
      <c r="Z6400" s="20" t="str">
        <f t="shared" si="3383"/>
        <v/>
      </c>
      <c r="AA6400" s="20"/>
      <c r="AE6400" s="28"/>
      <c r="AF6400" s="29"/>
    </row>
    <row r="6401" spans="1:32">
      <c r="A6401" s="7"/>
      <c r="B6401" s="7"/>
      <c r="C6401" s="7"/>
      <c r="D6401" s="9" t="s">
        <v>34</v>
      </c>
      <c r="E6401" s="10" t="s">
        <v>35</v>
      </c>
      <c r="F6401" s="9"/>
      <c r="R6401" s="12">
        <f t="shared" si="3390"/>
        <v>0</v>
      </c>
      <c r="X6401" s="20" t="str">
        <f t="shared" si="3387"/>
        <v/>
      </c>
      <c r="Y6401" s="20" t="str">
        <f t="shared" si="3388"/>
        <v/>
      </c>
      <c r="Z6401" s="20" t="str">
        <f t="shared" si="3383"/>
        <v/>
      </c>
      <c r="AA6401" s="20" t="str">
        <f>IF(R6401&lt;U6401+V6401,"期末实有头数应大于等于良种+改良种","")</f>
        <v/>
      </c>
      <c r="AE6401" s="28"/>
      <c r="AF6401" s="29"/>
    </row>
    <row r="6402" spans="1:32">
      <c r="A6402" s="7"/>
      <c r="B6402" s="7"/>
      <c r="C6402" s="7"/>
      <c r="D6402" s="9" t="s">
        <v>36</v>
      </c>
      <c r="E6402" s="10" t="s">
        <v>27</v>
      </c>
      <c r="F6402" s="9"/>
      <c r="R6402" s="12">
        <f t="shared" si="3390"/>
        <v>0</v>
      </c>
      <c r="X6402" s="20" t="str">
        <f t="shared" si="3387"/>
        <v/>
      </c>
      <c r="Y6402" s="20" t="str">
        <f t="shared" si="3388"/>
        <v/>
      </c>
      <c r="Z6402" s="20" t="str">
        <f t="shared" si="3383"/>
        <v/>
      </c>
      <c r="AA6402" s="20" t="str">
        <f>IF(R6402&lt;U6402+V6402,"期末实有头数应大于等于良种+改良种","")</f>
        <v/>
      </c>
      <c r="AE6402" s="28"/>
      <c r="AF6402" s="29"/>
    </row>
    <row r="6403" spans="1:32">
      <c r="A6403" s="7"/>
      <c r="B6403" s="7"/>
      <c r="C6403" s="7"/>
      <c r="D6403" s="9" t="s">
        <v>37</v>
      </c>
      <c r="E6403" s="10" t="s">
        <v>27</v>
      </c>
      <c r="F6403" s="9"/>
      <c r="R6403" s="12">
        <f t="shared" si="3390"/>
        <v>0</v>
      </c>
      <c r="S6403" s="15" t="s">
        <v>32</v>
      </c>
      <c r="T6403" s="15" t="s">
        <v>32</v>
      </c>
      <c r="U6403" s="15" t="s">
        <v>32</v>
      </c>
      <c r="V6403" s="15" t="s">
        <v>32</v>
      </c>
      <c r="X6403" s="20" t="str">
        <f t="shared" si="3387"/>
        <v/>
      </c>
      <c r="Y6403" s="20" t="str">
        <f t="shared" si="3388"/>
        <v/>
      </c>
      <c r="Z6403" s="20"/>
      <c r="AA6403" s="20"/>
      <c r="AE6403" s="28"/>
      <c r="AF6403" s="29"/>
    </row>
    <row r="6404" spans="1:32">
      <c r="A6404" s="7"/>
      <c r="B6404" s="7"/>
      <c r="C6404" s="7"/>
      <c r="D6404" s="9" t="s">
        <v>38</v>
      </c>
      <c r="E6404" s="10" t="s">
        <v>39</v>
      </c>
      <c r="F6404" s="9"/>
      <c r="R6404" s="12">
        <f t="shared" si="3390"/>
        <v>0</v>
      </c>
      <c r="X6404" s="20" t="str">
        <f t="shared" si="3387"/>
        <v/>
      </c>
      <c r="Y6404" s="20" t="str">
        <f t="shared" si="3388"/>
        <v/>
      </c>
      <c r="Z6404" s="20" t="str">
        <f>IF(R6404&lt;S6404+T6404,"期末实有头数应大于等于能繁母畜+种公畜","")</f>
        <v/>
      </c>
      <c r="AA6404" s="20" t="str">
        <f>IF(R6404&lt;U6404+V6404,"期末实有头数应大于等于良种+改良种","")</f>
        <v/>
      </c>
      <c r="AE6404" s="28"/>
      <c r="AF6404" s="29"/>
    </row>
    <row r="6405" spans="1:32">
      <c r="A6405" s="7"/>
      <c r="B6405" s="7"/>
      <c r="C6405" s="7"/>
      <c r="D6405" s="9" t="s">
        <v>40</v>
      </c>
      <c r="E6405" s="10" t="s">
        <v>41</v>
      </c>
      <c r="F6405" s="9"/>
      <c r="G6405" s="12"/>
      <c r="H6405" s="12">
        <f t="shared" ref="G6405:V6405" si="3391">H6406+H6410</f>
        <v>0</v>
      </c>
      <c r="I6405" s="12">
        <f t="shared" si="3391"/>
        <v>0</v>
      </c>
      <c r="J6405" s="12">
        <f t="shared" si="3391"/>
        <v>0</v>
      </c>
      <c r="K6405" s="12">
        <f t="shared" si="3391"/>
        <v>0</v>
      </c>
      <c r="L6405" s="12">
        <f t="shared" si="3391"/>
        <v>0</v>
      </c>
      <c r="M6405" s="12">
        <f t="shared" si="3391"/>
        <v>0</v>
      </c>
      <c r="N6405" s="12">
        <f t="shared" si="3391"/>
        <v>0</v>
      </c>
      <c r="O6405" s="12">
        <f t="shared" si="3391"/>
        <v>0</v>
      </c>
      <c r="P6405" s="12">
        <f t="shared" si="3391"/>
        <v>0</v>
      </c>
      <c r="Q6405" s="12">
        <f t="shared" si="3391"/>
        <v>0</v>
      </c>
      <c r="R6405" s="21">
        <f t="shared" si="3391"/>
        <v>0</v>
      </c>
      <c r="S6405" s="12">
        <f t="shared" si="3391"/>
        <v>0</v>
      </c>
      <c r="T6405" s="12">
        <f t="shared" si="3391"/>
        <v>0</v>
      </c>
      <c r="U6405" s="12">
        <f t="shared" si="3391"/>
        <v>0</v>
      </c>
      <c r="V6405" s="12">
        <f t="shared" si="3391"/>
        <v>0</v>
      </c>
      <c r="X6405" s="20" t="str">
        <f t="shared" si="3387"/>
        <v/>
      </c>
      <c r="Y6405" s="20" t="str">
        <f t="shared" si="3388"/>
        <v/>
      </c>
      <c r="Z6405" s="20" t="str">
        <f>IF(R6405&lt;S6405+T6405,"期末实有头数应大于等于能繁母畜+种公畜","")</f>
        <v/>
      </c>
      <c r="AA6405" s="20" t="str">
        <f>IF(R6405&lt;U6405+V6405,"期末实有头数应大于等于良种+改良种","")</f>
        <v/>
      </c>
      <c r="AE6405" s="28"/>
      <c r="AF6405" s="29"/>
    </row>
    <row r="6406" spans="1:32">
      <c r="A6406" s="7"/>
      <c r="B6406" s="7"/>
      <c r="C6406" s="7"/>
      <c r="D6406" s="9" t="s">
        <v>42</v>
      </c>
      <c r="E6406" s="10" t="s">
        <v>41</v>
      </c>
      <c r="F6406" s="9"/>
      <c r="R6406" s="12">
        <f>G6406+I6406+J6406+K6406-L6406-M6406-N6406-Q6406</f>
        <v>0</v>
      </c>
      <c r="X6406" s="20" t="str">
        <f t="shared" si="3387"/>
        <v/>
      </c>
      <c r="Y6406" s="20" t="str">
        <f t="shared" si="3388"/>
        <v/>
      </c>
      <c r="Z6406" s="20" t="str">
        <f>IF(R6406&lt;S6406+T6406,"期末实有头数应大于等于能繁母畜+种公畜","")</f>
        <v/>
      </c>
      <c r="AA6406" s="20" t="str">
        <f>IF(R6406&lt;U6406+V6406,"期末实有头数应大于等于良种+改良种","")</f>
        <v/>
      </c>
      <c r="AE6406" s="28"/>
      <c r="AF6406" s="29"/>
    </row>
    <row r="6407" spans="1:32">
      <c r="A6407" s="7"/>
      <c r="B6407" s="7"/>
      <c r="C6407" s="7"/>
      <c r="D6407" s="9" t="s">
        <v>43</v>
      </c>
      <c r="E6407" s="10" t="s">
        <v>41</v>
      </c>
      <c r="F6407" s="9"/>
      <c r="R6407" s="12">
        <f>G6407+I6407+J6407+K6407-L6407-M6407-N6407-Q6407</f>
        <v>0</v>
      </c>
      <c r="U6407" s="15" t="s">
        <v>32</v>
      </c>
      <c r="V6407" s="15" t="s">
        <v>32</v>
      </c>
      <c r="X6407" s="20" t="str">
        <f t="shared" si="3387"/>
        <v/>
      </c>
      <c r="Y6407" s="20" t="str">
        <f t="shared" si="3388"/>
        <v/>
      </c>
      <c r="Z6407" s="20" t="str">
        <f>IF(R6407&lt;S6407+T6407,"期末实有头数应大于等于能繁母畜+种公畜","")</f>
        <v/>
      </c>
      <c r="AA6407" s="20"/>
      <c r="AE6407" s="28"/>
      <c r="AF6407" s="29"/>
    </row>
    <row r="6408" spans="1:32">
      <c r="A6408" s="7"/>
      <c r="B6408" s="7"/>
      <c r="C6408" s="7"/>
      <c r="D6408" s="9" t="s">
        <v>44</v>
      </c>
      <c r="E6408" s="10" t="s">
        <v>41</v>
      </c>
      <c r="F6408" s="9"/>
      <c r="H6408" s="15" t="s">
        <v>32</v>
      </c>
      <c r="I6408" s="15" t="s">
        <v>32</v>
      </c>
      <c r="J6408" s="15" t="s">
        <v>32</v>
      </c>
      <c r="K6408" s="15" t="s">
        <v>32</v>
      </c>
      <c r="L6408" s="15" t="s">
        <v>32</v>
      </c>
      <c r="M6408" s="15" t="s">
        <v>32</v>
      </c>
      <c r="N6408" s="15" t="s">
        <v>32</v>
      </c>
      <c r="O6408" s="15" t="s">
        <v>32</v>
      </c>
      <c r="P6408" s="15" t="s">
        <v>32</v>
      </c>
      <c r="Q6408" s="15" t="s">
        <v>32</v>
      </c>
      <c r="R6408" s="22"/>
      <c r="T6408" s="15" t="s">
        <v>32</v>
      </c>
      <c r="U6408" s="15" t="s">
        <v>32</v>
      </c>
      <c r="V6408" s="15" t="s">
        <v>32</v>
      </c>
      <c r="X6408" s="20" t="str">
        <f t="shared" si="3387"/>
        <v/>
      </c>
      <c r="Y6408" s="20"/>
      <c r="Z6408" s="20"/>
      <c r="AA6408" s="20"/>
      <c r="AE6408" s="28"/>
      <c r="AF6408" s="29"/>
    </row>
    <row r="6409" spans="1:32">
      <c r="A6409" s="7"/>
      <c r="B6409" s="7"/>
      <c r="C6409" s="7"/>
      <c r="D6409" s="9" t="s">
        <v>45</v>
      </c>
      <c r="E6409" s="10" t="s">
        <v>41</v>
      </c>
      <c r="F6409" s="9"/>
      <c r="H6409" s="15" t="s">
        <v>32</v>
      </c>
      <c r="I6409" s="15" t="s">
        <v>32</v>
      </c>
      <c r="J6409" s="15" t="s">
        <v>32</v>
      </c>
      <c r="K6409" s="15" t="s">
        <v>32</v>
      </c>
      <c r="L6409" s="15" t="s">
        <v>32</v>
      </c>
      <c r="M6409" s="15" t="s">
        <v>32</v>
      </c>
      <c r="N6409" s="15" t="s">
        <v>32</v>
      </c>
      <c r="O6409" s="15" t="s">
        <v>32</v>
      </c>
      <c r="P6409" s="15" t="s">
        <v>32</v>
      </c>
      <c r="Q6409" s="15" t="s">
        <v>32</v>
      </c>
      <c r="R6409" s="22"/>
      <c r="T6409" s="15" t="s">
        <v>32</v>
      </c>
      <c r="U6409" s="15" t="s">
        <v>32</v>
      </c>
      <c r="V6409" s="15" t="s">
        <v>32</v>
      </c>
      <c r="X6409" s="20" t="str">
        <f t="shared" si="3387"/>
        <v/>
      </c>
      <c r="Y6409" s="20"/>
      <c r="Z6409" s="20"/>
      <c r="AA6409" s="20"/>
      <c r="AE6409" s="28"/>
      <c r="AF6409" s="29"/>
    </row>
    <row r="6410" spans="1:32">
      <c r="A6410" s="7"/>
      <c r="B6410" s="7"/>
      <c r="C6410" s="7"/>
      <c r="D6410" s="9" t="s">
        <v>46</v>
      </c>
      <c r="E6410" s="10" t="s">
        <v>41</v>
      </c>
      <c r="F6410" s="9"/>
      <c r="R6410" s="12">
        <f>G6410+I6410+J6410+K6410-L6410-M6410-N6410-Q6410</f>
        <v>0</v>
      </c>
      <c r="X6410" s="20" t="str">
        <f t="shared" si="3387"/>
        <v/>
      </c>
      <c r="Y6410" s="20" t="str">
        <f>IF(N6410&lt;O6410+P6410,"出卖应大于等于出卖肉畜+出卖仔畜","")</f>
        <v/>
      </c>
      <c r="Z6410" s="20" t="str">
        <f t="shared" ref="Z6410:Z6419" si="3392">IF(R6410&lt;S6410+T6410,"期末实有头数应大于等于能繁母畜+种公畜","")</f>
        <v/>
      </c>
      <c r="AA6410" s="20" t="str">
        <f t="shared" ref="AA6410:AA6415" si="3393">IF(R6410&lt;U6410+V6410,"期末实有头数应大于等于良种+改良种","")</f>
        <v/>
      </c>
      <c r="AE6410" s="28"/>
      <c r="AF6410" s="29"/>
    </row>
    <row r="6411" spans="1:32">
      <c r="A6411" s="7"/>
      <c r="B6411" s="7"/>
      <c r="C6411" s="7"/>
      <c r="D6411" s="9" t="s">
        <v>47</v>
      </c>
      <c r="E6411" s="16" t="s">
        <v>27</v>
      </c>
      <c r="F6411" s="9"/>
      <c r="R6411" s="12">
        <f>G6411+I6411+J6411+K6411-L6411-M6411-N6411-Q6411</f>
        <v>0</v>
      </c>
      <c r="X6411" s="20" t="str">
        <f t="shared" si="3387"/>
        <v/>
      </c>
      <c r="Y6411" s="20" t="str">
        <f>IF(N6411&lt;O6411+P6411,"出卖应大于等于出卖肉畜+出卖仔畜","")</f>
        <v/>
      </c>
      <c r="Z6411" s="20" t="str">
        <f t="shared" si="3392"/>
        <v/>
      </c>
      <c r="AA6411" s="20" t="str">
        <f t="shared" si="3393"/>
        <v/>
      </c>
      <c r="AE6411" s="28"/>
      <c r="AF6411" s="29"/>
    </row>
    <row r="6412" spans="1:32">
      <c r="A6412" s="7"/>
      <c r="B6412" s="7"/>
      <c r="C6412" s="7"/>
      <c r="D6412" s="9" t="s">
        <v>26</v>
      </c>
      <c r="E6412" s="10" t="s">
        <v>27</v>
      </c>
      <c r="F6412" s="9"/>
      <c r="G6412" s="12"/>
      <c r="H6412" s="12">
        <f t="shared" ref="G6412:V6412" si="3394">H6413+H6428</f>
        <v>0</v>
      </c>
      <c r="I6412" s="12">
        <f t="shared" si="3394"/>
        <v>0</v>
      </c>
      <c r="J6412" s="12">
        <f t="shared" si="3394"/>
        <v>0</v>
      </c>
      <c r="K6412" s="12">
        <f t="shared" si="3394"/>
        <v>0</v>
      </c>
      <c r="L6412" s="12">
        <f t="shared" si="3394"/>
        <v>0</v>
      </c>
      <c r="M6412" s="12">
        <f t="shared" si="3394"/>
        <v>0</v>
      </c>
      <c r="N6412" s="12">
        <f t="shared" si="3394"/>
        <v>0</v>
      </c>
      <c r="O6412" s="12">
        <f t="shared" si="3394"/>
        <v>0</v>
      </c>
      <c r="P6412" s="12">
        <f t="shared" si="3394"/>
        <v>0</v>
      </c>
      <c r="Q6412" s="12">
        <f t="shared" si="3394"/>
        <v>0</v>
      </c>
      <c r="R6412" s="12">
        <f t="shared" si="3394"/>
        <v>0</v>
      </c>
      <c r="S6412" s="12">
        <f t="shared" si="3394"/>
        <v>0</v>
      </c>
      <c r="T6412" s="12">
        <f t="shared" si="3394"/>
        <v>0</v>
      </c>
      <c r="U6412" s="12">
        <f t="shared" si="3394"/>
        <v>0</v>
      </c>
      <c r="V6412" s="12">
        <f t="shared" si="3394"/>
        <v>0</v>
      </c>
      <c r="X6412" s="20" t="str">
        <f t="shared" si="3387"/>
        <v/>
      </c>
      <c r="Y6412" s="20" t="str">
        <f>IF(N6412&lt;O6412+P6412,"出卖应大于等于出卖肉畜+出卖仔畜","")</f>
        <v/>
      </c>
      <c r="Z6412" s="20" t="str">
        <f t="shared" si="3392"/>
        <v/>
      </c>
      <c r="AA6412" s="20" t="str">
        <f t="shared" si="3393"/>
        <v/>
      </c>
      <c r="AE6412" s="28"/>
      <c r="AF6412" s="29"/>
    </row>
    <row r="6413" spans="1:32">
      <c r="A6413" s="7"/>
      <c r="B6413" s="7"/>
      <c r="C6413" s="7"/>
      <c r="D6413" s="9" t="s">
        <v>28</v>
      </c>
      <c r="E6413" s="10" t="s">
        <v>27</v>
      </c>
      <c r="F6413" s="9"/>
      <c r="G6413" s="12"/>
      <c r="H6413" s="12">
        <f t="shared" ref="G6413:V6413" si="3395">H6414+H6422</f>
        <v>0</v>
      </c>
      <c r="I6413" s="12">
        <f t="shared" si="3395"/>
        <v>0</v>
      </c>
      <c r="J6413" s="12">
        <f t="shared" si="3395"/>
        <v>0</v>
      </c>
      <c r="K6413" s="12">
        <f t="shared" si="3395"/>
        <v>0</v>
      </c>
      <c r="L6413" s="12">
        <f t="shared" si="3395"/>
        <v>0</v>
      </c>
      <c r="M6413" s="12">
        <f t="shared" si="3395"/>
        <v>0</v>
      </c>
      <c r="N6413" s="12">
        <f t="shared" si="3395"/>
        <v>0</v>
      </c>
      <c r="O6413" s="12">
        <f t="shared" si="3395"/>
        <v>0</v>
      </c>
      <c r="P6413" s="12">
        <f t="shared" si="3395"/>
        <v>0</v>
      </c>
      <c r="Q6413" s="12">
        <f t="shared" si="3395"/>
        <v>0</v>
      </c>
      <c r="R6413" s="12">
        <f t="shared" si="3395"/>
        <v>0</v>
      </c>
      <c r="S6413" s="12">
        <f t="shared" si="3395"/>
        <v>0</v>
      </c>
      <c r="T6413" s="12">
        <f t="shared" si="3395"/>
        <v>0</v>
      </c>
      <c r="U6413" s="12">
        <f t="shared" si="3395"/>
        <v>0</v>
      </c>
      <c r="V6413" s="12">
        <f t="shared" si="3395"/>
        <v>0</v>
      </c>
      <c r="X6413" s="20" t="str">
        <f t="shared" ref="X6413:X6429" si="3396">IF(H6413&lt;I6413,"繁殖仔畜应大于等于成活","")</f>
        <v/>
      </c>
      <c r="Y6413" s="20" t="str">
        <f t="shared" ref="Y6413:Y6424" si="3397">IF(N6413&lt;O6413+P6413,"出卖应大于等于出卖肉畜+出卖仔畜","")</f>
        <v/>
      </c>
      <c r="Z6413" s="20" t="str">
        <f t="shared" si="3392"/>
        <v/>
      </c>
      <c r="AA6413" s="20" t="str">
        <f t="shared" si="3393"/>
        <v/>
      </c>
      <c r="AE6413" s="28"/>
      <c r="AF6413" s="29"/>
    </row>
    <row r="6414" spans="1:32">
      <c r="A6414" s="7"/>
      <c r="B6414" s="7"/>
      <c r="C6414" s="7"/>
      <c r="D6414" s="9" t="s">
        <v>29</v>
      </c>
      <c r="E6414" s="10" t="s">
        <v>27</v>
      </c>
      <c r="F6414" s="9"/>
      <c r="G6414" s="12"/>
      <c r="H6414" s="12">
        <f t="shared" ref="G6414:R6414" si="3398">H6415+H6418+H6419+H6420+H6421</f>
        <v>0</v>
      </c>
      <c r="I6414" s="12">
        <f t="shared" si="3398"/>
        <v>0</v>
      </c>
      <c r="J6414" s="12">
        <f t="shared" si="3398"/>
        <v>0</v>
      </c>
      <c r="K6414" s="12">
        <f t="shared" si="3398"/>
        <v>0</v>
      </c>
      <c r="L6414" s="12">
        <f t="shared" si="3398"/>
        <v>0</v>
      </c>
      <c r="M6414" s="12">
        <f t="shared" si="3398"/>
        <v>0</v>
      </c>
      <c r="N6414" s="12">
        <f t="shared" si="3398"/>
        <v>0</v>
      </c>
      <c r="O6414" s="12">
        <f t="shared" si="3398"/>
        <v>0</v>
      </c>
      <c r="P6414" s="12">
        <f t="shared" si="3398"/>
        <v>0</v>
      </c>
      <c r="Q6414" s="12">
        <f t="shared" si="3398"/>
        <v>0</v>
      </c>
      <c r="R6414" s="12">
        <f t="shared" si="3398"/>
        <v>0</v>
      </c>
      <c r="S6414" s="12">
        <f>S6415+S6418+S6419+S6421</f>
        <v>0</v>
      </c>
      <c r="T6414" s="12">
        <f>T6415+T6418+T6419+T6421</f>
        <v>0</v>
      </c>
      <c r="U6414" s="12">
        <f>U6415+U6418+U6419+U6421</f>
        <v>0</v>
      </c>
      <c r="V6414" s="12">
        <f>V6415+V6418+V6419+V6421</f>
        <v>0</v>
      </c>
      <c r="X6414" s="20" t="str">
        <f t="shared" si="3396"/>
        <v/>
      </c>
      <c r="Y6414" s="20" t="str">
        <f t="shared" si="3397"/>
        <v/>
      </c>
      <c r="Z6414" s="20" t="str">
        <f t="shared" si="3392"/>
        <v/>
      </c>
      <c r="AA6414" s="20" t="str">
        <f t="shared" si="3393"/>
        <v/>
      </c>
      <c r="AE6414" s="28"/>
      <c r="AF6414" s="29"/>
    </row>
    <row r="6415" spans="1:32">
      <c r="A6415" s="7"/>
      <c r="B6415" s="7"/>
      <c r="C6415" s="7"/>
      <c r="D6415" s="9" t="s">
        <v>30</v>
      </c>
      <c r="E6415" s="10" t="s">
        <v>27</v>
      </c>
      <c r="F6415" s="9"/>
      <c r="R6415" s="12">
        <f>G6415+I6415+J6415+K6415-L6415-M6415-N6415-Q6415</f>
        <v>0</v>
      </c>
      <c r="X6415" s="20" t="str">
        <f t="shared" si="3396"/>
        <v/>
      </c>
      <c r="Y6415" s="20" t="str">
        <f t="shared" si="3397"/>
        <v/>
      </c>
      <c r="Z6415" s="20" t="str">
        <f t="shared" si="3392"/>
        <v/>
      </c>
      <c r="AA6415" s="20" t="str">
        <f t="shared" si="3393"/>
        <v/>
      </c>
      <c r="AE6415" s="28"/>
      <c r="AF6415" s="29"/>
    </row>
    <row r="6416" spans="1:32">
      <c r="A6416" s="7"/>
      <c r="B6416" s="7"/>
      <c r="C6416" s="7"/>
      <c r="D6416" s="9" t="s">
        <v>31</v>
      </c>
      <c r="E6416" s="10" t="s">
        <v>27</v>
      </c>
      <c r="F6416" s="9"/>
      <c r="R6416" s="12">
        <f t="shared" ref="R6416:R6421" si="3399">G6416+I6416+J6416+K6416-L6416-M6416-N6416-Q6416</f>
        <v>0</v>
      </c>
      <c r="U6416" s="15" t="s">
        <v>32</v>
      </c>
      <c r="V6416" s="15" t="s">
        <v>32</v>
      </c>
      <c r="X6416" s="20" t="str">
        <f t="shared" si="3396"/>
        <v/>
      </c>
      <c r="Y6416" s="20" t="str">
        <f t="shared" si="3397"/>
        <v/>
      </c>
      <c r="Z6416" s="20" t="str">
        <f t="shared" si="3392"/>
        <v/>
      </c>
      <c r="AA6416" s="20"/>
      <c r="AE6416" s="28"/>
      <c r="AF6416" s="29"/>
    </row>
    <row r="6417" spans="1:32">
      <c r="A6417" s="7"/>
      <c r="B6417" s="7"/>
      <c r="C6417" s="7"/>
      <c r="D6417" s="9" t="s">
        <v>33</v>
      </c>
      <c r="E6417" s="10" t="s">
        <v>27</v>
      </c>
      <c r="F6417" s="9"/>
      <c r="R6417" s="12">
        <f t="shared" si="3399"/>
        <v>0</v>
      </c>
      <c r="U6417" s="15" t="s">
        <v>32</v>
      </c>
      <c r="V6417" s="15" t="s">
        <v>32</v>
      </c>
      <c r="X6417" s="20" t="str">
        <f t="shared" si="3396"/>
        <v/>
      </c>
      <c r="Y6417" s="20" t="str">
        <f t="shared" si="3397"/>
        <v/>
      </c>
      <c r="Z6417" s="20" t="str">
        <f t="shared" si="3392"/>
        <v/>
      </c>
      <c r="AA6417" s="20"/>
      <c r="AE6417" s="28"/>
      <c r="AF6417" s="29"/>
    </row>
    <row r="6418" spans="1:32">
      <c r="A6418" s="7"/>
      <c r="B6418" s="7"/>
      <c r="C6418" s="7"/>
      <c r="D6418" s="9" t="s">
        <v>34</v>
      </c>
      <c r="E6418" s="10" t="s">
        <v>35</v>
      </c>
      <c r="F6418" s="9"/>
      <c r="R6418" s="12">
        <f t="shared" si="3399"/>
        <v>0</v>
      </c>
      <c r="X6418" s="20" t="str">
        <f t="shared" si="3396"/>
        <v/>
      </c>
      <c r="Y6418" s="20" t="str">
        <f t="shared" si="3397"/>
        <v/>
      </c>
      <c r="Z6418" s="20" t="str">
        <f t="shared" si="3392"/>
        <v/>
      </c>
      <c r="AA6418" s="20" t="str">
        <f>IF(R6418&lt;U6418+V6418,"期末实有头数应大于等于良种+改良种","")</f>
        <v/>
      </c>
      <c r="AE6418" s="28"/>
      <c r="AF6418" s="29"/>
    </row>
    <row r="6419" spans="1:32">
      <c r="A6419" s="7"/>
      <c r="B6419" s="7"/>
      <c r="C6419" s="7"/>
      <c r="D6419" s="9" t="s">
        <v>36</v>
      </c>
      <c r="E6419" s="10" t="s">
        <v>27</v>
      </c>
      <c r="F6419" s="9"/>
      <c r="R6419" s="12">
        <f t="shared" si="3399"/>
        <v>0</v>
      </c>
      <c r="X6419" s="20" t="str">
        <f t="shared" si="3396"/>
        <v/>
      </c>
      <c r="Y6419" s="20" t="str">
        <f t="shared" si="3397"/>
        <v/>
      </c>
      <c r="Z6419" s="20" t="str">
        <f t="shared" si="3392"/>
        <v/>
      </c>
      <c r="AA6419" s="20" t="str">
        <f>IF(R6419&lt;U6419+V6419,"期末实有头数应大于等于良种+改良种","")</f>
        <v/>
      </c>
      <c r="AE6419" s="28"/>
      <c r="AF6419" s="29"/>
    </row>
    <row r="6420" spans="1:32">
      <c r="A6420" s="7"/>
      <c r="B6420" s="7"/>
      <c r="C6420" s="7"/>
      <c r="D6420" s="9" t="s">
        <v>37</v>
      </c>
      <c r="E6420" s="10" t="s">
        <v>27</v>
      </c>
      <c r="F6420" s="9"/>
      <c r="R6420" s="12">
        <f t="shared" si="3399"/>
        <v>0</v>
      </c>
      <c r="S6420" s="15" t="s">
        <v>32</v>
      </c>
      <c r="T6420" s="15" t="s">
        <v>32</v>
      </c>
      <c r="U6420" s="15" t="s">
        <v>32</v>
      </c>
      <c r="V6420" s="15" t="s">
        <v>32</v>
      </c>
      <c r="X6420" s="20" t="str">
        <f t="shared" si="3396"/>
        <v/>
      </c>
      <c r="Y6420" s="20" t="str">
        <f t="shared" si="3397"/>
        <v/>
      </c>
      <c r="Z6420" s="20"/>
      <c r="AA6420" s="20"/>
      <c r="AE6420" s="28"/>
      <c r="AF6420" s="29"/>
    </row>
    <row r="6421" spans="1:32">
      <c r="A6421" s="7"/>
      <c r="B6421" s="7"/>
      <c r="C6421" s="7"/>
      <c r="D6421" s="9" t="s">
        <v>38</v>
      </c>
      <c r="E6421" s="10" t="s">
        <v>39</v>
      </c>
      <c r="F6421" s="9"/>
      <c r="R6421" s="12">
        <f t="shared" si="3399"/>
        <v>0</v>
      </c>
      <c r="X6421" s="20" t="str">
        <f t="shared" si="3396"/>
        <v/>
      </c>
      <c r="Y6421" s="20" t="str">
        <f t="shared" si="3397"/>
        <v/>
      </c>
      <c r="Z6421" s="20" t="str">
        <f>IF(R6421&lt;S6421+T6421,"期末实有头数应大于等于能繁母畜+种公畜","")</f>
        <v/>
      </c>
      <c r="AA6421" s="20" t="str">
        <f>IF(R6421&lt;U6421+V6421,"期末实有头数应大于等于良种+改良种","")</f>
        <v/>
      </c>
      <c r="AE6421" s="28"/>
      <c r="AF6421" s="29"/>
    </row>
    <row r="6422" spans="1:32">
      <c r="A6422" s="7"/>
      <c r="B6422" s="7"/>
      <c r="C6422" s="7"/>
      <c r="D6422" s="9" t="s">
        <v>40</v>
      </c>
      <c r="E6422" s="10" t="s">
        <v>41</v>
      </c>
      <c r="F6422" s="9"/>
      <c r="G6422" s="12"/>
      <c r="H6422" s="12">
        <f t="shared" ref="G6422:V6422" si="3400">H6423+H6427</f>
        <v>0</v>
      </c>
      <c r="I6422" s="12">
        <f t="shared" si="3400"/>
        <v>0</v>
      </c>
      <c r="J6422" s="12">
        <f t="shared" si="3400"/>
        <v>0</v>
      </c>
      <c r="K6422" s="12">
        <f t="shared" si="3400"/>
        <v>0</v>
      </c>
      <c r="L6422" s="12">
        <f t="shared" si="3400"/>
        <v>0</v>
      </c>
      <c r="M6422" s="12">
        <f t="shared" si="3400"/>
        <v>0</v>
      </c>
      <c r="N6422" s="12">
        <f t="shared" si="3400"/>
        <v>0</v>
      </c>
      <c r="O6422" s="12">
        <f t="shared" si="3400"/>
        <v>0</v>
      </c>
      <c r="P6422" s="12">
        <f t="shared" si="3400"/>
        <v>0</v>
      </c>
      <c r="Q6422" s="12">
        <f t="shared" si="3400"/>
        <v>0</v>
      </c>
      <c r="R6422" s="21">
        <f t="shared" si="3400"/>
        <v>0</v>
      </c>
      <c r="S6422" s="12">
        <f t="shared" si="3400"/>
        <v>0</v>
      </c>
      <c r="T6422" s="12">
        <f t="shared" si="3400"/>
        <v>0</v>
      </c>
      <c r="U6422" s="12">
        <f t="shared" si="3400"/>
        <v>0</v>
      </c>
      <c r="V6422" s="12">
        <f t="shared" si="3400"/>
        <v>0</v>
      </c>
      <c r="X6422" s="20" t="str">
        <f t="shared" si="3396"/>
        <v/>
      </c>
      <c r="Y6422" s="20" t="str">
        <f t="shared" si="3397"/>
        <v/>
      </c>
      <c r="Z6422" s="20" t="str">
        <f>IF(R6422&lt;S6422+T6422,"期末实有头数应大于等于能繁母畜+种公畜","")</f>
        <v/>
      </c>
      <c r="AA6422" s="20" t="str">
        <f>IF(R6422&lt;U6422+V6422,"期末实有头数应大于等于良种+改良种","")</f>
        <v/>
      </c>
      <c r="AE6422" s="28"/>
      <c r="AF6422" s="29"/>
    </row>
    <row r="6423" spans="1:32">
      <c r="A6423" s="7"/>
      <c r="B6423" s="7"/>
      <c r="C6423" s="7"/>
      <c r="D6423" s="9" t="s">
        <v>42</v>
      </c>
      <c r="E6423" s="10" t="s">
        <v>41</v>
      </c>
      <c r="F6423" s="9"/>
      <c r="R6423" s="12">
        <f>G6423+I6423+J6423+K6423-L6423-M6423-N6423-Q6423</f>
        <v>0</v>
      </c>
      <c r="X6423" s="20" t="str">
        <f t="shared" si="3396"/>
        <v/>
      </c>
      <c r="Y6423" s="20" t="str">
        <f t="shared" si="3397"/>
        <v/>
      </c>
      <c r="Z6423" s="20" t="str">
        <f>IF(R6423&lt;S6423+T6423,"期末实有头数应大于等于能繁母畜+种公畜","")</f>
        <v/>
      </c>
      <c r="AA6423" s="20" t="str">
        <f>IF(R6423&lt;U6423+V6423,"期末实有头数应大于等于良种+改良种","")</f>
        <v/>
      </c>
      <c r="AE6423" s="28"/>
      <c r="AF6423" s="29"/>
    </row>
    <row r="6424" spans="1:32">
      <c r="A6424" s="7"/>
      <c r="B6424" s="7"/>
      <c r="C6424" s="7"/>
      <c r="D6424" s="9" t="s">
        <v>43</v>
      </c>
      <c r="E6424" s="10" t="s">
        <v>41</v>
      </c>
      <c r="F6424" s="9"/>
      <c r="R6424" s="12">
        <f>G6424+I6424+J6424+K6424-L6424-M6424-N6424-Q6424</f>
        <v>0</v>
      </c>
      <c r="U6424" s="15" t="s">
        <v>32</v>
      </c>
      <c r="V6424" s="15" t="s">
        <v>32</v>
      </c>
      <c r="X6424" s="20" t="str">
        <f t="shared" si="3396"/>
        <v/>
      </c>
      <c r="Y6424" s="20" t="str">
        <f t="shared" si="3397"/>
        <v/>
      </c>
      <c r="Z6424" s="20" t="str">
        <f>IF(R6424&lt;S6424+T6424,"期末实有头数应大于等于能繁母畜+种公畜","")</f>
        <v/>
      </c>
      <c r="AA6424" s="20"/>
      <c r="AE6424" s="28"/>
      <c r="AF6424" s="29"/>
    </row>
    <row r="6425" spans="1:32">
      <c r="A6425" s="7"/>
      <c r="B6425" s="7"/>
      <c r="C6425" s="7"/>
      <c r="D6425" s="9" t="s">
        <v>44</v>
      </c>
      <c r="E6425" s="10" t="s">
        <v>41</v>
      </c>
      <c r="F6425" s="9"/>
      <c r="H6425" s="15" t="s">
        <v>32</v>
      </c>
      <c r="I6425" s="15" t="s">
        <v>32</v>
      </c>
      <c r="J6425" s="15" t="s">
        <v>32</v>
      </c>
      <c r="K6425" s="15" t="s">
        <v>32</v>
      </c>
      <c r="L6425" s="15" t="s">
        <v>32</v>
      </c>
      <c r="M6425" s="15" t="s">
        <v>32</v>
      </c>
      <c r="N6425" s="15" t="s">
        <v>32</v>
      </c>
      <c r="O6425" s="15" t="s">
        <v>32</v>
      </c>
      <c r="P6425" s="15" t="s">
        <v>32</v>
      </c>
      <c r="Q6425" s="15" t="s">
        <v>32</v>
      </c>
      <c r="R6425" s="22"/>
      <c r="T6425" s="15" t="s">
        <v>32</v>
      </c>
      <c r="U6425" s="15" t="s">
        <v>32</v>
      </c>
      <c r="V6425" s="15" t="s">
        <v>32</v>
      </c>
      <c r="X6425" s="20" t="str">
        <f t="shared" si="3396"/>
        <v/>
      </c>
      <c r="Y6425" s="20"/>
      <c r="Z6425" s="20"/>
      <c r="AA6425" s="20"/>
      <c r="AE6425" s="28"/>
      <c r="AF6425" s="29"/>
    </row>
    <row r="6426" spans="1:32">
      <c r="A6426" s="7"/>
      <c r="B6426" s="7"/>
      <c r="C6426" s="7"/>
      <c r="D6426" s="9" t="s">
        <v>45</v>
      </c>
      <c r="E6426" s="10" t="s">
        <v>41</v>
      </c>
      <c r="F6426" s="9"/>
      <c r="H6426" s="15" t="s">
        <v>32</v>
      </c>
      <c r="I6426" s="15" t="s">
        <v>32</v>
      </c>
      <c r="J6426" s="15" t="s">
        <v>32</v>
      </c>
      <c r="K6426" s="15" t="s">
        <v>32</v>
      </c>
      <c r="L6426" s="15" t="s">
        <v>32</v>
      </c>
      <c r="M6426" s="15" t="s">
        <v>32</v>
      </c>
      <c r="N6426" s="15" t="s">
        <v>32</v>
      </c>
      <c r="O6426" s="15" t="s">
        <v>32</v>
      </c>
      <c r="P6426" s="15" t="s">
        <v>32</v>
      </c>
      <c r="Q6426" s="15" t="s">
        <v>32</v>
      </c>
      <c r="R6426" s="22"/>
      <c r="T6426" s="15" t="s">
        <v>32</v>
      </c>
      <c r="U6426" s="15" t="s">
        <v>32</v>
      </c>
      <c r="V6426" s="15" t="s">
        <v>32</v>
      </c>
      <c r="X6426" s="20" t="str">
        <f t="shared" si="3396"/>
        <v/>
      </c>
      <c r="Y6426" s="20"/>
      <c r="Z6426" s="20"/>
      <c r="AA6426" s="20"/>
      <c r="AE6426" s="28"/>
      <c r="AF6426" s="29"/>
    </row>
    <row r="6427" spans="1:32">
      <c r="A6427" s="7"/>
      <c r="B6427" s="7"/>
      <c r="C6427" s="7"/>
      <c r="D6427" s="9" t="s">
        <v>46</v>
      </c>
      <c r="E6427" s="10" t="s">
        <v>41</v>
      </c>
      <c r="F6427" s="9"/>
      <c r="R6427" s="12">
        <f>G6427+I6427+J6427+K6427-L6427-M6427-N6427-Q6427</f>
        <v>0</v>
      </c>
      <c r="X6427" s="20" t="str">
        <f t="shared" si="3396"/>
        <v/>
      </c>
      <c r="Y6427" s="20" t="str">
        <f>IF(N6427&lt;O6427+P6427,"出卖应大于等于出卖肉畜+出卖仔畜","")</f>
        <v/>
      </c>
      <c r="Z6427" s="20" t="str">
        <f t="shared" ref="Z6427:Z6436" si="3401">IF(R6427&lt;S6427+T6427,"期末实有头数应大于等于能繁母畜+种公畜","")</f>
        <v/>
      </c>
      <c r="AA6427" s="20" t="str">
        <f t="shared" ref="AA6427:AA6432" si="3402">IF(R6427&lt;U6427+V6427,"期末实有头数应大于等于良种+改良种","")</f>
        <v/>
      </c>
      <c r="AE6427" s="28"/>
      <c r="AF6427" s="29"/>
    </row>
    <row r="6428" spans="1:32">
      <c r="A6428" s="7"/>
      <c r="B6428" s="7"/>
      <c r="C6428" s="7"/>
      <c r="D6428" s="9" t="s">
        <v>47</v>
      </c>
      <c r="E6428" s="16" t="s">
        <v>27</v>
      </c>
      <c r="F6428" s="9"/>
      <c r="R6428" s="12">
        <f>G6428+I6428+J6428+K6428-L6428-M6428-N6428-Q6428</f>
        <v>0</v>
      </c>
      <c r="X6428" s="20" t="str">
        <f t="shared" si="3396"/>
        <v/>
      </c>
      <c r="Y6428" s="20" t="str">
        <f>IF(N6428&lt;O6428+P6428,"出卖应大于等于出卖肉畜+出卖仔畜","")</f>
        <v/>
      </c>
      <c r="Z6428" s="20" t="str">
        <f t="shared" si="3401"/>
        <v/>
      </c>
      <c r="AA6428" s="20" t="str">
        <f t="shared" si="3402"/>
        <v/>
      </c>
      <c r="AE6428" s="28"/>
      <c r="AF6428" s="29"/>
    </row>
    <row r="6429" spans="1:32">
      <c r="A6429" s="7"/>
      <c r="B6429" s="7"/>
      <c r="C6429" s="7"/>
      <c r="D6429" s="9" t="s">
        <v>26</v>
      </c>
      <c r="E6429" s="10" t="s">
        <v>27</v>
      </c>
      <c r="F6429" s="9"/>
      <c r="G6429" s="12"/>
      <c r="H6429" s="12">
        <f t="shared" ref="G6429:V6429" si="3403">H6430+H6445</f>
        <v>0</v>
      </c>
      <c r="I6429" s="12">
        <f t="shared" si="3403"/>
        <v>0</v>
      </c>
      <c r="J6429" s="12">
        <f t="shared" si="3403"/>
        <v>0</v>
      </c>
      <c r="K6429" s="12">
        <f t="shared" si="3403"/>
        <v>0</v>
      </c>
      <c r="L6429" s="12">
        <f t="shared" si="3403"/>
        <v>0</v>
      </c>
      <c r="M6429" s="12">
        <f t="shared" si="3403"/>
        <v>0</v>
      </c>
      <c r="N6429" s="12">
        <f t="shared" si="3403"/>
        <v>0</v>
      </c>
      <c r="O6429" s="12">
        <f t="shared" si="3403"/>
        <v>0</v>
      </c>
      <c r="P6429" s="12">
        <f t="shared" si="3403"/>
        <v>0</v>
      </c>
      <c r="Q6429" s="12">
        <f t="shared" si="3403"/>
        <v>0</v>
      </c>
      <c r="R6429" s="12">
        <f t="shared" si="3403"/>
        <v>0</v>
      </c>
      <c r="S6429" s="12">
        <f t="shared" si="3403"/>
        <v>0</v>
      </c>
      <c r="T6429" s="12">
        <f t="shared" si="3403"/>
        <v>0</v>
      </c>
      <c r="U6429" s="12">
        <f t="shared" si="3403"/>
        <v>0</v>
      </c>
      <c r="V6429" s="12">
        <f t="shared" si="3403"/>
        <v>0</v>
      </c>
      <c r="X6429" s="20" t="str">
        <f t="shared" si="3396"/>
        <v/>
      </c>
      <c r="Y6429" s="20" t="str">
        <f>IF(N6429&lt;O6429+P6429,"出卖应大于等于出卖肉畜+出卖仔畜","")</f>
        <v/>
      </c>
      <c r="Z6429" s="20" t="str">
        <f t="shared" si="3401"/>
        <v/>
      </c>
      <c r="AA6429" s="20" t="str">
        <f t="shared" si="3402"/>
        <v/>
      </c>
      <c r="AE6429" s="28"/>
      <c r="AF6429" s="29"/>
    </row>
    <row r="6430" spans="1:32">
      <c r="A6430" s="7"/>
      <c r="B6430" s="7"/>
      <c r="C6430" s="7"/>
      <c r="D6430" s="9" t="s">
        <v>28</v>
      </c>
      <c r="E6430" s="10" t="s">
        <v>27</v>
      </c>
      <c r="F6430" s="9"/>
      <c r="G6430" s="12"/>
      <c r="H6430" s="12">
        <f t="shared" ref="G6430:V6430" si="3404">H6431+H6439</f>
        <v>0</v>
      </c>
      <c r="I6430" s="12">
        <f t="shared" si="3404"/>
        <v>0</v>
      </c>
      <c r="J6430" s="12">
        <f t="shared" si="3404"/>
        <v>0</v>
      </c>
      <c r="K6430" s="12">
        <f t="shared" si="3404"/>
        <v>0</v>
      </c>
      <c r="L6430" s="12">
        <f t="shared" si="3404"/>
        <v>0</v>
      </c>
      <c r="M6430" s="12">
        <f t="shared" si="3404"/>
        <v>0</v>
      </c>
      <c r="N6430" s="12">
        <f t="shared" si="3404"/>
        <v>0</v>
      </c>
      <c r="O6430" s="12">
        <f t="shared" si="3404"/>
        <v>0</v>
      </c>
      <c r="P6430" s="12">
        <f t="shared" si="3404"/>
        <v>0</v>
      </c>
      <c r="Q6430" s="12">
        <f t="shared" si="3404"/>
        <v>0</v>
      </c>
      <c r="R6430" s="12">
        <f t="shared" si="3404"/>
        <v>0</v>
      </c>
      <c r="S6430" s="12">
        <f t="shared" si="3404"/>
        <v>0</v>
      </c>
      <c r="T6430" s="12">
        <f t="shared" si="3404"/>
        <v>0</v>
      </c>
      <c r="U6430" s="12">
        <f t="shared" si="3404"/>
        <v>0</v>
      </c>
      <c r="V6430" s="12">
        <f t="shared" si="3404"/>
        <v>0</v>
      </c>
      <c r="X6430" s="20" t="str">
        <f t="shared" ref="X6430:X6446" si="3405">IF(H6430&lt;I6430,"繁殖仔畜应大于等于成活","")</f>
        <v/>
      </c>
      <c r="Y6430" s="20" t="str">
        <f t="shared" ref="Y6430:Y6441" si="3406">IF(N6430&lt;O6430+P6430,"出卖应大于等于出卖肉畜+出卖仔畜","")</f>
        <v/>
      </c>
      <c r="Z6430" s="20" t="str">
        <f t="shared" si="3401"/>
        <v/>
      </c>
      <c r="AA6430" s="20" t="str">
        <f t="shared" si="3402"/>
        <v/>
      </c>
      <c r="AE6430" s="28"/>
      <c r="AF6430" s="29"/>
    </row>
    <row r="6431" spans="1:32">
      <c r="A6431" s="7"/>
      <c r="B6431" s="7"/>
      <c r="C6431" s="7"/>
      <c r="D6431" s="9" t="s">
        <v>29</v>
      </c>
      <c r="E6431" s="10" t="s">
        <v>27</v>
      </c>
      <c r="F6431" s="9"/>
      <c r="G6431" s="12"/>
      <c r="H6431" s="12">
        <f t="shared" ref="G6431:R6431" si="3407">H6432+H6435+H6436+H6437+H6438</f>
        <v>0</v>
      </c>
      <c r="I6431" s="12">
        <f t="shared" si="3407"/>
        <v>0</v>
      </c>
      <c r="J6431" s="12">
        <f t="shared" si="3407"/>
        <v>0</v>
      </c>
      <c r="K6431" s="12">
        <f t="shared" si="3407"/>
        <v>0</v>
      </c>
      <c r="L6431" s="12">
        <f t="shared" si="3407"/>
        <v>0</v>
      </c>
      <c r="M6431" s="12">
        <f t="shared" si="3407"/>
        <v>0</v>
      </c>
      <c r="N6431" s="12">
        <f t="shared" si="3407"/>
        <v>0</v>
      </c>
      <c r="O6431" s="12">
        <f t="shared" si="3407"/>
        <v>0</v>
      </c>
      <c r="P6431" s="12">
        <f t="shared" si="3407"/>
        <v>0</v>
      </c>
      <c r="Q6431" s="12">
        <f t="shared" si="3407"/>
        <v>0</v>
      </c>
      <c r="R6431" s="12">
        <f t="shared" si="3407"/>
        <v>0</v>
      </c>
      <c r="S6431" s="12">
        <f>S6432+S6435+S6436+S6438</f>
        <v>0</v>
      </c>
      <c r="T6431" s="12">
        <f>T6432+T6435+T6436+T6438</f>
        <v>0</v>
      </c>
      <c r="U6431" s="12">
        <f>U6432+U6435+U6436+U6438</f>
        <v>0</v>
      </c>
      <c r="V6431" s="12">
        <f>V6432+V6435+V6436+V6438</f>
        <v>0</v>
      </c>
      <c r="X6431" s="20" t="str">
        <f t="shared" si="3405"/>
        <v/>
      </c>
      <c r="Y6431" s="20" t="str">
        <f t="shared" si="3406"/>
        <v/>
      </c>
      <c r="Z6431" s="20" t="str">
        <f t="shared" si="3401"/>
        <v/>
      </c>
      <c r="AA6431" s="20" t="str">
        <f t="shared" si="3402"/>
        <v/>
      </c>
      <c r="AE6431" s="28"/>
      <c r="AF6431" s="29"/>
    </row>
    <row r="6432" spans="1:32">
      <c r="A6432" s="7"/>
      <c r="B6432" s="7"/>
      <c r="C6432" s="7"/>
      <c r="D6432" s="9" t="s">
        <v>30</v>
      </c>
      <c r="E6432" s="10" t="s">
        <v>27</v>
      </c>
      <c r="F6432" s="9"/>
      <c r="R6432" s="12">
        <f>G6432+I6432+J6432+K6432-L6432-M6432-N6432-Q6432</f>
        <v>0</v>
      </c>
      <c r="X6432" s="20" t="str">
        <f t="shared" si="3405"/>
        <v/>
      </c>
      <c r="Y6432" s="20" t="str">
        <f t="shared" si="3406"/>
        <v/>
      </c>
      <c r="Z6432" s="20" t="str">
        <f t="shared" si="3401"/>
        <v/>
      </c>
      <c r="AA6432" s="20" t="str">
        <f t="shared" si="3402"/>
        <v/>
      </c>
      <c r="AE6432" s="28"/>
      <c r="AF6432" s="29"/>
    </row>
    <row r="6433" spans="1:32">
      <c r="A6433" s="7"/>
      <c r="B6433" s="7"/>
      <c r="C6433" s="7"/>
      <c r="D6433" s="9" t="s">
        <v>31</v>
      </c>
      <c r="E6433" s="10" t="s">
        <v>27</v>
      </c>
      <c r="F6433" s="9"/>
      <c r="R6433" s="12">
        <f t="shared" ref="R6433:R6438" si="3408">G6433+I6433+J6433+K6433-L6433-M6433-N6433-Q6433</f>
        <v>0</v>
      </c>
      <c r="U6433" s="15" t="s">
        <v>32</v>
      </c>
      <c r="V6433" s="15" t="s">
        <v>32</v>
      </c>
      <c r="X6433" s="20" t="str">
        <f t="shared" si="3405"/>
        <v/>
      </c>
      <c r="Y6433" s="20" t="str">
        <f t="shared" si="3406"/>
        <v/>
      </c>
      <c r="Z6433" s="20" t="str">
        <f t="shared" si="3401"/>
        <v/>
      </c>
      <c r="AA6433" s="20"/>
      <c r="AE6433" s="28"/>
      <c r="AF6433" s="29"/>
    </row>
    <row r="6434" spans="1:32">
      <c r="A6434" s="7"/>
      <c r="B6434" s="7"/>
      <c r="C6434" s="7"/>
      <c r="D6434" s="9" t="s">
        <v>33</v>
      </c>
      <c r="E6434" s="10" t="s">
        <v>27</v>
      </c>
      <c r="F6434" s="9"/>
      <c r="R6434" s="12">
        <f t="shared" si="3408"/>
        <v>0</v>
      </c>
      <c r="U6434" s="15" t="s">
        <v>32</v>
      </c>
      <c r="V6434" s="15" t="s">
        <v>32</v>
      </c>
      <c r="X6434" s="20" t="str">
        <f t="shared" si="3405"/>
        <v/>
      </c>
      <c r="Y6434" s="20" t="str">
        <f t="shared" si="3406"/>
        <v/>
      </c>
      <c r="Z6434" s="20" t="str">
        <f t="shared" si="3401"/>
        <v/>
      </c>
      <c r="AA6434" s="20"/>
      <c r="AE6434" s="28"/>
      <c r="AF6434" s="29"/>
    </row>
    <row r="6435" spans="1:32">
      <c r="A6435" s="7"/>
      <c r="B6435" s="7"/>
      <c r="C6435" s="7"/>
      <c r="D6435" s="9" t="s">
        <v>34</v>
      </c>
      <c r="E6435" s="10" t="s">
        <v>35</v>
      </c>
      <c r="F6435" s="9"/>
      <c r="R6435" s="12">
        <f t="shared" si="3408"/>
        <v>0</v>
      </c>
      <c r="X6435" s="20" t="str">
        <f t="shared" si="3405"/>
        <v/>
      </c>
      <c r="Y6435" s="20" t="str">
        <f t="shared" si="3406"/>
        <v/>
      </c>
      <c r="Z6435" s="20" t="str">
        <f t="shared" si="3401"/>
        <v/>
      </c>
      <c r="AA6435" s="20" t="str">
        <f>IF(R6435&lt;U6435+V6435,"期末实有头数应大于等于良种+改良种","")</f>
        <v/>
      </c>
      <c r="AE6435" s="28"/>
      <c r="AF6435" s="29"/>
    </row>
    <row r="6436" spans="1:32">
      <c r="A6436" s="7"/>
      <c r="B6436" s="7"/>
      <c r="C6436" s="7"/>
      <c r="D6436" s="9" t="s">
        <v>36</v>
      </c>
      <c r="E6436" s="10" t="s">
        <v>27</v>
      </c>
      <c r="F6436" s="9"/>
      <c r="R6436" s="12">
        <f t="shared" si="3408"/>
        <v>0</v>
      </c>
      <c r="X6436" s="20" t="str">
        <f t="shared" si="3405"/>
        <v/>
      </c>
      <c r="Y6436" s="20" t="str">
        <f t="shared" si="3406"/>
        <v/>
      </c>
      <c r="Z6436" s="20" t="str">
        <f t="shared" si="3401"/>
        <v/>
      </c>
      <c r="AA6436" s="20" t="str">
        <f>IF(R6436&lt;U6436+V6436,"期末实有头数应大于等于良种+改良种","")</f>
        <v/>
      </c>
      <c r="AE6436" s="28"/>
      <c r="AF6436" s="29"/>
    </row>
    <row r="6437" spans="1:32">
      <c r="A6437" s="7"/>
      <c r="B6437" s="7"/>
      <c r="C6437" s="7"/>
      <c r="D6437" s="9" t="s">
        <v>37</v>
      </c>
      <c r="E6437" s="10" t="s">
        <v>27</v>
      </c>
      <c r="F6437" s="9"/>
      <c r="R6437" s="12">
        <f t="shared" si="3408"/>
        <v>0</v>
      </c>
      <c r="S6437" s="15" t="s">
        <v>32</v>
      </c>
      <c r="T6437" s="15" t="s">
        <v>32</v>
      </c>
      <c r="U6437" s="15" t="s">
        <v>32</v>
      </c>
      <c r="V6437" s="15" t="s">
        <v>32</v>
      </c>
      <c r="X6437" s="20" t="str">
        <f t="shared" si="3405"/>
        <v/>
      </c>
      <c r="Y6437" s="20" t="str">
        <f t="shared" si="3406"/>
        <v/>
      </c>
      <c r="Z6437" s="20"/>
      <c r="AA6437" s="20"/>
      <c r="AE6437" s="28"/>
      <c r="AF6437" s="29"/>
    </row>
    <row r="6438" spans="1:32">
      <c r="A6438" s="7"/>
      <c r="B6438" s="7"/>
      <c r="C6438" s="7"/>
      <c r="D6438" s="9" t="s">
        <v>38</v>
      </c>
      <c r="E6438" s="10" t="s">
        <v>39</v>
      </c>
      <c r="F6438" s="9"/>
      <c r="R6438" s="12">
        <f t="shared" si="3408"/>
        <v>0</v>
      </c>
      <c r="X6438" s="20" t="str">
        <f t="shared" si="3405"/>
        <v/>
      </c>
      <c r="Y6438" s="20" t="str">
        <f t="shared" si="3406"/>
        <v/>
      </c>
      <c r="Z6438" s="20" t="str">
        <f>IF(R6438&lt;S6438+T6438,"期末实有头数应大于等于能繁母畜+种公畜","")</f>
        <v/>
      </c>
      <c r="AA6438" s="20" t="str">
        <f>IF(R6438&lt;U6438+V6438,"期末实有头数应大于等于良种+改良种","")</f>
        <v/>
      </c>
      <c r="AE6438" s="28"/>
      <c r="AF6438" s="29"/>
    </row>
    <row r="6439" spans="1:32">
      <c r="A6439" s="7"/>
      <c r="B6439" s="7"/>
      <c r="C6439" s="7"/>
      <c r="D6439" s="9" t="s">
        <v>40</v>
      </c>
      <c r="E6439" s="10" t="s">
        <v>41</v>
      </c>
      <c r="F6439" s="9"/>
      <c r="G6439" s="12"/>
      <c r="H6439" s="12">
        <f t="shared" ref="G6439:V6439" si="3409">H6440+H6444</f>
        <v>0</v>
      </c>
      <c r="I6439" s="12">
        <f t="shared" si="3409"/>
        <v>0</v>
      </c>
      <c r="J6439" s="12">
        <f t="shared" si="3409"/>
        <v>0</v>
      </c>
      <c r="K6439" s="12">
        <f t="shared" si="3409"/>
        <v>0</v>
      </c>
      <c r="L6439" s="12">
        <f t="shared" si="3409"/>
        <v>0</v>
      </c>
      <c r="M6439" s="12">
        <f t="shared" si="3409"/>
        <v>0</v>
      </c>
      <c r="N6439" s="12">
        <f t="shared" si="3409"/>
        <v>0</v>
      </c>
      <c r="O6439" s="12">
        <f t="shared" si="3409"/>
        <v>0</v>
      </c>
      <c r="P6439" s="12">
        <f t="shared" si="3409"/>
        <v>0</v>
      </c>
      <c r="Q6439" s="12">
        <f t="shared" si="3409"/>
        <v>0</v>
      </c>
      <c r="R6439" s="21">
        <f t="shared" si="3409"/>
        <v>0</v>
      </c>
      <c r="S6439" s="12">
        <f t="shared" si="3409"/>
        <v>0</v>
      </c>
      <c r="T6439" s="12">
        <f t="shared" si="3409"/>
        <v>0</v>
      </c>
      <c r="U6439" s="12">
        <f t="shared" si="3409"/>
        <v>0</v>
      </c>
      <c r="V6439" s="12">
        <f t="shared" si="3409"/>
        <v>0</v>
      </c>
      <c r="X6439" s="20" t="str">
        <f t="shared" si="3405"/>
        <v/>
      </c>
      <c r="Y6439" s="20" t="str">
        <f t="shared" si="3406"/>
        <v/>
      </c>
      <c r="Z6439" s="20" t="str">
        <f>IF(R6439&lt;S6439+T6439,"期末实有头数应大于等于能繁母畜+种公畜","")</f>
        <v/>
      </c>
      <c r="AA6439" s="20" t="str">
        <f>IF(R6439&lt;U6439+V6439,"期末实有头数应大于等于良种+改良种","")</f>
        <v/>
      </c>
      <c r="AE6439" s="28"/>
      <c r="AF6439" s="29"/>
    </row>
    <row r="6440" spans="1:32">
      <c r="A6440" s="7"/>
      <c r="B6440" s="7"/>
      <c r="C6440" s="7"/>
      <c r="D6440" s="9" t="s">
        <v>42</v>
      </c>
      <c r="E6440" s="10" t="s">
        <v>41</v>
      </c>
      <c r="F6440" s="9"/>
      <c r="R6440" s="12">
        <f>G6440+I6440+J6440+K6440-L6440-M6440-N6440-Q6440</f>
        <v>0</v>
      </c>
      <c r="X6440" s="20" t="str">
        <f t="shared" si="3405"/>
        <v/>
      </c>
      <c r="Y6440" s="20" t="str">
        <f t="shared" si="3406"/>
        <v/>
      </c>
      <c r="Z6440" s="20" t="str">
        <f>IF(R6440&lt;S6440+T6440,"期末实有头数应大于等于能繁母畜+种公畜","")</f>
        <v/>
      </c>
      <c r="AA6440" s="20" t="str">
        <f>IF(R6440&lt;U6440+V6440,"期末实有头数应大于等于良种+改良种","")</f>
        <v/>
      </c>
      <c r="AE6440" s="28"/>
      <c r="AF6440" s="29"/>
    </row>
    <row r="6441" spans="1:32">
      <c r="A6441" s="7"/>
      <c r="B6441" s="7"/>
      <c r="C6441" s="7"/>
      <c r="D6441" s="9" t="s">
        <v>43</v>
      </c>
      <c r="E6441" s="10" t="s">
        <v>41</v>
      </c>
      <c r="F6441" s="9"/>
      <c r="R6441" s="12">
        <f>G6441+I6441+J6441+K6441-L6441-M6441-N6441-Q6441</f>
        <v>0</v>
      </c>
      <c r="U6441" s="15" t="s">
        <v>32</v>
      </c>
      <c r="V6441" s="15" t="s">
        <v>32</v>
      </c>
      <c r="X6441" s="20" t="str">
        <f t="shared" si="3405"/>
        <v/>
      </c>
      <c r="Y6441" s="20" t="str">
        <f t="shared" si="3406"/>
        <v/>
      </c>
      <c r="Z6441" s="20" t="str">
        <f>IF(R6441&lt;S6441+T6441,"期末实有头数应大于等于能繁母畜+种公畜","")</f>
        <v/>
      </c>
      <c r="AA6441" s="20"/>
      <c r="AE6441" s="28"/>
      <c r="AF6441" s="29"/>
    </row>
    <row r="6442" spans="1:32">
      <c r="A6442" s="7"/>
      <c r="B6442" s="7"/>
      <c r="C6442" s="7"/>
      <c r="D6442" s="9" t="s">
        <v>44</v>
      </c>
      <c r="E6442" s="10" t="s">
        <v>41</v>
      </c>
      <c r="F6442" s="9"/>
      <c r="H6442" s="15" t="s">
        <v>32</v>
      </c>
      <c r="I6442" s="15" t="s">
        <v>32</v>
      </c>
      <c r="J6442" s="15" t="s">
        <v>32</v>
      </c>
      <c r="K6442" s="15" t="s">
        <v>32</v>
      </c>
      <c r="L6442" s="15" t="s">
        <v>32</v>
      </c>
      <c r="M6442" s="15" t="s">
        <v>32</v>
      </c>
      <c r="N6442" s="15" t="s">
        <v>32</v>
      </c>
      <c r="O6442" s="15" t="s">
        <v>32</v>
      </c>
      <c r="P6442" s="15" t="s">
        <v>32</v>
      </c>
      <c r="Q6442" s="15" t="s">
        <v>32</v>
      </c>
      <c r="R6442" s="22"/>
      <c r="T6442" s="15" t="s">
        <v>32</v>
      </c>
      <c r="U6442" s="15" t="s">
        <v>32</v>
      </c>
      <c r="V6442" s="15" t="s">
        <v>32</v>
      </c>
      <c r="X6442" s="20" t="str">
        <f t="shared" si="3405"/>
        <v/>
      </c>
      <c r="Y6442" s="20"/>
      <c r="Z6442" s="20"/>
      <c r="AA6442" s="20"/>
      <c r="AE6442" s="28"/>
      <c r="AF6442" s="29"/>
    </row>
    <row r="6443" spans="1:32">
      <c r="A6443" s="7"/>
      <c r="B6443" s="7"/>
      <c r="C6443" s="7"/>
      <c r="D6443" s="9" t="s">
        <v>45</v>
      </c>
      <c r="E6443" s="10" t="s">
        <v>41</v>
      </c>
      <c r="F6443" s="9"/>
      <c r="H6443" s="15" t="s">
        <v>32</v>
      </c>
      <c r="I6443" s="15" t="s">
        <v>32</v>
      </c>
      <c r="J6443" s="15" t="s">
        <v>32</v>
      </c>
      <c r="K6443" s="15" t="s">
        <v>32</v>
      </c>
      <c r="L6443" s="15" t="s">
        <v>32</v>
      </c>
      <c r="M6443" s="15" t="s">
        <v>32</v>
      </c>
      <c r="N6443" s="15" t="s">
        <v>32</v>
      </c>
      <c r="O6443" s="15" t="s">
        <v>32</v>
      </c>
      <c r="P6443" s="15" t="s">
        <v>32</v>
      </c>
      <c r="Q6443" s="15" t="s">
        <v>32</v>
      </c>
      <c r="R6443" s="22"/>
      <c r="T6443" s="15" t="s">
        <v>32</v>
      </c>
      <c r="U6443" s="15" t="s">
        <v>32</v>
      </c>
      <c r="V6443" s="15" t="s">
        <v>32</v>
      </c>
      <c r="X6443" s="20" t="str">
        <f t="shared" si="3405"/>
        <v/>
      </c>
      <c r="Y6443" s="20"/>
      <c r="Z6443" s="20"/>
      <c r="AA6443" s="20"/>
      <c r="AE6443" s="28"/>
      <c r="AF6443" s="29"/>
    </row>
    <row r="6444" spans="1:32">
      <c r="A6444" s="7"/>
      <c r="B6444" s="7"/>
      <c r="C6444" s="7"/>
      <c r="D6444" s="9" t="s">
        <v>46</v>
      </c>
      <c r="E6444" s="10" t="s">
        <v>41</v>
      </c>
      <c r="F6444" s="9"/>
      <c r="R6444" s="12">
        <f>G6444+I6444+J6444+K6444-L6444-M6444-N6444-Q6444</f>
        <v>0</v>
      </c>
      <c r="X6444" s="20" t="str">
        <f t="shared" si="3405"/>
        <v/>
      </c>
      <c r="Y6444" s="20" t="str">
        <f>IF(N6444&lt;O6444+P6444,"出卖应大于等于出卖肉畜+出卖仔畜","")</f>
        <v/>
      </c>
      <c r="Z6444" s="20" t="str">
        <f t="shared" ref="Z6444:Z6453" si="3410">IF(R6444&lt;S6444+T6444,"期末实有头数应大于等于能繁母畜+种公畜","")</f>
        <v/>
      </c>
      <c r="AA6444" s="20" t="str">
        <f t="shared" ref="AA6444:AA6449" si="3411">IF(R6444&lt;U6444+V6444,"期末实有头数应大于等于良种+改良种","")</f>
        <v/>
      </c>
      <c r="AE6444" s="28"/>
      <c r="AF6444" s="29"/>
    </row>
    <row r="6445" spans="1:32">
      <c r="A6445" s="7"/>
      <c r="B6445" s="7"/>
      <c r="C6445" s="7"/>
      <c r="D6445" s="9" t="s">
        <v>47</v>
      </c>
      <c r="E6445" s="16" t="s">
        <v>27</v>
      </c>
      <c r="F6445" s="9"/>
      <c r="R6445" s="12">
        <f>G6445+I6445+J6445+K6445-L6445-M6445-N6445-Q6445</f>
        <v>0</v>
      </c>
      <c r="X6445" s="20" t="str">
        <f t="shared" si="3405"/>
        <v/>
      </c>
      <c r="Y6445" s="20" t="str">
        <f>IF(N6445&lt;O6445+P6445,"出卖应大于等于出卖肉畜+出卖仔畜","")</f>
        <v/>
      </c>
      <c r="Z6445" s="20" t="str">
        <f t="shared" si="3410"/>
        <v/>
      </c>
      <c r="AA6445" s="20" t="str">
        <f t="shared" si="3411"/>
        <v/>
      </c>
      <c r="AE6445" s="28"/>
      <c r="AF6445" s="29"/>
    </row>
    <row r="6446" spans="1:32">
      <c r="A6446" s="7"/>
      <c r="B6446" s="7"/>
      <c r="C6446" s="7"/>
      <c r="D6446" s="9" t="s">
        <v>26</v>
      </c>
      <c r="E6446" s="10" t="s">
        <v>27</v>
      </c>
      <c r="F6446" s="9"/>
      <c r="G6446" s="12"/>
      <c r="H6446" s="12">
        <f t="shared" ref="G6446:V6446" si="3412">H6447+H6462</f>
        <v>0</v>
      </c>
      <c r="I6446" s="12">
        <f t="shared" si="3412"/>
        <v>0</v>
      </c>
      <c r="J6446" s="12">
        <f t="shared" si="3412"/>
        <v>0</v>
      </c>
      <c r="K6446" s="12">
        <f t="shared" si="3412"/>
        <v>0</v>
      </c>
      <c r="L6446" s="12">
        <f t="shared" si="3412"/>
        <v>0</v>
      </c>
      <c r="M6446" s="12">
        <f t="shared" si="3412"/>
        <v>0</v>
      </c>
      <c r="N6446" s="12">
        <f t="shared" si="3412"/>
        <v>0</v>
      </c>
      <c r="O6446" s="12">
        <f t="shared" si="3412"/>
        <v>0</v>
      </c>
      <c r="P6446" s="12">
        <f t="shared" si="3412"/>
        <v>0</v>
      </c>
      <c r="Q6446" s="12">
        <f t="shared" si="3412"/>
        <v>0</v>
      </c>
      <c r="R6446" s="12">
        <f t="shared" si="3412"/>
        <v>0</v>
      </c>
      <c r="S6446" s="12">
        <f t="shared" si="3412"/>
        <v>0</v>
      </c>
      <c r="T6446" s="12">
        <f t="shared" si="3412"/>
        <v>0</v>
      </c>
      <c r="U6446" s="12">
        <f t="shared" si="3412"/>
        <v>0</v>
      </c>
      <c r="V6446" s="12">
        <f t="shared" si="3412"/>
        <v>0</v>
      </c>
      <c r="X6446" s="20" t="str">
        <f t="shared" si="3405"/>
        <v/>
      </c>
      <c r="Y6446" s="20" t="str">
        <f>IF(N6446&lt;O6446+P6446,"出卖应大于等于出卖肉畜+出卖仔畜","")</f>
        <v/>
      </c>
      <c r="Z6446" s="20" t="str">
        <f t="shared" si="3410"/>
        <v/>
      </c>
      <c r="AA6446" s="20" t="str">
        <f t="shared" si="3411"/>
        <v/>
      </c>
      <c r="AE6446" s="28"/>
      <c r="AF6446" s="29"/>
    </row>
    <row r="6447" spans="1:32">
      <c r="A6447" s="7"/>
      <c r="B6447" s="7"/>
      <c r="C6447" s="7"/>
      <c r="D6447" s="9" t="s">
        <v>28</v>
      </c>
      <c r="E6447" s="10" t="s">
        <v>27</v>
      </c>
      <c r="F6447" s="9"/>
      <c r="G6447" s="12"/>
      <c r="H6447" s="12">
        <f t="shared" ref="G6447:V6447" si="3413">H6448+H6456</f>
        <v>0</v>
      </c>
      <c r="I6447" s="12">
        <f t="shared" si="3413"/>
        <v>0</v>
      </c>
      <c r="J6447" s="12">
        <f t="shared" si="3413"/>
        <v>0</v>
      </c>
      <c r="K6447" s="12">
        <f t="shared" si="3413"/>
        <v>0</v>
      </c>
      <c r="L6447" s="12">
        <f t="shared" si="3413"/>
        <v>0</v>
      </c>
      <c r="M6447" s="12">
        <f t="shared" si="3413"/>
        <v>0</v>
      </c>
      <c r="N6447" s="12">
        <f t="shared" si="3413"/>
        <v>0</v>
      </c>
      <c r="O6447" s="12">
        <f t="shared" si="3413"/>
        <v>0</v>
      </c>
      <c r="P6447" s="12">
        <f t="shared" si="3413"/>
        <v>0</v>
      </c>
      <c r="Q6447" s="12">
        <f t="shared" si="3413"/>
        <v>0</v>
      </c>
      <c r="R6447" s="12">
        <f t="shared" si="3413"/>
        <v>0</v>
      </c>
      <c r="S6447" s="12">
        <f t="shared" si="3413"/>
        <v>0</v>
      </c>
      <c r="T6447" s="12">
        <f t="shared" si="3413"/>
        <v>0</v>
      </c>
      <c r="U6447" s="12">
        <f t="shared" si="3413"/>
        <v>0</v>
      </c>
      <c r="V6447" s="12">
        <f t="shared" si="3413"/>
        <v>0</v>
      </c>
      <c r="X6447" s="20" t="str">
        <f t="shared" ref="X6447:X6463" si="3414">IF(H6447&lt;I6447,"繁殖仔畜应大于等于成活","")</f>
        <v/>
      </c>
      <c r="Y6447" s="20" t="str">
        <f t="shared" ref="Y6447:Y6458" si="3415">IF(N6447&lt;O6447+P6447,"出卖应大于等于出卖肉畜+出卖仔畜","")</f>
        <v/>
      </c>
      <c r="Z6447" s="20" t="str">
        <f t="shared" si="3410"/>
        <v/>
      </c>
      <c r="AA6447" s="20" t="str">
        <f t="shared" si="3411"/>
        <v/>
      </c>
      <c r="AE6447" s="28"/>
      <c r="AF6447" s="29"/>
    </row>
    <row r="6448" spans="1:32">
      <c r="A6448" s="7"/>
      <c r="B6448" s="7"/>
      <c r="C6448" s="7"/>
      <c r="D6448" s="9" t="s">
        <v>29</v>
      </c>
      <c r="E6448" s="10" t="s">
        <v>27</v>
      </c>
      <c r="F6448" s="9"/>
      <c r="G6448" s="12"/>
      <c r="H6448" s="12">
        <f t="shared" ref="G6448:R6448" si="3416">H6449+H6452+H6453+H6454+H6455</f>
        <v>0</v>
      </c>
      <c r="I6448" s="12">
        <f t="shared" si="3416"/>
        <v>0</v>
      </c>
      <c r="J6448" s="12">
        <f t="shared" si="3416"/>
        <v>0</v>
      </c>
      <c r="K6448" s="12">
        <f t="shared" si="3416"/>
        <v>0</v>
      </c>
      <c r="L6448" s="12">
        <f t="shared" si="3416"/>
        <v>0</v>
      </c>
      <c r="M6448" s="12">
        <f t="shared" si="3416"/>
        <v>0</v>
      </c>
      <c r="N6448" s="12">
        <f t="shared" si="3416"/>
        <v>0</v>
      </c>
      <c r="O6448" s="12">
        <f t="shared" si="3416"/>
        <v>0</v>
      </c>
      <c r="P6448" s="12">
        <f t="shared" si="3416"/>
        <v>0</v>
      </c>
      <c r="Q6448" s="12">
        <f t="shared" si="3416"/>
        <v>0</v>
      </c>
      <c r="R6448" s="12">
        <f t="shared" si="3416"/>
        <v>0</v>
      </c>
      <c r="S6448" s="12">
        <f>S6449+S6452+S6453+S6455</f>
        <v>0</v>
      </c>
      <c r="T6448" s="12">
        <f>T6449+T6452+T6453+T6455</f>
        <v>0</v>
      </c>
      <c r="U6448" s="12">
        <f>U6449+U6452+U6453+U6455</f>
        <v>0</v>
      </c>
      <c r="V6448" s="12">
        <f>V6449+V6452+V6453+V6455</f>
        <v>0</v>
      </c>
      <c r="X6448" s="20" t="str">
        <f t="shared" si="3414"/>
        <v/>
      </c>
      <c r="Y6448" s="20" t="str">
        <f t="shared" si="3415"/>
        <v/>
      </c>
      <c r="Z6448" s="20" t="str">
        <f t="shared" si="3410"/>
        <v/>
      </c>
      <c r="AA6448" s="20" t="str">
        <f t="shared" si="3411"/>
        <v/>
      </c>
      <c r="AE6448" s="28"/>
      <c r="AF6448" s="29"/>
    </row>
    <row r="6449" spans="1:32">
      <c r="A6449" s="7"/>
      <c r="B6449" s="7"/>
      <c r="C6449" s="7"/>
      <c r="D6449" s="9" t="s">
        <v>30</v>
      </c>
      <c r="E6449" s="10" t="s">
        <v>27</v>
      </c>
      <c r="F6449" s="9"/>
      <c r="R6449" s="12">
        <f>G6449+I6449+J6449+K6449-L6449-M6449-N6449-Q6449</f>
        <v>0</v>
      </c>
      <c r="X6449" s="20" t="str">
        <f t="shared" si="3414"/>
        <v/>
      </c>
      <c r="Y6449" s="20" t="str">
        <f t="shared" si="3415"/>
        <v/>
      </c>
      <c r="Z6449" s="20" t="str">
        <f t="shared" si="3410"/>
        <v/>
      </c>
      <c r="AA6449" s="20" t="str">
        <f t="shared" si="3411"/>
        <v/>
      </c>
      <c r="AE6449" s="28"/>
      <c r="AF6449" s="29"/>
    </row>
    <row r="6450" spans="1:32">
      <c r="A6450" s="7"/>
      <c r="B6450" s="7"/>
      <c r="C6450" s="7"/>
      <c r="D6450" s="9" t="s">
        <v>31</v>
      </c>
      <c r="E6450" s="10" t="s">
        <v>27</v>
      </c>
      <c r="F6450" s="9"/>
      <c r="R6450" s="12">
        <f t="shared" ref="R6450:R6455" si="3417">G6450+I6450+J6450+K6450-L6450-M6450-N6450-Q6450</f>
        <v>0</v>
      </c>
      <c r="U6450" s="15" t="s">
        <v>32</v>
      </c>
      <c r="V6450" s="15" t="s">
        <v>32</v>
      </c>
      <c r="X6450" s="20" t="str">
        <f t="shared" si="3414"/>
        <v/>
      </c>
      <c r="Y6450" s="20" t="str">
        <f t="shared" si="3415"/>
        <v/>
      </c>
      <c r="Z6450" s="20" t="str">
        <f t="shared" si="3410"/>
        <v/>
      </c>
      <c r="AA6450" s="20"/>
      <c r="AE6450" s="28"/>
      <c r="AF6450" s="29"/>
    </row>
    <row r="6451" spans="1:32">
      <c r="A6451" s="7"/>
      <c r="B6451" s="7"/>
      <c r="C6451" s="7"/>
      <c r="D6451" s="9" t="s">
        <v>33</v>
      </c>
      <c r="E6451" s="10" t="s">
        <v>27</v>
      </c>
      <c r="F6451" s="9"/>
      <c r="R6451" s="12">
        <f t="shared" si="3417"/>
        <v>0</v>
      </c>
      <c r="U6451" s="15" t="s">
        <v>32</v>
      </c>
      <c r="V6451" s="15" t="s">
        <v>32</v>
      </c>
      <c r="X6451" s="20" t="str">
        <f t="shared" si="3414"/>
        <v/>
      </c>
      <c r="Y6451" s="20" t="str">
        <f t="shared" si="3415"/>
        <v/>
      </c>
      <c r="Z6451" s="20" t="str">
        <f t="shared" si="3410"/>
        <v/>
      </c>
      <c r="AA6451" s="20"/>
      <c r="AE6451" s="28"/>
      <c r="AF6451" s="29"/>
    </row>
    <row r="6452" spans="1:32">
      <c r="A6452" s="7"/>
      <c r="B6452" s="7"/>
      <c r="C6452" s="7"/>
      <c r="D6452" s="9" t="s">
        <v>34</v>
      </c>
      <c r="E6452" s="10" t="s">
        <v>35</v>
      </c>
      <c r="F6452" s="9"/>
      <c r="R6452" s="12">
        <f t="shared" si="3417"/>
        <v>0</v>
      </c>
      <c r="X6452" s="20" t="str">
        <f t="shared" si="3414"/>
        <v/>
      </c>
      <c r="Y6452" s="20" t="str">
        <f t="shared" si="3415"/>
        <v/>
      </c>
      <c r="Z6452" s="20" t="str">
        <f t="shared" si="3410"/>
        <v/>
      </c>
      <c r="AA6452" s="20" t="str">
        <f>IF(R6452&lt;U6452+V6452,"期末实有头数应大于等于良种+改良种","")</f>
        <v/>
      </c>
      <c r="AE6452" s="28"/>
      <c r="AF6452" s="29"/>
    </row>
    <row r="6453" spans="1:32">
      <c r="A6453" s="7"/>
      <c r="B6453" s="7"/>
      <c r="C6453" s="7"/>
      <c r="D6453" s="9" t="s">
        <v>36</v>
      </c>
      <c r="E6453" s="10" t="s">
        <v>27</v>
      </c>
      <c r="F6453" s="9"/>
      <c r="R6453" s="12">
        <f t="shared" si="3417"/>
        <v>0</v>
      </c>
      <c r="X6453" s="20" t="str">
        <f t="shared" si="3414"/>
        <v/>
      </c>
      <c r="Y6453" s="20" t="str">
        <f t="shared" si="3415"/>
        <v/>
      </c>
      <c r="Z6453" s="20" t="str">
        <f t="shared" si="3410"/>
        <v/>
      </c>
      <c r="AA6453" s="20" t="str">
        <f>IF(R6453&lt;U6453+V6453,"期末实有头数应大于等于良种+改良种","")</f>
        <v/>
      </c>
      <c r="AE6453" s="28"/>
      <c r="AF6453" s="29"/>
    </row>
    <row r="6454" spans="1:32">
      <c r="A6454" s="7"/>
      <c r="B6454" s="7"/>
      <c r="C6454" s="7"/>
      <c r="D6454" s="9" t="s">
        <v>37</v>
      </c>
      <c r="E6454" s="10" t="s">
        <v>27</v>
      </c>
      <c r="F6454" s="9"/>
      <c r="R6454" s="12">
        <f t="shared" si="3417"/>
        <v>0</v>
      </c>
      <c r="S6454" s="15" t="s">
        <v>32</v>
      </c>
      <c r="T6454" s="15" t="s">
        <v>32</v>
      </c>
      <c r="U6454" s="15" t="s">
        <v>32</v>
      </c>
      <c r="V6454" s="15" t="s">
        <v>32</v>
      </c>
      <c r="X6454" s="20" t="str">
        <f t="shared" si="3414"/>
        <v/>
      </c>
      <c r="Y6454" s="20" t="str">
        <f t="shared" si="3415"/>
        <v/>
      </c>
      <c r="Z6454" s="20"/>
      <c r="AA6454" s="20"/>
      <c r="AE6454" s="28"/>
      <c r="AF6454" s="29"/>
    </row>
    <row r="6455" spans="1:32">
      <c r="A6455" s="7"/>
      <c r="B6455" s="7"/>
      <c r="C6455" s="7"/>
      <c r="D6455" s="9" t="s">
        <v>38</v>
      </c>
      <c r="E6455" s="10" t="s">
        <v>39</v>
      </c>
      <c r="F6455" s="9"/>
      <c r="R6455" s="12">
        <f t="shared" si="3417"/>
        <v>0</v>
      </c>
      <c r="X6455" s="20" t="str">
        <f t="shared" si="3414"/>
        <v/>
      </c>
      <c r="Y6455" s="20" t="str">
        <f t="shared" si="3415"/>
        <v/>
      </c>
      <c r="Z6455" s="20" t="str">
        <f>IF(R6455&lt;S6455+T6455,"期末实有头数应大于等于能繁母畜+种公畜","")</f>
        <v/>
      </c>
      <c r="AA6455" s="20" t="str">
        <f>IF(R6455&lt;U6455+V6455,"期末实有头数应大于等于良种+改良种","")</f>
        <v/>
      </c>
      <c r="AE6455" s="28"/>
      <c r="AF6455" s="29"/>
    </row>
    <row r="6456" spans="1:32">
      <c r="A6456" s="7"/>
      <c r="B6456" s="7"/>
      <c r="C6456" s="7"/>
      <c r="D6456" s="9" t="s">
        <v>40</v>
      </c>
      <c r="E6456" s="10" t="s">
        <v>41</v>
      </c>
      <c r="F6456" s="9"/>
      <c r="G6456" s="12"/>
      <c r="H6456" s="12">
        <f t="shared" ref="G6456:V6456" si="3418">H6457+H6461</f>
        <v>0</v>
      </c>
      <c r="I6456" s="12">
        <f t="shared" si="3418"/>
        <v>0</v>
      </c>
      <c r="J6456" s="12">
        <f t="shared" si="3418"/>
        <v>0</v>
      </c>
      <c r="K6456" s="12">
        <f t="shared" si="3418"/>
        <v>0</v>
      </c>
      <c r="L6456" s="12">
        <f t="shared" si="3418"/>
        <v>0</v>
      </c>
      <c r="M6456" s="12">
        <f t="shared" si="3418"/>
        <v>0</v>
      </c>
      <c r="N6456" s="12">
        <f t="shared" si="3418"/>
        <v>0</v>
      </c>
      <c r="O6456" s="12">
        <f t="shared" si="3418"/>
        <v>0</v>
      </c>
      <c r="P6456" s="12">
        <f t="shared" si="3418"/>
        <v>0</v>
      </c>
      <c r="Q6456" s="12">
        <f t="shared" si="3418"/>
        <v>0</v>
      </c>
      <c r="R6456" s="21">
        <f t="shared" si="3418"/>
        <v>0</v>
      </c>
      <c r="S6456" s="12">
        <f t="shared" si="3418"/>
        <v>0</v>
      </c>
      <c r="T6456" s="12">
        <f t="shared" si="3418"/>
        <v>0</v>
      </c>
      <c r="U6456" s="12">
        <f t="shared" si="3418"/>
        <v>0</v>
      </c>
      <c r="V6456" s="12">
        <f t="shared" si="3418"/>
        <v>0</v>
      </c>
      <c r="X6456" s="20" t="str">
        <f t="shared" si="3414"/>
        <v/>
      </c>
      <c r="Y6456" s="20" t="str">
        <f t="shared" si="3415"/>
        <v/>
      </c>
      <c r="Z6456" s="20" t="str">
        <f>IF(R6456&lt;S6456+T6456,"期末实有头数应大于等于能繁母畜+种公畜","")</f>
        <v/>
      </c>
      <c r="AA6456" s="20" t="str">
        <f>IF(R6456&lt;U6456+V6456,"期末实有头数应大于等于良种+改良种","")</f>
        <v/>
      </c>
      <c r="AE6456" s="28"/>
      <c r="AF6456" s="29"/>
    </row>
    <row r="6457" spans="1:32">
      <c r="A6457" s="7"/>
      <c r="B6457" s="7"/>
      <c r="C6457" s="7"/>
      <c r="D6457" s="9" t="s">
        <v>42</v>
      </c>
      <c r="E6457" s="10" t="s">
        <v>41</v>
      </c>
      <c r="F6457" s="9"/>
      <c r="R6457" s="12">
        <f>G6457+I6457+J6457+K6457-L6457-M6457-N6457-Q6457</f>
        <v>0</v>
      </c>
      <c r="X6457" s="20" t="str">
        <f t="shared" si="3414"/>
        <v/>
      </c>
      <c r="Y6457" s="20" t="str">
        <f t="shared" si="3415"/>
        <v/>
      </c>
      <c r="Z6457" s="20" t="str">
        <f>IF(R6457&lt;S6457+T6457,"期末实有头数应大于等于能繁母畜+种公畜","")</f>
        <v/>
      </c>
      <c r="AA6457" s="20" t="str">
        <f>IF(R6457&lt;U6457+V6457,"期末实有头数应大于等于良种+改良种","")</f>
        <v/>
      </c>
      <c r="AE6457" s="28"/>
      <c r="AF6457" s="29"/>
    </row>
    <row r="6458" spans="1:32">
      <c r="A6458" s="7"/>
      <c r="B6458" s="7"/>
      <c r="C6458" s="7"/>
      <c r="D6458" s="9" t="s">
        <v>43</v>
      </c>
      <c r="E6458" s="10" t="s">
        <v>41</v>
      </c>
      <c r="F6458" s="9"/>
      <c r="R6458" s="12">
        <f>G6458+I6458+J6458+K6458-L6458-M6458-N6458-Q6458</f>
        <v>0</v>
      </c>
      <c r="U6458" s="15" t="s">
        <v>32</v>
      </c>
      <c r="V6458" s="15" t="s">
        <v>32</v>
      </c>
      <c r="X6458" s="20" t="str">
        <f t="shared" si="3414"/>
        <v/>
      </c>
      <c r="Y6458" s="20" t="str">
        <f t="shared" si="3415"/>
        <v/>
      </c>
      <c r="Z6458" s="20" t="str">
        <f>IF(R6458&lt;S6458+T6458,"期末实有头数应大于等于能繁母畜+种公畜","")</f>
        <v/>
      </c>
      <c r="AA6458" s="20"/>
      <c r="AE6458" s="28"/>
      <c r="AF6458" s="29"/>
    </row>
    <row r="6459" spans="1:32">
      <c r="A6459" s="7"/>
      <c r="B6459" s="7"/>
      <c r="C6459" s="7"/>
      <c r="D6459" s="9" t="s">
        <v>44</v>
      </c>
      <c r="E6459" s="10" t="s">
        <v>41</v>
      </c>
      <c r="F6459" s="9"/>
      <c r="H6459" s="15" t="s">
        <v>32</v>
      </c>
      <c r="I6459" s="15" t="s">
        <v>32</v>
      </c>
      <c r="J6459" s="15" t="s">
        <v>32</v>
      </c>
      <c r="K6459" s="15" t="s">
        <v>32</v>
      </c>
      <c r="L6459" s="15" t="s">
        <v>32</v>
      </c>
      <c r="M6459" s="15" t="s">
        <v>32</v>
      </c>
      <c r="N6459" s="15" t="s">
        <v>32</v>
      </c>
      <c r="O6459" s="15" t="s">
        <v>32</v>
      </c>
      <c r="P6459" s="15" t="s">
        <v>32</v>
      </c>
      <c r="Q6459" s="15" t="s">
        <v>32</v>
      </c>
      <c r="R6459" s="22"/>
      <c r="T6459" s="15" t="s">
        <v>32</v>
      </c>
      <c r="U6459" s="15" t="s">
        <v>32</v>
      </c>
      <c r="V6459" s="15" t="s">
        <v>32</v>
      </c>
      <c r="X6459" s="20" t="str">
        <f t="shared" si="3414"/>
        <v/>
      </c>
      <c r="Y6459" s="20"/>
      <c r="Z6459" s="20"/>
      <c r="AA6459" s="20"/>
      <c r="AE6459" s="28"/>
      <c r="AF6459" s="29"/>
    </row>
    <row r="6460" spans="1:32">
      <c r="A6460" s="7"/>
      <c r="B6460" s="7"/>
      <c r="C6460" s="7"/>
      <c r="D6460" s="9" t="s">
        <v>45</v>
      </c>
      <c r="E6460" s="10" t="s">
        <v>41</v>
      </c>
      <c r="F6460" s="9"/>
      <c r="H6460" s="15" t="s">
        <v>32</v>
      </c>
      <c r="I6460" s="15" t="s">
        <v>32</v>
      </c>
      <c r="J6460" s="15" t="s">
        <v>32</v>
      </c>
      <c r="K6460" s="15" t="s">
        <v>32</v>
      </c>
      <c r="L6460" s="15" t="s">
        <v>32</v>
      </c>
      <c r="M6460" s="15" t="s">
        <v>32</v>
      </c>
      <c r="N6460" s="15" t="s">
        <v>32</v>
      </c>
      <c r="O6460" s="15" t="s">
        <v>32</v>
      </c>
      <c r="P6460" s="15" t="s">
        <v>32</v>
      </c>
      <c r="Q6460" s="15" t="s">
        <v>32</v>
      </c>
      <c r="R6460" s="22"/>
      <c r="T6460" s="15" t="s">
        <v>32</v>
      </c>
      <c r="U6460" s="15" t="s">
        <v>32</v>
      </c>
      <c r="V6460" s="15" t="s">
        <v>32</v>
      </c>
      <c r="X6460" s="20" t="str">
        <f t="shared" si="3414"/>
        <v/>
      </c>
      <c r="Y6460" s="20"/>
      <c r="Z6460" s="20"/>
      <c r="AA6460" s="20"/>
      <c r="AE6460" s="28"/>
      <c r="AF6460" s="29"/>
    </row>
    <row r="6461" spans="1:32">
      <c r="A6461" s="7"/>
      <c r="B6461" s="7"/>
      <c r="C6461" s="7"/>
      <c r="D6461" s="9" t="s">
        <v>46</v>
      </c>
      <c r="E6461" s="10" t="s">
        <v>41</v>
      </c>
      <c r="F6461" s="9"/>
      <c r="R6461" s="12">
        <f>G6461+I6461+J6461+K6461-L6461-M6461-N6461-Q6461</f>
        <v>0</v>
      </c>
      <c r="X6461" s="20" t="str">
        <f t="shared" si="3414"/>
        <v/>
      </c>
      <c r="Y6461" s="20" t="str">
        <f>IF(N6461&lt;O6461+P6461,"出卖应大于等于出卖肉畜+出卖仔畜","")</f>
        <v/>
      </c>
      <c r="Z6461" s="20" t="str">
        <f t="shared" ref="Z6461:Z6470" si="3419">IF(R6461&lt;S6461+T6461,"期末实有头数应大于等于能繁母畜+种公畜","")</f>
        <v/>
      </c>
      <c r="AA6461" s="20" t="str">
        <f t="shared" ref="AA6461:AA6466" si="3420">IF(R6461&lt;U6461+V6461,"期末实有头数应大于等于良种+改良种","")</f>
        <v/>
      </c>
      <c r="AE6461" s="28"/>
      <c r="AF6461" s="29"/>
    </row>
    <row r="6462" spans="1:32">
      <c r="A6462" s="7"/>
      <c r="B6462" s="7"/>
      <c r="C6462" s="7"/>
      <c r="D6462" s="9" t="s">
        <v>47</v>
      </c>
      <c r="E6462" s="16" t="s">
        <v>27</v>
      </c>
      <c r="F6462" s="9"/>
      <c r="R6462" s="12">
        <f>G6462+I6462+J6462+K6462-L6462-M6462-N6462-Q6462</f>
        <v>0</v>
      </c>
      <c r="X6462" s="20" t="str">
        <f t="shared" si="3414"/>
        <v/>
      </c>
      <c r="Y6462" s="20" t="str">
        <f>IF(N6462&lt;O6462+P6462,"出卖应大于等于出卖肉畜+出卖仔畜","")</f>
        <v/>
      </c>
      <c r="Z6462" s="20" t="str">
        <f t="shared" si="3419"/>
        <v/>
      </c>
      <c r="AA6462" s="20" t="str">
        <f t="shared" si="3420"/>
        <v/>
      </c>
      <c r="AE6462" s="28"/>
      <c r="AF6462" s="29"/>
    </row>
    <row r="6463" spans="1:32">
      <c r="A6463" s="7"/>
      <c r="B6463" s="7"/>
      <c r="C6463" s="7"/>
      <c r="D6463" s="9" t="s">
        <v>26</v>
      </c>
      <c r="E6463" s="10" t="s">
        <v>27</v>
      </c>
      <c r="F6463" s="9"/>
      <c r="G6463" s="12"/>
      <c r="H6463" s="12">
        <f t="shared" ref="G6463:V6463" si="3421">H6464+H6479</f>
        <v>0</v>
      </c>
      <c r="I6463" s="12">
        <f t="shared" si="3421"/>
        <v>0</v>
      </c>
      <c r="J6463" s="12">
        <f t="shared" si="3421"/>
        <v>0</v>
      </c>
      <c r="K6463" s="12">
        <f t="shared" si="3421"/>
        <v>0</v>
      </c>
      <c r="L6463" s="12">
        <f t="shared" si="3421"/>
        <v>0</v>
      </c>
      <c r="M6463" s="12">
        <f t="shared" si="3421"/>
        <v>0</v>
      </c>
      <c r="N6463" s="12">
        <f t="shared" si="3421"/>
        <v>0</v>
      </c>
      <c r="O6463" s="12">
        <f t="shared" si="3421"/>
        <v>0</v>
      </c>
      <c r="P6463" s="12">
        <f t="shared" si="3421"/>
        <v>0</v>
      </c>
      <c r="Q6463" s="12">
        <f t="shared" si="3421"/>
        <v>0</v>
      </c>
      <c r="R6463" s="12">
        <f t="shared" si="3421"/>
        <v>0</v>
      </c>
      <c r="S6463" s="12">
        <f t="shared" si="3421"/>
        <v>0</v>
      </c>
      <c r="T6463" s="12">
        <f t="shared" si="3421"/>
        <v>0</v>
      </c>
      <c r="U6463" s="12">
        <f t="shared" si="3421"/>
        <v>0</v>
      </c>
      <c r="V6463" s="12">
        <f t="shared" si="3421"/>
        <v>0</v>
      </c>
      <c r="X6463" s="20" t="str">
        <f t="shared" si="3414"/>
        <v/>
      </c>
      <c r="Y6463" s="20" t="str">
        <f>IF(N6463&lt;O6463+P6463,"出卖应大于等于出卖肉畜+出卖仔畜","")</f>
        <v/>
      </c>
      <c r="Z6463" s="20" t="str">
        <f t="shared" si="3419"/>
        <v/>
      </c>
      <c r="AA6463" s="20" t="str">
        <f t="shared" si="3420"/>
        <v/>
      </c>
      <c r="AE6463" s="28"/>
      <c r="AF6463" s="29"/>
    </row>
    <row r="6464" spans="1:32">
      <c r="A6464" s="7"/>
      <c r="B6464" s="7"/>
      <c r="C6464" s="7"/>
      <c r="D6464" s="9" t="s">
        <v>28</v>
      </c>
      <c r="E6464" s="10" t="s">
        <v>27</v>
      </c>
      <c r="F6464" s="9"/>
      <c r="G6464" s="12"/>
      <c r="H6464" s="12">
        <f t="shared" ref="G6464:V6464" si="3422">H6465+H6473</f>
        <v>0</v>
      </c>
      <c r="I6464" s="12">
        <f t="shared" si="3422"/>
        <v>0</v>
      </c>
      <c r="J6464" s="12">
        <f t="shared" si="3422"/>
        <v>0</v>
      </c>
      <c r="K6464" s="12">
        <f t="shared" si="3422"/>
        <v>0</v>
      </c>
      <c r="L6464" s="12">
        <f t="shared" si="3422"/>
        <v>0</v>
      </c>
      <c r="M6464" s="12">
        <f t="shared" si="3422"/>
        <v>0</v>
      </c>
      <c r="N6464" s="12">
        <f t="shared" si="3422"/>
        <v>0</v>
      </c>
      <c r="O6464" s="12">
        <f t="shared" si="3422"/>
        <v>0</v>
      </c>
      <c r="P6464" s="12">
        <f t="shared" si="3422"/>
        <v>0</v>
      </c>
      <c r="Q6464" s="12">
        <f t="shared" si="3422"/>
        <v>0</v>
      </c>
      <c r="R6464" s="12">
        <f t="shared" si="3422"/>
        <v>0</v>
      </c>
      <c r="S6464" s="12">
        <f t="shared" si="3422"/>
        <v>0</v>
      </c>
      <c r="T6464" s="12">
        <f t="shared" si="3422"/>
        <v>0</v>
      </c>
      <c r="U6464" s="12">
        <f t="shared" si="3422"/>
        <v>0</v>
      </c>
      <c r="V6464" s="12">
        <f t="shared" si="3422"/>
        <v>0</v>
      </c>
      <c r="X6464" s="20" t="str">
        <f t="shared" ref="X6464:X6480" si="3423">IF(H6464&lt;I6464,"繁殖仔畜应大于等于成活","")</f>
        <v/>
      </c>
      <c r="Y6464" s="20" t="str">
        <f t="shared" ref="Y6464:Y6475" si="3424">IF(N6464&lt;O6464+P6464,"出卖应大于等于出卖肉畜+出卖仔畜","")</f>
        <v/>
      </c>
      <c r="Z6464" s="20" t="str">
        <f t="shared" si="3419"/>
        <v/>
      </c>
      <c r="AA6464" s="20" t="str">
        <f t="shared" si="3420"/>
        <v/>
      </c>
      <c r="AE6464" s="28"/>
      <c r="AF6464" s="29"/>
    </row>
    <row r="6465" spans="1:32">
      <c r="A6465" s="7"/>
      <c r="B6465" s="7"/>
      <c r="C6465" s="7"/>
      <c r="D6465" s="9" t="s">
        <v>29</v>
      </c>
      <c r="E6465" s="10" t="s">
        <v>27</v>
      </c>
      <c r="F6465" s="9"/>
      <c r="G6465" s="12"/>
      <c r="H6465" s="12">
        <f t="shared" ref="G6465:R6465" si="3425">H6466+H6469+H6470+H6471+H6472</f>
        <v>0</v>
      </c>
      <c r="I6465" s="12">
        <f t="shared" si="3425"/>
        <v>0</v>
      </c>
      <c r="J6465" s="12">
        <f t="shared" si="3425"/>
        <v>0</v>
      </c>
      <c r="K6465" s="12">
        <f t="shared" si="3425"/>
        <v>0</v>
      </c>
      <c r="L6465" s="12">
        <f t="shared" si="3425"/>
        <v>0</v>
      </c>
      <c r="M6465" s="12">
        <f t="shared" si="3425"/>
        <v>0</v>
      </c>
      <c r="N6465" s="12">
        <f t="shared" si="3425"/>
        <v>0</v>
      </c>
      <c r="O6465" s="12">
        <f t="shared" si="3425"/>
        <v>0</v>
      </c>
      <c r="P6465" s="12">
        <f t="shared" si="3425"/>
        <v>0</v>
      </c>
      <c r="Q6465" s="12">
        <f t="shared" si="3425"/>
        <v>0</v>
      </c>
      <c r="R6465" s="12">
        <f t="shared" si="3425"/>
        <v>0</v>
      </c>
      <c r="S6465" s="12">
        <f>S6466+S6469+S6470+S6472</f>
        <v>0</v>
      </c>
      <c r="T6465" s="12">
        <f>T6466+T6469+T6470+T6472</f>
        <v>0</v>
      </c>
      <c r="U6465" s="12">
        <f>U6466+U6469+U6470+U6472</f>
        <v>0</v>
      </c>
      <c r="V6465" s="12">
        <f>V6466+V6469+V6470+V6472</f>
        <v>0</v>
      </c>
      <c r="X6465" s="20" t="str">
        <f t="shared" si="3423"/>
        <v/>
      </c>
      <c r="Y6465" s="20" t="str">
        <f t="shared" si="3424"/>
        <v/>
      </c>
      <c r="Z6465" s="20" t="str">
        <f t="shared" si="3419"/>
        <v/>
      </c>
      <c r="AA6465" s="20" t="str">
        <f t="shared" si="3420"/>
        <v/>
      </c>
      <c r="AE6465" s="28"/>
      <c r="AF6465" s="29"/>
    </row>
    <row r="6466" spans="1:32">
      <c r="A6466" s="7"/>
      <c r="B6466" s="7"/>
      <c r="C6466" s="7"/>
      <c r="D6466" s="9" t="s">
        <v>30</v>
      </c>
      <c r="E6466" s="10" t="s">
        <v>27</v>
      </c>
      <c r="F6466" s="9"/>
      <c r="R6466" s="12">
        <f>G6466+I6466+J6466+K6466-L6466-M6466-N6466-Q6466</f>
        <v>0</v>
      </c>
      <c r="X6466" s="20" t="str">
        <f t="shared" si="3423"/>
        <v/>
      </c>
      <c r="Y6466" s="20" t="str">
        <f t="shared" si="3424"/>
        <v/>
      </c>
      <c r="Z6466" s="20" t="str">
        <f t="shared" si="3419"/>
        <v/>
      </c>
      <c r="AA6466" s="20" t="str">
        <f t="shared" si="3420"/>
        <v/>
      </c>
      <c r="AE6466" s="28"/>
      <c r="AF6466" s="29"/>
    </row>
    <row r="6467" spans="1:32">
      <c r="A6467" s="7"/>
      <c r="B6467" s="7"/>
      <c r="C6467" s="7"/>
      <c r="D6467" s="9" t="s">
        <v>31</v>
      </c>
      <c r="E6467" s="10" t="s">
        <v>27</v>
      </c>
      <c r="F6467" s="9"/>
      <c r="R6467" s="12">
        <f t="shared" ref="R6467:R6472" si="3426">G6467+I6467+J6467+K6467-L6467-M6467-N6467-Q6467</f>
        <v>0</v>
      </c>
      <c r="U6467" s="15" t="s">
        <v>32</v>
      </c>
      <c r="V6467" s="15" t="s">
        <v>32</v>
      </c>
      <c r="X6467" s="20" t="str">
        <f t="shared" si="3423"/>
        <v/>
      </c>
      <c r="Y6467" s="20" t="str">
        <f t="shared" si="3424"/>
        <v/>
      </c>
      <c r="Z6467" s="20" t="str">
        <f t="shared" si="3419"/>
        <v/>
      </c>
      <c r="AA6467" s="20"/>
      <c r="AE6467" s="28"/>
      <c r="AF6467" s="29"/>
    </row>
    <row r="6468" spans="1:32">
      <c r="A6468" s="7"/>
      <c r="B6468" s="7"/>
      <c r="C6468" s="7"/>
      <c r="D6468" s="9" t="s">
        <v>33</v>
      </c>
      <c r="E6468" s="10" t="s">
        <v>27</v>
      </c>
      <c r="F6468" s="9"/>
      <c r="R6468" s="12">
        <f t="shared" si="3426"/>
        <v>0</v>
      </c>
      <c r="U6468" s="15" t="s">
        <v>32</v>
      </c>
      <c r="V6468" s="15" t="s">
        <v>32</v>
      </c>
      <c r="X6468" s="20" t="str">
        <f t="shared" si="3423"/>
        <v/>
      </c>
      <c r="Y6468" s="20" t="str">
        <f t="shared" si="3424"/>
        <v/>
      </c>
      <c r="Z6468" s="20" t="str">
        <f t="shared" si="3419"/>
        <v/>
      </c>
      <c r="AA6468" s="20"/>
      <c r="AE6468" s="28"/>
      <c r="AF6468" s="29"/>
    </row>
    <row r="6469" spans="1:32">
      <c r="A6469" s="7"/>
      <c r="B6469" s="7"/>
      <c r="C6469" s="7"/>
      <c r="D6469" s="9" t="s">
        <v>34</v>
      </c>
      <c r="E6469" s="10" t="s">
        <v>35</v>
      </c>
      <c r="F6469" s="9"/>
      <c r="R6469" s="12">
        <f t="shared" si="3426"/>
        <v>0</v>
      </c>
      <c r="X6469" s="20" t="str">
        <f t="shared" si="3423"/>
        <v/>
      </c>
      <c r="Y6469" s="20" t="str">
        <f t="shared" si="3424"/>
        <v/>
      </c>
      <c r="Z6469" s="20" t="str">
        <f t="shared" si="3419"/>
        <v/>
      </c>
      <c r="AA6469" s="20" t="str">
        <f>IF(R6469&lt;U6469+V6469,"期末实有头数应大于等于良种+改良种","")</f>
        <v/>
      </c>
      <c r="AE6469" s="28"/>
      <c r="AF6469" s="29"/>
    </row>
    <row r="6470" spans="1:32">
      <c r="A6470" s="7"/>
      <c r="B6470" s="7"/>
      <c r="C6470" s="7"/>
      <c r="D6470" s="9" t="s">
        <v>36</v>
      </c>
      <c r="E6470" s="10" t="s">
        <v>27</v>
      </c>
      <c r="F6470" s="9"/>
      <c r="R6470" s="12">
        <f t="shared" si="3426"/>
        <v>0</v>
      </c>
      <c r="X6470" s="20" t="str">
        <f t="shared" si="3423"/>
        <v/>
      </c>
      <c r="Y6470" s="20" t="str">
        <f t="shared" si="3424"/>
        <v/>
      </c>
      <c r="Z6470" s="20" t="str">
        <f t="shared" si="3419"/>
        <v/>
      </c>
      <c r="AA6470" s="20" t="str">
        <f>IF(R6470&lt;U6470+V6470,"期末实有头数应大于等于良种+改良种","")</f>
        <v/>
      </c>
      <c r="AE6470" s="28"/>
      <c r="AF6470" s="29"/>
    </row>
    <row r="6471" spans="1:32">
      <c r="A6471" s="7"/>
      <c r="B6471" s="7"/>
      <c r="C6471" s="7"/>
      <c r="D6471" s="9" t="s">
        <v>37</v>
      </c>
      <c r="E6471" s="10" t="s">
        <v>27</v>
      </c>
      <c r="F6471" s="9"/>
      <c r="R6471" s="12">
        <f t="shared" si="3426"/>
        <v>0</v>
      </c>
      <c r="S6471" s="15" t="s">
        <v>32</v>
      </c>
      <c r="T6471" s="15" t="s">
        <v>32</v>
      </c>
      <c r="U6471" s="15" t="s">
        <v>32</v>
      </c>
      <c r="V6471" s="15" t="s">
        <v>32</v>
      </c>
      <c r="X6471" s="20" t="str">
        <f t="shared" si="3423"/>
        <v/>
      </c>
      <c r="Y6471" s="20" t="str">
        <f t="shared" si="3424"/>
        <v/>
      </c>
      <c r="Z6471" s="20"/>
      <c r="AA6471" s="20"/>
      <c r="AE6471" s="28"/>
      <c r="AF6471" s="29"/>
    </row>
    <row r="6472" spans="1:32">
      <c r="A6472" s="7"/>
      <c r="B6472" s="7"/>
      <c r="C6472" s="7"/>
      <c r="D6472" s="9" t="s">
        <v>38</v>
      </c>
      <c r="E6472" s="10" t="s">
        <v>39</v>
      </c>
      <c r="F6472" s="9"/>
      <c r="R6472" s="12">
        <f t="shared" si="3426"/>
        <v>0</v>
      </c>
      <c r="X6472" s="20" t="str">
        <f t="shared" si="3423"/>
        <v/>
      </c>
      <c r="Y6472" s="20" t="str">
        <f t="shared" si="3424"/>
        <v/>
      </c>
      <c r="Z6472" s="20" t="str">
        <f>IF(R6472&lt;S6472+T6472,"期末实有头数应大于等于能繁母畜+种公畜","")</f>
        <v/>
      </c>
      <c r="AA6472" s="20" t="str">
        <f>IF(R6472&lt;U6472+V6472,"期末实有头数应大于等于良种+改良种","")</f>
        <v/>
      </c>
      <c r="AE6472" s="28"/>
      <c r="AF6472" s="29"/>
    </row>
    <row r="6473" spans="1:32">
      <c r="A6473" s="7"/>
      <c r="B6473" s="7"/>
      <c r="C6473" s="7"/>
      <c r="D6473" s="9" t="s">
        <v>40</v>
      </c>
      <c r="E6473" s="10" t="s">
        <v>41</v>
      </c>
      <c r="F6473" s="9"/>
      <c r="G6473" s="12"/>
      <c r="H6473" s="12">
        <f t="shared" ref="G6473:V6473" si="3427">H6474+H6478</f>
        <v>0</v>
      </c>
      <c r="I6473" s="12">
        <f t="shared" si="3427"/>
        <v>0</v>
      </c>
      <c r="J6473" s="12">
        <f t="shared" si="3427"/>
        <v>0</v>
      </c>
      <c r="K6473" s="12">
        <f t="shared" si="3427"/>
        <v>0</v>
      </c>
      <c r="L6473" s="12">
        <f t="shared" si="3427"/>
        <v>0</v>
      </c>
      <c r="M6473" s="12">
        <f t="shared" si="3427"/>
        <v>0</v>
      </c>
      <c r="N6473" s="12">
        <f t="shared" si="3427"/>
        <v>0</v>
      </c>
      <c r="O6473" s="12">
        <f t="shared" si="3427"/>
        <v>0</v>
      </c>
      <c r="P6473" s="12">
        <f t="shared" si="3427"/>
        <v>0</v>
      </c>
      <c r="Q6473" s="12">
        <f t="shared" si="3427"/>
        <v>0</v>
      </c>
      <c r="R6473" s="21">
        <f t="shared" si="3427"/>
        <v>0</v>
      </c>
      <c r="S6473" s="12">
        <f t="shared" si="3427"/>
        <v>0</v>
      </c>
      <c r="T6473" s="12">
        <f t="shared" si="3427"/>
        <v>0</v>
      </c>
      <c r="U6473" s="12">
        <f t="shared" si="3427"/>
        <v>0</v>
      </c>
      <c r="V6473" s="12">
        <f t="shared" si="3427"/>
        <v>0</v>
      </c>
      <c r="X6473" s="20" t="str">
        <f t="shared" si="3423"/>
        <v/>
      </c>
      <c r="Y6473" s="20" t="str">
        <f t="shared" si="3424"/>
        <v/>
      </c>
      <c r="Z6473" s="20" t="str">
        <f>IF(R6473&lt;S6473+T6473,"期末实有头数应大于等于能繁母畜+种公畜","")</f>
        <v/>
      </c>
      <c r="AA6473" s="20" t="str">
        <f>IF(R6473&lt;U6473+V6473,"期末实有头数应大于等于良种+改良种","")</f>
        <v/>
      </c>
      <c r="AE6473" s="28"/>
      <c r="AF6473" s="29"/>
    </row>
    <row r="6474" spans="1:32">
      <c r="A6474" s="7"/>
      <c r="B6474" s="7"/>
      <c r="C6474" s="7"/>
      <c r="D6474" s="9" t="s">
        <v>42</v>
      </c>
      <c r="E6474" s="10" t="s">
        <v>41</v>
      </c>
      <c r="F6474" s="9"/>
      <c r="R6474" s="12">
        <f>G6474+I6474+J6474+K6474-L6474-M6474-N6474-Q6474</f>
        <v>0</v>
      </c>
      <c r="X6474" s="20" t="str">
        <f t="shared" si="3423"/>
        <v/>
      </c>
      <c r="Y6474" s="20" t="str">
        <f t="shared" si="3424"/>
        <v/>
      </c>
      <c r="Z6474" s="20" t="str">
        <f>IF(R6474&lt;S6474+T6474,"期末实有头数应大于等于能繁母畜+种公畜","")</f>
        <v/>
      </c>
      <c r="AA6474" s="20" t="str">
        <f>IF(R6474&lt;U6474+V6474,"期末实有头数应大于等于良种+改良种","")</f>
        <v/>
      </c>
      <c r="AE6474" s="28"/>
      <c r="AF6474" s="29"/>
    </row>
    <row r="6475" spans="1:32">
      <c r="A6475" s="7"/>
      <c r="B6475" s="7"/>
      <c r="C6475" s="7"/>
      <c r="D6475" s="9" t="s">
        <v>43</v>
      </c>
      <c r="E6475" s="10" t="s">
        <v>41</v>
      </c>
      <c r="F6475" s="9"/>
      <c r="R6475" s="12">
        <f>G6475+I6475+J6475+K6475-L6475-M6475-N6475-Q6475</f>
        <v>0</v>
      </c>
      <c r="U6475" s="15" t="s">
        <v>32</v>
      </c>
      <c r="V6475" s="15" t="s">
        <v>32</v>
      </c>
      <c r="X6475" s="20" t="str">
        <f t="shared" si="3423"/>
        <v/>
      </c>
      <c r="Y6475" s="20" t="str">
        <f t="shared" si="3424"/>
        <v/>
      </c>
      <c r="Z6475" s="20" t="str">
        <f>IF(R6475&lt;S6475+T6475,"期末实有头数应大于等于能繁母畜+种公畜","")</f>
        <v/>
      </c>
      <c r="AA6475" s="20"/>
      <c r="AE6475" s="28"/>
      <c r="AF6475" s="29"/>
    </row>
    <row r="6476" spans="1:32">
      <c r="A6476" s="7"/>
      <c r="B6476" s="7"/>
      <c r="C6476" s="7"/>
      <c r="D6476" s="9" t="s">
        <v>44</v>
      </c>
      <c r="E6476" s="10" t="s">
        <v>41</v>
      </c>
      <c r="F6476" s="9"/>
      <c r="H6476" s="15" t="s">
        <v>32</v>
      </c>
      <c r="I6476" s="15" t="s">
        <v>32</v>
      </c>
      <c r="J6476" s="15" t="s">
        <v>32</v>
      </c>
      <c r="K6476" s="15" t="s">
        <v>32</v>
      </c>
      <c r="L6476" s="15" t="s">
        <v>32</v>
      </c>
      <c r="M6476" s="15" t="s">
        <v>32</v>
      </c>
      <c r="N6476" s="15" t="s">
        <v>32</v>
      </c>
      <c r="O6476" s="15" t="s">
        <v>32</v>
      </c>
      <c r="P6476" s="15" t="s">
        <v>32</v>
      </c>
      <c r="Q6476" s="15" t="s">
        <v>32</v>
      </c>
      <c r="R6476" s="22"/>
      <c r="T6476" s="15" t="s">
        <v>32</v>
      </c>
      <c r="U6476" s="15" t="s">
        <v>32</v>
      </c>
      <c r="V6476" s="15" t="s">
        <v>32</v>
      </c>
      <c r="X6476" s="20" t="str">
        <f t="shared" si="3423"/>
        <v/>
      </c>
      <c r="Y6476" s="20"/>
      <c r="Z6476" s="20"/>
      <c r="AA6476" s="20"/>
      <c r="AE6476" s="28"/>
      <c r="AF6476" s="29"/>
    </row>
    <row r="6477" spans="1:32">
      <c r="A6477" s="7"/>
      <c r="B6477" s="7"/>
      <c r="C6477" s="7"/>
      <c r="D6477" s="9" t="s">
        <v>45</v>
      </c>
      <c r="E6477" s="10" t="s">
        <v>41</v>
      </c>
      <c r="F6477" s="9"/>
      <c r="H6477" s="15" t="s">
        <v>32</v>
      </c>
      <c r="I6477" s="15" t="s">
        <v>32</v>
      </c>
      <c r="J6477" s="15" t="s">
        <v>32</v>
      </c>
      <c r="K6477" s="15" t="s">
        <v>32</v>
      </c>
      <c r="L6477" s="15" t="s">
        <v>32</v>
      </c>
      <c r="M6477" s="15" t="s">
        <v>32</v>
      </c>
      <c r="N6477" s="15" t="s">
        <v>32</v>
      </c>
      <c r="O6477" s="15" t="s">
        <v>32</v>
      </c>
      <c r="P6477" s="15" t="s">
        <v>32</v>
      </c>
      <c r="Q6477" s="15" t="s">
        <v>32</v>
      </c>
      <c r="R6477" s="22"/>
      <c r="T6477" s="15" t="s">
        <v>32</v>
      </c>
      <c r="U6477" s="15" t="s">
        <v>32</v>
      </c>
      <c r="V6477" s="15" t="s">
        <v>32</v>
      </c>
      <c r="X6477" s="20" t="str">
        <f t="shared" si="3423"/>
        <v/>
      </c>
      <c r="Y6477" s="20"/>
      <c r="Z6477" s="20"/>
      <c r="AA6477" s="20"/>
      <c r="AE6477" s="28"/>
      <c r="AF6477" s="29"/>
    </row>
    <row r="6478" spans="1:32">
      <c r="A6478" s="7"/>
      <c r="B6478" s="7"/>
      <c r="C6478" s="7"/>
      <c r="D6478" s="9" t="s">
        <v>46</v>
      </c>
      <c r="E6478" s="10" t="s">
        <v>41</v>
      </c>
      <c r="F6478" s="9"/>
      <c r="R6478" s="12">
        <f>G6478+I6478+J6478+K6478-L6478-M6478-N6478-Q6478</f>
        <v>0</v>
      </c>
      <c r="X6478" s="20" t="str">
        <f t="shared" si="3423"/>
        <v/>
      </c>
      <c r="Y6478" s="20" t="str">
        <f>IF(N6478&lt;O6478+P6478,"出卖应大于等于出卖肉畜+出卖仔畜","")</f>
        <v/>
      </c>
      <c r="Z6478" s="20" t="str">
        <f t="shared" ref="Z6478:Z6487" si="3428">IF(R6478&lt;S6478+T6478,"期末实有头数应大于等于能繁母畜+种公畜","")</f>
        <v/>
      </c>
      <c r="AA6478" s="20" t="str">
        <f t="shared" ref="AA6478:AA6483" si="3429">IF(R6478&lt;U6478+V6478,"期末实有头数应大于等于良种+改良种","")</f>
        <v/>
      </c>
      <c r="AE6478" s="28"/>
      <c r="AF6478" s="29"/>
    </row>
    <row r="6479" spans="1:32">
      <c r="A6479" s="7"/>
      <c r="B6479" s="7"/>
      <c r="C6479" s="7"/>
      <c r="D6479" s="9" t="s">
        <v>47</v>
      </c>
      <c r="E6479" s="16" t="s">
        <v>27</v>
      </c>
      <c r="F6479" s="9"/>
      <c r="R6479" s="12">
        <f>G6479+I6479+J6479+K6479-L6479-M6479-N6479-Q6479</f>
        <v>0</v>
      </c>
      <c r="X6479" s="20" t="str">
        <f t="shared" si="3423"/>
        <v/>
      </c>
      <c r="Y6479" s="20" t="str">
        <f>IF(N6479&lt;O6479+P6479,"出卖应大于等于出卖肉畜+出卖仔畜","")</f>
        <v/>
      </c>
      <c r="Z6479" s="20" t="str">
        <f t="shared" si="3428"/>
        <v/>
      </c>
      <c r="AA6479" s="20" t="str">
        <f t="shared" si="3429"/>
        <v/>
      </c>
      <c r="AE6479" s="28"/>
      <c r="AF6479" s="29"/>
    </row>
    <row r="6480" spans="1:32">
      <c r="A6480" s="7"/>
      <c r="B6480" s="7"/>
      <c r="C6480" s="7"/>
      <c r="D6480" s="9" t="s">
        <v>26</v>
      </c>
      <c r="E6480" s="10" t="s">
        <v>27</v>
      </c>
      <c r="F6480" s="9"/>
      <c r="G6480" s="12"/>
      <c r="H6480" s="12">
        <f t="shared" ref="G6480:V6480" si="3430">H6481+H6496</f>
        <v>0</v>
      </c>
      <c r="I6480" s="12">
        <f t="shared" si="3430"/>
        <v>0</v>
      </c>
      <c r="J6480" s="12">
        <f t="shared" si="3430"/>
        <v>0</v>
      </c>
      <c r="K6480" s="12">
        <f t="shared" si="3430"/>
        <v>0</v>
      </c>
      <c r="L6480" s="12">
        <f t="shared" si="3430"/>
        <v>0</v>
      </c>
      <c r="M6480" s="12">
        <f t="shared" si="3430"/>
        <v>0</v>
      </c>
      <c r="N6480" s="12">
        <f t="shared" si="3430"/>
        <v>0</v>
      </c>
      <c r="O6480" s="12">
        <f t="shared" si="3430"/>
        <v>0</v>
      </c>
      <c r="P6480" s="12">
        <f t="shared" si="3430"/>
        <v>0</v>
      </c>
      <c r="Q6480" s="12">
        <f t="shared" si="3430"/>
        <v>0</v>
      </c>
      <c r="R6480" s="12">
        <f t="shared" si="3430"/>
        <v>0</v>
      </c>
      <c r="S6480" s="12">
        <f t="shared" si="3430"/>
        <v>0</v>
      </c>
      <c r="T6480" s="12">
        <f t="shared" si="3430"/>
        <v>0</v>
      </c>
      <c r="U6480" s="12">
        <f t="shared" si="3430"/>
        <v>0</v>
      </c>
      <c r="V6480" s="12">
        <f t="shared" si="3430"/>
        <v>0</v>
      </c>
      <c r="X6480" s="20" t="str">
        <f t="shared" si="3423"/>
        <v/>
      </c>
      <c r="Y6480" s="20" t="str">
        <f>IF(N6480&lt;O6480+P6480,"出卖应大于等于出卖肉畜+出卖仔畜","")</f>
        <v/>
      </c>
      <c r="Z6480" s="20" t="str">
        <f t="shared" si="3428"/>
        <v/>
      </c>
      <c r="AA6480" s="20" t="str">
        <f t="shared" si="3429"/>
        <v/>
      </c>
      <c r="AE6480" s="28"/>
      <c r="AF6480" s="29"/>
    </row>
    <row r="6481" spans="1:32">
      <c r="A6481" s="7"/>
      <c r="B6481" s="7"/>
      <c r="C6481" s="7"/>
      <c r="D6481" s="9" t="s">
        <v>28</v>
      </c>
      <c r="E6481" s="10" t="s">
        <v>27</v>
      </c>
      <c r="F6481" s="9"/>
      <c r="G6481" s="12"/>
      <c r="H6481" s="12">
        <f t="shared" ref="G6481:V6481" si="3431">H6482+H6490</f>
        <v>0</v>
      </c>
      <c r="I6481" s="12">
        <f t="shared" si="3431"/>
        <v>0</v>
      </c>
      <c r="J6481" s="12">
        <f t="shared" si="3431"/>
        <v>0</v>
      </c>
      <c r="K6481" s="12">
        <f t="shared" si="3431"/>
        <v>0</v>
      </c>
      <c r="L6481" s="12">
        <f t="shared" si="3431"/>
        <v>0</v>
      </c>
      <c r="M6481" s="12">
        <f t="shared" si="3431"/>
        <v>0</v>
      </c>
      <c r="N6481" s="12">
        <f t="shared" si="3431"/>
        <v>0</v>
      </c>
      <c r="O6481" s="12">
        <f t="shared" si="3431"/>
        <v>0</v>
      </c>
      <c r="P6481" s="12">
        <f t="shared" si="3431"/>
        <v>0</v>
      </c>
      <c r="Q6481" s="12">
        <f t="shared" si="3431"/>
        <v>0</v>
      </c>
      <c r="R6481" s="12">
        <f t="shared" si="3431"/>
        <v>0</v>
      </c>
      <c r="S6481" s="12">
        <f t="shared" si="3431"/>
        <v>0</v>
      </c>
      <c r="T6481" s="12">
        <f t="shared" si="3431"/>
        <v>0</v>
      </c>
      <c r="U6481" s="12">
        <f t="shared" si="3431"/>
        <v>0</v>
      </c>
      <c r="V6481" s="12">
        <f t="shared" si="3431"/>
        <v>0</v>
      </c>
      <c r="X6481" s="20" t="str">
        <f t="shared" ref="X6481:X6497" si="3432">IF(H6481&lt;I6481,"繁殖仔畜应大于等于成活","")</f>
        <v/>
      </c>
      <c r="Y6481" s="20" t="str">
        <f t="shared" ref="Y6481:Y6492" si="3433">IF(N6481&lt;O6481+P6481,"出卖应大于等于出卖肉畜+出卖仔畜","")</f>
        <v/>
      </c>
      <c r="Z6481" s="20" t="str">
        <f t="shared" si="3428"/>
        <v/>
      </c>
      <c r="AA6481" s="20" t="str">
        <f t="shared" si="3429"/>
        <v/>
      </c>
      <c r="AE6481" s="28"/>
      <c r="AF6481" s="29"/>
    </row>
    <row r="6482" spans="1:32">
      <c r="A6482" s="7"/>
      <c r="B6482" s="7"/>
      <c r="C6482" s="7"/>
      <c r="D6482" s="9" t="s">
        <v>29</v>
      </c>
      <c r="E6482" s="10" t="s">
        <v>27</v>
      </c>
      <c r="F6482" s="9"/>
      <c r="G6482" s="12"/>
      <c r="H6482" s="12">
        <f t="shared" ref="G6482:R6482" si="3434">H6483+H6486+H6487+H6488+H6489</f>
        <v>0</v>
      </c>
      <c r="I6482" s="12">
        <f t="shared" si="3434"/>
        <v>0</v>
      </c>
      <c r="J6482" s="12">
        <f t="shared" si="3434"/>
        <v>0</v>
      </c>
      <c r="K6482" s="12">
        <f t="shared" si="3434"/>
        <v>0</v>
      </c>
      <c r="L6482" s="12">
        <f t="shared" si="3434"/>
        <v>0</v>
      </c>
      <c r="M6482" s="12">
        <f t="shared" si="3434"/>
        <v>0</v>
      </c>
      <c r="N6482" s="12">
        <f t="shared" si="3434"/>
        <v>0</v>
      </c>
      <c r="O6482" s="12">
        <f t="shared" si="3434"/>
        <v>0</v>
      </c>
      <c r="P6482" s="12">
        <f t="shared" si="3434"/>
        <v>0</v>
      </c>
      <c r="Q6482" s="12">
        <f t="shared" si="3434"/>
        <v>0</v>
      </c>
      <c r="R6482" s="12">
        <f t="shared" si="3434"/>
        <v>0</v>
      </c>
      <c r="S6482" s="12">
        <f>S6483+S6486+S6487+S6489</f>
        <v>0</v>
      </c>
      <c r="T6482" s="12">
        <f>T6483+T6486+T6487+T6489</f>
        <v>0</v>
      </c>
      <c r="U6482" s="12">
        <f>U6483+U6486+U6487+U6489</f>
        <v>0</v>
      </c>
      <c r="V6482" s="12">
        <f>V6483+V6486+V6487+V6489</f>
        <v>0</v>
      </c>
      <c r="X6482" s="20" t="str">
        <f t="shared" si="3432"/>
        <v/>
      </c>
      <c r="Y6482" s="20" t="str">
        <f t="shared" si="3433"/>
        <v/>
      </c>
      <c r="Z6482" s="20" t="str">
        <f t="shared" si="3428"/>
        <v/>
      </c>
      <c r="AA6482" s="20" t="str">
        <f t="shared" si="3429"/>
        <v/>
      </c>
      <c r="AE6482" s="28"/>
      <c r="AF6482" s="29"/>
    </row>
    <row r="6483" spans="1:32">
      <c r="A6483" s="7"/>
      <c r="B6483" s="7"/>
      <c r="C6483" s="7"/>
      <c r="D6483" s="9" t="s">
        <v>30</v>
      </c>
      <c r="E6483" s="10" t="s">
        <v>27</v>
      </c>
      <c r="F6483" s="9"/>
      <c r="R6483" s="12">
        <f>G6483+I6483+J6483+K6483-L6483-M6483-N6483-Q6483</f>
        <v>0</v>
      </c>
      <c r="X6483" s="20" t="str">
        <f t="shared" si="3432"/>
        <v/>
      </c>
      <c r="Y6483" s="20" t="str">
        <f t="shared" si="3433"/>
        <v/>
      </c>
      <c r="Z6483" s="20" t="str">
        <f t="shared" si="3428"/>
        <v/>
      </c>
      <c r="AA6483" s="20" t="str">
        <f t="shared" si="3429"/>
        <v/>
      </c>
      <c r="AE6483" s="28"/>
      <c r="AF6483" s="29"/>
    </row>
    <row r="6484" spans="1:32">
      <c r="A6484" s="7"/>
      <c r="B6484" s="7"/>
      <c r="C6484" s="7"/>
      <c r="D6484" s="9" t="s">
        <v>31</v>
      </c>
      <c r="E6484" s="10" t="s">
        <v>27</v>
      </c>
      <c r="F6484" s="9"/>
      <c r="R6484" s="12">
        <f t="shared" ref="R6484:R6489" si="3435">G6484+I6484+J6484+K6484-L6484-M6484-N6484-Q6484</f>
        <v>0</v>
      </c>
      <c r="U6484" s="15" t="s">
        <v>32</v>
      </c>
      <c r="V6484" s="15" t="s">
        <v>32</v>
      </c>
      <c r="X6484" s="20" t="str">
        <f t="shared" si="3432"/>
        <v/>
      </c>
      <c r="Y6484" s="20" t="str">
        <f t="shared" si="3433"/>
        <v/>
      </c>
      <c r="Z6484" s="20" t="str">
        <f t="shared" si="3428"/>
        <v/>
      </c>
      <c r="AA6484" s="20"/>
      <c r="AE6484" s="28"/>
      <c r="AF6484" s="29"/>
    </row>
    <row r="6485" spans="1:32">
      <c r="A6485" s="7"/>
      <c r="B6485" s="7"/>
      <c r="C6485" s="7"/>
      <c r="D6485" s="9" t="s">
        <v>33</v>
      </c>
      <c r="E6485" s="10" t="s">
        <v>27</v>
      </c>
      <c r="F6485" s="9"/>
      <c r="R6485" s="12">
        <f t="shared" si="3435"/>
        <v>0</v>
      </c>
      <c r="U6485" s="15" t="s">
        <v>32</v>
      </c>
      <c r="V6485" s="15" t="s">
        <v>32</v>
      </c>
      <c r="X6485" s="20" t="str">
        <f t="shared" si="3432"/>
        <v/>
      </c>
      <c r="Y6485" s="20" t="str">
        <f t="shared" si="3433"/>
        <v/>
      </c>
      <c r="Z6485" s="20" t="str">
        <f t="shared" si="3428"/>
        <v/>
      </c>
      <c r="AA6485" s="20"/>
      <c r="AE6485" s="28"/>
      <c r="AF6485" s="29"/>
    </row>
    <row r="6486" spans="1:32">
      <c r="A6486" s="7"/>
      <c r="B6486" s="7"/>
      <c r="C6486" s="7"/>
      <c r="D6486" s="9" t="s">
        <v>34</v>
      </c>
      <c r="E6486" s="10" t="s">
        <v>35</v>
      </c>
      <c r="F6486" s="9"/>
      <c r="R6486" s="12">
        <f t="shared" si="3435"/>
        <v>0</v>
      </c>
      <c r="X6486" s="20" t="str">
        <f t="shared" si="3432"/>
        <v/>
      </c>
      <c r="Y6486" s="20" t="str">
        <f t="shared" si="3433"/>
        <v/>
      </c>
      <c r="Z6486" s="20" t="str">
        <f t="shared" si="3428"/>
        <v/>
      </c>
      <c r="AA6486" s="20" t="str">
        <f>IF(R6486&lt;U6486+V6486,"期末实有头数应大于等于良种+改良种","")</f>
        <v/>
      </c>
      <c r="AE6486" s="28"/>
      <c r="AF6486" s="29"/>
    </row>
    <row r="6487" spans="1:32">
      <c r="A6487" s="7"/>
      <c r="B6487" s="7"/>
      <c r="C6487" s="7"/>
      <c r="D6487" s="9" t="s">
        <v>36</v>
      </c>
      <c r="E6487" s="10" t="s">
        <v>27</v>
      </c>
      <c r="F6487" s="9"/>
      <c r="R6487" s="12">
        <f t="shared" si="3435"/>
        <v>0</v>
      </c>
      <c r="X6487" s="20" t="str">
        <f t="shared" si="3432"/>
        <v/>
      </c>
      <c r="Y6487" s="20" t="str">
        <f t="shared" si="3433"/>
        <v/>
      </c>
      <c r="Z6487" s="20" t="str">
        <f t="shared" si="3428"/>
        <v/>
      </c>
      <c r="AA6487" s="20" t="str">
        <f>IF(R6487&lt;U6487+V6487,"期末实有头数应大于等于良种+改良种","")</f>
        <v/>
      </c>
      <c r="AE6487" s="28"/>
      <c r="AF6487" s="29"/>
    </row>
    <row r="6488" spans="1:32">
      <c r="A6488" s="7"/>
      <c r="B6488" s="7"/>
      <c r="C6488" s="7"/>
      <c r="D6488" s="9" t="s">
        <v>37</v>
      </c>
      <c r="E6488" s="10" t="s">
        <v>27</v>
      </c>
      <c r="F6488" s="9"/>
      <c r="R6488" s="12">
        <f t="shared" si="3435"/>
        <v>0</v>
      </c>
      <c r="S6488" s="15" t="s">
        <v>32</v>
      </c>
      <c r="T6488" s="15" t="s">
        <v>32</v>
      </c>
      <c r="U6488" s="15" t="s">
        <v>32</v>
      </c>
      <c r="V6488" s="15" t="s">
        <v>32</v>
      </c>
      <c r="X6488" s="20" t="str">
        <f t="shared" si="3432"/>
        <v/>
      </c>
      <c r="Y6488" s="20" t="str">
        <f t="shared" si="3433"/>
        <v/>
      </c>
      <c r="Z6488" s="20"/>
      <c r="AA6488" s="20"/>
      <c r="AE6488" s="28"/>
      <c r="AF6488" s="29"/>
    </row>
    <row r="6489" spans="1:32">
      <c r="A6489" s="7"/>
      <c r="B6489" s="7"/>
      <c r="C6489" s="7"/>
      <c r="D6489" s="9" t="s">
        <v>38</v>
      </c>
      <c r="E6489" s="10" t="s">
        <v>39</v>
      </c>
      <c r="F6489" s="9"/>
      <c r="R6489" s="12">
        <f t="shared" si="3435"/>
        <v>0</v>
      </c>
      <c r="X6489" s="20" t="str">
        <f t="shared" si="3432"/>
        <v/>
      </c>
      <c r="Y6489" s="20" t="str">
        <f t="shared" si="3433"/>
        <v/>
      </c>
      <c r="Z6489" s="20" t="str">
        <f>IF(R6489&lt;S6489+T6489,"期末实有头数应大于等于能繁母畜+种公畜","")</f>
        <v/>
      </c>
      <c r="AA6489" s="20" t="str">
        <f>IF(R6489&lt;U6489+V6489,"期末实有头数应大于等于良种+改良种","")</f>
        <v/>
      </c>
      <c r="AE6489" s="28"/>
      <c r="AF6489" s="29"/>
    </row>
    <row r="6490" spans="1:32">
      <c r="A6490" s="7"/>
      <c r="B6490" s="7"/>
      <c r="C6490" s="7"/>
      <c r="D6490" s="9" t="s">
        <v>40</v>
      </c>
      <c r="E6490" s="10" t="s">
        <v>41</v>
      </c>
      <c r="F6490" s="9"/>
      <c r="G6490" s="12"/>
      <c r="H6490" s="12">
        <f t="shared" ref="G6490:V6490" si="3436">H6491+H6495</f>
        <v>0</v>
      </c>
      <c r="I6490" s="12">
        <f t="shared" si="3436"/>
        <v>0</v>
      </c>
      <c r="J6490" s="12">
        <f t="shared" si="3436"/>
        <v>0</v>
      </c>
      <c r="K6490" s="12">
        <f t="shared" si="3436"/>
        <v>0</v>
      </c>
      <c r="L6490" s="12">
        <f t="shared" si="3436"/>
        <v>0</v>
      </c>
      <c r="M6490" s="12">
        <f t="shared" si="3436"/>
        <v>0</v>
      </c>
      <c r="N6490" s="12">
        <f t="shared" si="3436"/>
        <v>0</v>
      </c>
      <c r="O6490" s="12">
        <f t="shared" si="3436"/>
        <v>0</v>
      </c>
      <c r="P6490" s="12">
        <f t="shared" si="3436"/>
        <v>0</v>
      </c>
      <c r="Q6490" s="12">
        <f t="shared" si="3436"/>
        <v>0</v>
      </c>
      <c r="R6490" s="21">
        <f t="shared" si="3436"/>
        <v>0</v>
      </c>
      <c r="S6490" s="12">
        <f t="shared" si="3436"/>
        <v>0</v>
      </c>
      <c r="T6490" s="12">
        <f t="shared" si="3436"/>
        <v>0</v>
      </c>
      <c r="U6490" s="12">
        <f t="shared" si="3436"/>
        <v>0</v>
      </c>
      <c r="V6490" s="12">
        <f t="shared" si="3436"/>
        <v>0</v>
      </c>
      <c r="X6490" s="20" t="str">
        <f t="shared" si="3432"/>
        <v/>
      </c>
      <c r="Y6490" s="20" t="str">
        <f t="shared" si="3433"/>
        <v/>
      </c>
      <c r="Z6490" s="20" t="str">
        <f>IF(R6490&lt;S6490+T6490,"期末实有头数应大于等于能繁母畜+种公畜","")</f>
        <v/>
      </c>
      <c r="AA6490" s="20" t="str">
        <f>IF(R6490&lt;U6490+V6490,"期末实有头数应大于等于良种+改良种","")</f>
        <v/>
      </c>
      <c r="AE6490" s="28"/>
      <c r="AF6490" s="29"/>
    </row>
    <row r="6491" spans="1:32">
      <c r="A6491" s="7"/>
      <c r="B6491" s="7"/>
      <c r="C6491" s="7"/>
      <c r="D6491" s="9" t="s">
        <v>42</v>
      </c>
      <c r="E6491" s="10" t="s">
        <v>41</v>
      </c>
      <c r="F6491" s="9"/>
      <c r="R6491" s="12">
        <f>G6491+I6491+J6491+K6491-L6491-M6491-N6491-Q6491</f>
        <v>0</v>
      </c>
      <c r="X6491" s="20" t="str">
        <f t="shared" si="3432"/>
        <v/>
      </c>
      <c r="Y6491" s="20" t="str">
        <f t="shared" si="3433"/>
        <v/>
      </c>
      <c r="Z6491" s="20" t="str">
        <f>IF(R6491&lt;S6491+T6491,"期末实有头数应大于等于能繁母畜+种公畜","")</f>
        <v/>
      </c>
      <c r="AA6491" s="20" t="str">
        <f>IF(R6491&lt;U6491+V6491,"期末实有头数应大于等于良种+改良种","")</f>
        <v/>
      </c>
      <c r="AE6491" s="28"/>
      <c r="AF6491" s="29"/>
    </row>
    <row r="6492" spans="1:32">
      <c r="A6492" s="7"/>
      <c r="B6492" s="7"/>
      <c r="C6492" s="7"/>
      <c r="D6492" s="9" t="s">
        <v>43</v>
      </c>
      <c r="E6492" s="10" t="s">
        <v>41</v>
      </c>
      <c r="F6492" s="9"/>
      <c r="R6492" s="12">
        <f>G6492+I6492+J6492+K6492-L6492-M6492-N6492-Q6492</f>
        <v>0</v>
      </c>
      <c r="U6492" s="15" t="s">
        <v>32</v>
      </c>
      <c r="V6492" s="15" t="s">
        <v>32</v>
      </c>
      <c r="X6492" s="20" t="str">
        <f t="shared" si="3432"/>
        <v/>
      </c>
      <c r="Y6492" s="20" t="str">
        <f t="shared" si="3433"/>
        <v/>
      </c>
      <c r="Z6492" s="20" t="str">
        <f>IF(R6492&lt;S6492+T6492,"期末实有头数应大于等于能繁母畜+种公畜","")</f>
        <v/>
      </c>
      <c r="AA6492" s="20"/>
      <c r="AE6492" s="28"/>
      <c r="AF6492" s="29"/>
    </row>
    <row r="6493" spans="1:32">
      <c r="A6493" s="7"/>
      <c r="B6493" s="7"/>
      <c r="C6493" s="7"/>
      <c r="D6493" s="9" t="s">
        <v>44</v>
      </c>
      <c r="E6493" s="10" t="s">
        <v>41</v>
      </c>
      <c r="F6493" s="9"/>
      <c r="H6493" s="15" t="s">
        <v>32</v>
      </c>
      <c r="I6493" s="15" t="s">
        <v>32</v>
      </c>
      <c r="J6493" s="15" t="s">
        <v>32</v>
      </c>
      <c r="K6493" s="15" t="s">
        <v>32</v>
      </c>
      <c r="L6493" s="15" t="s">
        <v>32</v>
      </c>
      <c r="M6493" s="15" t="s">
        <v>32</v>
      </c>
      <c r="N6493" s="15" t="s">
        <v>32</v>
      </c>
      <c r="O6493" s="15" t="s">
        <v>32</v>
      </c>
      <c r="P6493" s="15" t="s">
        <v>32</v>
      </c>
      <c r="Q6493" s="15" t="s">
        <v>32</v>
      </c>
      <c r="R6493" s="22"/>
      <c r="T6493" s="15" t="s">
        <v>32</v>
      </c>
      <c r="U6493" s="15" t="s">
        <v>32</v>
      </c>
      <c r="V6493" s="15" t="s">
        <v>32</v>
      </c>
      <c r="X6493" s="20" t="str">
        <f t="shared" si="3432"/>
        <v/>
      </c>
      <c r="Y6493" s="20"/>
      <c r="Z6493" s="20"/>
      <c r="AA6493" s="20"/>
      <c r="AE6493" s="28"/>
      <c r="AF6493" s="29"/>
    </row>
    <row r="6494" spans="1:32">
      <c r="A6494" s="7"/>
      <c r="B6494" s="7"/>
      <c r="C6494" s="7"/>
      <c r="D6494" s="9" t="s">
        <v>45</v>
      </c>
      <c r="E6494" s="10" t="s">
        <v>41</v>
      </c>
      <c r="F6494" s="9"/>
      <c r="H6494" s="15" t="s">
        <v>32</v>
      </c>
      <c r="I6494" s="15" t="s">
        <v>32</v>
      </c>
      <c r="J6494" s="15" t="s">
        <v>32</v>
      </c>
      <c r="K6494" s="15" t="s">
        <v>32</v>
      </c>
      <c r="L6494" s="15" t="s">
        <v>32</v>
      </c>
      <c r="M6494" s="15" t="s">
        <v>32</v>
      </c>
      <c r="N6494" s="15" t="s">
        <v>32</v>
      </c>
      <c r="O6494" s="15" t="s">
        <v>32</v>
      </c>
      <c r="P6494" s="15" t="s">
        <v>32</v>
      </c>
      <c r="Q6494" s="15" t="s">
        <v>32</v>
      </c>
      <c r="R6494" s="22"/>
      <c r="T6494" s="15" t="s">
        <v>32</v>
      </c>
      <c r="U6494" s="15" t="s">
        <v>32</v>
      </c>
      <c r="V6494" s="15" t="s">
        <v>32</v>
      </c>
      <c r="X6494" s="20" t="str">
        <f t="shared" si="3432"/>
        <v/>
      </c>
      <c r="Y6494" s="20"/>
      <c r="Z6494" s="20"/>
      <c r="AA6494" s="20"/>
      <c r="AE6494" s="28"/>
      <c r="AF6494" s="29"/>
    </row>
    <row r="6495" spans="1:32">
      <c r="A6495" s="7"/>
      <c r="B6495" s="7"/>
      <c r="C6495" s="7"/>
      <c r="D6495" s="9" t="s">
        <v>46</v>
      </c>
      <c r="E6495" s="10" t="s">
        <v>41</v>
      </c>
      <c r="F6495" s="9"/>
      <c r="R6495" s="12">
        <f>G6495+I6495+J6495+K6495-L6495-M6495-N6495-Q6495</f>
        <v>0</v>
      </c>
      <c r="X6495" s="20" t="str">
        <f t="shared" si="3432"/>
        <v/>
      </c>
      <c r="Y6495" s="20" t="str">
        <f>IF(N6495&lt;O6495+P6495,"出卖应大于等于出卖肉畜+出卖仔畜","")</f>
        <v/>
      </c>
      <c r="Z6495" s="20" t="str">
        <f t="shared" ref="Z6495:Z6504" si="3437">IF(R6495&lt;S6495+T6495,"期末实有头数应大于等于能繁母畜+种公畜","")</f>
        <v/>
      </c>
      <c r="AA6495" s="20" t="str">
        <f t="shared" ref="AA6495:AA6500" si="3438">IF(R6495&lt;U6495+V6495,"期末实有头数应大于等于良种+改良种","")</f>
        <v/>
      </c>
      <c r="AE6495" s="28"/>
      <c r="AF6495" s="29"/>
    </row>
    <row r="6496" spans="1:32">
      <c r="A6496" s="7"/>
      <c r="B6496" s="7"/>
      <c r="C6496" s="7"/>
      <c r="D6496" s="9" t="s">
        <v>47</v>
      </c>
      <c r="E6496" s="16" t="s">
        <v>27</v>
      </c>
      <c r="F6496" s="9"/>
      <c r="R6496" s="12">
        <f>G6496+I6496+J6496+K6496-L6496-M6496-N6496-Q6496</f>
        <v>0</v>
      </c>
      <c r="X6496" s="20" t="str">
        <f t="shared" si="3432"/>
        <v/>
      </c>
      <c r="Y6496" s="20" t="str">
        <f>IF(N6496&lt;O6496+P6496,"出卖应大于等于出卖肉畜+出卖仔畜","")</f>
        <v/>
      </c>
      <c r="Z6496" s="20" t="str">
        <f t="shared" si="3437"/>
        <v/>
      </c>
      <c r="AA6496" s="20" t="str">
        <f t="shared" si="3438"/>
        <v/>
      </c>
      <c r="AE6496" s="28"/>
      <c r="AF6496" s="29"/>
    </row>
    <row r="6497" spans="1:32">
      <c r="A6497" s="7"/>
      <c r="B6497" s="7"/>
      <c r="C6497" s="7"/>
      <c r="D6497" s="9" t="s">
        <v>26</v>
      </c>
      <c r="E6497" s="10" t="s">
        <v>27</v>
      </c>
      <c r="F6497" s="9"/>
      <c r="G6497" s="12"/>
      <c r="H6497" s="12">
        <f t="shared" ref="G6497:V6497" si="3439">H6498+H6513</f>
        <v>0</v>
      </c>
      <c r="I6497" s="12">
        <f t="shared" si="3439"/>
        <v>0</v>
      </c>
      <c r="J6497" s="12">
        <f t="shared" si="3439"/>
        <v>0</v>
      </c>
      <c r="K6497" s="12">
        <f t="shared" si="3439"/>
        <v>0</v>
      </c>
      <c r="L6497" s="12">
        <f t="shared" si="3439"/>
        <v>0</v>
      </c>
      <c r="M6497" s="12">
        <f t="shared" si="3439"/>
        <v>0</v>
      </c>
      <c r="N6497" s="12">
        <f t="shared" si="3439"/>
        <v>0</v>
      </c>
      <c r="O6497" s="12">
        <f t="shared" si="3439"/>
        <v>0</v>
      </c>
      <c r="P6497" s="12">
        <f t="shared" si="3439"/>
        <v>0</v>
      </c>
      <c r="Q6497" s="12">
        <f t="shared" si="3439"/>
        <v>0</v>
      </c>
      <c r="R6497" s="12">
        <f t="shared" si="3439"/>
        <v>0</v>
      </c>
      <c r="S6497" s="12">
        <f t="shared" si="3439"/>
        <v>0</v>
      </c>
      <c r="T6497" s="12">
        <f t="shared" si="3439"/>
        <v>0</v>
      </c>
      <c r="U6497" s="12">
        <f t="shared" si="3439"/>
        <v>0</v>
      </c>
      <c r="V6497" s="12">
        <f t="shared" si="3439"/>
        <v>0</v>
      </c>
      <c r="X6497" s="20" t="str">
        <f t="shared" si="3432"/>
        <v/>
      </c>
      <c r="Y6497" s="20" t="str">
        <f>IF(N6497&lt;O6497+P6497,"出卖应大于等于出卖肉畜+出卖仔畜","")</f>
        <v/>
      </c>
      <c r="Z6497" s="20" t="str">
        <f t="shared" si="3437"/>
        <v/>
      </c>
      <c r="AA6497" s="20" t="str">
        <f t="shared" si="3438"/>
        <v/>
      </c>
      <c r="AE6497" s="28"/>
      <c r="AF6497" s="29"/>
    </row>
    <row r="6498" spans="1:32">
      <c r="A6498" s="7"/>
      <c r="B6498" s="7"/>
      <c r="C6498" s="7"/>
      <c r="D6498" s="9" t="s">
        <v>28</v>
      </c>
      <c r="E6498" s="10" t="s">
        <v>27</v>
      </c>
      <c r="F6498" s="9"/>
      <c r="G6498" s="12"/>
      <c r="H6498" s="12">
        <f t="shared" ref="G6498:V6498" si="3440">H6499+H6507</f>
        <v>0</v>
      </c>
      <c r="I6498" s="12">
        <f t="shared" si="3440"/>
        <v>0</v>
      </c>
      <c r="J6498" s="12">
        <f t="shared" si="3440"/>
        <v>0</v>
      </c>
      <c r="K6498" s="12">
        <f t="shared" si="3440"/>
        <v>0</v>
      </c>
      <c r="L6498" s="12">
        <f t="shared" si="3440"/>
        <v>0</v>
      </c>
      <c r="M6498" s="12">
        <f t="shared" si="3440"/>
        <v>0</v>
      </c>
      <c r="N6498" s="12">
        <f t="shared" si="3440"/>
        <v>0</v>
      </c>
      <c r="O6498" s="12">
        <f t="shared" si="3440"/>
        <v>0</v>
      </c>
      <c r="P6498" s="12">
        <f t="shared" si="3440"/>
        <v>0</v>
      </c>
      <c r="Q6498" s="12">
        <f t="shared" si="3440"/>
        <v>0</v>
      </c>
      <c r="R6498" s="12">
        <f t="shared" si="3440"/>
        <v>0</v>
      </c>
      <c r="S6498" s="12">
        <f t="shared" si="3440"/>
        <v>0</v>
      </c>
      <c r="T6498" s="12">
        <f t="shared" si="3440"/>
        <v>0</v>
      </c>
      <c r="U6498" s="12">
        <f t="shared" si="3440"/>
        <v>0</v>
      </c>
      <c r="V6498" s="12">
        <f t="shared" si="3440"/>
        <v>0</v>
      </c>
      <c r="X6498" s="20" t="str">
        <f t="shared" ref="X6498:X6514" si="3441">IF(H6498&lt;I6498,"繁殖仔畜应大于等于成活","")</f>
        <v/>
      </c>
      <c r="Y6498" s="20" t="str">
        <f t="shared" ref="Y6498:Y6509" si="3442">IF(N6498&lt;O6498+P6498,"出卖应大于等于出卖肉畜+出卖仔畜","")</f>
        <v/>
      </c>
      <c r="Z6498" s="20" t="str">
        <f t="shared" si="3437"/>
        <v/>
      </c>
      <c r="AA6498" s="20" t="str">
        <f t="shared" si="3438"/>
        <v/>
      </c>
      <c r="AE6498" s="28"/>
      <c r="AF6498" s="29"/>
    </row>
    <row r="6499" spans="1:32">
      <c r="A6499" s="7"/>
      <c r="B6499" s="7"/>
      <c r="C6499" s="7"/>
      <c r="D6499" s="9" t="s">
        <v>29</v>
      </c>
      <c r="E6499" s="10" t="s">
        <v>27</v>
      </c>
      <c r="F6499" s="9"/>
      <c r="G6499" s="12"/>
      <c r="H6499" s="12">
        <f t="shared" ref="G6499:R6499" si="3443">H6500+H6503+H6504+H6505+H6506</f>
        <v>0</v>
      </c>
      <c r="I6499" s="12">
        <f t="shared" si="3443"/>
        <v>0</v>
      </c>
      <c r="J6499" s="12">
        <f t="shared" si="3443"/>
        <v>0</v>
      </c>
      <c r="K6499" s="12">
        <f t="shared" si="3443"/>
        <v>0</v>
      </c>
      <c r="L6499" s="12">
        <f t="shared" si="3443"/>
        <v>0</v>
      </c>
      <c r="M6499" s="12">
        <f t="shared" si="3443"/>
        <v>0</v>
      </c>
      <c r="N6499" s="12">
        <f t="shared" si="3443"/>
        <v>0</v>
      </c>
      <c r="O6499" s="12">
        <f t="shared" si="3443"/>
        <v>0</v>
      </c>
      <c r="P6499" s="12">
        <f t="shared" si="3443"/>
        <v>0</v>
      </c>
      <c r="Q6499" s="12">
        <f t="shared" si="3443"/>
        <v>0</v>
      </c>
      <c r="R6499" s="12">
        <f t="shared" si="3443"/>
        <v>0</v>
      </c>
      <c r="S6499" s="12">
        <f>S6500+S6503+S6504+S6506</f>
        <v>0</v>
      </c>
      <c r="T6499" s="12">
        <f>T6500+T6503+T6504+T6506</f>
        <v>0</v>
      </c>
      <c r="U6499" s="12">
        <f>U6500+U6503+U6504+U6506</f>
        <v>0</v>
      </c>
      <c r="V6499" s="12">
        <f>V6500+V6503+V6504+V6506</f>
        <v>0</v>
      </c>
      <c r="X6499" s="20" t="str">
        <f t="shared" si="3441"/>
        <v/>
      </c>
      <c r="Y6499" s="20" t="str">
        <f t="shared" si="3442"/>
        <v/>
      </c>
      <c r="Z6499" s="20" t="str">
        <f t="shared" si="3437"/>
        <v/>
      </c>
      <c r="AA6499" s="20" t="str">
        <f t="shared" si="3438"/>
        <v/>
      </c>
      <c r="AE6499" s="28"/>
      <c r="AF6499" s="29"/>
    </row>
    <row r="6500" spans="1:32">
      <c r="A6500" s="7"/>
      <c r="B6500" s="7"/>
      <c r="C6500" s="7"/>
      <c r="D6500" s="9" t="s">
        <v>30</v>
      </c>
      <c r="E6500" s="10" t="s">
        <v>27</v>
      </c>
      <c r="F6500" s="9"/>
      <c r="R6500" s="12">
        <f>G6500+I6500+J6500+K6500-L6500-M6500-N6500-Q6500</f>
        <v>0</v>
      </c>
      <c r="X6500" s="20" t="str">
        <f t="shared" si="3441"/>
        <v/>
      </c>
      <c r="Y6500" s="20" t="str">
        <f t="shared" si="3442"/>
        <v/>
      </c>
      <c r="Z6500" s="20" t="str">
        <f t="shared" si="3437"/>
        <v/>
      </c>
      <c r="AA6500" s="20" t="str">
        <f t="shared" si="3438"/>
        <v/>
      </c>
      <c r="AE6500" s="28"/>
      <c r="AF6500" s="29"/>
    </row>
    <row r="6501" spans="1:32">
      <c r="A6501" s="7"/>
      <c r="B6501" s="7"/>
      <c r="C6501" s="7"/>
      <c r="D6501" s="9" t="s">
        <v>31</v>
      </c>
      <c r="E6501" s="10" t="s">
        <v>27</v>
      </c>
      <c r="F6501" s="9"/>
      <c r="R6501" s="12">
        <f t="shared" ref="R6501:R6506" si="3444">G6501+I6501+J6501+K6501-L6501-M6501-N6501-Q6501</f>
        <v>0</v>
      </c>
      <c r="U6501" s="15" t="s">
        <v>32</v>
      </c>
      <c r="V6501" s="15" t="s">
        <v>32</v>
      </c>
      <c r="X6501" s="20" t="str">
        <f t="shared" si="3441"/>
        <v/>
      </c>
      <c r="Y6501" s="20" t="str">
        <f t="shared" si="3442"/>
        <v/>
      </c>
      <c r="Z6501" s="20" t="str">
        <f t="shared" si="3437"/>
        <v/>
      </c>
      <c r="AA6501" s="20"/>
      <c r="AE6501" s="28"/>
      <c r="AF6501" s="29"/>
    </row>
    <row r="6502" spans="1:32">
      <c r="A6502" s="7"/>
      <c r="B6502" s="7"/>
      <c r="C6502" s="7"/>
      <c r="D6502" s="9" t="s">
        <v>33</v>
      </c>
      <c r="E6502" s="10" t="s">
        <v>27</v>
      </c>
      <c r="F6502" s="9"/>
      <c r="R6502" s="12">
        <f t="shared" si="3444"/>
        <v>0</v>
      </c>
      <c r="U6502" s="15" t="s">
        <v>32</v>
      </c>
      <c r="V6502" s="15" t="s">
        <v>32</v>
      </c>
      <c r="X6502" s="20" t="str">
        <f t="shared" si="3441"/>
        <v/>
      </c>
      <c r="Y6502" s="20" t="str">
        <f t="shared" si="3442"/>
        <v/>
      </c>
      <c r="Z6502" s="20" t="str">
        <f t="shared" si="3437"/>
        <v/>
      </c>
      <c r="AA6502" s="20"/>
      <c r="AE6502" s="28"/>
      <c r="AF6502" s="29"/>
    </row>
    <row r="6503" spans="1:32">
      <c r="A6503" s="7"/>
      <c r="B6503" s="7"/>
      <c r="C6503" s="7"/>
      <c r="D6503" s="9" t="s">
        <v>34</v>
      </c>
      <c r="E6503" s="10" t="s">
        <v>35</v>
      </c>
      <c r="F6503" s="9"/>
      <c r="R6503" s="12">
        <f t="shared" si="3444"/>
        <v>0</v>
      </c>
      <c r="X6503" s="20" t="str">
        <f t="shared" si="3441"/>
        <v/>
      </c>
      <c r="Y6503" s="20" t="str">
        <f t="shared" si="3442"/>
        <v/>
      </c>
      <c r="Z6503" s="20" t="str">
        <f t="shared" si="3437"/>
        <v/>
      </c>
      <c r="AA6503" s="20" t="str">
        <f>IF(R6503&lt;U6503+V6503,"期末实有头数应大于等于良种+改良种","")</f>
        <v/>
      </c>
      <c r="AE6503" s="28"/>
      <c r="AF6503" s="29"/>
    </row>
    <row r="6504" spans="1:32">
      <c r="A6504" s="7"/>
      <c r="B6504" s="7"/>
      <c r="C6504" s="7"/>
      <c r="D6504" s="9" t="s">
        <v>36</v>
      </c>
      <c r="E6504" s="10" t="s">
        <v>27</v>
      </c>
      <c r="F6504" s="9"/>
      <c r="R6504" s="12">
        <f t="shared" si="3444"/>
        <v>0</v>
      </c>
      <c r="X6504" s="20" t="str">
        <f t="shared" si="3441"/>
        <v/>
      </c>
      <c r="Y6504" s="20" t="str">
        <f t="shared" si="3442"/>
        <v/>
      </c>
      <c r="Z6504" s="20" t="str">
        <f t="shared" si="3437"/>
        <v/>
      </c>
      <c r="AA6504" s="20" t="str">
        <f>IF(R6504&lt;U6504+V6504,"期末实有头数应大于等于良种+改良种","")</f>
        <v/>
      </c>
      <c r="AE6504" s="28"/>
      <c r="AF6504" s="29"/>
    </row>
    <row r="6505" spans="1:32">
      <c r="A6505" s="7"/>
      <c r="B6505" s="7"/>
      <c r="C6505" s="7"/>
      <c r="D6505" s="9" t="s">
        <v>37</v>
      </c>
      <c r="E6505" s="10" t="s">
        <v>27</v>
      </c>
      <c r="F6505" s="9"/>
      <c r="R6505" s="12">
        <f t="shared" si="3444"/>
        <v>0</v>
      </c>
      <c r="S6505" s="15" t="s">
        <v>32</v>
      </c>
      <c r="T6505" s="15" t="s">
        <v>32</v>
      </c>
      <c r="U6505" s="15" t="s">
        <v>32</v>
      </c>
      <c r="V6505" s="15" t="s">
        <v>32</v>
      </c>
      <c r="X6505" s="20" t="str">
        <f t="shared" si="3441"/>
        <v/>
      </c>
      <c r="Y6505" s="20" t="str">
        <f t="shared" si="3442"/>
        <v/>
      </c>
      <c r="Z6505" s="20"/>
      <c r="AA6505" s="20"/>
      <c r="AE6505" s="28"/>
      <c r="AF6505" s="29"/>
    </row>
    <row r="6506" spans="1:32">
      <c r="A6506" s="7"/>
      <c r="B6506" s="7"/>
      <c r="C6506" s="7"/>
      <c r="D6506" s="9" t="s">
        <v>38</v>
      </c>
      <c r="E6506" s="10" t="s">
        <v>39</v>
      </c>
      <c r="F6506" s="9"/>
      <c r="R6506" s="12">
        <f t="shared" si="3444"/>
        <v>0</v>
      </c>
      <c r="X6506" s="20" t="str">
        <f t="shared" si="3441"/>
        <v/>
      </c>
      <c r="Y6506" s="20" t="str">
        <f t="shared" si="3442"/>
        <v/>
      </c>
      <c r="Z6506" s="20" t="str">
        <f>IF(R6506&lt;S6506+T6506,"期末实有头数应大于等于能繁母畜+种公畜","")</f>
        <v/>
      </c>
      <c r="AA6506" s="20" t="str">
        <f>IF(R6506&lt;U6506+V6506,"期末实有头数应大于等于良种+改良种","")</f>
        <v/>
      </c>
      <c r="AE6506" s="28"/>
      <c r="AF6506" s="29"/>
    </row>
    <row r="6507" spans="1:32">
      <c r="A6507" s="7"/>
      <c r="B6507" s="7"/>
      <c r="C6507" s="7"/>
      <c r="D6507" s="9" t="s">
        <v>40</v>
      </c>
      <c r="E6507" s="10" t="s">
        <v>41</v>
      </c>
      <c r="F6507" s="9"/>
      <c r="G6507" s="12"/>
      <c r="H6507" s="12">
        <f t="shared" ref="G6507:V6507" si="3445">H6508+H6512</f>
        <v>0</v>
      </c>
      <c r="I6507" s="12">
        <f t="shared" si="3445"/>
        <v>0</v>
      </c>
      <c r="J6507" s="12">
        <f t="shared" si="3445"/>
        <v>0</v>
      </c>
      <c r="K6507" s="12">
        <f t="shared" si="3445"/>
        <v>0</v>
      </c>
      <c r="L6507" s="12">
        <f t="shared" si="3445"/>
        <v>0</v>
      </c>
      <c r="M6507" s="12">
        <f t="shared" si="3445"/>
        <v>0</v>
      </c>
      <c r="N6507" s="12">
        <f t="shared" si="3445"/>
        <v>0</v>
      </c>
      <c r="O6507" s="12">
        <f t="shared" si="3445"/>
        <v>0</v>
      </c>
      <c r="P6507" s="12">
        <f t="shared" si="3445"/>
        <v>0</v>
      </c>
      <c r="Q6507" s="12">
        <f t="shared" si="3445"/>
        <v>0</v>
      </c>
      <c r="R6507" s="21">
        <f t="shared" si="3445"/>
        <v>0</v>
      </c>
      <c r="S6507" s="12">
        <f t="shared" si="3445"/>
        <v>0</v>
      </c>
      <c r="T6507" s="12">
        <f t="shared" si="3445"/>
        <v>0</v>
      </c>
      <c r="U6507" s="12">
        <f t="shared" si="3445"/>
        <v>0</v>
      </c>
      <c r="V6507" s="12">
        <f t="shared" si="3445"/>
        <v>0</v>
      </c>
      <c r="X6507" s="20" t="str">
        <f t="shared" si="3441"/>
        <v/>
      </c>
      <c r="Y6507" s="20" t="str">
        <f t="shared" si="3442"/>
        <v/>
      </c>
      <c r="Z6507" s="20" t="str">
        <f>IF(R6507&lt;S6507+T6507,"期末实有头数应大于等于能繁母畜+种公畜","")</f>
        <v/>
      </c>
      <c r="AA6507" s="20" t="str">
        <f>IF(R6507&lt;U6507+V6507,"期末实有头数应大于等于良种+改良种","")</f>
        <v/>
      </c>
      <c r="AE6507" s="28"/>
      <c r="AF6507" s="29"/>
    </row>
    <row r="6508" spans="1:32">
      <c r="A6508" s="7"/>
      <c r="B6508" s="7"/>
      <c r="C6508" s="7"/>
      <c r="D6508" s="9" t="s">
        <v>42</v>
      </c>
      <c r="E6508" s="10" t="s">
        <v>41</v>
      </c>
      <c r="F6508" s="9"/>
      <c r="R6508" s="12">
        <f>G6508+I6508+J6508+K6508-L6508-M6508-N6508-Q6508</f>
        <v>0</v>
      </c>
      <c r="X6508" s="20" t="str">
        <f t="shared" si="3441"/>
        <v/>
      </c>
      <c r="Y6508" s="20" t="str">
        <f t="shared" si="3442"/>
        <v/>
      </c>
      <c r="Z6508" s="20" t="str">
        <f>IF(R6508&lt;S6508+T6508,"期末实有头数应大于等于能繁母畜+种公畜","")</f>
        <v/>
      </c>
      <c r="AA6508" s="20" t="str">
        <f>IF(R6508&lt;U6508+V6508,"期末实有头数应大于等于良种+改良种","")</f>
        <v/>
      </c>
      <c r="AE6508" s="28"/>
      <c r="AF6508" s="29"/>
    </row>
    <row r="6509" spans="1:32">
      <c r="A6509" s="7"/>
      <c r="B6509" s="7"/>
      <c r="C6509" s="7"/>
      <c r="D6509" s="9" t="s">
        <v>43</v>
      </c>
      <c r="E6509" s="10" t="s">
        <v>41</v>
      </c>
      <c r="F6509" s="9"/>
      <c r="R6509" s="12">
        <f>G6509+I6509+J6509+K6509-L6509-M6509-N6509-Q6509</f>
        <v>0</v>
      </c>
      <c r="U6509" s="15" t="s">
        <v>32</v>
      </c>
      <c r="V6509" s="15" t="s">
        <v>32</v>
      </c>
      <c r="X6509" s="20" t="str">
        <f t="shared" si="3441"/>
        <v/>
      </c>
      <c r="Y6509" s="20" t="str">
        <f t="shared" si="3442"/>
        <v/>
      </c>
      <c r="Z6509" s="20" t="str">
        <f>IF(R6509&lt;S6509+T6509,"期末实有头数应大于等于能繁母畜+种公畜","")</f>
        <v/>
      </c>
      <c r="AA6509" s="20"/>
      <c r="AE6509" s="28"/>
      <c r="AF6509" s="29"/>
    </row>
    <row r="6510" spans="1:32">
      <c r="A6510" s="7"/>
      <c r="B6510" s="7"/>
      <c r="C6510" s="7"/>
      <c r="D6510" s="9" t="s">
        <v>44</v>
      </c>
      <c r="E6510" s="10" t="s">
        <v>41</v>
      </c>
      <c r="F6510" s="9"/>
      <c r="H6510" s="15" t="s">
        <v>32</v>
      </c>
      <c r="I6510" s="15" t="s">
        <v>32</v>
      </c>
      <c r="J6510" s="15" t="s">
        <v>32</v>
      </c>
      <c r="K6510" s="15" t="s">
        <v>32</v>
      </c>
      <c r="L6510" s="15" t="s">
        <v>32</v>
      </c>
      <c r="M6510" s="15" t="s">
        <v>32</v>
      </c>
      <c r="N6510" s="15" t="s">
        <v>32</v>
      </c>
      <c r="O6510" s="15" t="s">
        <v>32</v>
      </c>
      <c r="P6510" s="15" t="s">
        <v>32</v>
      </c>
      <c r="Q6510" s="15" t="s">
        <v>32</v>
      </c>
      <c r="R6510" s="22"/>
      <c r="T6510" s="15" t="s">
        <v>32</v>
      </c>
      <c r="U6510" s="15" t="s">
        <v>32</v>
      </c>
      <c r="V6510" s="15" t="s">
        <v>32</v>
      </c>
      <c r="X6510" s="20" t="str">
        <f t="shared" si="3441"/>
        <v/>
      </c>
      <c r="Y6510" s="20"/>
      <c r="Z6510" s="20"/>
      <c r="AA6510" s="20"/>
      <c r="AE6510" s="28"/>
      <c r="AF6510" s="29"/>
    </row>
    <row r="6511" spans="1:32">
      <c r="A6511" s="7"/>
      <c r="B6511" s="7"/>
      <c r="C6511" s="7"/>
      <c r="D6511" s="9" t="s">
        <v>45</v>
      </c>
      <c r="E6511" s="10" t="s">
        <v>41</v>
      </c>
      <c r="F6511" s="9"/>
      <c r="H6511" s="15" t="s">
        <v>32</v>
      </c>
      <c r="I6511" s="15" t="s">
        <v>32</v>
      </c>
      <c r="J6511" s="15" t="s">
        <v>32</v>
      </c>
      <c r="K6511" s="15" t="s">
        <v>32</v>
      </c>
      <c r="L6511" s="15" t="s">
        <v>32</v>
      </c>
      <c r="M6511" s="15" t="s">
        <v>32</v>
      </c>
      <c r="N6511" s="15" t="s">
        <v>32</v>
      </c>
      <c r="O6511" s="15" t="s">
        <v>32</v>
      </c>
      <c r="P6511" s="15" t="s">
        <v>32</v>
      </c>
      <c r="Q6511" s="15" t="s">
        <v>32</v>
      </c>
      <c r="R6511" s="22"/>
      <c r="T6511" s="15" t="s">
        <v>32</v>
      </c>
      <c r="U6511" s="15" t="s">
        <v>32</v>
      </c>
      <c r="V6511" s="15" t="s">
        <v>32</v>
      </c>
      <c r="X6511" s="20" t="str">
        <f t="shared" si="3441"/>
        <v/>
      </c>
      <c r="Y6511" s="20"/>
      <c r="Z6511" s="20"/>
      <c r="AA6511" s="20"/>
      <c r="AE6511" s="28"/>
      <c r="AF6511" s="29"/>
    </row>
    <row r="6512" spans="1:32">
      <c r="A6512" s="7"/>
      <c r="B6512" s="7"/>
      <c r="C6512" s="7"/>
      <c r="D6512" s="9" t="s">
        <v>46</v>
      </c>
      <c r="E6512" s="10" t="s">
        <v>41</v>
      </c>
      <c r="F6512" s="9"/>
      <c r="R6512" s="12">
        <f>G6512+I6512+J6512+K6512-L6512-M6512-N6512-Q6512</f>
        <v>0</v>
      </c>
      <c r="X6512" s="20" t="str">
        <f t="shared" si="3441"/>
        <v/>
      </c>
      <c r="Y6512" s="20" t="str">
        <f>IF(N6512&lt;O6512+P6512,"出卖应大于等于出卖肉畜+出卖仔畜","")</f>
        <v/>
      </c>
      <c r="Z6512" s="20" t="str">
        <f t="shared" ref="Z6512:Z6521" si="3446">IF(R6512&lt;S6512+T6512,"期末实有头数应大于等于能繁母畜+种公畜","")</f>
        <v/>
      </c>
      <c r="AA6512" s="20" t="str">
        <f t="shared" ref="AA6512:AA6517" si="3447">IF(R6512&lt;U6512+V6512,"期末实有头数应大于等于良种+改良种","")</f>
        <v/>
      </c>
      <c r="AE6512" s="28"/>
      <c r="AF6512" s="29"/>
    </row>
    <row r="6513" spans="1:32">
      <c r="A6513" s="7"/>
      <c r="B6513" s="7"/>
      <c r="C6513" s="7"/>
      <c r="D6513" s="9" t="s">
        <v>47</v>
      </c>
      <c r="E6513" s="16" t="s">
        <v>27</v>
      </c>
      <c r="F6513" s="9"/>
      <c r="R6513" s="12">
        <f>G6513+I6513+J6513+K6513-L6513-M6513-N6513-Q6513</f>
        <v>0</v>
      </c>
      <c r="X6513" s="20" t="str">
        <f t="shared" si="3441"/>
        <v/>
      </c>
      <c r="Y6513" s="20" t="str">
        <f>IF(N6513&lt;O6513+P6513,"出卖应大于等于出卖肉畜+出卖仔畜","")</f>
        <v/>
      </c>
      <c r="Z6513" s="20" t="str">
        <f t="shared" si="3446"/>
        <v/>
      </c>
      <c r="AA6513" s="20" t="str">
        <f t="shared" si="3447"/>
        <v/>
      </c>
      <c r="AE6513" s="28"/>
      <c r="AF6513" s="29"/>
    </row>
    <row r="6514" spans="1:32">
      <c r="A6514" s="7"/>
      <c r="B6514" s="7"/>
      <c r="C6514" s="7"/>
      <c r="D6514" s="9" t="s">
        <v>26</v>
      </c>
      <c r="E6514" s="10" t="s">
        <v>27</v>
      </c>
      <c r="F6514" s="9"/>
      <c r="G6514" s="12"/>
      <c r="H6514" s="12">
        <f t="shared" ref="G6514:V6514" si="3448">H6515+H6530</f>
        <v>0</v>
      </c>
      <c r="I6514" s="12">
        <f t="shared" si="3448"/>
        <v>0</v>
      </c>
      <c r="J6514" s="12">
        <f t="shared" si="3448"/>
        <v>0</v>
      </c>
      <c r="K6514" s="12">
        <f t="shared" si="3448"/>
        <v>0</v>
      </c>
      <c r="L6514" s="12">
        <f t="shared" si="3448"/>
        <v>0</v>
      </c>
      <c r="M6514" s="12">
        <f t="shared" si="3448"/>
        <v>0</v>
      </c>
      <c r="N6514" s="12">
        <f t="shared" si="3448"/>
        <v>0</v>
      </c>
      <c r="O6514" s="12">
        <f t="shared" si="3448"/>
        <v>0</v>
      </c>
      <c r="P6514" s="12">
        <f t="shared" si="3448"/>
        <v>0</v>
      </c>
      <c r="Q6514" s="12">
        <f t="shared" si="3448"/>
        <v>0</v>
      </c>
      <c r="R6514" s="12">
        <f t="shared" si="3448"/>
        <v>0</v>
      </c>
      <c r="S6514" s="12">
        <f t="shared" si="3448"/>
        <v>0</v>
      </c>
      <c r="T6514" s="12">
        <f t="shared" si="3448"/>
        <v>0</v>
      </c>
      <c r="U6514" s="12">
        <f t="shared" si="3448"/>
        <v>0</v>
      </c>
      <c r="V6514" s="12">
        <f t="shared" si="3448"/>
        <v>0</v>
      </c>
      <c r="X6514" s="20" t="str">
        <f t="shared" si="3441"/>
        <v/>
      </c>
      <c r="Y6514" s="20" t="str">
        <f>IF(N6514&lt;O6514+P6514,"出卖应大于等于出卖肉畜+出卖仔畜","")</f>
        <v/>
      </c>
      <c r="Z6514" s="20" t="str">
        <f t="shared" si="3446"/>
        <v/>
      </c>
      <c r="AA6514" s="20" t="str">
        <f t="shared" si="3447"/>
        <v/>
      </c>
      <c r="AE6514" s="28"/>
      <c r="AF6514" s="29"/>
    </row>
    <row r="6515" spans="1:32">
      <c r="A6515" s="7"/>
      <c r="B6515" s="7"/>
      <c r="C6515" s="7"/>
      <c r="D6515" s="9" t="s">
        <v>28</v>
      </c>
      <c r="E6515" s="10" t="s">
        <v>27</v>
      </c>
      <c r="F6515" s="9"/>
      <c r="G6515" s="12"/>
      <c r="H6515" s="12">
        <f t="shared" ref="G6515:V6515" si="3449">H6516+H6524</f>
        <v>0</v>
      </c>
      <c r="I6515" s="12">
        <f t="shared" si="3449"/>
        <v>0</v>
      </c>
      <c r="J6515" s="12">
        <f t="shared" si="3449"/>
        <v>0</v>
      </c>
      <c r="K6515" s="12">
        <f t="shared" si="3449"/>
        <v>0</v>
      </c>
      <c r="L6515" s="12">
        <f t="shared" si="3449"/>
        <v>0</v>
      </c>
      <c r="M6515" s="12">
        <f t="shared" si="3449"/>
        <v>0</v>
      </c>
      <c r="N6515" s="12">
        <f t="shared" si="3449"/>
        <v>0</v>
      </c>
      <c r="O6515" s="12">
        <f t="shared" si="3449"/>
        <v>0</v>
      </c>
      <c r="P6515" s="12">
        <f t="shared" si="3449"/>
        <v>0</v>
      </c>
      <c r="Q6515" s="12">
        <f t="shared" si="3449"/>
        <v>0</v>
      </c>
      <c r="R6515" s="12">
        <f t="shared" si="3449"/>
        <v>0</v>
      </c>
      <c r="S6515" s="12">
        <f t="shared" si="3449"/>
        <v>0</v>
      </c>
      <c r="T6515" s="12">
        <f t="shared" si="3449"/>
        <v>0</v>
      </c>
      <c r="U6515" s="12">
        <f t="shared" si="3449"/>
        <v>0</v>
      </c>
      <c r="V6515" s="12">
        <f t="shared" si="3449"/>
        <v>0</v>
      </c>
      <c r="X6515" s="20" t="str">
        <f t="shared" ref="X6515:X6531" si="3450">IF(H6515&lt;I6515,"繁殖仔畜应大于等于成活","")</f>
        <v/>
      </c>
      <c r="Y6515" s="20" t="str">
        <f t="shared" ref="Y6515:Y6526" si="3451">IF(N6515&lt;O6515+P6515,"出卖应大于等于出卖肉畜+出卖仔畜","")</f>
        <v/>
      </c>
      <c r="Z6515" s="20" t="str">
        <f t="shared" si="3446"/>
        <v/>
      </c>
      <c r="AA6515" s="20" t="str">
        <f t="shared" si="3447"/>
        <v/>
      </c>
      <c r="AE6515" s="28"/>
      <c r="AF6515" s="29"/>
    </row>
    <row r="6516" spans="1:32">
      <c r="A6516" s="7"/>
      <c r="B6516" s="7"/>
      <c r="C6516" s="7"/>
      <c r="D6516" s="9" t="s">
        <v>29</v>
      </c>
      <c r="E6516" s="10" t="s">
        <v>27</v>
      </c>
      <c r="F6516" s="9"/>
      <c r="G6516" s="12"/>
      <c r="H6516" s="12">
        <f t="shared" ref="G6516:R6516" si="3452">H6517+H6520+H6521+H6522+H6523</f>
        <v>0</v>
      </c>
      <c r="I6516" s="12">
        <f t="shared" si="3452"/>
        <v>0</v>
      </c>
      <c r="J6516" s="12">
        <f t="shared" si="3452"/>
        <v>0</v>
      </c>
      <c r="K6516" s="12">
        <f t="shared" si="3452"/>
        <v>0</v>
      </c>
      <c r="L6516" s="12">
        <f t="shared" si="3452"/>
        <v>0</v>
      </c>
      <c r="M6516" s="12">
        <f t="shared" si="3452"/>
        <v>0</v>
      </c>
      <c r="N6516" s="12">
        <f t="shared" si="3452"/>
        <v>0</v>
      </c>
      <c r="O6516" s="12">
        <f t="shared" si="3452"/>
        <v>0</v>
      </c>
      <c r="P6516" s="12">
        <f t="shared" si="3452"/>
        <v>0</v>
      </c>
      <c r="Q6516" s="12">
        <f t="shared" si="3452"/>
        <v>0</v>
      </c>
      <c r="R6516" s="12">
        <f t="shared" si="3452"/>
        <v>0</v>
      </c>
      <c r="S6516" s="12">
        <f>S6517+S6520+S6521+S6523</f>
        <v>0</v>
      </c>
      <c r="T6516" s="12">
        <f>T6517+T6520+T6521+T6523</f>
        <v>0</v>
      </c>
      <c r="U6516" s="12">
        <f>U6517+U6520+U6521+U6523</f>
        <v>0</v>
      </c>
      <c r="V6516" s="12">
        <f>V6517+V6520+V6521+V6523</f>
        <v>0</v>
      </c>
      <c r="X6516" s="20" t="str">
        <f t="shared" si="3450"/>
        <v/>
      </c>
      <c r="Y6516" s="20" t="str">
        <f t="shared" si="3451"/>
        <v/>
      </c>
      <c r="Z6516" s="20" t="str">
        <f t="shared" si="3446"/>
        <v/>
      </c>
      <c r="AA6516" s="20" t="str">
        <f t="shared" si="3447"/>
        <v/>
      </c>
      <c r="AE6516" s="28"/>
      <c r="AF6516" s="29"/>
    </row>
    <row r="6517" spans="1:32">
      <c r="A6517" s="7"/>
      <c r="B6517" s="7"/>
      <c r="C6517" s="7"/>
      <c r="D6517" s="9" t="s">
        <v>30</v>
      </c>
      <c r="E6517" s="10" t="s">
        <v>27</v>
      </c>
      <c r="F6517" s="9"/>
      <c r="R6517" s="12">
        <f>G6517+I6517+J6517+K6517-L6517-M6517-N6517-Q6517</f>
        <v>0</v>
      </c>
      <c r="X6517" s="20" t="str">
        <f t="shared" si="3450"/>
        <v/>
      </c>
      <c r="Y6517" s="20" t="str">
        <f t="shared" si="3451"/>
        <v/>
      </c>
      <c r="Z6517" s="20" t="str">
        <f t="shared" si="3446"/>
        <v/>
      </c>
      <c r="AA6517" s="20" t="str">
        <f t="shared" si="3447"/>
        <v/>
      </c>
      <c r="AE6517" s="28"/>
      <c r="AF6517" s="29"/>
    </row>
    <row r="6518" spans="1:32">
      <c r="A6518" s="7"/>
      <c r="B6518" s="7"/>
      <c r="C6518" s="7"/>
      <c r="D6518" s="9" t="s">
        <v>31</v>
      </c>
      <c r="E6518" s="10" t="s">
        <v>27</v>
      </c>
      <c r="F6518" s="9"/>
      <c r="R6518" s="12">
        <f t="shared" ref="R6518:R6523" si="3453">G6518+I6518+J6518+K6518-L6518-M6518-N6518-Q6518</f>
        <v>0</v>
      </c>
      <c r="U6518" s="15" t="s">
        <v>32</v>
      </c>
      <c r="V6518" s="15" t="s">
        <v>32</v>
      </c>
      <c r="X6518" s="20" t="str">
        <f t="shared" si="3450"/>
        <v/>
      </c>
      <c r="Y6518" s="20" t="str">
        <f t="shared" si="3451"/>
        <v/>
      </c>
      <c r="Z6518" s="20" t="str">
        <f t="shared" si="3446"/>
        <v/>
      </c>
      <c r="AA6518" s="20"/>
      <c r="AE6518" s="28"/>
      <c r="AF6518" s="29"/>
    </row>
    <row r="6519" spans="1:32">
      <c r="A6519" s="7"/>
      <c r="B6519" s="7"/>
      <c r="C6519" s="7"/>
      <c r="D6519" s="9" t="s">
        <v>33</v>
      </c>
      <c r="E6519" s="10" t="s">
        <v>27</v>
      </c>
      <c r="F6519" s="9"/>
      <c r="R6519" s="12">
        <f t="shared" si="3453"/>
        <v>0</v>
      </c>
      <c r="U6519" s="15" t="s">
        <v>32</v>
      </c>
      <c r="V6519" s="15" t="s">
        <v>32</v>
      </c>
      <c r="X6519" s="20" t="str">
        <f t="shared" si="3450"/>
        <v/>
      </c>
      <c r="Y6519" s="20" t="str">
        <f t="shared" si="3451"/>
        <v/>
      </c>
      <c r="Z6519" s="20" t="str">
        <f t="shared" si="3446"/>
        <v/>
      </c>
      <c r="AA6519" s="20"/>
      <c r="AE6519" s="28"/>
      <c r="AF6519" s="29"/>
    </row>
    <row r="6520" spans="1:32">
      <c r="A6520" s="7"/>
      <c r="B6520" s="7"/>
      <c r="C6520" s="7"/>
      <c r="D6520" s="9" t="s">
        <v>34</v>
      </c>
      <c r="E6520" s="10" t="s">
        <v>35</v>
      </c>
      <c r="F6520" s="9"/>
      <c r="R6520" s="12">
        <f t="shared" si="3453"/>
        <v>0</v>
      </c>
      <c r="X6520" s="20" t="str">
        <f t="shared" si="3450"/>
        <v/>
      </c>
      <c r="Y6520" s="20" t="str">
        <f t="shared" si="3451"/>
        <v/>
      </c>
      <c r="Z6520" s="20" t="str">
        <f t="shared" si="3446"/>
        <v/>
      </c>
      <c r="AA6520" s="20" t="str">
        <f>IF(R6520&lt;U6520+V6520,"期末实有头数应大于等于良种+改良种","")</f>
        <v/>
      </c>
      <c r="AE6520" s="28"/>
      <c r="AF6520" s="29"/>
    </row>
    <row r="6521" spans="1:32">
      <c r="A6521" s="7"/>
      <c r="B6521" s="7"/>
      <c r="C6521" s="7"/>
      <c r="D6521" s="9" t="s">
        <v>36</v>
      </c>
      <c r="E6521" s="10" t="s">
        <v>27</v>
      </c>
      <c r="F6521" s="9"/>
      <c r="R6521" s="12">
        <f t="shared" si="3453"/>
        <v>0</v>
      </c>
      <c r="X6521" s="20" t="str">
        <f t="shared" si="3450"/>
        <v/>
      </c>
      <c r="Y6521" s="20" t="str">
        <f t="shared" si="3451"/>
        <v/>
      </c>
      <c r="Z6521" s="20" t="str">
        <f t="shared" si="3446"/>
        <v/>
      </c>
      <c r="AA6521" s="20" t="str">
        <f>IF(R6521&lt;U6521+V6521,"期末实有头数应大于等于良种+改良种","")</f>
        <v/>
      </c>
      <c r="AE6521" s="28"/>
      <c r="AF6521" s="29"/>
    </row>
    <row r="6522" spans="1:32">
      <c r="A6522" s="7"/>
      <c r="B6522" s="7"/>
      <c r="C6522" s="7"/>
      <c r="D6522" s="9" t="s">
        <v>37</v>
      </c>
      <c r="E6522" s="10" t="s">
        <v>27</v>
      </c>
      <c r="F6522" s="9"/>
      <c r="R6522" s="12">
        <f t="shared" si="3453"/>
        <v>0</v>
      </c>
      <c r="S6522" s="15" t="s">
        <v>32</v>
      </c>
      <c r="T6522" s="15" t="s">
        <v>32</v>
      </c>
      <c r="U6522" s="15" t="s">
        <v>32</v>
      </c>
      <c r="V6522" s="15" t="s">
        <v>32</v>
      </c>
      <c r="X6522" s="20" t="str">
        <f t="shared" si="3450"/>
        <v/>
      </c>
      <c r="Y6522" s="20" t="str">
        <f t="shared" si="3451"/>
        <v/>
      </c>
      <c r="Z6522" s="20"/>
      <c r="AA6522" s="20"/>
      <c r="AE6522" s="28"/>
      <c r="AF6522" s="29"/>
    </row>
    <row r="6523" spans="1:32">
      <c r="A6523" s="7"/>
      <c r="B6523" s="7"/>
      <c r="C6523" s="7"/>
      <c r="D6523" s="9" t="s">
        <v>38</v>
      </c>
      <c r="E6523" s="10" t="s">
        <v>39</v>
      </c>
      <c r="F6523" s="9"/>
      <c r="R6523" s="12">
        <f t="shared" si="3453"/>
        <v>0</v>
      </c>
      <c r="X6523" s="20" t="str">
        <f t="shared" si="3450"/>
        <v/>
      </c>
      <c r="Y6523" s="20" t="str">
        <f t="shared" si="3451"/>
        <v/>
      </c>
      <c r="Z6523" s="20" t="str">
        <f>IF(R6523&lt;S6523+T6523,"期末实有头数应大于等于能繁母畜+种公畜","")</f>
        <v/>
      </c>
      <c r="AA6523" s="20" t="str">
        <f>IF(R6523&lt;U6523+V6523,"期末实有头数应大于等于良种+改良种","")</f>
        <v/>
      </c>
      <c r="AE6523" s="28"/>
      <c r="AF6523" s="29"/>
    </row>
    <row r="6524" spans="1:32">
      <c r="A6524" s="7"/>
      <c r="B6524" s="7"/>
      <c r="C6524" s="7"/>
      <c r="D6524" s="9" t="s">
        <v>40</v>
      </c>
      <c r="E6524" s="10" t="s">
        <v>41</v>
      </c>
      <c r="F6524" s="9"/>
      <c r="G6524" s="12"/>
      <c r="H6524" s="12">
        <f t="shared" ref="G6524:V6524" si="3454">H6525+H6529</f>
        <v>0</v>
      </c>
      <c r="I6524" s="12">
        <f t="shared" si="3454"/>
        <v>0</v>
      </c>
      <c r="J6524" s="12">
        <f t="shared" si="3454"/>
        <v>0</v>
      </c>
      <c r="K6524" s="12">
        <f t="shared" si="3454"/>
        <v>0</v>
      </c>
      <c r="L6524" s="12">
        <f t="shared" si="3454"/>
        <v>0</v>
      </c>
      <c r="M6524" s="12">
        <f t="shared" si="3454"/>
        <v>0</v>
      </c>
      <c r="N6524" s="12">
        <f t="shared" si="3454"/>
        <v>0</v>
      </c>
      <c r="O6524" s="12">
        <f t="shared" si="3454"/>
        <v>0</v>
      </c>
      <c r="P6524" s="12">
        <f t="shared" si="3454"/>
        <v>0</v>
      </c>
      <c r="Q6524" s="12">
        <f t="shared" si="3454"/>
        <v>0</v>
      </c>
      <c r="R6524" s="21">
        <f t="shared" si="3454"/>
        <v>0</v>
      </c>
      <c r="S6524" s="12">
        <f t="shared" si="3454"/>
        <v>0</v>
      </c>
      <c r="T6524" s="12">
        <f t="shared" si="3454"/>
        <v>0</v>
      </c>
      <c r="U6524" s="12">
        <f t="shared" si="3454"/>
        <v>0</v>
      </c>
      <c r="V6524" s="12">
        <f t="shared" si="3454"/>
        <v>0</v>
      </c>
      <c r="X6524" s="20" t="str">
        <f t="shared" si="3450"/>
        <v/>
      </c>
      <c r="Y6524" s="20" t="str">
        <f t="shared" si="3451"/>
        <v/>
      </c>
      <c r="Z6524" s="20" t="str">
        <f>IF(R6524&lt;S6524+T6524,"期末实有头数应大于等于能繁母畜+种公畜","")</f>
        <v/>
      </c>
      <c r="AA6524" s="20" t="str">
        <f>IF(R6524&lt;U6524+V6524,"期末实有头数应大于等于良种+改良种","")</f>
        <v/>
      </c>
      <c r="AE6524" s="28"/>
      <c r="AF6524" s="29"/>
    </row>
    <row r="6525" spans="1:32">
      <c r="A6525" s="7"/>
      <c r="B6525" s="7"/>
      <c r="C6525" s="7"/>
      <c r="D6525" s="9" t="s">
        <v>42</v>
      </c>
      <c r="E6525" s="10" t="s">
        <v>41</v>
      </c>
      <c r="F6525" s="9"/>
      <c r="R6525" s="12">
        <f>G6525+I6525+J6525+K6525-L6525-M6525-N6525-Q6525</f>
        <v>0</v>
      </c>
      <c r="X6525" s="20" t="str">
        <f t="shared" si="3450"/>
        <v/>
      </c>
      <c r="Y6525" s="20" t="str">
        <f t="shared" si="3451"/>
        <v/>
      </c>
      <c r="Z6525" s="20" t="str">
        <f>IF(R6525&lt;S6525+T6525,"期末实有头数应大于等于能繁母畜+种公畜","")</f>
        <v/>
      </c>
      <c r="AA6525" s="20" t="str">
        <f>IF(R6525&lt;U6525+V6525,"期末实有头数应大于等于良种+改良种","")</f>
        <v/>
      </c>
      <c r="AE6525" s="28"/>
      <c r="AF6525" s="29"/>
    </row>
    <row r="6526" spans="1:32">
      <c r="A6526" s="7"/>
      <c r="B6526" s="7"/>
      <c r="C6526" s="7"/>
      <c r="D6526" s="9" t="s">
        <v>43</v>
      </c>
      <c r="E6526" s="10" t="s">
        <v>41</v>
      </c>
      <c r="F6526" s="9"/>
      <c r="R6526" s="12">
        <f>G6526+I6526+J6526+K6526-L6526-M6526-N6526-Q6526</f>
        <v>0</v>
      </c>
      <c r="U6526" s="15" t="s">
        <v>32</v>
      </c>
      <c r="V6526" s="15" t="s">
        <v>32</v>
      </c>
      <c r="X6526" s="20" t="str">
        <f t="shared" si="3450"/>
        <v/>
      </c>
      <c r="Y6526" s="20" t="str">
        <f t="shared" si="3451"/>
        <v/>
      </c>
      <c r="Z6526" s="20" t="str">
        <f>IF(R6526&lt;S6526+T6526,"期末实有头数应大于等于能繁母畜+种公畜","")</f>
        <v/>
      </c>
      <c r="AA6526" s="20"/>
      <c r="AE6526" s="28"/>
      <c r="AF6526" s="29"/>
    </row>
    <row r="6527" spans="1:32">
      <c r="A6527" s="7"/>
      <c r="B6527" s="7"/>
      <c r="C6527" s="7"/>
      <c r="D6527" s="9" t="s">
        <v>44</v>
      </c>
      <c r="E6527" s="10" t="s">
        <v>41</v>
      </c>
      <c r="F6527" s="9"/>
      <c r="H6527" s="15" t="s">
        <v>32</v>
      </c>
      <c r="I6527" s="15" t="s">
        <v>32</v>
      </c>
      <c r="J6527" s="15" t="s">
        <v>32</v>
      </c>
      <c r="K6527" s="15" t="s">
        <v>32</v>
      </c>
      <c r="L6527" s="15" t="s">
        <v>32</v>
      </c>
      <c r="M6527" s="15" t="s">
        <v>32</v>
      </c>
      <c r="N6527" s="15" t="s">
        <v>32</v>
      </c>
      <c r="O6527" s="15" t="s">
        <v>32</v>
      </c>
      <c r="P6527" s="15" t="s">
        <v>32</v>
      </c>
      <c r="Q6527" s="15" t="s">
        <v>32</v>
      </c>
      <c r="R6527" s="22"/>
      <c r="T6527" s="15" t="s">
        <v>32</v>
      </c>
      <c r="U6527" s="15" t="s">
        <v>32</v>
      </c>
      <c r="V6527" s="15" t="s">
        <v>32</v>
      </c>
      <c r="X6527" s="20" t="str">
        <f t="shared" si="3450"/>
        <v/>
      </c>
      <c r="Y6527" s="20"/>
      <c r="Z6527" s="20"/>
      <c r="AA6527" s="20"/>
      <c r="AE6527" s="28"/>
      <c r="AF6527" s="29"/>
    </row>
    <row r="6528" spans="1:32">
      <c r="A6528" s="7"/>
      <c r="B6528" s="7"/>
      <c r="C6528" s="7"/>
      <c r="D6528" s="9" t="s">
        <v>45</v>
      </c>
      <c r="E6528" s="10" t="s">
        <v>41</v>
      </c>
      <c r="F6528" s="9"/>
      <c r="H6528" s="15" t="s">
        <v>32</v>
      </c>
      <c r="I6528" s="15" t="s">
        <v>32</v>
      </c>
      <c r="J6528" s="15" t="s">
        <v>32</v>
      </c>
      <c r="K6528" s="15" t="s">
        <v>32</v>
      </c>
      <c r="L6528" s="15" t="s">
        <v>32</v>
      </c>
      <c r="M6528" s="15" t="s">
        <v>32</v>
      </c>
      <c r="N6528" s="15" t="s">
        <v>32</v>
      </c>
      <c r="O6528" s="15" t="s">
        <v>32</v>
      </c>
      <c r="P6528" s="15" t="s">
        <v>32</v>
      </c>
      <c r="Q6528" s="15" t="s">
        <v>32</v>
      </c>
      <c r="R6528" s="22"/>
      <c r="T6528" s="15" t="s">
        <v>32</v>
      </c>
      <c r="U6528" s="15" t="s">
        <v>32</v>
      </c>
      <c r="V6528" s="15" t="s">
        <v>32</v>
      </c>
      <c r="X6528" s="20" t="str">
        <f t="shared" si="3450"/>
        <v/>
      </c>
      <c r="Y6528" s="20"/>
      <c r="Z6528" s="20"/>
      <c r="AA6528" s="20"/>
      <c r="AE6528" s="28"/>
      <c r="AF6528" s="29"/>
    </row>
    <row r="6529" spans="1:32">
      <c r="A6529" s="7"/>
      <c r="B6529" s="7"/>
      <c r="C6529" s="7"/>
      <c r="D6529" s="9" t="s">
        <v>46</v>
      </c>
      <c r="E6529" s="10" t="s">
        <v>41</v>
      </c>
      <c r="F6529" s="9"/>
      <c r="R6529" s="12">
        <f>G6529+I6529+J6529+K6529-L6529-M6529-N6529-Q6529</f>
        <v>0</v>
      </c>
      <c r="X6529" s="20" t="str">
        <f t="shared" si="3450"/>
        <v/>
      </c>
      <c r="Y6529" s="20" t="str">
        <f>IF(N6529&lt;O6529+P6529,"出卖应大于等于出卖肉畜+出卖仔畜","")</f>
        <v/>
      </c>
      <c r="Z6529" s="20" t="str">
        <f t="shared" ref="Z6529:Z6538" si="3455">IF(R6529&lt;S6529+T6529,"期末实有头数应大于等于能繁母畜+种公畜","")</f>
        <v/>
      </c>
      <c r="AA6529" s="20" t="str">
        <f t="shared" ref="AA6529:AA6534" si="3456">IF(R6529&lt;U6529+V6529,"期末实有头数应大于等于良种+改良种","")</f>
        <v/>
      </c>
      <c r="AE6529" s="28"/>
      <c r="AF6529" s="29"/>
    </row>
    <row r="6530" spans="1:32">
      <c r="A6530" s="7"/>
      <c r="B6530" s="7"/>
      <c r="C6530" s="7"/>
      <c r="D6530" s="9" t="s">
        <v>47</v>
      </c>
      <c r="E6530" s="16" t="s">
        <v>27</v>
      </c>
      <c r="F6530" s="9"/>
      <c r="R6530" s="12">
        <f>G6530+I6530+J6530+K6530-L6530-M6530-N6530-Q6530</f>
        <v>0</v>
      </c>
      <c r="X6530" s="20" t="str">
        <f t="shared" si="3450"/>
        <v/>
      </c>
      <c r="Y6530" s="20" t="str">
        <f>IF(N6530&lt;O6530+P6530,"出卖应大于等于出卖肉畜+出卖仔畜","")</f>
        <v/>
      </c>
      <c r="Z6530" s="20" t="str">
        <f t="shared" si="3455"/>
        <v/>
      </c>
      <c r="AA6530" s="20" t="str">
        <f t="shared" si="3456"/>
        <v/>
      </c>
      <c r="AE6530" s="28"/>
      <c r="AF6530" s="29"/>
    </row>
    <row r="6531" spans="1:32">
      <c r="A6531" s="7"/>
      <c r="B6531" s="7"/>
      <c r="C6531" s="7"/>
      <c r="D6531" s="9" t="s">
        <v>26</v>
      </c>
      <c r="E6531" s="10" t="s">
        <v>27</v>
      </c>
      <c r="F6531" s="9"/>
      <c r="G6531" s="12"/>
      <c r="H6531" s="12">
        <f t="shared" ref="G6531:V6531" si="3457">H6532+H6547</f>
        <v>0</v>
      </c>
      <c r="I6531" s="12">
        <f t="shared" si="3457"/>
        <v>0</v>
      </c>
      <c r="J6531" s="12">
        <f t="shared" si="3457"/>
        <v>0</v>
      </c>
      <c r="K6531" s="12">
        <f t="shared" si="3457"/>
        <v>0</v>
      </c>
      <c r="L6531" s="12">
        <f t="shared" si="3457"/>
        <v>0</v>
      </c>
      <c r="M6531" s="12">
        <f t="shared" si="3457"/>
        <v>0</v>
      </c>
      <c r="N6531" s="12">
        <f t="shared" si="3457"/>
        <v>0</v>
      </c>
      <c r="O6531" s="12">
        <f t="shared" si="3457"/>
        <v>0</v>
      </c>
      <c r="P6531" s="12">
        <f t="shared" si="3457"/>
        <v>0</v>
      </c>
      <c r="Q6531" s="12">
        <f t="shared" si="3457"/>
        <v>0</v>
      </c>
      <c r="R6531" s="12">
        <f t="shared" si="3457"/>
        <v>0</v>
      </c>
      <c r="S6531" s="12">
        <f t="shared" si="3457"/>
        <v>0</v>
      </c>
      <c r="T6531" s="12">
        <f t="shared" si="3457"/>
        <v>0</v>
      </c>
      <c r="U6531" s="12">
        <f t="shared" si="3457"/>
        <v>0</v>
      </c>
      <c r="V6531" s="12">
        <f t="shared" si="3457"/>
        <v>0</v>
      </c>
      <c r="X6531" s="20" t="str">
        <f t="shared" si="3450"/>
        <v/>
      </c>
      <c r="Y6531" s="20" t="str">
        <f>IF(N6531&lt;O6531+P6531,"出卖应大于等于出卖肉畜+出卖仔畜","")</f>
        <v/>
      </c>
      <c r="Z6531" s="20" t="str">
        <f t="shared" si="3455"/>
        <v/>
      </c>
      <c r="AA6531" s="20" t="str">
        <f t="shared" si="3456"/>
        <v/>
      </c>
      <c r="AE6531" s="28"/>
      <c r="AF6531" s="29"/>
    </row>
    <row r="6532" spans="1:32">
      <c r="A6532" s="7"/>
      <c r="B6532" s="7"/>
      <c r="C6532" s="7"/>
      <c r="D6532" s="9" t="s">
        <v>28</v>
      </c>
      <c r="E6532" s="10" t="s">
        <v>27</v>
      </c>
      <c r="F6532" s="9"/>
      <c r="G6532" s="12"/>
      <c r="H6532" s="12">
        <f t="shared" ref="G6532:V6532" si="3458">H6533+H6541</f>
        <v>0</v>
      </c>
      <c r="I6532" s="12">
        <f t="shared" si="3458"/>
        <v>0</v>
      </c>
      <c r="J6532" s="12">
        <f t="shared" si="3458"/>
        <v>0</v>
      </c>
      <c r="K6532" s="12">
        <f t="shared" si="3458"/>
        <v>0</v>
      </c>
      <c r="L6532" s="12">
        <f t="shared" si="3458"/>
        <v>0</v>
      </c>
      <c r="M6532" s="12">
        <f t="shared" si="3458"/>
        <v>0</v>
      </c>
      <c r="N6532" s="12">
        <f t="shared" si="3458"/>
        <v>0</v>
      </c>
      <c r="O6532" s="12">
        <f t="shared" si="3458"/>
        <v>0</v>
      </c>
      <c r="P6532" s="12">
        <f t="shared" si="3458"/>
        <v>0</v>
      </c>
      <c r="Q6532" s="12">
        <f t="shared" si="3458"/>
        <v>0</v>
      </c>
      <c r="R6532" s="12">
        <f t="shared" si="3458"/>
        <v>0</v>
      </c>
      <c r="S6532" s="12">
        <f t="shared" si="3458"/>
        <v>0</v>
      </c>
      <c r="T6532" s="12">
        <f t="shared" si="3458"/>
        <v>0</v>
      </c>
      <c r="U6532" s="12">
        <f t="shared" si="3458"/>
        <v>0</v>
      </c>
      <c r="V6532" s="12">
        <f t="shared" si="3458"/>
        <v>0</v>
      </c>
      <c r="X6532" s="20" t="str">
        <f t="shared" ref="X6532:X6548" si="3459">IF(H6532&lt;I6532,"繁殖仔畜应大于等于成活","")</f>
        <v/>
      </c>
      <c r="Y6532" s="20" t="str">
        <f t="shared" ref="Y6532:Y6543" si="3460">IF(N6532&lt;O6532+P6532,"出卖应大于等于出卖肉畜+出卖仔畜","")</f>
        <v/>
      </c>
      <c r="Z6532" s="20" t="str">
        <f t="shared" si="3455"/>
        <v/>
      </c>
      <c r="AA6532" s="20" t="str">
        <f t="shared" si="3456"/>
        <v/>
      </c>
      <c r="AE6532" s="28"/>
      <c r="AF6532" s="29"/>
    </row>
    <row r="6533" spans="1:32">
      <c r="A6533" s="7"/>
      <c r="B6533" s="7"/>
      <c r="C6533" s="7"/>
      <c r="D6533" s="9" t="s">
        <v>29</v>
      </c>
      <c r="E6533" s="10" t="s">
        <v>27</v>
      </c>
      <c r="F6533" s="9"/>
      <c r="G6533" s="12"/>
      <c r="H6533" s="12">
        <f t="shared" ref="G6533:R6533" si="3461">H6534+H6537+H6538+H6539+H6540</f>
        <v>0</v>
      </c>
      <c r="I6533" s="12">
        <f t="shared" si="3461"/>
        <v>0</v>
      </c>
      <c r="J6533" s="12">
        <f t="shared" si="3461"/>
        <v>0</v>
      </c>
      <c r="K6533" s="12">
        <f t="shared" si="3461"/>
        <v>0</v>
      </c>
      <c r="L6533" s="12">
        <f t="shared" si="3461"/>
        <v>0</v>
      </c>
      <c r="M6533" s="12">
        <f t="shared" si="3461"/>
        <v>0</v>
      </c>
      <c r="N6533" s="12">
        <f t="shared" si="3461"/>
        <v>0</v>
      </c>
      <c r="O6533" s="12">
        <f t="shared" si="3461"/>
        <v>0</v>
      </c>
      <c r="P6533" s="12">
        <f t="shared" si="3461"/>
        <v>0</v>
      </c>
      <c r="Q6533" s="12">
        <f t="shared" si="3461"/>
        <v>0</v>
      </c>
      <c r="R6533" s="12">
        <f t="shared" si="3461"/>
        <v>0</v>
      </c>
      <c r="S6533" s="12">
        <f>S6534+S6537+S6538+S6540</f>
        <v>0</v>
      </c>
      <c r="T6533" s="12">
        <f>T6534+T6537+T6538+T6540</f>
        <v>0</v>
      </c>
      <c r="U6533" s="12">
        <f>U6534+U6537+U6538+U6540</f>
        <v>0</v>
      </c>
      <c r="V6533" s="12">
        <f>V6534+V6537+V6538+V6540</f>
        <v>0</v>
      </c>
      <c r="X6533" s="20" t="str">
        <f t="shared" si="3459"/>
        <v/>
      </c>
      <c r="Y6533" s="20" t="str">
        <f t="shared" si="3460"/>
        <v/>
      </c>
      <c r="Z6533" s="20" t="str">
        <f t="shared" si="3455"/>
        <v/>
      </c>
      <c r="AA6533" s="20" t="str">
        <f t="shared" si="3456"/>
        <v/>
      </c>
      <c r="AE6533" s="28"/>
      <c r="AF6533" s="29"/>
    </row>
    <row r="6534" spans="1:32">
      <c r="A6534" s="7"/>
      <c r="B6534" s="7"/>
      <c r="C6534" s="7"/>
      <c r="D6534" s="9" t="s">
        <v>30</v>
      </c>
      <c r="E6534" s="10" t="s">
        <v>27</v>
      </c>
      <c r="F6534" s="9"/>
      <c r="R6534" s="12">
        <f>G6534+I6534+J6534+K6534-L6534-M6534-N6534-Q6534</f>
        <v>0</v>
      </c>
      <c r="X6534" s="20" t="str">
        <f t="shared" si="3459"/>
        <v/>
      </c>
      <c r="Y6534" s="20" t="str">
        <f t="shared" si="3460"/>
        <v/>
      </c>
      <c r="Z6534" s="20" t="str">
        <f t="shared" si="3455"/>
        <v/>
      </c>
      <c r="AA6534" s="20" t="str">
        <f t="shared" si="3456"/>
        <v/>
      </c>
      <c r="AE6534" s="28"/>
      <c r="AF6534" s="29"/>
    </row>
    <row r="6535" spans="1:32">
      <c r="A6535" s="7"/>
      <c r="B6535" s="7"/>
      <c r="C6535" s="7"/>
      <c r="D6535" s="9" t="s">
        <v>31</v>
      </c>
      <c r="E6535" s="10" t="s">
        <v>27</v>
      </c>
      <c r="F6535" s="9"/>
      <c r="R6535" s="12">
        <f t="shared" ref="R6535:R6540" si="3462">G6535+I6535+J6535+K6535-L6535-M6535-N6535-Q6535</f>
        <v>0</v>
      </c>
      <c r="U6535" s="15" t="s">
        <v>32</v>
      </c>
      <c r="V6535" s="15" t="s">
        <v>32</v>
      </c>
      <c r="X6535" s="20" t="str">
        <f t="shared" si="3459"/>
        <v/>
      </c>
      <c r="Y6535" s="20" t="str">
        <f t="shared" si="3460"/>
        <v/>
      </c>
      <c r="Z6535" s="20" t="str">
        <f t="shared" si="3455"/>
        <v/>
      </c>
      <c r="AA6535" s="20"/>
      <c r="AE6535" s="28"/>
      <c r="AF6535" s="29"/>
    </row>
    <row r="6536" spans="1:32">
      <c r="A6536" s="7"/>
      <c r="B6536" s="7"/>
      <c r="C6536" s="7"/>
      <c r="D6536" s="9" t="s">
        <v>33</v>
      </c>
      <c r="E6536" s="10" t="s">
        <v>27</v>
      </c>
      <c r="F6536" s="9"/>
      <c r="R6536" s="12">
        <f t="shared" si="3462"/>
        <v>0</v>
      </c>
      <c r="U6536" s="15" t="s">
        <v>32</v>
      </c>
      <c r="V6536" s="15" t="s">
        <v>32</v>
      </c>
      <c r="X6536" s="20" t="str">
        <f t="shared" si="3459"/>
        <v/>
      </c>
      <c r="Y6536" s="20" t="str">
        <f t="shared" si="3460"/>
        <v/>
      </c>
      <c r="Z6536" s="20" t="str">
        <f t="shared" si="3455"/>
        <v/>
      </c>
      <c r="AA6536" s="20"/>
      <c r="AE6536" s="28"/>
      <c r="AF6536" s="29"/>
    </row>
    <row r="6537" spans="1:32">
      <c r="A6537" s="7"/>
      <c r="B6537" s="7"/>
      <c r="C6537" s="7"/>
      <c r="D6537" s="9" t="s">
        <v>34</v>
      </c>
      <c r="E6537" s="10" t="s">
        <v>35</v>
      </c>
      <c r="F6537" s="9"/>
      <c r="R6537" s="12">
        <f t="shared" si="3462"/>
        <v>0</v>
      </c>
      <c r="X6537" s="20" t="str">
        <f t="shared" si="3459"/>
        <v/>
      </c>
      <c r="Y6537" s="20" t="str">
        <f t="shared" si="3460"/>
        <v/>
      </c>
      <c r="Z6537" s="20" t="str">
        <f t="shared" si="3455"/>
        <v/>
      </c>
      <c r="AA6537" s="20" t="str">
        <f>IF(R6537&lt;U6537+V6537,"期末实有头数应大于等于良种+改良种","")</f>
        <v/>
      </c>
      <c r="AE6537" s="28"/>
      <c r="AF6537" s="29"/>
    </row>
    <row r="6538" spans="1:32">
      <c r="A6538" s="7"/>
      <c r="B6538" s="7"/>
      <c r="C6538" s="7"/>
      <c r="D6538" s="9" t="s">
        <v>36</v>
      </c>
      <c r="E6538" s="10" t="s">
        <v>27</v>
      </c>
      <c r="F6538" s="9"/>
      <c r="R6538" s="12">
        <f t="shared" si="3462"/>
        <v>0</v>
      </c>
      <c r="X6538" s="20" t="str">
        <f t="shared" si="3459"/>
        <v/>
      </c>
      <c r="Y6538" s="20" t="str">
        <f t="shared" si="3460"/>
        <v/>
      </c>
      <c r="Z6538" s="20" t="str">
        <f t="shared" si="3455"/>
        <v/>
      </c>
      <c r="AA6538" s="20" t="str">
        <f>IF(R6538&lt;U6538+V6538,"期末实有头数应大于等于良种+改良种","")</f>
        <v/>
      </c>
      <c r="AE6538" s="28"/>
      <c r="AF6538" s="29"/>
    </row>
    <row r="6539" spans="1:32">
      <c r="A6539" s="7"/>
      <c r="B6539" s="7"/>
      <c r="C6539" s="7"/>
      <c r="D6539" s="9" t="s">
        <v>37</v>
      </c>
      <c r="E6539" s="10" t="s">
        <v>27</v>
      </c>
      <c r="F6539" s="9"/>
      <c r="R6539" s="12">
        <f t="shared" si="3462"/>
        <v>0</v>
      </c>
      <c r="S6539" s="15" t="s">
        <v>32</v>
      </c>
      <c r="T6539" s="15" t="s">
        <v>32</v>
      </c>
      <c r="U6539" s="15" t="s">
        <v>32</v>
      </c>
      <c r="V6539" s="15" t="s">
        <v>32</v>
      </c>
      <c r="X6539" s="20" t="str">
        <f t="shared" si="3459"/>
        <v/>
      </c>
      <c r="Y6539" s="20" t="str">
        <f t="shared" si="3460"/>
        <v/>
      </c>
      <c r="Z6539" s="20"/>
      <c r="AA6539" s="20"/>
      <c r="AE6539" s="28"/>
      <c r="AF6539" s="29"/>
    </row>
    <row r="6540" spans="1:32">
      <c r="A6540" s="7"/>
      <c r="B6540" s="7"/>
      <c r="C6540" s="7"/>
      <c r="D6540" s="9" t="s">
        <v>38</v>
      </c>
      <c r="E6540" s="10" t="s">
        <v>39</v>
      </c>
      <c r="F6540" s="9"/>
      <c r="R6540" s="12">
        <f t="shared" si="3462"/>
        <v>0</v>
      </c>
      <c r="X6540" s="20" t="str">
        <f t="shared" si="3459"/>
        <v/>
      </c>
      <c r="Y6540" s="20" t="str">
        <f t="shared" si="3460"/>
        <v/>
      </c>
      <c r="Z6540" s="20" t="str">
        <f>IF(R6540&lt;S6540+T6540,"期末实有头数应大于等于能繁母畜+种公畜","")</f>
        <v/>
      </c>
      <c r="AA6540" s="20" t="str">
        <f>IF(R6540&lt;U6540+V6540,"期末实有头数应大于等于良种+改良种","")</f>
        <v/>
      </c>
      <c r="AE6540" s="28"/>
      <c r="AF6540" s="29"/>
    </row>
    <row r="6541" spans="1:32">
      <c r="A6541" s="7"/>
      <c r="B6541" s="7"/>
      <c r="C6541" s="7"/>
      <c r="D6541" s="9" t="s">
        <v>40</v>
      </c>
      <c r="E6541" s="10" t="s">
        <v>41</v>
      </c>
      <c r="F6541" s="9"/>
      <c r="G6541" s="12"/>
      <c r="H6541" s="12">
        <f t="shared" ref="G6541:V6541" si="3463">H6542+H6546</f>
        <v>0</v>
      </c>
      <c r="I6541" s="12">
        <f t="shared" si="3463"/>
        <v>0</v>
      </c>
      <c r="J6541" s="12">
        <f t="shared" si="3463"/>
        <v>0</v>
      </c>
      <c r="K6541" s="12">
        <f t="shared" si="3463"/>
        <v>0</v>
      </c>
      <c r="L6541" s="12">
        <f t="shared" si="3463"/>
        <v>0</v>
      </c>
      <c r="M6541" s="12">
        <f t="shared" si="3463"/>
        <v>0</v>
      </c>
      <c r="N6541" s="12">
        <f t="shared" si="3463"/>
        <v>0</v>
      </c>
      <c r="O6541" s="12">
        <f t="shared" si="3463"/>
        <v>0</v>
      </c>
      <c r="P6541" s="12">
        <f t="shared" si="3463"/>
        <v>0</v>
      </c>
      <c r="Q6541" s="12">
        <f t="shared" si="3463"/>
        <v>0</v>
      </c>
      <c r="R6541" s="21">
        <f t="shared" si="3463"/>
        <v>0</v>
      </c>
      <c r="S6541" s="12">
        <f t="shared" si="3463"/>
        <v>0</v>
      </c>
      <c r="T6541" s="12">
        <f t="shared" si="3463"/>
        <v>0</v>
      </c>
      <c r="U6541" s="12">
        <f t="shared" si="3463"/>
        <v>0</v>
      </c>
      <c r="V6541" s="12">
        <f t="shared" si="3463"/>
        <v>0</v>
      </c>
      <c r="X6541" s="20" t="str">
        <f t="shared" si="3459"/>
        <v/>
      </c>
      <c r="Y6541" s="20" t="str">
        <f t="shared" si="3460"/>
        <v/>
      </c>
      <c r="Z6541" s="20" t="str">
        <f>IF(R6541&lt;S6541+T6541,"期末实有头数应大于等于能繁母畜+种公畜","")</f>
        <v/>
      </c>
      <c r="AA6541" s="20" t="str">
        <f>IF(R6541&lt;U6541+V6541,"期末实有头数应大于等于良种+改良种","")</f>
        <v/>
      </c>
      <c r="AE6541" s="28"/>
      <c r="AF6541" s="29"/>
    </row>
    <row r="6542" spans="1:32">
      <c r="A6542" s="7"/>
      <c r="B6542" s="7"/>
      <c r="C6542" s="7"/>
      <c r="D6542" s="9" t="s">
        <v>42</v>
      </c>
      <c r="E6542" s="10" t="s">
        <v>41</v>
      </c>
      <c r="F6542" s="9"/>
      <c r="R6542" s="12">
        <f>G6542+I6542+J6542+K6542-L6542-M6542-N6542-Q6542</f>
        <v>0</v>
      </c>
      <c r="X6542" s="20" t="str">
        <f t="shared" si="3459"/>
        <v/>
      </c>
      <c r="Y6542" s="20" t="str">
        <f t="shared" si="3460"/>
        <v/>
      </c>
      <c r="Z6542" s="20" t="str">
        <f>IF(R6542&lt;S6542+T6542,"期末实有头数应大于等于能繁母畜+种公畜","")</f>
        <v/>
      </c>
      <c r="AA6542" s="20" t="str">
        <f>IF(R6542&lt;U6542+V6542,"期末实有头数应大于等于良种+改良种","")</f>
        <v/>
      </c>
      <c r="AE6542" s="28"/>
      <c r="AF6542" s="29"/>
    </row>
    <row r="6543" spans="1:32">
      <c r="A6543" s="7"/>
      <c r="B6543" s="7"/>
      <c r="C6543" s="7"/>
      <c r="D6543" s="9" t="s">
        <v>43</v>
      </c>
      <c r="E6543" s="10" t="s">
        <v>41</v>
      </c>
      <c r="F6543" s="9"/>
      <c r="R6543" s="12">
        <f>G6543+I6543+J6543+K6543-L6543-M6543-N6543-Q6543</f>
        <v>0</v>
      </c>
      <c r="U6543" s="15" t="s">
        <v>32</v>
      </c>
      <c r="V6543" s="15" t="s">
        <v>32</v>
      </c>
      <c r="X6543" s="20" t="str">
        <f t="shared" si="3459"/>
        <v/>
      </c>
      <c r="Y6543" s="20" t="str">
        <f t="shared" si="3460"/>
        <v/>
      </c>
      <c r="Z6543" s="20" t="str">
        <f>IF(R6543&lt;S6543+T6543,"期末实有头数应大于等于能繁母畜+种公畜","")</f>
        <v/>
      </c>
      <c r="AA6543" s="20"/>
      <c r="AE6543" s="28"/>
      <c r="AF6543" s="29"/>
    </row>
    <row r="6544" spans="1:32">
      <c r="A6544" s="7"/>
      <c r="B6544" s="7"/>
      <c r="C6544" s="7"/>
      <c r="D6544" s="9" t="s">
        <v>44</v>
      </c>
      <c r="E6544" s="10" t="s">
        <v>41</v>
      </c>
      <c r="F6544" s="9"/>
      <c r="H6544" s="15" t="s">
        <v>32</v>
      </c>
      <c r="I6544" s="15" t="s">
        <v>32</v>
      </c>
      <c r="J6544" s="15" t="s">
        <v>32</v>
      </c>
      <c r="K6544" s="15" t="s">
        <v>32</v>
      </c>
      <c r="L6544" s="15" t="s">
        <v>32</v>
      </c>
      <c r="M6544" s="15" t="s">
        <v>32</v>
      </c>
      <c r="N6544" s="15" t="s">
        <v>32</v>
      </c>
      <c r="O6544" s="15" t="s">
        <v>32</v>
      </c>
      <c r="P6544" s="15" t="s">
        <v>32</v>
      </c>
      <c r="Q6544" s="15" t="s">
        <v>32</v>
      </c>
      <c r="R6544" s="22"/>
      <c r="T6544" s="15" t="s">
        <v>32</v>
      </c>
      <c r="U6544" s="15" t="s">
        <v>32</v>
      </c>
      <c r="V6544" s="15" t="s">
        <v>32</v>
      </c>
      <c r="X6544" s="20" t="str">
        <f t="shared" si="3459"/>
        <v/>
      </c>
      <c r="Y6544" s="20"/>
      <c r="Z6544" s="20"/>
      <c r="AA6544" s="20"/>
      <c r="AE6544" s="28"/>
      <c r="AF6544" s="29"/>
    </row>
    <row r="6545" spans="1:32">
      <c r="A6545" s="7"/>
      <c r="B6545" s="7"/>
      <c r="C6545" s="7"/>
      <c r="D6545" s="9" t="s">
        <v>45</v>
      </c>
      <c r="E6545" s="10" t="s">
        <v>41</v>
      </c>
      <c r="F6545" s="9"/>
      <c r="H6545" s="15" t="s">
        <v>32</v>
      </c>
      <c r="I6545" s="15" t="s">
        <v>32</v>
      </c>
      <c r="J6545" s="15" t="s">
        <v>32</v>
      </c>
      <c r="K6545" s="15" t="s">
        <v>32</v>
      </c>
      <c r="L6545" s="15" t="s">
        <v>32</v>
      </c>
      <c r="M6545" s="15" t="s">
        <v>32</v>
      </c>
      <c r="N6545" s="15" t="s">
        <v>32</v>
      </c>
      <c r="O6545" s="15" t="s">
        <v>32</v>
      </c>
      <c r="P6545" s="15" t="s">
        <v>32</v>
      </c>
      <c r="Q6545" s="15" t="s">
        <v>32</v>
      </c>
      <c r="R6545" s="22"/>
      <c r="T6545" s="15" t="s">
        <v>32</v>
      </c>
      <c r="U6545" s="15" t="s">
        <v>32</v>
      </c>
      <c r="V6545" s="15" t="s">
        <v>32</v>
      </c>
      <c r="X6545" s="20" t="str">
        <f t="shared" si="3459"/>
        <v/>
      </c>
      <c r="Y6545" s="20"/>
      <c r="Z6545" s="20"/>
      <c r="AA6545" s="20"/>
      <c r="AE6545" s="28"/>
      <c r="AF6545" s="29"/>
    </row>
    <row r="6546" spans="1:32">
      <c r="A6546" s="7"/>
      <c r="B6546" s="7"/>
      <c r="C6546" s="7"/>
      <c r="D6546" s="9" t="s">
        <v>46</v>
      </c>
      <c r="E6546" s="10" t="s">
        <v>41</v>
      </c>
      <c r="F6546" s="9"/>
      <c r="R6546" s="12">
        <f>G6546+I6546+J6546+K6546-L6546-M6546-N6546-Q6546</f>
        <v>0</v>
      </c>
      <c r="X6546" s="20" t="str">
        <f t="shared" si="3459"/>
        <v/>
      </c>
      <c r="Y6546" s="20" t="str">
        <f>IF(N6546&lt;O6546+P6546,"出卖应大于等于出卖肉畜+出卖仔畜","")</f>
        <v/>
      </c>
      <c r="Z6546" s="20" t="str">
        <f t="shared" ref="Z6546:Z6555" si="3464">IF(R6546&lt;S6546+T6546,"期末实有头数应大于等于能繁母畜+种公畜","")</f>
        <v/>
      </c>
      <c r="AA6546" s="20" t="str">
        <f t="shared" ref="AA6546:AA6551" si="3465">IF(R6546&lt;U6546+V6546,"期末实有头数应大于等于良种+改良种","")</f>
        <v/>
      </c>
      <c r="AE6546" s="28"/>
      <c r="AF6546" s="29"/>
    </row>
    <row r="6547" spans="1:32">
      <c r="A6547" s="7"/>
      <c r="B6547" s="7"/>
      <c r="C6547" s="7"/>
      <c r="D6547" s="9" t="s">
        <v>47</v>
      </c>
      <c r="E6547" s="16" t="s">
        <v>27</v>
      </c>
      <c r="F6547" s="9"/>
      <c r="R6547" s="12">
        <f>G6547+I6547+J6547+K6547-L6547-M6547-N6547-Q6547</f>
        <v>0</v>
      </c>
      <c r="X6547" s="20" t="str">
        <f t="shared" si="3459"/>
        <v/>
      </c>
      <c r="Y6547" s="20" t="str">
        <f>IF(N6547&lt;O6547+P6547,"出卖应大于等于出卖肉畜+出卖仔畜","")</f>
        <v/>
      </c>
      <c r="Z6547" s="20" t="str">
        <f t="shared" si="3464"/>
        <v/>
      </c>
      <c r="AA6547" s="20" t="str">
        <f t="shared" si="3465"/>
        <v/>
      </c>
      <c r="AE6547" s="28"/>
      <c r="AF6547" s="29"/>
    </row>
    <row r="6548" spans="1:32">
      <c r="A6548" s="7"/>
      <c r="B6548" s="7"/>
      <c r="C6548" s="7"/>
      <c r="D6548" s="9" t="s">
        <v>26</v>
      </c>
      <c r="E6548" s="10" t="s">
        <v>27</v>
      </c>
      <c r="F6548" s="9"/>
      <c r="G6548" s="12"/>
      <c r="H6548" s="12">
        <f t="shared" ref="G6548:V6548" si="3466">H6549+H6564</f>
        <v>0</v>
      </c>
      <c r="I6548" s="12">
        <f t="shared" si="3466"/>
        <v>0</v>
      </c>
      <c r="J6548" s="12">
        <f t="shared" si="3466"/>
        <v>0</v>
      </c>
      <c r="K6548" s="12">
        <f t="shared" si="3466"/>
        <v>0</v>
      </c>
      <c r="L6548" s="12">
        <f t="shared" si="3466"/>
        <v>0</v>
      </c>
      <c r="M6548" s="12">
        <f t="shared" si="3466"/>
        <v>0</v>
      </c>
      <c r="N6548" s="12">
        <f t="shared" si="3466"/>
        <v>0</v>
      </c>
      <c r="O6548" s="12">
        <f t="shared" si="3466"/>
        <v>0</v>
      </c>
      <c r="P6548" s="12">
        <f t="shared" si="3466"/>
        <v>0</v>
      </c>
      <c r="Q6548" s="12">
        <f t="shared" si="3466"/>
        <v>0</v>
      </c>
      <c r="R6548" s="12">
        <f t="shared" si="3466"/>
        <v>0</v>
      </c>
      <c r="S6548" s="12">
        <f t="shared" si="3466"/>
        <v>0</v>
      </c>
      <c r="T6548" s="12">
        <f t="shared" si="3466"/>
        <v>0</v>
      </c>
      <c r="U6548" s="12">
        <f t="shared" si="3466"/>
        <v>0</v>
      </c>
      <c r="V6548" s="12">
        <f t="shared" si="3466"/>
        <v>0</v>
      </c>
      <c r="X6548" s="20" t="str">
        <f t="shared" si="3459"/>
        <v/>
      </c>
      <c r="Y6548" s="20" t="str">
        <f>IF(N6548&lt;O6548+P6548,"出卖应大于等于出卖肉畜+出卖仔畜","")</f>
        <v/>
      </c>
      <c r="Z6548" s="20" t="str">
        <f t="shared" si="3464"/>
        <v/>
      </c>
      <c r="AA6548" s="20" t="str">
        <f t="shared" si="3465"/>
        <v/>
      </c>
      <c r="AE6548" s="28"/>
      <c r="AF6548" s="29"/>
    </row>
    <row r="6549" spans="1:32">
      <c r="A6549" s="7"/>
      <c r="B6549" s="7"/>
      <c r="C6549" s="7"/>
      <c r="D6549" s="9" t="s">
        <v>28</v>
      </c>
      <c r="E6549" s="10" t="s">
        <v>27</v>
      </c>
      <c r="F6549" s="9"/>
      <c r="G6549" s="12"/>
      <c r="H6549" s="12">
        <f t="shared" ref="G6549:V6549" si="3467">H6550+H6558</f>
        <v>0</v>
      </c>
      <c r="I6549" s="12">
        <f t="shared" si="3467"/>
        <v>0</v>
      </c>
      <c r="J6549" s="12">
        <f t="shared" si="3467"/>
        <v>0</v>
      </c>
      <c r="K6549" s="12">
        <f t="shared" si="3467"/>
        <v>0</v>
      </c>
      <c r="L6549" s="12">
        <f t="shared" si="3467"/>
        <v>0</v>
      </c>
      <c r="M6549" s="12">
        <f t="shared" si="3467"/>
        <v>0</v>
      </c>
      <c r="N6549" s="12">
        <f t="shared" si="3467"/>
        <v>0</v>
      </c>
      <c r="O6549" s="12">
        <f t="shared" si="3467"/>
        <v>0</v>
      </c>
      <c r="P6549" s="12">
        <f t="shared" si="3467"/>
        <v>0</v>
      </c>
      <c r="Q6549" s="12">
        <f t="shared" si="3467"/>
        <v>0</v>
      </c>
      <c r="R6549" s="12">
        <f t="shared" si="3467"/>
        <v>0</v>
      </c>
      <c r="S6549" s="12">
        <f t="shared" si="3467"/>
        <v>0</v>
      </c>
      <c r="T6549" s="12">
        <f t="shared" si="3467"/>
        <v>0</v>
      </c>
      <c r="U6549" s="12">
        <f t="shared" si="3467"/>
        <v>0</v>
      </c>
      <c r="V6549" s="12">
        <f t="shared" si="3467"/>
        <v>0</v>
      </c>
      <c r="X6549" s="20" t="str">
        <f t="shared" ref="X6549:X6565" si="3468">IF(H6549&lt;I6549,"繁殖仔畜应大于等于成活","")</f>
        <v/>
      </c>
      <c r="Y6549" s="20" t="str">
        <f t="shared" ref="Y6549:Y6560" si="3469">IF(N6549&lt;O6549+P6549,"出卖应大于等于出卖肉畜+出卖仔畜","")</f>
        <v/>
      </c>
      <c r="Z6549" s="20" t="str">
        <f t="shared" si="3464"/>
        <v/>
      </c>
      <c r="AA6549" s="20" t="str">
        <f t="shared" si="3465"/>
        <v/>
      </c>
      <c r="AE6549" s="28"/>
      <c r="AF6549" s="29"/>
    </row>
    <row r="6550" spans="1:32">
      <c r="A6550" s="7"/>
      <c r="B6550" s="7"/>
      <c r="C6550" s="7"/>
      <c r="D6550" s="9" t="s">
        <v>29</v>
      </c>
      <c r="E6550" s="10" t="s">
        <v>27</v>
      </c>
      <c r="F6550" s="9"/>
      <c r="G6550" s="12"/>
      <c r="H6550" s="12">
        <f t="shared" ref="G6550:R6550" si="3470">H6551+H6554+H6555+H6556+H6557</f>
        <v>0</v>
      </c>
      <c r="I6550" s="12">
        <f t="shared" si="3470"/>
        <v>0</v>
      </c>
      <c r="J6550" s="12">
        <f t="shared" si="3470"/>
        <v>0</v>
      </c>
      <c r="K6550" s="12">
        <f t="shared" si="3470"/>
        <v>0</v>
      </c>
      <c r="L6550" s="12">
        <f t="shared" si="3470"/>
        <v>0</v>
      </c>
      <c r="M6550" s="12">
        <f t="shared" si="3470"/>
        <v>0</v>
      </c>
      <c r="N6550" s="12">
        <f t="shared" si="3470"/>
        <v>0</v>
      </c>
      <c r="O6550" s="12">
        <f t="shared" si="3470"/>
        <v>0</v>
      </c>
      <c r="P6550" s="12">
        <f t="shared" si="3470"/>
        <v>0</v>
      </c>
      <c r="Q6550" s="12">
        <f t="shared" si="3470"/>
        <v>0</v>
      </c>
      <c r="R6550" s="12">
        <f t="shared" si="3470"/>
        <v>0</v>
      </c>
      <c r="S6550" s="12">
        <f>S6551+S6554+S6555+S6557</f>
        <v>0</v>
      </c>
      <c r="T6550" s="12">
        <f>T6551+T6554+T6555+T6557</f>
        <v>0</v>
      </c>
      <c r="U6550" s="12">
        <f>U6551+U6554+U6555+U6557</f>
        <v>0</v>
      </c>
      <c r="V6550" s="12">
        <f>V6551+V6554+V6555+V6557</f>
        <v>0</v>
      </c>
      <c r="X6550" s="20" t="str">
        <f t="shared" si="3468"/>
        <v/>
      </c>
      <c r="Y6550" s="20" t="str">
        <f t="shared" si="3469"/>
        <v/>
      </c>
      <c r="Z6550" s="20" t="str">
        <f t="shared" si="3464"/>
        <v/>
      </c>
      <c r="AA6550" s="20" t="str">
        <f t="shared" si="3465"/>
        <v/>
      </c>
      <c r="AE6550" s="28"/>
      <c r="AF6550" s="29"/>
    </row>
    <row r="6551" spans="1:32">
      <c r="A6551" s="7"/>
      <c r="B6551" s="7"/>
      <c r="C6551" s="7"/>
      <c r="D6551" s="9" t="s">
        <v>30</v>
      </c>
      <c r="E6551" s="10" t="s">
        <v>27</v>
      </c>
      <c r="F6551" s="9"/>
      <c r="R6551" s="12">
        <f>G6551+I6551+J6551+K6551-L6551-M6551-N6551-Q6551</f>
        <v>0</v>
      </c>
      <c r="X6551" s="20" t="str">
        <f t="shared" si="3468"/>
        <v/>
      </c>
      <c r="Y6551" s="20" t="str">
        <f t="shared" si="3469"/>
        <v/>
      </c>
      <c r="Z6551" s="20" t="str">
        <f t="shared" si="3464"/>
        <v/>
      </c>
      <c r="AA6551" s="20" t="str">
        <f t="shared" si="3465"/>
        <v/>
      </c>
      <c r="AE6551" s="28"/>
      <c r="AF6551" s="29"/>
    </row>
    <row r="6552" spans="1:32">
      <c r="A6552" s="7"/>
      <c r="B6552" s="7"/>
      <c r="C6552" s="7"/>
      <c r="D6552" s="9" t="s">
        <v>31</v>
      </c>
      <c r="E6552" s="10" t="s">
        <v>27</v>
      </c>
      <c r="F6552" s="9"/>
      <c r="R6552" s="12">
        <f t="shared" ref="R6552:R6557" si="3471">G6552+I6552+J6552+K6552-L6552-M6552-N6552-Q6552</f>
        <v>0</v>
      </c>
      <c r="U6552" s="15" t="s">
        <v>32</v>
      </c>
      <c r="V6552" s="15" t="s">
        <v>32</v>
      </c>
      <c r="X6552" s="20" t="str">
        <f t="shared" si="3468"/>
        <v/>
      </c>
      <c r="Y6552" s="20" t="str">
        <f t="shared" si="3469"/>
        <v/>
      </c>
      <c r="Z6552" s="20" t="str">
        <f t="shared" si="3464"/>
        <v/>
      </c>
      <c r="AA6552" s="20"/>
      <c r="AE6552" s="28"/>
      <c r="AF6552" s="29"/>
    </row>
    <row r="6553" spans="1:32">
      <c r="A6553" s="7"/>
      <c r="B6553" s="7"/>
      <c r="C6553" s="7"/>
      <c r="D6553" s="9" t="s">
        <v>33</v>
      </c>
      <c r="E6553" s="10" t="s">
        <v>27</v>
      </c>
      <c r="F6553" s="9"/>
      <c r="R6553" s="12">
        <f t="shared" si="3471"/>
        <v>0</v>
      </c>
      <c r="U6553" s="15" t="s">
        <v>32</v>
      </c>
      <c r="V6553" s="15" t="s">
        <v>32</v>
      </c>
      <c r="X6553" s="20" t="str">
        <f t="shared" si="3468"/>
        <v/>
      </c>
      <c r="Y6553" s="20" t="str">
        <f t="shared" si="3469"/>
        <v/>
      </c>
      <c r="Z6553" s="20" t="str">
        <f t="shared" si="3464"/>
        <v/>
      </c>
      <c r="AA6553" s="20"/>
      <c r="AE6553" s="28"/>
      <c r="AF6553" s="29"/>
    </row>
    <row r="6554" spans="1:32">
      <c r="A6554" s="7"/>
      <c r="B6554" s="7"/>
      <c r="C6554" s="7"/>
      <c r="D6554" s="9" t="s">
        <v>34</v>
      </c>
      <c r="E6554" s="10" t="s">
        <v>35</v>
      </c>
      <c r="F6554" s="9"/>
      <c r="R6554" s="12">
        <f t="shared" si="3471"/>
        <v>0</v>
      </c>
      <c r="X6554" s="20" t="str">
        <f t="shared" si="3468"/>
        <v/>
      </c>
      <c r="Y6554" s="20" t="str">
        <f t="shared" si="3469"/>
        <v/>
      </c>
      <c r="Z6554" s="20" t="str">
        <f t="shared" si="3464"/>
        <v/>
      </c>
      <c r="AA6554" s="20" t="str">
        <f>IF(R6554&lt;U6554+V6554,"期末实有头数应大于等于良种+改良种","")</f>
        <v/>
      </c>
      <c r="AE6554" s="28"/>
      <c r="AF6554" s="29"/>
    </row>
    <row r="6555" spans="1:32">
      <c r="A6555" s="7"/>
      <c r="B6555" s="7"/>
      <c r="C6555" s="7"/>
      <c r="D6555" s="9" t="s">
        <v>36</v>
      </c>
      <c r="E6555" s="10" t="s">
        <v>27</v>
      </c>
      <c r="F6555" s="9"/>
      <c r="R6555" s="12">
        <f t="shared" si="3471"/>
        <v>0</v>
      </c>
      <c r="X6555" s="20" t="str">
        <f t="shared" si="3468"/>
        <v/>
      </c>
      <c r="Y6555" s="20" t="str">
        <f t="shared" si="3469"/>
        <v/>
      </c>
      <c r="Z6555" s="20" t="str">
        <f t="shared" si="3464"/>
        <v/>
      </c>
      <c r="AA6555" s="20" t="str">
        <f>IF(R6555&lt;U6555+V6555,"期末实有头数应大于等于良种+改良种","")</f>
        <v/>
      </c>
      <c r="AE6555" s="28"/>
      <c r="AF6555" s="29"/>
    </row>
    <row r="6556" spans="1:32">
      <c r="A6556" s="7"/>
      <c r="B6556" s="7"/>
      <c r="C6556" s="7"/>
      <c r="D6556" s="9" t="s">
        <v>37</v>
      </c>
      <c r="E6556" s="10" t="s">
        <v>27</v>
      </c>
      <c r="F6556" s="9"/>
      <c r="R6556" s="12">
        <f t="shared" si="3471"/>
        <v>0</v>
      </c>
      <c r="S6556" s="15" t="s">
        <v>32</v>
      </c>
      <c r="T6556" s="15" t="s">
        <v>32</v>
      </c>
      <c r="U6556" s="15" t="s">
        <v>32</v>
      </c>
      <c r="V6556" s="15" t="s">
        <v>32</v>
      </c>
      <c r="X6556" s="20" t="str">
        <f t="shared" si="3468"/>
        <v/>
      </c>
      <c r="Y6556" s="20" t="str">
        <f t="shared" si="3469"/>
        <v/>
      </c>
      <c r="Z6556" s="20"/>
      <c r="AA6556" s="20"/>
      <c r="AE6556" s="28"/>
      <c r="AF6556" s="29"/>
    </row>
    <row r="6557" spans="1:32">
      <c r="A6557" s="7"/>
      <c r="B6557" s="7"/>
      <c r="C6557" s="7"/>
      <c r="D6557" s="9" t="s">
        <v>38</v>
      </c>
      <c r="E6557" s="10" t="s">
        <v>39</v>
      </c>
      <c r="F6557" s="9"/>
      <c r="R6557" s="12">
        <f t="shared" si="3471"/>
        <v>0</v>
      </c>
      <c r="X6557" s="20" t="str">
        <f t="shared" si="3468"/>
        <v/>
      </c>
      <c r="Y6557" s="20" t="str">
        <f t="shared" si="3469"/>
        <v/>
      </c>
      <c r="Z6557" s="20" t="str">
        <f>IF(R6557&lt;S6557+T6557,"期末实有头数应大于等于能繁母畜+种公畜","")</f>
        <v/>
      </c>
      <c r="AA6557" s="20" t="str">
        <f>IF(R6557&lt;U6557+V6557,"期末实有头数应大于等于良种+改良种","")</f>
        <v/>
      </c>
      <c r="AE6557" s="28"/>
      <c r="AF6557" s="29"/>
    </row>
    <row r="6558" spans="1:32">
      <c r="A6558" s="7"/>
      <c r="B6558" s="7"/>
      <c r="C6558" s="7"/>
      <c r="D6558" s="9" t="s">
        <v>40</v>
      </c>
      <c r="E6558" s="10" t="s">
        <v>41</v>
      </c>
      <c r="F6558" s="9"/>
      <c r="G6558" s="12"/>
      <c r="H6558" s="12">
        <f t="shared" ref="G6558:V6558" si="3472">H6559+H6563</f>
        <v>0</v>
      </c>
      <c r="I6558" s="12">
        <f t="shared" si="3472"/>
        <v>0</v>
      </c>
      <c r="J6558" s="12">
        <f t="shared" si="3472"/>
        <v>0</v>
      </c>
      <c r="K6558" s="12">
        <f t="shared" si="3472"/>
        <v>0</v>
      </c>
      <c r="L6558" s="12">
        <f t="shared" si="3472"/>
        <v>0</v>
      </c>
      <c r="M6558" s="12">
        <f t="shared" si="3472"/>
        <v>0</v>
      </c>
      <c r="N6558" s="12">
        <f t="shared" si="3472"/>
        <v>0</v>
      </c>
      <c r="O6558" s="12">
        <f t="shared" si="3472"/>
        <v>0</v>
      </c>
      <c r="P6558" s="12">
        <f t="shared" si="3472"/>
        <v>0</v>
      </c>
      <c r="Q6558" s="12">
        <f t="shared" si="3472"/>
        <v>0</v>
      </c>
      <c r="R6558" s="21">
        <f t="shared" si="3472"/>
        <v>0</v>
      </c>
      <c r="S6558" s="12">
        <f t="shared" si="3472"/>
        <v>0</v>
      </c>
      <c r="T6558" s="12">
        <f t="shared" si="3472"/>
        <v>0</v>
      </c>
      <c r="U6558" s="12">
        <f t="shared" si="3472"/>
        <v>0</v>
      </c>
      <c r="V6558" s="12">
        <f t="shared" si="3472"/>
        <v>0</v>
      </c>
      <c r="X6558" s="20" t="str">
        <f t="shared" si="3468"/>
        <v/>
      </c>
      <c r="Y6558" s="20" t="str">
        <f t="shared" si="3469"/>
        <v/>
      </c>
      <c r="Z6558" s="20" t="str">
        <f>IF(R6558&lt;S6558+T6558,"期末实有头数应大于等于能繁母畜+种公畜","")</f>
        <v/>
      </c>
      <c r="AA6558" s="20" t="str">
        <f>IF(R6558&lt;U6558+V6558,"期末实有头数应大于等于良种+改良种","")</f>
        <v/>
      </c>
      <c r="AE6558" s="28"/>
      <c r="AF6558" s="29"/>
    </row>
    <row r="6559" spans="1:32">
      <c r="A6559" s="7"/>
      <c r="B6559" s="7"/>
      <c r="C6559" s="7"/>
      <c r="D6559" s="9" t="s">
        <v>42</v>
      </c>
      <c r="E6559" s="10" t="s">
        <v>41</v>
      </c>
      <c r="F6559" s="9"/>
      <c r="R6559" s="12">
        <f>G6559+I6559+J6559+K6559-L6559-M6559-N6559-Q6559</f>
        <v>0</v>
      </c>
      <c r="X6559" s="20" t="str">
        <f t="shared" si="3468"/>
        <v/>
      </c>
      <c r="Y6559" s="20" t="str">
        <f t="shared" si="3469"/>
        <v/>
      </c>
      <c r="Z6559" s="20" t="str">
        <f>IF(R6559&lt;S6559+T6559,"期末实有头数应大于等于能繁母畜+种公畜","")</f>
        <v/>
      </c>
      <c r="AA6559" s="20" t="str">
        <f>IF(R6559&lt;U6559+V6559,"期末实有头数应大于等于良种+改良种","")</f>
        <v/>
      </c>
      <c r="AE6559" s="28"/>
      <c r="AF6559" s="29"/>
    </row>
    <row r="6560" spans="1:32">
      <c r="A6560" s="7"/>
      <c r="B6560" s="7"/>
      <c r="C6560" s="7"/>
      <c r="D6560" s="9" t="s">
        <v>43</v>
      </c>
      <c r="E6560" s="10" t="s">
        <v>41</v>
      </c>
      <c r="F6560" s="9"/>
      <c r="R6560" s="12">
        <f>G6560+I6560+J6560+K6560-L6560-M6560-N6560-Q6560</f>
        <v>0</v>
      </c>
      <c r="U6560" s="15" t="s">
        <v>32</v>
      </c>
      <c r="V6560" s="15" t="s">
        <v>32</v>
      </c>
      <c r="X6560" s="20" t="str">
        <f t="shared" si="3468"/>
        <v/>
      </c>
      <c r="Y6560" s="20" t="str">
        <f t="shared" si="3469"/>
        <v/>
      </c>
      <c r="Z6560" s="20" t="str">
        <f>IF(R6560&lt;S6560+T6560,"期末实有头数应大于等于能繁母畜+种公畜","")</f>
        <v/>
      </c>
      <c r="AA6560" s="20"/>
      <c r="AE6560" s="28"/>
      <c r="AF6560" s="29"/>
    </row>
    <row r="6561" spans="1:32">
      <c r="A6561" s="7"/>
      <c r="B6561" s="7"/>
      <c r="C6561" s="7"/>
      <c r="D6561" s="9" t="s">
        <v>44</v>
      </c>
      <c r="E6561" s="10" t="s">
        <v>41</v>
      </c>
      <c r="F6561" s="9"/>
      <c r="H6561" s="15" t="s">
        <v>32</v>
      </c>
      <c r="I6561" s="15" t="s">
        <v>32</v>
      </c>
      <c r="J6561" s="15" t="s">
        <v>32</v>
      </c>
      <c r="K6561" s="15" t="s">
        <v>32</v>
      </c>
      <c r="L6561" s="15" t="s">
        <v>32</v>
      </c>
      <c r="M6561" s="15" t="s">
        <v>32</v>
      </c>
      <c r="N6561" s="15" t="s">
        <v>32</v>
      </c>
      <c r="O6561" s="15" t="s">
        <v>32</v>
      </c>
      <c r="P6561" s="15" t="s">
        <v>32</v>
      </c>
      <c r="Q6561" s="15" t="s">
        <v>32</v>
      </c>
      <c r="R6561" s="22"/>
      <c r="T6561" s="15" t="s">
        <v>32</v>
      </c>
      <c r="U6561" s="15" t="s">
        <v>32</v>
      </c>
      <c r="V6561" s="15" t="s">
        <v>32</v>
      </c>
      <c r="X6561" s="20" t="str">
        <f t="shared" si="3468"/>
        <v/>
      </c>
      <c r="Y6561" s="20"/>
      <c r="Z6561" s="20"/>
      <c r="AA6561" s="20"/>
      <c r="AE6561" s="28"/>
      <c r="AF6561" s="29"/>
    </row>
    <row r="6562" spans="1:32">
      <c r="A6562" s="7"/>
      <c r="B6562" s="7"/>
      <c r="C6562" s="7"/>
      <c r="D6562" s="9" t="s">
        <v>45</v>
      </c>
      <c r="E6562" s="10" t="s">
        <v>41</v>
      </c>
      <c r="F6562" s="9"/>
      <c r="H6562" s="15" t="s">
        <v>32</v>
      </c>
      <c r="I6562" s="15" t="s">
        <v>32</v>
      </c>
      <c r="J6562" s="15" t="s">
        <v>32</v>
      </c>
      <c r="K6562" s="15" t="s">
        <v>32</v>
      </c>
      <c r="L6562" s="15" t="s">
        <v>32</v>
      </c>
      <c r="M6562" s="15" t="s">
        <v>32</v>
      </c>
      <c r="N6562" s="15" t="s">
        <v>32</v>
      </c>
      <c r="O6562" s="15" t="s">
        <v>32</v>
      </c>
      <c r="P6562" s="15" t="s">
        <v>32</v>
      </c>
      <c r="Q6562" s="15" t="s">
        <v>32</v>
      </c>
      <c r="R6562" s="22"/>
      <c r="T6562" s="15" t="s">
        <v>32</v>
      </c>
      <c r="U6562" s="15" t="s">
        <v>32</v>
      </c>
      <c r="V6562" s="15" t="s">
        <v>32</v>
      </c>
      <c r="X6562" s="20" t="str">
        <f t="shared" si="3468"/>
        <v/>
      </c>
      <c r="Y6562" s="20"/>
      <c r="Z6562" s="20"/>
      <c r="AA6562" s="20"/>
      <c r="AE6562" s="28"/>
      <c r="AF6562" s="29"/>
    </row>
    <row r="6563" spans="1:32">
      <c r="A6563" s="7"/>
      <c r="B6563" s="7"/>
      <c r="C6563" s="7"/>
      <c r="D6563" s="9" t="s">
        <v>46</v>
      </c>
      <c r="E6563" s="10" t="s">
        <v>41</v>
      </c>
      <c r="F6563" s="9"/>
      <c r="R6563" s="12">
        <f>G6563+I6563+J6563+K6563-L6563-M6563-N6563-Q6563</f>
        <v>0</v>
      </c>
      <c r="X6563" s="20" t="str">
        <f t="shared" si="3468"/>
        <v/>
      </c>
      <c r="Y6563" s="20" t="str">
        <f>IF(N6563&lt;O6563+P6563,"出卖应大于等于出卖肉畜+出卖仔畜","")</f>
        <v/>
      </c>
      <c r="Z6563" s="20" t="str">
        <f t="shared" ref="Z6563:Z6572" si="3473">IF(R6563&lt;S6563+T6563,"期末实有头数应大于等于能繁母畜+种公畜","")</f>
        <v/>
      </c>
      <c r="AA6563" s="20" t="str">
        <f t="shared" ref="AA6563:AA6568" si="3474">IF(R6563&lt;U6563+V6563,"期末实有头数应大于等于良种+改良种","")</f>
        <v/>
      </c>
      <c r="AE6563" s="28"/>
      <c r="AF6563" s="29"/>
    </row>
    <row r="6564" spans="1:32">
      <c r="A6564" s="7"/>
      <c r="B6564" s="7"/>
      <c r="C6564" s="7"/>
      <c r="D6564" s="9" t="s">
        <v>47</v>
      </c>
      <c r="E6564" s="16" t="s">
        <v>27</v>
      </c>
      <c r="F6564" s="9"/>
      <c r="R6564" s="12">
        <f>G6564+I6564+J6564+K6564-L6564-M6564-N6564-Q6564</f>
        <v>0</v>
      </c>
      <c r="X6564" s="20" t="str">
        <f t="shared" si="3468"/>
        <v/>
      </c>
      <c r="Y6564" s="20" t="str">
        <f>IF(N6564&lt;O6564+P6564,"出卖应大于等于出卖肉畜+出卖仔畜","")</f>
        <v/>
      </c>
      <c r="Z6564" s="20" t="str">
        <f t="shared" si="3473"/>
        <v/>
      </c>
      <c r="AA6564" s="20" t="str">
        <f t="shared" si="3474"/>
        <v/>
      </c>
      <c r="AE6564" s="28"/>
      <c r="AF6564" s="29"/>
    </row>
    <row r="6565" spans="1:32">
      <c r="A6565" s="7"/>
      <c r="B6565" s="7"/>
      <c r="C6565" s="7"/>
      <c r="D6565" s="9" t="s">
        <v>26</v>
      </c>
      <c r="E6565" s="10" t="s">
        <v>27</v>
      </c>
      <c r="F6565" s="9"/>
      <c r="G6565" s="12"/>
      <c r="H6565" s="12">
        <f t="shared" ref="G6565:V6565" si="3475">H6566+H6581</f>
        <v>0</v>
      </c>
      <c r="I6565" s="12">
        <f t="shared" si="3475"/>
        <v>0</v>
      </c>
      <c r="J6565" s="12">
        <f t="shared" si="3475"/>
        <v>0</v>
      </c>
      <c r="K6565" s="12">
        <f t="shared" si="3475"/>
        <v>0</v>
      </c>
      <c r="L6565" s="12">
        <f t="shared" si="3475"/>
        <v>0</v>
      </c>
      <c r="M6565" s="12">
        <f t="shared" si="3475"/>
        <v>0</v>
      </c>
      <c r="N6565" s="12">
        <f t="shared" si="3475"/>
        <v>0</v>
      </c>
      <c r="O6565" s="12">
        <f t="shared" si="3475"/>
        <v>0</v>
      </c>
      <c r="P6565" s="12">
        <f t="shared" si="3475"/>
        <v>0</v>
      </c>
      <c r="Q6565" s="12">
        <f t="shared" si="3475"/>
        <v>0</v>
      </c>
      <c r="R6565" s="12">
        <f t="shared" si="3475"/>
        <v>0</v>
      </c>
      <c r="S6565" s="12">
        <f t="shared" si="3475"/>
        <v>0</v>
      </c>
      <c r="T6565" s="12">
        <f t="shared" si="3475"/>
        <v>0</v>
      </c>
      <c r="U6565" s="12">
        <f t="shared" si="3475"/>
        <v>0</v>
      </c>
      <c r="V6565" s="12">
        <f t="shared" si="3475"/>
        <v>0</v>
      </c>
      <c r="X6565" s="20" t="str">
        <f t="shared" si="3468"/>
        <v/>
      </c>
      <c r="Y6565" s="20" t="str">
        <f>IF(N6565&lt;O6565+P6565,"出卖应大于等于出卖肉畜+出卖仔畜","")</f>
        <v/>
      </c>
      <c r="Z6565" s="20" t="str">
        <f t="shared" si="3473"/>
        <v/>
      </c>
      <c r="AA6565" s="20" t="str">
        <f t="shared" si="3474"/>
        <v/>
      </c>
      <c r="AE6565" s="28"/>
      <c r="AF6565" s="29"/>
    </row>
    <row r="6566" spans="1:32">
      <c r="A6566" s="7"/>
      <c r="B6566" s="7"/>
      <c r="C6566" s="7"/>
      <c r="D6566" s="9" t="s">
        <v>28</v>
      </c>
      <c r="E6566" s="10" t="s">
        <v>27</v>
      </c>
      <c r="F6566" s="9"/>
      <c r="G6566" s="12"/>
      <c r="H6566" s="12">
        <f t="shared" ref="G6566:V6566" si="3476">H6567+H6575</f>
        <v>0</v>
      </c>
      <c r="I6566" s="12">
        <f t="shared" si="3476"/>
        <v>0</v>
      </c>
      <c r="J6566" s="12">
        <f t="shared" si="3476"/>
        <v>0</v>
      </c>
      <c r="K6566" s="12">
        <f t="shared" si="3476"/>
        <v>0</v>
      </c>
      <c r="L6566" s="12">
        <f t="shared" si="3476"/>
        <v>0</v>
      </c>
      <c r="M6566" s="12">
        <f t="shared" si="3476"/>
        <v>0</v>
      </c>
      <c r="N6566" s="12">
        <f t="shared" si="3476"/>
        <v>0</v>
      </c>
      <c r="O6566" s="12">
        <f t="shared" si="3476"/>
        <v>0</v>
      </c>
      <c r="P6566" s="12">
        <f t="shared" si="3476"/>
        <v>0</v>
      </c>
      <c r="Q6566" s="12">
        <f t="shared" si="3476"/>
        <v>0</v>
      </c>
      <c r="R6566" s="12">
        <f t="shared" si="3476"/>
        <v>0</v>
      </c>
      <c r="S6566" s="12">
        <f t="shared" si="3476"/>
        <v>0</v>
      </c>
      <c r="T6566" s="12">
        <f t="shared" si="3476"/>
        <v>0</v>
      </c>
      <c r="U6566" s="12">
        <f t="shared" si="3476"/>
        <v>0</v>
      </c>
      <c r="V6566" s="12">
        <f t="shared" si="3476"/>
        <v>0</v>
      </c>
      <c r="X6566" s="20" t="str">
        <f t="shared" ref="X6566:X6582" si="3477">IF(H6566&lt;I6566,"繁殖仔畜应大于等于成活","")</f>
        <v/>
      </c>
      <c r="Y6566" s="20" t="str">
        <f t="shared" ref="Y6566:Y6577" si="3478">IF(N6566&lt;O6566+P6566,"出卖应大于等于出卖肉畜+出卖仔畜","")</f>
        <v/>
      </c>
      <c r="Z6566" s="20" t="str">
        <f t="shared" si="3473"/>
        <v/>
      </c>
      <c r="AA6566" s="20" t="str">
        <f t="shared" si="3474"/>
        <v/>
      </c>
      <c r="AE6566" s="28"/>
      <c r="AF6566" s="29"/>
    </row>
    <row r="6567" spans="1:32">
      <c r="A6567" s="7"/>
      <c r="B6567" s="7"/>
      <c r="C6567" s="7"/>
      <c r="D6567" s="9" t="s">
        <v>29</v>
      </c>
      <c r="E6567" s="10" t="s">
        <v>27</v>
      </c>
      <c r="F6567" s="9"/>
      <c r="G6567" s="12"/>
      <c r="H6567" s="12">
        <f t="shared" ref="G6567:R6567" si="3479">H6568+H6571+H6572+H6573+H6574</f>
        <v>0</v>
      </c>
      <c r="I6567" s="12">
        <f t="shared" si="3479"/>
        <v>0</v>
      </c>
      <c r="J6567" s="12">
        <f t="shared" si="3479"/>
        <v>0</v>
      </c>
      <c r="K6567" s="12">
        <f t="shared" si="3479"/>
        <v>0</v>
      </c>
      <c r="L6567" s="12">
        <f t="shared" si="3479"/>
        <v>0</v>
      </c>
      <c r="M6567" s="12">
        <f t="shared" si="3479"/>
        <v>0</v>
      </c>
      <c r="N6567" s="12">
        <f t="shared" si="3479"/>
        <v>0</v>
      </c>
      <c r="O6567" s="12">
        <f t="shared" si="3479"/>
        <v>0</v>
      </c>
      <c r="P6567" s="12">
        <f t="shared" si="3479"/>
        <v>0</v>
      </c>
      <c r="Q6567" s="12">
        <f t="shared" si="3479"/>
        <v>0</v>
      </c>
      <c r="R6567" s="12">
        <f t="shared" si="3479"/>
        <v>0</v>
      </c>
      <c r="S6567" s="12">
        <f>S6568+S6571+S6572+S6574</f>
        <v>0</v>
      </c>
      <c r="T6567" s="12">
        <f>T6568+T6571+T6572+T6574</f>
        <v>0</v>
      </c>
      <c r="U6567" s="12">
        <f>U6568+U6571+U6572+U6574</f>
        <v>0</v>
      </c>
      <c r="V6567" s="12">
        <f>V6568+V6571+V6572+V6574</f>
        <v>0</v>
      </c>
      <c r="X6567" s="20" t="str">
        <f t="shared" si="3477"/>
        <v/>
      </c>
      <c r="Y6567" s="20" t="str">
        <f t="shared" si="3478"/>
        <v/>
      </c>
      <c r="Z6567" s="20" t="str">
        <f t="shared" si="3473"/>
        <v/>
      </c>
      <c r="AA6567" s="20" t="str">
        <f t="shared" si="3474"/>
        <v/>
      </c>
      <c r="AE6567" s="28"/>
      <c r="AF6567" s="29"/>
    </row>
    <row r="6568" spans="1:32">
      <c r="A6568" s="7"/>
      <c r="B6568" s="7"/>
      <c r="C6568" s="7"/>
      <c r="D6568" s="9" t="s">
        <v>30</v>
      </c>
      <c r="E6568" s="10" t="s">
        <v>27</v>
      </c>
      <c r="F6568" s="9"/>
      <c r="R6568" s="12">
        <f>G6568+I6568+J6568+K6568-L6568-M6568-N6568-Q6568</f>
        <v>0</v>
      </c>
      <c r="X6568" s="20" t="str">
        <f t="shared" si="3477"/>
        <v/>
      </c>
      <c r="Y6568" s="20" t="str">
        <f t="shared" si="3478"/>
        <v/>
      </c>
      <c r="Z6568" s="20" t="str">
        <f t="shared" si="3473"/>
        <v/>
      </c>
      <c r="AA6568" s="20" t="str">
        <f t="shared" si="3474"/>
        <v/>
      </c>
      <c r="AE6568" s="28"/>
      <c r="AF6568" s="29"/>
    </row>
    <row r="6569" spans="1:32">
      <c r="A6569" s="7"/>
      <c r="B6569" s="7"/>
      <c r="C6569" s="7"/>
      <c r="D6569" s="9" t="s">
        <v>31</v>
      </c>
      <c r="E6569" s="10" t="s">
        <v>27</v>
      </c>
      <c r="F6569" s="9"/>
      <c r="R6569" s="12">
        <f t="shared" ref="R6569:R6574" si="3480">G6569+I6569+J6569+K6569-L6569-M6569-N6569-Q6569</f>
        <v>0</v>
      </c>
      <c r="U6569" s="15" t="s">
        <v>32</v>
      </c>
      <c r="V6569" s="15" t="s">
        <v>32</v>
      </c>
      <c r="X6569" s="20" t="str">
        <f t="shared" si="3477"/>
        <v/>
      </c>
      <c r="Y6569" s="20" t="str">
        <f t="shared" si="3478"/>
        <v/>
      </c>
      <c r="Z6569" s="20" t="str">
        <f t="shared" si="3473"/>
        <v/>
      </c>
      <c r="AA6569" s="20"/>
      <c r="AE6569" s="28"/>
      <c r="AF6569" s="29"/>
    </row>
    <row r="6570" spans="1:32">
      <c r="A6570" s="7"/>
      <c r="B6570" s="7"/>
      <c r="C6570" s="7"/>
      <c r="D6570" s="9" t="s">
        <v>33</v>
      </c>
      <c r="E6570" s="10" t="s">
        <v>27</v>
      </c>
      <c r="F6570" s="9"/>
      <c r="R6570" s="12">
        <f t="shared" si="3480"/>
        <v>0</v>
      </c>
      <c r="U6570" s="15" t="s">
        <v>32</v>
      </c>
      <c r="V6570" s="15" t="s">
        <v>32</v>
      </c>
      <c r="X6570" s="20" t="str">
        <f t="shared" si="3477"/>
        <v/>
      </c>
      <c r="Y6570" s="20" t="str">
        <f t="shared" si="3478"/>
        <v/>
      </c>
      <c r="Z6570" s="20" t="str">
        <f t="shared" si="3473"/>
        <v/>
      </c>
      <c r="AA6570" s="20"/>
      <c r="AE6570" s="28"/>
      <c r="AF6570" s="29"/>
    </row>
    <row r="6571" spans="1:32">
      <c r="A6571" s="7"/>
      <c r="B6571" s="7"/>
      <c r="C6571" s="7"/>
      <c r="D6571" s="9" t="s">
        <v>34</v>
      </c>
      <c r="E6571" s="10" t="s">
        <v>35</v>
      </c>
      <c r="F6571" s="9"/>
      <c r="R6571" s="12">
        <f t="shared" si="3480"/>
        <v>0</v>
      </c>
      <c r="X6571" s="20" t="str">
        <f t="shared" si="3477"/>
        <v/>
      </c>
      <c r="Y6571" s="20" t="str">
        <f t="shared" si="3478"/>
        <v/>
      </c>
      <c r="Z6571" s="20" t="str">
        <f t="shared" si="3473"/>
        <v/>
      </c>
      <c r="AA6571" s="20" t="str">
        <f>IF(R6571&lt;U6571+V6571,"期末实有头数应大于等于良种+改良种","")</f>
        <v/>
      </c>
      <c r="AE6571" s="28"/>
      <c r="AF6571" s="29"/>
    </row>
    <row r="6572" spans="1:32">
      <c r="A6572" s="7"/>
      <c r="B6572" s="7"/>
      <c r="C6572" s="7"/>
      <c r="D6572" s="9" t="s">
        <v>36</v>
      </c>
      <c r="E6572" s="10" t="s">
        <v>27</v>
      </c>
      <c r="F6572" s="9"/>
      <c r="R6572" s="12">
        <f t="shared" si="3480"/>
        <v>0</v>
      </c>
      <c r="X6572" s="20" t="str">
        <f t="shared" si="3477"/>
        <v/>
      </c>
      <c r="Y6572" s="20" t="str">
        <f t="shared" si="3478"/>
        <v/>
      </c>
      <c r="Z6572" s="20" t="str">
        <f t="shared" si="3473"/>
        <v/>
      </c>
      <c r="AA6572" s="20" t="str">
        <f>IF(R6572&lt;U6572+V6572,"期末实有头数应大于等于良种+改良种","")</f>
        <v/>
      </c>
      <c r="AE6572" s="28"/>
      <c r="AF6572" s="29"/>
    </row>
    <row r="6573" spans="1:32">
      <c r="A6573" s="7"/>
      <c r="B6573" s="7"/>
      <c r="C6573" s="7"/>
      <c r="D6573" s="9" t="s">
        <v>37</v>
      </c>
      <c r="E6573" s="10" t="s">
        <v>27</v>
      </c>
      <c r="F6573" s="9"/>
      <c r="R6573" s="12">
        <f t="shared" si="3480"/>
        <v>0</v>
      </c>
      <c r="S6573" s="15" t="s">
        <v>32</v>
      </c>
      <c r="T6573" s="15" t="s">
        <v>32</v>
      </c>
      <c r="U6573" s="15" t="s">
        <v>32</v>
      </c>
      <c r="V6573" s="15" t="s">
        <v>32</v>
      </c>
      <c r="X6573" s="20" t="str">
        <f t="shared" si="3477"/>
        <v/>
      </c>
      <c r="Y6573" s="20" t="str">
        <f t="shared" si="3478"/>
        <v/>
      </c>
      <c r="Z6573" s="20"/>
      <c r="AA6573" s="20"/>
      <c r="AE6573" s="28"/>
      <c r="AF6573" s="29"/>
    </row>
    <row r="6574" spans="1:32">
      <c r="A6574" s="7"/>
      <c r="B6574" s="7"/>
      <c r="C6574" s="7"/>
      <c r="D6574" s="9" t="s">
        <v>38</v>
      </c>
      <c r="E6574" s="10" t="s">
        <v>39</v>
      </c>
      <c r="F6574" s="9"/>
      <c r="R6574" s="12">
        <f t="shared" si="3480"/>
        <v>0</v>
      </c>
      <c r="X6574" s="20" t="str">
        <f t="shared" si="3477"/>
        <v/>
      </c>
      <c r="Y6574" s="20" t="str">
        <f t="shared" si="3478"/>
        <v/>
      </c>
      <c r="Z6574" s="20" t="str">
        <f>IF(R6574&lt;S6574+T6574,"期末实有头数应大于等于能繁母畜+种公畜","")</f>
        <v/>
      </c>
      <c r="AA6574" s="20" t="str">
        <f>IF(R6574&lt;U6574+V6574,"期末实有头数应大于等于良种+改良种","")</f>
        <v/>
      </c>
      <c r="AE6574" s="28"/>
      <c r="AF6574" s="29"/>
    </row>
    <row r="6575" spans="1:32">
      <c r="A6575" s="7"/>
      <c r="B6575" s="7"/>
      <c r="C6575" s="7"/>
      <c r="D6575" s="9" t="s">
        <v>40</v>
      </c>
      <c r="E6575" s="10" t="s">
        <v>41</v>
      </c>
      <c r="F6575" s="9"/>
      <c r="G6575" s="12"/>
      <c r="H6575" s="12">
        <f t="shared" ref="G6575:V6575" si="3481">H6576+H6580</f>
        <v>0</v>
      </c>
      <c r="I6575" s="12">
        <f t="shared" si="3481"/>
        <v>0</v>
      </c>
      <c r="J6575" s="12">
        <f t="shared" si="3481"/>
        <v>0</v>
      </c>
      <c r="K6575" s="12">
        <f t="shared" si="3481"/>
        <v>0</v>
      </c>
      <c r="L6575" s="12">
        <f t="shared" si="3481"/>
        <v>0</v>
      </c>
      <c r="M6575" s="12">
        <f t="shared" si="3481"/>
        <v>0</v>
      </c>
      <c r="N6575" s="12">
        <f t="shared" si="3481"/>
        <v>0</v>
      </c>
      <c r="O6575" s="12">
        <f t="shared" si="3481"/>
        <v>0</v>
      </c>
      <c r="P6575" s="12">
        <f t="shared" si="3481"/>
        <v>0</v>
      </c>
      <c r="Q6575" s="12">
        <f t="shared" si="3481"/>
        <v>0</v>
      </c>
      <c r="R6575" s="21">
        <f t="shared" si="3481"/>
        <v>0</v>
      </c>
      <c r="S6575" s="12">
        <f t="shared" si="3481"/>
        <v>0</v>
      </c>
      <c r="T6575" s="12">
        <f t="shared" si="3481"/>
        <v>0</v>
      </c>
      <c r="U6575" s="12">
        <f t="shared" si="3481"/>
        <v>0</v>
      </c>
      <c r="V6575" s="12">
        <f t="shared" si="3481"/>
        <v>0</v>
      </c>
      <c r="X6575" s="20" t="str">
        <f t="shared" si="3477"/>
        <v/>
      </c>
      <c r="Y6575" s="20" t="str">
        <f t="shared" si="3478"/>
        <v/>
      </c>
      <c r="Z6575" s="20" t="str">
        <f>IF(R6575&lt;S6575+T6575,"期末实有头数应大于等于能繁母畜+种公畜","")</f>
        <v/>
      </c>
      <c r="AA6575" s="20" t="str">
        <f>IF(R6575&lt;U6575+V6575,"期末实有头数应大于等于良种+改良种","")</f>
        <v/>
      </c>
      <c r="AE6575" s="28"/>
      <c r="AF6575" s="29"/>
    </row>
    <row r="6576" spans="1:32">
      <c r="A6576" s="7"/>
      <c r="B6576" s="7"/>
      <c r="C6576" s="7"/>
      <c r="D6576" s="9" t="s">
        <v>42</v>
      </c>
      <c r="E6576" s="10" t="s">
        <v>41</v>
      </c>
      <c r="F6576" s="9"/>
      <c r="R6576" s="12">
        <f>G6576+I6576+J6576+K6576-L6576-M6576-N6576-Q6576</f>
        <v>0</v>
      </c>
      <c r="X6576" s="20" t="str">
        <f t="shared" si="3477"/>
        <v/>
      </c>
      <c r="Y6576" s="20" t="str">
        <f t="shared" si="3478"/>
        <v/>
      </c>
      <c r="Z6576" s="20" t="str">
        <f>IF(R6576&lt;S6576+T6576,"期末实有头数应大于等于能繁母畜+种公畜","")</f>
        <v/>
      </c>
      <c r="AA6576" s="20" t="str">
        <f>IF(R6576&lt;U6576+V6576,"期末实有头数应大于等于良种+改良种","")</f>
        <v/>
      </c>
      <c r="AE6576" s="28"/>
      <c r="AF6576" s="29"/>
    </row>
    <row r="6577" spans="1:32">
      <c r="A6577" s="7"/>
      <c r="B6577" s="7"/>
      <c r="C6577" s="7"/>
      <c r="D6577" s="9" t="s">
        <v>43</v>
      </c>
      <c r="E6577" s="10" t="s">
        <v>41</v>
      </c>
      <c r="F6577" s="9"/>
      <c r="R6577" s="12">
        <f>G6577+I6577+J6577+K6577-L6577-M6577-N6577-Q6577</f>
        <v>0</v>
      </c>
      <c r="U6577" s="15" t="s">
        <v>32</v>
      </c>
      <c r="V6577" s="15" t="s">
        <v>32</v>
      </c>
      <c r="X6577" s="20" t="str">
        <f t="shared" si="3477"/>
        <v/>
      </c>
      <c r="Y6577" s="20" t="str">
        <f t="shared" si="3478"/>
        <v/>
      </c>
      <c r="Z6577" s="20" t="str">
        <f>IF(R6577&lt;S6577+T6577,"期末实有头数应大于等于能繁母畜+种公畜","")</f>
        <v/>
      </c>
      <c r="AA6577" s="20"/>
      <c r="AE6577" s="28"/>
      <c r="AF6577" s="29"/>
    </row>
    <row r="6578" spans="1:32">
      <c r="A6578" s="7"/>
      <c r="B6578" s="7"/>
      <c r="C6578" s="7"/>
      <c r="D6578" s="9" t="s">
        <v>44</v>
      </c>
      <c r="E6578" s="10" t="s">
        <v>41</v>
      </c>
      <c r="F6578" s="9"/>
      <c r="H6578" s="15" t="s">
        <v>32</v>
      </c>
      <c r="I6578" s="15" t="s">
        <v>32</v>
      </c>
      <c r="J6578" s="15" t="s">
        <v>32</v>
      </c>
      <c r="K6578" s="15" t="s">
        <v>32</v>
      </c>
      <c r="L6578" s="15" t="s">
        <v>32</v>
      </c>
      <c r="M6578" s="15" t="s">
        <v>32</v>
      </c>
      <c r="N6578" s="15" t="s">
        <v>32</v>
      </c>
      <c r="O6578" s="15" t="s">
        <v>32</v>
      </c>
      <c r="P6578" s="15" t="s">
        <v>32</v>
      </c>
      <c r="Q6578" s="15" t="s">
        <v>32</v>
      </c>
      <c r="R6578" s="22"/>
      <c r="T6578" s="15" t="s">
        <v>32</v>
      </c>
      <c r="U6578" s="15" t="s">
        <v>32</v>
      </c>
      <c r="V6578" s="15" t="s">
        <v>32</v>
      </c>
      <c r="X6578" s="20" t="str">
        <f t="shared" si="3477"/>
        <v/>
      </c>
      <c r="Y6578" s="20"/>
      <c r="Z6578" s="20"/>
      <c r="AA6578" s="20"/>
      <c r="AE6578" s="28"/>
      <c r="AF6578" s="29"/>
    </row>
    <row r="6579" spans="1:32">
      <c r="A6579" s="7"/>
      <c r="B6579" s="7"/>
      <c r="C6579" s="7"/>
      <c r="D6579" s="9" t="s">
        <v>45</v>
      </c>
      <c r="E6579" s="10" t="s">
        <v>41</v>
      </c>
      <c r="F6579" s="9"/>
      <c r="H6579" s="15" t="s">
        <v>32</v>
      </c>
      <c r="I6579" s="15" t="s">
        <v>32</v>
      </c>
      <c r="J6579" s="15" t="s">
        <v>32</v>
      </c>
      <c r="K6579" s="15" t="s">
        <v>32</v>
      </c>
      <c r="L6579" s="15" t="s">
        <v>32</v>
      </c>
      <c r="M6579" s="15" t="s">
        <v>32</v>
      </c>
      <c r="N6579" s="15" t="s">
        <v>32</v>
      </c>
      <c r="O6579" s="15" t="s">
        <v>32</v>
      </c>
      <c r="P6579" s="15" t="s">
        <v>32</v>
      </c>
      <c r="Q6579" s="15" t="s">
        <v>32</v>
      </c>
      <c r="R6579" s="22"/>
      <c r="T6579" s="15" t="s">
        <v>32</v>
      </c>
      <c r="U6579" s="15" t="s">
        <v>32</v>
      </c>
      <c r="V6579" s="15" t="s">
        <v>32</v>
      </c>
      <c r="X6579" s="20" t="str">
        <f t="shared" si="3477"/>
        <v/>
      </c>
      <c r="Y6579" s="20"/>
      <c r="Z6579" s="20"/>
      <c r="AA6579" s="20"/>
      <c r="AE6579" s="28"/>
      <c r="AF6579" s="29"/>
    </row>
    <row r="6580" spans="1:32">
      <c r="A6580" s="7"/>
      <c r="B6580" s="7"/>
      <c r="C6580" s="7"/>
      <c r="D6580" s="9" t="s">
        <v>46</v>
      </c>
      <c r="E6580" s="10" t="s">
        <v>41</v>
      </c>
      <c r="F6580" s="9"/>
      <c r="R6580" s="12">
        <f>G6580+I6580+J6580+K6580-L6580-M6580-N6580-Q6580</f>
        <v>0</v>
      </c>
      <c r="X6580" s="20" t="str">
        <f t="shared" si="3477"/>
        <v/>
      </c>
      <c r="Y6580" s="20" t="str">
        <f>IF(N6580&lt;O6580+P6580,"出卖应大于等于出卖肉畜+出卖仔畜","")</f>
        <v/>
      </c>
      <c r="Z6580" s="20" t="str">
        <f t="shared" ref="Z6580:Z6589" si="3482">IF(R6580&lt;S6580+T6580,"期末实有头数应大于等于能繁母畜+种公畜","")</f>
        <v/>
      </c>
      <c r="AA6580" s="20" t="str">
        <f t="shared" ref="AA6580:AA6585" si="3483">IF(R6580&lt;U6580+V6580,"期末实有头数应大于等于良种+改良种","")</f>
        <v/>
      </c>
      <c r="AE6580" s="28"/>
      <c r="AF6580" s="29"/>
    </row>
    <row r="6581" spans="1:32">
      <c r="A6581" s="7"/>
      <c r="B6581" s="7"/>
      <c r="C6581" s="7"/>
      <c r="D6581" s="9" t="s">
        <v>47</v>
      </c>
      <c r="E6581" s="16" t="s">
        <v>27</v>
      </c>
      <c r="F6581" s="9"/>
      <c r="R6581" s="12">
        <f>G6581+I6581+J6581+K6581-L6581-M6581-N6581-Q6581</f>
        <v>0</v>
      </c>
      <c r="X6581" s="20" t="str">
        <f t="shared" si="3477"/>
        <v/>
      </c>
      <c r="Y6581" s="20" t="str">
        <f>IF(N6581&lt;O6581+P6581,"出卖应大于等于出卖肉畜+出卖仔畜","")</f>
        <v/>
      </c>
      <c r="Z6581" s="20" t="str">
        <f t="shared" si="3482"/>
        <v/>
      </c>
      <c r="AA6581" s="20" t="str">
        <f t="shared" si="3483"/>
        <v/>
      </c>
      <c r="AE6581" s="28"/>
      <c r="AF6581" s="29"/>
    </row>
    <row r="6582" spans="1:32">
      <c r="A6582" s="7"/>
      <c r="B6582" s="7"/>
      <c r="C6582" s="7"/>
      <c r="D6582" s="9" t="s">
        <v>26</v>
      </c>
      <c r="E6582" s="10" t="s">
        <v>27</v>
      </c>
      <c r="F6582" s="9"/>
      <c r="G6582" s="12"/>
      <c r="H6582" s="12">
        <f t="shared" ref="G6582:V6582" si="3484">H6583+H6598</f>
        <v>0</v>
      </c>
      <c r="I6582" s="12">
        <f t="shared" si="3484"/>
        <v>0</v>
      </c>
      <c r="J6582" s="12">
        <f t="shared" si="3484"/>
        <v>0</v>
      </c>
      <c r="K6582" s="12">
        <f t="shared" si="3484"/>
        <v>0</v>
      </c>
      <c r="L6582" s="12">
        <f t="shared" si="3484"/>
        <v>0</v>
      </c>
      <c r="M6582" s="12">
        <f t="shared" si="3484"/>
        <v>0</v>
      </c>
      <c r="N6582" s="12">
        <f t="shared" si="3484"/>
        <v>0</v>
      </c>
      <c r="O6582" s="12">
        <f t="shared" si="3484"/>
        <v>0</v>
      </c>
      <c r="P6582" s="12">
        <f t="shared" si="3484"/>
        <v>0</v>
      </c>
      <c r="Q6582" s="12">
        <f t="shared" si="3484"/>
        <v>0</v>
      </c>
      <c r="R6582" s="12">
        <f t="shared" si="3484"/>
        <v>0</v>
      </c>
      <c r="S6582" s="12">
        <f t="shared" si="3484"/>
        <v>0</v>
      </c>
      <c r="T6582" s="12">
        <f t="shared" si="3484"/>
        <v>0</v>
      </c>
      <c r="U6582" s="12">
        <f t="shared" si="3484"/>
        <v>0</v>
      </c>
      <c r="V6582" s="12">
        <f t="shared" si="3484"/>
        <v>0</v>
      </c>
      <c r="X6582" s="20" t="str">
        <f t="shared" si="3477"/>
        <v/>
      </c>
      <c r="Y6582" s="20" t="str">
        <f>IF(N6582&lt;O6582+P6582,"出卖应大于等于出卖肉畜+出卖仔畜","")</f>
        <v/>
      </c>
      <c r="Z6582" s="20" t="str">
        <f t="shared" si="3482"/>
        <v/>
      </c>
      <c r="AA6582" s="20" t="str">
        <f t="shared" si="3483"/>
        <v/>
      </c>
      <c r="AE6582" s="28"/>
      <c r="AF6582" s="29"/>
    </row>
    <row r="6583" spans="1:32">
      <c r="A6583" s="7"/>
      <c r="B6583" s="7"/>
      <c r="C6583" s="7"/>
      <c r="D6583" s="9" t="s">
        <v>28</v>
      </c>
      <c r="E6583" s="10" t="s">
        <v>27</v>
      </c>
      <c r="F6583" s="9"/>
      <c r="G6583" s="12"/>
      <c r="H6583" s="12">
        <f t="shared" ref="G6583:V6583" si="3485">H6584+H6592</f>
        <v>0</v>
      </c>
      <c r="I6583" s="12">
        <f t="shared" si="3485"/>
        <v>0</v>
      </c>
      <c r="J6583" s="12">
        <f t="shared" si="3485"/>
        <v>0</v>
      </c>
      <c r="K6583" s="12">
        <f t="shared" si="3485"/>
        <v>0</v>
      </c>
      <c r="L6583" s="12">
        <f t="shared" si="3485"/>
        <v>0</v>
      </c>
      <c r="M6583" s="12">
        <f t="shared" si="3485"/>
        <v>0</v>
      </c>
      <c r="N6583" s="12">
        <f t="shared" si="3485"/>
        <v>0</v>
      </c>
      <c r="O6583" s="12">
        <f t="shared" si="3485"/>
        <v>0</v>
      </c>
      <c r="P6583" s="12">
        <f t="shared" si="3485"/>
        <v>0</v>
      </c>
      <c r="Q6583" s="12">
        <f t="shared" si="3485"/>
        <v>0</v>
      </c>
      <c r="R6583" s="12">
        <f t="shared" si="3485"/>
        <v>0</v>
      </c>
      <c r="S6583" s="12">
        <f t="shared" si="3485"/>
        <v>0</v>
      </c>
      <c r="T6583" s="12">
        <f t="shared" si="3485"/>
        <v>0</v>
      </c>
      <c r="U6583" s="12">
        <f t="shared" si="3485"/>
        <v>0</v>
      </c>
      <c r="V6583" s="12">
        <f t="shared" si="3485"/>
        <v>0</v>
      </c>
      <c r="X6583" s="20" t="str">
        <f t="shared" ref="X6583:X6599" si="3486">IF(H6583&lt;I6583,"繁殖仔畜应大于等于成活","")</f>
        <v/>
      </c>
      <c r="Y6583" s="20" t="str">
        <f t="shared" ref="Y6583:Y6594" si="3487">IF(N6583&lt;O6583+P6583,"出卖应大于等于出卖肉畜+出卖仔畜","")</f>
        <v/>
      </c>
      <c r="Z6583" s="20" t="str">
        <f t="shared" si="3482"/>
        <v/>
      </c>
      <c r="AA6583" s="20" t="str">
        <f t="shared" si="3483"/>
        <v/>
      </c>
      <c r="AE6583" s="28"/>
      <c r="AF6583" s="29"/>
    </row>
    <row r="6584" spans="1:32">
      <c r="A6584" s="7"/>
      <c r="B6584" s="7"/>
      <c r="C6584" s="7"/>
      <c r="D6584" s="9" t="s">
        <v>29</v>
      </c>
      <c r="E6584" s="10" t="s">
        <v>27</v>
      </c>
      <c r="F6584" s="9"/>
      <c r="G6584" s="12"/>
      <c r="H6584" s="12">
        <f t="shared" ref="G6584:R6584" si="3488">H6585+H6588+H6589+H6590+H6591</f>
        <v>0</v>
      </c>
      <c r="I6584" s="12">
        <f t="shared" si="3488"/>
        <v>0</v>
      </c>
      <c r="J6584" s="12">
        <f t="shared" si="3488"/>
        <v>0</v>
      </c>
      <c r="K6584" s="12">
        <f t="shared" si="3488"/>
        <v>0</v>
      </c>
      <c r="L6584" s="12">
        <f t="shared" si="3488"/>
        <v>0</v>
      </c>
      <c r="M6584" s="12">
        <f t="shared" si="3488"/>
        <v>0</v>
      </c>
      <c r="N6584" s="12">
        <f t="shared" si="3488"/>
        <v>0</v>
      </c>
      <c r="O6584" s="12">
        <f t="shared" si="3488"/>
        <v>0</v>
      </c>
      <c r="P6584" s="12">
        <f t="shared" si="3488"/>
        <v>0</v>
      </c>
      <c r="Q6584" s="12">
        <f t="shared" si="3488"/>
        <v>0</v>
      </c>
      <c r="R6584" s="12">
        <f t="shared" si="3488"/>
        <v>0</v>
      </c>
      <c r="S6584" s="12">
        <f>S6585+S6588+S6589+S6591</f>
        <v>0</v>
      </c>
      <c r="T6584" s="12">
        <f>T6585+T6588+T6589+T6591</f>
        <v>0</v>
      </c>
      <c r="U6584" s="12">
        <f>U6585+U6588+U6589+U6591</f>
        <v>0</v>
      </c>
      <c r="V6584" s="12">
        <f>V6585+V6588+V6589+V6591</f>
        <v>0</v>
      </c>
      <c r="X6584" s="20" t="str">
        <f t="shared" si="3486"/>
        <v/>
      </c>
      <c r="Y6584" s="20" t="str">
        <f t="shared" si="3487"/>
        <v/>
      </c>
      <c r="Z6584" s="20" t="str">
        <f t="shared" si="3482"/>
        <v/>
      </c>
      <c r="AA6584" s="20" t="str">
        <f t="shared" si="3483"/>
        <v/>
      </c>
      <c r="AE6584" s="28"/>
      <c r="AF6584" s="29"/>
    </row>
    <row r="6585" spans="1:32">
      <c r="A6585" s="7"/>
      <c r="B6585" s="7"/>
      <c r="C6585" s="7"/>
      <c r="D6585" s="9" t="s">
        <v>30</v>
      </c>
      <c r="E6585" s="10" t="s">
        <v>27</v>
      </c>
      <c r="F6585" s="9"/>
      <c r="R6585" s="12">
        <f>G6585+I6585+J6585+K6585-L6585-M6585-N6585-Q6585</f>
        <v>0</v>
      </c>
      <c r="X6585" s="20" t="str">
        <f t="shared" si="3486"/>
        <v/>
      </c>
      <c r="Y6585" s="20" t="str">
        <f t="shared" si="3487"/>
        <v/>
      </c>
      <c r="Z6585" s="20" t="str">
        <f t="shared" si="3482"/>
        <v/>
      </c>
      <c r="AA6585" s="20" t="str">
        <f t="shared" si="3483"/>
        <v/>
      </c>
      <c r="AE6585" s="28"/>
      <c r="AF6585" s="29"/>
    </row>
    <row r="6586" spans="1:32">
      <c r="A6586" s="7"/>
      <c r="B6586" s="7"/>
      <c r="C6586" s="7"/>
      <c r="D6586" s="9" t="s">
        <v>31</v>
      </c>
      <c r="E6586" s="10" t="s">
        <v>27</v>
      </c>
      <c r="F6586" s="9"/>
      <c r="R6586" s="12">
        <f t="shared" ref="R6586:R6591" si="3489">G6586+I6586+J6586+K6586-L6586-M6586-N6586-Q6586</f>
        <v>0</v>
      </c>
      <c r="U6586" s="15" t="s">
        <v>32</v>
      </c>
      <c r="V6586" s="15" t="s">
        <v>32</v>
      </c>
      <c r="X6586" s="20" t="str">
        <f t="shared" si="3486"/>
        <v/>
      </c>
      <c r="Y6586" s="20" t="str">
        <f t="shared" si="3487"/>
        <v/>
      </c>
      <c r="Z6586" s="20" t="str">
        <f t="shared" si="3482"/>
        <v/>
      </c>
      <c r="AA6586" s="20"/>
      <c r="AE6586" s="28"/>
      <c r="AF6586" s="29"/>
    </row>
    <row r="6587" spans="1:32">
      <c r="A6587" s="7"/>
      <c r="B6587" s="7"/>
      <c r="C6587" s="7"/>
      <c r="D6587" s="9" t="s">
        <v>33</v>
      </c>
      <c r="E6587" s="10" t="s">
        <v>27</v>
      </c>
      <c r="F6587" s="9"/>
      <c r="R6587" s="12">
        <f t="shared" si="3489"/>
        <v>0</v>
      </c>
      <c r="U6587" s="15" t="s">
        <v>32</v>
      </c>
      <c r="V6587" s="15" t="s">
        <v>32</v>
      </c>
      <c r="X6587" s="20" t="str">
        <f t="shared" si="3486"/>
        <v/>
      </c>
      <c r="Y6587" s="20" t="str">
        <f t="shared" si="3487"/>
        <v/>
      </c>
      <c r="Z6587" s="20" t="str">
        <f t="shared" si="3482"/>
        <v/>
      </c>
      <c r="AA6587" s="20"/>
      <c r="AE6587" s="28"/>
      <c r="AF6587" s="29"/>
    </row>
    <row r="6588" spans="1:32">
      <c r="A6588" s="7"/>
      <c r="B6588" s="7"/>
      <c r="C6588" s="7"/>
      <c r="D6588" s="9" t="s">
        <v>34</v>
      </c>
      <c r="E6588" s="10" t="s">
        <v>35</v>
      </c>
      <c r="F6588" s="9"/>
      <c r="R6588" s="12">
        <f t="shared" si="3489"/>
        <v>0</v>
      </c>
      <c r="X6588" s="20" t="str">
        <f t="shared" si="3486"/>
        <v/>
      </c>
      <c r="Y6588" s="20" t="str">
        <f t="shared" si="3487"/>
        <v/>
      </c>
      <c r="Z6588" s="20" t="str">
        <f t="shared" si="3482"/>
        <v/>
      </c>
      <c r="AA6588" s="20" t="str">
        <f>IF(R6588&lt;U6588+V6588,"期末实有头数应大于等于良种+改良种","")</f>
        <v/>
      </c>
      <c r="AE6588" s="28"/>
      <c r="AF6588" s="29"/>
    </row>
    <row r="6589" spans="1:32">
      <c r="A6589" s="7"/>
      <c r="B6589" s="7"/>
      <c r="C6589" s="7"/>
      <c r="D6589" s="9" t="s">
        <v>36</v>
      </c>
      <c r="E6589" s="10" t="s">
        <v>27</v>
      </c>
      <c r="F6589" s="9"/>
      <c r="R6589" s="12">
        <f t="shared" si="3489"/>
        <v>0</v>
      </c>
      <c r="X6589" s="20" t="str">
        <f t="shared" si="3486"/>
        <v/>
      </c>
      <c r="Y6589" s="20" t="str">
        <f t="shared" si="3487"/>
        <v/>
      </c>
      <c r="Z6589" s="20" t="str">
        <f t="shared" si="3482"/>
        <v/>
      </c>
      <c r="AA6589" s="20" t="str">
        <f>IF(R6589&lt;U6589+V6589,"期末实有头数应大于等于良种+改良种","")</f>
        <v/>
      </c>
      <c r="AE6589" s="28"/>
      <c r="AF6589" s="29"/>
    </row>
    <row r="6590" spans="1:32">
      <c r="A6590" s="7"/>
      <c r="B6590" s="7"/>
      <c r="C6590" s="7"/>
      <c r="D6590" s="9" t="s">
        <v>37</v>
      </c>
      <c r="E6590" s="10" t="s">
        <v>27</v>
      </c>
      <c r="F6590" s="9"/>
      <c r="R6590" s="12">
        <f t="shared" si="3489"/>
        <v>0</v>
      </c>
      <c r="S6590" s="15" t="s">
        <v>32</v>
      </c>
      <c r="T6590" s="15" t="s">
        <v>32</v>
      </c>
      <c r="U6590" s="15" t="s">
        <v>32</v>
      </c>
      <c r="V6590" s="15" t="s">
        <v>32</v>
      </c>
      <c r="X6590" s="20" t="str">
        <f t="shared" si="3486"/>
        <v/>
      </c>
      <c r="Y6590" s="20" t="str">
        <f t="shared" si="3487"/>
        <v/>
      </c>
      <c r="Z6590" s="20"/>
      <c r="AA6590" s="20"/>
      <c r="AE6590" s="28"/>
      <c r="AF6590" s="29"/>
    </row>
    <row r="6591" spans="1:32">
      <c r="A6591" s="7"/>
      <c r="B6591" s="7"/>
      <c r="C6591" s="7"/>
      <c r="D6591" s="9" t="s">
        <v>38</v>
      </c>
      <c r="E6591" s="10" t="s">
        <v>39</v>
      </c>
      <c r="F6591" s="9"/>
      <c r="R6591" s="12">
        <f t="shared" si="3489"/>
        <v>0</v>
      </c>
      <c r="X6591" s="20" t="str">
        <f t="shared" si="3486"/>
        <v/>
      </c>
      <c r="Y6591" s="20" t="str">
        <f t="shared" si="3487"/>
        <v/>
      </c>
      <c r="Z6591" s="20" t="str">
        <f>IF(R6591&lt;S6591+T6591,"期末实有头数应大于等于能繁母畜+种公畜","")</f>
        <v/>
      </c>
      <c r="AA6591" s="20" t="str">
        <f>IF(R6591&lt;U6591+V6591,"期末实有头数应大于等于良种+改良种","")</f>
        <v/>
      </c>
      <c r="AE6591" s="28"/>
      <c r="AF6591" s="29"/>
    </row>
    <row r="6592" spans="1:32">
      <c r="A6592" s="7"/>
      <c r="B6592" s="7"/>
      <c r="C6592" s="7"/>
      <c r="D6592" s="9" t="s">
        <v>40</v>
      </c>
      <c r="E6592" s="10" t="s">
        <v>41</v>
      </c>
      <c r="F6592" s="9"/>
      <c r="G6592" s="12"/>
      <c r="H6592" s="12">
        <f t="shared" ref="G6592:V6592" si="3490">H6593+H6597</f>
        <v>0</v>
      </c>
      <c r="I6592" s="12">
        <f t="shared" si="3490"/>
        <v>0</v>
      </c>
      <c r="J6592" s="12">
        <f t="shared" si="3490"/>
        <v>0</v>
      </c>
      <c r="K6592" s="12">
        <f t="shared" si="3490"/>
        <v>0</v>
      </c>
      <c r="L6592" s="12">
        <f t="shared" si="3490"/>
        <v>0</v>
      </c>
      <c r="M6592" s="12">
        <f t="shared" si="3490"/>
        <v>0</v>
      </c>
      <c r="N6592" s="12">
        <f t="shared" si="3490"/>
        <v>0</v>
      </c>
      <c r="O6592" s="12">
        <f t="shared" si="3490"/>
        <v>0</v>
      </c>
      <c r="P6592" s="12">
        <f t="shared" si="3490"/>
        <v>0</v>
      </c>
      <c r="Q6592" s="12">
        <f t="shared" si="3490"/>
        <v>0</v>
      </c>
      <c r="R6592" s="21">
        <f t="shared" si="3490"/>
        <v>0</v>
      </c>
      <c r="S6592" s="12">
        <f t="shared" si="3490"/>
        <v>0</v>
      </c>
      <c r="T6592" s="12">
        <f t="shared" si="3490"/>
        <v>0</v>
      </c>
      <c r="U6592" s="12">
        <f t="shared" si="3490"/>
        <v>0</v>
      </c>
      <c r="V6592" s="12">
        <f t="shared" si="3490"/>
        <v>0</v>
      </c>
      <c r="X6592" s="20" t="str">
        <f t="shared" si="3486"/>
        <v/>
      </c>
      <c r="Y6592" s="20" t="str">
        <f t="shared" si="3487"/>
        <v/>
      </c>
      <c r="Z6592" s="20" t="str">
        <f>IF(R6592&lt;S6592+T6592,"期末实有头数应大于等于能繁母畜+种公畜","")</f>
        <v/>
      </c>
      <c r="AA6592" s="20" t="str">
        <f>IF(R6592&lt;U6592+V6592,"期末实有头数应大于等于良种+改良种","")</f>
        <v/>
      </c>
      <c r="AE6592" s="28"/>
      <c r="AF6592" s="29"/>
    </row>
    <row r="6593" spans="1:32">
      <c r="A6593" s="7"/>
      <c r="B6593" s="7"/>
      <c r="C6593" s="7"/>
      <c r="D6593" s="9" t="s">
        <v>42</v>
      </c>
      <c r="E6593" s="10" t="s">
        <v>41</v>
      </c>
      <c r="F6593" s="9"/>
      <c r="R6593" s="12">
        <f>G6593+I6593+J6593+K6593-L6593-M6593-N6593-Q6593</f>
        <v>0</v>
      </c>
      <c r="X6593" s="20" t="str">
        <f t="shared" si="3486"/>
        <v/>
      </c>
      <c r="Y6593" s="20" t="str">
        <f t="shared" si="3487"/>
        <v/>
      </c>
      <c r="Z6593" s="20" t="str">
        <f>IF(R6593&lt;S6593+T6593,"期末实有头数应大于等于能繁母畜+种公畜","")</f>
        <v/>
      </c>
      <c r="AA6593" s="20" t="str">
        <f>IF(R6593&lt;U6593+V6593,"期末实有头数应大于等于良种+改良种","")</f>
        <v/>
      </c>
      <c r="AE6593" s="28"/>
      <c r="AF6593" s="29"/>
    </row>
    <row r="6594" spans="1:32">
      <c r="A6594" s="7"/>
      <c r="B6594" s="7"/>
      <c r="C6594" s="7"/>
      <c r="D6594" s="9" t="s">
        <v>43</v>
      </c>
      <c r="E6594" s="10" t="s">
        <v>41</v>
      </c>
      <c r="F6594" s="9"/>
      <c r="R6594" s="12">
        <f>G6594+I6594+J6594+K6594-L6594-M6594-N6594-Q6594</f>
        <v>0</v>
      </c>
      <c r="U6594" s="15" t="s">
        <v>32</v>
      </c>
      <c r="V6594" s="15" t="s">
        <v>32</v>
      </c>
      <c r="X6594" s="20" t="str">
        <f t="shared" si="3486"/>
        <v/>
      </c>
      <c r="Y6594" s="20" t="str">
        <f t="shared" si="3487"/>
        <v/>
      </c>
      <c r="Z6594" s="20" t="str">
        <f>IF(R6594&lt;S6594+T6594,"期末实有头数应大于等于能繁母畜+种公畜","")</f>
        <v/>
      </c>
      <c r="AA6594" s="20"/>
      <c r="AE6594" s="28"/>
      <c r="AF6594" s="29"/>
    </row>
    <row r="6595" spans="1:32">
      <c r="A6595" s="7"/>
      <c r="B6595" s="7"/>
      <c r="C6595" s="7"/>
      <c r="D6595" s="9" t="s">
        <v>44</v>
      </c>
      <c r="E6595" s="10" t="s">
        <v>41</v>
      </c>
      <c r="F6595" s="9"/>
      <c r="H6595" s="15" t="s">
        <v>32</v>
      </c>
      <c r="I6595" s="15" t="s">
        <v>32</v>
      </c>
      <c r="J6595" s="15" t="s">
        <v>32</v>
      </c>
      <c r="K6595" s="15" t="s">
        <v>32</v>
      </c>
      <c r="L6595" s="15" t="s">
        <v>32</v>
      </c>
      <c r="M6595" s="15" t="s">
        <v>32</v>
      </c>
      <c r="N6595" s="15" t="s">
        <v>32</v>
      </c>
      <c r="O6595" s="15" t="s">
        <v>32</v>
      </c>
      <c r="P6595" s="15" t="s">
        <v>32</v>
      </c>
      <c r="Q6595" s="15" t="s">
        <v>32</v>
      </c>
      <c r="R6595" s="22"/>
      <c r="T6595" s="15" t="s">
        <v>32</v>
      </c>
      <c r="U6595" s="15" t="s">
        <v>32</v>
      </c>
      <c r="V6595" s="15" t="s">
        <v>32</v>
      </c>
      <c r="X6595" s="20" t="str">
        <f t="shared" si="3486"/>
        <v/>
      </c>
      <c r="Y6595" s="20"/>
      <c r="Z6595" s="20"/>
      <c r="AA6595" s="20"/>
      <c r="AE6595" s="28"/>
      <c r="AF6595" s="29"/>
    </row>
    <row r="6596" spans="1:32">
      <c r="A6596" s="7"/>
      <c r="B6596" s="7"/>
      <c r="C6596" s="7"/>
      <c r="D6596" s="9" t="s">
        <v>45</v>
      </c>
      <c r="E6596" s="10" t="s">
        <v>41</v>
      </c>
      <c r="F6596" s="9"/>
      <c r="H6596" s="15" t="s">
        <v>32</v>
      </c>
      <c r="I6596" s="15" t="s">
        <v>32</v>
      </c>
      <c r="J6596" s="15" t="s">
        <v>32</v>
      </c>
      <c r="K6596" s="15" t="s">
        <v>32</v>
      </c>
      <c r="L6596" s="15" t="s">
        <v>32</v>
      </c>
      <c r="M6596" s="15" t="s">
        <v>32</v>
      </c>
      <c r="N6596" s="15" t="s">
        <v>32</v>
      </c>
      <c r="O6596" s="15" t="s">
        <v>32</v>
      </c>
      <c r="P6596" s="15" t="s">
        <v>32</v>
      </c>
      <c r="Q6596" s="15" t="s">
        <v>32</v>
      </c>
      <c r="R6596" s="22"/>
      <c r="T6596" s="15" t="s">
        <v>32</v>
      </c>
      <c r="U6596" s="15" t="s">
        <v>32</v>
      </c>
      <c r="V6596" s="15" t="s">
        <v>32</v>
      </c>
      <c r="X6596" s="20" t="str">
        <f t="shared" si="3486"/>
        <v/>
      </c>
      <c r="Y6596" s="20"/>
      <c r="Z6596" s="20"/>
      <c r="AA6596" s="20"/>
      <c r="AE6596" s="28"/>
      <c r="AF6596" s="29"/>
    </row>
    <row r="6597" spans="1:32">
      <c r="A6597" s="7"/>
      <c r="B6597" s="7"/>
      <c r="C6597" s="7"/>
      <c r="D6597" s="9" t="s">
        <v>46</v>
      </c>
      <c r="E6597" s="10" t="s">
        <v>41</v>
      </c>
      <c r="F6597" s="9"/>
      <c r="R6597" s="12">
        <f>G6597+I6597+J6597+K6597-L6597-M6597-N6597-Q6597</f>
        <v>0</v>
      </c>
      <c r="X6597" s="20" t="str">
        <f t="shared" si="3486"/>
        <v/>
      </c>
      <c r="Y6597" s="20" t="str">
        <f>IF(N6597&lt;O6597+P6597,"出卖应大于等于出卖肉畜+出卖仔畜","")</f>
        <v/>
      </c>
      <c r="Z6597" s="20" t="str">
        <f t="shared" ref="Z6597:Z6606" si="3491">IF(R6597&lt;S6597+T6597,"期末实有头数应大于等于能繁母畜+种公畜","")</f>
        <v/>
      </c>
      <c r="AA6597" s="20" t="str">
        <f t="shared" ref="AA6597:AA6602" si="3492">IF(R6597&lt;U6597+V6597,"期末实有头数应大于等于良种+改良种","")</f>
        <v/>
      </c>
      <c r="AE6597" s="28"/>
      <c r="AF6597" s="29"/>
    </row>
    <row r="6598" spans="1:32">
      <c r="A6598" s="7"/>
      <c r="B6598" s="7"/>
      <c r="C6598" s="7"/>
      <c r="D6598" s="9" t="s">
        <v>47</v>
      </c>
      <c r="E6598" s="16" t="s">
        <v>27</v>
      </c>
      <c r="F6598" s="9"/>
      <c r="R6598" s="12">
        <f>G6598+I6598+J6598+K6598-L6598-M6598-N6598-Q6598</f>
        <v>0</v>
      </c>
      <c r="X6598" s="20" t="str">
        <f t="shared" si="3486"/>
        <v/>
      </c>
      <c r="Y6598" s="20" t="str">
        <f>IF(N6598&lt;O6598+P6598,"出卖应大于等于出卖肉畜+出卖仔畜","")</f>
        <v/>
      </c>
      <c r="Z6598" s="20" t="str">
        <f t="shared" si="3491"/>
        <v/>
      </c>
      <c r="AA6598" s="20" t="str">
        <f t="shared" si="3492"/>
        <v/>
      </c>
      <c r="AE6598" s="28"/>
      <c r="AF6598" s="29"/>
    </row>
    <row r="6599" spans="1:32">
      <c r="A6599" s="7"/>
      <c r="B6599" s="7"/>
      <c r="C6599" s="7"/>
      <c r="D6599" s="9" t="s">
        <v>26</v>
      </c>
      <c r="E6599" s="10" t="s">
        <v>27</v>
      </c>
      <c r="F6599" s="9"/>
      <c r="G6599" s="12"/>
      <c r="H6599" s="12">
        <f t="shared" ref="G6599:V6599" si="3493">H6600+H6615</f>
        <v>0</v>
      </c>
      <c r="I6599" s="12">
        <f t="shared" si="3493"/>
        <v>0</v>
      </c>
      <c r="J6599" s="12">
        <f t="shared" si="3493"/>
        <v>0</v>
      </c>
      <c r="K6599" s="12">
        <f t="shared" si="3493"/>
        <v>0</v>
      </c>
      <c r="L6599" s="12">
        <f t="shared" si="3493"/>
        <v>0</v>
      </c>
      <c r="M6599" s="12">
        <f t="shared" si="3493"/>
        <v>0</v>
      </c>
      <c r="N6599" s="12">
        <f t="shared" si="3493"/>
        <v>0</v>
      </c>
      <c r="O6599" s="12">
        <f t="shared" si="3493"/>
        <v>0</v>
      </c>
      <c r="P6599" s="12">
        <f t="shared" si="3493"/>
        <v>0</v>
      </c>
      <c r="Q6599" s="12">
        <f t="shared" si="3493"/>
        <v>0</v>
      </c>
      <c r="R6599" s="12">
        <f t="shared" si="3493"/>
        <v>0</v>
      </c>
      <c r="S6599" s="12">
        <f t="shared" si="3493"/>
        <v>0</v>
      </c>
      <c r="T6599" s="12">
        <f t="shared" si="3493"/>
        <v>0</v>
      </c>
      <c r="U6599" s="12">
        <f t="shared" si="3493"/>
        <v>0</v>
      </c>
      <c r="V6599" s="12">
        <f t="shared" si="3493"/>
        <v>0</v>
      </c>
      <c r="X6599" s="20" t="str">
        <f t="shared" si="3486"/>
        <v/>
      </c>
      <c r="Y6599" s="20" t="str">
        <f>IF(N6599&lt;O6599+P6599,"出卖应大于等于出卖肉畜+出卖仔畜","")</f>
        <v/>
      </c>
      <c r="Z6599" s="20" t="str">
        <f t="shared" si="3491"/>
        <v/>
      </c>
      <c r="AA6599" s="20" t="str">
        <f t="shared" si="3492"/>
        <v/>
      </c>
      <c r="AE6599" s="28"/>
      <c r="AF6599" s="29"/>
    </row>
    <row r="6600" spans="1:32">
      <c r="A6600" s="7"/>
      <c r="B6600" s="7"/>
      <c r="C6600" s="7"/>
      <c r="D6600" s="9" t="s">
        <v>28</v>
      </c>
      <c r="E6600" s="10" t="s">
        <v>27</v>
      </c>
      <c r="F6600" s="9"/>
      <c r="G6600" s="12"/>
      <c r="H6600" s="12">
        <f t="shared" ref="G6600:V6600" si="3494">H6601+H6609</f>
        <v>0</v>
      </c>
      <c r="I6600" s="12">
        <f t="shared" si="3494"/>
        <v>0</v>
      </c>
      <c r="J6600" s="12">
        <f t="shared" si="3494"/>
        <v>0</v>
      </c>
      <c r="K6600" s="12">
        <f t="shared" si="3494"/>
        <v>0</v>
      </c>
      <c r="L6600" s="12">
        <f t="shared" si="3494"/>
        <v>0</v>
      </c>
      <c r="M6600" s="12">
        <f t="shared" si="3494"/>
        <v>0</v>
      </c>
      <c r="N6600" s="12">
        <f t="shared" si="3494"/>
        <v>0</v>
      </c>
      <c r="O6600" s="12">
        <f t="shared" si="3494"/>
        <v>0</v>
      </c>
      <c r="P6600" s="12">
        <f t="shared" si="3494"/>
        <v>0</v>
      </c>
      <c r="Q6600" s="12">
        <f t="shared" si="3494"/>
        <v>0</v>
      </c>
      <c r="R6600" s="12">
        <f t="shared" si="3494"/>
        <v>0</v>
      </c>
      <c r="S6600" s="12">
        <f t="shared" si="3494"/>
        <v>0</v>
      </c>
      <c r="T6600" s="12">
        <f t="shared" si="3494"/>
        <v>0</v>
      </c>
      <c r="U6600" s="12">
        <f t="shared" si="3494"/>
        <v>0</v>
      </c>
      <c r="V6600" s="12">
        <f t="shared" si="3494"/>
        <v>0</v>
      </c>
      <c r="X6600" s="20" t="str">
        <f t="shared" ref="X6600:X6616" si="3495">IF(H6600&lt;I6600,"繁殖仔畜应大于等于成活","")</f>
        <v/>
      </c>
      <c r="Y6600" s="20" t="str">
        <f t="shared" ref="Y6600:Y6611" si="3496">IF(N6600&lt;O6600+P6600,"出卖应大于等于出卖肉畜+出卖仔畜","")</f>
        <v/>
      </c>
      <c r="Z6600" s="20" t="str">
        <f t="shared" si="3491"/>
        <v/>
      </c>
      <c r="AA6600" s="20" t="str">
        <f t="shared" si="3492"/>
        <v/>
      </c>
      <c r="AE6600" s="28"/>
      <c r="AF6600" s="29"/>
    </row>
    <row r="6601" spans="1:32">
      <c r="A6601" s="7"/>
      <c r="B6601" s="7"/>
      <c r="C6601" s="7"/>
      <c r="D6601" s="9" t="s">
        <v>29</v>
      </c>
      <c r="E6601" s="10" t="s">
        <v>27</v>
      </c>
      <c r="F6601" s="9"/>
      <c r="G6601" s="12"/>
      <c r="H6601" s="12">
        <f t="shared" ref="G6601:R6601" si="3497">H6602+H6605+H6606+H6607+H6608</f>
        <v>0</v>
      </c>
      <c r="I6601" s="12">
        <f t="shared" si="3497"/>
        <v>0</v>
      </c>
      <c r="J6601" s="12">
        <f t="shared" si="3497"/>
        <v>0</v>
      </c>
      <c r="K6601" s="12">
        <f t="shared" si="3497"/>
        <v>0</v>
      </c>
      <c r="L6601" s="12">
        <f t="shared" si="3497"/>
        <v>0</v>
      </c>
      <c r="M6601" s="12">
        <f t="shared" si="3497"/>
        <v>0</v>
      </c>
      <c r="N6601" s="12">
        <f t="shared" si="3497"/>
        <v>0</v>
      </c>
      <c r="O6601" s="12">
        <f t="shared" si="3497"/>
        <v>0</v>
      </c>
      <c r="P6601" s="12">
        <f t="shared" si="3497"/>
        <v>0</v>
      </c>
      <c r="Q6601" s="12">
        <f t="shared" si="3497"/>
        <v>0</v>
      </c>
      <c r="R6601" s="12">
        <f t="shared" si="3497"/>
        <v>0</v>
      </c>
      <c r="S6601" s="12">
        <f>S6602+S6605+S6606+S6608</f>
        <v>0</v>
      </c>
      <c r="T6601" s="12">
        <f>T6602+T6605+T6606+T6608</f>
        <v>0</v>
      </c>
      <c r="U6601" s="12">
        <f>U6602+U6605+U6606+U6608</f>
        <v>0</v>
      </c>
      <c r="V6601" s="12">
        <f>V6602+V6605+V6606+V6608</f>
        <v>0</v>
      </c>
      <c r="X6601" s="20" t="str">
        <f t="shared" si="3495"/>
        <v/>
      </c>
      <c r="Y6601" s="20" t="str">
        <f t="shared" si="3496"/>
        <v/>
      </c>
      <c r="Z6601" s="20" t="str">
        <f t="shared" si="3491"/>
        <v/>
      </c>
      <c r="AA6601" s="20" t="str">
        <f t="shared" si="3492"/>
        <v/>
      </c>
      <c r="AE6601" s="28"/>
      <c r="AF6601" s="29"/>
    </row>
    <row r="6602" spans="1:32">
      <c r="A6602" s="7"/>
      <c r="B6602" s="7"/>
      <c r="C6602" s="7"/>
      <c r="D6602" s="9" t="s">
        <v>30</v>
      </c>
      <c r="E6602" s="10" t="s">
        <v>27</v>
      </c>
      <c r="F6602" s="9"/>
      <c r="R6602" s="12">
        <f>G6602+I6602+J6602+K6602-L6602-M6602-N6602-Q6602</f>
        <v>0</v>
      </c>
      <c r="X6602" s="20" t="str">
        <f t="shared" si="3495"/>
        <v/>
      </c>
      <c r="Y6602" s="20" t="str">
        <f t="shared" si="3496"/>
        <v/>
      </c>
      <c r="Z6602" s="20" t="str">
        <f t="shared" si="3491"/>
        <v/>
      </c>
      <c r="AA6602" s="20" t="str">
        <f t="shared" si="3492"/>
        <v/>
      </c>
      <c r="AE6602" s="28"/>
      <c r="AF6602" s="29"/>
    </row>
    <row r="6603" spans="1:32">
      <c r="A6603" s="7"/>
      <c r="B6603" s="7"/>
      <c r="C6603" s="7"/>
      <c r="D6603" s="9" t="s">
        <v>31</v>
      </c>
      <c r="E6603" s="10" t="s">
        <v>27</v>
      </c>
      <c r="F6603" s="9"/>
      <c r="R6603" s="12">
        <f t="shared" ref="R6603:R6608" si="3498">G6603+I6603+J6603+K6603-L6603-M6603-N6603-Q6603</f>
        <v>0</v>
      </c>
      <c r="U6603" s="15" t="s">
        <v>32</v>
      </c>
      <c r="V6603" s="15" t="s">
        <v>32</v>
      </c>
      <c r="X6603" s="20" t="str">
        <f t="shared" si="3495"/>
        <v/>
      </c>
      <c r="Y6603" s="20" t="str">
        <f t="shared" si="3496"/>
        <v/>
      </c>
      <c r="Z6603" s="20" t="str">
        <f t="shared" si="3491"/>
        <v/>
      </c>
      <c r="AA6603" s="20"/>
      <c r="AE6603" s="28"/>
      <c r="AF6603" s="29"/>
    </row>
    <row r="6604" spans="1:32">
      <c r="A6604" s="7"/>
      <c r="B6604" s="7"/>
      <c r="C6604" s="7"/>
      <c r="D6604" s="9" t="s">
        <v>33</v>
      </c>
      <c r="E6604" s="10" t="s">
        <v>27</v>
      </c>
      <c r="F6604" s="9"/>
      <c r="R6604" s="12">
        <f t="shared" si="3498"/>
        <v>0</v>
      </c>
      <c r="U6604" s="15" t="s">
        <v>32</v>
      </c>
      <c r="V6604" s="15" t="s">
        <v>32</v>
      </c>
      <c r="X6604" s="20" t="str">
        <f t="shared" si="3495"/>
        <v/>
      </c>
      <c r="Y6604" s="20" t="str">
        <f t="shared" si="3496"/>
        <v/>
      </c>
      <c r="Z6604" s="20" t="str">
        <f t="shared" si="3491"/>
        <v/>
      </c>
      <c r="AA6604" s="20"/>
      <c r="AE6604" s="28"/>
      <c r="AF6604" s="29"/>
    </row>
    <row r="6605" spans="1:32">
      <c r="A6605" s="7"/>
      <c r="B6605" s="7"/>
      <c r="C6605" s="7"/>
      <c r="D6605" s="9" t="s">
        <v>34</v>
      </c>
      <c r="E6605" s="10" t="s">
        <v>35</v>
      </c>
      <c r="F6605" s="9"/>
      <c r="R6605" s="12">
        <f t="shared" si="3498"/>
        <v>0</v>
      </c>
      <c r="X6605" s="20" t="str">
        <f t="shared" si="3495"/>
        <v/>
      </c>
      <c r="Y6605" s="20" t="str">
        <f t="shared" si="3496"/>
        <v/>
      </c>
      <c r="Z6605" s="20" t="str">
        <f t="shared" si="3491"/>
        <v/>
      </c>
      <c r="AA6605" s="20" t="str">
        <f>IF(R6605&lt;U6605+V6605,"期末实有头数应大于等于良种+改良种","")</f>
        <v/>
      </c>
      <c r="AE6605" s="28"/>
      <c r="AF6605" s="29"/>
    </row>
    <row r="6606" spans="1:32">
      <c r="A6606" s="7"/>
      <c r="B6606" s="7"/>
      <c r="C6606" s="7"/>
      <c r="D6606" s="9" t="s">
        <v>36</v>
      </c>
      <c r="E6606" s="10" t="s">
        <v>27</v>
      </c>
      <c r="F6606" s="9"/>
      <c r="R6606" s="12">
        <f t="shared" si="3498"/>
        <v>0</v>
      </c>
      <c r="X6606" s="20" t="str">
        <f t="shared" si="3495"/>
        <v/>
      </c>
      <c r="Y6606" s="20" t="str">
        <f t="shared" si="3496"/>
        <v/>
      </c>
      <c r="Z6606" s="20" t="str">
        <f t="shared" si="3491"/>
        <v/>
      </c>
      <c r="AA6606" s="20" t="str">
        <f>IF(R6606&lt;U6606+V6606,"期末实有头数应大于等于良种+改良种","")</f>
        <v/>
      </c>
      <c r="AE6606" s="28"/>
      <c r="AF6606" s="29"/>
    </row>
    <row r="6607" spans="1:32">
      <c r="A6607" s="7"/>
      <c r="B6607" s="7"/>
      <c r="C6607" s="7"/>
      <c r="D6607" s="9" t="s">
        <v>37</v>
      </c>
      <c r="E6607" s="10" t="s">
        <v>27</v>
      </c>
      <c r="F6607" s="9"/>
      <c r="R6607" s="12">
        <f t="shared" si="3498"/>
        <v>0</v>
      </c>
      <c r="S6607" s="15" t="s">
        <v>32</v>
      </c>
      <c r="T6607" s="15" t="s">
        <v>32</v>
      </c>
      <c r="U6607" s="15" t="s">
        <v>32</v>
      </c>
      <c r="V6607" s="15" t="s">
        <v>32</v>
      </c>
      <c r="X6607" s="20" t="str">
        <f t="shared" si="3495"/>
        <v/>
      </c>
      <c r="Y6607" s="20" t="str">
        <f t="shared" si="3496"/>
        <v/>
      </c>
      <c r="Z6607" s="20"/>
      <c r="AA6607" s="20"/>
      <c r="AE6607" s="28"/>
      <c r="AF6607" s="29"/>
    </row>
    <row r="6608" spans="1:32">
      <c r="A6608" s="7"/>
      <c r="B6608" s="7"/>
      <c r="C6608" s="7"/>
      <c r="D6608" s="9" t="s">
        <v>38</v>
      </c>
      <c r="E6608" s="10" t="s">
        <v>39</v>
      </c>
      <c r="F6608" s="9"/>
      <c r="R6608" s="12">
        <f t="shared" si="3498"/>
        <v>0</v>
      </c>
      <c r="X6608" s="20" t="str">
        <f t="shared" si="3495"/>
        <v/>
      </c>
      <c r="Y6608" s="20" t="str">
        <f t="shared" si="3496"/>
        <v/>
      </c>
      <c r="Z6608" s="20" t="str">
        <f>IF(R6608&lt;S6608+T6608,"期末实有头数应大于等于能繁母畜+种公畜","")</f>
        <v/>
      </c>
      <c r="AA6608" s="20" t="str">
        <f>IF(R6608&lt;U6608+V6608,"期末实有头数应大于等于良种+改良种","")</f>
        <v/>
      </c>
      <c r="AE6608" s="28"/>
      <c r="AF6608" s="29"/>
    </row>
    <row r="6609" spans="1:32">
      <c r="A6609" s="7"/>
      <c r="B6609" s="7"/>
      <c r="C6609" s="7"/>
      <c r="D6609" s="9" t="s">
        <v>40</v>
      </c>
      <c r="E6609" s="10" t="s">
        <v>41</v>
      </c>
      <c r="F6609" s="9"/>
      <c r="G6609" s="12"/>
      <c r="H6609" s="12">
        <f t="shared" ref="G6609:V6609" si="3499">H6610+H6614</f>
        <v>0</v>
      </c>
      <c r="I6609" s="12">
        <f t="shared" si="3499"/>
        <v>0</v>
      </c>
      <c r="J6609" s="12">
        <f t="shared" si="3499"/>
        <v>0</v>
      </c>
      <c r="K6609" s="12">
        <f t="shared" si="3499"/>
        <v>0</v>
      </c>
      <c r="L6609" s="12">
        <f t="shared" si="3499"/>
        <v>0</v>
      </c>
      <c r="M6609" s="12">
        <f t="shared" si="3499"/>
        <v>0</v>
      </c>
      <c r="N6609" s="12">
        <f t="shared" si="3499"/>
        <v>0</v>
      </c>
      <c r="O6609" s="12">
        <f t="shared" si="3499"/>
        <v>0</v>
      </c>
      <c r="P6609" s="12">
        <f t="shared" si="3499"/>
        <v>0</v>
      </c>
      <c r="Q6609" s="12">
        <f t="shared" si="3499"/>
        <v>0</v>
      </c>
      <c r="R6609" s="21">
        <f t="shared" si="3499"/>
        <v>0</v>
      </c>
      <c r="S6609" s="12">
        <f t="shared" si="3499"/>
        <v>0</v>
      </c>
      <c r="T6609" s="12">
        <f t="shared" si="3499"/>
        <v>0</v>
      </c>
      <c r="U6609" s="12">
        <f t="shared" si="3499"/>
        <v>0</v>
      </c>
      <c r="V6609" s="12">
        <f t="shared" si="3499"/>
        <v>0</v>
      </c>
      <c r="X6609" s="20" t="str">
        <f t="shared" si="3495"/>
        <v/>
      </c>
      <c r="Y6609" s="20" t="str">
        <f t="shared" si="3496"/>
        <v/>
      </c>
      <c r="Z6609" s="20" t="str">
        <f>IF(R6609&lt;S6609+T6609,"期末实有头数应大于等于能繁母畜+种公畜","")</f>
        <v/>
      </c>
      <c r="AA6609" s="20" t="str">
        <f>IF(R6609&lt;U6609+V6609,"期末实有头数应大于等于良种+改良种","")</f>
        <v/>
      </c>
      <c r="AE6609" s="28"/>
      <c r="AF6609" s="29"/>
    </row>
    <row r="6610" spans="1:32">
      <c r="A6610" s="7"/>
      <c r="B6610" s="7"/>
      <c r="C6610" s="7"/>
      <c r="D6610" s="9" t="s">
        <v>42</v>
      </c>
      <c r="E6610" s="10" t="s">
        <v>41</v>
      </c>
      <c r="F6610" s="9"/>
      <c r="R6610" s="12">
        <f>G6610+I6610+J6610+K6610-L6610-M6610-N6610-Q6610</f>
        <v>0</v>
      </c>
      <c r="X6610" s="20" t="str">
        <f t="shared" si="3495"/>
        <v/>
      </c>
      <c r="Y6610" s="20" t="str">
        <f t="shared" si="3496"/>
        <v/>
      </c>
      <c r="Z6610" s="20" t="str">
        <f>IF(R6610&lt;S6610+T6610,"期末实有头数应大于等于能繁母畜+种公畜","")</f>
        <v/>
      </c>
      <c r="AA6610" s="20" t="str">
        <f>IF(R6610&lt;U6610+V6610,"期末实有头数应大于等于良种+改良种","")</f>
        <v/>
      </c>
      <c r="AE6610" s="28"/>
      <c r="AF6610" s="29"/>
    </row>
    <row r="6611" spans="1:32">
      <c r="A6611" s="7"/>
      <c r="B6611" s="7"/>
      <c r="C6611" s="7"/>
      <c r="D6611" s="9" t="s">
        <v>43</v>
      </c>
      <c r="E6611" s="10" t="s">
        <v>41</v>
      </c>
      <c r="F6611" s="9"/>
      <c r="R6611" s="12">
        <f>G6611+I6611+J6611+K6611-L6611-M6611-N6611-Q6611</f>
        <v>0</v>
      </c>
      <c r="U6611" s="15" t="s">
        <v>32</v>
      </c>
      <c r="V6611" s="15" t="s">
        <v>32</v>
      </c>
      <c r="X6611" s="20" t="str">
        <f t="shared" si="3495"/>
        <v/>
      </c>
      <c r="Y6611" s="20" t="str">
        <f t="shared" si="3496"/>
        <v/>
      </c>
      <c r="Z6611" s="20" t="str">
        <f>IF(R6611&lt;S6611+T6611,"期末实有头数应大于等于能繁母畜+种公畜","")</f>
        <v/>
      </c>
      <c r="AA6611" s="20"/>
      <c r="AE6611" s="28"/>
      <c r="AF6611" s="29"/>
    </row>
    <row r="6612" spans="1:32">
      <c r="A6612" s="7"/>
      <c r="B6612" s="7"/>
      <c r="C6612" s="7"/>
      <c r="D6612" s="9" t="s">
        <v>44</v>
      </c>
      <c r="E6612" s="10" t="s">
        <v>41</v>
      </c>
      <c r="F6612" s="9"/>
      <c r="H6612" s="15" t="s">
        <v>32</v>
      </c>
      <c r="I6612" s="15" t="s">
        <v>32</v>
      </c>
      <c r="J6612" s="15" t="s">
        <v>32</v>
      </c>
      <c r="K6612" s="15" t="s">
        <v>32</v>
      </c>
      <c r="L6612" s="15" t="s">
        <v>32</v>
      </c>
      <c r="M6612" s="15" t="s">
        <v>32</v>
      </c>
      <c r="N6612" s="15" t="s">
        <v>32</v>
      </c>
      <c r="O6612" s="15" t="s">
        <v>32</v>
      </c>
      <c r="P6612" s="15" t="s">
        <v>32</v>
      </c>
      <c r="Q6612" s="15" t="s">
        <v>32</v>
      </c>
      <c r="R6612" s="22"/>
      <c r="T6612" s="15" t="s">
        <v>32</v>
      </c>
      <c r="U6612" s="15" t="s">
        <v>32</v>
      </c>
      <c r="V6612" s="15" t="s">
        <v>32</v>
      </c>
      <c r="X6612" s="20" t="str">
        <f t="shared" si="3495"/>
        <v/>
      </c>
      <c r="Y6612" s="20"/>
      <c r="Z6612" s="20"/>
      <c r="AA6612" s="20"/>
      <c r="AE6612" s="28"/>
      <c r="AF6612" s="29"/>
    </row>
    <row r="6613" spans="1:32">
      <c r="A6613" s="7"/>
      <c r="B6613" s="7"/>
      <c r="C6613" s="7"/>
      <c r="D6613" s="9" t="s">
        <v>45</v>
      </c>
      <c r="E6613" s="10" t="s">
        <v>41</v>
      </c>
      <c r="F6613" s="9"/>
      <c r="H6613" s="15" t="s">
        <v>32</v>
      </c>
      <c r="I6613" s="15" t="s">
        <v>32</v>
      </c>
      <c r="J6613" s="15" t="s">
        <v>32</v>
      </c>
      <c r="K6613" s="15" t="s">
        <v>32</v>
      </c>
      <c r="L6613" s="15" t="s">
        <v>32</v>
      </c>
      <c r="M6613" s="15" t="s">
        <v>32</v>
      </c>
      <c r="N6613" s="15" t="s">
        <v>32</v>
      </c>
      <c r="O6613" s="15" t="s">
        <v>32</v>
      </c>
      <c r="P6613" s="15" t="s">
        <v>32</v>
      </c>
      <c r="Q6613" s="15" t="s">
        <v>32</v>
      </c>
      <c r="R6613" s="22"/>
      <c r="T6613" s="15" t="s">
        <v>32</v>
      </c>
      <c r="U6613" s="15" t="s">
        <v>32</v>
      </c>
      <c r="V6613" s="15" t="s">
        <v>32</v>
      </c>
      <c r="X6613" s="20" t="str">
        <f t="shared" si="3495"/>
        <v/>
      </c>
      <c r="Y6613" s="20"/>
      <c r="Z6613" s="20"/>
      <c r="AA6613" s="20"/>
      <c r="AE6613" s="28"/>
      <c r="AF6613" s="29"/>
    </row>
    <row r="6614" spans="1:32">
      <c r="A6614" s="7"/>
      <c r="B6614" s="7"/>
      <c r="C6614" s="7"/>
      <c r="D6614" s="9" t="s">
        <v>46</v>
      </c>
      <c r="E6614" s="10" t="s">
        <v>41</v>
      </c>
      <c r="F6614" s="9"/>
      <c r="R6614" s="12">
        <f>G6614+I6614+J6614+K6614-L6614-M6614-N6614-Q6614</f>
        <v>0</v>
      </c>
      <c r="X6614" s="20" t="str">
        <f t="shared" si="3495"/>
        <v/>
      </c>
      <c r="Y6614" s="20" t="str">
        <f>IF(N6614&lt;O6614+P6614,"出卖应大于等于出卖肉畜+出卖仔畜","")</f>
        <v/>
      </c>
      <c r="Z6614" s="20" t="str">
        <f t="shared" ref="Z6614:Z6623" si="3500">IF(R6614&lt;S6614+T6614,"期末实有头数应大于等于能繁母畜+种公畜","")</f>
        <v/>
      </c>
      <c r="AA6614" s="20" t="str">
        <f t="shared" ref="AA6614:AA6619" si="3501">IF(R6614&lt;U6614+V6614,"期末实有头数应大于等于良种+改良种","")</f>
        <v/>
      </c>
      <c r="AE6614" s="28"/>
      <c r="AF6614" s="29"/>
    </row>
    <row r="6615" spans="1:32">
      <c r="A6615" s="7"/>
      <c r="B6615" s="7"/>
      <c r="C6615" s="7"/>
      <c r="D6615" s="9" t="s">
        <v>47</v>
      </c>
      <c r="E6615" s="16" t="s">
        <v>27</v>
      </c>
      <c r="F6615" s="9"/>
      <c r="R6615" s="12">
        <f>G6615+I6615+J6615+K6615-L6615-M6615-N6615-Q6615</f>
        <v>0</v>
      </c>
      <c r="X6615" s="20" t="str">
        <f t="shared" si="3495"/>
        <v/>
      </c>
      <c r="Y6615" s="20" t="str">
        <f>IF(N6615&lt;O6615+P6615,"出卖应大于等于出卖肉畜+出卖仔畜","")</f>
        <v/>
      </c>
      <c r="Z6615" s="20" t="str">
        <f t="shared" si="3500"/>
        <v/>
      </c>
      <c r="AA6615" s="20" t="str">
        <f t="shared" si="3501"/>
        <v/>
      </c>
      <c r="AE6615" s="28"/>
      <c r="AF6615" s="29"/>
    </row>
    <row r="6616" spans="1:32">
      <c r="A6616" s="7"/>
      <c r="B6616" s="7"/>
      <c r="C6616" s="7"/>
      <c r="D6616" s="9" t="s">
        <v>26</v>
      </c>
      <c r="E6616" s="10" t="s">
        <v>27</v>
      </c>
      <c r="F6616" s="9"/>
      <c r="G6616" s="12"/>
      <c r="H6616" s="12">
        <f t="shared" ref="G6616:V6616" si="3502">H6617+H6632</f>
        <v>0</v>
      </c>
      <c r="I6616" s="12">
        <f t="shared" si="3502"/>
        <v>0</v>
      </c>
      <c r="J6616" s="12">
        <f t="shared" si="3502"/>
        <v>0</v>
      </c>
      <c r="K6616" s="12">
        <f t="shared" si="3502"/>
        <v>0</v>
      </c>
      <c r="L6616" s="12">
        <f t="shared" si="3502"/>
        <v>0</v>
      </c>
      <c r="M6616" s="12">
        <f t="shared" si="3502"/>
        <v>0</v>
      </c>
      <c r="N6616" s="12">
        <f t="shared" si="3502"/>
        <v>0</v>
      </c>
      <c r="O6616" s="12">
        <f t="shared" si="3502"/>
        <v>0</v>
      </c>
      <c r="P6616" s="12">
        <f t="shared" si="3502"/>
        <v>0</v>
      </c>
      <c r="Q6616" s="12">
        <f t="shared" si="3502"/>
        <v>0</v>
      </c>
      <c r="R6616" s="12">
        <f t="shared" si="3502"/>
        <v>0</v>
      </c>
      <c r="S6616" s="12">
        <f t="shared" si="3502"/>
        <v>0</v>
      </c>
      <c r="T6616" s="12">
        <f t="shared" si="3502"/>
        <v>0</v>
      </c>
      <c r="U6616" s="12">
        <f t="shared" si="3502"/>
        <v>0</v>
      </c>
      <c r="V6616" s="12">
        <f t="shared" si="3502"/>
        <v>0</v>
      </c>
      <c r="X6616" s="20" t="str">
        <f t="shared" si="3495"/>
        <v/>
      </c>
      <c r="Y6616" s="20" t="str">
        <f>IF(N6616&lt;O6616+P6616,"出卖应大于等于出卖肉畜+出卖仔畜","")</f>
        <v/>
      </c>
      <c r="Z6616" s="20" t="str">
        <f t="shared" si="3500"/>
        <v/>
      </c>
      <c r="AA6616" s="20" t="str">
        <f t="shared" si="3501"/>
        <v/>
      </c>
      <c r="AE6616" s="28"/>
      <c r="AF6616" s="29"/>
    </row>
    <row r="6617" spans="1:32">
      <c r="A6617" s="7"/>
      <c r="B6617" s="7"/>
      <c r="C6617" s="7"/>
      <c r="D6617" s="9" t="s">
        <v>28</v>
      </c>
      <c r="E6617" s="10" t="s">
        <v>27</v>
      </c>
      <c r="F6617" s="9"/>
      <c r="G6617" s="12"/>
      <c r="H6617" s="12">
        <f t="shared" ref="G6617:V6617" si="3503">H6618+H6626</f>
        <v>0</v>
      </c>
      <c r="I6617" s="12">
        <f t="shared" si="3503"/>
        <v>0</v>
      </c>
      <c r="J6617" s="12">
        <f t="shared" si="3503"/>
        <v>0</v>
      </c>
      <c r="K6617" s="12">
        <f t="shared" si="3503"/>
        <v>0</v>
      </c>
      <c r="L6617" s="12">
        <f t="shared" si="3503"/>
        <v>0</v>
      </c>
      <c r="M6617" s="12">
        <f t="shared" si="3503"/>
        <v>0</v>
      </c>
      <c r="N6617" s="12">
        <f t="shared" si="3503"/>
        <v>0</v>
      </c>
      <c r="O6617" s="12">
        <f t="shared" si="3503"/>
        <v>0</v>
      </c>
      <c r="P6617" s="12">
        <f t="shared" si="3503"/>
        <v>0</v>
      </c>
      <c r="Q6617" s="12">
        <f t="shared" si="3503"/>
        <v>0</v>
      </c>
      <c r="R6617" s="12">
        <f t="shared" si="3503"/>
        <v>0</v>
      </c>
      <c r="S6617" s="12">
        <f t="shared" si="3503"/>
        <v>0</v>
      </c>
      <c r="T6617" s="12">
        <f t="shared" si="3503"/>
        <v>0</v>
      </c>
      <c r="U6617" s="12">
        <f t="shared" si="3503"/>
        <v>0</v>
      </c>
      <c r="V6617" s="12">
        <f t="shared" si="3503"/>
        <v>0</v>
      </c>
      <c r="X6617" s="20" t="str">
        <f t="shared" ref="X6617:X6633" si="3504">IF(H6617&lt;I6617,"繁殖仔畜应大于等于成活","")</f>
        <v/>
      </c>
      <c r="Y6617" s="20" t="str">
        <f t="shared" ref="Y6617:Y6628" si="3505">IF(N6617&lt;O6617+P6617,"出卖应大于等于出卖肉畜+出卖仔畜","")</f>
        <v/>
      </c>
      <c r="Z6617" s="20" t="str">
        <f t="shared" si="3500"/>
        <v/>
      </c>
      <c r="AA6617" s="20" t="str">
        <f t="shared" si="3501"/>
        <v/>
      </c>
      <c r="AE6617" s="28"/>
      <c r="AF6617" s="29"/>
    </row>
    <row r="6618" spans="1:32">
      <c r="A6618" s="7"/>
      <c r="B6618" s="7"/>
      <c r="C6618" s="7"/>
      <c r="D6618" s="9" t="s">
        <v>29</v>
      </c>
      <c r="E6618" s="10" t="s">
        <v>27</v>
      </c>
      <c r="F6618" s="9"/>
      <c r="G6618" s="12"/>
      <c r="H6618" s="12">
        <f t="shared" ref="G6618:R6618" si="3506">H6619+H6622+H6623+H6624+H6625</f>
        <v>0</v>
      </c>
      <c r="I6618" s="12">
        <f t="shared" si="3506"/>
        <v>0</v>
      </c>
      <c r="J6618" s="12">
        <f t="shared" si="3506"/>
        <v>0</v>
      </c>
      <c r="K6618" s="12">
        <f t="shared" si="3506"/>
        <v>0</v>
      </c>
      <c r="L6618" s="12">
        <f t="shared" si="3506"/>
        <v>0</v>
      </c>
      <c r="M6618" s="12">
        <f t="shared" si="3506"/>
        <v>0</v>
      </c>
      <c r="N6618" s="12">
        <f t="shared" si="3506"/>
        <v>0</v>
      </c>
      <c r="O6618" s="12">
        <f t="shared" si="3506"/>
        <v>0</v>
      </c>
      <c r="P6618" s="12">
        <f t="shared" si="3506"/>
        <v>0</v>
      </c>
      <c r="Q6618" s="12">
        <f t="shared" si="3506"/>
        <v>0</v>
      </c>
      <c r="R6618" s="12">
        <f t="shared" si="3506"/>
        <v>0</v>
      </c>
      <c r="S6618" s="12">
        <f>S6619+S6622+S6623+S6625</f>
        <v>0</v>
      </c>
      <c r="T6618" s="12">
        <f>T6619+T6622+T6623+T6625</f>
        <v>0</v>
      </c>
      <c r="U6618" s="12">
        <f>U6619+U6622+U6623+U6625</f>
        <v>0</v>
      </c>
      <c r="V6618" s="12">
        <f>V6619+V6622+V6623+V6625</f>
        <v>0</v>
      </c>
      <c r="X6618" s="20" t="str">
        <f t="shared" si="3504"/>
        <v/>
      </c>
      <c r="Y6618" s="20" t="str">
        <f t="shared" si="3505"/>
        <v/>
      </c>
      <c r="Z6618" s="20" t="str">
        <f t="shared" si="3500"/>
        <v/>
      </c>
      <c r="AA6618" s="20" t="str">
        <f t="shared" si="3501"/>
        <v/>
      </c>
      <c r="AE6618" s="28"/>
      <c r="AF6618" s="29"/>
    </row>
    <row r="6619" spans="1:32">
      <c r="A6619" s="7"/>
      <c r="B6619" s="7"/>
      <c r="C6619" s="7"/>
      <c r="D6619" s="9" t="s">
        <v>30</v>
      </c>
      <c r="E6619" s="10" t="s">
        <v>27</v>
      </c>
      <c r="F6619" s="9"/>
      <c r="R6619" s="12">
        <f>G6619+I6619+J6619+K6619-L6619-M6619-N6619-Q6619</f>
        <v>0</v>
      </c>
      <c r="X6619" s="20" t="str">
        <f t="shared" si="3504"/>
        <v/>
      </c>
      <c r="Y6619" s="20" t="str">
        <f t="shared" si="3505"/>
        <v/>
      </c>
      <c r="Z6619" s="20" t="str">
        <f t="shared" si="3500"/>
        <v/>
      </c>
      <c r="AA6619" s="20" t="str">
        <f t="shared" si="3501"/>
        <v/>
      </c>
      <c r="AE6619" s="28"/>
      <c r="AF6619" s="29"/>
    </row>
    <row r="6620" spans="1:32">
      <c r="A6620" s="7"/>
      <c r="B6620" s="7"/>
      <c r="C6620" s="7"/>
      <c r="D6620" s="9" t="s">
        <v>31</v>
      </c>
      <c r="E6620" s="10" t="s">
        <v>27</v>
      </c>
      <c r="F6620" s="9"/>
      <c r="R6620" s="12">
        <f t="shared" ref="R6620:R6625" si="3507">G6620+I6620+J6620+K6620-L6620-M6620-N6620-Q6620</f>
        <v>0</v>
      </c>
      <c r="U6620" s="15" t="s">
        <v>32</v>
      </c>
      <c r="V6620" s="15" t="s">
        <v>32</v>
      </c>
      <c r="X6620" s="20" t="str">
        <f t="shared" si="3504"/>
        <v/>
      </c>
      <c r="Y6620" s="20" t="str">
        <f t="shared" si="3505"/>
        <v/>
      </c>
      <c r="Z6620" s="20" t="str">
        <f t="shared" si="3500"/>
        <v/>
      </c>
      <c r="AA6620" s="20"/>
      <c r="AE6620" s="28"/>
      <c r="AF6620" s="29"/>
    </row>
    <row r="6621" spans="1:32">
      <c r="A6621" s="7"/>
      <c r="B6621" s="7"/>
      <c r="C6621" s="7"/>
      <c r="D6621" s="9" t="s">
        <v>33</v>
      </c>
      <c r="E6621" s="10" t="s">
        <v>27</v>
      </c>
      <c r="F6621" s="9"/>
      <c r="R6621" s="12">
        <f t="shared" si="3507"/>
        <v>0</v>
      </c>
      <c r="U6621" s="15" t="s">
        <v>32</v>
      </c>
      <c r="V6621" s="15" t="s">
        <v>32</v>
      </c>
      <c r="X6621" s="20" t="str">
        <f t="shared" si="3504"/>
        <v/>
      </c>
      <c r="Y6621" s="20" t="str">
        <f t="shared" si="3505"/>
        <v/>
      </c>
      <c r="Z6621" s="20" t="str">
        <f t="shared" si="3500"/>
        <v/>
      </c>
      <c r="AA6621" s="20"/>
      <c r="AE6621" s="28"/>
      <c r="AF6621" s="29"/>
    </row>
    <row r="6622" spans="1:32">
      <c r="A6622" s="7"/>
      <c r="B6622" s="7"/>
      <c r="C6622" s="7"/>
      <c r="D6622" s="9" t="s">
        <v>34</v>
      </c>
      <c r="E6622" s="10" t="s">
        <v>35</v>
      </c>
      <c r="F6622" s="9"/>
      <c r="R6622" s="12">
        <f t="shared" si="3507"/>
        <v>0</v>
      </c>
      <c r="X6622" s="20" t="str">
        <f t="shared" si="3504"/>
        <v/>
      </c>
      <c r="Y6622" s="20" t="str">
        <f t="shared" si="3505"/>
        <v/>
      </c>
      <c r="Z6622" s="20" t="str">
        <f t="shared" si="3500"/>
        <v/>
      </c>
      <c r="AA6622" s="20" t="str">
        <f>IF(R6622&lt;U6622+V6622,"期末实有头数应大于等于良种+改良种","")</f>
        <v/>
      </c>
      <c r="AE6622" s="28"/>
      <c r="AF6622" s="29"/>
    </row>
    <row r="6623" spans="1:32">
      <c r="A6623" s="7"/>
      <c r="B6623" s="7"/>
      <c r="C6623" s="7"/>
      <c r="D6623" s="9" t="s">
        <v>36</v>
      </c>
      <c r="E6623" s="10" t="s">
        <v>27</v>
      </c>
      <c r="F6623" s="9"/>
      <c r="R6623" s="12">
        <f t="shared" si="3507"/>
        <v>0</v>
      </c>
      <c r="X6623" s="20" t="str">
        <f t="shared" si="3504"/>
        <v/>
      </c>
      <c r="Y6623" s="20" t="str">
        <f t="shared" si="3505"/>
        <v/>
      </c>
      <c r="Z6623" s="20" t="str">
        <f t="shared" si="3500"/>
        <v/>
      </c>
      <c r="AA6623" s="20" t="str">
        <f>IF(R6623&lt;U6623+V6623,"期末实有头数应大于等于良种+改良种","")</f>
        <v/>
      </c>
      <c r="AE6623" s="28"/>
      <c r="AF6623" s="29"/>
    </row>
    <row r="6624" spans="1:32">
      <c r="A6624" s="7"/>
      <c r="B6624" s="7"/>
      <c r="C6624" s="7"/>
      <c r="D6624" s="9" t="s">
        <v>37</v>
      </c>
      <c r="E6624" s="10" t="s">
        <v>27</v>
      </c>
      <c r="F6624" s="9"/>
      <c r="R6624" s="12">
        <f t="shared" si="3507"/>
        <v>0</v>
      </c>
      <c r="S6624" s="15" t="s">
        <v>32</v>
      </c>
      <c r="T6624" s="15" t="s">
        <v>32</v>
      </c>
      <c r="U6624" s="15" t="s">
        <v>32</v>
      </c>
      <c r="V6624" s="15" t="s">
        <v>32</v>
      </c>
      <c r="X6624" s="20" t="str">
        <f t="shared" si="3504"/>
        <v/>
      </c>
      <c r="Y6624" s="20" t="str">
        <f t="shared" si="3505"/>
        <v/>
      </c>
      <c r="Z6624" s="20"/>
      <c r="AA6624" s="20"/>
      <c r="AE6624" s="28"/>
      <c r="AF6624" s="29"/>
    </row>
    <row r="6625" spans="1:32">
      <c r="A6625" s="7"/>
      <c r="B6625" s="7"/>
      <c r="C6625" s="7"/>
      <c r="D6625" s="9" t="s">
        <v>38</v>
      </c>
      <c r="E6625" s="10" t="s">
        <v>39</v>
      </c>
      <c r="F6625" s="9"/>
      <c r="R6625" s="12">
        <f t="shared" si="3507"/>
        <v>0</v>
      </c>
      <c r="X6625" s="20" t="str">
        <f t="shared" si="3504"/>
        <v/>
      </c>
      <c r="Y6625" s="20" t="str">
        <f t="shared" si="3505"/>
        <v/>
      </c>
      <c r="Z6625" s="20" t="str">
        <f>IF(R6625&lt;S6625+T6625,"期末实有头数应大于等于能繁母畜+种公畜","")</f>
        <v/>
      </c>
      <c r="AA6625" s="20" t="str">
        <f>IF(R6625&lt;U6625+V6625,"期末实有头数应大于等于良种+改良种","")</f>
        <v/>
      </c>
      <c r="AE6625" s="28"/>
      <c r="AF6625" s="29"/>
    </row>
    <row r="6626" spans="1:32">
      <c r="A6626" s="7"/>
      <c r="B6626" s="7"/>
      <c r="C6626" s="7"/>
      <c r="D6626" s="9" t="s">
        <v>40</v>
      </c>
      <c r="E6626" s="10" t="s">
        <v>41</v>
      </c>
      <c r="F6626" s="9"/>
      <c r="G6626" s="12"/>
      <c r="H6626" s="12">
        <f t="shared" ref="G6626:V6626" si="3508">H6627+H6631</f>
        <v>0</v>
      </c>
      <c r="I6626" s="12">
        <f t="shared" si="3508"/>
        <v>0</v>
      </c>
      <c r="J6626" s="12">
        <f t="shared" si="3508"/>
        <v>0</v>
      </c>
      <c r="K6626" s="12">
        <f t="shared" si="3508"/>
        <v>0</v>
      </c>
      <c r="L6626" s="12">
        <f t="shared" si="3508"/>
        <v>0</v>
      </c>
      <c r="M6626" s="12">
        <f t="shared" si="3508"/>
        <v>0</v>
      </c>
      <c r="N6626" s="12">
        <f t="shared" si="3508"/>
        <v>0</v>
      </c>
      <c r="O6626" s="12">
        <f t="shared" si="3508"/>
        <v>0</v>
      </c>
      <c r="P6626" s="12">
        <f t="shared" si="3508"/>
        <v>0</v>
      </c>
      <c r="Q6626" s="12">
        <f t="shared" si="3508"/>
        <v>0</v>
      </c>
      <c r="R6626" s="21">
        <f t="shared" si="3508"/>
        <v>0</v>
      </c>
      <c r="S6626" s="12">
        <f t="shared" si="3508"/>
        <v>0</v>
      </c>
      <c r="T6626" s="12">
        <f t="shared" si="3508"/>
        <v>0</v>
      </c>
      <c r="U6626" s="12">
        <f t="shared" si="3508"/>
        <v>0</v>
      </c>
      <c r="V6626" s="12">
        <f t="shared" si="3508"/>
        <v>0</v>
      </c>
      <c r="X6626" s="20" t="str">
        <f t="shared" si="3504"/>
        <v/>
      </c>
      <c r="Y6626" s="20" t="str">
        <f t="shared" si="3505"/>
        <v/>
      </c>
      <c r="Z6626" s="20" t="str">
        <f>IF(R6626&lt;S6626+T6626,"期末实有头数应大于等于能繁母畜+种公畜","")</f>
        <v/>
      </c>
      <c r="AA6626" s="20" t="str">
        <f>IF(R6626&lt;U6626+V6626,"期末实有头数应大于等于良种+改良种","")</f>
        <v/>
      </c>
      <c r="AE6626" s="28"/>
      <c r="AF6626" s="29"/>
    </row>
    <row r="6627" spans="1:32">
      <c r="A6627" s="7"/>
      <c r="B6627" s="7"/>
      <c r="C6627" s="7"/>
      <c r="D6627" s="9" t="s">
        <v>42</v>
      </c>
      <c r="E6627" s="10" t="s">
        <v>41</v>
      </c>
      <c r="F6627" s="9"/>
      <c r="R6627" s="12">
        <f>G6627+I6627+J6627+K6627-L6627-M6627-N6627-Q6627</f>
        <v>0</v>
      </c>
      <c r="X6627" s="20" t="str">
        <f t="shared" si="3504"/>
        <v/>
      </c>
      <c r="Y6627" s="20" t="str">
        <f t="shared" si="3505"/>
        <v/>
      </c>
      <c r="Z6627" s="20" t="str">
        <f>IF(R6627&lt;S6627+T6627,"期末实有头数应大于等于能繁母畜+种公畜","")</f>
        <v/>
      </c>
      <c r="AA6627" s="20" t="str">
        <f>IF(R6627&lt;U6627+V6627,"期末实有头数应大于等于良种+改良种","")</f>
        <v/>
      </c>
      <c r="AE6627" s="28"/>
      <c r="AF6627" s="29"/>
    </row>
    <row r="6628" spans="1:32">
      <c r="A6628" s="7"/>
      <c r="B6628" s="7"/>
      <c r="C6628" s="7"/>
      <c r="D6628" s="9" t="s">
        <v>43</v>
      </c>
      <c r="E6628" s="10" t="s">
        <v>41</v>
      </c>
      <c r="F6628" s="9"/>
      <c r="R6628" s="12">
        <f>G6628+I6628+J6628+K6628-L6628-M6628-N6628-Q6628</f>
        <v>0</v>
      </c>
      <c r="U6628" s="15" t="s">
        <v>32</v>
      </c>
      <c r="V6628" s="15" t="s">
        <v>32</v>
      </c>
      <c r="X6628" s="20" t="str">
        <f t="shared" si="3504"/>
        <v/>
      </c>
      <c r="Y6628" s="20" t="str">
        <f t="shared" si="3505"/>
        <v/>
      </c>
      <c r="Z6628" s="20" t="str">
        <f>IF(R6628&lt;S6628+T6628,"期末实有头数应大于等于能繁母畜+种公畜","")</f>
        <v/>
      </c>
      <c r="AA6628" s="20"/>
      <c r="AE6628" s="28"/>
      <c r="AF6628" s="29"/>
    </row>
    <row r="6629" spans="1:32">
      <c r="A6629" s="7"/>
      <c r="B6629" s="7"/>
      <c r="C6629" s="7"/>
      <c r="D6629" s="9" t="s">
        <v>44</v>
      </c>
      <c r="E6629" s="10" t="s">
        <v>41</v>
      </c>
      <c r="F6629" s="9"/>
      <c r="H6629" s="15" t="s">
        <v>32</v>
      </c>
      <c r="I6629" s="15" t="s">
        <v>32</v>
      </c>
      <c r="J6629" s="15" t="s">
        <v>32</v>
      </c>
      <c r="K6629" s="15" t="s">
        <v>32</v>
      </c>
      <c r="L6629" s="15" t="s">
        <v>32</v>
      </c>
      <c r="M6629" s="15" t="s">
        <v>32</v>
      </c>
      <c r="N6629" s="15" t="s">
        <v>32</v>
      </c>
      <c r="O6629" s="15" t="s">
        <v>32</v>
      </c>
      <c r="P6629" s="15" t="s">
        <v>32</v>
      </c>
      <c r="Q6629" s="15" t="s">
        <v>32</v>
      </c>
      <c r="R6629" s="22"/>
      <c r="T6629" s="15" t="s">
        <v>32</v>
      </c>
      <c r="U6629" s="15" t="s">
        <v>32</v>
      </c>
      <c r="V6629" s="15" t="s">
        <v>32</v>
      </c>
      <c r="X6629" s="20" t="str">
        <f t="shared" si="3504"/>
        <v/>
      </c>
      <c r="Y6629" s="20"/>
      <c r="Z6629" s="20"/>
      <c r="AA6629" s="20"/>
      <c r="AE6629" s="28"/>
      <c r="AF6629" s="29"/>
    </row>
    <row r="6630" spans="1:32">
      <c r="A6630" s="7"/>
      <c r="B6630" s="7"/>
      <c r="C6630" s="7"/>
      <c r="D6630" s="9" t="s">
        <v>45</v>
      </c>
      <c r="E6630" s="10" t="s">
        <v>41</v>
      </c>
      <c r="F6630" s="9"/>
      <c r="H6630" s="15" t="s">
        <v>32</v>
      </c>
      <c r="I6630" s="15" t="s">
        <v>32</v>
      </c>
      <c r="J6630" s="15" t="s">
        <v>32</v>
      </c>
      <c r="K6630" s="15" t="s">
        <v>32</v>
      </c>
      <c r="L6630" s="15" t="s">
        <v>32</v>
      </c>
      <c r="M6630" s="15" t="s">
        <v>32</v>
      </c>
      <c r="N6630" s="15" t="s">
        <v>32</v>
      </c>
      <c r="O6630" s="15" t="s">
        <v>32</v>
      </c>
      <c r="P6630" s="15" t="s">
        <v>32</v>
      </c>
      <c r="Q6630" s="15" t="s">
        <v>32</v>
      </c>
      <c r="R6630" s="22"/>
      <c r="T6630" s="15" t="s">
        <v>32</v>
      </c>
      <c r="U6630" s="15" t="s">
        <v>32</v>
      </c>
      <c r="V6630" s="15" t="s">
        <v>32</v>
      </c>
      <c r="X6630" s="20" t="str">
        <f t="shared" si="3504"/>
        <v/>
      </c>
      <c r="Y6630" s="20"/>
      <c r="Z6630" s="20"/>
      <c r="AA6630" s="20"/>
      <c r="AE6630" s="28"/>
      <c r="AF6630" s="29"/>
    </row>
    <row r="6631" spans="1:32">
      <c r="A6631" s="7"/>
      <c r="B6631" s="7"/>
      <c r="C6631" s="7"/>
      <c r="D6631" s="9" t="s">
        <v>46</v>
      </c>
      <c r="E6631" s="10" t="s">
        <v>41</v>
      </c>
      <c r="F6631" s="9"/>
      <c r="R6631" s="12">
        <f>G6631+I6631+J6631+K6631-L6631-M6631-N6631-Q6631</f>
        <v>0</v>
      </c>
      <c r="X6631" s="20" t="str">
        <f t="shared" si="3504"/>
        <v/>
      </c>
      <c r="Y6631" s="20" t="str">
        <f>IF(N6631&lt;O6631+P6631,"出卖应大于等于出卖肉畜+出卖仔畜","")</f>
        <v/>
      </c>
      <c r="Z6631" s="20" t="str">
        <f t="shared" ref="Z6631:Z6640" si="3509">IF(R6631&lt;S6631+T6631,"期末实有头数应大于等于能繁母畜+种公畜","")</f>
        <v/>
      </c>
      <c r="AA6631" s="20" t="str">
        <f t="shared" ref="AA6631:AA6636" si="3510">IF(R6631&lt;U6631+V6631,"期末实有头数应大于等于良种+改良种","")</f>
        <v/>
      </c>
      <c r="AE6631" s="28"/>
      <c r="AF6631" s="29"/>
    </row>
    <row r="6632" spans="1:32">
      <c r="A6632" s="7"/>
      <c r="B6632" s="7"/>
      <c r="C6632" s="7"/>
      <c r="D6632" s="9" t="s">
        <v>47</v>
      </c>
      <c r="E6632" s="16" t="s">
        <v>27</v>
      </c>
      <c r="F6632" s="9"/>
      <c r="R6632" s="12">
        <f>G6632+I6632+J6632+K6632-L6632-M6632-N6632-Q6632</f>
        <v>0</v>
      </c>
      <c r="X6632" s="20" t="str">
        <f t="shared" si="3504"/>
        <v/>
      </c>
      <c r="Y6632" s="20" t="str">
        <f>IF(N6632&lt;O6632+P6632,"出卖应大于等于出卖肉畜+出卖仔畜","")</f>
        <v/>
      </c>
      <c r="Z6632" s="20" t="str">
        <f t="shared" si="3509"/>
        <v/>
      </c>
      <c r="AA6632" s="20" t="str">
        <f t="shared" si="3510"/>
        <v/>
      </c>
      <c r="AE6632" s="28"/>
      <c r="AF6632" s="29"/>
    </row>
    <row r="6633" spans="1:32">
      <c r="A6633" s="7"/>
      <c r="B6633" s="7"/>
      <c r="C6633" s="7"/>
      <c r="D6633" s="9" t="s">
        <v>26</v>
      </c>
      <c r="E6633" s="10" t="s">
        <v>27</v>
      </c>
      <c r="F6633" s="9"/>
      <c r="G6633" s="12"/>
      <c r="H6633" s="12">
        <f t="shared" ref="G6633:V6633" si="3511">H6634+H6649</f>
        <v>0</v>
      </c>
      <c r="I6633" s="12">
        <f t="shared" si="3511"/>
        <v>0</v>
      </c>
      <c r="J6633" s="12">
        <f t="shared" si="3511"/>
        <v>0</v>
      </c>
      <c r="K6633" s="12">
        <f t="shared" si="3511"/>
        <v>0</v>
      </c>
      <c r="L6633" s="12">
        <f t="shared" si="3511"/>
        <v>0</v>
      </c>
      <c r="M6633" s="12">
        <f t="shared" si="3511"/>
        <v>0</v>
      </c>
      <c r="N6633" s="12">
        <f t="shared" si="3511"/>
        <v>0</v>
      </c>
      <c r="O6633" s="12">
        <f t="shared" si="3511"/>
        <v>0</v>
      </c>
      <c r="P6633" s="12">
        <f t="shared" si="3511"/>
        <v>0</v>
      </c>
      <c r="Q6633" s="12">
        <f t="shared" si="3511"/>
        <v>0</v>
      </c>
      <c r="R6633" s="12">
        <f t="shared" si="3511"/>
        <v>0</v>
      </c>
      <c r="S6633" s="12">
        <f t="shared" si="3511"/>
        <v>0</v>
      </c>
      <c r="T6633" s="12">
        <f t="shared" si="3511"/>
        <v>0</v>
      </c>
      <c r="U6633" s="12">
        <f t="shared" si="3511"/>
        <v>0</v>
      </c>
      <c r="V6633" s="12">
        <f t="shared" si="3511"/>
        <v>0</v>
      </c>
      <c r="X6633" s="20" t="str">
        <f t="shared" si="3504"/>
        <v/>
      </c>
      <c r="Y6633" s="20" t="str">
        <f>IF(N6633&lt;O6633+P6633,"出卖应大于等于出卖肉畜+出卖仔畜","")</f>
        <v/>
      </c>
      <c r="Z6633" s="20" t="str">
        <f t="shared" si="3509"/>
        <v/>
      </c>
      <c r="AA6633" s="20" t="str">
        <f t="shared" si="3510"/>
        <v/>
      </c>
      <c r="AE6633" s="28"/>
      <c r="AF6633" s="29"/>
    </row>
    <row r="6634" spans="1:32">
      <c r="A6634" s="7"/>
      <c r="B6634" s="7"/>
      <c r="C6634" s="7"/>
      <c r="D6634" s="9" t="s">
        <v>28</v>
      </c>
      <c r="E6634" s="10" t="s">
        <v>27</v>
      </c>
      <c r="F6634" s="9"/>
      <c r="G6634" s="12"/>
      <c r="H6634" s="12">
        <f t="shared" ref="G6634:V6634" si="3512">H6635+H6643</f>
        <v>0</v>
      </c>
      <c r="I6634" s="12">
        <f t="shared" si="3512"/>
        <v>0</v>
      </c>
      <c r="J6634" s="12">
        <f t="shared" si="3512"/>
        <v>0</v>
      </c>
      <c r="K6634" s="12">
        <f t="shared" si="3512"/>
        <v>0</v>
      </c>
      <c r="L6634" s="12">
        <f t="shared" si="3512"/>
        <v>0</v>
      </c>
      <c r="M6634" s="12">
        <f t="shared" si="3512"/>
        <v>0</v>
      </c>
      <c r="N6634" s="12">
        <f t="shared" si="3512"/>
        <v>0</v>
      </c>
      <c r="O6634" s="12">
        <f t="shared" si="3512"/>
        <v>0</v>
      </c>
      <c r="P6634" s="12">
        <f t="shared" si="3512"/>
        <v>0</v>
      </c>
      <c r="Q6634" s="12">
        <f t="shared" si="3512"/>
        <v>0</v>
      </c>
      <c r="R6634" s="12">
        <f t="shared" si="3512"/>
        <v>0</v>
      </c>
      <c r="S6634" s="12">
        <f t="shared" si="3512"/>
        <v>0</v>
      </c>
      <c r="T6634" s="12">
        <f t="shared" si="3512"/>
        <v>0</v>
      </c>
      <c r="U6634" s="12">
        <f t="shared" si="3512"/>
        <v>0</v>
      </c>
      <c r="V6634" s="12">
        <f t="shared" si="3512"/>
        <v>0</v>
      </c>
      <c r="X6634" s="20" t="str">
        <f t="shared" ref="X6634:X6650" si="3513">IF(H6634&lt;I6634,"繁殖仔畜应大于等于成活","")</f>
        <v/>
      </c>
      <c r="Y6634" s="20" t="str">
        <f t="shared" ref="Y6634:Y6645" si="3514">IF(N6634&lt;O6634+P6634,"出卖应大于等于出卖肉畜+出卖仔畜","")</f>
        <v/>
      </c>
      <c r="Z6634" s="20" t="str">
        <f t="shared" si="3509"/>
        <v/>
      </c>
      <c r="AA6634" s="20" t="str">
        <f t="shared" si="3510"/>
        <v/>
      </c>
      <c r="AE6634" s="28"/>
      <c r="AF6634" s="29"/>
    </row>
    <row r="6635" spans="1:32">
      <c r="A6635" s="7"/>
      <c r="B6635" s="7"/>
      <c r="C6635" s="7"/>
      <c r="D6635" s="9" t="s">
        <v>29</v>
      </c>
      <c r="E6635" s="10" t="s">
        <v>27</v>
      </c>
      <c r="F6635" s="9"/>
      <c r="G6635" s="12"/>
      <c r="H6635" s="12">
        <f t="shared" ref="G6635:R6635" si="3515">H6636+H6639+H6640+H6641+H6642</f>
        <v>0</v>
      </c>
      <c r="I6635" s="12">
        <f t="shared" si="3515"/>
        <v>0</v>
      </c>
      <c r="J6635" s="12">
        <f t="shared" si="3515"/>
        <v>0</v>
      </c>
      <c r="K6635" s="12">
        <f t="shared" si="3515"/>
        <v>0</v>
      </c>
      <c r="L6635" s="12">
        <f t="shared" si="3515"/>
        <v>0</v>
      </c>
      <c r="M6635" s="12">
        <f t="shared" si="3515"/>
        <v>0</v>
      </c>
      <c r="N6635" s="12">
        <f t="shared" si="3515"/>
        <v>0</v>
      </c>
      <c r="O6635" s="12">
        <f t="shared" si="3515"/>
        <v>0</v>
      </c>
      <c r="P6635" s="12">
        <f t="shared" si="3515"/>
        <v>0</v>
      </c>
      <c r="Q6635" s="12">
        <f t="shared" si="3515"/>
        <v>0</v>
      </c>
      <c r="R6635" s="12">
        <f t="shared" si="3515"/>
        <v>0</v>
      </c>
      <c r="S6635" s="12">
        <f>S6636+S6639+S6640+S6642</f>
        <v>0</v>
      </c>
      <c r="T6635" s="12">
        <f>T6636+T6639+T6640+T6642</f>
        <v>0</v>
      </c>
      <c r="U6635" s="12">
        <f>U6636+U6639+U6640+U6642</f>
        <v>0</v>
      </c>
      <c r="V6635" s="12">
        <f>V6636+V6639+V6640+V6642</f>
        <v>0</v>
      </c>
      <c r="X6635" s="20" t="str">
        <f t="shared" si="3513"/>
        <v/>
      </c>
      <c r="Y6635" s="20" t="str">
        <f t="shared" si="3514"/>
        <v/>
      </c>
      <c r="Z6635" s="20" t="str">
        <f t="shared" si="3509"/>
        <v/>
      </c>
      <c r="AA6635" s="20" t="str">
        <f t="shared" si="3510"/>
        <v/>
      </c>
      <c r="AE6635" s="28"/>
      <c r="AF6635" s="29"/>
    </row>
    <row r="6636" spans="1:32">
      <c r="A6636" s="7"/>
      <c r="B6636" s="7"/>
      <c r="C6636" s="7"/>
      <c r="D6636" s="9" t="s">
        <v>30</v>
      </c>
      <c r="E6636" s="10" t="s">
        <v>27</v>
      </c>
      <c r="F6636" s="9"/>
      <c r="R6636" s="12">
        <f>G6636+I6636+J6636+K6636-L6636-M6636-N6636-Q6636</f>
        <v>0</v>
      </c>
      <c r="X6636" s="20" t="str">
        <f t="shared" si="3513"/>
        <v/>
      </c>
      <c r="Y6636" s="20" t="str">
        <f t="shared" si="3514"/>
        <v/>
      </c>
      <c r="Z6636" s="20" t="str">
        <f t="shared" si="3509"/>
        <v/>
      </c>
      <c r="AA6636" s="20" t="str">
        <f t="shared" si="3510"/>
        <v/>
      </c>
      <c r="AE6636" s="28"/>
      <c r="AF6636" s="29"/>
    </row>
    <row r="6637" spans="1:32">
      <c r="A6637" s="7"/>
      <c r="B6637" s="7"/>
      <c r="C6637" s="7"/>
      <c r="D6637" s="9" t="s">
        <v>31</v>
      </c>
      <c r="E6637" s="10" t="s">
        <v>27</v>
      </c>
      <c r="F6637" s="9"/>
      <c r="R6637" s="12">
        <f t="shared" ref="R6637:R6642" si="3516">G6637+I6637+J6637+K6637-L6637-M6637-N6637-Q6637</f>
        <v>0</v>
      </c>
      <c r="U6637" s="15" t="s">
        <v>32</v>
      </c>
      <c r="V6637" s="15" t="s">
        <v>32</v>
      </c>
      <c r="X6637" s="20" t="str">
        <f t="shared" si="3513"/>
        <v/>
      </c>
      <c r="Y6637" s="20" t="str">
        <f t="shared" si="3514"/>
        <v/>
      </c>
      <c r="Z6637" s="20" t="str">
        <f t="shared" si="3509"/>
        <v/>
      </c>
      <c r="AA6637" s="20"/>
      <c r="AE6637" s="28"/>
      <c r="AF6637" s="29"/>
    </row>
    <row r="6638" spans="1:32">
      <c r="A6638" s="7"/>
      <c r="B6638" s="7"/>
      <c r="C6638" s="7"/>
      <c r="D6638" s="9" t="s">
        <v>33</v>
      </c>
      <c r="E6638" s="10" t="s">
        <v>27</v>
      </c>
      <c r="F6638" s="9"/>
      <c r="R6638" s="12">
        <f t="shared" si="3516"/>
        <v>0</v>
      </c>
      <c r="U6638" s="15" t="s">
        <v>32</v>
      </c>
      <c r="V6638" s="15" t="s">
        <v>32</v>
      </c>
      <c r="X6638" s="20" t="str">
        <f t="shared" si="3513"/>
        <v/>
      </c>
      <c r="Y6638" s="20" t="str">
        <f t="shared" si="3514"/>
        <v/>
      </c>
      <c r="Z6638" s="20" t="str">
        <f t="shared" si="3509"/>
        <v/>
      </c>
      <c r="AA6638" s="20"/>
      <c r="AE6638" s="28"/>
      <c r="AF6638" s="29"/>
    </row>
    <row r="6639" spans="1:32">
      <c r="A6639" s="7"/>
      <c r="B6639" s="7"/>
      <c r="C6639" s="7"/>
      <c r="D6639" s="9" t="s">
        <v>34</v>
      </c>
      <c r="E6639" s="10" t="s">
        <v>35</v>
      </c>
      <c r="F6639" s="9"/>
      <c r="R6639" s="12">
        <f t="shared" si="3516"/>
        <v>0</v>
      </c>
      <c r="X6639" s="20" t="str">
        <f t="shared" si="3513"/>
        <v/>
      </c>
      <c r="Y6639" s="20" t="str">
        <f t="shared" si="3514"/>
        <v/>
      </c>
      <c r="Z6639" s="20" t="str">
        <f t="shared" si="3509"/>
        <v/>
      </c>
      <c r="AA6639" s="20" t="str">
        <f>IF(R6639&lt;U6639+V6639,"期末实有头数应大于等于良种+改良种","")</f>
        <v/>
      </c>
      <c r="AE6639" s="28"/>
      <c r="AF6639" s="29"/>
    </row>
    <row r="6640" spans="1:32">
      <c r="A6640" s="7"/>
      <c r="B6640" s="7"/>
      <c r="C6640" s="7"/>
      <c r="D6640" s="9" t="s">
        <v>36</v>
      </c>
      <c r="E6640" s="10" t="s">
        <v>27</v>
      </c>
      <c r="F6640" s="9"/>
      <c r="R6640" s="12">
        <f t="shared" si="3516"/>
        <v>0</v>
      </c>
      <c r="X6640" s="20" t="str">
        <f t="shared" si="3513"/>
        <v/>
      </c>
      <c r="Y6640" s="20" t="str">
        <f t="shared" si="3514"/>
        <v/>
      </c>
      <c r="Z6640" s="20" t="str">
        <f t="shared" si="3509"/>
        <v/>
      </c>
      <c r="AA6640" s="20" t="str">
        <f>IF(R6640&lt;U6640+V6640,"期末实有头数应大于等于良种+改良种","")</f>
        <v/>
      </c>
      <c r="AE6640" s="28"/>
      <c r="AF6640" s="29"/>
    </row>
    <row r="6641" spans="1:32">
      <c r="A6641" s="7"/>
      <c r="B6641" s="7"/>
      <c r="C6641" s="7"/>
      <c r="D6641" s="9" t="s">
        <v>37</v>
      </c>
      <c r="E6641" s="10" t="s">
        <v>27</v>
      </c>
      <c r="F6641" s="9"/>
      <c r="R6641" s="12">
        <f t="shared" si="3516"/>
        <v>0</v>
      </c>
      <c r="S6641" s="15" t="s">
        <v>32</v>
      </c>
      <c r="T6641" s="15" t="s">
        <v>32</v>
      </c>
      <c r="U6641" s="15" t="s">
        <v>32</v>
      </c>
      <c r="V6641" s="15" t="s">
        <v>32</v>
      </c>
      <c r="X6641" s="20" t="str">
        <f t="shared" si="3513"/>
        <v/>
      </c>
      <c r="Y6641" s="20" t="str">
        <f t="shared" si="3514"/>
        <v/>
      </c>
      <c r="Z6641" s="20"/>
      <c r="AA6641" s="20"/>
      <c r="AE6641" s="28"/>
      <c r="AF6641" s="29"/>
    </row>
    <row r="6642" spans="1:32">
      <c r="A6642" s="7"/>
      <c r="B6642" s="7"/>
      <c r="C6642" s="7"/>
      <c r="D6642" s="9" t="s">
        <v>38</v>
      </c>
      <c r="E6642" s="10" t="s">
        <v>39</v>
      </c>
      <c r="F6642" s="9"/>
      <c r="R6642" s="12">
        <f t="shared" si="3516"/>
        <v>0</v>
      </c>
      <c r="X6642" s="20" t="str">
        <f t="shared" si="3513"/>
        <v/>
      </c>
      <c r="Y6642" s="20" t="str">
        <f t="shared" si="3514"/>
        <v/>
      </c>
      <c r="Z6642" s="20" t="str">
        <f>IF(R6642&lt;S6642+T6642,"期末实有头数应大于等于能繁母畜+种公畜","")</f>
        <v/>
      </c>
      <c r="AA6642" s="20" t="str">
        <f>IF(R6642&lt;U6642+V6642,"期末实有头数应大于等于良种+改良种","")</f>
        <v/>
      </c>
      <c r="AE6642" s="28"/>
      <c r="AF6642" s="29"/>
    </row>
    <row r="6643" spans="1:32">
      <c r="A6643" s="7"/>
      <c r="B6643" s="7"/>
      <c r="C6643" s="7"/>
      <c r="D6643" s="9" t="s">
        <v>40</v>
      </c>
      <c r="E6643" s="10" t="s">
        <v>41</v>
      </c>
      <c r="F6643" s="9"/>
      <c r="G6643" s="12"/>
      <c r="H6643" s="12">
        <f t="shared" ref="G6643:V6643" si="3517">H6644+H6648</f>
        <v>0</v>
      </c>
      <c r="I6643" s="12">
        <f t="shared" si="3517"/>
        <v>0</v>
      </c>
      <c r="J6643" s="12">
        <f t="shared" si="3517"/>
        <v>0</v>
      </c>
      <c r="K6643" s="12">
        <f t="shared" si="3517"/>
        <v>0</v>
      </c>
      <c r="L6643" s="12">
        <f t="shared" si="3517"/>
        <v>0</v>
      </c>
      <c r="M6643" s="12">
        <f t="shared" si="3517"/>
        <v>0</v>
      </c>
      <c r="N6643" s="12">
        <f t="shared" si="3517"/>
        <v>0</v>
      </c>
      <c r="O6643" s="12">
        <f t="shared" si="3517"/>
        <v>0</v>
      </c>
      <c r="P6643" s="12">
        <f t="shared" si="3517"/>
        <v>0</v>
      </c>
      <c r="Q6643" s="12">
        <f t="shared" si="3517"/>
        <v>0</v>
      </c>
      <c r="R6643" s="21">
        <f t="shared" si="3517"/>
        <v>0</v>
      </c>
      <c r="S6643" s="12">
        <f t="shared" si="3517"/>
        <v>0</v>
      </c>
      <c r="T6643" s="12">
        <f t="shared" si="3517"/>
        <v>0</v>
      </c>
      <c r="U6643" s="12">
        <f t="shared" si="3517"/>
        <v>0</v>
      </c>
      <c r="V6643" s="12">
        <f t="shared" si="3517"/>
        <v>0</v>
      </c>
      <c r="X6643" s="20" t="str">
        <f t="shared" si="3513"/>
        <v/>
      </c>
      <c r="Y6643" s="20" t="str">
        <f t="shared" si="3514"/>
        <v/>
      </c>
      <c r="Z6643" s="20" t="str">
        <f>IF(R6643&lt;S6643+T6643,"期末实有头数应大于等于能繁母畜+种公畜","")</f>
        <v/>
      </c>
      <c r="AA6643" s="20" t="str">
        <f>IF(R6643&lt;U6643+V6643,"期末实有头数应大于等于良种+改良种","")</f>
        <v/>
      </c>
      <c r="AE6643" s="28"/>
      <c r="AF6643" s="29"/>
    </row>
    <row r="6644" spans="1:32">
      <c r="A6644" s="7"/>
      <c r="B6644" s="7"/>
      <c r="C6644" s="7"/>
      <c r="D6644" s="9" t="s">
        <v>42</v>
      </c>
      <c r="E6644" s="10" t="s">
        <v>41</v>
      </c>
      <c r="F6644" s="9"/>
      <c r="R6644" s="12">
        <f>G6644+I6644+J6644+K6644-L6644-M6644-N6644-Q6644</f>
        <v>0</v>
      </c>
      <c r="X6644" s="20" t="str">
        <f t="shared" si="3513"/>
        <v/>
      </c>
      <c r="Y6644" s="20" t="str">
        <f t="shared" si="3514"/>
        <v/>
      </c>
      <c r="Z6644" s="20" t="str">
        <f>IF(R6644&lt;S6644+T6644,"期末实有头数应大于等于能繁母畜+种公畜","")</f>
        <v/>
      </c>
      <c r="AA6644" s="20" t="str">
        <f>IF(R6644&lt;U6644+V6644,"期末实有头数应大于等于良种+改良种","")</f>
        <v/>
      </c>
      <c r="AE6644" s="28"/>
      <c r="AF6644" s="29"/>
    </row>
    <row r="6645" spans="1:32">
      <c r="A6645" s="7"/>
      <c r="B6645" s="7"/>
      <c r="C6645" s="7"/>
      <c r="D6645" s="9" t="s">
        <v>43</v>
      </c>
      <c r="E6645" s="10" t="s">
        <v>41</v>
      </c>
      <c r="F6645" s="9"/>
      <c r="R6645" s="12">
        <f>G6645+I6645+J6645+K6645-L6645-M6645-N6645-Q6645</f>
        <v>0</v>
      </c>
      <c r="U6645" s="15" t="s">
        <v>32</v>
      </c>
      <c r="V6645" s="15" t="s">
        <v>32</v>
      </c>
      <c r="X6645" s="20" t="str">
        <f t="shared" si="3513"/>
        <v/>
      </c>
      <c r="Y6645" s="20" t="str">
        <f t="shared" si="3514"/>
        <v/>
      </c>
      <c r="Z6645" s="20" t="str">
        <f>IF(R6645&lt;S6645+T6645,"期末实有头数应大于等于能繁母畜+种公畜","")</f>
        <v/>
      </c>
      <c r="AA6645" s="20"/>
      <c r="AE6645" s="28"/>
      <c r="AF6645" s="29"/>
    </row>
    <row r="6646" spans="1:32">
      <c r="A6646" s="7"/>
      <c r="B6646" s="7"/>
      <c r="C6646" s="7"/>
      <c r="D6646" s="9" t="s">
        <v>44</v>
      </c>
      <c r="E6646" s="10" t="s">
        <v>41</v>
      </c>
      <c r="F6646" s="9"/>
      <c r="H6646" s="15" t="s">
        <v>32</v>
      </c>
      <c r="I6646" s="15" t="s">
        <v>32</v>
      </c>
      <c r="J6646" s="15" t="s">
        <v>32</v>
      </c>
      <c r="K6646" s="15" t="s">
        <v>32</v>
      </c>
      <c r="L6646" s="15" t="s">
        <v>32</v>
      </c>
      <c r="M6646" s="15" t="s">
        <v>32</v>
      </c>
      <c r="N6646" s="15" t="s">
        <v>32</v>
      </c>
      <c r="O6646" s="15" t="s">
        <v>32</v>
      </c>
      <c r="P6646" s="15" t="s">
        <v>32</v>
      </c>
      <c r="Q6646" s="15" t="s">
        <v>32</v>
      </c>
      <c r="R6646" s="22"/>
      <c r="T6646" s="15" t="s">
        <v>32</v>
      </c>
      <c r="U6646" s="15" t="s">
        <v>32</v>
      </c>
      <c r="V6646" s="15" t="s">
        <v>32</v>
      </c>
      <c r="X6646" s="20" t="str">
        <f t="shared" si="3513"/>
        <v/>
      </c>
      <c r="Y6646" s="20"/>
      <c r="Z6646" s="20"/>
      <c r="AA6646" s="20"/>
      <c r="AE6646" s="28"/>
      <c r="AF6646" s="29"/>
    </row>
    <row r="6647" spans="1:32">
      <c r="A6647" s="7"/>
      <c r="B6647" s="7"/>
      <c r="C6647" s="7"/>
      <c r="D6647" s="9" t="s">
        <v>45</v>
      </c>
      <c r="E6647" s="10" t="s">
        <v>41</v>
      </c>
      <c r="F6647" s="9"/>
      <c r="H6647" s="15" t="s">
        <v>32</v>
      </c>
      <c r="I6647" s="15" t="s">
        <v>32</v>
      </c>
      <c r="J6647" s="15" t="s">
        <v>32</v>
      </c>
      <c r="K6647" s="15" t="s">
        <v>32</v>
      </c>
      <c r="L6647" s="15" t="s">
        <v>32</v>
      </c>
      <c r="M6647" s="15" t="s">
        <v>32</v>
      </c>
      <c r="N6647" s="15" t="s">
        <v>32</v>
      </c>
      <c r="O6647" s="15" t="s">
        <v>32</v>
      </c>
      <c r="P6647" s="15" t="s">
        <v>32</v>
      </c>
      <c r="Q6647" s="15" t="s">
        <v>32</v>
      </c>
      <c r="R6647" s="22"/>
      <c r="T6647" s="15" t="s">
        <v>32</v>
      </c>
      <c r="U6647" s="15" t="s">
        <v>32</v>
      </c>
      <c r="V6647" s="15" t="s">
        <v>32</v>
      </c>
      <c r="X6647" s="20" t="str">
        <f t="shared" si="3513"/>
        <v/>
      </c>
      <c r="Y6647" s="20"/>
      <c r="Z6647" s="20"/>
      <c r="AA6647" s="20"/>
      <c r="AE6647" s="28"/>
      <c r="AF6647" s="29"/>
    </row>
    <row r="6648" spans="1:32">
      <c r="A6648" s="7"/>
      <c r="B6648" s="7"/>
      <c r="C6648" s="7"/>
      <c r="D6648" s="9" t="s">
        <v>46</v>
      </c>
      <c r="E6648" s="10" t="s">
        <v>41</v>
      </c>
      <c r="F6648" s="9"/>
      <c r="R6648" s="12">
        <f>G6648+I6648+J6648+K6648-L6648-M6648-N6648-Q6648</f>
        <v>0</v>
      </c>
      <c r="X6648" s="20" t="str">
        <f t="shared" si="3513"/>
        <v/>
      </c>
      <c r="Y6648" s="20" t="str">
        <f>IF(N6648&lt;O6648+P6648,"出卖应大于等于出卖肉畜+出卖仔畜","")</f>
        <v/>
      </c>
      <c r="Z6648" s="20" t="str">
        <f t="shared" ref="Z6648:Z6657" si="3518">IF(R6648&lt;S6648+T6648,"期末实有头数应大于等于能繁母畜+种公畜","")</f>
        <v/>
      </c>
      <c r="AA6648" s="20" t="str">
        <f t="shared" ref="AA6648:AA6653" si="3519">IF(R6648&lt;U6648+V6648,"期末实有头数应大于等于良种+改良种","")</f>
        <v/>
      </c>
      <c r="AE6648" s="28"/>
      <c r="AF6648" s="29"/>
    </row>
    <row r="6649" spans="1:32">
      <c r="A6649" s="7"/>
      <c r="B6649" s="7"/>
      <c r="C6649" s="7"/>
      <c r="D6649" s="9" t="s">
        <v>47</v>
      </c>
      <c r="E6649" s="16" t="s">
        <v>27</v>
      </c>
      <c r="F6649" s="9"/>
      <c r="R6649" s="12">
        <f>G6649+I6649+J6649+K6649-L6649-M6649-N6649-Q6649</f>
        <v>0</v>
      </c>
      <c r="X6649" s="20" t="str">
        <f t="shared" si="3513"/>
        <v/>
      </c>
      <c r="Y6649" s="20" t="str">
        <f>IF(N6649&lt;O6649+P6649,"出卖应大于等于出卖肉畜+出卖仔畜","")</f>
        <v/>
      </c>
      <c r="Z6649" s="20" t="str">
        <f t="shared" si="3518"/>
        <v/>
      </c>
      <c r="AA6649" s="20" t="str">
        <f t="shared" si="3519"/>
        <v/>
      </c>
      <c r="AE6649" s="28"/>
      <c r="AF6649" s="29"/>
    </row>
    <row r="6650" spans="1:32">
      <c r="A6650" s="7"/>
      <c r="B6650" s="7"/>
      <c r="C6650" s="7"/>
      <c r="D6650" s="9" t="s">
        <v>26</v>
      </c>
      <c r="E6650" s="10" t="s">
        <v>27</v>
      </c>
      <c r="F6650" s="9"/>
      <c r="G6650" s="12"/>
      <c r="H6650" s="12">
        <f t="shared" ref="G6650:V6650" si="3520">H6651+H6666</f>
        <v>0</v>
      </c>
      <c r="I6650" s="12">
        <f t="shared" si="3520"/>
        <v>0</v>
      </c>
      <c r="J6650" s="12">
        <f t="shared" si="3520"/>
        <v>0</v>
      </c>
      <c r="K6650" s="12">
        <f t="shared" si="3520"/>
        <v>0</v>
      </c>
      <c r="L6650" s="12">
        <f t="shared" si="3520"/>
        <v>0</v>
      </c>
      <c r="M6650" s="12">
        <f t="shared" si="3520"/>
        <v>0</v>
      </c>
      <c r="N6650" s="12">
        <f t="shared" si="3520"/>
        <v>0</v>
      </c>
      <c r="O6650" s="12">
        <f t="shared" si="3520"/>
        <v>0</v>
      </c>
      <c r="P6650" s="12">
        <f t="shared" si="3520"/>
        <v>0</v>
      </c>
      <c r="Q6650" s="12">
        <f t="shared" si="3520"/>
        <v>0</v>
      </c>
      <c r="R6650" s="12">
        <f t="shared" si="3520"/>
        <v>0</v>
      </c>
      <c r="S6650" s="12">
        <f t="shared" si="3520"/>
        <v>0</v>
      </c>
      <c r="T6650" s="12">
        <f t="shared" si="3520"/>
        <v>0</v>
      </c>
      <c r="U6650" s="12">
        <f t="shared" si="3520"/>
        <v>0</v>
      </c>
      <c r="V6650" s="12">
        <f t="shared" si="3520"/>
        <v>0</v>
      </c>
      <c r="X6650" s="20" t="str">
        <f t="shared" si="3513"/>
        <v/>
      </c>
      <c r="Y6650" s="20" t="str">
        <f>IF(N6650&lt;O6650+P6650,"出卖应大于等于出卖肉畜+出卖仔畜","")</f>
        <v/>
      </c>
      <c r="Z6650" s="20" t="str">
        <f t="shared" si="3518"/>
        <v/>
      </c>
      <c r="AA6650" s="20" t="str">
        <f t="shared" si="3519"/>
        <v/>
      </c>
      <c r="AE6650" s="28"/>
      <c r="AF6650" s="29"/>
    </row>
    <row r="6651" spans="1:32">
      <c r="A6651" s="7"/>
      <c r="B6651" s="7"/>
      <c r="C6651" s="7"/>
      <c r="D6651" s="9" t="s">
        <v>28</v>
      </c>
      <c r="E6651" s="10" t="s">
        <v>27</v>
      </c>
      <c r="F6651" s="9"/>
      <c r="G6651" s="12"/>
      <c r="H6651" s="12">
        <f t="shared" ref="G6651:V6651" si="3521">H6652+H6660</f>
        <v>0</v>
      </c>
      <c r="I6651" s="12">
        <f t="shared" si="3521"/>
        <v>0</v>
      </c>
      <c r="J6651" s="12">
        <f t="shared" si="3521"/>
        <v>0</v>
      </c>
      <c r="K6651" s="12">
        <f t="shared" si="3521"/>
        <v>0</v>
      </c>
      <c r="L6651" s="12">
        <f t="shared" si="3521"/>
        <v>0</v>
      </c>
      <c r="M6651" s="12">
        <f t="shared" si="3521"/>
        <v>0</v>
      </c>
      <c r="N6651" s="12">
        <f t="shared" si="3521"/>
        <v>0</v>
      </c>
      <c r="O6651" s="12">
        <f t="shared" si="3521"/>
        <v>0</v>
      </c>
      <c r="P6651" s="12">
        <f t="shared" si="3521"/>
        <v>0</v>
      </c>
      <c r="Q6651" s="12">
        <f t="shared" si="3521"/>
        <v>0</v>
      </c>
      <c r="R6651" s="12">
        <f t="shared" si="3521"/>
        <v>0</v>
      </c>
      <c r="S6651" s="12">
        <f t="shared" si="3521"/>
        <v>0</v>
      </c>
      <c r="T6651" s="12">
        <f t="shared" si="3521"/>
        <v>0</v>
      </c>
      <c r="U6651" s="12">
        <f t="shared" si="3521"/>
        <v>0</v>
      </c>
      <c r="V6651" s="12">
        <f t="shared" si="3521"/>
        <v>0</v>
      </c>
      <c r="X6651" s="20" t="str">
        <f t="shared" ref="X6651:X6667" si="3522">IF(H6651&lt;I6651,"繁殖仔畜应大于等于成活","")</f>
        <v/>
      </c>
      <c r="Y6651" s="20" t="str">
        <f t="shared" ref="Y6651:Y6662" si="3523">IF(N6651&lt;O6651+P6651,"出卖应大于等于出卖肉畜+出卖仔畜","")</f>
        <v/>
      </c>
      <c r="Z6651" s="20" t="str">
        <f t="shared" si="3518"/>
        <v/>
      </c>
      <c r="AA6651" s="20" t="str">
        <f t="shared" si="3519"/>
        <v/>
      </c>
      <c r="AE6651" s="28"/>
      <c r="AF6651" s="29"/>
    </row>
    <row r="6652" spans="1:32">
      <c r="A6652" s="7"/>
      <c r="B6652" s="7"/>
      <c r="C6652" s="7"/>
      <c r="D6652" s="9" t="s">
        <v>29</v>
      </c>
      <c r="E6652" s="10" t="s">
        <v>27</v>
      </c>
      <c r="F6652" s="9"/>
      <c r="G6652" s="12"/>
      <c r="H6652" s="12">
        <f t="shared" ref="G6652:R6652" si="3524">H6653+H6656+H6657+H6658+H6659</f>
        <v>0</v>
      </c>
      <c r="I6652" s="12">
        <f t="shared" si="3524"/>
        <v>0</v>
      </c>
      <c r="J6652" s="12">
        <f t="shared" si="3524"/>
        <v>0</v>
      </c>
      <c r="K6652" s="12">
        <f t="shared" si="3524"/>
        <v>0</v>
      </c>
      <c r="L6652" s="12">
        <f t="shared" si="3524"/>
        <v>0</v>
      </c>
      <c r="M6652" s="12">
        <f t="shared" si="3524"/>
        <v>0</v>
      </c>
      <c r="N6652" s="12">
        <f t="shared" si="3524"/>
        <v>0</v>
      </c>
      <c r="O6652" s="12">
        <f t="shared" si="3524"/>
        <v>0</v>
      </c>
      <c r="P6652" s="12">
        <f t="shared" si="3524"/>
        <v>0</v>
      </c>
      <c r="Q6652" s="12">
        <f t="shared" si="3524"/>
        <v>0</v>
      </c>
      <c r="R6652" s="12">
        <f t="shared" si="3524"/>
        <v>0</v>
      </c>
      <c r="S6652" s="12">
        <f>S6653+S6656+S6657+S6659</f>
        <v>0</v>
      </c>
      <c r="T6652" s="12">
        <f>T6653+T6656+T6657+T6659</f>
        <v>0</v>
      </c>
      <c r="U6652" s="12">
        <f>U6653+U6656+U6657+U6659</f>
        <v>0</v>
      </c>
      <c r="V6652" s="12">
        <f>V6653+V6656+V6657+V6659</f>
        <v>0</v>
      </c>
      <c r="X6652" s="20" t="str">
        <f t="shared" si="3522"/>
        <v/>
      </c>
      <c r="Y6652" s="20" t="str">
        <f t="shared" si="3523"/>
        <v/>
      </c>
      <c r="Z6652" s="20" t="str">
        <f t="shared" si="3518"/>
        <v/>
      </c>
      <c r="AA6652" s="20" t="str">
        <f t="shared" si="3519"/>
        <v/>
      </c>
      <c r="AE6652" s="28"/>
      <c r="AF6652" s="29"/>
    </row>
    <row r="6653" spans="1:32">
      <c r="A6653" s="7"/>
      <c r="B6653" s="7"/>
      <c r="C6653" s="7"/>
      <c r="D6653" s="9" t="s">
        <v>30</v>
      </c>
      <c r="E6653" s="10" t="s">
        <v>27</v>
      </c>
      <c r="F6653" s="9"/>
      <c r="R6653" s="12">
        <f>G6653+I6653+J6653+K6653-L6653-M6653-N6653-Q6653</f>
        <v>0</v>
      </c>
      <c r="X6653" s="20" t="str">
        <f t="shared" si="3522"/>
        <v/>
      </c>
      <c r="Y6653" s="20" t="str">
        <f t="shared" si="3523"/>
        <v/>
      </c>
      <c r="Z6653" s="20" t="str">
        <f t="shared" si="3518"/>
        <v/>
      </c>
      <c r="AA6653" s="20" t="str">
        <f t="shared" si="3519"/>
        <v/>
      </c>
      <c r="AE6653" s="28"/>
      <c r="AF6653" s="29"/>
    </row>
    <row r="6654" spans="1:32">
      <c r="A6654" s="7"/>
      <c r="B6654" s="7"/>
      <c r="C6654" s="7"/>
      <c r="D6654" s="9" t="s">
        <v>31</v>
      </c>
      <c r="E6654" s="10" t="s">
        <v>27</v>
      </c>
      <c r="F6654" s="9"/>
      <c r="R6654" s="12">
        <f t="shared" ref="R6654:R6659" si="3525">G6654+I6654+J6654+K6654-L6654-M6654-N6654-Q6654</f>
        <v>0</v>
      </c>
      <c r="U6654" s="15" t="s">
        <v>32</v>
      </c>
      <c r="V6654" s="15" t="s">
        <v>32</v>
      </c>
      <c r="X6654" s="20" t="str">
        <f t="shared" si="3522"/>
        <v/>
      </c>
      <c r="Y6654" s="20" t="str">
        <f t="shared" si="3523"/>
        <v/>
      </c>
      <c r="Z6654" s="20" t="str">
        <f t="shared" si="3518"/>
        <v/>
      </c>
      <c r="AA6654" s="20"/>
      <c r="AE6654" s="28"/>
      <c r="AF6654" s="29"/>
    </row>
    <row r="6655" spans="1:32">
      <c r="A6655" s="7"/>
      <c r="B6655" s="7"/>
      <c r="C6655" s="7"/>
      <c r="D6655" s="9" t="s">
        <v>33</v>
      </c>
      <c r="E6655" s="10" t="s">
        <v>27</v>
      </c>
      <c r="F6655" s="9"/>
      <c r="R6655" s="12">
        <f t="shared" si="3525"/>
        <v>0</v>
      </c>
      <c r="U6655" s="15" t="s">
        <v>32</v>
      </c>
      <c r="V6655" s="15" t="s">
        <v>32</v>
      </c>
      <c r="X6655" s="20" t="str">
        <f t="shared" si="3522"/>
        <v/>
      </c>
      <c r="Y6655" s="20" t="str">
        <f t="shared" si="3523"/>
        <v/>
      </c>
      <c r="Z6655" s="20" t="str">
        <f t="shared" si="3518"/>
        <v/>
      </c>
      <c r="AA6655" s="20"/>
      <c r="AE6655" s="28"/>
      <c r="AF6655" s="29"/>
    </row>
    <row r="6656" spans="1:32">
      <c r="A6656" s="7"/>
      <c r="B6656" s="7"/>
      <c r="C6656" s="7"/>
      <c r="D6656" s="9" t="s">
        <v>34</v>
      </c>
      <c r="E6656" s="10" t="s">
        <v>35</v>
      </c>
      <c r="F6656" s="9"/>
      <c r="R6656" s="12">
        <f t="shared" si="3525"/>
        <v>0</v>
      </c>
      <c r="X6656" s="20" t="str">
        <f t="shared" si="3522"/>
        <v/>
      </c>
      <c r="Y6656" s="20" t="str">
        <f t="shared" si="3523"/>
        <v/>
      </c>
      <c r="Z6656" s="20" t="str">
        <f t="shared" si="3518"/>
        <v/>
      </c>
      <c r="AA6656" s="20" t="str">
        <f>IF(R6656&lt;U6656+V6656,"期末实有头数应大于等于良种+改良种","")</f>
        <v/>
      </c>
      <c r="AE6656" s="28"/>
      <c r="AF6656" s="29"/>
    </row>
    <row r="6657" spans="1:32">
      <c r="A6657" s="7"/>
      <c r="B6657" s="7"/>
      <c r="C6657" s="7"/>
      <c r="D6657" s="9" t="s">
        <v>36</v>
      </c>
      <c r="E6657" s="10" t="s">
        <v>27</v>
      </c>
      <c r="F6657" s="9"/>
      <c r="R6657" s="12">
        <f t="shared" si="3525"/>
        <v>0</v>
      </c>
      <c r="X6657" s="20" t="str">
        <f t="shared" si="3522"/>
        <v/>
      </c>
      <c r="Y6657" s="20" t="str">
        <f t="shared" si="3523"/>
        <v/>
      </c>
      <c r="Z6657" s="20" t="str">
        <f t="shared" si="3518"/>
        <v/>
      </c>
      <c r="AA6657" s="20" t="str">
        <f>IF(R6657&lt;U6657+V6657,"期末实有头数应大于等于良种+改良种","")</f>
        <v/>
      </c>
      <c r="AE6657" s="28"/>
      <c r="AF6657" s="29"/>
    </row>
    <row r="6658" spans="1:32">
      <c r="A6658" s="7"/>
      <c r="B6658" s="7"/>
      <c r="C6658" s="7"/>
      <c r="D6658" s="9" t="s">
        <v>37</v>
      </c>
      <c r="E6658" s="10" t="s">
        <v>27</v>
      </c>
      <c r="F6658" s="9"/>
      <c r="R6658" s="12">
        <f t="shared" si="3525"/>
        <v>0</v>
      </c>
      <c r="S6658" s="15" t="s">
        <v>32</v>
      </c>
      <c r="T6658" s="15" t="s">
        <v>32</v>
      </c>
      <c r="U6658" s="15" t="s">
        <v>32</v>
      </c>
      <c r="V6658" s="15" t="s">
        <v>32</v>
      </c>
      <c r="X6658" s="20" t="str">
        <f t="shared" si="3522"/>
        <v/>
      </c>
      <c r="Y6658" s="20" t="str">
        <f t="shared" si="3523"/>
        <v/>
      </c>
      <c r="Z6658" s="20"/>
      <c r="AA6658" s="20"/>
      <c r="AE6658" s="28"/>
      <c r="AF6658" s="29"/>
    </row>
    <row r="6659" spans="1:32">
      <c r="A6659" s="7"/>
      <c r="B6659" s="7"/>
      <c r="C6659" s="7"/>
      <c r="D6659" s="9" t="s">
        <v>38</v>
      </c>
      <c r="E6659" s="10" t="s">
        <v>39</v>
      </c>
      <c r="F6659" s="9"/>
      <c r="R6659" s="12">
        <f t="shared" si="3525"/>
        <v>0</v>
      </c>
      <c r="X6659" s="20" t="str">
        <f t="shared" si="3522"/>
        <v/>
      </c>
      <c r="Y6659" s="20" t="str">
        <f t="shared" si="3523"/>
        <v/>
      </c>
      <c r="Z6659" s="20" t="str">
        <f>IF(R6659&lt;S6659+T6659,"期末实有头数应大于等于能繁母畜+种公畜","")</f>
        <v/>
      </c>
      <c r="AA6659" s="20" t="str">
        <f>IF(R6659&lt;U6659+V6659,"期末实有头数应大于等于良种+改良种","")</f>
        <v/>
      </c>
      <c r="AE6659" s="28"/>
      <c r="AF6659" s="29"/>
    </row>
    <row r="6660" spans="1:32">
      <c r="A6660" s="7"/>
      <c r="B6660" s="7"/>
      <c r="C6660" s="7"/>
      <c r="D6660" s="9" t="s">
        <v>40</v>
      </c>
      <c r="E6660" s="10" t="s">
        <v>41</v>
      </c>
      <c r="F6660" s="9"/>
      <c r="G6660" s="12"/>
      <c r="H6660" s="12">
        <f t="shared" ref="G6660:V6660" si="3526">H6661+H6665</f>
        <v>0</v>
      </c>
      <c r="I6660" s="12">
        <f t="shared" si="3526"/>
        <v>0</v>
      </c>
      <c r="J6660" s="12">
        <f t="shared" si="3526"/>
        <v>0</v>
      </c>
      <c r="K6660" s="12">
        <f t="shared" si="3526"/>
        <v>0</v>
      </c>
      <c r="L6660" s="12">
        <f t="shared" si="3526"/>
        <v>0</v>
      </c>
      <c r="M6660" s="12">
        <f t="shared" si="3526"/>
        <v>0</v>
      </c>
      <c r="N6660" s="12">
        <f t="shared" si="3526"/>
        <v>0</v>
      </c>
      <c r="O6660" s="12">
        <f t="shared" si="3526"/>
        <v>0</v>
      </c>
      <c r="P6660" s="12">
        <f t="shared" si="3526"/>
        <v>0</v>
      </c>
      <c r="Q6660" s="12">
        <f t="shared" si="3526"/>
        <v>0</v>
      </c>
      <c r="R6660" s="21">
        <f t="shared" si="3526"/>
        <v>0</v>
      </c>
      <c r="S6660" s="12">
        <f t="shared" si="3526"/>
        <v>0</v>
      </c>
      <c r="T6660" s="12">
        <f t="shared" si="3526"/>
        <v>0</v>
      </c>
      <c r="U6660" s="12">
        <f t="shared" si="3526"/>
        <v>0</v>
      </c>
      <c r="V6660" s="12">
        <f t="shared" si="3526"/>
        <v>0</v>
      </c>
      <c r="X6660" s="20" t="str">
        <f t="shared" si="3522"/>
        <v/>
      </c>
      <c r="Y6660" s="20" t="str">
        <f t="shared" si="3523"/>
        <v/>
      </c>
      <c r="Z6660" s="20" t="str">
        <f>IF(R6660&lt;S6660+T6660,"期末实有头数应大于等于能繁母畜+种公畜","")</f>
        <v/>
      </c>
      <c r="AA6660" s="20" t="str">
        <f>IF(R6660&lt;U6660+V6660,"期末实有头数应大于等于良种+改良种","")</f>
        <v/>
      </c>
      <c r="AE6660" s="28"/>
      <c r="AF6660" s="29"/>
    </row>
    <row r="6661" spans="1:32">
      <c r="A6661" s="7"/>
      <c r="B6661" s="7"/>
      <c r="C6661" s="7"/>
      <c r="D6661" s="9" t="s">
        <v>42</v>
      </c>
      <c r="E6661" s="10" t="s">
        <v>41</v>
      </c>
      <c r="F6661" s="9"/>
      <c r="R6661" s="12">
        <f>G6661+I6661+J6661+K6661-L6661-M6661-N6661-Q6661</f>
        <v>0</v>
      </c>
      <c r="X6661" s="20" t="str">
        <f t="shared" si="3522"/>
        <v/>
      </c>
      <c r="Y6661" s="20" t="str">
        <f t="shared" si="3523"/>
        <v/>
      </c>
      <c r="Z6661" s="20" t="str">
        <f>IF(R6661&lt;S6661+T6661,"期末实有头数应大于等于能繁母畜+种公畜","")</f>
        <v/>
      </c>
      <c r="AA6661" s="20" t="str">
        <f>IF(R6661&lt;U6661+V6661,"期末实有头数应大于等于良种+改良种","")</f>
        <v/>
      </c>
      <c r="AE6661" s="28"/>
      <c r="AF6661" s="29"/>
    </row>
    <row r="6662" spans="1:32">
      <c r="A6662" s="7"/>
      <c r="B6662" s="7"/>
      <c r="C6662" s="7"/>
      <c r="D6662" s="9" t="s">
        <v>43</v>
      </c>
      <c r="E6662" s="10" t="s">
        <v>41</v>
      </c>
      <c r="F6662" s="9"/>
      <c r="R6662" s="12">
        <f>G6662+I6662+J6662+K6662-L6662-M6662-N6662-Q6662</f>
        <v>0</v>
      </c>
      <c r="U6662" s="15" t="s">
        <v>32</v>
      </c>
      <c r="V6662" s="15" t="s">
        <v>32</v>
      </c>
      <c r="X6662" s="20" t="str">
        <f t="shared" si="3522"/>
        <v/>
      </c>
      <c r="Y6662" s="20" t="str">
        <f t="shared" si="3523"/>
        <v/>
      </c>
      <c r="Z6662" s="20" t="str">
        <f>IF(R6662&lt;S6662+T6662,"期末实有头数应大于等于能繁母畜+种公畜","")</f>
        <v/>
      </c>
      <c r="AA6662" s="20"/>
      <c r="AE6662" s="28"/>
      <c r="AF6662" s="29"/>
    </row>
    <row r="6663" spans="1:32">
      <c r="A6663" s="7"/>
      <c r="B6663" s="7"/>
      <c r="C6663" s="7"/>
      <c r="D6663" s="9" t="s">
        <v>44</v>
      </c>
      <c r="E6663" s="10" t="s">
        <v>41</v>
      </c>
      <c r="F6663" s="9"/>
      <c r="H6663" s="15" t="s">
        <v>32</v>
      </c>
      <c r="I6663" s="15" t="s">
        <v>32</v>
      </c>
      <c r="J6663" s="15" t="s">
        <v>32</v>
      </c>
      <c r="K6663" s="15" t="s">
        <v>32</v>
      </c>
      <c r="L6663" s="15" t="s">
        <v>32</v>
      </c>
      <c r="M6663" s="15" t="s">
        <v>32</v>
      </c>
      <c r="N6663" s="15" t="s">
        <v>32</v>
      </c>
      <c r="O6663" s="15" t="s">
        <v>32</v>
      </c>
      <c r="P6663" s="15" t="s">
        <v>32</v>
      </c>
      <c r="Q6663" s="15" t="s">
        <v>32</v>
      </c>
      <c r="R6663" s="22"/>
      <c r="T6663" s="15" t="s">
        <v>32</v>
      </c>
      <c r="U6663" s="15" t="s">
        <v>32</v>
      </c>
      <c r="V6663" s="15" t="s">
        <v>32</v>
      </c>
      <c r="X6663" s="20" t="str">
        <f t="shared" si="3522"/>
        <v/>
      </c>
      <c r="Y6663" s="20"/>
      <c r="Z6663" s="20"/>
      <c r="AA6663" s="20"/>
      <c r="AE6663" s="28"/>
      <c r="AF6663" s="29"/>
    </row>
    <row r="6664" spans="1:32">
      <c r="A6664" s="7"/>
      <c r="B6664" s="7"/>
      <c r="C6664" s="7"/>
      <c r="D6664" s="9" t="s">
        <v>45</v>
      </c>
      <c r="E6664" s="10" t="s">
        <v>41</v>
      </c>
      <c r="F6664" s="9"/>
      <c r="H6664" s="15" t="s">
        <v>32</v>
      </c>
      <c r="I6664" s="15" t="s">
        <v>32</v>
      </c>
      <c r="J6664" s="15" t="s">
        <v>32</v>
      </c>
      <c r="K6664" s="15" t="s">
        <v>32</v>
      </c>
      <c r="L6664" s="15" t="s">
        <v>32</v>
      </c>
      <c r="M6664" s="15" t="s">
        <v>32</v>
      </c>
      <c r="N6664" s="15" t="s">
        <v>32</v>
      </c>
      <c r="O6664" s="15" t="s">
        <v>32</v>
      </c>
      <c r="P6664" s="15" t="s">
        <v>32</v>
      </c>
      <c r="Q6664" s="15" t="s">
        <v>32</v>
      </c>
      <c r="R6664" s="22"/>
      <c r="T6664" s="15" t="s">
        <v>32</v>
      </c>
      <c r="U6664" s="15" t="s">
        <v>32</v>
      </c>
      <c r="V6664" s="15" t="s">
        <v>32</v>
      </c>
      <c r="X6664" s="20" t="str">
        <f t="shared" si="3522"/>
        <v/>
      </c>
      <c r="Y6664" s="20"/>
      <c r="Z6664" s="20"/>
      <c r="AA6664" s="20"/>
      <c r="AE6664" s="28"/>
      <c r="AF6664" s="29"/>
    </row>
    <row r="6665" spans="1:32">
      <c r="A6665" s="7"/>
      <c r="B6665" s="7"/>
      <c r="C6665" s="7"/>
      <c r="D6665" s="9" t="s">
        <v>46</v>
      </c>
      <c r="E6665" s="10" t="s">
        <v>41</v>
      </c>
      <c r="F6665" s="9"/>
      <c r="R6665" s="12">
        <f>G6665+I6665+J6665+K6665-L6665-M6665-N6665-Q6665</f>
        <v>0</v>
      </c>
      <c r="X6665" s="20" t="str">
        <f t="shared" si="3522"/>
        <v/>
      </c>
      <c r="Y6665" s="20" t="str">
        <f>IF(N6665&lt;O6665+P6665,"出卖应大于等于出卖肉畜+出卖仔畜","")</f>
        <v/>
      </c>
      <c r="Z6665" s="20" t="str">
        <f t="shared" ref="Z6665:Z6674" si="3527">IF(R6665&lt;S6665+T6665,"期末实有头数应大于等于能繁母畜+种公畜","")</f>
        <v/>
      </c>
      <c r="AA6665" s="20" t="str">
        <f t="shared" ref="AA6665:AA6670" si="3528">IF(R6665&lt;U6665+V6665,"期末实有头数应大于等于良种+改良种","")</f>
        <v/>
      </c>
      <c r="AE6665" s="28"/>
      <c r="AF6665" s="29"/>
    </row>
    <row r="6666" spans="1:32">
      <c r="A6666" s="7"/>
      <c r="B6666" s="7"/>
      <c r="C6666" s="7"/>
      <c r="D6666" s="9" t="s">
        <v>47</v>
      </c>
      <c r="E6666" s="16" t="s">
        <v>27</v>
      </c>
      <c r="F6666" s="9"/>
      <c r="R6666" s="12">
        <f>G6666+I6666+J6666+K6666-L6666-M6666-N6666-Q6666</f>
        <v>0</v>
      </c>
      <c r="X6666" s="20" t="str">
        <f t="shared" si="3522"/>
        <v/>
      </c>
      <c r="Y6666" s="20" t="str">
        <f>IF(N6666&lt;O6666+P6666,"出卖应大于等于出卖肉畜+出卖仔畜","")</f>
        <v/>
      </c>
      <c r="Z6666" s="20" t="str">
        <f t="shared" si="3527"/>
        <v/>
      </c>
      <c r="AA6666" s="20" t="str">
        <f t="shared" si="3528"/>
        <v/>
      </c>
      <c r="AE6666" s="28"/>
      <c r="AF6666" s="29"/>
    </row>
    <row r="6667" spans="1:32">
      <c r="A6667" s="7"/>
      <c r="B6667" s="7"/>
      <c r="C6667" s="7"/>
      <c r="D6667" s="9" t="s">
        <v>26</v>
      </c>
      <c r="E6667" s="10" t="s">
        <v>27</v>
      </c>
      <c r="F6667" s="9"/>
      <c r="G6667" s="12"/>
      <c r="H6667" s="12">
        <f t="shared" ref="G6667:V6667" si="3529">H6668+H6683</f>
        <v>0</v>
      </c>
      <c r="I6667" s="12">
        <f t="shared" si="3529"/>
        <v>0</v>
      </c>
      <c r="J6667" s="12">
        <f t="shared" si="3529"/>
        <v>0</v>
      </c>
      <c r="K6667" s="12">
        <f t="shared" si="3529"/>
        <v>0</v>
      </c>
      <c r="L6667" s="12">
        <f t="shared" si="3529"/>
        <v>0</v>
      </c>
      <c r="M6667" s="12">
        <f t="shared" si="3529"/>
        <v>0</v>
      </c>
      <c r="N6667" s="12">
        <f t="shared" si="3529"/>
        <v>0</v>
      </c>
      <c r="O6667" s="12">
        <f t="shared" si="3529"/>
        <v>0</v>
      </c>
      <c r="P6667" s="12">
        <f t="shared" si="3529"/>
        <v>0</v>
      </c>
      <c r="Q6667" s="12">
        <f t="shared" si="3529"/>
        <v>0</v>
      </c>
      <c r="R6667" s="12">
        <f t="shared" si="3529"/>
        <v>0</v>
      </c>
      <c r="S6667" s="12">
        <f t="shared" si="3529"/>
        <v>0</v>
      </c>
      <c r="T6667" s="12">
        <f t="shared" si="3529"/>
        <v>0</v>
      </c>
      <c r="U6667" s="12">
        <f t="shared" si="3529"/>
        <v>0</v>
      </c>
      <c r="V6667" s="12">
        <f t="shared" si="3529"/>
        <v>0</v>
      </c>
      <c r="X6667" s="20" t="str">
        <f t="shared" si="3522"/>
        <v/>
      </c>
      <c r="Y6667" s="20" t="str">
        <f>IF(N6667&lt;O6667+P6667,"出卖应大于等于出卖肉畜+出卖仔畜","")</f>
        <v/>
      </c>
      <c r="Z6667" s="20" t="str">
        <f t="shared" si="3527"/>
        <v/>
      </c>
      <c r="AA6667" s="20" t="str">
        <f t="shared" si="3528"/>
        <v/>
      </c>
      <c r="AE6667" s="28"/>
      <c r="AF6667" s="29"/>
    </row>
    <row r="6668" spans="1:32">
      <c r="A6668" s="7"/>
      <c r="B6668" s="7"/>
      <c r="C6668" s="7"/>
      <c r="D6668" s="9" t="s">
        <v>28</v>
      </c>
      <c r="E6668" s="10" t="s">
        <v>27</v>
      </c>
      <c r="F6668" s="9"/>
      <c r="G6668" s="12"/>
      <c r="H6668" s="12">
        <f t="shared" ref="G6668:V6668" si="3530">H6669+H6677</f>
        <v>0</v>
      </c>
      <c r="I6668" s="12">
        <f t="shared" si="3530"/>
        <v>0</v>
      </c>
      <c r="J6668" s="12">
        <f t="shared" si="3530"/>
        <v>0</v>
      </c>
      <c r="K6668" s="12">
        <f t="shared" si="3530"/>
        <v>0</v>
      </c>
      <c r="L6668" s="12">
        <f t="shared" si="3530"/>
        <v>0</v>
      </c>
      <c r="M6668" s="12">
        <f t="shared" si="3530"/>
        <v>0</v>
      </c>
      <c r="N6668" s="12">
        <f t="shared" si="3530"/>
        <v>0</v>
      </c>
      <c r="O6668" s="12">
        <f t="shared" si="3530"/>
        <v>0</v>
      </c>
      <c r="P6668" s="12">
        <f t="shared" si="3530"/>
        <v>0</v>
      </c>
      <c r="Q6668" s="12">
        <f t="shared" si="3530"/>
        <v>0</v>
      </c>
      <c r="R6668" s="12">
        <f t="shared" si="3530"/>
        <v>0</v>
      </c>
      <c r="S6668" s="12">
        <f t="shared" si="3530"/>
        <v>0</v>
      </c>
      <c r="T6668" s="12">
        <f t="shared" si="3530"/>
        <v>0</v>
      </c>
      <c r="U6668" s="12">
        <f t="shared" si="3530"/>
        <v>0</v>
      </c>
      <c r="V6668" s="12">
        <f t="shared" si="3530"/>
        <v>0</v>
      </c>
      <c r="X6668" s="20" t="str">
        <f t="shared" ref="X6668:X6684" si="3531">IF(H6668&lt;I6668,"繁殖仔畜应大于等于成活","")</f>
        <v/>
      </c>
      <c r="Y6668" s="20" t="str">
        <f t="shared" ref="Y6668:Y6679" si="3532">IF(N6668&lt;O6668+P6668,"出卖应大于等于出卖肉畜+出卖仔畜","")</f>
        <v/>
      </c>
      <c r="Z6668" s="20" t="str">
        <f t="shared" si="3527"/>
        <v/>
      </c>
      <c r="AA6668" s="20" t="str">
        <f t="shared" si="3528"/>
        <v/>
      </c>
      <c r="AE6668" s="28"/>
      <c r="AF6668" s="29"/>
    </row>
    <row r="6669" spans="1:32">
      <c r="A6669" s="7"/>
      <c r="B6669" s="7"/>
      <c r="C6669" s="7"/>
      <c r="D6669" s="9" t="s">
        <v>29</v>
      </c>
      <c r="E6669" s="10" t="s">
        <v>27</v>
      </c>
      <c r="F6669" s="9"/>
      <c r="G6669" s="12"/>
      <c r="H6669" s="12">
        <f t="shared" ref="G6669:R6669" si="3533">H6670+H6673+H6674+H6675+H6676</f>
        <v>0</v>
      </c>
      <c r="I6669" s="12">
        <f t="shared" si="3533"/>
        <v>0</v>
      </c>
      <c r="J6669" s="12">
        <f t="shared" si="3533"/>
        <v>0</v>
      </c>
      <c r="K6669" s="12">
        <f t="shared" si="3533"/>
        <v>0</v>
      </c>
      <c r="L6669" s="12">
        <f t="shared" si="3533"/>
        <v>0</v>
      </c>
      <c r="M6669" s="12">
        <f t="shared" si="3533"/>
        <v>0</v>
      </c>
      <c r="N6669" s="12">
        <f t="shared" si="3533"/>
        <v>0</v>
      </c>
      <c r="O6669" s="12">
        <f t="shared" si="3533"/>
        <v>0</v>
      </c>
      <c r="P6669" s="12">
        <f t="shared" si="3533"/>
        <v>0</v>
      </c>
      <c r="Q6669" s="12">
        <f t="shared" si="3533"/>
        <v>0</v>
      </c>
      <c r="R6669" s="12">
        <f t="shared" si="3533"/>
        <v>0</v>
      </c>
      <c r="S6669" s="12">
        <f>S6670+S6673+S6674+S6676</f>
        <v>0</v>
      </c>
      <c r="T6669" s="12">
        <f>T6670+T6673+T6674+T6676</f>
        <v>0</v>
      </c>
      <c r="U6669" s="12">
        <f>U6670+U6673+U6674+U6676</f>
        <v>0</v>
      </c>
      <c r="V6669" s="12">
        <f>V6670+V6673+V6674+V6676</f>
        <v>0</v>
      </c>
      <c r="X6669" s="20" t="str">
        <f t="shared" si="3531"/>
        <v/>
      </c>
      <c r="Y6669" s="20" t="str">
        <f t="shared" si="3532"/>
        <v/>
      </c>
      <c r="Z6669" s="20" t="str">
        <f t="shared" si="3527"/>
        <v/>
      </c>
      <c r="AA6669" s="20" t="str">
        <f t="shared" si="3528"/>
        <v/>
      </c>
      <c r="AE6669" s="28"/>
      <c r="AF6669" s="29"/>
    </row>
    <row r="6670" spans="1:32">
      <c r="A6670" s="7"/>
      <c r="B6670" s="7"/>
      <c r="C6670" s="7"/>
      <c r="D6670" s="9" t="s">
        <v>30</v>
      </c>
      <c r="E6670" s="10" t="s">
        <v>27</v>
      </c>
      <c r="F6670" s="9"/>
      <c r="R6670" s="12">
        <f>G6670+I6670+J6670+K6670-L6670-M6670-N6670-Q6670</f>
        <v>0</v>
      </c>
      <c r="X6670" s="20" t="str">
        <f t="shared" si="3531"/>
        <v/>
      </c>
      <c r="Y6670" s="20" t="str">
        <f t="shared" si="3532"/>
        <v/>
      </c>
      <c r="Z6670" s="20" t="str">
        <f t="shared" si="3527"/>
        <v/>
      </c>
      <c r="AA6670" s="20" t="str">
        <f t="shared" si="3528"/>
        <v/>
      </c>
      <c r="AE6670" s="28"/>
      <c r="AF6670" s="29"/>
    </row>
    <row r="6671" spans="1:32">
      <c r="A6671" s="7"/>
      <c r="B6671" s="7"/>
      <c r="C6671" s="7"/>
      <c r="D6671" s="9" t="s">
        <v>31</v>
      </c>
      <c r="E6671" s="10" t="s">
        <v>27</v>
      </c>
      <c r="F6671" s="9"/>
      <c r="R6671" s="12">
        <f t="shared" ref="R6671:R6676" si="3534">G6671+I6671+J6671+K6671-L6671-M6671-N6671-Q6671</f>
        <v>0</v>
      </c>
      <c r="U6671" s="15" t="s">
        <v>32</v>
      </c>
      <c r="V6671" s="15" t="s">
        <v>32</v>
      </c>
      <c r="X6671" s="20" t="str">
        <f t="shared" si="3531"/>
        <v/>
      </c>
      <c r="Y6671" s="20" t="str">
        <f t="shared" si="3532"/>
        <v/>
      </c>
      <c r="Z6671" s="20" t="str">
        <f t="shared" si="3527"/>
        <v/>
      </c>
      <c r="AA6671" s="20"/>
      <c r="AE6671" s="28"/>
      <c r="AF6671" s="29"/>
    </row>
    <row r="6672" spans="1:32">
      <c r="A6672" s="7"/>
      <c r="B6672" s="7"/>
      <c r="C6672" s="7"/>
      <c r="D6672" s="9" t="s">
        <v>33</v>
      </c>
      <c r="E6672" s="10" t="s">
        <v>27</v>
      </c>
      <c r="F6672" s="9"/>
      <c r="R6672" s="12">
        <f t="shared" si="3534"/>
        <v>0</v>
      </c>
      <c r="U6672" s="15" t="s">
        <v>32</v>
      </c>
      <c r="V6672" s="15" t="s">
        <v>32</v>
      </c>
      <c r="X6672" s="20" t="str">
        <f t="shared" si="3531"/>
        <v/>
      </c>
      <c r="Y6672" s="20" t="str">
        <f t="shared" si="3532"/>
        <v/>
      </c>
      <c r="Z6672" s="20" t="str">
        <f t="shared" si="3527"/>
        <v/>
      </c>
      <c r="AA6672" s="20"/>
      <c r="AE6672" s="28"/>
      <c r="AF6672" s="29"/>
    </row>
    <row r="6673" spans="1:32">
      <c r="A6673" s="7"/>
      <c r="B6673" s="7"/>
      <c r="C6673" s="7"/>
      <c r="D6673" s="9" t="s">
        <v>34</v>
      </c>
      <c r="E6673" s="10" t="s">
        <v>35</v>
      </c>
      <c r="F6673" s="9"/>
      <c r="R6673" s="12">
        <f t="shared" si="3534"/>
        <v>0</v>
      </c>
      <c r="X6673" s="20" t="str">
        <f t="shared" si="3531"/>
        <v/>
      </c>
      <c r="Y6673" s="20" t="str">
        <f t="shared" si="3532"/>
        <v/>
      </c>
      <c r="Z6673" s="20" t="str">
        <f t="shared" si="3527"/>
        <v/>
      </c>
      <c r="AA6673" s="20" t="str">
        <f>IF(R6673&lt;U6673+V6673,"期末实有头数应大于等于良种+改良种","")</f>
        <v/>
      </c>
      <c r="AE6673" s="28"/>
      <c r="AF6673" s="29"/>
    </row>
    <row r="6674" spans="1:32">
      <c r="A6674" s="7"/>
      <c r="B6674" s="7"/>
      <c r="C6674" s="7"/>
      <c r="D6674" s="9" t="s">
        <v>36</v>
      </c>
      <c r="E6674" s="10" t="s">
        <v>27</v>
      </c>
      <c r="F6674" s="9"/>
      <c r="R6674" s="12">
        <f t="shared" si="3534"/>
        <v>0</v>
      </c>
      <c r="X6674" s="20" t="str">
        <f t="shared" si="3531"/>
        <v/>
      </c>
      <c r="Y6674" s="20" t="str">
        <f t="shared" si="3532"/>
        <v/>
      </c>
      <c r="Z6674" s="20" t="str">
        <f t="shared" si="3527"/>
        <v/>
      </c>
      <c r="AA6674" s="20" t="str">
        <f>IF(R6674&lt;U6674+V6674,"期末实有头数应大于等于良种+改良种","")</f>
        <v/>
      </c>
      <c r="AE6674" s="28"/>
      <c r="AF6674" s="29"/>
    </row>
    <row r="6675" spans="1:32">
      <c r="A6675" s="7"/>
      <c r="B6675" s="7"/>
      <c r="C6675" s="7"/>
      <c r="D6675" s="9" t="s">
        <v>37</v>
      </c>
      <c r="E6675" s="10" t="s">
        <v>27</v>
      </c>
      <c r="F6675" s="9"/>
      <c r="R6675" s="12">
        <f t="shared" si="3534"/>
        <v>0</v>
      </c>
      <c r="S6675" s="15" t="s">
        <v>32</v>
      </c>
      <c r="T6675" s="15" t="s">
        <v>32</v>
      </c>
      <c r="U6675" s="15" t="s">
        <v>32</v>
      </c>
      <c r="V6675" s="15" t="s">
        <v>32</v>
      </c>
      <c r="X6675" s="20" t="str">
        <f t="shared" si="3531"/>
        <v/>
      </c>
      <c r="Y6675" s="20" t="str">
        <f t="shared" si="3532"/>
        <v/>
      </c>
      <c r="Z6675" s="20"/>
      <c r="AA6675" s="20"/>
      <c r="AE6675" s="28"/>
      <c r="AF6675" s="29"/>
    </row>
    <row r="6676" spans="1:32">
      <c r="A6676" s="7"/>
      <c r="B6676" s="7"/>
      <c r="C6676" s="7"/>
      <c r="D6676" s="9" t="s">
        <v>38</v>
      </c>
      <c r="E6676" s="10" t="s">
        <v>39</v>
      </c>
      <c r="F6676" s="9"/>
      <c r="R6676" s="12">
        <f t="shared" si="3534"/>
        <v>0</v>
      </c>
      <c r="X6676" s="20" t="str">
        <f t="shared" si="3531"/>
        <v/>
      </c>
      <c r="Y6676" s="20" t="str">
        <f t="shared" si="3532"/>
        <v/>
      </c>
      <c r="Z6676" s="20" t="str">
        <f>IF(R6676&lt;S6676+T6676,"期末实有头数应大于等于能繁母畜+种公畜","")</f>
        <v/>
      </c>
      <c r="AA6676" s="20" t="str">
        <f>IF(R6676&lt;U6676+V6676,"期末实有头数应大于等于良种+改良种","")</f>
        <v/>
      </c>
      <c r="AE6676" s="28"/>
      <c r="AF6676" s="29"/>
    </row>
    <row r="6677" spans="1:32">
      <c r="A6677" s="7"/>
      <c r="B6677" s="7"/>
      <c r="C6677" s="7"/>
      <c r="D6677" s="9" t="s">
        <v>40</v>
      </c>
      <c r="E6677" s="10" t="s">
        <v>41</v>
      </c>
      <c r="F6677" s="9"/>
      <c r="G6677" s="12"/>
      <c r="H6677" s="12">
        <f t="shared" ref="G6677:V6677" si="3535">H6678+H6682</f>
        <v>0</v>
      </c>
      <c r="I6677" s="12">
        <f t="shared" si="3535"/>
        <v>0</v>
      </c>
      <c r="J6677" s="12">
        <f t="shared" si="3535"/>
        <v>0</v>
      </c>
      <c r="K6677" s="12">
        <f t="shared" si="3535"/>
        <v>0</v>
      </c>
      <c r="L6677" s="12">
        <f t="shared" si="3535"/>
        <v>0</v>
      </c>
      <c r="M6677" s="12">
        <f t="shared" si="3535"/>
        <v>0</v>
      </c>
      <c r="N6677" s="12">
        <f t="shared" si="3535"/>
        <v>0</v>
      </c>
      <c r="O6677" s="12">
        <f t="shared" si="3535"/>
        <v>0</v>
      </c>
      <c r="P6677" s="12">
        <f t="shared" si="3535"/>
        <v>0</v>
      </c>
      <c r="Q6677" s="12">
        <f t="shared" si="3535"/>
        <v>0</v>
      </c>
      <c r="R6677" s="21">
        <f t="shared" si="3535"/>
        <v>0</v>
      </c>
      <c r="S6677" s="12">
        <f t="shared" si="3535"/>
        <v>0</v>
      </c>
      <c r="T6677" s="12">
        <f t="shared" si="3535"/>
        <v>0</v>
      </c>
      <c r="U6677" s="12">
        <f t="shared" si="3535"/>
        <v>0</v>
      </c>
      <c r="V6677" s="12">
        <f t="shared" si="3535"/>
        <v>0</v>
      </c>
      <c r="X6677" s="20" t="str">
        <f t="shared" si="3531"/>
        <v/>
      </c>
      <c r="Y6677" s="20" t="str">
        <f t="shared" si="3532"/>
        <v/>
      </c>
      <c r="Z6677" s="20" t="str">
        <f>IF(R6677&lt;S6677+T6677,"期末实有头数应大于等于能繁母畜+种公畜","")</f>
        <v/>
      </c>
      <c r="AA6677" s="20" t="str">
        <f>IF(R6677&lt;U6677+V6677,"期末实有头数应大于等于良种+改良种","")</f>
        <v/>
      </c>
      <c r="AE6677" s="28"/>
      <c r="AF6677" s="29"/>
    </row>
    <row r="6678" spans="1:32">
      <c r="A6678" s="7"/>
      <c r="B6678" s="7"/>
      <c r="C6678" s="7"/>
      <c r="D6678" s="9" t="s">
        <v>42</v>
      </c>
      <c r="E6678" s="10" t="s">
        <v>41</v>
      </c>
      <c r="F6678" s="9"/>
      <c r="R6678" s="12">
        <f>G6678+I6678+J6678+K6678-L6678-M6678-N6678-Q6678</f>
        <v>0</v>
      </c>
      <c r="X6678" s="20" t="str">
        <f t="shared" si="3531"/>
        <v/>
      </c>
      <c r="Y6678" s="20" t="str">
        <f t="shared" si="3532"/>
        <v/>
      </c>
      <c r="Z6678" s="20" t="str">
        <f>IF(R6678&lt;S6678+T6678,"期末实有头数应大于等于能繁母畜+种公畜","")</f>
        <v/>
      </c>
      <c r="AA6678" s="20" t="str">
        <f>IF(R6678&lt;U6678+V6678,"期末实有头数应大于等于良种+改良种","")</f>
        <v/>
      </c>
      <c r="AE6678" s="28"/>
      <c r="AF6678" s="29"/>
    </row>
    <row r="6679" spans="1:32">
      <c r="A6679" s="7"/>
      <c r="B6679" s="7"/>
      <c r="C6679" s="7"/>
      <c r="D6679" s="9" t="s">
        <v>43</v>
      </c>
      <c r="E6679" s="10" t="s">
        <v>41</v>
      </c>
      <c r="F6679" s="9"/>
      <c r="R6679" s="12">
        <f>G6679+I6679+J6679+K6679-L6679-M6679-N6679-Q6679</f>
        <v>0</v>
      </c>
      <c r="U6679" s="15" t="s">
        <v>32</v>
      </c>
      <c r="V6679" s="15" t="s">
        <v>32</v>
      </c>
      <c r="X6679" s="20" t="str">
        <f t="shared" si="3531"/>
        <v/>
      </c>
      <c r="Y6679" s="20" t="str">
        <f t="shared" si="3532"/>
        <v/>
      </c>
      <c r="Z6679" s="20" t="str">
        <f>IF(R6679&lt;S6679+T6679,"期末实有头数应大于等于能繁母畜+种公畜","")</f>
        <v/>
      </c>
      <c r="AA6679" s="20"/>
      <c r="AE6679" s="28"/>
      <c r="AF6679" s="29"/>
    </row>
    <row r="6680" spans="1:32">
      <c r="A6680" s="7"/>
      <c r="B6680" s="7"/>
      <c r="C6680" s="7"/>
      <c r="D6680" s="9" t="s">
        <v>44</v>
      </c>
      <c r="E6680" s="10" t="s">
        <v>41</v>
      </c>
      <c r="F6680" s="9"/>
      <c r="H6680" s="15" t="s">
        <v>32</v>
      </c>
      <c r="I6680" s="15" t="s">
        <v>32</v>
      </c>
      <c r="J6680" s="15" t="s">
        <v>32</v>
      </c>
      <c r="K6680" s="15" t="s">
        <v>32</v>
      </c>
      <c r="L6680" s="15" t="s">
        <v>32</v>
      </c>
      <c r="M6680" s="15" t="s">
        <v>32</v>
      </c>
      <c r="N6680" s="15" t="s">
        <v>32</v>
      </c>
      <c r="O6680" s="15" t="s">
        <v>32</v>
      </c>
      <c r="P6680" s="15" t="s">
        <v>32</v>
      </c>
      <c r="Q6680" s="15" t="s">
        <v>32</v>
      </c>
      <c r="R6680" s="22"/>
      <c r="T6680" s="15" t="s">
        <v>32</v>
      </c>
      <c r="U6680" s="15" t="s">
        <v>32</v>
      </c>
      <c r="V6680" s="15" t="s">
        <v>32</v>
      </c>
      <c r="X6680" s="20" t="str">
        <f t="shared" si="3531"/>
        <v/>
      </c>
      <c r="Y6680" s="20"/>
      <c r="Z6680" s="20"/>
      <c r="AA6680" s="20"/>
      <c r="AE6680" s="28"/>
      <c r="AF6680" s="29"/>
    </row>
    <row r="6681" spans="1:32">
      <c r="A6681" s="7"/>
      <c r="B6681" s="7"/>
      <c r="C6681" s="7"/>
      <c r="D6681" s="9" t="s">
        <v>45</v>
      </c>
      <c r="E6681" s="10" t="s">
        <v>41</v>
      </c>
      <c r="F6681" s="9"/>
      <c r="H6681" s="15" t="s">
        <v>32</v>
      </c>
      <c r="I6681" s="15" t="s">
        <v>32</v>
      </c>
      <c r="J6681" s="15" t="s">
        <v>32</v>
      </c>
      <c r="K6681" s="15" t="s">
        <v>32</v>
      </c>
      <c r="L6681" s="15" t="s">
        <v>32</v>
      </c>
      <c r="M6681" s="15" t="s">
        <v>32</v>
      </c>
      <c r="N6681" s="15" t="s">
        <v>32</v>
      </c>
      <c r="O6681" s="15" t="s">
        <v>32</v>
      </c>
      <c r="P6681" s="15" t="s">
        <v>32</v>
      </c>
      <c r="Q6681" s="15" t="s">
        <v>32</v>
      </c>
      <c r="R6681" s="22"/>
      <c r="T6681" s="15" t="s">
        <v>32</v>
      </c>
      <c r="U6681" s="15" t="s">
        <v>32</v>
      </c>
      <c r="V6681" s="15" t="s">
        <v>32</v>
      </c>
      <c r="X6681" s="20" t="str">
        <f t="shared" si="3531"/>
        <v/>
      </c>
      <c r="Y6681" s="20"/>
      <c r="Z6681" s="20"/>
      <c r="AA6681" s="20"/>
      <c r="AE6681" s="28"/>
      <c r="AF6681" s="29"/>
    </row>
    <row r="6682" spans="1:32">
      <c r="A6682" s="7"/>
      <c r="B6682" s="7"/>
      <c r="C6682" s="7"/>
      <c r="D6682" s="9" t="s">
        <v>46</v>
      </c>
      <c r="E6682" s="10" t="s">
        <v>41</v>
      </c>
      <c r="F6682" s="9"/>
      <c r="R6682" s="12">
        <f>G6682+I6682+J6682+K6682-L6682-M6682-N6682-Q6682</f>
        <v>0</v>
      </c>
      <c r="X6682" s="20" t="str">
        <f t="shared" si="3531"/>
        <v/>
      </c>
      <c r="Y6682" s="20" t="str">
        <f>IF(N6682&lt;O6682+P6682,"出卖应大于等于出卖肉畜+出卖仔畜","")</f>
        <v/>
      </c>
      <c r="Z6682" s="20" t="str">
        <f t="shared" ref="Z6682:Z6691" si="3536">IF(R6682&lt;S6682+T6682,"期末实有头数应大于等于能繁母畜+种公畜","")</f>
        <v/>
      </c>
      <c r="AA6682" s="20" t="str">
        <f t="shared" ref="AA6682:AA6687" si="3537">IF(R6682&lt;U6682+V6682,"期末实有头数应大于等于良种+改良种","")</f>
        <v/>
      </c>
      <c r="AE6682" s="28"/>
      <c r="AF6682" s="29"/>
    </row>
    <row r="6683" spans="1:32">
      <c r="A6683" s="7"/>
      <c r="B6683" s="7"/>
      <c r="C6683" s="7"/>
      <c r="D6683" s="9" t="s">
        <v>47</v>
      </c>
      <c r="E6683" s="16" t="s">
        <v>27</v>
      </c>
      <c r="F6683" s="9"/>
      <c r="R6683" s="12">
        <f>G6683+I6683+J6683+K6683-L6683-M6683-N6683-Q6683</f>
        <v>0</v>
      </c>
      <c r="X6683" s="20" t="str">
        <f t="shared" si="3531"/>
        <v/>
      </c>
      <c r="Y6683" s="20" t="str">
        <f>IF(N6683&lt;O6683+P6683,"出卖应大于等于出卖肉畜+出卖仔畜","")</f>
        <v/>
      </c>
      <c r="Z6683" s="20" t="str">
        <f t="shared" si="3536"/>
        <v/>
      </c>
      <c r="AA6683" s="20" t="str">
        <f t="shared" si="3537"/>
        <v/>
      </c>
      <c r="AE6683" s="28"/>
      <c r="AF6683" s="29"/>
    </row>
    <row r="6684" spans="1:32">
      <c r="A6684" s="7"/>
      <c r="B6684" s="7"/>
      <c r="C6684" s="7"/>
      <c r="D6684" s="9" t="s">
        <v>26</v>
      </c>
      <c r="E6684" s="10" t="s">
        <v>27</v>
      </c>
      <c r="F6684" s="9"/>
      <c r="G6684" s="12"/>
      <c r="H6684" s="12">
        <f t="shared" ref="G6684:V6684" si="3538">H6685+H6700</f>
        <v>0</v>
      </c>
      <c r="I6684" s="12">
        <f t="shared" si="3538"/>
        <v>0</v>
      </c>
      <c r="J6684" s="12">
        <f t="shared" si="3538"/>
        <v>0</v>
      </c>
      <c r="K6684" s="12">
        <f t="shared" si="3538"/>
        <v>0</v>
      </c>
      <c r="L6684" s="12">
        <f t="shared" si="3538"/>
        <v>0</v>
      </c>
      <c r="M6684" s="12">
        <f t="shared" si="3538"/>
        <v>0</v>
      </c>
      <c r="N6684" s="12">
        <f t="shared" si="3538"/>
        <v>0</v>
      </c>
      <c r="O6684" s="12">
        <f t="shared" si="3538"/>
        <v>0</v>
      </c>
      <c r="P6684" s="12">
        <f t="shared" si="3538"/>
        <v>0</v>
      </c>
      <c r="Q6684" s="12">
        <f t="shared" si="3538"/>
        <v>0</v>
      </c>
      <c r="R6684" s="12">
        <f t="shared" si="3538"/>
        <v>0</v>
      </c>
      <c r="S6684" s="12">
        <f t="shared" si="3538"/>
        <v>0</v>
      </c>
      <c r="T6684" s="12">
        <f t="shared" si="3538"/>
        <v>0</v>
      </c>
      <c r="U6684" s="12">
        <f t="shared" si="3538"/>
        <v>0</v>
      </c>
      <c r="V6684" s="12">
        <f t="shared" si="3538"/>
        <v>0</v>
      </c>
      <c r="X6684" s="20" t="str">
        <f t="shared" si="3531"/>
        <v/>
      </c>
      <c r="Y6684" s="20" t="str">
        <f>IF(N6684&lt;O6684+P6684,"出卖应大于等于出卖肉畜+出卖仔畜","")</f>
        <v/>
      </c>
      <c r="Z6684" s="20" t="str">
        <f t="shared" si="3536"/>
        <v/>
      </c>
      <c r="AA6684" s="20" t="str">
        <f t="shared" si="3537"/>
        <v/>
      </c>
      <c r="AE6684" s="28"/>
      <c r="AF6684" s="29"/>
    </row>
    <row r="6685" spans="1:32">
      <c r="A6685" s="7"/>
      <c r="B6685" s="7"/>
      <c r="C6685" s="7"/>
      <c r="D6685" s="9" t="s">
        <v>28</v>
      </c>
      <c r="E6685" s="10" t="s">
        <v>27</v>
      </c>
      <c r="F6685" s="9"/>
      <c r="G6685" s="12"/>
      <c r="H6685" s="12">
        <f t="shared" ref="G6685:V6685" si="3539">H6686+H6694</f>
        <v>0</v>
      </c>
      <c r="I6685" s="12">
        <f t="shared" si="3539"/>
        <v>0</v>
      </c>
      <c r="J6685" s="12">
        <f t="shared" si="3539"/>
        <v>0</v>
      </c>
      <c r="K6685" s="12">
        <f t="shared" si="3539"/>
        <v>0</v>
      </c>
      <c r="L6685" s="12">
        <f t="shared" si="3539"/>
        <v>0</v>
      </c>
      <c r="M6685" s="12">
        <f t="shared" si="3539"/>
        <v>0</v>
      </c>
      <c r="N6685" s="12">
        <f t="shared" si="3539"/>
        <v>0</v>
      </c>
      <c r="O6685" s="12">
        <f t="shared" si="3539"/>
        <v>0</v>
      </c>
      <c r="P6685" s="12">
        <f t="shared" si="3539"/>
        <v>0</v>
      </c>
      <c r="Q6685" s="12">
        <f t="shared" si="3539"/>
        <v>0</v>
      </c>
      <c r="R6685" s="12">
        <f t="shared" si="3539"/>
        <v>0</v>
      </c>
      <c r="S6685" s="12">
        <f t="shared" si="3539"/>
        <v>0</v>
      </c>
      <c r="T6685" s="12">
        <f t="shared" si="3539"/>
        <v>0</v>
      </c>
      <c r="U6685" s="12">
        <f t="shared" si="3539"/>
        <v>0</v>
      </c>
      <c r="V6685" s="12">
        <f t="shared" si="3539"/>
        <v>0</v>
      </c>
      <c r="X6685" s="20" t="str">
        <f t="shared" ref="X6685:X6701" si="3540">IF(H6685&lt;I6685,"繁殖仔畜应大于等于成活","")</f>
        <v/>
      </c>
      <c r="Y6685" s="20" t="str">
        <f t="shared" ref="Y6685:Y6696" si="3541">IF(N6685&lt;O6685+P6685,"出卖应大于等于出卖肉畜+出卖仔畜","")</f>
        <v/>
      </c>
      <c r="Z6685" s="20" t="str">
        <f t="shared" si="3536"/>
        <v/>
      </c>
      <c r="AA6685" s="20" t="str">
        <f t="shared" si="3537"/>
        <v/>
      </c>
      <c r="AE6685" s="28"/>
      <c r="AF6685" s="29"/>
    </row>
    <row r="6686" spans="1:32">
      <c r="A6686" s="7"/>
      <c r="B6686" s="7"/>
      <c r="C6686" s="7"/>
      <c r="D6686" s="9" t="s">
        <v>29</v>
      </c>
      <c r="E6686" s="10" t="s">
        <v>27</v>
      </c>
      <c r="F6686" s="9"/>
      <c r="G6686" s="12"/>
      <c r="H6686" s="12">
        <f t="shared" ref="G6686:R6686" si="3542">H6687+H6690+H6691+H6692+H6693</f>
        <v>0</v>
      </c>
      <c r="I6686" s="12">
        <f t="shared" si="3542"/>
        <v>0</v>
      </c>
      <c r="J6686" s="12">
        <f t="shared" si="3542"/>
        <v>0</v>
      </c>
      <c r="K6686" s="12">
        <f t="shared" si="3542"/>
        <v>0</v>
      </c>
      <c r="L6686" s="12">
        <f t="shared" si="3542"/>
        <v>0</v>
      </c>
      <c r="M6686" s="12">
        <f t="shared" si="3542"/>
        <v>0</v>
      </c>
      <c r="N6686" s="12">
        <f t="shared" si="3542"/>
        <v>0</v>
      </c>
      <c r="O6686" s="12">
        <f t="shared" si="3542"/>
        <v>0</v>
      </c>
      <c r="P6686" s="12">
        <f t="shared" si="3542"/>
        <v>0</v>
      </c>
      <c r="Q6686" s="12">
        <f t="shared" si="3542"/>
        <v>0</v>
      </c>
      <c r="R6686" s="12">
        <f t="shared" si="3542"/>
        <v>0</v>
      </c>
      <c r="S6686" s="12">
        <f>S6687+S6690+S6691+S6693</f>
        <v>0</v>
      </c>
      <c r="T6686" s="12">
        <f>T6687+T6690+T6691+T6693</f>
        <v>0</v>
      </c>
      <c r="U6686" s="12">
        <f>U6687+U6690+U6691+U6693</f>
        <v>0</v>
      </c>
      <c r="V6686" s="12">
        <f>V6687+V6690+V6691+V6693</f>
        <v>0</v>
      </c>
      <c r="X6686" s="20" t="str">
        <f t="shared" si="3540"/>
        <v/>
      </c>
      <c r="Y6686" s="20" t="str">
        <f t="shared" si="3541"/>
        <v/>
      </c>
      <c r="Z6686" s="20" t="str">
        <f t="shared" si="3536"/>
        <v/>
      </c>
      <c r="AA6686" s="20" t="str">
        <f t="shared" si="3537"/>
        <v/>
      </c>
      <c r="AE6686" s="28"/>
      <c r="AF6686" s="29"/>
    </row>
    <row r="6687" spans="1:32">
      <c r="A6687" s="7"/>
      <c r="B6687" s="7"/>
      <c r="C6687" s="7"/>
      <c r="D6687" s="9" t="s">
        <v>30</v>
      </c>
      <c r="E6687" s="10" t="s">
        <v>27</v>
      </c>
      <c r="F6687" s="9"/>
      <c r="R6687" s="12">
        <f>G6687+I6687+J6687+K6687-L6687-M6687-N6687-Q6687</f>
        <v>0</v>
      </c>
      <c r="X6687" s="20" t="str">
        <f t="shared" si="3540"/>
        <v/>
      </c>
      <c r="Y6687" s="20" t="str">
        <f t="shared" si="3541"/>
        <v/>
      </c>
      <c r="Z6687" s="20" t="str">
        <f t="shared" si="3536"/>
        <v/>
      </c>
      <c r="AA6687" s="20" t="str">
        <f t="shared" si="3537"/>
        <v/>
      </c>
      <c r="AE6687" s="28"/>
      <c r="AF6687" s="29"/>
    </row>
    <row r="6688" spans="1:32">
      <c r="A6688" s="7"/>
      <c r="B6688" s="7"/>
      <c r="C6688" s="7"/>
      <c r="D6688" s="9" t="s">
        <v>31</v>
      </c>
      <c r="E6688" s="10" t="s">
        <v>27</v>
      </c>
      <c r="F6688" s="9"/>
      <c r="R6688" s="12">
        <f t="shared" ref="R6688:R6693" si="3543">G6688+I6688+J6688+K6688-L6688-M6688-N6688-Q6688</f>
        <v>0</v>
      </c>
      <c r="U6688" s="15" t="s">
        <v>32</v>
      </c>
      <c r="V6688" s="15" t="s">
        <v>32</v>
      </c>
      <c r="X6688" s="20" t="str">
        <f t="shared" si="3540"/>
        <v/>
      </c>
      <c r="Y6688" s="20" t="str">
        <f t="shared" si="3541"/>
        <v/>
      </c>
      <c r="Z6688" s="20" t="str">
        <f t="shared" si="3536"/>
        <v/>
      </c>
      <c r="AA6688" s="20"/>
      <c r="AE6688" s="28"/>
      <c r="AF6688" s="29"/>
    </row>
    <row r="6689" spans="1:32">
      <c r="A6689" s="7"/>
      <c r="B6689" s="7"/>
      <c r="C6689" s="7"/>
      <c r="D6689" s="9" t="s">
        <v>33</v>
      </c>
      <c r="E6689" s="10" t="s">
        <v>27</v>
      </c>
      <c r="F6689" s="9"/>
      <c r="R6689" s="12">
        <f t="shared" si="3543"/>
        <v>0</v>
      </c>
      <c r="U6689" s="15" t="s">
        <v>32</v>
      </c>
      <c r="V6689" s="15" t="s">
        <v>32</v>
      </c>
      <c r="X6689" s="20" t="str">
        <f t="shared" si="3540"/>
        <v/>
      </c>
      <c r="Y6689" s="20" t="str">
        <f t="shared" si="3541"/>
        <v/>
      </c>
      <c r="Z6689" s="20" t="str">
        <f t="shared" si="3536"/>
        <v/>
      </c>
      <c r="AA6689" s="20"/>
      <c r="AE6689" s="28"/>
      <c r="AF6689" s="29"/>
    </row>
    <row r="6690" spans="1:32">
      <c r="A6690" s="7"/>
      <c r="B6690" s="7"/>
      <c r="C6690" s="7"/>
      <c r="D6690" s="9" t="s">
        <v>34</v>
      </c>
      <c r="E6690" s="10" t="s">
        <v>35</v>
      </c>
      <c r="F6690" s="9"/>
      <c r="R6690" s="12">
        <f t="shared" si="3543"/>
        <v>0</v>
      </c>
      <c r="X6690" s="20" t="str">
        <f t="shared" si="3540"/>
        <v/>
      </c>
      <c r="Y6690" s="20" t="str">
        <f t="shared" si="3541"/>
        <v/>
      </c>
      <c r="Z6690" s="20" t="str">
        <f t="shared" si="3536"/>
        <v/>
      </c>
      <c r="AA6690" s="20" t="str">
        <f>IF(R6690&lt;U6690+V6690,"期末实有头数应大于等于良种+改良种","")</f>
        <v/>
      </c>
      <c r="AE6690" s="28"/>
      <c r="AF6690" s="29"/>
    </row>
    <row r="6691" spans="1:32">
      <c r="A6691" s="7"/>
      <c r="B6691" s="7"/>
      <c r="C6691" s="7"/>
      <c r="D6691" s="9" t="s">
        <v>36</v>
      </c>
      <c r="E6691" s="10" t="s">
        <v>27</v>
      </c>
      <c r="F6691" s="9"/>
      <c r="R6691" s="12">
        <f t="shared" si="3543"/>
        <v>0</v>
      </c>
      <c r="X6691" s="20" t="str">
        <f t="shared" si="3540"/>
        <v/>
      </c>
      <c r="Y6691" s="20" t="str">
        <f t="shared" si="3541"/>
        <v/>
      </c>
      <c r="Z6691" s="20" t="str">
        <f t="shared" si="3536"/>
        <v/>
      </c>
      <c r="AA6691" s="20" t="str">
        <f>IF(R6691&lt;U6691+V6691,"期末实有头数应大于等于良种+改良种","")</f>
        <v/>
      </c>
      <c r="AE6691" s="28"/>
      <c r="AF6691" s="29"/>
    </row>
    <row r="6692" spans="1:32">
      <c r="A6692" s="7"/>
      <c r="B6692" s="7"/>
      <c r="C6692" s="7"/>
      <c r="D6692" s="9" t="s">
        <v>37</v>
      </c>
      <c r="E6692" s="10" t="s">
        <v>27</v>
      </c>
      <c r="F6692" s="9"/>
      <c r="R6692" s="12">
        <f t="shared" si="3543"/>
        <v>0</v>
      </c>
      <c r="S6692" s="15" t="s">
        <v>32</v>
      </c>
      <c r="T6692" s="15" t="s">
        <v>32</v>
      </c>
      <c r="U6692" s="15" t="s">
        <v>32</v>
      </c>
      <c r="V6692" s="15" t="s">
        <v>32</v>
      </c>
      <c r="X6692" s="20" t="str">
        <f t="shared" si="3540"/>
        <v/>
      </c>
      <c r="Y6692" s="20" t="str">
        <f t="shared" si="3541"/>
        <v/>
      </c>
      <c r="Z6692" s="20"/>
      <c r="AA6692" s="20"/>
      <c r="AE6692" s="28"/>
      <c r="AF6692" s="29"/>
    </row>
    <row r="6693" spans="1:32">
      <c r="A6693" s="7"/>
      <c r="B6693" s="7"/>
      <c r="C6693" s="7"/>
      <c r="D6693" s="9" t="s">
        <v>38</v>
      </c>
      <c r="E6693" s="10" t="s">
        <v>39</v>
      </c>
      <c r="F6693" s="9"/>
      <c r="R6693" s="12">
        <f t="shared" si="3543"/>
        <v>0</v>
      </c>
      <c r="X6693" s="20" t="str">
        <f t="shared" si="3540"/>
        <v/>
      </c>
      <c r="Y6693" s="20" t="str">
        <f t="shared" si="3541"/>
        <v/>
      </c>
      <c r="Z6693" s="20" t="str">
        <f>IF(R6693&lt;S6693+T6693,"期末实有头数应大于等于能繁母畜+种公畜","")</f>
        <v/>
      </c>
      <c r="AA6693" s="20" t="str">
        <f>IF(R6693&lt;U6693+V6693,"期末实有头数应大于等于良种+改良种","")</f>
        <v/>
      </c>
      <c r="AE6693" s="28"/>
      <c r="AF6693" s="29"/>
    </row>
    <row r="6694" spans="1:32">
      <c r="A6694" s="7"/>
      <c r="B6694" s="7"/>
      <c r="C6694" s="7"/>
      <c r="D6694" s="9" t="s">
        <v>40</v>
      </c>
      <c r="E6694" s="10" t="s">
        <v>41</v>
      </c>
      <c r="F6694" s="9"/>
      <c r="G6694" s="12"/>
      <c r="H6694" s="12">
        <f t="shared" ref="G6694:V6694" si="3544">H6695+H6699</f>
        <v>0</v>
      </c>
      <c r="I6694" s="12">
        <f t="shared" si="3544"/>
        <v>0</v>
      </c>
      <c r="J6694" s="12">
        <f t="shared" si="3544"/>
        <v>0</v>
      </c>
      <c r="K6694" s="12">
        <f t="shared" si="3544"/>
        <v>0</v>
      </c>
      <c r="L6694" s="12">
        <f t="shared" si="3544"/>
        <v>0</v>
      </c>
      <c r="M6694" s="12">
        <f t="shared" si="3544"/>
        <v>0</v>
      </c>
      <c r="N6694" s="12">
        <f t="shared" si="3544"/>
        <v>0</v>
      </c>
      <c r="O6694" s="12">
        <f t="shared" si="3544"/>
        <v>0</v>
      </c>
      <c r="P6694" s="12">
        <f t="shared" si="3544"/>
        <v>0</v>
      </c>
      <c r="Q6694" s="12">
        <f t="shared" si="3544"/>
        <v>0</v>
      </c>
      <c r="R6694" s="21">
        <f t="shared" si="3544"/>
        <v>0</v>
      </c>
      <c r="S6694" s="12">
        <f t="shared" si="3544"/>
        <v>0</v>
      </c>
      <c r="T6694" s="12">
        <f t="shared" si="3544"/>
        <v>0</v>
      </c>
      <c r="U6694" s="12">
        <f t="shared" si="3544"/>
        <v>0</v>
      </c>
      <c r="V6694" s="12">
        <f t="shared" si="3544"/>
        <v>0</v>
      </c>
      <c r="X6694" s="20" t="str">
        <f t="shared" si="3540"/>
        <v/>
      </c>
      <c r="Y6694" s="20" t="str">
        <f t="shared" si="3541"/>
        <v/>
      </c>
      <c r="Z6694" s="20" t="str">
        <f>IF(R6694&lt;S6694+T6694,"期末实有头数应大于等于能繁母畜+种公畜","")</f>
        <v/>
      </c>
      <c r="AA6694" s="20" t="str">
        <f>IF(R6694&lt;U6694+V6694,"期末实有头数应大于等于良种+改良种","")</f>
        <v/>
      </c>
      <c r="AE6694" s="28"/>
      <c r="AF6694" s="29"/>
    </row>
    <row r="6695" spans="1:32">
      <c r="A6695" s="7"/>
      <c r="B6695" s="7"/>
      <c r="C6695" s="7"/>
      <c r="D6695" s="9" t="s">
        <v>42</v>
      </c>
      <c r="E6695" s="10" t="s">
        <v>41</v>
      </c>
      <c r="F6695" s="9"/>
      <c r="R6695" s="12">
        <f>G6695+I6695+J6695+K6695-L6695-M6695-N6695-Q6695</f>
        <v>0</v>
      </c>
      <c r="X6695" s="20" t="str">
        <f t="shared" si="3540"/>
        <v/>
      </c>
      <c r="Y6695" s="20" t="str">
        <f t="shared" si="3541"/>
        <v/>
      </c>
      <c r="Z6695" s="20" t="str">
        <f>IF(R6695&lt;S6695+T6695,"期末实有头数应大于等于能繁母畜+种公畜","")</f>
        <v/>
      </c>
      <c r="AA6695" s="20" t="str">
        <f>IF(R6695&lt;U6695+V6695,"期末实有头数应大于等于良种+改良种","")</f>
        <v/>
      </c>
      <c r="AE6695" s="28"/>
      <c r="AF6695" s="29"/>
    </row>
    <row r="6696" spans="1:32">
      <c r="A6696" s="7"/>
      <c r="B6696" s="7"/>
      <c r="C6696" s="7"/>
      <c r="D6696" s="9" t="s">
        <v>43</v>
      </c>
      <c r="E6696" s="10" t="s">
        <v>41</v>
      </c>
      <c r="F6696" s="9"/>
      <c r="R6696" s="12">
        <f>G6696+I6696+J6696+K6696-L6696-M6696-N6696-Q6696</f>
        <v>0</v>
      </c>
      <c r="U6696" s="15" t="s">
        <v>32</v>
      </c>
      <c r="V6696" s="15" t="s">
        <v>32</v>
      </c>
      <c r="X6696" s="20" t="str">
        <f t="shared" si="3540"/>
        <v/>
      </c>
      <c r="Y6696" s="20" t="str">
        <f t="shared" si="3541"/>
        <v/>
      </c>
      <c r="Z6696" s="20" t="str">
        <f>IF(R6696&lt;S6696+T6696,"期末实有头数应大于等于能繁母畜+种公畜","")</f>
        <v/>
      </c>
      <c r="AA6696" s="20"/>
      <c r="AE6696" s="28"/>
      <c r="AF6696" s="29"/>
    </row>
    <row r="6697" spans="1:32">
      <c r="A6697" s="7"/>
      <c r="B6697" s="7"/>
      <c r="C6697" s="7"/>
      <c r="D6697" s="9" t="s">
        <v>44</v>
      </c>
      <c r="E6697" s="10" t="s">
        <v>41</v>
      </c>
      <c r="F6697" s="9"/>
      <c r="H6697" s="15" t="s">
        <v>32</v>
      </c>
      <c r="I6697" s="15" t="s">
        <v>32</v>
      </c>
      <c r="J6697" s="15" t="s">
        <v>32</v>
      </c>
      <c r="K6697" s="15" t="s">
        <v>32</v>
      </c>
      <c r="L6697" s="15" t="s">
        <v>32</v>
      </c>
      <c r="M6697" s="15" t="s">
        <v>32</v>
      </c>
      <c r="N6697" s="15" t="s">
        <v>32</v>
      </c>
      <c r="O6697" s="15" t="s">
        <v>32</v>
      </c>
      <c r="P6697" s="15" t="s">
        <v>32</v>
      </c>
      <c r="Q6697" s="15" t="s">
        <v>32</v>
      </c>
      <c r="R6697" s="22"/>
      <c r="T6697" s="15" t="s">
        <v>32</v>
      </c>
      <c r="U6697" s="15" t="s">
        <v>32</v>
      </c>
      <c r="V6697" s="15" t="s">
        <v>32</v>
      </c>
      <c r="X6697" s="20" t="str">
        <f t="shared" si="3540"/>
        <v/>
      </c>
      <c r="Y6697" s="20"/>
      <c r="Z6697" s="20"/>
      <c r="AA6697" s="20"/>
      <c r="AE6697" s="28"/>
      <c r="AF6697" s="29"/>
    </row>
    <row r="6698" spans="1:32">
      <c r="A6698" s="7"/>
      <c r="B6698" s="7"/>
      <c r="C6698" s="7"/>
      <c r="D6698" s="9" t="s">
        <v>45</v>
      </c>
      <c r="E6698" s="10" t="s">
        <v>41</v>
      </c>
      <c r="F6698" s="9"/>
      <c r="H6698" s="15" t="s">
        <v>32</v>
      </c>
      <c r="I6698" s="15" t="s">
        <v>32</v>
      </c>
      <c r="J6698" s="15" t="s">
        <v>32</v>
      </c>
      <c r="K6698" s="15" t="s">
        <v>32</v>
      </c>
      <c r="L6698" s="15" t="s">
        <v>32</v>
      </c>
      <c r="M6698" s="15" t="s">
        <v>32</v>
      </c>
      <c r="N6698" s="15" t="s">
        <v>32</v>
      </c>
      <c r="O6698" s="15" t="s">
        <v>32</v>
      </c>
      <c r="P6698" s="15" t="s">
        <v>32</v>
      </c>
      <c r="Q6698" s="15" t="s">
        <v>32</v>
      </c>
      <c r="R6698" s="22"/>
      <c r="T6698" s="15" t="s">
        <v>32</v>
      </c>
      <c r="U6698" s="15" t="s">
        <v>32</v>
      </c>
      <c r="V6698" s="15" t="s">
        <v>32</v>
      </c>
      <c r="X6698" s="20" t="str">
        <f t="shared" si="3540"/>
        <v/>
      </c>
      <c r="Y6698" s="20"/>
      <c r="Z6698" s="20"/>
      <c r="AA6698" s="20"/>
      <c r="AE6698" s="28"/>
      <c r="AF6698" s="29"/>
    </row>
    <row r="6699" spans="1:32">
      <c r="A6699" s="7"/>
      <c r="B6699" s="7"/>
      <c r="C6699" s="7"/>
      <c r="D6699" s="9" t="s">
        <v>46</v>
      </c>
      <c r="E6699" s="10" t="s">
        <v>41</v>
      </c>
      <c r="F6699" s="9"/>
      <c r="R6699" s="12">
        <f>G6699+I6699+J6699+K6699-L6699-M6699-N6699-Q6699</f>
        <v>0</v>
      </c>
      <c r="X6699" s="20" t="str">
        <f t="shared" si="3540"/>
        <v/>
      </c>
      <c r="Y6699" s="20" t="str">
        <f>IF(N6699&lt;O6699+P6699,"出卖应大于等于出卖肉畜+出卖仔畜","")</f>
        <v/>
      </c>
      <c r="Z6699" s="20" t="str">
        <f t="shared" ref="Z6699:Z6708" si="3545">IF(R6699&lt;S6699+T6699,"期末实有头数应大于等于能繁母畜+种公畜","")</f>
        <v/>
      </c>
      <c r="AA6699" s="20" t="str">
        <f t="shared" ref="AA6699:AA6704" si="3546">IF(R6699&lt;U6699+V6699,"期末实有头数应大于等于良种+改良种","")</f>
        <v/>
      </c>
      <c r="AE6699" s="28"/>
      <c r="AF6699" s="29"/>
    </row>
    <row r="6700" spans="1:32">
      <c r="A6700" s="7"/>
      <c r="B6700" s="7"/>
      <c r="C6700" s="7"/>
      <c r="D6700" s="9" t="s">
        <v>47</v>
      </c>
      <c r="E6700" s="16" t="s">
        <v>27</v>
      </c>
      <c r="F6700" s="9"/>
      <c r="R6700" s="12">
        <f>G6700+I6700+J6700+K6700-L6700-M6700-N6700-Q6700</f>
        <v>0</v>
      </c>
      <c r="X6700" s="20" t="str">
        <f t="shared" si="3540"/>
        <v/>
      </c>
      <c r="Y6700" s="20" t="str">
        <f>IF(N6700&lt;O6700+P6700,"出卖应大于等于出卖肉畜+出卖仔畜","")</f>
        <v/>
      </c>
      <c r="Z6700" s="20" t="str">
        <f t="shared" si="3545"/>
        <v/>
      </c>
      <c r="AA6700" s="20" t="str">
        <f t="shared" si="3546"/>
        <v/>
      </c>
      <c r="AE6700" s="28"/>
      <c r="AF6700" s="29"/>
    </row>
    <row r="6701" spans="1:32">
      <c r="A6701" s="7"/>
      <c r="B6701" s="7"/>
      <c r="C6701" s="7"/>
      <c r="D6701" s="9" t="s">
        <v>26</v>
      </c>
      <c r="E6701" s="10" t="s">
        <v>27</v>
      </c>
      <c r="F6701" s="9"/>
      <c r="G6701" s="12"/>
      <c r="H6701" s="12">
        <f t="shared" ref="G6701:V6701" si="3547">H6702+H6717</f>
        <v>0</v>
      </c>
      <c r="I6701" s="12">
        <f t="shared" si="3547"/>
        <v>0</v>
      </c>
      <c r="J6701" s="12">
        <f t="shared" si="3547"/>
        <v>0</v>
      </c>
      <c r="K6701" s="12">
        <f t="shared" si="3547"/>
        <v>0</v>
      </c>
      <c r="L6701" s="12">
        <f t="shared" si="3547"/>
        <v>0</v>
      </c>
      <c r="M6701" s="12">
        <f t="shared" si="3547"/>
        <v>0</v>
      </c>
      <c r="N6701" s="12">
        <f t="shared" si="3547"/>
        <v>0</v>
      </c>
      <c r="O6701" s="12">
        <f t="shared" si="3547"/>
        <v>0</v>
      </c>
      <c r="P6701" s="12">
        <f t="shared" si="3547"/>
        <v>0</v>
      </c>
      <c r="Q6701" s="12">
        <f t="shared" si="3547"/>
        <v>0</v>
      </c>
      <c r="R6701" s="12">
        <f t="shared" si="3547"/>
        <v>0</v>
      </c>
      <c r="S6701" s="12">
        <f t="shared" si="3547"/>
        <v>0</v>
      </c>
      <c r="T6701" s="12">
        <f t="shared" si="3547"/>
        <v>0</v>
      </c>
      <c r="U6701" s="12">
        <f t="shared" si="3547"/>
        <v>0</v>
      </c>
      <c r="V6701" s="12">
        <f t="shared" si="3547"/>
        <v>0</v>
      </c>
      <c r="X6701" s="20" t="str">
        <f t="shared" si="3540"/>
        <v/>
      </c>
      <c r="Y6701" s="20" t="str">
        <f>IF(N6701&lt;O6701+P6701,"出卖应大于等于出卖肉畜+出卖仔畜","")</f>
        <v/>
      </c>
      <c r="Z6701" s="20" t="str">
        <f t="shared" si="3545"/>
        <v/>
      </c>
      <c r="AA6701" s="20" t="str">
        <f t="shared" si="3546"/>
        <v/>
      </c>
      <c r="AE6701" s="28"/>
      <c r="AF6701" s="29"/>
    </row>
    <row r="6702" spans="1:32">
      <c r="A6702" s="7"/>
      <c r="B6702" s="7"/>
      <c r="C6702" s="7"/>
      <c r="D6702" s="9" t="s">
        <v>28</v>
      </c>
      <c r="E6702" s="10" t="s">
        <v>27</v>
      </c>
      <c r="F6702" s="9"/>
      <c r="G6702" s="12"/>
      <c r="H6702" s="12">
        <f t="shared" ref="G6702:V6702" si="3548">H6703+H6711</f>
        <v>0</v>
      </c>
      <c r="I6702" s="12">
        <f t="shared" si="3548"/>
        <v>0</v>
      </c>
      <c r="J6702" s="12">
        <f t="shared" si="3548"/>
        <v>0</v>
      </c>
      <c r="K6702" s="12">
        <f t="shared" si="3548"/>
        <v>0</v>
      </c>
      <c r="L6702" s="12">
        <f t="shared" si="3548"/>
        <v>0</v>
      </c>
      <c r="M6702" s="12">
        <f t="shared" si="3548"/>
        <v>0</v>
      </c>
      <c r="N6702" s="12">
        <f t="shared" si="3548"/>
        <v>0</v>
      </c>
      <c r="O6702" s="12">
        <f t="shared" si="3548"/>
        <v>0</v>
      </c>
      <c r="P6702" s="12">
        <f t="shared" si="3548"/>
        <v>0</v>
      </c>
      <c r="Q6702" s="12">
        <f t="shared" si="3548"/>
        <v>0</v>
      </c>
      <c r="R6702" s="12">
        <f t="shared" si="3548"/>
        <v>0</v>
      </c>
      <c r="S6702" s="12">
        <f t="shared" si="3548"/>
        <v>0</v>
      </c>
      <c r="T6702" s="12">
        <f t="shared" si="3548"/>
        <v>0</v>
      </c>
      <c r="U6702" s="12">
        <f t="shared" si="3548"/>
        <v>0</v>
      </c>
      <c r="V6702" s="12">
        <f t="shared" si="3548"/>
        <v>0</v>
      </c>
      <c r="X6702" s="20" t="str">
        <f t="shared" ref="X6702:X6718" si="3549">IF(H6702&lt;I6702,"繁殖仔畜应大于等于成活","")</f>
        <v/>
      </c>
      <c r="Y6702" s="20" t="str">
        <f t="shared" ref="Y6702:Y6713" si="3550">IF(N6702&lt;O6702+P6702,"出卖应大于等于出卖肉畜+出卖仔畜","")</f>
        <v/>
      </c>
      <c r="Z6702" s="20" t="str">
        <f t="shared" si="3545"/>
        <v/>
      </c>
      <c r="AA6702" s="20" t="str">
        <f t="shared" si="3546"/>
        <v/>
      </c>
      <c r="AE6702" s="28"/>
      <c r="AF6702" s="29"/>
    </row>
    <row r="6703" spans="1:32">
      <c r="A6703" s="7"/>
      <c r="B6703" s="7"/>
      <c r="C6703" s="7"/>
      <c r="D6703" s="9" t="s">
        <v>29</v>
      </c>
      <c r="E6703" s="10" t="s">
        <v>27</v>
      </c>
      <c r="F6703" s="9"/>
      <c r="G6703" s="12"/>
      <c r="H6703" s="12">
        <f t="shared" ref="G6703:R6703" si="3551">H6704+H6707+H6708+H6709+H6710</f>
        <v>0</v>
      </c>
      <c r="I6703" s="12">
        <f t="shared" si="3551"/>
        <v>0</v>
      </c>
      <c r="J6703" s="12">
        <f t="shared" si="3551"/>
        <v>0</v>
      </c>
      <c r="K6703" s="12">
        <f t="shared" si="3551"/>
        <v>0</v>
      </c>
      <c r="L6703" s="12">
        <f t="shared" si="3551"/>
        <v>0</v>
      </c>
      <c r="M6703" s="12">
        <f t="shared" si="3551"/>
        <v>0</v>
      </c>
      <c r="N6703" s="12">
        <f t="shared" si="3551"/>
        <v>0</v>
      </c>
      <c r="O6703" s="12">
        <f t="shared" si="3551"/>
        <v>0</v>
      </c>
      <c r="P6703" s="12">
        <f t="shared" si="3551"/>
        <v>0</v>
      </c>
      <c r="Q6703" s="12">
        <f t="shared" si="3551"/>
        <v>0</v>
      </c>
      <c r="R6703" s="12">
        <f t="shared" si="3551"/>
        <v>0</v>
      </c>
      <c r="S6703" s="12">
        <f>S6704+S6707+S6708+S6710</f>
        <v>0</v>
      </c>
      <c r="T6703" s="12">
        <f>T6704+T6707+T6708+T6710</f>
        <v>0</v>
      </c>
      <c r="U6703" s="12">
        <f>U6704+U6707+U6708+U6710</f>
        <v>0</v>
      </c>
      <c r="V6703" s="12">
        <f>V6704+V6707+V6708+V6710</f>
        <v>0</v>
      </c>
      <c r="X6703" s="20" t="str">
        <f t="shared" si="3549"/>
        <v/>
      </c>
      <c r="Y6703" s="20" t="str">
        <f t="shared" si="3550"/>
        <v/>
      </c>
      <c r="Z6703" s="20" t="str">
        <f t="shared" si="3545"/>
        <v/>
      </c>
      <c r="AA6703" s="20" t="str">
        <f t="shared" si="3546"/>
        <v/>
      </c>
      <c r="AE6703" s="28"/>
      <c r="AF6703" s="29"/>
    </row>
    <row r="6704" spans="1:32">
      <c r="A6704" s="7"/>
      <c r="B6704" s="7"/>
      <c r="C6704" s="7"/>
      <c r="D6704" s="9" t="s">
        <v>30</v>
      </c>
      <c r="E6704" s="10" t="s">
        <v>27</v>
      </c>
      <c r="F6704" s="9"/>
      <c r="R6704" s="12">
        <f>G6704+I6704+J6704+K6704-L6704-M6704-N6704-Q6704</f>
        <v>0</v>
      </c>
      <c r="X6704" s="20" t="str">
        <f t="shared" si="3549"/>
        <v/>
      </c>
      <c r="Y6704" s="20" t="str">
        <f t="shared" si="3550"/>
        <v/>
      </c>
      <c r="Z6704" s="20" t="str">
        <f t="shared" si="3545"/>
        <v/>
      </c>
      <c r="AA6704" s="20" t="str">
        <f t="shared" si="3546"/>
        <v/>
      </c>
      <c r="AE6704" s="28"/>
      <c r="AF6704" s="29"/>
    </row>
    <row r="6705" spans="1:32">
      <c r="A6705" s="7"/>
      <c r="B6705" s="7"/>
      <c r="C6705" s="7"/>
      <c r="D6705" s="9" t="s">
        <v>31</v>
      </c>
      <c r="E6705" s="10" t="s">
        <v>27</v>
      </c>
      <c r="F6705" s="9"/>
      <c r="R6705" s="12">
        <f t="shared" ref="R6705:R6710" si="3552">G6705+I6705+J6705+K6705-L6705-M6705-N6705-Q6705</f>
        <v>0</v>
      </c>
      <c r="U6705" s="15" t="s">
        <v>32</v>
      </c>
      <c r="V6705" s="15" t="s">
        <v>32</v>
      </c>
      <c r="X6705" s="20" t="str">
        <f t="shared" si="3549"/>
        <v/>
      </c>
      <c r="Y6705" s="20" t="str">
        <f t="shared" si="3550"/>
        <v/>
      </c>
      <c r="Z6705" s="20" t="str">
        <f t="shared" si="3545"/>
        <v/>
      </c>
      <c r="AA6705" s="20"/>
      <c r="AE6705" s="28"/>
      <c r="AF6705" s="29"/>
    </row>
    <row r="6706" spans="1:32">
      <c r="A6706" s="7"/>
      <c r="B6706" s="7"/>
      <c r="C6706" s="7"/>
      <c r="D6706" s="9" t="s">
        <v>33</v>
      </c>
      <c r="E6706" s="10" t="s">
        <v>27</v>
      </c>
      <c r="F6706" s="9"/>
      <c r="R6706" s="12">
        <f t="shared" si="3552"/>
        <v>0</v>
      </c>
      <c r="U6706" s="15" t="s">
        <v>32</v>
      </c>
      <c r="V6706" s="15" t="s">
        <v>32</v>
      </c>
      <c r="X6706" s="20" t="str">
        <f t="shared" si="3549"/>
        <v/>
      </c>
      <c r="Y6706" s="20" t="str">
        <f t="shared" si="3550"/>
        <v/>
      </c>
      <c r="Z6706" s="20" t="str">
        <f t="shared" si="3545"/>
        <v/>
      </c>
      <c r="AA6706" s="20"/>
      <c r="AE6706" s="28"/>
      <c r="AF6706" s="29"/>
    </row>
    <row r="6707" spans="1:32">
      <c r="A6707" s="7"/>
      <c r="B6707" s="7"/>
      <c r="C6707" s="7"/>
      <c r="D6707" s="9" t="s">
        <v>34</v>
      </c>
      <c r="E6707" s="10" t="s">
        <v>35</v>
      </c>
      <c r="F6707" s="9"/>
      <c r="R6707" s="12">
        <f t="shared" si="3552"/>
        <v>0</v>
      </c>
      <c r="X6707" s="20" t="str">
        <f t="shared" si="3549"/>
        <v/>
      </c>
      <c r="Y6707" s="20" t="str">
        <f t="shared" si="3550"/>
        <v/>
      </c>
      <c r="Z6707" s="20" t="str">
        <f t="shared" si="3545"/>
        <v/>
      </c>
      <c r="AA6707" s="20" t="str">
        <f>IF(R6707&lt;U6707+V6707,"期末实有头数应大于等于良种+改良种","")</f>
        <v/>
      </c>
      <c r="AE6707" s="28"/>
      <c r="AF6707" s="29"/>
    </row>
    <row r="6708" spans="1:32">
      <c r="A6708" s="7"/>
      <c r="B6708" s="7"/>
      <c r="C6708" s="7"/>
      <c r="D6708" s="9" t="s">
        <v>36</v>
      </c>
      <c r="E6708" s="10" t="s">
        <v>27</v>
      </c>
      <c r="F6708" s="9"/>
      <c r="R6708" s="12">
        <f t="shared" si="3552"/>
        <v>0</v>
      </c>
      <c r="X6708" s="20" t="str">
        <f t="shared" si="3549"/>
        <v/>
      </c>
      <c r="Y6708" s="20" t="str">
        <f t="shared" si="3550"/>
        <v/>
      </c>
      <c r="Z6708" s="20" t="str">
        <f t="shared" si="3545"/>
        <v/>
      </c>
      <c r="AA6708" s="20" t="str">
        <f>IF(R6708&lt;U6708+V6708,"期末实有头数应大于等于良种+改良种","")</f>
        <v/>
      </c>
      <c r="AE6708" s="28"/>
      <c r="AF6708" s="29"/>
    </row>
    <row r="6709" spans="1:32">
      <c r="A6709" s="7"/>
      <c r="B6709" s="7"/>
      <c r="C6709" s="7"/>
      <c r="D6709" s="9" t="s">
        <v>37</v>
      </c>
      <c r="E6709" s="10" t="s">
        <v>27</v>
      </c>
      <c r="F6709" s="9"/>
      <c r="R6709" s="12">
        <f t="shared" si="3552"/>
        <v>0</v>
      </c>
      <c r="S6709" s="15" t="s">
        <v>32</v>
      </c>
      <c r="T6709" s="15" t="s">
        <v>32</v>
      </c>
      <c r="U6709" s="15" t="s">
        <v>32</v>
      </c>
      <c r="V6709" s="15" t="s">
        <v>32</v>
      </c>
      <c r="X6709" s="20" t="str">
        <f t="shared" si="3549"/>
        <v/>
      </c>
      <c r="Y6709" s="20" t="str">
        <f t="shared" si="3550"/>
        <v/>
      </c>
      <c r="Z6709" s="20"/>
      <c r="AA6709" s="20"/>
      <c r="AE6709" s="28"/>
      <c r="AF6709" s="29"/>
    </row>
    <row r="6710" spans="1:32">
      <c r="A6710" s="7"/>
      <c r="B6710" s="7"/>
      <c r="C6710" s="7"/>
      <c r="D6710" s="9" t="s">
        <v>38</v>
      </c>
      <c r="E6710" s="10" t="s">
        <v>39</v>
      </c>
      <c r="F6710" s="9"/>
      <c r="R6710" s="12">
        <f t="shared" si="3552"/>
        <v>0</v>
      </c>
      <c r="X6710" s="20" t="str">
        <f t="shared" si="3549"/>
        <v/>
      </c>
      <c r="Y6710" s="20" t="str">
        <f t="shared" si="3550"/>
        <v/>
      </c>
      <c r="Z6710" s="20" t="str">
        <f>IF(R6710&lt;S6710+T6710,"期末实有头数应大于等于能繁母畜+种公畜","")</f>
        <v/>
      </c>
      <c r="AA6710" s="20" t="str">
        <f>IF(R6710&lt;U6710+V6710,"期末实有头数应大于等于良种+改良种","")</f>
        <v/>
      </c>
      <c r="AE6710" s="28"/>
      <c r="AF6710" s="29"/>
    </row>
    <row r="6711" spans="1:32">
      <c r="A6711" s="7"/>
      <c r="B6711" s="7"/>
      <c r="C6711" s="7"/>
      <c r="D6711" s="9" t="s">
        <v>40</v>
      </c>
      <c r="E6711" s="10" t="s">
        <v>41</v>
      </c>
      <c r="F6711" s="9"/>
      <c r="G6711" s="12"/>
      <c r="H6711" s="12">
        <f t="shared" ref="G6711:V6711" si="3553">H6712+H6716</f>
        <v>0</v>
      </c>
      <c r="I6711" s="12">
        <f t="shared" si="3553"/>
        <v>0</v>
      </c>
      <c r="J6711" s="12">
        <f t="shared" si="3553"/>
        <v>0</v>
      </c>
      <c r="K6711" s="12">
        <f t="shared" si="3553"/>
        <v>0</v>
      </c>
      <c r="L6711" s="12">
        <f t="shared" si="3553"/>
        <v>0</v>
      </c>
      <c r="M6711" s="12">
        <f t="shared" si="3553"/>
        <v>0</v>
      </c>
      <c r="N6711" s="12">
        <f t="shared" si="3553"/>
        <v>0</v>
      </c>
      <c r="O6711" s="12">
        <f t="shared" si="3553"/>
        <v>0</v>
      </c>
      <c r="P6711" s="12">
        <f t="shared" si="3553"/>
        <v>0</v>
      </c>
      <c r="Q6711" s="12">
        <f t="shared" si="3553"/>
        <v>0</v>
      </c>
      <c r="R6711" s="21">
        <f t="shared" si="3553"/>
        <v>0</v>
      </c>
      <c r="S6711" s="12">
        <f t="shared" si="3553"/>
        <v>0</v>
      </c>
      <c r="T6711" s="12">
        <f t="shared" si="3553"/>
        <v>0</v>
      </c>
      <c r="U6711" s="12">
        <f t="shared" si="3553"/>
        <v>0</v>
      </c>
      <c r="V6711" s="12">
        <f t="shared" si="3553"/>
        <v>0</v>
      </c>
      <c r="X6711" s="20" t="str">
        <f t="shared" si="3549"/>
        <v/>
      </c>
      <c r="Y6711" s="20" t="str">
        <f t="shared" si="3550"/>
        <v/>
      </c>
      <c r="Z6711" s="20" t="str">
        <f>IF(R6711&lt;S6711+T6711,"期末实有头数应大于等于能繁母畜+种公畜","")</f>
        <v/>
      </c>
      <c r="AA6711" s="20" t="str">
        <f>IF(R6711&lt;U6711+V6711,"期末实有头数应大于等于良种+改良种","")</f>
        <v/>
      </c>
      <c r="AE6711" s="28"/>
      <c r="AF6711" s="29"/>
    </row>
    <row r="6712" spans="1:32">
      <c r="A6712" s="7"/>
      <c r="B6712" s="7"/>
      <c r="C6712" s="7"/>
      <c r="D6712" s="9" t="s">
        <v>42</v>
      </c>
      <c r="E6712" s="10" t="s">
        <v>41</v>
      </c>
      <c r="F6712" s="9"/>
      <c r="R6712" s="12">
        <f>G6712+I6712+J6712+K6712-L6712-M6712-N6712-Q6712</f>
        <v>0</v>
      </c>
      <c r="X6712" s="20" t="str">
        <f t="shared" si="3549"/>
        <v/>
      </c>
      <c r="Y6712" s="20" t="str">
        <f t="shared" si="3550"/>
        <v/>
      </c>
      <c r="Z6712" s="20" t="str">
        <f>IF(R6712&lt;S6712+T6712,"期末实有头数应大于等于能繁母畜+种公畜","")</f>
        <v/>
      </c>
      <c r="AA6712" s="20" t="str">
        <f>IF(R6712&lt;U6712+V6712,"期末实有头数应大于等于良种+改良种","")</f>
        <v/>
      </c>
      <c r="AE6712" s="28"/>
      <c r="AF6712" s="29"/>
    </row>
    <row r="6713" spans="1:32">
      <c r="A6713" s="7"/>
      <c r="B6713" s="7"/>
      <c r="C6713" s="7"/>
      <c r="D6713" s="9" t="s">
        <v>43</v>
      </c>
      <c r="E6713" s="10" t="s">
        <v>41</v>
      </c>
      <c r="F6713" s="9"/>
      <c r="R6713" s="12">
        <f>G6713+I6713+J6713+K6713-L6713-M6713-N6713-Q6713</f>
        <v>0</v>
      </c>
      <c r="U6713" s="15" t="s">
        <v>32</v>
      </c>
      <c r="V6713" s="15" t="s">
        <v>32</v>
      </c>
      <c r="X6713" s="20" t="str">
        <f t="shared" si="3549"/>
        <v/>
      </c>
      <c r="Y6713" s="20" t="str">
        <f t="shared" si="3550"/>
        <v/>
      </c>
      <c r="Z6713" s="20" t="str">
        <f>IF(R6713&lt;S6713+T6713,"期末实有头数应大于等于能繁母畜+种公畜","")</f>
        <v/>
      </c>
      <c r="AA6713" s="20"/>
      <c r="AE6713" s="28"/>
      <c r="AF6713" s="29"/>
    </row>
    <row r="6714" spans="1:32">
      <c r="A6714" s="7"/>
      <c r="B6714" s="7"/>
      <c r="C6714" s="7"/>
      <c r="D6714" s="9" t="s">
        <v>44</v>
      </c>
      <c r="E6714" s="10" t="s">
        <v>41</v>
      </c>
      <c r="F6714" s="9"/>
      <c r="H6714" s="15" t="s">
        <v>32</v>
      </c>
      <c r="I6714" s="15" t="s">
        <v>32</v>
      </c>
      <c r="J6714" s="15" t="s">
        <v>32</v>
      </c>
      <c r="K6714" s="15" t="s">
        <v>32</v>
      </c>
      <c r="L6714" s="15" t="s">
        <v>32</v>
      </c>
      <c r="M6714" s="15" t="s">
        <v>32</v>
      </c>
      <c r="N6714" s="15" t="s">
        <v>32</v>
      </c>
      <c r="O6714" s="15" t="s">
        <v>32</v>
      </c>
      <c r="P6714" s="15" t="s">
        <v>32</v>
      </c>
      <c r="Q6714" s="15" t="s">
        <v>32</v>
      </c>
      <c r="R6714" s="22"/>
      <c r="T6714" s="15" t="s">
        <v>32</v>
      </c>
      <c r="U6714" s="15" t="s">
        <v>32</v>
      </c>
      <c r="V6714" s="15" t="s">
        <v>32</v>
      </c>
      <c r="X6714" s="20" t="str">
        <f t="shared" si="3549"/>
        <v/>
      </c>
      <c r="Y6714" s="20"/>
      <c r="Z6714" s="20"/>
      <c r="AA6714" s="20"/>
      <c r="AE6714" s="28"/>
      <c r="AF6714" s="29"/>
    </row>
    <row r="6715" spans="1:32">
      <c r="A6715" s="7"/>
      <c r="B6715" s="7"/>
      <c r="C6715" s="7"/>
      <c r="D6715" s="9" t="s">
        <v>45</v>
      </c>
      <c r="E6715" s="10" t="s">
        <v>41</v>
      </c>
      <c r="F6715" s="9"/>
      <c r="H6715" s="15" t="s">
        <v>32</v>
      </c>
      <c r="I6715" s="15" t="s">
        <v>32</v>
      </c>
      <c r="J6715" s="15" t="s">
        <v>32</v>
      </c>
      <c r="K6715" s="15" t="s">
        <v>32</v>
      </c>
      <c r="L6715" s="15" t="s">
        <v>32</v>
      </c>
      <c r="M6715" s="15" t="s">
        <v>32</v>
      </c>
      <c r="N6715" s="15" t="s">
        <v>32</v>
      </c>
      <c r="O6715" s="15" t="s">
        <v>32</v>
      </c>
      <c r="P6715" s="15" t="s">
        <v>32</v>
      </c>
      <c r="Q6715" s="15" t="s">
        <v>32</v>
      </c>
      <c r="R6715" s="22"/>
      <c r="T6715" s="15" t="s">
        <v>32</v>
      </c>
      <c r="U6715" s="15" t="s">
        <v>32</v>
      </c>
      <c r="V6715" s="15" t="s">
        <v>32</v>
      </c>
      <c r="X6715" s="20" t="str">
        <f t="shared" si="3549"/>
        <v/>
      </c>
      <c r="Y6715" s="20"/>
      <c r="Z6715" s="20"/>
      <c r="AA6715" s="20"/>
      <c r="AE6715" s="28"/>
      <c r="AF6715" s="29"/>
    </row>
    <row r="6716" spans="1:32">
      <c r="A6716" s="7"/>
      <c r="B6716" s="7"/>
      <c r="C6716" s="7"/>
      <c r="D6716" s="9" t="s">
        <v>46</v>
      </c>
      <c r="E6716" s="10" t="s">
        <v>41</v>
      </c>
      <c r="F6716" s="9"/>
      <c r="R6716" s="12">
        <f>G6716+I6716+J6716+K6716-L6716-M6716-N6716-Q6716</f>
        <v>0</v>
      </c>
      <c r="X6716" s="20" t="str">
        <f t="shared" si="3549"/>
        <v/>
      </c>
      <c r="Y6716" s="20" t="str">
        <f>IF(N6716&lt;O6716+P6716,"出卖应大于等于出卖肉畜+出卖仔畜","")</f>
        <v/>
      </c>
      <c r="Z6716" s="20" t="str">
        <f t="shared" ref="Z6716:Z6725" si="3554">IF(R6716&lt;S6716+T6716,"期末实有头数应大于等于能繁母畜+种公畜","")</f>
        <v/>
      </c>
      <c r="AA6716" s="20" t="str">
        <f t="shared" ref="AA6716:AA6721" si="3555">IF(R6716&lt;U6716+V6716,"期末实有头数应大于等于良种+改良种","")</f>
        <v/>
      </c>
      <c r="AE6716" s="28"/>
      <c r="AF6716" s="29"/>
    </row>
    <row r="6717" spans="1:32">
      <c r="A6717" s="7"/>
      <c r="B6717" s="7"/>
      <c r="C6717" s="7"/>
      <c r="D6717" s="9" t="s">
        <v>47</v>
      </c>
      <c r="E6717" s="16" t="s">
        <v>27</v>
      </c>
      <c r="F6717" s="9"/>
      <c r="R6717" s="12">
        <f>G6717+I6717+J6717+K6717-L6717-M6717-N6717-Q6717</f>
        <v>0</v>
      </c>
      <c r="X6717" s="20" t="str">
        <f t="shared" si="3549"/>
        <v/>
      </c>
      <c r="Y6717" s="20" t="str">
        <f>IF(N6717&lt;O6717+P6717,"出卖应大于等于出卖肉畜+出卖仔畜","")</f>
        <v/>
      </c>
      <c r="Z6717" s="20" t="str">
        <f t="shared" si="3554"/>
        <v/>
      </c>
      <c r="AA6717" s="20" t="str">
        <f t="shared" si="3555"/>
        <v/>
      </c>
      <c r="AE6717" s="28"/>
      <c r="AF6717" s="29"/>
    </row>
    <row r="6718" spans="1:32">
      <c r="A6718" s="7"/>
      <c r="B6718" s="7"/>
      <c r="C6718" s="7"/>
      <c r="D6718" s="9" t="s">
        <v>26</v>
      </c>
      <c r="E6718" s="10" t="s">
        <v>27</v>
      </c>
      <c r="F6718" s="9"/>
      <c r="G6718" s="12"/>
      <c r="H6718" s="12">
        <f t="shared" ref="G6718:V6718" si="3556">H6719+H6734</f>
        <v>0</v>
      </c>
      <c r="I6718" s="12">
        <f t="shared" si="3556"/>
        <v>0</v>
      </c>
      <c r="J6718" s="12">
        <f t="shared" si="3556"/>
        <v>0</v>
      </c>
      <c r="K6718" s="12">
        <f t="shared" si="3556"/>
        <v>0</v>
      </c>
      <c r="L6718" s="12">
        <f t="shared" si="3556"/>
        <v>0</v>
      </c>
      <c r="M6718" s="12">
        <f t="shared" si="3556"/>
        <v>0</v>
      </c>
      <c r="N6718" s="12">
        <f t="shared" si="3556"/>
        <v>0</v>
      </c>
      <c r="O6718" s="12">
        <f t="shared" si="3556"/>
        <v>0</v>
      </c>
      <c r="P6718" s="12">
        <f t="shared" si="3556"/>
        <v>0</v>
      </c>
      <c r="Q6718" s="12">
        <f t="shared" si="3556"/>
        <v>0</v>
      </c>
      <c r="R6718" s="12">
        <f t="shared" si="3556"/>
        <v>0</v>
      </c>
      <c r="S6718" s="12">
        <f t="shared" si="3556"/>
        <v>0</v>
      </c>
      <c r="T6718" s="12">
        <f t="shared" si="3556"/>
        <v>0</v>
      </c>
      <c r="U6718" s="12">
        <f t="shared" si="3556"/>
        <v>0</v>
      </c>
      <c r="V6718" s="12">
        <f t="shared" si="3556"/>
        <v>0</v>
      </c>
      <c r="X6718" s="20" t="str">
        <f t="shared" si="3549"/>
        <v/>
      </c>
      <c r="Y6718" s="20" t="str">
        <f>IF(N6718&lt;O6718+P6718,"出卖应大于等于出卖肉畜+出卖仔畜","")</f>
        <v/>
      </c>
      <c r="Z6718" s="20" t="str">
        <f t="shared" si="3554"/>
        <v/>
      </c>
      <c r="AA6718" s="20" t="str">
        <f t="shared" si="3555"/>
        <v/>
      </c>
      <c r="AE6718" s="28"/>
      <c r="AF6718" s="29"/>
    </row>
    <row r="6719" spans="1:32">
      <c r="A6719" s="7"/>
      <c r="B6719" s="7"/>
      <c r="C6719" s="7"/>
      <c r="D6719" s="9" t="s">
        <v>28</v>
      </c>
      <c r="E6719" s="10" t="s">
        <v>27</v>
      </c>
      <c r="F6719" s="9"/>
      <c r="G6719" s="12"/>
      <c r="H6719" s="12">
        <f t="shared" ref="G6719:V6719" si="3557">H6720+H6728</f>
        <v>0</v>
      </c>
      <c r="I6719" s="12">
        <f t="shared" si="3557"/>
        <v>0</v>
      </c>
      <c r="J6719" s="12">
        <f t="shared" si="3557"/>
        <v>0</v>
      </c>
      <c r="K6719" s="12">
        <f t="shared" si="3557"/>
        <v>0</v>
      </c>
      <c r="L6719" s="12">
        <f t="shared" si="3557"/>
        <v>0</v>
      </c>
      <c r="M6719" s="12">
        <f t="shared" si="3557"/>
        <v>0</v>
      </c>
      <c r="N6719" s="12">
        <f t="shared" si="3557"/>
        <v>0</v>
      </c>
      <c r="O6719" s="12">
        <f t="shared" si="3557"/>
        <v>0</v>
      </c>
      <c r="P6719" s="12">
        <f t="shared" si="3557"/>
        <v>0</v>
      </c>
      <c r="Q6719" s="12">
        <f t="shared" si="3557"/>
        <v>0</v>
      </c>
      <c r="R6719" s="12">
        <f t="shared" si="3557"/>
        <v>0</v>
      </c>
      <c r="S6719" s="12">
        <f t="shared" si="3557"/>
        <v>0</v>
      </c>
      <c r="T6719" s="12">
        <f t="shared" si="3557"/>
        <v>0</v>
      </c>
      <c r="U6719" s="12">
        <f t="shared" si="3557"/>
        <v>0</v>
      </c>
      <c r="V6719" s="12">
        <f t="shared" si="3557"/>
        <v>0</v>
      </c>
      <c r="X6719" s="20" t="str">
        <f t="shared" ref="X6719:X6735" si="3558">IF(H6719&lt;I6719,"繁殖仔畜应大于等于成活","")</f>
        <v/>
      </c>
      <c r="Y6719" s="20" t="str">
        <f t="shared" ref="Y6719:Y6730" si="3559">IF(N6719&lt;O6719+P6719,"出卖应大于等于出卖肉畜+出卖仔畜","")</f>
        <v/>
      </c>
      <c r="Z6719" s="20" t="str">
        <f t="shared" si="3554"/>
        <v/>
      </c>
      <c r="AA6719" s="20" t="str">
        <f t="shared" si="3555"/>
        <v/>
      </c>
      <c r="AE6719" s="28"/>
      <c r="AF6719" s="29"/>
    </row>
    <row r="6720" spans="1:32">
      <c r="A6720" s="7"/>
      <c r="B6720" s="7"/>
      <c r="C6720" s="7"/>
      <c r="D6720" s="9" t="s">
        <v>29</v>
      </c>
      <c r="E6720" s="10" t="s">
        <v>27</v>
      </c>
      <c r="F6720" s="9"/>
      <c r="G6720" s="12"/>
      <c r="H6720" s="12">
        <f t="shared" ref="G6720:R6720" si="3560">H6721+H6724+H6725+H6726+H6727</f>
        <v>0</v>
      </c>
      <c r="I6720" s="12">
        <f t="shared" si="3560"/>
        <v>0</v>
      </c>
      <c r="J6720" s="12">
        <f t="shared" si="3560"/>
        <v>0</v>
      </c>
      <c r="K6720" s="12">
        <f t="shared" si="3560"/>
        <v>0</v>
      </c>
      <c r="L6720" s="12">
        <f t="shared" si="3560"/>
        <v>0</v>
      </c>
      <c r="M6720" s="12">
        <f t="shared" si="3560"/>
        <v>0</v>
      </c>
      <c r="N6720" s="12">
        <f t="shared" si="3560"/>
        <v>0</v>
      </c>
      <c r="O6720" s="12">
        <f t="shared" si="3560"/>
        <v>0</v>
      </c>
      <c r="P6720" s="12">
        <f t="shared" si="3560"/>
        <v>0</v>
      </c>
      <c r="Q6720" s="12">
        <f t="shared" si="3560"/>
        <v>0</v>
      </c>
      <c r="R6720" s="12">
        <f t="shared" si="3560"/>
        <v>0</v>
      </c>
      <c r="S6720" s="12">
        <f>S6721+S6724+S6725+S6727</f>
        <v>0</v>
      </c>
      <c r="T6720" s="12">
        <f>T6721+T6724+T6725+T6727</f>
        <v>0</v>
      </c>
      <c r="U6720" s="12">
        <f>U6721+U6724+U6725+U6727</f>
        <v>0</v>
      </c>
      <c r="V6720" s="12">
        <f>V6721+V6724+V6725+V6727</f>
        <v>0</v>
      </c>
      <c r="X6720" s="20" t="str">
        <f t="shared" si="3558"/>
        <v/>
      </c>
      <c r="Y6720" s="20" t="str">
        <f t="shared" si="3559"/>
        <v/>
      </c>
      <c r="Z6720" s="20" t="str">
        <f t="shared" si="3554"/>
        <v/>
      </c>
      <c r="AA6720" s="20" t="str">
        <f t="shared" si="3555"/>
        <v/>
      </c>
      <c r="AE6720" s="28"/>
      <c r="AF6720" s="29"/>
    </row>
    <row r="6721" spans="1:32">
      <c r="A6721" s="7"/>
      <c r="B6721" s="7"/>
      <c r="C6721" s="7"/>
      <c r="D6721" s="9" t="s">
        <v>30</v>
      </c>
      <c r="E6721" s="10" t="s">
        <v>27</v>
      </c>
      <c r="F6721" s="9"/>
      <c r="R6721" s="12">
        <f>G6721+I6721+J6721+K6721-L6721-M6721-N6721-Q6721</f>
        <v>0</v>
      </c>
      <c r="X6721" s="20" t="str">
        <f t="shared" si="3558"/>
        <v/>
      </c>
      <c r="Y6721" s="20" t="str">
        <f t="shared" si="3559"/>
        <v/>
      </c>
      <c r="Z6721" s="20" t="str">
        <f t="shared" si="3554"/>
        <v/>
      </c>
      <c r="AA6721" s="20" t="str">
        <f t="shared" si="3555"/>
        <v/>
      </c>
      <c r="AE6721" s="28"/>
      <c r="AF6721" s="29"/>
    </row>
    <row r="6722" spans="1:32">
      <c r="A6722" s="7"/>
      <c r="B6722" s="7"/>
      <c r="C6722" s="7"/>
      <c r="D6722" s="9" t="s">
        <v>31</v>
      </c>
      <c r="E6722" s="10" t="s">
        <v>27</v>
      </c>
      <c r="F6722" s="9"/>
      <c r="R6722" s="12">
        <f t="shared" ref="R6722:R6727" si="3561">G6722+I6722+J6722+K6722-L6722-M6722-N6722-Q6722</f>
        <v>0</v>
      </c>
      <c r="U6722" s="15" t="s">
        <v>32</v>
      </c>
      <c r="V6722" s="15" t="s">
        <v>32</v>
      </c>
      <c r="X6722" s="20" t="str">
        <f t="shared" si="3558"/>
        <v/>
      </c>
      <c r="Y6722" s="20" t="str">
        <f t="shared" si="3559"/>
        <v/>
      </c>
      <c r="Z6722" s="20" t="str">
        <f t="shared" si="3554"/>
        <v/>
      </c>
      <c r="AA6722" s="20"/>
      <c r="AE6722" s="28"/>
      <c r="AF6722" s="29"/>
    </row>
    <row r="6723" spans="1:32">
      <c r="A6723" s="7"/>
      <c r="B6723" s="7"/>
      <c r="C6723" s="7"/>
      <c r="D6723" s="9" t="s">
        <v>33</v>
      </c>
      <c r="E6723" s="10" t="s">
        <v>27</v>
      </c>
      <c r="F6723" s="9"/>
      <c r="R6723" s="12">
        <f t="shared" si="3561"/>
        <v>0</v>
      </c>
      <c r="U6723" s="15" t="s">
        <v>32</v>
      </c>
      <c r="V6723" s="15" t="s">
        <v>32</v>
      </c>
      <c r="X6723" s="20" t="str">
        <f t="shared" si="3558"/>
        <v/>
      </c>
      <c r="Y6723" s="20" t="str">
        <f t="shared" si="3559"/>
        <v/>
      </c>
      <c r="Z6723" s="20" t="str">
        <f t="shared" si="3554"/>
        <v/>
      </c>
      <c r="AA6723" s="20"/>
      <c r="AE6723" s="28"/>
      <c r="AF6723" s="29"/>
    </row>
    <row r="6724" spans="1:32">
      <c r="A6724" s="7"/>
      <c r="B6724" s="7"/>
      <c r="C6724" s="7"/>
      <c r="D6724" s="9" t="s">
        <v>34</v>
      </c>
      <c r="E6724" s="10" t="s">
        <v>35</v>
      </c>
      <c r="F6724" s="9"/>
      <c r="R6724" s="12">
        <f t="shared" si="3561"/>
        <v>0</v>
      </c>
      <c r="X6724" s="20" t="str">
        <f t="shared" si="3558"/>
        <v/>
      </c>
      <c r="Y6724" s="20" t="str">
        <f t="shared" si="3559"/>
        <v/>
      </c>
      <c r="Z6724" s="20" t="str">
        <f t="shared" si="3554"/>
        <v/>
      </c>
      <c r="AA6724" s="20" t="str">
        <f>IF(R6724&lt;U6724+V6724,"期末实有头数应大于等于良种+改良种","")</f>
        <v/>
      </c>
      <c r="AE6724" s="28"/>
      <c r="AF6724" s="29"/>
    </row>
    <row r="6725" spans="1:32">
      <c r="A6725" s="7"/>
      <c r="B6725" s="7"/>
      <c r="C6725" s="7"/>
      <c r="D6725" s="9" t="s">
        <v>36</v>
      </c>
      <c r="E6725" s="10" t="s">
        <v>27</v>
      </c>
      <c r="F6725" s="9"/>
      <c r="R6725" s="12">
        <f t="shared" si="3561"/>
        <v>0</v>
      </c>
      <c r="X6725" s="20" t="str">
        <f t="shared" si="3558"/>
        <v/>
      </c>
      <c r="Y6725" s="20" t="str">
        <f t="shared" si="3559"/>
        <v/>
      </c>
      <c r="Z6725" s="20" t="str">
        <f t="shared" si="3554"/>
        <v/>
      </c>
      <c r="AA6725" s="20" t="str">
        <f>IF(R6725&lt;U6725+V6725,"期末实有头数应大于等于良种+改良种","")</f>
        <v/>
      </c>
      <c r="AE6725" s="28"/>
      <c r="AF6725" s="29"/>
    </row>
    <row r="6726" spans="1:32">
      <c r="A6726" s="7"/>
      <c r="B6726" s="7"/>
      <c r="C6726" s="7"/>
      <c r="D6726" s="9" t="s">
        <v>37</v>
      </c>
      <c r="E6726" s="10" t="s">
        <v>27</v>
      </c>
      <c r="F6726" s="9"/>
      <c r="R6726" s="12">
        <f t="shared" si="3561"/>
        <v>0</v>
      </c>
      <c r="S6726" s="15" t="s">
        <v>32</v>
      </c>
      <c r="T6726" s="15" t="s">
        <v>32</v>
      </c>
      <c r="U6726" s="15" t="s">
        <v>32</v>
      </c>
      <c r="V6726" s="15" t="s">
        <v>32</v>
      </c>
      <c r="X6726" s="20" t="str">
        <f t="shared" si="3558"/>
        <v/>
      </c>
      <c r="Y6726" s="20" t="str">
        <f t="shared" si="3559"/>
        <v/>
      </c>
      <c r="Z6726" s="20"/>
      <c r="AA6726" s="20"/>
      <c r="AE6726" s="28"/>
      <c r="AF6726" s="29"/>
    </row>
    <row r="6727" spans="1:32">
      <c r="A6727" s="7"/>
      <c r="B6727" s="7"/>
      <c r="C6727" s="7"/>
      <c r="D6727" s="9" t="s">
        <v>38</v>
      </c>
      <c r="E6727" s="10" t="s">
        <v>39</v>
      </c>
      <c r="F6727" s="9"/>
      <c r="R6727" s="12">
        <f t="shared" si="3561"/>
        <v>0</v>
      </c>
      <c r="X6727" s="20" t="str">
        <f t="shared" si="3558"/>
        <v/>
      </c>
      <c r="Y6727" s="20" t="str">
        <f t="shared" si="3559"/>
        <v/>
      </c>
      <c r="Z6727" s="20" t="str">
        <f>IF(R6727&lt;S6727+T6727,"期末实有头数应大于等于能繁母畜+种公畜","")</f>
        <v/>
      </c>
      <c r="AA6727" s="20" t="str">
        <f>IF(R6727&lt;U6727+V6727,"期末实有头数应大于等于良种+改良种","")</f>
        <v/>
      </c>
      <c r="AE6727" s="28"/>
      <c r="AF6727" s="29"/>
    </row>
    <row r="6728" spans="1:32">
      <c r="A6728" s="7"/>
      <c r="B6728" s="7"/>
      <c r="C6728" s="7"/>
      <c r="D6728" s="9" t="s">
        <v>40</v>
      </c>
      <c r="E6728" s="10" t="s">
        <v>41</v>
      </c>
      <c r="F6728" s="9"/>
      <c r="G6728" s="12"/>
      <c r="H6728" s="12">
        <f t="shared" ref="G6728:V6728" si="3562">H6729+H6733</f>
        <v>0</v>
      </c>
      <c r="I6728" s="12">
        <f t="shared" si="3562"/>
        <v>0</v>
      </c>
      <c r="J6728" s="12">
        <f t="shared" si="3562"/>
        <v>0</v>
      </c>
      <c r="K6728" s="12">
        <f t="shared" si="3562"/>
        <v>0</v>
      </c>
      <c r="L6728" s="12">
        <f t="shared" si="3562"/>
        <v>0</v>
      </c>
      <c r="M6728" s="12">
        <f t="shared" si="3562"/>
        <v>0</v>
      </c>
      <c r="N6728" s="12">
        <f t="shared" si="3562"/>
        <v>0</v>
      </c>
      <c r="O6728" s="12">
        <f t="shared" si="3562"/>
        <v>0</v>
      </c>
      <c r="P6728" s="12">
        <f t="shared" si="3562"/>
        <v>0</v>
      </c>
      <c r="Q6728" s="12">
        <f t="shared" si="3562"/>
        <v>0</v>
      </c>
      <c r="R6728" s="21">
        <f t="shared" si="3562"/>
        <v>0</v>
      </c>
      <c r="S6728" s="12">
        <f t="shared" si="3562"/>
        <v>0</v>
      </c>
      <c r="T6728" s="12">
        <f t="shared" si="3562"/>
        <v>0</v>
      </c>
      <c r="U6728" s="12">
        <f t="shared" si="3562"/>
        <v>0</v>
      </c>
      <c r="V6728" s="12">
        <f t="shared" si="3562"/>
        <v>0</v>
      </c>
      <c r="X6728" s="20" t="str">
        <f t="shared" si="3558"/>
        <v/>
      </c>
      <c r="Y6728" s="20" t="str">
        <f t="shared" si="3559"/>
        <v/>
      </c>
      <c r="Z6728" s="20" t="str">
        <f>IF(R6728&lt;S6728+T6728,"期末实有头数应大于等于能繁母畜+种公畜","")</f>
        <v/>
      </c>
      <c r="AA6728" s="20" t="str">
        <f>IF(R6728&lt;U6728+V6728,"期末实有头数应大于等于良种+改良种","")</f>
        <v/>
      </c>
      <c r="AE6728" s="28"/>
      <c r="AF6728" s="29"/>
    </row>
    <row r="6729" spans="1:32">
      <c r="A6729" s="7"/>
      <c r="B6729" s="7"/>
      <c r="C6729" s="7"/>
      <c r="D6729" s="9" t="s">
        <v>42</v>
      </c>
      <c r="E6729" s="10" t="s">
        <v>41</v>
      </c>
      <c r="F6729" s="9"/>
      <c r="R6729" s="12">
        <f>G6729+I6729+J6729+K6729-L6729-M6729-N6729-Q6729</f>
        <v>0</v>
      </c>
      <c r="X6729" s="20" t="str">
        <f t="shared" si="3558"/>
        <v/>
      </c>
      <c r="Y6729" s="20" t="str">
        <f t="shared" si="3559"/>
        <v/>
      </c>
      <c r="Z6729" s="20" t="str">
        <f>IF(R6729&lt;S6729+T6729,"期末实有头数应大于等于能繁母畜+种公畜","")</f>
        <v/>
      </c>
      <c r="AA6729" s="20" t="str">
        <f>IF(R6729&lt;U6729+V6729,"期末实有头数应大于等于良种+改良种","")</f>
        <v/>
      </c>
      <c r="AE6729" s="28"/>
      <c r="AF6729" s="29"/>
    </row>
    <row r="6730" spans="1:32">
      <c r="A6730" s="7"/>
      <c r="B6730" s="7"/>
      <c r="C6730" s="7"/>
      <c r="D6730" s="9" t="s">
        <v>43</v>
      </c>
      <c r="E6730" s="10" t="s">
        <v>41</v>
      </c>
      <c r="F6730" s="9"/>
      <c r="R6730" s="12">
        <f>G6730+I6730+J6730+K6730-L6730-M6730-N6730-Q6730</f>
        <v>0</v>
      </c>
      <c r="U6730" s="15" t="s">
        <v>32</v>
      </c>
      <c r="V6730" s="15" t="s">
        <v>32</v>
      </c>
      <c r="X6730" s="20" t="str">
        <f t="shared" si="3558"/>
        <v/>
      </c>
      <c r="Y6730" s="20" t="str">
        <f t="shared" si="3559"/>
        <v/>
      </c>
      <c r="Z6730" s="20" t="str">
        <f>IF(R6730&lt;S6730+T6730,"期末实有头数应大于等于能繁母畜+种公畜","")</f>
        <v/>
      </c>
      <c r="AA6730" s="20"/>
      <c r="AE6730" s="28"/>
      <c r="AF6730" s="29"/>
    </row>
    <row r="6731" spans="1:32">
      <c r="A6731" s="7"/>
      <c r="B6731" s="7"/>
      <c r="C6731" s="7"/>
      <c r="D6731" s="9" t="s">
        <v>44</v>
      </c>
      <c r="E6731" s="10" t="s">
        <v>41</v>
      </c>
      <c r="F6731" s="9"/>
      <c r="H6731" s="15" t="s">
        <v>32</v>
      </c>
      <c r="I6731" s="15" t="s">
        <v>32</v>
      </c>
      <c r="J6731" s="15" t="s">
        <v>32</v>
      </c>
      <c r="K6731" s="15" t="s">
        <v>32</v>
      </c>
      <c r="L6731" s="15" t="s">
        <v>32</v>
      </c>
      <c r="M6731" s="15" t="s">
        <v>32</v>
      </c>
      <c r="N6731" s="15" t="s">
        <v>32</v>
      </c>
      <c r="O6731" s="15" t="s">
        <v>32</v>
      </c>
      <c r="P6731" s="15" t="s">
        <v>32</v>
      </c>
      <c r="Q6731" s="15" t="s">
        <v>32</v>
      </c>
      <c r="R6731" s="22"/>
      <c r="T6731" s="15" t="s">
        <v>32</v>
      </c>
      <c r="U6731" s="15" t="s">
        <v>32</v>
      </c>
      <c r="V6731" s="15" t="s">
        <v>32</v>
      </c>
      <c r="X6731" s="20" t="str">
        <f t="shared" si="3558"/>
        <v/>
      </c>
      <c r="Y6731" s="20"/>
      <c r="Z6731" s="20"/>
      <c r="AA6731" s="20"/>
      <c r="AE6731" s="28"/>
      <c r="AF6731" s="29"/>
    </row>
    <row r="6732" spans="1:32">
      <c r="A6732" s="7"/>
      <c r="B6732" s="7"/>
      <c r="C6732" s="7"/>
      <c r="D6732" s="9" t="s">
        <v>45</v>
      </c>
      <c r="E6732" s="10" t="s">
        <v>41</v>
      </c>
      <c r="F6732" s="9"/>
      <c r="H6732" s="15" t="s">
        <v>32</v>
      </c>
      <c r="I6732" s="15" t="s">
        <v>32</v>
      </c>
      <c r="J6732" s="15" t="s">
        <v>32</v>
      </c>
      <c r="K6732" s="15" t="s">
        <v>32</v>
      </c>
      <c r="L6732" s="15" t="s">
        <v>32</v>
      </c>
      <c r="M6732" s="15" t="s">
        <v>32</v>
      </c>
      <c r="N6732" s="15" t="s">
        <v>32</v>
      </c>
      <c r="O6732" s="15" t="s">
        <v>32</v>
      </c>
      <c r="P6732" s="15" t="s">
        <v>32</v>
      </c>
      <c r="Q6732" s="15" t="s">
        <v>32</v>
      </c>
      <c r="R6732" s="22"/>
      <c r="T6732" s="15" t="s">
        <v>32</v>
      </c>
      <c r="U6732" s="15" t="s">
        <v>32</v>
      </c>
      <c r="V6732" s="15" t="s">
        <v>32</v>
      </c>
      <c r="X6732" s="20" t="str">
        <f t="shared" si="3558"/>
        <v/>
      </c>
      <c r="Y6732" s="20"/>
      <c r="Z6732" s="20"/>
      <c r="AA6732" s="20"/>
      <c r="AE6732" s="28"/>
      <c r="AF6732" s="29"/>
    </row>
    <row r="6733" spans="1:32">
      <c r="A6733" s="7"/>
      <c r="B6733" s="7"/>
      <c r="C6733" s="7"/>
      <c r="D6733" s="9" t="s">
        <v>46</v>
      </c>
      <c r="E6733" s="10" t="s">
        <v>41</v>
      </c>
      <c r="F6733" s="9"/>
      <c r="R6733" s="12">
        <f>G6733+I6733+J6733+K6733-L6733-M6733-N6733-Q6733</f>
        <v>0</v>
      </c>
      <c r="X6733" s="20" t="str">
        <f t="shared" si="3558"/>
        <v/>
      </c>
      <c r="Y6733" s="20" t="str">
        <f>IF(N6733&lt;O6733+P6733,"出卖应大于等于出卖肉畜+出卖仔畜","")</f>
        <v/>
      </c>
      <c r="Z6733" s="20" t="str">
        <f t="shared" ref="Z6733:Z6742" si="3563">IF(R6733&lt;S6733+T6733,"期末实有头数应大于等于能繁母畜+种公畜","")</f>
        <v/>
      </c>
      <c r="AA6733" s="20" t="str">
        <f t="shared" ref="AA6733:AA6738" si="3564">IF(R6733&lt;U6733+V6733,"期末实有头数应大于等于良种+改良种","")</f>
        <v/>
      </c>
      <c r="AE6733" s="28"/>
      <c r="AF6733" s="29"/>
    </row>
    <row r="6734" spans="1:32">
      <c r="A6734" s="7"/>
      <c r="B6734" s="7"/>
      <c r="C6734" s="7"/>
      <c r="D6734" s="9" t="s">
        <v>47</v>
      </c>
      <c r="E6734" s="16" t="s">
        <v>27</v>
      </c>
      <c r="F6734" s="9"/>
      <c r="R6734" s="12">
        <f>G6734+I6734+J6734+K6734-L6734-M6734-N6734-Q6734</f>
        <v>0</v>
      </c>
      <c r="X6734" s="20" t="str">
        <f t="shared" si="3558"/>
        <v/>
      </c>
      <c r="Y6734" s="20" t="str">
        <f>IF(N6734&lt;O6734+P6734,"出卖应大于等于出卖肉畜+出卖仔畜","")</f>
        <v/>
      </c>
      <c r="Z6734" s="20" t="str">
        <f t="shared" si="3563"/>
        <v/>
      </c>
      <c r="AA6734" s="20" t="str">
        <f t="shared" si="3564"/>
        <v/>
      </c>
      <c r="AE6734" s="28"/>
      <c r="AF6734" s="29"/>
    </row>
    <row r="6735" spans="1:32">
      <c r="A6735" s="7"/>
      <c r="B6735" s="7"/>
      <c r="C6735" s="7"/>
      <c r="D6735" s="9" t="s">
        <v>26</v>
      </c>
      <c r="E6735" s="10" t="s">
        <v>27</v>
      </c>
      <c r="F6735" s="9"/>
      <c r="G6735" s="12"/>
      <c r="H6735" s="12">
        <f t="shared" ref="G6735:V6735" si="3565">H6736+H6751</f>
        <v>0</v>
      </c>
      <c r="I6735" s="12">
        <f t="shared" si="3565"/>
        <v>0</v>
      </c>
      <c r="J6735" s="12">
        <f t="shared" si="3565"/>
        <v>0</v>
      </c>
      <c r="K6735" s="12">
        <f t="shared" si="3565"/>
        <v>0</v>
      </c>
      <c r="L6735" s="12">
        <f t="shared" si="3565"/>
        <v>0</v>
      </c>
      <c r="M6735" s="12">
        <f t="shared" si="3565"/>
        <v>0</v>
      </c>
      <c r="N6735" s="12">
        <f t="shared" si="3565"/>
        <v>0</v>
      </c>
      <c r="O6735" s="12">
        <f t="shared" si="3565"/>
        <v>0</v>
      </c>
      <c r="P6735" s="12">
        <f t="shared" si="3565"/>
        <v>0</v>
      </c>
      <c r="Q6735" s="12">
        <f t="shared" si="3565"/>
        <v>0</v>
      </c>
      <c r="R6735" s="12">
        <f t="shared" si="3565"/>
        <v>0</v>
      </c>
      <c r="S6735" s="12">
        <f t="shared" si="3565"/>
        <v>0</v>
      </c>
      <c r="T6735" s="12">
        <f t="shared" si="3565"/>
        <v>0</v>
      </c>
      <c r="U6735" s="12">
        <f t="shared" si="3565"/>
        <v>0</v>
      </c>
      <c r="V6735" s="12">
        <f t="shared" si="3565"/>
        <v>0</v>
      </c>
      <c r="X6735" s="20" t="str">
        <f t="shared" si="3558"/>
        <v/>
      </c>
      <c r="Y6735" s="20" t="str">
        <f>IF(N6735&lt;O6735+P6735,"出卖应大于等于出卖肉畜+出卖仔畜","")</f>
        <v/>
      </c>
      <c r="Z6735" s="20" t="str">
        <f t="shared" si="3563"/>
        <v/>
      </c>
      <c r="AA6735" s="20" t="str">
        <f t="shared" si="3564"/>
        <v/>
      </c>
      <c r="AE6735" s="28"/>
      <c r="AF6735" s="29"/>
    </row>
    <row r="6736" spans="1:32">
      <c r="A6736" s="7"/>
      <c r="B6736" s="7"/>
      <c r="C6736" s="7"/>
      <c r="D6736" s="9" t="s">
        <v>28</v>
      </c>
      <c r="E6736" s="10" t="s">
        <v>27</v>
      </c>
      <c r="F6736" s="9"/>
      <c r="G6736" s="12"/>
      <c r="H6736" s="12">
        <f t="shared" ref="G6736:V6736" si="3566">H6737+H6745</f>
        <v>0</v>
      </c>
      <c r="I6736" s="12">
        <f t="shared" si="3566"/>
        <v>0</v>
      </c>
      <c r="J6736" s="12">
        <f t="shared" si="3566"/>
        <v>0</v>
      </c>
      <c r="K6736" s="12">
        <f t="shared" si="3566"/>
        <v>0</v>
      </c>
      <c r="L6736" s="12">
        <f t="shared" si="3566"/>
        <v>0</v>
      </c>
      <c r="M6736" s="12">
        <f t="shared" si="3566"/>
        <v>0</v>
      </c>
      <c r="N6736" s="12">
        <f t="shared" si="3566"/>
        <v>0</v>
      </c>
      <c r="O6736" s="12">
        <f t="shared" si="3566"/>
        <v>0</v>
      </c>
      <c r="P6736" s="12">
        <f t="shared" si="3566"/>
        <v>0</v>
      </c>
      <c r="Q6736" s="12">
        <f t="shared" si="3566"/>
        <v>0</v>
      </c>
      <c r="R6736" s="12">
        <f t="shared" si="3566"/>
        <v>0</v>
      </c>
      <c r="S6736" s="12">
        <f t="shared" si="3566"/>
        <v>0</v>
      </c>
      <c r="T6736" s="12">
        <f t="shared" si="3566"/>
        <v>0</v>
      </c>
      <c r="U6736" s="12">
        <f t="shared" si="3566"/>
        <v>0</v>
      </c>
      <c r="V6736" s="12">
        <f t="shared" si="3566"/>
        <v>0</v>
      </c>
      <c r="X6736" s="20" t="str">
        <f t="shared" ref="X6736:X6752" si="3567">IF(H6736&lt;I6736,"繁殖仔畜应大于等于成活","")</f>
        <v/>
      </c>
      <c r="Y6736" s="20" t="str">
        <f t="shared" ref="Y6736:Y6747" si="3568">IF(N6736&lt;O6736+P6736,"出卖应大于等于出卖肉畜+出卖仔畜","")</f>
        <v/>
      </c>
      <c r="Z6736" s="20" t="str">
        <f t="shared" si="3563"/>
        <v/>
      </c>
      <c r="AA6736" s="20" t="str">
        <f t="shared" si="3564"/>
        <v/>
      </c>
      <c r="AE6736" s="28"/>
      <c r="AF6736" s="29"/>
    </row>
    <row r="6737" spans="1:32">
      <c r="A6737" s="7"/>
      <c r="B6737" s="7"/>
      <c r="C6737" s="7"/>
      <c r="D6737" s="9" t="s">
        <v>29</v>
      </c>
      <c r="E6737" s="10" t="s">
        <v>27</v>
      </c>
      <c r="F6737" s="9"/>
      <c r="G6737" s="12"/>
      <c r="H6737" s="12">
        <f t="shared" ref="G6737:R6737" si="3569">H6738+H6741+H6742+H6743+H6744</f>
        <v>0</v>
      </c>
      <c r="I6737" s="12">
        <f t="shared" si="3569"/>
        <v>0</v>
      </c>
      <c r="J6737" s="12">
        <f t="shared" si="3569"/>
        <v>0</v>
      </c>
      <c r="K6737" s="12">
        <f t="shared" si="3569"/>
        <v>0</v>
      </c>
      <c r="L6737" s="12">
        <f t="shared" si="3569"/>
        <v>0</v>
      </c>
      <c r="M6737" s="12">
        <f t="shared" si="3569"/>
        <v>0</v>
      </c>
      <c r="N6737" s="12">
        <f t="shared" si="3569"/>
        <v>0</v>
      </c>
      <c r="O6737" s="12">
        <f t="shared" si="3569"/>
        <v>0</v>
      </c>
      <c r="P6737" s="12">
        <f t="shared" si="3569"/>
        <v>0</v>
      </c>
      <c r="Q6737" s="12">
        <f t="shared" si="3569"/>
        <v>0</v>
      </c>
      <c r="R6737" s="12">
        <f t="shared" si="3569"/>
        <v>0</v>
      </c>
      <c r="S6737" s="12">
        <f>S6738+S6741+S6742+S6744</f>
        <v>0</v>
      </c>
      <c r="T6737" s="12">
        <f>T6738+T6741+T6742+T6744</f>
        <v>0</v>
      </c>
      <c r="U6737" s="12">
        <f>U6738+U6741+U6742+U6744</f>
        <v>0</v>
      </c>
      <c r="V6737" s="12">
        <f>V6738+V6741+V6742+V6744</f>
        <v>0</v>
      </c>
      <c r="X6737" s="20" t="str">
        <f t="shared" si="3567"/>
        <v/>
      </c>
      <c r="Y6737" s="20" t="str">
        <f t="shared" si="3568"/>
        <v/>
      </c>
      <c r="Z6737" s="20" t="str">
        <f t="shared" si="3563"/>
        <v/>
      </c>
      <c r="AA6737" s="20" t="str">
        <f t="shared" si="3564"/>
        <v/>
      </c>
      <c r="AE6737" s="28"/>
      <c r="AF6737" s="29"/>
    </row>
    <row r="6738" spans="1:32">
      <c r="A6738" s="7"/>
      <c r="B6738" s="7"/>
      <c r="C6738" s="7"/>
      <c r="D6738" s="9" t="s">
        <v>30</v>
      </c>
      <c r="E6738" s="10" t="s">
        <v>27</v>
      </c>
      <c r="F6738" s="9"/>
      <c r="R6738" s="12">
        <f>G6738+I6738+J6738+K6738-L6738-M6738-N6738-Q6738</f>
        <v>0</v>
      </c>
      <c r="X6738" s="20" t="str">
        <f t="shared" si="3567"/>
        <v/>
      </c>
      <c r="Y6738" s="20" t="str">
        <f t="shared" si="3568"/>
        <v/>
      </c>
      <c r="Z6738" s="20" t="str">
        <f t="shared" si="3563"/>
        <v/>
      </c>
      <c r="AA6738" s="20" t="str">
        <f t="shared" si="3564"/>
        <v/>
      </c>
      <c r="AE6738" s="28"/>
      <c r="AF6738" s="29"/>
    </row>
    <row r="6739" spans="1:32">
      <c r="A6739" s="7"/>
      <c r="B6739" s="7"/>
      <c r="C6739" s="7"/>
      <c r="D6739" s="9" t="s">
        <v>31</v>
      </c>
      <c r="E6739" s="10" t="s">
        <v>27</v>
      </c>
      <c r="F6739" s="9"/>
      <c r="R6739" s="12">
        <f t="shared" ref="R6739:R6744" si="3570">G6739+I6739+J6739+K6739-L6739-M6739-N6739-Q6739</f>
        <v>0</v>
      </c>
      <c r="U6739" s="15" t="s">
        <v>32</v>
      </c>
      <c r="V6739" s="15" t="s">
        <v>32</v>
      </c>
      <c r="X6739" s="20" t="str">
        <f t="shared" si="3567"/>
        <v/>
      </c>
      <c r="Y6739" s="20" t="str">
        <f t="shared" si="3568"/>
        <v/>
      </c>
      <c r="Z6739" s="20" t="str">
        <f t="shared" si="3563"/>
        <v/>
      </c>
      <c r="AA6739" s="20"/>
      <c r="AE6739" s="28"/>
      <c r="AF6739" s="29"/>
    </row>
    <row r="6740" spans="1:32">
      <c r="A6740" s="7"/>
      <c r="B6740" s="7"/>
      <c r="C6740" s="7"/>
      <c r="D6740" s="9" t="s">
        <v>33</v>
      </c>
      <c r="E6740" s="10" t="s">
        <v>27</v>
      </c>
      <c r="F6740" s="9"/>
      <c r="R6740" s="12">
        <f t="shared" si="3570"/>
        <v>0</v>
      </c>
      <c r="U6740" s="15" t="s">
        <v>32</v>
      </c>
      <c r="V6740" s="15" t="s">
        <v>32</v>
      </c>
      <c r="X6740" s="20" t="str">
        <f t="shared" si="3567"/>
        <v/>
      </c>
      <c r="Y6740" s="20" t="str">
        <f t="shared" si="3568"/>
        <v/>
      </c>
      <c r="Z6740" s="20" t="str">
        <f t="shared" si="3563"/>
        <v/>
      </c>
      <c r="AA6740" s="20"/>
      <c r="AE6740" s="28"/>
      <c r="AF6740" s="29"/>
    </row>
    <row r="6741" spans="1:32">
      <c r="A6741" s="7"/>
      <c r="B6741" s="7"/>
      <c r="C6741" s="7"/>
      <c r="D6741" s="9" t="s">
        <v>34</v>
      </c>
      <c r="E6741" s="10" t="s">
        <v>35</v>
      </c>
      <c r="F6741" s="9"/>
      <c r="R6741" s="12">
        <f t="shared" si="3570"/>
        <v>0</v>
      </c>
      <c r="X6741" s="20" t="str">
        <f t="shared" si="3567"/>
        <v/>
      </c>
      <c r="Y6741" s="20" t="str">
        <f t="shared" si="3568"/>
        <v/>
      </c>
      <c r="Z6741" s="20" t="str">
        <f t="shared" si="3563"/>
        <v/>
      </c>
      <c r="AA6741" s="20" t="str">
        <f>IF(R6741&lt;U6741+V6741,"期末实有头数应大于等于良种+改良种","")</f>
        <v/>
      </c>
      <c r="AE6741" s="28"/>
      <c r="AF6741" s="29"/>
    </row>
    <row r="6742" spans="1:32">
      <c r="A6742" s="7"/>
      <c r="B6742" s="7"/>
      <c r="C6742" s="7"/>
      <c r="D6742" s="9" t="s">
        <v>36</v>
      </c>
      <c r="E6742" s="10" t="s">
        <v>27</v>
      </c>
      <c r="F6742" s="9"/>
      <c r="R6742" s="12">
        <f t="shared" si="3570"/>
        <v>0</v>
      </c>
      <c r="X6742" s="20" t="str">
        <f t="shared" si="3567"/>
        <v/>
      </c>
      <c r="Y6742" s="20" t="str">
        <f t="shared" si="3568"/>
        <v/>
      </c>
      <c r="Z6742" s="20" t="str">
        <f t="shared" si="3563"/>
        <v/>
      </c>
      <c r="AA6742" s="20" t="str">
        <f>IF(R6742&lt;U6742+V6742,"期末实有头数应大于等于良种+改良种","")</f>
        <v/>
      </c>
      <c r="AE6742" s="28"/>
      <c r="AF6742" s="29"/>
    </row>
    <row r="6743" spans="1:32">
      <c r="A6743" s="7"/>
      <c r="B6743" s="7"/>
      <c r="C6743" s="7"/>
      <c r="D6743" s="9" t="s">
        <v>37</v>
      </c>
      <c r="E6743" s="10" t="s">
        <v>27</v>
      </c>
      <c r="F6743" s="9"/>
      <c r="R6743" s="12">
        <f t="shared" si="3570"/>
        <v>0</v>
      </c>
      <c r="S6743" s="15" t="s">
        <v>32</v>
      </c>
      <c r="T6743" s="15" t="s">
        <v>32</v>
      </c>
      <c r="U6743" s="15" t="s">
        <v>32</v>
      </c>
      <c r="V6743" s="15" t="s">
        <v>32</v>
      </c>
      <c r="X6743" s="20" t="str">
        <f t="shared" si="3567"/>
        <v/>
      </c>
      <c r="Y6743" s="20" t="str">
        <f t="shared" si="3568"/>
        <v/>
      </c>
      <c r="Z6743" s="20"/>
      <c r="AA6743" s="20"/>
      <c r="AE6743" s="28"/>
      <c r="AF6743" s="29"/>
    </row>
    <row r="6744" spans="1:32">
      <c r="A6744" s="7"/>
      <c r="B6744" s="7"/>
      <c r="C6744" s="7"/>
      <c r="D6744" s="9" t="s">
        <v>38</v>
      </c>
      <c r="E6744" s="10" t="s">
        <v>39</v>
      </c>
      <c r="F6744" s="9"/>
      <c r="R6744" s="12">
        <f t="shared" si="3570"/>
        <v>0</v>
      </c>
      <c r="X6744" s="20" t="str">
        <f t="shared" si="3567"/>
        <v/>
      </c>
      <c r="Y6744" s="20" t="str">
        <f t="shared" si="3568"/>
        <v/>
      </c>
      <c r="Z6744" s="20" t="str">
        <f>IF(R6744&lt;S6744+T6744,"期末实有头数应大于等于能繁母畜+种公畜","")</f>
        <v/>
      </c>
      <c r="AA6744" s="20" t="str">
        <f>IF(R6744&lt;U6744+V6744,"期末实有头数应大于等于良种+改良种","")</f>
        <v/>
      </c>
      <c r="AE6744" s="28"/>
      <c r="AF6744" s="29"/>
    </row>
    <row r="6745" spans="1:32">
      <c r="A6745" s="7"/>
      <c r="B6745" s="7"/>
      <c r="C6745" s="7"/>
      <c r="D6745" s="9" t="s">
        <v>40</v>
      </c>
      <c r="E6745" s="10" t="s">
        <v>41</v>
      </c>
      <c r="F6745" s="9"/>
      <c r="G6745" s="12"/>
      <c r="H6745" s="12">
        <f t="shared" ref="G6745:V6745" si="3571">H6746+H6750</f>
        <v>0</v>
      </c>
      <c r="I6745" s="12">
        <f t="shared" si="3571"/>
        <v>0</v>
      </c>
      <c r="J6745" s="12">
        <f t="shared" si="3571"/>
        <v>0</v>
      </c>
      <c r="K6745" s="12">
        <f t="shared" si="3571"/>
        <v>0</v>
      </c>
      <c r="L6745" s="12">
        <f t="shared" si="3571"/>
        <v>0</v>
      </c>
      <c r="M6745" s="12">
        <f t="shared" si="3571"/>
        <v>0</v>
      </c>
      <c r="N6745" s="12">
        <f t="shared" si="3571"/>
        <v>0</v>
      </c>
      <c r="O6745" s="12">
        <f t="shared" si="3571"/>
        <v>0</v>
      </c>
      <c r="P6745" s="12">
        <f t="shared" si="3571"/>
        <v>0</v>
      </c>
      <c r="Q6745" s="12">
        <f t="shared" si="3571"/>
        <v>0</v>
      </c>
      <c r="R6745" s="21">
        <f t="shared" si="3571"/>
        <v>0</v>
      </c>
      <c r="S6745" s="12">
        <f t="shared" si="3571"/>
        <v>0</v>
      </c>
      <c r="T6745" s="12">
        <f t="shared" si="3571"/>
        <v>0</v>
      </c>
      <c r="U6745" s="12">
        <f t="shared" si="3571"/>
        <v>0</v>
      </c>
      <c r="V6745" s="12">
        <f t="shared" si="3571"/>
        <v>0</v>
      </c>
      <c r="X6745" s="20" t="str">
        <f t="shared" si="3567"/>
        <v/>
      </c>
      <c r="Y6745" s="20" t="str">
        <f t="shared" si="3568"/>
        <v/>
      </c>
      <c r="Z6745" s="20" t="str">
        <f>IF(R6745&lt;S6745+T6745,"期末实有头数应大于等于能繁母畜+种公畜","")</f>
        <v/>
      </c>
      <c r="AA6745" s="20" t="str">
        <f>IF(R6745&lt;U6745+V6745,"期末实有头数应大于等于良种+改良种","")</f>
        <v/>
      </c>
      <c r="AE6745" s="28"/>
      <c r="AF6745" s="29"/>
    </row>
    <row r="6746" spans="1:32">
      <c r="A6746" s="7"/>
      <c r="B6746" s="7"/>
      <c r="C6746" s="7"/>
      <c r="D6746" s="9" t="s">
        <v>42</v>
      </c>
      <c r="E6746" s="10" t="s">
        <v>41</v>
      </c>
      <c r="F6746" s="9"/>
      <c r="R6746" s="12">
        <f>G6746+I6746+J6746+K6746-L6746-M6746-N6746-Q6746</f>
        <v>0</v>
      </c>
      <c r="X6746" s="20" t="str">
        <f t="shared" si="3567"/>
        <v/>
      </c>
      <c r="Y6746" s="20" t="str">
        <f t="shared" si="3568"/>
        <v/>
      </c>
      <c r="Z6746" s="20" t="str">
        <f>IF(R6746&lt;S6746+T6746,"期末实有头数应大于等于能繁母畜+种公畜","")</f>
        <v/>
      </c>
      <c r="AA6746" s="20" t="str">
        <f>IF(R6746&lt;U6746+V6746,"期末实有头数应大于等于良种+改良种","")</f>
        <v/>
      </c>
      <c r="AE6746" s="28"/>
      <c r="AF6746" s="29"/>
    </row>
    <row r="6747" spans="1:32">
      <c r="A6747" s="7"/>
      <c r="B6747" s="7"/>
      <c r="C6747" s="7"/>
      <c r="D6747" s="9" t="s">
        <v>43</v>
      </c>
      <c r="E6747" s="10" t="s">
        <v>41</v>
      </c>
      <c r="F6747" s="9"/>
      <c r="R6747" s="12">
        <f>G6747+I6747+J6747+K6747-L6747-M6747-N6747-Q6747</f>
        <v>0</v>
      </c>
      <c r="U6747" s="15" t="s">
        <v>32</v>
      </c>
      <c r="V6747" s="15" t="s">
        <v>32</v>
      </c>
      <c r="X6747" s="20" t="str">
        <f t="shared" si="3567"/>
        <v/>
      </c>
      <c r="Y6747" s="20" t="str">
        <f t="shared" si="3568"/>
        <v/>
      </c>
      <c r="Z6747" s="20" t="str">
        <f>IF(R6747&lt;S6747+T6747,"期末实有头数应大于等于能繁母畜+种公畜","")</f>
        <v/>
      </c>
      <c r="AA6747" s="20"/>
      <c r="AE6747" s="28"/>
      <c r="AF6747" s="29"/>
    </row>
    <row r="6748" spans="1:32">
      <c r="A6748" s="7"/>
      <c r="B6748" s="7"/>
      <c r="C6748" s="7"/>
      <c r="D6748" s="9" t="s">
        <v>44</v>
      </c>
      <c r="E6748" s="10" t="s">
        <v>41</v>
      </c>
      <c r="F6748" s="9"/>
      <c r="H6748" s="15" t="s">
        <v>32</v>
      </c>
      <c r="I6748" s="15" t="s">
        <v>32</v>
      </c>
      <c r="J6748" s="15" t="s">
        <v>32</v>
      </c>
      <c r="K6748" s="15" t="s">
        <v>32</v>
      </c>
      <c r="L6748" s="15" t="s">
        <v>32</v>
      </c>
      <c r="M6748" s="15" t="s">
        <v>32</v>
      </c>
      <c r="N6748" s="15" t="s">
        <v>32</v>
      </c>
      <c r="O6748" s="15" t="s">
        <v>32</v>
      </c>
      <c r="P6748" s="15" t="s">
        <v>32</v>
      </c>
      <c r="Q6748" s="15" t="s">
        <v>32</v>
      </c>
      <c r="R6748" s="22"/>
      <c r="T6748" s="15" t="s">
        <v>32</v>
      </c>
      <c r="U6748" s="15" t="s">
        <v>32</v>
      </c>
      <c r="V6748" s="15" t="s">
        <v>32</v>
      </c>
      <c r="X6748" s="20" t="str">
        <f t="shared" si="3567"/>
        <v/>
      </c>
      <c r="Y6748" s="20"/>
      <c r="Z6748" s="20"/>
      <c r="AA6748" s="20"/>
      <c r="AE6748" s="28"/>
      <c r="AF6748" s="29"/>
    </row>
    <row r="6749" spans="1:32">
      <c r="A6749" s="7"/>
      <c r="B6749" s="7"/>
      <c r="C6749" s="7"/>
      <c r="D6749" s="9" t="s">
        <v>45</v>
      </c>
      <c r="E6749" s="10" t="s">
        <v>41</v>
      </c>
      <c r="F6749" s="9"/>
      <c r="H6749" s="15" t="s">
        <v>32</v>
      </c>
      <c r="I6749" s="15" t="s">
        <v>32</v>
      </c>
      <c r="J6749" s="15" t="s">
        <v>32</v>
      </c>
      <c r="K6749" s="15" t="s">
        <v>32</v>
      </c>
      <c r="L6749" s="15" t="s">
        <v>32</v>
      </c>
      <c r="M6749" s="15" t="s">
        <v>32</v>
      </c>
      <c r="N6749" s="15" t="s">
        <v>32</v>
      </c>
      <c r="O6749" s="15" t="s">
        <v>32</v>
      </c>
      <c r="P6749" s="15" t="s">
        <v>32</v>
      </c>
      <c r="Q6749" s="15" t="s">
        <v>32</v>
      </c>
      <c r="R6749" s="22"/>
      <c r="T6749" s="15" t="s">
        <v>32</v>
      </c>
      <c r="U6749" s="15" t="s">
        <v>32</v>
      </c>
      <c r="V6749" s="15" t="s">
        <v>32</v>
      </c>
      <c r="X6749" s="20" t="str">
        <f t="shared" si="3567"/>
        <v/>
      </c>
      <c r="Y6749" s="20"/>
      <c r="Z6749" s="20"/>
      <c r="AA6749" s="20"/>
      <c r="AE6749" s="28"/>
      <c r="AF6749" s="29"/>
    </row>
    <row r="6750" spans="1:32">
      <c r="A6750" s="7"/>
      <c r="B6750" s="7"/>
      <c r="C6750" s="7"/>
      <c r="D6750" s="9" t="s">
        <v>46</v>
      </c>
      <c r="E6750" s="10" t="s">
        <v>41</v>
      </c>
      <c r="F6750" s="9"/>
      <c r="R6750" s="12">
        <f>G6750+I6750+J6750+K6750-L6750-M6750-N6750-Q6750</f>
        <v>0</v>
      </c>
      <c r="X6750" s="20" t="str">
        <f t="shared" si="3567"/>
        <v/>
      </c>
      <c r="Y6750" s="20" t="str">
        <f>IF(N6750&lt;O6750+P6750,"出卖应大于等于出卖肉畜+出卖仔畜","")</f>
        <v/>
      </c>
      <c r="Z6750" s="20" t="str">
        <f t="shared" ref="Z6750:Z6759" si="3572">IF(R6750&lt;S6750+T6750,"期末实有头数应大于等于能繁母畜+种公畜","")</f>
        <v/>
      </c>
      <c r="AA6750" s="20" t="str">
        <f t="shared" ref="AA6750:AA6755" si="3573">IF(R6750&lt;U6750+V6750,"期末实有头数应大于等于良种+改良种","")</f>
        <v/>
      </c>
      <c r="AE6750" s="28"/>
      <c r="AF6750" s="29"/>
    </row>
    <row r="6751" spans="1:32">
      <c r="A6751" s="7"/>
      <c r="B6751" s="7"/>
      <c r="C6751" s="7"/>
      <c r="D6751" s="9" t="s">
        <v>47</v>
      </c>
      <c r="E6751" s="16" t="s">
        <v>27</v>
      </c>
      <c r="F6751" s="9"/>
      <c r="R6751" s="12">
        <f>G6751+I6751+J6751+K6751-L6751-M6751-N6751-Q6751</f>
        <v>0</v>
      </c>
      <c r="X6751" s="20" t="str">
        <f t="shared" si="3567"/>
        <v/>
      </c>
      <c r="Y6751" s="20" t="str">
        <f>IF(N6751&lt;O6751+P6751,"出卖应大于等于出卖肉畜+出卖仔畜","")</f>
        <v/>
      </c>
      <c r="Z6751" s="20" t="str">
        <f t="shared" si="3572"/>
        <v/>
      </c>
      <c r="AA6751" s="20" t="str">
        <f t="shared" si="3573"/>
        <v/>
      </c>
      <c r="AE6751" s="28"/>
      <c r="AF6751" s="29"/>
    </row>
    <row r="6752" spans="1:32">
      <c r="A6752" s="7"/>
      <c r="B6752" s="7"/>
      <c r="C6752" s="7"/>
      <c r="D6752" s="9" t="s">
        <v>26</v>
      </c>
      <c r="E6752" s="10" t="s">
        <v>27</v>
      </c>
      <c r="F6752" s="9"/>
      <c r="G6752" s="12"/>
      <c r="H6752" s="12">
        <f t="shared" ref="G6752:V6752" si="3574">H6753+H6768</f>
        <v>0</v>
      </c>
      <c r="I6752" s="12">
        <f t="shared" si="3574"/>
        <v>0</v>
      </c>
      <c r="J6752" s="12">
        <f t="shared" si="3574"/>
        <v>0</v>
      </c>
      <c r="K6752" s="12">
        <f t="shared" si="3574"/>
        <v>0</v>
      </c>
      <c r="L6752" s="12">
        <f t="shared" si="3574"/>
        <v>0</v>
      </c>
      <c r="M6752" s="12">
        <f t="shared" si="3574"/>
        <v>0</v>
      </c>
      <c r="N6752" s="12">
        <f t="shared" si="3574"/>
        <v>0</v>
      </c>
      <c r="O6752" s="12">
        <f t="shared" si="3574"/>
        <v>0</v>
      </c>
      <c r="P6752" s="12">
        <f t="shared" si="3574"/>
        <v>0</v>
      </c>
      <c r="Q6752" s="12">
        <f t="shared" si="3574"/>
        <v>0</v>
      </c>
      <c r="R6752" s="12">
        <f t="shared" si="3574"/>
        <v>0</v>
      </c>
      <c r="S6752" s="12">
        <f t="shared" si="3574"/>
        <v>0</v>
      </c>
      <c r="T6752" s="12">
        <f t="shared" si="3574"/>
        <v>0</v>
      </c>
      <c r="U6752" s="12">
        <f t="shared" si="3574"/>
        <v>0</v>
      </c>
      <c r="V6752" s="12">
        <f t="shared" si="3574"/>
        <v>0</v>
      </c>
      <c r="X6752" s="20" t="str">
        <f t="shared" si="3567"/>
        <v/>
      </c>
      <c r="Y6752" s="20" t="str">
        <f>IF(N6752&lt;O6752+P6752,"出卖应大于等于出卖肉畜+出卖仔畜","")</f>
        <v/>
      </c>
      <c r="Z6752" s="20" t="str">
        <f t="shared" si="3572"/>
        <v/>
      </c>
      <c r="AA6752" s="20" t="str">
        <f t="shared" si="3573"/>
        <v/>
      </c>
      <c r="AE6752" s="28"/>
      <c r="AF6752" s="29"/>
    </row>
    <row r="6753" spans="1:32">
      <c r="A6753" s="7"/>
      <c r="B6753" s="7"/>
      <c r="C6753" s="7"/>
      <c r="D6753" s="9" t="s">
        <v>28</v>
      </c>
      <c r="E6753" s="10" t="s">
        <v>27</v>
      </c>
      <c r="F6753" s="9"/>
      <c r="G6753" s="12"/>
      <c r="H6753" s="12">
        <f t="shared" ref="G6753:V6753" si="3575">H6754+H6762</f>
        <v>0</v>
      </c>
      <c r="I6753" s="12">
        <f t="shared" si="3575"/>
        <v>0</v>
      </c>
      <c r="J6753" s="12">
        <f t="shared" si="3575"/>
        <v>0</v>
      </c>
      <c r="K6753" s="12">
        <f t="shared" si="3575"/>
        <v>0</v>
      </c>
      <c r="L6753" s="12">
        <f t="shared" si="3575"/>
        <v>0</v>
      </c>
      <c r="M6753" s="12">
        <f t="shared" si="3575"/>
        <v>0</v>
      </c>
      <c r="N6753" s="12">
        <f t="shared" si="3575"/>
        <v>0</v>
      </c>
      <c r="O6753" s="12">
        <f t="shared" si="3575"/>
        <v>0</v>
      </c>
      <c r="P6753" s="12">
        <f t="shared" si="3575"/>
        <v>0</v>
      </c>
      <c r="Q6753" s="12">
        <f t="shared" si="3575"/>
        <v>0</v>
      </c>
      <c r="R6753" s="12">
        <f t="shared" si="3575"/>
        <v>0</v>
      </c>
      <c r="S6753" s="12">
        <f t="shared" si="3575"/>
        <v>0</v>
      </c>
      <c r="T6753" s="12">
        <f t="shared" si="3575"/>
        <v>0</v>
      </c>
      <c r="U6753" s="12">
        <f t="shared" si="3575"/>
        <v>0</v>
      </c>
      <c r="V6753" s="12">
        <f t="shared" si="3575"/>
        <v>0</v>
      </c>
      <c r="X6753" s="20" t="str">
        <f t="shared" ref="X6753:X6769" si="3576">IF(H6753&lt;I6753,"繁殖仔畜应大于等于成活","")</f>
        <v/>
      </c>
      <c r="Y6753" s="20" t="str">
        <f t="shared" ref="Y6753:Y6764" si="3577">IF(N6753&lt;O6753+P6753,"出卖应大于等于出卖肉畜+出卖仔畜","")</f>
        <v/>
      </c>
      <c r="Z6753" s="20" t="str">
        <f t="shared" si="3572"/>
        <v/>
      </c>
      <c r="AA6753" s="20" t="str">
        <f t="shared" si="3573"/>
        <v/>
      </c>
      <c r="AE6753" s="28"/>
      <c r="AF6753" s="29"/>
    </row>
    <row r="6754" spans="1:32">
      <c r="A6754" s="7"/>
      <c r="B6754" s="7"/>
      <c r="C6754" s="7"/>
      <c r="D6754" s="9" t="s">
        <v>29</v>
      </c>
      <c r="E6754" s="10" t="s">
        <v>27</v>
      </c>
      <c r="F6754" s="9"/>
      <c r="G6754" s="12"/>
      <c r="H6754" s="12">
        <f t="shared" ref="G6754:R6754" si="3578">H6755+H6758+H6759+H6760+H6761</f>
        <v>0</v>
      </c>
      <c r="I6754" s="12">
        <f t="shared" si="3578"/>
        <v>0</v>
      </c>
      <c r="J6754" s="12">
        <f t="shared" si="3578"/>
        <v>0</v>
      </c>
      <c r="K6754" s="12">
        <f t="shared" si="3578"/>
        <v>0</v>
      </c>
      <c r="L6754" s="12">
        <f t="shared" si="3578"/>
        <v>0</v>
      </c>
      <c r="M6754" s="12">
        <f t="shared" si="3578"/>
        <v>0</v>
      </c>
      <c r="N6754" s="12">
        <f t="shared" si="3578"/>
        <v>0</v>
      </c>
      <c r="O6754" s="12">
        <f t="shared" si="3578"/>
        <v>0</v>
      </c>
      <c r="P6754" s="12">
        <f t="shared" si="3578"/>
        <v>0</v>
      </c>
      <c r="Q6754" s="12">
        <f t="shared" si="3578"/>
        <v>0</v>
      </c>
      <c r="R6754" s="12">
        <f t="shared" si="3578"/>
        <v>0</v>
      </c>
      <c r="S6754" s="12">
        <f>S6755+S6758+S6759+S6761</f>
        <v>0</v>
      </c>
      <c r="T6754" s="12">
        <f>T6755+T6758+T6759+T6761</f>
        <v>0</v>
      </c>
      <c r="U6754" s="12">
        <f>U6755+U6758+U6759+U6761</f>
        <v>0</v>
      </c>
      <c r="V6754" s="12">
        <f>V6755+V6758+V6759+V6761</f>
        <v>0</v>
      </c>
      <c r="X6754" s="20" t="str">
        <f t="shared" si="3576"/>
        <v/>
      </c>
      <c r="Y6754" s="20" t="str">
        <f t="shared" si="3577"/>
        <v/>
      </c>
      <c r="Z6754" s="20" t="str">
        <f t="shared" si="3572"/>
        <v/>
      </c>
      <c r="AA6754" s="20" t="str">
        <f t="shared" si="3573"/>
        <v/>
      </c>
      <c r="AE6754" s="28"/>
      <c r="AF6754" s="29"/>
    </row>
    <row r="6755" spans="1:32">
      <c r="A6755" s="7"/>
      <c r="B6755" s="7"/>
      <c r="C6755" s="7"/>
      <c r="D6755" s="9" t="s">
        <v>30</v>
      </c>
      <c r="E6755" s="10" t="s">
        <v>27</v>
      </c>
      <c r="F6755" s="9"/>
      <c r="R6755" s="12">
        <f>G6755+I6755+J6755+K6755-L6755-M6755-N6755-Q6755</f>
        <v>0</v>
      </c>
      <c r="X6755" s="20" t="str">
        <f t="shared" si="3576"/>
        <v/>
      </c>
      <c r="Y6755" s="20" t="str">
        <f t="shared" si="3577"/>
        <v/>
      </c>
      <c r="Z6755" s="20" t="str">
        <f t="shared" si="3572"/>
        <v/>
      </c>
      <c r="AA6755" s="20" t="str">
        <f t="shared" si="3573"/>
        <v/>
      </c>
      <c r="AE6755" s="28"/>
      <c r="AF6755" s="29"/>
    </row>
    <row r="6756" spans="1:32">
      <c r="A6756" s="7"/>
      <c r="B6756" s="7"/>
      <c r="C6756" s="7"/>
      <c r="D6756" s="9" t="s">
        <v>31</v>
      </c>
      <c r="E6756" s="10" t="s">
        <v>27</v>
      </c>
      <c r="F6756" s="9"/>
      <c r="R6756" s="12">
        <f t="shared" ref="R6756:R6761" si="3579">G6756+I6756+J6756+K6756-L6756-M6756-N6756-Q6756</f>
        <v>0</v>
      </c>
      <c r="U6756" s="15" t="s">
        <v>32</v>
      </c>
      <c r="V6756" s="15" t="s">
        <v>32</v>
      </c>
      <c r="X6756" s="20" t="str">
        <f t="shared" si="3576"/>
        <v/>
      </c>
      <c r="Y6756" s="20" t="str">
        <f t="shared" si="3577"/>
        <v/>
      </c>
      <c r="Z6756" s="20" t="str">
        <f t="shared" si="3572"/>
        <v/>
      </c>
      <c r="AA6756" s="20"/>
      <c r="AE6756" s="28"/>
      <c r="AF6756" s="29"/>
    </row>
    <row r="6757" spans="1:32">
      <c r="A6757" s="7"/>
      <c r="B6757" s="7"/>
      <c r="C6757" s="7"/>
      <c r="D6757" s="9" t="s">
        <v>33</v>
      </c>
      <c r="E6757" s="10" t="s">
        <v>27</v>
      </c>
      <c r="F6757" s="9"/>
      <c r="R6757" s="12">
        <f t="shared" si="3579"/>
        <v>0</v>
      </c>
      <c r="U6757" s="15" t="s">
        <v>32</v>
      </c>
      <c r="V6757" s="15" t="s">
        <v>32</v>
      </c>
      <c r="X6757" s="20" t="str">
        <f t="shared" si="3576"/>
        <v/>
      </c>
      <c r="Y6757" s="20" t="str">
        <f t="shared" si="3577"/>
        <v/>
      </c>
      <c r="Z6757" s="20" t="str">
        <f t="shared" si="3572"/>
        <v/>
      </c>
      <c r="AA6757" s="20"/>
      <c r="AE6757" s="28"/>
      <c r="AF6757" s="29"/>
    </row>
    <row r="6758" spans="1:32">
      <c r="A6758" s="7"/>
      <c r="B6758" s="7"/>
      <c r="C6758" s="7"/>
      <c r="D6758" s="9" t="s">
        <v>34</v>
      </c>
      <c r="E6758" s="10" t="s">
        <v>35</v>
      </c>
      <c r="F6758" s="9"/>
      <c r="R6758" s="12">
        <f t="shared" si="3579"/>
        <v>0</v>
      </c>
      <c r="X6758" s="20" t="str">
        <f t="shared" si="3576"/>
        <v/>
      </c>
      <c r="Y6758" s="20" t="str">
        <f t="shared" si="3577"/>
        <v/>
      </c>
      <c r="Z6758" s="20" t="str">
        <f t="shared" si="3572"/>
        <v/>
      </c>
      <c r="AA6758" s="20" t="str">
        <f>IF(R6758&lt;U6758+V6758,"期末实有头数应大于等于良种+改良种","")</f>
        <v/>
      </c>
      <c r="AE6758" s="28"/>
      <c r="AF6758" s="29"/>
    </row>
    <row r="6759" spans="1:32">
      <c r="A6759" s="7"/>
      <c r="B6759" s="7"/>
      <c r="C6759" s="7"/>
      <c r="D6759" s="9" t="s">
        <v>36</v>
      </c>
      <c r="E6759" s="10" t="s">
        <v>27</v>
      </c>
      <c r="F6759" s="9"/>
      <c r="R6759" s="12">
        <f t="shared" si="3579"/>
        <v>0</v>
      </c>
      <c r="X6759" s="20" t="str">
        <f t="shared" si="3576"/>
        <v/>
      </c>
      <c r="Y6759" s="20" t="str">
        <f t="shared" si="3577"/>
        <v/>
      </c>
      <c r="Z6759" s="20" t="str">
        <f t="shared" si="3572"/>
        <v/>
      </c>
      <c r="AA6759" s="20" t="str">
        <f>IF(R6759&lt;U6759+V6759,"期末实有头数应大于等于良种+改良种","")</f>
        <v/>
      </c>
      <c r="AE6759" s="28"/>
      <c r="AF6759" s="29"/>
    </row>
    <row r="6760" spans="1:32">
      <c r="A6760" s="7"/>
      <c r="B6760" s="7"/>
      <c r="C6760" s="7"/>
      <c r="D6760" s="9" t="s">
        <v>37</v>
      </c>
      <c r="E6760" s="10" t="s">
        <v>27</v>
      </c>
      <c r="F6760" s="9"/>
      <c r="R6760" s="12">
        <f t="shared" si="3579"/>
        <v>0</v>
      </c>
      <c r="S6760" s="15" t="s">
        <v>32</v>
      </c>
      <c r="T6760" s="15" t="s">
        <v>32</v>
      </c>
      <c r="U6760" s="15" t="s">
        <v>32</v>
      </c>
      <c r="V6760" s="15" t="s">
        <v>32</v>
      </c>
      <c r="X6760" s="20" t="str">
        <f t="shared" si="3576"/>
        <v/>
      </c>
      <c r="Y6760" s="20" t="str">
        <f t="shared" si="3577"/>
        <v/>
      </c>
      <c r="Z6760" s="20"/>
      <c r="AA6760" s="20"/>
      <c r="AE6760" s="28"/>
      <c r="AF6760" s="29"/>
    </row>
    <row r="6761" spans="1:32">
      <c r="A6761" s="7"/>
      <c r="B6761" s="7"/>
      <c r="C6761" s="7"/>
      <c r="D6761" s="9" t="s">
        <v>38</v>
      </c>
      <c r="E6761" s="10" t="s">
        <v>39</v>
      </c>
      <c r="F6761" s="9"/>
      <c r="R6761" s="12">
        <f t="shared" si="3579"/>
        <v>0</v>
      </c>
      <c r="X6761" s="20" t="str">
        <f t="shared" si="3576"/>
        <v/>
      </c>
      <c r="Y6761" s="20" t="str">
        <f t="shared" si="3577"/>
        <v/>
      </c>
      <c r="Z6761" s="20" t="str">
        <f>IF(R6761&lt;S6761+T6761,"期末实有头数应大于等于能繁母畜+种公畜","")</f>
        <v/>
      </c>
      <c r="AA6761" s="20" t="str">
        <f>IF(R6761&lt;U6761+V6761,"期末实有头数应大于等于良种+改良种","")</f>
        <v/>
      </c>
      <c r="AE6761" s="28"/>
      <c r="AF6761" s="29"/>
    </row>
    <row r="6762" spans="1:32">
      <c r="A6762" s="7"/>
      <c r="B6762" s="7"/>
      <c r="C6762" s="7"/>
      <c r="D6762" s="9" t="s">
        <v>40</v>
      </c>
      <c r="E6762" s="10" t="s">
        <v>41</v>
      </c>
      <c r="F6762" s="9"/>
      <c r="G6762" s="12"/>
      <c r="H6762" s="12">
        <f t="shared" ref="G6762:V6762" si="3580">H6763+H6767</f>
        <v>0</v>
      </c>
      <c r="I6762" s="12">
        <f t="shared" si="3580"/>
        <v>0</v>
      </c>
      <c r="J6762" s="12">
        <f t="shared" si="3580"/>
        <v>0</v>
      </c>
      <c r="K6762" s="12">
        <f t="shared" si="3580"/>
        <v>0</v>
      </c>
      <c r="L6762" s="12">
        <f t="shared" si="3580"/>
        <v>0</v>
      </c>
      <c r="M6762" s="12">
        <f t="shared" si="3580"/>
        <v>0</v>
      </c>
      <c r="N6762" s="12">
        <f t="shared" si="3580"/>
        <v>0</v>
      </c>
      <c r="O6762" s="12">
        <f t="shared" si="3580"/>
        <v>0</v>
      </c>
      <c r="P6762" s="12">
        <f t="shared" si="3580"/>
        <v>0</v>
      </c>
      <c r="Q6762" s="12">
        <f t="shared" si="3580"/>
        <v>0</v>
      </c>
      <c r="R6762" s="21">
        <f t="shared" si="3580"/>
        <v>0</v>
      </c>
      <c r="S6762" s="12">
        <f t="shared" si="3580"/>
        <v>0</v>
      </c>
      <c r="T6762" s="12">
        <f t="shared" si="3580"/>
        <v>0</v>
      </c>
      <c r="U6762" s="12">
        <f t="shared" si="3580"/>
        <v>0</v>
      </c>
      <c r="V6762" s="12">
        <f t="shared" si="3580"/>
        <v>0</v>
      </c>
      <c r="X6762" s="20" t="str">
        <f t="shared" si="3576"/>
        <v/>
      </c>
      <c r="Y6762" s="20" t="str">
        <f t="shared" si="3577"/>
        <v/>
      </c>
      <c r="Z6762" s="20" t="str">
        <f>IF(R6762&lt;S6762+T6762,"期末实有头数应大于等于能繁母畜+种公畜","")</f>
        <v/>
      </c>
      <c r="AA6762" s="20" t="str">
        <f>IF(R6762&lt;U6762+V6762,"期末实有头数应大于等于良种+改良种","")</f>
        <v/>
      </c>
      <c r="AE6762" s="28"/>
      <c r="AF6762" s="29"/>
    </row>
    <row r="6763" spans="1:32">
      <c r="A6763" s="7"/>
      <c r="B6763" s="7"/>
      <c r="C6763" s="7"/>
      <c r="D6763" s="9" t="s">
        <v>42</v>
      </c>
      <c r="E6763" s="10" t="s">
        <v>41</v>
      </c>
      <c r="F6763" s="9"/>
      <c r="R6763" s="12">
        <f>G6763+I6763+J6763+K6763-L6763-M6763-N6763-Q6763</f>
        <v>0</v>
      </c>
      <c r="X6763" s="20" t="str">
        <f t="shared" si="3576"/>
        <v/>
      </c>
      <c r="Y6763" s="20" t="str">
        <f t="shared" si="3577"/>
        <v/>
      </c>
      <c r="Z6763" s="20" t="str">
        <f>IF(R6763&lt;S6763+T6763,"期末实有头数应大于等于能繁母畜+种公畜","")</f>
        <v/>
      </c>
      <c r="AA6763" s="20" t="str">
        <f>IF(R6763&lt;U6763+V6763,"期末实有头数应大于等于良种+改良种","")</f>
        <v/>
      </c>
      <c r="AE6763" s="28"/>
      <c r="AF6763" s="29"/>
    </row>
    <row r="6764" spans="1:32">
      <c r="A6764" s="7"/>
      <c r="B6764" s="7"/>
      <c r="C6764" s="7"/>
      <c r="D6764" s="9" t="s">
        <v>43</v>
      </c>
      <c r="E6764" s="10" t="s">
        <v>41</v>
      </c>
      <c r="F6764" s="9"/>
      <c r="R6764" s="12">
        <f>G6764+I6764+J6764+K6764-L6764-M6764-N6764-Q6764</f>
        <v>0</v>
      </c>
      <c r="U6764" s="15" t="s">
        <v>32</v>
      </c>
      <c r="V6764" s="15" t="s">
        <v>32</v>
      </c>
      <c r="X6764" s="20" t="str">
        <f t="shared" si="3576"/>
        <v/>
      </c>
      <c r="Y6764" s="20" t="str">
        <f t="shared" si="3577"/>
        <v/>
      </c>
      <c r="Z6764" s="20" t="str">
        <f>IF(R6764&lt;S6764+T6764,"期末实有头数应大于等于能繁母畜+种公畜","")</f>
        <v/>
      </c>
      <c r="AA6764" s="20"/>
      <c r="AE6764" s="28"/>
      <c r="AF6764" s="29"/>
    </row>
    <row r="6765" spans="1:32">
      <c r="A6765" s="7"/>
      <c r="B6765" s="7"/>
      <c r="C6765" s="7"/>
      <c r="D6765" s="9" t="s">
        <v>44</v>
      </c>
      <c r="E6765" s="10" t="s">
        <v>41</v>
      </c>
      <c r="F6765" s="9"/>
      <c r="H6765" s="15" t="s">
        <v>32</v>
      </c>
      <c r="I6765" s="15" t="s">
        <v>32</v>
      </c>
      <c r="J6765" s="15" t="s">
        <v>32</v>
      </c>
      <c r="K6765" s="15" t="s">
        <v>32</v>
      </c>
      <c r="L6765" s="15" t="s">
        <v>32</v>
      </c>
      <c r="M6765" s="15" t="s">
        <v>32</v>
      </c>
      <c r="N6765" s="15" t="s">
        <v>32</v>
      </c>
      <c r="O6765" s="15" t="s">
        <v>32</v>
      </c>
      <c r="P6765" s="15" t="s">
        <v>32</v>
      </c>
      <c r="Q6765" s="15" t="s">
        <v>32</v>
      </c>
      <c r="R6765" s="22"/>
      <c r="T6765" s="15" t="s">
        <v>32</v>
      </c>
      <c r="U6765" s="15" t="s">
        <v>32</v>
      </c>
      <c r="V6765" s="15" t="s">
        <v>32</v>
      </c>
      <c r="X6765" s="20" t="str">
        <f t="shared" si="3576"/>
        <v/>
      </c>
      <c r="Y6765" s="20"/>
      <c r="Z6765" s="20"/>
      <c r="AA6765" s="20"/>
      <c r="AE6765" s="28"/>
      <c r="AF6765" s="29"/>
    </row>
    <row r="6766" spans="1:32">
      <c r="A6766" s="7"/>
      <c r="B6766" s="7"/>
      <c r="C6766" s="7"/>
      <c r="D6766" s="9" t="s">
        <v>45</v>
      </c>
      <c r="E6766" s="10" t="s">
        <v>41</v>
      </c>
      <c r="F6766" s="9"/>
      <c r="H6766" s="15" t="s">
        <v>32</v>
      </c>
      <c r="I6766" s="15" t="s">
        <v>32</v>
      </c>
      <c r="J6766" s="15" t="s">
        <v>32</v>
      </c>
      <c r="K6766" s="15" t="s">
        <v>32</v>
      </c>
      <c r="L6766" s="15" t="s">
        <v>32</v>
      </c>
      <c r="M6766" s="15" t="s">
        <v>32</v>
      </c>
      <c r="N6766" s="15" t="s">
        <v>32</v>
      </c>
      <c r="O6766" s="15" t="s">
        <v>32</v>
      </c>
      <c r="P6766" s="15" t="s">
        <v>32</v>
      </c>
      <c r="Q6766" s="15" t="s">
        <v>32</v>
      </c>
      <c r="R6766" s="22"/>
      <c r="T6766" s="15" t="s">
        <v>32</v>
      </c>
      <c r="U6766" s="15" t="s">
        <v>32</v>
      </c>
      <c r="V6766" s="15" t="s">
        <v>32</v>
      </c>
      <c r="X6766" s="20" t="str">
        <f t="shared" si="3576"/>
        <v/>
      </c>
      <c r="Y6766" s="20"/>
      <c r="Z6766" s="20"/>
      <c r="AA6766" s="20"/>
      <c r="AE6766" s="28"/>
      <c r="AF6766" s="29"/>
    </row>
    <row r="6767" spans="1:32">
      <c r="A6767" s="7"/>
      <c r="B6767" s="7"/>
      <c r="C6767" s="7"/>
      <c r="D6767" s="9" t="s">
        <v>46</v>
      </c>
      <c r="E6767" s="10" t="s">
        <v>41</v>
      </c>
      <c r="F6767" s="9"/>
      <c r="R6767" s="12">
        <f>G6767+I6767+J6767+K6767-L6767-M6767-N6767-Q6767</f>
        <v>0</v>
      </c>
      <c r="X6767" s="20" t="str">
        <f t="shared" si="3576"/>
        <v/>
      </c>
      <c r="Y6767" s="20" t="str">
        <f>IF(N6767&lt;O6767+P6767,"出卖应大于等于出卖肉畜+出卖仔畜","")</f>
        <v/>
      </c>
      <c r="Z6767" s="20" t="str">
        <f t="shared" ref="Z6767:Z6776" si="3581">IF(R6767&lt;S6767+T6767,"期末实有头数应大于等于能繁母畜+种公畜","")</f>
        <v/>
      </c>
      <c r="AA6767" s="20" t="str">
        <f t="shared" ref="AA6767:AA6772" si="3582">IF(R6767&lt;U6767+V6767,"期末实有头数应大于等于良种+改良种","")</f>
        <v/>
      </c>
      <c r="AE6767" s="28"/>
      <c r="AF6767" s="29"/>
    </row>
    <row r="6768" spans="1:32">
      <c r="A6768" s="7"/>
      <c r="B6768" s="7"/>
      <c r="C6768" s="7"/>
      <c r="D6768" s="9" t="s">
        <v>47</v>
      </c>
      <c r="E6768" s="16" t="s">
        <v>27</v>
      </c>
      <c r="F6768" s="9"/>
      <c r="R6768" s="12">
        <f>G6768+I6768+J6768+K6768-L6768-M6768-N6768-Q6768</f>
        <v>0</v>
      </c>
      <c r="X6768" s="20" t="str">
        <f t="shared" si="3576"/>
        <v/>
      </c>
      <c r="Y6768" s="20" t="str">
        <f>IF(N6768&lt;O6768+P6768,"出卖应大于等于出卖肉畜+出卖仔畜","")</f>
        <v/>
      </c>
      <c r="Z6768" s="20" t="str">
        <f t="shared" si="3581"/>
        <v/>
      </c>
      <c r="AA6768" s="20" t="str">
        <f t="shared" si="3582"/>
        <v/>
      </c>
      <c r="AE6768" s="28"/>
      <c r="AF6768" s="29"/>
    </row>
    <row r="6769" spans="1:32">
      <c r="A6769" s="7"/>
      <c r="B6769" s="7"/>
      <c r="C6769" s="7"/>
      <c r="D6769" s="9" t="s">
        <v>26</v>
      </c>
      <c r="E6769" s="10" t="s">
        <v>27</v>
      </c>
      <c r="F6769" s="9"/>
      <c r="G6769" s="12"/>
      <c r="H6769" s="12">
        <f t="shared" ref="G6769:V6769" si="3583">H6770+H6785</f>
        <v>0</v>
      </c>
      <c r="I6769" s="12">
        <f t="shared" si="3583"/>
        <v>0</v>
      </c>
      <c r="J6769" s="12">
        <f t="shared" si="3583"/>
        <v>0</v>
      </c>
      <c r="K6769" s="12">
        <f t="shared" si="3583"/>
        <v>0</v>
      </c>
      <c r="L6769" s="12">
        <f t="shared" si="3583"/>
        <v>0</v>
      </c>
      <c r="M6769" s="12">
        <f t="shared" si="3583"/>
        <v>0</v>
      </c>
      <c r="N6769" s="12">
        <f t="shared" si="3583"/>
        <v>0</v>
      </c>
      <c r="O6769" s="12">
        <f t="shared" si="3583"/>
        <v>0</v>
      </c>
      <c r="P6769" s="12">
        <f t="shared" si="3583"/>
        <v>0</v>
      </c>
      <c r="Q6769" s="12">
        <f t="shared" si="3583"/>
        <v>0</v>
      </c>
      <c r="R6769" s="12">
        <f t="shared" si="3583"/>
        <v>0</v>
      </c>
      <c r="S6769" s="12">
        <f t="shared" si="3583"/>
        <v>0</v>
      </c>
      <c r="T6769" s="12">
        <f t="shared" si="3583"/>
        <v>0</v>
      </c>
      <c r="U6769" s="12">
        <f t="shared" si="3583"/>
        <v>0</v>
      </c>
      <c r="V6769" s="12">
        <f t="shared" si="3583"/>
        <v>0</v>
      </c>
      <c r="X6769" s="20" t="str">
        <f t="shared" si="3576"/>
        <v/>
      </c>
      <c r="Y6769" s="20" t="str">
        <f>IF(N6769&lt;O6769+P6769,"出卖应大于等于出卖肉畜+出卖仔畜","")</f>
        <v/>
      </c>
      <c r="Z6769" s="20" t="str">
        <f t="shared" si="3581"/>
        <v/>
      </c>
      <c r="AA6769" s="20" t="str">
        <f t="shared" si="3582"/>
        <v/>
      </c>
      <c r="AE6769" s="28"/>
      <c r="AF6769" s="29"/>
    </row>
    <row r="6770" spans="1:32">
      <c r="A6770" s="7"/>
      <c r="B6770" s="7"/>
      <c r="C6770" s="7"/>
      <c r="D6770" s="9" t="s">
        <v>28</v>
      </c>
      <c r="E6770" s="10" t="s">
        <v>27</v>
      </c>
      <c r="F6770" s="9"/>
      <c r="G6770" s="12"/>
      <c r="H6770" s="12">
        <f t="shared" ref="G6770:V6770" si="3584">H6771+H6779</f>
        <v>0</v>
      </c>
      <c r="I6770" s="12">
        <f t="shared" si="3584"/>
        <v>0</v>
      </c>
      <c r="J6770" s="12">
        <f t="shared" si="3584"/>
        <v>0</v>
      </c>
      <c r="K6770" s="12">
        <f t="shared" si="3584"/>
        <v>0</v>
      </c>
      <c r="L6770" s="12">
        <f t="shared" si="3584"/>
        <v>0</v>
      </c>
      <c r="M6770" s="12">
        <f t="shared" si="3584"/>
        <v>0</v>
      </c>
      <c r="N6770" s="12">
        <f t="shared" si="3584"/>
        <v>0</v>
      </c>
      <c r="O6770" s="12">
        <f t="shared" si="3584"/>
        <v>0</v>
      </c>
      <c r="P6770" s="12">
        <f t="shared" si="3584"/>
        <v>0</v>
      </c>
      <c r="Q6770" s="12">
        <f t="shared" si="3584"/>
        <v>0</v>
      </c>
      <c r="R6770" s="12">
        <f t="shared" si="3584"/>
        <v>0</v>
      </c>
      <c r="S6770" s="12">
        <f t="shared" si="3584"/>
        <v>0</v>
      </c>
      <c r="T6770" s="12">
        <f t="shared" si="3584"/>
        <v>0</v>
      </c>
      <c r="U6770" s="12">
        <f t="shared" si="3584"/>
        <v>0</v>
      </c>
      <c r="V6770" s="12">
        <f t="shared" si="3584"/>
        <v>0</v>
      </c>
      <c r="X6770" s="20" t="str">
        <f t="shared" ref="X6770:X6786" si="3585">IF(H6770&lt;I6770,"繁殖仔畜应大于等于成活","")</f>
        <v/>
      </c>
      <c r="Y6770" s="20" t="str">
        <f t="shared" ref="Y6770:Y6781" si="3586">IF(N6770&lt;O6770+P6770,"出卖应大于等于出卖肉畜+出卖仔畜","")</f>
        <v/>
      </c>
      <c r="Z6770" s="20" t="str">
        <f t="shared" si="3581"/>
        <v/>
      </c>
      <c r="AA6770" s="20" t="str">
        <f t="shared" si="3582"/>
        <v/>
      </c>
      <c r="AE6770" s="28"/>
      <c r="AF6770" s="29"/>
    </row>
    <row r="6771" spans="1:32">
      <c r="A6771" s="7"/>
      <c r="B6771" s="7"/>
      <c r="C6771" s="7"/>
      <c r="D6771" s="9" t="s">
        <v>29</v>
      </c>
      <c r="E6771" s="10" t="s">
        <v>27</v>
      </c>
      <c r="F6771" s="9"/>
      <c r="G6771" s="12"/>
      <c r="H6771" s="12">
        <f t="shared" ref="G6771:R6771" si="3587">H6772+H6775+H6776+H6777+H6778</f>
        <v>0</v>
      </c>
      <c r="I6771" s="12">
        <f t="shared" si="3587"/>
        <v>0</v>
      </c>
      <c r="J6771" s="12">
        <f t="shared" si="3587"/>
        <v>0</v>
      </c>
      <c r="K6771" s="12">
        <f t="shared" si="3587"/>
        <v>0</v>
      </c>
      <c r="L6771" s="12">
        <f t="shared" si="3587"/>
        <v>0</v>
      </c>
      <c r="M6771" s="12">
        <f t="shared" si="3587"/>
        <v>0</v>
      </c>
      <c r="N6771" s="12">
        <f t="shared" si="3587"/>
        <v>0</v>
      </c>
      <c r="O6771" s="12">
        <f t="shared" si="3587"/>
        <v>0</v>
      </c>
      <c r="P6771" s="12">
        <f t="shared" si="3587"/>
        <v>0</v>
      </c>
      <c r="Q6771" s="12">
        <f t="shared" si="3587"/>
        <v>0</v>
      </c>
      <c r="R6771" s="12">
        <f t="shared" si="3587"/>
        <v>0</v>
      </c>
      <c r="S6771" s="12">
        <f>S6772+S6775+S6776+S6778</f>
        <v>0</v>
      </c>
      <c r="T6771" s="12">
        <f>T6772+T6775+T6776+T6778</f>
        <v>0</v>
      </c>
      <c r="U6771" s="12">
        <f>U6772+U6775+U6776+U6778</f>
        <v>0</v>
      </c>
      <c r="V6771" s="12">
        <f>V6772+V6775+V6776+V6778</f>
        <v>0</v>
      </c>
      <c r="X6771" s="20" t="str">
        <f t="shared" si="3585"/>
        <v/>
      </c>
      <c r="Y6771" s="20" t="str">
        <f t="shared" si="3586"/>
        <v/>
      </c>
      <c r="Z6771" s="20" t="str">
        <f t="shared" si="3581"/>
        <v/>
      </c>
      <c r="AA6771" s="20" t="str">
        <f t="shared" si="3582"/>
        <v/>
      </c>
      <c r="AE6771" s="28"/>
      <c r="AF6771" s="29"/>
    </row>
    <row r="6772" spans="1:32">
      <c r="A6772" s="7"/>
      <c r="B6772" s="7"/>
      <c r="C6772" s="7"/>
      <c r="D6772" s="9" t="s">
        <v>30</v>
      </c>
      <c r="E6772" s="10" t="s">
        <v>27</v>
      </c>
      <c r="F6772" s="9"/>
      <c r="R6772" s="12">
        <f>G6772+I6772+J6772+K6772-L6772-M6772-N6772-Q6772</f>
        <v>0</v>
      </c>
      <c r="X6772" s="20" t="str">
        <f t="shared" si="3585"/>
        <v/>
      </c>
      <c r="Y6772" s="20" t="str">
        <f t="shared" si="3586"/>
        <v/>
      </c>
      <c r="Z6772" s="20" t="str">
        <f t="shared" si="3581"/>
        <v/>
      </c>
      <c r="AA6772" s="20" t="str">
        <f t="shared" si="3582"/>
        <v/>
      </c>
      <c r="AE6772" s="28"/>
      <c r="AF6772" s="29"/>
    </row>
    <row r="6773" spans="1:32">
      <c r="A6773" s="7"/>
      <c r="B6773" s="7"/>
      <c r="C6773" s="7"/>
      <c r="D6773" s="9" t="s">
        <v>31</v>
      </c>
      <c r="E6773" s="10" t="s">
        <v>27</v>
      </c>
      <c r="F6773" s="9"/>
      <c r="R6773" s="12">
        <f t="shared" ref="R6773:R6778" si="3588">G6773+I6773+J6773+K6773-L6773-M6773-N6773-Q6773</f>
        <v>0</v>
      </c>
      <c r="U6773" s="15" t="s">
        <v>32</v>
      </c>
      <c r="V6773" s="15" t="s">
        <v>32</v>
      </c>
      <c r="X6773" s="20" t="str">
        <f t="shared" si="3585"/>
        <v/>
      </c>
      <c r="Y6773" s="20" t="str">
        <f t="shared" si="3586"/>
        <v/>
      </c>
      <c r="Z6773" s="20" t="str">
        <f t="shared" si="3581"/>
        <v/>
      </c>
      <c r="AA6773" s="20"/>
      <c r="AE6773" s="28"/>
      <c r="AF6773" s="29"/>
    </row>
    <row r="6774" spans="1:32">
      <c r="A6774" s="7"/>
      <c r="B6774" s="7"/>
      <c r="C6774" s="7"/>
      <c r="D6774" s="9" t="s">
        <v>33</v>
      </c>
      <c r="E6774" s="10" t="s">
        <v>27</v>
      </c>
      <c r="F6774" s="9"/>
      <c r="R6774" s="12">
        <f t="shared" si="3588"/>
        <v>0</v>
      </c>
      <c r="U6774" s="15" t="s">
        <v>32</v>
      </c>
      <c r="V6774" s="15" t="s">
        <v>32</v>
      </c>
      <c r="X6774" s="20" t="str">
        <f t="shared" si="3585"/>
        <v/>
      </c>
      <c r="Y6774" s="20" t="str">
        <f t="shared" si="3586"/>
        <v/>
      </c>
      <c r="Z6774" s="20" t="str">
        <f t="shared" si="3581"/>
        <v/>
      </c>
      <c r="AA6774" s="20"/>
      <c r="AE6774" s="28"/>
      <c r="AF6774" s="29"/>
    </row>
    <row r="6775" spans="1:32">
      <c r="A6775" s="7"/>
      <c r="B6775" s="7"/>
      <c r="C6775" s="7"/>
      <c r="D6775" s="9" t="s">
        <v>34</v>
      </c>
      <c r="E6775" s="10" t="s">
        <v>35</v>
      </c>
      <c r="F6775" s="9"/>
      <c r="R6775" s="12">
        <f t="shared" si="3588"/>
        <v>0</v>
      </c>
      <c r="X6775" s="20" t="str">
        <f t="shared" si="3585"/>
        <v/>
      </c>
      <c r="Y6775" s="20" t="str">
        <f t="shared" si="3586"/>
        <v/>
      </c>
      <c r="Z6775" s="20" t="str">
        <f t="shared" si="3581"/>
        <v/>
      </c>
      <c r="AA6775" s="20" t="str">
        <f>IF(R6775&lt;U6775+V6775,"期末实有头数应大于等于良种+改良种","")</f>
        <v/>
      </c>
      <c r="AE6775" s="28"/>
      <c r="AF6775" s="29"/>
    </row>
    <row r="6776" spans="1:32">
      <c r="A6776" s="7"/>
      <c r="B6776" s="7"/>
      <c r="C6776" s="7"/>
      <c r="D6776" s="9" t="s">
        <v>36</v>
      </c>
      <c r="E6776" s="10" t="s">
        <v>27</v>
      </c>
      <c r="F6776" s="9"/>
      <c r="R6776" s="12">
        <f t="shared" si="3588"/>
        <v>0</v>
      </c>
      <c r="X6776" s="20" t="str">
        <f t="shared" si="3585"/>
        <v/>
      </c>
      <c r="Y6776" s="20" t="str">
        <f t="shared" si="3586"/>
        <v/>
      </c>
      <c r="Z6776" s="20" t="str">
        <f t="shared" si="3581"/>
        <v/>
      </c>
      <c r="AA6776" s="20" t="str">
        <f>IF(R6776&lt;U6776+V6776,"期末实有头数应大于等于良种+改良种","")</f>
        <v/>
      </c>
      <c r="AE6776" s="28"/>
      <c r="AF6776" s="29"/>
    </row>
    <row r="6777" spans="1:32">
      <c r="A6777" s="7"/>
      <c r="B6777" s="7"/>
      <c r="C6777" s="7"/>
      <c r="D6777" s="9" t="s">
        <v>37</v>
      </c>
      <c r="E6777" s="10" t="s">
        <v>27</v>
      </c>
      <c r="F6777" s="9"/>
      <c r="R6777" s="12">
        <f t="shared" si="3588"/>
        <v>0</v>
      </c>
      <c r="S6777" s="15" t="s">
        <v>32</v>
      </c>
      <c r="T6777" s="15" t="s">
        <v>32</v>
      </c>
      <c r="U6777" s="15" t="s">
        <v>32</v>
      </c>
      <c r="V6777" s="15" t="s">
        <v>32</v>
      </c>
      <c r="X6777" s="20" t="str">
        <f t="shared" si="3585"/>
        <v/>
      </c>
      <c r="Y6777" s="20" t="str">
        <f t="shared" si="3586"/>
        <v/>
      </c>
      <c r="Z6777" s="20"/>
      <c r="AA6777" s="20"/>
      <c r="AE6777" s="28"/>
      <c r="AF6777" s="29"/>
    </row>
    <row r="6778" spans="1:32">
      <c r="A6778" s="7"/>
      <c r="B6778" s="7"/>
      <c r="C6778" s="7"/>
      <c r="D6778" s="9" t="s">
        <v>38</v>
      </c>
      <c r="E6778" s="10" t="s">
        <v>39</v>
      </c>
      <c r="F6778" s="9"/>
      <c r="R6778" s="12">
        <f t="shared" si="3588"/>
        <v>0</v>
      </c>
      <c r="X6778" s="20" t="str">
        <f t="shared" si="3585"/>
        <v/>
      </c>
      <c r="Y6778" s="20" t="str">
        <f t="shared" si="3586"/>
        <v/>
      </c>
      <c r="Z6778" s="20" t="str">
        <f>IF(R6778&lt;S6778+T6778,"期末实有头数应大于等于能繁母畜+种公畜","")</f>
        <v/>
      </c>
      <c r="AA6778" s="20" t="str">
        <f>IF(R6778&lt;U6778+V6778,"期末实有头数应大于等于良种+改良种","")</f>
        <v/>
      </c>
      <c r="AE6778" s="28"/>
      <c r="AF6778" s="29"/>
    </row>
    <row r="6779" spans="1:32">
      <c r="A6779" s="7"/>
      <c r="B6779" s="7"/>
      <c r="C6779" s="7"/>
      <c r="D6779" s="9" t="s">
        <v>40</v>
      </c>
      <c r="E6779" s="10" t="s">
        <v>41</v>
      </c>
      <c r="F6779" s="9"/>
      <c r="G6779" s="12"/>
      <c r="H6779" s="12">
        <f t="shared" ref="G6779:V6779" si="3589">H6780+H6784</f>
        <v>0</v>
      </c>
      <c r="I6779" s="12">
        <f t="shared" si="3589"/>
        <v>0</v>
      </c>
      <c r="J6779" s="12">
        <f t="shared" si="3589"/>
        <v>0</v>
      </c>
      <c r="K6779" s="12">
        <f t="shared" si="3589"/>
        <v>0</v>
      </c>
      <c r="L6779" s="12">
        <f t="shared" si="3589"/>
        <v>0</v>
      </c>
      <c r="M6779" s="12">
        <f t="shared" si="3589"/>
        <v>0</v>
      </c>
      <c r="N6779" s="12">
        <f t="shared" si="3589"/>
        <v>0</v>
      </c>
      <c r="O6779" s="12">
        <f t="shared" si="3589"/>
        <v>0</v>
      </c>
      <c r="P6779" s="12">
        <f t="shared" si="3589"/>
        <v>0</v>
      </c>
      <c r="Q6779" s="12">
        <f t="shared" si="3589"/>
        <v>0</v>
      </c>
      <c r="R6779" s="21">
        <f t="shared" si="3589"/>
        <v>0</v>
      </c>
      <c r="S6779" s="12">
        <f t="shared" si="3589"/>
        <v>0</v>
      </c>
      <c r="T6779" s="12">
        <f t="shared" si="3589"/>
        <v>0</v>
      </c>
      <c r="U6779" s="12">
        <f t="shared" si="3589"/>
        <v>0</v>
      </c>
      <c r="V6779" s="12">
        <f t="shared" si="3589"/>
        <v>0</v>
      </c>
      <c r="X6779" s="20" t="str">
        <f t="shared" si="3585"/>
        <v/>
      </c>
      <c r="Y6779" s="20" t="str">
        <f t="shared" si="3586"/>
        <v/>
      </c>
      <c r="Z6779" s="20" t="str">
        <f>IF(R6779&lt;S6779+T6779,"期末实有头数应大于等于能繁母畜+种公畜","")</f>
        <v/>
      </c>
      <c r="AA6779" s="20" t="str">
        <f>IF(R6779&lt;U6779+V6779,"期末实有头数应大于等于良种+改良种","")</f>
        <v/>
      </c>
      <c r="AE6779" s="28"/>
      <c r="AF6779" s="29"/>
    </row>
    <row r="6780" spans="1:32">
      <c r="A6780" s="7"/>
      <c r="B6780" s="7"/>
      <c r="C6780" s="7"/>
      <c r="D6780" s="9" t="s">
        <v>42</v>
      </c>
      <c r="E6780" s="10" t="s">
        <v>41</v>
      </c>
      <c r="F6780" s="9"/>
      <c r="R6780" s="12">
        <f>G6780+I6780+J6780+K6780-L6780-M6780-N6780-Q6780</f>
        <v>0</v>
      </c>
      <c r="X6780" s="20" t="str">
        <f t="shared" si="3585"/>
        <v/>
      </c>
      <c r="Y6780" s="20" t="str">
        <f t="shared" si="3586"/>
        <v/>
      </c>
      <c r="Z6780" s="20" t="str">
        <f>IF(R6780&lt;S6780+T6780,"期末实有头数应大于等于能繁母畜+种公畜","")</f>
        <v/>
      </c>
      <c r="AA6780" s="20" t="str">
        <f>IF(R6780&lt;U6780+V6780,"期末实有头数应大于等于良种+改良种","")</f>
        <v/>
      </c>
      <c r="AE6780" s="28"/>
      <c r="AF6780" s="29"/>
    </row>
    <row r="6781" spans="1:32">
      <c r="A6781" s="7"/>
      <c r="B6781" s="7"/>
      <c r="C6781" s="7"/>
      <c r="D6781" s="9" t="s">
        <v>43</v>
      </c>
      <c r="E6781" s="10" t="s">
        <v>41</v>
      </c>
      <c r="F6781" s="9"/>
      <c r="R6781" s="12">
        <f>G6781+I6781+J6781+K6781-L6781-M6781-N6781-Q6781</f>
        <v>0</v>
      </c>
      <c r="U6781" s="15" t="s">
        <v>32</v>
      </c>
      <c r="V6781" s="15" t="s">
        <v>32</v>
      </c>
      <c r="X6781" s="20" t="str">
        <f t="shared" si="3585"/>
        <v/>
      </c>
      <c r="Y6781" s="20" t="str">
        <f t="shared" si="3586"/>
        <v/>
      </c>
      <c r="Z6781" s="20" t="str">
        <f>IF(R6781&lt;S6781+T6781,"期末实有头数应大于等于能繁母畜+种公畜","")</f>
        <v/>
      </c>
      <c r="AA6781" s="20"/>
      <c r="AE6781" s="28"/>
      <c r="AF6781" s="29"/>
    </row>
    <row r="6782" spans="1:32">
      <c r="A6782" s="7"/>
      <c r="B6782" s="7"/>
      <c r="C6782" s="7"/>
      <c r="D6782" s="9" t="s">
        <v>44</v>
      </c>
      <c r="E6782" s="10" t="s">
        <v>41</v>
      </c>
      <c r="F6782" s="9"/>
      <c r="H6782" s="15" t="s">
        <v>32</v>
      </c>
      <c r="I6782" s="15" t="s">
        <v>32</v>
      </c>
      <c r="J6782" s="15" t="s">
        <v>32</v>
      </c>
      <c r="K6782" s="15" t="s">
        <v>32</v>
      </c>
      <c r="L6782" s="15" t="s">
        <v>32</v>
      </c>
      <c r="M6782" s="15" t="s">
        <v>32</v>
      </c>
      <c r="N6782" s="15" t="s">
        <v>32</v>
      </c>
      <c r="O6782" s="15" t="s">
        <v>32</v>
      </c>
      <c r="P6782" s="15" t="s">
        <v>32</v>
      </c>
      <c r="Q6782" s="15" t="s">
        <v>32</v>
      </c>
      <c r="R6782" s="22"/>
      <c r="T6782" s="15" t="s">
        <v>32</v>
      </c>
      <c r="U6782" s="15" t="s">
        <v>32</v>
      </c>
      <c r="V6782" s="15" t="s">
        <v>32</v>
      </c>
      <c r="X6782" s="20" t="str">
        <f t="shared" si="3585"/>
        <v/>
      </c>
      <c r="Y6782" s="20"/>
      <c r="Z6782" s="20"/>
      <c r="AA6782" s="20"/>
      <c r="AE6782" s="28"/>
      <c r="AF6782" s="29"/>
    </row>
    <row r="6783" spans="1:32">
      <c r="A6783" s="7"/>
      <c r="B6783" s="7"/>
      <c r="C6783" s="7"/>
      <c r="D6783" s="9" t="s">
        <v>45</v>
      </c>
      <c r="E6783" s="10" t="s">
        <v>41</v>
      </c>
      <c r="F6783" s="9"/>
      <c r="H6783" s="15" t="s">
        <v>32</v>
      </c>
      <c r="I6783" s="15" t="s">
        <v>32</v>
      </c>
      <c r="J6783" s="15" t="s">
        <v>32</v>
      </c>
      <c r="K6783" s="15" t="s">
        <v>32</v>
      </c>
      <c r="L6783" s="15" t="s">
        <v>32</v>
      </c>
      <c r="M6783" s="15" t="s">
        <v>32</v>
      </c>
      <c r="N6783" s="15" t="s">
        <v>32</v>
      </c>
      <c r="O6783" s="15" t="s">
        <v>32</v>
      </c>
      <c r="P6783" s="15" t="s">
        <v>32</v>
      </c>
      <c r="Q6783" s="15" t="s">
        <v>32</v>
      </c>
      <c r="R6783" s="22"/>
      <c r="T6783" s="15" t="s">
        <v>32</v>
      </c>
      <c r="U6783" s="15" t="s">
        <v>32</v>
      </c>
      <c r="V6783" s="15" t="s">
        <v>32</v>
      </c>
      <c r="X6783" s="20" t="str">
        <f t="shared" si="3585"/>
        <v/>
      </c>
      <c r="Y6783" s="20"/>
      <c r="Z6783" s="20"/>
      <c r="AA6783" s="20"/>
      <c r="AE6783" s="28"/>
      <c r="AF6783" s="29"/>
    </row>
    <row r="6784" spans="1:32">
      <c r="A6784" s="7"/>
      <c r="B6784" s="7"/>
      <c r="C6784" s="7"/>
      <c r="D6784" s="9" t="s">
        <v>46</v>
      </c>
      <c r="E6784" s="10" t="s">
        <v>41</v>
      </c>
      <c r="F6784" s="9"/>
      <c r="R6784" s="12">
        <f>G6784+I6784+J6784+K6784-L6784-M6784-N6784-Q6784</f>
        <v>0</v>
      </c>
      <c r="X6784" s="20" t="str">
        <f t="shared" si="3585"/>
        <v/>
      </c>
      <c r="Y6784" s="20" t="str">
        <f>IF(N6784&lt;O6784+P6784,"出卖应大于等于出卖肉畜+出卖仔畜","")</f>
        <v/>
      </c>
      <c r="Z6784" s="20" t="str">
        <f t="shared" ref="Z6784:Z6793" si="3590">IF(R6784&lt;S6784+T6784,"期末实有头数应大于等于能繁母畜+种公畜","")</f>
        <v/>
      </c>
      <c r="AA6784" s="20" t="str">
        <f t="shared" ref="AA6784:AA6789" si="3591">IF(R6784&lt;U6784+V6784,"期末实有头数应大于等于良种+改良种","")</f>
        <v/>
      </c>
      <c r="AE6784" s="28"/>
      <c r="AF6784" s="29"/>
    </row>
    <row r="6785" spans="1:32">
      <c r="A6785" s="7"/>
      <c r="B6785" s="7"/>
      <c r="C6785" s="7"/>
      <c r="D6785" s="9" t="s">
        <v>47</v>
      </c>
      <c r="E6785" s="16" t="s">
        <v>27</v>
      </c>
      <c r="F6785" s="9"/>
      <c r="R6785" s="12">
        <f>G6785+I6785+J6785+K6785-L6785-M6785-N6785-Q6785</f>
        <v>0</v>
      </c>
      <c r="X6785" s="20" t="str">
        <f t="shared" si="3585"/>
        <v/>
      </c>
      <c r="Y6785" s="20" t="str">
        <f>IF(N6785&lt;O6785+P6785,"出卖应大于等于出卖肉畜+出卖仔畜","")</f>
        <v/>
      </c>
      <c r="Z6785" s="20" t="str">
        <f t="shared" si="3590"/>
        <v/>
      </c>
      <c r="AA6785" s="20" t="str">
        <f t="shared" si="3591"/>
        <v/>
      </c>
      <c r="AE6785" s="28"/>
      <c r="AF6785" s="29"/>
    </row>
    <row r="6786" spans="1:32">
      <c r="A6786" s="7"/>
      <c r="B6786" s="7"/>
      <c r="C6786" s="7"/>
      <c r="D6786" s="9" t="s">
        <v>26</v>
      </c>
      <c r="E6786" s="10" t="s">
        <v>27</v>
      </c>
      <c r="F6786" s="9"/>
      <c r="G6786" s="12"/>
      <c r="H6786" s="12">
        <f t="shared" ref="G6786:V6786" si="3592">H6787+H6802</f>
        <v>0</v>
      </c>
      <c r="I6786" s="12">
        <f t="shared" si="3592"/>
        <v>0</v>
      </c>
      <c r="J6786" s="12">
        <f t="shared" si="3592"/>
        <v>0</v>
      </c>
      <c r="K6786" s="12">
        <f t="shared" si="3592"/>
        <v>0</v>
      </c>
      <c r="L6786" s="12">
        <f t="shared" si="3592"/>
        <v>0</v>
      </c>
      <c r="M6786" s="12">
        <f t="shared" si="3592"/>
        <v>0</v>
      </c>
      <c r="N6786" s="12">
        <f t="shared" si="3592"/>
        <v>0</v>
      </c>
      <c r="O6786" s="12">
        <f t="shared" si="3592"/>
        <v>0</v>
      </c>
      <c r="P6786" s="12">
        <f t="shared" si="3592"/>
        <v>0</v>
      </c>
      <c r="Q6786" s="12">
        <f t="shared" si="3592"/>
        <v>0</v>
      </c>
      <c r="R6786" s="12">
        <f t="shared" si="3592"/>
        <v>0</v>
      </c>
      <c r="S6786" s="12">
        <f t="shared" si="3592"/>
        <v>0</v>
      </c>
      <c r="T6786" s="12">
        <f t="shared" si="3592"/>
        <v>0</v>
      </c>
      <c r="U6786" s="12">
        <f t="shared" si="3592"/>
        <v>0</v>
      </c>
      <c r="V6786" s="12">
        <f t="shared" si="3592"/>
        <v>0</v>
      </c>
      <c r="X6786" s="20" t="str">
        <f t="shared" si="3585"/>
        <v/>
      </c>
      <c r="Y6786" s="20" t="str">
        <f>IF(N6786&lt;O6786+P6786,"出卖应大于等于出卖肉畜+出卖仔畜","")</f>
        <v/>
      </c>
      <c r="Z6786" s="20" t="str">
        <f t="shared" si="3590"/>
        <v/>
      </c>
      <c r="AA6786" s="20" t="str">
        <f t="shared" si="3591"/>
        <v/>
      </c>
      <c r="AE6786" s="28"/>
      <c r="AF6786" s="29"/>
    </row>
    <row r="6787" spans="1:32">
      <c r="A6787" s="7"/>
      <c r="B6787" s="7"/>
      <c r="C6787" s="7"/>
      <c r="D6787" s="9" t="s">
        <v>28</v>
      </c>
      <c r="E6787" s="10" t="s">
        <v>27</v>
      </c>
      <c r="F6787" s="9"/>
      <c r="G6787" s="12"/>
      <c r="H6787" s="12">
        <f t="shared" ref="G6787:V6787" si="3593">H6788+H6796</f>
        <v>0</v>
      </c>
      <c r="I6787" s="12">
        <f t="shared" si="3593"/>
        <v>0</v>
      </c>
      <c r="J6787" s="12">
        <f t="shared" si="3593"/>
        <v>0</v>
      </c>
      <c r="K6787" s="12">
        <f t="shared" si="3593"/>
        <v>0</v>
      </c>
      <c r="L6787" s="12">
        <f t="shared" si="3593"/>
        <v>0</v>
      </c>
      <c r="M6787" s="12">
        <f t="shared" si="3593"/>
        <v>0</v>
      </c>
      <c r="N6787" s="12">
        <f t="shared" si="3593"/>
        <v>0</v>
      </c>
      <c r="O6787" s="12">
        <f t="shared" si="3593"/>
        <v>0</v>
      </c>
      <c r="P6787" s="12">
        <f t="shared" si="3593"/>
        <v>0</v>
      </c>
      <c r="Q6787" s="12">
        <f t="shared" si="3593"/>
        <v>0</v>
      </c>
      <c r="R6787" s="12">
        <f t="shared" si="3593"/>
        <v>0</v>
      </c>
      <c r="S6787" s="12">
        <f t="shared" si="3593"/>
        <v>0</v>
      </c>
      <c r="T6787" s="12">
        <f t="shared" si="3593"/>
        <v>0</v>
      </c>
      <c r="U6787" s="12">
        <f t="shared" si="3593"/>
        <v>0</v>
      </c>
      <c r="V6787" s="12">
        <f t="shared" si="3593"/>
        <v>0</v>
      </c>
      <c r="X6787" s="20" t="str">
        <f t="shared" ref="X6787:X6803" si="3594">IF(H6787&lt;I6787,"繁殖仔畜应大于等于成活","")</f>
        <v/>
      </c>
      <c r="Y6787" s="20" t="str">
        <f t="shared" ref="Y6787:Y6798" si="3595">IF(N6787&lt;O6787+P6787,"出卖应大于等于出卖肉畜+出卖仔畜","")</f>
        <v/>
      </c>
      <c r="Z6787" s="20" t="str">
        <f t="shared" si="3590"/>
        <v/>
      </c>
      <c r="AA6787" s="20" t="str">
        <f t="shared" si="3591"/>
        <v/>
      </c>
      <c r="AE6787" s="28"/>
      <c r="AF6787" s="29"/>
    </row>
    <row r="6788" spans="1:32">
      <c r="A6788" s="7"/>
      <c r="B6788" s="7"/>
      <c r="C6788" s="7"/>
      <c r="D6788" s="9" t="s">
        <v>29</v>
      </c>
      <c r="E6788" s="10" t="s">
        <v>27</v>
      </c>
      <c r="F6788" s="9"/>
      <c r="G6788" s="12"/>
      <c r="H6788" s="12">
        <f t="shared" ref="G6788:R6788" si="3596">H6789+H6792+H6793+H6794+H6795</f>
        <v>0</v>
      </c>
      <c r="I6788" s="12">
        <f t="shared" si="3596"/>
        <v>0</v>
      </c>
      <c r="J6788" s="12">
        <f t="shared" si="3596"/>
        <v>0</v>
      </c>
      <c r="K6788" s="12">
        <f t="shared" si="3596"/>
        <v>0</v>
      </c>
      <c r="L6788" s="12">
        <f t="shared" si="3596"/>
        <v>0</v>
      </c>
      <c r="M6788" s="12">
        <f t="shared" si="3596"/>
        <v>0</v>
      </c>
      <c r="N6788" s="12">
        <f t="shared" si="3596"/>
        <v>0</v>
      </c>
      <c r="O6788" s="12">
        <f t="shared" si="3596"/>
        <v>0</v>
      </c>
      <c r="P6788" s="12">
        <f t="shared" si="3596"/>
        <v>0</v>
      </c>
      <c r="Q6788" s="12">
        <f t="shared" si="3596"/>
        <v>0</v>
      </c>
      <c r="R6788" s="12">
        <f t="shared" si="3596"/>
        <v>0</v>
      </c>
      <c r="S6788" s="12">
        <f>S6789+S6792+S6793+S6795</f>
        <v>0</v>
      </c>
      <c r="T6788" s="12">
        <f>T6789+T6792+T6793+T6795</f>
        <v>0</v>
      </c>
      <c r="U6788" s="12">
        <f>U6789+U6792+U6793+U6795</f>
        <v>0</v>
      </c>
      <c r="V6788" s="12">
        <f>V6789+V6792+V6793+V6795</f>
        <v>0</v>
      </c>
      <c r="X6788" s="20" t="str">
        <f t="shared" si="3594"/>
        <v/>
      </c>
      <c r="Y6788" s="20" t="str">
        <f t="shared" si="3595"/>
        <v/>
      </c>
      <c r="Z6788" s="20" t="str">
        <f t="shared" si="3590"/>
        <v/>
      </c>
      <c r="AA6788" s="20" t="str">
        <f t="shared" si="3591"/>
        <v/>
      </c>
      <c r="AE6788" s="28"/>
      <c r="AF6788" s="29"/>
    </row>
    <row r="6789" spans="1:32">
      <c r="A6789" s="7"/>
      <c r="B6789" s="7"/>
      <c r="C6789" s="7"/>
      <c r="D6789" s="9" t="s">
        <v>30</v>
      </c>
      <c r="E6789" s="10" t="s">
        <v>27</v>
      </c>
      <c r="F6789" s="9"/>
      <c r="R6789" s="12">
        <f>G6789+I6789+J6789+K6789-L6789-M6789-N6789-Q6789</f>
        <v>0</v>
      </c>
      <c r="X6789" s="20" t="str">
        <f t="shared" si="3594"/>
        <v/>
      </c>
      <c r="Y6789" s="20" t="str">
        <f t="shared" si="3595"/>
        <v/>
      </c>
      <c r="Z6789" s="20" t="str">
        <f t="shared" si="3590"/>
        <v/>
      </c>
      <c r="AA6789" s="20" t="str">
        <f t="shared" si="3591"/>
        <v/>
      </c>
      <c r="AE6789" s="28"/>
      <c r="AF6789" s="29"/>
    </row>
    <row r="6790" spans="1:32">
      <c r="A6790" s="7"/>
      <c r="B6790" s="7"/>
      <c r="C6790" s="7"/>
      <c r="D6790" s="9" t="s">
        <v>31</v>
      </c>
      <c r="E6790" s="10" t="s">
        <v>27</v>
      </c>
      <c r="F6790" s="9"/>
      <c r="R6790" s="12">
        <f t="shared" ref="R6790:R6795" si="3597">G6790+I6790+J6790+K6790-L6790-M6790-N6790-Q6790</f>
        <v>0</v>
      </c>
      <c r="U6790" s="15" t="s">
        <v>32</v>
      </c>
      <c r="V6790" s="15" t="s">
        <v>32</v>
      </c>
      <c r="X6790" s="20" t="str">
        <f t="shared" si="3594"/>
        <v/>
      </c>
      <c r="Y6790" s="20" t="str">
        <f t="shared" si="3595"/>
        <v/>
      </c>
      <c r="Z6790" s="20" t="str">
        <f t="shared" si="3590"/>
        <v/>
      </c>
      <c r="AA6790" s="20"/>
      <c r="AE6790" s="28"/>
      <c r="AF6790" s="29"/>
    </row>
    <row r="6791" spans="1:32">
      <c r="A6791" s="7"/>
      <c r="B6791" s="7"/>
      <c r="C6791" s="7"/>
      <c r="D6791" s="9" t="s">
        <v>33</v>
      </c>
      <c r="E6791" s="10" t="s">
        <v>27</v>
      </c>
      <c r="F6791" s="9"/>
      <c r="R6791" s="12">
        <f t="shared" si="3597"/>
        <v>0</v>
      </c>
      <c r="U6791" s="15" t="s">
        <v>32</v>
      </c>
      <c r="V6791" s="15" t="s">
        <v>32</v>
      </c>
      <c r="X6791" s="20" t="str">
        <f t="shared" si="3594"/>
        <v/>
      </c>
      <c r="Y6791" s="20" t="str">
        <f t="shared" si="3595"/>
        <v/>
      </c>
      <c r="Z6791" s="20" t="str">
        <f t="shared" si="3590"/>
        <v/>
      </c>
      <c r="AA6791" s="20"/>
      <c r="AE6791" s="28"/>
      <c r="AF6791" s="29"/>
    </row>
    <row r="6792" spans="1:32">
      <c r="A6792" s="7"/>
      <c r="B6792" s="7"/>
      <c r="C6792" s="7"/>
      <c r="D6792" s="9" t="s">
        <v>34</v>
      </c>
      <c r="E6792" s="10" t="s">
        <v>35</v>
      </c>
      <c r="F6792" s="9"/>
      <c r="R6792" s="12">
        <f t="shared" si="3597"/>
        <v>0</v>
      </c>
      <c r="X6792" s="20" t="str">
        <f t="shared" si="3594"/>
        <v/>
      </c>
      <c r="Y6792" s="20" t="str">
        <f t="shared" si="3595"/>
        <v/>
      </c>
      <c r="Z6792" s="20" t="str">
        <f t="shared" si="3590"/>
        <v/>
      </c>
      <c r="AA6792" s="20" t="str">
        <f>IF(R6792&lt;U6792+V6792,"期末实有头数应大于等于良种+改良种","")</f>
        <v/>
      </c>
      <c r="AE6792" s="28"/>
      <c r="AF6792" s="29"/>
    </row>
    <row r="6793" spans="1:32">
      <c r="A6793" s="7"/>
      <c r="B6793" s="7"/>
      <c r="C6793" s="7"/>
      <c r="D6793" s="9" t="s">
        <v>36</v>
      </c>
      <c r="E6793" s="10" t="s">
        <v>27</v>
      </c>
      <c r="F6793" s="9"/>
      <c r="R6793" s="12">
        <f t="shared" si="3597"/>
        <v>0</v>
      </c>
      <c r="X6793" s="20" t="str">
        <f t="shared" si="3594"/>
        <v/>
      </c>
      <c r="Y6793" s="20" t="str">
        <f t="shared" si="3595"/>
        <v/>
      </c>
      <c r="Z6793" s="20" t="str">
        <f t="shared" si="3590"/>
        <v/>
      </c>
      <c r="AA6793" s="20" t="str">
        <f>IF(R6793&lt;U6793+V6793,"期末实有头数应大于等于良种+改良种","")</f>
        <v/>
      </c>
      <c r="AE6793" s="28"/>
      <c r="AF6793" s="29"/>
    </row>
    <row r="6794" spans="1:32">
      <c r="A6794" s="7"/>
      <c r="B6794" s="7"/>
      <c r="C6794" s="7"/>
      <c r="D6794" s="9" t="s">
        <v>37</v>
      </c>
      <c r="E6794" s="10" t="s">
        <v>27</v>
      </c>
      <c r="F6794" s="9"/>
      <c r="R6794" s="12">
        <f t="shared" si="3597"/>
        <v>0</v>
      </c>
      <c r="S6794" s="15" t="s">
        <v>32</v>
      </c>
      <c r="T6794" s="15" t="s">
        <v>32</v>
      </c>
      <c r="U6794" s="15" t="s">
        <v>32</v>
      </c>
      <c r="V6794" s="15" t="s">
        <v>32</v>
      </c>
      <c r="X6794" s="20" t="str">
        <f t="shared" si="3594"/>
        <v/>
      </c>
      <c r="Y6794" s="20" t="str">
        <f t="shared" si="3595"/>
        <v/>
      </c>
      <c r="Z6794" s="20"/>
      <c r="AA6794" s="20"/>
      <c r="AE6794" s="28"/>
      <c r="AF6794" s="29"/>
    </row>
    <row r="6795" spans="1:32">
      <c r="A6795" s="7"/>
      <c r="B6795" s="7"/>
      <c r="C6795" s="7"/>
      <c r="D6795" s="9" t="s">
        <v>38</v>
      </c>
      <c r="E6795" s="10" t="s">
        <v>39</v>
      </c>
      <c r="F6795" s="9"/>
      <c r="R6795" s="12">
        <f t="shared" si="3597"/>
        <v>0</v>
      </c>
      <c r="X6795" s="20" t="str">
        <f t="shared" si="3594"/>
        <v/>
      </c>
      <c r="Y6795" s="20" t="str">
        <f t="shared" si="3595"/>
        <v/>
      </c>
      <c r="Z6795" s="20" t="str">
        <f>IF(R6795&lt;S6795+T6795,"期末实有头数应大于等于能繁母畜+种公畜","")</f>
        <v/>
      </c>
      <c r="AA6795" s="20" t="str">
        <f>IF(R6795&lt;U6795+V6795,"期末实有头数应大于等于良种+改良种","")</f>
        <v/>
      </c>
      <c r="AE6795" s="28"/>
      <c r="AF6795" s="29"/>
    </row>
    <row r="6796" spans="1:32">
      <c r="A6796" s="7"/>
      <c r="B6796" s="7"/>
      <c r="C6796" s="7"/>
      <c r="D6796" s="9" t="s">
        <v>40</v>
      </c>
      <c r="E6796" s="10" t="s">
        <v>41</v>
      </c>
      <c r="F6796" s="9"/>
      <c r="G6796" s="12"/>
      <c r="H6796" s="12">
        <f t="shared" ref="G6796:V6796" si="3598">H6797+H6801</f>
        <v>0</v>
      </c>
      <c r="I6796" s="12">
        <f t="shared" si="3598"/>
        <v>0</v>
      </c>
      <c r="J6796" s="12">
        <f t="shared" si="3598"/>
        <v>0</v>
      </c>
      <c r="K6796" s="12">
        <f t="shared" si="3598"/>
        <v>0</v>
      </c>
      <c r="L6796" s="12">
        <f t="shared" si="3598"/>
        <v>0</v>
      </c>
      <c r="M6796" s="12">
        <f t="shared" si="3598"/>
        <v>0</v>
      </c>
      <c r="N6796" s="12">
        <f t="shared" si="3598"/>
        <v>0</v>
      </c>
      <c r="O6796" s="12">
        <f t="shared" si="3598"/>
        <v>0</v>
      </c>
      <c r="P6796" s="12">
        <f t="shared" si="3598"/>
        <v>0</v>
      </c>
      <c r="Q6796" s="12">
        <f t="shared" si="3598"/>
        <v>0</v>
      </c>
      <c r="R6796" s="21">
        <f t="shared" si="3598"/>
        <v>0</v>
      </c>
      <c r="S6796" s="12">
        <f t="shared" si="3598"/>
        <v>0</v>
      </c>
      <c r="T6796" s="12">
        <f t="shared" si="3598"/>
        <v>0</v>
      </c>
      <c r="U6796" s="12">
        <f t="shared" si="3598"/>
        <v>0</v>
      </c>
      <c r="V6796" s="12">
        <f t="shared" si="3598"/>
        <v>0</v>
      </c>
      <c r="X6796" s="20" t="str">
        <f t="shared" si="3594"/>
        <v/>
      </c>
      <c r="Y6796" s="20" t="str">
        <f t="shared" si="3595"/>
        <v/>
      </c>
      <c r="Z6796" s="20" t="str">
        <f>IF(R6796&lt;S6796+T6796,"期末实有头数应大于等于能繁母畜+种公畜","")</f>
        <v/>
      </c>
      <c r="AA6796" s="20" t="str">
        <f>IF(R6796&lt;U6796+V6796,"期末实有头数应大于等于良种+改良种","")</f>
        <v/>
      </c>
      <c r="AE6796" s="28"/>
      <c r="AF6796" s="29"/>
    </row>
    <row r="6797" spans="1:32">
      <c r="A6797" s="7"/>
      <c r="B6797" s="7"/>
      <c r="C6797" s="7"/>
      <c r="D6797" s="9" t="s">
        <v>42</v>
      </c>
      <c r="E6797" s="10" t="s">
        <v>41</v>
      </c>
      <c r="F6797" s="9"/>
      <c r="R6797" s="12">
        <f>G6797+I6797+J6797+K6797-L6797-M6797-N6797-Q6797</f>
        <v>0</v>
      </c>
      <c r="X6797" s="20" t="str">
        <f t="shared" si="3594"/>
        <v/>
      </c>
      <c r="Y6797" s="20" t="str">
        <f t="shared" si="3595"/>
        <v/>
      </c>
      <c r="Z6797" s="20" t="str">
        <f>IF(R6797&lt;S6797+T6797,"期末实有头数应大于等于能繁母畜+种公畜","")</f>
        <v/>
      </c>
      <c r="AA6797" s="20" t="str">
        <f>IF(R6797&lt;U6797+V6797,"期末实有头数应大于等于良种+改良种","")</f>
        <v/>
      </c>
      <c r="AE6797" s="28"/>
      <c r="AF6797" s="29"/>
    </row>
    <row r="6798" spans="1:32">
      <c r="A6798" s="7"/>
      <c r="B6798" s="7"/>
      <c r="C6798" s="7"/>
      <c r="D6798" s="9" t="s">
        <v>43</v>
      </c>
      <c r="E6798" s="10" t="s">
        <v>41</v>
      </c>
      <c r="F6798" s="9"/>
      <c r="R6798" s="12">
        <f>G6798+I6798+J6798+K6798-L6798-M6798-N6798-Q6798</f>
        <v>0</v>
      </c>
      <c r="U6798" s="15" t="s">
        <v>32</v>
      </c>
      <c r="V6798" s="15" t="s">
        <v>32</v>
      </c>
      <c r="X6798" s="20" t="str">
        <f t="shared" si="3594"/>
        <v/>
      </c>
      <c r="Y6798" s="20" t="str">
        <f t="shared" si="3595"/>
        <v/>
      </c>
      <c r="Z6798" s="20" t="str">
        <f>IF(R6798&lt;S6798+T6798,"期末实有头数应大于等于能繁母畜+种公畜","")</f>
        <v/>
      </c>
      <c r="AA6798" s="20"/>
      <c r="AE6798" s="28"/>
      <c r="AF6798" s="29"/>
    </row>
    <row r="6799" spans="1:32">
      <c r="A6799" s="7"/>
      <c r="B6799" s="7"/>
      <c r="C6799" s="7"/>
      <c r="D6799" s="9" t="s">
        <v>44</v>
      </c>
      <c r="E6799" s="10" t="s">
        <v>41</v>
      </c>
      <c r="F6799" s="9"/>
      <c r="H6799" s="15" t="s">
        <v>32</v>
      </c>
      <c r="I6799" s="15" t="s">
        <v>32</v>
      </c>
      <c r="J6799" s="15" t="s">
        <v>32</v>
      </c>
      <c r="K6799" s="15" t="s">
        <v>32</v>
      </c>
      <c r="L6799" s="15" t="s">
        <v>32</v>
      </c>
      <c r="M6799" s="15" t="s">
        <v>32</v>
      </c>
      <c r="N6799" s="15" t="s">
        <v>32</v>
      </c>
      <c r="O6799" s="15" t="s">
        <v>32</v>
      </c>
      <c r="P6799" s="15" t="s">
        <v>32</v>
      </c>
      <c r="Q6799" s="15" t="s">
        <v>32</v>
      </c>
      <c r="R6799" s="22"/>
      <c r="T6799" s="15" t="s">
        <v>32</v>
      </c>
      <c r="U6799" s="15" t="s">
        <v>32</v>
      </c>
      <c r="V6799" s="15" t="s">
        <v>32</v>
      </c>
      <c r="X6799" s="20" t="str">
        <f t="shared" si="3594"/>
        <v/>
      </c>
      <c r="Y6799" s="20"/>
      <c r="Z6799" s="20"/>
      <c r="AA6799" s="20"/>
      <c r="AE6799" s="28"/>
      <c r="AF6799" s="29"/>
    </row>
    <row r="6800" spans="1:32">
      <c r="A6800" s="7"/>
      <c r="B6800" s="7"/>
      <c r="C6800" s="7"/>
      <c r="D6800" s="9" t="s">
        <v>45</v>
      </c>
      <c r="E6800" s="10" t="s">
        <v>41</v>
      </c>
      <c r="F6800" s="9"/>
      <c r="H6800" s="15" t="s">
        <v>32</v>
      </c>
      <c r="I6800" s="15" t="s">
        <v>32</v>
      </c>
      <c r="J6800" s="15" t="s">
        <v>32</v>
      </c>
      <c r="K6800" s="15" t="s">
        <v>32</v>
      </c>
      <c r="L6800" s="15" t="s">
        <v>32</v>
      </c>
      <c r="M6800" s="15" t="s">
        <v>32</v>
      </c>
      <c r="N6800" s="15" t="s">
        <v>32</v>
      </c>
      <c r="O6800" s="15" t="s">
        <v>32</v>
      </c>
      <c r="P6800" s="15" t="s">
        <v>32</v>
      </c>
      <c r="Q6800" s="15" t="s">
        <v>32</v>
      </c>
      <c r="R6800" s="22"/>
      <c r="T6800" s="15" t="s">
        <v>32</v>
      </c>
      <c r="U6800" s="15" t="s">
        <v>32</v>
      </c>
      <c r="V6800" s="15" t="s">
        <v>32</v>
      </c>
      <c r="X6800" s="20" t="str">
        <f t="shared" si="3594"/>
        <v/>
      </c>
      <c r="Y6800" s="20"/>
      <c r="Z6800" s="20"/>
      <c r="AA6800" s="20"/>
      <c r="AE6800" s="28"/>
      <c r="AF6800" s="29"/>
    </row>
    <row r="6801" spans="1:32">
      <c r="A6801" s="7"/>
      <c r="B6801" s="7"/>
      <c r="C6801" s="7"/>
      <c r="D6801" s="9" t="s">
        <v>46</v>
      </c>
      <c r="E6801" s="10" t="s">
        <v>41</v>
      </c>
      <c r="F6801" s="9"/>
      <c r="R6801" s="12">
        <f>G6801+I6801+J6801+K6801-L6801-M6801-N6801-Q6801</f>
        <v>0</v>
      </c>
      <c r="X6801" s="20" t="str">
        <f t="shared" si="3594"/>
        <v/>
      </c>
      <c r="Y6801" s="20" t="str">
        <f>IF(N6801&lt;O6801+P6801,"出卖应大于等于出卖肉畜+出卖仔畜","")</f>
        <v/>
      </c>
      <c r="Z6801" s="20" t="str">
        <f t="shared" ref="Z6801:Z6810" si="3599">IF(R6801&lt;S6801+T6801,"期末实有头数应大于等于能繁母畜+种公畜","")</f>
        <v/>
      </c>
      <c r="AA6801" s="20" t="str">
        <f t="shared" ref="AA6801:AA6806" si="3600">IF(R6801&lt;U6801+V6801,"期末实有头数应大于等于良种+改良种","")</f>
        <v/>
      </c>
      <c r="AE6801" s="28"/>
      <c r="AF6801" s="29"/>
    </row>
    <row r="6802" spans="1:32">
      <c r="A6802" s="7"/>
      <c r="B6802" s="7"/>
      <c r="C6802" s="7"/>
      <c r="D6802" s="9" t="s">
        <v>47</v>
      </c>
      <c r="E6802" s="16" t="s">
        <v>27</v>
      </c>
      <c r="F6802" s="9"/>
      <c r="R6802" s="12">
        <f>G6802+I6802+J6802+K6802-L6802-M6802-N6802-Q6802</f>
        <v>0</v>
      </c>
      <c r="X6802" s="20" t="str">
        <f t="shared" si="3594"/>
        <v/>
      </c>
      <c r="Y6802" s="20" t="str">
        <f>IF(N6802&lt;O6802+P6802,"出卖应大于等于出卖肉畜+出卖仔畜","")</f>
        <v/>
      </c>
      <c r="Z6802" s="20" t="str">
        <f t="shared" si="3599"/>
        <v/>
      </c>
      <c r="AA6802" s="20" t="str">
        <f t="shared" si="3600"/>
        <v/>
      </c>
      <c r="AE6802" s="28"/>
      <c r="AF6802" s="29"/>
    </row>
    <row r="6803" spans="1:32">
      <c r="A6803" s="7"/>
      <c r="B6803" s="7"/>
      <c r="C6803" s="7"/>
      <c r="D6803" s="9" t="s">
        <v>26</v>
      </c>
      <c r="E6803" s="10" t="s">
        <v>27</v>
      </c>
      <c r="F6803" s="9"/>
      <c r="G6803" s="12"/>
      <c r="H6803" s="12">
        <f t="shared" ref="G6803:V6803" si="3601">H6804+H6819</f>
        <v>0</v>
      </c>
      <c r="I6803" s="12">
        <f t="shared" si="3601"/>
        <v>0</v>
      </c>
      <c r="J6803" s="12">
        <f t="shared" si="3601"/>
        <v>0</v>
      </c>
      <c r="K6803" s="12">
        <f t="shared" si="3601"/>
        <v>0</v>
      </c>
      <c r="L6803" s="12">
        <f t="shared" si="3601"/>
        <v>0</v>
      </c>
      <c r="M6803" s="12">
        <f t="shared" si="3601"/>
        <v>0</v>
      </c>
      <c r="N6803" s="12">
        <f t="shared" si="3601"/>
        <v>0</v>
      </c>
      <c r="O6803" s="12">
        <f t="shared" si="3601"/>
        <v>0</v>
      </c>
      <c r="P6803" s="12">
        <f t="shared" si="3601"/>
        <v>0</v>
      </c>
      <c r="Q6803" s="12">
        <f t="shared" si="3601"/>
        <v>0</v>
      </c>
      <c r="R6803" s="12">
        <f t="shared" si="3601"/>
        <v>0</v>
      </c>
      <c r="S6803" s="12">
        <f t="shared" si="3601"/>
        <v>0</v>
      </c>
      <c r="T6803" s="12">
        <f t="shared" si="3601"/>
        <v>0</v>
      </c>
      <c r="U6803" s="12">
        <f t="shared" si="3601"/>
        <v>0</v>
      </c>
      <c r="V6803" s="12">
        <f t="shared" si="3601"/>
        <v>0</v>
      </c>
      <c r="X6803" s="20" t="str">
        <f t="shared" si="3594"/>
        <v/>
      </c>
      <c r="Y6803" s="20" t="str">
        <f>IF(N6803&lt;O6803+P6803,"出卖应大于等于出卖肉畜+出卖仔畜","")</f>
        <v/>
      </c>
      <c r="Z6803" s="20" t="str">
        <f t="shared" si="3599"/>
        <v/>
      </c>
      <c r="AA6803" s="20" t="str">
        <f t="shared" si="3600"/>
        <v/>
      </c>
      <c r="AE6803" s="28"/>
      <c r="AF6803" s="29"/>
    </row>
    <row r="6804" spans="1:32">
      <c r="A6804" s="7"/>
      <c r="B6804" s="7"/>
      <c r="C6804" s="7"/>
      <c r="D6804" s="9" t="s">
        <v>28</v>
      </c>
      <c r="E6804" s="10" t="s">
        <v>27</v>
      </c>
      <c r="F6804" s="9"/>
      <c r="G6804" s="12"/>
      <c r="H6804" s="12">
        <f t="shared" ref="G6804:V6804" si="3602">H6805+H6813</f>
        <v>0</v>
      </c>
      <c r="I6804" s="12">
        <f t="shared" si="3602"/>
        <v>0</v>
      </c>
      <c r="J6804" s="12">
        <f t="shared" si="3602"/>
        <v>0</v>
      </c>
      <c r="K6804" s="12">
        <f t="shared" si="3602"/>
        <v>0</v>
      </c>
      <c r="L6804" s="12">
        <f t="shared" si="3602"/>
        <v>0</v>
      </c>
      <c r="M6804" s="12">
        <f t="shared" si="3602"/>
        <v>0</v>
      </c>
      <c r="N6804" s="12">
        <f t="shared" si="3602"/>
        <v>0</v>
      </c>
      <c r="O6804" s="12">
        <f t="shared" si="3602"/>
        <v>0</v>
      </c>
      <c r="P6804" s="12">
        <f t="shared" si="3602"/>
        <v>0</v>
      </c>
      <c r="Q6804" s="12">
        <f t="shared" si="3602"/>
        <v>0</v>
      </c>
      <c r="R6804" s="12">
        <f t="shared" si="3602"/>
        <v>0</v>
      </c>
      <c r="S6804" s="12">
        <f t="shared" si="3602"/>
        <v>0</v>
      </c>
      <c r="T6804" s="12">
        <f t="shared" si="3602"/>
        <v>0</v>
      </c>
      <c r="U6804" s="12">
        <f t="shared" si="3602"/>
        <v>0</v>
      </c>
      <c r="V6804" s="12">
        <f t="shared" si="3602"/>
        <v>0</v>
      </c>
      <c r="X6804" s="20" t="str">
        <f t="shared" ref="X6804:X6820" si="3603">IF(H6804&lt;I6804,"繁殖仔畜应大于等于成活","")</f>
        <v/>
      </c>
      <c r="Y6804" s="20" t="str">
        <f t="shared" ref="Y6804:Y6815" si="3604">IF(N6804&lt;O6804+P6804,"出卖应大于等于出卖肉畜+出卖仔畜","")</f>
        <v/>
      </c>
      <c r="Z6804" s="20" t="str">
        <f t="shared" si="3599"/>
        <v/>
      </c>
      <c r="AA6804" s="20" t="str">
        <f t="shared" si="3600"/>
        <v/>
      </c>
      <c r="AE6804" s="28"/>
      <c r="AF6804" s="29"/>
    </row>
    <row r="6805" spans="1:32">
      <c r="A6805" s="7"/>
      <c r="B6805" s="7"/>
      <c r="C6805" s="7"/>
      <c r="D6805" s="9" t="s">
        <v>29</v>
      </c>
      <c r="E6805" s="10" t="s">
        <v>27</v>
      </c>
      <c r="F6805" s="9"/>
      <c r="G6805" s="12"/>
      <c r="H6805" s="12">
        <f t="shared" ref="G6805:R6805" si="3605">H6806+H6809+H6810+H6811+H6812</f>
        <v>0</v>
      </c>
      <c r="I6805" s="12">
        <f t="shared" si="3605"/>
        <v>0</v>
      </c>
      <c r="J6805" s="12">
        <f t="shared" si="3605"/>
        <v>0</v>
      </c>
      <c r="K6805" s="12">
        <f t="shared" si="3605"/>
        <v>0</v>
      </c>
      <c r="L6805" s="12">
        <f t="shared" si="3605"/>
        <v>0</v>
      </c>
      <c r="M6805" s="12">
        <f t="shared" si="3605"/>
        <v>0</v>
      </c>
      <c r="N6805" s="12">
        <f t="shared" si="3605"/>
        <v>0</v>
      </c>
      <c r="O6805" s="12">
        <f t="shared" si="3605"/>
        <v>0</v>
      </c>
      <c r="P6805" s="12">
        <f t="shared" si="3605"/>
        <v>0</v>
      </c>
      <c r="Q6805" s="12">
        <f t="shared" si="3605"/>
        <v>0</v>
      </c>
      <c r="R6805" s="12">
        <f t="shared" si="3605"/>
        <v>0</v>
      </c>
      <c r="S6805" s="12">
        <f>S6806+S6809+S6810+S6812</f>
        <v>0</v>
      </c>
      <c r="T6805" s="12">
        <f>T6806+T6809+T6810+T6812</f>
        <v>0</v>
      </c>
      <c r="U6805" s="12">
        <f>U6806+U6809+U6810+U6812</f>
        <v>0</v>
      </c>
      <c r="V6805" s="12">
        <f>V6806+V6809+V6810+V6812</f>
        <v>0</v>
      </c>
      <c r="X6805" s="20" t="str">
        <f t="shared" si="3603"/>
        <v/>
      </c>
      <c r="Y6805" s="20" t="str">
        <f t="shared" si="3604"/>
        <v/>
      </c>
      <c r="Z6805" s="20" t="str">
        <f t="shared" si="3599"/>
        <v/>
      </c>
      <c r="AA6805" s="20" t="str">
        <f t="shared" si="3600"/>
        <v/>
      </c>
      <c r="AE6805" s="28"/>
      <c r="AF6805" s="29"/>
    </row>
    <row r="6806" spans="1:32">
      <c r="A6806" s="7"/>
      <c r="B6806" s="7"/>
      <c r="C6806" s="7"/>
      <c r="D6806" s="9" t="s">
        <v>30</v>
      </c>
      <c r="E6806" s="10" t="s">
        <v>27</v>
      </c>
      <c r="F6806" s="9"/>
      <c r="R6806" s="12">
        <f>G6806+I6806+J6806+K6806-L6806-M6806-N6806-Q6806</f>
        <v>0</v>
      </c>
      <c r="X6806" s="20" t="str">
        <f t="shared" si="3603"/>
        <v/>
      </c>
      <c r="Y6806" s="20" t="str">
        <f t="shared" si="3604"/>
        <v/>
      </c>
      <c r="Z6806" s="20" t="str">
        <f t="shared" si="3599"/>
        <v/>
      </c>
      <c r="AA6806" s="20" t="str">
        <f t="shared" si="3600"/>
        <v/>
      </c>
      <c r="AE6806" s="28"/>
      <c r="AF6806" s="29"/>
    </row>
    <row r="6807" spans="1:32">
      <c r="A6807" s="7"/>
      <c r="B6807" s="7"/>
      <c r="C6807" s="7"/>
      <c r="D6807" s="9" t="s">
        <v>31</v>
      </c>
      <c r="E6807" s="10" t="s">
        <v>27</v>
      </c>
      <c r="F6807" s="9"/>
      <c r="R6807" s="12">
        <f t="shared" ref="R6807:R6812" si="3606">G6807+I6807+J6807+K6807-L6807-M6807-N6807-Q6807</f>
        <v>0</v>
      </c>
      <c r="U6807" s="15" t="s">
        <v>32</v>
      </c>
      <c r="V6807" s="15" t="s">
        <v>32</v>
      </c>
      <c r="X6807" s="20" t="str">
        <f t="shared" si="3603"/>
        <v/>
      </c>
      <c r="Y6807" s="20" t="str">
        <f t="shared" si="3604"/>
        <v/>
      </c>
      <c r="Z6807" s="20" t="str">
        <f t="shared" si="3599"/>
        <v/>
      </c>
      <c r="AA6807" s="20"/>
      <c r="AE6807" s="28"/>
      <c r="AF6807" s="29"/>
    </row>
    <row r="6808" spans="1:32">
      <c r="A6808" s="7"/>
      <c r="B6808" s="7"/>
      <c r="C6808" s="7"/>
      <c r="D6808" s="9" t="s">
        <v>33</v>
      </c>
      <c r="E6808" s="10" t="s">
        <v>27</v>
      </c>
      <c r="F6808" s="9"/>
      <c r="R6808" s="12">
        <f t="shared" si="3606"/>
        <v>0</v>
      </c>
      <c r="U6808" s="15" t="s">
        <v>32</v>
      </c>
      <c r="V6808" s="15" t="s">
        <v>32</v>
      </c>
      <c r="X6808" s="20" t="str">
        <f t="shared" si="3603"/>
        <v/>
      </c>
      <c r="Y6808" s="20" t="str">
        <f t="shared" si="3604"/>
        <v/>
      </c>
      <c r="Z6808" s="20" t="str">
        <f t="shared" si="3599"/>
        <v/>
      </c>
      <c r="AA6808" s="20"/>
      <c r="AE6808" s="28"/>
      <c r="AF6808" s="29"/>
    </row>
    <row r="6809" spans="1:32">
      <c r="A6809" s="7"/>
      <c r="B6809" s="7"/>
      <c r="C6809" s="7"/>
      <c r="D6809" s="9" t="s">
        <v>34</v>
      </c>
      <c r="E6809" s="10" t="s">
        <v>35</v>
      </c>
      <c r="F6809" s="9"/>
      <c r="R6809" s="12">
        <f t="shared" si="3606"/>
        <v>0</v>
      </c>
      <c r="X6809" s="20" t="str">
        <f t="shared" si="3603"/>
        <v/>
      </c>
      <c r="Y6809" s="20" t="str">
        <f t="shared" si="3604"/>
        <v/>
      </c>
      <c r="Z6809" s="20" t="str">
        <f t="shared" si="3599"/>
        <v/>
      </c>
      <c r="AA6809" s="20" t="str">
        <f>IF(R6809&lt;U6809+V6809,"期末实有头数应大于等于良种+改良种","")</f>
        <v/>
      </c>
      <c r="AE6809" s="28"/>
      <c r="AF6809" s="29"/>
    </row>
    <row r="6810" spans="1:32">
      <c r="A6810" s="7"/>
      <c r="B6810" s="7"/>
      <c r="C6810" s="7"/>
      <c r="D6810" s="9" t="s">
        <v>36</v>
      </c>
      <c r="E6810" s="10" t="s">
        <v>27</v>
      </c>
      <c r="F6810" s="9"/>
      <c r="R6810" s="12">
        <f t="shared" si="3606"/>
        <v>0</v>
      </c>
      <c r="X6810" s="20" t="str">
        <f t="shared" si="3603"/>
        <v/>
      </c>
      <c r="Y6810" s="20" t="str">
        <f t="shared" si="3604"/>
        <v/>
      </c>
      <c r="Z6810" s="20" t="str">
        <f t="shared" si="3599"/>
        <v/>
      </c>
      <c r="AA6810" s="20" t="str">
        <f>IF(R6810&lt;U6810+V6810,"期末实有头数应大于等于良种+改良种","")</f>
        <v/>
      </c>
      <c r="AE6810" s="28"/>
      <c r="AF6810" s="29"/>
    </row>
    <row r="6811" spans="1:32">
      <c r="A6811" s="7"/>
      <c r="B6811" s="7"/>
      <c r="C6811" s="7"/>
      <c r="D6811" s="9" t="s">
        <v>37</v>
      </c>
      <c r="E6811" s="10" t="s">
        <v>27</v>
      </c>
      <c r="F6811" s="9"/>
      <c r="R6811" s="12">
        <f t="shared" si="3606"/>
        <v>0</v>
      </c>
      <c r="S6811" s="15" t="s">
        <v>32</v>
      </c>
      <c r="T6811" s="15" t="s">
        <v>32</v>
      </c>
      <c r="U6811" s="15" t="s">
        <v>32</v>
      </c>
      <c r="V6811" s="15" t="s">
        <v>32</v>
      </c>
      <c r="X6811" s="20" t="str">
        <f t="shared" si="3603"/>
        <v/>
      </c>
      <c r="Y6811" s="20" t="str">
        <f t="shared" si="3604"/>
        <v/>
      </c>
      <c r="Z6811" s="20"/>
      <c r="AA6811" s="20"/>
      <c r="AE6811" s="28"/>
      <c r="AF6811" s="29"/>
    </row>
    <row r="6812" spans="1:32">
      <c r="A6812" s="7"/>
      <c r="B6812" s="7"/>
      <c r="C6812" s="7"/>
      <c r="D6812" s="9" t="s">
        <v>38</v>
      </c>
      <c r="E6812" s="10" t="s">
        <v>39</v>
      </c>
      <c r="F6812" s="9"/>
      <c r="R6812" s="12">
        <f t="shared" si="3606"/>
        <v>0</v>
      </c>
      <c r="X6812" s="20" t="str">
        <f t="shared" si="3603"/>
        <v/>
      </c>
      <c r="Y6812" s="20" t="str">
        <f t="shared" si="3604"/>
        <v/>
      </c>
      <c r="Z6812" s="20" t="str">
        <f>IF(R6812&lt;S6812+T6812,"期末实有头数应大于等于能繁母畜+种公畜","")</f>
        <v/>
      </c>
      <c r="AA6812" s="20" t="str">
        <f>IF(R6812&lt;U6812+V6812,"期末实有头数应大于等于良种+改良种","")</f>
        <v/>
      </c>
      <c r="AE6812" s="28"/>
      <c r="AF6812" s="29"/>
    </row>
    <row r="6813" spans="1:32">
      <c r="A6813" s="7"/>
      <c r="B6813" s="7"/>
      <c r="C6813" s="7"/>
      <c r="D6813" s="9" t="s">
        <v>40</v>
      </c>
      <c r="E6813" s="10" t="s">
        <v>41</v>
      </c>
      <c r="F6813" s="9"/>
      <c r="G6813" s="12"/>
      <c r="H6813" s="12">
        <f t="shared" ref="G6813:V6813" si="3607">H6814+H6818</f>
        <v>0</v>
      </c>
      <c r="I6813" s="12">
        <f t="shared" si="3607"/>
        <v>0</v>
      </c>
      <c r="J6813" s="12">
        <f t="shared" si="3607"/>
        <v>0</v>
      </c>
      <c r="K6813" s="12">
        <f t="shared" si="3607"/>
        <v>0</v>
      </c>
      <c r="L6813" s="12">
        <f t="shared" si="3607"/>
        <v>0</v>
      </c>
      <c r="M6813" s="12">
        <f t="shared" si="3607"/>
        <v>0</v>
      </c>
      <c r="N6813" s="12">
        <f t="shared" si="3607"/>
        <v>0</v>
      </c>
      <c r="O6813" s="12">
        <f t="shared" si="3607"/>
        <v>0</v>
      </c>
      <c r="P6813" s="12">
        <f t="shared" si="3607"/>
        <v>0</v>
      </c>
      <c r="Q6813" s="12">
        <f t="shared" si="3607"/>
        <v>0</v>
      </c>
      <c r="R6813" s="21">
        <f t="shared" si="3607"/>
        <v>0</v>
      </c>
      <c r="S6813" s="12">
        <f t="shared" si="3607"/>
        <v>0</v>
      </c>
      <c r="T6813" s="12">
        <f t="shared" si="3607"/>
        <v>0</v>
      </c>
      <c r="U6813" s="12">
        <f t="shared" si="3607"/>
        <v>0</v>
      </c>
      <c r="V6813" s="12">
        <f t="shared" si="3607"/>
        <v>0</v>
      </c>
      <c r="X6813" s="20" t="str">
        <f t="shared" si="3603"/>
        <v/>
      </c>
      <c r="Y6813" s="20" t="str">
        <f t="shared" si="3604"/>
        <v/>
      </c>
      <c r="Z6813" s="20" t="str">
        <f>IF(R6813&lt;S6813+T6813,"期末实有头数应大于等于能繁母畜+种公畜","")</f>
        <v/>
      </c>
      <c r="AA6813" s="20" t="str">
        <f>IF(R6813&lt;U6813+V6813,"期末实有头数应大于等于良种+改良种","")</f>
        <v/>
      </c>
      <c r="AE6813" s="28"/>
      <c r="AF6813" s="29"/>
    </row>
    <row r="6814" spans="1:32">
      <c r="A6814" s="7"/>
      <c r="B6814" s="7"/>
      <c r="C6814" s="7"/>
      <c r="D6814" s="9" t="s">
        <v>42</v>
      </c>
      <c r="E6814" s="10" t="s">
        <v>41</v>
      </c>
      <c r="F6814" s="9"/>
      <c r="R6814" s="12">
        <f>G6814+I6814+J6814+K6814-L6814-M6814-N6814-Q6814</f>
        <v>0</v>
      </c>
      <c r="X6814" s="20" t="str">
        <f t="shared" si="3603"/>
        <v/>
      </c>
      <c r="Y6814" s="20" t="str">
        <f t="shared" si="3604"/>
        <v/>
      </c>
      <c r="Z6814" s="20" t="str">
        <f>IF(R6814&lt;S6814+T6814,"期末实有头数应大于等于能繁母畜+种公畜","")</f>
        <v/>
      </c>
      <c r="AA6814" s="20" t="str">
        <f>IF(R6814&lt;U6814+V6814,"期末实有头数应大于等于良种+改良种","")</f>
        <v/>
      </c>
      <c r="AE6814" s="28"/>
      <c r="AF6814" s="29"/>
    </row>
    <row r="6815" spans="1:32">
      <c r="A6815" s="7"/>
      <c r="B6815" s="7"/>
      <c r="C6815" s="7"/>
      <c r="D6815" s="9" t="s">
        <v>43</v>
      </c>
      <c r="E6815" s="10" t="s">
        <v>41</v>
      </c>
      <c r="F6815" s="9"/>
      <c r="R6815" s="12">
        <f>G6815+I6815+J6815+K6815-L6815-M6815-N6815-Q6815</f>
        <v>0</v>
      </c>
      <c r="U6815" s="15" t="s">
        <v>32</v>
      </c>
      <c r="V6815" s="15" t="s">
        <v>32</v>
      </c>
      <c r="X6815" s="20" t="str">
        <f t="shared" si="3603"/>
        <v/>
      </c>
      <c r="Y6815" s="20" t="str">
        <f t="shared" si="3604"/>
        <v/>
      </c>
      <c r="Z6815" s="20" t="str">
        <f>IF(R6815&lt;S6815+T6815,"期末实有头数应大于等于能繁母畜+种公畜","")</f>
        <v/>
      </c>
      <c r="AA6815" s="20"/>
      <c r="AE6815" s="28"/>
      <c r="AF6815" s="29"/>
    </row>
    <row r="6816" spans="1:32">
      <c r="A6816" s="7"/>
      <c r="B6816" s="7"/>
      <c r="C6816" s="7"/>
      <c r="D6816" s="9" t="s">
        <v>44</v>
      </c>
      <c r="E6816" s="10" t="s">
        <v>41</v>
      </c>
      <c r="F6816" s="9"/>
      <c r="H6816" s="15" t="s">
        <v>32</v>
      </c>
      <c r="I6816" s="15" t="s">
        <v>32</v>
      </c>
      <c r="J6816" s="15" t="s">
        <v>32</v>
      </c>
      <c r="K6816" s="15" t="s">
        <v>32</v>
      </c>
      <c r="L6816" s="15" t="s">
        <v>32</v>
      </c>
      <c r="M6816" s="15" t="s">
        <v>32</v>
      </c>
      <c r="N6816" s="15" t="s">
        <v>32</v>
      </c>
      <c r="O6816" s="15" t="s">
        <v>32</v>
      </c>
      <c r="P6816" s="15" t="s">
        <v>32</v>
      </c>
      <c r="Q6816" s="15" t="s">
        <v>32</v>
      </c>
      <c r="R6816" s="22"/>
      <c r="T6816" s="15" t="s">
        <v>32</v>
      </c>
      <c r="U6816" s="15" t="s">
        <v>32</v>
      </c>
      <c r="V6816" s="15" t="s">
        <v>32</v>
      </c>
      <c r="X6816" s="20" t="str">
        <f t="shared" si="3603"/>
        <v/>
      </c>
      <c r="Y6816" s="20"/>
      <c r="Z6816" s="20"/>
      <c r="AA6816" s="20"/>
      <c r="AE6816" s="28"/>
      <c r="AF6816" s="29"/>
    </row>
    <row r="6817" spans="1:32">
      <c r="A6817" s="7"/>
      <c r="B6817" s="7"/>
      <c r="C6817" s="7"/>
      <c r="D6817" s="9" t="s">
        <v>45</v>
      </c>
      <c r="E6817" s="10" t="s">
        <v>41</v>
      </c>
      <c r="F6817" s="9"/>
      <c r="H6817" s="15" t="s">
        <v>32</v>
      </c>
      <c r="I6817" s="15" t="s">
        <v>32</v>
      </c>
      <c r="J6817" s="15" t="s">
        <v>32</v>
      </c>
      <c r="K6817" s="15" t="s">
        <v>32</v>
      </c>
      <c r="L6817" s="15" t="s">
        <v>32</v>
      </c>
      <c r="M6817" s="15" t="s">
        <v>32</v>
      </c>
      <c r="N6817" s="15" t="s">
        <v>32</v>
      </c>
      <c r="O6817" s="15" t="s">
        <v>32</v>
      </c>
      <c r="P6817" s="15" t="s">
        <v>32</v>
      </c>
      <c r="Q6817" s="15" t="s">
        <v>32</v>
      </c>
      <c r="R6817" s="22"/>
      <c r="T6817" s="15" t="s">
        <v>32</v>
      </c>
      <c r="U6817" s="15" t="s">
        <v>32</v>
      </c>
      <c r="V6817" s="15" t="s">
        <v>32</v>
      </c>
      <c r="X6817" s="20" t="str">
        <f t="shared" si="3603"/>
        <v/>
      </c>
      <c r="Y6817" s="20"/>
      <c r="Z6817" s="20"/>
      <c r="AA6817" s="20"/>
      <c r="AE6817" s="28"/>
      <c r="AF6817" s="29"/>
    </row>
    <row r="6818" spans="1:32">
      <c r="A6818" s="7"/>
      <c r="B6818" s="7"/>
      <c r="C6818" s="7"/>
      <c r="D6818" s="9" t="s">
        <v>46</v>
      </c>
      <c r="E6818" s="10" t="s">
        <v>41</v>
      </c>
      <c r="F6818" s="9"/>
      <c r="R6818" s="12">
        <f>G6818+I6818+J6818+K6818-L6818-M6818-N6818-Q6818</f>
        <v>0</v>
      </c>
      <c r="X6818" s="20" t="str">
        <f t="shared" si="3603"/>
        <v/>
      </c>
      <c r="Y6818" s="20" t="str">
        <f>IF(N6818&lt;O6818+P6818,"出卖应大于等于出卖肉畜+出卖仔畜","")</f>
        <v/>
      </c>
      <c r="Z6818" s="20" t="str">
        <f t="shared" ref="Z6818:Z6827" si="3608">IF(R6818&lt;S6818+T6818,"期末实有头数应大于等于能繁母畜+种公畜","")</f>
        <v/>
      </c>
      <c r="AA6818" s="20" t="str">
        <f t="shared" ref="AA6818:AA6823" si="3609">IF(R6818&lt;U6818+V6818,"期末实有头数应大于等于良种+改良种","")</f>
        <v/>
      </c>
      <c r="AE6818" s="28"/>
      <c r="AF6818" s="29"/>
    </row>
    <row r="6819" spans="1:32">
      <c r="A6819" s="7"/>
      <c r="B6819" s="7"/>
      <c r="C6819" s="7"/>
      <c r="D6819" s="9" t="s">
        <v>47</v>
      </c>
      <c r="E6819" s="16" t="s">
        <v>27</v>
      </c>
      <c r="F6819" s="9"/>
      <c r="R6819" s="12">
        <f>G6819+I6819+J6819+K6819-L6819-M6819-N6819-Q6819</f>
        <v>0</v>
      </c>
      <c r="X6819" s="20" t="str">
        <f t="shared" si="3603"/>
        <v/>
      </c>
      <c r="Y6819" s="20" t="str">
        <f>IF(N6819&lt;O6819+P6819,"出卖应大于等于出卖肉畜+出卖仔畜","")</f>
        <v/>
      </c>
      <c r="Z6819" s="20" t="str">
        <f t="shared" si="3608"/>
        <v/>
      </c>
      <c r="AA6819" s="20" t="str">
        <f t="shared" si="3609"/>
        <v/>
      </c>
      <c r="AE6819" s="28"/>
      <c r="AF6819" s="29"/>
    </row>
    <row r="6820" spans="1:32">
      <c r="A6820" s="7"/>
      <c r="B6820" s="7"/>
      <c r="C6820" s="7"/>
      <c r="D6820" s="9" t="s">
        <v>26</v>
      </c>
      <c r="E6820" s="10" t="s">
        <v>27</v>
      </c>
      <c r="F6820" s="9"/>
      <c r="G6820" s="12"/>
      <c r="H6820" s="12">
        <f t="shared" ref="G6820:V6820" si="3610">H6821+H6836</f>
        <v>0</v>
      </c>
      <c r="I6820" s="12">
        <f t="shared" si="3610"/>
        <v>0</v>
      </c>
      <c r="J6820" s="12">
        <f t="shared" si="3610"/>
        <v>0</v>
      </c>
      <c r="K6820" s="12">
        <f t="shared" si="3610"/>
        <v>0</v>
      </c>
      <c r="L6820" s="12">
        <f t="shared" si="3610"/>
        <v>0</v>
      </c>
      <c r="M6820" s="12">
        <f t="shared" si="3610"/>
        <v>0</v>
      </c>
      <c r="N6820" s="12">
        <f t="shared" si="3610"/>
        <v>0</v>
      </c>
      <c r="O6820" s="12">
        <f t="shared" si="3610"/>
        <v>0</v>
      </c>
      <c r="P6820" s="12">
        <f t="shared" si="3610"/>
        <v>0</v>
      </c>
      <c r="Q6820" s="12">
        <f t="shared" si="3610"/>
        <v>0</v>
      </c>
      <c r="R6820" s="12">
        <f t="shared" si="3610"/>
        <v>0</v>
      </c>
      <c r="S6820" s="12">
        <f t="shared" si="3610"/>
        <v>0</v>
      </c>
      <c r="T6820" s="12">
        <f t="shared" si="3610"/>
        <v>0</v>
      </c>
      <c r="U6820" s="12">
        <f t="shared" si="3610"/>
        <v>0</v>
      </c>
      <c r="V6820" s="12">
        <f t="shared" si="3610"/>
        <v>0</v>
      </c>
      <c r="X6820" s="20" t="str">
        <f t="shared" si="3603"/>
        <v/>
      </c>
      <c r="Y6820" s="20" t="str">
        <f>IF(N6820&lt;O6820+P6820,"出卖应大于等于出卖肉畜+出卖仔畜","")</f>
        <v/>
      </c>
      <c r="Z6820" s="20" t="str">
        <f t="shared" si="3608"/>
        <v/>
      </c>
      <c r="AA6820" s="20" t="str">
        <f t="shared" si="3609"/>
        <v/>
      </c>
      <c r="AE6820" s="28"/>
      <c r="AF6820" s="29"/>
    </row>
    <row r="6821" spans="1:32">
      <c r="A6821" s="7"/>
      <c r="B6821" s="7"/>
      <c r="C6821" s="7"/>
      <c r="D6821" s="9" t="s">
        <v>28</v>
      </c>
      <c r="E6821" s="10" t="s">
        <v>27</v>
      </c>
      <c r="F6821" s="9"/>
      <c r="G6821" s="12"/>
      <c r="H6821" s="12">
        <f t="shared" ref="G6821:V6821" si="3611">H6822+H6830</f>
        <v>0</v>
      </c>
      <c r="I6821" s="12">
        <f t="shared" si="3611"/>
        <v>0</v>
      </c>
      <c r="J6821" s="12">
        <f t="shared" si="3611"/>
        <v>0</v>
      </c>
      <c r="K6821" s="12">
        <f t="shared" si="3611"/>
        <v>0</v>
      </c>
      <c r="L6821" s="12">
        <f t="shared" si="3611"/>
        <v>0</v>
      </c>
      <c r="M6821" s="12">
        <f t="shared" si="3611"/>
        <v>0</v>
      </c>
      <c r="N6821" s="12">
        <f t="shared" si="3611"/>
        <v>0</v>
      </c>
      <c r="O6821" s="12">
        <f t="shared" si="3611"/>
        <v>0</v>
      </c>
      <c r="P6821" s="12">
        <f t="shared" si="3611"/>
        <v>0</v>
      </c>
      <c r="Q6821" s="12">
        <f t="shared" si="3611"/>
        <v>0</v>
      </c>
      <c r="R6821" s="12">
        <f t="shared" si="3611"/>
        <v>0</v>
      </c>
      <c r="S6821" s="12">
        <f t="shared" si="3611"/>
        <v>0</v>
      </c>
      <c r="T6821" s="12">
        <f t="shared" si="3611"/>
        <v>0</v>
      </c>
      <c r="U6821" s="12">
        <f t="shared" si="3611"/>
        <v>0</v>
      </c>
      <c r="V6821" s="12">
        <f t="shared" si="3611"/>
        <v>0</v>
      </c>
      <c r="X6821" s="20" t="str">
        <f t="shared" ref="X6821:X6837" si="3612">IF(H6821&lt;I6821,"繁殖仔畜应大于等于成活","")</f>
        <v/>
      </c>
      <c r="Y6821" s="20" t="str">
        <f t="shared" ref="Y6821:Y6832" si="3613">IF(N6821&lt;O6821+P6821,"出卖应大于等于出卖肉畜+出卖仔畜","")</f>
        <v/>
      </c>
      <c r="Z6821" s="20" t="str">
        <f t="shared" si="3608"/>
        <v/>
      </c>
      <c r="AA6821" s="20" t="str">
        <f t="shared" si="3609"/>
        <v/>
      </c>
      <c r="AE6821" s="28"/>
      <c r="AF6821" s="29"/>
    </row>
    <row r="6822" spans="1:32">
      <c r="A6822" s="7"/>
      <c r="B6822" s="7"/>
      <c r="C6822" s="7"/>
      <c r="D6822" s="9" t="s">
        <v>29</v>
      </c>
      <c r="E6822" s="10" t="s">
        <v>27</v>
      </c>
      <c r="F6822" s="9"/>
      <c r="G6822" s="12"/>
      <c r="H6822" s="12">
        <f t="shared" ref="G6822:R6822" si="3614">H6823+H6826+H6827+H6828+H6829</f>
        <v>0</v>
      </c>
      <c r="I6822" s="12">
        <f t="shared" si="3614"/>
        <v>0</v>
      </c>
      <c r="J6822" s="12">
        <f t="shared" si="3614"/>
        <v>0</v>
      </c>
      <c r="K6822" s="12">
        <f t="shared" si="3614"/>
        <v>0</v>
      </c>
      <c r="L6822" s="12">
        <f t="shared" si="3614"/>
        <v>0</v>
      </c>
      <c r="M6822" s="12">
        <f t="shared" si="3614"/>
        <v>0</v>
      </c>
      <c r="N6822" s="12">
        <f t="shared" si="3614"/>
        <v>0</v>
      </c>
      <c r="O6822" s="12">
        <f t="shared" si="3614"/>
        <v>0</v>
      </c>
      <c r="P6822" s="12">
        <f t="shared" si="3614"/>
        <v>0</v>
      </c>
      <c r="Q6822" s="12">
        <f t="shared" si="3614"/>
        <v>0</v>
      </c>
      <c r="R6822" s="12">
        <f t="shared" si="3614"/>
        <v>0</v>
      </c>
      <c r="S6822" s="12">
        <f>S6823+S6826+S6827+S6829</f>
        <v>0</v>
      </c>
      <c r="T6822" s="12">
        <f>T6823+T6826+T6827+T6829</f>
        <v>0</v>
      </c>
      <c r="U6822" s="12">
        <f>U6823+U6826+U6827+U6829</f>
        <v>0</v>
      </c>
      <c r="V6822" s="12">
        <f>V6823+V6826+V6827+V6829</f>
        <v>0</v>
      </c>
      <c r="X6822" s="20" t="str">
        <f t="shared" si="3612"/>
        <v/>
      </c>
      <c r="Y6822" s="20" t="str">
        <f t="shared" si="3613"/>
        <v/>
      </c>
      <c r="Z6822" s="20" t="str">
        <f t="shared" si="3608"/>
        <v/>
      </c>
      <c r="AA6822" s="20" t="str">
        <f t="shared" si="3609"/>
        <v/>
      </c>
      <c r="AE6822" s="28"/>
      <c r="AF6822" s="29"/>
    </row>
    <row r="6823" spans="1:32">
      <c r="A6823" s="7"/>
      <c r="B6823" s="7"/>
      <c r="C6823" s="7"/>
      <c r="D6823" s="9" t="s">
        <v>30</v>
      </c>
      <c r="E6823" s="10" t="s">
        <v>27</v>
      </c>
      <c r="F6823" s="9"/>
      <c r="R6823" s="12">
        <f>G6823+I6823+J6823+K6823-L6823-M6823-N6823-Q6823</f>
        <v>0</v>
      </c>
      <c r="X6823" s="20" t="str">
        <f t="shared" si="3612"/>
        <v/>
      </c>
      <c r="Y6823" s="20" t="str">
        <f t="shared" si="3613"/>
        <v/>
      </c>
      <c r="Z6823" s="20" t="str">
        <f t="shared" si="3608"/>
        <v/>
      </c>
      <c r="AA6823" s="20" t="str">
        <f t="shared" si="3609"/>
        <v/>
      </c>
      <c r="AE6823" s="28"/>
      <c r="AF6823" s="29"/>
    </row>
    <row r="6824" spans="1:32">
      <c r="A6824" s="7"/>
      <c r="B6824" s="7"/>
      <c r="C6824" s="7"/>
      <c r="D6824" s="9" t="s">
        <v>31</v>
      </c>
      <c r="E6824" s="10" t="s">
        <v>27</v>
      </c>
      <c r="F6824" s="9"/>
      <c r="R6824" s="12">
        <f t="shared" ref="R6824:R6829" si="3615">G6824+I6824+J6824+K6824-L6824-M6824-N6824-Q6824</f>
        <v>0</v>
      </c>
      <c r="U6824" s="15" t="s">
        <v>32</v>
      </c>
      <c r="V6824" s="15" t="s">
        <v>32</v>
      </c>
      <c r="X6824" s="20" t="str">
        <f t="shared" si="3612"/>
        <v/>
      </c>
      <c r="Y6824" s="20" t="str">
        <f t="shared" si="3613"/>
        <v/>
      </c>
      <c r="Z6824" s="20" t="str">
        <f t="shared" si="3608"/>
        <v/>
      </c>
      <c r="AA6824" s="20"/>
      <c r="AE6824" s="28"/>
      <c r="AF6824" s="29"/>
    </row>
    <row r="6825" spans="1:32">
      <c r="A6825" s="7"/>
      <c r="B6825" s="7"/>
      <c r="C6825" s="7"/>
      <c r="D6825" s="9" t="s">
        <v>33</v>
      </c>
      <c r="E6825" s="10" t="s">
        <v>27</v>
      </c>
      <c r="F6825" s="9"/>
      <c r="R6825" s="12">
        <f t="shared" si="3615"/>
        <v>0</v>
      </c>
      <c r="U6825" s="15" t="s">
        <v>32</v>
      </c>
      <c r="V6825" s="15" t="s">
        <v>32</v>
      </c>
      <c r="X6825" s="20" t="str">
        <f t="shared" si="3612"/>
        <v/>
      </c>
      <c r="Y6825" s="20" t="str">
        <f t="shared" si="3613"/>
        <v/>
      </c>
      <c r="Z6825" s="20" t="str">
        <f t="shared" si="3608"/>
        <v/>
      </c>
      <c r="AA6825" s="20"/>
      <c r="AE6825" s="28"/>
      <c r="AF6825" s="29"/>
    </row>
    <row r="6826" spans="1:32">
      <c r="A6826" s="7"/>
      <c r="B6826" s="7"/>
      <c r="C6826" s="7"/>
      <c r="D6826" s="9" t="s">
        <v>34</v>
      </c>
      <c r="E6826" s="10" t="s">
        <v>35</v>
      </c>
      <c r="F6826" s="9"/>
      <c r="R6826" s="12">
        <f t="shared" si="3615"/>
        <v>0</v>
      </c>
      <c r="X6826" s="20" t="str">
        <f t="shared" si="3612"/>
        <v/>
      </c>
      <c r="Y6826" s="20" t="str">
        <f t="shared" si="3613"/>
        <v/>
      </c>
      <c r="Z6826" s="20" t="str">
        <f t="shared" si="3608"/>
        <v/>
      </c>
      <c r="AA6826" s="20" t="str">
        <f>IF(R6826&lt;U6826+V6826,"期末实有头数应大于等于良种+改良种","")</f>
        <v/>
      </c>
      <c r="AE6826" s="28"/>
      <c r="AF6826" s="29"/>
    </row>
    <row r="6827" spans="1:32">
      <c r="A6827" s="7"/>
      <c r="B6827" s="7"/>
      <c r="C6827" s="7"/>
      <c r="D6827" s="9" t="s">
        <v>36</v>
      </c>
      <c r="E6827" s="10" t="s">
        <v>27</v>
      </c>
      <c r="F6827" s="9"/>
      <c r="R6827" s="12">
        <f t="shared" si="3615"/>
        <v>0</v>
      </c>
      <c r="X6827" s="20" t="str">
        <f t="shared" si="3612"/>
        <v/>
      </c>
      <c r="Y6827" s="20" t="str">
        <f t="shared" si="3613"/>
        <v/>
      </c>
      <c r="Z6827" s="20" t="str">
        <f t="shared" si="3608"/>
        <v/>
      </c>
      <c r="AA6827" s="20" t="str">
        <f>IF(R6827&lt;U6827+V6827,"期末实有头数应大于等于良种+改良种","")</f>
        <v/>
      </c>
      <c r="AE6827" s="28"/>
      <c r="AF6827" s="29"/>
    </row>
    <row r="6828" spans="1:32">
      <c r="A6828" s="7"/>
      <c r="B6828" s="7"/>
      <c r="C6828" s="7"/>
      <c r="D6828" s="9" t="s">
        <v>37</v>
      </c>
      <c r="E6828" s="10" t="s">
        <v>27</v>
      </c>
      <c r="F6828" s="9"/>
      <c r="R6828" s="12">
        <f t="shared" si="3615"/>
        <v>0</v>
      </c>
      <c r="S6828" s="15" t="s">
        <v>32</v>
      </c>
      <c r="T6828" s="15" t="s">
        <v>32</v>
      </c>
      <c r="U6828" s="15" t="s">
        <v>32</v>
      </c>
      <c r="V6828" s="15" t="s">
        <v>32</v>
      </c>
      <c r="X6828" s="20" t="str">
        <f t="shared" si="3612"/>
        <v/>
      </c>
      <c r="Y6828" s="20" t="str">
        <f t="shared" si="3613"/>
        <v/>
      </c>
      <c r="Z6828" s="20"/>
      <c r="AA6828" s="20"/>
      <c r="AE6828" s="28"/>
      <c r="AF6828" s="29"/>
    </row>
    <row r="6829" spans="1:32">
      <c r="A6829" s="7"/>
      <c r="B6829" s="7"/>
      <c r="C6829" s="7"/>
      <c r="D6829" s="9" t="s">
        <v>38</v>
      </c>
      <c r="E6829" s="10" t="s">
        <v>39</v>
      </c>
      <c r="F6829" s="9"/>
      <c r="R6829" s="12">
        <f t="shared" si="3615"/>
        <v>0</v>
      </c>
      <c r="X6829" s="20" t="str">
        <f t="shared" si="3612"/>
        <v/>
      </c>
      <c r="Y6829" s="20" t="str">
        <f t="shared" si="3613"/>
        <v/>
      </c>
      <c r="Z6829" s="20" t="str">
        <f>IF(R6829&lt;S6829+T6829,"期末实有头数应大于等于能繁母畜+种公畜","")</f>
        <v/>
      </c>
      <c r="AA6829" s="20" t="str">
        <f>IF(R6829&lt;U6829+V6829,"期末实有头数应大于等于良种+改良种","")</f>
        <v/>
      </c>
      <c r="AE6829" s="28"/>
      <c r="AF6829" s="29"/>
    </row>
    <row r="6830" spans="1:32">
      <c r="A6830" s="7"/>
      <c r="B6830" s="7"/>
      <c r="C6830" s="7"/>
      <c r="D6830" s="9" t="s">
        <v>40</v>
      </c>
      <c r="E6830" s="10" t="s">
        <v>41</v>
      </c>
      <c r="F6830" s="9"/>
      <c r="G6830" s="12"/>
      <c r="H6830" s="12">
        <f t="shared" ref="G6830:V6830" si="3616">H6831+H6835</f>
        <v>0</v>
      </c>
      <c r="I6830" s="12">
        <f t="shared" si="3616"/>
        <v>0</v>
      </c>
      <c r="J6830" s="12">
        <f t="shared" si="3616"/>
        <v>0</v>
      </c>
      <c r="K6830" s="12">
        <f t="shared" si="3616"/>
        <v>0</v>
      </c>
      <c r="L6830" s="12">
        <f t="shared" si="3616"/>
        <v>0</v>
      </c>
      <c r="M6830" s="12">
        <f t="shared" si="3616"/>
        <v>0</v>
      </c>
      <c r="N6830" s="12">
        <f t="shared" si="3616"/>
        <v>0</v>
      </c>
      <c r="O6830" s="12">
        <f t="shared" si="3616"/>
        <v>0</v>
      </c>
      <c r="P6830" s="12">
        <f t="shared" si="3616"/>
        <v>0</v>
      </c>
      <c r="Q6830" s="12">
        <f t="shared" si="3616"/>
        <v>0</v>
      </c>
      <c r="R6830" s="21">
        <f t="shared" si="3616"/>
        <v>0</v>
      </c>
      <c r="S6830" s="12">
        <f t="shared" si="3616"/>
        <v>0</v>
      </c>
      <c r="T6830" s="12">
        <f t="shared" si="3616"/>
        <v>0</v>
      </c>
      <c r="U6830" s="12">
        <f t="shared" si="3616"/>
        <v>0</v>
      </c>
      <c r="V6830" s="12">
        <f t="shared" si="3616"/>
        <v>0</v>
      </c>
      <c r="X6830" s="20" t="str">
        <f t="shared" si="3612"/>
        <v/>
      </c>
      <c r="Y6830" s="20" t="str">
        <f t="shared" si="3613"/>
        <v/>
      </c>
      <c r="Z6830" s="20" t="str">
        <f>IF(R6830&lt;S6830+T6830,"期末实有头数应大于等于能繁母畜+种公畜","")</f>
        <v/>
      </c>
      <c r="AA6830" s="20" t="str">
        <f>IF(R6830&lt;U6830+V6830,"期末实有头数应大于等于良种+改良种","")</f>
        <v/>
      </c>
      <c r="AE6830" s="28"/>
      <c r="AF6830" s="29"/>
    </row>
    <row r="6831" spans="1:32">
      <c r="A6831" s="7"/>
      <c r="B6831" s="7"/>
      <c r="C6831" s="7"/>
      <c r="D6831" s="9" t="s">
        <v>42</v>
      </c>
      <c r="E6831" s="10" t="s">
        <v>41</v>
      </c>
      <c r="F6831" s="9"/>
      <c r="R6831" s="12">
        <f>G6831+I6831+J6831+K6831-L6831-M6831-N6831-Q6831</f>
        <v>0</v>
      </c>
      <c r="X6831" s="20" t="str">
        <f t="shared" si="3612"/>
        <v/>
      </c>
      <c r="Y6831" s="20" t="str">
        <f t="shared" si="3613"/>
        <v/>
      </c>
      <c r="Z6831" s="20" t="str">
        <f>IF(R6831&lt;S6831+T6831,"期末实有头数应大于等于能繁母畜+种公畜","")</f>
        <v/>
      </c>
      <c r="AA6831" s="20" t="str">
        <f>IF(R6831&lt;U6831+V6831,"期末实有头数应大于等于良种+改良种","")</f>
        <v/>
      </c>
      <c r="AE6831" s="28"/>
      <c r="AF6831" s="29"/>
    </row>
    <row r="6832" spans="1:32">
      <c r="A6832" s="7"/>
      <c r="B6832" s="7"/>
      <c r="C6832" s="7"/>
      <c r="D6832" s="9" t="s">
        <v>43</v>
      </c>
      <c r="E6832" s="10" t="s">
        <v>41</v>
      </c>
      <c r="F6832" s="9"/>
      <c r="R6832" s="12">
        <f>G6832+I6832+J6832+K6832-L6832-M6832-N6832-Q6832</f>
        <v>0</v>
      </c>
      <c r="U6832" s="15" t="s">
        <v>32</v>
      </c>
      <c r="V6832" s="15" t="s">
        <v>32</v>
      </c>
      <c r="X6832" s="20" t="str">
        <f t="shared" si="3612"/>
        <v/>
      </c>
      <c r="Y6832" s="20" t="str">
        <f t="shared" si="3613"/>
        <v/>
      </c>
      <c r="Z6832" s="20" t="str">
        <f>IF(R6832&lt;S6832+T6832,"期末实有头数应大于等于能繁母畜+种公畜","")</f>
        <v/>
      </c>
      <c r="AA6832" s="20"/>
      <c r="AE6832" s="28"/>
      <c r="AF6832" s="29"/>
    </row>
    <row r="6833" spans="1:32">
      <c r="A6833" s="7"/>
      <c r="B6833" s="7"/>
      <c r="C6833" s="7"/>
      <c r="D6833" s="9" t="s">
        <v>44</v>
      </c>
      <c r="E6833" s="10" t="s">
        <v>41</v>
      </c>
      <c r="F6833" s="9"/>
      <c r="H6833" s="15" t="s">
        <v>32</v>
      </c>
      <c r="I6833" s="15" t="s">
        <v>32</v>
      </c>
      <c r="J6833" s="15" t="s">
        <v>32</v>
      </c>
      <c r="K6833" s="15" t="s">
        <v>32</v>
      </c>
      <c r="L6833" s="15" t="s">
        <v>32</v>
      </c>
      <c r="M6833" s="15" t="s">
        <v>32</v>
      </c>
      <c r="N6833" s="15" t="s">
        <v>32</v>
      </c>
      <c r="O6833" s="15" t="s">
        <v>32</v>
      </c>
      <c r="P6833" s="15" t="s">
        <v>32</v>
      </c>
      <c r="Q6833" s="15" t="s">
        <v>32</v>
      </c>
      <c r="R6833" s="22"/>
      <c r="T6833" s="15" t="s">
        <v>32</v>
      </c>
      <c r="U6833" s="15" t="s">
        <v>32</v>
      </c>
      <c r="V6833" s="15" t="s">
        <v>32</v>
      </c>
      <c r="X6833" s="20" t="str">
        <f t="shared" si="3612"/>
        <v/>
      </c>
      <c r="Y6833" s="20"/>
      <c r="Z6833" s="20"/>
      <c r="AA6833" s="20"/>
      <c r="AE6833" s="28"/>
      <c r="AF6833" s="29"/>
    </row>
    <row r="6834" spans="1:32">
      <c r="A6834" s="7"/>
      <c r="B6834" s="7"/>
      <c r="C6834" s="7"/>
      <c r="D6834" s="9" t="s">
        <v>45</v>
      </c>
      <c r="E6834" s="10" t="s">
        <v>41</v>
      </c>
      <c r="F6834" s="9"/>
      <c r="H6834" s="15" t="s">
        <v>32</v>
      </c>
      <c r="I6834" s="15" t="s">
        <v>32</v>
      </c>
      <c r="J6834" s="15" t="s">
        <v>32</v>
      </c>
      <c r="K6834" s="15" t="s">
        <v>32</v>
      </c>
      <c r="L6834" s="15" t="s">
        <v>32</v>
      </c>
      <c r="M6834" s="15" t="s">
        <v>32</v>
      </c>
      <c r="N6834" s="15" t="s">
        <v>32</v>
      </c>
      <c r="O6834" s="15" t="s">
        <v>32</v>
      </c>
      <c r="P6834" s="15" t="s">
        <v>32</v>
      </c>
      <c r="Q6834" s="15" t="s">
        <v>32</v>
      </c>
      <c r="R6834" s="22"/>
      <c r="T6834" s="15" t="s">
        <v>32</v>
      </c>
      <c r="U6834" s="15" t="s">
        <v>32</v>
      </c>
      <c r="V6834" s="15" t="s">
        <v>32</v>
      </c>
      <c r="X6834" s="20" t="str">
        <f t="shared" si="3612"/>
        <v/>
      </c>
      <c r="Y6834" s="20"/>
      <c r="Z6834" s="20"/>
      <c r="AA6834" s="20"/>
      <c r="AE6834" s="28"/>
      <c r="AF6834" s="29"/>
    </row>
    <row r="6835" spans="1:32">
      <c r="A6835" s="7"/>
      <c r="B6835" s="7"/>
      <c r="C6835" s="7"/>
      <c r="D6835" s="9" t="s">
        <v>46</v>
      </c>
      <c r="E6835" s="10" t="s">
        <v>41</v>
      </c>
      <c r="F6835" s="9"/>
      <c r="R6835" s="12">
        <f>G6835+I6835+J6835+K6835-L6835-M6835-N6835-Q6835</f>
        <v>0</v>
      </c>
      <c r="X6835" s="20" t="str">
        <f t="shared" si="3612"/>
        <v/>
      </c>
      <c r="Y6835" s="20" t="str">
        <f>IF(N6835&lt;O6835+P6835,"出卖应大于等于出卖肉畜+出卖仔畜","")</f>
        <v/>
      </c>
      <c r="Z6835" s="20" t="str">
        <f t="shared" ref="Z6835:Z6844" si="3617">IF(R6835&lt;S6835+T6835,"期末实有头数应大于等于能繁母畜+种公畜","")</f>
        <v/>
      </c>
      <c r="AA6835" s="20" t="str">
        <f t="shared" ref="AA6835:AA6840" si="3618">IF(R6835&lt;U6835+V6835,"期末实有头数应大于等于良种+改良种","")</f>
        <v/>
      </c>
      <c r="AE6835" s="28"/>
      <c r="AF6835" s="29"/>
    </row>
    <row r="6836" spans="1:32">
      <c r="A6836" s="7"/>
      <c r="B6836" s="7"/>
      <c r="C6836" s="7"/>
      <c r="D6836" s="9" t="s">
        <v>47</v>
      </c>
      <c r="E6836" s="16" t="s">
        <v>27</v>
      </c>
      <c r="F6836" s="9"/>
      <c r="R6836" s="12">
        <f>G6836+I6836+J6836+K6836-L6836-M6836-N6836-Q6836</f>
        <v>0</v>
      </c>
      <c r="X6836" s="20" t="str">
        <f t="shared" si="3612"/>
        <v/>
      </c>
      <c r="Y6836" s="20" t="str">
        <f>IF(N6836&lt;O6836+P6836,"出卖应大于等于出卖肉畜+出卖仔畜","")</f>
        <v/>
      </c>
      <c r="Z6836" s="20" t="str">
        <f t="shared" si="3617"/>
        <v/>
      </c>
      <c r="AA6836" s="20" t="str">
        <f t="shared" si="3618"/>
        <v/>
      </c>
      <c r="AE6836" s="28"/>
      <c r="AF6836" s="29"/>
    </row>
    <row r="6837" spans="1:32">
      <c r="A6837" s="7"/>
      <c r="B6837" s="7"/>
      <c r="C6837" s="7"/>
      <c r="D6837" s="9" t="s">
        <v>26</v>
      </c>
      <c r="E6837" s="10" t="s">
        <v>27</v>
      </c>
      <c r="F6837" s="9"/>
      <c r="G6837" s="12"/>
      <c r="H6837" s="12">
        <f t="shared" ref="G6837:V6837" si="3619">H6838+H6853</f>
        <v>0</v>
      </c>
      <c r="I6837" s="12">
        <f t="shared" si="3619"/>
        <v>0</v>
      </c>
      <c r="J6837" s="12">
        <f t="shared" si="3619"/>
        <v>0</v>
      </c>
      <c r="K6837" s="12">
        <f t="shared" si="3619"/>
        <v>0</v>
      </c>
      <c r="L6837" s="12">
        <f t="shared" si="3619"/>
        <v>0</v>
      </c>
      <c r="M6837" s="12">
        <f t="shared" si="3619"/>
        <v>0</v>
      </c>
      <c r="N6837" s="12">
        <f t="shared" si="3619"/>
        <v>0</v>
      </c>
      <c r="O6837" s="12">
        <f t="shared" si="3619"/>
        <v>0</v>
      </c>
      <c r="P6837" s="12">
        <f t="shared" si="3619"/>
        <v>0</v>
      </c>
      <c r="Q6837" s="12">
        <f t="shared" si="3619"/>
        <v>0</v>
      </c>
      <c r="R6837" s="12">
        <f t="shared" si="3619"/>
        <v>0</v>
      </c>
      <c r="S6837" s="12">
        <f t="shared" si="3619"/>
        <v>0</v>
      </c>
      <c r="T6837" s="12">
        <f t="shared" si="3619"/>
        <v>0</v>
      </c>
      <c r="U6837" s="12">
        <f t="shared" si="3619"/>
        <v>0</v>
      </c>
      <c r="V6837" s="12">
        <f t="shared" si="3619"/>
        <v>0</v>
      </c>
      <c r="X6837" s="20" t="str">
        <f t="shared" si="3612"/>
        <v/>
      </c>
      <c r="Y6837" s="20" t="str">
        <f>IF(N6837&lt;O6837+P6837,"出卖应大于等于出卖肉畜+出卖仔畜","")</f>
        <v/>
      </c>
      <c r="Z6837" s="20" t="str">
        <f t="shared" si="3617"/>
        <v/>
      </c>
      <c r="AA6837" s="20" t="str">
        <f t="shared" si="3618"/>
        <v/>
      </c>
      <c r="AE6837" s="28"/>
      <c r="AF6837" s="29"/>
    </row>
    <row r="6838" spans="1:32">
      <c r="A6838" s="7"/>
      <c r="B6838" s="7"/>
      <c r="C6838" s="7"/>
      <c r="D6838" s="9" t="s">
        <v>28</v>
      </c>
      <c r="E6838" s="10" t="s">
        <v>27</v>
      </c>
      <c r="F6838" s="9"/>
      <c r="G6838" s="12"/>
      <c r="H6838" s="12">
        <f t="shared" ref="G6838:V6838" si="3620">H6839+H6847</f>
        <v>0</v>
      </c>
      <c r="I6838" s="12">
        <f t="shared" si="3620"/>
        <v>0</v>
      </c>
      <c r="J6838" s="12">
        <f t="shared" si="3620"/>
        <v>0</v>
      </c>
      <c r="K6838" s="12">
        <f t="shared" si="3620"/>
        <v>0</v>
      </c>
      <c r="L6838" s="12">
        <f t="shared" si="3620"/>
        <v>0</v>
      </c>
      <c r="M6838" s="12">
        <f t="shared" si="3620"/>
        <v>0</v>
      </c>
      <c r="N6838" s="12">
        <f t="shared" si="3620"/>
        <v>0</v>
      </c>
      <c r="O6838" s="12">
        <f t="shared" si="3620"/>
        <v>0</v>
      </c>
      <c r="P6838" s="12">
        <f t="shared" si="3620"/>
        <v>0</v>
      </c>
      <c r="Q6838" s="12">
        <f t="shared" si="3620"/>
        <v>0</v>
      </c>
      <c r="R6838" s="12">
        <f t="shared" si="3620"/>
        <v>0</v>
      </c>
      <c r="S6838" s="12">
        <f t="shared" si="3620"/>
        <v>0</v>
      </c>
      <c r="T6838" s="12">
        <f t="shared" si="3620"/>
        <v>0</v>
      </c>
      <c r="U6838" s="12">
        <f t="shared" si="3620"/>
        <v>0</v>
      </c>
      <c r="V6838" s="12">
        <f t="shared" si="3620"/>
        <v>0</v>
      </c>
      <c r="X6838" s="20" t="str">
        <f t="shared" ref="X6838:X6854" si="3621">IF(H6838&lt;I6838,"繁殖仔畜应大于等于成活","")</f>
        <v/>
      </c>
      <c r="Y6838" s="20" t="str">
        <f t="shared" ref="Y6838:Y6849" si="3622">IF(N6838&lt;O6838+P6838,"出卖应大于等于出卖肉畜+出卖仔畜","")</f>
        <v/>
      </c>
      <c r="Z6838" s="20" t="str">
        <f t="shared" si="3617"/>
        <v/>
      </c>
      <c r="AA6838" s="20" t="str">
        <f t="shared" si="3618"/>
        <v/>
      </c>
      <c r="AE6838" s="28"/>
      <c r="AF6838" s="29"/>
    </row>
    <row r="6839" spans="1:32">
      <c r="A6839" s="7"/>
      <c r="B6839" s="7"/>
      <c r="C6839" s="7"/>
      <c r="D6839" s="9" t="s">
        <v>29</v>
      </c>
      <c r="E6839" s="10" t="s">
        <v>27</v>
      </c>
      <c r="F6839" s="9"/>
      <c r="G6839" s="12"/>
      <c r="H6839" s="12">
        <f t="shared" ref="G6839:R6839" si="3623">H6840+H6843+H6844+H6845+H6846</f>
        <v>0</v>
      </c>
      <c r="I6839" s="12">
        <f t="shared" si="3623"/>
        <v>0</v>
      </c>
      <c r="J6839" s="12">
        <f t="shared" si="3623"/>
        <v>0</v>
      </c>
      <c r="K6839" s="12">
        <f t="shared" si="3623"/>
        <v>0</v>
      </c>
      <c r="L6839" s="12">
        <f t="shared" si="3623"/>
        <v>0</v>
      </c>
      <c r="M6839" s="12">
        <f t="shared" si="3623"/>
        <v>0</v>
      </c>
      <c r="N6839" s="12">
        <f t="shared" si="3623"/>
        <v>0</v>
      </c>
      <c r="O6839" s="12">
        <f t="shared" si="3623"/>
        <v>0</v>
      </c>
      <c r="P6839" s="12">
        <f t="shared" si="3623"/>
        <v>0</v>
      </c>
      <c r="Q6839" s="12">
        <f t="shared" si="3623"/>
        <v>0</v>
      </c>
      <c r="R6839" s="12">
        <f t="shared" si="3623"/>
        <v>0</v>
      </c>
      <c r="S6839" s="12">
        <f>S6840+S6843+S6844+S6846</f>
        <v>0</v>
      </c>
      <c r="T6839" s="12">
        <f>T6840+T6843+T6844+T6846</f>
        <v>0</v>
      </c>
      <c r="U6839" s="12">
        <f>U6840+U6843+U6844+U6846</f>
        <v>0</v>
      </c>
      <c r="V6839" s="12">
        <f>V6840+V6843+V6844+V6846</f>
        <v>0</v>
      </c>
      <c r="X6839" s="20" t="str">
        <f t="shared" si="3621"/>
        <v/>
      </c>
      <c r="Y6839" s="20" t="str">
        <f t="shared" si="3622"/>
        <v/>
      </c>
      <c r="Z6839" s="20" t="str">
        <f t="shared" si="3617"/>
        <v/>
      </c>
      <c r="AA6839" s="20" t="str">
        <f t="shared" si="3618"/>
        <v/>
      </c>
      <c r="AE6839" s="28"/>
      <c r="AF6839" s="29"/>
    </row>
    <row r="6840" spans="1:32">
      <c r="A6840" s="7"/>
      <c r="B6840" s="7"/>
      <c r="C6840" s="7"/>
      <c r="D6840" s="9" t="s">
        <v>30</v>
      </c>
      <c r="E6840" s="10" t="s">
        <v>27</v>
      </c>
      <c r="F6840" s="9"/>
      <c r="R6840" s="12">
        <f>G6840+I6840+J6840+K6840-L6840-M6840-N6840-Q6840</f>
        <v>0</v>
      </c>
      <c r="X6840" s="20" t="str">
        <f t="shared" si="3621"/>
        <v/>
      </c>
      <c r="Y6840" s="20" t="str">
        <f t="shared" si="3622"/>
        <v/>
      </c>
      <c r="Z6840" s="20" t="str">
        <f t="shared" si="3617"/>
        <v/>
      </c>
      <c r="AA6840" s="20" t="str">
        <f t="shared" si="3618"/>
        <v/>
      </c>
      <c r="AE6840" s="28"/>
      <c r="AF6840" s="29"/>
    </row>
    <row r="6841" spans="1:32">
      <c r="A6841" s="7"/>
      <c r="B6841" s="7"/>
      <c r="C6841" s="7"/>
      <c r="D6841" s="9" t="s">
        <v>31</v>
      </c>
      <c r="E6841" s="10" t="s">
        <v>27</v>
      </c>
      <c r="F6841" s="9"/>
      <c r="R6841" s="12">
        <f t="shared" ref="R6841:R6846" si="3624">G6841+I6841+J6841+K6841-L6841-M6841-N6841-Q6841</f>
        <v>0</v>
      </c>
      <c r="U6841" s="15" t="s">
        <v>32</v>
      </c>
      <c r="V6841" s="15" t="s">
        <v>32</v>
      </c>
      <c r="X6841" s="20" t="str">
        <f t="shared" si="3621"/>
        <v/>
      </c>
      <c r="Y6841" s="20" t="str">
        <f t="shared" si="3622"/>
        <v/>
      </c>
      <c r="Z6841" s="20" t="str">
        <f t="shared" si="3617"/>
        <v/>
      </c>
      <c r="AA6841" s="20"/>
      <c r="AE6841" s="28"/>
      <c r="AF6841" s="29"/>
    </row>
    <row r="6842" spans="1:32">
      <c r="A6842" s="7"/>
      <c r="B6842" s="7"/>
      <c r="C6842" s="7"/>
      <c r="D6842" s="9" t="s">
        <v>33</v>
      </c>
      <c r="E6842" s="10" t="s">
        <v>27</v>
      </c>
      <c r="F6842" s="9"/>
      <c r="R6842" s="12">
        <f t="shared" si="3624"/>
        <v>0</v>
      </c>
      <c r="U6842" s="15" t="s">
        <v>32</v>
      </c>
      <c r="V6842" s="15" t="s">
        <v>32</v>
      </c>
      <c r="X6842" s="20" t="str">
        <f t="shared" si="3621"/>
        <v/>
      </c>
      <c r="Y6842" s="20" t="str">
        <f t="shared" si="3622"/>
        <v/>
      </c>
      <c r="Z6842" s="20" t="str">
        <f t="shared" si="3617"/>
        <v/>
      </c>
      <c r="AA6842" s="20"/>
      <c r="AE6842" s="28"/>
      <c r="AF6842" s="29"/>
    </row>
    <row r="6843" spans="1:32">
      <c r="A6843" s="7"/>
      <c r="B6843" s="7"/>
      <c r="C6843" s="7"/>
      <c r="D6843" s="9" t="s">
        <v>34</v>
      </c>
      <c r="E6843" s="10" t="s">
        <v>35</v>
      </c>
      <c r="F6843" s="9"/>
      <c r="R6843" s="12">
        <f t="shared" si="3624"/>
        <v>0</v>
      </c>
      <c r="X6843" s="20" t="str">
        <f t="shared" si="3621"/>
        <v/>
      </c>
      <c r="Y6843" s="20" t="str">
        <f t="shared" si="3622"/>
        <v/>
      </c>
      <c r="Z6843" s="20" t="str">
        <f t="shared" si="3617"/>
        <v/>
      </c>
      <c r="AA6843" s="20" t="str">
        <f>IF(R6843&lt;U6843+V6843,"期末实有头数应大于等于良种+改良种","")</f>
        <v/>
      </c>
      <c r="AE6843" s="28"/>
      <c r="AF6843" s="29"/>
    </row>
    <row r="6844" spans="1:32">
      <c r="A6844" s="7"/>
      <c r="B6844" s="7"/>
      <c r="C6844" s="7"/>
      <c r="D6844" s="9" t="s">
        <v>36</v>
      </c>
      <c r="E6844" s="10" t="s">
        <v>27</v>
      </c>
      <c r="F6844" s="9"/>
      <c r="R6844" s="12">
        <f t="shared" si="3624"/>
        <v>0</v>
      </c>
      <c r="X6844" s="20" t="str">
        <f t="shared" si="3621"/>
        <v/>
      </c>
      <c r="Y6844" s="20" t="str">
        <f t="shared" si="3622"/>
        <v/>
      </c>
      <c r="Z6844" s="20" t="str">
        <f t="shared" si="3617"/>
        <v/>
      </c>
      <c r="AA6844" s="20" t="str">
        <f>IF(R6844&lt;U6844+V6844,"期末实有头数应大于等于良种+改良种","")</f>
        <v/>
      </c>
      <c r="AE6844" s="28"/>
      <c r="AF6844" s="29"/>
    </row>
    <row r="6845" spans="1:32">
      <c r="A6845" s="7"/>
      <c r="B6845" s="7"/>
      <c r="C6845" s="7"/>
      <c r="D6845" s="9" t="s">
        <v>37</v>
      </c>
      <c r="E6845" s="10" t="s">
        <v>27</v>
      </c>
      <c r="F6845" s="9"/>
      <c r="R6845" s="12">
        <f t="shared" si="3624"/>
        <v>0</v>
      </c>
      <c r="S6845" s="15" t="s">
        <v>32</v>
      </c>
      <c r="T6845" s="15" t="s">
        <v>32</v>
      </c>
      <c r="U6845" s="15" t="s">
        <v>32</v>
      </c>
      <c r="V6845" s="15" t="s">
        <v>32</v>
      </c>
      <c r="X6845" s="20" t="str">
        <f t="shared" si="3621"/>
        <v/>
      </c>
      <c r="Y6845" s="20" t="str">
        <f t="shared" si="3622"/>
        <v/>
      </c>
      <c r="Z6845" s="20"/>
      <c r="AA6845" s="20"/>
      <c r="AE6845" s="28"/>
      <c r="AF6845" s="29"/>
    </row>
    <row r="6846" spans="1:32">
      <c r="A6846" s="7"/>
      <c r="B6846" s="7"/>
      <c r="C6846" s="7"/>
      <c r="D6846" s="9" t="s">
        <v>38</v>
      </c>
      <c r="E6846" s="10" t="s">
        <v>39</v>
      </c>
      <c r="F6846" s="9"/>
      <c r="R6846" s="12">
        <f t="shared" si="3624"/>
        <v>0</v>
      </c>
      <c r="X6846" s="20" t="str">
        <f t="shared" si="3621"/>
        <v/>
      </c>
      <c r="Y6846" s="20" t="str">
        <f t="shared" si="3622"/>
        <v/>
      </c>
      <c r="Z6846" s="20" t="str">
        <f>IF(R6846&lt;S6846+T6846,"期末实有头数应大于等于能繁母畜+种公畜","")</f>
        <v/>
      </c>
      <c r="AA6846" s="20" t="str">
        <f>IF(R6846&lt;U6846+V6846,"期末实有头数应大于等于良种+改良种","")</f>
        <v/>
      </c>
      <c r="AE6846" s="28"/>
      <c r="AF6846" s="29"/>
    </row>
    <row r="6847" spans="1:32">
      <c r="A6847" s="7"/>
      <c r="B6847" s="7"/>
      <c r="C6847" s="7"/>
      <c r="D6847" s="9" t="s">
        <v>40</v>
      </c>
      <c r="E6847" s="10" t="s">
        <v>41</v>
      </c>
      <c r="F6847" s="9"/>
      <c r="G6847" s="12"/>
      <c r="H6847" s="12">
        <f t="shared" ref="G6847:V6847" si="3625">H6848+H6852</f>
        <v>0</v>
      </c>
      <c r="I6847" s="12">
        <f t="shared" si="3625"/>
        <v>0</v>
      </c>
      <c r="J6847" s="12">
        <f t="shared" si="3625"/>
        <v>0</v>
      </c>
      <c r="K6847" s="12">
        <f t="shared" si="3625"/>
        <v>0</v>
      </c>
      <c r="L6847" s="12">
        <f t="shared" si="3625"/>
        <v>0</v>
      </c>
      <c r="M6847" s="12">
        <f t="shared" si="3625"/>
        <v>0</v>
      </c>
      <c r="N6847" s="12">
        <f t="shared" si="3625"/>
        <v>0</v>
      </c>
      <c r="O6847" s="12">
        <f t="shared" si="3625"/>
        <v>0</v>
      </c>
      <c r="P6847" s="12">
        <f t="shared" si="3625"/>
        <v>0</v>
      </c>
      <c r="Q6847" s="12">
        <f t="shared" si="3625"/>
        <v>0</v>
      </c>
      <c r="R6847" s="21">
        <f t="shared" si="3625"/>
        <v>0</v>
      </c>
      <c r="S6847" s="12">
        <f t="shared" si="3625"/>
        <v>0</v>
      </c>
      <c r="T6847" s="12">
        <f t="shared" si="3625"/>
        <v>0</v>
      </c>
      <c r="U6847" s="12">
        <f t="shared" si="3625"/>
        <v>0</v>
      </c>
      <c r="V6847" s="12">
        <f t="shared" si="3625"/>
        <v>0</v>
      </c>
      <c r="X6847" s="20" t="str">
        <f t="shared" si="3621"/>
        <v/>
      </c>
      <c r="Y6847" s="20" t="str">
        <f t="shared" si="3622"/>
        <v/>
      </c>
      <c r="Z6847" s="20" t="str">
        <f>IF(R6847&lt;S6847+T6847,"期末实有头数应大于等于能繁母畜+种公畜","")</f>
        <v/>
      </c>
      <c r="AA6847" s="20" t="str">
        <f>IF(R6847&lt;U6847+V6847,"期末实有头数应大于等于良种+改良种","")</f>
        <v/>
      </c>
      <c r="AE6847" s="28"/>
      <c r="AF6847" s="29"/>
    </row>
    <row r="6848" spans="1:32">
      <c r="A6848" s="7"/>
      <c r="B6848" s="7"/>
      <c r="C6848" s="7"/>
      <c r="D6848" s="9" t="s">
        <v>42</v>
      </c>
      <c r="E6848" s="10" t="s">
        <v>41</v>
      </c>
      <c r="F6848" s="9"/>
      <c r="R6848" s="12">
        <f>G6848+I6848+J6848+K6848-L6848-M6848-N6848-Q6848</f>
        <v>0</v>
      </c>
      <c r="X6848" s="20" t="str">
        <f t="shared" si="3621"/>
        <v/>
      </c>
      <c r="Y6848" s="20" t="str">
        <f t="shared" si="3622"/>
        <v/>
      </c>
      <c r="Z6848" s="20" t="str">
        <f>IF(R6848&lt;S6848+T6848,"期末实有头数应大于等于能繁母畜+种公畜","")</f>
        <v/>
      </c>
      <c r="AA6848" s="20" t="str">
        <f>IF(R6848&lt;U6848+V6848,"期末实有头数应大于等于良种+改良种","")</f>
        <v/>
      </c>
      <c r="AE6848" s="28"/>
      <c r="AF6848" s="29"/>
    </row>
    <row r="6849" spans="1:32">
      <c r="A6849" s="7"/>
      <c r="B6849" s="7"/>
      <c r="C6849" s="7"/>
      <c r="D6849" s="9" t="s">
        <v>43</v>
      </c>
      <c r="E6849" s="10" t="s">
        <v>41</v>
      </c>
      <c r="F6849" s="9"/>
      <c r="R6849" s="12">
        <f>G6849+I6849+J6849+K6849-L6849-M6849-N6849-Q6849</f>
        <v>0</v>
      </c>
      <c r="U6849" s="15" t="s">
        <v>32</v>
      </c>
      <c r="V6849" s="15" t="s">
        <v>32</v>
      </c>
      <c r="X6849" s="20" t="str">
        <f t="shared" si="3621"/>
        <v/>
      </c>
      <c r="Y6849" s="20" t="str">
        <f t="shared" si="3622"/>
        <v/>
      </c>
      <c r="Z6849" s="20" t="str">
        <f>IF(R6849&lt;S6849+T6849,"期末实有头数应大于等于能繁母畜+种公畜","")</f>
        <v/>
      </c>
      <c r="AA6849" s="20"/>
      <c r="AE6849" s="28"/>
      <c r="AF6849" s="29"/>
    </row>
    <row r="6850" spans="1:32">
      <c r="A6850" s="7"/>
      <c r="B6850" s="7"/>
      <c r="C6850" s="7"/>
      <c r="D6850" s="9" t="s">
        <v>44</v>
      </c>
      <c r="E6850" s="10" t="s">
        <v>41</v>
      </c>
      <c r="F6850" s="9"/>
      <c r="H6850" s="15" t="s">
        <v>32</v>
      </c>
      <c r="I6850" s="15" t="s">
        <v>32</v>
      </c>
      <c r="J6850" s="15" t="s">
        <v>32</v>
      </c>
      <c r="K6850" s="15" t="s">
        <v>32</v>
      </c>
      <c r="L6850" s="15" t="s">
        <v>32</v>
      </c>
      <c r="M6850" s="15" t="s">
        <v>32</v>
      </c>
      <c r="N6850" s="15" t="s">
        <v>32</v>
      </c>
      <c r="O6850" s="15" t="s">
        <v>32</v>
      </c>
      <c r="P6850" s="15" t="s">
        <v>32</v>
      </c>
      <c r="Q6850" s="15" t="s">
        <v>32</v>
      </c>
      <c r="R6850" s="22"/>
      <c r="T6850" s="15" t="s">
        <v>32</v>
      </c>
      <c r="U6850" s="15" t="s">
        <v>32</v>
      </c>
      <c r="V6850" s="15" t="s">
        <v>32</v>
      </c>
      <c r="X6850" s="20" t="str">
        <f t="shared" si="3621"/>
        <v/>
      </c>
      <c r="Y6850" s="20"/>
      <c r="Z6850" s="20"/>
      <c r="AA6850" s="20"/>
      <c r="AE6850" s="28"/>
      <c r="AF6850" s="29"/>
    </row>
    <row r="6851" spans="1:32">
      <c r="A6851" s="7"/>
      <c r="B6851" s="7"/>
      <c r="C6851" s="7"/>
      <c r="D6851" s="9" t="s">
        <v>45</v>
      </c>
      <c r="E6851" s="10" t="s">
        <v>41</v>
      </c>
      <c r="F6851" s="9"/>
      <c r="H6851" s="15" t="s">
        <v>32</v>
      </c>
      <c r="I6851" s="15" t="s">
        <v>32</v>
      </c>
      <c r="J6851" s="15" t="s">
        <v>32</v>
      </c>
      <c r="K6851" s="15" t="s">
        <v>32</v>
      </c>
      <c r="L6851" s="15" t="s">
        <v>32</v>
      </c>
      <c r="M6851" s="15" t="s">
        <v>32</v>
      </c>
      <c r="N6851" s="15" t="s">
        <v>32</v>
      </c>
      <c r="O6851" s="15" t="s">
        <v>32</v>
      </c>
      <c r="P6851" s="15" t="s">
        <v>32</v>
      </c>
      <c r="Q6851" s="15" t="s">
        <v>32</v>
      </c>
      <c r="R6851" s="22"/>
      <c r="T6851" s="15" t="s">
        <v>32</v>
      </c>
      <c r="U6851" s="15" t="s">
        <v>32</v>
      </c>
      <c r="V6851" s="15" t="s">
        <v>32</v>
      </c>
      <c r="X6851" s="20" t="str">
        <f t="shared" si="3621"/>
        <v/>
      </c>
      <c r="Y6851" s="20"/>
      <c r="Z6851" s="20"/>
      <c r="AA6851" s="20"/>
      <c r="AE6851" s="28"/>
      <c r="AF6851" s="29"/>
    </row>
    <row r="6852" spans="1:32">
      <c r="A6852" s="7"/>
      <c r="B6852" s="7"/>
      <c r="C6852" s="7"/>
      <c r="D6852" s="9" t="s">
        <v>46</v>
      </c>
      <c r="E6852" s="10" t="s">
        <v>41</v>
      </c>
      <c r="F6852" s="9"/>
      <c r="R6852" s="12">
        <f>G6852+I6852+J6852+K6852-L6852-M6852-N6852-Q6852</f>
        <v>0</v>
      </c>
      <c r="X6852" s="20" t="str">
        <f t="shared" si="3621"/>
        <v/>
      </c>
      <c r="Y6852" s="20" t="str">
        <f>IF(N6852&lt;O6852+P6852,"出卖应大于等于出卖肉畜+出卖仔畜","")</f>
        <v/>
      </c>
      <c r="Z6852" s="20" t="str">
        <f t="shared" ref="Z6852:Z6861" si="3626">IF(R6852&lt;S6852+T6852,"期末实有头数应大于等于能繁母畜+种公畜","")</f>
        <v/>
      </c>
      <c r="AA6852" s="20" t="str">
        <f t="shared" ref="AA6852:AA6857" si="3627">IF(R6852&lt;U6852+V6852,"期末实有头数应大于等于良种+改良种","")</f>
        <v/>
      </c>
      <c r="AE6852" s="28"/>
      <c r="AF6852" s="29"/>
    </row>
    <row r="6853" spans="1:32">
      <c r="A6853" s="7"/>
      <c r="B6853" s="7"/>
      <c r="C6853" s="7"/>
      <c r="D6853" s="9" t="s">
        <v>47</v>
      </c>
      <c r="E6853" s="16" t="s">
        <v>27</v>
      </c>
      <c r="F6853" s="9"/>
      <c r="R6853" s="12">
        <f>G6853+I6853+J6853+K6853-L6853-M6853-N6853-Q6853</f>
        <v>0</v>
      </c>
      <c r="X6853" s="20" t="str">
        <f t="shared" si="3621"/>
        <v/>
      </c>
      <c r="Y6853" s="20" t="str">
        <f>IF(N6853&lt;O6853+P6853,"出卖应大于等于出卖肉畜+出卖仔畜","")</f>
        <v/>
      </c>
      <c r="Z6853" s="20" t="str">
        <f t="shared" si="3626"/>
        <v/>
      </c>
      <c r="AA6853" s="20" t="str">
        <f t="shared" si="3627"/>
        <v/>
      </c>
      <c r="AE6853" s="28"/>
      <c r="AF6853" s="29"/>
    </row>
    <row r="6854" spans="1:32">
      <c r="A6854" s="7"/>
      <c r="B6854" s="7"/>
      <c r="C6854" s="7"/>
      <c r="D6854" s="9" t="s">
        <v>26</v>
      </c>
      <c r="E6854" s="10" t="s">
        <v>27</v>
      </c>
      <c r="F6854" s="9"/>
      <c r="G6854" s="12"/>
      <c r="H6854" s="12">
        <f t="shared" ref="G6854:V6854" si="3628">H6855+H6870</f>
        <v>0</v>
      </c>
      <c r="I6854" s="12">
        <f t="shared" si="3628"/>
        <v>0</v>
      </c>
      <c r="J6854" s="12">
        <f t="shared" si="3628"/>
        <v>0</v>
      </c>
      <c r="K6854" s="12">
        <f t="shared" si="3628"/>
        <v>0</v>
      </c>
      <c r="L6854" s="12">
        <f t="shared" si="3628"/>
        <v>0</v>
      </c>
      <c r="M6854" s="12">
        <f t="shared" si="3628"/>
        <v>0</v>
      </c>
      <c r="N6854" s="12">
        <f t="shared" si="3628"/>
        <v>0</v>
      </c>
      <c r="O6854" s="12">
        <f t="shared" si="3628"/>
        <v>0</v>
      </c>
      <c r="P6854" s="12">
        <f t="shared" si="3628"/>
        <v>0</v>
      </c>
      <c r="Q6854" s="12">
        <f t="shared" si="3628"/>
        <v>0</v>
      </c>
      <c r="R6854" s="12">
        <f t="shared" si="3628"/>
        <v>0</v>
      </c>
      <c r="S6854" s="12">
        <f t="shared" si="3628"/>
        <v>0</v>
      </c>
      <c r="T6854" s="12">
        <f t="shared" si="3628"/>
        <v>0</v>
      </c>
      <c r="U6854" s="12">
        <f t="shared" si="3628"/>
        <v>0</v>
      </c>
      <c r="V6854" s="12">
        <f t="shared" si="3628"/>
        <v>0</v>
      </c>
      <c r="X6854" s="20" t="str">
        <f t="shared" si="3621"/>
        <v/>
      </c>
      <c r="Y6854" s="20" t="str">
        <f>IF(N6854&lt;O6854+P6854,"出卖应大于等于出卖肉畜+出卖仔畜","")</f>
        <v/>
      </c>
      <c r="Z6854" s="20" t="str">
        <f t="shared" si="3626"/>
        <v/>
      </c>
      <c r="AA6854" s="20" t="str">
        <f t="shared" si="3627"/>
        <v/>
      </c>
      <c r="AE6854" s="28"/>
      <c r="AF6854" s="29"/>
    </row>
    <row r="6855" spans="1:32">
      <c r="A6855" s="7"/>
      <c r="B6855" s="7"/>
      <c r="C6855" s="7"/>
      <c r="D6855" s="9" t="s">
        <v>28</v>
      </c>
      <c r="E6855" s="10" t="s">
        <v>27</v>
      </c>
      <c r="F6855" s="9"/>
      <c r="G6855" s="12"/>
      <c r="H6855" s="12">
        <f t="shared" ref="G6855:V6855" si="3629">H6856+H6864</f>
        <v>0</v>
      </c>
      <c r="I6855" s="12">
        <f t="shared" si="3629"/>
        <v>0</v>
      </c>
      <c r="J6855" s="12">
        <f t="shared" si="3629"/>
        <v>0</v>
      </c>
      <c r="K6855" s="12">
        <f t="shared" si="3629"/>
        <v>0</v>
      </c>
      <c r="L6855" s="12">
        <f t="shared" si="3629"/>
        <v>0</v>
      </c>
      <c r="M6855" s="12">
        <f t="shared" si="3629"/>
        <v>0</v>
      </c>
      <c r="N6855" s="12">
        <f t="shared" si="3629"/>
        <v>0</v>
      </c>
      <c r="O6855" s="12">
        <f t="shared" si="3629"/>
        <v>0</v>
      </c>
      <c r="P6855" s="12">
        <f t="shared" si="3629"/>
        <v>0</v>
      </c>
      <c r="Q6855" s="12">
        <f t="shared" si="3629"/>
        <v>0</v>
      </c>
      <c r="R6855" s="12">
        <f t="shared" si="3629"/>
        <v>0</v>
      </c>
      <c r="S6855" s="12">
        <f t="shared" si="3629"/>
        <v>0</v>
      </c>
      <c r="T6855" s="12">
        <f t="shared" si="3629"/>
        <v>0</v>
      </c>
      <c r="U6855" s="12">
        <f t="shared" si="3629"/>
        <v>0</v>
      </c>
      <c r="V6855" s="12">
        <f t="shared" si="3629"/>
        <v>0</v>
      </c>
      <c r="X6855" s="20" t="str">
        <f t="shared" ref="X6855:X6871" si="3630">IF(H6855&lt;I6855,"繁殖仔畜应大于等于成活","")</f>
        <v/>
      </c>
      <c r="Y6855" s="20" t="str">
        <f t="shared" ref="Y6855:Y6866" si="3631">IF(N6855&lt;O6855+P6855,"出卖应大于等于出卖肉畜+出卖仔畜","")</f>
        <v/>
      </c>
      <c r="Z6855" s="20" t="str">
        <f t="shared" si="3626"/>
        <v/>
      </c>
      <c r="AA6855" s="20" t="str">
        <f t="shared" si="3627"/>
        <v/>
      </c>
      <c r="AE6855" s="28"/>
      <c r="AF6855" s="29"/>
    </row>
    <row r="6856" spans="1:32">
      <c r="A6856" s="7"/>
      <c r="B6856" s="7"/>
      <c r="C6856" s="7"/>
      <c r="D6856" s="9" t="s">
        <v>29</v>
      </c>
      <c r="E6856" s="10" t="s">
        <v>27</v>
      </c>
      <c r="F6856" s="9"/>
      <c r="G6856" s="12"/>
      <c r="H6856" s="12">
        <f t="shared" ref="G6856:R6856" si="3632">H6857+H6860+H6861+H6862+H6863</f>
        <v>0</v>
      </c>
      <c r="I6856" s="12">
        <f t="shared" si="3632"/>
        <v>0</v>
      </c>
      <c r="J6856" s="12">
        <f t="shared" si="3632"/>
        <v>0</v>
      </c>
      <c r="K6856" s="12">
        <f t="shared" si="3632"/>
        <v>0</v>
      </c>
      <c r="L6856" s="12">
        <f t="shared" si="3632"/>
        <v>0</v>
      </c>
      <c r="M6856" s="12">
        <f t="shared" si="3632"/>
        <v>0</v>
      </c>
      <c r="N6856" s="12">
        <f t="shared" si="3632"/>
        <v>0</v>
      </c>
      <c r="O6856" s="12">
        <f t="shared" si="3632"/>
        <v>0</v>
      </c>
      <c r="P6856" s="12">
        <f t="shared" si="3632"/>
        <v>0</v>
      </c>
      <c r="Q6856" s="12">
        <f t="shared" si="3632"/>
        <v>0</v>
      </c>
      <c r="R6856" s="12">
        <f t="shared" si="3632"/>
        <v>0</v>
      </c>
      <c r="S6856" s="12">
        <f>S6857+S6860+S6861+S6863</f>
        <v>0</v>
      </c>
      <c r="T6856" s="12">
        <f>T6857+T6860+T6861+T6863</f>
        <v>0</v>
      </c>
      <c r="U6856" s="12">
        <f>U6857+U6860+U6861+U6863</f>
        <v>0</v>
      </c>
      <c r="V6856" s="12">
        <f>V6857+V6860+V6861+V6863</f>
        <v>0</v>
      </c>
      <c r="X6856" s="20" t="str">
        <f t="shared" si="3630"/>
        <v/>
      </c>
      <c r="Y6856" s="20" t="str">
        <f t="shared" si="3631"/>
        <v/>
      </c>
      <c r="Z6856" s="20" t="str">
        <f t="shared" si="3626"/>
        <v/>
      </c>
      <c r="AA6856" s="20" t="str">
        <f t="shared" si="3627"/>
        <v/>
      </c>
      <c r="AE6856" s="28"/>
      <c r="AF6856" s="29"/>
    </row>
    <row r="6857" spans="1:32">
      <c r="A6857" s="7"/>
      <c r="B6857" s="7"/>
      <c r="C6857" s="7"/>
      <c r="D6857" s="9" t="s">
        <v>30</v>
      </c>
      <c r="E6857" s="10" t="s">
        <v>27</v>
      </c>
      <c r="F6857" s="9"/>
      <c r="R6857" s="12">
        <f>G6857+I6857+J6857+K6857-L6857-M6857-N6857-Q6857</f>
        <v>0</v>
      </c>
      <c r="X6857" s="20" t="str">
        <f t="shared" si="3630"/>
        <v/>
      </c>
      <c r="Y6857" s="20" t="str">
        <f t="shared" si="3631"/>
        <v/>
      </c>
      <c r="Z6857" s="20" t="str">
        <f t="shared" si="3626"/>
        <v/>
      </c>
      <c r="AA6857" s="20" t="str">
        <f t="shared" si="3627"/>
        <v/>
      </c>
      <c r="AE6857" s="28"/>
      <c r="AF6857" s="29"/>
    </row>
    <row r="6858" spans="1:32">
      <c r="A6858" s="7"/>
      <c r="B6858" s="7"/>
      <c r="C6858" s="7"/>
      <c r="D6858" s="9" t="s">
        <v>31</v>
      </c>
      <c r="E6858" s="10" t="s">
        <v>27</v>
      </c>
      <c r="F6858" s="9"/>
      <c r="R6858" s="12">
        <f t="shared" ref="R6858:R6863" si="3633">G6858+I6858+J6858+K6858-L6858-M6858-N6858-Q6858</f>
        <v>0</v>
      </c>
      <c r="U6858" s="15" t="s">
        <v>32</v>
      </c>
      <c r="V6858" s="15" t="s">
        <v>32</v>
      </c>
      <c r="X6858" s="20" t="str">
        <f t="shared" si="3630"/>
        <v/>
      </c>
      <c r="Y6858" s="20" t="str">
        <f t="shared" si="3631"/>
        <v/>
      </c>
      <c r="Z6858" s="20" t="str">
        <f t="shared" si="3626"/>
        <v/>
      </c>
      <c r="AA6858" s="20"/>
      <c r="AE6858" s="28"/>
      <c r="AF6858" s="29"/>
    </row>
    <row r="6859" spans="1:32">
      <c r="A6859" s="7"/>
      <c r="B6859" s="7"/>
      <c r="C6859" s="7"/>
      <c r="D6859" s="9" t="s">
        <v>33</v>
      </c>
      <c r="E6859" s="10" t="s">
        <v>27</v>
      </c>
      <c r="F6859" s="9"/>
      <c r="R6859" s="12">
        <f t="shared" si="3633"/>
        <v>0</v>
      </c>
      <c r="U6859" s="15" t="s">
        <v>32</v>
      </c>
      <c r="V6859" s="15" t="s">
        <v>32</v>
      </c>
      <c r="X6859" s="20" t="str">
        <f t="shared" si="3630"/>
        <v/>
      </c>
      <c r="Y6859" s="20" t="str">
        <f t="shared" si="3631"/>
        <v/>
      </c>
      <c r="Z6859" s="20" t="str">
        <f t="shared" si="3626"/>
        <v/>
      </c>
      <c r="AA6859" s="20"/>
      <c r="AE6859" s="28"/>
      <c r="AF6859" s="29"/>
    </row>
    <row r="6860" spans="1:32">
      <c r="A6860" s="7"/>
      <c r="B6860" s="7"/>
      <c r="C6860" s="7"/>
      <c r="D6860" s="9" t="s">
        <v>34</v>
      </c>
      <c r="E6860" s="10" t="s">
        <v>35</v>
      </c>
      <c r="F6860" s="9"/>
      <c r="R6860" s="12">
        <f t="shared" si="3633"/>
        <v>0</v>
      </c>
      <c r="X6860" s="20" t="str">
        <f t="shared" si="3630"/>
        <v/>
      </c>
      <c r="Y6860" s="20" t="str">
        <f t="shared" si="3631"/>
        <v/>
      </c>
      <c r="Z6860" s="20" t="str">
        <f t="shared" si="3626"/>
        <v/>
      </c>
      <c r="AA6860" s="20" t="str">
        <f>IF(R6860&lt;U6860+V6860,"期末实有头数应大于等于良种+改良种","")</f>
        <v/>
      </c>
      <c r="AE6860" s="28"/>
      <c r="AF6860" s="29"/>
    </row>
    <row r="6861" spans="1:32">
      <c r="A6861" s="7"/>
      <c r="B6861" s="7"/>
      <c r="C6861" s="7"/>
      <c r="D6861" s="9" t="s">
        <v>36</v>
      </c>
      <c r="E6861" s="10" t="s">
        <v>27</v>
      </c>
      <c r="F6861" s="9"/>
      <c r="R6861" s="12">
        <f t="shared" si="3633"/>
        <v>0</v>
      </c>
      <c r="X6861" s="20" t="str">
        <f t="shared" si="3630"/>
        <v/>
      </c>
      <c r="Y6861" s="20" t="str">
        <f t="shared" si="3631"/>
        <v/>
      </c>
      <c r="Z6861" s="20" t="str">
        <f t="shared" si="3626"/>
        <v/>
      </c>
      <c r="AA6861" s="20" t="str">
        <f>IF(R6861&lt;U6861+V6861,"期末实有头数应大于等于良种+改良种","")</f>
        <v/>
      </c>
      <c r="AE6861" s="28"/>
      <c r="AF6861" s="29"/>
    </row>
    <row r="6862" spans="1:32">
      <c r="A6862" s="7"/>
      <c r="B6862" s="7"/>
      <c r="C6862" s="7"/>
      <c r="D6862" s="9" t="s">
        <v>37</v>
      </c>
      <c r="E6862" s="10" t="s">
        <v>27</v>
      </c>
      <c r="F6862" s="9"/>
      <c r="R6862" s="12">
        <f t="shared" si="3633"/>
        <v>0</v>
      </c>
      <c r="S6862" s="15" t="s">
        <v>32</v>
      </c>
      <c r="T6862" s="15" t="s">
        <v>32</v>
      </c>
      <c r="U6862" s="15" t="s">
        <v>32</v>
      </c>
      <c r="V6862" s="15" t="s">
        <v>32</v>
      </c>
      <c r="X6862" s="20" t="str">
        <f t="shared" si="3630"/>
        <v/>
      </c>
      <c r="Y6862" s="20" t="str">
        <f t="shared" si="3631"/>
        <v/>
      </c>
      <c r="Z6862" s="20"/>
      <c r="AA6862" s="20"/>
      <c r="AE6862" s="28"/>
      <c r="AF6862" s="29"/>
    </row>
    <row r="6863" spans="1:32">
      <c r="A6863" s="7"/>
      <c r="B6863" s="7"/>
      <c r="C6863" s="7"/>
      <c r="D6863" s="9" t="s">
        <v>38</v>
      </c>
      <c r="E6863" s="10" t="s">
        <v>39</v>
      </c>
      <c r="F6863" s="9"/>
      <c r="R6863" s="12">
        <f t="shared" si="3633"/>
        <v>0</v>
      </c>
      <c r="X6863" s="20" t="str">
        <f t="shared" si="3630"/>
        <v/>
      </c>
      <c r="Y6863" s="20" t="str">
        <f t="shared" si="3631"/>
        <v/>
      </c>
      <c r="Z6863" s="20" t="str">
        <f>IF(R6863&lt;S6863+T6863,"期末实有头数应大于等于能繁母畜+种公畜","")</f>
        <v/>
      </c>
      <c r="AA6863" s="20" t="str">
        <f>IF(R6863&lt;U6863+V6863,"期末实有头数应大于等于良种+改良种","")</f>
        <v/>
      </c>
      <c r="AE6863" s="28"/>
      <c r="AF6863" s="29"/>
    </row>
    <row r="6864" spans="1:32">
      <c r="A6864" s="7"/>
      <c r="B6864" s="7"/>
      <c r="C6864" s="7"/>
      <c r="D6864" s="9" t="s">
        <v>40</v>
      </c>
      <c r="E6864" s="10" t="s">
        <v>41</v>
      </c>
      <c r="F6864" s="9"/>
      <c r="G6864" s="12"/>
      <c r="H6864" s="12">
        <f t="shared" ref="G6864:V6864" si="3634">H6865+H6869</f>
        <v>0</v>
      </c>
      <c r="I6864" s="12">
        <f t="shared" si="3634"/>
        <v>0</v>
      </c>
      <c r="J6864" s="12">
        <f t="shared" si="3634"/>
        <v>0</v>
      </c>
      <c r="K6864" s="12">
        <f t="shared" si="3634"/>
        <v>0</v>
      </c>
      <c r="L6864" s="12">
        <f t="shared" si="3634"/>
        <v>0</v>
      </c>
      <c r="M6864" s="12">
        <f t="shared" si="3634"/>
        <v>0</v>
      </c>
      <c r="N6864" s="12">
        <f t="shared" si="3634"/>
        <v>0</v>
      </c>
      <c r="O6864" s="12">
        <f t="shared" si="3634"/>
        <v>0</v>
      </c>
      <c r="P6864" s="12">
        <f t="shared" si="3634"/>
        <v>0</v>
      </c>
      <c r="Q6864" s="12">
        <f t="shared" si="3634"/>
        <v>0</v>
      </c>
      <c r="R6864" s="21">
        <f t="shared" si="3634"/>
        <v>0</v>
      </c>
      <c r="S6864" s="12">
        <f t="shared" si="3634"/>
        <v>0</v>
      </c>
      <c r="T6864" s="12">
        <f t="shared" si="3634"/>
        <v>0</v>
      </c>
      <c r="U6864" s="12">
        <f t="shared" si="3634"/>
        <v>0</v>
      </c>
      <c r="V6864" s="12">
        <f t="shared" si="3634"/>
        <v>0</v>
      </c>
      <c r="X6864" s="20" t="str">
        <f t="shared" si="3630"/>
        <v/>
      </c>
      <c r="Y6864" s="20" t="str">
        <f t="shared" si="3631"/>
        <v/>
      </c>
      <c r="Z6864" s="20" t="str">
        <f>IF(R6864&lt;S6864+T6864,"期末实有头数应大于等于能繁母畜+种公畜","")</f>
        <v/>
      </c>
      <c r="AA6864" s="20" t="str">
        <f>IF(R6864&lt;U6864+V6864,"期末实有头数应大于等于良种+改良种","")</f>
        <v/>
      </c>
      <c r="AE6864" s="28"/>
      <c r="AF6864" s="29"/>
    </row>
    <row r="6865" spans="1:32">
      <c r="A6865" s="7"/>
      <c r="B6865" s="7"/>
      <c r="C6865" s="7"/>
      <c r="D6865" s="9" t="s">
        <v>42</v>
      </c>
      <c r="E6865" s="10" t="s">
        <v>41</v>
      </c>
      <c r="F6865" s="9"/>
      <c r="R6865" s="12">
        <f>G6865+I6865+J6865+K6865-L6865-M6865-N6865-Q6865</f>
        <v>0</v>
      </c>
      <c r="X6865" s="20" t="str">
        <f t="shared" si="3630"/>
        <v/>
      </c>
      <c r="Y6865" s="20" t="str">
        <f t="shared" si="3631"/>
        <v/>
      </c>
      <c r="Z6865" s="20" t="str">
        <f>IF(R6865&lt;S6865+T6865,"期末实有头数应大于等于能繁母畜+种公畜","")</f>
        <v/>
      </c>
      <c r="AA6865" s="20" t="str">
        <f>IF(R6865&lt;U6865+V6865,"期末实有头数应大于等于良种+改良种","")</f>
        <v/>
      </c>
      <c r="AE6865" s="28"/>
      <c r="AF6865" s="29"/>
    </row>
    <row r="6866" spans="1:32">
      <c r="A6866" s="7"/>
      <c r="B6866" s="7"/>
      <c r="C6866" s="7"/>
      <c r="D6866" s="9" t="s">
        <v>43</v>
      </c>
      <c r="E6866" s="10" t="s">
        <v>41</v>
      </c>
      <c r="F6866" s="9"/>
      <c r="R6866" s="12">
        <f>G6866+I6866+J6866+K6866-L6866-M6866-N6866-Q6866</f>
        <v>0</v>
      </c>
      <c r="U6866" s="15" t="s">
        <v>32</v>
      </c>
      <c r="V6866" s="15" t="s">
        <v>32</v>
      </c>
      <c r="X6866" s="20" t="str">
        <f t="shared" si="3630"/>
        <v/>
      </c>
      <c r="Y6866" s="20" t="str">
        <f t="shared" si="3631"/>
        <v/>
      </c>
      <c r="Z6866" s="20" t="str">
        <f>IF(R6866&lt;S6866+T6866,"期末实有头数应大于等于能繁母畜+种公畜","")</f>
        <v/>
      </c>
      <c r="AA6866" s="20"/>
      <c r="AE6866" s="28"/>
      <c r="AF6866" s="29"/>
    </row>
    <row r="6867" spans="1:32">
      <c r="A6867" s="7"/>
      <c r="B6867" s="7"/>
      <c r="C6867" s="7"/>
      <c r="D6867" s="9" t="s">
        <v>44</v>
      </c>
      <c r="E6867" s="10" t="s">
        <v>41</v>
      </c>
      <c r="F6867" s="9"/>
      <c r="H6867" s="15" t="s">
        <v>32</v>
      </c>
      <c r="I6867" s="15" t="s">
        <v>32</v>
      </c>
      <c r="J6867" s="15" t="s">
        <v>32</v>
      </c>
      <c r="K6867" s="15" t="s">
        <v>32</v>
      </c>
      <c r="L6867" s="15" t="s">
        <v>32</v>
      </c>
      <c r="M6867" s="15" t="s">
        <v>32</v>
      </c>
      <c r="N6867" s="15" t="s">
        <v>32</v>
      </c>
      <c r="O6867" s="15" t="s">
        <v>32</v>
      </c>
      <c r="P6867" s="15" t="s">
        <v>32</v>
      </c>
      <c r="Q6867" s="15" t="s">
        <v>32</v>
      </c>
      <c r="R6867" s="22"/>
      <c r="T6867" s="15" t="s">
        <v>32</v>
      </c>
      <c r="U6867" s="15" t="s">
        <v>32</v>
      </c>
      <c r="V6867" s="15" t="s">
        <v>32</v>
      </c>
      <c r="X6867" s="20" t="str">
        <f t="shared" si="3630"/>
        <v/>
      </c>
      <c r="Y6867" s="20"/>
      <c r="Z6867" s="20"/>
      <c r="AA6867" s="20"/>
      <c r="AE6867" s="28"/>
      <c r="AF6867" s="29"/>
    </row>
    <row r="6868" spans="1:32">
      <c r="A6868" s="7"/>
      <c r="B6868" s="7"/>
      <c r="C6868" s="7"/>
      <c r="D6868" s="9" t="s">
        <v>45</v>
      </c>
      <c r="E6868" s="10" t="s">
        <v>41</v>
      </c>
      <c r="F6868" s="9"/>
      <c r="H6868" s="15" t="s">
        <v>32</v>
      </c>
      <c r="I6868" s="15" t="s">
        <v>32</v>
      </c>
      <c r="J6868" s="15" t="s">
        <v>32</v>
      </c>
      <c r="K6868" s="15" t="s">
        <v>32</v>
      </c>
      <c r="L6868" s="15" t="s">
        <v>32</v>
      </c>
      <c r="M6868" s="15" t="s">
        <v>32</v>
      </c>
      <c r="N6868" s="15" t="s">
        <v>32</v>
      </c>
      <c r="O6868" s="15" t="s">
        <v>32</v>
      </c>
      <c r="P6868" s="15" t="s">
        <v>32</v>
      </c>
      <c r="Q6868" s="15" t="s">
        <v>32</v>
      </c>
      <c r="R6868" s="22"/>
      <c r="T6868" s="15" t="s">
        <v>32</v>
      </c>
      <c r="U6868" s="15" t="s">
        <v>32</v>
      </c>
      <c r="V6868" s="15" t="s">
        <v>32</v>
      </c>
      <c r="X6868" s="20" t="str">
        <f t="shared" si="3630"/>
        <v/>
      </c>
      <c r="Y6868" s="20"/>
      <c r="Z6868" s="20"/>
      <c r="AA6868" s="20"/>
      <c r="AE6868" s="28"/>
      <c r="AF6868" s="29"/>
    </row>
    <row r="6869" spans="1:32">
      <c r="A6869" s="7"/>
      <c r="B6869" s="7"/>
      <c r="C6869" s="7"/>
      <c r="D6869" s="9" t="s">
        <v>46</v>
      </c>
      <c r="E6869" s="10" t="s">
        <v>41</v>
      </c>
      <c r="F6869" s="9"/>
      <c r="R6869" s="12">
        <f>G6869+I6869+J6869+K6869-L6869-M6869-N6869-Q6869</f>
        <v>0</v>
      </c>
      <c r="X6869" s="20" t="str">
        <f t="shared" si="3630"/>
        <v/>
      </c>
      <c r="Y6869" s="20" t="str">
        <f>IF(N6869&lt;O6869+P6869,"出卖应大于等于出卖肉畜+出卖仔畜","")</f>
        <v/>
      </c>
      <c r="Z6869" s="20" t="str">
        <f t="shared" ref="Z6869:Z6878" si="3635">IF(R6869&lt;S6869+T6869,"期末实有头数应大于等于能繁母畜+种公畜","")</f>
        <v/>
      </c>
      <c r="AA6869" s="20" t="str">
        <f t="shared" ref="AA6869:AA6874" si="3636">IF(R6869&lt;U6869+V6869,"期末实有头数应大于等于良种+改良种","")</f>
        <v/>
      </c>
      <c r="AE6869" s="28"/>
      <c r="AF6869" s="29"/>
    </row>
    <row r="6870" spans="1:32">
      <c r="A6870" s="7"/>
      <c r="B6870" s="7"/>
      <c r="C6870" s="7"/>
      <c r="D6870" s="9" t="s">
        <v>47</v>
      </c>
      <c r="E6870" s="16" t="s">
        <v>27</v>
      </c>
      <c r="F6870" s="9"/>
      <c r="R6870" s="12">
        <f>G6870+I6870+J6870+K6870-L6870-M6870-N6870-Q6870</f>
        <v>0</v>
      </c>
      <c r="X6870" s="20" t="str">
        <f t="shared" si="3630"/>
        <v/>
      </c>
      <c r="Y6870" s="20" t="str">
        <f>IF(N6870&lt;O6870+P6870,"出卖应大于等于出卖肉畜+出卖仔畜","")</f>
        <v/>
      </c>
      <c r="Z6870" s="20" t="str">
        <f t="shared" si="3635"/>
        <v/>
      </c>
      <c r="AA6870" s="20" t="str">
        <f t="shared" si="3636"/>
        <v/>
      </c>
      <c r="AE6870" s="28"/>
      <c r="AF6870" s="29"/>
    </row>
    <row r="6871" spans="1:32">
      <c r="A6871" s="7"/>
      <c r="B6871" s="7"/>
      <c r="C6871" s="7"/>
      <c r="D6871" s="9" t="s">
        <v>26</v>
      </c>
      <c r="E6871" s="10" t="s">
        <v>27</v>
      </c>
      <c r="F6871" s="9"/>
      <c r="G6871" s="12"/>
      <c r="H6871" s="12">
        <f t="shared" ref="G6871:V6871" si="3637">H6872+H6887</f>
        <v>0</v>
      </c>
      <c r="I6871" s="12">
        <f t="shared" si="3637"/>
        <v>0</v>
      </c>
      <c r="J6871" s="12">
        <f t="shared" si="3637"/>
        <v>0</v>
      </c>
      <c r="K6871" s="12">
        <f t="shared" si="3637"/>
        <v>0</v>
      </c>
      <c r="L6871" s="12">
        <f t="shared" si="3637"/>
        <v>0</v>
      </c>
      <c r="M6871" s="12">
        <f t="shared" si="3637"/>
        <v>0</v>
      </c>
      <c r="N6871" s="12">
        <f t="shared" si="3637"/>
        <v>0</v>
      </c>
      <c r="O6871" s="12">
        <f t="shared" si="3637"/>
        <v>0</v>
      </c>
      <c r="P6871" s="12">
        <f t="shared" si="3637"/>
        <v>0</v>
      </c>
      <c r="Q6871" s="12">
        <f t="shared" si="3637"/>
        <v>0</v>
      </c>
      <c r="R6871" s="12">
        <f t="shared" si="3637"/>
        <v>0</v>
      </c>
      <c r="S6871" s="12">
        <f t="shared" si="3637"/>
        <v>0</v>
      </c>
      <c r="T6871" s="12">
        <f t="shared" si="3637"/>
        <v>0</v>
      </c>
      <c r="U6871" s="12">
        <f t="shared" si="3637"/>
        <v>0</v>
      </c>
      <c r="V6871" s="12">
        <f t="shared" si="3637"/>
        <v>0</v>
      </c>
      <c r="X6871" s="20" t="str">
        <f t="shared" si="3630"/>
        <v/>
      </c>
      <c r="Y6871" s="20" t="str">
        <f>IF(N6871&lt;O6871+P6871,"出卖应大于等于出卖肉畜+出卖仔畜","")</f>
        <v/>
      </c>
      <c r="Z6871" s="20" t="str">
        <f t="shared" si="3635"/>
        <v/>
      </c>
      <c r="AA6871" s="20" t="str">
        <f t="shared" si="3636"/>
        <v/>
      </c>
      <c r="AE6871" s="28"/>
      <c r="AF6871" s="29"/>
    </row>
    <row r="6872" spans="1:32">
      <c r="A6872" s="7"/>
      <c r="B6872" s="7"/>
      <c r="C6872" s="7"/>
      <c r="D6872" s="9" t="s">
        <v>28</v>
      </c>
      <c r="E6872" s="10" t="s">
        <v>27</v>
      </c>
      <c r="F6872" s="9"/>
      <c r="G6872" s="12"/>
      <c r="H6872" s="12">
        <f t="shared" ref="G6872:V6872" si="3638">H6873+H6881</f>
        <v>0</v>
      </c>
      <c r="I6872" s="12">
        <f t="shared" si="3638"/>
        <v>0</v>
      </c>
      <c r="J6872" s="12">
        <f t="shared" si="3638"/>
        <v>0</v>
      </c>
      <c r="K6872" s="12">
        <f t="shared" si="3638"/>
        <v>0</v>
      </c>
      <c r="L6872" s="12">
        <f t="shared" si="3638"/>
        <v>0</v>
      </c>
      <c r="M6872" s="12">
        <f t="shared" si="3638"/>
        <v>0</v>
      </c>
      <c r="N6872" s="12">
        <f t="shared" si="3638"/>
        <v>0</v>
      </c>
      <c r="O6872" s="12">
        <f t="shared" si="3638"/>
        <v>0</v>
      </c>
      <c r="P6872" s="12">
        <f t="shared" si="3638"/>
        <v>0</v>
      </c>
      <c r="Q6872" s="12">
        <f t="shared" si="3638"/>
        <v>0</v>
      </c>
      <c r="R6872" s="12">
        <f t="shared" si="3638"/>
        <v>0</v>
      </c>
      <c r="S6872" s="12">
        <f t="shared" si="3638"/>
        <v>0</v>
      </c>
      <c r="T6872" s="12">
        <f t="shared" si="3638"/>
        <v>0</v>
      </c>
      <c r="U6872" s="12">
        <f t="shared" si="3638"/>
        <v>0</v>
      </c>
      <c r="V6872" s="12">
        <f t="shared" si="3638"/>
        <v>0</v>
      </c>
      <c r="X6872" s="20" t="str">
        <f t="shared" ref="X6872:X6888" si="3639">IF(H6872&lt;I6872,"繁殖仔畜应大于等于成活","")</f>
        <v/>
      </c>
      <c r="Y6872" s="20" t="str">
        <f t="shared" ref="Y6872:Y6883" si="3640">IF(N6872&lt;O6872+P6872,"出卖应大于等于出卖肉畜+出卖仔畜","")</f>
        <v/>
      </c>
      <c r="Z6872" s="20" t="str">
        <f t="shared" si="3635"/>
        <v/>
      </c>
      <c r="AA6872" s="20" t="str">
        <f t="shared" si="3636"/>
        <v/>
      </c>
      <c r="AE6872" s="28"/>
      <c r="AF6872" s="29"/>
    </row>
    <row r="6873" spans="1:32">
      <c r="A6873" s="7"/>
      <c r="B6873" s="7"/>
      <c r="C6873" s="7"/>
      <c r="D6873" s="9" t="s">
        <v>29</v>
      </c>
      <c r="E6873" s="10" t="s">
        <v>27</v>
      </c>
      <c r="F6873" s="9"/>
      <c r="G6873" s="12"/>
      <c r="H6873" s="12">
        <f t="shared" ref="G6873:R6873" si="3641">H6874+H6877+H6878+H6879+H6880</f>
        <v>0</v>
      </c>
      <c r="I6873" s="12">
        <f t="shared" si="3641"/>
        <v>0</v>
      </c>
      <c r="J6873" s="12">
        <f t="shared" si="3641"/>
        <v>0</v>
      </c>
      <c r="K6873" s="12">
        <f t="shared" si="3641"/>
        <v>0</v>
      </c>
      <c r="L6873" s="12">
        <f t="shared" si="3641"/>
        <v>0</v>
      </c>
      <c r="M6873" s="12">
        <f t="shared" si="3641"/>
        <v>0</v>
      </c>
      <c r="N6873" s="12">
        <f t="shared" si="3641"/>
        <v>0</v>
      </c>
      <c r="O6873" s="12">
        <f t="shared" si="3641"/>
        <v>0</v>
      </c>
      <c r="P6873" s="12">
        <f t="shared" si="3641"/>
        <v>0</v>
      </c>
      <c r="Q6873" s="12">
        <f t="shared" si="3641"/>
        <v>0</v>
      </c>
      <c r="R6873" s="12">
        <f t="shared" si="3641"/>
        <v>0</v>
      </c>
      <c r="S6873" s="12">
        <f>S6874+S6877+S6878+S6880</f>
        <v>0</v>
      </c>
      <c r="T6873" s="12">
        <f>T6874+T6877+T6878+T6880</f>
        <v>0</v>
      </c>
      <c r="U6873" s="12">
        <f>U6874+U6877+U6878+U6880</f>
        <v>0</v>
      </c>
      <c r="V6873" s="12">
        <f>V6874+V6877+V6878+V6880</f>
        <v>0</v>
      </c>
      <c r="X6873" s="20" t="str">
        <f t="shared" si="3639"/>
        <v/>
      </c>
      <c r="Y6873" s="20" t="str">
        <f t="shared" si="3640"/>
        <v/>
      </c>
      <c r="Z6873" s="20" t="str">
        <f t="shared" si="3635"/>
        <v/>
      </c>
      <c r="AA6873" s="20" t="str">
        <f t="shared" si="3636"/>
        <v/>
      </c>
      <c r="AE6873" s="28"/>
      <c r="AF6873" s="29"/>
    </row>
    <row r="6874" spans="1:32">
      <c r="A6874" s="7"/>
      <c r="B6874" s="7"/>
      <c r="C6874" s="7"/>
      <c r="D6874" s="9" t="s">
        <v>30</v>
      </c>
      <c r="E6874" s="10" t="s">
        <v>27</v>
      </c>
      <c r="F6874" s="9"/>
      <c r="R6874" s="12">
        <f>G6874+I6874+J6874+K6874-L6874-M6874-N6874-Q6874</f>
        <v>0</v>
      </c>
      <c r="X6874" s="20" t="str">
        <f t="shared" si="3639"/>
        <v/>
      </c>
      <c r="Y6874" s="20" t="str">
        <f t="shared" si="3640"/>
        <v/>
      </c>
      <c r="Z6874" s="20" t="str">
        <f t="shared" si="3635"/>
        <v/>
      </c>
      <c r="AA6874" s="20" t="str">
        <f t="shared" si="3636"/>
        <v/>
      </c>
      <c r="AE6874" s="28"/>
      <c r="AF6874" s="29"/>
    </row>
    <row r="6875" spans="1:32">
      <c r="A6875" s="7"/>
      <c r="B6875" s="7"/>
      <c r="C6875" s="7"/>
      <c r="D6875" s="9" t="s">
        <v>31</v>
      </c>
      <c r="E6875" s="10" t="s">
        <v>27</v>
      </c>
      <c r="F6875" s="9"/>
      <c r="R6875" s="12">
        <f t="shared" ref="R6875:R6880" si="3642">G6875+I6875+J6875+K6875-L6875-M6875-N6875-Q6875</f>
        <v>0</v>
      </c>
      <c r="U6875" s="15" t="s">
        <v>32</v>
      </c>
      <c r="V6875" s="15" t="s">
        <v>32</v>
      </c>
      <c r="X6875" s="20" t="str">
        <f t="shared" si="3639"/>
        <v/>
      </c>
      <c r="Y6875" s="20" t="str">
        <f t="shared" si="3640"/>
        <v/>
      </c>
      <c r="Z6875" s="20" t="str">
        <f t="shared" si="3635"/>
        <v/>
      </c>
      <c r="AA6875" s="20"/>
      <c r="AE6875" s="28"/>
      <c r="AF6875" s="29"/>
    </row>
    <row r="6876" spans="1:32">
      <c r="A6876" s="7"/>
      <c r="B6876" s="7"/>
      <c r="C6876" s="7"/>
      <c r="D6876" s="9" t="s">
        <v>33</v>
      </c>
      <c r="E6876" s="10" t="s">
        <v>27</v>
      </c>
      <c r="F6876" s="9"/>
      <c r="R6876" s="12">
        <f t="shared" si="3642"/>
        <v>0</v>
      </c>
      <c r="U6876" s="15" t="s">
        <v>32</v>
      </c>
      <c r="V6876" s="15" t="s">
        <v>32</v>
      </c>
      <c r="X6876" s="20" t="str">
        <f t="shared" si="3639"/>
        <v/>
      </c>
      <c r="Y6876" s="20" t="str">
        <f t="shared" si="3640"/>
        <v/>
      </c>
      <c r="Z6876" s="20" t="str">
        <f t="shared" si="3635"/>
        <v/>
      </c>
      <c r="AA6876" s="20"/>
      <c r="AE6876" s="28"/>
      <c r="AF6876" s="29"/>
    </row>
    <row r="6877" spans="1:32">
      <c r="A6877" s="7"/>
      <c r="B6877" s="7"/>
      <c r="C6877" s="7"/>
      <c r="D6877" s="9" t="s">
        <v>34</v>
      </c>
      <c r="E6877" s="10" t="s">
        <v>35</v>
      </c>
      <c r="F6877" s="9"/>
      <c r="R6877" s="12">
        <f t="shared" si="3642"/>
        <v>0</v>
      </c>
      <c r="X6877" s="20" t="str">
        <f t="shared" si="3639"/>
        <v/>
      </c>
      <c r="Y6877" s="20" t="str">
        <f t="shared" si="3640"/>
        <v/>
      </c>
      <c r="Z6877" s="20" t="str">
        <f t="shared" si="3635"/>
        <v/>
      </c>
      <c r="AA6877" s="20" t="str">
        <f>IF(R6877&lt;U6877+V6877,"期末实有头数应大于等于良种+改良种","")</f>
        <v/>
      </c>
      <c r="AE6877" s="28"/>
      <c r="AF6877" s="29"/>
    </row>
    <row r="6878" spans="1:32">
      <c r="A6878" s="7"/>
      <c r="B6878" s="7"/>
      <c r="C6878" s="7"/>
      <c r="D6878" s="9" t="s">
        <v>36</v>
      </c>
      <c r="E6878" s="10" t="s">
        <v>27</v>
      </c>
      <c r="F6878" s="9"/>
      <c r="R6878" s="12">
        <f t="shared" si="3642"/>
        <v>0</v>
      </c>
      <c r="X6878" s="20" t="str">
        <f t="shared" si="3639"/>
        <v/>
      </c>
      <c r="Y6878" s="20" t="str">
        <f t="shared" si="3640"/>
        <v/>
      </c>
      <c r="Z6878" s="20" t="str">
        <f t="shared" si="3635"/>
        <v/>
      </c>
      <c r="AA6878" s="20" t="str">
        <f>IF(R6878&lt;U6878+V6878,"期末实有头数应大于等于良种+改良种","")</f>
        <v/>
      </c>
      <c r="AE6878" s="28"/>
      <c r="AF6878" s="29"/>
    </row>
    <row r="6879" spans="1:32">
      <c r="A6879" s="7"/>
      <c r="B6879" s="7"/>
      <c r="C6879" s="7"/>
      <c r="D6879" s="9" t="s">
        <v>37</v>
      </c>
      <c r="E6879" s="10" t="s">
        <v>27</v>
      </c>
      <c r="F6879" s="9"/>
      <c r="R6879" s="12">
        <f t="shared" si="3642"/>
        <v>0</v>
      </c>
      <c r="S6879" s="15" t="s">
        <v>32</v>
      </c>
      <c r="T6879" s="15" t="s">
        <v>32</v>
      </c>
      <c r="U6879" s="15" t="s">
        <v>32</v>
      </c>
      <c r="V6879" s="15" t="s">
        <v>32</v>
      </c>
      <c r="X6879" s="20" t="str">
        <f t="shared" si="3639"/>
        <v/>
      </c>
      <c r="Y6879" s="20" t="str">
        <f t="shared" si="3640"/>
        <v/>
      </c>
      <c r="Z6879" s="20"/>
      <c r="AA6879" s="20"/>
      <c r="AE6879" s="28"/>
      <c r="AF6879" s="29"/>
    </row>
    <row r="6880" spans="1:32">
      <c r="A6880" s="7"/>
      <c r="B6880" s="7"/>
      <c r="C6880" s="7"/>
      <c r="D6880" s="9" t="s">
        <v>38</v>
      </c>
      <c r="E6880" s="10" t="s">
        <v>39</v>
      </c>
      <c r="F6880" s="9"/>
      <c r="R6880" s="12">
        <f t="shared" si="3642"/>
        <v>0</v>
      </c>
      <c r="X6880" s="20" t="str">
        <f t="shared" si="3639"/>
        <v/>
      </c>
      <c r="Y6880" s="20" t="str">
        <f t="shared" si="3640"/>
        <v/>
      </c>
      <c r="Z6880" s="20" t="str">
        <f>IF(R6880&lt;S6880+T6880,"期末实有头数应大于等于能繁母畜+种公畜","")</f>
        <v/>
      </c>
      <c r="AA6880" s="20" t="str">
        <f>IF(R6880&lt;U6880+V6880,"期末实有头数应大于等于良种+改良种","")</f>
        <v/>
      </c>
      <c r="AE6880" s="28"/>
      <c r="AF6880" s="29"/>
    </row>
    <row r="6881" spans="1:32">
      <c r="A6881" s="7"/>
      <c r="B6881" s="7"/>
      <c r="C6881" s="7"/>
      <c r="D6881" s="9" t="s">
        <v>40</v>
      </c>
      <c r="E6881" s="10" t="s">
        <v>41</v>
      </c>
      <c r="F6881" s="9"/>
      <c r="G6881" s="12"/>
      <c r="H6881" s="12">
        <f t="shared" ref="G6881:V6881" si="3643">H6882+H6886</f>
        <v>0</v>
      </c>
      <c r="I6881" s="12">
        <f t="shared" si="3643"/>
        <v>0</v>
      </c>
      <c r="J6881" s="12">
        <f t="shared" si="3643"/>
        <v>0</v>
      </c>
      <c r="K6881" s="12">
        <f t="shared" si="3643"/>
        <v>0</v>
      </c>
      <c r="L6881" s="12">
        <f t="shared" si="3643"/>
        <v>0</v>
      </c>
      <c r="M6881" s="12">
        <f t="shared" si="3643"/>
        <v>0</v>
      </c>
      <c r="N6881" s="12">
        <f t="shared" si="3643"/>
        <v>0</v>
      </c>
      <c r="O6881" s="12">
        <f t="shared" si="3643"/>
        <v>0</v>
      </c>
      <c r="P6881" s="12">
        <f t="shared" si="3643"/>
        <v>0</v>
      </c>
      <c r="Q6881" s="12">
        <f t="shared" si="3643"/>
        <v>0</v>
      </c>
      <c r="R6881" s="21">
        <f t="shared" si="3643"/>
        <v>0</v>
      </c>
      <c r="S6881" s="12">
        <f t="shared" si="3643"/>
        <v>0</v>
      </c>
      <c r="T6881" s="12">
        <f t="shared" si="3643"/>
        <v>0</v>
      </c>
      <c r="U6881" s="12">
        <f t="shared" si="3643"/>
        <v>0</v>
      </c>
      <c r="V6881" s="12">
        <f t="shared" si="3643"/>
        <v>0</v>
      </c>
      <c r="X6881" s="20" t="str">
        <f t="shared" si="3639"/>
        <v/>
      </c>
      <c r="Y6881" s="20" t="str">
        <f t="shared" si="3640"/>
        <v/>
      </c>
      <c r="Z6881" s="20" t="str">
        <f>IF(R6881&lt;S6881+T6881,"期末实有头数应大于等于能繁母畜+种公畜","")</f>
        <v/>
      </c>
      <c r="AA6881" s="20" t="str">
        <f>IF(R6881&lt;U6881+V6881,"期末实有头数应大于等于良种+改良种","")</f>
        <v/>
      </c>
      <c r="AE6881" s="28"/>
      <c r="AF6881" s="29"/>
    </row>
    <row r="6882" spans="1:32">
      <c r="A6882" s="7"/>
      <c r="B6882" s="7"/>
      <c r="C6882" s="7"/>
      <c r="D6882" s="9" t="s">
        <v>42</v>
      </c>
      <c r="E6882" s="10" t="s">
        <v>41</v>
      </c>
      <c r="F6882" s="9"/>
      <c r="R6882" s="12">
        <f>G6882+I6882+J6882+K6882-L6882-M6882-N6882-Q6882</f>
        <v>0</v>
      </c>
      <c r="X6882" s="20" t="str">
        <f t="shared" si="3639"/>
        <v/>
      </c>
      <c r="Y6882" s="20" t="str">
        <f t="shared" si="3640"/>
        <v/>
      </c>
      <c r="Z6882" s="20" t="str">
        <f>IF(R6882&lt;S6882+T6882,"期末实有头数应大于等于能繁母畜+种公畜","")</f>
        <v/>
      </c>
      <c r="AA6882" s="20" t="str">
        <f>IF(R6882&lt;U6882+V6882,"期末实有头数应大于等于良种+改良种","")</f>
        <v/>
      </c>
      <c r="AE6882" s="28"/>
      <c r="AF6882" s="29"/>
    </row>
    <row r="6883" spans="1:32">
      <c r="A6883" s="7"/>
      <c r="B6883" s="7"/>
      <c r="C6883" s="7"/>
      <c r="D6883" s="9" t="s">
        <v>43</v>
      </c>
      <c r="E6883" s="10" t="s">
        <v>41</v>
      </c>
      <c r="F6883" s="9"/>
      <c r="R6883" s="12">
        <f>G6883+I6883+J6883+K6883-L6883-M6883-N6883-Q6883</f>
        <v>0</v>
      </c>
      <c r="U6883" s="15" t="s">
        <v>32</v>
      </c>
      <c r="V6883" s="15" t="s">
        <v>32</v>
      </c>
      <c r="X6883" s="20" t="str">
        <f t="shared" si="3639"/>
        <v/>
      </c>
      <c r="Y6883" s="20" t="str">
        <f t="shared" si="3640"/>
        <v/>
      </c>
      <c r="Z6883" s="20" t="str">
        <f>IF(R6883&lt;S6883+T6883,"期末实有头数应大于等于能繁母畜+种公畜","")</f>
        <v/>
      </c>
      <c r="AA6883" s="20"/>
      <c r="AE6883" s="28"/>
      <c r="AF6883" s="29"/>
    </row>
    <row r="6884" spans="1:32">
      <c r="A6884" s="7"/>
      <c r="B6884" s="7"/>
      <c r="C6884" s="7"/>
      <c r="D6884" s="9" t="s">
        <v>44</v>
      </c>
      <c r="E6884" s="10" t="s">
        <v>41</v>
      </c>
      <c r="F6884" s="9"/>
      <c r="H6884" s="15" t="s">
        <v>32</v>
      </c>
      <c r="I6884" s="15" t="s">
        <v>32</v>
      </c>
      <c r="J6884" s="15" t="s">
        <v>32</v>
      </c>
      <c r="K6884" s="15" t="s">
        <v>32</v>
      </c>
      <c r="L6884" s="15" t="s">
        <v>32</v>
      </c>
      <c r="M6884" s="15" t="s">
        <v>32</v>
      </c>
      <c r="N6884" s="15" t="s">
        <v>32</v>
      </c>
      <c r="O6884" s="15" t="s">
        <v>32</v>
      </c>
      <c r="P6884" s="15" t="s">
        <v>32</v>
      </c>
      <c r="Q6884" s="15" t="s">
        <v>32</v>
      </c>
      <c r="R6884" s="22"/>
      <c r="T6884" s="15" t="s">
        <v>32</v>
      </c>
      <c r="U6884" s="15" t="s">
        <v>32</v>
      </c>
      <c r="V6884" s="15" t="s">
        <v>32</v>
      </c>
      <c r="X6884" s="20" t="str">
        <f t="shared" si="3639"/>
        <v/>
      </c>
      <c r="Y6884" s="20"/>
      <c r="Z6884" s="20"/>
      <c r="AA6884" s="20"/>
      <c r="AE6884" s="28"/>
      <c r="AF6884" s="29"/>
    </row>
    <row r="6885" spans="1:32">
      <c r="A6885" s="7"/>
      <c r="B6885" s="7"/>
      <c r="C6885" s="7"/>
      <c r="D6885" s="9" t="s">
        <v>45</v>
      </c>
      <c r="E6885" s="10" t="s">
        <v>41</v>
      </c>
      <c r="F6885" s="9"/>
      <c r="H6885" s="15" t="s">
        <v>32</v>
      </c>
      <c r="I6885" s="15" t="s">
        <v>32</v>
      </c>
      <c r="J6885" s="15" t="s">
        <v>32</v>
      </c>
      <c r="K6885" s="15" t="s">
        <v>32</v>
      </c>
      <c r="L6885" s="15" t="s">
        <v>32</v>
      </c>
      <c r="M6885" s="15" t="s">
        <v>32</v>
      </c>
      <c r="N6885" s="15" t="s">
        <v>32</v>
      </c>
      <c r="O6885" s="15" t="s">
        <v>32</v>
      </c>
      <c r="P6885" s="15" t="s">
        <v>32</v>
      </c>
      <c r="Q6885" s="15" t="s">
        <v>32</v>
      </c>
      <c r="R6885" s="22"/>
      <c r="T6885" s="15" t="s">
        <v>32</v>
      </c>
      <c r="U6885" s="15" t="s">
        <v>32</v>
      </c>
      <c r="V6885" s="15" t="s">
        <v>32</v>
      </c>
      <c r="X6885" s="20" t="str">
        <f t="shared" si="3639"/>
        <v/>
      </c>
      <c r="Y6885" s="20"/>
      <c r="Z6885" s="20"/>
      <c r="AA6885" s="20"/>
      <c r="AE6885" s="28"/>
      <c r="AF6885" s="29"/>
    </row>
    <row r="6886" spans="1:32">
      <c r="A6886" s="7"/>
      <c r="B6886" s="7"/>
      <c r="C6886" s="7"/>
      <c r="D6886" s="9" t="s">
        <v>46</v>
      </c>
      <c r="E6886" s="10" t="s">
        <v>41</v>
      </c>
      <c r="F6886" s="9"/>
      <c r="R6886" s="12">
        <f>G6886+I6886+J6886+K6886-L6886-M6886-N6886-Q6886</f>
        <v>0</v>
      </c>
      <c r="X6886" s="20" t="str">
        <f t="shared" si="3639"/>
        <v/>
      </c>
      <c r="Y6886" s="20" t="str">
        <f>IF(N6886&lt;O6886+P6886,"出卖应大于等于出卖肉畜+出卖仔畜","")</f>
        <v/>
      </c>
      <c r="Z6886" s="20" t="str">
        <f t="shared" ref="Z6886:Z6895" si="3644">IF(R6886&lt;S6886+T6886,"期末实有头数应大于等于能繁母畜+种公畜","")</f>
        <v/>
      </c>
      <c r="AA6886" s="20" t="str">
        <f t="shared" ref="AA6886:AA6891" si="3645">IF(R6886&lt;U6886+V6886,"期末实有头数应大于等于良种+改良种","")</f>
        <v/>
      </c>
      <c r="AE6886" s="28"/>
      <c r="AF6886" s="29"/>
    </row>
    <row r="6887" spans="1:32">
      <c r="A6887" s="7"/>
      <c r="B6887" s="7"/>
      <c r="C6887" s="7"/>
      <c r="D6887" s="9" t="s">
        <v>47</v>
      </c>
      <c r="E6887" s="16" t="s">
        <v>27</v>
      </c>
      <c r="F6887" s="9"/>
      <c r="R6887" s="12">
        <f>G6887+I6887+J6887+K6887-L6887-M6887-N6887-Q6887</f>
        <v>0</v>
      </c>
      <c r="X6887" s="20" t="str">
        <f t="shared" si="3639"/>
        <v/>
      </c>
      <c r="Y6887" s="20" t="str">
        <f>IF(N6887&lt;O6887+P6887,"出卖应大于等于出卖肉畜+出卖仔畜","")</f>
        <v/>
      </c>
      <c r="Z6887" s="20" t="str">
        <f t="shared" si="3644"/>
        <v/>
      </c>
      <c r="AA6887" s="20" t="str">
        <f t="shared" si="3645"/>
        <v/>
      </c>
      <c r="AE6887" s="28"/>
      <c r="AF6887" s="29"/>
    </row>
    <row r="6888" spans="1:32">
      <c r="A6888" s="7"/>
      <c r="B6888" s="7"/>
      <c r="C6888" s="7"/>
      <c r="D6888" s="9" t="s">
        <v>26</v>
      </c>
      <c r="E6888" s="10" t="s">
        <v>27</v>
      </c>
      <c r="F6888" s="9"/>
      <c r="G6888" s="12"/>
      <c r="H6888" s="12">
        <f t="shared" ref="G6888:V6888" si="3646">H6889+H6904</f>
        <v>0</v>
      </c>
      <c r="I6888" s="12">
        <f t="shared" si="3646"/>
        <v>0</v>
      </c>
      <c r="J6888" s="12">
        <f t="shared" si="3646"/>
        <v>0</v>
      </c>
      <c r="K6888" s="12">
        <f t="shared" si="3646"/>
        <v>0</v>
      </c>
      <c r="L6888" s="12">
        <f t="shared" si="3646"/>
        <v>0</v>
      </c>
      <c r="M6888" s="12">
        <f t="shared" si="3646"/>
        <v>0</v>
      </c>
      <c r="N6888" s="12">
        <f t="shared" si="3646"/>
        <v>0</v>
      </c>
      <c r="O6888" s="12">
        <f t="shared" si="3646"/>
        <v>0</v>
      </c>
      <c r="P6888" s="12">
        <f t="shared" si="3646"/>
        <v>0</v>
      </c>
      <c r="Q6888" s="12">
        <f t="shared" si="3646"/>
        <v>0</v>
      </c>
      <c r="R6888" s="12">
        <f t="shared" si="3646"/>
        <v>0</v>
      </c>
      <c r="S6888" s="12">
        <f t="shared" si="3646"/>
        <v>0</v>
      </c>
      <c r="T6888" s="12">
        <f t="shared" si="3646"/>
        <v>0</v>
      </c>
      <c r="U6888" s="12">
        <f t="shared" si="3646"/>
        <v>0</v>
      </c>
      <c r="V6888" s="12">
        <f t="shared" si="3646"/>
        <v>0</v>
      </c>
      <c r="X6888" s="20" t="str">
        <f t="shared" si="3639"/>
        <v/>
      </c>
      <c r="Y6888" s="20" t="str">
        <f>IF(N6888&lt;O6888+P6888,"出卖应大于等于出卖肉畜+出卖仔畜","")</f>
        <v/>
      </c>
      <c r="Z6888" s="20" t="str">
        <f t="shared" si="3644"/>
        <v/>
      </c>
      <c r="AA6888" s="20" t="str">
        <f t="shared" si="3645"/>
        <v/>
      </c>
      <c r="AE6888" s="28"/>
      <c r="AF6888" s="29"/>
    </row>
    <row r="6889" spans="1:32">
      <c r="A6889" s="7"/>
      <c r="B6889" s="7"/>
      <c r="C6889" s="7"/>
      <c r="D6889" s="9" t="s">
        <v>28</v>
      </c>
      <c r="E6889" s="10" t="s">
        <v>27</v>
      </c>
      <c r="F6889" s="9"/>
      <c r="G6889" s="12"/>
      <c r="H6889" s="12">
        <f t="shared" ref="G6889:V6889" si="3647">H6890+H6898</f>
        <v>0</v>
      </c>
      <c r="I6889" s="12">
        <f t="shared" si="3647"/>
        <v>0</v>
      </c>
      <c r="J6889" s="12">
        <f t="shared" si="3647"/>
        <v>0</v>
      </c>
      <c r="K6889" s="12">
        <f t="shared" si="3647"/>
        <v>0</v>
      </c>
      <c r="L6889" s="12">
        <f t="shared" si="3647"/>
        <v>0</v>
      </c>
      <c r="M6889" s="12">
        <f t="shared" si="3647"/>
        <v>0</v>
      </c>
      <c r="N6889" s="12">
        <f t="shared" si="3647"/>
        <v>0</v>
      </c>
      <c r="O6889" s="12">
        <f t="shared" si="3647"/>
        <v>0</v>
      </c>
      <c r="P6889" s="12">
        <f t="shared" si="3647"/>
        <v>0</v>
      </c>
      <c r="Q6889" s="12">
        <f t="shared" si="3647"/>
        <v>0</v>
      </c>
      <c r="R6889" s="12">
        <f t="shared" si="3647"/>
        <v>0</v>
      </c>
      <c r="S6889" s="12">
        <f t="shared" si="3647"/>
        <v>0</v>
      </c>
      <c r="T6889" s="12">
        <f t="shared" si="3647"/>
        <v>0</v>
      </c>
      <c r="U6889" s="12">
        <f t="shared" si="3647"/>
        <v>0</v>
      </c>
      <c r="V6889" s="12">
        <f t="shared" si="3647"/>
        <v>0</v>
      </c>
      <c r="X6889" s="20" t="str">
        <f t="shared" ref="X6889:X6905" si="3648">IF(H6889&lt;I6889,"繁殖仔畜应大于等于成活","")</f>
        <v/>
      </c>
      <c r="Y6889" s="20" t="str">
        <f t="shared" ref="Y6889:Y6900" si="3649">IF(N6889&lt;O6889+P6889,"出卖应大于等于出卖肉畜+出卖仔畜","")</f>
        <v/>
      </c>
      <c r="Z6889" s="20" t="str">
        <f t="shared" si="3644"/>
        <v/>
      </c>
      <c r="AA6889" s="20" t="str">
        <f t="shared" si="3645"/>
        <v/>
      </c>
      <c r="AE6889" s="28"/>
      <c r="AF6889" s="29"/>
    </row>
    <row r="6890" spans="1:32">
      <c r="A6890" s="7"/>
      <c r="B6890" s="7"/>
      <c r="C6890" s="7"/>
      <c r="D6890" s="9" t="s">
        <v>29</v>
      </c>
      <c r="E6890" s="10" t="s">
        <v>27</v>
      </c>
      <c r="F6890" s="9"/>
      <c r="G6890" s="12"/>
      <c r="H6890" s="12">
        <f t="shared" ref="G6890:R6890" si="3650">H6891+H6894+H6895+H6896+H6897</f>
        <v>0</v>
      </c>
      <c r="I6890" s="12">
        <f t="shared" si="3650"/>
        <v>0</v>
      </c>
      <c r="J6890" s="12">
        <f t="shared" si="3650"/>
        <v>0</v>
      </c>
      <c r="K6890" s="12">
        <f t="shared" si="3650"/>
        <v>0</v>
      </c>
      <c r="L6890" s="12">
        <f t="shared" si="3650"/>
        <v>0</v>
      </c>
      <c r="M6890" s="12">
        <f t="shared" si="3650"/>
        <v>0</v>
      </c>
      <c r="N6890" s="12">
        <f t="shared" si="3650"/>
        <v>0</v>
      </c>
      <c r="O6890" s="12">
        <f t="shared" si="3650"/>
        <v>0</v>
      </c>
      <c r="P6890" s="12">
        <f t="shared" si="3650"/>
        <v>0</v>
      </c>
      <c r="Q6890" s="12">
        <f t="shared" si="3650"/>
        <v>0</v>
      </c>
      <c r="R6890" s="12">
        <f t="shared" si="3650"/>
        <v>0</v>
      </c>
      <c r="S6890" s="12">
        <f>S6891+S6894+S6895+S6897</f>
        <v>0</v>
      </c>
      <c r="T6890" s="12">
        <f>T6891+T6894+T6895+T6897</f>
        <v>0</v>
      </c>
      <c r="U6890" s="12">
        <f>U6891+U6894+U6895+U6897</f>
        <v>0</v>
      </c>
      <c r="V6890" s="12">
        <f>V6891+V6894+V6895+V6897</f>
        <v>0</v>
      </c>
      <c r="X6890" s="20" t="str">
        <f t="shared" si="3648"/>
        <v/>
      </c>
      <c r="Y6890" s="20" t="str">
        <f t="shared" si="3649"/>
        <v/>
      </c>
      <c r="Z6890" s="20" t="str">
        <f t="shared" si="3644"/>
        <v/>
      </c>
      <c r="AA6890" s="20" t="str">
        <f t="shared" si="3645"/>
        <v/>
      </c>
      <c r="AE6890" s="28"/>
      <c r="AF6890" s="29"/>
    </row>
    <row r="6891" spans="1:32">
      <c r="A6891" s="7"/>
      <c r="B6891" s="7"/>
      <c r="C6891" s="7"/>
      <c r="D6891" s="9" t="s">
        <v>30</v>
      </c>
      <c r="E6891" s="10" t="s">
        <v>27</v>
      </c>
      <c r="F6891" s="9"/>
      <c r="R6891" s="12">
        <f>G6891+I6891+J6891+K6891-L6891-M6891-N6891-Q6891</f>
        <v>0</v>
      </c>
      <c r="X6891" s="20" t="str">
        <f t="shared" si="3648"/>
        <v/>
      </c>
      <c r="Y6891" s="20" t="str">
        <f t="shared" si="3649"/>
        <v/>
      </c>
      <c r="Z6891" s="20" t="str">
        <f t="shared" si="3644"/>
        <v/>
      </c>
      <c r="AA6891" s="20" t="str">
        <f t="shared" si="3645"/>
        <v/>
      </c>
      <c r="AE6891" s="28"/>
      <c r="AF6891" s="29"/>
    </row>
    <row r="6892" spans="1:32">
      <c r="A6892" s="7"/>
      <c r="B6892" s="7"/>
      <c r="C6892" s="7"/>
      <c r="D6892" s="9" t="s">
        <v>31</v>
      </c>
      <c r="E6892" s="10" t="s">
        <v>27</v>
      </c>
      <c r="F6892" s="9"/>
      <c r="R6892" s="12">
        <f t="shared" ref="R6892:R6897" si="3651">G6892+I6892+J6892+K6892-L6892-M6892-N6892-Q6892</f>
        <v>0</v>
      </c>
      <c r="U6892" s="15" t="s">
        <v>32</v>
      </c>
      <c r="V6892" s="15" t="s">
        <v>32</v>
      </c>
      <c r="X6892" s="20" t="str">
        <f t="shared" si="3648"/>
        <v/>
      </c>
      <c r="Y6892" s="20" t="str">
        <f t="shared" si="3649"/>
        <v/>
      </c>
      <c r="Z6892" s="20" t="str">
        <f t="shared" si="3644"/>
        <v/>
      </c>
      <c r="AA6892" s="20"/>
      <c r="AE6892" s="28"/>
      <c r="AF6892" s="29"/>
    </row>
    <row r="6893" spans="1:32">
      <c r="A6893" s="7"/>
      <c r="B6893" s="7"/>
      <c r="C6893" s="7"/>
      <c r="D6893" s="9" t="s">
        <v>33</v>
      </c>
      <c r="E6893" s="10" t="s">
        <v>27</v>
      </c>
      <c r="F6893" s="9"/>
      <c r="R6893" s="12">
        <f t="shared" si="3651"/>
        <v>0</v>
      </c>
      <c r="U6893" s="15" t="s">
        <v>32</v>
      </c>
      <c r="V6893" s="15" t="s">
        <v>32</v>
      </c>
      <c r="X6893" s="20" t="str">
        <f t="shared" si="3648"/>
        <v/>
      </c>
      <c r="Y6893" s="20" t="str">
        <f t="shared" si="3649"/>
        <v/>
      </c>
      <c r="Z6893" s="20" t="str">
        <f t="shared" si="3644"/>
        <v/>
      </c>
      <c r="AA6893" s="20"/>
      <c r="AE6893" s="28"/>
      <c r="AF6893" s="29"/>
    </row>
    <row r="6894" spans="1:32">
      <c r="A6894" s="7"/>
      <c r="B6894" s="7"/>
      <c r="C6894" s="7"/>
      <c r="D6894" s="9" t="s">
        <v>34</v>
      </c>
      <c r="E6894" s="10" t="s">
        <v>35</v>
      </c>
      <c r="F6894" s="9"/>
      <c r="R6894" s="12">
        <f t="shared" si="3651"/>
        <v>0</v>
      </c>
      <c r="X6894" s="20" t="str">
        <f t="shared" si="3648"/>
        <v/>
      </c>
      <c r="Y6894" s="20" t="str">
        <f t="shared" si="3649"/>
        <v/>
      </c>
      <c r="Z6894" s="20" t="str">
        <f t="shared" si="3644"/>
        <v/>
      </c>
      <c r="AA6894" s="20" t="str">
        <f>IF(R6894&lt;U6894+V6894,"期末实有头数应大于等于良种+改良种","")</f>
        <v/>
      </c>
      <c r="AE6894" s="28"/>
      <c r="AF6894" s="29"/>
    </row>
    <row r="6895" spans="1:32">
      <c r="A6895" s="7"/>
      <c r="B6895" s="7"/>
      <c r="C6895" s="7"/>
      <c r="D6895" s="9" t="s">
        <v>36</v>
      </c>
      <c r="E6895" s="10" t="s">
        <v>27</v>
      </c>
      <c r="F6895" s="9"/>
      <c r="R6895" s="12">
        <f t="shared" si="3651"/>
        <v>0</v>
      </c>
      <c r="X6895" s="20" t="str">
        <f t="shared" si="3648"/>
        <v/>
      </c>
      <c r="Y6895" s="20" t="str">
        <f t="shared" si="3649"/>
        <v/>
      </c>
      <c r="Z6895" s="20" t="str">
        <f t="shared" si="3644"/>
        <v/>
      </c>
      <c r="AA6895" s="20" t="str">
        <f>IF(R6895&lt;U6895+V6895,"期末实有头数应大于等于良种+改良种","")</f>
        <v/>
      </c>
      <c r="AE6895" s="28"/>
      <c r="AF6895" s="29"/>
    </row>
    <row r="6896" spans="1:32">
      <c r="A6896" s="7"/>
      <c r="B6896" s="7"/>
      <c r="C6896" s="7"/>
      <c r="D6896" s="9" t="s">
        <v>37</v>
      </c>
      <c r="E6896" s="10" t="s">
        <v>27</v>
      </c>
      <c r="F6896" s="9"/>
      <c r="R6896" s="12">
        <f t="shared" si="3651"/>
        <v>0</v>
      </c>
      <c r="S6896" s="15" t="s">
        <v>32</v>
      </c>
      <c r="T6896" s="15" t="s">
        <v>32</v>
      </c>
      <c r="U6896" s="15" t="s">
        <v>32</v>
      </c>
      <c r="V6896" s="15" t="s">
        <v>32</v>
      </c>
      <c r="X6896" s="20" t="str">
        <f t="shared" si="3648"/>
        <v/>
      </c>
      <c r="Y6896" s="20" t="str">
        <f t="shared" si="3649"/>
        <v/>
      </c>
      <c r="Z6896" s="20"/>
      <c r="AA6896" s="20"/>
      <c r="AE6896" s="28"/>
      <c r="AF6896" s="29"/>
    </row>
    <row r="6897" spans="1:32">
      <c r="A6897" s="7"/>
      <c r="B6897" s="7"/>
      <c r="C6897" s="7"/>
      <c r="D6897" s="9" t="s">
        <v>38</v>
      </c>
      <c r="E6897" s="10" t="s">
        <v>39</v>
      </c>
      <c r="F6897" s="9"/>
      <c r="R6897" s="12">
        <f t="shared" si="3651"/>
        <v>0</v>
      </c>
      <c r="X6897" s="20" t="str">
        <f t="shared" si="3648"/>
        <v/>
      </c>
      <c r="Y6897" s="20" t="str">
        <f t="shared" si="3649"/>
        <v/>
      </c>
      <c r="Z6897" s="20" t="str">
        <f>IF(R6897&lt;S6897+T6897,"期末实有头数应大于等于能繁母畜+种公畜","")</f>
        <v/>
      </c>
      <c r="AA6897" s="20" t="str">
        <f>IF(R6897&lt;U6897+V6897,"期末实有头数应大于等于良种+改良种","")</f>
        <v/>
      </c>
      <c r="AE6897" s="28"/>
      <c r="AF6897" s="29"/>
    </row>
    <row r="6898" spans="1:32">
      <c r="A6898" s="7"/>
      <c r="B6898" s="7"/>
      <c r="C6898" s="7"/>
      <c r="D6898" s="9" t="s">
        <v>40</v>
      </c>
      <c r="E6898" s="10" t="s">
        <v>41</v>
      </c>
      <c r="F6898" s="9"/>
      <c r="G6898" s="12"/>
      <c r="H6898" s="12">
        <f t="shared" ref="G6898:V6898" si="3652">H6899+H6903</f>
        <v>0</v>
      </c>
      <c r="I6898" s="12">
        <f t="shared" si="3652"/>
        <v>0</v>
      </c>
      <c r="J6898" s="12">
        <f t="shared" si="3652"/>
        <v>0</v>
      </c>
      <c r="K6898" s="12">
        <f t="shared" si="3652"/>
        <v>0</v>
      </c>
      <c r="L6898" s="12">
        <f t="shared" si="3652"/>
        <v>0</v>
      </c>
      <c r="M6898" s="12">
        <f t="shared" si="3652"/>
        <v>0</v>
      </c>
      <c r="N6898" s="12">
        <f t="shared" si="3652"/>
        <v>0</v>
      </c>
      <c r="O6898" s="12">
        <f t="shared" si="3652"/>
        <v>0</v>
      </c>
      <c r="P6898" s="12">
        <f t="shared" si="3652"/>
        <v>0</v>
      </c>
      <c r="Q6898" s="12">
        <f t="shared" si="3652"/>
        <v>0</v>
      </c>
      <c r="R6898" s="21">
        <f t="shared" si="3652"/>
        <v>0</v>
      </c>
      <c r="S6898" s="12">
        <f t="shared" si="3652"/>
        <v>0</v>
      </c>
      <c r="T6898" s="12">
        <f t="shared" si="3652"/>
        <v>0</v>
      </c>
      <c r="U6898" s="12">
        <f t="shared" si="3652"/>
        <v>0</v>
      </c>
      <c r="V6898" s="12">
        <f t="shared" si="3652"/>
        <v>0</v>
      </c>
      <c r="X6898" s="20" t="str">
        <f t="shared" si="3648"/>
        <v/>
      </c>
      <c r="Y6898" s="20" t="str">
        <f t="shared" si="3649"/>
        <v/>
      </c>
      <c r="Z6898" s="20" t="str">
        <f>IF(R6898&lt;S6898+T6898,"期末实有头数应大于等于能繁母畜+种公畜","")</f>
        <v/>
      </c>
      <c r="AA6898" s="20" t="str">
        <f>IF(R6898&lt;U6898+V6898,"期末实有头数应大于等于良种+改良种","")</f>
        <v/>
      </c>
      <c r="AE6898" s="28"/>
      <c r="AF6898" s="29"/>
    </row>
    <row r="6899" spans="1:32">
      <c r="A6899" s="7"/>
      <c r="B6899" s="7"/>
      <c r="C6899" s="7"/>
      <c r="D6899" s="9" t="s">
        <v>42</v>
      </c>
      <c r="E6899" s="10" t="s">
        <v>41</v>
      </c>
      <c r="F6899" s="9"/>
      <c r="R6899" s="12">
        <f>G6899+I6899+J6899+K6899-L6899-M6899-N6899-Q6899</f>
        <v>0</v>
      </c>
      <c r="X6899" s="20" t="str">
        <f t="shared" si="3648"/>
        <v/>
      </c>
      <c r="Y6899" s="20" t="str">
        <f t="shared" si="3649"/>
        <v/>
      </c>
      <c r="Z6899" s="20" t="str">
        <f>IF(R6899&lt;S6899+T6899,"期末实有头数应大于等于能繁母畜+种公畜","")</f>
        <v/>
      </c>
      <c r="AA6899" s="20" t="str">
        <f>IF(R6899&lt;U6899+V6899,"期末实有头数应大于等于良种+改良种","")</f>
        <v/>
      </c>
      <c r="AE6899" s="28"/>
      <c r="AF6899" s="29"/>
    </row>
    <row r="6900" spans="1:32">
      <c r="A6900" s="7"/>
      <c r="B6900" s="7"/>
      <c r="C6900" s="7"/>
      <c r="D6900" s="9" t="s">
        <v>43</v>
      </c>
      <c r="E6900" s="10" t="s">
        <v>41</v>
      </c>
      <c r="F6900" s="9"/>
      <c r="R6900" s="12">
        <f>G6900+I6900+J6900+K6900-L6900-M6900-N6900-Q6900</f>
        <v>0</v>
      </c>
      <c r="U6900" s="15" t="s">
        <v>32</v>
      </c>
      <c r="V6900" s="15" t="s">
        <v>32</v>
      </c>
      <c r="X6900" s="20" t="str">
        <f t="shared" si="3648"/>
        <v/>
      </c>
      <c r="Y6900" s="20" t="str">
        <f t="shared" si="3649"/>
        <v/>
      </c>
      <c r="Z6900" s="20" t="str">
        <f>IF(R6900&lt;S6900+T6900,"期末实有头数应大于等于能繁母畜+种公畜","")</f>
        <v/>
      </c>
      <c r="AA6900" s="20"/>
      <c r="AE6900" s="28"/>
      <c r="AF6900" s="29"/>
    </row>
    <row r="6901" spans="1:32">
      <c r="A6901" s="7"/>
      <c r="B6901" s="7"/>
      <c r="C6901" s="7"/>
      <c r="D6901" s="9" t="s">
        <v>44</v>
      </c>
      <c r="E6901" s="10" t="s">
        <v>41</v>
      </c>
      <c r="F6901" s="9"/>
      <c r="H6901" s="15" t="s">
        <v>32</v>
      </c>
      <c r="I6901" s="15" t="s">
        <v>32</v>
      </c>
      <c r="J6901" s="15" t="s">
        <v>32</v>
      </c>
      <c r="K6901" s="15" t="s">
        <v>32</v>
      </c>
      <c r="L6901" s="15" t="s">
        <v>32</v>
      </c>
      <c r="M6901" s="15" t="s">
        <v>32</v>
      </c>
      <c r="N6901" s="15" t="s">
        <v>32</v>
      </c>
      <c r="O6901" s="15" t="s">
        <v>32</v>
      </c>
      <c r="P6901" s="15" t="s">
        <v>32</v>
      </c>
      <c r="Q6901" s="15" t="s">
        <v>32</v>
      </c>
      <c r="R6901" s="22"/>
      <c r="T6901" s="15" t="s">
        <v>32</v>
      </c>
      <c r="U6901" s="15" t="s">
        <v>32</v>
      </c>
      <c r="V6901" s="15" t="s">
        <v>32</v>
      </c>
      <c r="X6901" s="20" t="str">
        <f t="shared" si="3648"/>
        <v/>
      </c>
      <c r="Y6901" s="20"/>
      <c r="Z6901" s="20"/>
      <c r="AA6901" s="20"/>
      <c r="AE6901" s="28"/>
      <c r="AF6901" s="29"/>
    </row>
    <row r="6902" spans="1:32">
      <c r="A6902" s="7"/>
      <c r="B6902" s="7"/>
      <c r="C6902" s="7"/>
      <c r="D6902" s="9" t="s">
        <v>45</v>
      </c>
      <c r="E6902" s="10" t="s">
        <v>41</v>
      </c>
      <c r="F6902" s="9"/>
      <c r="H6902" s="15" t="s">
        <v>32</v>
      </c>
      <c r="I6902" s="15" t="s">
        <v>32</v>
      </c>
      <c r="J6902" s="15" t="s">
        <v>32</v>
      </c>
      <c r="K6902" s="15" t="s">
        <v>32</v>
      </c>
      <c r="L6902" s="15" t="s">
        <v>32</v>
      </c>
      <c r="M6902" s="15" t="s">
        <v>32</v>
      </c>
      <c r="N6902" s="15" t="s">
        <v>32</v>
      </c>
      <c r="O6902" s="15" t="s">
        <v>32</v>
      </c>
      <c r="P6902" s="15" t="s">
        <v>32</v>
      </c>
      <c r="Q6902" s="15" t="s">
        <v>32</v>
      </c>
      <c r="R6902" s="22"/>
      <c r="T6902" s="15" t="s">
        <v>32</v>
      </c>
      <c r="U6902" s="15" t="s">
        <v>32</v>
      </c>
      <c r="V6902" s="15" t="s">
        <v>32</v>
      </c>
      <c r="X6902" s="20" t="str">
        <f t="shared" si="3648"/>
        <v/>
      </c>
      <c r="Y6902" s="20"/>
      <c r="Z6902" s="20"/>
      <c r="AA6902" s="20"/>
      <c r="AE6902" s="28"/>
      <c r="AF6902" s="29"/>
    </row>
    <row r="6903" spans="1:32">
      <c r="A6903" s="7"/>
      <c r="B6903" s="7"/>
      <c r="C6903" s="7"/>
      <c r="D6903" s="9" t="s">
        <v>46</v>
      </c>
      <c r="E6903" s="10" t="s">
        <v>41</v>
      </c>
      <c r="F6903" s="9"/>
      <c r="R6903" s="12">
        <f>G6903+I6903+J6903+K6903-L6903-M6903-N6903-Q6903</f>
        <v>0</v>
      </c>
      <c r="X6903" s="20" t="str">
        <f t="shared" si="3648"/>
        <v/>
      </c>
      <c r="Y6903" s="20" t="str">
        <f>IF(N6903&lt;O6903+P6903,"出卖应大于等于出卖肉畜+出卖仔畜","")</f>
        <v/>
      </c>
      <c r="Z6903" s="20" t="str">
        <f t="shared" ref="Z6903:Z6912" si="3653">IF(R6903&lt;S6903+T6903,"期末实有头数应大于等于能繁母畜+种公畜","")</f>
        <v/>
      </c>
      <c r="AA6903" s="20" t="str">
        <f t="shared" ref="AA6903:AA6908" si="3654">IF(R6903&lt;U6903+V6903,"期末实有头数应大于等于良种+改良种","")</f>
        <v/>
      </c>
      <c r="AE6903" s="28"/>
      <c r="AF6903" s="29"/>
    </row>
    <row r="6904" spans="1:32">
      <c r="A6904" s="7"/>
      <c r="B6904" s="7"/>
      <c r="C6904" s="7"/>
      <c r="D6904" s="9" t="s">
        <v>47</v>
      </c>
      <c r="E6904" s="16" t="s">
        <v>27</v>
      </c>
      <c r="F6904" s="9"/>
      <c r="R6904" s="12">
        <f>G6904+I6904+J6904+K6904-L6904-M6904-N6904-Q6904</f>
        <v>0</v>
      </c>
      <c r="X6904" s="20" t="str">
        <f t="shared" si="3648"/>
        <v/>
      </c>
      <c r="Y6904" s="20" t="str">
        <f>IF(N6904&lt;O6904+P6904,"出卖应大于等于出卖肉畜+出卖仔畜","")</f>
        <v/>
      </c>
      <c r="Z6904" s="20" t="str">
        <f t="shared" si="3653"/>
        <v/>
      </c>
      <c r="AA6904" s="20" t="str">
        <f t="shared" si="3654"/>
        <v/>
      </c>
      <c r="AE6904" s="28"/>
      <c r="AF6904" s="29"/>
    </row>
    <row r="6905" spans="1:32">
      <c r="A6905" s="7"/>
      <c r="B6905" s="7"/>
      <c r="C6905" s="7"/>
      <c r="D6905" s="9" t="s">
        <v>26</v>
      </c>
      <c r="E6905" s="10" t="s">
        <v>27</v>
      </c>
      <c r="F6905" s="9"/>
      <c r="G6905" s="12"/>
      <c r="H6905" s="12">
        <f t="shared" ref="G6905:V6905" si="3655">H6906+H6921</f>
        <v>0</v>
      </c>
      <c r="I6905" s="12">
        <f t="shared" si="3655"/>
        <v>0</v>
      </c>
      <c r="J6905" s="12">
        <f t="shared" si="3655"/>
        <v>0</v>
      </c>
      <c r="K6905" s="12">
        <f t="shared" si="3655"/>
        <v>0</v>
      </c>
      <c r="L6905" s="12">
        <f t="shared" si="3655"/>
        <v>0</v>
      </c>
      <c r="M6905" s="12">
        <f t="shared" si="3655"/>
        <v>0</v>
      </c>
      <c r="N6905" s="12">
        <f t="shared" si="3655"/>
        <v>0</v>
      </c>
      <c r="O6905" s="12">
        <f t="shared" si="3655"/>
        <v>0</v>
      </c>
      <c r="P6905" s="12">
        <f t="shared" si="3655"/>
        <v>0</v>
      </c>
      <c r="Q6905" s="12">
        <f t="shared" si="3655"/>
        <v>0</v>
      </c>
      <c r="R6905" s="12">
        <f t="shared" si="3655"/>
        <v>0</v>
      </c>
      <c r="S6905" s="12">
        <f t="shared" si="3655"/>
        <v>0</v>
      </c>
      <c r="T6905" s="12">
        <f t="shared" si="3655"/>
        <v>0</v>
      </c>
      <c r="U6905" s="12">
        <f t="shared" si="3655"/>
        <v>0</v>
      </c>
      <c r="V6905" s="12">
        <f t="shared" si="3655"/>
        <v>0</v>
      </c>
      <c r="X6905" s="20" t="str">
        <f t="shared" si="3648"/>
        <v/>
      </c>
      <c r="Y6905" s="20" t="str">
        <f>IF(N6905&lt;O6905+P6905,"出卖应大于等于出卖肉畜+出卖仔畜","")</f>
        <v/>
      </c>
      <c r="Z6905" s="20" t="str">
        <f t="shared" si="3653"/>
        <v/>
      </c>
      <c r="AA6905" s="20" t="str">
        <f t="shared" si="3654"/>
        <v/>
      </c>
      <c r="AE6905" s="28"/>
      <c r="AF6905" s="29"/>
    </row>
    <row r="6906" spans="1:32">
      <c r="A6906" s="7"/>
      <c r="B6906" s="7"/>
      <c r="C6906" s="7"/>
      <c r="D6906" s="9" t="s">
        <v>28</v>
      </c>
      <c r="E6906" s="10" t="s">
        <v>27</v>
      </c>
      <c r="F6906" s="9"/>
      <c r="G6906" s="12"/>
      <c r="H6906" s="12">
        <f t="shared" ref="G6906:V6906" si="3656">H6907+H6915</f>
        <v>0</v>
      </c>
      <c r="I6906" s="12">
        <f t="shared" si="3656"/>
        <v>0</v>
      </c>
      <c r="J6906" s="12">
        <f t="shared" si="3656"/>
        <v>0</v>
      </c>
      <c r="K6906" s="12">
        <f t="shared" si="3656"/>
        <v>0</v>
      </c>
      <c r="L6906" s="12">
        <f t="shared" si="3656"/>
        <v>0</v>
      </c>
      <c r="M6906" s="12">
        <f t="shared" si="3656"/>
        <v>0</v>
      </c>
      <c r="N6906" s="12">
        <f t="shared" si="3656"/>
        <v>0</v>
      </c>
      <c r="O6906" s="12">
        <f t="shared" si="3656"/>
        <v>0</v>
      </c>
      <c r="P6906" s="12">
        <f t="shared" si="3656"/>
        <v>0</v>
      </c>
      <c r="Q6906" s="12">
        <f t="shared" si="3656"/>
        <v>0</v>
      </c>
      <c r="R6906" s="12">
        <f t="shared" si="3656"/>
        <v>0</v>
      </c>
      <c r="S6906" s="12">
        <f t="shared" si="3656"/>
        <v>0</v>
      </c>
      <c r="T6906" s="12">
        <f t="shared" si="3656"/>
        <v>0</v>
      </c>
      <c r="U6906" s="12">
        <f t="shared" si="3656"/>
        <v>0</v>
      </c>
      <c r="V6906" s="12">
        <f t="shared" si="3656"/>
        <v>0</v>
      </c>
      <c r="X6906" s="20" t="str">
        <f t="shared" ref="X6906:X6922" si="3657">IF(H6906&lt;I6906,"繁殖仔畜应大于等于成活","")</f>
        <v/>
      </c>
      <c r="Y6906" s="20" t="str">
        <f t="shared" ref="Y6906:Y6917" si="3658">IF(N6906&lt;O6906+P6906,"出卖应大于等于出卖肉畜+出卖仔畜","")</f>
        <v/>
      </c>
      <c r="Z6906" s="20" t="str">
        <f t="shared" si="3653"/>
        <v/>
      </c>
      <c r="AA6906" s="20" t="str">
        <f t="shared" si="3654"/>
        <v/>
      </c>
      <c r="AE6906" s="28"/>
      <c r="AF6906" s="29"/>
    </row>
    <row r="6907" spans="1:32">
      <c r="A6907" s="7"/>
      <c r="B6907" s="7"/>
      <c r="C6907" s="7"/>
      <c r="D6907" s="9" t="s">
        <v>29</v>
      </c>
      <c r="E6907" s="10" t="s">
        <v>27</v>
      </c>
      <c r="F6907" s="9"/>
      <c r="G6907" s="12"/>
      <c r="H6907" s="12">
        <f t="shared" ref="G6907:R6907" si="3659">H6908+H6911+H6912+H6913+H6914</f>
        <v>0</v>
      </c>
      <c r="I6907" s="12">
        <f t="shared" si="3659"/>
        <v>0</v>
      </c>
      <c r="J6907" s="12">
        <f t="shared" si="3659"/>
        <v>0</v>
      </c>
      <c r="K6907" s="12">
        <f t="shared" si="3659"/>
        <v>0</v>
      </c>
      <c r="L6907" s="12">
        <f t="shared" si="3659"/>
        <v>0</v>
      </c>
      <c r="M6907" s="12">
        <f t="shared" si="3659"/>
        <v>0</v>
      </c>
      <c r="N6907" s="12">
        <f t="shared" si="3659"/>
        <v>0</v>
      </c>
      <c r="O6907" s="12">
        <f t="shared" si="3659"/>
        <v>0</v>
      </c>
      <c r="P6907" s="12">
        <f t="shared" si="3659"/>
        <v>0</v>
      </c>
      <c r="Q6907" s="12">
        <f t="shared" si="3659"/>
        <v>0</v>
      </c>
      <c r="R6907" s="12">
        <f t="shared" si="3659"/>
        <v>0</v>
      </c>
      <c r="S6907" s="12">
        <f>S6908+S6911+S6912+S6914</f>
        <v>0</v>
      </c>
      <c r="T6907" s="12">
        <f>T6908+T6911+T6912+T6914</f>
        <v>0</v>
      </c>
      <c r="U6907" s="12">
        <f>U6908+U6911+U6912+U6914</f>
        <v>0</v>
      </c>
      <c r="V6907" s="12">
        <f>V6908+V6911+V6912+V6914</f>
        <v>0</v>
      </c>
      <c r="X6907" s="20" t="str">
        <f t="shared" si="3657"/>
        <v/>
      </c>
      <c r="Y6907" s="20" t="str">
        <f t="shared" si="3658"/>
        <v/>
      </c>
      <c r="Z6907" s="20" t="str">
        <f t="shared" si="3653"/>
        <v/>
      </c>
      <c r="AA6907" s="20" t="str">
        <f t="shared" si="3654"/>
        <v/>
      </c>
      <c r="AE6907" s="28"/>
      <c r="AF6907" s="29"/>
    </row>
    <row r="6908" spans="1:32">
      <c r="A6908" s="7"/>
      <c r="B6908" s="7"/>
      <c r="C6908" s="7"/>
      <c r="D6908" s="9" t="s">
        <v>30</v>
      </c>
      <c r="E6908" s="10" t="s">
        <v>27</v>
      </c>
      <c r="F6908" s="9"/>
      <c r="R6908" s="12">
        <f>G6908+I6908+J6908+K6908-L6908-M6908-N6908-Q6908</f>
        <v>0</v>
      </c>
      <c r="X6908" s="20" t="str">
        <f t="shared" si="3657"/>
        <v/>
      </c>
      <c r="Y6908" s="20" t="str">
        <f t="shared" si="3658"/>
        <v/>
      </c>
      <c r="Z6908" s="20" t="str">
        <f t="shared" si="3653"/>
        <v/>
      </c>
      <c r="AA6908" s="20" t="str">
        <f t="shared" si="3654"/>
        <v/>
      </c>
      <c r="AE6908" s="28"/>
      <c r="AF6908" s="29"/>
    </row>
    <row r="6909" spans="1:32">
      <c r="A6909" s="7"/>
      <c r="B6909" s="7"/>
      <c r="C6909" s="7"/>
      <c r="D6909" s="9" t="s">
        <v>31</v>
      </c>
      <c r="E6909" s="10" t="s">
        <v>27</v>
      </c>
      <c r="F6909" s="9"/>
      <c r="R6909" s="12">
        <f t="shared" ref="R6909:R6914" si="3660">G6909+I6909+J6909+K6909-L6909-M6909-N6909-Q6909</f>
        <v>0</v>
      </c>
      <c r="U6909" s="15" t="s">
        <v>32</v>
      </c>
      <c r="V6909" s="15" t="s">
        <v>32</v>
      </c>
      <c r="X6909" s="20" t="str">
        <f t="shared" si="3657"/>
        <v/>
      </c>
      <c r="Y6909" s="20" t="str">
        <f t="shared" si="3658"/>
        <v/>
      </c>
      <c r="Z6909" s="20" t="str">
        <f t="shared" si="3653"/>
        <v/>
      </c>
      <c r="AA6909" s="20"/>
      <c r="AE6909" s="28"/>
      <c r="AF6909" s="29"/>
    </row>
    <row r="6910" spans="1:32">
      <c r="A6910" s="7"/>
      <c r="B6910" s="7"/>
      <c r="C6910" s="7"/>
      <c r="D6910" s="9" t="s">
        <v>33</v>
      </c>
      <c r="E6910" s="10" t="s">
        <v>27</v>
      </c>
      <c r="F6910" s="9"/>
      <c r="R6910" s="12">
        <f t="shared" si="3660"/>
        <v>0</v>
      </c>
      <c r="U6910" s="15" t="s">
        <v>32</v>
      </c>
      <c r="V6910" s="15" t="s">
        <v>32</v>
      </c>
      <c r="X6910" s="20" t="str">
        <f t="shared" si="3657"/>
        <v/>
      </c>
      <c r="Y6910" s="20" t="str">
        <f t="shared" si="3658"/>
        <v/>
      </c>
      <c r="Z6910" s="20" t="str">
        <f t="shared" si="3653"/>
        <v/>
      </c>
      <c r="AA6910" s="20"/>
      <c r="AE6910" s="28"/>
      <c r="AF6910" s="29"/>
    </row>
    <row r="6911" spans="1:32">
      <c r="A6911" s="7"/>
      <c r="B6911" s="7"/>
      <c r="C6911" s="7"/>
      <c r="D6911" s="9" t="s">
        <v>34</v>
      </c>
      <c r="E6911" s="10" t="s">
        <v>35</v>
      </c>
      <c r="F6911" s="9"/>
      <c r="R6911" s="12">
        <f t="shared" si="3660"/>
        <v>0</v>
      </c>
      <c r="X6911" s="20" t="str">
        <f t="shared" si="3657"/>
        <v/>
      </c>
      <c r="Y6911" s="20" t="str">
        <f t="shared" si="3658"/>
        <v/>
      </c>
      <c r="Z6911" s="20" t="str">
        <f t="shared" si="3653"/>
        <v/>
      </c>
      <c r="AA6911" s="20" t="str">
        <f>IF(R6911&lt;U6911+V6911,"期末实有头数应大于等于良种+改良种","")</f>
        <v/>
      </c>
      <c r="AE6911" s="28"/>
      <c r="AF6911" s="29"/>
    </row>
    <row r="6912" spans="1:32">
      <c r="A6912" s="7"/>
      <c r="B6912" s="7"/>
      <c r="C6912" s="7"/>
      <c r="D6912" s="9" t="s">
        <v>36</v>
      </c>
      <c r="E6912" s="10" t="s">
        <v>27</v>
      </c>
      <c r="F6912" s="9"/>
      <c r="R6912" s="12">
        <f t="shared" si="3660"/>
        <v>0</v>
      </c>
      <c r="X6912" s="20" t="str">
        <f t="shared" si="3657"/>
        <v/>
      </c>
      <c r="Y6912" s="20" t="str">
        <f t="shared" si="3658"/>
        <v/>
      </c>
      <c r="Z6912" s="20" t="str">
        <f t="shared" si="3653"/>
        <v/>
      </c>
      <c r="AA6912" s="20" t="str">
        <f>IF(R6912&lt;U6912+V6912,"期末实有头数应大于等于良种+改良种","")</f>
        <v/>
      </c>
      <c r="AE6912" s="28"/>
      <c r="AF6912" s="29"/>
    </row>
    <row r="6913" spans="1:32">
      <c r="A6913" s="7"/>
      <c r="B6913" s="7"/>
      <c r="C6913" s="7"/>
      <c r="D6913" s="9" t="s">
        <v>37</v>
      </c>
      <c r="E6913" s="10" t="s">
        <v>27</v>
      </c>
      <c r="F6913" s="9"/>
      <c r="R6913" s="12">
        <f t="shared" si="3660"/>
        <v>0</v>
      </c>
      <c r="S6913" s="15" t="s">
        <v>32</v>
      </c>
      <c r="T6913" s="15" t="s">
        <v>32</v>
      </c>
      <c r="U6913" s="15" t="s">
        <v>32</v>
      </c>
      <c r="V6913" s="15" t="s">
        <v>32</v>
      </c>
      <c r="X6913" s="20" t="str">
        <f t="shared" si="3657"/>
        <v/>
      </c>
      <c r="Y6913" s="20" t="str">
        <f t="shared" si="3658"/>
        <v/>
      </c>
      <c r="Z6913" s="20"/>
      <c r="AA6913" s="20"/>
      <c r="AE6913" s="28"/>
      <c r="AF6913" s="29"/>
    </row>
    <row r="6914" spans="1:32">
      <c r="A6914" s="7"/>
      <c r="B6914" s="7"/>
      <c r="C6914" s="7"/>
      <c r="D6914" s="9" t="s">
        <v>38</v>
      </c>
      <c r="E6914" s="10" t="s">
        <v>39</v>
      </c>
      <c r="F6914" s="9"/>
      <c r="R6914" s="12">
        <f t="shared" si="3660"/>
        <v>0</v>
      </c>
      <c r="X6914" s="20" t="str">
        <f t="shared" si="3657"/>
        <v/>
      </c>
      <c r="Y6914" s="20" t="str">
        <f t="shared" si="3658"/>
        <v/>
      </c>
      <c r="Z6914" s="20" t="str">
        <f>IF(R6914&lt;S6914+T6914,"期末实有头数应大于等于能繁母畜+种公畜","")</f>
        <v/>
      </c>
      <c r="AA6914" s="20" t="str">
        <f>IF(R6914&lt;U6914+V6914,"期末实有头数应大于等于良种+改良种","")</f>
        <v/>
      </c>
      <c r="AE6914" s="28"/>
      <c r="AF6914" s="29"/>
    </row>
    <row r="6915" spans="1:32">
      <c r="A6915" s="7"/>
      <c r="B6915" s="7"/>
      <c r="C6915" s="7"/>
      <c r="D6915" s="9" t="s">
        <v>40</v>
      </c>
      <c r="E6915" s="10" t="s">
        <v>41</v>
      </c>
      <c r="F6915" s="9"/>
      <c r="G6915" s="12"/>
      <c r="H6915" s="12">
        <f t="shared" ref="G6915:V6915" si="3661">H6916+H6920</f>
        <v>0</v>
      </c>
      <c r="I6915" s="12">
        <f t="shared" si="3661"/>
        <v>0</v>
      </c>
      <c r="J6915" s="12">
        <f t="shared" si="3661"/>
        <v>0</v>
      </c>
      <c r="K6915" s="12">
        <f t="shared" si="3661"/>
        <v>0</v>
      </c>
      <c r="L6915" s="12">
        <f t="shared" si="3661"/>
        <v>0</v>
      </c>
      <c r="M6915" s="12">
        <f t="shared" si="3661"/>
        <v>0</v>
      </c>
      <c r="N6915" s="12">
        <f t="shared" si="3661"/>
        <v>0</v>
      </c>
      <c r="O6915" s="12">
        <f t="shared" si="3661"/>
        <v>0</v>
      </c>
      <c r="P6915" s="12">
        <f t="shared" si="3661"/>
        <v>0</v>
      </c>
      <c r="Q6915" s="12">
        <f t="shared" si="3661"/>
        <v>0</v>
      </c>
      <c r="R6915" s="21">
        <f t="shared" si="3661"/>
        <v>0</v>
      </c>
      <c r="S6915" s="12">
        <f t="shared" si="3661"/>
        <v>0</v>
      </c>
      <c r="T6915" s="12">
        <f t="shared" si="3661"/>
        <v>0</v>
      </c>
      <c r="U6915" s="12">
        <f t="shared" si="3661"/>
        <v>0</v>
      </c>
      <c r="V6915" s="12">
        <f t="shared" si="3661"/>
        <v>0</v>
      </c>
      <c r="X6915" s="20" t="str">
        <f t="shared" si="3657"/>
        <v/>
      </c>
      <c r="Y6915" s="20" t="str">
        <f t="shared" si="3658"/>
        <v/>
      </c>
      <c r="Z6915" s="20" t="str">
        <f>IF(R6915&lt;S6915+T6915,"期末实有头数应大于等于能繁母畜+种公畜","")</f>
        <v/>
      </c>
      <c r="AA6915" s="20" t="str">
        <f>IF(R6915&lt;U6915+V6915,"期末实有头数应大于等于良种+改良种","")</f>
        <v/>
      </c>
      <c r="AE6915" s="28"/>
      <c r="AF6915" s="29"/>
    </row>
    <row r="6916" spans="1:32">
      <c r="A6916" s="7"/>
      <c r="B6916" s="7"/>
      <c r="C6916" s="7"/>
      <c r="D6916" s="9" t="s">
        <v>42</v>
      </c>
      <c r="E6916" s="10" t="s">
        <v>41</v>
      </c>
      <c r="F6916" s="9"/>
      <c r="R6916" s="12">
        <f>G6916+I6916+J6916+K6916-L6916-M6916-N6916-Q6916</f>
        <v>0</v>
      </c>
      <c r="X6916" s="20" t="str">
        <f t="shared" si="3657"/>
        <v/>
      </c>
      <c r="Y6916" s="20" t="str">
        <f t="shared" si="3658"/>
        <v/>
      </c>
      <c r="Z6916" s="20" t="str">
        <f>IF(R6916&lt;S6916+T6916,"期末实有头数应大于等于能繁母畜+种公畜","")</f>
        <v/>
      </c>
      <c r="AA6916" s="20" t="str">
        <f>IF(R6916&lt;U6916+V6916,"期末实有头数应大于等于良种+改良种","")</f>
        <v/>
      </c>
      <c r="AE6916" s="28"/>
      <c r="AF6916" s="29"/>
    </row>
    <row r="6917" spans="1:32">
      <c r="A6917" s="7"/>
      <c r="B6917" s="7"/>
      <c r="C6917" s="7"/>
      <c r="D6917" s="9" t="s">
        <v>43</v>
      </c>
      <c r="E6917" s="10" t="s">
        <v>41</v>
      </c>
      <c r="F6917" s="9"/>
      <c r="R6917" s="12">
        <f>G6917+I6917+J6917+K6917-L6917-M6917-N6917-Q6917</f>
        <v>0</v>
      </c>
      <c r="U6917" s="15" t="s">
        <v>32</v>
      </c>
      <c r="V6917" s="15" t="s">
        <v>32</v>
      </c>
      <c r="X6917" s="20" t="str">
        <f t="shared" si="3657"/>
        <v/>
      </c>
      <c r="Y6917" s="20" t="str">
        <f t="shared" si="3658"/>
        <v/>
      </c>
      <c r="Z6917" s="20" t="str">
        <f>IF(R6917&lt;S6917+T6917,"期末实有头数应大于等于能繁母畜+种公畜","")</f>
        <v/>
      </c>
      <c r="AA6917" s="20"/>
      <c r="AE6917" s="28"/>
      <c r="AF6917" s="29"/>
    </row>
    <row r="6918" spans="1:32">
      <c r="A6918" s="7"/>
      <c r="B6918" s="7"/>
      <c r="C6918" s="7"/>
      <c r="D6918" s="9" t="s">
        <v>44</v>
      </c>
      <c r="E6918" s="10" t="s">
        <v>41</v>
      </c>
      <c r="F6918" s="9"/>
      <c r="H6918" s="15" t="s">
        <v>32</v>
      </c>
      <c r="I6918" s="15" t="s">
        <v>32</v>
      </c>
      <c r="J6918" s="15" t="s">
        <v>32</v>
      </c>
      <c r="K6918" s="15" t="s">
        <v>32</v>
      </c>
      <c r="L6918" s="15" t="s">
        <v>32</v>
      </c>
      <c r="M6918" s="15" t="s">
        <v>32</v>
      </c>
      <c r="N6918" s="15" t="s">
        <v>32</v>
      </c>
      <c r="O6918" s="15" t="s">
        <v>32</v>
      </c>
      <c r="P6918" s="15" t="s">
        <v>32</v>
      </c>
      <c r="Q6918" s="15" t="s">
        <v>32</v>
      </c>
      <c r="R6918" s="22"/>
      <c r="T6918" s="15" t="s">
        <v>32</v>
      </c>
      <c r="U6918" s="15" t="s">
        <v>32</v>
      </c>
      <c r="V6918" s="15" t="s">
        <v>32</v>
      </c>
      <c r="X6918" s="20" t="str">
        <f t="shared" si="3657"/>
        <v/>
      </c>
      <c r="Y6918" s="20"/>
      <c r="Z6918" s="20"/>
      <c r="AA6918" s="20"/>
      <c r="AE6918" s="28"/>
      <c r="AF6918" s="29"/>
    </row>
    <row r="6919" spans="1:32">
      <c r="A6919" s="7"/>
      <c r="B6919" s="7"/>
      <c r="C6919" s="7"/>
      <c r="D6919" s="9" t="s">
        <v>45</v>
      </c>
      <c r="E6919" s="10" t="s">
        <v>41</v>
      </c>
      <c r="F6919" s="9"/>
      <c r="H6919" s="15" t="s">
        <v>32</v>
      </c>
      <c r="I6919" s="15" t="s">
        <v>32</v>
      </c>
      <c r="J6919" s="15" t="s">
        <v>32</v>
      </c>
      <c r="K6919" s="15" t="s">
        <v>32</v>
      </c>
      <c r="L6919" s="15" t="s">
        <v>32</v>
      </c>
      <c r="M6919" s="15" t="s">
        <v>32</v>
      </c>
      <c r="N6919" s="15" t="s">
        <v>32</v>
      </c>
      <c r="O6919" s="15" t="s">
        <v>32</v>
      </c>
      <c r="P6919" s="15" t="s">
        <v>32</v>
      </c>
      <c r="Q6919" s="15" t="s">
        <v>32</v>
      </c>
      <c r="R6919" s="22"/>
      <c r="T6919" s="15" t="s">
        <v>32</v>
      </c>
      <c r="U6919" s="15" t="s">
        <v>32</v>
      </c>
      <c r="V6919" s="15" t="s">
        <v>32</v>
      </c>
      <c r="X6919" s="20" t="str">
        <f t="shared" si="3657"/>
        <v/>
      </c>
      <c r="Y6919" s="20"/>
      <c r="Z6919" s="20"/>
      <c r="AA6919" s="20"/>
      <c r="AE6919" s="28"/>
      <c r="AF6919" s="29"/>
    </row>
    <row r="6920" spans="1:32">
      <c r="A6920" s="7"/>
      <c r="B6920" s="7"/>
      <c r="C6920" s="7"/>
      <c r="D6920" s="9" t="s">
        <v>46</v>
      </c>
      <c r="E6920" s="10" t="s">
        <v>41</v>
      </c>
      <c r="F6920" s="9"/>
      <c r="R6920" s="12">
        <f>G6920+I6920+J6920+K6920-L6920-M6920-N6920-Q6920</f>
        <v>0</v>
      </c>
      <c r="X6920" s="20" t="str">
        <f t="shared" si="3657"/>
        <v/>
      </c>
      <c r="Y6920" s="20" t="str">
        <f>IF(N6920&lt;O6920+P6920,"出卖应大于等于出卖肉畜+出卖仔畜","")</f>
        <v/>
      </c>
      <c r="Z6920" s="20" t="str">
        <f t="shared" ref="Z6920:Z6929" si="3662">IF(R6920&lt;S6920+T6920,"期末实有头数应大于等于能繁母畜+种公畜","")</f>
        <v/>
      </c>
      <c r="AA6920" s="20" t="str">
        <f t="shared" ref="AA6920:AA6925" si="3663">IF(R6920&lt;U6920+V6920,"期末实有头数应大于等于良种+改良种","")</f>
        <v/>
      </c>
      <c r="AE6920" s="28"/>
      <c r="AF6920" s="29"/>
    </row>
    <row r="6921" spans="1:32">
      <c r="A6921" s="7"/>
      <c r="B6921" s="7"/>
      <c r="C6921" s="7"/>
      <c r="D6921" s="9" t="s">
        <v>47</v>
      </c>
      <c r="E6921" s="16" t="s">
        <v>27</v>
      </c>
      <c r="F6921" s="9"/>
      <c r="R6921" s="12">
        <f>G6921+I6921+J6921+K6921-L6921-M6921-N6921-Q6921</f>
        <v>0</v>
      </c>
      <c r="X6921" s="20" t="str">
        <f t="shared" si="3657"/>
        <v/>
      </c>
      <c r="Y6921" s="20" t="str">
        <f>IF(N6921&lt;O6921+P6921,"出卖应大于等于出卖肉畜+出卖仔畜","")</f>
        <v/>
      </c>
      <c r="Z6921" s="20" t="str">
        <f t="shared" si="3662"/>
        <v/>
      </c>
      <c r="AA6921" s="20" t="str">
        <f t="shared" si="3663"/>
        <v/>
      </c>
      <c r="AE6921" s="28"/>
      <c r="AF6921" s="29"/>
    </row>
    <row r="6922" spans="1:32">
      <c r="A6922" s="7"/>
      <c r="B6922" s="7"/>
      <c r="C6922" s="7"/>
      <c r="D6922" s="9" t="s">
        <v>26</v>
      </c>
      <c r="E6922" s="10" t="s">
        <v>27</v>
      </c>
      <c r="F6922" s="9"/>
      <c r="G6922" s="12"/>
      <c r="H6922" s="12">
        <f t="shared" ref="G6922:V6922" si="3664">H6923+H6938</f>
        <v>0</v>
      </c>
      <c r="I6922" s="12">
        <f t="shared" si="3664"/>
        <v>0</v>
      </c>
      <c r="J6922" s="12">
        <f t="shared" si="3664"/>
        <v>0</v>
      </c>
      <c r="K6922" s="12">
        <f t="shared" si="3664"/>
        <v>0</v>
      </c>
      <c r="L6922" s="12">
        <f t="shared" si="3664"/>
        <v>0</v>
      </c>
      <c r="M6922" s="12">
        <f t="shared" si="3664"/>
        <v>0</v>
      </c>
      <c r="N6922" s="12">
        <f t="shared" si="3664"/>
        <v>0</v>
      </c>
      <c r="O6922" s="12">
        <f t="shared" si="3664"/>
        <v>0</v>
      </c>
      <c r="P6922" s="12">
        <f t="shared" si="3664"/>
        <v>0</v>
      </c>
      <c r="Q6922" s="12">
        <f t="shared" si="3664"/>
        <v>0</v>
      </c>
      <c r="R6922" s="12">
        <f t="shared" si="3664"/>
        <v>0</v>
      </c>
      <c r="S6922" s="12">
        <f t="shared" si="3664"/>
        <v>0</v>
      </c>
      <c r="T6922" s="12">
        <f t="shared" si="3664"/>
        <v>0</v>
      </c>
      <c r="U6922" s="12">
        <f t="shared" si="3664"/>
        <v>0</v>
      </c>
      <c r="V6922" s="12">
        <f t="shared" si="3664"/>
        <v>0</v>
      </c>
      <c r="X6922" s="20" t="str">
        <f t="shared" si="3657"/>
        <v/>
      </c>
      <c r="Y6922" s="20" t="str">
        <f>IF(N6922&lt;O6922+P6922,"出卖应大于等于出卖肉畜+出卖仔畜","")</f>
        <v/>
      </c>
      <c r="Z6922" s="20" t="str">
        <f t="shared" si="3662"/>
        <v/>
      </c>
      <c r="AA6922" s="20" t="str">
        <f t="shared" si="3663"/>
        <v/>
      </c>
      <c r="AE6922" s="28"/>
      <c r="AF6922" s="29"/>
    </row>
    <row r="6923" spans="1:32">
      <c r="A6923" s="7"/>
      <c r="B6923" s="7"/>
      <c r="C6923" s="7"/>
      <c r="D6923" s="9" t="s">
        <v>28</v>
      </c>
      <c r="E6923" s="10" t="s">
        <v>27</v>
      </c>
      <c r="F6923" s="9"/>
      <c r="G6923" s="12"/>
      <c r="H6923" s="12">
        <f t="shared" ref="G6923:V6923" si="3665">H6924+H6932</f>
        <v>0</v>
      </c>
      <c r="I6923" s="12">
        <f t="shared" si="3665"/>
        <v>0</v>
      </c>
      <c r="J6923" s="12">
        <f t="shared" si="3665"/>
        <v>0</v>
      </c>
      <c r="K6923" s="12">
        <f t="shared" si="3665"/>
        <v>0</v>
      </c>
      <c r="L6923" s="12">
        <f t="shared" si="3665"/>
        <v>0</v>
      </c>
      <c r="M6923" s="12">
        <f t="shared" si="3665"/>
        <v>0</v>
      </c>
      <c r="N6923" s="12">
        <f t="shared" si="3665"/>
        <v>0</v>
      </c>
      <c r="O6923" s="12">
        <f t="shared" si="3665"/>
        <v>0</v>
      </c>
      <c r="P6923" s="12">
        <f t="shared" si="3665"/>
        <v>0</v>
      </c>
      <c r="Q6923" s="12">
        <f t="shared" si="3665"/>
        <v>0</v>
      </c>
      <c r="R6923" s="12">
        <f t="shared" si="3665"/>
        <v>0</v>
      </c>
      <c r="S6923" s="12">
        <f t="shared" si="3665"/>
        <v>0</v>
      </c>
      <c r="T6923" s="12">
        <f t="shared" si="3665"/>
        <v>0</v>
      </c>
      <c r="U6923" s="12">
        <f t="shared" si="3665"/>
        <v>0</v>
      </c>
      <c r="V6923" s="12">
        <f t="shared" si="3665"/>
        <v>0</v>
      </c>
      <c r="X6923" s="20" t="str">
        <f t="shared" ref="X6923:X6939" si="3666">IF(H6923&lt;I6923,"繁殖仔畜应大于等于成活","")</f>
        <v/>
      </c>
      <c r="Y6923" s="20" t="str">
        <f t="shared" ref="Y6923:Y6934" si="3667">IF(N6923&lt;O6923+P6923,"出卖应大于等于出卖肉畜+出卖仔畜","")</f>
        <v/>
      </c>
      <c r="Z6923" s="20" t="str">
        <f t="shared" si="3662"/>
        <v/>
      </c>
      <c r="AA6923" s="20" t="str">
        <f t="shared" si="3663"/>
        <v/>
      </c>
      <c r="AE6923" s="28"/>
      <c r="AF6923" s="29"/>
    </row>
    <row r="6924" spans="1:32">
      <c r="A6924" s="7"/>
      <c r="B6924" s="7"/>
      <c r="C6924" s="7"/>
      <c r="D6924" s="9" t="s">
        <v>29</v>
      </c>
      <c r="E6924" s="10" t="s">
        <v>27</v>
      </c>
      <c r="F6924" s="9"/>
      <c r="G6924" s="12"/>
      <c r="H6924" s="12">
        <f t="shared" ref="G6924:R6924" si="3668">H6925+H6928+H6929+H6930+H6931</f>
        <v>0</v>
      </c>
      <c r="I6924" s="12">
        <f t="shared" si="3668"/>
        <v>0</v>
      </c>
      <c r="J6924" s="12">
        <f t="shared" si="3668"/>
        <v>0</v>
      </c>
      <c r="K6924" s="12">
        <f t="shared" si="3668"/>
        <v>0</v>
      </c>
      <c r="L6924" s="12">
        <f t="shared" si="3668"/>
        <v>0</v>
      </c>
      <c r="M6924" s="12">
        <f t="shared" si="3668"/>
        <v>0</v>
      </c>
      <c r="N6924" s="12">
        <f t="shared" si="3668"/>
        <v>0</v>
      </c>
      <c r="O6924" s="12">
        <f t="shared" si="3668"/>
        <v>0</v>
      </c>
      <c r="P6924" s="12">
        <f t="shared" si="3668"/>
        <v>0</v>
      </c>
      <c r="Q6924" s="12">
        <f t="shared" si="3668"/>
        <v>0</v>
      </c>
      <c r="R6924" s="12">
        <f t="shared" si="3668"/>
        <v>0</v>
      </c>
      <c r="S6924" s="12">
        <f>S6925+S6928+S6929+S6931</f>
        <v>0</v>
      </c>
      <c r="T6924" s="12">
        <f>T6925+T6928+T6929+T6931</f>
        <v>0</v>
      </c>
      <c r="U6924" s="12">
        <f>U6925+U6928+U6929+U6931</f>
        <v>0</v>
      </c>
      <c r="V6924" s="12">
        <f>V6925+V6928+V6929+V6931</f>
        <v>0</v>
      </c>
      <c r="X6924" s="20" t="str">
        <f t="shared" si="3666"/>
        <v/>
      </c>
      <c r="Y6924" s="20" t="str">
        <f t="shared" si="3667"/>
        <v/>
      </c>
      <c r="Z6924" s="20" t="str">
        <f t="shared" si="3662"/>
        <v/>
      </c>
      <c r="AA6924" s="20" t="str">
        <f t="shared" si="3663"/>
        <v/>
      </c>
      <c r="AE6924" s="28"/>
      <c r="AF6924" s="29"/>
    </row>
    <row r="6925" spans="1:32">
      <c r="A6925" s="7"/>
      <c r="B6925" s="7"/>
      <c r="C6925" s="7"/>
      <c r="D6925" s="9" t="s">
        <v>30</v>
      </c>
      <c r="E6925" s="10" t="s">
        <v>27</v>
      </c>
      <c r="F6925" s="9"/>
      <c r="R6925" s="12">
        <f>G6925+I6925+J6925+K6925-L6925-M6925-N6925-Q6925</f>
        <v>0</v>
      </c>
      <c r="X6925" s="20" t="str">
        <f t="shared" si="3666"/>
        <v/>
      </c>
      <c r="Y6925" s="20" t="str">
        <f t="shared" si="3667"/>
        <v/>
      </c>
      <c r="Z6925" s="20" t="str">
        <f t="shared" si="3662"/>
        <v/>
      </c>
      <c r="AA6925" s="20" t="str">
        <f t="shared" si="3663"/>
        <v/>
      </c>
      <c r="AE6925" s="28"/>
      <c r="AF6925" s="29"/>
    </row>
    <row r="6926" spans="1:32">
      <c r="A6926" s="7"/>
      <c r="B6926" s="7"/>
      <c r="C6926" s="7"/>
      <c r="D6926" s="9" t="s">
        <v>31</v>
      </c>
      <c r="E6926" s="10" t="s">
        <v>27</v>
      </c>
      <c r="F6926" s="9"/>
      <c r="R6926" s="12">
        <f t="shared" ref="R6926:R6931" si="3669">G6926+I6926+J6926+K6926-L6926-M6926-N6926-Q6926</f>
        <v>0</v>
      </c>
      <c r="U6926" s="15" t="s">
        <v>32</v>
      </c>
      <c r="V6926" s="15" t="s">
        <v>32</v>
      </c>
      <c r="X6926" s="20" t="str">
        <f t="shared" si="3666"/>
        <v/>
      </c>
      <c r="Y6926" s="20" t="str">
        <f t="shared" si="3667"/>
        <v/>
      </c>
      <c r="Z6926" s="20" t="str">
        <f t="shared" si="3662"/>
        <v/>
      </c>
      <c r="AA6926" s="20"/>
      <c r="AE6926" s="28"/>
      <c r="AF6926" s="29"/>
    </row>
    <row r="6927" spans="1:32">
      <c r="A6927" s="7"/>
      <c r="B6927" s="7"/>
      <c r="C6927" s="7"/>
      <c r="D6927" s="9" t="s">
        <v>33</v>
      </c>
      <c r="E6927" s="10" t="s">
        <v>27</v>
      </c>
      <c r="F6927" s="9"/>
      <c r="R6927" s="12">
        <f t="shared" si="3669"/>
        <v>0</v>
      </c>
      <c r="U6927" s="15" t="s">
        <v>32</v>
      </c>
      <c r="V6927" s="15" t="s">
        <v>32</v>
      </c>
      <c r="X6927" s="20" t="str">
        <f t="shared" si="3666"/>
        <v/>
      </c>
      <c r="Y6927" s="20" t="str">
        <f t="shared" si="3667"/>
        <v/>
      </c>
      <c r="Z6927" s="20" t="str">
        <f t="shared" si="3662"/>
        <v/>
      </c>
      <c r="AA6927" s="20"/>
      <c r="AE6927" s="28"/>
      <c r="AF6927" s="29"/>
    </row>
    <row r="6928" spans="1:32">
      <c r="A6928" s="7"/>
      <c r="B6928" s="7"/>
      <c r="C6928" s="7"/>
      <c r="D6928" s="9" t="s">
        <v>34</v>
      </c>
      <c r="E6928" s="10" t="s">
        <v>35</v>
      </c>
      <c r="F6928" s="9"/>
      <c r="R6928" s="12">
        <f t="shared" si="3669"/>
        <v>0</v>
      </c>
      <c r="X6928" s="20" t="str">
        <f t="shared" si="3666"/>
        <v/>
      </c>
      <c r="Y6928" s="20" t="str">
        <f t="shared" si="3667"/>
        <v/>
      </c>
      <c r="Z6928" s="20" t="str">
        <f t="shared" si="3662"/>
        <v/>
      </c>
      <c r="AA6928" s="20" t="str">
        <f>IF(R6928&lt;U6928+V6928,"期末实有头数应大于等于良种+改良种","")</f>
        <v/>
      </c>
      <c r="AE6928" s="28"/>
      <c r="AF6928" s="29"/>
    </row>
    <row r="6929" spans="1:32">
      <c r="A6929" s="7"/>
      <c r="B6929" s="7"/>
      <c r="C6929" s="7"/>
      <c r="D6929" s="9" t="s">
        <v>36</v>
      </c>
      <c r="E6929" s="10" t="s">
        <v>27</v>
      </c>
      <c r="F6929" s="9"/>
      <c r="R6929" s="12">
        <f t="shared" si="3669"/>
        <v>0</v>
      </c>
      <c r="X6929" s="20" t="str">
        <f t="shared" si="3666"/>
        <v/>
      </c>
      <c r="Y6929" s="20" t="str">
        <f t="shared" si="3667"/>
        <v/>
      </c>
      <c r="Z6929" s="20" t="str">
        <f t="shared" si="3662"/>
        <v/>
      </c>
      <c r="AA6929" s="20" t="str">
        <f>IF(R6929&lt;U6929+V6929,"期末实有头数应大于等于良种+改良种","")</f>
        <v/>
      </c>
      <c r="AE6929" s="28"/>
      <c r="AF6929" s="29"/>
    </row>
    <row r="6930" spans="1:32">
      <c r="A6930" s="7"/>
      <c r="B6930" s="7"/>
      <c r="C6930" s="7"/>
      <c r="D6930" s="9" t="s">
        <v>37</v>
      </c>
      <c r="E6930" s="10" t="s">
        <v>27</v>
      </c>
      <c r="F6930" s="9"/>
      <c r="R6930" s="12">
        <f t="shared" si="3669"/>
        <v>0</v>
      </c>
      <c r="S6930" s="15" t="s">
        <v>32</v>
      </c>
      <c r="T6930" s="15" t="s">
        <v>32</v>
      </c>
      <c r="U6930" s="15" t="s">
        <v>32</v>
      </c>
      <c r="V6930" s="15" t="s">
        <v>32</v>
      </c>
      <c r="X6930" s="20" t="str">
        <f t="shared" si="3666"/>
        <v/>
      </c>
      <c r="Y6930" s="20" t="str">
        <f t="shared" si="3667"/>
        <v/>
      </c>
      <c r="Z6930" s="20"/>
      <c r="AA6930" s="20"/>
      <c r="AE6930" s="28"/>
      <c r="AF6930" s="29"/>
    </row>
    <row r="6931" spans="1:32">
      <c r="A6931" s="7"/>
      <c r="B6931" s="7"/>
      <c r="C6931" s="7"/>
      <c r="D6931" s="9" t="s">
        <v>38</v>
      </c>
      <c r="E6931" s="10" t="s">
        <v>39</v>
      </c>
      <c r="F6931" s="9"/>
      <c r="R6931" s="12">
        <f t="shared" si="3669"/>
        <v>0</v>
      </c>
      <c r="X6931" s="20" t="str">
        <f t="shared" si="3666"/>
        <v/>
      </c>
      <c r="Y6931" s="20" t="str">
        <f t="shared" si="3667"/>
        <v/>
      </c>
      <c r="Z6931" s="20" t="str">
        <f>IF(R6931&lt;S6931+T6931,"期末实有头数应大于等于能繁母畜+种公畜","")</f>
        <v/>
      </c>
      <c r="AA6931" s="20" t="str">
        <f>IF(R6931&lt;U6931+V6931,"期末实有头数应大于等于良种+改良种","")</f>
        <v/>
      </c>
      <c r="AE6931" s="28"/>
      <c r="AF6931" s="29"/>
    </row>
    <row r="6932" spans="1:32">
      <c r="A6932" s="7"/>
      <c r="B6932" s="7"/>
      <c r="C6932" s="7"/>
      <c r="D6932" s="9" t="s">
        <v>40</v>
      </c>
      <c r="E6932" s="10" t="s">
        <v>41</v>
      </c>
      <c r="F6932" s="9"/>
      <c r="G6932" s="12"/>
      <c r="H6932" s="12">
        <f t="shared" ref="G6932:V6932" si="3670">H6933+H6937</f>
        <v>0</v>
      </c>
      <c r="I6932" s="12">
        <f t="shared" si="3670"/>
        <v>0</v>
      </c>
      <c r="J6932" s="12">
        <f t="shared" si="3670"/>
        <v>0</v>
      </c>
      <c r="K6932" s="12">
        <f t="shared" si="3670"/>
        <v>0</v>
      </c>
      <c r="L6932" s="12">
        <f t="shared" si="3670"/>
        <v>0</v>
      </c>
      <c r="M6932" s="12">
        <f t="shared" si="3670"/>
        <v>0</v>
      </c>
      <c r="N6932" s="12">
        <f t="shared" si="3670"/>
        <v>0</v>
      </c>
      <c r="O6932" s="12">
        <f t="shared" si="3670"/>
        <v>0</v>
      </c>
      <c r="P6932" s="12">
        <f t="shared" si="3670"/>
        <v>0</v>
      </c>
      <c r="Q6932" s="12">
        <f t="shared" si="3670"/>
        <v>0</v>
      </c>
      <c r="R6932" s="21">
        <f t="shared" si="3670"/>
        <v>0</v>
      </c>
      <c r="S6932" s="12">
        <f t="shared" si="3670"/>
        <v>0</v>
      </c>
      <c r="T6932" s="12">
        <f t="shared" si="3670"/>
        <v>0</v>
      </c>
      <c r="U6932" s="12">
        <f t="shared" si="3670"/>
        <v>0</v>
      </c>
      <c r="V6932" s="12">
        <f t="shared" si="3670"/>
        <v>0</v>
      </c>
      <c r="X6932" s="20" t="str">
        <f t="shared" si="3666"/>
        <v/>
      </c>
      <c r="Y6932" s="20" t="str">
        <f t="shared" si="3667"/>
        <v/>
      </c>
      <c r="Z6932" s="20" t="str">
        <f>IF(R6932&lt;S6932+T6932,"期末实有头数应大于等于能繁母畜+种公畜","")</f>
        <v/>
      </c>
      <c r="AA6932" s="20" t="str">
        <f>IF(R6932&lt;U6932+V6932,"期末实有头数应大于等于良种+改良种","")</f>
        <v/>
      </c>
      <c r="AE6932" s="28"/>
      <c r="AF6932" s="29"/>
    </row>
    <row r="6933" spans="1:32">
      <c r="A6933" s="7"/>
      <c r="B6933" s="7"/>
      <c r="C6933" s="7"/>
      <c r="D6933" s="9" t="s">
        <v>42</v>
      </c>
      <c r="E6933" s="10" t="s">
        <v>41</v>
      </c>
      <c r="F6933" s="9"/>
      <c r="R6933" s="12">
        <f>G6933+I6933+J6933+K6933-L6933-M6933-N6933-Q6933</f>
        <v>0</v>
      </c>
      <c r="X6933" s="20" t="str">
        <f t="shared" si="3666"/>
        <v/>
      </c>
      <c r="Y6933" s="20" t="str">
        <f t="shared" si="3667"/>
        <v/>
      </c>
      <c r="Z6933" s="20" t="str">
        <f>IF(R6933&lt;S6933+T6933,"期末实有头数应大于等于能繁母畜+种公畜","")</f>
        <v/>
      </c>
      <c r="AA6933" s="20" t="str">
        <f>IF(R6933&lt;U6933+V6933,"期末实有头数应大于等于良种+改良种","")</f>
        <v/>
      </c>
      <c r="AE6933" s="28"/>
      <c r="AF6933" s="29"/>
    </row>
    <row r="6934" spans="1:32">
      <c r="A6934" s="7"/>
      <c r="B6934" s="7"/>
      <c r="C6934" s="7"/>
      <c r="D6934" s="9" t="s">
        <v>43</v>
      </c>
      <c r="E6934" s="10" t="s">
        <v>41</v>
      </c>
      <c r="F6934" s="9"/>
      <c r="R6934" s="12">
        <f>G6934+I6934+J6934+K6934-L6934-M6934-N6934-Q6934</f>
        <v>0</v>
      </c>
      <c r="U6934" s="15" t="s">
        <v>32</v>
      </c>
      <c r="V6934" s="15" t="s">
        <v>32</v>
      </c>
      <c r="X6934" s="20" t="str">
        <f t="shared" si="3666"/>
        <v/>
      </c>
      <c r="Y6934" s="20" t="str">
        <f t="shared" si="3667"/>
        <v/>
      </c>
      <c r="Z6934" s="20" t="str">
        <f>IF(R6934&lt;S6934+T6934,"期末实有头数应大于等于能繁母畜+种公畜","")</f>
        <v/>
      </c>
      <c r="AA6934" s="20"/>
      <c r="AE6934" s="28"/>
      <c r="AF6934" s="29"/>
    </row>
    <row r="6935" spans="1:32">
      <c r="A6935" s="7"/>
      <c r="B6935" s="7"/>
      <c r="C6935" s="7"/>
      <c r="D6935" s="9" t="s">
        <v>44</v>
      </c>
      <c r="E6935" s="10" t="s">
        <v>41</v>
      </c>
      <c r="F6935" s="9"/>
      <c r="H6935" s="15" t="s">
        <v>32</v>
      </c>
      <c r="I6935" s="15" t="s">
        <v>32</v>
      </c>
      <c r="J6935" s="15" t="s">
        <v>32</v>
      </c>
      <c r="K6935" s="15" t="s">
        <v>32</v>
      </c>
      <c r="L6935" s="15" t="s">
        <v>32</v>
      </c>
      <c r="M6935" s="15" t="s">
        <v>32</v>
      </c>
      <c r="N6935" s="15" t="s">
        <v>32</v>
      </c>
      <c r="O6935" s="15" t="s">
        <v>32</v>
      </c>
      <c r="P6935" s="15" t="s">
        <v>32</v>
      </c>
      <c r="Q6935" s="15" t="s">
        <v>32</v>
      </c>
      <c r="R6935" s="22"/>
      <c r="T6935" s="15" t="s">
        <v>32</v>
      </c>
      <c r="U6935" s="15" t="s">
        <v>32</v>
      </c>
      <c r="V6935" s="15" t="s">
        <v>32</v>
      </c>
      <c r="X6935" s="20" t="str">
        <f t="shared" si="3666"/>
        <v/>
      </c>
      <c r="Y6935" s="20"/>
      <c r="Z6935" s="20"/>
      <c r="AA6935" s="20"/>
      <c r="AE6935" s="28"/>
      <c r="AF6935" s="29"/>
    </row>
    <row r="6936" spans="1:32">
      <c r="A6936" s="7"/>
      <c r="B6936" s="7"/>
      <c r="C6936" s="7"/>
      <c r="D6936" s="9" t="s">
        <v>45</v>
      </c>
      <c r="E6936" s="10" t="s">
        <v>41</v>
      </c>
      <c r="F6936" s="9"/>
      <c r="H6936" s="15" t="s">
        <v>32</v>
      </c>
      <c r="I6936" s="15" t="s">
        <v>32</v>
      </c>
      <c r="J6936" s="15" t="s">
        <v>32</v>
      </c>
      <c r="K6936" s="15" t="s">
        <v>32</v>
      </c>
      <c r="L6936" s="15" t="s">
        <v>32</v>
      </c>
      <c r="M6936" s="15" t="s">
        <v>32</v>
      </c>
      <c r="N6936" s="15" t="s">
        <v>32</v>
      </c>
      <c r="O6936" s="15" t="s">
        <v>32</v>
      </c>
      <c r="P6936" s="15" t="s">
        <v>32</v>
      </c>
      <c r="Q6936" s="15" t="s">
        <v>32</v>
      </c>
      <c r="R6936" s="22"/>
      <c r="T6936" s="15" t="s">
        <v>32</v>
      </c>
      <c r="U6936" s="15" t="s">
        <v>32</v>
      </c>
      <c r="V6936" s="15" t="s">
        <v>32</v>
      </c>
      <c r="X6936" s="20" t="str">
        <f t="shared" si="3666"/>
        <v/>
      </c>
      <c r="Y6936" s="20"/>
      <c r="Z6936" s="20"/>
      <c r="AA6936" s="20"/>
      <c r="AE6936" s="28"/>
      <c r="AF6936" s="29"/>
    </row>
    <row r="6937" spans="1:32">
      <c r="A6937" s="7"/>
      <c r="B6937" s="7"/>
      <c r="C6937" s="7"/>
      <c r="D6937" s="9" t="s">
        <v>46</v>
      </c>
      <c r="E6937" s="10" t="s">
        <v>41</v>
      </c>
      <c r="F6937" s="9"/>
      <c r="R6937" s="12">
        <f>G6937+I6937+J6937+K6937-L6937-M6937-N6937-Q6937</f>
        <v>0</v>
      </c>
      <c r="X6937" s="20" t="str">
        <f t="shared" si="3666"/>
        <v/>
      </c>
      <c r="Y6937" s="20" t="str">
        <f>IF(N6937&lt;O6937+P6937,"出卖应大于等于出卖肉畜+出卖仔畜","")</f>
        <v/>
      </c>
      <c r="Z6937" s="20" t="str">
        <f t="shared" ref="Z6937:Z6946" si="3671">IF(R6937&lt;S6937+T6937,"期末实有头数应大于等于能繁母畜+种公畜","")</f>
        <v/>
      </c>
      <c r="AA6937" s="20" t="str">
        <f t="shared" ref="AA6937:AA6942" si="3672">IF(R6937&lt;U6937+V6937,"期末实有头数应大于等于良种+改良种","")</f>
        <v/>
      </c>
      <c r="AE6937" s="28"/>
      <c r="AF6937" s="29"/>
    </row>
    <row r="6938" spans="1:32">
      <c r="A6938" s="7"/>
      <c r="B6938" s="7"/>
      <c r="C6938" s="7"/>
      <c r="D6938" s="9" t="s">
        <v>47</v>
      </c>
      <c r="E6938" s="16" t="s">
        <v>27</v>
      </c>
      <c r="F6938" s="9"/>
      <c r="R6938" s="12">
        <f>G6938+I6938+J6938+K6938-L6938-M6938-N6938-Q6938</f>
        <v>0</v>
      </c>
      <c r="X6938" s="20" t="str">
        <f t="shared" si="3666"/>
        <v/>
      </c>
      <c r="Y6938" s="20" t="str">
        <f>IF(N6938&lt;O6938+P6938,"出卖应大于等于出卖肉畜+出卖仔畜","")</f>
        <v/>
      </c>
      <c r="Z6938" s="20" t="str">
        <f t="shared" si="3671"/>
        <v/>
      </c>
      <c r="AA6938" s="20" t="str">
        <f t="shared" si="3672"/>
        <v/>
      </c>
      <c r="AE6938" s="28"/>
      <c r="AF6938" s="29"/>
    </row>
    <row r="6939" spans="1:32">
      <c r="A6939" s="7"/>
      <c r="B6939" s="7"/>
      <c r="C6939" s="7"/>
      <c r="D6939" s="9" t="s">
        <v>26</v>
      </c>
      <c r="E6939" s="10" t="s">
        <v>27</v>
      </c>
      <c r="F6939" s="9"/>
      <c r="G6939" s="12"/>
      <c r="H6939" s="12">
        <f t="shared" ref="G6939:V6939" si="3673">H6940+H6955</f>
        <v>0</v>
      </c>
      <c r="I6939" s="12">
        <f t="shared" si="3673"/>
        <v>0</v>
      </c>
      <c r="J6939" s="12">
        <f t="shared" si="3673"/>
        <v>0</v>
      </c>
      <c r="K6939" s="12">
        <f t="shared" si="3673"/>
        <v>0</v>
      </c>
      <c r="L6939" s="12">
        <f t="shared" si="3673"/>
        <v>0</v>
      </c>
      <c r="M6939" s="12">
        <f t="shared" si="3673"/>
        <v>0</v>
      </c>
      <c r="N6939" s="12">
        <f t="shared" si="3673"/>
        <v>0</v>
      </c>
      <c r="O6939" s="12">
        <f t="shared" si="3673"/>
        <v>0</v>
      </c>
      <c r="P6939" s="12">
        <f t="shared" si="3673"/>
        <v>0</v>
      </c>
      <c r="Q6939" s="12">
        <f t="shared" si="3673"/>
        <v>0</v>
      </c>
      <c r="R6939" s="12">
        <f t="shared" si="3673"/>
        <v>0</v>
      </c>
      <c r="S6939" s="12">
        <f t="shared" si="3673"/>
        <v>0</v>
      </c>
      <c r="T6939" s="12">
        <f t="shared" si="3673"/>
        <v>0</v>
      </c>
      <c r="U6939" s="12">
        <f t="shared" si="3673"/>
        <v>0</v>
      </c>
      <c r="V6939" s="12">
        <f t="shared" si="3673"/>
        <v>0</v>
      </c>
      <c r="X6939" s="20" t="str">
        <f t="shared" si="3666"/>
        <v/>
      </c>
      <c r="Y6939" s="20" t="str">
        <f>IF(N6939&lt;O6939+P6939,"出卖应大于等于出卖肉畜+出卖仔畜","")</f>
        <v/>
      </c>
      <c r="Z6939" s="20" t="str">
        <f t="shared" si="3671"/>
        <v/>
      </c>
      <c r="AA6939" s="20" t="str">
        <f t="shared" si="3672"/>
        <v/>
      </c>
      <c r="AE6939" s="28"/>
      <c r="AF6939" s="29"/>
    </row>
    <row r="6940" spans="1:32">
      <c r="A6940" s="7"/>
      <c r="B6940" s="7"/>
      <c r="C6940" s="7"/>
      <c r="D6940" s="9" t="s">
        <v>28</v>
      </c>
      <c r="E6940" s="10" t="s">
        <v>27</v>
      </c>
      <c r="F6940" s="9"/>
      <c r="G6940" s="12"/>
      <c r="H6940" s="12">
        <f t="shared" ref="G6940:V6940" si="3674">H6941+H6949</f>
        <v>0</v>
      </c>
      <c r="I6940" s="12">
        <f t="shared" si="3674"/>
        <v>0</v>
      </c>
      <c r="J6940" s="12">
        <f t="shared" si="3674"/>
        <v>0</v>
      </c>
      <c r="K6940" s="12">
        <f t="shared" si="3674"/>
        <v>0</v>
      </c>
      <c r="L6940" s="12">
        <f t="shared" si="3674"/>
        <v>0</v>
      </c>
      <c r="M6940" s="12">
        <f t="shared" si="3674"/>
        <v>0</v>
      </c>
      <c r="N6940" s="12">
        <f t="shared" si="3674"/>
        <v>0</v>
      </c>
      <c r="O6940" s="12">
        <f t="shared" si="3674"/>
        <v>0</v>
      </c>
      <c r="P6940" s="12">
        <f t="shared" si="3674"/>
        <v>0</v>
      </c>
      <c r="Q6940" s="12">
        <f t="shared" si="3674"/>
        <v>0</v>
      </c>
      <c r="R6940" s="12">
        <f t="shared" si="3674"/>
        <v>0</v>
      </c>
      <c r="S6940" s="12">
        <f t="shared" si="3674"/>
        <v>0</v>
      </c>
      <c r="T6940" s="12">
        <f t="shared" si="3674"/>
        <v>0</v>
      </c>
      <c r="U6940" s="12">
        <f t="shared" si="3674"/>
        <v>0</v>
      </c>
      <c r="V6940" s="12">
        <f t="shared" si="3674"/>
        <v>0</v>
      </c>
      <c r="X6940" s="20" t="str">
        <f t="shared" ref="X6940:X6956" si="3675">IF(H6940&lt;I6940,"繁殖仔畜应大于等于成活","")</f>
        <v/>
      </c>
      <c r="Y6940" s="20" t="str">
        <f t="shared" ref="Y6940:Y6951" si="3676">IF(N6940&lt;O6940+P6940,"出卖应大于等于出卖肉畜+出卖仔畜","")</f>
        <v/>
      </c>
      <c r="Z6940" s="20" t="str">
        <f t="shared" si="3671"/>
        <v/>
      </c>
      <c r="AA6940" s="20" t="str">
        <f t="shared" si="3672"/>
        <v/>
      </c>
      <c r="AE6940" s="28"/>
      <c r="AF6940" s="29"/>
    </row>
    <row r="6941" spans="1:32">
      <c r="A6941" s="7"/>
      <c r="B6941" s="7"/>
      <c r="C6941" s="7"/>
      <c r="D6941" s="9" t="s">
        <v>29</v>
      </c>
      <c r="E6941" s="10" t="s">
        <v>27</v>
      </c>
      <c r="F6941" s="9"/>
      <c r="G6941" s="12"/>
      <c r="H6941" s="12">
        <f t="shared" ref="G6941:R6941" si="3677">H6942+H6945+H6946+H6947+H6948</f>
        <v>0</v>
      </c>
      <c r="I6941" s="12">
        <f t="shared" si="3677"/>
        <v>0</v>
      </c>
      <c r="J6941" s="12">
        <f t="shared" si="3677"/>
        <v>0</v>
      </c>
      <c r="K6941" s="12">
        <f t="shared" si="3677"/>
        <v>0</v>
      </c>
      <c r="L6941" s="12">
        <f t="shared" si="3677"/>
        <v>0</v>
      </c>
      <c r="M6941" s="12">
        <f t="shared" si="3677"/>
        <v>0</v>
      </c>
      <c r="N6941" s="12">
        <f t="shared" si="3677"/>
        <v>0</v>
      </c>
      <c r="O6941" s="12">
        <f t="shared" si="3677"/>
        <v>0</v>
      </c>
      <c r="P6941" s="12">
        <f t="shared" si="3677"/>
        <v>0</v>
      </c>
      <c r="Q6941" s="12">
        <f t="shared" si="3677"/>
        <v>0</v>
      </c>
      <c r="R6941" s="12">
        <f t="shared" si="3677"/>
        <v>0</v>
      </c>
      <c r="S6941" s="12">
        <f>S6942+S6945+S6946+S6948</f>
        <v>0</v>
      </c>
      <c r="T6941" s="12">
        <f>T6942+T6945+T6946+T6948</f>
        <v>0</v>
      </c>
      <c r="U6941" s="12">
        <f>U6942+U6945+U6946+U6948</f>
        <v>0</v>
      </c>
      <c r="V6941" s="12">
        <f>V6942+V6945+V6946+V6948</f>
        <v>0</v>
      </c>
      <c r="X6941" s="20" t="str">
        <f t="shared" si="3675"/>
        <v/>
      </c>
      <c r="Y6941" s="20" t="str">
        <f t="shared" si="3676"/>
        <v/>
      </c>
      <c r="Z6941" s="20" t="str">
        <f t="shared" si="3671"/>
        <v/>
      </c>
      <c r="AA6941" s="20" t="str">
        <f t="shared" si="3672"/>
        <v/>
      </c>
      <c r="AE6941" s="28"/>
      <c r="AF6941" s="29"/>
    </row>
    <row r="6942" spans="1:32">
      <c r="A6942" s="7"/>
      <c r="B6942" s="7"/>
      <c r="C6942" s="7"/>
      <c r="D6942" s="9" t="s">
        <v>30</v>
      </c>
      <c r="E6942" s="10" t="s">
        <v>27</v>
      </c>
      <c r="F6942" s="9"/>
      <c r="R6942" s="12">
        <f>G6942+I6942+J6942+K6942-L6942-M6942-N6942-Q6942</f>
        <v>0</v>
      </c>
      <c r="X6942" s="20" t="str">
        <f t="shared" si="3675"/>
        <v/>
      </c>
      <c r="Y6942" s="20" t="str">
        <f t="shared" si="3676"/>
        <v/>
      </c>
      <c r="Z6942" s="20" t="str">
        <f t="shared" si="3671"/>
        <v/>
      </c>
      <c r="AA6942" s="20" t="str">
        <f t="shared" si="3672"/>
        <v/>
      </c>
      <c r="AE6942" s="28"/>
      <c r="AF6942" s="29"/>
    </row>
    <row r="6943" spans="1:32">
      <c r="A6943" s="7"/>
      <c r="B6943" s="7"/>
      <c r="C6943" s="7"/>
      <c r="D6943" s="9" t="s">
        <v>31</v>
      </c>
      <c r="E6943" s="10" t="s">
        <v>27</v>
      </c>
      <c r="F6943" s="9"/>
      <c r="R6943" s="12">
        <f t="shared" ref="R6943:R6948" si="3678">G6943+I6943+J6943+K6943-L6943-M6943-N6943-Q6943</f>
        <v>0</v>
      </c>
      <c r="U6943" s="15" t="s">
        <v>32</v>
      </c>
      <c r="V6943" s="15" t="s">
        <v>32</v>
      </c>
      <c r="X6943" s="20" t="str">
        <f t="shared" si="3675"/>
        <v/>
      </c>
      <c r="Y6943" s="20" t="str">
        <f t="shared" si="3676"/>
        <v/>
      </c>
      <c r="Z6943" s="20" t="str">
        <f t="shared" si="3671"/>
        <v/>
      </c>
      <c r="AA6943" s="20"/>
      <c r="AE6943" s="28"/>
      <c r="AF6943" s="29"/>
    </row>
    <row r="6944" spans="1:32">
      <c r="A6944" s="7"/>
      <c r="B6944" s="7"/>
      <c r="C6944" s="7"/>
      <c r="D6944" s="9" t="s">
        <v>33</v>
      </c>
      <c r="E6944" s="10" t="s">
        <v>27</v>
      </c>
      <c r="F6944" s="9"/>
      <c r="R6944" s="12">
        <f t="shared" si="3678"/>
        <v>0</v>
      </c>
      <c r="U6944" s="15" t="s">
        <v>32</v>
      </c>
      <c r="V6944" s="15" t="s">
        <v>32</v>
      </c>
      <c r="X6944" s="20" t="str">
        <f t="shared" si="3675"/>
        <v/>
      </c>
      <c r="Y6944" s="20" t="str">
        <f t="shared" si="3676"/>
        <v/>
      </c>
      <c r="Z6944" s="20" t="str">
        <f t="shared" si="3671"/>
        <v/>
      </c>
      <c r="AA6944" s="20"/>
      <c r="AE6944" s="28"/>
      <c r="AF6944" s="29"/>
    </row>
    <row r="6945" spans="1:32">
      <c r="A6945" s="7"/>
      <c r="B6945" s="7"/>
      <c r="C6945" s="7"/>
      <c r="D6945" s="9" t="s">
        <v>34</v>
      </c>
      <c r="E6945" s="10" t="s">
        <v>35</v>
      </c>
      <c r="F6945" s="9"/>
      <c r="R6945" s="12">
        <f t="shared" si="3678"/>
        <v>0</v>
      </c>
      <c r="X6945" s="20" t="str">
        <f t="shared" si="3675"/>
        <v/>
      </c>
      <c r="Y6945" s="20" t="str">
        <f t="shared" si="3676"/>
        <v/>
      </c>
      <c r="Z6945" s="20" t="str">
        <f t="shared" si="3671"/>
        <v/>
      </c>
      <c r="AA6945" s="20" t="str">
        <f>IF(R6945&lt;U6945+V6945,"期末实有头数应大于等于良种+改良种","")</f>
        <v/>
      </c>
      <c r="AE6945" s="28"/>
      <c r="AF6945" s="29"/>
    </row>
    <row r="6946" spans="1:32">
      <c r="A6946" s="7"/>
      <c r="B6946" s="7"/>
      <c r="C6946" s="7"/>
      <c r="D6946" s="9" t="s">
        <v>36</v>
      </c>
      <c r="E6946" s="10" t="s">
        <v>27</v>
      </c>
      <c r="F6946" s="9"/>
      <c r="R6946" s="12">
        <f t="shared" si="3678"/>
        <v>0</v>
      </c>
      <c r="X6946" s="20" t="str">
        <f t="shared" si="3675"/>
        <v/>
      </c>
      <c r="Y6946" s="20" t="str">
        <f t="shared" si="3676"/>
        <v/>
      </c>
      <c r="Z6946" s="20" t="str">
        <f t="shared" si="3671"/>
        <v/>
      </c>
      <c r="AA6946" s="20" t="str">
        <f>IF(R6946&lt;U6946+V6946,"期末实有头数应大于等于良种+改良种","")</f>
        <v/>
      </c>
      <c r="AE6946" s="28"/>
      <c r="AF6946" s="29"/>
    </row>
    <row r="6947" spans="1:32">
      <c r="A6947" s="7"/>
      <c r="B6947" s="7"/>
      <c r="C6947" s="7"/>
      <c r="D6947" s="9" t="s">
        <v>37</v>
      </c>
      <c r="E6947" s="10" t="s">
        <v>27</v>
      </c>
      <c r="F6947" s="9"/>
      <c r="R6947" s="12">
        <f t="shared" si="3678"/>
        <v>0</v>
      </c>
      <c r="S6947" s="15" t="s">
        <v>32</v>
      </c>
      <c r="T6947" s="15" t="s">
        <v>32</v>
      </c>
      <c r="U6947" s="15" t="s">
        <v>32</v>
      </c>
      <c r="V6947" s="15" t="s">
        <v>32</v>
      </c>
      <c r="X6947" s="20" t="str">
        <f t="shared" si="3675"/>
        <v/>
      </c>
      <c r="Y6947" s="20" t="str">
        <f t="shared" si="3676"/>
        <v/>
      </c>
      <c r="Z6947" s="20"/>
      <c r="AA6947" s="20"/>
      <c r="AE6947" s="28"/>
      <c r="AF6947" s="29"/>
    </row>
    <row r="6948" spans="1:32">
      <c r="A6948" s="7"/>
      <c r="B6948" s="7"/>
      <c r="C6948" s="7"/>
      <c r="D6948" s="9" t="s">
        <v>38</v>
      </c>
      <c r="E6948" s="10" t="s">
        <v>39</v>
      </c>
      <c r="F6948" s="9"/>
      <c r="R6948" s="12">
        <f t="shared" si="3678"/>
        <v>0</v>
      </c>
      <c r="X6948" s="20" t="str">
        <f t="shared" si="3675"/>
        <v/>
      </c>
      <c r="Y6948" s="20" t="str">
        <f t="shared" si="3676"/>
        <v/>
      </c>
      <c r="Z6948" s="20" t="str">
        <f>IF(R6948&lt;S6948+T6948,"期末实有头数应大于等于能繁母畜+种公畜","")</f>
        <v/>
      </c>
      <c r="AA6948" s="20" t="str">
        <f>IF(R6948&lt;U6948+V6948,"期末实有头数应大于等于良种+改良种","")</f>
        <v/>
      </c>
      <c r="AE6948" s="28"/>
      <c r="AF6948" s="29"/>
    </row>
    <row r="6949" spans="1:32">
      <c r="A6949" s="7"/>
      <c r="B6949" s="7"/>
      <c r="C6949" s="7"/>
      <c r="D6949" s="9" t="s">
        <v>40</v>
      </c>
      <c r="E6949" s="10" t="s">
        <v>41</v>
      </c>
      <c r="F6949" s="9"/>
      <c r="G6949" s="12"/>
      <c r="H6949" s="12">
        <f t="shared" ref="G6949:V6949" si="3679">H6950+H6954</f>
        <v>0</v>
      </c>
      <c r="I6949" s="12">
        <f t="shared" si="3679"/>
        <v>0</v>
      </c>
      <c r="J6949" s="12">
        <f t="shared" si="3679"/>
        <v>0</v>
      </c>
      <c r="K6949" s="12">
        <f t="shared" si="3679"/>
        <v>0</v>
      </c>
      <c r="L6949" s="12">
        <f t="shared" si="3679"/>
        <v>0</v>
      </c>
      <c r="M6949" s="12">
        <f t="shared" si="3679"/>
        <v>0</v>
      </c>
      <c r="N6949" s="12">
        <f t="shared" si="3679"/>
        <v>0</v>
      </c>
      <c r="O6949" s="12">
        <f t="shared" si="3679"/>
        <v>0</v>
      </c>
      <c r="P6949" s="12">
        <f t="shared" si="3679"/>
        <v>0</v>
      </c>
      <c r="Q6949" s="12">
        <f t="shared" si="3679"/>
        <v>0</v>
      </c>
      <c r="R6949" s="21">
        <f t="shared" si="3679"/>
        <v>0</v>
      </c>
      <c r="S6949" s="12">
        <f t="shared" si="3679"/>
        <v>0</v>
      </c>
      <c r="T6949" s="12">
        <f t="shared" si="3679"/>
        <v>0</v>
      </c>
      <c r="U6949" s="12">
        <f t="shared" si="3679"/>
        <v>0</v>
      </c>
      <c r="V6949" s="12">
        <f t="shared" si="3679"/>
        <v>0</v>
      </c>
      <c r="X6949" s="20" t="str">
        <f t="shared" si="3675"/>
        <v/>
      </c>
      <c r="Y6949" s="20" t="str">
        <f t="shared" si="3676"/>
        <v/>
      </c>
      <c r="Z6949" s="20" t="str">
        <f>IF(R6949&lt;S6949+T6949,"期末实有头数应大于等于能繁母畜+种公畜","")</f>
        <v/>
      </c>
      <c r="AA6949" s="20" t="str">
        <f>IF(R6949&lt;U6949+V6949,"期末实有头数应大于等于良种+改良种","")</f>
        <v/>
      </c>
      <c r="AE6949" s="28"/>
      <c r="AF6949" s="29"/>
    </row>
    <row r="6950" spans="1:32">
      <c r="A6950" s="7"/>
      <c r="B6950" s="7"/>
      <c r="C6950" s="7"/>
      <c r="D6950" s="9" t="s">
        <v>42</v>
      </c>
      <c r="E6950" s="10" t="s">
        <v>41</v>
      </c>
      <c r="F6950" s="9"/>
      <c r="R6950" s="12">
        <f>G6950+I6950+J6950+K6950-L6950-M6950-N6950-Q6950</f>
        <v>0</v>
      </c>
      <c r="X6950" s="20" t="str">
        <f t="shared" si="3675"/>
        <v/>
      </c>
      <c r="Y6950" s="20" t="str">
        <f t="shared" si="3676"/>
        <v/>
      </c>
      <c r="Z6950" s="20" t="str">
        <f>IF(R6950&lt;S6950+T6950,"期末实有头数应大于等于能繁母畜+种公畜","")</f>
        <v/>
      </c>
      <c r="AA6950" s="20" t="str">
        <f>IF(R6950&lt;U6950+V6950,"期末实有头数应大于等于良种+改良种","")</f>
        <v/>
      </c>
      <c r="AE6950" s="28"/>
      <c r="AF6950" s="29"/>
    </row>
    <row r="6951" spans="1:32">
      <c r="A6951" s="7"/>
      <c r="B6951" s="7"/>
      <c r="C6951" s="7"/>
      <c r="D6951" s="9" t="s">
        <v>43</v>
      </c>
      <c r="E6951" s="10" t="s">
        <v>41</v>
      </c>
      <c r="F6951" s="9"/>
      <c r="R6951" s="12">
        <f>G6951+I6951+J6951+K6951-L6951-M6951-N6951-Q6951</f>
        <v>0</v>
      </c>
      <c r="U6951" s="15" t="s">
        <v>32</v>
      </c>
      <c r="V6951" s="15" t="s">
        <v>32</v>
      </c>
      <c r="X6951" s="20" t="str">
        <f t="shared" si="3675"/>
        <v/>
      </c>
      <c r="Y6951" s="20" t="str">
        <f t="shared" si="3676"/>
        <v/>
      </c>
      <c r="Z6951" s="20" t="str">
        <f>IF(R6951&lt;S6951+T6951,"期末实有头数应大于等于能繁母畜+种公畜","")</f>
        <v/>
      </c>
      <c r="AA6951" s="20"/>
      <c r="AE6951" s="28"/>
      <c r="AF6951" s="29"/>
    </row>
    <row r="6952" spans="1:32">
      <c r="A6952" s="7"/>
      <c r="B6952" s="7"/>
      <c r="C6952" s="7"/>
      <c r="D6952" s="9" t="s">
        <v>44</v>
      </c>
      <c r="E6952" s="10" t="s">
        <v>41</v>
      </c>
      <c r="F6952" s="9"/>
      <c r="H6952" s="15" t="s">
        <v>32</v>
      </c>
      <c r="I6952" s="15" t="s">
        <v>32</v>
      </c>
      <c r="J6952" s="15" t="s">
        <v>32</v>
      </c>
      <c r="K6952" s="15" t="s">
        <v>32</v>
      </c>
      <c r="L6952" s="15" t="s">
        <v>32</v>
      </c>
      <c r="M6952" s="15" t="s">
        <v>32</v>
      </c>
      <c r="N6952" s="15" t="s">
        <v>32</v>
      </c>
      <c r="O6952" s="15" t="s">
        <v>32</v>
      </c>
      <c r="P6952" s="15" t="s">
        <v>32</v>
      </c>
      <c r="Q6952" s="15" t="s">
        <v>32</v>
      </c>
      <c r="R6952" s="22"/>
      <c r="T6952" s="15" t="s">
        <v>32</v>
      </c>
      <c r="U6952" s="15" t="s">
        <v>32</v>
      </c>
      <c r="V6952" s="15" t="s">
        <v>32</v>
      </c>
      <c r="X6952" s="20" t="str">
        <f t="shared" si="3675"/>
        <v/>
      </c>
      <c r="Y6952" s="20"/>
      <c r="Z6952" s="20"/>
      <c r="AA6952" s="20"/>
      <c r="AE6952" s="28"/>
      <c r="AF6952" s="29"/>
    </row>
    <row r="6953" spans="1:32">
      <c r="A6953" s="7"/>
      <c r="B6953" s="7"/>
      <c r="C6953" s="7"/>
      <c r="D6953" s="9" t="s">
        <v>45</v>
      </c>
      <c r="E6953" s="10" t="s">
        <v>41</v>
      </c>
      <c r="F6953" s="9"/>
      <c r="H6953" s="15" t="s">
        <v>32</v>
      </c>
      <c r="I6953" s="15" t="s">
        <v>32</v>
      </c>
      <c r="J6953" s="15" t="s">
        <v>32</v>
      </c>
      <c r="K6953" s="15" t="s">
        <v>32</v>
      </c>
      <c r="L6953" s="15" t="s">
        <v>32</v>
      </c>
      <c r="M6953" s="15" t="s">
        <v>32</v>
      </c>
      <c r="N6953" s="15" t="s">
        <v>32</v>
      </c>
      <c r="O6953" s="15" t="s">
        <v>32</v>
      </c>
      <c r="P6953" s="15" t="s">
        <v>32</v>
      </c>
      <c r="Q6953" s="15" t="s">
        <v>32</v>
      </c>
      <c r="R6953" s="22"/>
      <c r="T6953" s="15" t="s">
        <v>32</v>
      </c>
      <c r="U6953" s="15" t="s">
        <v>32</v>
      </c>
      <c r="V6953" s="15" t="s">
        <v>32</v>
      </c>
      <c r="X6953" s="20" t="str">
        <f t="shared" si="3675"/>
        <v/>
      </c>
      <c r="Y6953" s="20"/>
      <c r="Z6953" s="20"/>
      <c r="AA6953" s="20"/>
      <c r="AE6953" s="28"/>
      <c r="AF6953" s="29"/>
    </row>
    <row r="6954" spans="1:32">
      <c r="A6954" s="7"/>
      <c r="B6954" s="7"/>
      <c r="C6954" s="7"/>
      <c r="D6954" s="9" t="s">
        <v>46</v>
      </c>
      <c r="E6954" s="10" t="s">
        <v>41</v>
      </c>
      <c r="F6954" s="9"/>
      <c r="R6954" s="12">
        <f>G6954+I6954+J6954+K6954-L6954-M6954-N6954-Q6954</f>
        <v>0</v>
      </c>
      <c r="X6954" s="20" t="str">
        <f t="shared" si="3675"/>
        <v/>
      </c>
      <c r="Y6954" s="20" t="str">
        <f>IF(N6954&lt;O6954+P6954,"出卖应大于等于出卖肉畜+出卖仔畜","")</f>
        <v/>
      </c>
      <c r="Z6954" s="20" t="str">
        <f t="shared" ref="Z6954:Z6963" si="3680">IF(R6954&lt;S6954+T6954,"期末实有头数应大于等于能繁母畜+种公畜","")</f>
        <v/>
      </c>
      <c r="AA6954" s="20" t="str">
        <f t="shared" ref="AA6954:AA6959" si="3681">IF(R6954&lt;U6954+V6954,"期末实有头数应大于等于良种+改良种","")</f>
        <v/>
      </c>
      <c r="AE6954" s="28"/>
      <c r="AF6954" s="29"/>
    </row>
    <row r="6955" spans="1:32">
      <c r="A6955" s="7"/>
      <c r="B6955" s="7"/>
      <c r="C6955" s="7"/>
      <c r="D6955" s="9" t="s">
        <v>47</v>
      </c>
      <c r="E6955" s="16" t="s">
        <v>27</v>
      </c>
      <c r="F6955" s="9"/>
      <c r="R6955" s="12">
        <f>G6955+I6955+J6955+K6955-L6955-M6955-N6955-Q6955</f>
        <v>0</v>
      </c>
      <c r="X6955" s="20" t="str">
        <f t="shared" si="3675"/>
        <v/>
      </c>
      <c r="Y6955" s="20" t="str">
        <f>IF(N6955&lt;O6955+P6955,"出卖应大于等于出卖肉畜+出卖仔畜","")</f>
        <v/>
      </c>
      <c r="Z6955" s="20" t="str">
        <f t="shared" si="3680"/>
        <v/>
      </c>
      <c r="AA6955" s="20" t="str">
        <f t="shared" si="3681"/>
        <v/>
      </c>
      <c r="AE6955" s="28"/>
      <c r="AF6955" s="29"/>
    </row>
    <row r="6956" spans="1:32">
      <c r="A6956" s="7"/>
      <c r="B6956" s="7"/>
      <c r="C6956" s="7"/>
      <c r="D6956" s="9" t="s">
        <v>26</v>
      </c>
      <c r="E6956" s="10" t="s">
        <v>27</v>
      </c>
      <c r="F6956" s="9"/>
      <c r="G6956" s="12"/>
      <c r="H6956" s="12">
        <f t="shared" ref="G6956:V6956" si="3682">H6957+H6972</f>
        <v>0</v>
      </c>
      <c r="I6956" s="12">
        <f t="shared" si="3682"/>
        <v>0</v>
      </c>
      <c r="J6956" s="12">
        <f t="shared" si="3682"/>
        <v>0</v>
      </c>
      <c r="K6956" s="12">
        <f t="shared" si="3682"/>
        <v>0</v>
      </c>
      <c r="L6956" s="12">
        <f t="shared" si="3682"/>
        <v>0</v>
      </c>
      <c r="M6956" s="12">
        <f t="shared" si="3682"/>
        <v>0</v>
      </c>
      <c r="N6956" s="12">
        <f t="shared" si="3682"/>
        <v>0</v>
      </c>
      <c r="O6956" s="12">
        <f t="shared" si="3682"/>
        <v>0</v>
      </c>
      <c r="P6956" s="12">
        <f t="shared" si="3682"/>
        <v>0</v>
      </c>
      <c r="Q6956" s="12">
        <f t="shared" si="3682"/>
        <v>0</v>
      </c>
      <c r="R6956" s="12">
        <f t="shared" si="3682"/>
        <v>0</v>
      </c>
      <c r="S6956" s="12">
        <f t="shared" si="3682"/>
        <v>0</v>
      </c>
      <c r="T6956" s="12">
        <f t="shared" si="3682"/>
        <v>0</v>
      </c>
      <c r="U6956" s="12">
        <f t="shared" si="3682"/>
        <v>0</v>
      </c>
      <c r="V6956" s="12">
        <f t="shared" si="3682"/>
        <v>0</v>
      </c>
      <c r="X6956" s="20" t="str">
        <f t="shared" si="3675"/>
        <v/>
      </c>
      <c r="Y6956" s="20" t="str">
        <f>IF(N6956&lt;O6956+P6956,"出卖应大于等于出卖肉畜+出卖仔畜","")</f>
        <v/>
      </c>
      <c r="Z6956" s="20" t="str">
        <f t="shared" si="3680"/>
        <v/>
      </c>
      <c r="AA6956" s="20" t="str">
        <f t="shared" si="3681"/>
        <v/>
      </c>
      <c r="AE6956" s="28"/>
      <c r="AF6956" s="29"/>
    </row>
    <row r="6957" spans="1:32">
      <c r="A6957" s="7"/>
      <c r="B6957" s="7"/>
      <c r="C6957" s="7"/>
      <c r="D6957" s="9" t="s">
        <v>28</v>
      </c>
      <c r="E6957" s="10" t="s">
        <v>27</v>
      </c>
      <c r="F6957" s="9"/>
      <c r="G6957" s="12"/>
      <c r="H6957" s="12">
        <f t="shared" ref="G6957:V6957" si="3683">H6958+H6966</f>
        <v>0</v>
      </c>
      <c r="I6957" s="12">
        <f t="shared" si="3683"/>
        <v>0</v>
      </c>
      <c r="J6957" s="12">
        <f t="shared" si="3683"/>
        <v>0</v>
      </c>
      <c r="K6957" s="12">
        <f t="shared" si="3683"/>
        <v>0</v>
      </c>
      <c r="L6957" s="12">
        <f t="shared" si="3683"/>
        <v>0</v>
      </c>
      <c r="M6957" s="12">
        <f t="shared" si="3683"/>
        <v>0</v>
      </c>
      <c r="N6957" s="12">
        <f t="shared" si="3683"/>
        <v>0</v>
      </c>
      <c r="O6957" s="12">
        <f t="shared" si="3683"/>
        <v>0</v>
      </c>
      <c r="P6957" s="12">
        <f t="shared" si="3683"/>
        <v>0</v>
      </c>
      <c r="Q6957" s="12">
        <f t="shared" si="3683"/>
        <v>0</v>
      </c>
      <c r="R6957" s="12">
        <f t="shared" si="3683"/>
        <v>0</v>
      </c>
      <c r="S6957" s="12">
        <f t="shared" si="3683"/>
        <v>0</v>
      </c>
      <c r="T6957" s="12">
        <f t="shared" si="3683"/>
        <v>0</v>
      </c>
      <c r="U6957" s="12">
        <f t="shared" si="3683"/>
        <v>0</v>
      </c>
      <c r="V6957" s="12">
        <f t="shared" si="3683"/>
        <v>0</v>
      </c>
      <c r="X6957" s="20" t="str">
        <f t="shared" ref="X6957:X6973" si="3684">IF(H6957&lt;I6957,"繁殖仔畜应大于等于成活","")</f>
        <v/>
      </c>
      <c r="Y6957" s="20" t="str">
        <f t="shared" ref="Y6957:Y6968" si="3685">IF(N6957&lt;O6957+P6957,"出卖应大于等于出卖肉畜+出卖仔畜","")</f>
        <v/>
      </c>
      <c r="Z6957" s="20" t="str">
        <f t="shared" si="3680"/>
        <v/>
      </c>
      <c r="AA6957" s="20" t="str">
        <f t="shared" si="3681"/>
        <v/>
      </c>
      <c r="AE6957" s="28"/>
      <c r="AF6957" s="29"/>
    </row>
    <row r="6958" spans="1:32">
      <c r="A6958" s="7"/>
      <c r="B6958" s="7"/>
      <c r="C6958" s="7"/>
      <c r="D6958" s="9" t="s">
        <v>29</v>
      </c>
      <c r="E6958" s="10" t="s">
        <v>27</v>
      </c>
      <c r="F6958" s="9"/>
      <c r="G6958" s="12"/>
      <c r="H6958" s="12">
        <f t="shared" ref="G6958:R6958" si="3686">H6959+H6962+H6963+H6964+H6965</f>
        <v>0</v>
      </c>
      <c r="I6958" s="12">
        <f t="shared" si="3686"/>
        <v>0</v>
      </c>
      <c r="J6958" s="12">
        <f t="shared" si="3686"/>
        <v>0</v>
      </c>
      <c r="K6958" s="12">
        <f t="shared" si="3686"/>
        <v>0</v>
      </c>
      <c r="L6958" s="12">
        <f t="shared" si="3686"/>
        <v>0</v>
      </c>
      <c r="M6958" s="12">
        <f t="shared" si="3686"/>
        <v>0</v>
      </c>
      <c r="N6958" s="12">
        <f t="shared" si="3686"/>
        <v>0</v>
      </c>
      <c r="O6958" s="12">
        <f t="shared" si="3686"/>
        <v>0</v>
      </c>
      <c r="P6958" s="12">
        <f t="shared" si="3686"/>
        <v>0</v>
      </c>
      <c r="Q6958" s="12">
        <f t="shared" si="3686"/>
        <v>0</v>
      </c>
      <c r="R6958" s="12">
        <f t="shared" si="3686"/>
        <v>0</v>
      </c>
      <c r="S6958" s="12">
        <f>S6959+S6962+S6963+S6965</f>
        <v>0</v>
      </c>
      <c r="T6958" s="12">
        <f>T6959+T6962+T6963+T6965</f>
        <v>0</v>
      </c>
      <c r="U6958" s="12">
        <f>U6959+U6962+U6963+U6965</f>
        <v>0</v>
      </c>
      <c r="V6958" s="12">
        <f>V6959+V6962+V6963+V6965</f>
        <v>0</v>
      </c>
      <c r="X6958" s="20" t="str">
        <f t="shared" si="3684"/>
        <v/>
      </c>
      <c r="Y6958" s="20" t="str">
        <f t="shared" si="3685"/>
        <v/>
      </c>
      <c r="Z6958" s="20" t="str">
        <f t="shared" si="3680"/>
        <v/>
      </c>
      <c r="AA6958" s="20" t="str">
        <f t="shared" si="3681"/>
        <v/>
      </c>
      <c r="AE6958" s="28"/>
      <c r="AF6958" s="29"/>
    </row>
    <row r="6959" spans="1:32">
      <c r="A6959" s="7"/>
      <c r="B6959" s="7"/>
      <c r="C6959" s="7"/>
      <c r="D6959" s="9" t="s">
        <v>30</v>
      </c>
      <c r="E6959" s="10" t="s">
        <v>27</v>
      </c>
      <c r="F6959" s="9"/>
      <c r="R6959" s="12">
        <f>G6959+I6959+J6959+K6959-L6959-M6959-N6959-Q6959</f>
        <v>0</v>
      </c>
      <c r="X6959" s="20" t="str">
        <f t="shared" si="3684"/>
        <v/>
      </c>
      <c r="Y6959" s="20" t="str">
        <f t="shared" si="3685"/>
        <v/>
      </c>
      <c r="Z6959" s="20" t="str">
        <f t="shared" si="3680"/>
        <v/>
      </c>
      <c r="AA6959" s="20" t="str">
        <f t="shared" si="3681"/>
        <v/>
      </c>
      <c r="AE6959" s="28"/>
      <c r="AF6959" s="29"/>
    </row>
    <row r="6960" spans="1:32">
      <c r="A6960" s="7"/>
      <c r="B6960" s="7"/>
      <c r="C6960" s="7"/>
      <c r="D6960" s="9" t="s">
        <v>31</v>
      </c>
      <c r="E6960" s="10" t="s">
        <v>27</v>
      </c>
      <c r="F6960" s="9"/>
      <c r="R6960" s="12">
        <f t="shared" ref="R6960:R6965" si="3687">G6960+I6960+J6960+K6960-L6960-M6960-N6960-Q6960</f>
        <v>0</v>
      </c>
      <c r="U6960" s="15" t="s">
        <v>32</v>
      </c>
      <c r="V6960" s="15" t="s">
        <v>32</v>
      </c>
      <c r="X6960" s="20" t="str">
        <f t="shared" si="3684"/>
        <v/>
      </c>
      <c r="Y6960" s="20" t="str">
        <f t="shared" si="3685"/>
        <v/>
      </c>
      <c r="Z6960" s="20" t="str">
        <f t="shared" si="3680"/>
        <v/>
      </c>
      <c r="AA6960" s="20"/>
      <c r="AE6960" s="28"/>
      <c r="AF6960" s="29"/>
    </row>
    <row r="6961" spans="1:32">
      <c r="A6961" s="7"/>
      <c r="B6961" s="7"/>
      <c r="C6961" s="7"/>
      <c r="D6961" s="9" t="s">
        <v>33</v>
      </c>
      <c r="E6961" s="10" t="s">
        <v>27</v>
      </c>
      <c r="F6961" s="9"/>
      <c r="R6961" s="12">
        <f t="shared" si="3687"/>
        <v>0</v>
      </c>
      <c r="U6961" s="15" t="s">
        <v>32</v>
      </c>
      <c r="V6961" s="15" t="s">
        <v>32</v>
      </c>
      <c r="X6961" s="20" t="str">
        <f t="shared" si="3684"/>
        <v/>
      </c>
      <c r="Y6961" s="20" t="str">
        <f t="shared" si="3685"/>
        <v/>
      </c>
      <c r="Z6961" s="20" t="str">
        <f t="shared" si="3680"/>
        <v/>
      </c>
      <c r="AA6961" s="20"/>
      <c r="AE6961" s="28"/>
      <c r="AF6961" s="29"/>
    </row>
    <row r="6962" spans="1:32">
      <c r="A6962" s="7"/>
      <c r="B6962" s="7"/>
      <c r="C6962" s="7"/>
      <c r="D6962" s="9" t="s">
        <v>34</v>
      </c>
      <c r="E6962" s="10" t="s">
        <v>35</v>
      </c>
      <c r="F6962" s="9"/>
      <c r="R6962" s="12">
        <f t="shared" si="3687"/>
        <v>0</v>
      </c>
      <c r="X6962" s="20" t="str">
        <f t="shared" si="3684"/>
        <v/>
      </c>
      <c r="Y6962" s="20" t="str">
        <f t="shared" si="3685"/>
        <v/>
      </c>
      <c r="Z6962" s="20" t="str">
        <f t="shared" si="3680"/>
        <v/>
      </c>
      <c r="AA6962" s="20" t="str">
        <f>IF(R6962&lt;U6962+V6962,"期末实有头数应大于等于良种+改良种","")</f>
        <v/>
      </c>
      <c r="AE6962" s="28"/>
      <c r="AF6962" s="29"/>
    </row>
    <row r="6963" spans="1:32">
      <c r="A6963" s="7"/>
      <c r="B6963" s="7"/>
      <c r="C6963" s="7"/>
      <c r="D6963" s="9" t="s">
        <v>36</v>
      </c>
      <c r="E6963" s="10" t="s">
        <v>27</v>
      </c>
      <c r="F6963" s="9"/>
      <c r="R6963" s="12">
        <f t="shared" si="3687"/>
        <v>0</v>
      </c>
      <c r="X6963" s="20" t="str">
        <f t="shared" si="3684"/>
        <v/>
      </c>
      <c r="Y6963" s="20" t="str">
        <f t="shared" si="3685"/>
        <v/>
      </c>
      <c r="Z6963" s="20" t="str">
        <f t="shared" si="3680"/>
        <v/>
      </c>
      <c r="AA6963" s="20" t="str">
        <f>IF(R6963&lt;U6963+V6963,"期末实有头数应大于等于良种+改良种","")</f>
        <v/>
      </c>
      <c r="AE6963" s="28"/>
      <c r="AF6963" s="29"/>
    </row>
    <row r="6964" spans="1:32">
      <c r="A6964" s="7"/>
      <c r="B6964" s="7"/>
      <c r="C6964" s="7"/>
      <c r="D6964" s="9" t="s">
        <v>37</v>
      </c>
      <c r="E6964" s="10" t="s">
        <v>27</v>
      </c>
      <c r="F6964" s="9"/>
      <c r="R6964" s="12">
        <f t="shared" si="3687"/>
        <v>0</v>
      </c>
      <c r="S6964" s="15" t="s">
        <v>32</v>
      </c>
      <c r="T6964" s="15" t="s">
        <v>32</v>
      </c>
      <c r="U6964" s="15" t="s">
        <v>32</v>
      </c>
      <c r="V6964" s="15" t="s">
        <v>32</v>
      </c>
      <c r="X6964" s="20" t="str">
        <f t="shared" si="3684"/>
        <v/>
      </c>
      <c r="Y6964" s="20" t="str">
        <f t="shared" si="3685"/>
        <v/>
      </c>
      <c r="Z6964" s="20"/>
      <c r="AA6964" s="20"/>
      <c r="AE6964" s="28"/>
      <c r="AF6964" s="29"/>
    </row>
    <row r="6965" spans="1:32">
      <c r="A6965" s="7"/>
      <c r="B6965" s="7"/>
      <c r="C6965" s="7"/>
      <c r="D6965" s="9" t="s">
        <v>38</v>
      </c>
      <c r="E6965" s="10" t="s">
        <v>39</v>
      </c>
      <c r="F6965" s="9"/>
      <c r="R6965" s="12">
        <f t="shared" si="3687"/>
        <v>0</v>
      </c>
      <c r="X6965" s="20" t="str">
        <f t="shared" si="3684"/>
        <v/>
      </c>
      <c r="Y6965" s="20" t="str">
        <f t="shared" si="3685"/>
        <v/>
      </c>
      <c r="Z6965" s="20" t="str">
        <f>IF(R6965&lt;S6965+T6965,"期末实有头数应大于等于能繁母畜+种公畜","")</f>
        <v/>
      </c>
      <c r="AA6965" s="20" t="str">
        <f>IF(R6965&lt;U6965+V6965,"期末实有头数应大于等于良种+改良种","")</f>
        <v/>
      </c>
      <c r="AE6965" s="28"/>
      <c r="AF6965" s="29"/>
    </row>
    <row r="6966" spans="1:32">
      <c r="A6966" s="7"/>
      <c r="B6966" s="7"/>
      <c r="C6966" s="7"/>
      <c r="D6966" s="9" t="s">
        <v>40</v>
      </c>
      <c r="E6966" s="10" t="s">
        <v>41</v>
      </c>
      <c r="F6966" s="9"/>
      <c r="G6966" s="12"/>
      <c r="H6966" s="12">
        <f t="shared" ref="G6966:V6966" si="3688">H6967+H6971</f>
        <v>0</v>
      </c>
      <c r="I6966" s="12">
        <f t="shared" si="3688"/>
        <v>0</v>
      </c>
      <c r="J6966" s="12">
        <f t="shared" si="3688"/>
        <v>0</v>
      </c>
      <c r="K6966" s="12">
        <f t="shared" si="3688"/>
        <v>0</v>
      </c>
      <c r="L6966" s="12">
        <f t="shared" si="3688"/>
        <v>0</v>
      </c>
      <c r="M6966" s="12">
        <f t="shared" si="3688"/>
        <v>0</v>
      </c>
      <c r="N6966" s="12">
        <f t="shared" si="3688"/>
        <v>0</v>
      </c>
      <c r="O6966" s="12">
        <f t="shared" si="3688"/>
        <v>0</v>
      </c>
      <c r="P6966" s="12">
        <f t="shared" si="3688"/>
        <v>0</v>
      </c>
      <c r="Q6966" s="12">
        <f t="shared" si="3688"/>
        <v>0</v>
      </c>
      <c r="R6966" s="21">
        <f t="shared" si="3688"/>
        <v>0</v>
      </c>
      <c r="S6966" s="12">
        <f t="shared" si="3688"/>
        <v>0</v>
      </c>
      <c r="T6966" s="12">
        <f t="shared" si="3688"/>
        <v>0</v>
      </c>
      <c r="U6966" s="12">
        <f t="shared" si="3688"/>
        <v>0</v>
      </c>
      <c r="V6966" s="12">
        <f t="shared" si="3688"/>
        <v>0</v>
      </c>
      <c r="X6966" s="20" t="str">
        <f t="shared" si="3684"/>
        <v/>
      </c>
      <c r="Y6966" s="20" t="str">
        <f t="shared" si="3685"/>
        <v/>
      </c>
      <c r="Z6966" s="20" t="str">
        <f>IF(R6966&lt;S6966+T6966,"期末实有头数应大于等于能繁母畜+种公畜","")</f>
        <v/>
      </c>
      <c r="AA6966" s="20" t="str">
        <f>IF(R6966&lt;U6966+V6966,"期末实有头数应大于等于良种+改良种","")</f>
        <v/>
      </c>
      <c r="AE6966" s="28"/>
      <c r="AF6966" s="29"/>
    </row>
    <row r="6967" spans="1:32">
      <c r="A6967" s="7"/>
      <c r="B6967" s="7"/>
      <c r="C6967" s="7"/>
      <c r="D6967" s="9" t="s">
        <v>42</v>
      </c>
      <c r="E6967" s="10" t="s">
        <v>41</v>
      </c>
      <c r="F6967" s="9"/>
      <c r="R6967" s="12">
        <f>G6967+I6967+J6967+K6967-L6967-M6967-N6967-Q6967</f>
        <v>0</v>
      </c>
      <c r="X6967" s="20" t="str">
        <f t="shared" si="3684"/>
        <v/>
      </c>
      <c r="Y6967" s="20" t="str">
        <f t="shared" si="3685"/>
        <v/>
      </c>
      <c r="Z6967" s="20" t="str">
        <f>IF(R6967&lt;S6967+T6967,"期末实有头数应大于等于能繁母畜+种公畜","")</f>
        <v/>
      </c>
      <c r="AA6967" s="20" t="str">
        <f>IF(R6967&lt;U6967+V6967,"期末实有头数应大于等于良种+改良种","")</f>
        <v/>
      </c>
      <c r="AE6967" s="28"/>
      <c r="AF6967" s="29"/>
    </row>
    <row r="6968" spans="1:32">
      <c r="A6968" s="7"/>
      <c r="B6968" s="7"/>
      <c r="C6968" s="7"/>
      <c r="D6968" s="9" t="s">
        <v>43</v>
      </c>
      <c r="E6968" s="10" t="s">
        <v>41</v>
      </c>
      <c r="F6968" s="9"/>
      <c r="R6968" s="12">
        <f>G6968+I6968+J6968+K6968-L6968-M6968-N6968-Q6968</f>
        <v>0</v>
      </c>
      <c r="U6968" s="15" t="s">
        <v>32</v>
      </c>
      <c r="V6968" s="15" t="s">
        <v>32</v>
      </c>
      <c r="X6968" s="20" t="str">
        <f t="shared" si="3684"/>
        <v/>
      </c>
      <c r="Y6968" s="20" t="str">
        <f t="shared" si="3685"/>
        <v/>
      </c>
      <c r="Z6968" s="20" t="str">
        <f>IF(R6968&lt;S6968+T6968,"期末实有头数应大于等于能繁母畜+种公畜","")</f>
        <v/>
      </c>
      <c r="AA6968" s="20"/>
      <c r="AE6968" s="28"/>
      <c r="AF6968" s="29"/>
    </row>
    <row r="6969" spans="1:32">
      <c r="A6969" s="7"/>
      <c r="B6969" s="7"/>
      <c r="C6969" s="7"/>
      <c r="D6969" s="9" t="s">
        <v>44</v>
      </c>
      <c r="E6969" s="10" t="s">
        <v>41</v>
      </c>
      <c r="F6969" s="9"/>
      <c r="H6969" s="15" t="s">
        <v>32</v>
      </c>
      <c r="I6969" s="15" t="s">
        <v>32</v>
      </c>
      <c r="J6969" s="15" t="s">
        <v>32</v>
      </c>
      <c r="K6969" s="15" t="s">
        <v>32</v>
      </c>
      <c r="L6969" s="15" t="s">
        <v>32</v>
      </c>
      <c r="M6969" s="15" t="s">
        <v>32</v>
      </c>
      <c r="N6969" s="15" t="s">
        <v>32</v>
      </c>
      <c r="O6969" s="15" t="s">
        <v>32</v>
      </c>
      <c r="P6969" s="15" t="s">
        <v>32</v>
      </c>
      <c r="Q6969" s="15" t="s">
        <v>32</v>
      </c>
      <c r="R6969" s="22"/>
      <c r="T6969" s="15" t="s">
        <v>32</v>
      </c>
      <c r="U6969" s="15" t="s">
        <v>32</v>
      </c>
      <c r="V6969" s="15" t="s">
        <v>32</v>
      </c>
      <c r="X6969" s="20" t="str">
        <f t="shared" si="3684"/>
        <v/>
      </c>
      <c r="Y6969" s="20"/>
      <c r="Z6969" s="20"/>
      <c r="AA6969" s="20"/>
      <c r="AE6969" s="28"/>
      <c r="AF6969" s="29"/>
    </row>
    <row r="6970" spans="1:32">
      <c r="A6970" s="7"/>
      <c r="B6970" s="7"/>
      <c r="C6970" s="7"/>
      <c r="D6970" s="9" t="s">
        <v>45</v>
      </c>
      <c r="E6970" s="10" t="s">
        <v>41</v>
      </c>
      <c r="F6970" s="9"/>
      <c r="H6970" s="15" t="s">
        <v>32</v>
      </c>
      <c r="I6970" s="15" t="s">
        <v>32</v>
      </c>
      <c r="J6970" s="15" t="s">
        <v>32</v>
      </c>
      <c r="K6970" s="15" t="s">
        <v>32</v>
      </c>
      <c r="L6970" s="15" t="s">
        <v>32</v>
      </c>
      <c r="M6970" s="15" t="s">
        <v>32</v>
      </c>
      <c r="N6970" s="15" t="s">
        <v>32</v>
      </c>
      <c r="O6970" s="15" t="s">
        <v>32</v>
      </c>
      <c r="P6970" s="15" t="s">
        <v>32</v>
      </c>
      <c r="Q6970" s="15" t="s">
        <v>32</v>
      </c>
      <c r="R6970" s="22"/>
      <c r="T6970" s="15" t="s">
        <v>32</v>
      </c>
      <c r="U6970" s="15" t="s">
        <v>32</v>
      </c>
      <c r="V6970" s="15" t="s">
        <v>32</v>
      </c>
      <c r="X6970" s="20" t="str">
        <f t="shared" si="3684"/>
        <v/>
      </c>
      <c r="Y6970" s="20"/>
      <c r="Z6970" s="20"/>
      <c r="AA6970" s="20"/>
      <c r="AE6970" s="28"/>
      <c r="AF6970" s="29"/>
    </row>
    <row r="6971" spans="1:32">
      <c r="A6971" s="7"/>
      <c r="B6971" s="7"/>
      <c r="C6971" s="7"/>
      <c r="D6971" s="9" t="s">
        <v>46</v>
      </c>
      <c r="E6971" s="10" t="s">
        <v>41</v>
      </c>
      <c r="F6971" s="9"/>
      <c r="R6971" s="12">
        <f>G6971+I6971+J6971+K6971-L6971-M6971-N6971-Q6971</f>
        <v>0</v>
      </c>
      <c r="X6971" s="20" t="str">
        <f t="shared" si="3684"/>
        <v/>
      </c>
      <c r="Y6971" s="20" t="str">
        <f>IF(N6971&lt;O6971+P6971,"出卖应大于等于出卖肉畜+出卖仔畜","")</f>
        <v/>
      </c>
      <c r="Z6971" s="20" t="str">
        <f t="shared" ref="Z6971:Z6980" si="3689">IF(R6971&lt;S6971+T6971,"期末实有头数应大于等于能繁母畜+种公畜","")</f>
        <v/>
      </c>
      <c r="AA6971" s="20" t="str">
        <f t="shared" ref="AA6971:AA6976" si="3690">IF(R6971&lt;U6971+V6971,"期末实有头数应大于等于良种+改良种","")</f>
        <v/>
      </c>
      <c r="AE6971" s="28"/>
      <c r="AF6971" s="29"/>
    </row>
    <row r="6972" spans="1:32">
      <c r="A6972" s="7"/>
      <c r="B6972" s="7"/>
      <c r="C6972" s="7"/>
      <c r="D6972" s="9" t="s">
        <v>47</v>
      </c>
      <c r="E6972" s="16" t="s">
        <v>27</v>
      </c>
      <c r="F6972" s="9"/>
      <c r="R6972" s="12">
        <f>G6972+I6972+J6972+K6972-L6972-M6972-N6972-Q6972</f>
        <v>0</v>
      </c>
      <c r="X6972" s="20" t="str">
        <f t="shared" si="3684"/>
        <v/>
      </c>
      <c r="Y6972" s="20" t="str">
        <f>IF(N6972&lt;O6972+P6972,"出卖应大于等于出卖肉畜+出卖仔畜","")</f>
        <v/>
      </c>
      <c r="Z6972" s="20" t="str">
        <f t="shared" si="3689"/>
        <v/>
      </c>
      <c r="AA6972" s="20" t="str">
        <f t="shared" si="3690"/>
        <v/>
      </c>
      <c r="AE6972" s="28"/>
      <c r="AF6972" s="29"/>
    </row>
    <row r="6973" spans="1:32">
      <c r="A6973" s="7"/>
      <c r="B6973" s="7"/>
      <c r="C6973" s="7"/>
      <c r="D6973" s="9" t="s">
        <v>26</v>
      </c>
      <c r="E6973" s="10" t="s">
        <v>27</v>
      </c>
      <c r="F6973" s="9"/>
      <c r="G6973" s="12"/>
      <c r="H6973" s="12">
        <f t="shared" ref="G6973:V6973" si="3691">H6974+H6989</f>
        <v>0</v>
      </c>
      <c r="I6973" s="12">
        <f t="shared" si="3691"/>
        <v>0</v>
      </c>
      <c r="J6973" s="12">
        <f t="shared" si="3691"/>
        <v>0</v>
      </c>
      <c r="K6973" s="12">
        <f t="shared" si="3691"/>
        <v>0</v>
      </c>
      <c r="L6973" s="12">
        <f t="shared" si="3691"/>
        <v>0</v>
      </c>
      <c r="M6973" s="12">
        <f t="shared" si="3691"/>
        <v>0</v>
      </c>
      <c r="N6973" s="12">
        <f t="shared" si="3691"/>
        <v>0</v>
      </c>
      <c r="O6973" s="12">
        <f t="shared" si="3691"/>
        <v>0</v>
      </c>
      <c r="P6973" s="12">
        <f t="shared" si="3691"/>
        <v>0</v>
      </c>
      <c r="Q6973" s="12">
        <f t="shared" si="3691"/>
        <v>0</v>
      </c>
      <c r="R6973" s="12">
        <f t="shared" si="3691"/>
        <v>0</v>
      </c>
      <c r="S6973" s="12">
        <f t="shared" si="3691"/>
        <v>0</v>
      </c>
      <c r="T6973" s="12">
        <f t="shared" si="3691"/>
        <v>0</v>
      </c>
      <c r="U6973" s="12">
        <f t="shared" si="3691"/>
        <v>0</v>
      </c>
      <c r="V6973" s="12">
        <f t="shared" si="3691"/>
        <v>0</v>
      </c>
      <c r="X6973" s="20" t="str">
        <f t="shared" si="3684"/>
        <v/>
      </c>
      <c r="Y6973" s="20" t="str">
        <f>IF(N6973&lt;O6973+P6973,"出卖应大于等于出卖肉畜+出卖仔畜","")</f>
        <v/>
      </c>
      <c r="Z6973" s="20" t="str">
        <f t="shared" si="3689"/>
        <v/>
      </c>
      <c r="AA6973" s="20" t="str">
        <f t="shared" si="3690"/>
        <v/>
      </c>
      <c r="AE6973" s="28"/>
      <c r="AF6973" s="29"/>
    </row>
    <row r="6974" spans="1:32">
      <c r="A6974" s="7"/>
      <c r="B6974" s="7"/>
      <c r="C6974" s="7"/>
      <c r="D6974" s="9" t="s">
        <v>28</v>
      </c>
      <c r="E6974" s="10" t="s">
        <v>27</v>
      </c>
      <c r="F6974" s="9"/>
      <c r="G6974" s="12"/>
      <c r="H6974" s="12">
        <f t="shared" ref="G6974:V6974" si="3692">H6975+H6983</f>
        <v>0</v>
      </c>
      <c r="I6974" s="12">
        <f t="shared" si="3692"/>
        <v>0</v>
      </c>
      <c r="J6974" s="12">
        <f t="shared" si="3692"/>
        <v>0</v>
      </c>
      <c r="K6974" s="12">
        <f t="shared" si="3692"/>
        <v>0</v>
      </c>
      <c r="L6974" s="12">
        <f t="shared" si="3692"/>
        <v>0</v>
      </c>
      <c r="M6974" s="12">
        <f t="shared" si="3692"/>
        <v>0</v>
      </c>
      <c r="N6974" s="12">
        <f t="shared" si="3692"/>
        <v>0</v>
      </c>
      <c r="O6974" s="12">
        <f t="shared" si="3692"/>
        <v>0</v>
      </c>
      <c r="P6974" s="12">
        <f t="shared" si="3692"/>
        <v>0</v>
      </c>
      <c r="Q6974" s="12">
        <f t="shared" si="3692"/>
        <v>0</v>
      </c>
      <c r="R6974" s="12">
        <f t="shared" si="3692"/>
        <v>0</v>
      </c>
      <c r="S6974" s="12">
        <f t="shared" si="3692"/>
        <v>0</v>
      </c>
      <c r="T6974" s="12">
        <f t="shared" si="3692"/>
        <v>0</v>
      </c>
      <c r="U6974" s="12">
        <f t="shared" si="3692"/>
        <v>0</v>
      </c>
      <c r="V6974" s="12">
        <f t="shared" si="3692"/>
        <v>0</v>
      </c>
      <c r="X6974" s="20" t="str">
        <f t="shared" ref="X6974:X6990" si="3693">IF(H6974&lt;I6974,"繁殖仔畜应大于等于成活","")</f>
        <v/>
      </c>
      <c r="Y6974" s="20" t="str">
        <f t="shared" ref="Y6974:Y6985" si="3694">IF(N6974&lt;O6974+P6974,"出卖应大于等于出卖肉畜+出卖仔畜","")</f>
        <v/>
      </c>
      <c r="Z6974" s="20" t="str">
        <f t="shared" si="3689"/>
        <v/>
      </c>
      <c r="AA6974" s="20" t="str">
        <f t="shared" si="3690"/>
        <v/>
      </c>
      <c r="AE6974" s="28"/>
      <c r="AF6974" s="29"/>
    </row>
    <row r="6975" spans="1:32">
      <c r="A6975" s="7"/>
      <c r="B6975" s="7"/>
      <c r="C6975" s="7"/>
      <c r="D6975" s="9" t="s">
        <v>29</v>
      </c>
      <c r="E6975" s="10" t="s">
        <v>27</v>
      </c>
      <c r="F6975" s="9"/>
      <c r="G6975" s="12"/>
      <c r="H6975" s="12">
        <f t="shared" ref="G6975:R6975" si="3695">H6976+H6979+H6980+H6981+H6982</f>
        <v>0</v>
      </c>
      <c r="I6975" s="12">
        <f t="shared" si="3695"/>
        <v>0</v>
      </c>
      <c r="J6975" s="12">
        <f t="shared" si="3695"/>
        <v>0</v>
      </c>
      <c r="K6975" s="12">
        <f t="shared" si="3695"/>
        <v>0</v>
      </c>
      <c r="L6975" s="12">
        <f t="shared" si="3695"/>
        <v>0</v>
      </c>
      <c r="M6975" s="12">
        <f t="shared" si="3695"/>
        <v>0</v>
      </c>
      <c r="N6975" s="12">
        <f t="shared" si="3695"/>
        <v>0</v>
      </c>
      <c r="O6975" s="12">
        <f t="shared" si="3695"/>
        <v>0</v>
      </c>
      <c r="P6975" s="12">
        <f t="shared" si="3695"/>
        <v>0</v>
      </c>
      <c r="Q6975" s="12">
        <f t="shared" si="3695"/>
        <v>0</v>
      </c>
      <c r="R6975" s="12">
        <f t="shared" si="3695"/>
        <v>0</v>
      </c>
      <c r="S6975" s="12">
        <f>S6976+S6979+S6980+S6982</f>
        <v>0</v>
      </c>
      <c r="T6975" s="12">
        <f>T6976+T6979+T6980+T6982</f>
        <v>0</v>
      </c>
      <c r="U6975" s="12">
        <f>U6976+U6979+U6980+U6982</f>
        <v>0</v>
      </c>
      <c r="V6975" s="12">
        <f>V6976+V6979+V6980+V6982</f>
        <v>0</v>
      </c>
      <c r="X6975" s="20" t="str">
        <f t="shared" si="3693"/>
        <v/>
      </c>
      <c r="Y6975" s="20" t="str">
        <f t="shared" si="3694"/>
        <v/>
      </c>
      <c r="Z6975" s="20" t="str">
        <f t="shared" si="3689"/>
        <v/>
      </c>
      <c r="AA6975" s="20" t="str">
        <f t="shared" si="3690"/>
        <v/>
      </c>
      <c r="AE6975" s="28"/>
      <c r="AF6975" s="29"/>
    </row>
    <row r="6976" spans="1:32">
      <c r="A6976" s="7"/>
      <c r="B6976" s="7"/>
      <c r="C6976" s="7"/>
      <c r="D6976" s="9" t="s">
        <v>30</v>
      </c>
      <c r="E6976" s="10" t="s">
        <v>27</v>
      </c>
      <c r="F6976" s="9"/>
      <c r="R6976" s="12">
        <f>G6976+I6976+J6976+K6976-L6976-M6976-N6976-Q6976</f>
        <v>0</v>
      </c>
      <c r="X6976" s="20" t="str">
        <f t="shared" si="3693"/>
        <v/>
      </c>
      <c r="Y6976" s="20" t="str">
        <f t="shared" si="3694"/>
        <v/>
      </c>
      <c r="Z6976" s="20" t="str">
        <f t="shared" si="3689"/>
        <v/>
      </c>
      <c r="AA6976" s="20" t="str">
        <f t="shared" si="3690"/>
        <v/>
      </c>
      <c r="AE6976" s="28"/>
      <c r="AF6976" s="29"/>
    </row>
    <row r="6977" spans="1:32">
      <c r="A6977" s="7"/>
      <c r="B6977" s="7"/>
      <c r="C6977" s="7"/>
      <c r="D6977" s="9" t="s">
        <v>31</v>
      </c>
      <c r="E6977" s="10" t="s">
        <v>27</v>
      </c>
      <c r="F6977" s="9"/>
      <c r="R6977" s="12">
        <f t="shared" ref="R6977:R6982" si="3696">G6977+I6977+J6977+K6977-L6977-M6977-N6977-Q6977</f>
        <v>0</v>
      </c>
      <c r="U6977" s="15" t="s">
        <v>32</v>
      </c>
      <c r="V6977" s="15" t="s">
        <v>32</v>
      </c>
      <c r="X6977" s="20" t="str">
        <f t="shared" si="3693"/>
        <v/>
      </c>
      <c r="Y6977" s="20" t="str">
        <f t="shared" si="3694"/>
        <v/>
      </c>
      <c r="Z6977" s="20" t="str">
        <f t="shared" si="3689"/>
        <v/>
      </c>
      <c r="AA6977" s="20"/>
      <c r="AE6977" s="28"/>
      <c r="AF6977" s="29"/>
    </row>
    <row r="6978" spans="1:32">
      <c r="A6978" s="7"/>
      <c r="B6978" s="7"/>
      <c r="C6978" s="7"/>
      <c r="D6978" s="9" t="s">
        <v>33</v>
      </c>
      <c r="E6978" s="10" t="s">
        <v>27</v>
      </c>
      <c r="F6978" s="9"/>
      <c r="R6978" s="12">
        <f t="shared" si="3696"/>
        <v>0</v>
      </c>
      <c r="U6978" s="15" t="s">
        <v>32</v>
      </c>
      <c r="V6978" s="15" t="s">
        <v>32</v>
      </c>
      <c r="X6978" s="20" t="str">
        <f t="shared" si="3693"/>
        <v/>
      </c>
      <c r="Y6978" s="20" t="str">
        <f t="shared" si="3694"/>
        <v/>
      </c>
      <c r="Z6978" s="20" t="str">
        <f t="shared" si="3689"/>
        <v/>
      </c>
      <c r="AA6978" s="20"/>
      <c r="AE6978" s="28"/>
      <c r="AF6978" s="29"/>
    </row>
    <row r="6979" spans="1:32">
      <c r="A6979" s="7"/>
      <c r="B6979" s="7"/>
      <c r="C6979" s="7"/>
      <c r="D6979" s="9" t="s">
        <v>34</v>
      </c>
      <c r="E6979" s="10" t="s">
        <v>35</v>
      </c>
      <c r="F6979" s="9"/>
      <c r="R6979" s="12">
        <f t="shared" si="3696"/>
        <v>0</v>
      </c>
      <c r="X6979" s="20" t="str">
        <f t="shared" si="3693"/>
        <v/>
      </c>
      <c r="Y6979" s="20" t="str">
        <f t="shared" si="3694"/>
        <v/>
      </c>
      <c r="Z6979" s="20" t="str">
        <f t="shared" si="3689"/>
        <v/>
      </c>
      <c r="AA6979" s="20" t="str">
        <f>IF(R6979&lt;U6979+V6979,"期末实有头数应大于等于良种+改良种","")</f>
        <v/>
      </c>
      <c r="AE6979" s="28"/>
      <c r="AF6979" s="29"/>
    </row>
    <row r="6980" spans="1:32">
      <c r="A6980" s="7"/>
      <c r="B6980" s="7"/>
      <c r="C6980" s="7"/>
      <c r="D6980" s="9" t="s">
        <v>36</v>
      </c>
      <c r="E6980" s="10" t="s">
        <v>27</v>
      </c>
      <c r="F6980" s="9"/>
      <c r="R6980" s="12">
        <f t="shared" si="3696"/>
        <v>0</v>
      </c>
      <c r="X6980" s="20" t="str">
        <f t="shared" si="3693"/>
        <v/>
      </c>
      <c r="Y6980" s="20" t="str">
        <f t="shared" si="3694"/>
        <v/>
      </c>
      <c r="Z6980" s="20" t="str">
        <f t="shared" si="3689"/>
        <v/>
      </c>
      <c r="AA6980" s="20" t="str">
        <f>IF(R6980&lt;U6980+V6980,"期末实有头数应大于等于良种+改良种","")</f>
        <v/>
      </c>
      <c r="AE6980" s="28"/>
      <c r="AF6980" s="29"/>
    </row>
    <row r="6981" spans="1:32">
      <c r="A6981" s="7"/>
      <c r="B6981" s="7"/>
      <c r="C6981" s="7"/>
      <c r="D6981" s="9" t="s">
        <v>37</v>
      </c>
      <c r="E6981" s="10" t="s">
        <v>27</v>
      </c>
      <c r="F6981" s="9"/>
      <c r="R6981" s="12">
        <f t="shared" si="3696"/>
        <v>0</v>
      </c>
      <c r="S6981" s="15" t="s">
        <v>32</v>
      </c>
      <c r="T6981" s="15" t="s">
        <v>32</v>
      </c>
      <c r="U6981" s="15" t="s">
        <v>32</v>
      </c>
      <c r="V6981" s="15" t="s">
        <v>32</v>
      </c>
      <c r="X6981" s="20" t="str">
        <f t="shared" si="3693"/>
        <v/>
      </c>
      <c r="Y6981" s="20" t="str">
        <f t="shared" si="3694"/>
        <v/>
      </c>
      <c r="Z6981" s="20"/>
      <c r="AA6981" s="20"/>
      <c r="AE6981" s="28"/>
      <c r="AF6981" s="29"/>
    </row>
    <row r="6982" spans="1:32">
      <c r="A6982" s="7"/>
      <c r="B6982" s="7"/>
      <c r="C6982" s="7"/>
      <c r="D6982" s="9" t="s">
        <v>38</v>
      </c>
      <c r="E6982" s="10" t="s">
        <v>39</v>
      </c>
      <c r="F6982" s="9"/>
      <c r="R6982" s="12">
        <f t="shared" si="3696"/>
        <v>0</v>
      </c>
      <c r="X6982" s="20" t="str">
        <f t="shared" si="3693"/>
        <v/>
      </c>
      <c r="Y6982" s="20" t="str">
        <f t="shared" si="3694"/>
        <v/>
      </c>
      <c r="Z6982" s="20" t="str">
        <f>IF(R6982&lt;S6982+T6982,"期末实有头数应大于等于能繁母畜+种公畜","")</f>
        <v/>
      </c>
      <c r="AA6982" s="20" t="str">
        <f>IF(R6982&lt;U6982+V6982,"期末实有头数应大于等于良种+改良种","")</f>
        <v/>
      </c>
      <c r="AE6982" s="28"/>
      <c r="AF6982" s="29"/>
    </row>
    <row r="6983" spans="1:32">
      <c r="A6983" s="7"/>
      <c r="B6983" s="7"/>
      <c r="C6983" s="7"/>
      <c r="D6983" s="9" t="s">
        <v>40</v>
      </c>
      <c r="E6983" s="10" t="s">
        <v>41</v>
      </c>
      <c r="F6983" s="9"/>
      <c r="G6983" s="12"/>
      <c r="H6983" s="12">
        <f t="shared" ref="G6983:V6983" si="3697">H6984+H6988</f>
        <v>0</v>
      </c>
      <c r="I6983" s="12">
        <f t="shared" si="3697"/>
        <v>0</v>
      </c>
      <c r="J6983" s="12">
        <f t="shared" si="3697"/>
        <v>0</v>
      </c>
      <c r="K6983" s="12">
        <f t="shared" si="3697"/>
        <v>0</v>
      </c>
      <c r="L6983" s="12">
        <f t="shared" si="3697"/>
        <v>0</v>
      </c>
      <c r="M6983" s="12">
        <f t="shared" si="3697"/>
        <v>0</v>
      </c>
      <c r="N6983" s="12">
        <f t="shared" si="3697"/>
        <v>0</v>
      </c>
      <c r="O6983" s="12">
        <f t="shared" si="3697"/>
        <v>0</v>
      </c>
      <c r="P6983" s="12">
        <f t="shared" si="3697"/>
        <v>0</v>
      </c>
      <c r="Q6983" s="12">
        <f t="shared" si="3697"/>
        <v>0</v>
      </c>
      <c r="R6983" s="21">
        <f t="shared" si="3697"/>
        <v>0</v>
      </c>
      <c r="S6983" s="12">
        <f t="shared" si="3697"/>
        <v>0</v>
      </c>
      <c r="T6983" s="12">
        <f t="shared" si="3697"/>
        <v>0</v>
      </c>
      <c r="U6983" s="12">
        <f t="shared" si="3697"/>
        <v>0</v>
      </c>
      <c r="V6983" s="12">
        <f t="shared" si="3697"/>
        <v>0</v>
      </c>
      <c r="X6983" s="20" t="str">
        <f t="shared" si="3693"/>
        <v/>
      </c>
      <c r="Y6983" s="20" t="str">
        <f t="shared" si="3694"/>
        <v/>
      </c>
      <c r="Z6983" s="20" t="str">
        <f>IF(R6983&lt;S6983+T6983,"期末实有头数应大于等于能繁母畜+种公畜","")</f>
        <v/>
      </c>
      <c r="AA6983" s="20" t="str">
        <f>IF(R6983&lt;U6983+V6983,"期末实有头数应大于等于良种+改良种","")</f>
        <v/>
      </c>
      <c r="AE6983" s="28"/>
      <c r="AF6983" s="29"/>
    </row>
    <row r="6984" spans="1:32">
      <c r="A6984" s="7"/>
      <c r="B6984" s="7"/>
      <c r="C6984" s="7"/>
      <c r="D6984" s="9" t="s">
        <v>42</v>
      </c>
      <c r="E6984" s="10" t="s">
        <v>41</v>
      </c>
      <c r="F6984" s="9"/>
      <c r="R6984" s="12">
        <f>G6984+I6984+J6984+K6984-L6984-M6984-N6984-Q6984</f>
        <v>0</v>
      </c>
      <c r="X6984" s="20" t="str">
        <f t="shared" si="3693"/>
        <v/>
      </c>
      <c r="Y6984" s="20" t="str">
        <f t="shared" si="3694"/>
        <v/>
      </c>
      <c r="Z6984" s="20" t="str">
        <f>IF(R6984&lt;S6984+T6984,"期末实有头数应大于等于能繁母畜+种公畜","")</f>
        <v/>
      </c>
      <c r="AA6984" s="20" t="str">
        <f>IF(R6984&lt;U6984+V6984,"期末实有头数应大于等于良种+改良种","")</f>
        <v/>
      </c>
      <c r="AE6984" s="28"/>
      <c r="AF6984" s="29"/>
    </row>
    <row r="6985" spans="1:32">
      <c r="A6985" s="7"/>
      <c r="B6985" s="7"/>
      <c r="C6985" s="7"/>
      <c r="D6985" s="9" t="s">
        <v>43</v>
      </c>
      <c r="E6985" s="10" t="s">
        <v>41</v>
      </c>
      <c r="F6985" s="9"/>
      <c r="R6985" s="12">
        <f>G6985+I6985+J6985+K6985-L6985-M6985-N6985-Q6985</f>
        <v>0</v>
      </c>
      <c r="U6985" s="15" t="s">
        <v>32</v>
      </c>
      <c r="V6985" s="15" t="s">
        <v>32</v>
      </c>
      <c r="X6985" s="20" t="str">
        <f t="shared" si="3693"/>
        <v/>
      </c>
      <c r="Y6985" s="20" t="str">
        <f t="shared" si="3694"/>
        <v/>
      </c>
      <c r="Z6985" s="20" t="str">
        <f>IF(R6985&lt;S6985+T6985,"期末实有头数应大于等于能繁母畜+种公畜","")</f>
        <v/>
      </c>
      <c r="AA6985" s="20"/>
      <c r="AE6985" s="28"/>
      <c r="AF6985" s="29"/>
    </row>
    <row r="6986" spans="1:32">
      <c r="A6986" s="7"/>
      <c r="B6986" s="7"/>
      <c r="C6986" s="7"/>
      <c r="D6986" s="9" t="s">
        <v>44</v>
      </c>
      <c r="E6986" s="10" t="s">
        <v>41</v>
      </c>
      <c r="F6986" s="9"/>
      <c r="H6986" s="15" t="s">
        <v>32</v>
      </c>
      <c r="I6986" s="15" t="s">
        <v>32</v>
      </c>
      <c r="J6986" s="15" t="s">
        <v>32</v>
      </c>
      <c r="K6986" s="15" t="s">
        <v>32</v>
      </c>
      <c r="L6986" s="15" t="s">
        <v>32</v>
      </c>
      <c r="M6986" s="15" t="s">
        <v>32</v>
      </c>
      <c r="N6986" s="15" t="s">
        <v>32</v>
      </c>
      <c r="O6986" s="15" t="s">
        <v>32</v>
      </c>
      <c r="P6986" s="15" t="s">
        <v>32</v>
      </c>
      <c r="Q6986" s="15" t="s">
        <v>32</v>
      </c>
      <c r="R6986" s="22"/>
      <c r="T6986" s="15" t="s">
        <v>32</v>
      </c>
      <c r="U6986" s="15" t="s">
        <v>32</v>
      </c>
      <c r="V6986" s="15" t="s">
        <v>32</v>
      </c>
      <c r="X6986" s="20" t="str">
        <f t="shared" si="3693"/>
        <v/>
      </c>
      <c r="Y6986" s="20"/>
      <c r="Z6986" s="20"/>
      <c r="AA6986" s="20"/>
      <c r="AE6986" s="28"/>
      <c r="AF6986" s="29"/>
    </row>
    <row r="6987" spans="1:32">
      <c r="A6987" s="7"/>
      <c r="B6987" s="7"/>
      <c r="C6987" s="7"/>
      <c r="D6987" s="9" t="s">
        <v>45</v>
      </c>
      <c r="E6987" s="10" t="s">
        <v>41</v>
      </c>
      <c r="F6987" s="9"/>
      <c r="H6987" s="15" t="s">
        <v>32</v>
      </c>
      <c r="I6987" s="15" t="s">
        <v>32</v>
      </c>
      <c r="J6987" s="15" t="s">
        <v>32</v>
      </c>
      <c r="K6987" s="15" t="s">
        <v>32</v>
      </c>
      <c r="L6987" s="15" t="s">
        <v>32</v>
      </c>
      <c r="M6987" s="15" t="s">
        <v>32</v>
      </c>
      <c r="N6987" s="15" t="s">
        <v>32</v>
      </c>
      <c r="O6987" s="15" t="s">
        <v>32</v>
      </c>
      <c r="P6987" s="15" t="s">
        <v>32</v>
      </c>
      <c r="Q6987" s="15" t="s">
        <v>32</v>
      </c>
      <c r="R6987" s="22"/>
      <c r="T6987" s="15" t="s">
        <v>32</v>
      </c>
      <c r="U6987" s="15" t="s">
        <v>32</v>
      </c>
      <c r="V6987" s="15" t="s">
        <v>32</v>
      </c>
      <c r="X6987" s="20" t="str">
        <f t="shared" si="3693"/>
        <v/>
      </c>
      <c r="Y6987" s="20"/>
      <c r="Z6987" s="20"/>
      <c r="AA6987" s="20"/>
      <c r="AE6987" s="28"/>
      <c r="AF6987" s="29"/>
    </row>
    <row r="6988" spans="1:32">
      <c r="A6988" s="7"/>
      <c r="B6988" s="7"/>
      <c r="C6988" s="7"/>
      <c r="D6988" s="9" t="s">
        <v>46</v>
      </c>
      <c r="E6988" s="10" t="s">
        <v>41</v>
      </c>
      <c r="F6988" s="9"/>
      <c r="R6988" s="12">
        <f>G6988+I6988+J6988+K6988-L6988-M6988-N6988-Q6988</f>
        <v>0</v>
      </c>
      <c r="X6988" s="20" t="str">
        <f t="shared" si="3693"/>
        <v/>
      </c>
      <c r="Y6988" s="20" t="str">
        <f>IF(N6988&lt;O6988+P6988,"出卖应大于等于出卖肉畜+出卖仔畜","")</f>
        <v/>
      </c>
      <c r="Z6988" s="20" t="str">
        <f t="shared" ref="Z6988:Z6997" si="3698">IF(R6988&lt;S6988+T6988,"期末实有头数应大于等于能繁母畜+种公畜","")</f>
        <v/>
      </c>
      <c r="AA6988" s="20" t="str">
        <f t="shared" ref="AA6988:AA6993" si="3699">IF(R6988&lt;U6988+V6988,"期末实有头数应大于等于良种+改良种","")</f>
        <v/>
      </c>
      <c r="AE6988" s="28"/>
      <c r="AF6988" s="29"/>
    </row>
    <row r="6989" spans="1:32">
      <c r="A6989" s="7"/>
      <c r="B6989" s="7"/>
      <c r="C6989" s="7"/>
      <c r="D6989" s="9" t="s">
        <v>47</v>
      </c>
      <c r="E6989" s="16" t="s">
        <v>27</v>
      </c>
      <c r="F6989" s="9"/>
      <c r="R6989" s="12">
        <f>G6989+I6989+J6989+K6989-L6989-M6989-N6989-Q6989</f>
        <v>0</v>
      </c>
      <c r="X6989" s="20" t="str">
        <f t="shared" si="3693"/>
        <v/>
      </c>
      <c r="Y6989" s="20" t="str">
        <f>IF(N6989&lt;O6989+P6989,"出卖应大于等于出卖肉畜+出卖仔畜","")</f>
        <v/>
      </c>
      <c r="Z6989" s="20" t="str">
        <f t="shared" si="3698"/>
        <v/>
      </c>
      <c r="AA6989" s="20" t="str">
        <f t="shared" si="3699"/>
        <v/>
      </c>
      <c r="AE6989" s="28"/>
      <c r="AF6989" s="29"/>
    </row>
    <row r="6990" spans="1:32">
      <c r="A6990" s="7"/>
      <c r="B6990" s="7"/>
      <c r="C6990" s="7"/>
      <c r="D6990" s="9" t="s">
        <v>26</v>
      </c>
      <c r="E6990" s="10" t="s">
        <v>27</v>
      </c>
      <c r="F6990" s="9"/>
      <c r="G6990" s="12"/>
      <c r="H6990" s="12">
        <f t="shared" ref="G6990:V6990" si="3700">H6991+H7006</f>
        <v>0</v>
      </c>
      <c r="I6990" s="12">
        <f t="shared" si="3700"/>
        <v>0</v>
      </c>
      <c r="J6990" s="12">
        <f t="shared" si="3700"/>
        <v>0</v>
      </c>
      <c r="K6990" s="12">
        <f t="shared" si="3700"/>
        <v>0</v>
      </c>
      <c r="L6990" s="12">
        <f t="shared" si="3700"/>
        <v>0</v>
      </c>
      <c r="M6990" s="12">
        <f t="shared" si="3700"/>
        <v>0</v>
      </c>
      <c r="N6990" s="12">
        <f t="shared" si="3700"/>
        <v>0</v>
      </c>
      <c r="O6990" s="12">
        <f t="shared" si="3700"/>
        <v>0</v>
      </c>
      <c r="P6990" s="12">
        <f t="shared" si="3700"/>
        <v>0</v>
      </c>
      <c r="Q6990" s="12">
        <f t="shared" si="3700"/>
        <v>0</v>
      </c>
      <c r="R6990" s="12">
        <f t="shared" si="3700"/>
        <v>0</v>
      </c>
      <c r="S6990" s="12">
        <f t="shared" si="3700"/>
        <v>0</v>
      </c>
      <c r="T6990" s="12">
        <f t="shared" si="3700"/>
        <v>0</v>
      </c>
      <c r="U6990" s="12">
        <f t="shared" si="3700"/>
        <v>0</v>
      </c>
      <c r="V6990" s="12">
        <f t="shared" si="3700"/>
        <v>0</v>
      </c>
      <c r="X6990" s="20" t="str">
        <f t="shared" si="3693"/>
        <v/>
      </c>
      <c r="Y6990" s="20" t="str">
        <f>IF(N6990&lt;O6990+P6990,"出卖应大于等于出卖肉畜+出卖仔畜","")</f>
        <v/>
      </c>
      <c r="Z6990" s="20" t="str">
        <f t="shared" si="3698"/>
        <v/>
      </c>
      <c r="AA6990" s="20" t="str">
        <f t="shared" si="3699"/>
        <v/>
      </c>
      <c r="AE6990" s="28"/>
      <c r="AF6990" s="29"/>
    </row>
    <row r="6991" spans="1:32">
      <c r="A6991" s="7"/>
      <c r="B6991" s="7"/>
      <c r="C6991" s="7"/>
      <c r="D6991" s="9" t="s">
        <v>28</v>
      </c>
      <c r="E6991" s="10" t="s">
        <v>27</v>
      </c>
      <c r="F6991" s="9"/>
      <c r="G6991" s="12"/>
      <c r="H6991" s="12">
        <f t="shared" ref="G6991:V6991" si="3701">H6992+H7000</f>
        <v>0</v>
      </c>
      <c r="I6991" s="12">
        <f t="shared" si="3701"/>
        <v>0</v>
      </c>
      <c r="J6991" s="12">
        <f t="shared" si="3701"/>
        <v>0</v>
      </c>
      <c r="K6991" s="12">
        <f t="shared" si="3701"/>
        <v>0</v>
      </c>
      <c r="L6991" s="12">
        <f t="shared" si="3701"/>
        <v>0</v>
      </c>
      <c r="M6991" s="12">
        <f t="shared" si="3701"/>
        <v>0</v>
      </c>
      <c r="N6991" s="12">
        <f t="shared" si="3701"/>
        <v>0</v>
      </c>
      <c r="O6991" s="12">
        <f t="shared" si="3701"/>
        <v>0</v>
      </c>
      <c r="P6991" s="12">
        <f t="shared" si="3701"/>
        <v>0</v>
      </c>
      <c r="Q6991" s="12">
        <f t="shared" si="3701"/>
        <v>0</v>
      </c>
      <c r="R6991" s="12">
        <f t="shared" si="3701"/>
        <v>0</v>
      </c>
      <c r="S6991" s="12">
        <f t="shared" si="3701"/>
        <v>0</v>
      </c>
      <c r="T6991" s="12">
        <f t="shared" si="3701"/>
        <v>0</v>
      </c>
      <c r="U6991" s="12">
        <f t="shared" si="3701"/>
        <v>0</v>
      </c>
      <c r="V6991" s="12">
        <f t="shared" si="3701"/>
        <v>0</v>
      </c>
      <c r="X6991" s="20" t="str">
        <f t="shared" ref="X6991:X7007" si="3702">IF(H6991&lt;I6991,"繁殖仔畜应大于等于成活","")</f>
        <v/>
      </c>
      <c r="Y6991" s="20" t="str">
        <f t="shared" ref="Y6991:Y7002" si="3703">IF(N6991&lt;O6991+P6991,"出卖应大于等于出卖肉畜+出卖仔畜","")</f>
        <v/>
      </c>
      <c r="Z6991" s="20" t="str">
        <f t="shared" si="3698"/>
        <v/>
      </c>
      <c r="AA6991" s="20" t="str">
        <f t="shared" si="3699"/>
        <v/>
      </c>
      <c r="AE6991" s="28"/>
      <c r="AF6991" s="29"/>
    </row>
    <row r="6992" spans="1:32">
      <c r="A6992" s="7"/>
      <c r="B6992" s="7"/>
      <c r="C6992" s="7"/>
      <c r="D6992" s="9" t="s">
        <v>29</v>
      </c>
      <c r="E6992" s="10" t="s">
        <v>27</v>
      </c>
      <c r="F6992" s="9"/>
      <c r="G6992" s="12"/>
      <c r="H6992" s="12">
        <f t="shared" ref="G6992:R6992" si="3704">H6993+H6996+H6997+H6998+H6999</f>
        <v>0</v>
      </c>
      <c r="I6992" s="12">
        <f t="shared" si="3704"/>
        <v>0</v>
      </c>
      <c r="J6992" s="12">
        <f t="shared" si="3704"/>
        <v>0</v>
      </c>
      <c r="K6992" s="12">
        <f t="shared" si="3704"/>
        <v>0</v>
      </c>
      <c r="L6992" s="12">
        <f t="shared" si="3704"/>
        <v>0</v>
      </c>
      <c r="M6992" s="12">
        <f t="shared" si="3704"/>
        <v>0</v>
      </c>
      <c r="N6992" s="12">
        <f t="shared" si="3704"/>
        <v>0</v>
      </c>
      <c r="O6992" s="12">
        <f t="shared" si="3704"/>
        <v>0</v>
      </c>
      <c r="P6992" s="12">
        <f t="shared" si="3704"/>
        <v>0</v>
      </c>
      <c r="Q6992" s="12">
        <f t="shared" si="3704"/>
        <v>0</v>
      </c>
      <c r="R6992" s="12">
        <f t="shared" si="3704"/>
        <v>0</v>
      </c>
      <c r="S6992" s="12">
        <f>S6993+S6996+S6997+S6999</f>
        <v>0</v>
      </c>
      <c r="T6992" s="12">
        <f>T6993+T6996+T6997+T6999</f>
        <v>0</v>
      </c>
      <c r="U6992" s="12">
        <f>U6993+U6996+U6997+U6999</f>
        <v>0</v>
      </c>
      <c r="V6992" s="12">
        <f>V6993+V6996+V6997+V6999</f>
        <v>0</v>
      </c>
      <c r="X6992" s="20" t="str">
        <f t="shared" si="3702"/>
        <v/>
      </c>
      <c r="Y6992" s="20" t="str">
        <f t="shared" si="3703"/>
        <v/>
      </c>
      <c r="Z6992" s="20" t="str">
        <f t="shared" si="3698"/>
        <v/>
      </c>
      <c r="AA6992" s="20" t="str">
        <f t="shared" si="3699"/>
        <v/>
      </c>
      <c r="AE6992" s="28"/>
      <c r="AF6992" s="29"/>
    </row>
    <row r="6993" spans="1:32">
      <c r="A6993" s="7"/>
      <c r="B6993" s="7"/>
      <c r="C6993" s="7"/>
      <c r="D6993" s="9" t="s">
        <v>30</v>
      </c>
      <c r="E6993" s="10" t="s">
        <v>27</v>
      </c>
      <c r="F6993" s="9"/>
      <c r="R6993" s="12">
        <f>G6993+I6993+J6993+K6993-L6993-M6993-N6993-Q6993</f>
        <v>0</v>
      </c>
      <c r="X6993" s="20" t="str">
        <f t="shared" si="3702"/>
        <v/>
      </c>
      <c r="Y6993" s="20" t="str">
        <f t="shared" si="3703"/>
        <v/>
      </c>
      <c r="Z6993" s="20" t="str">
        <f t="shared" si="3698"/>
        <v/>
      </c>
      <c r="AA6993" s="20" t="str">
        <f t="shared" si="3699"/>
        <v/>
      </c>
      <c r="AE6993" s="28"/>
      <c r="AF6993" s="29"/>
    </row>
    <row r="6994" spans="1:32">
      <c r="A6994" s="7"/>
      <c r="B6994" s="7"/>
      <c r="C6994" s="7"/>
      <c r="D6994" s="9" t="s">
        <v>31</v>
      </c>
      <c r="E6994" s="10" t="s">
        <v>27</v>
      </c>
      <c r="F6994" s="9"/>
      <c r="R6994" s="12">
        <f t="shared" ref="R6994:R6999" si="3705">G6994+I6994+J6994+K6994-L6994-M6994-N6994-Q6994</f>
        <v>0</v>
      </c>
      <c r="U6994" s="15" t="s">
        <v>32</v>
      </c>
      <c r="V6994" s="15" t="s">
        <v>32</v>
      </c>
      <c r="X6994" s="20" t="str">
        <f t="shared" si="3702"/>
        <v/>
      </c>
      <c r="Y6994" s="20" t="str">
        <f t="shared" si="3703"/>
        <v/>
      </c>
      <c r="Z6994" s="20" t="str">
        <f t="shared" si="3698"/>
        <v/>
      </c>
      <c r="AA6994" s="20"/>
      <c r="AE6994" s="28"/>
      <c r="AF6994" s="29"/>
    </row>
    <row r="6995" spans="1:32">
      <c r="A6995" s="7"/>
      <c r="B6995" s="7"/>
      <c r="C6995" s="7"/>
      <c r="D6995" s="9" t="s">
        <v>33</v>
      </c>
      <c r="E6995" s="10" t="s">
        <v>27</v>
      </c>
      <c r="F6995" s="9"/>
      <c r="R6995" s="12">
        <f t="shared" si="3705"/>
        <v>0</v>
      </c>
      <c r="U6995" s="15" t="s">
        <v>32</v>
      </c>
      <c r="V6995" s="15" t="s">
        <v>32</v>
      </c>
      <c r="X6995" s="20" t="str">
        <f t="shared" si="3702"/>
        <v/>
      </c>
      <c r="Y6995" s="20" t="str">
        <f t="shared" si="3703"/>
        <v/>
      </c>
      <c r="Z6995" s="20" t="str">
        <f t="shared" si="3698"/>
        <v/>
      </c>
      <c r="AA6995" s="20"/>
      <c r="AE6995" s="28"/>
      <c r="AF6995" s="29"/>
    </row>
    <row r="6996" spans="1:32">
      <c r="A6996" s="7"/>
      <c r="B6996" s="7"/>
      <c r="C6996" s="7"/>
      <c r="D6996" s="9" t="s">
        <v>34</v>
      </c>
      <c r="E6996" s="10" t="s">
        <v>35</v>
      </c>
      <c r="F6996" s="9"/>
      <c r="R6996" s="12">
        <f t="shared" si="3705"/>
        <v>0</v>
      </c>
      <c r="X6996" s="20" t="str">
        <f t="shared" si="3702"/>
        <v/>
      </c>
      <c r="Y6996" s="20" t="str">
        <f t="shared" si="3703"/>
        <v/>
      </c>
      <c r="Z6996" s="20" t="str">
        <f t="shared" si="3698"/>
        <v/>
      </c>
      <c r="AA6996" s="20" t="str">
        <f>IF(R6996&lt;U6996+V6996,"期末实有头数应大于等于良种+改良种","")</f>
        <v/>
      </c>
      <c r="AE6996" s="28"/>
      <c r="AF6996" s="29"/>
    </row>
    <row r="6997" spans="1:32">
      <c r="A6997" s="7"/>
      <c r="B6997" s="7"/>
      <c r="C6997" s="7"/>
      <c r="D6997" s="9" t="s">
        <v>36</v>
      </c>
      <c r="E6997" s="10" t="s">
        <v>27</v>
      </c>
      <c r="F6997" s="9"/>
      <c r="R6997" s="12">
        <f t="shared" si="3705"/>
        <v>0</v>
      </c>
      <c r="X6997" s="20" t="str">
        <f t="shared" si="3702"/>
        <v/>
      </c>
      <c r="Y6997" s="20" t="str">
        <f t="shared" si="3703"/>
        <v/>
      </c>
      <c r="Z6997" s="20" t="str">
        <f t="shared" si="3698"/>
        <v/>
      </c>
      <c r="AA6997" s="20" t="str">
        <f>IF(R6997&lt;U6997+V6997,"期末实有头数应大于等于良种+改良种","")</f>
        <v/>
      </c>
      <c r="AE6997" s="28"/>
      <c r="AF6997" s="29"/>
    </row>
    <row r="6998" spans="1:32">
      <c r="A6998" s="7"/>
      <c r="B6998" s="7"/>
      <c r="C6998" s="7"/>
      <c r="D6998" s="9" t="s">
        <v>37</v>
      </c>
      <c r="E6998" s="10" t="s">
        <v>27</v>
      </c>
      <c r="F6998" s="9"/>
      <c r="R6998" s="12">
        <f t="shared" si="3705"/>
        <v>0</v>
      </c>
      <c r="S6998" s="15" t="s">
        <v>32</v>
      </c>
      <c r="T6998" s="15" t="s">
        <v>32</v>
      </c>
      <c r="U6998" s="15" t="s">
        <v>32</v>
      </c>
      <c r="V6998" s="15" t="s">
        <v>32</v>
      </c>
      <c r="X6998" s="20" t="str">
        <f t="shared" si="3702"/>
        <v/>
      </c>
      <c r="Y6998" s="20" t="str">
        <f t="shared" si="3703"/>
        <v/>
      </c>
      <c r="Z6998" s="20"/>
      <c r="AA6998" s="20"/>
      <c r="AE6998" s="28"/>
      <c r="AF6998" s="29"/>
    </row>
    <row r="6999" spans="1:32">
      <c r="A6999" s="7"/>
      <c r="B6999" s="7"/>
      <c r="C6999" s="7"/>
      <c r="D6999" s="9" t="s">
        <v>38</v>
      </c>
      <c r="E6999" s="10" t="s">
        <v>39</v>
      </c>
      <c r="F6999" s="9"/>
      <c r="R6999" s="12">
        <f t="shared" si="3705"/>
        <v>0</v>
      </c>
      <c r="X6999" s="20" t="str">
        <f t="shared" si="3702"/>
        <v/>
      </c>
      <c r="Y6999" s="20" t="str">
        <f t="shared" si="3703"/>
        <v/>
      </c>
      <c r="Z6999" s="20" t="str">
        <f>IF(R6999&lt;S6999+T6999,"期末实有头数应大于等于能繁母畜+种公畜","")</f>
        <v/>
      </c>
      <c r="AA6999" s="20" t="str">
        <f>IF(R6999&lt;U6999+V6999,"期末实有头数应大于等于良种+改良种","")</f>
        <v/>
      </c>
      <c r="AE6999" s="28"/>
      <c r="AF6999" s="29"/>
    </row>
    <row r="7000" spans="1:32">
      <c r="A7000" s="7"/>
      <c r="B7000" s="7"/>
      <c r="C7000" s="7"/>
      <c r="D7000" s="9" t="s">
        <v>40</v>
      </c>
      <c r="E7000" s="10" t="s">
        <v>41</v>
      </c>
      <c r="F7000" s="9"/>
      <c r="G7000" s="12"/>
      <c r="H7000" s="12">
        <f t="shared" ref="G7000:V7000" si="3706">H7001+H7005</f>
        <v>0</v>
      </c>
      <c r="I7000" s="12">
        <f t="shared" si="3706"/>
        <v>0</v>
      </c>
      <c r="J7000" s="12">
        <f t="shared" si="3706"/>
        <v>0</v>
      </c>
      <c r="K7000" s="12">
        <f t="shared" si="3706"/>
        <v>0</v>
      </c>
      <c r="L7000" s="12">
        <f t="shared" si="3706"/>
        <v>0</v>
      </c>
      <c r="M7000" s="12">
        <f t="shared" si="3706"/>
        <v>0</v>
      </c>
      <c r="N7000" s="12">
        <f t="shared" si="3706"/>
        <v>0</v>
      </c>
      <c r="O7000" s="12">
        <f t="shared" si="3706"/>
        <v>0</v>
      </c>
      <c r="P7000" s="12">
        <f t="shared" si="3706"/>
        <v>0</v>
      </c>
      <c r="Q7000" s="12">
        <f t="shared" si="3706"/>
        <v>0</v>
      </c>
      <c r="R7000" s="21">
        <f t="shared" si="3706"/>
        <v>0</v>
      </c>
      <c r="S7000" s="12">
        <f t="shared" si="3706"/>
        <v>0</v>
      </c>
      <c r="T7000" s="12">
        <f t="shared" si="3706"/>
        <v>0</v>
      </c>
      <c r="U7000" s="12">
        <f t="shared" si="3706"/>
        <v>0</v>
      </c>
      <c r="V7000" s="12">
        <f t="shared" si="3706"/>
        <v>0</v>
      </c>
      <c r="X7000" s="20" t="str">
        <f t="shared" si="3702"/>
        <v/>
      </c>
      <c r="Y7000" s="20" t="str">
        <f t="shared" si="3703"/>
        <v/>
      </c>
      <c r="Z7000" s="20" t="str">
        <f>IF(R7000&lt;S7000+T7000,"期末实有头数应大于等于能繁母畜+种公畜","")</f>
        <v/>
      </c>
      <c r="AA7000" s="20" t="str">
        <f>IF(R7000&lt;U7000+V7000,"期末实有头数应大于等于良种+改良种","")</f>
        <v/>
      </c>
      <c r="AE7000" s="28"/>
      <c r="AF7000" s="29"/>
    </row>
    <row r="7001" spans="1:32">
      <c r="A7001" s="7"/>
      <c r="B7001" s="7"/>
      <c r="C7001" s="7"/>
      <c r="D7001" s="9" t="s">
        <v>42</v>
      </c>
      <c r="E7001" s="10" t="s">
        <v>41</v>
      </c>
      <c r="F7001" s="9"/>
      <c r="R7001" s="12">
        <f>G7001+I7001+J7001+K7001-L7001-M7001-N7001-Q7001</f>
        <v>0</v>
      </c>
      <c r="X7001" s="20" t="str">
        <f t="shared" si="3702"/>
        <v/>
      </c>
      <c r="Y7001" s="20" t="str">
        <f t="shared" si="3703"/>
        <v/>
      </c>
      <c r="Z7001" s="20" t="str">
        <f>IF(R7001&lt;S7001+T7001,"期末实有头数应大于等于能繁母畜+种公畜","")</f>
        <v/>
      </c>
      <c r="AA7001" s="20" t="str">
        <f>IF(R7001&lt;U7001+V7001,"期末实有头数应大于等于良种+改良种","")</f>
        <v/>
      </c>
      <c r="AE7001" s="28"/>
      <c r="AF7001" s="29"/>
    </row>
    <row r="7002" spans="1:32">
      <c r="A7002" s="7"/>
      <c r="B7002" s="7"/>
      <c r="C7002" s="7"/>
      <c r="D7002" s="9" t="s">
        <v>43</v>
      </c>
      <c r="E7002" s="10" t="s">
        <v>41</v>
      </c>
      <c r="F7002" s="9"/>
      <c r="R7002" s="12">
        <f>G7002+I7002+J7002+K7002-L7002-M7002-N7002-Q7002</f>
        <v>0</v>
      </c>
      <c r="U7002" s="15" t="s">
        <v>32</v>
      </c>
      <c r="V7002" s="15" t="s">
        <v>32</v>
      </c>
      <c r="X7002" s="20" t="str">
        <f t="shared" si="3702"/>
        <v/>
      </c>
      <c r="Y7002" s="20" t="str">
        <f t="shared" si="3703"/>
        <v/>
      </c>
      <c r="Z7002" s="20" t="str">
        <f>IF(R7002&lt;S7002+T7002,"期末实有头数应大于等于能繁母畜+种公畜","")</f>
        <v/>
      </c>
      <c r="AA7002" s="20"/>
      <c r="AE7002" s="28"/>
      <c r="AF7002" s="29"/>
    </row>
    <row r="7003" spans="1:32">
      <c r="A7003" s="7"/>
      <c r="B7003" s="7"/>
      <c r="C7003" s="7"/>
      <c r="D7003" s="9" t="s">
        <v>44</v>
      </c>
      <c r="E7003" s="10" t="s">
        <v>41</v>
      </c>
      <c r="F7003" s="9"/>
      <c r="H7003" s="15" t="s">
        <v>32</v>
      </c>
      <c r="I7003" s="15" t="s">
        <v>32</v>
      </c>
      <c r="J7003" s="15" t="s">
        <v>32</v>
      </c>
      <c r="K7003" s="15" t="s">
        <v>32</v>
      </c>
      <c r="L7003" s="15" t="s">
        <v>32</v>
      </c>
      <c r="M7003" s="15" t="s">
        <v>32</v>
      </c>
      <c r="N7003" s="15" t="s">
        <v>32</v>
      </c>
      <c r="O7003" s="15" t="s">
        <v>32</v>
      </c>
      <c r="P7003" s="15" t="s">
        <v>32</v>
      </c>
      <c r="Q7003" s="15" t="s">
        <v>32</v>
      </c>
      <c r="R7003" s="22"/>
      <c r="T7003" s="15" t="s">
        <v>32</v>
      </c>
      <c r="U7003" s="15" t="s">
        <v>32</v>
      </c>
      <c r="V7003" s="15" t="s">
        <v>32</v>
      </c>
      <c r="X7003" s="20" t="str">
        <f t="shared" si="3702"/>
        <v/>
      </c>
      <c r="Y7003" s="20"/>
      <c r="Z7003" s="20"/>
      <c r="AA7003" s="20"/>
      <c r="AE7003" s="28"/>
      <c r="AF7003" s="29"/>
    </row>
    <row r="7004" spans="1:32">
      <c r="A7004" s="7"/>
      <c r="B7004" s="7"/>
      <c r="C7004" s="7"/>
      <c r="D7004" s="9" t="s">
        <v>45</v>
      </c>
      <c r="E7004" s="10" t="s">
        <v>41</v>
      </c>
      <c r="F7004" s="9"/>
      <c r="H7004" s="15" t="s">
        <v>32</v>
      </c>
      <c r="I7004" s="15" t="s">
        <v>32</v>
      </c>
      <c r="J7004" s="15" t="s">
        <v>32</v>
      </c>
      <c r="K7004" s="15" t="s">
        <v>32</v>
      </c>
      <c r="L7004" s="15" t="s">
        <v>32</v>
      </c>
      <c r="M7004" s="15" t="s">
        <v>32</v>
      </c>
      <c r="N7004" s="15" t="s">
        <v>32</v>
      </c>
      <c r="O7004" s="15" t="s">
        <v>32</v>
      </c>
      <c r="P7004" s="15" t="s">
        <v>32</v>
      </c>
      <c r="Q7004" s="15" t="s">
        <v>32</v>
      </c>
      <c r="R7004" s="22"/>
      <c r="T7004" s="15" t="s">
        <v>32</v>
      </c>
      <c r="U7004" s="15" t="s">
        <v>32</v>
      </c>
      <c r="V7004" s="15" t="s">
        <v>32</v>
      </c>
      <c r="X7004" s="20" t="str">
        <f t="shared" si="3702"/>
        <v/>
      </c>
      <c r="Y7004" s="20"/>
      <c r="Z7004" s="20"/>
      <c r="AA7004" s="20"/>
      <c r="AE7004" s="28"/>
      <c r="AF7004" s="29"/>
    </row>
    <row r="7005" spans="1:32">
      <c r="A7005" s="7"/>
      <c r="B7005" s="7"/>
      <c r="C7005" s="7"/>
      <c r="D7005" s="9" t="s">
        <v>46</v>
      </c>
      <c r="E7005" s="10" t="s">
        <v>41</v>
      </c>
      <c r="F7005" s="9"/>
      <c r="R7005" s="12">
        <f>G7005+I7005+J7005+K7005-L7005-M7005-N7005-Q7005</f>
        <v>0</v>
      </c>
      <c r="X7005" s="20" t="str">
        <f t="shared" si="3702"/>
        <v/>
      </c>
      <c r="Y7005" s="20" t="str">
        <f>IF(N7005&lt;O7005+P7005,"出卖应大于等于出卖肉畜+出卖仔畜","")</f>
        <v/>
      </c>
      <c r="Z7005" s="20" t="str">
        <f t="shared" ref="Z7005:Z7014" si="3707">IF(R7005&lt;S7005+T7005,"期末实有头数应大于等于能繁母畜+种公畜","")</f>
        <v/>
      </c>
      <c r="AA7005" s="20" t="str">
        <f t="shared" ref="AA7005:AA7010" si="3708">IF(R7005&lt;U7005+V7005,"期末实有头数应大于等于良种+改良种","")</f>
        <v/>
      </c>
      <c r="AE7005" s="28"/>
      <c r="AF7005" s="29"/>
    </row>
    <row r="7006" spans="1:32">
      <c r="A7006" s="7"/>
      <c r="B7006" s="7"/>
      <c r="C7006" s="7"/>
      <c r="D7006" s="9" t="s">
        <v>47</v>
      </c>
      <c r="E7006" s="16" t="s">
        <v>27</v>
      </c>
      <c r="F7006" s="9"/>
      <c r="R7006" s="12">
        <f>G7006+I7006+J7006+K7006-L7006-M7006-N7006-Q7006</f>
        <v>0</v>
      </c>
      <c r="X7006" s="20" t="str">
        <f t="shared" si="3702"/>
        <v/>
      </c>
      <c r="Y7006" s="20" t="str">
        <f>IF(N7006&lt;O7006+P7006,"出卖应大于等于出卖肉畜+出卖仔畜","")</f>
        <v/>
      </c>
      <c r="Z7006" s="20" t="str">
        <f t="shared" si="3707"/>
        <v/>
      </c>
      <c r="AA7006" s="20" t="str">
        <f t="shared" si="3708"/>
        <v/>
      </c>
      <c r="AE7006" s="28"/>
      <c r="AF7006" s="29"/>
    </row>
    <row r="7007" spans="1:32">
      <c r="A7007" s="7"/>
      <c r="B7007" s="7"/>
      <c r="C7007" s="7"/>
      <c r="D7007" s="9" t="s">
        <v>26</v>
      </c>
      <c r="E7007" s="10" t="s">
        <v>27</v>
      </c>
      <c r="F7007" s="9"/>
      <c r="G7007" s="12"/>
      <c r="H7007" s="12">
        <f t="shared" ref="G7007:V7007" si="3709">H7008+H7023</f>
        <v>0</v>
      </c>
      <c r="I7007" s="12">
        <f t="shared" si="3709"/>
        <v>0</v>
      </c>
      <c r="J7007" s="12">
        <f t="shared" si="3709"/>
        <v>0</v>
      </c>
      <c r="K7007" s="12">
        <f t="shared" si="3709"/>
        <v>0</v>
      </c>
      <c r="L7007" s="12">
        <f t="shared" si="3709"/>
        <v>0</v>
      </c>
      <c r="M7007" s="12">
        <f t="shared" si="3709"/>
        <v>0</v>
      </c>
      <c r="N7007" s="12">
        <f t="shared" si="3709"/>
        <v>0</v>
      </c>
      <c r="O7007" s="12">
        <f t="shared" si="3709"/>
        <v>0</v>
      </c>
      <c r="P7007" s="12">
        <f t="shared" si="3709"/>
        <v>0</v>
      </c>
      <c r="Q7007" s="12">
        <f t="shared" si="3709"/>
        <v>0</v>
      </c>
      <c r="R7007" s="12">
        <f t="shared" si="3709"/>
        <v>0</v>
      </c>
      <c r="S7007" s="12">
        <f t="shared" si="3709"/>
        <v>0</v>
      </c>
      <c r="T7007" s="12">
        <f t="shared" si="3709"/>
        <v>0</v>
      </c>
      <c r="U7007" s="12">
        <f t="shared" si="3709"/>
        <v>0</v>
      </c>
      <c r="V7007" s="12">
        <f t="shared" si="3709"/>
        <v>0</v>
      </c>
      <c r="X7007" s="20" t="str">
        <f t="shared" si="3702"/>
        <v/>
      </c>
      <c r="Y7007" s="20" t="str">
        <f>IF(N7007&lt;O7007+P7007,"出卖应大于等于出卖肉畜+出卖仔畜","")</f>
        <v/>
      </c>
      <c r="Z7007" s="20" t="str">
        <f t="shared" si="3707"/>
        <v/>
      </c>
      <c r="AA7007" s="20" t="str">
        <f t="shared" si="3708"/>
        <v/>
      </c>
      <c r="AE7007" s="28"/>
      <c r="AF7007" s="29"/>
    </row>
    <row r="7008" spans="1:32">
      <c r="A7008" s="7"/>
      <c r="B7008" s="7"/>
      <c r="C7008" s="7"/>
      <c r="D7008" s="9" t="s">
        <v>28</v>
      </c>
      <c r="E7008" s="10" t="s">
        <v>27</v>
      </c>
      <c r="F7008" s="9"/>
      <c r="G7008" s="12"/>
      <c r="H7008" s="12">
        <f t="shared" ref="G7008:V7008" si="3710">H7009+H7017</f>
        <v>0</v>
      </c>
      <c r="I7008" s="12">
        <f t="shared" si="3710"/>
        <v>0</v>
      </c>
      <c r="J7008" s="12">
        <f t="shared" si="3710"/>
        <v>0</v>
      </c>
      <c r="K7008" s="12">
        <f t="shared" si="3710"/>
        <v>0</v>
      </c>
      <c r="L7008" s="12">
        <f t="shared" si="3710"/>
        <v>0</v>
      </c>
      <c r="M7008" s="12">
        <f t="shared" si="3710"/>
        <v>0</v>
      </c>
      <c r="N7008" s="12">
        <f t="shared" si="3710"/>
        <v>0</v>
      </c>
      <c r="O7008" s="12">
        <f t="shared" si="3710"/>
        <v>0</v>
      </c>
      <c r="P7008" s="12">
        <f t="shared" si="3710"/>
        <v>0</v>
      </c>
      <c r="Q7008" s="12">
        <f t="shared" si="3710"/>
        <v>0</v>
      </c>
      <c r="R7008" s="12">
        <f t="shared" si="3710"/>
        <v>0</v>
      </c>
      <c r="S7008" s="12">
        <f t="shared" si="3710"/>
        <v>0</v>
      </c>
      <c r="T7008" s="12">
        <f t="shared" si="3710"/>
        <v>0</v>
      </c>
      <c r="U7008" s="12">
        <f t="shared" si="3710"/>
        <v>0</v>
      </c>
      <c r="V7008" s="12">
        <f t="shared" si="3710"/>
        <v>0</v>
      </c>
      <c r="X7008" s="20" t="str">
        <f t="shared" ref="X7008:X7024" si="3711">IF(H7008&lt;I7008,"繁殖仔畜应大于等于成活","")</f>
        <v/>
      </c>
      <c r="Y7008" s="20" t="str">
        <f t="shared" ref="Y7008:Y7019" si="3712">IF(N7008&lt;O7008+P7008,"出卖应大于等于出卖肉畜+出卖仔畜","")</f>
        <v/>
      </c>
      <c r="Z7008" s="20" t="str">
        <f t="shared" si="3707"/>
        <v/>
      </c>
      <c r="AA7008" s="20" t="str">
        <f t="shared" si="3708"/>
        <v/>
      </c>
      <c r="AE7008" s="28"/>
      <c r="AF7008" s="29"/>
    </row>
    <row r="7009" spans="1:32">
      <c r="A7009" s="7"/>
      <c r="B7009" s="7"/>
      <c r="C7009" s="7"/>
      <c r="D7009" s="9" t="s">
        <v>29</v>
      </c>
      <c r="E7009" s="10" t="s">
        <v>27</v>
      </c>
      <c r="F7009" s="9"/>
      <c r="G7009" s="12"/>
      <c r="H7009" s="12">
        <f t="shared" ref="G7009:R7009" si="3713">H7010+H7013+H7014+H7015+H7016</f>
        <v>0</v>
      </c>
      <c r="I7009" s="12">
        <f t="shared" si="3713"/>
        <v>0</v>
      </c>
      <c r="J7009" s="12">
        <f t="shared" si="3713"/>
        <v>0</v>
      </c>
      <c r="K7009" s="12">
        <f t="shared" si="3713"/>
        <v>0</v>
      </c>
      <c r="L7009" s="12">
        <f t="shared" si="3713"/>
        <v>0</v>
      </c>
      <c r="M7009" s="12">
        <f t="shared" si="3713"/>
        <v>0</v>
      </c>
      <c r="N7009" s="12">
        <f t="shared" si="3713"/>
        <v>0</v>
      </c>
      <c r="O7009" s="12">
        <f t="shared" si="3713"/>
        <v>0</v>
      </c>
      <c r="P7009" s="12">
        <f t="shared" si="3713"/>
        <v>0</v>
      </c>
      <c r="Q7009" s="12">
        <f t="shared" si="3713"/>
        <v>0</v>
      </c>
      <c r="R7009" s="12">
        <f t="shared" si="3713"/>
        <v>0</v>
      </c>
      <c r="S7009" s="12">
        <f>S7010+S7013+S7014+S7016</f>
        <v>0</v>
      </c>
      <c r="T7009" s="12">
        <f>T7010+T7013+T7014+T7016</f>
        <v>0</v>
      </c>
      <c r="U7009" s="12">
        <f>U7010+U7013+U7014+U7016</f>
        <v>0</v>
      </c>
      <c r="V7009" s="12">
        <f>V7010+V7013+V7014+V7016</f>
        <v>0</v>
      </c>
      <c r="X7009" s="20" t="str">
        <f t="shared" si="3711"/>
        <v/>
      </c>
      <c r="Y7009" s="20" t="str">
        <f t="shared" si="3712"/>
        <v/>
      </c>
      <c r="Z7009" s="20" t="str">
        <f t="shared" si="3707"/>
        <v/>
      </c>
      <c r="AA7009" s="20" t="str">
        <f t="shared" si="3708"/>
        <v/>
      </c>
      <c r="AE7009" s="28"/>
      <c r="AF7009" s="29"/>
    </row>
    <row r="7010" spans="1:32">
      <c r="A7010" s="7"/>
      <c r="B7010" s="7"/>
      <c r="C7010" s="7"/>
      <c r="D7010" s="9" t="s">
        <v>30</v>
      </c>
      <c r="E7010" s="10" t="s">
        <v>27</v>
      </c>
      <c r="F7010" s="9"/>
      <c r="R7010" s="12">
        <f>G7010+I7010+J7010+K7010-L7010-M7010-N7010-Q7010</f>
        <v>0</v>
      </c>
      <c r="X7010" s="20" t="str">
        <f t="shared" si="3711"/>
        <v/>
      </c>
      <c r="Y7010" s="20" t="str">
        <f t="shared" si="3712"/>
        <v/>
      </c>
      <c r="Z7010" s="20" t="str">
        <f t="shared" si="3707"/>
        <v/>
      </c>
      <c r="AA7010" s="20" t="str">
        <f t="shared" si="3708"/>
        <v/>
      </c>
      <c r="AE7010" s="28"/>
      <c r="AF7010" s="29"/>
    </row>
    <row r="7011" spans="1:32">
      <c r="A7011" s="7"/>
      <c r="B7011" s="7"/>
      <c r="C7011" s="7"/>
      <c r="D7011" s="9" t="s">
        <v>31</v>
      </c>
      <c r="E7011" s="10" t="s">
        <v>27</v>
      </c>
      <c r="F7011" s="9"/>
      <c r="R7011" s="12">
        <f t="shared" ref="R7011:R7016" si="3714">G7011+I7011+J7011+K7011-L7011-M7011-N7011-Q7011</f>
        <v>0</v>
      </c>
      <c r="U7011" s="15" t="s">
        <v>32</v>
      </c>
      <c r="V7011" s="15" t="s">
        <v>32</v>
      </c>
      <c r="X7011" s="20" t="str">
        <f t="shared" si="3711"/>
        <v/>
      </c>
      <c r="Y7011" s="20" t="str">
        <f t="shared" si="3712"/>
        <v/>
      </c>
      <c r="Z7011" s="20" t="str">
        <f t="shared" si="3707"/>
        <v/>
      </c>
      <c r="AA7011" s="20"/>
      <c r="AE7011" s="28"/>
      <c r="AF7011" s="29"/>
    </row>
    <row r="7012" spans="1:32">
      <c r="A7012" s="7"/>
      <c r="B7012" s="7"/>
      <c r="C7012" s="7"/>
      <c r="D7012" s="9" t="s">
        <v>33</v>
      </c>
      <c r="E7012" s="10" t="s">
        <v>27</v>
      </c>
      <c r="F7012" s="9"/>
      <c r="R7012" s="12">
        <f t="shared" si="3714"/>
        <v>0</v>
      </c>
      <c r="U7012" s="15" t="s">
        <v>32</v>
      </c>
      <c r="V7012" s="15" t="s">
        <v>32</v>
      </c>
      <c r="X7012" s="20" t="str">
        <f t="shared" si="3711"/>
        <v/>
      </c>
      <c r="Y7012" s="20" t="str">
        <f t="shared" si="3712"/>
        <v/>
      </c>
      <c r="Z7012" s="20" t="str">
        <f t="shared" si="3707"/>
        <v/>
      </c>
      <c r="AA7012" s="20"/>
      <c r="AE7012" s="28"/>
      <c r="AF7012" s="29"/>
    </row>
    <row r="7013" spans="1:32">
      <c r="A7013" s="7"/>
      <c r="B7013" s="7"/>
      <c r="C7013" s="7"/>
      <c r="D7013" s="9" t="s">
        <v>34</v>
      </c>
      <c r="E7013" s="10" t="s">
        <v>35</v>
      </c>
      <c r="F7013" s="9"/>
      <c r="R7013" s="12">
        <f t="shared" si="3714"/>
        <v>0</v>
      </c>
      <c r="X7013" s="20" t="str">
        <f t="shared" si="3711"/>
        <v/>
      </c>
      <c r="Y7013" s="20" t="str">
        <f t="shared" si="3712"/>
        <v/>
      </c>
      <c r="Z7013" s="20" t="str">
        <f t="shared" si="3707"/>
        <v/>
      </c>
      <c r="AA7013" s="20" t="str">
        <f>IF(R7013&lt;U7013+V7013,"期末实有头数应大于等于良种+改良种","")</f>
        <v/>
      </c>
      <c r="AE7013" s="28"/>
      <c r="AF7013" s="29"/>
    </row>
    <row r="7014" spans="1:32">
      <c r="A7014" s="7"/>
      <c r="B7014" s="7"/>
      <c r="C7014" s="7"/>
      <c r="D7014" s="9" t="s">
        <v>36</v>
      </c>
      <c r="E7014" s="10" t="s">
        <v>27</v>
      </c>
      <c r="F7014" s="9"/>
      <c r="R7014" s="12">
        <f t="shared" si="3714"/>
        <v>0</v>
      </c>
      <c r="X7014" s="20" t="str">
        <f t="shared" si="3711"/>
        <v/>
      </c>
      <c r="Y7014" s="20" t="str">
        <f t="shared" si="3712"/>
        <v/>
      </c>
      <c r="Z7014" s="20" t="str">
        <f t="shared" si="3707"/>
        <v/>
      </c>
      <c r="AA7014" s="20" t="str">
        <f>IF(R7014&lt;U7014+V7014,"期末实有头数应大于等于良种+改良种","")</f>
        <v/>
      </c>
      <c r="AE7014" s="28"/>
      <c r="AF7014" s="29"/>
    </row>
    <row r="7015" spans="1:32">
      <c r="A7015" s="7"/>
      <c r="B7015" s="7"/>
      <c r="C7015" s="7"/>
      <c r="D7015" s="9" t="s">
        <v>37</v>
      </c>
      <c r="E7015" s="10" t="s">
        <v>27</v>
      </c>
      <c r="F7015" s="9"/>
      <c r="R7015" s="12">
        <f t="shared" si="3714"/>
        <v>0</v>
      </c>
      <c r="S7015" s="15" t="s">
        <v>32</v>
      </c>
      <c r="T7015" s="15" t="s">
        <v>32</v>
      </c>
      <c r="U7015" s="15" t="s">
        <v>32</v>
      </c>
      <c r="V7015" s="15" t="s">
        <v>32</v>
      </c>
      <c r="X7015" s="20" t="str">
        <f t="shared" si="3711"/>
        <v/>
      </c>
      <c r="Y7015" s="20" t="str">
        <f t="shared" si="3712"/>
        <v/>
      </c>
      <c r="Z7015" s="20"/>
      <c r="AA7015" s="20"/>
      <c r="AE7015" s="28"/>
      <c r="AF7015" s="29"/>
    </row>
    <row r="7016" spans="1:32">
      <c r="A7016" s="7"/>
      <c r="B7016" s="7"/>
      <c r="C7016" s="7"/>
      <c r="D7016" s="9" t="s">
        <v>38</v>
      </c>
      <c r="E7016" s="10" t="s">
        <v>39</v>
      </c>
      <c r="F7016" s="9"/>
      <c r="R7016" s="12">
        <f t="shared" si="3714"/>
        <v>0</v>
      </c>
      <c r="X7016" s="20" t="str">
        <f t="shared" si="3711"/>
        <v/>
      </c>
      <c r="Y7016" s="20" t="str">
        <f t="shared" si="3712"/>
        <v/>
      </c>
      <c r="Z7016" s="20" t="str">
        <f>IF(R7016&lt;S7016+T7016,"期末实有头数应大于等于能繁母畜+种公畜","")</f>
        <v/>
      </c>
      <c r="AA7016" s="20" t="str">
        <f>IF(R7016&lt;U7016+V7016,"期末实有头数应大于等于良种+改良种","")</f>
        <v/>
      </c>
      <c r="AE7016" s="28"/>
      <c r="AF7016" s="29"/>
    </row>
    <row r="7017" spans="1:32">
      <c r="A7017" s="7"/>
      <c r="B7017" s="7"/>
      <c r="C7017" s="7"/>
      <c r="D7017" s="9" t="s">
        <v>40</v>
      </c>
      <c r="E7017" s="10" t="s">
        <v>41</v>
      </c>
      <c r="F7017" s="9"/>
      <c r="G7017" s="12"/>
      <c r="H7017" s="12">
        <f t="shared" ref="G7017:V7017" si="3715">H7018+H7022</f>
        <v>0</v>
      </c>
      <c r="I7017" s="12">
        <f t="shared" si="3715"/>
        <v>0</v>
      </c>
      <c r="J7017" s="12">
        <f t="shared" si="3715"/>
        <v>0</v>
      </c>
      <c r="K7017" s="12">
        <f t="shared" si="3715"/>
        <v>0</v>
      </c>
      <c r="L7017" s="12">
        <f t="shared" si="3715"/>
        <v>0</v>
      </c>
      <c r="M7017" s="12">
        <f t="shared" si="3715"/>
        <v>0</v>
      </c>
      <c r="N7017" s="12">
        <f t="shared" si="3715"/>
        <v>0</v>
      </c>
      <c r="O7017" s="12">
        <f t="shared" si="3715"/>
        <v>0</v>
      </c>
      <c r="P7017" s="12">
        <f t="shared" si="3715"/>
        <v>0</v>
      </c>
      <c r="Q7017" s="12">
        <f t="shared" si="3715"/>
        <v>0</v>
      </c>
      <c r="R7017" s="21">
        <f t="shared" si="3715"/>
        <v>0</v>
      </c>
      <c r="S7017" s="12">
        <f t="shared" si="3715"/>
        <v>0</v>
      </c>
      <c r="T7017" s="12">
        <f t="shared" si="3715"/>
        <v>0</v>
      </c>
      <c r="U7017" s="12">
        <f t="shared" si="3715"/>
        <v>0</v>
      </c>
      <c r="V7017" s="12">
        <f t="shared" si="3715"/>
        <v>0</v>
      </c>
      <c r="X7017" s="20" t="str">
        <f t="shared" si="3711"/>
        <v/>
      </c>
      <c r="Y7017" s="20" t="str">
        <f t="shared" si="3712"/>
        <v/>
      </c>
      <c r="Z7017" s="20" t="str">
        <f>IF(R7017&lt;S7017+T7017,"期末实有头数应大于等于能繁母畜+种公畜","")</f>
        <v/>
      </c>
      <c r="AA7017" s="20" t="str">
        <f>IF(R7017&lt;U7017+V7017,"期末实有头数应大于等于良种+改良种","")</f>
        <v/>
      </c>
      <c r="AE7017" s="28"/>
      <c r="AF7017" s="29"/>
    </row>
    <row r="7018" spans="1:32">
      <c r="A7018" s="7"/>
      <c r="B7018" s="7"/>
      <c r="C7018" s="7"/>
      <c r="D7018" s="9" t="s">
        <v>42</v>
      </c>
      <c r="E7018" s="10" t="s">
        <v>41</v>
      </c>
      <c r="F7018" s="9"/>
      <c r="R7018" s="12">
        <f>G7018+I7018+J7018+K7018-L7018-M7018-N7018-Q7018</f>
        <v>0</v>
      </c>
      <c r="X7018" s="20" t="str">
        <f t="shared" si="3711"/>
        <v/>
      </c>
      <c r="Y7018" s="20" t="str">
        <f t="shared" si="3712"/>
        <v/>
      </c>
      <c r="Z7018" s="20" t="str">
        <f>IF(R7018&lt;S7018+T7018,"期末实有头数应大于等于能繁母畜+种公畜","")</f>
        <v/>
      </c>
      <c r="AA7018" s="20" t="str">
        <f>IF(R7018&lt;U7018+V7018,"期末实有头数应大于等于良种+改良种","")</f>
        <v/>
      </c>
      <c r="AE7018" s="28"/>
      <c r="AF7018" s="29"/>
    </row>
    <row r="7019" spans="1:32">
      <c r="A7019" s="7"/>
      <c r="B7019" s="7"/>
      <c r="C7019" s="7"/>
      <c r="D7019" s="9" t="s">
        <v>43</v>
      </c>
      <c r="E7019" s="10" t="s">
        <v>41</v>
      </c>
      <c r="F7019" s="9"/>
      <c r="R7019" s="12">
        <f>G7019+I7019+J7019+K7019-L7019-M7019-N7019-Q7019</f>
        <v>0</v>
      </c>
      <c r="U7019" s="15" t="s">
        <v>32</v>
      </c>
      <c r="V7019" s="15" t="s">
        <v>32</v>
      </c>
      <c r="X7019" s="20" t="str">
        <f t="shared" si="3711"/>
        <v/>
      </c>
      <c r="Y7019" s="20" t="str">
        <f t="shared" si="3712"/>
        <v/>
      </c>
      <c r="Z7019" s="20" t="str">
        <f>IF(R7019&lt;S7019+T7019,"期末实有头数应大于等于能繁母畜+种公畜","")</f>
        <v/>
      </c>
      <c r="AA7019" s="20"/>
      <c r="AE7019" s="28"/>
      <c r="AF7019" s="29"/>
    </row>
    <row r="7020" spans="1:32">
      <c r="A7020" s="7"/>
      <c r="B7020" s="7"/>
      <c r="C7020" s="7"/>
      <c r="D7020" s="9" t="s">
        <v>44</v>
      </c>
      <c r="E7020" s="10" t="s">
        <v>41</v>
      </c>
      <c r="F7020" s="9"/>
      <c r="H7020" s="15" t="s">
        <v>32</v>
      </c>
      <c r="I7020" s="15" t="s">
        <v>32</v>
      </c>
      <c r="J7020" s="15" t="s">
        <v>32</v>
      </c>
      <c r="K7020" s="15" t="s">
        <v>32</v>
      </c>
      <c r="L7020" s="15" t="s">
        <v>32</v>
      </c>
      <c r="M7020" s="15" t="s">
        <v>32</v>
      </c>
      <c r="N7020" s="15" t="s">
        <v>32</v>
      </c>
      <c r="O7020" s="15" t="s">
        <v>32</v>
      </c>
      <c r="P7020" s="15" t="s">
        <v>32</v>
      </c>
      <c r="Q7020" s="15" t="s">
        <v>32</v>
      </c>
      <c r="R7020" s="22"/>
      <c r="T7020" s="15" t="s">
        <v>32</v>
      </c>
      <c r="U7020" s="15" t="s">
        <v>32</v>
      </c>
      <c r="V7020" s="15" t="s">
        <v>32</v>
      </c>
      <c r="X7020" s="20" t="str">
        <f t="shared" si="3711"/>
        <v/>
      </c>
      <c r="Y7020" s="20"/>
      <c r="Z7020" s="20"/>
      <c r="AA7020" s="20"/>
      <c r="AE7020" s="28"/>
      <c r="AF7020" s="29"/>
    </row>
    <row r="7021" spans="1:32">
      <c r="A7021" s="7"/>
      <c r="B7021" s="7"/>
      <c r="C7021" s="7"/>
      <c r="D7021" s="9" t="s">
        <v>45</v>
      </c>
      <c r="E7021" s="10" t="s">
        <v>41</v>
      </c>
      <c r="F7021" s="9"/>
      <c r="H7021" s="15" t="s">
        <v>32</v>
      </c>
      <c r="I7021" s="15" t="s">
        <v>32</v>
      </c>
      <c r="J7021" s="15" t="s">
        <v>32</v>
      </c>
      <c r="K7021" s="15" t="s">
        <v>32</v>
      </c>
      <c r="L7021" s="15" t="s">
        <v>32</v>
      </c>
      <c r="M7021" s="15" t="s">
        <v>32</v>
      </c>
      <c r="N7021" s="15" t="s">
        <v>32</v>
      </c>
      <c r="O7021" s="15" t="s">
        <v>32</v>
      </c>
      <c r="P7021" s="15" t="s">
        <v>32</v>
      </c>
      <c r="Q7021" s="15" t="s">
        <v>32</v>
      </c>
      <c r="R7021" s="22"/>
      <c r="T7021" s="15" t="s">
        <v>32</v>
      </c>
      <c r="U7021" s="15" t="s">
        <v>32</v>
      </c>
      <c r="V7021" s="15" t="s">
        <v>32</v>
      </c>
      <c r="X7021" s="20" t="str">
        <f t="shared" si="3711"/>
        <v/>
      </c>
      <c r="Y7021" s="20"/>
      <c r="Z7021" s="20"/>
      <c r="AA7021" s="20"/>
      <c r="AE7021" s="28"/>
      <c r="AF7021" s="29"/>
    </row>
    <row r="7022" spans="1:32">
      <c r="A7022" s="7"/>
      <c r="B7022" s="7"/>
      <c r="C7022" s="7"/>
      <c r="D7022" s="9" t="s">
        <v>46</v>
      </c>
      <c r="E7022" s="10" t="s">
        <v>41</v>
      </c>
      <c r="F7022" s="9"/>
      <c r="R7022" s="12">
        <f>G7022+I7022+J7022+K7022-L7022-M7022-N7022-Q7022</f>
        <v>0</v>
      </c>
      <c r="X7022" s="20" t="str">
        <f t="shared" si="3711"/>
        <v/>
      </c>
      <c r="Y7022" s="20" t="str">
        <f>IF(N7022&lt;O7022+P7022,"出卖应大于等于出卖肉畜+出卖仔畜","")</f>
        <v/>
      </c>
      <c r="Z7022" s="20" t="str">
        <f t="shared" ref="Z7022:Z7031" si="3716">IF(R7022&lt;S7022+T7022,"期末实有头数应大于等于能繁母畜+种公畜","")</f>
        <v/>
      </c>
      <c r="AA7022" s="20" t="str">
        <f t="shared" ref="AA7022:AA7027" si="3717">IF(R7022&lt;U7022+V7022,"期末实有头数应大于等于良种+改良种","")</f>
        <v/>
      </c>
      <c r="AE7022" s="28"/>
      <c r="AF7022" s="29"/>
    </row>
    <row r="7023" spans="1:32">
      <c r="A7023" s="7"/>
      <c r="B7023" s="7"/>
      <c r="C7023" s="7"/>
      <c r="D7023" s="9" t="s">
        <v>47</v>
      </c>
      <c r="E7023" s="16" t="s">
        <v>27</v>
      </c>
      <c r="F7023" s="9"/>
      <c r="R7023" s="12">
        <f>G7023+I7023+J7023+K7023-L7023-M7023-N7023-Q7023</f>
        <v>0</v>
      </c>
      <c r="X7023" s="20" t="str">
        <f t="shared" si="3711"/>
        <v/>
      </c>
      <c r="Y7023" s="20" t="str">
        <f>IF(N7023&lt;O7023+P7023,"出卖应大于等于出卖肉畜+出卖仔畜","")</f>
        <v/>
      </c>
      <c r="Z7023" s="20" t="str">
        <f t="shared" si="3716"/>
        <v/>
      </c>
      <c r="AA7023" s="20" t="str">
        <f t="shared" si="3717"/>
        <v/>
      </c>
      <c r="AE7023" s="28"/>
      <c r="AF7023" s="29"/>
    </row>
    <row r="7024" spans="1:32">
      <c r="A7024" s="7"/>
      <c r="B7024" s="7"/>
      <c r="C7024" s="7"/>
      <c r="D7024" s="9" t="s">
        <v>26</v>
      </c>
      <c r="E7024" s="10" t="s">
        <v>27</v>
      </c>
      <c r="F7024" s="9"/>
      <c r="G7024" s="12"/>
      <c r="H7024" s="12">
        <f t="shared" ref="G7024:V7024" si="3718">H7025+H7040</f>
        <v>0</v>
      </c>
      <c r="I7024" s="12">
        <f t="shared" si="3718"/>
        <v>0</v>
      </c>
      <c r="J7024" s="12">
        <f t="shared" si="3718"/>
        <v>0</v>
      </c>
      <c r="K7024" s="12">
        <f t="shared" si="3718"/>
        <v>0</v>
      </c>
      <c r="L7024" s="12">
        <f t="shared" si="3718"/>
        <v>0</v>
      </c>
      <c r="M7024" s="12">
        <f t="shared" si="3718"/>
        <v>0</v>
      </c>
      <c r="N7024" s="12">
        <f t="shared" si="3718"/>
        <v>0</v>
      </c>
      <c r="O7024" s="12">
        <f t="shared" si="3718"/>
        <v>0</v>
      </c>
      <c r="P7024" s="12">
        <f t="shared" si="3718"/>
        <v>0</v>
      </c>
      <c r="Q7024" s="12">
        <f t="shared" si="3718"/>
        <v>0</v>
      </c>
      <c r="R7024" s="12">
        <f t="shared" si="3718"/>
        <v>0</v>
      </c>
      <c r="S7024" s="12">
        <f t="shared" si="3718"/>
        <v>0</v>
      </c>
      <c r="T7024" s="12">
        <f t="shared" si="3718"/>
        <v>0</v>
      </c>
      <c r="U7024" s="12">
        <f t="shared" si="3718"/>
        <v>0</v>
      </c>
      <c r="V7024" s="12">
        <f t="shared" si="3718"/>
        <v>0</v>
      </c>
      <c r="X7024" s="20" t="str">
        <f t="shared" si="3711"/>
        <v/>
      </c>
      <c r="Y7024" s="20" t="str">
        <f>IF(N7024&lt;O7024+P7024,"出卖应大于等于出卖肉畜+出卖仔畜","")</f>
        <v/>
      </c>
      <c r="Z7024" s="20" t="str">
        <f t="shared" si="3716"/>
        <v/>
      </c>
      <c r="AA7024" s="20" t="str">
        <f t="shared" si="3717"/>
        <v/>
      </c>
      <c r="AE7024" s="28"/>
      <c r="AF7024" s="29"/>
    </row>
    <row r="7025" spans="1:32">
      <c r="A7025" s="7"/>
      <c r="B7025" s="7"/>
      <c r="C7025" s="7"/>
      <c r="D7025" s="9" t="s">
        <v>28</v>
      </c>
      <c r="E7025" s="10" t="s">
        <v>27</v>
      </c>
      <c r="F7025" s="9"/>
      <c r="G7025" s="12"/>
      <c r="H7025" s="12">
        <f t="shared" ref="G7025:V7025" si="3719">H7026+H7034</f>
        <v>0</v>
      </c>
      <c r="I7025" s="12">
        <f t="shared" si="3719"/>
        <v>0</v>
      </c>
      <c r="J7025" s="12">
        <f t="shared" si="3719"/>
        <v>0</v>
      </c>
      <c r="K7025" s="12">
        <f t="shared" si="3719"/>
        <v>0</v>
      </c>
      <c r="L7025" s="12">
        <f t="shared" si="3719"/>
        <v>0</v>
      </c>
      <c r="M7025" s="12">
        <f t="shared" si="3719"/>
        <v>0</v>
      </c>
      <c r="N7025" s="12">
        <f t="shared" si="3719"/>
        <v>0</v>
      </c>
      <c r="O7025" s="12">
        <f t="shared" si="3719"/>
        <v>0</v>
      </c>
      <c r="P7025" s="12">
        <f t="shared" si="3719"/>
        <v>0</v>
      </c>
      <c r="Q7025" s="12">
        <f t="shared" si="3719"/>
        <v>0</v>
      </c>
      <c r="R7025" s="12">
        <f t="shared" si="3719"/>
        <v>0</v>
      </c>
      <c r="S7025" s="12">
        <f t="shared" si="3719"/>
        <v>0</v>
      </c>
      <c r="T7025" s="12">
        <f t="shared" si="3719"/>
        <v>0</v>
      </c>
      <c r="U7025" s="12">
        <f t="shared" si="3719"/>
        <v>0</v>
      </c>
      <c r="V7025" s="12">
        <f t="shared" si="3719"/>
        <v>0</v>
      </c>
      <c r="X7025" s="20" t="str">
        <f t="shared" ref="X7025:X7041" si="3720">IF(H7025&lt;I7025,"繁殖仔畜应大于等于成活","")</f>
        <v/>
      </c>
      <c r="Y7025" s="20" t="str">
        <f t="shared" ref="Y7025:Y7036" si="3721">IF(N7025&lt;O7025+P7025,"出卖应大于等于出卖肉畜+出卖仔畜","")</f>
        <v/>
      </c>
      <c r="Z7025" s="20" t="str">
        <f t="shared" si="3716"/>
        <v/>
      </c>
      <c r="AA7025" s="20" t="str">
        <f t="shared" si="3717"/>
        <v/>
      </c>
      <c r="AE7025" s="28"/>
      <c r="AF7025" s="29"/>
    </row>
    <row r="7026" spans="1:32">
      <c r="A7026" s="7"/>
      <c r="B7026" s="7"/>
      <c r="C7026" s="7"/>
      <c r="D7026" s="9" t="s">
        <v>29</v>
      </c>
      <c r="E7026" s="10" t="s">
        <v>27</v>
      </c>
      <c r="F7026" s="9"/>
      <c r="G7026" s="12"/>
      <c r="H7026" s="12">
        <f t="shared" ref="G7026:R7026" si="3722">H7027+H7030+H7031+H7032+H7033</f>
        <v>0</v>
      </c>
      <c r="I7026" s="12">
        <f t="shared" si="3722"/>
        <v>0</v>
      </c>
      <c r="J7026" s="12">
        <f t="shared" si="3722"/>
        <v>0</v>
      </c>
      <c r="K7026" s="12">
        <f t="shared" si="3722"/>
        <v>0</v>
      </c>
      <c r="L7026" s="12">
        <f t="shared" si="3722"/>
        <v>0</v>
      </c>
      <c r="M7026" s="12">
        <f t="shared" si="3722"/>
        <v>0</v>
      </c>
      <c r="N7026" s="12">
        <f t="shared" si="3722"/>
        <v>0</v>
      </c>
      <c r="O7026" s="12">
        <f t="shared" si="3722"/>
        <v>0</v>
      </c>
      <c r="P7026" s="12">
        <f t="shared" si="3722"/>
        <v>0</v>
      </c>
      <c r="Q7026" s="12">
        <f t="shared" si="3722"/>
        <v>0</v>
      </c>
      <c r="R7026" s="12">
        <f t="shared" si="3722"/>
        <v>0</v>
      </c>
      <c r="S7026" s="12">
        <f>S7027+S7030+S7031+S7033</f>
        <v>0</v>
      </c>
      <c r="T7026" s="12">
        <f>T7027+T7030+T7031+T7033</f>
        <v>0</v>
      </c>
      <c r="U7026" s="12">
        <f>U7027+U7030+U7031+U7033</f>
        <v>0</v>
      </c>
      <c r="V7026" s="12">
        <f>V7027+V7030+V7031+V7033</f>
        <v>0</v>
      </c>
      <c r="X7026" s="20" t="str">
        <f t="shared" si="3720"/>
        <v/>
      </c>
      <c r="Y7026" s="20" t="str">
        <f t="shared" si="3721"/>
        <v/>
      </c>
      <c r="Z7026" s="20" t="str">
        <f t="shared" si="3716"/>
        <v/>
      </c>
      <c r="AA7026" s="20" t="str">
        <f t="shared" si="3717"/>
        <v/>
      </c>
      <c r="AE7026" s="28"/>
      <c r="AF7026" s="29"/>
    </row>
    <row r="7027" spans="1:32">
      <c r="A7027" s="7"/>
      <c r="B7027" s="7"/>
      <c r="C7027" s="7"/>
      <c r="D7027" s="9" t="s">
        <v>30</v>
      </c>
      <c r="E7027" s="10" t="s">
        <v>27</v>
      </c>
      <c r="F7027" s="9"/>
      <c r="R7027" s="12">
        <f>G7027+I7027+J7027+K7027-L7027-M7027-N7027-Q7027</f>
        <v>0</v>
      </c>
      <c r="X7027" s="20" t="str">
        <f t="shared" si="3720"/>
        <v/>
      </c>
      <c r="Y7027" s="20" t="str">
        <f t="shared" si="3721"/>
        <v/>
      </c>
      <c r="Z7027" s="20" t="str">
        <f t="shared" si="3716"/>
        <v/>
      </c>
      <c r="AA7027" s="20" t="str">
        <f t="shared" si="3717"/>
        <v/>
      </c>
      <c r="AE7027" s="28"/>
      <c r="AF7027" s="29"/>
    </row>
    <row r="7028" spans="1:32">
      <c r="A7028" s="7"/>
      <c r="B7028" s="7"/>
      <c r="C7028" s="7"/>
      <c r="D7028" s="9" t="s">
        <v>31</v>
      </c>
      <c r="E7028" s="10" t="s">
        <v>27</v>
      </c>
      <c r="F7028" s="9"/>
      <c r="R7028" s="12">
        <f t="shared" ref="R7028:R7033" si="3723">G7028+I7028+J7028+K7028-L7028-M7028-N7028-Q7028</f>
        <v>0</v>
      </c>
      <c r="U7028" s="15" t="s">
        <v>32</v>
      </c>
      <c r="V7028" s="15" t="s">
        <v>32</v>
      </c>
      <c r="X7028" s="20" t="str">
        <f t="shared" si="3720"/>
        <v/>
      </c>
      <c r="Y7028" s="20" t="str">
        <f t="shared" si="3721"/>
        <v/>
      </c>
      <c r="Z7028" s="20" t="str">
        <f t="shared" si="3716"/>
        <v/>
      </c>
      <c r="AA7028" s="20"/>
      <c r="AE7028" s="28"/>
      <c r="AF7028" s="29"/>
    </row>
    <row r="7029" spans="1:32">
      <c r="A7029" s="7"/>
      <c r="B7029" s="7"/>
      <c r="C7029" s="7"/>
      <c r="D7029" s="9" t="s">
        <v>33</v>
      </c>
      <c r="E7029" s="10" t="s">
        <v>27</v>
      </c>
      <c r="F7029" s="9"/>
      <c r="R7029" s="12">
        <f t="shared" si="3723"/>
        <v>0</v>
      </c>
      <c r="U7029" s="15" t="s">
        <v>32</v>
      </c>
      <c r="V7029" s="15" t="s">
        <v>32</v>
      </c>
      <c r="X7029" s="20" t="str">
        <f t="shared" si="3720"/>
        <v/>
      </c>
      <c r="Y7029" s="20" t="str">
        <f t="shared" si="3721"/>
        <v/>
      </c>
      <c r="Z7029" s="20" t="str">
        <f t="shared" si="3716"/>
        <v/>
      </c>
      <c r="AA7029" s="20"/>
      <c r="AE7029" s="28"/>
      <c r="AF7029" s="29"/>
    </row>
    <row r="7030" spans="1:32">
      <c r="A7030" s="7"/>
      <c r="B7030" s="7"/>
      <c r="C7030" s="7"/>
      <c r="D7030" s="9" t="s">
        <v>34</v>
      </c>
      <c r="E7030" s="10" t="s">
        <v>35</v>
      </c>
      <c r="F7030" s="9"/>
      <c r="R7030" s="12">
        <f t="shared" si="3723"/>
        <v>0</v>
      </c>
      <c r="X7030" s="20" t="str">
        <f t="shared" si="3720"/>
        <v/>
      </c>
      <c r="Y7030" s="20" t="str">
        <f t="shared" si="3721"/>
        <v/>
      </c>
      <c r="Z7030" s="20" t="str">
        <f t="shared" si="3716"/>
        <v/>
      </c>
      <c r="AA7030" s="20" t="str">
        <f>IF(R7030&lt;U7030+V7030,"期末实有头数应大于等于良种+改良种","")</f>
        <v/>
      </c>
      <c r="AE7030" s="28"/>
      <c r="AF7030" s="29"/>
    </row>
    <row r="7031" spans="1:32">
      <c r="A7031" s="7"/>
      <c r="B7031" s="7"/>
      <c r="C7031" s="7"/>
      <c r="D7031" s="9" t="s">
        <v>36</v>
      </c>
      <c r="E7031" s="10" t="s">
        <v>27</v>
      </c>
      <c r="F7031" s="9"/>
      <c r="R7031" s="12">
        <f t="shared" si="3723"/>
        <v>0</v>
      </c>
      <c r="X7031" s="20" t="str">
        <f t="shared" si="3720"/>
        <v/>
      </c>
      <c r="Y7031" s="20" t="str">
        <f t="shared" si="3721"/>
        <v/>
      </c>
      <c r="Z7031" s="20" t="str">
        <f t="shared" si="3716"/>
        <v/>
      </c>
      <c r="AA7031" s="20" t="str">
        <f>IF(R7031&lt;U7031+V7031,"期末实有头数应大于等于良种+改良种","")</f>
        <v/>
      </c>
      <c r="AE7031" s="28"/>
      <c r="AF7031" s="29"/>
    </row>
    <row r="7032" spans="1:32">
      <c r="A7032" s="7"/>
      <c r="B7032" s="7"/>
      <c r="C7032" s="7"/>
      <c r="D7032" s="9" t="s">
        <v>37</v>
      </c>
      <c r="E7032" s="10" t="s">
        <v>27</v>
      </c>
      <c r="F7032" s="9"/>
      <c r="R7032" s="12">
        <f t="shared" si="3723"/>
        <v>0</v>
      </c>
      <c r="S7032" s="15" t="s">
        <v>32</v>
      </c>
      <c r="T7032" s="15" t="s">
        <v>32</v>
      </c>
      <c r="U7032" s="15" t="s">
        <v>32</v>
      </c>
      <c r="V7032" s="15" t="s">
        <v>32</v>
      </c>
      <c r="X7032" s="20" t="str">
        <f t="shared" si="3720"/>
        <v/>
      </c>
      <c r="Y7032" s="20" t="str">
        <f t="shared" si="3721"/>
        <v/>
      </c>
      <c r="Z7032" s="20"/>
      <c r="AA7032" s="20"/>
      <c r="AE7032" s="28"/>
      <c r="AF7032" s="29"/>
    </row>
    <row r="7033" spans="1:32">
      <c r="A7033" s="7"/>
      <c r="B7033" s="7"/>
      <c r="C7033" s="7"/>
      <c r="D7033" s="9" t="s">
        <v>38</v>
      </c>
      <c r="E7033" s="10" t="s">
        <v>39</v>
      </c>
      <c r="F7033" s="9"/>
      <c r="R7033" s="12">
        <f t="shared" si="3723"/>
        <v>0</v>
      </c>
      <c r="X7033" s="20" t="str">
        <f t="shared" si="3720"/>
        <v/>
      </c>
      <c r="Y7033" s="20" t="str">
        <f t="shared" si="3721"/>
        <v/>
      </c>
      <c r="Z7033" s="20" t="str">
        <f>IF(R7033&lt;S7033+T7033,"期末实有头数应大于等于能繁母畜+种公畜","")</f>
        <v/>
      </c>
      <c r="AA7033" s="20" t="str">
        <f>IF(R7033&lt;U7033+V7033,"期末实有头数应大于等于良种+改良种","")</f>
        <v/>
      </c>
      <c r="AE7033" s="28"/>
      <c r="AF7033" s="29"/>
    </row>
    <row r="7034" spans="1:32">
      <c r="A7034" s="7"/>
      <c r="B7034" s="7"/>
      <c r="C7034" s="7"/>
      <c r="D7034" s="9" t="s">
        <v>40</v>
      </c>
      <c r="E7034" s="10" t="s">
        <v>41</v>
      </c>
      <c r="F7034" s="9"/>
      <c r="G7034" s="12"/>
      <c r="H7034" s="12">
        <f t="shared" ref="G7034:V7034" si="3724">H7035+H7039</f>
        <v>0</v>
      </c>
      <c r="I7034" s="12">
        <f t="shared" si="3724"/>
        <v>0</v>
      </c>
      <c r="J7034" s="12">
        <f t="shared" si="3724"/>
        <v>0</v>
      </c>
      <c r="K7034" s="12">
        <f t="shared" si="3724"/>
        <v>0</v>
      </c>
      <c r="L7034" s="12">
        <f t="shared" si="3724"/>
        <v>0</v>
      </c>
      <c r="M7034" s="12">
        <f t="shared" si="3724"/>
        <v>0</v>
      </c>
      <c r="N7034" s="12">
        <f t="shared" si="3724"/>
        <v>0</v>
      </c>
      <c r="O7034" s="12">
        <f t="shared" si="3724"/>
        <v>0</v>
      </c>
      <c r="P7034" s="12">
        <f t="shared" si="3724"/>
        <v>0</v>
      </c>
      <c r="Q7034" s="12">
        <f t="shared" si="3724"/>
        <v>0</v>
      </c>
      <c r="R7034" s="21">
        <f t="shared" si="3724"/>
        <v>0</v>
      </c>
      <c r="S7034" s="12">
        <f t="shared" si="3724"/>
        <v>0</v>
      </c>
      <c r="T7034" s="12">
        <f t="shared" si="3724"/>
        <v>0</v>
      </c>
      <c r="U7034" s="12">
        <f t="shared" si="3724"/>
        <v>0</v>
      </c>
      <c r="V7034" s="12">
        <f t="shared" si="3724"/>
        <v>0</v>
      </c>
      <c r="X7034" s="20" t="str">
        <f t="shared" si="3720"/>
        <v/>
      </c>
      <c r="Y7034" s="20" t="str">
        <f t="shared" si="3721"/>
        <v/>
      </c>
      <c r="Z7034" s="20" t="str">
        <f>IF(R7034&lt;S7034+T7034,"期末实有头数应大于等于能繁母畜+种公畜","")</f>
        <v/>
      </c>
      <c r="AA7034" s="20" t="str">
        <f>IF(R7034&lt;U7034+V7034,"期末实有头数应大于等于良种+改良种","")</f>
        <v/>
      </c>
      <c r="AE7034" s="28"/>
      <c r="AF7034" s="29"/>
    </row>
    <row r="7035" spans="1:32">
      <c r="A7035" s="7"/>
      <c r="B7035" s="7"/>
      <c r="C7035" s="7"/>
      <c r="D7035" s="9" t="s">
        <v>42</v>
      </c>
      <c r="E7035" s="10" t="s">
        <v>41</v>
      </c>
      <c r="F7035" s="9"/>
      <c r="R7035" s="12">
        <f>G7035+I7035+J7035+K7035-L7035-M7035-N7035-Q7035</f>
        <v>0</v>
      </c>
      <c r="X7035" s="20" t="str">
        <f t="shared" si="3720"/>
        <v/>
      </c>
      <c r="Y7035" s="20" t="str">
        <f t="shared" si="3721"/>
        <v/>
      </c>
      <c r="Z7035" s="20" t="str">
        <f>IF(R7035&lt;S7035+T7035,"期末实有头数应大于等于能繁母畜+种公畜","")</f>
        <v/>
      </c>
      <c r="AA7035" s="20" t="str">
        <f>IF(R7035&lt;U7035+V7035,"期末实有头数应大于等于良种+改良种","")</f>
        <v/>
      </c>
      <c r="AE7035" s="28"/>
      <c r="AF7035" s="29"/>
    </row>
    <row r="7036" spans="1:32">
      <c r="A7036" s="7"/>
      <c r="B7036" s="7"/>
      <c r="C7036" s="7"/>
      <c r="D7036" s="9" t="s">
        <v>43</v>
      </c>
      <c r="E7036" s="10" t="s">
        <v>41</v>
      </c>
      <c r="F7036" s="9"/>
      <c r="R7036" s="12">
        <f>G7036+I7036+J7036+K7036-L7036-M7036-N7036-Q7036</f>
        <v>0</v>
      </c>
      <c r="U7036" s="15" t="s">
        <v>32</v>
      </c>
      <c r="V7036" s="15" t="s">
        <v>32</v>
      </c>
      <c r="X7036" s="20" t="str">
        <f t="shared" si="3720"/>
        <v/>
      </c>
      <c r="Y7036" s="20" t="str">
        <f t="shared" si="3721"/>
        <v/>
      </c>
      <c r="Z7036" s="20" t="str">
        <f>IF(R7036&lt;S7036+T7036,"期末实有头数应大于等于能繁母畜+种公畜","")</f>
        <v/>
      </c>
      <c r="AA7036" s="20"/>
      <c r="AE7036" s="28"/>
      <c r="AF7036" s="29"/>
    </row>
    <row r="7037" spans="1:32">
      <c r="A7037" s="7"/>
      <c r="B7037" s="7"/>
      <c r="C7037" s="7"/>
      <c r="D7037" s="9" t="s">
        <v>44</v>
      </c>
      <c r="E7037" s="10" t="s">
        <v>41</v>
      </c>
      <c r="F7037" s="9"/>
      <c r="H7037" s="15" t="s">
        <v>32</v>
      </c>
      <c r="I7037" s="15" t="s">
        <v>32</v>
      </c>
      <c r="J7037" s="15" t="s">
        <v>32</v>
      </c>
      <c r="K7037" s="15" t="s">
        <v>32</v>
      </c>
      <c r="L7037" s="15" t="s">
        <v>32</v>
      </c>
      <c r="M7037" s="15" t="s">
        <v>32</v>
      </c>
      <c r="N7037" s="15" t="s">
        <v>32</v>
      </c>
      <c r="O7037" s="15" t="s">
        <v>32</v>
      </c>
      <c r="P7037" s="15" t="s">
        <v>32</v>
      </c>
      <c r="Q7037" s="15" t="s">
        <v>32</v>
      </c>
      <c r="R7037" s="22"/>
      <c r="T7037" s="15" t="s">
        <v>32</v>
      </c>
      <c r="U7037" s="15" t="s">
        <v>32</v>
      </c>
      <c r="V7037" s="15" t="s">
        <v>32</v>
      </c>
      <c r="X7037" s="20" t="str">
        <f t="shared" si="3720"/>
        <v/>
      </c>
      <c r="Y7037" s="20"/>
      <c r="Z7037" s="20"/>
      <c r="AA7037" s="20"/>
      <c r="AE7037" s="28"/>
      <c r="AF7037" s="29"/>
    </row>
    <row r="7038" spans="1:32">
      <c r="A7038" s="7"/>
      <c r="B7038" s="7"/>
      <c r="C7038" s="7"/>
      <c r="D7038" s="9" t="s">
        <v>45</v>
      </c>
      <c r="E7038" s="10" t="s">
        <v>41</v>
      </c>
      <c r="F7038" s="9"/>
      <c r="H7038" s="15" t="s">
        <v>32</v>
      </c>
      <c r="I7038" s="15" t="s">
        <v>32</v>
      </c>
      <c r="J7038" s="15" t="s">
        <v>32</v>
      </c>
      <c r="K7038" s="15" t="s">
        <v>32</v>
      </c>
      <c r="L7038" s="15" t="s">
        <v>32</v>
      </c>
      <c r="M7038" s="15" t="s">
        <v>32</v>
      </c>
      <c r="N7038" s="15" t="s">
        <v>32</v>
      </c>
      <c r="O7038" s="15" t="s">
        <v>32</v>
      </c>
      <c r="P7038" s="15" t="s">
        <v>32</v>
      </c>
      <c r="Q7038" s="15" t="s">
        <v>32</v>
      </c>
      <c r="R7038" s="22"/>
      <c r="T7038" s="15" t="s">
        <v>32</v>
      </c>
      <c r="U7038" s="15" t="s">
        <v>32</v>
      </c>
      <c r="V7038" s="15" t="s">
        <v>32</v>
      </c>
      <c r="X7038" s="20" t="str">
        <f t="shared" si="3720"/>
        <v/>
      </c>
      <c r="Y7038" s="20"/>
      <c r="Z7038" s="20"/>
      <c r="AA7038" s="20"/>
      <c r="AE7038" s="28"/>
      <c r="AF7038" s="29"/>
    </row>
    <row r="7039" spans="1:32">
      <c r="A7039" s="7"/>
      <c r="B7039" s="7"/>
      <c r="C7039" s="7"/>
      <c r="D7039" s="9" t="s">
        <v>46</v>
      </c>
      <c r="E7039" s="10" t="s">
        <v>41</v>
      </c>
      <c r="F7039" s="9"/>
      <c r="R7039" s="12">
        <f>G7039+I7039+J7039+K7039-L7039-M7039-N7039-Q7039</f>
        <v>0</v>
      </c>
      <c r="X7039" s="20" t="str">
        <f t="shared" si="3720"/>
        <v/>
      </c>
      <c r="Y7039" s="20" t="str">
        <f>IF(N7039&lt;O7039+P7039,"出卖应大于等于出卖肉畜+出卖仔畜","")</f>
        <v/>
      </c>
      <c r="Z7039" s="20" t="str">
        <f t="shared" ref="Z7039:Z7048" si="3725">IF(R7039&lt;S7039+T7039,"期末实有头数应大于等于能繁母畜+种公畜","")</f>
        <v/>
      </c>
      <c r="AA7039" s="20" t="str">
        <f t="shared" ref="AA7039:AA7044" si="3726">IF(R7039&lt;U7039+V7039,"期末实有头数应大于等于良种+改良种","")</f>
        <v/>
      </c>
      <c r="AE7039" s="28"/>
      <c r="AF7039" s="29"/>
    </row>
    <row r="7040" spans="1:32">
      <c r="A7040" s="7"/>
      <c r="B7040" s="7"/>
      <c r="C7040" s="7"/>
      <c r="D7040" s="9" t="s">
        <v>47</v>
      </c>
      <c r="E7040" s="16" t="s">
        <v>27</v>
      </c>
      <c r="F7040" s="9"/>
      <c r="R7040" s="12">
        <f>G7040+I7040+J7040+K7040-L7040-M7040-N7040-Q7040</f>
        <v>0</v>
      </c>
      <c r="X7040" s="20" t="str">
        <f t="shared" si="3720"/>
        <v/>
      </c>
      <c r="Y7040" s="20" t="str">
        <f>IF(N7040&lt;O7040+P7040,"出卖应大于等于出卖肉畜+出卖仔畜","")</f>
        <v/>
      </c>
      <c r="Z7040" s="20" t="str">
        <f t="shared" si="3725"/>
        <v/>
      </c>
      <c r="AA7040" s="20" t="str">
        <f t="shared" si="3726"/>
        <v/>
      </c>
      <c r="AE7040" s="28"/>
      <c r="AF7040" s="29"/>
    </row>
    <row r="7041" spans="1:32">
      <c r="A7041" s="7"/>
      <c r="B7041" s="7"/>
      <c r="C7041" s="7"/>
      <c r="D7041" s="9" t="s">
        <v>26</v>
      </c>
      <c r="E7041" s="10" t="s">
        <v>27</v>
      </c>
      <c r="F7041" s="9"/>
      <c r="G7041" s="12"/>
      <c r="H7041" s="12">
        <f t="shared" ref="G7041:V7041" si="3727">H7042+H7057</f>
        <v>0</v>
      </c>
      <c r="I7041" s="12">
        <f t="shared" si="3727"/>
        <v>0</v>
      </c>
      <c r="J7041" s="12">
        <f t="shared" si="3727"/>
        <v>0</v>
      </c>
      <c r="K7041" s="12">
        <f t="shared" si="3727"/>
        <v>0</v>
      </c>
      <c r="L7041" s="12">
        <f t="shared" si="3727"/>
        <v>0</v>
      </c>
      <c r="M7041" s="12">
        <f t="shared" si="3727"/>
        <v>0</v>
      </c>
      <c r="N7041" s="12">
        <f t="shared" si="3727"/>
        <v>0</v>
      </c>
      <c r="O7041" s="12">
        <f t="shared" si="3727"/>
        <v>0</v>
      </c>
      <c r="P7041" s="12">
        <f t="shared" si="3727"/>
        <v>0</v>
      </c>
      <c r="Q7041" s="12">
        <f t="shared" si="3727"/>
        <v>0</v>
      </c>
      <c r="R7041" s="12">
        <f t="shared" si="3727"/>
        <v>0</v>
      </c>
      <c r="S7041" s="12">
        <f t="shared" si="3727"/>
        <v>0</v>
      </c>
      <c r="T7041" s="12">
        <f t="shared" si="3727"/>
        <v>0</v>
      </c>
      <c r="U7041" s="12">
        <f t="shared" si="3727"/>
        <v>0</v>
      </c>
      <c r="V7041" s="12">
        <f t="shared" si="3727"/>
        <v>0</v>
      </c>
      <c r="X7041" s="20" t="str">
        <f t="shared" si="3720"/>
        <v/>
      </c>
      <c r="Y7041" s="20" t="str">
        <f>IF(N7041&lt;O7041+P7041,"出卖应大于等于出卖肉畜+出卖仔畜","")</f>
        <v/>
      </c>
      <c r="Z7041" s="20" t="str">
        <f t="shared" si="3725"/>
        <v/>
      </c>
      <c r="AA7041" s="20" t="str">
        <f t="shared" si="3726"/>
        <v/>
      </c>
      <c r="AE7041" s="28"/>
      <c r="AF7041" s="29"/>
    </row>
    <row r="7042" spans="1:32">
      <c r="A7042" s="7"/>
      <c r="B7042" s="7"/>
      <c r="C7042" s="7"/>
      <c r="D7042" s="9" t="s">
        <v>28</v>
      </c>
      <c r="E7042" s="10" t="s">
        <v>27</v>
      </c>
      <c r="F7042" s="9"/>
      <c r="G7042" s="12"/>
      <c r="H7042" s="12">
        <f t="shared" ref="G7042:V7042" si="3728">H7043+H7051</f>
        <v>0</v>
      </c>
      <c r="I7042" s="12">
        <f t="shared" si="3728"/>
        <v>0</v>
      </c>
      <c r="J7042" s="12">
        <f t="shared" si="3728"/>
        <v>0</v>
      </c>
      <c r="K7042" s="12">
        <f t="shared" si="3728"/>
        <v>0</v>
      </c>
      <c r="L7042" s="12">
        <f t="shared" si="3728"/>
        <v>0</v>
      </c>
      <c r="M7042" s="12">
        <f t="shared" si="3728"/>
        <v>0</v>
      </c>
      <c r="N7042" s="12">
        <f t="shared" si="3728"/>
        <v>0</v>
      </c>
      <c r="O7042" s="12">
        <f t="shared" si="3728"/>
        <v>0</v>
      </c>
      <c r="P7042" s="12">
        <f t="shared" si="3728"/>
        <v>0</v>
      </c>
      <c r="Q7042" s="12">
        <f t="shared" si="3728"/>
        <v>0</v>
      </c>
      <c r="R7042" s="12">
        <f t="shared" si="3728"/>
        <v>0</v>
      </c>
      <c r="S7042" s="12">
        <f t="shared" si="3728"/>
        <v>0</v>
      </c>
      <c r="T7042" s="12">
        <f t="shared" si="3728"/>
        <v>0</v>
      </c>
      <c r="U7042" s="12">
        <f t="shared" si="3728"/>
        <v>0</v>
      </c>
      <c r="V7042" s="12">
        <f t="shared" si="3728"/>
        <v>0</v>
      </c>
      <c r="X7042" s="20" t="str">
        <f t="shared" ref="X7042:X7058" si="3729">IF(H7042&lt;I7042,"繁殖仔畜应大于等于成活","")</f>
        <v/>
      </c>
      <c r="Y7042" s="20" t="str">
        <f t="shared" ref="Y7042:Y7053" si="3730">IF(N7042&lt;O7042+P7042,"出卖应大于等于出卖肉畜+出卖仔畜","")</f>
        <v/>
      </c>
      <c r="Z7042" s="20" t="str">
        <f t="shared" si="3725"/>
        <v/>
      </c>
      <c r="AA7042" s="20" t="str">
        <f t="shared" si="3726"/>
        <v/>
      </c>
      <c r="AE7042" s="28"/>
      <c r="AF7042" s="29"/>
    </row>
    <row r="7043" spans="1:32">
      <c r="A7043" s="7"/>
      <c r="B7043" s="7"/>
      <c r="C7043" s="7"/>
      <c r="D7043" s="9" t="s">
        <v>29</v>
      </c>
      <c r="E7043" s="10" t="s">
        <v>27</v>
      </c>
      <c r="F7043" s="9"/>
      <c r="G7043" s="12"/>
      <c r="H7043" s="12">
        <f t="shared" ref="G7043:R7043" si="3731">H7044+H7047+H7048+H7049+H7050</f>
        <v>0</v>
      </c>
      <c r="I7043" s="12">
        <f t="shared" si="3731"/>
        <v>0</v>
      </c>
      <c r="J7043" s="12">
        <f t="shared" si="3731"/>
        <v>0</v>
      </c>
      <c r="K7043" s="12">
        <f t="shared" si="3731"/>
        <v>0</v>
      </c>
      <c r="L7043" s="12">
        <f t="shared" si="3731"/>
        <v>0</v>
      </c>
      <c r="M7043" s="12">
        <f t="shared" si="3731"/>
        <v>0</v>
      </c>
      <c r="N7043" s="12">
        <f t="shared" si="3731"/>
        <v>0</v>
      </c>
      <c r="O7043" s="12">
        <f t="shared" si="3731"/>
        <v>0</v>
      </c>
      <c r="P7043" s="12">
        <f t="shared" si="3731"/>
        <v>0</v>
      </c>
      <c r="Q7043" s="12">
        <f t="shared" si="3731"/>
        <v>0</v>
      </c>
      <c r="R7043" s="12">
        <f t="shared" si="3731"/>
        <v>0</v>
      </c>
      <c r="S7043" s="12">
        <f>S7044+S7047+S7048+S7050</f>
        <v>0</v>
      </c>
      <c r="T7043" s="12">
        <f>T7044+T7047+T7048+T7050</f>
        <v>0</v>
      </c>
      <c r="U7043" s="12">
        <f>U7044+U7047+U7048+U7050</f>
        <v>0</v>
      </c>
      <c r="V7043" s="12">
        <f>V7044+V7047+V7048+V7050</f>
        <v>0</v>
      </c>
      <c r="X7043" s="20" t="str">
        <f t="shared" si="3729"/>
        <v/>
      </c>
      <c r="Y7043" s="20" t="str">
        <f t="shared" si="3730"/>
        <v/>
      </c>
      <c r="Z7043" s="20" t="str">
        <f t="shared" si="3725"/>
        <v/>
      </c>
      <c r="AA7043" s="20" t="str">
        <f t="shared" si="3726"/>
        <v/>
      </c>
      <c r="AE7043" s="28"/>
      <c r="AF7043" s="29"/>
    </row>
    <row r="7044" spans="1:32">
      <c r="A7044" s="7"/>
      <c r="B7044" s="7"/>
      <c r="C7044" s="7"/>
      <c r="D7044" s="9" t="s">
        <v>30</v>
      </c>
      <c r="E7044" s="10" t="s">
        <v>27</v>
      </c>
      <c r="F7044" s="9"/>
      <c r="R7044" s="12">
        <f>G7044+I7044+J7044+K7044-L7044-M7044-N7044-Q7044</f>
        <v>0</v>
      </c>
      <c r="X7044" s="20" t="str">
        <f t="shared" si="3729"/>
        <v/>
      </c>
      <c r="Y7044" s="20" t="str">
        <f t="shared" si="3730"/>
        <v/>
      </c>
      <c r="Z7044" s="20" t="str">
        <f t="shared" si="3725"/>
        <v/>
      </c>
      <c r="AA7044" s="20" t="str">
        <f t="shared" si="3726"/>
        <v/>
      </c>
      <c r="AE7044" s="28"/>
      <c r="AF7044" s="29"/>
    </row>
    <row r="7045" spans="1:32">
      <c r="A7045" s="7"/>
      <c r="B7045" s="7"/>
      <c r="C7045" s="7"/>
      <c r="D7045" s="9" t="s">
        <v>31</v>
      </c>
      <c r="E7045" s="10" t="s">
        <v>27</v>
      </c>
      <c r="F7045" s="9"/>
      <c r="R7045" s="12">
        <f t="shared" ref="R7045:R7050" si="3732">G7045+I7045+J7045+K7045-L7045-M7045-N7045-Q7045</f>
        <v>0</v>
      </c>
      <c r="U7045" s="15" t="s">
        <v>32</v>
      </c>
      <c r="V7045" s="15" t="s">
        <v>32</v>
      </c>
      <c r="X7045" s="20" t="str">
        <f t="shared" si="3729"/>
        <v/>
      </c>
      <c r="Y7045" s="20" t="str">
        <f t="shared" si="3730"/>
        <v/>
      </c>
      <c r="Z7045" s="20" t="str">
        <f t="shared" si="3725"/>
        <v/>
      </c>
      <c r="AA7045" s="20"/>
      <c r="AE7045" s="28"/>
      <c r="AF7045" s="29"/>
    </row>
    <row r="7046" spans="1:32">
      <c r="A7046" s="7"/>
      <c r="B7046" s="7"/>
      <c r="C7046" s="7"/>
      <c r="D7046" s="9" t="s">
        <v>33</v>
      </c>
      <c r="E7046" s="10" t="s">
        <v>27</v>
      </c>
      <c r="F7046" s="9"/>
      <c r="R7046" s="12">
        <f t="shared" si="3732"/>
        <v>0</v>
      </c>
      <c r="U7046" s="15" t="s">
        <v>32</v>
      </c>
      <c r="V7046" s="15" t="s">
        <v>32</v>
      </c>
      <c r="X7046" s="20" t="str">
        <f t="shared" si="3729"/>
        <v/>
      </c>
      <c r="Y7046" s="20" t="str">
        <f t="shared" si="3730"/>
        <v/>
      </c>
      <c r="Z7046" s="20" t="str">
        <f t="shared" si="3725"/>
        <v/>
      </c>
      <c r="AA7046" s="20"/>
      <c r="AE7046" s="28"/>
      <c r="AF7046" s="29"/>
    </row>
    <row r="7047" spans="1:32">
      <c r="A7047" s="7"/>
      <c r="B7047" s="7"/>
      <c r="C7047" s="7"/>
      <c r="D7047" s="9" t="s">
        <v>34</v>
      </c>
      <c r="E7047" s="10" t="s">
        <v>35</v>
      </c>
      <c r="F7047" s="9"/>
      <c r="R7047" s="12">
        <f t="shared" si="3732"/>
        <v>0</v>
      </c>
      <c r="X7047" s="20" t="str">
        <f t="shared" si="3729"/>
        <v/>
      </c>
      <c r="Y7047" s="20" t="str">
        <f t="shared" si="3730"/>
        <v/>
      </c>
      <c r="Z7047" s="20" t="str">
        <f t="shared" si="3725"/>
        <v/>
      </c>
      <c r="AA7047" s="20" t="str">
        <f>IF(R7047&lt;U7047+V7047,"期末实有头数应大于等于良种+改良种","")</f>
        <v/>
      </c>
      <c r="AE7047" s="28"/>
      <c r="AF7047" s="29"/>
    </row>
    <row r="7048" spans="1:32">
      <c r="A7048" s="7"/>
      <c r="B7048" s="7"/>
      <c r="C7048" s="7"/>
      <c r="D7048" s="9" t="s">
        <v>36</v>
      </c>
      <c r="E7048" s="10" t="s">
        <v>27</v>
      </c>
      <c r="F7048" s="9"/>
      <c r="R7048" s="12">
        <f t="shared" si="3732"/>
        <v>0</v>
      </c>
      <c r="X7048" s="20" t="str">
        <f t="shared" si="3729"/>
        <v/>
      </c>
      <c r="Y7048" s="20" t="str">
        <f t="shared" si="3730"/>
        <v/>
      </c>
      <c r="Z7048" s="20" t="str">
        <f t="shared" si="3725"/>
        <v/>
      </c>
      <c r="AA7048" s="20" t="str">
        <f>IF(R7048&lt;U7048+V7048,"期末实有头数应大于等于良种+改良种","")</f>
        <v/>
      </c>
      <c r="AE7048" s="28"/>
      <c r="AF7048" s="29"/>
    </row>
    <row r="7049" spans="1:32">
      <c r="A7049" s="7"/>
      <c r="B7049" s="7"/>
      <c r="C7049" s="7"/>
      <c r="D7049" s="9" t="s">
        <v>37</v>
      </c>
      <c r="E7049" s="10" t="s">
        <v>27</v>
      </c>
      <c r="F7049" s="9"/>
      <c r="R7049" s="12">
        <f t="shared" si="3732"/>
        <v>0</v>
      </c>
      <c r="S7049" s="15" t="s">
        <v>32</v>
      </c>
      <c r="T7049" s="15" t="s">
        <v>32</v>
      </c>
      <c r="U7049" s="15" t="s">
        <v>32</v>
      </c>
      <c r="V7049" s="15" t="s">
        <v>32</v>
      </c>
      <c r="X7049" s="20" t="str">
        <f t="shared" si="3729"/>
        <v/>
      </c>
      <c r="Y7049" s="20" t="str">
        <f t="shared" si="3730"/>
        <v/>
      </c>
      <c r="Z7049" s="20"/>
      <c r="AA7049" s="20"/>
      <c r="AE7049" s="28"/>
      <c r="AF7049" s="29"/>
    </row>
    <row r="7050" spans="1:32">
      <c r="A7050" s="7"/>
      <c r="B7050" s="7"/>
      <c r="C7050" s="7"/>
      <c r="D7050" s="9" t="s">
        <v>38</v>
      </c>
      <c r="E7050" s="10" t="s">
        <v>39</v>
      </c>
      <c r="F7050" s="9"/>
      <c r="R7050" s="12">
        <f t="shared" si="3732"/>
        <v>0</v>
      </c>
      <c r="X7050" s="20" t="str">
        <f t="shared" si="3729"/>
        <v/>
      </c>
      <c r="Y7050" s="20" t="str">
        <f t="shared" si="3730"/>
        <v/>
      </c>
      <c r="Z7050" s="20" t="str">
        <f>IF(R7050&lt;S7050+T7050,"期末实有头数应大于等于能繁母畜+种公畜","")</f>
        <v/>
      </c>
      <c r="AA7050" s="20" t="str">
        <f>IF(R7050&lt;U7050+V7050,"期末实有头数应大于等于良种+改良种","")</f>
        <v/>
      </c>
      <c r="AE7050" s="28"/>
      <c r="AF7050" s="29"/>
    </row>
    <row r="7051" spans="1:32">
      <c r="A7051" s="7"/>
      <c r="B7051" s="7"/>
      <c r="C7051" s="7"/>
      <c r="D7051" s="9" t="s">
        <v>40</v>
      </c>
      <c r="E7051" s="10" t="s">
        <v>41</v>
      </c>
      <c r="F7051" s="9"/>
      <c r="G7051" s="12"/>
      <c r="H7051" s="12">
        <f t="shared" ref="G7051:V7051" si="3733">H7052+H7056</f>
        <v>0</v>
      </c>
      <c r="I7051" s="12">
        <f t="shared" si="3733"/>
        <v>0</v>
      </c>
      <c r="J7051" s="12">
        <f t="shared" si="3733"/>
        <v>0</v>
      </c>
      <c r="K7051" s="12">
        <f t="shared" si="3733"/>
        <v>0</v>
      </c>
      <c r="L7051" s="12">
        <f t="shared" si="3733"/>
        <v>0</v>
      </c>
      <c r="M7051" s="12">
        <f t="shared" si="3733"/>
        <v>0</v>
      </c>
      <c r="N7051" s="12">
        <f t="shared" si="3733"/>
        <v>0</v>
      </c>
      <c r="O7051" s="12">
        <f t="shared" si="3733"/>
        <v>0</v>
      </c>
      <c r="P7051" s="12">
        <f t="shared" si="3733"/>
        <v>0</v>
      </c>
      <c r="Q7051" s="12">
        <f t="shared" si="3733"/>
        <v>0</v>
      </c>
      <c r="R7051" s="21">
        <f t="shared" si="3733"/>
        <v>0</v>
      </c>
      <c r="S7051" s="12">
        <f t="shared" si="3733"/>
        <v>0</v>
      </c>
      <c r="T7051" s="12">
        <f t="shared" si="3733"/>
        <v>0</v>
      </c>
      <c r="U7051" s="12">
        <f t="shared" si="3733"/>
        <v>0</v>
      </c>
      <c r="V7051" s="12">
        <f t="shared" si="3733"/>
        <v>0</v>
      </c>
      <c r="X7051" s="20" t="str">
        <f t="shared" si="3729"/>
        <v/>
      </c>
      <c r="Y7051" s="20" t="str">
        <f t="shared" si="3730"/>
        <v/>
      </c>
      <c r="Z7051" s="20" t="str">
        <f>IF(R7051&lt;S7051+T7051,"期末实有头数应大于等于能繁母畜+种公畜","")</f>
        <v/>
      </c>
      <c r="AA7051" s="20" t="str">
        <f>IF(R7051&lt;U7051+V7051,"期末实有头数应大于等于良种+改良种","")</f>
        <v/>
      </c>
      <c r="AE7051" s="28"/>
      <c r="AF7051" s="29"/>
    </row>
    <row r="7052" spans="1:32">
      <c r="A7052" s="7"/>
      <c r="B7052" s="7"/>
      <c r="C7052" s="7"/>
      <c r="D7052" s="9" t="s">
        <v>42</v>
      </c>
      <c r="E7052" s="10" t="s">
        <v>41</v>
      </c>
      <c r="F7052" s="9"/>
      <c r="R7052" s="12">
        <f>G7052+I7052+J7052+K7052-L7052-M7052-N7052-Q7052</f>
        <v>0</v>
      </c>
      <c r="X7052" s="20" t="str">
        <f t="shared" si="3729"/>
        <v/>
      </c>
      <c r="Y7052" s="20" t="str">
        <f t="shared" si="3730"/>
        <v/>
      </c>
      <c r="Z7052" s="20" t="str">
        <f>IF(R7052&lt;S7052+T7052,"期末实有头数应大于等于能繁母畜+种公畜","")</f>
        <v/>
      </c>
      <c r="AA7052" s="20" t="str">
        <f>IF(R7052&lt;U7052+V7052,"期末实有头数应大于等于良种+改良种","")</f>
        <v/>
      </c>
      <c r="AE7052" s="28"/>
      <c r="AF7052" s="29"/>
    </row>
    <row r="7053" spans="1:32">
      <c r="A7053" s="7"/>
      <c r="B7053" s="7"/>
      <c r="C7053" s="7"/>
      <c r="D7053" s="9" t="s">
        <v>43</v>
      </c>
      <c r="E7053" s="10" t="s">
        <v>41</v>
      </c>
      <c r="F7053" s="9"/>
      <c r="R7053" s="12">
        <f>G7053+I7053+J7053+K7053-L7053-M7053-N7053-Q7053</f>
        <v>0</v>
      </c>
      <c r="U7053" s="15" t="s">
        <v>32</v>
      </c>
      <c r="V7053" s="15" t="s">
        <v>32</v>
      </c>
      <c r="X7053" s="20" t="str">
        <f t="shared" si="3729"/>
        <v/>
      </c>
      <c r="Y7053" s="20" t="str">
        <f t="shared" si="3730"/>
        <v/>
      </c>
      <c r="Z7053" s="20" t="str">
        <f>IF(R7053&lt;S7053+T7053,"期末实有头数应大于等于能繁母畜+种公畜","")</f>
        <v/>
      </c>
      <c r="AA7053" s="20"/>
      <c r="AE7053" s="28"/>
      <c r="AF7053" s="29"/>
    </row>
    <row r="7054" spans="1:32">
      <c r="A7054" s="7"/>
      <c r="B7054" s="7"/>
      <c r="C7054" s="7"/>
      <c r="D7054" s="9" t="s">
        <v>44</v>
      </c>
      <c r="E7054" s="10" t="s">
        <v>41</v>
      </c>
      <c r="F7054" s="9"/>
      <c r="H7054" s="15" t="s">
        <v>32</v>
      </c>
      <c r="I7054" s="15" t="s">
        <v>32</v>
      </c>
      <c r="J7054" s="15" t="s">
        <v>32</v>
      </c>
      <c r="K7054" s="15" t="s">
        <v>32</v>
      </c>
      <c r="L7054" s="15" t="s">
        <v>32</v>
      </c>
      <c r="M7054" s="15" t="s">
        <v>32</v>
      </c>
      <c r="N7054" s="15" t="s">
        <v>32</v>
      </c>
      <c r="O7054" s="15" t="s">
        <v>32</v>
      </c>
      <c r="P7054" s="15" t="s">
        <v>32</v>
      </c>
      <c r="Q7054" s="15" t="s">
        <v>32</v>
      </c>
      <c r="R7054" s="22"/>
      <c r="T7054" s="15" t="s">
        <v>32</v>
      </c>
      <c r="U7054" s="15" t="s">
        <v>32</v>
      </c>
      <c r="V7054" s="15" t="s">
        <v>32</v>
      </c>
      <c r="X7054" s="20" t="str">
        <f t="shared" si="3729"/>
        <v/>
      </c>
      <c r="Y7054" s="20"/>
      <c r="Z7054" s="20"/>
      <c r="AA7054" s="20"/>
      <c r="AE7054" s="28"/>
      <c r="AF7054" s="29"/>
    </row>
    <row r="7055" spans="1:32">
      <c r="A7055" s="7"/>
      <c r="B7055" s="7"/>
      <c r="C7055" s="7"/>
      <c r="D7055" s="9" t="s">
        <v>45</v>
      </c>
      <c r="E7055" s="10" t="s">
        <v>41</v>
      </c>
      <c r="F7055" s="9"/>
      <c r="H7055" s="15" t="s">
        <v>32</v>
      </c>
      <c r="I7055" s="15" t="s">
        <v>32</v>
      </c>
      <c r="J7055" s="15" t="s">
        <v>32</v>
      </c>
      <c r="K7055" s="15" t="s">
        <v>32</v>
      </c>
      <c r="L7055" s="15" t="s">
        <v>32</v>
      </c>
      <c r="M7055" s="15" t="s">
        <v>32</v>
      </c>
      <c r="N7055" s="15" t="s">
        <v>32</v>
      </c>
      <c r="O7055" s="15" t="s">
        <v>32</v>
      </c>
      <c r="P7055" s="15" t="s">
        <v>32</v>
      </c>
      <c r="Q7055" s="15" t="s">
        <v>32</v>
      </c>
      <c r="R7055" s="22"/>
      <c r="T7055" s="15" t="s">
        <v>32</v>
      </c>
      <c r="U7055" s="15" t="s">
        <v>32</v>
      </c>
      <c r="V7055" s="15" t="s">
        <v>32</v>
      </c>
      <c r="X7055" s="20" t="str">
        <f t="shared" si="3729"/>
        <v/>
      </c>
      <c r="Y7055" s="20"/>
      <c r="Z7055" s="20"/>
      <c r="AA7055" s="20"/>
      <c r="AE7055" s="28"/>
      <c r="AF7055" s="29"/>
    </row>
    <row r="7056" spans="1:32">
      <c r="A7056" s="7"/>
      <c r="B7056" s="7"/>
      <c r="C7056" s="7"/>
      <c r="D7056" s="9" t="s">
        <v>46</v>
      </c>
      <c r="E7056" s="10" t="s">
        <v>41</v>
      </c>
      <c r="F7056" s="9"/>
      <c r="R7056" s="12">
        <f>G7056+I7056+J7056+K7056-L7056-M7056-N7056-Q7056</f>
        <v>0</v>
      </c>
      <c r="X7056" s="20" t="str">
        <f t="shared" si="3729"/>
        <v/>
      </c>
      <c r="Y7056" s="20" t="str">
        <f>IF(N7056&lt;O7056+P7056,"出卖应大于等于出卖肉畜+出卖仔畜","")</f>
        <v/>
      </c>
      <c r="Z7056" s="20" t="str">
        <f t="shared" ref="Z7056:Z7065" si="3734">IF(R7056&lt;S7056+T7056,"期末实有头数应大于等于能繁母畜+种公畜","")</f>
        <v/>
      </c>
      <c r="AA7056" s="20" t="str">
        <f t="shared" ref="AA7056:AA7061" si="3735">IF(R7056&lt;U7056+V7056,"期末实有头数应大于等于良种+改良种","")</f>
        <v/>
      </c>
      <c r="AE7056" s="28"/>
      <c r="AF7056" s="29"/>
    </row>
    <row r="7057" spans="1:32">
      <c r="A7057" s="7"/>
      <c r="B7057" s="7"/>
      <c r="C7057" s="7"/>
      <c r="D7057" s="9" t="s">
        <v>47</v>
      </c>
      <c r="E7057" s="16" t="s">
        <v>27</v>
      </c>
      <c r="F7057" s="9"/>
      <c r="R7057" s="12">
        <f>G7057+I7057+J7057+K7057-L7057-M7057-N7057-Q7057</f>
        <v>0</v>
      </c>
      <c r="X7057" s="20" t="str">
        <f t="shared" si="3729"/>
        <v/>
      </c>
      <c r="Y7057" s="20" t="str">
        <f>IF(N7057&lt;O7057+P7057,"出卖应大于等于出卖肉畜+出卖仔畜","")</f>
        <v/>
      </c>
      <c r="Z7057" s="20" t="str">
        <f t="shared" si="3734"/>
        <v/>
      </c>
      <c r="AA7057" s="20" t="str">
        <f t="shared" si="3735"/>
        <v/>
      </c>
      <c r="AE7057" s="28"/>
      <c r="AF7057" s="29"/>
    </row>
    <row r="7058" spans="1:32">
      <c r="A7058" s="7"/>
      <c r="B7058" s="7"/>
      <c r="C7058" s="7"/>
      <c r="D7058" s="9" t="s">
        <v>26</v>
      </c>
      <c r="E7058" s="10" t="s">
        <v>27</v>
      </c>
      <c r="F7058" s="9"/>
      <c r="G7058" s="12"/>
      <c r="H7058" s="12">
        <f t="shared" ref="G7058:V7058" si="3736">H7059+H7074</f>
        <v>0</v>
      </c>
      <c r="I7058" s="12">
        <f t="shared" si="3736"/>
        <v>0</v>
      </c>
      <c r="J7058" s="12">
        <f t="shared" si="3736"/>
        <v>0</v>
      </c>
      <c r="K7058" s="12">
        <f t="shared" si="3736"/>
        <v>0</v>
      </c>
      <c r="L7058" s="12">
        <f t="shared" si="3736"/>
        <v>0</v>
      </c>
      <c r="M7058" s="12">
        <f t="shared" si="3736"/>
        <v>0</v>
      </c>
      <c r="N7058" s="12">
        <f t="shared" si="3736"/>
        <v>0</v>
      </c>
      <c r="O7058" s="12">
        <f t="shared" si="3736"/>
        <v>0</v>
      </c>
      <c r="P7058" s="12">
        <f t="shared" si="3736"/>
        <v>0</v>
      </c>
      <c r="Q7058" s="12">
        <f t="shared" si="3736"/>
        <v>0</v>
      </c>
      <c r="R7058" s="12">
        <f t="shared" si="3736"/>
        <v>0</v>
      </c>
      <c r="S7058" s="12">
        <f t="shared" si="3736"/>
        <v>0</v>
      </c>
      <c r="T7058" s="12">
        <f t="shared" si="3736"/>
        <v>0</v>
      </c>
      <c r="U7058" s="12">
        <f t="shared" si="3736"/>
        <v>0</v>
      </c>
      <c r="V7058" s="12">
        <f t="shared" si="3736"/>
        <v>0</v>
      </c>
      <c r="X7058" s="20" t="str">
        <f t="shared" si="3729"/>
        <v/>
      </c>
      <c r="Y7058" s="20" t="str">
        <f>IF(N7058&lt;O7058+P7058,"出卖应大于等于出卖肉畜+出卖仔畜","")</f>
        <v/>
      </c>
      <c r="Z7058" s="20" t="str">
        <f t="shared" si="3734"/>
        <v/>
      </c>
      <c r="AA7058" s="20" t="str">
        <f t="shared" si="3735"/>
        <v/>
      </c>
      <c r="AE7058" s="28"/>
      <c r="AF7058" s="29"/>
    </row>
    <row r="7059" spans="1:32">
      <c r="A7059" s="7"/>
      <c r="B7059" s="7"/>
      <c r="C7059" s="7"/>
      <c r="D7059" s="9" t="s">
        <v>28</v>
      </c>
      <c r="E7059" s="10" t="s">
        <v>27</v>
      </c>
      <c r="F7059" s="9"/>
      <c r="G7059" s="12"/>
      <c r="H7059" s="12">
        <f t="shared" ref="G7059:V7059" si="3737">H7060+H7068</f>
        <v>0</v>
      </c>
      <c r="I7059" s="12">
        <f t="shared" si="3737"/>
        <v>0</v>
      </c>
      <c r="J7059" s="12">
        <f t="shared" si="3737"/>
        <v>0</v>
      </c>
      <c r="K7059" s="12">
        <f t="shared" si="3737"/>
        <v>0</v>
      </c>
      <c r="L7059" s="12">
        <f t="shared" si="3737"/>
        <v>0</v>
      </c>
      <c r="M7059" s="12">
        <f t="shared" si="3737"/>
        <v>0</v>
      </c>
      <c r="N7059" s="12">
        <f t="shared" si="3737"/>
        <v>0</v>
      </c>
      <c r="O7059" s="12">
        <f t="shared" si="3737"/>
        <v>0</v>
      </c>
      <c r="P7059" s="12">
        <f t="shared" si="3737"/>
        <v>0</v>
      </c>
      <c r="Q7059" s="12">
        <f t="shared" si="3737"/>
        <v>0</v>
      </c>
      <c r="R7059" s="12">
        <f t="shared" si="3737"/>
        <v>0</v>
      </c>
      <c r="S7059" s="12">
        <f t="shared" si="3737"/>
        <v>0</v>
      </c>
      <c r="T7059" s="12">
        <f t="shared" si="3737"/>
        <v>0</v>
      </c>
      <c r="U7059" s="12">
        <f t="shared" si="3737"/>
        <v>0</v>
      </c>
      <c r="V7059" s="12">
        <f t="shared" si="3737"/>
        <v>0</v>
      </c>
      <c r="X7059" s="20" t="str">
        <f t="shared" ref="X7059:X7075" si="3738">IF(H7059&lt;I7059,"繁殖仔畜应大于等于成活","")</f>
        <v/>
      </c>
      <c r="Y7059" s="20" t="str">
        <f t="shared" ref="Y7059:Y7070" si="3739">IF(N7059&lt;O7059+P7059,"出卖应大于等于出卖肉畜+出卖仔畜","")</f>
        <v/>
      </c>
      <c r="Z7059" s="20" t="str">
        <f t="shared" si="3734"/>
        <v/>
      </c>
      <c r="AA7059" s="20" t="str">
        <f t="shared" si="3735"/>
        <v/>
      </c>
      <c r="AE7059" s="28"/>
      <c r="AF7059" s="29"/>
    </row>
    <row r="7060" spans="1:32">
      <c r="A7060" s="7"/>
      <c r="B7060" s="7"/>
      <c r="C7060" s="7"/>
      <c r="D7060" s="9" t="s">
        <v>29</v>
      </c>
      <c r="E7060" s="10" t="s">
        <v>27</v>
      </c>
      <c r="F7060" s="9"/>
      <c r="G7060" s="12"/>
      <c r="H7060" s="12">
        <f t="shared" ref="G7060:R7060" si="3740">H7061+H7064+H7065+H7066+H7067</f>
        <v>0</v>
      </c>
      <c r="I7060" s="12">
        <f t="shared" si="3740"/>
        <v>0</v>
      </c>
      <c r="J7060" s="12">
        <f t="shared" si="3740"/>
        <v>0</v>
      </c>
      <c r="K7060" s="12">
        <f t="shared" si="3740"/>
        <v>0</v>
      </c>
      <c r="L7060" s="12">
        <f t="shared" si="3740"/>
        <v>0</v>
      </c>
      <c r="M7060" s="12">
        <f t="shared" si="3740"/>
        <v>0</v>
      </c>
      <c r="N7060" s="12">
        <f t="shared" si="3740"/>
        <v>0</v>
      </c>
      <c r="O7060" s="12">
        <f t="shared" si="3740"/>
        <v>0</v>
      </c>
      <c r="P7060" s="12">
        <f t="shared" si="3740"/>
        <v>0</v>
      </c>
      <c r="Q7060" s="12">
        <f t="shared" si="3740"/>
        <v>0</v>
      </c>
      <c r="R7060" s="12">
        <f t="shared" si="3740"/>
        <v>0</v>
      </c>
      <c r="S7060" s="12">
        <f>S7061+S7064+S7065+S7067</f>
        <v>0</v>
      </c>
      <c r="T7060" s="12">
        <f>T7061+T7064+T7065+T7067</f>
        <v>0</v>
      </c>
      <c r="U7060" s="12">
        <f>U7061+U7064+U7065+U7067</f>
        <v>0</v>
      </c>
      <c r="V7060" s="12">
        <f>V7061+V7064+V7065+V7067</f>
        <v>0</v>
      </c>
      <c r="X7060" s="20" t="str">
        <f t="shared" si="3738"/>
        <v/>
      </c>
      <c r="Y7060" s="20" t="str">
        <f t="shared" si="3739"/>
        <v/>
      </c>
      <c r="Z7060" s="20" t="str">
        <f t="shared" si="3734"/>
        <v/>
      </c>
      <c r="AA7060" s="20" t="str">
        <f t="shared" si="3735"/>
        <v/>
      </c>
      <c r="AE7060" s="28"/>
      <c r="AF7060" s="29"/>
    </row>
    <row r="7061" spans="1:32">
      <c r="A7061" s="7"/>
      <c r="B7061" s="7"/>
      <c r="C7061" s="7"/>
      <c r="D7061" s="9" t="s">
        <v>30</v>
      </c>
      <c r="E7061" s="10" t="s">
        <v>27</v>
      </c>
      <c r="F7061" s="9"/>
      <c r="R7061" s="12">
        <f>G7061+I7061+J7061+K7061-L7061-M7061-N7061-Q7061</f>
        <v>0</v>
      </c>
      <c r="X7061" s="20" t="str">
        <f t="shared" si="3738"/>
        <v/>
      </c>
      <c r="Y7061" s="20" t="str">
        <f t="shared" si="3739"/>
        <v/>
      </c>
      <c r="Z7061" s="20" t="str">
        <f t="shared" si="3734"/>
        <v/>
      </c>
      <c r="AA7061" s="20" t="str">
        <f t="shared" si="3735"/>
        <v/>
      </c>
      <c r="AE7061" s="28"/>
      <c r="AF7061" s="29"/>
    </row>
    <row r="7062" spans="1:32">
      <c r="A7062" s="7"/>
      <c r="B7062" s="7"/>
      <c r="C7062" s="7"/>
      <c r="D7062" s="9" t="s">
        <v>31</v>
      </c>
      <c r="E7062" s="10" t="s">
        <v>27</v>
      </c>
      <c r="F7062" s="9"/>
      <c r="R7062" s="12">
        <f t="shared" ref="R7062:R7067" si="3741">G7062+I7062+J7062+K7062-L7062-M7062-N7062-Q7062</f>
        <v>0</v>
      </c>
      <c r="U7062" s="15" t="s">
        <v>32</v>
      </c>
      <c r="V7062" s="15" t="s">
        <v>32</v>
      </c>
      <c r="X7062" s="20" t="str">
        <f t="shared" si="3738"/>
        <v/>
      </c>
      <c r="Y7062" s="20" t="str">
        <f t="shared" si="3739"/>
        <v/>
      </c>
      <c r="Z7062" s="20" t="str">
        <f t="shared" si="3734"/>
        <v/>
      </c>
      <c r="AA7062" s="20"/>
      <c r="AE7062" s="28"/>
      <c r="AF7062" s="29"/>
    </row>
    <row r="7063" spans="1:32">
      <c r="A7063" s="7"/>
      <c r="B7063" s="7"/>
      <c r="C7063" s="7"/>
      <c r="D7063" s="9" t="s">
        <v>33</v>
      </c>
      <c r="E7063" s="10" t="s">
        <v>27</v>
      </c>
      <c r="F7063" s="9"/>
      <c r="R7063" s="12">
        <f t="shared" si="3741"/>
        <v>0</v>
      </c>
      <c r="U7063" s="15" t="s">
        <v>32</v>
      </c>
      <c r="V7063" s="15" t="s">
        <v>32</v>
      </c>
      <c r="X7063" s="20" t="str">
        <f t="shared" si="3738"/>
        <v/>
      </c>
      <c r="Y7063" s="20" t="str">
        <f t="shared" si="3739"/>
        <v/>
      </c>
      <c r="Z7063" s="20" t="str">
        <f t="shared" si="3734"/>
        <v/>
      </c>
      <c r="AA7063" s="20"/>
      <c r="AE7063" s="28"/>
      <c r="AF7063" s="29"/>
    </row>
    <row r="7064" spans="1:32">
      <c r="A7064" s="7"/>
      <c r="B7064" s="7"/>
      <c r="C7064" s="7"/>
      <c r="D7064" s="9" t="s">
        <v>34</v>
      </c>
      <c r="E7064" s="10" t="s">
        <v>35</v>
      </c>
      <c r="F7064" s="9"/>
      <c r="R7064" s="12">
        <f t="shared" si="3741"/>
        <v>0</v>
      </c>
      <c r="X7064" s="20" t="str">
        <f t="shared" si="3738"/>
        <v/>
      </c>
      <c r="Y7064" s="20" t="str">
        <f t="shared" si="3739"/>
        <v/>
      </c>
      <c r="Z7064" s="20" t="str">
        <f t="shared" si="3734"/>
        <v/>
      </c>
      <c r="AA7064" s="20" t="str">
        <f>IF(R7064&lt;U7064+V7064,"期末实有头数应大于等于良种+改良种","")</f>
        <v/>
      </c>
      <c r="AE7064" s="28"/>
      <c r="AF7064" s="29"/>
    </row>
    <row r="7065" spans="1:32">
      <c r="A7065" s="7"/>
      <c r="B7065" s="7"/>
      <c r="C7065" s="7"/>
      <c r="D7065" s="9" t="s">
        <v>36</v>
      </c>
      <c r="E7065" s="10" t="s">
        <v>27</v>
      </c>
      <c r="F7065" s="9"/>
      <c r="R7065" s="12">
        <f t="shared" si="3741"/>
        <v>0</v>
      </c>
      <c r="X7065" s="20" t="str">
        <f t="shared" si="3738"/>
        <v/>
      </c>
      <c r="Y7065" s="20" t="str">
        <f t="shared" si="3739"/>
        <v/>
      </c>
      <c r="Z7065" s="20" t="str">
        <f t="shared" si="3734"/>
        <v/>
      </c>
      <c r="AA7065" s="20" t="str">
        <f>IF(R7065&lt;U7065+V7065,"期末实有头数应大于等于良种+改良种","")</f>
        <v/>
      </c>
      <c r="AE7065" s="28"/>
      <c r="AF7065" s="29"/>
    </row>
    <row r="7066" spans="1:32">
      <c r="A7066" s="7"/>
      <c r="B7066" s="7"/>
      <c r="C7066" s="7"/>
      <c r="D7066" s="9" t="s">
        <v>37</v>
      </c>
      <c r="E7066" s="10" t="s">
        <v>27</v>
      </c>
      <c r="F7066" s="9"/>
      <c r="R7066" s="12">
        <f t="shared" si="3741"/>
        <v>0</v>
      </c>
      <c r="S7066" s="15" t="s">
        <v>32</v>
      </c>
      <c r="T7066" s="15" t="s">
        <v>32</v>
      </c>
      <c r="U7066" s="15" t="s">
        <v>32</v>
      </c>
      <c r="V7066" s="15" t="s">
        <v>32</v>
      </c>
      <c r="X7066" s="20" t="str">
        <f t="shared" si="3738"/>
        <v/>
      </c>
      <c r="Y7066" s="20" t="str">
        <f t="shared" si="3739"/>
        <v/>
      </c>
      <c r="Z7066" s="20"/>
      <c r="AA7066" s="20"/>
      <c r="AE7066" s="28"/>
      <c r="AF7066" s="29"/>
    </row>
    <row r="7067" spans="1:32">
      <c r="A7067" s="7"/>
      <c r="B7067" s="7"/>
      <c r="C7067" s="7"/>
      <c r="D7067" s="9" t="s">
        <v>38</v>
      </c>
      <c r="E7067" s="10" t="s">
        <v>39</v>
      </c>
      <c r="F7067" s="9"/>
      <c r="R7067" s="12">
        <f t="shared" si="3741"/>
        <v>0</v>
      </c>
      <c r="X7067" s="20" t="str">
        <f t="shared" si="3738"/>
        <v/>
      </c>
      <c r="Y7067" s="20" t="str">
        <f t="shared" si="3739"/>
        <v/>
      </c>
      <c r="Z7067" s="20" t="str">
        <f>IF(R7067&lt;S7067+T7067,"期末实有头数应大于等于能繁母畜+种公畜","")</f>
        <v/>
      </c>
      <c r="AA7067" s="20" t="str">
        <f>IF(R7067&lt;U7067+V7067,"期末实有头数应大于等于良种+改良种","")</f>
        <v/>
      </c>
      <c r="AE7067" s="28"/>
      <c r="AF7067" s="29"/>
    </row>
    <row r="7068" spans="1:32">
      <c r="A7068" s="7"/>
      <c r="B7068" s="7"/>
      <c r="C7068" s="7"/>
      <c r="D7068" s="9" t="s">
        <v>40</v>
      </c>
      <c r="E7068" s="10" t="s">
        <v>41</v>
      </c>
      <c r="F7068" s="9"/>
      <c r="G7068" s="12"/>
      <c r="H7068" s="12">
        <f t="shared" ref="G7068:V7068" si="3742">H7069+H7073</f>
        <v>0</v>
      </c>
      <c r="I7068" s="12">
        <f t="shared" si="3742"/>
        <v>0</v>
      </c>
      <c r="J7068" s="12">
        <f t="shared" si="3742"/>
        <v>0</v>
      </c>
      <c r="K7068" s="12">
        <f t="shared" si="3742"/>
        <v>0</v>
      </c>
      <c r="L7068" s="12">
        <f t="shared" si="3742"/>
        <v>0</v>
      </c>
      <c r="M7068" s="12">
        <f t="shared" si="3742"/>
        <v>0</v>
      </c>
      <c r="N7068" s="12">
        <f t="shared" si="3742"/>
        <v>0</v>
      </c>
      <c r="O7068" s="12">
        <f t="shared" si="3742"/>
        <v>0</v>
      </c>
      <c r="P7068" s="12">
        <f t="shared" si="3742"/>
        <v>0</v>
      </c>
      <c r="Q7068" s="12">
        <f t="shared" si="3742"/>
        <v>0</v>
      </c>
      <c r="R7068" s="21">
        <f t="shared" si="3742"/>
        <v>0</v>
      </c>
      <c r="S7068" s="12">
        <f t="shared" si="3742"/>
        <v>0</v>
      </c>
      <c r="T7068" s="12">
        <f t="shared" si="3742"/>
        <v>0</v>
      </c>
      <c r="U7068" s="12">
        <f t="shared" si="3742"/>
        <v>0</v>
      </c>
      <c r="V7068" s="12">
        <f t="shared" si="3742"/>
        <v>0</v>
      </c>
      <c r="X7068" s="20" t="str">
        <f t="shared" si="3738"/>
        <v/>
      </c>
      <c r="Y7068" s="20" t="str">
        <f t="shared" si="3739"/>
        <v/>
      </c>
      <c r="Z7068" s="20" t="str">
        <f>IF(R7068&lt;S7068+T7068,"期末实有头数应大于等于能繁母畜+种公畜","")</f>
        <v/>
      </c>
      <c r="AA7068" s="20" t="str">
        <f>IF(R7068&lt;U7068+V7068,"期末实有头数应大于等于良种+改良种","")</f>
        <v/>
      </c>
      <c r="AE7068" s="28"/>
      <c r="AF7068" s="29"/>
    </row>
    <row r="7069" spans="1:32">
      <c r="A7069" s="7"/>
      <c r="B7069" s="7"/>
      <c r="C7069" s="7"/>
      <c r="D7069" s="9" t="s">
        <v>42</v>
      </c>
      <c r="E7069" s="10" t="s">
        <v>41</v>
      </c>
      <c r="F7069" s="9"/>
      <c r="R7069" s="12">
        <f>G7069+I7069+J7069+K7069-L7069-M7069-N7069-Q7069</f>
        <v>0</v>
      </c>
      <c r="X7069" s="20" t="str">
        <f t="shared" si="3738"/>
        <v/>
      </c>
      <c r="Y7069" s="20" t="str">
        <f t="shared" si="3739"/>
        <v/>
      </c>
      <c r="Z7069" s="20" t="str">
        <f>IF(R7069&lt;S7069+T7069,"期末实有头数应大于等于能繁母畜+种公畜","")</f>
        <v/>
      </c>
      <c r="AA7069" s="20" t="str">
        <f>IF(R7069&lt;U7069+V7069,"期末实有头数应大于等于良种+改良种","")</f>
        <v/>
      </c>
      <c r="AE7069" s="28"/>
      <c r="AF7069" s="29"/>
    </row>
    <row r="7070" spans="1:32">
      <c r="A7070" s="7"/>
      <c r="B7070" s="7"/>
      <c r="C7070" s="7"/>
      <c r="D7070" s="9" t="s">
        <v>43</v>
      </c>
      <c r="E7070" s="10" t="s">
        <v>41</v>
      </c>
      <c r="F7070" s="9"/>
      <c r="R7070" s="12">
        <f>G7070+I7070+J7070+K7070-L7070-M7070-N7070-Q7070</f>
        <v>0</v>
      </c>
      <c r="U7070" s="15" t="s">
        <v>32</v>
      </c>
      <c r="V7070" s="15" t="s">
        <v>32</v>
      </c>
      <c r="X7070" s="20" t="str">
        <f t="shared" si="3738"/>
        <v/>
      </c>
      <c r="Y7070" s="20" t="str">
        <f t="shared" si="3739"/>
        <v/>
      </c>
      <c r="Z7070" s="20" t="str">
        <f>IF(R7070&lt;S7070+T7070,"期末实有头数应大于等于能繁母畜+种公畜","")</f>
        <v/>
      </c>
      <c r="AA7070" s="20"/>
      <c r="AE7070" s="28"/>
      <c r="AF7070" s="29"/>
    </row>
    <row r="7071" spans="1:32">
      <c r="A7071" s="7"/>
      <c r="B7071" s="7"/>
      <c r="C7071" s="7"/>
      <c r="D7071" s="9" t="s">
        <v>44</v>
      </c>
      <c r="E7071" s="10" t="s">
        <v>41</v>
      </c>
      <c r="F7071" s="9"/>
      <c r="H7071" s="15" t="s">
        <v>32</v>
      </c>
      <c r="I7071" s="15" t="s">
        <v>32</v>
      </c>
      <c r="J7071" s="15" t="s">
        <v>32</v>
      </c>
      <c r="K7071" s="15" t="s">
        <v>32</v>
      </c>
      <c r="L7071" s="15" t="s">
        <v>32</v>
      </c>
      <c r="M7071" s="15" t="s">
        <v>32</v>
      </c>
      <c r="N7071" s="15" t="s">
        <v>32</v>
      </c>
      <c r="O7071" s="15" t="s">
        <v>32</v>
      </c>
      <c r="P7071" s="15" t="s">
        <v>32</v>
      </c>
      <c r="Q7071" s="15" t="s">
        <v>32</v>
      </c>
      <c r="R7071" s="22"/>
      <c r="T7071" s="15" t="s">
        <v>32</v>
      </c>
      <c r="U7071" s="15" t="s">
        <v>32</v>
      </c>
      <c r="V7071" s="15" t="s">
        <v>32</v>
      </c>
      <c r="X7071" s="20" t="str">
        <f t="shared" si="3738"/>
        <v/>
      </c>
      <c r="Y7071" s="20"/>
      <c r="Z7071" s="20"/>
      <c r="AA7071" s="20"/>
      <c r="AE7071" s="28"/>
      <c r="AF7071" s="29"/>
    </row>
    <row r="7072" spans="1:32">
      <c r="A7072" s="7"/>
      <c r="B7072" s="7"/>
      <c r="C7072" s="7"/>
      <c r="D7072" s="9" t="s">
        <v>45</v>
      </c>
      <c r="E7072" s="10" t="s">
        <v>41</v>
      </c>
      <c r="F7072" s="9"/>
      <c r="H7072" s="15" t="s">
        <v>32</v>
      </c>
      <c r="I7072" s="15" t="s">
        <v>32</v>
      </c>
      <c r="J7072" s="15" t="s">
        <v>32</v>
      </c>
      <c r="K7072" s="15" t="s">
        <v>32</v>
      </c>
      <c r="L7072" s="15" t="s">
        <v>32</v>
      </c>
      <c r="M7072" s="15" t="s">
        <v>32</v>
      </c>
      <c r="N7072" s="15" t="s">
        <v>32</v>
      </c>
      <c r="O7072" s="15" t="s">
        <v>32</v>
      </c>
      <c r="P7072" s="15" t="s">
        <v>32</v>
      </c>
      <c r="Q7072" s="15" t="s">
        <v>32</v>
      </c>
      <c r="R7072" s="22"/>
      <c r="T7072" s="15" t="s">
        <v>32</v>
      </c>
      <c r="U7072" s="15" t="s">
        <v>32</v>
      </c>
      <c r="V7072" s="15" t="s">
        <v>32</v>
      </c>
      <c r="X7072" s="20" t="str">
        <f t="shared" si="3738"/>
        <v/>
      </c>
      <c r="Y7072" s="20"/>
      <c r="Z7072" s="20"/>
      <c r="AA7072" s="20"/>
      <c r="AE7072" s="28"/>
      <c r="AF7072" s="29"/>
    </row>
    <row r="7073" spans="1:32">
      <c r="A7073" s="7"/>
      <c r="B7073" s="7"/>
      <c r="C7073" s="7"/>
      <c r="D7073" s="9" t="s">
        <v>46</v>
      </c>
      <c r="E7073" s="10" t="s">
        <v>41</v>
      </c>
      <c r="F7073" s="9"/>
      <c r="R7073" s="12">
        <f>G7073+I7073+J7073+K7073-L7073-M7073-N7073-Q7073</f>
        <v>0</v>
      </c>
      <c r="X7073" s="20" t="str">
        <f t="shared" si="3738"/>
        <v/>
      </c>
      <c r="Y7073" s="20" t="str">
        <f>IF(N7073&lt;O7073+P7073,"出卖应大于等于出卖肉畜+出卖仔畜","")</f>
        <v/>
      </c>
      <c r="Z7073" s="20" t="str">
        <f t="shared" ref="Z7073:Z7082" si="3743">IF(R7073&lt;S7073+T7073,"期末实有头数应大于等于能繁母畜+种公畜","")</f>
        <v/>
      </c>
      <c r="AA7073" s="20" t="str">
        <f t="shared" ref="AA7073:AA7078" si="3744">IF(R7073&lt;U7073+V7073,"期末实有头数应大于等于良种+改良种","")</f>
        <v/>
      </c>
      <c r="AE7073" s="28"/>
      <c r="AF7073" s="29"/>
    </row>
    <row r="7074" spans="1:32">
      <c r="A7074" s="7"/>
      <c r="B7074" s="7"/>
      <c r="C7074" s="7"/>
      <c r="D7074" s="9" t="s">
        <v>47</v>
      </c>
      <c r="E7074" s="16" t="s">
        <v>27</v>
      </c>
      <c r="F7074" s="9"/>
      <c r="R7074" s="12">
        <f>G7074+I7074+J7074+K7074-L7074-M7074-N7074-Q7074</f>
        <v>0</v>
      </c>
      <c r="X7074" s="20" t="str">
        <f t="shared" si="3738"/>
        <v/>
      </c>
      <c r="Y7074" s="20" t="str">
        <f>IF(N7074&lt;O7074+P7074,"出卖应大于等于出卖肉畜+出卖仔畜","")</f>
        <v/>
      </c>
      <c r="Z7074" s="20" t="str">
        <f t="shared" si="3743"/>
        <v/>
      </c>
      <c r="AA7074" s="20" t="str">
        <f t="shared" si="3744"/>
        <v/>
      </c>
      <c r="AE7074" s="28"/>
      <c r="AF7074" s="29"/>
    </row>
    <row r="7075" spans="1:32">
      <c r="A7075" s="7"/>
      <c r="B7075" s="7"/>
      <c r="C7075" s="7"/>
      <c r="D7075" s="9" t="s">
        <v>26</v>
      </c>
      <c r="E7075" s="10" t="s">
        <v>27</v>
      </c>
      <c r="F7075" s="9"/>
      <c r="G7075" s="12"/>
      <c r="H7075" s="12">
        <f t="shared" ref="G7075:V7075" si="3745">H7076+H7091</f>
        <v>0</v>
      </c>
      <c r="I7075" s="12">
        <f t="shared" si="3745"/>
        <v>0</v>
      </c>
      <c r="J7075" s="12">
        <f t="shared" si="3745"/>
        <v>0</v>
      </c>
      <c r="K7075" s="12">
        <f t="shared" si="3745"/>
        <v>0</v>
      </c>
      <c r="L7075" s="12">
        <f t="shared" si="3745"/>
        <v>0</v>
      </c>
      <c r="M7075" s="12">
        <f t="shared" si="3745"/>
        <v>0</v>
      </c>
      <c r="N7075" s="12">
        <f t="shared" si="3745"/>
        <v>0</v>
      </c>
      <c r="O7075" s="12">
        <f t="shared" si="3745"/>
        <v>0</v>
      </c>
      <c r="P7075" s="12">
        <f t="shared" si="3745"/>
        <v>0</v>
      </c>
      <c r="Q7075" s="12">
        <f t="shared" si="3745"/>
        <v>0</v>
      </c>
      <c r="R7075" s="12">
        <f t="shared" si="3745"/>
        <v>0</v>
      </c>
      <c r="S7075" s="12">
        <f t="shared" si="3745"/>
        <v>0</v>
      </c>
      <c r="T7075" s="12">
        <f t="shared" si="3745"/>
        <v>0</v>
      </c>
      <c r="U7075" s="12">
        <f t="shared" si="3745"/>
        <v>0</v>
      </c>
      <c r="V7075" s="12">
        <f t="shared" si="3745"/>
        <v>0</v>
      </c>
      <c r="X7075" s="20" t="str">
        <f t="shared" si="3738"/>
        <v/>
      </c>
      <c r="Y7075" s="20" t="str">
        <f>IF(N7075&lt;O7075+P7075,"出卖应大于等于出卖肉畜+出卖仔畜","")</f>
        <v/>
      </c>
      <c r="Z7075" s="20" t="str">
        <f t="shared" si="3743"/>
        <v/>
      </c>
      <c r="AA7075" s="20" t="str">
        <f t="shared" si="3744"/>
        <v/>
      </c>
      <c r="AE7075" s="28"/>
      <c r="AF7075" s="29"/>
    </row>
    <row r="7076" spans="1:32">
      <c r="A7076" s="7"/>
      <c r="B7076" s="7"/>
      <c r="C7076" s="7"/>
      <c r="D7076" s="9" t="s">
        <v>28</v>
      </c>
      <c r="E7076" s="10" t="s">
        <v>27</v>
      </c>
      <c r="F7076" s="9"/>
      <c r="G7076" s="12"/>
      <c r="H7076" s="12">
        <f t="shared" ref="G7076:V7076" si="3746">H7077+H7085</f>
        <v>0</v>
      </c>
      <c r="I7076" s="12">
        <f t="shared" si="3746"/>
        <v>0</v>
      </c>
      <c r="J7076" s="12">
        <f t="shared" si="3746"/>
        <v>0</v>
      </c>
      <c r="K7076" s="12">
        <f t="shared" si="3746"/>
        <v>0</v>
      </c>
      <c r="L7076" s="12">
        <f t="shared" si="3746"/>
        <v>0</v>
      </c>
      <c r="M7076" s="12">
        <f t="shared" si="3746"/>
        <v>0</v>
      </c>
      <c r="N7076" s="12">
        <f t="shared" si="3746"/>
        <v>0</v>
      </c>
      <c r="O7076" s="12">
        <f t="shared" si="3746"/>
        <v>0</v>
      </c>
      <c r="P7076" s="12">
        <f t="shared" si="3746"/>
        <v>0</v>
      </c>
      <c r="Q7076" s="12">
        <f t="shared" si="3746"/>
        <v>0</v>
      </c>
      <c r="R7076" s="12">
        <f t="shared" si="3746"/>
        <v>0</v>
      </c>
      <c r="S7076" s="12">
        <f t="shared" si="3746"/>
        <v>0</v>
      </c>
      <c r="T7076" s="12">
        <f t="shared" si="3746"/>
        <v>0</v>
      </c>
      <c r="U7076" s="12">
        <f t="shared" si="3746"/>
        <v>0</v>
      </c>
      <c r="V7076" s="12">
        <f t="shared" si="3746"/>
        <v>0</v>
      </c>
      <c r="X7076" s="20" t="str">
        <f t="shared" ref="X7076:X7092" si="3747">IF(H7076&lt;I7076,"繁殖仔畜应大于等于成活","")</f>
        <v/>
      </c>
      <c r="Y7076" s="20" t="str">
        <f t="shared" ref="Y7076:Y7087" si="3748">IF(N7076&lt;O7076+P7076,"出卖应大于等于出卖肉畜+出卖仔畜","")</f>
        <v/>
      </c>
      <c r="Z7076" s="20" t="str">
        <f t="shared" si="3743"/>
        <v/>
      </c>
      <c r="AA7076" s="20" t="str">
        <f t="shared" si="3744"/>
        <v/>
      </c>
      <c r="AE7076" s="28"/>
      <c r="AF7076" s="29"/>
    </row>
    <row r="7077" spans="1:32">
      <c r="A7077" s="7"/>
      <c r="B7077" s="7"/>
      <c r="C7077" s="7"/>
      <c r="D7077" s="9" t="s">
        <v>29</v>
      </c>
      <c r="E7077" s="10" t="s">
        <v>27</v>
      </c>
      <c r="F7077" s="9"/>
      <c r="G7077" s="12"/>
      <c r="H7077" s="12">
        <f t="shared" ref="G7077:R7077" si="3749">H7078+H7081+H7082+H7083+H7084</f>
        <v>0</v>
      </c>
      <c r="I7077" s="12">
        <f t="shared" si="3749"/>
        <v>0</v>
      </c>
      <c r="J7077" s="12">
        <f t="shared" si="3749"/>
        <v>0</v>
      </c>
      <c r="K7077" s="12">
        <f t="shared" si="3749"/>
        <v>0</v>
      </c>
      <c r="L7077" s="12">
        <f t="shared" si="3749"/>
        <v>0</v>
      </c>
      <c r="M7077" s="12">
        <f t="shared" si="3749"/>
        <v>0</v>
      </c>
      <c r="N7077" s="12">
        <f t="shared" si="3749"/>
        <v>0</v>
      </c>
      <c r="O7077" s="12">
        <f t="shared" si="3749"/>
        <v>0</v>
      </c>
      <c r="P7077" s="12">
        <f t="shared" si="3749"/>
        <v>0</v>
      </c>
      <c r="Q7077" s="12">
        <f t="shared" si="3749"/>
        <v>0</v>
      </c>
      <c r="R7077" s="12">
        <f t="shared" si="3749"/>
        <v>0</v>
      </c>
      <c r="S7077" s="12">
        <f>S7078+S7081+S7082+S7084</f>
        <v>0</v>
      </c>
      <c r="T7077" s="12">
        <f>T7078+T7081+T7082+T7084</f>
        <v>0</v>
      </c>
      <c r="U7077" s="12">
        <f>U7078+U7081+U7082+U7084</f>
        <v>0</v>
      </c>
      <c r="V7077" s="12">
        <f>V7078+V7081+V7082+V7084</f>
        <v>0</v>
      </c>
      <c r="X7077" s="20" t="str">
        <f t="shared" si="3747"/>
        <v/>
      </c>
      <c r="Y7077" s="20" t="str">
        <f t="shared" si="3748"/>
        <v/>
      </c>
      <c r="Z7077" s="20" t="str">
        <f t="shared" si="3743"/>
        <v/>
      </c>
      <c r="AA7077" s="20" t="str">
        <f t="shared" si="3744"/>
        <v/>
      </c>
      <c r="AE7077" s="28"/>
      <c r="AF7077" s="29"/>
    </row>
    <row r="7078" spans="1:32">
      <c r="A7078" s="7"/>
      <c r="B7078" s="7"/>
      <c r="C7078" s="7"/>
      <c r="D7078" s="9" t="s">
        <v>30</v>
      </c>
      <c r="E7078" s="10" t="s">
        <v>27</v>
      </c>
      <c r="F7078" s="9"/>
      <c r="R7078" s="12">
        <f>G7078+I7078+J7078+K7078-L7078-M7078-N7078-Q7078</f>
        <v>0</v>
      </c>
      <c r="X7078" s="20" t="str">
        <f t="shared" si="3747"/>
        <v/>
      </c>
      <c r="Y7078" s="20" t="str">
        <f t="shared" si="3748"/>
        <v/>
      </c>
      <c r="Z7078" s="20" t="str">
        <f t="shared" si="3743"/>
        <v/>
      </c>
      <c r="AA7078" s="20" t="str">
        <f t="shared" si="3744"/>
        <v/>
      </c>
      <c r="AE7078" s="28"/>
      <c r="AF7078" s="29"/>
    </row>
    <row r="7079" spans="1:32">
      <c r="A7079" s="7"/>
      <c r="B7079" s="7"/>
      <c r="C7079" s="7"/>
      <c r="D7079" s="9" t="s">
        <v>31</v>
      </c>
      <c r="E7079" s="10" t="s">
        <v>27</v>
      </c>
      <c r="F7079" s="9"/>
      <c r="R7079" s="12">
        <f t="shared" ref="R7079:R7084" si="3750">G7079+I7079+J7079+K7079-L7079-M7079-N7079-Q7079</f>
        <v>0</v>
      </c>
      <c r="U7079" s="15" t="s">
        <v>32</v>
      </c>
      <c r="V7079" s="15" t="s">
        <v>32</v>
      </c>
      <c r="X7079" s="20" t="str">
        <f t="shared" si="3747"/>
        <v/>
      </c>
      <c r="Y7079" s="20" t="str">
        <f t="shared" si="3748"/>
        <v/>
      </c>
      <c r="Z7079" s="20" t="str">
        <f t="shared" si="3743"/>
        <v/>
      </c>
      <c r="AA7079" s="20"/>
      <c r="AE7079" s="28"/>
      <c r="AF7079" s="29"/>
    </row>
    <row r="7080" spans="1:32">
      <c r="A7080" s="7"/>
      <c r="B7080" s="7"/>
      <c r="C7080" s="7"/>
      <c r="D7080" s="9" t="s">
        <v>33</v>
      </c>
      <c r="E7080" s="10" t="s">
        <v>27</v>
      </c>
      <c r="F7080" s="9"/>
      <c r="R7080" s="12">
        <f t="shared" si="3750"/>
        <v>0</v>
      </c>
      <c r="U7080" s="15" t="s">
        <v>32</v>
      </c>
      <c r="V7080" s="15" t="s">
        <v>32</v>
      </c>
      <c r="X7080" s="20" t="str">
        <f t="shared" si="3747"/>
        <v/>
      </c>
      <c r="Y7080" s="20" t="str">
        <f t="shared" si="3748"/>
        <v/>
      </c>
      <c r="Z7080" s="20" t="str">
        <f t="shared" si="3743"/>
        <v/>
      </c>
      <c r="AA7080" s="20"/>
      <c r="AE7080" s="28"/>
      <c r="AF7080" s="29"/>
    </row>
    <row r="7081" spans="1:32">
      <c r="A7081" s="7"/>
      <c r="B7081" s="7"/>
      <c r="C7081" s="7"/>
      <c r="D7081" s="9" t="s">
        <v>34</v>
      </c>
      <c r="E7081" s="10" t="s">
        <v>35</v>
      </c>
      <c r="F7081" s="9"/>
      <c r="R7081" s="12">
        <f t="shared" si="3750"/>
        <v>0</v>
      </c>
      <c r="X7081" s="20" t="str">
        <f t="shared" si="3747"/>
        <v/>
      </c>
      <c r="Y7081" s="20" t="str">
        <f t="shared" si="3748"/>
        <v/>
      </c>
      <c r="Z7081" s="20" t="str">
        <f t="shared" si="3743"/>
        <v/>
      </c>
      <c r="AA7081" s="20" t="str">
        <f>IF(R7081&lt;U7081+V7081,"期末实有头数应大于等于良种+改良种","")</f>
        <v/>
      </c>
      <c r="AE7081" s="28"/>
      <c r="AF7081" s="29"/>
    </row>
    <row r="7082" spans="1:32">
      <c r="A7082" s="7"/>
      <c r="B7082" s="7"/>
      <c r="C7082" s="7"/>
      <c r="D7082" s="9" t="s">
        <v>36</v>
      </c>
      <c r="E7082" s="10" t="s">
        <v>27</v>
      </c>
      <c r="F7082" s="9"/>
      <c r="R7082" s="12">
        <f t="shared" si="3750"/>
        <v>0</v>
      </c>
      <c r="X7082" s="20" t="str">
        <f t="shared" si="3747"/>
        <v/>
      </c>
      <c r="Y7082" s="20" t="str">
        <f t="shared" si="3748"/>
        <v/>
      </c>
      <c r="Z7082" s="20" t="str">
        <f t="shared" si="3743"/>
        <v/>
      </c>
      <c r="AA7082" s="20" t="str">
        <f>IF(R7082&lt;U7082+V7082,"期末实有头数应大于等于良种+改良种","")</f>
        <v/>
      </c>
      <c r="AE7082" s="28"/>
      <c r="AF7082" s="29"/>
    </row>
    <row r="7083" spans="1:32">
      <c r="A7083" s="7"/>
      <c r="B7083" s="7"/>
      <c r="C7083" s="7"/>
      <c r="D7083" s="9" t="s">
        <v>37</v>
      </c>
      <c r="E7083" s="10" t="s">
        <v>27</v>
      </c>
      <c r="F7083" s="9"/>
      <c r="R7083" s="12">
        <f t="shared" si="3750"/>
        <v>0</v>
      </c>
      <c r="S7083" s="15" t="s">
        <v>32</v>
      </c>
      <c r="T7083" s="15" t="s">
        <v>32</v>
      </c>
      <c r="U7083" s="15" t="s">
        <v>32</v>
      </c>
      <c r="V7083" s="15" t="s">
        <v>32</v>
      </c>
      <c r="X7083" s="20" t="str">
        <f t="shared" si="3747"/>
        <v/>
      </c>
      <c r="Y7083" s="20" t="str">
        <f t="shared" si="3748"/>
        <v/>
      </c>
      <c r="Z7083" s="20"/>
      <c r="AA7083" s="20"/>
      <c r="AE7083" s="28"/>
      <c r="AF7083" s="29"/>
    </row>
    <row r="7084" spans="1:32">
      <c r="A7084" s="7"/>
      <c r="B7084" s="7"/>
      <c r="C7084" s="7"/>
      <c r="D7084" s="9" t="s">
        <v>38</v>
      </c>
      <c r="E7084" s="10" t="s">
        <v>39</v>
      </c>
      <c r="F7084" s="9"/>
      <c r="R7084" s="12">
        <f t="shared" si="3750"/>
        <v>0</v>
      </c>
      <c r="X7084" s="20" t="str">
        <f t="shared" si="3747"/>
        <v/>
      </c>
      <c r="Y7084" s="20" t="str">
        <f t="shared" si="3748"/>
        <v/>
      </c>
      <c r="Z7084" s="20" t="str">
        <f>IF(R7084&lt;S7084+T7084,"期末实有头数应大于等于能繁母畜+种公畜","")</f>
        <v/>
      </c>
      <c r="AA7084" s="20" t="str">
        <f>IF(R7084&lt;U7084+V7084,"期末实有头数应大于等于良种+改良种","")</f>
        <v/>
      </c>
      <c r="AE7084" s="28"/>
      <c r="AF7084" s="29"/>
    </row>
    <row r="7085" spans="1:32">
      <c r="A7085" s="7"/>
      <c r="B7085" s="7"/>
      <c r="C7085" s="7"/>
      <c r="D7085" s="9" t="s">
        <v>40</v>
      </c>
      <c r="E7085" s="10" t="s">
        <v>41</v>
      </c>
      <c r="F7085" s="9"/>
      <c r="G7085" s="12"/>
      <c r="H7085" s="12">
        <f t="shared" ref="G7085:V7085" si="3751">H7086+H7090</f>
        <v>0</v>
      </c>
      <c r="I7085" s="12">
        <f t="shared" si="3751"/>
        <v>0</v>
      </c>
      <c r="J7085" s="12">
        <f t="shared" si="3751"/>
        <v>0</v>
      </c>
      <c r="K7085" s="12">
        <f t="shared" si="3751"/>
        <v>0</v>
      </c>
      <c r="L7085" s="12">
        <f t="shared" si="3751"/>
        <v>0</v>
      </c>
      <c r="M7085" s="12">
        <f t="shared" si="3751"/>
        <v>0</v>
      </c>
      <c r="N7085" s="12">
        <f t="shared" si="3751"/>
        <v>0</v>
      </c>
      <c r="O7085" s="12">
        <f t="shared" si="3751"/>
        <v>0</v>
      </c>
      <c r="P7085" s="12">
        <f t="shared" si="3751"/>
        <v>0</v>
      </c>
      <c r="Q7085" s="12">
        <f t="shared" si="3751"/>
        <v>0</v>
      </c>
      <c r="R7085" s="21">
        <f t="shared" si="3751"/>
        <v>0</v>
      </c>
      <c r="S7085" s="12">
        <f t="shared" si="3751"/>
        <v>0</v>
      </c>
      <c r="T7085" s="12">
        <f t="shared" si="3751"/>
        <v>0</v>
      </c>
      <c r="U7085" s="12">
        <f t="shared" si="3751"/>
        <v>0</v>
      </c>
      <c r="V7085" s="12">
        <f t="shared" si="3751"/>
        <v>0</v>
      </c>
      <c r="X7085" s="20" t="str">
        <f t="shared" si="3747"/>
        <v/>
      </c>
      <c r="Y7085" s="20" t="str">
        <f t="shared" si="3748"/>
        <v/>
      </c>
      <c r="Z7085" s="20" t="str">
        <f>IF(R7085&lt;S7085+T7085,"期末实有头数应大于等于能繁母畜+种公畜","")</f>
        <v/>
      </c>
      <c r="AA7085" s="20" t="str">
        <f>IF(R7085&lt;U7085+V7085,"期末实有头数应大于等于良种+改良种","")</f>
        <v/>
      </c>
      <c r="AE7085" s="28"/>
      <c r="AF7085" s="29"/>
    </row>
    <row r="7086" spans="1:32">
      <c r="A7086" s="7"/>
      <c r="B7086" s="7"/>
      <c r="C7086" s="7"/>
      <c r="D7086" s="9" t="s">
        <v>42</v>
      </c>
      <c r="E7086" s="10" t="s">
        <v>41</v>
      </c>
      <c r="F7086" s="9"/>
      <c r="R7086" s="12">
        <f>G7086+I7086+J7086+K7086-L7086-M7086-N7086-Q7086</f>
        <v>0</v>
      </c>
      <c r="X7086" s="20" t="str">
        <f t="shared" si="3747"/>
        <v/>
      </c>
      <c r="Y7086" s="20" t="str">
        <f t="shared" si="3748"/>
        <v/>
      </c>
      <c r="Z7086" s="20" t="str">
        <f>IF(R7086&lt;S7086+T7086,"期末实有头数应大于等于能繁母畜+种公畜","")</f>
        <v/>
      </c>
      <c r="AA7086" s="20" t="str">
        <f>IF(R7086&lt;U7086+V7086,"期末实有头数应大于等于良种+改良种","")</f>
        <v/>
      </c>
      <c r="AE7086" s="28"/>
      <c r="AF7086" s="29"/>
    </row>
    <row r="7087" spans="1:32">
      <c r="A7087" s="7"/>
      <c r="B7087" s="7"/>
      <c r="C7087" s="7"/>
      <c r="D7087" s="9" t="s">
        <v>43</v>
      </c>
      <c r="E7087" s="10" t="s">
        <v>41</v>
      </c>
      <c r="F7087" s="9"/>
      <c r="R7087" s="12">
        <f>G7087+I7087+J7087+K7087-L7087-M7087-N7087-Q7087</f>
        <v>0</v>
      </c>
      <c r="U7087" s="15" t="s">
        <v>32</v>
      </c>
      <c r="V7087" s="15" t="s">
        <v>32</v>
      </c>
      <c r="X7087" s="20" t="str">
        <f t="shared" si="3747"/>
        <v/>
      </c>
      <c r="Y7087" s="20" t="str">
        <f t="shared" si="3748"/>
        <v/>
      </c>
      <c r="Z7087" s="20" t="str">
        <f>IF(R7087&lt;S7087+T7087,"期末实有头数应大于等于能繁母畜+种公畜","")</f>
        <v/>
      </c>
      <c r="AA7087" s="20"/>
      <c r="AE7087" s="28"/>
      <c r="AF7087" s="29"/>
    </row>
    <row r="7088" spans="1:32">
      <c r="A7088" s="7"/>
      <c r="B7088" s="7"/>
      <c r="C7088" s="7"/>
      <c r="D7088" s="9" t="s">
        <v>44</v>
      </c>
      <c r="E7088" s="10" t="s">
        <v>41</v>
      </c>
      <c r="F7088" s="9"/>
      <c r="H7088" s="15" t="s">
        <v>32</v>
      </c>
      <c r="I7088" s="15" t="s">
        <v>32</v>
      </c>
      <c r="J7088" s="15" t="s">
        <v>32</v>
      </c>
      <c r="K7088" s="15" t="s">
        <v>32</v>
      </c>
      <c r="L7088" s="15" t="s">
        <v>32</v>
      </c>
      <c r="M7088" s="15" t="s">
        <v>32</v>
      </c>
      <c r="N7088" s="15" t="s">
        <v>32</v>
      </c>
      <c r="O7088" s="15" t="s">
        <v>32</v>
      </c>
      <c r="P7088" s="15" t="s">
        <v>32</v>
      </c>
      <c r="Q7088" s="15" t="s">
        <v>32</v>
      </c>
      <c r="R7088" s="22"/>
      <c r="T7088" s="15" t="s">
        <v>32</v>
      </c>
      <c r="U7088" s="15" t="s">
        <v>32</v>
      </c>
      <c r="V7088" s="15" t="s">
        <v>32</v>
      </c>
      <c r="X7088" s="20" t="str">
        <f t="shared" si="3747"/>
        <v/>
      </c>
      <c r="Y7088" s="20"/>
      <c r="Z7088" s="20"/>
      <c r="AA7088" s="20"/>
      <c r="AE7088" s="28"/>
      <c r="AF7088" s="29"/>
    </row>
    <row r="7089" spans="1:32">
      <c r="A7089" s="7"/>
      <c r="B7089" s="7"/>
      <c r="C7089" s="7"/>
      <c r="D7089" s="9" t="s">
        <v>45</v>
      </c>
      <c r="E7089" s="10" t="s">
        <v>41</v>
      </c>
      <c r="F7089" s="9"/>
      <c r="H7089" s="15" t="s">
        <v>32</v>
      </c>
      <c r="I7089" s="15" t="s">
        <v>32</v>
      </c>
      <c r="J7089" s="15" t="s">
        <v>32</v>
      </c>
      <c r="K7089" s="15" t="s">
        <v>32</v>
      </c>
      <c r="L7089" s="15" t="s">
        <v>32</v>
      </c>
      <c r="M7089" s="15" t="s">
        <v>32</v>
      </c>
      <c r="N7089" s="15" t="s">
        <v>32</v>
      </c>
      <c r="O7089" s="15" t="s">
        <v>32</v>
      </c>
      <c r="P7089" s="15" t="s">
        <v>32</v>
      </c>
      <c r="Q7089" s="15" t="s">
        <v>32</v>
      </c>
      <c r="R7089" s="22"/>
      <c r="T7089" s="15" t="s">
        <v>32</v>
      </c>
      <c r="U7089" s="15" t="s">
        <v>32</v>
      </c>
      <c r="V7089" s="15" t="s">
        <v>32</v>
      </c>
      <c r="X7089" s="20" t="str">
        <f t="shared" si="3747"/>
        <v/>
      </c>
      <c r="Y7089" s="20"/>
      <c r="Z7089" s="20"/>
      <c r="AA7089" s="20"/>
      <c r="AE7089" s="28"/>
      <c r="AF7089" s="29"/>
    </row>
    <row r="7090" spans="1:32">
      <c r="A7090" s="7"/>
      <c r="B7090" s="7"/>
      <c r="C7090" s="7"/>
      <c r="D7090" s="9" t="s">
        <v>46</v>
      </c>
      <c r="E7090" s="10" t="s">
        <v>41</v>
      </c>
      <c r="F7090" s="9"/>
      <c r="R7090" s="12">
        <f>G7090+I7090+J7090+K7090-L7090-M7090-N7090-Q7090</f>
        <v>0</v>
      </c>
      <c r="X7090" s="20" t="str">
        <f t="shared" si="3747"/>
        <v/>
      </c>
      <c r="Y7090" s="20" t="str">
        <f>IF(N7090&lt;O7090+P7090,"出卖应大于等于出卖肉畜+出卖仔畜","")</f>
        <v/>
      </c>
      <c r="Z7090" s="20" t="str">
        <f t="shared" ref="Z7090:Z7099" si="3752">IF(R7090&lt;S7090+T7090,"期末实有头数应大于等于能繁母畜+种公畜","")</f>
        <v/>
      </c>
      <c r="AA7090" s="20" t="str">
        <f t="shared" ref="AA7090:AA7095" si="3753">IF(R7090&lt;U7090+V7090,"期末实有头数应大于等于良种+改良种","")</f>
        <v/>
      </c>
      <c r="AE7090" s="28"/>
      <c r="AF7090" s="29"/>
    </row>
    <row r="7091" spans="1:32">
      <c r="A7091" s="7"/>
      <c r="B7091" s="7"/>
      <c r="C7091" s="7"/>
      <c r="D7091" s="9" t="s">
        <v>47</v>
      </c>
      <c r="E7091" s="16" t="s">
        <v>27</v>
      </c>
      <c r="F7091" s="9"/>
      <c r="R7091" s="12">
        <f>G7091+I7091+J7091+K7091-L7091-M7091-N7091-Q7091</f>
        <v>0</v>
      </c>
      <c r="X7091" s="20" t="str">
        <f t="shared" si="3747"/>
        <v/>
      </c>
      <c r="Y7091" s="20" t="str">
        <f>IF(N7091&lt;O7091+P7091,"出卖应大于等于出卖肉畜+出卖仔畜","")</f>
        <v/>
      </c>
      <c r="Z7091" s="20" t="str">
        <f t="shared" si="3752"/>
        <v/>
      </c>
      <c r="AA7091" s="20" t="str">
        <f t="shared" si="3753"/>
        <v/>
      </c>
      <c r="AE7091" s="28"/>
      <c r="AF7091" s="29"/>
    </row>
    <row r="7092" spans="1:32">
      <c r="A7092" s="7"/>
      <c r="B7092" s="7"/>
      <c r="C7092" s="7"/>
      <c r="D7092" s="9" t="s">
        <v>26</v>
      </c>
      <c r="E7092" s="10" t="s">
        <v>27</v>
      </c>
      <c r="F7092" s="9"/>
      <c r="G7092" s="12"/>
      <c r="H7092" s="12">
        <f t="shared" ref="G7092:V7092" si="3754">H7093+H7108</f>
        <v>0</v>
      </c>
      <c r="I7092" s="12">
        <f t="shared" si="3754"/>
        <v>0</v>
      </c>
      <c r="J7092" s="12">
        <f t="shared" si="3754"/>
        <v>0</v>
      </c>
      <c r="K7092" s="12">
        <f t="shared" si="3754"/>
        <v>0</v>
      </c>
      <c r="L7092" s="12">
        <f t="shared" si="3754"/>
        <v>0</v>
      </c>
      <c r="M7092" s="12">
        <f t="shared" si="3754"/>
        <v>0</v>
      </c>
      <c r="N7092" s="12">
        <f t="shared" si="3754"/>
        <v>0</v>
      </c>
      <c r="O7092" s="12">
        <f t="shared" si="3754"/>
        <v>0</v>
      </c>
      <c r="P7092" s="12">
        <f t="shared" si="3754"/>
        <v>0</v>
      </c>
      <c r="Q7092" s="12">
        <f t="shared" si="3754"/>
        <v>0</v>
      </c>
      <c r="R7092" s="12">
        <f t="shared" si="3754"/>
        <v>0</v>
      </c>
      <c r="S7092" s="12">
        <f t="shared" si="3754"/>
        <v>0</v>
      </c>
      <c r="T7092" s="12">
        <f t="shared" si="3754"/>
        <v>0</v>
      </c>
      <c r="U7092" s="12">
        <f t="shared" si="3754"/>
        <v>0</v>
      </c>
      <c r="V7092" s="12">
        <f t="shared" si="3754"/>
        <v>0</v>
      </c>
      <c r="X7092" s="20" t="str">
        <f t="shared" si="3747"/>
        <v/>
      </c>
      <c r="Y7092" s="20" t="str">
        <f>IF(N7092&lt;O7092+P7092,"出卖应大于等于出卖肉畜+出卖仔畜","")</f>
        <v/>
      </c>
      <c r="Z7092" s="20" t="str">
        <f t="shared" si="3752"/>
        <v/>
      </c>
      <c r="AA7092" s="20" t="str">
        <f t="shared" si="3753"/>
        <v/>
      </c>
      <c r="AE7092" s="28"/>
      <c r="AF7092" s="29"/>
    </row>
    <row r="7093" spans="1:32">
      <c r="A7093" s="7"/>
      <c r="B7093" s="7"/>
      <c r="C7093" s="7"/>
      <c r="D7093" s="9" t="s">
        <v>28</v>
      </c>
      <c r="E7093" s="10" t="s">
        <v>27</v>
      </c>
      <c r="F7093" s="9"/>
      <c r="G7093" s="12"/>
      <c r="H7093" s="12">
        <f t="shared" ref="G7093:V7093" si="3755">H7094+H7102</f>
        <v>0</v>
      </c>
      <c r="I7093" s="12">
        <f t="shared" si="3755"/>
        <v>0</v>
      </c>
      <c r="J7093" s="12">
        <f t="shared" si="3755"/>
        <v>0</v>
      </c>
      <c r="K7093" s="12">
        <f t="shared" si="3755"/>
        <v>0</v>
      </c>
      <c r="L7093" s="12">
        <f t="shared" si="3755"/>
        <v>0</v>
      </c>
      <c r="M7093" s="12">
        <f t="shared" si="3755"/>
        <v>0</v>
      </c>
      <c r="N7093" s="12">
        <f t="shared" si="3755"/>
        <v>0</v>
      </c>
      <c r="O7093" s="12">
        <f t="shared" si="3755"/>
        <v>0</v>
      </c>
      <c r="P7093" s="12">
        <f t="shared" si="3755"/>
        <v>0</v>
      </c>
      <c r="Q7093" s="12">
        <f t="shared" si="3755"/>
        <v>0</v>
      </c>
      <c r="R7093" s="12">
        <f t="shared" si="3755"/>
        <v>0</v>
      </c>
      <c r="S7093" s="12">
        <f t="shared" si="3755"/>
        <v>0</v>
      </c>
      <c r="T7093" s="12">
        <f t="shared" si="3755"/>
        <v>0</v>
      </c>
      <c r="U7093" s="12">
        <f t="shared" si="3755"/>
        <v>0</v>
      </c>
      <c r="V7093" s="12">
        <f t="shared" si="3755"/>
        <v>0</v>
      </c>
      <c r="X7093" s="20" t="str">
        <f t="shared" ref="X7093:X7109" si="3756">IF(H7093&lt;I7093,"繁殖仔畜应大于等于成活","")</f>
        <v/>
      </c>
      <c r="Y7093" s="20" t="str">
        <f t="shared" ref="Y7093:Y7104" si="3757">IF(N7093&lt;O7093+P7093,"出卖应大于等于出卖肉畜+出卖仔畜","")</f>
        <v/>
      </c>
      <c r="Z7093" s="20" t="str">
        <f t="shared" si="3752"/>
        <v/>
      </c>
      <c r="AA7093" s="20" t="str">
        <f t="shared" si="3753"/>
        <v/>
      </c>
      <c r="AE7093" s="28"/>
      <c r="AF7093" s="29"/>
    </row>
    <row r="7094" spans="1:32">
      <c r="A7094" s="7"/>
      <c r="B7094" s="7"/>
      <c r="C7094" s="7"/>
      <c r="D7094" s="9" t="s">
        <v>29</v>
      </c>
      <c r="E7094" s="10" t="s">
        <v>27</v>
      </c>
      <c r="F7094" s="9"/>
      <c r="G7094" s="12"/>
      <c r="H7094" s="12">
        <f t="shared" ref="G7094:R7094" si="3758">H7095+H7098+H7099+H7100+H7101</f>
        <v>0</v>
      </c>
      <c r="I7094" s="12">
        <f t="shared" si="3758"/>
        <v>0</v>
      </c>
      <c r="J7094" s="12">
        <f t="shared" si="3758"/>
        <v>0</v>
      </c>
      <c r="K7094" s="12">
        <f t="shared" si="3758"/>
        <v>0</v>
      </c>
      <c r="L7094" s="12">
        <f t="shared" si="3758"/>
        <v>0</v>
      </c>
      <c r="M7094" s="12">
        <f t="shared" si="3758"/>
        <v>0</v>
      </c>
      <c r="N7094" s="12">
        <f t="shared" si="3758"/>
        <v>0</v>
      </c>
      <c r="O7094" s="12">
        <f t="shared" si="3758"/>
        <v>0</v>
      </c>
      <c r="P7094" s="12">
        <f t="shared" si="3758"/>
        <v>0</v>
      </c>
      <c r="Q7094" s="12">
        <f t="shared" si="3758"/>
        <v>0</v>
      </c>
      <c r="R7094" s="12">
        <f t="shared" si="3758"/>
        <v>0</v>
      </c>
      <c r="S7094" s="12">
        <f>S7095+S7098+S7099+S7101</f>
        <v>0</v>
      </c>
      <c r="T7094" s="12">
        <f>T7095+T7098+T7099+T7101</f>
        <v>0</v>
      </c>
      <c r="U7094" s="12">
        <f>U7095+U7098+U7099+U7101</f>
        <v>0</v>
      </c>
      <c r="V7094" s="12">
        <f>V7095+V7098+V7099+V7101</f>
        <v>0</v>
      </c>
      <c r="X7094" s="20" t="str">
        <f t="shared" si="3756"/>
        <v/>
      </c>
      <c r="Y7094" s="20" t="str">
        <f t="shared" si="3757"/>
        <v/>
      </c>
      <c r="Z7094" s="20" t="str">
        <f t="shared" si="3752"/>
        <v/>
      </c>
      <c r="AA7094" s="20" t="str">
        <f t="shared" si="3753"/>
        <v/>
      </c>
      <c r="AE7094" s="28"/>
      <c r="AF7094" s="29"/>
    </row>
    <row r="7095" spans="1:32">
      <c r="A7095" s="7"/>
      <c r="B7095" s="7"/>
      <c r="C7095" s="7"/>
      <c r="D7095" s="9" t="s">
        <v>30</v>
      </c>
      <c r="E7095" s="10" t="s">
        <v>27</v>
      </c>
      <c r="F7095" s="9"/>
      <c r="R7095" s="12">
        <f>G7095+I7095+J7095+K7095-L7095-M7095-N7095-Q7095</f>
        <v>0</v>
      </c>
      <c r="X7095" s="20" t="str">
        <f t="shared" si="3756"/>
        <v/>
      </c>
      <c r="Y7095" s="20" t="str">
        <f t="shared" si="3757"/>
        <v/>
      </c>
      <c r="Z7095" s="20" t="str">
        <f t="shared" si="3752"/>
        <v/>
      </c>
      <c r="AA7095" s="20" t="str">
        <f t="shared" si="3753"/>
        <v/>
      </c>
      <c r="AE7095" s="28"/>
      <c r="AF7095" s="29"/>
    </row>
    <row r="7096" spans="1:32">
      <c r="A7096" s="7"/>
      <c r="B7096" s="7"/>
      <c r="C7096" s="7"/>
      <c r="D7096" s="9" t="s">
        <v>31</v>
      </c>
      <c r="E7096" s="10" t="s">
        <v>27</v>
      </c>
      <c r="F7096" s="9"/>
      <c r="R7096" s="12">
        <f t="shared" ref="R7096:R7101" si="3759">G7096+I7096+J7096+K7096-L7096-M7096-N7096-Q7096</f>
        <v>0</v>
      </c>
      <c r="U7096" s="15" t="s">
        <v>32</v>
      </c>
      <c r="V7096" s="15" t="s">
        <v>32</v>
      </c>
      <c r="X7096" s="20" t="str">
        <f t="shared" si="3756"/>
        <v/>
      </c>
      <c r="Y7096" s="20" t="str">
        <f t="shared" si="3757"/>
        <v/>
      </c>
      <c r="Z7096" s="20" t="str">
        <f t="shared" si="3752"/>
        <v/>
      </c>
      <c r="AA7096" s="20"/>
      <c r="AE7096" s="28"/>
      <c r="AF7096" s="29"/>
    </row>
    <row r="7097" spans="1:32">
      <c r="A7097" s="7"/>
      <c r="B7097" s="7"/>
      <c r="C7097" s="7"/>
      <c r="D7097" s="9" t="s">
        <v>33</v>
      </c>
      <c r="E7097" s="10" t="s">
        <v>27</v>
      </c>
      <c r="F7097" s="9"/>
      <c r="R7097" s="12">
        <f t="shared" si="3759"/>
        <v>0</v>
      </c>
      <c r="U7097" s="15" t="s">
        <v>32</v>
      </c>
      <c r="V7097" s="15" t="s">
        <v>32</v>
      </c>
      <c r="X7097" s="20" t="str">
        <f t="shared" si="3756"/>
        <v/>
      </c>
      <c r="Y7097" s="20" t="str">
        <f t="shared" si="3757"/>
        <v/>
      </c>
      <c r="Z7097" s="20" t="str">
        <f t="shared" si="3752"/>
        <v/>
      </c>
      <c r="AA7097" s="20"/>
      <c r="AE7097" s="28"/>
      <c r="AF7097" s="29"/>
    </row>
    <row r="7098" spans="1:32">
      <c r="A7098" s="7"/>
      <c r="B7098" s="7"/>
      <c r="C7098" s="7"/>
      <c r="D7098" s="9" t="s">
        <v>34</v>
      </c>
      <c r="E7098" s="10" t="s">
        <v>35</v>
      </c>
      <c r="F7098" s="9"/>
      <c r="R7098" s="12">
        <f t="shared" si="3759"/>
        <v>0</v>
      </c>
      <c r="X7098" s="20" t="str">
        <f t="shared" si="3756"/>
        <v/>
      </c>
      <c r="Y7098" s="20" t="str">
        <f t="shared" si="3757"/>
        <v/>
      </c>
      <c r="Z7098" s="20" t="str">
        <f t="shared" si="3752"/>
        <v/>
      </c>
      <c r="AA7098" s="20" t="str">
        <f>IF(R7098&lt;U7098+V7098,"期末实有头数应大于等于良种+改良种","")</f>
        <v/>
      </c>
      <c r="AE7098" s="28"/>
      <c r="AF7098" s="29"/>
    </row>
    <row r="7099" spans="1:32">
      <c r="A7099" s="7"/>
      <c r="B7099" s="7"/>
      <c r="C7099" s="7"/>
      <c r="D7099" s="9" t="s">
        <v>36</v>
      </c>
      <c r="E7099" s="10" t="s">
        <v>27</v>
      </c>
      <c r="F7099" s="9"/>
      <c r="R7099" s="12">
        <f t="shared" si="3759"/>
        <v>0</v>
      </c>
      <c r="X7099" s="20" t="str">
        <f t="shared" si="3756"/>
        <v/>
      </c>
      <c r="Y7099" s="20" t="str">
        <f t="shared" si="3757"/>
        <v/>
      </c>
      <c r="Z7099" s="20" t="str">
        <f t="shared" si="3752"/>
        <v/>
      </c>
      <c r="AA7099" s="20" t="str">
        <f>IF(R7099&lt;U7099+V7099,"期末实有头数应大于等于良种+改良种","")</f>
        <v/>
      </c>
      <c r="AE7099" s="28"/>
      <c r="AF7099" s="29"/>
    </row>
    <row r="7100" spans="1:32">
      <c r="A7100" s="7"/>
      <c r="B7100" s="7"/>
      <c r="C7100" s="7"/>
      <c r="D7100" s="9" t="s">
        <v>37</v>
      </c>
      <c r="E7100" s="10" t="s">
        <v>27</v>
      </c>
      <c r="F7100" s="9"/>
      <c r="R7100" s="12">
        <f t="shared" si="3759"/>
        <v>0</v>
      </c>
      <c r="S7100" s="15" t="s">
        <v>32</v>
      </c>
      <c r="T7100" s="15" t="s">
        <v>32</v>
      </c>
      <c r="U7100" s="15" t="s">
        <v>32</v>
      </c>
      <c r="V7100" s="15" t="s">
        <v>32</v>
      </c>
      <c r="X7100" s="20" t="str">
        <f t="shared" si="3756"/>
        <v/>
      </c>
      <c r="Y7100" s="20" t="str">
        <f t="shared" si="3757"/>
        <v/>
      </c>
      <c r="Z7100" s="20"/>
      <c r="AA7100" s="20"/>
      <c r="AE7100" s="28"/>
      <c r="AF7100" s="29"/>
    </row>
    <row r="7101" spans="1:32">
      <c r="A7101" s="7"/>
      <c r="B7101" s="7"/>
      <c r="C7101" s="7"/>
      <c r="D7101" s="9" t="s">
        <v>38</v>
      </c>
      <c r="E7101" s="10" t="s">
        <v>39</v>
      </c>
      <c r="F7101" s="9"/>
      <c r="R7101" s="12">
        <f t="shared" si="3759"/>
        <v>0</v>
      </c>
      <c r="X7101" s="20" t="str">
        <f t="shared" si="3756"/>
        <v/>
      </c>
      <c r="Y7101" s="20" t="str">
        <f t="shared" si="3757"/>
        <v/>
      </c>
      <c r="Z7101" s="20" t="str">
        <f>IF(R7101&lt;S7101+T7101,"期末实有头数应大于等于能繁母畜+种公畜","")</f>
        <v/>
      </c>
      <c r="AA7101" s="20" t="str">
        <f>IF(R7101&lt;U7101+V7101,"期末实有头数应大于等于良种+改良种","")</f>
        <v/>
      </c>
      <c r="AE7101" s="28"/>
      <c r="AF7101" s="29"/>
    </row>
    <row r="7102" spans="1:32">
      <c r="A7102" s="7"/>
      <c r="B7102" s="7"/>
      <c r="C7102" s="7"/>
      <c r="D7102" s="9" t="s">
        <v>40</v>
      </c>
      <c r="E7102" s="10" t="s">
        <v>41</v>
      </c>
      <c r="F7102" s="9"/>
      <c r="G7102" s="12"/>
      <c r="H7102" s="12">
        <f t="shared" ref="G7102:V7102" si="3760">H7103+H7107</f>
        <v>0</v>
      </c>
      <c r="I7102" s="12">
        <f t="shared" si="3760"/>
        <v>0</v>
      </c>
      <c r="J7102" s="12">
        <f t="shared" si="3760"/>
        <v>0</v>
      </c>
      <c r="K7102" s="12">
        <f t="shared" si="3760"/>
        <v>0</v>
      </c>
      <c r="L7102" s="12">
        <f t="shared" si="3760"/>
        <v>0</v>
      </c>
      <c r="M7102" s="12">
        <f t="shared" si="3760"/>
        <v>0</v>
      </c>
      <c r="N7102" s="12">
        <f t="shared" si="3760"/>
        <v>0</v>
      </c>
      <c r="O7102" s="12">
        <f t="shared" si="3760"/>
        <v>0</v>
      </c>
      <c r="P7102" s="12">
        <f t="shared" si="3760"/>
        <v>0</v>
      </c>
      <c r="Q7102" s="12">
        <f t="shared" si="3760"/>
        <v>0</v>
      </c>
      <c r="R7102" s="21">
        <f t="shared" si="3760"/>
        <v>0</v>
      </c>
      <c r="S7102" s="12">
        <f t="shared" si="3760"/>
        <v>0</v>
      </c>
      <c r="T7102" s="12">
        <f t="shared" si="3760"/>
        <v>0</v>
      </c>
      <c r="U7102" s="12">
        <f t="shared" si="3760"/>
        <v>0</v>
      </c>
      <c r="V7102" s="12">
        <f t="shared" si="3760"/>
        <v>0</v>
      </c>
      <c r="X7102" s="20" t="str">
        <f t="shared" si="3756"/>
        <v/>
      </c>
      <c r="Y7102" s="20" t="str">
        <f t="shared" si="3757"/>
        <v/>
      </c>
      <c r="Z7102" s="20" t="str">
        <f>IF(R7102&lt;S7102+T7102,"期末实有头数应大于等于能繁母畜+种公畜","")</f>
        <v/>
      </c>
      <c r="AA7102" s="20" t="str">
        <f>IF(R7102&lt;U7102+V7102,"期末实有头数应大于等于良种+改良种","")</f>
        <v/>
      </c>
      <c r="AE7102" s="28"/>
      <c r="AF7102" s="29"/>
    </row>
    <row r="7103" spans="1:32">
      <c r="A7103" s="7"/>
      <c r="B7103" s="7"/>
      <c r="C7103" s="7"/>
      <c r="D7103" s="9" t="s">
        <v>42</v>
      </c>
      <c r="E7103" s="10" t="s">
        <v>41</v>
      </c>
      <c r="F7103" s="9"/>
      <c r="R7103" s="12">
        <f>G7103+I7103+J7103+K7103-L7103-M7103-N7103-Q7103</f>
        <v>0</v>
      </c>
      <c r="X7103" s="20" t="str">
        <f t="shared" si="3756"/>
        <v/>
      </c>
      <c r="Y7103" s="20" t="str">
        <f t="shared" si="3757"/>
        <v/>
      </c>
      <c r="Z7103" s="20" t="str">
        <f>IF(R7103&lt;S7103+T7103,"期末实有头数应大于等于能繁母畜+种公畜","")</f>
        <v/>
      </c>
      <c r="AA7103" s="20" t="str">
        <f>IF(R7103&lt;U7103+V7103,"期末实有头数应大于等于良种+改良种","")</f>
        <v/>
      </c>
      <c r="AE7103" s="28"/>
      <c r="AF7103" s="29"/>
    </row>
    <row r="7104" spans="1:32">
      <c r="A7104" s="7"/>
      <c r="B7104" s="7"/>
      <c r="C7104" s="7"/>
      <c r="D7104" s="9" t="s">
        <v>43</v>
      </c>
      <c r="E7104" s="10" t="s">
        <v>41</v>
      </c>
      <c r="F7104" s="9"/>
      <c r="R7104" s="12">
        <f>G7104+I7104+J7104+K7104-L7104-M7104-N7104-Q7104</f>
        <v>0</v>
      </c>
      <c r="U7104" s="15" t="s">
        <v>32</v>
      </c>
      <c r="V7104" s="15" t="s">
        <v>32</v>
      </c>
      <c r="X7104" s="20" t="str">
        <f t="shared" si="3756"/>
        <v/>
      </c>
      <c r="Y7104" s="20" t="str">
        <f t="shared" si="3757"/>
        <v/>
      </c>
      <c r="Z7104" s="20" t="str">
        <f>IF(R7104&lt;S7104+T7104,"期末实有头数应大于等于能繁母畜+种公畜","")</f>
        <v/>
      </c>
      <c r="AA7104" s="20"/>
      <c r="AE7104" s="28"/>
      <c r="AF7104" s="29"/>
    </row>
    <row r="7105" spans="1:32">
      <c r="A7105" s="7"/>
      <c r="B7105" s="7"/>
      <c r="C7105" s="7"/>
      <c r="D7105" s="9" t="s">
        <v>44</v>
      </c>
      <c r="E7105" s="10" t="s">
        <v>41</v>
      </c>
      <c r="F7105" s="9"/>
      <c r="H7105" s="15" t="s">
        <v>32</v>
      </c>
      <c r="I7105" s="15" t="s">
        <v>32</v>
      </c>
      <c r="J7105" s="15" t="s">
        <v>32</v>
      </c>
      <c r="K7105" s="15" t="s">
        <v>32</v>
      </c>
      <c r="L7105" s="15" t="s">
        <v>32</v>
      </c>
      <c r="M7105" s="15" t="s">
        <v>32</v>
      </c>
      <c r="N7105" s="15" t="s">
        <v>32</v>
      </c>
      <c r="O7105" s="15" t="s">
        <v>32</v>
      </c>
      <c r="P7105" s="15" t="s">
        <v>32</v>
      </c>
      <c r="Q7105" s="15" t="s">
        <v>32</v>
      </c>
      <c r="R7105" s="22"/>
      <c r="T7105" s="15" t="s">
        <v>32</v>
      </c>
      <c r="U7105" s="15" t="s">
        <v>32</v>
      </c>
      <c r="V7105" s="15" t="s">
        <v>32</v>
      </c>
      <c r="X7105" s="20" t="str">
        <f t="shared" si="3756"/>
        <v/>
      </c>
      <c r="Y7105" s="20"/>
      <c r="Z7105" s="20"/>
      <c r="AA7105" s="20"/>
      <c r="AE7105" s="28"/>
      <c r="AF7105" s="29"/>
    </row>
    <row r="7106" spans="1:32">
      <c r="A7106" s="7"/>
      <c r="B7106" s="7"/>
      <c r="C7106" s="7"/>
      <c r="D7106" s="9" t="s">
        <v>45</v>
      </c>
      <c r="E7106" s="10" t="s">
        <v>41</v>
      </c>
      <c r="F7106" s="9"/>
      <c r="H7106" s="15" t="s">
        <v>32</v>
      </c>
      <c r="I7106" s="15" t="s">
        <v>32</v>
      </c>
      <c r="J7106" s="15" t="s">
        <v>32</v>
      </c>
      <c r="K7106" s="15" t="s">
        <v>32</v>
      </c>
      <c r="L7106" s="15" t="s">
        <v>32</v>
      </c>
      <c r="M7106" s="15" t="s">
        <v>32</v>
      </c>
      <c r="N7106" s="15" t="s">
        <v>32</v>
      </c>
      <c r="O7106" s="15" t="s">
        <v>32</v>
      </c>
      <c r="P7106" s="15" t="s">
        <v>32</v>
      </c>
      <c r="Q7106" s="15" t="s">
        <v>32</v>
      </c>
      <c r="R7106" s="22"/>
      <c r="T7106" s="15" t="s">
        <v>32</v>
      </c>
      <c r="U7106" s="15" t="s">
        <v>32</v>
      </c>
      <c r="V7106" s="15" t="s">
        <v>32</v>
      </c>
      <c r="X7106" s="20" t="str">
        <f t="shared" si="3756"/>
        <v/>
      </c>
      <c r="Y7106" s="20"/>
      <c r="Z7106" s="20"/>
      <c r="AA7106" s="20"/>
      <c r="AE7106" s="28"/>
      <c r="AF7106" s="29"/>
    </row>
    <row r="7107" spans="1:32">
      <c r="A7107" s="7"/>
      <c r="B7107" s="7"/>
      <c r="C7107" s="7"/>
      <c r="D7107" s="9" t="s">
        <v>46</v>
      </c>
      <c r="E7107" s="10" t="s">
        <v>41</v>
      </c>
      <c r="F7107" s="9"/>
      <c r="R7107" s="12">
        <f>G7107+I7107+J7107+K7107-L7107-M7107-N7107-Q7107</f>
        <v>0</v>
      </c>
      <c r="X7107" s="20" t="str">
        <f t="shared" si="3756"/>
        <v/>
      </c>
      <c r="Y7107" s="20" t="str">
        <f>IF(N7107&lt;O7107+P7107,"出卖应大于等于出卖肉畜+出卖仔畜","")</f>
        <v/>
      </c>
      <c r="Z7107" s="20" t="str">
        <f t="shared" ref="Z7107:Z7116" si="3761">IF(R7107&lt;S7107+T7107,"期末实有头数应大于等于能繁母畜+种公畜","")</f>
        <v/>
      </c>
      <c r="AA7107" s="20" t="str">
        <f t="shared" ref="AA7107:AA7112" si="3762">IF(R7107&lt;U7107+V7107,"期末实有头数应大于等于良种+改良种","")</f>
        <v/>
      </c>
      <c r="AE7107" s="28"/>
      <c r="AF7107" s="29"/>
    </row>
    <row r="7108" spans="1:32">
      <c r="A7108" s="7"/>
      <c r="B7108" s="7"/>
      <c r="C7108" s="7"/>
      <c r="D7108" s="9" t="s">
        <v>47</v>
      </c>
      <c r="E7108" s="16" t="s">
        <v>27</v>
      </c>
      <c r="F7108" s="9"/>
      <c r="R7108" s="12">
        <f>G7108+I7108+J7108+K7108-L7108-M7108-N7108-Q7108</f>
        <v>0</v>
      </c>
      <c r="X7108" s="20" t="str">
        <f t="shared" si="3756"/>
        <v/>
      </c>
      <c r="Y7108" s="20" t="str">
        <f>IF(N7108&lt;O7108+P7108,"出卖应大于等于出卖肉畜+出卖仔畜","")</f>
        <v/>
      </c>
      <c r="Z7108" s="20" t="str">
        <f t="shared" si="3761"/>
        <v/>
      </c>
      <c r="AA7108" s="20" t="str">
        <f t="shared" si="3762"/>
        <v/>
      </c>
      <c r="AE7108" s="28"/>
      <c r="AF7108" s="29"/>
    </row>
    <row r="7109" spans="1:32">
      <c r="A7109" s="7"/>
      <c r="B7109" s="7"/>
      <c r="C7109" s="7"/>
      <c r="D7109" s="9" t="s">
        <v>26</v>
      </c>
      <c r="E7109" s="10" t="s">
        <v>27</v>
      </c>
      <c r="F7109" s="9"/>
      <c r="G7109" s="12"/>
      <c r="H7109" s="12">
        <f t="shared" ref="G7109:V7109" si="3763">H7110+H7125</f>
        <v>0</v>
      </c>
      <c r="I7109" s="12">
        <f t="shared" si="3763"/>
        <v>0</v>
      </c>
      <c r="J7109" s="12">
        <f t="shared" si="3763"/>
        <v>0</v>
      </c>
      <c r="K7109" s="12">
        <f t="shared" si="3763"/>
        <v>0</v>
      </c>
      <c r="L7109" s="12">
        <f t="shared" si="3763"/>
        <v>0</v>
      </c>
      <c r="M7109" s="12">
        <f t="shared" si="3763"/>
        <v>0</v>
      </c>
      <c r="N7109" s="12">
        <f t="shared" si="3763"/>
        <v>0</v>
      </c>
      <c r="O7109" s="12">
        <f t="shared" si="3763"/>
        <v>0</v>
      </c>
      <c r="P7109" s="12">
        <f t="shared" si="3763"/>
        <v>0</v>
      </c>
      <c r="Q7109" s="12">
        <f t="shared" si="3763"/>
        <v>0</v>
      </c>
      <c r="R7109" s="12">
        <f t="shared" si="3763"/>
        <v>0</v>
      </c>
      <c r="S7109" s="12">
        <f t="shared" si="3763"/>
        <v>0</v>
      </c>
      <c r="T7109" s="12">
        <f t="shared" si="3763"/>
        <v>0</v>
      </c>
      <c r="U7109" s="12">
        <f t="shared" si="3763"/>
        <v>0</v>
      </c>
      <c r="V7109" s="12">
        <f t="shared" si="3763"/>
        <v>0</v>
      </c>
      <c r="X7109" s="20" t="str">
        <f t="shared" si="3756"/>
        <v/>
      </c>
      <c r="Y7109" s="20" t="str">
        <f>IF(N7109&lt;O7109+P7109,"出卖应大于等于出卖肉畜+出卖仔畜","")</f>
        <v/>
      </c>
      <c r="Z7109" s="20" t="str">
        <f t="shared" si="3761"/>
        <v/>
      </c>
      <c r="AA7109" s="20" t="str">
        <f t="shared" si="3762"/>
        <v/>
      </c>
      <c r="AE7109" s="28"/>
      <c r="AF7109" s="29"/>
    </row>
    <row r="7110" spans="1:32">
      <c r="A7110" s="7"/>
      <c r="B7110" s="7"/>
      <c r="C7110" s="7"/>
      <c r="D7110" s="9" t="s">
        <v>28</v>
      </c>
      <c r="E7110" s="10" t="s">
        <v>27</v>
      </c>
      <c r="F7110" s="9"/>
      <c r="G7110" s="12"/>
      <c r="H7110" s="12">
        <f t="shared" ref="G7110:V7110" si="3764">H7111+H7119</f>
        <v>0</v>
      </c>
      <c r="I7110" s="12">
        <f t="shared" si="3764"/>
        <v>0</v>
      </c>
      <c r="J7110" s="12">
        <f t="shared" si="3764"/>
        <v>0</v>
      </c>
      <c r="K7110" s="12">
        <f t="shared" si="3764"/>
        <v>0</v>
      </c>
      <c r="L7110" s="12">
        <f t="shared" si="3764"/>
        <v>0</v>
      </c>
      <c r="M7110" s="12">
        <f t="shared" si="3764"/>
        <v>0</v>
      </c>
      <c r="N7110" s="12">
        <f t="shared" si="3764"/>
        <v>0</v>
      </c>
      <c r="O7110" s="12">
        <f t="shared" si="3764"/>
        <v>0</v>
      </c>
      <c r="P7110" s="12">
        <f t="shared" si="3764"/>
        <v>0</v>
      </c>
      <c r="Q7110" s="12">
        <f t="shared" si="3764"/>
        <v>0</v>
      </c>
      <c r="R7110" s="12">
        <f t="shared" si="3764"/>
        <v>0</v>
      </c>
      <c r="S7110" s="12">
        <f t="shared" si="3764"/>
        <v>0</v>
      </c>
      <c r="T7110" s="12">
        <f t="shared" si="3764"/>
        <v>0</v>
      </c>
      <c r="U7110" s="12">
        <f t="shared" si="3764"/>
        <v>0</v>
      </c>
      <c r="V7110" s="12">
        <f t="shared" si="3764"/>
        <v>0</v>
      </c>
      <c r="X7110" s="20" t="str">
        <f t="shared" ref="X7110:X7126" si="3765">IF(H7110&lt;I7110,"繁殖仔畜应大于等于成活","")</f>
        <v/>
      </c>
      <c r="Y7110" s="20" t="str">
        <f t="shared" ref="Y7110:Y7121" si="3766">IF(N7110&lt;O7110+P7110,"出卖应大于等于出卖肉畜+出卖仔畜","")</f>
        <v/>
      </c>
      <c r="Z7110" s="20" t="str">
        <f t="shared" si="3761"/>
        <v/>
      </c>
      <c r="AA7110" s="20" t="str">
        <f t="shared" si="3762"/>
        <v/>
      </c>
      <c r="AE7110" s="28"/>
      <c r="AF7110" s="29"/>
    </row>
    <row r="7111" spans="1:32">
      <c r="A7111" s="7"/>
      <c r="B7111" s="7"/>
      <c r="C7111" s="7"/>
      <c r="D7111" s="9" t="s">
        <v>29</v>
      </c>
      <c r="E7111" s="10" t="s">
        <v>27</v>
      </c>
      <c r="F7111" s="9"/>
      <c r="G7111" s="12"/>
      <c r="H7111" s="12">
        <f t="shared" ref="G7111:R7111" si="3767">H7112+H7115+H7116+H7117+H7118</f>
        <v>0</v>
      </c>
      <c r="I7111" s="12">
        <f t="shared" si="3767"/>
        <v>0</v>
      </c>
      <c r="J7111" s="12">
        <f t="shared" si="3767"/>
        <v>0</v>
      </c>
      <c r="K7111" s="12">
        <f t="shared" si="3767"/>
        <v>0</v>
      </c>
      <c r="L7111" s="12">
        <f t="shared" si="3767"/>
        <v>0</v>
      </c>
      <c r="M7111" s="12">
        <f t="shared" si="3767"/>
        <v>0</v>
      </c>
      <c r="N7111" s="12">
        <f t="shared" si="3767"/>
        <v>0</v>
      </c>
      <c r="O7111" s="12">
        <f t="shared" si="3767"/>
        <v>0</v>
      </c>
      <c r="P7111" s="12">
        <f t="shared" si="3767"/>
        <v>0</v>
      </c>
      <c r="Q7111" s="12">
        <f t="shared" si="3767"/>
        <v>0</v>
      </c>
      <c r="R7111" s="12">
        <f t="shared" si="3767"/>
        <v>0</v>
      </c>
      <c r="S7111" s="12">
        <f>S7112+S7115+S7116+S7118</f>
        <v>0</v>
      </c>
      <c r="T7111" s="12">
        <f>T7112+T7115+T7116+T7118</f>
        <v>0</v>
      </c>
      <c r="U7111" s="12">
        <f>U7112+U7115+U7116+U7118</f>
        <v>0</v>
      </c>
      <c r="V7111" s="12">
        <f>V7112+V7115+V7116+V7118</f>
        <v>0</v>
      </c>
      <c r="X7111" s="20" t="str">
        <f t="shared" si="3765"/>
        <v/>
      </c>
      <c r="Y7111" s="20" t="str">
        <f t="shared" si="3766"/>
        <v/>
      </c>
      <c r="Z7111" s="20" t="str">
        <f t="shared" si="3761"/>
        <v/>
      </c>
      <c r="AA7111" s="20" t="str">
        <f t="shared" si="3762"/>
        <v/>
      </c>
      <c r="AE7111" s="28"/>
      <c r="AF7111" s="29"/>
    </row>
    <row r="7112" spans="1:32">
      <c r="A7112" s="7"/>
      <c r="B7112" s="7"/>
      <c r="C7112" s="7"/>
      <c r="D7112" s="9" t="s">
        <v>30</v>
      </c>
      <c r="E7112" s="10" t="s">
        <v>27</v>
      </c>
      <c r="F7112" s="9"/>
      <c r="R7112" s="12">
        <f>G7112+I7112+J7112+K7112-L7112-M7112-N7112-Q7112</f>
        <v>0</v>
      </c>
      <c r="X7112" s="20" t="str">
        <f t="shared" si="3765"/>
        <v/>
      </c>
      <c r="Y7112" s="20" t="str">
        <f t="shared" si="3766"/>
        <v/>
      </c>
      <c r="Z7112" s="20" t="str">
        <f t="shared" si="3761"/>
        <v/>
      </c>
      <c r="AA7112" s="20" t="str">
        <f t="shared" si="3762"/>
        <v/>
      </c>
      <c r="AE7112" s="28"/>
      <c r="AF7112" s="29"/>
    </row>
    <row r="7113" spans="1:32">
      <c r="A7113" s="7"/>
      <c r="B7113" s="7"/>
      <c r="C7113" s="7"/>
      <c r="D7113" s="9" t="s">
        <v>31</v>
      </c>
      <c r="E7113" s="10" t="s">
        <v>27</v>
      </c>
      <c r="F7113" s="9"/>
      <c r="R7113" s="12">
        <f t="shared" ref="R7113:R7118" si="3768">G7113+I7113+J7113+K7113-L7113-M7113-N7113-Q7113</f>
        <v>0</v>
      </c>
      <c r="U7113" s="15" t="s">
        <v>32</v>
      </c>
      <c r="V7113" s="15" t="s">
        <v>32</v>
      </c>
      <c r="X7113" s="20" t="str">
        <f t="shared" si="3765"/>
        <v/>
      </c>
      <c r="Y7113" s="20" t="str">
        <f t="shared" si="3766"/>
        <v/>
      </c>
      <c r="Z7113" s="20" t="str">
        <f t="shared" si="3761"/>
        <v/>
      </c>
      <c r="AA7113" s="20"/>
      <c r="AE7113" s="28"/>
      <c r="AF7113" s="29"/>
    </row>
    <row r="7114" spans="1:32">
      <c r="A7114" s="7"/>
      <c r="B7114" s="7"/>
      <c r="C7114" s="7"/>
      <c r="D7114" s="9" t="s">
        <v>33</v>
      </c>
      <c r="E7114" s="10" t="s">
        <v>27</v>
      </c>
      <c r="F7114" s="9"/>
      <c r="R7114" s="12">
        <f t="shared" si="3768"/>
        <v>0</v>
      </c>
      <c r="U7114" s="15" t="s">
        <v>32</v>
      </c>
      <c r="V7114" s="15" t="s">
        <v>32</v>
      </c>
      <c r="X7114" s="20" t="str">
        <f t="shared" si="3765"/>
        <v/>
      </c>
      <c r="Y7114" s="20" t="str">
        <f t="shared" si="3766"/>
        <v/>
      </c>
      <c r="Z7114" s="20" t="str">
        <f t="shared" si="3761"/>
        <v/>
      </c>
      <c r="AA7114" s="20"/>
      <c r="AE7114" s="28"/>
      <c r="AF7114" s="29"/>
    </row>
    <row r="7115" spans="1:32">
      <c r="A7115" s="7"/>
      <c r="B7115" s="7"/>
      <c r="C7115" s="7"/>
      <c r="D7115" s="9" t="s">
        <v>34</v>
      </c>
      <c r="E7115" s="10" t="s">
        <v>35</v>
      </c>
      <c r="F7115" s="9"/>
      <c r="R7115" s="12">
        <f t="shared" si="3768"/>
        <v>0</v>
      </c>
      <c r="X7115" s="20" t="str">
        <f t="shared" si="3765"/>
        <v/>
      </c>
      <c r="Y7115" s="20" t="str">
        <f t="shared" si="3766"/>
        <v/>
      </c>
      <c r="Z7115" s="20" t="str">
        <f t="shared" si="3761"/>
        <v/>
      </c>
      <c r="AA7115" s="20" t="str">
        <f>IF(R7115&lt;U7115+V7115,"期末实有头数应大于等于良种+改良种","")</f>
        <v/>
      </c>
      <c r="AE7115" s="28"/>
      <c r="AF7115" s="29"/>
    </row>
    <row r="7116" spans="1:32">
      <c r="A7116" s="7"/>
      <c r="B7116" s="7"/>
      <c r="C7116" s="7"/>
      <c r="D7116" s="9" t="s">
        <v>36</v>
      </c>
      <c r="E7116" s="10" t="s">
        <v>27</v>
      </c>
      <c r="F7116" s="9"/>
      <c r="R7116" s="12">
        <f t="shared" si="3768"/>
        <v>0</v>
      </c>
      <c r="X7116" s="20" t="str">
        <f t="shared" si="3765"/>
        <v/>
      </c>
      <c r="Y7116" s="20" t="str">
        <f t="shared" si="3766"/>
        <v/>
      </c>
      <c r="Z7116" s="20" t="str">
        <f t="shared" si="3761"/>
        <v/>
      </c>
      <c r="AA7116" s="20" t="str">
        <f>IF(R7116&lt;U7116+V7116,"期末实有头数应大于等于良种+改良种","")</f>
        <v/>
      </c>
      <c r="AE7116" s="28"/>
      <c r="AF7116" s="29"/>
    </row>
    <row r="7117" spans="1:32">
      <c r="A7117" s="7"/>
      <c r="B7117" s="7"/>
      <c r="C7117" s="7"/>
      <c r="D7117" s="9" t="s">
        <v>37</v>
      </c>
      <c r="E7117" s="10" t="s">
        <v>27</v>
      </c>
      <c r="F7117" s="9"/>
      <c r="R7117" s="12">
        <f t="shared" si="3768"/>
        <v>0</v>
      </c>
      <c r="S7117" s="15" t="s">
        <v>32</v>
      </c>
      <c r="T7117" s="15" t="s">
        <v>32</v>
      </c>
      <c r="U7117" s="15" t="s">
        <v>32</v>
      </c>
      <c r="V7117" s="15" t="s">
        <v>32</v>
      </c>
      <c r="X7117" s="20" t="str">
        <f t="shared" si="3765"/>
        <v/>
      </c>
      <c r="Y7117" s="20" t="str">
        <f t="shared" si="3766"/>
        <v/>
      </c>
      <c r="Z7117" s="20"/>
      <c r="AA7117" s="20"/>
      <c r="AE7117" s="28"/>
      <c r="AF7117" s="29"/>
    </row>
    <row r="7118" spans="1:32">
      <c r="A7118" s="7"/>
      <c r="B7118" s="7"/>
      <c r="C7118" s="7"/>
      <c r="D7118" s="9" t="s">
        <v>38</v>
      </c>
      <c r="E7118" s="10" t="s">
        <v>39</v>
      </c>
      <c r="F7118" s="9"/>
      <c r="R7118" s="12">
        <f t="shared" si="3768"/>
        <v>0</v>
      </c>
      <c r="X7118" s="20" t="str">
        <f t="shared" si="3765"/>
        <v/>
      </c>
      <c r="Y7118" s="20" t="str">
        <f t="shared" si="3766"/>
        <v/>
      </c>
      <c r="Z7118" s="20" t="str">
        <f>IF(R7118&lt;S7118+T7118,"期末实有头数应大于等于能繁母畜+种公畜","")</f>
        <v/>
      </c>
      <c r="AA7118" s="20" t="str">
        <f>IF(R7118&lt;U7118+V7118,"期末实有头数应大于等于良种+改良种","")</f>
        <v/>
      </c>
      <c r="AE7118" s="28"/>
      <c r="AF7118" s="29"/>
    </row>
    <row r="7119" spans="1:32">
      <c r="A7119" s="7"/>
      <c r="B7119" s="7"/>
      <c r="C7119" s="7"/>
      <c r="D7119" s="9" t="s">
        <v>40</v>
      </c>
      <c r="E7119" s="10" t="s">
        <v>41</v>
      </c>
      <c r="F7119" s="9"/>
      <c r="G7119" s="12"/>
      <c r="H7119" s="12">
        <f t="shared" ref="G7119:V7119" si="3769">H7120+H7124</f>
        <v>0</v>
      </c>
      <c r="I7119" s="12">
        <f t="shared" si="3769"/>
        <v>0</v>
      </c>
      <c r="J7119" s="12">
        <f t="shared" si="3769"/>
        <v>0</v>
      </c>
      <c r="K7119" s="12">
        <f t="shared" si="3769"/>
        <v>0</v>
      </c>
      <c r="L7119" s="12">
        <f t="shared" si="3769"/>
        <v>0</v>
      </c>
      <c r="M7119" s="12">
        <f t="shared" si="3769"/>
        <v>0</v>
      </c>
      <c r="N7119" s="12">
        <f t="shared" si="3769"/>
        <v>0</v>
      </c>
      <c r="O7119" s="12">
        <f t="shared" si="3769"/>
        <v>0</v>
      </c>
      <c r="P7119" s="12">
        <f t="shared" si="3769"/>
        <v>0</v>
      </c>
      <c r="Q7119" s="12">
        <f t="shared" si="3769"/>
        <v>0</v>
      </c>
      <c r="R7119" s="21">
        <f t="shared" si="3769"/>
        <v>0</v>
      </c>
      <c r="S7119" s="12">
        <f t="shared" si="3769"/>
        <v>0</v>
      </c>
      <c r="T7119" s="12">
        <f t="shared" si="3769"/>
        <v>0</v>
      </c>
      <c r="U7119" s="12">
        <f t="shared" si="3769"/>
        <v>0</v>
      </c>
      <c r="V7119" s="12">
        <f t="shared" si="3769"/>
        <v>0</v>
      </c>
      <c r="X7119" s="20" t="str">
        <f t="shared" si="3765"/>
        <v/>
      </c>
      <c r="Y7119" s="20" t="str">
        <f t="shared" si="3766"/>
        <v/>
      </c>
      <c r="Z7119" s="20" t="str">
        <f>IF(R7119&lt;S7119+T7119,"期末实有头数应大于等于能繁母畜+种公畜","")</f>
        <v/>
      </c>
      <c r="AA7119" s="20" t="str">
        <f>IF(R7119&lt;U7119+V7119,"期末实有头数应大于等于良种+改良种","")</f>
        <v/>
      </c>
      <c r="AE7119" s="28"/>
      <c r="AF7119" s="29"/>
    </row>
    <row r="7120" spans="1:32">
      <c r="A7120" s="7"/>
      <c r="B7120" s="7"/>
      <c r="C7120" s="7"/>
      <c r="D7120" s="9" t="s">
        <v>42</v>
      </c>
      <c r="E7120" s="10" t="s">
        <v>41</v>
      </c>
      <c r="F7120" s="9"/>
      <c r="R7120" s="12">
        <f>G7120+I7120+J7120+K7120-L7120-M7120-N7120-Q7120</f>
        <v>0</v>
      </c>
      <c r="X7120" s="20" t="str">
        <f t="shared" si="3765"/>
        <v/>
      </c>
      <c r="Y7120" s="20" t="str">
        <f t="shared" si="3766"/>
        <v/>
      </c>
      <c r="Z7120" s="20" t="str">
        <f>IF(R7120&lt;S7120+T7120,"期末实有头数应大于等于能繁母畜+种公畜","")</f>
        <v/>
      </c>
      <c r="AA7120" s="20" t="str">
        <f>IF(R7120&lt;U7120+V7120,"期末实有头数应大于等于良种+改良种","")</f>
        <v/>
      </c>
      <c r="AE7120" s="28"/>
      <c r="AF7120" s="29"/>
    </row>
    <row r="7121" spans="1:32">
      <c r="A7121" s="7"/>
      <c r="B7121" s="7"/>
      <c r="C7121" s="7"/>
      <c r="D7121" s="9" t="s">
        <v>43</v>
      </c>
      <c r="E7121" s="10" t="s">
        <v>41</v>
      </c>
      <c r="F7121" s="9"/>
      <c r="R7121" s="12">
        <f>G7121+I7121+J7121+K7121-L7121-M7121-N7121-Q7121</f>
        <v>0</v>
      </c>
      <c r="U7121" s="15" t="s">
        <v>32</v>
      </c>
      <c r="V7121" s="15" t="s">
        <v>32</v>
      </c>
      <c r="X7121" s="20" t="str">
        <f t="shared" si="3765"/>
        <v/>
      </c>
      <c r="Y7121" s="20" t="str">
        <f t="shared" si="3766"/>
        <v/>
      </c>
      <c r="Z7121" s="20" t="str">
        <f>IF(R7121&lt;S7121+T7121,"期末实有头数应大于等于能繁母畜+种公畜","")</f>
        <v/>
      </c>
      <c r="AA7121" s="20"/>
      <c r="AE7121" s="28"/>
      <c r="AF7121" s="29"/>
    </row>
    <row r="7122" spans="1:32">
      <c r="A7122" s="7"/>
      <c r="B7122" s="7"/>
      <c r="C7122" s="7"/>
      <c r="D7122" s="9" t="s">
        <v>44</v>
      </c>
      <c r="E7122" s="10" t="s">
        <v>41</v>
      </c>
      <c r="F7122" s="9"/>
      <c r="H7122" s="15" t="s">
        <v>32</v>
      </c>
      <c r="I7122" s="15" t="s">
        <v>32</v>
      </c>
      <c r="J7122" s="15" t="s">
        <v>32</v>
      </c>
      <c r="K7122" s="15" t="s">
        <v>32</v>
      </c>
      <c r="L7122" s="15" t="s">
        <v>32</v>
      </c>
      <c r="M7122" s="15" t="s">
        <v>32</v>
      </c>
      <c r="N7122" s="15" t="s">
        <v>32</v>
      </c>
      <c r="O7122" s="15" t="s">
        <v>32</v>
      </c>
      <c r="P7122" s="15" t="s">
        <v>32</v>
      </c>
      <c r="Q7122" s="15" t="s">
        <v>32</v>
      </c>
      <c r="R7122" s="22"/>
      <c r="T7122" s="15" t="s">
        <v>32</v>
      </c>
      <c r="U7122" s="15" t="s">
        <v>32</v>
      </c>
      <c r="V7122" s="15" t="s">
        <v>32</v>
      </c>
      <c r="X7122" s="20" t="str">
        <f t="shared" si="3765"/>
        <v/>
      </c>
      <c r="Y7122" s="20"/>
      <c r="Z7122" s="20"/>
      <c r="AA7122" s="20"/>
      <c r="AE7122" s="28"/>
      <c r="AF7122" s="29"/>
    </row>
    <row r="7123" spans="1:32">
      <c r="A7123" s="7"/>
      <c r="B7123" s="7"/>
      <c r="C7123" s="7"/>
      <c r="D7123" s="9" t="s">
        <v>45</v>
      </c>
      <c r="E7123" s="10" t="s">
        <v>41</v>
      </c>
      <c r="F7123" s="9"/>
      <c r="H7123" s="15" t="s">
        <v>32</v>
      </c>
      <c r="I7123" s="15" t="s">
        <v>32</v>
      </c>
      <c r="J7123" s="15" t="s">
        <v>32</v>
      </c>
      <c r="K7123" s="15" t="s">
        <v>32</v>
      </c>
      <c r="L7123" s="15" t="s">
        <v>32</v>
      </c>
      <c r="M7123" s="15" t="s">
        <v>32</v>
      </c>
      <c r="N7123" s="15" t="s">
        <v>32</v>
      </c>
      <c r="O7123" s="15" t="s">
        <v>32</v>
      </c>
      <c r="P7123" s="15" t="s">
        <v>32</v>
      </c>
      <c r="Q7123" s="15" t="s">
        <v>32</v>
      </c>
      <c r="R7123" s="22"/>
      <c r="T7123" s="15" t="s">
        <v>32</v>
      </c>
      <c r="U7123" s="15" t="s">
        <v>32</v>
      </c>
      <c r="V7123" s="15" t="s">
        <v>32</v>
      </c>
      <c r="X7123" s="20" t="str">
        <f t="shared" si="3765"/>
        <v/>
      </c>
      <c r="Y7123" s="20"/>
      <c r="Z7123" s="20"/>
      <c r="AA7123" s="20"/>
      <c r="AE7123" s="28"/>
      <c r="AF7123" s="29"/>
    </row>
    <row r="7124" spans="1:32">
      <c r="A7124" s="7"/>
      <c r="B7124" s="7"/>
      <c r="C7124" s="7"/>
      <c r="D7124" s="9" t="s">
        <v>46</v>
      </c>
      <c r="E7124" s="10" t="s">
        <v>41</v>
      </c>
      <c r="F7124" s="9"/>
      <c r="R7124" s="12">
        <f>G7124+I7124+J7124+K7124-L7124-M7124-N7124-Q7124</f>
        <v>0</v>
      </c>
      <c r="X7124" s="20" t="str">
        <f t="shared" si="3765"/>
        <v/>
      </c>
      <c r="Y7124" s="20" t="str">
        <f>IF(N7124&lt;O7124+P7124,"出卖应大于等于出卖肉畜+出卖仔畜","")</f>
        <v/>
      </c>
      <c r="Z7124" s="20" t="str">
        <f t="shared" ref="Z7124:Z7133" si="3770">IF(R7124&lt;S7124+T7124,"期末实有头数应大于等于能繁母畜+种公畜","")</f>
        <v/>
      </c>
      <c r="AA7124" s="20" t="str">
        <f t="shared" ref="AA7124:AA7129" si="3771">IF(R7124&lt;U7124+V7124,"期末实有头数应大于等于良种+改良种","")</f>
        <v/>
      </c>
      <c r="AE7124" s="28"/>
      <c r="AF7124" s="29"/>
    </row>
    <row r="7125" spans="1:32">
      <c r="A7125" s="7"/>
      <c r="B7125" s="7"/>
      <c r="C7125" s="7"/>
      <c r="D7125" s="9" t="s">
        <v>47</v>
      </c>
      <c r="E7125" s="16" t="s">
        <v>27</v>
      </c>
      <c r="F7125" s="9"/>
      <c r="R7125" s="12">
        <f>G7125+I7125+J7125+K7125-L7125-M7125-N7125-Q7125</f>
        <v>0</v>
      </c>
      <c r="X7125" s="20" t="str">
        <f t="shared" si="3765"/>
        <v/>
      </c>
      <c r="Y7125" s="20" t="str">
        <f>IF(N7125&lt;O7125+P7125,"出卖应大于等于出卖肉畜+出卖仔畜","")</f>
        <v/>
      </c>
      <c r="Z7125" s="20" t="str">
        <f t="shared" si="3770"/>
        <v/>
      </c>
      <c r="AA7125" s="20" t="str">
        <f t="shared" si="3771"/>
        <v/>
      </c>
      <c r="AE7125" s="28"/>
      <c r="AF7125" s="29"/>
    </row>
    <row r="7126" spans="1:32">
      <c r="A7126" s="7"/>
      <c r="B7126" s="7"/>
      <c r="C7126" s="7"/>
      <c r="D7126" s="9" t="s">
        <v>26</v>
      </c>
      <c r="E7126" s="10" t="s">
        <v>27</v>
      </c>
      <c r="F7126" s="9"/>
      <c r="G7126" s="12"/>
      <c r="H7126" s="12">
        <f t="shared" ref="G7126:V7126" si="3772">H7127+H7142</f>
        <v>0</v>
      </c>
      <c r="I7126" s="12">
        <f t="shared" si="3772"/>
        <v>0</v>
      </c>
      <c r="J7126" s="12">
        <f t="shared" si="3772"/>
        <v>0</v>
      </c>
      <c r="K7126" s="12">
        <f t="shared" si="3772"/>
        <v>0</v>
      </c>
      <c r="L7126" s="12">
        <f t="shared" si="3772"/>
        <v>0</v>
      </c>
      <c r="M7126" s="12">
        <f t="shared" si="3772"/>
        <v>0</v>
      </c>
      <c r="N7126" s="12">
        <f t="shared" si="3772"/>
        <v>0</v>
      </c>
      <c r="O7126" s="12">
        <f t="shared" si="3772"/>
        <v>0</v>
      </c>
      <c r="P7126" s="12">
        <f t="shared" si="3772"/>
        <v>0</v>
      </c>
      <c r="Q7126" s="12">
        <f t="shared" si="3772"/>
        <v>0</v>
      </c>
      <c r="R7126" s="12">
        <f t="shared" si="3772"/>
        <v>0</v>
      </c>
      <c r="S7126" s="12">
        <f t="shared" si="3772"/>
        <v>0</v>
      </c>
      <c r="T7126" s="12">
        <f t="shared" si="3772"/>
        <v>0</v>
      </c>
      <c r="U7126" s="12">
        <f t="shared" si="3772"/>
        <v>0</v>
      </c>
      <c r="V7126" s="12">
        <f t="shared" si="3772"/>
        <v>0</v>
      </c>
      <c r="X7126" s="20" t="str">
        <f t="shared" si="3765"/>
        <v/>
      </c>
      <c r="Y7126" s="20" t="str">
        <f>IF(N7126&lt;O7126+P7126,"出卖应大于等于出卖肉畜+出卖仔畜","")</f>
        <v/>
      </c>
      <c r="Z7126" s="20" t="str">
        <f t="shared" si="3770"/>
        <v/>
      </c>
      <c r="AA7126" s="20" t="str">
        <f t="shared" si="3771"/>
        <v/>
      </c>
      <c r="AE7126" s="28"/>
      <c r="AF7126" s="29"/>
    </row>
    <row r="7127" spans="1:32">
      <c r="A7127" s="7"/>
      <c r="B7127" s="7"/>
      <c r="C7127" s="7"/>
      <c r="D7127" s="9" t="s">
        <v>28</v>
      </c>
      <c r="E7127" s="10" t="s">
        <v>27</v>
      </c>
      <c r="F7127" s="9"/>
      <c r="G7127" s="12"/>
      <c r="H7127" s="12">
        <f t="shared" ref="G7127:V7127" si="3773">H7128+H7136</f>
        <v>0</v>
      </c>
      <c r="I7127" s="12">
        <f t="shared" si="3773"/>
        <v>0</v>
      </c>
      <c r="J7127" s="12">
        <f t="shared" si="3773"/>
        <v>0</v>
      </c>
      <c r="K7127" s="12">
        <f t="shared" si="3773"/>
        <v>0</v>
      </c>
      <c r="L7127" s="12">
        <f t="shared" si="3773"/>
        <v>0</v>
      </c>
      <c r="M7127" s="12">
        <f t="shared" si="3773"/>
        <v>0</v>
      </c>
      <c r="N7127" s="12">
        <f t="shared" si="3773"/>
        <v>0</v>
      </c>
      <c r="O7127" s="12">
        <f t="shared" si="3773"/>
        <v>0</v>
      </c>
      <c r="P7127" s="12">
        <f t="shared" si="3773"/>
        <v>0</v>
      </c>
      <c r="Q7127" s="12">
        <f t="shared" si="3773"/>
        <v>0</v>
      </c>
      <c r="R7127" s="12">
        <f t="shared" si="3773"/>
        <v>0</v>
      </c>
      <c r="S7127" s="12">
        <f t="shared" si="3773"/>
        <v>0</v>
      </c>
      <c r="T7127" s="12">
        <f t="shared" si="3773"/>
        <v>0</v>
      </c>
      <c r="U7127" s="12">
        <f t="shared" si="3773"/>
        <v>0</v>
      </c>
      <c r="V7127" s="12">
        <f t="shared" si="3773"/>
        <v>0</v>
      </c>
      <c r="X7127" s="20" t="str">
        <f t="shared" ref="X7127:X7143" si="3774">IF(H7127&lt;I7127,"繁殖仔畜应大于等于成活","")</f>
        <v/>
      </c>
      <c r="Y7127" s="20" t="str">
        <f t="shared" ref="Y7127:Y7138" si="3775">IF(N7127&lt;O7127+P7127,"出卖应大于等于出卖肉畜+出卖仔畜","")</f>
        <v/>
      </c>
      <c r="Z7127" s="20" t="str">
        <f t="shared" si="3770"/>
        <v/>
      </c>
      <c r="AA7127" s="20" t="str">
        <f t="shared" si="3771"/>
        <v/>
      </c>
      <c r="AE7127" s="28"/>
      <c r="AF7127" s="29"/>
    </row>
    <row r="7128" spans="1:32">
      <c r="A7128" s="7"/>
      <c r="B7128" s="7"/>
      <c r="C7128" s="7"/>
      <c r="D7128" s="9" t="s">
        <v>29</v>
      </c>
      <c r="E7128" s="10" t="s">
        <v>27</v>
      </c>
      <c r="F7128" s="9"/>
      <c r="G7128" s="12"/>
      <c r="H7128" s="12">
        <f t="shared" ref="G7128:R7128" si="3776">H7129+H7132+H7133+H7134+H7135</f>
        <v>0</v>
      </c>
      <c r="I7128" s="12">
        <f t="shared" si="3776"/>
        <v>0</v>
      </c>
      <c r="J7128" s="12">
        <f t="shared" si="3776"/>
        <v>0</v>
      </c>
      <c r="K7128" s="12">
        <f t="shared" si="3776"/>
        <v>0</v>
      </c>
      <c r="L7128" s="12">
        <f t="shared" si="3776"/>
        <v>0</v>
      </c>
      <c r="M7128" s="12">
        <f t="shared" si="3776"/>
        <v>0</v>
      </c>
      <c r="N7128" s="12">
        <f t="shared" si="3776"/>
        <v>0</v>
      </c>
      <c r="O7128" s="12">
        <f t="shared" si="3776"/>
        <v>0</v>
      </c>
      <c r="P7128" s="12">
        <f t="shared" si="3776"/>
        <v>0</v>
      </c>
      <c r="Q7128" s="12">
        <f t="shared" si="3776"/>
        <v>0</v>
      </c>
      <c r="R7128" s="12">
        <f t="shared" si="3776"/>
        <v>0</v>
      </c>
      <c r="S7128" s="12">
        <f>S7129+S7132+S7133+S7135</f>
        <v>0</v>
      </c>
      <c r="T7128" s="12">
        <f>T7129+T7132+T7133+T7135</f>
        <v>0</v>
      </c>
      <c r="U7128" s="12">
        <f>U7129+U7132+U7133+U7135</f>
        <v>0</v>
      </c>
      <c r="V7128" s="12">
        <f>V7129+V7132+V7133+V7135</f>
        <v>0</v>
      </c>
      <c r="X7128" s="20" t="str">
        <f t="shared" si="3774"/>
        <v/>
      </c>
      <c r="Y7128" s="20" t="str">
        <f t="shared" si="3775"/>
        <v/>
      </c>
      <c r="Z7128" s="20" t="str">
        <f t="shared" si="3770"/>
        <v/>
      </c>
      <c r="AA7128" s="20" t="str">
        <f t="shared" si="3771"/>
        <v/>
      </c>
      <c r="AE7128" s="28"/>
      <c r="AF7128" s="29"/>
    </row>
    <row r="7129" spans="1:32">
      <c r="A7129" s="7"/>
      <c r="B7129" s="7"/>
      <c r="C7129" s="7"/>
      <c r="D7129" s="9" t="s">
        <v>30</v>
      </c>
      <c r="E7129" s="10" t="s">
        <v>27</v>
      </c>
      <c r="F7129" s="9"/>
      <c r="R7129" s="12">
        <f>G7129+I7129+J7129+K7129-L7129-M7129-N7129-Q7129</f>
        <v>0</v>
      </c>
      <c r="X7129" s="20" t="str">
        <f t="shared" si="3774"/>
        <v/>
      </c>
      <c r="Y7129" s="20" t="str">
        <f t="shared" si="3775"/>
        <v/>
      </c>
      <c r="Z7129" s="20" t="str">
        <f t="shared" si="3770"/>
        <v/>
      </c>
      <c r="AA7129" s="20" t="str">
        <f t="shared" si="3771"/>
        <v/>
      </c>
      <c r="AE7129" s="28"/>
      <c r="AF7129" s="29"/>
    </row>
    <row r="7130" spans="1:32">
      <c r="A7130" s="7"/>
      <c r="B7130" s="7"/>
      <c r="C7130" s="7"/>
      <c r="D7130" s="9" t="s">
        <v>31</v>
      </c>
      <c r="E7130" s="10" t="s">
        <v>27</v>
      </c>
      <c r="F7130" s="9"/>
      <c r="R7130" s="12">
        <f t="shared" ref="R7130:R7135" si="3777">G7130+I7130+J7130+K7130-L7130-M7130-N7130-Q7130</f>
        <v>0</v>
      </c>
      <c r="U7130" s="15" t="s">
        <v>32</v>
      </c>
      <c r="V7130" s="15" t="s">
        <v>32</v>
      </c>
      <c r="X7130" s="20" t="str">
        <f t="shared" si="3774"/>
        <v/>
      </c>
      <c r="Y7130" s="20" t="str">
        <f t="shared" si="3775"/>
        <v/>
      </c>
      <c r="Z7130" s="20" t="str">
        <f t="shared" si="3770"/>
        <v/>
      </c>
      <c r="AA7130" s="20"/>
      <c r="AE7130" s="28"/>
      <c r="AF7130" s="29"/>
    </row>
    <row r="7131" spans="1:32">
      <c r="A7131" s="7"/>
      <c r="B7131" s="7"/>
      <c r="C7131" s="7"/>
      <c r="D7131" s="9" t="s">
        <v>33</v>
      </c>
      <c r="E7131" s="10" t="s">
        <v>27</v>
      </c>
      <c r="F7131" s="9"/>
      <c r="R7131" s="12">
        <f t="shared" si="3777"/>
        <v>0</v>
      </c>
      <c r="U7131" s="15" t="s">
        <v>32</v>
      </c>
      <c r="V7131" s="15" t="s">
        <v>32</v>
      </c>
      <c r="X7131" s="20" t="str">
        <f t="shared" si="3774"/>
        <v/>
      </c>
      <c r="Y7131" s="20" t="str">
        <f t="shared" si="3775"/>
        <v/>
      </c>
      <c r="Z7131" s="20" t="str">
        <f t="shared" si="3770"/>
        <v/>
      </c>
      <c r="AA7131" s="20"/>
      <c r="AE7131" s="28"/>
      <c r="AF7131" s="29"/>
    </row>
    <row r="7132" spans="1:32">
      <c r="A7132" s="7"/>
      <c r="B7132" s="7"/>
      <c r="C7132" s="7"/>
      <c r="D7132" s="9" t="s">
        <v>34</v>
      </c>
      <c r="E7132" s="10" t="s">
        <v>35</v>
      </c>
      <c r="F7132" s="9"/>
      <c r="R7132" s="12">
        <f t="shared" si="3777"/>
        <v>0</v>
      </c>
      <c r="X7132" s="20" t="str">
        <f t="shared" si="3774"/>
        <v/>
      </c>
      <c r="Y7132" s="20" t="str">
        <f t="shared" si="3775"/>
        <v/>
      </c>
      <c r="Z7132" s="20" t="str">
        <f t="shared" si="3770"/>
        <v/>
      </c>
      <c r="AA7132" s="20" t="str">
        <f>IF(R7132&lt;U7132+V7132,"期末实有头数应大于等于良种+改良种","")</f>
        <v/>
      </c>
      <c r="AE7132" s="28"/>
      <c r="AF7132" s="29"/>
    </row>
    <row r="7133" spans="1:32">
      <c r="A7133" s="7"/>
      <c r="B7133" s="7"/>
      <c r="C7133" s="7"/>
      <c r="D7133" s="9" t="s">
        <v>36</v>
      </c>
      <c r="E7133" s="10" t="s">
        <v>27</v>
      </c>
      <c r="F7133" s="9"/>
      <c r="R7133" s="12">
        <f t="shared" si="3777"/>
        <v>0</v>
      </c>
      <c r="X7133" s="20" t="str">
        <f t="shared" si="3774"/>
        <v/>
      </c>
      <c r="Y7133" s="20" t="str">
        <f t="shared" si="3775"/>
        <v/>
      </c>
      <c r="Z7133" s="20" t="str">
        <f t="shared" si="3770"/>
        <v/>
      </c>
      <c r="AA7133" s="20" t="str">
        <f>IF(R7133&lt;U7133+V7133,"期末实有头数应大于等于良种+改良种","")</f>
        <v/>
      </c>
      <c r="AE7133" s="28"/>
      <c r="AF7133" s="29"/>
    </row>
    <row r="7134" spans="1:32">
      <c r="A7134" s="7"/>
      <c r="B7134" s="7"/>
      <c r="C7134" s="7"/>
      <c r="D7134" s="9" t="s">
        <v>37</v>
      </c>
      <c r="E7134" s="10" t="s">
        <v>27</v>
      </c>
      <c r="F7134" s="9"/>
      <c r="R7134" s="12">
        <f t="shared" si="3777"/>
        <v>0</v>
      </c>
      <c r="S7134" s="15" t="s">
        <v>32</v>
      </c>
      <c r="T7134" s="15" t="s">
        <v>32</v>
      </c>
      <c r="U7134" s="15" t="s">
        <v>32</v>
      </c>
      <c r="V7134" s="15" t="s">
        <v>32</v>
      </c>
      <c r="X7134" s="20" t="str">
        <f t="shared" si="3774"/>
        <v/>
      </c>
      <c r="Y7134" s="20" t="str">
        <f t="shared" si="3775"/>
        <v/>
      </c>
      <c r="Z7134" s="20"/>
      <c r="AA7134" s="20"/>
      <c r="AE7134" s="28"/>
      <c r="AF7134" s="29"/>
    </row>
    <row r="7135" spans="1:32">
      <c r="A7135" s="7"/>
      <c r="B7135" s="7"/>
      <c r="C7135" s="7"/>
      <c r="D7135" s="9" t="s">
        <v>38</v>
      </c>
      <c r="E7135" s="10" t="s">
        <v>39</v>
      </c>
      <c r="F7135" s="9"/>
      <c r="R7135" s="12">
        <f t="shared" si="3777"/>
        <v>0</v>
      </c>
      <c r="X7135" s="20" t="str">
        <f t="shared" si="3774"/>
        <v/>
      </c>
      <c r="Y7135" s="20" t="str">
        <f t="shared" si="3775"/>
        <v/>
      </c>
      <c r="Z7135" s="20" t="str">
        <f>IF(R7135&lt;S7135+T7135,"期末实有头数应大于等于能繁母畜+种公畜","")</f>
        <v/>
      </c>
      <c r="AA7135" s="20" t="str">
        <f>IF(R7135&lt;U7135+V7135,"期末实有头数应大于等于良种+改良种","")</f>
        <v/>
      </c>
      <c r="AE7135" s="28"/>
      <c r="AF7135" s="29"/>
    </row>
    <row r="7136" spans="1:32">
      <c r="A7136" s="7"/>
      <c r="B7136" s="7"/>
      <c r="C7136" s="7"/>
      <c r="D7136" s="9" t="s">
        <v>40</v>
      </c>
      <c r="E7136" s="10" t="s">
        <v>41</v>
      </c>
      <c r="F7136" s="9"/>
      <c r="G7136" s="12"/>
      <c r="H7136" s="12">
        <f t="shared" ref="G7136:V7136" si="3778">H7137+H7141</f>
        <v>0</v>
      </c>
      <c r="I7136" s="12">
        <f t="shared" si="3778"/>
        <v>0</v>
      </c>
      <c r="J7136" s="12">
        <f t="shared" si="3778"/>
        <v>0</v>
      </c>
      <c r="K7136" s="12">
        <f t="shared" si="3778"/>
        <v>0</v>
      </c>
      <c r="L7136" s="12">
        <f t="shared" si="3778"/>
        <v>0</v>
      </c>
      <c r="M7136" s="12">
        <f t="shared" si="3778"/>
        <v>0</v>
      </c>
      <c r="N7136" s="12">
        <f t="shared" si="3778"/>
        <v>0</v>
      </c>
      <c r="O7136" s="12">
        <f t="shared" si="3778"/>
        <v>0</v>
      </c>
      <c r="P7136" s="12">
        <f t="shared" si="3778"/>
        <v>0</v>
      </c>
      <c r="Q7136" s="12">
        <f t="shared" si="3778"/>
        <v>0</v>
      </c>
      <c r="R7136" s="21">
        <f t="shared" si="3778"/>
        <v>0</v>
      </c>
      <c r="S7136" s="12">
        <f t="shared" si="3778"/>
        <v>0</v>
      </c>
      <c r="T7136" s="12">
        <f t="shared" si="3778"/>
        <v>0</v>
      </c>
      <c r="U7136" s="12">
        <f t="shared" si="3778"/>
        <v>0</v>
      </c>
      <c r="V7136" s="12">
        <f t="shared" si="3778"/>
        <v>0</v>
      </c>
      <c r="X7136" s="20" t="str">
        <f t="shared" si="3774"/>
        <v/>
      </c>
      <c r="Y7136" s="20" t="str">
        <f t="shared" si="3775"/>
        <v/>
      </c>
      <c r="Z7136" s="20" t="str">
        <f>IF(R7136&lt;S7136+T7136,"期末实有头数应大于等于能繁母畜+种公畜","")</f>
        <v/>
      </c>
      <c r="AA7136" s="20" t="str">
        <f>IF(R7136&lt;U7136+V7136,"期末实有头数应大于等于良种+改良种","")</f>
        <v/>
      </c>
      <c r="AE7136" s="28"/>
      <c r="AF7136" s="29"/>
    </row>
    <row r="7137" spans="1:32">
      <c r="A7137" s="7"/>
      <c r="B7137" s="7"/>
      <c r="C7137" s="7"/>
      <c r="D7137" s="9" t="s">
        <v>42</v>
      </c>
      <c r="E7137" s="10" t="s">
        <v>41</v>
      </c>
      <c r="F7137" s="9"/>
      <c r="R7137" s="12">
        <f>G7137+I7137+J7137+K7137-L7137-M7137-N7137-Q7137</f>
        <v>0</v>
      </c>
      <c r="X7137" s="20" t="str">
        <f t="shared" si="3774"/>
        <v/>
      </c>
      <c r="Y7137" s="20" t="str">
        <f t="shared" si="3775"/>
        <v/>
      </c>
      <c r="Z7137" s="20" t="str">
        <f>IF(R7137&lt;S7137+T7137,"期末实有头数应大于等于能繁母畜+种公畜","")</f>
        <v/>
      </c>
      <c r="AA7137" s="20" t="str">
        <f>IF(R7137&lt;U7137+V7137,"期末实有头数应大于等于良种+改良种","")</f>
        <v/>
      </c>
      <c r="AE7137" s="28"/>
      <c r="AF7137" s="29"/>
    </row>
    <row r="7138" spans="1:32">
      <c r="A7138" s="7"/>
      <c r="B7138" s="7"/>
      <c r="C7138" s="7"/>
      <c r="D7138" s="9" t="s">
        <v>43</v>
      </c>
      <c r="E7138" s="10" t="s">
        <v>41</v>
      </c>
      <c r="F7138" s="9"/>
      <c r="R7138" s="12">
        <f>G7138+I7138+J7138+K7138-L7138-M7138-N7138-Q7138</f>
        <v>0</v>
      </c>
      <c r="U7138" s="15" t="s">
        <v>32</v>
      </c>
      <c r="V7138" s="15" t="s">
        <v>32</v>
      </c>
      <c r="X7138" s="20" t="str">
        <f t="shared" si="3774"/>
        <v/>
      </c>
      <c r="Y7138" s="20" t="str">
        <f t="shared" si="3775"/>
        <v/>
      </c>
      <c r="Z7138" s="20" t="str">
        <f>IF(R7138&lt;S7138+T7138,"期末实有头数应大于等于能繁母畜+种公畜","")</f>
        <v/>
      </c>
      <c r="AA7138" s="20"/>
      <c r="AE7138" s="28"/>
      <c r="AF7138" s="29"/>
    </row>
    <row r="7139" spans="1:32">
      <c r="A7139" s="7"/>
      <c r="B7139" s="7"/>
      <c r="C7139" s="7"/>
      <c r="D7139" s="9" t="s">
        <v>44</v>
      </c>
      <c r="E7139" s="10" t="s">
        <v>41</v>
      </c>
      <c r="F7139" s="9"/>
      <c r="H7139" s="15" t="s">
        <v>32</v>
      </c>
      <c r="I7139" s="15" t="s">
        <v>32</v>
      </c>
      <c r="J7139" s="15" t="s">
        <v>32</v>
      </c>
      <c r="K7139" s="15" t="s">
        <v>32</v>
      </c>
      <c r="L7139" s="15" t="s">
        <v>32</v>
      </c>
      <c r="M7139" s="15" t="s">
        <v>32</v>
      </c>
      <c r="N7139" s="15" t="s">
        <v>32</v>
      </c>
      <c r="O7139" s="15" t="s">
        <v>32</v>
      </c>
      <c r="P7139" s="15" t="s">
        <v>32</v>
      </c>
      <c r="Q7139" s="15" t="s">
        <v>32</v>
      </c>
      <c r="R7139" s="22"/>
      <c r="T7139" s="15" t="s">
        <v>32</v>
      </c>
      <c r="U7139" s="15" t="s">
        <v>32</v>
      </c>
      <c r="V7139" s="15" t="s">
        <v>32</v>
      </c>
      <c r="X7139" s="20" t="str">
        <f t="shared" si="3774"/>
        <v/>
      </c>
      <c r="Y7139" s="20"/>
      <c r="Z7139" s="20"/>
      <c r="AA7139" s="20"/>
      <c r="AE7139" s="28"/>
      <c r="AF7139" s="29"/>
    </row>
    <row r="7140" spans="1:32">
      <c r="A7140" s="7"/>
      <c r="B7140" s="7"/>
      <c r="C7140" s="7"/>
      <c r="D7140" s="9" t="s">
        <v>45</v>
      </c>
      <c r="E7140" s="10" t="s">
        <v>41</v>
      </c>
      <c r="F7140" s="9"/>
      <c r="H7140" s="15" t="s">
        <v>32</v>
      </c>
      <c r="I7140" s="15" t="s">
        <v>32</v>
      </c>
      <c r="J7140" s="15" t="s">
        <v>32</v>
      </c>
      <c r="K7140" s="15" t="s">
        <v>32</v>
      </c>
      <c r="L7140" s="15" t="s">
        <v>32</v>
      </c>
      <c r="M7140" s="15" t="s">
        <v>32</v>
      </c>
      <c r="N7140" s="15" t="s">
        <v>32</v>
      </c>
      <c r="O7140" s="15" t="s">
        <v>32</v>
      </c>
      <c r="P7140" s="15" t="s">
        <v>32</v>
      </c>
      <c r="Q7140" s="15" t="s">
        <v>32</v>
      </c>
      <c r="R7140" s="22"/>
      <c r="T7140" s="15" t="s">
        <v>32</v>
      </c>
      <c r="U7140" s="15" t="s">
        <v>32</v>
      </c>
      <c r="V7140" s="15" t="s">
        <v>32</v>
      </c>
      <c r="X7140" s="20" t="str">
        <f t="shared" si="3774"/>
        <v/>
      </c>
      <c r="Y7140" s="20"/>
      <c r="Z7140" s="20"/>
      <c r="AA7140" s="20"/>
      <c r="AE7140" s="28"/>
      <c r="AF7140" s="29"/>
    </row>
    <row r="7141" spans="1:32">
      <c r="A7141" s="7"/>
      <c r="B7141" s="7"/>
      <c r="C7141" s="7"/>
      <c r="D7141" s="9" t="s">
        <v>46</v>
      </c>
      <c r="E7141" s="10" t="s">
        <v>41</v>
      </c>
      <c r="F7141" s="9"/>
      <c r="R7141" s="12">
        <f>G7141+I7141+J7141+K7141-L7141-M7141-N7141-Q7141</f>
        <v>0</v>
      </c>
      <c r="X7141" s="20" t="str">
        <f t="shared" si="3774"/>
        <v/>
      </c>
      <c r="Y7141" s="20" t="str">
        <f>IF(N7141&lt;O7141+P7141,"出卖应大于等于出卖肉畜+出卖仔畜","")</f>
        <v/>
      </c>
      <c r="Z7141" s="20" t="str">
        <f t="shared" ref="Z7141:Z7150" si="3779">IF(R7141&lt;S7141+T7141,"期末实有头数应大于等于能繁母畜+种公畜","")</f>
        <v/>
      </c>
      <c r="AA7141" s="20" t="str">
        <f t="shared" ref="AA7141:AA7146" si="3780">IF(R7141&lt;U7141+V7141,"期末实有头数应大于等于良种+改良种","")</f>
        <v/>
      </c>
      <c r="AE7141" s="28"/>
      <c r="AF7141" s="29"/>
    </row>
    <row r="7142" spans="1:32">
      <c r="A7142" s="7"/>
      <c r="B7142" s="7"/>
      <c r="C7142" s="7"/>
      <c r="D7142" s="9" t="s">
        <v>47</v>
      </c>
      <c r="E7142" s="16" t="s">
        <v>27</v>
      </c>
      <c r="F7142" s="9"/>
      <c r="R7142" s="12">
        <f>G7142+I7142+J7142+K7142-L7142-M7142-N7142-Q7142</f>
        <v>0</v>
      </c>
      <c r="X7142" s="20" t="str">
        <f t="shared" si="3774"/>
        <v/>
      </c>
      <c r="Y7142" s="20" t="str">
        <f>IF(N7142&lt;O7142+P7142,"出卖应大于等于出卖肉畜+出卖仔畜","")</f>
        <v/>
      </c>
      <c r="Z7142" s="20" t="str">
        <f t="shared" si="3779"/>
        <v/>
      </c>
      <c r="AA7142" s="20" t="str">
        <f t="shared" si="3780"/>
        <v/>
      </c>
      <c r="AE7142" s="28"/>
      <c r="AF7142" s="29"/>
    </row>
    <row r="7143" spans="1:32">
      <c r="A7143" s="7"/>
      <c r="B7143" s="7"/>
      <c r="C7143" s="7"/>
      <c r="D7143" s="9" t="s">
        <v>26</v>
      </c>
      <c r="E7143" s="10" t="s">
        <v>27</v>
      </c>
      <c r="F7143" s="9"/>
      <c r="G7143" s="12"/>
      <c r="H7143" s="12">
        <f t="shared" ref="G7143:V7143" si="3781">H7144+H7159</f>
        <v>0</v>
      </c>
      <c r="I7143" s="12">
        <f t="shared" si="3781"/>
        <v>0</v>
      </c>
      <c r="J7143" s="12">
        <f t="shared" si="3781"/>
        <v>0</v>
      </c>
      <c r="K7143" s="12">
        <f t="shared" si="3781"/>
        <v>0</v>
      </c>
      <c r="L7143" s="12">
        <f t="shared" si="3781"/>
        <v>0</v>
      </c>
      <c r="M7143" s="12">
        <f t="shared" si="3781"/>
        <v>0</v>
      </c>
      <c r="N7143" s="12">
        <f t="shared" si="3781"/>
        <v>0</v>
      </c>
      <c r="O7143" s="12">
        <f t="shared" si="3781"/>
        <v>0</v>
      </c>
      <c r="P7143" s="12">
        <f t="shared" si="3781"/>
        <v>0</v>
      </c>
      <c r="Q7143" s="12">
        <f t="shared" si="3781"/>
        <v>0</v>
      </c>
      <c r="R7143" s="12">
        <f t="shared" si="3781"/>
        <v>0</v>
      </c>
      <c r="S7143" s="12">
        <f t="shared" si="3781"/>
        <v>0</v>
      </c>
      <c r="T7143" s="12">
        <f t="shared" si="3781"/>
        <v>0</v>
      </c>
      <c r="U7143" s="12">
        <f t="shared" si="3781"/>
        <v>0</v>
      </c>
      <c r="V7143" s="12">
        <f t="shared" si="3781"/>
        <v>0</v>
      </c>
      <c r="X7143" s="20" t="str">
        <f t="shared" si="3774"/>
        <v/>
      </c>
      <c r="Y7143" s="20" t="str">
        <f>IF(N7143&lt;O7143+P7143,"出卖应大于等于出卖肉畜+出卖仔畜","")</f>
        <v/>
      </c>
      <c r="Z7143" s="20" t="str">
        <f t="shared" si="3779"/>
        <v/>
      </c>
      <c r="AA7143" s="20" t="str">
        <f t="shared" si="3780"/>
        <v/>
      </c>
      <c r="AE7143" s="28"/>
      <c r="AF7143" s="29"/>
    </row>
    <row r="7144" spans="1:32">
      <c r="A7144" s="7"/>
      <c r="B7144" s="7"/>
      <c r="C7144" s="7"/>
      <c r="D7144" s="9" t="s">
        <v>28</v>
      </c>
      <c r="E7144" s="10" t="s">
        <v>27</v>
      </c>
      <c r="F7144" s="9"/>
      <c r="G7144" s="12"/>
      <c r="H7144" s="12">
        <f t="shared" ref="G7144:V7144" si="3782">H7145+H7153</f>
        <v>0</v>
      </c>
      <c r="I7144" s="12">
        <f t="shared" si="3782"/>
        <v>0</v>
      </c>
      <c r="J7144" s="12">
        <f t="shared" si="3782"/>
        <v>0</v>
      </c>
      <c r="K7144" s="12">
        <f t="shared" si="3782"/>
        <v>0</v>
      </c>
      <c r="L7144" s="12">
        <f t="shared" si="3782"/>
        <v>0</v>
      </c>
      <c r="M7144" s="12">
        <f t="shared" si="3782"/>
        <v>0</v>
      </c>
      <c r="N7144" s="12">
        <f t="shared" si="3782"/>
        <v>0</v>
      </c>
      <c r="O7144" s="12">
        <f t="shared" si="3782"/>
        <v>0</v>
      </c>
      <c r="P7144" s="12">
        <f t="shared" si="3782"/>
        <v>0</v>
      </c>
      <c r="Q7144" s="12">
        <f t="shared" si="3782"/>
        <v>0</v>
      </c>
      <c r="R7144" s="12">
        <f t="shared" si="3782"/>
        <v>0</v>
      </c>
      <c r="S7144" s="12">
        <f t="shared" si="3782"/>
        <v>0</v>
      </c>
      <c r="T7144" s="12">
        <f t="shared" si="3782"/>
        <v>0</v>
      </c>
      <c r="U7144" s="12">
        <f t="shared" si="3782"/>
        <v>0</v>
      </c>
      <c r="V7144" s="12">
        <f t="shared" si="3782"/>
        <v>0</v>
      </c>
      <c r="X7144" s="20" t="str">
        <f t="shared" ref="X7144:X7160" si="3783">IF(H7144&lt;I7144,"繁殖仔畜应大于等于成活","")</f>
        <v/>
      </c>
      <c r="Y7144" s="20" t="str">
        <f t="shared" ref="Y7144:Y7155" si="3784">IF(N7144&lt;O7144+P7144,"出卖应大于等于出卖肉畜+出卖仔畜","")</f>
        <v/>
      </c>
      <c r="Z7144" s="20" t="str">
        <f t="shared" si="3779"/>
        <v/>
      </c>
      <c r="AA7144" s="20" t="str">
        <f t="shared" si="3780"/>
        <v/>
      </c>
      <c r="AE7144" s="28"/>
      <c r="AF7144" s="29"/>
    </row>
    <row r="7145" spans="1:32">
      <c r="A7145" s="7"/>
      <c r="B7145" s="7"/>
      <c r="C7145" s="7"/>
      <c r="D7145" s="9" t="s">
        <v>29</v>
      </c>
      <c r="E7145" s="10" t="s">
        <v>27</v>
      </c>
      <c r="F7145" s="9"/>
      <c r="G7145" s="12"/>
      <c r="H7145" s="12">
        <f t="shared" ref="G7145:R7145" si="3785">H7146+H7149+H7150+H7151+H7152</f>
        <v>0</v>
      </c>
      <c r="I7145" s="12">
        <f t="shared" si="3785"/>
        <v>0</v>
      </c>
      <c r="J7145" s="12">
        <f t="shared" si="3785"/>
        <v>0</v>
      </c>
      <c r="K7145" s="12">
        <f t="shared" si="3785"/>
        <v>0</v>
      </c>
      <c r="L7145" s="12">
        <f t="shared" si="3785"/>
        <v>0</v>
      </c>
      <c r="M7145" s="12">
        <f t="shared" si="3785"/>
        <v>0</v>
      </c>
      <c r="N7145" s="12">
        <f t="shared" si="3785"/>
        <v>0</v>
      </c>
      <c r="O7145" s="12">
        <f t="shared" si="3785"/>
        <v>0</v>
      </c>
      <c r="P7145" s="12">
        <f t="shared" si="3785"/>
        <v>0</v>
      </c>
      <c r="Q7145" s="12">
        <f t="shared" si="3785"/>
        <v>0</v>
      </c>
      <c r="R7145" s="12">
        <f t="shared" si="3785"/>
        <v>0</v>
      </c>
      <c r="S7145" s="12">
        <f>S7146+S7149+S7150+S7152</f>
        <v>0</v>
      </c>
      <c r="T7145" s="12">
        <f>T7146+T7149+T7150+T7152</f>
        <v>0</v>
      </c>
      <c r="U7145" s="12">
        <f>U7146+U7149+U7150+U7152</f>
        <v>0</v>
      </c>
      <c r="V7145" s="12">
        <f>V7146+V7149+V7150+V7152</f>
        <v>0</v>
      </c>
      <c r="X7145" s="20" t="str">
        <f t="shared" si="3783"/>
        <v/>
      </c>
      <c r="Y7145" s="20" t="str">
        <f t="shared" si="3784"/>
        <v/>
      </c>
      <c r="Z7145" s="20" t="str">
        <f t="shared" si="3779"/>
        <v/>
      </c>
      <c r="AA7145" s="20" t="str">
        <f t="shared" si="3780"/>
        <v/>
      </c>
      <c r="AE7145" s="28"/>
      <c r="AF7145" s="29"/>
    </row>
    <row r="7146" spans="1:32">
      <c r="A7146" s="7"/>
      <c r="B7146" s="7"/>
      <c r="C7146" s="7"/>
      <c r="D7146" s="9" t="s">
        <v>30</v>
      </c>
      <c r="E7146" s="10" t="s">
        <v>27</v>
      </c>
      <c r="F7146" s="9"/>
      <c r="R7146" s="12">
        <f>G7146+I7146+J7146+K7146-L7146-M7146-N7146-Q7146</f>
        <v>0</v>
      </c>
      <c r="X7146" s="20" t="str">
        <f t="shared" si="3783"/>
        <v/>
      </c>
      <c r="Y7146" s="20" t="str">
        <f t="shared" si="3784"/>
        <v/>
      </c>
      <c r="Z7146" s="20" t="str">
        <f t="shared" si="3779"/>
        <v/>
      </c>
      <c r="AA7146" s="20" t="str">
        <f t="shared" si="3780"/>
        <v/>
      </c>
      <c r="AE7146" s="28"/>
      <c r="AF7146" s="29"/>
    </row>
    <row r="7147" spans="1:32">
      <c r="A7147" s="7"/>
      <c r="B7147" s="7"/>
      <c r="C7147" s="7"/>
      <c r="D7147" s="9" t="s">
        <v>31</v>
      </c>
      <c r="E7147" s="10" t="s">
        <v>27</v>
      </c>
      <c r="F7147" s="9"/>
      <c r="R7147" s="12">
        <f t="shared" ref="R7147:R7152" si="3786">G7147+I7147+J7147+K7147-L7147-M7147-N7147-Q7147</f>
        <v>0</v>
      </c>
      <c r="U7147" s="15" t="s">
        <v>32</v>
      </c>
      <c r="V7147" s="15" t="s">
        <v>32</v>
      </c>
      <c r="X7147" s="20" t="str">
        <f t="shared" si="3783"/>
        <v/>
      </c>
      <c r="Y7147" s="20" t="str">
        <f t="shared" si="3784"/>
        <v/>
      </c>
      <c r="Z7147" s="20" t="str">
        <f t="shared" si="3779"/>
        <v/>
      </c>
      <c r="AA7147" s="20"/>
      <c r="AE7147" s="28"/>
      <c r="AF7147" s="29"/>
    </row>
    <row r="7148" spans="1:32">
      <c r="A7148" s="7"/>
      <c r="B7148" s="7"/>
      <c r="C7148" s="7"/>
      <c r="D7148" s="9" t="s">
        <v>33</v>
      </c>
      <c r="E7148" s="10" t="s">
        <v>27</v>
      </c>
      <c r="F7148" s="9"/>
      <c r="R7148" s="12">
        <f t="shared" si="3786"/>
        <v>0</v>
      </c>
      <c r="U7148" s="15" t="s">
        <v>32</v>
      </c>
      <c r="V7148" s="15" t="s">
        <v>32</v>
      </c>
      <c r="X7148" s="20" t="str">
        <f t="shared" si="3783"/>
        <v/>
      </c>
      <c r="Y7148" s="20" t="str">
        <f t="shared" si="3784"/>
        <v/>
      </c>
      <c r="Z7148" s="20" t="str">
        <f t="shared" si="3779"/>
        <v/>
      </c>
      <c r="AA7148" s="20"/>
      <c r="AE7148" s="28"/>
      <c r="AF7148" s="29"/>
    </row>
    <row r="7149" spans="1:32">
      <c r="A7149" s="7"/>
      <c r="B7149" s="7"/>
      <c r="C7149" s="7"/>
      <c r="D7149" s="9" t="s">
        <v>34</v>
      </c>
      <c r="E7149" s="10" t="s">
        <v>35</v>
      </c>
      <c r="F7149" s="9"/>
      <c r="R7149" s="12">
        <f t="shared" si="3786"/>
        <v>0</v>
      </c>
      <c r="X7149" s="20" t="str">
        <f t="shared" si="3783"/>
        <v/>
      </c>
      <c r="Y7149" s="20" t="str">
        <f t="shared" si="3784"/>
        <v/>
      </c>
      <c r="Z7149" s="20" t="str">
        <f t="shared" si="3779"/>
        <v/>
      </c>
      <c r="AA7149" s="20" t="str">
        <f>IF(R7149&lt;U7149+V7149,"期末实有头数应大于等于良种+改良种","")</f>
        <v/>
      </c>
      <c r="AE7149" s="28"/>
      <c r="AF7149" s="29"/>
    </row>
    <row r="7150" spans="1:32">
      <c r="A7150" s="7"/>
      <c r="B7150" s="7"/>
      <c r="C7150" s="7"/>
      <c r="D7150" s="9" t="s">
        <v>36</v>
      </c>
      <c r="E7150" s="10" t="s">
        <v>27</v>
      </c>
      <c r="F7150" s="9"/>
      <c r="R7150" s="12">
        <f t="shared" si="3786"/>
        <v>0</v>
      </c>
      <c r="X7150" s="20" t="str">
        <f t="shared" si="3783"/>
        <v/>
      </c>
      <c r="Y7150" s="20" t="str">
        <f t="shared" si="3784"/>
        <v/>
      </c>
      <c r="Z7150" s="20" t="str">
        <f t="shared" si="3779"/>
        <v/>
      </c>
      <c r="AA7150" s="20" t="str">
        <f>IF(R7150&lt;U7150+V7150,"期末实有头数应大于等于良种+改良种","")</f>
        <v/>
      </c>
      <c r="AE7150" s="28"/>
      <c r="AF7150" s="29"/>
    </row>
    <row r="7151" spans="1:32">
      <c r="A7151" s="7"/>
      <c r="B7151" s="7"/>
      <c r="C7151" s="7"/>
      <c r="D7151" s="9" t="s">
        <v>37</v>
      </c>
      <c r="E7151" s="10" t="s">
        <v>27</v>
      </c>
      <c r="F7151" s="9"/>
      <c r="R7151" s="12">
        <f t="shared" si="3786"/>
        <v>0</v>
      </c>
      <c r="S7151" s="15" t="s">
        <v>32</v>
      </c>
      <c r="T7151" s="15" t="s">
        <v>32</v>
      </c>
      <c r="U7151" s="15" t="s">
        <v>32</v>
      </c>
      <c r="V7151" s="15" t="s">
        <v>32</v>
      </c>
      <c r="X7151" s="20" t="str">
        <f t="shared" si="3783"/>
        <v/>
      </c>
      <c r="Y7151" s="20" t="str">
        <f t="shared" si="3784"/>
        <v/>
      </c>
      <c r="Z7151" s="20"/>
      <c r="AA7151" s="20"/>
      <c r="AE7151" s="28"/>
      <c r="AF7151" s="29"/>
    </row>
    <row r="7152" spans="1:32">
      <c r="A7152" s="7"/>
      <c r="B7152" s="7"/>
      <c r="C7152" s="7"/>
      <c r="D7152" s="9" t="s">
        <v>38</v>
      </c>
      <c r="E7152" s="10" t="s">
        <v>39</v>
      </c>
      <c r="F7152" s="9"/>
      <c r="R7152" s="12">
        <f t="shared" si="3786"/>
        <v>0</v>
      </c>
      <c r="X7152" s="20" t="str">
        <f t="shared" si="3783"/>
        <v/>
      </c>
      <c r="Y7152" s="20" t="str">
        <f t="shared" si="3784"/>
        <v/>
      </c>
      <c r="Z7152" s="20" t="str">
        <f>IF(R7152&lt;S7152+T7152,"期末实有头数应大于等于能繁母畜+种公畜","")</f>
        <v/>
      </c>
      <c r="AA7152" s="20" t="str">
        <f>IF(R7152&lt;U7152+V7152,"期末实有头数应大于等于良种+改良种","")</f>
        <v/>
      </c>
      <c r="AE7152" s="28"/>
      <c r="AF7152" s="29"/>
    </row>
    <row r="7153" spans="1:32">
      <c r="A7153" s="7"/>
      <c r="B7153" s="7"/>
      <c r="C7153" s="7"/>
      <c r="D7153" s="9" t="s">
        <v>40</v>
      </c>
      <c r="E7153" s="10" t="s">
        <v>41</v>
      </c>
      <c r="F7153" s="9"/>
      <c r="G7153" s="12"/>
      <c r="H7153" s="12">
        <f t="shared" ref="G7153:V7153" si="3787">H7154+H7158</f>
        <v>0</v>
      </c>
      <c r="I7153" s="12">
        <f t="shared" si="3787"/>
        <v>0</v>
      </c>
      <c r="J7153" s="12">
        <f t="shared" si="3787"/>
        <v>0</v>
      </c>
      <c r="K7153" s="12">
        <f t="shared" si="3787"/>
        <v>0</v>
      </c>
      <c r="L7153" s="12">
        <f t="shared" si="3787"/>
        <v>0</v>
      </c>
      <c r="M7153" s="12">
        <f t="shared" si="3787"/>
        <v>0</v>
      </c>
      <c r="N7153" s="12">
        <f t="shared" si="3787"/>
        <v>0</v>
      </c>
      <c r="O7153" s="12">
        <f t="shared" si="3787"/>
        <v>0</v>
      </c>
      <c r="P7153" s="12">
        <f t="shared" si="3787"/>
        <v>0</v>
      </c>
      <c r="Q7153" s="12">
        <f t="shared" si="3787"/>
        <v>0</v>
      </c>
      <c r="R7153" s="21">
        <f t="shared" si="3787"/>
        <v>0</v>
      </c>
      <c r="S7153" s="12">
        <f t="shared" si="3787"/>
        <v>0</v>
      </c>
      <c r="T7153" s="12">
        <f t="shared" si="3787"/>
        <v>0</v>
      </c>
      <c r="U7153" s="12">
        <f t="shared" si="3787"/>
        <v>0</v>
      </c>
      <c r="V7153" s="12">
        <f t="shared" si="3787"/>
        <v>0</v>
      </c>
      <c r="X7153" s="20" t="str">
        <f t="shared" si="3783"/>
        <v/>
      </c>
      <c r="Y7153" s="20" t="str">
        <f t="shared" si="3784"/>
        <v/>
      </c>
      <c r="Z7153" s="20" t="str">
        <f>IF(R7153&lt;S7153+T7153,"期末实有头数应大于等于能繁母畜+种公畜","")</f>
        <v/>
      </c>
      <c r="AA7153" s="20" t="str">
        <f>IF(R7153&lt;U7153+V7153,"期末实有头数应大于等于良种+改良种","")</f>
        <v/>
      </c>
      <c r="AE7153" s="28"/>
      <c r="AF7153" s="29"/>
    </row>
    <row r="7154" spans="1:32">
      <c r="A7154" s="7"/>
      <c r="B7154" s="7"/>
      <c r="C7154" s="7"/>
      <c r="D7154" s="9" t="s">
        <v>42</v>
      </c>
      <c r="E7154" s="10" t="s">
        <v>41</v>
      </c>
      <c r="F7154" s="9"/>
      <c r="R7154" s="12">
        <f>G7154+I7154+J7154+K7154-L7154-M7154-N7154-Q7154</f>
        <v>0</v>
      </c>
      <c r="X7154" s="20" t="str">
        <f t="shared" si="3783"/>
        <v/>
      </c>
      <c r="Y7154" s="20" t="str">
        <f t="shared" si="3784"/>
        <v/>
      </c>
      <c r="Z7154" s="20" t="str">
        <f>IF(R7154&lt;S7154+T7154,"期末实有头数应大于等于能繁母畜+种公畜","")</f>
        <v/>
      </c>
      <c r="AA7154" s="20" t="str">
        <f>IF(R7154&lt;U7154+V7154,"期末实有头数应大于等于良种+改良种","")</f>
        <v/>
      </c>
      <c r="AE7154" s="28"/>
      <c r="AF7154" s="29"/>
    </row>
    <row r="7155" spans="1:32">
      <c r="A7155" s="7"/>
      <c r="B7155" s="7"/>
      <c r="C7155" s="7"/>
      <c r="D7155" s="9" t="s">
        <v>43</v>
      </c>
      <c r="E7155" s="10" t="s">
        <v>41</v>
      </c>
      <c r="F7155" s="9"/>
      <c r="R7155" s="12">
        <f>G7155+I7155+J7155+K7155-L7155-M7155-N7155-Q7155</f>
        <v>0</v>
      </c>
      <c r="U7155" s="15" t="s">
        <v>32</v>
      </c>
      <c r="V7155" s="15" t="s">
        <v>32</v>
      </c>
      <c r="X7155" s="20" t="str">
        <f t="shared" si="3783"/>
        <v/>
      </c>
      <c r="Y7155" s="20" t="str">
        <f t="shared" si="3784"/>
        <v/>
      </c>
      <c r="Z7155" s="20" t="str">
        <f>IF(R7155&lt;S7155+T7155,"期末实有头数应大于等于能繁母畜+种公畜","")</f>
        <v/>
      </c>
      <c r="AA7155" s="20"/>
      <c r="AE7155" s="28"/>
      <c r="AF7155" s="29"/>
    </row>
    <row r="7156" spans="1:32">
      <c r="A7156" s="7"/>
      <c r="B7156" s="7"/>
      <c r="C7156" s="7"/>
      <c r="D7156" s="9" t="s">
        <v>44</v>
      </c>
      <c r="E7156" s="10" t="s">
        <v>41</v>
      </c>
      <c r="F7156" s="9"/>
      <c r="H7156" s="15" t="s">
        <v>32</v>
      </c>
      <c r="I7156" s="15" t="s">
        <v>32</v>
      </c>
      <c r="J7156" s="15" t="s">
        <v>32</v>
      </c>
      <c r="K7156" s="15" t="s">
        <v>32</v>
      </c>
      <c r="L7156" s="15" t="s">
        <v>32</v>
      </c>
      <c r="M7156" s="15" t="s">
        <v>32</v>
      </c>
      <c r="N7156" s="15" t="s">
        <v>32</v>
      </c>
      <c r="O7156" s="15" t="s">
        <v>32</v>
      </c>
      <c r="P7156" s="15" t="s">
        <v>32</v>
      </c>
      <c r="Q7156" s="15" t="s">
        <v>32</v>
      </c>
      <c r="R7156" s="22"/>
      <c r="T7156" s="15" t="s">
        <v>32</v>
      </c>
      <c r="U7156" s="15" t="s">
        <v>32</v>
      </c>
      <c r="V7156" s="15" t="s">
        <v>32</v>
      </c>
      <c r="X7156" s="20" t="str">
        <f t="shared" si="3783"/>
        <v/>
      </c>
      <c r="Y7156" s="20"/>
      <c r="Z7156" s="20"/>
      <c r="AA7156" s="20"/>
      <c r="AE7156" s="28"/>
      <c r="AF7156" s="29"/>
    </row>
    <row r="7157" spans="1:32">
      <c r="A7157" s="7"/>
      <c r="B7157" s="7"/>
      <c r="C7157" s="7"/>
      <c r="D7157" s="9" t="s">
        <v>45</v>
      </c>
      <c r="E7157" s="10" t="s">
        <v>41</v>
      </c>
      <c r="F7157" s="9"/>
      <c r="H7157" s="15" t="s">
        <v>32</v>
      </c>
      <c r="I7157" s="15" t="s">
        <v>32</v>
      </c>
      <c r="J7157" s="15" t="s">
        <v>32</v>
      </c>
      <c r="K7157" s="15" t="s">
        <v>32</v>
      </c>
      <c r="L7157" s="15" t="s">
        <v>32</v>
      </c>
      <c r="M7157" s="15" t="s">
        <v>32</v>
      </c>
      <c r="N7157" s="15" t="s">
        <v>32</v>
      </c>
      <c r="O7157" s="15" t="s">
        <v>32</v>
      </c>
      <c r="P7157" s="15" t="s">
        <v>32</v>
      </c>
      <c r="Q7157" s="15" t="s">
        <v>32</v>
      </c>
      <c r="R7157" s="22"/>
      <c r="T7157" s="15" t="s">
        <v>32</v>
      </c>
      <c r="U7157" s="15" t="s">
        <v>32</v>
      </c>
      <c r="V7157" s="15" t="s">
        <v>32</v>
      </c>
      <c r="X7157" s="20" t="str">
        <f t="shared" si="3783"/>
        <v/>
      </c>
      <c r="Y7157" s="20"/>
      <c r="Z7157" s="20"/>
      <c r="AA7157" s="20"/>
      <c r="AE7157" s="28"/>
      <c r="AF7157" s="29"/>
    </row>
    <row r="7158" spans="1:32">
      <c r="A7158" s="7"/>
      <c r="B7158" s="7"/>
      <c r="C7158" s="7"/>
      <c r="D7158" s="9" t="s">
        <v>46</v>
      </c>
      <c r="E7158" s="10" t="s">
        <v>41</v>
      </c>
      <c r="F7158" s="9"/>
      <c r="R7158" s="12">
        <f>G7158+I7158+J7158+K7158-L7158-M7158-N7158-Q7158</f>
        <v>0</v>
      </c>
      <c r="X7158" s="20" t="str">
        <f t="shared" si="3783"/>
        <v/>
      </c>
      <c r="Y7158" s="20" t="str">
        <f>IF(N7158&lt;O7158+P7158,"出卖应大于等于出卖肉畜+出卖仔畜","")</f>
        <v/>
      </c>
      <c r="Z7158" s="20" t="str">
        <f t="shared" ref="Z7158:Z7167" si="3788">IF(R7158&lt;S7158+T7158,"期末实有头数应大于等于能繁母畜+种公畜","")</f>
        <v/>
      </c>
      <c r="AA7158" s="20" t="str">
        <f t="shared" ref="AA7158:AA7163" si="3789">IF(R7158&lt;U7158+V7158,"期末实有头数应大于等于良种+改良种","")</f>
        <v/>
      </c>
      <c r="AE7158" s="28"/>
      <c r="AF7158" s="29"/>
    </row>
    <row r="7159" spans="1:32">
      <c r="A7159" s="7"/>
      <c r="B7159" s="7"/>
      <c r="C7159" s="7"/>
      <c r="D7159" s="9" t="s">
        <v>47</v>
      </c>
      <c r="E7159" s="16" t="s">
        <v>27</v>
      </c>
      <c r="F7159" s="9"/>
      <c r="R7159" s="12">
        <f>G7159+I7159+J7159+K7159-L7159-M7159-N7159-Q7159</f>
        <v>0</v>
      </c>
      <c r="X7159" s="20" t="str">
        <f t="shared" si="3783"/>
        <v/>
      </c>
      <c r="Y7159" s="20" t="str">
        <f>IF(N7159&lt;O7159+P7159,"出卖应大于等于出卖肉畜+出卖仔畜","")</f>
        <v/>
      </c>
      <c r="Z7159" s="20" t="str">
        <f t="shared" si="3788"/>
        <v/>
      </c>
      <c r="AA7159" s="20" t="str">
        <f t="shared" si="3789"/>
        <v/>
      </c>
      <c r="AE7159" s="28"/>
      <c r="AF7159" s="29"/>
    </row>
    <row r="7160" spans="1:32">
      <c r="A7160" s="7"/>
      <c r="B7160" s="7"/>
      <c r="C7160" s="7"/>
      <c r="D7160" s="9" t="s">
        <v>26</v>
      </c>
      <c r="E7160" s="10" t="s">
        <v>27</v>
      </c>
      <c r="F7160" s="9"/>
      <c r="G7160" s="12"/>
      <c r="H7160" s="12">
        <f t="shared" ref="G7160:V7160" si="3790">H7161+H7176</f>
        <v>0</v>
      </c>
      <c r="I7160" s="12">
        <f t="shared" si="3790"/>
        <v>0</v>
      </c>
      <c r="J7160" s="12">
        <f t="shared" si="3790"/>
        <v>0</v>
      </c>
      <c r="K7160" s="12">
        <f t="shared" si="3790"/>
        <v>0</v>
      </c>
      <c r="L7160" s="12">
        <f t="shared" si="3790"/>
        <v>0</v>
      </c>
      <c r="M7160" s="12">
        <f t="shared" si="3790"/>
        <v>0</v>
      </c>
      <c r="N7160" s="12">
        <f t="shared" si="3790"/>
        <v>0</v>
      </c>
      <c r="O7160" s="12">
        <f t="shared" si="3790"/>
        <v>0</v>
      </c>
      <c r="P7160" s="12">
        <f t="shared" si="3790"/>
        <v>0</v>
      </c>
      <c r="Q7160" s="12">
        <f t="shared" si="3790"/>
        <v>0</v>
      </c>
      <c r="R7160" s="12">
        <f t="shared" si="3790"/>
        <v>0</v>
      </c>
      <c r="S7160" s="12">
        <f t="shared" si="3790"/>
        <v>0</v>
      </c>
      <c r="T7160" s="12">
        <f t="shared" si="3790"/>
        <v>0</v>
      </c>
      <c r="U7160" s="12">
        <f t="shared" si="3790"/>
        <v>0</v>
      </c>
      <c r="V7160" s="12">
        <f t="shared" si="3790"/>
        <v>0</v>
      </c>
      <c r="X7160" s="20" t="str">
        <f t="shared" si="3783"/>
        <v/>
      </c>
      <c r="Y7160" s="20" t="str">
        <f>IF(N7160&lt;O7160+P7160,"出卖应大于等于出卖肉畜+出卖仔畜","")</f>
        <v/>
      </c>
      <c r="Z7160" s="20" t="str">
        <f t="shared" si="3788"/>
        <v/>
      </c>
      <c r="AA7160" s="20" t="str">
        <f t="shared" si="3789"/>
        <v/>
      </c>
      <c r="AE7160" s="28"/>
      <c r="AF7160" s="29"/>
    </row>
    <row r="7161" spans="1:32">
      <c r="A7161" s="7"/>
      <c r="B7161" s="7"/>
      <c r="C7161" s="7"/>
      <c r="D7161" s="9" t="s">
        <v>28</v>
      </c>
      <c r="E7161" s="10" t="s">
        <v>27</v>
      </c>
      <c r="F7161" s="9"/>
      <c r="G7161" s="12"/>
      <c r="H7161" s="12">
        <f t="shared" ref="G7161:V7161" si="3791">H7162+H7170</f>
        <v>0</v>
      </c>
      <c r="I7161" s="12">
        <f t="shared" si="3791"/>
        <v>0</v>
      </c>
      <c r="J7161" s="12">
        <f t="shared" si="3791"/>
        <v>0</v>
      </c>
      <c r="K7161" s="12">
        <f t="shared" si="3791"/>
        <v>0</v>
      </c>
      <c r="L7161" s="12">
        <f t="shared" si="3791"/>
        <v>0</v>
      </c>
      <c r="M7161" s="12">
        <f t="shared" si="3791"/>
        <v>0</v>
      </c>
      <c r="N7161" s="12">
        <f t="shared" si="3791"/>
        <v>0</v>
      </c>
      <c r="O7161" s="12">
        <f t="shared" si="3791"/>
        <v>0</v>
      </c>
      <c r="P7161" s="12">
        <f t="shared" si="3791"/>
        <v>0</v>
      </c>
      <c r="Q7161" s="12">
        <f t="shared" si="3791"/>
        <v>0</v>
      </c>
      <c r="R7161" s="12">
        <f t="shared" si="3791"/>
        <v>0</v>
      </c>
      <c r="S7161" s="12">
        <f t="shared" si="3791"/>
        <v>0</v>
      </c>
      <c r="T7161" s="12">
        <f t="shared" si="3791"/>
        <v>0</v>
      </c>
      <c r="U7161" s="12">
        <f t="shared" si="3791"/>
        <v>0</v>
      </c>
      <c r="V7161" s="12">
        <f t="shared" si="3791"/>
        <v>0</v>
      </c>
      <c r="X7161" s="20" t="str">
        <f t="shared" ref="X7161:X7177" si="3792">IF(H7161&lt;I7161,"繁殖仔畜应大于等于成活","")</f>
        <v/>
      </c>
      <c r="Y7161" s="20" t="str">
        <f t="shared" ref="Y7161:Y7172" si="3793">IF(N7161&lt;O7161+P7161,"出卖应大于等于出卖肉畜+出卖仔畜","")</f>
        <v/>
      </c>
      <c r="Z7161" s="20" t="str">
        <f t="shared" si="3788"/>
        <v/>
      </c>
      <c r="AA7161" s="20" t="str">
        <f t="shared" si="3789"/>
        <v/>
      </c>
      <c r="AE7161" s="28"/>
      <c r="AF7161" s="29"/>
    </row>
    <row r="7162" spans="1:32">
      <c r="A7162" s="7"/>
      <c r="B7162" s="7"/>
      <c r="C7162" s="7"/>
      <c r="D7162" s="9" t="s">
        <v>29</v>
      </c>
      <c r="E7162" s="10" t="s">
        <v>27</v>
      </c>
      <c r="F7162" s="9"/>
      <c r="G7162" s="12"/>
      <c r="H7162" s="12">
        <f t="shared" ref="G7162:R7162" si="3794">H7163+H7166+H7167+H7168+H7169</f>
        <v>0</v>
      </c>
      <c r="I7162" s="12">
        <f t="shared" si="3794"/>
        <v>0</v>
      </c>
      <c r="J7162" s="12">
        <f t="shared" si="3794"/>
        <v>0</v>
      </c>
      <c r="K7162" s="12">
        <f t="shared" si="3794"/>
        <v>0</v>
      </c>
      <c r="L7162" s="12">
        <f t="shared" si="3794"/>
        <v>0</v>
      </c>
      <c r="M7162" s="12">
        <f t="shared" si="3794"/>
        <v>0</v>
      </c>
      <c r="N7162" s="12">
        <f t="shared" si="3794"/>
        <v>0</v>
      </c>
      <c r="O7162" s="12">
        <f t="shared" si="3794"/>
        <v>0</v>
      </c>
      <c r="P7162" s="12">
        <f t="shared" si="3794"/>
        <v>0</v>
      </c>
      <c r="Q7162" s="12">
        <f t="shared" si="3794"/>
        <v>0</v>
      </c>
      <c r="R7162" s="12">
        <f t="shared" si="3794"/>
        <v>0</v>
      </c>
      <c r="S7162" s="12">
        <f>S7163+S7166+S7167+S7169</f>
        <v>0</v>
      </c>
      <c r="T7162" s="12">
        <f>T7163+T7166+T7167+T7169</f>
        <v>0</v>
      </c>
      <c r="U7162" s="12">
        <f>U7163+U7166+U7167+U7169</f>
        <v>0</v>
      </c>
      <c r="V7162" s="12">
        <f>V7163+V7166+V7167+V7169</f>
        <v>0</v>
      </c>
      <c r="X7162" s="20" t="str">
        <f t="shared" si="3792"/>
        <v/>
      </c>
      <c r="Y7162" s="20" t="str">
        <f t="shared" si="3793"/>
        <v/>
      </c>
      <c r="Z7162" s="20" t="str">
        <f t="shared" si="3788"/>
        <v/>
      </c>
      <c r="AA7162" s="20" t="str">
        <f t="shared" si="3789"/>
        <v/>
      </c>
      <c r="AE7162" s="28"/>
      <c r="AF7162" s="29"/>
    </row>
    <row r="7163" spans="1:32">
      <c r="A7163" s="7"/>
      <c r="B7163" s="7"/>
      <c r="C7163" s="7"/>
      <c r="D7163" s="9" t="s">
        <v>30</v>
      </c>
      <c r="E7163" s="10" t="s">
        <v>27</v>
      </c>
      <c r="F7163" s="9"/>
      <c r="R7163" s="12">
        <f>G7163+I7163+J7163+K7163-L7163-M7163-N7163-Q7163</f>
        <v>0</v>
      </c>
      <c r="X7163" s="20" t="str">
        <f t="shared" si="3792"/>
        <v/>
      </c>
      <c r="Y7163" s="20" t="str">
        <f t="shared" si="3793"/>
        <v/>
      </c>
      <c r="Z7163" s="20" t="str">
        <f t="shared" si="3788"/>
        <v/>
      </c>
      <c r="AA7163" s="20" t="str">
        <f t="shared" si="3789"/>
        <v/>
      </c>
      <c r="AE7163" s="28"/>
      <c r="AF7163" s="29"/>
    </row>
    <row r="7164" spans="1:32">
      <c r="A7164" s="7"/>
      <c r="B7164" s="7"/>
      <c r="C7164" s="7"/>
      <c r="D7164" s="9" t="s">
        <v>31</v>
      </c>
      <c r="E7164" s="10" t="s">
        <v>27</v>
      </c>
      <c r="F7164" s="9"/>
      <c r="R7164" s="12">
        <f t="shared" ref="R7164:R7169" si="3795">G7164+I7164+J7164+K7164-L7164-M7164-N7164-Q7164</f>
        <v>0</v>
      </c>
      <c r="U7164" s="15" t="s">
        <v>32</v>
      </c>
      <c r="V7164" s="15" t="s">
        <v>32</v>
      </c>
      <c r="X7164" s="20" t="str">
        <f t="shared" si="3792"/>
        <v/>
      </c>
      <c r="Y7164" s="20" t="str">
        <f t="shared" si="3793"/>
        <v/>
      </c>
      <c r="Z7164" s="20" t="str">
        <f t="shared" si="3788"/>
        <v/>
      </c>
      <c r="AA7164" s="20"/>
      <c r="AE7164" s="28"/>
      <c r="AF7164" s="29"/>
    </row>
    <row r="7165" spans="1:32">
      <c r="A7165" s="7"/>
      <c r="B7165" s="7"/>
      <c r="C7165" s="7"/>
      <c r="D7165" s="9" t="s">
        <v>33</v>
      </c>
      <c r="E7165" s="10" t="s">
        <v>27</v>
      </c>
      <c r="F7165" s="9"/>
      <c r="R7165" s="12">
        <f t="shared" si="3795"/>
        <v>0</v>
      </c>
      <c r="U7165" s="15" t="s">
        <v>32</v>
      </c>
      <c r="V7165" s="15" t="s">
        <v>32</v>
      </c>
      <c r="X7165" s="20" t="str">
        <f t="shared" si="3792"/>
        <v/>
      </c>
      <c r="Y7165" s="20" t="str">
        <f t="shared" si="3793"/>
        <v/>
      </c>
      <c r="Z7165" s="20" t="str">
        <f t="shared" si="3788"/>
        <v/>
      </c>
      <c r="AA7165" s="20"/>
      <c r="AE7165" s="28"/>
      <c r="AF7165" s="29"/>
    </row>
    <row r="7166" spans="1:32">
      <c r="A7166" s="7"/>
      <c r="B7166" s="7"/>
      <c r="C7166" s="7"/>
      <c r="D7166" s="9" t="s">
        <v>34</v>
      </c>
      <c r="E7166" s="10" t="s">
        <v>35</v>
      </c>
      <c r="F7166" s="9"/>
      <c r="R7166" s="12">
        <f t="shared" si="3795"/>
        <v>0</v>
      </c>
      <c r="X7166" s="20" t="str">
        <f t="shared" si="3792"/>
        <v/>
      </c>
      <c r="Y7166" s="20" t="str">
        <f t="shared" si="3793"/>
        <v/>
      </c>
      <c r="Z7166" s="20" t="str">
        <f t="shared" si="3788"/>
        <v/>
      </c>
      <c r="AA7166" s="20" t="str">
        <f>IF(R7166&lt;U7166+V7166,"期末实有头数应大于等于良种+改良种","")</f>
        <v/>
      </c>
      <c r="AE7166" s="28"/>
      <c r="AF7166" s="29"/>
    </row>
    <row r="7167" spans="1:32">
      <c r="A7167" s="7"/>
      <c r="B7167" s="7"/>
      <c r="C7167" s="7"/>
      <c r="D7167" s="9" t="s">
        <v>36</v>
      </c>
      <c r="E7167" s="10" t="s">
        <v>27</v>
      </c>
      <c r="F7167" s="9"/>
      <c r="R7167" s="12">
        <f t="shared" si="3795"/>
        <v>0</v>
      </c>
      <c r="X7167" s="20" t="str">
        <f t="shared" si="3792"/>
        <v/>
      </c>
      <c r="Y7167" s="20" t="str">
        <f t="shared" si="3793"/>
        <v/>
      </c>
      <c r="Z7167" s="20" t="str">
        <f t="shared" si="3788"/>
        <v/>
      </c>
      <c r="AA7167" s="20" t="str">
        <f>IF(R7167&lt;U7167+V7167,"期末实有头数应大于等于良种+改良种","")</f>
        <v/>
      </c>
      <c r="AE7167" s="28"/>
      <c r="AF7167" s="29"/>
    </row>
    <row r="7168" spans="1:32">
      <c r="A7168" s="7"/>
      <c r="B7168" s="7"/>
      <c r="C7168" s="7"/>
      <c r="D7168" s="9" t="s">
        <v>37</v>
      </c>
      <c r="E7168" s="10" t="s">
        <v>27</v>
      </c>
      <c r="F7168" s="9"/>
      <c r="R7168" s="12">
        <f t="shared" si="3795"/>
        <v>0</v>
      </c>
      <c r="S7168" s="15" t="s">
        <v>32</v>
      </c>
      <c r="T7168" s="15" t="s">
        <v>32</v>
      </c>
      <c r="U7168" s="15" t="s">
        <v>32</v>
      </c>
      <c r="V7168" s="15" t="s">
        <v>32</v>
      </c>
      <c r="X7168" s="20" t="str">
        <f t="shared" si="3792"/>
        <v/>
      </c>
      <c r="Y7168" s="20" t="str">
        <f t="shared" si="3793"/>
        <v/>
      </c>
      <c r="Z7168" s="20"/>
      <c r="AA7168" s="20"/>
      <c r="AE7168" s="28"/>
      <c r="AF7168" s="29"/>
    </row>
    <row r="7169" spans="1:32">
      <c r="A7169" s="7"/>
      <c r="B7169" s="7"/>
      <c r="C7169" s="7"/>
      <c r="D7169" s="9" t="s">
        <v>38</v>
      </c>
      <c r="E7169" s="10" t="s">
        <v>39</v>
      </c>
      <c r="F7169" s="9"/>
      <c r="R7169" s="12">
        <f t="shared" si="3795"/>
        <v>0</v>
      </c>
      <c r="X7169" s="20" t="str">
        <f t="shared" si="3792"/>
        <v/>
      </c>
      <c r="Y7169" s="20" t="str">
        <f t="shared" si="3793"/>
        <v/>
      </c>
      <c r="Z7169" s="20" t="str">
        <f>IF(R7169&lt;S7169+T7169,"期末实有头数应大于等于能繁母畜+种公畜","")</f>
        <v/>
      </c>
      <c r="AA7169" s="20" t="str">
        <f>IF(R7169&lt;U7169+V7169,"期末实有头数应大于等于良种+改良种","")</f>
        <v/>
      </c>
      <c r="AE7169" s="28"/>
      <c r="AF7169" s="29"/>
    </row>
    <row r="7170" spans="1:32">
      <c r="A7170" s="7"/>
      <c r="B7170" s="7"/>
      <c r="C7170" s="7"/>
      <c r="D7170" s="9" t="s">
        <v>40</v>
      </c>
      <c r="E7170" s="10" t="s">
        <v>41</v>
      </c>
      <c r="F7170" s="9"/>
      <c r="G7170" s="12"/>
      <c r="H7170" s="12">
        <f t="shared" ref="G7170:V7170" si="3796">H7171+H7175</f>
        <v>0</v>
      </c>
      <c r="I7170" s="12">
        <f t="shared" si="3796"/>
        <v>0</v>
      </c>
      <c r="J7170" s="12">
        <f t="shared" si="3796"/>
        <v>0</v>
      </c>
      <c r="K7170" s="12">
        <f t="shared" si="3796"/>
        <v>0</v>
      </c>
      <c r="L7170" s="12">
        <f t="shared" si="3796"/>
        <v>0</v>
      </c>
      <c r="M7170" s="12">
        <f t="shared" si="3796"/>
        <v>0</v>
      </c>
      <c r="N7170" s="12">
        <f t="shared" si="3796"/>
        <v>0</v>
      </c>
      <c r="O7170" s="12">
        <f t="shared" si="3796"/>
        <v>0</v>
      </c>
      <c r="P7170" s="12">
        <f t="shared" si="3796"/>
        <v>0</v>
      </c>
      <c r="Q7170" s="12">
        <f t="shared" si="3796"/>
        <v>0</v>
      </c>
      <c r="R7170" s="21">
        <f t="shared" si="3796"/>
        <v>0</v>
      </c>
      <c r="S7170" s="12">
        <f t="shared" si="3796"/>
        <v>0</v>
      </c>
      <c r="T7170" s="12">
        <f t="shared" si="3796"/>
        <v>0</v>
      </c>
      <c r="U7170" s="12">
        <f t="shared" si="3796"/>
        <v>0</v>
      </c>
      <c r="V7170" s="12">
        <f t="shared" si="3796"/>
        <v>0</v>
      </c>
      <c r="X7170" s="20" t="str">
        <f t="shared" si="3792"/>
        <v/>
      </c>
      <c r="Y7170" s="20" t="str">
        <f t="shared" si="3793"/>
        <v/>
      </c>
      <c r="Z7170" s="20" t="str">
        <f>IF(R7170&lt;S7170+T7170,"期末实有头数应大于等于能繁母畜+种公畜","")</f>
        <v/>
      </c>
      <c r="AA7170" s="20" t="str">
        <f>IF(R7170&lt;U7170+V7170,"期末实有头数应大于等于良种+改良种","")</f>
        <v/>
      </c>
      <c r="AE7170" s="28"/>
      <c r="AF7170" s="29"/>
    </row>
    <row r="7171" spans="1:32">
      <c r="A7171" s="7"/>
      <c r="B7171" s="7"/>
      <c r="C7171" s="7"/>
      <c r="D7171" s="9" t="s">
        <v>42</v>
      </c>
      <c r="E7171" s="10" t="s">
        <v>41</v>
      </c>
      <c r="F7171" s="9"/>
      <c r="R7171" s="12">
        <f>G7171+I7171+J7171+K7171-L7171-M7171-N7171-Q7171</f>
        <v>0</v>
      </c>
      <c r="X7171" s="20" t="str">
        <f t="shared" si="3792"/>
        <v/>
      </c>
      <c r="Y7171" s="20" t="str">
        <f t="shared" si="3793"/>
        <v/>
      </c>
      <c r="Z7171" s="20" t="str">
        <f>IF(R7171&lt;S7171+T7171,"期末实有头数应大于等于能繁母畜+种公畜","")</f>
        <v/>
      </c>
      <c r="AA7171" s="20" t="str">
        <f>IF(R7171&lt;U7171+V7171,"期末实有头数应大于等于良种+改良种","")</f>
        <v/>
      </c>
      <c r="AE7171" s="28"/>
      <c r="AF7171" s="29"/>
    </row>
    <row r="7172" spans="1:32">
      <c r="A7172" s="7"/>
      <c r="B7172" s="7"/>
      <c r="C7172" s="7"/>
      <c r="D7172" s="9" t="s">
        <v>43</v>
      </c>
      <c r="E7172" s="10" t="s">
        <v>41</v>
      </c>
      <c r="F7172" s="9"/>
      <c r="R7172" s="12">
        <f>G7172+I7172+J7172+K7172-L7172-M7172-N7172-Q7172</f>
        <v>0</v>
      </c>
      <c r="U7172" s="15" t="s">
        <v>32</v>
      </c>
      <c r="V7172" s="15" t="s">
        <v>32</v>
      </c>
      <c r="X7172" s="20" t="str">
        <f t="shared" si="3792"/>
        <v/>
      </c>
      <c r="Y7172" s="20" t="str">
        <f t="shared" si="3793"/>
        <v/>
      </c>
      <c r="Z7172" s="20" t="str">
        <f>IF(R7172&lt;S7172+T7172,"期末实有头数应大于等于能繁母畜+种公畜","")</f>
        <v/>
      </c>
      <c r="AA7172" s="20"/>
      <c r="AE7172" s="28"/>
      <c r="AF7172" s="29"/>
    </row>
    <row r="7173" spans="1:32">
      <c r="A7173" s="7"/>
      <c r="B7173" s="7"/>
      <c r="C7173" s="7"/>
      <c r="D7173" s="9" t="s">
        <v>44</v>
      </c>
      <c r="E7173" s="10" t="s">
        <v>41</v>
      </c>
      <c r="F7173" s="9"/>
      <c r="H7173" s="15" t="s">
        <v>32</v>
      </c>
      <c r="I7173" s="15" t="s">
        <v>32</v>
      </c>
      <c r="J7173" s="15" t="s">
        <v>32</v>
      </c>
      <c r="K7173" s="15" t="s">
        <v>32</v>
      </c>
      <c r="L7173" s="15" t="s">
        <v>32</v>
      </c>
      <c r="M7173" s="15" t="s">
        <v>32</v>
      </c>
      <c r="N7173" s="15" t="s">
        <v>32</v>
      </c>
      <c r="O7173" s="15" t="s">
        <v>32</v>
      </c>
      <c r="P7173" s="15" t="s">
        <v>32</v>
      </c>
      <c r="Q7173" s="15" t="s">
        <v>32</v>
      </c>
      <c r="R7173" s="22"/>
      <c r="T7173" s="15" t="s">
        <v>32</v>
      </c>
      <c r="U7173" s="15" t="s">
        <v>32</v>
      </c>
      <c r="V7173" s="15" t="s">
        <v>32</v>
      </c>
      <c r="X7173" s="20" t="str">
        <f t="shared" si="3792"/>
        <v/>
      </c>
      <c r="Y7173" s="20"/>
      <c r="Z7173" s="20"/>
      <c r="AA7173" s="20"/>
      <c r="AE7173" s="28"/>
      <c r="AF7173" s="29"/>
    </row>
    <row r="7174" spans="1:32">
      <c r="A7174" s="7"/>
      <c r="B7174" s="7"/>
      <c r="C7174" s="7"/>
      <c r="D7174" s="9" t="s">
        <v>45</v>
      </c>
      <c r="E7174" s="10" t="s">
        <v>41</v>
      </c>
      <c r="F7174" s="9"/>
      <c r="H7174" s="15" t="s">
        <v>32</v>
      </c>
      <c r="I7174" s="15" t="s">
        <v>32</v>
      </c>
      <c r="J7174" s="15" t="s">
        <v>32</v>
      </c>
      <c r="K7174" s="15" t="s">
        <v>32</v>
      </c>
      <c r="L7174" s="15" t="s">
        <v>32</v>
      </c>
      <c r="M7174" s="15" t="s">
        <v>32</v>
      </c>
      <c r="N7174" s="15" t="s">
        <v>32</v>
      </c>
      <c r="O7174" s="15" t="s">
        <v>32</v>
      </c>
      <c r="P7174" s="15" t="s">
        <v>32</v>
      </c>
      <c r="Q7174" s="15" t="s">
        <v>32</v>
      </c>
      <c r="R7174" s="22"/>
      <c r="T7174" s="15" t="s">
        <v>32</v>
      </c>
      <c r="U7174" s="15" t="s">
        <v>32</v>
      </c>
      <c r="V7174" s="15" t="s">
        <v>32</v>
      </c>
      <c r="X7174" s="20" t="str">
        <f t="shared" si="3792"/>
        <v/>
      </c>
      <c r="Y7174" s="20"/>
      <c r="Z7174" s="20"/>
      <c r="AA7174" s="20"/>
      <c r="AE7174" s="28"/>
      <c r="AF7174" s="29"/>
    </row>
    <row r="7175" spans="1:32">
      <c r="A7175" s="7"/>
      <c r="B7175" s="7"/>
      <c r="C7175" s="7"/>
      <c r="D7175" s="9" t="s">
        <v>46</v>
      </c>
      <c r="E7175" s="10" t="s">
        <v>41</v>
      </c>
      <c r="F7175" s="9"/>
      <c r="R7175" s="12">
        <f>G7175+I7175+J7175+K7175-L7175-M7175-N7175-Q7175</f>
        <v>0</v>
      </c>
      <c r="X7175" s="20" t="str">
        <f t="shared" si="3792"/>
        <v/>
      </c>
      <c r="Y7175" s="20" t="str">
        <f>IF(N7175&lt;O7175+P7175,"出卖应大于等于出卖肉畜+出卖仔畜","")</f>
        <v/>
      </c>
      <c r="Z7175" s="20" t="str">
        <f t="shared" ref="Z7175:Z7184" si="3797">IF(R7175&lt;S7175+T7175,"期末实有头数应大于等于能繁母畜+种公畜","")</f>
        <v/>
      </c>
      <c r="AA7175" s="20" t="str">
        <f t="shared" ref="AA7175:AA7180" si="3798">IF(R7175&lt;U7175+V7175,"期末实有头数应大于等于良种+改良种","")</f>
        <v/>
      </c>
      <c r="AE7175" s="28"/>
      <c r="AF7175" s="29"/>
    </row>
    <row r="7176" spans="1:32">
      <c r="A7176" s="7"/>
      <c r="B7176" s="7"/>
      <c r="C7176" s="7"/>
      <c r="D7176" s="9" t="s">
        <v>47</v>
      </c>
      <c r="E7176" s="16" t="s">
        <v>27</v>
      </c>
      <c r="F7176" s="9"/>
      <c r="R7176" s="12">
        <f>G7176+I7176+J7176+K7176-L7176-M7176-N7176-Q7176</f>
        <v>0</v>
      </c>
      <c r="X7176" s="20" t="str">
        <f t="shared" si="3792"/>
        <v/>
      </c>
      <c r="Y7176" s="20" t="str">
        <f>IF(N7176&lt;O7176+P7176,"出卖应大于等于出卖肉畜+出卖仔畜","")</f>
        <v/>
      </c>
      <c r="Z7176" s="20" t="str">
        <f t="shared" si="3797"/>
        <v/>
      </c>
      <c r="AA7176" s="20" t="str">
        <f t="shared" si="3798"/>
        <v/>
      </c>
      <c r="AE7176" s="28"/>
      <c r="AF7176" s="29"/>
    </row>
    <row r="7177" spans="1:32">
      <c r="A7177" s="7"/>
      <c r="B7177" s="7"/>
      <c r="C7177" s="7"/>
      <c r="D7177" s="9" t="s">
        <v>26</v>
      </c>
      <c r="E7177" s="10" t="s">
        <v>27</v>
      </c>
      <c r="F7177" s="9"/>
      <c r="G7177" s="12"/>
      <c r="H7177" s="12">
        <f t="shared" ref="G7177:V7177" si="3799">H7178+H7193</f>
        <v>0</v>
      </c>
      <c r="I7177" s="12">
        <f t="shared" si="3799"/>
        <v>0</v>
      </c>
      <c r="J7177" s="12">
        <f t="shared" si="3799"/>
        <v>0</v>
      </c>
      <c r="K7177" s="12">
        <f t="shared" si="3799"/>
        <v>0</v>
      </c>
      <c r="L7177" s="12">
        <f t="shared" si="3799"/>
        <v>0</v>
      </c>
      <c r="M7177" s="12">
        <f t="shared" si="3799"/>
        <v>0</v>
      </c>
      <c r="N7177" s="12">
        <f t="shared" si="3799"/>
        <v>0</v>
      </c>
      <c r="O7177" s="12">
        <f t="shared" si="3799"/>
        <v>0</v>
      </c>
      <c r="P7177" s="12">
        <f t="shared" si="3799"/>
        <v>0</v>
      </c>
      <c r="Q7177" s="12">
        <f t="shared" si="3799"/>
        <v>0</v>
      </c>
      <c r="R7177" s="12">
        <f t="shared" si="3799"/>
        <v>0</v>
      </c>
      <c r="S7177" s="12">
        <f t="shared" si="3799"/>
        <v>0</v>
      </c>
      <c r="T7177" s="12">
        <f t="shared" si="3799"/>
        <v>0</v>
      </c>
      <c r="U7177" s="12">
        <f t="shared" si="3799"/>
        <v>0</v>
      </c>
      <c r="V7177" s="12">
        <f t="shared" si="3799"/>
        <v>0</v>
      </c>
      <c r="X7177" s="20" t="str">
        <f t="shared" si="3792"/>
        <v/>
      </c>
      <c r="Y7177" s="20" t="str">
        <f>IF(N7177&lt;O7177+P7177,"出卖应大于等于出卖肉畜+出卖仔畜","")</f>
        <v/>
      </c>
      <c r="Z7177" s="20" t="str">
        <f t="shared" si="3797"/>
        <v/>
      </c>
      <c r="AA7177" s="20" t="str">
        <f t="shared" si="3798"/>
        <v/>
      </c>
      <c r="AE7177" s="28"/>
      <c r="AF7177" s="29"/>
    </row>
    <row r="7178" spans="1:32">
      <c r="A7178" s="7"/>
      <c r="B7178" s="7"/>
      <c r="C7178" s="7"/>
      <c r="D7178" s="9" t="s">
        <v>28</v>
      </c>
      <c r="E7178" s="10" t="s">
        <v>27</v>
      </c>
      <c r="F7178" s="9"/>
      <c r="G7178" s="12"/>
      <c r="H7178" s="12">
        <f t="shared" ref="G7178:V7178" si="3800">H7179+H7187</f>
        <v>0</v>
      </c>
      <c r="I7178" s="12">
        <f t="shared" si="3800"/>
        <v>0</v>
      </c>
      <c r="J7178" s="12">
        <f t="shared" si="3800"/>
        <v>0</v>
      </c>
      <c r="K7178" s="12">
        <f t="shared" si="3800"/>
        <v>0</v>
      </c>
      <c r="L7178" s="12">
        <f t="shared" si="3800"/>
        <v>0</v>
      </c>
      <c r="M7178" s="12">
        <f t="shared" si="3800"/>
        <v>0</v>
      </c>
      <c r="N7178" s="12">
        <f t="shared" si="3800"/>
        <v>0</v>
      </c>
      <c r="O7178" s="12">
        <f t="shared" si="3800"/>
        <v>0</v>
      </c>
      <c r="P7178" s="12">
        <f t="shared" si="3800"/>
        <v>0</v>
      </c>
      <c r="Q7178" s="12">
        <f t="shared" si="3800"/>
        <v>0</v>
      </c>
      <c r="R7178" s="12">
        <f t="shared" si="3800"/>
        <v>0</v>
      </c>
      <c r="S7178" s="12">
        <f t="shared" si="3800"/>
        <v>0</v>
      </c>
      <c r="T7178" s="12">
        <f t="shared" si="3800"/>
        <v>0</v>
      </c>
      <c r="U7178" s="12">
        <f t="shared" si="3800"/>
        <v>0</v>
      </c>
      <c r="V7178" s="12">
        <f t="shared" si="3800"/>
        <v>0</v>
      </c>
      <c r="X7178" s="20" t="str">
        <f t="shared" ref="X7178:X7194" si="3801">IF(H7178&lt;I7178,"繁殖仔畜应大于等于成活","")</f>
        <v/>
      </c>
      <c r="Y7178" s="20" t="str">
        <f t="shared" ref="Y7178:Y7189" si="3802">IF(N7178&lt;O7178+P7178,"出卖应大于等于出卖肉畜+出卖仔畜","")</f>
        <v/>
      </c>
      <c r="Z7178" s="20" t="str">
        <f t="shared" si="3797"/>
        <v/>
      </c>
      <c r="AA7178" s="20" t="str">
        <f t="shared" si="3798"/>
        <v/>
      </c>
      <c r="AE7178" s="28"/>
      <c r="AF7178" s="29"/>
    </row>
    <row r="7179" spans="1:32">
      <c r="A7179" s="7"/>
      <c r="B7179" s="7"/>
      <c r="C7179" s="7"/>
      <c r="D7179" s="9" t="s">
        <v>29</v>
      </c>
      <c r="E7179" s="10" t="s">
        <v>27</v>
      </c>
      <c r="F7179" s="9"/>
      <c r="G7179" s="12"/>
      <c r="H7179" s="12">
        <f t="shared" ref="G7179:R7179" si="3803">H7180+H7183+H7184+H7185+H7186</f>
        <v>0</v>
      </c>
      <c r="I7179" s="12">
        <f t="shared" si="3803"/>
        <v>0</v>
      </c>
      <c r="J7179" s="12">
        <f t="shared" si="3803"/>
        <v>0</v>
      </c>
      <c r="K7179" s="12">
        <f t="shared" si="3803"/>
        <v>0</v>
      </c>
      <c r="L7179" s="12">
        <f t="shared" si="3803"/>
        <v>0</v>
      </c>
      <c r="M7179" s="12">
        <f t="shared" si="3803"/>
        <v>0</v>
      </c>
      <c r="N7179" s="12">
        <f t="shared" si="3803"/>
        <v>0</v>
      </c>
      <c r="O7179" s="12">
        <f t="shared" si="3803"/>
        <v>0</v>
      </c>
      <c r="P7179" s="12">
        <f t="shared" si="3803"/>
        <v>0</v>
      </c>
      <c r="Q7179" s="12">
        <f t="shared" si="3803"/>
        <v>0</v>
      </c>
      <c r="R7179" s="12">
        <f t="shared" si="3803"/>
        <v>0</v>
      </c>
      <c r="S7179" s="12">
        <f>S7180+S7183+S7184+S7186</f>
        <v>0</v>
      </c>
      <c r="T7179" s="12">
        <f>T7180+T7183+T7184+T7186</f>
        <v>0</v>
      </c>
      <c r="U7179" s="12">
        <f>U7180+U7183+U7184+U7186</f>
        <v>0</v>
      </c>
      <c r="V7179" s="12">
        <f>V7180+V7183+V7184+V7186</f>
        <v>0</v>
      </c>
      <c r="X7179" s="20" t="str">
        <f t="shared" si="3801"/>
        <v/>
      </c>
      <c r="Y7179" s="20" t="str">
        <f t="shared" si="3802"/>
        <v/>
      </c>
      <c r="Z7179" s="20" t="str">
        <f t="shared" si="3797"/>
        <v/>
      </c>
      <c r="AA7179" s="20" t="str">
        <f t="shared" si="3798"/>
        <v/>
      </c>
      <c r="AE7179" s="28"/>
      <c r="AF7179" s="29"/>
    </row>
    <row r="7180" spans="1:32">
      <c r="A7180" s="7"/>
      <c r="B7180" s="7"/>
      <c r="C7180" s="7"/>
      <c r="D7180" s="9" t="s">
        <v>30</v>
      </c>
      <c r="E7180" s="10" t="s">
        <v>27</v>
      </c>
      <c r="F7180" s="9"/>
      <c r="R7180" s="12">
        <f>G7180+I7180+J7180+K7180-L7180-M7180-N7180-Q7180</f>
        <v>0</v>
      </c>
      <c r="X7180" s="20" t="str">
        <f t="shared" si="3801"/>
        <v/>
      </c>
      <c r="Y7180" s="20" t="str">
        <f t="shared" si="3802"/>
        <v/>
      </c>
      <c r="Z7180" s="20" t="str">
        <f t="shared" si="3797"/>
        <v/>
      </c>
      <c r="AA7180" s="20" t="str">
        <f t="shared" si="3798"/>
        <v/>
      </c>
      <c r="AE7180" s="28"/>
      <c r="AF7180" s="29"/>
    </row>
    <row r="7181" spans="1:32">
      <c r="A7181" s="7"/>
      <c r="B7181" s="7"/>
      <c r="C7181" s="7"/>
      <c r="D7181" s="9" t="s">
        <v>31</v>
      </c>
      <c r="E7181" s="10" t="s">
        <v>27</v>
      </c>
      <c r="F7181" s="9"/>
      <c r="R7181" s="12">
        <f t="shared" ref="R7181:R7186" si="3804">G7181+I7181+J7181+K7181-L7181-M7181-N7181-Q7181</f>
        <v>0</v>
      </c>
      <c r="U7181" s="15" t="s">
        <v>32</v>
      </c>
      <c r="V7181" s="15" t="s">
        <v>32</v>
      </c>
      <c r="X7181" s="20" t="str">
        <f t="shared" si="3801"/>
        <v/>
      </c>
      <c r="Y7181" s="20" t="str">
        <f t="shared" si="3802"/>
        <v/>
      </c>
      <c r="Z7181" s="20" t="str">
        <f t="shared" si="3797"/>
        <v/>
      </c>
      <c r="AA7181" s="20"/>
      <c r="AE7181" s="28"/>
      <c r="AF7181" s="29"/>
    </row>
    <row r="7182" spans="1:32">
      <c r="A7182" s="7"/>
      <c r="B7182" s="7"/>
      <c r="C7182" s="7"/>
      <c r="D7182" s="9" t="s">
        <v>33</v>
      </c>
      <c r="E7182" s="10" t="s">
        <v>27</v>
      </c>
      <c r="F7182" s="9"/>
      <c r="R7182" s="12">
        <f t="shared" si="3804"/>
        <v>0</v>
      </c>
      <c r="U7182" s="15" t="s">
        <v>32</v>
      </c>
      <c r="V7182" s="15" t="s">
        <v>32</v>
      </c>
      <c r="X7182" s="20" t="str">
        <f t="shared" si="3801"/>
        <v/>
      </c>
      <c r="Y7182" s="20" t="str">
        <f t="shared" si="3802"/>
        <v/>
      </c>
      <c r="Z7182" s="20" t="str">
        <f t="shared" si="3797"/>
        <v/>
      </c>
      <c r="AA7182" s="20"/>
      <c r="AE7182" s="28"/>
      <c r="AF7182" s="29"/>
    </row>
    <row r="7183" spans="1:32">
      <c r="A7183" s="7"/>
      <c r="B7183" s="7"/>
      <c r="C7183" s="7"/>
      <c r="D7183" s="9" t="s">
        <v>34</v>
      </c>
      <c r="E7183" s="10" t="s">
        <v>35</v>
      </c>
      <c r="F7183" s="9"/>
      <c r="R7183" s="12">
        <f t="shared" si="3804"/>
        <v>0</v>
      </c>
      <c r="X7183" s="20" t="str">
        <f t="shared" si="3801"/>
        <v/>
      </c>
      <c r="Y7183" s="20" t="str">
        <f t="shared" si="3802"/>
        <v/>
      </c>
      <c r="Z7183" s="20" t="str">
        <f t="shared" si="3797"/>
        <v/>
      </c>
      <c r="AA7183" s="20" t="str">
        <f>IF(R7183&lt;U7183+V7183,"期末实有头数应大于等于良种+改良种","")</f>
        <v/>
      </c>
      <c r="AE7183" s="28"/>
      <c r="AF7183" s="29"/>
    </row>
    <row r="7184" spans="1:32">
      <c r="A7184" s="7"/>
      <c r="B7184" s="7"/>
      <c r="C7184" s="7"/>
      <c r="D7184" s="9" t="s">
        <v>36</v>
      </c>
      <c r="E7184" s="10" t="s">
        <v>27</v>
      </c>
      <c r="F7184" s="9"/>
      <c r="R7184" s="12">
        <f t="shared" si="3804"/>
        <v>0</v>
      </c>
      <c r="X7184" s="20" t="str">
        <f t="shared" si="3801"/>
        <v/>
      </c>
      <c r="Y7184" s="20" t="str">
        <f t="shared" si="3802"/>
        <v/>
      </c>
      <c r="Z7184" s="20" t="str">
        <f t="shared" si="3797"/>
        <v/>
      </c>
      <c r="AA7184" s="20" t="str">
        <f>IF(R7184&lt;U7184+V7184,"期末实有头数应大于等于良种+改良种","")</f>
        <v/>
      </c>
      <c r="AE7184" s="28"/>
      <c r="AF7184" s="29"/>
    </row>
    <row r="7185" spans="1:32">
      <c r="A7185" s="7"/>
      <c r="B7185" s="7"/>
      <c r="C7185" s="7"/>
      <c r="D7185" s="9" t="s">
        <v>37</v>
      </c>
      <c r="E7185" s="10" t="s">
        <v>27</v>
      </c>
      <c r="F7185" s="9"/>
      <c r="R7185" s="12">
        <f t="shared" si="3804"/>
        <v>0</v>
      </c>
      <c r="S7185" s="15" t="s">
        <v>32</v>
      </c>
      <c r="T7185" s="15" t="s">
        <v>32</v>
      </c>
      <c r="U7185" s="15" t="s">
        <v>32</v>
      </c>
      <c r="V7185" s="15" t="s">
        <v>32</v>
      </c>
      <c r="X7185" s="20" t="str">
        <f t="shared" si="3801"/>
        <v/>
      </c>
      <c r="Y7185" s="20" t="str">
        <f t="shared" si="3802"/>
        <v/>
      </c>
      <c r="Z7185" s="20"/>
      <c r="AA7185" s="20"/>
      <c r="AE7185" s="28"/>
      <c r="AF7185" s="29"/>
    </row>
    <row r="7186" spans="1:32">
      <c r="A7186" s="7"/>
      <c r="B7186" s="7"/>
      <c r="C7186" s="7"/>
      <c r="D7186" s="9" t="s">
        <v>38</v>
      </c>
      <c r="E7186" s="10" t="s">
        <v>39</v>
      </c>
      <c r="F7186" s="9"/>
      <c r="R7186" s="12">
        <f t="shared" si="3804"/>
        <v>0</v>
      </c>
      <c r="X7186" s="20" t="str">
        <f t="shared" si="3801"/>
        <v/>
      </c>
      <c r="Y7186" s="20" t="str">
        <f t="shared" si="3802"/>
        <v/>
      </c>
      <c r="Z7186" s="20" t="str">
        <f>IF(R7186&lt;S7186+T7186,"期末实有头数应大于等于能繁母畜+种公畜","")</f>
        <v/>
      </c>
      <c r="AA7186" s="20" t="str">
        <f>IF(R7186&lt;U7186+V7186,"期末实有头数应大于等于良种+改良种","")</f>
        <v/>
      </c>
      <c r="AE7186" s="28"/>
      <c r="AF7186" s="29"/>
    </row>
    <row r="7187" spans="1:32">
      <c r="A7187" s="7"/>
      <c r="B7187" s="7"/>
      <c r="C7187" s="7"/>
      <c r="D7187" s="9" t="s">
        <v>40</v>
      </c>
      <c r="E7187" s="10" t="s">
        <v>41</v>
      </c>
      <c r="F7187" s="9"/>
      <c r="G7187" s="12"/>
      <c r="H7187" s="12">
        <f t="shared" ref="G7187:V7187" si="3805">H7188+H7192</f>
        <v>0</v>
      </c>
      <c r="I7187" s="12">
        <f t="shared" si="3805"/>
        <v>0</v>
      </c>
      <c r="J7187" s="12">
        <f t="shared" si="3805"/>
        <v>0</v>
      </c>
      <c r="K7187" s="12">
        <f t="shared" si="3805"/>
        <v>0</v>
      </c>
      <c r="L7187" s="12">
        <f t="shared" si="3805"/>
        <v>0</v>
      </c>
      <c r="M7187" s="12">
        <f t="shared" si="3805"/>
        <v>0</v>
      </c>
      <c r="N7187" s="12">
        <f t="shared" si="3805"/>
        <v>0</v>
      </c>
      <c r="O7187" s="12">
        <f t="shared" si="3805"/>
        <v>0</v>
      </c>
      <c r="P7187" s="12">
        <f t="shared" si="3805"/>
        <v>0</v>
      </c>
      <c r="Q7187" s="12">
        <f t="shared" si="3805"/>
        <v>0</v>
      </c>
      <c r="R7187" s="21">
        <f t="shared" si="3805"/>
        <v>0</v>
      </c>
      <c r="S7187" s="12">
        <f t="shared" si="3805"/>
        <v>0</v>
      </c>
      <c r="T7187" s="12">
        <f t="shared" si="3805"/>
        <v>0</v>
      </c>
      <c r="U7187" s="12">
        <f t="shared" si="3805"/>
        <v>0</v>
      </c>
      <c r="V7187" s="12">
        <f t="shared" si="3805"/>
        <v>0</v>
      </c>
      <c r="X7187" s="20" t="str">
        <f t="shared" si="3801"/>
        <v/>
      </c>
      <c r="Y7187" s="20" t="str">
        <f t="shared" si="3802"/>
        <v/>
      </c>
      <c r="Z7187" s="20" t="str">
        <f>IF(R7187&lt;S7187+T7187,"期末实有头数应大于等于能繁母畜+种公畜","")</f>
        <v/>
      </c>
      <c r="AA7187" s="20" t="str">
        <f>IF(R7187&lt;U7187+V7187,"期末实有头数应大于等于良种+改良种","")</f>
        <v/>
      </c>
      <c r="AE7187" s="28"/>
      <c r="AF7187" s="29"/>
    </row>
    <row r="7188" spans="1:32">
      <c r="A7188" s="7"/>
      <c r="B7188" s="7"/>
      <c r="C7188" s="7"/>
      <c r="D7188" s="9" t="s">
        <v>42</v>
      </c>
      <c r="E7188" s="10" t="s">
        <v>41</v>
      </c>
      <c r="F7188" s="9"/>
      <c r="R7188" s="12">
        <f>G7188+I7188+J7188+K7188-L7188-M7188-N7188-Q7188</f>
        <v>0</v>
      </c>
      <c r="X7188" s="20" t="str">
        <f t="shared" si="3801"/>
        <v/>
      </c>
      <c r="Y7188" s="20" t="str">
        <f t="shared" si="3802"/>
        <v/>
      </c>
      <c r="Z7188" s="20" t="str">
        <f>IF(R7188&lt;S7188+T7188,"期末实有头数应大于等于能繁母畜+种公畜","")</f>
        <v/>
      </c>
      <c r="AA7188" s="20" t="str">
        <f>IF(R7188&lt;U7188+V7188,"期末实有头数应大于等于良种+改良种","")</f>
        <v/>
      </c>
      <c r="AE7188" s="28"/>
      <c r="AF7188" s="29"/>
    </row>
    <row r="7189" spans="1:32">
      <c r="A7189" s="7"/>
      <c r="B7189" s="7"/>
      <c r="C7189" s="7"/>
      <c r="D7189" s="9" t="s">
        <v>43</v>
      </c>
      <c r="E7189" s="10" t="s">
        <v>41</v>
      </c>
      <c r="F7189" s="9"/>
      <c r="R7189" s="12">
        <f>G7189+I7189+J7189+K7189-L7189-M7189-N7189-Q7189</f>
        <v>0</v>
      </c>
      <c r="U7189" s="15" t="s">
        <v>32</v>
      </c>
      <c r="V7189" s="15" t="s">
        <v>32</v>
      </c>
      <c r="X7189" s="20" t="str">
        <f t="shared" si="3801"/>
        <v/>
      </c>
      <c r="Y7189" s="20" t="str">
        <f t="shared" si="3802"/>
        <v/>
      </c>
      <c r="Z7189" s="20" t="str">
        <f>IF(R7189&lt;S7189+T7189,"期末实有头数应大于等于能繁母畜+种公畜","")</f>
        <v/>
      </c>
      <c r="AA7189" s="20"/>
      <c r="AE7189" s="28"/>
      <c r="AF7189" s="29"/>
    </row>
    <row r="7190" spans="1:32">
      <c r="A7190" s="7"/>
      <c r="B7190" s="7"/>
      <c r="C7190" s="7"/>
      <c r="D7190" s="9" t="s">
        <v>44</v>
      </c>
      <c r="E7190" s="10" t="s">
        <v>41</v>
      </c>
      <c r="F7190" s="9"/>
      <c r="H7190" s="15" t="s">
        <v>32</v>
      </c>
      <c r="I7190" s="15" t="s">
        <v>32</v>
      </c>
      <c r="J7190" s="15" t="s">
        <v>32</v>
      </c>
      <c r="K7190" s="15" t="s">
        <v>32</v>
      </c>
      <c r="L7190" s="15" t="s">
        <v>32</v>
      </c>
      <c r="M7190" s="15" t="s">
        <v>32</v>
      </c>
      <c r="N7190" s="15" t="s">
        <v>32</v>
      </c>
      <c r="O7190" s="15" t="s">
        <v>32</v>
      </c>
      <c r="P7190" s="15" t="s">
        <v>32</v>
      </c>
      <c r="Q7190" s="15" t="s">
        <v>32</v>
      </c>
      <c r="R7190" s="22"/>
      <c r="T7190" s="15" t="s">
        <v>32</v>
      </c>
      <c r="U7190" s="15" t="s">
        <v>32</v>
      </c>
      <c r="V7190" s="15" t="s">
        <v>32</v>
      </c>
      <c r="X7190" s="20" t="str">
        <f t="shared" si="3801"/>
        <v/>
      </c>
      <c r="Y7190" s="20"/>
      <c r="Z7190" s="20"/>
      <c r="AA7190" s="20"/>
      <c r="AE7190" s="28"/>
      <c r="AF7190" s="29"/>
    </row>
    <row r="7191" spans="1:32">
      <c r="A7191" s="7"/>
      <c r="B7191" s="7"/>
      <c r="C7191" s="7"/>
      <c r="D7191" s="9" t="s">
        <v>45</v>
      </c>
      <c r="E7191" s="10" t="s">
        <v>41</v>
      </c>
      <c r="F7191" s="9"/>
      <c r="H7191" s="15" t="s">
        <v>32</v>
      </c>
      <c r="I7191" s="15" t="s">
        <v>32</v>
      </c>
      <c r="J7191" s="15" t="s">
        <v>32</v>
      </c>
      <c r="K7191" s="15" t="s">
        <v>32</v>
      </c>
      <c r="L7191" s="15" t="s">
        <v>32</v>
      </c>
      <c r="M7191" s="15" t="s">
        <v>32</v>
      </c>
      <c r="N7191" s="15" t="s">
        <v>32</v>
      </c>
      <c r="O7191" s="15" t="s">
        <v>32</v>
      </c>
      <c r="P7191" s="15" t="s">
        <v>32</v>
      </c>
      <c r="Q7191" s="15" t="s">
        <v>32</v>
      </c>
      <c r="R7191" s="22"/>
      <c r="T7191" s="15" t="s">
        <v>32</v>
      </c>
      <c r="U7191" s="15" t="s">
        <v>32</v>
      </c>
      <c r="V7191" s="15" t="s">
        <v>32</v>
      </c>
      <c r="X7191" s="20" t="str">
        <f t="shared" si="3801"/>
        <v/>
      </c>
      <c r="Y7191" s="20"/>
      <c r="Z7191" s="20"/>
      <c r="AA7191" s="20"/>
      <c r="AE7191" s="28"/>
      <c r="AF7191" s="29"/>
    </row>
    <row r="7192" spans="1:32">
      <c r="A7192" s="7"/>
      <c r="B7192" s="7"/>
      <c r="C7192" s="7"/>
      <c r="D7192" s="9" t="s">
        <v>46</v>
      </c>
      <c r="E7192" s="10" t="s">
        <v>41</v>
      </c>
      <c r="F7192" s="9"/>
      <c r="R7192" s="12">
        <f>G7192+I7192+J7192+K7192-L7192-M7192-N7192-Q7192</f>
        <v>0</v>
      </c>
      <c r="X7192" s="20" t="str">
        <f t="shared" si="3801"/>
        <v/>
      </c>
      <c r="Y7192" s="20" t="str">
        <f>IF(N7192&lt;O7192+P7192,"出卖应大于等于出卖肉畜+出卖仔畜","")</f>
        <v/>
      </c>
      <c r="Z7192" s="20" t="str">
        <f t="shared" ref="Z7192:Z7201" si="3806">IF(R7192&lt;S7192+T7192,"期末实有头数应大于等于能繁母畜+种公畜","")</f>
        <v/>
      </c>
      <c r="AA7192" s="20" t="str">
        <f t="shared" ref="AA7192:AA7197" si="3807">IF(R7192&lt;U7192+V7192,"期末实有头数应大于等于良种+改良种","")</f>
        <v/>
      </c>
      <c r="AE7192" s="28"/>
      <c r="AF7192" s="29"/>
    </row>
    <row r="7193" spans="1:32">
      <c r="A7193" s="7"/>
      <c r="B7193" s="7"/>
      <c r="C7193" s="7"/>
      <c r="D7193" s="9" t="s">
        <v>47</v>
      </c>
      <c r="E7193" s="16" t="s">
        <v>27</v>
      </c>
      <c r="F7193" s="9"/>
      <c r="R7193" s="12">
        <f>G7193+I7193+J7193+K7193-L7193-M7193-N7193-Q7193</f>
        <v>0</v>
      </c>
      <c r="X7193" s="20" t="str">
        <f t="shared" si="3801"/>
        <v/>
      </c>
      <c r="Y7193" s="20" t="str">
        <f>IF(N7193&lt;O7193+P7193,"出卖应大于等于出卖肉畜+出卖仔畜","")</f>
        <v/>
      </c>
      <c r="Z7193" s="20" t="str">
        <f t="shared" si="3806"/>
        <v/>
      </c>
      <c r="AA7193" s="20" t="str">
        <f t="shared" si="3807"/>
        <v/>
      </c>
      <c r="AE7193" s="28"/>
      <c r="AF7193" s="29"/>
    </row>
    <row r="7194" spans="1:32">
      <c r="A7194" s="7"/>
      <c r="B7194" s="7"/>
      <c r="C7194" s="7"/>
      <c r="D7194" s="9" t="s">
        <v>26</v>
      </c>
      <c r="E7194" s="10" t="s">
        <v>27</v>
      </c>
      <c r="F7194" s="9"/>
      <c r="G7194" s="12"/>
      <c r="H7194" s="12">
        <f t="shared" ref="G7194:V7194" si="3808">H7195+H7210</f>
        <v>0</v>
      </c>
      <c r="I7194" s="12">
        <f t="shared" si="3808"/>
        <v>0</v>
      </c>
      <c r="J7194" s="12">
        <f t="shared" si="3808"/>
        <v>0</v>
      </c>
      <c r="K7194" s="12">
        <f t="shared" si="3808"/>
        <v>0</v>
      </c>
      <c r="L7194" s="12">
        <f t="shared" si="3808"/>
        <v>0</v>
      </c>
      <c r="M7194" s="12">
        <f t="shared" si="3808"/>
        <v>0</v>
      </c>
      <c r="N7194" s="12">
        <f t="shared" si="3808"/>
        <v>0</v>
      </c>
      <c r="O7194" s="12">
        <f t="shared" si="3808"/>
        <v>0</v>
      </c>
      <c r="P7194" s="12">
        <f t="shared" si="3808"/>
        <v>0</v>
      </c>
      <c r="Q7194" s="12">
        <f t="shared" si="3808"/>
        <v>0</v>
      </c>
      <c r="R7194" s="12">
        <f t="shared" si="3808"/>
        <v>0</v>
      </c>
      <c r="S7194" s="12">
        <f t="shared" si="3808"/>
        <v>0</v>
      </c>
      <c r="T7194" s="12">
        <f t="shared" si="3808"/>
        <v>0</v>
      </c>
      <c r="U7194" s="12">
        <f t="shared" si="3808"/>
        <v>0</v>
      </c>
      <c r="V7194" s="12">
        <f t="shared" si="3808"/>
        <v>0</v>
      </c>
      <c r="X7194" s="20" t="str">
        <f t="shared" si="3801"/>
        <v/>
      </c>
      <c r="Y7194" s="20" t="str">
        <f>IF(N7194&lt;O7194+P7194,"出卖应大于等于出卖肉畜+出卖仔畜","")</f>
        <v/>
      </c>
      <c r="Z7194" s="20" t="str">
        <f t="shared" si="3806"/>
        <v/>
      </c>
      <c r="AA7194" s="20" t="str">
        <f t="shared" si="3807"/>
        <v/>
      </c>
      <c r="AE7194" s="28"/>
      <c r="AF7194" s="29"/>
    </row>
    <row r="7195" spans="1:32">
      <c r="A7195" s="7"/>
      <c r="B7195" s="7"/>
      <c r="C7195" s="7"/>
      <c r="D7195" s="9" t="s">
        <v>28</v>
      </c>
      <c r="E7195" s="10" t="s">
        <v>27</v>
      </c>
      <c r="F7195" s="9"/>
      <c r="G7195" s="12"/>
      <c r="H7195" s="12">
        <f t="shared" ref="G7195:V7195" si="3809">H7196+H7204</f>
        <v>0</v>
      </c>
      <c r="I7195" s="12">
        <f t="shared" si="3809"/>
        <v>0</v>
      </c>
      <c r="J7195" s="12">
        <f t="shared" si="3809"/>
        <v>0</v>
      </c>
      <c r="K7195" s="12">
        <f t="shared" si="3809"/>
        <v>0</v>
      </c>
      <c r="L7195" s="12">
        <f t="shared" si="3809"/>
        <v>0</v>
      </c>
      <c r="M7195" s="12">
        <f t="shared" si="3809"/>
        <v>0</v>
      </c>
      <c r="N7195" s="12">
        <f t="shared" si="3809"/>
        <v>0</v>
      </c>
      <c r="O7195" s="12">
        <f t="shared" si="3809"/>
        <v>0</v>
      </c>
      <c r="P7195" s="12">
        <f t="shared" si="3809"/>
        <v>0</v>
      </c>
      <c r="Q7195" s="12">
        <f t="shared" si="3809"/>
        <v>0</v>
      </c>
      <c r="R7195" s="12">
        <f t="shared" si="3809"/>
        <v>0</v>
      </c>
      <c r="S7195" s="12">
        <f t="shared" si="3809"/>
        <v>0</v>
      </c>
      <c r="T7195" s="12">
        <f t="shared" si="3809"/>
        <v>0</v>
      </c>
      <c r="U7195" s="12">
        <f t="shared" si="3809"/>
        <v>0</v>
      </c>
      <c r="V7195" s="12">
        <f t="shared" si="3809"/>
        <v>0</v>
      </c>
      <c r="X7195" s="20" t="str">
        <f t="shared" ref="X7195:X7211" si="3810">IF(H7195&lt;I7195,"繁殖仔畜应大于等于成活","")</f>
        <v/>
      </c>
      <c r="Y7195" s="20" t="str">
        <f t="shared" ref="Y7195:Y7206" si="3811">IF(N7195&lt;O7195+P7195,"出卖应大于等于出卖肉畜+出卖仔畜","")</f>
        <v/>
      </c>
      <c r="Z7195" s="20" t="str">
        <f t="shared" si="3806"/>
        <v/>
      </c>
      <c r="AA7195" s="20" t="str">
        <f t="shared" si="3807"/>
        <v/>
      </c>
      <c r="AE7195" s="28"/>
      <c r="AF7195" s="29"/>
    </row>
    <row r="7196" spans="1:32">
      <c r="A7196" s="7"/>
      <c r="B7196" s="7"/>
      <c r="C7196" s="7"/>
      <c r="D7196" s="9" t="s">
        <v>29</v>
      </c>
      <c r="E7196" s="10" t="s">
        <v>27</v>
      </c>
      <c r="F7196" s="9"/>
      <c r="G7196" s="12"/>
      <c r="H7196" s="12">
        <f t="shared" ref="G7196:R7196" si="3812">H7197+H7200+H7201+H7202+H7203</f>
        <v>0</v>
      </c>
      <c r="I7196" s="12">
        <f t="shared" si="3812"/>
        <v>0</v>
      </c>
      <c r="J7196" s="12">
        <f t="shared" si="3812"/>
        <v>0</v>
      </c>
      <c r="K7196" s="12">
        <f t="shared" si="3812"/>
        <v>0</v>
      </c>
      <c r="L7196" s="12">
        <f t="shared" si="3812"/>
        <v>0</v>
      </c>
      <c r="M7196" s="12">
        <f t="shared" si="3812"/>
        <v>0</v>
      </c>
      <c r="N7196" s="12">
        <f t="shared" si="3812"/>
        <v>0</v>
      </c>
      <c r="O7196" s="12">
        <f t="shared" si="3812"/>
        <v>0</v>
      </c>
      <c r="P7196" s="12">
        <f t="shared" si="3812"/>
        <v>0</v>
      </c>
      <c r="Q7196" s="12">
        <f t="shared" si="3812"/>
        <v>0</v>
      </c>
      <c r="R7196" s="12">
        <f t="shared" si="3812"/>
        <v>0</v>
      </c>
      <c r="S7196" s="12">
        <f>S7197+S7200+S7201+S7203</f>
        <v>0</v>
      </c>
      <c r="T7196" s="12">
        <f>T7197+T7200+T7201+T7203</f>
        <v>0</v>
      </c>
      <c r="U7196" s="12">
        <f>U7197+U7200+U7201+U7203</f>
        <v>0</v>
      </c>
      <c r="V7196" s="12">
        <f>V7197+V7200+V7201+V7203</f>
        <v>0</v>
      </c>
      <c r="X7196" s="20" t="str">
        <f t="shared" si="3810"/>
        <v/>
      </c>
      <c r="Y7196" s="20" t="str">
        <f t="shared" si="3811"/>
        <v/>
      </c>
      <c r="Z7196" s="20" t="str">
        <f t="shared" si="3806"/>
        <v/>
      </c>
      <c r="AA7196" s="20" t="str">
        <f t="shared" si="3807"/>
        <v/>
      </c>
      <c r="AE7196" s="28"/>
      <c r="AF7196" s="29"/>
    </row>
    <row r="7197" spans="1:32">
      <c r="A7197" s="7"/>
      <c r="B7197" s="7"/>
      <c r="C7197" s="7"/>
      <c r="D7197" s="9" t="s">
        <v>30</v>
      </c>
      <c r="E7197" s="10" t="s">
        <v>27</v>
      </c>
      <c r="F7197" s="9"/>
      <c r="R7197" s="12">
        <f>G7197+I7197+J7197+K7197-L7197-M7197-N7197-Q7197</f>
        <v>0</v>
      </c>
      <c r="X7197" s="20" t="str">
        <f t="shared" si="3810"/>
        <v/>
      </c>
      <c r="Y7197" s="20" t="str">
        <f t="shared" si="3811"/>
        <v/>
      </c>
      <c r="Z7197" s="20" t="str">
        <f t="shared" si="3806"/>
        <v/>
      </c>
      <c r="AA7197" s="20" t="str">
        <f t="shared" si="3807"/>
        <v/>
      </c>
      <c r="AE7197" s="28"/>
      <c r="AF7197" s="29"/>
    </row>
    <row r="7198" spans="1:32">
      <c r="A7198" s="7"/>
      <c r="B7198" s="7"/>
      <c r="C7198" s="7"/>
      <c r="D7198" s="9" t="s">
        <v>31</v>
      </c>
      <c r="E7198" s="10" t="s">
        <v>27</v>
      </c>
      <c r="F7198" s="9"/>
      <c r="R7198" s="12">
        <f t="shared" ref="R7198:R7203" si="3813">G7198+I7198+J7198+K7198-L7198-M7198-N7198-Q7198</f>
        <v>0</v>
      </c>
      <c r="U7198" s="15" t="s">
        <v>32</v>
      </c>
      <c r="V7198" s="15" t="s">
        <v>32</v>
      </c>
      <c r="X7198" s="20" t="str">
        <f t="shared" si="3810"/>
        <v/>
      </c>
      <c r="Y7198" s="20" t="str">
        <f t="shared" si="3811"/>
        <v/>
      </c>
      <c r="Z7198" s="20" t="str">
        <f t="shared" si="3806"/>
        <v/>
      </c>
      <c r="AA7198" s="20"/>
      <c r="AE7198" s="28"/>
      <c r="AF7198" s="29"/>
    </row>
    <row r="7199" spans="1:32">
      <c r="A7199" s="7"/>
      <c r="B7199" s="7"/>
      <c r="C7199" s="7"/>
      <c r="D7199" s="9" t="s">
        <v>33</v>
      </c>
      <c r="E7199" s="10" t="s">
        <v>27</v>
      </c>
      <c r="F7199" s="9"/>
      <c r="R7199" s="12">
        <f t="shared" si="3813"/>
        <v>0</v>
      </c>
      <c r="U7199" s="15" t="s">
        <v>32</v>
      </c>
      <c r="V7199" s="15" t="s">
        <v>32</v>
      </c>
      <c r="X7199" s="20" t="str">
        <f t="shared" si="3810"/>
        <v/>
      </c>
      <c r="Y7199" s="20" t="str">
        <f t="shared" si="3811"/>
        <v/>
      </c>
      <c r="Z7199" s="20" t="str">
        <f t="shared" si="3806"/>
        <v/>
      </c>
      <c r="AA7199" s="20"/>
      <c r="AE7199" s="28"/>
      <c r="AF7199" s="29"/>
    </row>
    <row r="7200" spans="1:32">
      <c r="A7200" s="7"/>
      <c r="B7200" s="7"/>
      <c r="C7200" s="7"/>
      <c r="D7200" s="9" t="s">
        <v>34</v>
      </c>
      <c r="E7200" s="10" t="s">
        <v>35</v>
      </c>
      <c r="F7200" s="9"/>
      <c r="R7200" s="12">
        <f t="shared" si="3813"/>
        <v>0</v>
      </c>
      <c r="X7200" s="20" t="str">
        <f t="shared" si="3810"/>
        <v/>
      </c>
      <c r="Y7200" s="20" t="str">
        <f t="shared" si="3811"/>
        <v/>
      </c>
      <c r="Z7200" s="20" t="str">
        <f t="shared" si="3806"/>
        <v/>
      </c>
      <c r="AA7200" s="20" t="str">
        <f>IF(R7200&lt;U7200+V7200,"期末实有头数应大于等于良种+改良种","")</f>
        <v/>
      </c>
      <c r="AE7200" s="28"/>
      <c r="AF7200" s="29"/>
    </row>
    <row r="7201" spans="1:32">
      <c r="A7201" s="7"/>
      <c r="B7201" s="7"/>
      <c r="C7201" s="7"/>
      <c r="D7201" s="9" t="s">
        <v>36</v>
      </c>
      <c r="E7201" s="10" t="s">
        <v>27</v>
      </c>
      <c r="F7201" s="9"/>
      <c r="R7201" s="12">
        <f t="shared" si="3813"/>
        <v>0</v>
      </c>
      <c r="X7201" s="20" t="str">
        <f t="shared" si="3810"/>
        <v/>
      </c>
      <c r="Y7201" s="20" t="str">
        <f t="shared" si="3811"/>
        <v/>
      </c>
      <c r="Z7201" s="20" t="str">
        <f t="shared" si="3806"/>
        <v/>
      </c>
      <c r="AA7201" s="20" t="str">
        <f>IF(R7201&lt;U7201+V7201,"期末实有头数应大于等于良种+改良种","")</f>
        <v/>
      </c>
      <c r="AE7201" s="28"/>
      <c r="AF7201" s="29"/>
    </row>
    <row r="7202" spans="1:32">
      <c r="A7202" s="7"/>
      <c r="B7202" s="7"/>
      <c r="C7202" s="7"/>
      <c r="D7202" s="9" t="s">
        <v>37</v>
      </c>
      <c r="E7202" s="10" t="s">
        <v>27</v>
      </c>
      <c r="F7202" s="9"/>
      <c r="R7202" s="12">
        <f t="shared" si="3813"/>
        <v>0</v>
      </c>
      <c r="S7202" s="15" t="s">
        <v>32</v>
      </c>
      <c r="T7202" s="15" t="s">
        <v>32</v>
      </c>
      <c r="U7202" s="15" t="s">
        <v>32</v>
      </c>
      <c r="V7202" s="15" t="s">
        <v>32</v>
      </c>
      <c r="X7202" s="20" t="str">
        <f t="shared" si="3810"/>
        <v/>
      </c>
      <c r="Y7202" s="20" t="str">
        <f t="shared" si="3811"/>
        <v/>
      </c>
      <c r="Z7202" s="20"/>
      <c r="AA7202" s="20"/>
      <c r="AE7202" s="28"/>
      <c r="AF7202" s="29"/>
    </row>
    <row r="7203" spans="1:32">
      <c r="A7203" s="7"/>
      <c r="B7203" s="7"/>
      <c r="C7203" s="7"/>
      <c r="D7203" s="9" t="s">
        <v>38</v>
      </c>
      <c r="E7203" s="10" t="s">
        <v>39</v>
      </c>
      <c r="F7203" s="9"/>
      <c r="R7203" s="12">
        <f t="shared" si="3813"/>
        <v>0</v>
      </c>
      <c r="X7203" s="20" t="str">
        <f t="shared" si="3810"/>
        <v/>
      </c>
      <c r="Y7203" s="20" t="str">
        <f t="shared" si="3811"/>
        <v/>
      </c>
      <c r="Z7203" s="20" t="str">
        <f>IF(R7203&lt;S7203+T7203,"期末实有头数应大于等于能繁母畜+种公畜","")</f>
        <v/>
      </c>
      <c r="AA7203" s="20" t="str">
        <f>IF(R7203&lt;U7203+V7203,"期末实有头数应大于等于良种+改良种","")</f>
        <v/>
      </c>
      <c r="AE7203" s="28"/>
      <c r="AF7203" s="29"/>
    </row>
    <row r="7204" spans="1:32">
      <c r="A7204" s="7"/>
      <c r="B7204" s="7"/>
      <c r="C7204" s="7"/>
      <c r="D7204" s="9" t="s">
        <v>40</v>
      </c>
      <c r="E7204" s="10" t="s">
        <v>41</v>
      </c>
      <c r="F7204" s="9"/>
      <c r="G7204" s="12"/>
      <c r="H7204" s="12">
        <f t="shared" ref="G7204:V7204" si="3814">H7205+H7209</f>
        <v>0</v>
      </c>
      <c r="I7204" s="12">
        <f t="shared" si="3814"/>
        <v>0</v>
      </c>
      <c r="J7204" s="12">
        <f t="shared" si="3814"/>
        <v>0</v>
      </c>
      <c r="K7204" s="12">
        <f t="shared" si="3814"/>
        <v>0</v>
      </c>
      <c r="L7204" s="12">
        <f t="shared" si="3814"/>
        <v>0</v>
      </c>
      <c r="M7204" s="12">
        <f t="shared" si="3814"/>
        <v>0</v>
      </c>
      <c r="N7204" s="12">
        <f t="shared" si="3814"/>
        <v>0</v>
      </c>
      <c r="O7204" s="12">
        <f t="shared" si="3814"/>
        <v>0</v>
      </c>
      <c r="P7204" s="12">
        <f t="shared" si="3814"/>
        <v>0</v>
      </c>
      <c r="Q7204" s="12">
        <f t="shared" si="3814"/>
        <v>0</v>
      </c>
      <c r="R7204" s="21">
        <f t="shared" si="3814"/>
        <v>0</v>
      </c>
      <c r="S7204" s="12">
        <f t="shared" si="3814"/>
        <v>0</v>
      </c>
      <c r="T7204" s="12">
        <f t="shared" si="3814"/>
        <v>0</v>
      </c>
      <c r="U7204" s="12">
        <f t="shared" si="3814"/>
        <v>0</v>
      </c>
      <c r="V7204" s="12">
        <f t="shared" si="3814"/>
        <v>0</v>
      </c>
      <c r="X7204" s="20" t="str">
        <f t="shared" si="3810"/>
        <v/>
      </c>
      <c r="Y7204" s="20" t="str">
        <f t="shared" si="3811"/>
        <v/>
      </c>
      <c r="Z7204" s="20" t="str">
        <f>IF(R7204&lt;S7204+T7204,"期末实有头数应大于等于能繁母畜+种公畜","")</f>
        <v/>
      </c>
      <c r="AA7204" s="20" t="str">
        <f>IF(R7204&lt;U7204+V7204,"期末实有头数应大于等于良种+改良种","")</f>
        <v/>
      </c>
      <c r="AE7204" s="28"/>
      <c r="AF7204" s="29"/>
    </row>
    <row r="7205" spans="1:32">
      <c r="A7205" s="7"/>
      <c r="B7205" s="7"/>
      <c r="C7205" s="7"/>
      <c r="D7205" s="9" t="s">
        <v>42</v>
      </c>
      <c r="E7205" s="10" t="s">
        <v>41</v>
      </c>
      <c r="F7205" s="9"/>
      <c r="R7205" s="12">
        <f>G7205+I7205+J7205+K7205-L7205-M7205-N7205-Q7205</f>
        <v>0</v>
      </c>
      <c r="X7205" s="20" t="str">
        <f t="shared" si="3810"/>
        <v/>
      </c>
      <c r="Y7205" s="20" t="str">
        <f t="shared" si="3811"/>
        <v/>
      </c>
      <c r="Z7205" s="20" t="str">
        <f>IF(R7205&lt;S7205+T7205,"期末实有头数应大于等于能繁母畜+种公畜","")</f>
        <v/>
      </c>
      <c r="AA7205" s="20" t="str">
        <f>IF(R7205&lt;U7205+V7205,"期末实有头数应大于等于良种+改良种","")</f>
        <v/>
      </c>
      <c r="AE7205" s="28"/>
      <c r="AF7205" s="29"/>
    </row>
    <row r="7206" spans="1:32">
      <c r="A7206" s="7"/>
      <c r="B7206" s="7"/>
      <c r="C7206" s="7"/>
      <c r="D7206" s="9" t="s">
        <v>43</v>
      </c>
      <c r="E7206" s="10" t="s">
        <v>41</v>
      </c>
      <c r="F7206" s="9"/>
      <c r="R7206" s="12">
        <f>G7206+I7206+J7206+K7206-L7206-M7206-N7206-Q7206</f>
        <v>0</v>
      </c>
      <c r="U7206" s="15" t="s">
        <v>32</v>
      </c>
      <c r="V7206" s="15" t="s">
        <v>32</v>
      </c>
      <c r="X7206" s="20" t="str">
        <f t="shared" si="3810"/>
        <v/>
      </c>
      <c r="Y7206" s="20" t="str">
        <f t="shared" si="3811"/>
        <v/>
      </c>
      <c r="Z7206" s="20" t="str">
        <f>IF(R7206&lt;S7206+T7206,"期末实有头数应大于等于能繁母畜+种公畜","")</f>
        <v/>
      </c>
      <c r="AA7206" s="20"/>
      <c r="AE7206" s="28"/>
      <c r="AF7206" s="29"/>
    </row>
    <row r="7207" spans="1:32">
      <c r="A7207" s="7"/>
      <c r="B7207" s="7"/>
      <c r="C7207" s="7"/>
      <c r="D7207" s="9" t="s">
        <v>44</v>
      </c>
      <c r="E7207" s="10" t="s">
        <v>41</v>
      </c>
      <c r="F7207" s="9"/>
      <c r="H7207" s="15" t="s">
        <v>32</v>
      </c>
      <c r="I7207" s="15" t="s">
        <v>32</v>
      </c>
      <c r="J7207" s="15" t="s">
        <v>32</v>
      </c>
      <c r="K7207" s="15" t="s">
        <v>32</v>
      </c>
      <c r="L7207" s="15" t="s">
        <v>32</v>
      </c>
      <c r="M7207" s="15" t="s">
        <v>32</v>
      </c>
      <c r="N7207" s="15" t="s">
        <v>32</v>
      </c>
      <c r="O7207" s="15" t="s">
        <v>32</v>
      </c>
      <c r="P7207" s="15" t="s">
        <v>32</v>
      </c>
      <c r="Q7207" s="15" t="s">
        <v>32</v>
      </c>
      <c r="R7207" s="22"/>
      <c r="T7207" s="15" t="s">
        <v>32</v>
      </c>
      <c r="U7207" s="15" t="s">
        <v>32</v>
      </c>
      <c r="V7207" s="15" t="s">
        <v>32</v>
      </c>
      <c r="X7207" s="20" t="str">
        <f t="shared" si="3810"/>
        <v/>
      </c>
      <c r="Y7207" s="20"/>
      <c r="Z7207" s="20"/>
      <c r="AA7207" s="20"/>
      <c r="AE7207" s="28"/>
      <c r="AF7207" s="29"/>
    </row>
    <row r="7208" spans="1:32">
      <c r="A7208" s="7"/>
      <c r="B7208" s="7"/>
      <c r="C7208" s="7"/>
      <c r="D7208" s="9" t="s">
        <v>45</v>
      </c>
      <c r="E7208" s="10" t="s">
        <v>41</v>
      </c>
      <c r="F7208" s="9"/>
      <c r="H7208" s="15" t="s">
        <v>32</v>
      </c>
      <c r="I7208" s="15" t="s">
        <v>32</v>
      </c>
      <c r="J7208" s="15" t="s">
        <v>32</v>
      </c>
      <c r="K7208" s="15" t="s">
        <v>32</v>
      </c>
      <c r="L7208" s="15" t="s">
        <v>32</v>
      </c>
      <c r="M7208" s="15" t="s">
        <v>32</v>
      </c>
      <c r="N7208" s="15" t="s">
        <v>32</v>
      </c>
      <c r="O7208" s="15" t="s">
        <v>32</v>
      </c>
      <c r="P7208" s="15" t="s">
        <v>32</v>
      </c>
      <c r="Q7208" s="15" t="s">
        <v>32</v>
      </c>
      <c r="R7208" s="22"/>
      <c r="T7208" s="15" t="s">
        <v>32</v>
      </c>
      <c r="U7208" s="15" t="s">
        <v>32</v>
      </c>
      <c r="V7208" s="15" t="s">
        <v>32</v>
      </c>
      <c r="X7208" s="20" t="str">
        <f t="shared" si="3810"/>
        <v/>
      </c>
      <c r="Y7208" s="20"/>
      <c r="Z7208" s="20"/>
      <c r="AA7208" s="20"/>
      <c r="AE7208" s="28"/>
      <c r="AF7208" s="29"/>
    </row>
    <row r="7209" spans="1:32">
      <c r="A7209" s="7"/>
      <c r="B7209" s="7"/>
      <c r="C7209" s="7"/>
      <c r="D7209" s="9" t="s">
        <v>46</v>
      </c>
      <c r="E7209" s="10" t="s">
        <v>41</v>
      </c>
      <c r="F7209" s="9"/>
      <c r="R7209" s="12">
        <f>G7209+I7209+J7209+K7209-L7209-M7209-N7209-Q7209</f>
        <v>0</v>
      </c>
      <c r="X7209" s="20" t="str">
        <f t="shared" si="3810"/>
        <v/>
      </c>
      <c r="Y7209" s="20" t="str">
        <f>IF(N7209&lt;O7209+P7209,"出卖应大于等于出卖肉畜+出卖仔畜","")</f>
        <v/>
      </c>
      <c r="Z7209" s="20" t="str">
        <f t="shared" ref="Z7209:Z7218" si="3815">IF(R7209&lt;S7209+T7209,"期末实有头数应大于等于能繁母畜+种公畜","")</f>
        <v/>
      </c>
      <c r="AA7209" s="20" t="str">
        <f t="shared" ref="AA7209:AA7214" si="3816">IF(R7209&lt;U7209+V7209,"期末实有头数应大于等于良种+改良种","")</f>
        <v/>
      </c>
      <c r="AE7209" s="28"/>
      <c r="AF7209" s="29"/>
    </row>
    <row r="7210" spans="1:32">
      <c r="A7210" s="7"/>
      <c r="B7210" s="7"/>
      <c r="C7210" s="7"/>
      <c r="D7210" s="9" t="s">
        <v>47</v>
      </c>
      <c r="E7210" s="16" t="s">
        <v>27</v>
      </c>
      <c r="F7210" s="9"/>
      <c r="R7210" s="12">
        <f>G7210+I7210+J7210+K7210-L7210-M7210-N7210-Q7210</f>
        <v>0</v>
      </c>
      <c r="X7210" s="20" t="str">
        <f t="shared" si="3810"/>
        <v/>
      </c>
      <c r="Y7210" s="20" t="str">
        <f>IF(N7210&lt;O7210+P7210,"出卖应大于等于出卖肉畜+出卖仔畜","")</f>
        <v/>
      </c>
      <c r="Z7210" s="20" t="str">
        <f t="shared" si="3815"/>
        <v/>
      </c>
      <c r="AA7210" s="20" t="str">
        <f t="shared" si="3816"/>
        <v/>
      </c>
      <c r="AE7210" s="28"/>
      <c r="AF7210" s="29"/>
    </row>
    <row r="7211" spans="1:32">
      <c r="A7211" s="7"/>
      <c r="B7211" s="7"/>
      <c r="C7211" s="7"/>
      <c r="D7211" s="9" t="s">
        <v>26</v>
      </c>
      <c r="E7211" s="10" t="s">
        <v>27</v>
      </c>
      <c r="F7211" s="9"/>
      <c r="G7211" s="12"/>
      <c r="H7211" s="12">
        <f t="shared" ref="G7211:V7211" si="3817">H7212+H7227</f>
        <v>0</v>
      </c>
      <c r="I7211" s="12">
        <f t="shared" si="3817"/>
        <v>0</v>
      </c>
      <c r="J7211" s="12">
        <f t="shared" si="3817"/>
        <v>0</v>
      </c>
      <c r="K7211" s="12">
        <f t="shared" si="3817"/>
        <v>0</v>
      </c>
      <c r="L7211" s="12">
        <f t="shared" si="3817"/>
        <v>0</v>
      </c>
      <c r="M7211" s="12">
        <f t="shared" si="3817"/>
        <v>0</v>
      </c>
      <c r="N7211" s="12">
        <f t="shared" si="3817"/>
        <v>0</v>
      </c>
      <c r="O7211" s="12">
        <f t="shared" si="3817"/>
        <v>0</v>
      </c>
      <c r="P7211" s="12">
        <f t="shared" si="3817"/>
        <v>0</v>
      </c>
      <c r="Q7211" s="12">
        <f t="shared" si="3817"/>
        <v>0</v>
      </c>
      <c r="R7211" s="12">
        <f t="shared" si="3817"/>
        <v>0</v>
      </c>
      <c r="S7211" s="12">
        <f t="shared" si="3817"/>
        <v>0</v>
      </c>
      <c r="T7211" s="12">
        <f t="shared" si="3817"/>
        <v>0</v>
      </c>
      <c r="U7211" s="12">
        <f t="shared" si="3817"/>
        <v>0</v>
      </c>
      <c r="V7211" s="12">
        <f t="shared" si="3817"/>
        <v>0</v>
      </c>
      <c r="X7211" s="20" t="str">
        <f t="shared" si="3810"/>
        <v/>
      </c>
      <c r="Y7211" s="20" t="str">
        <f>IF(N7211&lt;O7211+P7211,"出卖应大于等于出卖肉畜+出卖仔畜","")</f>
        <v/>
      </c>
      <c r="Z7211" s="20" t="str">
        <f t="shared" si="3815"/>
        <v/>
      </c>
      <c r="AA7211" s="20" t="str">
        <f t="shared" si="3816"/>
        <v/>
      </c>
      <c r="AE7211" s="28"/>
      <c r="AF7211" s="29"/>
    </row>
    <row r="7212" spans="1:32">
      <c r="A7212" s="7"/>
      <c r="B7212" s="7"/>
      <c r="C7212" s="7"/>
      <c r="D7212" s="9" t="s">
        <v>28</v>
      </c>
      <c r="E7212" s="10" t="s">
        <v>27</v>
      </c>
      <c r="F7212" s="9"/>
      <c r="G7212" s="12"/>
      <c r="H7212" s="12">
        <f t="shared" ref="G7212:V7212" si="3818">H7213+H7221</f>
        <v>0</v>
      </c>
      <c r="I7212" s="12">
        <f t="shared" si="3818"/>
        <v>0</v>
      </c>
      <c r="J7212" s="12">
        <f t="shared" si="3818"/>
        <v>0</v>
      </c>
      <c r="K7212" s="12">
        <f t="shared" si="3818"/>
        <v>0</v>
      </c>
      <c r="L7212" s="12">
        <f t="shared" si="3818"/>
        <v>0</v>
      </c>
      <c r="M7212" s="12">
        <f t="shared" si="3818"/>
        <v>0</v>
      </c>
      <c r="N7212" s="12">
        <f t="shared" si="3818"/>
        <v>0</v>
      </c>
      <c r="O7212" s="12">
        <f t="shared" si="3818"/>
        <v>0</v>
      </c>
      <c r="P7212" s="12">
        <f t="shared" si="3818"/>
        <v>0</v>
      </c>
      <c r="Q7212" s="12">
        <f t="shared" si="3818"/>
        <v>0</v>
      </c>
      <c r="R7212" s="12">
        <f t="shared" si="3818"/>
        <v>0</v>
      </c>
      <c r="S7212" s="12">
        <f t="shared" si="3818"/>
        <v>0</v>
      </c>
      <c r="T7212" s="12">
        <f t="shared" si="3818"/>
        <v>0</v>
      </c>
      <c r="U7212" s="12">
        <f t="shared" si="3818"/>
        <v>0</v>
      </c>
      <c r="V7212" s="12">
        <f t="shared" si="3818"/>
        <v>0</v>
      </c>
      <c r="X7212" s="20" t="str">
        <f t="shared" ref="X7212:X7228" si="3819">IF(H7212&lt;I7212,"繁殖仔畜应大于等于成活","")</f>
        <v/>
      </c>
      <c r="Y7212" s="20" t="str">
        <f t="shared" ref="Y7212:Y7223" si="3820">IF(N7212&lt;O7212+P7212,"出卖应大于等于出卖肉畜+出卖仔畜","")</f>
        <v/>
      </c>
      <c r="Z7212" s="20" t="str">
        <f t="shared" si="3815"/>
        <v/>
      </c>
      <c r="AA7212" s="20" t="str">
        <f t="shared" si="3816"/>
        <v/>
      </c>
      <c r="AE7212" s="28"/>
      <c r="AF7212" s="29"/>
    </row>
    <row r="7213" spans="1:32">
      <c r="A7213" s="7"/>
      <c r="B7213" s="7"/>
      <c r="C7213" s="7"/>
      <c r="D7213" s="9" t="s">
        <v>29</v>
      </c>
      <c r="E7213" s="10" t="s">
        <v>27</v>
      </c>
      <c r="F7213" s="9"/>
      <c r="G7213" s="12"/>
      <c r="H7213" s="12">
        <f t="shared" ref="G7213:R7213" si="3821">H7214+H7217+H7218+H7219+H7220</f>
        <v>0</v>
      </c>
      <c r="I7213" s="12">
        <f t="shared" si="3821"/>
        <v>0</v>
      </c>
      <c r="J7213" s="12">
        <f t="shared" si="3821"/>
        <v>0</v>
      </c>
      <c r="K7213" s="12">
        <f t="shared" si="3821"/>
        <v>0</v>
      </c>
      <c r="L7213" s="12">
        <f t="shared" si="3821"/>
        <v>0</v>
      </c>
      <c r="M7213" s="12">
        <f t="shared" si="3821"/>
        <v>0</v>
      </c>
      <c r="N7213" s="12">
        <f t="shared" si="3821"/>
        <v>0</v>
      </c>
      <c r="O7213" s="12">
        <f t="shared" si="3821"/>
        <v>0</v>
      </c>
      <c r="P7213" s="12">
        <f t="shared" si="3821"/>
        <v>0</v>
      </c>
      <c r="Q7213" s="12">
        <f t="shared" si="3821"/>
        <v>0</v>
      </c>
      <c r="R7213" s="12">
        <f t="shared" si="3821"/>
        <v>0</v>
      </c>
      <c r="S7213" s="12">
        <f>S7214+S7217+S7218+S7220</f>
        <v>0</v>
      </c>
      <c r="T7213" s="12">
        <f>T7214+T7217+T7218+T7220</f>
        <v>0</v>
      </c>
      <c r="U7213" s="12">
        <f>U7214+U7217+U7218+U7220</f>
        <v>0</v>
      </c>
      <c r="V7213" s="12">
        <f>V7214+V7217+V7218+V7220</f>
        <v>0</v>
      </c>
      <c r="X7213" s="20" t="str">
        <f t="shared" si="3819"/>
        <v/>
      </c>
      <c r="Y7213" s="20" t="str">
        <f t="shared" si="3820"/>
        <v/>
      </c>
      <c r="Z7213" s="20" t="str">
        <f t="shared" si="3815"/>
        <v/>
      </c>
      <c r="AA7213" s="20" t="str">
        <f t="shared" si="3816"/>
        <v/>
      </c>
      <c r="AE7213" s="28"/>
      <c r="AF7213" s="29"/>
    </row>
    <row r="7214" spans="1:32">
      <c r="A7214" s="7"/>
      <c r="B7214" s="7"/>
      <c r="C7214" s="7"/>
      <c r="D7214" s="9" t="s">
        <v>30</v>
      </c>
      <c r="E7214" s="10" t="s">
        <v>27</v>
      </c>
      <c r="F7214" s="9"/>
      <c r="R7214" s="12">
        <f>G7214+I7214+J7214+K7214-L7214-M7214-N7214-Q7214</f>
        <v>0</v>
      </c>
      <c r="X7214" s="20" t="str">
        <f t="shared" si="3819"/>
        <v/>
      </c>
      <c r="Y7214" s="20" t="str">
        <f t="shared" si="3820"/>
        <v/>
      </c>
      <c r="Z7214" s="20" t="str">
        <f t="shared" si="3815"/>
        <v/>
      </c>
      <c r="AA7214" s="20" t="str">
        <f t="shared" si="3816"/>
        <v/>
      </c>
      <c r="AE7214" s="28"/>
      <c r="AF7214" s="29"/>
    </row>
    <row r="7215" spans="1:32">
      <c r="A7215" s="7"/>
      <c r="B7215" s="7"/>
      <c r="C7215" s="7"/>
      <c r="D7215" s="9" t="s">
        <v>31</v>
      </c>
      <c r="E7215" s="10" t="s">
        <v>27</v>
      </c>
      <c r="F7215" s="9"/>
      <c r="R7215" s="12">
        <f t="shared" ref="R7215:R7220" si="3822">G7215+I7215+J7215+K7215-L7215-M7215-N7215-Q7215</f>
        <v>0</v>
      </c>
      <c r="U7215" s="15" t="s">
        <v>32</v>
      </c>
      <c r="V7215" s="15" t="s">
        <v>32</v>
      </c>
      <c r="X7215" s="20" t="str">
        <f t="shared" si="3819"/>
        <v/>
      </c>
      <c r="Y7215" s="20" t="str">
        <f t="shared" si="3820"/>
        <v/>
      </c>
      <c r="Z7215" s="20" t="str">
        <f t="shared" si="3815"/>
        <v/>
      </c>
      <c r="AA7215" s="20"/>
      <c r="AE7215" s="28"/>
      <c r="AF7215" s="29"/>
    </row>
    <row r="7216" spans="1:32">
      <c r="A7216" s="7"/>
      <c r="B7216" s="7"/>
      <c r="C7216" s="7"/>
      <c r="D7216" s="9" t="s">
        <v>33</v>
      </c>
      <c r="E7216" s="10" t="s">
        <v>27</v>
      </c>
      <c r="F7216" s="9"/>
      <c r="R7216" s="12">
        <f t="shared" si="3822"/>
        <v>0</v>
      </c>
      <c r="U7216" s="15" t="s">
        <v>32</v>
      </c>
      <c r="V7216" s="15" t="s">
        <v>32</v>
      </c>
      <c r="X7216" s="20" t="str">
        <f t="shared" si="3819"/>
        <v/>
      </c>
      <c r="Y7216" s="20" t="str">
        <f t="shared" si="3820"/>
        <v/>
      </c>
      <c r="Z7216" s="20" t="str">
        <f t="shared" si="3815"/>
        <v/>
      </c>
      <c r="AA7216" s="20"/>
      <c r="AE7216" s="28"/>
      <c r="AF7216" s="29"/>
    </row>
    <row r="7217" spans="1:32">
      <c r="A7217" s="7"/>
      <c r="B7217" s="7"/>
      <c r="C7217" s="7"/>
      <c r="D7217" s="9" t="s">
        <v>34</v>
      </c>
      <c r="E7217" s="10" t="s">
        <v>35</v>
      </c>
      <c r="F7217" s="9"/>
      <c r="R7217" s="12">
        <f t="shared" si="3822"/>
        <v>0</v>
      </c>
      <c r="X7217" s="20" t="str">
        <f t="shared" si="3819"/>
        <v/>
      </c>
      <c r="Y7217" s="20" t="str">
        <f t="shared" si="3820"/>
        <v/>
      </c>
      <c r="Z7217" s="20" t="str">
        <f t="shared" si="3815"/>
        <v/>
      </c>
      <c r="AA7217" s="20" t="str">
        <f>IF(R7217&lt;U7217+V7217,"期末实有头数应大于等于良种+改良种","")</f>
        <v/>
      </c>
      <c r="AE7217" s="28"/>
      <c r="AF7217" s="29"/>
    </row>
    <row r="7218" spans="1:32">
      <c r="A7218" s="7"/>
      <c r="B7218" s="7"/>
      <c r="C7218" s="7"/>
      <c r="D7218" s="9" t="s">
        <v>36</v>
      </c>
      <c r="E7218" s="10" t="s">
        <v>27</v>
      </c>
      <c r="F7218" s="9"/>
      <c r="R7218" s="12">
        <f t="shared" si="3822"/>
        <v>0</v>
      </c>
      <c r="X7218" s="20" t="str">
        <f t="shared" si="3819"/>
        <v/>
      </c>
      <c r="Y7218" s="20" t="str">
        <f t="shared" si="3820"/>
        <v/>
      </c>
      <c r="Z7218" s="20" t="str">
        <f t="shared" si="3815"/>
        <v/>
      </c>
      <c r="AA7218" s="20" t="str">
        <f>IF(R7218&lt;U7218+V7218,"期末实有头数应大于等于良种+改良种","")</f>
        <v/>
      </c>
      <c r="AE7218" s="28"/>
      <c r="AF7218" s="29"/>
    </row>
    <row r="7219" spans="1:32">
      <c r="A7219" s="7"/>
      <c r="B7219" s="7"/>
      <c r="C7219" s="7"/>
      <c r="D7219" s="9" t="s">
        <v>37</v>
      </c>
      <c r="E7219" s="10" t="s">
        <v>27</v>
      </c>
      <c r="F7219" s="9"/>
      <c r="R7219" s="12">
        <f t="shared" si="3822"/>
        <v>0</v>
      </c>
      <c r="S7219" s="15" t="s">
        <v>32</v>
      </c>
      <c r="T7219" s="15" t="s">
        <v>32</v>
      </c>
      <c r="U7219" s="15" t="s">
        <v>32</v>
      </c>
      <c r="V7219" s="15" t="s">
        <v>32</v>
      </c>
      <c r="X7219" s="20" t="str">
        <f t="shared" si="3819"/>
        <v/>
      </c>
      <c r="Y7219" s="20" t="str">
        <f t="shared" si="3820"/>
        <v/>
      </c>
      <c r="Z7219" s="20"/>
      <c r="AA7219" s="20"/>
      <c r="AE7219" s="28"/>
      <c r="AF7219" s="29"/>
    </row>
    <row r="7220" spans="1:32">
      <c r="A7220" s="7"/>
      <c r="B7220" s="7"/>
      <c r="C7220" s="7"/>
      <c r="D7220" s="9" t="s">
        <v>38</v>
      </c>
      <c r="E7220" s="10" t="s">
        <v>39</v>
      </c>
      <c r="F7220" s="9"/>
      <c r="R7220" s="12">
        <f t="shared" si="3822"/>
        <v>0</v>
      </c>
      <c r="X7220" s="20" t="str">
        <f t="shared" si="3819"/>
        <v/>
      </c>
      <c r="Y7220" s="20" t="str">
        <f t="shared" si="3820"/>
        <v/>
      </c>
      <c r="Z7220" s="20" t="str">
        <f>IF(R7220&lt;S7220+T7220,"期末实有头数应大于等于能繁母畜+种公畜","")</f>
        <v/>
      </c>
      <c r="AA7220" s="20" t="str">
        <f>IF(R7220&lt;U7220+V7220,"期末实有头数应大于等于良种+改良种","")</f>
        <v/>
      </c>
      <c r="AE7220" s="28"/>
      <c r="AF7220" s="29"/>
    </row>
    <row r="7221" spans="1:32">
      <c r="A7221" s="7"/>
      <c r="B7221" s="7"/>
      <c r="C7221" s="7"/>
      <c r="D7221" s="9" t="s">
        <v>40</v>
      </c>
      <c r="E7221" s="10" t="s">
        <v>41</v>
      </c>
      <c r="F7221" s="9"/>
      <c r="G7221" s="12"/>
      <c r="H7221" s="12">
        <f t="shared" ref="G7221:V7221" si="3823">H7222+H7226</f>
        <v>0</v>
      </c>
      <c r="I7221" s="12">
        <f t="shared" si="3823"/>
        <v>0</v>
      </c>
      <c r="J7221" s="12">
        <f t="shared" si="3823"/>
        <v>0</v>
      </c>
      <c r="K7221" s="12">
        <f t="shared" si="3823"/>
        <v>0</v>
      </c>
      <c r="L7221" s="12">
        <f t="shared" si="3823"/>
        <v>0</v>
      </c>
      <c r="M7221" s="12">
        <f t="shared" si="3823"/>
        <v>0</v>
      </c>
      <c r="N7221" s="12">
        <f t="shared" si="3823"/>
        <v>0</v>
      </c>
      <c r="O7221" s="12">
        <f t="shared" si="3823"/>
        <v>0</v>
      </c>
      <c r="P7221" s="12">
        <f t="shared" si="3823"/>
        <v>0</v>
      </c>
      <c r="Q7221" s="12">
        <f t="shared" si="3823"/>
        <v>0</v>
      </c>
      <c r="R7221" s="21">
        <f t="shared" si="3823"/>
        <v>0</v>
      </c>
      <c r="S7221" s="12">
        <f t="shared" si="3823"/>
        <v>0</v>
      </c>
      <c r="T7221" s="12">
        <f t="shared" si="3823"/>
        <v>0</v>
      </c>
      <c r="U7221" s="12">
        <f t="shared" si="3823"/>
        <v>0</v>
      </c>
      <c r="V7221" s="12">
        <f t="shared" si="3823"/>
        <v>0</v>
      </c>
      <c r="X7221" s="20" t="str">
        <f t="shared" si="3819"/>
        <v/>
      </c>
      <c r="Y7221" s="20" t="str">
        <f t="shared" si="3820"/>
        <v/>
      </c>
      <c r="Z7221" s="20" t="str">
        <f>IF(R7221&lt;S7221+T7221,"期末实有头数应大于等于能繁母畜+种公畜","")</f>
        <v/>
      </c>
      <c r="AA7221" s="20" t="str">
        <f>IF(R7221&lt;U7221+V7221,"期末实有头数应大于等于良种+改良种","")</f>
        <v/>
      </c>
      <c r="AE7221" s="28"/>
      <c r="AF7221" s="29"/>
    </row>
    <row r="7222" spans="1:32">
      <c r="A7222" s="7"/>
      <c r="B7222" s="7"/>
      <c r="C7222" s="7"/>
      <c r="D7222" s="9" t="s">
        <v>42</v>
      </c>
      <c r="E7222" s="10" t="s">
        <v>41</v>
      </c>
      <c r="F7222" s="9"/>
      <c r="R7222" s="12">
        <f>G7222+I7222+J7222+K7222-L7222-M7222-N7222-Q7222</f>
        <v>0</v>
      </c>
      <c r="X7222" s="20" t="str">
        <f t="shared" si="3819"/>
        <v/>
      </c>
      <c r="Y7222" s="20" t="str">
        <f t="shared" si="3820"/>
        <v/>
      </c>
      <c r="Z7222" s="20" t="str">
        <f>IF(R7222&lt;S7222+T7222,"期末实有头数应大于等于能繁母畜+种公畜","")</f>
        <v/>
      </c>
      <c r="AA7222" s="20" t="str">
        <f>IF(R7222&lt;U7222+V7222,"期末实有头数应大于等于良种+改良种","")</f>
        <v/>
      </c>
      <c r="AE7222" s="28"/>
      <c r="AF7222" s="29"/>
    </row>
    <row r="7223" spans="1:32">
      <c r="A7223" s="7"/>
      <c r="B7223" s="7"/>
      <c r="C7223" s="7"/>
      <c r="D7223" s="9" t="s">
        <v>43</v>
      </c>
      <c r="E7223" s="10" t="s">
        <v>41</v>
      </c>
      <c r="F7223" s="9"/>
      <c r="R7223" s="12">
        <f>G7223+I7223+J7223+K7223-L7223-M7223-N7223-Q7223</f>
        <v>0</v>
      </c>
      <c r="U7223" s="15" t="s">
        <v>32</v>
      </c>
      <c r="V7223" s="15" t="s">
        <v>32</v>
      </c>
      <c r="X7223" s="20" t="str">
        <f t="shared" si="3819"/>
        <v/>
      </c>
      <c r="Y7223" s="20" t="str">
        <f t="shared" si="3820"/>
        <v/>
      </c>
      <c r="Z7223" s="20" t="str">
        <f>IF(R7223&lt;S7223+T7223,"期末实有头数应大于等于能繁母畜+种公畜","")</f>
        <v/>
      </c>
      <c r="AA7223" s="20"/>
      <c r="AE7223" s="28"/>
      <c r="AF7223" s="29"/>
    </row>
    <row r="7224" spans="1:32">
      <c r="A7224" s="7"/>
      <c r="B7224" s="7"/>
      <c r="C7224" s="7"/>
      <c r="D7224" s="9" t="s">
        <v>44</v>
      </c>
      <c r="E7224" s="10" t="s">
        <v>41</v>
      </c>
      <c r="F7224" s="9"/>
      <c r="H7224" s="15" t="s">
        <v>32</v>
      </c>
      <c r="I7224" s="15" t="s">
        <v>32</v>
      </c>
      <c r="J7224" s="15" t="s">
        <v>32</v>
      </c>
      <c r="K7224" s="15" t="s">
        <v>32</v>
      </c>
      <c r="L7224" s="15" t="s">
        <v>32</v>
      </c>
      <c r="M7224" s="15" t="s">
        <v>32</v>
      </c>
      <c r="N7224" s="15" t="s">
        <v>32</v>
      </c>
      <c r="O7224" s="15" t="s">
        <v>32</v>
      </c>
      <c r="P7224" s="15" t="s">
        <v>32</v>
      </c>
      <c r="Q7224" s="15" t="s">
        <v>32</v>
      </c>
      <c r="R7224" s="22"/>
      <c r="T7224" s="15" t="s">
        <v>32</v>
      </c>
      <c r="U7224" s="15" t="s">
        <v>32</v>
      </c>
      <c r="V7224" s="15" t="s">
        <v>32</v>
      </c>
      <c r="X7224" s="20" t="str">
        <f t="shared" si="3819"/>
        <v/>
      </c>
      <c r="Y7224" s="20"/>
      <c r="Z7224" s="20"/>
      <c r="AA7224" s="20"/>
      <c r="AE7224" s="28"/>
      <c r="AF7224" s="29"/>
    </row>
    <row r="7225" spans="1:32">
      <c r="A7225" s="7"/>
      <c r="B7225" s="7"/>
      <c r="C7225" s="7"/>
      <c r="D7225" s="9" t="s">
        <v>45</v>
      </c>
      <c r="E7225" s="10" t="s">
        <v>41</v>
      </c>
      <c r="F7225" s="9"/>
      <c r="H7225" s="15" t="s">
        <v>32</v>
      </c>
      <c r="I7225" s="15" t="s">
        <v>32</v>
      </c>
      <c r="J7225" s="15" t="s">
        <v>32</v>
      </c>
      <c r="K7225" s="15" t="s">
        <v>32</v>
      </c>
      <c r="L7225" s="15" t="s">
        <v>32</v>
      </c>
      <c r="M7225" s="15" t="s">
        <v>32</v>
      </c>
      <c r="N7225" s="15" t="s">
        <v>32</v>
      </c>
      <c r="O7225" s="15" t="s">
        <v>32</v>
      </c>
      <c r="P7225" s="15" t="s">
        <v>32</v>
      </c>
      <c r="Q7225" s="15" t="s">
        <v>32</v>
      </c>
      <c r="R7225" s="22"/>
      <c r="T7225" s="15" t="s">
        <v>32</v>
      </c>
      <c r="U7225" s="15" t="s">
        <v>32</v>
      </c>
      <c r="V7225" s="15" t="s">
        <v>32</v>
      </c>
      <c r="X7225" s="20" t="str">
        <f t="shared" si="3819"/>
        <v/>
      </c>
      <c r="Y7225" s="20"/>
      <c r="Z7225" s="20"/>
      <c r="AA7225" s="20"/>
      <c r="AE7225" s="28"/>
      <c r="AF7225" s="29"/>
    </row>
    <row r="7226" spans="1:32">
      <c r="A7226" s="7"/>
      <c r="B7226" s="7"/>
      <c r="C7226" s="7"/>
      <c r="D7226" s="9" t="s">
        <v>46</v>
      </c>
      <c r="E7226" s="10" t="s">
        <v>41</v>
      </c>
      <c r="F7226" s="9"/>
      <c r="R7226" s="12">
        <f>G7226+I7226+J7226+K7226-L7226-M7226-N7226-Q7226</f>
        <v>0</v>
      </c>
      <c r="X7226" s="20" t="str">
        <f t="shared" si="3819"/>
        <v/>
      </c>
      <c r="Y7226" s="20" t="str">
        <f>IF(N7226&lt;O7226+P7226,"出卖应大于等于出卖肉畜+出卖仔畜","")</f>
        <v/>
      </c>
      <c r="Z7226" s="20" t="str">
        <f t="shared" ref="Z7226:Z7235" si="3824">IF(R7226&lt;S7226+T7226,"期末实有头数应大于等于能繁母畜+种公畜","")</f>
        <v/>
      </c>
      <c r="AA7226" s="20" t="str">
        <f t="shared" ref="AA7226:AA7231" si="3825">IF(R7226&lt;U7226+V7226,"期末实有头数应大于等于良种+改良种","")</f>
        <v/>
      </c>
      <c r="AE7226" s="28"/>
      <c r="AF7226" s="29"/>
    </row>
    <row r="7227" spans="1:32">
      <c r="A7227" s="7"/>
      <c r="B7227" s="7"/>
      <c r="C7227" s="7"/>
      <c r="D7227" s="9" t="s">
        <v>47</v>
      </c>
      <c r="E7227" s="16" t="s">
        <v>27</v>
      </c>
      <c r="F7227" s="9"/>
      <c r="R7227" s="12">
        <f>G7227+I7227+J7227+K7227-L7227-M7227-N7227-Q7227</f>
        <v>0</v>
      </c>
      <c r="X7227" s="20" t="str">
        <f t="shared" si="3819"/>
        <v/>
      </c>
      <c r="Y7227" s="20" t="str">
        <f>IF(N7227&lt;O7227+P7227,"出卖应大于等于出卖肉畜+出卖仔畜","")</f>
        <v/>
      </c>
      <c r="Z7227" s="20" t="str">
        <f t="shared" si="3824"/>
        <v/>
      </c>
      <c r="AA7227" s="20" t="str">
        <f t="shared" si="3825"/>
        <v/>
      </c>
      <c r="AE7227" s="28"/>
      <c r="AF7227" s="29"/>
    </row>
    <row r="7228" spans="1:32">
      <c r="A7228" s="7"/>
      <c r="B7228" s="7"/>
      <c r="C7228" s="7"/>
      <c r="D7228" s="9" t="s">
        <v>26</v>
      </c>
      <c r="E7228" s="10" t="s">
        <v>27</v>
      </c>
      <c r="F7228" s="9"/>
      <c r="G7228" s="12"/>
      <c r="H7228" s="12">
        <f t="shared" ref="G7228:V7228" si="3826">H7229+H7244</f>
        <v>0</v>
      </c>
      <c r="I7228" s="12">
        <f t="shared" si="3826"/>
        <v>0</v>
      </c>
      <c r="J7228" s="12">
        <f t="shared" si="3826"/>
        <v>0</v>
      </c>
      <c r="K7228" s="12">
        <f t="shared" si="3826"/>
        <v>0</v>
      </c>
      <c r="L7228" s="12">
        <f t="shared" si="3826"/>
        <v>0</v>
      </c>
      <c r="M7228" s="12">
        <f t="shared" si="3826"/>
        <v>0</v>
      </c>
      <c r="N7228" s="12">
        <f t="shared" si="3826"/>
        <v>0</v>
      </c>
      <c r="O7228" s="12">
        <f t="shared" si="3826"/>
        <v>0</v>
      </c>
      <c r="P7228" s="12">
        <f t="shared" si="3826"/>
        <v>0</v>
      </c>
      <c r="Q7228" s="12">
        <f t="shared" si="3826"/>
        <v>0</v>
      </c>
      <c r="R7228" s="12">
        <f t="shared" si="3826"/>
        <v>0</v>
      </c>
      <c r="S7228" s="12">
        <f t="shared" si="3826"/>
        <v>0</v>
      </c>
      <c r="T7228" s="12">
        <f t="shared" si="3826"/>
        <v>0</v>
      </c>
      <c r="U7228" s="12">
        <f t="shared" si="3826"/>
        <v>0</v>
      </c>
      <c r="V7228" s="12">
        <f t="shared" si="3826"/>
        <v>0</v>
      </c>
      <c r="X7228" s="20" t="str">
        <f t="shared" si="3819"/>
        <v/>
      </c>
      <c r="Y7228" s="20" t="str">
        <f>IF(N7228&lt;O7228+P7228,"出卖应大于等于出卖肉畜+出卖仔畜","")</f>
        <v/>
      </c>
      <c r="Z7228" s="20" t="str">
        <f t="shared" si="3824"/>
        <v/>
      </c>
      <c r="AA7228" s="20" t="str">
        <f t="shared" si="3825"/>
        <v/>
      </c>
      <c r="AE7228" s="28"/>
      <c r="AF7228" s="29"/>
    </row>
    <row r="7229" spans="1:32">
      <c r="A7229" s="7"/>
      <c r="B7229" s="7"/>
      <c r="C7229" s="7"/>
      <c r="D7229" s="9" t="s">
        <v>28</v>
      </c>
      <c r="E7229" s="10" t="s">
        <v>27</v>
      </c>
      <c r="F7229" s="9"/>
      <c r="G7229" s="12"/>
      <c r="H7229" s="12">
        <f t="shared" ref="G7229:V7229" si="3827">H7230+H7238</f>
        <v>0</v>
      </c>
      <c r="I7229" s="12">
        <f t="shared" si="3827"/>
        <v>0</v>
      </c>
      <c r="J7229" s="12">
        <f t="shared" si="3827"/>
        <v>0</v>
      </c>
      <c r="K7229" s="12">
        <f t="shared" si="3827"/>
        <v>0</v>
      </c>
      <c r="L7229" s="12">
        <f t="shared" si="3827"/>
        <v>0</v>
      </c>
      <c r="M7229" s="12">
        <f t="shared" si="3827"/>
        <v>0</v>
      </c>
      <c r="N7229" s="12">
        <f t="shared" si="3827"/>
        <v>0</v>
      </c>
      <c r="O7229" s="12">
        <f t="shared" si="3827"/>
        <v>0</v>
      </c>
      <c r="P7229" s="12">
        <f t="shared" si="3827"/>
        <v>0</v>
      </c>
      <c r="Q7229" s="12">
        <f t="shared" si="3827"/>
        <v>0</v>
      </c>
      <c r="R7229" s="12">
        <f t="shared" si="3827"/>
        <v>0</v>
      </c>
      <c r="S7229" s="12">
        <f t="shared" si="3827"/>
        <v>0</v>
      </c>
      <c r="T7229" s="12">
        <f t="shared" si="3827"/>
        <v>0</v>
      </c>
      <c r="U7229" s="12">
        <f t="shared" si="3827"/>
        <v>0</v>
      </c>
      <c r="V7229" s="12">
        <f t="shared" si="3827"/>
        <v>0</v>
      </c>
      <c r="X7229" s="20" t="str">
        <f t="shared" ref="X7229:X7245" si="3828">IF(H7229&lt;I7229,"繁殖仔畜应大于等于成活","")</f>
        <v/>
      </c>
      <c r="Y7229" s="20" t="str">
        <f t="shared" ref="Y7229:Y7240" si="3829">IF(N7229&lt;O7229+P7229,"出卖应大于等于出卖肉畜+出卖仔畜","")</f>
        <v/>
      </c>
      <c r="Z7229" s="20" t="str">
        <f t="shared" si="3824"/>
        <v/>
      </c>
      <c r="AA7229" s="20" t="str">
        <f t="shared" si="3825"/>
        <v/>
      </c>
      <c r="AE7229" s="28"/>
      <c r="AF7229" s="29"/>
    </row>
    <row r="7230" spans="1:32">
      <c r="A7230" s="7"/>
      <c r="B7230" s="7"/>
      <c r="C7230" s="7"/>
      <c r="D7230" s="9" t="s">
        <v>29</v>
      </c>
      <c r="E7230" s="10" t="s">
        <v>27</v>
      </c>
      <c r="F7230" s="9"/>
      <c r="G7230" s="12"/>
      <c r="H7230" s="12">
        <f t="shared" ref="G7230:R7230" si="3830">H7231+H7234+H7235+H7236+H7237</f>
        <v>0</v>
      </c>
      <c r="I7230" s="12">
        <f t="shared" si="3830"/>
        <v>0</v>
      </c>
      <c r="J7230" s="12">
        <f t="shared" si="3830"/>
        <v>0</v>
      </c>
      <c r="K7230" s="12">
        <f t="shared" si="3830"/>
        <v>0</v>
      </c>
      <c r="L7230" s="12">
        <f t="shared" si="3830"/>
        <v>0</v>
      </c>
      <c r="M7230" s="12">
        <f t="shared" si="3830"/>
        <v>0</v>
      </c>
      <c r="N7230" s="12">
        <f t="shared" si="3830"/>
        <v>0</v>
      </c>
      <c r="O7230" s="12">
        <f t="shared" si="3830"/>
        <v>0</v>
      </c>
      <c r="P7230" s="12">
        <f t="shared" si="3830"/>
        <v>0</v>
      </c>
      <c r="Q7230" s="12">
        <f t="shared" si="3830"/>
        <v>0</v>
      </c>
      <c r="R7230" s="12">
        <f t="shared" si="3830"/>
        <v>0</v>
      </c>
      <c r="S7230" s="12">
        <f>S7231+S7234+S7235+S7237</f>
        <v>0</v>
      </c>
      <c r="T7230" s="12">
        <f>T7231+T7234+T7235+T7237</f>
        <v>0</v>
      </c>
      <c r="U7230" s="12">
        <f>U7231+U7234+U7235+U7237</f>
        <v>0</v>
      </c>
      <c r="V7230" s="12">
        <f>V7231+V7234+V7235+V7237</f>
        <v>0</v>
      </c>
      <c r="X7230" s="20" t="str">
        <f t="shared" si="3828"/>
        <v/>
      </c>
      <c r="Y7230" s="20" t="str">
        <f t="shared" si="3829"/>
        <v/>
      </c>
      <c r="Z7230" s="20" t="str">
        <f t="shared" si="3824"/>
        <v/>
      </c>
      <c r="AA7230" s="20" t="str">
        <f t="shared" si="3825"/>
        <v/>
      </c>
      <c r="AE7230" s="28"/>
      <c r="AF7230" s="29"/>
    </row>
    <row r="7231" spans="1:32">
      <c r="A7231" s="7"/>
      <c r="B7231" s="7"/>
      <c r="C7231" s="7"/>
      <c r="D7231" s="9" t="s">
        <v>30</v>
      </c>
      <c r="E7231" s="10" t="s">
        <v>27</v>
      </c>
      <c r="F7231" s="9"/>
      <c r="R7231" s="12">
        <f>G7231+I7231+J7231+K7231-L7231-M7231-N7231-Q7231</f>
        <v>0</v>
      </c>
      <c r="X7231" s="20" t="str">
        <f t="shared" si="3828"/>
        <v/>
      </c>
      <c r="Y7231" s="20" t="str">
        <f t="shared" si="3829"/>
        <v/>
      </c>
      <c r="Z7231" s="20" t="str">
        <f t="shared" si="3824"/>
        <v/>
      </c>
      <c r="AA7231" s="20" t="str">
        <f t="shared" si="3825"/>
        <v/>
      </c>
      <c r="AE7231" s="28"/>
      <c r="AF7231" s="29"/>
    </row>
    <row r="7232" spans="1:32">
      <c r="A7232" s="7"/>
      <c r="B7232" s="7"/>
      <c r="C7232" s="7"/>
      <c r="D7232" s="9" t="s">
        <v>31</v>
      </c>
      <c r="E7232" s="10" t="s">
        <v>27</v>
      </c>
      <c r="F7232" s="9"/>
      <c r="R7232" s="12">
        <f t="shared" ref="R7232:R7237" si="3831">G7232+I7232+J7232+K7232-L7232-M7232-N7232-Q7232</f>
        <v>0</v>
      </c>
      <c r="U7232" s="15" t="s">
        <v>32</v>
      </c>
      <c r="V7232" s="15" t="s">
        <v>32</v>
      </c>
      <c r="X7232" s="20" t="str">
        <f t="shared" si="3828"/>
        <v/>
      </c>
      <c r="Y7232" s="20" t="str">
        <f t="shared" si="3829"/>
        <v/>
      </c>
      <c r="Z7232" s="20" t="str">
        <f t="shared" si="3824"/>
        <v/>
      </c>
      <c r="AA7232" s="20"/>
      <c r="AE7232" s="28"/>
      <c r="AF7232" s="29"/>
    </row>
    <row r="7233" spans="1:32">
      <c r="A7233" s="7"/>
      <c r="B7233" s="7"/>
      <c r="C7233" s="7"/>
      <c r="D7233" s="9" t="s">
        <v>33</v>
      </c>
      <c r="E7233" s="10" t="s">
        <v>27</v>
      </c>
      <c r="F7233" s="9"/>
      <c r="R7233" s="12">
        <f t="shared" si="3831"/>
        <v>0</v>
      </c>
      <c r="U7233" s="15" t="s">
        <v>32</v>
      </c>
      <c r="V7233" s="15" t="s">
        <v>32</v>
      </c>
      <c r="X7233" s="20" t="str">
        <f t="shared" si="3828"/>
        <v/>
      </c>
      <c r="Y7233" s="20" t="str">
        <f t="shared" si="3829"/>
        <v/>
      </c>
      <c r="Z7233" s="20" t="str">
        <f t="shared" si="3824"/>
        <v/>
      </c>
      <c r="AA7233" s="20"/>
      <c r="AE7233" s="28"/>
      <c r="AF7233" s="29"/>
    </row>
    <row r="7234" spans="1:32">
      <c r="A7234" s="7"/>
      <c r="B7234" s="7"/>
      <c r="C7234" s="7"/>
      <c r="D7234" s="9" t="s">
        <v>34</v>
      </c>
      <c r="E7234" s="10" t="s">
        <v>35</v>
      </c>
      <c r="F7234" s="9"/>
      <c r="R7234" s="12">
        <f t="shared" si="3831"/>
        <v>0</v>
      </c>
      <c r="X7234" s="20" t="str">
        <f t="shared" si="3828"/>
        <v/>
      </c>
      <c r="Y7234" s="20" t="str">
        <f t="shared" si="3829"/>
        <v/>
      </c>
      <c r="Z7234" s="20" t="str">
        <f t="shared" si="3824"/>
        <v/>
      </c>
      <c r="AA7234" s="20" t="str">
        <f>IF(R7234&lt;U7234+V7234,"期末实有头数应大于等于良种+改良种","")</f>
        <v/>
      </c>
      <c r="AE7234" s="28"/>
      <c r="AF7234" s="29"/>
    </row>
    <row r="7235" spans="1:32">
      <c r="A7235" s="7"/>
      <c r="B7235" s="7"/>
      <c r="C7235" s="7"/>
      <c r="D7235" s="9" t="s">
        <v>36</v>
      </c>
      <c r="E7235" s="10" t="s">
        <v>27</v>
      </c>
      <c r="F7235" s="9"/>
      <c r="R7235" s="12">
        <f t="shared" si="3831"/>
        <v>0</v>
      </c>
      <c r="X7235" s="20" t="str">
        <f t="shared" si="3828"/>
        <v/>
      </c>
      <c r="Y7235" s="20" t="str">
        <f t="shared" si="3829"/>
        <v/>
      </c>
      <c r="Z7235" s="20" t="str">
        <f t="shared" si="3824"/>
        <v/>
      </c>
      <c r="AA7235" s="20" t="str">
        <f>IF(R7235&lt;U7235+V7235,"期末实有头数应大于等于良种+改良种","")</f>
        <v/>
      </c>
      <c r="AE7235" s="28"/>
      <c r="AF7235" s="29"/>
    </row>
    <row r="7236" spans="1:32">
      <c r="A7236" s="7"/>
      <c r="B7236" s="7"/>
      <c r="C7236" s="7"/>
      <c r="D7236" s="9" t="s">
        <v>37</v>
      </c>
      <c r="E7236" s="10" t="s">
        <v>27</v>
      </c>
      <c r="F7236" s="9"/>
      <c r="R7236" s="12">
        <f t="shared" si="3831"/>
        <v>0</v>
      </c>
      <c r="S7236" s="15" t="s">
        <v>32</v>
      </c>
      <c r="T7236" s="15" t="s">
        <v>32</v>
      </c>
      <c r="U7236" s="15" t="s">
        <v>32</v>
      </c>
      <c r="V7236" s="15" t="s">
        <v>32</v>
      </c>
      <c r="X7236" s="20" t="str">
        <f t="shared" si="3828"/>
        <v/>
      </c>
      <c r="Y7236" s="20" t="str">
        <f t="shared" si="3829"/>
        <v/>
      </c>
      <c r="Z7236" s="20"/>
      <c r="AA7236" s="20"/>
      <c r="AE7236" s="28"/>
      <c r="AF7236" s="29"/>
    </row>
    <row r="7237" spans="1:32">
      <c r="A7237" s="7"/>
      <c r="B7237" s="7"/>
      <c r="C7237" s="7"/>
      <c r="D7237" s="9" t="s">
        <v>38</v>
      </c>
      <c r="E7237" s="10" t="s">
        <v>39</v>
      </c>
      <c r="F7237" s="9"/>
      <c r="R7237" s="12">
        <f t="shared" si="3831"/>
        <v>0</v>
      </c>
      <c r="X7237" s="20" t="str">
        <f t="shared" si="3828"/>
        <v/>
      </c>
      <c r="Y7237" s="20" t="str">
        <f t="shared" si="3829"/>
        <v/>
      </c>
      <c r="Z7237" s="20" t="str">
        <f>IF(R7237&lt;S7237+T7237,"期末实有头数应大于等于能繁母畜+种公畜","")</f>
        <v/>
      </c>
      <c r="AA7237" s="20" t="str">
        <f>IF(R7237&lt;U7237+V7237,"期末实有头数应大于等于良种+改良种","")</f>
        <v/>
      </c>
      <c r="AE7237" s="28"/>
      <c r="AF7237" s="29"/>
    </row>
    <row r="7238" spans="1:32">
      <c r="A7238" s="7"/>
      <c r="B7238" s="7"/>
      <c r="C7238" s="7"/>
      <c r="D7238" s="9" t="s">
        <v>40</v>
      </c>
      <c r="E7238" s="10" t="s">
        <v>41</v>
      </c>
      <c r="F7238" s="9"/>
      <c r="G7238" s="12"/>
      <c r="H7238" s="12">
        <f t="shared" ref="G7238:V7238" si="3832">H7239+H7243</f>
        <v>0</v>
      </c>
      <c r="I7238" s="12">
        <f t="shared" si="3832"/>
        <v>0</v>
      </c>
      <c r="J7238" s="12">
        <f t="shared" si="3832"/>
        <v>0</v>
      </c>
      <c r="K7238" s="12">
        <f t="shared" si="3832"/>
        <v>0</v>
      </c>
      <c r="L7238" s="12">
        <f t="shared" si="3832"/>
        <v>0</v>
      </c>
      <c r="M7238" s="12">
        <f t="shared" si="3832"/>
        <v>0</v>
      </c>
      <c r="N7238" s="12">
        <f t="shared" si="3832"/>
        <v>0</v>
      </c>
      <c r="O7238" s="12">
        <f t="shared" si="3832"/>
        <v>0</v>
      </c>
      <c r="P7238" s="12">
        <f t="shared" si="3832"/>
        <v>0</v>
      </c>
      <c r="Q7238" s="12">
        <f t="shared" si="3832"/>
        <v>0</v>
      </c>
      <c r="R7238" s="21">
        <f t="shared" si="3832"/>
        <v>0</v>
      </c>
      <c r="S7238" s="12">
        <f t="shared" si="3832"/>
        <v>0</v>
      </c>
      <c r="T7238" s="12">
        <f t="shared" si="3832"/>
        <v>0</v>
      </c>
      <c r="U7238" s="12">
        <f t="shared" si="3832"/>
        <v>0</v>
      </c>
      <c r="V7238" s="12">
        <f t="shared" si="3832"/>
        <v>0</v>
      </c>
      <c r="X7238" s="20" t="str">
        <f t="shared" si="3828"/>
        <v/>
      </c>
      <c r="Y7238" s="20" t="str">
        <f t="shared" si="3829"/>
        <v/>
      </c>
      <c r="Z7238" s="20" t="str">
        <f>IF(R7238&lt;S7238+T7238,"期末实有头数应大于等于能繁母畜+种公畜","")</f>
        <v/>
      </c>
      <c r="AA7238" s="20" t="str">
        <f>IF(R7238&lt;U7238+V7238,"期末实有头数应大于等于良种+改良种","")</f>
        <v/>
      </c>
      <c r="AE7238" s="28"/>
      <c r="AF7238" s="29"/>
    </row>
    <row r="7239" spans="1:32">
      <c r="A7239" s="7"/>
      <c r="B7239" s="7"/>
      <c r="C7239" s="7"/>
      <c r="D7239" s="9" t="s">
        <v>42</v>
      </c>
      <c r="E7239" s="10" t="s">
        <v>41</v>
      </c>
      <c r="F7239" s="9"/>
      <c r="R7239" s="12">
        <f>G7239+I7239+J7239+K7239-L7239-M7239-N7239-Q7239</f>
        <v>0</v>
      </c>
      <c r="X7239" s="20" t="str">
        <f t="shared" si="3828"/>
        <v/>
      </c>
      <c r="Y7239" s="20" t="str">
        <f t="shared" si="3829"/>
        <v/>
      </c>
      <c r="Z7239" s="20" t="str">
        <f>IF(R7239&lt;S7239+T7239,"期末实有头数应大于等于能繁母畜+种公畜","")</f>
        <v/>
      </c>
      <c r="AA7239" s="20" t="str">
        <f>IF(R7239&lt;U7239+V7239,"期末实有头数应大于等于良种+改良种","")</f>
        <v/>
      </c>
      <c r="AE7239" s="28"/>
      <c r="AF7239" s="29"/>
    </row>
    <row r="7240" spans="1:32">
      <c r="A7240" s="7"/>
      <c r="B7240" s="7"/>
      <c r="C7240" s="7"/>
      <c r="D7240" s="9" t="s">
        <v>43</v>
      </c>
      <c r="E7240" s="10" t="s">
        <v>41</v>
      </c>
      <c r="F7240" s="9"/>
      <c r="R7240" s="12">
        <f>G7240+I7240+J7240+K7240-L7240-M7240-N7240-Q7240</f>
        <v>0</v>
      </c>
      <c r="U7240" s="15" t="s">
        <v>32</v>
      </c>
      <c r="V7240" s="15" t="s">
        <v>32</v>
      </c>
      <c r="X7240" s="20" t="str">
        <f t="shared" si="3828"/>
        <v/>
      </c>
      <c r="Y7240" s="20" t="str">
        <f t="shared" si="3829"/>
        <v/>
      </c>
      <c r="Z7240" s="20" t="str">
        <f>IF(R7240&lt;S7240+T7240,"期末实有头数应大于等于能繁母畜+种公畜","")</f>
        <v/>
      </c>
      <c r="AA7240" s="20"/>
      <c r="AE7240" s="28"/>
      <c r="AF7240" s="29"/>
    </row>
    <row r="7241" spans="1:32">
      <c r="A7241" s="7"/>
      <c r="B7241" s="7"/>
      <c r="C7241" s="7"/>
      <c r="D7241" s="9" t="s">
        <v>44</v>
      </c>
      <c r="E7241" s="10" t="s">
        <v>41</v>
      </c>
      <c r="F7241" s="9"/>
      <c r="H7241" s="15" t="s">
        <v>32</v>
      </c>
      <c r="I7241" s="15" t="s">
        <v>32</v>
      </c>
      <c r="J7241" s="15" t="s">
        <v>32</v>
      </c>
      <c r="K7241" s="15" t="s">
        <v>32</v>
      </c>
      <c r="L7241" s="15" t="s">
        <v>32</v>
      </c>
      <c r="M7241" s="15" t="s">
        <v>32</v>
      </c>
      <c r="N7241" s="15" t="s">
        <v>32</v>
      </c>
      <c r="O7241" s="15" t="s">
        <v>32</v>
      </c>
      <c r="P7241" s="15" t="s">
        <v>32</v>
      </c>
      <c r="Q7241" s="15" t="s">
        <v>32</v>
      </c>
      <c r="R7241" s="22"/>
      <c r="T7241" s="15" t="s">
        <v>32</v>
      </c>
      <c r="U7241" s="15" t="s">
        <v>32</v>
      </c>
      <c r="V7241" s="15" t="s">
        <v>32</v>
      </c>
      <c r="X7241" s="20" t="str">
        <f t="shared" si="3828"/>
        <v/>
      </c>
      <c r="Y7241" s="20"/>
      <c r="Z7241" s="20"/>
      <c r="AA7241" s="20"/>
      <c r="AE7241" s="28"/>
      <c r="AF7241" s="29"/>
    </row>
    <row r="7242" spans="1:32">
      <c r="A7242" s="7"/>
      <c r="B7242" s="7"/>
      <c r="C7242" s="7"/>
      <c r="D7242" s="9" t="s">
        <v>45</v>
      </c>
      <c r="E7242" s="10" t="s">
        <v>41</v>
      </c>
      <c r="F7242" s="9"/>
      <c r="H7242" s="15" t="s">
        <v>32</v>
      </c>
      <c r="I7242" s="15" t="s">
        <v>32</v>
      </c>
      <c r="J7242" s="15" t="s">
        <v>32</v>
      </c>
      <c r="K7242" s="15" t="s">
        <v>32</v>
      </c>
      <c r="L7242" s="15" t="s">
        <v>32</v>
      </c>
      <c r="M7242" s="15" t="s">
        <v>32</v>
      </c>
      <c r="N7242" s="15" t="s">
        <v>32</v>
      </c>
      <c r="O7242" s="15" t="s">
        <v>32</v>
      </c>
      <c r="P7242" s="15" t="s">
        <v>32</v>
      </c>
      <c r="Q7242" s="15" t="s">
        <v>32</v>
      </c>
      <c r="R7242" s="22"/>
      <c r="T7242" s="15" t="s">
        <v>32</v>
      </c>
      <c r="U7242" s="15" t="s">
        <v>32</v>
      </c>
      <c r="V7242" s="15" t="s">
        <v>32</v>
      </c>
      <c r="X7242" s="20" t="str">
        <f t="shared" si="3828"/>
        <v/>
      </c>
      <c r="Y7242" s="20"/>
      <c r="Z7242" s="20"/>
      <c r="AA7242" s="20"/>
      <c r="AE7242" s="28"/>
      <c r="AF7242" s="29"/>
    </row>
    <row r="7243" spans="1:32">
      <c r="A7243" s="7"/>
      <c r="B7243" s="7"/>
      <c r="C7243" s="7"/>
      <c r="D7243" s="9" t="s">
        <v>46</v>
      </c>
      <c r="E7243" s="10" t="s">
        <v>41</v>
      </c>
      <c r="F7243" s="9"/>
      <c r="R7243" s="12">
        <f>G7243+I7243+J7243+K7243-L7243-M7243-N7243-Q7243</f>
        <v>0</v>
      </c>
      <c r="X7243" s="20" t="str">
        <f t="shared" si="3828"/>
        <v/>
      </c>
      <c r="Y7243" s="20" t="str">
        <f>IF(N7243&lt;O7243+P7243,"出卖应大于等于出卖肉畜+出卖仔畜","")</f>
        <v/>
      </c>
      <c r="Z7243" s="20" t="str">
        <f t="shared" ref="Z7243:Z7252" si="3833">IF(R7243&lt;S7243+T7243,"期末实有头数应大于等于能繁母畜+种公畜","")</f>
        <v/>
      </c>
      <c r="AA7243" s="20" t="str">
        <f t="shared" ref="AA7243:AA7248" si="3834">IF(R7243&lt;U7243+V7243,"期末实有头数应大于等于良种+改良种","")</f>
        <v/>
      </c>
      <c r="AE7243" s="28"/>
      <c r="AF7243" s="29"/>
    </row>
    <row r="7244" spans="1:32">
      <c r="A7244" s="7"/>
      <c r="B7244" s="7"/>
      <c r="C7244" s="7"/>
      <c r="D7244" s="9" t="s">
        <v>47</v>
      </c>
      <c r="E7244" s="16" t="s">
        <v>27</v>
      </c>
      <c r="F7244" s="9"/>
      <c r="R7244" s="12">
        <f>G7244+I7244+J7244+K7244-L7244-M7244-N7244-Q7244</f>
        <v>0</v>
      </c>
      <c r="X7244" s="20" t="str">
        <f t="shared" si="3828"/>
        <v/>
      </c>
      <c r="Y7244" s="20" t="str">
        <f>IF(N7244&lt;O7244+P7244,"出卖应大于等于出卖肉畜+出卖仔畜","")</f>
        <v/>
      </c>
      <c r="Z7244" s="20" t="str">
        <f t="shared" si="3833"/>
        <v/>
      </c>
      <c r="AA7244" s="20" t="str">
        <f t="shared" si="3834"/>
        <v/>
      </c>
      <c r="AE7244" s="28"/>
      <c r="AF7244" s="29"/>
    </row>
    <row r="7245" spans="1:32">
      <c r="A7245" s="7"/>
      <c r="B7245" s="7"/>
      <c r="C7245" s="7"/>
      <c r="D7245" s="9" t="s">
        <v>26</v>
      </c>
      <c r="E7245" s="10" t="s">
        <v>27</v>
      </c>
      <c r="F7245" s="9"/>
      <c r="G7245" s="12"/>
      <c r="H7245" s="12">
        <f t="shared" ref="G7245:V7245" si="3835">H7246+H7261</f>
        <v>0</v>
      </c>
      <c r="I7245" s="12">
        <f t="shared" si="3835"/>
        <v>0</v>
      </c>
      <c r="J7245" s="12">
        <f t="shared" si="3835"/>
        <v>0</v>
      </c>
      <c r="K7245" s="12">
        <f t="shared" si="3835"/>
        <v>0</v>
      </c>
      <c r="L7245" s="12">
        <f t="shared" si="3835"/>
        <v>0</v>
      </c>
      <c r="M7245" s="12">
        <f t="shared" si="3835"/>
        <v>0</v>
      </c>
      <c r="N7245" s="12">
        <f t="shared" si="3835"/>
        <v>0</v>
      </c>
      <c r="O7245" s="12">
        <f t="shared" si="3835"/>
        <v>0</v>
      </c>
      <c r="P7245" s="12">
        <f t="shared" si="3835"/>
        <v>0</v>
      </c>
      <c r="Q7245" s="12">
        <f t="shared" si="3835"/>
        <v>0</v>
      </c>
      <c r="R7245" s="12">
        <f t="shared" si="3835"/>
        <v>0</v>
      </c>
      <c r="S7245" s="12">
        <f t="shared" si="3835"/>
        <v>0</v>
      </c>
      <c r="T7245" s="12">
        <f t="shared" si="3835"/>
        <v>0</v>
      </c>
      <c r="U7245" s="12">
        <f t="shared" si="3835"/>
        <v>0</v>
      </c>
      <c r="V7245" s="12">
        <f t="shared" si="3835"/>
        <v>0</v>
      </c>
      <c r="X7245" s="20" t="str">
        <f t="shared" si="3828"/>
        <v/>
      </c>
      <c r="Y7245" s="20" t="str">
        <f>IF(N7245&lt;O7245+P7245,"出卖应大于等于出卖肉畜+出卖仔畜","")</f>
        <v/>
      </c>
      <c r="Z7245" s="20" t="str">
        <f t="shared" si="3833"/>
        <v/>
      </c>
      <c r="AA7245" s="20" t="str">
        <f t="shared" si="3834"/>
        <v/>
      </c>
      <c r="AE7245" s="28"/>
      <c r="AF7245" s="29"/>
    </row>
    <row r="7246" spans="1:32">
      <c r="A7246" s="7"/>
      <c r="B7246" s="7"/>
      <c r="C7246" s="7"/>
      <c r="D7246" s="9" t="s">
        <v>28</v>
      </c>
      <c r="E7246" s="10" t="s">
        <v>27</v>
      </c>
      <c r="F7246" s="9"/>
      <c r="G7246" s="12"/>
      <c r="H7246" s="12">
        <f t="shared" ref="G7246:V7246" si="3836">H7247+H7255</f>
        <v>0</v>
      </c>
      <c r="I7246" s="12">
        <f t="shared" si="3836"/>
        <v>0</v>
      </c>
      <c r="J7246" s="12">
        <f t="shared" si="3836"/>
        <v>0</v>
      </c>
      <c r="K7246" s="12">
        <f t="shared" si="3836"/>
        <v>0</v>
      </c>
      <c r="L7246" s="12">
        <f t="shared" si="3836"/>
        <v>0</v>
      </c>
      <c r="M7246" s="12">
        <f t="shared" si="3836"/>
        <v>0</v>
      </c>
      <c r="N7246" s="12">
        <f t="shared" si="3836"/>
        <v>0</v>
      </c>
      <c r="O7246" s="12">
        <f t="shared" si="3836"/>
        <v>0</v>
      </c>
      <c r="P7246" s="12">
        <f t="shared" si="3836"/>
        <v>0</v>
      </c>
      <c r="Q7246" s="12">
        <f t="shared" si="3836"/>
        <v>0</v>
      </c>
      <c r="R7246" s="12">
        <f t="shared" si="3836"/>
        <v>0</v>
      </c>
      <c r="S7246" s="12">
        <f t="shared" si="3836"/>
        <v>0</v>
      </c>
      <c r="T7246" s="12">
        <f t="shared" si="3836"/>
        <v>0</v>
      </c>
      <c r="U7246" s="12">
        <f t="shared" si="3836"/>
        <v>0</v>
      </c>
      <c r="V7246" s="12">
        <f t="shared" si="3836"/>
        <v>0</v>
      </c>
      <c r="X7246" s="20" t="str">
        <f t="shared" ref="X7246:X7262" si="3837">IF(H7246&lt;I7246,"繁殖仔畜应大于等于成活","")</f>
        <v/>
      </c>
      <c r="Y7246" s="20" t="str">
        <f t="shared" ref="Y7246:Y7257" si="3838">IF(N7246&lt;O7246+P7246,"出卖应大于等于出卖肉畜+出卖仔畜","")</f>
        <v/>
      </c>
      <c r="Z7246" s="20" t="str">
        <f t="shared" si="3833"/>
        <v/>
      </c>
      <c r="AA7246" s="20" t="str">
        <f t="shared" si="3834"/>
        <v/>
      </c>
      <c r="AE7246" s="28"/>
      <c r="AF7246" s="29"/>
    </row>
    <row r="7247" spans="1:32">
      <c r="A7247" s="7"/>
      <c r="B7247" s="7"/>
      <c r="C7247" s="7"/>
      <c r="D7247" s="9" t="s">
        <v>29</v>
      </c>
      <c r="E7247" s="10" t="s">
        <v>27</v>
      </c>
      <c r="F7247" s="9"/>
      <c r="G7247" s="12"/>
      <c r="H7247" s="12">
        <f t="shared" ref="G7247:R7247" si="3839">H7248+H7251+H7252+H7253+H7254</f>
        <v>0</v>
      </c>
      <c r="I7247" s="12">
        <f t="shared" si="3839"/>
        <v>0</v>
      </c>
      <c r="J7247" s="12">
        <f t="shared" si="3839"/>
        <v>0</v>
      </c>
      <c r="K7247" s="12">
        <f t="shared" si="3839"/>
        <v>0</v>
      </c>
      <c r="L7247" s="12">
        <f t="shared" si="3839"/>
        <v>0</v>
      </c>
      <c r="M7247" s="12">
        <f t="shared" si="3839"/>
        <v>0</v>
      </c>
      <c r="N7247" s="12">
        <f t="shared" si="3839"/>
        <v>0</v>
      </c>
      <c r="O7247" s="12">
        <f t="shared" si="3839"/>
        <v>0</v>
      </c>
      <c r="P7247" s="12">
        <f t="shared" si="3839"/>
        <v>0</v>
      </c>
      <c r="Q7247" s="12">
        <f t="shared" si="3839"/>
        <v>0</v>
      </c>
      <c r="R7247" s="12">
        <f t="shared" si="3839"/>
        <v>0</v>
      </c>
      <c r="S7247" s="12">
        <f>S7248+S7251+S7252+S7254</f>
        <v>0</v>
      </c>
      <c r="T7247" s="12">
        <f>T7248+T7251+T7252+T7254</f>
        <v>0</v>
      </c>
      <c r="U7247" s="12">
        <f>U7248+U7251+U7252+U7254</f>
        <v>0</v>
      </c>
      <c r="V7247" s="12">
        <f>V7248+V7251+V7252+V7254</f>
        <v>0</v>
      </c>
      <c r="X7247" s="20" t="str">
        <f t="shared" si="3837"/>
        <v/>
      </c>
      <c r="Y7247" s="20" t="str">
        <f t="shared" si="3838"/>
        <v/>
      </c>
      <c r="Z7247" s="20" t="str">
        <f t="shared" si="3833"/>
        <v/>
      </c>
      <c r="AA7247" s="20" t="str">
        <f t="shared" si="3834"/>
        <v/>
      </c>
      <c r="AE7247" s="28"/>
      <c r="AF7247" s="29"/>
    </row>
    <row r="7248" spans="1:32">
      <c r="A7248" s="7"/>
      <c r="B7248" s="7"/>
      <c r="C7248" s="7"/>
      <c r="D7248" s="9" t="s">
        <v>30</v>
      </c>
      <c r="E7248" s="10" t="s">
        <v>27</v>
      </c>
      <c r="F7248" s="9"/>
      <c r="R7248" s="12">
        <f>G7248+I7248+J7248+K7248-L7248-M7248-N7248-Q7248</f>
        <v>0</v>
      </c>
      <c r="X7248" s="20" t="str">
        <f t="shared" si="3837"/>
        <v/>
      </c>
      <c r="Y7248" s="20" t="str">
        <f t="shared" si="3838"/>
        <v/>
      </c>
      <c r="Z7248" s="20" t="str">
        <f t="shared" si="3833"/>
        <v/>
      </c>
      <c r="AA7248" s="20" t="str">
        <f t="shared" si="3834"/>
        <v/>
      </c>
      <c r="AE7248" s="28"/>
      <c r="AF7248" s="29"/>
    </row>
    <row r="7249" spans="1:32">
      <c r="A7249" s="7"/>
      <c r="B7249" s="7"/>
      <c r="C7249" s="7"/>
      <c r="D7249" s="9" t="s">
        <v>31</v>
      </c>
      <c r="E7249" s="10" t="s">
        <v>27</v>
      </c>
      <c r="F7249" s="9"/>
      <c r="R7249" s="12">
        <f t="shared" ref="R7249:R7254" si="3840">G7249+I7249+J7249+K7249-L7249-M7249-N7249-Q7249</f>
        <v>0</v>
      </c>
      <c r="U7249" s="15" t="s">
        <v>32</v>
      </c>
      <c r="V7249" s="15" t="s">
        <v>32</v>
      </c>
      <c r="X7249" s="20" t="str">
        <f t="shared" si="3837"/>
        <v/>
      </c>
      <c r="Y7249" s="20" t="str">
        <f t="shared" si="3838"/>
        <v/>
      </c>
      <c r="Z7249" s="20" t="str">
        <f t="shared" si="3833"/>
        <v/>
      </c>
      <c r="AA7249" s="20"/>
      <c r="AE7249" s="28"/>
      <c r="AF7249" s="29"/>
    </row>
    <row r="7250" spans="1:32">
      <c r="A7250" s="7"/>
      <c r="B7250" s="7"/>
      <c r="C7250" s="7"/>
      <c r="D7250" s="9" t="s">
        <v>33</v>
      </c>
      <c r="E7250" s="10" t="s">
        <v>27</v>
      </c>
      <c r="F7250" s="9"/>
      <c r="R7250" s="12">
        <f t="shared" si="3840"/>
        <v>0</v>
      </c>
      <c r="U7250" s="15" t="s">
        <v>32</v>
      </c>
      <c r="V7250" s="15" t="s">
        <v>32</v>
      </c>
      <c r="X7250" s="20" t="str">
        <f t="shared" si="3837"/>
        <v/>
      </c>
      <c r="Y7250" s="20" t="str">
        <f t="shared" si="3838"/>
        <v/>
      </c>
      <c r="Z7250" s="20" t="str">
        <f t="shared" si="3833"/>
        <v/>
      </c>
      <c r="AA7250" s="20"/>
      <c r="AE7250" s="28"/>
      <c r="AF7250" s="29"/>
    </row>
    <row r="7251" spans="1:32">
      <c r="A7251" s="7"/>
      <c r="B7251" s="7"/>
      <c r="C7251" s="7"/>
      <c r="D7251" s="9" t="s">
        <v>34</v>
      </c>
      <c r="E7251" s="10" t="s">
        <v>35</v>
      </c>
      <c r="F7251" s="9"/>
      <c r="R7251" s="12">
        <f t="shared" si="3840"/>
        <v>0</v>
      </c>
      <c r="X7251" s="20" t="str">
        <f t="shared" si="3837"/>
        <v/>
      </c>
      <c r="Y7251" s="20" t="str">
        <f t="shared" si="3838"/>
        <v/>
      </c>
      <c r="Z7251" s="20" t="str">
        <f t="shared" si="3833"/>
        <v/>
      </c>
      <c r="AA7251" s="20" t="str">
        <f>IF(R7251&lt;U7251+V7251,"期末实有头数应大于等于良种+改良种","")</f>
        <v/>
      </c>
      <c r="AE7251" s="28"/>
      <c r="AF7251" s="29"/>
    </row>
    <row r="7252" spans="1:32">
      <c r="A7252" s="7"/>
      <c r="B7252" s="7"/>
      <c r="C7252" s="7"/>
      <c r="D7252" s="9" t="s">
        <v>36</v>
      </c>
      <c r="E7252" s="10" t="s">
        <v>27</v>
      </c>
      <c r="F7252" s="9"/>
      <c r="R7252" s="12">
        <f t="shared" si="3840"/>
        <v>0</v>
      </c>
      <c r="X7252" s="20" t="str">
        <f t="shared" si="3837"/>
        <v/>
      </c>
      <c r="Y7252" s="20" t="str">
        <f t="shared" si="3838"/>
        <v/>
      </c>
      <c r="Z7252" s="20" t="str">
        <f t="shared" si="3833"/>
        <v/>
      </c>
      <c r="AA7252" s="20" t="str">
        <f>IF(R7252&lt;U7252+V7252,"期末实有头数应大于等于良种+改良种","")</f>
        <v/>
      </c>
      <c r="AE7252" s="28"/>
      <c r="AF7252" s="29"/>
    </row>
    <row r="7253" spans="1:32">
      <c r="A7253" s="7"/>
      <c r="B7253" s="7"/>
      <c r="C7253" s="7"/>
      <c r="D7253" s="9" t="s">
        <v>37</v>
      </c>
      <c r="E7253" s="10" t="s">
        <v>27</v>
      </c>
      <c r="F7253" s="9"/>
      <c r="R7253" s="12">
        <f t="shared" si="3840"/>
        <v>0</v>
      </c>
      <c r="S7253" s="15" t="s">
        <v>32</v>
      </c>
      <c r="T7253" s="15" t="s">
        <v>32</v>
      </c>
      <c r="U7253" s="15" t="s">
        <v>32</v>
      </c>
      <c r="V7253" s="15" t="s">
        <v>32</v>
      </c>
      <c r="X7253" s="20" t="str">
        <f t="shared" si="3837"/>
        <v/>
      </c>
      <c r="Y7253" s="20" t="str">
        <f t="shared" si="3838"/>
        <v/>
      </c>
      <c r="Z7253" s="20"/>
      <c r="AA7253" s="20"/>
      <c r="AE7253" s="28"/>
      <c r="AF7253" s="29"/>
    </row>
    <row r="7254" spans="1:32">
      <c r="A7254" s="7"/>
      <c r="B7254" s="7"/>
      <c r="C7254" s="7"/>
      <c r="D7254" s="9" t="s">
        <v>38</v>
      </c>
      <c r="E7254" s="10" t="s">
        <v>39</v>
      </c>
      <c r="F7254" s="9"/>
      <c r="R7254" s="12">
        <f t="shared" si="3840"/>
        <v>0</v>
      </c>
      <c r="X7254" s="20" t="str">
        <f t="shared" si="3837"/>
        <v/>
      </c>
      <c r="Y7254" s="20" t="str">
        <f t="shared" si="3838"/>
        <v/>
      </c>
      <c r="Z7254" s="20" t="str">
        <f>IF(R7254&lt;S7254+T7254,"期末实有头数应大于等于能繁母畜+种公畜","")</f>
        <v/>
      </c>
      <c r="AA7254" s="20" t="str">
        <f>IF(R7254&lt;U7254+V7254,"期末实有头数应大于等于良种+改良种","")</f>
        <v/>
      </c>
      <c r="AE7254" s="28"/>
      <c r="AF7254" s="29"/>
    </row>
    <row r="7255" spans="1:32">
      <c r="A7255" s="7"/>
      <c r="B7255" s="7"/>
      <c r="C7255" s="7"/>
      <c r="D7255" s="9" t="s">
        <v>40</v>
      </c>
      <c r="E7255" s="10" t="s">
        <v>41</v>
      </c>
      <c r="F7255" s="9"/>
      <c r="G7255" s="12"/>
      <c r="H7255" s="12">
        <f t="shared" ref="G7255:V7255" si="3841">H7256+H7260</f>
        <v>0</v>
      </c>
      <c r="I7255" s="12">
        <f t="shared" si="3841"/>
        <v>0</v>
      </c>
      <c r="J7255" s="12">
        <f t="shared" si="3841"/>
        <v>0</v>
      </c>
      <c r="K7255" s="12">
        <f t="shared" si="3841"/>
        <v>0</v>
      </c>
      <c r="L7255" s="12">
        <f t="shared" si="3841"/>
        <v>0</v>
      </c>
      <c r="M7255" s="12">
        <f t="shared" si="3841"/>
        <v>0</v>
      </c>
      <c r="N7255" s="12">
        <f t="shared" si="3841"/>
        <v>0</v>
      </c>
      <c r="O7255" s="12">
        <f t="shared" si="3841"/>
        <v>0</v>
      </c>
      <c r="P7255" s="12">
        <f t="shared" si="3841"/>
        <v>0</v>
      </c>
      <c r="Q7255" s="12">
        <f t="shared" si="3841"/>
        <v>0</v>
      </c>
      <c r="R7255" s="21">
        <f t="shared" si="3841"/>
        <v>0</v>
      </c>
      <c r="S7255" s="12">
        <f t="shared" si="3841"/>
        <v>0</v>
      </c>
      <c r="T7255" s="12">
        <f t="shared" si="3841"/>
        <v>0</v>
      </c>
      <c r="U7255" s="12">
        <f t="shared" si="3841"/>
        <v>0</v>
      </c>
      <c r="V7255" s="12">
        <f t="shared" si="3841"/>
        <v>0</v>
      </c>
      <c r="X7255" s="20" t="str">
        <f t="shared" si="3837"/>
        <v/>
      </c>
      <c r="Y7255" s="20" t="str">
        <f t="shared" si="3838"/>
        <v/>
      </c>
      <c r="Z7255" s="20" t="str">
        <f>IF(R7255&lt;S7255+T7255,"期末实有头数应大于等于能繁母畜+种公畜","")</f>
        <v/>
      </c>
      <c r="AA7255" s="20" t="str">
        <f>IF(R7255&lt;U7255+V7255,"期末实有头数应大于等于良种+改良种","")</f>
        <v/>
      </c>
      <c r="AE7255" s="28"/>
      <c r="AF7255" s="29"/>
    </row>
    <row r="7256" spans="1:32">
      <c r="A7256" s="7"/>
      <c r="B7256" s="7"/>
      <c r="C7256" s="7"/>
      <c r="D7256" s="9" t="s">
        <v>42</v>
      </c>
      <c r="E7256" s="10" t="s">
        <v>41</v>
      </c>
      <c r="F7256" s="9"/>
      <c r="R7256" s="12">
        <f>G7256+I7256+J7256+K7256-L7256-M7256-N7256-Q7256</f>
        <v>0</v>
      </c>
      <c r="X7256" s="20" t="str">
        <f t="shared" si="3837"/>
        <v/>
      </c>
      <c r="Y7256" s="20" t="str">
        <f t="shared" si="3838"/>
        <v/>
      </c>
      <c r="Z7256" s="20" t="str">
        <f>IF(R7256&lt;S7256+T7256,"期末实有头数应大于等于能繁母畜+种公畜","")</f>
        <v/>
      </c>
      <c r="AA7256" s="20" t="str">
        <f>IF(R7256&lt;U7256+V7256,"期末实有头数应大于等于良种+改良种","")</f>
        <v/>
      </c>
      <c r="AE7256" s="28"/>
      <c r="AF7256" s="29"/>
    </row>
    <row r="7257" spans="1:32">
      <c r="A7257" s="7"/>
      <c r="B7257" s="7"/>
      <c r="C7257" s="7"/>
      <c r="D7257" s="9" t="s">
        <v>43</v>
      </c>
      <c r="E7257" s="10" t="s">
        <v>41</v>
      </c>
      <c r="F7257" s="9"/>
      <c r="R7257" s="12">
        <f>G7257+I7257+J7257+K7257-L7257-M7257-N7257-Q7257</f>
        <v>0</v>
      </c>
      <c r="U7257" s="15" t="s">
        <v>32</v>
      </c>
      <c r="V7257" s="15" t="s">
        <v>32</v>
      </c>
      <c r="X7257" s="20" t="str">
        <f t="shared" si="3837"/>
        <v/>
      </c>
      <c r="Y7257" s="20" t="str">
        <f t="shared" si="3838"/>
        <v/>
      </c>
      <c r="Z7257" s="20" t="str">
        <f>IF(R7257&lt;S7257+T7257,"期末实有头数应大于等于能繁母畜+种公畜","")</f>
        <v/>
      </c>
      <c r="AA7257" s="20"/>
      <c r="AE7257" s="28"/>
      <c r="AF7257" s="29"/>
    </row>
    <row r="7258" spans="1:32">
      <c r="A7258" s="7"/>
      <c r="B7258" s="7"/>
      <c r="C7258" s="7"/>
      <c r="D7258" s="9" t="s">
        <v>44</v>
      </c>
      <c r="E7258" s="10" t="s">
        <v>41</v>
      </c>
      <c r="F7258" s="9"/>
      <c r="H7258" s="15" t="s">
        <v>32</v>
      </c>
      <c r="I7258" s="15" t="s">
        <v>32</v>
      </c>
      <c r="J7258" s="15" t="s">
        <v>32</v>
      </c>
      <c r="K7258" s="15" t="s">
        <v>32</v>
      </c>
      <c r="L7258" s="15" t="s">
        <v>32</v>
      </c>
      <c r="M7258" s="15" t="s">
        <v>32</v>
      </c>
      <c r="N7258" s="15" t="s">
        <v>32</v>
      </c>
      <c r="O7258" s="15" t="s">
        <v>32</v>
      </c>
      <c r="P7258" s="15" t="s">
        <v>32</v>
      </c>
      <c r="Q7258" s="15" t="s">
        <v>32</v>
      </c>
      <c r="R7258" s="22"/>
      <c r="T7258" s="15" t="s">
        <v>32</v>
      </c>
      <c r="U7258" s="15" t="s">
        <v>32</v>
      </c>
      <c r="V7258" s="15" t="s">
        <v>32</v>
      </c>
      <c r="X7258" s="20" t="str">
        <f t="shared" si="3837"/>
        <v/>
      </c>
      <c r="Y7258" s="20"/>
      <c r="Z7258" s="20"/>
      <c r="AA7258" s="20"/>
      <c r="AE7258" s="28"/>
      <c r="AF7258" s="29"/>
    </row>
    <row r="7259" spans="1:32">
      <c r="A7259" s="7"/>
      <c r="B7259" s="7"/>
      <c r="C7259" s="7"/>
      <c r="D7259" s="9" t="s">
        <v>45</v>
      </c>
      <c r="E7259" s="10" t="s">
        <v>41</v>
      </c>
      <c r="F7259" s="9"/>
      <c r="H7259" s="15" t="s">
        <v>32</v>
      </c>
      <c r="I7259" s="15" t="s">
        <v>32</v>
      </c>
      <c r="J7259" s="15" t="s">
        <v>32</v>
      </c>
      <c r="K7259" s="15" t="s">
        <v>32</v>
      </c>
      <c r="L7259" s="15" t="s">
        <v>32</v>
      </c>
      <c r="M7259" s="15" t="s">
        <v>32</v>
      </c>
      <c r="N7259" s="15" t="s">
        <v>32</v>
      </c>
      <c r="O7259" s="15" t="s">
        <v>32</v>
      </c>
      <c r="P7259" s="15" t="s">
        <v>32</v>
      </c>
      <c r="Q7259" s="15" t="s">
        <v>32</v>
      </c>
      <c r="R7259" s="22"/>
      <c r="T7259" s="15" t="s">
        <v>32</v>
      </c>
      <c r="U7259" s="15" t="s">
        <v>32</v>
      </c>
      <c r="V7259" s="15" t="s">
        <v>32</v>
      </c>
      <c r="X7259" s="20" t="str">
        <f t="shared" si="3837"/>
        <v/>
      </c>
      <c r="Y7259" s="20"/>
      <c r="Z7259" s="20"/>
      <c r="AA7259" s="20"/>
      <c r="AE7259" s="28"/>
      <c r="AF7259" s="29"/>
    </row>
    <row r="7260" spans="1:32">
      <c r="A7260" s="7"/>
      <c r="B7260" s="7"/>
      <c r="C7260" s="7"/>
      <c r="D7260" s="9" t="s">
        <v>46</v>
      </c>
      <c r="E7260" s="10" t="s">
        <v>41</v>
      </c>
      <c r="F7260" s="9"/>
      <c r="R7260" s="12">
        <f>G7260+I7260+J7260+K7260-L7260-M7260-N7260-Q7260</f>
        <v>0</v>
      </c>
      <c r="X7260" s="20" t="str">
        <f t="shared" si="3837"/>
        <v/>
      </c>
      <c r="Y7260" s="20" t="str">
        <f>IF(N7260&lt;O7260+P7260,"出卖应大于等于出卖肉畜+出卖仔畜","")</f>
        <v/>
      </c>
      <c r="Z7260" s="20" t="str">
        <f t="shared" ref="Z7260:Z7269" si="3842">IF(R7260&lt;S7260+T7260,"期末实有头数应大于等于能繁母畜+种公畜","")</f>
        <v/>
      </c>
      <c r="AA7260" s="20" t="str">
        <f t="shared" ref="AA7260:AA7265" si="3843">IF(R7260&lt;U7260+V7260,"期末实有头数应大于等于良种+改良种","")</f>
        <v/>
      </c>
      <c r="AE7260" s="28"/>
      <c r="AF7260" s="29"/>
    </row>
    <row r="7261" spans="1:32">
      <c r="A7261" s="7"/>
      <c r="B7261" s="7"/>
      <c r="C7261" s="7"/>
      <c r="D7261" s="9" t="s">
        <v>47</v>
      </c>
      <c r="E7261" s="16" t="s">
        <v>27</v>
      </c>
      <c r="F7261" s="9"/>
      <c r="R7261" s="12">
        <f>G7261+I7261+J7261+K7261-L7261-M7261-N7261-Q7261</f>
        <v>0</v>
      </c>
      <c r="X7261" s="20" t="str">
        <f t="shared" si="3837"/>
        <v/>
      </c>
      <c r="Y7261" s="20" t="str">
        <f>IF(N7261&lt;O7261+P7261,"出卖应大于等于出卖肉畜+出卖仔畜","")</f>
        <v/>
      </c>
      <c r="Z7261" s="20" t="str">
        <f t="shared" si="3842"/>
        <v/>
      </c>
      <c r="AA7261" s="20" t="str">
        <f t="shared" si="3843"/>
        <v/>
      </c>
      <c r="AE7261" s="28"/>
      <c r="AF7261" s="29"/>
    </row>
    <row r="7262" spans="1:32">
      <c r="A7262" s="7"/>
      <c r="B7262" s="7"/>
      <c r="C7262" s="7"/>
      <c r="D7262" s="9" t="s">
        <v>26</v>
      </c>
      <c r="E7262" s="10" t="s">
        <v>27</v>
      </c>
      <c r="F7262" s="9"/>
      <c r="G7262" s="12"/>
      <c r="H7262" s="12">
        <f t="shared" ref="G7262:V7262" si="3844">H7263+H7278</f>
        <v>0</v>
      </c>
      <c r="I7262" s="12">
        <f t="shared" si="3844"/>
        <v>0</v>
      </c>
      <c r="J7262" s="12">
        <f t="shared" si="3844"/>
        <v>0</v>
      </c>
      <c r="K7262" s="12">
        <f t="shared" si="3844"/>
        <v>0</v>
      </c>
      <c r="L7262" s="12">
        <f t="shared" si="3844"/>
        <v>0</v>
      </c>
      <c r="M7262" s="12">
        <f t="shared" si="3844"/>
        <v>0</v>
      </c>
      <c r="N7262" s="12">
        <f t="shared" si="3844"/>
        <v>0</v>
      </c>
      <c r="O7262" s="12">
        <f t="shared" si="3844"/>
        <v>0</v>
      </c>
      <c r="P7262" s="12">
        <f t="shared" si="3844"/>
        <v>0</v>
      </c>
      <c r="Q7262" s="12">
        <f t="shared" si="3844"/>
        <v>0</v>
      </c>
      <c r="R7262" s="12">
        <f t="shared" si="3844"/>
        <v>0</v>
      </c>
      <c r="S7262" s="12">
        <f t="shared" si="3844"/>
        <v>0</v>
      </c>
      <c r="T7262" s="12">
        <f t="shared" si="3844"/>
        <v>0</v>
      </c>
      <c r="U7262" s="12">
        <f t="shared" si="3844"/>
        <v>0</v>
      </c>
      <c r="V7262" s="12">
        <f t="shared" si="3844"/>
        <v>0</v>
      </c>
      <c r="X7262" s="20" t="str">
        <f t="shared" si="3837"/>
        <v/>
      </c>
      <c r="Y7262" s="20" t="str">
        <f>IF(N7262&lt;O7262+P7262,"出卖应大于等于出卖肉畜+出卖仔畜","")</f>
        <v/>
      </c>
      <c r="Z7262" s="20" t="str">
        <f t="shared" si="3842"/>
        <v/>
      </c>
      <c r="AA7262" s="20" t="str">
        <f t="shared" si="3843"/>
        <v/>
      </c>
      <c r="AE7262" s="28"/>
      <c r="AF7262" s="29"/>
    </row>
    <row r="7263" spans="1:32">
      <c r="A7263" s="7"/>
      <c r="B7263" s="7"/>
      <c r="C7263" s="7"/>
      <c r="D7263" s="9" t="s">
        <v>28</v>
      </c>
      <c r="E7263" s="10" t="s">
        <v>27</v>
      </c>
      <c r="F7263" s="9"/>
      <c r="G7263" s="12"/>
      <c r="H7263" s="12">
        <f t="shared" ref="G7263:V7263" si="3845">H7264+H7272</f>
        <v>0</v>
      </c>
      <c r="I7263" s="12">
        <f t="shared" si="3845"/>
        <v>0</v>
      </c>
      <c r="J7263" s="12">
        <f t="shared" si="3845"/>
        <v>0</v>
      </c>
      <c r="K7263" s="12">
        <f t="shared" si="3845"/>
        <v>0</v>
      </c>
      <c r="L7263" s="12">
        <f t="shared" si="3845"/>
        <v>0</v>
      </c>
      <c r="M7263" s="12">
        <f t="shared" si="3845"/>
        <v>0</v>
      </c>
      <c r="N7263" s="12">
        <f t="shared" si="3845"/>
        <v>0</v>
      </c>
      <c r="O7263" s="12">
        <f t="shared" si="3845"/>
        <v>0</v>
      </c>
      <c r="P7263" s="12">
        <f t="shared" si="3845"/>
        <v>0</v>
      </c>
      <c r="Q7263" s="12">
        <f t="shared" si="3845"/>
        <v>0</v>
      </c>
      <c r="R7263" s="12">
        <f t="shared" si="3845"/>
        <v>0</v>
      </c>
      <c r="S7263" s="12">
        <f t="shared" si="3845"/>
        <v>0</v>
      </c>
      <c r="T7263" s="12">
        <f t="shared" si="3845"/>
        <v>0</v>
      </c>
      <c r="U7263" s="12">
        <f t="shared" si="3845"/>
        <v>0</v>
      </c>
      <c r="V7263" s="12">
        <f t="shared" si="3845"/>
        <v>0</v>
      </c>
      <c r="X7263" s="20" t="str">
        <f t="shared" ref="X7263:X7279" si="3846">IF(H7263&lt;I7263,"繁殖仔畜应大于等于成活","")</f>
        <v/>
      </c>
      <c r="Y7263" s="20" t="str">
        <f t="shared" ref="Y7263:Y7274" si="3847">IF(N7263&lt;O7263+P7263,"出卖应大于等于出卖肉畜+出卖仔畜","")</f>
        <v/>
      </c>
      <c r="Z7263" s="20" t="str">
        <f t="shared" si="3842"/>
        <v/>
      </c>
      <c r="AA7263" s="20" t="str">
        <f t="shared" si="3843"/>
        <v/>
      </c>
      <c r="AE7263" s="28"/>
      <c r="AF7263" s="29"/>
    </row>
    <row r="7264" spans="1:32">
      <c r="A7264" s="7"/>
      <c r="B7264" s="7"/>
      <c r="C7264" s="7"/>
      <c r="D7264" s="9" t="s">
        <v>29</v>
      </c>
      <c r="E7264" s="10" t="s">
        <v>27</v>
      </c>
      <c r="F7264" s="9"/>
      <c r="G7264" s="12"/>
      <c r="H7264" s="12">
        <f t="shared" ref="G7264:R7264" si="3848">H7265+H7268+H7269+H7270+H7271</f>
        <v>0</v>
      </c>
      <c r="I7264" s="12">
        <f t="shared" si="3848"/>
        <v>0</v>
      </c>
      <c r="J7264" s="12">
        <f t="shared" si="3848"/>
        <v>0</v>
      </c>
      <c r="K7264" s="12">
        <f t="shared" si="3848"/>
        <v>0</v>
      </c>
      <c r="L7264" s="12">
        <f t="shared" si="3848"/>
        <v>0</v>
      </c>
      <c r="M7264" s="12">
        <f t="shared" si="3848"/>
        <v>0</v>
      </c>
      <c r="N7264" s="12">
        <f t="shared" si="3848"/>
        <v>0</v>
      </c>
      <c r="O7264" s="12">
        <f t="shared" si="3848"/>
        <v>0</v>
      </c>
      <c r="P7264" s="12">
        <f t="shared" si="3848"/>
        <v>0</v>
      </c>
      <c r="Q7264" s="12">
        <f t="shared" si="3848"/>
        <v>0</v>
      </c>
      <c r="R7264" s="12">
        <f t="shared" si="3848"/>
        <v>0</v>
      </c>
      <c r="S7264" s="12">
        <f>S7265+S7268+S7269+S7271</f>
        <v>0</v>
      </c>
      <c r="T7264" s="12">
        <f>T7265+T7268+T7269+T7271</f>
        <v>0</v>
      </c>
      <c r="U7264" s="12">
        <f>U7265+U7268+U7269+U7271</f>
        <v>0</v>
      </c>
      <c r="V7264" s="12">
        <f>V7265+V7268+V7269+V7271</f>
        <v>0</v>
      </c>
      <c r="X7264" s="20" t="str">
        <f t="shared" si="3846"/>
        <v/>
      </c>
      <c r="Y7264" s="20" t="str">
        <f t="shared" si="3847"/>
        <v/>
      </c>
      <c r="Z7264" s="20" t="str">
        <f t="shared" si="3842"/>
        <v/>
      </c>
      <c r="AA7264" s="20" t="str">
        <f t="shared" si="3843"/>
        <v/>
      </c>
      <c r="AE7264" s="28"/>
      <c r="AF7264" s="29"/>
    </row>
    <row r="7265" spans="1:32">
      <c r="A7265" s="7"/>
      <c r="B7265" s="7"/>
      <c r="C7265" s="7"/>
      <c r="D7265" s="9" t="s">
        <v>30</v>
      </c>
      <c r="E7265" s="10" t="s">
        <v>27</v>
      </c>
      <c r="F7265" s="9"/>
      <c r="R7265" s="12">
        <f>G7265+I7265+J7265+K7265-L7265-M7265-N7265-Q7265</f>
        <v>0</v>
      </c>
      <c r="X7265" s="20" t="str">
        <f t="shared" si="3846"/>
        <v/>
      </c>
      <c r="Y7265" s="20" t="str">
        <f t="shared" si="3847"/>
        <v/>
      </c>
      <c r="Z7265" s="20" t="str">
        <f t="shared" si="3842"/>
        <v/>
      </c>
      <c r="AA7265" s="20" t="str">
        <f t="shared" si="3843"/>
        <v/>
      </c>
      <c r="AE7265" s="28"/>
      <c r="AF7265" s="29"/>
    </row>
    <row r="7266" spans="1:32">
      <c r="A7266" s="7"/>
      <c r="B7266" s="7"/>
      <c r="C7266" s="7"/>
      <c r="D7266" s="9" t="s">
        <v>31</v>
      </c>
      <c r="E7266" s="10" t="s">
        <v>27</v>
      </c>
      <c r="F7266" s="9"/>
      <c r="R7266" s="12">
        <f t="shared" ref="R7266:R7271" si="3849">G7266+I7266+J7266+K7266-L7266-M7266-N7266-Q7266</f>
        <v>0</v>
      </c>
      <c r="U7266" s="15" t="s">
        <v>32</v>
      </c>
      <c r="V7266" s="15" t="s">
        <v>32</v>
      </c>
      <c r="X7266" s="20" t="str">
        <f t="shared" si="3846"/>
        <v/>
      </c>
      <c r="Y7266" s="20" t="str">
        <f t="shared" si="3847"/>
        <v/>
      </c>
      <c r="Z7266" s="20" t="str">
        <f t="shared" si="3842"/>
        <v/>
      </c>
      <c r="AA7266" s="20"/>
      <c r="AE7266" s="28"/>
      <c r="AF7266" s="29"/>
    </row>
    <row r="7267" spans="1:32">
      <c r="A7267" s="7"/>
      <c r="B7267" s="7"/>
      <c r="C7267" s="7"/>
      <c r="D7267" s="9" t="s">
        <v>33</v>
      </c>
      <c r="E7267" s="10" t="s">
        <v>27</v>
      </c>
      <c r="F7267" s="9"/>
      <c r="R7267" s="12">
        <f t="shared" si="3849"/>
        <v>0</v>
      </c>
      <c r="U7267" s="15" t="s">
        <v>32</v>
      </c>
      <c r="V7267" s="15" t="s">
        <v>32</v>
      </c>
      <c r="X7267" s="20" t="str">
        <f t="shared" si="3846"/>
        <v/>
      </c>
      <c r="Y7267" s="20" t="str">
        <f t="shared" si="3847"/>
        <v/>
      </c>
      <c r="Z7267" s="20" t="str">
        <f t="shared" si="3842"/>
        <v/>
      </c>
      <c r="AA7267" s="20"/>
      <c r="AE7267" s="28"/>
      <c r="AF7267" s="29"/>
    </row>
    <row r="7268" spans="1:32">
      <c r="A7268" s="7"/>
      <c r="B7268" s="7"/>
      <c r="C7268" s="7"/>
      <c r="D7268" s="9" t="s">
        <v>34</v>
      </c>
      <c r="E7268" s="10" t="s">
        <v>35</v>
      </c>
      <c r="F7268" s="9"/>
      <c r="R7268" s="12">
        <f t="shared" si="3849"/>
        <v>0</v>
      </c>
      <c r="X7268" s="20" t="str">
        <f t="shared" si="3846"/>
        <v/>
      </c>
      <c r="Y7268" s="20" t="str">
        <f t="shared" si="3847"/>
        <v/>
      </c>
      <c r="Z7268" s="20" t="str">
        <f t="shared" si="3842"/>
        <v/>
      </c>
      <c r="AA7268" s="20" t="str">
        <f>IF(R7268&lt;U7268+V7268,"期末实有头数应大于等于良种+改良种","")</f>
        <v/>
      </c>
      <c r="AE7268" s="28"/>
      <c r="AF7268" s="29"/>
    </row>
    <row r="7269" spans="1:32">
      <c r="A7269" s="7"/>
      <c r="B7269" s="7"/>
      <c r="C7269" s="7"/>
      <c r="D7269" s="9" t="s">
        <v>36</v>
      </c>
      <c r="E7269" s="10" t="s">
        <v>27</v>
      </c>
      <c r="F7269" s="9"/>
      <c r="R7269" s="12">
        <f t="shared" si="3849"/>
        <v>0</v>
      </c>
      <c r="X7269" s="20" t="str">
        <f t="shared" si="3846"/>
        <v/>
      </c>
      <c r="Y7269" s="20" t="str">
        <f t="shared" si="3847"/>
        <v/>
      </c>
      <c r="Z7269" s="20" t="str">
        <f t="shared" si="3842"/>
        <v/>
      </c>
      <c r="AA7269" s="20" t="str">
        <f>IF(R7269&lt;U7269+V7269,"期末实有头数应大于等于良种+改良种","")</f>
        <v/>
      </c>
      <c r="AE7269" s="28"/>
      <c r="AF7269" s="29"/>
    </row>
    <row r="7270" spans="1:32">
      <c r="A7270" s="7"/>
      <c r="B7270" s="7"/>
      <c r="C7270" s="7"/>
      <c r="D7270" s="9" t="s">
        <v>37</v>
      </c>
      <c r="E7270" s="10" t="s">
        <v>27</v>
      </c>
      <c r="F7270" s="9"/>
      <c r="R7270" s="12">
        <f t="shared" si="3849"/>
        <v>0</v>
      </c>
      <c r="S7270" s="15" t="s">
        <v>32</v>
      </c>
      <c r="T7270" s="15" t="s">
        <v>32</v>
      </c>
      <c r="U7270" s="15" t="s">
        <v>32</v>
      </c>
      <c r="V7270" s="15" t="s">
        <v>32</v>
      </c>
      <c r="X7270" s="20" t="str">
        <f t="shared" si="3846"/>
        <v/>
      </c>
      <c r="Y7270" s="20" t="str">
        <f t="shared" si="3847"/>
        <v/>
      </c>
      <c r="Z7270" s="20"/>
      <c r="AA7270" s="20"/>
      <c r="AE7270" s="28"/>
      <c r="AF7270" s="29"/>
    </row>
    <row r="7271" spans="1:32">
      <c r="A7271" s="7"/>
      <c r="B7271" s="7"/>
      <c r="C7271" s="7"/>
      <c r="D7271" s="9" t="s">
        <v>38</v>
      </c>
      <c r="E7271" s="10" t="s">
        <v>39</v>
      </c>
      <c r="F7271" s="9"/>
      <c r="R7271" s="12">
        <f t="shared" si="3849"/>
        <v>0</v>
      </c>
      <c r="X7271" s="20" t="str">
        <f t="shared" si="3846"/>
        <v/>
      </c>
      <c r="Y7271" s="20" t="str">
        <f t="shared" si="3847"/>
        <v/>
      </c>
      <c r="Z7271" s="20" t="str">
        <f>IF(R7271&lt;S7271+T7271,"期末实有头数应大于等于能繁母畜+种公畜","")</f>
        <v/>
      </c>
      <c r="AA7271" s="20" t="str">
        <f>IF(R7271&lt;U7271+V7271,"期末实有头数应大于等于良种+改良种","")</f>
        <v/>
      </c>
      <c r="AE7271" s="28"/>
      <c r="AF7271" s="29"/>
    </row>
    <row r="7272" spans="1:32">
      <c r="A7272" s="7"/>
      <c r="B7272" s="7"/>
      <c r="C7272" s="7"/>
      <c r="D7272" s="9" t="s">
        <v>40</v>
      </c>
      <c r="E7272" s="10" t="s">
        <v>41</v>
      </c>
      <c r="F7272" s="9"/>
      <c r="G7272" s="12"/>
      <c r="H7272" s="12">
        <f t="shared" ref="G7272:V7272" si="3850">H7273+H7277</f>
        <v>0</v>
      </c>
      <c r="I7272" s="12">
        <f t="shared" si="3850"/>
        <v>0</v>
      </c>
      <c r="J7272" s="12">
        <f t="shared" si="3850"/>
        <v>0</v>
      </c>
      <c r="K7272" s="12">
        <f t="shared" si="3850"/>
        <v>0</v>
      </c>
      <c r="L7272" s="12">
        <f t="shared" si="3850"/>
        <v>0</v>
      </c>
      <c r="M7272" s="12">
        <f t="shared" si="3850"/>
        <v>0</v>
      </c>
      <c r="N7272" s="12">
        <f t="shared" si="3850"/>
        <v>0</v>
      </c>
      <c r="O7272" s="12">
        <f t="shared" si="3850"/>
        <v>0</v>
      </c>
      <c r="P7272" s="12">
        <f t="shared" si="3850"/>
        <v>0</v>
      </c>
      <c r="Q7272" s="12">
        <f t="shared" si="3850"/>
        <v>0</v>
      </c>
      <c r="R7272" s="21">
        <f t="shared" si="3850"/>
        <v>0</v>
      </c>
      <c r="S7272" s="12">
        <f t="shared" si="3850"/>
        <v>0</v>
      </c>
      <c r="T7272" s="12">
        <f t="shared" si="3850"/>
        <v>0</v>
      </c>
      <c r="U7272" s="12">
        <f t="shared" si="3850"/>
        <v>0</v>
      </c>
      <c r="V7272" s="12">
        <f t="shared" si="3850"/>
        <v>0</v>
      </c>
      <c r="X7272" s="20" t="str">
        <f t="shared" si="3846"/>
        <v/>
      </c>
      <c r="Y7272" s="20" t="str">
        <f t="shared" si="3847"/>
        <v/>
      </c>
      <c r="Z7272" s="20" t="str">
        <f>IF(R7272&lt;S7272+T7272,"期末实有头数应大于等于能繁母畜+种公畜","")</f>
        <v/>
      </c>
      <c r="AA7272" s="20" t="str">
        <f>IF(R7272&lt;U7272+V7272,"期末实有头数应大于等于良种+改良种","")</f>
        <v/>
      </c>
      <c r="AE7272" s="28"/>
      <c r="AF7272" s="29"/>
    </row>
    <row r="7273" spans="1:32">
      <c r="A7273" s="7"/>
      <c r="B7273" s="7"/>
      <c r="C7273" s="7"/>
      <c r="D7273" s="9" t="s">
        <v>42</v>
      </c>
      <c r="E7273" s="10" t="s">
        <v>41</v>
      </c>
      <c r="F7273" s="9"/>
      <c r="R7273" s="12">
        <f>G7273+I7273+J7273+K7273-L7273-M7273-N7273-Q7273</f>
        <v>0</v>
      </c>
      <c r="X7273" s="20" t="str">
        <f t="shared" si="3846"/>
        <v/>
      </c>
      <c r="Y7273" s="20" t="str">
        <f t="shared" si="3847"/>
        <v/>
      </c>
      <c r="Z7273" s="20" t="str">
        <f>IF(R7273&lt;S7273+T7273,"期末实有头数应大于等于能繁母畜+种公畜","")</f>
        <v/>
      </c>
      <c r="AA7273" s="20" t="str">
        <f>IF(R7273&lt;U7273+V7273,"期末实有头数应大于等于良种+改良种","")</f>
        <v/>
      </c>
      <c r="AE7273" s="28"/>
      <c r="AF7273" s="29"/>
    </row>
    <row r="7274" spans="1:32">
      <c r="A7274" s="7"/>
      <c r="B7274" s="7"/>
      <c r="C7274" s="7"/>
      <c r="D7274" s="9" t="s">
        <v>43</v>
      </c>
      <c r="E7274" s="10" t="s">
        <v>41</v>
      </c>
      <c r="F7274" s="9"/>
      <c r="R7274" s="12">
        <f>G7274+I7274+J7274+K7274-L7274-M7274-N7274-Q7274</f>
        <v>0</v>
      </c>
      <c r="U7274" s="15" t="s">
        <v>32</v>
      </c>
      <c r="V7274" s="15" t="s">
        <v>32</v>
      </c>
      <c r="X7274" s="20" t="str">
        <f t="shared" si="3846"/>
        <v/>
      </c>
      <c r="Y7274" s="20" t="str">
        <f t="shared" si="3847"/>
        <v/>
      </c>
      <c r="Z7274" s="20" t="str">
        <f>IF(R7274&lt;S7274+T7274,"期末实有头数应大于等于能繁母畜+种公畜","")</f>
        <v/>
      </c>
      <c r="AA7274" s="20"/>
      <c r="AE7274" s="28"/>
      <c r="AF7274" s="29"/>
    </row>
    <row r="7275" spans="1:32">
      <c r="A7275" s="7"/>
      <c r="B7275" s="7"/>
      <c r="C7275" s="7"/>
      <c r="D7275" s="9" t="s">
        <v>44</v>
      </c>
      <c r="E7275" s="10" t="s">
        <v>41</v>
      </c>
      <c r="F7275" s="9"/>
      <c r="H7275" s="15" t="s">
        <v>32</v>
      </c>
      <c r="I7275" s="15" t="s">
        <v>32</v>
      </c>
      <c r="J7275" s="15" t="s">
        <v>32</v>
      </c>
      <c r="K7275" s="15" t="s">
        <v>32</v>
      </c>
      <c r="L7275" s="15" t="s">
        <v>32</v>
      </c>
      <c r="M7275" s="15" t="s">
        <v>32</v>
      </c>
      <c r="N7275" s="15" t="s">
        <v>32</v>
      </c>
      <c r="O7275" s="15" t="s">
        <v>32</v>
      </c>
      <c r="P7275" s="15" t="s">
        <v>32</v>
      </c>
      <c r="Q7275" s="15" t="s">
        <v>32</v>
      </c>
      <c r="R7275" s="22"/>
      <c r="T7275" s="15" t="s">
        <v>32</v>
      </c>
      <c r="U7275" s="15" t="s">
        <v>32</v>
      </c>
      <c r="V7275" s="15" t="s">
        <v>32</v>
      </c>
      <c r="X7275" s="20" t="str">
        <f t="shared" si="3846"/>
        <v/>
      </c>
      <c r="Y7275" s="20"/>
      <c r="Z7275" s="20"/>
      <c r="AA7275" s="20"/>
      <c r="AE7275" s="28"/>
      <c r="AF7275" s="29"/>
    </row>
    <row r="7276" spans="1:32">
      <c r="A7276" s="7"/>
      <c r="B7276" s="7"/>
      <c r="C7276" s="7"/>
      <c r="D7276" s="9" t="s">
        <v>45</v>
      </c>
      <c r="E7276" s="10" t="s">
        <v>41</v>
      </c>
      <c r="F7276" s="9"/>
      <c r="H7276" s="15" t="s">
        <v>32</v>
      </c>
      <c r="I7276" s="15" t="s">
        <v>32</v>
      </c>
      <c r="J7276" s="15" t="s">
        <v>32</v>
      </c>
      <c r="K7276" s="15" t="s">
        <v>32</v>
      </c>
      <c r="L7276" s="15" t="s">
        <v>32</v>
      </c>
      <c r="M7276" s="15" t="s">
        <v>32</v>
      </c>
      <c r="N7276" s="15" t="s">
        <v>32</v>
      </c>
      <c r="O7276" s="15" t="s">
        <v>32</v>
      </c>
      <c r="P7276" s="15" t="s">
        <v>32</v>
      </c>
      <c r="Q7276" s="15" t="s">
        <v>32</v>
      </c>
      <c r="R7276" s="22"/>
      <c r="T7276" s="15" t="s">
        <v>32</v>
      </c>
      <c r="U7276" s="15" t="s">
        <v>32</v>
      </c>
      <c r="V7276" s="15" t="s">
        <v>32</v>
      </c>
      <c r="X7276" s="20" t="str">
        <f t="shared" si="3846"/>
        <v/>
      </c>
      <c r="Y7276" s="20"/>
      <c r="Z7276" s="20"/>
      <c r="AA7276" s="20"/>
      <c r="AE7276" s="28"/>
      <c r="AF7276" s="29"/>
    </row>
    <row r="7277" spans="1:32">
      <c r="A7277" s="7"/>
      <c r="B7277" s="7"/>
      <c r="C7277" s="7"/>
      <c r="D7277" s="9" t="s">
        <v>46</v>
      </c>
      <c r="E7277" s="10" t="s">
        <v>41</v>
      </c>
      <c r="F7277" s="9"/>
      <c r="R7277" s="12">
        <f>G7277+I7277+J7277+K7277-L7277-M7277-N7277-Q7277</f>
        <v>0</v>
      </c>
      <c r="X7277" s="20" t="str">
        <f t="shared" si="3846"/>
        <v/>
      </c>
      <c r="Y7277" s="20" t="str">
        <f>IF(N7277&lt;O7277+P7277,"出卖应大于等于出卖肉畜+出卖仔畜","")</f>
        <v/>
      </c>
      <c r="Z7277" s="20" t="str">
        <f t="shared" ref="Z7277:Z7286" si="3851">IF(R7277&lt;S7277+T7277,"期末实有头数应大于等于能繁母畜+种公畜","")</f>
        <v/>
      </c>
      <c r="AA7277" s="20" t="str">
        <f t="shared" ref="AA7277:AA7282" si="3852">IF(R7277&lt;U7277+V7277,"期末实有头数应大于等于良种+改良种","")</f>
        <v/>
      </c>
      <c r="AE7277" s="28"/>
      <c r="AF7277" s="29"/>
    </row>
    <row r="7278" spans="1:32">
      <c r="A7278" s="7"/>
      <c r="B7278" s="7"/>
      <c r="C7278" s="7"/>
      <c r="D7278" s="9" t="s">
        <v>47</v>
      </c>
      <c r="E7278" s="16" t="s">
        <v>27</v>
      </c>
      <c r="F7278" s="9"/>
      <c r="R7278" s="12">
        <f>G7278+I7278+J7278+K7278-L7278-M7278-N7278-Q7278</f>
        <v>0</v>
      </c>
      <c r="X7278" s="20" t="str">
        <f t="shared" si="3846"/>
        <v/>
      </c>
      <c r="Y7278" s="20" t="str">
        <f>IF(N7278&lt;O7278+P7278,"出卖应大于等于出卖肉畜+出卖仔畜","")</f>
        <v/>
      </c>
      <c r="Z7278" s="20" t="str">
        <f t="shared" si="3851"/>
        <v/>
      </c>
      <c r="AA7278" s="20" t="str">
        <f t="shared" si="3852"/>
        <v/>
      </c>
      <c r="AE7278" s="28"/>
      <c r="AF7278" s="29"/>
    </row>
    <row r="7279" spans="1:32">
      <c r="A7279" s="7"/>
      <c r="B7279" s="7"/>
      <c r="C7279" s="7"/>
      <c r="D7279" s="9" t="s">
        <v>26</v>
      </c>
      <c r="E7279" s="10" t="s">
        <v>27</v>
      </c>
      <c r="F7279" s="9"/>
      <c r="G7279" s="12"/>
      <c r="H7279" s="12">
        <f t="shared" ref="G7279:V7279" si="3853">H7280+H7295</f>
        <v>0</v>
      </c>
      <c r="I7279" s="12">
        <f t="shared" si="3853"/>
        <v>0</v>
      </c>
      <c r="J7279" s="12">
        <f t="shared" si="3853"/>
        <v>0</v>
      </c>
      <c r="K7279" s="12">
        <f t="shared" si="3853"/>
        <v>0</v>
      </c>
      <c r="L7279" s="12">
        <f t="shared" si="3853"/>
        <v>0</v>
      </c>
      <c r="M7279" s="12">
        <f t="shared" si="3853"/>
        <v>0</v>
      </c>
      <c r="N7279" s="12">
        <f t="shared" si="3853"/>
        <v>0</v>
      </c>
      <c r="O7279" s="12">
        <f t="shared" si="3853"/>
        <v>0</v>
      </c>
      <c r="P7279" s="12">
        <f t="shared" si="3853"/>
        <v>0</v>
      </c>
      <c r="Q7279" s="12">
        <f t="shared" si="3853"/>
        <v>0</v>
      </c>
      <c r="R7279" s="12">
        <f t="shared" si="3853"/>
        <v>0</v>
      </c>
      <c r="S7279" s="12">
        <f t="shared" si="3853"/>
        <v>0</v>
      </c>
      <c r="T7279" s="12">
        <f t="shared" si="3853"/>
        <v>0</v>
      </c>
      <c r="U7279" s="12">
        <f t="shared" si="3853"/>
        <v>0</v>
      </c>
      <c r="V7279" s="12">
        <f t="shared" si="3853"/>
        <v>0</v>
      </c>
      <c r="X7279" s="20" t="str">
        <f t="shared" si="3846"/>
        <v/>
      </c>
      <c r="Y7279" s="20" t="str">
        <f>IF(N7279&lt;O7279+P7279,"出卖应大于等于出卖肉畜+出卖仔畜","")</f>
        <v/>
      </c>
      <c r="Z7279" s="20" t="str">
        <f t="shared" si="3851"/>
        <v/>
      </c>
      <c r="AA7279" s="20" t="str">
        <f t="shared" si="3852"/>
        <v/>
      </c>
      <c r="AE7279" s="28"/>
      <c r="AF7279" s="29"/>
    </row>
    <row r="7280" spans="1:32">
      <c r="A7280" s="7"/>
      <c r="B7280" s="7"/>
      <c r="C7280" s="7"/>
      <c r="D7280" s="9" t="s">
        <v>28</v>
      </c>
      <c r="E7280" s="10" t="s">
        <v>27</v>
      </c>
      <c r="F7280" s="9"/>
      <c r="G7280" s="12"/>
      <c r="H7280" s="12">
        <f t="shared" ref="G7280:V7280" si="3854">H7281+H7289</f>
        <v>0</v>
      </c>
      <c r="I7280" s="12">
        <f t="shared" si="3854"/>
        <v>0</v>
      </c>
      <c r="J7280" s="12">
        <f t="shared" si="3854"/>
        <v>0</v>
      </c>
      <c r="K7280" s="12">
        <f t="shared" si="3854"/>
        <v>0</v>
      </c>
      <c r="L7280" s="12">
        <f t="shared" si="3854"/>
        <v>0</v>
      </c>
      <c r="M7280" s="12">
        <f t="shared" si="3854"/>
        <v>0</v>
      </c>
      <c r="N7280" s="12">
        <f t="shared" si="3854"/>
        <v>0</v>
      </c>
      <c r="O7280" s="12">
        <f t="shared" si="3854"/>
        <v>0</v>
      </c>
      <c r="P7280" s="12">
        <f t="shared" si="3854"/>
        <v>0</v>
      </c>
      <c r="Q7280" s="12">
        <f t="shared" si="3854"/>
        <v>0</v>
      </c>
      <c r="R7280" s="12">
        <f t="shared" si="3854"/>
        <v>0</v>
      </c>
      <c r="S7280" s="12">
        <f t="shared" si="3854"/>
        <v>0</v>
      </c>
      <c r="T7280" s="12">
        <f t="shared" si="3854"/>
        <v>0</v>
      </c>
      <c r="U7280" s="12">
        <f t="shared" si="3854"/>
        <v>0</v>
      </c>
      <c r="V7280" s="12">
        <f t="shared" si="3854"/>
        <v>0</v>
      </c>
      <c r="X7280" s="20" t="str">
        <f t="shared" ref="X7280:X7296" si="3855">IF(H7280&lt;I7280,"繁殖仔畜应大于等于成活","")</f>
        <v/>
      </c>
      <c r="Y7280" s="20" t="str">
        <f t="shared" ref="Y7280:Y7291" si="3856">IF(N7280&lt;O7280+P7280,"出卖应大于等于出卖肉畜+出卖仔畜","")</f>
        <v/>
      </c>
      <c r="Z7280" s="20" t="str">
        <f t="shared" si="3851"/>
        <v/>
      </c>
      <c r="AA7280" s="20" t="str">
        <f t="shared" si="3852"/>
        <v/>
      </c>
      <c r="AE7280" s="28"/>
      <c r="AF7280" s="29"/>
    </row>
    <row r="7281" spans="1:32">
      <c r="A7281" s="7"/>
      <c r="B7281" s="7"/>
      <c r="C7281" s="7"/>
      <c r="D7281" s="9" t="s">
        <v>29</v>
      </c>
      <c r="E7281" s="10" t="s">
        <v>27</v>
      </c>
      <c r="F7281" s="9"/>
      <c r="G7281" s="12"/>
      <c r="H7281" s="12">
        <f t="shared" ref="G7281:R7281" si="3857">H7282+H7285+H7286+H7287+H7288</f>
        <v>0</v>
      </c>
      <c r="I7281" s="12">
        <f t="shared" si="3857"/>
        <v>0</v>
      </c>
      <c r="J7281" s="12">
        <f t="shared" si="3857"/>
        <v>0</v>
      </c>
      <c r="K7281" s="12">
        <f t="shared" si="3857"/>
        <v>0</v>
      </c>
      <c r="L7281" s="12">
        <f t="shared" si="3857"/>
        <v>0</v>
      </c>
      <c r="M7281" s="12">
        <f t="shared" si="3857"/>
        <v>0</v>
      </c>
      <c r="N7281" s="12">
        <f t="shared" si="3857"/>
        <v>0</v>
      </c>
      <c r="O7281" s="12">
        <f t="shared" si="3857"/>
        <v>0</v>
      </c>
      <c r="P7281" s="12">
        <f t="shared" si="3857"/>
        <v>0</v>
      </c>
      <c r="Q7281" s="12">
        <f t="shared" si="3857"/>
        <v>0</v>
      </c>
      <c r="R7281" s="12">
        <f t="shared" si="3857"/>
        <v>0</v>
      </c>
      <c r="S7281" s="12">
        <f>S7282+S7285+S7286+S7288</f>
        <v>0</v>
      </c>
      <c r="T7281" s="12">
        <f>T7282+T7285+T7286+T7288</f>
        <v>0</v>
      </c>
      <c r="U7281" s="12">
        <f>U7282+U7285+U7286+U7288</f>
        <v>0</v>
      </c>
      <c r="V7281" s="12">
        <f>V7282+V7285+V7286+V7288</f>
        <v>0</v>
      </c>
      <c r="X7281" s="20" t="str">
        <f t="shared" si="3855"/>
        <v/>
      </c>
      <c r="Y7281" s="20" t="str">
        <f t="shared" si="3856"/>
        <v/>
      </c>
      <c r="Z7281" s="20" t="str">
        <f t="shared" si="3851"/>
        <v/>
      </c>
      <c r="AA7281" s="20" t="str">
        <f t="shared" si="3852"/>
        <v/>
      </c>
      <c r="AE7281" s="28"/>
      <c r="AF7281" s="29"/>
    </row>
    <row r="7282" spans="1:32">
      <c r="A7282" s="7"/>
      <c r="B7282" s="7"/>
      <c r="C7282" s="7"/>
      <c r="D7282" s="9" t="s">
        <v>30</v>
      </c>
      <c r="E7282" s="10" t="s">
        <v>27</v>
      </c>
      <c r="F7282" s="9"/>
      <c r="R7282" s="12">
        <f>G7282+I7282+J7282+K7282-L7282-M7282-N7282-Q7282</f>
        <v>0</v>
      </c>
      <c r="X7282" s="20" t="str">
        <f t="shared" si="3855"/>
        <v/>
      </c>
      <c r="Y7282" s="20" t="str">
        <f t="shared" si="3856"/>
        <v/>
      </c>
      <c r="Z7282" s="20" t="str">
        <f t="shared" si="3851"/>
        <v/>
      </c>
      <c r="AA7282" s="20" t="str">
        <f t="shared" si="3852"/>
        <v/>
      </c>
      <c r="AE7282" s="28"/>
      <c r="AF7282" s="29"/>
    </row>
    <row r="7283" spans="1:32">
      <c r="A7283" s="7"/>
      <c r="B7283" s="7"/>
      <c r="C7283" s="7"/>
      <c r="D7283" s="9" t="s">
        <v>31</v>
      </c>
      <c r="E7283" s="10" t="s">
        <v>27</v>
      </c>
      <c r="F7283" s="9"/>
      <c r="R7283" s="12">
        <f t="shared" ref="R7283:R7288" si="3858">G7283+I7283+J7283+K7283-L7283-M7283-N7283-Q7283</f>
        <v>0</v>
      </c>
      <c r="U7283" s="15" t="s">
        <v>32</v>
      </c>
      <c r="V7283" s="15" t="s">
        <v>32</v>
      </c>
      <c r="X7283" s="20" t="str">
        <f t="shared" si="3855"/>
        <v/>
      </c>
      <c r="Y7283" s="20" t="str">
        <f t="shared" si="3856"/>
        <v/>
      </c>
      <c r="Z7283" s="20" t="str">
        <f t="shared" si="3851"/>
        <v/>
      </c>
      <c r="AA7283" s="20"/>
      <c r="AE7283" s="28"/>
      <c r="AF7283" s="29"/>
    </row>
    <row r="7284" spans="1:32">
      <c r="A7284" s="7"/>
      <c r="B7284" s="7"/>
      <c r="C7284" s="7"/>
      <c r="D7284" s="9" t="s">
        <v>33</v>
      </c>
      <c r="E7284" s="10" t="s">
        <v>27</v>
      </c>
      <c r="F7284" s="9"/>
      <c r="R7284" s="12">
        <f t="shared" si="3858"/>
        <v>0</v>
      </c>
      <c r="U7284" s="15" t="s">
        <v>32</v>
      </c>
      <c r="V7284" s="15" t="s">
        <v>32</v>
      </c>
      <c r="X7284" s="20" t="str">
        <f t="shared" si="3855"/>
        <v/>
      </c>
      <c r="Y7284" s="20" t="str">
        <f t="shared" si="3856"/>
        <v/>
      </c>
      <c r="Z7284" s="20" t="str">
        <f t="shared" si="3851"/>
        <v/>
      </c>
      <c r="AA7284" s="20"/>
      <c r="AE7284" s="28"/>
      <c r="AF7284" s="29"/>
    </row>
    <row r="7285" spans="1:32">
      <c r="A7285" s="7"/>
      <c r="B7285" s="7"/>
      <c r="C7285" s="7"/>
      <c r="D7285" s="9" t="s">
        <v>34</v>
      </c>
      <c r="E7285" s="10" t="s">
        <v>35</v>
      </c>
      <c r="F7285" s="9"/>
      <c r="R7285" s="12">
        <f t="shared" si="3858"/>
        <v>0</v>
      </c>
      <c r="X7285" s="20" t="str">
        <f t="shared" si="3855"/>
        <v/>
      </c>
      <c r="Y7285" s="20" t="str">
        <f t="shared" si="3856"/>
        <v/>
      </c>
      <c r="Z7285" s="20" t="str">
        <f t="shared" si="3851"/>
        <v/>
      </c>
      <c r="AA7285" s="20" t="str">
        <f>IF(R7285&lt;U7285+V7285,"期末实有头数应大于等于良种+改良种","")</f>
        <v/>
      </c>
      <c r="AE7285" s="28"/>
      <c r="AF7285" s="29"/>
    </row>
    <row r="7286" spans="1:32">
      <c r="A7286" s="7"/>
      <c r="B7286" s="7"/>
      <c r="C7286" s="7"/>
      <c r="D7286" s="9" t="s">
        <v>36</v>
      </c>
      <c r="E7286" s="10" t="s">
        <v>27</v>
      </c>
      <c r="F7286" s="9"/>
      <c r="R7286" s="12">
        <f t="shared" si="3858"/>
        <v>0</v>
      </c>
      <c r="X7286" s="20" t="str">
        <f t="shared" si="3855"/>
        <v/>
      </c>
      <c r="Y7286" s="20" t="str">
        <f t="shared" si="3856"/>
        <v/>
      </c>
      <c r="Z7286" s="20" t="str">
        <f t="shared" si="3851"/>
        <v/>
      </c>
      <c r="AA7286" s="20" t="str">
        <f>IF(R7286&lt;U7286+V7286,"期末实有头数应大于等于良种+改良种","")</f>
        <v/>
      </c>
      <c r="AE7286" s="28"/>
      <c r="AF7286" s="29"/>
    </row>
    <row r="7287" spans="1:32">
      <c r="A7287" s="7"/>
      <c r="B7287" s="7"/>
      <c r="C7287" s="7"/>
      <c r="D7287" s="9" t="s">
        <v>37</v>
      </c>
      <c r="E7287" s="10" t="s">
        <v>27</v>
      </c>
      <c r="F7287" s="9"/>
      <c r="R7287" s="12">
        <f t="shared" si="3858"/>
        <v>0</v>
      </c>
      <c r="S7287" s="15" t="s">
        <v>32</v>
      </c>
      <c r="T7287" s="15" t="s">
        <v>32</v>
      </c>
      <c r="U7287" s="15" t="s">
        <v>32</v>
      </c>
      <c r="V7287" s="15" t="s">
        <v>32</v>
      </c>
      <c r="X7287" s="20" t="str">
        <f t="shared" si="3855"/>
        <v/>
      </c>
      <c r="Y7287" s="20" t="str">
        <f t="shared" si="3856"/>
        <v/>
      </c>
      <c r="Z7287" s="20"/>
      <c r="AA7287" s="20"/>
      <c r="AE7287" s="28"/>
      <c r="AF7287" s="29"/>
    </row>
    <row r="7288" spans="1:32">
      <c r="A7288" s="7"/>
      <c r="B7288" s="7"/>
      <c r="C7288" s="7"/>
      <c r="D7288" s="9" t="s">
        <v>38</v>
      </c>
      <c r="E7288" s="10" t="s">
        <v>39</v>
      </c>
      <c r="F7288" s="9"/>
      <c r="R7288" s="12">
        <f t="shared" si="3858"/>
        <v>0</v>
      </c>
      <c r="X7288" s="20" t="str">
        <f t="shared" si="3855"/>
        <v/>
      </c>
      <c r="Y7288" s="20" t="str">
        <f t="shared" si="3856"/>
        <v/>
      </c>
      <c r="Z7288" s="20" t="str">
        <f>IF(R7288&lt;S7288+T7288,"期末实有头数应大于等于能繁母畜+种公畜","")</f>
        <v/>
      </c>
      <c r="AA7288" s="20" t="str">
        <f>IF(R7288&lt;U7288+V7288,"期末实有头数应大于等于良种+改良种","")</f>
        <v/>
      </c>
      <c r="AE7288" s="28"/>
      <c r="AF7288" s="29"/>
    </row>
    <row r="7289" spans="1:32">
      <c r="A7289" s="7"/>
      <c r="B7289" s="7"/>
      <c r="C7289" s="7"/>
      <c r="D7289" s="9" t="s">
        <v>40</v>
      </c>
      <c r="E7289" s="10" t="s">
        <v>41</v>
      </c>
      <c r="F7289" s="9"/>
      <c r="G7289" s="12"/>
      <c r="H7289" s="12">
        <f t="shared" ref="G7289:V7289" si="3859">H7290+H7294</f>
        <v>0</v>
      </c>
      <c r="I7289" s="12">
        <f t="shared" si="3859"/>
        <v>0</v>
      </c>
      <c r="J7289" s="12">
        <f t="shared" si="3859"/>
        <v>0</v>
      </c>
      <c r="K7289" s="12">
        <f t="shared" si="3859"/>
        <v>0</v>
      </c>
      <c r="L7289" s="12">
        <f t="shared" si="3859"/>
        <v>0</v>
      </c>
      <c r="M7289" s="12">
        <f t="shared" si="3859"/>
        <v>0</v>
      </c>
      <c r="N7289" s="12">
        <f t="shared" si="3859"/>
        <v>0</v>
      </c>
      <c r="O7289" s="12">
        <f t="shared" si="3859"/>
        <v>0</v>
      </c>
      <c r="P7289" s="12">
        <f t="shared" si="3859"/>
        <v>0</v>
      </c>
      <c r="Q7289" s="12">
        <f t="shared" si="3859"/>
        <v>0</v>
      </c>
      <c r="R7289" s="21">
        <f t="shared" si="3859"/>
        <v>0</v>
      </c>
      <c r="S7289" s="12">
        <f t="shared" si="3859"/>
        <v>0</v>
      </c>
      <c r="T7289" s="12">
        <f t="shared" si="3859"/>
        <v>0</v>
      </c>
      <c r="U7289" s="12">
        <f t="shared" si="3859"/>
        <v>0</v>
      </c>
      <c r="V7289" s="12">
        <f t="shared" si="3859"/>
        <v>0</v>
      </c>
      <c r="X7289" s="20" t="str">
        <f t="shared" si="3855"/>
        <v/>
      </c>
      <c r="Y7289" s="20" t="str">
        <f t="shared" si="3856"/>
        <v/>
      </c>
      <c r="Z7289" s="20" t="str">
        <f>IF(R7289&lt;S7289+T7289,"期末实有头数应大于等于能繁母畜+种公畜","")</f>
        <v/>
      </c>
      <c r="AA7289" s="20" t="str">
        <f>IF(R7289&lt;U7289+V7289,"期末实有头数应大于等于良种+改良种","")</f>
        <v/>
      </c>
      <c r="AE7289" s="28"/>
      <c r="AF7289" s="29"/>
    </row>
    <row r="7290" spans="1:32">
      <c r="A7290" s="7"/>
      <c r="B7290" s="7"/>
      <c r="C7290" s="7"/>
      <c r="D7290" s="9" t="s">
        <v>42</v>
      </c>
      <c r="E7290" s="10" t="s">
        <v>41</v>
      </c>
      <c r="F7290" s="9"/>
      <c r="R7290" s="12">
        <f>G7290+I7290+J7290+K7290-L7290-M7290-N7290-Q7290</f>
        <v>0</v>
      </c>
      <c r="X7290" s="20" t="str">
        <f t="shared" si="3855"/>
        <v/>
      </c>
      <c r="Y7290" s="20" t="str">
        <f t="shared" si="3856"/>
        <v/>
      </c>
      <c r="Z7290" s="20" t="str">
        <f>IF(R7290&lt;S7290+T7290,"期末实有头数应大于等于能繁母畜+种公畜","")</f>
        <v/>
      </c>
      <c r="AA7290" s="20" t="str">
        <f>IF(R7290&lt;U7290+V7290,"期末实有头数应大于等于良种+改良种","")</f>
        <v/>
      </c>
      <c r="AE7290" s="28"/>
      <c r="AF7290" s="29"/>
    </row>
    <row r="7291" spans="1:32">
      <c r="A7291" s="7"/>
      <c r="B7291" s="7"/>
      <c r="C7291" s="7"/>
      <c r="D7291" s="9" t="s">
        <v>43</v>
      </c>
      <c r="E7291" s="10" t="s">
        <v>41</v>
      </c>
      <c r="F7291" s="9"/>
      <c r="R7291" s="12">
        <f>G7291+I7291+J7291+K7291-L7291-M7291-N7291-Q7291</f>
        <v>0</v>
      </c>
      <c r="U7291" s="15" t="s">
        <v>32</v>
      </c>
      <c r="V7291" s="15" t="s">
        <v>32</v>
      </c>
      <c r="X7291" s="20" t="str">
        <f t="shared" si="3855"/>
        <v/>
      </c>
      <c r="Y7291" s="20" t="str">
        <f t="shared" si="3856"/>
        <v/>
      </c>
      <c r="Z7291" s="20" t="str">
        <f>IF(R7291&lt;S7291+T7291,"期末实有头数应大于等于能繁母畜+种公畜","")</f>
        <v/>
      </c>
      <c r="AA7291" s="20"/>
      <c r="AE7291" s="28"/>
      <c r="AF7291" s="29"/>
    </row>
    <row r="7292" spans="1:32">
      <c r="A7292" s="7"/>
      <c r="B7292" s="7"/>
      <c r="C7292" s="7"/>
      <c r="D7292" s="9" t="s">
        <v>44</v>
      </c>
      <c r="E7292" s="10" t="s">
        <v>41</v>
      </c>
      <c r="F7292" s="9"/>
      <c r="H7292" s="15" t="s">
        <v>32</v>
      </c>
      <c r="I7292" s="15" t="s">
        <v>32</v>
      </c>
      <c r="J7292" s="15" t="s">
        <v>32</v>
      </c>
      <c r="K7292" s="15" t="s">
        <v>32</v>
      </c>
      <c r="L7292" s="15" t="s">
        <v>32</v>
      </c>
      <c r="M7292" s="15" t="s">
        <v>32</v>
      </c>
      <c r="N7292" s="15" t="s">
        <v>32</v>
      </c>
      <c r="O7292" s="15" t="s">
        <v>32</v>
      </c>
      <c r="P7292" s="15" t="s">
        <v>32</v>
      </c>
      <c r="Q7292" s="15" t="s">
        <v>32</v>
      </c>
      <c r="R7292" s="22"/>
      <c r="T7292" s="15" t="s">
        <v>32</v>
      </c>
      <c r="U7292" s="15" t="s">
        <v>32</v>
      </c>
      <c r="V7292" s="15" t="s">
        <v>32</v>
      </c>
      <c r="X7292" s="20" t="str">
        <f t="shared" si="3855"/>
        <v/>
      </c>
      <c r="Y7292" s="20"/>
      <c r="Z7292" s="20"/>
      <c r="AA7292" s="20"/>
      <c r="AE7292" s="28"/>
      <c r="AF7292" s="29"/>
    </row>
    <row r="7293" spans="1:32">
      <c r="A7293" s="7"/>
      <c r="B7293" s="7"/>
      <c r="C7293" s="7"/>
      <c r="D7293" s="9" t="s">
        <v>45</v>
      </c>
      <c r="E7293" s="10" t="s">
        <v>41</v>
      </c>
      <c r="F7293" s="9"/>
      <c r="H7293" s="15" t="s">
        <v>32</v>
      </c>
      <c r="I7293" s="15" t="s">
        <v>32</v>
      </c>
      <c r="J7293" s="15" t="s">
        <v>32</v>
      </c>
      <c r="K7293" s="15" t="s">
        <v>32</v>
      </c>
      <c r="L7293" s="15" t="s">
        <v>32</v>
      </c>
      <c r="M7293" s="15" t="s">
        <v>32</v>
      </c>
      <c r="N7293" s="15" t="s">
        <v>32</v>
      </c>
      <c r="O7293" s="15" t="s">
        <v>32</v>
      </c>
      <c r="P7293" s="15" t="s">
        <v>32</v>
      </c>
      <c r="Q7293" s="15" t="s">
        <v>32</v>
      </c>
      <c r="R7293" s="22"/>
      <c r="T7293" s="15" t="s">
        <v>32</v>
      </c>
      <c r="U7293" s="15" t="s">
        <v>32</v>
      </c>
      <c r="V7293" s="15" t="s">
        <v>32</v>
      </c>
      <c r="X7293" s="20" t="str">
        <f t="shared" si="3855"/>
        <v/>
      </c>
      <c r="Y7293" s="20"/>
      <c r="Z7293" s="20"/>
      <c r="AA7293" s="20"/>
      <c r="AE7293" s="28"/>
      <c r="AF7293" s="29"/>
    </row>
    <row r="7294" spans="1:32">
      <c r="A7294" s="7"/>
      <c r="B7294" s="7"/>
      <c r="C7294" s="7"/>
      <c r="D7294" s="9" t="s">
        <v>46</v>
      </c>
      <c r="E7294" s="10" t="s">
        <v>41</v>
      </c>
      <c r="F7294" s="9"/>
      <c r="R7294" s="12">
        <f>G7294+I7294+J7294+K7294-L7294-M7294-N7294-Q7294</f>
        <v>0</v>
      </c>
      <c r="X7294" s="20" t="str">
        <f t="shared" si="3855"/>
        <v/>
      </c>
      <c r="Y7294" s="20" t="str">
        <f>IF(N7294&lt;O7294+P7294,"出卖应大于等于出卖肉畜+出卖仔畜","")</f>
        <v/>
      </c>
      <c r="Z7294" s="20" t="str">
        <f t="shared" ref="Z7294:Z7303" si="3860">IF(R7294&lt;S7294+T7294,"期末实有头数应大于等于能繁母畜+种公畜","")</f>
        <v/>
      </c>
      <c r="AA7294" s="20" t="str">
        <f t="shared" ref="AA7294:AA7299" si="3861">IF(R7294&lt;U7294+V7294,"期末实有头数应大于等于良种+改良种","")</f>
        <v/>
      </c>
      <c r="AE7294" s="28"/>
      <c r="AF7294" s="29"/>
    </row>
    <row r="7295" spans="1:32">
      <c r="A7295" s="7"/>
      <c r="B7295" s="7"/>
      <c r="C7295" s="7"/>
      <c r="D7295" s="9" t="s">
        <v>47</v>
      </c>
      <c r="E7295" s="16" t="s">
        <v>27</v>
      </c>
      <c r="F7295" s="9"/>
      <c r="R7295" s="12">
        <f>G7295+I7295+J7295+K7295-L7295-M7295-N7295-Q7295</f>
        <v>0</v>
      </c>
      <c r="X7295" s="20" t="str">
        <f t="shared" si="3855"/>
        <v/>
      </c>
      <c r="Y7295" s="20" t="str">
        <f>IF(N7295&lt;O7295+P7295,"出卖应大于等于出卖肉畜+出卖仔畜","")</f>
        <v/>
      </c>
      <c r="Z7295" s="20" t="str">
        <f t="shared" si="3860"/>
        <v/>
      </c>
      <c r="AA7295" s="20" t="str">
        <f t="shared" si="3861"/>
        <v/>
      </c>
      <c r="AE7295" s="28"/>
      <c r="AF7295" s="29"/>
    </row>
    <row r="7296" spans="1:32">
      <c r="A7296" s="7"/>
      <c r="B7296" s="7"/>
      <c r="C7296" s="7"/>
      <c r="D7296" s="9" t="s">
        <v>26</v>
      </c>
      <c r="E7296" s="10" t="s">
        <v>27</v>
      </c>
      <c r="F7296" s="9"/>
      <c r="G7296" s="12"/>
      <c r="H7296" s="12">
        <f t="shared" ref="G7296:V7296" si="3862">H7297+H7312</f>
        <v>0</v>
      </c>
      <c r="I7296" s="12">
        <f t="shared" si="3862"/>
        <v>0</v>
      </c>
      <c r="J7296" s="12">
        <f t="shared" si="3862"/>
        <v>0</v>
      </c>
      <c r="K7296" s="12">
        <f t="shared" si="3862"/>
        <v>0</v>
      </c>
      <c r="L7296" s="12">
        <f t="shared" si="3862"/>
        <v>0</v>
      </c>
      <c r="M7296" s="12">
        <f t="shared" si="3862"/>
        <v>0</v>
      </c>
      <c r="N7296" s="12">
        <f t="shared" si="3862"/>
        <v>0</v>
      </c>
      <c r="O7296" s="12">
        <f t="shared" si="3862"/>
        <v>0</v>
      </c>
      <c r="P7296" s="12">
        <f t="shared" si="3862"/>
        <v>0</v>
      </c>
      <c r="Q7296" s="12">
        <f t="shared" si="3862"/>
        <v>0</v>
      </c>
      <c r="R7296" s="12">
        <f t="shared" si="3862"/>
        <v>0</v>
      </c>
      <c r="S7296" s="12">
        <f t="shared" si="3862"/>
        <v>0</v>
      </c>
      <c r="T7296" s="12">
        <f t="shared" si="3862"/>
        <v>0</v>
      </c>
      <c r="U7296" s="12">
        <f t="shared" si="3862"/>
        <v>0</v>
      </c>
      <c r="V7296" s="12">
        <f t="shared" si="3862"/>
        <v>0</v>
      </c>
      <c r="X7296" s="20" t="str">
        <f t="shared" si="3855"/>
        <v/>
      </c>
      <c r="Y7296" s="20" t="str">
        <f>IF(N7296&lt;O7296+P7296,"出卖应大于等于出卖肉畜+出卖仔畜","")</f>
        <v/>
      </c>
      <c r="Z7296" s="20" t="str">
        <f t="shared" si="3860"/>
        <v/>
      </c>
      <c r="AA7296" s="20" t="str">
        <f t="shared" si="3861"/>
        <v/>
      </c>
      <c r="AE7296" s="28"/>
      <c r="AF7296" s="29"/>
    </row>
    <row r="7297" spans="1:32">
      <c r="A7297" s="7"/>
      <c r="B7297" s="7"/>
      <c r="C7297" s="7"/>
      <c r="D7297" s="9" t="s">
        <v>28</v>
      </c>
      <c r="E7297" s="10" t="s">
        <v>27</v>
      </c>
      <c r="F7297" s="9"/>
      <c r="G7297" s="12"/>
      <c r="H7297" s="12">
        <f t="shared" ref="G7297:V7297" si="3863">H7298+H7306</f>
        <v>0</v>
      </c>
      <c r="I7297" s="12">
        <f t="shared" si="3863"/>
        <v>0</v>
      </c>
      <c r="J7297" s="12">
        <f t="shared" si="3863"/>
        <v>0</v>
      </c>
      <c r="K7297" s="12">
        <f t="shared" si="3863"/>
        <v>0</v>
      </c>
      <c r="L7297" s="12">
        <f t="shared" si="3863"/>
        <v>0</v>
      </c>
      <c r="M7297" s="12">
        <f t="shared" si="3863"/>
        <v>0</v>
      </c>
      <c r="N7297" s="12">
        <f t="shared" si="3863"/>
        <v>0</v>
      </c>
      <c r="O7297" s="12">
        <f t="shared" si="3863"/>
        <v>0</v>
      </c>
      <c r="P7297" s="12">
        <f t="shared" si="3863"/>
        <v>0</v>
      </c>
      <c r="Q7297" s="12">
        <f t="shared" si="3863"/>
        <v>0</v>
      </c>
      <c r="R7297" s="12">
        <f t="shared" si="3863"/>
        <v>0</v>
      </c>
      <c r="S7297" s="12">
        <f t="shared" si="3863"/>
        <v>0</v>
      </c>
      <c r="T7297" s="12">
        <f t="shared" si="3863"/>
        <v>0</v>
      </c>
      <c r="U7297" s="12">
        <f t="shared" si="3863"/>
        <v>0</v>
      </c>
      <c r="V7297" s="12">
        <f t="shared" si="3863"/>
        <v>0</v>
      </c>
      <c r="X7297" s="20" t="str">
        <f t="shared" ref="X7297:X7313" si="3864">IF(H7297&lt;I7297,"繁殖仔畜应大于等于成活","")</f>
        <v/>
      </c>
      <c r="Y7297" s="20" t="str">
        <f t="shared" ref="Y7297:Y7308" si="3865">IF(N7297&lt;O7297+P7297,"出卖应大于等于出卖肉畜+出卖仔畜","")</f>
        <v/>
      </c>
      <c r="Z7297" s="20" t="str">
        <f t="shared" si="3860"/>
        <v/>
      </c>
      <c r="AA7297" s="20" t="str">
        <f t="shared" si="3861"/>
        <v/>
      </c>
      <c r="AE7297" s="28"/>
      <c r="AF7297" s="29"/>
    </row>
    <row r="7298" spans="1:32">
      <c r="A7298" s="7"/>
      <c r="B7298" s="7"/>
      <c r="C7298" s="7"/>
      <c r="D7298" s="9" t="s">
        <v>29</v>
      </c>
      <c r="E7298" s="10" t="s">
        <v>27</v>
      </c>
      <c r="F7298" s="9"/>
      <c r="G7298" s="12"/>
      <c r="H7298" s="12">
        <f t="shared" ref="G7298:R7298" si="3866">H7299+H7302+H7303+H7304+H7305</f>
        <v>0</v>
      </c>
      <c r="I7298" s="12">
        <f t="shared" si="3866"/>
        <v>0</v>
      </c>
      <c r="J7298" s="12">
        <f t="shared" si="3866"/>
        <v>0</v>
      </c>
      <c r="K7298" s="12">
        <f t="shared" si="3866"/>
        <v>0</v>
      </c>
      <c r="L7298" s="12">
        <f t="shared" si="3866"/>
        <v>0</v>
      </c>
      <c r="M7298" s="12">
        <f t="shared" si="3866"/>
        <v>0</v>
      </c>
      <c r="N7298" s="12">
        <f t="shared" si="3866"/>
        <v>0</v>
      </c>
      <c r="O7298" s="12">
        <f t="shared" si="3866"/>
        <v>0</v>
      </c>
      <c r="P7298" s="12">
        <f t="shared" si="3866"/>
        <v>0</v>
      </c>
      <c r="Q7298" s="12">
        <f t="shared" si="3866"/>
        <v>0</v>
      </c>
      <c r="R7298" s="12">
        <f t="shared" si="3866"/>
        <v>0</v>
      </c>
      <c r="S7298" s="12">
        <f>S7299+S7302+S7303+S7305</f>
        <v>0</v>
      </c>
      <c r="T7298" s="12">
        <f>T7299+T7302+T7303+T7305</f>
        <v>0</v>
      </c>
      <c r="U7298" s="12">
        <f>U7299+U7302+U7303+U7305</f>
        <v>0</v>
      </c>
      <c r="V7298" s="12">
        <f>V7299+V7302+V7303+V7305</f>
        <v>0</v>
      </c>
      <c r="X7298" s="20" t="str">
        <f t="shared" si="3864"/>
        <v/>
      </c>
      <c r="Y7298" s="20" t="str">
        <f t="shared" si="3865"/>
        <v/>
      </c>
      <c r="Z7298" s="20" t="str">
        <f t="shared" si="3860"/>
        <v/>
      </c>
      <c r="AA7298" s="20" t="str">
        <f t="shared" si="3861"/>
        <v/>
      </c>
      <c r="AE7298" s="28"/>
      <c r="AF7298" s="29"/>
    </row>
    <row r="7299" spans="1:32">
      <c r="A7299" s="7"/>
      <c r="B7299" s="7"/>
      <c r="C7299" s="7"/>
      <c r="D7299" s="9" t="s">
        <v>30</v>
      </c>
      <c r="E7299" s="10" t="s">
        <v>27</v>
      </c>
      <c r="F7299" s="9"/>
      <c r="R7299" s="12">
        <f>G7299+I7299+J7299+K7299-L7299-M7299-N7299-Q7299</f>
        <v>0</v>
      </c>
      <c r="X7299" s="20" t="str">
        <f t="shared" si="3864"/>
        <v/>
      </c>
      <c r="Y7299" s="20" t="str">
        <f t="shared" si="3865"/>
        <v/>
      </c>
      <c r="Z7299" s="20" t="str">
        <f t="shared" si="3860"/>
        <v/>
      </c>
      <c r="AA7299" s="20" t="str">
        <f t="shared" si="3861"/>
        <v/>
      </c>
      <c r="AE7299" s="28"/>
      <c r="AF7299" s="29"/>
    </row>
    <row r="7300" spans="1:32">
      <c r="A7300" s="7"/>
      <c r="B7300" s="7"/>
      <c r="C7300" s="7"/>
      <c r="D7300" s="9" t="s">
        <v>31</v>
      </c>
      <c r="E7300" s="10" t="s">
        <v>27</v>
      </c>
      <c r="F7300" s="9"/>
      <c r="R7300" s="12">
        <f t="shared" ref="R7300:R7305" si="3867">G7300+I7300+J7300+K7300-L7300-M7300-N7300-Q7300</f>
        <v>0</v>
      </c>
      <c r="U7300" s="15" t="s">
        <v>32</v>
      </c>
      <c r="V7300" s="15" t="s">
        <v>32</v>
      </c>
      <c r="X7300" s="20" t="str">
        <f t="shared" si="3864"/>
        <v/>
      </c>
      <c r="Y7300" s="20" t="str">
        <f t="shared" si="3865"/>
        <v/>
      </c>
      <c r="Z7300" s="20" t="str">
        <f t="shared" si="3860"/>
        <v/>
      </c>
      <c r="AA7300" s="20"/>
      <c r="AE7300" s="28"/>
      <c r="AF7300" s="29"/>
    </row>
    <row r="7301" spans="1:32">
      <c r="A7301" s="7"/>
      <c r="B7301" s="7"/>
      <c r="C7301" s="7"/>
      <c r="D7301" s="9" t="s">
        <v>33</v>
      </c>
      <c r="E7301" s="10" t="s">
        <v>27</v>
      </c>
      <c r="F7301" s="9"/>
      <c r="R7301" s="12">
        <f t="shared" si="3867"/>
        <v>0</v>
      </c>
      <c r="U7301" s="15" t="s">
        <v>32</v>
      </c>
      <c r="V7301" s="15" t="s">
        <v>32</v>
      </c>
      <c r="X7301" s="20" t="str">
        <f t="shared" si="3864"/>
        <v/>
      </c>
      <c r="Y7301" s="20" t="str">
        <f t="shared" si="3865"/>
        <v/>
      </c>
      <c r="Z7301" s="20" t="str">
        <f t="shared" si="3860"/>
        <v/>
      </c>
      <c r="AA7301" s="20"/>
      <c r="AE7301" s="28"/>
      <c r="AF7301" s="29"/>
    </row>
    <row r="7302" spans="1:32">
      <c r="A7302" s="7"/>
      <c r="B7302" s="7"/>
      <c r="C7302" s="7"/>
      <c r="D7302" s="9" t="s">
        <v>34</v>
      </c>
      <c r="E7302" s="10" t="s">
        <v>35</v>
      </c>
      <c r="F7302" s="9"/>
      <c r="R7302" s="12">
        <f t="shared" si="3867"/>
        <v>0</v>
      </c>
      <c r="X7302" s="20" t="str">
        <f t="shared" si="3864"/>
        <v/>
      </c>
      <c r="Y7302" s="20" t="str">
        <f t="shared" si="3865"/>
        <v/>
      </c>
      <c r="Z7302" s="20" t="str">
        <f t="shared" si="3860"/>
        <v/>
      </c>
      <c r="AA7302" s="20" t="str">
        <f>IF(R7302&lt;U7302+V7302,"期末实有头数应大于等于良种+改良种","")</f>
        <v/>
      </c>
      <c r="AE7302" s="28"/>
      <c r="AF7302" s="29"/>
    </row>
    <row r="7303" spans="1:32">
      <c r="A7303" s="7"/>
      <c r="B7303" s="7"/>
      <c r="C7303" s="7"/>
      <c r="D7303" s="9" t="s">
        <v>36</v>
      </c>
      <c r="E7303" s="10" t="s">
        <v>27</v>
      </c>
      <c r="F7303" s="9"/>
      <c r="R7303" s="12">
        <f t="shared" si="3867"/>
        <v>0</v>
      </c>
      <c r="X7303" s="20" t="str">
        <f t="shared" si="3864"/>
        <v/>
      </c>
      <c r="Y7303" s="20" t="str">
        <f t="shared" si="3865"/>
        <v/>
      </c>
      <c r="Z7303" s="20" t="str">
        <f t="shared" si="3860"/>
        <v/>
      </c>
      <c r="AA7303" s="20" t="str">
        <f>IF(R7303&lt;U7303+V7303,"期末实有头数应大于等于良种+改良种","")</f>
        <v/>
      </c>
      <c r="AE7303" s="28"/>
      <c r="AF7303" s="29"/>
    </row>
    <row r="7304" spans="1:32">
      <c r="A7304" s="7"/>
      <c r="B7304" s="7"/>
      <c r="C7304" s="7"/>
      <c r="D7304" s="9" t="s">
        <v>37</v>
      </c>
      <c r="E7304" s="10" t="s">
        <v>27</v>
      </c>
      <c r="F7304" s="9"/>
      <c r="R7304" s="12">
        <f t="shared" si="3867"/>
        <v>0</v>
      </c>
      <c r="S7304" s="15" t="s">
        <v>32</v>
      </c>
      <c r="T7304" s="15" t="s">
        <v>32</v>
      </c>
      <c r="U7304" s="15" t="s">
        <v>32</v>
      </c>
      <c r="V7304" s="15" t="s">
        <v>32</v>
      </c>
      <c r="X7304" s="20" t="str">
        <f t="shared" si="3864"/>
        <v/>
      </c>
      <c r="Y7304" s="20" t="str">
        <f t="shared" si="3865"/>
        <v/>
      </c>
      <c r="Z7304" s="20"/>
      <c r="AA7304" s="20"/>
      <c r="AE7304" s="28"/>
      <c r="AF7304" s="29"/>
    </row>
    <row r="7305" spans="1:32">
      <c r="A7305" s="7"/>
      <c r="B7305" s="7"/>
      <c r="C7305" s="7"/>
      <c r="D7305" s="9" t="s">
        <v>38</v>
      </c>
      <c r="E7305" s="10" t="s">
        <v>39</v>
      </c>
      <c r="F7305" s="9"/>
      <c r="R7305" s="12">
        <f t="shared" si="3867"/>
        <v>0</v>
      </c>
      <c r="X7305" s="20" t="str">
        <f t="shared" si="3864"/>
        <v/>
      </c>
      <c r="Y7305" s="20" t="str">
        <f t="shared" si="3865"/>
        <v/>
      </c>
      <c r="Z7305" s="20" t="str">
        <f>IF(R7305&lt;S7305+T7305,"期末实有头数应大于等于能繁母畜+种公畜","")</f>
        <v/>
      </c>
      <c r="AA7305" s="20" t="str">
        <f>IF(R7305&lt;U7305+V7305,"期末实有头数应大于等于良种+改良种","")</f>
        <v/>
      </c>
      <c r="AE7305" s="28"/>
      <c r="AF7305" s="29"/>
    </row>
    <row r="7306" spans="1:32">
      <c r="A7306" s="7"/>
      <c r="B7306" s="7"/>
      <c r="C7306" s="7"/>
      <c r="D7306" s="9" t="s">
        <v>40</v>
      </c>
      <c r="E7306" s="10" t="s">
        <v>41</v>
      </c>
      <c r="F7306" s="9"/>
      <c r="G7306" s="12"/>
      <c r="H7306" s="12">
        <f t="shared" ref="G7306:V7306" si="3868">H7307+H7311</f>
        <v>0</v>
      </c>
      <c r="I7306" s="12">
        <f t="shared" si="3868"/>
        <v>0</v>
      </c>
      <c r="J7306" s="12">
        <f t="shared" si="3868"/>
        <v>0</v>
      </c>
      <c r="K7306" s="12">
        <f t="shared" si="3868"/>
        <v>0</v>
      </c>
      <c r="L7306" s="12">
        <f t="shared" si="3868"/>
        <v>0</v>
      </c>
      <c r="M7306" s="12">
        <f t="shared" si="3868"/>
        <v>0</v>
      </c>
      <c r="N7306" s="12">
        <f t="shared" si="3868"/>
        <v>0</v>
      </c>
      <c r="O7306" s="12">
        <f t="shared" si="3868"/>
        <v>0</v>
      </c>
      <c r="P7306" s="12">
        <f t="shared" si="3868"/>
        <v>0</v>
      </c>
      <c r="Q7306" s="12">
        <f t="shared" si="3868"/>
        <v>0</v>
      </c>
      <c r="R7306" s="21">
        <f t="shared" si="3868"/>
        <v>0</v>
      </c>
      <c r="S7306" s="12">
        <f t="shared" si="3868"/>
        <v>0</v>
      </c>
      <c r="T7306" s="12">
        <f t="shared" si="3868"/>
        <v>0</v>
      </c>
      <c r="U7306" s="12">
        <f t="shared" si="3868"/>
        <v>0</v>
      </c>
      <c r="V7306" s="12">
        <f t="shared" si="3868"/>
        <v>0</v>
      </c>
      <c r="X7306" s="20" t="str">
        <f t="shared" si="3864"/>
        <v/>
      </c>
      <c r="Y7306" s="20" t="str">
        <f t="shared" si="3865"/>
        <v/>
      </c>
      <c r="Z7306" s="20" t="str">
        <f>IF(R7306&lt;S7306+T7306,"期末实有头数应大于等于能繁母畜+种公畜","")</f>
        <v/>
      </c>
      <c r="AA7306" s="20" t="str">
        <f>IF(R7306&lt;U7306+V7306,"期末实有头数应大于等于良种+改良种","")</f>
        <v/>
      </c>
      <c r="AE7306" s="28"/>
      <c r="AF7306" s="29"/>
    </row>
    <row r="7307" spans="1:32">
      <c r="A7307" s="7"/>
      <c r="B7307" s="7"/>
      <c r="C7307" s="7"/>
      <c r="D7307" s="9" t="s">
        <v>42</v>
      </c>
      <c r="E7307" s="10" t="s">
        <v>41</v>
      </c>
      <c r="F7307" s="9"/>
      <c r="R7307" s="12">
        <f>G7307+I7307+J7307+K7307-L7307-M7307-N7307-Q7307</f>
        <v>0</v>
      </c>
      <c r="X7307" s="20" t="str">
        <f t="shared" si="3864"/>
        <v/>
      </c>
      <c r="Y7307" s="20" t="str">
        <f t="shared" si="3865"/>
        <v/>
      </c>
      <c r="Z7307" s="20" t="str">
        <f>IF(R7307&lt;S7307+T7307,"期末实有头数应大于等于能繁母畜+种公畜","")</f>
        <v/>
      </c>
      <c r="AA7307" s="20" t="str">
        <f>IF(R7307&lt;U7307+V7307,"期末实有头数应大于等于良种+改良种","")</f>
        <v/>
      </c>
      <c r="AE7307" s="28"/>
      <c r="AF7307" s="29"/>
    </row>
    <row r="7308" spans="1:32">
      <c r="A7308" s="7"/>
      <c r="B7308" s="7"/>
      <c r="C7308" s="7"/>
      <c r="D7308" s="9" t="s">
        <v>43</v>
      </c>
      <c r="E7308" s="10" t="s">
        <v>41</v>
      </c>
      <c r="F7308" s="9"/>
      <c r="R7308" s="12">
        <f>G7308+I7308+J7308+K7308-L7308-M7308-N7308-Q7308</f>
        <v>0</v>
      </c>
      <c r="U7308" s="15" t="s">
        <v>32</v>
      </c>
      <c r="V7308" s="15" t="s">
        <v>32</v>
      </c>
      <c r="X7308" s="20" t="str">
        <f t="shared" si="3864"/>
        <v/>
      </c>
      <c r="Y7308" s="20" t="str">
        <f t="shared" si="3865"/>
        <v/>
      </c>
      <c r="Z7308" s="20" t="str">
        <f>IF(R7308&lt;S7308+T7308,"期末实有头数应大于等于能繁母畜+种公畜","")</f>
        <v/>
      </c>
      <c r="AA7308" s="20"/>
      <c r="AE7308" s="28"/>
      <c r="AF7308" s="29"/>
    </row>
    <row r="7309" spans="1:32">
      <c r="A7309" s="7"/>
      <c r="B7309" s="7"/>
      <c r="C7309" s="7"/>
      <c r="D7309" s="9" t="s">
        <v>44</v>
      </c>
      <c r="E7309" s="10" t="s">
        <v>41</v>
      </c>
      <c r="F7309" s="9"/>
      <c r="H7309" s="15" t="s">
        <v>32</v>
      </c>
      <c r="I7309" s="15" t="s">
        <v>32</v>
      </c>
      <c r="J7309" s="15" t="s">
        <v>32</v>
      </c>
      <c r="K7309" s="15" t="s">
        <v>32</v>
      </c>
      <c r="L7309" s="15" t="s">
        <v>32</v>
      </c>
      <c r="M7309" s="15" t="s">
        <v>32</v>
      </c>
      <c r="N7309" s="15" t="s">
        <v>32</v>
      </c>
      <c r="O7309" s="15" t="s">
        <v>32</v>
      </c>
      <c r="P7309" s="15" t="s">
        <v>32</v>
      </c>
      <c r="Q7309" s="15" t="s">
        <v>32</v>
      </c>
      <c r="R7309" s="22"/>
      <c r="T7309" s="15" t="s">
        <v>32</v>
      </c>
      <c r="U7309" s="15" t="s">
        <v>32</v>
      </c>
      <c r="V7309" s="15" t="s">
        <v>32</v>
      </c>
      <c r="X7309" s="20" t="str">
        <f t="shared" si="3864"/>
        <v/>
      </c>
      <c r="Y7309" s="20"/>
      <c r="Z7309" s="20"/>
      <c r="AA7309" s="20"/>
      <c r="AE7309" s="28"/>
      <c r="AF7309" s="29"/>
    </row>
    <row r="7310" spans="1:32">
      <c r="A7310" s="7"/>
      <c r="B7310" s="7"/>
      <c r="C7310" s="7"/>
      <c r="D7310" s="9" t="s">
        <v>45</v>
      </c>
      <c r="E7310" s="10" t="s">
        <v>41</v>
      </c>
      <c r="F7310" s="9"/>
      <c r="H7310" s="15" t="s">
        <v>32</v>
      </c>
      <c r="I7310" s="15" t="s">
        <v>32</v>
      </c>
      <c r="J7310" s="15" t="s">
        <v>32</v>
      </c>
      <c r="K7310" s="15" t="s">
        <v>32</v>
      </c>
      <c r="L7310" s="15" t="s">
        <v>32</v>
      </c>
      <c r="M7310" s="15" t="s">
        <v>32</v>
      </c>
      <c r="N7310" s="15" t="s">
        <v>32</v>
      </c>
      <c r="O7310" s="15" t="s">
        <v>32</v>
      </c>
      <c r="P7310" s="15" t="s">
        <v>32</v>
      </c>
      <c r="Q7310" s="15" t="s">
        <v>32</v>
      </c>
      <c r="R7310" s="22"/>
      <c r="T7310" s="15" t="s">
        <v>32</v>
      </c>
      <c r="U7310" s="15" t="s">
        <v>32</v>
      </c>
      <c r="V7310" s="15" t="s">
        <v>32</v>
      </c>
      <c r="X7310" s="20" t="str">
        <f t="shared" si="3864"/>
        <v/>
      </c>
      <c r="Y7310" s="20"/>
      <c r="Z7310" s="20"/>
      <c r="AA7310" s="20"/>
      <c r="AE7310" s="28"/>
      <c r="AF7310" s="29"/>
    </row>
    <row r="7311" spans="1:32">
      <c r="A7311" s="7"/>
      <c r="B7311" s="7"/>
      <c r="C7311" s="7"/>
      <c r="D7311" s="9" t="s">
        <v>46</v>
      </c>
      <c r="E7311" s="10" t="s">
        <v>41</v>
      </c>
      <c r="F7311" s="9"/>
      <c r="R7311" s="12">
        <f>G7311+I7311+J7311+K7311-L7311-M7311-N7311-Q7311</f>
        <v>0</v>
      </c>
      <c r="X7311" s="20" t="str">
        <f t="shared" si="3864"/>
        <v/>
      </c>
      <c r="Y7311" s="20" t="str">
        <f>IF(N7311&lt;O7311+P7311,"出卖应大于等于出卖肉畜+出卖仔畜","")</f>
        <v/>
      </c>
      <c r="Z7311" s="20" t="str">
        <f t="shared" ref="Z7311:Z7320" si="3869">IF(R7311&lt;S7311+T7311,"期末实有头数应大于等于能繁母畜+种公畜","")</f>
        <v/>
      </c>
      <c r="AA7311" s="20" t="str">
        <f t="shared" ref="AA7311:AA7316" si="3870">IF(R7311&lt;U7311+V7311,"期末实有头数应大于等于良种+改良种","")</f>
        <v/>
      </c>
      <c r="AE7311" s="28"/>
      <c r="AF7311" s="29"/>
    </row>
    <row r="7312" spans="1:32">
      <c r="A7312" s="7"/>
      <c r="B7312" s="7"/>
      <c r="C7312" s="7"/>
      <c r="D7312" s="9" t="s">
        <v>47</v>
      </c>
      <c r="E7312" s="16" t="s">
        <v>27</v>
      </c>
      <c r="F7312" s="9"/>
      <c r="R7312" s="12">
        <f>G7312+I7312+J7312+K7312-L7312-M7312-N7312-Q7312</f>
        <v>0</v>
      </c>
      <c r="X7312" s="20" t="str">
        <f t="shared" si="3864"/>
        <v/>
      </c>
      <c r="Y7312" s="20" t="str">
        <f>IF(N7312&lt;O7312+P7312,"出卖应大于等于出卖肉畜+出卖仔畜","")</f>
        <v/>
      </c>
      <c r="Z7312" s="20" t="str">
        <f t="shared" si="3869"/>
        <v/>
      </c>
      <c r="AA7312" s="20" t="str">
        <f t="shared" si="3870"/>
        <v/>
      </c>
      <c r="AE7312" s="28"/>
      <c r="AF7312" s="29"/>
    </row>
    <row r="7313" spans="1:32">
      <c r="A7313" s="7"/>
      <c r="B7313" s="7"/>
      <c r="C7313" s="7"/>
      <c r="D7313" s="9" t="s">
        <v>26</v>
      </c>
      <c r="E7313" s="10" t="s">
        <v>27</v>
      </c>
      <c r="F7313" s="9"/>
      <c r="G7313" s="12"/>
      <c r="H7313" s="12">
        <f t="shared" ref="G7313:V7313" si="3871">H7314+H7329</f>
        <v>0</v>
      </c>
      <c r="I7313" s="12">
        <f t="shared" si="3871"/>
        <v>0</v>
      </c>
      <c r="J7313" s="12">
        <f t="shared" si="3871"/>
        <v>0</v>
      </c>
      <c r="K7313" s="12">
        <f t="shared" si="3871"/>
        <v>0</v>
      </c>
      <c r="L7313" s="12">
        <f t="shared" si="3871"/>
        <v>0</v>
      </c>
      <c r="M7313" s="12">
        <f t="shared" si="3871"/>
        <v>0</v>
      </c>
      <c r="N7313" s="12">
        <f t="shared" si="3871"/>
        <v>0</v>
      </c>
      <c r="O7313" s="12">
        <f t="shared" si="3871"/>
        <v>0</v>
      </c>
      <c r="P7313" s="12">
        <f t="shared" si="3871"/>
        <v>0</v>
      </c>
      <c r="Q7313" s="12">
        <f t="shared" si="3871"/>
        <v>0</v>
      </c>
      <c r="R7313" s="12">
        <f t="shared" si="3871"/>
        <v>0</v>
      </c>
      <c r="S7313" s="12">
        <f t="shared" si="3871"/>
        <v>0</v>
      </c>
      <c r="T7313" s="12">
        <f t="shared" si="3871"/>
        <v>0</v>
      </c>
      <c r="U7313" s="12">
        <f t="shared" si="3871"/>
        <v>0</v>
      </c>
      <c r="V7313" s="12">
        <f t="shared" si="3871"/>
        <v>0</v>
      </c>
      <c r="X7313" s="20" t="str">
        <f t="shared" si="3864"/>
        <v/>
      </c>
      <c r="Y7313" s="20" t="str">
        <f>IF(N7313&lt;O7313+P7313,"出卖应大于等于出卖肉畜+出卖仔畜","")</f>
        <v/>
      </c>
      <c r="Z7313" s="20" t="str">
        <f t="shared" si="3869"/>
        <v/>
      </c>
      <c r="AA7313" s="20" t="str">
        <f t="shared" si="3870"/>
        <v/>
      </c>
      <c r="AE7313" s="28"/>
      <c r="AF7313" s="29"/>
    </row>
    <row r="7314" spans="1:32">
      <c r="A7314" s="7"/>
      <c r="B7314" s="7"/>
      <c r="C7314" s="7"/>
      <c r="D7314" s="9" t="s">
        <v>28</v>
      </c>
      <c r="E7314" s="10" t="s">
        <v>27</v>
      </c>
      <c r="F7314" s="9"/>
      <c r="G7314" s="12"/>
      <c r="H7314" s="12">
        <f t="shared" ref="G7314:V7314" si="3872">H7315+H7323</f>
        <v>0</v>
      </c>
      <c r="I7314" s="12">
        <f t="shared" si="3872"/>
        <v>0</v>
      </c>
      <c r="J7314" s="12">
        <f t="shared" si="3872"/>
        <v>0</v>
      </c>
      <c r="K7314" s="12">
        <f t="shared" si="3872"/>
        <v>0</v>
      </c>
      <c r="L7314" s="12">
        <f t="shared" si="3872"/>
        <v>0</v>
      </c>
      <c r="M7314" s="12">
        <f t="shared" si="3872"/>
        <v>0</v>
      </c>
      <c r="N7314" s="12">
        <f t="shared" si="3872"/>
        <v>0</v>
      </c>
      <c r="O7314" s="12">
        <f t="shared" si="3872"/>
        <v>0</v>
      </c>
      <c r="P7314" s="12">
        <f t="shared" si="3872"/>
        <v>0</v>
      </c>
      <c r="Q7314" s="12">
        <f t="shared" si="3872"/>
        <v>0</v>
      </c>
      <c r="R7314" s="12">
        <f t="shared" si="3872"/>
        <v>0</v>
      </c>
      <c r="S7314" s="12">
        <f t="shared" si="3872"/>
        <v>0</v>
      </c>
      <c r="T7314" s="12">
        <f t="shared" si="3872"/>
        <v>0</v>
      </c>
      <c r="U7314" s="12">
        <f t="shared" si="3872"/>
        <v>0</v>
      </c>
      <c r="V7314" s="12">
        <f t="shared" si="3872"/>
        <v>0</v>
      </c>
      <c r="X7314" s="20" t="str">
        <f t="shared" ref="X7314:X7330" si="3873">IF(H7314&lt;I7314,"繁殖仔畜应大于等于成活","")</f>
        <v/>
      </c>
      <c r="Y7314" s="20" t="str">
        <f t="shared" ref="Y7314:Y7325" si="3874">IF(N7314&lt;O7314+P7314,"出卖应大于等于出卖肉畜+出卖仔畜","")</f>
        <v/>
      </c>
      <c r="Z7314" s="20" t="str">
        <f t="shared" si="3869"/>
        <v/>
      </c>
      <c r="AA7314" s="20" t="str">
        <f t="shared" si="3870"/>
        <v/>
      </c>
      <c r="AE7314" s="28"/>
      <c r="AF7314" s="29"/>
    </row>
    <row r="7315" spans="1:32">
      <c r="A7315" s="7"/>
      <c r="B7315" s="7"/>
      <c r="C7315" s="7"/>
      <c r="D7315" s="9" t="s">
        <v>29</v>
      </c>
      <c r="E7315" s="10" t="s">
        <v>27</v>
      </c>
      <c r="F7315" s="9"/>
      <c r="G7315" s="12"/>
      <c r="H7315" s="12">
        <f t="shared" ref="G7315:R7315" si="3875">H7316+H7319+H7320+H7321+H7322</f>
        <v>0</v>
      </c>
      <c r="I7315" s="12">
        <f t="shared" si="3875"/>
        <v>0</v>
      </c>
      <c r="J7315" s="12">
        <f t="shared" si="3875"/>
        <v>0</v>
      </c>
      <c r="K7315" s="12">
        <f t="shared" si="3875"/>
        <v>0</v>
      </c>
      <c r="L7315" s="12">
        <f t="shared" si="3875"/>
        <v>0</v>
      </c>
      <c r="M7315" s="12">
        <f t="shared" si="3875"/>
        <v>0</v>
      </c>
      <c r="N7315" s="12">
        <f t="shared" si="3875"/>
        <v>0</v>
      </c>
      <c r="O7315" s="12">
        <f t="shared" si="3875"/>
        <v>0</v>
      </c>
      <c r="P7315" s="12">
        <f t="shared" si="3875"/>
        <v>0</v>
      </c>
      <c r="Q7315" s="12">
        <f t="shared" si="3875"/>
        <v>0</v>
      </c>
      <c r="R7315" s="12">
        <f t="shared" si="3875"/>
        <v>0</v>
      </c>
      <c r="S7315" s="12">
        <f>S7316+S7319+S7320+S7322</f>
        <v>0</v>
      </c>
      <c r="T7315" s="12">
        <f>T7316+T7319+T7320+T7322</f>
        <v>0</v>
      </c>
      <c r="U7315" s="12">
        <f>U7316+U7319+U7320+U7322</f>
        <v>0</v>
      </c>
      <c r="V7315" s="12">
        <f>V7316+V7319+V7320+V7322</f>
        <v>0</v>
      </c>
      <c r="X7315" s="20" t="str">
        <f t="shared" si="3873"/>
        <v/>
      </c>
      <c r="Y7315" s="20" t="str">
        <f t="shared" si="3874"/>
        <v/>
      </c>
      <c r="Z7315" s="20" t="str">
        <f t="shared" si="3869"/>
        <v/>
      </c>
      <c r="AA7315" s="20" t="str">
        <f t="shared" si="3870"/>
        <v/>
      </c>
      <c r="AE7315" s="28"/>
      <c r="AF7315" s="29"/>
    </row>
    <row r="7316" spans="1:32">
      <c r="A7316" s="7"/>
      <c r="B7316" s="7"/>
      <c r="C7316" s="7"/>
      <c r="D7316" s="9" t="s">
        <v>30</v>
      </c>
      <c r="E7316" s="10" t="s">
        <v>27</v>
      </c>
      <c r="F7316" s="9"/>
      <c r="R7316" s="12">
        <f>G7316+I7316+J7316+K7316-L7316-M7316-N7316-Q7316</f>
        <v>0</v>
      </c>
      <c r="X7316" s="20" t="str">
        <f t="shared" si="3873"/>
        <v/>
      </c>
      <c r="Y7316" s="20" t="str">
        <f t="shared" si="3874"/>
        <v/>
      </c>
      <c r="Z7316" s="20" t="str">
        <f t="shared" si="3869"/>
        <v/>
      </c>
      <c r="AA7316" s="20" t="str">
        <f t="shared" si="3870"/>
        <v/>
      </c>
      <c r="AE7316" s="28"/>
      <c r="AF7316" s="29"/>
    </row>
    <row r="7317" spans="1:32">
      <c r="A7317" s="7"/>
      <c r="B7317" s="7"/>
      <c r="C7317" s="7"/>
      <c r="D7317" s="9" t="s">
        <v>31</v>
      </c>
      <c r="E7317" s="10" t="s">
        <v>27</v>
      </c>
      <c r="F7317" s="9"/>
      <c r="R7317" s="12">
        <f t="shared" ref="R7317:R7322" si="3876">G7317+I7317+J7317+K7317-L7317-M7317-N7317-Q7317</f>
        <v>0</v>
      </c>
      <c r="U7317" s="15" t="s">
        <v>32</v>
      </c>
      <c r="V7317" s="15" t="s">
        <v>32</v>
      </c>
      <c r="X7317" s="20" t="str">
        <f t="shared" si="3873"/>
        <v/>
      </c>
      <c r="Y7317" s="20" t="str">
        <f t="shared" si="3874"/>
        <v/>
      </c>
      <c r="Z7317" s="20" t="str">
        <f t="shared" si="3869"/>
        <v/>
      </c>
      <c r="AA7317" s="20"/>
      <c r="AE7317" s="28"/>
      <c r="AF7317" s="29"/>
    </row>
    <row r="7318" spans="1:32">
      <c r="A7318" s="7"/>
      <c r="B7318" s="7"/>
      <c r="C7318" s="7"/>
      <c r="D7318" s="9" t="s">
        <v>33</v>
      </c>
      <c r="E7318" s="10" t="s">
        <v>27</v>
      </c>
      <c r="F7318" s="9"/>
      <c r="R7318" s="12">
        <f t="shared" si="3876"/>
        <v>0</v>
      </c>
      <c r="U7318" s="15" t="s">
        <v>32</v>
      </c>
      <c r="V7318" s="15" t="s">
        <v>32</v>
      </c>
      <c r="X7318" s="20" t="str">
        <f t="shared" si="3873"/>
        <v/>
      </c>
      <c r="Y7318" s="20" t="str">
        <f t="shared" si="3874"/>
        <v/>
      </c>
      <c r="Z7318" s="20" t="str">
        <f t="shared" si="3869"/>
        <v/>
      </c>
      <c r="AA7318" s="20"/>
      <c r="AE7318" s="28"/>
      <c r="AF7318" s="29"/>
    </row>
    <row r="7319" spans="1:32">
      <c r="A7319" s="7"/>
      <c r="B7319" s="7"/>
      <c r="C7319" s="7"/>
      <c r="D7319" s="9" t="s">
        <v>34</v>
      </c>
      <c r="E7319" s="10" t="s">
        <v>35</v>
      </c>
      <c r="F7319" s="9"/>
      <c r="R7319" s="12">
        <f t="shared" si="3876"/>
        <v>0</v>
      </c>
      <c r="X7319" s="20" t="str">
        <f t="shared" si="3873"/>
        <v/>
      </c>
      <c r="Y7319" s="20" t="str">
        <f t="shared" si="3874"/>
        <v/>
      </c>
      <c r="Z7319" s="20" t="str">
        <f t="shared" si="3869"/>
        <v/>
      </c>
      <c r="AA7319" s="20" t="str">
        <f>IF(R7319&lt;U7319+V7319,"期末实有头数应大于等于良种+改良种","")</f>
        <v/>
      </c>
      <c r="AE7319" s="28"/>
      <c r="AF7319" s="29"/>
    </row>
    <row r="7320" spans="1:32">
      <c r="A7320" s="7"/>
      <c r="B7320" s="7"/>
      <c r="C7320" s="7"/>
      <c r="D7320" s="9" t="s">
        <v>36</v>
      </c>
      <c r="E7320" s="10" t="s">
        <v>27</v>
      </c>
      <c r="F7320" s="9"/>
      <c r="R7320" s="12">
        <f t="shared" si="3876"/>
        <v>0</v>
      </c>
      <c r="X7320" s="20" t="str">
        <f t="shared" si="3873"/>
        <v/>
      </c>
      <c r="Y7320" s="20" t="str">
        <f t="shared" si="3874"/>
        <v/>
      </c>
      <c r="Z7320" s="20" t="str">
        <f t="shared" si="3869"/>
        <v/>
      </c>
      <c r="AA7320" s="20" t="str">
        <f>IF(R7320&lt;U7320+V7320,"期末实有头数应大于等于良种+改良种","")</f>
        <v/>
      </c>
      <c r="AE7320" s="28"/>
      <c r="AF7320" s="29"/>
    </row>
    <row r="7321" spans="1:32">
      <c r="A7321" s="7"/>
      <c r="B7321" s="7"/>
      <c r="C7321" s="7"/>
      <c r="D7321" s="9" t="s">
        <v>37</v>
      </c>
      <c r="E7321" s="10" t="s">
        <v>27</v>
      </c>
      <c r="F7321" s="9"/>
      <c r="R7321" s="12">
        <f t="shared" si="3876"/>
        <v>0</v>
      </c>
      <c r="S7321" s="15" t="s">
        <v>32</v>
      </c>
      <c r="T7321" s="15" t="s">
        <v>32</v>
      </c>
      <c r="U7321" s="15" t="s">
        <v>32</v>
      </c>
      <c r="V7321" s="15" t="s">
        <v>32</v>
      </c>
      <c r="X7321" s="20" t="str">
        <f t="shared" si="3873"/>
        <v/>
      </c>
      <c r="Y7321" s="20" t="str">
        <f t="shared" si="3874"/>
        <v/>
      </c>
      <c r="Z7321" s="20"/>
      <c r="AA7321" s="20"/>
      <c r="AE7321" s="28"/>
      <c r="AF7321" s="29"/>
    </row>
    <row r="7322" spans="1:32">
      <c r="A7322" s="7"/>
      <c r="B7322" s="7"/>
      <c r="C7322" s="7"/>
      <c r="D7322" s="9" t="s">
        <v>38</v>
      </c>
      <c r="E7322" s="10" t="s">
        <v>39</v>
      </c>
      <c r="F7322" s="9"/>
      <c r="R7322" s="12">
        <f t="shared" si="3876"/>
        <v>0</v>
      </c>
      <c r="X7322" s="20" t="str">
        <f t="shared" si="3873"/>
        <v/>
      </c>
      <c r="Y7322" s="20" t="str">
        <f t="shared" si="3874"/>
        <v/>
      </c>
      <c r="Z7322" s="20" t="str">
        <f>IF(R7322&lt;S7322+T7322,"期末实有头数应大于等于能繁母畜+种公畜","")</f>
        <v/>
      </c>
      <c r="AA7322" s="20" t="str">
        <f>IF(R7322&lt;U7322+V7322,"期末实有头数应大于等于良种+改良种","")</f>
        <v/>
      </c>
      <c r="AE7322" s="28"/>
      <c r="AF7322" s="29"/>
    </row>
    <row r="7323" spans="1:32">
      <c r="A7323" s="7"/>
      <c r="B7323" s="7"/>
      <c r="C7323" s="7"/>
      <c r="D7323" s="9" t="s">
        <v>40</v>
      </c>
      <c r="E7323" s="10" t="s">
        <v>41</v>
      </c>
      <c r="F7323" s="9"/>
      <c r="G7323" s="12"/>
      <c r="H7323" s="12">
        <f t="shared" ref="G7323:V7323" si="3877">H7324+H7328</f>
        <v>0</v>
      </c>
      <c r="I7323" s="12">
        <f t="shared" si="3877"/>
        <v>0</v>
      </c>
      <c r="J7323" s="12">
        <f t="shared" si="3877"/>
        <v>0</v>
      </c>
      <c r="K7323" s="12">
        <f t="shared" si="3877"/>
        <v>0</v>
      </c>
      <c r="L7323" s="12">
        <f t="shared" si="3877"/>
        <v>0</v>
      </c>
      <c r="M7323" s="12">
        <f t="shared" si="3877"/>
        <v>0</v>
      </c>
      <c r="N7323" s="12">
        <f t="shared" si="3877"/>
        <v>0</v>
      </c>
      <c r="O7323" s="12">
        <f t="shared" si="3877"/>
        <v>0</v>
      </c>
      <c r="P7323" s="12">
        <f t="shared" si="3877"/>
        <v>0</v>
      </c>
      <c r="Q7323" s="12">
        <f t="shared" si="3877"/>
        <v>0</v>
      </c>
      <c r="R7323" s="21">
        <f t="shared" si="3877"/>
        <v>0</v>
      </c>
      <c r="S7323" s="12">
        <f t="shared" si="3877"/>
        <v>0</v>
      </c>
      <c r="T7323" s="12">
        <f t="shared" si="3877"/>
        <v>0</v>
      </c>
      <c r="U7323" s="12">
        <f t="shared" si="3877"/>
        <v>0</v>
      </c>
      <c r="V7323" s="12">
        <f t="shared" si="3877"/>
        <v>0</v>
      </c>
      <c r="X7323" s="20" t="str">
        <f t="shared" si="3873"/>
        <v/>
      </c>
      <c r="Y7323" s="20" t="str">
        <f t="shared" si="3874"/>
        <v/>
      </c>
      <c r="Z7323" s="20" t="str">
        <f>IF(R7323&lt;S7323+T7323,"期末实有头数应大于等于能繁母畜+种公畜","")</f>
        <v/>
      </c>
      <c r="AA7323" s="20" t="str">
        <f>IF(R7323&lt;U7323+V7323,"期末实有头数应大于等于良种+改良种","")</f>
        <v/>
      </c>
      <c r="AE7323" s="28"/>
      <c r="AF7323" s="29"/>
    </row>
    <row r="7324" spans="1:32">
      <c r="A7324" s="7"/>
      <c r="B7324" s="7"/>
      <c r="C7324" s="7"/>
      <c r="D7324" s="9" t="s">
        <v>42</v>
      </c>
      <c r="E7324" s="10" t="s">
        <v>41</v>
      </c>
      <c r="F7324" s="9"/>
      <c r="R7324" s="12">
        <f>G7324+I7324+J7324+K7324-L7324-M7324-N7324-Q7324</f>
        <v>0</v>
      </c>
      <c r="X7324" s="20" t="str">
        <f t="shared" si="3873"/>
        <v/>
      </c>
      <c r="Y7324" s="20" t="str">
        <f t="shared" si="3874"/>
        <v/>
      </c>
      <c r="Z7324" s="20" t="str">
        <f>IF(R7324&lt;S7324+T7324,"期末实有头数应大于等于能繁母畜+种公畜","")</f>
        <v/>
      </c>
      <c r="AA7324" s="20" t="str">
        <f>IF(R7324&lt;U7324+V7324,"期末实有头数应大于等于良种+改良种","")</f>
        <v/>
      </c>
      <c r="AE7324" s="28"/>
      <c r="AF7324" s="29"/>
    </row>
    <row r="7325" spans="1:32">
      <c r="A7325" s="7"/>
      <c r="B7325" s="7"/>
      <c r="C7325" s="7"/>
      <c r="D7325" s="9" t="s">
        <v>43</v>
      </c>
      <c r="E7325" s="10" t="s">
        <v>41</v>
      </c>
      <c r="F7325" s="9"/>
      <c r="R7325" s="12">
        <f>G7325+I7325+J7325+K7325-L7325-M7325-N7325-Q7325</f>
        <v>0</v>
      </c>
      <c r="U7325" s="15" t="s">
        <v>32</v>
      </c>
      <c r="V7325" s="15" t="s">
        <v>32</v>
      </c>
      <c r="X7325" s="20" t="str">
        <f t="shared" si="3873"/>
        <v/>
      </c>
      <c r="Y7325" s="20" t="str">
        <f t="shared" si="3874"/>
        <v/>
      </c>
      <c r="Z7325" s="20" t="str">
        <f>IF(R7325&lt;S7325+T7325,"期末实有头数应大于等于能繁母畜+种公畜","")</f>
        <v/>
      </c>
      <c r="AA7325" s="20"/>
      <c r="AE7325" s="28"/>
      <c r="AF7325" s="29"/>
    </row>
    <row r="7326" spans="1:32">
      <c r="A7326" s="7"/>
      <c r="B7326" s="7"/>
      <c r="C7326" s="7"/>
      <c r="D7326" s="9" t="s">
        <v>44</v>
      </c>
      <c r="E7326" s="10" t="s">
        <v>41</v>
      </c>
      <c r="F7326" s="9"/>
      <c r="H7326" s="15" t="s">
        <v>32</v>
      </c>
      <c r="I7326" s="15" t="s">
        <v>32</v>
      </c>
      <c r="J7326" s="15" t="s">
        <v>32</v>
      </c>
      <c r="K7326" s="15" t="s">
        <v>32</v>
      </c>
      <c r="L7326" s="15" t="s">
        <v>32</v>
      </c>
      <c r="M7326" s="15" t="s">
        <v>32</v>
      </c>
      <c r="N7326" s="15" t="s">
        <v>32</v>
      </c>
      <c r="O7326" s="15" t="s">
        <v>32</v>
      </c>
      <c r="P7326" s="15" t="s">
        <v>32</v>
      </c>
      <c r="Q7326" s="15" t="s">
        <v>32</v>
      </c>
      <c r="R7326" s="22"/>
      <c r="T7326" s="15" t="s">
        <v>32</v>
      </c>
      <c r="U7326" s="15" t="s">
        <v>32</v>
      </c>
      <c r="V7326" s="15" t="s">
        <v>32</v>
      </c>
      <c r="X7326" s="20" t="str">
        <f t="shared" si="3873"/>
        <v/>
      </c>
      <c r="Y7326" s="20"/>
      <c r="Z7326" s="20"/>
      <c r="AA7326" s="20"/>
      <c r="AE7326" s="28"/>
      <c r="AF7326" s="29"/>
    </row>
    <row r="7327" spans="1:32">
      <c r="A7327" s="7"/>
      <c r="B7327" s="7"/>
      <c r="C7327" s="7"/>
      <c r="D7327" s="9" t="s">
        <v>45</v>
      </c>
      <c r="E7327" s="10" t="s">
        <v>41</v>
      </c>
      <c r="F7327" s="9"/>
      <c r="H7327" s="15" t="s">
        <v>32</v>
      </c>
      <c r="I7327" s="15" t="s">
        <v>32</v>
      </c>
      <c r="J7327" s="15" t="s">
        <v>32</v>
      </c>
      <c r="K7327" s="15" t="s">
        <v>32</v>
      </c>
      <c r="L7327" s="15" t="s">
        <v>32</v>
      </c>
      <c r="M7327" s="15" t="s">
        <v>32</v>
      </c>
      <c r="N7327" s="15" t="s">
        <v>32</v>
      </c>
      <c r="O7327" s="15" t="s">
        <v>32</v>
      </c>
      <c r="P7327" s="15" t="s">
        <v>32</v>
      </c>
      <c r="Q7327" s="15" t="s">
        <v>32</v>
      </c>
      <c r="R7327" s="22"/>
      <c r="T7327" s="15" t="s">
        <v>32</v>
      </c>
      <c r="U7327" s="15" t="s">
        <v>32</v>
      </c>
      <c r="V7327" s="15" t="s">
        <v>32</v>
      </c>
      <c r="X7327" s="20" t="str">
        <f t="shared" si="3873"/>
        <v/>
      </c>
      <c r="Y7327" s="20"/>
      <c r="Z7327" s="20"/>
      <c r="AA7327" s="20"/>
      <c r="AE7327" s="28"/>
      <c r="AF7327" s="29"/>
    </row>
    <row r="7328" spans="1:32">
      <c r="A7328" s="7"/>
      <c r="B7328" s="7"/>
      <c r="C7328" s="7"/>
      <c r="D7328" s="9" t="s">
        <v>46</v>
      </c>
      <c r="E7328" s="10" t="s">
        <v>41</v>
      </c>
      <c r="F7328" s="9"/>
      <c r="R7328" s="12">
        <f>G7328+I7328+J7328+K7328-L7328-M7328-N7328-Q7328</f>
        <v>0</v>
      </c>
      <c r="X7328" s="20" t="str">
        <f t="shared" si="3873"/>
        <v/>
      </c>
      <c r="Y7328" s="20" t="str">
        <f>IF(N7328&lt;O7328+P7328,"出卖应大于等于出卖肉畜+出卖仔畜","")</f>
        <v/>
      </c>
      <c r="Z7328" s="20" t="str">
        <f t="shared" ref="Z7328:Z7337" si="3878">IF(R7328&lt;S7328+T7328,"期末实有头数应大于等于能繁母畜+种公畜","")</f>
        <v/>
      </c>
      <c r="AA7328" s="20" t="str">
        <f t="shared" ref="AA7328:AA7333" si="3879">IF(R7328&lt;U7328+V7328,"期末实有头数应大于等于良种+改良种","")</f>
        <v/>
      </c>
      <c r="AE7328" s="28"/>
      <c r="AF7328" s="29"/>
    </row>
    <row r="7329" spans="1:32">
      <c r="A7329" s="7"/>
      <c r="B7329" s="7"/>
      <c r="C7329" s="7"/>
      <c r="D7329" s="9" t="s">
        <v>47</v>
      </c>
      <c r="E7329" s="16" t="s">
        <v>27</v>
      </c>
      <c r="F7329" s="9"/>
      <c r="R7329" s="12">
        <f>G7329+I7329+J7329+K7329-L7329-M7329-N7329-Q7329</f>
        <v>0</v>
      </c>
      <c r="X7329" s="20" t="str">
        <f t="shared" si="3873"/>
        <v/>
      </c>
      <c r="Y7329" s="20" t="str">
        <f>IF(N7329&lt;O7329+P7329,"出卖应大于等于出卖肉畜+出卖仔畜","")</f>
        <v/>
      </c>
      <c r="Z7329" s="20" t="str">
        <f t="shared" si="3878"/>
        <v/>
      </c>
      <c r="AA7329" s="20" t="str">
        <f t="shared" si="3879"/>
        <v/>
      </c>
      <c r="AE7329" s="28"/>
      <c r="AF7329" s="29"/>
    </row>
    <row r="7330" spans="1:32">
      <c r="A7330" s="7"/>
      <c r="B7330" s="7"/>
      <c r="C7330" s="7"/>
      <c r="D7330" s="9" t="s">
        <v>26</v>
      </c>
      <c r="E7330" s="10" t="s">
        <v>27</v>
      </c>
      <c r="F7330" s="9"/>
      <c r="G7330" s="12"/>
      <c r="H7330" s="12">
        <f t="shared" ref="G7330:V7330" si="3880">H7331+H7346</f>
        <v>0</v>
      </c>
      <c r="I7330" s="12">
        <f t="shared" si="3880"/>
        <v>0</v>
      </c>
      <c r="J7330" s="12">
        <f t="shared" si="3880"/>
        <v>0</v>
      </c>
      <c r="K7330" s="12">
        <f t="shared" si="3880"/>
        <v>0</v>
      </c>
      <c r="L7330" s="12">
        <f t="shared" si="3880"/>
        <v>0</v>
      </c>
      <c r="M7330" s="12">
        <f t="shared" si="3880"/>
        <v>0</v>
      </c>
      <c r="N7330" s="12">
        <f t="shared" si="3880"/>
        <v>0</v>
      </c>
      <c r="O7330" s="12">
        <f t="shared" si="3880"/>
        <v>0</v>
      </c>
      <c r="P7330" s="12">
        <f t="shared" si="3880"/>
        <v>0</v>
      </c>
      <c r="Q7330" s="12">
        <f t="shared" si="3880"/>
        <v>0</v>
      </c>
      <c r="R7330" s="12">
        <f t="shared" si="3880"/>
        <v>0</v>
      </c>
      <c r="S7330" s="12">
        <f t="shared" si="3880"/>
        <v>0</v>
      </c>
      <c r="T7330" s="12">
        <f t="shared" si="3880"/>
        <v>0</v>
      </c>
      <c r="U7330" s="12">
        <f t="shared" si="3880"/>
        <v>0</v>
      </c>
      <c r="V7330" s="12">
        <f t="shared" si="3880"/>
        <v>0</v>
      </c>
      <c r="X7330" s="20" t="str">
        <f t="shared" si="3873"/>
        <v/>
      </c>
      <c r="Y7330" s="20" t="str">
        <f>IF(N7330&lt;O7330+P7330,"出卖应大于等于出卖肉畜+出卖仔畜","")</f>
        <v/>
      </c>
      <c r="Z7330" s="20" t="str">
        <f t="shared" si="3878"/>
        <v/>
      </c>
      <c r="AA7330" s="20" t="str">
        <f t="shared" si="3879"/>
        <v/>
      </c>
      <c r="AE7330" s="28"/>
      <c r="AF7330" s="29"/>
    </row>
    <row r="7331" spans="1:32">
      <c r="A7331" s="7"/>
      <c r="B7331" s="7"/>
      <c r="C7331" s="7"/>
      <c r="D7331" s="9" t="s">
        <v>28</v>
      </c>
      <c r="E7331" s="10" t="s">
        <v>27</v>
      </c>
      <c r="F7331" s="9"/>
      <c r="G7331" s="12"/>
      <c r="H7331" s="12">
        <f t="shared" ref="G7331:V7331" si="3881">H7332+H7340</f>
        <v>0</v>
      </c>
      <c r="I7331" s="12">
        <f t="shared" si="3881"/>
        <v>0</v>
      </c>
      <c r="J7331" s="12">
        <f t="shared" si="3881"/>
        <v>0</v>
      </c>
      <c r="K7331" s="12">
        <f t="shared" si="3881"/>
        <v>0</v>
      </c>
      <c r="L7331" s="12">
        <f t="shared" si="3881"/>
        <v>0</v>
      </c>
      <c r="M7331" s="12">
        <f t="shared" si="3881"/>
        <v>0</v>
      </c>
      <c r="N7331" s="12">
        <f t="shared" si="3881"/>
        <v>0</v>
      </c>
      <c r="O7331" s="12">
        <f t="shared" si="3881"/>
        <v>0</v>
      </c>
      <c r="P7331" s="12">
        <f t="shared" si="3881"/>
        <v>0</v>
      </c>
      <c r="Q7331" s="12">
        <f t="shared" si="3881"/>
        <v>0</v>
      </c>
      <c r="R7331" s="12">
        <f t="shared" si="3881"/>
        <v>0</v>
      </c>
      <c r="S7331" s="12">
        <f t="shared" si="3881"/>
        <v>0</v>
      </c>
      <c r="T7331" s="12">
        <f t="shared" si="3881"/>
        <v>0</v>
      </c>
      <c r="U7331" s="12">
        <f t="shared" si="3881"/>
        <v>0</v>
      </c>
      <c r="V7331" s="12">
        <f t="shared" si="3881"/>
        <v>0</v>
      </c>
      <c r="X7331" s="20" t="str">
        <f t="shared" ref="X7331:X7347" si="3882">IF(H7331&lt;I7331,"繁殖仔畜应大于等于成活","")</f>
        <v/>
      </c>
      <c r="Y7331" s="20" t="str">
        <f t="shared" ref="Y7331:Y7342" si="3883">IF(N7331&lt;O7331+P7331,"出卖应大于等于出卖肉畜+出卖仔畜","")</f>
        <v/>
      </c>
      <c r="Z7331" s="20" t="str">
        <f t="shared" si="3878"/>
        <v/>
      </c>
      <c r="AA7331" s="20" t="str">
        <f t="shared" si="3879"/>
        <v/>
      </c>
      <c r="AE7331" s="28"/>
      <c r="AF7331" s="29"/>
    </row>
    <row r="7332" spans="1:32">
      <c r="A7332" s="7"/>
      <c r="B7332" s="7"/>
      <c r="C7332" s="7"/>
      <c r="D7332" s="9" t="s">
        <v>29</v>
      </c>
      <c r="E7332" s="10" t="s">
        <v>27</v>
      </c>
      <c r="F7332" s="9"/>
      <c r="G7332" s="12"/>
      <c r="H7332" s="12">
        <f t="shared" ref="G7332:R7332" si="3884">H7333+H7336+H7337+H7338+H7339</f>
        <v>0</v>
      </c>
      <c r="I7332" s="12">
        <f t="shared" si="3884"/>
        <v>0</v>
      </c>
      <c r="J7332" s="12">
        <f t="shared" si="3884"/>
        <v>0</v>
      </c>
      <c r="K7332" s="12">
        <f t="shared" si="3884"/>
        <v>0</v>
      </c>
      <c r="L7332" s="12">
        <f t="shared" si="3884"/>
        <v>0</v>
      </c>
      <c r="M7332" s="12">
        <f t="shared" si="3884"/>
        <v>0</v>
      </c>
      <c r="N7332" s="12">
        <f t="shared" si="3884"/>
        <v>0</v>
      </c>
      <c r="O7332" s="12">
        <f t="shared" si="3884"/>
        <v>0</v>
      </c>
      <c r="P7332" s="12">
        <f t="shared" si="3884"/>
        <v>0</v>
      </c>
      <c r="Q7332" s="12">
        <f t="shared" si="3884"/>
        <v>0</v>
      </c>
      <c r="R7332" s="12">
        <f t="shared" si="3884"/>
        <v>0</v>
      </c>
      <c r="S7332" s="12">
        <f>S7333+S7336+S7337+S7339</f>
        <v>0</v>
      </c>
      <c r="T7332" s="12">
        <f>T7333+T7336+T7337+T7339</f>
        <v>0</v>
      </c>
      <c r="U7332" s="12">
        <f>U7333+U7336+U7337+U7339</f>
        <v>0</v>
      </c>
      <c r="V7332" s="12">
        <f>V7333+V7336+V7337+V7339</f>
        <v>0</v>
      </c>
      <c r="X7332" s="20" t="str">
        <f t="shared" si="3882"/>
        <v/>
      </c>
      <c r="Y7332" s="20" t="str">
        <f t="shared" si="3883"/>
        <v/>
      </c>
      <c r="Z7332" s="20" t="str">
        <f t="shared" si="3878"/>
        <v/>
      </c>
      <c r="AA7332" s="20" t="str">
        <f t="shared" si="3879"/>
        <v/>
      </c>
      <c r="AE7332" s="28"/>
      <c r="AF7332" s="29"/>
    </row>
    <row r="7333" spans="1:32">
      <c r="A7333" s="7"/>
      <c r="B7333" s="7"/>
      <c r="C7333" s="7"/>
      <c r="D7333" s="9" t="s">
        <v>30</v>
      </c>
      <c r="E7333" s="10" t="s">
        <v>27</v>
      </c>
      <c r="F7333" s="9"/>
      <c r="R7333" s="12">
        <f>G7333+I7333+J7333+K7333-L7333-M7333-N7333-Q7333</f>
        <v>0</v>
      </c>
      <c r="X7333" s="20" t="str">
        <f t="shared" si="3882"/>
        <v/>
      </c>
      <c r="Y7333" s="20" t="str">
        <f t="shared" si="3883"/>
        <v/>
      </c>
      <c r="Z7333" s="20" t="str">
        <f t="shared" si="3878"/>
        <v/>
      </c>
      <c r="AA7333" s="20" t="str">
        <f t="shared" si="3879"/>
        <v/>
      </c>
      <c r="AE7333" s="28"/>
      <c r="AF7333" s="29"/>
    </row>
    <row r="7334" spans="1:32">
      <c r="A7334" s="7"/>
      <c r="B7334" s="7"/>
      <c r="C7334" s="7"/>
      <c r="D7334" s="9" t="s">
        <v>31</v>
      </c>
      <c r="E7334" s="10" t="s">
        <v>27</v>
      </c>
      <c r="F7334" s="9"/>
      <c r="R7334" s="12">
        <f t="shared" ref="R7334:R7339" si="3885">G7334+I7334+J7334+K7334-L7334-M7334-N7334-Q7334</f>
        <v>0</v>
      </c>
      <c r="U7334" s="15" t="s">
        <v>32</v>
      </c>
      <c r="V7334" s="15" t="s">
        <v>32</v>
      </c>
      <c r="X7334" s="20" t="str">
        <f t="shared" si="3882"/>
        <v/>
      </c>
      <c r="Y7334" s="20" t="str">
        <f t="shared" si="3883"/>
        <v/>
      </c>
      <c r="Z7334" s="20" t="str">
        <f t="shared" si="3878"/>
        <v/>
      </c>
      <c r="AA7334" s="20"/>
      <c r="AE7334" s="28"/>
      <c r="AF7334" s="29"/>
    </row>
    <row r="7335" spans="1:32">
      <c r="A7335" s="7"/>
      <c r="B7335" s="7"/>
      <c r="C7335" s="7"/>
      <c r="D7335" s="9" t="s">
        <v>33</v>
      </c>
      <c r="E7335" s="10" t="s">
        <v>27</v>
      </c>
      <c r="F7335" s="9"/>
      <c r="R7335" s="12">
        <f t="shared" si="3885"/>
        <v>0</v>
      </c>
      <c r="U7335" s="15" t="s">
        <v>32</v>
      </c>
      <c r="V7335" s="15" t="s">
        <v>32</v>
      </c>
      <c r="X7335" s="20" t="str">
        <f t="shared" si="3882"/>
        <v/>
      </c>
      <c r="Y7335" s="20" t="str">
        <f t="shared" si="3883"/>
        <v/>
      </c>
      <c r="Z7335" s="20" t="str">
        <f t="shared" si="3878"/>
        <v/>
      </c>
      <c r="AA7335" s="20"/>
      <c r="AE7335" s="28"/>
      <c r="AF7335" s="29"/>
    </row>
    <row r="7336" spans="1:32">
      <c r="A7336" s="7"/>
      <c r="B7336" s="7"/>
      <c r="C7336" s="7"/>
      <c r="D7336" s="9" t="s">
        <v>34</v>
      </c>
      <c r="E7336" s="10" t="s">
        <v>35</v>
      </c>
      <c r="F7336" s="9"/>
      <c r="R7336" s="12">
        <f t="shared" si="3885"/>
        <v>0</v>
      </c>
      <c r="X7336" s="20" t="str">
        <f t="shared" si="3882"/>
        <v/>
      </c>
      <c r="Y7336" s="20" t="str">
        <f t="shared" si="3883"/>
        <v/>
      </c>
      <c r="Z7336" s="20" t="str">
        <f t="shared" si="3878"/>
        <v/>
      </c>
      <c r="AA7336" s="20" t="str">
        <f>IF(R7336&lt;U7336+V7336,"期末实有头数应大于等于良种+改良种","")</f>
        <v/>
      </c>
      <c r="AE7336" s="28"/>
      <c r="AF7336" s="29"/>
    </row>
    <row r="7337" spans="1:32">
      <c r="A7337" s="7"/>
      <c r="B7337" s="7"/>
      <c r="C7337" s="7"/>
      <c r="D7337" s="9" t="s">
        <v>36</v>
      </c>
      <c r="E7337" s="10" t="s">
        <v>27</v>
      </c>
      <c r="F7337" s="9"/>
      <c r="R7337" s="12">
        <f t="shared" si="3885"/>
        <v>0</v>
      </c>
      <c r="X7337" s="20" t="str">
        <f t="shared" si="3882"/>
        <v/>
      </c>
      <c r="Y7337" s="20" t="str">
        <f t="shared" si="3883"/>
        <v/>
      </c>
      <c r="Z7337" s="20" t="str">
        <f t="shared" si="3878"/>
        <v/>
      </c>
      <c r="AA7337" s="20" t="str">
        <f>IF(R7337&lt;U7337+V7337,"期末实有头数应大于等于良种+改良种","")</f>
        <v/>
      </c>
      <c r="AE7337" s="28"/>
      <c r="AF7337" s="29"/>
    </row>
    <row r="7338" spans="1:32">
      <c r="A7338" s="7"/>
      <c r="B7338" s="7"/>
      <c r="C7338" s="7"/>
      <c r="D7338" s="9" t="s">
        <v>37</v>
      </c>
      <c r="E7338" s="10" t="s">
        <v>27</v>
      </c>
      <c r="F7338" s="9"/>
      <c r="R7338" s="12">
        <f t="shared" si="3885"/>
        <v>0</v>
      </c>
      <c r="S7338" s="15" t="s">
        <v>32</v>
      </c>
      <c r="T7338" s="15" t="s">
        <v>32</v>
      </c>
      <c r="U7338" s="15" t="s">
        <v>32</v>
      </c>
      <c r="V7338" s="15" t="s">
        <v>32</v>
      </c>
      <c r="X7338" s="20" t="str">
        <f t="shared" si="3882"/>
        <v/>
      </c>
      <c r="Y7338" s="20" t="str">
        <f t="shared" si="3883"/>
        <v/>
      </c>
      <c r="Z7338" s="20"/>
      <c r="AA7338" s="20"/>
      <c r="AE7338" s="28"/>
      <c r="AF7338" s="29"/>
    </row>
    <row r="7339" spans="1:32">
      <c r="A7339" s="7"/>
      <c r="B7339" s="7"/>
      <c r="C7339" s="7"/>
      <c r="D7339" s="9" t="s">
        <v>38</v>
      </c>
      <c r="E7339" s="10" t="s">
        <v>39</v>
      </c>
      <c r="F7339" s="9"/>
      <c r="R7339" s="12">
        <f t="shared" si="3885"/>
        <v>0</v>
      </c>
      <c r="X7339" s="20" t="str">
        <f t="shared" si="3882"/>
        <v/>
      </c>
      <c r="Y7339" s="20" t="str">
        <f t="shared" si="3883"/>
        <v/>
      </c>
      <c r="Z7339" s="20" t="str">
        <f>IF(R7339&lt;S7339+T7339,"期末实有头数应大于等于能繁母畜+种公畜","")</f>
        <v/>
      </c>
      <c r="AA7339" s="20" t="str">
        <f>IF(R7339&lt;U7339+V7339,"期末实有头数应大于等于良种+改良种","")</f>
        <v/>
      </c>
      <c r="AE7339" s="28"/>
      <c r="AF7339" s="29"/>
    </row>
    <row r="7340" spans="1:32">
      <c r="A7340" s="7"/>
      <c r="B7340" s="7"/>
      <c r="C7340" s="7"/>
      <c r="D7340" s="9" t="s">
        <v>40</v>
      </c>
      <c r="E7340" s="10" t="s">
        <v>41</v>
      </c>
      <c r="F7340" s="9"/>
      <c r="G7340" s="12"/>
      <c r="H7340" s="12">
        <f t="shared" ref="G7340:V7340" si="3886">H7341+H7345</f>
        <v>0</v>
      </c>
      <c r="I7340" s="12">
        <f t="shared" si="3886"/>
        <v>0</v>
      </c>
      <c r="J7340" s="12">
        <f t="shared" si="3886"/>
        <v>0</v>
      </c>
      <c r="K7340" s="12">
        <f t="shared" si="3886"/>
        <v>0</v>
      </c>
      <c r="L7340" s="12">
        <f t="shared" si="3886"/>
        <v>0</v>
      </c>
      <c r="M7340" s="12">
        <f t="shared" si="3886"/>
        <v>0</v>
      </c>
      <c r="N7340" s="12">
        <f t="shared" si="3886"/>
        <v>0</v>
      </c>
      <c r="O7340" s="12">
        <f t="shared" si="3886"/>
        <v>0</v>
      </c>
      <c r="P7340" s="12">
        <f t="shared" si="3886"/>
        <v>0</v>
      </c>
      <c r="Q7340" s="12">
        <f t="shared" si="3886"/>
        <v>0</v>
      </c>
      <c r="R7340" s="21">
        <f t="shared" si="3886"/>
        <v>0</v>
      </c>
      <c r="S7340" s="12">
        <f t="shared" si="3886"/>
        <v>0</v>
      </c>
      <c r="T7340" s="12">
        <f t="shared" si="3886"/>
        <v>0</v>
      </c>
      <c r="U7340" s="12">
        <f t="shared" si="3886"/>
        <v>0</v>
      </c>
      <c r="V7340" s="12">
        <f t="shared" si="3886"/>
        <v>0</v>
      </c>
      <c r="X7340" s="20" t="str">
        <f t="shared" si="3882"/>
        <v/>
      </c>
      <c r="Y7340" s="20" t="str">
        <f t="shared" si="3883"/>
        <v/>
      </c>
      <c r="Z7340" s="20" t="str">
        <f>IF(R7340&lt;S7340+T7340,"期末实有头数应大于等于能繁母畜+种公畜","")</f>
        <v/>
      </c>
      <c r="AA7340" s="20" t="str">
        <f>IF(R7340&lt;U7340+V7340,"期末实有头数应大于等于良种+改良种","")</f>
        <v/>
      </c>
      <c r="AE7340" s="28"/>
      <c r="AF7340" s="29"/>
    </row>
    <row r="7341" spans="1:32">
      <c r="A7341" s="7"/>
      <c r="B7341" s="7"/>
      <c r="C7341" s="7"/>
      <c r="D7341" s="9" t="s">
        <v>42</v>
      </c>
      <c r="E7341" s="10" t="s">
        <v>41</v>
      </c>
      <c r="F7341" s="9"/>
      <c r="R7341" s="12">
        <f>G7341+I7341+J7341+K7341-L7341-M7341-N7341-Q7341</f>
        <v>0</v>
      </c>
      <c r="X7341" s="20" t="str">
        <f t="shared" si="3882"/>
        <v/>
      </c>
      <c r="Y7341" s="20" t="str">
        <f t="shared" si="3883"/>
        <v/>
      </c>
      <c r="Z7341" s="20" t="str">
        <f>IF(R7341&lt;S7341+T7341,"期末实有头数应大于等于能繁母畜+种公畜","")</f>
        <v/>
      </c>
      <c r="AA7341" s="20" t="str">
        <f>IF(R7341&lt;U7341+V7341,"期末实有头数应大于等于良种+改良种","")</f>
        <v/>
      </c>
      <c r="AE7341" s="28"/>
      <c r="AF7341" s="29"/>
    </row>
    <row r="7342" spans="1:32">
      <c r="A7342" s="7"/>
      <c r="B7342" s="7"/>
      <c r="C7342" s="7"/>
      <c r="D7342" s="9" t="s">
        <v>43</v>
      </c>
      <c r="E7342" s="10" t="s">
        <v>41</v>
      </c>
      <c r="F7342" s="9"/>
      <c r="R7342" s="12">
        <f>G7342+I7342+J7342+K7342-L7342-M7342-N7342-Q7342</f>
        <v>0</v>
      </c>
      <c r="U7342" s="15" t="s">
        <v>32</v>
      </c>
      <c r="V7342" s="15" t="s">
        <v>32</v>
      </c>
      <c r="X7342" s="20" t="str">
        <f t="shared" si="3882"/>
        <v/>
      </c>
      <c r="Y7342" s="20" t="str">
        <f t="shared" si="3883"/>
        <v/>
      </c>
      <c r="Z7342" s="20" t="str">
        <f>IF(R7342&lt;S7342+T7342,"期末实有头数应大于等于能繁母畜+种公畜","")</f>
        <v/>
      </c>
      <c r="AA7342" s="20"/>
      <c r="AE7342" s="28"/>
      <c r="AF7342" s="29"/>
    </row>
    <row r="7343" spans="1:32">
      <c r="A7343" s="7"/>
      <c r="B7343" s="7"/>
      <c r="C7343" s="7"/>
      <c r="D7343" s="9" t="s">
        <v>44</v>
      </c>
      <c r="E7343" s="10" t="s">
        <v>41</v>
      </c>
      <c r="F7343" s="9"/>
      <c r="H7343" s="15" t="s">
        <v>32</v>
      </c>
      <c r="I7343" s="15" t="s">
        <v>32</v>
      </c>
      <c r="J7343" s="15" t="s">
        <v>32</v>
      </c>
      <c r="K7343" s="15" t="s">
        <v>32</v>
      </c>
      <c r="L7343" s="15" t="s">
        <v>32</v>
      </c>
      <c r="M7343" s="15" t="s">
        <v>32</v>
      </c>
      <c r="N7343" s="15" t="s">
        <v>32</v>
      </c>
      <c r="O7343" s="15" t="s">
        <v>32</v>
      </c>
      <c r="P7343" s="15" t="s">
        <v>32</v>
      </c>
      <c r="Q7343" s="15" t="s">
        <v>32</v>
      </c>
      <c r="R7343" s="22"/>
      <c r="T7343" s="15" t="s">
        <v>32</v>
      </c>
      <c r="U7343" s="15" t="s">
        <v>32</v>
      </c>
      <c r="V7343" s="15" t="s">
        <v>32</v>
      </c>
      <c r="X7343" s="20" t="str">
        <f t="shared" si="3882"/>
        <v/>
      </c>
      <c r="Y7343" s="20"/>
      <c r="Z7343" s="20"/>
      <c r="AA7343" s="20"/>
      <c r="AE7343" s="28"/>
      <c r="AF7343" s="29"/>
    </row>
    <row r="7344" spans="1:32">
      <c r="A7344" s="7"/>
      <c r="B7344" s="7"/>
      <c r="C7344" s="7"/>
      <c r="D7344" s="9" t="s">
        <v>45</v>
      </c>
      <c r="E7344" s="10" t="s">
        <v>41</v>
      </c>
      <c r="F7344" s="9"/>
      <c r="H7344" s="15" t="s">
        <v>32</v>
      </c>
      <c r="I7344" s="15" t="s">
        <v>32</v>
      </c>
      <c r="J7344" s="15" t="s">
        <v>32</v>
      </c>
      <c r="K7344" s="15" t="s">
        <v>32</v>
      </c>
      <c r="L7344" s="15" t="s">
        <v>32</v>
      </c>
      <c r="M7344" s="15" t="s">
        <v>32</v>
      </c>
      <c r="N7344" s="15" t="s">
        <v>32</v>
      </c>
      <c r="O7344" s="15" t="s">
        <v>32</v>
      </c>
      <c r="P7344" s="15" t="s">
        <v>32</v>
      </c>
      <c r="Q7344" s="15" t="s">
        <v>32</v>
      </c>
      <c r="R7344" s="22"/>
      <c r="T7344" s="15" t="s">
        <v>32</v>
      </c>
      <c r="U7344" s="15" t="s">
        <v>32</v>
      </c>
      <c r="V7344" s="15" t="s">
        <v>32</v>
      </c>
      <c r="X7344" s="20" t="str">
        <f t="shared" si="3882"/>
        <v/>
      </c>
      <c r="Y7344" s="20"/>
      <c r="Z7344" s="20"/>
      <c r="AA7344" s="20"/>
      <c r="AE7344" s="28"/>
      <c r="AF7344" s="29"/>
    </row>
    <row r="7345" spans="1:32">
      <c r="A7345" s="7"/>
      <c r="B7345" s="7"/>
      <c r="C7345" s="7"/>
      <c r="D7345" s="9" t="s">
        <v>46</v>
      </c>
      <c r="E7345" s="10" t="s">
        <v>41</v>
      </c>
      <c r="F7345" s="9"/>
      <c r="R7345" s="12">
        <f>G7345+I7345+J7345+K7345-L7345-M7345-N7345-Q7345</f>
        <v>0</v>
      </c>
      <c r="X7345" s="20" t="str">
        <f t="shared" si="3882"/>
        <v/>
      </c>
      <c r="Y7345" s="20" t="str">
        <f>IF(N7345&lt;O7345+P7345,"出卖应大于等于出卖肉畜+出卖仔畜","")</f>
        <v/>
      </c>
      <c r="Z7345" s="20" t="str">
        <f t="shared" ref="Z7345:Z7354" si="3887">IF(R7345&lt;S7345+T7345,"期末实有头数应大于等于能繁母畜+种公畜","")</f>
        <v/>
      </c>
      <c r="AA7345" s="20" t="str">
        <f t="shared" ref="AA7345:AA7350" si="3888">IF(R7345&lt;U7345+V7345,"期末实有头数应大于等于良种+改良种","")</f>
        <v/>
      </c>
      <c r="AE7345" s="28"/>
      <c r="AF7345" s="29"/>
    </row>
    <row r="7346" spans="1:32">
      <c r="A7346" s="7"/>
      <c r="B7346" s="7"/>
      <c r="C7346" s="7"/>
      <c r="D7346" s="9" t="s">
        <v>47</v>
      </c>
      <c r="E7346" s="16" t="s">
        <v>27</v>
      </c>
      <c r="F7346" s="9"/>
      <c r="R7346" s="12">
        <f>G7346+I7346+J7346+K7346-L7346-M7346-N7346-Q7346</f>
        <v>0</v>
      </c>
      <c r="X7346" s="20" t="str">
        <f t="shared" si="3882"/>
        <v/>
      </c>
      <c r="Y7346" s="20" t="str">
        <f>IF(N7346&lt;O7346+P7346,"出卖应大于等于出卖肉畜+出卖仔畜","")</f>
        <v/>
      </c>
      <c r="Z7346" s="20" t="str">
        <f t="shared" si="3887"/>
        <v/>
      </c>
      <c r="AA7346" s="20" t="str">
        <f t="shared" si="3888"/>
        <v/>
      </c>
      <c r="AE7346" s="28"/>
      <c r="AF7346" s="29"/>
    </row>
    <row r="7347" spans="1:32">
      <c r="A7347" s="7"/>
      <c r="B7347" s="7"/>
      <c r="C7347" s="7"/>
      <c r="D7347" s="9" t="s">
        <v>26</v>
      </c>
      <c r="E7347" s="10" t="s">
        <v>27</v>
      </c>
      <c r="F7347" s="9"/>
      <c r="G7347" s="12"/>
      <c r="H7347" s="12">
        <f t="shared" ref="G7347:V7347" si="3889">H7348+H7363</f>
        <v>0</v>
      </c>
      <c r="I7347" s="12">
        <f t="shared" si="3889"/>
        <v>0</v>
      </c>
      <c r="J7347" s="12">
        <f t="shared" si="3889"/>
        <v>0</v>
      </c>
      <c r="K7347" s="12">
        <f t="shared" si="3889"/>
        <v>0</v>
      </c>
      <c r="L7347" s="12">
        <f t="shared" si="3889"/>
        <v>0</v>
      </c>
      <c r="M7347" s="12">
        <f t="shared" si="3889"/>
        <v>0</v>
      </c>
      <c r="N7347" s="12">
        <f t="shared" si="3889"/>
        <v>0</v>
      </c>
      <c r="O7347" s="12">
        <f t="shared" si="3889"/>
        <v>0</v>
      </c>
      <c r="P7347" s="12">
        <f t="shared" si="3889"/>
        <v>0</v>
      </c>
      <c r="Q7347" s="12">
        <f t="shared" si="3889"/>
        <v>0</v>
      </c>
      <c r="R7347" s="12">
        <f t="shared" si="3889"/>
        <v>0</v>
      </c>
      <c r="S7347" s="12">
        <f t="shared" si="3889"/>
        <v>0</v>
      </c>
      <c r="T7347" s="12">
        <f t="shared" si="3889"/>
        <v>0</v>
      </c>
      <c r="U7347" s="12">
        <f t="shared" si="3889"/>
        <v>0</v>
      </c>
      <c r="V7347" s="12">
        <f t="shared" si="3889"/>
        <v>0</v>
      </c>
      <c r="X7347" s="20" t="str">
        <f t="shared" si="3882"/>
        <v/>
      </c>
      <c r="Y7347" s="20" t="str">
        <f>IF(N7347&lt;O7347+P7347,"出卖应大于等于出卖肉畜+出卖仔畜","")</f>
        <v/>
      </c>
      <c r="Z7347" s="20" t="str">
        <f t="shared" si="3887"/>
        <v/>
      </c>
      <c r="AA7347" s="20" t="str">
        <f t="shared" si="3888"/>
        <v/>
      </c>
      <c r="AE7347" s="28"/>
      <c r="AF7347" s="29"/>
    </row>
    <row r="7348" spans="1:32">
      <c r="A7348" s="7"/>
      <c r="B7348" s="7"/>
      <c r="C7348" s="7"/>
      <c r="D7348" s="9" t="s">
        <v>28</v>
      </c>
      <c r="E7348" s="10" t="s">
        <v>27</v>
      </c>
      <c r="F7348" s="9"/>
      <c r="G7348" s="12"/>
      <c r="H7348" s="12">
        <f t="shared" ref="G7348:V7348" si="3890">H7349+H7357</f>
        <v>0</v>
      </c>
      <c r="I7348" s="12">
        <f t="shared" si="3890"/>
        <v>0</v>
      </c>
      <c r="J7348" s="12">
        <f t="shared" si="3890"/>
        <v>0</v>
      </c>
      <c r="K7348" s="12">
        <f t="shared" si="3890"/>
        <v>0</v>
      </c>
      <c r="L7348" s="12">
        <f t="shared" si="3890"/>
        <v>0</v>
      </c>
      <c r="M7348" s="12">
        <f t="shared" si="3890"/>
        <v>0</v>
      </c>
      <c r="N7348" s="12">
        <f t="shared" si="3890"/>
        <v>0</v>
      </c>
      <c r="O7348" s="12">
        <f t="shared" si="3890"/>
        <v>0</v>
      </c>
      <c r="P7348" s="12">
        <f t="shared" si="3890"/>
        <v>0</v>
      </c>
      <c r="Q7348" s="12">
        <f t="shared" si="3890"/>
        <v>0</v>
      </c>
      <c r="R7348" s="12">
        <f t="shared" si="3890"/>
        <v>0</v>
      </c>
      <c r="S7348" s="12">
        <f t="shared" si="3890"/>
        <v>0</v>
      </c>
      <c r="T7348" s="12">
        <f t="shared" si="3890"/>
        <v>0</v>
      </c>
      <c r="U7348" s="12">
        <f t="shared" si="3890"/>
        <v>0</v>
      </c>
      <c r="V7348" s="12">
        <f t="shared" si="3890"/>
        <v>0</v>
      </c>
      <c r="X7348" s="20" t="str">
        <f t="shared" ref="X7348:X7364" si="3891">IF(H7348&lt;I7348,"繁殖仔畜应大于等于成活","")</f>
        <v/>
      </c>
      <c r="Y7348" s="20" t="str">
        <f t="shared" ref="Y7348:Y7359" si="3892">IF(N7348&lt;O7348+P7348,"出卖应大于等于出卖肉畜+出卖仔畜","")</f>
        <v/>
      </c>
      <c r="Z7348" s="20" t="str">
        <f t="shared" si="3887"/>
        <v/>
      </c>
      <c r="AA7348" s="20" t="str">
        <f t="shared" si="3888"/>
        <v/>
      </c>
      <c r="AE7348" s="28"/>
      <c r="AF7348" s="29"/>
    </row>
    <row r="7349" spans="1:32">
      <c r="A7349" s="7"/>
      <c r="B7349" s="7"/>
      <c r="C7349" s="7"/>
      <c r="D7349" s="9" t="s">
        <v>29</v>
      </c>
      <c r="E7349" s="10" t="s">
        <v>27</v>
      </c>
      <c r="F7349" s="9"/>
      <c r="G7349" s="12"/>
      <c r="H7349" s="12">
        <f t="shared" ref="G7349:R7349" si="3893">H7350+H7353+H7354+H7355+H7356</f>
        <v>0</v>
      </c>
      <c r="I7349" s="12">
        <f t="shared" si="3893"/>
        <v>0</v>
      </c>
      <c r="J7349" s="12">
        <f t="shared" si="3893"/>
        <v>0</v>
      </c>
      <c r="K7349" s="12">
        <f t="shared" si="3893"/>
        <v>0</v>
      </c>
      <c r="L7349" s="12">
        <f t="shared" si="3893"/>
        <v>0</v>
      </c>
      <c r="M7349" s="12">
        <f t="shared" si="3893"/>
        <v>0</v>
      </c>
      <c r="N7349" s="12">
        <f t="shared" si="3893"/>
        <v>0</v>
      </c>
      <c r="O7349" s="12">
        <f t="shared" si="3893"/>
        <v>0</v>
      </c>
      <c r="P7349" s="12">
        <f t="shared" si="3893"/>
        <v>0</v>
      </c>
      <c r="Q7349" s="12">
        <f t="shared" si="3893"/>
        <v>0</v>
      </c>
      <c r="R7349" s="12">
        <f t="shared" si="3893"/>
        <v>0</v>
      </c>
      <c r="S7349" s="12">
        <f>S7350+S7353+S7354+S7356</f>
        <v>0</v>
      </c>
      <c r="T7349" s="12">
        <f>T7350+T7353+T7354+T7356</f>
        <v>0</v>
      </c>
      <c r="U7349" s="12">
        <f>U7350+U7353+U7354+U7356</f>
        <v>0</v>
      </c>
      <c r="V7349" s="12">
        <f>V7350+V7353+V7354+V7356</f>
        <v>0</v>
      </c>
      <c r="X7349" s="20" t="str">
        <f t="shared" si="3891"/>
        <v/>
      </c>
      <c r="Y7349" s="20" t="str">
        <f t="shared" si="3892"/>
        <v/>
      </c>
      <c r="Z7349" s="20" t="str">
        <f t="shared" si="3887"/>
        <v/>
      </c>
      <c r="AA7349" s="20" t="str">
        <f t="shared" si="3888"/>
        <v/>
      </c>
      <c r="AE7349" s="28"/>
      <c r="AF7349" s="29"/>
    </row>
    <row r="7350" spans="1:32">
      <c r="A7350" s="7"/>
      <c r="B7350" s="7"/>
      <c r="C7350" s="7"/>
      <c r="D7350" s="9" t="s">
        <v>30</v>
      </c>
      <c r="E7350" s="10" t="s">
        <v>27</v>
      </c>
      <c r="F7350" s="9"/>
      <c r="R7350" s="12">
        <f>G7350+I7350+J7350+K7350-L7350-M7350-N7350-Q7350</f>
        <v>0</v>
      </c>
      <c r="X7350" s="20" t="str">
        <f t="shared" si="3891"/>
        <v/>
      </c>
      <c r="Y7350" s="20" t="str">
        <f t="shared" si="3892"/>
        <v/>
      </c>
      <c r="Z7350" s="20" t="str">
        <f t="shared" si="3887"/>
        <v/>
      </c>
      <c r="AA7350" s="20" t="str">
        <f t="shared" si="3888"/>
        <v/>
      </c>
      <c r="AE7350" s="28"/>
      <c r="AF7350" s="29"/>
    </row>
    <row r="7351" spans="1:32">
      <c r="A7351" s="7"/>
      <c r="B7351" s="7"/>
      <c r="C7351" s="7"/>
      <c r="D7351" s="9" t="s">
        <v>31</v>
      </c>
      <c r="E7351" s="10" t="s">
        <v>27</v>
      </c>
      <c r="F7351" s="9"/>
      <c r="R7351" s="12">
        <f t="shared" ref="R7351:R7356" si="3894">G7351+I7351+J7351+K7351-L7351-M7351-N7351-Q7351</f>
        <v>0</v>
      </c>
      <c r="U7351" s="15" t="s">
        <v>32</v>
      </c>
      <c r="V7351" s="15" t="s">
        <v>32</v>
      </c>
      <c r="X7351" s="20" t="str">
        <f t="shared" si="3891"/>
        <v/>
      </c>
      <c r="Y7351" s="20" t="str">
        <f t="shared" si="3892"/>
        <v/>
      </c>
      <c r="Z7351" s="20" t="str">
        <f t="shared" si="3887"/>
        <v/>
      </c>
      <c r="AA7351" s="20"/>
      <c r="AE7351" s="28"/>
      <c r="AF7351" s="29"/>
    </row>
    <row r="7352" spans="1:32">
      <c r="A7352" s="7"/>
      <c r="B7352" s="7"/>
      <c r="C7352" s="7"/>
      <c r="D7352" s="9" t="s">
        <v>33</v>
      </c>
      <c r="E7352" s="10" t="s">
        <v>27</v>
      </c>
      <c r="F7352" s="9"/>
      <c r="R7352" s="12">
        <f t="shared" si="3894"/>
        <v>0</v>
      </c>
      <c r="U7352" s="15" t="s">
        <v>32</v>
      </c>
      <c r="V7352" s="15" t="s">
        <v>32</v>
      </c>
      <c r="X7352" s="20" t="str">
        <f t="shared" si="3891"/>
        <v/>
      </c>
      <c r="Y7352" s="20" t="str">
        <f t="shared" si="3892"/>
        <v/>
      </c>
      <c r="Z7352" s="20" t="str">
        <f t="shared" si="3887"/>
        <v/>
      </c>
      <c r="AA7352" s="20"/>
      <c r="AE7352" s="28"/>
      <c r="AF7352" s="29"/>
    </row>
    <row r="7353" spans="1:32">
      <c r="A7353" s="7"/>
      <c r="B7353" s="7"/>
      <c r="C7353" s="7"/>
      <c r="D7353" s="9" t="s">
        <v>34</v>
      </c>
      <c r="E7353" s="10" t="s">
        <v>35</v>
      </c>
      <c r="F7353" s="9"/>
      <c r="R7353" s="12">
        <f t="shared" si="3894"/>
        <v>0</v>
      </c>
      <c r="X7353" s="20" t="str">
        <f t="shared" si="3891"/>
        <v/>
      </c>
      <c r="Y7353" s="20" t="str">
        <f t="shared" si="3892"/>
        <v/>
      </c>
      <c r="Z7353" s="20" t="str">
        <f t="shared" si="3887"/>
        <v/>
      </c>
      <c r="AA7353" s="20" t="str">
        <f>IF(R7353&lt;U7353+V7353,"期末实有头数应大于等于良种+改良种","")</f>
        <v/>
      </c>
      <c r="AE7353" s="28"/>
      <c r="AF7353" s="29"/>
    </row>
    <row r="7354" spans="1:32">
      <c r="A7354" s="7"/>
      <c r="B7354" s="7"/>
      <c r="C7354" s="7"/>
      <c r="D7354" s="9" t="s">
        <v>36</v>
      </c>
      <c r="E7354" s="10" t="s">
        <v>27</v>
      </c>
      <c r="F7354" s="9"/>
      <c r="R7354" s="12">
        <f t="shared" si="3894"/>
        <v>0</v>
      </c>
      <c r="X7354" s="20" t="str">
        <f t="shared" si="3891"/>
        <v/>
      </c>
      <c r="Y7354" s="20" t="str">
        <f t="shared" si="3892"/>
        <v/>
      </c>
      <c r="Z7354" s="20" t="str">
        <f t="shared" si="3887"/>
        <v/>
      </c>
      <c r="AA7354" s="20" t="str">
        <f>IF(R7354&lt;U7354+V7354,"期末实有头数应大于等于良种+改良种","")</f>
        <v/>
      </c>
      <c r="AE7354" s="28"/>
      <c r="AF7354" s="29"/>
    </row>
    <row r="7355" spans="1:32">
      <c r="A7355" s="7"/>
      <c r="B7355" s="7"/>
      <c r="C7355" s="7"/>
      <c r="D7355" s="9" t="s">
        <v>37</v>
      </c>
      <c r="E7355" s="10" t="s">
        <v>27</v>
      </c>
      <c r="F7355" s="9"/>
      <c r="R7355" s="12">
        <f t="shared" si="3894"/>
        <v>0</v>
      </c>
      <c r="S7355" s="15" t="s">
        <v>32</v>
      </c>
      <c r="T7355" s="15" t="s">
        <v>32</v>
      </c>
      <c r="U7355" s="15" t="s">
        <v>32</v>
      </c>
      <c r="V7355" s="15" t="s">
        <v>32</v>
      </c>
      <c r="X7355" s="20" t="str">
        <f t="shared" si="3891"/>
        <v/>
      </c>
      <c r="Y7355" s="20" t="str">
        <f t="shared" si="3892"/>
        <v/>
      </c>
      <c r="Z7355" s="20"/>
      <c r="AA7355" s="20"/>
      <c r="AE7355" s="28"/>
      <c r="AF7355" s="29"/>
    </row>
    <row r="7356" spans="1:32">
      <c r="A7356" s="7"/>
      <c r="B7356" s="7"/>
      <c r="C7356" s="7"/>
      <c r="D7356" s="9" t="s">
        <v>38</v>
      </c>
      <c r="E7356" s="10" t="s">
        <v>39</v>
      </c>
      <c r="F7356" s="9"/>
      <c r="R7356" s="12">
        <f t="shared" si="3894"/>
        <v>0</v>
      </c>
      <c r="X7356" s="20" t="str">
        <f t="shared" si="3891"/>
        <v/>
      </c>
      <c r="Y7356" s="20" t="str">
        <f t="shared" si="3892"/>
        <v/>
      </c>
      <c r="Z7356" s="20" t="str">
        <f>IF(R7356&lt;S7356+T7356,"期末实有头数应大于等于能繁母畜+种公畜","")</f>
        <v/>
      </c>
      <c r="AA7356" s="20" t="str">
        <f>IF(R7356&lt;U7356+V7356,"期末实有头数应大于等于良种+改良种","")</f>
        <v/>
      </c>
      <c r="AE7356" s="28"/>
      <c r="AF7356" s="29"/>
    </row>
    <row r="7357" spans="1:32">
      <c r="A7357" s="7"/>
      <c r="B7357" s="7"/>
      <c r="C7357" s="7"/>
      <c r="D7357" s="9" t="s">
        <v>40</v>
      </c>
      <c r="E7357" s="10" t="s">
        <v>41</v>
      </c>
      <c r="F7357" s="9"/>
      <c r="G7357" s="12"/>
      <c r="H7357" s="12">
        <f t="shared" ref="G7357:V7357" si="3895">H7358+H7362</f>
        <v>0</v>
      </c>
      <c r="I7357" s="12">
        <f t="shared" si="3895"/>
        <v>0</v>
      </c>
      <c r="J7357" s="12">
        <f t="shared" si="3895"/>
        <v>0</v>
      </c>
      <c r="K7357" s="12">
        <f t="shared" si="3895"/>
        <v>0</v>
      </c>
      <c r="L7357" s="12">
        <f t="shared" si="3895"/>
        <v>0</v>
      </c>
      <c r="M7357" s="12">
        <f t="shared" si="3895"/>
        <v>0</v>
      </c>
      <c r="N7357" s="12">
        <f t="shared" si="3895"/>
        <v>0</v>
      </c>
      <c r="O7357" s="12">
        <f t="shared" si="3895"/>
        <v>0</v>
      </c>
      <c r="P7357" s="12">
        <f t="shared" si="3895"/>
        <v>0</v>
      </c>
      <c r="Q7357" s="12">
        <f t="shared" si="3895"/>
        <v>0</v>
      </c>
      <c r="R7357" s="21">
        <f t="shared" si="3895"/>
        <v>0</v>
      </c>
      <c r="S7357" s="12">
        <f t="shared" si="3895"/>
        <v>0</v>
      </c>
      <c r="T7357" s="12">
        <f t="shared" si="3895"/>
        <v>0</v>
      </c>
      <c r="U7357" s="12">
        <f t="shared" si="3895"/>
        <v>0</v>
      </c>
      <c r="V7357" s="12">
        <f t="shared" si="3895"/>
        <v>0</v>
      </c>
      <c r="X7357" s="20" t="str">
        <f t="shared" si="3891"/>
        <v/>
      </c>
      <c r="Y7357" s="20" t="str">
        <f t="shared" si="3892"/>
        <v/>
      </c>
      <c r="Z7357" s="20" t="str">
        <f>IF(R7357&lt;S7357+T7357,"期末实有头数应大于等于能繁母畜+种公畜","")</f>
        <v/>
      </c>
      <c r="AA7357" s="20" t="str">
        <f>IF(R7357&lt;U7357+V7357,"期末实有头数应大于等于良种+改良种","")</f>
        <v/>
      </c>
      <c r="AE7357" s="28"/>
      <c r="AF7357" s="29"/>
    </row>
    <row r="7358" spans="1:32">
      <c r="A7358" s="7"/>
      <c r="B7358" s="7"/>
      <c r="C7358" s="7"/>
      <c r="D7358" s="9" t="s">
        <v>42</v>
      </c>
      <c r="E7358" s="10" t="s">
        <v>41</v>
      </c>
      <c r="F7358" s="9"/>
      <c r="R7358" s="12">
        <f>G7358+I7358+J7358+K7358-L7358-M7358-N7358-Q7358</f>
        <v>0</v>
      </c>
      <c r="X7358" s="20" t="str">
        <f t="shared" si="3891"/>
        <v/>
      </c>
      <c r="Y7358" s="20" t="str">
        <f t="shared" si="3892"/>
        <v/>
      </c>
      <c r="Z7358" s="20" t="str">
        <f>IF(R7358&lt;S7358+T7358,"期末实有头数应大于等于能繁母畜+种公畜","")</f>
        <v/>
      </c>
      <c r="AA7358" s="20" t="str">
        <f>IF(R7358&lt;U7358+V7358,"期末实有头数应大于等于良种+改良种","")</f>
        <v/>
      </c>
      <c r="AE7358" s="28"/>
      <c r="AF7358" s="29"/>
    </row>
    <row r="7359" spans="1:32">
      <c r="A7359" s="7"/>
      <c r="B7359" s="7"/>
      <c r="C7359" s="7"/>
      <c r="D7359" s="9" t="s">
        <v>43</v>
      </c>
      <c r="E7359" s="10" t="s">
        <v>41</v>
      </c>
      <c r="F7359" s="9"/>
      <c r="R7359" s="12">
        <f>G7359+I7359+J7359+K7359-L7359-M7359-N7359-Q7359</f>
        <v>0</v>
      </c>
      <c r="U7359" s="15" t="s">
        <v>32</v>
      </c>
      <c r="V7359" s="15" t="s">
        <v>32</v>
      </c>
      <c r="X7359" s="20" t="str">
        <f t="shared" si="3891"/>
        <v/>
      </c>
      <c r="Y7359" s="20" t="str">
        <f t="shared" si="3892"/>
        <v/>
      </c>
      <c r="Z7359" s="20" t="str">
        <f>IF(R7359&lt;S7359+T7359,"期末实有头数应大于等于能繁母畜+种公畜","")</f>
        <v/>
      </c>
      <c r="AA7359" s="20"/>
      <c r="AE7359" s="28"/>
      <c r="AF7359" s="29"/>
    </row>
    <row r="7360" spans="1:32">
      <c r="A7360" s="7"/>
      <c r="B7360" s="7"/>
      <c r="C7360" s="7"/>
      <c r="D7360" s="9" t="s">
        <v>44</v>
      </c>
      <c r="E7360" s="10" t="s">
        <v>41</v>
      </c>
      <c r="F7360" s="9"/>
      <c r="H7360" s="15" t="s">
        <v>32</v>
      </c>
      <c r="I7360" s="15" t="s">
        <v>32</v>
      </c>
      <c r="J7360" s="15" t="s">
        <v>32</v>
      </c>
      <c r="K7360" s="15" t="s">
        <v>32</v>
      </c>
      <c r="L7360" s="15" t="s">
        <v>32</v>
      </c>
      <c r="M7360" s="15" t="s">
        <v>32</v>
      </c>
      <c r="N7360" s="15" t="s">
        <v>32</v>
      </c>
      <c r="O7360" s="15" t="s">
        <v>32</v>
      </c>
      <c r="P7360" s="15" t="s">
        <v>32</v>
      </c>
      <c r="Q7360" s="15" t="s">
        <v>32</v>
      </c>
      <c r="R7360" s="22"/>
      <c r="T7360" s="15" t="s">
        <v>32</v>
      </c>
      <c r="U7360" s="15" t="s">
        <v>32</v>
      </c>
      <c r="V7360" s="15" t="s">
        <v>32</v>
      </c>
      <c r="X7360" s="20" t="str">
        <f t="shared" si="3891"/>
        <v/>
      </c>
      <c r="Y7360" s="20"/>
      <c r="Z7360" s="20"/>
      <c r="AA7360" s="20"/>
      <c r="AE7360" s="28"/>
      <c r="AF7360" s="29"/>
    </row>
    <row r="7361" spans="1:32">
      <c r="A7361" s="7"/>
      <c r="B7361" s="7"/>
      <c r="C7361" s="7"/>
      <c r="D7361" s="9" t="s">
        <v>45</v>
      </c>
      <c r="E7361" s="10" t="s">
        <v>41</v>
      </c>
      <c r="F7361" s="9"/>
      <c r="H7361" s="15" t="s">
        <v>32</v>
      </c>
      <c r="I7361" s="15" t="s">
        <v>32</v>
      </c>
      <c r="J7361" s="15" t="s">
        <v>32</v>
      </c>
      <c r="K7361" s="15" t="s">
        <v>32</v>
      </c>
      <c r="L7361" s="15" t="s">
        <v>32</v>
      </c>
      <c r="M7361" s="15" t="s">
        <v>32</v>
      </c>
      <c r="N7361" s="15" t="s">
        <v>32</v>
      </c>
      <c r="O7361" s="15" t="s">
        <v>32</v>
      </c>
      <c r="P7361" s="15" t="s">
        <v>32</v>
      </c>
      <c r="Q7361" s="15" t="s">
        <v>32</v>
      </c>
      <c r="R7361" s="22"/>
      <c r="T7361" s="15" t="s">
        <v>32</v>
      </c>
      <c r="U7361" s="15" t="s">
        <v>32</v>
      </c>
      <c r="V7361" s="15" t="s">
        <v>32</v>
      </c>
      <c r="X7361" s="20" t="str">
        <f t="shared" si="3891"/>
        <v/>
      </c>
      <c r="Y7361" s="20"/>
      <c r="Z7361" s="20"/>
      <c r="AA7361" s="20"/>
      <c r="AE7361" s="28"/>
      <c r="AF7361" s="29"/>
    </row>
    <row r="7362" spans="1:32">
      <c r="A7362" s="7"/>
      <c r="B7362" s="7"/>
      <c r="C7362" s="7"/>
      <c r="D7362" s="9" t="s">
        <v>46</v>
      </c>
      <c r="E7362" s="10" t="s">
        <v>41</v>
      </c>
      <c r="F7362" s="9"/>
      <c r="R7362" s="12">
        <f>G7362+I7362+J7362+K7362-L7362-M7362-N7362-Q7362</f>
        <v>0</v>
      </c>
      <c r="X7362" s="20" t="str">
        <f t="shared" si="3891"/>
        <v/>
      </c>
      <c r="Y7362" s="20" t="str">
        <f>IF(N7362&lt;O7362+P7362,"出卖应大于等于出卖肉畜+出卖仔畜","")</f>
        <v/>
      </c>
      <c r="Z7362" s="20" t="str">
        <f t="shared" ref="Z7362:Z7371" si="3896">IF(R7362&lt;S7362+T7362,"期末实有头数应大于等于能繁母畜+种公畜","")</f>
        <v/>
      </c>
      <c r="AA7362" s="20" t="str">
        <f t="shared" ref="AA7362:AA7367" si="3897">IF(R7362&lt;U7362+V7362,"期末实有头数应大于等于良种+改良种","")</f>
        <v/>
      </c>
      <c r="AE7362" s="28"/>
      <c r="AF7362" s="29"/>
    </row>
    <row r="7363" spans="1:32">
      <c r="A7363" s="7"/>
      <c r="B7363" s="7"/>
      <c r="C7363" s="7"/>
      <c r="D7363" s="9" t="s">
        <v>47</v>
      </c>
      <c r="E7363" s="16" t="s">
        <v>27</v>
      </c>
      <c r="F7363" s="9"/>
      <c r="R7363" s="12">
        <f>G7363+I7363+J7363+K7363-L7363-M7363-N7363-Q7363</f>
        <v>0</v>
      </c>
      <c r="X7363" s="20" t="str">
        <f t="shared" si="3891"/>
        <v/>
      </c>
      <c r="Y7363" s="20" t="str">
        <f>IF(N7363&lt;O7363+P7363,"出卖应大于等于出卖肉畜+出卖仔畜","")</f>
        <v/>
      </c>
      <c r="Z7363" s="20" t="str">
        <f t="shared" si="3896"/>
        <v/>
      </c>
      <c r="AA7363" s="20" t="str">
        <f t="shared" si="3897"/>
        <v/>
      </c>
      <c r="AE7363" s="28"/>
      <c r="AF7363" s="29"/>
    </row>
    <row r="7364" spans="1:32">
      <c r="A7364" s="7"/>
      <c r="B7364" s="7"/>
      <c r="C7364" s="7"/>
      <c r="D7364" s="9" t="s">
        <v>26</v>
      </c>
      <c r="E7364" s="10" t="s">
        <v>27</v>
      </c>
      <c r="F7364" s="9"/>
      <c r="G7364" s="12"/>
      <c r="H7364" s="12">
        <f t="shared" ref="G7364:V7364" si="3898">H7365+H7380</f>
        <v>0</v>
      </c>
      <c r="I7364" s="12">
        <f t="shared" si="3898"/>
        <v>0</v>
      </c>
      <c r="J7364" s="12">
        <f t="shared" si="3898"/>
        <v>0</v>
      </c>
      <c r="K7364" s="12">
        <f t="shared" si="3898"/>
        <v>0</v>
      </c>
      <c r="L7364" s="12">
        <f t="shared" si="3898"/>
        <v>0</v>
      </c>
      <c r="M7364" s="12">
        <f t="shared" si="3898"/>
        <v>0</v>
      </c>
      <c r="N7364" s="12">
        <f t="shared" si="3898"/>
        <v>0</v>
      </c>
      <c r="O7364" s="12">
        <f t="shared" si="3898"/>
        <v>0</v>
      </c>
      <c r="P7364" s="12">
        <f t="shared" si="3898"/>
        <v>0</v>
      </c>
      <c r="Q7364" s="12">
        <f t="shared" si="3898"/>
        <v>0</v>
      </c>
      <c r="R7364" s="12">
        <f t="shared" si="3898"/>
        <v>0</v>
      </c>
      <c r="S7364" s="12">
        <f t="shared" si="3898"/>
        <v>0</v>
      </c>
      <c r="T7364" s="12">
        <f t="shared" si="3898"/>
        <v>0</v>
      </c>
      <c r="U7364" s="12">
        <f t="shared" si="3898"/>
        <v>0</v>
      </c>
      <c r="V7364" s="12">
        <f t="shared" si="3898"/>
        <v>0</v>
      </c>
      <c r="X7364" s="20" t="str">
        <f t="shared" si="3891"/>
        <v/>
      </c>
      <c r="Y7364" s="20" t="str">
        <f>IF(N7364&lt;O7364+P7364,"出卖应大于等于出卖肉畜+出卖仔畜","")</f>
        <v/>
      </c>
      <c r="Z7364" s="20" t="str">
        <f t="shared" si="3896"/>
        <v/>
      </c>
      <c r="AA7364" s="20" t="str">
        <f t="shared" si="3897"/>
        <v/>
      </c>
      <c r="AE7364" s="28"/>
      <c r="AF7364" s="29"/>
    </row>
    <row r="7365" spans="1:32">
      <c r="A7365" s="7"/>
      <c r="B7365" s="7"/>
      <c r="C7365" s="7"/>
      <c r="D7365" s="9" t="s">
        <v>28</v>
      </c>
      <c r="E7365" s="10" t="s">
        <v>27</v>
      </c>
      <c r="F7365" s="9"/>
      <c r="G7365" s="12"/>
      <c r="H7365" s="12">
        <f t="shared" ref="G7365:V7365" si="3899">H7366+H7374</f>
        <v>0</v>
      </c>
      <c r="I7365" s="12">
        <f t="shared" si="3899"/>
        <v>0</v>
      </c>
      <c r="J7365" s="12">
        <f t="shared" si="3899"/>
        <v>0</v>
      </c>
      <c r="K7365" s="12">
        <f t="shared" si="3899"/>
        <v>0</v>
      </c>
      <c r="L7365" s="12">
        <f t="shared" si="3899"/>
        <v>0</v>
      </c>
      <c r="M7365" s="12">
        <f t="shared" si="3899"/>
        <v>0</v>
      </c>
      <c r="N7365" s="12">
        <f t="shared" si="3899"/>
        <v>0</v>
      </c>
      <c r="O7365" s="12">
        <f t="shared" si="3899"/>
        <v>0</v>
      </c>
      <c r="P7365" s="12">
        <f t="shared" si="3899"/>
        <v>0</v>
      </c>
      <c r="Q7365" s="12">
        <f t="shared" si="3899"/>
        <v>0</v>
      </c>
      <c r="R7365" s="12">
        <f t="shared" si="3899"/>
        <v>0</v>
      </c>
      <c r="S7365" s="12">
        <f t="shared" si="3899"/>
        <v>0</v>
      </c>
      <c r="T7365" s="12">
        <f t="shared" si="3899"/>
        <v>0</v>
      </c>
      <c r="U7365" s="12">
        <f t="shared" si="3899"/>
        <v>0</v>
      </c>
      <c r="V7365" s="12">
        <f t="shared" si="3899"/>
        <v>0</v>
      </c>
      <c r="X7365" s="20" t="str">
        <f t="shared" ref="X7365:X7381" si="3900">IF(H7365&lt;I7365,"繁殖仔畜应大于等于成活","")</f>
        <v/>
      </c>
      <c r="Y7365" s="20" t="str">
        <f t="shared" ref="Y7365:Y7376" si="3901">IF(N7365&lt;O7365+P7365,"出卖应大于等于出卖肉畜+出卖仔畜","")</f>
        <v/>
      </c>
      <c r="Z7365" s="20" t="str">
        <f t="shared" si="3896"/>
        <v/>
      </c>
      <c r="AA7365" s="20" t="str">
        <f t="shared" si="3897"/>
        <v/>
      </c>
      <c r="AE7365" s="28"/>
      <c r="AF7365" s="29"/>
    </row>
    <row r="7366" spans="1:32">
      <c r="A7366" s="7"/>
      <c r="B7366" s="7"/>
      <c r="C7366" s="7"/>
      <c r="D7366" s="9" t="s">
        <v>29</v>
      </c>
      <c r="E7366" s="10" t="s">
        <v>27</v>
      </c>
      <c r="F7366" s="9"/>
      <c r="G7366" s="12"/>
      <c r="H7366" s="12">
        <f t="shared" ref="G7366:R7366" si="3902">H7367+H7370+H7371+H7372+H7373</f>
        <v>0</v>
      </c>
      <c r="I7366" s="12">
        <f t="shared" si="3902"/>
        <v>0</v>
      </c>
      <c r="J7366" s="12">
        <f t="shared" si="3902"/>
        <v>0</v>
      </c>
      <c r="K7366" s="12">
        <f t="shared" si="3902"/>
        <v>0</v>
      </c>
      <c r="L7366" s="12">
        <f t="shared" si="3902"/>
        <v>0</v>
      </c>
      <c r="M7366" s="12">
        <f t="shared" si="3902"/>
        <v>0</v>
      </c>
      <c r="N7366" s="12">
        <f t="shared" si="3902"/>
        <v>0</v>
      </c>
      <c r="O7366" s="12">
        <f t="shared" si="3902"/>
        <v>0</v>
      </c>
      <c r="P7366" s="12">
        <f t="shared" si="3902"/>
        <v>0</v>
      </c>
      <c r="Q7366" s="12">
        <f t="shared" si="3902"/>
        <v>0</v>
      </c>
      <c r="R7366" s="12">
        <f t="shared" si="3902"/>
        <v>0</v>
      </c>
      <c r="S7366" s="12">
        <f>S7367+S7370+S7371+S7373</f>
        <v>0</v>
      </c>
      <c r="T7366" s="12">
        <f>T7367+T7370+T7371+T7373</f>
        <v>0</v>
      </c>
      <c r="U7366" s="12">
        <f>U7367+U7370+U7371+U7373</f>
        <v>0</v>
      </c>
      <c r="V7366" s="12">
        <f>V7367+V7370+V7371+V7373</f>
        <v>0</v>
      </c>
      <c r="X7366" s="20" t="str">
        <f t="shared" si="3900"/>
        <v/>
      </c>
      <c r="Y7366" s="20" t="str">
        <f t="shared" si="3901"/>
        <v/>
      </c>
      <c r="Z7366" s="20" t="str">
        <f t="shared" si="3896"/>
        <v/>
      </c>
      <c r="AA7366" s="20" t="str">
        <f t="shared" si="3897"/>
        <v/>
      </c>
      <c r="AE7366" s="28"/>
      <c r="AF7366" s="29"/>
    </row>
    <row r="7367" spans="1:32">
      <c r="A7367" s="7"/>
      <c r="B7367" s="7"/>
      <c r="C7367" s="7"/>
      <c r="D7367" s="9" t="s">
        <v>30</v>
      </c>
      <c r="E7367" s="10" t="s">
        <v>27</v>
      </c>
      <c r="F7367" s="9"/>
      <c r="R7367" s="12">
        <f>G7367+I7367+J7367+K7367-L7367-M7367-N7367-Q7367</f>
        <v>0</v>
      </c>
      <c r="X7367" s="20" t="str">
        <f t="shared" si="3900"/>
        <v/>
      </c>
      <c r="Y7367" s="20" t="str">
        <f t="shared" si="3901"/>
        <v/>
      </c>
      <c r="Z7367" s="20" t="str">
        <f t="shared" si="3896"/>
        <v/>
      </c>
      <c r="AA7367" s="20" t="str">
        <f t="shared" si="3897"/>
        <v/>
      </c>
      <c r="AE7367" s="28"/>
      <c r="AF7367" s="29"/>
    </row>
    <row r="7368" spans="1:32">
      <c r="A7368" s="7"/>
      <c r="B7368" s="7"/>
      <c r="C7368" s="7"/>
      <c r="D7368" s="9" t="s">
        <v>31</v>
      </c>
      <c r="E7368" s="10" t="s">
        <v>27</v>
      </c>
      <c r="F7368" s="9"/>
      <c r="R7368" s="12">
        <f t="shared" ref="R7368:R7373" si="3903">G7368+I7368+J7368+K7368-L7368-M7368-N7368-Q7368</f>
        <v>0</v>
      </c>
      <c r="U7368" s="15" t="s">
        <v>32</v>
      </c>
      <c r="V7368" s="15" t="s">
        <v>32</v>
      </c>
      <c r="X7368" s="20" t="str">
        <f t="shared" si="3900"/>
        <v/>
      </c>
      <c r="Y7368" s="20" t="str">
        <f t="shared" si="3901"/>
        <v/>
      </c>
      <c r="Z7368" s="20" t="str">
        <f t="shared" si="3896"/>
        <v/>
      </c>
      <c r="AA7368" s="20"/>
      <c r="AE7368" s="28"/>
      <c r="AF7368" s="29"/>
    </row>
    <row r="7369" spans="1:32">
      <c r="A7369" s="7"/>
      <c r="B7369" s="7"/>
      <c r="C7369" s="7"/>
      <c r="D7369" s="9" t="s">
        <v>33</v>
      </c>
      <c r="E7369" s="10" t="s">
        <v>27</v>
      </c>
      <c r="F7369" s="9"/>
      <c r="R7369" s="12">
        <f t="shared" si="3903"/>
        <v>0</v>
      </c>
      <c r="U7369" s="15" t="s">
        <v>32</v>
      </c>
      <c r="V7369" s="15" t="s">
        <v>32</v>
      </c>
      <c r="X7369" s="20" t="str">
        <f t="shared" si="3900"/>
        <v/>
      </c>
      <c r="Y7369" s="20" t="str">
        <f t="shared" si="3901"/>
        <v/>
      </c>
      <c r="Z7369" s="20" t="str">
        <f t="shared" si="3896"/>
        <v/>
      </c>
      <c r="AA7369" s="20"/>
      <c r="AE7369" s="28"/>
      <c r="AF7369" s="29"/>
    </row>
    <row r="7370" spans="1:32">
      <c r="A7370" s="7"/>
      <c r="B7370" s="7"/>
      <c r="C7370" s="7"/>
      <c r="D7370" s="9" t="s">
        <v>34</v>
      </c>
      <c r="E7370" s="10" t="s">
        <v>35</v>
      </c>
      <c r="F7370" s="9"/>
      <c r="R7370" s="12">
        <f t="shared" si="3903"/>
        <v>0</v>
      </c>
      <c r="X7370" s="20" t="str">
        <f t="shared" si="3900"/>
        <v/>
      </c>
      <c r="Y7370" s="20" t="str">
        <f t="shared" si="3901"/>
        <v/>
      </c>
      <c r="Z7370" s="20" t="str">
        <f t="shared" si="3896"/>
        <v/>
      </c>
      <c r="AA7370" s="20" t="str">
        <f>IF(R7370&lt;U7370+V7370,"期末实有头数应大于等于良种+改良种","")</f>
        <v/>
      </c>
      <c r="AE7370" s="28"/>
      <c r="AF7370" s="29"/>
    </row>
    <row r="7371" spans="1:32">
      <c r="A7371" s="7"/>
      <c r="B7371" s="7"/>
      <c r="C7371" s="7"/>
      <c r="D7371" s="9" t="s">
        <v>36</v>
      </c>
      <c r="E7371" s="10" t="s">
        <v>27</v>
      </c>
      <c r="F7371" s="9"/>
      <c r="R7371" s="12">
        <f t="shared" si="3903"/>
        <v>0</v>
      </c>
      <c r="X7371" s="20" t="str">
        <f t="shared" si="3900"/>
        <v/>
      </c>
      <c r="Y7371" s="20" t="str">
        <f t="shared" si="3901"/>
        <v/>
      </c>
      <c r="Z7371" s="20" t="str">
        <f t="shared" si="3896"/>
        <v/>
      </c>
      <c r="AA7371" s="20" t="str">
        <f>IF(R7371&lt;U7371+V7371,"期末实有头数应大于等于良种+改良种","")</f>
        <v/>
      </c>
      <c r="AE7371" s="28"/>
      <c r="AF7371" s="29"/>
    </row>
    <row r="7372" spans="1:32">
      <c r="A7372" s="7"/>
      <c r="B7372" s="7"/>
      <c r="C7372" s="7"/>
      <c r="D7372" s="9" t="s">
        <v>37</v>
      </c>
      <c r="E7372" s="10" t="s">
        <v>27</v>
      </c>
      <c r="F7372" s="9"/>
      <c r="R7372" s="12">
        <f t="shared" si="3903"/>
        <v>0</v>
      </c>
      <c r="S7372" s="15" t="s">
        <v>32</v>
      </c>
      <c r="T7372" s="15" t="s">
        <v>32</v>
      </c>
      <c r="U7372" s="15" t="s">
        <v>32</v>
      </c>
      <c r="V7372" s="15" t="s">
        <v>32</v>
      </c>
      <c r="X7372" s="20" t="str">
        <f t="shared" si="3900"/>
        <v/>
      </c>
      <c r="Y7372" s="20" t="str">
        <f t="shared" si="3901"/>
        <v/>
      </c>
      <c r="Z7372" s="20"/>
      <c r="AA7372" s="20"/>
      <c r="AE7372" s="28"/>
      <c r="AF7372" s="29"/>
    </row>
    <row r="7373" spans="1:32">
      <c r="A7373" s="7"/>
      <c r="B7373" s="7"/>
      <c r="C7373" s="7"/>
      <c r="D7373" s="9" t="s">
        <v>38</v>
      </c>
      <c r="E7373" s="10" t="s">
        <v>39</v>
      </c>
      <c r="F7373" s="9"/>
      <c r="R7373" s="12">
        <f t="shared" si="3903"/>
        <v>0</v>
      </c>
      <c r="X7373" s="20" t="str">
        <f t="shared" si="3900"/>
        <v/>
      </c>
      <c r="Y7373" s="20" t="str">
        <f t="shared" si="3901"/>
        <v/>
      </c>
      <c r="Z7373" s="20" t="str">
        <f>IF(R7373&lt;S7373+T7373,"期末实有头数应大于等于能繁母畜+种公畜","")</f>
        <v/>
      </c>
      <c r="AA7373" s="20" t="str">
        <f>IF(R7373&lt;U7373+V7373,"期末实有头数应大于等于良种+改良种","")</f>
        <v/>
      </c>
      <c r="AE7373" s="28"/>
      <c r="AF7373" s="29"/>
    </row>
    <row r="7374" spans="1:32">
      <c r="A7374" s="7"/>
      <c r="B7374" s="7"/>
      <c r="C7374" s="7"/>
      <c r="D7374" s="9" t="s">
        <v>40</v>
      </c>
      <c r="E7374" s="10" t="s">
        <v>41</v>
      </c>
      <c r="F7374" s="9"/>
      <c r="G7374" s="12"/>
      <c r="H7374" s="12">
        <f t="shared" ref="G7374:V7374" si="3904">H7375+H7379</f>
        <v>0</v>
      </c>
      <c r="I7374" s="12">
        <f t="shared" si="3904"/>
        <v>0</v>
      </c>
      <c r="J7374" s="12">
        <f t="shared" si="3904"/>
        <v>0</v>
      </c>
      <c r="K7374" s="12">
        <f t="shared" si="3904"/>
        <v>0</v>
      </c>
      <c r="L7374" s="12">
        <f t="shared" si="3904"/>
        <v>0</v>
      </c>
      <c r="M7374" s="12">
        <f t="shared" si="3904"/>
        <v>0</v>
      </c>
      <c r="N7374" s="12">
        <f t="shared" si="3904"/>
        <v>0</v>
      </c>
      <c r="O7374" s="12">
        <f t="shared" si="3904"/>
        <v>0</v>
      </c>
      <c r="P7374" s="12">
        <f t="shared" si="3904"/>
        <v>0</v>
      </c>
      <c r="Q7374" s="12">
        <f t="shared" si="3904"/>
        <v>0</v>
      </c>
      <c r="R7374" s="21">
        <f t="shared" si="3904"/>
        <v>0</v>
      </c>
      <c r="S7374" s="12">
        <f t="shared" si="3904"/>
        <v>0</v>
      </c>
      <c r="T7374" s="12">
        <f t="shared" si="3904"/>
        <v>0</v>
      </c>
      <c r="U7374" s="12">
        <f t="shared" si="3904"/>
        <v>0</v>
      </c>
      <c r="V7374" s="12">
        <f t="shared" si="3904"/>
        <v>0</v>
      </c>
      <c r="X7374" s="20" t="str">
        <f t="shared" si="3900"/>
        <v/>
      </c>
      <c r="Y7374" s="20" t="str">
        <f t="shared" si="3901"/>
        <v/>
      </c>
      <c r="Z7374" s="20" t="str">
        <f>IF(R7374&lt;S7374+T7374,"期末实有头数应大于等于能繁母畜+种公畜","")</f>
        <v/>
      </c>
      <c r="AA7374" s="20" t="str">
        <f>IF(R7374&lt;U7374+V7374,"期末实有头数应大于等于良种+改良种","")</f>
        <v/>
      </c>
      <c r="AE7374" s="28"/>
      <c r="AF7374" s="29"/>
    </row>
    <row r="7375" spans="1:32">
      <c r="A7375" s="7"/>
      <c r="B7375" s="7"/>
      <c r="C7375" s="7"/>
      <c r="D7375" s="9" t="s">
        <v>42</v>
      </c>
      <c r="E7375" s="10" t="s">
        <v>41</v>
      </c>
      <c r="F7375" s="9"/>
      <c r="R7375" s="12">
        <f>G7375+I7375+J7375+K7375-L7375-M7375-N7375-Q7375</f>
        <v>0</v>
      </c>
      <c r="X7375" s="20" t="str">
        <f t="shared" si="3900"/>
        <v/>
      </c>
      <c r="Y7375" s="20" t="str">
        <f t="shared" si="3901"/>
        <v/>
      </c>
      <c r="Z7375" s="20" t="str">
        <f>IF(R7375&lt;S7375+T7375,"期末实有头数应大于等于能繁母畜+种公畜","")</f>
        <v/>
      </c>
      <c r="AA7375" s="20" t="str">
        <f>IF(R7375&lt;U7375+V7375,"期末实有头数应大于等于良种+改良种","")</f>
        <v/>
      </c>
      <c r="AE7375" s="28"/>
      <c r="AF7375" s="29"/>
    </row>
    <row r="7376" spans="1:32">
      <c r="A7376" s="7"/>
      <c r="B7376" s="7"/>
      <c r="C7376" s="7"/>
      <c r="D7376" s="9" t="s">
        <v>43</v>
      </c>
      <c r="E7376" s="10" t="s">
        <v>41</v>
      </c>
      <c r="F7376" s="9"/>
      <c r="R7376" s="12">
        <f>G7376+I7376+J7376+K7376-L7376-M7376-N7376-Q7376</f>
        <v>0</v>
      </c>
      <c r="U7376" s="15" t="s">
        <v>32</v>
      </c>
      <c r="V7376" s="15" t="s">
        <v>32</v>
      </c>
      <c r="X7376" s="20" t="str">
        <f t="shared" si="3900"/>
        <v/>
      </c>
      <c r="Y7376" s="20" t="str">
        <f t="shared" si="3901"/>
        <v/>
      </c>
      <c r="Z7376" s="20" t="str">
        <f>IF(R7376&lt;S7376+T7376,"期末实有头数应大于等于能繁母畜+种公畜","")</f>
        <v/>
      </c>
      <c r="AA7376" s="20"/>
      <c r="AE7376" s="28"/>
      <c r="AF7376" s="29"/>
    </row>
    <row r="7377" spans="1:32">
      <c r="A7377" s="7"/>
      <c r="B7377" s="7"/>
      <c r="C7377" s="7"/>
      <c r="D7377" s="9" t="s">
        <v>44</v>
      </c>
      <c r="E7377" s="10" t="s">
        <v>41</v>
      </c>
      <c r="F7377" s="9"/>
      <c r="H7377" s="15" t="s">
        <v>32</v>
      </c>
      <c r="I7377" s="15" t="s">
        <v>32</v>
      </c>
      <c r="J7377" s="15" t="s">
        <v>32</v>
      </c>
      <c r="K7377" s="15" t="s">
        <v>32</v>
      </c>
      <c r="L7377" s="15" t="s">
        <v>32</v>
      </c>
      <c r="M7377" s="15" t="s">
        <v>32</v>
      </c>
      <c r="N7377" s="15" t="s">
        <v>32</v>
      </c>
      <c r="O7377" s="15" t="s">
        <v>32</v>
      </c>
      <c r="P7377" s="15" t="s">
        <v>32</v>
      </c>
      <c r="Q7377" s="15" t="s">
        <v>32</v>
      </c>
      <c r="R7377" s="22"/>
      <c r="T7377" s="15" t="s">
        <v>32</v>
      </c>
      <c r="U7377" s="15" t="s">
        <v>32</v>
      </c>
      <c r="V7377" s="15" t="s">
        <v>32</v>
      </c>
      <c r="X7377" s="20" t="str">
        <f t="shared" si="3900"/>
        <v/>
      </c>
      <c r="Y7377" s="20"/>
      <c r="Z7377" s="20"/>
      <c r="AA7377" s="20"/>
      <c r="AE7377" s="28"/>
      <c r="AF7377" s="29"/>
    </row>
    <row r="7378" spans="1:32">
      <c r="A7378" s="7"/>
      <c r="B7378" s="7"/>
      <c r="C7378" s="7"/>
      <c r="D7378" s="9" t="s">
        <v>45</v>
      </c>
      <c r="E7378" s="10" t="s">
        <v>41</v>
      </c>
      <c r="F7378" s="9"/>
      <c r="H7378" s="15" t="s">
        <v>32</v>
      </c>
      <c r="I7378" s="15" t="s">
        <v>32</v>
      </c>
      <c r="J7378" s="15" t="s">
        <v>32</v>
      </c>
      <c r="K7378" s="15" t="s">
        <v>32</v>
      </c>
      <c r="L7378" s="15" t="s">
        <v>32</v>
      </c>
      <c r="M7378" s="15" t="s">
        <v>32</v>
      </c>
      <c r="N7378" s="15" t="s">
        <v>32</v>
      </c>
      <c r="O7378" s="15" t="s">
        <v>32</v>
      </c>
      <c r="P7378" s="15" t="s">
        <v>32</v>
      </c>
      <c r="Q7378" s="15" t="s">
        <v>32</v>
      </c>
      <c r="R7378" s="22"/>
      <c r="T7378" s="15" t="s">
        <v>32</v>
      </c>
      <c r="U7378" s="15" t="s">
        <v>32</v>
      </c>
      <c r="V7378" s="15" t="s">
        <v>32</v>
      </c>
      <c r="X7378" s="20" t="str">
        <f t="shared" si="3900"/>
        <v/>
      </c>
      <c r="Y7378" s="20"/>
      <c r="Z7378" s="20"/>
      <c r="AA7378" s="20"/>
      <c r="AE7378" s="28"/>
      <c r="AF7378" s="29"/>
    </row>
    <row r="7379" spans="1:32">
      <c r="A7379" s="7"/>
      <c r="B7379" s="7"/>
      <c r="C7379" s="7"/>
      <c r="D7379" s="9" t="s">
        <v>46</v>
      </c>
      <c r="E7379" s="10" t="s">
        <v>41</v>
      </c>
      <c r="F7379" s="9"/>
      <c r="R7379" s="12">
        <f>G7379+I7379+J7379+K7379-L7379-M7379-N7379-Q7379</f>
        <v>0</v>
      </c>
      <c r="X7379" s="20" t="str">
        <f t="shared" si="3900"/>
        <v/>
      </c>
      <c r="Y7379" s="20" t="str">
        <f>IF(N7379&lt;O7379+P7379,"出卖应大于等于出卖肉畜+出卖仔畜","")</f>
        <v/>
      </c>
      <c r="Z7379" s="20" t="str">
        <f t="shared" ref="Z7379:Z7388" si="3905">IF(R7379&lt;S7379+T7379,"期末实有头数应大于等于能繁母畜+种公畜","")</f>
        <v/>
      </c>
      <c r="AA7379" s="20" t="str">
        <f t="shared" ref="AA7379:AA7384" si="3906">IF(R7379&lt;U7379+V7379,"期末实有头数应大于等于良种+改良种","")</f>
        <v/>
      </c>
      <c r="AE7379" s="28"/>
      <c r="AF7379" s="29"/>
    </row>
    <row r="7380" spans="1:32">
      <c r="A7380" s="7"/>
      <c r="B7380" s="7"/>
      <c r="C7380" s="7"/>
      <c r="D7380" s="9" t="s">
        <v>47</v>
      </c>
      <c r="E7380" s="16" t="s">
        <v>27</v>
      </c>
      <c r="F7380" s="9"/>
      <c r="R7380" s="12">
        <f>G7380+I7380+J7380+K7380-L7380-M7380-N7380-Q7380</f>
        <v>0</v>
      </c>
      <c r="X7380" s="20" t="str">
        <f t="shared" si="3900"/>
        <v/>
      </c>
      <c r="Y7380" s="20" t="str">
        <f>IF(N7380&lt;O7380+P7380,"出卖应大于等于出卖肉畜+出卖仔畜","")</f>
        <v/>
      </c>
      <c r="Z7380" s="20" t="str">
        <f t="shared" si="3905"/>
        <v/>
      </c>
      <c r="AA7380" s="20" t="str">
        <f t="shared" si="3906"/>
        <v/>
      </c>
      <c r="AE7380" s="28"/>
      <c r="AF7380" s="29"/>
    </row>
    <row r="7381" spans="1:32">
      <c r="A7381" s="7"/>
      <c r="B7381" s="7"/>
      <c r="C7381" s="7"/>
      <c r="D7381" s="9" t="s">
        <v>26</v>
      </c>
      <c r="E7381" s="10" t="s">
        <v>27</v>
      </c>
      <c r="F7381" s="9"/>
      <c r="G7381" s="12"/>
      <c r="H7381" s="12">
        <f t="shared" ref="G7381:V7381" si="3907">H7382+H7397</f>
        <v>0</v>
      </c>
      <c r="I7381" s="12">
        <f t="shared" si="3907"/>
        <v>0</v>
      </c>
      <c r="J7381" s="12">
        <f t="shared" si="3907"/>
        <v>0</v>
      </c>
      <c r="K7381" s="12">
        <f t="shared" si="3907"/>
        <v>0</v>
      </c>
      <c r="L7381" s="12">
        <f t="shared" si="3907"/>
        <v>0</v>
      </c>
      <c r="M7381" s="12">
        <f t="shared" si="3907"/>
        <v>0</v>
      </c>
      <c r="N7381" s="12">
        <f t="shared" si="3907"/>
        <v>0</v>
      </c>
      <c r="O7381" s="12">
        <f t="shared" si="3907"/>
        <v>0</v>
      </c>
      <c r="P7381" s="12">
        <f t="shared" si="3907"/>
        <v>0</v>
      </c>
      <c r="Q7381" s="12">
        <f t="shared" si="3907"/>
        <v>0</v>
      </c>
      <c r="R7381" s="12">
        <f t="shared" si="3907"/>
        <v>0</v>
      </c>
      <c r="S7381" s="12">
        <f t="shared" si="3907"/>
        <v>0</v>
      </c>
      <c r="T7381" s="12">
        <f t="shared" si="3907"/>
        <v>0</v>
      </c>
      <c r="U7381" s="12">
        <f t="shared" si="3907"/>
        <v>0</v>
      </c>
      <c r="V7381" s="12">
        <f t="shared" si="3907"/>
        <v>0</v>
      </c>
      <c r="X7381" s="20" t="str">
        <f t="shared" si="3900"/>
        <v/>
      </c>
      <c r="Y7381" s="20" t="str">
        <f>IF(N7381&lt;O7381+P7381,"出卖应大于等于出卖肉畜+出卖仔畜","")</f>
        <v/>
      </c>
      <c r="Z7381" s="20" t="str">
        <f t="shared" si="3905"/>
        <v/>
      </c>
      <c r="AA7381" s="20" t="str">
        <f t="shared" si="3906"/>
        <v/>
      </c>
      <c r="AE7381" s="28"/>
      <c r="AF7381" s="29"/>
    </row>
    <row r="7382" spans="1:32">
      <c r="A7382" s="7"/>
      <c r="B7382" s="7"/>
      <c r="C7382" s="7"/>
      <c r="D7382" s="9" t="s">
        <v>28</v>
      </c>
      <c r="E7382" s="10" t="s">
        <v>27</v>
      </c>
      <c r="F7382" s="9"/>
      <c r="G7382" s="12"/>
      <c r="H7382" s="12">
        <f t="shared" ref="G7382:V7382" si="3908">H7383+H7391</f>
        <v>0</v>
      </c>
      <c r="I7382" s="12">
        <f t="shared" si="3908"/>
        <v>0</v>
      </c>
      <c r="J7382" s="12">
        <f t="shared" si="3908"/>
        <v>0</v>
      </c>
      <c r="K7382" s="12">
        <f t="shared" si="3908"/>
        <v>0</v>
      </c>
      <c r="L7382" s="12">
        <f t="shared" si="3908"/>
        <v>0</v>
      </c>
      <c r="M7382" s="12">
        <f t="shared" si="3908"/>
        <v>0</v>
      </c>
      <c r="N7382" s="12">
        <f t="shared" si="3908"/>
        <v>0</v>
      </c>
      <c r="O7382" s="12">
        <f t="shared" si="3908"/>
        <v>0</v>
      </c>
      <c r="P7382" s="12">
        <f t="shared" si="3908"/>
        <v>0</v>
      </c>
      <c r="Q7382" s="12">
        <f t="shared" si="3908"/>
        <v>0</v>
      </c>
      <c r="R7382" s="12">
        <f t="shared" si="3908"/>
        <v>0</v>
      </c>
      <c r="S7382" s="12">
        <f t="shared" si="3908"/>
        <v>0</v>
      </c>
      <c r="T7382" s="12">
        <f t="shared" si="3908"/>
        <v>0</v>
      </c>
      <c r="U7382" s="12">
        <f t="shared" si="3908"/>
        <v>0</v>
      </c>
      <c r="V7382" s="12">
        <f t="shared" si="3908"/>
        <v>0</v>
      </c>
      <c r="X7382" s="20" t="str">
        <f t="shared" ref="X7382:X7398" si="3909">IF(H7382&lt;I7382,"繁殖仔畜应大于等于成活","")</f>
        <v/>
      </c>
      <c r="Y7382" s="20" t="str">
        <f t="shared" ref="Y7382:Y7393" si="3910">IF(N7382&lt;O7382+P7382,"出卖应大于等于出卖肉畜+出卖仔畜","")</f>
        <v/>
      </c>
      <c r="Z7382" s="20" t="str">
        <f t="shared" si="3905"/>
        <v/>
      </c>
      <c r="AA7382" s="20" t="str">
        <f t="shared" si="3906"/>
        <v/>
      </c>
      <c r="AE7382" s="28"/>
      <c r="AF7382" s="29"/>
    </row>
    <row r="7383" spans="1:32">
      <c r="A7383" s="7"/>
      <c r="B7383" s="7"/>
      <c r="C7383" s="7"/>
      <c r="D7383" s="9" t="s">
        <v>29</v>
      </c>
      <c r="E7383" s="10" t="s">
        <v>27</v>
      </c>
      <c r="F7383" s="9"/>
      <c r="G7383" s="12"/>
      <c r="H7383" s="12">
        <f t="shared" ref="G7383:R7383" si="3911">H7384+H7387+H7388+H7389+H7390</f>
        <v>0</v>
      </c>
      <c r="I7383" s="12">
        <f t="shared" si="3911"/>
        <v>0</v>
      </c>
      <c r="J7383" s="12">
        <f t="shared" si="3911"/>
        <v>0</v>
      </c>
      <c r="K7383" s="12">
        <f t="shared" si="3911"/>
        <v>0</v>
      </c>
      <c r="L7383" s="12">
        <f t="shared" si="3911"/>
        <v>0</v>
      </c>
      <c r="M7383" s="12">
        <f t="shared" si="3911"/>
        <v>0</v>
      </c>
      <c r="N7383" s="12">
        <f t="shared" si="3911"/>
        <v>0</v>
      </c>
      <c r="O7383" s="12">
        <f t="shared" si="3911"/>
        <v>0</v>
      </c>
      <c r="P7383" s="12">
        <f t="shared" si="3911"/>
        <v>0</v>
      </c>
      <c r="Q7383" s="12">
        <f t="shared" si="3911"/>
        <v>0</v>
      </c>
      <c r="R7383" s="12">
        <f t="shared" si="3911"/>
        <v>0</v>
      </c>
      <c r="S7383" s="12">
        <f>S7384+S7387+S7388+S7390</f>
        <v>0</v>
      </c>
      <c r="T7383" s="12">
        <f>T7384+T7387+T7388+T7390</f>
        <v>0</v>
      </c>
      <c r="U7383" s="12">
        <f>U7384+U7387+U7388+U7390</f>
        <v>0</v>
      </c>
      <c r="V7383" s="12">
        <f>V7384+V7387+V7388+V7390</f>
        <v>0</v>
      </c>
      <c r="X7383" s="20" t="str">
        <f t="shared" si="3909"/>
        <v/>
      </c>
      <c r="Y7383" s="20" t="str">
        <f t="shared" si="3910"/>
        <v/>
      </c>
      <c r="Z7383" s="20" t="str">
        <f t="shared" si="3905"/>
        <v/>
      </c>
      <c r="AA7383" s="20" t="str">
        <f t="shared" si="3906"/>
        <v/>
      </c>
      <c r="AE7383" s="28"/>
      <c r="AF7383" s="29"/>
    </row>
    <row r="7384" spans="1:32">
      <c r="A7384" s="7"/>
      <c r="B7384" s="7"/>
      <c r="C7384" s="7"/>
      <c r="D7384" s="9" t="s">
        <v>30</v>
      </c>
      <c r="E7384" s="10" t="s">
        <v>27</v>
      </c>
      <c r="F7384" s="9"/>
      <c r="R7384" s="12">
        <f>G7384+I7384+J7384+K7384-L7384-M7384-N7384-Q7384</f>
        <v>0</v>
      </c>
      <c r="X7384" s="20" t="str">
        <f t="shared" si="3909"/>
        <v/>
      </c>
      <c r="Y7384" s="20" t="str">
        <f t="shared" si="3910"/>
        <v/>
      </c>
      <c r="Z7384" s="20" t="str">
        <f t="shared" si="3905"/>
        <v/>
      </c>
      <c r="AA7384" s="20" t="str">
        <f t="shared" si="3906"/>
        <v/>
      </c>
      <c r="AE7384" s="28"/>
      <c r="AF7384" s="29"/>
    </row>
    <row r="7385" spans="1:32">
      <c r="A7385" s="7"/>
      <c r="B7385" s="7"/>
      <c r="C7385" s="7"/>
      <c r="D7385" s="9" t="s">
        <v>31</v>
      </c>
      <c r="E7385" s="10" t="s">
        <v>27</v>
      </c>
      <c r="F7385" s="9"/>
      <c r="R7385" s="12">
        <f t="shared" ref="R7385:R7390" si="3912">G7385+I7385+J7385+K7385-L7385-M7385-N7385-Q7385</f>
        <v>0</v>
      </c>
      <c r="U7385" s="15" t="s">
        <v>32</v>
      </c>
      <c r="V7385" s="15" t="s">
        <v>32</v>
      </c>
      <c r="X7385" s="20" t="str">
        <f t="shared" si="3909"/>
        <v/>
      </c>
      <c r="Y7385" s="20" t="str">
        <f t="shared" si="3910"/>
        <v/>
      </c>
      <c r="Z7385" s="20" t="str">
        <f t="shared" si="3905"/>
        <v/>
      </c>
      <c r="AA7385" s="20"/>
      <c r="AE7385" s="28"/>
      <c r="AF7385" s="29"/>
    </row>
    <row r="7386" spans="1:32">
      <c r="A7386" s="7"/>
      <c r="B7386" s="7"/>
      <c r="C7386" s="7"/>
      <c r="D7386" s="9" t="s">
        <v>33</v>
      </c>
      <c r="E7386" s="10" t="s">
        <v>27</v>
      </c>
      <c r="F7386" s="9"/>
      <c r="R7386" s="12">
        <f t="shared" si="3912"/>
        <v>0</v>
      </c>
      <c r="U7386" s="15" t="s">
        <v>32</v>
      </c>
      <c r="V7386" s="15" t="s">
        <v>32</v>
      </c>
      <c r="X7386" s="20" t="str">
        <f t="shared" si="3909"/>
        <v/>
      </c>
      <c r="Y7386" s="20" t="str">
        <f t="shared" si="3910"/>
        <v/>
      </c>
      <c r="Z7386" s="20" t="str">
        <f t="shared" si="3905"/>
        <v/>
      </c>
      <c r="AA7386" s="20"/>
      <c r="AE7386" s="28"/>
      <c r="AF7386" s="29"/>
    </row>
    <row r="7387" spans="1:32">
      <c r="A7387" s="7"/>
      <c r="B7387" s="7"/>
      <c r="C7387" s="7"/>
      <c r="D7387" s="9" t="s">
        <v>34</v>
      </c>
      <c r="E7387" s="10" t="s">
        <v>35</v>
      </c>
      <c r="F7387" s="9"/>
      <c r="R7387" s="12">
        <f t="shared" si="3912"/>
        <v>0</v>
      </c>
      <c r="X7387" s="20" t="str">
        <f t="shared" si="3909"/>
        <v/>
      </c>
      <c r="Y7387" s="20" t="str">
        <f t="shared" si="3910"/>
        <v/>
      </c>
      <c r="Z7387" s="20" t="str">
        <f t="shared" si="3905"/>
        <v/>
      </c>
      <c r="AA7387" s="20" t="str">
        <f>IF(R7387&lt;U7387+V7387,"期末实有头数应大于等于良种+改良种","")</f>
        <v/>
      </c>
      <c r="AE7387" s="28"/>
      <c r="AF7387" s="29"/>
    </row>
    <row r="7388" spans="1:32">
      <c r="A7388" s="7"/>
      <c r="B7388" s="7"/>
      <c r="C7388" s="7"/>
      <c r="D7388" s="9" t="s">
        <v>36</v>
      </c>
      <c r="E7388" s="10" t="s">
        <v>27</v>
      </c>
      <c r="F7388" s="9"/>
      <c r="R7388" s="12">
        <f t="shared" si="3912"/>
        <v>0</v>
      </c>
      <c r="X7388" s="20" t="str">
        <f t="shared" si="3909"/>
        <v/>
      </c>
      <c r="Y7388" s="20" t="str">
        <f t="shared" si="3910"/>
        <v/>
      </c>
      <c r="Z7388" s="20" t="str">
        <f t="shared" si="3905"/>
        <v/>
      </c>
      <c r="AA7388" s="20" t="str">
        <f>IF(R7388&lt;U7388+V7388,"期末实有头数应大于等于良种+改良种","")</f>
        <v/>
      </c>
      <c r="AE7388" s="28"/>
      <c r="AF7388" s="29"/>
    </row>
    <row r="7389" spans="1:32">
      <c r="A7389" s="7"/>
      <c r="B7389" s="7"/>
      <c r="C7389" s="7"/>
      <c r="D7389" s="9" t="s">
        <v>37</v>
      </c>
      <c r="E7389" s="10" t="s">
        <v>27</v>
      </c>
      <c r="F7389" s="9"/>
      <c r="R7389" s="12">
        <f t="shared" si="3912"/>
        <v>0</v>
      </c>
      <c r="S7389" s="15" t="s">
        <v>32</v>
      </c>
      <c r="T7389" s="15" t="s">
        <v>32</v>
      </c>
      <c r="U7389" s="15" t="s">
        <v>32</v>
      </c>
      <c r="V7389" s="15" t="s">
        <v>32</v>
      </c>
      <c r="X7389" s="20" t="str">
        <f t="shared" si="3909"/>
        <v/>
      </c>
      <c r="Y7389" s="20" t="str">
        <f t="shared" si="3910"/>
        <v/>
      </c>
      <c r="Z7389" s="20"/>
      <c r="AA7389" s="20"/>
      <c r="AE7389" s="28"/>
      <c r="AF7389" s="29"/>
    </row>
    <row r="7390" spans="1:32">
      <c r="A7390" s="7"/>
      <c r="B7390" s="7"/>
      <c r="C7390" s="7"/>
      <c r="D7390" s="9" t="s">
        <v>38</v>
      </c>
      <c r="E7390" s="10" t="s">
        <v>39</v>
      </c>
      <c r="F7390" s="9"/>
      <c r="R7390" s="12">
        <f t="shared" si="3912"/>
        <v>0</v>
      </c>
      <c r="X7390" s="20" t="str">
        <f t="shared" si="3909"/>
        <v/>
      </c>
      <c r="Y7390" s="20" t="str">
        <f t="shared" si="3910"/>
        <v/>
      </c>
      <c r="Z7390" s="20" t="str">
        <f>IF(R7390&lt;S7390+T7390,"期末实有头数应大于等于能繁母畜+种公畜","")</f>
        <v/>
      </c>
      <c r="AA7390" s="20" t="str">
        <f>IF(R7390&lt;U7390+V7390,"期末实有头数应大于等于良种+改良种","")</f>
        <v/>
      </c>
      <c r="AE7390" s="28"/>
      <c r="AF7390" s="29"/>
    </row>
    <row r="7391" spans="1:32">
      <c r="A7391" s="7"/>
      <c r="B7391" s="7"/>
      <c r="C7391" s="7"/>
      <c r="D7391" s="9" t="s">
        <v>40</v>
      </c>
      <c r="E7391" s="10" t="s">
        <v>41</v>
      </c>
      <c r="F7391" s="9"/>
      <c r="G7391" s="12"/>
      <c r="H7391" s="12">
        <f t="shared" ref="G7391:V7391" si="3913">H7392+H7396</f>
        <v>0</v>
      </c>
      <c r="I7391" s="12">
        <f t="shared" si="3913"/>
        <v>0</v>
      </c>
      <c r="J7391" s="12">
        <f t="shared" si="3913"/>
        <v>0</v>
      </c>
      <c r="K7391" s="12">
        <f t="shared" si="3913"/>
        <v>0</v>
      </c>
      <c r="L7391" s="12">
        <f t="shared" si="3913"/>
        <v>0</v>
      </c>
      <c r="M7391" s="12">
        <f t="shared" si="3913"/>
        <v>0</v>
      </c>
      <c r="N7391" s="12">
        <f t="shared" si="3913"/>
        <v>0</v>
      </c>
      <c r="O7391" s="12">
        <f t="shared" si="3913"/>
        <v>0</v>
      </c>
      <c r="P7391" s="12">
        <f t="shared" si="3913"/>
        <v>0</v>
      </c>
      <c r="Q7391" s="12">
        <f t="shared" si="3913"/>
        <v>0</v>
      </c>
      <c r="R7391" s="21">
        <f t="shared" si="3913"/>
        <v>0</v>
      </c>
      <c r="S7391" s="12">
        <f t="shared" si="3913"/>
        <v>0</v>
      </c>
      <c r="T7391" s="12">
        <f t="shared" si="3913"/>
        <v>0</v>
      </c>
      <c r="U7391" s="12">
        <f t="shared" si="3913"/>
        <v>0</v>
      </c>
      <c r="V7391" s="12">
        <f t="shared" si="3913"/>
        <v>0</v>
      </c>
      <c r="X7391" s="20" t="str">
        <f t="shared" si="3909"/>
        <v/>
      </c>
      <c r="Y7391" s="20" t="str">
        <f t="shared" si="3910"/>
        <v/>
      </c>
      <c r="Z7391" s="20" t="str">
        <f>IF(R7391&lt;S7391+T7391,"期末实有头数应大于等于能繁母畜+种公畜","")</f>
        <v/>
      </c>
      <c r="AA7391" s="20" t="str">
        <f>IF(R7391&lt;U7391+V7391,"期末实有头数应大于等于良种+改良种","")</f>
        <v/>
      </c>
      <c r="AE7391" s="28"/>
      <c r="AF7391" s="29"/>
    </row>
    <row r="7392" spans="1:32">
      <c r="A7392" s="7"/>
      <c r="B7392" s="7"/>
      <c r="C7392" s="7"/>
      <c r="D7392" s="9" t="s">
        <v>42</v>
      </c>
      <c r="E7392" s="10" t="s">
        <v>41</v>
      </c>
      <c r="F7392" s="9"/>
      <c r="R7392" s="12">
        <f>G7392+I7392+J7392+K7392-L7392-M7392-N7392-Q7392</f>
        <v>0</v>
      </c>
      <c r="X7392" s="20" t="str">
        <f t="shared" si="3909"/>
        <v/>
      </c>
      <c r="Y7392" s="20" t="str">
        <f t="shared" si="3910"/>
        <v/>
      </c>
      <c r="Z7392" s="20" t="str">
        <f>IF(R7392&lt;S7392+T7392,"期末实有头数应大于等于能繁母畜+种公畜","")</f>
        <v/>
      </c>
      <c r="AA7392" s="20" t="str">
        <f>IF(R7392&lt;U7392+V7392,"期末实有头数应大于等于良种+改良种","")</f>
        <v/>
      </c>
      <c r="AE7392" s="28"/>
      <c r="AF7392" s="29"/>
    </row>
    <row r="7393" spans="1:32">
      <c r="A7393" s="7"/>
      <c r="B7393" s="7"/>
      <c r="C7393" s="7"/>
      <c r="D7393" s="9" t="s">
        <v>43</v>
      </c>
      <c r="E7393" s="10" t="s">
        <v>41</v>
      </c>
      <c r="F7393" s="9"/>
      <c r="R7393" s="12">
        <f>G7393+I7393+J7393+K7393-L7393-M7393-N7393-Q7393</f>
        <v>0</v>
      </c>
      <c r="U7393" s="15" t="s">
        <v>32</v>
      </c>
      <c r="V7393" s="15" t="s">
        <v>32</v>
      </c>
      <c r="X7393" s="20" t="str">
        <f t="shared" si="3909"/>
        <v/>
      </c>
      <c r="Y7393" s="20" t="str">
        <f t="shared" si="3910"/>
        <v/>
      </c>
      <c r="Z7393" s="20" t="str">
        <f>IF(R7393&lt;S7393+T7393,"期末实有头数应大于等于能繁母畜+种公畜","")</f>
        <v/>
      </c>
      <c r="AA7393" s="20"/>
      <c r="AE7393" s="28"/>
      <c r="AF7393" s="29"/>
    </row>
    <row r="7394" spans="1:32">
      <c r="A7394" s="7"/>
      <c r="B7394" s="7"/>
      <c r="C7394" s="7"/>
      <c r="D7394" s="9" t="s">
        <v>44</v>
      </c>
      <c r="E7394" s="10" t="s">
        <v>41</v>
      </c>
      <c r="F7394" s="9"/>
      <c r="H7394" s="15" t="s">
        <v>32</v>
      </c>
      <c r="I7394" s="15" t="s">
        <v>32</v>
      </c>
      <c r="J7394" s="15" t="s">
        <v>32</v>
      </c>
      <c r="K7394" s="15" t="s">
        <v>32</v>
      </c>
      <c r="L7394" s="15" t="s">
        <v>32</v>
      </c>
      <c r="M7394" s="15" t="s">
        <v>32</v>
      </c>
      <c r="N7394" s="15" t="s">
        <v>32</v>
      </c>
      <c r="O7394" s="15" t="s">
        <v>32</v>
      </c>
      <c r="P7394" s="15" t="s">
        <v>32</v>
      </c>
      <c r="Q7394" s="15" t="s">
        <v>32</v>
      </c>
      <c r="R7394" s="22"/>
      <c r="T7394" s="15" t="s">
        <v>32</v>
      </c>
      <c r="U7394" s="15" t="s">
        <v>32</v>
      </c>
      <c r="V7394" s="15" t="s">
        <v>32</v>
      </c>
      <c r="X7394" s="20" t="str">
        <f t="shared" si="3909"/>
        <v/>
      </c>
      <c r="Y7394" s="20"/>
      <c r="Z7394" s="20"/>
      <c r="AA7394" s="20"/>
      <c r="AE7394" s="28"/>
      <c r="AF7394" s="29"/>
    </row>
    <row r="7395" spans="1:32">
      <c r="A7395" s="7"/>
      <c r="B7395" s="7"/>
      <c r="C7395" s="7"/>
      <c r="D7395" s="9" t="s">
        <v>45</v>
      </c>
      <c r="E7395" s="10" t="s">
        <v>41</v>
      </c>
      <c r="F7395" s="9"/>
      <c r="H7395" s="15" t="s">
        <v>32</v>
      </c>
      <c r="I7395" s="15" t="s">
        <v>32</v>
      </c>
      <c r="J7395" s="15" t="s">
        <v>32</v>
      </c>
      <c r="K7395" s="15" t="s">
        <v>32</v>
      </c>
      <c r="L7395" s="15" t="s">
        <v>32</v>
      </c>
      <c r="M7395" s="15" t="s">
        <v>32</v>
      </c>
      <c r="N7395" s="15" t="s">
        <v>32</v>
      </c>
      <c r="O7395" s="15" t="s">
        <v>32</v>
      </c>
      <c r="P7395" s="15" t="s">
        <v>32</v>
      </c>
      <c r="Q7395" s="15" t="s">
        <v>32</v>
      </c>
      <c r="R7395" s="22"/>
      <c r="T7395" s="15" t="s">
        <v>32</v>
      </c>
      <c r="U7395" s="15" t="s">
        <v>32</v>
      </c>
      <c r="V7395" s="15" t="s">
        <v>32</v>
      </c>
      <c r="X7395" s="20" t="str">
        <f t="shared" si="3909"/>
        <v/>
      </c>
      <c r="Y7395" s="20"/>
      <c r="Z7395" s="20"/>
      <c r="AA7395" s="20"/>
      <c r="AE7395" s="28"/>
      <c r="AF7395" s="29"/>
    </row>
    <row r="7396" spans="1:32">
      <c r="A7396" s="7"/>
      <c r="B7396" s="7"/>
      <c r="C7396" s="7"/>
      <c r="D7396" s="9" t="s">
        <v>46</v>
      </c>
      <c r="E7396" s="10" t="s">
        <v>41</v>
      </c>
      <c r="F7396" s="9"/>
      <c r="R7396" s="12">
        <f>G7396+I7396+J7396+K7396-L7396-M7396-N7396-Q7396</f>
        <v>0</v>
      </c>
      <c r="X7396" s="20" t="str">
        <f t="shared" si="3909"/>
        <v/>
      </c>
      <c r="Y7396" s="20" t="str">
        <f>IF(N7396&lt;O7396+P7396,"出卖应大于等于出卖肉畜+出卖仔畜","")</f>
        <v/>
      </c>
      <c r="Z7396" s="20" t="str">
        <f t="shared" ref="Z7396:Z7405" si="3914">IF(R7396&lt;S7396+T7396,"期末实有头数应大于等于能繁母畜+种公畜","")</f>
        <v/>
      </c>
      <c r="AA7396" s="20" t="str">
        <f t="shared" ref="AA7396:AA7401" si="3915">IF(R7396&lt;U7396+V7396,"期末实有头数应大于等于良种+改良种","")</f>
        <v/>
      </c>
      <c r="AE7396" s="28"/>
      <c r="AF7396" s="29"/>
    </row>
    <row r="7397" spans="1:32">
      <c r="A7397" s="7"/>
      <c r="B7397" s="7"/>
      <c r="C7397" s="7"/>
      <c r="D7397" s="9" t="s">
        <v>47</v>
      </c>
      <c r="E7397" s="16" t="s">
        <v>27</v>
      </c>
      <c r="F7397" s="9"/>
      <c r="R7397" s="12">
        <f>G7397+I7397+J7397+K7397-L7397-M7397-N7397-Q7397</f>
        <v>0</v>
      </c>
      <c r="X7397" s="20" t="str">
        <f t="shared" si="3909"/>
        <v/>
      </c>
      <c r="Y7397" s="20" t="str">
        <f>IF(N7397&lt;O7397+P7397,"出卖应大于等于出卖肉畜+出卖仔畜","")</f>
        <v/>
      </c>
      <c r="Z7397" s="20" t="str">
        <f t="shared" si="3914"/>
        <v/>
      </c>
      <c r="AA7397" s="20" t="str">
        <f t="shared" si="3915"/>
        <v/>
      </c>
      <c r="AE7397" s="28"/>
      <c r="AF7397" s="29"/>
    </row>
    <row r="7398" spans="1:32">
      <c r="A7398" s="7"/>
      <c r="B7398" s="7"/>
      <c r="C7398" s="7"/>
      <c r="D7398" s="9" t="s">
        <v>26</v>
      </c>
      <c r="E7398" s="10" t="s">
        <v>27</v>
      </c>
      <c r="F7398" s="9"/>
      <c r="G7398" s="12"/>
      <c r="H7398" s="12">
        <f t="shared" ref="G7398:V7398" si="3916">H7399+H7414</f>
        <v>0</v>
      </c>
      <c r="I7398" s="12">
        <f t="shared" si="3916"/>
        <v>0</v>
      </c>
      <c r="J7398" s="12">
        <f t="shared" si="3916"/>
        <v>0</v>
      </c>
      <c r="K7398" s="12">
        <f t="shared" si="3916"/>
        <v>0</v>
      </c>
      <c r="L7398" s="12">
        <f t="shared" si="3916"/>
        <v>0</v>
      </c>
      <c r="M7398" s="12">
        <f t="shared" si="3916"/>
        <v>0</v>
      </c>
      <c r="N7398" s="12">
        <f t="shared" si="3916"/>
        <v>0</v>
      </c>
      <c r="O7398" s="12">
        <f t="shared" si="3916"/>
        <v>0</v>
      </c>
      <c r="P7398" s="12">
        <f t="shared" si="3916"/>
        <v>0</v>
      </c>
      <c r="Q7398" s="12">
        <f t="shared" si="3916"/>
        <v>0</v>
      </c>
      <c r="R7398" s="12">
        <f t="shared" si="3916"/>
        <v>0</v>
      </c>
      <c r="S7398" s="12">
        <f t="shared" si="3916"/>
        <v>0</v>
      </c>
      <c r="T7398" s="12">
        <f t="shared" si="3916"/>
        <v>0</v>
      </c>
      <c r="U7398" s="12">
        <f t="shared" si="3916"/>
        <v>0</v>
      </c>
      <c r="V7398" s="12">
        <f t="shared" si="3916"/>
        <v>0</v>
      </c>
      <c r="X7398" s="20" t="str">
        <f t="shared" si="3909"/>
        <v/>
      </c>
      <c r="Y7398" s="20" t="str">
        <f>IF(N7398&lt;O7398+P7398,"出卖应大于等于出卖肉畜+出卖仔畜","")</f>
        <v/>
      </c>
      <c r="Z7398" s="20" t="str">
        <f t="shared" si="3914"/>
        <v/>
      </c>
      <c r="AA7398" s="20" t="str">
        <f t="shared" si="3915"/>
        <v/>
      </c>
      <c r="AE7398" s="28"/>
      <c r="AF7398" s="29"/>
    </row>
    <row r="7399" spans="1:32">
      <c r="A7399" s="7"/>
      <c r="B7399" s="7"/>
      <c r="C7399" s="7"/>
      <c r="D7399" s="9" t="s">
        <v>28</v>
      </c>
      <c r="E7399" s="10" t="s">
        <v>27</v>
      </c>
      <c r="F7399" s="9"/>
      <c r="G7399" s="12"/>
      <c r="H7399" s="12">
        <f t="shared" ref="G7399:V7399" si="3917">H7400+H7408</f>
        <v>0</v>
      </c>
      <c r="I7399" s="12">
        <f t="shared" si="3917"/>
        <v>0</v>
      </c>
      <c r="J7399" s="12">
        <f t="shared" si="3917"/>
        <v>0</v>
      </c>
      <c r="K7399" s="12">
        <f t="shared" si="3917"/>
        <v>0</v>
      </c>
      <c r="L7399" s="12">
        <f t="shared" si="3917"/>
        <v>0</v>
      </c>
      <c r="M7399" s="12">
        <f t="shared" si="3917"/>
        <v>0</v>
      </c>
      <c r="N7399" s="12">
        <f t="shared" si="3917"/>
        <v>0</v>
      </c>
      <c r="O7399" s="12">
        <f t="shared" si="3917"/>
        <v>0</v>
      </c>
      <c r="P7399" s="12">
        <f t="shared" si="3917"/>
        <v>0</v>
      </c>
      <c r="Q7399" s="12">
        <f t="shared" si="3917"/>
        <v>0</v>
      </c>
      <c r="R7399" s="12">
        <f t="shared" si="3917"/>
        <v>0</v>
      </c>
      <c r="S7399" s="12">
        <f t="shared" si="3917"/>
        <v>0</v>
      </c>
      <c r="T7399" s="12">
        <f t="shared" si="3917"/>
        <v>0</v>
      </c>
      <c r="U7399" s="12">
        <f t="shared" si="3917"/>
        <v>0</v>
      </c>
      <c r="V7399" s="12">
        <f t="shared" si="3917"/>
        <v>0</v>
      </c>
      <c r="X7399" s="20" t="str">
        <f t="shared" ref="X7399:X7415" si="3918">IF(H7399&lt;I7399,"繁殖仔畜应大于等于成活","")</f>
        <v/>
      </c>
      <c r="Y7399" s="20" t="str">
        <f t="shared" ref="Y7399:Y7410" si="3919">IF(N7399&lt;O7399+P7399,"出卖应大于等于出卖肉畜+出卖仔畜","")</f>
        <v/>
      </c>
      <c r="Z7399" s="20" t="str">
        <f t="shared" si="3914"/>
        <v/>
      </c>
      <c r="AA7399" s="20" t="str">
        <f t="shared" si="3915"/>
        <v/>
      </c>
      <c r="AE7399" s="28"/>
      <c r="AF7399" s="29"/>
    </row>
    <row r="7400" spans="1:32">
      <c r="A7400" s="7"/>
      <c r="B7400" s="7"/>
      <c r="C7400" s="7"/>
      <c r="D7400" s="9" t="s">
        <v>29</v>
      </c>
      <c r="E7400" s="10" t="s">
        <v>27</v>
      </c>
      <c r="F7400" s="9"/>
      <c r="G7400" s="12"/>
      <c r="H7400" s="12">
        <f t="shared" ref="G7400:R7400" si="3920">H7401+H7404+H7405+H7406+H7407</f>
        <v>0</v>
      </c>
      <c r="I7400" s="12">
        <f t="shared" si="3920"/>
        <v>0</v>
      </c>
      <c r="J7400" s="12">
        <f t="shared" si="3920"/>
        <v>0</v>
      </c>
      <c r="K7400" s="12">
        <f t="shared" si="3920"/>
        <v>0</v>
      </c>
      <c r="L7400" s="12">
        <f t="shared" si="3920"/>
        <v>0</v>
      </c>
      <c r="M7400" s="12">
        <f t="shared" si="3920"/>
        <v>0</v>
      </c>
      <c r="N7400" s="12">
        <f t="shared" si="3920"/>
        <v>0</v>
      </c>
      <c r="O7400" s="12">
        <f t="shared" si="3920"/>
        <v>0</v>
      </c>
      <c r="P7400" s="12">
        <f t="shared" si="3920"/>
        <v>0</v>
      </c>
      <c r="Q7400" s="12">
        <f t="shared" si="3920"/>
        <v>0</v>
      </c>
      <c r="R7400" s="12">
        <f t="shared" si="3920"/>
        <v>0</v>
      </c>
      <c r="S7400" s="12">
        <f>S7401+S7404+S7405+S7407</f>
        <v>0</v>
      </c>
      <c r="T7400" s="12">
        <f>T7401+T7404+T7405+T7407</f>
        <v>0</v>
      </c>
      <c r="U7400" s="12">
        <f>U7401+U7404+U7405+U7407</f>
        <v>0</v>
      </c>
      <c r="V7400" s="12">
        <f>V7401+V7404+V7405+V7407</f>
        <v>0</v>
      </c>
      <c r="X7400" s="20" t="str">
        <f t="shared" si="3918"/>
        <v/>
      </c>
      <c r="Y7400" s="20" t="str">
        <f t="shared" si="3919"/>
        <v/>
      </c>
      <c r="Z7400" s="20" t="str">
        <f t="shared" si="3914"/>
        <v/>
      </c>
      <c r="AA7400" s="20" t="str">
        <f t="shared" si="3915"/>
        <v/>
      </c>
      <c r="AE7400" s="28"/>
      <c r="AF7400" s="29"/>
    </row>
    <row r="7401" spans="1:32">
      <c r="A7401" s="7"/>
      <c r="B7401" s="7"/>
      <c r="C7401" s="7"/>
      <c r="D7401" s="9" t="s">
        <v>30</v>
      </c>
      <c r="E7401" s="10" t="s">
        <v>27</v>
      </c>
      <c r="F7401" s="9"/>
      <c r="R7401" s="12">
        <f>G7401+I7401+J7401+K7401-L7401-M7401-N7401-Q7401</f>
        <v>0</v>
      </c>
      <c r="X7401" s="20" t="str">
        <f t="shared" si="3918"/>
        <v/>
      </c>
      <c r="Y7401" s="20" t="str">
        <f t="shared" si="3919"/>
        <v/>
      </c>
      <c r="Z7401" s="20" t="str">
        <f t="shared" si="3914"/>
        <v/>
      </c>
      <c r="AA7401" s="20" t="str">
        <f t="shared" si="3915"/>
        <v/>
      </c>
      <c r="AE7401" s="28"/>
      <c r="AF7401" s="29"/>
    </row>
    <row r="7402" spans="1:32">
      <c r="A7402" s="7"/>
      <c r="B7402" s="7"/>
      <c r="C7402" s="7"/>
      <c r="D7402" s="9" t="s">
        <v>31</v>
      </c>
      <c r="E7402" s="10" t="s">
        <v>27</v>
      </c>
      <c r="F7402" s="9"/>
      <c r="R7402" s="12">
        <f t="shared" ref="R7402:R7407" si="3921">G7402+I7402+J7402+K7402-L7402-M7402-N7402-Q7402</f>
        <v>0</v>
      </c>
      <c r="U7402" s="15" t="s">
        <v>32</v>
      </c>
      <c r="V7402" s="15" t="s">
        <v>32</v>
      </c>
      <c r="X7402" s="20" t="str">
        <f t="shared" si="3918"/>
        <v/>
      </c>
      <c r="Y7402" s="20" t="str">
        <f t="shared" si="3919"/>
        <v/>
      </c>
      <c r="Z7402" s="20" t="str">
        <f t="shared" si="3914"/>
        <v/>
      </c>
      <c r="AA7402" s="20"/>
      <c r="AE7402" s="28"/>
      <c r="AF7402" s="29"/>
    </row>
    <row r="7403" spans="1:32">
      <c r="A7403" s="7"/>
      <c r="B7403" s="7"/>
      <c r="C7403" s="7"/>
      <c r="D7403" s="9" t="s">
        <v>33</v>
      </c>
      <c r="E7403" s="10" t="s">
        <v>27</v>
      </c>
      <c r="F7403" s="9"/>
      <c r="R7403" s="12">
        <f t="shared" si="3921"/>
        <v>0</v>
      </c>
      <c r="U7403" s="15" t="s">
        <v>32</v>
      </c>
      <c r="V7403" s="15" t="s">
        <v>32</v>
      </c>
      <c r="X7403" s="20" t="str">
        <f t="shared" si="3918"/>
        <v/>
      </c>
      <c r="Y7403" s="20" t="str">
        <f t="shared" si="3919"/>
        <v/>
      </c>
      <c r="Z7403" s="20" t="str">
        <f t="shared" si="3914"/>
        <v/>
      </c>
      <c r="AA7403" s="20"/>
      <c r="AE7403" s="28"/>
      <c r="AF7403" s="29"/>
    </row>
    <row r="7404" spans="1:32">
      <c r="A7404" s="7"/>
      <c r="B7404" s="7"/>
      <c r="C7404" s="7"/>
      <c r="D7404" s="9" t="s">
        <v>34</v>
      </c>
      <c r="E7404" s="10" t="s">
        <v>35</v>
      </c>
      <c r="F7404" s="9"/>
      <c r="R7404" s="12">
        <f t="shared" si="3921"/>
        <v>0</v>
      </c>
      <c r="X7404" s="20" t="str">
        <f t="shared" si="3918"/>
        <v/>
      </c>
      <c r="Y7404" s="20" t="str">
        <f t="shared" si="3919"/>
        <v/>
      </c>
      <c r="Z7404" s="20" t="str">
        <f t="shared" si="3914"/>
        <v/>
      </c>
      <c r="AA7404" s="20" t="str">
        <f>IF(R7404&lt;U7404+V7404,"期末实有头数应大于等于良种+改良种","")</f>
        <v/>
      </c>
      <c r="AE7404" s="28"/>
      <c r="AF7404" s="29"/>
    </row>
    <row r="7405" spans="1:32">
      <c r="A7405" s="7"/>
      <c r="B7405" s="7"/>
      <c r="C7405" s="7"/>
      <c r="D7405" s="9" t="s">
        <v>36</v>
      </c>
      <c r="E7405" s="10" t="s">
        <v>27</v>
      </c>
      <c r="F7405" s="9"/>
      <c r="R7405" s="12">
        <f t="shared" si="3921"/>
        <v>0</v>
      </c>
      <c r="X7405" s="20" t="str">
        <f t="shared" si="3918"/>
        <v/>
      </c>
      <c r="Y7405" s="20" t="str">
        <f t="shared" si="3919"/>
        <v/>
      </c>
      <c r="Z7405" s="20" t="str">
        <f t="shared" si="3914"/>
        <v/>
      </c>
      <c r="AA7405" s="20" t="str">
        <f>IF(R7405&lt;U7405+V7405,"期末实有头数应大于等于良种+改良种","")</f>
        <v/>
      </c>
      <c r="AE7405" s="28"/>
      <c r="AF7405" s="29"/>
    </row>
    <row r="7406" spans="1:32">
      <c r="A7406" s="7"/>
      <c r="B7406" s="7"/>
      <c r="C7406" s="7"/>
      <c r="D7406" s="9" t="s">
        <v>37</v>
      </c>
      <c r="E7406" s="10" t="s">
        <v>27</v>
      </c>
      <c r="F7406" s="9"/>
      <c r="R7406" s="12">
        <f t="shared" si="3921"/>
        <v>0</v>
      </c>
      <c r="S7406" s="15" t="s">
        <v>32</v>
      </c>
      <c r="T7406" s="15" t="s">
        <v>32</v>
      </c>
      <c r="U7406" s="15" t="s">
        <v>32</v>
      </c>
      <c r="V7406" s="15" t="s">
        <v>32</v>
      </c>
      <c r="X7406" s="20" t="str">
        <f t="shared" si="3918"/>
        <v/>
      </c>
      <c r="Y7406" s="20" t="str">
        <f t="shared" si="3919"/>
        <v/>
      </c>
      <c r="Z7406" s="20"/>
      <c r="AA7406" s="20"/>
      <c r="AE7406" s="28"/>
      <c r="AF7406" s="29"/>
    </row>
    <row r="7407" spans="1:32">
      <c r="A7407" s="7"/>
      <c r="B7407" s="7"/>
      <c r="C7407" s="7"/>
      <c r="D7407" s="9" t="s">
        <v>38</v>
      </c>
      <c r="E7407" s="10" t="s">
        <v>39</v>
      </c>
      <c r="F7407" s="9"/>
      <c r="R7407" s="12">
        <f t="shared" si="3921"/>
        <v>0</v>
      </c>
      <c r="X7407" s="20" t="str">
        <f t="shared" si="3918"/>
        <v/>
      </c>
      <c r="Y7407" s="20" t="str">
        <f t="shared" si="3919"/>
        <v/>
      </c>
      <c r="Z7407" s="20" t="str">
        <f>IF(R7407&lt;S7407+T7407,"期末实有头数应大于等于能繁母畜+种公畜","")</f>
        <v/>
      </c>
      <c r="AA7407" s="20" t="str">
        <f>IF(R7407&lt;U7407+V7407,"期末实有头数应大于等于良种+改良种","")</f>
        <v/>
      </c>
      <c r="AE7407" s="28"/>
      <c r="AF7407" s="29"/>
    </row>
    <row r="7408" spans="1:32">
      <c r="A7408" s="7"/>
      <c r="B7408" s="7"/>
      <c r="C7408" s="7"/>
      <c r="D7408" s="9" t="s">
        <v>40</v>
      </c>
      <c r="E7408" s="10" t="s">
        <v>41</v>
      </c>
      <c r="F7408" s="9"/>
      <c r="G7408" s="12"/>
      <c r="H7408" s="12">
        <f t="shared" ref="G7408:V7408" si="3922">H7409+H7413</f>
        <v>0</v>
      </c>
      <c r="I7408" s="12">
        <f t="shared" si="3922"/>
        <v>0</v>
      </c>
      <c r="J7408" s="12">
        <f t="shared" si="3922"/>
        <v>0</v>
      </c>
      <c r="K7408" s="12">
        <f t="shared" si="3922"/>
        <v>0</v>
      </c>
      <c r="L7408" s="12">
        <f t="shared" si="3922"/>
        <v>0</v>
      </c>
      <c r="M7408" s="12">
        <f t="shared" si="3922"/>
        <v>0</v>
      </c>
      <c r="N7408" s="12">
        <f t="shared" si="3922"/>
        <v>0</v>
      </c>
      <c r="O7408" s="12">
        <f t="shared" si="3922"/>
        <v>0</v>
      </c>
      <c r="P7408" s="12">
        <f t="shared" si="3922"/>
        <v>0</v>
      </c>
      <c r="Q7408" s="12">
        <f t="shared" si="3922"/>
        <v>0</v>
      </c>
      <c r="R7408" s="21">
        <f t="shared" si="3922"/>
        <v>0</v>
      </c>
      <c r="S7408" s="12">
        <f t="shared" si="3922"/>
        <v>0</v>
      </c>
      <c r="T7408" s="12">
        <f t="shared" si="3922"/>
        <v>0</v>
      </c>
      <c r="U7408" s="12">
        <f t="shared" si="3922"/>
        <v>0</v>
      </c>
      <c r="V7408" s="12">
        <f t="shared" si="3922"/>
        <v>0</v>
      </c>
      <c r="X7408" s="20" t="str">
        <f t="shared" si="3918"/>
        <v/>
      </c>
      <c r="Y7408" s="20" t="str">
        <f t="shared" si="3919"/>
        <v/>
      </c>
      <c r="Z7408" s="20" t="str">
        <f>IF(R7408&lt;S7408+T7408,"期末实有头数应大于等于能繁母畜+种公畜","")</f>
        <v/>
      </c>
      <c r="AA7408" s="20" t="str">
        <f>IF(R7408&lt;U7408+V7408,"期末实有头数应大于等于良种+改良种","")</f>
        <v/>
      </c>
      <c r="AE7408" s="28"/>
      <c r="AF7408" s="29"/>
    </row>
    <row r="7409" spans="1:32">
      <c r="A7409" s="7"/>
      <c r="B7409" s="7"/>
      <c r="C7409" s="7"/>
      <c r="D7409" s="9" t="s">
        <v>42</v>
      </c>
      <c r="E7409" s="10" t="s">
        <v>41</v>
      </c>
      <c r="F7409" s="9"/>
      <c r="R7409" s="12">
        <f>G7409+I7409+J7409+K7409-L7409-M7409-N7409-Q7409</f>
        <v>0</v>
      </c>
      <c r="X7409" s="20" t="str">
        <f t="shared" si="3918"/>
        <v/>
      </c>
      <c r="Y7409" s="20" t="str">
        <f t="shared" si="3919"/>
        <v/>
      </c>
      <c r="Z7409" s="20" t="str">
        <f>IF(R7409&lt;S7409+T7409,"期末实有头数应大于等于能繁母畜+种公畜","")</f>
        <v/>
      </c>
      <c r="AA7409" s="20" t="str">
        <f>IF(R7409&lt;U7409+V7409,"期末实有头数应大于等于良种+改良种","")</f>
        <v/>
      </c>
      <c r="AE7409" s="28"/>
      <c r="AF7409" s="29"/>
    </row>
    <row r="7410" spans="1:32">
      <c r="A7410" s="7"/>
      <c r="B7410" s="7"/>
      <c r="C7410" s="7"/>
      <c r="D7410" s="9" t="s">
        <v>43</v>
      </c>
      <c r="E7410" s="10" t="s">
        <v>41</v>
      </c>
      <c r="F7410" s="9"/>
      <c r="R7410" s="12">
        <f>G7410+I7410+J7410+K7410-L7410-M7410-N7410-Q7410</f>
        <v>0</v>
      </c>
      <c r="U7410" s="15" t="s">
        <v>32</v>
      </c>
      <c r="V7410" s="15" t="s">
        <v>32</v>
      </c>
      <c r="X7410" s="20" t="str">
        <f t="shared" si="3918"/>
        <v/>
      </c>
      <c r="Y7410" s="20" t="str">
        <f t="shared" si="3919"/>
        <v/>
      </c>
      <c r="Z7410" s="20" t="str">
        <f>IF(R7410&lt;S7410+T7410,"期末实有头数应大于等于能繁母畜+种公畜","")</f>
        <v/>
      </c>
      <c r="AA7410" s="20"/>
      <c r="AE7410" s="28"/>
      <c r="AF7410" s="29"/>
    </row>
    <row r="7411" spans="1:32">
      <c r="A7411" s="7"/>
      <c r="B7411" s="7"/>
      <c r="C7411" s="7"/>
      <c r="D7411" s="9" t="s">
        <v>44</v>
      </c>
      <c r="E7411" s="10" t="s">
        <v>41</v>
      </c>
      <c r="F7411" s="9"/>
      <c r="H7411" s="15" t="s">
        <v>32</v>
      </c>
      <c r="I7411" s="15" t="s">
        <v>32</v>
      </c>
      <c r="J7411" s="15" t="s">
        <v>32</v>
      </c>
      <c r="K7411" s="15" t="s">
        <v>32</v>
      </c>
      <c r="L7411" s="15" t="s">
        <v>32</v>
      </c>
      <c r="M7411" s="15" t="s">
        <v>32</v>
      </c>
      <c r="N7411" s="15" t="s">
        <v>32</v>
      </c>
      <c r="O7411" s="15" t="s">
        <v>32</v>
      </c>
      <c r="P7411" s="15" t="s">
        <v>32</v>
      </c>
      <c r="Q7411" s="15" t="s">
        <v>32</v>
      </c>
      <c r="R7411" s="22"/>
      <c r="T7411" s="15" t="s">
        <v>32</v>
      </c>
      <c r="U7411" s="15" t="s">
        <v>32</v>
      </c>
      <c r="V7411" s="15" t="s">
        <v>32</v>
      </c>
      <c r="X7411" s="20" t="str">
        <f t="shared" si="3918"/>
        <v/>
      </c>
      <c r="Y7411" s="20"/>
      <c r="Z7411" s="20"/>
      <c r="AA7411" s="20"/>
      <c r="AE7411" s="28"/>
      <c r="AF7411" s="29"/>
    </row>
    <row r="7412" spans="1:32">
      <c r="A7412" s="7"/>
      <c r="B7412" s="7"/>
      <c r="C7412" s="7"/>
      <c r="D7412" s="9" t="s">
        <v>45</v>
      </c>
      <c r="E7412" s="10" t="s">
        <v>41</v>
      </c>
      <c r="F7412" s="9"/>
      <c r="H7412" s="15" t="s">
        <v>32</v>
      </c>
      <c r="I7412" s="15" t="s">
        <v>32</v>
      </c>
      <c r="J7412" s="15" t="s">
        <v>32</v>
      </c>
      <c r="K7412" s="15" t="s">
        <v>32</v>
      </c>
      <c r="L7412" s="15" t="s">
        <v>32</v>
      </c>
      <c r="M7412" s="15" t="s">
        <v>32</v>
      </c>
      <c r="N7412" s="15" t="s">
        <v>32</v>
      </c>
      <c r="O7412" s="15" t="s">
        <v>32</v>
      </c>
      <c r="P7412" s="15" t="s">
        <v>32</v>
      </c>
      <c r="Q7412" s="15" t="s">
        <v>32</v>
      </c>
      <c r="R7412" s="22"/>
      <c r="T7412" s="15" t="s">
        <v>32</v>
      </c>
      <c r="U7412" s="15" t="s">
        <v>32</v>
      </c>
      <c r="V7412" s="15" t="s">
        <v>32</v>
      </c>
      <c r="X7412" s="20" t="str">
        <f t="shared" si="3918"/>
        <v/>
      </c>
      <c r="Y7412" s="20"/>
      <c r="Z7412" s="20"/>
      <c r="AA7412" s="20"/>
      <c r="AE7412" s="28"/>
      <c r="AF7412" s="29"/>
    </row>
    <row r="7413" spans="1:32">
      <c r="A7413" s="7"/>
      <c r="B7413" s="7"/>
      <c r="C7413" s="7"/>
      <c r="D7413" s="9" t="s">
        <v>46</v>
      </c>
      <c r="E7413" s="10" t="s">
        <v>41</v>
      </c>
      <c r="F7413" s="9"/>
      <c r="R7413" s="12">
        <f>G7413+I7413+J7413+K7413-L7413-M7413-N7413-Q7413</f>
        <v>0</v>
      </c>
      <c r="X7413" s="20" t="str">
        <f t="shared" si="3918"/>
        <v/>
      </c>
      <c r="Y7413" s="20" t="str">
        <f>IF(N7413&lt;O7413+P7413,"出卖应大于等于出卖肉畜+出卖仔畜","")</f>
        <v/>
      </c>
      <c r="Z7413" s="20" t="str">
        <f t="shared" ref="Z7413:Z7422" si="3923">IF(R7413&lt;S7413+T7413,"期末实有头数应大于等于能繁母畜+种公畜","")</f>
        <v/>
      </c>
      <c r="AA7413" s="20" t="str">
        <f t="shared" ref="AA7413:AA7418" si="3924">IF(R7413&lt;U7413+V7413,"期末实有头数应大于等于良种+改良种","")</f>
        <v/>
      </c>
      <c r="AE7413" s="28"/>
      <c r="AF7413" s="29"/>
    </row>
    <row r="7414" spans="1:32">
      <c r="A7414" s="7"/>
      <c r="B7414" s="7"/>
      <c r="C7414" s="7"/>
      <c r="D7414" s="9" t="s">
        <v>47</v>
      </c>
      <c r="E7414" s="16" t="s">
        <v>27</v>
      </c>
      <c r="F7414" s="9"/>
      <c r="R7414" s="12">
        <f>G7414+I7414+J7414+K7414-L7414-M7414-N7414-Q7414</f>
        <v>0</v>
      </c>
      <c r="X7414" s="20" t="str">
        <f t="shared" si="3918"/>
        <v/>
      </c>
      <c r="Y7414" s="20" t="str">
        <f>IF(N7414&lt;O7414+P7414,"出卖应大于等于出卖肉畜+出卖仔畜","")</f>
        <v/>
      </c>
      <c r="Z7414" s="20" t="str">
        <f t="shared" si="3923"/>
        <v/>
      </c>
      <c r="AA7414" s="20" t="str">
        <f t="shared" si="3924"/>
        <v/>
      </c>
      <c r="AE7414" s="28"/>
      <c r="AF7414" s="29"/>
    </row>
    <row r="7415" spans="1:32">
      <c r="A7415" s="7"/>
      <c r="B7415" s="7"/>
      <c r="C7415" s="7"/>
      <c r="D7415" s="9" t="s">
        <v>26</v>
      </c>
      <c r="E7415" s="10" t="s">
        <v>27</v>
      </c>
      <c r="F7415" s="9"/>
      <c r="G7415" s="12"/>
      <c r="H7415" s="12">
        <f t="shared" ref="G7415:V7415" si="3925">H7416+H7431</f>
        <v>0</v>
      </c>
      <c r="I7415" s="12">
        <f t="shared" si="3925"/>
        <v>0</v>
      </c>
      <c r="J7415" s="12">
        <f t="shared" si="3925"/>
        <v>0</v>
      </c>
      <c r="K7415" s="12">
        <f t="shared" si="3925"/>
        <v>0</v>
      </c>
      <c r="L7415" s="12">
        <f t="shared" si="3925"/>
        <v>0</v>
      </c>
      <c r="M7415" s="12">
        <f t="shared" si="3925"/>
        <v>0</v>
      </c>
      <c r="N7415" s="12">
        <f t="shared" si="3925"/>
        <v>0</v>
      </c>
      <c r="O7415" s="12">
        <f t="shared" si="3925"/>
        <v>0</v>
      </c>
      <c r="P7415" s="12">
        <f t="shared" si="3925"/>
        <v>0</v>
      </c>
      <c r="Q7415" s="12">
        <f t="shared" si="3925"/>
        <v>0</v>
      </c>
      <c r="R7415" s="12">
        <f t="shared" si="3925"/>
        <v>0</v>
      </c>
      <c r="S7415" s="12">
        <f t="shared" si="3925"/>
        <v>0</v>
      </c>
      <c r="T7415" s="12">
        <f t="shared" si="3925"/>
        <v>0</v>
      </c>
      <c r="U7415" s="12">
        <f t="shared" si="3925"/>
        <v>0</v>
      </c>
      <c r="V7415" s="12">
        <f t="shared" si="3925"/>
        <v>0</v>
      </c>
      <c r="X7415" s="20" t="str">
        <f t="shared" si="3918"/>
        <v/>
      </c>
      <c r="Y7415" s="20" t="str">
        <f>IF(N7415&lt;O7415+P7415,"出卖应大于等于出卖肉畜+出卖仔畜","")</f>
        <v/>
      </c>
      <c r="Z7415" s="20" t="str">
        <f t="shared" si="3923"/>
        <v/>
      </c>
      <c r="AA7415" s="20" t="str">
        <f t="shared" si="3924"/>
        <v/>
      </c>
      <c r="AE7415" s="28"/>
      <c r="AF7415" s="29"/>
    </row>
    <row r="7416" spans="1:32">
      <c r="A7416" s="7"/>
      <c r="B7416" s="7"/>
      <c r="C7416" s="7"/>
      <c r="D7416" s="9" t="s">
        <v>28</v>
      </c>
      <c r="E7416" s="10" t="s">
        <v>27</v>
      </c>
      <c r="F7416" s="9"/>
      <c r="G7416" s="12"/>
      <c r="H7416" s="12">
        <f t="shared" ref="G7416:V7416" si="3926">H7417+H7425</f>
        <v>0</v>
      </c>
      <c r="I7416" s="12">
        <f t="shared" si="3926"/>
        <v>0</v>
      </c>
      <c r="J7416" s="12">
        <f t="shared" si="3926"/>
        <v>0</v>
      </c>
      <c r="K7416" s="12">
        <f t="shared" si="3926"/>
        <v>0</v>
      </c>
      <c r="L7416" s="12">
        <f t="shared" si="3926"/>
        <v>0</v>
      </c>
      <c r="M7416" s="12">
        <f t="shared" si="3926"/>
        <v>0</v>
      </c>
      <c r="N7416" s="12">
        <f t="shared" si="3926"/>
        <v>0</v>
      </c>
      <c r="O7416" s="12">
        <f t="shared" si="3926"/>
        <v>0</v>
      </c>
      <c r="P7416" s="12">
        <f t="shared" si="3926"/>
        <v>0</v>
      </c>
      <c r="Q7416" s="12">
        <f t="shared" si="3926"/>
        <v>0</v>
      </c>
      <c r="R7416" s="12">
        <f t="shared" si="3926"/>
        <v>0</v>
      </c>
      <c r="S7416" s="12">
        <f t="shared" si="3926"/>
        <v>0</v>
      </c>
      <c r="T7416" s="12">
        <f t="shared" si="3926"/>
        <v>0</v>
      </c>
      <c r="U7416" s="12">
        <f t="shared" si="3926"/>
        <v>0</v>
      </c>
      <c r="V7416" s="12">
        <f t="shared" si="3926"/>
        <v>0</v>
      </c>
      <c r="X7416" s="20" t="str">
        <f t="shared" ref="X7416:X7432" si="3927">IF(H7416&lt;I7416,"繁殖仔畜应大于等于成活","")</f>
        <v/>
      </c>
      <c r="Y7416" s="20" t="str">
        <f t="shared" ref="Y7416:Y7427" si="3928">IF(N7416&lt;O7416+P7416,"出卖应大于等于出卖肉畜+出卖仔畜","")</f>
        <v/>
      </c>
      <c r="Z7416" s="20" t="str">
        <f t="shared" si="3923"/>
        <v/>
      </c>
      <c r="AA7416" s="20" t="str">
        <f t="shared" si="3924"/>
        <v/>
      </c>
      <c r="AE7416" s="28"/>
      <c r="AF7416" s="29"/>
    </row>
    <row r="7417" spans="1:32">
      <c r="A7417" s="7"/>
      <c r="B7417" s="7"/>
      <c r="C7417" s="7"/>
      <c r="D7417" s="9" t="s">
        <v>29</v>
      </c>
      <c r="E7417" s="10" t="s">
        <v>27</v>
      </c>
      <c r="F7417" s="9"/>
      <c r="G7417" s="12"/>
      <c r="H7417" s="12">
        <f t="shared" ref="G7417:R7417" si="3929">H7418+H7421+H7422+H7423+H7424</f>
        <v>0</v>
      </c>
      <c r="I7417" s="12">
        <f t="shared" si="3929"/>
        <v>0</v>
      </c>
      <c r="J7417" s="12">
        <f t="shared" si="3929"/>
        <v>0</v>
      </c>
      <c r="K7417" s="12">
        <f t="shared" si="3929"/>
        <v>0</v>
      </c>
      <c r="L7417" s="12">
        <f t="shared" si="3929"/>
        <v>0</v>
      </c>
      <c r="M7417" s="12">
        <f t="shared" si="3929"/>
        <v>0</v>
      </c>
      <c r="N7417" s="12">
        <f t="shared" si="3929"/>
        <v>0</v>
      </c>
      <c r="O7417" s="12">
        <f t="shared" si="3929"/>
        <v>0</v>
      </c>
      <c r="P7417" s="12">
        <f t="shared" si="3929"/>
        <v>0</v>
      </c>
      <c r="Q7417" s="12">
        <f t="shared" si="3929"/>
        <v>0</v>
      </c>
      <c r="R7417" s="12">
        <f t="shared" si="3929"/>
        <v>0</v>
      </c>
      <c r="S7417" s="12">
        <f>S7418+S7421+S7422+S7424</f>
        <v>0</v>
      </c>
      <c r="T7417" s="12">
        <f>T7418+T7421+T7422+T7424</f>
        <v>0</v>
      </c>
      <c r="U7417" s="12">
        <f>U7418+U7421+U7422+U7424</f>
        <v>0</v>
      </c>
      <c r="V7417" s="12">
        <f>V7418+V7421+V7422+V7424</f>
        <v>0</v>
      </c>
      <c r="X7417" s="20" t="str">
        <f t="shared" si="3927"/>
        <v/>
      </c>
      <c r="Y7417" s="20" t="str">
        <f t="shared" si="3928"/>
        <v/>
      </c>
      <c r="Z7417" s="20" t="str">
        <f t="shared" si="3923"/>
        <v/>
      </c>
      <c r="AA7417" s="20" t="str">
        <f t="shared" si="3924"/>
        <v/>
      </c>
      <c r="AE7417" s="28"/>
      <c r="AF7417" s="29"/>
    </row>
    <row r="7418" spans="1:32">
      <c r="A7418" s="7"/>
      <c r="B7418" s="7"/>
      <c r="C7418" s="7"/>
      <c r="D7418" s="9" t="s">
        <v>30</v>
      </c>
      <c r="E7418" s="10" t="s">
        <v>27</v>
      </c>
      <c r="F7418" s="9"/>
      <c r="R7418" s="12">
        <f>G7418+I7418+J7418+K7418-L7418-M7418-N7418-Q7418</f>
        <v>0</v>
      </c>
      <c r="X7418" s="20" t="str">
        <f t="shared" si="3927"/>
        <v/>
      </c>
      <c r="Y7418" s="20" t="str">
        <f t="shared" si="3928"/>
        <v/>
      </c>
      <c r="Z7418" s="20" t="str">
        <f t="shared" si="3923"/>
        <v/>
      </c>
      <c r="AA7418" s="20" t="str">
        <f t="shared" si="3924"/>
        <v/>
      </c>
      <c r="AE7418" s="28"/>
      <c r="AF7418" s="29"/>
    </row>
    <row r="7419" spans="1:32">
      <c r="A7419" s="7"/>
      <c r="B7419" s="7"/>
      <c r="C7419" s="7"/>
      <c r="D7419" s="9" t="s">
        <v>31</v>
      </c>
      <c r="E7419" s="10" t="s">
        <v>27</v>
      </c>
      <c r="F7419" s="9"/>
      <c r="R7419" s="12">
        <f t="shared" ref="R7419:R7424" si="3930">G7419+I7419+J7419+K7419-L7419-M7419-N7419-Q7419</f>
        <v>0</v>
      </c>
      <c r="U7419" s="15" t="s">
        <v>32</v>
      </c>
      <c r="V7419" s="15" t="s">
        <v>32</v>
      </c>
      <c r="X7419" s="20" t="str">
        <f t="shared" si="3927"/>
        <v/>
      </c>
      <c r="Y7419" s="20" t="str">
        <f t="shared" si="3928"/>
        <v/>
      </c>
      <c r="Z7419" s="20" t="str">
        <f t="shared" si="3923"/>
        <v/>
      </c>
      <c r="AA7419" s="20"/>
      <c r="AE7419" s="28"/>
      <c r="AF7419" s="29"/>
    </row>
    <row r="7420" spans="1:32">
      <c r="A7420" s="7"/>
      <c r="B7420" s="7"/>
      <c r="C7420" s="7"/>
      <c r="D7420" s="9" t="s">
        <v>33</v>
      </c>
      <c r="E7420" s="10" t="s">
        <v>27</v>
      </c>
      <c r="F7420" s="9"/>
      <c r="R7420" s="12">
        <f t="shared" si="3930"/>
        <v>0</v>
      </c>
      <c r="U7420" s="15" t="s">
        <v>32</v>
      </c>
      <c r="V7420" s="15" t="s">
        <v>32</v>
      </c>
      <c r="X7420" s="20" t="str">
        <f t="shared" si="3927"/>
        <v/>
      </c>
      <c r="Y7420" s="20" t="str">
        <f t="shared" si="3928"/>
        <v/>
      </c>
      <c r="Z7420" s="20" t="str">
        <f t="shared" si="3923"/>
        <v/>
      </c>
      <c r="AA7420" s="20"/>
      <c r="AE7420" s="28"/>
      <c r="AF7420" s="29"/>
    </row>
    <row r="7421" spans="1:32">
      <c r="A7421" s="7"/>
      <c r="B7421" s="7"/>
      <c r="C7421" s="7"/>
      <c r="D7421" s="9" t="s">
        <v>34</v>
      </c>
      <c r="E7421" s="10" t="s">
        <v>35</v>
      </c>
      <c r="F7421" s="9"/>
      <c r="R7421" s="12">
        <f t="shared" si="3930"/>
        <v>0</v>
      </c>
      <c r="X7421" s="20" t="str">
        <f t="shared" si="3927"/>
        <v/>
      </c>
      <c r="Y7421" s="20" t="str">
        <f t="shared" si="3928"/>
        <v/>
      </c>
      <c r="Z7421" s="20" t="str">
        <f t="shared" si="3923"/>
        <v/>
      </c>
      <c r="AA7421" s="20" t="str">
        <f>IF(R7421&lt;U7421+V7421,"期末实有头数应大于等于良种+改良种","")</f>
        <v/>
      </c>
      <c r="AE7421" s="28"/>
      <c r="AF7421" s="29"/>
    </row>
    <row r="7422" spans="1:32">
      <c r="A7422" s="7"/>
      <c r="B7422" s="7"/>
      <c r="C7422" s="7"/>
      <c r="D7422" s="9" t="s">
        <v>36</v>
      </c>
      <c r="E7422" s="10" t="s">
        <v>27</v>
      </c>
      <c r="F7422" s="9"/>
      <c r="R7422" s="12">
        <f t="shared" si="3930"/>
        <v>0</v>
      </c>
      <c r="X7422" s="20" t="str">
        <f t="shared" si="3927"/>
        <v/>
      </c>
      <c r="Y7422" s="20" t="str">
        <f t="shared" si="3928"/>
        <v/>
      </c>
      <c r="Z7422" s="20" t="str">
        <f t="shared" si="3923"/>
        <v/>
      </c>
      <c r="AA7422" s="20" t="str">
        <f>IF(R7422&lt;U7422+V7422,"期末实有头数应大于等于良种+改良种","")</f>
        <v/>
      </c>
      <c r="AE7422" s="28"/>
      <c r="AF7422" s="29"/>
    </row>
    <row r="7423" spans="1:32">
      <c r="A7423" s="7"/>
      <c r="B7423" s="7"/>
      <c r="C7423" s="7"/>
      <c r="D7423" s="9" t="s">
        <v>37</v>
      </c>
      <c r="E7423" s="10" t="s">
        <v>27</v>
      </c>
      <c r="F7423" s="9"/>
      <c r="R7423" s="12">
        <f t="shared" si="3930"/>
        <v>0</v>
      </c>
      <c r="S7423" s="15" t="s">
        <v>32</v>
      </c>
      <c r="T7423" s="15" t="s">
        <v>32</v>
      </c>
      <c r="U7423" s="15" t="s">
        <v>32</v>
      </c>
      <c r="V7423" s="15" t="s">
        <v>32</v>
      </c>
      <c r="X7423" s="20" t="str">
        <f t="shared" si="3927"/>
        <v/>
      </c>
      <c r="Y7423" s="20" t="str">
        <f t="shared" si="3928"/>
        <v/>
      </c>
      <c r="Z7423" s="20"/>
      <c r="AA7423" s="20"/>
      <c r="AE7423" s="28"/>
      <c r="AF7423" s="29"/>
    </row>
    <row r="7424" spans="1:32">
      <c r="A7424" s="7"/>
      <c r="B7424" s="7"/>
      <c r="C7424" s="7"/>
      <c r="D7424" s="9" t="s">
        <v>38</v>
      </c>
      <c r="E7424" s="10" t="s">
        <v>39</v>
      </c>
      <c r="F7424" s="9"/>
      <c r="R7424" s="12">
        <f t="shared" si="3930"/>
        <v>0</v>
      </c>
      <c r="X7424" s="20" t="str">
        <f t="shared" si="3927"/>
        <v/>
      </c>
      <c r="Y7424" s="20" t="str">
        <f t="shared" si="3928"/>
        <v/>
      </c>
      <c r="Z7424" s="20" t="str">
        <f>IF(R7424&lt;S7424+T7424,"期末实有头数应大于等于能繁母畜+种公畜","")</f>
        <v/>
      </c>
      <c r="AA7424" s="20" t="str">
        <f>IF(R7424&lt;U7424+V7424,"期末实有头数应大于等于良种+改良种","")</f>
        <v/>
      </c>
      <c r="AE7424" s="28"/>
      <c r="AF7424" s="29"/>
    </row>
    <row r="7425" spans="1:32">
      <c r="A7425" s="7"/>
      <c r="B7425" s="7"/>
      <c r="C7425" s="7"/>
      <c r="D7425" s="9" t="s">
        <v>40</v>
      </c>
      <c r="E7425" s="10" t="s">
        <v>41</v>
      </c>
      <c r="F7425" s="9"/>
      <c r="G7425" s="12"/>
      <c r="H7425" s="12">
        <f t="shared" ref="G7425:V7425" si="3931">H7426+H7430</f>
        <v>0</v>
      </c>
      <c r="I7425" s="12">
        <f t="shared" si="3931"/>
        <v>0</v>
      </c>
      <c r="J7425" s="12">
        <f t="shared" si="3931"/>
        <v>0</v>
      </c>
      <c r="K7425" s="12">
        <f t="shared" si="3931"/>
        <v>0</v>
      </c>
      <c r="L7425" s="12">
        <f t="shared" si="3931"/>
        <v>0</v>
      </c>
      <c r="M7425" s="12">
        <f t="shared" si="3931"/>
        <v>0</v>
      </c>
      <c r="N7425" s="12">
        <f t="shared" si="3931"/>
        <v>0</v>
      </c>
      <c r="O7425" s="12">
        <f t="shared" si="3931"/>
        <v>0</v>
      </c>
      <c r="P7425" s="12">
        <f t="shared" si="3931"/>
        <v>0</v>
      </c>
      <c r="Q7425" s="12">
        <f t="shared" si="3931"/>
        <v>0</v>
      </c>
      <c r="R7425" s="21">
        <f t="shared" si="3931"/>
        <v>0</v>
      </c>
      <c r="S7425" s="12">
        <f t="shared" si="3931"/>
        <v>0</v>
      </c>
      <c r="T7425" s="12">
        <f t="shared" si="3931"/>
        <v>0</v>
      </c>
      <c r="U7425" s="12">
        <f t="shared" si="3931"/>
        <v>0</v>
      </c>
      <c r="V7425" s="12">
        <f t="shared" si="3931"/>
        <v>0</v>
      </c>
      <c r="X7425" s="20" t="str">
        <f t="shared" si="3927"/>
        <v/>
      </c>
      <c r="Y7425" s="20" t="str">
        <f t="shared" si="3928"/>
        <v/>
      </c>
      <c r="Z7425" s="20" t="str">
        <f>IF(R7425&lt;S7425+T7425,"期末实有头数应大于等于能繁母畜+种公畜","")</f>
        <v/>
      </c>
      <c r="AA7425" s="20" t="str">
        <f>IF(R7425&lt;U7425+V7425,"期末实有头数应大于等于良种+改良种","")</f>
        <v/>
      </c>
      <c r="AE7425" s="28"/>
      <c r="AF7425" s="29"/>
    </row>
    <row r="7426" spans="1:32">
      <c r="A7426" s="7"/>
      <c r="B7426" s="7"/>
      <c r="C7426" s="7"/>
      <c r="D7426" s="9" t="s">
        <v>42</v>
      </c>
      <c r="E7426" s="10" t="s">
        <v>41</v>
      </c>
      <c r="F7426" s="9"/>
      <c r="R7426" s="12">
        <f>G7426+I7426+J7426+K7426-L7426-M7426-N7426-Q7426</f>
        <v>0</v>
      </c>
      <c r="X7426" s="20" t="str">
        <f t="shared" si="3927"/>
        <v/>
      </c>
      <c r="Y7426" s="20" t="str">
        <f t="shared" si="3928"/>
        <v/>
      </c>
      <c r="Z7426" s="20" t="str">
        <f>IF(R7426&lt;S7426+T7426,"期末实有头数应大于等于能繁母畜+种公畜","")</f>
        <v/>
      </c>
      <c r="AA7426" s="20" t="str">
        <f>IF(R7426&lt;U7426+V7426,"期末实有头数应大于等于良种+改良种","")</f>
        <v/>
      </c>
      <c r="AE7426" s="28"/>
      <c r="AF7426" s="29"/>
    </row>
    <row r="7427" spans="1:32">
      <c r="A7427" s="7"/>
      <c r="B7427" s="7"/>
      <c r="C7427" s="7"/>
      <c r="D7427" s="9" t="s">
        <v>43</v>
      </c>
      <c r="E7427" s="10" t="s">
        <v>41</v>
      </c>
      <c r="F7427" s="9"/>
      <c r="R7427" s="12">
        <f>G7427+I7427+J7427+K7427-L7427-M7427-N7427-Q7427</f>
        <v>0</v>
      </c>
      <c r="U7427" s="15" t="s">
        <v>32</v>
      </c>
      <c r="V7427" s="15" t="s">
        <v>32</v>
      </c>
      <c r="X7427" s="20" t="str">
        <f t="shared" si="3927"/>
        <v/>
      </c>
      <c r="Y7427" s="20" t="str">
        <f t="shared" si="3928"/>
        <v/>
      </c>
      <c r="Z7427" s="20" t="str">
        <f>IF(R7427&lt;S7427+T7427,"期末实有头数应大于等于能繁母畜+种公畜","")</f>
        <v/>
      </c>
      <c r="AA7427" s="20"/>
      <c r="AE7427" s="28"/>
      <c r="AF7427" s="29"/>
    </row>
    <row r="7428" spans="1:32">
      <c r="A7428" s="7"/>
      <c r="B7428" s="7"/>
      <c r="C7428" s="7"/>
      <c r="D7428" s="9" t="s">
        <v>44</v>
      </c>
      <c r="E7428" s="10" t="s">
        <v>41</v>
      </c>
      <c r="F7428" s="9"/>
      <c r="H7428" s="15" t="s">
        <v>32</v>
      </c>
      <c r="I7428" s="15" t="s">
        <v>32</v>
      </c>
      <c r="J7428" s="15" t="s">
        <v>32</v>
      </c>
      <c r="K7428" s="15" t="s">
        <v>32</v>
      </c>
      <c r="L7428" s="15" t="s">
        <v>32</v>
      </c>
      <c r="M7428" s="15" t="s">
        <v>32</v>
      </c>
      <c r="N7428" s="15" t="s">
        <v>32</v>
      </c>
      <c r="O7428" s="15" t="s">
        <v>32</v>
      </c>
      <c r="P7428" s="15" t="s">
        <v>32</v>
      </c>
      <c r="Q7428" s="15" t="s">
        <v>32</v>
      </c>
      <c r="R7428" s="22"/>
      <c r="T7428" s="15" t="s">
        <v>32</v>
      </c>
      <c r="U7428" s="15" t="s">
        <v>32</v>
      </c>
      <c r="V7428" s="15" t="s">
        <v>32</v>
      </c>
      <c r="X7428" s="20" t="str">
        <f t="shared" si="3927"/>
        <v/>
      </c>
      <c r="Y7428" s="20"/>
      <c r="Z7428" s="20"/>
      <c r="AA7428" s="20"/>
      <c r="AE7428" s="28"/>
      <c r="AF7428" s="29"/>
    </row>
    <row r="7429" spans="1:32">
      <c r="A7429" s="7"/>
      <c r="B7429" s="7"/>
      <c r="C7429" s="7"/>
      <c r="D7429" s="9" t="s">
        <v>45</v>
      </c>
      <c r="E7429" s="10" t="s">
        <v>41</v>
      </c>
      <c r="F7429" s="9"/>
      <c r="H7429" s="15" t="s">
        <v>32</v>
      </c>
      <c r="I7429" s="15" t="s">
        <v>32</v>
      </c>
      <c r="J7429" s="15" t="s">
        <v>32</v>
      </c>
      <c r="K7429" s="15" t="s">
        <v>32</v>
      </c>
      <c r="L7429" s="15" t="s">
        <v>32</v>
      </c>
      <c r="M7429" s="15" t="s">
        <v>32</v>
      </c>
      <c r="N7429" s="15" t="s">
        <v>32</v>
      </c>
      <c r="O7429" s="15" t="s">
        <v>32</v>
      </c>
      <c r="P7429" s="15" t="s">
        <v>32</v>
      </c>
      <c r="Q7429" s="15" t="s">
        <v>32</v>
      </c>
      <c r="R7429" s="22"/>
      <c r="T7429" s="15" t="s">
        <v>32</v>
      </c>
      <c r="U7429" s="15" t="s">
        <v>32</v>
      </c>
      <c r="V7429" s="15" t="s">
        <v>32</v>
      </c>
      <c r="X7429" s="20" t="str">
        <f t="shared" si="3927"/>
        <v/>
      </c>
      <c r="Y7429" s="20"/>
      <c r="Z7429" s="20"/>
      <c r="AA7429" s="20"/>
      <c r="AE7429" s="28"/>
      <c r="AF7429" s="29"/>
    </row>
    <row r="7430" spans="1:32">
      <c r="A7430" s="7"/>
      <c r="B7430" s="7"/>
      <c r="C7430" s="7"/>
      <c r="D7430" s="9" t="s">
        <v>46</v>
      </c>
      <c r="E7430" s="10" t="s">
        <v>41</v>
      </c>
      <c r="F7430" s="9"/>
      <c r="R7430" s="12">
        <f>G7430+I7430+J7430+K7430-L7430-M7430-N7430-Q7430</f>
        <v>0</v>
      </c>
      <c r="X7430" s="20" t="str">
        <f t="shared" si="3927"/>
        <v/>
      </c>
      <c r="Y7430" s="20" t="str">
        <f>IF(N7430&lt;O7430+P7430,"出卖应大于等于出卖肉畜+出卖仔畜","")</f>
        <v/>
      </c>
      <c r="Z7430" s="20" t="str">
        <f t="shared" ref="Z7430:Z7439" si="3932">IF(R7430&lt;S7430+T7430,"期末实有头数应大于等于能繁母畜+种公畜","")</f>
        <v/>
      </c>
      <c r="AA7430" s="20" t="str">
        <f t="shared" ref="AA7430:AA7435" si="3933">IF(R7430&lt;U7430+V7430,"期末实有头数应大于等于良种+改良种","")</f>
        <v/>
      </c>
      <c r="AE7430" s="28"/>
      <c r="AF7430" s="29"/>
    </row>
    <row r="7431" spans="1:32">
      <c r="A7431" s="7"/>
      <c r="B7431" s="7"/>
      <c r="C7431" s="7"/>
      <c r="D7431" s="9" t="s">
        <v>47</v>
      </c>
      <c r="E7431" s="16" t="s">
        <v>27</v>
      </c>
      <c r="F7431" s="9"/>
      <c r="R7431" s="12">
        <f>G7431+I7431+J7431+K7431-L7431-M7431-N7431-Q7431</f>
        <v>0</v>
      </c>
      <c r="X7431" s="20" t="str">
        <f t="shared" si="3927"/>
        <v/>
      </c>
      <c r="Y7431" s="20" t="str">
        <f>IF(N7431&lt;O7431+P7431,"出卖应大于等于出卖肉畜+出卖仔畜","")</f>
        <v/>
      </c>
      <c r="Z7431" s="20" t="str">
        <f t="shared" si="3932"/>
        <v/>
      </c>
      <c r="AA7431" s="20" t="str">
        <f t="shared" si="3933"/>
        <v/>
      </c>
      <c r="AE7431" s="28"/>
      <c r="AF7431" s="29"/>
    </row>
    <row r="7432" spans="1:32">
      <c r="A7432" s="7"/>
      <c r="B7432" s="7"/>
      <c r="C7432" s="7"/>
      <c r="D7432" s="9" t="s">
        <v>26</v>
      </c>
      <c r="E7432" s="10" t="s">
        <v>27</v>
      </c>
      <c r="F7432" s="9"/>
      <c r="G7432" s="12"/>
      <c r="H7432" s="12">
        <f t="shared" ref="G7432:V7432" si="3934">H7433+H7448</f>
        <v>0</v>
      </c>
      <c r="I7432" s="12">
        <f t="shared" si="3934"/>
        <v>0</v>
      </c>
      <c r="J7432" s="12">
        <f t="shared" si="3934"/>
        <v>0</v>
      </c>
      <c r="K7432" s="12">
        <f t="shared" si="3934"/>
        <v>0</v>
      </c>
      <c r="L7432" s="12">
        <f t="shared" si="3934"/>
        <v>0</v>
      </c>
      <c r="M7432" s="12">
        <f t="shared" si="3934"/>
        <v>0</v>
      </c>
      <c r="N7432" s="12">
        <f t="shared" si="3934"/>
        <v>0</v>
      </c>
      <c r="O7432" s="12">
        <f t="shared" si="3934"/>
        <v>0</v>
      </c>
      <c r="P7432" s="12">
        <f t="shared" si="3934"/>
        <v>0</v>
      </c>
      <c r="Q7432" s="12">
        <f t="shared" si="3934"/>
        <v>0</v>
      </c>
      <c r="R7432" s="12">
        <f t="shared" si="3934"/>
        <v>0</v>
      </c>
      <c r="S7432" s="12">
        <f t="shared" si="3934"/>
        <v>0</v>
      </c>
      <c r="T7432" s="12">
        <f t="shared" si="3934"/>
        <v>0</v>
      </c>
      <c r="U7432" s="12">
        <f t="shared" si="3934"/>
        <v>0</v>
      </c>
      <c r="V7432" s="12">
        <f t="shared" si="3934"/>
        <v>0</v>
      </c>
      <c r="X7432" s="20" t="str">
        <f t="shared" si="3927"/>
        <v/>
      </c>
      <c r="Y7432" s="20" t="str">
        <f>IF(N7432&lt;O7432+P7432,"出卖应大于等于出卖肉畜+出卖仔畜","")</f>
        <v/>
      </c>
      <c r="Z7432" s="20" t="str">
        <f t="shared" si="3932"/>
        <v/>
      </c>
      <c r="AA7432" s="20" t="str">
        <f t="shared" si="3933"/>
        <v/>
      </c>
      <c r="AE7432" s="28"/>
      <c r="AF7432" s="29"/>
    </row>
    <row r="7433" spans="1:32">
      <c r="A7433" s="7"/>
      <c r="B7433" s="7"/>
      <c r="C7433" s="7"/>
      <c r="D7433" s="9" t="s">
        <v>28</v>
      </c>
      <c r="E7433" s="10" t="s">
        <v>27</v>
      </c>
      <c r="F7433" s="9"/>
      <c r="G7433" s="12"/>
      <c r="H7433" s="12">
        <f t="shared" ref="G7433:V7433" si="3935">H7434+H7442</f>
        <v>0</v>
      </c>
      <c r="I7433" s="12">
        <f t="shared" si="3935"/>
        <v>0</v>
      </c>
      <c r="J7433" s="12">
        <f t="shared" si="3935"/>
        <v>0</v>
      </c>
      <c r="K7433" s="12">
        <f t="shared" si="3935"/>
        <v>0</v>
      </c>
      <c r="L7433" s="12">
        <f t="shared" si="3935"/>
        <v>0</v>
      </c>
      <c r="M7433" s="12">
        <f t="shared" si="3935"/>
        <v>0</v>
      </c>
      <c r="N7433" s="12">
        <f t="shared" si="3935"/>
        <v>0</v>
      </c>
      <c r="O7433" s="12">
        <f t="shared" si="3935"/>
        <v>0</v>
      </c>
      <c r="P7433" s="12">
        <f t="shared" si="3935"/>
        <v>0</v>
      </c>
      <c r="Q7433" s="12">
        <f t="shared" si="3935"/>
        <v>0</v>
      </c>
      <c r="R7433" s="12">
        <f t="shared" si="3935"/>
        <v>0</v>
      </c>
      <c r="S7433" s="12">
        <f t="shared" si="3935"/>
        <v>0</v>
      </c>
      <c r="T7433" s="12">
        <f t="shared" si="3935"/>
        <v>0</v>
      </c>
      <c r="U7433" s="12">
        <f t="shared" si="3935"/>
        <v>0</v>
      </c>
      <c r="V7433" s="12">
        <f t="shared" si="3935"/>
        <v>0</v>
      </c>
      <c r="X7433" s="20" t="str">
        <f t="shared" ref="X7433:X7449" si="3936">IF(H7433&lt;I7433,"繁殖仔畜应大于等于成活","")</f>
        <v/>
      </c>
      <c r="Y7433" s="20" t="str">
        <f t="shared" ref="Y7433:Y7444" si="3937">IF(N7433&lt;O7433+P7433,"出卖应大于等于出卖肉畜+出卖仔畜","")</f>
        <v/>
      </c>
      <c r="Z7433" s="20" t="str">
        <f t="shared" si="3932"/>
        <v/>
      </c>
      <c r="AA7433" s="20" t="str">
        <f t="shared" si="3933"/>
        <v/>
      </c>
      <c r="AE7433" s="28"/>
      <c r="AF7433" s="29"/>
    </row>
    <row r="7434" spans="1:32">
      <c r="A7434" s="7"/>
      <c r="B7434" s="7"/>
      <c r="C7434" s="7"/>
      <c r="D7434" s="9" t="s">
        <v>29</v>
      </c>
      <c r="E7434" s="10" t="s">
        <v>27</v>
      </c>
      <c r="F7434" s="9"/>
      <c r="G7434" s="12"/>
      <c r="H7434" s="12">
        <f t="shared" ref="G7434:R7434" si="3938">H7435+H7438+H7439+H7440+H7441</f>
        <v>0</v>
      </c>
      <c r="I7434" s="12">
        <f t="shared" si="3938"/>
        <v>0</v>
      </c>
      <c r="J7434" s="12">
        <f t="shared" si="3938"/>
        <v>0</v>
      </c>
      <c r="K7434" s="12">
        <f t="shared" si="3938"/>
        <v>0</v>
      </c>
      <c r="L7434" s="12">
        <f t="shared" si="3938"/>
        <v>0</v>
      </c>
      <c r="M7434" s="12">
        <f t="shared" si="3938"/>
        <v>0</v>
      </c>
      <c r="N7434" s="12">
        <f t="shared" si="3938"/>
        <v>0</v>
      </c>
      <c r="O7434" s="12">
        <f t="shared" si="3938"/>
        <v>0</v>
      </c>
      <c r="P7434" s="12">
        <f t="shared" si="3938"/>
        <v>0</v>
      </c>
      <c r="Q7434" s="12">
        <f t="shared" si="3938"/>
        <v>0</v>
      </c>
      <c r="R7434" s="12">
        <f t="shared" si="3938"/>
        <v>0</v>
      </c>
      <c r="S7434" s="12">
        <f>S7435+S7438+S7439+S7441</f>
        <v>0</v>
      </c>
      <c r="T7434" s="12">
        <f>T7435+T7438+T7439+T7441</f>
        <v>0</v>
      </c>
      <c r="U7434" s="12">
        <f>U7435+U7438+U7439+U7441</f>
        <v>0</v>
      </c>
      <c r="V7434" s="12">
        <f>V7435+V7438+V7439+V7441</f>
        <v>0</v>
      </c>
      <c r="X7434" s="20" t="str">
        <f t="shared" si="3936"/>
        <v/>
      </c>
      <c r="Y7434" s="20" t="str">
        <f t="shared" si="3937"/>
        <v/>
      </c>
      <c r="Z7434" s="20" t="str">
        <f t="shared" si="3932"/>
        <v/>
      </c>
      <c r="AA7434" s="20" t="str">
        <f t="shared" si="3933"/>
        <v/>
      </c>
      <c r="AE7434" s="28"/>
      <c r="AF7434" s="29"/>
    </row>
    <row r="7435" spans="1:32">
      <c r="A7435" s="7"/>
      <c r="B7435" s="7"/>
      <c r="C7435" s="7"/>
      <c r="D7435" s="9" t="s">
        <v>30</v>
      </c>
      <c r="E7435" s="10" t="s">
        <v>27</v>
      </c>
      <c r="F7435" s="9"/>
      <c r="R7435" s="12">
        <f>G7435+I7435+J7435+K7435-L7435-M7435-N7435-Q7435</f>
        <v>0</v>
      </c>
      <c r="X7435" s="20" t="str">
        <f t="shared" si="3936"/>
        <v/>
      </c>
      <c r="Y7435" s="20" t="str">
        <f t="shared" si="3937"/>
        <v/>
      </c>
      <c r="Z7435" s="20" t="str">
        <f t="shared" si="3932"/>
        <v/>
      </c>
      <c r="AA7435" s="20" t="str">
        <f t="shared" si="3933"/>
        <v/>
      </c>
      <c r="AE7435" s="28"/>
      <c r="AF7435" s="29"/>
    </row>
    <row r="7436" spans="1:32">
      <c r="A7436" s="7"/>
      <c r="B7436" s="7"/>
      <c r="C7436" s="7"/>
      <c r="D7436" s="9" t="s">
        <v>31</v>
      </c>
      <c r="E7436" s="10" t="s">
        <v>27</v>
      </c>
      <c r="F7436" s="9"/>
      <c r="R7436" s="12">
        <f t="shared" ref="R7436:R7441" si="3939">G7436+I7436+J7436+K7436-L7436-M7436-N7436-Q7436</f>
        <v>0</v>
      </c>
      <c r="U7436" s="15" t="s">
        <v>32</v>
      </c>
      <c r="V7436" s="15" t="s">
        <v>32</v>
      </c>
      <c r="X7436" s="20" t="str">
        <f t="shared" si="3936"/>
        <v/>
      </c>
      <c r="Y7436" s="20" t="str">
        <f t="shared" si="3937"/>
        <v/>
      </c>
      <c r="Z7436" s="20" t="str">
        <f t="shared" si="3932"/>
        <v/>
      </c>
      <c r="AA7436" s="20"/>
      <c r="AE7436" s="28"/>
      <c r="AF7436" s="29"/>
    </row>
    <row r="7437" spans="1:32">
      <c r="A7437" s="7"/>
      <c r="B7437" s="7"/>
      <c r="C7437" s="7"/>
      <c r="D7437" s="9" t="s">
        <v>33</v>
      </c>
      <c r="E7437" s="10" t="s">
        <v>27</v>
      </c>
      <c r="F7437" s="9"/>
      <c r="R7437" s="12">
        <f t="shared" si="3939"/>
        <v>0</v>
      </c>
      <c r="U7437" s="15" t="s">
        <v>32</v>
      </c>
      <c r="V7437" s="15" t="s">
        <v>32</v>
      </c>
      <c r="X7437" s="20" t="str">
        <f t="shared" si="3936"/>
        <v/>
      </c>
      <c r="Y7437" s="20" t="str">
        <f t="shared" si="3937"/>
        <v/>
      </c>
      <c r="Z7437" s="20" t="str">
        <f t="shared" si="3932"/>
        <v/>
      </c>
      <c r="AA7437" s="20"/>
      <c r="AE7437" s="28"/>
      <c r="AF7437" s="29"/>
    </row>
    <row r="7438" spans="1:32">
      <c r="A7438" s="7"/>
      <c r="B7438" s="7"/>
      <c r="C7438" s="7"/>
      <c r="D7438" s="9" t="s">
        <v>34</v>
      </c>
      <c r="E7438" s="10" t="s">
        <v>35</v>
      </c>
      <c r="F7438" s="9"/>
      <c r="R7438" s="12">
        <f t="shared" si="3939"/>
        <v>0</v>
      </c>
      <c r="X7438" s="20" t="str">
        <f t="shared" si="3936"/>
        <v/>
      </c>
      <c r="Y7438" s="20" t="str">
        <f t="shared" si="3937"/>
        <v/>
      </c>
      <c r="Z7438" s="20" t="str">
        <f t="shared" si="3932"/>
        <v/>
      </c>
      <c r="AA7438" s="20" t="str">
        <f>IF(R7438&lt;U7438+V7438,"期末实有头数应大于等于良种+改良种","")</f>
        <v/>
      </c>
      <c r="AE7438" s="28"/>
      <c r="AF7438" s="29"/>
    </row>
    <row r="7439" spans="1:32">
      <c r="A7439" s="7"/>
      <c r="B7439" s="7"/>
      <c r="C7439" s="7"/>
      <c r="D7439" s="9" t="s">
        <v>36</v>
      </c>
      <c r="E7439" s="10" t="s">
        <v>27</v>
      </c>
      <c r="F7439" s="9"/>
      <c r="R7439" s="12">
        <f t="shared" si="3939"/>
        <v>0</v>
      </c>
      <c r="X7439" s="20" t="str">
        <f t="shared" si="3936"/>
        <v/>
      </c>
      <c r="Y7439" s="20" t="str">
        <f t="shared" si="3937"/>
        <v/>
      </c>
      <c r="Z7439" s="20" t="str">
        <f t="shared" si="3932"/>
        <v/>
      </c>
      <c r="AA7439" s="20" t="str">
        <f>IF(R7439&lt;U7439+V7439,"期末实有头数应大于等于良种+改良种","")</f>
        <v/>
      </c>
      <c r="AE7439" s="28"/>
      <c r="AF7439" s="29"/>
    </row>
    <row r="7440" spans="1:32">
      <c r="A7440" s="7"/>
      <c r="B7440" s="7"/>
      <c r="C7440" s="7"/>
      <c r="D7440" s="9" t="s">
        <v>37</v>
      </c>
      <c r="E7440" s="10" t="s">
        <v>27</v>
      </c>
      <c r="F7440" s="9"/>
      <c r="R7440" s="12">
        <f t="shared" si="3939"/>
        <v>0</v>
      </c>
      <c r="S7440" s="15" t="s">
        <v>32</v>
      </c>
      <c r="T7440" s="15" t="s">
        <v>32</v>
      </c>
      <c r="U7440" s="15" t="s">
        <v>32</v>
      </c>
      <c r="V7440" s="15" t="s">
        <v>32</v>
      </c>
      <c r="X7440" s="20" t="str">
        <f t="shared" si="3936"/>
        <v/>
      </c>
      <c r="Y7440" s="20" t="str">
        <f t="shared" si="3937"/>
        <v/>
      </c>
      <c r="Z7440" s="20"/>
      <c r="AA7440" s="20"/>
      <c r="AE7440" s="28"/>
      <c r="AF7440" s="29"/>
    </row>
    <row r="7441" spans="1:32">
      <c r="A7441" s="7"/>
      <c r="B7441" s="7"/>
      <c r="C7441" s="7"/>
      <c r="D7441" s="9" t="s">
        <v>38</v>
      </c>
      <c r="E7441" s="10" t="s">
        <v>39</v>
      </c>
      <c r="F7441" s="9"/>
      <c r="R7441" s="12">
        <f t="shared" si="3939"/>
        <v>0</v>
      </c>
      <c r="X7441" s="20" t="str">
        <f t="shared" si="3936"/>
        <v/>
      </c>
      <c r="Y7441" s="20" t="str">
        <f t="shared" si="3937"/>
        <v/>
      </c>
      <c r="Z7441" s="20" t="str">
        <f>IF(R7441&lt;S7441+T7441,"期末实有头数应大于等于能繁母畜+种公畜","")</f>
        <v/>
      </c>
      <c r="AA7441" s="20" t="str">
        <f>IF(R7441&lt;U7441+V7441,"期末实有头数应大于等于良种+改良种","")</f>
        <v/>
      </c>
      <c r="AE7441" s="28"/>
      <c r="AF7441" s="29"/>
    </row>
    <row r="7442" spans="1:32">
      <c r="A7442" s="7"/>
      <c r="B7442" s="7"/>
      <c r="C7442" s="7"/>
      <c r="D7442" s="9" t="s">
        <v>40</v>
      </c>
      <c r="E7442" s="10" t="s">
        <v>41</v>
      </c>
      <c r="F7442" s="9"/>
      <c r="G7442" s="12"/>
      <c r="H7442" s="12">
        <f t="shared" ref="G7442:V7442" si="3940">H7443+H7447</f>
        <v>0</v>
      </c>
      <c r="I7442" s="12">
        <f t="shared" si="3940"/>
        <v>0</v>
      </c>
      <c r="J7442" s="12">
        <f t="shared" si="3940"/>
        <v>0</v>
      </c>
      <c r="K7442" s="12">
        <f t="shared" si="3940"/>
        <v>0</v>
      </c>
      <c r="L7442" s="12">
        <f t="shared" si="3940"/>
        <v>0</v>
      </c>
      <c r="M7442" s="12">
        <f t="shared" si="3940"/>
        <v>0</v>
      </c>
      <c r="N7442" s="12">
        <f t="shared" si="3940"/>
        <v>0</v>
      </c>
      <c r="O7442" s="12">
        <f t="shared" si="3940"/>
        <v>0</v>
      </c>
      <c r="P7442" s="12">
        <f t="shared" si="3940"/>
        <v>0</v>
      </c>
      <c r="Q7442" s="12">
        <f t="shared" si="3940"/>
        <v>0</v>
      </c>
      <c r="R7442" s="21">
        <f t="shared" si="3940"/>
        <v>0</v>
      </c>
      <c r="S7442" s="12">
        <f t="shared" si="3940"/>
        <v>0</v>
      </c>
      <c r="T7442" s="12">
        <f t="shared" si="3940"/>
        <v>0</v>
      </c>
      <c r="U7442" s="12">
        <f t="shared" si="3940"/>
        <v>0</v>
      </c>
      <c r="V7442" s="12">
        <f t="shared" si="3940"/>
        <v>0</v>
      </c>
      <c r="X7442" s="20" t="str">
        <f t="shared" si="3936"/>
        <v/>
      </c>
      <c r="Y7442" s="20" t="str">
        <f t="shared" si="3937"/>
        <v/>
      </c>
      <c r="Z7442" s="20" t="str">
        <f>IF(R7442&lt;S7442+T7442,"期末实有头数应大于等于能繁母畜+种公畜","")</f>
        <v/>
      </c>
      <c r="AA7442" s="20" t="str">
        <f>IF(R7442&lt;U7442+V7442,"期末实有头数应大于等于良种+改良种","")</f>
        <v/>
      </c>
      <c r="AE7442" s="28"/>
      <c r="AF7442" s="29"/>
    </row>
    <row r="7443" spans="1:32">
      <c r="A7443" s="7"/>
      <c r="B7443" s="7"/>
      <c r="C7443" s="7"/>
      <c r="D7443" s="9" t="s">
        <v>42</v>
      </c>
      <c r="E7443" s="10" t="s">
        <v>41</v>
      </c>
      <c r="F7443" s="9"/>
      <c r="R7443" s="12">
        <f>G7443+I7443+J7443+K7443-L7443-M7443-N7443-Q7443</f>
        <v>0</v>
      </c>
      <c r="X7443" s="20" t="str">
        <f t="shared" si="3936"/>
        <v/>
      </c>
      <c r="Y7443" s="20" t="str">
        <f t="shared" si="3937"/>
        <v/>
      </c>
      <c r="Z7443" s="20" t="str">
        <f>IF(R7443&lt;S7443+T7443,"期末实有头数应大于等于能繁母畜+种公畜","")</f>
        <v/>
      </c>
      <c r="AA7443" s="20" t="str">
        <f>IF(R7443&lt;U7443+V7443,"期末实有头数应大于等于良种+改良种","")</f>
        <v/>
      </c>
      <c r="AE7443" s="28"/>
      <c r="AF7443" s="29"/>
    </row>
    <row r="7444" spans="1:32">
      <c r="A7444" s="7"/>
      <c r="B7444" s="7"/>
      <c r="C7444" s="7"/>
      <c r="D7444" s="9" t="s">
        <v>43</v>
      </c>
      <c r="E7444" s="10" t="s">
        <v>41</v>
      </c>
      <c r="F7444" s="9"/>
      <c r="R7444" s="12">
        <f>G7444+I7444+J7444+K7444-L7444-M7444-N7444-Q7444</f>
        <v>0</v>
      </c>
      <c r="U7444" s="15" t="s">
        <v>32</v>
      </c>
      <c r="V7444" s="15" t="s">
        <v>32</v>
      </c>
      <c r="X7444" s="20" t="str">
        <f t="shared" si="3936"/>
        <v/>
      </c>
      <c r="Y7444" s="20" t="str">
        <f t="shared" si="3937"/>
        <v/>
      </c>
      <c r="Z7444" s="20" t="str">
        <f>IF(R7444&lt;S7444+T7444,"期末实有头数应大于等于能繁母畜+种公畜","")</f>
        <v/>
      </c>
      <c r="AA7444" s="20"/>
      <c r="AE7444" s="28"/>
      <c r="AF7444" s="29"/>
    </row>
    <row r="7445" spans="1:32">
      <c r="A7445" s="7"/>
      <c r="B7445" s="7"/>
      <c r="C7445" s="7"/>
      <c r="D7445" s="9" t="s">
        <v>44</v>
      </c>
      <c r="E7445" s="10" t="s">
        <v>41</v>
      </c>
      <c r="F7445" s="9"/>
      <c r="H7445" s="15" t="s">
        <v>32</v>
      </c>
      <c r="I7445" s="15" t="s">
        <v>32</v>
      </c>
      <c r="J7445" s="15" t="s">
        <v>32</v>
      </c>
      <c r="K7445" s="15" t="s">
        <v>32</v>
      </c>
      <c r="L7445" s="15" t="s">
        <v>32</v>
      </c>
      <c r="M7445" s="15" t="s">
        <v>32</v>
      </c>
      <c r="N7445" s="15" t="s">
        <v>32</v>
      </c>
      <c r="O7445" s="15" t="s">
        <v>32</v>
      </c>
      <c r="P7445" s="15" t="s">
        <v>32</v>
      </c>
      <c r="Q7445" s="15" t="s">
        <v>32</v>
      </c>
      <c r="R7445" s="22"/>
      <c r="T7445" s="15" t="s">
        <v>32</v>
      </c>
      <c r="U7445" s="15" t="s">
        <v>32</v>
      </c>
      <c r="V7445" s="15" t="s">
        <v>32</v>
      </c>
      <c r="X7445" s="20" t="str">
        <f t="shared" si="3936"/>
        <v/>
      </c>
      <c r="Y7445" s="20"/>
      <c r="Z7445" s="20"/>
      <c r="AA7445" s="20"/>
      <c r="AE7445" s="28"/>
      <c r="AF7445" s="29"/>
    </row>
    <row r="7446" spans="1:32">
      <c r="A7446" s="7"/>
      <c r="B7446" s="7"/>
      <c r="C7446" s="7"/>
      <c r="D7446" s="9" t="s">
        <v>45</v>
      </c>
      <c r="E7446" s="10" t="s">
        <v>41</v>
      </c>
      <c r="F7446" s="9"/>
      <c r="H7446" s="15" t="s">
        <v>32</v>
      </c>
      <c r="I7446" s="15" t="s">
        <v>32</v>
      </c>
      <c r="J7446" s="15" t="s">
        <v>32</v>
      </c>
      <c r="K7446" s="15" t="s">
        <v>32</v>
      </c>
      <c r="L7446" s="15" t="s">
        <v>32</v>
      </c>
      <c r="M7446" s="15" t="s">
        <v>32</v>
      </c>
      <c r="N7446" s="15" t="s">
        <v>32</v>
      </c>
      <c r="O7446" s="15" t="s">
        <v>32</v>
      </c>
      <c r="P7446" s="15" t="s">
        <v>32</v>
      </c>
      <c r="Q7446" s="15" t="s">
        <v>32</v>
      </c>
      <c r="R7446" s="22"/>
      <c r="T7446" s="15" t="s">
        <v>32</v>
      </c>
      <c r="U7446" s="15" t="s">
        <v>32</v>
      </c>
      <c r="V7446" s="15" t="s">
        <v>32</v>
      </c>
      <c r="X7446" s="20" t="str">
        <f t="shared" si="3936"/>
        <v/>
      </c>
      <c r="Y7446" s="20"/>
      <c r="Z7446" s="20"/>
      <c r="AA7446" s="20"/>
      <c r="AE7446" s="28"/>
      <c r="AF7446" s="29"/>
    </row>
    <row r="7447" spans="1:32">
      <c r="A7447" s="7"/>
      <c r="B7447" s="7"/>
      <c r="C7447" s="7"/>
      <c r="D7447" s="9" t="s">
        <v>46</v>
      </c>
      <c r="E7447" s="10" t="s">
        <v>41</v>
      </c>
      <c r="F7447" s="9"/>
      <c r="R7447" s="12">
        <f>G7447+I7447+J7447+K7447-L7447-M7447-N7447-Q7447</f>
        <v>0</v>
      </c>
      <c r="X7447" s="20" t="str">
        <f t="shared" si="3936"/>
        <v/>
      </c>
      <c r="Y7447" s="20" t="str">
        <f>IF(N7447&lt;O7447+P7447,"出卖应大于等于出卖肉畜+出卖仔畜","")</f>
        <v/>
      </c>
      <c r="Z7447" s="20" t="str">
        <f t="shared" ref="Z7447:Z7456" si="3941">IF(R7447&lt;S7447+T7447,"期末实有头数应大于等于能繁母畜+种公畜","")</f>
        <v/>
      </c>
      <c r="AA7447" s="20" t="str">
        <f t="shared" ref="AA7447:AA7452" si="3942">IF(R7447&lt;U7447+V7447,"期末实有头数应大于等于良种+改良种","")</f>
        <v/>
      </c>
      <c r="AE7447" s="28"/>
      <c r="AF7447" s="29"/>
    </row>
    <row r="7448" spans="1:32">
      <c r="A7448" s="7"/>
      <c r="B7448" s="7"/>
      <c r="C7448" s="7"/>
      <c r="D7448" s="9" t="s">
        <v>47</v>
      </c>
      <c r="E7448" s="16" t="s">
        <v>27</v>
      </c>
      <c r="F7448" s="9"/>
      <c r="R7448" s="12">
        <f>G7448+I7448+J7448+K7448-L7448-M7448-N7448-Q7448</f>
        <v>0</v>
      </c>
      <c r="X7448" s="20" t="str">
        <f t="shared" si="3936"/>
        <v/>
      </c>
      <c r="Y7448" s="20" t="str">
        <f>IF(N7448&lt;O7448+P7448,"出卖应大于等于出卖肉畜+出卖仔畜","")</f>
        <v/>
      </c>
      <c r="Z7448" s="20" t="str">
        <f t="shared" si="3941"/>
        <v/>
      </c>
      <c r="AA7448" s="20" t="str">
        <f t="shared" si="3942"/>
        <v/>
      </c>
      <c r="AE7448" s="28"/>
      <c r="AF7448" s="29"/>
    </row>
    <row r="7449" spans="1:32">
      <c r="A7449" s="7"/>
      <c r="B7449" s="7"/>
      <c r="C7449" s="7"/>
      <c r="D7449" s="9" t="s">
        <v>26</v>
      </c>
      <c r="E7449" s="10" t="s">
        <v>27</v>
      </c>
      <c r="F7449" s="9"/>
      <c r="G7449" s="12"/>
      <c r="H7449" s="12">
        <f t="shared" ref="G7449:V7449" si="3943">H7450+H7465</f>
        <v>0</v>
      </c>
      <c r="I7449" s="12">
        <f t="shared" si="3943"/>
        <v>0</v>
      </c>
      <c r="J7449" s="12">
        <f t="shared" si="3943"/>
        <v>0</v>
      </c>
      <c r="K7449" s="12">
        <f t="shared" si="3943"/>
        <v>0</v>
      </c>
      <c r="L7449" s="12">
        <f t="shared" si="3943"/>
        <v>0</v>
      </c>
      <c r="M7449" s="12">
        <f t="shared" si="3943"/>
        <v>0</v>
      </c>
      <c r="N7449" s="12">
        <f t="shared" si="3943"/>
        <v>0</v>
      </c>
      <c r="O7449" s="12">
        <f t="shared" si="3943"/>
        <v>0</v>
      </c>
      <c r="P7449" s="12">
        <f t="shared" si="3943"/>
        <v>0</v>
      </c>
      <c r="Q7449" s="12">
        <f t="shared" si="3943"/>
        <v>0</v>
      </c>
      <c r="R7449" s="12">
        <f t="shared" si="3943"/>
        <v>0</v>
      </c>
      <c r="S7449" s="12">
        <f t="shared" si="3943"/>
        <v>0</v>
      </c>
      <c r="T7449" s="12">
        <f t="shared" si="3943"/>
        <v>0</v>
      </c>
      <c r="U7449" s="12">
        <f t="shared" si="3943"/>
        <v>0</v>
      </c>
      <c r="V7449" s="12">
        <f t="shared" si="3943"/>
        <v>0</v>
      </c>
      <c r="X7449" s="20" t="str">
        <f t="shared" si="3936"/>
        <v/>
      </c>
      <c r="Y7449" s="20" t="str">
        <f>IF(N7449&lt;O7449+P7449,"出卖应大于等于出卖肉畜+出卖仔畜","")</f>
        <v/>
      </c>
      <c r="Z7449" s="20" t="str">
        <f t="shared" si="3941"/>
        <v/>
      </c>
      <c r="AA7449" s="20" t="str">
        <f t="shared" si="3942"/>
        <v/>
      </c>
      <c r="AE7449" s="28"/>
      <c r="AF7449" s="29"/>
    </row>
    <row r="7450" spans="1:32">
      <c r="A7450" s="7"/>
      <c r="B7450" s="7"/>
      <c r="C7450" s="7"/>
      <c r="D7450" s="9" t="s">
        <v>28</v>
      </c>
      <c r="E7450" s="10" t="s">
        <v>27</v>
      </c>
      <c r="F7450" s="9"/>
      <c r="G7450" s="12"/>
      <c r="H7450" s="12">
        <f t="shared" ref="G7450:V7450" si="3944">H7451+H7459</f>
        <v>0</v>
      </c>
      <c r="I7450" s="12">
        <f t="shared" si="3944"/>
        <v>0</v>
      </c>
      <c r="J7450" s="12">
        <f t="shared" si="3944"/>
        <v>0</v>
      </c>
      <c r="K7450" s="12">
        <f t="shared" si="3944"/>
        <v>0</v>
      </c>
      <c r="L7450" s="12">
        <f t="shared" si="3944"/>
        <v>0</v>
      </c>
      <c r="M7450" s="12">
        <f t="shared" si="3944"/>
        <v>0</v>
      </c>
      <c r="N7450" s="12">
        <f t="shared" si="3944"/>
        <v>0</v>
      </c>
      <c r="O7450" s="12">
        <f t="shared" si="3944"/>
        <v>0</v>
      </c>
      <c r="P7450" s="12">
        <f t="shared" si="3944"/>
        <v>0</v>
      </c>
      <c r="Q7450" s="12">
        <f t="shared" si="3944"/>
        <v>0</v>
      </c>
      <c r="R7450" s="12">
        <f t="shared" si="3944"/>
        <v>0</v>
      </c>
      <c r="S7450" s="12">
        <f t="shared" si="3944"/>
        <v>0</v>
      </c>
      <c r="T7450" s="12">
        <f t="shared" si="3944"/>
        <v>0</v>
      </c>
      <c r="U7450" s="12">
        <f t="shared" si="3944"/>
        <v>0</v>
      </c>
      <c r="V7450" s="12">
        <f t="shared" si="3944"/>
        <v>0</v>
      </c>
      <c r="X7450" s="20" t="str">
        <f t="shared" ref="X7450:X7466" si="3945">IF(H7450&lt;I7450,"繁殖仔畜应大于等于成活","")</f>
        <v/>
      </c>
      <c r="Y7450" s="20" t="str">
        <f t="shared" ref="Y7450:Y7461" si="3946">IF(N7450&lt;O7450+P7450,"出卖应大于等于出卖肉畜+出卖仔畜","")</f>
        <v/>
      </c>
      <c r="Z7450" s="20" t="str">
        <f t="shared" si="3941"/>
        <v/>
      </c>
      <c r="AA7450" s="20" t="str">
        <f t="shared" si="3942"/>
        <v/>
      </c>
      <c r="AE7450" s="28"/>
      <c r="AF7450" s="29"/>
    </row>
    <row r="7451" spans="1:32">
      <c r="A7451" s="7"/>
      <c r="B7451" s="7"/>
      <c r="C7451" s="7"/>
      <c r="D7451" s="9" t="s">
        <v>29</v>
      </c>
      <c r="E7451" s="10" t="s">
        <v>27</v>
      </c>
      <c r="F7451" s="9"/>
      <c r="G7451" s="12"/>
      <c r="H7451" s="12">
        <f t="shared" ref="G7451:R7451" si="3947">H7452+H7455+H7456+H7457+H7458</f>
        <v>0</v>
      </c>
      <c r="I7451" s="12">
        <f t="shared" si="3947"/>
        <v>0</v>
      </c>
      <c r="J7451" s="12">
        <f t="shared" si="3947"/>
        <v>0</v>
      </c>
      <c r="K7451" s="12">
        <f t="shared" si="3947"/>
        <v>0</v>
      </c>
      <c r="L7451" s="12">
        <f t="shared" si="3947"/>
        <v>0</v>
      </c>
      <c r="M7451" s="12">
        <f t="shared" si="3947"/>
        <v>0</v>
      </c>
      <c r="N7451" s="12">
        <f t="shared" si="3947"/>
        <v>0</v>
      </c>
      <c r="O7451" s="12">
        <f t="shared" si="3947"/>
        <v>0</v>
      </c>
      <c r="P7451" s="12">
        <f t="shared" si="3947"/>
        <v>0</v>
      </c>
      <c r="Q7451" s="12">
        <f t="shared" si="3947"/>
        <v>0</v>
      </c>
      <c r="R7451" s="12">
        <f t="shared" si="3947"/>
        <v>0</v>
      </c>
      <c r="S7451" s="12">
        <f>S7452+S7455+S7456+S7458</f>
        <v>0</v>
      </c>
      <c r="T7451" s="12">
        <f>T7452+T7455+T7456+T7458</f>
        <v>0</v>
      </c>
      <c r="U7451" s="12">
        <f>U7452+U7455+U7456+U7458</f>
        <v>0</v>
      </c>
      <c r="V7451" s="12">
        <f>V7452+V7455+V7456+V7458</f>
        <v>0</v>
      </c>
      <c r="X7451" s="20" t="str">
        <f t="shared" si="3945"/>
        <v/>
      </c>
      <c r="Y7451" s="20" t="str">
        <f t="shared" si="3946"/>
        <v/>
      </c>
      <c r="Z7451" s="20" t="str">
        <f t="shared" si="3941"/>
        <v/>
      </c>
      <c r="AA7451" s="20" t="str">
        <f t="shared" si="3942"/>
        <v/>
      </c>
      <c r="AE7451" s="28"/>
      <c r="AF7451" s="29"/>
    </row>
    <row r="7452" spans="1:32">
      <c r="A7452" s="7"/>
      <c r="B7452" s="7"/>
      <c r="C7452" s="7"/>
      <c r="D7452" s="9" t="s">
        <v>30</v>
      </c>
      <c r="E7452" s="10" t="s">
        <v>27</v>
      </c>
      <c r="F7452" s="9"/>
      <c r="R7452" s="12">
        <f>G7452+I7452+J7452+K7452-L7452-M7452-N7452-Q7452</f>
        <v>0</v>
      </c>
      <c r="X7452" s="20" t="str">
        <f t="shared" si="3945"/>
        <v/>
      </c>
      <c r="Y7452" s="20" t="str">
        <f t="shared" si="3946"/>
        <v/>
      </c>
      <c r="Z7452" s="20" t="str">
        <f t="shared" si="3941"/>
        <v/>
      </c>
      <c r="AA7452" s="20" t="str">
        <f t="shared" si="3942"/>
        <v/>
      </c>
      <c r="AE7452" s="28"/>
      <c r="AF7452" s="29"/>
    </row>
    <row r="7453" spans="1:32">
      <c r="A7453" s="7"/>
      <c r="B7453" s="7"/>
      <c r="C7453" s="7"/>
      <c r="D7453" s="9" t="s">
        <v>31</v>
      </c>
      <c r="E7453" s="10" t="s">
        <v>27</v>
      </c>
      <c r="F7453" s="9"/>
      <c r="R7453" s="12">
        <f t="shared" ref="R7453:R7458" si="3948">G7453+I7453+J7453+K7453-L7453-M7453-N7453-Q7453</f>
        <v>0</v>
      </c>
      <c r="U7453" s="15" t="s">
        <v>32</v>
      </c>
      <c r="V7453" s="15" t="s">
        <v>32</v>
      </c>
      <c r="X7453" s="20" t="str">
        <f t="shared" si="3945"/>
        <v/>
      </c>
      <c r="Y7453" s="20" t="str">
        <f t="shared" si="3946"/>
        <v/>
      </c>
      <c r="Z7453" s="20" t="str">
        <f t="shared" si="3941"/>
        <v/>
      </c>
      <c r="AA7453" s="20"/>
      <c r="AE7453" s="28"/>
      <c r="AF7453" s="29"/>
    </row>
    <row r="7454" spans="1:32">
      <c r="A7454" s="7"/>
      <c r="B7454" s="7"/>
      <c r="C7454" s="7"/>
      <c r="D7454" s="9" t="s">
        <v>33</v>
      </c>
      <c r="E7454" s="10" t="s">
        <v>27</v>
      </c>
      <c r="F7454" s="9"/>
      <c r="R7454" s="12">
        <f t="shared" si="3948"/>
        <v>0</v>
      </c>
      <c r="U7454" s="15" t="s">
        <v>32</v>
      </c>
      <c r="V7454" s="15" t="s">
        <v>32</v>
      </c>
      <c r="X7454" s="20" t="str">
        <f t="shared" si="3945"/>
        <v/>
      </c>
      <c r="Y7454" s="20" t="str">
        <f t="shared" si="3946"/>
        <v/>
      </c>
      <c r="Z7454" s="20" t="str">
        <f t="shared" si="3941"/>
        <v/>
      </c>
      <c r="AA7454" s="20"/>
      <c r="AE7454" s="28"/>
      <c r="AF7454" s="29"/>
    </row>
    <row r="7455" spans="1:32">
      <c r="A7455" s="7"/>
      <c r="B7455" s="7"/>
      <c r="C7455" s="7"/>
      <c r="D7455" s="9" t="s">
        <v>34</v>
      </c>
      <c r="E7455" s="10" t="s">
        <v>35</v>
      </c>
      <c r="F7455" s="9"/>
      <c r="R7455" s="12">
        <f t="shared" si="3948"/>
        <v>0</v>
      </c>
      <c r="X7455" s="20" t="str">
        <f t="shared" si="3945"/>
        <v/>
      </c>
      <c r="Y7455" s="20" t="str">
        <f t="shared" si="3946"/>
        <v/>
      </c>
      <c r="Z7455" s="20" t="str">
        <f t="shared" si="3941"/>
        <v/>
      </c>
      <c r="AA7455" s="20" t="str">
        <f>IF(R7455&lt;U7455+V7455,"期末实有头数应大于等于良种+改良种","")</f>
        <v/>
      </c>
      <c r="AE7455" s="28"/>
      <c r="AF7455" s="29"/>
    </row>
    <row r="7456" spans="1:32">
      <c r="A7456" s="7"/>
      <c r="B7456" s="7"/>
      <c r="C7456" s="7"/>
      <c r="D7456" s="9" t="s">
        <v>36</v>
      </c>
      <c r="E7456" s="10" t="s">
        <v>27</v>
      </c>
      <c r="F7456" s="9"/>
      <c r="R7456" s="12">
        <f t="shared" si="3948"/>
        <v>0</v>
      </c>
      <c r="X7456" s="20" t="str">
        <f t="shared" si="3945"/>
        <v/>
      </c>
      <c r="Y7456" s="20" t="str">
        <f t="shared" si="3946"/>
        <v/>
      </c>
      <c r="Z7456" s="20" t="str">
        <f t="shared" si="3941"/>
        <v/>
      </c>
      <c r="AA7456" s="20" t="str">
        <f>IF(R7456&lt;U7456+V7456,"期末实有头数应大于等于良种+改良种","")</f>
        <v/>
      </c>
      <c r="AE7456" s="28"/>
      <c r="AF7456" s="29"/>
    </row>
    <row r="7457" spans="1:32">
      <c r="A7457" s="7"/>
      <c r="B7457" s="7"/>
      <c r="C7457" s="7"/>
      <c r="D7457" s="9" t="s">
        <v>37</v>
      </c>
      <c r="E7457" s="10" t="s">
        <v>27</v>
      </c>
      <c r="F7457" s="9"/>
      <c r="R7457" s="12">
        <f t="shared" si="3948"/>
        <v>0</v>
      </c>
      <c r="S7457" s="15" t="s">
        <v>32</v>
      </c>
      <c r="T7457" s="15" t="s">
        <v>32</v>
      </c>
      <c r="U7457" s="15" t="s">
        <v>32</v>
      </c>
      <c r="V7457" s="15" t="s">
        <v>32</v>
      </c>
      <c r="X7457" s="20" t="str">
        <f t="shared" si="3945"/>
        <v/>
      </c>
      <c r="Y7457" s="20" t="str">
        <f t="shared" si="3946"/>
        <v/>
      </c>
      <c r="Z7457" s="20"/>
      <c r="AA7457" s="20"/>
      <c r="AE7457" s="28"/>
      <c r="AF7457" s="29"/>
    </row>
    <row r="7458" spans="1:32">
      <c r="A7458" s="7"/>
      <c r="B7458" s="7"/>
      <c r="C7458" s="7"/>
      <c r="D7458" s="9" t="s">
        <v>38</v>
      </c>
      <c r="E7458" s="10" t="s">
        <v>39</v>
      </c>
      <c r="F7458" s="9"/>
      <c r="R7458" s="12">
        <f t="shared" si="3948"/>
        <v>0</v>
      </c>
      <c r="X7458" s="20" t="str">
        <f t="shared" si="3945"/>
        <v/>
      </c>
      <c r="Y7458" s="20" t="str">
        <f t="shared" si="3946"/>
        <v/>
      </c>
      <c r="Z7458" s="20" t="str">
        <f>IF(R7458&lt;S7458+T7458,"期末实有头数应大于等于能繁母畜+种公畜","")</f>
        <v/>
      </c>
      <c r="AA7458" s="20" t="str">
        <f>IF(R7458&lt;U7458+V7458,"期末实有头数应大于等于良种+改良种","")</f>
        <v/>
      </c>
      <c r="AE7458" s="28"/>
      <c r="AF7458" s="29"/>
    </row>
    <row r="7459" spans="1:32">
      <c r="A7459" s="7"/>
      <c r="B7459" s="7"/>
      <c r="C7459" s="7"/>
      <c r="D7459" s="9" t="s">
        <v>40</v>
      </c>
      <c r="E7459" s="10" t="s">
        <v>41</v>
      </c>
      <c r="F7459" s="9"/>
      <c r="G7459" s="12"/>
      <c r="H7459" s="12">
        <f t="shared" ref="G7459:V7459" si="3949">H7460+H7464</f>
        <v>0</v>
      </c>
      <c r="I7459" s="12">
        <f t="shared" si="3949"/>
        <v>0</v>
      </c>
      <c r="J7459" s="12">
        <f t="shared" si="3949"/>
        <v>0</v>
      </c>
      <c r="K7459" s="12">
        <f t="shared" si="3949"/>
        <v>0</v>
      </c>
      <c r="L7459" s="12">
        <f t="shared" si="3949"/>
        <v>0</v>
      </c>
      <c r="M7459" s="12">
        <f t="shared" si="3949"/>
        <v>0</v>
      </c>
      <c r="N7459" s="12">
        <f t="shared" si="3949"/>
        <v>0</v>
      </c>
      <c r="O7459" s="12">
        <f t="shared" si="3949"/>
        <v>0</v>
      </c>
      <c r="P7459" s="12">
        <f t="shared" si="3949"/>
        <v>0</v>
      </c>
      <c r="Q7459" s="12">
        <f t="shared" si="3949"/>
        <v>0</v>
      </c>
      <c r="R7459" s="21">
        <f t="shared" si="3949"/>
        <v>0</v>
      </c>
      <c r="S7459" s="12">
        <f t="shared" si="3949"/>
        <v>0</v>
      </c>
      <c r="T7459" s="12">
        <f t="shared" si="3949"/>
        <v>0</v>
      </c>
      <c r="U7459" s="12">
        <f t="shared" si="3949"/>
        <v>0</v>
      </c>
      <c r="V7459" s="12">
        <f t="shared" si="3949"/>
        <v>0</v>
      </c>
      <c r="X7459" s="20" t="str">
        <f t="shared" si="3945"/>
        <v/>
      </c>
      <c r="Y7459" s="20" t="str">
        <f t="shared" si="3946"/>
        <v/>
      </c>
      <c r="Z7459" s="20" t="str">
        <f>IF(R7459&lt;S7459+T7459,"期末实有头数应大于等于能繁母畜+种公畜","")</f>
        <v/>
      </c>
      <c r="AA7459" s="20" t="str">
        <f>IF(R7459&lt;U7459+V7459,"期末实有头数应大于等于良种+改良种","")</f>
        <v/>
      </c>
      <c r="AE7459" s="28"/>
      <c r="AF7459" s="29"/>
    </row>
    <row r="7460" spans="1:32">
      <c r="A7460" s="7"/>
      <c r="B7460" s="7"/>
      <c r="C7460" s="7"/>
      <c r="D7460" s="9" t="s">
        <v>42</v>
      </c>
      <c r="E7460" s="10" t="s">
        <v>41</v>
      </c>
      <c r="F7460" s="9"/>
      <c r="R7460" s="12">
        <f>G7460+I7460+J7460+K7460-L7460-M7460-N7460-Q7460</f>
        <v>0</v>
      </c>
      <c r="X7460" s="20" t="str">
        <f t="shared" si="3945"/>
        <v/>
      </c>
      <c r="Y7460" s="20" t="str">
        <f t="shared" si="3946"/>
        <v/>
      </c>
      <c r="Z7460" s="20" t="str">
        <f>IF(R7460&lt;S7460+T7460,"期末实有头数应大于等于能繁母畜+种公畜","")</f>
        <v/>
      </c>
      <c r="AA7460" s="20" t="str">
        <f>IF(R7460&lt;U7460+V7460,"期末实有头数应大于等于良种+改良种","")</f>
        <v/>
      </c>
      <c r="AE7460" s="28"/>
      <c r="AF7460" s="29"/>
    </row>
    <row r="7461" spans="1:32">
      <c r="A7461" s="7"/>
      <c r="B7461" s="7"/>
      <c r="C7461" s="7"/>
      <c r="D7461" s="9" t="s">
        <v>43</v>
      </c>
      <c r="E7461" s="10" t="s">
        <v>41</v>
      </c>
      <c r="F7461" s="9"/>
      <c r="R7461" s="12">
        <f>G7461+I7461+J7461+K7461-L7461-M7461-N7461-Q7461</f>
        <v>0</v>
      </c>
      <c r="U7461" s="15" t="s">
        <v>32</v>
      </c>
      <c r="V7461" s="15" t="s">
        <v>32</v>
      </c>
      <c r="X7461" s="20" t="str">
        <f t="shared" si="3945"/>
        <v/>
      </c>
      <c r="Y7461" s="20" t="str">
        <f t="shared" si="3946"/>
        <v/>
      </c>
      <c r="Z7461" s="20" t="str">
        <f>IF(R7461&lt;S7461+T7461,"期末实有头数应大于等于能繁母畜+种公畜","")</f>
        <v/>
      </c>
      <c r="AA7461" s="20"/>
      <c r="AE7461" s="28"/>
      <c r="AF7461" s="29"/>
    </row>
    <row r="7462" spans="1:32">
      <c r="A7462" s="7"/>
      <c r="B7462" s="7"/>
      <c r="C7462" s="7"/>
      <c r="D7462" s="9" t="s">
        <v>44</v>
      </c>
      <c r="E7462" s="10" t="s">
        <v>41</v>
      </c>
      <c r="F7462" s="9"/>
      <c r="H7462" s="15" t="s">
        <v>32</v>
      </c>
      <c r="I7462" s="15" t="s">
        <v>32</v>
      </c>
      <c r="J7462" s="15" t="s">
        <v>32</v>
      </c>
      <c r="K7462" s="15" t="s">
        <v>32</v>
      </c>
      <c r="L7462" s="15" t="s">
        <v>32</v>
      </c>
      <c r="M7462" s="15" t="s">
        <v>32</v>
      </c>
      <c r="N7462" s="15" t="s">
        <v>32</v>
      </c>
      <c r="O7462" s="15" t="s">
        <v>32</v>
      </c>
      <c r="P7462" s="15" t="s">
        <v>32</v>
      </c>
      <c r="Q7462" s="15" t="s">
        <v>32</v>
      </c>
      <c r="R7462" s="22"/>
      <c r="T7462" s="15" t="s">
        <v>32</v>
      </c>
      <c r="U7462" s="15" t="s">
        <v>32</v>
      </c>
      <c r="V7462" s="15" t="s">
        <v>32</v>
      </c>
      <c r="X7462" s="20" t="str">
        <f t="shared" si="3945"/>
        <v/>
      </c>
      <c r="Y7462" s="20"/>
      <c r="Z7462" s="20"/>
      <c r="AA7462" s="20"/>
      <c r="AE7462" s="28"/>
      <c r="AF7462" s="29"/>
    </row>
    <row r="7463" spans="1:32">
      <c r="A7463" s="7"/>
      <c r="B7463" s="7"/>
      <c r="C7463" s="7"/>
      <c r="D7463" s="9" t="s">
        <v>45</v>
      </c>
      <c r="E7463" s="10" t="s">
        <v>41</v>
      </c>
      <c r="F7463" s="9"/>
      <c r="H7463" s="15" t="s">
        <v>32</v>
      </c>
      <c r="I7463" s="15" t="s">
        <v>32</v>
      </c>
      <c r="J7463" s="15" t="s">
        <v>32</v>
      </c>
      <c r="K7463" s="15" t="s">
        <v>32</v>
      </c>
      <c r="L7463" s="15" t="s">
        <v>32</v>
      </c>
      <c r="M7463" s="15" t="s">
        <v>32</v>
      </c>
      <c r="N7463" s="15" t="s">
        <v>32</v>
      </c>
      <c r="O7463" s="15" t="s">
        <v>32</v>
      </c>
      <c r="P7463" s="15" t="s">
        <v>32</v>
      </c>
      <c r="Q7463" s="15" t="s">
        <v>32</v>
      </c>
      <c r="R7463" s="22"/>
      <c r="T7463" s="15" t="s">
        <v>32</v>
      </c>
      <c r="U7463" s="15" t="s">
        <v>32</v>
      </c>
      <c r="V7463" s="15" t="s">
        <v>32</v>
      </c>
      <c r="X7463" s="20" t="str">
        <f t="shared" si="3945"/>
        <v/>
      </c>
      <c r="Y7463" s="20"/>
      <c r="Z7463" s="20"/>
      <c r="AA7463" s="20"/>
      <c r="AE7463" s="28"/>
      <c r="AF7463" s="29"/>
    </row>
    <row r="7464" spans="1:32">
      <c r="A7464" s="7"/>
      <c r="B7464" s="7"/>
      <c r="C7464" s="7"/>
      <c r="D7464" s="9" t="s">
        <v>46</v>
      </c>
      <c r="E7464" s="10" t="s">
        <v>41</v>
      </c>
      <c r="F7464" s="9"/>
      <c r="R7464" s="12">
        <f>G7464+I7464+J7464+K7464-L7464-M7464-N7464-Q7464</f>
        <v>0</v>
      </c>
      <c r="X7464" s="20" t="str">
        <f t="shared" si="3945"/>
        <v/>
      </c>
      <c r="Y7464" s="20" t="str">
        <f>IF(N7464&lt;O7464+P7464,"出卖应大于等于出卖肉畜+出卖仔畜","")</f>
        <v/>
      </c>
      <c r="Z7464" s="20" t="str">
        <f t="shared" ref="Z7464:Z7473" si="3950">IF(R7464&lt;S7464+T7464,"期末实有头数应大于等于能繁母畜+种公畜","")</f>
        <v/>
      </c>
      <c r="AA7464" s="20" t="str">
        <f t="shared" ref="AA7464:AA7469" si="3951">IF(R7464&lt;U7464+V7464,"期末实有头数应大于等于良种+改良种","")</f>
        <v/>
      </c>
      <c r="AE7464" s="28"/>
      <c r="AF7464" s="29"/>
    </row>
    <row r="7465" spans="1:32">
      <c r="A7465" s="7"/>
      <c r="B7465" s="7"/>
      <c r="C7465" s="7"/>
      <c r="D7465" s="9" t="s">
        <v>47</v>
      </c>
      <c r="E7465" s="16" t="s">
        <v>27</v>
      </c>
      <c r="F7465" s="9"/>
      <c r="R7465" s="12">
        <f>G7465+I7465+J7465+K7465-L7465-M7465-N7465-Q7465</f>
        <v>0</v>
      </c>
      <c r="X7465" s="20" t="str">
        <f t="shared" si="3945"/>
        <v/>
      </c>
      <c r="Y7465" s="20" t="str">
        <f>IF(N7465&lt;O7465+P7465,"出卖应大于等于出卖肉畜+出卖仔畜","")</f>
        <v/>
      </c>
      <c r="Z7465" s="20" t="str">
        <f t="shared" si="3950"/>
        <v/>
      </c>
      <c r="AA7465" s="20" t="str">
        <f t="shared" si="3951"/>
        <v/>
      </c>
      <c r="AE7465" s="28"/>
      <c r="AF7465" s="29"/>
    </row>
    <row r="7466" spans="1:32">
      <c r="A7466" s="7"/>
      <c r="B7466" s="7"/>
      <c r="C7466" s="7"/>
      <c r="D7466" s="9" t="s">
        <v>26</v>
      </c>
      <c r="E7466" s="10" t="s">
        <v>27</v>
      </c>
      <c r="F7466" s="9"/>
      <c r="G7466" s="12"/>
      <c r="H7466" s="12">
        <f t="shared" ref="G7466:V7466" si="3952">H7467+H7482</f>
        <v>0</v>
      </c>
      <c r="I7466" s="12">
        <f t="shared" si="3952"/>
        <v>0</v>
      </c>
      <c r="J7466" s="12">
        <f t="shared" si="3952"/>
        <v>0</v>
      </c>
      <c r="K7466" s="12">
        <f t="shared" si="3952"/>
        <v>0</v>
      </c>
      <c r="L7466" s="12">
        <f t="shared" si="3952"/>
        <v>0</v>
      </c>
      <c r="M7466" s="12">
        <f t="shared" si="3952"/>
        <v>0</v>
      </c>
      <c r="N7466" s="12">
        <f t="shared" si="3952"/>
        <v>0</v>
      </c>
      <c r="O7466" s="12">
        <f t="shared" si="3952"/>
        <v>0</v>
      </c>
      <c r="P7466" s="12">
        <f t="shared" si="3952"/>
        <v>0</v>
      </c>
      <c r="Q7466" s="12">
        <f t="shared" si="3952"/>
        <v>0</v>
      </c>
      <c r="R7466" s="12">
        <f t="shared" si="3952"/>
        <v>0</v>
      </c>
      <c r="S7466" s="12">
        <f t="shared" si="3952"/>
        <v>0</v>
      </c>
      <c r="T7466" s="12">
        <f t="shared" si="3952"/>
        <v>0</v>
      </c>
      <c r="U7466" s="12">
        <f t="shared" si="3952"/>
        <v>0</v>
      </c>
      <c r="V7466" s="12">
        <f t="shared" si="3952"/>
        <v>0</v>
      </c>
      <c r="X7466" s="20" t="str">
        <f t="shared" si="3945"/>
        <v/>
      </c>
      <c r="Y7466" s="20" t="str">
        <f>IF(N7466&lt;O7466+P7466,"出卖应大于等于出卖肉畜+出卖仔畜","")</f>
        <v/>
      </c>
      <c r="Z7466" s="20" t="str">
        <f t="shared" si="3950"/>
        <v/>
      </c>
      <c r="AA7466" s="20" t="str">
        <f t="shared" si="3951"/>
        <v/>
      </c>
      <c r="AE7466" s="28"/>
      <c r="AF7466" s="29"/>
    </row>
    <row r="7467" spans="1:32">
      <c r="A7467" s="7"/>
      <c r="B7467" s="7"/>
      <c r="C7467" s="7"/>
      <c r="D7467" s="9" t="s">
        <v>28</v>
      </c>
      <c r="E7467" s="10" t="s">
        <v>27</v>
      </c>
      <c r="F7467" s="9"/>
      <c r="G7467" s="12"/>
      <c r="H7467" s="12">
        <f t="shared" ref="G7467:V7467" si="3953">H7468+H7476</f>
        <v>0</v>
      </c>
      <c r="I7467" s="12">
        <f t="shared" si="3953"/>
        <v>0</v>
      </c>
      <c r="J7467" s="12">
        <f t="shared" si="3953"/>
        <v>0</v>
      </c>
      <c r="K7467" s="12">
        <f t="shared" si="3953"/>
        <v>0</v>
      </c>
      <c r="L7467" s="12">
        <f t="shared" si="3953"/>
        <v>0</v>
      </c>
      <c r="M7467" s="12">
        <f t="shared" si="3953"/>
        <v>0</v>
      </c>
      <c r="N7467" s="12">
        <f t="shared" si="3953"/>
        <v>0</v>
      </c>
      <c r="O7467" s="12">
        <f t="shared" si="3953"/>
        <v>0</v>
      </c>
      <c r="P7467" s="12">
        <f t="shared" si="3953"/>
        <v>0</v>
      </c>
      <c r="Q7467" s="12">
        <f t="shared" si="3953"/>
        <v>0</v>
      </c>
      <c r="R7467" s="12">
        <f t="shared" si="3953"/>
        <v>0</v>
      </c>
      <c r="S7467" s="12">
        <f t="shared" si="3953"/>
        <v>0</v>
      </c>
      <c r="T7467" s="12">
        <f t="shared" si="3953"/>
        <v>0</v>
      </c>
      <c r="U7467" s="12">
        <f t="shared" si="3953"/>
        <v>0</v>
      </c>
      <c r="V7467" s="12">
        <f t="shared" si="3953"/>
        <v>0</v>
      </c>
      <c r="X7467" s="20" t="str">
        <f t="shared" ref="X7467:X7483" si="3954">IF(H7467&lt;I7467,"繁殖仔畜应大于等于成活","")</f>
        <v/>
      </c>
      <c r="Y7467" s="20" t="str">
        <f t="shared" ref="Y7467:Y7478" si="3955">IF(N7467&lt;O7467+P7467,"出卖应大于等于出卖肉畜+出卖仔畜","")</f>
        <v/>
      </c>
      <c r="Z7467" s="20" t="str">
        <f t="shared" si="3950"/>
        <v/>
      </c>
      <c r="AA7467" s="20" t="str">
        <f t="shared" si="3951"/>
        <v/>
      </c>
      <c r="AE7467" s="28"/>
      <c r="AF7467" s="29"/>
    </row>
    <row r="7468" spans="1:32">
      <c r="A7468" s="7"/>
      <c r="B7468" s="7"/>
      <c r="C7468" s="7"/>
      <c r="D7468" s="9" t="s">
        <v>29</v>
      </c>
      <c r="E7468" s="10" t="s">
        <v>27</v>
      </c>
      <c r="F7468" s="9"/>
      <c r="G7468" s="12"/>
      <c r="H7468" s="12">
        <f t="shared" ref="G7468:R7468" si="3956">H7469+H7472+H7473+H7474+H7475</f>
        <v>0</v>
      </c>
      <c r="I7468" s="12">
        <f t="shared" si="3956"/>
        <v>0</v>
      </c>
      <c r="J7468" s="12">
        <f t="shared" si="3956"/>
        <v>0</v>
      </c>
      <c r="K7468" s="12">
        <f t="shared" si="3956"/>
        <v>0</v>
      </c>
      <c r="L7468" s="12">
        <f t="shared" si="3956"/>
        <v>0</v>
      </c>
      <c r="M7468" s="12">
        <f t="shared" si="3956"/>
        <v>0</v>
      </c>
      <c r="N7468" s="12">
        <f t="shared" si="3956"/>
        <v>0</v>
      </c>
      <c r="O7468" s="12">
        <f t="shared" si="3956"/>
        <v>0</v>
      </c>
      <c r="P7468" s="12">
        <f t="shared" si="3956"/>
        <v>0</v>
      </c>
      <c r="Q7468" s="12">
        <f t="shared" si="3956"/>
        <v>0</v>
      </c>
      <c r="R7468" s="12">
        <f t="shared" si="3956"/>
        <v>0</v>
      </c>
      <c r="S7468" s="12">
        <f>S7469+S7472+S7473+S7475</f>
        <v>0</v>
      </c>
      <c r="T7468" s="12">
        <f>T7469+T7472+T7473+T7475</f>
        <v>0</v>
      </c>
      <c r="U7468" s="12">
        <f>U7469+U7472+U7473+U7475</f>
        <v>0</v>
      </c>
      <c r="V7468" s="12">
        <f>V7469+V7472+V7473+V7475</f>
        <v>0</v>
      </c>
      <c r="X7468" s="20" t="str">
        <f t="shared" si="3954"/>
        <v/>
      </c>
      <c r="Y7468" s="20" t="str">
        <f t="shared" si="3955"/>
        <v/>
      </c>
      <c r="Z7468" s="20" t="str">
        <f t="shared" si="3950"/>
        <v/>
      </c>
      <c r="AA7468" s="20" t="str">
        <f t="shared" si="3951"/>
        <v/>
      </c>
      <c r="AE7468" s="28"/>
      <c r="AF7468" s="29"/>
    </row>
    <row r="7469" spans="1:32">
      <c r="A7469" s="7"/>
      <c r="B7469" s="7"/>
      <c r="C7469" s="7"/>
      <c r="D7469" s="9" t="s">
        <v>30</v>
      </c>
      <c r="E7469" s="10" t="s">
        <v>27</v>
      </c>
      <c r="F7469" s="9"/>
      <c r="R7469" s="12">
        <f>G7469+I7469+J7469+K7469-L7469-M7469-N7469-Q7469</f>
        <v>0</v>
      </c>
      <c r="X7469" s="20" t="str">
        <f t="shared" si="3954"/>
        <v/>
      </c>
      <c r="Y7469" s="20" t="str">
        <f t="shared" si="3955"/>
        <v/>
      </c>
      <c r="Z7469" s="20" t="str">
        <f t="shared" si="3950"/>
        <v/>
      </c>
      <c r="AA7469" s="20" t="str">
        <f t="shared" si="3951"/>
        <v/>
      </c>
      <c r="AE7469" s="28"/>
      <c r="AF7469" s="29"/>
    </row>
    <row r="7470" spans="1:32">
      <c r="A7470" s="7"/>
      <c r="B7470" s="7"/>
      <c r="C7470" s="7"/>
      <c r="D7470" s="9" t="s">
        <v>31</v>
      </c>
      <c r="E7470" s="10" t="s">
        <v>27</v>
      </c>
      <c r="F7470" s="9"/>
      <c r="R7470" s="12">
        <f t="shared" ref="R7470:R7475" si="3957">G7470+I7470+J7470+K7470-L7470-M7470-N7470-Q7470</f>
        <v>0</v>
      </c>
      <c r="U7470" s="15" t="s">
        <v>32</v>
      </c>
      <c r="V7470" s="15" t="s">
        <v>32</v>
      </c>
      <c r="X7470" s="20" t="str">
        <f t="shared" si="3954"/>
        <v/>
      </c>
      <c r="Y7470" s="20" t="str">
        <f t="shared" si="3955"/>
        <v/>
      </c>
      <c r="Z7470" s="20" t="str">
        <f t="shared" si="3950"/>
        <v/>
      </c>
      <c r="AA7470" s="20"/>
      <c r="AE7470" s="28"/>
      <c r="AF7470" s="29"/>
    </row>
    <row r="7471" spans="1:32">
      <c r="A7471" s="7"/>
      <c r="B7471" s="7"/>
      <c r="C7471" s="7"/>
      <c r="D7471" s="9" t="s">
        <v>33</v>
      </c>
      <c r="E7471" s="10" t="s">
        <v>27</v>
      </c>
      <c r="F7471" s="9"/>
      <c r="R7471" s="12">
        <f t="shared" si="3957"/>
        <v>0</v>
      </c>
      <c r="U7471" s="15" t="s">
        <v>32</v>
      </c>
      <c r="V7471" s="15" t="s">
        <v>32</v>
      </c>
      <c r="X7471" s="20" t="str">
        <f t="shared" si="3954"/>
        <v/>
      </c>
      <c r="Y7471" s="20" t="str">
        <f t="shared" si="3955"/>
        <v/>
      </c>
      <c r="Z7471" s="20" t="str">
        <f t="shared" si="3950"/>
        <v/>
      </c>
      <c r="AA7471" s="20"/>
      <c r="AE7471" s="28"/>
      <c r="AF7471" s="29"/>
    </row>
    <row r="7472" spans="1:32">
      <c r="A7472" s="7"/>
      <c r="B7472" s="7"/>
      <c r="C7472" s="7"/>
      <c r="D7472" s="9" t="s">
        <v>34</v>
      </c>
      <c r="E7472" s="10" t="s">
        <v>35</v>
      </c>
      <c r="F7472" s="9"/>
      <c r="R7472" s="12">
        <f t="shared" si="3957"/>
        <v>0</v>
      </c>
      <c r="X7472" s="20" t="str">
        <f t="shared" si="3954"/>
        <v/>
      </c>
      <c r="Y7472" s="20" t="str">
        <f t="shared" si="3955"/>
        <v/>
      </c>
      <c r="Z7472" s="20" t="str">
        <f t="shared" si="3950"/>
        <v/>
      </c>
      <c r="AA7472" s="20" t="str">
        <f>IF(R7472&lt;U7472+V7472,"期末实有头数应大于等于良种+改良种","")</f>
        <v/>
      </c>
      <c r="AE7472" s="28"/>
      <c r="AF7472" s="29"/>
    </row>
    <row r="7473" spans="1:32">
      <c r="A7473" s="7"/>
      <c r="B7473" s="7"/>
      <c r="C7473" s="7"/>
      <c r="D7473" s="9" t="s">
        <v>36</v>
      </c>
      <c r="E7473" s="10" t="s">
        <v>27</v>
      </c>
      <c r="F7473" s="9"/>
      <c r="R7473" s="12">
        <f t="shared" si="3957"/>
        <v>0</v>
      </c>
      <c r="X7473" s="20" t="str">
        <f t="shared" si="3954"/>
        <v/>
      </c>
      <c r="Y7473" s="20" t="str">
        <f t="shared" si="3955"/>
        <v/>
      </c>
      <c r="Z7473" s="20" t="str">
        <f t="shared" si="3950"/>
        <v/>
      </c>
      <c r="AA7473" s="20" t="str">
        <f>IF(R7473&lt;U7473+V7473,"期末实有头数应大于等于良种+改良种","")</f>
        <v/>
      </c>
      <c r="AE7473" s="28"/>
      <c r="AF7473" s="29"/>
    </row>
    <row r="7474" spans="1:32">
      <c r="A7474" s="7"/>
      <c r="B7474" s="7"/>
      <c r="C7474" s="7"/>
      <c r="D7474" s="9" t="s">
        <v>37</v>
      </c>
      <c r="E7474" s="10" t="s">
        <v>27</v>
      </c>
      <c r="F7474" s="9"/>
      <c r="R7474" s="12">
        <f t="shared" si="3957"/>
        <v>0</v>
      </c>
      <c r="S7474" s="15" t="s">
        <v>32</v>
      </c>
      <c r="T7474" s="15" t="s">
        <v>32</v>
      </c>
      <c r="U7474" s="15" t="s">
        <v>32</v>
      </c>
      <c r="V7474" s="15" t="s">
        <v>32</v>
      </c>
      <c r="X7474" s="20" t="str">
        <f t="shared" si="3954"/>
        <v/>
      </c>
      <c r="Y7474" s="20" t="str">
        <f t="shared" si="3955"/>
        <v/>
      </c>
      <c r="Z7474" s="20"/>
      <c r="AA7474" s="20"/>
      <c r="AE7474" s="28"/>
      <c r="AF7474" s="29"/>
    </row>
    <row r="7475" spans="1:32">
      <c r="A7475" s="7"/>
      <c r="B7475" s="7"/>
      <c r="C7475" s="7"/>
      <c r="D7475" s="9" t="s">
        <v>38</v>
      </c>
      <c r="E7475" s="10" t="s">
        <v>39</v>
      </c>
      <c r="F7475" s="9"/>
      <c r="R7475" s="12">
        <f t="shared" si="3957"/>
        <v>0</v>
      </c>
      <c r="X7475" s="20" t="str">
        <f t="shared" si="3954"/>
        <v/>
      </c>
      <c r="Y7475" s="20" t="str">
        <f t="shared" si="3955"/>
        <v/>
      </c>
      <c r="Z7475" s="20" t="str">
        <f>IF(R7475&lt;S7475+T7475,"期末实有头数应大于等于能繁母畜+种公畜","")</f>
        <v/>
      </c>
      <c r="AA7475" s="20" t="str">
        <f>IF(R7475&lt;U7475+V7475,"期末实有头数应大于等于良种+改良种","")</f>
        <v/>
      </c>
      <c r="AE7475" s="28"/>
      <c r="AF7475" s="29"/>
    </row>
    <row r="7476" spans="1:32">
      <c r="A7476" s="7"/>
      <c r="B7476" s="7"/>
      <c r="C7476" s="7"/>
      <c r="D7476" s="9" t="s">
        <v>40</v>
      </c>
      <c r="E7476" s="10" t="s">
        <v>41</v>
      </c>
      <c r="F7476" s="9"/>
      <c r="G7476" s="12"/>
      <c r="H7476" s="12">
        <f t="shared" ref="G7476:V7476" si="3958">H7477+H7481</f>
        <v>0</v>
      </c>
      <c r="I7476" s="12">
        <f t="shared" si="3958"/>
        <v>0</v>
      </c>
      <c r="J7476" s="12">
        <f t="shared" si="3958"/>
        <v>0</v>
      </c>
      <c r="K7476" s="12">
        <f t="shared" si="3958"/>
        <v>0</v>
      </c>
      <c r="L7476" s="12">
        <f t="shared" si="3958"/>
        <v>0</v>
      </c>
      <c r="M7476" s="12">
        <f t="shared" si="3958"/>
        <v>0</v>
      </c>
      <c r="N7476" s="12">
        <f t="shared" si="3958"/>
        <v>0</v>
      </c>
      <c r="O7476" s="12">
        <f t="shared" si="3958"/>
        <v>0</v>
      </c>
      <c r="P7476" s="12">
        <f t="shared" si="3958"/>
        <v>0</v>
      </c>
      <c r="Q7476" s="12">
        <f t="shared" si="3958"/>
        <v>0</v>
      </c>
      <c r="R7476" s="21">
        <f t="shared" si="3958"/>
        <v>0</v>
      </c>
      <c r="S7476" s="12">
        <f t="shared" si="3958"/>
        <v>0</v>
      </c>
      <c r="T7476" s="12">
        <f t="shared" si="3958"/>
        <v>0</v>
      </c>
      <c r="U7476" s="12">
        <f t="shared" si="3958"/>
        <v>0</v>
      </c>
      <c r="V7476" s="12">
        <f t="shared" si="3958"/>
        <v>0</v>
      </c>
      <c r="X7476" s="20" t="str">
        <f t="shared" si="3954"/>
        <v/>
      </c>
      <c r="Y7476" s="20" t="str">
        <f t="shared" si="3955"/>
        <v/>
      </c>
      <c r="Z7476" s="20" t="str">
        <f>IF(R7476&lt;S7476+T7476,"期末实有头数应大于等于能繁母畜+种公畜","")</f>
        <v/>
      </c>
      <c r="AA7476" s="20" t="str">
        <f>IF(R7476&lt;U7476+V7476,"期末实有头数应大于等于良种+改良种","")</f>
        <v/>
      </c>
      <c r="AE7476" s="28"/>
      <c r="AF7476" s="29"/>
    </row>
    <row r="7477" spans="1:32">
      <c r="A7477" s="7"/>
      <c r="B7477" s="7"/>
      <c r="C7477" s="7"/>
      <c r="D7477" s="9" t="s">
        <v>42</v>
      </c>
      <c r="E7477" s="10" t="s">
        <v>41</v>
      </c>
      <c r="F7477" s="9"/>
      <c r="R7477" s="12">
        <f>G7477+I7477+J7477+K7477-L7477-M7477-N7477-Q7477</f>
        <v>0</v>
      </c>
      <c r="X7477" s="20" t="str">
        <f t="shared" si="3954"/>
        <v/>
      </c>
      <c r="Y7477" s="20" t="str">
        <f t="shared" si="3955"/>
        <v/>
      </c>
      <c r="Z7477" s="20" t="str">
        <f>IF(R7477&lt;S7477+T7477,"期末实有头数应大于等于能繁母畜+种公畜","")</f>
        <v/>
      </c>
      <c r="AA7477" s="20" t="str">
        <f>IF(R7477&lt;U7477+V7477,"期末实有头数应大于等于良种+改良种","")</f>
        <v/>
      </c>
      <c r="AE7477" s="28"/>
      <c r="AF7477" s="29"/>
    </row>
    <row r="7478" spans="1:32">
      <c r="A7478" s="7"/>
      <c r="B7478" s="7"/>
      <c r="C7478" s="7"/>
      <c r="D7478" s="9" t="s">
        <v>43</v>
      </c>
      <c r="E7478" s="10" t="s">
        <v>41</v>
      </c>
      <c r="F7478" s="9"/>
      <c r="R7478" s="12">
        <f>G7478+I7478+J7478+K7478-L7478-M7478-N7478-Q7478</f>
        <v>0</v>
      </c>
      <c r="U7478" s="15" t="s">
        <v>32</v>
      </c>
      <c r="V7478" s="15" t="s">
        <v>32</v>
      </c>
      <c r="X7478" s="20" t="str">
        <f t="shared" si="3954"/>
        <v/>
      </c>
      <c r="Y7478" s="20" t="str">
        <f t="shared" si="3955"/>
        <v/>
      </c>
      <c r="Z7478" s="20" t="str">
        <f>IF(R7478&lt;S7478+T7478,"期末实有头数应大于等于能繁母畜+种公畜","")</f>
        <v/>
      </c>
      <c r="AA7478" s="20"/>
      <c r="AE7478" s="28"/>
      <c r="AF7478" s="29"/>
    </row>
    <row r="7479" spans="1:32">
      <c r="A7479" s="7"/>
      <c r="B7479" s="7"/>
      <c r="C7479" s="7"/>
      <c r="D7479" s="9" t="s">
        <v>44</v>
      </c>
      <c r="E7479" s="10" t="s">
        <v>41</v>
      </c>
      <c r="F7479" s="9"/>
      <c r="H7479" s="15" t="s">
        <v>32</v>
      </c>
      <c r="I7479" s="15" t="s">
        <v>32</v>
      </c>
      <c r="J7479" s="15" t="s">
        <v>32</v>
      </c>
      <c r="K7479" s="15" t="s">
        <v>32</v>
      </c>
      <c r="L7479" s="15" t="s">
        <v>32</v>
      </c>
      <c r="M7479" s="15" t="s">
        <v>32</v>
      </c>
      <c r="N7479" s="15" t="s">
        <v>32</v>
      </c>
      <c r="O7479" s="15" t="s">
        <v>32</v>
      </c>
      <c r="P7479" s="15" t="s">
        <v>32</v>
      </c>
      <c r="Q7479" s="15" t="s">
        <v>32</v>
      </c>
      <c r="R7479" s="22"/>
      <c r="T7479" s="15" t="s">
        <v>32</v>
      </c>
      <c r="U7479" s="15" t="s">
        <v>32</v>
      </c>
      <c r="V7479" s="15" t="s">
        <v>32</v>
      </c>
      <c r="X7479" s="20" t="str">
        <f t="shared" si="3954"/>
        <v/>
      </c>
      <c r="Y7479" s="20"/>
      <c r="Z7479" s="20"/>
      <c r="AA7479" s="20"/>
      <c r="AE7479" s="28"/>
      <c r="AF7479" s="29"/>
    </row>
    <row r="7480" spans="1:32">
      <c r="A7480" s="7"/>
      <c r="B7480" s="7"/>
      <c r="C7480" s="7"/>
      <c r="D7480" s="9" t="s">
        <v>45</v>
      </c>
      <c r="E7480" s="10" t="s">
        <v>41</v>
      </c>
      <c r="F7480" s="9"/>
      <c r="H7480" s="15" t="s">
        <v>32</v>
      </c>
      <c r="I7480" s="15" t="s">
        <v>32</v>
      </c>
      <c r="J7480" s="15" t="s">
        <v>32</v>
      </c>
      <c r="K7480" s="15" t="s">
        <v>32</v>
      </c>
      <c r="L7480" s="15" t="s">
        <v>32</v>
      </c>
      <c r="M7480" s="15" t="s">
        <v>32</v>
      </c>
      <c r="N7480" s="15" t="s">
        <v>32</v>
      </c>
      <c r="O7480" s="15" t="s">
        <v>32</v>
      </c>
      <c r="P7480" s="15" t="s">
        <v>32</v>
      </c>
      <c r="Q7480" s="15" t="s">
        <v>32</v>
      </c>
      <c r="R7480" s="22"/>
      <c r="T7480" s="15" t="s">
        <v>32</v>
      </c>
      <c r="U7480" s="15" t="s">
        <v>32</v>
      </c>
      <c r="V7480" s="15" t="s">
        <v>32</v>
      </c>
      <c r="X7480" s="20" t="str">
        <f t="shared" si="3954"/>
        <v/>
      </c>
      <c r="Y7480" s="20"/>
      <c r="Z7480" s="20"/>
      <c r="AA7480" s="20"/>
      <c r="AE7480" s="28"/>
      <c r="AF7480" s="29"/>
    </row>
    <row r="7481" spans="1:32">
      <c r="A7481" s="7"/>
      <c r="B7481" s="7"/>
      <c r="C7481" s="7"/>
      <c r="D7481" s="9" t="s">
        <v>46</v>
      </c>
      <c r="E7481" s="10" t="s">
        <v>41</v>
      </c>
      <c r="F7481" s="9"/>
      <c r="R7481" s="12">
        <f>G7481+I7481+J7481+K7481-L7481-M7481-N7481-Q7481</f>
        <v>0</v>
      </c>
      <c r="X7481" s="20" t="str">
        <f t="shared" si="3954"/>
        <v/>
      </c>
      <c r="Y7481" s="20" t="str">
        <f>IF(N7481&lt;O7481+P7481,"出卖应大于等于出卖肉畜+出卖仔畜","")</f>
        <v/>
      </c>
      <c r="Z7481" s="20" t="str">
        <f t="shared" ref="Z7481:Z7490" si="3959">IF(R7481&lt;S7481+T7481,"期末实有头数应大于等于能繁母畜+种公畜","")</f>
        <v/>
      </c>
      <c r="AA7481" s="20" t="str">
        <f t="shared" ref="AA7481:AA7486" si="3960">IF(R7481&lt;U7481+V7481,"期末实有头数应大于等于良种+改良种","")</f>
        <v/>
      </c>
      <c r="AE7481" s="28"/>
      <c r="AF7481" s="29"/>
    </row>
    <row r="7482" spans="1:32">
      <c r="A7482" s="7"/>
      <c r="B7482" s="7"/>
      <c r="C7482" s="7"/>
      <c r="D7482" s="9" t="s">
        <v>47</v>
      </c>
      <c r="E7482" s="16" t="s">
        <v>27</v>
      </c>
      <c r="F7482" s="9"/>
      <c r="R7482" s="12">
        <f>G7482+I7482+J7482+K7482-L7482-M7482-N7482-Q7482</f>
        <v>0</v>
      </c>
      <c r="X7482" s="20" t="str">
        <f t="shared" si="3954"/>
        <v/>
      </c>
      <c r="Y7482" s="20" t="str">
        <f>IF(N7482&lt;O7482+P7482,"出卖应大于等于出卖肉畜+出卖仔畜","")</f>
        <v/>
      </c>
      <c r="Z7482" s="20" t="str">
        <f t="shared" si="3959"/>
        <v/>
      </c>
      <c r="AA7482" s="20" t="str">
        <f t="shared" si="3960"/>
        <v/>
      </c>
      <c r="AE7482" s="28"/>
      <c r="AF7482" s="29"/>
    </row>
    <row r="7483" spans="1:32">
      <c r="A7483" s="7"/>
      <c r="B7483" s="7"/>
      <c r="C7483" s="7"/>
      <c r="D7483" s="9" t="s">
        <v>26</v>
      </c>
      <c r="E7483" s="10" t="s">
        <v>27</v>
      </c>
      <c r="F7483" s="9"/>
      <c r="G7483" s="12"/>
      <c r="H7483" s="12">
        <f t="shared" ref="G7483:V7483" si="3961">H7484+H7499</f>
        <v>0</v>
      </c>
      <c r="I7483" s="12">
        <f t="shared" si="3961"/>
        <v>0</v>
      </c>
      <c r="J7483" s="12">
        <f t="shared" si="3961"/>
        <v>0</v>
      </c>
      <c r="K7483" s="12">
        <f t="shared" si="3961"/>
        <v>0</v>
      </c>
      <c r="L7483" s="12">
        <f t="shared" si="3961"/>
        <v>0</v>
      </c>
      <c r="M7483" s="12">
        <f t="shared" si="3961"/>
        <v>0</v>
      </c>
      <c r="N7483" s="12">
        <f t="shared" si="3961"/>
        <v>0</v>
      </c>
      <c r="O7483" s="12">
        <f t="shared" si="3961"/>
        <v>0</v>
      </c>
      <c r="P7483" s="12">
        <f t="shared" si="3961"/>
        <v>0</v>
      </c>
      <c r="Q7483" s="12">
        <f t="shared" si="3961"/>
        <v>0</v>
      </c>
      <c r="R7483" s="12">
        <f t="shared" si="3961"/>
        <v>0</v>
      </c>
      <c r="S7483" s="12">
        <f t="shared" si="3961"/>
        <v>0</v>
      </c>
      <c r="T7483" s="12">
        <f t="shared" si="3961"/>
        <v>0</v>
      </c>
      <c r="U7483" s="12">
        <f t="shared" si="3961"/>
        <v>0</v>
      </c>
      <c r="V7483" s="12">
        <f t="shared" si="3961"/>
        <v>0</v>
      </c>
      <c r="X7483" s="20" t="str">
        <f t="shared" si="3954"/>
        <v/>
      </c>
      <c r="Y7483" s="20" t="str">
        <f>IF(N7483&lt;O7483+P7483,"出卖应大于等于出卖肉畜+出卖仔畜","")</f>
        <v/>
      </c>
      <c r="Z7483" s="20" t="str">
        <f t="shared" si="3959"/>
        <v/>
      </c>
      <c r="AA7483" s="20" t="str">
        <f t="shared" si="3960"/>
        <v/>
      </c>
      <c r="AE7483" s="28"/>
      <c r="AF7483" s="29"/>
    </row>
    <row r="7484" spans="1:32">
      <c r="A7484" s="7"/>
      <c r="B7484" s="7"/>
      <c r="C7484" s="7"/>
      <c r="D7484" s="9" t="s">
        <v>28</v>
      </c>
      <c r="E7484" s="10" t="s">
        <v>27</v>
      </c>
      <c r="F7484" s="9"/>
      <c r="G7484" s="12"/>
      <c r="H7484" s="12">
        <f t="shared" ref="G7484:V7484" si="3962">H7485+H7493</f>
        <v>0</v>
      </c>
      <c r="I7484" s="12">
        <f t="shared" si="3962"/>
        <v>0</v>
      </c>
      <c r="J7484" s="12">
        <f t="shared" si="3962"/>
        <v>0</v>
      </c>
      <c r="K7484" s="12">
        <f t="shared" si="3962"/>
        <v>0</v>
      </c>
      <c r="L7484" s="12">
        <f t="shared" si="3962"/>
        <v>0</v>
      </c>
      <c r="M7484" s="12">
        <f t="shared" si="3962"/>
        <v>0</v>
      </c>
      <c r="N7484" s="12">
        <f t="shared" si="3962"/>
        <v>0</v>
      </c>
      <c r="O7484" s="12">
        <f t="shared" si="3962"/>
        <v>0</v>
      </c>
      <c r="P7484" s="12">
        <f t="shared" si="3962"/>
        <v>0</v>
      </c>
      <c r="Q7484" s="12">
        <f t="shared" si="3962"/>
        <v>0</v>
      </c>
      <c r="R7484" s="12">
        <f t="shared" si="3962"/>
        <v>0</v>
      </c>
      <c r="S7484" s="12">
        <f t="shared" si="3962"/>
        <v>0</v>
      </c>
      <c r="T7484" s="12">
        <f t="shared" si="3962"/>
        <v>0</v>
      </c>
      <c r="U7484" s="12">
        <f t="shared" si="3962"/>
        <v>0</v>
      </c>
      <c r="V7484" s="12">
        <f t="shared" si="3962"/>
        <v>0</v>
      </c>
      <c r="X7484" s="20" t="str">
        <f t="shared" ref="X7484:X7500" si="3963">IF(H7484&lt;I7484,"繁殖仔畜应大于等于成活","")</f>
        <v/>
      </c>
      <c r="Y7484" s="20" t="str">
        <f t="shared" ref="Y7484:Y7495" si="3964">IF(N7484&lt;O7484+P7484,"出卖应大于等于出卖肉畜+出卖仔畜","")</f>
        <v/>
      </c>
      <c r="Z7484" s="20" t="str">
        <f t="shared" si="3959"/>
        <v/>
      </c>
      <c r="AA7484" s="20" t="str">
        <f t="shared" si="3960"/>
        <v/>
      </c>
      <c r="AE7484" s="28"/>
      <c r="AF7484" s="29"/>
    </row>
    <row r="7485" spans="1:32">
      <c r="A7485" s="7"/>
      <c r="B7485" s="7"/>
      <c r="C7485" s="7"/>
      <c r="D7485" s="9" t="s">
        <v>29</v>
      </c>
      <c r="E7485" s="10" t="s">
        <v>27</v>
      </c>
      <c r="F7485" s="9"/>
      <c r="G7485" s="12"/>
      <c r="H7485" s="12">
        <f t="shared" ref="G7485:R7485" si="3965">H7486+H7489+H7490+H7491+H7492</f>
        <v>0</v>
      </c>
      <c r="I7485" s="12">
        <f t="shared" si="3965"/>
        <v>0</v>
      </c>
      <c r="J7485" s="12">
        <f t="shared" si="3965"/>
        <v>0</v>
      </c>
      <c r="K7485" s="12">
        <f t="shared" si="3965"/>
        <v>0</v>
      </c>
      <c r="L7485" s="12">
        <f t="shared" si="3965"/>
        <v>0</v>
      </c>
      <c r="M7485" s="12">
        <f t="shared" si="3965"/>
        <v>0</v>
      </c>
      <c r="N7485" s="12">
        <f t="shared" si="3965"/>
        <v>0</v>
      </c>
      <c r="O7485" s="12">
        <f t="shared" si="3965"/>
        <v>0</v>
      </c>
      <c r="P7485" s="12">
        <f t="shared" si="3965"/>
        <v>0</v>
      </c>
      <c r="Q7485" s="12">
        <f t="shared" si="3965"/>
        <v>0</v>
      </c>
      <c r="R7485" s="12">
        <f t="shared" si="3965"/>
        <v>0</v>
      </c>
      <c r="S7485" s="12">
        <f>S7486+S7489+S7490+S7492</f>
        <v>0</v>
      </c>
      <c r="T7485" s="12">
        <f>T7486+T7489+T7490+T7492</f>
        <v>0</v>
      </c>
      <c r="U7485" s="12">
        <f>U7486+U7489+U7490+U7492</f>
        <v>0</v>
      </c>
      <c r="V7485" s="12">
        <f>V7486+V7489+V7490+V7492</f>
        <v>0</v>
      </c>
      <c r="X7485" s="20" t="str">
        <f t="shared" si="3963"/>
        <v/>
      </c>
      <c r="Y7485" s="20" t="str">
        <f t="shared" si="3964"/>
        <v/>
      </c>
      <c r="Z7485" s="20" t="str">
        <f t="shared" si="3959"/>
        <v/>
      </c>
      <c r="AA7485" s="20" t="str">
        <f t="shared" si="3960"/>
        <v/>
      </c>
      <c r="AE7485" s="28"/>
      <c r="AF7485" s="29"/>
    </row>
    <row r="7486" spans="1:32">
      <c r="A7486" s="7"/>
      <c r="B7486" s="7"/>
      <c r="C7486" s="7"/>
      <c r="D7486" s="9" t="s">
        <v>30</v>
      </c>
      <c r="E7486" s="10" t="s">
        <v>27</v>
      </c>
      <c r="F7486" s="9"/>
      <c r="R7486" s="12">
        <f>G7486+I7486+J7486+K7486-L7486-M7486-N7486-Q7486</f>
        <v>0</v>
      </c>
      <c r="X7486" s="20" t="str">
        <f t="shared" si="3963"/>
        <v/>
      </c>
      <c r="Y7486" s="20" t="str">
        <f t="shared" si="3964"/>
        <v/>
      </c>
      <c r="Z7486" s="20" t="str">
        <f t="shared" si="3959"/>
        <v/>
      </c>
      <c r="AA7486" s="20" t="str">
        <f t="shared" si="3960"/>
        <v/>
      </c>
      <c r="AE7486" s="28"/>
      <c r="AF7486" s="29"/>
    </row>
    <row r="7487" spans="1:32">
      <c r="A7487" s="7"/>
      <c r="B7487" s="7"/>
      <c r="C7487" s="7"/>
      <c r="D7487" s="9" t="s">
        <v>31</v>
      </c>
      <c r="E7487" s="10" t="s">
        <v>27</v>
      </c>
      <c r="F7487" s="9"/>
      <c r="R7487" s="12">
        <f t="shared" ref="R7487:R7492" si="3966">G7487+I7487+J7487+K7487-L7487-M7487-N7487-Q7487</f>
        <v>0</v>
      </c>
      <c r="U7487" s="15" t="s">
        <v>32</v>
      </c>
      <c r="V7487" s="15" t="s">
        <v>32</v>
      </c>
      <c r="X7487" s="20" t="str">
        <f t="shared" si="3963"/>
        <v/>
      </c>
      <c r="Y7487" s="20" t="str">
        <f t="shared" si="3964"/>
        <v/>
      </c>
      <c r="Z7487" s="20" t="str">
        <f t="shared" si="3959"/>
        <v/>
      </c>
      <c r="AA7487" s="20"/>
      <c r="AE7487" s="28"/>
      <c r="AF7487" s="29"/>
    </row>
    <row r="7488" spans="1:32">
      <c r="A7488" s="7"/>
      <c r="B7488" s="7"/>
      <c r="C7488" s="7"/>
      <c r="D7488" s="9" t="s">
        <v>33</v>
      </c>
      <c r="E7488" s="10" t="s">
        <v>27</v>
      </c>
      <c r="F7488" s="9"/>
      <c r="R7488" s="12">
        <f t="shared" si="3966"/>
        <v>0</v>
      </c>
      <c r="U7488" s="15" t="s">
        <v>32</v>
      </c>
      <c r="V7488" s="15" t="s">
        <v>32</v>
      </c>
      <c r="X7488" s="20" t="str">
        <f t="shared" si="3963"/>
        <v/>
      </c>
      <c r="Y7488" s="20" t="str">
        <f t="shared" si="3964"/>
        <v/>
      </c>
      <c r="Z7488" s="20" t="str">
        <f t="shared" si="3959"/>
        <v/>
      </c>
      <c r="AA7488" s="20"/>
      <c r="AE7488" s="28"/>
      <c r="AF7488" s="29"/>
    </row>
    <row r="7489" spans="1:32">
      <c r="A7489" s="7"/>
      <c r="B7489" s="7"/>
      <c r="C7489" s="7"/>
      <c r="D7489" s="9" t="s">
        <v>34</v>
      </c>
      <c r="E7489" s="10" t="s">
        <v>35</v>
      </c>
      <c r="F7489" s="9"/>
      <c r="R7489" s="12">
        <f t="shared" si="3966"/>
        <v>0</v>
      </c>
      <c r="X7489" s="20" t="str">
        <f t="shared" si="3963"/>
        <v/>
      </c>
      <c r="Y7489" s="20" t="str">
        <f t="shared" si="3964"/>
        <v/>
      </c>
      <c r="Z7489" s="20" t="str">
        <f t="shared" si="3959"/>
        <v/>
      </c>
      <c r="AA7489" s="20" t="str">
        <f>IF(R7489&lt;U7489+V7489,"期末实有头数应大于等于良种+改良种","")</f>
        <v/>
      </c>
      <c r="AE7489" s="28"/>
      <c r="AF7489" s="29"/>
    </row>
    <row r="7490" spans="1:32">
      <c r="A7490" s="7"/>
      <c r="B7490" s="7"/>
      <c r="C7490" s="7"/>
      <c r="D7490" s="9" t="s">
        <v>36</v>
      </c>
      <c r="E7490" s="10" t="s">
        <v>27</v>
      </c>
      <c r="F7490" s="9"/>
      <c r="R7490" s="12">
        <f t="shared" si="3966"/>
        <v>0</v>
      </c>
      <c r="X7490" s="20" t="str">
        <f t="shared" si="3963"/>
        <v/>
      </c>
      <c r="Y7490" s="20" t="str">
        <f t="shared" si="3964"/>
        <v/>
      </c>
      <c r="Z7490" s="20" t="str">
        <f t="shared" si="3959"/>
        <v/>
      </c>
      <c r="AA7490" s="20" t="str">
        <f>IF(R7490&lt;U7490+V7490,"期末实有头数应大于等于良种+改良种","")</f>
        <v/>
      </c>
      <c r="AE7490" s="28"/>
      <c r="AF7490" s="29"/>
    </row>
    <row r="7491" spans="1:32">
      <c r="A7491" s="7"/>
      <c r="B7491" s="7"/>
      <c r="C7491" s="7"/>
      <c r="D7491" s="9" t="s">
        <v>37</v>
      </c>
      <c r="E7491" s="10" t="s">
        <v>27</v>
      </c>
      <c r="F7491" s="9"/>
      <c r="R7491" s="12">
        <f t="shared" si="3966"/>
        <v>0</v>
      </c>
      <c r="S7491" s="15" t="s">
        <v>32</v>
      </c>
      <c r="T7491" s="15" t="s">
        <v>32</v>
      </c>
      <c r="U7491" s="15" t="s">
        <v>32</v>
      </c>
      <c r="V7491" s="15" t="s">
        <v>32</v>
      </c>
      <c r="X7491" s="20" t="str">
        <f t="shared" si="3963"/>
        <v/>
      </c>
      <c r="Y7491" s="20" t="str">
        <f t="shared" si="3964"/>
        <v/>
      </c>
      <c r="Z7491" s="20"/>
      <c r="AA7491" s="20"/>
      <c r="AE7491" s="28"/>
      <c r="AF7491" s="29"/>
    </row>
    <row r="7492" spans="1:32">
      <c r="A7492" s="7"/>
      <c r="B7492" s="7"/>
      <c r="C7492" s="7"/>
      <c r="D7492" s="9" t="s">
        <v>38</v>
      </c>
      <c r="E7492" s="10" t="s">
        <v>39</v>
      </c>
      <c r="F7492" s="9"/>
      <c r="R7492" s="12">
        <f t="shared" si="3966"/>
        <v>0</v>
      </c>
      <c r="X7492" s="20" t="str">
        <f t="shared" si="3963"/>
        <v/>
      </c>
      <c r="Y7492" s="20" t="str">
        <f t="shared" si="3964"/>
        <v/>
      </c>
      <c r="Z7492" s="20" t="str">
        <f>IF(R7492&lt;S7492+T7492,"期末实有头数应大于等于能繁母畜+种公畜","")</f>
        <v/>
      </c>
      <c r="AA7492" s="20" t="str">
        <f>IF(R7492&lt;U7492+V7492,"期末实有头数应大于等于良种+改良种","")</f>
        <v/>
      </c>
      <c r="AE7492" s="28"/>
      <c r="AF7492" s="29"/>
    </row>
    <row r="7493" spans="1:32">
      <c r="A7493" s="7"/>
      <c r="B7493" s="7"/>
      <c r="C7493" s="7"/>
      <c r="D7493" s="9" t="s">
        <v>40</v>
      </c>
      <c r="E7493" s="10" t="s">
        <v>41</v>
      </c>
      <c r="F7493" s="9"/>
      <c r="G7493" s="12"/>
      <c r="H7493" s="12">
        <f t="shared" ref="G7493:V7493" si="3967">H7494+H7498</f>
        <v>0</v>
      </c>
      <c r="I7493" s="12">
        <f t="shared" si="3967"/>
        <v>0</v>
      </c>
      <c r="J7493" s="12">
        <f t="shared" si="3967"/>
        <v>0</v>
      </c>
      <c r="K7493" s="12">
        <f t="shared" si="3967"/>
        <v>0</v>
      </c>
      <c r="L7493" s="12">
        <f t="shared" si="3967"/>
        <v>0</v>
      </c>
      <c r="M7493" s="12">
        <f t="shared" si="3967"/>
        <v>0</v>
      </c>
      <c r="N7493" s="12">
        <f t="shared" si="3967"/>
        <v>0</v>
      </c>
      <c r="O7493" s="12">
        <f t="shared" si="3967"/>
        <v>0</v>
      </c>
      <c r="P7493" s="12">
        <f t="shared" si="3967"/>
        <v>0</v>
      </c>
      <c r="Q7493" s="12">
        <f t="shared" si="3967"/>
        <v>0</v>
      </c>
      <c r="R7493" s="21">
        <f t="shared" si="3967"/>
        <v>0</v>
      </c>
      <c r="S7493" s="12">
        <f t="shared" si="3967"/>
        <v>0</v>
      </c>
      <c r="T7493" s="12">
        <f t="shared" si="3967"/>
        <v>0</v>
      </c>
      <c r="U7493" s="12">
        <f t="shared" si="3967"/>
        <v>0</v>
      </c>
      <c r="V7493" s="12">
        <f t="shared" si="3967"/>
        <v>0</v>
      </c>
      <c r="X7493" s="20" t="str">
        <f t="shared" si="3963"/>
        <v/>
      </c>
      <c r="Y7493" s="20" t="str">
        <f t="shared" si="3964"/>
        <v/>
      </c>
      <c r="Z7493" s="20" t="str">
        <f>IF(R7493&lt;S7493+T7493,"期末实有头数应大于等于能繁母畜+种公畜","")</f>
        <v/>
      </c>
      <c r="AA7493" s="20" t="str">
        <f>IF(R7493&lt;U7493+V7493,"期末实有头数应大于等于良种+改良种","")</f>
        <v/>
      </c>
      <c r="AE7493" s="28"/>
      <c r="AF7493" s="29"/>
    </row>
    <row r="7494" spans="1:32">
      <c r="A7494" s="7"/>
      <c r="B7494" s="7"/>
      <c r="C7494" s="7"/>
      <c r="D7494" s="9" t="s">
        <v>42</v>
      </c>
      <c r="E7494" s="10" t="s">
        <v>41</v>
      </c>
      <c r="F7494" s="9"/>
      <c r="R7494" s="12">
        <f>G7494+I7494+J7494+K7494-L7494-M7494-N7494-Q7494</f>
        <v>0</v>
      </c>
      <c r="X7494" s="20" t="str">
        <f t="shared" si="3963"/>
        <v/>
      </c>
      <c r="Y7494" s="20" t="str">
        <f t="shared" si="3964"/>
        <v/>
      </c>
      <c r="Z7494" s="20" t="str">
        <f>IF(R7494&lt;S7494+T7494,"期末实有头数应大于等于能繁母畜+种公畜","")</f>
        <v/>
      </c>
      <c r="AA7494" s="20" t="str">
        <f>IF(R7494&lt;U7494+V7494,"期末实有头数应大于等于良种+改良种","")</f>
        <v/>
      </c>
      <c r="AE7494" s="28"/>
      <c r="AF7494" s="29"/>
    </row>
    <row r="7495" spans="1:32">
      <c r="A7495" s="7"/>
      <c r="B7495" s="7"/>
      <c r="C7495" s="7"/>
      <c r="D7495" s="9" t="s">
        <v>43</v>
      </c>
      <c r="E7495" s="10" t="s">
        <v>41</v>
      </c>
      <c r="F7495" s="9"/>
      <c r="R7495" s="12">
        <f>G7495+I7495+J7495+K7495-L7495-M7495-N7495-Q7495</f>
        <v>0</v>
      </c>
      <c r="U7495" s="15" t="s">
        <v>32</v>
      </c>
      <c r="V7495" s="15" t="s">
        <v>32</v>
      </c>
      <c r="X7495" s="20" t="str">
        <f t="shared" si="3963"/>
        <v/>
      </c>
      <c r="Y7495" s="20" t="str">
        <f t="shared" si="3964"/>
        <v/>
      </c>
      <c r="Z7495" s="20" t="str">
        <f>IF(R7495&lt;S7495+T7495,"期末实有头数应大于等于能繁母畜+种公畜","")</f>
        <v/>
      </c>
      <c r="AA7495" s="20"/>
      <c r="AE7495" s="28"/>
      <c r="AF7495" s="29"/>
    </row>
    <row r="7496" spans="1:32">
      <c r="A7496" s="7"/>
      <c r="B7496" s="7"/>
      <c r="C7496" s="7"/>
      <c r="D7496" s="9" t="s">
        <v>44</v>
      </c>
      <c r="E7496" s="10" t="s">
        <v>41</v>
      </c>
      <c r="F7496" s="9"/>
      <c r="H7496" s="15" t="s">
        <v>32</v>
      </c>
      <c r="I7496" s="15" t="s">
        <v>32</v>
      </c>
      <c r="J7496" s="15" t="s">
        <v>32</v>
      </c>
      <c r="K7496" s="15" t="s">
        <v>32</v>
      </c>
      <c r="L7496" s="15" t="s">
        <v>32</v>
      </c>
      <c r="M7496" s="15" t="s">
        <v>32</v>
      </c>
      <c r="N7496" s="15" t="s">
        <v>32</v>
      </c>
      <c r="O7496" s="15" t="s">
        <v>32</v>
      </c>
      <c r="P7496" s="15" t="s">
        <v>32</v>
      </c>
      <c r="Q7496" s="15" t="s">
        <v>32</v>
      </c>
      <c r="R7496" s="22"/>
      <c r="T7496" s="15" t="s">
        <v>32</v>
      </c>
      <c r="U7496" s="15" t="s">
        <v>32</v>
      </c>
      <c r="V7496" s="15" t="s">
        <v>32</v>
      </c>
      <c r="X7496" s="20" t="str">
        <f t="shared" si="3963"/>
        <v/>
      </c>
      <c r="Y7496" s="20"/>
      <c r="Z7496" s="20"/>
      <c r="AA7496" s="20"/>
      <c r="AE7496" s="28"/>
      <c r="AF7496" s="29"/>
    </row>
    <row r="7497" spans="1:32">
      <c r="A7497" s="7"/>
      <c r="B7497" s="7"/>
      <c r="C7497" s="7"/>
      <c r="D7497" s="9" t="s">
        <v>45</v>
      </c>
      <c r="E7497" s="10" t="s">
        <v>41</v>
      </c>
      <c r="F7497" s="9"/>
      <c r="H7497" s="15" t="s">
        <v>32</v>
      </c>
      <c r="I7497" s="15" t="s">
        <v>32</v>
      </c>
      <c r="J7497" s="15" t="s">
        <v>32</v>
      </c>
      <c r="K7497" s="15" t="s">
        <v>32</v>
      </c>
      <c r="L7497" s="15" t="s">
        <v>32</v>
      </c>
      <c r="M7497" s="15" t="s">
        <v>32</v>
      </c>
      <c r="N7497" s="15" t="s">
        <v>32</v>
      </c>
      <c r="O7497" s="15" t="s">
        <v>32</v>
      </c>
      <c r="P7497" s="15" t="s">
        <v>32</v>
      </c>
      <c r="Q7497" s="15" t="s">
        <v>32</v>
      </c>
      <c r="R7497" s="22"/>
      <c r="T7497" s="15" t="s">
        <v>32</v>
      </c>
      <c r="U7497" s="15" t="s">
        <v>32</v>
      </c>
      <c r="V7497" s="15" t="s">
        <v>32</v>
      </c>
      <c r="X7497" s="20" t="str">
        <f t="shared" si="3963"/>
        <v/>
      </c>
      <c r="Y7497" s="20"/>
      <c r="Z7497" s="20"/>
      <c r="AA7497" s="20"/>
      <c r="AE7497" s="28"/>
      <c r="AF7497" s="29"/>
    </row>
    <row r="7498" spans="1:32">
      <c r="A7498" s="7"/>
      <c r="B7498" s="7"/>
      <c r="C7498" s="7"/>
      <c r="D7498" s="9" t="s">
        <v>46</v>
      </c>
      <c r="E7498" s="10" t="s">
        <v>41</v>
      </c>
      <c r="F7498" s="9"/>
      <c r="R7498" s="12">
        <f>G7498+I7498+J7498+K7498-L7498-M7498-N7498-Q7498</f>
        <v>0</v>
      </c>
      <c r="X7498" s="20" t="str">
        <f t="shared" si="3963"/>
        <v/>
      </c>
      <c r="Y7498" s="20" t="str">
        <f>IF(N7498&lt;O7498+P7498,"出卖应大于等于出卖肉畜+出卖仔畜","")</f>
        <v/>
      </c>
      <c r="Z7498" s="20" t="str">
        <f t="shared" ref="Z7498:Z7507" si="3968">IF(R7498&lt;S7498+T7498,"期末实有头数应大于等于能繁母畜+种公畜","")</f>
        <v/>
      </c>
      <c r="AA7498" s="20" t="str">
        <f t="shared" ref="AA7498:AA7503" si="3969">IF(R7498&lt;U7498+V7498,"期末实有头数应大于等于良种+改良种","")</f>
        <v/>
      </c>
      <c r="AE7498" s="28"/>
      <c r="AF7498" s="29"/>
    </row>
    <row r="7499" spans="1:32">
      <c r="A7499" s="7"/>
      <c r="B7499" s="7"/>
      <c r="C7499" s="7"/>
      <c r="D7499" s="9" t="s">
        <v>47</v>
      </c>
      <c r="E7499" s="16" t="s">
        <v>27</v>
      </c>
      <c r="F7499" s="9"/>
      <c r="R7499" s="12">
        <f>G7499+I7499+J7499+K7499-L7499-M7499-N7499-Q7499</f>
        <v>0</v>
      </c>
      <c r="X7499" s="20" t="str">
        <f t="shared" si="3963"/>
        <v/>
      </c>
      <c r="Y7499" s="20" t="str">
        <f>IF(N7499&lt;O7499+P7499,"出卖应大于等于出卖肉畜+出卖仔畜","")</f>
        <v/>
      </c>
      <c r="Z7499" s="20" t="str">
        <f t="shared" si="3968"/>
        <v/>
      </c>
      <c r="AA7499" s="20" t="str">
        <f t="shared" si="3969"/>
        <v/>
      </c>
      <c r="AE7499" s="28"/>
      <c r="AF7499" s="29"/>
    </row>
    <row r="7500" spans="1:32">
      <c r="A7500" s="7"/>
      <c r="B7500" s="7"/>
      <c r="C7500" s="7"/>
      <c r="D7500" s="9" t="s">
        <v>26</v>
      </c>
      <c r="E7500" s="10" t="s">
        <v>27</v>
      </c>
      <c r="F7500" s="9"/>
      <c r="G7500" s="12"/>
      <c r="H7500" s="12">
        <f t="shared" ref="G7500:V7500" si="3970">H7501+H7516</f>
        <v>0</v>
      </c>
      <c r="I7500" s="12">
        <f t="shared" si="3970"/>
        <v>0</v>
      </c>
      <c r="J7500" s="12">
        <f t="shared" si="3970"/>
        <v>0</v>
      </c>
      <c r="K7500" s="12">
        <f t="shared" si="3970"/>
        <v>0</v>
      </c>
      <c r="L7500" s="12">
        <f t="shared" si="3970"/>
        <v>0</v>
      </c>
      <c r="M7500" s="12">
        <f t="shared" si="3970"/>
        <v>0</v>
      </c>
      <c r="N7500" s="12">
        <f t="shared" si="3970"/>
        <v>0</v>
      </c>
      <c r="O7500" s="12">
        <f t="shared" si="3970"/>
        <v>0</v>
      </c>
      <c r="P7500" s="12">
        <f t="shared" si="3970"/>
        <v>0</v>
      </c>
      <c r="Q7500" s="12">
        <f t="shared" si="3970"/>
        <v>0</v>
      </c>
      <c r="R7500" s="12">
        <f t="shared" si="3970"/>
        <v>0</v>
      </c>
      <c r="S7500" s="12">
        <f t="shared" si="3970"/>
        <v>0</v>
      </c>
      <c r="T7500" s="12">
        <f t="shared" si="3970"/>
        <v>0</v>
      </c>
      <c r="U7500" s="12">
        <f t="shared" si="3970"/>
        <v>0</v>
      </c>
      <c r="V7500" s="12">
        <f t="shared" si="3970"/>
        <v>0</v>
      </c>
      <c r="X7500" s="20" t="str">
        <f t="shared" si="3963"/>
        <v/>
      </c>
      <c r="Y7500" s="20" t="str">
        <f>IF(N7500&lt;O7500+P7500,"出卖应大于等于出卖肉畜+出卖仔畜","")</f>
        <v/>
      </c>
      <c r="Z7500" s="20" t="str">
        <f t="shared" si="3968"/>
        <v/>
      </c>
      <c r="AA7500" s="20" t="str">
        <f t="shared" si="3969"/>
        <v/>
      </c>
      <c r="AE7500" s="28"/>
      <c r="AF7500" s="29"/>
    </row>
    <row r="7501" spans="1:32">
      <c r="A7501" s="7"/>
      <c r="B7501" s="7"/>
      <c r="C7501" s="7"/>
      <c r="D7501" s="9" t="s">
        <v>28</v>
      </c>
      <c r="E7501" s="10" t="s">
        <v>27</v>
      </c>
      <c r="F7501" s="9"/>
      <c r="G7501" s="12"/>
      <c r="H7501" s="12">
        <f t="shared" ref="G7501:V7501" si="3971">H7502+H7510</f>
        <v>0</v>
      </c>
      <c r="I7501" s="12">
        <f t="shared" si="3971"/>
        <v>0</v>
      </c>
      <c r="J7501" s="12">
        <f t="shared" si="3971"/>
        <v>0</v>
      </c>
      <c r="K7501" s="12">
        <f t="shared" si="3971"/>
        <v>0</v>
      </c>
      <c r="L7501" s="12">
        <f t="shared" si="3971"/>
        <v>0</v>
      </c>
      <c r="M7501" s="12">
        <f t="shared" si="3971"/>
        <v>0</v>
      </c>
      <c r="N7501" s="12">
        <f t="shared" si="3971"/>
        <v>0</v>
      </c>
      <c r="O7501" s="12">
        <f t="shared" si="3971"/>
        <v>0</v>
      </c>
      <c r="P7501" s="12">
        <f t="shared" si="3971"/>
        <v>0</v>
      </c>
      <c r="Q7501" s="12">
        <f t="shared" si="3971"/>
        <v>0</v>
      </c>
      <c r="R7501" s="12">
        <f t="shared" si="3971"/>
        <v>0</v>
      </c>
      <c r="S7501" s="12">
        <f t="shared" si="3971"/>
        <v>0</v>
      </c>
      <c r="T7501" s="12">
        <f t="shared" si="3971"/>
        <v>0</v>
      </c>
      <c r="U7501" s="12">
        <f t="shared" si="3971"/>
        <v>0</v>
      </c>
      <c r="V7501" s="12">
        <f t="shared" si="3971"/>
        <v>0</v>
      </c>
      <c r="X7501" s="20" t="str">
        <f t="shared" ref="X7501:X7517" si="3972">IF(H7501&lt;I7501,"繁殖仔畜应大于等于成活","")</f>
        <v/>
      </c>
      <c r="Y7501" s="20" t="str">
        <f t="shared" ref="Y7501:Y7512" si="3973">IF(N7501&lt;O7501+P7501,"出卖应大于等于出卖肉畜+出卖仔畜","")</f>
        <v/>
      </c>
      <c r="Z7501" s="20" t="str">
        <f t="shared" si="3968"/>
        <v/>
      </c>
      <c r="AA7501" s="20" t="str">
        <f t="shared" si="3969"/>
        <v/>
      </c>
      <c r="AE7501" s="28"/>
      <c r="AF7501" s="29"/>
    </row>
    <row r="7502" spans="1:32">
      <c r="A7502" s="7"/>
      <c r="B7502" s="7"/>
      <c r="C7502" s="7"/>
      <c r="D7502" s="9" t="s">
        <v>29</v>
      </c>
      <c r="E7502" s="10" t="s">
        <v>27</v>
      </c>
      <c r="F7502" s="9"/>
      <c r="G7502" s="12"/>
      <c r="H7502" s="12">
        <f t="shared" ref="G7502:R7502" si="3974">H7503+H7506+H7507+H7508+H7509</f>
        <v>0</v>
      </c>
      <c r="I7502" s="12">
        <f t="shared" si="3974"/>
        <v>0</v>
      </c>
      <c r="J7502" s="12">
        <f t="shared" si="3974"/>
        <v>0</v>
      </c>
      <c r="K7502" s="12">
        <f t="shared" si="3974"/>
        <v>0</v>
      </c>
      <c r="L7502" s="12">
        <f t="shared" si="3974"/>
        <v>0</v>
      </c>
      <c r="M7502" s="12">
        <f t="shared" si="3974"/>
        <v>0</v>
      </c>
      <c r="N7502" s="12">
        <f t="shared" si="3974"/>
        <v>0</v>
      </c>
      <c r="O7502" s="12">
        <f t="shared" si="3974"/>
        <v>0</v>
      </c>
      <c r="P7502" s="12">
        <f t="shared" si="3974"/>
        <v>0</v>
      </c>
      <c r="Q7502" s="12">
        <f t="shared" si="3974"/>
        <v>0</v>
      </c>
      <c r="R7502" s="12">
        <f t="shared" si="3974"/>
        <v>0</v>
      </c>
      <c r="S7502" s="12">
        <f>S7503+S7506+S7507+S7509</f>
        <v>0</v>
      </c>
      <c r="T7502" s="12">
        <f>T7503+T7506+T7507+T7509</f>
        <v>0</v>
      </c>
      <c r="U7502" s="12">
        <f>U7503+U7506+U7507+U7509</f>
        <v>0</v>
      </c>
      <c r="V7502" s="12">
        <f>V7503+V7506+V7507+V7509</f>
        <v>0</v>
      </c>
      <c r="X7502" s="20" t="str">
        <f t="shared" si="3972"/>
        <v/>
      </c>
      <c r="Y7502" s="20" t="str">
        <f t="shared" si="3973"/>
        <v/>
      </c>
      <c r="Z7502" s="20" t="str">
        <f t="shared" si="3968"/>
        <v/>
      </c>
      <c r="AA7502" s="20" t="str">
        <f t="shared" si="3969"/>
        <v/>
      </c>
      <c r="AE7502" s="28"/>
      <c r="AF7502" s="29"/>
    </row>
    <row r="7503" spans="1:32">
      <c r="A7503" s="7"/>
      <c r="B7503" s="7"/>
      <c r="C7503" s="7"/>
      <c r="D7503" s="9" t="s">
        <v>30</v>
      </c>
      <c r="E7503" s="10" t="s">
        <v>27</v>
      </c>
      <c r="F7503" s="9"/>
      <c r="R7503" s="12">
        <f>G7503+I7503+J7503+K7503-L7503-M7503-N7503-Q7503</f>
        <v>0</v>
      </c>
      <c r="X7503" s="20" t="str">
        <f t="shared" si="3972"/>
        <v/>
      </c>
      <c r="Y7503" s="20" t="str">
        <f t="shared" si="3973"/>
        <v/>
      </c>
      <c r="Z7503" s="20" t="str">
        <f t="shared" si="3968"/>
        <v/>
      </c>
      <c r="AA7503" s="20" t="str">
        <f t="shared" si="3969"/>
        <v/>
      </c>
      <c r="AE7503" s="28"/>
      <c r="AF7503" s="29"/>
    </row>
    <row r="7504" spans="1:32">
      <c r="A7504" s="7"/>
      <c r="B7504" s="7"/>
      <c r="C7504" s="7"/>
      <c r="D7504" s="9" t="s">
        <v>31</v>
      </c>
      <c r="E7504" s="10" t="s">
        <v>27</v>
      </c>
      <c r="F7504" s="9"/>
      <c r="R7504" s="12">
        <f t="shared" ref="R7504:R7509" si="3975">G7504+I7504+J7504+K7504-L7504-M7504-N7504-Q7504</f>
        <v>0</v>
      </c>
      <c r="U7504" s="15" t="s">
        <v>32</v>
      </c>
      <c r="V7504" s="15" t="s">
        <v>32</v>
      </c>
      <c r="X7504" s="20" t="str">
        <f t="shared" si="3972"/>
        <v/>
      </c>
      <c r="Y7504" s="20" t="str">
        <f t="shared" si="3973"/>
        <v/>
      </c>
      <c r="Z7504" s="20" t="str">
        <f t="shared" si="3968"/>
        <v/>
      </c>
      <c r="AA7504" s="20"/>
      <c r="AE7504" s="28"/>
      <c r="AF7504" s="29"/>
    </row>
    <row r="7505" spans="1:32">
      <c r="A7505" s="7"/>
      <c r="B7505" s="7"/>
      <c r="C7505" s="7"/>
      <c r="D7505" s="9" t="s">
        <v>33</v>
      </c>
      <c r="E7505" s="10" t="s">
        <v>27</v>
      </c>
      <c r="F7505" s="9"/>
      <c r="R7505" s="12">
        <f t="shared" si="3975"/>
        <v>0</v>
      </c>
      <c r="U7505" s="15" t="s">
        <v>32</v>
      </c>
      <c r="V7505" s="15" t="s">
        <v>32</v>
      </c>
      <c r="X7505" s="20" t="str">
        <f t="shared" si="3972"/>
        <v/>
      </c>
      <c r="Y7505" s="20" t="str">
        <f t="shared" si="3973"/>
        <v/>
      </c>
      <c r="Z7505" s="20" t="str">
        <f t="shared" si="3968"/>
        <v/>
      </c>
      <c r="AA7505" s="20"/>
      <c r="AE7505" s="28"/>
      <c r="AF7505" s="29"/>
    </row>
    <row r="7506" spans="1:32">
      <c r="A7506" s="7"/>
      <c r="B7506" s="7"/>
      <c r="C7506" s="7"/>
      <c r="D7506" s="9" t="s">
        <v>34</v>
      </c>
      <c r="E7506" s="10" t="s">
        <v>35</v>
      </c>
      <c r="F7506" s="9"/>
      <c r="R7506" s="12">
        <f t="shared" si="3975"/>
        <v>0</v>
      </c>
      <c r="X7506" s="20" t="str">
        <f t="shared" si="3972"/>
        <v/>
      </c>
      <c r="Y7506" s="20" t="str">
        <f t="shared" si="3973"/>
        <v/>
      </c>
      <c r="Z7506" s="20" t="str">
        <f t="shared" si="3968"/>
        <v/>
      </c>
      <c r="AA7506" s="20" t="str">
        <f>IF(R7506&lt;U7506+V7506,"期末实有头数应大于等于良种+改良种","")</f>
        <v/>
      </c>
      <c r="AE7506" s="28"/>
      <c r="AF7506" s="29"/>
    </row>
    <row r="7507" spans="1:32">
      <c r="A7507" s="7"/>
      <c r="B7507" s="7"/>
      <c r="C7507" s="7"/>
      <c r="D7507" s="9" t="s">
        <v>36</v>
      </c>
      <c r="E7507" s="10" t="s">
        <v>27</v>
      </c>
      <c r="F7507" s="9"/>
      <c r="R7507" s="12">
        <f t="shared" si="3975"/>
        <v>0</v>
      </c>
      <c r="X7507" s="20" t="str">
        <f t="shared" si="3972"/>
        <v/>
      </c>
      <c r="Y7507" s="20" t="str">
        <f t="shared" si="3973"/>
        <v/>
      </c>
      <c r="Z7507" s="20" t="str">
        <f t="shared" si="3968"/>
        <v/>
      </c>
      <c r="AA7507" s="20" t="str">
        <f>IF(R7507&lt;U7507+V7507,"期末实有头数应大于等于良种+改良种","")</f>
        <v/>
      </c>
      <c r="AE7507" s="28"/>
      <c r="AF7507" s="29"/>
    </row>
    <row r="7508" spans="1:32">
      <c r="A7508" s="7"/>
      <c r="B7508" s="7"/>
      <c r="C7508" s="7"/>
      <c r="D7508" s="9" t="s">
        <v>37</v>
      </c>
      <c r="E7508" s="10" t="s">
        <v>27</v>
      </c>
      <c r="F7508" s="9"/>
      <c r="R7508" s="12">
        <f t="shared" si="3975"/>
        <v>0</v>
      </c>
      <c r="S7508" s="15" t="s">
        <v>32</v>
      </c>
      <c r="T7508" s="15" t="s">
        <v>32</v>
      </c>
      <c r="U7508" s="15" t="s">
        <v>32</v>
      </c>
      <c r="V7508" s="15" t="s">
        <v>32</v>
      </c>
      <c r="X7508" s="20" t="str">
        <f t="shared" si="3972"/>
        <v/>
      </c>
      <c r="Y7508" s="20" t="str">
        <f t="shared" si="3973"/>
        <v/>
      </c>
      <c r="Z7508" s="20"/>
      <c r="AA7508" s="20"/>
      <c r="AE7508" s="28"/>
      <c r="AF7508" s="29"/>
    </row>
    <row r="7509" spans="1:32">
      <c r="A7509" s="7"/>
      <c r="B7509" s="7"/>
      <c r="C7509" s="7"/>
      <c r="D7509" s="9" t="s">
        <v>38</v>
      </c>
      <c r="E7509" s="10" t="s">
        <v>39</v>
      </c>
      <c r="F7509" s="9"/>
      <c r="R7509" s="12">
        <f t="shared" si="3975"/>
        <v>0</v>
      </c>
      <c r="X7509" s="20" t="str">
        <f t="shared" si="3972"/>
        <v/>
      </c>
      <c r="Y7509" s="20" t="str">
        <f t="shared" si="3973"/>
        <v/>
      </c>
      <c r="Z7509" s="20" t="str">
        <f>IF(R7509&lt;S7509+T7509,"期末实有头数应大于等于能繁母畜+种公畜","")</f>
        <v/>
      </c>
      <c r="AA7509" s="20" t="str">
        <f>IF(R7509&lt;U7509+V7509,"期末实有头数应大于等于良种+改良种","")</f>
        <v/>
      </c>
      <c r="AE7509" s="28"/>
      <c r="AF7509" s="29"/>
    </row>
    <row r="7510" spans="1:32">
      <c r="A7510" s="7"/>
      <c r="B7510" s="7"/>
      <c r="C7510" s="7"/>
      <c r="D7510" s="9" t="s">
        <v>40</v>
      </c>
      <c r="E7510" s="10" t="s">
        <v>41</v>
      </c>
      <c r="F7510" s="9"/>
      <c r="G7510" s="12"/>
      <c r="H7510" s="12">
        <f t="shared" ref="G7510:V7510" si="3976">H7511+H7515</f>
        <v>0</v>
      </c>
      <c r="I7510" s="12">
        <f t="shared" si="3976"/>
        <v>0</v>
      </c>
      <c r="J7510" s="12">
        <f t="shared" si="3976"/>
        <v>0</v>
      </c>
      <c r="K7510" s="12">
        <f t="shared" si="3976"/>
        <v>0</v>
      </c>
      <c r="L7510" s="12">
        <f t="shared" si="3976"/>
        <v>0</v>
      </c>
      <c r="M7510" s="12">
        <f t="shared" si="3976"/>
        <v>0</v>
      </c>
      <c r="N7510" s="12">
        <f t="shared" si="3976"/>
        <v>0</v>
      </c>
      <c r="O7510" s="12">
        <f t="shared" si="3976"/>
        <v>0</v>
      </c>
      <c r="P7510" s="12">
        <f t="shared" si="3976"/>
        <v>0</v>
      </c>
      <c r="Q7510" s="12">
        <f t="shared" si="3976"/>
        <v>0</v>
      </c>
      <c r="R7510" s="21">
        <f t="shared" si="3976"/>
        <v>0</v>
      </c>
      <c r="S7510" s="12">
        <f t="shared" si="3976"/>
        <v>0</v>
      </c>
      <c r="T7510" s="12">
        <f t="shared" si="3976"/>
        <v>0</v>
      </c>
      <c r="U7510" s="12">
        <f t="shared" si="3976"/>
        <v>0</v>
      </c>
      <c r="V7510" s="12">
        <f t="shared" si="3976"/>
        <v>0</v>
      </c>
      <c r="X7510" s="20" t="str">
        <f t="shared" si="3972"/>
        <v/>
      </c>
      <c r="Y7510" s="20" t="str">
        <f t="shared" si="3973"/>
        <v/>
      </c>
      <c r="Z7510" s="20" t="str">
        <f>IF(R7510&lt;S7510+T7510,"期末实有头数应大于等于能繁母畜+种公畜","")</f>
        <v/>
      </c>
      <c r="AA7510" s="20" t="str">
        <f>IF(R7510&lt;U7510+V7510,"期末实有头数应大于等于良种+改良种","")</f>
        <v/>
      </c>
      <c r="AE7510" s="28"/>
      <c r="AF7510" s="29"/>
    </row>
    <row r="7511" spans="1:32">
      <c r="A7511" s="7"/>
      <c r="B7511" s="7"/>
      <c r="C7511" s="7"/>
      <c r="D7511" s="9" t="s">
        <v>42</v>
      </c>
      <c r="E7511" s="10" t="s">
        <v>41</v>
      </c>
      <c r="F7511" s="9"/>
      <c r="R7511" s="12">
        <f>G7511+I7511+J7511+K7511-L7511-M7511-N7511-Q7511</f>
        <v>0</v>
      </c>
      <c r="X7511" s="20" t="str">
        <f t="shared" si="3972"/>
        <v/>
      </c>
      <c r="Y7511" s="20" t="str">
        <f t="shared" si="3973"/>
        <v/>
      </c>
      <c r="Z7511" s="20" t="str">
        <f>IF(R7511&lt;S7511+T7511,"期末实有头数应大于等于能繁母畜+种公畜","")</f>
        <v/>
      </c>
      <c r="AA7511" s="20" t="str">
        <f>IF(R7511&lt;U7511+V7511,"期末实有头数应大于等于良种+改良种","")</f>
        <v/>
      </c>
      <c r="AE7511" s="28"/>
      <c r="AF7511" s="29"/>
    </row>
    <row r="7512" spans="1:32">
      <c r="A7512" s="7"/>
      <c r="B7512" s="7"/>
      <c r="C7512" s="7"/>
      <c r="D7512" s="9" t="s">
        <v>43</v>
      </c>
      <c r="E7512" s="10" t="s">
        <v>41</v>
      </c>
      <c r="F7512" s="9"/>
      <c r="R7512" s="12">
        <f>G7512+I7512+J7512+K7512-L7512-M7512-N7512-Q7512</f>
        <v>0</v>
      </c>
      <c r="U7512" s="15" t="s">
        <v>32</v>
      </c>
      <c r="V7512" s="15" t="s">
        <v>32</v>
      </c>
      <c r="X7512" s="20" t="str">
        <f t="shared" si="3972"/>
        <v/>
      </c>
      <c r="Y7512" s="20" t="str">
        <f t="shared" si="3973"/>
        <v/>
      </c>
      <c r="Z7512" s="20" t="str">
        <f>IF(R7512&lt;S7512+T7512,"期末实有头数应大于等于能繁母畜+种公畜","")</f>
        <v/>
      </c>
      <c r="AA7512" s="20"/>
      <c r="AE7512" s="28"/>
      <c r="AF7512" s="29"/>
    </row>
    <row r="7513" spans="1:32">
      <c r="A7513" s="7"/>
      <c r="B7513" s="7"/>
      <c r="C7513" s="7"/>
      <c r="D7513" s="9" t="s">
        <v>44</v>
      </c>
      <c r="E7513" s="10" t="s">
        <v>41</v>
      </c>
      <c r="F7513" s="9"/>
      <c r="H7513" s="15" t="s">
        <v>32</v>
      </c>
      <c r="I7513" s="15" t="s">
        <v>32</v>
      </c>
      <c r="J7513" s="15" t="s">
        <v>32</v>
      </c>
      <c r="K7513" s="15" t="s">
        <v>32</v>
      </c>
      <c r="L7513" s="15" t="s">
        <v>32</v>
      </c>
      <c r="M7513" s="15" t="s">
        <v>32</v>
      </c>
      <c r="N7513" s="15" t="s">
        <v>32</v>
      </c>
      <c r="O7513" s="15" t="s">
        <v>32</v>
      </c>
      <c r="P7513" s="15" t="s">
        <v>32</v>
      </c>
      <c r="Q7513" s="15" t="s">
        <v>32</v>
      </c>
      <c r="R7513" s="22"/>
      <c r="T7513" s="15" t="s">
        <v>32</v>
      </c>
      <c r="U7513" s="15" t="s">
        <v>32</v>
      </c>
      <c r="V7513" s="15" t="s">
        <v>32</v>
      </c>
      <c r="X7513" s="20" t="str">
        <f t="shared" si="3972"/>
        <v/>
      </c>
      <c r="Y7513" s="20"/>
      <c r="Z7513" s="20"/>
      <c r="AA7513" s="20"/>
      <c r="AE7513" s="28"/>
      <c r="AF7513" s="29"/>
    </row>
    <row r="7514" spans="1:32">
      <c r="A7514" s="7"/>
      <c r="B7514" s="7"/>
      <c r="C7514" s="7"/>
      <c r="D7514" s="9" t="s">
        <v>45</v>
      </c>
      <c r="E7514" s="10" t="s">
        <v>41</v>
      </c>
      <c r="F7514" s="9"/>
      <c r="H7514" s="15" t="s">
        <v>32</v>
      </c>
      <c r="I7514" s="15" t="s">
        <v>32</v>
      </c>
      <c r="J7514" s="15" t="s">
        <v>32</v>
      </c>
      <c r="K7514" s="15" t="s">
        <v>32</v>
      </c>
      <c r="L7514" s="15" t="s">
        <v>32</v>
      </c>
      <c r="M7514" s="15" t="s">
        <v>32</v>
      </c>
      <c r="N7514" s="15" t="s">
        <v>32</v>
      </c>
      <c r="O7514" s="15" t="s">
        <v>32</v>
      </c>
      <c r="P7514" s="15" t="s">
        <v>32</v>
      </c>
      <c r="Q7514" s="15" t="s">
        <v>32</v>
      </c>
      <c r="R7514" s="22"/>
      <c r="T7514" s="15" t="s">
        <v>32</v>
      </c>
      <c r="U7514" s="15" t="s">
        <v>32</v>
      </c>
      <c r="V7514" s="15" t="s">
        <v>32</v>
      </c>
      <c r="X7514" s="20" t="str">
        <f t="shared" si="3972"/>
        <v/>
      </c>
      <c r="Y7514" s="20"/>
      <c r="Z7514" s="20"/>
      <c r="AA7514" s="20"/>
      <c r="AE7514" s="28"/>
      <c r="AF7514" s="29"/>
    </row>
    <row r="7515" spans="1:32">
      <c r="A7515" s="7"/>
      <c r="B7515" s="7"/>
      <c r="C7515" s="7"/>
      <c r="D7515" s="9" t="s">
        <v>46</v>
      </c>
      <c r="E7515" s="10" t="s">
        <v>41</v>
      </c>
      <c r="F7515" s="9"/>
      <c r="R7515" s="12">
        <f>G7515+I7515+J7515+K7515-L7515-M7515-N7515-Q7515</f>
        <v>0</v>
      </c>
      <c r="X7515" s="20" t="str">
        <f t="shared" si="3972"/>
        <v/>
      </c>
      <c r="Y7515" s="20" t="str">
        <f>IF(N7515&lt;O7515+P7515,"出卖应大于等于出卖肉畜+出卖仔畜","")</f>
        <v/>
      </c>
      <c r="Z7515" s="20" t="str">
        <f t="shared" ref="Z7515:Z7524" si="3977">IF(R7515&lt;S7515+T7515,"期末实有头数应大于等于能繁母畜+种公畜","")</f>
        <v/>
      </c>
      <c r="AA7515" s="20" t="str">
        <f t="shared" ref="AA7515:AA7520" si="3978">IF(R7515&lt;U7515+V7515,"期末实有头数应大于等于良种+改良种","")</f>
        <v/>
      </c>
      <c r="AE7515" s="28"/>
      <c r="AF7515" s="29"/>
    </row>
    <row r="7516" spans="1:32">
      <c r="A7516" s="7"/>
      <c r="B7516" s="7"/>
      <c r="C7516" s="7"/>
      <c r="D7516" s="9" t="s">
        <v>47</v>
      </c>
      <c r="E7516" s="16" t="s">
        <v>27</v>
      </c>
      <c r="F7516" s="9"/>
      <c r="R7516" s="12">
        <f>G7516+I7516+J7516+K7516-L7516-M7516-N7516-Q7516</f>
        <v>0</v>
      </c>
      <c r="X7516" s="20" t="str">
        <f t="shared" si="3972"/>
        <v/>
      </c>
      <c r="Y7516" s="20" t="str">
        <f>IF(N7516&lt;O7516+P7516,"出卖应大于等于出卖肉畜+出卖仔畜","")</f>
        <v/>
      </c>
      <c r="Z7516" s="20" t="str">
        <f t="shared" si="3977"/>
        <v/>
      </c>
      <c r="AA7516" s="20" t="str">
        <f t="shared" si="3978"/>
        <v/>
      </c>
      <c r="AE7516" s="28"/>
      <c r="AF7516" s="29"/>
    </row>
    <row r="7517" spans="1:32">
      <c r="A7517" s="7"/>
      <c r="B7517" s="7"/>
      <c r="C7517" s="7"/>
      <c r="D7517" s="9" t="s">
        <v>26</v>
      </c>
      <c r="E7517" s="10" t="s">
        <v>27</v>
      </c>
      <c r="F7517" s="9"/>
      <c r="G7517" s="12"/>
      <c r="H7517" s="12">
        <f t="shared" ref="G7517:V7517" si="3979">H7518+H7533</f>
        <v>0</v>
      </c>
      <c r="I7517" s="12">
        <f t="shared" si="3979"/>
        <v>0</v>
      </c>
      <c r="J7517" s="12">
        <f t="shared" si="3979"/>
        <v>0</v>
      </c>
      <c r="K7517" s="12">
        <f t="shared" si="3979"/>
        <v>0</v>
      </c>
      <c r="L7517" s="12">
        <f t="shared" si="3979"/>
        <v>0</v>
      </c>
      <c r="M7517" s="12">
        <f t="shared" si="3979"/>
        <v>0</v>
      </c>
      <c r="N7517" s="12">
        <f t="shared" si="3979"/>
        <v>0</v>
      </c>
      <c r="O7517" s="12">
        <f t="shared" si="3979"/>
        <v>0</v>
      </c>
      <c r="P7517" s="12">
        <f t="shared" si="3979"/>
        <v>0</v>
      </c>
      <c r="Q7517" s="12">
        <f t="shared" si="3979"/>
        <v>0</v>
      </c>
      <c r="R7517" s="12">
        <f t="shared" si="3979"/>
        <v>0</v>
      </c>
      <c r="S7517" s="12">
        <f t="shared" si="3979"/>
        <v>0</v>
      </c>
      <c r="T7517" s="12">
        <f t="shared" si="3979"/>
        <v>0</v>
      </c>
      <c r="U7517" s="12">
        <f t="shared" si="3979"/>
        <v>0</v>
      </c>
      <c r="V7517" s="12">
        <f t="shared" si="3979"/>
        <v>0</v>
      </c>
      <c r="X7517" s="20" t="str">
        <f t="shared" si="3972"/>
        <v/>
      </c>
      <c r="Y7517" s="20" t="str">
        <f>IF(N7517&lt;O7517+P7517,"出卖应大于等于出卖肉畜+出卖仔畜","")</f>
        <v/>
      </c>
      <c r="Z7517" s="20" t="str">
        <f t="shared" si="3977"/>
        <v/>
      </c>
      <c r="AA7517" s="20" t="str">
        <f t="shared" si="3978"/>
        <v/>
      </c>
      <c r="AE7517" s="28"/>
      <c r="AF7517" s="29"/>
    </row>
    <row r="7518" spans="1:32">
      <c r="A7518" s="7"/>
      <c r="B7518" s="7"/>
      <c r="C7518" s="7"/>
      <c r="D7518" s="9" t="s">
        <v>28</v>
      </c>
      <c r="E7518" s="10" t="s">
        <v>27</v>
      </c>
      <c r="F7518" s="9"/>
      <c r="G7518" s="12"/>
      <c r="H7518" s="12">
        <f t="shared" ref="G7518:V7518" si="3980">H7519+H7527</f>
        <v>0</v>
      </c>
      <c r="I7518" s="12">
        <f t="shared" si="3980"/>
        <v>0</v>
      </c>
      <c r="J7518" s="12">
        <f t="shared" si="3980"/>
        <v>0</v>
      </c>
      <c r="K7518" s="12">
        <f t="shared" si="3980"/>
        <v>0</v>
      </c>
      <c r="L7518" s="12">
        <f t="shared" si="3980"/>
        <v>0</v>
      </c>
      <c r="M7518" s="12">
        <f t="shared" si="3980"/>
        <v>0</v>
      </c>
      <c r="N7518" s="12">
        <f t="shared" si="3980"/>
        <v>0</v>
      </c>
      <c r="O7518" s="12">
        <f t="shared" si="3980"/>
        <v>0</v>
      </c>
      <c r="P7518" s="12">
        <f t="shared" si="3980"/>
        <v>0</v>
      </c>
      <c r="Q7518" s="12">
        <f t="shared" si="3980"/>
        <v>0</v>
      </c>
      <c r="R7518" s="12">
        <f t="shared" si="3980"/>
        <v>0</v>
      </c>
      <c r="S7518" s="12">
        <f t="shared" si="3980"/>
        <v>0</v>
      </c>
      <c r="T7518" s="12">
        <f t="shared" si="3980"/>
        <v>0</v>
      </c>
      <c r="U7518" s="12">
        <f t="shared" si="3980"/>
        <v>0</v>
      </c>
      <c r="V7518" s="12">
        <f t="shared" si="3980"/>
        <v>0</v>
      </c>
      <c r="X7518" s="20" t="str">
        <f t="shared" ref="X7518:X7534" si="3981">IF(H7518&lt;I7518,"繁殖仔畜应大于等于成活","")</f>
        <v/>
      </c>
      <c r="Y7518" s="20" t="str">
        <f t="shared" ref="Y7518:Y7529" si="3982">IF(N7518&lt;O7518+P7518,"出卖应大于等于出卖肉畜+出卖仔畜","")</f>
        <v/>
      </c>
      <c r="Z7518" s="20" t="str">
        <f t="shared" si="3977"/>
        <v/>
      </c>
      <c r="AA7518" s="20" t="str">
        <f t="shared" si="3978"/>
        <v/>
      </c>
      <c r="AE7518" s="28"/>
      <c r="AF7518" s="29"/>
    </row>
    <row r="7519" spans="1:32">
      <c r="A7519" s="7"/>
      <c r="B7519" s="7"/>
      <c r="C7519" s="7"/>
      <c r="D7519" s="9" t="s">
        <v>29</v>
      </c>
      <c r="E7519" s="10" t="s">
        <v>27</v>
      </c>
      <c r="F7519" s="9"/>
      <c r="G7519" s="12"/>
      <c r="H7519" s="12">
        <f t="shared" ref="G7519:R7519" si="3983">H7520+H7523+H7524+H7525+H7526</f>
        <v>0</v>
      </c>
      <c r="I7519" s="12">
        <f t="shared" si="3983"/>
        <v>0</v>
      </c>
      <c r="J7519" s="12">
        <f t="shared" si="3983"/>
        <v>0</v>
      </c>
      <c r="K7519" s="12">
        <f t="shared" si="3983"/>
        <v>0</v>
      </c>
      <c r="L7519" s="12">
        <f t="shared" si="3983"/>
        <v>0</v>
      </c>
      <c r="M7519" s="12">
        <f t="shared" si="3983"/>
        <v>0</v>
      </c>
      <c r="N7519" s="12">
        <f t="shared" si="3983"/>
        <v>0</v>
      </c>
      <c r="O7519" s="12">
        <f t="shared" si="3983"/>
        <v>0</v>
      </c>
      <c r="P7519" s="12">
        <f t="shared" si="3983"/>
        <v>0</v>
      </c>
      <c r="Q7519" s="12">
        <f t="shared" si="3983"/>
        <v>0</v>
      </c>
      <c r="R7519" s="12">
        <f t="shared" si="3983"/>
        <v>0</v>
      </c>
      <c r="S7519" s="12">
        <f>S7520+S7523+S7524+S7526</f>
        <v>0</v>
      </c>
      <c r="T7519" s="12">
        <f>T7520+T7523+T7524+T7526</f>
        <v>0</v>
      </c>
      <c r="U7519" s="12">
        <f>U7520+U7523+U7524+U7526</f>
        <v>0</v>
      </c>
      <c r="V7519" s="12">
        <f>V7520+V7523+V7524+V7526</f>
        <v>0</v>
      </c>
      <c r="X7519" s="20" t="str">
        <f t="shared" si="3981"/>
        <v/>
      </c>
      <c r="Y7519" s="20" t="str">
        <f t="shared" si="3982"/>
        <v/>
      </c>
      <c r="Z7519" s="20" t="str">
        <f t="shared" si="3977"/>
        <v/>
      </c>
      <c r="AA7519" s="20" t="str">
        <f t="shared" si="3978"/>
        <v/>
      </c>
      <c r="AE7519" s="28"/>
      <c r="AF7519" s="29"/>
    </row>
    <row r="7520" spans="1:32">
      <c r="A7520" s="7"/>
      <c r="B7520" s="7"/>
      <c r="C7520" s="7"/>
      <c r="D7520" s="9" t="s">
        <v>30</v>
      </c>
      <c r="E7520" s="10" t="s">
        <v>27</v>
      </c>
      <c r="F7520" s="9"/>
      <c r="R7520" s="12">
        <f>G7520+I7520+J7520+K7520-L7520-M7520-N7520-Q7520</f>
        <v>0</v>
      </c>
      <c r="X7520" s="20" t="str">
        <f t="shared" si="3981"/>
        <v/>
      </c>
      <c r="Y7520" s="20" t="str">
        <f t="shared" si="3982"/>
        <v/>
      </c>
      <c r="Z7520" s="20" t="str">
        <f t="shared" si="3977"/>
        <v/>
      </c>
      <c r="AA7520" s="20" t="str">
        <f t="shared" si="3978"/>
        <v/>
      </c>
      <c r="AE7520" s="28"/>
      <c r="AF7520" s="29"/>
    </row>
    <row r="7521" spans="1:32">
      <c r="A7521" s="7"/>
      <c r="B7521" s="7"/>
      <c r="C7521" s="7"/>
      <c r="D7521" s="9" t="s">
        <v>31</v>
      </c>
      <c r="E7521" s="10" t="s">
        <v>27</v>
      </c>
      <c r="F7521" s="9"/>
      <c r="R7521" s="12">
        <f t="shared" ref="R7521:R7526" si="3984">G7521+I7521+J7521+K7521-L7521-M7521-N7521-Q7521</f>
        <v>0</v>
      </c>
      <c r="U7521" s="15" t="s">
        <v>32</v>
      </c>
      <c r="V7521" s="15" t="s">
        <v>32</v>
      </c>
      <c r="X7521" s="20" t="str">
        <f t="shared" si="3981"/>
        <v/>
      </c>
      <c r="Y7521" s="20" t="str">
        <f t="shared" si="3982"/>
        <v/>
      </c>
      <c r="Z7521" s="20" t="str">
        <f t="shared" si="3977"/>
        <v/>
      </c>
      <c r="AA7521" s="20"/>
      <c r="AE7521" s="28"/>
      <c r="AF7521" s="29"/>
    </row>
    <row r="7522" spans="1:32">
      <c r="A7522" s="7"/>
      <c r="B7522" s="7"/>
      <c r="C7522" s="7"/>
      <c r="D7522" s="9" t="s">
        <v>33</v>
      </c>
      <c r="E7522" s="10" t="s">
        <v>27</v>
      </c>
      <c r="F7522" s="9"/>
      <c r="R7522" s="12">
        <f t="shared" si="3984"/>
        <v>0</v>
      </c>
      <c r="U7522" s="15" t="s">
        <v>32</v>
      </c>
      <c r="V7522" s="15" t="s">
        <v>32</v>
      </c>
      <c r="X7522" s="20" t="str">
        <f t="shared" si="3981"/>
        <v/>
      </c>
      <c r="Y7522" s="20" t="str">
        <f t="shared" si="3982"/>
        <v/>
      </c>
      <c r="Z7522" s="20" t="str">
        <f t="shared" si="3977"/>
        <v/>
      </c>
      <c r="AA7522" s="20"/>
      <c r="AE7522" s="28"/>
      <c r="AF7522" s="29"/>
    </row>
    <row r="7523" spans="1:32">
      <c r="A7523" s="7"/>
      <c r="B7523" s="7"/>
      <c r="C7523" s="7"/>
      <c r="D7523" s="9" t="s">
        <v>34</v>
      </c>
      <c r="E7523" s="10" t="s">
        <v>35</v>
      </c>
      <c r="F7523" s="9"/>
      <c r="R7523" s="12">
        <f t="shared" si="3984"/>
        <v>0</v>
      </c>
      <c r="X7523" s="20" t="str">
        <f t="shared" si="3981"/>
        <v/>
      </c>
      <c r="Y7523" s="20" t="str">
        <f t="shared" si="3982"/>
        <v/>
      </c>
      <c r="Z7523" s="20" t="str">
        <f t="shared" si="3977"/>
        <v/>
      </c>
      <c r="AA7523" s="20" t="str">
        <f>IF(R7523&lt;U7523+V7523,"期末实有头数应大于等于良种+改良种","")</f>
        <v/>
      </c>
      <c r="AE7523" s="28"/>
      <c r="AF7523" s="29"/>
    </row>
    <row r="7524" spans="1:32">
      <c r="A7524" s="7"/>
      <c r="B7524" s="7"/>
      <c r="C7524" s="7"/>
      <c r="D7524" s="9" t="s">
        <v>36</v>
      </c>
      <c r="E7524" s="10" t="s">
        <v>27</v>
      </c>
      <c r="F7524" s="9"/>
      <c r="R7524" s="12">
        <f t="shared" si="3984"/>
        <v>0</v>
      </c>
      <c r="X7524" s="20" t="str">
        <f t="shared" si="3981"/>
        <v/>
      </c>
      <c r="Y7524" s="20" t="str">
        <f t="shared" si="3982"/>
        <v/>
      </c>
      <c r="Z7524" s="20" t="str">
        <f t="shared" si="3977"/>
        <v/>
      </c>
      <c r="AA7524" s="20" t="str">
        <f>IF(R7524&lt;U7524+V7524,"期末实有头数应大于等于良种+改良种","")</f>
        <v/>
      </c>
      <c r="AE7524" s="28"/>
      <c r="AF7524" s="29"/>
    </row>
    <row r="7525" spans="1:32">
      <c r="A7525" s="7"/>
      <c r="B7525" s="7"/>
      <c r="C7525" s="7"/>
      <c r="D7525" s="9" t="s">
        <v>37</v>
      </c>
      <c r="E7525" s="10" t="s">
        <v>27</v>
      </c>
      <c r="F7525" s="9"/>
      <c r="R7525" s="12">
        <f t="shared" si="3984"/>
        <v>0</v>
      </c>
      <c r="S7525" s="15" t="s">
        <v>32</v>
      </c>
      <c r="T7525" s="15" t="s">
        <v>32</v>
      </c>
      <c r="U7525" s="15" t="s">
        <v>32</v>
      </c>
      <c r="V7525" s="15" t="s">
        <v>32</v>
      </c>
      <c r="X7525" s="20" t="str">
        <f t="shared" si="3981"/>
        <v/>
      </c>
      <c r="Y7525" s="20" t="str">
        <f t="shared" si="3982"/>
        <v/>
      </c>
      <c r="Z7525" s="20"/>
      <c r="AA7525" s="20"/>
      <c r="AE7525" s="28"/>
      <c r="AF7525" s="29"/>
    </row>
    <row r="7526" spans="1:32">
      <c r="A7526" s="7"/>
      <c r="B7526" s="7"/>
      <c r="C7526" s="7"/>
      <c r="D7526" s="9" t="s">
        <v>38</v>
      </c>
      <c r="E7526" s="10" t="s">
        <v>39</v>
      </c>
      <c r="F7526" s="9"/>
      <c r="R7526" s="12">
        <f t="shared" si="3984"/>
        <v>0</v>
      </c>
      <c r="X7526" s="20" t="str">
        <f t="shared" si="3981"/>
        <v/>
      </c>
      <c r="Y7526" s="20" t="str">
        <f t="shared" si="3982"/>
        <v/>
      </c>
      <c r="Z7526" s="20" t="str">
        <f>IF(R7526&lt;S7526+T7526,"期末实有头数应大于等于能繁母畜+种公畜","")</f>
        <v/>
      </c>
      <c r="AA7526" s="20" t="str">
        <f>IF(R7526&lt;U7526+V7526,"期末实有头数应大于等于良种+改良种","")</f>
        <v/>
      </c>
      <c r="AE7526" s="28"/>
      <c r="AF7526" s="29"/>
    </row>
    <row r="7527" spans="1:32">
      <c r="A7527" s="7"/>
      <c r="B7527" s="7"/>
      <c r="C7527" s="7"/>
      <c r="D7527" s="9" t="s">
        <v>40</v>
      </c>
      <c r="E7527" s="10" t="s">
        <v>41</v>
      </c>
      <c r="F7527" s="9"/>
      <c r="G7527" s="12"/>
      <c r="H7527" s="12">
        <f t="shared" ref="G7527:V7527" si="3985">H7528+H7532</f>
        <v>0</v>
      </c>
      <c r="I7527" s="12">
        <f t="shared" si="3985"/>
        <v>0</v>
      </c>
      <c r="J7527" s="12">
        <f t="shared" si="3985"/>
        <v>0</v>
      </c>
      <c r="K7527" s="12">
        <f t="shared" si="3985"/>
        <v>0</v>
      </c>
      <c r="L7527" s="12">
        <f t="shared" si="3985"/>
        <v>0</v>
      </c>
      <c r="M7527" s="12">
        <f t="shared" si="3985"/>
        <v>0</v>
      </c>
      <c r="N7527" s="12">
        <f t="shared" si="3985"/>
        <v>0</v>
      </c>
      <c r="O7527" s="12">
        <f t="shared" si="3985"/>
        <v>0</v>
      </c>
      <c r="P7527" s="12">
        <f t="shared" si="3985"/>
        <v>0</v>
      </c>
      <c r="Q7527" s="12">
        <f t="shared" si="3985"/>
        <v>0</v>
      </c>
      <c r="R7527" s="21">
        <f t="shared" si="3985"/>
        <v>0</v>
      </c>
      <c r="S7527" s="12">
        <f t="shared" si="3985"/>
        <v>0</v>
      </c>
      <c r="T7527" s="12">
        <f t="shared" si="3985"/>
        <v>0</v>
      </c>
      <c r="U7527" s="12">
        <f t="shared" si="3985"/>
        <v>0</v>
      </c>
      <c r="V7527" s="12">
        <f t="shared" si="3985"/>
        <v>0</v>
      </c>
      <c r="X7527" s="20" t="str">
        <f t="shared" si="3981"/>
        <v/>
      </c>
      <c r="Y7527" s="20" t="str">
        <f t="shared" si="3982"/>
        <v/>
      </c>
      <c r="Z7527" s="20" t="str">
        <f>IF(R7527&lt;S7527+T7527,"期末实有头数应大于等于能繁母畜+种公畜","")</f>
        <v/>
      </c>
      <c r="AA7527" s="20" t="str">
        <f>IF(R7527&lt;U7527+V7527,"期末实有头数应大于等于良种+改良种","")</f>
        <v/>
      </c>
      <c r="AE7527" s="28"/>
      <c r="AF7527" s="29"/>
    </row>
    <row r="7528" spans="1:32">
      <c r="A7528" s="7"/>
      <c r="B7528" s="7"/>
      <c r="C7528" s="7"/>
      <c r="D7528" s="9" t="s">
        <v>42</v>
      </c>
      <c r="E7528" s="10" t="s">
        <v>41</v>
      </c>
      <c r="F7528" s="9"/>
      <c r="R7528" s="12">
        <f>G7528+I7528+J7528+K7528-L7528-M7528-N7528-Q7528</f>
        <v>0</v>
      </c>
      <c r="X7528" s="20" t="str">
        <f t="shared" si="3981"/>
        <v/>
      </c>
      <c r="Y7528" s="20" t="str">
        <f t="shared" si="3982"/>
        <v/>
      </c>
      <c r="Z7528" s="20" t="str">
        <f>IF(R7528&lt;S7528+T7528,"期末实有头数应大于等于能繁母畜+种公畜","")</f>
        <v/>
      </c>
      <c r="AA7528" s="20" t="str">
        <f>IF(R7528&lt;U7528+V7528,"期末实有头数应大于等于良种+改良种","")</f>
        <v/>
      </c>
      <c r="AE7528" s="28"/>
      <c r="AF7528" s="29"/>
    </row>
    <row r="7529" spans="1:32">
      <c r="A7529" s="7"/>
      <c r="B7529" s="7"/>
      <c r="C7529" s="7"/>
      <c r="D7529" s="9" t="s">
        <v>43</v>
      </c>
      <c r="E7529" s="10" t="s">
        <v>41</v>
      </c>
      <c r="F7529" s="9"/>
      <c r="R7529" s="12">
        <f>G7529+I7529+J7529+K7529-L7529-M7529-N7529-Q7529</f>
        <v>0</v>
      </c>
      <c r="U7529" s="15" t="s">
        <v>32</v>
      </c>
      <c r="V7529" s="15" t="s">
        <v>32</v>
      </c>
      <c r="X7529" s="20" t="str">
        <f t="shared" si="3981"/>
        <v/>
      </c>
      <c r="Y7529" s="20" t="str">
        <f t="shared" si="3982"/>
        <v/>
      </c>
      <c r="Z7529" s="20" t="str">
        <f>IF(R7529&lt;S7529+T7529,"期末实有头数应大于等于能繁母畜+种公畜","")</f>
        <v/>
      </c>
      <c r="AA7529" s="20"/>
      <c r="AE7529" s="28"/>
      <c r="AF7529" s="29"/>
    </row>
    <row r="7530" spans="1:32">
      <c r="A7530" s="7"/>
      <c r="B7530" s="7"/>
      <c r="C7530" s="7"/>
      <c r="D7530" s="9" t="s">
        <v>44</v>
      </c>
      <c r="E7530" s="10" t="s">
        <v>41</v>
      </c>
      <c r="F7530" s="9"/>
      <c r="H7530" s="15" t="s">
        <v>32</v>
      </c>
      <c r="I7530" s="15" t="s">
        <v>32</v>
      </c>
      <c r="J7530" s="15" t="s">
        <v>32</v>
      </c>
      <c r="K7530" s="15" t="s">
        <v>32</v>
      </c>
      <c r="L7530" s="15" t="s">
        <v>32</v>
      </c>
      <c r="M7530" s="15" t="s">
        <v>32</v>
      </c>
      <c r="N7530" s="15" t="s">
        <v>32</v>
      </c>
      <c r="O7530" s="15" t="s">
        <v>32</v>
      </c>
      <c r="P7530" s="15" t="s">
        <v>32</v>
      </c>
      <c r="Q7530" s="15" t="s">
        <v>32</v>
      </c>
      <c r="R7530" s="22"/>
      <c r="T7530" s="15" t="s">
        <v>32</v>
      </c>
      <c r="U7530" s="15" t="s">
        <v>32</v>
      </c>
      <c r="V7530" s="15" t="s">
        <v>32</v>
      </c>
      <c r="X7530" s="20" t="str">
        <f t="shared" si="3981"/>
        <v/>
      </c>
      <c r="Y7530" s="20"/>
      <c r="Z7530" s="20"/>
      <c r="AA7530" s="20"/>
      <c r="AE7530" s="28"/>
      <c r="AF7530" s="29"/>
    </row>
    <row r="7531" spans="1:32">
      <c r="A7531" s="7"/>
      <c r="B7531" s="7"/>
      <c r="C7531" s="7"/>
      <c r="D7531" s="9" t="s">
        <v>45</v>
      </c>
      <c r="E7531" s="10" t="s">
        <v>41</v>
      </c>
      <c r="F7531" s="9"/>
      <c r="H7531" s="15" t="s">
        <v>32</v>
      </c>
      <c r="I7531" s="15" t="s">
        <v>32</v>
      </c>
      <c r="J7531" s="15" t="s">
        <v>32</v>
      </c>
      <c r="K7531" s="15" t="s">
        <v>32</v>
      </c>
      <c r="L7531" s="15" t="s">
        <v>32</v>
      </c>
      <c r="M7531" s="15" t="s">
        <v>32</v>
      </c>
      <c r="N7531" s="15" t="s">
        <v>32</v>
      </c>
      <c r="O7531" s="15" t="s">
        <v>32</v>
      </c>
      <c r="P7531" s="15" t="s">
        <v>32</v>
      </c>
      <c r="Q7531" s="15" t="s">
        <v>32</v>
      </c>
      <c r="R7531" s="22"/>
      <c r="T7531" s="15" t="s">
        <v>32</v>
      </c>
      <c r="U7531" s="15" t="s">
        <v>32</v>
      </c>
      <c r="V7531" s="15" t="s">
        <v>32</v>
      </c>
      <c r="X7531" s="20" t="str">
        <f t="shared" si="3981"/>
        <v/>
      </c>
      <c r="Y7531" s="20"/>
      <c r="Z7531" s="20"/>
      <c r="AA7531" s="20"/>
      <c r="AE7531" s="28"/>
      <c r="AF7531" s="29"/>
    </row>
    <row r="7532" spans="1:32">
      <c r="A7532" s="7"/>
      <c r="B7532" s="7"/>
      <c r="C7532" s="7"/>
      <c r="D7532" s="9" t="s">
        <v>46</v>
      </c>
      <c r="E7532" s="10" t="s">
        <v>41</v>
      </c>
      <c r="F7532" s="9"/>
      <c r="R7532" s="12">
        <f>G7532+I7532+J7532+K7532-L7532-M7532-N7532-Q7532</f>
        <v>0</v>
      </c>
      <c r="X7532" s="20" t="str">
        <f t="shared" si="3981"/>
        <v/>
      </c>
      <c r="Y7532" s="20" t="str">
        <f>IF(N7532&lt;O7532+P7532,"出卖应大于等于出卖肉畜+出卖仔畜","")</f>
        <v/>
      </c>
      <c r="Z7532" s="20" t="str">
        <f t="shared" ref="Z7532:Z7541" si="3986">IF(R7532&lt;S7532+T7532,"期末实有头数应大于等于能繁母畜+种公畜","")</f>
        <v/>
      </c>
      <c r="AA7532" s="20" t="str">
        <f t="shared" ref="AA7532:AA7537" si="3987">IF(R7532&lt;U7532+V7532,"期末实有头数应大于等于良种+改良种","")</f>
        <v/>
      </c>
      <c r="AE7532" s="28"/>
      <c r="AF7532" s="29"/>
    </row>
    <row r="7533" spans="1:32">
      <c r="A7533" s="7"/>
      <c r="B7533" s="7"/>
      <c r="C7533" s="7"/>
      <c r="D7533" s="9" t="s">
        <v>47</v>
      </c>
      <c r="E7533" s="16" t="s">
        <v>27</v>
      </c>
      <c r="F7533" s="9"/>
      <c r="R7533" s="12">
        <f>G7533+I7533+J7533+K7533-L7533-M7533-N7533-Q7533</f>
        <v>0</v>
      </c>
      <c r="X7533" s="20" t="str">
        <f t="shared" si="3981"/>
        <v/>
      </c>
      <c r="Y7533" s="20" t="str">
        <f>IF(N7533&lt;O7533+P7533,"出卖应大于等于出卖肉畜+出卖仔畜","")</f>
        <v/>
      </c>
      <c r="Z7533" s="20" t="str">
        <f t="shared" si="3986"/>
        <v/>
      </c>
      <c r="AA7533" s="20" t="str">
        <f t="shared" si="3987"/>
        <v/>
      </c>
      <c r="AE7533" s="28"/>
      <c r="AF7533" s="29"/>
    </row>
    <row r="7534" spans="1:32">
      <c r="A7534" s="7"/>
      <c r="B7534" s="7"/>
      <c r="C7534" s="7"/>
      <c r="D7534" s="9" t="s">
        <v>26</v>
      </c>
      <c r="E7534" s="10" t="s">
        <v>27</v>
      </c>
      <c r="F7534" s="9"/>
      <c r="G7534" s="12"/>
      <c r="H7534" s="12">
        <f t="shared" ref="G7534:V7534" si="3988">H7535+H7550</f>
        <v>0</v>
      </c>
      <c r="I7534" s="12">
        <f t="shared" si="3988"/>
        <v>0</v>
      </c>
      <c r="J7534" s="12">
        <f t="shared" si="3988"/>
        <v>0</v>
      </c>
      <c r="K7534" s="12">
        <f t="shared" si="3988"/>
        <v>0</v>
      </c>
      <c r="L7534" s="12">
        <f t="shared" si="3988"/>
        <v>0</v>
      </c>
      <c r="M7534" s="12">
        <f t="shared" si="3988"/>
        <v>0</v>
      </c>
      <c r="N7534" s="12">
        <f t="shared" si="3988"/>
        <v>0</v>
      </c>
      <c r="O7534" s="12">
        <f t="shared" si="3988"/>
        <v>0</v>
      </c>
      <c r="P7534" s="12">
        <f t="shared" si="3988"/>
        <v>0</v>
      </c>
      <c r="Q7534" s="12">
        <f t="shared" si="3988"/>
        <v>0</v>
      </c>
      <c r="R7534" s="12">
        <f t="shared" si="3988"/>
        <v>0</v>
      </c>
      <c r="S7534" s="12">
        <f t="shared" si="3988"/>
        <v>0</v>
      </c>
      <c r="T7534" s="12">
        <f t="shared" si="3988"/>
        <v>0</v>
      </c>
      <c r="U7534" s="12">
        <f t="shared" si="3988"/>
        <v>0</v>
      </c>
      <c r="V7534" s="12">
        <f t="shared" si="3988"/>
        <v>0</v>
      </c>
      <c r="X7534" s="20" t="str">
        <f t="shared" si="3981"/>
        <v/>
      </c>
      <c r="Y7534" s="20" t="str">
        <f>IF(N7534&lt;O7534+P7534,"出卖应大于等于出卖肉畜+出卖仔畜","")</f>
        <v/>
      </c>
      <c r="Z7534" s="20" t="str">
        <f t="shared" si="3986"/>
        <v/>
      </c>
      <c r="AA7534" s="20" t="str">
        <f t="shared" si="3987"/>
        <v/>
      </c>
      <c r="AE7534" s="28"/>
      <c r="AF7534" s="29"/>
    </row>
    <row r="7535" spans="1:32">
      <c r="A7535" s="7"/>
      <c r="B7535" s="7"/>
      <c r="C7535" s="7"/>
      <c r="D7535" s="9" t="s">
        <v>28</v>
      </c>
      <c r="E7535" s="10" t="s">
        <v>27</v>
      </c>
      <c r="F7535" s="9"/>
      <c r="G7535" s="12"/>
      <c r="H7535" s="12">
        <f t="shared" ref="G7535:V7535" si="3989">H7536+H7544</f>
        <v>0</v>
      </c>
      <c r="I7535" s="12">
        <f t="shared" si="3989"/>
        <v>0</v>
      </c>
      <c r="J7535" s="12">
        <f t="shared" si="3989"/>
        <v>0</v>
      </c>
      <c r="K7535" s="12">
        <f t="shared" si="3989"/>
        <v>0</v>
      </c>
      <c r="L7535" s="12">
        <f t="shared" si="3989"/>
        <v>0</v>
      </c>
      <c r="M7535" s="12">
        <f t="shared" si="3989"/>
        <v>0</v>
      </c>
      <c r="N7535" s="12">
        <f t="shared" si="3989"/>
        <v>0</v>
      </c>
      <c r="O7535" s="12">
        <f t="shared" si="3989"/>
        <v>0</v>
      </c>
      <c r="P7535" s="12">
        <f t="shared" si="3989"/>
        <v>0</v>
      </c>
      <c r="Q7535" s="12">
        <f t="shared" si="3989"/>
        <v>0</v>
      </c>
      <c r="R7535" s="12">
        <f t="shared" si="3989"/>
        <v>0</v>
      </c>
      <c r="S7535" s="12">
        <f t="shared" si="3989"/>
        <v>0</v>
      </c>
      <c r="T7535" s="12">
        <f t="shared" si="3989"/>
        <v>0</v>
      </c>
      <c r="U7535" s="12">
        <f t="shared" si="3989"/>
        <v>0</v>
      </c>
      <c r="V7535" s="12">
        <f t="shared" si="3989"/>
        <v>0</v>
      </c>
      <c r="X7535" s="20" t="str">
        <f t="shared" ref="X7535:X7551" si="3990">IF(H7535&lt;I7535,"繁殖仔畜应大于等于成活","")</f>
        <v/>
      </c>
      <c r="Y7535" s="20" t="str">
        <f t="shared" ref="Y7535:Y7546" si="3991">IF(N7535&lt;O7535+P7535,"出卖应大于等于出卖肉畜+出卖仔畜","")</f>
        <v/>
      </c>
      <c r="Z7535" s="20" t="str">
        <f t="shared" si="3986"/>
        <v/>
      </c>
      <c r="AA7535" s="20" t="str">
        <f t="shared" si="3987"/>
        <v/>
      </c>
      <c r="AE7535" s="28"/>
      <c r="AF7535" s="29"/>
    </row>
    <row r="7536" spans="1:32">
      <c r="A7536" s="7"/>
      <c r="B7536" s="7"/>
      <c r="C7536" s="7"/>
      <c r="D7536" s="9" t="s">
        <v>29</v>
      </c>
      <c r="E7536" s="10" t="s">
        <v>27</v>
      </c>
      <c r="F7536" s="9"/>
      <c r="G7536" s="12"/>
      <c r="H7536" s="12">
        <f t="shared" ref="G7536:R7536" si="3992">H7537+H7540+H7541+H7542+H7543</f>
        <v>0</v>
      </c>
      <c r="I7536" s="12">
        <f t="shared" si="3992"/>
        <v>0</v>
      </c>
      <c r="J7536" s="12">
        <f t="shared" si="3992"/>
        <v>0</v>
      </c>
      <c r="K7536" s="12">
        <f t="shared" si="3992"/>
        <v>0</v>
      </c>
      <c r="L7536" s="12">
        <f t="shared" si="3992"/>
        <v>0</v>
      </c>
      <c r="M7536" s="12">
        <f t="shared" si="3992"/>
        <v>0</v>
      </c>
      <c r="N7536" s="12">
        <f t="shared" si="3992"/>
        <v>0</v>
      </c>
      <c r="O7536" s="12">
        <f t="shared" si="3992"/>
        <v>0</v>
      </c>
      <c r="P7536" s="12">
        <f t="shared" si="3992"/>
        <v>0</v>
      </c>
      <c r="Q7536" s="12">
        <f t="shared" si="3992"/>
        <v>0</v>
      </c>
      <c r="R7536" s="12">
        <f t="shared" si="3992"/>
        <v>0</v>
      </c>
      <c r="S7536" s="12">
        <f>S7537+S7540+S7541+S7543</f>
        <v>0</v>
      </c>
      <c r="T7536" s="12">
        <f>T7537+T7540+T7541+T7543</f>
        <v>0</v>
      </c>
      <c r="U7536" s="12">
        <f>U7537+U7540+U7541+U7543</f>
        <v>0</v>
      </c>
      <c r="V7536" s="12">
        <f>V7537+V7540+V7541+V7543</f>
        <v>0</v>
      </c>
      <c r="X7536" s="20" t="str">
        <f t="shared" si="3990"/>
        <v/>
      </c>
      <c r="Y7536" s="20" t="str">
        <f t="shared" si="3991"/>
        <v/>
      </c>
      <c r="Z7536" s="20" t="str">
        <f t="shared" si="3986"/>
        <v/>
      </c>
      <c r="AA7536" s="20" t="str">
        <f t="shared" si="3987"/>
        <v/>
      </c>
      <c r="AE7536" s="28"/>
      <c r="AF7536" s="29"/>
    </row>
    <row r="7537" spans="1:32">
      <c r="A7537" s="7"/>
      <c r="B7537" s="7"/>
      <c r="C7537" s="7"/>
      <c r="D7537" s="9" t="s">
        <v>30</v>
      </c>
      <c r="E7537" s="10" t="s">
        <v>27</v>
      </c>
      <c r="F7537" s="9"/>
      <c r="R7537" s="12">
        <f>G7537+I7537+J7537+K7537-L7537-M7537-N7537-Q7537</f>
        <v>0</v>
      </c>
      <c r="X7537" s="20" t="str">
        <f t="shared" si="3990"/>
        <v/>
      </c>
      <c r="Y7537" s="20" t="str">
        <f t="shared" si="3991"/>
        <v/>
      </c>
      <c r="Z7537" s="20" t="str">
        <f t="shared" si="3986"/>
        <v/>
      </c>
      <c r="AA7537" s="20" t="str">
        <f t="shared" si="3987"/>
        <v/>
      </c>
      <c r="AE7537" s="28"/>
      <c r="AF7537" s="29"/>
    </row>
    <row r="7538" spans="1:32">
      <c r="A7538" s="7"/>
      <c r="B7538" s="7"/>
      <c r="C7538" s="7"/>
      <c r="D7538" s="9" t="s">
        <v>31</v>
      </c>
      <c r="E7538" s="10" t="s">
        <v>27</v>
      </c>
      <c r="F7538" s="9"/>
      <c r="R7538" s="12">
        <f t="shared" ref="R7538:R7543" si="3993">G7538+I7538+J7538+K7538-L7538-M7538-N7538-Q7538</f>
        <v>0</v>
      </c>
      <c r="U7538" s="15" t="s">
        <v>32</v>
      </c>
      <c r="V7538" s="15" t="s">
        <v>32</v>
      </c>
      <c r="X7538" s="20" t="str">
        <f t="shared" si="3990"/>
        <v/>
      </c>
      <c r="Y7538" s="20" t="str">
        <f t="shared" si="3991"/>
        <v/>
      </c>
      <c r="Z7538" s="20" t="str">
        <f t="shared" si="3986"/>
        <v/>
      </c>
      <c r="AA7538" s="20"/>
      <c r="AE7538" s="28"/>
      <c r="AF7538" s="29"/>
    </row>
    <row r="7539" spans="1:32">
      <c r="A7539" s="7"/>
      <c r="B7539" s="7"/>
      <c r="C7539" s="7"/>
      <c r="D7539" s="9" t="s">
        <v>33</v>
      </c>
      <c r="E7539" s="10" t="s">
        <v>27</v>
      </c>
      <c r="F7539" s="9"/>
      <c r="R7539" s="12">
        <f t="shared" si="3993"/>
        <v>0</v>
      </c>
      <c r="U7539" s="15" t="s">
        <v>32</v>
      </c>
      <c r="V7539" s="15" t="s">
        <v>32</v>
      </c>
      <c r="X7539" s="20" t="str">
        <f t="shared" si="3990"/>
        <v/>
      </c>
      <c r="Y7539" s="20" t="str">
        <f t="shared" si="3991"/>
        <v/>
      </c>
      <c r="Z7539" s="20" t="str">
        <f t="shared" si="3986"/>
        <v/>
      </c>
      <c r="AA7539" s="20"/>
      <c r="AE7539" s="28"/>
      <c r="AF7539" s="29"/>
    </row>
    <row r="7540" spans="1:32">
      <c r="A7540" s="7"/>
      <c r="B7540" s="7"/>
      <c r="C7540" s="7"/>
      <c r="D7540" s="9" t="s">
        <v>34</v>
      </c>
      <c r="E7540" s="10" t="s">
        <v>35</v>
      </c>
      <c r="F7540" s="9"/>
      <c r="R7540" s="12">
        <f t="shared" si="3993"/>
        <v>0</v>
      </c>
      <c r="X7540" s="20" t="str">
        <f t="shared" si="3990"/>
        <v/>
      </c>
      <c r="Y7540" s="20" t="str">
        <f t="shared" si="3991"/>
        <v/>
      </c>
      <c r="Z7540" s="20" t="str">
        <f t="shared" si="3986"/>
        <v/>
      </c>
      <c r="AA7540" s="20" t="str">
        <f>IF(R7540&lt;U7540+V7540,"期末实有头数应大于等于良种+改良种","")</f>
        <v/>
      </c>
      <c r="AE7540" s="28"/>
      <c r="AF7540" s="29"/>
    </row>
    <row r="7541" spans="1:32">
      <c r="A7541" s="7"/>
      <c r="B7541" s="7"/>
      <c r="C7541" s="7"/>
      <c r="D7541" s="9" t="s">
        <v>36</v>
      </c>
      <c r="E7541" s="10" t="s">
        <v>27</v>
      </c>
      <c r="F7541" s="9"/>
      <c r="R7541" s="12">
        <f t="shared" si="3993"/>
        <v>0</v>
      </c>
      <c r="X7541" s="20" t="str">
        <f t="shared" si="3990"/>
        <v/>
      </c>
      <c r="Y7541" s="20" t="str">
        <f t="shared" si="3991"/>
        <v/>
      </c>
      <c r="Z7541" s="20" t="str">
        <f t="shared" si="3986"/>
        <v/>
      </c>
      <c r="AA7541" s="20" t="str">
        <f>IF(R7541&lt;U7541+V7541,"期末实有头数应大于等于良种+改良种","")</f>
        <v/>
      </c>
      <c r="AE7541" s="28"/>
      <c r="AF7541" s="29"/>
    </row>
    <row r="7542" spans="1:32">
      <c r="A7542" s="7"/>
      <c r="B7542" s="7"/>
      <c r="C7542" s="7"/>
      <c r="D7542" s="9" t="s">
        <v>37</v>
      </c>
      <c r="E7542" s="10" t="s">
        <v>27</v>
      </c>
      <c r="F7542" s="9"/>
      <c r="R7542" s="12">
        <f t="shared" si="3993"/>
        <v>0</v>
      </c>
      <c r="S7542" s="15" t="s">
        <v>32</v>
      </c>
      <c r="T7542" s="15" t="s">
        <v>32</v>
      </c>
      <c r="U7542" s="15" t="s">
        <v>32</v>
      </c>
      <c r="V7542" s="15" t="s">
        <v>32</v>
      </c>
      <c r="X7542" s="20" t="str">
        <f t="shared" si="3990"/>
        <v/>
      </c>
      <c r="Y7542" s="20" t="str">
        <f t="shared" si="3991"/>
        <v/>
      </c>
      <c r="Z7542" s="20"/>
      <c r="AA7542" s="20"/>
      <c r="AE7542" s="28"/>
      <c r="AF7542" s="29"/>
    </row>
    <row r="7543" spans="1:32">
      <c r="A7543" s="7"/>
      <c r="B7543" s="7"/>
      <c r="C7543" s="7"/>
      <c r="D7543" s="9" t="s">
        <v>38</v>
      </c>
      <c r="E7543" s="10" t="s">
        <v>39</v>
      </c>
      <c r="F7543" s="9"/>
      <c r="R7543" s="12">
        <f t="shared" si="3993"/>
        <v>0</v>
      </c>
      <c r="X7543" s="20" t="str">
        <f t="shared" si="3990"/>
        <v/>
      </c>
      <c r="Y7543" s="20" t="str">
        <f t="shared" si="3991"/>
        <v/>
      </c>
      <c r="Z7543" s="20" t="str">
        <f>IF(R7543&lt;S7543+T7543,"期末实有头数应大于等于能繁母畜+种公畜","")</f>
        <v/>
      </c>
      <c r="AA7543" s="20" t="str">
        <f>IF(R7543&lt;U7543+V7543,"期末实有头数应大于等于良种+改良种","")</f>
        <v/>
      </c>
      <c r="AE7543" s="28"/>
      <c r="AF7543" s="29"/>
    </row>
    <row r="7544" spans="1:32">
      <c r="A7544" s="7"/>
      <c r="B7544" s="7"/>
      <c r="C7544" s="7"/>
      <c r="D7544" s="9" t="s">
        <v>40</v>
      </c>
      <c r="E7544" s="10" t="s">
        <v>41</v>
      </c>
      <c r="F7544" s="9"/>
      <c r="G7544" s="12"/>
      <c r="H7544" s="12">
        <f t="shared" ref="G7544:V7544" si="3994">H7545+H7549</f>
        <v>0</v>
      </c>
      <c r="I7544" s="12">
        <f t="shared" si="3994"/>
        <v>0</v>
      </c>
      <c r="J7544" s="12">
        <f t="shared" si="3994"/>
        <v>0</v>
      </c>
      <c r="K7544" s="12">
        <f t="shared" si="3994"/>
        <v>0</v>
      </c>
      <c r="L7544" s="12">
        <f t="shared" si="3994"/>
        <v>0</v>
      </c>
      <c r="M7544" s="12">
        <f t="shared" si="3994"/>
        <v>0</v>
      </c>
      <c r="N7544" s="12">
        <f t="shared" si="3994"/>
        <v>0</v>
      </c>
      <c r="O7544" s="12">
        <f t="shared" si="3994"/>
        <v>0</v>
      </c>
      <c r="P7544" s="12">
        <f t="shared" si="3994"/>
        <v>0</v>
      </c>
      <c r="Q7544" s="12">
        <f t="shared" si="3994"/>
        <v>0</v>
      </c>
      <c r="R7544" s="21">
        <f t="shared" si="3994"/>
        <v>0</v>
      </c>
      <c r="S7544" s="12">
        <f t="shared" si="3994"/>
        <v>0</v>
      </c>
      <c r="T7544" s="12">
        <f t="shared" si="3994"/>
        <v>0</v>
      </c>
      <c r="U7544" s="12">
        <f t="shared" si="3994"/>
        <v>0</v>
      </c>
      <c r="V7544" s="12">
        <f t="shared" si="3994"/>
        <v>0</v>
      </c>
      <c r="X7544" s="20" t="str">
        <f t="shared" si="3990"/>
        <v/>
      </c>
      <c r="Y7544" s="20" t="str">
        <f t="shared" si="3991"/>
        <v/>
      </c>
      <c r="Z7544" s="20" t="str">
        <f>IF(R7544&lt;S7544+T7544,"期末实有头数应大于等于能繁母畜+种公畜","")</f>
        <v/>
      </c>
      <c r="AA7544" s="20" t="str">
        <f>IF(R7544&lt;U7544+V7544,"期末实有头数应大于等于良种+改良种","")</f>
        <v/>
      </c>
      <c r="AE7544" s="28"/>
      <c r="AF7544" s="29"/>
    </row>
    <row r="7545" spans="1:32">
      <c r="A7545" s="7"/>
      <c r="B7545" s="7"/>
      <c r="C7545" s="7"/>
      <c r="D7545" s="9" t="s">
        <v>42</v>
      </c>
      <c r="E7545" s="10" t="s">
        <v>41</v>
      </c>
      <c r="F7545" s="9"/>
      <c r="R7545" s="12">
        <f>G7545+I7545+J7545+K7545-L7545-M7545-N7545-Q7545</f>
        <v>0</v>
      </c>
      <c r="X7545" s="20" t="str">
        <f t="shared" si="3990"/>
        <v/>
      </c>
      <c r="Y7545" s="20" t="str">
        <f t="shared" si="3991"/>
        <v/>
      </c>
      <c r="Z7545" s="20" t="str">
        <f>IF(R7545&lt;S7545+T7545,"期末实有头数应大于等于能繁母畜+种公畜","")</f>
        <v/>
      </c>
      <c r="AA7545" s="20" t="str">
        <f>IF(R7545&lt;U7545+V7545,"期末实有头数应大于等于良种+改良种","")</f>
        <v/>
      </c>
      <c r="AE7545" s="28"/>
      <c r="AF7545" s="29"/>
    </row>
    <row r="7546" spans="1:32">
      <c r="A7546" s="7"/>
      <c r="B7546" s="7"/>
      <c r="C7546" s="7"/>
      <c r="D7546" s="9" t="s">
        <v>43</v>
      </c>
      <c r="E7546" s="10" t="s">
        <v>41</v>
      </c>
      <c r="F7546" s="9"/>
      <c r="R7546" s="12">
        <f>G7546+I7546+J7546+K7546-L7546-M7546-N7546-Q7546</f>
        <v>0</v>
      </c>
      <c r="U7546" s="15" t="s">
        <v>32</v>
      </c>
      <c r="V7546" s="15" t="s">
        <v>32</v>
      </c>
      <c r="X7546" s="20" t="str">
        <f t="shared" si="3990"/>
        <v/>
      </c>
      <c r="Y7546" s="20" t="str">
        <f t="shared" si="3991"/>
        <v/>
      </c>
      <c r="Z7546" s="20" t="str">
        <f>IF(R7546&lt;S7546+T7546,"期末实有头数应大于等于能繁母畜+种公畜","")</f>
        <v/>
      </c>
      <c r="AA7546" s="20"/>
      <c r="AE7546" s="28"/>
      <c r="AF7546" s="29"/>
    </row>
    <row r="7547" spans="1:32">
      <c r="A7547" s="7"/>
      <c r="B7547" s="7"/>
      <c r="C7547" s="7"/>
      <c r="D7547" s="9" t="s">
        <v>44</v>
      </c>
      <c r="E7547" s="10" t="s">
        <v>41</v>
      </c>
      <c r="F7547" s="9"/>
      <c r="H7547" s="15" t="s">
        <v>32</v>
      </c>
      <c r="I7547" s="15" t="s">
        <v>32</v>
      </c>
      <c r="J7547" s="15" t="s">
        <v>32</v>
      </c>
      <c r="K7547" s="15" t="s">
        <v>32</v>
      </c>
      <c r="L7547" s="15" t="s">
        <v>32</v>
      </c>
      <c r="M7547" s="15" t="s">
        <v>32</v>
      </c>
      <c r="N7547" s="15" t="s">
        <v>32</v>
      </c>
      <c r="O7547" s="15" t="s">
        <v>32</v>
      </c>
      <c r="P7547" s="15" t="s">
        <v>32</v>
      </c>
      <c r="Q7547" s="15" t="s">
        <v>32</v>
      </c>
      <c r="R7547" s="22"/>
      <c r="T7547" s="15" t="s">
        <v>32</v>
      </c>
      <c r="U7547" s="15" t="s">
        <v>32</v>
      </c>
      <c r="V7547" s="15" t="s">
        <v>32</v>
      </c>
      <c r="X7547" s="20" t="str">
        <f t="shared" si="3990"/>
        <v/>
      </c>
      <c r="Y7547" s="20"/>
      <c r="Z7547" s="20"/>
      <c r="AA7547" s="20"/>
      <c r="AE7547" s="28"/>
      <c r="AF7547" s="29"/>
    </row>
    <row r="7548" spans="1:32">
      <c r="A7548" s="7"/>
      <c r="B7548" s="7"/>
      <c r="C7548" s="7"/>
      <c r="D7548" s="9" t="s">
        <v>45</v>
      </c>
      <c r="E7548" s="10" t="s">
        <v>41</v>
      </c>
      <c r="F7548" s="9"/>
      <c r="H7548" s="15" t="s">
        <v>32</v>
      </c>
      <c r="I7548" s="15" t="s">
        <v>32</v>
      </c>
      <c r="J7548" s="15" t="s">
        <v>32</v>
      </c>
      <c r="K7548" s="15" t="s">
        <v>32</v>
      </c>
      <c r="L7548" s="15" t="s">
        <v>32</v>
      </c>
      <c r="M7548" s="15" t="s">
        <v>32</v>
      </c>
      <c r="N7548" s="15" t="s">
        <v>32</v>
      </c>
      <c r="O7548" s="15" t="s">
        <v>32</v>
      </c>
      <c r="P7548" s="15" t="s">
        <v>32</v>
      </c>
      <c r="Q7548" s="15" t="s">
        <v>32</v>
      </c>
      <c r="R7548" s="22"/>
      <c r="T7548" s="15" t="s">
        <v>32</v>
      </c>
      <c r="U7548" s="15" t="s">
        <v>32</v>
      </c>
      <c r="V7548" s="15" t="s">
        <v>32</v>
      </c>
      <c r="X7548" s="20" t="str">
        <f t="shared" si="3990"/>
        <v/>
      </c>
      <c r="Y7548" s="20"/>
      <c r="Z7548" s="20"/>
      <c r="AA7548" s="20"/>
      <c r="AE7548" s="28"/>
      <c r="AF7548" s="29"/>
    </row>
    <row r="7549" spans="1:32">
      <c r="A7549" s="7"/>
      <c r="B7549" s="7"/>
      <c r="C7549" s="7"/>
      <c r="D7549" s="9" t="s">
        <v>46</v>
      </c>
      <c r="E7549" s="10" t="s">
        <v>41</v>
      </c>
      <c r="F7549" s="9"/>
      <c r="R7549" s="12">
        <f>G7549+I7549+J7549+K7549-L7549-M7549-N7549-Q7549</f>
        <v>0</v>
      </c>
      <c r="X7549" s="20" t="str">
        <f t="shared" si="3990"/>
        <v/>
      </c>
      <c r="Y7549" s="20" t="str">
        <f>IF(N7549&lt;O7549+P7549,"出卖应大于等于出卖肉畜+出卖仔畜","")</f>
        <v/>
      </c>
      <c r="Z7549" s="20" t="str">
        <f t="shared" ref="Z7549:Z7558" si="3995">IF(R7549&lt;S7549+T7549,"期末实有头数应大于等于能繁母畜+种公畜","")</f>
        <v/>
      </c>
      <c r="AA7549" s="20" t="str">
        <f t="shared" ref="AA7549:AA7554" si="3996">IF(R7549&lt;U7549+V7549,"期末实有头数应大于等于良种+改良种","")</f>
        <v/>
      </c>
      <c r="AE7549" s="28"/>
      <c r="AF7549" s="29"/>
    </row>
    <row r="7550" spans="1:32">
      <c r="A7550" s="7"/>
      <c r="B7550" s="7"/>
      <c r="C7550" s="7"/>
      <c r="D7550" s="9" t="s">
        <v>47</v>
      </c>
      <c r="E7550" s="16" t="s">
        <v>27</v>
      </c>
      <c r="F7550" s="9"/>
      <c r="R7550" s="12">
        <f>G7550+I7550+J7550+K7550-L7550-M7550-N7550-Q7550</f>
        <v>0</v>
      </c>
      <c r="X7550" s="20" t="str">
        <f t="shared" si="3990"/>
        <v/>
      </c>
      <c r="Y7550" s="20" t="str">
        <f>IF(N7550&lt;O7550+P7550,"出卖应大于等于出卖肉畜+出卖仔畜","")</f>
        <v/>
      </c>
      <c r="Z7550" s="20" t="str">
        <f t="shared" si="3995"/>
        <v/>
      </c>
      <c r="AA7550" s="20" t="str">
        <f t="shared" si="3996"/>
        <v/>
      </c>
      <c r="AE7550" s="28"/>
      <c r="AF7550" s="29"/>
    </row>
    <row r="7551" spans="1:32">
      <c r="A7551" s="7"/>
      <c r="B7551" s="7"/>
      <c r="C7551" s="7"/>
      <c r="D7551" s="9" t="s">
        <v>26</v>
      </c>
      <c r="E7551" s="10" t="s">
        <v>27</v>
      </c>
      <c r="F7551" s="9"/>
      <c r="G7551" s="12"/>
      <c r="H7551" s="12">
        <f t="shared" ref="G7551:V7551" si="3997">H7552+H7567</f>
        <v>0</v>
      </c>
      <c r="I7551" s="12">
        <f t="shared" si="3997"/>
        <v>0</v>
      </c>
      <c r="J7551" s="12">
        <f t="shared" si="3997"/>
        <v>0</v>
      </c>
      <c r="K7551" s="12">
        <f t="shared" si="3997"/>
        <v>0</v>
      </c>
      <c r="L7551" s="12">
        <f t="shared" si="3997"/>
        <v>0</v>
      </c>
      <c r="M7551" s="12">
        <f t="shared" si="3997"/>
        <v>0</v>
      </c>
      <c r="N7551" s="12">
        <f t="shared" si="3997"/>
        <v>0</v>
      </c>
      <c r="O7551" s="12">
        <f t="shared" si="3997"/>
        <v>0</v>
      </c>
      <c r="P7551" s="12">
        <f t="shared" si="3997"/>
        <v>0</v>
      </c>
      <c r="Q7551" s="12">
        <f t="shared" si="3997"/>
        <v>0</v>
      </c>
      <c r="R7551" s="12">
        <f t="shared" si="3997"/>
        <v>0</v>
      </c>
      <c r="S7551" s="12">
        <f t="shared" si="3997"/>
        <v>0</v>
      </c>
      <c r="T7551" s="12">
        <f t="shared" si="3997"/>
        <v>0</v>
      </c>
      <c r="U7551" s="12">
        <f t="shared" si="3997"/>
        <v>0</v>
      </c>
      <c r="V7551" s="12">
        <f t="shared" si="3997"/>
        <v>0</v>
      </c>
      <c r="X7551" s="20" t="str">
        <f t="shared" si="3990"/>
        <v/>
      </c>
      <c r="Y7551" s="20" t="str">
        <f>IF(N7551&lt;O7551+P7551,"出卖应大于等于出卖肉畜+出卖仔畜","")</f>
        <v/>
      </c>
      <c r="Z7551" s="20" t="str">
        <f t="shared" si="3995"/>
        <v/>
      </c>
      <c r="AA7551" s="20" t="str">
        <f t="shared" si="3996"/>
        <v/>
      </c>
      <c r="AE7551" s="28"/>
      <c r="AF7551" s="29"/>
    </row>
    <row r="7552" spans="1:32">
      <c r="A7552" s="7"/>
      <c r="B7552" s="7"/>
      <c r="C7552" s="7"/>
      <c r="D7552" s="9" t="s">
        <v>28</v>
      </c>
      <c r="E7552" s="10" t="s">
        <v>27</v>
      </c>
      <c r="F7552" s="9"/>
      <c r="G7552" s="12"/>
      <c r="H7552" s="12">
        <f t="shared" ref="G7552:V7552" si="3998">H7553+H7561</f>
        <v>0</v>
      </c>
      <c r="I7552" s="12">
        <f t="shared" si="3998"/>
        <v>0</v>
      </c>
      <c r="J7552" s="12">
        <f t="shared" si="3998"/>
        <v>0</v>
      </c>
      <c r="K7552" s="12">
        <f t="shared" si="3998"/>
        <v>0</v>
      </c>
      <c r="L7552" s="12">
        <f t="shared" si="3998"/>
        <v>0</v>
      </c>
      <c r="M7552" s="12">
        <f t="shared" si="3998"/>
        <v>0</v>
      </c>
      <c r="N7552" s="12">
        <f t="shared" si="3998"/>
        <v>0</v>
      </c>
      <c r="O7552" s="12">
        <f t="shared" si="3998"/>
        <v>0</v>
      </c>
      <c r="P7552" s="12">
        <f t="shared" si="3998"/>
        <v>0</v>
      </c>
      <c r="Q7552" s="12">
        <f t="shared" si="3998"/>
        <v>0</v>
      </c>
      <c r="R7552" s="12">
        <f t="shared" si="3998"/>
        <v>0</v>
      </c>
      <c r="S7552" s="12">
        <f t="shared" si="3998"/>
        <v>0</v>
      </c>
      <c r="T7552" s="12">
        <f t="shared" si="3998"/>
        <v>0</v>
      </c>
      <c r="U7552" s="12">
        <f t="shared" si="3998"/>
        <v>0</v>
      </c>
      <c r="V7552" s="12">
        <f t="shared" si="3998"/>
        <v>0</v>
      </c>
      <c r="X7552" s="20" t="str">
        <f t="shared" ref="X7552:X7568" si="3999">IF(H7552&lt;I7552,"繁殖仔畜应大于等于成活","")</f>
        <v/>
      </c>
      <c r="Y7552" s="20" t="str">
        <f t="shared" ref="Y7552:Y7563" si="4000">IF(N7552&lt;O7552+P7552,"出卖应大于等于出卖肉畜+出卖仔畜","")</f>
        <v/>
      </c>
      <c r="Z7552" s="20" t="str">
        <f t="shared" si="3995"/>
        <v/>
      </c>
      <c r="AA7552" s="20" t="str">
        <f t="shared" si="3996"/>
        <v/>
      </c>
      <c r="AE7552" s="28"/>
      <c r="AF7552" s="29"/>
    </row>
    <row r="7553" spans="1:32">
      <c r="A7553" s="7"/>
      <c r="B7553" s="7"/>
      <c r="C7553" s="7"/>
      <c r="D7553" s="9" t="s">
        <v>29</v>
      </c>
      <c r="E7553" s="10" t="s">
        <v>27</v>
      </c>
      <c r="F7553" s="9"/>
      <c r="G7553" s="12"/>
      <c r="H7553" s="12">
        <f t="shared" ref="G7553:R7553" si="4001">H7554+H7557+H7558+H7559+H7560</f>
        <v>0</v>
      </c>
      <c r="I7553" s="12">
        <f t="shared" si="4001"/>
        <v>0</v>
      </c>
      <c r="J7553" s="12">
        <f t="shared" si="4001"/>
        <v>0</v>
      </c>
      <c r="K7553" s="12">
        <f t="shared" si="4001"/>
        <v>0</v>
      </c>
      <c r="L7553" s="12">
        <f t="shared" si="4001"/>
        <v>0</v>
      </c>
      <c r="M7553" s="12">
        <f t="shared" si="4001"/>
        <v>0</v>
      </c>
      <c r="N7553" s="12">
        <f t="shared" si="4001"/>
        <v>0</v>
      </c>
      <c r="O7553" s="12">
        <f t="shared" si="4001"/>
        <v>0</v>
      </c>
      <c r="P7553" s="12">
        <f t="shared" si="4001"/>
        <v>0</v>
      </c>
      <c r="Q7553" s="12">
        <f t="shared" si="4001"/>
        <v>0</v>
      </c>
      <c r="R7553" s="12">
        <f t="shared" si="4001"/>
        <v>0</v>
      </c>
      <c r="S7553" s="12">
        <f>S7554+S7557+S7558+S7560</f>
        <v>0</v>
      </c>
      <c r="T7553" s="12">
        <f>T7554+T7557+T7558+T7560</f>
        <v>0</v>
      </c>
      <c r="U7553" s="12">
        <f>U7554+U7557+U7558+U7560</f>
        <v>0</v>
      </c>
      <c r="V7553" s="12">
        <f>V7554+V7557+V7558+V7560</f>
        <v>0</v>
      </c>
      <c r="X7553" s="20" t="str">
        <f t="shared" si="3999"/>
        <v/>
      </c>
      <c r="Y7553" s="20" t="str">
        <f t="shared" si="4000"/>
        <v/>
      </c>
      <c r="Z7553" s="20" t="str">
        <f t="shared" si="3995"/>
        <v/>
      </c>
      <c r="AA7553" s="20" t="str">
        <f t="shared" si="3996"/>
        <v/>
      </c>
      <c r="AE7553" s="28"/>
      <c r="AF7553" s="29"/>
    </row>
    <row r="7554" spans="1:32">
      <c r="A7554" s="7"/>
      <c r="B7554" s="7"/>
      <c r="C7554" s="7"/>
      <c r="D7554" s="9" t="s">
        <v>30</v>
      </c>
      <c r="E7554" s="10" t="s">
        <v>27</v>
      </c>
      <c r="F7554" s="9"/>
      <c r="R7554" s="12">
        <f>G7554+I7554+J7554+K7554-L7554-M7554-N7554-Q7554</f>
        <v>0</v>
      </c>
      <c r="X7554" s="20" t="str">
        <f t="shared" si="3999"/>
        <v/>
      </c>
      <c r="Y7554" s="20" t="str">
        <f t="shared" si="4000"/>
        <v/>
      </c>
      <c r="Z7554" s="20" t="str">
        <f t="shared" si="3995"/>
        <v/>
      </c>
      <c r="AA7554" s="20" t="str">
        <f t="shared" si="3996"/>
        <v/>
      </c>
      <c r="AE7554" s="28"/>
      <c r="AF7554" s="29"/>
    </row>
    <row r="7555" spans="1:32">
      <c r="A7555" s="7"/>
      <c r="B7555" s="7"/>
      <c r="C7555" s="7"/>
      <c r="D7555" s="9" t="s">
        <v>31</v>
      </c>
      <c r="E7555" s="10" t="s">
        <v>27</v>
      </c>
      <c r="F7555" s="9"/>
      <c r="R7555" s="12">
        <f t="shared" ref="R7555:R7560" si="4002">G7555+I7555+J7555+K7555-L7555-M7555-N7555-Q7555</f>
        <v>0</v>
      </c>
      <c r="U7555" s="15" t="s">
        <v>32</v>
      </c>
      <c r="V7555" s="15" t="s">
        <v>32</v>
      </c>
      <c r="X7555" s="20" t="str">
        <f t="shared" si="3999"/>
        <v/>
      </c>
      <c r="Y7555" s="20" t="str">
        <f t="shared" si="4000"/>
        <v/>
      </c>
      <c r="Z7555" s="20" t="str">
        <f t="shared" si="3995"/>
        <v/>
      </c>
      <c r="AA7555" s="20"/>
      <c r="AE7555" s="28"/>
      <c r="AF7555" s="29"/>
    </row>
    <row r="7556" spans="1:32">
      <c r="A7556" s="7"/>
      <c r="B7556" s="7"/>
      <c r="C7556" s="7"/>
      <c r="D7556" s="9" t="s">
        <v>33</v>
      </c>
      <c r="E7556" s="10" t="s">
        <v>27</v>
      </c>
      <c r="F7556" s="9"/>
      <c r="R7556" s="12">
        <f t="shared" si="4002"/>
        <v>0</v>
      </c>
      <c r="U7556" s="15" t="s">
        <v>32</v>
      </c>
      <c r="V7556" s="15" t="s">
        <v>32</v>
      </c>
      <c r="X7556" s="20" t="str">
        <f t="shared" si="3999"/>
        <v/>
      </c>
      <c r="Y7556" s="20" t="str">
        <f t="shared" si="4000"/>
        <v/>
      </c>
      <c r="Z7556" s="20" t="str">
        <f t="shared" si="3995"/>
        <v/>
      </c>
      <c r="AA7556" s="20"/>
      <c r="AE7556" s="28"/>
      <c r="AF7556" s="29"/>
    </row>
    <row r="7557" spans="1:32">
      <c r="A7557" s="7"/>
      <c r="B7557" s="7"/>
      <c r="C7557" s="7"/>
      <c r="D7557" s="9" t="s">
        <v>34</v>
      </c>
      <c r="E7557" s="10" t="s">
        <v>35</v>
      </c>
      <c r="F7557" s="9"/>
      <c r="R7557" s="12">
        <f t="shared" si="4002"/>
        <v>0</v>
      </c>
      <c r="X7557" s="20" t="str">
        <f t="shared" si="3999"/>
        <v/>
      </c>
      <c r="Y7557" s="20" t="str">
        <f t="shared" si="4000"/>
        <v/>
      </c>
      <c r="Z7557" s="20" t="str">
        <f t="shared" si="3995"/>
        <v/>
      </c>
      <c r="AA7557" s="20" t="str">
        <f>IF(R7557&lt;U7557+V7557,"期末实有头数应大于等于良种+改良种","")</f>
        <v/>
      </c>
      <c r="AE7557" s="28"/>
      <c r="AF7557" s="29"/>
    </row>
    <row r="7558" spans="1:32">
      <c r="A7558" s="7"/>
      <c r="B7558" s="7"/>
      <c r="C7558" s="7"/>
      <c r="D7558" s="9" t="s">
        <v>36</v>
      </c>
      <c r="E7558" s="10" t="s">
        <v>27</v>
      </c>
      <c r="F7558" s="9"/>
      <c r="R7558" s="12">
        <f t="shared" si="4002"/>
        <v>0</v>
      </c>
      <c r="X7558" s="20" t="str">
        <f t="shared" si="3999"/>
        <v/>
      </c>
      <c r="Y7558" s="20" t="str">
        <f t="shared" si="4000"/>
        <v/>
      </c>
      <c r="Z7558" s="20" t="str">
        <f t="shared" si="3995"/>
        <v/>
      </c>
      <c r="AA7558" s="20" t="str">
        <f>IF(R7558&lt;U7558+V7558,"期末实有头数应大于等于良种+改良种","")</f>
        <v/>
      </c>
      <c r="AE7558" s="28"/>
      <c r="AF7558" s="29"/>
    </row>
    <row r="7559" spans="1:32">
      <c r="A7559" s="7"/>
      <c r="B7559" s="7"/>
      <c r="C7559" s="7"/>
      <c r="D7559" s="9" t="s">
        <v>37</v>
      </c>
      <c r="E7559" s="10" t="s">
        <v>27</v>
      </c>
      <c r="F7559" s="9"/>
      <c r="R7559" s="12">
        <f t="shared" si="4002"/>
        <v>0</v>
      </c>
      <c r="S7559" s="15" t="s">
        <v>32</v>
      </c>
      <c r="T7559" s="15" t="s">
        <v>32</v>
      </c>
      <c r="U7559" s="15" t="s">
        <v>32</v>
      </c>
      <c r="V7559" s="15" t="s">
        <v>32</v>
      </c>
      <c r="X7559" s="20" t="str">
        <f t="shared" si="3999"/>
        <v/>
      </c>
      <c r="Y7559" s="20" t="str">
        <f t="shared" si="4000"/>
        <v/>
      </c>
      <c r="Z7559" s="20"/>
      <c r="AA7559" s="20"/>
      <c r="AE7559" s="28"/>
      <c r="AF7559" s="29"/>
    </row>
    <row r="7560" spans="1:32">
      <c r="A7560" s="7"/>
      <c r="B7560" s="7"/>
      <c r="C7560" s="7"/>
      <c r="D7560" s="9" t="s">
        <v>38</v>
      </c>
      <c r="E7560" s="10" t="s">
        <v>39</v>
      </c>
      <c r="F7560" s="9"/>
      <c r="R7560" s="12">
        <f t="shared" si="4002"/>
        <v>0</v>
      </c>
      <c r="X7560" s="20" t="str">
        <f t="shared" si="3999"/>
        <v/>
      </c>
      <c r="Y7560" s="20" t="str">
        <f t="shared" si="4000"/>
        <v/>
      </c>
      <c r="Z7560" s="20" t="str">
        <f>IF(R7560&lt;S7560+T7560,"期末实有头数应大于等于能繁母畜+种公畜","")</f>
        <v/>
      </c>
      <c r="AA7560" s="20" t="str">
        <f>IF(R7560&lt;U7560+V7560,"期末实有头数应大于等于良种+改良种","")</f>
        <v/>
      </c>
      <c r="AE7560" s="28"/>
      <c r="AF7560" s="29"/>
    </row>
    <row r="7561" spans="1:32">
      <c r="A7561" s="7"/>
      <c r="B7561" s="7"/>
      <c r="C7561" s="7"/>
      <c r="D7561" s="9" t="s">
        <v>40</v>
      </c>
      <c r="E7561" s="10" t="s">
        <v>41</v>
      </c>
      <c r="F7561" s="9"/>
      <c r="G7561" s="12"/>
      <c r="H7561" s="12">
        <f t="shared" ref="G7561:V7561" si="4003">H7562+H7566</f>
        <v>0</v>
      </c>
      <c r="I7561" s="12">
        <f t="shared" si="4003"/>
        <v>0</v>
      </c>
      <c r="J7561" s="12">
        <f t="shared" si="4003"/>
        <v>0</v>
      </c>
      <c r="K7561" s="12">
        <f t="shared" si="4003"/>
        <v>0</v>
      </c>
      <c r="L7561" s="12">
        <f t="shared" si="4003"/>
        <v>0</v>
      </c>
      <c r="M7561" s="12">
        <f t="shared" si="4003"/>
        <v>0</v>
      </c>
      <c r="N7561" s="12">
        <f t="shared" si="4003"/>
        <v>0</v>
      </c>
      <c r="O7561" s="12">
        <f t="shared" si="4003"/>
        <v>0</v>
      </c>
      <c r="P7561" s="12">
        <f t="shared" si="4003"/>
        <v>0</v>
      </c>
      <c r="Q7561" s="12">
        <f t="shared" si="4003"/>
        <v>0</v>
      </c>
      <c r="R7561" s="21">
        <f t="shared" si="4003"/>
        <v>0</v>
      </c>
      <c r="S7561" s="12">
        <f t="shared" si="4003"/>
        <v>0</v>
      </c>
      <c r="T7561" s="12">
        <f t="shared" si="4003"/>
        <v>0</v>
      </c>
      <c r="U7561" s="12">
        <f t="shared" si="4003"/>
        <v>0</v>
      </c>
      <c r="V7561" s="12">
        <f t="shared" si="4003"/>
        <v>0</v>
      </c>
      <c r="X7561" s="20" t="str">
        <f t="shared" si="3999"/>
        <v/>
      </c>
      <c r="Y7561" s="20" t="str">
        <f t="shared" si="4000"/>
        <v/>
      </c>
      <c r="Z7561" s="20" t="str">
        <f>IF(R7561&lt;S7561+T7561,"期末实有头数应大于等于能繁母畜+种公畜","")</f>
        <v/>
      </c>
      <c r="AA7561" s="20" t="str">
        <f>IF(R7561&lt;U7561+V7561,"期末实有头数应大于等于良种+改良种","")</f>
        <v/>
      </c>
      <c r="AE7561" s="28"/>
      <c r="AF7561" s="29"/>
    </row>
    <row r="7562" spans="1:32">
      <c r="A7562" s="7"/>
      <c r="B7562" s="7"/>
      <c r="C7562" s="7"/>
      <c r="D7562" s="9" t="s">
        <v>42</v>
      </c>
      <c r="E7562" s="10" t="s">
        <v>41</v>
      </c>
      <c r="F7562" s="9"/>
      <c r="R7562" s="12">
        <f>G7562+I7562+J7562+K7562-L7562-M7562-N7562-Q7562</f>
        <v>0</v>
      </c>
      <c r="X7562" s="20" t="str">
        <f t="shared" si="3999"/>
        <v/>
      </c>
      <c r="Y7562" s="20" t="str">
        <f t="shared" si="4000"/>
        <v/>
      </c>
      <c r="Z7562" s="20" t="str">
        <f>IF(R7562&lt;S7562+T7562,"期末实有头数应大于等于能繁母畜+种公畜","")</f>
        <v/>
      </c>
      <c r="AA7562" s="20" t="str">
        <f>IF(R7562&lt;U7562+V7562,"期末实有头数应大于等于良种+改良种","")</f>
        <v/>
      </c>
      <c r="AE7562" s="28"/>
      <c r="AF7562" s="29"/>
    </row>
    <row r="7563" spans="1:32">
      <c r="A7563" s="7"/>
      <c r="B7563" s="7"/>
      <c r="C7563" s="7"/>
      <c r="D7563" s="9" t="s">
        <v>43</v>
      </c>
      <c r="E7563" s="10" t="s">
        <v>41</v>
      </c>
      <c r="F7563" s="9"/>
      <c r="R7563" s="12">
        <f>G7563+I7563+J7563+K7563-L7563-M7563-N7563-Q7563</f>
        <v>0</v>
      </c>
      <c r="U7563" s="15" t="s">
        <v>32</v>
      </c>
      <c r="V7563" s="15" t="s">
        <v>32</v>
      </c>
      <c r="X7563" s="20" t="str">
        <f t="shared" si="3999"/>
        <v/>
      </c>
      <c r="Y7563" s="20" t="str">
        <f t="shared" si="4000"/>
        <v/>
      </c>
      <c r="Z7563" s="20" t="str">
        <f>IF(R7563&lt;S7563+T7563,"期末实有头数应大于等于能繁母畜+种公畜","")</f>
        <v/>
      </c>
      <c r="AA7563" s="20"/>
      <c r="AE7563" s="28"/>
      <c r="AF7563" s="29"/>
    </row>
    <row r="7564" spans="1:32">
      <c r="A7564" s="7"/>
      <c r="B7564" s="7"/>
      <c r="C7564" s="7"/>
      <c r="D7564" s="9" t="s">
        <v>44</v>
      </c>
      <c r="E7564" s="10" t="s">
        <v>41</v>
      </c>
      <c r="F7564" s="9"/>
      <c r="H7564" s="15" t="s">
        <v>32</v>
      </c>
      <c r="I7564" s="15" t="s">
        <v>32</v>
      </c>
      <c r="J7564" s="15" t="s">
        <v>32</v>
      </c>
      <c r="K7564" s="15" t="s">
        <v>32</v>
      </c>
      <c r="L7564" s="15" t="s">
        <v>32</v>
      </c>
      <c r="M7564" s="15" t="s">
        <v>32</v>
      </c>
      <c r="N7564" s="15" t="s">
        <v>32</v>
      </c>
      <c r="O7564" s="15" t="s">
        <v>32</v>
      </c>
      <c r="P7564" s="15" t="s">
        <v>32</v>
      </c>
      <c r="Q7564" s="15" t="s">
        <v>32</v>
      </c>
      <c r="R7564" s="22"/>
      <c r="T7564" s="15" t="s">
        <v>32</v>
      </c>
      <c r="U7564" s="15" t="s">
        <v>32</v>
      </c>
      <c r="V7564" s="15" t="s">
        <v>32</v>
      </c>
      <c r="X7564" s="20" t="str">
        <f t="shared" si="3999"/>
        <v/>
      </c>
      <c r="Y7564" s="20"/>
      <c r="Z7564" s="20"/>
      <c r="AA7564" s="20"/>
      <c r="AE7564" s="28"/>
      <c r="AF7564" s="29"/>
    </row>
    <row r="7565" spans="1:32">
      <c r="A7565" s="7"/>
      <c r="B7565" s="7"/>
      <c r="C7565" s="7"/>
      <c r="D7565" s="9" t="s">
        <v>45</v>
      </c>
      <c r="E7565" s="10" t="s">
        <v>41</v>
      </c>
      <c r="F7565" s="9"/>
      <c r="H7565" s="15" t="s">
        <v>32</v>
      </c>
      <c r="I7565" s="15" t="s">
        <v>32</v>
      </c>
      <c r="J7565" s="15" t="s">
        <v>32</v>
      </c>
      <c r="K7565" s="15" t="s">
        <v>32</v>
      </c>
      <c r="L7565" s="15" t="s">
        <v>32</v>
      </c>
      <c r="M7565" s="15" t="s">
        <v>32</v>
      </c>
      <c r="N7565" s="15" t="s">
        <v>32</v>
      </c>
      <c r="O7565" s="15" t="s">
        <v>32</v>
      </c>
      <c r="P7565" s="15" t="s">
        <v>32</v>
      </c>
      <c r="Q7565" s="15" t="s">
        <v>32</v>
      </c>
      <c r="R7565" s="22"/>
      <c r="T7565" s="15" t="s">
        <v>32</v>
      </c>
      <c r="U7565" s="15" t="s">
        <v>32</v>
      </c>
      <c r="V7565" s="15" t="s">
        <v>32</v>
      </c>
      <c r="X7565" s="20" t="str">
        <f t="shared" si="3999"/>
        <v/>
      </c>
      <c r="Y7565" s="20"/>
      <c r="Z7565" s="20"/>
      <c r="AA7565" s="20"/>
      <c r="AE7565" s="28"/>
      <c r="AF7565" s="29"/>
    </row>
    <row r="7566" spans="1:32">
      <c r="A7566" s="7"/>
      <c r="B7566" s="7"/>
      <c r="C7566" s="7"/>
      <c r="D7566" s="9" t="s">
        <v>46</v>
      </c>
      <c r="E7566" s="10" t="s">
        <v>41</v>
      </c>
      <c r="F7566" s="9"/>
      <c r="R7566" s="12">
        <f>G7566+I7566+J7566+K7566-L7566-M7566-N7566-Q7566</f>
        <v>0</v>
      </c>
      <c r="X7566" s="20" t="str">
        <f t="shared" si="3999"/>
        <v/>
      </c>
      <c r="Y7566" s="20" t="str">
        <f>IF(N7566&lt;O7566+P7566,"出卖应大于等于出卖肉畜+出卖仔畜","")</f>
        <v/>
      </c>
      <c r="Z7566" s="20" t="str">
        <f t="shared" ref="Z7566:Z7575" si="4004">IF(R7566&lt;S7566+T7566,"期末实有头数应大于等于能繁母畜+种公畜","")</f>
        <v/>
      </c>
      <c r="AA7566" s="20" t="str">
        <f t="shared" ref="AA7566:AA7571" si="4005">IF(R7566&lt;U7566+V7566,"期末实有头数应大于等于良种+改良种","")</f>
        <v/>
      </c>
      <c r="AE7566" s="28"/>
      <c r="AF7566" s="29"/>
    </row>
    <row r="7567" spans="1:32">
      <c r="A7567" s="7"/>
      <c r="B7567" s="7"/>
      <c r="C7567" s="7"/>
      <c r="D7567" s="9" t="s">
        <v>47</v>
      </c>
      <c r="E7567" s="16" t="s">
        <v>27</v>
      </c>
      <c r="F7567" s="9"/>
      <c r="R7567" s="12">
        <f>G7567+I7567+J7567+K7567-L7567-M7567-N7567-Q7567</f>
        <v>0</v>
      </c>
      <c r="X7567" s="20" t="str">
        <f t="shared" si="3999"/>
        <v/>
      </c>
      <c r="Y7567" s="20" t="str">
        <f>IF(N7567&lt;O7567+P7567,"出卖应大于等于出卖肉畜+出卖仔畜","")</f>
        <v/>
      </c>
      <c r="Z7567" s="20" t="str">
        <f t="shared" si="4004"/>
        <v/>
      </c>
      <c r="AA7567" s="20" t="str">
        <f t="shared" si="4005"/>
        <v/>
      </c>
      <c r="AE7567" s="28"/>
      <c r="AF7567" s="29"/>
    </row>
    <row r="7568" spans="1:32">
      <c r="A7568" s="7"/>
      <c r="B7568" s="7"/>
      <c r="C7568" s="7"/>
      <c r="D7568" s="9" t="s">
        <v>26</v>
      </c>
      <c r="E7568" s="10" t="s">
        <v>27</v>
      </c>
      <c r="F7568" s="9"/>
      <c r="G7568" s="12"/>
      <c r="H7568" s="12">
        <f t="shared" ref="G7568:V7568" si="4006">H7569+H7584</f>
        <v>0</v>
      </c>
      <c r="I7568" s="12">
        <f t="shared" si="4006"/>
        <v>0</v>
      </c>
      <c r="J7568" s="12">
        <f t="shared" si="4006"/>
        <v>0</v>
      </c>
      <c r="K7568" s="12">
        <f t="shared" si="4006"/>
        <v>0</v>
      </c>
      <c r="L7568" s="12">
        <f t="shared" si="4006"/>
        <v>0</v>
      </c>
      <c r="M7568" s="12">
        <f t="shared" si="4006"/>
        <v>0</v>
      </c>
      <c r="N7568" s="12">
        <f t="shared" si="4006"/>
        <v>0</v>
      </c>
      <c r="O7568" s="12">
        <f t="shared" si="4006"/>
        <v>0</v>
      </c>
      <c r="P7568" s="12">
        <f t="shared" si="4006"/>
        <v>0</v>
      </c>
      <c r="Q7568" s="12">
        <f t="shared" si="4006"/>
        <v>0</v>
      </c>
      <c r="R7568" s="12">
        <f t="shared" si="4006"/>
        <v>0</v>
      </c>
      <c r="S7568" s="12">
        <f t="shared" si="4006"/>
        <v>0</v>
      </c>
      <c r="T7568" s="12">
        <f t="shared" si="4006"/>
        <v>0</v>
      </c>
      <c r="U7568" s="12">
        <f t="shared" si="4006"/>
        <v>0</v>
      </c>
      <c r="V7568" s="12">
        <f t="shared" si="4006"/>
        <v>0</v>
      </c>
      <c r="X7568" s="20" t="str">
        <f t="shared" si="3999"/>
        <v/>
      </c>
      <c r="Y7568" s="20" t="str">
        <f>IF(N7568&lt;O7568+P7568,"出卖应大于等于出卖肉畜+出卖仔畜","")</f>
        <v/>
      </c>
      <c r="Z7568" s="20" t="str">
        <f t="shared" si="4004"/>
        <v/>
      </c>
      <c r="AA7568" s="20" t="str">
        <f t="shared" si="4005"/>
        <v/>
      </c>
      <c r="AE7568" s="28"/>
      <c r="AF7568" s="29"/>
    </row>
    <row r="7569" spans="1:32">
      <c r="A7569" s="7"/>
      <c r="B7569" s="7"/>
      <c r="C7569" s="7"/>
      <c r="D7569" s="9" t="s">
        <v>28</v>
      </c>
      <c r="E7569" s="10" t="s">
        <v>27</v>
      </c>
      <c r="F7569" s="9"/>
      <c r="G7569" s="12"/>
      <c r="H7569" s="12">
        <f t="shared" ref="G7569:V7569" si="4007">H7570+H7578</f>
        <v>0</v>
      </c>
      <c r="I7569" s="12">
        <f t="shared" si="4007"/>
        <v>0</v>
      </c>
      <c r="J7569" s="12">
        <f t="shared" si="4007"/>
        <v>0</v>
      </c>
      <c r="K7569" s="12">
        <f t="shared" si="4007"/>
        <v>0</v>
      </c>
      <c r="L7569" s="12">
        <f t="shared" si="4007"/>
        <v>0</v>
      </c>
      <c r="M7569" s="12">
        <f t="shared" si="4007"/>
        <v>0</v>
      </c>
      <c r="N7569" s="12">
        <f t="shared" si="4007"/>
        <v>0</v>
      </c>
      <c r="O7569" s="12">
        <f t="shared" si="4007"/>
        <v>0</v>
      </c>
      <c r="P7569" s="12">
        <f t="shared" si="4007"/>
        <v>0</v>
      </c>
      <c r="Q7569" s="12">
        <f t="shared" si="4007"/>
        <v>0</v>
      </c>
      <c r="R7569" s="12">
        <f t="shared" si="4007"/>
        <v>0</v>
      </c>
      <c r="S7569" s="12">
        <f t="shared" si="4007"/>
        <v>0</v>
      </c>
      <c r="T7569" s="12">
        <f t="shared" si="4007"/>
        <v>0</v>
      </c>
      <c r="U7569" s="12">
        <f t="shared" si="4007"/>
        <v>0</v>
      </c>
      <c r="V7569" s="12">
        <f t="shared" si="4007"/>
        <v>0</v>
      </c>
      <c r="X7569" s="20" t="str">
        <f t="shared" ref="X7569:X7585" si="4008">IF(H7569&lt;I7569,"繁殖仔畜应大于等于成活","")</f>
        <v/>
      </c>
      <c r="Y7569" s="20" t="str">
        <f t="shared" ref="Y7569:Y7580" si="4009">IF(N7569&lt;O7569+P7569,"出卖应大于等于出卖肉畜+出卖仔畜","")</f>
        <v/>
      </c>
      <c r="Z7569" s="20" t="str">
        <f t="shared" si="4004"/>
        <v/>
      </c>
      <c r="AA7569" s="20" t="str">
        <f t="shared" si="4005"/>
        <v/>
      </c>
      <c r="AE7569" s="28"/>
      <c r="AF7569" s="29"/>
    </row>
    <row r="7570" spans="1:32">
      <c r="A7570" s="7"/>
      <c r="B7570" s="7"/>
      <c r="C7570" s="7"/>
      <c r="D7570" s="9" t="s">
        <v>29</v>
      </c>
      <c r="E7570" s="10" t="s">
        <v>27</v>
      </c>
      <c r="F7570" s="9"/>
      <c r="G7570" s="12"/>
      <c r="H7570" s="12">
        <f t="shared" ref="G7570:R7570" si="4010">H7571+H7574+H7575+H7576+H7577</f>
        <v>0</v>
      </c>
      <c r="I7570" s="12">
        <f t="shared" si="4010"/>
        <v>0</v>
      </c>
      <c r="J7570" s="12">
        <f t="shared" si="4010"/>
        <v>0</v>
      </c>
      <c r="K7570" s="12">
        <f t="shared" si="4010"/>
        <v>0</v>
      </c>
      <c r="L7570" s="12">
        <f t="shared" si="4010"/>
        <v>0</v>
      </c>
      <c r="M7570" s="12">
        <f t="shared" si="4010"/>
        <v>0</v>
      </c>
      <c r="N7570" s="12">
        <f t="shared" si="4010"/>
        <v>0</v>
      </c>
      <c r="O7570" s="12">
        <f t="shared" si="4010"/>
        <v>0</v>
      </c>
      <c r="P7570" s="12">
        <f t="shared" si="4010"/>
        <v>0</v>
      </c>
      <c r="Q7570" s="12">
        <f t="shared" si="4010"/>
        <v>0</v>
      </c>
      <c r="R7570" s="12">
        <f t="shared" si="4010"/>
        <v>0</v>
      </c>
      <c r="S7570" s="12">
        <f>S7571+S7574+S7575+S7577</f>
        <v>0</v>
      </c>
      <c r="T7570" s="12">
        <f>T7571+T7574+T7575+T7577</f>
        <v>0</v>
      </c>
      <c r="U7570" s="12">
        <f>U7571+U7574+U7575+U7577</f>
        <v>0</v>
      </c>
      <c r="V7570" s="12">
        <f>V7571+V7574+V7575+V7577</f>
        <v>0</v>
      </c>
      <c r="X7570" s="20" t="str">
        <f t="shared" si="4008"/>
        <v/>
      </c>
      <c r="Y7570" s="20" t="str">
        <f t="shared" si="4009"/>
        <v/>
      </c>
      <c r="Z7570" s="20" t="str">
        <f t="shared" si="4004"/>
        <v/>
      </c>
      <c r="AA7570" s="20" t="str">
        <f t="shared" si="4005"/>
        <v/>
      </c>
      <c r="AE7570" s="28"/>
      <c r="AF7570" s="29"/>
    </row>
    <row r="7571" spans="1:32">
      <c r="A7571" s="7"/>
      <c r="B7571" s="7"/>
      <c r="C7571" s="7"/>
      <c r="D7571" s="9" t="s">
        <v>30</v>
      </c>
      <c r="E7571" s="10" t="s">
        <v>27</v>
      </c>
      <c r="F7571" s="9"/>
      <c r="R7571" s="12">
        <f>G7571+I7571+J7571+K7571-L7571-M7571-N7571-Q7571</f>
        <v>0</v>
      </c>
      <c r="X7571" s="20" t="str">
        <f t="shared" si="4008"/>
        <v/>
      </c>
      <c r="Y7571" s="20" t="str">
        <f t="shared" si="4009"/>
        <v/>
      </c>
      <c r="Z7571" s="20" t="str">
        <f t="shared" si="4004"/>
        <v/>
      </c>
      <c r="AA7571" s="20" t="str">
        <f t="shared" si="4005"/>
        <v/>
      </c>
      <c r="AE7571" s="28"/>
      <c r="AF7571" s="29"/>
    </row>
    <row r="7572" spans="1:32">
      <c r="A7572" s="7"/>
      <c r="B7572" s="7"/>
      <c r="C7572" s="7"/>
      <c r="D7572" s="9" t="s">
        <v>31</v>
      </c>
      <c r="E7572" s="10" t="s">
        <v>27</v>
      </c>
      <c r="F7572" s="9"/>
      <c r="R7572" s="12">
        <f t="shared" ref="R7572:R7577" si="4011">G7572+I7572+J7572+K7572-L7572-M7572-N7572-Q7572</f>
        <v>0</v>
      </c>
      <c r="U7572" s="15" t="s">
        <v>32</v>
      </c>
      <c r="V7572" s="15" t="s">
        <v>32</v>
      </c>
      <c r="X7572" s="20" t="str">
        <f t="shared" si="4008"/>
        <v/>
      </c>
      <c r="Y7572" s="20" t="str">
        <f t="shared" si="4009"/>
        <v/>
      </c>
      <c r="Z7572" s="20" t="str">
        <f t="shared" si="4004"/>
        <v/>
      </c>
      <c r="AA7572" s="20"/>
      <c r="AE7572" s="28"/>
      <c r="AF7572" s="29"/>
    </row>
    <row r="7573" spans="1:32">
      <c r="A7573" s="7"/>
      <c r="B7573" s="7"/>
      <c r="C7573" s="7"/>
      <c r="D7573" s="9" t="s">
        <v>33</v>
      </c>
      <c r="E7573" s="10" t="s">
        <v>27</v>
      </c>
      <c r="F7573" s="9"/>
      <c r="R7573" s="12">
        <f t="shared" si="4011"/>
        <v>0</v>
      </c>
      <c r="U7573" s="15" t="s">
        <v>32</v>
      </c>
      <c r="V7573" s="15" t="s">
        <v>32</v>
      </c>
      <c r="X7573" s="20" t="str">
        <f t="shared" si="4008"/>
        <v/>
      </c>
      <c r="Y7573" s="20" t="str">
        <f t="shared" si="4009"/>
        <v/>
      </c>
      <c r="Z7573" s="20" t="str">
        <f t="shared" si="4004"/>
        <v/>
      </c>
      <c r="AA7573" s="20"/>
      <c r="AE7573" s="28"/>
      <c r="AF7573" s="29"/>
    </row>
    <row r="7574" spans="1:32">
      <c r="A7574" s="7"/>
      <c r="B7574" s="7"/>
      <c r="C7574" s="7"/>
      <c r="D7574" s="9" t="s">
        <v>34</v>
      </c>
      <c r="E7574" s="10" t="s">
        <v>35</v>
      </c>
      <c r="F7574" s="9"/>
      <c r="R7574" s="12">
        <f t="shared" si="4011"/>
        <v>0</v>
      </c>
      <c r="X7574" s="20" t="str">
        <f t="shared" si="4008"/>
        <v/>
      </c>
      <c r="Y7574" s="20" t="str">
        <f t="shared" si="4009"/>
        <v/>
      </c>
      <c r="Z7574" s="20" t="str">
        <f t="shared" si="4004"/>
        <v/>
      </c>
      <c r="AA7574" s="20" t="str">
        <f>IF(R7574&lt;U7574+V7574,"期末实有头数应大于等于良种+改良种","")</f>
        <v/>
      </c>
      <c r="AE7574" s="28"/>
      <c r="AF7574" s="29"/>
    </row>
    <row r="7575" spans="1:32">
      <c r="A7575" s="7"/>
      <c r="B7575" s="7"/>
      <c r="C7575" s="7"/>
      <c r="D7575" s="9" t="s">
        <v>36</v>
      </c>
      <c r="E7575" s="10" t="s">
        <v>27</v>
      </c>
      <c r="F7575" s="9"/>
      <c r="R7575" s="12">
        <f t="shared" si="4011"/>
        <v>0</v>
      </c>
      <c r="X7575" s="20" t="str">
        <f t="shared" si="4008"/>
        <v/>
      </c>
      <c r="Y7575" s="20" t="str">
        <f t="shared" si="4009"/>
        <v/>
      </c>
      <c r="Z7575" s="20" t="str">
        <f t="shared" si="4004"/>
        <v/>
      </c>
      <c r="AA7575" s="20" t="str">
        <f>IF(R7575&lt;U7575+V7575,"期末实有头数应大于等于良种+改良种","")</f>
        <v/>
      </c>
      <c r="AE7575" s="28"/>
      <c r="AF7575" s="29"/>
    </row>
    <row r="7576" spans="1:32">
      <c r="A7576" s="7"/>
      <c r="B7576" s="7"/>
      <c r="C7576" s="7"/>
      <c r="D7576" s="9" t="s">
        <v>37</v>
      </c>
      <c r="E7576" s="10" t="s">
        <v>27</v>
      </c>
      <c r="F7576" s="9"/>
      <c r="R7576" s="12">
        <f t="shared" si="4011"/>
        <v>0</v>
      </c>
      <c r="S7576" s="15" t="s">
        <v>32</v>
      </c>
      <c r="T7576" s="15" t="s">
        <v>32</v>
      </c>
      <c r="U7576" s="15" t="s">
        <v>32</v>
      </c>
      <c r="V7576" s="15" t="s">
        <v>32</v>
      </c>
      <c r="X7576" s="20" t="str">
        <f t="shared" si="4008"/>
        <v/>
      </c>
      <c r="Y7576" s="20" t="str">
        <f t="shared" si="4009"/>
        <v/>
      </c>
      <c r="Z7576" s="20"/>
      <c r="AA7576" s="20"/>
      <c r="AE7576" s="28"/>
      <c r="AF7576" s="29"/>
    </row>
    <row r="7577" spans="1:32">
      <c r="A7577" s="7"/>
      <c r="B7577" s="7"/>
      <c r="C7577" s="7"/>
      <c r="D7577" s="9" t="s">
        <v>38</v>
      </c>
      <c r="E7577" s="10" t="s">
        <v>39</v>
      </c>
      <c r="F7577" s="9"/>
      <c r="R7577" s="12">
        <f t="shared" si="4011"/>
        <v>0</v>
      </c>
      <c r="X7577" s="20" t="str">
        <f t="shared" si="4008"/>
        <v/>
      </c>
      <c r="Y7577" s="20" t="str">
        <f t="shared" si="4009"/>
        <v/>
      </c>
      <c r="Z7577" s="20" t="str">
        <f>IF(R7577&lt;S7577+T7577,"期末实有头数应大于等于能繁母畜+种公畜","")</f>
        <v/>
      </c>
      <c r="AA7577" s="20" t="str">
        <f>IF(R7577&lt;U7577+V7577,"期末实有头数应大于等于良种+改良种","")</f>
        <v/>
      </c>
      <c r="AE7577" s="28"/>
      <c r="AF7577" s="29"/>
    </row>
    <row r="7578" spans="1:32">
      <c r="A7578" s="7"/>
      <c r="B7578" s="7"/>
      <c r="C7578" s="7"/>
      <c r="D7578" s="9" t="s">
        <v>40</v>
      </c>
      <c r="E7578" s="10" t="s">
        <v>41</v>
      </c>
      <c r="F7578" s="9"/>
      <c r="G7578" s="12"/>
      <c r="H7578" s="12">
        <f t="shared" ref="G7578:V7578" si="4012">H7579+H7583</f>
        <v>0</v>
      </c>
      <c r="I7578" s="12">
        <f t="shared" si="4012"/>
        <v>0</v>
      </c>
      <c r="J7578" s="12">
        <f t="shared" si="4012"/>
        <v>0</v>
      </c>
      <c r="K7578" s="12">
        <f t="shared" si="4012"/>
        <v>0</v>
      </c>
      <c r="L7578" s="12">
        <f t="shared" si="4012"/>
        <v>0</v>
      </c>
      <c r="M7578" s="12">
        <f t="shared" si="4012"/>
        <v>0</v>
      </c>
      <c r="N7578" s="12">
        <f t="shared" si="4012"/>
        <v>0</v>
      </c>
      <c r="O7578" s="12">
        <f t="shared" si="4012"/>
        <v>0</v>
      </c>
      <c r="P7578" s="12">
        <f t="shared" si="4012"/>
        <v>0</v>
      </c>
      <c r="Q7578" s="12">
        <f t="shared" si="4012"/>
        <v>0</v>
      </c>
      <c r="R7578" s="21">
        <f t="shared" si="4012"/>
        <v>0</v>
      </c>
      <c r="S7578" s="12">
        <f t="shared" si="4012"/>
        <v>0</v>
      </c>
      <c r="T7578" s="12">
        <f t="shared" si="4012"/>
        <v>0</v>
      </c>
      <c r="U7578" s="12">
        <f t="shared" si="4012"/>
        <v>0</v>
      </c>
      <c r="V7578" s="12">
        <f t="shared" si="4012"/>
        <v>0</v>
      </c>
      <c r="X7578" s="20" t="str">
        <f t="shared" si="4008"/>
        <v/>
      </c>
      <c r="Y7578" s="20" t="str">
        <f t="shared" si="4009"/>
        <v/>
      </c>
      <c r="Z7578" s="20" t="str">
        <f>IF(R7578&lt;S7578+T7578,"期末实有头数应大于等于能繁母畜+种公畜","")</f>
        <v/>
      </c>
      <c r="AA7578" s="20" t="str">
        <f>IF(R7578&lt;U7578+V7578,"期末实有头数应大于等于良种+改良种","")</f>
        <v/>
      </c>
      <c r="AE7578" s="28"/>
      <c r="AF7578" s="29"/>
    </row>
    <row r="7579" spans="1:32">
      <c r="A7579" s="7"/>
      <c r="B7579" s="7"/>
      <c r="C7579" s="7"/>
      <c r="D7579" s="9" t="s">
        <v>42</v>
      </c>
      <c r="E7579" s="10" t="s">
        <v>41</v>
      </c>
      <c r="F7579" s="9"/>
      <c r="R7579" s="12">
        <f>G7579+I7579+J7579+K7579-L7579-M7579-N7579-Q7579</f>
        <v>0</v>
      </c>
      <c r="X7579" s="20" t="str">
        <f t="shared" si="4008"/>
        <v/>
      </c>
      <c r="Y7579" s="20" t="str">
        <f t="shared" si="4009"/>
        <v/>
      </c>
      <c r="Z7579" s="20" t="str">
        <f>IF(R7579&lt;S7579+T7579,"期末实有头数应大于等于能繁母畜+种公畜","")</f>
        <v/>
      </c>
      <c r="AA7579" s="20" t="str">
        <f>IF(R7579&lt;U7579+V7579,"期末实有头数应大于等于良种+改良种","")</f>
        <v/>
      </c>
      <c r="AE7579" s="28"/>
      <c r="AF7579" s="29"/>
    </row>
    <row r="7580" spans="1:32">
      <c r="A7580" s="7"/>
      <c r="B7580" s="7"/>
      <c r="C7580" s="7"/>
      <c r="D7580" s="9" t="s">
        <v>43</v>
      </c>
      <c r="E7580" s="10" t="s">
        <v>41</v>
      </c>
      <c r="F7580" s="9"/>
      <c r="R7580" s="12">
        <f>G7580+I7580+J7580+K7580-L7580-M7580-N7580-Q7580</f>
        <v>0</v>
      </c>
      <c r="U7580" s="15" t="s">
        <v>32</v>
      </c>
      <c r="V7580" s="15" t="s">
        <v>32</v>
      </c>
      <c r="X7580" s="20" t="str">
        <f t="shared" si="4008"/>
        <v/>
      </c>
      <c r="Y7580" s="20" t="str">
        <f t="shared" si="4009"/>
        <v/>
      </c>
      <c r="Z7580" s="20" t="str">
        <f>IF(R7580&lt;S7580+T7580,"期末实有头数应大于等于能繁母畜+种公畜","")</f>
        <v/>
      </c>
      <c r="AA7580" s="20"/>
      <c r="AE7580" s="28"/>
      <c r="AF7580" s="29"/>
    </row>
    <row r="7581" spans="1:32">
      <c r="A7581" s="7"/>
      <c r="B7581" s="7"/>
      <c r="C7581" s="7"/>
      <c r="D7581" s="9" t="s">
        <v>44</v>
      </c>
      <c r="E7581" s="10" t="s">
        <v>41</v>
      </c>
      <c r="F7581" s="9"/>
      <c r="H7581" s="15" t="s">
        <v>32</v>
      </c>
      <c r="I7581" s="15" t="s">
        <v>32</v>
      </c>
      <c r="J7581" s="15" t="s">
        <v>32</v>
      </c>
      <c r="K7581" s="15" t="s">
        <v>32</v>
      </c>
      <c r="L7581" s="15" t="s">
        <v>32</v>
      </c>
      <c r="M7581" s="15" t="s">
        <v>32</v>
      </c>
      <c r="N7581" s="15" t="s">
        <v>32</v>
      </c>
      <c r="O7581" s="15" t="s">
        <v>32</v>
      </c>
      <c r="P7581" s="15" t="s">
        <v>32</v>
      </c>
      <c r="Q7581" s="15" t="s">
        <v>32</v>
      </c>
      <c r="R7581" s="22"/>
      <c r="T7581" s="15" t="s">
        <v>32</v>
      </c>
      <c r="U7581" s="15" t="s">
        <v>32</v>
      </c>
      <c r="V7581" s="15" t="s">
        <v>32</v>
      </c>
      <c r="X7581" s="20" t="str">
        <f t="shared" si="4008"/>
        <v/>
      </c>
      <c r="Y7581" s="20"/>
      <c r="Z7581" s="20"/>
      <c r="AA7581" s="20"/>
      <c r="AE7581" s="28"/>
      <c r="AF7581" s="29"/>
    </row>
    <row r="7582" spans="1:32">
      <c r="A7582" s="7"/>
      <c r="B7582" s="7"/>
      <c r="C7582" s="7"/>
      <c r="D7582" s="9" t="s">
        <v>45</v>
      </c>
      <c r="E7582" s="10" t="s">
        <v>41</v>
      </c>
      <c r="F7582" s="9"/>
      <c r="H7582" s="15" t="s">
        <v>32</v>
      </c>
      <c r="I7582" s="15" t="s">
        <v>32</v>
      </c>
      <c r="J7582" s="15" t="s">
        <v>32</v>
      </c>
      <c r="K7582" s="15" t="s">
        <v>32</v>
      </c>
      <c r="L7582" s="15" t="s">
        <v>32</v>
      </c>
      <c r="M7582" s="15" t="s">
        <v>32</v>
      </c>
      <c r="N7582" s="15" t="s">
        <v>32</v>
      </c>
      <c r="O7582" s="15" t="s">
        <v>32</v>
      </c>
      <c r="P7582" s="15" t="s">
        <v>32</v>
      </c>
      <c r="Q7582" s="15" t="s">
        <v>32</v>
      </c>
      <c r="R7582" s="22"/>
      <c r="T7582" s="15" t="s">
        <v>32</v>
      </c>
      <c r="U7582" s="15" t="s">
        <v>32</v>
      </c>
      <c r="V7582" s="15" t="s">
        <v>32</v>
      </c>
      <c r="X7582" s="20" t="str">
        <f t="shared" si="4008"/>
        <v/>
      </c>
      <c r="Y7582" s="20"/>
      <c r="Z7582" s="20"/>
      <c r="AA7582" s="20"/>
      <c r="AE7582" s="28"/>
      <c r="AF7582" s="29"/>
    </row>
    <row r="7583" spans="1:32">
      <c r="A7583" s="7"/>
      <c r="B7583" s="7"/>
      <c r="C7583" s="7"/>
      <c r="D7583" s="9" t="s">
        <v>46</v>
      </c>
      <c r="E7583" s="10" t="s">
        <v>41</v>
      </c>
      <c r="F7583" s="9"/>
      <c r="R7583" s="12">
        <f>G7583+I7583+J7583+K7583-L7583-M7583-N7583-Q7583</f>
        <v>0</v>
      </c>
      <c r="X7583" s="20" t="str">
        <f t="shared" si="4008"/>
        <v/>
      </c>
      <c r="Y7583" s="20" t="str">
        <f>IF(N7583&lt;O7583+P7583,"出卖应大于等于出卖肉畜+出卖仔畜","")</f>
        <v/>
      </c>
      <c r="Z7583" s="20" t="str">
        <f t="shared" ref="Z7583:Z7592" si="4013">IF(R7583&lt;S7583+T7583,"期末实有头数应大于等于能繁母畜+种公畜","")</f>
        <v/>
      </c>
      <c r="AA7583" s="20" t="str">
        <f t="shared" ref="AA7583:AA7588" si="4014">IF(R7583&lt;U7583+V7583,"期末实有头数应大于等于良种+改良种","")</f>
        <v/>
      </c>
      <c r="AE7583" s="28"/>
      <c r="AF7583" s="29"/>
    </row>
    <row r="7584" spans="1:32">
      <c r="A7584" s="7"/>
      <c r="B7584" s="7"/>
      <c r="C7584" s="7"/>
      <c r="D7584" s="9" t="s">
        <v>47</v>
      </c>
      <c r="E7584" s="16" t="s">
        <v>27</v>
      </c>
      <c r="F7584" s="9"/>
      <c r="R7584" s="12">
        <f>G7584+I7584+J7584+K7584-L7584-M7584-N7584-Q7584</f>
        <v>0</v>
      </c>
      <c r="X7584" s="20" t="str">
        <f t="shared" si="4008"/>
        <v/>
      </c>
      <c r="Y7584" s="20" t="str">
        <f>IF(N7584&lt;O7584+P7584,"出卖应大于等于出卖肉畜+出卖仔畜","")</f>
        <v/>
      </c>
      <c r="Z7584" s="20" t="str">
        <f t="shared" si="4013"/>
        <v/>
      </c>
      <c r="AA7584" s="20" t="str">
        <f t="shared" si="4014"/>
        <v/>
      </c>
      <c r="AE7584" s="28"/>
      <c r="AF7584" s="29"/>
    </row>
    <row r="7585" spans="1:32">
      <c r="A7585" s="7"/>
      <c r="B7585" s="7"/>
      <c r="C7585" s="7"/>
      <c r="D7585" s="9" t="s">
        <v>26</v>
      </c>
      <c r="E7585" s="10" t="s">
        <v>27</v>
      </c>
      <c r="F7585" s="9"/>
      <c r="G7585" s="12"/>
      <c r="H7585" s="12">
        <f t="shared" ref="G7585:V7585" si="4015">H7586+H7601</f>
        <v>0</v>
      </c>
      <c r="I7585" s="12">
        <f t="shared" si="4015"/>
        <v>0</v>
      </c>
      <c r="J7585" s="12">
        <f t="shared" si="4015"/>
        <v>0</v>
      </c>
      <c r="K7585" s="12">
        <f t="shared" si="4015"/>
        <v>0</v>
      </c>
      <c r="L7585" s="12">
        <f t="shared" si="4015"/>
        <v>0</v>
      </c>
      <c r="M7585" s="12">
        <f t="shared" si="4015"/>
        <v>0</v>
      </c>
      <c r="N7585" s="12">
        <f t="shared" si="4015"/>
        <v>0</v>
      </c>
      <c r="O7585" s="12">
        <f t="shared" si="4015"/>
        <v>0</v>
      </c>
      <c r="P7585" s="12">
        <f t="shared" si="4015"/>
        <v>0</v>
      </c>
      <c r="Q7585" s="12">
        <f t="shared" si="4015"/>
        <v>0</v>
      </c>
      <c r="R7585" s="12">
        <f t="shared" si="4015"/>
        <v>0</v>
      </c>
      <c r="S7585" s="12">
        <f t="shared" si="4015"/>
        <v>0</v>
      </c>
      <c r="T7585" s="12">
        <f t="shared" si="4015"/>
        <v>0</v>
      </c>
      <c r="U7585" s="12">
        <f t="shared" si="4015"/>
        <v>0</v>
      </c>
      <c r="V7585" s="12">
        <f t="shared" si="4015"/>
        <v>0</v>
      </c>
      <c r="X7585" s="20" t="str">
        <f t="shared" si="4008"/>
        <v/>
      </c>
      <c r="Y7585" s="20" t="str">
        <f>IF(N7585&lt;O7585+P7585,"出卖应大于等于出卖肉畜+出卖仔畜","")</f>
        <v/>
      </c>
      <c r="Z7585" s="20" t="str">
        <f t="shared" si="4013"/>
        <v/>
      </c>
      <c r="AA7585" s="20" t="str">
        <f t="shared" si="4014"/>
        <v/>
      </c>
      <c r="AE7585" s="28"/>
      <c r="AF7585" s="29"/>
    </row>
    <row r="7586" spans="1:32">
      <c r="A7586" s="7"/>
      <c r="B7586" s="7"/>
      <c r="C7586" s="7"/>
      <c r="D7586" s="9" t="s">
        <v>28</v>
      </c>
      <c r="E7586" s="10" t="s">
        <v>27</v>
      </c>
      <c r="F7586" s="9"/>
      <c r="G7586" s="12"/>
      <c r="H7586" s="12">
        <f t="shared" ref="G7586:V7586" si="4016">H7587+H7595</f>
        <v>0</v>
      </c>
      <c r="I7586" s="12">
        <f t="shared" si="4016"/>
        <v>0</v>
      </c>
      <c r="J7586" s="12">
        <f t="shared" si="4016"/>
        <v>0</v>
      </c>
      <c r="K7586" s="12">
        <f t="shared" si="4016"/>
        <v>0</v>
      </c>
      <c r="L7586" s="12">
        <f t="shared" si="4016"/>
        <v>0</v>
      </c>
      <c r="M7586" s="12">
        <f t="shared" si="4016"/>
        <v>0</v>
      </c>
      <c r="N7586" s="12">
        <f t="shared" si="4016"/>
        <v>0</v>
      </c>
      <c r="O7586" s="12">
        <f t="shared" si="4016"/>
        <v>0</v>
      </c>
      <c r="P7586" s="12">
        <f t="shared" si="4016"/>
        <v>0</v>
      </c>
      <c r="Q7586" s="12">
        <f t="shared" si="4016"/>
        <v>0</v>
      </c>
      <c r="R7586" s="12">
        <f t="shared" si="4016"/>
        <v>0</v>
      </c>
      <c r="S7586" s="12">
        <f t="shared" si="4016"/>
        <v>0</v>
      </c>
      <c r="T7586" s="12">
        <f t="shared" si="4016"/>
        <v>0</v>
      </c>
      <c r="U7586" s="12">
        <f t="shared" si="4016"/>
        <v>0</v>
      </c>
      <c r="V7586" s="12">
        <f t="shared" si="4016"/>
        <v>0</v>
      </c>
      <c r="X7586" s="20" t="str">
        <f t="shared" ref="X7586:X7602" si="4017">IF(H7586&lt;I7586,"繁殖仔畜应大于等于成活","")</f>
        <v/>
      </c>
      <c r="Y7586" s="20" t="str">
        <f t="shared" ref="Y7586:Y7597" si="4018">IF(N7586&lt;O7586+P7586,"出卖应大于等于出卖肉畜+出卖仔畜","")</f>
        <v/>
      </c>
      <c r="Z7586" s="20" t="str">
        <f t="shared" si="4013"/>
        <v/>
      </c>
      <c r="AA7586" s="20" t="str">
        <f t="shared" si="4014"/>
        <v/>
      </c>
      <c r="AE7586" s="28"/>
      <c r="AF7586" s="29"/>
    </row>
    <row r="7587" spans="1:32">
      <c r="A7587" s="7"/>
      <c r="B7587" s="7"/>
      <c r="C7587" s="7"/>
      <c r="D7587" s="9" t="s">
        <v>29</v>
      </c>
      <c r="E7587" s="10" t="s">
        <v>27</v>
      </c>
      <c r="F7587" s="9"/>
      <c r="G7587" s="12"/>
      <c r="H7587" s="12">
        <f t="shared" ref="G7587:R7587" si="4019">H7588+H7591+H7592+H7593+H7594</f>
        <v>0</v>
      </c>
      <c r="I7587" s="12">
        <f t="shared" si="4019"/>
        <v>0</v>
      </c>
      <c r="J7587" s="12">
        <f t="shared" si="4019"/>
        <v>0</v>
      </c>
      <c r="K7587" s="12">
        <f t="shared" si="4019"/>
        <v>0</v>
      </c>
      <c r="L7587" s="12">
        <f t="shared" si="4019"/>
        <v>0</v>
      </c>
      <c r="M7587" s="12">
        <f t="shared" si="4019"/>
        <v>0</v>
      </c>
      <c r="N7587" s="12">
        <f t="shared" si="4019"/>
        <v>0</v>
      </c>
      <c r="O7587" s="12">
        <f t="shared" si="4019"/>
        <v>0</v>
      </c>
      <c r="P7587" s="12">
        <f t="shared" si="4019"/>
        <v>0</v>
      </c>
      <c r="Q7587" s="12">
        <f t="shared" si="4019"/>
        <v>0</v>
      </c>
      <c r="R7587" s="12">
        <f t="shared" si="4019"/>
        <v>0</v>
      </c>
      <c r="S7587" s="12">
        <f>S7588+S7591+S7592+S7594</f>
        <v>0</v>
      </c>
      <c r="T7587" s="12">
        <f>T7588+T7591+T7592+T7594</f>
        <v>0</v>
      </c>
      <c r="U7587" s="12">
        <f>U7588+U7591+U7592+U7594</f>
        <v>0</v>
      </c>
      <c r="V7587" s="12">
        <f>V7588+V7591+V7592+V7594</f>
        <v>0</v>
      </c>
      <c r="X7587" s="20" t="str">
        <f t="shared" si="4017"/>
        <v/>
      </c>
      <c r="Y7587" s="20" t="str">
        <f t="shared" si="4018"/>
        <v/>
      </c>
      <c r="Z7587" s="20" t="str">
        <f t="shared" si="4013"/>
        <v/>
      </c>
      <c r="AA7587" s="20" t="str">
        <f t="shared" si="4014"/>
        <v/>
      </c>
      <c r="AE7587" s="28"/>
      <c r="AF7587" s="29"/>
    </row>
    <row r="7588" spans="1:32">
      <c r="A7588" s="7"/>
      <c r="B7588" s="7"/>
      <c r="C7588" s="7"/>
      <c r="D7588" s="9" t="s">
        <v>30</v>
      </c>
      <c r="E7588" s="10" t="s">
        <v>27</v>
      </c>
      <c r="F7588" s="9"/>
      <c r="R7588" s="12">
        <f>G7588+I7588+J7588+K7588-L7588-M7588-N7588-Q7588</f>
        <v>0</v>
      </c>
      <c r="X7588" s="20" t="str">
        <f t="shared" si="4017"/>
        <v/>
      </c>
      <c r="Y7588" s="20" t="str">
        <f t="shared" si="4018"/>
        <v/>
      </c>
      <c r="Z7588" s="20" t="str">
        <f t="shared" si="4013"/>
        <v/>
      </c>
      <c r="AA7588" s="20" t="str">
        <f t="shared" si="4014"/>
        <v/>
      </c>
      <c r="AE7588" s="28"/>
      <c r="AF7588" s="29"/>
    </row>
    <row r="7589" spans="1:32">
      <c r="A7589" s="7"/>
      <c r="B7589" s="7"/>
      <c r="C7589" s="7"/>
      <c r="D7589" s="9" t="s">
        <v>31</v>
      </c>
      <c r="E7589" s="10" t="s">
        <v>27</v>
      </c>
      <c r="F7589" s="9"/>
      <c r="R7589" s="12">
        <f t="shared" ref="R7589:R7594" si="4020">G7589+I7589+J7589+K7589-L7589-M7589-N7589-Q7589</f>
        <v>0</v>
      </c>
      <c r="U7589" s="15" t="s">
        <v>32</v>
      </c>
      <c r="V7589" s="15" t="s">
        <v>32</v>
      </c>
      <c r="X7589" s="20" t="str">
        <f t="shared" si="4017"/>
        <v/>
      </c>
      <c r="Y7589" s="20" t="str">
        <f t="shared" si="4018"/>
        <v/>
      </c>
      <c r="Z7589" s="20" t="str">
        <f t="shared" si="4013"/>
        <v/>
      </c>
      <c r="AA7589" s="20"/>
      <c r="AE7589" s="28"/>
      <c r="AF7589" s="29"/>
    </row>
    <row r="7590" spans="1:32">
      <c r="A7590" s="7"/>
      <c r="B7590" s="7"/>
      <c r="C7590" s="7"/>
      <c r="D7590" s="9" t="s">
        <v>33</v>
      </c>
      <c r="E7590" s="10" t="s">
        <v>27</v>
      </c>
      <c r="F7590" s="9"/>
      <c r="R7590" s="12">
        <f t="shared" si="4020"/>
        <v>0</v>
      </c>
      <c r="U7590" s="15" t="s">
        <v>32</v>
      </c>
      <c r="V7590" s="15" t="s">
        <v>32</v>
      </c>
      <c r="X7590" s="20" t="str">
        <f t="shared" si="4017"/>
        <v/>
      </c>
      <c r="Y7590" s="20" t="str">
        <f t="shared" si="4018"/>
        <v/>
      </c>
      <c r="Z7590" s="20" t="str">
        <f t="shared" si="4013"/>
        <v/>
      </c>
      <c r="AA7590" s="20"/>
      <c r="AE7590" s="28"/>
      <c r="AF7590" s="29"/>
    </row>
    <row r="7591" spans="1:32">
      <c r="A7591" s="7"/>
      <c r="B7591" s="7"/>
      <c r="C7591" s="7"/>
      <c r="D7591" s="9" t="s">
        <v>34</v>
      </c>
      <c r="E7591" s="10" t="s">
        <v>35</v>
      </c>
      <c r="F7591" s="9"/>
      <c r="R7591" s="12">
        <f t="shared" si="4020"/>
        <v>0</v>
      </c>
      <c r="X7591" s="20" t="str">
        <f t="shared" si="4017"/>
        <v/>
      </c>
      <c r="Y7591" s="20" t="str">
        <f t="shared" si="4018"/>
        <v/>
      </c>
      <c r="Z7591" s="20" t="str">
        <f t="shared" si="4013"/>
        <v/>
      </c>
      <c r="AA7591" s="20" t="str">
        <f>IF(R7591&lt;U7591+V7591,"期末实有头数应大于等于良种+改良种","")</f>
        <v/>
      </c>
      <c r="AE7591" s="28"/>
      <c r="AF7591" s="29"/>
    </row>
    <row r="7592" spans="1:32">
      <c r="A7592" s="7"/>
      <c r="B7592" s="7"/>
      <c r="C7592" s="7"/>
      <c r="D7592" s="9" t="s">
        <v>36</v>
      </c>
      <c r="E7592" s="10" t="s">
        <v>27</v>
      </c>
      <c r="F7592" s="9"/>
      <c r="R7592" s="12">
        <f t="shared" si="4020"/>
        <v>0</v>
      </c>
      <c r="X7592" s="20" t="str">
        <f t="shared" si="4017"/>
        <v/>
      </c>
      <c r="Y7592" s="20" t="str">
        <f t="shared" si="4018"/>
        <v/>
      </c>
      <c r="Z7592" s="20" t="str">
        <f t="shared" si="4013"/>
        <v/>
      </c>
      <c r="AA7592" s="20" t="str">
        <f>IF(R7592&lt;U7592+V7592,"期末实有头数应大于等于良种+改良种","")</f>
        <v/>
      </c>
      <c r="AE7592" s="28"/>
      <c r="AF7592" s="29"/>
    </row>
    <row r="7593" spans="1:32">
      <c r="A7593" s="7"/>
      <c r="B7593" s="7"/>
      <c r="C7593" s="7"/>
      <c r="D7593" s="9" t="s">
        <v>37</v>
      </c>
      <c r="E7593" s="10" t="s">
        <v>27</v>
      </c>
      <c r="F7593" s="9"/>
      <c r="R7593" s="12">
        <f t="shared" si="4020"/>
        <v>0</v>
      </c>
      <c r="S7593" s="15" t="s">
        <v>32</v>
      </c>
      <c r="T7593" s="15" t="s">
        <v>32</v>
      </c>
      <c r="U7593" s="15" t="s">
        <v>32</v>
      </c>
      <c r="V7593" s="15" t="s">
        <v>32</v>
      </c>
      <c r="X7593" s="20" t="str">
        <f t="shared" si="4017"/>
        <v/>
      </c>
      <c r="Y7593" s="20" t="str">
        <f t="shared" si="4018"/>
        <v/>
      </c>
      <c r="Z7593" s="20"/>
      <c r="AA7593" s="20"/>
      <c r="AE7593" s="28"/>
      <c r="AF7593" s="29"/>
    </row>
    <row r="7594" spans="1:32">
      <c r="A7594" s="7"/>
      <c r="B7594" s="7"/>
      <c r="C7594" s="7"/>
      <c r="D7594" s="9" t="s">
        <v>38</v>
      </c>
      <c r="E7594" s="10" t="s">
        <v>39</v>
      </c>
      <c r="F7594" s="9"/>
      <c r="R7594" s="12">
        <f t="shared" si="4020"/>
        <v>0</v>
      </c>
      <c r="X7594" s="20" t="str">
        <f t="shared" si="4017"/>
        <v/>
      </c>
      <c r="Y7594" s="20" t="str">
        <f t="shared" si="4018"/>
        <v/>
      </c>
      <c r="Z7594" s="20" t="str">
        <f>IF(R7594&lt;S7594+T7594,"期末实有头数应大于等于能繁母畜+种公畜","")</f>
        <v/>
      </c>
      <c r="AA7594" s="20" t="str">
        <f>IF(R7594&lt;U7594+V7594,"期末实有头数应大于等于良种+改良种","")</f>
        <v/>
      </c>
      <c r="AE7594" s="28"/>
      <c r="AF7594" s="29"/>
    </row>
    <row r="7595" spans="1:32">
      <c r="A7595" s="7"/>
      <c r="B7595" s="7"/>
      <c r="C7595" s="7"/>
      <c r="D7595" s="9" t="s">
        <v>40</v>
      </c>
      <c r="E7595" s="10" t="s">
        <v>41</v>
      </c>
      <c r="F7595" s="9"/>
      <c r="G7595" s="12"/>
      <c r="H7595" s="12">
        <f t="shared" ref="G7595:V7595" si="4021">H7596+H7600</f>
        <v>0</v>
      </c>
      <c r="I7595" s="12">
        <f t="shared" si="4021"/>
        <v>0</v>
      </c>
      <c r="J7595" s="12">
        <f t="shared" si="4021"/>
        <v>0</v>
      </c>
      <c r="K7595" s="12">
        <f t="shared" si="4021"/>
        <v>0</v>
      </c>
      <c r="L7595" s="12">
        <f t="shared" si="4021"/>
        <v>0</v>
      </c>
      <c r="M7595" s="12">
        <f t="shared" si="4021"/>
        <v>0</v>
      </c>
      <c r="N7595" s="12">
        <f t="shared" si="4021"/>
        <v>0</v>
      </c>
      <c r="O7595" s="12">
        <f t="shared" si="4021"/>
        <v>0</v>
      </c>
      <c r="P7595" s="12">
        <f t="shared" si="4021"/>
        <v>0</v>
      </c>
      <c r="Q7595" s="12">
        <f t="shared" si="4021"/>
        <v>0</v>
      </c>
      <c r="R7595" s="21">
        <f t="shared" si="4021"/>
        <v>0</v>
      </c>
      <c r="S7595" s="12">
        <f t="shared" si="4021"/>
        <v>0</v>
      </c>
      <c r="T7595" s="12">
        <f t="shared" si="4021"/>
        <v>0</v>
      </c>
      <c r="U7595" s="12">
        <f t="shared" si="4021"/>
        <v>0</v>
      </c>
      <c r="V7595" s="12">
        <f t="shared" si="4021"/>
        <v>0</v>
      </c>
      <c r="X7595" s="20" t="str">
        <f t="shared" si="4017"/>
        <v/>
      </c>
      <c r="Y7595" s="20" t="str">
        <f t="shared" si="4018"/>
        <v/>
      </c>
      <c r="Z7595" s="20" t="str">
        <f>IF(R7595&lt;S7595+T7595,"期末实有头数应大于等于能繁母畜+种公畜","")</f>
        <v/>
      </c>
      <c r="AA7595" s="20" t="str">
        <f>IF(R7595&lt;U7595+V7595,"期末实有头数应大于等于良种+改良种","")</f>
        <v/>
      </c>
      <c r="AE7595" s="28"/>
      <c r="AF7595" s="29"/>
    </row>
    <row r="7596" spans="1:32">
      <c r="A7596" s="7"/>
      <c r="B7596" s="7"/>
      <c r="C7596" s="7"/>
      <c r="D7596" s="9" t="s">
        <v>42</v>
      </c>
      <c r="E7596" s="10" t="s">
        <v>41</v>
      </c>
      <c r="F7596" s="9"/>
      <c r="R7596" s="12">
        <f>G7596+I7596+J7596+K7596-L7596-M7596-N7596-Q7596</f>
        <v>0</v>
      </c>
      <c r="X7596" s="20" t="str">
        <f t="shared" si="4017"/>
        <v/>
      </c>
      <c r="Y7596" s="20" t="str">
        <f t="shared" si="4018"/>
        <v/>
      </c>
      <c r="Z7596" s="20" t="str">
        <f>IF(R7596&lt;S7596+T7596,"期末实有头数应大于等于能繁母畜+种公畜","")</f>
        <v/>
      </c>
      <c r="AA7596" s="20" t="str">
        <f>IF(R7596&lt;U7596+V7596,"期末实有头数应大于等于良种+改良种","")</f>
        <v/>
      </c>
      <c r="AE7596" s="28"/>
      <c r="AF7596" s="29"/>
    </row>
    <row r="7597" spans="1:32">
      <c r="A7597" s="7"/>
      <c r="B7597" s="7"/>
      <c r="C7597" s="7"/>
      <c r="D7597" s="9" t="s">
        <v>43</v>
      </c>
      <c r="E7597" s="10" t="s">
        <v>41</v>
      </c>
      <c r="F7597" s="9"/>
      <c r="R7597" s="12">
        <f>G7597+I7597+J7597+K7597-L7597-M7597-N7597-Q7597</f>
        <v>0</v>
      </c>
      <c r="U7597" s="15" t="s">
        <v>32</v>
      </c>
      <c r="V7597" s="15" t="s">
        <v>32</v>
      </c>
      <c r="X7597" s="20" t="str">
        <f t="shared" si="4017"/>
        <v/>
      </c>
      <c r="Y7597" s="20" t="str">
        <f t="shared" si="4018"/>
        <v/>
      </c>
      <c r="Z7597" s="20" t="str">
        <f>IF(R7597&lt;S7597+T7597,"期末实有头数应大于等于能繁母畜+种公畜","")</f>
        <v/>
      </c>
      <c r="AA7597" s="20"/>
      <c r="AE7597" s="28"/>
      <c r="AF7597" s="29"/>
    </row>
    <row r="7598" spans="1:32">
      <c r="A7598" s="7"/>
      <c r="B7598" s="7"/>
      <c r="C7598" s="7"/>
      <c r="D7598" s="9" t="s">
        <v>44</v>
      </c>
      <c r="E7598" s="10" t="s">
        <v>41</v>
      </c>
      <c r="F7598" s="9"/>
      <c r="H7598" s="15" t="s">
        <v>32</v>
      </c>
      <c r="I7598" s="15" t="s">
        <v>32</v>
      </c>
      <c r="J7598" s="15" t="s">
        <v>32</v>
      </c>
      <c r="K7598" s="15" t="s">
        <v>32</v>
      </c>
      <c r="L7598" s="15" t="s">
        <v>32</v>
      </c>
      <c r="M7598" s="15" t="s">
        <v>32</v>
      </c>
      <c r="N7598" s="15" t="s">
        <v>32</v>
      </c>
      <c r="O7598" s="15" t="s">
        <v>32</v>
      </c>
      <c r="P7598" s="15" t="s">
        <v>32</v>
      </c>
      <c r="Q7598" s="15" t="s">
        <v>32</v>
      </c>
      <c r="R7598" s="22"/>
      <c r="T7598" s="15" t="s">
        <v>32</v>
      </c>
      <c r="U7598" s="15" t="s">
        <v>32</v>
      </c>
      <c r="V7598" s="15" t="s">
        <v>32</v>
      </c>
      <c r="X7598" s="20" t="str">
        <f t="shared" si="4017"/>
        <v/>
      </c>
      <c r="Y7598" s="20"/>
      <c r="Z7598" s="20"/>
      <c r="AA7598" s="20"/>
      <c r="AE7598" s="28"/>
      <c r="AF7598" s="29"/>
    </row>
    <row r="7599" spans="1:32">
      <c r="A7599" s="7"/>
      <c r="B7599" s="7"/>
      <c r="C7599" s="7"/>
      <c r="D7599" s="9" t="s">
        <v>45</v>
      </c>
      <c r="E7599" s="10" t="s">
        <v>41</v>
      </c>
      <c r="F7599" s="9"/>
      <c r="H7599" s="15" t="s">
        <v>32</v>
      </c>
      <c r="I7599" s="15" t="s">
        <v>32</v>
      </c>
      <c r="J7599" s="15" t="s">
        <v>32</v>
      </c>
      <c r="K7599" s="15" t="s">
        <v>32</v>
      </c>
      <c r="L7599" s="15" t="s">
        <v>32</v>
      </c>
      <c r="M7599" s="15" t="s">
        <v>32</v>
      </c>
      <c r="N7599" s="15" t="s">
        <v>32</v>
      </c>
      <c r="O7599" s="15" t="s">
        <v>32</v>
      </c>
      <c r="P7599" s="15" t="s">
        <v>32</v>
      </c>
      <c r="Q7599" s="15" t="s">
        <v>32</v>
      </c>
      <c r="R7599" s="22"/>
      <c r="T7599" s="15" t="s">
        <v>32</v>
      </c>
      <c r="U7599" s="15" t="s">
        <v>32</v>
      </c>
      <c r="V7599" s="15" t="s">
        <v>32</v>
      </c>
      <c r="X7599" s="20" t="str">
        <f t="shared" si="4017"/>
        <v/>
      </c>
      <c r="Y7599" s="20"/>
      <c r="Z7599" s="20"/>
      <c r="AA7599" s="20"/>
      <c r="AE7599" s="28"/>
      <c r="AF7599" s="29"/>
    </row>
    <row r="7600" spans="1:32">
      <c r="A7600" s="7"/>
      <c r="B7600" s="7"/>
      <c r="C7600" s="7"/>
      <c r="D7600" s="9" t="s">
        <v>46</v>
      </c>
      <c r="E7600" s="10" t="s">
        <v>41</v>
      </c>
      <c r="F7600" s="9"/>
      <c r="R7600" s="12">
        <f>G7600+I7600+J7600+K7600-L7600-M7600-N7600-Q7600</f>
        <v>0</v>
      </c>
      <c r="X7600" s="20" t="str">
        <f t="shared" si="4017"/>
        <v/>
      </c>
      <c r="Y7600" s="20" t="str">
        <f>IF(N7600&lt;O7600+P7600,"出卖应大于等于出卖肉畜+出卖仔畜","")</f>
        <v/>
      </c>
      <c r="Z7600" s="20" t="str">
        <f t="shared" ref="Z7600:Z7609" si="4022">IF(R7600&lt;S7600+T7600,"期末实有头数应大于等于能繁母畜+种公畜","")</f>
        <v/>
      </c>
      <c r="AA7600" s="20" t="str">
        <f t="shared" ref="AA7600:AA7605" si="4023">IF(R7600&lt;U7600+V7600,"期末实有头数应大于等于良种+改良种","")</f>
        <v/>
      </c>
      <c r="AE7600" s="28"/>
      <c r="AF7600" s="29"/>
    </row>
    <row r="7601" spans="1:32">
      <c r="A7601" s="7"/>
      <c r="B7601" s="7"/>
      <c r="C7601" s="7"/>
      <c r="D7601" s="9" t="s">
        <v>47</v>
      </c>
      <c r="E7601" s="16" t="s">
        <v>27</v>
      </c>
      <c r="F7601" s="9"/>
      <c r="R7601" s="12">
        <f>G7601+I7601+J7601+K7601-L7601-M7601-N7601-Q7601</f>
        <v>0</v>
      </c>
      <c r="X7601" s="20" t="str">
        <f t="shared" si="4017"/>
        <v/>
      </c>
      <c r="Y7601" s="20" t="str">
        <f>IF(N7601&lt;O7601+P7601,"出卖应大于等于出卖肉畜+出卖仔畜","")</f>
        <v/>
      </c>
      <c r="Z7601" s="20" t="str">
        <f t="shared" si="4022"/>
        <v/>
      </c>
      <c r="AA7601" s="20" t="str">
        <f t="shared" si="4023"/>
        <v/>
      </c>
      <c r="AE7601" s="28"/>
      <c r="AF7601" s="29"/>
    </row>
    <row r="7602" spans="1:32">
      <c r="A7602" s="7"/>
      <c r="B7602" s="7"/>
      <c r="C7602" s="7"/>
      <c r="D7602" s="9" t="s">
        <v>26</v>
      </c>
      <c r="E7602" s="10" t="s">
        <v>27</v>
      </c>
      <c r="F7602" s="9"/>
      <c r="G7602" s="12"/>
      <c r="H7602" s="12">
        <f t="shared" ref="G7602:V7602" si="4024">H7603+H7618</f>
        <v>0</v>
      </c>
      <c r="I7602" s="12">
        <f t="shared" si="4024"/>
        <v>0</v>
      </c>
      <c r="J7602" s="12">
        <f t="shared" si="4024"/>
        <v>0</v>
      </c>
      <c r="K7602" s="12">
        <f t="shared" si="4024"/>
        <v>0</v>
      </c>
      <c r="L7602" s="12">
        <f t="shared" si="4024"/>
        <v>0</v>
      </c>
      <c r="M7602" s="12">
        <f t="shared" si="4024"/>
        <v>0</v>
      </c>
      <c r="N7602" s="12">
        <f t="shared" si="4024"/>
        <v>0</v>
      </c>
      <c r="O7602" s="12">
        <f t="shared" si="4024"/>
        <v>0</v>
      </c>
      <c r="P7602" s="12">
        <f t="shared" si="4024"/>
        <v>0</v>
      </c>
      <c r="Q7602" s="12">
        <f t="shared" si="4024"/>
        <v>0</v>
      </c>
      <c r="R7602" s="12">
        <f t="shared" si="4024"/>
        <v>0</v>
      </c>
      <c r="S7602" s="12">
        <f t="shared" si="4024"/>
        <v>0</v>
      </c>
      <c r="T7602" s="12">
        <f t="shared" si="4024"/>
        <v>0</v>
      </c>
      <c r="U7602" s="12">
        <f t="shared" si="4024"/>
        <v>0</v>
      </c>
      <c r="V7602" s="12">
        <f t="shared" si="4024"/>
        <v>0</v>
      </c>
      <c r="X7602" s="20" t="str">
        <f t="shared" si="4017"/>
        <v/>
      </c>
      <c r="Y7602" s="20" t="str">
        <f>IF(N7602&lt;O7602+P7602,"出卖应大于等于出卖肉畜+出卖仔畜","")</f>
        <v/>
      </c>
      <c r="Z7602" s="20" t="str">
        <f t="shared" si="4022"/>
        <v/>
      </c>
      <c r="AA7602" s="20" t="str">
        <f t="shared" si="4023"/>
        <v/>
      </c>
      <c r="AE7602" s="28"/>
      <c r="AF7602" s="29"/>
    </row>
    <row r="7603" spans="1:32">
      <c r="A7603" s="7"/>
      <c r="B7603" s="7"/>
      <c r="C7603" s="7"/>
      <c r="D7603" s="9" t="s">
        <v>28</v>
      </c>
      <c r="E7603" s="10" t="s">
        <v>27</v>
      </c>
      <c r="F7603" s="9"/>
      <c r="G7603" s="12"/>
      <c r="H7603" s="12">
        <f t="shared" ref="G7603:V7603" si="4025">H7604+H7612</f>
        <v>0</v>
      </c>
      <c r="I7603" s="12">
        <f t="shared" si="4025"/>
        <v>0</v>
      </c>
      <c r="J7603" s="12">
        <f t="shared" si="4025"/>
        <v>0</v>
      </c>
      <c r="K7603" s="12">
        <f t="shared" si="4025"/>
        <v>0</v>
      </c>
      <c r="L7603" s="12">
        <f t="shared" si="4025"/>
        <v>0</v>
      </c>
      <c r="M7603" s="12">
        <f t="shared" si="4025"/>
        <v>0</v>
      </c>
      <c r="N7603" s="12">
        <f t="shared" si="4025"/>
        <v>0</v>
      </c>
      <c r="O7603" s="12">
        <f t="shared" si="4025"/>
        <v>0</v>
      </c>
      <c r="P7603" s="12">
        <f t="shared" si="4025"/>
        <v>0</v>
      </c>
      <c r="Q7603" s="12">
        <f t="shared" si="4025"/>
        <v>0</v>
      </c>
      <c r="R7603" s="12">
        <f t="shared" si="4025"/>
        <v>0</v>
      </c>
      <c r="S7603" s="12">
        <f t="shared" si="4025"/>
        <v>0</v>
      </c>
      <c r="T7603" s="12">
        <f t="shared" si="4025"/>
        <v>0</v>
      </c>
      <c r="U7603" s="12">
        <f t="shared" si="4025"/>
        <v>0</v>
      </c>
      <c r="V7603" s="12">
        <f t="shared" si="4025"/>
        <v>0</v>
      </c>
      <c r="X7603" s="20" t="str">
        <f t="shared" ref="X7603:X7619" si="4026">IF(H7603&lt;I7603,"繁殖仔畜应大于等于成活","")</f>
        <v/>
      </c>
      <c r="Y7603" s="20" t="str">
        <f t="shared" ref="Y7603:Y7614" si="4027">IF(N7603&lt;O7603+P7603,"出卖应大于等于出卖肉畜+出卖仔畜","")</f>
        <v/>
      </c>
      <c r="Z7603" s="20" t="str">
        <f t="shared" si="4022"/>
        <v/>
      </c>
      <c r="AA7603" s="20" t="str">
        <f t="shared" si="4023"/>
        <v/>
      </c>
      <c r="AE7603" s="28"/>
      <c r="AF7603" s="29"/>
    </row>
    <row r="7604" spans="1:32">
      <c r="A7604" s="7"/>
      <c r="B7604" s="7"/>
      <c r="C7604" s="7"/>
      <c r="D7604" s="9" t="s">
        <v>29</v>
      </c>
      <c r="E7604" s="10" t="s">
        <v>27</v>
      </c>
      <c r="F7604" s="9"/>
      <c r="G7604" s="12"/>
      <c r="H7604" s="12">
        <f t="shared" ref="G7604:R7604" si="4028">H7605+H7608+H7609+H7610+H7611</f>
        <v>0</v>
      </c>
      <c r="I7604" s="12">
        <f t="shared" si="4028"/>
        <v>0</v>
      </c>
      <c r="J7604" s="12">
        <f t="shared" si="4028"/>
        <v>0</v>
      </c>
      <c r="K7604" s="12">
        <f t="shared" si="4028"/>
        <v>0</v>
      </c>
      <c r="L7604" s="12">
        <f t="shared" si="4028"/>
        <v>0</v>
      </c>
      <c r="M7604" s="12">
        <f t="shared" si="4028"/>
        <v>0</v>
      </c>
      <c r="N7604" s="12">
        <f t="shared" si="4028"/>
        <v>0</v>
      </c>
      <c r="O7604" s="12">
        <f t="shared" si="4028"/>
        <v>0</v>
      </c>
      <c r="P7604" s="12">
        <f t="shared" si="4028"/>
        <v>0</v>
      </c>
      <c r="Q7604" s="12">
        <f t="shared" si="4028"/>
        <v>0</v>
      </c>
      <c r="R7604" s="12">
        <f t="shared" si="4028"/>
        <v>0</v>
      </c>
      <c r="S7604" s="12">
        <f>S7605+S7608+S7609+S7611</f>
        <v>0</v>
      </c>
      <c r="T7604" s="12">
        <f>T7605+T7608+T7609+T7611</f>
        <v>0</v>
      </c>
      <c r="U7604" s="12">
        <f>U7605+U7608+U7609+U7611</f>
        <v>0</v>
      </c>
      <c r="V7604" s="12">
        <f>V7605+V7608+V7609+V7611</f>
        <v>0</v>
      </c>
      <c r="X7604" s="20" t="str">
        <f t="shared" si="4026"/>
        <v/>
      </c>
      <c r="Y7604" s="20" t="str">
        <f t="shared" si="4027"/>
        <v/>
      </c>
      <c r="Z7604" s="20" t="str">
        <f t="shared" si="4022"/>
        <v/>
      </c>
      <c r="AA7604" s="20" t="str">
        <f t="shared" si="4023"/>
        <v/>
      </c>
      <c r="AE7604" s="28"/>
      <c r="AF7604" s="29"/>
    </row>
    <row r="7605" spans="1:32">
      <c r="A7605" s="7"/>
      <c r="B7605" s="7"/>
      <c r="C7605" s="7"/>
      <c r="D7605" s="9" t="s">
        <v>30</v>
      </c>
      <c r="E7605" s="10" t="s">
        <v>27</v>
      </c>
      <c r="F7605" s="9"/>
      <c r="R7605" s="12">
        <f>G7605+I7605+J7605+K7605-L7605-M7605-N7605-Q7605</f>
        <v>0</v>
      </c>
      <c r="X7605" s="20" t="str">
        <f t="shared" si="4026"/>
        <v/>
      </c>
      <c r="Y7605" s="20" t="str">
        <f t="shared" si="4027"/>
        <v/>
      </c>
      <c r="Z7605" s="20" t="str">
        <f t="shared" si="4022"/>
        <v/>
      </c>
      <c r="AA7605" s="20" t="str">
        <f t="shared" si="4023"/>
        <v/>
      </c>
      <c r="AE7605" s="28"/>
      <c r="AF7605" s="29"/>
    </row>
    <row r="7606" spans="1:32">
      <c r="A7606" s="7"/>
      <c r="B7606" s="7"/>
      <c r="C7606" s="7"/>
      <c r="D7606" s="9" t="s">
        <v>31</v>
      </c>
      <c r="E7606" s="10" t="s">
        <v>27</v>
      </c>
      <c r="F7606" s="9"/>
      <c r="R7606" s="12">
        <f t="shared" ref="R7606:R7611" si="4029">G7606+I7606+J7606+K7606-L7606-M7606-N7606-Q7606</f>
        <v>0</v>
      </c>
      <c r="U7606" s="15" t="s">
        <v>32</v>
      </c>
      <c r="V7606" s="15" t="s">
        <v>32</v>
      </c>
      <c r="X7606" s="20" t="str">
        <f t="shared" si="4026"/>
        <v/>
      </c>
      <c r="Y7606" s="20" t="str">
        <f t="shared" si="4027"/>
        <v/>
      </c>
      <c r="Z7606" s="20" t="str">
        <f t="shared" si="4022"/>
        <v/>
      </c>
      <c r="AA7606" s="20"/>
      <c r="AE7606" s="28"/>
      <c r="AF7606" s="29"/>
    </row>
    <row r="7607" spans="1:32">
      <c r="A7607" s="7"/>
      <c r="B7607" s="7"/>
      <c r="C7607" s="7"/>
      <c r="D7607" s="9" t="s">
        <v>33</v>
      </c>
      <c r="E7607" s="10" t="s">
        <v>27</v>
      </c>
      <c r="F7607" s="9"/>
      <c r="R7607" s="12">
        <f t="shared" si="4029"/>
        <v>0</v>
      </c>
      <c r="U7607" s="15" t="s">
        <v>32</v>
      </c>
      <c r="V7607" s="15" t="s">
        <v>32</v>
      </c>
      <c r="X7607" s="20" t="str">
        <f t="shared" si="4026"/>
        <v/>
      </c>
      <c r="Y7607" s="20" t="str">
        <f t="shared" si="4027"/>
        <v/>
      </c>
      <c r="Z7607" s="20" t="str">
        <f t="shared" si="4022"/>
        <v/>
      </c>
      <c r="AA7607" s="20"/>
      <c r="AE7607" s="28"/>
      <c r="AF7607" s="29"/>
    </row>
    <row r="7608" spans="1:32">
      <c r="A7608" s="7"/>
      <c r="B7608" s="7"/>
      <c r="C7608" s="7"/>
      <c r="D7608" s="9" t="s">
        <v>34</v>
      </c>
      <c r="E7608" s="10" t="s">
        <v>35</v>
      </c>
      <c r="F7608" s="9"/>
      <c r="R7608" s="12">
        <f t="shared" si="4029"/>
        <v>0</v>
      </c>
      <c r="X7608" s="20" t="str">
        <f t="shared" si="4026"/>
        <v/>
      </c>
      <c r="Y7608" s="20" t="str">
        <f t="shared" si="4027"/>
        <v/>
      </c>
      <c r="Z7608" s="20" t="str">
        <f t="shared" si="4022"/>
        <v/>
      </c>
      <c r="AA7608" s="20" t="str">
        <f>IF(R7608&lt;U7608+V7608,"期末实有头数应大于等于良种+改良种","")</f>
        <v/>
      </c>
      <c r="AE7608" s="28"/>
      <c r="AF7608" s="29"/>
    </row>
    <row r="7609" spans="1:32">
      <c r="A7609" s="7"/>
      <c r="B7609" s="7"/>
      <c r="C7609" s="7"/>
      <c r="D7609" s="9" t="s">
        <v>36</v>
      </c>
      <c r="E7609" s="10" t="s">
        <v>27</v>
      </c>
      <c r="F7609" s="9"/>
      <c r="R7609" s="12">
        <f t="shared" si="4029"/>
        <v>0</v>
      </c>
      <c r="X7609" s="20" t="str">
        <f t="shared" si="4026"/>
        <v/>
      </c>
      <c r="Y7609" s="20" t="str">
        <f t="shared" si="4027"/>
        <v/>
      </c>
      <c r="Z7609" s="20" t="str">
        <f t="shared" si="4022"/>
        <v/>
      </c>
      <c r="AA7609" s="20" t="str">
        <f>IF(R7609&lt;U7609+V7609,"期末实有头数应大于等于良种+改良种","")</f>
        <v/>
      </c>
      <c r="AE7609" s="28"/>
      <c r="AF7609" s="29"/>
    </row>
    <row r="7610" spans="1:32">
      <c r="A7610" s="7"/>
      <c r="B7610" s="7"/>
      <c r="C7610" s="7"/>
      <c r="D7610" s="9" t="s">
        <v>37</v>
      </c>
      <c r="E7610" s="10" t="s">
        <v>27</v>
      </c>
      <c r="F7610" s="9"/>
      <c r="R7610" s="12">
        <f t="shared" si="4029"/>
        <v>0</v>
      </c>
      <c r="S7610" s="15" t="s">
        <v>32</v>
      </c>
      <c r="T7610" s="15" t="s">
        <v>32</v>
      </c>
      <c r="U7610" s="15" t="s">
        <v>32</v>
      </c>
      <c r="V7610" s="15" t="s">
        <v>32</v>
      </c>
      <c r="X7610" s="20" t="str">
        <f t="shared" si="4026"/>
        <v/>
      </c>
      <c r="Y7610" s="20" t="str">
        <f t="shared" si="4027"/>
        <v/>
      </c>
      <c r="Z7610" s="20"/>
      <c r="AA7610" s="20"/>
      <c r="AE7610" s="28"/>
      <c r="AF7610" s="29"/>
    </row>
    <row r="7611" spans="1:32">
      <c r="A7611" s="7"/>
      <c r="B7611" s="7"/>
      <c r="C7611" s="7"/>
      <c r="D7611" s="9" t="s">
        <v>38</v>
      </c>
      <c r="E7611" s="10" t="s">
        <v>39</v>
      </c>
      <c r="F7611" s="9"/>
      <c r="R7611" s="12">
        <f t="shared" si="4029"/>
        <v>0</v>
      </c>
      <c r="X7611" s="20" t="str">
        <f t="shared" si="4026"/>
        <v/>
      </c>
      <c r="Y7611" s="20" t="str">
        <f t="shared" si="4027"/>
        <v/>
      </c>
      <c r="Z7611" s="20" t="str">
        <f>IF(R7611&lt;S7611+T7611,"期末实有头数应大于等于能繁母畜+种公畜","")</f>
        <v/>
      </c>
      <c r="AA7611" s="20" t="str">
        <f>IF(R7611&lt;U7611+V7611,"期末实有头数应大于等于良种+改良种","")</f>
        <v/>
      </c>
      <c r="AE7611" s="28"/>
      <c r="AF7611" s="29"/>
    </row>
    <row r="7612" spans="1:32">
      <c r="A7612" s="7"/>
      <c r="B7612" s="7"/>
      <c r="C7612" s="7"/>
      <c r="D7612" s="9" t="s">
        <v>40</v>
      </c>
      <c r="E7612" s="10" t="s">
        <v>41</v>
      </c>
      <c r="F7612" s="9"/>
      <c r="G7612" s="12"/>
      <c r="H7612" s="12">
        <f t="shared" ref="G7612:V7612" si="4030">H7613+H7617</f>
        <v>0</v>
      </c>
      <c r="I7612" s="12">
        <f t="shared" si="4030"/>
        <v>0</v>
      </c>
      <c r="J7612" s="12">
        <f t="shared" si="4030"/>
        <v>0</v>
      </c>
      <c r="K7612" s="12">
        <f t="shared" si="4030"/>
        <v>0</v>
      </c>
      <c r="L7612" s="12">
        <f t="shared" si="4030"/>
        <v>0</v>
      </c>
      <c r="M7612" s="12">
        <f t="shared" si="4030"/>
        <v>0</v>
      </c>
      <c r="N7612" s="12">
        <f t="shared" si="4030"/>
        <v>0</v>
      </c>
      <c r="O7612" s="12">
        <f t="shared" si="4030"/>
        <v>0</v>
      </c>
      <c r="P7612" s="12">
        <f t="shared" si="4030"/>
        <v>0</v>
      </c>
      <c r="Q7612" s="12">
        <f t="shared" si="4030"/>
        <v>0</v>
      </c>
      <c r="R7612" s="21">
        <f t="shared" si="4030"/>
        <v>0</v>
      </c>
      <c r="S7612" s="12">
        <f t="shared" si="4030"/>
        <v>0</v>
      </c>
      <c r="T7612" s="12">
        <f t="shared" si="4030"/>
        <v>0</v>
      </c>
      <c r="U7612" s="12">
        <f t="shared" si="4030"/>
        <v>0</v>
      </c>
      <c r="V7612" s="12">
        <f t="shared" si="4030"/>
        <v>0</v>
      </c>
      <c r="X7612" s="20" t="str">
        <f t="shared" si="4026"/>
        <v/>
      </c>
      <c r="Y7612" s="20" t="str">
        <f t="shared" si="4027"/>
        <v/>
      </c>
      <c r="Z7612" s="20" t="str">
        <f>IF(R7612&lt;S7612+T7612,"期末实有头数应大于等于能繁母畜+种公畜","")</f>
        <v/>
      </c>
      <c r="AA7612" s="20" t="str">
        <f>IF(R7612&lt;U7612+V7612,"期末实有头数应大于等于良种+改良种","")</f>
        <v/>
      </c>
      <c r="AE7612" s="28"/>
      <c r="AF7612" s="29"/>
    </row>
    <row r="7613" spans="1:32">
      <c r="A7613" s="7"/>
      <c r="B7613" s="7"/>
      <c r="C7613" s="7"/>
      <c r="D7613" s="9" t="s">
        <v>42</v>
      </c>
      <c r="E7613" s="10" t="s">
        <v>41</v>
      </c>
      <c r="F7613" s="9"/>
      <c r="R7613" s="12">
        <f>G7613+I7613+J7613+K7613-L7613-M7613-N7613-Q7613</f>
        <v>0</v>
      </c>
      <c r="X7613" s="20" t="str">
        <f t="shared" si="4026"/>
        <v/>
      </c>
      <c r="Y7613" s="20" t="str">
        <f t="shared" si="4027"/>
        <v/>
      </c>
      <c r="Z7613" s="20" t="str">
        <f>IF(R7613&lt;S7613+T7613,"期末实有头数应大于等于能繁母畜+种公畜","")</f>
        <v/>
      </c>
      <c r="AA7613" s="20" t="str">
        <f>IF(R7613&lt;U7613+V7613,"期末实有头数应大于等于良种+改良种","")</f>
        <v/>
      </c>
      <c r="AE7613" s="28"/>
      <c r="AF7613" s="29"/>
    </row>
    <row r="7614" spans="1:32">
      <c r="A7614" s="7"/>
      <c r="B7614" s="7"/>
      <c r="C7614" s="7"/>
      <c r="D7614" s="9" t="s">
        <v>43</v>
      </c>
      <c r="E7614" s="10" t="s">
        <v>41</v>
      </c>
      <c r="F7614" s="9"/>
      <c r="R7614" s="12">
        <f>G7614+I7614+J7614+K7614-L7614-M7614-N7614-Q7614</f>
        <v>0</v>
      </c>
      <c r="U7614" s="15" t="s">
        <v>32</v>
      </c>
      <c r="V7614" s="15" t="s">
        <v>32</v>
      </c>
      <c r="X7614" s="20" t="str">
        <f t="shared" si="4026"/>
        <v/>
      </c>
      <c r="Y7614" s="20" t="str">
        <f t="shared" si="4027"/>
        <v/>
      </c>
      <c r="Z7614" s="20" t="str">
        <f>IF(R7614&lt;S7614+T7614,"期末实有头数应大于等于能繁母畜+种公畜","")</f>
        <v/>
      </c>
      <c r="AA7614" s="20"/>
      <c r="AE7614" s="28"/>
      <c r="AF7614" s="29"/>
    </row>
    <row r="7615" spans="1:32">
      <c r="A7615" s="7"/>
      <c r="B7615" s="7"/>
      <c r="C7615" s="7"/>
      <c r="D7615" s="9" t="s">
        <v>44</v>
      </c>
      <c r="E7615" s="10" t="s">
        <v>41</v>
      </c>
      <c r="F7615" s="9"/>
      <c r="H7615" s="15" t="s">
        <v>32</v>
      </c>
      <c r="I7615" s="15" t="s">
        <v>32</v>
      </c>
      <c r="J7615" s="15" t="s">
        <v>32</v>
      </c>
      <c r="K7615" s="15" t="s">
        <v>32</v>
      </c>
      <c r="L7615" s="15" t="s">
        <v>32</v>
      </c>
      <c r="M7615" s="15" t="s">
        <v>32</v>
      </c>
      <c r="N7615" s="15" t="s">
        <v>32</v>
      </c>
      <c r="O7615" s="15" t="s">
        <v>32</v>
      </c>
      <c r="P7615" s="15" t="s">
        <v>32</v>
      </c>
      <c r="Q7615" s="15" t="s">
        <v>32</v>
      </c>
      <c r="R7615" s="22"/>
      <c r="T7615" s="15" t="s">
        <v>32</v>
      </c>
      <c r="U7615" s="15" t="s">
        <v>32</v>
      </c>
      <c r="V7615" s="15" t="s">
        <v>32</v>
      </c>
      <c r="X7615" s="20" t="str">
        <f t="shared" si="4026"/>
        <v/>
      </c>
      <c r="Y7615" s="20"/>
      <c r="Z7615" s="20"/>
      <c r="AA7615" s="20"/>
      <c r="AE7615" s="28"/>
      <c r="AF7615" s="29"/>
    </row>
    <row r="7616" spans="1:32">
      <c r="A7616" s="7"/>
      <c r="B7616" s="7"/>
      <c r="C7616" s="7"/>
      <c r="D7616" s="9" t="s">
        <v>45</v>
      </c>
      <c r="E7616" s="10" t="s">
        <v>41</v>
      </c>
      <c r="F7616" s="9"/>
      <c r="H7616" s="15" t="s">
        <v>32</v>
      </c>
      <c r="I7616" s="15" t="s">
        <v>32</v>
      </c>
      <c r="J7616" s="15" t="s">
        <v>32</v>
      </c>
      <c r="K7616" s="15" t="s">
        <v>32</v>
      </c>
      <c r="L7616" s="15" t="s">
        <v>32</v>
      </c>
      <c r="M7616" s="15" t="s">
        <v>32</v>
      </c>
      <c r="N7616" s="15" t="s">
        <v>32</v>
      </c>
      <c r="O7616" s="15" t="s">
        <v>32</v>
      </c>
      <c r="P7616" s="15" t="s">
        <v>32</v>
      </c>
      <c r="Q7616" s="15" t="s">
        <v>32</v>
      </c>
      <c r="R7616" s="22"/>
      <c r="T7616" s="15" t="s">
        <v>32</v>
      </c>
      <c r="U7616" s="15" t="s">
        <v>32</v>
      </c>
      <c r="V7616" s="15" t="s">
        <v>32</v>
      </c>
      <c r="X7616" s="20" t="str">
        <f t="shared" si="4026"/>
        <v/>
      </c>
      <c r="Y7616" s="20"/>
      <c r="Z7616" s="20"/>
      <c r="AA7616" s="20"/>
      <c r="AE7616" s="28"/>
      <c r="AF7616" s="29"/>
    </row>
    <row r="7617" spans="1:32">
      <c r="A7617" s="7"/>
      <c r="B7617" s="7"/>
      <c r="C7617" s="7"/>
      <c r="D7617" s="9" t="s">
        <v>46</v>
      </c>
      <c r="E7617" s="10" t="s">
        <v>41</v>
      </c>
      <c r="F7617" s="9"/>
      <c r="R7617" s="12">
        <f>G7617+I7617+J7617+K7617-L7617-M7617-N7617-Q7617</f>
        <v>0</v>
      </c>
      <c r="X7617" s="20" t="str">
        <f t="shared" si="4026"/>
        <v/>
      </c>
      <c r="Y7617" s="20" t="str">
        <f>IF(N7617&lt;O7617+P7617,"出卖应大于等于出卖肉畜+出卖仔畜","")</f>
        <v/>
      </c>
      <c r="Z7617" s="20" t="str">
        <f t="shared" ref="Z7617:Z7626" si="4031">IF(R7617&lt;S7617+T7617,"期末实有头数应大于等于能繁母畜+种公畜","")</f>
        <v/>
      </c>
      <c r="AA7617" s="20" t="str">
        <f t="shared" ref="AA7617:AA7622" si="4032">IF(R7617&lt;U7617+V7617,"期末实有头数应大于等于良种+改良种","")</f>
        <v/>
      </c>
      <c r="AE7617" s="28"/>
      <c r="AF7617" s="29"/>
    </row>
    <row r="7618" spans="1:32">
      <c r="A7618" s="7"/>
      <c r="B7618" s="7"/>
      <c r="C7618" s="7"/>
      <c r="D7618" s="9" t="s">
        <v>47</v>
      </c>
      <c r="E7618" s="16" t="s">
        <v>27</v>
      </c>
      <c r="F7618" s="9"/>
      <c r="R7618" s="12">
        <f>G7618+I7618+J7618+K7618-L7618-M7618-N7618-Q7618</f>
        <v>0</v>
      </c>
      <c r="X7618" s="20" t="str">
        <f t="shared" si="4026"/>
        <v/>
      </c>
      <c r="Y7618" s="20" t="str">
        <f>IF(N7618&lt;O7618+P7618,"出卖应大于等于出卖肉畜+出卖仔畜","")</f>
        <v/>
      </c>
      <c r="Z7618" s="20" t="str">
        <f t="shared" si="4031"/>
        <v/>
      </c>
      <c r="AA7618" s="20" t="str">
        <f t="shared" si="4032"/>
        <v/>
      </c>
      <c r="AE7618" s="28"/>
      <c r="AF7618" s="29"/>
    </row>
    <row r="7619" spans="1:32">
      <c r="A7619" s="7"/>
      <c r="B7619" s="7"/>
      <c r="C7619" s="7"/>
      <c r="D7619" s="9" t="s">
        <v>26</v>
      </c>
      <c r="E7619" s="10" t="s">
        <v>27</v>
      </c>
      <c r="F7619" s="9"/>
      <c r="G7619" s="12"/>
      <c r="H7619" s="12">
        <f t="shared" ref="G7619:V7619" si="4033">H7620+H7635</f>
        <v>0</v>
      </c>
      <c r="I7619" s="12">
        <f t="shared" si="4033"/>
        <v>0</v>
      </c>
      <c r="J7619" s="12">
        <f t="shared" si="4033"/>
        <v>0</v>
      </c>
      <c r="K7619" s="12">
        <f t="shared" si="4033"/>
        <v>0</v>
      </c>
      <c r="L7619" s="12">
        <f t="shared" si="4033"/>
        <v>0</v>
      </c>
      <c r="M7619" s="12">
        <f t="shared" si="4033"/>
        <v>0</v>
      </c>
      <c r="N7619" s="12">
        <f t="shared" si="4033"/>
        <v>0</v>
      </c>
      <c r="O7619" s="12">
        <f t="shared" si="4033"/>
        <v>0</v>
      </c>
      <c r="P7619" s="12">
        <f t="shared" si="4033"/>
        <v>0</v>
      </c>
      <c r="Q7619" s="12">
        <f t="shared" si="4033"/>
        <v>0</v>
      </c>
      <c r="R7619" s="12">
        <f t="shared" si="4033"/>
        <v>0</v>
      </c>
      <c r="S7619" s="12">
        <f t="shared" si="4033"/>
        <v>0</v>
      </c>
      <c r="T7619" s="12">
        <f t="shared" si="4033"/>
        <v>0</v>
      </c>
      <c r="U7619" s="12">
        <f t="shared" si="4033"/>
        <v>0</v>
      </c>
      <c r="V7619" s="12">
        <f t="shared" si="4033"/>
        <v>0</v>
      </c>
      <c r="X7619" s="20" t="str">
        <f t="shared" si="4026"/>
        <v/>
      </c>
      <c r="Y7619" s="20" t="str">
        <f>IF(N7619&lt;O7619+P7619,"出卖应大于等于出卖肉畜+出卖仔畜","")</f>
        <v/>
      </c>
      <c r="Z7619" s="20" t="str">
        <f t="shared" si="4031"/>
        <v/>
      </c>
      <c r="AA7619" s="20" t="str">
        <f t="shared" si="4032"/>
        <v/>
      </c>
      <c r="AE7619" s="28"/>
      <c r="AF7619" s="29"/>
    </row>
    <row r="7620" spans="1:32">
      <c r="A7620" s="7"/>
      <c r="B7620" s="7"/>
      <c r="C7620" s="7"/>
      <c r="D7620" s="9" t="s">
        <v>28</v>
      </c>
      <c r="E7620" s="10" t="s">
        <v>27</v>
      </c>
      <c r="F7620" s="9"/>
      <c r="G7620" s="12"/>
      <c r="H7620" s="12">
        <f t="shared" ref="G7620:V7620" si="4034">H7621+H7629</f>
        <v>0</v>
      </c>
      <c r="I7620" s="12">
        <f t="shared" si="4034"/>
        <v>0</v>
      </c>
      <c r="J7620" s="12">
        <f t="shared" si="4034"/>
        <v>0</v>
      </c>
      <c r="K7620" s="12">
        <f t="shared" si="4034"/>
        <v>0</v>
      </c>
      <c r="L7620" s="12">
        <f t="shared" si="4034"/>
        <v>0</v>
      </c>
      <c r="M7620" s="12">
        <f t="shared" si="4034"/>
        <v>0</v>
      </c>
      <c r="N7620" s="12">
        <f t="shared" si="4034"/>
        <v>0</v>
      </c>
      <c r="O7620" s="12">
        <f t="shared" si="4034"/>
        <v>0</v>
      </c>
      <c r="P7620" s="12">
        <f t="shared" si="4034"/>
        <v>0</v>
      </c>
      <c r="Q7620" s="12">
        <f t="shared" si="4034"/>
        <v>0</v>
      </c>
      <c r="R7620" s="12">
        <f t="shared" si="4034"/>
        <v>0</v>
      </c>
      <c r="S7620" s="12">
        <f t="shared" si="4034"/>
        <v>0</v>
      </c>
      <c r="T7620" s="12">
        <f t="shared" si="4034"/>
        <v>0</v>
      </c>
      <c r="U7620" s="12">
        <f t="shared" si="4034"/>
        <v>0</v>
      </c>
      <c r="V7620" s="12">
        <f t="shared" si="4034"/>
        <v>0</v>
      </c>
      <c r="X7620" s="20" t="str">
        <f t="shared" ref="X7620:X7636" si="4035">IF(H7620&lt;I7620,"繁殖仔畜应大于等于成活","")</f>
        <v/>
      </c>
      <c r="Y7620" s="20" t="str">
        <f t="shared" ref="Y7620:Y7631" si="4036">IF(N7620&lt;O7620+P7620,"出卖应大于等于出卖肉畜+出卖仔畜","")</f>
        <v/>
      </c>
      <c r="Z7620" s="20" t="str">
        <f t="shared" si="4031"/>
        <v/>
      </c>
      <c r="AA7620" s="20" t="str">
        <f t="shared" si="4032"/>
        <v/>
      </c>
      <c r="AE7620" s="28"/>
      <c r="AF7620" s="29"/>
    </row>
    <row r="7621" spans="1:32">
      <c r="A7621" s="7"/>
      <c r="B7621" s="7"/>
      <c r="C7621" s="7"/>
      <c r="D7621" s="9" t="s">
        <v>29</v>
      </c>
      <c r="E7621" s="10" t="s">
        <v>27</v>
      </c>
      <c r="F7621" s="9"/>
      <c r="G7621" s="12"/>
      <c r="H7621" s="12">
        <f t="shared" ref="G7621:R7621" si="4037">H7622+H7625+H7626+H7627+H7628</f>
        <v>0</v>
      </c>
      <c r="I7621" s="12">
        <f t="shared" si="4037"/>
        <v>0</v>
      </c>
      <c r="J7621" s="12">
        <f t="shared" si="4037"/>
        <v>0</v>
      </c>
      <c r="K7621" s="12">
        <f t="shared" si="4037"/>
        <v>0</v>
      </c>
      <c r="L7621" s="12">
        <f t="shared" si="4037"/>
        <v>0</v>
      </c>
      <c r="M7621" s="12">
        <f t="shared" si="4037"/>
        <v>0</v>
      </c>
      <c r="N7621" s="12">
        <f t="shared" si="4037"/>
        <v>0</v>
      </c>
      <c r="O7621" s="12">
        <f t="shared" si="4037"/>
        <v>0</v>
      </c>
      <c r="P7621" s="12">
        <f t="shared" si="4037"/>
        <v>0</v>
      </c>
      <c r="Q7621" s="12">
        <f t="shared" si="4037"/>
        <v>0</v>
      </c>
      <c r="R7621" s="12">
        <f t="shared" si="4037"/>
        <v>0</v>
      </c>
      <c r="S7621" s="12">
        <f>S7622+S7625+S7626+S7628</f>
        <v>0</v>
      </c>
      <c r="T7621" s="12">
        <f>T7622+T7625+T7626+T7628</f>
        <v>0</v>
      </c>
      <c r="U7621" s="12">
        <f>U7622+U7625+U7626+U7628</f>
        <v>0</v>
      </c>
      <c r="V7621" s="12">
        <f>V7622+V7625+V7626+V7628</f>
        <v>0</v>
      </c>
      <c r="X7621" s="20" t="str">
        <f t="shared" si="4035"/>
        <v/>
      </c>
      <c r="Y7621" s="20" t="str">
        <f t="shared" si="4036"/>
        <v/>
      </c>
      <c r="Z7621" s="20" t="str">
        <f t="shared" si="4031"/>
        <v/>
      </c>
      <c r="AA7621" s="20" t="str">
        <f t="shared" si="4032"/>
        <v/>
      </c>
      <c r="AE7621" s="28"/>
      <c r="AF7621" s="29"/>
    </row>
    <row r="7622" spans="1:32">
      <c r="A7622" s="7"/>
      <c r="B7622" s="7"/>
      <c r="C7622" s="7"/>
      <c r="D7622" s="9" t="s">
        <v>30</v>
      </c>
      <c r="E7622" s="10" t="s">
        <v>27</v>
      </c>
      <c r="F7622" s="9"/>
      <c r="R7622" s="12">
        <f>G7622+I7622+J7622+K7622-L7622-M7622-N7622-Q7622</f>
        <v>0</v>
      </c>
      <c r="X7622" s="20" t="str">
        <f t="shared" si="4035"/>
        <v/>
      </c>
      <c r="Y7622" s="20" t="str">
        <f t="shared" si="4036"/>
        <v/>
      </c>
      <c r="Z7622" s="20" t="str">
        <f t="shared" si="4031"/>
        <v/>
      </c>
      <c r="AA7622" s="20" t="str">
        <f t="shared" si="4032"/>
        <v/>
      </c>
      <c r="AE7622" s="28"/>
      <c r="AF7622" s="29"/>
    </row>
    <row r="7623" spans="1:32">
      <c r="A7623" s="7"/>
      <c r="B7623" s="7"/>
      <c r="C7623" s="7"/>
      <c r="D7623" s="9" t="s">
        <v>31</v>
      </c>
      <c r="E7623" s="10" t="s">
        <v>27</v>
      </c>
      <c r="F7623" s="9"/>
      <c r="R7623" s="12">
        <f t="shared" ref="R7623:R7628" si="4038">G7623+I7623+J7623+K7623-L7623-M7623-N7623-Q7623</f>
        <v>0</v>
      </c>
      <c r="U7623" s="15" t="s">
        <v>32</v>
      </c>
      <c r="V7623" s="15" t="s">
        <v>32</v>
      </c>
      <c r="X7623" s="20" t="str">
        <f t="shared" si="4035"/>
        <v/>
      </c>
      <c r="Y7623" s="20" t="str">
        <f t="shared" si="4036"/>
        <v/>
      </c>
      <c r="Z7623" s="20" t="str">
        <f t="shared" si="4031"/>
        <v/>
      </c>
      <c r="AA7623" s="20"/>
      <c r="AE7623" s="28"/>
      <c r="AF7623" s="29"/>
    </row>
    <row r="7624" spans="1:32">
      <c r="A7624" s="7"/>
      <c r="B7624" s="7"/>
      <c r="C7624" s="7"/>
      <c r="D7624" s="9" t="s">
        <v>33</v>
      </c>
      <c r="E7624" s="10" t="s">
        <v>27</v>
      </c>
      <c r="F7624" s="9"/>
      <c r="R7624" s="12">
        <f t="shared" si="4038"/>
        <v>0</v>
      </c>
      <c r="U7624" s="15" t="s">
        <v>32</v>
      </c>
      <c r="V7624" s="15" t="s">
        <v>32</v>
      </c>
      <c r="X7624" s="20" t="str">
        <f t="shared" si="4035"/>
        <v/>
      </c>
      <c r="Y7624" s="20" t="str">
        <f t="shared" si="4036"/>
        <v/>
      </c>
      <c r="Z7624" s="20" t="str">
        <f t="shared" si="4031"/>
        <v/>
      </c>
      <c r="AA7624" s="20"/>
      <c r="AE7624" s="28"/>
      <c r="AF7624" s="29"/>
    </row>
    <row r="7625" spans="1:32">
      <c r="A7625" s="7"/>
      <c r="B7625" s="7"/>
      <c r="C7625" s="7"/>
      <c r="D7625" s="9" t="s">
        <v>34</v>
      </c>
      <c r="E7625" s="10" t="s">
        <v>35</v>
      </c>
      <c r="F7625" s="9"/>
      <c r="R7625" s="12">
        <f t="shared" si="4038"/>
        <v>0</v>
      </c>
      <c r="X7625" s="20" t="str">
        <f t="shared" si="4035"/>
        <v/>
      </c>
      <c r="Y7625" s="20" t="str">
        <f t="shared" si="4036"/>
        <v/>
      </c>
      <c r="Z7625" s="20" t="str">
        <f t="shared" si="4031"/>
        <v/>
      </c>
      <c r="AA7625" s="20" t="str">
        <f>IF(R7625&lt;U7625+V7625,"期末实有头数应大于等于良种+改良种","")</f>
        <v/>
      </c>
      <c r="AE7625" s="28"/>
      <c r="AF7625" s="29"/>
    </row>
    <row r="7626" spans="1:32">
      <c r="A7626" s="7"/>
      <c r="B7626" s="7"/>
      <c r="C7626" s="7"/>
      <c r="D7626" s="9" t="s">
        <v>36</v>
      </c>
      <c r="E7626" s="10" t="s">
        <v>27</v>
      </c>
      <c r="F7626" s="9"/>
      <c r="R7626" s="12">
        <f t="shared" si="4038"/>
        <v>0</v>
      </c>
      <c r="X7626" s="20" t="str">
        <f t="shared" si="4035"/>
        <v/>
      </c>
      <c r="Y7626" s="20" t="str">
        <f t="shared" si="4036"/>
        <v/>
      </c>
      <c r="Z7626" s="20" t="str">
        <f t="shared" si="4031"/>
        <v/>
      </c>
      <c r="AA7626" s="20" t="str">
        <f>IF(R7626&lt;U7626+V7626,"期末实有头数应大于等于良种+改良种","")</f>
        <v/>
      </c>
      <c r="AE7626" s="28"/>
      <c r="AF7626" s="29"/>
    </row>
    <row r="7627" spans="1:32">
      <c r="A7627" s="7"/>
      <c r="B7627" s="7"/>
      <c r="C7627" s="7"/>
      <c r="D7627" s="9" t="s">
        <v>37</v>
      </c>
      <c r="E7627" s="10" t="s">
        <v>27</v>
      </c>
      <c r="F7627" s="9"/>
      <c r="R7627" s="12">
        <f t="shared" si="4038"/>
        <v>0</v>
      </c>
      <c r="S7627" s="15" t="s">
        <v>32</v>
      </c>
      <c r="T7627" s="15" t="s">
        <v>32</v>
      </c>
      <c r="U7627" s="15" t="s">
        <v>32</v>
      </c>
      <c r="V7627" s="15" t="s">
        <v>32</v>
      </c>
      <c r="X7627" s="20" t="str">
        <f t="shared" si="4035"/>
        <v/>
      </c>
      <c r="Y7627" s="20" t="str">
        <f t="shared" si="4036"/>
        <v/>
      </c>
      <c r="Z7627" s="20"/>
      <c r="AA7627" s="20"/>
      <c r="AE7627" s="28"/>
      <c r="AF7627" s="29"/>
    </row>
    <row r="7628" spans="1:32">
      <c r="A7628" s="7"/>
      <c r="B7628" s="7"/>
      <c r="C7628" s="7"/>
      <c r="D7628" s="9" t="s">
        <v>38</v>
      </c>
      <c r="E7628" s="10" t="s">
        <v>39</v>
      </c>
      <c r="F7628" s="9"/>
      <c r="R7628" s="12">
        <f t="shared" si="4038"/>
        <v>0</v>
      </c>
      <c r="X7628" s="20" t="str">
        <f t="shared" si="4035"/>
        <v/>
      </c>
      <c r="Y7628" s="20" t="str">
        <f t="shared" si="4036"/>
        <v/>
      </c>
      <c r="Z7628" s="20" t="str">
        <f>IF(R7628&lt;S7628+T7628,"期末实有头数应大于等于能繁母畜+种公畜","")</f>
        <v/>
      </c>
      <c r="AA7628" s="20" t="str">
        <f>IF(R7628&lt;U7628+V7628,"期末实有头数应大于等于良种+改良种","")</f>
        <v/>
      </c>
      <c r="AE7628" s="28"/>
      <c r="AF7628" s="29"/>
    </row>
    <row r="7629" spans="1:32">
      <c r="A7629" s="7"/>
      <c r="B7629" s="7"/>
      <c r="C7629" s="7"/>
      <c r="D7629" s="9" t="s">
        <v>40</v>
      </c>
      <c r="E7629" s="10" t="s">
        <v>41</v>
      </c>
      <c r="F7629" s="9"/>
      <c r="G7629" s="12"/>
      <c r="H7629" s="12">
        <f t="shared" ref="G7629:V7629" si="4039">H7630+H7634</f>
        <v>0</v>
      </c>
      <c r="I7629" s="12">
        <f t="shared" si="4039"/>
        <v>0</v>
      </c>
      <c r="J7629" s="12">
        <f t="shared" si="4039"/>
        <v>0</v>
      </c>
      <c r="K7629" s="12">
        <f t="shared" si="4039"/>
        <v>0</v>
      </c>
      <c r="L7629" s="12">
        <f t="shared" si="4039"/>
        <v>0</v>
      </c>
      <c r="M7629" s="12">
        <f t="shared" si="4039"/>
        <v>0</v>
      </c>
      <c r="N7629" s="12">
        <f t="shared" si="4039"/>
        <v>0</v>
      </c>
      <c r="O7629" s="12">
        <f t="shared" si="4039"/>
        <v>0</v>
      </c>
      <c r="P7629" s="12">
        <f t="shared" si="4039"/>
        <v>0</v>
      </c>
      <c r="Q7629" s="12">
        <f t="shared" si="4039"/>
        <v>0</v>
      </c>
      <c r="R7629" s="21">
        <f t="shared" si="4039"/>
        <v>0</v>
      </c>
      <c r="S7629" s="12">
        <f t="shared" si="4039"/>
        <v>0</v>
      </c>
      <c r="T7629" s="12">
        <f t="shared" si="4039"/>
        <v>0</v>
      </c>
      <c r="U7629" s="12">
        <f t="shared" si="4039"/>
        <v>0</v>
      </c>
      <c r="V7629" s="12">
        <f t="shared" si="4039"/>
        <v>0</v>
      </c>
      <c r="X7629" s="20" t="str">
        <f t="shared" si="4035"/>
        <v/>
      </c>
      <c r="Y7629" s="20" t="str">
        <f t="shared" si="4036"/>
        <v/>
      </c>
      <c r="Z7629" s="20" t="str">
        <f>IF(R7629&lt;S7629+T7629,"期末实有头数应大于等于能繁母畜+种公畜","")</f>
        <v/>
      </c>
      <c r="AA7629" s="20" t="str">
        <f>IF(R7629&lt;U7629+V7629,"期末实有头数应大于等于良种+改良种","")</f>
        <v/>
      </c>
      <c r="AE7629" s="28"/>
      <c r="AF7629" s="29"/>
    </row>
    <row r="7630" spans="1:32">
      <c r="A7630" s="7"/>
      <c r="B7630" s="7"/>
      <c r="C7630" s="7"/>
      <c r="D7630" s="9" t="s">
        <v>42</v>
      </c>
      <c r="E7630" s="10" t="s">
        <v>41</v>
      </c>
      <c r="F7630" s="9"/>
      <c r="R7630" s="12">
        <f>G7630+I7630+J7630+K7630-L7630-M7630-N7630-Q7630</f>
        <v>0</v>
      </c>
      <c r="X7630" s="20" t="str">
        <f t="shared" si="4035"/>
        <v/>
      </c>
      <c r="Y7630" s="20" t="str">
        <f t="shared" si="4036"/>
        <v/>
      </c>
      <c r="Z7630" s="20" t="str">
        <f>IF(R7630&lt;S7630+T7630,"期末实有头数应大于等于能繁母畜+种公畜","")</f>
        <v/>
      </c>
      <c r="AA7630" s="20" t="str">
        <f>IF(R7630&lt;U7630+V7630,"期末实有头数应大于等于良种+改良种","")</f>
        <v/>
      </c>
      <c r="AE7630" s="28"/>
      <c r="AF7630" s="29"/>
    </row>
    <row r="7631" spans="1:32">
      <c r="A7631" s="7"/>
      <c r="B7631" s="7"/>
      <c r="C7631" s="7"/>
      <c r="D7631" s="9" t="s">
        <v>43</v>
      </c>
      <c r="E7631" s="10" t="s">
        <v>41</v>
      </c>
      <c r="F7631" s="9"/>
      <c r="R7631" s="12">
        <f>G7631+I7631+J7631+K7631-L7631-M7631-N7631-Q7631</f>
        <v>0</v>
      </c>
      <c r="U7631" s="15" t="s">
        <v>32</v>
      </c>
      <c r="V7631" s="15" t="s">
        <v>32</v>
      </c>
      <c r="X7631" s="20" t="str">
        <f t="shared" si="4035"/>
        <v/>
      </c>
      <c r="Y7631" s="20" t="str">
        <f t="shared" si="4036"/>
        <v/>
      </c>
      <c r="Z7631" s="20" t="str">
        <f>IF(R7631&lt;S7631+T7631,"期末实有头数应大于等于能繁母畜+种公畜","")</f>
        <v/>
      </c>
      <c r="AA7631" s="20"/>
      <c r="AE7631" s="28"/>
      <c r="AF7631" s="29"/>
    </row>
    <row r="7632" spans="1:32">
      <c r="A7632" s="7"/>
      <c r="B7632" s="7"/>
      <c r="C7632" s="7"/>
      <c r="D7632" s="9" t="s">
        <v>44</v>
      </c>
      <c r="E7632" s="10" t="s">
        <v>41</v>
      </c>
      <c r="F7632" s="9"/>
      <c r="H7632" s="15" t="s">
        <v>32</v>
      </c>
      <c r="I7632" s="15" t="s">
        <v>32</v>
      </c>
      <c r="J7632" s="15" t="s">
        <v>32</v>
      </c>
      <c r="K7632" s="15" t="s">
        <v>32</v>
      </c>
      <c r="L7632" s="15" t="s">
        <v>32</v>
      </c>
      <c r="M7632" s="15" t="s">
        <v>32</v>
      </c>
      <c r="N7632" s="15" t="s">
        <v>32</v>
      </c>
      <c r="O7632" s="15" t="s">
        <v>32</v>
      </c>
      <c r="P7632" s="15" t="s">
        <v>32</v>
      </c>
      <c r="Q7632" s="15" t="s">
        <v>32</v>
      </c>
      <c r="R7632" s="22"/>
      <c r="T7632" s="15" t="s">
        <v>32</v>
      </c>
      <c r="U7632" s="15" t="s">
        <v>32</v>
      </c>
      <c r="V7632" s="15" t="s">
        <v>32</v>
      </c>
      <c r="X7632" s="20" t="str">
        <f t="shared" si="4035"/>
        <v/>
      </c>
      <c r="Y7632" s="20"/>
      <c r="Z7632" s="20"/>
      <c r="AA7632" s="20"/>
      <c r="AE7632" s="28"/>
      <c r="AF7632" s="29"/>
    </row>
    <row r="7633" spans="1:32">
      <c r="A7633" s="7"/>
      <c r="B7633" s="7"/>
      <c r="C7633" s="7"/>
      <c r="D7633" s="9" t="s">
        <v>45</v>
      </c>
      <c r="E7633" s="10" t="s">
        <v>41</v>
      </c>
      <c r="F7633" s="9"/>
      <c r="H7633" s="15" t="s">
        <v>32</v>
      </c>
      <c r="I7633" s="15" t="s">
        <v>32</v>
      </c>
      <c r="J7633" s="15" t="s">
        <v>32</v>
      </c>
      <c r="K7633" s="15" t="s">
        <v>32</v>
      </c>
      <c r="L7633" s="15" t="s">
        <v>32</v>
      </c>
      <c r="M7633" s="15" t="s">
        <v>32</v>
      </c>
      <c r="N7633" s="15" t="s">
        <v>32</v>
      </c>
      <c r="O7633" s="15" t="s">
        <v>32</v>
      </c>
      <c r="P7633" s="15" t="s">
        <v>32</v>
      </c>
      <c r="Q7633" s="15" t="s">
        <v>32</v>
      </c>
      <c r="R7633" s="22"/>
      <c r="T7633" s="15" t="s">
        <v>32</v>
      </c>
      <c r="U7633" s="15" t="s">
        <v>32</v>
      </c>
      <c r="V7633" s="15" t="s">
        <v>32</v>
      </c>
      <c r="X7633" s="20" t="str">
        <f t="shared" si="4035"/>
        <v/>
      </c>
      <c r="Y7633" s="20"/>
      <c r="Z7633" s="20"/>
      <c r="AA7633" s="20"/>
      <c r="AE7633" s="28"/>
      <c r="AF7633" s="29"/>
    </row>
    <row r="7634" spans="1:32">
      <c r="A7634" s="7"/>
      <c r="B7634" s="7"/>
      <c r="C7634" s="7"/>
      <c r="D7634" s="9" t="s">
        <v>46</v>
      </c>
      <c r="E7634" s="10" t="s">
        <v>41</v>
      </c>
      <c r="F7634" s="9"/>
      <c r="R7634" s="12">
        <f>G7634+I7634+J7634+K7634-L7634-M7634-N7634-Q7634</f>
        <v>0</v>
      </c>
      <c r="X7634" s="20" t="str">
        <f t="shared" si="4035"/>
        <v/>
      </c>
      <c r="Y7634" s="20" t="str">
        <f>IF(N7634&lt;O7634+P7634,"出卖应大于等于出卖肉畜+出卖仔畜","")</f>
        <v/>
      </c>
      <c r="Z7634" s="20" t="str">
        <f t="shared" ref="Z7634:Z7643" si="4040">IF(R7634&lt;S7634+T7634,"期末实有头数应大于等于能繁母畜+种公畜","")</f>
        <v/>
      </c>
      <c r="AA7634" s="20" t="str">
        <f t="shared" ref="AA7634:AA7639" si="4041">IF(R7634&lt;U7634+V7634,"期末实有头数应大于等于良种+改良种","")</f>
        <v/>
      </c>
      <c r="AE7634" s="28"/>
      <c r="AF7634" s="29"/>
    </row>
    <row r="7635" spans="1:32">
      <c r="A7635" s="7"/>
      <c r="B7635" s="7"/>
      <c r="C7635" s="7"/>
      <c r="D7635" s="9" t="s">
        <v>47</v>
      </c>
      <c r="E7635" s="16" t="s">
        <v>27</v>
      </c>
      <c r="F7635" s="9"/>
      <c r="R7635" s="12">
        <f>G7635+I7635+J7635+K7635-L7635-M7635-N7635-Q7635</f>
        <v>0</v>
      </c>
      <c r="X7635" s="20" t="str">
        <f t="shared" si="4035"/>
        <v/>
      </c>
      <c r="Y7635" s="20" t="str">
        <f>IF(N7635&lt;O7635+P7635,"出卖应大于等于出卖肉畜+出卖仔畜","")</f>
        <v/>
      </c>
      <c r="Z7635" s="20" t="str">
        <f t="shared" si="4040"/>
        <v/>
      </c>
      <c r="AA7635" s="20" t="str">
        <f t="shared" si="4041"/>
        <v/>
      </c>
      <c r="AE7635" s="28"/>
      <c r="AF7635" s="29"/>
    </row>
    <row r="7636" spans="1:32">
      <c r="A7636" s="7"/>
      <c r="B7636" s="7"/>
      <c r="C7636" s="7"/>
      <c r="D7636" s="9" t="s">
        <v>26</v>
      </c>
      <c r="E7636" s="10" t="s">
        <v>27</v>
      </c>
      <c r="F7636" s="9"/>
      <c r="G7636" s="12"/>
      <c r="H7636" s="12">
        <f t="shared" ref="G7636:V7636" si="4042">H7637+H7652</f>
        <v>0</v>
      </c>
      <c r="I7636" s="12">
        <f t="shared" si="4042"/>
        <v>0</v>
      </c>
      <c r="J7636" s="12">
        <f t="shared" si="4042"/>
        <v>0</v>
      </c>
      <c r="K7636" s="12">
        <f t="shared" si="4042"/>
        <v>0</v>
      </c>
      <c r="L7636" s="12">
        <f t="shared" si="4042"/>
        <v>0</v>
      </c>
      <c r="M7636" s="12">
        <f t="shared" si="4042"/>
        <v>0</v>
      </c>
      <c r="N7636" s="12">
        <f t="shared" si="4042"/>
        <v>0</v>
      </c>
      <c r="O7636" s="12">
        <f t="shared" si="4042"/>
        <v>0</v>
      </c>
      <c r="P7636" s="12">
        <f t="shared" si="4042"/>
        <v>0</v>
      </c>
      <c r="Q7636" s="12">
        <f t="shared" si="4042"/>
        <v>0</v>
      </c>
      <c r="R7636" s="12">
        <f t="shared" si="4042"/>
        <v>0</v>
      </c>
      <c r="S7636" s="12">
        <f t="shared" si="4042"/>
        <v>0</v>
      </c>
      <c r="T7636" s="12">
        <f t="shared" si="4042"/>
        <v>0</v>
      </c>
      <c r="U7636" s="12">
        <f t="shared" si="4042"/>
        <v>0</v>
      </c>
      <c r="V7636" s="12">
        <f t="shared" si="4042"/>
        <v>0</v>
      </c>
      <c r="X7636" s="20" t="str">
        <f t="shared" si="4035"/>
        <v/>
      </c>
      <c r="Y7636" s="20" t="str">
        <f>IF(N7636&lt;O7636+P7636,"出卖应大于等于出卖肉畜+出卖仔畜","")</f>
        <v/>
      </c>
      <c r="Z7636" s="20" t="str">
        <f t="shared" si="4040"/>
        <v/>
      </c>
      <c r="AA7636" s="20" t="str">
        <f t="shared" si="4041"/>
        <v/>
      </c>
      <c r="AE7636" s="28"/>
      <c r="AF7636" s="29"/>
    </row>
    <row r="7637" spans="1:32">
      <c r="A7637" s="7"/>
      <c r="B7637" s="7"/>
      <c r="C7637" s="7"/>
      <c r="D7637" s="9" t="s">
        <v>28</v>
      </c>
      <c r="E7637" s="10" t="s">
        <v>27</v>
      </c>
      <c r="F7637" s="9"/>
      <c r="G7637" s="12"/>
      <c r="H7637" s="12">
        <f t="shared" ref="G7637:V7637" si="4043">H7638+H7646</f>
        <v>0</v>
      </c>
      <c r="I7637" s="12">
        <f t="shared" si="4043"/>
        <v>0</v>
      </c>
      <c r="J7637" s="12">
        <f t="shared" si="4043"/>
        <v>0</v>
      </c>
      <c r="K7637" s="12">
        <f t="shared" si="4043"/>
        <v>0</v>
      </c>
      <c r="L7637" s="12">
        <f t="shared" si="4043"/>
        <v>0</v>
      </c>
      <c r="M7637" s="12">
        <f t="shared" si="4043"/>
        <v>0</v>
      </c>
      <c r="N7637" s="12">
        <f t="shared" si="4043"/>
        <v>0</v>
      </c>
      <c r="O7637" s="12">
        <f t="shared" si="4043"/>
        <v>0</v>
      </c>
      <c r="P7637" s="12">
        <f t="shared" si="4043"/>
        <v>0</v>
      </c>
      <c r="Q7637" s="12">
        <f t="shared" si="4043"/>
        <v>0</v>
      </c>
      <c r="R7637" s="12">
        <f t="shared" si="4043"/>
        <v>0</v>
      </c>
      <c r="S7637" s="12">
        <f t="shared" si="4043"/>
        <v>0</v>
      </c>
      <c r="T7637" s="12">
        <f t="shared" si="4043"/>
        <v>0</v>
      </c>
      <c r="U7637" s="12">
        <f t="shared" si="4043"/>
        <v>0</v>
      </c>
      <c r="V7637" s="12">
        <f t="shared" si="4043"/>
        <v>0</v>
      </c>
      <c r="X7637" s="20" t="str">
        <f t="shared" ref="X7637:X7653" si="4044">IF(H7637&lt;I7637,"繁殖仔畜应大于等于成活","")</f>
        <v/>
      </c>
      <c r="Y7637" s="20" t="str">
        <f t="shared" ref="Y7637:Y7648" si="4045">IF(N7637&lt;O7637+P7637,"出卖应大于等于出卖肉畜+出卖仔畜","")</f>
        <v/>
      </c>
      <c r="Z7637" s="20" t="str">
        <f t="shared" si="4040"/>
        <v/>
      </c>
      <c r="AA7637" s="20" t="str">
        <f t="shared" si="4041"/>
        <v/>
      </c>
      <c r="AE7637" s="28"/>
      <c r="AF7637" s="29"/>
    </row>
    <row r="7638" spans="1:32">
      <c r="A7638" s="7"/>
      <c r="B7638" s="7"/>
      <c r="C7638" s="7"/>
      <c r="D7638" s="9" t="s">
        <v>29</v>
      </c>
      <c r="E7638" s="10" t="s">
        <v>27</v>
      </c>
      <c r="F7638" s="9"/>
      <c r="G7638" s="12"/>
      <c r="H7638" s="12">
        <f t="shared" ref="G7638:R7638" si="4046">H7639+H7642+H7643+H7644+H7645</f>
        <v>0</v>
      </c>
      <c r="I7638" s="12">
        <f t="shared" si="4046"/>
        <v>0</v>
      </c>
      <c r="J7638" s="12">
        <f t="shared" si="4046"/>
        <v>0</v>
      </c>
      <c r="K7638" s="12">
        <f t="shared" si="4046"/>
        <v>0</v>
      </c>
      <c r="L7638" s="12">
        <f t="shared" si="4046"/>
        <v>0</v>
      </c>
      <c r="M7638" s="12">
        <f t="shared" si="4046"/>
        <v>0</v>
      </c>
      <c r="N7638" s="12">
        <f t="shared" si="4046"/>
        <v>0</v>
      </c>
      <c r="O7638" s="12">
        <f t="shared" si="4046"/>
        <v>0</v>
      </c>
      <c r="P7638" s="12">
        <f t="shared" si="4046"/>
        <v>0</v>
      </c>
      <c r="Q7638" s="12">
        <f t="shared" si="4046"/>
        <v>0</v>
      </c>
      <c r="R7638" s="12">
        <f t="shared" si="4046"/>
        <v>0</v>
      </c>
      <c r="S7638" s="12">
        <f>S7639+S7642+S7643+S7645</f>
        <v>0</v>
      </c>
      <c r="T7638" s="12">
        <f>T7639+T7642+T7643+T7645</f>
        <v>0</v>
      </c>
      <c r="U7638" s="12">
        <f>U7639+U7642+U7643+U7645</f>
        <v>0</v>
      </c>
      <c r="V7638" s="12">
        <f>V7639+V7642+V7643+V7645</f>
        <v>0</v>
      </c>
      <c r="X7638" s="20" t="str">
        <f t="shared" si="4044"/>
        <v/>
      </c>
      <c r="Y7638" s="20" t="str">
        <f t="shared" si="4045"/>
        <v/>
      </c>
      <c r="Z7638" s="20" t="str">
        <f t="shared" si="4040"/>
        <v/>
      </c>
      <c r="AA7638" s="20" t="str">
        <f t="shared" si="4041"/>
        <v/>
      </c>
      <c r="AE7638" s="28"/>
      <c r="AF7638" s="29"/>
    </row>
    <row r="7639" spans="1:32">
      <c r="A7639" s="7"/>
      <c r="B7639" s="7"/>
      <c r="C7639" s="7"/>
      <c r="D7639" s="9" t="s">
        <v>30</v>
      </c>
      <c r="E7639" s="10" t="s">
        <v>27</v>
      </c>
      <c r="F7639" s="9"/>
      <c r="R7639" s="12">
        <f>G7639+I7639+J7639+K7639-L7639-M7639-N7639-Q7639</f>
        <v>0</v>
      </c>
      <c r="X7639" s="20" t="str">
        <f t="shared" si="4044"/>
        <v/>
      </c>
      <c r="Y7639" s="20" t="str">
        <f t="shared" si="4045"/>
        <v/>
      </c>
      <c r="Z7639" s="20" t="str">
        <f t="shared" si="4040"/>
        <v/>
      </c>
      <c r="AA7639" s="20" t="str">
        <f t="shared" si="4041"/>
        <v/>
      </c>
      <c r="AE7639" s="28"/>
      <c r="AF7639" s="29"/>
    </row>
    <row r="7640" spans="1:32">
      <c r="A7640" s="7"/>
      <c r="B7640" s="7"/>
      <c r="C7640" s="7"/>
      <c r="D7640" s="9" t="s">
        <v>31</v>
      </c>
      <c r="E7640" s="10" t="s">
        <v>27</v>
      </c>
      <c r="F7640" s="9"/>
      <c r="R7640" s="12">
        <f t="shared" ref="R7640:R7645" si="4047">G7640+I7640+J7640+K7640-L7640-M7640-N7640-Q7640</f>
        <v>0</v>
      </c>
      <c r="U7640" s="15" t="s">
        <v>32</v>
      </c>
      <c r="V7640" s="15" t="s">
        <v>32</v>
      </c>
      <c r="X7640" s="20" t="str">
        <f t="shared" si="4044"/>
        <v/>
      </c>
      <c r="Y7640" s="20" t="str">
        <f t="shared" si="4045"/>
        <v/>
      </c>
      <c r="Z7640" s="20" t="str">
        <f t="shared" si="4040"/>
        <v/>
      </c>
      <c r="AA7640" s="20"/>
      <c r="AE7640" s="28"/>
      <c r="AF7640" s="29"/>
    </row>
    <row r="7641" spans="1:32">
      <c r="A7641" s="7"/>
      <c r="B7641" s="7"/>
      <c r="C7641" s="7"/>
      <c r="D7641" s="9" t="s">
        <v>33</v>
      </c>
      <c r="E7641" s="10" t="s">
        <v>27</v>
      </c>
      <c r="F7641" s="9"/>
      <c r="R7641" s="12">
        <f t="shared" si="4047"/>
        <v>0</v>
      </c>
      <c r="U7641" s="15" t="s">
        <v>32</v>
      </c>
      <c r="V7641" s="15" t="s">
        <v>32</v>
      </c>
      <c r="X7641" s="20" t="str">
        <f t="shared" si="4044"/>
        <v/>
      </c>
      <c r="Y7641" s="20" t="str">
        <f t="shared" si="4045"/>
        <v/>
      </c>
      <c r="Z7641" s="20" t="str">
        <f t="shared" si="4040"/>
        <v/>
      </c>
      <c r="AA7641" s="20"/>
      <c r="AE7641" s="28"/>
      <c r="AF7641" s="29"/>
    </row>
    <row r="7642" spans="1:32">
      <c r="A7642" s="7"/>
      <c r="B7642" s="7"/>
      <c r="C7642" s="7"/>
      <c r="D7642" s="9" t="s">
        <v>34</v>
      </c>
      <c r="E7642" s="10" t="s">
        <v>35</v>
      </c>
      <c r="F7642" s="9"/>
      <c r="R7642" s="12">
        <f t="shared" si="4047"/>
        <v>0</v>
      </c>
      <c r="X7642" s="20" t="str">
        <f t="shared" si="4044"/>
        <v/>
      </c>
      <c r="Y7642" s="20" t="str">
        <f t="shared" si="4045"/>
        <v/>
      </c>
      <c r="Z7642" s="20" t="str">
        <f t="shared" si="4040"/>
        <v/>
      </c>
      <c r="AA7642" s="20" t="str">
        <f>IF(R7642&lt;U7642+V7642,"期末实有头数应大于等于良种+改良种","")</f>
        <v/>
      </c>
      <c r="AE7642" s="28"/>
      <c r="AF7642" s="29"/>
    </row>
    <row r="7643" spans="1:32">
      <c r="A7643" s="7"/>
      <c r="B7643" s="7"/>
      <c r="C7643" s="7"/>
      <c r="D7643" s="9" t="s">
        <v>36</v>
      </c>
      <c r="E7643" s="10" t="s">
        <v>27</v>
      </c>
      <c r="F7643" s="9"/>
      <c r="R7643" s="12">
        <f t="shared" si="4047"/>
        <v>0</v>
      </c>
      <c r="X7643" s="20" t="str">
        <f t="shared" si="4044"/>
        <v/>
      </c>
      <c r="Y7643" s="20" t="str">
        <f t="shared" si="4045"/>
        <v/>
      </c>
      <c r="Z7643" s="20" t="str">
        <f t="shared" si="4040"/>
        <v/>
      </c>
      <c r="AA7643" s="20" t="str">
        <f>IF(R7643&lt;U7643+V7643,"期末实有头数应大于等于良种+改良种","")</f>
        <v/>
      </c>
      <c r="AE7643" s="28"/>
      <c r="AF7643" s="29"/>
    </row>
    <row r="7644" spans="1:32">
      <c r="A7644" s="7"/>
      <c r="B7644" s="7"/>
      <c r="C7644" s="7"/>
      <c r="D7644" s="9" t="s">
        <v>37</v>
      </c>
      <c r="E7644" s="10" t="s">
        <v>27</v>
      </c>
      <c r="F7644" s="9"/>
      <c r="R7644" s="12">
        <f t="shared" si="4047"/>
        <v>0</v>
      </c>
      <c r="S7644" s="15" t="s">
        <v>32</v>
      </c>
      <c r="T7644" s="15" t="s">
        <v>32</v>
      </c>
      <c r="U7644" s="15" t="s">
        <v>32</v>
      </c>
      <c r="V7644" s="15" t="s">
        <v>32</v>
      </c>
      <c r="X7644" s="20" t="str">
        <f t="shared" si="4044"/>
        <v/>
      </c>
      <c r="Y7644" s="20" t="str">
        <f t="shared" si="4045"/>
        <v/>
      </c>
      <c r="Z7644" s="20"/>
      <c r="AA7644" s="20"/>
      <c r="AE7644" s="28"/>
      <c r="AF7644" s="29"/>
    </row>
    <row r="7645" spans="1:32">
      <c r="A7645" s="7"/>
      <c r="B7645" s="7"/>
      <c r="C7645" s="7"/>
      <c r="D7645" s="9" t="s">
        <v>38</v>
      </c>
      <c r="E7645" s="10" t="s">
        <v>39</v>
      </c>
      <c r="F7645" s="9"/>
      <c r="R7645" s="12">
        <f t="shared" si="4047"/>
        <v>0</v>
      </c>
      <c r="X7645" s="20" t="str">
        <f t="shared" si="4044"/>
        <v/>
      </c>
      <c r="Y7645" s="20" t="str">
        <f t="shared" si="4045"/>
        <v/>
      </c>
      <c r="Z7645" s="20" t="str">
        <f>IF(R7645&lt;S7645+T7645,"期末实有头数应大于等于能繁母畜+种公畜","")</f>
        <v/>
      </c>
      <c r="AA7645" s="20" t="str">
        <f>IF(R7645&lt;U7645+V7645,"期末实有头数应大于等于良种+改良种","")</f>
        <v/>
      </c>
      <c r="AE7645" s="28"/>
      <c r="AF7645" s="29"/>
    </row>
    <row r="7646" spans="1:32">
      <c r="A7646" s="7"/>
      <c r="B7646" s="7"/>
      <c r="C7646" s="7"/>
      <c r="D7646" s="9" t="s">
        <v>40</v>
      </c>
      <c r="E7646" s="10" t="s">
        <v>41</v>
      </c>
      <c r="F7646" s="9"/>
      <c r="G7646" s="12"/>
      <c r="H7646" s="12">
        <f t="shared" ref="G7646:V7646" si="4048">H7647+H7651</f>
        <v>0</v>
      </c>
      <c r="I7646" s="12">
        <f t="shared" si="4048"/>
        <v>0</v>
      </c>
      <c r="J7646" s="12">
        <f t="shared" si="4048"/>
        <v>0</v>
      </c>
      <c r="K7646" s="12">
        <f t="shared" si="4048"/>
        <v>0</v>
      </c>
      <c r="L7646" s="12">
        <f t="shared" si="4048"/>
        <v>0</v>
      </c>
      <c r="M7646" s="12">
        <f t="shared" si="4048"/>
        <v>0</v>
      </c>
      <c r="N7646" s="12">
        <f t="shared" si="4048"/>
        <v>0</v>
      </c>
      <c r="O7646" s="12">
        <f t="shared" si="4048"/>
        <v>0</v>
      </c>
      <c r="P7646" s="12">
        <f t="shared" si="4048"/>
        <v>0</v>
      </c>
      <c r="Q7646" s="12">
        <f t="shared" si="4048"/>
        <v>0</v>
      </c>
      <c r="R7646" s="21">
        <f t="shared" si="4048"/>
        <v>0</v>
      </c>
      <c r="S7646" s="12">
        <f t="shared" si="4048"/>
        <v>0</v>
      </c>
      <c r="T7646" s="12">
        <f t="shared" si="4048"/>
        <v>0</v>
      </c>
      <c r="U7646" s="12">
        <f t="shared" si="4048"/>
        <v>0</v>
      </c>
      <c r="V7646" s="12">
        <f t="shared" si="4048"/>
        <v>0</v>
      </c>
      <c r="X7646" s="20" t="str">
        <f t="shared" si="4044"/>
        <v/>
      </c>
      <c r="Y7646" s="20" t="str">
        <f t="shared" si="4045"/>
        <v/>
      </c>
      <c r="Z7646" s="20" t="str">
        <f>IF(R7646&lt;S7646+T7646,"期末实有头数应大于等于能繁母畜+种公畜","")</f>
        <v/>
      </c>
      <c r="AA7646" s="20" t="str">
        <f>IF(R7646&lt;U7646+V7646,"期末实有头数应大于等于良种+改良种","")</f>
        <v/>
      </c>
      <c r="AE7646" s="28"/>
      <c r="AF7646" s="29"/>
    </row>
    <row r="7647" spans="1:32">
      <c r="A7647" s="7"/>
      <c r="B7647" s="7"/>
      <c r="C7647" s="7"/>
      <c r="D7647" s="9" t="s">
        <v>42</v>
      </c>
      <c r="E7647" s="10" t="s">
        <v>41</v>
      </c>
      <c r="F7647" s="9"/>
      <c r="R7647" s="12">
        <f>G7647+I7647+J7647+K7647-L7647-M7647-N7647-Q7647</f>
        <v>0</v>
      </c>
      <c r="X7647" s="20" t="str">
        <f t="shared" si="4044"/>
        <v/>
      </c>
      <c r="Y7647" s="20" t="str">
        <f t="shared" si="4045"/>
        <v/>
      </c>
      <c r="Z7647" s="20" t="str">
        <f>IF(R7647&lt;S7647+T7647,"期末实有头数应大于等于能繁母畜+种公畜","")</f>
        <v/>
      </c>
      <c r="AA7647" s="20" t="str">
        <f>IF(R7647&lt;U7647+V7647,"期末实有头数应大于等于良种+改良种","")</f>
        <v/>
      </c>
      <c r="AE7647" s="28"/>
      <c r="AF7647" s="29"/>
    </row>
    <row r="7648" spans="1:32">
      <c r="A7648" s="7"/>
      <c r="B7648" s="7"/>
      <c r="C7648" s="7"/>
      <c r="D7648" s="9" t="s">
        <v>43</v>
      </c>
      <c r="E7648" s="10" t="s">
        <v>41</v>
      </c>
      <c r="F7648" s="9"/>
      <c r="R7648" s="12">
        <f>G7648+I7648+J7648+K7648-L7648-M7648-N7648-Q7648</f>
        <v>0</v>
      </c>
      <c r="U7648" s="15" t="s">
        <v>32</v>
      </c>
      <c r="V7648" s="15" t="s">
        <v>32</v>
      </c>
      <c r="X7648" s="20" t="str">
        <f t="shared" si="4044"/>
        <v/>
      </c>
      <c r="Y7648" s="20" t="str">
        <f t="shared" si="4045"/>
        <v/>
      </c>
      <c r="Z7648" s="20" t="str">
        <f>IF(R7648&lt;S7648+T7648,"期末实有头数应大于等于能繁母畜+种公畜","")</f>
        <v/>
      </c>
      <c r="AA7648" s="20"/>
      <c r="AE7648" s="28"/>
      <c r="AF7648" s="29"/>
    </row>
    <row r="7649" spans="1:32">
      <c r="A7649" s="7"/>
      <c r="B7649" s="7"/>
      <c r="C7649" s="7"/>
      <c r="D7649" s="9" t="s">
        <v>44</v>
      </c>
      <c r="E7649" s="10" t="s">
        <v>41</v>
      </c>
      <c r="F7649" s="9"/>
      <c r="H7649" s="15" t="s">
        <v>32</v>
      </c>
      <c r="I7649" s="15" t="s">
        <v>32</v>
      </c>
      <c r="J7649" s="15" t="s">
        <v>32</v>
      </c>
      <c r="K7649" s="15" t="s">
        <v>32</v>
      </c>
      <c r="L7649" s="15" t="s">
        <v>32</v>
      </c>
      <c r="M7649" s="15" t="s">
        <v>32</v>
      </c>
      <c r="N7649" s="15" t="s">
        <v>32</v>
      </c>
      <c r="O7649" s="15" t="s">
        <v>32</v>
      </c>
      <c r="P7649" s="15" t="s">
        <v>32</v>
      </c>
      <c r="Q7649" s="15" t="s">
        <v>32</v>
      </c>
      <c r="R7649" s="22"/>
      <c r="T7649" s="15" t="s">
        <v>32</v>
      </c>
      <c r="U7649" s="15" t="s">
        <v>32</v>
      </c>
      <c r="V7649" s="15" t="s">
        <v>32</v>
      </c>
      <c r="X7649" s="20" t="str">
        <f t="shared" si="4044"/>
        <v/>
      </c>
      <c r="Y7649" s="20"/>
      <c r="Z7649" s="20"/>
      <c r="AA7649" s="20"/>
      <c r="AE7649" s="28"/>
      <c r="AF7649" s="29"/>
    </row>
    <row r="7650" spans="1:32">
      <c r="A7650" s="7"/>
      <c r="B7650" s="7"/>
      <c r="C7650" s="7"/>
      <c r="D7650" s="9" t="s">
        <v>45</v>
      </c>
      <c r="E7650" s="10" t="s">
        <v>41</v>
      </c>
      <c r="F7650" s="9"/>
      <c r="H7650" s="15" t="s">
        <v>32</v>
      </c>
      <c r="I7650" s="15" t="s">
        <v>32</v>
      </c>
      <c r="J7650" s="15" t="s">
        <v>32</v>
      </c>
      <c r="K7650" s="15" t="s">
        <v>32</v>
      </c>
      <c r="L7650" s="15" t="s">
        <v>32</v>
      </c>
      <c r="M7650" s="15" t="s">
        <v>32</v>
      </c>
      <c r="N7650" s="15" t="s">
        <v>32</v>
      </c>
      <c r="O7650" s="15" t="s">
        <v>32</v>
      </c>
      <c r="P7650" s="15" t="s">
        <v>32</v>
      </c>
      <c r="Q7650" s="15" t="s">
        <v>32</v>
      </c>
      <c r="R7650" s="22"/>
      <c r="T7650" s="15" t="s">
        <v>32</v>
      </c>
      <c r="U7650" s="15" t="s">
        <v>32</v>
      </c>
      <c r="V7650" s="15" t="s">
        <v>32</v>
      </c>
      <c r="X7650" s="20" t="str">
        <f t="shared" si="4044"/>
        <v/>
      </c>
      <c r="Y7650" s="20"/>
      <c r="Z7650" s="20"/>
      <c r="AA7650" s="20"/>
      <c r="AE7650" s="28"/>
      <c r="AF7650" s="29"/>
    </row>
    <row r="7651" spans="1:32">
      <c r="A7651" s="7"/>
      <c r="B7651" s="7"/>
      <c r="C7651" s="7"/>
      <c r="D7651" s="9" t="s">
        <v>46</v>
      </c>
      <c r="E7651" s="10" t="s">
        <v>41</v>
      </c>
      <c r="F7651" s="9"/>
      <c r="R7651" s="12">
        <f>G7651+I7651+J7651+K7651-L7651-M7651-N7651-Q7651</f>
        <v>0</v>
      </c>
      <c r="X7651" s="20" t="str">
        <f t="shared" si="4044"/>
        <v/>
      </c>
      <c r="Y7651" s="20" t="str">
        <f>IF(N7651&lt;O7651+P7651,"出卖应大于等于出卖肉畜+出卖仔畜","")</f>
        <v/>
      </c>
      <c r="Z7651" s="20" t="str">
        <f t="shared" ref="Z7651:Z7660" si="4049">IF(R7651&lt;S7651+T7651,"期末实有头数应大于等于能繁母畜+种公畜","")</f>
        <v/>
      </c>
      <c r="AA7651" s="20" t="str">
        <f t="shared" ref="AA7651:AA7656" si="4050">IF(R7651&lt;U7651+V7651,"期末实有头数应大于等于良种+改良种","")</f>
        <v/>
      </c>
      <c r="AE7651" s="28"/>
      <c r="AF7651" s="29"/>
    </row>
    <row r="7652" spans="1:32">
      <c r="A7652" s="7"/>
      <c r="B7652" s="7"/>
      <c r="C7652" s="7"/>
      <c r="D7652" s="9" t="s">
        <v>47</v>
      </c>
      <c r="E7652" s="16" t="s">
        <v>27</v>
      </c>
      <c r="F7652" s="9"/>
      <c r="R7652" s="12">
        <f>G7652+I7652+J7652+K7652-L7652-M7652-N7652-Q7652</f>
        <v>0</v>
      </c>
      <c r="X7652" s="20" t="str">
        <f t="shared" si="4044"/>
        <v/>
      </c>
      <c r="Y7652" s="20" t="str">
        <f>IF(N7652&lt;O7652+P7652,"出卖应大于等于出卖肉畜+出卖仔畜","")</f>
        <v/>
      </c>
      <c r="Z7652" s="20" t="str">
        <f t="shared" si="4049"/>
        <v/>
      </c>
      <c r="AA7652" s="20" t="str">
        <f t="shared" si="4050"/>
        <v/>
      </c>
      <c r="AE7652" s="28"/>
      <c r="AF7652" s="29"/>
    </row>
    <row r="7653" spans="1:32">
      <c r="A7653" s="7"/>
      <c r="B7653" s="7"/>
      <c r="C7653" s="7"/>
      <c r="D7653" s="9" t="s">
        <v>26</v>
      </c>
      <c r="E7653" s="10" t="s">
        <v>27</v>
      </c>
      <c r="F7653" s="9"/>
      <c r="G7653" s="12"/>
      <c r="H7653" s="12">
        <f t="shared" ref="G7653:V7653" si="4051">H7654+H7669</f>
        <v>0</v>
      </c>
      <c r="I7653" s="12">
        <f t="shared" si="4051"/>
        <v>0</v>
      </c>
      <c r="J7653" s="12">
        <f t="shared" si="4051"/>
        <v>0</v>
      </c>
      <c r="K7653" s="12">
        <f t="shared" si="4051"/>
        <v>0</v>
      </c>
      <c r="L7653" s="12">
        <f t="shared" si="4051"/>
        <v>0</v>
      </c>
      <c r="M7653" s="12">
        <f t="shared" si="4051"/>
        <v>0</v>
      </c>
      <c r="N7653" s="12">
        <f t="shared" si="4051"/>
        <v>0</v>
      </c>
      <c r="O7653" s="12">
        <f t="shared" si="4051"/>
        <v>0</v>
      </c>
      <c r="P7653" s="12">
        <f t="shared" si="4051"/>
        <v>0</v>
      </c>
      <c r="Q7653" s="12">
        <f t="shared" si="4051"/>
        <v>0</v>
      </c>
      <c r="R7653" s="12">
        <f t="shared" si="4051"/>
        <v>0</v>
      </c>
      <c r="S7653" s="12">
        <f t="shared" si="4051"/>
        <v>0</v>
      </c>
      <c r="T7653" s="12">
        <f t="shared" si="4051"/>
        <v>0</v>
      </c>
      <c r="U7653" s="12">
        <f t="shared" si="4051"/>
        <v>0</v>
      </c>
      <c r="V7653" s="12">
        <f t="shared" si="4051"/>
        <v>0</v>
      </c>
      <c r="X7653" s="20" t="str">
        <f t="shared" si="4044"/>
        <v/>
      </c>
      <c r="Y7653" s="20" t="str">
        <f>IF(N7653&lt;O7653+P7653,"出卖应大于等于出卖肉畜+出卖仔畜","")</f>
        <v/>
      </c>
      <c r="Z7653" s="20" t="str">
        <f t="shared" si="4049"/>
        <v/>
      </c>
      <c r="AA7653" s="20" t="str">
        <f t="shared" si="4050"/>
        <v/>
      </c>
      <c r="AE7653" s="28"/>
      <c r="AF7653" s="29"/>
    </row>
    <row r="7654" spans="1:32">
      <c r="A7654" s="7"/>
      <c r="B7654" s="7"/>
      <c r="C7654" s="7"/>
      <c r="D7654" s="9" t="s">
        <v>28</v>
      </c>
      <c r="E7654" s="10" t="s">
        <v>27</v>
      </c>
      <c r="F7654" s="9"/>
      <c r="G7654" s="12"/>
      <c r="H7654" s="12">
        <f t="shared" ref="G7654:V7654" si="4052">H7655+H7663</f>
        <v>0</v>
      </c>
      <c r="I7654" s="12">
        <f t="shared" si="4052"/>
        <v>0</v>
      </c>
      <c r="J7654" s="12">
        <f t="shared" si="4052"/>
        <v>0</v>
      </c>
      <c r="K7654" s="12">
        <f t="shared" si="4052"/>
        <v>0</v>
      </c>
      <c r="L7654" s="12">
        <f t="shared" si="4052"/>
        <v>0</v>
      </c>
      <c r="M7654" s="12">
        <f t="shared" si="4052"/>
        <v>0</v>
      </c>
      <c r="N7654" s="12">
        <f t="shared" si="4052"/>
        <v>0</v>
      </c>
      <c r="O7654" s="12">
        <f t="shared" si="4052"/>
        <v>0</v>
      </c>
      <c r="P7654" s="12">
        <f t="shared" si="4052"/>
        <v>0</v>
      </c>
      <c r="Q7654" s="12">
        <f t="shared" si="4052"/>
        <v>0</v>
      </c>
      <c r="R7654" s="12">
        <f t="shared" si="4052"/>
        <v>0</v>
      </c>
      <c r="S7654" s="12">
        <f t="shared" si="4052"/>
        <v>0</v>
      </c>
      <c r="T7654" s="12">
        <f t="shared" si="4052"/>
        <v>0</v>
      </c>
      <c r="U7654" s="12">
        <f t="shared" si="4052"/>
        <v>0</v>
      </c>
      <c r="V7654" s="12">
        <f t="shared" si="4052"/>
        <v>0</v>
      </c>
      <c r="X7654" s="20" t="str">
        <f t="shared" ref="X7654:X7670" si="4053">IF(H7654&lt;I7654,"繁殖仔畜应大于等于成活","")</f>
        <v/>
      </c>
      <c r="Y7654" s="20" t="str">
        <f t="shared" ref="Y7654:Y7665" si="4054">IF(N7654&lt;O7654+P7654,"出卖应大于等于出卖肉畜+出卖仔畜","")</f>
        <v/>
      </c>
      <c r="Z7654" s="20" t="str">
        <f t="shared" si="4049"/>
        <v/>
      </c>
      <c r="AA7654" s="20" t="str">
        <f t="shared" si="4050"/>
        <v/>
      </c>
      <c r="AE7654" s="28"/>
      <c r="AF7654" s="29"/>
    </row>
    <row r="7655" spans="1:32">
      <c r="A7655" s="7"/>
      <c r="B7655" s="7"/>
      <c r="C7655" s="7"/>
      <c r="D7655" s="9" t="s">
        <v>29</v>
      </c>
      <c r="E7655" s="10" t="s">
        <v>27</v>
      </c>
      <c r="F7655" s="9"/>
      <c r="G7655" s="12"/>
      <c r="H7655" s="12">
        <f t="shared" ref="G7655:R7655" si="4055">H7656+H7659+H7660+H7661+H7662</f>
        <v>0</v>
      </c>
      <c r="I7655" s="12">
        <f t="shared" si="4055"/>
        <v>0</v>
      </c>
      <c r="J7655" s="12">
        <f t="shared" si="4055"/>
        <v>0</v>
      </c>
      <c r="K7655" s="12">
        <f t="shared" si="4055"/>
        <v>0</v>
      </c>
      <c r="L7655" s="12">
        <f t="shared" si="4055"/>
        <v>0</v>
      </c>
      <c r="M7655" s="12">
        <f t="shared" si="4055"/>
        <v>0</v>
      </c>
      <c r="N7655" s="12">
        <f t="shared" si="4055"/>
        <v>0</v>
      </c>
      <c r="O7655" s="12">
        <f t="shared" si="4055"/>
        <v>0</v>
      </c>
      <c r="P7655" s="12">
        <f t="shared" si="4055"/>
        <v>0</v>
      </c>
      <c r="Q7655" s="12">
        <f t="shared" si="4055"/>
        <v>0</v>
      </c>
      <c r="R7655" s="12">
        <f t="shared" si="4055"/>
        <v>0</v>
      </c>
      <c r="S7655" s="12">
        <f>S7656+S7659+S7660+S7662</f>
        <v>0</v>
      </c>
      <c r="T7655" s="12">
        <f>T7656+T7659+T7660+T7662</f>
        <v>0</v>
      </c>
      <c r="U7655" s="12">
        <f>U7656+U7659+U7660+U7662</f>
        <v>0</v>
      </c>
      <c r="V7655" s="12">
        <f>V7656+V7659+V7660+V7662</f>
        <v>0</v>
      </c>
      <c r="X7655" s="20" t="str">
        <f t="shared" si="4053"/>
        <v/>
      </c>
      <c r="Y7655" s="20" t="str">
        <f t="shared" si="4054"/>
        <v/>
      </c>
      <c r="Z7655" s="20" t="str">
        <f t="shared" si="4049"/>
        <v/>
      </c>
      <c r="AA7655" s="20" t="str">
        <f t="shared" si="4050"/>
        <v/>
      </c>
      <c r="AE7655" s="28"/>
      <c r="AF7655" s="29"/>
    </row>
    <row r="7656" spans="1:32">
      <c r="A7656" s="7"/>
      <c r="B7656" s="7"/>
      <c r="C7656" s="7"/>
      <c r="D7656" s="9" t="s">
        <v>30</v>
      </c>
      <c r="E7656" s="10" t="s">
        <v>27</v>
      </c>
      <c r="F7656" s="9"/>
      <c r="R7656" s="12">
        <f>G7656+I7656+J7656+K7656-L7656-M7656-N7656-Q7656</f>
        <v>0</v>
      </c>
      <c r="X7656" s="20" t="str">
        <f t="shared" si="4053"/>
        <v/>
      </c>
      <c r="Y7656" s="20" t="str">
        <f t="shared" si="4054"/>
        <v/>
      </c>
      <c r="Z7656" s="20" t="str">
        <f t="shared" si="4049"/>
        <v/>
      </c>
      <c r="AA7656" s="20" t="str">
        <f t="shared" si="4050"/>
        <v/>
      </c>
      <c r="AE7656" s="28"/>
      <c r="AF7656" s="29"/>
    </row>
    <row r="7657" spans="1:32">
      <c r="A7657" s="7"/>
      <c r="B7657" s="7"/>
      <c r="C7657" s="7"/>
      <c r="D7657" s="9" t="s">
        <v>31</v>
      </c>
      <c r="E7657" s="10" t="s">
        <v>27</v>
      </c>
      <c r="F7657" s="9"/>
      <c r="R7657" s="12">
        <f t="shared" ref="R7657:R7662" si="4056">G7657+I7657+J7657+K7657-L7657-M7657-N7657-Q7657</f>
        <v>0</v>
      </c>
      <c r="U7657" s="15" t="s">
        <v>32</v>
      </c>
      <c r="V7657" s="15" t="s">
        <v>32</v>
      </c>
      <c r="X7657" s="20" t="str">
        <f t="shared" si="4053"/>
        <v/>
      </c>
      <c r="Y7657" s="20" t="str">
        <f t="shared" si="4054"/>
        <v/>
      </c>
      <c r="Z7657" s="20" t="str">
        <f t="shared" si="4049"/>
        <v/>
      </c>
      <c r="AA7657" s="20"/>
      <c r="AE7657" s="28"/>
      <c r="AF7657" s="29"/>
    </row>
    <row r="7658" spans="1:32">
      <c r="A7658" s="7"/>
      <c r="B7658" s="7"/>
      <c r="C7658" s="7"/>
      <c r="D7658" s="9" t="s">
        <v>33</v>
      </c>
      <c r="E7658" s="10" t="s">
        <v>27</v>
      </c>
      <c r="F7658" s="9"/>
      <c r="R7658" s="12">
        <f t="shared" si="4056"/>
        <v>0</v>
      </c>
      <c r="U7658" s="15" t="s">
        <v>32</v>
      </c>
      <c r="V7658" s="15" t="s">
        <v>32</v>
      </c>
      <c r="X7658" s="20" t="str">
        <f t="shared" si="4053"/>
        <v/>
      </c>
      <c r="Y7658" s="20" t="str">
        <f t="shared" si="4054"/>
        <v/>
      </c>
      <c r="Z7658" s="20" t="str">
        <f t="shared" si="4049"/>
        <v/>
      </c>
      <c r="AA7658" s="20"/>
      <c r="AE7658" s="28"/>
      <c r="AF7658" s="29"/>
    </row>
    <row r="7659" spans="1:32">
      <c r="A7659" s="7"/>
      <c r="B7659" s="7"/>
      <c r="C7659" s="7"/>
      <c r="D7659" s="9" t="s">
        <v>34</v>
      </c>
      <c r="E7659" s="10" t="s">
        <v>35</v>
      </c>
      <c r="F7659" s="9"/>
      <c r="R7659" s="12">
        <f t="shared" si="4056"/>
        <v>0</v>
      </c>
      <c r="X7659" s="20" t="str">
        <f t="shared" si="4053"/>
        <v/>
      </c>
      <c r="Y7659" s="20" t="str">
        <f t="shared" si="4054"/>
        <v/>
      </c>
      <c r="Z7659" s="20" t="str">
        <f t="shared" si="4049"/>
        <v/>
      </c>
      <c r="AA7659" s="20" t="str">
        <f>IF(R7659&lt;U7659+V7659,"期末实有头数应大于等于良种+改良种","")</f>
        <v/>
      </c>
      <c r="AE7659" s="28"/>
      <c r="AF7659" s="29"/>
    </row>
    <row r="7660" spans="1:32">
      <c r="A7660" s="7"/>
      <c r="B7660" s="7"/>
      <c r="C7660" s="7"/>
      <c r="D7660" s="9" t="s">
        <v>36</v>
      </c>
      <c r="E7660" s="10" t="s">
        <v>27</v>
      </c>
      <c r="F7660" s="9"/>
      <c r="R7660" s="12">
        <f t="shared" si="4056"/>
        <v>0</v>
      </c>
      <c r="X7660" s="20" t="str">
        <f t="shared" si="4053"/>
        <v/>
      </c>
      <c r="Y7660" s="20" t="str">
        <f t="shared" si="4054"/>
        <v/>
      </c>
      <c r="Z7660" s="20" t="str">
        <f t="shared" si="4049"/>
        <v/>
      </c>
      <c r="AA7660" s="20" t="str">
        <f>IF(R7660&lt;U7660+V7660,"期末实有头数应大于等于良种+改良种","")</f>
        <v/>
      </c>
      <c r="AE7660" s="28"/>
      <c r="AF7660" s="29"/>
    </row>
    <row r="7661" spans="1:32">
      <c r="A7661" s="7"/>
      <c r="B7661" s="7"/>
      <c r="C7661" s="7"/>
      <c r="D7661" s="9" t="s">
        <v>37</v>
      </c>
      <c r="E7661" s="10" t="s">
        <v>27</v>
      </c>
      <c r="F7661" s="9"/>
      <c r="R7661" s="12">
        <f t="shared" si="4056"/>
        <v>0</v>
      </c>
      <c r="S7661" s="15" t="s">
        <v>32</v>
      </c>
      <c r="T7661" s="15" t="s">
        <v>32</v>
      </c>
      <c r="U7661" s="15" t="s">
        <v>32</v>
      </c>
      <c r="V7661" s="15" t="s">
        <v>32</v>
      </c>
      <c r="X7661" s="20" t="str">
        <f t="shared" si="4053"/>
        <v/>
      </c>
      <c r="Y7661" s="20" t="str">
        <f t="shared" si="4054"/>
        <v/>
      </c>
      <c r="Z7661" s="20"/>
      <c r="AA7661" s="20"/>
      <c r="AE7661" s="28"/>
      <c r="AF7661" s="29"/>
    </row>
    <row r="7662" spans="1:32">
      <c r="A7662" s="7"/>
      <c r="B7662" s="7"/>
      <c r="C7662" s="7"/>
      <c r="D7662" s="9" t="s">
        <v>38</v>
      </c>
      <c r="E7662" s="10" t="s">
        <v>39</v>
      </c>
      <c r="F7662" s="9"/>
      <c r="R7662" s="12">
        <f t="shared" si="4056"/>
        <v>0</v>
      </c>
      <c r="X7662" s="20" t="str">
        <f t="shared" si="4053"/>
        <v/>
      </c>
      <c r="Y7662" s="20" t="str">
        <f t="shared" si="4054"/>
        <v/>
      </c>
      <c r="Z7662" s="20" t="str">
        <f>IF(R7662&lt;S7662+T7662,"期末实有头数应大于等于能繁母畜+种公畜","")</f>
        <v/>
      </c>
      <c r="AA7662" s="20" t="str">
        <f>IF(R7662&lt;U7662+V7662,"期末实有头数应大于等于良种+改良种","")</f>
        <v/>
      </c>
      <c r="AE7662" s="28"/>
      <c r="AF7662" s="29"/>
    </row>
    <row r="7663" spans="1:32">
      <c r="A7663" s="7"/>
      <c r="B7663" s="7"/>
      <c r="C7663" s="7"/>
      <c r="D7663" s="9" t="s">
        <v>40</v>
      </c>
      <c r="E7663" s="10" t="s">
        <v>41</v>
      </c>
      <c r="F7663" s="9"/>
      <c r="G7663" s="12"/>
      <c r="H7663" s="12">
        <f t="shared" ref="G7663:V7663" si="4057">H7664+H7668</f>
        <v>0</v>
      </c>
      <c r="I7663" s="12">
        <f t="shared" si="4057"/>
        <v>0</v>
      </c>
      <c r="J7663" s="12">
        <f t="shared" si="4057"/>
        <v>0</v>
      </c>
      <c r="K7663" s="12">
        <f t="shared" si="4057"/>
        <v>0</v>
      </c>
      <c r="L7663" s="12">
        <f t="shared" si="4057"/>
        <v>0</v>
      </c>
      <c r="M7663" s="12">
        <f t="shared" si="4057"/>
        <v>0</v>
      </c>
      <c r="N7663" s="12">
        <f t="shared" si="4057"/>
        <v>0</v>
      </c>
      <c r="O7663" s="12">
        <f t="shared" si="4057"/>
        <v>0</v>
      </c>
      <c r="P7663" s="12">
        <f t="shared" si="4057"/>
        <v>0</v>
      </c>
      <c r="Q7663" s="12">
        <f t="shared" si="4057"/>
        <v>0</v>
      </c>
      <c r="R7663" s="21">
        <f t="shared" si="4057"/>
        <v>0</v>
      </c>
      <c r="S7663" s="12">
        <f t="shared" si="4057"/>
        <v>0</v>
      </c>
      <c r="T7663" s="12">
        <f t="shared" si="4057"/>
        <v>0</v>
      </c>
      <c r="U7663" s="12">
        <f t="shared" si="4057"/>
        <v>0</v>
      </c>
      <c r="V7663" s="12">
        <f t="shared" si="4057"/>
        <v>0</v>
      </c>
      <c r="X7663" s="20" t="str">
        <f t="shared" si="4053"/>
        <v/>
      </c>
      <c r="Y7663" s="20" t="str">
        <f t="shared" si="4054"/>
        <v/>
      </c>
      <c r="Z7663" s="20" t="str">
        <f>IF(R7663&lt;S7663+T7663,"期末实有头数应大于等于能繁母畜+种公畜","")</f>
        <v/>
      </c>
      <c r="AA7663" s="20" t="str">
        <f>IF(R7663&lt;U7663+V7663,"期末实有头数应大于等于良种+改良种","")</f>
        <v/>
      </c>
      <c r="AE7663" s="28"/>
      <c r="AF7663" s="29"/>
    </row>
    <row r="7664" spans="1:32">
      <c r="A7664" s="7"/>
      <c r="B7664" s="7"/>
      <c r="C7664" s="7"/>
      <c r="D7664" s="9" t="s">
        <v>42</v>
      </c>
      <c r="E7664" s="10" t="s">
        <v>41</v>
      </c>
      <c r="F7664" s="9"/>
      <c r="R7664" s="12">
        <f>G7664+I7664+J7664+K7664-L7664-M7664-N7664-Q7664</f>
        <v>0</v>
      </c>
      <c r="X7664" s="20" t="str">
        <f t="shared" si="4053"/>
        <v/>
      </c>
      <c r="Y7664" s="20" t="str">
        <f t="shared" si="4054"/>
        <v/>
      </c>
      <c r="Z7664" s="20" t="str">
        <f>IF(R7664&lt;S7664+T7664,"期末实有头数应大于等于能繁母畜+种公畜","")</f>
        <v/>
      </c>
      <c r="AA7664" s="20" t="str">
        <f>IF(R7664&lt;U7664+V7664,"期末实有头数应大于等于良种+改良种","")</f>
        <v/>
      </c>
      <c r="AE7664" s="28"/>
      <c r="AF7664" s="29"/>
    </row>
    <row r="7665" spans="1:32">
      <c r="A7665" s="7"/>
      <c r="B7665" s="7"/>
      <c r="C7665" s="7"/>
      <c r="D7665" s="9" t="s">
        <v>43</v>
      </c>
      <c r="E7665" s="10" t="s">
        <v>41</v>
      </c>
      <c r="F7665" s="9"/>
      <c r="R7665" s="12">
        <f>G7665+I7665+J7665+K7665-L7665-M7665-N7665-Q7665</f>
        <v>0</v>
      </c>
      <c r="U7665" s="15" t="s">
        <v>32</v>
      </c>
      <c r="V7665" s="15" t="s">
        <v>32</v>
      </c>
      <c r="X7665" s="20" t="str">
        <f t="shared" si="4053"/>
        <v/>
      </c>
      <c r="Y7665" s="20" t="str">
        <f t="shared" si="4054"/>
        <v/>
      </c>
      <c r="Z7665" s="20" t="str">
        <f>IF(R7665&lt;S7665+T7665,"期末实有头数应大于等于能繁母畜+种公畜","")</f>
        <v/>
      </c>
      <c r="AA7665" s="20"/>
      <c r="AE7665" s="28"/>
      <c r="AF7665" s="29"/>
    </row>
    <row r="7666" spans="1:32">
      <c r="A7666" s="7"/>
      <c r="B7666" s="7"/>
      <c r="C7666" s="7"/>
      <c r="D7666" s="9" t="s">
        <v>44</v>
      </c>
      <c r="E7666" s="10" t="s">
        <v>41</v>
      </c>
      <c r="F7666" s="9"/>
      <c r="H7666" s="15" t="s">
        <v>32</v>
      </c>
      <c r="I7666" s="15" t="s">
        <v>32</v>
      </c>
      <c r="J7666" s="15" t="s">
        <v>32</v>
      </c>
      <c r="K7666" s="15" t="s">
        <v>32</v>
      </c>
      <c r="L7666" s="15" t="s">
        <v>32</v>
      </c>
      <c r="M7666" s="15" t="s">
        <v>32</v>
      </c>
      <c r="N7666" s="15" t="s">
        <v>32</v>
      </c>
      <c r="O7666" s="15" t="s">
        <v>32</v>
      </c>
      <c r="P7666" s="15" t="s">
        <v>32</v>
      </c>
      <c r="Q7666" s="15" t="s">
        <v>32</v>
      </c>
      <c r="R7666" s="22"/>
      <c r="T7666" s="15" t="s">
        <v>32</v>
      </c>
      <c r="U7666" s="15" t="s">
        <v>32</v>
      </c>
      <c r="V7666" s="15" t="s">
        <v>32</v>
      </c>
      <c r="X7666" s="20" t="str">
        <f t="shared" si="4053"/>
        <v/>
      </c>
      <c r="Y7666" s="20"/>
      <c r="Z7666" s="20"/>
      <c r="AA7666" s="20"/>
      <c r="AE7666" s="28"/>
      <c r="AF7666" s="29"/>
    </row>
    <row r="7667" spans="1:32">
      <c r="A7667" s="7"/>
      <c r="B7667" s="7"/>
      <c r="C7667" s="7"/>
      <c r="D7667" s="9" t="s">
        <v>45</v>
      </c>
      <c r="E7667" s="10" t="s">
        <v>41</v>
      </c>
      <c r="F7667" s="9"/>
      <c r="H7667" s="15" t="s">
        <v>32</v>
      </c>
      <c r="I7667" s="15" t="s">
        <v>32</v>
      </c>
      <c r="J7667" s="15" t="s">
        <v>32</v>
      </c>
      <c r="K7667" s="15" t="s">
        <v>32</v>
      </c>
      <c r="L7667" s="15" t="s">
        <v>32</v>
      </c>
      <c r="M7667" s="15" t="s">
        <v>32</v>
      </c>
      <c r="N7667" s="15" t="s">
        <v>32</v>
      </c>
      <c r="O7667" s="15" t="s">
        <v>32</v>
      </c>
      <c r="P7667" s="15" t="s">
        <v>32</v>
      </c>
      <c r="Q7667" s="15" t="s">
        <v>32</v>
      </c>
      <c r="R7667" s="22"/>
      <c r="T7667" s="15" t="s">
        <v>32</v>
      </c>
      <c r="U7667" s="15" t="s">
        <v>32</v>
      </c>
      <c r="V7667" s="15" t="s">
        <v>32</v>
      </c>
      <c r="X7667" s="20" t="str">
        <f t="shared" si="4053"/>
        <v/>
      </c>
      <c r="Y7667" s="20"/>
      <c r="Z7667" s="20"/>
      <c r="AA7667" s="20"/>
      <c r="AE7667" s="28"/>
      <c r="AF7667" s="29"/>
    </row>
    <row r="7668" spans="1:32">
      <c r="A7668" s="7"/>
      <c r="B7668" s="7"/>
      <c r="C7668" s="7"/>
      <c r="D7668" s="9" t="s">
        <v>46</v>
      </c>
      <c r="E7668" s="10" t="s">
        <v>41</v>
      </c>
      <c r="F7668" s="9"/>
      <c r="R7668" s="12">
        <f>G7668+I7668+J7668+K7668-L7668-M7668-N7668-Q7668</f>
        <v>0</v>
      </c>
      <c r="X7668" s="20" t="str">
        <f t="shared" si="4053"/>
        <v/>
      </c>
      <c r="Y7668" s="20" t="str">
        <f>IF(N7668&lt;O7668+P7668,"出卖应大于等于出卖肉畜+出卖仔畜","")</f>
        <v/>
      </c>
      <c r="Z7668" s="20" t="str">
        <f t="shared" ref="Z7668:Z7677" si="4058">IF(R7668&lt;S7668+T7668,"期末实有头数应大于等于能繁母畜+种公畜","")</f>
        <v/>
      </c>
      <c r="AA7668" s="20" t="str">
        <f t="shared" ref="AA7668:AA7673" si="4059">IF(R7668&lt;U7668+V7668,"期末实有头数应大于等于良种+改良种","")</f>
        <v/>
      </c>
      <c r="AE7668" s="28"/>
      <c r="AF7668" s="29"/>
    </row>
    <row r="7669" spans="1:32">
      <c r="A7669" s="7"/>
      <c r="B7669" s="7"/>
      <c r="C7669" s="7"/>
      <c r="D7669" s="9" t="s">
        <v>47</v>
      </c>
      <c r="E7669" s="16" t="s">
        <v>27</v>
      </c>
      <c r="F7669" s="9"/>
      <c r="R7669" s="12">
        <f>G7669+I7669+J7669+K7669-L7669-M7669-N7669-Q7669</f>
        <v>0</v>
      </c>
      <c r="X7669" s="20" t="str">
        <f t="shared" si="4053"/>
        <v/>
      </c>
      <c r="Y7669" s="20" t="str">
        <f>IF(N7669&lt;O7669+P7669,"出卖应大于等于出卖肉畜+出卖仔畜","")</f>
        <v/>
      </c>
      <c r="Z7669" s="20" t="str">
        <f t="shared" si="4058"/>
        <v/>
      </c>
      <c r="AA7669" s="20" t="str">
        <f t="shared" si="4059"/>
        <v/>
      </c>
      <c r="AE7669" s="28"/>
      <c r="AF7669" s="29"/>
    </row>
    <row r="7670" spans="1:32">
      <c r="A7670" s="7"/>
      <c r="B7670" s="7"/>
      <c r="C7670" s="7"/>
      <c r="D7670" s="9" t="s">
        <v>26</v>
      </c>
      <c r="E7670" s="10" t="s">
        <v>27</v>
      </c>
      <c r="F7670" s="9"/>
      <c r="G7670" s="12"/>
      <c r="H7670" s="12">
        <f t="shared" ref="G7670:V7670" si="4060">H7671+H7686</f>
        <v>0</v>
      </c>
      <c r="I7670" s="12">
        <f t="shared" si="4060"/>
        <v>0</v>
      </c>
      <c r="J7670" s="12">
        <f t="shared" si="4060"/>
        <v>0</v>
      </c>
      <c r="K7670" s="12">
        <f t="shared" si="4060"/>
        <v>0</v>
      </c>
      <c r="L7670" s="12">
        <f t="shared" si="4060"/>
        <v>0</v>
      </c>
      <c r="M7670" s="12">
        <f t="shared" si="4060"/>
        <v>0</v>
      </c>
      <c r="N7670" s="12">
        <f t="shared" si="4060"/>
        <v>0</v>
      </c>
      <c r="O7670" s="12">
        <f t="shared" si="4060"/>
        <v>0</v>
      </c>
      <c r="P7670" s="12">
        <f t="shared" si="4060"/>
        <v>0</v>
      </c>
      <c r="Q7670" s="12">
        <f t="shared" si="4060"/>
        <v>0</v>
      </c>
      <c r="R7670" s="12">
        <f t="shared" si="4060"/>
        <v>0</v>
      </c>
      <c r="S7670" s="12">
        <f t="shared" si="4060"/>
        <v>0</v>
      </c>
      <c r="T7670" s="12">
        <f t="shared" si="4060"/>
        <v>0</v>
      </c>
      <c r="U7670" s="12">
        <f t="shared" si="4060"/>
        <v>0</v>
      </c>
      <c r="V7670" s="12">
        <f t="shared" si="4060"/>
        <v>0</v>
      </c>
      <c r="X7670" s="20" t="str">
        <f t="shared" si="4053"/>
        <v/>
      </c>
      <c r="Y7670" s="20" t="str">
        <f>IF(N7670&lt;O7670+P7670,"出卖应大于等于出卖肉畜+出卖仔畜","")</f>
        <v/>
      </c>
      <c r="Z7670" s="20" t="str">
        <f t="shared" si="4058"/>
        <v/>
      </c>
      <c r="AA7670" s="20" t="str">
        <f t="shared" si="4059"/>
        <v/>
      </c>
      <c r="AE7670" s="28"/>
      <c r="AF7670" s="29"/>
    </row>
    <row r="7671" spans="1:32">
      <c r="A7671" s="7"/>
      <c r="B7671" s="7"/>
      <c r="C7671" s="7"/>
      <c r="D7671" s="9" t="s">
        <v>28</v>
      </c>
      <c r="E7671" s="10" t="s">
        <v>27</v>
      </c>
      <c r="F7671" s="9"/>
      <c r="G7671" s="12"/>
      <c r="H7671" s="12">
        <f t="shared" ref="G7671:V7671" si="4061">H7672+H7680</f>
        <v>0</v>
      </c>
      <c r="I7671" s="12">
        <f t="shared" si="4061"/>
        <v>0</v>
      </c>
      <c r="J7671" s="12">
        <f t="shared" si="4061"/>
        <v>0</v>
      </c>
      <c r="K7671" s="12">
        <f t="shared" si="4061"/>
        <v>0</v>
      </c>
      <c r="L7671" s="12">
        <f t="shared" si="4061"/>
        <v>0</v>
      </c>
      <c r="M7671" s="12">
        <f t="shared" si="4061"/>
        <v>0</v>
      </c>
      <c r="N7671" s="12">
        <f t="shared" si="4061"/>
        <v>0</v>
      </c>
      <c r="O7671" s="12">
        <f t="shared" si="4061"/>
        <v>0</v>
      </c>
      <c r="P7671" s="12">
        <f t="shared" si="4061"/>
        <v>0</v>
      </c>
      <c r="Q7671" s="12">
        <f t="shared" si="4061"/>
        <v>0</v>
      </c>
      <c r="R7671" s="12">
        <f t="shared" si="4061"/>
        <v>0</v>
      </c>
      <c r="S7671" s="12">
        <f t="shared" si="4061"/>
        <v>0</v>
      </c>
      <c r="T7671" s="12">
        <f t="shared" si="4061"/>
        <v>0</v>
      </c>
      <c r="U7671" s="12">
        <f t="shared" si="4061"/>
        <v>0</v>
      </c>
      <c r="V7671" s="12">
        <f t="shared" si="4061"/>
        <v>0</v>
      </c>
      <c r="X7671" s="20" t="str">
        <f t="shared" ref="X7671:X7687" si="4062">IF(H7671&lt;I7671,"繁殖仔畜应大于等于成活","")</f>
        <v/>
      </c>
      <c r="Y7671" s="20" t="str">
        <f t="shared" ref="Y7671:Y7682" si="4063">IF(N7671&lt;O7671+P7671,"出卖应大于等于出卖肉畜+出卖仔畜","")</f>
        <v/>
      </c>
      <c r="Z7671" s="20" t="str">
        <f t="shared" si="4058"/>
        <v/>
      </c>
      <c r="AA7671" s="20" t="str">
        <f t="shared" si="4059"/>
        <v/>
      </c>
      <c r="AE7671" s="28"/>
      <c r="AF7671" s="29"/>
    </row>
    <row r="7672" spans="1:32">
      <c r="A7672" s="7"/>
      <c r="B7672" s="7"/>
      <c r="C7672" s="7"/>
      <c r="D7672" s="9" t="s">
        <v>29</v>
      </c>
      <c r="E7672" s="10" t="s">
        <v>27</v>
      </c>
      <c r="F7672" s="9"/>
      <c r="G7672" s="12"/>
      <c r="H7672" s="12">
        <f t="shared" ref="G7672:R7672" si="4064">H7673+H7676+H7677+H7678+H7679</f>
        <v>0</v>
      </c>
      <c r="I7672" s="12">
        <f t="shared" si="4064"/>
        <v>0</v>
      </c>
      <c r="J7672" s="12">
        <f t="shared" si="4064"/>
        <v>0</v>
      </c>
      <c r="K7672" s="12">
        <f t="shared" si="4064"/>
        <v>0</v>
      </c>
      <c r="L7672" s="12">
        <f t="shared" si="4064"/>
        <v>0</v>
      </c>
      <c r="M7672" s="12">
        <f t="shared" si="4064"/>
        <v>0</v>
      </c>
      <c r="N7672" s="12">
        <f t="shared" si="4064"/>
        <v>0</v>
      </c>
      <c r="O7672" s="12">
        <f t="shared" si="4064"/>
        <v>0</v>
      </c>
      <c r="P7672" s="12">
        <f t="shared" si="4064"/>
        <v>0</v>
      </c>
      <c r="Q7672" s="12">
        <f t="shared" si="4064"/>
        <v>0</v>
      </c>
      <c r="R7672" s="12">
        <f t="shared" si="4064"/>
        <v>0</v>
      </c>
      <c r="S7672" s="12">
        <f>S7673+S7676+S7677+S7679</f>
        <v>0</v>
      </c>
      <c r="T7672" s="12">
        <f>T7673+T7676+T7677+T7679</f>
        <v>0</v>
      </c>
      <c r="U7672" s="12">
        <f>U7673+U7676+U7677+U7679</f>
        <v>0</v>
      </c>
      <c r="V7672" s="12">
        <f>V7673+V7676+V7677+V7679</f>
        <v>0</v>
      </c>
      <c r="X7672" s="20" t="str">
        <f t="shared" si="4062"/>
        <v/>
      </c>
      <c r="Y7672" s="20" t="str">
        <f t="shared" si="4063"/>
        <v/>
      </c>
      <c r="Z7672" s="20" t="str">
        <f t="shared" si="4058"/>
        <v/>
      </c>
      <c r="AA7672" s="20" t="str">
        <f t="shared" si="4059"/>
        <v/>
      </c>
      <c r="AE7672" s="28"/>
      <c r="AF7672" s="29"/>
    </row>
    <row r="7673" spans="1:32">
      <c r="A7673" s="7"/>
      <c r="B7673" s="7"/>
      <c r="C7673" s="7"/>
      <c r="D7673" s="9" t="s">
        <v>30</v>
      </c>
      <c r="E7673" s="10" t="s">
        <v>27</v>
      </c>
      <c r="F7673" s="9"/>
      <c r="R7673" s="12">
        <f>G7673+I7673+J7673+K7673-L7673-M7673-N7673-Q7673</f>
        <v>0</v>
      </c>
      <c r="X7673" s="20" t="str">
        <f t="shared" si="4062"/>
        <v/>
      </c>
      <c r="Y7673" s="20" t="str">
        <f t="shared" si="4063"/>
        <v/>
      </c>
      <c r="Z7673" s="20" t="str">
        <f t="shared" si="4058"/>
        <v/>
      </c>
      <c r="AA7673" s="20" t="str">
        <f t="shared" si="4059"/>
        <v/>
      </c>
      <c r="AE7673" s="28"/>
      <c r="AF7673" s="29"/>
    </row>
    <row r="7674" spans="1:32">
      <c r="A7674" s="7"/>
      <c r="B7674" s="7"/>
      <c r="C7674" s="7"/>
      <c r="D7674" s="9" t="s">
        <v>31</v>
      </c>
      <c r="E7674" s="10" t="s">
        <v>27</v>
      </c>
      <c r="F7674" s="9"/>
      <c r="R7674" s="12">
        <f t="shared" ref="R7674:R7679" si="4065">G7674+I7674+J7674+K7674-L7674-M7674-N7674-Q7674</f>
        <v>0</v>
      </c>
      <c r="U7674" s="15" t="s">
        <v>32</v>
      </c>
      <c r="V7674" s="15" t="s">
        <v>32</v>
      </c>
      <c r="X7674" s="20" t="str">
        <f t="shared" si="4062"/>
        <v/>
      </c>
      <c r="Y7674" s="20" t="str">
        <f t="shared" si="4063"/>
        <v/>
      </c>
      <c r="Z7674" s="20" t="str">
        <f t="shared" si="4058"/>
        <v/>
      </c>
      <c r="AA7674" s="20"/>
      <c r="AE7674" s="28"/>
      <c r="AF7674" s="29"/>
    </row>
    <row r="7675" spans="1:32">
      <c r="A7675" s="7"/>
      <c r="B7675" s="7"/>
      <c r="C7675" s="7"/>
      <c r="D7675" s="9" t="s">
        <v>33</v>
      </c>
      <c r="E7675" s="10" t="s">
        <v>27</v>
      </c>
      <c r="F7675" s="9"/>
      <c r="R7675" s="12">
        <f t="shared" si="4065"/>
        <v>0</v>
      </c>
      <c r="U7675" s="15" t="s">
        <v>32</v>
      </c>
      <c r="V7675" s="15" t="s">
        <v>32</v>
      </c>
      <c r="X7675" s="20" t="str">
        <f t="shared" si="4062"/>
        <v/>
      </c>
      <c r="Y7675" s="20" t="str">
        <f t="shared" si="4063"/>
        <v/>
      </c>
      <c r="Z7675" s="20" t="str">
        <f t="shared" si="4058"/>
        <v/>
      </c>
      <c r="AA7675" s="20"/>
      <c r="AE7675" s="28"/>
      <c r="AF7675" s="29"/>
    </row>
    <row r="7676" spans="1:32">
      <c r="A7676" s="7"/>
      <c r="B7676" s="7"/>
      <c r="C7676" s="7"/>
      <c r="D7676" s="9" t="s">
        <v>34</v>
      </c>
      <c r="E7676" s="10" t="s">
        <v>35</v>
      </c>
      <c r="F7676" s="9"/>
      <c r="R7676" s="12">
        <f t="shared" si="4065"/>
        <v>0</v>
      </c>
      <c r="X7676" s="20" t="str">
        <f t="shared" si="4062"/>
        <v/>
      </c>
      <c r="Y7676" s="20" t="str">
        <f t="shared" si="4063"/>
        <v/>
      </c>
      <c r="Z7676" s="20" t="str">
        <f t="shared" si="4058"/>
        <v/>
      </c>
      <c r="AA7676" s="20" t="str">
        <f>IF(R7676&lt;U7676+V7676,"期末实有头数应大于等于良种+改良种","")</f>
        <v/>
      </c>
      <c r="AE7676" s="28"/>
      <c r="AF7676" s="29"/>
    </row>
    <row r="7677" spans="1:32">
      <c r="A7677" s="7"/>
      <c r="B7677" s="7"/>
      <c r="C7677" s="7"/>
      <c r="D7677" s="9" t="s">
        <v>36</v>
      </c>
      <c r="E7677" s="10" t="s">
        <v>27</v>
      </c>
      <c r="F7677" s="9"/>
      <c r="R7677" s="12">
        <f t="shared" si="4065"/>
        <v>0</v>
      </c>
      <c r="X7677" s="20" t="str">
        <f t="shared" si="4062"/>
        <v/>
      </c>
      <c r="Y7677" s="20" t="str">
        <f t="shared" si="4063"/>
        <v/>
      </c>
      <c r="Z7677" s="20" t="str">
        <f t="shared" si="4058"/>
        <v/>
      </c>
      <c r="AA7677" s="20" t="str">
        <f>IF(R7677&lt;U7677+V7677,"期末实有头数应大于等于良种+改良种","")</f>
        <v/>
      </c>
      <c r="AE7677" s="28"/>
      <c r="AF7677" s="29"/>
    </row>
    <row r="7678" spans="1:32">
      <c r="A7678" s="7"/>
      <c r="B7678" s="7"/>
      <c r="C7678" s="7"/>
      <c r="D7678" s="9" t="s">
        <v>37</v>
      </c>
      <c r="E7678" s="10" t="s">
        <v>27</v>
      </c>
      <c r="F7678" s="9"/>
      <c r="R7678" s="12">
        <f t="shared" si="4065"/>
        <v>0</v>
      </c>
      <c r="S7678" s="15" t="s">
        <v>32</v>
      </c>
      <c r="T7678" s="15" t="s">
        <v>32</v>
      </c>
      <c r="U7678" s="15" t="s">
        <v>32</v>
      </c>
      <c r="V7678" s="15" t="s">
        <v>32</v>
      </c>
      <c r="X7678" s="20" t="str">
        <f t="shared" si="4062"/>
        <v/>
      </c>
      <c r="Y7678" s="20" t="str">
        <f t="shared" si="4063"/>
        <v/>
      </c>
      <c r="Z7678" s="20"/>
      <c r="AA7678" s="20"/>
      <c r="AE7678" s="28"/>
      <c r="AF7678" s="29"/>
    </row>
    <row r="7679" spans="1:32">
      <c r="A7679" s="7"/>
      <c r="B7679" s="7"/>
      <c r="C7679" s="7"/>
      <c r="D7679" s="9" t="s">
        <v>38</v>
      </c>
      <c r="E7679" s="10" t="s">
        <v>39</v>
      </c>
      <c r="F7679" s="9"/>
      <c r="R7679" s="12">
        <f t="shared" si="4065"/>
        <v>0</v>
      </c>
      <c r="X7679" s="20" t="str">
        <f t="shared" si="4062"/>
        <v/>
      </c>
      <c r="Y7679" s="20" t="str">
        <f t="shared" si="4063"/>
        <v/>
      </c>
      <c r="Z7679" s="20" t="str">
        <f>IF(R7679&lt;S7679+T7679,"期末实有头数应大于等于能繁母畜+种公畜","")</f>
        <v/>
      </c>
      <c r="AA7679" s="20" t="str">
        <f>IF(R7679&lt;U7679+V7679,"期末实有头数应大于等于良种+改良种","")</f>
        <v/>
      </c>
      <c r="AE7679" s="28"/>
      <c r="AF7679" s="29"/>
    </row>
    <row r="7680" spans="1:32">
      <c r="A7680" s="7"/>
      <c r="B7680" s="7"/>
      <c r="C7680" s="7"/>
      <c r="D7680" s="9" t="s">
        <v>40</v>
      </c>
      <c r="E7680" s="10" t="s">
        <v>41</v>
      </c>
      <c r="F7680" s="9"/>
      <c r="G7680" s="12"/>
      <c r="H7680" s="12">
        <f t="shared" ref="G7680:V7680" si="4066">H7681+H7685</f>
        <v>0</v>
      </c>
      <c r="I7680" s="12">
        <f t="shared" si="4066"/>
        <v>0</v>
      </c>
      <c r="J7680" s="12">
        <f t="shared" si="4066"/>
        <v>0</v>
      </c>
      <c r="K7680" s="12">
        <f t="shared" si="4066"/>
        <v>0</v>
      </c>
      <c r="L7680" s="12">
        <f t="shared" si="4066"/>
        <v>0</v>
      </c>
      <c r="M7680" s="12">
        <f t="shared" si="4066"/>
        <v>0</v>
      </c>
      <c r="N7680" s="12">
        <f t="shared" si="4066"/>
        <v>0</v>
      </c>
      <c r="O7680" s="12">
        <f t="shared" si="4066"/>
        <v>0</v>
      </c>
      <c r="P7680" s="12">
        <f t="shared" si="4066"/>
        <v>0</v>
      </c>
      <c r="Q7680" s="12">
        <f t="shared" si="4066"/>
        <v>0</v>
      </c>
      <c r="R7680" s="21">
        <f t="shared" si="4066"/>
        <v>0</v>
      </c>
      <c r="S7680" s="12">
        <f t="shared" si="4066"/>
        <v>0</v>
      </c>
      <c r="T7680" s="12">
        <f t="shared" si="4066"/>
        <v>0</v>
      </c>
      <c r="U7680" s="12">
        <f t="shared" si="4066"/>
        <v>0</v>
      </c>
      <c r="V7680" s="12">
        <f t="shared" si="4066"/>
        <v>0</v>
      </c>
      <c r="X7680" s="20" t="str">
        <f t="shared" si="4062"/>
        <v/>
      </c>
      <c r="Y7680" s="20" t="str">
        <f t="shared" si="4063"/>
        <v/>
      </c>
      <c r="Z7680" s="20" t="str">
        <f>IF(R7680&lt;S7680+T7680,"期末实有头数应大于等于能繁母畜+种公畜","")</f>
        <v/>
      </c>
      <c r="AA7680" s="20" t="str">
        <f>IF(R7680&lt;U7680+V7680,"期末实有头数应大于等于良种+改良种","")</f>
        <v/>
      </c>
      <c r="AE7680" s="28"/>
      <c r="AF7680" s="29"/>
    </row>
    <row r="7681" spans="1:32">
      <c r="A7681" s="7"/>
      <c r="B7681" s="7"/>
      <c r="C7681" s="7"/>
      <c r="D7681" s="9" t="s">
        <v>42</v>
      </c>
      <c r="E7681" s="10" t="s">
        <v>41</v>
      </c>
      <c r="F7681" s="9"/>
      <c r="R7681" s="12">
        <f>G7681+I7681+J7681+K7681-L7681-M7681-N7681-Q7681</f>
        <v>0</v>
      </c>
      <c r="X7681" s="20" t="str">
        <f t="shared" si="4062"/>
        <v/>
      </c>
      <c r="Y7681" s="20" t="str">
        <f t="shared" si="4063"/>
        <v/>
      </c>
      <c r="Z7681" s="20" t="str">
        <f>IF(R7681&lt;S7681+T7681,"期末实有头数应大于等于能繁母畜+种公畜","")</f>
        <v/>
      </c>
      <c r="AA7681" s="20" t="str">
        <f>IF(R7681&lt;U7681+V7681,"期末实有头数应大于等于良种+改良种","")</f>
        <v/>
      </c>
      <c r="AE7681" s="28"/>
      <c r="AF7681" s="29"/>
    </row>
    <row r="7682" spans="1:32">
      <c r="A7682" s="7"/>
      <c r="B7682" s="7"/>
      <c r="C7682" s="7"/>
      <c r="D7682" s="9" t="s">
        <v>43</v>
      </c>
      <c r="E7682" s="10" t="s">
        <v>41</v>
      </c>
      <c r="F7682" s="9"/>
      <c r="R7682" s="12">
        <f>G7682+I7682+J7682+K7682-L7682-M7682-N7682-Q7682</f>
        <v>0</v>
      </c>
      <c r="U7682" s="15" t="s">
        <v>32</v>
      </c>
      <c r="V7682" s="15" t="s">
        <v>32</v>
      </c>
      <c r="X7682" s="20" t="str">
        <f t="shared" si="4062"/>
        <v/>
      </c>
      <c r="Y7682" s="20" t="str">
        <f t="shared" si="4063"/>
        <v/>
      </c>
      <c r="Z7682" s="20" t="str">
        <f>IF(R7682&lt;S7682+T7682,"期末实有头数应大于等于能繁母畜+种公畜","")</f>
        <v/>
      </c>
      <c r="AA7682" s="20"/>
      <c r="AE7682" s="28"/>
      <c r="AF7682" s="29"/>
    </row>
    <row r="7683" spans="1:32">
      <c r="A7683" s="7"/>
      <c r="B7683" s="7"/>
      <c r="C7683" s="7"/>
      <c r="D7683" s="9" t="s">
        <v>44</v>
      </c>
      <c r="E7683" s="10" t="s">
        <v>41</v>
      </c>
      <c r="F7683" s="9"/>
      <c r="H7683" s="15" t="s">
        <v>32</v>
      </c>
      <c r="I7683" s="15" t="s">
        <v>32</v>
      </c>
      <c r="J7683" s="15" t="s">
        <v>32</v>
      </c>
      <c r="K7683" s="15" t="s">
        <v>32</v>
      </c>
      <c r="L7683" s="15" t="s">
        <v>32</v>
      </c>
      <c r="M7683" s="15" t="s">
        <v>32</v>
      </c>
      <c r="N7683" s="15" t="s">
        <v>32</v>
      </c>
      <c r="O7683" s="15" t="s">
        <v>32</v>
      </c>
      <c r="P7683" s="15" t="s">
        <v>32</v>
      </c>
      <c r="Q7683" s="15" t="s">
        <v>32</v>
      </c>
      <c r="R7683" s="22"/>
      <c r="T7683" s="15" t="s">
        <v>32</v>
      </c>
      <c r="U7683" s="15" t="s">
        <v>32</v>
      </c>
      <c r="V7683" s="15" t="s">
        <v>32</v>
      </c>
      <c r="X7683" s="20" t="str">
        <f t="shared" si="4062"/>
        <v/>
      </c>
      <c r="Y7683" s="20"/>
      <c r="Z7683" s="20"/>
      <c r="AA7683" s="20"/>
      <c r="AE7683" s="28"/>
      <c r="AF7683" s="29"/>
    </row>
    <row r="7684" spans="1:32">
      <c r="A7684" s="7"/>
      <c r="B7684" s="7"/>
      <c r="C7684" s="7"/>
      <c r="D7684" s="9" t="s">
        <v>45</v>
      </c>
      <c r="E7684" s="10" t="s">
        <v>41</v>
      </c>
      <c r="F7684" s="9"/>
      <c r="H7684" s="15" t="s">
        <v>32</v>
      </c>
      <c r="I7684" s="15" t="s">
        <v>32</v>
      </c>
      <c r="J7684" s="15" t="s">
        <v>32</v>
      </c>
      <c r="K7684" s="15" t="s">
        <v>32</v>
      </c>
      <c r="L7684" s="15" t="s">
        <v>32</v>
      </c>
      <c r="M7684" s="15" t="s">
        <v>32</v>
      </c>
      <c r="N7684" s="15" t="s">
        <v>32</v>
      </c>
      <c r="O7684" s="15" t="s">
        <v>32</v>
      </c>
      <c r="P7684" s="15" t="s">
        <v>32</v>
      </c>
      <c r="Q7684" s="15" t="s">
        <v>32</v>
      </c>
      <c r="R7684" s="22"/>
      <c r="T7684" s="15" t="s">
        <v>32</v>
      </c>
      <c r="U7684" s="15" t="s">
        <v>32</v>
      </c>
      <c r="V7684" s="15" t="s">
        <v>32</v>
      </c>
      <c r="X7684" s="20" t="str">
        <f t="shared" si="4062"/>
        <v/>
      </c>
      <c r="Y7684" s="20"/>
      <c r="Z7684" s="20"/>
      <c r="AA7684" s="20"/>
      <c r="AE7684" s="28"/>
      <c r="AF7684" s="29"/>
    </row>
    <row r="7685" spans="1:32">
      <c r="A7685" s="7"/>
      <c r="B7685" s="7"/>
      <c r="C7685" s="7"/>
      <c r="D7685" s="9" t="s">
        <v>46</v>
      </c>
      <c r="E7685" s="10" t="s">
        <v>41</v>
      </c>
      <c r="F7685" s="9"/>
      <c r="R7685" s="12">
        <f>G7685+I7685+J7685+K7685-L7685-M7685-N7685-Q7685</f>
        <v>0</v>
      </c>
      <c r="X7685" s="20" t="str">
        <f t="shared" si="4062"/>
        <v/>
      </c>
      <c r="Y7685" s="20" t="str">
        <f>IF(N7685&lt;O7685+P7685,"出卖应大于等于出卖肉畜+出卖仔畜","")</f>
        <v/>
      </c>
      <c r="Z7685" s="20" t="str">
        <f t="shared" ref="Z7685:Z7694" si="4067">IF(R7685&lt;S7685+T7685,"期末实有头数应大于等于能繁母畜+种公畜","")</f>
        <v/>
      </c>
      <c r="AA7685" s="20" t="str">
        <f t="shared" ref="AA7685:AA7690" si="4068">IF(R7685&lt;U7685+V7685,"期末实有头数应大于等于良种+改良种","")</f>
        <v/>
      </c>
      <c r="AE7685" s="28"/>
      <c r="AF7685" s="29"/>
    </row>
    <row r="7686" spans="1:32">
      <c r="A7686" s="7"/>
      <c r="B7686" s="7"/>
      <c r="C7686" s="7"/>
      <c r="D7686" s="9" t="s">
        <v>47</v>
      </c>
      <c r="E7686" s="16" t="s">
        <v>27</v>
      </c>
      <c r="F7686" s="9"/>
      <c r="R7686" s="12">
        <f>G7686+I7686+J7686+K7686-L7686-M7686-N7686-Q7686</f>
        <v>0</v>
      </c>
      <c r="X7686" s="20" t="str">
        <f t="shared" si="4062"/>
        <v/>
      </c>
      <c r="Y7686" s="20" t="str">
        <f>IF(N7686&lt;O7686+P7686,"出卖应大于等于出卖肉畜+出卖仔畜","")</f>
        <v/>
      </c>
      <c r="Z7686" s="20" t="str">
        <f t="shared" si="4067"/>
        <v/>
      </c>
      <c r="AA7686" s="20" t="str">
        <f t="shared" si="4068"/>
        <v/>
      </c>
      <c r="AE7686" s="28"/>
      <c r="AF7686" s="29"/>
    </row>
    <row r="7687" spans="1:32">
      <c r="A7687" s="7"/>
      <c r="B7687" s="7"/>
      <c r="C7687" s="7"/>
      <c r="D7687" s="9" t="s">
        <v>26</v>
      </c>
      <c r="E7687" s="10" t="s">
        <v>27</v>
      </c>
      <c r="F7687" s="9"/>
      <c r="G7687" s="12"/>
      <c r="H7687" s="12">
        <f t="shared" ref="G7687:V7687" si="4069">H7688+H7703</f>
        <v>0</v>
      </c>
      <c r="I7687" s="12">
        <f t="shared" si="4069"/>
        <v>0</v>
      </c>
      <c r="J7687" s="12">
        <f t="shared" si="4069"/>
        <v>0</v>
      </c>
      <c r="K7687" s="12">
        <f t="shared" si="4069"/>
        <v>0</v>
      </c>
      <c r="L7687" s="12">
        <f t="shared" si="4069"/>
        <v>0</v>
      </c>
      <c r="M7687" s="12">
        <f t="shared" si="4069"/>
        <v>0</v>
      </c>
      <c r="N7687" s="12">
        <f t="shared" si="4069"/>
        <v>0</v>
      </c>
      <c r="O7687" s="12">
        <f t="shared" si="4069"/>
        <v>0</v>
      </c>
      <c r="P7687" s="12">
        <f t="shared" si="4069"/>
        <v>0</v>
      </c>
      <c r="Q7687" s="12">
        <f t="shared" si="4069"/>
        <v>0</v>
      </c>
      <c r="R7687" s="12">
        <f t="shared" si="4069"/>
        <v>0</v>
      </c>
      <c r="S7687" s="12">
        <f t="shared" si="4069"/>
        <v>0</v>
      </c>
      <c r="T7687" s="12">
        <f t="shared" si="4069"/>
        <v>0</v>
      </c>
      <c r="U7687" s="12">
        <f t="shared" si="4069"/>
        <v>0</v>
      </c>
      <c r="V7687" s="12">
        <f t="shared" si="4069"/>
        <v>0</v>
      </c>
      <c r="X7687" s="20" t="str">
        <f t="shared" si="4062"/>
        <v/>
      </c>
      <c r="Y7687" s="20" t="str">
        <f>IF(N7687&lt;O7687+P7687,"出卖应大于等于出卖肉畜+出卖仔畜","")</f>
        <v/>
      </c>
      <c r="Z7687" s="20" t="str">
        <f t="shared" si="4067"/>
        <v/>
      </c>
      <c r="AA7687" s="20" t="str">
        <f t="shared" si="4068"/>
        <v/>
      </c>
      <c r="AE7687" s="28"/>
      <c r="AF7687" s="29"/>
    </row>
    <row r="7688" spans="1:32">
      <c r="A7688" s="7"/>
      <c r="B7688" s="7"/>
      <c r="C7688" s="7"/>
      <c r="D7688" s="9" t="s">
        <v>28</v>
      </c>
      <c r="E7688" s="10" t="s">
        <v>27</v>
      </c>
      <c r="F7688" s="9"/>
      <c r="G7688" s="12"/>
      <c r="H7688" s="12">
        <f t="shared" ref="G7688:V7688" si="4070">H7689+H7697</f>
        <v>0</v>
      </c>
      <c r="I7688" s="12">
        <f t="shared" si="4070"/>
        <v>0</v>
      </c>
      <c r="J7688" s="12">
        <f t="shared" si="4070"/>
        <v>0</v>
      </c>
      <c r="K7688" s="12">
        <f t="shared" si="4070"/>
        <v>0</v>
      </c>
      <c r="L7688" s="12">
        <f t="shared" si="4070"/>
        <v>0</v>
      </c>
      <c r="M7688" s="12">
        <f t="shared" si="4070"/>
        <v>0</v>
      </c>
      <c r="N7688" s="12">
        <f t="shared" si="4070"/>
        <v>0</v>
      </c>
      <c r="O7688" s="12">
        <f t="shared" si="4070"/>
        <v>0</v>
      </c>
      <c r="P7688" s="12">
        <f t="shared" si="4070"/>
        <v>0</v>
      </c>
      <c r="Q7688" s="12">
        <f t="shared" si="4070"/>
        <v>0</v>
      </c>
      <c r="R7688" s="12">
        <f t="shared" si="4070"/>
        <v>0</v>
      </c>
      <c r="S7688" s="12">
        <f t="shared" si="4070"/>
        <v>0</v>
      </c>
      <c r="T7688" s="12">
        <f t="shared" si="4070"/>
        <v>0</v>
      </c>
      <c r="U7688" s="12">
        <f t="shared" si="4070"/>
        <v>0</v>
      </c>
      <c r="V7688" s="12">
        <f t="shared" si="4070"/>
        <v>0</v>
      </c>
      <c r="X7688" s="20" t="str">
        <f t="shared" ref="X7688:X7704" si="4071">IF(H7688&lt;I7688,"繁殖仔畜应大于等于成活","")</f>
        <v/>
      </c>
      <c r="Y7688" s="20" t="str">
        <f t="shared" ref="Y7688:Y7699" si="4072">IF(N7688&lt;O7688+P7688,"出卖应大于等于出卖肉畜+出卖仔畜","")</f>
        <v/>
      </c>
      <c r="Z7688" s="20" t="str">
        <f t="shared" si="4067"/>
        <v/>
      </c>
      <c r="AA7688" s="20" t="str">
        <f t="shared" si="4068"/>
        <v/>
      </c>
      <c r="AE7688" s="28"/>
      <c r="AF7688" s="29"/>
    </row>
    <row r="7689" spans="1:32">
      <c r="A7689" s="7"/>
      <c r="B7689" s="7"/>
      <c r="C7689" s="7"/>
      <c r="D7689" s="9" t="s">
        <v>29</v>
      </c>
      <c r="E7689" s="10" t="s">
        <v>27</v>
      </c>
      <c r="F7689" s="9"/>
      <c r="G7689" s="12"/>
      <c r="H7689" s="12">
        <f t="shared" ref="G7689:R7689" si="4073">H7690+H7693+H7694+H7695+H7696</f>
        <v>0</v>
      </c>
      <c r="I7689" s="12">
        <f t="shared" si="4073"/>
        <v>0</v>
      </c>
      <c r="J7689" s="12">
        <f t="shared" si="4073"/>
        <v>0</v>
      </c>
      <c r="K7689" s="12">
        <f t="shared" si="4073"/>
        <v>0</v>
      </c>
      <c r="L7689" s="12">
        <f t="shared" si="4073"/>
        <v>0</v>
      </c>
      <c r="M7689" s="12">
        <f t="shared" si="4073"/>
        <v>0</v>
      </c>
      <c r="N7689" s="12">
        <f t="shared" si="4073"/>
        <v>0</v>
      </c>
      <c r="O7689" s="12">
        <f t="shared" si="4073"/>
        <v>0</v>
      </c>
      <c r="P7689" s="12">
        <f t="shared" si="4073"/>
        <v>0</v>
      </c>
      <c r="Q7689" s="12">
        <f t="shared" si="4073"/>
        <v>0</v>
      </c>
      <c r="R7689" s="12">
        <f t="shared" si="4073"/>
        <v>0</v>
      </c>
      <c r="S7689" s="12">
        <f>S7690+S7693+S7694+S7696</f>
        <v>0</v>
      </c>
      <c r="T7689" s="12">
        <f>T7690+T7693+T7694+T7696</f>
        <v>0</v>
      </c>
      <c r="U7689" s="12">
        <f>U7690+U7693+U7694+U7696</f>
        <v>0</v>
      </c>
      <c r="V7689" s="12">
        <f>V7690+V7693+V7694+V7696</f>
        <v>0</v>
      </c>
      <c r="X7689" s="20" t="str">
        <f t="shared" si="4071"/>
        <v/>
      </c>
      <c r="Y7689" s="20" t="str">
        <f t="shared" si="4072"/>
        <v/>
      </c>
      <c r="Z7689" s="20" t="str">
        <f t="shared" si="4067"/>
        <v/>
      </c>
      <c r="AA7689" s="20" t="str">
        <f t="shared" si="4068"/>
        <v/>
      </c>
      <c r="AE7689" s="28"/>
      <c r="AF7689" s="29"/>
    </row>
    <row r="7690" spans="1:32">
      <c r="A7690" s="7"/>
      <c r="B7690" s="7"/>
      <c r="C7690" s="7"/>
      <c r="D7690" s="9" t="s">
        <v>30</v>
      </c>
      <c r="E7690" s="10" t="s">
        <v>27</v>
      </c>
      <c r="F7690" s="9"/>
      <c r="R7690" s="12">
        <f>G7690+I7690+J7690+K7690-L7690-M7690-N7690-Q7690</f>
        <v>0</v>
      </c>
      <c r="X7690" s="20" t="str">
        <f t="shared" si="4071"/>
        <v/>
      </c>
      <c r="Y7690" s="20" t="str">
        <f t="shared" si="4072"/>
        <v/>
      </c>
      <c r="Z7690" s="20" t="str">
        <f t="shared" si="4067"/>
        <v/>
      </c>
      <c r="AA7690" s="20" t="str">
        <f t="shared" si="4068"/>
        <v/>
      </c>
      <c r="AE7690" s="28"/>
      <c r="AF7690" s="29"/>
    </row>
    <row r="7691" spans="1:32">
      <c r="A7691" s="7"/>
      <c r="B7691" s="7"/>
      <c r="C7691" s="7"/>
      <c r="D7691" s="9" t="s">
        <v>31</v>
      </c>
      <c r="E7691" s="10" t="s">
        <v>27</v>
      </c>
      <c r="F7691" s="9"/>
      <c r="R7691" s="12">
        <f t="shared" ref="R7691:R7696" si="4074">G7691+I7691+J7691+K7691-L7691-M7691-N7691-Q7691</f>
        <v>0</v>
      </c>
      <c r="U7691" s="15" t="s">
        <v>32</v>
      </c>
      <c r="V7691" s="15" t="s">
        <v>32</v>
      </c>
      <c r="X7691" s="20" t="str">
        <f t="shared" si="4071"/>
        <v/>
      </c>
      <c r="Y7691" s="20" t="str">
        <f t="shared" si="4072"/>
        <v/>
      </c>
      <c r="Z7691" s="20" t="str">
        <f t="shared" si="4067"/>
        <v/>
      </c>
      <c r="AA7691" s="20"/>
      <c r="AE7691" s="28"/>
      <c r="AF7691" s="29"/>
    </row>
    <row r="7692" spans="1:32">
      <c r="A7692" s="7"/>
      <c r="B7692" s="7"/>
      <c r="C7692" s="7"/>
      <c r="D7692" s="9" t="s">
        <v>33</v>
      </c>
      <c r="E7692" s="10" t="s">
        <v>27</v>
      </c>
      <c r="F7692" s="9"/>
      <c r="R7692" s="12">
        <f t="shared" si="4074"/>
        <v>0</v>
      </c>
      <c r="U7692" s="15" t="s">
        <v>32</v>
      </c>
      <c r="V7692" s="15" t="s">
        <v>32</v>
      </c>
      <c r="X7692" s="20" t="str">
        <f t="shared" si="4071"/>
        <v/>
      </c>
      <c r="Y7692" s="20" t="str">
        <f t="shared" si="4072"/>
        <v/>
      </c>
      <c r="Z7692" s="20" t="str">
        <f t="shared" si="4067"/>
        <v/>
      </c>
      <c r="AA7692" s="20"/>
      <c r="AE7692" s="28"/>
      <c r="AF7692" s="29"/>
    </row>
    <row r="7693" spans="1:32">
      <c r="A7693" s="7"/>
      <c r="B7693" s="7"/>
      <c r="C7693" s="7"/>
      <c r="D7693" s="9" t="s">
        <v>34</v>
      </c>
      <c r="E7693" s="10" t="s">
        <v>35</v>
      </c>
      <c r="F7693" s="9"/>
      <c r="R7693" s="12">
        <f t="shared" si="4074"/>
        <v>0</v>
      </c>
      <c r="X7693" s="20" t="str">
        <f t="shared" si="4071"/>
        <v/>
      </c>
      <c r="Y7693" s="20" t="str">
        <f t="shared" si="4072"/>
        <v/>
      </c>
      <c r="Z7693" s="20" t="str">
        <f t="shared" si="4067"/>
        <v/>
      </c>
      <c r="AA7693" s="20" t="str">
        <f>IF(R7693&lt;U7693+V7693,"期末实有头数应大于等于良种+改良种","")</f>
        <v/>
      </c>
      <c r="AE7693" s="28"/>
      <c r="AF7693" s="29"/>
    </row>
    <row r="7694" spans="1:32">
      <c r="A7694" s="7"/>
      <c r="B7694" s="7"/>
      <c r="C7694" s="7"/>
      <c r="D7694" s="9" t="s">
        <v>36</v>
      </c>
      <c r="E7694" s="10" t="s">
        <v>27</v>
      </c>
      <c r="F7694" s="9"/>
      <c r="R7694" s="12">
        <f t="shared" si="4074"/>
        <v>0</v>
      </c>
      <c r="X7694" s="20" t="str">
        <f t="shared" si="4071"/>
        <v/>
      </c>
      <c r="Y7694" s="20" t="str">
        <f t="shared" si="4072"/>
        <v/>
      </c>
      <c r="Z7694" s="20" t="str">
        <f t="shared" si="4067"/>
        <v/>
      </c>
      <c r="AA7694" s="20" t="str">
        <f>IF(R7694&lt;U7694+V7694,"期末实有头数应大于等于良种+改良种","")</f>
        <v/>
      </c>
      <c r="AE7694" s="28"/>
      <c r="AF7694" s="29"/>
    </row>
    <row r="7695" spans="1:32">
      <c r="A7695" s="7"/>
      <c r="B7695" s="7"/>
      <c r="C7695" s="7"/>
      <c r="D7695" s="9" t="s">
        <v>37</v>
      </c>
      <c r="E7695" s="10" t="s">
        <v>27</v>
      </c>
      <c r="F7695" s="9"/>
      <c r="R7695" s="12">
        <f t="shared" si="4074"/>
        <v>0</v>
      </c>
      <c r="S7695" s="15" t="s">
        <v>32</v>
      </c>
      <c r="T7695" s="15" t="s">
        <v>32</v>
      </c>
      <c r="U7695" s="15" t="s">
        <v>32</v>
      </c>
      <c r="V7695" s="15" t="s">
        <v>32</v>
      </c>
      <c r="X7695" s="20" t="str">
        <f t="shared" si="4071"/>
        <v/>
      </c>
      <c r="Y7695" s="20" t="str">
        <f t="shared" si="4072"/>
        <v/>
      </c>
      <c r="Z7695" s="20"/>
      <c r="AA7695" s="20"/>
      <c r="AE7695" s="28"/>
      <c r="AF7695" s="29"/>
    </row>
    <row r="7696" spans="1:32">
      <c r="A7696" s="7"/>
      <c r="B7696" s="7"/>
      <c r="C7696" s="7"/>
      <c r="D7696" s="9" t="s">
        <v>38</v>
      </c>
      <c r="E7696" s="10" t="s">
        <v>39</v>
      </c>
      <c r="F7696" s="9"/>
      <c r="R7696" s="12">
        <f t="shared" si="4074"/>
        <v>0</v>
      </c>
      <c r="X7696" s="20" t="str">
        <f t="shared" si="4071"/>
        <v/>
      </c>
      <c r="Y7696" s="20" t="str">
        <f t="shared" si="4072"/>
        <v/>
      </c>
      <c r="Z7696" s="20" t="str">
        <f>IF(R7696&lt;S7696+T7696,"期末实有头数应大于等于能繁母畜+种公畜","")</f>
        <v/>
      </c>
      <c r="AA7696" s="20" t="str">
        <f>IF(R7696&lt;U7696+V7696,"期末实有头数应大于等于良种+改良种","")</f>
        <v/>
      </c>
      <c r="AE7696" s="28"/>
      <c r="AF7696" s="29"/>
    </row>
    <row r="7697" spans="1:32">
      <c r="A7697" s="7"/>
      <c r="B7697" s="7"/>
      <c r="C7697" s="7"/>
      <c r="D7697" s="9" t="s">
        <v>40</v>
      </c>
      <c r="E7697" s="10" t="s">
        <v>41</v>
      </c>
      <c r="F7697" s="9"/>
      <c r="G7697" s="12"/>
      <c r="H7697" s="12">
        <f t="shared" ref="G7697:V7697" si="4075">H7698+H7702</f>
        <v>0</v>
      </c>
      <c r="I7697" s="12">
        <f t="shared" si="4075"/>
        <v>0</v>
      </c>
      <c r="J7697" s="12">
        <f t="shared" si="4075"/>
        <v>0</v>
      </c>
      <c r="K7697" s="12">
        <f t="shared" si="4075"/>
        <v>0</v>
      </c>
      <c r="L7697" s="12">
        <f t="shared" si="4075"/>
        <v>0</v>
      </c>
      <c r="M7697" s="12">
        <f t="shared" si="4075"/>
        <v>0</v>
      </c>
      <c r="N7697" s="12">
        <f t="shared" si="4075"/>
        <v>0</v>
      </c>
      <c r="O7697" s="12">
        <f t="shared" si="4075"/>
        <v>0</v>
      </c>
      <c r="P7697" s="12">
        <f t="shared" si="4075"/>
        <v>0</v>
      </c>
      <c r="Q7697" s="12">
        <f t="shared" si="4075"/>
        <v>0</v>
      </c>
      <c r="R7697" s="21">
        <f t="shared" si="4075"/>
        <v>0</v>
      </c>
      <c r="S7697" s="12">
        <f t="shared" si="4075"/>
        <v>0</v>
      </c>
      <c r="T7697" s="12">
        <f t="shared" si="4075"/>
        <v>0</v>
      </c>
      <c r="U7697" s="12">
        <f t="shared" si="4075"/>
        <v>0</v>
      </c>
      <c r="V7697" s="12">
        <f t="shared" si="4075"/>
        <v>0</v>
      </c>
      <c r="X7697" s="20" t="str">
        <f t="shared" si="4071"/>
        <v/>
      </c>
      <c r="Y7697" s="20" t="str">
        <f t="shared" si="4072"/>
        <v/>
      </c>
      <c r="Z7697" s="20" t="str">
        <f>IF(R7697&lt;S7697+T7697,"期末实有头数应大于等于能繁母畜+种公畜","")</f>
        <v/>
      </c>
      <c r="AA7697" s="20" t="str">
        <f>IF(R7697&lt;U7697+V7697,"期末实有头数应大于等于良种+改良种","")</f>
        <v/>
      </c>
      <c r="AE7697" s="28"/>
      <c r="AF7697" s="29"/>
    </row>
    <row r="7698" spans="1:32">
      <c r="A7698" s="7"/>
      <c r="B7698" s="7"/>
      <c r="C7698" s="7"/>
      <c r="D7698" s="9" t="s">
        <v>42</v>
      </c>
      <c r="E7698" s="10" t="s">
        <v>41</v>
      </c>
      <c r="F7698" s="9"/>
      <c r="R7698" s="12">
        <f>G7698+I7698+J7698+K7698-L7698-M7698-N7698-Q7698</f>
        <v>0</v>
      </c>
      <c r="X7698" s="20" t="str">
        <f t="shared" si="4071"/>
        <v/>
      </c>
      <c r="Y7698" s="20" t="str">
        <f t="shared" si="4072"/>
        <v/>
      </c>
      <c r="Z7698" s="20" t="str">
        <f>IF(R7698&lt;S7698+T7698,"期末实有头数应大于等于能繁母畜+种公畜","")</f>
        <v/>
      </c>
      <c r="AA7698" s="20" t="str">
        <f>IF(R7698&lt;U7698+V7698,"期末实有头数应大于等于良种+改良种","")</f>
        <v/>
      </c>
      <c r="AE7698" s="28"/>
      <c r="AF7698" s="29"/>
    </row>
    <row r="7699" spans="1:32">
      <c r="A7699" s="7"/>
      <c r="B7699" s="7"/>
      <c r="C7699" s="7"/>
      <c r="D7699" s="9" t="s">
        <v>43</v>
      </c>
      <c r="E7699" s="10" t="s">
        <v>41</v>
      </c>
      <c r="F7699" s="9"/>
      <c r="R7699" s="12">
        <f>G7699+I7699+J7699+K7699-L7699-M7699-N7699-Q7699</f>
        <v>0</v>
      </c>
      <c r="U7699" s="15" t="s">
        <v>32</v>
      </c>
      <c r="V7699" s="15" t="s">
        <v>32</v>
      </c>
      <c r="X7699" s="20" t="str">
        <f t="shared" si="4071"/>
        <v/>
      </c>
      <c r="Y7699" s="20" t="str">
        <f t="shared" si="4072"/>
        <v/>
      </c>
      <c r="Z7699" s="20" t="str">
        <f>IF(R7699&lt;S7699+T7699,"期末实有头数应大于等于能繁母畜+种公畜","")</f>
        <v/>
      </c>
      <c r="AA7699" s="20"/>
      <c r="AE7699" s="28"/>
      <c r="AF7699" s="29"/>
    </row>
    <row r="7700" spans="1:32">
      <c r="A7700" s="7"/>
      <c r="B7700" s="7"/>
      <c r="C7700" s="7"/>
      <c r="D7700" s="9" t="s">
        <v>44</v>
      </c>
      <c r="E7700" s="10" t="s">
        <v>41</v>
      </c>
      <c r="F7700" s="9"/>
      <c r="H7700" s="15" t="s">
        <v>32</v>
      </c>
      <c r="I7700" s="15" t="s">
        <v>32</v>
      </c>
      <c r="J7700" s="15" t="s">
        <v>32</v>
      </c>
      <c r="K7700" s="15" t="s">
        <v>32</v>
      </c>
      <c r="L7700" s="15" t="s">
        <v>32</v>
      </c>
      <c r="M7700" s="15" t="s">
        <v>32</v>
      </c>
      <c r="N7700" s="15" t="s">
        <v>32</v>
      </c>
      <c r="O7700" s="15" t="s">
        <v>32</v>
      </c>
      <c r="P7700" s="15" t="s">
        <v>32</v>
      </c>
      <c r="Q7700" s="15" t="s">
        <v>32</v>
      </c>
      <c r="R7700" s="22"/>
      <c r="T7700" s="15" t="s">
        <v>32</v>
      </c>
      <c r="U7700" s="15" t="s">
        <v>32</v>
      </c>
      <c r="V7700" s="15" t="s">
        <v>32</v>
      </c>
      <c r="X7700" s="20" t="str">
        <f t="shared" si="4071"/>
        <v/>
      </c>
      <c r="Y7700" s="20"/>
      <c r="Z7700" s="20"/>
      <c r="AA7700" s="20"/>
      <c r="AE7700" s="28"/>
      <c r="AF7700" s="29"/>
    </row>
    <row r="7701" spans="1:32">
      <c r="A7701" s="7"/>
      <c r="B7701" s="7"/>
      <c r="C7701" s="7"/>
      <c r="D7701" s="9" t="s">
        <v>45</v>
      </c>
      <c r="E7701" s="10" t="s">
        <v>41</v>
      </c>
      <c r="F7701" s="9"/>
      <c r="H7701" s="15" t="s">
        <v>32</v>
      </c>
      <c r="I7701" s="15" t="s">
        <v>32</v>
      </c>
      <c r="J7701" s="15" t="s">
        <v>32</v>
      </c>
      <c r="K7701" s="15" t="s">
        <v>32</v>
      </c>
      <c r="L7701" s="15" t="s">
        <v>32</v>
      </c>
      <c r="M7701" s="15" t="s">
        <v>32</v>
      </c>
      <c r="N7701" s="15" t="s">
        <v>32</v>
      </c>
      <c r="O7701" s="15" t="s">
        <v>32</v>
      </c>
      <c r="P7701" s="15" t="s">
        <v>32</v>
      </c>
      <c r="Q7701" s="15" t="s">
        <v>32</v>
      </c>
      <c r="R7701" s="22"/>
      <c r="T7701" s="15" t="s">
        <v>32</v>
      </c>
      <c r="U7701" s="15" t="s">
        <v>32</v>
      </c>
      <c r="V7701" s="15" t="s">
        <v>32</v>
      </c>
      <c r="X7701" s="20" t="str">
        <f t="shared" si="4071"/>
        <v/>
      </c>
      <c r="Y7701" s="20"/>
      <c r="Z7701" s="20"/>
      <c r="AA7701" s="20"/>
      <c r="AE7701" s="28"/>
      <c r="AF7701" s="29"/>
    </row>
    <row r="7702" spans="1:32">
      <c r="A7702" s="7"/>
      <c r="B7702" s="7"/>
      <c r="C7702" s="7"/>
      <c r="D7702" s="9" t="s">
        <v>46</v>
      </c>
      <c r="E7702" s="10" t="s">
        <v>41</v>
      </c>
      <c r="F7702" s="9"/>
      <c r="R7702" s="12">
        <f>G7702+I7702+J7702+K7702-L7702-M7702-N7702-Q7702</f>
        <v>0</v>
      </c>
      <c r="X7702" s="20" t="str">
        <f t="shared" si="4071"/>
        <v/>
      </c>
      <c r="Y7702" s="20" t="str">
        <f>IF(N7702&lt;O7702+P7702,"出卖应大于等于出卖肉畜+出卖仔畜","")</f>
        <v/>
      </c>
      <c r="Z7702" s="20" t="str">
        <f t="shared" ref="Z7702:Z7711" si="4076">IF(R7702&lt;S7702+T7702,"期末实有头数应大于等于能繁母畜+种公畜","")</f>
        <v/>
      </c>
      <c r="AA7702" s="20" t="str">
        <f t="shared" ref="AA7702:AA7707" si="4077">IF(R7702&lt;U7702+V7702,"期末实有头数应大于等于良种+改良种","")</f>
        <v/>
      </c>
      <c r="AE7702" s="28"/>
      <c r="AF7702" s="29"/>
    </row>
    <row r="7703" spans="1:32">
      <c r="A7703" s="7"/>
      <c r="B7703" s="7"/>
      <c r="C7703" s="7"/>
      <c r="D7703" s="9" t="s">
        <v>47</v>
      </c>
      <c r="E7703" s="16" t="s">
        <v>27</v>
      </c>
      <c r="F7703" s="9"/>
      <c r="R7703" s="12">
        <f>G7703+I7703+J7703+K7703-L7703-M7703-N7703-Q7703</f>
        <v>0</v>
      </c>
      <c r="X7703" s="20" t="str">
        <f t="shared" si="4071"/>
        <v/>
      </c>
      <c r="Y7703" s="20" t="str">
        <f>IF(N7703&lt;O7703+P7703,"出卖应大于等于出卖肉畜+出卖仔畜","")</f>
        <v/>
      </c>
      <c r="Z7703" s="20" t="str">
        <f t="shared" si="4076"/>
        <v/>
      </c>
      <c r="AA7703" s="20" t="str">
        <f t="shared" si="4077"/>
        <v/>
      </c>
      <c r="AE7703" s="28"/>
      <c r="AF7703" s="29"/>
    </row>
    <row r="7704" spans="1:32">
      <c r="A7704" s="7"/>
      <c r="B7704" s="7"/>
      <c r="C7704" s="7"/>
      <c r="D7704" s="9" t="s">
        <v>26</v>
      </c>
      <c r="E7704" s="10" t="s">
        <v>27</v>
      </c>
      <c r="F7704" s="9"/>
      <c r="G7704" s="12"/>
      <c r="H7704" s="12">
        <f t="shared" ref="G7704:V7704" si="4078">H7705+H7720</f>
        <v>0</v>
      </c>
      <c r="I7704" s="12">
        <f t="shared" si="4078"/>
        <v>0</v>
      </c>
      <c r="J7704" s="12">
        <f t="shared" si="4078"/>
        <v>0</v>
      </c>
      <c r="K7704" s="12">
        <f t="shared" si="4078"/>
        <v>0</v>
      </c>
      <c r="L7704" s="12">
        <f t="shared" si="4078"/>
        <v>0</v>
      </c>
      <c r="M7704" s="12">
        <f t="shared" si="4078"/>
        <v>0</v>
      </c>
      <c r="N7704" s="12">
        <f t="shared" si="4078"/>
        <v>0</v>
      </c>
      <c r="O7704" s="12">
        <f t="shared" si="4078"/>
        <v>0</v>
      </c>
      <c r="P7704" s="12">
        <f t="shared" si="4078"/>
        <v>0</v>
      </c>
      <c r="Q7704" s="12">
        <f t="shared" si="4078"/>
        <v>0</v>
      </c>
      <c r="R7704" s="12">
        <f t="shared" si="4078"/>
        <v>0</v>
      </c>
      <c r="S7704" s="12">
        <f t="shared" si="4078"/>
        <v>0</v>
      </c>
      <c r="T7704" s="12">
        <f t="shared" si="4078"/>
        <v>0</v>
      </c>
      <c r="U7704" s="12">
        <f t="shared" si="4078"/>
        <v>0</v>
      </c>
      <c r="V7704" s="12">
        <f t="shared" si="4078"/>
        <v>0</v>
      </c>
      <c r="X7704" s="20" t="str">
        <f t="shared" si="4071"/>
        <v/>
      </c>
      <c r="Y7704" s="20" t="str">
        <f>IF(N7704&lt;O7704+P7704,"出卖应大于等于出卖肉畜+出卖仔畜","")</f>
        <v/>
      </c>
      <c r="Z7704" s="20" t="str">
        <f t="shared" si="4076"/>
        <v/>
      </c>
      <c r="AA7704" s="20" t="str">
        <f t="shared" si="4077"/>
        <v/>
      </c>
      <c r="AE7704" s="28"/>
      <c r="AF7704" s="29"/>
    </row>
    <row r="7705" spans="1:32">
      <c r="A7705" s="7"/>
      <c r="B7705" s="7"/>
      <c r="C7705" s="7"/>
      <c r="D7705" s="9" t="s">
        <v>28</v>
      </c>
      <c r="E7705" s="10" t="s">
        <v>27</v>
      </c>
      <c r="F7705" s="9"/>
      <c r="G7705" s="12"/>
      <c r="H7705" s="12">
        <f t="shared" ref="G7705:V7705" si="4079">H7706+H7714</f>
        <v>0</v>
      </c>
      <c r="I7705" s="12">
        <f t="shared" si="4079"/>
        <v>0</v>
      </c>
      <c r="J7705" s="12">
        <f t="shared" si="4079"/>
        <v>0</v>
      </c>
      <c r="K7705" s="12">
        <f t="shared" si="4079"/>
        <v>0</v>
      </c>
      <c r="L7705" s="12">
        <f t="shared" si="4079"/>
        <v>0</v>
      </c>
      <c r="M7705" s="12">
        <f t="shared" si="4079"/>
        <v>0</v>
      </c>
      <c r="N7705" s="12">
        <f t="shared" si="4079"/>
        <v>0</v>
      </c>
      <c r="O7705" s="12">
        <f t="shared" si="4079"/>
        <v>0</v>
      </c>
      <c r="P7705" s="12">
        <f t="shared" si="4079"/>
        <v>0</v>
      </c>
      <c r="Q7705" s="12">
        <f t="shared" si="4079"/>
        <v>0</v>
      </c>
      <c r="R7705" s="12">
        <f t="shared" si="4079"/>
        <v>0</v>
      </c>
      <c r="S7705" s="12">
        <f t="shared" si="4079"/>
        <v>0</v>
      </c>
      <c r="T7705" s="12">
        <f t="shared" si="4079"/>
        <v>0</v>
      </c>
      <c r="U7705" s="12">
        <f t="shared" si="4079"/>
        <v>0</v>
      </c>
      <c r="V7705" s="12">
        <f t="shared" si="4079"/>
        <v>0</v>
      </c>
      <c r="X7705" s="20" t="str">
        <f t="shared" ref="X7705:X7721" si="4080">IF(H7705&lt;I7705,"繁殖仔畜应大于等于成活","")</f>
        <v/>
      </c>
      <c r="Y7705" s="20" t="str">
        <f t="shared" ref="Y7705:Y7716" si="4081">IF(N7705&lt;O7705+P7705,"出卖应大于等于出卖肉畜+出卖仔畜","")</f>
        <v/>
      </c>
      <c r="Z7705" s="20" t="str">
        <f t="shared" si="4076"/>
        <v/>
      </c>
      <c r="AA7705" s="20" t="str">
        <f t="shared" si="4077"/>
        <v/>
      </c>
      <c r="AE7705" s="28"/>
      <c r="AF7705" s="29"/>
    </row>
    <row r="7706" spans="1:32">
      <c r="A7706" s="7"/>
      <c r="B7706" s="7"/>
      <c r="C7706" s="7"/>
      <c r="D7706" s="9" t="s">
        <v>29</v>
      </c>
      <c r="E7706" s="10" t="s">
        <v>27</v>
      </c>
      <c r="F7706" s="9"/>
      <c r="G7706" s="12"/>
      <c r="H7706" s="12">
        <f t="shared" ref="G7706:R7706" si="4082">H7707+H7710+H7711+H7712+H7713</f>
        <v>0</v>
      </c>
      <c r="I7706" s="12">
        <f t="shared" si="4082"/>
        <v>0</v>
      </c>
      <c r="J7706" s="12">
        <f t="shared" si="4082"/>
        <v>0</v>
      </c>
      <c r="K7706" s="12">
        <f t="shared" si="4082"/>
        <v>0</v>
      </c>
      <c r="L7706" s="12">
        <f t="shared" si="4082"/>
        <v>0</v>
      </c>
      <c r="M7706" s="12">
        <f t="shared" si="4082"/>
        <v>0</v>
      </c>
      <c r="N7706" s="12">
        <f t="shared" si="4082"/>
        <v>0</v>
      </c>
      <c r="O7706" s="12">
        <f t="shared" si="4082"/>
        <v>0</v>
      </c>
      <c r="P7706" s="12">
        <f t="shared" si="4082"/>
        <v>0</v>
      </c>
      <c r="Q7706" s="12">
        <f t="shared" si="4082"/>
        <v>0</v>
      </c>
      <c r="R7706" s="12">
        <f t="shared" si="4082"/>
        <v>0</v>
      </c>
      <c r="S7706" s="12">
        <f>S7707+S7710+S7711+S7713</f>
        <v>0</v>
      </c>
      <c r="T7706" s="12">
        <f>T7707+T7710+T7711+T7713</f>
        <v>0</v>
      </c>
      <c r="U7706" s="12">
        <f>U7707+U7710+U7711+U7713</f>
        <v>0</v>
      </c>
      <c r="V7706" s="12">
        <f>V7707+V7710+V7711+V7713</f>
        <v>0</v>
      </c>
      <c r="X7706" s="20" t="str">
        <f t="shared" si="4080"/>
        <v/>
      </c>
      <c r="Y7706" s="20" t="str">
        <f t="shared" si="4081"/>
        <v/>
      </c>
      <c r="Z7706" s="20" t="str">
        <f t="shared" si="4076"/>
        <v/>
      </c>
      <c r="AA7706" s="20" t="str">
        <f t="shared" si="4077"/>
        <v/>
      </c>
      <c r="AE7706" s="28"/>
      <c r="AF7706" s="29"/>
    </row>
    <row r="7707" spans="1:32">
      <c r="A7707" s="7"/>
      <c r="B7707" s="7"/>
      <c r="C7707" s="7"/>
      <c r="D7707" s="9" t="s">
        <v>30</v>
      </c>
      <c r="E7707" s="10" t="s">
        <v>27</v>
      </c>
      <c r="F7707" s="9"/>
      <c r="R7707" s="12">
        <f>G7707+I7707+J7707+K7707-L7707-M7707-N7707-Q7707</f>
        <v>0</v>
      </c>
      <c r="X7707" s="20" t="str">
        <f t="shared" si="4080"/>
        <v/>
      </c>
      <c r="Y7707" s="20" t="str">
        <f t="shared" si="4081"/>
        <v/>
      </c>
      <c r="Z7707" s="20" t="str">
        <f t="shared" si="4076"/>
        <v/>
      </c>
      <c r="AA7707" s="20" t="str">
        <f t="shared" si="4077"/>
        <v/>
      </c>
      <c r="AE7707" s="28"/>
      <c r="AF7707" s="29"/>
    </row>
    <row r="7708" spans="1:32">
      <c r="A7708" s="7"/>
      <c r="B7708" s="7"/>
      <c r="C7708" s="7"/>
      <c r="D7708" s="9" t="s">
        <v>31</v>
      </c>
      <c r="E7708" s="10" t="s">
        <v>27</v>
      </c>
      <c r="F7708" s="9"/>
      <c r="R7708" s="12">
        <f t="shared" ref="R7708:R7713" si="4083">G7708+I7708+J7708+K7708-L7708-M7708-N7708-Q7708</f>
        <v>0</v>
      </c>
      <c r="U7708" s="15" t="s">
        <v>32</v>
      </c>
      <c r="V7708" s="15" t="s">
        <v>32</v>
      </c>
      <c r="X7708" s="20" t="str">
        <f t="shared" si="4080"/>
        <v/>
      </c>
      <c r="Y7708" s="20" t="str">
        <f t="shared" si="4081"/>
        <v/>
      </c>
      <c r="Z7708" s="20" t="str">
        <f t="shared" si="4076"/>
        <v/>
      </c>
      <c r="AA7708" s="20"/>
      <c r="AE7708" s="28"/>
      <c r="AF7708" s="29"/>
    </row>
    <row r="7709" spans="1:32">
      <c r="A7709" s="7"/>
      <c r="B7709" s="7"/>
      <c r="C7709" s="7"/>
      <c r="D7709" s="9" t="s">
        <v>33</v>
      </c>
      <c r="E7709" s="10" t="s">
        <v>27</v>
      </c>
      <c r="F7709" s="9"/>
      <c r="R7709" s="12">
        <f t="shared" si="4083"/>
        <v>0</v>
      </c>
      <c r="U7709" s="15" t="s">
        <v>32</v>
      </c>
      <c r="V7709" s="15" t="s">
        <v>32</v>
      </c>
      <c r="X7709" s="20" t="str">
        <f t="shared" si="4080"/>
        <v/>
      </c>
      <c r="Y7709" s="20" t="str">
        <f t="shared" si="4081"/>
        <v/>
      </c>
      <c r="Z7709" s="20" t="str">
        <f t="shared" si="4076"/>
        <v/>
      </c>
      <c r="AA7709" s="20"/>
      <c r="AE7709" s="28"/>
      <c r="AF7709" s="29"/>
    </row>
    <row r="7710" spans="1:32">
      <c r="A7710" s="7"/>
      <c r="B7710" s="7"/>
      <c r="C7710" s="7"/>
      <c r="D7710" s="9" t="s">
        <v>34</v>
      </c>
      <c r="E7710" s="10" t="s">
        <v>35</v>
      </c>
      <c r="F7710" s="9"/>
      <c r="R7710" s="12">
        <f t="shared" si="4083"/>
        <v>0</v>
      </c>
      <c r="X7710" s="20" t="str">
        <f t="shared" si="4080"/>
        <v/>
      </c>
      <c r="Y7710" s="20" t="str">
        <f t="shared" si="4081"/>
        <v/>
      </c>
      <c r="Z7710" s="20" t="str">
        <f t="shared" si="4076"/>
        <v/>
      </c>
      <c r="AA7710" s="20" t="str">
        <f>IF(R7710&lt;U7710+V7710,"期末实有头数应大于等于良种+改良种","")</f>
        <v/>
      </c>
      <c r="AE7710" s="28"/>
      <c r="AF7710" s="29"/>
    </row>
    <row r="7711" spans="1:32">
      <c r="A7711" s="7"/>
      <c r="B7711" s="7"/>
      <c r="C7711" s="7"/>
      <c r="D7711" s="9" t="s">
        <v>36</v>
      </c>
      <c r="E7711" s="10" t="s">
        <v>27</v>
      </c>
      <c r="F7711" s="9"/>
      <c r="R7711" s="12">
        <f t="shared" si="4083"/>
        <v>0</v>
      </c>
      <c r="X7711" s="20" t="str">
        <f t="shared" si="4080"/>
        <v/>
      </c>
      <c r="Y7711" s="20" t="str">
        <f t="shared" si="4081"/>
        <v/>
      </c>
      <c r="Z7711" s="20" t="str">
        <f t="shared" si="4076"/>
        <v/>
      </c>
      <c r="AA7711" s="20" t="str">
        <f>IF(R7711&lt;U7711+V7711,"期末实有头数应大于等于良种+改良种","")</f>
        <v/>
      </c>
      <c r="AE7711" s="28"/>
      <c r="AF7711" s="29"/>
    </row>
    <row r="7712" spans="1:32">
      <c r="A7712" s="7"/>
      <c r="B7712" s="7"/>
      <c r="C7712" s="7"/>
      <c r="D7712" s="9" t="s">
        <v>37</v>
      </c>
      <c r="E7712" s="10" t="s">
        <v>27</v>
      </c>
      <c r="F7712" s="9"/>
      <c r="R7712" s="12">
        <f t="shared" si="4083"/>
        <v>0</v>
      </c>
      <c r="S7712" s="15" t="s">
        <v>32</v>
      </c>
      <c r="T7712" s="15" t="s">
        <v>32</v>
      </c>
      <c r="U7712" s="15" t="s">
        <v>32</v>
      </c>
      <c r="V7712" s="15" t="s">
        <v>32</v>
      </c>
      <c r="X7712" s="20" t="str">
        <f t="shared" si="4080"/>
        <v/>
      </c>
      <c r="Y7712" s="20" t="str">
        <f t="shared" si="4081"/>
        <v/>
      </c>
      <c r="Z7712" s="20"/>
      <c r="AA7712" s="20"/>
      <c r="AE7712" s="28"/>
      <c r="AF7712" s="29"/>
    </row>
    <row r="7713" spans="1:32">
      <c r="A7713" s="7"/>
      <c r="B7713" s="7"/>
      <c r="C7713" s="7"/>
      <c r="D7713" s="9" t="s">
        <v>38</v>
      </c>
      <c r="E7713" s="10" t="s">
        <v>39</v>
      </c>
      <c r="F7713" s="9"/>
      <c r="R7713" s="12">
        <f t="shared" si="4083"/>
        <v>0</v>
      </c>
      <c r="X7713" s="20" t="str">
        <f t="shared" si="4080"/>
        <v/>
      </c>
      <c r="Y7713" s="20" t="str">
        <f t="shared" si="4081"/>
        <v/>
      </c>
      <c r="Z7713" s="20" t="str">
        <f>IF(R7713&lt;S7713+T7713,"期末实有头数应大于等于能繁母畜+种公畜","")</f>
        <v/>
      </c>
      <c r="AA7713" s="20" t="str">
        <f>IF(R7713&lt;U7713+V7713,"期末实有头数应大于等于良种+改良种","")</f>
        <v/>
      </c>
      <c r="AE7713" s="28"/>
      <c r="AF7713" s="29"/>
    </row>
    <row r="7714" spans="1:32">
      <c r="A7714" s="7"/>
      <c r="B7714" s="7"/>
      <c r="C7714" s="7"/>
      <c r="D7714" s="9" t="s">
        <v>40</v>
      </c>
      <c r="E7714" s="10" t="s">
        <v>41</v>
      </c>
      <c r="F7714" s="9"/>
      <c r="G7714" s="12"/>
      <c r="H7714" s="12">
        <f t="shared" ref="G7714:V7714" si="4084">H7715+H7719</f>
        <v>0</v>
      </c>
      <c r="I7714" s="12">
        <f t="shared" si="4084"/>
        <v>0</v>
      </c>
      <c r="J7714" s="12">
        <f t="shared" si="4084"/>
        <v>0</v>
      </c>
      <c r="K7714" s="12">
        <f t="shared" si="4084"/>
        <v>0</v>
      </c>
      <c r="L7714" s="12">
        <f t="shared" si="4084"/>
        <v>0</v>
      </c>
      <c r="M7714" s="12">
        <f t="shared" si="4084"/>
        <v>0</v>
      </c>
      <c r="N7714" s="12">
        <f t="shared" si="4084"/>
        <v>0</v>
      </c>
      <c r="O7714" s="12">
        <f t="shared" si="4084"/>
        <v>0</v>
      </c>
      <c r="P7714" s="12">
        <f t="shared" si="4084"/>
        <v>0</v>
      </c>
      <c r="Q7714" s="12">
        <f t="shared" si="4084"/>
        <v>0</v>
      </c>
      <c r="R7714" s="21">
        <f t="shared" si="4084"/>
        <v>0</v>
      </c>
      <c r="S7714" s="12">
        <f t="shared" si="4084"/>
        <v>0</v>
      </c>
      <c r="T7714" s="12">
        <f t="shared" si="4084"/>
        <v>0</v>
      </c>
      <c r="U7714" s="12">
        <f t="shared" si="4084"/>
        <v>0</v>
      </c>
      <c r="V7714" s="12">
        <f t="shared" si="4084"/>
        <v>0</v>
      </c>
      <c r="X7714" s="20" t="str">
        <f t="shared" si="4080"/>
        <v/>
      </c>
      <c r="Y7714" s="20" t="str">
        <f t="shared" si="4081"/>
        <v/>
      </c>
      <c r="Z7714" s="20" t="str">
        <f>IF(R7714&lt;S7714+T7714,"期末实有头数应大于等于能繁母畜+种公畜","")</f>
        <v/>
      </c>
      <c r="AA7714" s="20" t="str">
        <f>IF(R7714&lt;U7714+V7714,"期末实有头数应大于等于良种+改良种","")</f>
        <v/>
      </c>
      <c r="AE7714" s="28"/>
      <c r="AF7714" s="29"/>
    </row>
    <row r="7715" spans="1:32">
      <c r="A7715" s="7"/>
      <c r="B7715" s="7"/>
      <c r="C7715" s="7"/>
      <c r="D7715" s="9" t="s">
        <v>42</v>
      </c>
      <c r="E7715" s="10" t="s">
        <v>41</v>
      </c>
      <c r="F7715" s="9"/>
      <c r="R7715" s="12">
        <f>G7715+I7715+J7715+K7715-L7715-M7715-N7715-Q7715</f>
        <v>0</v>
      </c>
      <c r="X7715" s="20" t="str">
        <f t="shared" si="4080"/>
        <v/>
      </c>
      <c r="Y7715" s="20" t="str">
        <f t="shared" si="4081"/>
        <v/>
      </c>
      <c r="Z7715" s="20" t="str">
        <f>IF(R7715&lt;S7715+T7715,"期末实有头数应大于等于能繁母畜+种公畜","")</f>
        <v/>
      </c>
      <c r="AA7715" s="20" t="str">
        <f>IF(R7715&lt;U7715+V7715,"期末实有头数应大于等于良种+改良种","")</f>
        <v/>
      </c>
      <c r="AE7715" s="28"/>
      <c r="AF7715" s="29"/>
    </row>
    <row r="7716" spans="1:32">
      <c r="A7716" s="7"/>
      <c r="B7716" s="7"/>
      <c r="C7716" s="7"/>
      <c r="D7716" s="9" t="s">
        <v>43</v>
      </c>
      <c r="E7716" s="10" t="s">
        <v>41</v>
      </c>
      <c r="F7716" s="9"/>
      <c r="R7716" s="12">
        <f>G7716+I7716+J7716+K7716-L7716-M7716-N7716-Q7716</f>
        <v>0</v>
      </c>
      <c r="U7716" s="15" t="s">
        <v>32</v>
      </c>
      <c r="V7716" s="15" t="s">
        <v>32</v>
      </c>
      <c r="X7716" s="20" t="str">
        <f t="shared" si="4080"/>
        <v/>
      </c>
      <c r="Y7716" s="20" t="str">
        <f t="shared" si="4081"/>
        <v/>
      </c>
      <c r="Z7716" s="20" t="str">
        <f>IF(R7716&lt;S7716+T7716,"期末实有头数应大于等于能繁母畜+种公畜","")</f>
        <v/>
      </c>
      <c r="AA7716" s="20"/>
      <c r="AE7716" s="28"/>
      <c r="AF7716" s="29"/>
    </row>
    <row r="7717" spans="1:32">
      <c r="A7717" s="7"/>
      <c r="B7717" s="7"/>
      <c r="C7717" s="7"/>
      <c r="D7717" s="9" t="s">
        <v>44</v>
      </c>
      <c r="E7717" s="10" t="s">
        <v>41</v>
      </c>
      <c r="F7717" s="9"/>
      <c r="H7717" s="15" t="s">
        <v>32</v>
      </c>
      <c r="I7717" s="15" t="s">
        <v>32</v>
      </c>
      <c r="J7717" s="15" t="s">
        <v>32</v>
      </c>
      <c r="K7717" s="15" t="s">
        <v>32</v>
      </c>
      <c r="L7717" s="15" t="s">
        <v>32</v>
      </c>
      <c r="M7717" s="15" t="s">
        <v>32</v>
      </c>
      <c r="N7717" s="15" t="s">
        <v>32</v>
      </c>
      <c r="O7717" s="15" t="s">
        <v>32</v>
      </c>
      <c r="P7717" s="15" t="s">
        <v>32</v>
      </c>
      <c r="Q7717" s="15" t="s">
        <v>32</v>
      </c>
      <c r="R7717" s="22"/>
      <c r="T7717" s="15" t="s">
        <v>32</v>
      </c>
      <c r="U7717" s="15" t="s">
        <v>32</v>
      </c>
      <c r="V7717" s="15" t="s">
        <v>32</v>
      </c>
      <c r="X7717" s="20" t="str">
        <f t="shared" si="4080"/>
        <v/>
      </c>
      <c r="Y7717" s="20"/>
      <c r="Z7717" s="20"/>
      <c r="AA7717" s="20"/>
      <c r="AE7717" s="28"/>
      <c r="AF7717" s="29"/>
    </row>
    <row r="7718" spans="1:32">
      <c r="A7718" s="7"/>
      <c r="B7718" s="7"/>
      <c r="C7718" s="7"/>
      <c r="D7718" s="9" t="s">
        <v>45</v>
      </c>
      <c r="E7718" s="10" t="s">
        <v>41</v>
      </c>
      <c r="F7718" s="9"/>
      <c r="H7718" s="15" t="s">
        <v>32</v>
      </c>
      <c r="I7718" s="15" t="s">
        <v>32</v>
      </c>
      <c r="J7718" s="15" t="s">
        <v>32</v>
      </c>
      <c r="K7718" s="15" t="s">
        <v>32</v>
      </c>
      <c r="L7718" s="15" t="s">
        <v>32</v>
      </c>
      <c r="M7718" s="15" t="s">
        <v>32</v>
      </c>
      <c r="N7718" s="15" t="s">
        <v>32</v>
      </c>
      <c r="O7718" s="15" t="s">
        <v>32</v>
      </c>
      <c r="P7718" s="15" t="s">
        <v>32</v>
      </c>
      <c r="Q7718" s="15" t="s">
        <v>32</v>
      </c>
      <c r="R7718" s="22"/>
      <c r="T7718" s="15" t="s">
        <v>32</v>
      </c>
      <c r="U7718" s="15" t="s">
        <v>32</v>
      </c>
      <c r="V7718" s="15" t="s">
        <v>32</v>
      </c>
      <c r="X7718" s="20" t="str">
        <f t="shared" si="4080"/>
        <v/>
      </c>
      <c r="Y7718" s="20"/>
      <c r="Z7718" s="20"/>
      <c r="AA7718" s="20"/>
      <c r="AE7718" s="28"/>
      <c r="AF7718" s="29"/>
    </row>
    <row r="7719" spans="1:32">
      <c r="A7719" s="7"/>
      <c r="B7719" s="7"/>
      <c r="C7719" s="7"/>
      <c r="D7719" s="9" t="s">
        <v>46</v>
      </c>
      <c r="E7719" s="10" t="s">
        <v>41</v>
      </c>
      <c r="F7719" s="9"/>
      <c r="R7719" s="12">
        <f>G7719+I7719+J7719+K7719-L7719-M7719-N7719-Q7719</f>
        <v>0</v>
      </c>
      <c r="X7719" s="20" t="str">
        <f t="shared" si="4080"/>
        <v/>
      </c>
      <c r="Y7719" s="20" t="str">
        <f>IF(N7719&lt;O7719+P7719,"出卖应大于等于出卖肉畜+出卖仔畜","")</f>
        <v/>
      </c>
      <c r="Z7719" s="20" t="str">
        <f t="shared" ref="Z7719:Z7728" si="4085">IF(R7719&lt;S7719+T7719,"期末实有头数应大于等于能繁母畜+种公畜","")</f>
        <v/>
      </c>
      <c r="AA7719" s="20" t="str">
        <f t="shared" ref="AA7719:AA7724" si="4086">IF(R7719&lt;U7719+V7719,"期末实有头数应大于等于良种+改良种","")</f>
        <v/>
      </c>
      <c r="AE7719" s="28"/>
      <c r="AF7719" s="29"/>
    </row>
    <row r="7720" spans="1:32">
      <c r="A7720" s="7"/>
      <c r="B7720" s="7"/>
      <c r="C7720" s="7"/>
      <c r="D7720" s="9" t="s">
        <v>47</v>
      </c>
      <c r="E7720" s="16" t="s">
        <v>27</v>
      </c>
      <c r="F7720" s="9"/>
      <c r="R7720" s="12">
        <f>G7720+I7720+J7720+K7720-L7720-M7720-N7720-Q7720</f>
        <v>0</v>
      </c>
      <c r="X7720" s="20" t="str">
        <f t="shared" si="4080"/>
        <v/>
      </c>
      <c r="Y7720" s="20" t="str">
        <f>IF(N7720&lt;O7720+P7720,"出卖应大于等于出卖肉畜+出卖仔畜","")</f>
        <v/>
      </c>
      <c r="Z7720" s="20" t="str">
        <f t="shared" si="4085"/>
        <v/>
      </c>
      <c r="AA7720" s="20" t="str">
        <f t="shared" si="4086"/>
        <v/>
      </c>
      <c r="AE7720" s="28"/>
      <c r="AF7720" s="29"/>
    </row>
    <row r="7721" spans="1:32">
      <c r="A7721" s="7"/>
      <c r="B7721" s="7"/>
      <c r="C7721" s="7"/>
      <c r="D7721" s="9" t="s">
        <v>26</v>
      </c>
      <c r="E7721" s="10" t="s">
        <v>27</v>
      </c>
      <c r="F7721" s="9"/>
      <c r="G7721" s="12"/>
      <c r="H7721" s="12">
        <f t="shared" ref="G7721:V7721" si="4087">H7722+H7737</f>
        <v>0</v>
      </c>
      <c r="I7721" s="12">
        <f t="shared" si="4087"/>
        <v>0</v>
      </c>
      <c r="J7721" s="12">
        <f t="shared" si="4087"/>
        <v>0</v>
      </c>
      <c r="K7721" s="12">
        <f t="shared" si="4087"/>
        <v>0</v>
      </c>
      <c r="L7721" s="12">
        <f t="shared" si="4087"/>
        <v>0</v>
      </c>
      <c r="M7721" s="12">
        <f t="shared" si="4087"/>
        <v>0</v>
      </c>
      <c r="N7721" s="12">
        <f t="shared" si="4087"/>
        <v>0</v>
      </c>
      <c r="O7721" s="12">
        <f t="shared" si="4087"/>
        <v>0</v>
      </c>
      <c r="P7721" s="12">
        <f t="shared" si="4087"/>
        <v>0</v>
      </c>
      <c r="Q7721" s="12">
        <f t="shared" si="4087"/>
        <v>0</v>
      </c>
      <c r="R7721" s="12">
        <f t="shared" si="4087"/>
        <v>0</v>
      </c>
      <c r="S7721" s="12">
        <f t="shared" si="4087"/>
        <v>0</v>
      </c>
      <c r="T7721" s="12">
        <f t="shared" si="4087"/>
        <v>0</v>
      </c>
      <c r="U7721" s="12">
        <f t="shared" si="4087"/>
        <v>0</v>
      </c>
      <c r="V7721" s="12">
        <f t="shared" si="4087"/>
        <v>0</v>
      </c>
      <c r="X7721" s="20" t="str">
        <f t="shared" si="4080"/>
        <v/>
      </c>
      <c r="Y7721" s="20" t="str">
        <f>IF(N7721&lt;O7721+P7721,"出卖应大于等于出卖肉畜+出卖仔畜","")</f>
        <v/>
      </c>
      <c r="Z7721" s="20" t="str">
        <f t="shared" si="4085"/>
        <v/>
      </c>
      <c r="AA7721" s="20" t="str">
        <f t="shared" si="4086"/>
        <v/>
      </c>
      <c r="AE7721" s="28"/>
      <c r="AF7721" s="29"/>
    </row>
    <row r="7722" spans="1:32">
      <c r="A7722" s="7"/>
      <c r="B7722" s="7"/>
      <c r="C7722" s="7"/>
      <c r="D7722" s="9" t="s">
        <v>28</v>
      </c>
      <c r="E7722" s="10" t="s">
        <v>27</v>
      </c>
      <c r="F7722" s="9"/>
      <c r="G7722" s="12"/>
      <c r="H7722" s="12">
        <f t="shared" ref="G7722:V7722" si="4088">H7723+H7731</f>
        <v>0</v>
      </c>
      <c r="I7722" s="12">
        <f t="shared" si="4088"/>
        <v>0</v>
      </c>
      <c r="J7722" s="12">
        <f t="shared" si="4088"/>
        <v>0</v>
      </c>
      <c r="K7722" s="12">
        <f t="shared" si="4088"/>
        <v>0</v>
      </c>
      <c r="L7722" s="12">
        <f t="shared" si="4088"/>
        <v>0</v>
      </c>
      <c r="M7722" s="12">
        <f t="shared" si="4088"/>
        <v>0</v>
      </c>
      <c r="N7722" s="12">
        <f t="shared" si="4088"/>
        <v>0</v>
      </c>
      <c r="O7722" s="12">
        <f t="shared" si="4088"/>
        <v>0</v>
      </c>
      <c r="P7722" s="12">
        <f t="shared" si="4088"/>
        <v>0</v>
      </c>
      <c r="Q7722" s="12">
        <f t="shared" si="4088"/>
        <v>0</v>
      </c>
      <c r="R7722" s="12">
        <f t="shared" si="4088"/>
        <v>0</v>
      </c>
      <c r="S7722" s="12">
        <f t="shared" si="4088"/>
        <v>0</v>
      </c>
      <c r="T7722" s="12">
        <f t="shared" si="4088"/>
        <v>0</v>
      </c>
      <c r="U7722" s="12">
        <f t="shared" si="4088"/>
        <v>0</v>
      </c>
      <c r="V7722" s="12">
        <f t="shared" si="4088"/>
        <v>0</v>
      </c>
      <c r="X7722" s="20" t="str">
        <f t="shared" ref="X7722:X7738" si="4089">IF(H7722&lt;I7722,"繁殖仔畜应大于等于成活","")</f>
        <v/>
      </c>
      <c r="Y7722" s="20" t="str">
        <f t="shared" ref="Y7722:Y7733" si="4090">IF(N7722&lt;O7722+P7722,"出卖应大于等于出卖肉畜+出卖仔畜","")</f>
        <v/>
      </c>
      <c r="Z7722" s="20" t="str">
        <f t="shared" si="4085"/>
        <v/>
      </c>
      <c r="AA7722" s="20" t="str">
        <f t="shared" si="4086"/>
        <v/>
      </c>
      <c r="AE7722" s="28"/>
      <c r="AF7722" s="29"/>
    </row>
    <row r="7723" spans="1:32">
      <c r="A7723" s="7"/>
      <c r="B7723" s="7"/>
      <c r="C7723" s="7"/>
      <c r="D7723" s="9" t="s">
        <v>29</v>
      </c>
      <c r="E7723" s="10" t="s">
        <v>27</v>
      </c>
      <c r="F7723" s="9"/>
      <c r="G7723" s="12"/>
      <c r="H7723" s="12">
        <f t="shared" ref="G7723:R7723" si="4091">H7724+H7727+H7728+H7729+H7730</f>
        <v>0</v>
      </c>
      <c r="I7723" s="12">
        <f t="shared" si="4091"/>
        <v>0</v>
      </c>
      <c r="J7723" s="12">
        <f t="shared" si="4091"/>
        <v>0</v>
      </c>
      <c r="K7723" s="12">
        <f t="shared" si="4091"/>
        <v>0</v>
      </c>
      <c r="L7723" s="12">
        <f t="shared" si="4091"/>
        <v>0</v>
      </c>
      <c r="M7723" s="12">
        <f t="shared" si="4091"/>
        <v>0</v>
      </c>
      <c r="N7723" s="12">
        <f t="shared" si="4091"/>
        <v>0</v>
      </c>
      <c r="O7723" s="12">
        <f t="shared" si="4091"/>
        <v>0</v>
      </c>
      <c r="P7723" s="12">
        <f t="shared" si="4091"/>
        <v>0</v>
      </c>
      <c r="Q7723" s="12">
        <f t="shared" si="4091"/>
        <v>0</v>
      </c>
      <c r="R7723" s="12">
        <f t="shared" si="4091"/>
        <v>0</v>
      </c>
      <c r="S7723" s="12">
        <f>S7724+S7727+S7728+S7730</f>
        <v>0</v>
      </c>
      <c r="T7723" s="12">
        <f>T7724+T7727+T7728+T7730</f>
        <v>0</v>
      </c>
      <c r="U7723" s="12">
        <f>U7724+U7727+U7728+U7730</f>
        <v>0</v>
      </c>
      <c r="V7723" s="12">
        <f>V7724+V7727+V7728+V7730</f>
        <v>0</v>
      </c>
      <c r="X7723" s="20" t="str">
        <f t="shared" si="4089"/>
        <v/>
      </c>
      <c r="Y7723" s="20" t="str">
        <f t="shared" si="4090"/>
        <v/>
      </c>
      <c r="Z7723" s="20" t="str">
        <f t="shared" si="4085"/>
        <v/>
      </c>
      <c r="AA7723" s="20" t="str">
        <f t="shared" si="4086"/>
        <v/>
      </c>
      <c r="AE7723" s="28"/>
      <c r="AF7723" s="29"/>
    </row>
    <row r="7724" spans="1:32">
      <c r="A7724" s="7"/>
      <c r="B7724" s="7"/>
      <c r="C7724" s="7"/>
      <c r="D7724" s="9" t="s">
        <v>30</v>
      </c>
      <c r="E7724" s="10" t="s">
        <v>27</v>
      </c>
      <c r="F7724" s="9"/>
      <c r="R7724" s="12">
        <f>G7724+I7724+J7724+K7724-L7724-M7724-N7724-Q7724</f>
        <v>0</v>
      </c>
      <c r="X7724" s="20" t="str">
        <f t="shared" si="4089"/>
        <v/>
      </c>
      <c r="Y7724" s="20" t="str">
        <f t="shared" si="4090"/>
        <v/>
      </c>
      <c r="Z7724" s="20" t="str">
        <f t="shared" si="4085"/>
        <v/>
      </c>
      <c r="AA7724" s="20" t="str">
        <f t="shared" si="4086"/>
        <v/>
      </c>
      <c r="AE7724" s="28"/>
      <c r="AF7724" s="29"/>
    </row>
    <row r="7725" spans="1:32">
      <c r="A7725" s="7"/>
      <c r="B7725" s="7"/>
      <c r="C7725" s="7"/>
      <c r="D7725" s="9" t="s">
        <v>31</v>
      </c>
      <c r="E7725" s="10" t="s">
        <v>27</v>
      </c>
      <c r="F7725" s="9"/>
      <c r="R7725" s="12">
        <f t="shared" ref="R7725:R7730" si="4092">G7725+I7725+J7725+K7725-L7725-M7725-N7725-Q7725</f>
        <v>0</v>
      </c>
      <c r="U7725" s="15" t="s">
        <v>32</v>
      </c>
      <c r="V7725" s="15" t="s">
        <v>32</v>
      </c>
      <c r="X7725" s="20" t="str">
        <f t="shared" si="4089"/>
        <v/>
      </c>
      <c r="Y7725" s="20" t="str">
        <f t="shared" si="4090"/>
        <v/>
      </c>
      <c r="Z7725" s="20" t="str">
        <f t="shared" si="4085"/>
        <v/>
      </c>
      <c r="AA7725" s="20"/>
      <c r="AE7725" s="28"/>
      <c r="AF7725" s="29"/>
    </row>
    <row r="7726" spans="1:32">
      <c r="A7726" s="7"/>
      <c r="B7726" s="7"/>
      <c r="C7726" s="7"/>
      <c r="D7726" s="9" t="s">
        <v>33</v>
      </c>
      <c r="E7726" s="10" t="s">
        <v>27</v>
      </c>
      <c r="F7726" s="9"/>
      <c r="R7726" s="12">
        <f t="shared" si="4092"/>
        <v>0</v>
      </c>
      <c r="U7726" s="15" t="s">
        <v>32</v>
      </c>
      <c r="V7726" s="15" t="s">
        <v>32</v>
      </c>
      <c r="X7726" s="20" t="str">
        <f t="shared" si="4089"/>
        <v/>
      </c>
      <c r="Y7726" s="20" t="str">
        <f t="shared" si="4090"/>
        <v/>
      </c>
      <c r="Z7726" s="20" t="str">
        <f t="shared" si="4085"/>
        <v/>
      </c>
      <c r="AA7726" s="20"/>
      <c r="AE7726" s="28"/>
      <c r="AF7726" s="29"/>
    </row>
    <row r="7727" spans="1:32">
      <c r="A7727" s="7"/>
      <c r="B7727" s="7"/>
      <c r="C7727" s="7"/>
      <c r="D7727" s="9" t="s">
        <v>34</v>
      </c>
      <c r="E7727" s="10" t="s">
        <v>35</v>
      </c>
      <c r="F7727" s="9"/>
      <c r="R7727" s="12">
        <f t="shared" si="4092"/>
        <v>0</v>
      </c>
      <c r="X7727" s="20" t="str">
        <f t="shared" si="4089"/>
        <v/>
      </c>
      <c r="Y7727" s="20" t="str">
        <f t="shared" si="4090"/>
        <v/>
      </c>
      <c r="Z7727" s="20" t="str">
        <f t="shared" si="4085"/>
        <v/>
      </c>
      <c r="AA7727" s="20" t="str">
        <f>IF(R7727&lt;U7727+V7727,"期末实有头数应大于等于良种+改良种","")</f>
        <v/>
      </c>
      <c r="AE7727" s="28"/>
      <c r="AF7727" s="29"/>
    </row>
    <row r="7728" spans="1:32">
      <c r="A7728" s="7"/>
      <c r="B7728" s="7"/>
      <c r="C7728" s="7"/>
      <c r="D7728" s="9" t="s">
        <v>36</v>
      </c>
      <c r="E7728" s="10" t="s">
        <v>27</v>
      </c>
      <c r="F7728" s="9"/>
      <c r="R7728" s="12">
        <f t="shared" si="4092"/>
        <v>0</v>
      </c>
      <c r="X7728" s="20" t="str">
        <f t="shared" si="4089"/>
        <v/>
      </c>
      <c r="Y7728" s="20" t="str">
        <f t="shared" si="4090"/>
        <v/>
      </c>
      <c r="Z7728" s="20" t="str">
        <f t="shared" si="4085"/>
        <v/>
      </c>
      <c r="AA7728" s="20" t="str">
        <f>IF(R7728&lt;U7728+V7728,"期末实有头数应大于等于良种+改良种","")</f>
        <v/>
      </c>
      <c r="AE7728" s="28"/>
      <c r="AF7728" s="29"/>
    </row>
    <row r="7729" spans="1:32">
      <c r="A7729" s="7"/>
      <c r="B7729" s="7"/>
      <c r="C7729" s="7"/>
      <c r="D7729" s="9" t="s">
        <v>37</v>
      </c>
      <c r="E7729" s="10" t="s">
        <v>27</v>
      </c>
      <c r="F7729" s="9"/>
      <c r="R7729" s="12">
        <f t="shared" si="4092"/>
        <v>0</v>
      </c>
      <c r="S7729" s="15" t="s">
        <v>32</v>
      </c>
      <c r="T7729" s="15" t="s">
        <v>32</v>
      </c>
      <c r="U7729" s="15" t="s">
        <v>32</v>
      </c>
      <c r="V7729" s="15" t="s">
        <v>32</v>
      </c>
      <c r="X7729" s="20" t="str">
        <f t="shared" si="4089"/>
        <v/>
      </c>
      <c r="Y7729" s="20" t="str">
        <f t="shared" si="4090"/>
        <v/>
      </c>
      <c r="Z7729" s="20"/>
      <c r="AA7729" s="20"/>
      <c r="AE7729" s="28"/>
      <c r="AF7729" s="29"/>
    </row>
    <row r="7730" spans="1:32">
      <c r="A7730" s="7"/>
      <c r="B7730" s="7"/>
      <c r="C7730" s="7"/>
      <c r="D7730" s="9" t="s">
        <v>38</v>
      </c>
      <c r="E7730" s="10" t="s">
        <v>39</v>
      </c>
      <c r="F7730" s="9"/>
      <c r="R7730" s="12">
        <f t="shared" si="4092"/>
        <v>0</v>
      </c>
      <c r="X7730" s="20" t="str">
        <f t="shared" si="4089"/>
        <v/>
      </c>
      <c r="Y7730" s="20" t="str">
        <f t="shared" si="4090"/>
        <v/>
      </c>
      <c r="Z7730" s="20" t="str">
        <f>IF(R7730&lt;S7730+T7730,"期末实有头数应大于等于能繁母畜+种公畜","")</f>
        <v/>
      </c>
      <c r="AA7730" s="20" t="str">
        <f>IF(R7730&lt;U7730+V7730,"期末实有头数应大于等于良种+改良种","")</f>
        <v/>
      </c>
      <c r="AE7730" s="28"/>
      <c r="AF7730" s="29"/>
    </row>
    <row r="7731" spans="1:32">
      <c r="A7731" s="7"/>
      <c r="B7731" s="7"/>
      <c r="C7731" s="7"/>
      <c r="D7731" s="9" t="s">
        <v>40</v>
      </c>
      <c r="E7731" s="10" t="s">
        <v>41</v>
      </c>
      <c r="F7731" s="9"/>
      <c r="G7731" s="12"/>
      <c r="H7731" s="12">
        <f t="shared" ref="G7731:V7731" si="4093">H7732+H7736</f>
        <v>0</v>
      </c>
      <c r="I7731" s="12">
        <f t="shared" si="4093"/>
        <v>0</v>
      </c>
      <c r="J7731" s="12">
        <f t="shared" si="4093"/>
        <v>0</v>
      </c>
      <c r="K7731" s="12">
        <f t="shared" si="4093"/>
        <v>0</v>
      </c>
      <c r="L7731" s="12">
        <f t="shared" si="4093"/>
        <v>0</v>
      </c>
      <c r="M7731" s="12">
        <f t="shared" si="4093"/>
        <v>0</v>
      </c>
      <c r="N7731" s="12">
        <f t="shared" si="4093"/>
        <v>0</v>
      </c>
      <c r="O7731" s="12">
        <f t="shared" si="4093"/>
        <v>0</v>
      </c>
      <c r="P7731" s="12">
        <f t="shared" si="4093"/>
        <v>0</v>
      </c>
      <c r="Q7731" s="12">
        <f t="shared" si="4093"/>
        <v>0</v>
      </c>
      <c r="R7731" s="21">
        <f t="shared" si="4093"/>
        <v>0</v>
      </c>
      <c r="S7731" s="12">
        <f t="shared" si="4093"/>
        <v>0</v>
      </c>
      <c r="T7731" s="12">
        <f t="shared" si="4093"/>
        <v>0</v>
      </c>
      <c r="U7731" s="12">
        <f t="shared" si="4093"/>
        <v>0</v>
      </c>
      <c r="V7731" s="12">
        <f t="shared" si="4093"/>
        <v>0</v>
      </c>
      <c r="X7731" s="20" t="str">
        <f t="shared" si="4089"/>
        <v/>
      </c>
      <c r="Y7731" s="20" t="str">
        <f t="shared" si="4090"/>
        <v/>
      </c>
      <c r="Z7731" s="20" t="str">
        <f>IF(R7731&lt;S7731+T7731,"期末实有头数应大于等于能繁母畜+种公畜","")</f>
        <v/>
      </c>
      <c r="AA7731" s="20" t="str">
        <f>IF(R7731&lt;U7731+V7731,"期末实有头数应大于等于良种+改良种","")</f>
        <v/>
      </c>
      <c r="AE7731" s="28"/>
      <c r="AF7731" s="29"/>
    </row>
    <row r="7732" spans="1:32">
      <c r="A7732" s="7"/>
      <c r="B7732" s="7"/>
      <c r="C7732" s="7"/>
      <c r="D7732" s="9" t="s">
        <v>42</v>
      </c>
      <c r="E7732" s="10" t="s">
        <v>41</v>
      </c>
      <c r="F7732" s="9"/>
      <c r="R7732" s="12">
        <f>G7732+I7732+J7732+K7732-L7732-M7732-N7732-Q7732</f>
        <v>0</v>
      </c>
      <c r="X7732" s="20" t="str">
        <f t="shared" si="4089"/>
        <v/>
      </c>
      <c r="Y7732" s="20" t="str">
        <f t="shared" si="4090"/>
        <v/>
      </c>
      <c r="Z7732" s="20" t="str">
        <f>IF(R7732&lt;S7732+T7732,"期末实有头数应大于等于能繁母畜+种公畜","")</f>
        <v/>
      </c>
      <c r="AA7732" s="20" t="str">
        <f>IF(R7732&lt;U7732+V7732,"期末实有头数应大于等于良种+改良种","")</f>
        <v/>
      </c>
      <c r="AE7732" s="28"/>
      <c r="AF7732" s="29"/>
    </row>
    <row r="7733" spans="1:32">
      <c r="A7733" s="7"/>
      <c r="B7733" s="7"/>
      <c r="C7733" s="7"/>
      <c r="D7733" s="9" t="s">
        <v>43</v>
      </c>
      <c r="E7733" s="10" t="s">
        <v>41</v>
      </c>
      <c r="F7733" s="9"/>
      <c r="R7733" s="12">
        <f>G7733+I7733+J7733+K7733-L7733-M7733-N7733-Q7733</f>
        <v>0</v>
      </c>
      <c r="U7733" s="15" t="s">
        <v>32</v>
      </c>
      <c r="V7733" s="15" t="s">
        <v>32</v>
      </c>
      <c r="X7733" s="20" t="str">
        <f t="shared" si="4089"/>
        <v/>
      </c>
      <c r="Y7733" s="20" t="str">
        <f t="shared" si="4090"/>
        <v/>
      </c>
      <c r="Z7733" s="20" t="str">
        <f>IF(R7733&lt;S7733+T7733,"期末实有头数应大于等于能繁母畜+种公畜","")</f>
        <v/>
      </c>
      <c r="AA7733" s="20"/>
      <c r="AE7733" s="28"/>
      <c r="AF7733" s="29"/>
    </row>
    <row r="7734" spans="1:32">
      <c r="A7734" s="7"/>
      <c r="B7734" s="7"/>
      <c r="C7734" s="7"/>
      <c r="D7734" s="9" t="s">
        <v>44</v>
      </c>
      <c r="E7734" s="10" t="s">
        <v>41</v>
      </c>
      <c r="F7734" s="9"/>
      <c r="H7734" s="15" t="s">
        <v>32</v>
      </c>
      <c r="I7734" s="15" t="s">
        <v>32</v>
      </c>
      <c r="J7734" s="15" t="s">
        <v>32</v>
      </c>
      <c r="K7734" s="15" t="s">
        <v>32</v>
      </c>
      <c r="L7734" s="15" t="s">
        <v>32</v>
      </c>
      <c r="M7734" s="15" t="s">
        <v>32</v>
      </c>
      <c r="N7734" s="15" t="s">
        <v>32</v>
      </c>
      <c r="O7734" s="15" t="s">
        <v>32</v>
      </c>
      <c r="P7734" s="15" t="s">
        <v>32</v>
      </c>
      <c r="Q7734" s="15" t="s">
        <v>32</v>
      </c>
      <c r="R7734" s="22"/>
      <c r="T7734" s="15" t="s">
        <v>32</v>
      </c>
      <c r="U7734" s="15" t="s">
        <v>32</v>
      </c>
      <c r="V7734" s="15" t="s">
        <v>32</v>
      </c>
      <c r="X7734" s="20" t="str">
        <f t="shared" si="4089"/>
        <v/>
      </c>
      <c r="Y7734" s="20"/>
      <c r="Z7734" s="20"/>
      <c r="AA7734" s="20"/>
      <c r="AE7734" s="28"/>
      <c r="AF7734" s="29"/>
    </row>
    <row r="7735" spans="1:32">
      <c r="A7735" s="7"/>
      <c r="B7735" s="7"/>
      <c r="C7735" s="7"/>
      <c r="D7735" s="9" t="s">
        <v>45</v>
      </c>
      <c r="E7735" s="10" t="s">
        <v>41</v>
      </c>
      <c r="F7735" s="9"/>
      <c r="H7735" s="15" t="s">
        <v>32</v>
      </c>
      <c r="I7735" s="15" t="s">
        <v>32</v>
      </c>
      <c r="J7735" s="15" t="s">
        <v>32</v>
      </c>
      <c r="K7735" s="15" t="s">
        <v>32</v>
      </c>
      <c r="L7735" s="15" t="s">
        <v>32</v>
      </c>
      <c r="M7735" s="15" t="s">
        <v>32</v>
      </c>
      <c r="N7735" s="15" t="s">
        <v>32</v>
      </c>
      <c r="O7735" s="15" t="s">
        <v>32</v>
      </c>
      <c r="P7735" s="15" t="s">
        <v>32</v>
      </c>
      <c r="Q7735" s="15" t="s">
        <v>32</v>
      </c>
      <c r="R7735" s="22"/>
      <c r="T7735" s="15" t="s">
        <v>32</v>
      </c>
      <c r="U7735" s="15" t="s">
        <v>32</v>
      </c>
      <c r="V7735" s="15" t="s">
        <v>32</v>
      </c>
      <c r="X7735" s="20" t="str">
        <f t="shared" si="4089"/>
        <v/>
      </c>
      <c r="Y7735" s="20"/>
      <c r="Z7735" s="20"/>
      <c r="AA7735" s="20"/>
      <c r="AE7735" s="28"/>
      <c r="AF7735" s="29"/>
    </row>
    <row r="7736" spans="1:32">
      <c r="A7736" s="7"/>
      <c r="B7736" s="7"/>
      <c r="C7736" s="7"/>
      <c r="D7736" s="9" t="s">
        <v>46</v>
      </c>
      <c r="E7736" s="10" t="s">
        <v>41</v>
      </c>
      <c r="F7736" s="9"/>
      <c r="R7736" s="12">
        <f>G7736+I7736+J7736+K7736-L7736-M7736-N7736-Q7736</f>
        <v>0</v>
      </c>
      <c r="X7736" s="20" t="str">
        <f t="shared" si="4089"/>
        <v/>
      </c>
      <c r="Y7736" s="20" t="str">
        <f>IF(N7736&lt;O7736+P7736,"出卖应大于等于出卖肉畜+出卖仔畜","")</f>
        <v/>
      </c>
      <c r="Z7736" s="20" t="str">
        <f t="shared" ref="Z7736:Z7745" si="4094">IF(R7736&lt;S7736+T7736,"期末实有头数应大于等于能繁母畜+种公畜","")</f>
        <v/>
      </c>
      <c r="AA7736" s="20" t="str">
        <f t="shared" ref="AA7736:AA7741" si="4095">IF(R7736&lt;U7736+V7736,"期末实有头数应大于等于良种+改良种","")</f>
        <v/>
      </c>
      <c r="AE7736" s="28"/>
      <c r="AF7736" s="29"/>
    </row>
    <row r="7737" spans="1:32">
      <c r="A7737" s="7"/>
      <c r="B7737" s="7"/>
      <c r="C7737" s="7"/>
      <c r="D7737" s="9" t="s">
        <v>47</v>
      </c>
      <c r="E7737" s="16" t="s">
        <v>27</v>
      </c>
      <c r="F7737" s="9"/>
      <c r="R7737" s="12">
        <f>G7737+I7737+J7737+K7737-L7737-M7737-N7737-Q7737</f>
        <v>0</v>
      </c>
      <c r="X7737" s="20" t="str">
        <f t="shared" si="4089"/>
        <v/>
      </c>
      <c r="Y7737" s="20" t="str">
        <f>IF(N7737&lt;O7737+P7737,"出卖应大于等于出卖肉畜+出卖仔畜","")</f>
        <v/>
      </c>
      <c r="Z7737" s="20" t="str">
        <f t="shared" si="4094"/>
        <v/>
      </c>
      <c r="AA7737" s="20" t="str">
        <f t="shared" si="4095"/>
        <v/>
      </c>
      <c r="AE7737" s="28"/>
      <c r="AF7737" s="29"/>
    </row>
    <row r="7738" spans="1:32">
      <c r="A7738" s="7"/>
      <c r="B7738" s="7"/>
      <c r="C7738" s="7"/>
      <c r="D7738" s="9" t="s">
        <v>26</v>
      </c>
      <c r="E7738" s="10" t="s">
        <v>27</v>
      </c>
      <c r="F7738" s="9"/>
      <c r="G7738" s="12"/>
      <c r="H7738" s="12">
        <f t="shared" ref="G7738:V7738" si="4096">H7739+H7754</f>
        <v>0</v>
      </c>
      <c r="I7738" s="12">
        <f t="shared" si="4096"/>
        <v>0</v>
      </c>
      <c r="J7738" s="12">
        <f t="shared" si="4096"/>
        <v>0</v>
      </c>
      <c r="K7738" s="12">
        <f t="shared" si="4096"/>
        <v>0</v>
      </c>
      <c r="L7738" s="12">
        <f t="shared" si="4096"/>
        <v>0</v>
      </c>
      <c r="M7738" s="12">
        <f t="shared" si="4096"/>
        <v>0</v>
      </c>
      <c r="N7738" s="12">
        <f t="shared" si="4096"/>
        <v>0</v>
      </c>
      <c r="O7738" s="12">
        <f t="shared" si="4096"/>
        <v>0</v>
      </c>
      <c r="P7738" s="12">
        <f t="shared" si="4096"/>
        <v>0</v>
      </c>
      <c r="Q7738" s="12">
        <f t="shared" si="4096"/>
        <v>0</v>
      </c>
      <c r="R7738" s="12">
        <f t="shared" si="4096"/>
        <v>0</v>
      </c>
      <c r="S7738" s="12">
        <f t="shared" si="4096"/>
        <v>0</v>
      </c>
      <c r="T7738" s="12">
        <f t="shared" si="4096"/>
        <v>0</v>
      </c>
      <c r="U7738" s="12">
        <f t="shared" si="4096"/>
        <v>0</v>
      </c>
      <c r="V7738" s="12">
        <f t="shared" si="4096"/>
        <v>0</v>
      </c>
      <c r="X7738" s="20" t="str">
        <f t="shared" si="4089"/>
        <v/>
      </c>
      <c r="Y7738" s="20" t="str">
        <f>IF(N7738&lt;O7738+P7738,"出卖应大于等于出卖肉畜+出卖仔畜","")</f>
        <v/>
      </c>
      <c r="Z7738" s="20" t="str">
        <f t="shared" si="4094"/>
        <v/>
      </c>
      <c r="AA7738" s="20" t="str">
        <f t="shared" si="4095"/>
        <v/>
      </c>
      <c r="AE7738" s="28"/>
      <c r="AF7738" s="29"/>
    </row>
    <row r="7739" spans="1:32">
      <c r="A7739" s="7"/>
      <c r="B7739" s="7"/>
      <c r="C7739" s="7"/>
      <c r="D7739" s="9" t="s">
        <v>28</v>
      </c>
      <c r="E7739" s="10" t="s">
        <v>27</v>
      </c>
      <c r="F7739" s="9"/>
      <c r="G7739" s="12"/>
      <c r="H7739" s="12">
        <f t="shared" ref="G7739:V7739" si="4097">H7740+H7748</f>
        <v>0</v>
      </c>
      <c r="I7739" s="12">
        <f t="shared" si="4097"/>
        <v>0</v>
      </c>
      <c r="J7739" s="12">
        <f t="shared" si="4097"/>
        <v>0</v>
      </c>
      <c r="K7739" s="12">
        <f t="shared" si="4097"/>
        <v>0</v>
      </c>
      <c r="L7739" s="12">
        <f t="shared" si="4097"/>
        <v>0</v>
      </c>
      <c r="M7739" s="12">
        <f t="shared" si="4097"/>
        <v>0</v>
      </c>
      <c r="N7739" s="12">
        <f t="shared" si="4097"/>
        <v>0</v>
      </c>
      <c r="O7739" s="12">
        <f t="shared" si="4097"/>
        <v>0</v>
      </c>
      <c r="P7739" s="12">
        <f t="shared" si="4097"/>
        <v>0</v>
      </c>
      <c r="Q7739" s="12">
        <f t="shared" si="4097"/>
        <v>0</v>
      </c>
      <c r="R7739" s="12">
        <f t="shared" si="4097"/>
        <v>0</v>
      </c>
      <c r="S7739" s="12">
        <f t="shared" si="4097"/>
        <v>0</v>
      </c>
      <c r="T7739" s="12">
        <f t="shared" si="4097"/>
        <v>0</v>
      </c>
      <c r="U7739" s="12">
        <f t="shared" si="4097"/>
        <v>0</v>
      </c>
      <c r="V7739" s="12">
        <f t="shared" si="4097"/>
        <v>0</v>
      </c>
      <c r="X7739" s="20" t="str">
        <f t="shared" ref="X7739:X7755" si="4098">IF(H7739&lt;I7739,"繁殖仔畜应大于等于成活","")</f>
        <v/>
      </c>
      <c r="Y7739" s="20" t="str">
        <f t="shared" ref="Y7739:Y7750" si="4099">IF(N7739&lt;O7739+P7739,"出卖应大于等于出卖肉畜+出卖仔畜","")</f>
        <v/>
      </c>
      <c r="Z7739" s="20" t="str">
        <f t="shared" si="4094"/>
        <v/>
      </c>
      <c r="AA7739" s="20" t="str">
        <f t="shared" si="4095"/>
        <v/>
      </c>
      <c r="AE7739" s="28"/>
      <c r="AF7739" s="29"/>
    </row>
    <row r="7740" spans="1:32">
      <c r="A7740" s="7"/>
      <c r="B7740" s="7"/>
      <c r="C7740" s="7"/>
      <c r="D7740" s="9" t="s">
        <v>29</v>
      </c>
      <c r="E7740" s="10" t="s">
        <v>27</v>
      </c>
      <c r="F7740" s="9"/>
      <c r="G7740" s="12"/>
      <c r="H7740" s="12">
        <f t="shared" ref="G7740:R7740" si="4100">H7741+H7744+H7745+H7746+H7747</f>
        <v>0</v>
      </c>
      <c r="I7740" s="12">
        <f t="shared" si="4100"/>
        <v>0</v>
      </c>
      <c r="J7740" s="12">
        <f t="shared" si="4100"/>
        <v>0</v>
      </c>
      <c r="K7740" s="12">
        <f t="shared" si="4100"/>
        <v>0</v>
      </c>
      <c r="L7740" s="12">
        <f t="shared" si="4100"/>
        <v>0</v>
      </c>
      <c r="M7740" s="12">
        <f t="shared" si="4100"/>
        <v>0</v>
      </c>
      <c r="N7740" s="12">
        <f t="shared" si="4100"/>
        <v>0</v>
      </c>
      <c r="O7740" s="12">
        <f t="shared" si="4100"/>
        <v>0</v>
      </c>
      <c r="P7740" s="12">
        <f t="shared" si="4100"/>
        <v>0</v>
      </c>
      <c r="Q7740" s="12">
        <f t="shared" si="4100"/>
        <v>0</v>
      </c>
      <c r="R7740" s="12">
        <f t="shared" si="4100"/>
        <v>0</v>
      </c>
      <c r="S7740" s="12">
        <f>S7741+S7744+S7745+S7747</f>
        <v>0</v>
      </c>
      <c r="T7740" s="12">
        <f>T7741+T7744+T7745+T7747</f>
        <v>0</v>
      </c>
      <c r="U7740" s="12">
        <f>U7741+U7744+U7745+U7747</f>
        <v>0</v>
      </c>
      <c r="V7740" s="12">
        <f>V7741+V7744+V7745+V7747</f>
        <v>0</v>
      </c>
      <c r="X7740" s="20" t="str">
        <f t="shared" si="4098"/>
        <v/>
      </c>
      <c r="Y7740" s="20" t="str">
        <f t="shared" si="4099"/>
        <v/>
      </c>
      <c r="Z7740" s="20" t="str">
        <f t="shared" si="4094"/>
        <v/>
      </c>
      <c r="AA7740" s="20" t="str">
        <f t="shared" si="4095"/>
        <v/>
      </c>
      <c r="AE7740" s="28"/>
      <c r="AF7740" s="29"/>
    </row>
    <row r="7741" spans="1:32">
      <c r="A7741" s="7"/>
      <c r="B7741" s="7"/>
      <c r="C7741" s="7"/>
      <c r="D7741" s="9" t="s">
        <v>30</v>
      </c>
      <c r="E7741" s="10" t="s">
        <v>27</v>
      </c>
      <c r="F7741" s="9"/>
      <c r="R7741" s="12">
        <f>G7741+I7741+J7741+K7741-L7741-M7741-N7741-Q7741</f>
        <v>0</v>
      </c>
      <c r="X7741" s="20" t="str">
        <f t="shared" si="4098"/>
        <v/>
      </c>
      <c r="Y7741" s="20" t="str">
        <f t="shared" si="4099"/>
        <v/>
      </c>
      <c r="Z7741" s="20" t="str">
        <f t="shared" si="4094"/>
        <v/>
      </c>
      <c r="AA7741" s="20" t="str">
        <f t="shared" si="4095"/>
        <v/>
      </c>
      <c r="AE7741" s="28"/>
      <c r="AF7741" s="29"/>
    </row>
    <row r="7742" spans="1:32">
      <c r="A7742" s="7"/>
      <c r="B7742" s="7"/>
      <c r="C7742" s="7"/>
      <c r="D7742" s="9" t="s">
        <v>31</v>
      </c>
      <c r="E7742" s="10" t="s">
        <v>27</v>
      </c>
      <c r="F7742" s="9"/>
      <c r="R7742" s="12">
        <f t="shared" ref="R7742:R7747" si="4101">G7742+I7742+J7742+K7742-L7742-M7742-N7742-Q7742</f>
        <v>0</v>
      </c>
      <c r="U7742" s="15" t="s">
        <v>32</v>
      </c>
      <c r="V7742" s="15" t="s">
        <v>32</v>
      </c>
      <c r="X7742" s="20" t="str">
        <f t="shared" si="4098"/>
        <v/>
      </c>
      <c r="Y7742" s="20" t="str">
        <f t="shared" si="4099"/>
        <v/>
      </c>
      <c r="Z7742" s="20" t="str">
        <f t="shared" si="4094"/>
        <v/>
      </c>
      <c r="AA7742" s="20"/>
      <c r="AE7742" s="28"/>
      <c r="AF7742" s="29"/>
    </row>
    <row r="7743" spans="1:32">
      <c r="A7743" s="7"/>
      <c r="B7743" s="7"/>
      <c r="C7743" s="7"/>
      <c r="D7743" s="9" t="s">
        <v>33</v>
      </c>
      <c r="E7743" s="10" t="s">
        <v>27</v>
      </c>
      <c r="F7743" s="9"/>
      <c r="R7743" s="12">
        <f t="shared" si="4101"/>
        <v>0</v>
      </c>
      <c r="U7743" s="15" t="s">
        <v>32</v>
      </c>
      <c r="V7743" s="15" t="s">
        <v>32</v>
      </c>
      <c r="X7743" s="20" t="str">
        <f t="shared" si="4098"/>
        <v/>
      </c>
      <c r="Y7743" s="20" t="str">
        <f t="shared" si="4099"/>
        <v/>
      </c>
      <c r="Z7743" s="20" t="str">
        <f t="shared" si="4094"/>
        <v/>
      </c>
      <c r="AA7743" s="20"/>
      <c r="AE7743" s="28"/>
      <c r="AF7743" s="29"/>
    </row>
    <row r="7744" spans="1:32">
      <c r="A7744" s="7"/>
      <c r="B7744" s="7"/>
      <c r="C7744" s="7"/>
      <c r="D7744" s="9" t="s">
        <v>34</v>
      </c>
      <c r="E7744" s="10" t="s">
        <v>35</v>
      </c>
      <c r="F7744" s="9"/>
      <c r="R7744" s="12">
        <f t="shared" si="4101"/>
        <v>0</v>
      </c>
      <c r="X7744" s="20" t="str">
        <f t="shared" si="4098"/>
        <v/>
      </c>
      <c r="Y7744" s="20" t="str">
        <f t="shared" si="4099"/>
        <v/>
      </c>
      <c r="Z7744" s="20" t="str">
        <f t="shared" si="4094"/>
        <v/>
      </c>
      <c r="AA7744" s="20" t="str">
        <f>IF(R7744&lt;U7744+V7744,"期末实有头数应大于等于良种+改良种","")</f>
        <v/>
      </c>
      <c r="AE7744" s="28"/>
      <c r="AF7744" s="29"/>
    </row>
    <row r="7745" spans="1:32">
      <c r="A7745" s="7"/>
      <c r="B7745" s="7"/>
      <c r="C7745" s="7"/>
      <c r="D7745" s="9" t="s">
        <v>36</v>
      </c>
      <c r="E7745" s="10" t="s">
        <v>27</v>
      </c>
      <c r="F7745" s="9"/>
      <c r="R7745" s="12">
        <f t="shared" si="4101"/>
        <v>0</v>
      </c>
      <c r="X7745" s="20" t="str">
        <f t="shared" si="4098"/>
        <v/>
      </c>
      <c r="Y7745" s="20" t="str">
        <f t="shared" si="4099"/>
        <v/>
      </c>
      <c r="Z7745" s="20" t="str">
        <f t="shared" si="4094"/>
        <v/>
      </c>
      <c r="AA7745" s="20" t="str">
        <f>IF(R7745&lt;U7745+V7745,"期末实有头数应大于等于良种+改良种","")</f>
        <v/>
      </c>
      <c r="AE7745" s="28"/>
      <c r="AF7745" s="29"/>
    </row>
    <row r="7746" spans="1:32">
      <c r="A7746" s="7"/>
      <c r="B7746" s="7"/>
      <c r="C7746" s="7"/>
      <c r="D7746" s="9" t="s">
        <v>37</v>
      </c>
      <c r="E7746" s="10" t="s">
        <v>27</v>
      </c>
      <c r="F7746" s="9"/>
      <c r="R7746" s="12">
        <f t="shared" si="4101"/>
        <v>0</v>
      </c>
      <c r="S7746" s="15" t="s">
        <v>32</v>
      </c>
      <c r="T7746" s="15" t="s">
        <v>32</v>
      </c>
      <c r="U7746" s="15" t="s">
        <v>32</v>
      </c>
      <c r="V7746" s="15" t="s">
        <v>32</v>
      </c>
      <c r="X7746" s="20" t="str">
        <f t="shared" si="4098"/>
        <v/>
      </c>
      <c r="Y7746" s="20" t="str">
        <f t="shared" si="4099"/>
        <v/>
      </c>
      <c r="Z7746" s="20"/>
      <c r="AA7746" s="20"/>
      <c r="AE7746" s="28"/>
      <c r="AF7746" s="29"/>
    </row>
    <row r="7747" spans="1:32">
      <c r="A7747" s="7"/>
      <c r="B7747" s="7"/>
      <c r="C7747" s="7"/>
      <c r="D7747" s="9" t="s">
        <v>38</v>
      </c>
      <c r="E7747" s="10" t="s">
        <v>39</v>
      </c>
      <c r="F7747" s="9"/>
      <c r="R7747" s="12">
        <f t="shared" si="4101"/>
        <v>0</v>
      </c>
      <c r="X7747" s="20" t="str">
        <f t="shared" si="4098"/>
        <v/>
      </c>
      <c r="Y7747" s="20" t="str">
        <f t="shared" si="4099"/>
        <v/>
      </c>
      <c r="Z7747" s="20" t="str">
        <f>IF(R7747&lt;S7747+T7747,"期末实有头数应大于等于能繁母畜+种公畜","")</f>
        <v/>
      </c>
      <c r="AA7747" s="20" t="str">
        <f>IF(R7747&lt;U7747+V7747,"期末实有头数应大于等于良种+改良种","")</f>
        <v/>
      </c>
      <c r="AE7747" s="28"/>
      <c r="AF7747" s="29"/>
    </row>
    <row r="7748" spans="1:32">
      <c r="A7748" s="7"/>
      <c r="B7748" s="7"/>
      <c r="C7748" s="7"/>
      <c r="D7748" s="9" t="s">
        <v>40</v>
      </c>
      <c r="E7748" s="10" t="s">
        <v>41</v>
      </c>
      <c r="F7748" s="9"/>
      <c r="G7748" s="12"/>
      <c r="H7748" s="12">
        <f t="shared" ref="G7748:V7748" si="4102">H7749+H7753</f>
        <v>0</v>
      </c>
      <c r="I7748" s="12">
        <f t="shared" si="4102"/>
        <v>0</v>
      </c>
      <c r="J7748" s="12">
        <f t="shared" si="4102"/>
        <v>0</v>
      </c>
      <c r="K7748" s="12">
        <f t="shared" si="4102"/>
        <v>0</v>
      </c>
      <c r="L7748" s="12">
        <f t="shared" si="4102"/>
        <v>0</v>
      </c>
      <c r="M7748" s="12">
        <f t="shared" si="4102"/>
        <v>0</v>
      </c>
      <c r="N7748" s="12">
        <f t="shared" si="4102"/>
        <v>0</v>
      </c>
      <c r="O7748" s="12">
        <f t="shared" si="4102"/>
        <v>0</v>
      </c>
      <c r="P7748" s="12">
        <f t="shared" si="4102"/>
        <v>0</v>
      </c>
      <c r="Q7748" s="12">
        <f t="shared" si="4102"/>
        <v>0</v>
      </c>
      <c r="R7748" s="21">
        <f t="shared" si="4102"/>
        <v>0</v>
      </c>
      <c r="S7748" s="12">
        <f t="shared" si="4102"/>
        <v>0</v>
      </c>
      <c r="T7748" s="12">
        <f t="shared" si="4102"/>
        <v>0</v>
      </c>
      <c r="U7748" s="12">
        <f t="shared" si="4102"/>
        <v>0</v>
      </c>
      <c r="V7748" s="12">
        <f t="shared" si="4102"/>
        <v>0</v>
      </c>
      <c r="X7748" s="20" t="str">
        <f t="shared" si="4098"/>
        <v/>
      </c>
      <c r="Y7748" s="20" t="str">
        <f t="shared" si="4099"/>
        <v/>
      </c>
      <c r="Z7748" s="20" t="str">
        <f>IF(R7748&lt;S7748+T7748,"期末实有头数应大于等于能繁母畜+种公畜","")</f>
        <v/>
      </c>
      <c r="AA7748" s="20" t="str">
        <f>IF(R7748&lt;U7748+V7748,"期末实有头数应大于等于良种+改良种","")</f>
        <v/>
      </c>
      <c r="AE7748" s="28"/>
      <c r="AF7748" s="29"/>
    </row>
    <row r="7749" spans="1:32">
      <c r="A7749" s="7"/>
      <c r="B7749" s="7"/>
      <c r="C7749" s="7"/>
      <c r="D7749" s="9" t="s">
        <v>42</v>
      </c>
      <c r="E7749" s="10" t="s">
        <v>41</v>
      </c>
      <c r="F7749" s="9"/>
      <c r="R7749" s="12">
        <f>G7749+I7749+J7749+K7749-L7749-M7749-N7749-Q7749</f>
        <v>0</v>
      </c>
      <c r="X7749" s="20" t="str">
        <f t="shared" si="4098"/>
        <v/>
      </c>
      <c r="Y7749" s="20" t="str">
        <f t="shared" si="4099"/>
        <v/>
      </c>
      <c r="Z7749" s="20" t="str">
        <f>IF(R7749&lt;S7749+T7749,"期末实有头数应大于等于能繁母畜+种公畜","")</f>
        <v/>
      </c>
      <c r="AA7749" s="20" t="str">
        <f>IF(R7749&lt;U7749+V7749,"期末实有头数应大于等于良种+改良种","")</f>
        <v/>
      </c>
      <c r="AE7749" s="28"/>
      <c r="AF7749" s="29"/>
    </row>
    <row r="7750" spans="1:32">
      <c r="A7750" s="7"/>
      <c r="B7750" s="7"/>
      <c r="C7750" s="7"/>
      <c r="D7750" s="9" t="s">
        <v>43</v>
      </c>
      <c r="E7750" s="10" t="s">
        <v>41</v>
      </c>
      <c r="F7750" s="9"/>
      <c r="R7750" s="12">
        <f>G7750+I7750+J7750+K7750-L7750-M7750-N7750-Q7750</f>
        <v>0</v>
      </c>
      <c r="U7750" s="15" t="s">
        <v>32</v>
      </c>
      <c r="V7750" s="15" t="s">
        <v>32</v>
      </c>
      <c r="X7750" s="20" t="str">
        <f t="shared" si="4098"/>
        <v/>
      </c>
      <c r="Y7750" s="20" t="str">
        <f t="shared" si="4099"/>
        <v/>
      </c>
      <c r="Z7750" s="20" t="str">
        <f>IF(R7750&lt;S7750+T7750,"期末实有头数应大于等于能繁母畜+种公畜","")</f>
        <v/>
      </c>
      <c r="AA7750" s="20"/>
      <c r="AE7750" s="28"/>
      <c r="AF7750" s="29"/>
    </row>
    <row r="7751" spans="1:32">
      <c r="A7751" s="7"/>
      <c r="B7751" s="7"/>
      <c r="C7751" s="7"/>
      <c r="D7751" s="9" t="s">
        <v>44</v>
      </c>
      <c r="E7751" s="10" t="s">
        <v>41</v>
      </c>
      <c r="F7751" s="9"/>
      <c r="H7751" s="15" t="s">
        <v>32</v>
      </c>
      <c r="I7751" s="15" t="s">
        <v>32</v>
      </c>
      <c r="J7751" s="15" t="s">
        <v>32</v>
      </c>
      <c r="K7751" s="15" t="s">
        <v>32</v>
      </c>
      <c r="L7751" s="15" t="s">
        <v>32</v>
      </c>
      <c r="M7751" s="15" t="s">
        <v>32</v>
      </c>
      <c r="N7751" s="15" t="s">
        <v>32</v>
      </c>
      <c r="O7751" s="15" t="s">
        <v>32</v>
      </c>
      <c r="P7751" s="15" t="s">
        <v>32</v>
      </c>
      <c r="Q7751" s="15" t="s">
        <v>32</v>
      </c>
      <c r="R7751" s="22"/>
      <c r="T7751" s="15" t="s">
        <v>32</v>
      </c>
      <c r="U7751" s="15" t="s">
        <v>32</v>
      </c>
      <c r="V7751" s="15" t="s">
        <v>32</v>
      </c>
      <c r="X7751" s="20" t="str">
        <f t="shared" si="4098"/>
        <v/>
      </c>
      <c r="Y7751" s="20"/>
      <c r="Z7751" s="20"/>
      <c r="AA7751" s="20"/>
      <c r="AE7751" s="28"/>
      <c r="AF7751" s="29"/>
    </row>
    <row r="7752" spans="1:32">
      <c r="A7752" s="7"/>
      <c r="B7752" s="7"/>
      <c r="C7752" s="7"/>
      <c r="D7752" s="9" t="s">
        <v>45</v>
      </c>
      <c r="E7752" s="10" t="s">
        <v>41</v>
      </c>
      <c r="F7752" s="9"/>
      <c r="H7752" s="15" t="s">
        <v>32</v>
      </c>
      <c r="I7752" s="15" t="s">
        <v>32</v>
      </c>
      <c r="J7752" s="15" t="s">
        <v>32</v>
      </c>
      <c r="K7752" s="15" t="s">
        <v>32</v>
      </c>
      <c r="L7752" s="15" t="s">
        <v>32</v>
      </c>
      <c r="M7752" s="15" t="s">
        <v>32</v>
      </c>
      <c r="N7752" s="15" t="s">
        <v>32</v>
      </c>
      <c r="O7752" s="15" t="s">
        <v>32</v>
      </c>
      <c r="P7752" s="15" t="s">
        <v>32</v>
      </c>
      <c r="Q7752" s="15" t="s">
        <v>32</v>
      </c>
      <c r="R7752" s="22"/>
      <c r="T7752" s="15" t="s">
        <v>32</v>
      </c>
      <c r="U7752" s="15" t="s">
        <v>32</v>
      </c>
      <c r="V7752" s="15" t="s">
        <v>32</v>
      </c>
      <c r="X7752" s="20" t="str">
        <f t="shared" si="4098"/>
        <v/>
      </c>
      <c r="Y7752" s="20"/>
      <c r="Z7752" s="20"/>
      <c r="AA7752" s="20"/>
      <c r="AE7752" s="28"/>
      <c r="AF7752" s="29"/>
    </row>
    <row r="7753" spans="1:32">
      <c r="A7753" s="7"/>
      <c r="B7753" s="7"/>
      <c r="C7753" s="7"/>
      <c r="D7753" s="9" t="s">
        <v>46</v>
      </c>
      <c r="E7753" s="10" t="s">
        <v>41</v>
      </c>
      <c r="F7753" s="9"/>
      <c r="R7753" s="12">
        <f>G7753+I7753+J7753+K7753-L7753-M7753-N7753-Q7753</f>
        <v>0</v>
      </c>
      <c r="X7753" s="20" t="str">
        <f t="shared" si="4098"/>
        <v/>
      </c>
      <c r="Y7753" s="20" t="str">
        <f>IF(N7753&lt;O7753+P7753,"出卖应大于等于出卖肉畜+出卖仔畜","")</f>
        <v/>
      </c>
      <c r="Z7753" s="20" t="str">
        <f t="shared" ref="Z7753:Z7762" si="4103">IF(R7753&lt;S7753+T7753,"期末实有头数应大于等于能繁母畜+种公畜","")</f>
        <v/>
      </c>
      <c r="AA7753" s="20" t="str">
        <f t="shared" ref="AA7753:AA7758" si="4104">IF(R7753&lt;U7753+V7753,"期末实有头数应大于等于良种+改良种","")</f>
        <v/>
      </c>
      <c r="AE7753" s="28"/>
      <c r="AF7753" s="29"/>
    </row>
    <row r="7754" spans="1:32">
      <c r="A7754" s="7"/>
      <c r="B7754" s="7"/>
      <c r="C7754" s="7"/>
      <c r="D7754" s="9" t="s">
        <v>47</v>
      </c>
      <c r="E7754" s="16" t="s">
        <v>27</v>
      </c>
      <c r="F7754" s="9"/>
      <c r="R7754" s="12">
        <f>G7754+I7754+J7754+K7754-L7754-M7754-N7754-Q7754</f>
        <v>0</v>
      </c>
      <c r="X7754" s="20" t="str">
        <f t="shared" si="4098"/>
        <v/>
      </c>
      <c r="Y7754" s="20" t="str">
        <f>IF(N7754&lt;O7754+P7754,"出卖应大于等于出卖肉畜+出卖仔畜","")</f>
        <v/>
      </c>
      <c r="Z7754" s="20" t="str">
        <f t="shared" si="4103"/>
        <v/>
      </c>
      <c r="AA7754" s="20" t="str">
        <f t="shared" si="4104"/>
        <v/>
      </c>
      <c r="AE7754" s="28"/>
      <c r="AF7754" s="29"/>
    </row>
    <row r="7755" spans="1:32">
      <c r="A7755" s="7"/>
      <c r="B7755" s="7"/>
      <c r="C7755" s="7"/>
      <c r="D7755" s="9" t="s">
        <v>26</v>
      </c>
      <c r="E7755" s="10" t="s">
        <v>27</v>
      </c>
      <c r="F7755" s="9"/>
      <c r="G7755" s="12"/>
      <c r="H7755" s="12">
        <f t="shared" ref="G7755:V7755" si="4105">H7756+H7771</f>
        <v>0</v>
      </c>
      <c r="I7755" s="12">
        <f t="shared" si="4105"/>
        <v>0</v>
      </c>
      <c r="J7755" s="12">
        <f t="shared" si="4105"/>
        <v>0</v>
      </c>
      <c r="K7755" s="12">
        <f t="shared" si="4105"/>
        <v>0</v>
      </c>
      <c r="L7755" s="12">
        <f t="shared" si="4105"/>
        <v>0</v>
      </c>
      <c r="M7755" s="12">
        <f t="shared" si="4105"/>
        <v>0</v>
      </c>
      <c r="N7755" s="12">
        <f t="shared" si="4105"/>
        <v>0</v>
      </c>
      <c r="O7755" s="12">
        <f t="shared" si="4105"/>
        <v>0</v>
      </c>
      <c r="P7755" s="12">
        <f t="shared" si="4105"/>
        <v>0</v>
      </c>
      <c r="Q7755" s="12">
        <f t="shared" si="4105"/>
        <v>0</v>
      </c>
      <c r="R7755" s="12">
        <f t="shared" si="4105"/>
        <v>0</v>
      </c>
      <c r="S7755" s="12">
        <f t="shared" si="4105"/>
        <v>0</v>
      </c>
      <c r="T7755" s="12">
        <f t="shared" si="4105"/>
        <v>0</v>
      </c>
      <c r="U7755" s="12">
        <f t="shared" si="4105"/>
        <v>0</v>
      </c>
      <c r="V7755" s="12">
        <f t="shared" si="4105"/>
        <v>0</v>
      </c>
      <c r="X7755" s="20" t="str">
        <f t="shared" si="4098"/>
        <v/>
      </c>
      <c r="Y7755" s="20" t="str">
        <f>IF(N7755&lt;O7755+P7755,"出卖应大于等于出卖肉畜+出卖仔畜","")</f>
        <v/>
      </c>
      <c r="Z7755" s="20" t="str">
        <f t="shared" si="4103"/>
        <v/>
      </c>
      <c r="AA7755" s="20" t="str">
        <f t="shared" si="4104"/>
        <v/>
      </c>
      <c r="AE7755" s="28"/>
      <c r="AF7755" s="29"/>
    </row>
    <row r="7756" spans="1:32">
      <c r="A7756" s="7"/>
      <c r="B7756" s="7"/>
      <c r="C7756" s="7"/>
      <c r="D7756" s="9" t="s">
        <v>28</v>
      </c>
      <c r="E7756" s="10" t="s">
        <v>27</v>
      </c>
      <c r="F7756" s="9"/>
      <c r="G7756" s="12"/>
      <c r="H7756" s="12">
        <f t="shared" ref="G7756:V7756" si="4106">H7757+H7765</f>
        <v>0</v>
      </c>
      <c r="I7756" s="12">
        <f t="shared" si="4106"/>
        <v>0</v>
      </c>
      <c r="J7756" s="12">
        <f t="shared" si="4106"/>
        <v>0</v>
      </c>
      <c r="K7756" s="12">
        <f t="shared" si="4106"/>
        <v>0</v>
      </c>
      <c r="L7756" s="12">
        <f t="shared" si="4106"/>
        <v>0</v>
      </c>
      <c r="M7756" s="12">
        <f t="shared" si="4106"/>
        <v>0</v>
      </c>
      <c r="N7756" s="12">
        <f t="shared" si="4106"/>
        <v>0</v>
      </c>
      <c r="O7756" s="12">
        <f t="shared" si="4106"/>
        <v>0</v>
      </c>
      <c r="P7756" s="12">
        <f t="shared" si="4106"/>
        <v>0</v>
      </c>
      <c r="Q7756" s="12">
        <f t="shared" si="4106"/>
        <v>0</v>
      </c>
      <c r="R7756" s="12">
        <f t="shared" si="4106"/>
        <v>0</v>
      </c>
      <c r="S7756" s="12">
        <f t="shared" si="4106"/>
        <v>0</v>
      </c>
      <c r="T7756" s="12">
        <f t="shared" si="4106"/>
        <v>0</v>
      </c>
      <c r="U7756" s="12">
        <f t="shared" si="4106"/>
        <v>0</v>
      </c>
      <c r="V7756" s="12">
        <f t="shared" si="4106"/>
        <v>0</v>
      </c>
      <c r="X7756" s="20" t="str">
        <f t="shared" ref="X7756:X7772" si="4107">IF(H7756&lt;I7756,"繁殖仔畜应大于等于成活","")</f>
        <v/>
      </c>
      <c r="Y7756" s="20" t="str">
        <f t="shared" ref="Y7756:Y7767" si="4108">IF(N7756&lt;O7756+P7756,"出卖应大于等于出卖肉畜+出卖仔畜","")</f>
        <v/>
      </c>
      <c r="Z7756" s="20" t="str">
        <f t="shared" si="4103"/>
        <v/>
      </c>
      <c r="AA7756" s="20" t="str">
        <f t="shared" si="4104"/>
        <v/>
      </c>
      <c r="AE7756" s="28"/>
      <c r="AF7756" s="29"/>
    </row>
    <row r="7757" spans="1:32">
      <c r="A7757" s="7"/>
      <c r="B7757" s="7"/>
      <c r="C7757" s="7"/>
      <c r="D7757" s="9" t="s">
        <v>29</v>
      </c>
      <c r="E7757" s="10" t="s">
        <v>27</v>
      </c>
      <c r="F7757" s="9"/>
      <c r="G7757" s="12"/>
      <c r="H7757" s="12">
        <f t="shared" ref="G7757:R7757" si="4109">H7758+H7761+H7762+H7763+H7764</f>
        <v>0</v>
      </c>
      <c r="I7757" s="12">
        <f t="shared" si="4109"/>
        <v>0</v>
      </c>
      <c r="J7757" s="12">
        <f t="shared" si="4109"/>
        <v>0</v>
      </c>
      <c r="K7757" s="12">
        <f t="shared" si="4109"/>
        <v>0</v>
      </c>
      <c r="L7757" s="12">
        <f t="shared" si="4109"/>
        <v>0</v>
      </c>
      <c r="M7757" s="12">
        <f t="shared" si="4109"/>
        <v>0</v>
      </c>
      <c r="N7757" s="12">
        <f t="shared" si="4109"/>
        <v>0</v>
      </c>
      <c r="O7757" s="12">
        <f t="shared" si="4109"/>
        <v>0</v>
      </c>
      <c r="P7757" s="12">
        <f t="shared" si="4109"/>
        <v>0</v>
      </c>
      <c r="Q7757" s="12">
        <f t="shared" si="4109"/>
        <v>0</v>
      </c>
      <c r="R7757" s="12">
        <f t="shared" si="4109"/>
        <v>0</v>
      </c>
      <c r="S7757" s="12">
        <f>S7758+S7761+S7762+S7764</f>
        <v>0</v>
      </c>
      <c r="T7757" s="12">
        <f>T7758+T7761+T7762+T7764</f>
        <v>0</v>
      </c>
      <c r="U7757" s="12">
        <f>U7758+U7761+U7762+U7764</f>
        <v>0</v>
      </c>
      <c r="V7757" s="12">
        <f>V7758+V7761+V7762+V7764</f>
        <v>0</v>
      </c>
      <c r="X7757" s="20" t="str">
        <f t="shared" si="4107"/>
        <v/>
      </c>
      <c r="Y7757" s="20" t="str">
        <f t="shared" si="4108"/>
        <v/>
      </c>
      <c r="Z7757" s="20" t="str">
        <f t="shared" si="4103"/>
        <v/>
      </c>
      <c r="AA7757" s="20" t="str">
        <f t="shared" si="4104"/>
        <v/>
      </c>
      <c r="AE7757" s="28"/>
      <c r="AF7757" s="29"/>
    </row>
    <row r="7758" spans="1:32">
      <c r="A7758" s="7"/>
      <c r="B7758" s="7"/>
      <c r="C7758" s="7"/>
      <c r="D7758" s="9" t="s">
        <v>30</v>
      </c>
      <c r="E7758" s="10" t="s">
        <v>27</v>
      </c>
      <c r="F7758" s="9"/>
      <c r="R7758" s="12">
        <f>G7758+I7758+J7758+K7758-L7758-M7758-N7758-Q7758</f>
        <v>0</v>
      </c>
      <c r="X7758" s="20" t="str">
        <f t="shared" si="4107"/>
        <v/>
      </c>
      <c r="Y7758" s="20" t="str">
        <f t="shared" si="4108"/>
        <v/>
      </c>
      <c r="Z7758" s="20" t="str">
        <f t="shared" si="4103"/>
        <v/>
      </c>
      <c r="AA7758" s="20" t="str">
        <f t="shared" si="4104"/>
        <v/>
      </c>
      <c r="AE7758" s="28"/>
      <c r="AF7758" s="29"/>
    </row>
    <row r="7759" spans="1:32">
      <c r="A7759" s="7"/>
      <c r="B7759" s="7"/>
      <c r="C7759" s="7"/>
      <c r="D7759" s="9" t="s">
        <v>31</v>
      </c>
      <c r="E7759" s="10" t="s">
        <v>27</v>
      </c>
      <c r="F7759" s="9"/>
      <c r="R7759" s="12">
        <f t="shared" ref="R7759:R7764" si="4110">G7759+I7759+J7759+K7759-L7759-M7759-N7759-Q7759</f>
        <v>0</v>
      </c>
      <c r="U7759" s="15" t="s">
        <v>32</v>
      </c>
      <c r="V7759" s="15" t="s">
        <v>32</v>
      </c>
      <c r="X7759" s="20" t="str">
        <f t="shared" si="4107"/>
        <v/>
      </c>
      <c r="Y7759" s="20" t="str">
        <f t="shared" si="4108"/>
        <v/>
      </c>
      <c r="Z7759" s="20" t="str">
        <f t="shared" si="4103"/>
        <v/>
      </c>
      <c r="AA7759" s="20"/>
      <c r="AE7759" s="28"/>
      <c r="AF7759" s="29"/>
    </row>
    <row r="7760" spans="1:32">
      <c r="A7760" s="7"/>
      <c r="B7760" s="7"/>
      <c r="C7760" s="7"/>
      <c r="D7760" s="9" t="s">
        <v>33</v>
      </c>
      <c r="E7760" s="10" t="s">
        <v>27</v>
      </c>
      <c r="F7760" s="9"/>
      <c r="R7760" s="12">
        <f t="shared" si="4110"/>
        <v>0</v>
      </c>
      <c r="U7760" s="15" t="s">
        <v>32</v>
      </c>
      <c r="V7760" s="15" t="s">
        <v>32</v>
      </c>
      <c r="X7760" s="20" t="str">
        <f t="shared" si="4107"/>
        <v/>
      </c>
      <c r="Y7760" s="20" t="str">
        <f t="shared" si="4108"/>
        <v/>
      </c>
      <c r="Z7760" s="20" t="str">
        <f t="shared" si="4103"/>
        <v/>
      </c>
      <c r="AA7760" s="20"/>
      <c r="AE7760" s="28"/>
      <c r="AF7760" s="29"/>
    </row>
    <row r="7761" spans="1:32">
      <c r="A7761" s="7"/>
      <c r="B7761" s="7"/>
      <c r="C7761" s="7"/>
      <c r="D7761" s="9" t="s">
        <v>34</v>
      </c>
      <c r="E7761" s="10" t="s">
        <v>35</v>
      </c>
      <c r="F7761" s="9"/>
      <c r="R7761" s="12">
        <f t="shared" si="4110"/>
        <v>0</v>
      </c>
      <c r="X7761" s="20" t="str">
        <f t="shared" si="4107"/>
        <v/>
      </c>
      <c r="Y7761" s="20" t="str">
        <f t="shared" si="4108"/>
        <v/>
      </c>
      <c r="Z7761" s="20" t="str">
        <f t="shared" si="4103"/>
        <v/>
      </c>
      <c r="AA7761" s="20" t="str">
        <f>IF(R7761&lt;U7761+V7761,"期末实有头数应大于等于良种+改良种","")</f>
        <v/>
      </c>
      <c r="AE7761" s="28"/>
      <c r="AF7761" s="29"/>
    </row>
    <row r="7762" spans="1:32">
      <c r="A7762" s="7"/>
      <c r="B7762" s="7"/>
      <c r="C7762" s="7"/>
      <c r="D7762" s="9" t="s">
        <v>36</v>
      </c>
      <c r="E7762" s="10" t="s">
        <v>27</v>
      </c>
      <c r="F7762" s="9"/>
      <c r="R7762" s="12">
        <f t="shared" si="4110"/>
        <v>0</v>
      </c>
      <c r="X7762" s="20" t="str">
        <f t="shared" si="4107"/>
        <v/>
      </c>
      <c r="Y7762" s="20" t="str">
        <f t="shared" si="4108"/>
        <v/>
      </c>
      <c r="Z7762" s="20" t="str">
        <f t="shared" si="4103"/>
        <v/>
      </c>
      <c r="AA7762" s="20" t="str">
        <f>IF(R7762&lt;U7762+V7762,"期末实有头数应大于等于良种+改良种","")</f>
        <v/>
      </c>
      <c r="AE7762" s="28"/>
      <c r="AF7762" s="29"/>
    </row>
    <row r="7763" spans="1:32">
      <c r="A7763" s="7"/>
      <c r="B7763" s="7"/>
      <c r="C7763" s="7"/>
      <c r="D7763" s="9" t="s">
        <v>37</v>
      </c>
      <c r="E7763" s="10" t="s">
        <v>27</v>
      </c>
      <c r="F7763" s="9"/>
      <c r="R7763" s="12">
        <f t="shared" si="4110"/>
        <v>0</v>
      </c>
      <c r="S7763" s="15" t="s">
        <v>32</v>
      </c>
      <c r="T7763" s="15" t="s">
        <v>32</v>
      </c>
      <c r="U7763" s="15" t="s">
        <v>32</v>
      </c>
      <c r="V7763" s="15" t="s">
        <v>32</v>
      </c>
      <c r="X7763" s="20" t="str">
        <f t="shared" si="4107"/>
        <v/>
      </c>
      <c r="Y7763" s="20" t="str">
        <f t="shared" si="4108"/>
        <v/>
      </c>
      <c r="Z7763" s="20"/>
      <c r="AA7763" s="20"/>
      <c r="AE7763" s="28"/>
      <c r="AF7763" s="29"/>
    </row>
    <row r="7764" spans="1:32">
      <c r="A7764" s="7"/>
      <c r="B7764" s="7"/>
      <c r="C7764" s="7"/>
      <c r="D7764" s="9" t="s">
        <v>38</v>
      </c>
      <c r="E7764" s="10" t="s">
        <v>39</v>
      </c>
      <c r="F7764" s="9"/>
      <c r="R7764" s="12">
        <f t="shared" si="4110"/>
        <v>0</v>
      </c>
      <c r="X7764" s="20" t="str">
        <f t="shared" si="4107"/>
        <v/>
      </c>
      <c r="Y7764" s="20" t="str">
        <f t="shared" si="4108"/>
        <v/>
      </c>
      <c r="Z7764" s="20" t="str">
        <f>IF(R7764&lt;S7764+T7764,"期末实有头数应大于等于能繁母畜+种公畜","")</f>
        <v/>
      </c>
      <c r="AA7764" s="20" t="str">
        <f>IF(R7764&lt;U7764+V7764,"期末实有头数应大于等于良种+改良种","")</f>
        <v/>
      </c>
      <c r="AE7764" s="28"/>
      <c r="AF7764" s="29"/>
    </row>
    <row r="7765" spans="1:32">
      <c r="A7765" s="7"/>
      <c r="B7765" s="7"/>
      <c r="C7765" s="7"/>
      <c r="D7765" s="9" t="s">
        <v>40</v>
      </c>
      <c r="E7765" s="10" t="s">
        <v>41</v>
      </c>
      <c r="F7765" s="9"/>
      <c r="G7765" s="12"/>
      <c r="H7765" s="12">
        <f t="shared" ref="G7765:V7765" si="4111">H7766+H7770</f>
        <v>0</v>
      </c>
      <c r="I7765" s="12">
        <f t="shared" si="4111"/>
        <v>0</v>
      </c>
      <c r="J7765" s="12">
        <f t="shared" si="4111"/>
        <v>0</v>
      </c>
      <c r="K7765" s="12">
        <f t="shared" si="4111"/>
        <v>0</v>
      </c>
      <c r="L7765" s="12">
        <f t="shared" si="4111"/>
        <v>0</v>
      </c>
      <c r="M7765" s="12">
        <f t="shared" si="4111"/>
        <v>0</v>
      </c>
      <c r="N7765" s="12">
        <f t="shared" si="4111"/>
        <v>0</v>
      </c>
      <c r="O7765" s="12">
        <f t="shared" si="4111"/>
        <v>0</v>
      </c>
      <c r="P7765" s="12">
        <f t="shared" si="4111"/>
        <v>0</v>
      </c>
      <c r="Q7765" s="12">
        <f t="shared" si="4111"/>
        <v>0</v>
      </c>
      <c r="R7765" s="21">
        <f t="shared" si="4111"/>
        <v>0</v>
      </c>
      <c r="S7765" s="12">
        <f t="shared" si="4111"/>
        <v>0</v>
      </c>
      <c r="T7765" s="12">
        <f t="shared" si="4111"/>
        <v>0</v>
      </c>
      <c r="U7765" s="12">
        <f t="shared" si="4111"/>
        <v>0</v>
      </c>
      <c r="V7765" s="12">
        <f t="shared" si="4111"/>
        <v>0</v>
      </c>
      <c r="X7765" s="20" t="str">
        <f t="shared" si="4107"/>
        <v/>
      </c>
      <c r="Y7765" s="20" t="str">
        <f t="shared" si="4108"/>
        <v/>
      </c>
      <c r="Z7765" s="20" t="str">
        <f>IF(R7765&lt;S7765+T7765,"期末实有头数应大于等于能繁母畜+种公畜","")</f>
        <v/>
      </c>
      <c r="AA7765" s="20" t="str">
        <f>IF(R7765&lt;U7765+V7765,"期末实有头数应大于等于良种+改良种","")</f>
        <v/>
      </c>
      <c r="AE7765" s="28"/>
      <c r="AF7765" s="29"/>
    </row>
    <row r="7766" spans="1:32">
      <c r="A7766" s="7"/>
      <c r="B7766" s="7"/>
      <c r="C7766" s="7"/>
      <c r="D7766" s="9" t="s">
        <v>42</v>
      </c>
      <c r="E7766" s="10" t="s">
        <v>41</v>
      </c>
      <c r="F7766" s="9"/>
      <c r="R7766" s="12">
        <f>G7766+I7766+J7766+K7766-L7766-M7766-N7766-Q7766</f>
        <v>0</v>
      </c>
      <c r="X7766" s="20" t="str">
        <f t="shared" si="4107"/>
        <v/>
      </c>
      <c r="Y7766" s="20" t="str">
        <f t="shared" si="4108"/>
        <v/>
      </c>
      <c r="Z7766" s="20" t="str">
        <f>IF(R7766&lt;S7766+T7766,"期末实有头数应大于等于能繁母畜+种公畜","")</f>
        <v/>
      </c>
      <c r="AA7766" s="20" t="str">
        <f>IF(R7766&lt;U7766+V7766,"期末实有头数应大于等于良种+改良种","")</f>
        <v/>
      </c>
      <c r="AE7766" s="28"/>
      <c r="AF7766" s="29"/>
    </row>
    <row r="7767" spans="1:32">
      <c r="A7767" s="7"/>
      <c r="B7767" s="7"/>
      <c r="C7767" s="7"/>
      <c r="D7767" s="9" t="s">
        <v>43</v>
      </c>
      <c r="E7767" s="10" t="s">
        <v>41</v>
      </c>
      <c r="F7767" s="9"/>
      <c r="R7767" s="12">
        <f>G7767+I7767+J7767+K7767-L7767-M7767-N7767-Q7767</f>
        <v>0</v>
      </c>
      <c r="U7767" s="15" t="s">
        <v>32</v>
      </c>
      <c r="V7767" s="15" t="s">
        <v>32</v>
      </c>
      <c r="X7767" s="20" t="str">
        <f t="shared" si="4107"/>
        <v/>
      </c>
      <c r="Y7767" s="20" t="str">
        <f t="shared" si="4108"/>
        <v/>
      </c>
      <c r="Z7767" s="20" t="str">
        <f>IF(R7767&lt;S7767+T7767,"期末实有头数应大于等于能繁母畜+种公畜","")</f>
        <v/>
      </c>
      <c r="AA7767" s="20"/>
      <c r="AE7767" s="28"/>
      <c r="AF7767" s="29"/>
    </row>
    <row r="7768" spans="1:32">
      <c r="A7768" s="7"/>
      <c r="B7768" s="7"/>
      <c r="C7768" s="7"/>
      <c r="D7768" s="9" t="s">
        <v>44</v>
      </c>
      <c r="E7768" s="10" t="s">
        <v>41</v>
      </c>
      <c r="F7768" s="9"/>
      <c r="H7768" s="15" t="s">
        <v>32</v>
      </c>
      <c r="I7768" s="15" t="s">
        <v>32</v>
      </c>
      <c r="J7768" s="15" t="s">
        <v>32</v>
      </c>
      <c r="K7768" s="15" t="s">
        <v>32</v>
      </c>
      <c r="L7768" s="15" t="s">
        <v>32</v>
      </c>
      <c r="M7768" s="15" t="s">
        <v>32</v>
      </c>
      <c r="N7768" s="15" t="s">
        <v>32</v>
      </c>
      <c r="O7768" s="15" t="s">
        <v>32</v>
      </c>
      <c r="P7768" s="15" t="s">
        <v>32</v>
      </c>
      <c r="Q7768" s="15" t="s">
        <v>32</v>
      </c>
      <c r="R7768" s="22"/>
      <c r="T7768" s="15" t="s">
        <v>32</v>
      </c>
      <c r="U7768" s="15" t="s">
        <v>32</v>
      </c>
      <c r="V7768" s="15" t="s">
        <v>32</v>
      </c>
      <c r="X7768" s="20" t="str">
        <f t="shared" si="4107"/>
        <v/>
      </c>
      <c r="Y7768" s="20"/>
      <c r="Z7768" s="20"/>
      <c r="AA7768" s="20"/>
      <c r="AE7768" s="28"/>
      <c r="AF7768" s="29"/>
    </row>
    <row r="7769" spans="1:32">
      <c r="A7769" s="7"/>
      <c r="B7769" s="7"/>
      <c r="C7769" s="7"/>
      <c r="D7769" s="9" t="s">
        <v>45</v>
      </c>
      <c r="E7769" s="10" t="s">
        <v>41</v>
      </c>
      <c r="F7769" s="9"/>
      <c r="H7769" s="15" t="s">
        <v>32</v>
      </c>
      <c r="I7769" s="15" t="s">
        <v>32</v>
      </c>
      <c r="J7769" s="15" t="s">
        <v>32</v>
      </c>
      <c r="K7769" s="15" t="s">
        <v>32</v>
      </c>
      <c r="L7769" s="15" t="s">
        <v>32</v>
      </c>
      <c r="M7769" s="15" t="s">
        <v>32</v>
      </c>
      <c r="N7769" s="15" t="s">
        <v>32</v>
      </c>
      <c r="O7769" s="15" t="s">
        <v>32</v>
      </c>
      <c r="P7769" s="15" t="s">
        <v>32</v>
      </c>
      <c r="Q7769" s="15" t="s">
        <v>32</v>
      </c>
      <c r="R7769" s="22"/>
      <c r="T7769" s="15" t="s">
        <v>32</v>
      </c>
      <c r="U7769" s="15" t="s">
        <v>32</v>
      </c>
      <c r="V7769" s="15" t="s">
        <v>32</v>
      </c>
      <c r="X7769" s="20" t="str">
        <f t="shared" si="4107"/>
        <v/>
      </c>
      <c r="Y7769" s="20"/>
      <c r="Z7769" s="20"/>
      <c r="AA7769" s="20"/>
      <c r="AE7769" s="28"/>
      <c r="AF7769" s="29"/>
    </row>
    <row r="7770" spans="1:32">
      <c r="A7770" s="7"/>
      <c r="B7770" s="7"/>
      <c r="C7770" s="7"/>
      <c r="D7770" s="9" t="s">
        <v>46</v>
      </c>
      <c r="E7770" s="10" t="s">
        <v>41</v>
      </c>
      <c r="F7770" s="9"/>
      <c r="R7770" s="12">
        <f>G7770+I7770+J7770+K7770-L7770-M7770-N7770-Q7770</f>
        <v>0</v>
      </c>
      <c r="X7770" s="20" t="str">
        <f t="shared" si="4107"/>
        <v/>
      </c>
      <c r="Y7770" s="20" t="str">
        <f>IF(N7770&lt;O7770+P7770,"出卖应大于等于出卖肉畜+出卖仔畜","")</f>
        <v/>
      </c>
      <c r="Z7770" s="20" t="str">
        <f t="shared" ref="Z7770:Z7779" si="4112">IF(R7770&lt;S7770+T7770,"期末实有头数应大于等于能繁母畜+种公畜","")</f>
        <v/>
      </c>
      <c r="AA7770" s="20" t="str">
        <f t="shared" ref="AA7770:AA7775" si="4113">IF(R7770&lt;U7770+V7770,"期末实有头数应大于等于良种+改良种","")</f>
        <v/>
      </c>
      <c r="AE7770" s="28"/>
      <c r="AF7770" s="29"/>
    </row>
    <row r="7771" spans="1:32">
      <c r="A7771" s="7"/>
      <c r="B7771" s="7"/>
      <c r="C7771" s="7"/>
      <c r="D7771" s="9" t="s">
        <v>47</v>
      </c>
      <c r="E7771" s="16" t="s">
        <v>27</v>
      </c>
      <c r="F7771" s="9"/>
      <c r="R7771" s="12">
        <f>G7771+I7771+J7771+K7771-L7771-M7771-N7771-Q7771</f>
        <v>0</v>
      </c>
      <c r="X7771" s="20" t="str">
        <f t="shared" si="4107"/>
        <v/>
      </c>
      <c r="Y7771" s="20" t="str">
        <f>IF(N7771&lt;O7771+P7771,"出卖应大于等于出卖肉畜+出卖仔畜","")</f>
        <v/>
      </c>
      <c r="Z7771" s="20" t="str">
        <f t="shared" si="4112"/>
        <v/>
      </c>
      <c r="AA7771" s="20" t="str">
        <f t="shared" si="4113"/>
        <v/>
      </c>
      <c r="AE7771" s="28"/>
      <c r="AF7771" s="29"/>
    </row>
    <row r="7772" spans="1:32">
      <c r="A7772" s="7"/>
      <c r="B7772" s="7"/>
      <c r="C7772" s="7"/>
      <c r="D7772" s="9" t="s">
        <v>26</v>
      </c>
      <c r="E7772" s="10" t="s">
        <v>27</v>
      </c>
      <c r="F7772" s="9"/>
      <c r="G7772" s="12"/>
      <c r="H7772" s="12">
        <f t="shared" ref="G7772:V7772" si="4114">H7773+H7788</f>
        <v>0</v>
      </c>
      <c r="I7772" s="12">
        <f t="shared" si="4114"/>
        <v>0</v>
      </c>
      <c r="J7772" s="12">
        <f t="shared" si="4114"/>
        <v>0</v>
      </c>
      <c r="K7772" s="12">
        <f t="shared" si="4114"/>
        <v>0</v>
      </c>
      <c r="L7772" s="12">
        <f t="shared" si="4114"/>
        <v>0</v>
      </c>
      <c r="M7772" s="12">
        <f t="shared" si="4114"/>
        <v>0</v>
      </c>
      <c r="N7772" s="12">
        <f t="shared" si="4114"/>
        <v>0</v>
      </c>
      <c r="O7772" s="12">
        <f t="shared" si="4114"/>
        <v>0</v>
      </c>
      <c r="P7772" s="12">
        <f t="shared" si="4114"/>
        <v>0</v>
      </c>
      <c r="Q7772" s="12">
        <f t="shared" si="4114"/>
        <v>0</v>
      </c>
      <c r="R7772" s="12">
        <f t="shared" si="4114"/>
        <v>0</v>
      </c>
      <c r="S7772" s="12">
        <f t="shared" si="4114"/>
        <v>0</v>
      </c>
      <c r="T7772" s="12">
        <f t="shared" si="4114"/>
        <v>0</v>
      </c>
      <c r="U7772" s="12">
        <f t="shared" si="4114"/>
        <v>0</v>
      </c>
      <c r="V7772" s="12">
        <f t="shared" si="4114"/>
        <v>0</v>
      </c>
      <c r="X7772" s="20" t="str">
        <f t="shared" si="4107"/>
        <v/>
      </c>
      <c r="Y7772" s="20" t="str">
        <f>IF(N7772&lt;O7772+P7772,"出卖应大于等于出卖肉畜+出卖仔畜","")</f>
        <v/>
      </c>
      <c r="Z7772" s="20" t="str">
        <f t="shared" si="4112"/>
        <v/>
      </c>
      <c r="AA7772" s="20" t="str">
        <f t="shared" si="4113"/>
        <v/>
      </c>
      <c r="AE7772" s="28"/>
      <c r="AF7772" s="29"/>
    </row>
    <row r="7773" spans="1:32">
      <c r="A7773" s="7"/>
      <c r="B7773" s="7"/>
      <c r="C7773" s="7"/>
      <c r="D7773" s="9" t="s">
        <v>28</v>
      </c>
      <c r="E7773" s="10" t="s">
        <v>27</v>
      </c>
      <c r="F7773" s="9"/>
      <c r="G7773" s="12"/>
      <c r="H7773" s="12">
        <f t="shared" ref="G7773:V7773" si="4115">H7774+H7782</f>
        <v>0</v>
      </c>
      <c r="I7773" s="12">
        <f t="shared" si="4115"/>
        <v>0</v>
      </c>
      <c r="J7773" s="12">
        <f t="shared" si="4115"/>
        <v>0</v>
      </c>
      <c r="K7773" s="12">
        <f t="shared" si="4115"/>
        <v>0</v>
      </c>
      <c r="L7773" s="12">
        <f t="shared" si="4115"/>
        <v>0</v>
      </c>
      <c r="M7773" s="12">
        <f t="shared" si="4115"/>
        <v>0</v>
      </c>
      <c r="N7773" s="12">
        <f t="shared" si="4115"/>
        <v>0</v>
      </c>
      <c r="O7773" s="12">
        <f t="shared" si="4115"/>
        <v>0</v>
      </c>
      <c r="P7773" s="12">
        <f t="shared" si="4115"/>
        <v>0</v>
      </c>
      <c r="Q7773" s="12">
        <f t="shared" si="4115"/>
        <v>0</v>
      </c>
      <c r="R7773" s="12">
        <f t="shared" si="4115"/>
        <v>0</v>
      </c>
      <c r="S7773" s="12">
        <f t="shared" si="4115"/>
        <v>0</v>
      </c>
      <c r="T7773" s="12">
        <f t="shared" si="4115"/>
        <v>0</v>
      </c>
      <c r="U7773" s="12">
        <f t="shared" si="4115"/>
        <v>0</v>
      </c>
      <c r="V7773" s="12">
        <f t="shared" si="4115"/>
        <v>0</v>
      </c>
      <c r="X7773" s="20" t="str">
        <f t="shared" ref="X7773:X7789" si="4116">IF(H7773&lt;I7773,"繁殖仔畜应大于等于成活","")</f>
        <v/>
      </c>
      <c r="Y7773" s="20" t="str">
        <f t="shared" ref="Y7773:Y7784" si="4117">IF(N7773&lt;O7773+P7773,"出卖应大于等于出卖肉畜+出卖仔畜","")</f>
        <v/>
      </c>
      <c r="Z7773" s="20" t="str">
        <f t="shared" si="4112"/>
        <v/>
      </c>
      <c r="AA7773" s="20" t="str">
        <f t="shared" si="4113"/>
        <v/>
      </c>
      <c r="AE7773" s="28"/>
      <c r="AF7773" s="29"/>
    </row>
    <row r="7774" spans="1:32">
      <c r="A7774" s="7"/>
      <c r="B7774" s="7"/>
      <c r="C7774" s="7"/>
      <c r="D7774" s="9" t="s">
        <v>29</v>
      </c>
      <c r="E7774" s="10" t="s">
        <v>27</v>
      </c>
      <c r="F7774" s="9"/>
      <c r="G7774" s="12"/>
      <c r="H7774" s="12">
        <f t="shared" ref="G7774:R7774" si="4118">H7775+H7778+H7779+H7780+H7781</f>
        <v>0</v>
      </c>
      <c r="I7774" s="12">
        <f t="shared" si="4118"/>
        <v>0</v>
      </c>
      <c r="J7774" s="12">
        <f t="shared" si="4118"/>
        <v>0</v>
      </c>
      <c r="K7774" s="12">
        <f t="shared" si="4118"/>
        <v>0</v>
      </c>
      <c r="L7774" s="12">
        <f t="shared" si="4118"/>
        <v>0</v>
      </c>
      <c r="M7774" s="12">
        <f t="shared" si="4118"/>
        <v>0</v>
      </c>
      <c r="N7774" s="12">
        <f t="shared" si="4118"/>
        <v>0</v>
      </c>
      <c r="O7774" s="12">
        <f t="shared" si="4118"/>
        <v>0</v>
      </c>
      <c r="P7774" s="12">
        <f t="shared" si="4118"/>
        <v>0</v>
      </c>
      <c r="Q7774" s="12">
        <f t="shared" si="4118"/>
        <v>0</v>
      </c>
      <c r="R7774" s="12">
        <f t="shared" si="4118"/>
        <v>0</v>
      </c>
      <c r="S7774" s="12">
        <f>S7775+S7778+S7779+S7781</f>
        <v>0</v>
      </c>
      <c r="T7774" s="12">
        <f>T7775+T7778+T7779+T7781</f>
        <v>0</v>
      </c>
      <c r="U7774" s="12">
        <f>U7775+U7778+U7779+U7781</f>
        <v>0</v>
      </c>
      <c r="V7774" s="12">
        <f>V7775+V7778+V7779+V7781</f>
        <v>0</v>
      </c>
      <c r="X7774" s="20" t="str">
        <f t="shared" si="4116"/>
        <v/>
      </c>
      <c r="Y7774" s="20" t="str">
        <f t="shared" si="4117"/>
        <v/>
      </c>
      <c r="Z7774" s="20" t="str">
        <f t="shared" si="4112"/>
        <v/>
      </c>
      <c r="AA7774" s="20" t="str">
        <f t="shared" si="4113"/>
        <v/>
      </c>
      <c r="AE7774" s="28"/>
      <c r="AF7774" s="29"/>
    </row>
    <row r="7775" spans="1:32">
      <c r="A7775" s="7"/>
      <c r="B7775" s="7"/>
      <c r="C7775" s="7"/>
      <c r="D7775" s="9" t="s">
        <v>30</v>
      </c>
      <c r="E7775" s="10" t="s">
        <v>27</v>
      </c>
      <c r="F7775" s="9"/>
      <c r="R7775" s="12">
        <f>G7775+I7775+J7775+K7775-L7775-M7775-N7775-Q7775</f>
        <v>0</v>
      </c>
      <c r="X7775" s="20" t="str">
        <f t="shared" si="4116"/>
        <v/>
      </c>
      <c r="Y7775" s="20" t="str">
        <f t="shared" si="4117"/>
        <v/>
      </c>
      <c r="Z7775" s="20" t="str">
        <f t="shared" si="4112"/>
        <v/>
      </c>
      <c r="AA7775" s="20" t="str">
        <f t="shared" si="4113"/>
        <v/>
      </c>
      <c r="AE7775" s="28"/>
      <c r="AF7775" s="29"/>
    </row>
    <row r="7776" spans="1:32">
      <c r="A7776" s="7"/>
      <c r="B7776" s="7"/>
      <c r="C7776" s="7"/>
      <c r="D7776" s="9" t="s">
        <v>31</v>
      </c>
      <c r="E7776" s="10" t="s">
        <v>27</v>
      </c>
      <c r="F7776" s="9"/>
      <c r="R7776" s="12">
        <f t="shared" ref="R7776:R7781" si="4119">G7776+I7776+J7776+K7776-L7776-M7776-N7776-Q7776</f>
        <v>0</v>
      </c>
      <c r="U7776" s="15" t="s">
        <v>32</v>
      </c>
      <c r="V7776" s="15" t="s">
        <v>32</v>
      </c>
      <c r="X7776" s="20" t="str">
        <f t="shared" si="4116"/>
        <v/>
      </c>
      <c r="Y7776" s="20" t="str">
        <f t="shared" si="4117"/>
        <v/>
      </c>
      <c r="Z7776" s="20" t="str">
        <f t="shared" si="4112"/>
        <v/>
      </c>
      <c r="AA7776" s="20"/>
      <c r="AE7776" s="28"/>
      <c r="AF7776" s="29"/>
    </row>
    <row r="7777" spans="1:32">
      <c r="A7777" s="7"/>
      <c r="B7777" s="7"/>
      <c r="C7777" s="7"/>
      <c r="D7777" s="9" t="s">
        <v>33</v>
      </c>
      <c r="E7777" s="10" t="s">
        <v>27</v>
      </c>
      <c r="F7777" s="9"/>
      <c r="R7777" s="12">
        <f t="shared" si="4119"/>
        <v>0</v>
      </c>
      <c r="U7777" s="15" t="s">
        <v>32</v>
      </c>
      <c r="V7777" s="15" t="s">
        <v>32</v>
      </c>
      <c r="X7777" s="20" t="str">
        <f t="shared" si="4116"/>
        <v/>
      </c>
      <c r="Y7777" s="20" t="str">
        <f t="shared" si="4117"/>
        <v/>
      </c>
      <c r="Z7777" s="20" t="str">
        <f t="shared" si="4112"/>
        <v/>
      </c>
      <c r="AA7777" s="20"/>
      <c r="AE7777" s="28"/>
      <c r="AF7777" s="29"/>
    </row>
    <row r="7778" spans="1:32">
      <c r="A7778" s="7"/>
      <c r="B7778" s="7"/>
      <c r="C7778" s="7"/>
      <c r="D7778" s="9" t="s">
        <v>34</v>
      </c>
      <c r="E7778" s="10" t="s">
        <v>35</v>
      </c>
      <c r="F7778" s="9"/>
      <c r="R7778" s="12">
        <f t="shared" si="4119"/>
        <v>0</v>
      </c>
      <c r="X7778" s="20" t="str">
        <f t="shared" si="4116"/>
        <v/>
      </c>
      <c r="Y7778" s="20" t="str">
        <f t="shared" si="4117"/>
        <v/>
      </c>
      <c r="Z7778" s="20" t="str">
        <f t="shared" si="4112"/>
        <v/>
      </c>
      <c r="AA7778" s="20" t="str">
        <f>IF(R7778&lt;U7778+V7778,"期末实有头数应大于等于良种+改良种","")</f>
        <v/>
      </c>
      <c r="AE7778" s="28"/>
      <c r="AF7778" s="29"/>
    </row>
    <row r="7779" spans="1:32">
      <c r="A7779" s="7"/>
      <c r="B7779" s="7"/>
      <c r="C7779" s="7"/>
      <c r="D7779" s="9" t="s">
        <v>36</v>
      </c>
      <c r="E7779" s="10" t="s">
        <v>27</v>
      </c>
      <c r="F7779" s="9"/>
      <c r="R7779" s="12">
        <f t="shared" si="4119"/>
        <v>0</v>
      </c>
      <c r="X7779" s="20" t="str">
        <f t="shared" si="4116"/>
        <v/>
      </c>
      <c r="Y7779" s="20" t="str">
        <f t="shared" si="4117"/>
        <v/>
      </c>
      <c r="Z7779" s="20" t="str">
        <f t="shared" si="4112"/>
        <v/>
      </c>
      <c r="AA7779" s="20" t="str">
        <f>IF(R7779&lt;U7779+V7779,"期末实有头数应大于等于良种+改良种","")</f>
        <v/>
      </c>
      <c r="AE7779" s="28"/>
      <c r="AF7779" s="29"/>
    </row>
    <row r="7780" spans="1:32">
      <c r="A7780" s="7"/>
      <c r="B7780" s="7"/>
      <c r="C7780" s="7"/>
      <c r="D7780" s="9" t="s">
        <v>37</v>
      </c>
      <c r="E7780" s="10" t="s">
        <v>27</v>
      </c>
      <c r="F7780" s="9"/>
      <c r="R7780" s="12">
        <f t="shared" si="4119"/>
        <v>0</v>
      </c>
      <c r="S7780" s="15" t="s">
        <v>32</v>
      </c>
      <c r="T7780" s="15" t="s">
        <v>32</v>
      </c>
      <c r="U7780" s="15" t="s">
        <v>32</v>
      </c>
      <c r="V7780" s="15" t="s">
        <v>32</v>
      </c>
      <c r="X7780" s="20" t="str">
        <f t="shared" si="4116"/>
        <v/>
      </c>
      <c r="Y7780" s="20" t="str">
        <f t="shared" si="4117"/>
        <v/>
      </c>
      <c r="Z7780" s="20"/>
      <c r="AA7780" s="20"/>
      <c r="AE7780" s="28"/>
      <c r="AF7780" s="29"/>
    </row>
    <row r="7781" spans="1:32">
      <c r="A7781" s="7"/>
      <c r="B7781" s="7"/>
      <c r="C7781" s="7"/>
      <c r="D7781" s="9" t="s">
        <v>38</v>
      </c>
      <c r="E7781" s="10" t="s">
        <v>39</v>
      </c>
      <c r="F7781" s="9"/>
      <c r="R7781" s="12">
        <f t="shared" si="4119"/>
        <v>0</v>
      </c>
      <c r="X7781" s="20" t="str">
        <f t="shared" si="4116"/>
        <v/>
      </c>
      <c r="Y7781" s="20" t="str">
        <f t="shared" si="4117"/>
        <v/>
      </c>
      <c r="Z7781" s="20" t="str">
        <f>IF(R7781&lt;S7781+T7781,"期末实有头数应大于等于能繁母畜+种公畜","")</f>
        <v/>
      </c>
      <c r="AA7781" s="20" t="str">
        <f>IF(R7781&lt;U7781+V7781,"期末实有头数应大于等于良种+改良种","")</f>
        <v/>
      </c>
      <c r="AE7781" s="28"/>
      <c r="AF7781" s="29"/>
    </row>
    <row r="7782" spans="1:32">
      <c r="A7782" s="7"/>
      <c r="B7782" s="7"/>
      <c r="C7782" s="7"/>
      <c r="D7782" s="9" t="s">
        <v>40</v>
      </c>
      <c r="E7782" s="10" t="s">
        <v>41</v>
      </c>
      <c r="F7782" s="9"/>
      <c r="G7782" s="12"/>
      <c r="H7782" s="12">
        <f t="shared" ref="G7782:V7782" si="4120">H7783+H7787</f>
        <v>0</v>
      </c>
      <c r="I7782" s="12">
        <f t="shared" si="4120"/>
        <v>0</v>
      </c>
      <c r="J7782" s="12">
        <f t="shared" si="4120"/>
        <v>0</v>
      </c>
      <c r="K7782" s="12">
        <f t="shared" si="4120"/>
        <v>0</v>
      </c>
      <c r="L7782" s="12">
        <f t="shared" si="4120"/>
        <v>0</v>
      </c>
      <c r="M7782" s="12">
        <f t="shared" si="4120"/>
        <v>0</v>
      </c>
      <c r="N7782" s="12">
        <f t="shared" si="4120"/>
        <v>0</v>
      </c>
      <c r="O7782" s="12">
        <f t="shared" si="4120"/>
        <v>0</v>
      </c>
      <c r="P7782" s="12">
        <f t="shared" si="4120"/>
        <v>0</v>
      </c>
      <c r="Q7782" s="12">
        <f t="shared" si="4120"/>
        <v>0</v>
      </c>
      <c r="R7782" s="21">
        <f t="shared" si="4120"/>
        <v>0</v>
      </c>
      <c r="S7782" s="12">
        <f t="shared" si="4120"/>
        <v>0</v>
      </c>
      <c r="T7782" s="12">
        <f t="shared" si="4120"/>
        <v>0</v>
      </c>
      <c r="U7782" s="12">
        <f t="shared" si="4120"/>
        <v>0</v>
      </c>
      <c r="V7782" s="12">
        <f t="shared" si="4120"/>
        <v>0</v>
      </c>
      <c r="X7782" s="20" t="str">
        <f t="shared" si="4116"/>
        <v/>
      </c>
      <c r="Y7782" s="20" t="str">
        <f t="shared" si="4117"/>
        <v/>
      </c>
      <c r="Z7782" s="20" t="str">
        <f>IF(R7782&lt;S7782+T7782,"期末实有头数应大于等于能繁母畜+种公畜","")</f>
        <v/>
      </c>
      <c r="AA7782" s="20" t="str">
        <f>IF(R7782&lt;U7782+V7782,"期末实有头数应大于等于良种+改良种","")</f>
        <v/>
      </c>
      <c r="AE7782" s="28"/>
      <c r="AF7782" s="29"/>
    </row>
    <row r="7783" spans="1:32">
      <c r="A7783" s="7"/>
      <c r="B7783" s="7"/>
      <c r="C7783" s="7"/>
      <c r="D7783" s="9" t="s">
        <v>42</v>
      </c>
      <c r="E7783" s="10" t="s">
        <v>41</v>
      </c>
      <c r="F7783" s="9"/>
      <c r="R7783" s="12">
        <f>G7783+I7783+J7783+K7783-L7783-M7783-N7783-Q7783</f>
        <v>0</v>
      </c>
      <c r="X7783" s="20" t="str">
        <f t="shared" si="4116"/>
        <v/>
      </c>
      <c r="Y7783" s="20" t="str">
        <f t="shared" si="4117"/>
        <v/>
      </c>
      <c r="Z7783" s="20" t="str">
        <f>IF(R7783&lt;S7783+T7783,"期末实有头数应大于等于能繁母畜+种公畜","")</f>
        <v/>
      </c>
      <c r="AA7783" s="20" t="str">
        <f>IF(R7783&lt;U7783+V7783,"期末实有头数应大于等于良种+改良种","")</f>
        <v/>
      </c>
      <c r="AE7783" s="28"/>
      <c r="AF7783" s="29"/>
    </row>
    <row r="7784" spans="1:32">
      <c r="A7784" s="7"/>
      <c r="B7784" s="7"/>
      <c r="C7784" s="7"/>
      <c r="D7784" s="9" t="s">
        <v>43</v>
      </c>
      <c r="E7784" s="10" t="s">
        <v>41</v>
      </c>
      <c r="F7784" s="9"/>
      <c r="R7784" s="12">
        <f>G7784+I7784+J7784+K7784-L7784-M7784-N7784-Q7784</f>
        <v>0</v>
      </c>
      <c r="U7784" s="15" t="s">
        <v>32</v>
      </c>
      <c r="V7784" s="15" t="s">
        <v>32</v>
      </c>
      <c r="X7784" s="20" t="str">
        <f t="shared" si="4116"/>
        <v/>
      </c>
      <c r="Y7784" s="20" t="str">
        <f t="shared" si="4117"/>
        <v/>
      </c>
      <c r="Z7784" s="20" t="str">
        <f>IF(R7784&lt;S7784+T7784,"期末实有头数应大于等于能繁母畜+种公畜","")</f>
        <v/>
      </c>
      <c r="AA7784" s="20"/>
      <c r="AE7784" s="28"/>
      <c r="AF7784" s="29"/>
    </row>
    <row r="7785" spans="1:32">
      <c r="A7785" s="7"/>
      <c r="B7785" s="7"/>
      <c r="C7785" s="7"/>
      <c r="D7785" s="9" t="s">
        <v>44</v>
      </c>
      <c r="E7785" s="10" t="s">
        <v>41</v>
      </c>
      <c r="F7785" s="9"/>
      <c r="H7785" s="15" t="s">
        <v>32</v>
      </c>
      <c r="I7785" s="15" t="s">
        <v>32</v>
      </c>
      <c r="J7785" s="15" t="s">
        <v>32</v>
      </c>
      <c r="K7785" s="15" t="s">
        <v>32</v>
      </c>
      <c r="L7785" s="15" t="s">
        <v>32</v>
      </c>
      <c r="M7785" s="15" t="s">
        <v>32</v>
      </c>
      <c r="N7785" s="15" t="s">
        <v>32</v>
      </c>
      <c r="O7785" s="15" t="s">
        <v>32</v>
      </c>
      <c r="P7785" s="15" t="s">
        <v>32</v>
      </c>
      <c r="Q7785" s="15" t="s">
        <v>32</v>
      </c>
      <c r="R7785" s="22"/>
      <c r="T7785" s="15" t="s">
        <v>32</v>
      </c>
      <c r="U7785" s="15" t="s">
        <v>32</v>
      </c>
      <c r="V7785" s="15" t="s">
        <v>32</v>
      </c>
      <c r="X7785" s="20" t="str">
        <f t="shared" si="4116"/>
        <v/>
      </c>
      <c r="Y7785" s="20"/>
      <c r="Z7785" s="20"/>
      <c r="AA7785" s="20"/>
      <c r="AE7785" s="28"/>
      <c r="AF7785" s="29"/>
    </row>
    <row r="7786" spans="1:32">
      <c r="A7786" s="7"/>
      <c r="B7786" s="7"/>
      <c r="C7786" s="7"/>
      <c r="D7786" s="9" t="s">
        <v>45</v>
      </c>
      <c r="E7786" s="10" t="s">
        <v>41</v>
      </c>
      <c r="F7786" s="9"/>
      <c r="H7786" s="15" t="s">
        <v>32</v>
      </c>
      <c r="I7786" s="15" t="s">
        <v>32</v>
      </c>
      <c r="J7786" s="15" t="s">
        <v>32</v>
      </c>
      <c r="K7786" s="15" t="s">
        <v>32</v>
      </c>
      <c r="L7786" s="15" t="s">
        <v>32</v>
      </c>
      <c r="M7786" s="15" t="s">
        <v>32</v>
      </c>
      <c r="N7786" s="15" t="s">
        <v>32</v>
      </c>
      <c r="O7786" s="15" t="s">
        <v>32</v>
      </c>
      <c r="P7786" s="15" t="s">
        <v>32</v>
      </c>
      <c r="Q7786" s="15" t="s">
        <v>32</v>
      </c>
      <c r="R7786" s="22"/>
      <c r="T7786" s="15" t="s">
        <v>32</v>
      </c>
      <c r="U7786" s="15" t="s">
        <v>32</v>
      </c>
      <c r="V7786" s="15" t="s">
        <v>32</v>
      </c>
      <c r="X7786" s="20" t="str">
        <f t="shared" si="4116"/>
        <v/>
      </c>
      <c r="Y7786" s="20"/>
      <c r="Z7786" s="20"/>
      <c r="AA7786" s="20"/>
      <c r="AE7786" s="28"/>
      <c r="AF7786" s="29"/>
    </row>
    <row r="7787" spans="1:32">
      <c r="A7787" s="7"/>
      <c r="B7787" s="7"/>
      <c r="C7787" s="7"/>
      <c r="D7787" s="9" t="s">
        <v>46</v>
      </c>
      <c r="E7787" s="10" t="s">
        <v>41</v>
      </c>
      <c r="F7787" s="9"/>
      <c r="R7787" s="12">
        <f>G7787+I7787+J7787+K7787-L7787-M7787-N7787-Q7787</f>
        <v>0</v>
      </c>
      <c r="X7787" s="20" t="str">
        <f t="shared" si="4116"/>
        <v/>
      </c>
      <c r="Y7787" s="20" t="str">
        <f>IF(N7787&lt;O7787+P7787,"出卖应大于等于出卖肉畜+出卖仔畜","")</f>
        <v/>
      </c>
      <c r="Z7787" s="20" t="str">
        <f t="shared" ref="Z7787:Z7796" si="4121">IF(R7787&lt;S7787+T7787,"期末实有头数应大于等于能繁母畜+种公畜","")</f>
        <v/>
      </c>
      <c r="AA7787" s="20" t="str">
        <f t="shared" ref="AA7787:AA7792" si="4122">IF(R7787&lt;U7787+V7787,"期末实有头数应大于等于良种+改良种","")</f>
        <v/>
      </c>
      <c r="AE7787" s="28"/>
      <c r="AF7787" s="29"/>
    </row>
    <row r="7788" spans="1:32">
      <c r="A7788" s="7"/>
      <c r="B7788" s="7"/>
      <c r="C7788" s="7"/>
      <c r="D7788" s="9" t="s">
        <v>47</v>
      </c>
      <c r="E7788" s="16" t="s">
        <v>27</v>
      </c>
      <c r="F7788" s="9"/>
      <c r="R7788" s="12">
        <f>G7788+I7788+J7788+K7788-L7788-M7788-N7788-Q7788</f>
        <v>0</v>
      </c>
      <c r="X7788" s="20" t="str">
        <f t="shared" si="4116"/>
        <v/>
      </c>
      <c r="Y7788" s="20" t="str">
        <f>IF(N7788&lt;O7788+P7788,"出卖应大于等于出卖肉畜+出卖仔畜","")</f>
        <v/>
      </c>
      <c r="Z7788" s="20" t="str">
        <f t="shared" si="4121"/>
        <v/>
      </c>
      <c r="AA7788" s="20" t="str">
        <f t="shared" si="4122"/>
        <v/>
      </c>
      <c r="AE7788" s="28"/>
      <c r="AF7788" s="29"/>
    </row>
    <row r="7789" spans="1:32">
      <c r="A7789" s="7"/>
      <c r="B7789" s="7"/>
      <c r="C7789" s="7"/>
      <c r="D7789" s="9" t="s">
        <v>26</v>
      </c>
      <c r="E7789" s="10" t="s">
        <v>27</v>
      </c>
      <c r="F7789" s="9"/>
      <c r="G7789" s="12"/>
      <c r="H7789" s="12">
        <f t="shared" ref="G7789:V7789" si="4123">H7790+H7805</f>
        <v>0</v>
      </c>
      <c r="I7789" s="12">
        <f t="shared" si="4123"/>
        <v>0</v>
      </c>
      <c r="J7789" s="12">
        <f t="shared" si="4123"/>
        <v>0</v>
      </c>
      <c r="K7789" s="12">
        <f t="shared" si="4123"/>
        <v>0</v>
      </c>
      <c r="L7789" s="12">
        <f t="shared" si="4123"/>
        <v>0</v>
      </c>
      <c r="M7789" s="12">
        <f t="shared" si="4123"/>
        <v>0</v>
      </c>
      <c r="N7789" s="12">
        <f t="shared" si="4123"/>
        <v>0</v>
      </c>
      <c r="O7789" s="12">
        <f t="shared" si="4123"/>
        <v>0</v>
      </c>
      <c r="P7789" s="12">
        <f t="shared" si="4123"/>
        <v>0</v>
      </c>
      <c r="Q7789" s="12">
        <f t="shared" si="4123"/>
        <v>0</v>
      </c>
      <c r="R7789" s="12">
        <f t="shared" si="4123"/>
        <v>0</v>
      </c>
      <c r="S7789" s="12">
        <f t="shared" si="4123"/>
        <v>0</v>
      </c>
      <c r="T7789" s="12">
        <f t="shared" si="4123"/>
        <v>0</v>
      </c>
      <c r="U7789" s="12">
        <f t="shared" si="4123"/>
        <v>0</v>
      </c>
      <c r="V7789" s="12">
        <f t="shared" si="4123"/>
        <v>0</v>
      </c>
      <c r="X7789" s="20" t="str">
        <f t="shared" si="4116"/>
        <v/>
      </c>
      <c r="Y7789" s="20" t="str">
        <f>IF(N7789&lt;O7789+P7789,"出卖应大于等于出卖肉畜+出卖仔畜","")</f>
        <v/>
      </c>
      <c r="Z7789" s="20" t="str">
        <f t="shared" si="4121"/>
        <v/>
      </c>
      <c r="AA7789" s="20" t="str">
        <f t="shared" si="4122"/>
        <v/>
      </c>
      <c r="AE7789" s="28"/>
      <c r="AF7789" s="29"/>
    </row>
    <row r="7790" spans="1:32">
      <c r="A7790" s="7"/>
      <c r="B7790" s="7"/>
      <c r="C7790" s="7"/>
      <c r="D7790" s="9" t="s">
        <v>28</v>
      </c>
      <c r="E7790" s="10" t="s">
        <v>27</v>
      </c>
      <c r="F7790" s="9"/>
      <c r="G7790" s="12"/>
      <c r="H7790" s="12">
        <f t="shared" ref="G7790:V7790" si="4124">H7791+H7799</f>
        <v>0</v>
      </c>
      <c r="I7790" s="12">
        <f t="shared" si="4124"/>
        <v>0</v>
      </c>
      <c r="J7790" s="12">
        <f t="shared" si="4124"/>
        <v>0</v>
      </c>
      <c r="K7790" s="12">
        <f t="shared" si="4124"/>
        <v>0</v>
      </c>
      <c r="L7790" s="12">
        <f t="shared" si="4124"/>
        <v>0</v>
      </c>
      <c r="M7790" s="12">
        <f t="shared" si="4124"/>
        <v>0</v>
      </c>
      <c r="N7790" s="12">
        <f t="shared" si="4124"/>
        <v>0</v>
      </c>
      <c r="O7790" s="12">
        <f t="shared" si="4124"/>
        <v>0</v>
      </c>
      <c r="P7790" s="12">
        <f t="shared" si="4124"/>
        <v>0</v>
      </c>
      <c r="Q7790" s="12">
        <f t="shared" si="4124"/>
        <v>0</v>
      </c>
      <c r="R7790" s="12">
        <f t="shared" si="4124"/>
        <v>0</v>
      </c>
      <c r="S7790" s="12">
        <f t="shared" si="4124"/>
        <v>0</v>
      </c>
      <c r="T7790" s="12">
        <f t="shared" si="4124"/>
        <v>0</v>
      </c>
      <c r="U7790" s="12">
        <f t="shared" si="4124"/>
        <v>0</v>
      </c>
      <c r="V7790" s="12">
        <f t="shared" si="4124"/>
        <v>0</v>
      </c>
      <c r="X7790" s="20" t="str">
        <f t="shared" ref="X7790:X7806" si="4125">IF(H7790&lt;I7790,"繁殖仔畜应大于等于成活","")</f>
        <v/>
      </c>
      <c r="Y7790" s="20" t="str">
        <f t="shared" ref="Y7790:Y7801" si="4126">IF(N7790&lt;O7790+P7790,"出卖应大于等于出卖肉畜+出卖仔畜","")</f>
        <v/>
      </c>
      <c r="Z7790" s="20" t="str">
        <f t="shared" si="4121"/>
        <v/>
      </c>
      <c r="AA7790" s="20" t="str">
        <f t="shared" si="4122"/>
        <v/>
      </c>
      <c r="AE7790" s="28"/>
      <c r="AF7790" s="29"/>
    </row>
    <row r="7791" spans="1:32">
      <c r="A7791" s="7"/>
      <c r="B7791" s="7"/>
      <c r="C7791" s="7"/>
      <c r="D7791" s="9" t="s">
        <v>29</v>
      </c>
      <c r="E7791" s="10" t="s">
        <v>27</v>
      </c>
      <c r="F7791" s="9"/>
      <c r="G7791" s="12"/>
      <c r="H7791" s="12">
        <f t="shared" ref="G7791:R7791" si="4127">H7792+H7795+H7796+H7797+H7798</f>
        <v>0</v>
      </c>
      <c r="I7791" s="12">
        <f t="shared" si="4127"/>
        <v>0</v>
      </c>
      <c r="J7791" s="12">
        <f t="shared" si="4127"/>
        <v>0</v>
      </c>
      <c r="K7791" s="12">
        <f t="shared" si="4127"/>
        <v>0</v>
      </c>
      <c r="L7791" s="12">
        <f t="shared" si="4127"/>
        <v>0</v>
      </c>
      <c r="M7791" s="12">
        <f t="shared" si="4127"/>
        <v>0</v>
      </c>
      <c r="N7791" s="12">
        <f t="shared" si="4127"/>
        <v>0</v>
      </c>
      <c r="O7791" s="12">
        <f t="shared" si="4127"/>
        <v>0</v>
      </c>
      <c r="P7791" s="12">
        <f t="shared" si="4127"/>
        <v>0</v>
      </c>
      <c r="Q7791" s="12">
        <f t="shared" si="4127"/>
        <v>0</v>
      </c>
      <c r="R7791" s="12">
        <f t="shared" si="4127"/>
        <v>0</v>
      </c>
      <c r="S7791" s="12">
        <f>S7792+S7795+S7796+S7798</f>
        <v>0</v>
      </c>
      <c r="T7791" s="12">
        <f>T7792+T7795+T7796+T7798</f>
        <v>0</v>
      </c>
      <c r="U7791" s="12">
        <f>U7792+U7795+U7796+U7798</f>
        <v>0</v>
      </c>
      <c r="V7791" s="12">
        <f>V7792+V7795+V7796+V7798</f>
        <v>0</v>
      </c>
      <c r="X7791" s="20" t="str">
        <f t="shared" si="4125"/>
        <v/>
      </c>
      <c r="Y7791" s="20" t="str">
        <f t="shared" si="4126"/>
        <v/>
      </c>
      <c r="Z7791" s="20" t="str">
        <f t="shared" si="4121"/>
        <v/>
      </c>
      <c r="AA7791" s="20" t="str">
        <f t="shared" si="4122"/>
        <v/>
      </c>
      <c r="AE7791" s="28"/>
      <c r="AF7791" s="29"/>
    </row>
    <row r="7792" spans="1:32">
      <c r="A7792" s="7"/>
      <c r="B7792" s="7"/>
      <c r="C7792" s="7"/>
      <c r="D7792" s="9" t="s">
        <v>30</v>
      </c>
      <c r="E7792" s="10" t="s">
        <v>27</v>
      </c>
      <c r="F7792" s="9"/>
      <c r="R7792" s="12">
        <f>G7792+I7792+J7792+K7792-L7792-M7792-N7792-Q7792</f>
        <v>0</v>
      </c>
      <c r="X7792" s="20" t="str">
        <f t="shared" si="4125"/>
        <v/>
      </c>
      <c r="Y7792" s="20" t="str">
        <f t="shared" si="4126"/>
        <v/>
      </c>
      <c r="Z7792" s="20" t="str">
        <f t="shared" si="4121"/>
        <v/>
      </c>
      <c r="AA7792" s="20" t="str">
        <f t="shared" si="4122"/>
        <v/>
      </c>
      <c r="AE7792" s="28"/>
      <c r="AF7792" s="29"/>
    </row>
    <row r="7793" spans="1:32">
      <c r="A7793" s="7"/>
      <c r="B7793" s="7"/>
      <c r="C7793" s="7"/>
      <c r="D7793" s="9" t="s">
        <v>31</v>
      </c>
      <c r="E7793" s="10" t="s">
        <v>27</v>
      </c>
      <c r="F7793" s="9"/>
      <c r="R7793" s="12">
        <f t="shared" ref="R7793:R7798" si="4128">G7793+I7793+J7793+K7793-L7793-M7793-N7793-Q7793</f>
        <v>0</v>
      </c>
      <c r="U7793" s="15" t="s">
        <v>32</v>
      </c>
      <c r="V7793" s="15" t="s">
        <v>32</v>
      </c>
      <c r="X7793" s="20" t="str">
        <f t="shared" si="4125"/>
        <v/>
      </c>
      <c r="Y7793" s="20" t="str">
        <f t="shared" si="4126"/>
        <v/>
      </c>
      <c r="Z7793" s="20" t="str">
        <f t="shared" si="4121"/>
        <v/>
      </c>
      <c r="AA7793" s="20"/>
      <c r="AE7793" s="28"/>
      <c r="AF7793" s="29"/>
    </row>
    <row r="7794" spans="1:32">
      <c r="A7794" s="7"/>
      <c r="B7794" s="7"/>
      <c r="C7794" s="7"/>
      <c r="D7794" s="9" t="s">
        <v>33</v>
      </c>
      <c r="E7794" s="10" t="s">
        <v>27</v>
      </c>
      <c r="F7794" s="9"/>
      <c r="R7794" s="12">
        <f t="shared" si="4128"/>
        <v>0</v>
      </c>
      <c r="U7794" s="15" t="s">
        <v>32</v>
      </c>
      <c r="V7794" s="15" t="s">
        <v>32</v>
      </c>
      <c r="X7794" s="20" t="str">
        <f t="shared" si="4125"/>
        <v/>
      </c>
      <c r="Y7794" s="20" t="str">
        <f t="shared" si="4126"/>
        <v/>
      </c>
      <c r="Z7794" s="20" t="str">
        <f t="shared" si="4121"/>
        <v/>
      </c>
      <c r="AA7794" s="20"/>
      <c r="AE7794" s="28"/>
      <c r="AF7794" s="29"/>
    </row>
    <row r="7795" spans="1:32">
      <c r="A7795" s="7"/>
      <c r="B7795" s="7"/>
      <c r="C7795" s="7"/>
      <c r="D7795" s="9" t="s">
        <v>34</v>
      </c>
      <c r="E7795" s="10" t="s">
        <v>35</v>
      </c>
      <c r="F7795" s="9"/>
      <c r="R7795" s="12">
        <f t="shared" si="4128"/>
        <v>0</v>
      </c>
      <c r="X7795" s="20" t="str">
        <f t="shared" si="4125"/>
        <v/>
      </c>
      <c r="Y7795" s="20" t="str">
        <f t="shared" si="4126"/>
        <v/>
      </c>
      <c r="Z7795" s="20" t="str">
        <f t="shared" si="4121"/>
        <v/>
      </c>
      <c r="AA7795" s="20" t="str">
        <f>IF(R7795&lt;U7795+V7795,"期末实有头数应大于等于良种+改良种","")</f>
        <v/>
      </c>
      <c r="AE7795" s="28"/>
      <c r="AF7795" s="29"/>
    </row>
    <row r="7796" spans="1:32">
      <c r="A7796" s="7"/>
      <c r="B7796" s="7"/>
      <c r="C7796" s="7"/>
      <c r="D7796" s="9" t="s">
        <v>36</v>
      </c>
      <c r="E7796" s="10" t="s">
        <v>27</v>
      </c>
      <c r="F7796" s="9"/>
      <c r="R7796" s="12">
        <f t="shared" si="4128"/>
        <v>0</v>
      </c>
      <c r="X7796" s="20" t="str">
        <f t="shared" si="4125"/>
        <v/>
      </c>
      <c r="Y7796" s="20" t="str">
        <f t="shared" si="4126"/>
        <v/>
      </c>
      <c r="Z7796" s="20" t="str">
        <f t="shared" si="4121"/>
        <v/>
      </c>
      <c r="AA7796" s="20" t="str">
        <f>IF(R7796&lt;U7796+V7796,"期末实有头数应大于等于良种+改良种","")</f>
        <v/>
      </c>
      <c r="AE7796" s="28"/>
      <c r="AF7796" s="29"/>
    </row>
    <row r="7797" spans="1:32">
      <c r="A7797" s="7"/>
      <c r="B7797" s="7"/>
      <c r="C7797" s="7"/>
      <c r="D7797" s="9" t="s">
        <v>37</v>
      </c>
      <c r="E7797" s="10" t="s">
        <v>27</v>
      </c>
      <c r="F7797" s="9"/>
      <c r="R7797" s="12">
        <f t="shared" si="4128"/>
        <v>0</v>
      </c>
      <c r="S7797" s="15" t="s">
        <v>32</v>
      </c>
      <c r="T7797" s="15" t="s">
        <v>32</v>
      </c>
      <c r="U7797" s="15" t="s">
        <v>32</v>
      </c>
      <c r="V7797" s="15" t="s">
        <v>32</v>
      </c>
      <c r="X7797" s="20" t="str">
        <f t="shared" si="4125"/>
        <v/>
      </c>
      <c r="Y7797" s="20" t="str">
        <f t="shared" si="4126"/>
        <v/>
      </c>
      <c r="Z7797" s="20"/>
      <c r="AA7797" s="20"/>
      <c r="AE7797" s="28"/>
      <c r="AF7797" s="29"/>
    </row>
    <row r="7798" spans="1:32">
      <c r="A7798" s="7"/>
      <c r="B7798" s="7"/>
      <c r="C7798" s="7"/>
      <c r="D7798" s="9" t="s">
        <v>38</v>
      </c>
      <c r="E7798" s="10" t="s">
        <v>39</v>
      </c>
      <c r="F7798" s="9"/>
      <c r="R7798" s="12">
        <f t="shared" si="4128"/>
        <v>0</v>
      </c>
      <c r="X7798" s="20" t="str">
        <f t="shared" si="4125"/>
        <v/>
      </c>
      <c r="Y7798" s="20" t="str">
        <f t="shared" si="4126"/>
        <v/>
      </c>
      <c r="Z7798" s="20" t="str">
        <f>IF(R7798&lt;S7798+T7798,"期末实有头数应大于等于能繁母畜+种公畜","")</f>
        <v/>
      </c>
      <c r="AA7798" s="20" t="str">
        <f>IF(R7798&lt;U7798+V7798,"期末实有头数应大于等于良种+改良种","")</f>
        <v/>
      </c>
      <c r="AE7798" s="28"/>
      <c r="AF7798" s="29"/>
    </row>
    <row r="7799" spans="1:32">
      <c r="A7799" s="7"/>
      <c r="B7799" s="7"/>
      <c r="C7799" s="7"/>
      <c r="D7799" s="9" t="s">
        <v>40</v>
      </c>
      <c r="E7799" s="10" t="s">
        <v>41</v>
      </c>
      <c r="F7799" s="9"/>
      <c r="G7799" s="12"/>
      <c r="H7799" s="12">
        <f t="shared" ref="G7799:V7799" si="4129">H7800+H7804</f>
        <v>0</v>
      </c>
      <c r="I7799" s="12">
        <f t="shared" si="4129"/>
        <v>0</v>
      </c>
      <c r="J7799" s="12">
        <f t="shared" si="4129"/>
        <v>0</v>
      </c>
      <c r="K7799" s="12">
        <f t="shared" si="4129"/>
        <v>0</v>
      </c>
      <c r="L7799" s="12">
        <f t="shared" si="4129"/>
        <v>0</v>
      </c>
      <c r="M7799" s="12">
        <f t="shared" si="4129"/>
        <v>0</v>
      </c>
      <c r="N7799" s="12">
        <f t="shared" si="4129"/>
        <v>0</v>
      </c>
      <c r="O7799" s="12">
        <f t="shared" si="4129"/>
        <v>0</v>
      </c>
      <c r="P7799" s="12">
        <f t="shared" si="4129"/>
        <v>0</v>
      </c>
      <c r="Q7799" s="12">
        <f t="shared" si="4129"/>
        <v>0</v>
      </c>
      <c r="R7799" s="21">
        <f t="shared" si="4129"/>
        <v>0</v>
      </c>
      <c r="S7799" s="12">
        <f t="shared" si="4129"/>
        <v>0</v>
      </c>
      <c r="T7799" s="12">
        <f t="shared" si="4129"/>
        <v>0</v>
      </c>
      <c r="U7799" s="12">
        <f t="shared" si="4129"/>
        <v>0</v>
      </c>
      <c r="V7799" s="12">
        <f t="shared" si="4129"/>
        <v>0</v>
      </c>
      <c r="X7799" s="20" t="str">
        <f t="shared" si="4125"/>
        <v/>
      </c>
      <c r="Y7799" s="20" t="str">
        <f t="shared" si="4126"/>
        <v/>
      </c>
      <c r="Z7799" s="20" t="str">
        <f>IF(R7799&lt;S7799+T7799,"期末实有头数应大于等于能繁母畜+种公畜","")</f>
        <v/>
      </c>
      <c r="AA7799" s="20" t="str">
        <f>IF(R7799&lt;U7799+V7799,"期末实有头数应大于等于良种+改良种","")</f>
        <v/>
      </c>
      <c r="AE7799" s="28"/>
      <c r="AF7799" s="29"/>
    </row>
    <row r="7800" spans="1:32">
      <c r="A7800" s="7"/>
      <c r="B7800" s="7"/>
      <c r="C7800" s="7"/>
      <c r="D7800" s="9" t="s">
        <v>42</v>
      </c>
      <c r="E7800" s="10" t="s">
        <v>41</v>
      </c>
      <c r="F7800" s="9"/>
      <c r="R7800" s="12">
        <f>G7800+I7800+J7800+K7800-L7800-M7800-N7800-Q7800</f>
        <v>0</v>
      </c>
      <c r="X7800" s="20" t="str">
        <f t="shared" si="4125"/>
        <v/>
      </c>
      <c r="Y7800" s="20" t="str">
        <f t="shared" si="4126"/>
        <v/>
      </c>
      <c r="Z7800" s="20" t="str">
        <f>IF(R7800&lt;S7800+T7800,"期末实有头数应大于等于能繁母畜+种公畜","")</f>
        <v/>
      </c>
      <c r="AA7800" s="20" t="str">
        <f>IF(R7800&lt;U7800+V7800,"期末实有头数应大于等于良种+改良种","")</f>
        <v/>
      </c>
      <c r="AE7800" s="28"/>
      <c r="AF7800" s="29"/>
    </row>
    <row r="7801" spans="1:32">
      <c r="A7801" s="7"/>
      <c r="B7801" s="7"/>
      <c r="C7801" s="7"/>
      <c r="D7801" s="9" t="s">
        <v>43</v>
      </c>
      <c r="E7801" s="10" t="s">
        <v>41</v>
      </c>
      <c r="F7801" s="9"/>
      <c r="R7801" s="12">
        <f>G7801+I7801+J7801+K7801-L7801-M7801-N7801-Q7801</f>
        <v>0</v>
      </c>
      <c r="U7801" s="15" t="s">
        <v>32</v>
      </c>
      <c r="V7801" s="15" t="s">
        <v>32</v>
      </c>
      <c r="X7801" s="20" t="str">
        <f t="shared" si="4125"/>
        <v/>
      </c>
      <c r="Y7801" s="20" t="str">
        <f t="shared" si="4126"/>
        <v/>
      </c>
      <c r="Z7801" s="20" t="str">
        <f>IF(R7801&lt;S7801+T7801,"期末实有头数应大于等于能繁母畜+种公畜","")</f>
        <v/>
      </c>
      <c r="AA7801" s="20"/>
      <c r="AE7801" s="28"/>
      <c r="AF7801" s="29"/>
    </row>
    <row r="7802" spans="1:32">
      <c r="A7802" s="7"/>
      <c r="B7802" s="7"/>
      <c r="C7802" s="7"/>
      <c r="D7802" s="9" t="s">
        <v>44</v>
      </c>
      <c r="E7802" s="10" t="s">
        <v>41</v>
      </c>
      <c r="F7802" s="9"/>
      <c r="H7802" s="15" t="s">
        <v>32</v>
      </c>
      <c r="I7802" s="15" t="s">
        <v>32</v>
      </c>
      <c r="J7802" s="15" t="s">
        <v>32</v>
      </c>
      <c r="K7802" s="15" t="s">
        <v>32</v>
      </c>
      <c r="L7802" s="15" t="s">
        <v>32</v>
      </c>
      <c r="M7802" s="15" t="s">
        <v>32</v>
      </c>
      <c r="N7802" s="15" t="s">
        <v>32</v>
      </c>
      <c r="O7802" s="15" t="s">
        <v>32</v>
      </c>
      <c r="P7802" s="15" t="s">
        <v>32</v>
      </c>
      <c r="Q7802" s="15" t="s">
        <v>32</v>
      </c>
      <c r="R7802" s="22"/>
      <c r="T7802" s="15" t="s">
        <v>32</v>
      </c>
      <c r="U7802" s="15" t="s">
        <v>32</v>
      </c>
      <c r="V7802" s="15" t="s">
        <v>32</v>
      </c>
      <c r="X7802" s="20" t="str">
        <f t="shared" si="4125"/>
        <v/>
      </c>
      <c r="Y7802" s="20"/>
      <c r="Z7802" s="20"/>
      <c r="AA7802" s="20"/>
      <c r="AE7802" s="28"/>
      <c r="AF7802" s="29"/>
    </row>
    <row r="7803" spans="1:32">
      <c r="A7803" s="7"/>
      <c r="B7803" s="7"/>
      <c r="C7803" s="7"/>
      <c r="D7803" s="9" t="s">
        <v>45</v>
      </c>
      <c r="E7803" s="10" t="s">
        <v>41</v>
      </c>
      <c r="F7803" s="9"/>
      <c r="H7803" s="15" t="s">
        <v>32</v>
      </c>
      <c r="I7803" s="15" t="s">
        <v>32</v>
      </c>
      <c r="J7803" s="15" t="s">
        <v>32</v>
      </c>
      <c r="K7803" s="15" t="s">
        <v>32</v>
      </c>
      <c r="L7803" s="15" t="s">
        <v>32</v>
      </c>
      <c r="M7803" s="15" t="s">
        <v>32</v>
      </c>
      <c r="N7803" s="15" t="s">
        <v>32</v>
      </c>
      <c r="O7803" s="15" t="s">
        <v>32</v>
      </c>
      <c r="P7803" s="15" t="s">
        <v>32</v>
      </c>
      <c r="Q7803" s="15" t="s">
        <v>32</v>
      </c>
      <c r="R7803" s="22"/>
      <c r="T7803" s="15" t="s">
        <v>32</v>
      </c>
      <c r="U7803" s="15" t="s">
        <v>32</v>
      </c>
      <c r="V7803" s="15" t="s">
        <v>32</v>
      </c>
      <c r="X7803" s="20" t="str">
        <f t="shared" si="4125"/>
        <v/>
      </c>
      <c r="Y7803" s="20"/>
      <c r="Z7803" s="20"/>
      <c r="AA7803" s="20"/>
      <c r="AE7803" s="28"/>
      <c r="AF7803" s="29"/>
    </row>
    <row r="7804" spans="1:32">
      <c r="A7804" s="7"/>
      <c r="B7804" s="7"/>
      <c r="C7804" s="7"/>
      <c r="D7804" s="9" t="s">
        <v>46</v>
      </c>
      <c r="E7804" s="10" t="s">
        <v>41</v>
      </c>
      <c r="F7804" s="9"/>
      <c r="R7804" s="12">
        <f>G7804+I7804+J7804+K7804-L7804-M7804-N7804-Q7804</f>
        <v>0</v>
      </c>
      <c r="X7804" s="20" t="str">
        <f t="shared" si="4125"/>
        <v/>
      </c>
      <c r="Y7804" s="20" t="str">
        <f>IF(N7804&lt;O7804+P7804,"出卖应大于等于出卖肉畜+出卖仔畜","")</f>
        <v/>
      </c>
      <c r="Z7804" s="20" t="str">
        <f t="shared" ref="Z7804:Z7813" si="4130">IF(R7804&lt;S7804+T7804,"期末实有头数应大于等于能繁母畜+种公畜","")</f>
        <v/>
      </c>
      <c r="AA7804" s="20" t="str">
        <f t="shared" ref="AA7804:AA7809" si="4131">IF(R7804&lt;U7804+V7804,"期末实有头数应大于等于良种+改良种","")</f>
        <v/>
      </c>
      <c r="AE7804" s="28"/>
      <c r="AF7804" s="29"/>
    </row>
    <row r="7805" spans="1:32">
      <c r="A7805" s="7"/>
      <c r="B7805" s="7"/>
      <c r="C7805" s="7"/>
      <c r="D7805" s="9" t="s">
        <v>47</v>
      </c>
      <c r="E7805" s="16" t="s">
        <v>27</v>
      </c>
      <c r="F7805" s="9"/>
      <c r="R7805" s="12">
        <f>G7805+I7805+J7805+K7805-L7805-M7805-N7805-Q7805</f>
        <v>0</v>
      </c>
      <c r="X7805" s="20" t="str">
        <f t="shared" si="4125"/>
        <v/>
      </c>
      <c r="Y7805" s="20" t="str">
        <f>IF(N7805&lt;O7805+P7805,"出卖应大于等于出卖肉畜+出卖仔畜","")</f>
        <v/>
      </c>
      <c r="Z7805" s="20" t="str">
        <f t="shared" si="4130"/>
        <v/>
      </c>
      <c r="AA7805" s="20" t="str">
        <f t="shared" si="4131"/>
        <v/>
      </c>
      <c r="AE7805" s="28"/>
      <c r="AF7805" s="29"/>
    </row>
    <row r="7806" spans="1:32">
      <c r="A7806" s="7"/>
      <c r="B7806" s="7"/>
      <c r="C7806" s="7"/>
      <c r="D7806" s="9" t="s">
        <v>26</v>
      </c>
      <c r="E7806" s="10" t="s">
        <v>27</v>
      </c>
      <c r="F7806" s="9"/>
      <c r="G7806" s="12"/>
      <c r="H7806" s="12">
        <f t="shared" ref="G7806:V7806" si="4132">H7807+H7822</f>
        <v>0</v>
      </c>
      <c r="I7806" s="12">
        <f t="shared" si="4132"/>
        <v>0</v>
      </c>
      <c r="J7806" s="12">
        <f t="shared" si="4132"/>
        <v>0</v>
      </c>
      <c r="K7806" s="12">
        <f t="shared" si="4132"/>
        <v>0</v>
      </c>
      <c r="L7806" s="12">
        <f t="shared" si="4132"/>
        <v>0</v>
      </c>
      <c r="M7806" s="12">
        <f t="shared" si="4132"/>
        <v>0</v>
      </c>
      <c r="N7806" s="12">
        <f t="shared" si="4132"/>
        <v>0</v>
      </c>
      <c r="O7806" s="12">
        <f t="shared" si="4132"/>
        <v>0</v>
      </c>
      <c r="P7806" s="12">
        <f t="shared" si="4132"/>
        <v>0</v>
      </c>
      <c r="Q7806" s="12">
        <f t="shared" si="4132"/>
        <v>0</v>
      </c>
      <c r="R7806" s="12">
        <f t="shared" si="4132"/>
        <v>0</v>
      </c>
      <c r="S7806" s="12">
        <f t="shared" si="4132"/>
        <v>0</v>
      </c>
      <c r="T7806" s="12">
        <f t="shared" si="4132"/>
        <v>0</v>
      </c>
      <c r="U7806" s="12">
        <f t="shared" si="4132"/>
        <v>0</v>
      </c>
      <c r="V7806" s="12">
        <f t="shared" si="4132"/>
        <v>0</v>
      </c>
      <c r="X7806" s="20" t="str">
        <f t="shared" si="4125"/>
        <v/>
      </c>
      <c r="Y7806" s="20" t="str">
        <f>IF(N7806&lt;O7806+P7806,"出卖应大于等于出卖肉畜+出卖仔畜","")</f>
        <v/>
      </c>
      <c r="Z7806" s="20" t="str">
        <f t="shared" si="4130"/>
        <v/>
      </c>
      <c r="AA7806" s="20" t="str">
        <f t="shared" si="4131"/>
        <v/>
      </c>
      <c r="AE7806" s="28"/>
      <c r="AF7806" s="29"/>
    </row>
    <row r="7807" spans="1:32">
      <c r="A7807" s="7"/>
      <c r="B7807" s="7"/>
      <c r="C7807" s="7"/>
      <c r="D7807" s="9" t="s">
        <v>28</v>
      </c>
      <c r="E7807" s="10" t="s">
        <v>27</v>
      </c>
      <c r="F7807" s="9"/>
      <c r="G7807" s="12"/>
      <c r="H7807" s="12">
        <f t="shared" ref="G7807:V7807" si="4133">H7808+H7816</f>
        <v>0</v>
      </c>
      <c r="I7807" s="12">
        <f t="shared" si="4133"/>
        <v>0</v>
      </c>
      <c r="J7807" s="12">
        <f t="shared" si="4133"/>
        <v>0</v>
      </c>
      <c r="K7807" s="12">
        <f t="shared" si="4133"/>
        <v>0</v>
      </c>
      <c r="L7807" s="12">
        <f t="shared" si="4133"/>
        <v>0</v>
      </c>
      <c r="M7807" s="12">
        <f t="shared" si="4133"/>
        <v>0</v>
      </c>
      <c r="N7807" s="12">
        <f t="shared" si="4133"/>
        <v>0</v>
      </c>
      <c r="O7807" s="12">
        <f t="shared" si="4133"/>
        <v>0</v>
      </c>
      <c r="P7807" s="12">
        <f t="shared" si="4133"/>
        <v>0</v>
      </c>
      <c r="Q7807" s="12">
        <f t="shared" si="4133"/>
        <v>0</v>
      </c>
      <c r="R7807" s="12">
        <f t="shared" si="4133"/>
        <v>0</v>
      </c>
      <c r="S7807" s="12">
        <f t="shared" si="4133"/>
        <v>0</v>
      </c>
      <c r="T7807" s="12">
        <f t="shared" si="4133"/>
        <v>0</v>
      </c>
      <c r="U7807" s="12">
        <f t="shared" si="4133"/>
        <v>0</v>
      </c>
      <c r="V7807" s="12">
        <f t="shared" si="4133"/>
        <v>0</v>
      </c>
      <c r="X7807" s="20" t="str">
        <f t="shared" ref="X7807:X7823" si="4134">IF(H7807&lt;I7807,"繁殖仔畜应大于等于成活","")</f>
        <v/>
      </c>
      <c r="Y7807" s="20" t="str">
        <f t="shared" ref="Y7807:Y7818" si="4135">IF(N7807&lt;O7807+P7807,"出卖应大于等于出卖肉畜+出卖仔畜","")</f>
        <v/>
      </c>
      <c r="Z7807" s="20" t="str">
        <f t="shared" si="4130"/>
        <v/>
      </c>
      <c r="AA7807" s="20" t="str">
        <f t="shared" si="4131"/>
        <v/>
      </c>
      <c r="AE7807" s="28"/>
      <c r="AF7807" s="29"/>
    </row>
    <row r="7808" spans="1:32">
      <c r="A7808" s="7"/>
      <c r="B7808" s="7"/>
      <c r="C7808" s="7"/>
      <c r="D7808" s="9" t="s">
        <v>29</v>
      </c>
      <c r="E7808" s="10" t="s">
        <v>27</v>
      </c>
      <c r="F7808" s="9"/>
      <c r="G7808" s="12"/>
      <c r="H7808" s="12">
        <f t="shared" ref="G7808:R7808" si="4136">H7809+H7812+H7813+H7814+H7815</f>
        <v>0</v>
      </c>
      <c r="I7808" s="12">
        <f t="shared" si="4136"/>
        <v>0</v>
      </c>
      <c r="J7808" s="12">
        <f t="shared" si="4136"/>
        <v>0</v>
      </c>
      <c r="K7808" s="12">
        <f t="shared" si="4136"/>
        <v>0</v>
      </c>
      <c r="L7808" s="12">
        <f t="shared" si="4136"/>
        <v>0</v>
      </c>
      <c r="M7808" s="12">
        <f t="shared" si="4136"/>
        <v>0</v>
      </c>
      <c r="N7808" s="12">
        <f t="shared" si="4136"/>
        <v>0</v>
      </c>
      <c r="O7808" s="12">
        <f t="shared" si="4136"/>
        <v>0</v>
      </c>
      <c r="P7808" s="12">
        <f t="shared" si="4136"/>
        <v>0</v>
      </c>
      <c r="Q7808" s="12">
        <f t="shared" si="4136"/>
        <v>0</v>
      </c>
      <c r="R7808" s="12">
        <f t="shared" si="4136"/>
        <v>0</v>
      </c>
      <c r="S7808" s="12">
        <f>S7809+S7812+S7813+S7815</f>
        <v>0</v>
      </c>
      <c r="T7808" s="12">
        <f>T7809+T7812+T7813+T7815</f>
        <v>0</v>
      </c>
      <c r="U7808" s="12">
        <f>U7809+U7812+U7813+U7815</f>
        <v>0</v>
      </c>
      <c r="V7808" s="12">
        <f>V7809+V7812+V7813+V7815</f>
        <v>0</v>
      </c>
      <c r="X7808" s="20" t="str">
        <f t="shared" si="4134"/>
        <v/>
      </c>
      <c r="Y7808" s="20" t="str">
        <f t="shared" si="4135"/>
        <v/>
      </c>
      <c r="Z7808" s="20" t="str">
        <f t="shared" si="4130"/>
        <v/>
      </c>
      <c r="AA7808" s="20" t="str">
        <f t="shared" si="4131"/>
        <v/>
      </c>
      <c r="AE7808" s="28"/>
      <c r="AF7808" s="29"/>
    </row>
    <row r="7809" spans="1:32">
      <c r="A7809" s="7"/>
      <c r="B7809" s="7"/>
      <c r="C7809" s="7"/>
      <c r="D7809" s="9" t="s">
        <v>30</v>
      </c>
      <c r="E7809" s="10" t="s">
        <v>27</v>
      </c>
      <c r="F7809" s="9"/>
      <c r="R7809" s="12">
        <f>G7809+I7809+J7809+K7809-L7809-M7809-N7809-Q7809</f>
        <v>0</v>
      </c>
      <c r="X7809" s="20" t="str">
        <f t="shared" si="4134"/>
        <v/>
      </c>
      <c r="Y7809" s="20" t="str">
        <f t="shared" si="4135"/>
        <v/>
      </c>
      <c r="Z7809" s="20" t="str">
        <f t="shared" si="4130"/>
        <v/>
      </c>
      <c r="AA7809" s="20" t="str">
        <f t="shared" si="4131"/>
        <v/>
      </c>
      <c r="AE7809" s="28"/>
      <c r="AF7809" s="29"/>
    </row>
    <row r="7810" spans="1:32">
      <c r="A7810" s="7"/>
      <c r="B7810" s="7"/>
      <c r="C7810" s="7"/>
      <c r="D7810" s="9" t="s">
        <v>31</v>
      </c>
      <c r="E7810" s="10" t="s">
        <v>27</v>
      </c>
      <c r="F7810" s="9"/>
      <c r="R7810" s="12">
        <f t="shared" ref="R7810:R7815" si="4137">G7810+I7810+J7810+K7810-L7810-M7810-N7810-Q7810</f>
        <v>0</v>
      </c>
      <c r="U7810" s="15" t="s">
        <v>32</v>
      </c>
      <c r="V7810" s="15" t="s">
        <v>32</v>
      </c>
      <c r="X7810" s="20" t="str">
        <f t="shared" si="4134"/>
        <v/>
      </c>
      <c r="Y7810" s="20" t="str">
        <f t="shared" si="4135"/>
        <v/>
      </c>
      <c r="Z7810" s="20" t="str">
        <f t="shared" si="4130"/>
        <v/>
      </c>
      <c r="AA7810" s="20"/>
      <c r="AE7810" s="28"/>
      <c r="AF7810" s="29"/>
    </row>
    <row r="7811" spans="1:32">
      <c r="A7811" s="7"/>
      <c r="B7811" s="7"/>
      <c r="C7811" s="7"/>
      <c r="D7811" s="9" t="s">
        <v>33</v>
      </c>
      <c r="E7811" s="10" t="s">
        <v>27</v>
      </c>
      <c r="F7811" s="9"/>
      <c r="R7811" s="12">
        <f t="shared" si="4137"/>
        <v>0</v>
      </c>
      <c r="U7811" s="15" t="s">
        <v>32</v>
      </c>
      <c r="V7811" s="15" t="s">
        <v>32</v>
      </c>
      <c r="X7811" s="20" t="str">
        <f t="shared" si="4134"/>
        <v/>
      </c>
      <c r="Y7811" s="20" t="str">
        <f t="shared" si="4135"/>
        <v/>
      </c>
      <c r="Z7811" s="20" t="str">
        <f t="shared" si="4130"/>
        <v/>
      </c>
      <c r="AA7811" s="20"/>
      <c r="AE7811" s="28"/>
      <c r="AF7811" s="29"/>
    </row>
    <row r="7812" spans="1:32">
      <c r="A7812" s="7"/>
      <c r="B7812" s="7"/>
      <c r="C7812" s="7"/>
      <c r="D7812" s="9" t="s">
        <v>34</v>
      </c>
      <c r="E7812" s="10" t="s">
        <v>35</v>
      </c>
      <c r="F7812" s="9"/>
      <c r="R7812" s="12">
        <f t="shared" si="4137"/>
        <v>0</v>
      </c>
      <c r="X7812" s="20" t="str">
        <f t="shared" si="4134"/>
        <v/>
      </c>
      <c r="Y7812" s="20" t="str">
        <f t="shared" si="4135"/>
        <v/>
      </c>
      <c r="Z7812" s="20" t="str">
        <f t="shared" si="4130"/>
        <v/>
      </c>
      <c r="AA7812" s="20" t="str">
        <f>IF(R7812&lt;U7812+V7812,"期末实有头数应大于等于良种+改良种","")</f>
        <v/>
      </c>
      <c r="AE7812" s="28"/>
      <c r="AF7812" s="29"/>
    </row>
    <row r="7813" spans="1:32">
      <c r="A7813" s="7"/>
      <c r="B7813" s="7"/>
      <c r="C7813" s="7"/>
      <c r="D7813" s="9" t="s">
        <v>36</v>
      </c>
      <c r="E7813" s="10" t="s">
        <v>27</v>
      </c>
      <c r="F7813" s="9"/>
      <c r="R7813" s="12">
        <f t="shared" si="4137"/>
        <v>0</v>
      </c>
      <c r="X7813" s="20" t="str">
        <f t="shared" si="4134"/>
        <v/>
      </c>
      <c r="Y7813" s="20" t="str">
        <f t="shared" si="4135"/>
        <v/>
      </c>
      <c r="Z7813" s="20" t="str">
        <f t="shared" si="4130"/>
        <v/>
      </c>
      <c r="AA7813" s="20" t="str">
        <f>IF(R7813&lt;U7813+V7813,"期末实有头数应大于等于良种+改良种","")</f>
        <v/>
      </c>
      <c r="AE7813" s="28"/>
      <c r="AF7813" s="29"/>
    </row>
    <row r="7814" spans="1:32">
      <c r="A7814" s="7"/>
      <c r="B7814" s="7"/>
      <c r="C7814" s="7"/>
      <c r="D7814" s="9" t="s">
        <v>37</v>
      </c>
      <c r="E7814" s="10" t="s">
        <v>27</v>
      </c>
      <c r="F7814" s="9"/>
      <c r="R7814" s="12">
        <f t="shared" si="4137"/>
        <v>0</v>
      </c>
      <c r="S7814" s="15" t="s">
        <v>32</v>
      </c>
      <c r="T7814" s="15" t="s">
        <v>32</v>
      </c>
      <c r="U7814" s="15" t="s">
        <v>32</v>
      </c>
      <c r="V7814" s="15" t="s">
        <v>32</v>
      </c>
      <c r="X7814" s="20" t="str">
        <f t="shared" si="4134"/>
        <v/>
      </c>
      <c r="Y7814" s="20" t="str">
        <f t="shared" si="4135"/>
        <v/>
      </c>
      <c r="Z7814" s="20"/>
      <c r="AA7814" s="20"/>
      <c r="AE7814" s="28"/>
      <c r="AF7814" s="29"/>
    </row>
    <row r="7815" spans="1:32">
      <c r="A7815" s="7"/>
      <c r="B7815" s="7"/>
      <c r="C7815" s="7"/>
      <c r="D7815" s="9" t="s">
        <v>38</v>
      </c>
      <c r="E7815" s="10" t="s">
        <v>39</v>
      </c>
      <c r="F7815" s="9"/>
      <c r="R7815" s="12">
        <f t="shared" si="4137"/>
        <v>0</v>
      </c>
      <c r="X7815" s="20" t="str">
        <f t="shared" si="4134"/>
        <v/>
      </c>
      <c r="Y7815" s="20" t="str">
        <f t="shared" si="4135"/>
        <v/>
      </c>
      <c r="Z7815" s="20" t="str">
        <f>IF(R7815&lt;S7815+T7815,"期末实有头数应大于等于能繁母畜+种公畜","")</f>
        <v/>
      </c>
      <c r="AA7815" s="20" t="str">
        <f>IF(R7815&lt;U7815+V7815,"期末实有头数应大于等于良种+改良种","")</f>
        <v/>
      </c>
      <c r="AE7815" s="28"/>
      <c r="AF7815" s="29"/>
    </row>
    <row r="7816" spans="1:32">
      <c r="A7816" s="7"/>
      <c r="B7816" s="7"/>
      <c r="C7816" s="7"/>
      <c r="D7816" s="9" t="s">
        <v>40</v>
      </c>
      <c r="E7816" s="10" t="s">
        <v>41</v>
      </c>
      <c r="F7816" s="9"/>
      <c r="G7816" s="12"/>
      <c r="H7816" s="12">
        <f t="shared" ref="G7816:V7816" si="4138">H7817+H7821</f>
        <v>0</v>
      </c>
      <c r="I7816" s="12">
        <f t="shared" si="4138"/>
        <v>0</v>
      </c>
      <c r="J7816" s="12">
        <f t="shared" si="4138"/>
        <v>0</v>
      </c>
      <c r="K7816" s="12">
        <f t="shared" si="4138"/>
        <v>0</v>
      </c>
      <c r="L7816" s="12">
        <f t="shared" si="4138"/>
        <v>0</v>
      </c>
      <c r="M7816" s="12">
        <f t="shared" si="4138"/>
        <v>0</v>
      </c>
      <c r="N7816" s="12">
        <f t="shared" si="4138"/>
        <v>0</v>
      </c>
      <c r="O7816" s="12">
        <f t="shared" si="4138"/>
        <v>0</v>
      </c>
      <c r="P7816" s="12">
        <f t="shared" si="4138"/>
        <v>0</v>
      </c>
      <c r="Q7816" s="12">
        <f t="shared" si="4138"/>
        <v>0</v>
      </c>
      <c r="R7816" s="21">
        <f t="shared" si="4138"/>
        <v>0</v>
      </c>
      <c r="S7816" s="12">
        <f t="shared" si="4138"/>
        <v>0</v>
      </c>
      <c r="T7816" s="12">
        <f t="shared" si="4138"/>
        <v>0</v>
      </c>
      <c r="U7816" s="12">
        <f t="shared" si="4138"/>
        <v>0</v>
      </c>
      <c r="V7816" s="12">
        <f t="shared" si="4138"/>
        <v>0</v>
      </c>
      <c r="X7816" s="20" t="str">
        <f t="shared" si="4134"/>
        <v/>
      </c>
      <c r="Y7816" s="20" t="str">
        <f t="shared" si="4135"/>
        <v/>
      </c>
      <c r="Z7816" s="20" t="str">
        <f>IF(R7816&lt;S7816+T7816,"期末实有头数应大于等于能繁母畜+种公畜","")</f>
        <v/>
      </c>
      <c r="AA7816" s="20" t="str">
        <f>IF(R7816&lt;U7816+V7816,"期末实有头数应大于等于良种+改良种","")</f>
        <v/>
      </c>
      <c r="AE7816" s="28"/>
      <c r="AF7816" s="29"/>
    </row>
    <row r="7817" spans="1:32">
      <c r="A7817" s="7"/>
      <c r="B7817" s="7"/>
      <c r="C7817" s="7"/>
      <c r="D7817" s="9" t="s">
        <v>42</v>
      </c>
      <c r="E7817" s="10" t="s">
        <v>41</v>
      </c>
      <c r="F7817" s="9"/>
      <c r="R7817" s="12">
        <f>G7817+I7817+J7817+K7817-L7817-M7817-N7817-Q7817</f>
        <v>0</v>
      </c>
      <c r="X7817" s="20" t="str">
        <f t="shared" si="4134"/>
        <v/>
      </c>
      <c r="Y7817" s="20" t="str">
        <f t="shared" si="4135"/>
        <v/>
      </c>
      <c r="Z7817" s="20" t="str">
        <f>IF(R7817&lt;S7817+T7817,"期末实有头数应大于等于能繁母畜+种公畜","")</f>
        <v/>
      </c>
      <c r="AA7817" s="20" t="str">
        <f>IF(R7817&lt;U7817+V7817,"期末实有头数应大于等于良种+改良种","")</f>
        <v/>
      </c>
      <c r="AE7817" s="28"/>
      <c r="AF7817" s="29"/>
    </row>
    <row r="7818" spans="1:32">
      <c r="A7818" s="7"/>
      <c r="B7818" s="7"/>
      <c r="C7818" s="7"/>
      <c r="D7818" s="9" t="s">
        <v>43</v>
      </c>
      <c r="E7818" s="10" t="s">
        <v>41</v>
      </c>
      <c r="F7818" s="9"/>
      <c r="R7818" s="12">
        <f>G7818+I7818+J7818+K7818-L7818-M7818-N7818-Q7818</f>
        <v>0</v>
      </c>
      <c r="U7818" s="15" t="s">
        <v>32</v>
      </c>
      <c r="V7818" s="15" t="s">
        <v>32</v>
      </c>
      <c r="X7818" s="20" t="str">
        <f t="shared" si="4134"/>
        <v/>
      </c>
      <c r="Y7818" s="20" t="str">
        <f t="shared" si="4135"/>
        <v/>
      </c>
      <c r="Z7818" s="20" t="str">
        <f>IF(R7818&lt;S7818+T7818,"期末实有头数应大于等于能繁母畜+种公畜","")</f>
        <v/>
      </c>
      <c r="AA7818" s="20"/>
      <c r="AE7818" s="28"/>
      <c r="AF7818" s="29"/>
    </row>
    <row r="7819" spans="1:32">
      <c r="A7819" s="7"/>
      <c r="B7819" s="7"/>
      <c r="C7819" s="7"/>
      <c r="D7819" s="9" t="s">
        <v>44</v>
      </c>
      <c r="E7819" s="10" t="s">
        <v>41</v>
      </c>
      <c r="F7819" s="9"/>
      <c r="H7819" s="15" t="s">
        <v>32</v>
      </c>
      <c r="I7819" s="15" t="s">
        <v>32</v>
      </c>
      <c r="J7819" s="15" t="s">
        <v>32</v>
      </c>
      <c r="K7819" s="15" t="s">
        <v>32</v>
      </c>
      <c r="L7819" s="15" t="s">
        <v>32</v>
      </c>
      <c r="M7819" s="15" t="s">
        <v>32</v>
      </c>
      <c r="N7819" s="15" t="s">
        <v>32</v>
      </c>
      <c r="O7819" s="15" t="s">
        <v>32</v>
      </c>
      <c r="P7819" s="15" t="s">
        <v>32</v>
      </c>
      <c r="Q7819" s="15" t="s">
        <v>32</v>
      </c>
      <c r="R7819" s="22"/>
      <c r="T7819" s="15" t="s">
        <v>32</v>
      </c>
      <c r="U7819" s="15" t="s">
        <v>32</v>
      </c>
      <c r="V7819" s="15" t="s">
        <v>32</v>
      </c>
      <c r="X7819" s="20" t="str">
        <f t="shared" si="4134"/>
        <v/>
      </c>
      <c r="Y7819" s="20"/>
      <c r="Z7819" s="20"/>
      <c r="AA7819" s="20"/>
      <c r="AE7819" s="28"/>
      <c r="AF7819" s="29"/>
    </row>
    <row r="7820" spans="1:32">
      <c r="A7820" s="7"/>
      <c r="B7820" s="7"/>
      <c r="C7820" s="7"/>
      <c r="D7820" s="9" t="s">
        <v>45</v>
      </c>
      <c r="E7820" s="10" t="s">
        <v>41</v>
      </c>
      <c r="F7820" s="9"/>
      <c r="H7820" s="15" t="s">
        <v>32</v>
      </c>
      <c r="I7820" s="15" t="s">
        <v>32</v>
      </c>
      <c r="J7820" s="15" t="s">
        <v>32</v>
      </c>
      <c r="K7820" s="15" t="s">
        <v>32</v>
      </c>
      <c r="L7820" s="15" t="s">
        <v>32</v>
      </c>
      <c r="M7820" s="15" t="s">
        <v>32</v>
      </c>
      <c r="N7820" s="15" t="s">
        <v>32</v>
      </c>
      <c r="O7820" s="15" t="s">
        <v>32</v>
      </c>
      <c r="P7820" s="15" t="s">
        <v>32</v>
      </c>
      <c r="Q7820" s="15" t="s">
        <v>32</v>
      </c>
      <c r="R7820" s="22"/>
      <c r="T7820" s="15" t="s">
        <v>32</v>
      </c>
      <c r="U7820" s="15" t="s">
        <v>32</v>
      </c>
      <c r="V7820" s="15" t="s">
        <v>32</v>
      </c>
      <c r="X7820" s="20" t="str">
        <f t="shared" si="4134"/>
        <v/>
      </c>
      <c r="Y7820" s="20"/>
      <c r="Z7820" s="20"/>
      <c r="AA7820" s="20"/>
      <c r="AE7820" s="28"/>
      <c r="AF7820" s="29"/>
    </row>
    <row r="7821" spans="1:32">
      <c r="A7821" s="7"/>
      <c r="B7821" s="7"/>
      <c r="C7821" s="7"/>
      <c r="D7821" s="9" t="s">
        <v>46</v>
      </c>
      <c r="E7821" s="10" t="s">
        <v>41</v>
      </c>
      <c r="F7821" s="9"/>
      <c r="R7821" s="12">
        <f>G7821+I7821+J7821+K7821-L7821-M7821-N7821-Q7821</f>
        <v>0</v>
      </c>
      <c r="X7821" s="20" t="str">
        <f t="shared" si="4134"/>
        <v/>
      </c>
      <c r="Y7821" s="20" t="str">
        <f>IF(N7821&lt;O7821+P7821,"出卖应大于等于出卖肉畜+出卖仔畜","")</f>
        <v/>
      </c>
      <c r="Z7821" s="20" t="str">
        <f t="shared" ref="Z7821:Z7830" si="4139">IF(R7821&lt;S7821+T7821,"期末实有头数应大于等于能繁母畜+种公畜","")</f>
        <v/>
      </c>
      <c r="AA7821" s="20" t="str">
        <f t="shared" ref="AA7821:AA7826" si="4140">IF(R7821&lt;U7821+V7821,"期末实有头数应大于等于良种+改良种","")</f>
        <v/>
      </c>
      <c r="AE7821" s="28"/>
      <c r="AF7821" s="29"/>
    </row>
    <row r="7822" spans="1:32">
      <c r="A7822" s="7"/>
      <c r="B7822" s="7"/>
      <c r="C7822" s="7"/>
      <c r="D7822" s="9" t="s">
        <v>47</v>
      </c>
      <c r="E7822" s="16" t="s">
        <v>27</v>
      </c>
      <c r="F7822" s="9"/>
      <c r="R7822" s="12">
        <f>G7822+I7822+J7822+K7822-L7822-M7822-N7822-Q7822</f>
        <v>0</v>
      </c>
      <c r="X7822" s="20" t="str">
        <f t="shared" si="4134"/>
        <v/>
      </c>
      <c r="Y7822" s="20" t="str">
        <f>IF(N7822&lt;O7822+P7822,"出卖应大于等于出卖肉畜+出卖仔畜","")</f>
        <v/>
      </c>
      <c r="Z7822" s="20" t="str">
        <f t="shared" si="4139"/>
        <v/>
      </c>
      <c r="AA7822" s="20" t="str">
        <f t="shared" si="4140"/>
        <v/>
      </c>
      <c r="AE7822" s="28"/>
      <c r="AF7822" s="29"/>
    </row>
    <row r="7823" spans="1:32">
      <c r="A7823" s="7"/>
      <c r="B7823" s="7"/>
      <c r="C7823" s="7"/>
      <c r="D7823" s="9" t="s">
        <v>26</v>
      </c>
      <c r="E7823" s="10" t="s">
        <v>27</v>
      </c>
      <c r="F7823" s="9"/>
      <c r="G7823" s="12"/>
      <c r="H7823" s="12">
        <f t="shared" ref="G7823:V7823" si="4141">H7824+H7839</f>
        <v>0</v>
      </c>
      <c r="I7823" s="12">
        <f t="shared" si="4141"/>
        <v>0</v>
      </c>
      <c r="J7823" s="12">
        <f t="shared" si="4141"/>
        <v>0</v>
      </c>
      <c r="K7823" s="12">
        <f t="shared" si="4141"/>
        <v>0</v>
      </c>
      <c r="L7823" s="12">
        <f t="shared" si="4141"/>
        <v>0</v>
      </c>
      <c r="M7823" s="12">
        <f t="shared" si="4141"/>
        <v>0</v>
      </c>
      <c r="N7823" s="12">
        <f t="shared" si="4141"/>
        <v>0</v>
      </c>
      <c r="O7823" s="12">
        <f t="shared" si="4141"/>
        <v>0</v>
      </c>
      <c r="P7823" s="12">
        <f t="shared" si="4141"/>
        <v>0</v>
      </c>
      <c r="Q7823" s="12">
        <f t="shared" si="4141"/>
        <v>0</v>
      </c>
      <c r="R7823" s="12">
        <f t="shared" si="4141"/>
        <v>0</v>
      </c>
      <c r="S7823" s="12">
        <f t="shared" si="4141"/>
        <v>0</v>
      </c>
      <c r="T7823" s="12">
        <f t="shared" si="4141"/>
        <v>0</v>
      </c>
      <c r="U7823" s="12">
        <f t="shared" si="4141"/>
        <v>0</v>
      </c>
      <c r="V7823" s="12">
        <f t="shared" si="4141"/>
        <v>0</v>
      </c>
      <c r="X7823" s="20" t="str">
        <f t="shared" si="4134"/>
        <v/>
      </c>
      <c r="Y7823" s="20" t="str">
        <f>IF(N7823&lt;O7823+P7823,"出卖应大于等于出卖肉畜+出卖仔畜","")</f>
        <v/>
      </c>
      <c r="Z7823" s="20" t="str">
        <f t="shared" si="4139"/>
        <v/>
      </c>
      <c r="AA7823" s="20" t="str">
        <f t="shared" si="4140"/>
        <v/>
      </c>
      <c r="AE7823" s="28"/>
      <c r="AF7823" s="29"/>
    </row>
    <row r="7824" spans="1:32">
      <c r="A7824" s="7"/>
      <c r="B7824" s="7"/>
      <c r="C7824" s="7"/>
      <c r="D7824" s="9" t="s">
        <v>28</v>
      </c>
      <c r="E7824" s="10" t="s">
        <v>27</v>
      </c>
      <c r="F7824" s="9"/>
      <c r="G7824" s="12"/>
      <c r="H7824" s="12">
        <f t="shared" ref="G7824:V7824" si="4142">H7825+H7833</f>
        <v>0</v>
      </c>
      <c r="I7824" s="12">
        <f t="shared" si="4142"/>
        <v>0</v>
      </c>
      <c r="J7824" s="12">
        <f t="shared" si="4142"/>
        <v>0</v>
      </c>
      <c r="K7824" s="12">
        <f t="shared" si="4142"/>
        <v>0</v>
      </c>
      <c r="L7824" s="12">
        <f t="shared" si="4142"/>
        <v>0</v>
      </c>
      <c r="M7824" s="12">
        <f t="shared" si="4142"/>
        <v>0</v>
      </c>
      <c r="N7824" s="12">
        <f t="shared" si="4142"/>
        <v>0</v>
      </c>
      <c r="O7824" s="12">
        <f t="shared" si="4142"/>
        <v>0</v>
      </c>
      <c r="P7824" s="12">
        <f t="shared" si="4142"/>
        <v>0</v>
      </c>
      <c r="Q7824" s="12">
        <f t="shared" si="4142"/>
        <v>0</v>
      </c>
      <c r="R7824" s="12">
        <f t="shared" si="4142"/>
        <v>0</v>
      </c>
      <c r="S7824" s="12">
        <f t="shared" si="4142"/>
        <v>0</v>
      </c>
      <c r="T7824" s="12">
        <f t="shared" si="4142"/>
        <v>0</v>
      </c>
      <c r="U7824" s="12">
        <f t="shared" si="4142"/>
        <v>0</v>
      </c>
      <c r="V7824" s="12">
        <f t="shared" si="4142"/>
        <v>0</v>
      </c>
      <c r="X7824" s="20" t="str">
        <f t="shared" ref="X7824:X7840" si="4143">IF(H7824&lt;I7824,"繁殖仔畜应大于等于成活","")</f>
        <v/>
      </c>
      <c r="Y7824" s="20" t="str">
        <f t="shared" ref="Y7824:Y7835" si="4144">IF(N7824&lt;O7824+P7824,"出卖应大于等于出卖肉畜+出卖仔畜","")</f>
        <v/>
      </c>
      <c r="Z7824" s="20" t="str">
        <f t="shared" si="4139"/>
        <v/>
      </c>
      <c r="AA7824" s="20" t="str">
        <f t="shared" si="4140"/>
        <v/>
      </c>
      <c r="AE7824" s="28"/>
      <c r="AF7824" s="29"/>
    </row>
    <row r="7825" spans="1:32">
      <c r="A7825" s="7"/>
      <c r="B7825" s="7"/>
      <c r="C7825" s="7"/>
      <c r="D7825" s="9" t="s">
        <v>29</v>
      </c>
      <c r="E7825" s="10" t="s">
        <v>27</v>
      </c>
      <c r="F7825" s="9"/>
      <c r="G7825" s="12"/>
      <c r="H7825" s="12">
        <f t="shared" ref="G7825:R7825" si="4145">H7826+H7829+H7830+H7831+H7832</f>
        <v>0</v>
      </c>
      <c r="I7825" s="12">
        <f t="shared" si="4145"/>
        <v>0</v>
      </c>
      <c r="J7825" s="12">
        <f t="shared" si="4145"/>
        <v>0</v>
      </c>
      <c r="K7825" s="12">
        <f t="shared" si="4145"/>
        <v>0</v>
      </c>
      <c r="L7825" s="12">
        <f t="shared" si="4145"/>
        <v>0</v>
      </c>
      <c r="M7825" s="12">
        <f t="shared" si="4145"/>
        <v>0</v>
      </c>
      <c r="N7825" s="12">
        <f t="shared" si="4145"/>
        <v>0</v>
      </c>
      <c r="O7825" s="12">
        <f t="shared" si="4145"/>
        <v>0</v>
      </c>
      <c r="P7825" s="12">
        <f t="shared" si="4145"/>
        <v>0</v>
      </c>
      <c r="Q7825" s="12">
        <f t="shared" si="4145"/>
        <v>0</v>
      </c>
      <c r="R7825" s="12">
        <f t="shared" si="4145"/>
        <v>0</v>
      </c>
      <c r="S7825" s="12">
        <f>S7826+S7829+S7830+S7832</f>
        <v>0</v>
      </c>
      <c r="T7825" s="12">
        <f>T7826+T7829+T7830+T7832</f>
        <v>0</v>
      </c>
      <c r="U7825" s="12">
        <f>U7826+U7829+U7830+U7832</f>
        <v>0</v>
      </c>
      <c r="V7825" s="12">
        <f>V7826+V7829+V7830+V7832</f>
        <v>0</v>
      </c>
      <c r="X7825" s="20" t="str">
        <f t="shared" si="4143"/>
        <v/>
      </c>
      <c r="Y7825" s="20" t="str">
        <f t="shared" si="4144"/>
        <v/>
      </c>
      <c r="Z7825" s="20" t="str">
        <f t="shared" si="4139"/>
        <v/>
      </c>
      <c r="AA7825" s="20" t="str">
        <f t="shared" si="4140"/>
        <v/>
      </c>
      <c r="AE7825" s="28"/>
      <c r="AF7825" s="29"/>
    </row>
    <row r="7826" spans="1:32">
      <c r="A7826" s="7"/>
      <c r="B7826" s="7"/>
      <c r="C7826" s="7"/>
      <c r="D7826" s="9" t="s">
        <v>30</v>
      </c>
      <c r="E7826" s="10" t="s">
        <v>27</v>
      </c>
      <c r="F7826" s="9"/>
      <c r="R7826" s="12">
        <f>G7826+I7826+J7826+K7826-L7826-M7826-N7826-Q7826</f>
        <v>0</v>
      </c>
      <c r="X7826" s="20" t="str">
        <f t="shared" si="4143"/>
        <v/>
      </c>
      <c r="Y7826" s="20" t="str">
        <f t="shared" si="4144"/>
        <v/>
      </c>
      <c r="Z7826" s="20" t="str">
        <f t="shared" si="4139"/>
        <v/>
      </c>
      <c r="AA7826" s="20" t="str">
        <f t="shared" si="4140"/>
        <v/>
      </c>
      <c r="AE7826" s="28"/>
      <c r="AF7826" s="29"/>
    </row>
    <row r="7827" spans="1:32">
      <c r="A7827" s="7"/>
      <c r="B7827" s="7"/>
      <c r="C7827" s="7"/>
      <c r="D7827" s="9" t="s">
        <v>31</v>
      </c>
      <c r="E7827" s="10" t="s">
        <v>27</v>
      </c>
      <c r="F7827" s="9"/>
      <c r="R7827" s="12">
        <f t="shared" ref="R7827:R7832" si="4146">G7827+I7827+J7827+K7827-L7827-M7827-N7827-Q7827</f>
        <v>0</v>
      </c>
      <c r="U7827" s="15" t="s">
        <v>32</v>
      </c>
      <c r="V7827" s="15" t="s">
        <v>32</v>
      </c>
      <c r="X7827" s="20" t="str">
        <f t="shared" si="4143"/>
        <v/>
      </c>
      <c r="Y7827" s="20" t="str">
        <f t="shared" si="4144"/>
        <v/>
      </c>
      <c r="Z7827" s="20" t="str">
        <f t="shared" si="4139"/>
        <v/>
      </c>
      <c r="AA7827" s="20"/>
      <c r="AE7827" s="28"/>
      <c r="AF7827" s="29"/>
    </row>
    <row r="7828" spans="1:32">
      <c r="A7828" s="7"/>
      <c r="B7828" s="7"/>
      <c r="C7828" s="7"/>
      <c r="D7828" s="9" t="s">
        <v>33</v>
      </c>
      <c r="E7828" s="10" t="s">
        <v>27</v>
      </c>
      <c r="F7828" s="9"/>
      <c r="R7828" s="12">
        <f t="shared" si="4146"/>
        <v>0</v>
      </c>
      <c r="U7828" s="15" t="s">
        <v>32</v>
      </c>
      <c r="V7828" s="15" t="s">
        <v>32</v>
      </c>
      <c r="X7828" s="20" t="str">
        <f t="shared" si="4143"/>
        <v/>
      </c>
      <c r="Y7828" s="20" t="str">
        <f t="shared" si="4144"/>
        <v/>
      </c>
      <c r="Z7828" s="20" t="str">
        <f t="shared" si="4139"/>
        <v/>
      </c>
      <c r="AA7828" s="20"/>
      <c r="AE7828" s="28"/>
      <c r="AF7828" s="29"/>
    </row>
    <row r="7829" spans="1:32">
      <c r="A7829" s="7"/>
      <c r="B7829" s="7"/>
      <c r="C7829" s="7"/>
      <c r="D7829" s="9" t="s">
        <v>34</v>
      </c>
      <c r="E7829" s="10" t="s">
        <v>35</v>
      </c>
      <c r="F7829" s="9"/>
      <c r="R7829" s="12">
        <f t="shared" si="4146"/>
        <v>0</v>
      </c>
      <c r="X7829" s="20" t="str">
        <f t="shared" si="4143"/>
        <v/>
      </c>
      <c r="Y7829" s="20" t="str">
        <f t="shared" si="4144"/>
        <v/>
      </c>
      <c r="Z7829" s="20" t="str">
        <f t="shared" si="4139"/>
        <v/>
      </c>
      <c r="AA7829" s="20" t="str">
        <f>IF(R7829&lt;U7829+V7829,"期末实有头数应大于等于良种+改良种","")</f>
        <v/>
      </c>
      <c r="AE7829" s="28"/>
      <c r="AF7829" s="29"/>
    </row>
    <row r="7830" spans="1:32">
      <c r="A7830" s="7"/>
      <c r="B7830" s="7"/>
      <c r="C7830" s="7"/>
      <c r="D7830" s="9" t="s">
        <v>36</v>
      </c>
      <c r="E7830" s="10" t="s">
        <v>27</v>
      </c>
      <c r="F7830" s="9"/>
      <c r="R7830" s="12">
        <f t="shared" si="4146"/>
        <v>0</v>
      </c>
      <c r="X7830" s="20" t="str">
        <f t="shared" si="4143"/>
        <v/>
      </c>
      <c r="Y7830" s="20" t="str">
        <f t="shared" si="4144"/>
        <v/>
      </c>
      <c r="Z7830" s="20" t="str">
        <f t="shared" si="4139"/>
        <v/>
      </c>
      <c r="AA7830" s="20" t="str">
        <f>IF(R7830&lt;U7830+V7830,"期末实有头数应大于等于良种+改良种","")</f>
        <v/>
      </c>
      <c r="AE7830" s="28"/>
      <c r="AF7830" s="29"/>
    </row>
    <row r="7831" spans="1:32">
      <c r="A7831" s="7"/>
      <c r="B7831" s="7"/>
      <c r="C7831" s="7"/>
      <c r="D7831" s="9" t="s">
        <v>37</v>
      </c>
      <c r="E7831" s="10" t="s">
        <v>27</v>
      </c>
      <c r="F7831" s="9"/>
      <c r="R7831" s="12">
        <f t="shared" si="4146"/>
        <v>0</v>
      </c>
      <c r="S7831" s="15" t="s">
        <v>32</v>
      </c>
      <c r="T7831" s="15" t="s">
        <v>32</v>
      </c>
      <c r="U7831" s="15" t="s">
        <v>32</v>
      </c>
      <c r="V7831" s="15" t="s">
        <v>32</v>
      </c>
      <c r="X7831" s="20" t="str">
        <f t="shared" si="4143"/>
        <v/>
      </c>
      <c r="Y7831" s="20" t="str">
        <f t="shared" si="4144"/>
        <v/>
      </c>
      <c r="Z7831" s="20"/>
      <c r="AA7831" s="20"/>
      <c r="AE7831" s="28"/>
      <c r="AF7831" s="29"/>
    </row>
    <row r="7832" spans="1:32">
      <c r="A7832" s="7"/>
      <c r="B7832" s="7"/>
      <c r="C7832" s="7"/>
      <c r="D7832" s="9" t="s">
        <v>38</v>
      </c>
      <c r="E7832" s="10" t="s">
        <v>39</v>
      </c>
      <c r="F7832" s="9"/>
      <c r="R7832" s="12">
        <f t="shared" si="4146"/>
        <v>0</v>
      </c>
      <c r="X7832" s="20" t="str">
        <f t="shared" si="4143"/>
        <v/>
      </c>
      <c r="Y7832" s="20" t="str">
        <f t="shared" si="4144"/>
        <v/>
      </c>
      <c r="Z7832" s="20" t="str">
        <f>IF(R7832&lt;S7832+T7832,"期末实有头数应大于等于能繁母畜+种公畜","")</f>
        <v/>
      </c>
      <c r="AA7832" s="20" t="str">
        <f>IF(R7832&lt;U7832+V7832,"期末实有头数应大于等于良种+改良种","")</f>
        <v/>
      </c>
      <c r="AE7832" s="28"/>
      <c r="AF7832" s="29"/>
    </row>
    <row r="7833" spans="1:32">
      <c r="A7833" s="7"/>
      <c r="B7833" s="7"/>
      <c r="C7833" s="7"/>
      <c r="D7833" s="9" t="s">
        <v>40</v>
      </c>
      <c r="E7833" s="10" t="s">
        <v>41</v>
      </c>
      <c r="F7833" s="9"/>
      <c r="G7833" s="12"/>
      <c r="H7833" s="12">
        <f t="shared" ref="G7833:V7833" si="4147">H7834+H7838</f>
        <v>0</v>
      </c>
      <c r="I7833" s="12">
        <f t="shared" si="4147"/>
        <v>0</v>
      </c>
      <c r="J7833" s="12">
        <f t="shared" si="4147"/>
        <v>0</v>
      </c>
      <c r="K7833" s="12">
        <f t="shared" si="4147"/>
        <v>0</v>
      </c>
      <c r="L7833" s="12">
        <f t="shared" si="4147"/>
        <v>0</v>
      </c>
      <c r="M7833" s="12">
        <f t="shared" si="4147"/>
        <v>0</v>
      </c>
      <c r="N7833" s="12">
        <f t="shared" si="4147"/>
        <v>0</v>
      </c>
      <c r="O7833" s="12">
        <f t="shared" si="4147"/>
        <v>0</v>
      </c>
      <c r="P7833" s="12">
        <f t="shared" si="4147"/>
        <v>0</v>
      </c>
      <c r="Q7833" s="12">
        <f t="shared" si="4147"/>
        <v>0</v>
      </c>
      <c r="R7833" s="21">
        <f t="shared" si="4147"/>
        <v>0</v>
      </c>
      <c r="S7833" s="12">
        <f t="shared" si="4147"/>
        <v>0</v>
      </c>
      <c r="T7833" s="12">
        <f t="shared" si="4147"/>
        <v>0</v>
      </c>
      <c r="U7833" s="12">
        <f t="shared" si="4147"/>
        <v>0</v>
      </c>
      <c r="V7833" s="12">
        <f t="shared" si="4147"/>
        <v>0</v>
      </c>
      <c r="X7833" s="20" t="str">
        <f t="shared" si="4143"/>
        <v/>
      </c>
      <c r="Y7833" s="20" t="str">
        <f t="shared" si="4144"/>
        <v/>
      </c>
      <c r="Z7833" s="20" t="str">
        <f>IF(R7833&lt;S7833+T7833,"期末实有头数应大于等于能繁母畜+种公畜","")</f>
        <v/>
      </c>
      <c r="AA7833" s="20" t="str">
        <f>IF(R7833&lt;U7833+V7833,"期末实有头数应大于等于良种+改良种","")</f>
        <v/>
      </c>
      <c r="AE7833" s="28"/>
      <c r="AF7833" s="29"/>
    </row>
    <row r="7834" spans="1:32">
      <c r="A7834" s="7"/>
      <c r="B7834" s="7"/>
      <c r="C7834" s="7"/>
      <c r="D7834" s="9" t="s">
        <v>42</v>
      </c>
      <c r="E7834" s="10" t="s">
        <v>41</v>
      </c>
      <c r="F7834" s="9"/>
      <c r="R7834" s="12">
        <f>G7834+I7834+J7834+K7834-L7834-M7834-N7834-Q7834</f>
        <v>0</v>
      </c>
      <c r="X7834" s="20" t="str">
        <f t="shared" si="4143"/>
        <v/>
      </c>
      <c r="Y7834" s="20" t="str">
        <f t="shared" si="4144"/>
        <v/>
      </c>
      <c r="Z7834" s="20" t="str">
        <f>IF(R7834&lt;S7834+T7834,"期末实有头数应大于等于能繁母畜+种公畜","")</f>
        <v/>
      </c>
      <c r="AA7834" s="20" t="str">
        <f>IF(R7834&lt;U7834+V7834,"期末实有头数应大于等于良种+改良种","")</f>
        <v/>
      </c>
      <c r="AE7834" s="28"/>
      <c r="AF7834" s="29"/>
    </row>
    <row r="7835" spans="1:32">
      <c r="A7835" s="7"/>
      <c r="B7835" s="7"/>
      <c r="C7835" s="7"/>
      <c r="D7835" s="9" t="s">
        <v>43</v>
      </c>
      <c r="E7835" s="10" t="s">
        <v>41</v>
      </c>
      <c r="F7835" s="9"/>
      <c r="R7835" s="12">
        <f>G7835+I7835+J7835+K7835-L7835-M7835-N7835-Q7835</f>
        <v>0</v>
      </c>
      <c r="U7835" s="15" t="s">
        <v>32</v>
      </c>
      <c r="V7835" s="15" t="s">
        <v>32</v>
      </c>
      <c r="X7835" s="20" t="str">
        <f t="shared" si="4143"/>
        <v/>
      </c>
      <c r="Y7835" s="20" t="str">
        <f t="shared" si="4144"/>
        <v/>
      </c>
      <c r="Z7835" s="20" t="str">
        <f>IF(R7835&lt;S7835+T7835,"期末实有头数应大于等于能繁母畜+种公畜","")</f>
        <v/>
      </c>
      <c r="AA7835" s="20"/>
      <c r="AE7835" s="28"/>
      <c r="AF7835" s="29"/>
    </row>
    <row r="7836" spans="1:32">
      <c r="A7836" s="7"/>
      <c r="B7836" s="7"/>
      <c r="C7836" s="7"/>
      <c r="D7836" s="9" t="s">
        <v>44</v>
      </c>
      <c r="E7836" s="10" t="s">
        <v>41</v>
      </c>
      <c r="F7836" s="9"/>
      <c r="H7836" s="15" t="s">
        <v>32</v>
      </c>
      <c r="I7836" s="15" t="s">
        <v>32</v>
      </c>
      <c r="J7836" s="15" t="s">
        <v>32</v>
      </c>
      <c r="K7836" s="15" t="s">
        <v>32</v>
      </c>
      <c r="L7836" s="15" t="s">
        <v>32</v>
      </c>
      <c r="M7836" s="15" t="s">
        <v>32</v>
      </c>
      <c r="N7836" s="15" t="s">
        <v>32</v>
      </c>
      <c r="O7836" s="15" t="s">
        <v>32</v>
      </c>
      <c r="P7836" s="15" t="s">
        <v>32</v>
      </c>
      <c r="Q7836" s="15" t="s">
        <v>32</v>
      </c>
      <c r="R7836" s="22"/>
      <c r="T7836" s="15" t="s">
        <v>32</v>
      </c>
      <c r="U7836" s="15" t="s">
        <v>32</v>
      </c>
      <c r="V7836" s="15" t="s">
        <v>32</v>
      </c>
      <c r="X7836" s="20" t="str">
        <f t="shared" si="4143"/>
        <v/>
      </c>
      <c r="Y7836" s="20"/>
      <c r="Z7836" s="20"/>
      <c r="AA7836" s="20"/>
      <c r="AE7836" s="28"/>
      <c r="AF7836" s="29"/>
    </row>
    <row r="7837" spans="1:32">
      <c r="A7837" s="7"/>
      <c r="B7837" s="7"/>
      <c r="C7837" s="7"/>
      <c r="D7837" s="9" t="s">
        <v>45</v>
      </c>
      <c r="E7837" s="10" t="s">
        <v>41</v>
      </c>
      <c r="F7837" s="9"/>
      <c r="H7837" s="15" t="s">
        <v>32</v>
      </c>
      <c r="I7837" s="15" t="s">
        <v>32</v>
      </c>
      <c r="J7837" s="15" t="s">
        <v>32</v>
      </c>
      <c r="K7837" s="15" t="s">
        <v>32</v>
      </c>
      <c r="L7837" s="15" t="s">
        <v>32</v>
      </c>
      <c r="M7837" s="15" t="s">
        <v>32</v>
      </c>
      <c r="N7837" s="15" t="s">
        <v>32</v>
      </c>
      <c r="O7837" s="15" t="s">
        <v>32</v>
      </c>
      <c r="P7837" s="15" t="s">
        <v>32</v>
      </c>
      <c r="Q7837" s="15" t="s">
        <v>32</v>
      </c>
      <c r="R7837" s="22"/>
      <c r="T7837" s="15" t="s">
        <v>32</v>
      </c>
      <c r="U7837" s="15" t="s">
        <v>32</v>
      </c>
      <c r="V7837" s="15" t="s">
        <v>32</v>
      </c>
      <c r="X7837" s="20" t="str">
        <f t="shared" si="4143"/>
        <v/>
      </c>
      <c r="Y7837" s="20"/>
      <c r="Z7837" s="20"/>
      <c r="AA7837" s="20"/>
      <c r="AE7837" s="28"/>
      <c r="AF7837" s="29"/>
    </row>
    <row r="7838" spans="1:32">
      <c r="A7838" s="7"/>
      <c r="B7838" s="7"/>
      <c r="C7838" s="7"/>
      <c r="D7838" s="9" t="s">
        <v>46</v>
      </c>
      <c r="E7838" s="10" t="s">
        <v>41</v>
      </c>
      <c r="F7838" s="9"/>
      <c r="R7838" s="12">
        <f>G7838+I7838+J7838+K7838-L7838-M7838-N7838-Q7838</f>
        <v>0</v>
      </c>
      <c r="X7838" s="20" t="str">
        <f t="shared" si="4143"/>
        <v/>
      </c>
      <c r="Y7838" s="20" t="str">
        <f>IF(N7838&lt;O7838+P7838,"出卖应大于等于出卖肉畜+出卖仔畜","")</f>
        <v/>
      </c>
      <c r="Z7838" s="20" t="str">
        <f t="shared" ref="Z7838:Z7847" si="4148">IF(R7838&lt;S7838+T7838,"期末实有头数应大于等于能繁母畜+种公畜","")</f>
        <v/>
      </c>
      <c r="AA7838" s="20" t="str">
        <f t="shared" ref="AA7838:AA7843" si="4149">IF(R7838&lt;U7838+V7838,"期末实有头数应大于等于良种+改良种","")</f>
        <v/>
      </c>
      <c r="AE7838" s="28"/>
      <c r="AF7838" s="29"/>
    </row>
    <row r="7839" spans="1:32">
      <c r="A7839" s="7"/>
      <c r="B7839" s="7"/>
      <c r="C7839" s="7"/>
      <c r="D7839" s="9" t="s">
        <v>47</v>
      </c>
      <c r="E7839" s="16" t="s">
        <v>27</v>
      </c>
      <c r="F7839" s="9"/>
      <c r="R7839" s="12">
        <f>G7839+I7839+J7839+K7839-L7839-M7839-N7839-Q7839</f>
        <v>0</v>
      </c>
      <c r="X7839" s="20" t="str">
        <f t="shared" si="4143"/>
        <v/>
      </c>
      <c r="Y7839" s="20" t="str">
        <f>IF(N7839&lt;O7839+P7839,"出卖应大于等于出卖肉畜+出卖仔畜","")</f>
        <v/>
      </c>
      <c r="Z7839" s="20" t="str">
        <f t="shared" si="4148"/>
        <v/>
      </c>
      <c r="AA7839" s="20" t="str">
        <f t="shared" si="4149"/>
        <v/>
      </c>
      <c r="AE7839" s="28"/>
      <c r="AF7839" s="29"/>
    </row>
    <row r="7840" spans="1:32">
      <c r="A7840" s="7"/>
      <c r="B7840" s="7"/>
      <c r="C7840" s="7"/>
      <c r="D7840" s="9" t="s">
        <v>26</v>
      </c>
      <c r="E7840" s="10" t="s">
        <v>27</v>
      </c>
      <c r="F7840" s="9"/>
      <c r="G7840" s="12"/>
      <c r="H7840" s="12">
        <f t="shared" ref="G7840:V7840" si="4150">H7841+H7856</f>
        <v>0</v>
      </c>
      <c r="I7840" s="12">
        <f t="shared" si="4150"/>
        <v>0</v>
      </c>
      <c r="J7840" s="12">
        <f t="shared" si="4150"/>
        <v>0</v>
      </c>
      <c r="K7840" s="12">
        <f t="shared" si="4150"/>
        <v>0</v>
      </c>
      <c r="L7840" s="12">
        <f t="shared" si="4150"/>
        <v>0</v>
      </c>
      <c r="M7840" s="12">
        <f t="shared" si="4150"/>
        <v>0</v>
      </c>
      <c r="N7840" s="12">
        <f t="shared" si="4150"/>
        <v>0</v>
      </c>
      <c r="O7840" s="12">
        <f t="shared" si="4150"/>
        <v>0</v>
      </c>
      <c r="P7840" s="12">
        <f t="shared" si="4150"/>
        <v>0</v>
      </c>
      <c r="Q7840" s="12">
        <f t="shared" si="4150"/>
        <v>0</v>
      </c>
      <c r="R7840" s="12">
        <f t="shared" si="4150"/>
        <v>0</v>
      </c>
      <c r="S7840" s="12">
        <f t="shared" si="4150"/>
        <v>0</v>
      </c>
      <c r="T7840" s="12">
        <f t="shared" si="4150"/>
        <v>0</v>
      </c>
      <c r="U7840" s="12">
        <f t="shared" si="4150"/>
        <v>0</v>
      </c>
      <c r="V7840" s="12">
        <f t="shared" si="4150"/>
        <v>0</v>
      </c>
      <c r="X7840" s="20" t="str">
        <f t="shared" si="4143"/>
        <v/>
      </c>
      <c r="Y7840" s="20" t="str">
        <f>IF(N7840&lt;O7840+P7840,"出卖应大于等于出卖肉畜+出卖仔畜","")</f>
        <v/>
      </c>
      <c r="Z7840" s="20" t="str">
        <f t="shared" si="4148"/>
        <v/>
      </c>
      <c r="AA7840" s="20" t="str">
        <f t="shared" si="4149"/>
        <v/>
      </c>
      <c r="AE7840" s="28"/>
      <c r="AF7840" s="29"/>
    </row>
    <row r="7841" spans="1:32">
      <c r="A7841" s="7"/>
      <c r="B7841" s="7"/>
      <c r="C7841" s="7"/>
      <c r="D7841" s="9" t="s">
        <v>28</v>
      </c>
      <c r="E7841" s="10" t="s">
        <v>27</v>
      </c>
      <c r="F7841" s="9"/>
      <c r="G7841" s="12"/>
      <c r="H7841" s="12">
        <f t="shared" ref="G7841:V7841" si="4151">H7842+H7850</f>
        <v>0</v>
      </c>
      <c r="I7841" s="12">
        <f t="shared" si="4151"/>
        <v>0</v>
      </c>
      <c r="J7841" s="12">
        <f t="shared" si="4151"/>
        <v>0</v>
      </c>
      <c r="K7841" s="12">
        <f t="shared" si="4151"/>
        <v>0</v>
      </c>
      <c r="L7841" s="12">
        <f t="shared" si="4151"/>
        <v>0</v>
      </c>
      <c r="M7841" s="12">
        <f t="shared" si="4151"/>
        <v>0</v>
      </c>
      <c r="N7841" s="12">
        <f t="shared" si="4151"/>
        <v>0</v>
      </c>
      <c r="O7841" s="12">
        <f t="shared" si="4151"/>
        <v>0</v>
      </c>
      <c r="P7841" s="12">
        <f t="shared" si="4151"/>
        <v>0</v>
      </c>
      <c r="Q7841" s="12">
        <f t="shared" si="4151"/>
        <v>0</v>
      </c>
      <c r="R7841" s="12">
        <f t="shared" si="4151"/>
        <v>0</v>
      </c>
      <c r="S7841" s="12">
        <f t="shared" si="4151"/>
        <v>0</v>
      </c>
      <c r="T7841" s="12">
        <f t="shared" si="4151"/>
        <v>0</v>
      </c>
      <c r="U7841" s="12">
        <f t="shared" si="4151"/>
        <v>0</v>
      </c>
      <c r="V7841" s="12">
        <f t="shared" si="4151"/>
        <v>0</v>
      </c>
      <c r="X7841" s="20" t="str">
        <f t="shared" ref="X7841:X7857" si="4152">IF(H7841&lt;I7841,"繁殖仔畜应大于等于成活","")</f>
        <v/>
      </c>
      <c r="Y7841" s="20" t="str">
        <f t="shared" ref="Y7841:Y7852" si="4153">IF(N7841&lt;O7841+P7841,"出卖应大于等于出卖肉畜+出卖仔畜","")</f>
        <v/>
      </c>
      <c r="Z7841" s="20" t="str">
        <f t="shared" si="4148"/>
        <v/>
      </c>
      <c r="AA7841" s="20" t="str">
        <f t="shared" si="4149"/>
        <v/>
      </c>
      <c r="AE7841" s="28"/>
      <c r="AF7841" s="29"/>
    </row>
    <row r="7842" spans="1:32">
      <c r="A7842" s="7"/>
      <c r="B7842" s="7"/>
      <c r="C7842" s="7"/>
      <c r="D7842" s="9" t="s">
        <v>29</v>
      </c>
      <c r="E7842" s="10" t="s">
        <v>27</v>
      </c>
      <c r="F7842" s="9"/>
      <c r="G7842" s="12"/>
      <c r="H7842" s="12">
        <f t="shared" ref="G7842:R7842" si="4154">H7843+H7846+H7847+H7848+H7849</f>
        <v>0</v>
      </c>
      <c r="I7842" s="12">
        <f t="shared" si="4154"/>
        <v>0</v>
      </c>
      <c r="J7842" s="12">
        <f t="shared" si="4154"/>
        <v>0</v>
      </c>
      <c r="K7842" s="12">
        <f t="shared" si="4154"/>
        <v>0</v>
      </c>
      <c r="L7842" s="12">
        <f t="shared" si="4154"/>
        <v>0</v>
      </c>
      <c r="M7842" s="12">
        <f t="shared" si="4154"/>
        <v>0</v>
      </c>
      <c r="N7842" s="12">
        <f t="shared" si="4154"/>
        <v>0</v>
      </c>
      <c r="O7842" s="12">
        <f t="shared" si="4154"/>
        <v>0</v>
      </c>
      <c r="P7842" s="12">
        <f t="shared" si="4154"/>
        <v>0</v>
      </c>
      <c r="Q7842" s="12">
        <f t="shared" si="4154"/>
        <v>0</v>
      </c>
      <c r="R7842" s="12">
        <f t="shared" si="4154"/>
        <v>0</v>
      </c>
      <c r="S7842" s="12">
        <f>S7843+S7846+S7847+S7849</f>
        <v>0</v>
      </c>
      <c r="T7842" s="12">
        <f>T7843+T7846+T7847+T7849</f>
        <v>0</v>
      </c>
      <c r="U7842" s="12">
        <f>U7843+U7846+U7847+U7849</f>
        <v>0</v>
      </c>
      <c r="V7842" s="12">
        <f>V7843+V7846+V7847+V7849</f>
        <v>0</v>
      </c>
      <c r="X7842" s="20" t="str">
        <f t="shared" si="4152"/>
        <v/>
      </c>
      <c r="Y7842" s="20" t="str">
        <f t="shared" si="4153"/>
        <v/>
      </c>
      <c r="Z7842" s="20" t="str">
        <f t="shared" si="4148"/>
        <v/>
      </c>
      <c r="AA7842" s="20" t="str">
        <f t="shared" si="4149"/>
        <v/>
      </c>
      <c r="AE7842" s="28"/>
      <c r="AF7842" s="29"/>
    </row>
    <row r="7843" spans="1:32">
      <c r="A7843" s="7"/>
      <c r="B7843" s="7"/>
      <c r="C7843" s="7"/>
      <c r="D7843" s="9" t="s">
        <v>30</v>
      </c>
      <c r="E7843" s="10" t="s">
        <v>27</v>
      </c>
      <c r="F7843" s="9"/>
      <c r="R7843" s="12">
        <f>G7843+I7843+J7843+K7843-L7843-M7843-N7843-Q7843</f>
        <v>0</v>
      </c>
      <c r="X7843" s="20" t="str">
        <f t="shared" si="4152"/>
        <v/>
      </c>
      <c r="Y7843" s="20" t="str">
        <f t="shared" si="4153"/>
        <v/>
      </c>
      <c r="Z7843" s="20" t="str">
        <f t="shared" si="4148"/>
        <v/>
      </c>
      <c r="AA7843" s="20" t="str">
        <f t="shared" si="4149"/>
        <v/>
      </c>
      <c r="AE7843" s="28"/>
      <c r="AF7843" s="29"/>
    </row>
    <row r="7844" spans="1:32">
      <c r="A7844" s="7"/>
      <c r="B7844" s="7"/>
      <c r="C7844" s="7"/>
      <c r="D7844" s="9" t="s">
        <v>31</v>
      </c>
      <c r="E7844" s="10" t="s">
        <v>27</v>
      </c>
      <c r="F7844" s="9"/>
      <c r="R7844" s="12">
        <f t="shared" ref="R7844:R7849" si="4155">G7844+I7844+J7844+K7844-L7844-M7844-N7844-Q7844</f>
        <v>0</v>
      </c>
      <c r="U7844" s="15" t="s">
        <v>32</v>
      </c>
      <c r="V7844" s="15" t="s">
        <v>32</v>
      </c>
      <c r="X7844" s="20" t="str">
        <f t="shared" si="4152"/>
        <v/>
      </c>
      <c r="Y7844" s="20" t="str">
        <f t="shared" si="4153"/>
        <v/>
      </c>
      <c r="Z7844" s="20" t="str">
        <f t="shared" si="4148"/>
        <v/>
      </c>
      <c r="AA7844" s="20"/>
      <c r="AE7844" s="28"/>
      <c r="AF7844" s="29"/>
    </row>
    <row r="7845" spans="1:32">
      <c r="A7845" s="7"/>
      <c r="B7845" s="7"/>
      <c r="C7845" s="7"/>
      <c r="D7845" s="9" t="s">
        <v>33</v>
      </c>
      <c r="E7845" s="10" t="s">
        <v>27</v>
      </c>
      <c r="F7845" s="9"/>
      <c r="R7845" s="12">
        <f t="shared" si="4155"/>
        <v>0</v>
      </c>
      <c r="U7845" s="15" t="s">
        <v>32</v>
      </c>
      <c r="V7845" s="15" t="s">
        <v>32</v>
      </c>
      <c r="X7845" s="20" t="str">
        <f t="shared" si="4152"/>
        <v/>
      </c>
      <c r="Y7845" s="20" t="str">
        <f t="shared" si="4153"/>
        <v/>
      </c>
      <c r="Z7845" s="20" t="str">
        <f t="shared" si="4148"/>
        <v/>
      </c>
      <c r="AA7845" s="20"/>
      <c r="AE7845" s="28"/>
      <c r="AF7845" s="29"/>
    </row>
    <row r="7846" spans="1:32">
      <c r="A7846" s="7"/>
      <c r="B7846" s="7"/>
      <c r="C7846" s="7"/>
      <c r="D7846" s="9" t="s">
        <v>34</v>
      </c>
      <c r="E7846" s="10" t="s">
        <v>35</v>
      </c>
      <c r="F7846" s="9"/>
      <c r="R7846" s="12">
        <f t="shared" si="4155"/>
        <v>0</v>
      </c>
      <c r="X7846" s="20" t="str">
        <f t="shared" si="4152"/>
        <v/>
      </c>
      <c r="Y7846" s="20" t="str">
        <f t="shared" si="4153"/>
        <v/>
      </c>
      <c r="Z7846" s="20" t="str">
        <f t="shared" si="4148"/>
        <v/>
      </c>
      <c r="AA7846" s="20" t="str">
        <f>IF(R7846&lt;U7846+V7846,"期末实有头数应大于等于良种+改良种","")</f>
        <v/>
      </c>
      <c r="AE7846" s="28"/>
      <c r="AF7846" s="29"/>
    </row>
    <row r="7847" spans="1:32">
      <c r="A7847" s="7"/>
      <c r="B7847" s="7"/>
      <c r="C7847" s="7"/>
      <c r="D7847" s="9" t="s">
        <v>36</v>
      </c>
      <c r="E7847" s="10" t="s">
        <v>27</v>
      </c>
      <c r="F7847" s="9"/>
      <c r="R7847" s="12">
        <f t="shared" si="4155"/>
        <v>0</v>
      </c>
      <c r="X7847" s="20" t="str">
        <f t="shared" si="4152"/>
        <v/>
      </c>
      <c r="Y7847" s="20" t="str">
        <f t="shared" si="4153"/>
        <v/>
      </c>
      <c r="Z7847" s="20" t="str">
        <f t="shared" si="4148"/>
        <v/>
      </c>
      <c r="AA7847" s="20" t="str">
        <f>IF(R7847&lt;U7847+V7847,"期末实有头数应大于等于良种+改良种","")</f>
        <v/>
      </c>
      <c r="AE7847" s="28"/>
      <c r="AF7847" s="29"/>
    </row>
    <row r="7848" spans="1:32">
      <c r="A7848" s="7"/>
      <c r="B7848" s="7"/>
      <c r="C7848" s="7"/>
      <c r="D7848" s="9" t="s">
        <v>37</v>
      </c>
      <c r="E7848" s="10" t="s">
        <v>27</v>
      </c>
      <c r="F7848" s="9"/>
      <c r="R7848" s="12">
        <f t="shared" si="4155"/>
        <v>0</v>
      </c>
      <c r="S7848" s="15" t="s">
        <v>32</v>
      </c>
      <c r="T7848" s="15" t="s">
        <v>32</v>
      </c>
      <c r="U7848" s="15" t="s">
        <v>32</v>
      </c>
      <c r="V7848" s="15" t="s">
        <v>32</v>
      </c>
      <c r="X7848" s="20" t="str">
        <f t="shared" si="4152"/>
        <v/>
      </c>
      <c r="Y7848" s="20" t="str">
        <f t="shared" si="4153"/>
        <v/>
      </c>
      <c r="Z7848" s="20"/>
      <c r="AA7848" s="20"/>
      <c r="AE7848" s="28"/>
      <c r="AF7848" s="29"/>
    </row>
    <row r="7849" spans="1:32">
      <c r="A7849" s="7"/>
      <c r="B7849" s="7"/>
      <c r="C7849" s="7"/>
      <c r="D7849" s="9" t="s">
        <v>38</v>
      </c>
      <c r="E7849" s="10" t="s">
        <v>39</v>
      </c>
      <c r="F7849" s="9"/>
      <c r="R7849" s="12">
        <f t="shared" si="4155"/>
        <v>0</v>
      </c>
      <c r="X7849" s="20" t="str">
        <f t="shared" si="4152"/>
        <v/>
      </c>
      <c r="Y7849" s="20" t="str">
        <f t="shared" si="4153"/>
        <v/>
      </c>
      <c r="Z7849" s="20" t="str">
        <f>IF(R7849&lt;S7849+T7849,"期末实有头数应大于等于能繁母畜+种公畜","")</f>
        <v/>
      </c>
      <c r="AA7849" s="20" t="str">
        <f>IF(R7849&lt;U7849+V7849,"期末实有头数应大于等于良种+改良种","")</f>
        <v/>
      </c>
      <c r="AE7849" s="28"/>
      <c r="AF7849" s="29"/>
    </row>
    <row r="7850" spans="1:32">
      <c r="A7850" s="7"/>
      <c r="B7850" s="7"/>
      <c r="C7850" s="7"/>
      <c r="D7850" s="9" t="s">
        <v>40</v>
      </c>
      <c r="E7850" s="10" t="s">
        <v>41</v>
      </c>
      <c r="F7850" s="9"/>
      <c r="G7850" s="12"/>
      <c r="H7850" s="12">
        <f t="shared" ref="G7850:V7850" si="4156">H7851+H7855</f>
        <v>0</v>
      </c>
      <c r="I7850" s="12">
        <f t="shared" si="4156"/>
        <v>0</v>
      </c>
      <c r="J7850" s="12">
        <f t="shared" si="4156"/>
        <v>0</v>
      </c>
      <c r="K7850" s="12">
        <f t="shared" si="4156"/>
        <v>0</v>
      </c>
      <c r="L7850" s="12">
        <f t="shared" si="4156"/>
        <v>0</v>
      </c>
      <c r="M7850" s="12">
        <f t="shared" si="4156"/>
        <v>0</v>
      </c>
      <c r="N7850" s="12">
        <f t="shared" si="4156"/>
        <v>0</v>
      </c>
      <c r="O7850" s="12">
        <f t="shared" si="4156"/>
        <v>0</v>
      </c>
      <c r="P7850" s="12">
        <f t="shared" si="4156"/>
        <v>0</v>
      </c>
      <c r="Q7850" s="12">
        <f t="shared" si="4156"/>
        <v>0</v>
      </c>
      <c r="R7850" s="21">
        <f t="shared" si="4156"/>
        <v>0</v>
      </c>
      <c r="S7850" s="12">
        <f t="shared" si="4156"/>
        <v>0</v>
      </c>
      <c r="T7850" s="12">
        <f t="shared" si="4156"/>
        <v>0</v>
      </c>
      <c r="U7850" s="12">
        <f t="shared" si="4156"/>
        <v>0</v>
      </c>
      <c r="V7850" s="12">
        <f t="shared" si="4156"/>
        <v>0</v>
      </c>
      <c r="X7850" s="20" t="str">
        <f t="shared" si="4152"/>
        <v/>
      </c>
      <c r="Y7850" s="20" t="str">
        <f t="shared" si="4153"/>
        <v/>
      </c>
      <c r="Z7850" s="20" t="str">
        <f>IF(R7850&lt;S7850+T7850,"期末实有头数应大于等于能繁母畜+种公畜","")</f>
        <v/>
      </c>
      <c r="AA7850" s="20" t="str">
        <f>IF(R7850&lt;U7850+V7850,"期末实有头数应大于等于良种+改良种","")</f>
        <v/>
      </c>
      <c r="AE7850" s="28"/>
      <c r="AF7850" s="29"/>
    </row>
    <row r="7851" spans="1:32">
      <c r="A7851" s="7"/>
      <c r="B7851" s="7"/>
      <c r="C7851" s="7"/>
      <c r="D7851" s="9" t="s">
        <v>42</v>
      </c>
      <c r="E7851" s="10" t="s">
        <v>41</v>
      </c>
      <c r="F7851" s="9"/>
      <c r="R7851" s="12">
        <f>G7851+I7851+J7851+K7851-L7851-M7851-N7851-Q7851</f>
        <v>0</v>
      </c>
      <c r="X7851" s="20" t="str">
        <f t="shared" si="4152"/>
        <v/>
      </c>
      <c r="Y7851" s="20" t="str">
        <f t="shared" si="4153"/>
        <v/>
      </c>
      <c r="Z7851" s="20" t="str">
        <f>IF(R7851&lt;S7851+T7851,"期末实有头数应大于等于能繁母畜+种公畜","")</f>
        <v/>
      </c>
      <c r="AA7851" s="20" t="str">
        <f>IF(R7851&lt;U7851+V7851,"期末实有头数应大于等于良种+改良种","")</f>
        <v/>
      </c>
      <c r="AE7851" s="28"/>
      <c r="AF7851" s="29"/>
    </row>
    <row r="7852" spans="1:32">
      <c r="A7852" s="7"/>
      <c r="B7852" s="7"/>
      <c r="C7852" s="7"/>
      <c r="D7852" s="9" t="s">
        <v>43</v>
      </c>
      <c r="E7852" s="10" t="s">
        <v>41</v>
      </c>
      <c r="F7852" s="9"/>
      <c r="R7852" s="12">
        <f>G7852+I7852+J7852+K7852-L7852-M7852-N7852-Q7852</f>
        <v>0</v>
      </c>
      <c r="U7852" s="15" t="s">
        <v>32</v>
      </c>
      <c r="V7852" s="15" t="s">
        <v>32</v>
      </c>
      <c r="X7852" s="20" t="str">
        <f t="shared" si="4152"/>
        <v/>
      </c>
      <c r="Y7852" s="20" t="str">
        <f t="shared" si="4153"/>
        <v/>
      </c>
      <c r="Z7852" s="20" t="str">
        <f>IF(R7852&lt;S7852+T7852,"期末实有头数应大于等于能繁母畜+种公畜","")</f>
        <v/>
      </c>
      <c r="AA7852" s="20"/>
      <c r="AE7852" s="28"/>
      <c r="AF7852" s="29"/>
    </row>
    <row r="7853" spans="1:32">
      <c r="A7853" s="7"/>
      <c r="B7853" s="7"/>
      <c r="C7853" s="7"/>
      <c r="D7853" s="9" t="s">
        <v>44</v>
      </c>
      <c r="E7853" s="10" t="s">
        <v>41</v>
      </c>
      <c r="F7853" s="9"/>
      <c r="H7853" s="15" t="s">
        <v>32</v>
      </c>
      <c r="I7853" s="15" t="s">
        <v>32</v>
      </c>
      <c r="J7853" s="15" t="s">
        <v>32</v>
      </c>
      <c r="K7853" s="15" t="s">
        <v>32</v>
      </c>
      <c r="L7853" s="15" t="s">
        <v>32</v>
      </c>
      <c r="M7853" s="15" t="s">
        <v>32</v>
      </c>
      <c r="N7853" s="15" t="s">
        <v>32</v>
      </c>
      <c r="O7853" s="15" t="s">
        <v>32</v>
      </c>
      <c r="P7853" s="15" t="s">
        <v>32</v>
      </c>
      <c r="Q7853" s="15" t="s">
        <v>32</v>
      </c>
      <c r="R7853" s="22"/>
      <c r="T7853" s="15" t="s">
        <v>32</v>
      </c>
      <c r="U7853" s="15" t="s">
        <v>32</v>
      </c>
      <c r="V7853" s="15" t="s">
        <v>32</v>
      </c>
      <c r="X7853" s="20" t="str">
        <f t="shared" si="4152"/>
        <v/>
      </c>
      <c r="Y7853" s="20"/>
      <c r="Z7853" s="20"/>
      <c r="AA7853" s="20"/>
      <c r="AE7853" s="28"/>
      <c r="AF7853" s="29"/>
    </row>
    <row r="7854" spans="1:32">
      <c r="A7854" s="7"/>
      <c r="B7854" s="7"/>
      <c r="C7854" s="7"/>
      <c r="D7854" s="9" t="s">
        <v>45</v>
      </c>
      <c r="E7854" s="10" t="s">
        <v>41</v>
      </c>
      <c r="F7854" s="9"/>
      <c r="H7854" s="15" t="s">
        <v>32</v>
      </c>
      <c r="I7854" s="15" t="s">
        <v>32</v>
      </c>
      <c r="J7854" s="15" t="s">
        <v>32</v>
      </c>
      <c r="K7854" s="15" t="s">
        <v>32</v>
      </c>
      <c r="L7854" s="15" t="s">
        <v>32</v>
      </c>
      <c r="M7854" s="15" t="s">
        <v>32</v>
      </c>
      <c r="N7854" s="15" t="s">
        <v>32</v>
      </c>
      <c r="O7854" s="15" t="s">
        <v>32</v>
      </c>
      <c r="P7854" s="15" t="s">
        <v>32</v>
      </c>
      <c r="Q7854" s="15" t="s">
        <v>32</v>
      </c>
      <c r="R7854" s="22"/>
      <c r="T7854" s="15" t="s">
        <v>32</v>
      </c>
      <c r="U7854" s="15" t="s">
        <v>32</v>
      </c>
      <c r="V7854" s="15" t="s">
        <v>32</v>
      </c>
      <c r="X7854" s="20" t="str">
        <f t="shared" si="4152"/>
        <v/>
      </c>
      <c r="Y7854" s="20"/>
      <c r="Z7854" s="20"/>
      <c r="AA7854" s="20"/>
      <c r="AE7854" s="28"/>
      <c r="AF7854" s="29"/>
    </row>
    <row r="7855" spans="1:32">
      <c r="A7855" s="7"/>
      <c r="B7855" s="7"/>
      <c r="C7855" s="7"/>
      <c r="D7855" s="9" t="s">
        <v>46</v>
      </c>
      <c r="E7855" s="10" t="s">
        <v>41</v>
      </c>
      <c r="F7855" s="9"/>
      <c r="R7855" s="12">
        <f>G7855+I7855+J7855+K7855-L7855-M7855-N7855-Q7855</f>
        <v>0</v>
      </c>
      <c r="X7855" s="20" t="str">
        <f t="shared" si="4152"/>
        <v/>
      </c>
      <c r="Y7855" s="20" t="str">
        <f>IF(N7855&lt;O7855+P7855,"出卖应大于等于出卖肉畜+出卖仔畜","")</f>
        <v/>
      </c>
      <c r="Z7855" s="20" t="str">
        <f t="shared" ref="Z7855:Z7864" si="4157">IF(R7855&lt;S7855+T7855,"期末实有头数应大于等于能繁母畜+种公畜","")</f>
        <v/>
      </c>
      <c r="AA7855" s="20" t="str">
        <f t="shared" ref="AA7855:AA7860" si="4158">IF(R7855&lt;U7855+V7855,"期末实有头数应大于等于良种+改良种","")</f>
        <v/>
      </c>
      <c r="AE7855" s="28"/>
      <c r="AF7855" s="29"/>
    </row>
    <row r="7856" spans="1:32">
      <c r="A7856" s="7"/>
      <c r="B7856" s="7"/>
      <c r="C7856" s="7"/>
      <c r="D7856" s="9" t="s">
        <v>47</v>
      </c>
      <c r="E7856" s="16" t="s">
        <v>27</v>
      </c>
      <c r="F7856" s="9"/>
      <c r="R7856" s="12">
        <f>G7856+I7856+J7856+K7856-L7856-M7856-N7856-Q7856</f>
        <v>0</v>
      </c>
      <c r="X7856" s="20" t="str">
        <f t="shared" si="4152"/>
        <v/>
      </c>
      <c r="Y7856" s="20" t="str">
        <f>IF(N7856&lt;O7856+P7856,"出卖应大于等于出卖肉畜+出卖仔畜","")</f>
        <v/>
      </c>
      <c r="Z7856" s="20" t="str">
        <f t="shared" si="4157"/>
        <v/>
      </c>
      <c r="AA7856" s="20" t="str">
        <f t="shared" si="4158"/>
        <v/>
      </c>
      <c r="AE7856" s="28"/>
      <c r="AF7856" s="29"/>
    </row>
    <row r="7857" spans="1:32">
      <c r="A7857" s="7"/>
      <c r="B7857" s="7"/>
      <c r="C7857" s="7"/>
      <c r="D7857" s="9" t="s">
        <v>26</v>
      </c>
      <c r="E7857" s="10" t="s">
        <v>27</v>
      </c>
      <c r="F7857" s="9"/>
      <c r="G7857" s="12"/>
      <c r="H7857" s="12">
        <f t="shared" ref="G7857:V7857" si="4159">H7858+H7873</f>
        <v>0</v>
      </c>
      <c r="I7857" s="12">
        <f t="shared" si="4159"/>
        <v>0</v>
      </c>
      <c r="J7857" s="12">
        <f t="shared" si="4159"/>
        <v>0</v>
      </c>
      <c r="K7857" s="12">
        <f t="shared" si="4159"/>
        <v>0</v>
      </c>
      <c r="L7857" s="12">
        <f t="shared" si="4159"/>
        <v>0</v>
      </c>
      <c r="M7857" s="12">
        <f t="shared" si="4159"/>
        <v>0</v>
      </c>
      <c r="N7857" s="12">
        <f t="shared" si="4159"/>
        <v>0</v>
      </c>
      <c r="O7857" s="12">
        <f t="shared" si="4159"/>
        <v>0</v>
      </c>
      <c r="P7857" s="12">
        <f t="shared" si="4159"/>
        <v>0</v>
      </c>
      <c r="Q7857" s="12">
        <f t="shared" si="4159"/>
        <v>0</v>
      </c>
      <c r="R7857" s="12">
        <f t="shared" si="4159"/>
        <v>0</v>
      </c>
      <c r="S7857" s="12">
        <f t="shared" si="4159"/>
        <v>0</v>
      </c>
      <c r="T7857" s="12">
        <f t="shared" si="4159"/>
        <v>0</v>
      </c>
      <c r="U7857" s="12">
        <f t="shared" si="4159"/>
        <v>0</v>
      </c>
      <c r="V7857" s="12">
        <f t="shared" si="4159"/>
        <v>0</v>
      </c>
      <c r="X7857" s="20" t="str">
        <f t="shared" si="4152"/>
        <v/>
      </c>
      <c r="Y7857" s="20" t="str">
        <f>IF(N7857&lt;O7857+P7857,"出卖应大于等于出卖肉畜+出卖仔畜","")</f>
        <v/>
      </c>
      <c r="Z7857" s="20" t="str">
        <f t="shared" si="4157"/>
        <v/>
      </c>
      <c r="AA7857" s="20" t="str">
        <f t="shared" si="4158"/>
        <v/>
      </c>
      <c r="AE7857" s="28"/>
      <c r="AF7857" s="29"/>
    </row>
    <row r="7858" spans="1:32">
      <c r="A7858" s="7"/>
      <c r="B7858" s="7"/>
      <c r="C7858" s="7"/>
      <c r="D7858" s="9" t="s">
        <v>28</v>
      </c>
      <c r="E7858" s="10" t="s">
        <v>27</v>
      </c>
      <c r="F7858" s="9"/>
      <c r="G7858" s="12"/>
      <c r="H7858" s="12">
        <f t="shared" ref="G7858:V7858" si="4160">H7859+H7867</f>
        <v>0</v>
      </c>
      <c r="I7858" s="12">
        <f t="shared" si="4160"/>
        <v>0</v>
      </c>
      <c r="J7858" s="12">
        <f t="shared" si="4160"/>
        <v>0</v>
      </c>
      <c r="K7858" s="12">
        <f t="shared" si="4160"/>
        <v>0</v>
      </c>
      <c r="L7858" s="12">
        <f t="shared" si="4160"/>
        <v>0</v>
      </c>
      <c r="M7858" s="12">
        <f t="shared" si="4160"/>
        <v>0</v>
      </c>
      <c r="N7858" s="12">
        <f t="shared" si="4160"/>
        <v>0</v>
      </c>
      <c r="O7858" s="12">
        <f t="shared" si="4160"/>
        <v>0</v>
      </c>
      <c r="P7858" s="12">
        <f t="shared" si="4160"/>
        <v>0</v>
      </c>
      <c r="Q7858" s="12">
        <f t="shared" si="4160"/>
        <v>0</v>
      </c>
      <c r="R7858" s="12">
        <f t="shared" si="4160"/>
        <v>0</v>
      </c>
      <c r="S7858" s="12">
        <f t="shared" si="4160"/>
        <v>0</v>
      </c>
      <c r="T7858" s="12">
        <f t="shared" si="4160"/>
        <v>0</v>
      </c>
      <c r="U7858" s="12">
        <f t="shared" si="4160"/>
        <v>0</v>
      </c>
      <c r="V7858" s="12">
        <f t="shared" si="4160"/>
        <v>0</v>
      </c>
      <c r="X7858" s="20" t="str">
        <f t="shared" ref="X7858:X7874" si="4161">IF(H7858&lt;I7858,"繁殖仔畜应大于等于成活","")</f>
        <v/>
      </c>
      <c r="Y7858" s="20" t="str">
        <f t="shared" ref="Y7858:Y7869" si="4162">IF(N7858&lt;O7858+P7858,"出卖应大于等于出卖肉畜+出卖仔畜","")</f>
        <v/>
      </c>
      <c r="Z7858" s="20" t="str">
        <f t="shared" si="4157"/>
        <v/>
      </c>
      <c r="AA7858" s="20" t="str">
        <f t="shared" si="4158"/>
        <v/>
      </c>
      <c r="AE7858" s="28"/>
      <c r="AF7858" s="29"/>
    </row>
    <row r="7859" spans="1:32">
      <c r="A7859" s="7"/>
      <c r="B7859" s="7"/>
      <c r="C7859" s="7"/>
      <c r="D7859" s="9" t="s">
        <v>29</v>
      </c>
      <c r="E7859" s="10" t="s">
        <v>27</v>
      </c>
      <c r="F7859" s="9"/>
      <c r="G7859" s="12"/>
      <c r="H7859" s="12">
        <f t="shared" ref="G7859:R7859" si="4163">H7860+H7863+H7864+H7865+H7866</f>
        <v>0</v>
      </c>
      <c r="I7859" s="12">
        <f t="shared" si="4163"/>
        <v>0</v>
      </c>
      <c r="J7859" s="12">
        <f t="shared" si="4163"/>
        <v>0</v>
      </c>
      <c r="K7859" s="12">
        <f t="shared" si="4163"/>
        <v>0</v>
      </c>
      <c r="L7859" s="12">
        <f t="shared" si="4163"/>
        <v>0</v>
      </c>
      <c r="M7859" s="12">
        <f t="shared" si="4163"/>
        <v>0</v>
      </c>
      <c r="N7859" s="12">
        <f t="shared" si="4163"/>
        <v>0</v>
      </c>
      <c r="O7859" s="12">
        <f t="shared" si="4163"/>
        <v>0</v>
      </c>
      <c r="P7859" s="12">
        <f t="shared" si="4163"/>
        <v>0</v>
      </c>
      <c r="Q7859" s="12">
        <f t="shared" si="4163"/>
        <v>0</v>
      </c>
      <c r="R7859" s="12">
        <f t="shared" si="4163"/>
        <v>0</v>
      </c>
      <c r="S7859" s="12">
        <f>S7860+S7863+S7864+S7866</f>
        <v>0</v>
      </c>
      <c r="T7859" s="12">
        <f>T7860+T7863+T7864+T7866</f>
        <v>0</v>
      </c>
      <c r="U7859" s="12">
        <f>U7860+U7863+U7864+U7866</f>
        <v>0</v>
      </c>
      <c r="V7859" s="12">
        <f>V7860+V7863+V7864+V7866</f>
        <v>0</v>
      </c>
      <c r="X7859" s="20" t="str">
        <f t="shared" si="4161"/>
        <v/>
      </c>
      <c r="Y7859" s="20" t="str">
        <f t="shared" si="4162"/>
        <v/>
      </c>
      <c r="Z7859" s="20" t="str">
        <f t="shared" si="4157"/>
        <v/>
      </c>
      <c r="AA7859" s="20" t="str">
        <f t="shared" si="4158"/>
        <v/>
      </c>
      <c r="AE7859" s="28"/>
      <c r="AF7859" s="29"/>
    </row>
    <row r="7860" spans="1:32">
      <c r="A7860" s="7"/>
      <c r="B7860" s="7"/>
      <c r="C7860" s="7"/>
      <c r="D7860" s="9" t="s">
        <v>30</v>
      </c>
      <c r="E7860" s="10" t="s">
        <v>27</v>
      </c>
      <c r="F7860" s="9"/>
      <c r="R7860" s="12">
        <f>G7860+I7860+J7860+K7860-L7860-M7860-N7860-Q7860</f>
        <v>0</v>
      </c>
      <c r="X7860" s="20" t="str">
        <f t="shared" si="4161"/>
        <v/>
      </c>
      <c r="Y7860" s="20" t="str">
        <f t="shared" si="4162"/>
        <v/>
      </c>
      <c r="Z7860" s="20" t="str">
        <f t="shared" si="4157"/>
        <v/>
      </c>
      <c r="AA7860" s="20" t="str">
        <f t="shared" si="4158"/>
        <v/>
      </c>
      <c r="AE7860" s="28"/>
      <c r="AF7860" s="29"/>
    </row>
    <row r="7861" spans="1:32">
      <c r="A7861" s="7"/>
      <c r="B7861" s="7"/>
      <c r="C7861" s="7"/>
      <c r="D7861" s="9" t="s">
        <v>31</v>
      </c>
      <c r="E7861" s="10" t="s">
        <v>27</v>
      </c>
      <c r="F7861" s="9"/>
      <c r="R7861" s="12">
        <f t="shared" ref="R7861:R7866" si="4164">G7861+I7861+J7861+K7861-L7861-M7861-N7861-Q7861</f>
        <v>0</v>
      </c>
      <c r="U7861" s="15" t="s">
        <v>32</v>
      </c>
      <c r="V7861" s="15" t="s">
        <v>32</v>
      </c>
      <c r="X7861" s="20" t="str">
        <f t="shared" si="4161"/>
        <v/>
      </c>
      <c r="Y7861" s="20" t="str">
        <f t="shared" si="4162"/>
        <v/>
      </c>
      <c r="Z7861" s="20" t="str">
        <f t="shared" si="4157"/>
        <v/>
      </c>
      <c r="AA7861" s="20"/>
      <c r="AE7861" s="28"/>
      <c r="AF7861" s="29"/>
    </row>
    <row r="7862" spans="1:32">
      <c r="A7862" s="7"/>
      <c r="B7862" s="7"/>
      <c r="C7862" s="7"/>
      <c r="D7862" s="9" t="s">
        <v>33</v>
      </c>
      <c r="E7862" s="10" t="s">
        <v>27</v>
      </c>
      <c r="F7862" s="9"/>
      <c r="R7862" s="12">
        <f t="shared" si="4164"/>
        <v>0</v>
      </c>
      <c r="U7862" s="15" t="s">
        <v>32</v>
      </c>
      <c r="V7862" s="15" t="s">
        <v>32</v>
      </c>
      <c r="X7862" s="20" t="str">
        <f t="shared" si="4161"/>
        <v/>
      </c>
      <c r="Y7862" s="20" t="str">
        <f t="shared" si="4162"/>
        <v/>
      </c>
      <c r="Z7862" s="20" t="str">
        <f t="shared" si="4157"/>
        <v/>
      </c>
      <c r="AA7862" s="20"/>
      <c r="AE7862" s="28"/>
      <c r="AF7862" s="29"/>
    </row>
    <row r="7863" spans="1:32">
      <c r="A7863" s="7"/>
      <c r="B7863" s="7"/>
      <c r="C7863" s="7"/>
      <c r="D7863" s="9" t="s">
        <v>34</v>
      </c>
      <c r="E7863" s="10" t="s">
        <v>35</v>
      </c>
      <c r="F7863" s="9"/>
      <c r="R7863" s="12">
        <f t="shared" si="4164"/>
        <v>0</v>
      </c>
      <c r="X7863" s="20" t="str">
        <f t="shared" si="4161"/>
        <v/>
      </c>
      <c r="Y7863" s="20" t="str">
        <f t="shared" si="4162"/>
        <v/>
      </c>
      <c r="Z7863" s="20" t="str">
        <f t="shared" si="4157"/>
        <v/>
      </c>
      <c r="AA7863" s="20" t="str">
        <f>IF(R7863&lt;U7863+V7863,"期末实有头数应大于等于良种+改良种","")</f>
        <v/>
      </c>
      <c r="AE7863" s="28"/>
      <c r="AF7863" s="29"/>
    </row>
    <row r="7864" spans="1:32">
      <c r="A7864" s="7"/>
      <c r="B7864" s="7"/>
      <c r="C7864" s="7"/>
      <c r="D7864" s="9" t="s">
        <v>36</v>
      </c>
      <c r="E7864" s="10" t="s">
        <v>27</v>
      </c>
      <c r="F7864" s="9"/>
      <c r="R7864" s="12">
        <f t="shared" si="4164"/>
        <v>0</v>
      </c>
      <c r="X7864" s="20" t="str">
        <f t="shared" si="4161"/>
        <v/>
      </c>
      <c r="Y7864" s="20" t="str">
        <f t="shared" si="4162"/>
        <v/>
      </c>
      <c r="Z7864" s="20" t="str">
        <f t="shared" si="4157"/>
        <v/>
      </c>
      <c r="AA7864" s="20" t="str">
        <f>IF(R7864&lt;U7864+V7864,"期末实有头数应大于等于良种+改良种","")</f>
        <v/>
      </c>
      <c r="AE7864" s="28"/>
      <c r="AF7864" s="29"/>
    </row>
    <row r="7865" spans="1:32">
      <c r="A7865" s="7"/>
      <c r="B7865" s="7"/>
      <c r="C7865" s="7"/>
      <c r="D7865" s="9" t="s">
        <v>37</v>
      </c>
      <c r="E7865" s="10" t="s">
        <v>27</v>
      </c>
      <c r="F7865" s="9"/>
      <c r="R7865" s="12">
        <f t="shared" si="4164"/>
        <v>0</v>
      </c>
      <c r="S7865" s="15" t="s">
        <v>32</v>
      </c>
      <c r="T7865" s="15" t="s">
        <v>32</v>
      </c>
      <c r="U7865" s="15" t="s">
        <v>32</v>
      </c>
      <c r="V7865" s="15" t="s">
        <v>32</v>
      </c>
      <c r="X7865" s="20" t="str">
        <f t="shared" si="4161"/>
        <v/>
      </c>
      <c r="Y7865" s="20" t="str">
        <f t="shared" si="4162"/>
        <v/>
      </c>
      <c r="Z7865" s="20"/>
      <c r="AA7865" s="20"/>
      <c r="AE7865" s="28"/>
      <c r="AF7865" s="29"/>
    </row>
    <row r="7866" spans="1:32">
      <c r="A7866" s="7"/>
      <c r="B7866" s="7"/>
      <c r="C7866" s="7"/>
      <c r="D7866" s="9" t="s">
        <v>38</v>
      </c>
      <c r="E7866" s="10" t="s">
        <v>39</v>
      </c>
      <c r="F7866" s="9"/>
      <c r="R7866" s="12">
        <f t="shared" si="4164"/>
        <v>0</v>
      </c>
      <c r="X7866" s="20" t="str">
        <f t="shared" si="4161"/>
        <v/>
      </c>
      <c r="Y7866" s="20" t="str">
        <f t="shared" si="4162"/>
        <v/>
      </c>
      <c r="Z7866" s="20" t="str">
        <f>IF(R7866&lt;S7866+T7866,"期末实有头数应大于等于能繁母畜+种公畜","")</f>
        <v/>
      </c>
      <c r="AA7866" s="20" t="str">
        <f>IF(R7866&lt;U7866+V7866,"期末实有头数应大于等于良种+改良种","")</f>
        <v/>
      </c>
      <c r="AE7866" s="28"/>
      <c r="AF7866" s="29"/>
    </row>
    <row r="7867" spans="1:32">
      <c r="A7867" s="7"/>
      <c r="B7867" s="7"/>
      <c r="C7867" s="7"/>
      <c r="D7867" s="9" t="s">
        <v>40</v>
      </c>
      <c r="E7867" s="10" t="s">
        <v>41</v>
      </c>
      <c r="F7867" s="9"/>
      <c r="G7867" s="12"/>
      <c r="H7867" s="12">
        <f t="shared" ref="G7867:V7867" si="4165">H7868+H7872</f>
        <v>0</v>
      </c>
      <c r="I7867" s="12">
        <f t="shared" si="4165"/>
        <v>0</v>
      </c>
      <c r="J7867" s="12">
        <f t="shared" si="4165"/>
        <v>0</v>
      </c>
      <c r="K7867" s="12">
        <f t="shared" si="4165"/>
        <v>0</v>
      </c>
      <c r="L7867" s="12">
        <f t="shared" si="4165"/>
        <v>0</v>
      </c>
      <c r="M7867" s="12">
        <f t="shared" si="4165"/>
        <v>0</v>
      </c>
      <c r="N7867" s="12">
        <f t="shared" si="4165"/>
        <v>0</v>
      </c>
      <c r="O7867" s="12">
        <f t="shared" si="4165"/>
        <v>0</v>
      </c>
      <c r="P7867" s="12">
        <f t="shared" si="4165"/>
        <v>0</v>
      </c>
      <c r="Q7867" s="12">
        <f t="shared" si="4165"/>
        <v>0</v>
      </c>
      <c r="R7867" s="21">
        <f t="shared" si="4165"/>
        <v>0</v>
      </c>
      <c r="S7867" s="12">
        <f t="shared" si="4165"/>
        <v>0</v>
      </c>
      <c r="T7867" s="12">
        <f t="shared" si="4165"/>
        <v>0</v>
      </c>
      <c r="U7867" s="12">
        <f t="shared" si="4165"/>
        <v>0</v>
      </c>
      <c r="V7867" s="12">
        <f t="shared" si="4165"/>
        <v>0</v>
      </c>
      <c r="X7867" s="20" t="str">
        <f t="shared" si="4161"/>
        <v/>
      </c>
      <c r="Y7867" s="20" t="str">
        <f t="shared" si="4162"/>
        <v/>
      </c>
      <c r="Z7867" s="20" t="str">
        <f>IF(R7867&lt;S7867+T7867,"期末实有头数应大于等于能繁母畜+种公畜","")</f>
        <v/>
      </c>
      <c r="AA7867" s="20" t="str">
        <f>IF(R7867&lt;U7867+V7867,"期末实有头数应大于等于良种+改良种","")</f>
        <v/>
      </c>
      <c r="AE7867" s="28"/>
      <c r="AF7867" s="29"/>
    </row>
    <row r="7868" spans="1:32">
      <c r="A7868" s="7"/>
      <c r="B7868" s="7"/>
      <c r="C7868" s="7"/>
      <c r="D7868" s="9" t="s">
        <v>42</v>
      </c>
      <c r="E7868" s="10" t="s">
        <v>41</v>
      </c>
      <c r="F7868" s="9"/>
      <c r="R7868" s="12">
        <f>G7868+I7868+J7868+K7868-L7868-M7868-N7868-Q7868</f>
        <v>0</v>
      </c>
      <c r="X7868" s="20" t="str">
        <f t="shared" si="4161"/>
        <v/>
      </c>
      <c r="Y7868" s="20" t="str">
        <f t="shared" si="4162"/>
        <v/>
      </c>
      <c r="Z7868" s="20" t="str">
        <f>IF(R7868&lt;S7868+T7868,"期末实有头数应大于等于能繁母畜+种公畜","")</f>
        <v/>
      </c>
      <c r="AA7868" s="20" t="str">
        <f>IF(R7868&lt;U7868+V7868,"期末实有头数应大于等于良种+改良种","")</f>
        <v/>
      </c>
      <c r="AE7868" s="28"/>
      <c r="AF7868" s="29"/>
    </row>
    <row r="7869" spans="1:32">
      <c r="A7869" s="7"/>
      <c r="B7869" s="7"/>
      <c r="C7869" s="7"/>
      <c r="D7869" s="9" t="s">
        <v>43</v>
      </c>
      <c r="E7869" s="10" t="s">
        <v>41</v>
      </c>
      <c r="F7869" s="9"/>
      <c r="R7869" s="12">
        <f>G7869+I7869+J7869+K7869-L7869-M7869-N7869-Q7869</f>
        <v>0</v>
      </c>
      <c r="U7869" s="15" t="s">
        <v>32</v>
      </c>
      <c r="V7869" s="15" t="s">
        <v>32</v>
      </c>
      <c r="X7869" s="20" t="str">
        <f t="shared" si="4161"/>
        <v/>
      </c>
      <c r="Y7869" s="20" t="str">
        <f t="shared" si="4162"/>
        <v/>
      </c>
      <c r="Z7869" s="20" t="str">
        <f>IF(R7869&lt;S7869+T7869,"期末实有头数应大于等于能繁母畜+种公畜","")</f>
        <v/>
      </c>
      <c r="AA7869" s="20"/>
      <c r="AE7869" s="28"/>
      <c r="AF7869" s="29"/>
    </row>
    <row r="7870" spans="1:32">
      <c r="A7870" s="7"/>
      <c r="B7870" s="7"/>
      <c r="C7870" s="7"/>
      <c r="D7870" s="9" t="s">
        <v>44</v>
      </c>
      <c r="E7870" s="10" t="s">
        <v>41</v>
      </c>
      <c r="F7870" s="9"/>
      <c r="H7870" s="15" t="s">
        <v>32</v>
      </c>
      <c r="I7870" s="15" t="s">
        <v>32</v>
      </c>
      <c r="J7870" s="15" t="s">
        <v>32</v>
      </c>
      <c r="K7870" s="15" t="s">
        <v>32</v>
      </c>
      <c r="L7870" s="15" t="s">
        <v>32</v>
      </c>
      <c r="M7870" s="15" t="s">
        <v>32</v>
      </c>
      <c r="N7870" s="15" t="s">
        <v>32</v>
      </c>
      <c r="O7870" s="15" t="s">
        <v>32</v>
      </c>
      <c r="P7870" s="15" t="s">
        <v>32</v>
      </c>
      <c r="Q7870" s="15" t="s">
        <v>32</v>
      </c>
      <c r="R7870" s="22"/>
      <c r="T7870" s="15" t="s">
        <v>32</v>
      </c>
      <c r="U7870" s="15" t="s">
        <v>32</v>
      </c>
      <c r="V7870" s="15" t="s">
        <v>32</v>
      </c>
      <c r="X7870" s="20" t="str">
        <f t="shared" si="4161"/>
        <v/>
      </c>
      <c r="Y7870" s="20"/>
      <c r="Z7870" s="20"/>
      <c r="AA7870" s="20"/>
      <c r="AE7870" s="28"/>
      <c r="AF7870" s="29"/>
    </row>
    <row r="7871" spans="1:32">
      <c r="A7871" s="7"/>
      <c r="B7871" s="7"/>
      <c r="C7871" s="7"/>
      <c r="D7871" s="9" t="s">
        <v>45</v>
      </c>
      <c r="E7871" s="10" t="s">
        <v>41</v>
      </c>
      <c r="F7871" s="9"/>
      <c r="H7871" s="15" t="s">
        <v>32</v>
      </c>
      <c r="I7871" s="15" t="s">
        <v>32</v>
      </c>
      <c r="J7871" s="15" t="s">
        <v>32</v>
      </c>
      <c r="K7871" s="15" t="s">
        <v>32</v>
      </c>
      <c r="L7871" s="15" t="s">
        <v>32</v>
      </c>
      <c r="M7871" s="15" t="s">
        <v>32</v>
      </c>
      <c r="N7871" s="15" t="s">
        <v>32</v>
      </c>
      <c r="O7871" s="15" t="s">
        <v>32</v>
      </c>
      <c r="P7871" s="15" t="s">
        <v>32</v>
      </c>
      <c r="Q7871" s="15" t="s">
        <v>32</v>
      </c>
      <c r="R7871" s="22"/>
      <c r="T7871" s="15" t="s">
        <v>32</v>
      </c>
      <c r="U7871" s="15" t="s">
        <v>32</v>
      </c>
      <c r="V7871" s="15" t="s">
        <v>32</v>
      </c>
      <c r="X7871" s="20" t="str">
        <f t="shared" si="4161"/>
        <v/>
      </c>
      <c r="Y7871" s="20"/>
      <c r="Z7871" s="20"/>
      <c r="AA7871" s="20"/>
      <c r="AE7871" s="28"/>
      <c r="AF7871" s="29"/>
    </row>
    <row r="7872" spans="1:32">
      <c r="A7872" s="7"/>
      <c r="B7872" s="7"/>
      <c r="C7872" s="7"/>
      <c r="D7872" s="9" t="s">
        <v>46</v>
      </c>
      <c r="E7872" s="10" t="s">
        <v>41</v>
      </c>
      <c r="F7872" s="9"/>
      <c r="R7872" s="12">
        <f>G7872+I7872+J7872+K7872-L7872-M7872-N7872-Q7872</f>
        <v>0</v>
      </c>
      <c r="X7872" s="20" t="str">
        <f t="shared" si="4161"/>
        <v/>
      </c>
      <c r="Y7872" s="20" t="str">
        <f>IF(N7872&lt;O7872+P7872,"出卖应大于等于出卖肉畜+出卖仔畜","")</f>
        <v/>
      </c>
      <c r="Z7872" s="20" t="str">
        <f t="shared" ref="Z7872:Z7881" si="4166">IF(R7872&lt;S7872+T7872,"期末实有头数应大于等于能繁母畜+种公畜","")</f>
        <v/>
      </c>
      <c r="AA7872" s="20" t="str">
        <f t="shared" ref="AA7872:AA7877" si="4167">IF(R7872&lt;U7872+V7872,"期末实有头数应大于等于良种+改良种","")</f>
        <v/>
      </c>
      <c r="AE7872" s="28"/>
      <c r="AF7872" s="29"/>
    </row>
    <row r="7873" spans="1:32">
      <c r="A7873" s="7"/>
      <c r="B7873" s="7"/>
      <c r="C7873" s="7"/>
      <c r="D7873" s="9" t="s">
        <v>47</v>
      </c>
      <c r="E7873" s="16" t="s">
        <v>27</v>
      </c>
      <c r="F7873" s="9"/>
      <c r="R7873" s="12">
        <f>G7873+I7873+J7873+K7873-L7873-M7873-N7873-Q7873</f>
        <v>0</v>
      </c>
      <c r="X7873" s="20" t="str">
        <f t="shared" si="4161"/>
        <v/>
      </c>
      <c r="Y7873" s="20" t="str">
        <f>IF(N7873&lt;O7873+P7873,"出卖应大于等于出卖肉畜+出卖仔畜","")</f>
        <v/>
      </c>
      <c r="Z7873" s="20" t="str">
        <f t="shared" si="4166"/>
        <v/>
      </c>
      <c r="AA7873" s="20" t="str">
        <f t="shared" si="4167"/>
        <v/>
      </c>
      <c r="AE7873" s="28"/>
      <c r="AF7873" s="29"/>
    </row>
    <row r="7874" spans="1:32">
      <c r="A7874" s="7"/>
      <c r="B7874" s="7"/>
      <c r="C7874" s="7"/>
      <c r="D7874" s="9" t="s">
        <v>26</v>
      </c>
      <c r="E7874" s="10" t="s">
        <v>27</v>
      </c>
      <c r="F7874" s="9"/>
      <c r="G7874" s="12"/>
      <c r="H7874" s="12">
        <f t="shared" ref="G7874:V7874" si="4168">H7875+H7890</f>
        <v>0</v>
      </c>
      <c r="I7874" s="12">
        <f t="shared" si="4168"/>
        <v>0</v>
      </c>
      <c r="J7874" s="12">
        <f t="shared" si="4168"/>
        <v>0</v>
      </c>
      <c r="K7874" s="12">
        <f t="shared" si="4168"/>
        <v>0</v>
      </c>
      <c r="L7874" s="12">
        <f t="shared" si="4168"/>
        <v>0</v>
      </c>
      <c r="M7874" s="12">
        <f t="shared" si="4168"/>
        <v>0</v>
      </c>
      <c r="N7874" s="12">
        <f t="shared" si="4168"/>
        <v>0</v>
      </c>
      <c r="O7874" s="12">
        <f t="shared" si="4168"/>
        <v>0</v>
      </c>
      <c r="P7874" s="12">
        <f t="shared" si="4168"/>
        <v>0</v>
      </c>
      <c r="Q7874" s="12">
        <f t="shared" si="4168"/>
        <v>0</v>
      </c>
      <c r="R7874" s="12">
        <f t="shared" si="4168"/>
        <v>0</v>
      </c>
      <c r="S7874" s="12">
        <f t="shared" si="4168"/>
        <v>0</v>
      </c>
      <c r="T7874" s="12">
        <f t="shared" si="4168"/>
        <v>0</v>
      </c>
      <c r="U7874" s="12">
        <f t="shared" si="4168"/>
        <v>0</v>
      </c>
      <c r="V7874" s="12">
        <f t="shared" si="4168"/>
        <v>0</v>
      </c>
      <c r="X7874" s="20" t="str">
        <f t="shared" si="4161"/>
        <v/>
      </c>
      <c r="Y7874" s="20" t="str">
        <f>IF(N7874&lt;O7874+P7874,"出卖应大于等于出卖肉畜+出卖仔畜","")</f>
        <v/>
      </c>
      <c r="Z7874" s="20" t="str">
        <f t="shared" si="4166"/>
        <v/>
      </c>
      <c r="AA7874" s="20" t="str">
        <f t="shared" si="4167"/>
        <v/>
      </c>
      <c r="AE7874" s="28"/>
      <c r="AF7874" s="29"/>
    </row>
    <row r="7875" spans="1:32">
      <c r="A7875" s="7"/>
      <c r="B7875" s="7"/>
      <c r="C7875" s="7"/>
      <c r="D7875" s="9" t="s">
        <v>28</v>
      </c>
      <c r="E7875" s="10" t="s">
        <v>27</v>
      </c>
      <c r="F7875" s="9"/>
      <c r="G7875" s="12"/>
      <c r="H7875" s="12">
        <f t="shared" ref="G7875:V7875" si="4169">H7876+H7884</f>
        <v>0</v>
      </c>
      <c r="I7875" s="12">
        <f t="shared" si="4169"/>
        <v>0</v>
      </c>
      <c r="J7875" s="12">
        <f t="shared" si="4169"/>
        <v>0</v>
      </c>
      <c r="K7875" s="12">
        <f t="shared" si="4169"/>
        <v>0</v>
      </c>
      <c r="L7875" s="12">
        <f t="shared" si="4169"/>
        <v>0</v>
      </c>
      <c r="M7875" s="12">
        <f t="shared" si="4169"/>
        <v>0</v>
      </c>
      <c r="N7875" s="12">
        <f t="shared" si="4169"/>
        <v>0</v>
      </c>
      <c r="O7875" s="12">
        <f t="shared" si="4169"/>
        <v>0</v>
      </c>
      <c r="P7875" s="12">
        <f t="shared" si="4169"/>
        <v>0</v>
      </c>
      <c r="Q7875" s="12">
        <f t="shared" si="4169"/>
        <v>0</v>
      </c>
      <c r="R7875" s="12">
        <f t="shared" si="4169"/>
        <v>0</v>
      </c>
      <c r="S7875" s="12">
        <f t="shared" si="4169"/>
        <v>0</v>
      </c>
      <c r="T7875" s="12">
        <f t="shared" si="4169"/>
        <v>0</v>
      </c>
      <c r="U7875" s="12">
        <f t="shared" si="4169"/>
        <v>0</v>
      </c>
      <c r="V7875" s="12">
        <f t="shared" si="4169"/>
        <v>0</v>
      </c>
      <c r="X7875" s="20" t="str">
        <f t="shared" ref="X7875:X7891" si="4170">IF(H7875&lt;I7875,"繁殖仔畜应大于等于成活","")</f>
        <v/>
      </c>
      <c r="Y7875" s="20" t="str">
        <f t="shared" ref="Y7875:Y7886" si="4171">IF(N7875&lt;O7875+P7875,"出卖应大于等于出卖肉畜+出卖仔畜","")</f>
        <v/>
      </c>
      <c r="Z7875" s="20" t="str">
        <f t="shared" si="4166"/>
        <v/>
      </c>
      <c r="AA7875" s="20" t="str">
        <f t="shared" si="4167"/>
        <v/>
      </c>
      <c r="AE7875" s="28"/>
      <c r="AF7875" s="29"/>
    </row>
    <row r="7876" spans="1:32">
      <c r="A7876" s="7"/>
      <c r="B7876" s="7"/>
      <c r="C7876" s="7"/>
      <c r="D7876" s="9" t="s">
        <v>29</v>
      </c>
      <c r="E7876" s="10" t="s">
        <v>27</v>
      </c>
      <c r="F7876" s="9"/>
      <c r="G7876" s="12"/>
      <c r="H7876" s="12">
        <f t="shared" ref="G7876:R7876" si="4172">H7877+H7880+H7881+H7882+H7883</f>
        <v>0</v>
      </c>
      <c r="I7876" s="12">
        <f t="shared" si="4172"/>
        <v>0</v>
      </c>
      <c r="J7876" s="12">
        <f t="shared" si="4172"/>
        <v>0</v>
      </c>
      <c r="K7876" s="12">
        <f t="shared" si="4172"/>
        <v>0</v>
      </c>
      <c r="L7876" s="12">
        <f t="shared" si="4172"/>
        <v>0</v>
      </c>
      <c r="M7876" s="12">
        <f t="shared" si="4172"/>
        <v>0</v>
      </c>
      <c r="N7876" s="12">
        <f t="shared" si="4172"/>
        <v>0</v>
      </c>
      <c r="O7876" s="12">
        <f t="shared" si="4172"/>
        <v>0</v>
      </c>
      <c r="P7876" s="12">
        <f t="shared" si="4172"/>
        <v>0</v>
      </c>
      <c r="Q7876" s="12">
        <f t="shared" si="4172"/>
        <v>0</v>
      </c>
      <c r="R7876" s="12">
        <f t="shared" si="4172"/>
        <v>0</v>
      </c>
      <c r="S7876" s="12">
        <f>S7877+S7880+S7881+S7883</f>
        <v>0</v>
      </c>
      <c r="T7876" s="12">
        <f>T7877+T7880+T7881+T7883</f>
        <v>0</v>
      </c>
      <c r="U7876" s="12">
        <f>U7877+U7880+U7881+U7883</f>
        <v>0</v>
      </c>
      <c r="V7876" s="12">
        <f>V7877+V7880+V7881+V7883</f>
        <v>0</v>
      </c>
      <c r="X7876" s="20" t="str">
        <f t="shared" si="4170"/>
        <v/>
      </c>
      <c r="Y7876" s="20" t="str">
        <f t="shared" si="4171"/>
        <v/>
      </c>
      <c r="Z7876" s="20" t="str">
        <f t="shared" si="4166"/>
        <v/>
      </c>
      <c r="AA7876" s="20" t="str">
        <f t="shared" si="4167"/>
        <v/>
      </c>
      <c r="AE7876" s="28"/>
      <c r="AF7876" s="29"/>
    </row>
    <row r="7877" spans="1:32">
      <c r="A7877" s="7"/>
      <c r="B7877" s="7"/>
      <c r="C7877" s="7"/>
      <c r="D7877" s="9" t="s">
        <v>30</v>
      </c>
      <c r="E7877" s="10" t="s">
        <v>27</v>
      </c>
      <c r="F7877" s="9"/>
      <c r="R7877" s="12">
        <f>G7877+I7877+J7877+K7877-L7877-M7877-N7877-Q7877</f>
        <v>0</v>
      </c>
      <c r="X7877" s="20" t="str">
        <f t="shared" si="4170"/>
        <v/>
      </c>
      <c r="Y7877" s="20" t="str">
        <f t="shared" si="4171"/>
        <v/>
      </c>
      <c r="Z7877" s="20" t="str">
        <f t="shared" si="4166"/>
        <v/>
      </c>
      <c r="AA7877" s="20" t="str">
        <f t="shared" si="4167"/>
        <v/>
      </c>
      <c r="AE7877" s="28"/>
      <c r="AF7877" s="29"/>
    </row>
    <row r="7878" spans="1:32">
      <c r="A7878" s="7"/>
      <c r="B7878" s="7"/>
      <c r="C7878" s="7"/>
      <c r="D7878" s="9" t="s">
        <v>31</v>
      </c>
      <c r="E7878" s="10" t="s">
        <v>27</v>
      </c>
      <c r="F7878" s="9"/>
      <c r="R7878" s="12">
        <f t="shared" ref="R7878:R7883" si="4173">G7878+I7878+J7878+K7878-L7878-M7878-N7878-Q7878</f>
        <v>0</v>
      </c>
      <c r="U7878" s="15" t="s">
        <v>32</v>
      </c>
      <c r="V7878" s="15" t="s">
        <v>32</v>
      </c>
      <c r="X7878" s="20" t="str">
        <f t="shared" si="4170"/>
        <v/>
      </c>
      <c r="Y7878" s="20" t="str">
        <f t="shared" si="4171"/>
        <v/>
      </c>
      <c r="Z7878" s="20" t="str">
        <f t="shared" si="4166"/>
        <v/>
      </c>
      <c r="AA7878" s="20"/>
      <c r="AE7878" s="28"/>
      <c r="AF7878" s="29"/>
    </row>
    <row r="7879" spans="1:32">
      <c r="A7879" s="7"/>
      <c r="B7879" s="7"/>
      <c r="C7879" s="7"/>
      <c r="D7879" s="9" t="s">
        <v>33</v>
      </c>
      <c r="E7879" s="10" t="s">
        <v>27</v>
      </c>
      <c r="F7879" s="9"/>
      <c r="R7879" s="12">
        <f t="shared" si="4173"/>
        <v>0</v>
      </c>
      <c r="U7879" s="15" t="s">
        <v>32</v>
      </c>
      <c r="V7879" s="15" t="s">
        <v>32</v>
      </c>
      <c r="X7879" s="20" t="str">
        <f t="shared" si="4170"/>
        <v/>
      </c>
      <c r="Y7879" s="20" t="str">
        <f t="shared" si="4171"/>
        <v/>
      </c>
      <c r="Z7879" s="20" t="str">
        <f t="shared" si="4166"/>
        <v/>
      </c>
      <c r="AA7879" s="20"/>
      <c r="AE7879" s="28"/>
      <c r="AF7879" s="29"/>
    </row>
    <row r="7880" spans="1:32">
      <c r="A7880" s="7"/>
      <c r="B7880" s="7"/>
      <c r="C7880" s="7"/>
      <c r="D7880" s="9" t="s">
        <v>34</v>
      </c>
      <c r="E7880" s="10" t="s">
        <v>35</v>
      </c>
      <c r="F7880" s="9"/>
      <c r="R7880" s="12">
        <f t="shared" si="4173"/>
        <v>0</v>
      </c>
      <c r="X7880" s="20" t="str">
        <f t="shared" si="4170"/>
        <v/>
      </c>
      <c r="Y7880" s="20" t="str">
        <f t="shared" si="4171"/>
        <v/>
      </c>
      <c r="Z7880" s="20" t="str">
        <f t="shared" si="4166"/>
        <v/>
      </c>
      <c r="AA7880" s="20" t="str">
        <f>IF(R7880&lt;U7880+V7880,"期末实有头数应大于等于良种+改良种","")</f>
        <v/>
      </c>
      <c r="AE7880" s="28"/>
      <c r="AF7880" s="29"/>
    </row>
    <row r="7881" spans="1:32">
      <c r="A7881" s="7"/>
      <c r="B7881" s="7"/>
      <c r="C7881" s="7"/>
      <c r="D7881" s="9" t="s">
        <v>36</v>
      </c>
      <c r="E7881" s="10" t="s">
        <v>27</v>
      </c>
      <c r="F7881" s="9"/>
      <c r="R7881" s="12">
        <f t="shared" si="4173"/>
        <v>0</v>
      </c>
      <c r="X7881" s="20" t="str">
        <f t="shared" si="4170"/>
        <v/>
      </c>
      <c r="Y7881" s="20" t="str">
        <f t="shared" si="4171"/>
        <v/>
      </c>
      <c r="Z7881" s="20" t="str">
        <f t="shared" si="4166"/>
        <v/>
      </c>
      <c r="AA7881" s="20" t="str">
        <f>IF(R7881&lt;U7881+V7881,"期末实有头数应大于等于良种+改良种","")</f>
        <v/>
      </c>
      <c r="AE7881" s="28"/>
      <c r="AF7881" s="29"/>
    </row>
    <row r="7882" spans="1:32">
      <c r="A7882" s="7"/>
      <c r="B7882" s="7"/>
      <c r="C7882" s="7"/>
      <c r="D7882" s="9" t="s">
        <v>37</v>
      </c>
      <c r="E7882" s="10" t="s">
        <v>27</v>
      </c>
      <c r="F7882" s="9"/>
      <c r="R7882" s="12">
        <f t="shared" si="4173"/>
        <v>0</v>
      </c>
      <c r="S7882" s="15" t="s">
        <v>32</v>
      </c>
      <c r="T7882" s="15" t="s">
        <v>32</v>
      </c>
      <c r="U7882" s="15" t="s">
        <v>32</v>
      </c>
      <c r="V7882" s="15" t="s">
        <v>32</v>
      </c>
      <c r="X7882" s="20" t="str">
        <f t="shared" si="4170"/>
        <v/>
      </c>
      <c r="Y7882" s="20" t="str">
        <f t="shared" si="4171"/>
        <v/>
      </c>
      <c r="Z7882" s="20"/>
      <c r="AA7882" s="20"/>
      <c r="AE7882" s="28"/>
      <c r="AF7882" s="29"/>
    </row>
    <row r="7883" spans="1:32">
      <c r="A7883" s="7"/>
      <c r="B7883" s="7"/>
      <c r="C7883" s="7"/>
      <c r="D7883" s="9" t="s">
        <v>38</v>
      </c>
      <c r="E7883" s="10" t="s">
        <v>39</v>
      </c>
      <c r="F7883" s="9"/>
      <c r="R7883" s="12">
        <f t="shared" si="4173"/>
        <v>0</v>
      </c>
      <c r="X7883" s="20" t="str">
        <f t="shared" si="4170"/>
        <v/>
      </c>
      <c r="Y7883" s="20" t="str">
        <f t="shared" si="4171"/>
        <v/>
      </c>
      <c r="Z7883" s="20" t="str">
        <f>IF(R7883&lt;S7883+T7883,"期末实有头数应大于等于能繁母畜+种公畜","")</f>
        <v/>
      </c>
      <c r="AA7883" s="20" t="str">
        <f>IF(R7883&lt;U7883+V7883,"期末实有头数应大于等于良种+改良种","")</f>
        <v/>
      </c>
      <c r="AE7883" s="28"/>
      <c r="AF7883" s="29"/>
    </row>
    <row r="7884" spans="1:32">
      <c r="A7884" s="7"/>
      <c r="B7884" s="7"/>
      <c r="C7884" s="7"/>
      <c r="D7884" s="9" t="s">
        <v>40</v>
      </c>
      <c r="E7884" s="10" t="s">
        <v>41</v>
      </c>
      <c r="F7884" s="9"/>
      <c r="G7884" s="12"/>
      <c r="H7884" s="12">
        <f t="shared" ref="G7884:V7884" si="4174">H7885+H7889</f>
        <v>0</v>
      </c>
      <c r="I7884" s="12">
        <f t="shared" si="4174"/>
        <v>0</v>
      </c>
      <c r="J7884" s="12">
        <f t="shared" si="4174"/>
        <v>0</v>
      </c>
      <c r="K7884" s="12">
        <f t="shared" si="4174"/>
        <v>0</v>
      </c>
      <c r="L7884" s="12">
        <f t="shared" si="4174"/>
        <v>0</v>
      </c>
      <c r="M7884" s="12">
        <f t="shared" si="4174"/>
        <v>0</v>
      </c>
      <c r="N7884" s="12">
        <f t="shared" si="4174"/>
        <v>0</v>
      </c>
      <c r="O7884" s="12">
        <f t="shared" si="4174"/>
        <v>0</v>
      </c>
      <c r="P7884" s="12">
        <f t="shared" si="4174"/>
        <v>0</v>
      </c>
      <c r="Q7884" s="12">
        <f t="shared" si="4174"/>
        <v>0</v>
      </c>
      <c r="R7884" s="21">
        <f t="shared" si="4174"/>
        <v>0</v>
      </c>
      <c r="S7884" s="12">
        <f t="shared" si="4174"/>
        <v>0</v>
      </c>
      <c r="T7884" s="12">
        <f t="shared" si="4174"/>
        <v>0</v>
      </c>
      <c r="U7884" s="12">
        <f t="shared" si="4174"/>
        <v>0</v>
      </c>
      <c r="V7884" s="12">
        <f t="shared" si="4174"/>
        <v>0</v>
      </c>
      <c r="X7884" s="20" t="str">
        <f t="shared" si="4170"/>
        <v/>
      </c>
      <c r="Y7884" s="20" t="str">
        <f t="shared" si="4171"/>
        <v/>
      </c>
      <c r="Z7884" s="20" t="str">
        <f>IF(R7884&lt;S7884+T7884,"期末实有头数应大于等于能繁母畜+种公畜","")</f>
        <v/>
      </c>
      <c r="AA7884" s="20" t="str">
        <f>IF(R7884&lt;U7884+V7884,"期末实有头数应大于等于良种+改良种","")</f>
        <v/>
      </c>
      <c r="AE7884" s="28"/>
      <c r="AF7884" s="29"/>
    </row>
    <row r="7885" spans="1:32">
      <c r="A7885" s="7"/>
      <c r="B7885" s="7"/>
      <c r="C7885" s="7"/>
      <c r="D7885" s="9" t="s">
        <v>42</v>
      </c>
      <c r="E7885" s="10" t="s">
        <v>41</v>
      </c>
      <c r="F7885" s="9"/>
      <c r="R7885" s="12">
        <f>G7885+I7885+J7885+K7885-L7885-M7885-N7885-Q7885</f>
        <v>0</v>
      </c>
      <c r="X7885" s="20" t="str">
        <f t="shared" si="4170"/>
        <v/>
      </c>
      <c r="Y7885" s="20" t="str">
        <f t="shared" si="4171"/>
        <v/>
      </c>
      <c r="Z7885" s="20" t="str">
        <f>IF(R7885&lt;S7885+T7885,"期末实有头数应大于等于能繁母畜+种公畜","")</f>
        <v/>
      </c>
      <c r="AA7885" s="20" t="str">
        <f>IF(R7885&lt;U7885+V7885,"期末实有头数应大于等于良种+改良种","")</f>
        <v/>
      </c>
      <c r="AE7885" s="28"/>
      <c r="AF7885" s="29"/>
    </row>
    <row r="7886" spans="1:32">
      <c r="A7886" s="7"/>
      <c r="B7886" s="7"/>
      <c r="C7886" s="7"/>
      <c r="D7886" s="9" t="s">
        <v>43</v>
      </c>
      <c r="E7886" s="10" t="s">
        <v>41</v>
      </c>
      <c r="F7886" s="9"/>
      <c r="R7886" s="12">
        <f>G7886+I7886+J7886+K7886-L7886-M7886-N7886-Q7886</f>
        <v>0</v>
      </c>
      <c r="U7886" s="15" t="s">
        <v>32</v>
      </c>
      <c r="V7886" s="15" t="s">
        <v>32</v>
      </c>
      <c r="X7886" s="20" t="str">
        <f t="shared" si="4170"/>
        <v/>
      </c>
      <c r="Y7886" s="20" t="str">
        <f t="shared" si="4171"/>
        <v/>
      </c>
      <c r="Z7886" s="20" t="str">
        <f>IF(R7886&lt;S7886+T7886,"期末实有头数应大于等于能繁母畜+种公畜","")</f>
        <v/>
      </c>
      <c r="AA7886" s="20"/>
      <c r="AE7886" s="28"/>
      <c r="AF7886" s="29"/>
    </row>
    <row r="7887" spans="1:32">
      <c r="A7887" s="7"/>
      <c r="B7887" s="7"/>
      <c r="C7887" s="7"/>
      <c r="D7887" s="9" t="s">
        <v>44</v>
      </c>
      <c r="E7887" s="10" t="s">
        <v>41</v>
      </c>
      <c r="F7887" s="9"/>
      <c r="H7887" s="15" t="s">
        <v>32</v>
      </c>
      <c r="I7887" s="15" t="s">
        <v>32</v>
      </c>
      <c r="J7887" s="15" t="s">
        <v>32</v>
      </c>
      <c r="K7887" s="15" t="s">
        <v>32</v>
      </c>
      <c r="L7887" s="15" t="s">
        <v>32</v>
      </c>
      <c r="M7887" s="15" t="s">
        <v>32</v>
      </c>
      <c r="N7887" s="15" t="s">
        <v>32</v>
      </c>
      <c r="O7887" s="15" t="s">
        <v>32</v>
      </c>
      <c r="P7887" s="15" t="s">
        <v>32</v>
      </c>
      <c r="Q7887" s="15" t="s">
        <v>32</v>
      </c>
      <c r="R7887" s="22"/>
      <c r="T7887" s="15" t="s">
        <v>32</v>
      </c>
      <c r="U7887" s="15" t="s">
        <v>32</v>
      </c>
      <c r="V7887" s="15" t="s">
        <v>32</v>
      </c>
      <c r="X7887" s="20" t="str">
        <f t="shared" si="4170"/>
        <v/>
      </c>
      <c r="Y7887" s="20"/>
      <c r="Z7887" s="20"/>
      <c r="AA7887" s="20"/>
      <c r="AE7887" s="28"/>
      <c r="AF7887" s="29"/>
    </row>
    <row r="7888" spans="1:32">
      <c r="A7888" s="7"/>
      <c r="B7888" s="7"/>
      <c r="C7888" s="7"/>
      <c r="D7888" s="9" t="s">
        <v>45</v>
      </c>
      <c r="E7888" s="10" t="s">
        <v>41</v>
      </c>
      <c r="F7888" s="9"/>
      <c r="H7888" s="15" t="s">
        <v>32</v>
      </c>
      <c r="I7888" s="15" t="s">
        <v>32</v>
      </c>
      <c r="J7888" s="15" t="s">
        <v>32</v>
      </c>
      <c r="K7888" s="15" t="s">
        <v>32</v>
      </c>
      <c r="L7888" s="15" t="s">
        <v>32</v>
      </c>
      <c r="M7888" s="15" t="s">
        <v>32</v>
      </c>
      <c r="N7888" s="15" t="s">
        <v>32</v>
      </c>
      <c r="O7888" s="15" t="s">
        <v>32</v>
      </c>
      <c r="P7888" s="15" t="s">
        <v>32</v>
      </c>
      <c r="Q7888" s="15" t="s">
        <v>32</v>
      </c>
      <c r="R7888" s="22"/>
      <c r="T7888" s="15" t="s">
        <v>32</v>
      </c>
      <c r="U7888" s="15" t="s">
        <v>32</v>
      </c>
      <c r="V7888" s="15" t="s">
        <v>32</v>
      </c>
      <c r="X7888" s="20" t="str">
        <f t="shared" si="4170"/>
        <v/>
      </c>
      <c r="Y7888" s="20"/>
      <c r="Z7888" s="20"/>
      <c r="AA7888" s="20"/>
      <c r="AE7888" s="28"/>
      <c r="AF7888" s="29"/>
    </row>
    <row r="7889" spans="1:32">
      <c r="A7889" s="7"/>
      <c r="B7889" s="7"/>
      <c r="C7889" s="7"/>
      <c r="D7889" s="9" t="s">
        <v>46</v>
      </c>
      <c r="E7889" s="10" t="s">
        <v>41</v>
      </c>
      <c r="F7889" s="9"/>
      <c r="R7889" s="12">
        <f>G7889+I7889+J7889+K7889-L7889-M7889-N7889-Q7889</f>
        <v>0</v>
      </c>
      <c r="X7889" s="20" t="str">
        <f t="shared" si="4170"/>
        <v/>
      </c>
      <c r="Y7889" s="20" t="str">
        <f>IF(N7889&lt;O7889+P7889,"出卖应大于等于出卖肉畜+出卖仔畜","")</f>
        <v/>
      </c>
      <c r="Z7889" s="20" t="str">
        <f t="shared" ref="Z7889:Z7898" si="4175">IF(R7889&lt;S7889+T7889,"期末实有头数应大于等于能繁母畜+种公畜","")</f>
        <v/>
      </c>
      <c r="AA7889" s="20" t="str">
        <f t="shared" ref="AA7889:AA7894" si="4176">IF(R7889&lt;U7889+V7889,"期末实有头数应大于等于良种+改良种","")</f>
        <v/>
      </c>
      <c r="AE7889" s="28"/>
      <c r="AF7889" s="29"/>
    </row>
    <row r="7890" spans="1:32">
      <c r="A7890" s="7"/>
      <c r="B7890" s="7"/>
      <c r="C7890" s="7"/>
      <c r="D7890" s="9" t="s">
        <v>47</v>
      </c>
      <c r="E7890" s="16" t="s">
        <v>27</v>
      </c>
      <c r="F7890" s="9"/>
      <c r="R7890" s="12">
        <f>G7890+I7890+J7890+K7890-L7890-M7890-N7890-Q7890</f>
        <v>0</v>
      </c>
      <c r="X7890" s="20" t="str">
        <f t="shared" si="4170"/>
        <v/>
      </c>
      <c r="Y7890" s="20" t="str">
        <f>IF(N7890&lt;O7890+P7890,"出卖应大于等于出卖肉畜+出卖仔畜","")</f>
        <v/>
      </c>
      <c r="Z7890" s="20" t="str">
        <f t="shared" si="4175"/>
        <v/>
      </c>
      <c r="AA7890" s="20" t="str">
        <f t="shared" si="4176"/>
        <v/>
      </c>
      <c r="AE7890" s="28"/>
      <c r="AF7890" s="29"/>
    </row>
    <row r="7891" spans="1:32">
      <c r="A7891" s="7"/>
      <c r="B7891" s="7"/>
      <c r="C7891" s="7"/>
      <c r="D7891" s="9" t="s">
        <v>26</v>
      </c>
      <c r="E7891" s="10" t="s">
        <v>27</v>
      </c>
      <c r="F7891" s="9"/>
      <c r="G7891" s="12"/>
      <c r="H7891" s="12">
        <f t="shared" ref="G7891:V7891" si="4177">H7892+H7907</f>
        <v>0</v>
      </c>
      <c r="I7891" s="12">
        <f t="shared" si="4177"/>
        <v>0</v>
      </c>
      <c r="J7891" s="12">
        <f t="shared" si="4177"/>
        <v>0</v>
      </c>
      <c r="K7891" s="12">
        <f t="shared" si="4177"/>
        <v>0</v>
      </c>
      <c r="L7891" s="12">
        <f t="shared" si="4177"/>
        <v>0</v>
      </c>
      <c r="M7891" s="12">
        <f t="shared" si="4177"/>
        <v>0</v>
      </c>
      <c r="N7891" s="12">
        <f t="shared" si="4177"/>
        <v>0</v>
      </c>
      <c r="O7891" s="12">
        <f t="shared" si="4177"/>
        <v>0</v>
      </c>
      <c r="P7891" s="12">
        <f t="shared" si="4177"/>
        <v>0</v>
      </c>
      <c r="Q7891" s="12">
        <f t="shared" si="4177"/>
        <v>0</v>
      </c>
      <c r="R7891" s="12">
        <f t="shared" si="4177"/>
        <v>0</v>
      </c>
      <c r="S7891" s="12">
        <f t="shared" si="4177"/>
        <v>0</v>
      </c>
      <c r="T7891" s="12">
        <f t="shared" si="4177"/>
        <v>0</v>
      </c>
      <c r="U7891" s="12">
        <f t="shared" si="4177"/>
        <v>0</v>
      </c>
      <c r="V7891" s="12">
        <f t="shared" si="4177"/>
        <v>0</v>
      </c>
      <c r="X7891" s="20" t="str">
        <f t="shared" si="4170"/>
        <v/>
      </c>
      <c r="Y7891" s="20" t="str">
        <f>IF(N7891&lt;O7891+P7891,"出卖应大于等于出卖肉畜+出卖仔畜","")</f>
        <v/>
      </c>
      <c r="Z7891" s="20" t="str">
        <f t="shared" si="4175"/>
        <v/>
      </c>
      <c r="AA7891" s="20" t="str">
        <f t="shared" si="4176"/>
        <v/>
      </c>
      <c r="AE7891" s="28"/>
      <c r="AF7891" s="29"/>
    </row>
    <row r="7892" spans="1:32">
      <c r="A7892" s="7"/>
      <c r="B7892" s="7"/>
      <c r="C7892" s="7"/>
      <c r="D7892" s="9" t="s">
        <v>28</v>
      </c>
      <c r="E7892" s="10" t="s">
        <v>27</v>
      </c>
      <c r="F7892" s="9"/>
      <c r="G7892" s="12"/>
      <c r="H7892" s="12">
        <f t="shared" ref="G7892:V7892" si="4178">H7893+H7901</f>
        <v>0</v>
      </c>
      <c r="I7892" s="12">
        <f t="shared" si="4178"/>
        <v>0</v>
      </c>
      <c r="J7892" s="12">
        <f t="shared" si="4178"/>
        <v>0</v>
      </c>
      <c r="K7892" s="12">
        <f t="shared" si="4178"/>
        <v>0</v>
      </c>
      <c r="L7892" s="12">
        <f t="shared" si="4178"/>
        <v>0</v>
      </c>
      <c r="M7892" s="12">
        <f t="shared" si="4178"/>
        <v>0</v>
      </c>
      <c r="N7892" s="12">
        <f t="shared" si="4178"/>
        <v>0</v>
      </c>
      <c r="O7892" s="12">
        <f t="shared" si="4178"/>
        <v>0</v>
      </c>
      <c r="P7892" s="12">
        <f t="shared" si="4178"/>
        <v>0</v>
      </c>
      <c r="Q7892" s="12">
        <f t="shared" si="4178"/>
        <v>0</v>
      </c>
      <c r="R7892" s="12">
        <f t="shared" si="4178"/>
        <v>0</v>
      </c>
      <c r="S7892" s="12">
        <f t="shared" si="4178"/>
        <v>0</v>
      </c>
      <c r="T7892" s="12">
        <f t="shared" si="4178"/>
        <v>0</v>
      </c>
      <c r="U7892" s="12">
        <f t="shared" si="4178"/>
        <v>0</v>
      </c>
      <c r="V7892" s="12">
        <f t="shared" si="4178"/>
        <v>0</v>
      </c>
      <c r="X7892" s="20" t="str">
        <f t="shared" ref="X7892:X7908" si="4179">IF(H7892&lt;I7892,"繁殖仔畜应大于等于成活","")</f>
        <v/>
      </c>
      <c r="Y7892" s="20" t="str">
        <f t="shared" ref="Y7892:Y7903" si="4180">IF(N7892&lt;O7892+P7892,"出卖应大于等于出卖肉畜+出卖仔畜","")</f>
        <v/>
      </c>
      <c r="Z7892" s="20" t="str">
        <f t="shared" si="4175"/>
        <v/>
      </c>
      <c r="AA7892" s="20" t="str">
        <f t="shared" si="4176"/>
        <v/>
      </c>
      <c r="AE7892" s="28"/>
      <c r="AF7892" s="29"/>
    </row>
    <row r="7893" spans="1:32">
      <c r="A7893" s="7"/>
      <c r="B7893" s="7"/>
      <c r="C7893" s="7"/>
      <c r="D7893" s="9" t="s">
        <v>29</v>
      </c>
      <c r="E7893" s="10" t="s">
        <v>27</v>
      </c>
      <c r="F7893" s="9"/>
      <c r="G7893" s="12"/>
      <c r="H7893" s="12">
        <f t="shared" ref="G7893:R7893" si="4181">H7894+H7897+H7898+H7899+H7900</f>
        <v>0</v>
      </c>
      <c r="I7893" s="12">
        <f t="shared" si="4181"/>
        <v>0</v>
      </c>
      <c r="J7893" s="12">
        <f t="shared" si="4181"/>
        <v>0</v>
      </c>
      <c r="K7893" s="12">
        <f t="shared" si="4181"/>
        <v>0</v>
      </c>
      <c r="L7893" s="12">
        <f t="shared" si="4181"/>
        <v>0</v>
      </c>
      <c r="M7893" s="12">
        <f t="shared" si="4181"/>
        <v>0</v>
      </c>
      <c r="N7893" s="12">
        <f t="shared" si="4181"/>
        <v>0</v>
      </c>
      <c r="O7893" s="12">
        <f t="shared" si="4181"/>
        <v>0</v>
      </c>
      <c r="P7893" s="12">
        <f t="shared" si="4181"/>
        <v>0</v>
      </c>
      <c r="Q7893" s="12">
        <f t="shared" si="4181"/>
        <v>0</v>
      </c>
      <c r="R7893" s="12">
        <f t="shared" si="4181"/>
        <v>0</v>
      </c>
      <c r="S7893" s="12">
        <f>S7894+S7897+S7898+S7900</f>
        <v>0</v>
      </c>
      <c r="T7893" s="12">
        <f>T7894+T7897+T7898+T7900</f>
        <v>0</v>
      </c>
      <c r="U7893" s="12">
        <f>U7894+U7897+U7898+U7900</f>
        <v>0</v>
      </c>
      <c r="V7893" s="12">
        <f>V7894+V7897+V7898+V7900</f>
        <v>0</v>
      </c>
      <c r="X7893" s="20" t="str">
        <f t="shared" si="4179"/>
        <v/>
      </c>
      <c r="Y7893" s="20" t="str">
        <f t="shared" si="4180"/>
        <v/>
      </c>
      <c r="Z7893" s="20" t="str">
        <f t="shared" si="4175"/>
        <v/>
      </c>
      <c r="AA7893" s="20" t="str">
        <f t="shared" si="4176"/>
        <v/>
      </c>
      <c r="AE7893" s="28"/>
      <c r="AF7893" s="29"/>
    </row>
    <row r="7894" spans="1:32">
      <c r="A7894" s="7"/>
      <c r="B7894" s="7"/>
      <c r="C7894" s="7"/>
      <c r="D7894" s="9" t="s">
        <v>30</v>
      </c>
      <c r="E7894" s="10" t="s">
        <v>27</v>
      </c>
      <c r="F7894" s="9"/>
      <c r="R7894" s="12">
        <f>G7894+I7894+J7894+K7894-L7894-M7894-N7894-Q7894</f>
        <v>0</v>
      </c>
      <c r="X7894" s="20" t="str">
        <f t="shared" si="4179"/>
        <v/>
      </c>
      <c r="Y7894" s="20" t="str">
        <f t="shared" si="4180"/>
        <v/>
      </c>
      <c r="Z7894" s="20" t="str">
        <f t="shared" si="4175"/>
        <v/>
      </c>
      <c r="AA7894" s="20" t="str">
        <f t="shared" si="4176"/>
        <v/>
      </c>
      <c r="AE7894" s="28"/>
      <c r="AF7894" s="29"/>
    </row>
    <row r="7895" spans="1:32">
      <c r="A7895" s="7"/>
      <c r="B7895" s="7"/>
      <c r="C7895" s="7"/>
      <c r="D7895" s="9" t="s">
        <v>31</v>
      </c>
      <c r="E7895" s="10" t="s">
        <v>27</v>
      </c>
      <c r="F7895" s="9"/>
      <c r="R7895" s="12">
        <f t="shared" ref="R7895:R7900" si="4182">G7895+I7895+J7895+K7895-L7895-M7895-N7895-Q7895</f>
        <v>0</v>
      </c>
      <c r="U7895" s="15" t="s">
        <v>32</v>
      </c>
      <c r="V7895" s="15" t="s">
        <v>32</v>
      </c>
      <c r="X7895" s="20" t="str">
        <f t="shared" si="4179"/>
        <v/>
      </c>
      <c r="Y7895" s="20" t="str">
        <f t="shared" si="4180"/>
        <v/>
      </c>
      <c r="Z7895" s="20" t="str">
        <f t="shared" si="4175"/>
        <v/>
      </c>
      <c r="AA7895" s="20"/>
      <c r="AE7895" s="28"/>
      <c r="AF7895" s="29"/>
    </row>
    <row r="7896" spans="1:32">
      <c r="A7896" s="7"/>
      <c r="B7896" s="7"/>
      <c r="C7896" s="7"/>
      <c r="D7896" s="9" t="s">
        <v>33</v>
      </c>
      <c r="E7896" s="10" t="s">
        <v>27</v>
      </c>
      <c r="F7896" s="9"/>
      <c r="R7896" s="12">
        <f t="shared" si="4182"/>
        <v>0</v>
      </c>
      <c r="U7896" s="15" t="s">
        <v>32</v>
      </c>
      <c r="V7896" s="15" t="s">
        <v>32</v>
      </c>
      <c r="X7896" s="20" t="str">
        <f t="shared" si="4179"/>
        <v/>
      </c>
      <c r="Y7896" s="20" t="str">
        <f t="shared" si="4180"/>
        <v/>
      </c>
      <c r="Z7896" s="20" t="str">
        <f t="shared" si="4175"/>
        <v/>
      </c>
      <c r="AA7896" s="20"/>
      <c r="AE7896" s="28"/>
      <c r="AF7896" s="29"/>
    </row>
    <row r="7897" spans="1:32">
      <c r="A7897" s="7"/>
      <c r="B7897" s="7"/>
      <c r="C7897" s="7"/>
      <c r="D7897" s="9" t="s">
        <v>34</v>
      </c>
      <c r="E7897" s="10" t="s">
        <v>35</v>
      </c>
      <c r="F7897" s="9"/>
      <c r="R7897" s="12">
        <f t="shared" si="4182"/>
        <v>0</v>
      </c>
      <c r="X7897" s="20" t="str">
        <f t="shared" si="4179"/>
        <v/>
      </c>
      <c r="Y7897" s="20" t="str">
        <f t="shared" si="4180"/>
        <v/>
      </c>
      <c r="Z7897" s="20" t="str">
        <f t="shared" si="4175"/>
        <v/>
      </c>
      <c r="AA7897" s="20" t="str">
        <f>IF(R7897&lt;U7897+V7897,"期末实有头数应大于等于良种+改良种","")</f>
        <v/>
      </c>
      <c r="AE7897" s="28"/>
      <c r="AF7897" s="29"/>
    </row>
    <row r="7898" spans="1:32">
      <c r="A7898" s="7"/>
      <c r="B7898" s="7"/>
      <c r="C7898" s="7"/>
      <c r="D7898" s="9" t="s">
        <v>36</v>
      </c>
      <c r="E7898" s="10" t="s">
        <v>27</v>
      </c>
      <c r="F7898" s="9"/>
      <c r="R7898" s="12">
        <f t="shared" si="4182"/>
        <v>0</v>
      </c>
      <c r="X7898" s="20" t="str">
        <f t="shared" si="4179"/>
        <v/>
      </c>
      <c r="Y7898" s="20" t="str">
        <f t="shared" si="4180"/>
        <v/>
      </c>
      <c r="Z7898" s="20" t="str">
        <f t="shared" si="4175"/>
        <v/>
      </c>
      <c r="AA7898" s="20" t="str">
        <f>IF(R7898&lt;U7898+V7898,"期末实有头数应大于等于良种+改良种","")</f>
        <v/>
      </c>
      <c r="AE7898" s="28"/>
      <c r="AF7898" s="29"/>
    </row>
    <row r="7899" spans="1:32">
      <c r="A7899" s="7"/>
      <c r="B7899" s="7"/>
      <c r="C7899" s="7"/>
      <c r="D7899" s="9" t="s">
        <v>37</v>
      </c>
      <c r="E7899" s="10" t="s">
        <v>27</v>
      </c>
      <c r="F7899" s="9"/>
      <c r="R7899" s="12">
        <f t="shared" si="4182"/>
        <v>0</v>
      </c>
      <c r="S7899" s="15" t="s">
        <v>32</v>
      </c>
      <c r="T7899" s="15" t="s">
        <v>32</v>
      </c>
      <c r="U7899" s="15" t="s">
        <v>32</v>
      </c>
      <c r="V7899" s="15" t="s">
        <v>32</v>
      </c>
      <c r="X7899" s="20" t="str">
        <f t="shared" si="4179"/>
        <v/>
      </c>
      <c r="Y7899" s="20" t="str">
        <f t="shared" si="4180"/>
        <v/>
      </c>
      <c r="Z7899" s="20"/>
      <c r="AA7899" s="20"/>
      <c r="AE7899" s="28"/>
      <c r="AF7899" s="29"/>
    </row>
    <row r="7900" spans="1:32">
      <c r="A7900" s="7"/>
      <c r="B7900" s="7"/>
      <c r="C7900" s="7"/>
      <c r="D7900" s="9" t="s">
        <v>38</v>
      </c>
      <c r="E7900" s="10" t="s">
        <v>39</v>
      </c>
      <c r="F7900" s="9"/>
      <c r="R7900" s="12">
        <f t="shared" si="4182"/>
        <v>0</v>
      </c>
      <c r="X7900" s="20" t="str">
        <f t="shared" si="4179"/>
        <v/>
      </c>
      <c r="Y7900" s="20" t="str">
        <f t="shared" si="4180"/>
        <v/>
      </c>
      <c r="Z7900" s="20" t="str">
        <f>IF(R7900&lt;S7900+T7900,"期末实有头数应大于等于能繁母畜+种公畜","")</f>
        <v/>
      </c>
      <c r="AA7900" s="20" t="str">
        <f>IF(R7900&lt;U7900+V7900,"期末实有头数应大于等于良种+改良种","")</f>
        <v/>
      </c>
      <c r="AE7900" s="28"/>
      <c r="AF7900" s="29"/>
    </row>
    <row r="7901" spans="1:32">
      <c r="A7901" s="7"/>
      <c r="B7901" s="7"/>
      <c r="C7901" s="7"/>
      <c r="D7901" s="9" t="s">
        <v>40</v>
      </c>
      <c r="E7901" s="10" t="s">
        <v>41</v>
      </c>
      <c r="F7901" s="9"/>
      <c r="G7901" s="12"/>
      <c r="H7901" s="12">
        <f t="shared" ref="G7901:V7901" si="4183">H7902+H7906</f>
        <v>0</v>
      </c>
      <c r="I7901" s="12">
        <f t="shared" si="4183"/>
        <v>0</v>
      </c>
      <c r="J7901" s="12">
        <f t="shared" si="4183"/>
        <v>0</v>
      </c>
      <c r="K7901" s="12">
        <f t="shared" si="4183"/>
        <v>0</v>
      </c>
      <c r="L7901" s="12">
        <f t="shared" si="4183"/>
        <v>0</v>
      </c>
      <c r="M7901" s="12">
        <f t="shared" si="4183"/>
        <v>0</v>
      </c>
      <c r="N7901" s="12">
        <f t="shared" si="4183"/>
        <v>0</v>
      </c>
      <c r="O7901" s="12">
        <f t="shared" si="4183"/>
        <v>0</v>
      </c>
      <c r="P7901" s="12">
        <f t="shared" si="4183"/>
        <v>0</v>
      </c>
      <c r="Q7901" s="12">
        <f t="shared" si="4183"/>
        <v>0</v>
      </c>
      <c r="R7901" s="21">
        <f t="shared" si="4183"/>
        <v>0</v>
      </c>
      <c r="S7901" s="12">
        <f t="shared" si="4183"/>
        <v>0</v>
      </c>
      <c r="T7901" s="12">
        <f t="shared" si="4183"/>
        <v>0</v>
      </c>
      <c r="U7901" s="12">
        <f t="shared" si="4183"/>
        <v>0</v>
      </c>
      <c r="V7901" s="12">
        <f t="shared" si="4183"/>
        <v>0</v>
      </c>
      <c r="X7901" s="20" t="str">
        <f t="shared" si="4179"/>
        <v/>
      </c>
      <c r="Y7901" s="20" t="str">
        <f t="shared" si="4180"/>
        <v/>
      </c>
      <c r="Z7901" s="20" t="str">
        <f>IF(R7901&lt;S7901+T7901,"期末实有头数应大于等于能繁母畜+种公畜","")</f>
        <v/>
      </c>
      <c r="AA7901" s="20" t="str">
        <f>IF(R7901&lt;U7901+V7901,"期末实有头数应大于等于良种+改良种","")</f>
        <v/>
      </c>
      <c r="AE7901" s="28"/>
      <c r="AF7901" s="29"/>
    </row>
    <row r="7902" spans="1:32">
      <c r="A7902" s="7"/>
      <c r="B7902" s="7"/>
      <c r="C7902" s="7"/>
      <c r="D7902" s="9" t="s">
        <v>42</v>
      </c>
      <c r="E7902" s="10" t="s">
        <v>41</v>
      </c>
      <c r="F7902" s="9"/>
      <c r="R7902" s="12">
        <f>G7902+I7902+J7902+K7902-L7902-M7902-N7902-Q7902</f>
        <v>0</v>
      </c>
      <c r="X7902" s="20" t="str">
        <f t="shared" si="4179"/>
        <v/>
      </c>
      <c r="Y7902" s="20" t="str">
        <f t="shared" si="4180"/>
        <v/>
      </c>
      <c r="Z7902" s="20" t="str">
        <f>IF(R7902&lt;S7902+T7902,"期末实有头数应大于等于能繁母畜+种公畜","")</f>
        <v/>
      </c>
      <c r="AA7902" s="20" t="str">
        <f>IF(R7902&lt;U7902+V7902,"期末实有头数应大于等于良种+改良种","")</f>
        <v/>
      </c>
      <c r="AE7902" s="28"/>
      <c r="AF7902" s="29"/>
    </row>
    <row r="7903" spans="1:32">
      <c r="A7903" s="7"/>
      <c r="B7903" s="7"/>
      <c r="C7903" s="7"/>
      <c r="D7903" s="9" t="s">
        <v>43</v>
      </c>
      <c r="E7903" s="10" t="s">
        <v>41</v>
      </c>
      <c r="F7903" s="9"/>
      <c r="R7903" s="12">
        <f>G7903+I7903+J7903+K7903-L7903-M7903-N7903-Q7903</f>
        <v>0</v>
      </c>
      <c r="U7903" s="15" t="s">
        <v>32</v>
      </c>
      <c r="V7903" s="15" t="s">
        <v>32</v>
      </c>
      <c r="X7903" s="20" t="str">
        <f t="shared" si="4179"/>
        <v/>
      </c>
      <c r="Y7903" s="20" t="str">
        <f t="shared" si="4180"/>
        <v/>
      </c>
      <c r="Z7903" s="20" t="str">
        <f>IF(R7903&lt;S7903+T7903,"期末实有头数应大于等于能繁母畜+种公畜","")</f>
        <v/>
      </c>
      <c r="AA7903" s="20"/>
      <c r="AE7903" s="28"/>
      <c r="AF7903" s="29"/>
    </row>
    <row r="7904" spans="1:32">
      <c r="A7904" s="7"/>
      <c r="B7904" s="7"/>
      <c r="C7904" s="7"/>
      <c r="D7904" s="9" t="s">
        <v>44</v>
      </c>
      <c r="E7904" s="10" t="s">
        <v>41</v>
      </c>
      <c r="F7904" s="9"/>
      <c r="H7904" s="15" t="s">
        <v>32</v>
      </c>
      <c r="I7904" s="15" t="s">
        <v>32</v>
      </c>
      <c r="J7904" s="15" t="s">
        <v>32</v>
      </c>
      <c r="K7904" s="15" t="s">
        <v>32</v>
      </c>
      <c r="L7904" s="15" t="s">
        <v>32</v>
      </c>
      <c r="M7904" s="15" t="s">
        <v>32</v>
      </c>
      <c r="N7904" s="15" t="s">
        <v>32</v>
      </c>
      <c r="O7904" s="15" t="s">
        <v>32</v>
      </c>
      <c r="P7904" s="15" t="s">
        <v>32</v>
      </c>
      <c r="Q7904" s="15" t="s">
        <v>32</v>
      </c>
      <c r="R7904" s="22"/>
      <c r="T7904" s="15" t="s">
        <v>32</v>
      </c>
      <c r="U7904" s="15" t="s">
        <v>32</v>
      </c>
      <c r="V7904" s="15" t="s">
        <v>32</v>
      </c>
      <c r="X7904" s="20" t="str">
        <f t="shared" si="4179"/>
        <v/>
      </c>
      <c r="Y7904" s="20"/>
      <c r="Z7904" s="20"/>
      <c r="AA7904" s="20"/>
      <c r="AE7904" s="28"/>
      <c r="AF7904" s="29"/>
    </row>
    <row r="7905" spans="1:32">
      <c r="A7905" s="7"/>
      <c r="B7905" s="7"/>
      <c r="C7905" s="7"/>
      <c r="D7905" s="9" t="s">
        <v>45</v>
      </c>
      <c r="E7905" s="10" t="s">
        <v>41</v>
      </c>
      <c r="F7905" s="9"/>
      <c r="H7905" s="15" t="s">
        <v>32</v>
      </c>
      <c r="I7905" s="15" t="s">
        <v>32</v>
      </c>
      <c r="J7905" s="15" t="s">
        <v>32</v>
      </c>
      <c r="K7905" s="15" t="s">
        <v>32</v>
      </c>
      <c r="L7905" s="15" t="s">
        <v>32</v>
      </c>
      <c r="M7905" s="15" t="s">
        <v>32</v>
      </c>
      <c r="N7905" s="15" t="s">
        <v>32</v>
      </c>
      <c r="O7905" s="15" t="s">
        <v>32</v>
      </c>
      <c r="P7905" s="15" t="s">
        <v>32</v>
      </c>
      <c r="Q7905" s="15" t="s">
        <v>32</v>
      </c>
      <c r="R7905" s="22"/>
      <c r="T7905" s="15" t="s">
        <v>32</v>
      </c>
      <c r="U7905" s="15" t="s">
        <v>32</v>
      </c>
      <c r="V7905" s="15" t="s">
        <v>32</v>
      </c>
      <c r="X7905" s="20" t="str">
        <f t="shared" si="4179"/>
        <v/>
      </c>
      <c r="Y7905" s="20"/>
      <c r="Z7905" s="20"/>
      <c r="AA7905" s="20"/>
      <c r="AE7905" s="28"/>
      <c r="AF7905" s="29"/>
    </row>
    <row r="7906" spans="1:32">
      <c r="A7906" s="7"/>
      <c r="B7906" s="7"/>
      <c r="C7906" s="7"/>
      <c r="D7906" s="9" t="s">
        <v>46</v>
      </c>
      <c r="E7906" s="10" t="s">
        <v>41</v>
      </c>
      <c r="F7906" s="9"/>
      <c r="R7906" s="12">
        <f>G7906+I7906+J7906+K7906-L7906-M7906-N7906-Q7906</f>
        <v>0</v>
      </c>
      <c r="X7906" s="20" t="str">
        <f t="shared" si="4179"/>
        <v/>
      </c>
      <c r="Y7906" s="20" t="str">
        <f>IF(N7906&lt;O7906+P7906,"出卖应大于等于出卖肉畜+出卖仔畜","")</f>
        <v/>
      </c>
      <c r="Z7906" s="20" t="str">
        <f t="shared" ref="Z7906:Z7915" si="4184">IF(R7906&lt;S7906+T7906,"期末实有头数应大于等于能繁母畜+种公畜","")</f>
        <v/>
      </c>
      <c r="AA7906" s="20" t="str">
        <f t="shared" ref="AA7906:AA7911" si="4185">IF(R7906&lt;U7906+V7906,"期末实有头数应大于等于良种+改良种","")</f>
        <v/>
      </c>
      <c r="AE7906" s="28"/>
      <c r="AF7906" s="29"/>
    </row>
    <row r="7907" spans="1:32">
      <c r="A7907" s="7"/>
      <c r="B7907" s="7"/>
      <c r="C7907" s="7"/>
      <c r="D7907" s="9" t="s">
        <v>47</v>
      </c>
      <c r="E7907" s="16" t="s">
        <v>27</v>
      </c>
      <c r="F7907" s="9"/>
      <c r="R7907" s="12">
        <f>G7907+I7907+J7907+K7907-L7907-M7907-N7907-Q7907</f>
        <v>0</v>
      </c>
      <c r="X7907" s="20" t="str">
        <f t="shared" si="4179"/>
        <v/>
      </c>
      <c r="Y7907" s="20" t="str">
        <f>IF(N7907&lt;O7907+P7907,"出卖应大于等于出卖肉畜+出卖仔畜","")</f>
        <v/>
      </c>
      <c r="Z7907" s="20" t="str">
        <f t="shared" si="4184"/>
        <v/>
      </c>
      <c r="AA7907" s="20" t="str">
        <f t="shared" si="4185"/>
        <v/>
      </c>
      <c r="AE7907" s="28"/>
      <c r="AF7907" s="29"/>
    </row>
    <row r="7908" spans="1:32">
      <c r="A7908" s="7"/>
      <c r="B7908" s="7"/>
      <c r="C7908" s="7"/>
      <c r="D7908" s="9" t="s">
        <v>26</v>
      </c>
      <c r="E7908" s="10" t="s">
        <v>27</v>
      </c>
      <c r="F7908" s="9"/>
      <c r="G7908" s="12"/>
      <c r="H7908" s="12">
        <f t="shared" ref="G7908:V7908" si="4186">H7909+H7924</f>
        <v>0</v>
      </c>
      <c r="I7908" s="12">
        <f t="shared" si="4186"/>
        <v>0</v>
      </c>
      <c r="J7908" s="12">
        <f t="shared" si="4186"/>
        <v>0</v>
      </c>
      <c r="K7908" s="12">
        <f t="shared" si="4186"/>
        <v>0</v>
      </c>
      <c r="L7908" s="12">
        <f t="shared" si="4186"/>
        <v>0</v>
      </c>
      <c r="M7908" s="12">
        <f t="shared" si="4186"/>
        <v>0</v>
      </c>
      <c r="N7908" s="12">
        <f t="shared" si="4186"/>
        <v>0</v>
      </c>
      <c r="O7908" s="12">
        <f t="shared" si="4186"/>
        <v>0</v>
      </c>
      <c r="P7908" s="12">
        <f t="shared" si="4186"/>
        <v>0</v>
      </c>
      <c r="Q7908" s="12">
        <f t="shared" si="4186"/>
        <v>0</v>
      </c>
      <c r="R7908" s="12">
        <f t="shared" si="4186"/>
        <v>0</v>
      </c>
      <c r="S7908" s="12">
        <f t="shared" si="4186"/>
        <v>0</v>
      </c>
      <c r="T7908" s="12">
        <f t="shared" si="4186"/>
        <v>0</v>
      </c>
      <c r="U7908" s="12">
        <f t="shared" si="4186"/>
        <v>0</v>
      </c>
      <c r="V7908" s="12">
        <f t="shared" si="4186"/>
        <v>0</v>
      </c>
      <c r="X7908" s="20" t="str">
        <f t="shared" si="4179"/>
        <v/>
      </c>
      <c r="Y7908" s="20" t="str">
        <f>IF(N7908&lt;O7908+P7908,"出卖应大于等于出卖肉畜+出卖仔畜","")</f>
        <v/>
      </c>
      <c r="Z7908" s="20" t="str">
        <f t="shared" si="4184"/>
        <v/>
      </c>
      <c r="AA7908" s="20" t="str">
        <f t="shared" si="4185"/>
        <v/>
      </c>
      <c r="AE7908" s="28"/>
      <c r="AF7908" s="29"/>
    </row>
    <row r="7909" spans="1:32">
      <c r="A7909" s="7"/>
      <c r="B7909" s="7"/>
      <c r="C7909" s="7"/>
      <c r="D7909" s="9" t="s">
        <v>28</v>
      </c>
      <c r="E7909" s="10" t="s">
        <v>27</v>
      </c>
      <c r="F7909" s="9"/>
      <c r="G7909" s="12"/>
      <c r="H7909" s="12">
        <f t="shared" ref="G7909:V7909" si="4187">H7910+H7918</f>
        <v>0</v>
      </c>
      <c r="I7909" s="12">
        <f t="shared" si="4187"/>
        <v>0</v>
      </c>
      <c r="J7909" s="12">
        <f t="shared" si="4187"/>
        <v>0</v>
      </c>
      <c r="K7909" s="12">
        <f t="shared" si="4187"/>
        <v>0</v>
      </c>
      <c r="L7909" s="12">
        <f t="shared" si="4187"/>
        <v>0</v>
      </c>
      <c r="M7909" s="12">
        <f t="shared" si="4187"/>
        <v>0</v>
      </c>
      <c r="N7909" s="12">
        <f t="shared" si="4187"/>
        <v>0</v>
      </c>
      <c r="O7909" s="12">
        <f t="shared" si="4187"/>
        <v>0</v>
      </c>
      <c r="P7909" s="12">
        <f t="shared" si="4187"/>
        <v>0</v>
      </c>
      <c r="Q7909" s="12">
        <f t="shared" si="4187"/>
        <v>0</v>
      </c>
      <c r="R7909" s="12">
        <f t="shared" si="4187"/>
        <v>0</v>
      </c>
      <c r="S7909" s="12">
        <f t="shared" si="4187"/>
        <v>0</v>
      </c>
      <c r="T7909" s="12">
        <f t="shared" si="4187"/>
        <v>0</v>
      </c>
      <c r="U7909" s="12">
        <f t="shared" si="4187"/>
        <v>0</v>
      </c>
      <c r="V7909" s="12">
        <f t="shared" si="4187"/>
        <v>0</v>
      </c>
      <c r="X7909" s="20" t="str">
        <f t="shared" ref="X7909:X7925" si="4188">IF(H7909&lt;I7909,"繁殖仔畜应大于等于成活","")</f>
        <v/>
      </c>
      <c r="Y7909" s="20" t="str">
        <f t="shared" ref="Y7909:Y7920" si="4189">IF(N7909&lt;O7909+P7909,"出卖应大于等于出卖肉畜+出卖仔畜","")</f>
        <v/>
      </c>
      <c r="Z7909" s="20" t="str">
        <f t="shared" si="4184"/>
        <v/>
      </c>
      <c r="AA7909" s="20" t="str">
        <f t="shared" si="4185"/>
        <v/>
      </c>
      <c r="AE7909" s="28"/>
      <c r="AF7909" s="29"/>
    </row>
    <row r="7910" spans="1:32">
      <c r="A7910" s="7"/>
      <c r="B7910" s="7"/>
      <c r="C7910" s="7"/>
      <c r="D7910" s="9" t="s">
        <v>29</v>
      </c>
      <c r="E7910" s="10" t="s">
        <v>27</v>
      </c>
      <c r="F7910" s="9"/>
      <c r="G7910" s="12"/>
      <c r="H7910" s="12">
        <f t="shared" ref="G7910:R7910" si="4190">H7911+H7914+H7915+H7916+H7917</f>
        <v>0</v>
      </c>
      <c r="I7910" s="12">
        <f t="shared" si="4190"/>
        <v>0</v>
      </c>
      <c r="J7910" s="12">
        <f t="shared" si="4190"/>
        <v>0</v>
      </c>
      <c r="K7910" s="12">
        <f t="shared" si="4190"/>
        <v>0</v>
      </c>
      <c r="L7910" s="12">
        <f t="shared" si="4190"/>
        <v>0</v>
      </c>
      <c r="M7910" s="12">
        <f t="shared" si="4190"/>
        <v>0</v>
      </c>
      <c r="N7910" s="12">
        <f t="shared" si="4190"/>
        <v>0</v>
      </c>
      <c r="O7910" s="12">
        <f t="shared" si="4190"/>
        <v>0</v>
      </c>
      <c r="P7910" s="12">
        <f t="shared" si="4190"/>
        <v>0</v>
      </c>
      <c r="Q7910" s="12">
        <f t="shared" si="4190"/>
        <v>0</v>
      </c>
      <c r="R7910" s="12">
        <f t="shared" si="4190"/>
        <v>0</v>
      </c>
      <c r="S7910" s="12">
        <f>S7911+S7914+S7915+S7917</f>
        <v>0</v>
      </c>
      <c r="T7910" s="12">
        <f>T7911+T7914+T7915+T7917</f>
        <v>0</v>
      </c>
      <c r="U7910" s="12">
        <f>U7911+U7914+U7915+U7917</f>
        <v>0</v>
      </c>
      <c r="V7910" s="12">
        <f>V7911+V7914+V7915+V7917</f>
        <v>0</v>
      </c>
      <c r="X7910" s="20" t="str">
        <f t="shared" si="4188"/>
        <v/>
      </c>
      <c r="Y7910" s="20" t="str">
        <f t="shared" si="4189"/>
        <v/>
      </c>
      <c r="Z7910" s="20" t="str">
        <f t="shared" si="4184"/>
        <v/>
      </c>
      <c r="AA7910" s="20" t="str">
        <f t="shared" si="4185"/>
        <v/>
      </c>
      <c r="AE7910" s="28"/>
      <c r="AF7910" s="29"/>
    </row>
    <row r="7911" spans="1:32">
      <c r="A7911" s="7"/>
      <c r="B7911" s="7"/>
      <c r="C7911" s="7"/>
      <c r="D7911" s="9" t="s">
        <v>30</v>
      </c>
      <c r="E7911" s="10" t="s">
        <v>27</v>
      </c>
      <c r="F7911" s="9"/>
      <c r="R7911" s="12">
        <f>G7911+I7911+J7911+K7911-L7911-M7911-N7911-Q7911</f>
        <v>0</v>
      </c>
      <c r="X7911" s="20" t="str">
        <f t="shared" si="4188"/>
        <v/>
      </c>
      <c r="Y7911" s="20" t="str">
        <f t="shared" si="4189"/>
        <v/>
      </c>
      <c r="Z7911" s="20" t="str">
        <f t="shared" si="4184"/>
        <v/>
      </c>
      <c r="AA7911" s="20" t="str">
        <f t="shared" si="4185"/>
        <v/>
      </c>
      <c r="AE7911" s="28"/>
      <c r="AF7911" s="29"/>
    </row>
    <row r="7912" spans="1:32">
      <c r="A7912" s="7"/>
      <c r="B7912" s="7"/>
      <c r="C7912" s="7"/>
      <c r="D7912" s="9" t="s">
        <v>31</v>
      </c>
      <c r="E7912" s="10" t="s">
        <v>27</v>
      </c>
      <c r="F7912" s="9"/>
      <c r="R7912" s="12">
        <f t="shared" ref="R7912:R7917" si="4191">G7912+I7912+J7912+K7912-L7912-M7912-N7912-Q7912</f>
        <v>0</v>
      </c>
      <c r="U7912" s="15" t="s">
        <v>32</v>
      </c>
      <c r="V7912" s="15" t="s">
        <v>32</v>
      </c>
      <c r="X7912" s="20" t="str">
        <f t="shared" si="4188"/>
        <v/>
      </c>
      <c r="Y7912" s="20" t="str">
        <f t="shared" si="4189"/>
        <v/>
      </c>
      <c r="Z7912" s="20" t="str">
        <f t="shared" si="4184"/>
        <v/>
      </c>
      <c r="AA7912" s="20"/>
      <c r="AE7912" s="28"/>
      <c r="AF7912" s="29"/>
    </row>
    <row r="7913" spans="1:32">
      <c r="A7913" s="7"/>
      <c r="B7913" s="7"/>
      <c r="C7913" s="7"/>
      <c r="D7913" s="9" t="s">
        <v>33</v>
      </c>
      <c r="E7913" s="10" t="s">
        <v>27</v>
      </c>
      <c r="F7913" s="9"/>
      <c r="R7913" s="12">
        <f t="shared" si="4191"/>
        <v>0</v>
      </c>
      <c r="U7913" s="15" t="s">
        <v>32</v>
      </c>
      <c r="V7913" s="15" t="s">
        <v>32</v>
      </c>
      <c r="X7913" s="20" t="str">
        <f t="shared" si="4188"/>
        <v/>
      </c>
      <c r="Y7913" s="20" t="str">
        <f t="shared" si="4189"/>
        <v/>
      </c>
      <c r="Z7913" s="20" t="str">
        <f t="shared" si="4184"/>
        <v/>
      </c>
      <c r="AA7913" s="20"/>
      <c r="AE7913" s="28"/>
      <c r="AF7913" s="29"/>
    </row>
    <row r="7914" spans="1:32">
      <c r="A7914" s="7"/>
      <c r="B7914" s="7"/>
      <c r="C7914" s="7"/>
      <c r="D7914" s="9" t="s">
        <v>34</v>
      </c>
      <c r="E7914" s="10" t="s">
        <v>35</v>
      </c>
      <c r="F7914" s="9"/>
      <c r="R7914" s="12">
        <f t="shared" si="4191"/>
        <v>0</v>
      </c>
      <c r="X7914" s="20" t="str">
        <f t="shared" si="4188"/>
        <v/>
      </c>
      <c r="Y7914" s="20" t="str">
        <f t="shared" si="4189"/>
        <v/>
      </c>
      <c r="Z7914" s="20" t="str">
        <f t="shared" si="4184"/>
        <v/>
      </c>
      <c r="AA7914" s="20" t="str">
        <f>IF(R7914&lt;U7914+V7914,"期末实有头数应大于等于良种+改良种","")</f>
        <v/>
      </c>
      <c r="AE7914" s="28"/>
      <c r="AF7914" s="29"/>
    </row>
    <row r="7915" spans="1:32">
      <c r="A7915" s="7"/>
      <c r="B7915" s="7"/>
      <c r="C7915" s="7"/>
      <c r="D7915" s="9" t="s">
        <v>36</v>
      </c>
      <c r="E7915" s="10" t="s">
        <v>27</v>
      </c>
      <c r="F7915" s="9"/>
      <c r="R7915" s="12">
        <f t="shared" si="4191"/>
        <v>0</v>
      </c>
      <c r="X7915" s="20" t="str">
        <f t="shared" si="4188"/>
        <v/>
      </c>
      <c r="Y7915" s="20" t="str">
        <f t="shared" si="4189"/>
        <v/>
      </c>
      <c r="Z7915" s="20" t="str">
        <f t="shared" si="4184"/>
        <v/>
      </c>
      <c r="AA7915" s="20" t="str">
        <f>IF(R7915&lt;U7915+V7915,"期末实有头数应大于等于良种+改良种","")</f>
        <v/>
      </c>
      <c r="AE7915" s="28"/>
      <c r="AF7915" s="29"/>
    </row>
    <row r="7916" spans="1:32">
      <c r="A7916" s="7"/>
      <c r="B7916" s="7"/>
      <c r="C7916" s="7"/>
      <c r="D7916" s="9" t="s">
        <v>37</v>
      </c>
      <c r="E7916" s="10" t="s">
        <v>27</v>
      </c>
      <c r="F7916" s="9"/>
      <c r="R7916" s="12">
        <f t="shared" si="4191"/>
        <v>0</v>
      </c>
      <c r="S7916" s="15" t="s">
        <v>32</v>
      </c>
      <c r="T7916" s="15" t="s">
        <v>32</v>
      </c>
      <c r="U7916" s="15" t="s">
        <v>32</v>
      </c>
      <c r="V7916" s="15" t="s">
        <v>32</v>
      </c>
      <c r="X7916" s="20" t="str">
        <f t="shared" si="4188"/>
        <v/>
      </c>
      <c r="Y7916" s="20" t="str">
        <f t="shared" si="4189"/>
        <v/>
      </c>
      <c r="Z7916" s="20"/>
      <c r="AA7916" s="20"/>
      <c r="AE7916" s="28"/>
      <c r="AF7916" s="29"/>
    </row>
    <row r="7917" spans="1:32">
      <c r="A7917" s="7"/>
      <c r="B7917" s="7"/>
      <c r="C7917" s="7"/>
      <c r="D7917" s="9" t="s">
        <v>38</v>
      </c>
      <c r="E7917" s="10" t="s">
        <v>39</v>
      </c>
      <c r="F7917" s="9"/>
      <c r="R7917" s="12">
        <f t="shared" si="4191"/>
        <v>0</v>
      </c>
      <c r="X7917" s="20" t="str">
        <f t="shared" si="4188"/>
        <v/>
      </c>
      <c r="Y7917" s="20" t="str">
        <f t="shared" si="4189"/>
        <v/>
      </c>
      <c r="Z7917" s="20" t="str">
        <f>IF(R7917&lt;S7917+T7917,"期末实有头数应大于等于能繁母畜+种公畜","")</f>
        <v/>
      </c>
      <c r="AA7917" s="20" t="str">
        <f>IF(R7917&lt;U7917+V7917,"期末实有头数应大于等于良种+改良种","")</f>
        <v/>
      </c>
      <c r="AE7917" s="28"/>
      <c r="AF7917" s="29"/>
    </row>
    <row r="7918" spans="1:32">
      <c r="A7918" s="7"/>
      <c r="B7918" s="7"/>
      <c r="C7918" s="7"/>
      <c r="D7918" s="9" t="s">
        <v>40</v>
      </c>
      <c r="E7918" s="10" t="s">
        <v>41</v>
      </c>
      <c r="F7918" s="9"/>
      <c r="G7918" s="12"/>
      <c r="H7918" s="12">
        <f t="shared" ref="G7918:V7918" si="4192">H7919+H7923</f>
        <v>0</v>
      </c>
      <c r="I7918" s="12">
        <f t="shared" si="4192"/>
        <v>0</v>
      </c>
      <c r="J7918" s="12">
        <f t="shared" si="4192"/>
        <v>0</v>
      </c>
      <c r="K7918" s="12">
        <f t="shared" si="4192"/>
        <v>0</v>
      </c>
      <c r="L7918" s="12">
        <f t="shared" si="4192"/>
        <v>0</v>
      </c>
      <c r="M7918" s="12">
        <f t="shared" si="4192"/>
        <v>0</v>
      </c>
      <c r="N7918" s="12">
        <f t="shared" si="4192"/>
        <v>0</v>
      </c>
      <c r="O7918" s="12">
        <f t="shared" si="4192"/>
        <v>0</v>
      </c>
      <c r="P7918" s="12">
        <f t="shared" si="4192"/>
        <v>0</v>
      </c>
      <c r="Q7918" s="12">
        <f t="shared" si="4192"/>
        <v>0</v>
      </c>
      <c r="R7918" s="21">
        <f t="shared" si="4192"/>
        <v>0</v>
      </c>
      <c r="S7918" s="12">
        <f t="shared" si="4192"/>
        <v>0</v>
      </c>
      <c r="T7918" s="12">
        <f t="shared" si="4192"/>
        <v>0</v>
      </c>
      <c r="U7918" s="12">
        <f t="shared" si="4192"/>
        <v>0</v>
      </c>
      <c r="V7918" s="12">
        <f t="shared" si="4192"/>
        <v>0</v>
      </c>
      <c r="X7918" s="20" t="str">
        <f t="shared" si="4188"/>
        <v/>
      </c>
      <c r="Y7918" s="20" t="str">
        <f t="shared" si="4189"/>
        <v/>
      </c>
      <c r="Z7918" s="20" t="str">
        <f>IF(R7918&lt;S7918+T7918,"期末实有头数应大于等于能繁母畜+种公畜","")</f>
        <v/>
      </c>
      <c r="AA7918" s="20" t="str">
        <f>IF(R7918&lt;U7918+V7918,"期末实有头数应大于等于良种+改良种","")</f>
        <v/>
      </c>
      <c r="AE7918" s="28"/>
      <c r="AF7918" s="29"/>
    </row>
    <row r="7919" spans="1:32">
      <c r="A7919" s="7"/>
      <c r="B7919" s="7"/>
      <c r="C7919" s="7"/>
      <c r="D7919" s="9" t="s">
        <v>42</v>
      </c>
      <c r="E7919" s="10" t="s">
        <v>41</v>
      </c>
      <c r="F7919" s="9"/>
      <c r="R7919" s="12">
        <f>G7919+I7919+J7919+K7919-L7919-M7919-N7919-Q7919</f>
        <v>0</v>
      </c>
      <c r="X7919" s="20" t="str">
        <f t="shared" si="4188"/>
        <v/>
      </c>
      <c r="Y7919" s="20" t="str">
        <f t="shared" si="4189"/>
        <v/>
      </c>
      <c r="Z7919" s="20" t="str">
        <f>IF(R7919&lt;S7919+T7919,"期末实有头数应大于等于能繁母畜+种公畜","")</f>
        <v/>
      </c>
      <c r="AA7919" s="20" t="str">
        <f>IF(R7919&lt;U7919+V7919,"期末实有头数应大于等于良种+改良种","")</f>
        <v/>
      </c>
      <c r="AE7919" s="28"/>
      <c r="AF7919" s="29"/>
    </row>
    <row r="7920" spans="1:32">
      <c r="A7920" s="7"/>
      <c r="B7920" s="7"/>
      <c r="C7920" s="7"/>
      <c r="D7920" s="9" t="s">
        <v>43</v>
      </c>
      <c r="E7920" s="10" t="s">
        <v>41</v>
      </c>
      <c r="F7920" s="9"/>
      <c r="R7920" s="12">
        <f>G7920+I7920+J7920+K7920-L7920-M7920-N7920-Q7920</f>
        <v>0</v>
      </c>
      <c r="U7920" s="15" t="s">
        <v>32</v>
      </c>
      <c r="V7920" s="15" t="s">
        <v>32</v>
      </c>
      <c r="X7920" s="20" t="str">
        <f t="shared" si="4188"/>
        <v/>
      </c>
      <c r="Y7920" s="20" t="str">
        <f t="shared" si="4189"/>
        <v/>
      </c>
      <c r="Z7920" s="20" t="str">
        <f>IF(R7920&lt;S7920+T7920,"期末实有头数应大于等于能繁母畜+种公畜","")</f>
        <v/>
      </c>
      <c r="AA7920" s="20"/>
      <c r="AE7920" s="28"/>
      <c r="AF7920" s="29"/>
    </row>
    <row r="7921" spans="1:32">
      <c r="A7921" s="7"/>
      <c r="B7921" s="7"/>
      <c r="C7921" s="7"/>
      <c r="D7921" s="9" t="s">
        <v>44</v>
      </c>
      <c r="E7921" s="10" t="s">
        <v>41</v>
      </c>
      <c r="F7921" s="9"/>
      <c r="H7921" s="15" t="s">
        <v>32</v>
      </c>
      <c r="I7921" s="15" t="s">
        <v>32</v>
      </c>
      <c r="J7921" s="15" t="s">
        <v>32</v>
      </c>
      <c r="K7921" s="15" t="s">
        <v>32</v>
      </c>
      <c r="L7921" s="15" t="s">
        <v>32</v>
      </c>
      <c r="M7921" s="15" t="s">
        <v>32</v>
      </c>
      <c r="N7921" s="15" t="s">
        <v>32</v>
      </c>
      <c r="O7921" s="15" t="s">
        <v>32</v>
      </c>
      <c r="P7921" s="15" t="s">
        <v>32</v>
      </c>
      <c r="Q7921" s="15" t="s">
        <v>32</v>
      </c>
      <c r="R7921" s="22"/>
      <c r="T7921" s="15" t="s">
        <v>32</v>
      </c>
      <c r="U7921" s="15" t="s">
        <v>32</v>
      </c>
      <c r="V7921" s="15" t="s">
        <v>32</v>
      </c>
      <c r="X7921" s="20" t="str">
        <f t="shared" si="4188"/>
        <v/>
      </c>
      <c r="Y7921" s="20"/>
      <c r="Z7921" s="20"/>
      <c r="AA7921" s="20"/>
      <c r="AE7921" s="28"/>
      <c r="AF7921" s="29"/>
    </row>
    <row r="7922" spans="1:32">
      <c r="A7922" s="7"/>
      <c r="B7922" s="7"/>
      <c r="C7922" s="7"/>
      <c r="D7922" s="9" t="s">
        <v>45</v>
      </c>
      <c r="E7922" s="10" t="s">
        <v>41</v>
      </c>
      <c r="F7922" s="9"/>
      <c r="H7922" s="15" t="s">
        <v>32</v>
      </c>
      <c r="I7922" s="15" t="s">
        <v>32</v>
      </c>
      <c r="J7922" s="15" t="s">
        <v>32</v>
      </c>
      <c r="K7922" s="15" t="s">
        <v>32</v>
      </c>
      <c r="L7922" s="15" t="s">
        <v>32</v>
      </c>
      <c r="M7922" s="15" t="s">
        <v>32</v>
      </c>
      <c r="N7922" s="15" t="s">
        <v>32</v>
      </c>
      <c r="O7922" s="15" t="s">
        <v>32</v>
      </c>
      <c r="P7922" s="15" t="s">
        <v>32</v>
      </c>
      <c r="Q7922" s="15" t="s">
        <v>32</v>
      </c>
      <c r="R7922" s="22"/>
      <c r="T7922" s="15" t="s">
        <v>32</v>
      </c>
      <c r="U7922" s="15" t="s">
        <v>32</v>
      </c>
      <c r="V7922" s="15" t="s">
        <v>32</v>
      </c>
      <c r="X7922" s="20" t="str">
        <f t="shared" si="4188"/>
        <v/>
      </c>
      <c r="Y7922" s="20"/>
      <c r="Z7922" s="20"/>
      <c r="AA7922" s="20"/>
      <c r="AE7922" s="28"/>
      <c r="AF7922" s="29"/>
    </row>
    <row r="7923" spans="1:32">
      <c r="A7923" s="7"/>
      <c r="B7923" s="7"/>
      <c r="C7923" s="7"/>
      <c r="D7923" s="9" t="s">
        <v>46</v>
      </c>
      <c r="E7923" s="10" t="s">
        <v>41</v>
      </c>
      <c r="F7923" s="9"/>
      <c r="R7923" s="12">
        <f>G7923+I7923+J7923+K7923-L7923-M7923-N7923-Q7923</f>
        <v>0</v>
      </c>
      <c r="X7923" s="20" t="str">
        <f t="shared" si="4188"/>
        <v/>
      </c>
      <c r="Y7923" s="20" t="str">
        <f>IF(N7923&lt;O7923+P7923,"出卖应大于等于出卖肉畜+出卖仔畜","")</f>
        <v/>
      </c>
      <c r="Z7923" s="20" t="str">
        <f t="shared" ref="Z7923:Z7932" si="4193">IF(R7923&lt;S7923+T7923,"期末实有头数应大于等于能繁母畜+种公畜","")</f>
        <v/>
      </c>
      <c r="AA7923" s="20" t="str">
        <f t="shared" ref="AA7923:AA7928" si="4194">IF(R7923&lt;U7923+V7923,"期末实有头数应大于等于良种+改良种","")</f>
        <v/>
      </c>
      <c r="AE7923" s="28"/>
      <c r="AF7923" s="29"/>
    </row>
    <row r="7924" spans="1:32">
      <c r="A7924" s="7"/>
      <c r="B7924" s="7"/>
      <c r="C7924" s="7"/>
      <c r="D7924" s="9" t="s">
        <v>47</v>
      </c>
      <c r="E7924" s="16" t="s">
        <v>27</v>
      </c>
      <c r="F7924" s="9"/>
      <c r="R7924" s="12">
        <f>G7924+I7924+J7924+K7924-L7924-M7924-N7924-Q7924</f>
        <v>0</v>
      </c>
      <c r="X7924" s="20" t="str">
        <f t="shared" si="4188"/>
        <v/>
      </c>
      <c r="Y7924" s="20" t="str">
        <f>IF(N7924&lt;O7924+P7924,"出卖应大于等于出卖肉畜+出卖仔畜","")</f>
        <v/>
      </c>
      <c r="Z7924" s="20" t="str">
        <f t="shared" si="4193"/>
        <v/>
      </c>
      <c r="AA7924" s="20" t="str">
        <f t="shared" si="4194"/>
        <v/>
      </c>
      <c r="AE7924" s="28"/>
      <c r="AF7924" s="29"/>
    </row>
    <row r="7925" spans="1:32">
      <c r="A7925" s="7"/>
      <c r="B7925" s="7"/>
      <c r="C7925" s="7"/>
      <c r="D7925" s="9" t="s">
        <v>26</v>
      </c>
      <c r="E7925" s="10" t="s">
        <v>27</v>
      </c>
      <c r="F7925" s="9"/>
      <c r="G7925" s="12"/>
      <c r="H7925" s="12">
        <f t="shared" ref="G7925:V7925" si="4195">H7926+H7941</f>
        <v>0</v>
      </c>
      <c r="I7925" s="12">
        <f t="shared" si="4195"/>
        <v>0</v>
      </c>
      <c r="J7925" s="12">
        <f t="shared" si="4195"/>
        <v>0</v>
      </c>
      <c r="K7925" s="12">
        <f t="shared" si="4195"/>
        <v>0</v>
      </c>
      <c r="L7925" s="12">
        <f t="shared" si="4195"/>
        <v>0</v>
      </c>
      <c r="M7925" s="12">
        <f t="shared" si="4195"/>
        <v>0</v>
      </c>
      <c r="N7925" s="12">
        <f t="shared" si="4195"/>
        <v>0</v>
      </c>
      <c r="O7925" s="12">
        <f t="shared" si="4195"/>
        <v>0</v>
      </c>
      <c r="P7925" s="12">
        <f t="shared" si="4195"/>
        <v>0</v>
      </c>
      <c r="Q7925" s="12">
        <f t="shared" si="4195"/>
        <v>0</v>
      </c>
      <c r="R7925" s="12">
        <f t="shared" si="4195"/>
        <v>0</v>
      </c>
      <c r="S7925" s="12">
        <f t="shared" si="4195"/>
        <v>0</v>
      </c>
      <c r="T7925" s="12">
        <f t="shared" si="4195"/>
        <v>0</v>
      </c>
      <c r="U7925" s="12">
        <f t="shared" si="4195"/>
        <v>0</v>
      </c>
      <c r="V7925" s="12">
        <f t="shared" si="4195"/>
        <v>0</v>
      </c>
      <c r="X7925" s="20" t="str">
        <f t="shared" si="4188"/>
        <v/>
      </c>
      <c r="Y7925" s="20" t="str">
        <f>IF(N7925&lt;O7925+P7925,"出卖应大于等于出卖肉畜+出卖仔畜","")</f>
        <v/>
      </c>
      <c r="Z7925" s="20" t="str">
        <f t="shared" si="4193"/>
        <v/>
      </c>
      <c r="AA7925" s="20" t="str">
        <f t="shared" si="4194"/>
        <v/>
      </c>
      <c r="AE7925" s="28"/>
      <c r="AF7925" s="29"/>
    </row>
    <row r="7926" spans="1:32">
      <c r="A7926" s="7"/>
      <c r="B7926" s="7"/>
      <c r="C7926" s="7"/>
      <c r="D7926" s="9" t="s">
        <v>28</v>
      </c>
      <c r="E7926" s="10" t="s">
        <v>27</v>
      </c>
      <c r="F7926" s="9"/>
      <c r="G7926" s="12"/>
      <c r="H7926" s="12">
        <f t="shared" ref="G7926:V7926" si="4196">H7927+H7935</f>
        <v>0</v>
      </c>
      <c r="I7926" s="12">
        <f t="shared" si="4196"/>
        <v>0</v>
      </c>
      <c r="J7926" s="12">
        <f t="shared" si="4196"/>
        <v>0</v>
      </c>
      <c r="K7926" s="12">
        <f t="shared" si="4196"/>
        <v>0</v>
      </c>
      <c r="L7926" s="12">
        <f t="shared" si="4196"/>
        <v>0</v>
      </c>
      <c r="M7926" s="12">
        <f t="shared" si="4196"/>
        <v>0</v>
      </c>
      <c r="N7926" s="12">
        <f t="shared" si="4196"/>
        <v>0</v>
      </c>
      <c r="O7926" s="12">
        <f t="shared" si="4196"/>
        <v>0</v>
      </c>
      <c r="P7926" s="12">
        <f t="shared" si="4196"/>
        <v>0</v>
      </c>
      <c r="Q7926" s="12">
        <f t="shared" si="4196"/>
        <v>0</v>
      </c>
      <c r="R7926" s="12">
        <f t="shared" si="4196"/>
        <v>0</v>
      </c>
      <c r="S7926" s="12">
        <f t="shared" si="4196"/>
        <v>0</v>
      </c>
      <c r="T7926" s="12">
        <f t="shared" si="4196"/>
        <v>0</v>
      </c>
      <c r="U7926" s="12">
        <f t="shared" si="4196"/>
        <v>0</v>
      </c>
      <c r="V7926" s="12">
        <f t="shared" si="4196"/>
        <v>0</v>
      </c>
      <c r="X7926" s="20" t="str">
        <f t="shared" ref="X7926:X7942" si="4197">IF(H7926&lt;I7926,"繁殖仔畜应大于等于成活","")</f>
        <v/>
      </c>
      <c r="Y7926" s="20" t="str">
        <f t="shared" ref="Y7926:Y7937" si="4198">IF(N7926&lt;O7926+P7926,"出卖应大于等于出卖肉畜+出卖仔畜","")</f>
        <v/>
      </c>
      <c r="Z7926" s="20" t="str">
        <f t="shared" si="4193"/>
        <v/>
      </c>
      <c r="AA7926" s="20" t="str">
        <f t="shared" si="4194"/>
        <v/>
      </c>
      <c r="AE7926" s="28"/>
      <c r="AF7926" s="29"/>
    </row>
    <row r="7927" spans="1:32">
      <c r="A7927" s="7"/>
      <c r="B7927" s="7"/>
      <c r="C7927" s="7"/>
      <c r="D7927" s="9" t="s">
        <v>29</v>
      </c>
      <c r="E7927" s="10" t="s">
        <v>27</v>
      </c>
      <c r="F7927" s="9"/>
      <c r="G7927" s="12"/>
      <c r="H7927" s="12">
        <f t="shared" ref="G7927:R7927" si="4199">H7928+H7931+H7932+H7933+H7934</f>
        <v>0</v>
      </c>
      <c r="I7927" s="12">
        <f t="shared" si="4199"/>
        <v>0</v>
      </c>
      <c r="J7927" s="12">
        <f t="shared" si="4199"/>
        <v>0</v>
      </c>
      <c r="K7927" s="12">
        <f t="shared" si="4199"/>
        <v>0</v>
      </c>
      <c r="L7927" s="12">
        <f t="shared" si="4199"/>
        <v>0</v>
      </c>
      <c r="M7927" s="12">
        <f t="shared" si="4199"/>
        <v>0</v>
      </c>
      <c r="N7927" s="12">
        <f t="shared" si="4199"/>
        <v>0</v>
      </c>
      <c r="O7927" s="12">
        <f t="shared" si="4199"/>
        <v>0</v>
      </c>
      <c r="P7927" s="12">
        <f t="shared" si="4199"/>
        <v>0</v>
      </c>
      <c r="Q7927" s="12">
        <f t="shared" si="4199"/>
        <v>0</v>
      </c>
      <c r="R7927" s="12">
        <f t="shared" si="4199"/>
        <v>0</v>
      </c>
      <c r="S7927" s="12">
        <f>S7928+S7931+S7932+S7934</f>
        <v>0</v>
      </c>
      <c r="T7927" s="12">
        <f>T7928+T7931+T7932+T7934</f>
        <v>0</v>
      </c>
      <c r="U7927" s="12">
        <f>U7928+U7931+U7932+U7934</f>
        <v>0</v>
      </c>
      <c r="V7927" s="12">
        <f>V7928+V7931+V7932+V7934</f>
        <v>0</v>
      </c>
      <c r="X7927" s="20" t="str">
        <f t="shared" si="4197"/>
        <v/>
      </c>
      <c r="Y7927" s="20" t="str">
        <f t="shared" si="4198"/>
        <v/>
      </c>
      <c r="Z7927" s="20" t="str">
        <f t="shared" si="4193"/>
        <v/>
      </c>
      <c r="AA7927" s="20" t="str">
        <f t="shared" si="4194"/>
        <v/>
      </c>
      <c r="AE7927" s="28"/>
      <c r="AF7927" s="29"/>
    </row>
    <row r="7928" spans="1:32">
      <c r="A7928" s="7"/>
      <c r="B7928" s="7"/>
      <c r="C7928" s="7"/>
      <c r="D7928" s="9" t="s">
        <v>30</v>
      </c>
      <c r="E7928" s="10" t="s">
        <v>27</v>
      </c>
      <c r="F7928" s="9"/>
      <c r="R7928" s="12">
        <f>G7928+I7928+J7928+K7928-L7928-M7928-N7928-Q7928</f>
        <v>0</v>
      </c>
      <c r="X7928" s="20" t="str">
        <f t="shared" si="4197"/>
        <v/>
      </c>
      <c r="Y7928" s="20" t="str">
        <f t="shared" si="4198"/>
        <v/>
      </c>
      <c r="Z7928" s="20" t="str">
        <f t="shared" si="4193"/>
        <v/>
      </c>
      <c r="AA7928" s="20" t="str">
        <f t="shared" si="4194"/>
        <v/>
      </c>
      <c r="AE7928" s="28"/>
      <c r="AF7928" s="29"/>
    </row>
    <row r="7929" spans="1:32">
      <c r="A7929" s="7"/>
      <c r="B7929" s="7"/>
      <c r="C7929" s="7"/>
      <c r="D7929" s="9" t="s">
        <v>31</v>
      </c>
      <c r="E7929" s="10" t="s">
        <v>27</v>
      </c>
      <c r="F7929" s="9"/>
      <c r="R7929" s="12">
        <f t="shared" ref="R7929:R7934" si="4200">G7929+I7929+J7929+K7929-L7929-M7929-N7929-Q7929</f>
        <v>0</v>
      </c>
      <c r="U7929" s="15" t="s">
        <v>32</v>
      </c>
      <c r="V7929" s="15" t="s">
        <v>32</v>
      </c>
      <c r="X7929" s="20" t="str">
        <f t="shared" si="4197"/>
        <v/>
      </c>
      <c r="Y7929" s="20" t="str">
        <f t="shared" si="4198"/>
        <v/>
      </c>
      <c r="Z7929" s="20" t="str">
        <f t="shared" si="4193"/>
        <v/>
      </c>
      <c r="AA7929" s="20"/>
      <c r="AE7929" s="28"/>
      <c r="AF7929" s="29"/>
    </row>
    <row r="7930" spans="1:32">
      <c r="A7930" s="7"/>
      <c r="B7930" s="7"/>
      <c r="C7930" s="7"/>
      <c r="D7930" s="9" t="s">
        <v>33</v>
      </c>
      <c r="E7930" s="10" t="s">
        <v>27</v>
      </c>
      <c r="F7930" s="9"/>
      <c r="R7930" s="12">
        <f t="shared" si="4200"/>
        <v>0</v>
      </c>
      <c r="U7930" s="15" t="s">
        <v>32</v>
      </c>
      <c r="V7930" s="15" t="s">
        <v>32</v>
      </c>
      <c r="X7930" s="20" t="str">
        <f t="shared" si="4197"/>
        <v/>
      </c>
      <c r="Y7930" s="20" t="str">
        <f t="shared" si="4198"/>
        <v/>
      </c>
      <c r="Z7930" s="20" t="str">
        <f t="shared" si="4193"/>
        <v/>
      </c>
      <c r="AA7930" s="20"/>
      <c r="AE7930" s="28"/>
      <c r="AF7930" s="29"/>
    </row>
    <row r="7931" spans="1:32">
      <c r="A7931" s="7"/>
      <c r="B7931" s="7"/>
      <c r="C7931" s="7"/>
      <c r="D7931" s="9" t="s">
        <v>34</v>
      </c>
      <c r="E7931" s="10" t="s">
        <v>35</v>
      </c>
      <c r="F7931" s="9"/>
      <c r="R7931" s="12">
        <f t="shared" si="4200"/>
        <v>0</v>
      </c>
      <c r="X7931" s="20" t="str">
        <f t="shared" si="4197"/>
        <v/>
      </c>
      <c r="Y7931" s="20" t="str">
        <f t="shared" si="4198"/>
        <v/>
      </c>
      <c r="Z7931" s="20" t="str">
        <f t="shared" si="4193"/>
        <v/>
      </c>
      <c r="AA7931" s="20" t="str">
        <f>IF(R7931&lt;U7931+V7931,"期末实有头数应大于等于良种+改良种","")</f>
        <v/>
      </c>
      <c r="AE7931" s="28"/>
      <c r="AF7931" s="29"/>
    </row>
    <row r="7932" spans="1:32">
      <c r="A7932" s="7"/>
      <c r="B7932" s="7"/>
      <c r="C7932" s="7"/>
      <c r="D7932" s="9" t="s">
        <v>36</v>
      </c>
      <c r="E7932" s="10" t="s">
        <v>27</v>
      </c>
      <c r="F7932" s="9"/>
      <c r="R7932" s="12">
        <f t="shared" si="4200"/>
        <v>0</v>
      </c>
      <c r="X7932" s="20" t="str">
        <f t="shared" si="4197"/>
        <v/>
      </c>
      <c r="Y7932" s="20" t="str">
        <f t="shared" si="4198"/>
        <v/>
      </c>
      <c r="Z7932" s="20" t="str">
        <f t="shared" si="4193"/>
        <v/>
      </c>
      <c r="AA7932" s="20" t="str">
        <f>IF(R7932&lt;U7932+V7932,"期末实有头数应大于等于良种+改良种","")</f>
        <v/>
      </c>
      <c r="AE7932" s="28"/>
      <c r="AF7932" s="29"/>
    </row>
    <row r="7933" spans="1:32">
      <c r="A7933" s="7"/>
      <c r="B7933" s="7"/>
      <c r="C7933" s="7"/>
      <c r="D7933" s="9" t="s">
        <v>37</v>
      </c>
      <c r="E7933" s="10" t="s">
        <v>27</v>
      </c>
      <c r="F7933" s="9"/>
      <c r="R7933" s="12">
        <f t="shared" si="4200"/>
        <v>0</v>
      </c>
      <c r="S7933" s="15" t="s">
        <v>32</v>
      </c>
      <c r="T7933" s="15" t="s">
        <v>32</v>
      </c>
      <c r="U7933" s="15" t="s">
        <v>32</v>
      </c>
      <c r="V7933" s="15" t="s">
        <v>32</v>
      </c>
      <c r="X7933" s="20" t="str">
        <f t="shared" si="4197"/>
        <v/>
      </c>
      <c r="Y7933" s="20" t="str">
        <f t="shared" si="4198"/>
        <v/>
      </c>
      <c r="Z7933" s="20"/>
      <c r="AA7933" s="20"/>
      <c r="AE7933" s="28"/>
      <c r="AF7933" s="29"/>
    </row>
    <row r="7934" spans="1:32">
      <c r="A7934" s="7"/>
      <c r="B7934" s="7"/>
      <c r="C7934" s="7"/>
      <c r="D7934" s="9" t="s">
        <v>38</v>
      </c>
      <c r="E7934" s="10" t="s">
        <v>39</v>
      </c>
      <c r="F7934" s="9"/>
      <c r="R7934" s="12">
        <f t="shared" si="4200"/>
        <v>0</v>
      </c>
      <c r="X7934" s="20" t="str">
        <f t="shared" si="4197"/>
        <v/>
      </c>
      <c r="Y7934" s="20" t="str">
        <f t="shared" si="4198"/>
        <v/>
      </c>
      <c r="Z7934" s="20" t="str">
        <f>IF(R7934&lt;S7934+T7934,"期末实有头数应大于等于能繁母畜+种公畜","")</f>
        <v/>
      </c>
      <c r="AA7934" s="20" t="str">
        <f>IF(R7934&lt;U7934+V7934,"期末实有头数应大于等于良种+改良种","")</f>
        <v/>
      </c>
      <c r="AE7934" s="28"/>
      <c r="AF7934" s="29"/>
    </row>
    <row r="7935" spans="1:32">
      <c r="A7935" s="7"/>
      <c r="B7935" s="7"/>
      <c r="C7935" s="7"/>
      <c r="D7935" s="9" t="s">
        <v>40</v>
      </c>
      <c r="E7935" s="10" t="s">
        <v>41</v>
      </c>
      <c r="F7935" s="9"/>
      <c r="G7935" s="12"/>
      <c r="H7935" s="12">
        <f t="shared" ref="G7935:V7935" si="4201">H7936+H7940</f>
        <v>0</v>
      </c>
      <c r="I7935" s="12">
        <f t="shared" si="4201"/>
        <v>0</v>
      </c>
      <c r="J7935" s="12">
        <f t="shared" si="4201"/>
        <v>0</v>
      </c>
      <c r="K7935" s="12">
        <f t="shared" si="4201"/>
        <v>0</v>
      </c>
      <c r="L7935" s="12">
        <f t="shared" si="4201"/>
        <v>0</v>
      </c>
      <c r="M7935" s="12">
        <f t="shared" si="4201"/>
        <v>0</v>
      </c>
      <c r="N7935" s="12">
        <f t="shared" si="4201"/>
        <v>0</v>
      </c>
      <c r="O7935" s="12">
        <f t="shared" si="4201"/>
        <v>0</v>
      </c>
      <c r="P7935" s="12">
        <f t="shared" si="4201"/>
        <v>0</v>
      </c>
      <c r="Q7935" s="12">
        <f t="shared" si="4201"/>
        <v>0</v>
      </c>
      <c r="R7935" s="21">
        <f t="shared" si="4201"/>
        <v>0</v>
      </c>
      <c r="S7935" s="12">
        <f t="shared" si="4201"/>
        <v>0</v>
      </c>
      <c r="T7935" s="12">
        <f t="shared" si="4201"/>
        <v>0</v>
      </c>
      <c r="U7935" s="12">
        <f t="shared" si="4201"/>
        <v>0</v>
      </c>
      <c r="V7935" s="12">
        <f t="shared" si="4201"/>
        <v>0</v>
      </c>
      <c r="X7935" s="20" t="str">
        <f t="shared" si="4197"/>
        <v/>
      </c>
      <c r="Y7935" s="20" t="str">
        <f t="shared" si="4198"/>
        <v/>
      </c>
      <c r="Z7935" s="20" t="str">
        <f>IF(R7935&lt;S7935+T7935,"期末实有头数应大于等于能繁母畜+种公畜","")</f>
        <v/>
      </c>
      <c r="AA7935" s="20" t="str">
        <f>IF(R7935&lt;U7935+V7935,"期末实有头数应大于等于良种+改良种","")</f>
        <v/>
      </c>
      <c r="AE7935" s="28"/>
      <c r="AF7935" s="29"/>
    </row>
    <row r="7936" spans="1:32">
      <c r="A7936" s="7"/>
      <c r="B7936" s="7"/>
      <c r="C7936" s="7"/>
      <c r="D7936" s="9" t="s">
        <v>42</v>
      </c>
      <c r="E7936" s="10" t="s">
        <v>41</v>
      </c>
      <c r="F7936" s="9"/>
      <c r="R7936" s="12">
        <f>G7936+I7936+J7936+K7936-L7936-M7936-N7936-Q7936</f>
        <v>0</v>
      </c>
      <c r="X7936" s="20" t="str">
        <f t="shared" si="4197"/>
        <v/>
      </c>
      <c r="Y7936" s="20" t="str">
        <f t="shared" si="4198"/>
        <v/>
      </c>
      <c r="Z7936" s="20" t="str">
        <f>IF(R7936&lt;S7936+T7936,"期末实有头数应大于等于能繁母畜+种公畜","")</f>
        <v/>
      </c>
      <c r="AA7936" s="20" t="str">
        <f>IF(R7936&lt;U7936+V7936,"期末实有头数应大于等于良种+改良种","")</f>
        <v/>
      </c>
      <c r="AE7936" s="28"/>
      <c r="AF7936" s="29"/>
    </row>
    <row r="7937" spans="1:32">
      <c r="A7937" s="7"/>
      <c r="B7937" s="7"/>
      <c r="C7937" s="7"/>
      <c r="D7937" s="9" t="s">
        <v>43</v>
      </c>
      <c r="E7937" s="10" t="s">
        <v>41</v>
      </c>
      <c r="F7937" s="9"/>
      <c r="R7937" s="12">
        <f>G7937+I7937+J7937+K7937-L7937-M7937-N7937-Q7937</f>
        <v>0</v>
      </c>
      <c r="U7937" s="15" t="s">
        <v>32</v>
      </c>
      <c r="V7937" s="15" t="s">
        <v>32</v>
      </c>
      <c r="X7937" s="20" t="str">
        <f t="shared" si="4197"/>
        <v/>
      </c>
      <c r="Y7937" s="20" t="str">
        <f t="shared" si="4198"/>
        <v/>
      </c>
      <c r="Z7937" s="20" t="str">
        <f>IF(R7937&lt;S7937+T7937,"期末实有头数应大于等于能繁母畜+种公畜","")</f>
        <v/>
      </c>
      <c r="AA7937" s="20"/>
      <c r="AE7937" s="28"/>
      <c r="AF7937" s="29"/>
    </row>
    <row r="7938" spans="1:32">
      <c r="A7938" s="7"/>
      <c r="B7938" s="7"/>
      <c r="C7938" s="7"/>
      <c r="D7938" s="9" t="s">
        <v>44</v>
      </c>
      <c r="E7938" s="10" t="s">
        <v>41</v>
      </c>
      <c r="F7938" s="9"/>
      <c r="H7938" s="15" t="s">
        <v>32</v>
      </c>
      <c r="I7938" s="15" t="s">
        <v>32</v>
      </c>
      <c r="J7938" s="15" t="s">
        <v>32</v>
      </c>
      <c r="K7938" s="15" t="s">
        <v>32</v>
      </c>
      <c r="L7938" s="15" t="s">
        <v>32</v>
      </c>
      <c r="M7938" s="15" t="s">
        <v>32</v>
      </c>
      <c r="N7938" s="15" t="s">
        <v>32</v>
      </c>
      <c r="O7938" s="15" t="s">
        <v>32</v>
      </c>
      <c r="P7938" s="15" t="s">
        <v>32</v>
      </c>
      <c r="Q7938" s="15" t="s">
        <v>32</v>
      </c>
      <c r="R7938" s="22"/>
      <c r="T7938" s="15" t="s">
        <v>32</v>
      </c>
      <c r="U7938" s="15" t="s">
        <v>32</v>
      </c>
      <c r="V7938" s="15" t="s">
        <v>32</v>
      </c>
      <c r="X7938" s="20" t="str">
        <f t="shared" si="4197"/>
        <v/>
      </c>
      <c r="Y7938" s="20"/>
      <c r="Z7938" s="20"/>
      <c r="AA7938" s="20"/>
      <c r="AE7938" s="28"/>
      <c r="AF7938" s="29"/>
    </row>
    <row r="7939" spans="1:32">
      <c r="A7939" s="7"/>
      <c r="B7939" s="7"/>
      <c r="C7939" s="7"/>
      <c r="D7939" s="9" t="s">
        <v>45</v>
      </c>
      <c r="E7939" s="10" t="s">
        <v>41</v>
      </c>
      <c r="F7939" s="9"/>
      <c r="H7939" s="15" t="s">
        <v>32</v>
      </c>
      <c r="I7939" s="15" t="s">
        <v>32</v>
      </c>
      <c r="J7939" s="15" t="s">
        <v>32</v>
      </c>
      <c r="K7939" s="15" t="s">
        <v>32</v>
      </c>
      <c r="L7939" s="15" t="s">
        <v>32</v>
      </c>
      <c r="M7939" s="15" t="s">
        <v>32</v>
      </c>
      <c r="N7939" s="15" t="s">
        <v>32</v>
      </c>
      <c r="O7939" s="15" t="s">
        <v>32</v>
      </c>
      <c r="P7939" s="15" t="s">
        <v>32</v>
      </c>
      <c r="Q7939" s="15" t="s">
        <v>32</v>
      </c>
      <c r="R7939" s="22"/>
      <c r="T7939" s="15" t="s">
        <v>32</v>
      </c>
      <c r="U7939" s="15" t="s">
        <v>32</v>
      </c>
      <c r="V7939" s="15" t="s">
        <v>32</v>
      </c>
      <c r="X7939" s="20" t="str">
        <f t="shared" si="4197"/>
        <v/>
      </c>
      <c r="Y7939" s="20"/>
      <c r="Z7939" s="20"/>
      <c r="AA7939" s="20"/>
      <c r="AE7939" s="28"/>
      <c r="AF7939" s="29"/>
    </row>
    <row r="7940" spans="1:32">
      <c r="A7940" s="7"/>
      <c r="B7940" s="7"/>
      <c r="C7940" s="7"/>
      <c r="D7940" s="9" t="s">
        <v>46</v>
      </c>
      <c r="E7940" s="10" t="s">
        <v>41</v>
      </c>
      <c r="F7940" s="9"/>
      <c r="R7940" s="12">
        <f>G7940+I7940+J7940+K7940-L7940-M7940-N7940-Q7940</f>
        <v>0</v>
      </c>
      <c r="X7940" s="20" t="str">
        <f t="shared" si="4197"/>
        <v/>
      </c>
      <c r="Y7940" s="20" t="str">
        <f>IF(N7940&lt;O7940+P7940,"出卖应大于等于出卖肉畜+出卖仔畜","")</f>
        <v/>
      </c>
      <c r="Z7940" s="20" t="str">
        <f t="shared" ref="Z7940:Z7949" si="4202">IF(R7940&lt;S7940+T7940,"期末实有头数应大于等于能繁母畜+种公畜","")</f>
        <v/>
      </c>
      <c r="AA7940" s="20" t="str">
        <f t="shared" ref="AA7940:AA7945" si="4203">IF(R7940&lt;U7940+V7940,"期末实有头数应大于等于良种+改良种","")</f>
        <v/>
      </c>
      <c r="AE7940" s="28"/>
      <c r="AF7940" s="29"/>
    </row>
    <row r="7941" spans="1:32">
      <c r="A7941" s="7"/>
      <c r="B7941" s="7"/>
      <c r="C7941" s="7"/>
      <c r="D7941" s="9" t="s">
        <v>47</v>
      </c>
      <c r="E7941" s="16" t="s">
        <v>27</v>
      </c>
      <c r="F7941" s="9"/>
      <c r="R7941" s="12">
        <f>G7941+I7941+J7941+K7941-L7941-M7941-N7941-Q7941</f>
        <v>0</v>
      </c>
      <c r="X7941" s="20" t="str">
        <f t="shared" si="4197"/>
        <v/>
      </c>
      <c r="Y7941" s="20" t="str">
        <f>IF(N7941&lt;O7941+P7941,"出卖应大于等于出卖肉畜+出卖仔畜","")</f>
        <v/>
      </c>
      <c r="Z7941" s="20" t="str">
        <f t="shared" si="4202"/>
        <v/>
      </c>
      <c r="AA7941" s="20" t="str">
        <f t="shared" si="4203"/>
        <v/>
      </c>
      <c r="AE7941" s="28"/>
      <c r="AF7941" s="29"/>
    </row>
    <row r="7942" spans="1:32">
      <c r="A7942" s="7"/>
      <c r="B7942" s="7"/>
      <c r="C7942" s="7"/>
      <c r="D7942" s="9" t="s">
        <v>26</v>
      </c>
      <c r="E7942" s="10" t="s">
        <v>27</v>
      </c>
      <c r="F7942" s="9"/>
      <c r="G7942" s="12"/>
      <c r="H7942" s="12">
        <f t="shared" ref="G7942:V7942" si="4204">H7943+H7958</f>
        <v>0</v>
      </c>
      <c r="I7942" s="12">
        <f t="shared" si="4204"/>
        <v>0</v>
      </c>
      <c r="J7942" s="12">
        <f t="shared" si="4204"/>
        <v>0</v>
      </c>
      <c r="K7942" s="12">
        <f t="shared" si="4204"/>
        <v>0</v>
      </c>
      <c r="L7942" s="12">
        <f t="shared" si="4204"/>
        <v>0</v>
      </c>
      <c r="M7942" s="12">
        <f t="shared" si="4204"/>
        <v>0</v>
      </c>
      <c r="N7942" s="12">
        <f t="shared" si="4204"/>
        <v>0</v>
      </c>
      <c r="O7942" s="12">
        <f t="shared" si="4204"/>
        <v>0</v>
      </c>
      <c r="P7942" s="12">
        <f t="shared" si="4204"/>
        <v>0</v>
      </c>
      <c r="Q7942" s="12">
        <f t="shared" si="4204"/>
        <v>0</v>
      </c>
      <c r="R7942" s="12">
        <f t="shared" si="4204"/>
        <v>0</v>
      </c>
      <c r="S7942" s="12">
        <f t="shared" si="4204"/>
        <v>0</v>
      </c>
      <c r="T7942" s="12">
        <f t="shared" si="4204"/>
        <v>0</v>
      </c>
      <c r="U7942" s="12">
        <f t="shared" si="4204"/>
        <v>0</v>
      </c>
      <c r="V7942" s="12">
        <f t="shared" si="4204"/>
        <v>0</v>
      </c>
      <c r="X7942" s="20" t="str">
        <f t="shared" si="4197"/>
        <v/>
      </c>
      <c r="Y7942" s="20" t="str">
        <f>IF(N7942&lt;O7942+P7942,"出卖应大于等于出卖肉畜+出卖仔畜","")</f>
        <v/>
      </c>
      <c r="Z7942" s="20" t="str">
        <f t="shared" si="4202"/>
        <v/>
      </c>
      <c r="AA7942" s="20" t="str">
        <f t="shared" si="4203"/>
        <v/>
      </c>
      <c r="AE7942" s="28"/>
      <c r="AF7942" s="29"/>
    </row>
    <row r="7943" spans="1:32">
      <c r="A7943" s="7"/>
      <c r="B7943" s="7"/>
      <c r="C7943" s="7"/>
      <c r="D7943" s="9" t="s">
        <v>28</v>
      </c>
      <c r="E7943" s="10" t="s">
        <v>27</v>
      </c>
      <c r="F7943" s="9"/>
      <c r="G7943" s="12"/>
      <c r="H7943" s="12">
        <f t="shared" ref="G7943:V7943" si="4205">H7944+H7952</f>
        <v>0</v>
      </c>
      <c r="I7943" s="12">
        <f t="shared" si="4205"/>
        <v>0</v>
      </c>
      <c r="J7943" s="12">
        <f t="shared" si="4205"/>
        <v>0</v>
      </c>
      <c r="K7943" s="12">
        <f t="shared" si="4205"/>
        <v>0</v>
      </c>
      <c r="L7943" s="12">
        <f t="shared" si="4205"/>
        <v>0</v>
      </c>
      <c r="M7943" s="12">
        <f t="shared" si="4205"/>
        <v>0</v>
      </c>
      <c r="N7943" s="12">
        <f t="shared" si="4205"/>
        <v>0</v>
      </c>
      <c r="O7943" s="12">
        <f t="shared" si="4205"/>
        <v>0</v>
      </c>
      <c r="P7943" s="12">
        <f t="shared" si="4205"/>
        <v>0</v>
      </c>
      <c r="Q7943" s="12">
        <f t="shared" si="4205"/>
        <v>0</v>
      </c>
      <c r="R7943" s="12">
        <f t="shared" si="4205"/>
        <v>0</v>
      </c>
      <c r="S7943" s="12">
        <f t="shared" si="4205"/>
        <v>0</v>
      </c>
      <c r="T7943" s="12">
        <f t="shared" si="4205"/>
        <v>0</v>
      </c>
      <c r="U7943" s="12">
        <f t="shared" si="4205"/>
        <v>0</v>
      </c>
      <c r="V7943" s="12">
        <f t="shared" si="4205"/>
        <v>0</v>
      </c>
      <c r="X7943" s="20" t="str">
        <f t="shared" ref="X7943:X7959" si="4206">IF(H7943&lt;I7943,"繁殖仔畜应大于等于成活","")</f>
        <v/>
      </c>
      <c r="Y7943" s="20" t="str">
        <f t="shared" ref="Y7943:Y7954" si="4207">IF(N7943&lt;O7943+P7943,"出卖应大于等于出卖肉畜+出卖仔畜","")</f>
        <v/>
      </c>
      <c r="Z7943" s="20" t="str">
        <f t="shared" si="4202"/>
        <v/>
      </c>
      <c r="AA7943" s="20" t="str">
        <f t="shared" si="4203"/>
        <v/>
      </c>
      <c r="AE7943" s="28"/>
      <c r="AF7943" s="29"/>
    </row>
    <row r="7944" spans="1:32">
      <c r="A7944" s="7"/>
      <c r="B7944" s="7"/>
      <c r="C7944" s="7"/>
      <c r="D7944" s="9" t="s">
        <v>29</v>
      </c>
      <c r="E7944" s="10" t="s">
        <v>27</v>
      </c>
      <c r="F7944" s="9"/>
      <c r="G7944" s="12"/>
      <c r="H7944" s="12">
        <f t="shared" ref="G7944:R7944" si="4208">H7945+H7948+H7949+H7950+H7951</f>
        <v>0</v>
      </c>
      <c r="I7944" s="12">
        <f t="shared" si="4208"/>
        <v>0</v>
      </c>
      <c r="J7944" s="12">
        <f t="shared" si="4208"/>
        <v>0</v>
      </c>
      <c r="K7944" s="12">
        <f t="shared" si="4208"/>
        <v>0</v>
      </c>
      <c r="L7944" s="12">
        <f t="shared" si="4208"/>
        <v>0</v>
      </c>
      <c r="M7944" s="12">
        <f t="shared" si="4208"/>
        <v>0</v>
      </c>
      <c r="N7944" s="12">
        <f t="shared" si="4208"/>
        <v>0</v>
      </c>
      <c r="O7944" s="12">
        <f t="shared" si="4208"/>
        <v>0</v>
      </c>
      <c r="P7944" s="12">
        <f t="shared" si="4208"/>
        <v>0</v>
      </c>
      <c r="Q7944" s="12">
        <f t="shared" si="4208"/>
        <v>0</v>
      </c>
      <c r="R7944" s="12">
        <f t="shared" si="4208"/>
        <v>0</v>
      </c>
      <c r="S7944" s="12">
        <f>S7945+S7948+S7949+S7951</f>
        <v>0</v>
      </c>
      <c r="T7944" s="12">
        <f>T7945+T7948+T7949+T7951</f>
        <v>0</v>
      </c>
      <c r="U7944" s="12">
        <f>U7945+U7948+U7949+U7951</f>
        <v>0</v>
      </c>
      <c r="V7944" s="12">
        <f>V7945+V7948+V7949+V7951</f>
        <v>0</v>
      </c>
      <c r="X7944" s="20" t="str">
        <f t="shared" si="4206"/>
        <v/>
      </c>
      <c r="Y7944" s="20" t="str">
        <f t="shared" si="4207"/>
        <v/>
      </c>
      <c r="Z7944" s="20" t="str">
        <f t="shared" si="4202"/>
        <v/>
      </c>
      <c r="AA7944" s="20" t="str">
        <f t="shared" si="4203"/>
        <v/>
      </c>
      <c r="AE7944" s="28"/>
      <c r="AF7944" s="29"/>
    </row>
    <row r="7945" spans="1:32">
      <c r="A7945" s="7"/>
      <c r="B7945" s="7"/>
      <c r="C7945" s="7"/>
      <c r="D7945" s="9" t="s">
        <v>30</v>
      </c>
      <c r="E7945" s="10" t="s">
        <v>27</v>
      </c>
      <c r="F7945" s="9"/>
      <c r="R7945" s="12">
        <f>G7945+I7945+J7945+K7945-L7945-M7945-N7945-Q7945</f>
        <v>0</v>
      </c>
      <c r="X7945" s="20" t="str">
        <f t="shared" si="4206"/>
        <v/>
      </c>
      <c r="Y7945" s="20" t="str">
        <f t="shared" si="4207"/>
        <v/>
      </c>
      <c r="Z7945" s="20" t="str">
        <f t="shared" si="4202"/>
        <v/>
      </c>
      <c r="AA7945" s="20" t="str">
        <f t="shared" si="4203"/>
        <v/>
      </c>
      <c r="AE7945" s="28"/>
      <c r="AF7945" s="29"/>
    </row>
    <row r="7946" spans="1:32">
      <c r="A7946" s="7"/>
      <c r="B7946" s="7"/>
      <c r="C7946" s="7"/>
      <c r="D7946" s="9" t="s">
        <v>31</v>
      </c>
      <c r="E7946" s="10" t="s">
        <v>27</v>
      </c>
      <c r="F7946" s="9"/>
      <c r="R7946" s="12">
        <f t="shared" ref="R7946:R7951" si="4209">G7946+I7946+J7946+K7946-L7946-M7946-N7946-Q7946</f>
        <v>0</v>
      </c>
      <c r="U7946" s="15" t="s">
        <v>32</v>
      </c>
      <c r="V7946" s="15" t="s">
        <v>32</v>
      </c>
      <c r="X7946" s="20" t="str">
        <f t="shared" si="4206"/>
        <v/>
      </c>
      <c r="Y7946" s="20" t="str">
        <f t="shared" si="4207"/>
        <v/>
      </c>
      <c r="Z7946" s="20" t="str">
        <f t="shared" si="4202"/>
        <v/>
      </c>
      <c r="AA7946" s="20"/>
      <c r="AE7946" s="28"/>
      <c r="AF7946" s="29"/>
    </row>
    <row r="7947" spans="1:32">
      <c r="A7947" s="7"/>
      <c r="B7947" s="7"/>
      <c r="C7947" s="7"/>
      <c r="D7947" s="9" t="s">
        <v>33</v>
      </c>
      <c r="E7947" s="10" t="s">
        <v>27</v>
      </c>
      <c r="F7947" s="9"/>
      <c r="R7947" s="12">
        <f t="shared" si="4209"/>
        <v>0</v>
      </c>
      <c r="U7947" s="15" t="s">
        <v>32</v>
      </c>
      <c r="V7947" s="15" t="s">
        <v>32</v>
      </c>
      <c r="X7947" s="20" t="str">
        <f t="shared" si="4206"/>
        <v/>
      </c>
      <c r="Y7947" s="20" t="str">
        <f t="shared" si="4207"/>
        <v/>
      </c>
      <c r="Z7947" s="20" t="str">
        <f t="shared" si="4202"/>
        <v/>
      </c>
      <c r="AA7947" s="20"/>
      <c r="AE7947" s="28"/>
      <c r="AF7947" s="29"/>
    </row>
    <row r="7948" spans="1:32">
      <c r="A7948" s="7"/>
      <c r="B7948" s="7"/>
      <c r="C7948" s="7"/>
      <c r="D7948" s="9" t="s">
        <v>34</v>
      </c>
      <c r="E7948" s="10" t="s">
        <v>35</v>
      </c>
      <c r="F7948" s="9"/>
      <c r="R7948" s="12">
        <f t="shared" si="4209"/>
        <v>0</v>
      </c>
      <c r="X7948" s="20" t="str">
        <f t="shared" si="4206"/>
        <v/>
      </c>
      <c r="Y7948" s="20" t="str">
        <f t="shared" si="4207"/>
        <v/>
      </c>
      <c r="Z7948" s="20" t="str">
        <f t="shared" si="4202"/>
        <v/>
      </c>
      <c r="AA7948" s="20" t="str">
        <f>IF(R7948&lt;U7948+V7948,"期末实有头数应大于等于良种+改良种","")</f>
        <v/>
      </c>
      <c r="AE7948" s="28"/>
      <c r="AF7948" s="29"/>
    </row>
    <row r="7949" spans="1:32">
      <c r="A7949" s="7"/>
      <c r="B7949" s="7"/>
      <c r="C7949" s="7"/>
      <c r="D7949" s="9" t="s">
        <v>36</v>
      </c>
      <c r="E7949" s="10" t="s">
        <v>27</v>
      </c>
      <c r="F7949" s="9"/>
      <c r="R7949" s="12">
        <f t="shared" si="4209"/>
        <v>0</v>
      </c>
      <c r="X7949" s="20" t="str">
        <f t="shared" si="4206"/>
        <v/>
      </c>
      <c r="Y7949" s="20" t="str">
        <f t="shared" si="4207"/>
        <v/>
      </c>
      <c r="Z7949" s="20" t="str">
        <f t="shared" si="4202"/>
        <v/>
      </c>
      <c r="AA7949" s="20" t="str">
        <f>IF(R7949&lt;U7949+V7949,"期末实有头数应大于等于良种+改良种","")</f>
        <v/>
      </c>
      <c r="AE7949" s="28"/>
      <c r="AF7949" s="29"/>
    </row>
    <row r="7950" spans="1:32">
      <c r="A7950" s="7"/>
      <c r="B7950" s="7"/>
      <c r="C7950" s="7"/>
      <c r="D7950" s="9" t="s">
        <v>37</v>
      </c>
      <c r="E7950" s="10" t="s">
        <v>27</v>
      </c>
      <c r="F7950" s="9"/>
      <c r="R7950" s="12">
        <f t="shared" si="4209"/>
        <v>0</v>
      </c>
      <c r="S7950" s="15" t="s">
        <v>32</v>
      </c>
      <c r="T7950" s="15" t="s">
        <v>32</v>
      </c>
      <c r="U7950" s="15" t="s">
        <v>32</v>
      </c>
      <c r="V7950" s="15" t="s">
        <v>32</v>
      </c>
      <c r="X7950" s="20" t="str">
        <f t="shared" si="4206"/>
        <v/>
      </c>
      <c r="Y7950" s="20" t="str">
        <f t="shared" si="4207"/>
        <v/>
      </c>
      <c r="Z7950" s="20"/>
      <c r="AA7950" s="20"/>
      <c r="AE7950" s="28"/>
      <c r="AF7950" s="29"/>
    </row>
    <row r="7951" spans="1:32">
      <c r="A7951" s="7"/>
      <c r="B7951" s="7"/>
      <c r="C7951" s="7"/>
      <c r="D7951" s="9" t="s">
        <v>38</v>
      </c>
      <c r="E7951" s="10" t="s">
        <v>39</v>
      </c>
      <c r="F7951" s="9"/>
      <c r="R7951" s="12">
        <f t="shared" si="4209"/>
        <v>0</v>
      </c>
      <c r="X7951" s="20" t="str">
        <f t="shared" si="4206"/>
        <v/>
      </c>
      <c r="Y7951" s="20" t="str">
        <f t="shared" si="4207"/>
        <v/>
      </c>
      <c r="Z7951" s="20" t="str">
        <f>IF(R7951&lt;S7951+T7951,"期末实有头数应大于等于能繁母畜+种公畜","")</f>
        <v/>
      </c>
      <c r="AA7951" s="20" t="str">
        <f>IF(R7951&lt;U7951+V7951,"期末实有头数应大于等于良种+改良种","")</f>
        <v/>
      </c>
      <c r="AE7951" s="28"/>
      <c r="AF7951" s="29"/>
    </row>
    <row r="7952" spans="1:32">
      <c r="A7952" s="7"/>
      <c r="B7952" s="7"/>
      <c r="C7952" s="7"/>
      <c r="D7952" s="9" t="s">
        <v>40</v>
      </c>
      <c r="E7952" s="10" t="s">
        <v>41</v>
      </c>
      <c r="F7952" s="9"/>
      <c r="G7952" s="12"/>
      <c r="H7952" s="12">
        <f t="shared" ref="G7952:V7952" si="4210">H7953+H7957</f>
        <v>0</v>
      </c>
      <c r="I7952" s="12">
        <f t="shared" si="4210"/>
        <v>0</v>
      </c>
      <c r="J7952" s="12">
        <f t="shared" si="4210"/>
        <v>0</v>
      </c>
      <c r="K7952" s="12">
        <f t="shared" si="4210"/>
        <v>0</v>
      </c>
      <c r="L7952" s="12">
        <f t="shared" si="4210"/>
        <v>0</v>
      </c>
      <c r="M7952" s="12">
        <f t="shared" si="4210"/>
        <v>0</v>
      </c>
      <c r="N7952" s="12">
        <f t="shared" si="4210"/>
        <v>0</v>
      </c>
      <c r="O7952" s="12">
        <f t="shared" si="4210"/>
        <v>0</v>
      </c>
      <c r="P7952" s="12">
        <f t="shared" si="4210"/>
        <v>0</v>
      </c>
      <c r="Q7952" s="12">
        <f t="shared" si="4210"/>
        <v>0</v>
      </c>
      <c r="R7952" s="21">
        <f t="shared" si="4210"/>
        <v>0</v>
      </c>
      <c r="S7952" s="12">
        <f t="shared" si="4210"/>
        <v>0</v>
      </c>
      <c r="T7952" s="12">
        <f t="shared" si="4210"/>
        <v>0</v>
      </c>
      <c r="U7952" s="12">
        <f t="shared" si="4210"/>
        <v>0</v>
      </c>
      <c r="V7952" s="12">
        <f t="shared" si="4210"/>
        <v>0</v>
      </c>
      <c r="X7952" s="20" t="str">
        <f t="shared" si="4206"/>
        <v/>
      </c>
      <c r="Y7952" s="20" t="str">
        <f t="shared" si="4207"/>
        <v/>
      </c>
      <c r="Z7952" s="20" t="str">
        <f>IF(R7952&lt;S7952+T7952,"期末实有头数应大于等于能繁母畜+种公畜","")</f>
        <v/>
      </c>
      <c r="AA7952" s="20" t="str">
        <f>IF(R7952&lt;U7952+V7952,"期末实有头数应大于等于良种+改良种","")</f>
        <v/>
      </c>
      <c r="AE7952" s="28"/>
      <c r="AF7952" s="29"/>
    </row>
    <row r="7953" spans="1:32">
      <c r="A7953" s="7"/>
      <c r="B7953" s="7"/>
      <c r="C7953" s="7"/>
      <c r="D7953" s="9" t="s">
        <v>42</v>
      </c>
      <c r="E7953" s="10" t="s">
        <v>41</v>
      </c>
      <c r="F7953" s="9"/>
      <c r="R7953" s="12">
        <f>G7953+I7953+J7953+K7953-L7953-M7953-N7953-Q7953</f>
        <v>0</v>
      </c>
      <c r="X7953" s="20" t="str">
        <f t="shared" si="4206"/>
        <v/>
      </c>
      <c r="Y7953" s="20" t="str">
        <f t="shared" si="4207"/>
        <v/>
      </c>
      <c r="Z7953" s="20" t="str">
        <f>IF(R7953&lt;S7953+T7953,"期末实有头数应大于等于能繁母畜+种公畜","")</f>
        <v/>
      </c>
      <c r="AA7953" s="20" t="str">
        <f>IF(R7953&lt;U7953+V7953,"期末实有头数应大于等于良种+改良种","")</f>
        <v/>
      </c>
      <c r="AE7953" s="28"/>
      <c r="AF7953" s="29"/>
    </row>
    <row r="7954" spans="1:32">
      <c r="A7954" s="7"/>
      <c r="B7954" s="7"/>
      <c r="C7954" s="7"/>
      <c r="D7954" s="9" t="s">
        <v>43</v>
      </c>
      <c r="E7954" s="10" t="s">
        <v>41</v>
      </c>
      <c r="F7954" s="9"/>
      <c r="R7954" s="12">
        <f>G7954+I7954+J7954+K7954-L7954-M7954-N7954-Q7954</f>
        <v>0</v>
      </c>
      <c r="U7954" s="15" t="s">
        <v>32</v>
      </c>
      <c r="V7954" s="15" t="s">
        <v>32</v>
      </c>
      <c r="X7954" s="20" t="str">
        <f t="shared" si="4206"/>
        <v/>
      </c>
      <c r="Y7954" s="20" t="str">
        <f t="shared" si="4207"/>
        <v/>
      </c>
      <c r="Z7954" s="20" t="str">
        <f>IF(R7954&lt;S7954+T7954,"期末实有头数应大于等于能繁母畜+种公畜","")</f>
        <v/>
      </c>
      <c r="AA7954" s="20"/>
      <c r="AE7954" s="28"/>
      <c r="AF7954" s="29"/>
    </row>
    <row r="7955" spans="1:32">
      <c r="A7955" s="7"/>
      <c r="B7955" s="7"/>
      <c r="C7955" s="7"/>
      <c r="D7955" s="9" t="s">
        <v>44</v>
      </c>
      <c r="E7955" s="10" t="s">
        <v>41</v>
      </c>
      <c r="F7955" s="9"/>
      <c r="H7955" s="15" t="s">
        <v>32</v>
      </c>
      <c r="I7955" s="15" t="s">
        <v>32</v>
      </c>
      <c r="J7955" s="15" t="s">
        <v>32</v>
      </c>
      <c r="K7955" s="15" t="s">
        <v>32</v>
      </c>
      <c r="L7955" s="15" t="s">
        <v>32</v>
      </c>
      <c r="M7955" s="15" t="s">
        <v>32</v>
      </c>
      <c r="N7955" s="15" t="s">
        <v>32</v>
      </c>
      <c r="O7955" s="15" t="s">
        <v>32</v>
      </c>
      <c r="P7955" s="15" t="s">
        <v>32</v>
      </c>
      <c r="Q7955" s="15" t="s">
        <v>32</v>
      </c>
      <c r="R7955" s="22"/>
      <c r="T7955" s="15" t="s">
        <v>32</v>
      </c>
      <c r="U7955" s="15" t="s">
        <v>32</v>
      </c>
      <c r="V7955" s="15" t="s">
        <v>32</v>
      </c>
      <c r="X7955" s="20" t="str">
        <f t="shared" si="4206"/>
        <v/>
      </c>
      <c r="Y7955" s="20"/>
      <c r="Z7955" s="20"/>
      <c r="AA7955" s="20"/>
      <c r="AE7955" s="28"/>
      <c r="AF7955" s="29"/>
    </row>
    <row r="7956" spans="1:32">
      <c r="A7956" s="7"/>
      <c r="B7956" s="7"/>
      <c r="C7956" s="7"/>
      <c r="D7956" s="9" t="s">
        <v>45</v>
      </c>
      <c r="E7956" s="10" t="s">
        <v>41</v>
      </c>
      <c r="F7956" s="9"/>
      <c r="H7956" s="15" t="s">
        <v>32</v>
      </c>
      <c r="I7956" s="15" t="s">
        <v>32</v>
      </c>
      <c r="J7956" s="15" t="s">
        <v>32</v>
      </c>
      <c r="K7956" s="15" t="s">
        <v>32</v>
      </c>
      <c r="L7956" s="15" t="s">
        <v>32</v>
      </c>
      <c r="M7956" s="15" t="s">
        <v>32</v>
      </c>
      <c r="N7956" s="15" t="s">
        <v>32</v>
      </c>
      <c r="O7956" s="15" t="s">
        <v>32</v>
      </c>
      <c r="P7956" s="15" t="s">
        <v>32</v>
      </c>
      <c r="Q7956" s="15" t="s">
        <v>32</v>
      </c>
      <c r="R7956" s="22"/>
      <c r="T7956" s="15" t="s">
        <v>32</v>
      </c>
      <c r="U7956" s="15" t="s">
        <v>32</v>
      </c>
      <c r="V7956" s="15" t="s">
        <v>32</v>
      </c>
      <c r="X7956" s="20" t="str">
        <f t="shared" si="4206"/>
        <v/>
      </c>
      <c r="Y7956" s="20"/>
      <c r="Z7956" s="20"/>
      <c r="AA7956" s="20"/>
      <c r="AE7956" s="28"/>
      <c r="AF7956" s="29"/>
    </row>
    <row r="7957" spans="1:32">
      <c r="A7957" s="7"/>
      <c r="B7957" s="7"/>
      <c r="C7957" s="7"/>
      <c r="D7957" s="9" t="s">
        <v>46</v>
      </c>
      <c r="E7957" s="10" t="s">
        <v>41</v>
      </c>
      <c r="F7957" s="9"/>
      <c r="R7957" s="12">
        <f>G7957+I7957+J7957+K7957-L7957-M7957-N7957-Q7957</f>
        <v>0</v>
      </c>
      <c r="X7957" s="20" t="str">
        <f t="shared" si="4206"/>
        <v/>
      </c>
      <c r="Y7957" s="20" t="str">
        <f>IF(N7957&lt;O7957+P7957,"出卖应大于等于出卖肉畜+出卖仔畜","")</f>
        <v/>
      </c>
      <c r="Z7957" s="20" t="str">
        <f t="shared" ref="Z7957:Z7966" si="4211">IF(R7957&lt;S7957+T7957,"期末实有头数应大于等于能繁母畜+种公畜","")</f>
        <v/>
      </c>
      <c r="AA7957" s="20" t="str">
        <f t="shared" ref="AA7957:AA7962" si="4212">IF(R7957&lt;U7957+V7957,"期末实有头数应大于等于良种+改良种","")</f>
        <v/>
      </c>
      <c r="AE7957" s="28"/>
      <c r="AF7957" s="29"/>
    </row>
    <row r="7958" spans="1:32">
      <c r="A7958" s="7"/>
      <c r="B7958" s="7"/>
      <c r="C7958" s="7"/>
      <c r="D7958" s="9" t="s">
        <v>47</v>
      </c>
      <c r="E7958" s="16" t="s">
        <v>27</v>
      </c>
      <c r="F7958" s="9"/>
      <c r="R7958" s="12">
        <f>G7958+I7958+J7958+K7958-L7958-M7958-N7958-Q7958</f>
        <v>0</v>
      </c>
      <c r="X7958" s="20" t="str">
        <f t="shared" si="4206"/>
        <v/>
      </c>
      <c r="Y7958" s="20" t="str">
        <f>IF(N7958&lt;O7958+P7958,"出卖应大于等于出卖肉畜+出卖仔畜","")</f>
        <v/>
      </c>
      <c r="Z7958" s="20" t="str">
        <f t="shared" si="4211"/>
        <v/>
      </c>
      <c r="AA7958" s="20" t="str">
        <f t="shared" si="4212"/>
        <v/>
      </c>
      <c r="AE7958" s="28"/>
      <c r="AF7958" s="29"/>
    </row>
    <row r="7959" spans="1:32">
      <c r="A7959" s="7"/>
      <c r="B7959" s="7"/>
      <c r="C7959" s="7"/>
      <c r="D7959" s="9" t="s">
        <v>26</v>
      </c>
      <c r="E7959" s="10" t="s">
        <v>27</v>
      </c>
      <c r="F7959" s="9"/>
      <c r="G7959" s="12"/>
      <c r="H7959" s="12">
        <f t="shared" ref="G7959:V7959" si="4213">H7960+H7975</f>
        <v>0</v>
      </c>
      <c r="I7959" s="12">
        <f t="shared" si="4213"/>
        <v>0</v>
      </c>
      <c r="J7959" s="12">
        <f t="shared" si="4213"/>
        <v>0</v>
      </c>
      <c r="K7959" s="12">
        <f t="shared" si="4213"/>
        <v>0</v>
      </c>
      <c r="L7959" s="12">
        <f t="shared" si="4213"/>
        <v>0</v>
      </c>
      <c r="M7959" s="12">
        <f t="shared" si="4213"/>
        <v>0</v>
      </c>
      <c r="N7959" s="12">
        <f t="shared" si="4213"/>
        <v>0</v>
      </c>
      <c r="O7959" s="12">
        <f t="shared" si="4213"/>
        <v>0</v>
      </c>
      <c r="P7959" s="12">
        <f t="shared" si="4213"/>
        <v>0</v>
      </c>
      <c r="Q7959" s="12">
        <f t="shared" si="4213"/>
        <v>0</v>
      </c>
      <c r="R7959" s="12">
        <f t="shared" si="4213"/>
        <v>0</v>
      </c>
      <c r="S7959" s="12">
        <f t="shared" si="4213"/>
        <v>0</v>
      </c>
      <c r="T7959" s="12">
        <f t="shared" si="4213"/>
        <v>0</v>
      </c>
      <c r="U7959" s="12">
        <f t="shared" si="4213"/>
        <v>0</v>
      </c>
      <c r="V7959" s="12">
        <f t="shared" si="4213"/>
        <v>0</v>
      </c>
      <c r="X7959" s="20" t="str">
        <f t="shared" si="4206"/>
        <v/>
      </c>
      <c r="Y7959" s="20" t="str">
        <f>IF(N7959&lt;O7959+P7959,"出卖应大于等于出卖肉畜+出卖仔畜","")</f>
        <v/>
      </c>
      <c r="Z7959" s="20" t="str">
        <f t="shared" si="4211"/>
        <v/>
      </c>
      <c r="AA7959" s="20" t="str">
        <f t="shared" si="4212"/>
        <v/>
      </c>
      <c r="AE7959" s="28"/>
      <c r="AF7959" s="29"/>
    </row>
    <row r="7960" spans="1:32">
      <c r="A7960" s="7"/>
      <c r="B7960" s="7"/>
      <c r="C7960" s="7"/>
      <c r="D7960" s="9" t="s">
        <v>28</v>
      </c>
      <c r="E7960" s="10" t="s">
        <v>27</v>
      </c>
      <c r="F7960" s="9"/>
      <c r="G7960" s="12"/>
      <c r="H7960" s="12">
        <f t="shared" ref="G7960:V7960" si="4214">H7961+H7969</f>
        <v>0</v>
      </c>
      <c r="I7960" s="12">
        <f t="shared" si="4214"/>
        <v>0</v>
      </c>
      <c r="J7960" s="12">
        <f t="shared" si="4214"/>
        <v>0</v>
      </c>
      <c r="K7960" s="12">
        <f t="shared" si="4214"/>
        <v>0</v>
      </c>
      <c r="L7960" s="12">
        <f t="shared" si="4214"/>
        <v>0</v>
      </c>
      <c r="M7960" s="12">
        <f t="shared" si="4214"/>
        <v>0</v>
      </c>
      <c r="N7960" s="12">
        <f t="shared" si="4214"/>
        <v>0</v>
      </c>
      <c r="O7960" s="12">
        <f t="shared" si="4214"/>
        <v>0</v>
      </c>
      <c r="P7960" s="12">
        <f t="shared" si="4214"/>
        <v>0</v>
      </c>
      <c r="Q7960" s="12">
        <f t="shared" si="4214"/>
        <v>0</v>
      </c>
      <c r="R7960" s="12">
        <f t="shared" si="4214"/>
        <v>0</v>
      </c>
      <c r="S7960" s="12">
        <f t="shared" si="4214"/>
        <v>0</v>
      </c>
      <c r="T7960" s="12">
        <f t="shared" si="4214"/>
        <v>0</v>
      </c>
      <c r="U7960" s="12">
        <f t="shared" si="4214"/>
        <v>0</v>
      </c>
      <c r="V7960" s="12">
        <f t="shared" si="4214"/>
        <v>0</v>
      </c>
      <c r="X7960" s="20" t="str">
        <f t="shared" ref="X7960:X7976" si="4215">IF(H7960&lt;I7960,"繁殖仔畜应大于等于成活","")</f>
        <v/>
      </c>
      <c r="Y7960" s="20" t="str">
        <f t="shared" ref="Y7960:Y7971" si="4216">IF(N7960&lt;O7960+P7960,"出卖应大于等于出卖肉畜+出卖仔畜","")</f>
        <v/>
      </c>
      <c r="Z7960" s="20" t="str">
        <f t="shared" si="4211"/>
        <v/>
      </c>
      <c r="AA7960" s="20" t="str">
        <f t="shared" si="4212"/>
        <v/>
      </c>
      <c r="AE7960" s="28"/>
      <c r="AF7960" s="29"/>
    </row>
    <row r="7961" spans="1:32">
      <c r="A7961" s="7"/>
      <c r="B7961" s="7"/>
      <c r="C7961" s="7"/>
      <c r="D7961" s="9" t="s">
        <v>29</v>
      </c>
      <c r="E7961" s="10" t="s">
        <v>27</v>
      </c>
      <c r="F7961" s="9"/>
      <c r="G7961" s="12"/>
      <c r="H7961" s="12">
        <f t="shared" ref="G7961:R7961" si="4217">H7962+H7965+H7966+H7967+H7968</f>
        <v>0</v>
      </c>
      <c r="I7961" s="12">
        <f t="shared" si="4217"/>
        <v>0</v>
      </c>
      <c r="J7961" s="12">
        <f t="shared" si="4217"/>
        <v>0</v>
      </c>
      <c r="K7961" s="12">
        <f t="shared" si="4217"/>
        <v>0</v>
      </c>
      <c r="L7961" s="12">
        <f t="shared" si="4217"/>
        <v>0</v>
      </c>
      <c r="M7961" s="12">
        <f t="shared" si="4217"/>
        <v>0</v>
      </c>
      <c r="N7961" s="12">
        <f t="shared" si="4217"/>
        <v>0</v>
      </c>
      <c r="O7961" s="12">
        <f t="shared" si="4217"/>
        <v>0</v>
      </c>
      <c r="P7961" s="12">
        <f t="shared" si="4217"/>
        <v>0</v>
      </c>
      <c r="Q7961" s="12">
        <f t="shared" si="4217"/>
        <v>0</v>
      </c>
      <c r="R7961" s="12">
        <f t="shared" si="4217"/>
        <v>0</v>
      </c>
      <c r="S7961" s="12">
        <f>S7962+S7965+S7966+S7968</f>
        <v>0</v>
      </c>
      <c r="T7961" s="12">
        <f>T7962+T7965+T7966+T7968</f>
        <v>0</v>
      </c>
      <c r="U7961" s="12">
        <f>U7962+U7965+U7966+U7968</f>
        <v>0</v>
      </c>
      <c r="V7961" s="12">
        <f>V7962+V7965+V7966+V7968</f>
        <v>0</v>
      </c>
      <c r="X7961" s="20" t="str">
        <f t="shared" si="4215"/>
        <v/>
      </c>
      <c r="Y7961" s="20" t="str">
        <f t="shared" si="4216"/>
        <v/>
      </c>
      <c r="Z7961" s="20" t="str">
        <f t="shared" si="4211"/>
        <v/>
      </c>
      <c r="AA7961" s="20" t="str">
        <f t="shared" si="4212"/>
        <v/>
      </c>
      <c r="AE7961" s="28"/>
      <c r="AF7961" s="29"/>
    </row>
    <row r="7962" spans="1:32">
      <c r="A7962" s="7"/>
      <c r="B7962" s="7"/>
      <c r="C7962" s="7"/>
      <c r="D7962" s="9" t="s">
        <v>30</v>
      </c>
      <c r="E7962" s="10" t="s">
        <v>27</v>
      </c>
      <c r="F7962" s="9"/>
      <c r="R7962" s="12">
        <f>G7962+I7962+J7962+K7962-L7962-M7962-N7962-Q7962</f>
        <v>0</v>
      </c>
      <c r="X7962" s="20" t="str">
        <f t="shared" si="4215"/>
        <v/>
      </c>
      <c r="Y7962" s="20" t="str">
        <f t="shared" si="4216"/>
        <v/>
      </c>
      <c r="Z7962" s="20" t="str">
        <f t="shared" si="4211"/>
        <v/>
      </c>
      <c r="AA7962" s="20" t="str">
        <f t="shared" si="4212"/>
        <v/>
      </c>
      <c r="AE7962" s="28"/>
      <c r="AF7962" s="29"/>
    </row>
    <row r="7963" spans="1:32">
      <c r="A7963" s="7"/>
      <c r="B7963" s="7"/>
      <c r="C7963" s="7"/>
      <c r="D7963" s="9" t="s">
        <v>31</v>
      </c>
      <c r="E7963" s="10" t="s">
        <v>27</v>
      </c>
      <c r="F7963" s="9"/>
      <c r="R7963" s="12">
        <f t="shared" ref="R7963:R7968" si="4218">G7963+I7963+J7963+K7963-L7963-M7963-N7963-Q7963</f>
        <v>0</v>
      </c>
      <c r="U7963" s="15" t="s">
        <v>32</v>
      </c>
      <c r="V7963" s="15" t="s">
        <v>32</v>
      </c>
      <c r="X7963" s="20" t="str">
        <f t="shared" si="4215"/>
        <v/>
      </c>
      <c r="Y7963" s="20" t="str">
        <f t="shared" si="4216"/>
        <v/>
      </c>
      <c r="Z7963" s="20" t="str">
        <f t="shared" si="4211"/>
        <v/>
      </c>
      <c r="AA7963" s="20"/>
      <c r="AE7963" s="28"/>
      <c r="AF7963" s="29"/>
    </row>
    <row r="7964" spans="1:32">
      <c r="A7964" s="7"/>
      <c r="B7964" s="7"/>
      <c r="C7964" s="7"/>
      <c r="D7964" s="9" t="s">
        <v>33</v>
      </c>
      <c r="E7964" s="10" t="s">
        <v>27</v>
      </c>
      <c r="F7964" s="9"/>
      <c r="R7964" s="12">
        <f t="shared" si="4218"/>
        <v>0</v>
      </c>
      <c r="U7964" s="15" t="s">
        <v>32</v>
      </c>
      <c r="V7964" s="15" t="s">
        <v>32</v>
      </c>
      <c r="X7964" s="20" t="str">
        <f t="shared" si="4215"/>
        <v/>
      </c>
      <c r="Y7964" s="20" t="str">
        <f t="shared" si="4216"/>
        <v/>
      </c>
      <c r="Z7964" s="20" t="str">
        <f t="shared" si="4211"/>
        <v/>
      </c>
      <c r="AA7964" s="20"/>
      <c r="AE7964" s="28"/>
      <c r="AF7964" s="29"/>
    </row>
    <row r="7965" spans="1:32">
      <c r="A7965" s="7"/>
      <c r="B7965" s="7"/>
      <c r="C7965" s="7"/>
      <c r="D7965" s="9" t="s">
        <v>34</v>
      </c>
      <c r="E7965" s="10" t="s">
        <v>35</v>
      </c>
      <c r="F7965" s="9"/>
      <c r="R7965" s="12">
        <f t="shared" si="4218"/>
        <v>0</v>
      </c>
      <c r="X7965" s="20" t="str">
        <f t="shared" si="4215"/>
        <v/>
      </c>
      <c r="Y7965" s="20" t="str">
        <f t="shared" si="4216"/>
        <v/>
      </c>
      <c r="Z7965" s="20" t="str">
        <f t="shared" si="4211"/>
        <v/>
      </c>
      <c r="AA7965" s="20" t="str">
        <f>IF(R7965&lt;U7965+V7965,"期末实有头数应大于等于良种+改良种","")</f>
        <v/>
      </c>
      <c r="AE7965" s="28"/>
      <c r="AF7965" s="29"/>
    </row>
    <row r="7966" spans="1:32">
      <c r="A7966" s="7"/>
      <c r="B7966" s="7"/>
      <c r="C7966" s="7"/>
      <c r="D7966" s="9" t="s">
        <v>36</v>
      </c>
      <c r="E7966" s="10" t="s">
        <v>27</v>
      </c>
      <c r="F7966" s="9"/>
      <c r="R7966" s="12">
        <f t="shared" si="4218"/>
        <v>0</v>
      </c>
      <c r="X7966" s="20" t="str">
        <f t="shared" si="4215"/>
        <v/>
      </c>
      <c r="Y7966" s="20" t="str">
        <f t="shared" si="4216"/>
        <v/>
      </c>
      <c r="Z7966" s="20" t="str">
        <f t="shared" si="4211"/>
        <v/>
      </c>
      <c r="AA7966" s="20" t="str">
        <f>IF(R7966&lt;U7966+V7966,"期末实有头数应大于等于良种+改良种","")</f>
        <v/>
      </c>
      <c r="AE7966" s="28"/>
      <c r="AF7966" s="29"/>
    </row>
    <row r="7967" spans="1:32">
      <c r="A7967" s="7"/>
      <c r="B7967" s="7"/>
      <c r="C7967" s="7"/>
      <c r="D7967" s="9" t="s">
        <v>37</v>
      </c>
      <c r="E7967" s="10" t="s">
        <v>27</v>
      </c>
      <c r="F7967" s="9"/>
      <c r="R7967" s="12">
        <f t="shared" si="4218"/>
        <v>0</v>
      </c>
      <c r="S7967" s="15" t="s">
        <v>32</v>
      </c>
      <c r="T7967" s="15" t="s">
        <v>32</v>
      </c>
      <c r="U7967" s="15" t="s">
        <v>32</v>
      </c>
      <c r="V7967" s="15" t="s">
        <v>32</v>
      </c>
      <c r="X7967" s="20" t="str">
        <f t="shared" si="4215"/>
        <v/>
      </c>
      <c r="Y7967" s="20" t="str">
        <f t="shared" si="4216"/>
        <v/>
      </c>
      <c r="Z7967" s="20"/>
      <c r="AA7967" s="20"/>
      <c r="AE7967" s="28"/>
      <c r="AF7967" s="29"/>
    </row>
    <row r="7968" spans="1:32">
      <c r="A7968" s="7"/>
      <c r="B7968" s="7"/>
      <c r="C7968" s="7"/>
      <c r="D7968" s="9" t="s">
        <v>38</v>
      </c>
      <c r="E7968" s="10" t="s">
        <v>39</v>
      </c>
      <c r="F7968" s="9"/>
      <c r="R7968" s="12">
        <f t="shared" si="4218"/>
        <v>0</v>
      </c>
      <c r="X7968" s="20" t="str">
        <f t="shared" si="4215"/>
        <v/>
      </c>
      <c r="Y7968" s="20" t="str">
        <f t="shared" si="4216"/>
        <v/>
      </c>
      <c r="Z7968" s="20" t="str">
        <f>IF(R7968&lt;S7968+T7968,"期末实有头数应大于等于能繁母畜+种公畜","")</f>
        <v/>
      </c>
      <c r="AA7968" s="20" t="str">
        <f>IF(R7968&lt;U7968+V7968,"期末实有头数应大于等于良种+改良种","")</f>
        <v/>
      </c>
      <c r="AE7968" s="28"/>
      <c r="AF7968" s="29"/>
    </row>
    <row r="7969" spans="1:32">
      <c r="A7969" s="7"/>
      <c r="B7969" s="7"/>
      <c r="C7969" s="7"/>
      <c r="D7969" s="9" t="s">
        <v>40</v>
      </c>
      <c r="E7969" s="10" t="s">
        <v>41</v>
      </c>
      <c r="F7969" s="9"/>
      <c r="G7969" s="12"/>
      <c r="H7969" s="12">
        <f t="shared" ref="G7969:V7969" si="4219">H7970+H7974</f>
        <v>0</v>
      </c>
      <c r="I7969" s="12">
        <f t="shared" si="4219"/>
        <v>0</v>
      </c>
      <c r="J7969" s="12">
        <f t="shared" si="4219"/>
        <v>0</v>
      </c>
      <c r="K7969" s="12">
        <f t="shared" si="4219"/>
        <v>0</v>
      </c>
      <c r="L7969" s="12">
        <f t="shared" si="4219"/>
        <v>0</v>
      </c>
      <c r="M7969" s="12">
        <f t="shared" si="4219"/>
        <v>0</v>
      </c>
      <c r="N7969" s="12">
        <f t="shared" si="4219"/>
        <v>0</v>
      </c>
      <c r="O7969" s="12">
        <f t="shared" si="4219"/>
        <v>0</v>
      </c>
      <c r="P7969" s="12">
        <f t="shared" si="4219"/>
        <v>0</v>
      </c>
      <c r="Q7969" s="12">
        <f t="shared" si="4219"/>
        <v>0</v>
      </c>
      <c r="R7969" s="21">
        <f t="shared" si="4219"/>
        <v>0</v>
      </c>
      <c r="S7969" s="12">
        <f t="shared" si="4219"/>
        <v>0</v>
      </c>
      <c r="T7969" s="12">
        <f t="shared" si="4219"/>
        <v>0</v>
      </c>
      <c r="U7969" s="12">
        <f t="shared" si="4219"/>
        <v>0</v>
      </c>
      <c r="V7969" s="12">
        <f t="shared" si="4219"/>
        <v>0</v>
      </c>
      <c r="X7969" s="20" t="str">
        <f t="shared" si="4215"/>
        <v/>
      </c>
      <c r="Y7969" s="20" t="str">
        <f t="shared" si="4216"/>
        <v/>
      </c>
      <c r="Z7969" s="20" t="str">
        <f>IF(R7969&lt;S7969+T7969,"期末实有头数应大于等于能繁母畜+种公畜","")</f>
        <v/>
      </c>
      <c r="AA7969" s="20" t="str">
        <f>IF(R7969&lt;U7969+V7969,"期末实有头数应大于等于良种+改良种","")</f>
        <v/>
      </c>
      <c r="AE7969" s="28"/>
      <c r="AF7969" s="29"/>
    </row>
    <row r="7970" spans="1:32">
      <c r="A7970" s="7"/>
      <c r="B7970" s="7"/>
      <c r="C7970" s="7"/>
      <c r="D7970" s="9" t="s">
        <v>42</v>
      </c>
      <c r="E7970" s="10" t="s">
        <v>41</v>
      </c>
      <c r="F7970" s="9"/>
      <c r="R7970" s="12">
        <f>G7970+I7970+J7970+K7970-L7970-M7970-N7970-Q7970</f>
        <v>0</v>
      </c>
      <c r="X7970" s="20" t="str">
        <f t="shared" si="4215"/>
        <v/>
      </c>
      <c r="Y7970" s="20" t="str">
        <f t="shared" si="4216"/>
        <v/>
      </c>
      <c r="Z7970" s="20" t="str">
        <f>IF(R7970&lt;S7970+T7970,"期末实有头数应大于等于能繁母畜+种公畜","")</f>
        <v/>
      </c>
      <c r="AA7970" s="20" t="str">
        <f>IF(R7970&lt;U7970+V7970,"期末实有头数应大于等于良种+改良种","")</f>
        <v/>
      </c>
      <c r="AE7970" s="28"/>
      <c r="AF7970" s="29"/>
    </row>
    <row r="7971" spans="1:32">
      <c r="A7971" s="7"/>
      <c r="B7971" s="7"/>
      <c r="C7971" s="7"/>
      <c r="D7971" s="9" t="s">
        <v>43</v>
      </c>
      <c r="E7971" s="10" t="s">
        <v>41</v>
      </c>
      <c r="F7971" s="9"/>
      <c r="R7971" s="12">
        <f>G7971+I7971+J7971+K7971-L7971-M7971-N7971-Q7971</f>
        <v>0</v>
      </c>
      <c r="U7971" s="15" t="s">
        <v>32</v>
      </c>
      <c r="V7971" s="15" t="s">
        <v>32</v>
      </c>
      <c r="X7971" s="20" t="str">
        <f t="shared" si="4215"/>
        <v/>
      </c>
      <c r="Y7971" s="20" t="str">
        <f t="shared" si="4216"/>
        <v/>
      </c>
      <c r="Z7971" s="20" t="str">
        <f>IF(R7971&lt;S7971+T7971,"期末实有头数应大于等于能繁母畜+种公畜","")</f>
        <v/>
      </c>
      <c r="AA7971" s="20"/>
      <c r="AE7971" s="28"/>
      <c r="AF7971" s="29"/>
    </row>
    <row r="7972" spans="1:32">
      <c r="A7972" s="7"/>
      <c r="B7972" s="7"/>
      <c r="C7972" s="7"/>
      <c r="D7972" s="9" t="s">
        <v>44</v>
      </c>
      <c r="E7972" s="10" t="s">
        <v>41</v>
      </c>
      <c r="F7972" s="9"/>
      <c r="H7972" s="15" t="s">
        <v>32</v>
      </c>
      <c r="I7972" s="15" t="s">
        <v>32</v>
      </c>
      <c r="J7972" s="15" t="s">
        <v>32</v>
      </c>
      <c r="K7972" s="15" t="s">
        <v>32</v>
      </c>
      <c r="L7972" s="15" t="s">
        <v>32</v>
      </c>
      <c r="M7972" s="15" t="s">
        <v>32</v>
      </c>
      <c r="N7972" s="15" t="s">
        <v>32</v>
      </c>
      <c r="O7972" s="15" t="s">
        <v>32</v>
      </c>
      <c r="P7972" s="15" t="s">
        <v>32</v>
      </c>
      <c r="Q7972" s="15" t="s">
        <v>32</v>
      </c>
      <c r="R7972" s="22"/>
      <c r="T7972" s="15" t="s">
        <v>32</v>
      </c>
      <c r="U7972" s="15" t="s">
        <v>32</v>
      </c>
      <c r="V7972" s="15" t="s">
        <v>32</v>
      </c>
      <c r="X7972" s="20" t="str">
        <f t="shared" si="4215"/>
        <v/>
      </c>
      <c r="Y7972" s="20"/>
      <c r="Z7972" s="20"/>
      <c r="AA7972" s="20"/>
      <c r="AE7972" s="28"/>
      <c r="AF7972" s="29"/>
    </row>
    <row r="7973" spans="1:32">
      <c r="A7973" s="7"/>
      <c r="B7973" s="7"/>
      <c r="C7973" s="7"/>
      <c r="D7973" s="9" t="s">
        <v>45</v>
      </c>
      <c r="E7973" s="10" t="s">
        <v>41</v>
      </c>
      <c r="F7973" s="9"/>
      <c r="H7973" s="15" t="s">
        <v>32</v>
      </c>
      <c r="I7973" s="15" t="s">
        <v>32</v>
      </c>
      <c r="J7973" s="15" t="s">
        <v>32</v>
      </c>
      <c r="K7973" s="15" t="s">
        <v>32</v>
      </c>
      <c r="L7973" s="15" t="s">
        <v>32</v>
      </c>
      <c r="M7973" s="15" t="s">
        <v>32</v>
      </c>
      <c r="N7973" s="15" t="s">
        <v>32</v>
      </c>
      <c r="O7973" s="15" t="s">
        <v>32</v>
      </c>
      <c r="P7973" s="15" t="s">
        <v>32</v>
      </c>
      <c r="Q7973" s="15" t="s">
        <v>32</v>
      </c>
      <c r="R7973" s="22"/>
      <c r="T7973" s="15" t="s">
        <v>32</v>
      </c>
      <c r="U7973" s="15" t="s">
        <v>32</v>
      </c>
      <c r="V7973" s="15" t="s">
        <v>32</v>
      </c>
      <c r="X7973" s="20" t="str">
        <f t="shared" si="4215"/>
        <v/>
      </c>
      <c r="Y7973" s="20"/>
      <c r="Z7973" s="20"/>
      <c r="AA7973" s="20"/>
      <c r="AE7973" s="28"/>
      <c r="AF7973" s="29"/>
    </row>
    <row r="7974" spans="1:32">
      <c r="A7974" s="7"/>
      <c r="B7974" s="7"/>
      <c r="C7974" s="7"/>
      <c r="D7974" s="9" t="s">
        <v>46</v>
      </c>
      <c r="E7974" s="10" t="s">
        <v>41</v>
      </c>
      <c r="F7974" s="9"/>
      <c r="R7974" s="12">
        <f>G7974+I7974+J7974+K7974-L7974-M7974-N7974-Q7974</f>
        <v>0</v>
      </c>
      <c r="X7974" s="20" t="str">
        <f t="shared" si="4215"/>
        <v/>
      </c>
      <c r="Y7974" s="20" t="str">
        <f>IF(N7974&lt;O7974+P7974,"出卖应大于等于出卖肉畜+出卖仔畜","")</f>
        <v/>
      </c>
      <c r="Z7974" s="20" t="str">
        <f t="shared" ref="Z7974:Z7983" si="4220">IF(R7974&lt;S7974+T7974,"期末实有头数应大于等于能繁母畜+种公畜","")</f>
        <v/>
      </c>
      <c r="AA7974" s="20" t="str">
        <f t="shared" ref="AA7974:AA7979" si="4221">IF(R7974&lt;U7974+V7974,"期末实有头数应大于等于良种+改良种","")</f>
        <v/>
      </c>
      <c r="AE7974" s="28"/>
      <c r="AF7974" s="29"/>
    </row>
    <row r="7975" spans="1:32">
      <c r="A7975" s="7"/>
      <c r="B7975" s="7"/>
      <c r="C7975" s="7"/>
      <c r="D7975" s="9" t="s">
        <v>47</v>
      </c>
      <c r="E7975" s="16" t="s">
        <v>27</v>
      </c>
      <c r="F7975" s="9"/>
      <c r="R7975" s="12">
        <f>G7975+I7975+J7975+K7975-L7975-M7975-N7975-Q7975</f>
        <v>0</v>
      </c>
      <c r="X7975" s="20" t="str">
        <f t="shared" si="4215"/>
        <v/>
      </c>
      <c r="Y7975" s="20" t="str">
        <f>IF(N7975&lt;O7975+P7975,"出卖应大于等于出卖肉畜+出卖仔畜","")</f>
        <v/>
      </c>
      <c r="Z7975" s="20" t="str">
        <f t="shared" si="4220"/>
        <v/>
      </c>
      <c r="AA7975" s="20" t="str">
        <f t="shared" si="4221"/>
        <v/>
      </c>
      <c r="AE7975" s="28"/>
      <c r="AF7975" s="29"/>
    </row>
    <row r="7976" spans="1:32">
      <c r="A7976" s="7"/>
      <c r="B7976" s="7"/>
      <c r="C7976" s="7"/>
      <c r="D7976" s="9" t="s">
        <v>26</v>
      </c>
      <c r="E7976" s="10" t="s">
        <v>27</v>
      </c>
      <c r="F7976" s="9"/>
      <c r="G7976" s="12"/>
      <c r="H7976" s="12">
        <f t="shared" ref="G7976:V7976" si="4222">H7977+H7992</f>
        <v>0</v>
      </c>
      <c r="I7976" s="12">
        <f t="shared" si="4222"/>
        <v>0</v>
      </c>
      <c r="J7976" s="12">
        <f t="shared" si="4222"/>
        <v>0</v>
      </c>
      <c r="K7976" s="12">
        <f t="shared" si="4222"/>
        <v>0</v>
      </c>
      <c r="L7976" s="12">
        <f t="shared" si="4222"/>
        <v>0</v>
      </c>
      <c r="M7976" s="12">
        <f t="shared" si="4222"/>
        <v>0</v>
      </c>
      <c r="N7976" s="12">
        <f t="shared" si="4222"/>
        <v>0</v>
      </c>
      <c r="O7976" s="12">
        <f t="shared" si="4222"/>
        <v>0</v>
      </c>
      <c r="P7976" s="12">
        <f t="shared" si="4222"/>
        <v>0</v>
      </c>
      <c r="Q7976" s="12">
        <f t="shared" si="4222"/>
        <v>0</v>
      </c>
      <c r="R7976" s="12">
        <f t="shared" si="4222"/>
        <v>0</v>
      </c>
      <c r="S7976" s="12">
        <f t="shared" si="4222"/>
        <v>0</v>
      </c>
      <c r="T7976" s="12">
        <f t="shared" si="4222"/>
        <v>0</v>
      </c>
      <c r="U7976" s="12">
        <f t="shared" si="4222"/>
        <v>0</v>
      </c>
      <c r="V7976" s="12">
        <f t="shared" si="4222"/>
        <v>0</v>
      </c>
      <c r="X7976" s="20" t="str">
        <f t="shared" si="4215"/>
        <v/>
      </c>
      <c r="Y7976" s="20" t="str">
        <f>IF(N7976&lt;O7976+P7976,"出卖应大于等于出卖肉畜+出卖仔畜","")</f>
        <v/>
      </c>
      <c r="Z7976" s="20" t="str">
        <f t="shared" si="4220"/>
        <v/>
      </c>
      <c r="AA7976" s="20" t="str">
        <f t="shared" si="4221"/>
        <v/>
      </c>
      <c r="AE7976" s="28"/>
      <c r="AF7976" s="29"/>
    </row>
    <row r="7977" spans="1:32">
      <c r="A7977" s="7"/>
      <c r="B7977" s="7"/>
      <c r="C7977" s="7"/>
      <c r="D7977" s="9" t="s">
        <v>28</v>
      </c>
      <c r="E7977" s="10" t="s">
        <v>27</v>
      </c>
      <c r="F7977" s="9"/>
      <c r="G7977" s="12"/>
      <c r="H7977" s="12">
        <f t="shared" ref="G7977:V7977" si="4223">H7978+H7986</f>
        <v>0</v>
      </c>
      <c r="I7977" s="12">
        <f t="shared" si="4223"/>
        <v>0</v>
      </c>
      <c r="J7977" s="12">
        <f t="shared" si="4223"/>
        <v>0</v>
      </c>
      <c r="K7977" s="12">
        <f t="shared" si="4223"/>
        <v>0</v>
      </c>
      <c r="L7977" s="12">
        <f t="shared" si="4223"/>
        <v>0</v>
      </c>
      <c r="M7977" s="12">
        <f t="shared" si="4223"/>
        <v>0</v>
      </c>
      <c r="N7977" s="12">
        <f t="shared" si="4223"/>
        <v>0</v>
      </c>
      <c r="O7977" s="12">
        <f t="shared" si="4223"/>
        <v>0</v>
      </c>
      <c r="P7977" s="12">
        <f t="shared" si="4223"/>
        <v>0</v>
      </c>
      <c r="Q7977" s="12">
        <f t="shared" si="4223"/>
        <v>0</v>
      </c>
      <c r="R7977" s="12">
        <f t="shared" si="4223"/>
        <v>0</v>
      </c>
      <c r="S7977" s="12">
        <f t="shared" si="4223"/>
        <v>0</v>
      </c>
      <c r="T7977" s="12">
        <f t="shared" si="4223"/>
        <v>0</v>
      </c>
      <c r="U7977" s="12">
        <f t="shared" si="4223"/>
        <v>0</v>
      </c>
      <c r="V7977" s="12">
        <f t="shared" si="4223"/>
        <v>0</v>
      </c>
      <c r="X7977" s="20" t="str">
        <f t="shared" ref="X7977:X7993" si="4224">IF(H7977&lt;I7977,"繁殖仔畜应大于等于成活","")</f>
        <v/>
      </c>
      <c r="Y7977" s="20" t="str">
        <f t="shared" ref="Y7977:Y7988" si="4225">IF(N7977&lt;O7977+P7977,"出卖应大于等于出卖肉畜+出卖仔畜","")</f>
        <v/>
      </c>
      <c r="Z7977" s="20" t="str">
        <f t="shared" si="4220"/>
        <v/>
      </c>
      <c r="AA7977" s="20" t="str">
        <f t="shared" si="4221"/>
        <v/>
      </c>
      <c r="AE7977" s="28"/>
      <c r="AF7977" s="29"/>
    </row>
    <row r="7978" spans="1:32">
      <c r="A7978" s="7"/>
      <c r="B7978" s="7"/>
      <c r="C7978" s="7"/>
      <c r="D7978" s="9" t="s">
        <v>29</v>
      </c>
      <c r="E7978" s="10" t="s">
        <v>27</v>
      </c>
      <c r="F7978" s="9"/>
      <c r="G7978" s="12"/>
      <c r="H7978" s="12">
        <f t="shared" ref="G7978:R7978" si="4226">H7979+H7982+H7983+H7984+H7985</f>
        <v>0</v>
      </c>
      <c r="I7978" s="12">
        <f t="shared" si="4226"/>
        <v>0</v>
      </c>
      <c r="J7978" s="12">
        <f t="shared" si="4226"/>
        <v>0</v>
      </c>
      <c r="K7978" s="12">
        <f t="shared" si="4226"/>
        <v>0</v>
      </c>
      <c r="L7978" s="12">
        <f t="shared" si="4226"/>
        <v>0</v>
      </c>
      <c r="M7978" s="12">
        <f t="shared" si="4226"/>
        <v>0</v>
      </c>
      <c r="N7978" s="12">
        <f t="shared" si="4226"/>
        <v>0</v>
      </c>
      <c r="O7978" s="12">
        <f t="shared" si="4226"/>
        <v>0</v>
      </c>
      <c r="P7978" s="12">
        <f t="shared" si="4226"/>
        <v>0</v>
      </c>
      <c r="Q7978" s="12">
        <f t="shared" si="4226"/>
        <v>0</v>
      </c>
      <c r="R7978" s="12">
        <f t="shared" si="4226"/>
        <v>0</v>
      </c>
      <c r="S7978" s="12">
        <f>S7979+S7982+S7983+S7985</f>
        <v>0</v>
      </c>
      <c r="T7978" s="12">
        <f>T7979+T7982+T7983+T7985</f>
        <v>0</v>
      </c>
      <c r="U7978" s="12">
        <f>U7979+U7982+U7983+U7985</f>
        <v>0</v>
      </c>
      <c r="V7978" s="12">
        <f>V7979+V7982+V7983+V7985</f>
        <v>0</v>
      </c>
      <c r="X7978" s="20" t="str">
        <f t="shared" si="4224"/>
        <v/>
      </c>
      <c r="Y7978" s="20" t="str">
        <f t="shared" si="4225"/>
        <v/>
      </c>
      <c r="Z7978" s="20" t="str">
        <f t="shared" si="4220"/>
        <v/>
      </c>
      <c r="AA7978" s="20" t="str">
        <f t="shared" si="4221"/>
        <v/>
      </c>
      <c r="AE7978" s="28"/>
      <c r="AF7978" s="29"/>
    </row>
    <row r="7979" spans="1:32">
      <c r="A7979" s="7"/>
      <c r="B7979" s="7"/>
      <c r="C7979" s="7"/>
      <c r="D7979" s="9" t="s">
        <v>30</v>
      </c>
      <c r="E7979" s="10" t="s">
        <v>27</v>
      </c>
      <c r="F7979" s="9"/>
      <c r="R7979" s="12">
        <f>G7979+I7979+J7979+K7979-L7979-M7979-N7979-Q7979</f>
        <v>0</v>
      </c>
      <c r="X7979" s="20" t="str">
        <f t="shared" si="4224"/>
        <v/>
      </c>
      <c r="Y7979" s="20" t="str">
        <f t="shared" si="4225"/>
        <v/>
      </c>
      <c r="Z7979" s="20" t="str">
        <f t="shared" si="4220"/>
        <v/>
      </c>
      <c r="AA7979" s="20" t="str">
        <f t="shared" si="4221"/>
        <v/>
      </c>
      <c r="AE7979" s="28"/>
      <c r="AF7979" s="29"/>
    </row>
    <row r="7980" spans="1:32">
      <c r="A7980" s="7"/>
      <c r="B7980" s="7"/>
      <c r="C7980" s="7"/>
      <c r="D7980" s="9" t="s">
        <v>31</v>
      </c>
      <c r="E7980" s="10" t="s">
        <v>27</v>
      </c>
      <c r="F7980" s="9"/>
      <c r="R7980" s="12">
        <f t="shared" ref="R7980:R7985" si="4227">G7980+I7980+J7980+K7980-L7980-M7980-N7980-Q7980</f>
        <v>0</v>
      </c>
      <c r="U7980" s="15" t="s">
        <v>32</v>
      </c>
      <c r="V7980" s="15" t="s">
        <v>32</v>
      </c>
      <c r="X7980" s="20" t="str">
        <f t="shared" si="4224"/>
        <v/>
      </c>
      <c r="Y7980" s="20" t="str">
        <f t="shared" si="4225"/>
        <v/>
      </c>
      <c r="Z7980" s="20" t="str">
        <f t="shared" si="4220"/>
        <v/>
      </c>
      <c r="AA7980" s="20"/>
      <c r="AE7980" s="28"/>
      <c r="AF7980" s="29"/>
    </row>
    <row r="7981" spans="1:32">
      <c r="A7981" s="7"/>
      <c r="B7981" s="7"/>
      <c r="C7981" s="7"/>
      <c r="D7981" s="9" t="s">
        <v>33</v>
      </c>
      <c r="E7981" s="10" t="s">
        <v>27</v>
      </c>
      <c r="F7981" s="9"/>
      <c r="R7981" s="12">
        <f t="shared" si="4227"/>
        <v>0</v>
      </c>
      <c r="U7981" s="15" t="s">
        <v>32</v>
      </c>
      <c r="V7981" s="15" t="s">
        <v>32</v>
      </c>
      <c r="X7981" s="20" t="str">
        <f t="shared" si="4224"/>
        <v/>
      </c>
      <c r="Y7981" s="20" t="str">
        <f t="shared" si="4225"/>
        <v/>
      </c>
      <c r="Z7981" s="20" t="str">
        <f t="shared" si="4220"/>
        <v/>
      </c>
      <c r="AA7981" s="20"/>
      <c r="AE7981" s="28"/>
      <c r="AF7981" s="29"/>
    </row>
    <row r="7982" spans="1:32">
      <c r="A7982" s="7"/>
      <c r="B7982" s="7"/>
      <c r="C7982" s="7"/>
      <c r="D7982" s="9" t="s">
        <v>34</v>
      </c>
      <c r="E7982" s="10" t="s">
        <v>35</v>
      </c>
      <c r="F7982" s="9"/>
      <c r="R7982" s="12">
        <f t="shared" si="4227"/>
        <v>0</v>
      </c>
      <c r="X7982" s="20" t="str">
        <f t="shared" si="4224"/>
        <v/>
      </c>
      <c r="Y7982" s="20" t="str">
        <f t="shared" si="4225"/>
        <v/>
      </c>
      <c r="Z7982" s="20" t="str">
        <f t="shared" si="4220"/>
        <v/>
      </c>
      <c r="AA7982" s="20" t="str">
        <f>IF(R7982&lt;U7982+V7982,"期末实有头数应大于等于良种+改良种","")</f>
        <v/>
      </c>
      <c r="AE7982" s="28"/>
      <c r="AF7982" s="29"/>
    </row>
    <row r="7983" spans="1:32">
      <c r="A7983" s="7"/>
      <c r="B7983" s="7"/>
      <c r="C7983" s="7"/>
      <c r="D7983" s="9" t="s">
        <v>36</v>
      </c>
      <c r="E7983" s="10" t="s">
        <v>27</v>
      </c>
      <c r="F7983" s="9"/>
      <c r="R7983" s="12">
        <f t="shared" si="4227"/>
        <v>0</v>
      </c>
      <c r="X7983" s="20" t="str">
        <f t="shared" si="4224"/>
        <v/>
      </c>
      <c r="Y7983" s="20" t="str">
        <f t="shared" si="4225"/>
        <v/>
      </c>
      <c r="Z7983" s="20" t="str">
        <f t="shared" si="4220"/>
        <v/>
      </c>
      <c r="AA7983" s="20" t="str">
        <f>IF(R7983&lt;U7983+V7983,"期末实有头数应大于等于良种+改良种","")</f>
        <v/>
      </c>
      <c r="AE7983" s="28"/>
      <c r="AF7983" s="29"/>
    </row>
    <row r="7984" spans="1:32">
      <c r="A7984" s="7"/>
      <c r="B7984" s="7"/>
      <c r="C7984" s="7"/>
      <c r="D7984" s="9" t="s">
        <v>37</v>
      </c>
      <c r="E7984" s="10" t="s">
        <v>27</v>
      </c>
      <c r="F7984" s="9"/>
      <c r="R7984" s="12">
        <f t="shared" si="4227"/>
        <v>0</v>
      </c>
      <c r="S7984" s="15" t="s">
        <v>32</v>
      </c>
      <c r="T7984" s="15" t="s">
        <v>32</v>
      </c>
      <c r="U7984" s="15" t="s">
        <v>32</v>
      </c>
      <c r="V7984" s="15" t="s">
        <v>32</v>
      </c>
      <c r="X7984" s="20" t="str">
        <f t="shared" si="4224"/>
        <v/>
      </c>
      <c r="Y7984" s="20" t="str">
        <f t="shared" si="4225"/>
        <v/>
      </c>
      <c r="Z7984" s="20"/>
      <c r="AA7984" s="20"/>
      <c r="AE7984" s="28"/>
      <c r="AF7984" s="29"/>
    </row>
    <row r="7985" spans="1:32">
      <c r="A7985" s="7"/>
      <c r="B7985" s="7"/>
      <c r="C7985" s="7"/>
      <c r="D7985" s="9" t="s">
        <v>38</v>
      </c>
      <c r="E7985" s="10" t="s">
        <v>39</v>
      </c>
      <c r="F7985" s="9"/>
      <c r="R7985" s="12">
        <f t="shared" si="4227"/>
        <v>0</v>
      </c>
      <c r="X7985" s="20" t="str">
        <f t="shared" si="4224"/>
        <v/>
      </c>
      <c r="Y7985" s="20" t="str">
        <f t="shared" si="4225"/>
        <v/>
      </c>
      <c r="Z7985" s="20" t="str">
        <f>IF(R7985&lt;S7985+T7985,"期末实有头数应大于等于能繁母畜+种公畜","")</f>
        <v/>
      </c>
      <c r="AA7985" s="20" t="str">
        <f>IF(R7985&lt;U7985+V7985,"期末实有头数应大于等于良种+改良种","")</f>
        <v/>
      </c>
      <c r="AE7985" s="28"/>
      <c r="AF7985" s="29"/>
    </row>
    <row r="7986" spans="1:32">
      <c r="A7986" s="7"/>
      <c r="B7986" s="7"/>
      <c r="C7986" s="7"/>
      <c r="D7986" s="9" t="s">
        <v>40</v>
      </c>
      <c r="E7986" s="10" t="s">
        <v>41</v>
      </c>
      <c r="F7986" s="9"/>
      <c r="G7986" s="12"/>
      <c r="H7986" s="12">
        <f t="shared" ref="G7986:V7986" si="4228">H7987+H7991</f>
        <v>0</v>
      </c>
      <c r="I7986" s="12">
        <f t="shared" si="4228"/>
        <v>0</v>
      </c>
      <c r="J7986" s="12">
        <f t="shared" si="4228"/>
        <v>0</v>
      </c>
      <c r="K7986" s="12">
        <f t="shared" si="4228"/>
        <v>0</v>
      </c>
      <c r="L7986" s="12">
        <f t="shared" si="4228"/>
        <v>0</v>
      </c>
      <c r="M7986" s="12">
        <f t="shared" si="4228"/>
        <v>0</v>
      </c>
      <c r="N7986" s="12">
        <f t="shared" si="4228"/>
        <v>0</v>
      </c>
      <c r="O7986" s="12">
        <f t="shared" si="4228"/>
        <v>0</v>
      </c>
      <c r="P7986" s="12">
        <f t="shared" si="4228"/>
        <v>0</v>
      </c>
      <c r="Q7986" s="12">
        <f t="shared" si="4228"/>
        <v>0</v>
      </c>
      <c r="R7986" s="21">
        <f t="shared" si="4228"/>
        <v>0</v>
      </c>
      <c r="S7986" s="12">
        <f t="shared" si="4228"/>
        <v>0</v>
      </c>
      <c r="T7986" s="12">
        <f t="shared" si="4228"/>
        <v>0</v>
      </c>
      <c r="U7986" s="12">
        <f t="shared" si="4228"/>
        <v>0</v>
      </c>
      <c r="V7986" s="12">
        <f t="shared" si="4228"/>
        <v>0</v>
      </c>
      <c r="X7986" s="20" t="str">
        <f t="shared" si="4224"/>
        <v/>
      </c>
      <c r="Y7986" s="20" t="str">
        <f t="shared" si="4225"/>
        <v/>
      </c>
      <c r="Z7986" s="20" t="str">
        <f>IF(R7986&lt;S7986+T7986,"期末实有头数应大于等于能繁母畜+种公畜","")</f>
        <v/>
      </c>
      <c r="AA7986" s="20" t="str">
        <f>IF(R7986&lt;U7986+V7986,"期末实有头数应大于等于良种+改良种","")</f>
        <v/>
      </c>
      <c r="AE7986" s="28"/>
      <c r="AF7986" s="29"/>
    </row>
    <row r="7987" spans="1:32">
      <c r="A7987" s="7"/>
      <c r="B7987" s="7"/>
      <c r="C7987" s="7"/>
      <c r="D7987" s="9" t="s">
        <v>42</v>
      </c>
      <c r="E7987" s="10" t="s">
        <v>41</v>
      </c>
      <c r="F7987" s="9"/>
      <c r="R7987" s="12">
        <f>G7987+I7987+J7987+K7987-L7987-M7987-N7987-Q7987</f>
        <v>0</v>
      </c>
      <c r="X7987" s="20" t="str">
        <f t="shared" si="4224"/>
        <v/>
      </c>
      <c r="Y7987" s="20" t="str">
        <f t="shared" si="4225"/>
        <v/>
      </c>
      <c r="Z7987" s="20" t="str">
        <f>IF(R7987&lt;S7987+T7987,"期末实有头数应大于等于能繁母畜+种公畜","")</f>
        <v/>
      </c>
      <c r="AA7987" s="20" t="str">
        <f>IF(R7987&lt;U7987+V7987,"期末实有头数应大于等于良种+改良种","")</f>
        <v/>
      </c>
      <c r="AE7987" s="28"/>
      <c r="AF7987" s="29"/>
    </row>
    <row r="7988" spans="1:32">
      <c r="A7988" s="7"/>
      <c r="B7988" s="7"/>
      <c r="C7988" s="7"/>
      <c r="D7988" s="9" t="s">
        <v>43</v>
      </c>
      <c r="E7988" s="10" t="s">
        <v>41</v>
      </c>
      <c r="F7988" s="9"/>
      <c r="R7988" s="12">
        <f>G7988+I7988+J7988+K7988-L7988-M7988-N7988-Q7988</f>
        <v>0</v>
      </c>
      <c r="U7988" s="15" t="s">
        <v>32</v>
      </c>
      <c r="V7988" s="15" t="s">
        <v>32</v>
      </c>
      <c r="X7988" s="20" t="str">
        <f t="shared" si="4224"/>
        <v/>
      </c>
      <c r="Y7988" s="20" t="str">
        <f t="shared" si="4225"/>
        <v/>
      </c>
      <c r="Z7988" s="20" t="str">
        <f>IF(R7988&lt;S7988+T7988,"期末实有头数应大于等于能繁母畜+种公畜","")</f>
        <v/>
      </c>
      <c r="AA7988" s="20"/>
      <c r="AE7988" s="28"/>
      <c r="AF7988" s="29"/>
    </row>
    <row r="7989" spans="1:32">
      <c r="A7989" s="7"/>
      <c r="B7989" s="7"/>
      <c r="C7989" s="7"/>
      <c r="D7989" s="9" t="s">
        <v>44</v>
      </c>
      <c r="E7989" s="10" t="s">
        <v>41</v>
      </c>
      <c r="F7989" s="9"/>
      <c r="H7989" s="15" t="s">
        <v>32</v>
      </c>
      <c r="I7989" s="15" t="s">
        <v>32</v>
      </c>
      <c r="J7989" s="15" t="s">
        <v>32</v>
      </c>
      <c r="K7989" s="15" t="s">
        <v>32</v>
      </c>
      <c r="L7989" s="15" t="s">
        <v>32</v>
      </c>
      <c r="M7989" s="15" t="s">
        <v>32</v>
      </c>
      <c r="N7989" s="15" t="s">
        <v>32</v>
      </c>
      <c r="O7989" s="15" t="s">
        <v>32</v>
      </c>
      <c r="P7989" s="15" t="s">
        <v>32</v>
      </c>
      <c r="Q7989" s="15" t="s">
        <v>32</v>
      </c>
      <c r="R7989" s="22"/>
      <c r="T7989" s="15" t="s">
        <v>32</v>
      </c>
      <c r="U7989" s="15" t="s">
        <v>32</v>
      </c>
      <c r="V7989" s="15" t="s">
        <v>32</v>
      </c>
      <c r="X7989" s="20" t="str">
        <f t="shared" si="4224"/>
        <v/>
      </c>
      <c r="Y7989" s="20"/>
      <c r="Z7989" s="20"/>
      <c r="AA7989" s="20"/>
      <c r="AE7989" s="28"/>
      <c r="AF7989" s="29"/>
    </row>
    <row r="7990" spans="1:32">
      <c r="A7990" s="7"/>
      <c r="B7990" s="7"/>
      <c r="C7990" s="7"/>
      <c r="D7990" s="9" t="s">
        <v>45</v>
      </c>
      <c r="E7990" s="10" t="s">
        <v>41</v>
      </c>
      <c r="F7990" s="9"/>
      <c r="H7990" s="15" t="s">
        <v>32</v>
      </c>
      <c r="I7990" s="15" t="s">
        <v>32</v>
      </c>
      <c r="J7990" s="15" t="s">
        <v>32</v>
      </c>
      <c r="K7990" s="15" t="s">
        <v>32</v>
      </c>
      <c r="L7990" s="15" t="s">
        <v>32</v>
      </c>
      <c r="M7990" s="15" t="s">
        <v>32</v>
      </c>
      <c r="N7990" s="15" t="s">
        <v>32</v>
      </c>
      <c r="O7990" s="15" t="s">
        <v>32</v>
      </c>
      <c r="P7990" s="15" t="s">
        <v>32</v>
      </c>
      <c r="Q7990" s="15" t="s">
        <v>32</v>
      </c>
      <c r="R7990" s="22"/>
      <c r="T7990" s="15" t="s">
        <v>32</v>
      </c>
      <c r="U7990" s="15" t="s">
        <v>32</v>
      </c>
      <c r="V7990" s="15" t="s">
        <v>32</v>
      </c>
      <c r="X7990" s="20" t="str">
        <f t="shared" si="4224"/>
        <v/>
      </c>
      <c r="Y7990" s="20"/>
      <c r="Z7990" s="20"/>
      <c r="AA7990" s="20"/>
      <c r="AE7990" s="28"/>
      <c r="AF7990" s="29"/>
    </row>
    <row r="7991" spans="1:32">
      <c r="A7991" s="7"/>
      <c r="B7991" s="7"/>
      <c r="C7991" s="7"/>
      <c r="D7991" s="9" t="s">
        <v>46</v>
      </c>
      <c r="E7991" s="10" t="s">
        <v>41</v>
      </c>
      <c r="F7991" s="9"/>
      <c r="R7991" s="12">
        <f>G7991+I7991+J7991+K7991-L7991-M7991-N7991-Q7991</f>
        <v>0</v>
      </c>
      <c r="X7991" s="20" t="str">
        <f t="shared" si="4224"/>
        <v/>
      </c>
      <c r="Y7991" s="20" t="str">
        <f>IF(N7991&lt;O7991+P7991,"出卖应大于等于出卖肉畜+出卖仔畜","")</f>
        <v/>
      </c>
      <c r="Z7991" s="20" t="str">
        <f t="shared" ref="Z7991:Z8000" si="4229">IF(R7991&lt;S7991+T7991,"期末实有头数应大于等于能繁母畜+种公畜","")</f>
        <v/>
      </c>
      <c r="AA7991" s="20" t="str">
        <f t="shared" ref="AA7991:AA7996" si="4230">IF(R7991&lt;U7991+V7991,"期末实有头数应大于等于良种+改良种","")</f>
        <v/>
      </c>
      <c r="AE7991" s="28"/>
      <c r="AF7991" s="29"/>
    </row>
    <row r="7992" spans="1:32">
      <c r="A7992" s="7"/>
      <c r="B7992" s="7"/>
      <c r="C7992" s="7"/>
      <c r="D7992" s="9" t="s">
        <v>47</v>
      </c>
      <c r="E7992" s="16" t="s">
        <v>27</v>
      </c>
      <c r="F7992" s="9"/>
      <c r="R7992" s="12">
        <f>G7992+I7992+J7992+K7992-L7992-M7992-N7992-Q7992</f>
        <v>0</v>
      </c>
      <c r="X7992" s="20" t="str">
        <f t="shared" si="4224"/>
        <v/>
      </c>
      <c r="Y7992" s="20" t="str">
        <f>IF(N7992&lt;O7992+P7992,"出卖应大于等于出卖肉畜+出卖仔畜","")</f>
        <v/>
      </c>
      <c r="Z7992" s="20" t="str">
        <f t="shared" si="4229"/>
        <v/>
      </c>
      <c r="AA7992" s="20" t="str">
        <f t="shared" si="4230"/>
        <v/>
      </c>
      <c r="AE7992" s="28"/>
      <c r="AF7992" s="29"/>
    </row>
    <row r="7993" spans="1:32">
      <c r="A7993" s="7"/>
      <c r="B7993" s="7"/>
      <c r="C7993" s="7"/>
      <c r="D7993" s="9" t="s">
        <v>26</v>
      </c>
      <c r="E7993" s="10" t="s">
        <v>27</v>
      </c>
      <c r="F7993" s="9"/>
      <c r="G7993" s="12"/>
      <c r="H7993" s="12">
        <f t="shared" ref="G7993:V7993" si="4231">H7994+H8009</f>
        <v>0</v>
      </c>
      <c r="I7993" s="12">
        <f t="shared" si="4231"/>
        <v>0</v>
      </c>
      <c r="J7993" s="12">
        <f t="shared" si="4231"/>
        <v>0</v>
      </c>
      <c r="K7993" s="12">
        <f t="shared" si="4231"/>
        <v>0</v>
      </c>
      <c r="L7993" s="12">
        <f t="shared" si="4231"/>
        <v>0</v>
      </c>
      <c r="M7993" s="12">
        <f t="shared" si="4231"/>
        <v>0</v>
      </c>
      <c r="N7993" s="12">
        <f t="shared" si="4231"/>
        <v>0</v>
      </c>
      <c r="O7993" s="12">
        <f t="shared" si="4231"/>
        <v>0</v>
      </c>
      <c r="P7993" s="12">
        <f t="shared" si="4231"/>
        <v>0</v>
      </c>
      <c r="Q7993" s="12">
        <f t="shared" si="4231"/>
        <v>0</v>
      </c>
      <c r="R7993" s="12">
        <f t="shared" si="4231"/>
        <v>0</v>
      </c>
      <c r="S7993" s="12">
        <f t="shared" si="4231"/>
        <v>0</v>
      </c>
      <c r="T7993" s="12">
        <f t="shared" si="4231"/>
        <v>0</v>
      </c>
      <c r="U7993" s="12">
        <f t="shared" si="4231"/>
        <v>0</v>
      </c>
      <c r="V7993" s="12">
        <f t="shared" si="4231"/>
        <v>0</v>
      </c>
      <c r="X7993" s="20" t="str">
        <f t="shared" si="4224"/>
        <v/>
      </c>
      <c r="Y7993" s="20" t="str">
        <f>IF(N7993&lt;O7993+P7993,"出卖应大于等于出卖肉畜+出卖仔畜","")</f>
        <v/>
      </c>
      <c r="Z7993" s="20" t="str">
        <f t="shared" si="4229"/>
        <v/>
      </c>
      <c r="AA7993" s="20" t="str">
        <f t="shared" si="4230"/>
        <v/>
      </c>
      <c r="AE7993" s="28"/>
      <c r="AF7993" s="29"/>
    </row>
    <row r="7994" spans="1:32">
      <c r="A7994" s="7"/>
      <c r="B7994" s="7"/>
      <c r="C7994" s="7"/>
      <c r="D7994" s="9" t="s">
        <v>28</v>
      </c>
      <c r="E7994" s="10" t="s">
        <v>27</v>
      </c>
      <c r="F7994" s="9"/>
      <c r="G7994" s="12"/>
      <c r="H7994" s="12">
        <f t="shared" ref="G7994:V7994" si="4232">H7995+H8003</f>
        <v>0</v>
      </c>
      <c r="I7994" s="12">
        <f t="shared" si="4232"/>
        <v>0</v>
      </c>
      <c r="J7994" s="12">
        <f t="shared" si="4232"/>
        <v>0</v>
      </c>
      <c r="K7994" s="12">
        <f t="shared" si="4232"/>
        <v>0</v>
      </c>
      <c r="L7994" s="12">
        <f t="shared" si="4232"/>
        <v>0</v>
      </c>
      <c r="M7994" s="12">
        <f t="shared" si="4232"/>
        <v>0</v>
      </c>
      <c r="N7994" s="12">
        <f t="shared" si="4232"/>
        <v>0</v>
      </c>
      <c r="O7994" s="12">
        <f t="shared" si="4232"/>
        <v>0</v>
      </c>
      <c r="P7994" s="12">
        <f t="shared" si="4232"/>
        <v>0</v>
      </c>
      <c r="Q7994" s="12">
        <f t="shared" si="4232"/>
        <v>0</v>
      </c>
      <c r="R7994" s="12">
        <f t="shared" si="4232"/>
        <v>0</v>
      </c>
      <c r="S7994" s="12">
        <f t="shared" si="4232"/>
        <v>0</v>
      </c>
      <c r="T7994" s="12">
        <f t="shared" si="4232"/>
        <v>0</v>
      </c>
      <c r="U7994" s="12">
        <f t="shared" si="4232"/>
        <v>0</v>
      </c>
      <c r="V7994" s="12">
        <f t="shared" si="4232"/>
        <v>0</v>
      </c>
      <c r="X7994" s="20" t="str">
        <f t="shared" ref="X7994:X8010" si="4233">IF(H7994&lt;I7994,"繁殖仔畜应大于等于成活","")</f>
        <v/>
      </c>
      <c r="Y7994" s="20" t="str">
        <f t="shared" ref="Y7994:Y8005" si="4234">IF(N7994&lt;O7994+P7994,"出卖应大于等于出卖肉畜+出卖仔畜","")</f>
        <v/>
      </c>
      <c r="Z7994" s="20" t="str">
        <f t="shared" si="4229"/>
        <v/>
      </c>
      <c r="AA7994" s="20" t="str">
        <f t="shared" si="4230"/>
        <v/>
      </c>
      <c r="AE7994" s="28"/>
      <c r="AF7994" s="29"/>
    </row>
    <row r="7995" spans="1:32">
      <c r="A7995" s="7"/>
      <c r="B7995" s="7"/>
      <c r="C7995" s="7"/>
      <c r="D7995" s="9" t="s">
        <v>29</v>
      </c>
      <c r="E7995" s="10" t="s">
        <v>27</v>
      </c>
      <c r="F7995" s="9"/>
      <c r="G7995" s="12"/>
      <c r="H7995" s="12">
        <f t="shared" ref="G7995:R7995" si="4235">H7996+H7999+H8000+H8001+H8002</f>
        <v>0</v>
      </c>
      <c r="I7995" s="12">
        <f t="shared" si="4235"/>
        <v>0</v>
      </c>
      <c r="J7995" s="12">
        <f t="shared" si="4235"/>
        <v>0</v>
      </c>
      <c r="K7995" s="12">
        <f t="shared" si="4235"/>
        <v>0</v>
      </c>
      <c r="L7995" s="12">
        <f t="shared" si="4235"/>
        <v>0</v>
      </c>
      <c r="M7995" s="12">
        <f t="shared" si="4235"/>
        <v>0</v>
      </c>
      <c r="N7995" s="12">
        <f t="shared" si="4235"/>
        <v>0</v>
      </c>
      <c r="O7995" s="12">
        <f t="shared" si="4235"/>
        <v>0</v>
      </c>
      <c r="P7995" s="12">
        <f t="shared" si="4235"/>
        <v>0</v>
      </c>
      <c r="Q7995" s="12">
        <f t="shared" si="4235"/>
        <v>0</v>
      </c>
      <c r="R7995" s="12">
        <f t="shared" si="4235"/>
        <v>0</v>
      </c>
      <c r="S7995" s="12">
        <f>S7996+S7999+S8000+S8002</f>
        <v>0</v>
      </c>
      <c r="T7995" s="12">
        <f>T7996+T7999+T8000+T8002</f>
        <v>0</v>
      </c>
      <c r="U7995" s="12">
        <f>U7996+U7999+U8000+U8002</f>
        <v>0</v>
      </c>
      <c r="V7995" s="12">
        <f>V7996+V7999+V8000+V8002</f>
        <v>0</v>
      </c>
      <c r="X7995" s="20" t="str">
        <f t="shared" si="4233"/>
        <v/>
      </c>
      <c r="Y7995" s="20" t="str">
        <f t="shared" si="4234"/>
        <v/>
      </c>
      <c r="Z7995" s="20" t="str">
        <f t="shared" si="4229"/>
        <v/>
      </c>
      <c r="AA7995" s="20" t="str">
        <f t="shared" si="4230"/>
        <v/>
      </c>
      <c r="AE7995" s="28"/>
      <c r="AF7995" s="29"/>
    </row>
    <row r="7996" spans="1:32">
      <c r="A7996" s="7"/>
      <c r="B7996" s="7"/>
      <c r="C7996" s="7"/>
      <c r="D7996" s="9" t="s">
        <v>30</v>
      </c>
      <c r="E7996" s="10" t="s">
        <v>27</v>
      </c>
      <c r="F7996" s="9"/>
      <c r="R7996" s="12">
        <f>G7996+I7996+J7996+K7996-L7996-M7996-N7996-Q7996</f>
        <v>0</v>
      </c>
      <c r="X7996" s="20" t="str">
        <f t="shared" si="4233"/>
        <v/>
      </c>
      <c r="Y7996" s="20" t="str">
        <f t="shared" si="4234"/>
        <v/>
      </c>
      <c r="Z7996" s="20" t="str">
        <f t="shared" si="4229"/>
        <v/>
      </c>
      <c r="AA7996" s="20" t="str">
        <f t="shared" si="4230"/>
        <v/>
      </c>
      <c r="AE7996" s="28"/>
      <c r="AF7996" s="29"/>
    </row>
    <row r="7997" spans="1:32">
      <c r="A7997" s="7"/>
      <c r="B7997" s="7"/>
      <c r="C7997" s="7"/>
      <c r="D7997" s="9" t="s">
        <v>31</v>
      </c>
      <c r="E7997" s="10" t="s">
        <v>27</v>
      </c>
      <c r="F7997" s="9"/>
      <c r="R7997" s="12">
        <f t="shared" ref="R7997:R8002" si="4236">G7997+I7997+J7997+K7997-L7997-M7997-N7997-Q7997</f>
        <v>0</v>
      </c>
      <c r="U7997" s="15" t="s">
        <v>32</v>
      </c>
      <c r="V7997" s="15" t="s">
        <v>32</v>
      </c>
      <c r="X7997" s="20" t="str">
        <f t="shared" si="4233"/>
        <v/>
      </c>
      <c r="Y7997" s="20" t="str">
        <f t="shared" si="4234"/>
        <v/>
      </c>
      <c r="Z7997" s="20" t="str">
        <f t="shared" si="4229"/>
        <v/>
      </c>
      <c r="AA7997" s="20"/>
      <c r="AE7997" s="28"/>
      <c r="AF7997" s="29"/>
    </row>
    <row r="7998" spans="1:32">
      <c r="A7998" s="7"/>
      <c r="B7998" s="7"/>
      <c r="C7998" s="7"/>
      <c r="D7998" s="9" t="s">
        <v>33</v>
      </c>
      <c r="E7998" s="10" t="s">
        <v>27</v>
      </c>
      <c r="F7998" s="9"/>
      <c r="R7998" s="12">
        <f t="shared" si="4236"/>
        <v>0</v>
      </c>
      <c r="U7998" s="15" t="s">
        <v>32</v>
      </c>
      <c r="V7998" s="15" t="s">
        <v>32</v>
      </c>
      <c r="X7998" s="20" t="str">
        <f t="shared" si="4233"/>
        <v/>
      </c>
      <c r="Y7998" s="20" t="str">
        <f t="shared" si="4234"/>
        <v/>
      </c>
      <c r="Z7998" s="20" t="str">
        <f t="shared" si="4229"/>
        <v/>
      </c>
      <c r="AA7998" s="20"/>
      <c r="AE7998" s="28"/>
      <c r="AF7998" s="29"/>
    </row>
    <row r="7999" spans="1:32">
      <c r="A7999" s="7"/>
      <c r="B7999" s="7"/>
      <c r="C7999" s="7"/>
      <c r="D7999" s="9" t="s">
        <v>34</v>
      </c>
      <c r="E7999" s="10" t="s">
        <v>35</v>
      </c>
      <c r="F7999" s="9"/>
      <c r="R7999" s="12">
        <f t="shared" si="4236"/>
        <v>0</v>
      </c>
      <c r="X7999" s="20" t="str">
        <f t="shared" si="4233"/>
        <v/>
      </c>
      <c r="Y7999" s="20" t="str">
        <f t="shared" si="4234"/>
        <v/>
      </c>
      <c r="Z7999" s="20" t="str">
        <f t="shared" si="4229"/>
        <v/>
      </c>
      <c r="AA7999" s="20" t="str">
        <f>IF(R7999&lt;U7999+V7999,"期末实有头数应大于等于良种+改良种","")</f>
        <v/>
      </c>
      <c r="AE7999" s="28"/>
      <c r="AF7999" s="29"/>
    </row>
    <row r="8000" spans="1:32">
      <c r="A8000" s="7"/>
      <c r="B8000" s="7"/>
      <c r="C8000" s="7"/>
      <c r="D8000" s="9" t="s">
        <v>36</v>
      </c>
      <c r="E8000" s="10" t="s">
        <v>27</v>
      </c>
      <c r="F8000" s="9"/>
      <c r="R8000" s="12">
        <f t="shared" si="4236"/>
        <v>0</v>
      </c>
      <c r="X8000" s="20" t="str">
        <f t="shared" si="4233"/>
        <v/>
      </c>
      <c r="Y8000" s="20" t="str">
        <f t="shared" si="4234"/>
        <v/>
      </c>
      <c r="Z8000" s="20" t="str">
        <f t="shared" si="4229"/>
        <v/>
      </c>
      <c r="AA8000" s="20" t="str">
        <f>IF(R8000&lt;U8000+V8000,"期末实有头数应大于等于良种+改良种","")</f>
        <v/>
      </c>
      <c r="AE8000" s="28"/>
      <c r="AF8000" s="29"/>
    </row>
    <row r="8001" spans="1:32">
      <c r="A8001" s="7"/>
      <c r="B8001" s="7"/>
      <c r="C8001" s="7"/>
      <c r="D8001" s="9" t="s">
        <v>37</v>
      </c>
      <c r="E8001" s="10" t="s">
        <v>27</v>
      </c>
      <c r="F8001" s="9"/>
      <c r="R8001" s="12">
        <f t="shared" si="4236"/>
        <v>0</v>
      </c>
      <c r="S8001" s="15" t="s">
        <v>32</v>
      </c>
      <c r="T8001" s="15" t="s">
        <v>32</v>
      </c>
      <c r="U8001" s="15" t="s">
        <v>32</v>
      </c>
      <c r="V8001" s="15" t="s">
        <v>32</v>
      </c>
      <c r="X8001" s="20" t="str">
        <f t="shared" si="4233"/>
        <v/>
      </c>
      <c r="Y8001" s="20" t="str">
        <f t="shared" si="4234"/>
        <v/>
      </c>
      <c r="Z8001" s="20"/>
      <c r="AA8001" s="20"/>
      <c r="AE8001" s="28"/>
      <c r="AF8001" s="29"/>
    </row>
    <row r="8002" spans="1:32">
      <c r="A8002" s="7"/>
      <c r="B8002" s="7"/>
      <c r="C8002" s="7"/>
      <c r="D8002" s="9" t="s">
        <v>38</v>
      </c>
      <c r="E8002" s="10" t="s">
        <v>39</v>
      </c>
      <c r="F8002" s="9"/>
      <c r="R8002" s="12">
        <f t="shared" si="4236"/>
        <v>0</v>
      </c>
      <c r="X8002" s="20" t="str">
        <f t="shared" si="4233"/>
        <v/>
      </c>
      <c r="Y8002" s="20" t="str">
        <f t="shared" si="4234"/>
        <v/>
      </c>
      <c r="Z8002" s="20" t="str">
        <f>IF(R8002&lt;S8002+T8002,"期末实有头数应大于等于能繁母畜+种公畜","")</f>
        <v/>
      </c>
      <c r="AA8002" s="20" t="str">
        <f>IF(R8002&lt;U8002+V8002,"期末实有头数应大于等于良种+改良种","")</f>
        <v/>
      </c>
      <c r="AE8002" s="28"/>
      <c r="AF8002" s="29"/>
    </row>
    <row r="8003" spans="1:32">
      <c r="A8003" s="7"/>
      <c r="B8003" s="7"/>
      <c r="C8003" s="7"/>
      <c r="D8003" s="9" t="s">
        <v>40</v>
      </c>
      <c r="E8003" s="10" t="s">
        <v>41</v>
      </c>
      <c r="F8003" s="9"/>
      <c r="G8003" s="12"/>
      <c r="H8003" s="12">
        <f t="shared" ref="G8003:V8003" si="4237">H8004+H8008</f>
        <v>0</v>
      </c>
      <c r="I8003" s="12">
        <f t="shared" si="4237"/>
        <v>0</v>
      </c>
      <c r="J8003" s="12">
        <f t="shared" si="4237"/>
        <v>0</v>
      </c>
      <c r="K8003" s="12">
        <f t="shared" si="4237"/>
        <v>0</v>
      </c>
      <c r="L8003" s="12">
        <f t="shared" si="4237"/>
        <v>0</v>
      </c>
      <c r="M8003" s="12">
        <f t="shared" si="4237"/>
        <v>0</v>
      </c>
      <c r="N8003" s="12">
        <f t="shared" si="4237"/>
        <v>0</v>
      </c>
      <c r="O8003" s="12">
        <f t="shared" si="4237"/>
        <v>0</v>
      </c>
      <c r="P8003" s="12">
        <f t="shared" si="4237"/>
        <v>0</v>
      </c>
      <c r="Q8003" s="12">
        <f t="shared" si="4237"/>
        <v>0</v>
      </c>
      <c r="R8003" s="21">
        <f t="shared" si="4237"/>
        <v>0</v>
      </c>
      <c r="S8003" s="12">
        <f t="shared" si="4237"/>
        <v>0</v>
      </c>
      <c r="T8003" s="12">
        <f t="shared" si="4237"/>
        <v>0</v>
      </c>
      <c r="U8003" s="12">
        <f t="shared" si="4237"/>
        <v>0</v>
      </c>
      <c r="V8003" s="12">
        <f t="shared" si="4237"/>
        <v>0</v>
      </c>
      <c r="X8003" s="20" t="str">
        <f t="shared" si="4233"/>
        <v/>
      </c>
      <c r="Y8003" s="20" t="str">
        <f t="shared" si="4234"/>
        <v/>
      </c>
      <c r="Z8003" s="20" t="str">
        <f>IF(R8003&lt;S8003+T8003,"期末实有头数应大于等于能繁母畜+种公畜","")</f>
        <v/>
      </c>
      <c r="AA8003" s="20" t="str">
        <f>IF(R8003&lt;U8003+V8003,"期末实有头数应大于等于良种+改良种","")</f>
        <v/>
      </c>
      <c r="AE8003" s="28"/>
      <c r="AF8003" s="29"/>
    </row>
    <row r="8004" spans="1:32">
      <c r="A8004" s="7"/>
      <c r="B8004" s="7"/>
      <c r="C8004" s="7"/>
      <c r="D8004" s="9" t="s">
        <v>42</v>
      </c>
      <c r="E8004" s="10" t="s">
        <v>41</v>
      </c>
      <c r="F8004" s="9"/>
      <c r="R8004" s="12">
        <f>G8004+I8004+J8004+K8004-L8004-M8004-N8004-Q8004</f>
        <v>0</v>
      </c>
      <c r="X8004" s="20" t="str">
        <f t="shared" si="4233"/>
        <v/>
      </c>
      <c r="Y8004" s="20" t="str">
        <f t="shared" si="4234"/>
        <v/>
      </c>
      <c r="Z8004" s="20" t="str">
        <f>IF(R8004&lt;S8004+T8004,"期末实有头数应大于等于能繁母畜+种公畜","")</f>
        <v/>
      </c>
      <c r="AA8004" s="20" t="str">
        <f>IF(R8004&lt;U8004+V8004,"期末实有头数应大于等于良种+改良种","")</f>
        <v/>
      </c>
      <c r="AE8004" s="28"/>
      <c r="AF8004" s="29"/>
    </row>
    <row r="8005" spans="1:32">
      <c r="A8005" s="7"/>
      <c r="B8005" s="7"/>
      <c r="C8005" s="7"/>
      <c r="D8005" s="9" t="s">
        <v>43</v>
      </c>
      <c r="E8005" s="10" t="s">
        <v>41</v>
      </c>
      <c r="F8005" s="9"/>
      <c r="R8005" s="12">
        <f>G8005+I8005+J8005+K8005-L8005-M8005-N8005-Q8005</f>
        <v>0</v>
      </c>
      <c r="U8005" s="15" t="s">
        <v>32</v>
      </c>
      <c r="V8005" s="15" t="s">
        <v>32</v>
      </c>
      <c r="X8005" s="20" t="str">
        <f t="shared" si="4233"/>
        <v/>
      </c>
      <c r="Y8005" s="20" t="str">
        <f t="shared" si="4234"/>
        <v/>
      </c>
      <c r="Z8005" s="20" t="str">
        <f>IF(R8005&lt;S8005+T8005,"期末实有头数应大于等于能繁母畜+种公畜","")</f>
        <v/>
      </c>
      <c r="AA8005" s="20"/>
      <c r="AE8005" s="28"/>
      <c r="AF8005" s="29"/>
    </row>
    <row r="8006" spans="1:32">
      <c r="A8006" s="7"/>
      <c r="B8006" s="7"/>
      <c r="C8006" s="7"/>
      <c r="D8006" s="9" t="s">
        <v>44</v>
      </c>
      <c r="E8006" s="10" t="s">
        <v>41</v>
      </c>
      <c r="F8006" s="9"/>
      <c r="H8006" s="15" t="s">
        <v>32</v>
      </c>
      <c r="I8006" s="15" t="s">
        <v>32</v>
      </c>
      <c r="J8006" s="15" t="s">
        <v>32</v>
      </c>
      <c r="K8006" s="15" t="s">
        <v>32</v>
      </c>
      <c r="L8006" s="15" t="s">
        <v>32</v>
      </c>
      <c r="M8006" s="15" t="s">
        <v>32</v>
      </c>
      <c r="N8006" s="15" t="s">
        <v>32</v>
      </c>
      <c r="O8006" s="15" t="s">
        <v>32</v>
      </c>
      <c r="P8006" s="15" t="s">
        <v>32</v>
      </c>
      <c r="Q8006" s="15" t="s">
        <v>32</v>
      </c>
      <c r="R8006" s="22"/>
      <c r="T8006" s="15" t="s">
        <v>32</v>
      </c>
      <c r="U8006" s="15" t="s">
        <v>32</v>
      </c>
      <c r="V8006" s="15" t="s">
        <v>32</v>
      </c>
      <c r="X8006" s="20" t="str">
        <f t="shared" si="4233"/>
        <v/>
      </c>
      <c r="Y8006" s="20"/>
      <c r="Z8006" s="20"/>
      <c r="AA8006" s="20"/>
      <c r="AE8006" s="28"/>
      <c r="AF8006" s="29"/>
    </row>
    <row r="8007" spans="1:32">
      <c r="A8007" s="7"/>
      <c r="B8007" s="7"/>
      <c r="C8007" s="7"/>
      <c r="D8007" s="9" t="s">
        <v>45</v>
      </c>
      <c r="E8007" s="10" t="s">
        <v>41</v>
      </c>
      <c r="F8007" s="9"/>
      <c r="H8007" s="15" t="s">
        <v>32</v>
      </c>
      <c r="I8007" s="15" t="s">
        <v>32</v>
      </c>
      <c r="J8007" s="15" t="s">
        <v>32</v>
      </c>
      <c r="K8007" s="15" t="s">
        <v>32</v>
      </c>
      <c r="L8007" s="15" t="s">
        <v>32</v>
      </c>
      <c r="M8007" s="15" t="s">
        <v>32</v>
      </c>
      <c r="N8007" s="15" t="s">
        <v>32</v>
      </c>
      <c r="O8007" s="15" t="s">
        <v>32</v>
      </c>
      <c r="P8007" s="15" t="s">
        <v>32</v>
      </c>
      <c r="Q8007" s="15" t="s">
        <v>32</v>
      </c>
      <c r="R8007" s="22"/>
      <c r="T8007" s="15" t="s">
        <v>32</v>
      </c>
      <c r="U8007" s="15" t="s">
        <v>32</v>
      </c>
      <c r="V8007" s="15" t="s">
        <v>32</v>
      </c>
      <c r="X8007" s="20" t="str">
        <f t="shared" si="4233"/>
        <v/>
      </c>
      <c r="Y8007" s="20"/>
      <c r="Z8007" s="20"/>
      <c r="AA8007" s="20"/>
      <c r="AE8007" s="28"/>
      <c r="AF8007" s="29"/>
    </row>
    <row r="8008" spans="1:32">
      <c r="A8008" s="7"/>
      <c r="B8008" s="7"/>
      <c r="C8008" s="7"/>
      <c r="D8008" s="9" t="s">
        <v>46</v>
      </c>
      <c r="E8008" s="10" t="s">
        <v>41</v>
      </c>
      <c r="F8008" s="9"/>
      <c r="R8008" s="12">
        <f>G8008+I8008+J8008+K8008-L8008-M8008-N8008-Q8008</f>
        <v>0</v>
      </c>
      <c r="X8008" s="20" t="str">
        <f t="shared" si="4233"/>
        <v/>
      </c>
      <c r="Y8008" s="20" t="str">
        <f>IF(N8008&lt;O8008+P8008,"出卖应大于等于出卖肉畜+出卖仔畜","")</f>
        <v/>
      </c>
      <c r="Z8008" s="20" t="str">
        <f t="shared" ref="Z8008:Z8017" si="4238">IF(R8008&lt;S8008+T8008,"期末实有头数应大于等于能繁母畜+种公畜","")</f>
        <v/>
      </c>
      <c r="AA8008" s="20" t="str">
        <f t="shared" ref="AA8008:AA8013" si="4239">IF(R8008&lt;U8008+V8008,"期末实有头数应大于等于良种+改良种","")</f>
        <v/>
      </c>
      <c r="AE8008" s="28"/>
      <c r="AF8008" s="29"/>
    </row>
    <row r="8009" spans="1:32">
      <c r="A8009" s="7"/>
      <c r="B8009" s="7"/>
      <c r="C8009" s="7"/>
      <c r="D8009" s="9" t="s">
        <v>47</v>
      </c>
      <c r="E8009" s="16" t="s">
        <v>27</v>
      </c>
      <c r="F8009" s="9"/>
      <c r="R8009" s="12">
        <f>G8009+I8009+J8009+K8009-L8009-M8009-N8009-Q8009</f>
        <v>0</v>
      </c>
      <c r="X8009" s="20" t="str">
        <f t="shared" si="4233"/>
        <v/>
      </c>
      <c r="Y8009" s="20" t="str">
        <f>IF(N8009&lt;O8009+P8009,"出卖应大于等于出卖肉畜+出卖仔畜","")</f>
        <v/>
      </c>
      <c r="Z8009" s="20" t="str">
        <f t="shared" si="4238"/>
        <v/>
      </c>
      <c r="AA8009" s="20" t="str">
        <f t="shared" si="4239"/>
        <v/>
      </c>
      <c r="AE8009" s="28"/>
      <c r="AF8009" s="29"/>
    </row>
    <row r="8010" spans="1:32">
      <c r="A8010" s="7"/>
      <c r="B8010" s="7"/>
      <c r="C8010" s="7"/>
      <c r="D8010" s="9" t="s">
        <v>26</v>
      </c>
      <c r="E8010" s="10" t="s">
        <v>27</v>
      </c>
      <c r="F8010" s="9"/>
      <c r="G8010" s="12"/>
      <c r="H8010" s="12">
        <f t="shared" ref="G8010:V8010" si="4240">H8011+H8026</f>
        <v>0</v>
      </c>
      <c r="I8010" s="12">
        <f t="shared" si="4240"/>
        <v>0</v>
      </c>
      <c r="J8010" s="12">
        <f t="shared" si="4240"/>
        <v>0</v>
      </c>
      <c r="K8010" s="12">
        <f t="shared" si="4240"/>
        <v>0</v>
      </c>
      <c r="L8010" s="12">
        <f t="shared" si="4240"/>
        <v>0</v>
      </c>
      <c r="M8010" s="12">
        <f t="shared" si="4240"/>
        <v>0</v>
      </c>
      <c r="N8010" s="12">
        <f t="shared" si="4240"/>
        <v>0</v>
      </c>
      <c r="O8010" s="12">
        <f t="shared" si="4240"/>
        <v>0</v>
      </c>
      <c r="P8010" s="12">
        <f t="shared" si="4240"/>
        <v>0</v>
      </c>
      <c r="Q8010" s="12">
        <f t="shared" si="4240"/>
        <v>0</v>
      </c>
      <c r="R8010" s="12">
        <f t="shared" si="4240"/>
        <v>0</v>
      </c>
      <c r="S8010" s="12">
        <f t="shared" si="4240"/>
        <v>0</v>
      </c>
      <c r="T8010" s="12">
        <f t="shared" si="4240"/>
        <v>0</v>
      </c>
      <c r="U8010" s="12">
        <f t="shared" si="4240"/>
        <v>0</v>
      </c>
      <c r="V8010" s="12">
        <f t="shared" si="4240"/>
        <v>0</v>
      </c>
      <c r="X8010" s="20" t="str">
        <f t="shared" si="4233"/>
        <v/>
      </c>
      <c r="Y8010" s="20" t="str">
        <f>IF(N8010&lt;O8010+P8010,"出卖应大于等于出卖肉畜+出卖仔畜","")</f>
        <v/>
      </c>
      <c r="Z8010" s="20" t="str">
        <f t="shared" si="4238"/>
        <v/>
      </c>
      <c r="AA8010" s="20" t="str">
        <f t="shared" si="4239"/>
        <v/>
      </c>
      <c r="AE8010" s="28"/>
      <c r="AF8010" s="29"/>
    </row>
    <row r="8011" spans="1:32">
      <c r="A8011" s="7"/>
      <c r="B8011" s="7"/>
      <c r="C8011" s="7"/>
      <c r="D8011" s="9" t="s">
        <v>28</v>
      </c>
      <c r="E8011" s="10" t="s">
        <v>27</v>
      </c>
      <c r="F8011" s="9"/>
      <c r="G8011" s="12"/>
      <c r="H8011" s="12">
        <f t="shared" ref="G8011:V8011" si="4241">H8012+H8020</f>
        <v>0</v>
      </c>
      <c r="I8011" s="12">
        <f t="shared" si="4241"/>
        <v>0</v>
      </c>
      <c r="J8011" s="12">
        <f t="shared" si="4241"/>
        <v>0</v>
      </c>
      <c r="K8011" s="12">
        <f t="shared" si="4241"/>
        <v>0</v>
      </c>
      <c r="L8011" s="12">
        <f t="shared" si="4241"/>
        <v>0</v>
      </c>
      <c r="M8011" s="12">
        <f t="shared" si="4241"/>
        <v>0</v>
      </c>
      <c r="N8011" s="12">
        <f t="shared" si="4241"/>
        <v>0</v>
      </c>
      <c r="O8011" s="12">
        <f t="shared" si="4241"/>
        <v>0</v>
      </c>
      <c r="P8011" s="12">
        <f t="shared" si="4241"/>
        <v>0</v>
      </c>
      <c r="Q8011" s="12">
        <f t="shared" si="4241"/>
        <v>0</v>
      </c>
      <c r="R8011" s="12">
        <f t="shared" si="4241"/>
        <v>0</v>
      </c>
      <c r="S8011" s="12">
        <f t="shared" si="4241"/>
        <v>0</v>
      </c>
      <c r="T8011" s="12">
        <f t="shared" si="4241"/>
        <v>0</v>
      </c>
      <c r="U8011" s="12">
        <f t="shared" si="4241"/>
        <v>0</v>
      </c>
      <c r="V8011" s="12">
        <f t="shared" si="4241"/>
        <v>0</v>
      </c>
      <c r="X8011" s="20" t="str">
        <f t="shared" ref="X8011:X8027" si="4242">IF(H8011&lt;I8011,"繁殖仔畜应大于等于成活","")</f>
        <v/>
      </c>
      <c r="Y8011" s="20" t="str">
        <f t="shared" ref="Y8011:Y8022" si="4243">IF(N8011&lt;O8011+P8011,"出卖应大于等于出卖肉畜+出卖仔畜","")</f>
        <v/>
      </c>
      <c r="Z8011" s="20" t="str">
        <f t="shared" si="4238"/>
        <v/>
      </c>
      <c r="AA8011" s="20" t="str">
        <f t="shared" si="4239"/>
        <v/>
      </c>
      <c r="AE8011" s="28"/>
      <c r="AF8011" s="29"/>
    </row>
    <row r="8012" spans="1:32">
      <c r="A8012" s="7"/>
      <c r="B8012" s="7"/>
      <c r="C8012" s="7"/>
      <c r="D8012" s="9" t="s">
        <v>29</v>
      </c>
      <c r="E8012" s="10" t="s">
        <v>27</v>
      </c>
      <c r="F8012" s="9"/>
      <c r="G8012" s="12"/>
      <c r="H8012" s="12">
        <f t="shared" ref="G8012:R8012" si="4244">H8013+H8016+H8017+H8018+H8019</f>
        <v>0</v>
      </c>
      <c r="I8012" s="12">
        <f t="shared" si="4244"/>
        <v>0</v>
      </c>
      <c r="J8012" s="12">
        <f t="shared" si="4244"/>
        <v>0</v>
      </c>
      <c r="K8012" s="12">
        <f t="shared" si="4244"/>
        <v>0</v>
      </c>
      <c r="L8012" s="12">
        <f t="shared" si="4244"/>
        <v>0</v>
      </c>
      <c r="M8012" s="12">
        <f t="shared" si="4244"/>
        <v>0</v>
      </c>
      <c r="N8012" s="12">
        <f t="shared" si="4244"/>
        <v>0</v>
      </c>
      <c r="O8012" s="12">
        <f t="shared" si="4244"/>
        <v>0</v>
      </c>
      <c r="P8012" s="12">
        <f t="shared" si="4244"/>
        <v>0</v>
      </c>
      <c r="Q8012" s="12">
        <f t="shared" si="4244"/>
        <v>0</v>
      </c>
      <c r="R8012" s="12">
        <f t="shared" si="4244"/>
        <v>0</v>
      </c>
      <c r="S8012" s="12">
        <f>S8013+S8016+S8017+S8019</f>
        <v>0</v>
      </c>
      <c r="T8012" s="12">
        <f>T8013+T8016+T8017+T8019</f>
        <v>0</v>
      </c>
      <c r="U8012" s="12">
        <f>U8013+U8016+U8017+U8019</f>
        <v>0</v>
      </c>
      <c r="V8012" s="12">
        <f>V8013+V8016+V8017+V8019</f>
        <v>0</v>
      </c>
      <c r="X8012" s="20" t="str">
        <f t="shared" si="4242"/>
        <v/>
      </c>
      <c r="Y8012" s="20" t="str">
        <f t="shared" si="4243"/>
        <v/>
      </c>
      <c r="Z8012" s="20" t="str">
        <f t="shared" si="4238"/>
        <v/>
      </c>
      <c r="AA8012" s="20" t="str">
        <f t="shared" si="4239"/>
        <v/>
      </c>
      <c r="AE8012" s="28"/>
      <c r="AF8012" s="29"/>
    </row>
    <row r="8013" spans="1:32">
      <c r="A8013" s="7"/>
      <c r="B8013" s="7"/>
      <c r="C8013" s="7"/>
      <c r="D8013" s="9" t="s">
        <v>30</v>
      </c>
      <c r="E8013" s="10" t="s">
        <v>27</v>
      </c>
      <c r="F8013" s="9"/>
      <c r="R8013" s="12">
        <f>G8013+I8013+J8013+K8013-L8013-M8013-N8013-Q8013</f>
        <v>0</v>
      </c>
      <c r="X8013" s="20" t="str">
        <f t="shared" si="4242"/>
        <v/>
      </c>
      <c r="Y8013" s="20" t="str">
        <f t="shared" si="4243"/>
        <v/>
      </c>
      <c r="Z8013" s="20" t="str">
        <f t="shared" si="4238"/>
        <v/>
      </c>
      <c r="AA8013" s="20" t="str">
        <f t="shared" si="4239"/>
        <v/>
      </c>
      <c r="AE8013" s="28"/>
      <c r="AF8013" s="29"/>
    </row>
    <row r="8014" spans="1:32">
      <c r="A8014" s="7"/>
      <c r="B8014" s="7"/>
      <c r="C8014" s="7"/>
      <c r="D8014" s="9" t="s">
        <v>31</v>
      </c>
      <c r="E8014" s="10" t="s">
        <v>27</v>
      </c>
      <c r="F8014" s="9"/>
      <c r="R8014" s="12">
        <f t="shared" ref="R8014:R8019" si="4245">G8014+I8014+J8014+K8014-L8014-M8014-N8014-Q8014</f>
        <v>0</v>
      </c>
      <c r="U8014" s="15" t="s">
        <v>32</v>
      </c>
      <c r="V8014" s="15" t="s">
        <v>32</v>
      </c>
      <c r="X8014" s="20" t="str">
        <f t="shared" si="4242"/>
        <v/>
      </c>
      <c r="Y8014" s="20" t="str">
        <f t="shared" si="4243"/>
        <v/>
      </c>
      <c r="Z8014" s="20" t="str">
        <f t="shared" si="4238"/>
        <v/>
      </c>
      <c r="AA8014" s="20"/>
      <c r="AE8014" s="28"/>
      <c r="AF8014" s="29"/>
    </row>
    <row r="8015" spans="1:32">
      <c r="A8015" s="7"/>
      <c r="B8015" s="7"/>
      <c r="C8015" s="7"/>
      <c r="D8015" s="9" t="s">
        <v>33</v>
      </c>
      <c r="E8015" s="10" t="s">
        <v>27</v>
      </c>
      <c r="F8015" s="9"/>
      <c r="R8015" s="12">
        <f t="shared" si="4245"/>
        <v>0</v>
      </c>
      <c r="U8015" s="15" t="s">
        <v>32</v>
      </c>
      <c r="V8015" s="15" t="s">
        <v>32</v>
      </c>
      <c r="X8015" s="20" t="str">
        <f t="shared" si="4242"/>
        <v/>
      </c>
      <c r="Y8015" s="20" t="str">
        <f t="shared" si="4243"/>
        <v/>
      </c>
      <c r="Z8015" s="20" t="str">
        <f t="shared" si="4238"/>
        <v/>
      </c>
      <c r="AA8015" s="20"/>
      <c r="AE8015" s="28"/>
      <c r="AF8015" s="29"/>
    </row>
    <row r="8016" spans="1:32">
      <c r="A8016" s="7"/>
      <c r="B8016" s="7"/>
      <c r="C8016" s="7"/>
      <c r="D8016" s="9" t="s">
        <v>34</v>
      </c>
      <c r="E8016" s="10" t="s">
        <v>35</v>
      </c>
      <c r="F8016" s="9"/>
      <c r="R8016" s="12">
        <f t="shared" si="4245"/>
        <v>0</v>
      </c>
      <c r="X8016" s="20" t="str">
        <f t="shared" si="4242"/>
        <v/>
      </c>
      <c r="Y8016" s="20" t="str">
        <f t="shared" si="4243"/>
        <v/>
      </c>
      <c r="Z8016" s="20" t="str">
        <f t="shared" si="4238"/>
        <v/>
      </c>
      <c r="AA8016" s="20" t="str">
        <f>IF(R8016&lt;U8016+V8016,"期末实有头数应大于等于良种+改良种","")</f>
        <v/>
      </c>
      <c r="AE8016" s="28"/>
      <c r="AF8016" s="29"/>
    </row>
    <row r="8017" spans="1:32">
      <c r="A8017" s="7"/>
      <c r="B8017" s="7"/>
      <c r="C8017" s="7"/>
      <c r="D8017" s="9" t="s">
        <v>36</v>
      </c>
      <c r="E8017" s="10" t="s">
        <v>27</v>
      </c>
      <c r="F8017" s="9"/>
      <c r="R8017" s="12">
        <f t="shared" si="4245"/>
        <v>0</v>
      </c>
      <c r="X8017" s="20" t="str">
        <f t="shared" si="4242"/>
        <v/>
      </c>
      <c r="Y8017" s="20" t="str">
        <f t="shared" si="4243"/>
        <v/>
      </c>
      <c r="Z8017" s="20" t="str">
        <f t="shared" si="4238"/>
        <v/>
      </c>
      <c r="AA8017" s="20" t="str">
        <f>IF(R8017&lt;U8017+V8017,"期末实有头数应大于等于良种+改良种","")</f>
        <v/>
      </c>
      <c r="AE8017" s="28"/>
      <c r="AF8017" s="29"/>
    </row>
    <row r="8018" spans="1:32">
      <c r="A8018" s="7"/>
      <c r="B8018" s="7"/>
      <c r="C8018" s="7"/>
      <c r="D8018" s="9" t="s">
        <v>37</v>
      </c>
      <c r="E8018" s="10" t="s">
        <v>27</v>
      </c>
      <c r="F8018" s="9"/>
      <c r="R8018" s="12">
        <f t="shared" si="4245"/>
        <v>0</v>
      </c>
      <c r="S8018" s="15" t="s">
        <v>32</v>
      </c>
      <c r="T8018" s="15" t="s">
        <v>32</v>
      </c>
      <c r="U8018" s="15" t="s">
        <v>32</v>
      </c>
      <c r="V8018" s="15" t="s">
        <v>32</v>
      </c>
      <c r="X8018" s="20" t="str">
        <f t="shared" si="4242"/>
        <v/>
      </c>
      <c r="Y8018" s="20" t="str">
        <f t="shared" si="4243"/>
        <v/>
      </c>
      <c r="Z8018" s="20"/>
      <c r="AA8018" s="20"/>
      <c r="AE8018" s="28"/>
      <c r="AF8018" s="29"/>
    </row>
    <row r="8019" spans="1:32">
      <c r="A8019" s="7"/>
      <c r="B8019" s="7"/>
      <c r="C8019" s="7"/>
      <c r="D8019" s="9" t="s">
        <v>38</v>
      </c>
      <c r="E8019" s="10" t="s">
        <v>39</v>
      </c>
      <c r="F8019" s="9"/>
      <c r="R8019" s="12">
        <f t="shared" si="4245"/>
        <v>0</v>
      </c>
      <c r="X8019" s="20" t="str">
        <f t="shared" si="4242"/>
        <v/>
      </c>
      <c r="Y8019" s="20" t="str">
        <f t="shared" si="4243"/>
        <v/>
      </c>
      <c r="Z8019" s="20" t="str">
        <f>IF(R8019&lt;S8019+T8019,"期末实有头数应大于等于能繁母畜+种公畜","")</f>
        <v/>
      </c>
      <c r="AA8019" s="20" t="str">
        <f>IF(R8019&lt;U8019+V8019,"期末实有头数应大于等于良种+改良种","")</f>
        <v/>
      </c>
      <c r="AE8019" s="28"/>
      <c r="AF8019" s="29"/>
    </row>
    <row r="8020" spans="1:32">
      <c r="A8020" s="7"/>
      <c r="B8020" s="7"/>
      <c r="C8020" s="7"/>
      <c r="D8020" s="9" t="s">
        <v>40</v>
      </c>
      <c r="E8020" s="10" t="s">
        <v>41</v>
      </c>
      <c r="F8020" s="9"/>
      <c r="G8020" s="12"/>
      <c r="H8020" s="12">
        <f t="shared" ref="G8020:V8020" si="4246">H8021+H8025</f>
        <v>0</v>
      </c>
      <c r="I8020" s="12">
        <f t="shared" si="4246"/>
        <v>0</v>
      </c>
      <c r="J8020" s="12">
        <f t="shared" si="4246"/>
        <v>0</v>
      </c>
      <c r="K8020" s="12">
        <f t="shared" si="4246"/>
        <v>0</v>
      </c>
      <c r="L8020" s="12">
        <f t="shared" si="4246"/>
        <v>0</v>
      </c>
      <c r="M8020" s="12">
        <f t="shared" si="4246"/>
        <v>0</v>
      </c>
      <c r="N8020" s="12">
        <f t="shared" si="4246"/>
        <v>0</v>
      </c>
      <c r="O8020" s="12">
        <f t="shared" si="4246"/>
        <v>0</v>
      </c>
      <c r="P8020" s="12">
        <f t="shared" si="4246"/>
        <v>0</v>
      </c>
      <c r="Q8020" s="12">
        <f t="shared" si="4246"/>
        <v>0</v>
      </c>
      <c r="R8020" s="21">
        <f t="shared" si="4246"/>
        <v>0</v>
      </c>
      <c r="S8020" s="12">
        <f t="shared" si="4246"/>
        <v>0</v>
      </c>
      <c r="T8020" s="12">
        <f t="shared" si="4246"/>
        <v>0</v>
      </c>
      <c r="U8020" s="12">
        <f t="shared" si="4246"/>
        <v>0</v>
      </c>
      <c r="V8020" s="12">
        <f t="shared" si="4246"/>
        <v>0</v>
      </c>
      <c r="X8020" s="20" t="str">
        <f t="shared" si="4242"/>
        <v/>
      </c>
      <c r="Y8020" s="20" t="str">
        <f t="shared" si="4243"/>
        <v/>
      </c>
      <c r="Z8020" s="20" t="str">
        <f>IF(R8020&lt;S8020+T8020,"期末实有头数应大于等于能繁母畜+种公畜","")</f>
        <v/>
      </c>
      <c r="AA8020" s="20" t="str">
        <f>IF(R8020&lt;U8020+V8020,"期末实有头数应大于等于良种+改良种","")</f>
        <v/>
      </c>
      <c r="AE8020" s="28"/>
      <c r="AF8020" s="29"/>
    </row>
    <row r="8021" spans="1:32">
      <c r="A8021" s="7"/>
      <c r="B8021" s="7"/>
      <c r="C8021" s="7"/>
      <c r="D8021" s="9" t="s">
        <v>42</v>
      </c>
      <c r="E8021" s="10" t="s">
        <v>41</v>
      </c>
      <c r="F8021" s="9"/>
      <c r="R8021" s="12">
        <f>G8021+I8021+J8021+K8021-L8021-M8021-N8021-Q8021</f>
        <v>0</v>
      </c>
      <c r="X8021" s="20" t="str">
        <f t="shared" si="4242"/>
        <v/>
      </c>
      <c r="Y8021" s="20" t="str">
        <f t="shared" si="4243"/>
        <v/>
      </c>
      <c r="Z8021" s="20" t="str">
        <f>IF(R8021&lt;S8021+T8021,"期末实有头数应大于等于能繁母畜+种公畜","")</f>
        <v/>
      </c>
      <c r="AA8021" s="20" t="str">
        <f>IF(R8021&lt;U8021+V8021,"期末实有头数应大于等于良种+改良种","")</f>
        <v/>
      </c>
      <c r="AE8021" s="28"/>
      <c r="AF8021" s="29"/>
    </row>
    <row r="8022" spans="1:32">
      <c r="A8022" s="7"/>
      <c r="B8022" s="7"/>
      <c r="C8022" s="7"/>
      <c r="D8022" s="9" t="s">
        <v>43</v>
      </c>
      <c r="E8022" s="10" t="s">
        <v>41</v>
      </c>
      <c r="F8022" s="9"/>
      <c r="R8022" s="12">
        <f>G8022+I8022+J8022+K8022-L8022-M8022-N8022-Q8022</f>
        <v>0</v>
      </c>
      <c r="U8022" s="15" t="s">
        <v>32</v>
      </c>
      <c r="V8022" s="15" t="s">
        <v>32</v>
      </c>
      <c r="X8022" s="20" t="str">
        <f t="shared" si="4242"/>
        <v/>
      </c>
      <c r="Y8022" s="20" t="str">
        <f t="shared" si="4243"/>
        <v/>
      </c>
      <c r="Z8022" s="20" t="str">
        <f>IF(R8022&lt;S8022+T8022,"期末实有头数应大于等于能繁母畜+种公畜","")</f>
        <v/>
      </c>
      <c r="AA8022" s="20"/>
      <c r="AE8022" s="28"/>
      <c r="AF8022" s="29"/>
    </row>
    <row r="8023" spans="1:32">
      <c r="A8023" s="7"/>
      <c r="B8023" s="7"/>
      <c r="C8023" s="7"/>
      <c r="D8023" s="9" t="s">
        <v>44</v>
      </c>
      <c r="E8023" s="10" t="s">
        <v>41</v>
      </c>
      <c r="F8023" s="9"/>
      <c r="H8023" s="15" t="s">
        <v>32</v>
      </c>
      <c r="I8023" s="15" t="s">
        <v>32</v>
      </c>
      <c r="J8023" s="15" t="s">
        <v>32</v>
      </c>
      <c r="K8023" s="15" t="s">
        <v>32</v>
      </c>
      <c r="L8023" s="15" t="s">
        <v>32</v>
      </c>
      <c r="M8023" s="15" t="s">
        <v>32</v>
      </c>
      <c r="N8023" s="15" t="s">
        <v>32</v>
      </c>
      <c r="O8023" s="15" t="s">
        <v>32</v>
      </c>
      <c r="P8023" s="15" t="s">
        <v>32</v>
      </c>
      <c r="Q8023" s="15" t="s">
        <v>32</v>
      </c>
      <c r="R8023" s="22"/>
      <c r="T8023" s="15" t="s">
        <v>32</v>
      </c>
      <c r="U8023" s="15" t="s">
        <v>32</v>
      </c>
      <c r="V8023" s="15" t="s">
        <v>32</v>
      </c>
      <c r="X8023" s="20" t="str">
        <f t="shared" si="4242"/>
        <v/>
      </c>
      <c r="Y8023" s="20"/>
      <c r="Z8023" s="20"/>
      <c r="AA8023" s="20"/>
      <c r="AE8023" s="28"/>
      <c r="AF8023" s="29"/>
    </row>
    <row r="8024" spans="1:32">
      <c r="A8024" s="7"/>
      <c r="B8024" s="7"/>
      <c r="C8024" s="7"/>
      <c r="D8024" s="9" t="s">
        <v>45</v>
      </c>
      <c r="E8024" s="10" t="s">
        <v>41</v>
      </c>
      <c r="F8024" s="9"/>
      <c r="H8024" s="15" t="s">
        <v>32</v>
      </c>
      <c r="I8024" s="15" t="s">
        <v>32</v>
      </c>
      <c r="J8024" s="15" t="s">
        <v>32</v>
      </c>
      <c r="K8024" s="15" t="s">
        <v>32</v>
      </c>
      <c r="L8024" s="15" t="s">
        <v>32</v>
      </c>
      <c r="M8024" s="15" t="s">
        <v>32</v>
      </c>
      <c r="N8024" s="15" t="s">
        <v>32</v>
      </c>
      <c r="O8024" s="15" t="s">
        <v>32</v>
      </c>
      <c r="P8024" s="15" t="s">
        <v>32</v>
      </c>
      <c r="Q8024" s="15" t="s">
        <v>32</v>
      </c>
      <c r="R8024" s="22"/>
      <c r="T8024" s="15" t="s">
        <v>32</v>
      </c>
      <c r="U8024" s="15" t="s">
        <v>32</v>
      </c>
      <c r="V8024" s="15" t="s">
        <v>32</v>
      </c>
      <c r="X8024" s="20" t="str">
        <f t="shared" si="4242"/>
        <v/>
      </c>
      <c r="Y8024" s="20"/>
      <c r="Z8024" s="20"/>
      <c r="AA8024" s="20"/>
      <c r="AE8024" s="28"/>
      <c r="AF8024" s="29"/>
    </row>
    <row r="8025" spans="1:32">
      <c r="A8025" s="7"/>
      <c r="B8025" s="7"/>
      <c r="C8025" s="7"/>
      <c r="D8025" s="9" t="s">
        <v>46</v>
      </c>
      <c r="E8025" s="10" t="s">
        <v>41</v>
      </c>
      <c r="F8025" s="9"/>
      <c r="R8025" s="12">
        <f>G8025+I8025+J8025+K8025-L8025-M8025-N8025-Q8025</f>
        <v>0</v>
      </c>
      <c r="X8025" s="20" t="str">
        <f t="shared" si="4242"/>
        <v/>
      </c>
      <c r="Y8025" s="20" t="str">
        <f>IF(N8025&lt;O8025+P8025,"出卖应大于等于出卖肉畜+出卖仔畜","")</f>
        <v/>
      </c>
      <c r="Z8025" s="20" t="str">
        <f t="shared" ref="Z8025:Z8034" si="4247">IF(R8025&lt;S8025+T8025,"期末实有头数应大于等于能繁母畜+种公畜","")</f>
        <v/>
      </c>
      <c r="AA8025" s="20" t="str">
        <f t="shared" ref="AA8025:AA8030" si="4248">IF(R8025&lt;U8025+V8025,"期末实有头数应大于等于良种+改良种","")</f>
        <v/>
      </c>
      <c r="AE8025" s="28"/>
      <c r="AF8025" s="29"/>
    </row>
    <row r="8026" spans="1:32">
      <c r="A8026" s="7"/>
      <c r="B8026" s="7"/>
      <c r="C8026" s="7"/>
      <c r="D8026" s="9" t="s">
        <v>47</v>
      </c>
      <c r="E8026" s="16" t="s">
        <v>27</v>
      </c>
      <c r="F8026" s="9"/>
      <c r="R8026" s="12">
        <f>G8026+I8026+J8026+K8026-L8026-M8026-N8026-Q8026</f>
        <v>0</v>
      </c>
      <c r="X8026" s="20" t="str">
        <f t="shared" si="4242"/>
        <v/>
      </c>
      <c r="Y8026" s="20" t="str">
        <f>IF(N8026&lt;O8026+P8026,"出卖应大于等于出卖肉畜+出卖仔畜","")</f>
        <v/>
      </c>
      <c r="Z8026" s="20" t="str">
        <f t="shared" si="4247"/>
        <v/>
      </c>
      <c r="AA8026" s="20" t="str">
        <f t="shared" si="4248"/>
        <v/>
      </c>
      <c r="AE8026" s="28"/>
      <c r="AF8026" s="29"/>
    </row>
    <row r="8027" spans="1:32">
      <c r="A8027" s="7"/>
      <c r="B8027" s="7"/>
      <c r="C8027" s="7"/>
      <c r="D8027" s="9" t="s">
        <v>26</v>
      </c>
      <c r="E8027" s="10" t="s">
        <v>27</v>
      </c>
      <c r="F8027" s="9"/>
      <c r="G8027" s="12"/>
      <c r="H8027" s="12">
        <f t="shared" ref="G8027:V8027" si="4249">H8028+H8043</f>
        <v>0</v>
      </c>
      <c r="I8027" s="12">
        <f t="shared" si="4249"/>
        <v>0</v>
      </c>
      <c r="J8027" s="12">
        <f t="shared" si="4249"/>
        <v>0</v>
      </c>
      <c r="K8027" s="12">
        <f t="shared" si="4249"/>
        <v>0</v>
      </c>
      <c r="L8027" s="12">
        <f t="shared" si="4249"/>
        <v>0</v>
      </c>
      <c r="M8027" s="12">
        <f t="shared" si="4249"/>
        <v>0</v>
      </c>
      <c r="N8027" s="12">
        <f t="shared" si="4249"/>
        <v>0</v>
      </c>
      <c r="O8027" s="12">
        <f t="shared" si="4249"/>
        <v>0</v>
      </c>
      <c r="P8027" s="12">
        <f t="shared" si="4249"/>
        <v>0</v>
      </c>
      <c r="Q8027" s="12">
        <f t="shared" si="4249"/>
        <v>0</v>
      </c>
      <c r="R8027" s="12">
        <f t="shared" si="4249"/>
        <v>0</v>
      </c>
      <c r="S8027" s="12">
        <f t="shared" si="4249"/>
        <v>0</v>
      </c>
      <c r="T8027" s="12">
        <f t="shared" si="4249"/>
        <v>0</v>
      </c>
      <c r="U8027" s="12">
        <f t="shared" si="4249"/>
        <v>0</v>
      </c>
      <c r="V8027" s="12">
        <f t="shared" si="4249"/>
        <v>0</v>
      </c>
      <c r="X8027" s="20" t="str">
        <f t="shared" si="4242"/>
        <v/>
      </c>
      <c r="Y8027" s="20" t="str">
        <f>IF(N8027&lt;O8027+P8027,"出卖应大于等于出卖肉畜+出卖仔畜","")</f>
        <v/>
      </c>
      <c r="Z8027" s="20" t="str">
        <f t="shared" si="4247"/>
        <v/>
      </c>
      <c r="AA8027" s="20" t="str">
        <f t="shared" si="4248"/>
        <v/>
      </c>
      <c r="AE8027" s="28"/>
      <c r="AF8027" s="29"/>
    </row>
    <row r="8028" spans="1:32">
      <c r="A8028" s="7"/>
      <c r="B8028" s="7"/>
      <c r="C8028" s="7"/>
      <c r="D8028" s="9" t="s">
        <v>28</v>
      </c>
      <c r="E8028" s="10" t="s">
        <v>27</v>
      </c>
      <c r="F8028" s="9"/>
      <c r="G8028" s="12"/>
      <c r="H8028" s="12">
        <f t="shared" ref="G8028:V8028" si="4250">H8029+H8037</f>
        <v>0</v>
      </c>
      <c r="I8028" s="12">
        <f t="shared" si="4250"/>
        <v>0</v>
      </c>
      <c r="J8028" s="12">
        <f t="shared" si="4250"/>
        <v>0</v>
      </c>
      <c r="K8028" s="12">
        <f t="shared" si="4250"/>
        <v>0</v>
      </c>
      <c r="L8028" s="12">
        <f t="shared" si="4250"/>
        <v>0</v>
      </c>
      <c r="M8028" s="12">
        <f t="shared" si="4250"/>
        <v>0</v>
      </c>
      <c r="N8028" s="12">
        <f t="shared" si="4250"/>
        <v>0</v>
      </c>
      <c r="O8028" s="12">
        <f t="shared" si="4250"/>
        <v>0</v>
      </c>
      <c r="P8028" s="12">
        <f t="shared" si="4250"/>
        <v>0</v>
      </c>
      <c r="Q8028" s="12">
        <f t="shared" si="4250"/>
        <v>0</v>
      </c>
      <c r="R8028" s="12">
        <f t="shared" si="4250"/>
        <v>0</v>
      </c>
      <c r="S8028" s="12">
        <f t="shared" si="4250"/>
        <v>0</v>
      </c>
      <c r="T8028" s="12">
        <f t="shared" si="4250"/>
        <v>0</v>
      </c>
      <c r="U8028" s="12">
        <f t="shared" si="4250"/>
        <v>0</v>
      </c>
      <c r="V8028" s="12">
        <f t="shared" si="4250"/>
        <v>0</v>
      </c>
      <c r="X8028" s="20" t="str">
        <f t="shared" ref="X8028:X8044" si="4251">IF(H8028&lt;I8028,"繁殖仔畜应大于等于成活","")</f>
        <v/>
      </c>
      <c r="Y8028" s="20" t="str">
        <f t="shared" ref="Y8028:Y8039" si="4252">IF(N8028&lt;O8028+P8028,"出卖应大于等于出卖肉畜+出卖仔畜","")</f>
        <v/>
      </c>
      <c r="Z8028" s="20" t="str">
        <f t="shared" si="4247"/>
        <v/>
      </c>
      <c r="AA8028" s="20" t="str">
        <f t="shared" si="4248"/>
        <v/>
      </c>
      <c r="AE8028" s="28"/>
      <c r="AF8028" s="29"/>
    </row>
    <row r="8029" spans="1:32">
      <c r="A8029" s="7"/>
      <c r="B8029" s="7"/>
      <c r="C8029" s="7"/>
      <c r="D8029" s="9" t="s">
        <v>29</v>
      </c>
      <c r="E8029" s="10" t="s">
        <v>27</v>
      </c>
      <c r="F8029" s="9"/>
      <c r="G8029" s="12"/>
      <c r="H8029" s="12">
        <f t="shared" ref="G8029:R8029" si="4253">H8030+H8033+H8034+H8035+H8036</f>
        <v>0</v>
      </c>
      <c r="I8029" s="12">
        <f t="shared" si="4253"/>
        <v>0</v>
      </c>
      <c r="J8029" s="12">
        <f t="shared" si="4253"/>
        <v>0</v>
      </c>
      <c r="K8029" s="12">
        <f t="shared" si="4253"/>
        <v>0</v>
      </c>
      <c r="L8029" s="12">
        <f t="shared" si="4253"/>
        <v>0</v>
      </c>
      <c r="M8029" s="12">
        <f t="shared" si="4253"/>
        <v>0</v>
      </c>
      <c r="N8029" s="12">
        <f t="shared" si="4253"/>
        <v>0</v>
      </c>
      <c r="O8029" s="12">
        <f t="shared" si="4253"/>
        <v>0</v>
      </c>
      <c r="P8029" s="12">
        <f t="shared" si="4253"/>
        <v>0</v>
      </c>
      <c r="Q8029" s="12">
        <f t="shared" si="4253"/>
        <v>0</v>
      </c>
      <c r="R8029" s="12">
        <f t="shared" si="4253"/>
        <v>0</v>
      </c>
      <c r="S8029" s="12">
        <f>S8030+S8033+S8034+S8036</f>
        <v>0</v>
      </c>
      <c r="T8029" s="12">
        <f>T8030+T8033+T8034+T8036</f>
        <v>0</v>
      </c>
      <c r="U8029" s="12">
        <f>U8030+U8033+U8034+U8036</f>
        <v>0</v>
      </c>
      <c r="V8029" s="12">
        <f>V8030+V8033+V8034+V8036</f>
        <v>0</v>
      </c>
      <c r="X8029" s="20" t="str">
        <f t="shared" si="4251"/>
        <v/>
      </c>
      <c r="Y8029" s="20" t="str">
        <f t="shared" si="4252"/>
        <v/>
      </c>
      <c r="Z8029" s="20" t="str">
        <f t="shared" si="4247"/>
        <v/>
      </c>
      <c r="AA8029" s="20" t="str">
        <f t="shared" si="4248"/>
        <v/>
      </c>
      <c r="AE8029" s="28"/>
      <c r="AF8029" s="29"/>
    </row>
    <row r="8030" spans="1:32">
      <c r="A8030" s="7"/>
      <c r="B8030" s="7"/>
      <c r="C8030" s="7"/>
      <c r="D8030" s="9" t="s">
        <v>30</v>
      </c>
      <c r="E8030" s="10" t="s">
        <v>27</v>
      </c>
      <c r="F8030" s="9"/>
      <c r="R8030" s="12">
        <f>G8030+I8030+J8030+K8030-L8030-M8030-N8030-Q8030</f>
        <v>0</v>
      </c>
      <c r="X8030" s="20" t="str">
        <f t="shared" si="4251"/>
        <v/>
      </c>
      <c r="Y8030" s="20" t="str">
        <f t="shared" si="4252"/>
        <v/>
      </c>
      <c r="Z8030" s="20" t="str">
        <f t="shared" si="4247"/>
        <v/>
      </c>
      <c r="AA8030" s="20" t="str">
        <f t="shared" si="4248"/>
        <v/>
      </c>
      <c r="AE8030" s="28"/>
      <c r="AF8030" s="29"/>
    </row>
    <row r="8031" spans="1:32">
      <c r="A8031" s="7"/>
      <c r="B8031" s="7"/>
      <c r="C8031" s="7"/>
      <c r="D8031" s="9" t="s">
        <v>31</v>
      </c>
      <c r="E8031" s="10" t="s">
        <v>27</v>
      </c>
      <c r="F8031" s="9"/>
      <c r="R8031" s="12">
        <f t="shared" ref="R8031:R8036" si="4254">G8031+I8031+J8031+K8031-L8031-M8031-N8031-Q8031</f>
        <v>0</v>
      </c>
      <c r="U8031" s="15" t="s">
        <v>32</v>
      </c>
      <c r="V8031" s="15" t="s">
        <v>32</v>
      </c>
      <c r="X8031" s="20" t="str">
        <f t="shared" si="4251"/>
        <v/>
      </c>
      <c r="Y8031" s="20" t="str">
        <f t="shared" si="4252"/>
        <v/>
      </c>
      <c r="Z8031" s="20" t="str">
        <f t="shared" si="4247"/>
        <v/>
      </c>
      <c r="AA8031" s="20"/>
      <c r="AE8031" s="28"/>
      <c r="AF8031" s="29"/>
    </row>
    <row r="8032" spans="1:32">
      <c r="A8032" s="7"/>
      <c r="B8032" s="7"/>
      <c r="C8032" s="7"/>
      <c r="D8032" s="9" t="s">
        <v>33</v>
      </c>
      <c r="E8032" s="10" t="s">
        <v>27</v>
      </c>
      <c r="F8032" s="9"/>
      <c r="R8032" s="12">
        <f t="shared" si="4254"/>
        <v>0</v>
      </c>
      <c r="U8032" s="15" t="s">
        <v>32</v>
      </c>
      <c r="V8032" s="15" t="s">
        <v>32</v>
      </c>
      <c r="X8032" s="20" t="str">
        <f t="shared" si="4251"/>
        <v/>
      </c>
      <c r="Y8032" s="20" t="str">
        <f t="shared" si="4252"/>
        <v/>
      </c>
      <c r="Z8032" s="20" t="str">
        <f t="shared" si="4247"/>
        <v/>
      </c>
      <c r="AA8032" s="20"/>
      <c r="AE8032" s="28"/>
      <c r="AF8032" s="29"/>
    </row>
    <row r="8033" spans="1:32">
      <c r="A8033" s="7"/>
      <c r="B8033" s="7"/>
      <c r="C8033" s="7"/>
      <c r="D8033" s="9" t="s">
        <v>34</v>
      </c>
      <c r="E8033" s="10" t="s">
        <v>35</v>
      </c>
      <c r="F8033" s="9"/>
      <c r="R8033" s="12">
        <f t="shared" si="4254"/>
        <v>0</v>
      </c>
      <c r="X8033" s="20" t="str">
        <f t="shared" si="4251"/>
        <v/>
      </c>
      <c r="Y8033" s="20" t="str">
        <f t="shared" si="4252"/>
        <v/>
      </c>
      <c r="Z8033" s="20" t="str">
        <f t="shared" si="4247"/>
        <v/>
      </c>
      <c r="AA8033" s="20" t="str">
        <f>IF(R8033&lt;U8033+V8033,"期末实有头数应大于等于良种+改良种","")</f>
        <v/>
      </c>
      <c r="AE8033" s="28"/>
      <c r="AF8033" s="29"/>
    </row>
    <row r="8034" spans="1:32">
      <c r="A8034" s="7"/>
      <c r="B8034" s="7"/>
      <c r="C8034" s="7"/>
      <c r="D8034" s="9" t="s">
        <v>36</v>
      </c>
      <c r="E8034" s="10" t="s">
        <v>27</v>
      </c>
      <c r="F8034" s="9"/>
      <c r="R8034" s="12">
        <f t="shared" si="4254"/>
        <v>0</v>
      </c>
      <c r="X8034" s="20" t="str">
        <f t="shared" si="4251"/>
        <v/>
      </c>
      <c r="Y8034" s="20" t="str">
        <f t="shared" si="4252"/>
        <v/>
      </c>
      <c r="Z8034" s="20" t="str">
        <f t="shared" si="4247"/>
        <v/>
      </c>
      <c r="AA8034" s="20" t="str">
        <f>IF(R8034&lt;U8034+V8034,"期末实有头数应大于等于良种+改良种","")</f>
        <v/>
      </c>
      <c r="AE8034" s="28"/>
      <c r="AF8034" s="29"/>
    </row>
    <row r="8035" spans="1:32">
      <c r="A8035" s="7"/>
      <c r="B8035" s="7"/>
      <c r="C8035" s="7"/>
      <c r="D8035" s="9" t="s">
        <v>37</v>
      </c>
      <c r="E8035" s="10" t="s">
        <v>27</v>
      </c>
      <c r="F8035" s="9"/>
      <c r="R8035" s="12">
        <f t="shared" si="4254"/>
        <v>0</v>
      </c>
      <c r="S8035" s="15" t="s">
        <v>32</v>
      </c>
      <c r="T8035" s="15" t="s">
        <v>32</v>
      </c>
      <c r="U8035" s="15" t="s">
        <v>32</v>
      </c>
      <c r="V8035" s="15" t="s">
        <v>32</v>
      </c>
      <c r="X8035" s="20" t="str">
        <f t="shared" si="4251"/>
        <v/>
      </c>
      <c r="Y8035" s="20" t="str">
        <f t="shared" si="4252"/>
        <v/>
      </c>
      <c r="Z8035" s="20"/>
      <c r="AA8035" s="20"/>
      <c r="AE8035" s="28"/>
      <c r="AF8035" s="29"/>
    </row>
    <row r="8036" spans="1:32">
      <c r="A8036" s="7"/>
      <c r="B8036" s="7"/>
      <c r="C8036" s="7"/>
      <c r="D8036" s="9" t="s">
        <v>38</v>
      </c>
      <c r="E8036" s="10" t="s">
        <v>39</v>
      </c>
      <c r="F8036" s="9"/>
      <c r="R8036" s="12">
        <f t="shared" si="4254"/>
        <v>0</v>
      </c>
      <c r="X8036" s="20" t="str">
        <f t="shared" si="4251"/>
        <v/>
      </c>
      <c r="Y8036" s="20" t="str">
        <f t="shared" si="4252"/>
        <v/>
      </c>
      <c r="Z8036" s="20" t="str">
        <f>IF(R8036&lt;S8036+T8036,"期末实有头数应大于等于能繁母畜+种公畜","")</f>
        <v/>
      </c>
      <c r="AA8036" s="20" t="str">
        <f>IF(R8036&lt;U8036+V8036,"期末实有头数应大于等于良种+改良种","")</f>
        <v/>
      </c>
      <c r="AE8036" s="28"/>
      <c r="AF8036" s="29"/>
    </row>
    <row r="8037" spans="1:32">
      <c r="A8037" s="7"/>
      <c r="B8037" s="7"/>
      <c r="C8037" s="7"/>
      <c r="D8037" s="9" t="s">
        <v>40</v>
      </c>
      <c r="E8037" s="10" t="s">
        <v>41</v>
      </c>
      <c r="F8037" s="9"/>
      <c r="G8037" s="12"/>
      <c r="H8037" s="12">
        <f t="shared" ref="G8037:V8037" si="4255">H8038+H8042</f>
        <v>0</v>
      </c>
      <c r="I8037" s="12">
        <f t="shared" si="4255"/>
        <v>0</v>
      </c>
      <c r="J8037" s="12">
        <f t="shared" si="4255"/>
        <v>0</v>
      </c>
      <c r="K8037" s="12">
        <f t="shared" si="4255"/>
        <v>0</v>
      </c>
      <c r="L8037" s="12">
        <f t="shared" si="4255"/>
        <v>0</v>
      </c>
      <c r="M8037" s="12">
        <f t="shared" si="4255"/>
        <v>0</v>
      </c>
      <c r="N8037" s="12">
        <f t="shared" si="4255"/>
        <v>0</v>
      </c>
      <c r="O8037" s="12">
        <f t="shared" si="4255"/>
        <v>0</v>
      </c>
      <c r="P8037" s="12">
        <f t="shared" si="4255"/>
        <v>0</v>
      </c>
      <c r="Q8037" s="12">
        <f t="shared" si="4255"/>
        <v>0</v>
      </c>
      <c r="R8037" s="21">
        <f t="shared" si="4255"/>
        <v>0</v>
      </c>
      <c r="S8037" s="12">
        <f t="shared" si="4255"/>
        <v>0</v>
      </c>
      <c r="T8037" s="12">
        <f t="shared" si="4255"/>
        <v>0</v>
      </c>
      <c r="U8037" s="12">
        <f t="shared" si="4255"/>
        <v>0</v>
      </c>
      <c r="V8037" s="12">
        <f t="shared" si="4255"/>
        <v>0</v>
      </c>
      <c r="X8037" s="20" t="str">
        <f t="shared" si="4251"/>
        <v/>
      </c>
      <c r="Y8037" s="20" t="str">
        <f t="shared" si="4252"/>
        <v/>
      </c>
      <c r="Z8037" s="20" t="str">
        <f>IF(R8037&lt;S8037+T8037,"期末实有头数应大于等于能繁母畜+种公畜","")</f>
        <v/>
      </c>
      <c r="AA8037" s="20" t="str">
        <f>IF(R8037&lt;U8037+V8037,"期末实有头数应大于等于良种+改良种","")</f>
        <v/>
      </c>
      <c r="AE8037" s="28"/>
      <c r="AF8037" s="29"/>
    </row>
    <row r="8038" spans="1:32">
      <c r="A8038" s="7"/>
      <c r="B8038" s="7"/>
      <c r="C8038" s="7"/>
      <c r="D8038" s="9" t="s">
        <v>42</v>
      </c>
      <c r="E8038" s="10" t="s">
        <v>41</v>
      </c>
      <c r="F8038" s="9"/>
      <c r="R8038" s="12">
        <f>G8038+I8038+J8038+K8038-L8038-M8038-N8038-Q8038</f>
        <v>0</v>
      </c>
      <c r="X8038" s="20" t="str">
        <f t="shared" si="4251"/>
        <v/>
      </c>
      <c r="Y8038" s="20" t="str">
        <f t="shared" si="4252"/>
        <v/>
      </c>
      <c r="Z8038" s="20" t="str">
        <f>IF(R8038&lt;S8038+T8038,"期末实有头数应大于等于能繁母畜+种公畜","")</f>
        <v/>
      </c>
      <c r="AA8038" s="20" t="str">
        <f>IF(R8038&lt;U8038+V8038,"期末实有头数应大于等于良种+改良种","")</f>
        <v/>
      </c>
      <c r="AE8038" s="28"/>
      <c r="AF8038" s="29"/>
    </row>
    <row r="8039" spans="1:32">
      <c r="A8039" s="7"/>
      <c r="B8039" s="7"/>
      <c r="C8039" s="7"/>
      <c r="D8039" s="9" t="s">
        <v>43</v>
      </c>
      <c r="E8039" s="10" t="s">
        <v>41</v>
      </c>
      <c r="F8039" s="9"/>
      <c r="R8039" s="12">
        <f>G8039+I8039+J8039+K8039-L8039-M8039-N8039-Q8039</f>
        <v>0</v>
      </c>
      <c r="U8039" s="15" t="s">
        <v>32</v>
      </c>
      <c r="V8039" s="15" t="s">
        <v>32</v>
      </c>
      <c r="X8039" s="20" t="str">
        <f t="shared" si="4251"/>
        <v/>
      </c>
      <c r="Y8039" s="20" t="str">
        <f t="shared" si="4252"/>
        <v/>
      </c>
      <c r="Z8039" s="20" t="str">
        <f>IF(R8039&lt;S8039+T8039,"期末实有头数应大于等于能繁母畜+种公畜","")</f>
        <v/>
      </c>
      <c r="AA8039" s="20"/>
      <c r="AE8039" s="28"/>
      <c r="AF8039" s="29"/>
    </row>
    <row r="8040" spans="1:32">
      <c r="A8040" s="7"/>
      <c r="B8040" s="7"/>
      <c r="C8040" s="7"/>
      <c r="D8040" s="9" t="s">
        <v>44</v>
      </c>
      <c r="E8040" s="10" t="s">
        <v>41</v>
      </c>
      <c r="F8040" s="9"/>
      <c r="H8040" s="15" t="s">
        <v>32</v>
      </c>
      <c r="I8040" s="15" t="s">
        <v>32</v>
      </c>
      <c r="J8040" s="15" t="s">
        <v>32</v>
      </c>
      <c r="K8040" s="15" t="s">
        <v>32</v>
      </c>
      <c r="L8040" s="15" t="s">
        <v>32</v>
      </c>
      <c r="M8040" s="15" t="s">
        <v>32</v>
      </c>
      <c r="N8040" s="15" t="s">
        <v>32</v>
      </c>
      <c r="O8040" s="15" t="s">
        <v>32</v>
      </c>
      <c r="P8040" s="15" t="s">
        <v>32</v>
      </c>
      <c r="Q8040" s="15" t="s">
        <v>32</v>
      </c>
      <c r="R8040" s="22"/>
      <c r="T8040" s="15" t="s">
        <v>32</v>
      </c>
      <c r="U8040" s="15" t="s">
        <v>32</v>
      </c>
      <c r="V8040" s="15" t="s">
        <v>32</v>
      </c>
      <c r="X8040" s="20" t="str">
        <f t="shared" si="4251"/>
        <v/>
      </c>
      <c r="Y8040" s="20"/>
      <c r="Z8040" s="20"/>
      <c r="AA8040" s="20"/>
      <c r="AE8040" s="28"/>
      <c r="AF8040" s="29"/>
    </row>
    <row r="8041" spans="1:32">
      <c r="A8041" s="7"/>
      <c r="B8041" s="7"/>
      <c r="C8041" s="7"/>
      <c r="D8041" s="9" t="s">
        <v>45</v>
      </c>
      <c r="E8041" s="10" t="s">
        <v>41</v>
      </c>
      <c r="F8041" s="9"/>
      <c r="H8041" s="15" t="s">
        <v>32</v>
      </c>
      <c r="I8041" s="15" t="s">
        <v>32</v>
      </c>
      <c r="J8041" s="15" t="s">
        <v>32</v>
      </c>
      <c r="K8041" s="15" t="s">
        <v>32</v>
      </c>
      <c r="L8041" s="15" t="s">
        <v>32</v>
      </c>
      <c r="M8041" s="15" t="s">
        <v>32</v>
      </c>
      <c r="N8041" s="15" t="s">
        <v>32</v>
      </c>
      <c r="O8041" s="15" t="s">
        <v>32</v>
      </c>
      <c r="P8041" s="15" t="s">
        <v>32</v>
      </c>
      <c r="Q8041" s="15" t="s">
        <v>32</v>
      </c>
      <c r="R8041" s="22"/>
      <c r="T8041" s="15" t="s">
        <v>32</v>
      </c>
      <c r="U8041" s="15" t="s">
        <v>32</v>
      </c>
      <c r="V8041" s="15" t="s">
        <v>32</v>
      </c>
      <c r="X8041" s="20" t="str">
        <f t="shared" si="4251"/>
        <v/>
      </c>
      <c r="Y8041" s="20"/>
      <c r="Z8041" s="20"/>
      <c r="AA8041" s="20"/>
      <c r="AE8041" s="28"/>
      <c r="AF8041" s="29"/>
    </row>
    <row r="8042" spans="1:32">
      <c r="A8042" s="7"/>
      <c r="B8042" s="7"/>
      <c r="C8042" s="7"/>
      <c r="D8042" s="9" t="s">
        <v>46</v>
      </c>
      <c r="E8042" s="10" t="s">
        <v>41</v>
      </c>
      <c r="F8042" s="9"/>
      <c r="R8042" s="12">
        <f>G8042+I8042+J8042+K8042-L8042-M8042-N8042-Q8042</f>
        <v>0</v>
      </c>
      <c r="X8042" s="20" t="str">
        <f t="shared" si="4251"/>
        <v/>
      </c>
      <c r="Y8042" s="20" t="str">
        <f>IF(N8042&lt;O8042+P8042,"出卖应大于等于出卖肉畜+出卖仔畜","")</f>
        <v/>
      </c>
      <c r="Z8042" s="20" t="str">
        <f t="shared" ref="Z8042:Z8051" si="4256">IF(R8042&lt;S8042+T8042,"期末实有头数应大于等于能繁母畜+种公畜","")</f>
        <v/>
      </c>
      <c r="AA8042" s="20" t="str">
        <f t="shared" ref="AA8042:AA8047" si="4257">IF(R8042&lt;U8042+V8042,"期末实有头数应大于等于良种+改良种","")</f>
        <v/>
      </c>
      <c r="AE8042" s="28"/>
      <c r="AF8042" s="29"/>
    </row>
    <row r="8043" spans="1:32">
      <c r="A8043" s="7"/>
      <c r="B8043" s="7"/>
      <c r="C8043" s="7"/>
      <c r="D8043" s="9" t="s">
        <v>47</v>
      </c>
      <c r="E8043" s="16" t="s">
        <v>27</v>
      </c>
      <c r="F8043" s="9"/>
      <c r="R8043" s="12">
        <f>G8043+I8043+J8043+K8043-L8043-M8043-N8043-Q8043</f>
        <v>0</v>
      </c>
      <c r="X8043" s="20" t="str">
        <f t="shared" si="4251"/>
        <v/>
      </c>
      <c r="Y8043" s="20" t="str">
        <f>IF(N8043&lt;O8043+P8043,"出卖应大于等于出卖肉畜+出卖仔畜","")</f>
        <v/>
      </c>
      <c r="Z8043" s="20" t="str">
        <f t="shared" si="4256"/>
        <v/>
      </c>
      <c r="AA8043" s="20" t="str">
        <f t="shared" si="4257"/>
        <v/>
      </c>
      <c r="AE8043" s="28"/>
      <c r="AF8043" s="29"/>
    </row>
    <row r="8044" spans="1:32">
      <c r="A8044" s="7"/>
      <c r="B8044" s="7"/>
      <c r="C8044" s="7"/>
      <c r="D8044" s="9" t="s">
        <v>26</v>
      </c>
      <c r="E8044" s="10" t="s">
        <v>27</v>
      </c>
      <c r="F8044" s="9"/>
      <c r="G8044" s="12"/>
      <c r="H8044" s="12">
        <f t="shared" ref="G8044:V8044" si="4258">H8045+H8060</f>
        <v>0</v>
      </c>
      <c r="I8044" s="12">
        <f t="shared" si="4258"/>
        <v>0</v>
      </c>
      <c r="J8044" s="12">
        <f t="shared" si="4258"/>
        <v>0</v>
      </c>
      <c r="K8044" s="12">
        <f t="shared" si="4258"/>
        <v>0</v>
      </c>
      <c r="L8044" s="12">
        <f t="shared" si="4258"/>
        <v>0</v>
      </c>
      <c r="M8044" s="12">
        <f t="shared" si="4258"/>
        <v>0</v>
      </c>
      <c r="N8044" s="12">
        <f t="shared" si="4258"/>
        <v>0</v>
      </c>
      <c r="O8044" s="12">
        <f t="shared" si="4258"/>
        <v>0</v>
      </c>
      <c r="P8044" s="12">
        <f t="shared" si="4258"/>
        <v>0</v>
      </c>
      <c r="Q8044" s="12">
        <f t="shared" si="4258"/>
        <v>0</v>
      </c>
      <c r="R8044" s="12">
        <f t="shared" si="4258"/>
        <v>0</v>
      </c>
      <c r="S8044" s="12">
        <f t="shared" si="4258"/>
        <v>0</v>
      </c>
      <c r="T8044" s="12">
        <f t="shared" si="4258"/>
        <v>0</v>
      </c>
      <c r="U8044" s="12">
        <f t="shared" si="4258"/>
        <v>0</v>
      </c>
      <c r="V8044" s="12">
        <f t="shared" si="4258"/>
        <v>0</v>
      </c>
      <c r="X8044" s="20" t="str">
        <f t="shared" si="4251"/>
        <v/>
      </c>
      <c r="Y8044" s="20" t="str">
        <f>IF(N8044&lt;O8044+P8044,"出卖应大于等于出卖肉畜+出卖仔畜","")</f>
        <v/>
      </c>
      <c r="Z8044" s="20" t="str">
        <f t="shared" si="4256"/>
        <v/>
      </c>
      <c r="AA8044" s="20" t="str">
        <f t="shared" si="4257"/>
        <v/>
      </c>
      <c r="AE8044" s="28"/>
      <c r="AF8044" s="29"/>
    </row>
    <row r="8045" spans="1:32">
      <c r="A8045" s="7"/>
      <c r="B8045" s="7"/>
      <c r="C8045" s="7"/>
      <c r="D8045" s="9" t="s">
        <v>28</v>
      </c>
      <c r="E8045" s="10" t="s">
        <v>27</v>
      </c>
      <c r="F8045" s="9"/>
      <c r="G8045" s="12"/>
      <c r="H8045" s="12">
        <f t="shared" ref="G8045:V8045" si="4259">H8046+H8054</f>
        <v>0</v>
      </c>
      <c r="I8045" s="12">
        <f t="shared" si="4259"/>
        <v>0</v>
      </c>
      <c r="J8045" s="12">
        <f t="shared" si="4259"/>
        <v>0</v>
      </c>
      <c r="K8045" s="12">
        <f t="shared" si="4259"/>
        <v>0</v>
      </c>
      <c r="L8045" s="12">
        <f t="shared" si="4259"/>
        <v>0</v>
      </c>
      <c r="M8045" s="12">
        <f t="shared" si="4259"/>
        <v>0</v>
      </c>
      <c r="N8045" s="12">
        <f t="shared" si="4259"/>
        <v>0</v>
      </c>
      <c r="O8045" s="12">
        <f t="shared" si="4259"/>
        <v>0</v>
      </c>
      <c r="P8045" s="12">
        <f t="shared" si="4259"/>
        <v>0</v>
      </c>
      <c r="Q8045" s="12">
        <f t="shared" si="4259"/>
        <v>0</v>
      </c>
      <c r="R8045" s="12">
        <f t="shared" si="4259"/>
        <v>0</v>
      </c>
      <c r="S8045" s="12">
        <f t="shared" si="4259"/>
        <v>0</v>
      </c>
      <c r="T8045" s="12">
        <f t="shared" si="4259"/>
        <v>0</v>
      </c>
      <c r="U8045" s="12">
        <f t="shared" si="4259"/>
        <v>0</v>
      </c>
      <c r="V8045" s="12">
        <f t="shared" si="4259"/>
        <v>0</v>
      </c>
      <c r="X8045" s="20" t="str">
        <f t="shared" ref="X8045:X8061" si="4260">IF(H8045&lt;I8045,"繁殖仔畜应大于等于成活","")</f>
        <v/>
      </c>
      <c r="Y8045" s="20" t="str">
        <f t="shared" ref="Y8045:Y8056" si="4261">IF(N8045&lt;O8045+P8045,"出卖应大于等于出卖肉畜+出卖仔畜","")</f>
        <v/>
      </c>
      <c r="Z8045" s="20" t="str">
        <f t="shared" si="4256"/>
        <v/>
      </c>
      <c r="AA8045" s="20" t="str">
        <f t="shared" si="4257"/>
        <v/>
      </c>
      <c r="AE8045" s="28"/>
      <c r="AF8045" s="29"/>
    </row>
    <row r="8046" spans="1:32">
      <c r="A8046" s="7"/>
      <c r="B8046" s="7"/>
      <c r="C8046" s="7"/>
      <c r="D8046" s="9" t="s">
        <v>29</v>
      </c>
      <c r="E8046" s="10" t="s">
        <v>27</v>
      </c>
      <c r="F8046" s="9"/>
      <c r="G8046" s="12"/>
      <c r="H8046" s="12">
        <f t="shared" ref="G8046:R8046" si="4262">H8047+H8050+H8051+H8052+H8053</f>
        <v>0</v>
      </c>
      <c r="I8046" s="12">
        <f t="shared" si="4262"/>
        <v>0</v>
      </c>
      <c r="J8046" s="12">
        <f t="shared" si="4262"/>
        <v>0</v>
      </c>
      <c r="K8046" s="12">
        <f t="shared" si="4262"/>
        <v>0</v>
      </c>
      <c r="L8046" s="12">
        <f t="shared" si="4262"/>
        <v>0</v>
      </c>
      <c r="M8046" s="12">
        <f t="shared" si="4262"/>
        <v>0</v>
      </c>
      <c r="N8046" s="12">
        <f t="shared" si="4262"/>
        <v>0</v>
      </c>
      <c r="O8046" s="12">
        <f t="shared" si="4262"/>
        <v>0</v>
      </c>
      <c r="P8046" s="12">
        <f t="shared" si="4262"/>
        <v>0</v>
      </c>
      <c r="Q8046" s="12">
        <f t="shared" si="4262"/>
        <v>0</v>
      </c>
      <c r="R8046" s="12">
        <f t="shared" si="4262"/>
        <v>0</v>
      </c>
      <c r="S8046" s="12">
        <f>S8047+S8050+S8051+S8053</f>
        <v>0</v>
      </c>
      <c r="T8046" s="12">
        <f>T8047+T8050+T8051+T8053</f>
        <v>0</v>
      </c>
      <c r="U8046" s="12">
        <f>U8047+U8050+U8051+U8053</f>
        <v>0</v>
      </c>
      <c r="V8046" s="12">
        <f>V8047+V8050+V8051+V8053</f>
        <v>0</v>
      </c>
      <c r="X8046" s="20" t="str">
        <f t="shared" si="4260"/>
        <v/>
      </c>
      <c r="Y8046" s="20" t="str">
        <f t="shared" si="4261"/>
        <v/>
      </c>
      <c r="Z8046" s="20" t="str">
        <f t="shared" si="4256"/>
        <v/>
      </c>
      <c r="AA8046" s="20" t="str">
        <f t="shared" si="4257"/>
        <v/>
      </c>
      <c r="AE8046" s="28"/>
      <c r="AF8046" s="29"/>
    </row>
    <row r="8047" spans="1:32">
      <c r="A8047" s="7"/>
      <c r="B8047" s="7"/>
      <c r="C8047" s="7"/>
      <c r="D8047" s="9" t="s">
        <v>30</v>
      </c>
      <c r="E8047" s="10" t="s">
        <v>27</v>
      </c>
      <c r="F8047" s="9"/>
      <c r="R8047" s="12">
        <f>G8047+I8047+J8047+K8047-L8047-M8047-N8047-Q8047</f>
        <v>0</v>
      </c>
      <c r="X8047" s="20" t="str">
        <f t="shared" si="4260"/>
        <v/>
      </c>
      <c r="Y8047" s="20" t="str">
        <f t="shared" si="4261"/>
        <v/>
      </c>
      <c r="Z8047" s="20" t="str">
        <f t="shared" si="4256"/>
        <v/>
      </c>
      <c r="AA8047" s="20" t="str">
        <f t="shared" si="4257"/>
        <v/>
      </c>
      <c r="AE8047" s="28"/>
      <c r="AF8047" s="29"/>
    </row>
    <row r="8048" spans="1:32">
      <c r="A8048" s="7"/>
      <c r="B8048" s="7"/>
      <c r="C8048" s="7"/>
      <c r="D8048" s="9" t="s">
        <v>31</v>
      </c>
      <c r="E8048" s="10" t="s">
        <v>27</v>
      </c>
      <c r="F8048" s="9"/>
      <c r="R8048" s="12">
        <f t="shared" ref="R8048:R8053" si="4263">G8048+I8048+J8048+K8048-L8048-M8048-N8048-Q8048</f>
        <v>0</v>
      </c>
      <c r="U8048" s="15" t="s">
        <v>32</v>
      </c>
      <c r="V8048" s="15" t="s">
        <v>32</v>
      </c>
      <c r="X8048" s="20" t="str">
        <f t="shared" si="4260"/>
        <v/>
      </c>
      <c r="Y8048" s="20" t="str">
        <f t="shared" si="4261"/>
        <v/>
      </c>
      <c r="Z8048" s="20" t="str">
        <f t="shared" si="4256"/>
        <v/>
      </c>
      <c r="AA8048" s="20"/>
      <c r="AE8048" s="28"/>
      <c r="AF8048" s="29"/>
    </row>
    <row r="8049" spans="1:32">
      <c r="A8049" s="7"/>
      <c r="B8049" s="7"/>
      <c r="C8049" s="7"/>
      <c r="D8049" s="9" t="s">
        <v>33</v>
      </c>
      <c r="E8049" s="10" t="s">
        <v>27</v>
      </c>
      <c r="F8049" s="9"/>
      <c r="R8049" s="12">
        <f t="shared" si="4263"/>
        <v>0</v>
      </c>
      <c r="U8049" s="15" t="s">
        <v>32</v>
      </c>
      <c r="V8049" s="15" t="s">
        <v>32</v>
      </c>
      <c r="X8049" s="20" t="str">
        <f t="shared" si="4260"/>
        <v/>
      </c>
      <c r="Y8049" s="20" t="str">
        <f t="shared" si="4261"/>
        <v/>
      </c>
      <c r="Z8049" s="20" t="str">
        <f t="shared" si="4256"/>
        <v/>
      </c>
      <c r="AA8049" s="20"/>
      <c r="AE8049" s="28"/>
      <c r="AF8049" s="29"/>
    </row>
    <row r="8050" spans="1:32">
      <c r="A8050" s="7"/>
      <c r="B8050" s="7"/>
      <c r="C8050" s="7"/>
      <c r="D8050" s="9" t="s">
        <v>34</v>
      </c>
      <c r="E8050" s="10" t="s">
        <v>35</v>
      </c>
      <c r="F8050" s="9"/>
      <c r="R8050" s="12">
        <f t="shared" si="4263"/>
        <v>0</v>
      </c>
      <c r="X8050" s="20" t="str">
        <f t="shared" si="4260"/>
        <v/>
      </c>
      <c r="Y8050" s="20" t="str">
        <f t="shared" si="4261"/>
        <v/>
      </c>
      <c r="Z8050" s="20" t="str">
        <f t="shared" si="4256"/>
        <v/>
      </c>
      <c r="AA8050" s="20" t="str">
        <f>IF(R8050&lt;U8050+V8050,"期末实有头数应大于等于良种+改良种","")</f>
        <v/>
      </c>
      <c r="AE8050" s="28"/>
      <c r="AF8050" s="29"/>
    </row>
    <row r="8051" spans="1:32">
      <c r="A8051" s="7"/>
      <c r="B8051" s="7"/>
      <c r="C8051" s="7"/>
      <c r="D8051" s="9" t="s">
        <v>36</v>
      </c>
      <c r="E8051" s="10" t="s">
        <v>27</v>
      </c>
      <c r="F8051" s="9"/>
      <c r="R8051" s="12">
        <f t="shared" si="4263"/>
        <v>0</v>
      </c>
      <c r="X8051" s="20" t="str">
        <f t="shared" si="4260"/>
        <v/>
      </c>
      <c r="Y8051" s="20" t="str">
        <f t="shared" si="4261"/>
        <v/>
      </c>
      <c r="Z8051" s="20" t="str">
        <f t="shared" si="4256"/>
        <v/>
      </c>
      <c r="AA8051" s="20" t="str">
        <f>IF(R8051&lt;U8051+V8051,"期末实有头数应大于等于良种+改良种","")</f>
        <v/>
      </c>
      <c r="AE8051" s="28"/>
      <c r="AF8051" s="29"/>
    </row>
    <row r="8052" spans="1:32">
      <c r="A8052" s="7"/>
      <c r="B8052" s="7"/>
      <c r="C8052" s="7"/>
      <c r="D8052" s="9" t="s">
        <v>37</v>
      </c>
      <c r="E8052" s="10" t="s">
        <v>27</v>
      </c>
      <c r="F8052" s="9"/>
      <c r="R8052" s="12">
        <f t="shared" si="4263"/>
        <v>0</v>
      </c>
      <c r="S8052" s="15" t="s">
        <v>32</v>
      </c>
      <c r="T8052" s="15" t="s">
        <v>32</v>
      </c>
      <c r="U8052" s="15" t="s">
        <v>32</v>
      </c>
      <c r="V8052" s="15" t="s">
        <v>32</v>
      </c>
      <c r="X8052" s="20" t="str">
        <f t="shared" si="4260"/>
        <v/>
      </c>
      <c r="Y8052" s="20" t="str">
        <f t="shared" si="4261"/>
        <v/>
      </c>
      <c r="Z8052" s="20"/>
      <c r="AA8052" s="20"/>
      <c r="AE8052" s="28"/>
      <c r="AF8052" s="29"/>
    </row>
    <row r="8053" spans="1:32">
      <c r="A8053" s="7"/>
      <c r="B8053" s="7"/>
      <c r="C8053" s="7"/>
      <c r="D8053" s="9" t="s">
        <v>38</v>
      </c>
      <c r="E8053" s="10" t="s">
        <v>39</v>
      </c>
      <c r="F8053" s="9"/>
      <c r="R8053" s="12">
        <f t="shared" si="4263"/>
        <v>0</v>
      </c>
      <c r="X8053" s="20" t="str">
        <f t="shared" si="4260"/>
        <v/>
      </c>
      <c r="Y8053" s="20" t="str">
        <f t="shared" si="4261"/>
        <v/>
      </c>
      <c r="Z8053" s="20" t="str">
        <f>IF(R8053&lt;S8053+T8053,"期末实有头数应大于等于能繁母畜+种公畜","")</f>
        <v/>
      </c>
      <c r="AA8053" s="20" t="str">
        <f>IF(R8053&lt;U8053+V8053,"期末实有头数应大于等于良种+改良种","")</f>
        <v/>
      </c>
      <c r="AE8053" s="28"/>
      <c r="AF8053" s="29"/>
    </row>
    <row r="8054" spans="1:32">
      <c r="A8054" s="7"/>
      <c r="B8054" s="7"/>
      <c r="C8054" s="7"/>
      <c r="D8054" s="9" t="s">
        <v>40</v>
      </c>
      <c r="E8054" s="10" t="s">
        <v>41</v>
      </c>
      <c r="F8054" s="9"/>
      <c r="G8054" s="12"/>
      <c r="H8054" s="12">
        <f t="shared" ref="G8054:V8054" si="4264">H8055+H8059</f>
        <v>0</v>
      </c>
      <c r="I8054" s="12">
        <f t="shared" si="4264"/>
        <v>0</v>
      </c>
      <c r="J8054" s="12">
        <f t="shared" si="4264"/>
        <v>0</v>
      </c>
      <c r="K8054" s="12">
        <f t="shared" si="4264"/>
        <v>0</v>
      </c>
      <c r="L8054" s="12">
        <f t="shared" si="4264"/>
        <v>0</v>
      </c>
      <c r="M8054" s="12">
        <f t="shared" si="4264"/>
        <v>0</v>
      </c>
      <c r="N8054" s="12">
        <f t="shared" si="4264"/>
        <v>0</v>
      </c>
      <c r="O8054" s="12">
        <f t="shared" si="4264"/>
        <v>0</v>
      </c>
      <c r="P8054" s="12">
        <f t="shared" si="4264"/>
        <v>0</v>
      </c>
      <c r="Q8054" s="12">
        <f t="shared" si="4264"/>
        <v>0</v>
      </c>
      <c r="R8054" s="21">
        <f t="shared" si="4264"/>
        <v>0</v>
      </c>
      <c r="S8054" s="12">
        <f t="shared" si="4264"/>
        <v>0</v>
      </c>
      <c r="T8054" s="12">
        <f t="shared" si="4264"/>
        <v>0</v>
      </c>
      <c r="U8054" s="12">
        <f t="shared" si="4264"/>
        <v>0</v>
      </c>
      <c r="V8054" s="12">
        <f t="shared" si="4264"/>
        <v>0</v>
      </c>
      <c r="X8054" s="20" t="str">
        <f t="shared" si="4260"/>
        <v/>
      </c>
      <c r="Y8054" s="20" t="str">
        <f t="shared" si="4261"/>
        <v/>
      </c>
      <c r="Z8054" s="20" t="str">
        <f>IF(R8054&lt;S8054+T8054,"期末实有头数应大于等于能繁母畜+种公畜","")</f>
        <v/>
      </c>
      <c r="AA8054" s="20" t="str">
        <f>IF(R8054&lt;U8054+V8054,"期末实有头数应大于等于良种+改良种","")</f>
        <v/>
      </c>
      <c r="AE8054" s="28"/>
      <c r="AF8054" s="29"/>
    </row>
    <row r="8055" spans="1:32">
      <c r="A8055" s="7"/>
      <c r="B8055" s="7"/>
      <c r="C8055" s="7"/>
      <c r="D8055" s="9" t="s">
        <v>42</v>
      </c>
      <c r="E8055" s="10" t="s">
        <v>41</v>
      </c>
      <c r="F8055" s="9"/>
      <c r="R8055" s="12">
        <f>G8055+I8055+J8055+K8055-L8055-M8055-N8055-Q8055</f>
        <v>0</v>
      </c>
      <c r="X8055" s="20" t="str">
        <f t="shared" si="4260"/>
        <v/>
      </c>
      <c r="Y8055" s="20" t="str">
        <f t="shared" si="4261"/>
        <v/>
      </c>
      <c r="Z8055" s="20" t="str">
        <f>IF(R8055&lt;S8055+T8055,"期末实有头数应大于等于能繁母畜+种公畜","")</f>
        <v/>
      </c>
      <c r="AA8055" s="20" t="str">
        <f>IF(R8055&lt;U8055+V8055,"期末实有头数应大于等于良种+改良种","")</f>
        <v/>
      </c>
      <c r="AE8055" s="28"/>
      <c r="AF8055" s="29"/>
    </row>
    <row r="8056" spans="1:32">
      <c r="A8056" s="7"/>
      <c r="B8056" s="7"/>
      <c r="C8056" s="7"/>
      <c r="D8056" s="9" t="s">
        <v>43</v>
      </c>
      <c r="E8056" s="10" t="s">
        <v>41</v>
      </c>
      <c r="F8056" s="9"/>
      <c r="R8056" s="12">
        <f>G8056+I8056+J8056+K8056-L8056-M8056-N8056-Q8056</f>
        <v>0</v>
      </c>
      <c r="U8056" s="15" t="s">
        <v>32</v>
      </c>
      <c r="V8056" s="15" t="s">
        <v>32</v>
      </c>
      <c r="X8056" s="20" t="str">
        <f t="shared" si="4260"/>
        <v/>
      </c>
      <c r="Y8056" s="20" t="str">
        <f t="shared" si="4261"/>
        <v/>
      </c>
      <c r="Z8056" s="20" t="str">
        <f>IF(R8056&lt;S8056+T8056,"期末实有头数应大于等于能繁母畜+种公畜","")</f>
        <v/>
      </c>
      <c r="AA8056" s="20"/>
      <c r="AE8056" s="28"/>
      <c r="AF8056" s="29"/>
    </row>
    <row r="8057" spans="1:32">
      <c r="A8057" s="7"/>
      <c r="B8057" s="7"/>
      <c r="C8057" s="7"/>
      <c r="D8057" s="9" t="s">
        <v>44</v>
      </c>
      <c r="E8057" s="10" t="s">
        <v>41</v>
      </c>
      <c r="F8057" s="9"/>
      <c r="H8057" s="15" t="s">
        <v>32</v>
      </c>
      <c r="I8057" s="15" t="s">
        <v>32</v>
      </c>
      <c r="J8057" s="15" t="s">
        <v>32</v>
      </c>
      <c r="K8057" s="15" t="s">
        <v>32</v>
      </c>
      <c r="L8057" s="15" t="s">
        <v>32</v>
      </c>
      <c r="M8057" s="15" t="s">
        <v>32</v>
      </c>
      <c r="N8057" s="15" t="s">
        <v>32</v>
      </c>
      <c r="O8057" s="15" t="s">
        <v>32</v>
      </c>
      <c r="P8057" s="15" t="s">
        <v>32</v>
      </c>
      <c r="Q8057" s="15" t="s">
        <v>32</v>
      </c>
      <c r="R8057" s="22"/>
      <c r="T8057" s="15" t="s">
        <v>32</v>
      </c>
      <c r="U8057" s="15" t="s">
        <v>32</v>
      </c>
      <c r="V8057" s="15" t="s">
        <v>32</v>
      </c>
      <c r="X8057" s="20" t="str">
        <f t="shared" si="4260"/>
        <v/>
      </c>
      <c r="Y8057" s="20"/>
      <c r="Z8057" s="20"/>
      <c r="AA8057" s="20"/>
      <c r="AE8057" s="28"/>
      <c r="AF8057" s="29"/>
    </row>
    <row r="8058" spans="1:32">
      <c r="A8058" s="7"/>
      <c r="B8058" s="7"/>
      <c r="C8058" s="7"/>
      <c r="D8058" s="9" t="s">
        <v>45</v>
      </c>
      <c r="E8058" s="10" t="s">
        <v>41</v>
      </c>
      <c r="F8058" s="9"/>
      <c r="H8058" s="15" t="s">
        <v>32</v>
      </c>
      <c r="I8058" s="15" t="s">
        <v>32</v>
      </c>
      <c r="J8058" s="15" t="s">
        <v>32</v>
      </c>
      <c r="K8058" s="15" t="s">
        <v>32</v>
      </c>
      <c r="L8058" s="15" t="s">
        <v>32</v>
      </c>
      <c r="M8058" s="15" t="s">
        <v>32</v>
      </c>
      <c r="N8058" s="15" t="s">
        <v>32</v>
      </c>
      <c r="O8058" s="15" t="s">
        <v>32</v>
      </c>
      <c r="P8058" s="15" t="s">
        <v>32</v>
      </c>
      <c r="Q8058" s="15" t="s">
        <v>32</v>
      </c>
      <c r="R8058" s="22"/>
      <c r="T8058" s="15" t="s">
        <v>32</v>
      </c>
      <c r="U8058" s="15" t="s">
        <v>32</v>
      </c>
      <c r="V8058" s="15" t="s">
        <v>32</v>
      </c>
      <c r="X8058" s="20" t="str">
        <f t="shared" si="4260"/>
        <v/>
      </c>
      <c r="Y8058" s="20"/>
      <c r="Z8058" s="20"/>
      <c r="AA8058" s="20"/>
      <c r="AE8058" s="28"/>
      <c r="AF8058" s="29"/>
    </row>
    <row r="8059" spans="1:32">
      <c r="A8059" s="7"/>
      <c r="B8059" s="7"/>
      <c r="C8059" s="7"/>
      <c r="D8059" s="9" t="s">
        <v>46</v>
      </c>
      <c r="E8059" s="10" t="s">
        <v>41</v>
      </c>
      <c r="F8059" s="9"/>
      <c r="R8059" s="12">
        <f>G8059+I8059+J8059+K8059-L8059-M8059-N8059-Q8059</f>
        <v>0</v>
      </c>
      <c r="X8059" s="20" t="str">
        <f t="shared" si="4260"/>
        <v/>
      </c>
      <c r="Y8059" s="20" t="str">
        <f>IF(N8059&lt;O8059+P8059,"出卖应大于等于出卖肉畜+出卖仔畜","")</f>
        <v/>
      </c>
      <c r="Z8059" s="20" t="str">
        <f t="shared" ref="Z8059:Z8068" si="4265">IF(R8059&lt;S8059+T8059,"期末实有头数应大于等于能繁母畜+种公畜","")</f>
        <v/>
      </c>
      <c r="AA8059" s="20" t="str">
        <f t="shared" ref="AA8059:AA8064" si="4266">IF(R8059&lt;U8059+V8059,"期末实有头数应大于等于良种+改良种","")</f>
        <v/>
      </c>
      <c r="AE8059" s="28"/>
      <c r="AF8059" s="29"/>
    </row>
    <row r="8060" spans="1:32">
      <c r="A8060" s="7"/>
      <c r="B8060" s="7"/>
      <c r="C8060" s="7"/>
      <c r="D8060" s="9" t="s">
        <v>47</v>
      </c>
      <c r="E8060" s="16" t="s">
        <v>27</v>
      </c>
      <c r="F8060" s="9"/>
      <c r="R8060" s="12">
        <f>G8060+I8060+J8060+K8060-L8060-M8060-N8060-Q8060</f>
        <v>0</v>
      </c>
      <c r="X8060" s="20" t="str">
        <f t="shared" si="4260"/>
        <v/>
      </c>
      <c r="Y8060" s="20" t="str">
        <f>IF(N8060&lt;O8060+P8060,"出卖应大于等于出卖肉畜+出卖仔畜","")</f>
        <v/>
      </c>
      <c r="Z8060" s="20" t="str">
        <f t="shared" si="4265"/>
        <v/>
      </c>
      <c r="AA8060" s="20" t="str">
        <f t="shared" si="4266"/>
        <v/>
      </c>
      <c r="AE8060" s="28"/>
      <c r="AF8060" s="29"/>
    </row>
    <row r="8061" spans="1:32">
      <c r="A8061" s="7"/>
      <c r="B8061" s="7"/>
      <c r="C8061" s="7"/>
      <c r="D8061" s="9" t="s">
        <v>26</v>
      </c>
      <c r="E8061" s="10" t="s">
        <v>27</v>
      </c>
      <c r="F8061" s="9"/>
      <c r="G8061" s="12"/>
      <c r="H8061" s="12">
        <f t="shared" ref="G8061:V8061" si="4267">H8062+H8077</f>
        <v>0</v>
      </c>
      <c r="I8061" s="12">
        <f t="shared" si="4267"/>
        <v>0</v>
      </c>
      <c r="J8061" s="12">
        <f t="shared" si="4267"/>
        <v>0</v>
      </c>
      <c r="K8061" s="12">
        <f t="shared" si="4267"/>
        <v>0</v>
      </c>
      <c r="L8061" s="12">
        <f t="shared" si="4267"/>
        <v>0</v>
      </c>
      <c r="M8061" s="12">
        <f t="shared" si="4267"/>
        <v>0</v>
      </c>
      <c r="N8061" s="12">
        <f t="shared" si="4267"/>
        <v>0</v>
      </c>
      <c r="O8061" s="12">
        <f t="shared" si="4267"/>
        <v>0</v>
      </c>
      <c r="P8061" s="12">
        <f t="shared" si="4267"/>
        <v>0</v>
      </c>
      <c r="Q8061" s="12">
        <f t="shared" si="4267"/>
        <v>0</v>
      </c>
      <c r="R8061" s="12">
        <f t="shared" si="4267"/>
        <v>0</v>
      </c>
      <c r="S8061" s="12">
        <f t="shared" si="4267"/>
        <v>0</v>
      </c>
      <c r="T8061" s="12">
        <f t="shared" si="4267"/>
        <v>0</v>
      </c>
      <c r="U8061" s="12">
        <f t="shared" si="4267"/>
        <v>0</v>
      </c>
      <c r="V8061" s="12">
        <f t="shared" si="4267"/>
        <v>0</v>
      </c>
      <c r="X8061" s="20" t="str">
        <f t="shared" si="4260"/>
        <v/>
      </c>
      <c r="Y8061" s="20" t="str">
        <f>IF(N8061&lt;O8061+P8061,"出卖应大于等于出卖肉畜+出卖仔畜","")</f>
        <v/>
      </c>
      <c r="Z8061" s="20" t="str">
        <f t="shared" si="4265"/>
        <v/>
      </c>
      <c r="AA8061" s="20" t="str">
        <f t="shared" si="4266"/>
        <v/>
      </c>
      <c r="AE8061" s="28"/>
      <c r="AF8061" s="29"/>
    </row>
    <row r="8062" spans="1:32">
      <c r="A8062" s="7"/>
      <c r="B8062" s="7"/>
      <c r="C8062" s="7"/>
      <c r="D8062" s="9" t="s">
        <v>28</v>
      </c>
      <c r="E8062" s="10" t="s">
        <v>27</v>
      </c>
      <c r="F8062" s="9"/>
      <c r="G8062" s="12"/>
      <c r="H8062" s="12">
        <f t="shared" ref="G8062:V8062" si="4268">H8063+H8071</f>
        <v>0</v>
      </c>
      <c r="I8062" s="12">
        <f t="shared" si="4268"/>
        <v>0</v>
      </c>
      <c r="J8062" s="12">
        <f t="shared" si="4268"/>
        <v>0</v>
      </c>
      <c r="K8062" s="12">
        <f t="shared" si="4268"/>
        <v>0</v>
      </c>
      <c r="L8062" s="12">
        <f t="shared" si="4268"/>
        <v>0</v>
      </c>
      <c r="M8062" s="12">
        <f t="shared" si="4268"/>
        <v>0</v>
      </c>
      <c r="N8062" s="12">
        <f t="shared" si="4268"/>
        <v>0</v>
      </c>
      <c r="O8062" s="12">
        <f t="shared" si="4268"/>
        <v>0</v>
      </c>
      <c r="P8062" s="12">
        <f t="shared" si="4268"/>
        <v>0</v>
      </c>
      <c r="Q8062" s="12">
        <f t="shared" si="4268"/>
        <v>0</v>
      </c>
      <c r="R8062" s="12">
        <f t="shared" si="4268"/>
        <v>0</v>
      </c>
      <c r="S8062" s="12">
        <f t="shared" si="4268"/>
        <v>0</v>
      </c>
      <c r="T8062" s="12">
        <f t="shared" si="4268"/>
        <v>0</v>
      </c>
      <c r="U8062" s="12">
        <f t="shared" si="4268"/>
        <v>0</v>
      </c>
      <c r="V8062" s="12">
        <f t="shared" si="4268"/>
        <v>0</v>
      </c>
      <c r="X8062" s="20" t="str">
        <f t="shared" ref="X8062:X8078" si="4269">IF(H8062&lt;I8062,"繁殖仔畜应大于等于成活","")</f>
        <v/>
      </c>
      <c r="Y8062" s="20" t="str">
        <f t="shared" ref="Y8062:Y8073" si="4270">IF(N8062&lt;O8062+P8062,"出卖应大于等于出卖肉畜+出卖仔畜","")</f>
        <v/>
      </c>
      <c r="Z8062" s="20" t="str">
        <f t="shared" si="4265"/>
        <v/>
      </c>
      <c r="AA8062" s="20" t="str">
        <f t="shared" si="4266"/>
        <v/>
      </c>
      <c r="AE8062" s="28"/>
      <c r="AF8062" s="29"/>
    </row>
    <row r="8063" spans="1:32">
      <c r="A8063" s="7"/>
      <c r="B8063" s="7"/>
      <c r="C8063" s="7"/>
      <c r="D8063" s="9" t="s">
        <v>29</v>
      </c>
      <c r="E8063" s="10" t="s">
        <v>27</v>
      </c>
      <c r="F8063" s="9"/>
      <c r="G8063" s="12"/>
      <c r="H8063" s="12">
        <f t="shared" ref="G8063:R8063" si="4271">H8064+H8067+H8068+H8069+H8070</f>
        <v>0</v>
      </c>
      <c r="I8063" s="12">
        <f t="shared" si="4271"/>
        <v>0</v>
      </c>
      <c r="J8063" s="12">
        <f t="shared" si="4271"/>
        <v>0</v>
      </c>
      <c r="K8063" s="12">
        <f t="shared" si="4271"/>
        <v>0</v>
      </c>
      <c r="L8063" s="12">
        <f t="shared" si="4271"/>
        <v>0</v>
      </c>
      <c r="M8063" s="12">
        <f t="shared" si="4271"/>
        <v>0</v>
      </c>
      <c r="N8063" s="12">
        <f t="shared" si="4271"/>
        <v>0</v>
      </c>
      <c r="O8063" s="12">
        <f t="shared" si="4271"/>
        <v>0</v>
      </c>
      <c r="P8063" s="12">
        <f t="shared" si="4271"/>
        <v>0</v>
      </c>
      <c r="Q8063" s="12">
        <f t="shared" si="4271"/>
        <v>0</v>
      </c>
      <c r="R8063" s="12">
        <f t="shared" si="4271"/>
        <v>0</v>
      </c>
      <c r="S8063" s="12">
        <f>S8064+S8067+S8068+S8070</f>
        <v>0</v>
      </c>
      <c r="T8063" s="12">
        <f>T8064+T8067+T8068+T8070</f>
        <v>0</v>
      </c>
      <c r="U8063" s="12">
        <f>U8064+U8067+U8068+U8070</f>
        <v>0</v>
      </c>
      <c r="V8063" s="12">
        <f>V8064+V8067+V8068+V8070</f>
        <v>0</v>
      </c>
      <c r="X8063" s="20" t="str">
        <f t="shared" si="4269"/>
        <v/>
      </c>
      <c r="Y8063" s="20" t="str">
        <f t="shared" si="4270"/>
        <v/>
      </c>
      <c r="Z8063" s="20" t="str">
        <f t="shared" si="4265"/>
        <v/>
      </c>
      <c r="AA8063" s="20" t="str">
        <f t="shared" si="4266"/>
        <v/>
      </c>
      <c r="AE8063" s="28"/>
      <c r="AF8063" s="29"/>
    </row>
    <row r="8064" spans="1:32">
      <c r="A8064" s="7"/>
      <c r="B8064" s="7"/>
      <c r="C8064" s="7"/>
      <c r="D8064" s="9" t="s">
        <v>30</v>
      </c>
      <c r="E8064" s="10" t="s">
        <v>27</v>
      </c>
      <c r="F8064" s="9"/>
      <c r="R8064" s="12">
        <f>G8064+I8064+J8064+K8064-L8064-M8064-N8064-Q8064</f>
        <v>0</v>
      </c>
      <c r="X8064" s="20" t="str">
        <f t="shared" si="4269"/>
        <v/>
      </c>
      <c r="Y8064" s="20" t="str">
        <f t="shared" si="4270"/>
        <v/>
      </c>
      <c r="Z8064" s="20" t="str">
        <f t="shared" si="4265"/>
        <v/>
      </c>
      <c r="AA8064" s="20" t="str">
        <f t="shared" si="4266"/>
        <v/>
      </c>
      <c r="AE8064" s="28"/>
      <c r="AF8064" s="29"/>
    </row>
    <row r="8065" spans="1:32">
      <c r="A8065" s="7"/>
      <c r="B8065" s="7"/>
      <c r="C8065" s="7"/>
      <c r="D8065" s="9" t="s">
        <v>31</v>
      </c>
      <c r="E8065" s="10" t="s">
        <v>27</v>
      </c>
      <c r="F8065" s="9"/>
      <c r="R8065" s="12">
        <f t="shared" ref="R8065:R8070" si="4272">G8065+I8065+J8065+K8065-L8065-M8065-N8065-Q8065</f>
        <v>0</v>
      </c>
      <c r="U8065" s="15" t="s">
        <v>32</v>
      </c>
      <c r="V8065" s="15" t="s">
        <v>32</v>
      </c>
      <c r="X8065" s="20" t="str">
        <f t="shared" si="4269"/>
        <v/>
      </c>
      <c r="Y8065" s="20" t="str">
        <f t="shared" si="4270"/>
        <v/>
      </c>
      <c r="Z8065" s="20" t="str">
        <f t="shared" si="4265"/>
        <v/>
      </c>
      <c r="AA8065" s="20"/>
      <c r="AE8065" s="28"/>
      <c r="AF8065" s="29"/>
    </row>
    <row r="8066" spans="1:32">
      <c r="A8066" s="7"/>
      <c r="B8066" s="7"/>
      <c r="C8066" s="7"/>
      <c r="D8066" s="9" t="s">
        <v>33</v>
      </c>
      <c r="E8066" s="10" t="s">
        <v>27</v>
      </c>
      <c r="F8066" s="9"/>
      <c r="R8066" s="12">
        <f t="shared" si="4272"/>
        <v>0</v>
      </c>
      <c r="U8066" s="15" t="s">
        <v>32</v>
      </c>
      <c r="V8066" s="15" t="s">
        <v>32</v>
      </c>
      <c r="X8066" s="20" t="str">
        <f t="shared" si="4269"/>
        <v/>
      </c>
      <c r="Y8066" s="20" t="str">
        <f t="shared" si="4270"/>
        <v/>
      </c>
      <c r="Z8066" s="20" t="str">
        <f t="shared" si="4265"/>
        <v/>
      </c>
      <c r="AA8066" s="20"/>
      <c r="AE8066" s="28"/>
      <c r="AF8066" s="29"/>
    </row>
    <row r="8067" spans="1:32">
      <c r="A8067" s="7"/>
      <c r="B8067" s="7"/>
      <c r="C8067" s="7"/>
      <c r="D8067" s="9" t="s">
        <v>34</v>
      </c>
      <c r="E8067" s="10" t="s">
        <v>35</v>
      </c>
      <c r="F8067" s="9"/>
      <c r="R8067" s="12">
        <f t="shared" si="4272"/>
        <v>0</v>
      </c>
      <c r="X8067" s="20" t="str">
        <f t="shared" si="4269"/>
        <v/>
      </c>
      <c r="Y8067" s="20" t="str">
        <f t="shared" si="4270"/>
        <v/>
      </c>
      <c r="Z8067" s="20" t="str">
        <f t="shared" si="4265"/>
        <v/>
      </c>
      <c r="AA8067" s="20" t="str">
        <f>IF(R8067&lt;U8067+V8067,"期末实有头数应大于等于良种+改良种","")</f>
        <v/>
      </c>
      <c r="AE8067" s="28"/>
      <c r="AF8067" s="29"/>
    </row>
    <row r="8068" spans="1:32">
      <c r="A8068" s="7"/>
      <c r="B8068" s="7"/>
      <c r="C8068" s="7"/>
      <c r="D8068" s="9" t="s">
        <v>36</v>
      </c>
      <c r="E8068" s="10" t="s">
        <v>27</v>
      </c>
      <c r="F8068" s="9"/>
      <c r="R8068" s="12">
        <f t="shared" si="4272"/>
        <v>0</v>
      </c>
      <c r="X8068" s="20" t="str">
        <f t="shared" si="4269"/>
        <v/>
      </c>
      <c r="Y8068" s="20" t="str">
        <f t="shared" si="4270"/>
        <v/>
      </c>
      <c r="Z8068" s="20" t="str">
        <f t="shared" si="4265"/>
        <v/>
      </c>
      <c r="AA8068" s="20" t="str">
        <f>IF(R8068&lt;U8068+V8068,"期末实有头数应大于等于良种+改良种","")</f>
        <v/>
      </c>
      <c r="AE8068" s="28"/>
      <c r="AF8068" s="29"/>
    </row>
    <row r="8069" spans="1:32">
      <c r="A8069" s="7"/>
      <c r="B8069" s="7"/>
      <c r="C8069" s="7"/>
      <c r="D8069" s="9" t="s">
        <v>37</v>
      </c>
      <c r="E8069" s="10" t="s">
        <v>27</v>
      </c>
      <c r="F8069" s="9"/>
      <c r="R8069" s="12">
        <f t="shared" si="4272"/>
        <v>0</v>
      </c>
      <c r="S8069" s="15" t="s">
        <v>32</v>
      </c>
      <c r="T8069" s="15" t="s">
        <v>32</v>
      </c>
      <c r="U8069" s="15" t="s">
        <v>32</v>
      </c>
      <c r="V8069" s="15" t="s">
        <v>32</v>
      </c>
      <c r="X8069" s="20" t="str">
        <f t="shared" si="4269"/>
        <v/>
      </c>
      <c r="Y8069" s="20" t="str">
        <f t="shared" si="4270"/>
        <v/>
      </c>
      <c r="Z8069" s="20"/>
      <c r="AA8069" s="20"/>
      <c r="AE8069" s="28"/>
      <c r="AF8069" s="29"/>
    </row>
    <row r="8070" spans="1:32">
      <c r="A8070" s="7"/>
      <c r="B8070" s="7"/>
      <c r="C8070" s="7"/>
      <c r="D8070" s="9" t="s">
        <v>38</v>
      </c>
      <c r="E8070" s="10" t="s">
        <v>39</v>
      </c>
      <c r="F8070" s="9"/>
      <c r="R8070" s="12">
        <f t="shared" si="4272"/>
        <v>0</v>
      </c>
      <c r="X8070" s="20" t="str">
        <f t="shared" si="4269"/>
        <v/>
      </c>
      <c r="Y8070" s="20" t="str">
        <f t="shared" si="4270"/>
        <v/>
      </c>
      <c r="Z8070" s="20" t="str">
        <f>IF(R8070&lt;S8070+T8070,"期末实有头数应大于等于能繁母畜+种公畜","")</f>
        <v/>
      </c>
      <c r="AA8070" s="20" t="str">
        <f>IF(R8070&lt;U8070+V8070,"期末实有头数应大于等于良种+改良种","")</f>
        <v/>
      </c>
      <c r="AE8070" s="28"/>
      <c r="AF8070" s="29"/>
    </row>
    <row r="8071" spans="1:32">
      <c r="A8071" s="7"/>
      <c r="B8071" s="7"/>
      <c r="C8071" s="7"/>
      <c r="D8071" s="9" t="s">
        <v>40</v>
      </c>
      <c r="E8071" s="10" t="s">
        <v>41</v>
      </c>
      <c r="F8071" s="9"/>
      <c r="G8071" s="12"/>
      <c r="H8071" s="12">
        <f t="shared" ref="G8071:V8071" si="4273">H8072+H8076</f>
        <v>0</v>
      </c>
      <c r="I8071" s="12">
        <f t="shared" si="4273"/>
        <v>0</v>
      </c>
      <c r="J8071" s="12">
        <f t="shared" si="4273"/>
        <v>0</v>
      </c>
      <c r="K8071" s="12">
        <f t="shared" si="4273"/>
        <v>0</v>
      </c>
      <c r="L8071" s="12">
        <f t="shared" si="4273"/>
        <v>0</v>
      </c>
      <c r="M8071" s="12">
        <f t="shared" si="4273"/>
        <v>0</v>
      </c>
      <c r="N8071" s="12">
        <f t="shared" si="4273"/>
        <v>0</v>
      </c>
      <c r="O8071" s="12">
        <f t="shared" si="4273"/>
        <v>0</v>
      </c>
      <c r="P8071" s="12">
        <f t="shared" si="4273"/>
        <v>0</v>
      </c>
      <c r="Q8071" s="12">
        <f t="shared" si="4273"/>
        <v>0</v>
      </c>
      <c r="R8071" s="21">
        <f t="shared" si="4273"/>
        <v>0</v>
      </c>
      <c r="S8071" s="12">
        <f t="shared" si="4273"/>
        <v>0</v>
      </c>
      <c r="T8071" s="12">
        <f t="shared" si="4273"/>
        <v>0</v>
      </c>
      <c r="U8071" s="12">
        <f t="shared" si="4273"/>
        <v>0</v>
      </c>
      <c r="V8071" s="12">
        <f t="shared" si="4273"/>
        <v>0</v>
      </c>
      <c r="X8071" s="20" t="str">
        <f t="shared" si="4269"/>
        <v/>
      </c>
      <c r="Y8071" s="20" t="str">
        <f t="shared" si="4270"/>
        <v/>
      </c>
      <c r="Z8071" s="20" t="str">
        <f>IF(R8071&lt;S8071+T8071,"期末实有头数应大于等于能繁母畜+种公畜","")</f>
        <v/>
      </c>
      <c r="AA8071" s="20" t="str">
        <f>IF(R8071&lt;U8071+V8071,"期末实有头数应大于等于良种+改良种","")</f>
        <v/>
      </c>
      <c r="AE8071" s="28"/>
      <c r="AF8071" s="29"/>
    </row>
    <row r="8072" spans="1:32">
      <c r="A8072" s="7"/>
      <c r="B8072" s="7"/>
      <c r="C8072" s="7"/>
      <c r="D8072" s="9" t="s">
        <v>42</v>
      </c>
      <c r="E8072" s="10" t="s">
        <v>41</v>
      </c>
      <c r="F8072" s="9"/>
      <c r="R8072" s="12">
        <f>G8072+I8072+J8072+K8072-L8072-M8072-N8072-Q8072</f>
        <v>0</v>
      </c>
      <c r="X8072" s="20" t="str">
        <f t="shared" si="4269"/>
        <v/>
      </c>
      <c r="Y8072" s="20" t="str">
        <f t="shared" si="4270"/>
        <v/>
      </c>
      <c r="Z8072" s="20" t="str">
        <f>IF(R8072&lt;S8072+T8072,"期末实有头数应大于等于能繁母畜+种公畜","")</f>
        <v/>
      </c>
      <c r="AA8072" s="20" t="str">
        <f>IF(R8072&lt;U8072+V8072,"期末实有头数应大于等于良种+改良种","")</f>
        <v/>
      </c>
      <c r="AE8072" s="28"/>
      <c r="AF8072" s="29"/>
    </row>
    <row r="8073" spans="1:32">
      <c r="A8073" s="7"/>
      <c r="B8073" s="7"/>
      <c r="C8073" s="7"/>
      <c r="D8073" s="9" t="s">
        <v>43</v>
      </c>
      <c r="E8073" s="10" t="s">
        <v>41</v>
      </c>
      <c r="F8073" s="9"/>
      <c r="R8073" s="12">
        <f>G8073+I8073+J8073+K8073-L8073-M8073-N8073-Q8073</f>
        <v>0</v>
      </c>
      <c r="U8073" s="15" t="s">
        <v>32</v>
      </c>
      <c r="V8073" s="15" t="s">
        <v>32</v>
      </c>
      <c r="X8073" s="20" t="str">
        <f t="shared" si="4269"/>
        <v/>
      </c>
      <c r="Y8073" s="20" t="str">
        <f t="shared" si="4270"/>
        <v/>
      </c>
      <c r="Z8073" s="20" t="str">
        <f>IF(R8073&lt;S8073+T8073,"期末实有头数应大于等于能繁母畜+种公畜","")</f>
        <v/>
      </c>
      <c r="AA8073" s="20"/>
      <c r="AE8073" s="28"/>
      <c r="AF8073" s="29"/>
    </row>
    <row r="8074" spans="1:32">
      <c r="A8074" s="7"/>
      <c r="B8074" s="7"/>
      <c r="C8074" s="7"/>
      <c r="D8074" s="9" t="s">
        <v>44</v>
      </c>
      <c r="E8074" s="10" t="s">
        <v>41</v>
      </c>
      <c r="F8074" s="9"/>
      <c r="H8074" s="15" t="s">
        <v>32</v>
      </c>
      <c r="I8074" s="15" t="s">
        <v>32</v>
      </c>
      <c r="J8074" s="15" t="s">
        <v>32</v>
      </c>
      <c r="K8074" s="15" t="s">
        <v>32</v>
      </c>
      <c r="L8074" s="15" t="s">
        <v>32</v>
      </c>
      <c r="M8074" s="15" t="s">
        <v>32</v>
      </c>
      <c r="N8074" s="15" t="s">
        <v>32</v>
      </c>
      <c r="O8074" s="15" t="s">
        <v>32</v>
      </c>
      <c r="P8074" s="15" t="s">
        <v>32</v>
      </c>
      <c r="Q8074" s="15" t="s">
        <v>32</v>
      </c>
      <c r="R8074" s="22"/>
      <c r="T8074" s="15" t="s">
        <v>32</v>
      </c>
      <c r="U8074" s="15" t="s">
        <v>32</v>
      </c>
      <c r="V8074" s="15" t="s">
        <v>32</v>
      </c>
      <c r="X8074" s="20" t="str">
        <f t="shared" si="4269"/>
        <v/>
      </c>
      <c r="Y8074" s="20"/>
      <c r="Z8074" s="20"/>
      <c r="AA8074" s="20"/>
      <c r="AE8074" s="28"/>
      <c r="AF8074" s="29"/>
    </row>
    <row r="8075" spans="1:32">
      <c r="A8075" s="7"/>
      <c r="B8075" s="7"/>
      <c r="C8075" s="7"/>
      <c r="D8075" s="9" t="s">
        <v>45</v>
      </c>
      <c r="E8075" s="10" t="s">
        <v>41</v>
      </c>
      <c r="F8075" s="9"/>
      <c r="H8075" s="15" t="s">
        <v>32</v>
      </c>
      <c r="I8075" s="15" t="s">
        <v>32</v>
      </c>
      <c r="J8075" s="15" t="s">
        <v>32</v>
      </c>
      <c r="K8075" s="15" t="s">
        <v>32</v>
      </c>
      <c r="L8075" s="15" t="s">
        <v>32</v>
      </c>
      <c r="M8075" s="15" t="s">
        <v>32</v>
      </c>
      <c r="N8075" s="15" t="s">
        <v>32</v>
      </c>
      <c r="O8075" s="15" t="s">
        <v>32</v>
      </c>
      <c r="P8075" s="15" t="s">
        <v>32</v>
      </c>
      <c r="Q8075" s="15" t="s">
        <v>32</v>
      </c>
      <c r="R8075" s="22"/>
      <c r="T8075" s="15" t="s">
        <v>32</v>
      </c>
      <c r="U8075" s="15" t="s">
        <v>32</v>
      </c>
      <c r="V8075" s="15" t="s">
        <v>32</v>
      </c>
      <c r="X8075" s="20" t="str">
        <f t="shared" si="4269"/>
        <v/>
      </c>
      <c r="Y8075" s="20"/>
      <c r="Z8075" s="20"/>
      <c r="AA8075" s="20"/>
      <c r="AE8075" s="28"/>
      <c r="AF8075" s="29"/>
    </row>
    <row r="8076" spans="1:32">
      <c r="A8076" s="7"/>
      <c r="B8076" s="7"/>
      <c r="C8076" s="7"/>
      <c r="D8076" s="9" t="s">
        <v>46</v>
      </c>
      <c r="E8076" s="10" t="s">
        <v>41</v>
      </c>
      <c r="F8076" s="9"/>
      <c r="R8076" s="12">
        <f>G8076+I8076+J8076+K8076-L8076-M8076-N8076-Q8076</f>
        <v>0</v>
      </c>
      <c r="X8076" s="20" t="str">
        <f t="shared" si="4269"/>
        <v/>
      </c>
      <c r="Y8076" s="20" t="str">
        <f>IF(N8076&lt;O8076+P8076,"出卖应大于等于出卖肉畜+出卖仔畜","")</f>
        <v/>
      </c>
      <c r="Z8076" s="20" t="str">
        <f t="shared" ref="Z8076:Z8085" si="4274">IF(R8076&lt;S8076+T8076,"期末实有头数应大于等于能繁母畜+种公畜","")</f>
        <v/>
      </c>
      <c r="AA8076" s="20" t="str">
        <f t="shared" ref="AA8076:AA8081" si="4275">IF(R8076&lt;U8076+V8076,"期末实有头数应大于等于良种+改良种","")</f>
        <v/>
      </c>
      <c r="AE8076" s="28"/>
      <c r="AF8076" s="29"/>
    </row>
    <row r="8077" spans="1:32">
      <c r="A8077" s="7"/>
      <c r="B8077" s="7"/>
      <c r="C8077" s="7"/>
      <c r="D8077" s="9" t="s">
        <v>47</v>
      </c>
      <c r="E8077" s="16" t="s">
        <v>27</v>
      </c>
      <c r="F8077" s="9"/>
      <c r="R8077" s="12">
        <f>G8077+I8077+J8077+K8077-L8077-M8077-N8077-Q8077</f>
        <v>0</v>
      </c>
      <c r="X8077" s="20" t="str">
        <f t="shared" si="4269"/>
        <v/>
      </c>
      <c r="Y8077" s="20" t="str">
        <f>IF(N8077&lt;O8077+P8077,"出卖应大于等于出卖肉畜+出卖仔畜","")</f>
        <v/>
      </c>
      <c r="Z8077" s="20" t="str">
        <f t="shared" si="4274"/>
        <v/>
      </c>
      <c r="AA8077" s="20" t="str">
        <f t="shared" si="4275"/>
        <v/>
      </c>
      <c r="AE8077" s="28"/>
      <c r="AF8077" s="29"/>
    </row>
    <row r="8078" spans="1:32">
      <c r="A8078" s="7"/>
      <c r="B8078" s="7"/>
      <c r="C8078" s="7"/>
      <c r="D8078" s="9" t="s">
        <v>26</v>
      </c>
      <c r="E8078" s="10" t="s">
        <v>27</v>
      </c>
      <c r="F8078" s="9"/>
      <c r="G8078" s="12"/>
      <c r="H8078" s="12">
        <f t="shared" ref="G8078:V8078" si="4276">H8079+H8094</f>
        <v>0</v>
      </c>
      <c r="I8078" s="12">
        <f t="shared" si="4276"/>
        <v>0</v>
      </c>
      <c r="J8078" s="12">
        <f t="shared" si="4276"/>
        <v>0</v>
      </c>
      <c r="K8078" s="12">
        <f t="shared" si="4276"/>
        <v>0</v>
      </c>
      <c r="L8078" s="12">
        <f t="shared" si="4276"/>
        <v>0</v>
      </c>
      <c r="M8078" s="12">
        <f t="shared" si="4276"/>
        <v>0</v>
      </c>
      <c r="N8078" s="12">
        <f t="shared" si="4276"/>
        <v>0</v>
      </c>
      <c r="O8078" s="12">
        <f t="shared" si="4276"/>
        <v>0</v>
      </c>
      <c r="P8078" s="12">
        <f t="shared" si="4276"/>
        <v>0</v>
      </c>
      <c r="Q8078" s="12">
        <f t="shared" si="4276"/>
        <v>0</v>
      </c>
      <c r="R8078" s="12">
        <f t="shared" si="4276"/>
        <v>0</v>
      </c>
      <c r="S8078" s="12">
        <f t="shared" si="4276"/>
        <v>0</v>
      </c>
      <c r="T8078" s="12">
        <f t="shared" si="4276"/>
        <v>0</v>
      </c>
      <c r="U8078" s="12">
        <f t="shared" si="4276"/>
        <v>0</v>
      </c>
      <c r="V8078" s="12">
        <f t="shared" si="4276"/>
        <v>0</v>
      </c>
      <c r="X8078" s="20" t="str">
        <f t="shared" si="4269"/>
        <v/>
      </c>
      <c r="Y8078" s="20" t="str">
        <f>IF(N8078&lt;O8078+P8078,"出卖应大于等于出卖肉畜+出卖仔畜","")</f>
        <v/>
      </c>
      <c r="Z8078" s="20" t="str">
        <f t="shared" si="4274"/>
        <v/>
      </c>
      <c r="AA8078" s="20" t="str">
        <f t="shared" si="4275"/>
        <v/>
      </c>
      <c r="AE8078" s="28"/>
      <c r="AF8078" s="29"/>
    </row>
    <row r="8079" spans="1:32">
      <c r="A8079" s="7"/>
      <c r="B8079" s="7"/>
      <c r="C8079" s="7"/>
      <c r="D8079" s="9" t="s">
        <v>28</v>
      </c>
      <c r="E8079" s="10" t="s">
        <v>27</v>
      </c>
      <c r="F8079" s="9"/>
      <c r="G8079" s="12"/>
      <c r="H8079" s="12">
        <f t="shared" ref="G8079:V8079" si="4277">H8080+H8088</f>
        <v>0</v>
      </c>
      <c r="I8079" s="12">
        <f t="shared" si="4277"/>
        <v>0</v>
      </c>
      <c r="J8079" s="12">
        <f t="shared" si="4277"/>
        <v>0</v>
      </c>
      <c r="K8079" s="12">
        <f t="shared" si="4277"/>
        <v>0</v>
      </c>
      <c r="L8079" s="12">
        <f t="shared" si="4277"/>
        <v>0</v>
      </c>
      <c r="M8079" s="12">
        <f t="shared" si="4277"/>
        <v>0</v>
      </c>
      <c r="N8079" s="12">
        <f t="shared" si="4277"/>
        <v>0</v>
      </c>
      <c r="O8079" s="12">
        <f t="shared" si="4277"/>
        <v>0</v>
      </c>
      <c r="P8079" s="12">
        <f t="shared" si="4277"/>
        <v>0</v>
      </c>
      <c r="Q8079" s="12">
        <f t="shared" si="4277"/>
        <v>0</v>
      </c>
      <c r="R8079" s="12">
        <f t="shared" si="4277"/>
        <v>0</v>
      </c>
      <c r="S8079" s="12">
        <f t="shared" si="4277"/>
        <v>0</v>
      </c>
      <c r="T8079" s="12">
        <f t="shared" si="4277"/>
        <v>0</v>
      </c>
      <c r="U8079" s="12">
        <f t="shared" si="4277"/>
        <v>0</v>
      </c>
      <c r="V8079" s="12">
        <f t="shared" si="4277"/>
        <v>0</v>
      </c>
      <c r="X8079" s="20" t="str">
        <f t="shared" ref="X8079:X8095" si="4278">IF(H8079&lt;I8079,"繁殖仔畜应大于等于成活","")</f>
        <v/>
      </c>
      <c r="Y8079" s="20" t="str">
        <f t="shared" ref="Y8079:Y8090" si="4279">IF(N8079&lt;O8079+P8079,"出卖应大于等于出卖肉畜+出卖仔畜","")</f>
        <v/>
      </c>
      <c r="Z8079" s="20" t="str">
        <f t="shared" si="4274"/>
        <v/>
      </c>
      <c r="AA8079" s="20" t="str">
        <f t="shared" si="4275"/>
        <v/>
      </c>
      <c r="AE8079" s="28"/>
      <c r="AF8079" s="29"/>
    </row>
    <row r="8080" spans="1:32">
      <c r="A8080" s="7"/>
      <c r="B8080" s="7"/>
      <c r="C8080" s="7"/>
      <c r="D8080" s="9" t="s">
        <v>29</v>
      </c>
      <c r="E8080" s="10" t="s">
        <v>27</v>
      </c>
      <c r="F8080" s="9"/>
      <c r="G8080" s="12"/>
      <c r="H8080" s="12">
        <f t="shared" ref="G8080:R8080" si="4280">H8081+H8084+H8085+H8086+H8087</f>
        <v>0</v>
      </c>
      <c r="I8080" s="12">
        <f t="shared" si="4280"/>
        <v>0</v>
      </c>
      <c r="J8080" s="12">
        <f t="shared" si="4280"/>
        <v>0</v>
      </c>
      <c r="K8080" s="12">
        <f t="shared" si="4280"/>
        <v>0</v>
      </c>
      <c r="L8080" s="12">
        <f t="shared" si="4280"/>
        <v>0</v>
      </c>
      <c r="M8080" s="12">
        <f t="shared" si="4280"/>
        <v>0</v>
      </c>
      <c r="N8080" s="12">
        <f t="shared" si="4280"/>
        <v>0</v>
      </c>
      <c r="O8080" s="12">
        <f t="shared" si="4280"/>
        <v>0</v>
      </c>
      <c r="P8080" s="12">
        <f t="shared" si="4280"/>
        <v>0</v>
      </c>
      <c r="Q8080" s="12">
        <f t="shared" si="4280"/>
        <v>0</v>
      </c>
      <c r="R8080" s="12">
        <f t="shared" si="4280"/>
        <v>0</v>
      </c>
      <c r="S8080" s="12">
        <f>S8081+S8084+S8085+S8087</f>
        <v>0</v>
      </c>
      <c r="T8080" s="12">
        <f>T8081+T8084+T8085+T8087</f>
        <v>0</v>
      </c>
      <c r="U8080" s="12">
        <f>U8081+U8084+U8085+U8087</f>
        <v>0</v>
      </c>
      <c r="V8080" s="12">
        <f>V8081+V8084+V8085+V8087</f>
        <v>0</v>
      </c>
      <c r="X8080" s="20" t="str">
        <f t="shared" si="4278"/>
        <v/>
      </c>
      <c r="Y8080" s="20" t="str">
        <f t="shared" si="4279"/>
        <v/>
      </c>
      <c r="Z8080" s="20" t="str">
        <f t="shared" si="4274"/>
        <v/>
      </c>
      <c r="AA8080" s="20" t="str">
        <f t="shared" si="4275"/>
        <v/>
      </c>
      <c r="AE8080" s="28"/>
      <c r="AF8080" s="29"/>
    </row>
    <row r="8081" spans="1:32">
      <c r="A8081" s="7"/>
      <c r="B8081" s="7"/>
      <c r="C8081" s="7"/>
      <c r="D8081" s="9" t="s">
        <v>30</v>
      </c>
      <c r="E8081" s="10" t="s">
        <v>27</v>
      </c>
      <c r="F8081" s="9"/>
      <c r="R8081" s="12">
        <f>G8081+I8081+J8081+K8081-L8081-M8081-N8081-Q8081</f>
        <v>0</v>
      </c>
      <c r="X8081" s="20" t="str">
        <f t="shared" si="4278"/>
        <v/>
      </c>
      <c r="Y8081" s="20" t="str">
        <f t="shared" si="4279"/>
        <v/>
      </c>
      <c r="Z8081" s="20" t="str">
        <f t="shared" si="4274"/>
        <v/>
      </c>
      <c r="AA8081" s="20" t="str">
        <f t="shared" si="4275"/>
        <v/>
      </c>
      <c r="AE8081" s="28"/>
      <c r="AF8081" s="29"/>
    </row>
    <row r="8082" spans="1:32">
      <c r="A8082" s="7"/>
      <c r="B8082" s="7"/>
      <c r="C8082" s="7"/>
      <c r="D8082" s="9" t="s">
        <v>31</v>
      </c>
      <c r="E8082" s="10" t="s">
        <v>27</v>
      </c>
      <c r="F8082" s="9"/>
      <c r="R8082" s="12">
        <f t="shared" ref="R8082:R8087" si="4281">G8082+I8082+J8082+K8082-L8082-M8082-N8082-Q8082</f>
        <v>0</v>
      </c>
      <c r="U8082" s="15" t="s">
        <v>32</v>
      </c>
      <c r="V8082" s="15" t="s">
        <v>32</v>
      </c>
      <c r="X8082" s="20" t="str">
        <f t="shared" si="4278"/>
        <v/>
      </c>
      <c r="Y8082" s="20" t="str">
        <f t="shared" si="4279"/>
        <v/>
      </c>
      <c r="Z8082" s="20" t="str">
        <f t="shared" si="4274"/>
        <v/>
      </c>
      <c r="AA8082" s="20"/>
      <c r="AE8082" s="28"/>
      <c r="AF8082" s="29"/>
    </row>
    <row r="8083" spans="1:32">
      <c r="A8083" s="7"/>
      <c r="B8083" s="7"/>
      <c r="C8083" s="7"/>
      <c r="D8083" s="9" t="s">
        <v>33</v>
      </c>
      <c r="E8083" s="10" t="s">
        <v>27</v>
      </c>
      <c r="F8083" s="9"/>
      <c r="R8083" s="12">
        <f t="shared" si="4281"/>
        <v>0</v>
      </c>
      <c r="U8083" s="15" t="s">
        <v>32</v>
      </c>
      <c r="V8083" s="15" t="s">
        <v>32</v>
      </c>
      <c r="X8083" s="20" t="str">
        <f t="shared" si="4278"/>
        <v/>
      </c>
      <c r="Y8083" s="20" t="str">
        <f t="shared" si="4279"/>
        <v/>
      </c>
      <c r="Z8083" s="20" t="str">
        <f t="shared" si="4274"/>
        <v/>
      </c>
      <c r="AA8083" s="20"/>
      <c r="AE8083" s="28"/>
      <c r="AF8083" s="29"/>
    </row>
    <row r="8084" spans="1:32">
      <c r="A8084" s="7"/>
      <c r="B8084" s="7"/>
      <c r="C8084" s="7"/>
      <c r="D8084" s="9" t="s">
        <v>34</v>
      </c>
      <c r="E8084" s="10" t="s">
        <v>35</v>
      </c>
      <c r="F8084" s="9"/>
      <c r="R8084" s="12">
        <f t="shared" si="4281"/>
        <v>0</v>
      </c>
      <c r="X8084" s="20" t="str">
        <f t="shared" si="4278"/>
        <v/>
      </c>
      <c r="Y8084" s="20" t="str">
        <f t="shared" si="4279"/>
        <v/>
      </c>
      <c r="Z8084" s="20" t="str">
        <f t="shared" si="4274"/>
        <v/>
      </c>
      <c r="AA8084" s="20" t="str">
        <f>IF(R8084&lt;U8084+V8084,"期末实有头数应大于等于良种+改良种","")</f>
        <v/>
      </c>
      <c r="AE8084" s="28"/>
      <c r="AF8084" s="29"/>
    </row>
    <row r="8085" spans="1:32">
      <c r="A8085" s="7"/>
      <c r="B8085" s="7"/>
      <c r="C8085" s="7"/>
      <c r="D8085" s="9" t="s">
        <v>36</v>
      </c>
      <c r="E8085" s="10" t="s">
        <v>27</v>
      </c>
      <c r="F8085" s="9"/>
      <c r="R8085" s="12">
        <f t="shared" si="4281"/>
        <v>0</v>
      </c>
      <c r="X8085" s="20" t="str">
        <f t="shared" si="4278"/>
        <v/>
      </c>
      <c r="Y8085" s="20" t="str">
        <f t="shared" si="4279"/>
        <v/>
      </c>
      <c r="Z8085" s="20" t="str">
        <f t="shared" si="4274"/>
        <v/>
      </c>
      <c r="AA8085" s="20" t="str">
        <f>IF(R8085&lt;U8085+V8085,"期末实有头数应大于等于良种+改良种","")</f>
        <v/>
      </c>
      <c r="AE8085" s="28"/>
      <c r="AF8085" s="29"/>
    </row>
    <row r="8086" spans="1:32">
      <c r="A8086" s="7"/>
      <c r="B8086" s="7"/>
      <c r="C8086" s="7"/>
      <c r="D8086" s="9" t="s">
        <v>37</v>
      </c>
      <c r="E8086" s="10" t="s">
        <v>27</v>
      </c>
      <c r="F8086" s="9"/>
      <c r="R8086" s="12">
        <f t="shared" si="4281"/>
        <v>0</v>
      </c>
      <c r="S8086" s="15" t="s">
        <v>32</v>
      </c>
      <c r="T8086" s="15" t="s">
        <v>32</v>
      </c>
      <c r="U8086" s="15" t="s">
        <v>32</v>
      </c>
      <c r="V8086" s="15" t="s">
        <v>32</v>
      </c>
      <c r="X8086" s="20" t="str">
        <f t="shared" si="4278"/>
        <v/>
      </c>
      <c r="Y8086" s="20" t="str">
        <f t="shared" si="4279"/>
        <v/>
      </c>
      <c r="Z8086" s="20"/>
      <c r="AA8086" s="20"/>
      <c r="AE8086" s="28"/>
      <c r="AF8086" s="29"/>
    </row>
    <row r="8087" spans="1:32">
      <c r="A8087" s="7"/>
      <c r="B8087" s="7"/>
      <c r="C8087" s="7"/>
      <c r="D8087" s="9" t="s">
        <v>38</v>
      </c>
      <c r="E8087" s="10" t="s">
        <v>39</v>
      </c>
      <c r="F8087" s="9"/>
      <c r="R8087" s="12">
        <f t="shared" si="4281"/>
        <v>0</v>
      </c>
      <c r="X8087" s="20" t="str">
        <f t="shared" si="4278"/>
        <v/>
      </c>
      <c r="Y8087" s="20" t="str">
        <f t="shared" si="4279"/>
        <v/>
      </c>
      <c r="Z8087" s="20" t="str">
        <f>IF(R8087&lt;S8087+T8087,"期末实有头数应大于等于能繁母畜+种公畜","")</f>
        <v/>
      </c>
      <c r="AA8087" s="20" t="str">
        <f>IF(R8087&lt;U8087+V8087,"期末实有头数应大于等于良种+改良种","")</f>
        <v/>
      </c>
      <c r="AE8087" s="28"/>
      <c r="AF8087" s="29"/>
    </row>
    <row r="8088" spans="1:32">
      <c r="A8088" s="7"/>
      <c r="B8088" s="7"/>
      <c r="C8088" s="7"/>
      <c r="D8088" s="9" t="s">
        <v>40</v>
      </c>
      <c r="E8088" s="10" t="s">
        <v>41</v>
      </c>
      <c r="F8088" s="9"/>
      <c r="G8088" s="12"/>
      <c r="H8088" s="12">
        <f t="shared" ref="G8088:V8088" si="4282">H8089+H8093</f>
        <v>0</v>
      </c>
      <c r="I8088" s="12">
        <f t="shared" si="4282"/>
        <v>0</v>
      </c>
      <c r="J8088" s="12">
        <f t="shared" si="4282"/>
        <v>0</v>
      </c>
      <c r="K8088" s="12">
        <f t="shared" si="4282"/>
        <v>0</v>
      </c>
      <c r="L8088" s="12">
        <f t="shared" si="4282"/>
        <v>0</v>
      </c>
      <c r="M8088" s="12">
        <f t="shared" si="4282"/>
        <v>0</v>
      </c>
      <c r="N8088" s="12">
        <f t="shared" si="4282"/>
        <v>0</v>
      </c>
      <c r="O8088" s="12">
        <f t="shared" si="4282"/>
        <v>0</v>
      </c>
      <c r="P8088" s="12">
        <f t="shared" si="4282"/>
        <v>0</v>
      </c>
      <c r="Q8088" s="12">
        <f t="shared" si="4282"/>
        <v>0</v>
      </c>
      <c r="R8088" s="21">
        <f t="shared" si="4282"/>
        <v>0</v>
      </c>
      <c r="S8088" s="12">
        <f t="shared" si="4282"/>
        <v>0</v>
      </c>
      <c r="T8088" s="12">
        <f t="shared" si="4282"/>
        <v>0</v>
      </c>
      <c r="U8088" s="12">
        <f t="shared" si="4282"/>
        <v>0</v>
      </c>
      <c r="V8088" s="12">
        <f t="shared" si="4282"/>
        <v>0</v>
      </c>
      <c r="X8088" s="20" t="str">
        <f t="shared" si="4278"/>
        <v/>
      </c>
      <c r="Y8088" s="20" t="str">
        <f t="shared" si="4279"/>
        <v/>
      </c>
      <c r="Z8088" s="20" t="str">
        <f>IF(R8088&lt;S8088+T8088,"期末实有头数应大于等于能繁母畜+种公畜","")</f>
        <v/>
      </c>
      <c r="AA8088" s="20" t="str">
        <f>IF(R8088&lt;U8088+V8088,"期末实有头数应大于等于良种+改良种","")</f>
        <v/>
      </c>
      <c r="AE8088" s="28"/>
      <c r="AF8088" s="29"/>
    </row>
    <row r="8089" spans="1:32">
      <c r="A8089" s="7"/>
      <c r="B8089" s="7"/>
      <c r="C8089" s="7"/>
      <c r="D8089" s="9" t="s">
        <v>42</v>
      </c>
      <c r="E8089" s="10" t="s">
        <v>41</v>
      </c>
      <c r="F8089" s="9"/>
      <c r="R8089" s="12">
        <f>G8089+I8089+J8089+K8089-L8089-M8089-N8089-Q8089</f>
        <v>0</v>
      </c>
      <c r="X8089" s="20" t="str">
        <f t="shared" si="4278"/>
        <v/>
      </c>
      <c r="Y8089" s="20" t="str">
        <f t="shared" si="4279"/>
        <v/>
      </c>
      <c r="Z8089" s="20" t="str">
        <f>IF(R8089&lt;S8089+T8089,"期末实有头数应大于等于能繁母畜+种公畜","")</f>
        <v/>
      </c>
      <c r="AA8089" s="20" t="str">
        <f>IF(R8089&lt;U8089+V8089,"期末实有头数应大于等于良种+改良种","")</f>
        <v/>
      </c>
      <c r="AE8089" s="28"/>
      <c r="AF8089" s="29"/>
    </row>
    <row r="8090" spans="1:32">
      <c r="A8090" s="7"/>
      <c r="B8090" s="7"/>
      <c r="C8090" s="7"/>
      <c r="D8090" s="9" t="s">
        <v>43</v>
      </c>
      <c r="E8090" s="10" t="s">
        <v>41</v>
      </c>
      <c r="F8090" s="9"/>
      <c r="R8090" s="12">
        <f>G8090+I8090+J8090+K8090-L8090-M8090-N8090-Q8090</f>
        <v>0</v>
      </c>
      <c r="U8090" s="15" t="s">
        <v>32</v>
      </c>
      <c r="V8090" s="15" t="s">
        <v>32</v>
      </c>
      <c r="X8090" s="20" t="str">
        <f t="shared" si="4278"/>
        <v/>
      </c>
      <c r="Y8090" s="20" t="str">
        <f t="shared" si="4279"/>
        <v/>
      </c>
      <c r="Z8090" s="20" t="str">
        <f>IF(R8090&lt;S8090+T8090,"期末实有头数应大于等于能繁母畜+种公畜","")</f>
        <v/>
      </c>
      <c r="AA8090" s="20"/>
      <c r="AE8090" s="28"/>
      <c r="AF8090" s="29"/>
    </row>
    <row r="8091" spans="1:32">
      <c r="A8091" s="7"/>
      <c r="B8091" s="7"/>
      <c r="C8091" s="7"/>
      <c r="D8091" s="9" t="s">
        <v>44</v>
      </c>
      <c r="E8091" s="10" t="s">
        <v>41</v>
      </c>
      <c r="F8091" s="9"/>
      <c r="H8091" s="15" t="s">
        <v>32</v>
      </c>
      <c r="I8091" s="15" t="s">
        <v>32</v>
      </c>
      <c r="J8091" s="15" t="s">
        <v>32</v>
      </c>
      <c r="K8091" s="15" t="s">
        <v>32</v>
      </c>
      <c r="L8091" s="15" t="s">
        <v>32</v>
      </c>
      <c r="M8091" s="15" t="s">
        <v>32</v>
      </c>
      <c r="N8091" s="15" t="s">
        <v>32</v>
      </c>
      <c r="O8091" s="15" t="s">
        <v>32</v>
      </c>
      <c r="P8091" s="15" t="s">
        <v>32</v>
      </c>
      <c r="Q8091" s="15" t="s">
        <v>32</v>
      </c>
      <c r="R8091" s="22"/>
      <c r="T8091" s="15" t="s">
        <v>32</v>
      </c>
      <c r="U8091" s="15" t="s">
        <v>32</v>
      </c>
      <c r="V8091" s="15" t="s">
        <v>32</v>
      </c>
      <c r="X8091" s="20" t="str">
        <f t="shared" si="4278"/>
        <v/>
      </c>
      <c r="Y8091" s="20"/>
      <c r="Z8091" s="20"/>
      <c r="AA8091" s="20"/>
      <c r="AE8091" s="28"/>
      <c r="AF8091" s="29"/>
    </row>
    <row r="8092" spans="1:32">
      <c r="A8092" s="7"/>
      <c r="B8092" s="7"/>
      <c r="C8092" s="7"/>
      <c r="D8092" s="9" t="s">
        <v>45</v>
      </c>
      <c r="E8092" s="10" t="s">
        <v>41</v>
      </c>
      <c r="F8092" s="9"/>
      <c r="H8092" s="15" t="s">
        <v>32</v>
      </c>
      <c r="I8092" s="15" t="s">
        <v>32</v>
      </c>
      <c r="J8092" s="15" t="s">
        <v>32</v>
      </c>
      <c r="K8092" s="15" t="s">
        <v>32</v>
      </c>
      <c r="L8092" s="15" t="s">
        <v>32</v>
      </c>
      <c r="M8092" s="15" t="s">
        <v>32</v>
      </c>
      <c r="N8092" s="15" t="s">
        <v>32</v>
      </c>
      <c r="O8092" s="15" t="s">
        <v>32</v>
      </c>
      <c r="P8092" s="15" t="s">
        <v>32</v>
      </c>
      <c r="Q8092" s="15" t="s">
        <v>32</v>
      </c>
      <c r="R8092" s="22"/>
      <c r="T8092" s="15" t="s">
        <v>32</v>
      </c>
      <c r="U8092" s="15" t="s">
        <v>32</v>
      </c>
      <c r="V8092" s="15" t="s">
        <v>32</v>
      </c>
      <c r="X8092" s="20" t="str">
        <f t="shared" si="4278"/>
        <v/>
      </c>
      <c r="Y8092" s="20"/>
      <c r="Z8092" s="20"/>
      <c r="AA8092" s="20"/>
      <c r="AE8092" s="28"/>
      <c r="AF8092" s="29"/>
    </row>
    <row r="8093" spans="1:32">
      <c r="A8093" s="7"/>
      <c r="B8093" s="7"/>
      <c r="C8093" s="7"/>
      <c r="D8093" s="9" t="s">
        <v>46</v>
      </c>
      <c r="E8093" s="10" t="s">
        <v>41</v>
      </c>
      <c r="F8093" s="9"/>
      <c r="R8093" s="12">
        <f>G8093+I8093+J8093+K8093-L8093-M8093-N8093-Q8093</f>
        <v>0</v>
      </c>
      <c r="X8093" s="20" t="str">
        <f t="shared" si="4278"/>
        <v/>
      </c>
      <c r="Y8093" s="20" t="str">
        <f>IF(N8093&lt;O8093+P8093,"出卖应大于等于出卖肉畜+出卖仔畜","")</f>
        <v/>
      </c>
      <c r="Z8093" s="20" t="str">
        <f t="shared" ref="Z8093:Z8102" si="4283">IF(R8093&lt;S8093+T8093,"期末实有头数应大于等于能繁母畜+种公畜","")</f>
        <v/>
      </c>
      <c r="AA8093" s="20" t="str">
        <f t="shared" ref="AA8093:AA8098" si="4284">IF(R8093&lt;U8093+V8093,"期末实有头数应大于等于良种+改良种","")</f>
        <v/>
      </c>
      <c r="AE8093" s="28"/>
      <c r="AF8093" s="29"/>
    </row>
    <row r="8094" spans="1:32">
      <c r="A8094" s="7"/>
      <c r="B8094" s="7"/>
      <c r="C8094" s="7"/>
      <c r="D8094" s="9" t="s">
        <v>47</v>
      </c>
      <c r="E8094" s="16" t="s">
        <v>27</v>
      </c>
      <c r="F8094" s="9"/>
      <c r="R8094" s="12">
        <f>G8094+I8094+J8094+K8094-L8094-M8094-N8094-Q8094</f>
        <v>0</v>
      </c>
      <c r="X8094" s="20" t="str">
        <f t="shared" si="4278"/>
        <v/>
      </c>
      <c r="Y8094" s="20" t="str">
        <f>IF(N8094&lt;O8094+P8094,"出卖应大于等于出卖肉畜+出卖仔畜","")</f>
        <v/>
      </c>
      <c r="Z8094" s="20" t="str">
        <f t="shared" si="4283"/>
        <v/>
      </c>
      <c r="AA8094" s="20" t="str">
        <f t="shared" si="4284"/>
        <v/>
      </c>
      <c r="AE8094" s="28"/>
      <c r="AF8094" s="29"/>
    </row>
    <row r="8095" spans="1:32">
      <c r="A8095" s="7"/>
      <c r="B8095" s="7"/>
      <c r="C8095" s="7"/>
      <c r="D8095" s="9" t="s">
        <v>26</v>
      </c>
      <c r="E8095" s="10" t="s">
        <v>27</v>
      </c>
      <c r="F8095" s="9"/>
      <c r="G8095" s="12"/>
      <c r="H8095" s="12">
        <f t="shared" ref="G8095:V8095" si="4285">H8096+H8111</f>
        <v>0</v>
      </c>
      <c r="I8095" s="12">
        <f t="shared" si="4285"/>
        <v>0</v>
      </c>
      <c r="J8095" s="12">
        <f t="shared" si="4285"/>
        <v>0</v>
      </c>
      <c r="K8095" s="12">
        <f t="shared" si="4285"/>
        <v>0</v>
      </c>
      <c r="L8095" s="12">
        <f t="shared" si="4285"/>
        <v>0</v>
      </c>
      <c r="M8095" s="12">
        <f t="shared" si="4285"/>
        <v>0</v>
      </c>
      <c r="N8095" s="12">
        <f t="shared" si="4285"/>
        <v>0</v>
      </c>
      <c r="O8095" s="12">
        <f t="shared" si="4285"/>
        <v>0</v>
      </c>
      <c r="P8095" s="12">
        <f t="shared" si="4285"/>
        <v>0</v>
      </c>
      <c r="Q8095" s="12">
        <f t="shared" si="4285"/>
        <v>0</v>
      </c>
      <c r="R8095" s="12">
        <f t="shared" si="4285"/>
        <v>0</v>
      </c>
      <c r="S8095" s="12">
        <f t="shared" si="4285"/>
        <v>0</v>
      </c>
      <c r="T8095" s="12">
        <f t="shared" si="4285"/>
        <v>0</v>
      </c>
      <c r="U8095" s="12">
        <f t="shared" si="4285"/>
        <v>0</v>
      </c>
      <c r="V8095" s="12">
        <f t="shared" si="4285"/>
        <v>0</v>
      </c>
      <c r="X8095" s="20" t="str">
        <f t="shared" si="4278"/>
        <v/>
      </c>
      <c r="Y8095" s="20" t="str">
        <f>IF(N8095&lt;O8095+P8095,"出卖应大于等于出卖肉畜+出卖仔畜","")</f>
        <v/>
      </c>
      <c r="Z8095" s="20" t="str">
        <f t="shared" si="4283"/>
        <v/>
      </c>
      <c r="AA8095" s="20" t="str">
        <f t="shared" si="4284"/>
        <v/>
      </c>
      <c r="AE8095" s="28"/>
      <c r="AF8095" s="29"/>
    </row>
    <row r="8096" spans="1:32">
      <c r="A8096" s="7"/>
      <c r="B8096" s="7"/>
      <c r="C8096" s="7"/>
      <c r="D8096" s="9" t="s">
        <v>28</v>
      </c>
      <c r="E8096" s="10" t="s">
        <v>27</v>
      </c>
      <c r="F8096" s="9"/>
      <c r="G8096" s="12"/>
      <c r="H8096" s="12">
        <f t="shared" ref="G8096:V8096" si="4286">H8097+H8105</f>
        <v>0</v>
      </c>
      <c r="I8096" s="12">
        <f t="shared" si="4286"/>
        <v>0</v>
      </c>
      <c r="J8096" s="12">
        <f t="shared" si="4286"/>
        <v>0</v>
      </c>
      <c r="K8096" s="12">
        <f t="shared" si="4286"/>
        <v>0</v>
      </c>
      <c r="L8096" s="12">
        <f t="shared" si="4286"/>
        <v>0</v>
      </c>
      <c r="M8096" s="12">
        <f t="shared" si="4286"/>
        <v>0</v>
      </c>
      <c r="N8096" s="12">
        <f t="shared" si="4286"/>
        <v>0</v>
      </c>
      <c r="O8096" s="12">
        <f t="shared" si="4286"/>
        <v>0</v>
      </c>
      <c r="P8096" s="12">
        <f t="shared" si="4286"/>
        <v>0</v>
      </c>
      <c r="Q8096" s="12">
        <f t="shared" si="4286"/>
        <v>0</v>
      </c>
      <c r="R8096" s="12">
        <f t="shared" si="4286"/>
        <v>0</v>
      </c>
      <c r="S8096" s="12">
        <f t="shared" si="4286"/>
        <v>0</v>
      </c>
      <c r="T8096" s="12">
        <f t="shared" si="4286"/>
        <v>0</v>
      </c>
      <c r="U8096" s="12">
        <f t="shared" si="4286"/>
        <v>0</v>
      </c>
      <c r="V8096" s="12">
        <f t="shared" si="4286"/>
        <v>0</v>
      </c>
      <c r="X8096" s="20" t="str">
        <f t="shared" ref="X8096:X8112" si="4287">IF(H8096&lt;I8096,"繁殖仔畜应大于等于成活","")</f>
        <v/>
      </c>
      <c r="Y8096" s="20" t="str">
        <f t="shared" ref="Y8096:Y8107" si="4288">IF(N8096&lt;O8096+P8096,"出卖应大于等于出卖肉畜+出卖仔畜","")</f>
        <v/>
      </c>
      <c r="Z8096" s="20" t="str">
        <f t="shared" si="4283"/>
        <v/>
      </c>
      <c r="AA8096" s="20" t="str">
        <f t="shared" si="4284"/>
        <v/>
      </c>
      <c r="AE8096" s="28"/>
      <c r="AF8096" s="29"/>
    </row>
    <row r="8097" spans="1:32">
      <c r="A8097" s="7"/>
      <c r="B8097" s="7"/>
      <c r="C8097" s="7"/>
      <c r="D8097" s="9" t="s">
        <v>29</v>
      </c>
      <c r="E8097" s="10" t="s">
        <v>27</v>
      </c>
      <c r="F8097" s="9"/>
      <c r="G8097" s="12"/>
      <c r="H8097" s="12">
        <f t="shared" ref="G8097:R8097" si="4289">H8098+H8101+H8102+H8103+H8104</f>
        <v>0</v>
      </c>
      <c r="I8097" s="12">
        <f t="shared" si="4289"/>
        <v>0</v>
      </c>
      <c r="J8097" s="12">
        <f t="shared" si="4289"/>
        <v>0</v>
      </c>
      <c r="K8097" s="12">
        <f t="shared" si="4289"/>
        <v>0</v>
      </c>
      <c r="L8097" s="12">
        <f t="shared" si="4289"/>
        <v>0</v>
      </c>
      <c r="M8097" s="12">
        <f t="shared" si="4289"/>
        <v>0</v>
      </c>
      <c r="N8097" s="12">
        <f t="shared" si="4289"/>
        <v>0</v>
      </c>
      <c r="O8097" s="12">
        <f t="shared" si="4289"/>
        <v>0</v>
      </c>
      <c r="P8097" s="12">
        <f t="shared" si="4289"/>
        <v>0</v>
      </c>
      <c r="Q8097" s="12">
        <f t="shared" si="4289"/>
        <v>0</v>
      </c>
      <c r="R8097" s="12">
        <f t="shared" si="4289"/>
        <v>0</v>
      </c>
      <c r="S8097" s="12">
        <f>S8098+S8101+S8102+S8104</f>
        <v>0</v>
      </c>
      <c r="T8097" s="12">
        <f>T8098+T8101+T8102+T8104</f>
        <v>0</v>
      </c>
      <c r="U8097" s="12">
        <f>U8098+U8101+U8102+U8104</f>
        <v>0</v>
      </c>
      <c r="V8097" s="12">
        <f>V8098+V8101+V8102+V8104</f>
        <v>0</v>
      </c>
      <c r="X8097" s="20" t="str">
        <f t="shared" si="4287"/>
        <v/>
      </c>
      <c r="Y8097" s="20" t="str">
        <f t="shared" si="4288"/>
        <v/>
      </c>
      <c r="Z8097" s="20" t="str">
        <f t="shared" si="4283"/>
        <v/>
      </c>
      <c r="AA8097" s="20" t="str">
        <f t="shared" si="4284"/>
        <v/>
      </c>
      <c r="AE8097" s="28"/>
      <c r="AF8097" s="29"/>
    </row>
    <row r="8098" spans="1:32">
      <c r="A8098" s="7"/>
      <c r="B8098" s="7"/>
      <c r="C8098" s="7"/>
      <c r="D8098" s="9" t="s">
        <v>30</v>
      </c>
      <c r="E8098" s="10" t="s">
        <v>27</v>
      </c>
      <c r="F8098" s="9"/>
      <c r="R8098" s="12">
        <f>G8098+I8098+J8098+K8098-L8098-M8098-N8098-Q8098</f>
        <v>0</v>
      </c>
      <c r="X8098" s="20" t="str">
        <f t="shared" si="4287"/>
        <v/>
      </c>
      <c r="Y8098" s="20" t="str">
        <f t="shared" si="4288"/>
        <v/>
      </c>
      <c r="Z8098" s="20" t="str">
        <f t="shared" si="4283"/>
        <v/>
      </c>
      <c r="AA8098" s="20" t="str">
        <f t="shared" si="4284"/>
        <v/>
      </c>
      <c r="AE8098" s="28"/>
      <c r="AF8098" s="29"/>
    </row>
    <row r="8099" spans="1:32">
      <c r="A8099" s="7"/>
      <c r="B8099" s="7"/>
      <c r="C8099" s="7"/>
      <c r="D8099" s="9" t="s">
        <v>31</v>
      </c>
      <c r="E8099" s="10" t="s">
        <v>27</v>
      </c>
      <c r="F8099" s="9"/>
      <c r="R8099" s="12">
        <f t="shared" ref="R8099:R8104" si="4290">G8099+I8099+J8099+K8099-L8099-M8099-N8099-Q8099</f>
        <v>0</v>
      </c>
      <c r="U8099" s="15" t="s">
        <v>32</v>
      </c>
      <c r="V8099" s="15" t="s">
        <v>32</v>
      </c>
      <c r="X8099" s="20" t="str">
        <f t="shared" si="4287"/>
        <v/>
      </c>
      <c r="Y8099" s="20" t="str">
        <f t="shared" si="4288"/>
        <v/>
      </c>
      <c r="Z8099" s="20" t="str">
        <f t="shared" si="4283"/>
        <v/>
      </c>
      <c r="AA8099" s="20"/>
      <c r="AE8099" s="28"/>
      <c r="AF8099" s="29"/>
    </row>
    <row r="8100" spans="1:32">
      <c r="A8100" s="7"/>
      <c r="B8100" s="7"/>
      <c r="C8100" s="7"/>
      <c r="D8100" s="9" t="s">
        <v>33</v>
      </c>
      <c r="E8100" s="10" t="s">
        <v>27</v>
      </c>
      <c r="F8100" s="9"/>
      <c r="R8100" s="12">
        <f t="shared" si="4290"/>
        <v>0</v>
      </c>
      <c r="U8100" s="15" t="s">
        <v>32</v>
      </c>
      <c r="V8100" s="15" t="s">
        <v>32</v>
      </c>
      <c r="X8100" s="20" t="str">
        <f t="shared" si="4287"/>
        <v/>
      </c>
      <c r="Y8100" s="20" t="str">
        <f t="shared" si="4288"/>
        <v/>
      </c>
      <c r="Z8100" s="20" t="str">
        <f t="shared" si="4283"/>
        <v/>
      </c>
      <c r="AA8100" s="20"/>
      <c r="AE8100" s="28"/>
      <c r="AF8100" s="29"/>
    </row>
    <row r="8101" spans="1:32">
      <c r="A8101" s="7"/>
      <c r="B8101" s="7"/>
      <c r="C8101" s="7"/>
      <c r="D8101" s="9" t="s">
        <v>34</v>
      </c>
      <c r="E8101" s="10" t="s">
        <v>35</v>
      </c>
      <c r="F8101" s="9"/>
      <c r="R8101" s="12">
        <f t="shared" si="4290"/>
        <v>0</v>
      </c>
      <c r="X8101" s="20" t="str">
        <f t="shared" si="4287"/>
        <v/>
      </c>
      <c r="Y8101" s="20" t="str">
        <f t="shared" si="4288"/>
        <v/>
      </c>
      <c r="Z8101" s="20" t="str">
        <f t="shared" si="4283"/>
        <v/>
      </c>
      <c r="AA8101" s="20" t="str">
        <f>IF(R8101&lt;U8101+V8101,"期末实有头数应大于等于良种+改良种","")</f>
        <v/>
      </c>
      <c r="AE8101" s="28"/>
      <c r="AF8101" s="29"/>
    </row>
    <row r="8102" spans="1:32">
      <c r="A8102" s="7"/>
      <c r="B8102" s="7"/>
      <c r="C8102" s="7"/>
      <c r="D8102" s="9" t="s">
        <v>36</v>
      </c>
      <c r="E8102" s="10" t="s">
        <v>27</v>
      </c>
      <c r="F8102" s="9"/>
      <c r="R8102" s="12">
        <f t="shared" si="4290"/>
        <v>0</v>
      </c>
      <c r="X8102" s="20" t="str">
        <f t="shared" si="4287"/>
        <v/>
      </c>
      <c r="Y8102" s="20" t="str">
        <f t="shared" si="4288"/>
        <v/>
      </c>
      <c r="Z8102" s="20" t="str">
        <f t="shared" si="4283"/>
        <v/>
      </c>
      <c r="AA8102" s="20" t="str">
        <f>IF(R8102&lt;U8102+V8102,"期末实有头数应大于等于良种+改良种","")</f>
        <v/>
      </c>
      <c r="AE8102" s="28"/>
      <c r="AF8102" s="29"/>
    </row>
    <row r="8103" spans="1:32">
      <c r="A8103" s="7"/>
      <c r="B8103" s="7"/>
      <c r="C8103" s="7"/>
      <c r="D8103" s="9" t="s">
        <v>37</v>
      </c>
      <c r="E8103" s="10" t="s">
        <v>27</v>
      </c>
      <c r="F8103" s="9"/>
      <c r="R8103" s="12">
        <f t="shared" si="4290"/>
        <v>0</v>
      </c>
      <c r="S8103" s="15" t="s">
        <v>32</v>
      </c>
      <c r="T8103" s="15" t="s">
        <v>32</v>
      </c>
      <c r="U8103" s="15" t="s">
        <v>32</v>
      </c>
      <c r="V8103" s="15" t="s">
        <v>32</v>
      </c>
      <c r="X8103" s="20" t="str">
        <f t="shared" si="4287"/>
        <v/>
      </c>
      <c r="Y8103" s="20" t="str">
        <f t="shared" si="4288"/>
        <v/>
      </c>
      <c r="Z8103" s="20"/>
      <c r="AA8103" s="20"/>
      <c r="AE8103" s="28"/>
      <c r="AF8103" s="29"/>
    </row>
    <row r="8104" spans="1:32">
      <c r="A8104" s="7"/>
      <c r="B8104" s="7"/>
      <c r="C8104" s="7"/>
      <c r="D8104" s="9" t="s">
        <v>38</v>
      </c>
      <c r="E8104" s="10" t="s">
        <v>39</v>
      </c>
      <c r="F8104" s="9"/>
      <c r="R8104" s="12">
        <f t="shared" si="4290"/>
        <v>0</v>
      </c>
      <c r="X8104" s="20" t="str">
        <f t="shared" si="4287"/>
        <v/>
      </c>
      <c r="Y8104" s="20" t="str">
        <f t="shared" si="4288"/>
        <v/>
      </c>
      <c r="Z8104" s="20" t="str">
        <f>IF(R8104&lt;S8104+T8104,"期末实有头数应大于等于能繁母畜+种公畜","")</f>
        <v/>
      </c>
      <c r="AA8104" s="20" t="str">
        <f>IF(R8104&lt;U8104+V8104,"期末实有头数应大于等于良种+改良种","")</f>
        <v/>
      </c>
      <c r="AE8104" s="28"/>
      <c r="AF8104" s="29"/>
    </row>
    <row r="8105" spans="1:32">
      <c r="A8105" s="7"/>
      <c r="B8105" s="7"/>
      <c r="C8105" s="7"/>
      <c r="D8105" s="9" t="s">
        <v>40</v>
      </c>
      <c r="E8105" s="10" t="s">
        <v>41</v>
      </c>
      <c r="F8105" s="9"/>
      <c r="G8105" s="12"/>
      <c r="H8105" s="12">
        <f t="shared" ref="G8105:V8105" si="4291">H8106+H8110</f>
        <v>0</v>
      </c>
      <c r="I8105" s="12">
        <f t="shared" si="4291"/>
        <v>0</v>
      </c>
      <c r="J8105" s="12">
        <f t="shared" si="4291"/>
        <v>0</v>
      </c>
      <c r="K8105" s="12">
        <f t="shared" si="4291"/>
        <v>0</v>
      </c>
      <c r="L8105" s="12">
        <f t="shared" si="4291"/>
        <v>0</v>
      </c>
      <c r="M8105" s="12">
        <f t="shared" si="4291"/>
        <v>0</v>
      </c>
      <c r="N8105" s="12">
        <f t="shared" si="4291"/>
        <v>0</v>
      </c>
      <c r="O8105" s="12">
        <f t="shared" si="4291"/>
        <v>0</v>
      </c>
      <c r="P8105" s="12">
        <f t="shared" si="4291"/>
        <v>0</v>
      </c>
      <c r="Q8105" s="12">
        <f t="shared" si="4291"/>
        <v>0</v>
      </c>
      <c r="R8105" s="21">
        <f t="shared" si="4291"/>
        <v>0</v>
      </c>
      <c r="S8105" s="12">
        <f t="shared" si="4291"/>
        <v>0</v>
      </c>
      <c r="T8105" s="12">
        <f t="shared" si="4291"/>
        <v>0</v>
      </c>
      <c r="U8105" s="12">
        <f t="shared" si="4291"/>
        <v>0</v>
      </c>
      <c r="V8105" s="12">
        <f t="shared" si="4291"/>
        <v>0</v>
      </c>
      <c r="X8105" s="20" t="str">
        <f t="shared" si="4287"/>
        <v/>
      </c>
      <c r="Y8105" s="20" t="str">
        <f t="shared" si="4288"/>
        <v/>
      </c>
      <c r="Z8105" s="20" t="str">
        <f>IF(R8105&lt;S8105+T8105,"期末实有头数应大于等于能繁母畜+种公畜","")</f>
        <v/>
      </c>
      <c r="AA8105" s="20" t="str">
        <f>IF(R8105&lt;U8105+V8105,"期末实有头数应大于等于良种+改良种","")</f>
        <v/>
      </c>
      <c r="AE8105" s="28"/>
      <c r="AF8105" s="29"/>
    </row>
    <row r="8106" spans="1:32">
      <c r="A8106" s="7"/>
      <c r="B8106" s="7"/>
      <c r="C8106" s="7"/>
      <c r="D8106" s="9" t="s">
        <v>42</v>
      </c>
      <c r="E8106" s="10" t="s">
        <v>41</v>
      </c>
      <c r="F8106" s="9"/>
      <c r="R8106" s="12">
        <f>G8106+I8106+J8106+K8106-L8106-M8106-N8106-Q8106</f>
        <v>0</v>
      </c>
      <c r="X8106" s="20" t="str">
        <f t="shared" si="4287"/>
        <v/>
      </c>
      <c r="Y8106" s="20" t="str">
        <f t="shared" si="4288"/>
        <v/>
      </c>
      <c r="Z8106" s="20" t="str">
        <f>IF(R8106&lt;S8106+T8106,"期末实有头数应大于等于能繁母畜+种公畜","")</f>
        <v/>
      </c>
      <c r="AA8106" s="20" t="str">
        <f>IF(R8106&lt;U8106+V8106,"期末实有头数应大于等于良种+改良种","")</f>
        <v/>
      </c>
      <c r="AE8106" s="28"/>
      <c r="AF8106" s="29"/>
    </row>
    <row r="8107" spans="1:32">
      <c r="A8107" s="7"/>
      <c r="B8107" s="7"/>
      <c r="C8107" s="7"/>
      <c r="D8107" s="9" t="s">
        <v>43</v>
      </c>
      <c r="E8107" s="10" t="s">
        <v>41</v>
      </c>
      <c r="F8107" s="9"/>
      <c r="R8107" s="12">
        <f>G8107+I8107+J8107+K8107-L8107-M8107-N8107-Q8107</f>
        <v>0</v>
      </c>
      <c r="U8107" s="15" t="s">
        <v>32</v>
      </c>
      <c r="V8107" s="15" t="s">
        <v>32</v>
      </c>
      <c r="X8107" s="20" t="str">
        <f t="shared" si="4287"/>
        <v/>
      </c>
      <c r="Y8107" s="20" t="str">
        <f t="shared" si="4288"/>
        <v/>
      </c>
      <c r="Z8107" s="20" t="str">
        <f>IF(R8107&lt;S8107+T8107,"期末实有头数应大于等于能繁母畜+种公畜","")</f>
        <v/>
      </c>
      <c r="AA8107" s="20"/>
      <c r="AE8107" s="28"/>
      <c r="AF8107" s="29"/>
    </row>
    <row r="8108" spans="1:32">
      <c r="A8108" s="7"/>
      <c r="B8108" s="7"/>
      <c r="C8108" s="7"/>
      <c r="D8108" s="9" t="s">
        <v>44</v>
      </c>
      <c r="E8108" s="10" t="s">
        <v>41</v>
      </c>
      <c r="F8108" s="9"/>
      <c r="H8108" s="15" t="s">
        <v>32</v>
      </c>
      <c r="I8108" s="15" t="s">
        <v>32</v>
      </c>
      <c r="J8108" s="15" t="s">
        <v>32</v>
      </c>
      <c r="K8108" s="15" t="s">
        <v>32</v>
      </c>
      <c r="L8108" s="15" t="s">
        <v>32</v>
      </c>
      <c r="M8108" s="15" t="s">
        <v>32</v>
      </c>
      <c r="N8108" s="15" t="s">
        <v>32</v>
      </c>
      <c r="O8108" s="15" t="s">
        <v>32</v>
      </c>
      <c r="P8108" s="15" t="s">
        <v>32</v>
      </c>
      <c r="Q8108" s="15" t="s">
        <v>32</v>
      </c>
      <c r="R8108" s="22"/>
      <c r="T8108" s="15" t="s">
        <v>32</v>
      </c>
      <c r="U8108" s="15" t="s">
        <v>32</v>
      </c>
      <c r="V8108" s="15" t="s">
        <v>32</v>
      </c>
      <c r="X8108" s="20" t="str">
        <f t="shared" si="4287"/>
        <v/>
      </c>
      <c r="Y8108" s="20"/>
      <c r="Z8108" s="20"/>
      <c r="AA8108" s="20"/>
      <c r="AE8108" s="28"/>
      <c r="AF8108" s="29"/>
    </row>
    <row r="8109" spans="1:32">
      <c r="A8109" s="7"/>
      <c r="B8109" s="7"/>
      <c r="C8109" s="7"/>
      <c r="D8109" s="9" t="s">
        <v>45</v>
      </c>
      <c r="E8109" s="10" t="s">
        <v>41</v>
      </c>
      <c r="F8109" s="9"/>
      <c r="H8109" s="15" t="s">
        <v>32</v>
      </c>
      <c r="I8109" s="15" t="s">
        <v>32</v>
      </c>
      <c r="J8109" s="15" t="s">
        <v>32</v>
      </c>
      <c r="K8109" s="15" t="s">
        <v>32</v>
      </c>
      <c r="L8109" s="15" t="s">
        <v>32</v>
      </c>
      <c r="M8109" s="15" t="s">
        <v>32</v>
      </c>
      <c r="N8109" s="15" t="s">
        <v>32</v>
      </c>
      <c r="O8109" s="15" t="s">
        <v>32</v>
      </c>
      <c r="P8109" s="15" t="s">
        <v>32</v>
      </c>
      <c r="Q8109" s="15" t="s">
        <v>32</v>
      </c>
      <c r="R8109" s="22"/>
      <c r="T8109" s="15" t="s">
        <v>32</v>
      </c>
      <c r="U8109" s="15" t="s">
        <v>32</v>
      </c>
      <c r="V8109" s="15" t="s">
        <v>32</v>
      </c>
      <c r="X8109" s="20" t="str">
        <f t="shared" si="4287"/>
        <v/>
      </c>
      <c r="Y8109" s="20"/>
      <c r="Z8109" s="20"/>
      <c r="AA8109" s="20"/>
      <c r="AE8109" s="28"/>
      <c r="AF8109" s="29"/>
    </row>
    <row r="8110" spans="1:32">
      <c r="A8110" s="7"/>
      <c r="B8110" s="7"/>
      <c r="C8110" s="7"/>
      <c r="D8110" s="9" t="s">
        <v>46</v>
      </c>
      <c r="E8110" s="10" t="s">
        <v>41</v>
      </c>
      <c r="F8110" s="9"/>
      <c r="R8110" s="12">
        <f>G8110+I8110+J8110+K8110-L8110-M8110-N8110-Q8110</f>
        <v>0</v>
      </c>
      <c r="X8110" s="20" t="str">
        <f t="shared" si="4287"/>
        <v/>
      </c>
      <c r="Y8110" s="20" t="str">
        <f>IF(N8110&lt;O8110+P8110,"出卖应大于等于出卖肉畜+出卖仔畜","")</f>
        <v/>
      </c>
      <c r="Z8110" s="20" t="str">
        <f t="shared" ref="Z8110:Z8119" si="4292">IF(R8110&lt;S8110+T8110,"期末实有头数应大于等于能繁母畜+种公畜","")</f>
        <v/>
      </c>
      <c r="AA8110" s="20" t="str">
        <f t="shared" ref="AA8110:AA8115" si="4293">IF(R8110&lt;U8110+V8110,"期末实有头数应大于等于良种+改良种","")</f>
        <v/>
      </c>
      <c r="AE8110" s="28"/>
      <c r="AF8110" s="29"/>
    </row>
    <row r="8111" spans="1:32">
      <c r="A8111" s="7"/>
      <c r="B8111" s="7"/>
      <c r="C8111" s="7"/>
      <c r="D8111" s="9" t="s">
        <v>47</v>
      </c>
      <c r="E8111" s="16" t="s">
        <v>27</v>
      </c>
      <c r="F8111" s="9"/>
      <c r="R8111" s="12">
        <f>G8111+I8111+J8111+K8111-L8111-M8111-N8111-Q8111</f>
        <v>0</v>
      </c>
      <c r="X8111" s="20" t="str">
        <f t="shared" si="4287"/>
        <v/>
      </c>
      <c r="Y8111" s="20" t="str">
        <f>IF(N8111&lt;O8111+P8111,"出卖应大于等于出卖肉畜+出卖仔畜","")</f>
        <v/>
      </c>
      <c r="Z8111" s="20" t="str">
        <f t="shared" si="4292"/>
        <v/>
      </c>
      <c r="AA8111" s="20" t="str">
        <f t="shared" si="4293"/>
        <v/>
      </c>
      <c r="AE8111" s="28"/>
      <c r="AF8111" s="29"/>
    </row>
    <row r="8112" spans="1:32">
      <c r="A8112" s="7"/>
      <c r="B8112" s="7"/>
      <c r="C8112" s="7"/>
      <c r="D8112" s="9" t="s">
        <v>26</v>
      </c>
      <c r="E8112" s="10" t="s">
        <v>27</v>
      </c>
      <c r="F8112" s="9"/>
      <c r="G8112" s="12"/>
      <c r="H8112" s="12">
        <f t="shared" ref="G8112:V8112" si="4294">H8113+H8128</f>
        <v>0</v>
      </c>
      <c r="I8112" s="12">
        <f t="shared" si="4294"/>
        <v>0</v>
      </c>
      <c r="J8112" s="12">
        <f t="shared" si="4294"/>
        <v>0</v>
      </c>
      <c r="K8112" s="12">
        <f t="shared" si="4294"/>
        <v>0</v>
      </c>
      <c r="L8112" s="12">
        <f t="shared" si="4294"/>
        <v>0</v>
      </c>
      <c r="M8112" s="12">
        <f t="shared" si="4294"/>
        <v>0</v>
      </c>
      <c r="N8112" s="12">
        <f t="shared" si="4294"/>
        <v>0</v>
      </c>
      <c r="O8112" s="12">
        <f t="shared" si="4294"/>
        <v>0</v>
      </c>
      <c r="P8112" s="12">
        <f t="shared" si="4294"/>
        <v>0</v>
      </c>
      <c r="Q8112" s="12">
        <f t="shared" si="4294"/>
        <v>0</v>
      </c>
      <c r="R8112" s="12">
        <f t="shared" si="4294"/>
        <v>0</v>
      </c>
      <c r="S8112" s="12">
        <f t="shared" si="4294"/>
        <v>0</v>
      </c>
      <c r="T8112" s="12">
        <f t="shared" si="4294"/>
        <v>0</v>
      </c>
      <c r="U8112" s="12">
        <f t="shared" si="4294"/>
        <v>0</v>
      </c>
      <c r="V8112" s="12">
        <f t="shared" si="4294"/>
        <v>0</v>
      </c>
      <c r="X8112" s="20" t="str">
        <f t="shared" si="4287"/>
        <v/>
      </c>
      <c r="Y8112" s="20" t="str">
        <f>IF(N8112&lt;O8112+P8112,"出卖应大于等于出卖肉畜+出卖仔畜","")</f>
        <v/>
      </c>
      <c r="Z8112" s="20" t="str">
        <f t="shared" si="4292"/>
        <v/>
      </c>
      <c r="AA8112" s="20" t="str">
        <f t="shared" si="4293"/>
        <v/>
      </c>
      <c r="AE8112" s="28"/>
      <c r="AF8112" s="29"/>
    </row>
    <row r="8113" spans="1:32">
      <c r="A8113" s="7"/>
      <c r="B8113" s="7"/>
      <c r="C8113" s="7"/>
      <c r="D8113" s="9" t="s">
        <v>28</v>
      </c>
      <c r="E8113" s="10" t="s">
        <v>27</v>
      </c>
      <c r="F8113" s="9"/>
      <c r="G8113" s="12"/>
      <c r="H8113" s="12">
        <f t="shared" ref="G8113:V8113" si="4295">H8114+H8122</f>
        <v>0</v>
      </c>
      <c r="I8113" s="12">
        <f t="shared" si="4295"/>
        <v>0</v>
      </c>
      <c r="J8113" s="12">
        <f t="shared" si="4295"/>
        <v>0</v>
      </c>
      <c r="K8113" s="12">
        <f t="shared" si="4295"/>
        <v>0</v>
      </c>
      <c r="L8113" s="12">
        <f t="shared" si="4295"/>
        <v>0</v>
      </c>
      <c r="M8113" s="12">
        <f t="shared" si="4295"/>
        <v>0</v>
      </c>
      <c r="N8113" s="12">
        <f t="shared" si="4295"/>
        <v>0</v>
      </c>
      <c r="O8113" s="12">
        <f t="shared" si="4295"/>
        <v>0</v>
      </c>
      <c r="P8113" s="12">
        <f t="shared" si="4295"/>
        <v>0</v>
      </c>
      <c r="Q8113" s="12">
        <f t="shared" si="4295"/>
        <v>0</v>
      </c>
      <c r="R8113" s="12">
        <f t="shared" si="4295"/>
        <v>0</v>
      </c>
      <c r="S8113" s="12">
        <f t="shared" si="4295"/>
        <v>0</v>
      </c>
      <c r="T8113" s="12">
        <f t="shared" si="4295"/>
        <v>0</v>
      </c>
      <c r="U8113" s="12">
        <f t="shared" si="4295"/>
        <v>0</v>
      </c>
      <c r="V8113" s="12">
        <f t="shared" si="4295"/>
        <v>0</v>
      </c>
      <c r="X8113" s="20" t="str">
        <f t="shared" ref="X8113:X8129" si="4296">IF(H8113&lt;I8113,"繁殖仔畜应大于等于成活","")</f>
        <v/>
      </c>
      <c r="Y8113" s="20" t="str">
        <f t="shared" ref="Y8113:Y8124" si="4297">IF(N8113&lt;O8113+P8113,"出卖应大于等于出卖肉畜+出卖仔畜","")</f>
        <v/>
      </c>
      <c r="Z8113" s="20" t="str">
        <f t="shared" si="4292"/>
        <v/>
      </c>
      <c r="AA8113" s="20" t="str">
        <f t="shared" si="4293"/>
        <v/>
      </c>
      <c r="AE8113" s="28"/>
      <c r="AF8113" s="29"/>
    </row>
    <row r="8114" spans="1:32">
      <c r="A8114" s="7"/>
      <c r="B8114" s="7"/>
      <c r="C8114" s="7"/>
      <c r="D8114" s="9" t="s">
        <v>29</v>
      </c>
      <c r="E8114" s="10" t="s">
        <v>27</v>
      </c>
      <c r="F8114" s="9"/>
      <c r="G8114" s="12"/>
      <c r="H8114" s="12">
        <f t="shared" ref="G8114:R8114" si="4298">H8115+H8118+H8119+H8120+H8121</f>
        <v>0</v>
      </c>
      <c r="I8114" s="12">
        <f t="shared" si="4298"/>
        <v>0</v>
      </c>
      <c r="J8114" s="12">
        <f t="shared" si="4298"/>
        <v>0</v>
      </c>
      <c r="K8114" s="12">
        <f t="shared" si="4298"/>
        <v>0</v>
      </c>
      <c r="L8114" s="12">
        <f t="shared" si="4298"/>
        <v>0</v>
      </c>
      <c r="M8114" s="12">
        <f t="shared" si="4298"/>
        <v>0</v>
      </c>
      <c r="N8114" s="12">
        <f t="shared" si="4298"/>
        <v>0</v>
      </c>
      <c r="O8114" s="12">
        <f t="shared" si="4298"/>
        <v>0</v>
      </c>
      <c r="P8114" s="12">
        <f t="shared" si="4298"/>
        <v>0</v>
      </c>
      <c r="Q8114" s="12">
        <f t="shared" si="4298"/>
        <v>0</v>
      </c>
      <c r="R8114" s="12">
        <f t="shared" si="4298"/>
        <v>0</v>
      </c>
      <c r="S8114" s="12">
        <f>S8115+S8118+S8119+S8121</f>
        <v>0</v>
      </c>
      <c r="T8114" s="12">
        <f>T8115+T8118+T8119+T8121</f>
        <v>0</v>
      </c>
      <c r="U8114" s="12">
        <f>U8115+U8118+U8119+U8121</f>
        <v>0</v>
      </c>
      <c r="V8114" s="12">
        <f>V8115+V8118+V8119+V8121</f>
        <v>0</v>
      </c>
      <c r="X8114" s="20" t="str">
        <f t="shared" si="4296"/>
        <v/>
      </c>
      <c r="Y8114" s="20" t="str">
        <f t="shared" si="4297"/>
        <v/>
      </c>
      <c r="Z8114" s="20" t="str">
        <f t="shared" si="4292"/>
        <v/>
      </c>
      <c r="AA8114" s="20" t="str">
        <f t="shared" si="4293"/>
        <v/>
      </c>
      <c r="AE8114" s="28"/>
      <c r="AF8114" s="29"/>
    </row>
    <row r="8115" spans="1:32">
      <c r="A8115" s="7"/>
      <c r="B8115" s="7"/>
      <c r="C8115" s="7"/>
      <c r="D8115" s="9" t="s">
        <v>30</v>
      </c>
      <c r="E8115" s="10" t="s">
        <v>27</v>
      </c>
      <c r="F8115" s="9"/>
      <c r="R8115" s="12">
        <f>G8115+I8115+J8115+K8115-L8115-M8115-N8115-Q8115</f>
        <v>0</v>
      </c>
      <c r="X8115" s="20" t="str">
        <f t="shared" si="4296"/>
        <v/>
      </c>
      <c r="Y8115" s="20" t="str">
        <f t="shared" si="4297"/>
        <v/>
      </c>
      <c r="Z8115" s="20" t="str">
        <f t="shared" si="4292"/>
        <v/>
      </c>
      <c r="AA8115" s="20" t="str">
        <f t="shared" si="4293"/>
        <v/>
      </c>
      <c r="AE8115" s="28"/>
      <c r="AF8115" s="29"/>
    </row>
    <row r="8116" spans="1:32">
      <c r="A8116" s="7"/>
      <c r="B8116" s="7"/>
      <c r="C8116" s="7"/>
      <c r="D8116" s="9" t="s">
        <v>31</v>
      </c>
      <c r="E8116" s="10" t="s">
        <v>27</v>
      </c>
      <c r="F8116" s="9"/>
      <c r="R8116" s="12">
        <f t="shared" ref="R8116:R8121" si="4299">G8116+I8116+J8116+K8116-L8116-M8116-N8116-Q8116</f>
        <v>0</v>
      </c>
      <c r="U8116" s="15" t="s">
        <v>32</v>
      </c>
      <c r="V8116" s="15" t="s">
        <v>32</v>
      </c>
      <c r="X8116" s="20" t="str">
        <f t="shared" si="4296"/>
        <v/>
      </c>
      <c r="Y8116" s="20" t="str">
        <f t="shared" si="4297"/>
        <v/>
      </c>
      <c r="Z8116" s="20" t="str">
        <f t="shared" si="4292"/>
        <v/>
      </c>
      <c r="AA8116" s="20"/>
      <c r="AE8116" s="28"/>
      <c r="AF8116" s="29"/>
    </row>
    <row r="8117" spans="1:32">
      <c r="A8117" s="7"/>
      <c r="B8117" s="7"/>
      <c r="C8117" s="7"/>
      <c r="D8117" s="9" t="s">
        <v>33</v>
      </c>
      <c r="E8117" s="10" t="s">
        <v>27</v>
      </c>
      <c r="F8117" s="9"/>
      <c r="R8117" s="12">
        <f t="shared" si="4299"/>
        <v>0</v>
      </c>
      <c r="U8117" s="15" t="s">
        <v>32</v>
      </c>
      <c r="V8117" s="15" t="s">
        <v>32</v>
      </c>
      <c r="X8117" s="20" t="str">
        <f t="shared" si="4296"/>
        <v/>
      </c>
      <c r="Y8117" s="20" t="str">
        <f t="shared" si="4297"/>
        <v/>
      </c>
      <c r="Z8117" s="20" t="str">
        <f t="shared" si="4292"/>
        <v/>
      </c>
      <c r="AA8117" s="20"/>
      <c r="AE8117" s="28"/>
      <c r="AF8117" s="29"/>
    </row>
    <row r="8118" spans="1:32">
      <c r="A8118" s="7"/>
      <c r="B8118" s="7"/>
      <c r="C8118" s="7"/>
      <c r="D8118" s="9" t="s">
        <v>34</v>
      </c>
      <c r="E8118" s="10" t="s">
        <v>35</v>
      </c>
      <c r="F8118" s="9"/>
      <c r="R8118" s="12">
        <f t="shared" si="4299"/>
        <v>0</v>
      </c>
      <c r="X8118" s="20" t="str">
        <f t="shared" si="4296"/>
        <v/>
      </c>
      <c r="Y8118" s="20" t="str">
        <f t="shared" si="4297"/>
        <v/>
      </c>
      <c r="Z8118" s="20" t="str">
        <f t="shared" si="4292"/>
        <v/>
      </c>
      <c r="AA8118" s="20" t="str">
        <f>IF(R8118&lt;U8118+V8118,"期末实有头数应大于等于良种+改良种","")</f>
        <v/>
      </c>
      <c r="AE8118" s="28"/>
      <c r="AF8118" s="29"/>
    </row>
    <row r="8119" spans="1:32">
      <c r="A8119" s="7"/>
      <c r="B8119" s="7"/>
      <c r="C8119" s="7"/>
      <c r="D8119" s="9" t="s">
        <v>36</v>
      </c>
      <c r="E8119" s="10" t="s">
        <v>27</v>
      </c>
      <c r="F8119" s="9"/>
      <c r="R8119" s="12">
        <f t="shared" si="4299"/>
        <v>0</v>
      </c>
      <c r="X8119" s="20" t="str">
        <f t="shared" si="4296"/>
        <v/>
      </c>
      <c r="Y8119" s="20" t="str">
        <f t="shared" si="4297"/>
        <v/>
      </c>
      <c r="Z8119" s="20" t="str">
        <f t="shared" si="4292"/>
        <v/>
      </c>
      <c r="AA8119" s="20" t="str">
        <f>IF(R8119&lt;U8119+V8119,"期末实有头数应大于等于良种+改良种","")</f>
        <v/>
      </c>
      <c r="AE8119" s="28"/>
      <c r="AF8119" s="29"/>
    </row>
    <row r="8120" spans="1:32">
      <c r="A8120" s="7"/>
      <c r="B8120" s="7"/>
      <c r="C8120" s="7"/>
      <c r="D8120" s="9" t="s">
        <v>37</v>
      </c>
      <c r="E8120" s="10" t="s">
        <v>27</v>
      </c>
      <c r="F8120" s="9"/>
      <c r="R8120" s="12">
        <f t="shared" si="4299"/>
        <v>0</v>
      </c>
      <c r="S8120" s="15" t="s">
        <v>32</v>
      </c>
      <c r="T8120" s="15" t="s">
        <v>32</v>
      </c>
      <c r="U8120" s="15" t="s">
        <v>32</v>
      </c>
      <c r="V8120" s="15" t="s">
        <v>32</v>
      </c>
      <c r="X8120" s="20" t="str">
        <f t="shared" si="4296"/>
        <v/>
      </c>
      <c r="Y8120" s="20" t="str">
        <f t="shared" si="4297"/>
        <v/>
      </c>
      <c r="Z8120" s="20"/>
      <c r="AA8120" s="20"/>
      <c r="AE8120" s="28"/>
      <c r="AF8120" s="29"/>
    </row>
    <row r="8121" spans="1:32">
      <c r="A8121" s="7"/>
      <c r="B8121" s="7"/>
      <c r="C8121" s="7"/>
      <c r="D8121" s="9" t="s">
        <v>38</v>
      </c>
      <c r="E8121" s="10" t="s">
        <v>39</v>
      </c>
      <c r="F8121" s="9"/>
      <c r="R8121" s="12">
        <f t="shared" si="4299"/>
        <v>0</v>
      </c>
      <c r="X8121" s="20" t="str">
        <f t="shared" si="4296"/>
        <v/>
      </c>
      <c r="Y8121" s="20" t="str">
        <f t="shared" si="4297"/>
        <v/>
      </c>
      <c r="Z8121" s="20" t="str">
        <f>IF(R8121&lt;S8121+T8121,"期末实有头数应大于等于能繁母畜+种公畜","")</f>
        <v/>
      </c>
      <c r="AA8121" s="20" t="str">
        <f>IF(R8121&lt;U8121+V8121,"期末实有头数应大于等于良种+改良种","")</f>
        <v/>
      </c>
      <c r="AE8121" s="28"/>
      <c r="AF8121" s="29"/>
    </row>
    <row r="8122" spans="1:32">
      <c r="A8122" s="7"/>
      <c r="B8122" s="7"/>
      <c r="C8122" s="7"/>
      <c r="D8122" s="9" t="s">
        <v>40</v>
      </c>
      <c r="E8122" s="10" t="s">
        <v>41</v>
      </c>
      <c r="F8122" s="9"/>
      <c r="G8122" s="12"/>
      <c r="H8122" s="12">
        <f t="shared" ref="G8122:V8122" si="4300">H8123+H8127</f>
        <v>0</v>
      </c>
      <c r="I8122" s="12">
        <f t="shared" si="4300"/>
        <v>0</v>
      </c>
      <c r="J8122" s="12">
        <f t="shared" si="4300"/>
        <v>0</v>
      </c>
      <c r="K8122" s="12">
        <f t="shared" si="4300"/>
        <v>0</v>
      </c>
      <c r="L8122" s="12">
        <f t="shared" si="4300"/>
        <v>0</v>
      </c>
      <c r="M8122" s="12">
        <f t="shared" si="4300"/>
        <v>0</v>
      </c>
      <c r="N8122" s="12">
        <f t="shared" si="4300"/>
        <v>0</v>
      </c>
      <c r="O8122" s="12">
        <f t="shared" si="4300"/>
        <v>0</v>
      </c>
      <c r="P8122" s="12">
        <f t="shared" si="4300"/>
        <v>0</v>
      </c>
      <c r="Q8122" s="12">
        <f t="shared" si="4300"/>
        <v>0</v>
      </c>
      <c r="R8122" s="21">
        <f t="shared" si="4300"/>
        <v>0</v>
      </c>
      <c r="S8122" s="12">
        <f t="shared" si="4300"/>
        <v>0</v>
      </c>
      <c r="T8122" s="12">
        <f t="shared" si="4300"/>
        <v>0</v>
      </c>
      <c r="U8122" s="12">
        <f t="shared" si="4300"/>
        <v>0</v>
      </c>
      <c r="V8122" s="12">
        <f t="shared" si="4300"/>
        <v>0</v>
      </c>
      <c r="X8122" s="20" t="str">
        <f t="shared" si="4296"/>
        <v/>
      </c>
      <c r="Y8122" s="20" t="str">
        <f t="shared" si="4297"/>
        <v/>
      </c>
      <c r="Z8122" s="20" t="str">
        <f>IF(R8122&lt;S8122+T8122,"期末实有头数应大于等于能繁母畜+种公畜","")</f>
        <v/>
      </c>
      <c r="AA8122" s="20" t="str">
        <f>IF(R8122&lt;U8122+V8122,"期末实有头数应大于等于良种+改良种","")</f>
        <v/>
      </c>
      <c r="AE8122" s="28"/>
      <c r="AF8122" s="29"/>
    </row>
    <row r="8123" spans="1:32">
      <c r="A8123" s="7"/>
      <c r="B8123" s="7"/>
      <c r="C8123" s="7"/>
      <c r="D8123" s="9" t="s">
        <v>42</v>
      </c>
      <c r="E8123" s="10" t="s">
        <v>41</v>
      </c>
      <c r="F8123" s="9"/>
      <c r="R8123" s="12">
        <f>G8123+I8123+J8123+K8123-L8123-M8123-N8123-Q8123</f>
        <v>0</v>
      </c>
      <c r="X8123" s="20" t="str">
        <f t="shared" si="4296"/>
        <v/>
      </c>
      <c r="Y8123" s="20" t="str">
        <f t="shared" si="4297"/>
        <v/>
      </c>
      <c r="Z8123" s="20" t="str">
        <f>IF(R8123&lt;S8123+T8123,"期末实有头数应大于等于能繁母畜+种公畜","")</f>
        <v/>
      </c>
      <c r="AA8123" s="20" t="str">
        <f>IF(R8123&lt;U8123+V8123,"期末实有头数应大于等于良种+改良种","")</f>
        <v/>
      </c>
      <c r="AE8123" s="28"/>
      <c r="AF8123" s="29"/>
    </row>
    <row r="8124" spans="1:32">
      <c r="A8124" s="7"/>
      <c r="B8124" s="7"/>
      <c r="C8124" s="7"/>
      <c r="D8124" s="9" t="s">
        <v>43</v>
      </c>
      <c r="E8124" s="10" t="s">
        <v>41</v>
      </c>
      <c r="F8124" s="9"/>
      <c r="R8124" s="12">
        <f>G8124+I8124+J8124+K8124-L8124-M8124-N8124-Q8124</f>
        <v>0</v>
      </c>
      <c r="U8124" s="15" t="s">
        <v>32</v>
      </c>
      <c r="V8124" s="15" t="s">
        <v>32</v>
      </c>
      <c r="X8124" s="20" t="str">
        <f t="shared" si="4296"/>
        <v/>
      </c>
      <c r="Y8124" s="20" t="str">
        <f t="shared" si="4297"/>
        <v/>
      </c>
      <c r="Z8124" s="20" t="str">
        <f>IF(R8124&lt;S8124+T8124,"期末实有头数应大于等于能繁母畜+种公畜","")</f>
        <v/>
      </c>
      <c r="AA8124" s="20"/>
      <c r="AE8124" s="28"/>
      <c r="AF8124" s="29"/>
    </row>
    <row r="8125" spans="1:32">
      <c r="A8125" s="7"/>
      <c r="B8125" s="7"/>
      <c r="C8125" s="7"/>
      <c r="D8125" s="9" t="s">
        <v>44</v>
      </c>
      <c r="E8125" s="10" t="s">
        <v>41</v>
      </c>
      <c r="F8125" s="9"/>
      <c r="H8125" s="15" t="s">
        <v>32</v>
      </c>
      <c r="I8125" s="15" t="s">
        <v>32</v>
      </c>
      <c r="J8125" s="15" t="s">
        <v>32</v>
      </c>
      <c r="K8125" s="15" t="s">
        <v>32</v>
      </c>
      <c r="L8125" s="15" t="s">
        <v>32</v>
      </c>
      <c r="M8125" s="15" t="s">
        <v>32</v>
      </c>
      <c r="N8125" s="15" t="s">
        <v>32</v>
      </c>
      <c r="O8125" s="15" t="s">
        <v>32</v>
      </c>
      <c r="P8125" s="15" t="s">
        <v>32</v>
      </c>
      <c r="Q8125" s="15" t="s">
        <v>32</v>
      </c>
      <c r="R8125" s="22"/>
      <c r="T8125" s="15" t="s">
        <v>32</v>
      </c>
      <c r="U8125" s="15" t="s">
        <v>32</v>
      </c>
      <c r="V8125" s="15" t="s">
        <v>32</v>
      </c>
      <c r="X8125" s="20" t="str">
        <f t="shared" si="4296"/>
        <v/>
      </c>
      <c r="Y8125" s="20"/>
      <c r="Z8125" s="20"/>
      <c r="AA8125" s="20"/>
      <c r="AE8125" s="28"/>
      <c r="AF8125" s="29"/>
    </row>
    <row r="8126" spans="1:32">
      <c r="A8126" s="7"/>
      <c r="B8126" s="7"/>
      <c r="C8126" s="7"/>
      <c r="D8126" s="9" t="s">
        <v>45</v>
      </c>
      <c r="E8126" s="10" t="s">
        <v>41</v>
      </c>
      <c r="F8126" s="9"/>
      <c r="H8126" s="15" t="s">
        <v>32</v>
      </c>
      <c r="I8126" s="15" t="s">
        <v>32</v>
      </c>
      <c r="J8126" s="15" t="s">
        <v>32</v>
      </c>
      <c r="K8126" s="15" t="s">
        <v>32</v>
      </c>
      <c r="L8126" s="15" t="s">
        <v>32</v>
      </c>
      <c r="M8126" s="15" t="s">
        <v>32</v>
      </c>
      <c r="N8126" s="15" t="s">
        <v>32</v>
      </c>
      <c r="O8126" s="15" t="s">
        <v>32</v>
      </c>
      <c r="P8126" s="15" t="s">
        <v>32</v>
      </c>
      <c r="Q8126" s="15" t="s">
        <v>32</v>
      </c>
      <c r="R8126" s="22"/>
      <c r="T8126" s="15" t="s">
        <v>32</v>
      </c>
      <c r="U8126" s="15" t="s">
        <v>32</v>
      </c>
      <c r="V8126" s="15" t="s">
        <v>32</v>
      </c>
      <c r="X8126" s="20" t="str">
        <f t="shared" si="4296"/>
        <v/>
      </c>
      <c r="Y8126" s="20"/>
      <c r="Z8126" s="20"/>
      <c r="AA8126" s="20"/>
      <c r="AE8126" s="28"/>
      <c r="AF8126" s="29"/>
    </row>
    <row r="8127" spans="1:32">
      <c r="A8127" s="7"/>
      <c r="B8127" s="7"/>
      <c r="C8127" s="7"/>
      <c r="D8127" s="9" t="s">
        <v>46</v>
      </c>
      <c r="E8127" s="10" t="s">
        <v>41</v>
      </c>
      <c r="F8127" s="9"/>
      <c r="R8127" s="12">
        <f>G8127+I8127+J8127+K8127-L8127-M8127-N8127-Q8127</f>
        <v>0</v>
      </c>
      <c r="X8127" s="20" t="str">
        <f t="shared" si="4296"/>
        <v/>
      </c>
      <c r="Y8127" s="20" t="str">
        <f>IF(N8127&lt;O8127+P8127,"出卖应大于等于出卖肉畜+出卖仔畜","")</f>
        <v/>
      </c>
      <c r="Z8127" s="20" t="str">
        <f t="shared" ref="Z8127:Z8136" si="4301">IF(R8127&lt;S8127+T8127,"期末实有头数应大于等于能繁母畜+种公畜","")</f>
        <v/>
      </c>
      <c r="AA8127" s="20" t="str">
        <f t="shared" ref="AA8127:AA8132" si="4302">IF(R8127&lt;U8127+V8127,"期末实有头数应大于等于良种+改良种","")</f>
        <v/>
      </c>
      <c r="AE8127" s="28"/>
      <c r="AF8127" s="29"/>
    </row>
    <row r="8128" spans="1:32">
      <c r="A8128" s="7"/>
      <c r="B8128" s="7"/>
      <c r="C8128" s="7"/>
      <c r="D8128" s="9" t="s">
        <v>47</v>
      </c>
      <c r="E8128" s="16" t="s">
        <v>27</v>
      </c>
      <c r="F8128" s="9"/>
      <c r="R8128" s="12">
        <f>G8128+I8128+J8128+K8128-L8128-M8128-N8128-Q8128</f>
        <v>0</v>
      </c>
      <c r="X8128" s="20" t="str">
        <f t="shared" si="4296"/>
        <v/>
      </c>
      <c r="Y8128" s="20" t="str">
        <f>IF(N8128&lt;O8128+P8128,"出卖应大于等于出卖肉畜+出卖仔畜","")</f>
        <v/>
      </c>
      <c r="Z8128" s="20" t="str">
        <f t="shared" si="4301"/>
        <v/>
      </c>
      <c r="AA8128" s="20" t="str">
        <f t="shared" si="4302"/>
        <v/>
      </c>
      <c r="AE8128" s="28"/>
      <c r="AF8128" s="29"/>
    </row>
    <row r="8129" spans="1:32">
      <c r="A8129" s="7"/>
      <c r="B8129" s="7"/>
      <c r="C8129" s="7"/>
      <c r="D8129" s="9" t="s">
        <v>26</v>
      </c>
      <c r="E8129" s="10" t="s">
        <v>27</v>
      </c>
      <c r="F8129" s="9"/>
      <c r="G8129" s="12"/>
      <c r="H8129" s="12">
        <f t="shared" ref="G8129:V8129" si="4303">H8130+H8145</f>
        <v>0</v>
      </c>
      <c r="I8129" s="12">
        <f t="shared" si="4303"/>
        <v>0</v>
      </c>
      <c r="J8129" s="12">
        <f t="shared" si="4303"/>
        <v>0</v>
      </c>
      <c r="K8129" s="12">
        <f t="shared" si="4303"/>
        <v>0</v>
      </c>
      <c r="L8129" s="12">
        <f t="shared" si="4303"/>
        <v>0</v>
      </c>
      <c r="M8129" s="12">
        <f t="shared" si="4303"/>
        <v>0</v>
      </c>
      <c r="N8129" s="12">
        <f t="shared" si="4303"/>
        <v>0</v>
      </c>
      <c r="O8129" s="12">
        <f t="shared" si="4303"/>
        <v>0</v>
      </c>
      <c r="P8129" s="12">
        <f t="shared" si="4303"/>
        <v>0</v>
      </c>
      <c r="Q8129" s="12">
        <f t="shared" si="4303"/>
        <v>0</v>
      </c>
      <c r="R8129" s="12">
        <f t="shared" si="4303"/>
        <v>0</v>
      </c>
      <c r="S8129" s="12">
        <f t="shared" si="4303"/>
        <v>0</v>
      </c>
      <c r="T8129" s="12">
        <f t="shared" si="4303"/>
        <v>0</v>
      </c>
      <c r="U8129" s="12">
        <f t="shared" si="4303"/>
        <v>0</v>
      </c>
      <c r="V8129" s="12">
        <f t="shared" si="4303"/>
        <v>0</v>
      </c>
      <c r="X8129" s="20" t="str">
        <f t="shared" si="4296"/>
        <v/>
      </c>
      <c r="Y8129" s="20" t="str">
        <f>IF(N8129&lt;O8129+P8129,"出卖应大于等于出卖肉畜+出卖仔畜","")</f>
        <v/>
      </c>
      <c r="Z8129" s="20" t="str">
        <f t="shared" si="4301"/>
        <v/>
      </c>
      <c r="AA8129" s="20" t="str">
        <f t="shared" si="4302"/>
        <v/>
      </c>
      <c r="AE8129" s="28"/>
      <c r="AF8129" s="29"/>
    </row>
    <row r="8130" spans="1:32">
      <c r="A8130" s="7"/>
      <c r="B8130" s="7"/>
      <c r="C8130" s="7"/>
      <c r="D8130" s="9" t="s">
        <v>28</v>
      </c>
      <c r="E8130" s="10" t="s">
        <v>27</v>
      </c>
      <c r="F8130" s="9"/>
      <c r="G8130" s="12"/>
      <c r="H8130" s="12">
        <f t="shared" ref="G8130:V8130" si="4304">H8131+H8139</f>
        <v>0</v>
      </c>
      <c r="I8130" s="12">
        <f t="shared" si="4304"/>
        <v>0</v>
      </c>
      <c r="J8130" s="12">
        <f t="shared" si="4304"/>
        <v>0</v>
      </c>
      <c r="K8130" s="12">
        <f t="shared" si="4304"/>
        <v>0</v>
      </c>
      <c r="L8130" s="12">
        <f t="shared" si="4304"/>
        <v>0</v>
      </c>
      <c r="M8130" s="12">
        <f t="shared" si="4304"/>
        <v>0</v>
      </c>
      <c r="N8130" s="12">
        <f t="shared" si="4304"/>
        <v>0</v>
      </c>
      <c r="O8130" s="12">
        <f t="shared" si="4304"/>
        <v>0</v>
      </c>
      <c r="P8130" s="12">
        <f t="shared" si="4304"/>
        <v>0</v>
      </c>
      <c r="Q8130" s="12">
        <f t="shared" si="4304"/>
        <v>0</v>
      </c>
      <c r="R8130" s="12">
        <f t="shared" si="4304"/>
        <v>0</v>
      </c>
      <c r="S8130" s="12">
        <f t="shared" si="4304"/>
        <v>0</v>
      </c>
      <c r="T8130" s="12">
        <f t="shared" si="4304"/>
        <v>0</v>
      </c>
      <c r="U8130" s="12">
        <f t="shared" si="4304"/>
        <v>0</v>
      </c>
      <c r="V8130" s="12">
        <f t="shared" si="4304"/>
        <v>0</v>
      </c>
      <c r="X8130" s="20" t="str">
        <f t="shared" ref="X8130:X8146" si="4305">IF(H8130&lt;I8130,"繁殖仔畜应大于等于成活","")</f>
        <v/>
      </c>
      <c r="Y8130" s="20" t="str">
        <f t="shared" ref="Y8130:Y8141" si="4306">IF(N8130&lt;O8130+P8130,"出卖应大于等于出卖肉畜+出卖仔畜","")</f>
        <v/>
      </c>
      <c r="Z8130" s="20" t="str">
        <f t="shared" si="4301"/>
        <v/>
      </c>
      <c r="AA8130" s="20" t="str">
        <f t="shared" si="4302"/>
        <v/>
      </c>
      <c r="AE8130" s="28"/>
      <c r="AF8130" s="29"/>
    </row>
    <row r="8131" spans="1:32">
      <c r="A8131" s="7"/>
      <c r="B8131" s="7"/>
      <c r="C8131" s="7"/>
      <c r="D8131" s="9" t="s">
        <v>29</v>
      </c>
      <c r="E8131" s="10" t="s">
        <v>27</v>
      </c>
      <c r="F8131" s="9"/>
      <c r="G8131" s="12"/>
      <c r="H8131" s="12">
        <f t="shared" ref="G8131:R8131" si="4307">H8132+H8135+H8136+H8137+H8138</f>
        <v>0</v>
      </c>
      <c r="I8131" s="12">
        <f t="shared" si="4307"/>
        <v>0</v>
      </c>
      <c r="J8131" s="12">
        <f t="shared" si="4307"/>
        <v>0</v>
      </c>
      <c r="K8131" s="12">
        <f t="shared" si="4307"/>
        <v>0</v>
      </c>
      <c r="L8131" s="12">
        <f t="shared" si="4307"/>
        <v>0</v>
      </c>
      <c r="M8131" s="12">
        <f t="shared" si="4307"/>
        <v>0</v>
      </c>
      <c r="N8131" s="12">
        <f t="shared" si="4307"/>
        <v>0</v>
      </c>
      <c r="O8131" s="12">
        <f t="shared" si="4307"/>
        <v>0</v>
      </c>
      <c r="P8131" s="12">
        <f t="shared" si="4307"/>
        <v>0</v>
      </c>
      <c r="Q8131" s="12">
        <f t="shared" si="4307"/>
        <v>0</v>
      </c>
      <c r="R8131" s="12">
        <f t="shared" si="4307"/>
        <v>0</v>
      </c>
      <c r="S8131" s="12">
        <f>S8132+S8135+S8136+S8138</f>
        <v>0</v>
      </c>
      <c r="T8131" s="12">
        <f>T8132+T8135+T8136+T8138</f>
        <v>0</v>
      </c>
      <c r="U8131" s="12">
        <f>U8132+U8135+U8136+U8138</f>
        <v>0</v>
      </c>
      <c r="V8131" s="12">
        <f>V8132+V8135+V8136+V8138</f>
        <v>0</v>
      </c>
      <c r="X8131" s="20" t="str">
        <f t="shared" si="4305"/>
        <v/>
      </c>
      <c r="Y8131" s="20" t="str">
        <f t="shared" si="4306"/>
        <v/>
      </c>
      <c r="Z8131" s="20" t="str">
        <f t="shared" si="4301"/>
        <v/>
      </c>
      <c r="AA8131" s="20" t="str">
        <f t="shared" si="4302"/>
        <v/>
      </c>
      <c r="AE8131" s="28"/>
      <c r="AF8131" s="29"/>
    </row>
    <row r="8132" spans="1:32">
      <c r="A8132" s="7"/>
      <c r="B8132" s="7"/>
      <c r="C8132" s="7"/>
      <c r="D8132" s="9" t="s">
        <v>30</v>
      </c>
      <c r="E8132" s="10" t="s">
        <v>27</v>
      </c>
      <c r="F8132" s="9"/>
      <c r="R8132" s="12">
        <f>G8132+I8132+J8132+K8132-L8132-M8132-N8132-Q8132</f>
        <v>0</v>
      </c>
      <c r="X8132" s="20" t="str">
        <f t="shared" si="4305"/>
        <v/>
      </c>
      <c r="Y8132" s="20" t="str">
        <f t="shared" si="4306"/>
        <v/>
      </c>
      <c r="Z8132" s="20" t="str">
        <f t="shared" si="4301"/>
        <v/>
      </c>
      <c r="AA8132" s="20" t="str">
        <f t="shared" si="4302"/>
        <v/>
      </c>
      <c r="AE8132" s="28"/>
      <c r="AF8132" s="29"/>
    </row>
    <row r="8133" spans="1:32">
      <c r="A8133" s="7"/>
      <c r="B8133" s="7"/>
      <c r="C8133" s="7"/>
      <c r="D8133" s="9" t="s">
        <v>31</v>
      </c>
      <c r="E8133" s="10" t="s">
        <v>27</v>
      </c>
      <c r="F8133" s="9"/>
      <c r="R8133" s="12">
        <f t="shared" ref="R8133:R8138" si="4308">G8133+I8133+J8133+K8133-L8133-M8133-N8133-Q8133</f>
        <v>0</v>
      </c>
      <c r="U8133" s="15" t="s">
        <v>32</v>
      </c>
      <c r="V8133" s="15" t="s">
        <v>32</v>
      </c>
      <c r="X8133" s="20" t="str">
        <f t="shared" si="4305"/>
        <v/>
      </c>
      <c r="Y8133" s="20" t="str">
        <f t="shared" si="4306"/>
        <v/>
      </c>
      <c r="Z8133" s="20" t="str">
        <f t="shared" si="4301"/>
        <v/>
      </c>
      <c r="AA8133" s="20"/>
      <c r="AE8133" s="28"/>
      <c r="AF8133" s="29"/>
    </row>
    <row r="8134" spans="1:32">
      <c r="A8134" s="7"/>
      <c r="B8134" s="7"/>
      <c r="C8134" s="7"/>
      <c r="D8134" s="9" t="s">
        <v>33</v>
      </c>
      <c r="E8134" s="10" t="s">
        <v>27</v>
      </c>
      <c r="F8134" s="9"/>
      <c r="R8134" s="12">
        <f t="shared" si="4308"/>
        <v>0</v>
      </c>
      <c r="U8134" s="15" t="s">
        <v>32</v>
      </c>
      <c r="V8134" s="15" t="s">
        <v>32</v>
      </c>
      <c r="X8134" s="20" t="str">
        <f t="shared" si="4305"/>
        <v/>
      </c>
      <c r="Y8134" s="20" t="str">
        <f t="shared" si="4306"/>
        <v/>
      </c>
      <c r="Z8134" s="20" t="str">
        <f t="shared" si="4301"/>
        <v/>
      </c>
      <c r="AA8134" s="20"/>
      <c r="AE8134" s="28"/>
      <c r="AF8134" s="29"/>
    </row>
    <row r="8135" spans="1:32">
      <c r="A8135" s="7"/>
      <c r="B8135" s="7"/>
      <c r="C8135" s="7"/>
      <c r="D8135" s="9" t="s">
        <v>34</v>
      </c>
      <c r="E8135" s="10" t="s">
        <v>35</v>
      </c>
      <c r="F8135" s="9"/>
      <c r="R8135" s="12">
        <f t="shared" si="4308"/>
        <v>0</v>
      </c>
      <c r="X8135" s="20" t="str">
        <f t="shared" si="4305"/>
        <v/>
      </c>
      <c r="Y8135" s="20" t="str">
        <f t="shared" si="4306"/>
        <v/>
      </c>
      <c r="Z8135" s="20" t="str">
        <f t="shared" si="4301"/>
        <v/>
      </c>
      <c r="AA8135" s="20" t="str">
        <f>IF(R8135&lt;U8135+V8135,"期末实有头数应大于等于良种+改良种","")</f>
        <v/>
      </c>
      <c r="AE8135" s="28"/>
      <c r="AF8135" s="29"/>
    </row>
    <row r="8136" spans="1:32">
      <c r="A8136" s="7"/>
      <c r="B8136" s="7"/>
      <c r="C8136" s="7"/>
      <c r="D8136" s="9" t="s">
        <v>36</v>
      </c>
      <c r="E8136" s="10" t="s">
        <v>27</v>
      </c>
      <c r="F8136" s="9"/>
      <c r="R8136" s="12">
        <f t="shared" si="4308"/>
        <v>0</v>
      </c>
      <c r="X8136" s="20" t="str">
        <f t="shared" si="4305"/>
        <v/>
      </c>
      <c r="Y8136" s="20" t="str">
        <f t="shared" si="4306"/>
        <v/>
      </c>
      <c r="Z8136" s="20" t="str">
        <f t="shared" si="4301"/>
        <v/>
      </c>
      <c r="AA8136" s="20" t="str">
        <f>IF(R8136&lt;U8136+V8136,"期末实有头数应大于等于良种+改良种","")</f>
        <v/>
      </c>
      <c r="AE8136" s="28"/>
      <c r="AF8136" s="29"/>
    </row>
    <row r="8137" spans="1:32">
      <c r="A8137" s="7"/>
      <c r="B8137" s="7"/>
      <c r="C8137" s="7"/>
      <c r="D8137" s="9" t="s">
        <v>37</v>
      </c>
      <c r="E8137" s="10" t="s">
        <v>27</v>
      </c>
      <c r="F8137" s="9"/>
      <c r="R8137" s="12">
        <f t="shared" si="4308"/>
        <v>0</v>
      </c>
      <c r="S8137" s="15" t="s">
        <v>32</v>
      </c>
      <c r="T8137" s="15" t="s">
        <v>32</v>
      </c>
      <c r="U8137" s="15" t="s">
        <v>32</v>
      </c>
      <c r="V8137" s="15" t="s">
        <v>32</v>
      </c>
      <c r="X8137" s="20" t="str">
        <f t="shared" si="4305"/>
        <v/>
      </c>
      <c r="Y8137" s="20" t="str">
        <f t="shared" si="4306"/>
        <v/>
      </c>
      <c r="Z8137" s="20"/>
      <c r="AA8137" s="20"/>
      <c r="AE8137" s="28"/>
      <c r="AF8137" s="29"/>
    </row>
    <row r="8138" spans="1:32">
      <c r="A8138" s="7"/>
      <c r="B8138" s="7"/>
      <c r="C8138" s="7"/>
      <c r="D8138" s="9" t="s">
        <v>38</v>
      </c>
      <c r="E8138" s="10" t="s">
        <v>39</v>
      </c>
      <c r="F8138" s="9"/>
      <c r="R8138" s="12">
        <f t="shared" si="4308"/>
        <v>0</v>
      </c>
      <c r="X8138" s="20" t="str">
        <f t="shared" si="4305"/>
        <v/>
      </c>
      <c r="Y8138" s="20" t="str">
        <f t="shared" si="4306"/>
        <v/>
      </c>
      <c r="Z8138" s="20" t="str">
        <f>IF(R8138&lt;S8138+T8138,"期末实有头数应大于等于能繁母畜+种公畜","")</f>
        <v/>
      </c>
      <c r="AA8138" s="20" t="str">
        <f>IF(R8138&lt;U8138+V8138,"期末实有头数应大于等于良种+改良种","")</f>
        <v/>
      </c>
      <c r="AE8138" s="28"/>
      <c r="AF8138" s="29"/>
    </row>
    <row r="8139" spans="1:32">
      <c r="A8139" s="7"/>
      <c r="B8139" s="7"/>
      <c r="C8139" s="7"/>
      <c r="D8139" s="9" t="s">
        <v>40</v>
      </c>
      <c r="E8139" s="10" t="s">
        <v>41</v>
      </c>
      <c r="F8139" s="9"/>
      <c r="G8139" s="12"/>
      <c r="H8139" s="12">
        <f t="shared" ref="G8139:V8139" si="4309">H8140+H8144</f>
        <v>0</v>
      </c>
      <c r="I8139" s="12">
        <f t="shared" si="4309"/>
        <v>0</v>
      </c>
      <c r="J8139" s="12">
        <f t="shared" si="4309"/>
        <v>0</v>
      </c>
      <c r="K8139" s="12">
        <f t="shared" si="4309"/>
        <v>0</v>
      </c>
      <c r="L8139" s="12">
        <f t="shared" si="4309"/>
        <v>0</v>
      </c>
      <c r="M8139" s="12">
        <f t="shared" si="4309"/>
        <v>0</v>
      </c>
      <c r="N8139" s="12">
        <f t="shared" si="4309"/>
        <v>0</v>
      </c>
      <c r="O8139" s="12">
        <f t="shared" si="4309"/>
        <v>0</v>
      </c>
      <c r="P8139" s="12">
        <f t="shared" si="4309"/>
        <v>0</v>
      </c>
      <c r="Q8139" s="12">
        <f t="shared" si="4309"/>
        <v>0</v>
      </c>
      <c r="R8139" s="21">
        <f t="shared" si="4309"/>
        <v>0</v>
      </c>
      <c r="S8139" s="12">
        <f t="shared" si="4309"/>
        <v>0</v>
      </c>
      <c r="T8139" s="12">
        <f t="shared" si="4309"/>
        <v>0</v>
      </c>
      <c r="U8139" s="12">
        <f t="shared" si="4309"/>
        <v>0</v>
      </c>
      <c r="V8139" s="12">
        <f t="shared" si="4309"/>
        <v>0</v>
      </c>
      <c r="X8139" s="20" t="str">
        <f t="shared" si="4305"/>
        <v/>
      </c>
      <c r="Y8139" s="20" t="str">
        <f t="shared" si="4306"/>
        <v/>
      </c>
      <c r="Z8139" s="20" t="str">
        <f>IF(R8139&lt;S8139+T8139,"期末实有头数应大于等于能繁母畜+种公畜","")</f>
        <v/>
      </c>
      <c r="AA8139" s="20" t="str">
        <f>IF(R8139&lt;U8139+V8139,"期末实有头数应大于等于良种+改良种","")</f>
        <v/>
      </c>
      <c r="AE8139" s="28"/>
      <c r="AF8139" s="29"/>
    </row>
    <row r="8140" spans="1:32">
      <c r="A8140" s="7"/>
      <c r="B8140" s="7"/>
      <c r="C8140" s="7"/>
      <c r="D8140" s="9" t="s">
        <v>42</v>
      </c>
      <c r="E8140" s="10" t="s">
        <v>41</v>
      </c>
      <c r="F8140" s="9"/>
      <c r="R8140" s="12">
        <f>G8140+I8140+J8140+K8140-L8140-M8140-N8140-Q8140</f>
        <v>0</v>
      </c>
      <c r="X8140" s="20" t="str">
        <f t="shared" si="4305"/>
        <v/>
      </c>
      <c r="Y8140" s="20" t="str">
        <f t="shared" si="4306"/>
        <v/>
      </c>
      <c r="Z8140" s="20" t="str">
        <f>IF(R8140&lt;S8140+T8140,"期末实有头数应大于等于能繁母畜+种公畜","")</f>
        <v/>
      </c>
      <c r="AA8140" s="20" t="str">
        <f>IF(R8140&lt;U8140+V8140,"期末实有头数应大于等于良种+改良种","")</f>
        <v/>
      </c>
      <c r="AE8140" s="28"/>
      <c r="AF8140" s="29"/>
    </row>
    <row r="8141" spans="1:32">
      <c r="A8141" s="7"/>
      <c r="B8141" s="7"/>
      <c r="C8141" s="7"/>
      <c r="D8141" s="9" t="s">
        <v>43</v>
      </c>
      <c r="E8141" s="10" t="s">
        <v>41</v>
      </c>
      <c r="F8141" s="9"/>
      <c r="R8141" s="12">
        <f>G8141+I8141+J8141+K8141-L8141-M8141-N8141-Q8141</f>
        <v>0</v>
      </c>
      <c r="U8141" s="15" t="s">
        <v>32</v>
      </c>
      <c r="V8141" s="15" t="s">
        <v>32</v>
      </c>
      <c r="X8141" s="20" t="str">
        <f t="shared" si="4305"/>
        <v/>
      </c>
      <c r="Y8141" s="20" t="str">
        <f t="shared" si="4306"/>
        <v/>
      </c>
      <c r="Z8141" s="20" t="str">
        <f>IF(R8141&lt;S8141+T8141,"期末实有头数应大于等于能繁母畜+种公畜","")</f>
        <v/>
      </c>
      <c r="AA8141" s="20"/>
      <c r="AE8141" s="28"/>
      <c r="AF8141" s="29"/>
    </row>
    <row r="8142" spans="1:32">
      <c r="A8142" s="7"/>
      <c r="B8142" s="7"/>
      <c r="C8142" s="7"/>
      <c r="D8142" s="9" t="s">
        <v>44</v>
      </c>
      <c r="E8142" s="10" t="s">
        <v>41</v>
      </c>
      <c r="F8142" s="9"/>
      <c r="H8142" s="15" t="s">
        <v>32</v>
      </c>
      <c r="I8142" s="15" t="s">
        <v>32</v>
      </c>
      <c r="J8142" s="15" t="s">
        <v>32</v>
      </c>
      <c r="K8142" s="15" t="s">
        <v>32</v>
      </c>
      <c r="L8142" s="15" t="s">
        <v>32</v>
      </c>
      <c r="M8142" s="15" t="s">
        <v>32</v>
      </c>
      <c r="N8142" s="15" t="s">
        <v>32</v>
      </c>
      <c r="O8142" s="15" t="s">
        <v>32</v>
      </c>
      <c r="P8142" s="15" t="s">
        <v>32</v>
      </c>
      <c r="Q8142" s="15" t="s">
        <v>32</v>
      </c>
      <c r="R8142" s="22"/>
      <c r="T8142" s="15" t="s">
        <v>32</v>
      </c>
      <c r="U8142" s="15" t="s">
        <v>32</v>
      </c>
      <c r="V8142" s="15" t="s">
        <v>32</v>
      </c>
      <c r="X8142" s="20" t="str">
        <f t="shared" si="4305"/>
        <v/>
      </c>
      <c r="Y8142" s="20"/>
      <c r="Z8142" s="20"/>
      <c r="AA8142" s="20"/>
      <c r="AE8142" s="28"/>
      <c r="AF8142" s="29"/>
    </row>
    <row r="8143" spans="1:32">
      <c r="A8143" s="7"/>
      <c r="B8143" s="7"/>
      <c r="C8143" s="7"/>
      <c r="D8143" s="9" t="s">
        <v>45</v>
      </c>
      <c r="E8143" s="10" t="s">
        <v>41</v>
      </c>
      <c r="F8143" s="9"/>
      <c r="H8143" s="15" t="s">
        <v>32</v>
      </c>
      <c r="I8143" s="15" t="s">
        <v>32</v>
      </c>
      <c r="J8143" s="15" t="s">
        <v>32</v>
      </c>
      <c r="K8143" s="15" t="s">
        <v>32</v>
      </c>
      <c r="L8143" s="15" t="s">
        <v>32</v>
      </c>
      <c r="M8143" s="15" t="s">
        <v>32</v>
      </c>
      <c r="N8143" s="15" t="s">
        <v>32</v>
      </c>
      <c r="O8143" s="15" t="s">
        <v>32</v>
      </c>
      <c r="P8143" s="15" t="s">
        <v>32</v>
      </c>
      <c r="Q8143" s="15" t="s">
        <v>32</v>
      </c>
      <c r="R8143" s="22"/>
      <c r="T8143" s="15" t="s">
        <v>32</v>
      </c>
      <c r="U8143" s="15" t="s">
        <v>32</v>
      </c>
      <c r="V8143" s="15" t="s">
        <v>32</v>
      </c>
      <c r="X8143" s="20" t="str">
        <f t="shared" si="4305"/>
        <v/>
      </c>
      <c r="Y8143" s="20"/>
      <c r="Z8143" s="20"/>
      <c r="AA8143" s="20"/>
      <c r="AE8143" s="28"/>
      <c r="AF8143" s="29"/>
    </row>
    <row r="8144" spans="1:32">
      <c r="A8144" s="7"/>
      <c r="B8144" s="7"/>
      <c r="C8144" s="7"/>
      <c r="D8144" s="9" t="s">
        <v>46</v>
      </c>
      <c r="E8144" s="10" t="s">
        <v>41</v>
      </c>
      <c r="F8144" s="9"/>
      <c r="R8144" s="12">
        <f>G8144+I8144+J8144+K8144-L8144-M8144-N8144-Q8144</f>
        <v>0</v>
      </c>
      <c r="X8144" s="20" t="str">
        <f t="shared" si="4305"/>
        <v/>
      </c>
      <c r="Y8144" s="20" t="str">
        <f>IF(N8144&lt;O8144+P8144,"出卖应大于等于出卖肉畜+出卖仔畜","")</f>
        <v/>
      </c>
      <c r="Z8144" s="20" t="str">
        <f t="shared" ref="Z8144:Z8153" si="4310">IF(R8144&lt;S8144+T8144,"期末实有头数应大于等于能繁母畜+种公畜","")</f>
        <v/>
      </c>
      <c r="AA8144" s="20" t="str">
        <f t="shared" ref="AA8144:AA8149" si="4311">IF(R8144&lt;U8144+V8144,"期末实有头数应大于等于良种+改良种","")</f>
        <v/>
      </c>
      <c r="AE8144" s="28"/>
      <c r="AF8144" s="29"/>
    </row>
    <row r="8145" spans="1:32">
      <c r="A8145" s="7"/>
      <c r="B8145" s="7"/>
      <c r="C8145" s="7"/>
      <c r="D8145" s="9" t="s">
        <v>47</v>
      </c>
      <c r="E8145" s="16" t="s">
        <v>27</v>
      </c>
      <c r="F8145" s="9"/>
      <c r="R8145" s="12">
        <f>G8145+I8145+J8145+K8145-L8145-M8145-N8145-Q8145</f>
        <v>0</v>
      </c>
      <c r="X8145" s="20" t="str">
        <f t="shared" si="4305"/>
        <v/>
      </c>
      <c r="Y8145" s="20" t="str">
        <f>IF(N8145&lt;O8145+P8145,"出卖应大于等于出卖肉畜+出卖仔畜","")</f>
        <v/>
      </c>
      <c r="Z8145" s="20" t="str">
        <f t="shared" si="4310"/>
        <v/>
      </c>
      <c r="AA8145" s="20" t="str">
        <f t="shared" si="4311"/>
        <v/>
      </c>
      <c r="AE8145" s="28"/>
      <c r="AF8145" s="29"/>
    </row>
    <row r="8146" spans="1:32">
      <c r="A8146" s="7"/>
      <c r="B8146" s="7"/>
      <c r="C8146" s="7"/>
      <c r="D8146" s="9" t="s">
        <v>26</v>
      </c>
      <c r="E8146" s="10" t="s">
        <v>27</v>
      </c>
      <c r="F8146" s="9"/>
      <c r="G8146" s="12"/>
      <c r="H8146" s="12">
        <f t="shared" ref="G8146:V8146" si="4312">H8147+H8162</f>
        <v>0</v>
      </c>
      <c r="I8146" s="12">
        <f t="shared" si="4312"/>
        <v>0</v>
      </c>
      <c r="J8146" s="12">
        <f t="shared" si="4312"/>
        <v>0</v>
      </c>
      <c r="K8146" s="12">
        <f t="shared" si="4312"/>
        <v>0</v>
      </c>
      <c r="L8146" s="12">
        <f t="shared" si="4312"/>
        <v>0</v>
      </c>
      <c r="M8146" s="12">
        <f t="shared" si="4312"/>
        <v>0</v>
      </c>
      <c r="N8146" s="12">
        <f t="shared" si="4312"/>
        <v>0</v>
      </c>
      <c r="O8146" s="12">
        <f t="shared" si="4312"/>
        <v>0</v>
      </c>
      <c r="P8146" s="12">
        <f t="shared" si="4312"/>
        <v>0</v>
      </c>
      <c r="Q8146" s="12">
        <f t="shared" si="4312"/>
        <v>0</v>
      </c>
      <c r="R8146" s="12">
        <f t="shared" si="4312"/>
        <v>0</v>
      </c>
      <c r="S8146" s="12">
        <f t="shared" si="4312"/>
        <v>0</v>
      </c>
      <c r="T8146" s="12">
        <f t="shared" si="4312"/>
        <v>0</v>
      </c>
      <c r="U8146" s="12">
        <f t="shared" si="4312"/>
        <v>0</v>
      </c>
      <c r="V8146" s="12">
        <f t="shared" si="4312"/>
        <v>0</v>
      </c>
      <c r="X8146" s="20" t="str">
        <f t="shared" si="4305"/>
        <v/>
      </c>
      <c r="Y8146" s="20" t="str">
        <f>IF(N8146&lt;O8146+P8146,"出卖应大于等于出卖肉畜+出卖仔畜","")</f>
        <v/>
      </c>
      <c r="Z8146" s="20" t="str">
        <f t="shared" si="4310"/>
        <v/>
      </c>
      <c r="AA8146" s="20" t="str">
        <f t="shared" si="4311"/>
        <v/>
      </c>
      <c r="AE8146" s="28"/>
      <c r="AF8146" s="29"/>
    </row>
    <row r="8147" spans="1:32">
      <c r="A8147" s="7"/>
      <c r="B8147" s="7"/>
      <c r="C8147" s="7"/>
      <c r="D8147" s="9" t="s">
        <v>28</v>
      </c>
      <c r="E8147" s="10" t="s">
        <v>27</v>
      </c>
      <c r="F8147" s="9"/>
      <c r="G8147" s="12"/>
      <c r="H8147" s="12">
        <f t="shared" ref="G8147:V8147" si="4313">H8148+H8156</f>
        <v>0</v>
      </c>
      <c r="I8147" s="12">
        <f t="shared" si="4313"/>
        <v>0</v>
      </c>
      <c r="J8147" s="12">
        <f t="shared" si="4313"/>
        <v>0</v>
      </c>
      <c r="K8147" s="12">
        <f t="shared" si="4313"/>
        <v>0</v>
      </c>
      <c r="L8147" s="12">
        <f t="shared" si="4313"/>
        <v>0</v>
      </c>
      <c r="M8147" s="12">
        <f t="shared" si="4313"/>
        <v>0</v>
      </c>
      <c r="N8147" s="12">
        <f t="shared" si="4313"/>
        <v>0</v>
      </c>
      <c r="O8147" s="12">
        <f t="shared" si="4313"/>
        <v>0</v>
      </c>
      <c r="P8147" s="12">
        <f t="shared" si="4313"/>
        <v>0</v>
      </c>
      <c r="Q8147" s="12">
        <f t="shared" si="4313"/>
        <v>0</v>
      </c>
      <c r="R8147" s="12">
        <f t="shared" si="4313"/>
        <v>0</v>
      </c>
      <c r="S8147" s="12">
        <f t="shared" si="4313"/>
        <v>0</v>
      </c>
      <c r="T8147" s="12">
        <f t="shared" si="4313"/>
        <v>0</v>
      </c>
      <c r="U8147" s="12">
        <f t="shared" si="4313"/>
        <v>0</v>
      </c>
      <c r="V8147" s="12">
        <f t="shared" si="4313"/>
        <v>0</v>
      </c>
      <c r="X8147" s="20" t="str">
        <f t="shared" ref="X8147:X8163" si="4314">IF(H8147&lt;I8147,"繁殖仔畜应大于等于成活","")</f>
        <v/>
      </c>
      <c r="Y8147" s="20" t="str">
        <f t="shared" ref="Y8147:Y8158" si="4315">IF(N8147&lt;O8147+P8147,"出卖应大于等于出卖肉畜+出卖仔畜","")</f>
        <v/>
      </c>
      <c r="Z8147" s="20" t="str">
        <f t="shared" si="4310"/>
        <v/>
      </c>
      <c r="AA8147" s="20" t="str">
        <f t="shared" si="4311"/>
        <v/>
      </c>
      <c r="AE8147" s="28"/>
      <c r="AF8147" s="29"/>
    </row>
    <row r="8148" spans="1:32">
      <c r="A8148" s="7"/>
      <c r="B8148" s="7"/>
      <c r="C8148" s="7"/>
      <c r="D8148" s="9" t="s">
        <v>29</v>
      </c>
      <c r="E8148" s="10" t="s">
        <v>27</v>
      </c>
      <c r="F8148" s="9"/>
      <c r="G8148" s="12"/>
      <c r="H8148" s="12">
        <f t="shared" ref="G8148:R8148" si="4316">H8149+H8152+H8153+H8154+H8155</f>
        <v>0</v>
      </c>
      <c r="I8148" s="12">
        <f t="shared" si="4316"/>
        <v>0</v>
      </c>
      <c r="J8148" s="12">
        <f t="shared" si="4316"/>
        <v>0</v>
      </c>
      <c r="K8148" s="12">
        <f t="shared" si="4316"/>
        <v>0</v>
      </c>
      <c r="L8148" s="12">
        <f t="shared" si="4316"/>
        <v>0</v>
      </c>
      <c r="M8148" s="12">
        <f t="shared" si="4316"/>
        <v>0</v>
      </c>
      <c r="N8148" s="12">
        <f t="shared" si="4316"/>
        <v>0</v>
      </c>
      <c r="O8148" s="12">
        <f t="shared" si="4316"/>
        <v>0</v>
      </c>
      <c r="P8148" s="12">
        <f t="shared" si="4316"/>
        <v>0</v>
      </c>
      <c r="Q8148" s="12">
        <f t="shared" si="4316"/>
        <v>0</v>
      </c>
      <c r="R8148" s="12">
        <f t="shared" si="4316"/>
        <v>0</v>
      </c>
      <c r="S8148" s="12">
        <f>S8149+S8152+S8153+S8155</f>
        <v>0</v>
      </c>
      <c r="T8148" s="12">
        <f>T8149+T8152+T8153+T8155</f>
        <v>0</v>
      </c>
      <c r="U8148" s="12">
        <f>U8149+U8152+U8153+U8155</f>
        <v>0</v>
      </c>
      <c r="V8148" s="12">
        <f>V8149+V8152+V8153+V8155</f>
        <v>0</v>
      </c>
      <c r="X8148" s="20" t="str">
        <f t="shared" si="4314"/>
        <v/>
      </c>
      <c r="Y8148" s="20" t="str">
        <f t="shared" si="4315"/>
        <v/>
      </c>
      <c r="Z8148" s="20" t="str">
        <f t="shared" si="4310"/>
        <v/>
      </c>
      <c r="AA8148" s="20" t="str">
        <f t="shared" si="4311"/>
        <v/>
      </c>
      <c r="AE8148" s="28"/>
      <c r="AF8148" s="29"/>
    </row>
    <row r="8149" spans="1:32">
      <c r="A8149" s="7"/>
      <c r="B8149" s="7"/>
      <c r="C8149" s="7"/>
      <c r="D8149" s="9" t="s">
        <v>30</v>
      </c>
      <c r="E8149" s="10" t="s">
        <v>27</v>
      </c>
      <c r="F8149" s="9"/>
      <c r="R8149" s="12">
        <f>G8149+I8149+J8149+K8149-L8149-M8149-N8149-Q8149</f>
        <v>0</v>
      </c>
      <c r="X8149" s="20" t="str">
        <f t="shared" si="4314"/>
        <v/>
      </c>
      <c r="Y8149" s="20" t="str">
        <f t="shared" si="4315"/>
        <v/>
      </c>
      <c r="Z8149" s="20" t="str">
        <f t="shared" si="4310"/>
        <v/>
      </c>
      <c r="AA8149" s="20" t="str">
        <f t="shared" si="4311"/>
        <v/>
      </c>
      <c r="AE8149" s="28"/>
      <c r="AF8149" s="29"/>
    </row>
    <row r="8150" spans="1:32">
      <c r="A8150" s="7"/>
      <c r="B8150" s="7"/>
      <c r="C8150" s="7"/>
      <c r="D8150" s="9" t="s">
        <v>31</v>
      </c>
      <c r="E8150" s="10" t="s">
        <v>27</v>
      </c>
      <c r="F8150" s="9"/>
      <c r="R8150" s="12">
        <f t="shared" ref="R8150:R8155" si="4317">G8150+I8150+J8150+K8150-L8150-M8150-N8150-Q8150</f>
        <v>0</v>
      </c>
      <c r="U8150" s="15" t="s">
        <v>32</v>
      </c>
      <c r="V8150" s="15" t="s">
        <v>32</v>
      </c>
      <c r="X8150" s="20" t="str">
        <f t="shared" si="4314"/>
        <v/>
      </c>
      <c r="Y8150" s="20" t="str">
        <f t="shared" si="4315"/>
        <v/>
      </c>
      <c r="Z8150" s="20" t="str">
        <f t="shared" si="4310"/>
        <v/>
      </c>
      <c r="AA8150" s="20"/>
      <c r="AE8150" s="28"/>
      <c r="AF8150" s="29"/>
    </row>
    <row r="8151" spans="1:32">
      <c r="A8151" s="7"/>
      <c r="B8151" s="7"/>
      <c r="C8151" s="7"/>
      <c r="D8151" s="9" t="s">
        <v>33</v>
      </c>
      <c r="E8151" s="10" t="s">
        <v>27</v>
      </c>
      <c r="F8151" s="9"/>
      <c r="R8151" s="12">
        <f t="shared" si="4317"/>
        <v>0</v>
      </c>
      <c r="U8151" s="15" t="s">
        <v>32</v>
      </c>
      <c r="V8151" s="15" t="s">
        <v>32</v>
      </c>
      <c r="X8151" s="20" t="str">
        <f t="shared" si="4314"/>
        <v/>
      </c>
      <c r="Y8151" s="20" t="str">
        <f t="shared" si="4315"/>
        <v/>
      </c>
      <c r="Z8151" s="20" t="str">
        <f t="shared" si="4310"/>
        <v/>
      </c>
      <c r="AA8151" s="20"/>
      <c r="AE8151" s="28"/>
      <c r="AF8151" s="29"/>
    </row>
    <row r="8152" spans="1:32">
      <c r="A8152" s="7"/>
      <c r="B8152" s="7"/>
      <c r="C8152" s="7"/>
      <c r="D8152" s="9" t="s">
        <v>34</v>
      </c>
      <c r="E8152" s="10" t="s">
        <v>35</v>
      </c>
      <c r="F8152" s="9"/>
      <c r="R8152" s="12">
        <f t="shared" si="4317"/>
        <v>0</v>
      </c>
      <c r="X8152" s="20" t="str">
        <f t="shared" si="4314"/>
        <v/>
      </c>
      <c r="Y8152" s="20" t="str">
        <f t="shared" si="4315"/>
        <v/>
      </c>
      <c r="Z8152" s="20" t="str">
        <f t="shared" si="4310"/>
        <v/>
      </c>
      <c r="AA8152" s="20" t="str">
        <f>IF(R8152&lt;U8152+V8152,"期末实有头数应大于等于良种+改良种","")</f>
        <v/>
      </c>
      <c r="AE8152" s="28"/>
      <c r="AF8152" s="29"/>
    </row>
    <row r="8153" spans="1:32">
      <c r="A8153" s="7"/>
      <c r="B8153" s="7"/>
      <c r="C8153" s="7"/>
      <c r="D8153" s="9" t="s">
        <v>36</v>
      </c>
      <c r="E8153" s="10" t="s">
        <v>27</v>
      </c>
      <c r="F8153" s="9"/>
      <c r="R8153" s="12">
        <f t="shared" si="4317"/>
        <v>0</v>
      </c>
      <c r="X8153" s="20" t="str">
        <f t="shared" si="4314"/>
        <v/>
      </c>
      <c r="Y8153" s="20" t="str">
        <f t="shared" si="4315"/>
        <v/>
      </c>
      <c r="Z8153" s="20" t="str">
        <f t="shared" si="4310"/>
        <v/>
      </c>
      <c r="AA8153" s="20" t="str">
        <f>IF(R8153&lt;U8153+V8153,"期末实有头数应大于等于良种+改良种","")</f>
        <v/>
      </c>
      <c r="AE8153" s="28"/>
      <c r="AF8153" s="29"/>
    </row>
    <row r="8154" spans="1:32">
      <c r="A8154" s="7"/>
      <c r="B8154" s="7"/>
      <c r="C8154" s="7"/>
      <c r="D8154" s="9" t="s">
        <v>37</v>
      </c>
      <c r="E8154" s="10" t="s">
        <v>27</v>
      </c>
      <c r="F8154" s="9"/>
      <c r="R8154" s="12">
        <f t="shared" si="4317"/>
        <v>0</v>
      </c>
      <c r="S8154" s="15" t="s">
        <v>32</v>
      </c>
      <c r="T8154" s="15" t="s">
        <v>32</v>
      </c>
      <c r="U8154" s="15" t="s">
        <v>32</v>
      </c>
      <c r="V8154" s="15" t="s">
        <v>32</v>
      </c>
      <c r="X8154" s="20" t="str">
        <f t="shared" si="4314"/>
        <v/>
      </c>
      <c r="Y8154" s="20" t="str">
        <f t="shared" si="4315"/>
        <v/>
      </c>
      <c r="Z8154" s="20"/>
      <c r="AA8154" s="20"/>
      <c r="AE8154" s="28"/>
      <c r="AF8154" s="29"/>
    </row>
    <row r="8155" spans="1:32">
      <c r="A8155" s="7"/>
      <c r="B8155" s="7"/>
      <c r="C8155" s="7"/>
      <c r="D8155" s="9" t="s">
        <v>38</v>
      </c>
      <c r="E8155" s="10" t="s">
        <v>39</v>
      </c>
      <c r="F8155" s="9"/>
      <c r="R8155" s="12">
        <f t="shared" si="4317"/>
        <v>0</v>
      </c>
      <c r="X8155" s="20" t="str">
        <f t="shared" si="4314"/>
        <v/>
      </c>
      <c r="Y8155" s="20" t="str">
        <f t="shared" si="4315"/>
        <v/>
      </c>
      <c r="Z8155" s="20" t="str">
        <f>IF(R8155&lt;S8155+T8155,"期末实有头数应大于等于能繁母畜+种公畜","")</f>
        <v/>
      </c>
      <c r="AA8155" s="20" t="str">
        <f>IF(R8155&lt;U8155+V8155,"期末实有头数应大于等于良种+改良种","")</f>
        <v/>
      </c>
      <c r="AE8155" s="28"/>
      <c r="AF8155" s="29"/>
    </row>
    <row r="8156" spans="1:32">
      <c r="A8156" s="7"/>
      <c r="B8156" s="7"/>
      <c r="C8156" s="7"/>
      <c r="D8156" s="9" t="s">
        <v>40</v>
      </c>
      <c r="E8156" s="10" t="s">
        <v>41</v>
      </c>
      <c r="F8156" s="9"/>
      <c r="G8156" s="12"/>
      <c r="H8156" s="12">
        <f t="shared" ref="G8156:V8156" si="4318">H8157+H8161</f>
        <v>0</v>
      </c>
      <c r="I8156" s="12">
        <f t="shared" si="4318"/>
        <v>0</v>
      </c>
      <c r="J8156" s="12">
        <f t="shared" si="4318"/>
        <v>0</v>
      </c>
      <c r="K8156" s="12">
        <f t="shared" si="4318"/>
        <v>0</v>
      </c>
      <c r="L8156" s="12">
        <f t="shared" si="4318"/>
        <v>0</v>
      </c>
      <c r="M8156" s="12">
        <f t="shared" si="4318"/>
        <v>0</v>
      </c>
      <c r="N8156" s="12">
        <f t="shared" si="4318"/>
        <v>0</v>
      </c>
      <c r="O8156" s="12">
        <f t="shared" si="4318"/>
        <v>0</v>
      </c>
      <c r="P8156" s="12">
        <f t="shared" si="4318"/>
        <v>0</v>
      </c>
      <c r="Q8156" s="12">
        <f t="shared" si="4318"/>
        <v>0</v>
      </c>
      <c r="R8156" s="21">
        <f t="shared" si="4318"/>
        <v>0</v>
      </c>
      <c r="S8156" s="12">
        <f t="shared" si="4318"/>
        <v>0</v>
      </c>
      <c r="T8156" s="12">
        <f t="shared" si="4318"/>
        <v>0</v>
      </c>
      <c r="U8156" s="12">
        <f t="shared" si="4318"/>
        <v>0</v>
      </c>
      <c r="V8156" s="12">
        <f t="shared" si="4318"/>
        <v>0</v>
      </c>
      <c r="X8156" s="20" t="str">
        <f t="shared" si="4314"/>
        <v/>
      </c>
      <c r="Y8156" s="20" t="str">
        <f t="shared" si="4315"/>
        <v/>
      </c>
      <c r="Z8156" s="20" t="str">
        <f>IF(R8156&lt;S8156+T8156,"期末实有头数应大于等于能繁母畜+种公畜","")</f>
        <v/>
      </c>
      <c r="AA8156" s="20" t="str">
        <f>IF(R8156&lt;U8156+V8156,"期末实有头数应大于等于良种+改良种","")</f>
        <v/>
      </c>
      <c r="AE8156" s="28"/>
      <c r="AF8156" s="29"/>
    </row>
    <row r="8157" spans="1:32">
      <c r="A8157" s="7"/>
      <c r="B8157" s="7"/>
      <c r="C8157" s="7"/>
      <c r="D8157" s="9" t="s">
        <v>42</v>
      </c>
      <c r="E8157" s="10" t="s">
        <v>41</v>
      </c>
      <c r="F8157" s="9"/>
      <c r="R8157" s="12">
        <f>G8157+I8157+J8157+K8157-L8157-M8157-N8157-Q8157</f>
        <v>0</v>
      </c>
      <c r="X8157" s="20" t="str">
        <f t="shared" si="4314"/>
        <v/>
      </c>
      <c r="Y8157" s="20" t="str">
        <f t="shared" si="4315"/>
        <v/>
      </c>
      <c r="Z8157" s="20" t="str">
        <f>IF(R8157&lt;S8157+T8157,"期末实有头数应大于等于能繁母畜+种公畜","")</f>
        <v/>
      </c>
      <c r="AA8157" s="20" t="str">
        <f>IF(R8157&lt;U8157+V8157,"期末实有头数应大于等于良种+改良种","")</f>
        <v/>
      </c>
      <c r="AE8157" s="28"/>
      <c r="AF8157" s="29"/>
    </row>
    <row r="8158" spans="1:32">
      <c r="A8158" s="7"/>
      <c r="B8158" s="7"/>
      <c r="C8158" s="7"/>
      <c r="D8158" s="9" t="s">
        <v>43</v>
      </c>
      <c r="E8158" s="10" t="s">
        <v>41</v>
      </c>
      <c r="F8158" s="9"/>
      <c r="R8158" s="12">
        <f>G8158+I8158+J8158+K8158-L8158-M8158-N8158-Q8158</f>
        <v>0</v>
      </c>
      <c r="U8158" s="15" t="s">
        <v>32</v>
      </c>
      <c r="V8158" s="15" t="s">
        <v>32</v>
      </c>
      <c r="X8158" s="20" t="str">
        <f t="shared" si="4314"/>
        <v/>
      </c>
      <c r="Y8158" s="20" t="str">
        <f t="shared" si="4315"/>
        <v/>
      </c>
      <c r="Z8158" s="20" t="str">
        <f>IF(R8158&lt;S8158+T8158,"期末实有头数应大于等于能繁母畜+种公畜","")</f>
        <v/>
      </c>
      <c r="AA8158" s="20"/>
      <c r="AE8158" s="28"/>
      <c r="AF8158" s="29"/>
    </row>
    <row r="8159" spans="1:32">
      <c r="A8159" s="7"/>
      <c r="B8159" s="7"/>
      <c r="C8159" s="7"/>
      <c r="D8159" s="9" t="s">
        <v>44</v>
      </c>
      <c r="E8159" s="10" t="s">
        <v>41</v>
      </c>
      <c r="F8159" s="9"/>
      <c r="H8159" s="15" t="s">
        <v>32</v>
      </c>
      <c r="I8159" s="15" t="s">
        <v>32</v>
      </c>
      <c r="J8159" s="15" t="s">
        <v>32</v>
      </c>
      <c r="K8159" s="15" t="s">
        <v>32</v>
      </c>
      <c r="L8159" s="15" t="s">
        <v>32</v>
      </c>
      <c r="M8159" s="15" t="s">
        <v>32</v>
      </c>
      <c r="N8159" s="15" t="s">
        <v>32</v>
      </c>
      <c r="O8159" s="15" t="s">
        <v>32</v>
      </c>
      <c r="P8159" s="15" t="s">
        <v>32</v>
      </c>
      <c r="Q8159" s="15" t="s">
        <v>32</v>
      </c>
      <c r="R8159" s="22"/>
      <c r="T8159" s="15" t="s">
        <v>32</v>
      </c>
      <c r="U8159" s="15" t="s">
        <v>32</v>
      </c>
      <c r="V8159" s="15" t="s">
        <v>32</v>
      </c>
      <c r="X8159" s="20" t="str">
        <f t="shared" si="4314"/>
        <v/>
      </c>
      <c r="Y8159" s="20"/>
      <c r="Z8159" s="20"/>
      <c r="AA8159" s="20"/>
      <c r="AE8159" s="28"/>
      <c r="AF8159" s="29"/>
    </row>
    <row r="8160" spans="1:32">
      <c r="A8160" s="7"/>
      <c r="B8160" s="7"/>
      <c r="C8160" s="7"/>
      <c r="D8160" s="9" t="s">
        <v>45</v>
      </c>
      <c r="E8160" s="10" t="s">
        <v>41</v>
      </c>
      <c r="F8160" s="9"/>
      <c r="H8160" s="15" t="s">
        <v>32</v>
      </c>
      <c r="I8160" s="15" t="s">
        <v>32</v>
      </c>
      <c r="J8160" s="15" t="s">
        <v>32</v>
      </c>
      <c r="K8160" s="15" t="s">
        <v>32</v>
      </c>
      <c r="L8160" s="15" t="s">
        <v>32</v>
      </c>
      <c r="M8160" s="15" t="s">
        <v>32</v>
      </c>
      <c r="N8160" s="15" t="s">
        <v>32</v>
      </c>
      <c r="O8160" s="15" t="s">
        <v>32</v>
      </c>
      <c r="P8160" s="15" t="s">
        <v>32</v>
      </c>
      <c r="Q8160" s="15" t="s">
        <v>32</v>
      </c>
      <c r="R8160" s="22"/>
      <c r="T8160" s="15" t="s">
        <v>32</v>
      </c>
      <c r="U8160" s="15" t="s">
        <v>32</v>
      </c>
      <c r="V8160" s="15" t="s">
        <v>32</v>
      </c>
      <c r="X8160" s="20" t="str">
        <f t="shared" si="4314"/>
        <v/>
      </c>
      <c r="Y8160" s="20"/>
      <c r="Z8160" s="20"/>
      <c r="AA8160" s="20"/>
      <c r="AE8160" s="28"/>
      <c r="AF8160" s="29"/>
    </row>
    <row r="8161" spans="1:32">
      <c r="A8161" s="7"/>
      <c r="B8161" s="7"/>
      <c r="C8161" s="7"/>
      <c r="D8161" s="9" t="s">
        <v>46</v>
      </c>
      <c r="E8161" s="10" t="s">
        <v>41</v>
      </c>
      <c r="F8161" s="9"/>
      <c r="R8161" s="12">
        <f>G8161+I8161+J8161+K8161-L8161-M8161-N8161-Q8161</f>
        <v>0</v>
      </c>
      <c r="X8161" s="20" t="str">
        <f t="shared" si="4314"/>
        <v/>
      </c>
      <c r="Y8161" s="20" t="str">
        <f>IF(N8161&lt;O8161+P8161,"出卖应大于等于出卖肉畜+出卖仔畜","")</f>
        <v/>
      </c>
      <c r="Z8161" s="20" t="str">
        <f t="shared" ref="Z8161:Z8170" si="4319">IF(R8161&lt;S8161+T8161,"期末实有头数应大于等于能繁母畜+种公畜","")</f>
        <v/>
      </c>
      <c r="AA8161" s="20" t="str">
        <f t="shared" ref="AA8161:AA8166" si="4320">IF(R8161&lt;U8161+V8161,"期末实有头数应大于等于良种+改良种","")</f>
        <v/>
      </c>
      <c r="AE8161" s="28"/>
      <c r="AF8161" s="29"/>
    </row>
    <row r="8162" spans="1:32">
      <c r="A8162" s="7"/>
      <c r="B8162" s="7"/>
      <c r="C8162" s="7"/>
      <c r="D8162" s="9" t="s">
        <v>47</v>
      </c>
      <c r="E8162" s="16" t="s">
        <v>27</v>
      </c>
      <c r="F8162" s="9"/>
      <c r="R8162" s="12">
        <f>G8162+I8162+J8162+K8162-L8162-M8162-N8162-Q8162</f>
        <v>0</v>
      </c>
      <c r="X8162" s="20" t="str">
        <f t="shared" si="4314"/>
        <v/>
      </c>
      <c r="Y8162" s="20" t="str">
        <f>IF(N8162&lt;O8162+P8162,"出卖应大于等于出卖肉畜+出卖仔畜","")</f>
        <v/>
      </c>
      <c r="Z8162" s="20" t="str">
        <f t="shared" si="4319"/>
        <v/>
      </c>
      <c r="AA8162" s="20" t="str">
        <f t="shared" si="4320"/>
        <v/>
      </c>
      <c r="AE8162" s="28"/>
      <c r="AF8162" s="29"/>
    </row>
    <row r="8163" spans="1:32">
      <c r="A8163" s="7"/>
      <c r="B8163" s="7"/>
      <c r="C8163" s="7"/>
      <c r="D8163" s="9" t="s">
        <v>26</v>
      </c>
      <c r="E8163" s="10" t="s">
        <v>27</v>
      </c>
      <c r="F8163" s="9"/>
      <c r="G8163" s="12"/>
      <c r="H8163" s="12">
        <f t="shared" ref="G8163:V8163" si="4321">H8164+H8179</f>
        <v>0</v>
      </c>
      <c r="I8163" s="12">
        <f t="shared" si="4321"/>
        <v>0</v>
      </c>
      <c r="J8163" s="12">
        <f t="shared" si="4321"/>
        <v>0</v>
      </c>
      <c r="K8163" s="12">
        <f t="shared" si="4321"/>
        <v>0</v>
      </c>
      <c r="L8163" s="12">
        <f t="shared" si="4321"/>
        <v>0</v>
      </c>
      <c r="M8163" s="12">
        <f t="shared" si="4321"/>
        <v>0</v>
      </c>
      <c r="N8163" s="12">
        <f t="shared" si="4321"/>
        <v>0</v>
      </c>
      <c r="O8163" s="12">
        <f t="shared" si="4321"/>
        <v>0</v>
      </c>
      <c r="P8163" s="12">
        <f t="shared" si="4321"/>
        <v>0</v>
      </c>
      <c r="Q8163" s="12">
        <f t="shared" si="4321"/>
        <v>0</v>
      </c>
      <c r="R8163" s="12">
        <f t="shared" si="4321"/>
        <v>0</v>
      </c>
      <c r="S8163" s="12">
        <f t="shared" si="4321"/>
        <v>0</v>
      </c>
      <c r="T8163" s="12">
        <f t="shared" si="4321"/>
        <v>0</v>
      </c>
      <c r="U8163" s="12">
        <f t="shared" si="4321"/>
        <v>0</v>
      </c>
      <c r="V8163" s="12">
        <f t="shared" si="4321"/>
        <v>0</v>
      </c>
      <c r="X8163" s="20" t="str">
        <f t="shared" si="4314"/>
        <v/>
      </c>
      <c r="Y8163" s="20" t="str">
        <f>IF(N8163&lt;O8163+P8163,"出卖应大于等于出卖肉畜+出卖仔畜","")</f>
        <v/>
      </c>
      <c r="Z8163" s="20" t="str">
        <f t="shared" si="4319"/>
        <v/>
      </c>
      <c r="AA8163" s="20" t="str">
        <f t="shared" si="4320"/>
        <v/>
      </c>
      <c r="AE8163" s="28"/>
      <c r="AF8163" s="29"/>
    </row>
    <row r="8164" spans="1:32">
      <c r="A8164" s="7"/>
      <c r="B8164" s="7"/>
      <c r="C8164" s="7"/>
      <c r="D8164" s="9" t="s">
        <v>28</v>
      </c>
      <c r="E8164" s="10" t="s">
        <v>27</v>
      </c>
      <c r="F8164" s="9"/>
      <c r="G8164" s="12"/>
      <c r="H8164" s="12">
        <f t="shared" ref="G8164:V8164" si="4322">H8165+H8173</f>
        <v>0</v>
      </c>
      <c r="I8164" s="12">
        <f t="shared" si="4322"/>
        <v>0</v>
      </c>
      <c r="J8164" s="12">
        <f t="shared" si="4322"/>
        <v>0</v>
      </c>
      <c r="K8164" s="12">
        <f t="shared" si="4322"/>
        <v>0</v>
      </c>
      <c r="L8164" s="12">
        <f t="shared" si="4322"/>
        <v>0</v>
      </c>
      <c r="M8164" s="12">
        <f t="shared" si="4322"/>
        <v>0</v>
      </c>
      <c r="N8164" s="12">
        <f t="shared" si="4322"/>
        <v>0</v>
      </c>
      <c r="O8164" s="12">
        <f t="shared" si="4322"/>
        <v>0</v>
      </c>
      <c r="P8164" s="12">
        <f t="shared" si="4322"/>
        <v>0</v>
      </c>
      <c r="Q8164" s="12">
        <f t="shared" si="4322"/>
        <v>0</v>
      </c>
      <c r="R8164" s="12">
        <f t="shared" si="4322"/>
        <v>0</v>
      </c>
      <c r="S8164" s="12">
        <f t="shared" si="4322"/>
        <v>0</v>
      </c>
      <c r="T8164" s="12">
        <f t="shared" si="4322"/>
        <v>0</v>
      </c>
      <c r="U8164" s="12">
        <f t="shared" si="4322"/>
        <v>0</v>
      </c>
      <c r="V8164" s="12">
        <f t="shared" si="4322"/>
        <v>0</v>
      </c>
      <c r="X8164" s="20" t="str">
        <f t="shared" ref="X8164:X8180" si="4323">IF(H8164&lt;I8164,"繁殖仔畜应大于等于成活","")</f>
        <v/>
      </c>
      <c r="Y8164" s="20" t="str">
        <f t="shared" ref="Y8164:Y8175" si="4324">IF(N8164&lt;O8164+P8164,"出卖应大于等于出卖肉畜+出卖仔畜","")</f>
        <v/>
      </c>
      <c r="Z8164" s="20" t="str">
        <f t="shared" si="4319"/>
        <v/>
      </c>
      <c r="AA8164" s="20" t="str">
        <f t="shared" si="4320"/>
        <v/>
      </c>
      <c r="AE8164" s="28"/>
      <c r="AF8164" s="29"/>
    </row>
    <row r="8165" spans="1:32">
      <c r="A8165" s="7"/>
      <c r="B8165" s="7"/>
      <c r="C8165" s="7"/>
      <c r="D8165" s="9" t="s">
        <v>29</v>
      </c>
      <c r="E8165" s="10" t="s">
        <v>27</v>
      </c>
      <c r="F8165" s="9"/>
      <c r="G8165" s="12"/>
      <c r="H8165" s="12">
        <f t="shared" ref="G8165:R8165" si="4325">H8166+H8169+H8170+H8171+H8172</f>
        <v>0</v>
      </c>
      <c r="I8165" s="12">
        <f t="shared" si="4325"/>
        <v>0</v>
      </c>
      <c r="J8165" s="12">
        <f t="shared" si="4325"/>
        <v>0</v>
      </c>
      <c r="K8165" s="12">
        <f t="shared" si="4325"/>
        <v>0</v>
      </c>
      <c r="L8165" s="12">
        <f t="shared" si="4325"/>
        <v>0</v>
      </c>
      <c r="M8165" s="12">
        <f t="shared" si="4325"/>
        <v>0</v>
      </c>
      <c r="N8165" s="12">
        <f t="shared" si="4325"/>
        <v>0</v>
      </c>
      <c r="O8165" s="12">
        <f t="shared" si="4325"/>
        <v>0</v>
      </c>
      <c r="P8165" s="12">
        <f t="shared" si="4325"/>
        <v>0</v>
      </c>
      <c r="Q8165" s="12">
        <f t="shared" si="4325"/>
        <v>0</v>
      </c>
      <c r="R8165" s="12">
        <f t="shared" si="4325"/>
        <v>0</v>
      </c>
      <c r="S8165" s="12">
        <f>S8166+S8169+S8170+S8172</f>
        <v>0</v>
      </c>
      <c r="T8165" s="12">
        <f>T8166+T8169+T8170+T8172</f>
        <v>0</v>
      </c>
      <c r="U8165" s="12">
        <f>U8166+U8169+U8170+U8172</f>
        <v>0</v>
      </c>
      <c r="V8165" s="12">
        <f>V8166+V8169+V8170+V8172</f>
        <v>0</v>
      </c>
      <c r="X8165" s="20" t="str">
        <f t="shared" si="4323"/>
        <v/>
      </c>
      <c r="Y8165" s="20" t="str">
        <f t="shared" si="4324"/>
        <v/>
      </c>
      <c r="Z8165" s="20" t="str">
        <f t="shared" si="4319"/>
        <v/>
      </c>
      <c r="AA8165" s="20" t="str">
        <f t="shared" si="4320"/>
        <v/>
      </c>
      <c r="AE8165" s="28"/>
      <c r="AF8165" s="29"/>
    </row>
    <row r="8166" spans="1:32">
      <c r="A8166" s="7"/>
      <c r="B8166" s="7"/>
      <c r="C8166" s="7"/>
      <c r="D8166" s="9" t="s">
        <v>30</v>
      </c>
      <c r="E8166" s="10" t="s">
        <v>27</v>
      </c>
      <c r="F8166" s="9"/>
      <c r="R8166" s="12">
        <f>G8166+I8166+J8166+K8166-L8166-M8166-N8166-Q8166</f>
        <v>0</v>
      </c>
      <c r="X8166" s="20" t="str">
        <f t="shared" si="4323"/>
        <v/>
      </c>
      <c r="Y8166" s="20" t="str">
        <f t="shared" si="4324"/>
        <v/>
      </c>
      <c r="Z8166" s="20" t="str">
        <f t="shared" si="4319"/>
        <v/>
      </c>
      <c r="AA8166" s="20" t="str">
        <f t="shared" si="4320"/>
        <v/>
      </c>
      <c r="AE8166" s="28"/>
      <c r="AF8166" s="29"/>
    </row>
    <row r="8167" spans="1:32">
      <c r="A8167" s="7"/>
      <c r="B8167" s="7"/>
      <c r="C8167" s="7"/>
      <c r="D8167" s="9" t="s">
        <v>31</v>
      </c>
      <c r="E8167" s="10" t="s">
        <v>27</v>
      </c>
      <c r="F8167" s="9"/>
      <c r="R8167" s="12">
        <f t="shared" ref="R8167:R8172" si="4326">G8167+I8167+J8167+K8167-L8167-M8167-N8167-Q8167</f>
        <v>0</v>
      </c>
      <c r="U8167" s="15" t="s">
        <v>32</v>
      </c>
      <c r="V8167" s="15" t="s">
        <v>32</v>
      </c>
      <c r="X8167" s="20" t="str">
        <f t="shared" si="4323"/>
        <v/>
      </c>
      <c r="Y8167" s="20" t="str">
        <f t="shared" si="4324"/>
        <v/>
      </c>
      <c r="Z8167" s="20" t="str">
        <f t="shared" si="4319"/>
        <v/>
      </c>
      <c r="AA8167" s="20"/>
      <c r="AE8167" s="28"/>
      <c r="AF8167" s="29"/>
    </row>
    <row r="8168" spans="1:32">
      <c r="A8168" s="7"/>
      <c r="B8168" s="7"/>
      <c r="C8168" s="7"/>
      <c r="D8168" s="9" t="s">
        <v>33</v>
      </c>
      <c r="E8168" s="10" t="s">
        <v>27</v>
      </c>
      <c r="F8168" s="9"/>
      <c r="R8168" s="12">
        <f t="shared" si="4326"/>
        <v>0</v>
      </c>
      <c r="U8168" s="15" t="s">
        <v>32</v>
      </c>
      <c r="V8168" s="15" t="s">
        <v>32</v>
      </c>
      <c r="X8168" s="20" t="str">
        <f t="shared" si="4323"/>
        <v/>
      </c>
      <c r="Y8168" s="20" t="str">
        <f t="shared" si="4324"/>
        <v/>
      </c>
      <c r="Z8168" s="20" t="str">
        <f t="shared" si="4319"/>
        <v/>
      </c>
      <c r="AA8168" s="20"/>
      <c r="AE8168" s="28"/>
      <c r="AF8168" s="29"/>
    </row>
    <row r="8169" spans="1:32">
      <c r="A8169" s="7"/>
      <c r="B8169" s="7"/>
      <c r="C8169" s="7"/>
      <c r="D8169" s="9" t="s">
        <v>34</v>
      </c>
      <c r="E8169" s="10" t="s">
        <v>35</v>
      </c>
      <c r="F8169" s="9"/>
      <c r="R8169" s="12">
        <f t="shared" si="4326"/>
        <v>0</v>
      </c>
      <c r="X8169" s="20" t="str">
        <f t="shared" si="4323"/>
        <v/>
      </c>
      <c r="Y8169" s="20" t="str">
        <f t="shared" si="4324"/>
        <v/>
      </c>
      <c r="Z8169" s="20" t="str">
        <f t="shared" si="4319"/>
        <v/>
      </c>
      <c r="AA8169" s="20" t="str">
        <f>IF(R8169&lt;U8169+V8169,"期末实有头数应大于等于良种+改良种","")</f>
        <v/>
      </c>
      <c r="AE8169" s="28"/>
      <c r="AF8169" s="29"/>
    </row>
    <row r="8170" spans="1:32">
      <c r="A8170" s="7"/>
      <c r="B8170" s="7"/>
      <c r="C8170" s="7"/>
      <c r="D8170" s="9" t="s">
        <v>36</v>
      </c>
      <c r="E8170" s="10" t="s">
        <v>27</v>
      </c>
      <c r="F8170" s="9"/>
      <c r="R8170" s="12">
        <f t="shared" si="4326"/>
        <v>0</v>
      </c>
      <c r="X8170" s="20" t="str">
        <f t="shared" si="4323"/>
        <v/>
      </c>
      <c r="Y8170" s="20" t="str">
        <f t="shared" si="4324"/>
        <v/>
      </c>
      <c r="Z8170" s="20" t="str">
        <f t="shared" si="4319"/>
        <v/>
      </c>
      <c r="AA8170" s="20" t="str">
        <f>IF(R8170&lt;U8170+V8170,"期末实有头数应大于等于良种+改良种","")</f>
        <v/>
      </c>
      <c r="AE8170" s="28"/>
      <c r="AF8170" s="29"/>
    </row>
    <row r="8171" spans="1:32">
      <c r="A8171" s="7"/>
      <c r="B8171" s="7"/>
      <c r="C8171" s="7"/>
      <c r="D8171" s="9" t="s">
        <v>37</v>
      </c>
      <c r="E8171" s="10" t="s">
        <v>27</v>
      </c>
      <c r="F8171" s="9"/>
      <c r="R8171" s="12">
        <f t="shared" si="4326"/>
        <v>0</v>
      </c>
      <c r="S8171" s="15" t="s">
        <v>32</v>
      </c>
      <c r="T8171" s="15" t="s">
        <v>32</v>
      </c>
      <c r="U8171" s="15" t="s">
        <v>32</v>
      </c>
      <c r="V8171" s="15" t="s">
        <v>32</v>
      </c>
      <c r="X8171" s="20" t="str">
        <f t="shared" si="4323"/>
        <v/>
      </c>
      <c r="Y8171" s="20" t="str">
        <f t="shared" si="4324"/>
        <v/>
      </c>
      <c r="Z8171" s="20"/>
      <c r="AA8171" s="20"/>
      <c r="AE8171" s="28"/>
      <c r="AF8171" s="29"/>
    </row>
    <row r="8172" spans="1:32">
      <c r="A8172" s="7"/>
      <c r="B8172" s="7"/>
      <c r="C8172" s="7"/>
      <c r="D8172" s="9" t="s">
        <v>38</v>
      </c>
      <c r="E8172" s="10" t="s">
        <v>39</v>
      </c>
      <c r="F8172" s="9"/>
      <c r="R8172" s="12">
        <f t="shared" si="4326"/>
        <v>0</v>
      </c>
      <c r="X8172" s="20" t="str">
        <f t="shared" si="4323"/>
        <v/>
      </c>
      <c r="Y8172" s="20" t="str">
        <f t="shared" si="4324"/>
        <v/>
      </c>
      <c r="Z8172" s="20" t="str">
        <f>IF(R8172&lt;S8172+T8172,"期末实有头数应大于等于能繁母畜+种公畜","")</f>
        <v/>
      </c>
      <c r="AA8172" s="20" t="str">
        <f>IF(R8172&lt;U8172+V8172,"期末实有头数应大于等于良种+改良种","")</f>
        <v/>
      </c>
      <c r="AE8172" s="28"/>
      <c r="AF8172" s="29"/>
    </row>
    <row r="8173" spans="1:32">
      <c r="A8173" s="7"/>
      <c r="B8173" s="7"/>
      <c r="C8173" s="7"/>
      <c r="D8173" s="9" t="s">
        <v>40</v>
      </c>
      <c r="E8173" s="10" t="s">
        <v>41</v>
      </c>
      <c r="F8173" s="9"/>
      <c r="G8173" s="12"/>
      <c r="H8173" s="12">
        <f t="shared" ref="G8173:V8173" si="4327">H8174+H8178</f>
        <v>0</v>
      </c>
      <c r="I8173" s="12">
        <f t="shared" si="4327"/>
        <v>0</v>
      </c>
      <c r="J8173" s="12">
        <f t="shared" si="4327"/>
        <v>0</v>
      </c>
      <c r="K8173" s="12">
        <f t="shared" si="4327"/>
        <v>0</v>
      </c>
      <c r="L8173" s="12">
        <f t="shared" si="4327"/>
        <v>0</v>
      </c>
      <c r="M8173" s="12">
        <f t="shared" si="4327"/>
        <v>0</v>
      </c>
      <c r="N8173" s="12">
        <f t="shared" si="4327"/>
        <v>0</v>
      </c>
      <c r="O8173" s="12">
        <f t="shared" si="4327"/>
        <v>0</v>
      </c>
      <c r="P8173" s="12">
        <f t="shared" si="4327"/>
        <v>0</v>
      </c>
      <c r="Q8173" s="12">
        <f t="shared" si="4327"/>
        <v>0</v>
      </c>
      <c r="R8173" s="21">
        <f t="shared" si="4327"/>
        <v>0</v>
      </c>
      <c r="S8173" s="12">
        <f t="shared" si="4327"/>
        <v>0</v>
      </c>
      <c r="T8173" s="12">
        <f t="shared" si="4327"/>
        <v>0</v>
      </c>
      <c r="U8173" s="12">
        <f t="shared" si="4327"/>
        <v>0</v>
      </c>
      <c r="V8173" s="12">
        <f t="shared" si="4327"/>
        <v>0</v>
      </c>
      <c r="X8173" s="20" t="str">
        <f t="shared" si="4323"/>
        <v/>
      </c>
      <c r="Y8173" s="20" t="str">
        <f t="shared" si="4324"/>
        <v/>
      </c>
      <c r="Z8173" s="20" t="str">
        <f>IF(R8173&lt;S8173+T8173,"期末实有头数应大于等于能繁母畜+种公畜","")</f>
        <v/>
      </c>
      <c r="AA8173" s="20" t="str">
        <f>IF(R8173&lt;U8173+V8173,"期末实有头数应大于等于良种+改良种","")</f>
        <v/>
      </c>
      <c r="AE8173" s="28"/>
      <c r="AF8173" s="29"/>
    </row>
    <row r="8174" spans="1:32">
      <c r="A8174" s="7"/>
      <c r="B8174" s="7"/>
      <c r="C8174" s="7"/>
      <c r="D8174" s="9" t="s">
        <v>42</v>
      </c>
      <c r="E8174" s="10" t="s">
        <v>41</v>
      </c>
      <c r="F8174" s="9"/>
      <c r="R8174" s="12">
        <f>G8174+I8174+J8174+K8174-L8174-M8174-N8174-Q8174</f>
        <v>0</v>
      </c>
      <c r="X8174" s="20" t="str">
        <f t="shared" si="4323"/>
        <v/>
      </c>
      <c r="Y8174" s="20" t="str">
        <f t="shared" si="4324"/>
        <v/>
      </c>
      <c r="Z8174" s="20" t="str">
        <f>IF(R8174&lt;S8174+T8174,"期末实有头数应大于等于能繁母畜+种公畜","")</f>
        <v/>
      </c>
      <c r="AA8174" s="20" t="str">
        <f>IF(R8174&lt;U8174+V8174,"期末实有头数应大于等于良种+改良种","")</f>
        <v/>
      </c>
      <c r="AE8174" s="28"/>
      <c r="AF8174" s="29"/>
    </row>
    <row r="8175" spans="1:32">
      <c r="A8175" s="7"/>
      <c r="B8175" s="7"/>
      <c r="C8175" s="7"/>
      <c r="D8175" s="9" t="s">
        <v>43</v>
      </c>
      <c r="E8175" s="10" t="s">
        <v>41</v>
      </c>
      <c r="F8175" s="9"/>
      <c r="R8175" s="12">
        <f>G8175+I8175+J8175+K8175-L8175-M8175-N8175-Q8175</f>
        <v>0</v>
      </c>
      <c r="U8175" s="15" t="s">
        <v>32</v>
      </c>
      <c r="V8175" s="15" t="s">
        <v>32</v>
      </c>
      <c r="X8175" s="20" t="str">
        <f t="shared" si="4323"/>
        <v/>
      </c>
      <c r="Y8175" s="20" t="str">
        <f t="shared" si="4324"/>
        <v/>
      </c>
      <c r="Z8175" s="20" t="str">
        <f>IF(R8175&lt;S8175+T8175,"期末实有头数应大于等于能繁母畜+种公畜","")</f>
        <v/>
      </c>
      <c r="AA8175" s="20"/>
      <c r="AE8175" s="28"/>
      <c r="AF8175" s="29"/>
    </row>
    <row r="8176" spans="1:32">
      <c r="A8176" s="7"/>
      <c r="B8176" s="7"/>
      <c r="C8176" s="7"/>
      <c r="D8176" s="9" t="s">
        <v>44</v>
      </c>
      <c r="E8176" s="10" t="s">
        <v>41</v>
      </c>
      <c r="F8176" s="9"/>
      <c r="H8176" s="15" t="s">
        <v>32</v>
      </c>
      <c r="I8176" s="15" t="s">
        <v>32</v>
      </c>
      <c r="J8176" s="15" t="s">
        <v>32</v>
      </c>
      <c r="K8176" s="15" t="s">
        <v>32</v>
      </c>
      <c r="L8176" s="15" t="s">
        <v>32</v>
      </c>
      <c r="M8176" s="15" t="s">
        <v>32</v>
      </c>
      <c r="N8176" s="15" t="s">
        <v>32</v>
      </c>
      <c r="O8176" s="15" t="s">
        <v>32</v>
      </c>
      <c r="P8176" s="15" t="s">
        <v>32</v>
      </c>
      <c r="Q8176" s="15" t="s">
        <v>32</v>
      </c>
      <c r="R8176" s="22"/>
      <c r="T8176" s="15" t="s">
        <v>32</v>
      </c>
      <c r="U8176" s="15" t="s">
        <v>32</v>
      </c>
      <c r="V8176" s="15" t="s">
        <v>32</v>
      </c>
      <c r="X8176" s="20" t="str">
        <f t="shared" si="4323"/>
        <v/>
      </c>
      <c r="Y8176" s="20"/>
      <c r="Z8176" s="20"/>
      <c r="AA8176" s="20"/>
      <c r="AE8176" s="28"/>
      <c r="AF8176" s="29"/>
    </row>
    <row r="8177" spans="1:32">
      <c r="A8177" s="7"/>
      <c r="B8177" s="7"/>
      <c r="C8177" s="7"/>
      <c r="D8177" s="9" t="s">
        <v>45</v>
      </c>
      <c r="E8177" s="10" t="s">
        <v>41</v>
      </c>
      <c r="F8177" s="9"/>
      <c r="H8177" s="15" t="s">
        <v>32</v>
      </c>
      <c r="I8177" s="15" t="s">
        <v>32</v>
      </c>
      <c r="J8177" s="15" t="s">
        <v>32</v>
      </c>
      <c r="K8177" s="15" t="s">
        <v>32</v>
      </c>
      <c r="L8177" s="15" t="s">
        <v>32</v>
      </c>
      <c r="M8177" s="15" t="s">
        <v>32</v>
      </c>
      <c r="N8177" s="15" t="s">
        <v>32</v>
      </c>
      <c r="O8177" s="15" t="s">
        <v>32</v>
      </c>
      <c r="P8177" s="15" t="s">
        <v>32</v>
      </c>
      <c r="Q8177" s="15" t="s">
        <v>32</v>
      </c>
      <c r="R8177" s="22"/>
      <c r="T8177" s="15" t="s">
        <v>32</v>
      </c>
      <c r="U8177" s="15" t="s">
        <v>32</v>
      </c>
      <c r="V8177" s="15" t="s">
        <v>32</v>
      </c>
      <c r="X8177" s="20" t="str">
        <f t="shared" si="4323"/>
        <v/>
      </c>
      <c r="Y8177" s="20"/>
      <c r="Z8177" s="20"/>
      <c r="AA8177" s="20"/>
      <c r="AE8177" s="28"/>
      <c r="AF8177" s="29"/>
    </row>
    <row r="8178" spans="1:32">
      <c r="A8178" s="7"/>
      <c r="B8178" s="7"/>
      <c r="C8178" s="7"/>
      <c r="D8178" s="9" t="s">
        <v>46</v>
      </c>
      <c r="E8178" s="10" t="s">
        <v>41</v>
      </c>
      <c r="F8178" s="9"/>
      <c r="R8178" s="12">
        <f>G8178+I8178+J8178+K8178-L8178-M8178-N8178-Q8178</f>
        <v>0</v>
      </c>
      <c r="X8178" s="20" t="str">
        <f t="shared" si="4323"/>
        <v/>
      </c>
      <c r="Y8178" s="20" t="str">
        <f>IF(N8178&lt;O8178+P8178,"出卖应大于等于出卖肉畜+出卖仔畜","")</f>
        <v/>
      </c>
      <c r="Z8178" s="20" t="str">
        <f t="shared" ref="Z8178:Z8187" si="4328">IF(R8178&lt;S8178+T8178,"期末实有头数应大于等于能繁母畜+种公畜","")</f>
        <v/>
      </c>
      <c r="AA8178" s="20" t="str">
        <f t="shared" ref="AA8178:AA8183" si="4329">IF(R8178&lt;U8178+V8178,"期末实有头数应大于等于良种+改良种","")</f>
        <v/>
      </c>
      <c r="AE8178" s="28"/>
      <c r="AF8178" s="29"/>
    </row>
    <row r="8179" spans="1:32">
      <c r="A8179" s="7"/>
      <c r="B8179" s="7"/>
      <c r="C8179" s="7"/>
      <c r="D8179" s="9" t="s">
        <v>47</v>
      </c>
      <c r="E8179" s="16" t="s">
        <v>27</v>
      </c>
      <c r="F8179" s="9"/>
      <c r="R8179" s="12">
        <f>G8179+I8179+J8179+K8179-L8179-M8179-N8179-Q8179</f>
        <v>0</v>
      </c>
      <c r="X8179" s="20" t="str">
        <f t="shared" si="4323"/>
        <v/>
      </c>
      <c r="Y8179" s="20" t="str">
        <f>IF(N8179&lt;O8179+P8179,"出卖应大于等于出卖肉畜+出卖仔畜","")</f>
        <v/>
      </c>
      <c r="Z8179" s="20" t="str">
        <f t="shared" si="4328"/>
        <v/>
      </c>
      <c r="AA8179" s="20" t="str">
        <f t="shared" si="4329"/>
        <v/>
      </c>
      <c r="AE8179" s="28"/>
      <c r="AF8179" s="29"/>
    </row>
    <row r="8180" spans="1:32">
      <c r="A8180" s="7"/>
      <c r="B8180" s="7"/>
      <c r="C8180" s="7"/>
      <c r="D8180" s="9" t="s">
        <v>26</v>
      </c>
      <c r="E8180" s="10" t="s">
        <v>27</v>
      </c>
      <c r="F8180" s="9"/>
      <c r="G8180" s="12"/>
      <c r="H8180" s="12">
        <f t="shared" ref="G8180:V8180" si="4330">H8181+H8196</f>
        <v>0</v>
      </c>
      <c r="I8180" s="12">
        <f t="shared" si="4330"/>
        <v>0</v>
      </c>
      <c r="J8180" s="12">
        <f t="shared" si="4330"/>
        <v>0</v>
      </c>
      <c r="K8180" s="12">
        <f t="shared" si="4330"/>
        <v>0</v>
      </c>
      <c r="L8180" s="12">
        <f t="shared" si="4330"/>
        <v>0</v>
      </c>
      <c r="M8180" s="12">
        <f t="shared" si="4330"/>
        <v>0</v>
      </c>
      <c r="N8180" s="12">
        <f t="shared" si="4330"/>
        <v>0</v>
      </c>
      <c r="O8180" s="12">
        <f t="shared" si="4330"/>
        <v>0</v>
      </c>
      <c r="P8180" s="12">
        <f t="shared" si="4330"/>
        <v>0</v>
      </c>
      <c r="Q8180" s="12">
        <f t="shared" si="4330"/>
        <v>0</v>
      </c>
      <c r="R8180" s="12">
        <f t="shared" si="4330"/>
        <v>0</v>
      </c>
      <c r="S8180" s="12">
        <f t="shared" si="4330"/>
        <v>0</v>
      </c>
      <c r="T8180" s="12">
        <f t="shared" si="4330"/>
        <v>0</v>
      </c>
      <c r="U8180" s="12">
        <f t="shared" si="4330"/>
        <v>0</v>
      </c>
      <c r="V8180" s="12">
        <f t="shared" si="4330"/>
        <v>0</v>
      </c>
      <c r="X8180" s="20" t="str">
        <f t="shared" si="4323"/>
        <v/>
      </c>
      <c r="Y8180" s="20" t="str">
        <f>IF(N8180&lt;O8180+P8180,"出卖应大于等于出卖肉畜+出卖仔畜","")</f>
        <v/>
      </c>
      <c r="Z8180" s="20" t="str">
        <f t="shared" si="4328"/>
        <v/>
      </c>
      <c r="AA8180" s="20" t="str">
        <f t="shared" si="4329"/>
        <v/>
      </c>
      <c r="AE8180" s="28"/>
      <c r="AF8180" s="29"/>
    </row>
    <row r="8181" spans="1:32">
      <c r="A8181" s="7"/>
      <c r="B8181" s="7"/>
      <c r="C8181" s="7"/>
      <c r="D8181" s="9" t="s">
        <v>28</v>
      </c>
      <c r="E8181" s="10" t="s">
        <v>27</v>
      </c>
      <c r="F8181" s="9"/>
      <c r="G8181" s="12"/>
      <c r="H8181" s="12">
        <f t="shared" ref="G8181:V8181" si="4331">H8182+H8190</f>
        <v>0</v>
      </c>
      <c r="I8181" s="12">
        <f t="shared" si="4331"/>
        <v>0</v>
      </c>
      <c r="J8181" s="12">
        <f t="shared" si="4331"/>
        <v>0</v>
      </c>
      <c r="K8181" s="12">
        <f t="shared" si="4331"/>
        <v>0</v>
      </c>
      <c r="L8181" s="12">
        <f t="shared" si="4331"/>
        <v>0</v>
      </c>
      <c r="M8181" s="12">
        <f t="shared" si="4331"/>
        <v>0</v>
      </c>
      <c r="N8181" s="12">
        <f t="shared" si="4331"/>
        <v>0</v>
      </c>
      <c r="O8181" s="12">
        <f t="shared" si="4331"/>
        <v>0</v>
      </c>
      <c r="P8181" s="12">
        <f t="shared" si="4331"/>
        <v>0</v>
      </c>
      <c r="Q8181" s="12">
        <f t="shared" si="4331"/>
        <v>0</v>
      </c>
      <c r="R8181" s="12">
        <f t="shared" si="4331"/>
        <v>0</v>
      </c>
      <c r="S8181" s="12">
        <f t="shared" si="4331"/>
        <v>0</v>
      </c>
      <c r="T8181" s="12">
        <f t="shared" si="4331"/>
        <v>0</v>
      </c>
      <c r="U8181" s="12">
        <f t="shared" si="4331"/>
        <v>0</v>
      </c>
      <c r="V8181" s="12">
        <f t="shared" si="4331"/>
        <v>0</v>
      </c>
      <c r="X8181" s="20" t="str">
        <f t="shared" ref="X8181:X8197" si="4332">IF(H8181&lt;I8181,"繁殖仔畜应大于等于成活","")</f>
        <v/>
      </c>
      <c r="Y8181" s="20" t="str">
        <f t="shared" ref="Y8181:Y8192" si="4333">IF(N8181&lt;O8181+P8181,"出卖应大于等于出卖肉畜+出卖仔畜","")</f>
        <v/>
      </c>
      <c r="Z8181" s="20" t="str">
        <f t="shared" si="4328"/>
        <v/>
      </c>
      <c r="AA8181" s="20" t="str">
        <f t="shared" si="4329"/>
        <v/>
      </c>
      <c r="AE8181" s="28"/>
      <c r="AF8181" s="29"/>
    </row>
    <row r="8182" spans="1:32">
      <c r="A8182" s="7"/>
      <c r="B8182" s="7"/>
      <c r="C8182" s="7"/>
      <c r="D8182" s="9" t="s">
        <v>29</v>
      </c>
      <c r="E8182" s="10" t="s">
        <v>27</v>
      </c>
      <c r="F8182" s="9"/>
      <c r="G8182" s="12"/>
      <c r="H8182" s="12">
        <f t="shared" ref="G8182:R8182" si="4334">H8183+H8186+H8187+H8188+H8189</f>
        <v>0</v>
      </c>
      <c r="I8182" s="12">
        <f t="shared" si="4334"/>
        <v>0</v>
      </c>
      <c r="J8182" s="12">
        <f t="shared" si="4334"/>
        <v>0</v>
      </c>
      <c r="K8182" s="12">
        <f t="shared" si="4334"/>
        <v>0</v>
      </c>
      <c r="L8182" s="12">
        <f t="shared" si="4334"/>
        <v>0</v>
      </c>
      <c r="M8182" s="12">
        <f t="shared" si="4334"/>
        <v>0</v>
      </c>
      <c r="N8182" s="12">
        <f t="shared" si="4334"/>
        <v>0</v>
      </c>
      <c r="O8182" s="12">
        <f t="shared" si="4334"/>
        <v>0</v>
      </c>
      <c r="P8182" s="12">
        <f t="shared" si="4334"/>
        <v>0</v>
      </c>
      <c r="Q8182" s="12">
        <f t="shared" si="4334"/>
        <v>0</v>
      </c>
      <c r="R8182" s="12">
        <f t="shared" si="4334"/>
        <v>0</v>
      </c>
      <c r="S8182" s="12">
        <f>S8183+S8186+S8187+S8189</f>
        <v>0</v>
      </c>
      <c r="T8182" s="12">
        <f>T8183+T8186+T8187+T8189</f>
        <v>0</v>
      </c>
      <c r="U8182" s="12">
        <f>U8183+U8186+U8187+U8189</f>
        <v>0</v>
      </c>
      <c r="V8182" s="12">
        <f>V8183+V8186+V8187+V8189</f>
        <v>0</v>
      </c>
      <c r="X8182" s="20" t="str">
        <f t="shared" si="4332"/>
        <v/>
      </c>
      <c r="Y8182" s="20" t="str">
        <f t="shared" si="4333"/>
        <v/>
      </c>
      <c r="Z8182" s="20" t="str">
        <f t="shared" si="4328"/>
        <v/>
      </c>
      <c r="AA8182" s="20" t="str">
        <f t="shared" si="4329"/>
        <v/>
      </c>
      <c r="AE8182" s="28"/>
      <c r="AF8182" s="29"/>
    </row>
    <row r="8183" spans="1:32">
      <c r="A8183" s="7"/>
      <c r="B8183" s="7"/>
      <c r="C8183" s="7"/>
      <c r="D8183" s="9" t="s">
        <v>30</v>
      </c>
      <c r="E8183" s="10" t="s">
        <v>27</v>
      </c>
      <c r="F8183" s="9"/>
      <c r="R8183" s="12">
        <f>G8183+I8183+J8183+K8183-L8183-M8183-N8183-Q8183</f>
        <v>0</v>
      </c>
      <c r="X8183" s="20" t="str">
        <f t="shared" si="4332"/>
        <v/>
      </c>
      <c r="Y8183" s="20" t="str">
        <f t="shared" si="4333"/>
        <v/>
      </c>
      <c r="Z8183" s="20" t="str">
        <f t="shared" si="4328"/>
        <v/>
      </c>
      <c r="AA8183" s="20" t="str">
        <f t="shared" si="4329"/>
        <v/>
      </c>
      <c r="AE8183" s="28"/>
      <c r="AF8183" s="29"/>
    </row>
    <row r="8184" spans="1:32">
      <c r="A8184" s="7"/>
      <c r="B8184" s="7"/>
      <c r="C8184" s="7"/>
      <c r="D8184" s="9" t="s">
        <v>31</v>
      </c>
      <c r="E8184" s="10" t="s">
        <v>27</v>
      </c>
      <c r="F8184" s="9"/>
      <c r="R8184" s="12">
        <f t="shared" ref="R8184:R8189" si="4335">G8184+I8184+J8184+K8184-L8184-M8184-N8184-Q8184</f>
        <v>0</v>
      </c>
      <c r="U8184" s="15" t="s">
        <v>32</v>
      </c>
      <c r="V8184" s="15" t="s">
        <v>32</v>
      </c>
      <c r="X8184" s="20" t="str">
        <f t="shared" si="4332"/>
        <v/>
      </c>
      <c r="Y8184" s="20" t="str">
        <f t="shared" si="4333"/>
        <v/>
      </c>
      <c r="Z8184" s="20" t="str">
        <f t="shared" si="4328"/>
        <v/>
      </c>
      <c r="AA8184" s="20"/>
      <c r="AE8184" s="28"/>
      <c r="AF8184" s="29"/>
    </row>
    <row r="8185" spans="1:32">
      <c r="A8185" s="7"/>
      <c r="B8185" s="7"/>
      <c r="C8185" s="7"/>
      <c r="D8185" s="9" t="s">
        <v>33</v>
      </c>
      <c r="E8185" s="10" t="s">
        <v>27</v>
      </c>
      <c r="F8185" s="9"/>
      <c r="R8185" s="12">
        <f t="shared" si="4335"/>
        <v>0</v>
      </c>
      <c r="U8185" s="15" t="s">
        <v>32</v>
      </c>
      <c r="V8185" s="15" t="s">
        <v>32</v>
      </c>
      <c r="X8185" s="20" t="str">
        <f t="shared" si="4332"/>
        <v/>
      </c>
      <c r="Y8185" s="20" t="str">
        <f t="shared" si="4333"/>
        <v/>
      </c>
      <c r="Z8185" s="20" t="str">
        <f t="shared" si="4328"/>
        <v/>
      </c>
      <c r="AA8185" s="20"/>
      <c r="AE8185" s="28"/>
      <c r="AF8185" s="29"/>
    </row>
    <row r="8186" spans="1:32">
      <c r="A8186" s="7"/>
      <c r="B8186" s="7"/>
      <c r="C8186" s="7"/>
      <c r="D8186" s="9" t="s">
        <v>34</v>
      </c>
      <c r="E8186" s="10" t="s">
        <v>35</v>
      </c>
      <c r="F8186" s="9"/>
      <c r="R8186" s="12">
        <f t="shared" si="4335"/>
        <v>0</v>
      </c>
      <c r="X8186" s="20" t="str">
        <f t="shared" si="4332"/>
        <v/>
      </c>
      <c r="Y8186" s="20" t="str">
        <f t="shared" si="4333"/>
        <v/>
      </c>
      <c r="Z8186" s="20" t="str">
        <f t="shared" si="4328"/>
        <v/>
      </c>
      <c r="AA8186" s="20" t="str">
        <f>IF(R8186&lt;U8186+V8186,"期末实有头数应大于等于良种+改良种","")</f>
        <v/>
      </c>
      <c r="AE8186" s="28"/>
      <c r="AF8186" s="29"/>
    </row>
    <row r="8187" spans="1:32">
      <c r="A8187" s="7"/>
      <c r="B8187" s="7"/>
      <c r="C8187" s="7"/>
      <c r="D8187" s="9" t="s">
        <v>36</v>
      </c>
      <c r="E8187" s="10" t="s">
        <v>27</v>
      </c>
      <c r="F8187" s="9"/>
      <c r="R8187" s="12">
        <f t="shared" si="4335"/>
        <v>0</v>
      </c>
      <c r="X8187" s="20" t="str">
        <f t="shared" si="4332"/>
        <v/>
      </c>
      <c r="Y8187" s="20" t="str">
        <f t="shared" si="4333"/>
        <v/>
      </c>
      <c r="Z8187" s="20" t="str">
        <f t="shared" si="4328"/>
        <v/>
      </c>
      <c r="AA8187" s="20" t="str">
        <f>IF(R8187&lt;U8187+V8187,"期末实有头数应大于等于良种+改良种","")</f>
        <v/>
      </c>
      <c r="AE8187" s="28"/>
      <c r="AF8187" s="29"/>
    </row>
    <row r="8188" spans="1:32">
      <c r="A8188" s="7"/>
      <c r="B8188" s="7"/>
      <c r="C8188" s="7"/>
      <c r="D8188" s="9" t="s">
        <v>37</v>
      </c>
      <c r="E8188" s="10" t="s">
        <v>27</v>
      </c>
      <c r="F8188" s="9"/>
      <c r="R8188" s="12">
        <f t="shared" si="4335"/>
        <v>0</v>
      </c>
      <c r="S8188" s="15" t="s">
        <v>32</v>
      </c>
      <c r="T8188" s="15" t="s">
        <v>32</v>
      </c>
      <c r="U8188" s="15" t="s">
        <v>32</v>
      </c>
      <c r="V8188" s="15" t="s">
        <v>32</v>
      </c>
      <c r="X8188" s="20" t="str">
        <f t="shared" si="4332"/>
        <v/>
      </c>
      <c r="Y8188" s="20" t="str">
        <f t="shared" si="4333"/>
        <v/>
      </c>
      <c r="Z8188" s="20"/>
      <c r="AA8188" s="20"/>
      <c r="AE8188" s="28"/>
      <c r="AF8188" s="29"/>
    </row>
    <row r="8189" spans="1:32">
      <c r="A8189" s="7"/>
      <c r="B8189" s="7"/>
      <c r="C8189" s="7"/>
      <c r="D8189" s="9" t="s">
        <v>38</v>
      </c>
      <c r="E8189" s="10" t="s">
        <v>39</v>
      </c>
      <c r="F8189" s="9"/>
      <c r="R8189" s="12">
        <f t="shared" si="4335"/>
        <v>0</v>
      </c>
      <c r="X8189" s="20" t="str">
        <f t="shared" si="4332"/>
        <v/>
      </c>
      <c r="Y8189" s="20" t="str">
        <f t="shared" si="4333"/>
        <v/>
      </c>
      <c r="Z8189" s="20" t="str">
        <f>IF(R8189&lt;S8189+T8189,"期末实有头数应大于等于能繁母畜+种公畜","")</f>
        <v/>
      </c>
      <c r="AA8189" s="20" t="str">
        <f>IF(R8189&lt;U8189+V8189,"期末实有头数应大于等于良种+改良种","")</f>
        <v/>
      </c>
      <c r="AE8189" s="28"/>
      <c r="AF8189" s="29"/>
    </row>
    <row r="8190" spans="1:32">
      <c r="A8190" s="7"/>
      <c r="B8190" s="7"/>
      <c r="C8190" s="7"/>
      <c r="D8190" s="9" t="s">
        <v>40</v>
      </c>
      <c r="E8190" s="10" t="s">
        <v>41</v>
      </c>
      <c r="F8190" s="9"/>
      <c r="G8190" s="12"/>
      <c r="H8190" s="12">
        <f t="shared" ref="G8190:V8190" si="4336">H8191+H8195</f>
        <v>0</v>
      </c>
      <c r="I8190" s="12">
        <f t="shared" si="4336"/>
        <v>0</v>
      </c>
      <c r="J8190" s="12">
        <f t="shared" si="4336"/>
        <v>0</v>
      </c>
      <c r="K8190" s="12">
        <f t="shared" si="4336"/>
        <v>0</v>
      </c>
      <c r="L8190" s="12">
        <f t="shared" si="4336"/>
        <v>0</v>
      </c>
      <c r="M8190" s="12">
        <f t="shared" si="4336"/>
        <v>0</v>
      </c>
      <c r="N8190" s="12">
        <f t="shared" si="4336"/>
        <v>0</v>
      </c>
      <c r="O8190" s="12">
        <f t="shared" si="4336"/>
        <v>0</v>
      </c>
      <c r="P8190" s="12">
        <f t="shared" si="4336"/>
        <v>0</v>
      </c>
      <c r="Q8190" s="12">
        <f t="shared" si="4336"/>
        <v>0</v>
      </c>
      <c r="R8190" s="21">
        <f t="shared" si="4336"/>
        <v>0</v>
      </c>
      <c r="S8190" s="12">
        <f t="shared" si="4336"/>
        <v>0</v>
      </c>
      <c r="T8190" s="12">
        <f t="shared" si="4336"/>
        <v>0</v>
      </c>
      <c r="U8190" s="12">
        <f t="shared" si="4336"/>
        <v>0</v>
      </c>
      <c r="V8190" s="12">
        <f t="shared" si="4336"/>
        <v>0</v>
      </c>
      <c r="X8190" s="20" t="str">
        <f t="shared" si="4332"/>
        <v/>
      </c>
      <c r="Y8190" s="20" t="str">
        <f t="shared" si="4333"/>
        <v/>
      </c>
      <c r="Z8190" s="20" t="str">
        <f>IF(R8190&lt;S8190+T8190,"期末实有头数应大于等于能繁母畜+种公畜","")</f>
        <v/>
      </c>
      <c r="AA8190" s="20" t="str">
        <f>IF(R8190&lt;U8190+V8190,"期末实有头数应大于等于良种+改良种","")</f>
        <v/>
      </c>
      <c r="AE8190" s="28"/>
      <c r="AF8190" s="29"/>
    </row>
    <row r="8191" spans="1:32">
      <c r="A8191" s="7"/>
      <c r="B8191" s="7"/>
      <c r="C8191" s="7"/>
      <c r="D8191" s="9" t="s">
        <v>42</v>
      </c>
      <c r="E8191" s="10" t="s">
        <v>41</v>
      </c>
      <c r="F8191" s="9"/>
      <c r="R8191" s="12">
        <f>G8191+I8191+J8191+K8191-L8191-M8191-N8191-Q8191</f>
        <v>0</v>
      </c>
      <c r="X8191" s="20" t="str">
        <f t="shared" si="4332"/>
        <v/>
      </c>
      <c r="Y8191" s="20" t="str">
        <f t="shared" si="4333"/>
        <v/>
      </c>
      <c r="Z8191" s="20" t="str">
        <f>IF(R8191&lt;S8191+T8191,"期末实有头数应大于等于能繁母畜+种公畜","")</f>
        <v/>
      </c>
      <c r="AA8191" s="20" t="str">
        <f>IF(R8191&lt;U8191+V8191,"期末实有头数应大于等于良种+改良种","")</f>
        <v/>
      </c>
      <c r="AE8191" s="28"/>
      <c r="AF8191" s="29"/>
    </row>
    <row r="8192" spans="1:32">
      <c r="A8192" s="7"/>
      <c r="B8192" s="7"/>
      <c r="C8192" s="7"/>
      <c r="D8192" s="9" t="s">
        <v>43</v>
      </c>
      <c r="E8192" s="10" t="s">
        <v>41</v>
      </c>
      <c r="F8192" s="9"/>
      <c r="R8192" s="12">
        <f>G8192+I8192+J8192+K8192-L8192-M8192-N8192-Q8192</f>
        <v>0</v>
      </c>
      <c r="U8192" s="15" t="s">
        <v>32</v>
      </c>
      <c r="V8192" s="15" t="s">
        <v>32</v>
      </c>
      <c r="X8192" s="20" t="str">
        <f t="shared" si="4332"/>
        <v/>
      </c>
      <c r="Y8192" s="20" t="str">
        <f t="shared" si="4333"/>
        <v/>
      </c>
      <c r="Z8192" s="20" t="str">
        <f>IF(R8192&lt;S8192+T8192,"期末实有头数应大于等于能繁母畜+种公畜","")</f>
        <v/>
      </c>
      <c r="AA8192" s="20"/>
      <c r="AE8192" s="28"/>
      <c r="AF8192" s="29"/>
    </row>
    <row r="8193" spans="1:32">
      <c r="A8193" s="7"/>
      <c r="B8193" s="7"/>
      <c r="C8193" s="7"/>
      <c r="D8193" s="9" t="s">
        <v>44</v>
      </c>
      <c r="E8193" s="10" t="s">
        <v>41</v>
      </c>
      <c r="F8193" s="9"/>
      <c r="H8193" s="15" t="s">
        <v>32</v>
      </c>
      <c r="I8193" s="15" t="s">
        <v>32</v>
      </c>
      <c r="J8193" s="15" t="s">
        <v>32</v>
      </c>
      <c r="K8193" s="15" t="s">
        <v>32</v>
      </c>
      <c r="L8193" s="15" t="s">
        <v>32</v>
      </c>
      <c r="M8193" s="15" t="s">
        <v>32</v>
      </c>
      <c r="N8193" s="15" t="s">
        <v>32</v>
      </c>
      <c r="O8193" s="15" t="s">
        <v>32</v>
      </c>
      <c r="P8193" s="15" t="s">
        <v>32</v>
      </c>
      <c r="Q8193" s="15" t="s">
        <v>32</v>
      </c>
      <c r="R8193" s="22"/>
      <c r="T8193" s="15" t="s">
        <v>32</v>
      </c>
      <c r="U8193" s="15" t="s">
        <v>32</v>
      </c>
      <c r="V8193" s="15" t="s">
        <v>32</v>
      </c>
      <c r="X8193" s="20" t="str">
        <f t="shared" si="4332"/>
        <v/>
      </c>
      <c r="Y8193" s="20"/>
      <c r="Z8193" s="20"/>
      <c r="AA8193" s="20"/>
      <c r="AE8193" s="28"/>
      <c r="AF8193" s="29"/>
    </row>
    <row r="8194" spans="1:32">
      <c r="A8194" s="7"/>
      <c r="B8194" s="7"/>
      <c r="C8194" s="7"/>
      <c r="D8194" s="9" t="s">
        <v>45</v>
      </c>
      <c r="E8194" s="10" t="s">
        <v>41</v>
      </c>
      <c r="F8194" s="9"/>
      <c r="H8194" s="15" t="s">
        <v>32</v>
      </c>
      <c r="I8194" s="15" t="s">
        <v>32</v>
      </c>
      <c r="J8194" s="15" t="s">
        <v>32</v>
      </c>
      <c r="K8194" s="15" t="s">
        <v>32</v>
      </c>
      <c r="L8194" s="15" t="s">
        <v>32</v>
      </c>
      <c r="M8194" s="15" t="s">
        <v>32</v>
      </c>
      <c r="N8194" s="15" t="s">
        <v>32</v>
      </c>
      <c r="O8194" s="15" t="s">
        <v>32</v>
      </c>
      <c r="P8194" s="15" t="s">
        <v>32</v>
      </c>
      <c r="Q8194" s="15" t="s">
        <v>32</v>
      </c>
      <c r="R8194" s="22"/>
      <c r="T8194" s="15" t="s">
        <v>32</v>
      </c>
      <c r="U8194" s="15" t="s">
        <v>32</v>
      </c>
      <c r="V8194" s="15" t="s">
        <v>32</v>
      </c>
      <c r="X8194" s="20" t="str">
        <f t="shared" si="4332"/>
        <v/>
      </c>
      <c r="Y8194" s="20"/>
      <c r="Z8194" s="20"/>
      <c r="AA8194" s="20"/>
      <c r="AE8194" s="28"/>
      <c r="AF8194" s="29"/>
    </row>
    <row r="8195" spans="1:32">
      <c r="A8195" s="7"/>
      <c r="B8195" s="7"/>
      <c r="C8195" s="7"/>
      <c r="D8195" s="9" t="s">
        <v>46</v>
      </c>
      <c r="E8195" s="10" t="s">
        <v>41</v>
      </c>
      <c r="F8195" s="9"/>
      <c r="R8195" s="12">
        <f>G8195+I8195+J8195+K8195-L8195-M8195-N8195-Q8195</f>
        <v>0</v>
      </c>
      <c r="X8195" s="20" t="str">
        <f t="shared" si="4332"/>
        <v/>
      </c>
      <c r="Y8195" s="20" t="str">
        <f>IF(N8195&lt;O8195+P8195,"出卖应大于等于出卖肉畜+出卖仔畜","")</f>
        <v/>
      </c>
      <c r="Z8195" s="20" t="str">
        <f t="shared" ref="Z8195:Z8204" si="4337">IF(R8195&lt;S8195+T8195,"期末实有头数应大于等于能繁母畜+种公畜","")</f>
        <v/>
      </c>
      <c r="AA8195" s="20" t="str">
        <f t="shared" ref="AA8195:AA8200" si="4338">IF(R8195&lt;U8195+V8195,"期末实有头数应大于等于良种+改良种","")</f>
        <v/>
      </c>
      <c r="AE8195" s="28"/>
      <c r="AF8195" s="29"/>
    </row>
    <row r="8196" spans="1:32">
      <c r="A8196" s="7"/>
      <c r="B8196" s="7"/>
      <c r="C8196" s="7"/>
      <c r="D8196" s="9" t="s">
        <v>47</v>
      </c>
      <c r="E8196" s="16" t="s">
        <v>27</v>
      </c>
      <c r="F8196" s="9"/>
      <c r="R8196" s="12">
        <f>G8196+I8196+J8196+K8196-L8196-M8196-N8196-Q8196</f>
        <v>0</v>
      </c>
      <c r="X8196" s="20" t="str">
        <f t="shared" si="4332"/>
        <v/>
      </c>
      <c r="Y8196" s="20" t="str">
        <f>IF(N8196&lt;O8196+P8196,"出卖应大于等于出卖肉畜+出卖仔畜","")</f>
        <v/>
      </c>
      <c r="Z8196" s="20" t="str">
        <f t="shared" si="4337"/>
        <v/>
      </c>
      <c r="AA8196" s="20" t="str">
        <f t="shared" si="4338"/>
        <v/>
      </c>
      <c r="AE8196" s="28"/>
      <c r="AF8196" s="29"/>
    </row>
    <row r="8197" spans="1:32">
      <c r="A8197" s="7"/>
      <c r="B8197" s="7"/>
      <c r="C8197" s="7"/>
      <c r="D8197" s="9" t="s">
        <v>26</v>
      </c>
      <c r="E8197" s="10" t="s">
        <v>27</v>
      </c>
      <c r="F8197" s="9"/>
      <c r="G8197" s="12"/>
      <c r="H8197" s="12">
        <f t="shared" ref="G8197:V8197" si="4339">H8198+H8213</f>
        <v>0</v>
      </c>
      <c r="I8197" s="12">
        <f t="shared" si="4339"/>
        <v>0</v>
      </c>
      <c r="J8197" s="12">
        <f t="shared" si="4339"/>
        <v>0</v>
      </c>
      <c r="K8197" s="12">
        <f t="shared" si="4339"/>
        <v>0</v>
      </c>
      <c r="L8197" s="12">
        <f t="shared" si="4339"/>
        <v>0</v>
      </c>
      <c r="M8197" s="12">
        <f t="shared" si="4339"/>
        <v>0</v>
      </c>
      <c r="N8197" s="12">
        <f t="shared" si="4339"/>
        <v>0</v>
      </c>
      <c r="O8197" s="12">
        <f t="shared" si="4339"/>
        <v>0</v>
      </c>
      <c r="P8197" s="12">
        <f t="shared" si="4339"/>
        <v>0</v>
      </c>
      <c r="Q8197" s="12">
        <f t="shared" si="4339"/>
        <v>0</v>
      </c>
      <c r="R8197" s="12">
        <f t="shared" si="4339"/>
        <v>0</v>
      </c>
      <c r="S8197" s="12">
        <f t="shared" si="4339"/>
        <v>0</v>
      </c>
      <c r="T8197" s="12">
        <f t="shared" si="4339"/>
        <v>0</v>
      </c>
      <c r="U8197" s="12">
        <f t="shared" si="4339"/>
        <v>0</v>
      </c>
      <c r="V8197" s="12">
        <f t="shared" si="4339"/>
        <v>0</v>
      </c>
      <c r="X8197" s="20" t="str">
        <f t="shared" si="4332"/>
        <v/>
      </c>
      <c r="Y8197" s="20" t="str">
        <f>IF(N8197&lt;O8197+P8197,"出卖应大于等于出卖肉畜+出卖仔畜","")</f>
        <v/>
      </c>
      <c r="Z8197" s="20" t="str">
        <f t="shared" si="4337"/>
        <v/>
      </c>
      <c r="AA8197" s="20" t="str">
        <f t="shared" si="4338"/>
        <v/>
      </c>
      <c r="AE8197" s="28"/>
      <c r="AF8197" s="29"/>
    </row>
    <row r="8198" spans="1:32">
      <c r="A8198" s="7"/>
      <c r="B8198" s="7"/>
      <c r="C8198" s="7"/>
      <c r="D8198" s="9" t="s">
        <v>28</v>
      </c>
      <c r="E8198" s="10" t="s">
        <v>27</v>
      </c>
      <c r="F8198" s="9"/>
      <c r="G8198" s="12"/>
      <c r="H8198" s="12">
        <f t="shared" ref="G8198:V8198" si="4340">H8199+H8207</f>
        <v>0</v>
      </c>
      <c r="I8198" s="12">
        <f t="shared" si="4340"/>
        <v>0</v>
      </c>
      <c r="J8198" s="12">
        <f t="shared" si="4340"/>
        <v>0</v>
      </c>
      <c r="K8198" s="12">
        <f t="shared" si="4340"/>
        <v>0</v>
      </c>
      <c r="L8198" s="12">
        <f t="shared" si="4340"/>
        <v>0</v>
      </c>
      <c r="M8198" s="12">
        <f t="shared" si="4340"/>
        <v>0</v>
      </c>
      <c r="N8198" s="12">
        <f t="shared" si="4340"/>
        <v>0</v>
      </c>
      <c r="O8198" s="12">
        <f t="shared" si="4340"/>
        <v>0</v>
      </c>
      <c r="P8198" s="12">
        <f t="shared" si="4340"/>
        <v>0</v>
      </c>
      <c r="Q8198" s="12">
        <f t="shared" si="4340"/>
        <v>0</v>
      </c>
      <c r="R8198" s="12">
        <f t="shared" si="4340"/>
        <v>0</v>
      </c>
      <c r="S8198" s="12">
        <f t="shared" si="4340"/>
        <v>0</v>
      </c>
      <c r="T8198" s="12">
        <f t="shared" si="4340"/>
        <v>0</v>
      </c>
      <c r="U8198" s="12">
        <f t="shared" si="4340"/>
        <v>0</v>
      </c>
      <c r="V8198" s="12">
        <f t="shared" si="4340"/>
        <v>0</v>
      </c>
      <c r="X8198" s="20" t="str">
        <f t="shared" ref="X8198:X8214" si="4341">IF(H8198&lt;I8198,"繁殖仔畜应大于等于成活","")</f>
        <v/>
      </c>
      <c r="Y8198" s="20" t="str">
        <f t="shared" ref="Y8198:Y8209" si="4342">IF(N8198&lt;O8198+P8198,"出卖应大于等于出卖肉畜+出卖仔畜","")</f>
        <v/>
      </c>
      <c r="Z8198" s="20" t="str">
        <f t="shared" si="4337"/>
        <v/>
      </c>
      <c r="AA8198" s="20" t="str">
        <f t="shared" si="4338"/>
        <v/>
      </c>
      <c r="AE8198" s="28"/>
      <c r="AF8198" s="29"/>
    </row>
    <row r="8199" spans="1:32">
      <c r="A8199" s="7"/>
      <c r="B8199" s="7"/>
      <c r="C8199" s="7"/>
      <c r="D8199" s="9" t="s">
        <v>29</v>
      </c>
      <c r="E8199" s="10" t="s">
        <v>27</v>
      </c>
      <c r="F8199" s="9"/>
      <c r="G8199" s="12"/>
      <c r="H8199" s="12">
        <f t="shared" ref="G8199:R8199" si="4343">H8200+H8203+H8204+H8205+H8206</f>
        <v>0</v>
      </c>
      <c r="I8199" s="12">
        <f t="shared" si="4343"/>
        <v>0</v>
      </c>
      <c r="J8199" s="12">
        <f t="shared" si="4343"/>
        <v>0</v>
      </c>
      <c r="K8199" s="12">
        <f t="shared" si="4343"/>
        <v>0</v>
      </c>
      <c r="L8199" s="12">
        <f t="shared" si="4343"/>
        <v>0</v>
      </c>
      <c r="M8199" s="12">
        <f t="shared" si="4343"/>
        <v>0</v>
      </c>
      <c r="N8199" s="12">
        <f t="shared" si="4343"/>
        <v>0</v>
      </c>
      <c r="O8199" s="12">
        <f t="shared" si="4343"/>
        <v>0</v>
      </c>
      <c r="P8199" s="12">
        <f t="shared" si="4343"/>
        <v>0</v>
      </c>
      <c r="Q8199" s="12">
        <f t="shared" si="4343"/>
        <v>0</v>
      </c>
      <c r="R8199" s="12">
        <f t="shared" si="4343"/>
        <v>0</v>
      </c>
      <c r="S8199" s="12">
        <f>S8200+S8203+S8204+S8206</f>
        <v>0</v>
      </c>
      <c r="T8199" s="12">
        <f>T8200+T8203+T8204+T8206</f>
        <v>0</v>
      </c>
      <c r="U8199" s="12">
        <f>U8200+U8203+U8204+U8206</f>
        <v>0</v>
      </c>
      <c r="V8199" s="12">
        <f>V8200+V8203+V8204+V8206</f>
        <v>0</v>
      </c>
      <c r="X8199" s="20" t="str">
        <f t="shared" si="4341"/>
        <v/>
      </c>
      <c r="Y8199" s="20" t="str">
        <f t="shared" si="4342"/>
        <v/>
      </c>
      <c r="Z8199" s="20" t="str">
        <f t="shared" si="4337"/>
        <v/>
      </c>
      <c r="AA8199" s="20" t="str">
        <f t="shared" si="4338"/>
        <v/>
      </c>
      <c r="AE8199" s="28"/>
      <c r="AF8199" s="29"/>
    </row>
    <row r="8200" spans="1:32">
      <c r="A8200" s="7"/>
      <c r="B8200" s="7"/>
      <c r="C8200" s="7"/>
      <c r="D8200" s="9" t="s">
        <v>30</v>
      </c>
      <c r="E8200" s="10" t="s">
        <v>27</v>
      </c>
      <c r="F8200" s="9"/>
      <c r="R8200" s="12">
        <f>G8200+I8200+J8200+K8200-L8200-M8200-N8200-Q8200</f>
        <v>0</v>
      </c>
      <c r="X8200" s="20" t="str">
        <f t="shared" si="4341"/>
        <v/>
      </c>
      <c r="Y8200" s="20" t="str">
        <f t="shared" si="4342"/>
        <v/>
      </c>
      <c r="Z8200" s="20" t="str">
        <f t="shared" si="4337"/>
        <v/>
      </c>
      <c r="AA8200" s="20" t="str">
        <f t="shared" si="4338"/>
        <v/>
      </c>
      <c r="AE8200" s="28"/>
      <c r="AF8200" s="29"/>
    </row>
    <row r="8201" spans="1:32">
      <c r="A8201" s="7"/>
      <c r="B8201" s="7"/>
      <c r="C8201" s="7"/>
      <c r="D8201" s="9" t="s">
        <v>31</v>
      </c>
      <c r="E8201" s="10" t="s">
        <v>27</v>
      </c>
      <c r="F8201" s="9"/>
      <c r="R8201" s="12">
        <f t="shared" ref="R8201:R8206" si="4344">G8201+I8201+J8201+K8201-L8201-M8201-N8201-Q8201</f>
        <v>0</v>
      </c>
      <c r="U8201" s="15" t="s">
        <v>32</v>
      </c>
      <c r="V8201" s="15" t="s">
        <v>32</v>
      </c>
      <c r="X8201" s="20" t="str">
        <f t="shared" si="4341"/>
        <v/>
      </c>
      <c r="Y8201" s="20" t="str">
        <f t="shared" si="4342"/>
        <v/>
      </c>
      <c r="Z8201" s="20" t="str">
        <f t="shared" si="4337"/>
        <v/>
      </c>
      <c r="AA8201" s="20"/>
      <c r="AE8201" s="28"/>
      <c r="AF8201" s="29"/>
    </row>
    <row r="8202" spans="1:32">
      <c r="A8202" s="7"/>
      <c r="B8202" s="7"/>
      <c r="C8202" s="7"/>
      <c r="D8202" s="9" t="s">
        <v>33</v>
      </c>
      <c r="E8202" s="10" t="s">
        <v>27</v>
      </c>
      <c r="F8202" s="9"/>
      <c r="R8202" s="12">
        <f t="shared" si="4344"/>
        <v>0</v>
      </c>
      <c r="U8202" s="15" t="s">
        <v>32</v>
      </c>
      <c r="V8202" s="15" t="s">
        <v>32</v>
      </c>
      <c r="X8202" s="20" t="str">
        <f t="shared" si="4341"/>
        <v/>
      </c>
      <c r="Y8202" s="20" t="str">
        <f t="shared" si="4342"/>
        <v/>
      </c>
      <c r="Z8202" s="20" t="str">
        <f t="shared" si="4337"/>
        <v/>
      </c>
      <c r="AA8202" s="20"/>
      <c r="AE8202" s="28"/>
      <c r="AF8202" s="29"/>
    </row>
    <row r="8203" spans="1:32">
      <c r="A8203" s="7"/>
      <c r="B8203" s="7"/>
      <c r="C8203" s="7"/>
      <c r="D8203" s="9" t="s">
        <v>34</v>
      </c>
      <c r="E8203" s="10" t="s">
        <v>35</v>
      </c>
      <c r="F8203" s="9"/>
      <c r="R8203" s="12">
        <f t="shared" si="4344"/>
        <v>0</v>
      </c>
      <c r="X8203" s="20" t="str">
        <f t="shared" si="4341"/>
        <v/>
      </c>
      <c r="Y8203" s="20" t="str">
        <f t="shared" si="4342"/>
        <v/>
      </c>
      <c r="Z8203" s="20" t="str">
        <f t="shared" si="4337"/>
        <v/>
      </c>
      <c r="AA8203" s="20" t="str">
        <f>IF(R8203&lt;U8203+V8203,"期末实有头数应大于等于良种+改良种","")</f>
        <v/>
      </c>
      <c r="AE8203" s="28"/>
      <c r="AF8203" s="29"/>
    </row>
    <row r="8204" spans="1:32">
      <c r="A8204" s="7"/>
      <c r="B8204" s="7"/>
      <c r="C8204" s="7"/>
      <c r="D8204" s="9" t="s">
        <v>36</v>
      </c>
      <c r="E8204" s="10" t="s">
        <v>27</v>
      </c>
      <c r="F8204" s="9"/>
      <c r="R8204" s="12">
        <f t="shared" si="4344"/>
        <v>0</v>
      </c>
      <c r="X8204" s="20" t="str">
        <f t="shared" si="4341"/>
        <v/>
      </c>
      <c r="Y8204" s="20" t="str">
        <f t="shared" si="4342"/>
        <v/>
      </c>
      <c r="Z8204" s="20" t="str">
        <f t="shared" si="4337"/>
        <v/>
      </c>
      <c r="AA8204" s="20" t="str">
        <f>IF(R8204&lt;U8204+V8204,"期末实有头数应大于等于良种+改良种","")</f>
        <v/>
      </c>
      <c r="AE8204" s="28"/>
      <c r="AF8204" s="29"/>
    </row>
    <row r="8205" spans="1:32">
      <c r="A8205" s="7"/>
      <c r="B8205" s="7"/>
      <c r="C8205" s="7"/>
      <c r="D8205" s="9" t="s">
        <v>37</v>
      </c>
      <c r="E8205" s="10" t="s">
        <v>27</v>
      </c>
      <c r="F8205" s="9"/>
      <c r="R8205" s="12">
        <f t="shared" si="4344"/>
        <v>0</v>
      </c>
      <c r="S8205" s="15" t="s">
        <v>32</v>
      </c>
      <c r="T8205" s="15" t="s">
        <v>32</v>
      </c>
      <c r="U8205" s="15" t="s">
        <v>32</v>
      </c>
      <c r="V8205" s="15" t="s">
        <v>32</v>
      </c>
      <c r="X8205" s="20" t="str">
        <f t="shared" si="4341"/>
        <v/>
      </c>
      <c r="Y8205" s="20" t="str">
        <f t="shared" si="4342"/>
        <v/>
      </c>
      <c r="Z8205" s="20"/>
      <c r="AA8205" s="20"/>
      <c r="AE8205" s="28"/>
      <c r="AF8205" s="29"/>
    </row>
    <row r="8206" spans="1:32">
      <c r="A8206" s="7"/>
      <c r="B8206" s="7"/>
      <c r="C8206" s="7"/>
      <c r="D8206" s="9" t="s">
        <v>38</v>
      </c>
      <c r="E8206" s="10" t="s">
        <v>39</v>
      </c>
      <c r="F8206" s="9"/>
      <c r="R8206" s="12">
        <f t="shared" si="4344"/>
        <v>0</v>
      </c>
      <c r="X8206" s="20" t="str">
        <f t="shared" si="4341"/>
        <v/>
      </c>
      <c r="Y8206" s="20" t="str">
        <f t="shared" si="4342"/>
        <v/>
      </c>
      <c r="Z8206" s="20" t="str">
        <f>IF(R8206&lt;S8206+T8206,"期末实有头数应大于等于能繁母畜+种公畜","")</f>
        <v/>
      </c>
      <c r="AA8206" s="20" t="str">
        <f>IF(R8206&lt;U8206+V8206,"期末实有头数应大于等于良种+改良种","")</f>
        <v/>
      </c>
      <c r="AE8206" s="28"/>
      <c r="AF8206" s="29"/>
    </row>
    <row r="8207" spans="1:32">
      <c r="A8207" s="7"/>
      <c r="B8207" s="7"/>
      <c r="C8207" s="7"/>
      <c r="D8207" s="9" t="s">
        <v>40</v>
      </c>
      <c r="E8207" s="10" t="s">
        <v>41</v>
      </c>
      <c r="F8207" s="9"/>
      <c r="G8207" s="12"/>
      <c r="H8207" s="12">
        <f t="shared" ref="G8207:V8207" si="4345">H8208+H8212</f>
        <v>0</v>
      </c>
      <c r="I8207" s="12">
        <f t="shared" si="4345"/>
        <v>0</v>
      </c>
      <c r="J8207" s="12">
        <f t="shared" si="4345"/>
        <v>0</v>
      </c>
      <c r="K8207" s="12">
        <f t="shared" si="4345"/>
        <v>0</v>
      </c>
      <c r="L8207" s="12">
        <f t="shared" si="4345"/>
        <v>0</v>
      </c>
      <c r="M8207" s="12">
        <f t="shared" si="4345"/>
        <v>0</v>
      </c>
      <c r="N8207" s="12">
        <f t="shared" si="4345"/>
        <v>0</v>
      </c>
      <c r="O8207" s="12">
        <f t="shared" si="4345"/>
        <v>0</v>
      </c>
      <c r="P8207" s="12">
        <f t="shared" si="4345"/>
        <v>0</v>
      </c>
      <c r="Q8207" s="12">
        <f t="shared" si="4345"/>
        <v>0</v>
      </c>
      <c r="R8207" s="21">
        <f t="shared" si="4345"/>
        <v>0</v>
      </c>
      <c r="S8207" s="12">
        <f t="shared" si="4345"/>
        <v>0</v>
      </c>
      <c r="T8207" s="12">
        <f t="shared" si="4345"/>
        <v>0</v>
      </c>
      <c r="U8207" s="12">
        <f t="shared" si="4345"/>
        <v>0</v>
      </c>
      <c r="V8207" s="12">
        <f t="shared" si="4345"/>
        <v>0</v>
      </c>
      <c r="X8207" s="20" t="str">
        <f t="shared" si="4341"/>
        <v/>
      </c>
      <c r="Y8207" s="20" t="str">
        <f t="shared" si="4342"/>
        <v/>
      </c>
      <c r="Z8207" s="20" t="str">
        <f>IF(R8207&lt;S8207+T8207,"期末实有头数应大于等于能繁母畜+种公畜","")</f>
        <v/>
      </c>
      <c r="AA8207" s="20" t="str">
        <f>IF(R8207&lt;U8207+V8207,"期末实有头数应大于等于良种+改良种","")</f>
        <v/>
      </c>
      <c r="AE8207" s="28"/>
      <c r="AF8207" s="29"/>
    </row>
    <row r="8208" spans="1:32">
      <c r="A8208" s="7"/>
      <c r="B8208" s="7"/>
      <c r="C8208" s="7"/>
      <c r="D8208" s="9" t="s">
        <v>42</v>
      </c>
      <c r="E8208" s="10" t="s">
        <v>41</v>
      </c>
      <c r="F8208" s="9"/>
      <c r="R8208" s="12">
        <f>G8208+I8208+J8208+K8208-L8208-M8208-N8208-Q8208</f>
        <v>0</v>
      </c>
      <c r="X8208" s="20" t="str">
        <f t="shared" si="4341"/>
        <v/>
      </c>
      <c r="Y8208" s="20" t="str">
        <f t="shared" si="4342"/>
        <v/>
      </c>
      <c r="Z8208" s="20" t="str">
        <f>IF(R8208&lt;S8208+T8208,"期末实有头数应大于等于能繁母畜+种公畜","")</f>
        <v/>
      </c>
      <c r="AA8208" s="20" t="str">
        <f>IF(R8208&lt;U8208+V8208,"期末实有头数应大于等于良种+改良种","")</f>
        <v/>
      </c>
      <c r="AE8208" s="28"/>
      <c r="AF8208" s="29"/>
    </row>
    <row r="8209" spans="1:32">
      <c r="A8209" s="7"/>
      <c r="B8209" s="7"/>
      <c r="C8209" s="7"/>
      <c r="D8209" s="9" t="s">
        <v>43</v>
      </c>
      <c r="E8209" s="10" t="s">
        <v>41</v>
      </c>
      <c r="F8209" s="9"/>
      <c r="R8209" s="12">
        <f>G8209+I8209+J8209+K8209-L8209-M8209-N8209-Q8209</f>
        <v>0</v>
      </c>
      <c r="U8209" s="15" t="s">
        <v>32</v>
      </c>
      <c r="V8209" s="15" t="s">
        <v>32</v>
      </c>
      <c r="X8209" s="20" t="str">
        <f t="shared" si="4341"/>
        <v/>
      </c>
      <c r="Y8209" s="20" t="str">
        <f t="shared" si="4342"/>
        <v/>
      </c>
      <c r="Z8209" s="20" t="str">
        <f>IF(R8209&lt;S8209+T8209,"期末实有头数应大于等于能繁母畜+种公畜","")</f>
        <v/>
      </c>
      <c r="AA8209" s="20"/>
      <c r="AE8209" s="28"/>
      <c r="AF8209" s="29"/>
    </row>
    <row r="8210" spans="1:32">
      <c r="A8210" s="7"/>
      <c r="B8210" s="7"/>
      <c r="C8210" s="7"/>
      <c r="D8210" s="9" t="s">
        <v>44</v>
      </c>
      <c r="E8210" s="10" t="s">
        <v>41</v>
      </c>
      <c r="F8210" s="9"/>
      <c r="H8210" s="15" t="s">
        <v>32</v>
      </c>
      <c r="I8210" s="15" t="s">
        <v>32</v>
      </c>
      <c r="J8210" s="15" t="s">
        <v>32</v>
      </c>
      <c r="K8210" s="15" t="s">
        <v>32</v>
      </c>
      <c r="L8210" s="15" t="s">
        <v>32</v>
      </c>
      <c r="M8210" s="15" t="s">
        <v>32</v>
      </c>
      <c r="N8210" s="15" t="s">
        <v>32</v>
      </c>
      <c r="O8210" s="15" t="s">
        <v>32</v>
      </c>
      <c r="P8210" s="15" t="s">
        <v>32</v>
      </c>
      <c r="Q8210" s="15" t="s">
        <v>32</v>
      </c>
      <c r="R8210" s="22"/>
      <c r="T8210" s="15" t="s">
        <v>32</v>
      </c>
      <c r="U8210" s="15" t="s">
        <v>32</v>
      </c>
      <c r="V8210" s="15" t="s">
        <v>32</v>
      </c>
      <c r="X8210" s="20" t="str">
        <f t="shared" si="4341"/>
        <v/>
      </c>
      <c r="Y8210" s="20"/>
      <c r="Z8210" s="20"/>
      <c r="AA8210" s="20"/>
      <c r="AE8210" s="28"/>
      <c r="AF8210" s="29"/>
    </row>
    <row r="8211" spans="1:32">
      <c r="A8211" s="7"/>
      <c r="B8211" s="7"/>
      <c r="C8211" s="7"/>
      <c r="D8211" s="9" t="s">
        <v>45</v>
      </c>
      <c r="E8211" s="10" t="s">
        <v>41</v>
      </c>
      <c r="F8211" s="9"/>
      <c r="H8211" s="15" t="s">
        <v>32</v>
      </c>
      <c r="I8211" s="15" t="s">
        <v>32</v>
      </c>
      <c r="J8211" s="15" t="s">
        <v>32</v>
      </c>
      <c r="K8211" s="15" t="s">
        <v>32</v>
      </c>
      <c r="L8211" s="15" t="s">
        <v>32</v>
      </c>
      <c r="M8211" s="15" t="s">
        <v>32</v>
      </c>
      <c r="N8211" s="15" t="s">
        <v>32</v>
      </c>
      <c r="O8211" s="15" t="s">
        <v>32</v>
      </c>
      <c r="P8211" s="15" t="s">
        <v>32</v>
      </c>
      <c r="Q8211" s="15" t="s">
        <v>32</v>
      </c>
      <c r="R8211" s="22"/>
      <c r="T8211" s="15" t="s">
        <v>32</v>
      </c>
      <c r="U8211" s="15" t="s">
        <v>32</v>
      </c>
      <c r="V8211" s="15" t="s">
        <v>32</v>
      </c>
      <c r="X8211" s="20" t="str">
        <f t="shared" si="4341"/>
        <v/>
      </c>
      <c r="Y8211" s="20"/>
      <c r="Z8211" s="20"/>
      <c r="AA8211" s="20"/>
      <c r="AE8211" s="28"/>
      <c r="AF8211" s="29"/>
    </row>
    <row r="8212" spans="1:32">
      <c r="A8212" s="7"/>
      <c r="B8212" s="7"/>
      <c r="C8212" s="7"/>
      <c r="D8212" s="9" t="s">
        <v>46</v>
      </c>
      <c r="E8212" s="10" t="s">
        <v>41</v>
      </c>
      <c r="F8212" s="9"/>
      <c r="R8212" s="12">
        <f>G8212+I8212+J8212+K8212-L8212-M8212-N8212-Q8212</f>
        <v>0</v>
      </c>
      <c r="X8212" s="20" t="str">
        <f t="shared" si="4341"/>
        <v/>
      </c>
      <c r="Y8212" s="20" t="str">
        <f>IF(N8212&lt;O8212+P8212,"出卖应大于等于出卖肉畜+出卖仔畜","")</f>
        <v/>
      </c>
      <c r="Z8212" s="20" t="str">
        <f t="shared" ref="Z8212:Z8221" si="4346">IF(R8212&lt;S8212+T8212,"期末实有头数应大于等于能繁母畜+种公畜","")</f>
        <v/>
      </c>
      <c r="AA8212" s="20" t="str">
        <f t="shared" ref="AA8212:AA8217" si="4347">IF(R8212&lt;U8212+V8212,"期末实有头数应大于等于良种+改良种","")</f>
        <v/>
      </c>
      <c r="AE8212" s="28"/>
      <c r="AF8212" s="29"/>
    </row>
    <row r="8213" spans="1:32">
      <c r="A8213" s="7"/>
      <c r="B8213" s="7"/>
      <c r="C8213" s="7"/>
      <c r="D8213" s="9" t="s">
        <v>47</v>
      </c>
      <c r="E8213" s="16" t="s">
        <v>27</v>
      </c>
      <c r="F8213" s="9"/>
      <c r="R8213" s="12">
        <f>G8213+I8213+J8213+K8213-L8213-M8213-N8213-Q8213</f>
        <v>0</v>
      </c>
      <c r="X8213" s="20" t="str">
        <f t="shared" si="4341"/>
        <v/>
      </c>
      <c r="Y8213" s="20" t="str">
        <f>IF(N8213&lt;O8213+P8213,"出卖应大于等于出卖肉畜+出卖仔畜","")</f>
        <v/>
      </c>
      <c r="Z8213" s="20" t="str">
        <f t="shared" si="4346"/>
        <v/>
      </c>
      <c r="AA8213" s="20" t="str">
        <f t="shared" si="4347"/>
        <v/>
      </c>
      <c r="AE8213" s="28"/>
      <c r="AF8213" s="29"/>
    </row>
    <row r="8214" spans="1:32">
      <c r="A8214" s="7"/>
      <c r="B8214" s="7"/>
      <c r="C8214" s="7"/>
      <c r="D8214" s="9" t="s">
        <v>26</v>
      </c>
      <c r="E8214" s="10" t="s">
        <v>27</v>
      </c>
      <c r="F8214" s="9"/>
      <c r="G8214" s="12"/>
      <c r="H8214" s="12">
        <f t="shared" ref="G8214:V8214" si="4348">H8215+H8230</f>
        <v>0</v>
      </c>
      <c r="I8214" s="12">
        <f t="shared" si="4348"/>
        <v>0</v>
      </c>
      <c r="J8214" s="12">
        <f t="shared" si="4348"/>
        <v>0</v>
      </c>
      <c r="K8214" s="12">
        <f t="shared" si="4348"/>
        <v>0</v>
      </c>
      <c r="L8214" s="12">
        <f t="shared" si="4348"/>
        <v>0</v>
      </c>
      <c r="M8214" s="12">
        <f t="shared" si="4348"/>
        <v>0</v>
      </c>
      <c r="N8214" s="12">
        <f t="shared" si="4348"/>
        <v>0</v>
      </c>
      <c r="O8214" s="12">
        <f t="shared" si="4348"/>
        <v>0</v>
      </c>
      <c r="P8214" s="12">
        <f t="shared" si="4348"/>
        <v>0</v>
      </c>
      <c r="Q8214" s="12">
        <f t="shared" si="4348"/>
        <v>0</v>
      </c>
      <c r="R8214" s="12">
        <f t="shared" si="4348"/>
        <v>0</v>
      </c>
      <c r="S8214" s="12">
        <f t="shared" si="4348"/>
        <v>0</v>
      </c>
      <c r="T8214" s="12">
        <f t="shared" si="4348"/>
        <v>0</v>
      </c>
      <c r="U8214" s="12">
        <f t="shared" si="4348"/>
        <v>0</v>
      </c>
      <c r="V8214" s="12">
        <f t="shared" si="4348"/>
        <v>0</v>
      </c>
      <c r="X8214" s="20" t="str">
        <f t="shared" si="4341"/>
        <v/>
      </c>
      <c r="Y8214" s="20" t="str">
        <f>IF(N8214&lt;O8214+P8214,"出卖应大于等于出卖肉畜+出卖仔畜","")</f>
        <v/>
      </c>
      <c r="Z8214" s="20" t="str">
        <f t="shared" si="4346"/>
        <v/>
      </c>
      <c r="AA8214" s="20" t="str">
        <f t="shared" si="4347"/>
        <v/>
      </c>
      <c r="AE8214" s="28"/>
      <c r="AF8214" s="29"/>
    </row>
    <row r="8215" spans="1:32">
      <c r="A8215" s="7"/>
      <c r="B8215" s="7"/>
      <c r="C8215" s="7"/>
      <c r="D8215" s="9" t="s">
        <v>28</v>
      </c>
      <c r="E8215" s="10" t="s">
        <v>27</v>
      </c>
      <c r="F8215" s="9"/>
      <c r="G8215" s="12"/>
      <c r="H8215" s="12">
        <f t="shared" ref="G8215:V8215" si="4349">H8216+H8224</f>
        <v>0</v>
      </c>
      <c r="I8215" s="12">
        <f t="shared" si="4349"/>
        <v>0</v>
      </c>
      <c r="J8215" s="12">
        <f t="shared" si="4349"/>
        <v>0</v>
      </c>
      <c r="K8215" s="12">
        <f t="shared" si="4349"/>
        <v>0</v>
      </c>
      <c r="L8215" s="12">
        <f t="shared" si="4349"/>
        <v>0</v>
      </c>
      <c r="M8215" s="12">
        <f t="shared" si="4349"/>
        <v>0</v>
      </c>
      <c r="N8215" s="12">
        <f t="shared" si="4349"/>
        <v>0</v>
      </c>
      <c r="O8215" s="12">
        <f t="shared" si="4349"/>
        <v>0</v>
      </c>
      <c r="P8215" s="12">
        <f t="shared" si="4349"/>
        <v>0</v>
      </c>
      <c r="Q8215" s="12">
        <f t="shared" si="4349"/>
        <v>0</v>
      </c>
      <c r="R8215" s="12">
        <f t="shared" si="4349"/>
        <v>0</v>
      </c>
      <c r="S8215" s="12">
        <f t="shared" si="4349"/>
        <v>0</v>
      </c>
      <c r="T8215" s="12">
        <f t="shared" si="4349"/>
        <v>0</v>
      </c>
      <c r="U8215" s="12">
        <f t="shared" si="4349"/>
        <v>0</v>
      </c>
      <c r="V8215" s="12">
        <f t="shared" si="4349"/>
        <v>0</v>
      </c>
      <c r="X8215" s="20" t="str">
        <f t="shared" ref="X8215:X8231" si="4350">IF(H8215&lt;I8215,"繁殖仔畜应大于等于成活","")</f>
        <v/>
      </c>
      <c r="Y8215" s="20" t="str">
        <f t="shared" ref="Y8215:Y8226" si="4351">IF(N8215&lt;O8215+P8215,"出卖应大于等于出卖肉畜+出卖仔畜","")</f>
        <v/>
      </c>
      <c r="Z8215" s="20" t="str">
        <f t="shared" si="4346"/>
        <v/>
      </c>
      <c r="AA8215" s="20" t="str">
        <f t="shared" si="4347"/>
        <v/>
      </c>
      <c r="AE8215" s="28"/>
      <c r="AF8215" s="29"/>
    </row>
    <row r="8216" spans="1:32">
      <c r="A8216" s="7"/>
      <c r="B8216" s="7"/>
      <c r="C8216" s="7"/>
      <c r="D8216" s="9" t="s">
        <v>29</v>
      </c>
      <c r="E8216" s="10" t="s">
        <v>27</v>
      </c>
      <c r="F8216" s="9"/>
      <c r="G8216" s="12"/>
      <c r="H8216" s="12">
        <f t="shared" ref="G8216:R8216" si="4352">H8217+H8220+H8221+H8222+H8223</f>
        <v>0</v>
      </c>
      <c r="I8216" s="12">
        <f t="shared" si="4352"/>
        <v>0</v>
      </c>
      <c r="J8216" s="12">
        <f t="shared" si="4352"/>
        <v>0</v>
      </c>
      <c r="K8216" s="12">
        <f t="shared" si="4352"/>
        <v>0</v>
      </c>
      <c r="L8216" s="12">
        <f t="shared" si="4352"/>
        <v>0</v>
      </c>
      <c r="M8216" s="12">
        <f t="shared" si="4352"/>
        <v>0</v>
      </c>
      <c r="N8216" s="12">
        <f t="shared" si="4352"/>
        <v>0</v>
      </c>
      <c r="O8216" s="12">
        <f t="shared" si="4352"/>
        <v>0</v>
      </c>
      <c r="P8216" s="12">
        <f t="shared" si="4352"/>
        <v>0</v>
      </c>
      <c r="Q8216" s="12">
        <f t="shared" si="4352"/>
        <v>0</v>
      </c>
      <c r="R8216" s="12">
        <f t="shared" si="4352"/>
        <v>0</v>
      </c>
      <c r="S8216" s="12">
        <f>S8217+S8220+S8221+S8223</f>
        <v>0</v>
      </c>
      <c r="T8216" s="12">
        <f>T8217+T8220+T8221+T8223</f>
        <v>0</v>
      </c>
      <c r="U8216" s="12">
        <f>U8217+U8220+U8221+U8223</f>
        <v>0</v>
      </c>
      <c r="V8216" s="12">
        <f>V8217+V8220+V8221+V8223</f>
        <v>0</v>
      </c>
      <c r="X8216" s="20" t="str">
        <f t="shared" si="4350"/>
        <v/>
      </c>
      <c r="Y8216" s="20" t="str">
        <f t="shared" si="4351"/>
        <v/>
      </c>
      <c r="Z8216" s="20" t="str">
        <f t="shared" si="4346"/>
        <v/>
      </c>
      <c r="AA8216" s="20" t="str">
        <f t="shared" si="4347"/>
        <v/>
      </c>
      <c r="AE8216" s="28"/>
      <c r="AF8216" s="29"/>
    </row>
    <row r="8217" spans="1:32">
      <c r="A8217" s="7"/>
      <c r="B8217" s="7"/>
      <c r="C8217" s="7"/>
      <c r="D8217" s="9" t="s">
        <v>30</v>
      </c>
      <c r="E8217" s="10" t="s">
        <v>27</v>
      </c>
      <c r="F8217" s="9"/>
      <c r="R8217" s="12">
        <f>G8217+I8217+J8217+K8217-L8217-M8217-N8217-Q8217</f>
        <v>0</v>
      </c>
      <c r="X8217" s="20" t="str">
        <f t="shared" si="4350"/>
        <v/>
      </c>
      <c r="Y8217" s="20" t="str">
        <f t="shared" si="4351"/>
        <v/>
      </c>
      <c r="Z8217" s="20" t="str">
        <f t="shared" si="4346"/>
        <v/>
      </c>
      <c r="AA8217" s="20" t="str">
        <f t="shared" si="4347"/>
        <v/>
      </c>
      <c r="AE8217" s="28"/>
      <c r="AF8217" s="29"/>
    </row>
    <row r="8218" spans="1:32">
      <c r="A8218" s="7"/>
      <c r="B8218" s="7"/>
      <c r="C8218" s="7"/>
      <c r="D8218" s="9" t="s">
        <v>31</v>
      </c>
      <c r="E8218" s="10" t="s">
        <v>27</v>
      </c>
      <c r="F8218" s="9"/>
      <c r="R8218" s="12">
        <f t="shared" ref="R8218:R8223" si="4353">G8218+I8218+J8218+K8218-L8218-M8218-N8218-Q8218</f>
        <v>0</v>
      </c>
      <c r="U8218" s="15" t="s">
        <v>32</v>
      </c>
      <c r="V8218" s="15" t="s">
        <v>32</v>
      </c>
      <c r="X8218" s="20" t="str">
        <f t="shared" si="4350"/>
        <v/>
      </c>
      <c r="Y8218" s="20" t="str">
        <f t="shared" si="4351"/>
        <v/>
      </c>
      <c r="Z8218" s="20" t="str">
        <f t="shared" si="4346"/>
        <v/>
      </c>
      <c r="AA8218" s="20"/>
      <c r="AE8218" s="28"/>
      <c r="AF8218" s="29"/>
    </row>
    <row r="8219" spans="1:32">
      <c r="A8219" s="7"/>
      <c r="B8219" s="7"/>
      <c r="C8219" s="7"/>
      <c r="D8219" s="9" t="s">
        <v>33</v>
      </c>
      <c r="E8219" s="10" t="s">
        <v>27</v>
      </c>
      <c r="F8219" s="9"/>
      <c r="R8219" s="12">
        <f t="shared" si="4353"/>
        <v>0</v>
      </c>
      <c r="U8219" s="15" t="s">
        <v>32</v>
      </c>
      <c r="V8219" s="15" t="s">
        <v>32</v>
      </c>
      <c r="X8219" s="20" t="str">
        <f t="shared" si="4350"/>
        <v/>
      </c>
      <c r="Y8219" s="20" t="str">
        <f t="shared" si="4351"/>
        <v/>
      </c>
      <c r="Z8219" s="20" t="str">
        <f t="shared" si="4346"/>
        <v/>
      </c>
      <c r="AA8219" s="20"/>
      <c r="AE8219" s="28"/>
      <c r="AF8219" s="29"/>
    </row>
    <row r="8220" spans="1:32">
      <c r="A8220" s="7"/>
      <c r="B8220" s="7"/>
      <c r="C8220" s="7"/>
      <c r="D8220" s="9" t="s">
        <v>34</v>
      </c>
      <c r="E8220" s="10" t="s">
        <v>35</v>
      </c>
      <c r="F8220" s="9"/>
      <c r="R8220" s="12">
        <f t="shared" si="4353"/>
        <v>0</v>
      </c>
      <c r="X8220" s="20" t="str">
        <f t="shared" si="4350"/>
        <v/>
      </c>
      <c r="Y8220" s="20" t="str">
        <f t="shared" si="4351"/>
        <v/>
      </c>
      <c r="Z8220" s="20" t="str">
        <f t="shared" si="4346"/>
        <v/>
      </c>
      <c r="AA8220" s="20" t="str">
        <f>IF(R8220&lt;U8220+V8220,"期末实有头数应大于等于良种+改良种","")</f>
        <v/>
      </c>
      <c r="AE8220" s="28"/>
      <c r="AF8220" s="29"/>
    </row>
    <row r="8221" spans="1:32">
      <c r="A8221" s="7"/>
      <c r="B8221" s="7"/>
      <c r="C8221" s="7"/>
      <c r="D8221" s="9" t="s">
        <v>36</v>
      </c>
      <c r="E8221" s="10" t="s">
        <v>27</v>
      </c>
      <c r="F8221" s="9"/>
      <c r="R8221" s="12">
        <f t="shared" si="4353"/>
        <v>0</v>
      </c>
      <c r="X8221" s="20" t="str">
        <f t="shared" si="4350"/>
        <v/>
      </c>
      <c r="Y8221" s="20" t="str">
        <f t="shared" si="4351"/>
        <v/>
      </c>
      <c r="Z8221" s="20" t="str">
        <f t="shared" si="4346"/>
        <v/>
      </c>
      <c r="AA8221" s="20" t="str">
        <f>IF(R8221&lt;U8221+V8221,"期末实有头数应大于等于良种+改良种","")</f>
        <v/>
      </c>
      <c r="AE8221" s="28"/>
      <c r="AF8221" s="29"/>
    </row>
    <row r="8222" spans="1:32">
      <c r="A8222" s="7"/>
      <c r="B8222" s="7"/>
      <c r="C8222" s="7"/>
      <c r="D8222" s="9" t="s">
        <v>37</v>
      </c>
      <c r="E8222" s="10" t="s">
        <v>27</v>
      </c>
      <c r="F8222" s="9"/>
      <c r="R8222" s="12">
        <f t="shared" si="4353"/>
        <v>0</v>
      </c>
      <c r="S8222" s="15" t="s">
        <v>32</v>
      </c>
      <c r="T8222" s="15" t="s">
        <v>32</v>
      </c>
      <c r="U8222" s="15" t="s">
        <v>32</v>
      </c>
      <c r="V8222" s="15" t="s">
        <v>32</v>
      </c>
      <c r="X8222" s="20" t="str">
        <f t="shared" si="4350"/>
        <v/>
      </c>
      <c r="Y8222" s="20" t="str">
        <f t="shared" si="4351"/>
        <v/>
      </c>
      <c r="Z8222" s="20"/>
      <c r="AA8222" s="20"/>
      <c r="AE8222" s="28"/>
      <c r="AF8222" s="29"/>
    </row>
    <row r="8223" spans="1:32">
      <c r="A8223" s="7"/>
      <c r="B8223" s="7"/>
      <c r="C8223" s="7"/>
      <c r="D8223" s="9" t="s">
        <v>38</v>
      </c>
      <c r="E8223" s="10" t="s">
        <v>39</v>
      </c>
      <c r="F8223" s="9"/>
      <c r="R8223" s="12">
        <f t="shared" si="4353"/>
        <v>0</v>
      </c>
      <c r="X8223" s="20" t="str">
        <f t="shared" si="4350"/>
        <v/>
      </c>
      <c r="Y8223" s="20" t="str">
        <f t="shared" si="4351"/>
        <v/>
      </c>
      <c r="Z8223" s="20" t="str">
        <f>IF(R8223&lt;S8223+T8223,"期末实有头数应大于等于能繁母畜+种公畜","")</f>
        <v/>
      </c>
      <c r="AA8223" s="20" t="str">
        <f>IF(R8223&lt;U8223+V8223,"期末实有头数应大于等于良种+改良种","")</f>
        <v/>
      </c>
      <c r="AE8223" s="28"/>
      <c r="AF8223" s="29"/>
    </row>
    <row r="8224" spans="1:32">
      <c r="A8224" s="7"/>
      <c r="B8224" s="7"/>
      <c r="C8224" s="7"/>
      <c r="D8224" s="9" t="s">
        <v>40</v>
      </c>
      <c r="E8224" s="10" t="s">
        <v>41</v>
      </c>
      <c r="F8224" s="9"/>
      <c r="G8224" s="12"/>
      <c r="H8224" s="12">
        <f t="shared" ref="G8224:V8224" si="4354">H8225+H8229</f>
        <v>0</v>
      </c>
      <c r="I8224" s="12">
        <f t="shared" si="4354"/>
        <v>0</v>
      </c>
      <c r="J8224" s="12">
        <f t="shared" si="4354"/>
        <v>0</v>
      </c>
      <c r="K8224" s="12">
        <f t="shared" si="4354"/>
        <v>0</v>
      </c>
      <c r="L8224" s="12">
        <f t="shared" si="4354"/>
        <v>0</v>
      </c>
      <c r="M8224" s="12">
        <f t="shared" si="4354"/>
        <v>0</v>
      </c>
      <c r="N8224" s="12">
        <f t="shared" si="4354"/>
        <v>0</v>
      </c>
      <c r="O8224" s="12">
        <f t="shared" si="4354"/>
        <v>0</v>
      </c>
      <c r="P8224" s="12">
        <f t="shared" si="4354"/>
        <v>0</v>
      </c>
      <c r="Q8224" s="12">
        <f t="shared" si="4354"/>
        <v>0</v>
      </c>
      <c r="R8224" s="21">
        <f t="shared" si="4354"/>
        <v>0</v>
      </c>
      <c r="S8224" s="12">
        <f t="shared" si="4354"/>
        <v>0</v>
      </c>
      <c r="T8224" s="12">
        <f t="shared" si="4354"/>
        <v>0</v>
      </c>
      <c r="U8224" s="12">
        <f t="shared" si="4354"/>
        <v>0</v>
      </c>
      <c r="V8224" s="12">
        <f t="shared" si="4354"/>
        <v>0</v>
      </c>
      <c r="X8224" s="20" t="str">
        <f t="shared" si="4350"/>
        <v/>
      </c>
      <c r="Y8224" s="20" t="str">
        <f t="shared" si="4351"/>
        <v/>
      </c>
      <c r="Z8224" s="20" t="str">
        <f>IF(R8224&lt;S8224+T8224,"期末实有头数应大于等于能繁母畜+种公畜","")</f>
        <v/>
      </c>
      <c r="AA8224" s="20" t="str">
        <f>IF(R8224&lt;U8224+V8224,"期末实有头数应大于等于良种+改良种","")</f>
        <v/>
      </c>
      <c r="AE8224" s="28"/>
      <c r="AF8224" s="29"/>
    </row>
    <row r="8225" spans="1:32">
      <c r="A8225" s="7"/>
      <c r="B8225" s="7"/>
      <c r="C8225" s="7"/>
      <c r="D8225" s="9" t="s">
        <v>42</v>
      </c>
      <c r="E8225" s="10" t="s">
        <v>41</v>
      </c>
      <c r="F8225" s="9"/>
      <c r="R8225" s="12">
        <f>G8225+I8225+J8225+K8225-L8225-M8225-N8225-Q8225</f>
        <v>0</v>
      </c>
      <c r="X8225" s="20" t="str">
        <f t="shared" si="4350"/>
        <v/>
      </c>
      <c r="Y8225" s="20" t="str">
        <f t="shared" si="4351"/>
        <v/>
      </c>
      <c r="Z8225" s="20" t="str">
        <f>IF(R8225&lt;S8225+T8225,"期末实有头数应大于等于能繁母畜+种公畜","")</f>
        <v/>
      </c>
      <c r="AA8225" s="20" t="str">
        <f>IF(R8225&lt;U8225+V8225,"期末实有头数应大于等于良种+改良种","")</f>
        <v/>
      </c>
      <c r="AE8225" s="28"/>
      <c r="AF8225" s="29"/>
    </row>
    <row r="8226" spans="1:32">
      <c r="A8226" s="7"/>
      <c r="B8226" s="7"/>
      <c r="C8226" s="7"/>
      <c r="D8226" s="9" t="s">
        <v>43</v>
      </c>
      <c r="E8226" s="10" t="s">
        <v>41</v>
      </c>
      <c r="F8226" s="9"/>
      <c r="R8226" s="12">
        <f>G8226+I8226+J8226+K8226-L8226-M8226-N8226-Q8226</f>
        <v>0</v>
      </c>
      <c r="U8226" s="15" t="s">
        <v>32</v>
      </c>
      <c r="V8226" s="15" t="s">
        <v>32</v>
      </c>
      <c r="X8226" s="20" t="str">
        <f t="shared" si="4350"/>
        <v/>
      </c>
      <c r="Y8226" s="20" t="str">
        <f t="shared" si="4351"/>
        <v/>
      </c>
      <c r="Z8226" s="20" t="str">
        <f>IF(R8226&lt;S8226+T8226,"期末实有头数应大于等于能繁母畜+种公畜","")</f>
        <v/>
      </c>
      <c r="AA8226" s="20"/>
      <c r="AE8226" s="28"/>
      <c r="AF8226" s="29"/>
    </row>
    <row r="8227" spans="1:32">
      <c r="A8227" s="7"/>
      <c r="B8227" s="7"/>
      <c r="C8227" s="7"/>
      <c r="D8227" s="9" t="s">
        <v>44</v>
      </c>
      <c r="E8227" s="10" t="s">
        <v>41</v>
      </c>
      <c r="F8227" s="9"/>
      <c r="H8227" s="15" t="s">
        <v>32</v>
      </c>
      <c r="I8227" s="15" t="s">
        <v>32</v>
      </c>
      <c r="J8227" s="15" t="s">
        <v>32</v>
      </c>
      <c r="K8227" s="15" t="s">
        <v>32</v>
      </c>
      <c r="L8227" s="15" t="s">
        <v>32</v>
      </c>
      <c r="M8227" s="15" t="s">
        <v>32</v>
      </c>
      <c r="N8227" s="15" t="s">
        <v>32</v>
      </c>
      <c r="O8227" s="15" t="s">
        <v>32</v>
      </c>
      <c r="P8227" s="15" t="s">
        <v>32</v>
      </c>
      <c r="Q8227" s="15" t="s">
        <v>32</v>
      </c>
      <c r="R8227" s="22"/>
      <c r="T8227" s="15" t="s">
        <v>32</v>
      </c>
      <c r="U8227" s="15" t="s">
        <v>32</v>
      </c>
      <c r="V8227" s="15" t="s">
        <v>32</v>
      </c>
      <c r="X8227" s="20" t="str">
        <f t="shared" si="4350"/>
        <v/>
      </c>
      <c r="Y8227" s="20"/>
      <c r="Z8227" s="20"/>
      <c r="AA8227" s="20"/>
      <c r="AE8227" s="28"/>
      <c r="AF8227" s="29"/>
    </row>
    <row r="8228" spans="1:32">
      <c r="A8228" s="7"/>
      <c r="B8228" s="7"/>
      <c r="C8228" s="7"/>
      <c r="D8228" s="9" t="s">
        <v>45</v>
      </c>
      <c r="E8228" s="10" t="s">
        <v>41</v>
      </c>
      <c r="F8228" s="9"/>
      <c r="H8228" s="15" t="s">
        <v>32</v>
      </c>
      <c r="I8228" s="15" t="s">
        <v>32</v>
      </c>
      <c r="J8228" s="15" t="s">
        <v>32</v>
      </c>
      <c r="K8228" s="15" t="s">
        <v>32</v>
      </c>
      <c r="L8228" s="15" t="s">
        <v>32</v>
      </c>
      <c r="M8228" s="15" t="s">
        <v>32</v>
      </c>
      <c r="N8228" s="15" t="s">
        <v>32</v>
      </c>
      <c r="O8228" s="15" t="s">
        <v>32</v>
      </c>
      <c r="P8228" s="15" t="s">
        <v>32</v>
      </c>
      <c r="Q8228" s="15" t="s">
        <v>32</v>
      </c>
      <c r="R8228" s="22"/>
      <c r="T8228" s="15" t="s">
        <v>32</v>
      </c>
      <c r="U8228" s="15" t="s">
        <v>32</v>
      </c>
      <c r="V8228" s="15" t="s">
        <v>32</v>
      </c>
      <c r="X8228" s="20" t="str">
        <f t="shared" si="4350"/>
        <v/>
      </c>
      <c r="Y8228" s="20"/>
      <c r="Z8228" s="20"/>
      <c r="AA8228" s="20"/>
      <c r="AE8228" s="28"/>
      <c r="AF8228" s="29"/>
    </row>
    <row r="8229" spans="1:32">
      <c r="A8229" s="7"/>
      <c r="B8229" s="7"/>
      <c r="C8229" s="7"/>
      <c r="D8229" s="9" t="s">
        <v>46</v>
      </c>
      <c r="E8229" s="10" t="s">
        <v>41</v>
      </c>
      <c r="F8229" s="9"/>
      <c r="R8229" s="12">
        <f>G8229+I8229+J8229+K8229-L8229-M8229-N8229-Q8229</f>
        <v>0</v>
      </c>
      <c r="X8229" s="20" t="str">
        <f t="shared" si="4350"/>
        <v/>
      </c>
      <c r="Y8229" s="20" t="str">
        <f>IF(N8229&lt;O8229+P8229,"出卖应大于等于出卖肉畜+出卖仔畜","")</f>
        <v/>
      </c>
      <c r="Z8229" s="20" t="str">
        <f t="shared" ref="Z8229:Z8238" si="4355">IF(R8229&lt;S8229+T8229,"期末实有头数应大于等于能繁母畜+种公畜","")</f>
        <v/>
      </c>
      <c r="AA8229" s="20" t="str">
        <f t="shared" ref="AA8229:AA8234" si="4356">IF(R8229&lt;U8229+V8229,"期末实有头数应大于等于良种+改良种","")</f>
        <v/>
      </c>
      <c r="AE8229" s="28"/>
      <c r="AF8229" s="29"/>
    </row>
    <row r="8230" spans="1:32">
      <c r="A8230" s="7"/>
      <c r="B8230" s="7"/>
      <c r="C8230" s="7"/>
      <c r="D8230" s="9" t="s">
        <v>47</v>
      </c>
      <c r="E8230" s="16" t="s">
        <v>27</v>
      </c>
      <c r="F8230" s="9"/>
      <c r="R8230" s="12">
        <f>G8230+I8230+J8230+K8230-L8230-M8230-N8230-Q8230</f>
        <v>0</v>
      </c>
      <c r="X8230" s="20" t="str">
        <f t="shared" si="4350"/>
        <v/>
      </c>
      <c r="Y8230" s="20" t="str">
        <f>IF(N8230&lt;O8230+P8230,"出卖应大于等于出卖肉畜+出卖仔畜","")</f>
        <v/>
      </c>
      <c r="Z8230" s="20" t="str">
        <f t="shared" si="4355"/>
        <v/>
      </c>
      <c r="AA8230" s="20" t="str">
        <f t="shared" si="4356"/>
        <v/>
      </c>
      <c r="AE8230" s="28"/>
      <c r="AF8230" s="29"/>
    </row>
    <row r="8231" spans="1:32">
      <c r="A8231" s="7"/>
      <c r="B8231" s="7"/>
      <c r="C8231" s="7"/>
      <c r="D8231" s="9" t="s">
        <v>26</v>
      </c>
      <c r="E8231" s="10" t="s">
        <v>27</v>
      </c>
      <c r="F8231" s="9"/>
      <c r="G8231" s="12"/>
      <c r="H8231" s="12">
        <f t="shared" ref="G8231:V8231" si="4357">H8232+H8247</f>
        <v>0</v>
      </c>
      <c r="I8231" s="12">
        <f t="shared" si="4357"/>
        <v>0</v>
      </c>
      <c r="J8231" s="12">
        <f t="shared" si="4357"/>
        <v>0</v>
      </c>
      <c r="K8231" s="12">
        <f t="shared" si="4357"/>
        <v>0</v>
      </c>
      <c r="L8231" s="12">
        <f t="shared" si="4357"/>
        <v>0</v>
      </c>
      <c r="M8231" s="12">
        <f t="shared" si="4357"/>
        <v>0</v>
      </c>
      <c r="N8231" s="12">
        <f t="shared" si="4357"/>
        <v>0</v>
      </c>
      <c r="O8231" s="12">
        <f t="shared" si="4357"/>
        <v>0</v>
      </c>
      <c r="P8231" s="12">
        <f t="shared" si="4357"/>
        <v>0</v>
      </c>
      <c r="Q8231" s="12">
        <f t="shared" si="4357"/>
        <v>0</v>
      </c>
      <c r="R8231" s="12">
        <f t="shared" si="4357"/>
        <v>0</v>
      </c>
      <c r="S8231" s="12">
        <f t="shared" si="4357"/>
        <v>0</v>
      </c>
      <c r="T8231" s="12">
        <f t="shared" si="4357"/>
        <v>0</v>
      </c>
      <c r="U8231" s="12">
        <f t="shared" si="4357"/>
        <v>0</v>
      </c>
      <c r="V8231" s="12">
        <f t="shared" si="4357"/>
        <v>0</v>
      </c>
      <c r="X8231" s="20" t="str">
        <f t="shared" si="4350"/>
        <v/>
      </c>
      <c r="Y8231" s="20" t="str">
        <f>IF(N8231&lt;O8231+P8231,"出卖应大于等于出卖肉畜+出卖仔畜","")</f>
        <v/>
      </c>
      <c r="Z8231" s="20" t="str">
        <f t="shared" si="4355"/>
        <v/>
      </c>
      <c r="AA8231" s="20" t="str">
        <f t="shared" si="4356"/>
        <v/>
      </c>
      <c r="AE8231" s="28"/>
      <c r="AF8231" s="29"/>
    </row>
    <row r="8232" spans="1:32">
      <c r="A8232" s="7"/>
      <c r="B8232" s="7"/>
      <c r="C8232" s="7"/>
      <c r="D8232" s="9" t="s">
        <v>28</v>
      </c>
      <c r="E8232" s="10" t="s">
        <v>27</v>
      </c>
      <c r="F8232" s="9"/>
      <c r="G8232" s="12"/>
      <c r="H8232" s="12">
        <f t="shared" ref="G8232:V8232" si="4358">H8233+H8241</f>
        <v>0</v>
      </c>
      <c r="I8232" s="12">
        <f t="shared" si="4358"/>
        <v>0</v>
      </c>
      <c r="J8232" s="12">
        <f t="shared" si="4358"/>
        <v>0</v>
      </c>
      <c r="K8232" s="12">
        <f t="shared" si="4358"/>
        <v>0</v>
      </c>
      <c r="L8232" s="12">
        <f t="shared" si="4358"/>
        <v>0</v>
      </c>
      <c r="M8232" s="12">
        <f t="shared" si="4358"/>
        <v>0</v>
      </c>
      <c r="N8232" s="12">
        <f t="shared" si="4358"/>
        <v>0</v>
      </c>
      <c r="O8232" s="12">
        <f t="shared" si="4358"/>
        <v>0</v>
      </c>
      <c r="P8232" s="12">
        <f t="shared" si="4358"/>
        <v>0</v>
      </c>
      <c r="Q8232" s="12">
        <f t="shared" si="4358"/>
        <v>0</v>
      </c>
      <c r="R8232" s="12">
        <f t="shared" si="4358"/>
        <v>0</v>
      </c>
      <c r="S8232" s="12">
        <f t="shared" si="4358"/>
        <v>0</v>
      </c>
      <c r="T8232" s="12">
        <f t="shared" si="4358"/>
        <v>0</v>
      </c>
      <c r="U8232" s="12">
        <f t="shared" si="4358"/>
        <v>0</v>
      </c>
      <c r="V8232" s="12">
        <f t="shared" si="4358"/>
        <v>0</v>
      </c>
      <c r="X8232" s="20" t="str">
        <f t="shared" ref="X8232:X8248" si="4359">IF(H8232&lt;I8232,"繁殖仔畜应大于等于成活","")</f>
        <v/>
      </c>
      <c r="Y8232" s="20" t="str">
        <f t="shared" ref="Y8232:Y8243" si="4360">IF(N8232&lt;O8232+P8232,"出卖应大于等于出卖肉畜+出卖仔畜","")</f>
        <v/>
      </c>
      <c r="Z8232" s="20" t="str">
        <f t="shared" si="4355"/>
        <v/>
      </c>
      <c r="AA8232" s="20" t="str">
        <f t="shared" si="4356"/>
        <v/>
      </c>
      <c r="AE8232" s="28"/>
      <c r="AF8232" s="29"/>
    </row>
    <row r="8233" spans="1:32">
      <c r="A8233" s="7"/>
      <c r="B8233" s="7"/>
      <c r="C8233" s="7"/>
      <c r="D8233" s="9" t="s">
        <v>29</v>
      </c>
      <c r="E8233" s="10" t="s">
        <v>27</v>
      </c>
      <c r="F8233" s="9"/>
      <c r="G8233" s="12"/>
      <c r="H8233" s="12">
        <f t="shared" ref="G8233:R8233" si="4361">H8234+H8237+H8238+H8239+H8240</f>
        <v>0</v>
      </c>
      <c r="I8233" s="12">
        <f t="shared" si="4361"/>
        <v>0</v>
      </c>
      <c r="J8233" s="12">
        <f t="shared" si="4361"/>
        <v>0</v>
      </c>
      <c r="K8233" s="12">
        <f t="shared" si="4361"/>
        <v>0</v>
      </c>
      <c r="L8233" s="12">
        <f t="shared" si="4361"/>
        <v>0</v>
      </c>
      <c r="M8233" s="12">
        <f t="shared" si="4361"/>
        <v>0</v>
      </c>
      <c r="N8233" s="12">
        <f t="shared" si="4361"/>
        <v>0</v>
      </c>
      <c r="O8233" s="12">
        <f t="shared" si="4361"/>
        <v>0</v>
      </c>
      <c r="P8233" s="12">
        <f t="shared" si="4361"/>
        <v>0</v>
      </c>
      <c r="Q8233" s="12">
        <f t="shared" si="4361"/>
        <v>0</v>
      </c>
      <c r="R8233" s="12">
        <f t="shared" si="4361"/>
        <v>0</v>
      </c>
      <c r="S8233" s="12">
        <f>S8234+S8237+S8238+S8240</f>
        <v>0</v>
      </c>
      <c r="T8233" s="12">
        <f>T8234+T8237+T8238+T8240</f>
        <v>0</v>
      </c>
      <c r="U8233" s="12">
        <f>U8234+U8237+U8238+U8240</f>
        <v>0</v>
      </c>
      <c r="V8233" s="12">
        <f>V8234+V8237+V8238+V8240</f>
        <v>0</v>
      </c>
      <c r="X8233" s="20" t="str">
        <f t="shared" si="4359"/>
        <v/>
      </c>
      <c r="Y8233" s="20" t="str">
        <f t="shared" si="4360"/>
        <v/>
      </c>
      <c r="Z8233" s="20" t="str">
        <f t="shared" si="4355"/>
        <v/>
      </c>
      <c r="AA8233" s="20" t="str">
        <f t="shared" si="4356"/>
        <v/>
      </c>
      <c r="AE8233" s="28"/>
      <c r="AF8233" s="29"/>
    </row>
    <row r="8234" spans="1:32">
      <c r="A8234" s="7"/>
      <c r="B8234" s="7"/>
      <c r="C8234" s="7"/>
      <c r="D8234" s="9" t="s">
        <v>30</v>
      </c>
      <c r="E8234" s="10" t="s">
        <v>27</v>
      </c>
      <c r="F8234" s="9"/>
      <c r="R8234" s="12">
        <f>G8234+I8234+J8234+K8234-L8234-M8234-N8234-Q8234</f>
        <v>0</v>
      </c>
      <c r="X8234" s="20" t="str">
        <f t="shared" si="4359"/>
        <v/>
      </c>
      <c r="Y8234" s="20" t="str">
        <f t="shared" si="4360"/>
        <v/>
      </c>
      <c r="Z8234" s="20" t="str">
        <f t="shared" si="4355"/>
        <v/>
      </c>
      <c r="AA8234" s="20" t="str">
        <f t="shared" si="4356"/>
        <v/>
      </c>
      <c r="AE8234" s="28"/>
      <c r="AF8234" s="29"/>
    </row>
    <row r="8235" spans="1:32">
      <c r="A8235" s="7"/>
      <c r="B8235" s="7"/>
      <c r="C8235" s="7"/>
      <c r="D8235" s="9" t="s">
        <v>31</v>
      </c>
      <c r="E8235" s="10" t="s">
        <v>27</v>
      </c>
      <c r="F8235" s="9"/>
      <c r="R8235" s="12">
        <f t="shared" ref="R8235:R8240" si="4362">G8235+I8235+J8235+K8235-L8235-M8235-N8235-Q8235</f>
        <v>0</v>
      </c>
      <c r="U8235" s="15" t="s">
        <v>32</v>
      </c>
      <c r="V8235" s="15" t="s">
        <v>32</v>
      </c>
      <c r="X8235" s="20" t="str">
        <f t="shared" si="4359"/>
        <v/>
      </c>
      <c r="Y8235" s="20" t="str">
        <f t="shared" si="4360"/>
        <v/>
      </c>
      <c r="Z8235" s="20" t="str">
        <f t="shared" si="4355"/>
        <v/>
      </c>
      <c r="AA8235" s="20"/>
      <c r="AE8235" s="28"/>
      <c r="AF8235" s="29"/>
    </row>
    <row r="8236" spans="1:32">
      <c r="A8236" s="7"/>
      <c r="B8236" s="7"/>
      <c r="C8236" s="7"/>
      <c r="D8236" s="9" t="s">
        <v>33</v>
      </c>
      <c r="E8236" s="10" t="s">
        <v>27</v>
      </c>
      <c r="F8236" s="9"/>
      <c r="R8236" s="12">
        <f t="shared" si="4362"/>
        <v>0</v>
      </c>
      <c r="U8236" s="15" t="s">
        <v>32</v>
      </c>
      <c r="V8236" s="15" t="s">
        <v>32</v>
      </c>
      <c r="X8236" s="20" t="str">
        <f t="shared" si="4359"/>
        <v/>
      </c>
      <c r="Y8236" s="20" t="str">
        <f t="shared" si="4360"/>
        <v/>
      </c>
      <c r="Z8236" s="20" t="str">
        <f t="shared" si="4355"/>
        <v/>
      </c>
      <c r="AA8236" s="20"/>
      <c r="AE8236" s="28"/>
      <c r="AF8236" s="29"/>
    </row>
    <row r="8237" spans="1:32">
      <c r="A8237" s="7"/>
      <c r="B8237" s="7"/>
      <c r="C8237" s="7"/>
      <c r="D8237" s="9" t="s">
        <v>34</v>
      </c>
      <c r="E8237" s="10" t="s">
        <v>35</v>
      </c>
      <c r="F8237" s="9"/>
      <c r="R8237" s="12">
        <f t="shared" si="4362"/>
        <v>0</v>
      </c>
      <c r="X8237" s="20" t="str">
        <f t="shared" si="4359"/>
        <v/>
      </c>
      <c r="Y8237" s="20" t="str">
        <f t="shared" si="4360"/>
        <v/>
      </c>
      <c r="Z8237" s="20" t="str">
        <f t="shared" si="4355"/>
        <v/>
      </c>
      <c r="AA8237" s="20" t="str">
        <f>IF(R8237&lt;U8237+V8237,"期末实有头数应大于等于良种+改良种","")</f>
        <v/>
      </c>
      <c r="AE8237" s="28"/>
      <c r="AF8237" s="29"/>
    </row>
    <row r="8238" spans="1:32">
      <c r="A8238" s="7"/>
      <c r="B8238" s="7"/>
      <c r="C8238" s="7"/>
      <c r="D8238" s="9" t="s">
        <v>36</v>
      </c>
      <c r="E8238" s="10" t="s">
        <v>27</v>
      </c>
      <c r="F8238" s="9"/>
      <c r="R8238" s="12">
        <f t="shared" si="4362"/>
        <v>0</v>
      </c>
      <c r="X8238" s="20" t="str">
        <f t="shared" si="4359"/>
        <v/>
      </c>
      <c r="Y8238" s="20" t="str">
        <f t="shared" si="4360"/>
        <v/>
      </c>
      <c r="Z8238" s="20" t="str">
        <f t="shared" si="4355"/>
        <v/>
      </c>
      <c r="AA8238" s="20" t="str">
        <f>IF(R8238&lt;U8238+V8238,"期末实有头数应大于等于良种+改良种","")</f>
        <v/>
      </c>
      <c r="AE8238" s="28"/>
      <c r="AF8238" s="29"/>
    </row>
    <row r="8239" spans="1:32">
      <c r="A8239" s="7"/>
      <c r="B8239" s="7"/>
      <c r="C8239" s="7"/>
      <c r="D8239" s="9" t="s">
        <v>37</v>
      </c>
      <c r="E8239" s="10" t="s">
        <v>27</v>
      </c>
      <c r="F8239" s="9"/>
      <c r="R8239" s="12">
        <f t="shared" si="4362"/>
        <v>0</v>
      </c>
      <c r="S8239" s="15" t="s">
        <v>32</v>
      </c>
      <c r="T8239" s="15" t="s">
        <v>32</v>
      </c>
      <c r="U8239" s="15" t="s">
        <v>32</v>
      </c>
      <c r="V8239" s="15" t="s">
        <v>32</v>
      </c>
      <c r="X8239" s="20" t="str">
        <f t="shared" si="4359"/>
        <v/>
      </c>
      <c r="Y8239" s="20" t="str">
        <f t="shared" si="4360"/>
        <v/>
      </c>
      <c r="Z8239" s="20"/>
      <c r="AA8239" s="20"/>
      <c r="AE8239" s="28"/>
      <c r="AF8239" s="29"/>
    </row>
    <row r="8240" spans="1:32">
      <c r="A8240" s="7"/>
      <c r="B8240" s="7"/>
      <c r="C8240" s="7"/>
      <c r="D8240" s="9" t="s">
        <v>38</v>
      </c>
      <c r="E8240" s="10" t="s">
        <v>39</v>
      </c>
      <c r="F8240" s="9"/>
      <c r="R8240" s="12">
        <f t="shared" si="4362"/>
        <v>0</v>
      </c>
      <c r="X8240" s="20" t="str">
        <f t="shared" si="4359"/>
        <v/>
      </c>
      <c r="Y8240" s="20" t="str">
        <f t="shared" si="4360"/>
        <v/>
      </c>
      <c r="Z8240" s="20" t="str">
        <f>IF(R8240&lt;S8240+T8240,"期末实有头数应大于等于能繁母畜+种公畜","")</f>
        <v/>
      </c>
      <c r="AA8240" s="20" t="str">
        <f>IF(R8240&lt;U8240+V8240,"期末实有头数应大于等于良种+改良种","")</f>
        <v/>
      </c>
      <c r="AE8240" s="28"/>
      <c r="AF8240" s="29"/>
    </row>
    <row r="8241" spans="1:32">
      <c r="A8241" s="7"/>
      <c r="B8241" s="7"/>
      <c r="C8241" s="7"/>
      <c r="D8241" s="9" t="s">
        <v>40</v>
      </c>
      <c r="E8241" s="10" t="s">
        <v>41</v>
      </c>
      <c r="F8241" s="9"/>
      <c r="G8241" s="12"/>
      <c r="H8241" s="12">
        <f t="shared" ref="G8241:V8241" si="4363">H8242+H8246</f>
        <v>0</v>
      </c>
      <c r="I8241" s="12">
        <f t="shared" si="4363"/>
        <v>0</v>
      </c>
      <c r="J8241" s="12">
        <f t="shared" si="4363"/>
        <v>0</v>
      </c>
      <c r="K8241" s="12">
        <f t="shared" si="4363"/>
        <v>0</v>
      </c>
      <c r="L8241" s="12">
        <f t="shared" si="4363"/>
        <v>0</v>
      </c>
      <c r="M8241" s="12">
        <f t="shared" si="4363"/>
        <v>0</v>
      </c>
      <c r="N8241" s="12">
        <f t="shared" si="4363"/>
        <v>0</v>
      </c>
      <c r="O8241" s="12">
        <f t="shared" si="4363"/>
        <v>0</v>
      </c>
      <c r="P8241" s="12">
        <f t="shared" si="4363"/>
        <v>0</v>
      </c>
      <c r="Q8241" s="12">
        <f t="shared" si="4363"/>
        <v>0</v>
      </c>
      <c r="R8241" s="21">
        <f t="shared" si="4363"/>
        <v>0</v>
      </c>
      <c r="S8241" s="12">
        <f t="shared" si="4363"/>
        <v>0</v>
      </c>
      <c r="T8241" s="12">
        <f t="shared" si="4363"/>
        <v>0</v>
      </c>
      <c r="U8241" s="12">
        <f t="shared" si="4363"/>
        <v>0</v>
      </c>
      <c r="V8241" s="12">
        <f t="shared" si="4363"/>
        <v>0</v>
      </c>
      <c r="X8241" s="20" t="str">
        <f t="shared" si="4359"/>
        <v/>
      </c>
      <c r="Y8241" s="20" t="str">
        <f t="shared" si="4360"/>
        <v/>
      </c>
      <c r="Z8241" s="20" t="str">
        <f>IF(R8241&lt;S8241+T8241,"期末实有头数应大于等于能繁母畜+种公畜","")</f>
        <v/>
      </c>
      <c r="AA8241" s="20" t="str">
        <f>IF(R8241&lt;U8241+V8241,"期末实有头数应大于等于良种+改良种","")</f>
        <v/>
      </c>
      <c r="AE8241" s="28"/>
      <c r="AF8241" s="29"/>
    </row>
    <row r="8242" spans="1:32">
      <c r="A8242" s="7"/>
      <c r="B8242" s="7"/>
      <c r="C8242" s="7"/>
      <c r="D8242" s="9" t="s">
        <v>42</v>
      </c>
      <c r="E8242" s="10" t="s">
        <v>41</v>
      </c>
      <c r="F8242" s="9"/>
      <c r="R8242" s="12">
        <f>G8242+I8242+J8242+K8242-L8242-M8242-N8242-Q8242</f>
        <v>0</v>
      </c>
      <c r="X8242" s="20" t="str">
        <f t="shared" si="4359"/>
        <v/>
      </c>
      <c r="Y8242" s="20" t="str">
        <f t="shared" si="4360"/>
        <v/>
      </c>
      <c r="Z8242" s="20" t="str">
        <f>IF(R8242&lt;S8242+T8242,"期末实有头数应大于等于能繁母畜+种公畜","")</f>
        <v/>
      </c>
      <c r="AA8242" s="20" t="str">
        <f>IF(R8242&lt;U8242+V8242,"期末实有头数应大于等于良种+改良种","")</f>
        <v/>
      </c>
      <c r="AE8242" s="28"/>
      <c r="AF8242" s="29"/>
    </row>
    <row r="8243" spans="1:32">
      <c r="A8243" s="7"/>
      <c r="B8243" s="7"/>
      <c r="C8243" s="7"/>
      <c r="D8243" s="9" t="s">
        <v>43</v>
      </c>
      <c r="E8243" s="10" t="s">
        <v>41</v>
      </c>
      <c r="F8243" s="9"/>
      <c r="R8243" s="12">
        <f>G8243+I8243+J8243+K8243-L8243-M8243-N8243-Q8243</f>
        <v>0</v>
      </c>
      <c r="U8243" s="15" t="s">
        <v>32</v>
      </c>
      <c r="V8243" s="15" t="s">
        <v>32</v>
      </c>
      <c r="X8243" s="20" t="str">
        <f t="shared" si="4359"/>
        <v/>
      </c>
      <c r="Y8243" s="20" t="str">
        <f t="shared" si="4360"/>
        <v/>
      </c>
      <c r="Z8243" s="20" t="str">
        <f>IF(R8243&lt;S8243+T8243,"期末实有头数应大于等于能繁母畜+种公畜","")</f>
        <v/>
      </c>
      <c r="AA8243" s="20"/>
      <c r="AE8243" s="28"/>
      <c r="AF8243" s="29"/>
    </row>
    <row r="8244" spans="1:32">
      <c r="A8244" s="7"/>
      <c r="B8244" s="7"/>
      <c r="C8244" s="7"/>
      <c r="D8244" s="9" t="s">
        <v>44</v>
      </c>
      <c r="E8244" s="10" t="s">
        <v>41</v>
      </c>
      <c r="F8244" s="9"/>
      <c r="H8244" s="15" t="s">
        <v>32</v>
      </c>
      <c r="I8244" s="15" t="s">
        <v>32</v>
      </c>
      <c r="J8244" s="15" t="s">
        <v>32</v>
      </c>
      <c r="K8244" s="15" t="s">
        <v>32</v>
      </c>
      <c r="L8244" s="15" t="s">
        <v>32</v>
      </c>
      <c r="M8244" s="15" t="s">
        <v>32</v>
      </c>
      <c r="N8244" s="15" t="s">
        <v>32</v>
      </c>
      <c r="O8244" s="15" t="s">
        <v>32</v>
      </c>
      <c r="P8244" s="15" t="s">
        <v>32</v>
      </c>
      <c r="Q8244" s="15" t="s">
        <v>32</v>
      </c>
      <c r="R8244" s="22"/>
      <c r="T8244" s="15" t="s">
        <v>32</v>
      </c>
      <c r="U8244" s="15" t="s">
        <v>32</v>
      </c>
      <c r="V8244" s="15" t="s">
        <v>32</v>
      </c>
      <c r="X8244" s="20" t="str">
        <f t="shared" si="4359"/>
        <v/>
      </c>
      <c r="Y8244" s="20"/>
      <c r="Z8244" s="20"/>
      <c r="AA8244" s="20"/>
      <c r="AE8244" s="28"/>
      <c r="AF8244" s="29"/>
    </row>
    <row r="8245" spans="1:32">
      <c r="A8245" s="7"/>
      <c r="B8245" s="7"/>
      <c r="C8245" s="7"/>
      <c r="D8245" s="9" t="s">
        <v>45</v>
      </c>
      <c r="E8245" s="10" t="s">
        <v>41</v>
      </c>
      <c r="F8245" s="9"/>
      <c r="H8245" s="15" t="s">
        <v>32</v>
      </c>
      <c r="I8245" s="15" t="s">
        <v>32</v>
      </c>
      <c r="J8245" s="15" t="s">
        <v>32</v>
      </c>
      <c r="K8245" s="15" t="s">
        <v>32</v>
      </c>
      <c r="L8245" s="15" t="s">
        <v>32</v>
      </c>
      <c r="M8245" s="15" t="s">
        <v>32</v>
      </c>
      <c r="N8245" s="15" t="s">
        <v>32</v>
      </c>
      <c r="O8245" s="15" t="s">
        <v>32</v>
      </c>
      <c r="P8245" s="15" t="s">
        <v>32</v>
      </c>
      <c r="Q8245" s="15" t="s">
        <v>32</v>
      </c>
      <c r="R8245" s="22"/>
      <c r="T8245" s="15" t="s">
        <v>32</v>
      </c>
      <c r="U8245" s="15" t="s">
        <v>32</v>
      </c>
      <c r="V8245" s="15" t="s">
        <v>32</v>
      </c>
      <c r="X8245" s="20" t="str">
        <f t="shared" si="4359"/>
        <v/>
      </c>
      <c r="Y8245" s="20"/>
      <c r="Z8245" s="20"/>
      <c r="AA8245" s="20"/>
      <c r="AE8245" s="28"/>
      <c r="AF8245" s="29"/>
    </row>
    <row r="8246" spans="1:32">
      <c r="A8246" s="7"/>
      <c r="B8246" s="7"/>
      <c r="C8246" s="7"/>
      <c r="D8246" s="9" t="s">
        <v>46</v>
      </c>
      <c r="E8246" s="10" t="s">
        <v>41</v>
      </c>
      <c r="F8246" s="9"/>
      <c r="R8246" s="12">
        <f>G8246+I8246+J8246+K8246-L8246-M8246-N8246-Q8246</f>
        <v>0</v>
      </c>
      <c r="X8246" s="20" t="str">
        <f t="shared" si="4359"/>
        <v/>
      </c>
      <c r="Y8246" s="20" t="str">
        <f>IF(N8246&lt;O8246+P8246,"出卖应大于等于出卖肉畜+出卖仔畜","")</f>
        <v/>
      </c>
      <c r="Z8246" s="20" t="str">
        <f t="shared" ref="Z8246:Z8255" si="4364">IF(R8246&lt;S8246+T8246,"期末实有头数应大于等于能繁母畜+种公畜","")</f>
        <v/>
      </c>
      <c r="AA8246" s="20" t="str">
        <f t="shared" ref="AA8246:AA8251" si="4365">IF(R8246&lt;U8246+V8246,"期末实有头数应大于等于良种+改良种","")</f>
        <v/>
      </c>
      <c r="AE8246" s="28"/>
      <c r="AF8246" s="29"/>
    </row>
    <row r="8247" spans="1:32">
      <c r="A8247" s="7"/>
      <c r="B8247" s="7"/>
      <c r="C8247" s="7"/>
      <c r="D8247" s="9" t="s">
        <v>47</v>
      </c>
      <c r="E8247" s="16" t="s">
        <v>27</v>
      </c>
      <c r="F8247" s="9"/>
      <c r="R8247" s="12">
        <f>G8247+I8247+J8247+K8247-L8247-M8247-N8247-Q8247</f>
        <v>0</v>
      </c>
      <c r="X8247" s="20" t="str">
        <f t="shared" si="4359"/>
        <v/>
      </c>
      <c r="Y8247" s="20" t="str">
        <f>IF(N8247&lt;O8247+P8247,"出卖应大于等于出卖肉畜+出卖仔畜","")</f>
        <v/>
      </c>
      <c r="Z8247" s="20" t="str">
        <f t="shared" si="4364"/>
        <v/>
      </c>
      <c r="AA8247" s="20" t="str">
        <f t="shared" si="4365"/>
        <v/>
      </c>
      <c r="AE8247" s="28"/>
      <c r="AF8247" s="29"/>
    </row>
    <row r="8248" spans="1:32">
      <c r="A8248" s="7"/>
      <c r="B8248" s="7"/>
      <c r="C8248" s="7"/>
      <c r="D8248" s="9" t="s">
        <v>26</v>
      </c>
      <c r="E8248" s="10" t="s">
        <v>27</v>
      </c>
      <c r="F8248" s="9"/>
      <c r="G8248" s="12"/>
      <c r="H8248" s="12">
        <f t="shared" ref="G8248:V8248" si="4366">H8249+H8264</f>
        <v>0</v>
      </c>
      <c r="I8248" s="12">
        <f t="shared" si="4366"/>
        <v>0</v>
      </c>
      <c r="J8248" s="12">
        <f t="shared" si="4366"/>
        <v>0</v>
      </c>
      <c r="K8248" s="12">
        <f t="shared" si="4366"/>
        <v>0</v>
      </c>
      <c r="L8248" s="12">
        <f t="shared" si="4366"/>
        <v>0</v>
      </c>
      <c r="M8248" s="12">
        <f t="shared" si="4366"/>
        <v>0</v>
      </c>
      <c r="N8248" s="12">
        <f t="shared" si="4366"/>
        <v>0</v>
      </c>
      <c r="O8248" s="12">
        <f t="shared" si="4366"/>
        <v>0</v>
      </c>
      <c r="P8248" s="12">
        <f t="shared" si="4366"/>
        <v>0</v>
      </c>
      <c r="Q8248" s="12">
        <f t="shared" si="4366"/>
        <v>0</v>
      </c>
      <c r="R8248" s="12">
        <f t="shared" si="4366"/>
        <v>0</v>
      </c>
      <c r="S8248" s="12">
        <f t="shared" si="4366"/>
        <v>0</v>
      </c>
      <c r="T8248" s="12">
        <f t="shared" si="4366"/>
        <v>0</v>
      </c>
      <c r="U8248" s="12">
        <f t="shared" si="4366"/>
        <v>0</v>
      </c>
      <c r="V8248" s="12">
        <f t="shared" si="4366"/>
        <v>0</v>
      </c>
      <c r="X8248" s="20" t="str">
        <f t="shared" si="4359"/>
        <v/>
      </c>
      <c r="Y8248" s="20" t="str">
        <f>IF(N8248&lt;O8248+P8248,"出卖应大于等于出卖肉畜+出卖仔畜","")</f>
        <v/>
      </c>
      <c r="Z8248" s="20" t="str">
        <f t="shared" si="4364"/>
        <v/>
      </c>
      <c r="AA8248" s="20" t="str">
        <f t="shared" si="4365"/>
        <v/>
      </c>
      <c r="AE8248" s="28"/>
      <c r="AF8248" s="29"/>
    </row>
    <row r="8249" spans="1:32">
      <c r="A8249" s="7"/>
      <c r="B8249" s="7"/>
      <c r="C8249" s="7"/>
      <c r="D8249" s="9" t="s">
        <v>28</v>
      </c>
      <c r="E8249" s="10" t="s">
        <v>27</v>
      </c>
      <c r="F8249" s="9"/>
      <c r="G8249" s="12"/>
      <c r="H8249" s="12">
        <f t="shared" ref="G8249:V8249" si="4367">H8250+H8258</f>
        <v>0</v>
      </c>
      <c r="I8249" s="12">
        <f t="shared" si="4367"/>
        <v>0</v>
      </c>
      <c r="J8249" s="12">
        <f t="shared" si="4367"/>
        <v>0</v>
      </c>
      <c r="K8249" s="12">
        <f t="shared" si="4367"/>
        <v>0</v>
      </c>
      <c r="L8249" s="12">
        <f t="shared" si="4367"/>
        <v>0</v>
      </c>
      <c r="M8249" s="12">
        <f t="shared" si="4367"/>
        <v>0</v>
      </c>
      <c r="N8249" s="12">
        <f t="shared" si="4367"/>
        <v>0</v>
      </c>
      <c r="O8249" s="12">
        <f t="shared" si="4367"/>
        <v>0</v>
      </c>
      <c r="P8249" s="12">
        <f t="shared" si="4367"/>
        <v>0</v>
      </c>
      <c r="Q8249" s="12">
        <f t="shared" si="4367"/>
        <v>0</v>
      </c>
      <c r="R8249" s="12">
        <f t="shared" si="4367"/>
        <v>0</v>
      </c>
      <c r="S8249" s="12">
        <f t="shared" si="4367"/>
        <v>0</v>
      </c>
      <c r="T8249" s="12">
        <f t="shared" si="4367"/>
        <v>0</v>
      </c>
      <c r="U8249" s="12">
        <f t="shared" si="4367"/>
        <v>0</v>
      </c>
      <c r="V8249" s="12">
        <f t="shared" si="4367"/>
        <v>0</v>
      </c>
      <c r="X8249" s="20" t="str">
        <f t="shared" ref="X8249:X8265" si="4368">IF(H8249&lt;I8249,"繁殖仔畜应大于等于成活","")</f>
        <v/>
      </c>
      <c r="Y8249" s="20" t="str">
        <f t="shared" ref="Y8249:Y8260" si="4369">IF(N8249&lt;O8249+P8249,"出卖应大于等于出卖肉畜+出卖仔畜","")</f>
        <v/>
      </c>
      <c r="Z8249" s="20" t="str">
        <f t="shared" si="4364"/>
        <v/>
      </c>
      <c r="AA8249" s="20" t="str">
        <f t="shared" si="4365"/>
        <v/>
      </c>
      <c r="AE8249" s="28"/>
      <c r="AF8249" s="29"/>
    </row>
    <row r="8250" spans="1:32">
      <c r="A8250" s="7"/>
      <c r="B8250" s="7"/>
      <c r="C8250" s="7"/>
      <c r="D8250" s="9" t="s">
        <v>29</v>
      </c>
      <c r="E8250" s="10" t="s">
        <v>27</v>
      </c>
      <c r="F8250" s="9"/>
      <c r="G8250" s="12"/>
      <c r="H8250" s="12">
        <f t="shared" ref="G8250:R8250" si="4370">H8251+H8254+H8255+H8256+H8257</f>
        <v>0</v>
      </c>
      <c r="I8250" s="12">
        <f t="shared" si="4370"/>
        <v>0</v>
      </c>
      <c r="J8250" s="12">
        <f t="shared" si="4370"/>
        <v>0</v>
      </c>
      <c r="K8250" s="12">
        <f t="shared" si="4370"/>
        <v>0</v>
      </c>
      <c r="L8250" s="12">
        <f t="shared" si="4370"/>
        <v>0</v>
      </c>
      <c r="M8250" s="12">
        <f t="shared" si="4370"/>
        <v>0</v>
      </c>
      <c r="N8250" s="12">
        <f t="shared" si="4370"/>
        <v>0</v>
      </c>
      <c r="O8250" s="12">
        <f t="shared" si="4370"/>
        <v>0</v>
      </c>
      <c r="P8250" s="12">
        <f t="shared" si="4370"/>
        <v>0</v>
      </c>
      <c r="Q8250" s="12">
        <f t="shared" si="4370"/>
        <v>0</v>
      </c>
      <c r="R8250" s="12">
        <f t="shared" si="4370"/>
        <v>0</v>
      </c>
      <c r="S8250" s="12">
        <f>S8251+S8254+S8255+S8257</f>
        <v>0</v>
      </c>
      <c r="T8250" s="12">
        <f>T8251+T8254+T8255+T8257</f>
        <v>0</v>
      </c>
      <c r="U8250" s="12">
        <f>U8251+U8254+U8255+U8257</f>
        <v>0</v>
      </c>
      <c r="V8250" s="12">
        <f>V8251+V8254+V8255+V8257</f>
        <v>0</v>
      </c>
      <c r="X8250" s="20" t="str">
        <f t="shared" si="4368"/>
        <v/>
      </c>
      <c r="Y8250" s="20" t="str">
        <f t="shared" si="4369"/>
        <v/>
      </c>
      <c r="Z8250" s="20" t="str">
        <f t="shared" si="4364"/>
        <v/>
      </c>
      <c r="AA8250" s="20" t="str">
        <f t="shared" si="4365"/>
        <v/>
      </c>
      <c r="AE8250" s="28"/>
      <c r="AF8250" s="29"/>
    </row>
    <row r="8251" spans="1:32">
      <c r="A8251" s="7"/>
      <c r="B8251" s="7"/>
      <c r="C8251" s="7"/>
      <c r="D8251" s="9" t="s">
        <v>30</v>
      </c>
      <c r="E8251" s="10" t="s">
        <v>27</v>
      </c>
      <c r="F8251" s="9"/>
      <c r="R8251" s="12">
        <f>G8251+I8251+J8251+K8251-L8251-M8251-N8251-Q8251</f>
        <v>0</v>
      </c>
      <c r="X8251" s="20" t="str">
        <f t="shared" si="4368"/>
        <v/>
      </c>
      <c r="Y8251" s="20" t="str">
        <f t="shared" si="4369"/>
        <v/>
      </c>
      <c r="Z8251" s="20" t="str">
        <f t="shared" si="4364"/>
        <v/>
      </c>
      <c r="AA8251" s="20" t="str">
        <f t="shared" si="4365"/>
        <v/>
      </c>
      <c r="AE8251" s="28"/>
      <c r="AF8251" s="29"/>
    </row>
    <row r="8252" spans="1:32">
      <c r="A8252" s="7"/>
      <c r="B8252" s="7"/>
      <c r="C8252" s="7"/>
      <c r="D8252" s="9" t="s">
        <v>31</v>
      </c>
      <c r="E8252" s="10" t="s">
        <v>27</v>
      </c>
      <c r="F8252" s="9"/>
      <c r="R8252" s="12">
        <f t="shared" ref="R8252:R8257" si="4371">G8252+I8252+J8252+K8252-L8252-M8252-N8252-Q8252</f>
        <v>0</v>
      </c>
      <c r="U8252" s="15" t="s">
        <v>32</v>
      </c>
      <c r="V8252" s="15" t="s">
        <v>32</v>
      </c>
      <c r="X8252" s="20" t="str">
        <f t="shared" si="4368"/>
        <v/>
      </c>
      <c r="Y8252" s="20" t="str">
        <f t="shared" si="4369"/>
        <v/>
      </c>
      <c r="Z8252" s="20" t="str">
        <f t="shared" si="4364"/>
        <v/>
      </c>
      <c r="AA8252" s="20"/>
      <c r="AE8252" s="28"/>
      <c r="AF8252" s="29"/>
    </row>
    <row r="8253" spans="1:32">
      <c r="A8253" s="7"/>
      <c r="B8253" s="7"/>
      <c r="C8253" s="7"/>
      <c r="D8253" s="9" t="s">
        <v>33</v>
      </c>
      <c r="E8253" s="10" t="s">
        <v>27</v>
      </c>
      <c r="F8253" s="9"/>
      <c r="R8253" s="12">
        <f t="shared" si="4371"/>
        <v>0</v>
      </c>
      <c r="U8253" s="15" t="s">
        <v>32</v>
      </c>
      <c r="V8253" s="15" t="s">
        <v>32</v>
      </c>
      <c r="X8253" s="20" t="str">
        <f t="shared" si="4368"/>
        <v/>
      </c>
      <c r="Y8253" s="20" t="str">
        <f t="shared" si="4369"/>
        <v/>
      </c>
      <c r="Z8253" s="20" t="str">
        <f t="shared" si="4364"/>
        <v/>
      </c>
      <c r="AA8253" s="20"/>
      <c r="AE8253" s="28"/>
      <c r="AF8253" s="29"/>
    </row>
    <row r="8254" spans="1:32">
      <c r="A8254" s="7"/>
      <c r="B8254" s="7"/>
      <c r="C8254" s="7"/>
      <c r="D8254" s="9" t="s">
        <v>34</v>
      </c>
      <c r="E8254" s="10" t="s">
        <v>35</v>
      </c>
      <c r="F8254" s="9"/>
      <c r="R8254" s="12">
        <f t="shared" si="4371"/>
        <v>0</v>
      </c>
      <c r="X8254" s="20" t="str">
        <f t="shared" si="4368"/>
        <v/>
      </c>
      <c r="Y8254" s="20" t="str">
        <f t="shared" si="4369"/>
        <v/>
      </c>
      <c r="Z8254" s="20" t="str">
        <f t="shared" si="4364"/>
        <v/>
      </c>
      <c r="AA8254" s="20" t="str">
        <f>IF(R8254&lt;U8254+V8254,"期末实有头数应大于等于良种+改良种","")</f>
        <v/>
      </c>
      <c r="AE8254" s="28"/>
      <c r="AF8254" s="29"/>
    </row>
    <row r="8255" spans="1:32">
      <c r="A8255" s="7"/>
      <c r="B8255" s="7"/>
      <c r="C8255" s="7"/>
      <c r="D8255" s="9" t="s">
        <v>36</v>
      </c>
      <c r="E8255" s="10" t="s">
        <v>27</v>
      </c>
      <c r="F8255" s="9"/>
      <c r="R8255" s="12">
        <f t="shared" si="4371"/>
        <v>0</v>
      </c>
      <c r="X8255" s="20" t="str">
        <f t="shared" si="4368"/>
        <v/>
      </c>
      <c r="Y8255" s="20" t="str">
        <f t="shared" si="4369"/>
        <v/>
      </c>
      <c r="Z8255" s="20" t="str">
        <f t="shared" si="4364"/>
        <v/>
      </c>
      <c r="AA8255" s="20" t="str">
        <f>IF(R8255&lt;U8255+V8255,"期末实有头数应大于等于良种+改良种","")</f>
        <v/>
      </c>
      <c r="AE8255" s="28"/>
      <c r="AF8255" s="29"/>
    </row>
    <row r="8256" spans="1:32">
      <c r="A8256" s="7"/>
      <c r="B8256" s="7"/>
      <c r="C8256" s="7"/>
      <c r="D8256" s="9" t="s">
        <v>37</v>
      </c>
      <c r="E8256" s="10" t="s">
        <v>27</v>
      </c>
      <c r="F8256" s="9"/>
      <c r="R8256" s="12">
        <f t="shared" si="4371"/>
        <v>0</v>
      </c>
      <c r="S8256" s="15" t="s">
        <v>32</v>
      </c>
      <c r="T8256" s="15" t="s">
        <v>32</v>
      </c>
      <c r="U8256" s="15" t="s">
        <v>32</v>
      </c>
      <c r="V8256" s="15" t="s">
        <v>32</v>
      </c>
      <c r="X8256" s="20" t="str">
        <f t="shared" si="4368"/>
        <v/>
      </c>
      <c r="Y8256" s="20" t="str">
        <f t="shared" si="4369"/>
        <v/>
      </c>
      <c r="Z8256" s="20"/>
      <c r="AA8256" s="20"/>
      <c r="AE8256" s="28"/>
      <c r="AF8256" s="29"/>
    </row>
    <row r="8257" spans="1:32">
      <c r="A8257" s="7"/>
      <c r="B8257" s="7"/>
      <c r="C8257" s="7"/>
      <c r="D8257" s="9" t="s">
        <v>38</v>
      </c>
      <c r="E8257" s="10" t="s">
        <v>39</v>
      </c>
      <c r="F8257" s="9"/>
      <c r="R8257" s="12">
        <f t="shared" si="4371"/>
        <v>0</v>
      </c>
      <c r="X8257" s="20" t="str">
        <f t="shared" si="4368"/>
        <v/>
      </c>
      <c r="Y8257" s="20" t="str">
        <f t="shared" si="4369"/>
        <v/>
      </c>
      <c r="Z8257" s="20" t="str">
        <f>IF(R8257&lt;S8257+T8257,"期末实有头数应大于等于能繁母畜+种公畜","")</f>
        <v/>
      </c>
      <c r="AA8257" s="20" t="str">
        <f>IF(R8257&lt;U8257+V8257,"期末实有头数应大于等于良种+改良种","")</f>
        <v/>
      </c>
      <c r="AE8257" s="28"/>
      <c r="AF8257" s="29"/>
    </row>
    <row r="8258" spans="1:32">
      <c r="A8258" s="7"/>
      <c r="B8258" s="7"/>
      <c r="C8258" s="7"/>
      <c r="D8258" s="9" t="s">
        <v>40</v>
      </c>
      <c r="E8258" s="10" t="s">
        <v>41</v>
      </c>
      <c r="F8258" s="9"/>
      <c r="G8258" s="12"/>
      <c r="H8258" s="12">
        <f t="shared" ref="G8258:V8258" si="4372">H8259+H8263</f>
        <v>0</v>
      </c>
      <c r="I8258" s="12">
        <f t="shared" si="4372"/>
        <v>0</v>
      </c>
      <c r="J8258" s="12">
        <f t="shared" si="4372"/>
        <v>0</v>
      </c>
      <c r="K8258" s="12">
        <f t="shared" si="4372"/>
        <v>0</v>
      </c>
      <c r="L8258" s="12">
        <f t="shared" si="4372"/>
        <v>0</v>
      </c>
      <c r="M8258" s="12">
        <f t="shared" si="4372"/>
        <v>0</v>
      </c>
      <c r="N8258" s="12">
        <f t="shared" si="4372"/>
        <v>0</v>
      </c>
      <c r="O8258" s="12">
        <f t="shared" si="4372"/>
        <v>0</v>
      </c>
      <c r="P8258" s="12">
        <f t="shared" si="4372"/>
        <v>0</v>
      </c>
      <c r="Q8258" s="12">
        <f t="shared" si="4372"/>
        <v>0</v>
      </c>
      <c r="R8258" s="21">
        <f t="shared" si="4372"/>
        <v>0</v>
      </c>
      <c r="S8258" s="12">
        <f t="shared" si="4372"/>
        <v>0</v>
      </c>
      <c r="T8258" s="12">
        <f t="shared" si="4372"/>
        <v>0</v>
      </c>
      <c r="U8258" s="12">
        <f t="shared" si="4372"/>
        <v>0</v>
      </c>
      <c r="V8258" s="12">
        <f t="shared" si="4372"/>
        <v>0</v>
      </c>
      <c r="X8258" s="20" t="str">
        <f t="shared" si="4368"/>
        <v/>
      </c>
      <c r="Y8258" s="20" t="str">
        <f t="shared" si="4369"/>
        <v/>
      </c>
      <c r="Z8258" s="20" t="str">
        <f>IF(R8258&lt;S8258+T8258,"期末实有头数应大于等于能繁母畜+种公畜","")</f>
        <v/>
      </c>
      <c r="AA8258" s="20" t="str">
        <f>IF(R8258&lt;U8258+V8258,"期末实有头数应大于等于良种+改良种","")</f>
        <v/>
      </c>
      <c r="AE8258" s="28"/>
      <c r="AF8258" s="29"/>
    </row>
    <row r="8259" spans="1:32">
      <c r="A8259" s="7"/>
      <c r="B8259" s="7"/>
      <c r="C8259" s="7"/>
      <c r="D8259" s="9" t="s">
        <v>42</v>
      </c>
      <c r="E8259" s="10" t="s">
        <v>41</v>
      </c>
      <c r="F8259" s="9"/>
      <c r="R8259" s="12">
        <f>G8259+I8259+J8259+K8259-L8259-M8259-N8259-Q8259</f>
        <v>0</v>
      </c>
      <c r="X8259" s="20" t="str">
        <f t="shared" si="4368"/>
        <v/>
      </c>
      <c r="Y8259" s="20" t="str">
        <f t="shared" si="4369"/>
        <v/>
      </c>
      <c r="Z8259" s="20" t="str">
        <f>IF(R8259&lt;S8259+T8259,"期末实有头数应大于等于能繁母畜+种公畜","")</f>
        <v/>
      </c>
      <c r="AA8259" s="20" t="str">
        <f>IF(R8259&lt;U8259+V8259,"期末实有头数应大于等于良种+改良种","")</f>
        <v/>
      </c>
      <c r="AE8259" s="28"/>
      <c r="AF8259" s="29"/>
    </row>
    <row r="8260" spans="1:32">
      <c r="A8260" s="7"/>
      <c r="B8260" s="7"/>
      <c r="C8260" s="7"/>
      <c r="D8260" s="9" t="s">
        <v>43</v>
      </c>
      <c r="E8260" s="10" t="s">
        <v>41</v>
      </c>
      <c r="F8260" s="9"/>
      <c r="R8260" s="12">
        <f>G8260+I8260+J8260+K8260-L8260-M8260-N8260-Q8260</f>
        <v>0</v>
      </c>
      <c r="U8260" s="15" t="s">
        <v>32</v>
      </c>
      <c r="V8260" s="15" t="s">
        <v>32</v>
      </c>
      <c r="X8260" s="20" t="str">
        <f t="shared" si="4368"/>
        <v/>
      </c>
      <c r="Y8260" s="20" t="str">
        <f t="shared" si="4369"/>
        <v/>
      </c>
      <c r="Z8260" s="20" t="str">
        <f>IF(R8260&lt;S8260+T8260,"期末实有头数应大于等于能繁母畜+种公畜","")</f>
        <v/>
      </c>
      <c r="AA8260" s="20"/>
      <c r="AE8260" s="28"/>
      <c r="AF8260" s="29"/>
    </row>
    <row r="8261" spans="1:32">
      <c r="A8261" s="7"/>
      <c r="B8261" s="7"/>
      <c r="C8261" s="7"/>
      <c r="D8261" s="9" t="s">
        <v>44</v>
      </c>
      <c r="E8261" s="10" t="s">
        <v>41</v>
      </c>
      <c r="F8261" s="9"/>
      <c r="H8261" s="15" t="s">
        <v>32</v>
      </c>
      <c r="I8261" s="15" t="s">
        <v>32</v>
      </c>
      <c r="J8261" s="15" t="s">
        <v>32</v>
      </c>
      <c r="K8261" s="15" t="s">
        <v>32</v>
      </c>
      <c r="L8261" s="15" t="s">
        <v>32</v>
      </c>
      <c r="M8261" s="15" t="s">
        <v>32</v>
      </c>
      <c r="N8261" s="15" t="s">
        <v>32</v>
      </c>
      <c r="O8261" s="15" t="s">
        <v>32</v>
      </c>
      <c r="P8261" s="15" t="s">
        <v>32</v>
      </c>
      <c r="Q8261" s="15" t="s">
        <v>32</v>
      </c>
      <c r="R8261" s="22"/>
      <c r="T8261" s="15" t="s">
        <v>32</v>
      </c>
      <c r="U8261" s="15" t="s">
        <v>32</v>
      </c>
      <c r="V8261" s="15" t="s">
        <v>32</v>
      </c>
      <c r="X8261" s="20" t="str">
        <f t="shared" si="4368"/>
        <v/>
      </c>
      <c r="Y8261" s="20"/>
      <c r="Z8261" s="20"/>
      <c r="AA8261" s="20"/>
      <c r="AE8261" s="28"/>
      <c r="AF8261" s="29"/>
    </row>
    <row r="8262" spans="1:32">
      <c r="A8262" s="7"/>
      <c r="B8262" s="7"/>
      <c r="C8262" s="7"/>
      <c r="D8262" s="9" t="s">
        <v>45</v>
      </c>
      <c r="E8262" s="10" t="s">
        <v>41</v>
      </c>
      <c r="F8262" s="9"/>
      <c r="H8262" s="15" t="s">
        <v>32</v>
      </c>
      <c r="I8262" s="15" t="s">
        <v>32</v>
      </c>
      <c r="J8262" s="15" t="s">
        <v>32</v>
      </c>
      <c r="K8262" s="15" t="s">
        <v>32</v>
      </c>
      <c r="L8262" s="15" t="s">
        <v>32</v>
      </c>
      <c r="M8262" s="15" t="s">
        <v>32</v>
      </c>
      <c r="N8262" s="15" t="s">
        <v>32</v>
      </c>
      <c r="O8262" s="15" t="s">
        <v>32</v>
      </c>
      <c r="P8262" s="15" t="s">
        <v>32</v>
      </c>
      <c r="Q8262" s="15" t="s">
        <v>32</v>
      </c>
      <c r="R8262" s="22"/>
      <c r="T8262" s="15" t="s">
        <v>32</v>
      </c>
      <c r="U8262" s="15" t="s">
        <v>32</v>
      </c>
      <c r="V8262" s="15" t="s">
        <v>32</v>
      </c>
      <c r="X8262" s="20" t="str">
        <f t="shared" si="4368"/>
        <v/>
      </c>
      <c r="Y8262" s="20"/>
      <c r="Z8262" s="20"/>
      <c r="AA8262" s="20"/>
      <c r="AE8262" s="28"/>
      <c r="AF8262" s="29"/>
    </row>
    <row r="8263" spans="1:32">
      <c r="A8263" s="7"/>
      <c r="B8263" s="7"/>
      <c r="C8263" s="7"/>
      <c r="D8263" s="9" t="s">
        <v>46</v>
      </c>
      <c r="E8263" s="10" t="s">
        <v>41</v>
      </c>
      <c r="F8263" s="9"/>
      <c r="R8263" s="12">
        <f>G8263+I8263+J8263+K8263-L8263-M8263-N8263-Q8263</f>
        <v>0</v>
      </c>
      <c r="X8263" s="20" t="str">
        <f t="shared" si="4368"/>
        <v/>
      </c>
      <c r="Y8263" s="20" t="str">
        <f>IF(N8263&lt;O8263+P8263,"出卖应大于等于出卖肉畜+出卖仔畜","")</f>
        <v/>
      </c>
      <c r="Z8263" s="20" t="str">
        <f t="shared" ref="Z8263:Z8272" si="4373">IF(R8263&lt;S8263+T8263,"期末实有头数应大于等于能繁母畜+种公畜","")</f>
        <v/>
      </c>
      <c r="AA8263" s="20" t="str">
        <f t="shared" ref="AA8263:AA8268" si="4374">IF(R8263&lt;U8263+V8263,"期末实有头数应大于等于良种+改良种","")</f>
        <v/>
      </c>
      <c r="AE8263" s="28"/>
      <c r="AF8263" s="29"/>
    </row>
    <row r="8264" spans="1:32">
      <c r="A8264" s="7"/>
      <c r="B8264" s="7"/>
      <c r="C8264" s="7"/>
      <c r="D8264" s="9" t="s">
        <v>47</v>
      </c>
      <c r="E8264" s="16" t="s">
        <v>27</v>
      </c>
      <c r="F8264" s="9"/>
      <c r="R8264" s="12">
        <f>G8264+I8264+J8264+K8264-L8264-M8264-N8264-Q8264</f>
        <v>0</v>
      </c>
      <c r="X8264" s="20" t="str">
        <f t="shared" si="4368"/>
        <v/>
      </c>
      <c r="Y8264" s="20" t="str">
        <f>IF(N8264&lt;O8264+P8264,"出卖应大于等于出卖肉畜+出卖仔畜","")</f>
        <v/>
      </c>
      <c r="Z8264" s="20" t="str">
        <f t="shared" si="4373"/>
        <v/>
      </c>
      <c r="AA8264" s="20" t="str">
        <f t="shared" si="4374"/>
        <v/>
      </c>
      <c r="AE8264" s="28"/>
      <c r="AF8264" s="29"/>
    </row>
    <row r="8265" spans="1:32">
      <c r="A8265" s="7"/>
      <c r="B8265" s="7"/>
      <c r="C8265" s="7"/>
      <c r="D8265" s="9" t="s">
        <v>26</v>
      </c>
      <c r="E8265" s="10" t="s">
        <v>27</v>
      </c>
      <c r="F8265" s="9"/>
      <c r="G8265" s="12"/>
      <c r="H8265" s="12">
        <f t="shared" ref="G8265:V8265" si="4375">H8266+H8281</f>
        <v>0</v>
      </c>
      <c r="I8265" s="12">
        <f t="shared" si="4375"/>
        <v>0</v>
      </c>
      <c r="J8265" s="12">
        <f t="shared" si="4375"/>
        <v>0</v>
      </c>
      <c r="K8265" s="12">
        <f t="shared" si="4375"/>
        <v>0</v>
      </c>
      <c r="L8265" s="12">
        <f t="shared" si="4375"/>
        <v>0</v>
      </c>
      <c r="M8265" s="12">
        <f t="shared" si="4375"/>
        <v>0</v>
      </c>
      <c r="N8265" s="12">
        <f t="shared" si="4375"/>
        <v>0</v>
      </c>
      <c r="O8265" s="12">
        <f t="shared" si="4375"/>
        <v>0</v>
      </c>
      <c r="P8265" s="12">
        <f t="shared" si="4375"/>
        <v>0</v>
      </c>
      <c r="Q8265" s="12">
        <f t="shared" si="4375"/>
        <v>0</v>
      </c>
      <c r="R8265" s="12">
        <f t="shared" si="4375"/>
        <v>0</v>
      </c>
      <c r="S8265" s="12">
        <f t="shared" si="4375"/>
        <v>0</v>
      </c>
      <c r="T8265" s="12">
        <f t="shared" si="4375"/>
        <v>0</v>
      </c>
      <c r="U8265" s="12">
        <f t="shared" si="4375"/>
        <v>0</v>
      </c>
      <c r="V8265" s="12">
        <f t="shared" si="4375"/>
        <v>0</v>
      </c>
      <c r="X8265" s="20" t="str">
        <f t="shared" si="4368"/>
        <v/>
      </c>
      <c r="Y8265" s="20" t="str">
        <f>IF(N8265&lt;O8265+P8265,"出卖应大于等于出卖肉畜+出卖仔畜","")</f>
        <v/>
      </c>
      <c r="Z8265" s="20" t="str">
        <f t="shared" si="4373"/>
        <v/>
      </c>
      <c r="AA8265" s="20" t="str">
        <f t="shared" si="4374"/>
        <v/>
      </c>
      <c r="AE8265" s="28"/>
      <c r="AF8265" s="29"/>
    </row>
    <row r="8266" spans="1:32">
      <c r="A8266" s="7"/>
      <c r="B8266" s="7"/>
      <c r="C8266" s="7"/>
      <c r="D8266" s="9" t="s">
        <v>28</v>
      </c>
      <c r="E8266" s="10" t="s">
        <v>27</v>
      </c>
      <c r="F8266" s="9"/>
      <c r="G8266" s="12"/>
      <c r="H8266" s="12">
        <f t="shared" ref="G8266:V8266" si="4376">H8267+H8275</f>
        <v>0</v>
      </c>
      <c r="I8266" s="12">
        <f t="shared" si="4376"/>
        <v>0</v>
      </c>
      <c r="J8266" s="12">
        <f t="shared" si="4376"/>
        <v>0</v>
      </c>
      <c r="K8266" s="12">
        <f t="shared" si="4376"/>
        <v>0</v>
      </c>
      <c r="L8266" s="12">
        <f t="shared" si="4376"/>
        <v>0</v>
      </c>
      <c r="M8266" s="12">
        <f t="shared" si="4376"/>
        <v>0</v>
      </c>
      <c r="N8266" s="12">
        <f t="shared" si="4376"/>
        <v>0</v>
      </c>
      <c r="O8266" s="12">
        <f t="shared" si="4376"/>
        <v>0</v>
      </c>
      <c r="P8266" s="12">
        <f t="shared" si="4376"/>
        <v>0</v>
      </c>
      <c r="Q8266" s="12">
        <f t="shared" si="4376"/>
        <v>0</v>
      </c>
      <c r="R8266" s="12">
        <f t="shared" si="4376"/>
        <v>0</v>
      </c>
      <c r="S8266" s="12">
        <f t="shared" si="4376"/>
        <v>0</v>
      </c>
      <c r="T8266" s="12">
        <f t="shared" si="4376"/>
        <v>0</v>
      </c>
      <c r="U8266" s="12">
        <f t="shared" si="4376"/>
        <v>0</v>
      </c>
      <c r="V8266" s="12">
        <f t="shared" si="4376"/>
        <v>0</v>
      </c>
      <c r="X8266" s="20" t="str">
        <f t="shared" ref="X8266:X8282" si="4377">IF(H8266&lt;I8266,"繁殖仔畜应大于等于成活","")</f>
        <v/>
      </c>
      <c r="Y8266" s="20" t="str">
        <f t="shared" ref="Y8266:Y8277" si="4378">IF(N8266&lt;O8266+P8266,"出卖应大于等于出卖肉畜+出卖仔畜","")</f>
        <v/>
      </c>
      <c r="Z8266" s="20" t="str">
        <f t="shared" si="4373"/>
        <v/>
      </c>
      <c r="AA8266" s="20" t="str">
        <f t="shared" si="4374"/>
        <v/>
      </c>
      <c r="AE8266" s="28"/>
      <c r="AF8266" s="29"/>
    </row>
    <row r="8267" spans="1:32">
      <c r="A8267" s="7"/>
      <c r="B8267" s="7"/>
      <c r="C8267" s="7"/>
      <c r="D8267" s="9" t="s">
        <v>29</v>
      </c>
      <c r="E8267" s="10" t="s">
        <v>27</v>
      </c>
      <c r="F8267" s="9"/>
      <c r="G8267" s="12"/>
      <c r="H8267" s="12">
        <f t="shared" ref="G8267:R8267" si="4379">H8268+H8271+H8272+H8273+H8274</f>
        <v>0</v>
      </c>
      <c r="I8267" s="12">
        <f t="shared" si="4379"/>
        <v>0</v>
      </c>
      <c r="J8267" s="12">
        <f t="shared" si="4379"/>
        <v>0</v>
      </c>
      <c r="K8267" s="12">
        <f t="shared" si="4379"/>
        <v>0</v>
      </c>
      <c r="L8267" s="12">
        <f t="shared" si="4379"/>
        <v>0</v>
      </c>
      <c r="M8267" s="12">
        <f t="shared" si="4379"/>
        <v>0</v>
      </c>
      <c r="N8267" s="12">
        <f t="shared" si="4379"/>
        <v>0</v>
      </c>
      <c r="O8267" s="12">
        <f t="shared" si="4379"/>
        <v>0</v>
      </c>
      <c r="P8267" s="12">
        <f t="shared" si="4379"/>
        <v>0</v>
      </c>
      <c r="Q8267" s="12">
        <f t="shared" si="4379"/>
        <v>0</v>
      </c>
      <c r="R8267" s="12">
        <f t="shared" si="4379"/>
        <v>0</v>
      </c>
      <c r="S8267" s="12">
        <f>S8268+S8271+S8272+S8274</f>
        <v>0</v>
      </c>
      <c r="T8267" s="12">
        <f>T8268+T8271+T8272+T8274</f>
        <v>0</v>
      </c>
      <c r="U8267" s="12">
        <f>U8268+U8271+U8272+U8274</f>
        <v>0</v>
      </c>
      <c r="V8267" s="12">
        <f>V8268+V8271+V8272+V8274</f>
        <v>0</v>
      </c>
      <c r="X8267" s="20" t="str">
        <f t="shared" si="4377"/>
        <v/>
      </c>
      <c r="Y8267" s="20" t="str">
        <f t="shared" si="4378"/>
        <v/>
      </c>
      <c r="Z8267" s="20" t="str">
        <f t="shared" si="4373"/>
        <v/>
      </c>
      <c r="AA8267" s="20" t="str">
        <f t="shared" si="4374"/>
        <v/>
      </c>
      <c r="AE8267" s="28"/>
      <c r="AF8267" s="29"/>
    </row>
    <row r="8268" spans="1:32">
      <c r="A8268" s="7"/>
      <c r="B8268" s="7"/>
      <c r="C8268" s="7"/>
      <c r="D8268" s="9" t="s">
        <v>30</v>
      </c>
      <c r="E8268" s="10" t="s">
        <v>27</v>
      </c>
      <c r="F8268" s="9"/>
      <c r="R8268" s="12">
        <f>G8268+I8268+J8268+K8268-L8268-M8268-N8268-Q8268</f>
        <v>0</v>
      </c>
      <c r="X8268" s="20" t="str">
        <f t="shared" si="4377"/>
        <v/>
      </c>
      <c r="Y8268" s="20" t="str">
        <f t="shared" si="4378"/>
        <v/>
      </c>
      <c r="Z8268" s="20" t="str">
        <f t="shared" si="4373"/>
        <v/>
      </c>
      <c r="AA8268" s="20" t="str">
        <f t="shared" si="4374"/>
        <v/>
      </c>
      <c r="AE8268" s="28"/>
      <c r="AF8268" s="29"/>
    </row>
    <row r="8269" spans="1:32">
      <c r="A8269" s="7"/>
      <c r="B8269" s="7"/>
      <c r="C8269" s="7"/>
      <c r="D8269" s="9" t="s">
        <v>31</v>
      </c>
      <c r="E8269" s="10" t="s">
        <v>27</v>
      </c>
      <c r="F8269" s="9"/>
      <c r="R8269" s="12">
        <f t="shared" ref="R8269:R8274" si="4380">G8269+I8269+J8269+K8269-L8269-M8269-N8269-Q8269</f>
        <v>0</v>
      </c>
      <c r="U8269" s="15" t="s">
        <v>32</v>
      </c>
      <c r="V8269" s="15" t="s">
        <v>32</v>
      </c>
      <c r="X8269" s="20" t="str">
        <f t="shared" si="4377"/>
        <v/>
      </c>
      <c r="Y8269" s="20" t="str">
        <f t="shared" si="4378"/>
        <v/>
      </c>
      <c r="Z8269" s="20" t="str">
        <f t="shared" si="4373"/>
        <v/>
      </c>
      <c r="AA8269" s="20"/>
      <c r="AE8269" s="28"/>
      <c r="AF8269" s="29"/>
    </row>
    <row r="8270" spans="1:32">
      <c r="A8270" s="7"/>
      <c r="B8270" s="7"/>
      <c r="C8270" s="7"/>
      <c r="D8270" s="9" t="s">
        <v>33</v>
      </c>
      <c r="E8270" s="10" t="s">
        <v>27</v>
      </c>
      <c r="F8270" s="9"/>
      <c r="R8270" s="12">
        <f t="shared" si="4380"/>
        <v>0</v>
      </c>
      <c r="U8270" s="15" t="s">
        <v>32</v>
      </c>
      <c r="V8270" s="15" t="s">
        <v>32</v>
      </c>
      <c r="X8270" s="20" t="str">
        <f t="shared" si="4377"/>
        <v/>
      </c>
      <c r="Y8270" s="20" t="str">
        <f t="shared" si="4378"/>
        <v/>
      </c>
      <c r="Z8270" s="20" t="str">
        <f t="shared" si="4373"/>
        <v/>
      </c>
      <c r="AA8270" s="20"/>
      <c r="AE8270" s="28"/>
      <c r="AF8270" s="29"/>
    </row>
    <row r="8271" spans="1:32">
      <c r="A8271" s="7"/>
      <c r="B8271" s="7"/>
      <c r="C8271" s="7"/>
      <c r="D8271" s="9" t="s">
        <v>34</v>
      </c>
      <c r="E8271" s="10" t="s">
        <v>35</v>
      </c>
      <c r="F8271" s="9"/>
      <c r="R8271" s="12">
        <f t="shared" si="4380"/>
        <v>0</v>
      </c>
      <c r="X8271" s="20" t="str">
        <f t="shared" si="4377"/>
        <v/>
      </c>
      <c r="Y8271" s="20" t="str">
        <f t="shared" si="4378"/>
        <v/>
      </c>
      <c r="Z8271" s="20" t="str">
        <f t="shared" si="4373"/>
        <v/>
      </c>
      <c r="AA8271" s="20" t="str">
        <f>IF(R8271&lt;U8271+V8271,"期末实有头数应大于等于良种+改良种","")</f>
        <v/>
      </c>
      <c r="AE8271" s="28"/>
      <c r="AF8271" s="29"/>
    </row>
    <row r="8272" spans="1:32">
      <c r="A8272" s="7"/>
      <c r="B8272" s="7"/>
      <c r="C8272" s="7"/>
      <c r="D8272" s="9" t="s">
        <v>36</v>
      </c>
      <c r="E8272" s="10" t="s">
        <v>27</v>
      </c>
      <c r="F8272" s="9"/>
      <c r="R8272" s="12">
        <f t="shared" si="4380"/>
        <v>0</v>
      </c>
      <c r="X8272" s="20" t="str">
        <f t="shared" si="4377"/>
        <v/>
      </c>
      <c r="Y8272" s="20" t="str">
        <f t="shared" si="4378"/>
        <v/>
      </c>
      <c r="Z8272" s="20" t="str">
        <f t="shared" si="4373"/>
        <v/>
      </c>
      <c r="AA8272" s="20" t="str">
        <f>IF(R8272&lt;U8272+V8272,"期末实有头数应大于等于良种+改良种","")</f>
        <v/>
      </c>
      <c r="AE8272" s="28"/>
      <c r="AF8272" s="29"/>
    </row>
    <row r="8273" spans="1:32">
      <c r="A8273" s="7"/>
      <c r="B8273" s="7"/>
      <c r="C8273" s="7"/>
      <c r="D8273" s="9" t="s">
        <v>37</v>
      </c>
      <c r="E8273" s="10" t="s">
        <v>27</v>
      </c>
      <c r="F8273" s="9"/>
      <c r="R8273" s="12">
        <f t="shared" si="4380"/>
        <v>0</v>
      </c>
      <c r="S8273" s="15" t="s">
        <v>32</v>
      </c>
      <c r="T8273" s="15" t="s">
        <v>32</v>
      </c>
      <c r="U8273" s="15" t="s">
        <v>32</v>
      </c>
      <c r="V8273" s="15" t="s">
        <v>32</v>
      </c>
      <c r="X8273" s="20" t="str">
        <f t="shared" si="4377"/>
        <v/>
      </c>
      <c r="Y8273" s="20" t="str">
        <f t="shared" si="4378"/>
        <v/>
      </c>
      <c r="Z8273" s="20"/>
      <c r="AA8273" s="20"/>
      <c r="AE8273" s="28"/>
      <c r="AF8273" s="29"/>
    </row>
    <row r="8274" spans="1:32">
      <c r="A8274" s="7"/>
      <c r="B8274" s="7"/>
      <c r="C8274" s="7"/>
      <c r="D8274" s="9" t="s">
        <v>38</v>
      </c>
      <c r="E8274" s="10" t="s">
        <v>39</v>
      </c>
      <c r="F8274" s="9"/>
      <c r="R8274" s="12">
        <f t="shared" si="4380"/>
        <v>0</v>
      </c>
      <c r="X8274" s="20" t="str">
        <f t="shared" si="4377"/>
        <v/>
      </c>
      <c r="Y8274" s="20" t="str">
        <f t="shared" si="4378"/>
        <v/>
      </c>
      <c r="Z8274" s="20" t="str">
        <f>IF(R8274&lt;S8274+T8274,"期末实有头数应大于等于能繁母畜+种公畜","")</f>
        <v/>
      </c>
      <c r="AA8274" s="20" t="str">
        <f>IF(R8274&lt;U8274+V8274,"期末实有头数应大于等于良种+改良种","")</f>
        <v/>
      </c>
      <c r="AE8274" s="28"/>
      <c r="AF8274" s="29"/>
    </row>
    <row r="8275" spans="1:32">
      <c r="A8275" s="7"/>
      <c r="B8275" s="7"/>
      <c r="C8275" s="7"/>
      <c r="D8275" s="9" t="s">
        <v>40</v>
      </c>
      <c r="E8275" s="10" t="s">
        <v>41</v>
      </c>
      <c r="F8275" s="9"/>
      <c r="G8275" s="12"/>
      <c r="H8275" s="12">
        <f t="shared" ref="G8275:V8275" si="4381">H8276+H8280</f>
        <v>0</v>
      </c>
      <c r="I8275" s="12">
        <f t="shared" si="4381"/>
        <v>0</v>
      </c>
      <c r="J8275" s="12">
        <f t="shared" si="4381"/>
        <v>0</v>
      </c>
      <c r="K8275" s="12">
        <f t="shared" si="4381"/>
        <v>0</v>
      </c>
      <c r="L8275" s="12">
        <f t="shared" si="4381"/>
        <v>0</v>
      </c>
      <c r="M8275" s="12">
        <f t="shared" si="4381"/>
        <v>0</v>
      </c>
      <c r="N8275" s="12">
        <f t="shared" si="4381"/>
        <v>0</v>
      </c>
      <c r="O8275" s="12">
        <f t="shared" si="4381"/>
        <v>0</v>
      </c>
      <c r="P8275" s="12">
        <f t="shared" si="4381"/>
        <v>0</v>
      </c>
      <c r="Q8275" s="12">
        <f t="shared" si="4381"/>
        <v>0</v>
      </c>
      <c r="R8275" s="21">
        <f t="shared" si="4381"/>
        <v>0</v>
      </c>
      <c r="S8275" s="12">
        <f t="shared" si="4381"/>
        <v>0</v>
      </c>
      <c r="T8275" s="12">
        <f t="shared" si="4381"/>
        <v>0</v>
      </c>
      <c r="U8275" s="12">
        <f t="shared" si="4381"/>
        <v>0</v>
      </c>
      <c r="V8275" s="12">
        <f t="shared" si="4381"/>
        <v>0</v>
      </c>
      <c r="X8275" s="20" t="str">
        <f t="shared" si="4377"/>
        <v/>
      </c>
      <c r="Y8275" s="20" t="str">
        <f t="shared" si="4378"/>
        <v/>
      </c>
      <c r="Z8275" s="20" t="str">
        <f>IF(R8275&lt;S8275+T8275,"期末实有头数应大于等于能繁母畜+种公畜","")</f>
        <v/>
      </c>
      <c r="AA8275" s="20" t="str">
        <f>IF(R8275&lt;U8275+V8275,"期末实有头数应大于等于良种+改良种","")</f>
        <v/>
      </c>
      <c r="AE8275" s="28"/>
      <c r="AF8275" s="29"/>
    </row>
    <row r="8276" spans="1:32">
      <c r="A8276" s="7"/>
      <c r="B8276" s="7"/>
      <c r="C8276" s="7"/>
      <c r="D8276" s="9" t="s">
        <v>42</v>
      </c>
      <c r="E8276" s="10" t="s">
        <v>41</v>
      </c>
      <c r="F8276" s="9"/>
      <c r="R8276" s="12">
        <f>G8276+I8276+J8276+K8276-L8276-M8276-N8276-Q8276</f>
        <v>0</v>
      </c>
      <c r="X8276" s="20" t="str">
        <f t="shared" si="4377"/>
        <v/>
      </c>
      <c r="Y8276" s="20" t="str">
        <f t="shared" si="4378"/>
        <v/>
      </c>
      <c r="Z8276" s="20" t="str">
        <f>IF(R8276&lt;S8276+T8276,"期末实有头数应大于等于能繁母畜+种公畜","")</f>
        <v/>
      </c>
      <c r="AA8276" s="20" t="str">
        <f>IF(R8276&lt;U8276+V8276,"期末实有头数应大于等于良种+改良种","")</f>
        <v/>
      </c>
      <c r="AE8276" s="28"/>
      <c r="AF8276" s="29"/>
    </row>
    <row r="8277" spans="1:32">
      <c r="A8277" s="7"/>
      <c r="B8277" s="7"/>
      <c r="C8277" s="7"/>
      <c r="D8277" s="9" t="s">
        <v>43</v>
      </c>
      <c r="E8277" s="10" t="s">
        <v>41</v>
      </c>
      <c r="F8277" s="9"/>
      <c r="R8277" s="12">
        <f>G8277+I8277+J8277+K8277-L8277-M8277-N8277-Q8277</f>
        <v>0</v>
      </c>
      <c r="U8277" s="15" t="s">
        <v>32</v>
      </c>
      <c r="V8277" s="15" t="s">
        <v>32</v>
      </c>
      <c r="X8277" s="20" t="str">
        <f t="shared" si="4377"/>
        <v/>
      </c>
      <c r="Y8277" s="20" t="str">
        <f t="shared" si="4378"/>
        <v/>
      </c>
      <c r="Z8277" s="20" t="str">
        <f>IF(R8277&lt;S8277+T8277,"期末实有头数应大于等于能繁母畜+种公畜","")</f>
        <v/>
      </c>
      <c r="AA8277" s="20"/>
      <c r="AE8277" s="28"/>
      <c r="AF8277" s="29"/>
    </row>
    <row r="8278" spans="1:32">
      <c r="A8278" s="7"/>
      <c r="B8278" s="7"/>
      <c r="C8278" s="7"/>
      <c r="D8278" s="9" t="s">
        <v>44</v>
      </c>
      <c r="E8278" s="10" t="s">
        <v>41</v>
      </c>
      <c r="F8278" s="9"/>
      <c r="H8278" s="15" t="s">
        <v>32</v>
      </c>
      <c r="I8278" s="15" t="s">
        <v>32</v>
      </c>
      <c r="J8278" s="15" t="s">
        <v>32</v>
      </c>
      <c r="K8278" s="15" t="s">
        <v>32</v>
      </c>
      <c r="L8278" s="15" t="s">
        <v>32</v>
      </c>
      <c r="M8278" s="15" t="s">
        <v>32</v>
      </c>
      <c r="N8278" s="15" t="s">
        <v>32</v>
      </c>
      <c r="O8278" s="15" t="s">
        <v>32</v>
      </c>
      <c r="P8278" s="15" t="s">
        <v>32</v>
      </c>
      <c r="Q8278" s="15" t="s">
        <v>32</v>
      </c>
      <c r="R8278" s="22"/>
      <c r="T8278" s="15" t="s">
        <v>32</v>
      </c>
      <c r="U8278" s="15" t="s">
        <v>32</v>
      </c>
      <c r="V8278" s="15" t="s">
        <v>32</v>
      </c>
      <c r="X8278" s="20" t="str">
        <f t="shared" si="4377"/>
        <v/>
      </c>
      <c r="Y8278" s="20"/>
      <c r="Z8278" s="20"/>
      <c r="AA8278" s="20"/>
      <c r="AE8278" s="28"/>
      <c r="AF8278" s="29"/>
    </row>
    <row r="8279" spans="1:32">
      <c r="A8279" s="7"/>
      <c r="B8279" s="7"/>
      <c r="C8279" s="7"/>
      <c r="D8279" s="9" t="s">
        <v>45</v>
      </c>
      <c r="E8279" s="10" t="s">
        <v>41</v>
      </c>
      <c r="F8279" s="9"/>
      <c r="H8279" s="15" t="s">
        <v>32</v>
      </c>
      <c r="I8279" s="15" t="s">
        <v>32</v>
      </c>
      <c r="J8279" s="15" t="s">
        <v>32</v>
      </c>
      <c r="K8279" s="15" t="s">
        <v>32</v>
      </c>
      <c r="L8279" s="15" t="s">
        <v>32</v>
      </c>
      <c r="M8279" s="15" t="s">
        <v>32</v>
      </c>
      <c r="N8279" s="15" t="s">
        <v>32</v>
      </c>
      <c r="O8279" s="15" t="s">
        <v>32</v>
      </c>
      <c r="P8279" s="15" t="s">
        <v>32</v>
      </c>
      <c r="Q8279" s="15" t="s">
        <v>32</v>
      </c>
      <c r="R8279" s="22"/>
      <c r="T8279" s="15" t="s">
        <v>32</v>
      </c>
      <c r="U8279" s="15" t="s">
        <v>32</v>
      </c>
      <c r="V8279" s="15" t="s">
        <v>32</v>
      </c>
      <c r="X8279" s="20" t="str">
        <f t="shared" si="4377"/>
        <v/>
      </c>
      <c r="Y8279" s="20"/>
      <c r="Z8279" s="20"/>
      <c r="AA8279" s="20"/>
      <c r="AE8279" s="28"/>
      <c r="AF8279" s="29"/>
    </row>
    <row r="8280" spans="1:32">
      <c r="A8280" s="7"/>
      <c r="B8280" s="7"/>
      <c r="C8280" s="7"/>
      <c r="D8280" s="9" t="s">
        <v>46</v>
      </c>
      <c r="E8280" s="10" t="s">
        <v>41</v>
      </c>
      <c r="F8280" s="9"/>
      <c r="R8280" s="12">
        <f>G8280+I8280+J8280+K8280-L8280-M8280-N8280-Q8280</f>
        <v>0</v>
      </c>
      <c r="X8280" s="20" t="str">
        <f t="shared" si="4377"/>
        <v/>
      </c>
      <c r="Y8280" s="20" t="str">
        <f>IF(N8280&lt;O8280+P8280,"出卖应大于等于出卖肉畜+出卖仔畜","")</f>
        <v/>
      </c>
      <c r="Z8280" s="20" t="str">
        <f t="shared" ref="Z8280:Z8289" si="4382">IF(R8280&lt;S8280+T8280,"期末实有头数应大于等于能繁母畜+种公畜","")</f>
        <v/>
      </c>
      <c r="AA8280" s="20" t="str">
        <f t="shared" ref="AA8280:AA8285" si="4383">IF(R8280&lt;U8280+V8280,"期末实有头数应大于等于良种+改良种","")</f>
        <v/>
      </c>
      <c r="AE8280" s="28"/>
      <c r="AF8280" s="29"/>
    </row>
    <row r="8281" spans="1:32">
      <c r="A8281" s="7"/>
      <c r="B8281" s="7"/>
      <c r="C8281" s="7"/>
      <c r="D8281" s="9" t="s">
        <v>47</v>
      </c>
      <c r="E8281" s="16" t="s">
        <v>27</v>
      </c>
      <c r="F8281" s="9"/>
      <c r="R8281" s="12">
        <f>G8281+I8281+J8281+K8281-L8281-M8281-N8281-Q8281</f>
        <v>0</v>
      </c>
      <c r="X8281" s="20" t="str">
        <f t="shared" si="4377"/>
        <v/>
      </c>
      <c r="Y8281" s="20" t="str">
        <f>IF(N8281&lt;O8281+P8281,"出卖应大于等于出卖肉畜+出卖仔畜","")</f>
        <v/>
      </c>
      <c r="Z8281" s="20" t="str">
        <f t="shared" si="4382"/>
        <v/>
      </c>
      <c r="AA8281" s="20" t="str">
        <f t="shared" si="4383"/>
        <v/>
      </c>
      <c r="AE8281" s="28"/>
      <c r="AF8281" s="29"/>
    </row>
    <row r="8282" spans="1:32">
      <c r="A8282" s="7"/>
      <c r="B8282" s="7"/>
      <c r="C8282" s="7"/>
      <c r="D8282" s="9" t="s">
        <v>26</v>
      </c>
      <c r="E8282" s="10" t="s">
        <v>27</v>
      </c>
      <c r="F8282" s="9"/>
      <c r="G8282" s="12"/>
      <c r="H8282" s="12">
        <f t="shared" ref="G8282:V8282" si="4384">H8283+H8298</f>
        <v>0</v>
      </c>
      <c r="I8282" s="12">
        <f t="shared" si="4384"/>
        <v>0</v>
      </c>
      <c r="J8282" s="12">
        <f t="shared" si="4384"/>
        <v>0</v>
      </c>
      <c r="K8282" s="12">
        <f t="shared" si="4384"/>
        <v>0</v>
      </c>
      <c r="L8282" s="12">
        <f t="shared" si="4384"/>
        <v>0</v>
      </c>
      <c r="M8282" s="12">
        <f t="shared" si="4384"/>
        <v>0</v>
      </c>
      <c r="N8282" s="12">
        <f t="shared" si="4384"/>
        <v>0</v>
      </c>
      <c r="O8282" s="12">
        <f t="shared" si="4384"/>
        <v>0</v>
      </c>
      <c r="P8282" s="12">
        <f t="shared" si="4384"/>
        <v>0</v>
      </c>
      <c r="Q8282" s="12">
        <f t="shared" si="4384"/>
        <v>0</v>
      </c>
      <c r="R8282" s="12">
        <f t="shared" si="4384"/>
        <v>0</v>
      </c>
      <c r="S8282" s="12">
        <f t="shared" si="4384"/>
        <v>0</v>
      </c>
      <c r="T8282" s="12">
        <f t="shared" si="4384"/>
        <v>0</v>
      </c>
      <c r="U8282" s="12">
        <f t="shared" si="4384"/>
        <v>0</v>
      </c>
      <c r="V8282" s="12">
        <f t="shared" si="4384"/>
        <v>0</v>
      </c>
      <c r="X8282" s="20" t="str">
        <f t="shared" si="4377"/>
        <v/>
      </c>
      <c r="Y8282" s="20" t="str">
        <f>IF(N8282&lt;O8282+P8282,"出卖应大于等于出卖肉畜+出卖仔畜","")</f>
        <v/>
      </c>
      <c r="Z8282" s="20" t="str">
        <f t="shared" si="4382"/>
        <v/>
      </c>
      <c r="AA8282" s="20" t="str">
        <f t="shared" si="4383"/>
        <v/>
      </c>
      <c r="AE8282" s="28"/>
      <c r="AF8282" s="29"/>
    </row>
    <row r="8283" spans="1:32">
      <c r="A8283" s="7"/>
      <c r="B8283" s="7"/>
      <c r="C8283" s="7"/>
      <c r="D8283" s="9" t="s">
        <v>28</v>
      </c>
      <c r="E8283" s="10" t="s">
        <v>27</v>
      </c>
      <c r="F8283" s="9"/>
      <c r="G8283" s="12"/>
      <c r="H8283" s="12">
        <f t="shared" ref="G8283:V8283" si="4385">H8284+H8292</f>
        <v>0</v>
      </c>
      <c r="I8283" s="12">
        <f t="shared" si="4385"/>
        <v>0</v>
      </c>
      <c r="J8283" s="12">
        <f t="shared" si="4385"/>
        <v>0</v>
      </c>
      <c r="K8283" s="12">
        <f t="shared" si="4385"/>
        <v>0</v>
      </c>
      <c r="L8283" s="12">
        <f t="shared" si="4385"/>
        <v>0</v>
      </c>
      <c r="M8283" s="12">
        <f t="shared" si="4385"/>
        <v>0</v>
      </c>
      <c r="N8283" s="12">
        <f t="shared" si="4385"/>
        <v>0</v>
      </c>
      <c r="O8283" s="12">
        <f t="shared" si="4385"/>
        <v>0</v>
      </c>
      <c r="P8283" s="12">
        <f t="shared" si="4385"/>
        <v>0</v>
      </c>
      <c r="Q8283" s="12">
        <f t="shared" si="4385"/>
        <v>0</v>
      </c>
      <c r="R8283" s="12">
        <f t="shared" si="4385"/>
        <v>0</v>
      </c>
      <c r="S8283" s="12">
        <f t="shared" si="4385"/>
        <v>0</v>
      </c>
      <c r="T8283" s="12">
        <f t="shared" si="4385"/>
        <v>0</v>
      </c>
      <c r="U8283" s="12">
        <f t="shared" si="4385"/>
        <v>0</v>
      </c>
      <c r="V8283" s="12">
        <f t="shared" si="4385"/>
        <v>0</v>
      </c>
      <c r="X8283" s="20" t="str">
        <f t="shared" ref="X8283:X8299" si="4386">IF(H8283&lt;I8283,"繁殖仔畜应大于等于成活","")</f>
        <v/>
      </c>
      <c r="Y8283" s="20" t="str">
        <f t="shared" ref="Y8283:Y8294" si="4387">IF(N8283&lt;O8283+P8283,"出卖应大于等于出卖肉畜+出卖仔畜","")</f>
        <v/>
      </c>
      <c r="Z8283" s="20" t="str">
        <f t="shared" si="4382"/>
        <v/>
      </c>
      <c r="AA8283" s="20" t="str">
        <f t="shared" si="4383"/>
        <v/>
      </c>
      <c r="AE8283" s="28"/>
      <c r="AF8283" s="29"/>
    </row>
    <row r="8284" spans="1:32">
      <c r="A8284" s="7"/>
      <c r="B8284" s="7"/>
      <c r="C8284" s="7"/>
      <c r="D8284" s="9" t="s">
        <v>29</v>
      </c>
      <c r="E8284" s="10" t="s">
        <v>27</v>
      </c>
      <c r="F8284" s="9"/>
      <c r="G8284" s="12"/>
      <c r="H8284" s="12">
        <f t="shared" ref="G8284:R8284" si="4388">H8285+H8288+H8289+H8290+H8291</f>
        <v>0</v>
      </c>
      <c r="I8284" s="12">
        <f t="shared" si="4388"/>
        <v>0</v>
      </c>
      <c r="J8284" s="12">
        <f t="shared" si="4388"/>
        <v>0</v>
      </c>
      <c r="K8284" s="12">
        <f t="shared" si="4388"/>
        <v>0</v>
      </c>
      <c r="L8284" s="12">
        <f t="shared" si="4388"/>
        <v>0</v>
      </c>
      <c r="M8284" s="12">
        <f t="shared" si="4388"/>
        <v>0</v>
      </c>
      <c r="N8284" s="12">
        <f t="shared" si="4388"/>
        <v>0</v>
      </c>
      <c r="O8284" s="12">
        <f t="shared" si="4388"/>
        <v>0</v>
      </c>
      <c r="P8284" s="12">
        <f t="shared" si="4388"/>
        <v>0</v>
      </c>
      <c r="Q8284" s="12">
        <f t="shared" si="4388"/>
        <v>0</v>
      </c>
      <c r="R8284" s="12">
        <f t="shared" si="4388"/>
        <v>0</v>
      </c>
      <c r="S8284" s="12">
        <f>S8285+S8288+S8289+S8291</f>
        <v>0</v>
      </c>
      <c r="T8284" s="12">
        <f>T8285+T8288+T8289+T8291</f>
        <v>0</v>
      </c>
      <c r="U8284" s="12">
        <f>U8285+U8288+U8289+U8291</f>
        <v>0</v>
      </c>
      <c r="V8284" s="12">
        <f>V8285+V8288+V8289+V8291</f>
        <v>0</v>
      </c>
      <c r="X8284" s="20" t="str">
        <f t="shared" si="4386"/>
        <v/>
      </c>
      <c r="Y8284" s="20" t="str">
        <f t="shared" si="4387"/>
        <v/>
      </c>
      <c r="Z8284" s="20" t="str">
        <f t="shared" si="4382"/>
        <v/>
      </c>
      <c r="AA8284" s="20" t="str">
        <f t="shared" si="4383"/>
        <v/>
      </c>
      <c r="AE8284" s="28"/>
      <c r="AF8284" s="29"/>
    </row>
    <row r="8285" spans="1:32">
      <c r="A8285" s="7"/>
      <c r="B8285" s="7"/>
      <c r="C8285" s="7"/>
      <c r="D8285" s="9" t="s">
        <v>30</v>
      </c>
      <c r="E8285" s="10" t="s">
        <v>27</v>
      </c>
      <c r="F8285" s="9"/>
      <c r="R8285" s="12">
        <f>G8285+I8285+J8285+K8285-L8285-M8285-N8285-Q8285</f>
        <v>0</v>
      </c>
      <c r="X8285" s="20" t="str">
        <f t="shared" si="4386"/>
        <v/>
      </c>
      <c r="Y8285" s="20" t="str">
        <f t="shared" si="4387"/>
        <v/>
      </c>
      <c r="Z8285" s="20" t="str">
        <f t="shared" si="4382"/>
        <v/>
      </c>
      <c r="AA8285" s="20" t="str">
        <f t="shared" si="4383"/>
        <v/>
      </c>
      <c r="AE8285" s="28"/>
      <c r="AF8285" s="29"/>
    </row>
    <row r="8286" spans="1:32">
      <c r="A8286" s="7"/>
      <c r="B8286" s="7"/>
      <c r="C8286" s="7"/>
      <c r="D8286" s="9" t="s">
        <v>31</v>
      </c>
      <c r="E8286" s="10" t="s">
        <v>27</v>
      </c>
      <c r="F8286" s="9"/>
      <c r="R8286" s="12">
        <f t="shared" ref="R8286:R8291" si="4389">G8286+I8286+J8286+K8286-L8286-M8286-N8286-Q8286</f>
        <v>0</v>
      </c>
      <c r="U8286" s="15" t="s">
        <v>32</v>
      </c>
      <c r="V8286" s="15" t="s">
        <v>32</v>
      </c>
      <c r="X8286" s="20" t="str">
        <f t="shared" si="4386"/>
        <v/>
      </c>
      <c r="Y8286" s="20" t="str">
        <f t="shared" si="4387"/>
        <v/>
      </c>
      <c r="Z8286" s="20" t="str">
        <f t="shared" si="4382"/>
        <v/>
      </c>
      <c r="AA8286" s="20"/>
      <c r="AE8286" s="28"/>
      <c r="AF8286" s="29"/>
    </row>
    <row r="8287" spans="1:32">
      <c r="A8287" s="7"/>
      <c r="B8287" s="7"/>
      <c r="C8287" s="7"/>
      <c r="D8287" s="9" t="s">
        <v>33</v>
      </c>
      <c r="E8287" s="10" t="s">
        <v>27</v>
      </c>
      <c r="F8287" s="9"/>
      <c r="R8287" s="12">
        <f t="shared" si="4389"/>
        <v>0</v>
      </c>
      <c r="U8287" s="15" t="s">
        <v>32</v>
      </c>
      <c r="V8287" s="15" t="s">
        <v>32</v>
      </c>
      <c r="X8287" s="20" t="str">
        <f t="shared" si="4386"/>
        <v/>
      </c>
      <c r="Y8287" s="20" t="str">
        <f t="shared" si="4387"/>
        <v/>
      </c>
      <c r="Z8287" s="20" t="str">
        <f t="shared" si="4382"/>
        <v/>
      </c>
      <c r="AA8287" s="20"/>
      <c r="AE8287" s="28"/>
      <c r="AF8287" s="29"/>
    </row>
    <row r="8288" spans="1:32">
      <c r="A8288" s="7"/>
      <c r="B8288" s="7"/>
      <c r="C8288" s="7"/>
      <c r="D8288" s="9" t="s">
        <v>34</v>
      </c>
      <c r="E8288" s="10" t="s">
        <v>35</v>
      </c>
      <c r="F8288" s="9"/>
      <c r="R8288" s="12">
        <f t="shared" si="4389"/>
        <v>0</v>
      </c>
      <c r="X8288" s="20" t="str">
        <f t="shared" si="4386"/>
        <v/>
      </c>
      <c r="Y8288" s="20" t="str">
        <f t="shared" si="4387"/>
        <v/>
      </c>
      <c r="Z8288" s="20" t="str">
        <f t="shared" si="4382"/>
        <v/>
      </c>
      <c r="AA8288" s="20" t="str">
        <f>IF(R8288&lt;U8288+V8288,"期末实有头数应大于等于良种+改良种","")</f>
        <v/>
      </c>
      <c r="AE8288" s="28"/>
      <c r="AF8288" s="29"/>
    </row>
    <row r="8289" spans="1:32">
      <c r="A8289" s="7"/>
      <c r="B8289" s="7"/>
      <c r="C8289" s="7"/>
      <c r="D8289" s="9" t="s">
        <v>36</v>
      </c>
      <c r="E8289" s="10" t="s">
        <v>27</v>
      </c>
      <c r="F8289" s="9"/>
      <c r="R8289" s="12">
        <f t="shared" si="4389"/>
        <v>0</v>
      </c>
      <c r="X8289" s="20" t="str">
        <f t="shared" si="4386"/>
        <v/>
      </c>
      <c r="Y8289" s="20" t="str">
        <f t="shared" si="4387"/>
        <v/>
      </c>
      <c r="Z8289" s="20" t="str">
        <f t="shared" si="4382"/>
        <v/>
      </c>
      <c r="AA8289" s="20" t="str">
        <f>IF(R8289&lt;U8289+V8289,"期末实有头数应大于等于良种+改良种","")</f>
        <v/>
      </c>
      <c r="AE8289" s="28"/>
      <c r="AF8289" s="29"/>
    </row>
    <row r="8290" spans="1:32">
      <c r="A8290" s="7"/>
      <c r="B8290" s="7"/>
      <c r="C8290" s="7"/>
      <c r="D8290" s="9" t="s">
        <v>37</v>
      </c>
      <c r="E8290" s="10" t="s">
        <v>27</v>
      </c>
      <c r="F8290" s="9"/>
      <c r="R8290" s="12">
        <f t="shared" si="4389"/>
        <v>0</v>
      </c>
      <c r="S8290" s="15" t="s">
        <v>32</v>
      </c>
      <c r="T8290" s="15" t="s">
        <v>32</v>
      </c>
      <c r="U8290" s="15" t="s">
        <v>32</v>
      </c>
      <c r="V8290" s="15" t="s">
        <v>32</v>
      </c>
      <c r="X8290" s="20" t="str">
        <f t="shared" si="4386"/>
        <v/>
      </c>
      <c r="Y8290" s="20" t="str">
        <f t="shared" si="4387"/>
        <v/>
      </c>
      <c r="Z8290" s="20"/>
      <c r="AA8290" s="20"/>
      <c r="AE8290" s="28"/>
      <c r="AF8290" s="29"/>
    </row>
    <row r="8291" spans="1:32">
      <c r="A8291" s="7"/>
      <c r="B8291" s="7"/>
      <c r="C8291" s="7"/>
      <c r="D8291" s="9" t="s">
        <v>38</v>
      </c>
      <c r="E8291" s="10" t="s">
        <v>39</v>
      </c>
      <c r="F8291" s="9"/>
      <c r="R8291" s="12">
        <f t="shared" si="4389"/>
        <v>0</v>
      </c>
      <c r="X8291" s="20" t="str">
        <f t="shared" si="4386"/>
        <v/>
      </c>
      <c r="Y8291" s="20" t="str">
        <f t="shared" si="4387"/>
        <v/>
      </c>
      <c r="Z8291" s="20" t="str">
        <f>IF(R8291&lt;S8291+T8291,"期末实有头数应大于等于能繁母畜+种公畜","")</f>
        <v/>
      </c>
      <c r="AA8291" s="20" t="str">
        <f>IF(R8291&lt;U8291+V8291,"期末实有头数应大于等于良种+改良种","")</f>
        <v/>
      </c>
      <c r="AE8291" s="28"/>
      <c r="AF8291" s="29"/>
    </row>
    <row r="8292" spans="1:32">
      <c r="A8292" s="7"/>
      <c r="B8292" s="7"/>
      <c r="C8292" s="7"/>
      <c r="D8292" s="9" t="s">
        <v>40</v>
      </c>
      <c r="E8292" s="10" t="s">
        <v>41</v>
      </c>
      <c r="F8292" s="9"/>
      <c r="G8292" s="12"/>
      <c r="H8292" s="12">
        <f t="shared" ref="G8292:V8292" si="4390">H8293+H8297</f>
        <v>0</v>
      </c>
      <c r="I8292" s="12">
        <f t="shared" si="4390"/>
        <v>0</v>
      </c>
      <c r="J8292" s="12">
        <f t="shared" si="4390"/>
        <v>0</v>
      </c>
      <c r="K8292" s="12">
        <f t="shared" si="4390"/>
        <v>0</v>
      </c>
      <c r="L8292" s="12">
        <f t="shared" si="4390"/>
        <v>0</v>
      </c>
      <c r="M8292" s="12">
        <f t="shared" si="4390"/>
        <v>0</v>
      </c>
      <c r="N8292" s="12">
        <f t="shared" si="4390"/>
        <v>0</v>
      </c>
      <c r="O8292" s="12">
        <f t="shared" si="4390"/>
        <v>0</v>
      </c>
      <c r="P8292" s="12">
        <f t="shared" si="4390"/>
        <v>0</v>
      </c>
      <c r="Q8292" s="12">
        <f t="shared" si="4390"/>
        <v>0</v>
      </c>
      <c r="R8292" s="21">
        <f t="shared" si="4390"/>
        <v>0</v>
      </c>
      <c r="S8292" s="12">
        <f t="shared" si="4390"/>
        <v>0</v>
      </c>
      <c r="T8292" s="12">
        <f t="shared" si="4390"/>
        <v>0</v>
      </c>
      <c r="U8292" s="12">
        <f t="shared" si="4390"/>
        <v>0</v>
      </c>
      <c r="V8292" s="12">
        <f t="shared" si="4390"/>
        <v>0</v>
      </c>
      <c r="X8292" s="20" t="str">
        <f t="shared" si="4386"/>
        <v/>
      </c>
      <c r="Y8292" s="20" t="str">
        <f t="shared" si="4387"/>
        <v/>
      </c>
      <c r="Z8292" s="20" t="str">
        <f>IF(R8292&lt;S8292+T8292,"期末实有头数应大于等于能繁母畜+种公畜","")</f>
        <v/>
      </c>
      <c r="AA8292" s="20" t="str">
        <f>IF(R8292&lt;U8292+V8292,"期末实有头数应大于等于良种+改良种","")</f>
        <v/>
      </c>
      <c r="AE8292" s="28"/>
      <c r="AF8292" s="29"/>
    </row>
    <row r="8293" spans="1:32">
      <c r="A8293" s="7"/>
      <c r="B8293" s="7"/>
      <c r="C8293" s="7"/>
      <c r="D8293" s="9" t="s">
        <v>42</v>
      </c>
      <c r="E8293" s="10" t="s">
        <v>41</v>
      </c>
      <c r="F8293" s="9"/>
      <c r="R8293" s="12">
        <f>G8293+I8293+J8293+K8293-L8293-M8293-N8293-Q8293</f>
        <v>0</v>
      </c>
      <c r="X8293" s="20" t="str">
        <f t="shared" si="4386"/>
        <v/>
      </c>
      <c r="Y8293" s="20" t="str">
        <f t="shared" si="4387"/>
        <v/>
      </c>
      <c r="Z8293" s="20" t="str">
        <f>IF(R8293&lt;S8293+T8293,"期末实有头数应大于等于能繁母畜+种公畜","")</f>
        <v/>
      </c>
      <c r="AA8293" s="20" t="str">
        <f>IF(R8293&lt;U8293+V8293,"期末实有头数应大于等于良种+改良种","")</f>
        <v/>
      </c>
      <c r="AE8293" s="28"/>
      <c r="AF8293" s="29"/>
    </row>
    <row r="8294" spans="1:32">
      <c r="A8294" s="7"/>
      <c r="B8294" s="7"/>
      <c r="C8294" s="7"/>
      <c r="D8294" s="9" t="s">
        <v>43</v>
      </c>
      <c r="E8294" s="10" t="s">
        <v>41</v>
      </c>
      <c r="F8294" s="9"/>
      <c r="R8294" s="12">
        <f>G8294+I8294+J8294+K8294-L8294-M8294-N8294-Q8294</f>
        <v>0</v>
      </c>
      <c r="U8294" s="15" t="s">
        <v>32</v>
      </c>
      <c r="V8294" s="15" t="s">
        <v>32</v>
      </c>
      <c r="X8294" s="20" t="str">
        <f t="shared" si="4386"/>
        <v/>
      </c>
      <c r="Y8294" s="20" t="str">
        <f t="shared" si="4387"/>
        <v/>
      </c>
      <c r="Z8294" s="20" t="str">
        <f>IF(R8294&lt;S8294+T8294,"期末实有头数应大于等于能繁母畜+种公畜","")</f>
        <v/>
      </c>
      <c r="AA8294" s="20"/>
      <c r="AE8294" s="28"/>
      <c r="AF8294" s="29"/>
    </row>
    <row r="8295" spans="1:32">
      <c r="A8295" s="7"/>
      <c r="B8295" s="7"/>
      <c r="C8295" s="7"/>
      <c r="D8295" s="9" t="s">
        <v>44</v>
      </c>
      <c r="E8295" s="10" t="s">
        <v>41</v>
      </c>
      <c r="F8295" s="9"/>
      <c r="H8295" s="15" t="s">
        <v>32</v>
      </c>
      <c r="I8295" s="15" t="s">
        <v>32</v>
      </c>
      <c r="J8295" s="15" t="s">
        <v>32</v>
      </c>
      <c r="K8295" s="15" t="s">
        <v>32</v>
      </c>
      <c r="L8295" s="15" t="s">
        <v>32</v>
      </c>
      <c r="M8295" s="15" t="s">
        <v>32</v>
      </c>
      <c r="N8295" s="15" t="s">
        <v>32</v>
      </c>
      <c r="O8295" s="15" t="s">
        <v>32</v>
      </c>
      <c r="P8295" s="15" t="s">
        <v>32</v>
      </c>
      <c r="Q8295" s="15" t="s">
        <v>32</v>
      </c>
      <c r="R8295" s="22"/>
      <c r="T8295" s="15" t="s">
        <v>32</v>
      </c>
      <c r="U8295" s="15" t="s">
        <v>32</v>
      </c>
      <c r="V8295" s="15" t="s">
        <v>32</v>
      </c>
      <c r="X8295" s="20" t="str">
        <f t="shared" si="4386"/>
        <v/>
      </c>
      <c r="Y8295" s="20"/>
      <c r="Z8295" s="20"/>
      <c r="AA8295" s="20"/>
      <c r="AE8295" s="28"/>
      <c r="AF8295" s="29"/>
    </row>
    <row r="8296" spans="1:32">
      <c r="A8296" s="7"/>
      <c r="B8296" s="7"/>
      <c r="C8296" s="7"/>
      <c r="D8296" s="9" t="s">
        <v>45</v>
      </c>
      <c r="E8296" s="10" t="s">
        <v>41</v>
      </c>
      <c r="F8296" s="9"/>
      <c r="H8296" s="15" t="s">
        <v>32</v>
      </c>
      <c r="I8296" s="15" t="s">
        <v>32</v>
      </c>
      <c r="J8296" s="15" t="s">
        <v>32</v>
      </c>
      <c r="K8296" s="15" t="s">
        <v>32</v>
      </c>
      <c r="L8296" s="15" t="s">
        <v>32</v>
      </c>
      <c r="M8296" s="15" t="s">
        <v>32</v>
      </c>
      <c r="N8296" s="15" t="s">
        <v>32</v>
      </c>
      <c r="O8296" s="15" t="s">
        <v>32</v>
      </c>
      <c r="P8296" s="15" t="s">
        <v>32</v>
      </c>
      <c r="Q8296" s="15" t="s">
        <v>32</v>
      </c>
      <c r="R8296" s="22"/>
      <c r="T8296" s="15" t="s">
        <v>32</v>
      </c>
      <c r="U8296" s="15" t="s">
        <v>32</v>
      </c>
      <c r="V8296" s="15" t="s">
        <v>32</v>
      </c>
      <c r="X8296" s="20" t="str">
        <f t="shared" si="4386"/>
        <v/>
      </c>
      <c r="Y8296" s="20"/>
      <c r="Z8296" s="20"/>
      <c r="AA8296" s="20"/>
      <c r="AE8296" s="28"/>
      <c r="AF8296" s="29"/>
    </row>
    <row r="8297" spans="1:32">
      <c r="A8297" s="7"/>
      <c r="B8297" s="7"/>
      <c r="C8297" s="7"/>
      <c r="D8297" s="9" t="s">
        <v>46</v>
      </c>
      <c r="E8297" s="10" t="s">
        <v>41</v>
      </c>
      <c r="F8297" s="9"/>
      <c r="R8297" s="12">
        <f>G8297+I8297+J8297+K8297-L8297-M8297-N8297-Q8297</f>
        <v>0</v>
      </c>
      <c r="X8297" s="20" t="str">
        <f t="shared" si="4386"/>
        <v/>
      </c>
      <c r="Y8297" s="20" t="str">
        <f>IF(N8297&lt;O8297+P8297,"出卖应大于等于出卖肉畜+出卖仔畜","")</f>
        <v/>
      </c>
      <c r="Z8297" s="20" t="str">
        <f t="shared" ref="Z8297:Z8306" si="4391">IF(R8297&lt;S8297+T8297,"期末实有头数应大于等于能繁母畜+种公畜","")</f>
        <v/>
      </c>
      <c r="AA8297" s="20" t="str">
        <f t="shared" ref="AA8297:AA8302" si="4392">IF(R8297&lt;U8297+V8297,"期末实有头数应大于等于良种+改良种","")</f>
        <v/>
      </c>
      <c r="AE8297" s="28"/>
      <c r="AF8297" s="29"/>
    </row>
    <row r="8298" spans="1:32">
      <c r="A8298" s="7"/>
      <c r="B8298" s="7"/>
      <c r="C8298" s="7"/>
      <c r="D8298" s="9" t="s">
        <v>47</v>
      </c>
      <c r="E8298" s="16" t="s">
        <v>27</v>
      </c>
      <c r="F8298" s="9"/>
      <c r="R8298" s="12">
        <f>G8298+I8298+J8298+K8298-L8298-M8298-N8298-Q8298</f>
        <v>0</v>
      </c>
      <c r="X8298" s="20" t="str">
        <f t="shared" si="4386"/>
        <v/>
      </c>
      <c r="Y8298" s="20" t="str">
        <f>IF(N8298&lt;O8298+P8298,"出卖应大于等于出卖肉畜+出卖仔畜","")</f>
        <v/>
      </c>
      <c r="Z8298" s="20" t="str">
        <f t="shared" si="4391"/>
        <v/>
      </c>
      <c r="AA8298" s="20" t="str">
        <f t="shared" si="4392"/>
        <v/>
      </c>
      <c r="AE8298" s="28"/>
      <c r="AF8298" s="29"/>
    </row>
    <row r="8299" spans="1:32">
      <c r="A8299" s="7"/>
      <c r="B8299" s="7"/>
      <c r="C8299" s="7"/>
      <c r="D8299" s="9" t="s">
        <v>26</v>
      </c>
      <c r="E8299" s="10" t="s">
        <v>27</v>
      </c>
      <c r="F8299" s="9"/>
      <c r="G8299" s="12"/>
      <c r="H8299" s="12">
        <f t="shared" ref="G8299:V8299" si="4393">H8300+H8315</f>
        <v>0</v>
      </c>
      <c r="I8299" s="12">
        <f t="shared" si="4393"/>
        <v>0</v>
      </c>
      <c r="J8299" s="12">
        <f t="shared" si="4393"/>
        <v>0</v>
      </c>
      <c r="K8299" s="12">
        <f t="shared" si="4393"/>
        <v>0</v>
      </c>
      <c r="L8299" s="12">
        <f t="shared" si="4393"/>
        <v>0</v>
      </c>
      <c r="M8299" s="12">
        <f t="shared" si="4393"/>
        <v>0</v>
      </c>
      <c r="N8299" s="12">
        <f t="shared" si="4393"/>
        <v>0</v>
      </c>
      <c r="O8299" s="12">
        <f t="shared" si="4393"/>
        <v>0</v>
      </c>
      <c r="P8299" s="12">
        <f t="shared" si="4393"/>
        <v>0</v>
      </c>
      <c r="Q8299" s="12">
        <f t="shared" si="4393"/>
        <v>0</v>
      </c>
      <c r="R8299" s="12">
        <f t="shared" si="4393"/>
        <v>0</v>
      </c>
      <c r="S8299" s="12">
        <f t="shared" si="4393"/>
        <v>0</v>
      </c>
      <c r="T8299" s="12">
        <f t="shared" si="4393"/>
        <v>0</v>
      </c>
      <c r="U8299" s="12">
        <f t="shared" si="4393"/>
        <v>0</v>
      </c>
      <c r="V8299" s="12">
        <f t="shared" si="4393"/>
        <v>0</v>
      </c>
      <c r="X8299" s="20" t="str">
        <f t="shared" si="4386"/>
        <v/>
      </c>
      <c r="Y8299" s="20" t="str">
        <f>IF(N8299&lt;O8299+P8299,"出卖应大于等于出卖肉畜+出卖仔畜","")</f>
        <v/>
      </c>
      <c r="Z8299" s="20" t="str">
        <f t="shared" si="4391"/>
        <v/>
      </c>
      <c r="AA8299" s="20" t="str">
        <f t="shared" si="4392"/>
        <v/>
      </c>
      <c r="AE8299" s="28"/>
      <c r="AF8299" s="29"/>
    </row>
    <row r="8300" spans="1:32">
      <c r="A8300" s="7"/>
      <c r="B8300" s="7"/>
      <c r="C8300" s="7"/>
      <c r="D8300" s="9" t="s">
        <v>28</v>
      </c>
      <c r="E8300" s="10" t="s">
        <v>27</v>
      </c>
      <c r="F8300" s="9"/>
      <c r="G8300" s="12"/>
      <c r="H8300" s="12">
        <f t="shared" ref="G8300:V8300" si="4394">H8301+H8309</f>
        <v>0</v>
      </c>
      <c r="I8300" s="12">
        <f t="shared" si="4394"/>
        <v>0</v>
      </c>
      <c r="J8300" s="12">
        <f t="shared" si="4394"/>
        <v>0</v>
      </c>
      <c r="K8300" s="12">
        <f t="shared" si="4394"/>
        <v>0</v>
      </c>
      <c r="L8300" s="12">
        <f t="shared" si="4394"/>
        <v>0</v>
      </c>
      <c r="M8300" s="12">
        <f t="shared" si="4394"/>
        <v>0</v>
      </c>
      <c r="N8300" s="12">
        <f t="shared" si="4394"/>
        <v>0</v>
      </c>
      <c r="O8300" s="12">
        <f t="shared" si="4394"/>
        <v>0</v>
      </c>
      <c r="P8300" s="12">
        <f t="shared" si="4394"/>
        <v>0</v>
      </c>
      <c r="Q8300" s="12">
        <f t="shared" si="4394"/>
        <v>0</v>
      </c>
      <c r="R8300" s="12">
        <f t="shared" si="4394"/>
        <v>0</v>
      </c>
      <c r="S8300" s="12">
        <f t="shared" si="4394"/>
        <v>0</v>
      </c>
      <c r="T8300" s="12">
        <f t="shared" si="4394"/>
        <v>0</v>
      </c>
      <c r="U8300" s="12">
        <f t="shared" si="4394"/>
        <v>0</v>
      </c>
      <c r="V8300" s="12">
        <f t="shared" si="4394"/>
        <v>0</v>
      </c>
      <c r="X8300" s="20" t="str">
        <f t="shared" ref="X8300:X8316" si="4395">IF(H8300&lt;I8300,"繁殖仔畜应大于等于成活","")</f>
        <v/>
      </c>
      <c r="Y8300" s="20" t="str">
        <f t="shared" ref="Y8300:Y8311" si="4396">IF(N8300&lt;O8300+P8300,"出卖应大于等于出卖肉畜+出卖仔畜","")</f>
        <v/>
      </c>
      <c r="Z8300" s="20" t="str">
        <f t="shared" si="4391"/>
        <v/>
      </c>
      <c r="AA8300" s="20" t="str">
        <f t="shared" si="4392"/>
        <v/>
      </c>
      <c r="AE8300" s="28"/>
      <c r="AF8300" s="29"/>
    </row>
    <row r="8301" spans="1:32">
      <c r="A8301" s="7"/>
      <c r="B8301" s="7"/>
      <c r="C8301" s="7"/>
      <c r="D8301" s="9" t="s">
        <v>29</v>
      </c>
      <c r="E8301" s="10" t="s">
        <v>27</v>
      </c>
      <c r="F8301" s="9"/>
      <c r="G8301" s="12"/>
      <c r="H8301" s="12">
        <f t="shared" ref="G8301:R8301" si="4397">H8302+H8305+H8306+H8307+H8308</f>
        <v>0</v>
      </c>
      <c r="I8301" s="12">
        <f t="shared" si="4397"/>
        <v>0</v>
      </c>
      <c r="J8301" s="12">
        <f t="shared" si="4397"/>
        <v>0</v>
      </c>
      <c r="K8301" s="12">
        <f t="shared" si="4397"/>
        <v>0</v>
      </c>
      <c r="L8301" s="12">
        <f t="shared" si="4397"/>
        <v>0</v>
      </c>
      <c r="M8301" s="12">
        <f t="shared" si="4397"/>
        <v>0</v>
      </c>
      <c r="N8301" s="12">
        <f t="shared" si="4397"/>
        <v>0</v>
      </c>
      <c r="O8301" s="12">
        <f t="shared" si="4397"/>
        <v>0</v>
      </c>
      <c r="P8301" s="12">
        <f t="shared" si="4397"/>
        <v>0</v>
      </c>
      <c r="Q8301" s="12">
        <f t="shared" si="4397"/>
        <v>0</v>
      </c>
      <c r="R8301" s="12">
        <f t="shared" si="4397"/>
        <v>0</v>
      </c>
      <c r="S8301" s="12">
        <f>S8302+S8305+S8306+S8308</f>
        <v>0</v>
      </c>
      <c r="T8301" s="12">
        <f>T8302+T8305+T8306+T8308</f>
        <v>0</v>
      </c>
      <c r="U8301" s="12">
        <f>U8302+U8305+U8306+U8308</f>
        <v>0</v>
      </c>
      <c r="V8301" s="12">
        <f>V8302+V8305+V8306+V8308</f>
        <v>0</v>
      </c>
      <c r="X8301" s="20" t="str">
        <f t="shared" si="4395"/>
        <v/>
      </c>
      <c r="Y8301" s="20" t="str">
        <f t="shared" si="4396"/>
        <v/>
      </c>
      <c r="Z8301" s="20" t="str">
        <f t="shared" si="4391"/>
        <v/>
      </c>
      <c r="AA8301" s="20" t="str">
        <f t="shared" si="4392"/>
        <v/>
      </c>
      <c r="AE8301" s="28"/>
      <c r="AF8301" s="29"/>
    </row>
    <row r="8302" spans="1:32">
      <c r="A8302" s="7"/>
      <c r="B8302" s="7"/>
      <c r="C8302" s="7"/>
      <c r="D8302" s="9" t="s">
        <v>30</v>
      </c>
      <c r="E8302" s="10" t="s">
        <v>27</v>
      </c>
      <c r="F8302" s="9"/>
      <c r="R8302" s="12">
        <f>G8302+I8302+J8302+K8302-L8302-M8302-N8302-Q8302</f>
        <v>0</v>
      </c>
      <c r="X8302" s="20" t="str">
        <f t="shared" si="4395"/>
        <v/>
      </c>
      <c r="Y8302" s="20" t="str">
        <f t="shared" si="4396"/>
        <v/>
      </c>
      <c r="Z8302" s="20" t="str">
        <f t="shared" si="4391"/>
        <v/>
      </c>
      <c r="AA8302" s="20" t="str">
        <f t="shared" si="4392"/>
        <v/>
      </c>
      <c r="AE8302" s="28"/>
      <c r="AF8302" s="29"/>
    </row>
    <row r="8303" spans="1:32">
      <c r="A8303" s="7"/>
      <c r="B8303" s="7"/>
      <c r="C8303" s="7"/>
      <c r="D8303" s="9" t="s">
        <v>31</v>
      </c>
      <c r="E8303" s="10" t="s">
        <v>27</v>
      </c>
      <c r="F8303" s="9"/>
      <c r="R8303" s="12">
        <f t="shared" ref="R8303:R8308" si="4398">G8303+I8303+J8303+K8303-L8303-M8303-N8303-Q8303</f>
        <v>0</v>
      </c>
      <c r="U8303" s="15" t="s">
        <v>32</v>
      </c>
      <c r="V8303" s="15" t="s">
        <v>32</v>
      </c>
      <c r="X8303" s="20" t="str">
        <f t="shared" si="4395"/>
        <v/>
      </c>
      <c r="Y8303" s="20" t="str">
        <f t="shared" si="4396"/>
        <v/>
      </c>
      <c r="Z8303" s="20" t="str">
        <f t="shared" si="4391"/>
        <v/>
      </c>
      <c r="AA8303" s="20"/>
      <c r="AE8303" s="28"/>
      <c r="AF8303" s="29"/>
    </row>
    <row r="8304" spans="1:32">
      <c r="A8304" s="7"/>
      <c r="B8304" s="7"/>
      <c r="C8304" s="7"/>
      <c r="D8304" s="9" t="s">
        <v>33</v>
      </c>
      <c r="E8304" s="10" t="s">
        <v>27</v>
      </c>
      <c r="F8304" s="9"/>
      <c r="R8304" s="12">
        <f t="shared" si="4398"/>
        <v>0</v>
      </c>
      <c r="U8304" s="15" t="s">
        <v>32</v>
      </c>
      <c r="V8304" s="15" t="s">
        <v>32</v>
      </c>
      <c r="X8304" s="20" t="str">
        <f t="shared" si="4395"/>
        <v/>
      </c>
      <c r="Y8304" s="20" t="str">
        <f t="shared" si="4396"/>
        <v/>
      </c>
      <c r="Z8304" s="20" t="str">
        <f t="shared" si="4391"/>
        <v/>
      </c>
      <c r="AA8304" s="20"/>
      <c r="AE8304" s="28"/>
      <c r="AF8304" s="29"/>
    </row>
    <row r="8305" spans="1:32">
      <c r="A8305" s="7"/>
      <c r="B8305" s="7"/>
      <c r="C8305" s="7"/>
      <c r="D8305" s="9" t="s">
        <v>34</v>
      </c>
      <c r="E8305" s="10" t="s">
        <v>35</v>
      </c>
      <c r="F8305" s="9"/>
      <c r="R8305" s="12">
        <f t="shared" si="4398"/>
        <v>0</v>
      </c>
      <c r="X8305" s="20" t="str">
        <f t="shared" si="4395"/>
        <v/>
      </c>
      <c r="Y8305" s="20" t="str">
        <f t="shared" si="4396"/>
        <v/>
      </c>
      <c r="Z8305" s="20" t="str">
        <f t="shared" si="4391"/>
        <v/>
      </c>
      <c r="AA8305" s="20" t="str">
        <f>IF(R8305&lt;U8305+V8305,"期末实有头数应大于等于良种+改良种","")</f>
        <v/>
      </c>
      <c r="AE8305" s="28"/>
      <c r="AF8305" s="29"/>
    </row>
    <row r="8306" spans="1:32">
      <c r="A8306" s="7"/>
      <c r="B8306" s="7"/>
      <c r="C8306" s="7"/>
      <c r="D8306" s="9" t="s">
        <v>36</v>
      </c>
      <c r="E8306" s="10" t="s">
        <v>27</v>
      </c>
      <c r="F8306" s="9"/>
      <c r="R8306" s="12">
        <f t="shared" si="4398"/>
        <v>0</v>
      </c>
      <c r="X8306" s="20" t="str">
        <f t="shared" si="4395"/>
        <v/>
      </c>
      <c r="Y8306" s="20" t="str">
        <f t="shared" si="4396"/>
        <v/>
      </c>
      <c r="Z8306" s="20" t="str">
        <f t="shared" si="4391"/>
        <v/>
      </c>
      <c r="AA8306" s="20" t="str">
        <f>IF(R8306&lt;U8306+V8306,"期末实有头数应大于等于良种+改良种","")</f>
        <v/>
      </c>
      <c r="AE8306" s="28"/>
      <c r="AF8306" s="29"/>
    </row>
    <row r="8307" spans="1:32">
      <c r="A8307" s="7"/>
      <c r="B8307" s="7"/>
      <c r="C8307" s="7"/>
      <c r="D8307" s="9" t="s">
        <v>37</v>
      </c>
      <c r="E8307" s="10" t="s">
        <v>27</v>
      </c>
      <c r="F8307" s="9"/>
      <c r="R8307" s="12">
        <f t="shared" si="4398"/>
        <v>0</v>
      </c>
      <c r="S8307" s="15" t="s">
        <v>32</v>
      </c>
      <c r="T8307" s="15" t="s">
        <v>32</v>
      </c>
      <c r="U8307" s="15" t="s">
        <v>32</v>
      </c>
      <c r="V8307" s="15" t="s">
        <v>32</v>
      </c>
      <c r="X8307" s="20" t="str">
        <f t="shared" si="4395"/>
        <v/>
      </c>
      <c r="Y8307" s="20" t="str">
        <f t="shared" si="4396"/>
        <v/>
      </c>
      <c r="Z8307" s="20"/>
      <c r="AA8307" s="20"/>
      <c r="AE8307" s="28"/>
      <c r="AF8307" s="29"/>
    </row>
    <row r="8308" spans="1:32">
      <c r="A8308" s="7"/>
      <c r="B8308" s="7"/>
      <c r="C8308" s="7"/>
      <c r="D8308" s="9" t="s">
        <v>38</v>
      </c>
      <c r="E8308" s="10" t="s">
        <v>39</v>
      </c>
      <c r="F8308" s="9"/>
      <c r="R8308" s="12">
        <f t="shared" si="4398"/>
        <v>0</v>
      </c>
      <c r="X8308" s="20" t="str">
        <f t="shared" si="4395"/>
        <v/>
      </c>
      <c r="Y8308" s="20" t="str">
        <f t="shared" si="4396"/>
        <v/>
      </c>
      <c r="Z8308" s="20" t="str">
        <f>IF(R8308&lt;S8308+T8308,"期末实有头数应大于等于能繁母畜+种公畜","")</f>
        <v/>
      </c>
      <c r="AA8308" s="20" t="str">
        <f>IF(R8308&lt;U8308+V8308,"期末实有头数应大于等于良种+改良种","")</f>
        <v/>
      </c>
      <c r="AE8308" s="28"/>
      <c r="AF8308" s="29"/>
    </row>
    <row r="8309" spans="1:32">
      <c r="A8309" s="7"/>
      <c r="B8309" s="7"/>
      <c r="C8309" s="7"/>
      <c r="D8309" s="9" t="s">
        <v>40</v>
      </c>
      <c r="E8309" s="10" t="s">
        <v>41</v>
      </c>
      <c r="F8309" s="9"/>
      <c r="G8309" s="12"/>
      <c r="H8309" s="12">
        <f t="shared" ref="G8309:V8309" si="4399">H8310+H8314</f>
        <v>0</v>
      </c>
      <c r="I8309" s="12">
        <f t="shared" si="4399"/>
        <v>0</v>
      </c>
      <c r="J8309" s="12">
        <f t="shared" si="4399"/>
        <v>0</v>
      </c>
      <c r="K8309" s="12">
        <f t="shared" si="4399"/>
        <v>0</v>
      </c>
      <c r="L8309" s="12">
        <f t="shared" si="4399"/>
        <v>0</v>
      </c>
      <c r="M8309" s="12">
        <f t="shared" si="4399"/>
        <v>0</v>
      </c>
      <c r="N8309" s="12">
        <f t="shared" si="4399"/>
        <v>0</v>
      </c>
      <c r="O8309" s="12">
        <f t="shared" si="4399"/>
        <v>0</v>
      </c>
      <c r="P8309" s="12">
        <f t="shared" si="4399"/>
        <v>0</v>
      </c>
      <c r="Q8309" s="12">
        <f t="shared" si="4399"/>
        <v>0</v>
      </c>
      <c r="R8309" s="21">
        <f t="shared" si="4399"/>
        <v>0</v>
      </c>
      <c r="S8309" s="12">
        <f t="shared" si="4399"/>
        <v>0</v>
      </c>
      <c r="T8309" s="12">
        <f t="shared" si="4399"/>
        <v>0</v>
      </c>
      <c r="U8309" s="12">
        <f t="shared" si="4399"/>
        <v>0</v>
      </c>
      <c r="V8309" s="12">
        <f t="shared" si="4399"/>
        <v>0</v>
      </c>
      <c r="X8309" s="20" t="str">
        <f t="shared" si="4395"/>
        <v/>
      </c>
      <c r="Y8309" s="20" t="str">
        <f t="shared" si="4396"/>
        <v/>
      </c>
      <c r="Z8309" s="20" t="str">
        <f>IF(R8309&lt;S8309+T8309,"期末实有头数应大于等于能繁母畜+种公畜","")</f>
        <v/>
      </c>
      <c r="AA8309" s="20" t="str">
        <f>IF(R8309&lt;U8309+V8309,"期末实有头数应大于等于良种+改良种","")</f>
        <v/>
      </c>
      <c r="AE8309" s="28"/>
      <c r="AF8309" s="29"/>
    </row>
    <row r="8310" spans="1:32">
      <c r="A8310" s="7"/>
      <c r="B8310" s="7"/>
      <c r="C8310" s="7"/>
      <c r="D8310" s="9" t="s">
        <v>42</v>
      </c>
      <c r="E8310" s="10" t="s">
        <v>41</v>
      </c>
      <c r="F8310" s="9"/>
      <c r="R8310" s="12">
        <f>G8310+I8310+J8310+K8310-L8310-M8310-N8310-Q8310</f>
        <v>0</v>
      </c>
      <c r="X8310" s="20" t="str">
        <f t="shared" si="4395"/>
        <v/>
      </c>
      <c r="Y8310" s="20" t="str">
        <f t="shared" si="4396"/>
        <v/>
      </c>
      <c r="Z8310" s="20" t="str">
        <f>IF(R8310&lt;S8310+T8310,"期末实有头数应大于等于能繁母畜+种公畜","")</f>
        <v/>
      </c>
      <c r="AA8310" s="20" t="str">
        <f>IF(R8310&lt;U8310+V8310,"期末实有头数应大于等于良种+改良种","")</f>
        <v/>
      </c>
      <c r="AE8310" s="28"/>
      <c r="AF8310" s="29"/>
    </row>
    <row r="8311" spans="1:32">
      <c r="A8311" s="7"/>
      <c r="B8311" s="7"/>
      <c r="C8311" s="7"/>
      <c r="D8311" s="9" t="s">
        <v>43</v>
      </c>
      <c r="E8311" s="10" t="s">
        <v>41</v>
      </c>
      <c r="F8311" s="9"/>
      <c r="R8311" s="12">
        <f>G8311+I8311+J8311+K8311-L8311-M8311-N8311-Q8311</f>
        <v>0</v>
      </c>
      <c r="U8311" s="15" t="s">
        <v>32</v>
      </c>
      <c r="V8311" s="15" t="s">
        <v>32</v>
      </c>
      <c r="X8311" s="20" t="str">
        <f t="shared" si="4395"/>
        <v/>
      </c>
      <c r="Y8311" s="20" t="str">
        <f t="shared" si="4396"/>
        <v/>
      </c>
      <c r="Z8311" s="20" t="str">
        <f>IF(R8311&lt;S8311+T8311,"期末实有头数应大于等于能繁母畜+种公畜","")</f>
        <v/>
      </c>
      <c r="AA8311" s="20"/>
      <c r="AE8311" s="28"/>
      <c r="AF8311" s="29"/>
    </row>
    <row r="8312" spans="1:32">
      <c r="A8312" s="7"/>
      <c r="B8312" s="7"/>
      <c r="C8312" s="7"/>
      <c r="D8312" s="9" t="s">
        <v>44</v>
      </c>
      <c r="E8312" s="10" t="s">
        <v>41</v>
      </c>
      <c r="F8312" s="9"/>
      <c r="H8312" s="15" t="s">
        <v>32</v>
      </c>
      <c r="I8312" s="15" t="s">
        <v>32</v>
      </c>
      <c r="J8312" s="15" t="s">
        <v>32</v>
      </c>
      <c r="K8312" s="15" t="s">
        <v>32</v>
      </c>
      <c r="L8312" s="15" t="s">
        <v>32</v>
      </c>
      <c r="M8312" s="15" t="s">
        <v>32</v>
      </c>
      <c r="N8312" s="15" t="s">
        <v>32</v>
      </c>
      <c r="O8312" s="15" t="s">
        <v>32</v>
      </c>
      <c r="P8312" s="15" t="s">
        <v>32</v>
      </c>
      <c r="Q8312" s="15" t="s">
        <v>32</v>
      </c>
      <c r="R8312" s="22"/>
      <c r="T8312" s="15" t="s">
        <v>32</v>
      </c>
      <c r="U8312" s="15" t="s">
        <v>32</v>
      </c>
      <c r="V8312" s="15" t="s">
        <v>32</v>
      </c>
      <c r="X8312" s="20" t="str">
        <f t="shared" si="4395"/>
        <v/>
      </c>
      <c r="Y8312" s="20"/>
      <c r="Z8312" s="20"/>
      <c r="AA8312" s="20"/>
      <c r="AE8312" s="28"/>
      <c r="AF8312" s="29"/>
    </row>
    <row r="8313" spans="1:32">
      <c r="A8313" s="7"/>
      <c r="B8313" s="7"/>
      <c r="C8313" s="7"/>
      <c r="D8313" s="9" t="s">
        <v>45</v>
      </c>
      <c r="E8313" s="10" t="s">
        <v>41</v>
      </c>
      <c r="F8313" s="9"/>
      <c r="H8313" s="15" t="s">
        <v>32</v>
      </c>
      <c r="I8313" s="15" t="s">
        <v>32</v>
      </c>
      <c r="J8313" s="15" t="s">
        <v>32</v>
      </c>
      <c r="K8313" s="15" t="s">
        <v>32</v>
      </c>
      <c r="L8313" s="15" t="s">
        <v>32</v>
      </c>
      <c r="M8313" s="15" t="s">
        <v>32</v>
      </c>
      <c r="N8313" s="15" t="s">
        <v>32</v>
      </c>
      <c r="O8313" s="15" t="s">
        <v>32</v>
      </c>
      <c r="P8313" s="15" t="s">
        <v>32</v>
      </c>
      <c r="Q8313" s="15" t="s">
        <v>32</v>
      </c>
      <c r="R8313" s="22"/>
      <c r="T8313" s="15" t="s">
        <v>32</v>
      </c>
      <c r="U8313" s="15" t="s">
        <v>32</v>
      </c>
      <c r="V8313" s="15" t="s">
        <v>32</v>
      </c>
      <c r="X8313" s="20" t="str">
        <f t="shared" si="4395"/>
        <v/>
      </c>
      <c r="Y8313" s="20"/>
      <c r="Z8313" s="20"/>
      <c r="AA8313" s="20"/>
      <c r="AE8313" s="28"/>
      <c r="AF8313" s="29"/>
    </row>
    <row r="8314" spans="1:32">
      <c r="A8314" s="7"/>
      <c r="B8314" s="7"/>
      <c r="C8314" s="7"/>
      <c r="D8314" s="9" t="s">
        <v>46</v>
      </c>
      <c r="E8314" s="10" t="s">
        <v>41</v>
      </c>
      <c r="F8314" s="9"/>
      <c r="R8314" s="12">
        <f>G8314+I8314+J8314+K8314-L8314-M8314-N8314-Q8314</f>
        <v>0</v>
      </c>
      <c r="X8314" s="20" t="str">
        <f t="shared" si="4395"/>
        <v/>
      </c>
      <c r="Y8314" s="20" t="str">
        <f>IF(N8314&lt;O8314+P8314,"出卖应大于等于出卖肉畜+出卖仔畜","")</f>
        <v/>
      </c>
      <c r="Z8314" s="20" t="str">
        <f t="shared" ref="Z8314:Z8323" si="4400">IF(R8314&lt;S8314+T8314,"期末实有头数应大于等于能繁母畜+种公畜","")</f>
        <v/>
      </c>
      <c r="AA8314" s="20" t="str">
        <f t="shared" ref="AA8314:AA8319" si="4401">IF(R8314&lt;U8314+V8314,"期末实有头数应大于等于良种+改良种","")</f>
        <v/>
      </c>
      <c r="AE8314" s="28"/>
      <c r="AF8314" s="29"/>
    </row>
    <row r="8315" spans="1:32">
      <c r="A8315" s="7"/>
      <c r="B8315" s="7"/>
      <c r="C8315" s="7"/>
      <c r="D8315" s="9" t="s">
        <v>47</v>
      </c>
      <c r="E8315" s="16" t="s">
        <v>27</v>
      </c>
      <c r="F8315" s="9"/>
      <c r="R8315" s="12">
        <f>G8315+I8315+J8315+K8315-L8315-M8315-N8315-Q8315</f>
        <v>0</v>
      </c>
      <c r="X8315" s="20" t="str">
        <f t="shared" si="4395"/>
        <v/>
      </c>
      <c r="Y8315" s="20" t="str">
        <f>IF(N8315&lt;O8315+P8315,"出卖应大于等于出卖肉畜+出卖仔畜","")</f>
        <v/>
      </c>
      <c r="Z8315" s="20" t="str">
        <f t="shared" si="4400"/>
        <v/>
      </c>
      <c r="AA8315" s="20" t="str">
        <f t="shared" si="4401"/>
        <v/>
      </c>
      <c r="AE8315" s="28"/>
      <c r="AF8315" s="29"/>
    </row>
    <row r="8316" spans="1:32">
      <c r="A8316" s="7"/>
      <c r="B8316" s="7"/>
      <c r="C8316" s="7"/>
      <c r="D8316" s="9" t="s">
        <v>26</v>
      </c>
      <c r="E8316" s="10" t="s">
        <v>27</v>
      </c>
      <c r="F8316" s="9"/>
      <c r="G8316" s="12"/>
      <c r="H8316" s="12">
        <f t="shared" ref="G8316:V8316" si="4402">H8317+H8332</f>
        <v>0</v>
      </c>
      <c r="I8316" s="12">
        <f t="shared" si="4402"/>
        <v>0</v>
      </c>
      <c r="J8316" s="12">
        <f t="shared" si="4402"/>
        <v>0</v>
      </c>
      <c r="K8316" s="12">
        <f t="shared" si="4402"/>
        <v>0</v>
      </c>
      <c r="L8316" s="12">
        <f t="shared" si="4402"/>
        <v>0</v>
      </c>
      <c r="M8316" s="12">
        <f t="shared" si="4402"/>
        <v>0</v>
      </c>
      <c r="N8316" s="12">
        <f t="shared" si="4402"/>
        <v>0</v>
      </c>
      <c r="O8316" s="12">
        <f t="shared" si="4402"/>
        <v>0</v>
      </c>
      <c r="P8316" s="12">
        <f t="shared" si="4402"/>
        <v>0</v>
      </c>
      <c r="Q8316" s="12">
        <f t="shared" si="4402"/>
        <v>0</v>
      </c>
      <c r="R8316" s="12">
        <f t="shared" si="4402"/>
        <v>0</v>
      </c>
      <c r="S8316" s="12">
        <f t="shared" si="4402"/>
        <v>0</v>
      </c>
      <c r="T8316" s="12">
        <f t="shared" si="4402"/>
        <v>0</v>
      </c>
      <c r="U8316" s="12">
        <f t="shared" si="4402"/>
        <v>0</v>
      </c>
      <c r="V8316" s="12">
        <f t="shared" si="4402"/>
        <v>0</v>
      </c>
      <c r="X8316" s="20" t="str">
        <f t="shared" si="4395"/>
        <v/>
      </c>
      <c r="Y8316" s="20" t="str">
        <f>IF(N8316&lt;O8316+P8316,"出卖应大于等于出卖肉畜+出卖仔畜","")</f>
        <v/>
      </c>
      <c r="Z8316" s="20" t="str">
        <f t="shared" si="4400"/>
        <v/>
      </c>
      <c r="AA8316" s="20" t="str">
        <f t="shared" si="4401"/>
        <v/>
      </c>
      <c r="AE8316" s="28"/>
      <c r="AF8316" s="29"/>
    </row>
    <row r="8317" spans="1:32">
      <c r="A8317" s="7"/>
      <c r="B8317" s="7"/>
      <c r="C8317" s="7"/>
      <c r="D8317" s="9" t="s">
        <v>28</v>
      </c>
      <c r="E8317" s="10" t="s">
        <v>27</v>
      </c>
      <c r="F8317" s="9"/>
      <c r="G8317" s="12"/>
      <c r="H8317" s="12">
        <f t="shared" ref="G8317:V8317" si="4403">H8318+H8326</f>
        <v>0</v>
      </c>
      <c r="I8317" s="12">
        <f t="shared" si="4403"/>
        <v>0</v>
      </c>
      <c r="J8317" s="12">
        <f t="shared" si="4403"/>
        <v>0</v>
      </c>
      <c r="K8317" s="12">
        <f t="shared" si="4403"/>
        <v>0</v>
      </c>
      <c r="L8317" s="12">
        <f t="shared" si="4403"/>
        <v>0</v>
      </c>
      <c r="M8317" s="12">
        <f t="shared" si="4403"/>
        <v>0</v>
      </c>
      <c r="N8317" s="12">
        <f t="shared" si="4403"/>
        <v>0</v>
      </c>
      <c r="O8317" s="12">
        <f t="shared" si="4403"/>
        <v>0</v>
      </c>
      <c r="P8317" s="12">
        <f t="shared" si="4403"/>
        <v>0</v>
      </c>
      <c r="Q8317" s="12">
        <f t="shared" si="4403"/>
        <v>0</v>
      </c>
      <c r="R8317" s="12">
        <f t="shared" si="4403"/>
        <v>0</v>
      </c>
      <c r="S8317" s="12">
        <f t="shared" si="4403"/>
        <v>0</v>
      </c>
      <c r="T8317" s="12">
        <f t="shared" si="4403"/>
        <v>0</v>
      </c>
      <c r="U8317" s="12">
        <f t="shared" si="4403"/>
        <v>0</v>
      </c>
      <c r="V8317" s="12">
        <f t="shared" si="4403"/>
        <v>0</v>
      </c>
      <c r="X8317" s="20" t="str">
        <f t="shared" ref="X8317:X8333" si="4404">IF(H8317&lt;I8317,"繁殖仔畜应大于等于成活","")</f>
        <v/>
      </c>
      <c r="Y8317" s="20" t="str">
        <f t="shared" ref="Y8317:Y8328" si="4405">IF(N8317&lt;O8317+P8317,"出卖应大于等于出卖肉畜+出卖仔畜","")</f>
        <v/>
      </c>
      <c r="Z8317" s="20" t="str">
        <f t="shared" si="4400"/>
        <v/>
      </c>
      <c r="AA8317" s="20" t="str">
        <f t="shared" si="4401"/>
        <v/>
      </c>
      <c r="AE8317" s="28"/>
      <c r="AF8317" s="29"/>
    </row>
    <row r="8318" spans="1:32">
      <c r="A8318" s="7"/>
      <c r="B8318" s="7"/>
      <c r="C8318" s="7"/>
      <c r="D8318" s="9" t="s">
        <v>29</v>
      </c>
      <c r="E8318" s="10" t="s">
        <v>27</v>
      </c>
      <c r="F8318" s="9"/>
      <c r="G8318" s="12"/>
      <c r="H8318" s="12">
        <f t="shared" ref="G8318:R8318" si="4406">H8319+H8322+H8323+H8324+H8325</f>
        <v>0</v>
      </c>
      <c r="I8318" s="12">
        <f t="shared" si="4406"/>
        <v>0</v>
      </c>
      <c r="J8318" s="12">
        <f t="shared" si="4406"/>
        <v>0</v>
      </c>
      <c r="K8318" s="12">
        <f t="shared" si="4406"/>
        <v>0</v>
      </c>
      <c r="L8318" s="12">
        <f t="shared" si="4406"/>
        <v>0</v>
      </c>
      <c r="M8318" s="12">
        <f t="shared" si="4406"/>
        <v>0</v>
      </c>
      <c r="N8318" s="12">
        <f t="shared" si="4406"/>
        <v>0</v>
      </c>
      <c r="O8318" s="12">
        <f t="shared" si="4406"/>
        <v>0</v>
      </c>
      <c r="P8318" s="12">
        <f t="shared" si="4406"/>
        <v>0</v>
      </c>
      <c r="Q8318" s="12">
        <f t="shared" si="4406"/>
        <v>0</v>
      </c>
      <c r="R8318" s="12">
        <f t="shared" si="4406"/>
        <v>0</v>
      </c>
      <c r="S8318" s="12">
        <f>S8319+S8322+S8323+S8325</f>
        <v>0</v>
      </c>
      <c r="T8318" s="12">
        <f>T8319+T8322+T8323+T8325</f>
        <v>0</v>
      </c>
      <c r="U8318" s="12">
        <f>U8319+U8322+U8323+U8325</f>
        <v>0</v>
      </c>
      <c r="V8318" s="12">
        <f>V8319+V8322+V8323+V8325</f>
        <v>0</v>
      </c>
      <c r="X8318" s="20" t="str">
        <f t="shared" si="4404"/>
        <v/>
      </c>
      <c r="Y8318" s="20" t="str">
        <f t="shared" si="4405"/>
        <v/>
      </c>
      <c r="Z8318" s="20" t="str">
        <f t="shared" si="4400"/>
        <v/>
      </c>
      <c r="AA8318" s="20" t="str">
        <f t="shared" si="4401"/>
        <v/>
      </c>
      <c r="AE8318" s="28"/>
      <c r="AF8318" s="29"/>
    </row>
    <row r="8319" spans="1:32">
      <c r="A8319" s="7"/>
      <c r="B8319" s="7"/>
      <c r="C8319" s="7"/>
      <c r="D8319" s="9" t="s">
        <v>30</v>
      </c>
      <c r="E8319" s="10" t="s">
        <v>27</v>
      </c>
      <c r="F8319" s="9"/>
      <c r="R8319" s="12">
        <f>G8319+I8319+J8319+K8319-L8319-M8319-N8319-Q8319</f>
        <v>0</v>
      </c>
      <c r="X8319" s="20" t="str">
        <f t="shared" si="4404"/>
        <v/>
      </c>
      <c r="Y8319" s="20" t="str">
        <f t="shared" si="4405"/>
        <v/>
      </c>
      <c r="Z8319" s="20" t="str">
        <f t="shared" si="4400"/>
        <v/>
      </c>
      <c r="AA8319" s="20" t="str">
        <f t="shared" si="4401"/>
        <v/>
      </c>
      <c r="AE8319" s="28"/>
      <c r="AF8319" s="29"/>
    </row>
    <row r="8320" spans="1:32">
      <c r="A8320" s="7"/>
      <c r="B8320" s="7"/>
      <c r="C8320" s="7"/>
      <c r="D8320" s="9" t="s">
        <v>31</v>
      </c>
      <c r="E8320" s="10" t="s">
        <v>27</v>
      </c>
      <c r="F8320" s="9"/>
      <c r="R8320" s="12">
        <f t="shared" ref="R8320:R8325" si="4407">G8320+I8320+J8320+K8320-L8320-M8320-N8320-Q8320</f>
        <v>0</v>
      </c>
      <c r="U8320" s="15" t="s">
        <v>32</v>
      </c>
      <c r="V8320" s="15" t="s">
        <v>32</v>
      </c>
      <c r="X8320" s="20" t="str">
        <f t="shared" si="4404"/>
        <v/>
      </c>
      <c r="Y8320" s="20" t="str">
        <f t="shared" si="4405"/>
        <v/>
      </c>
      <c r="Z8320" s="20" t="str">
        <f t="shared" si="4400"/>
        <v/>
      </c>
      <c r="AA8320" s="20"/>
      <c r="AE8320" s="28"/>
      <c r="AF8320" s="29"/>
    </row>
    <row r="8321" spans="1:32">
      <c r="A8321" s="7"/>
      <c r="B8321" s="7"/>
      <c r="C8321" s="7"/>
      <c r="D8321" s="9" t="s">
        <v>33</v>
      </c>
      <c r="E8321" s="10" t="s">
        <v>27</v>
      </c>
      <c r="F8321" s="9"/>
      <c r="R8321" s="12">
        <f t="shared" si="4407"/>
        <v>0</v>
      </c>
      <c r="U8321" s="15" t="s">
        <v>32</v>
      </c>
      <c r="V8321" s="15" t="s">
        <v>32</v>
      </c>
      <c r="X8321" s="20" t="str">
        <f t="shared" si="4404"/>
        <v/>
      </c>
      <c r="Y8321" s="20" t="str">
        <f t="shared" si="4405"/>
        <v/>
      </c>
      <c r="Z8321" s="20" t="str">
        <f t="shared" si="4400"/>
        <v/>
      </c>
      <c r="AA8321" s="20"/>
      <c r="AE8321" s="28"/>
      <c r="AF8321" s="29"/>
    </row>
    <row r="8322" spans="1:32">
      <c r="A8322" s="7"/>
      <c r="B8322" s="7"/>
      <c r="C8322" s="7"/>
      <c r="D8322" s="9" t="s">
        <v>34</v>
      </c>
      <c r="E8322" s="10" t="s">
        <v>35</v>
      </c>
      <c r="F8322" s="9"/>
      <c r="R8322" s="12">
        <f t="shared" si="4407"/>
        <v>0</v>
      </c>
      <c r="X8322" s="20" t="str">
        <f t="shared" si="4404"/>
        <v/>
      </c>
      <c r="Y8322" s="20" t="str">
        <f t="shared" si="4405"/>
        <v/>
      </c>
      <c r="Z8322" s="20" t="str">
        <f t="shared" si="4400"/>
        <v/>
      </c>
      <c r="AA8322" s="20" t="str">
        <f>IF(R8322&lt;U8322+V8322,"期末实有头数应大于等于良种+改良种","")</f>
        <v/>
      </c>
      <c r="AE8322" s="28"/>
      <c r="AF8322" s="29"/>
    </row>
    <row r="8323" spans="1:32">
      <c r="A8323" s="7"/>
      <c r="B8323" s="7"/>
      <c r="C8323" s="7"/>
      <c r="D8323" s="9" t="s">
        <v>36</v>
      </c>
      <c r="E8323" s="10" t="s">
        <v>27</v>
      </c>
      <c r="F8323" s="9"/>
      <c r="R8323" s="12">
        <f t="shared" si="4407"/>
        <v>0</v>
      </c>
      <c r="X8323" s="20" t="str">
        <f t="shared" si="4404"/>
        <v/>
      </c>
      <c r="Y8323" s="20" t="str">
        <f t="shared" si="4405"/>
        <v/>
      </c>
      <c r="Z8323" s="20" t="str">
        <f t="shared" si="4400"/>
        <v/>
      </c>
      <c r="AA8323" s="20" t="str">
        <f>IF(R8323&lt;U8323+V8323,"期末实有头数应大于等于良种+改良种","")</f>
        <v/>
      </c>
      <c r="AE8323" s="28"/>
      <c r="AF8323" s="29"/>
    </row>
    <row r="8324" spans="1:32">
      <c r="A8324" s="7"/>
      <c r="B8324" s="7"/>
      <c r="C8324" s="7"/>
      <c r="D8324" s="9" t="s">
        <v>37</v>
      </c>
      <c r="E8324" s="10" t="s">
        <v>27</v>
      </c>
      <c r="F8324" s="9"/>
      <c r="R8324" s="12">
        <f t="shared" si="4407"/>
        <v>0</v>
      </c>
      <c r="S8324" s="15" t="s">
        <v>32</v>
      </c>
      <c r="T8324" s="15" t="s">
        <v>32</v>
      </c>
      <c r="U8324" s="15" t="s">
        <v>32</v>
      </c>
      <c r="V8324" s="15" t="s">
        <v>32</v>
      </c>
      <c r="X8324" s="20" t="str">
        <f t="shared" si="4404"/>
        <v/>
      </c>
      <c r="Y8324" s="20" t="str">
        <f t="shared" si="4405"/>
        <v/>
      </c>
      <c r="Z8324" s="20"/>
      <c r="AA8324" s="20"/>
      <c r="AE8324" s="28"/>
      <c r="AF8324" s="29"/>
    </row>
    <row r="8325" spans="1:32">
      <c r="A8325" s="7"/>
      <c r="B8325" s="7"/>
      <c r="C8325" s="7"/>
      <c r="D8325" s="9" t="s">
        <v>38</v>
      </c>
      <c r="E8325" s="10" t="s">
        <v>39</v>
      </c>
      <c r="F8325" s="9"/>
      <c r="R8325" s="12">
        <f t="shared" si="4407"/>
        <v>0</v>
      </c>
      <c r="X8325" s="20" t="str">
        <f t="shared" si="4404"/>
        <v/>
      </c>
      <c r="Y8325" s="20" t="str">
        <f t="shared" si="4405"/>
        <v/>
      </c>
      <c r="Z8325" s="20" t="str">
        <f>IF(R8325&lt;S8325+T8325,"期末实有头数应大于等于能繁母畜+种公畜","")</f>
        <v/>
      </c>
      <c r="AA8325" s="20" t="str">
        <f>IF(R8325&lt;U8325+V8325,"期末实有头数应大于等于良种+改良种","")</f>
        <v/>
      </c>
      <c r="AE8325" s="28"/>
      <c r="AF8325" s="29"/>
    </row>
    <row r="8326" spans="1:32">
      <c r="A8326" s="7"/>
      <c r="B8326" s="7"/>
      <c r="C8326" s="7"/>
      <c r="D8326" s="9" t="s">
        <v>40</v>
      </c>
      <c r="E8326" s="10" t="s">
        <v>41</v>
      </c>
      <c r="F8326" s="9"/>
      <c r="G8326" s="12"/>
      <c r="H8326" s="12">
        <f t="shared" ref="G8326:V8326" si="4408">H8327+H8331</f>
        <v>0</v>
      </c>
      <c r="I8326" s="12">
        <f t="shared" si="4408"/>
        <v>0</v>
      </c>
      <c r="J8326" s="12">
        <f t="shared" si="4408"/>
        <v>0</v>
      </c>
      <c r="K8326" s="12">
        <f t="shared" si="4408"/>
        <v>0</v>
      </c>
      <c r="L8326" s="12">
        <f t="shared" si="4408"/>
        <v>0</v>
      </c>
      <c r="M8326" s="12">
        <f t="shared" si="4408"/>
        <v>0</v>
      </c>
      <c r="N8326" s="12">
        <f t="shared" si="4408"/>
        <v>0</v>
      </c>
      <c r="O8326" s="12">
        <f t="shared" si="4408"/>
        <v>0</v>
      </c>
      <c r="P8326" s="12">
        <f t="shared" si="4408"/>
        <v>0</v>
      </c>
      <c r="Q8326" s="12">
        <f t="shared" si="4408"/>
        <v>0</v>
      </c>
      <c r="R8326" s="21">
        <f t="shared" si="4408"/>
        <v>0</v>
      </c>
      <c r="S8326" s="12">
        <f t="shared" si="4408"/>
        <v>0</v>
      </c>
      <c r="T8326" s="12">
        <f t="shared" si="4408"/>
        <v>0</v>
      </c>
      <c r="U8326" s="12">
        <f t="shared" si="4408"/>
        <v>0</v>
      </c>
      <c r="V8326" s="12">
        <f t="shared" si="4408"/>
        <v>0</v>
      </c>
      <c r="X8326" s="20" t="str">
        <f t="shared" si="4404"/>
        <v/>
      </c>
      <c r="Y8326" s="20" t="str">
        <f t="shared" si="4405"/>
        <v/>
      </c>
      <c r="Z8326" s="20" t="str">
        <f>IF(R8326&lt;S8326+T8326,"期末实有头数应大于等于能繁母畜+种公畜","")</f>
        <v/>
      </c>
      <c r="AA8326" s="20" t="str">
        <f>IF(R8326&lt;U8326+V8326,"期末实有头数应大于等于良种+改良种","")</f>
        <v/>
      </c>
      <c r="AE8326" s="28"/>
      <c r="AF8326" s="29"/>
    </row>
    <row r="8327" spans="1:32">
      <c r="A8327" s="7"/>
      <c r="B8327" s="7"/>
      <c r="C8327" s="7"/>
      <c r="D8327" s="9" t="s">
        <v>42</v>
      </c>
      <c r="E8327" s="10" t="s">
        <v>41</v>
      </c>
      <c r="F8327" s="9"/>
      <c r="R8327" s="12">
        <f>G8327+I8327+J8327+K8327-L8327-M8327-N8327-Q8327</f>
        <v>0</v>
      </c>
      <c r="X8327" s="20" t="str">
        <f t="shared" si="4404"/>
        <v/>
      </c>
      <c r="Y8327" s="20" t="str">
        <f t="shared" si="4405"/>
        <v/>
      </c>
      <c r="Z8327" s="20" t="str">
        <f>IF(R8327&lt;S8327+T8327,"期末实有头数应大于等于能繁母畜+种公畜","")</f>
        <v/>
      </c>
      <c r="AA8327" s="20" t="str">
        <f>IF(R8327&lt;U8327+V8327,"期末实有头数应大于等于良种+改良种","")</f>
        <v/>
      </c>
      <c r="AE8327" s="28"/>
      <c r="AF8327" s="29"/>
    </row>
    <row r="8328" spans="1:32">
      <c r="A8328" s="7"/>
      <c r="B8328" s="7"/>
      <c r="C8328" s="7"/>
      <c r="D8328" s="9" t="s">
        <v>43</v>
      </c>
      <c r="E8328" s="10" t="s">
        <v>41</v>
      </c>
      <c r="F8328" s="9"/>
      <c r="R8328" s="12">
        <f>G8328+I8328+J8328+K8328-L8328-M8328-N8328-Q8328</f>
        <v>0</v>
      </c>
      <c r="U8328" s="15" t="s">
        <v>32</v>
      </c>
      <c r="V8328" s="15" t="s">
        <v>32</v>
      </c>
      <c r="X8328" s="20" t="str">
        <f t="shared" si="4404"/>
        <v/>
      </c>
      <c r="Y8328" s="20" t="str">
        <f t="shared" si="4405"/>
        <v/>
      </c>
      <c r="Z8328" s="20" t="str">
        <f>IF(R8328&lt;S8328+T8328,"期末实有头数应大于等于能繁母畜+种公畜","")</f>
        <v/>
      </c>
      <c r="AA8328" s="20"/>
      <c r="AE8328" s="28"/>
      <c r="AF8328" s="29"/>
    </row>
    <row r="8329" spans="1:32">
      <c r="A8329" s="7"/>
      <c r="B8329" s="7"/>
      <c r="C8329" s="7"/>
      <c r="D8329" s="9" t="s">
        <v>44</v>
      </c>
      <c r="E8329" s="10" t="s">
        <v>41</v>
      </c>
      <c r="F8329" s="9"/>
      <c r="H8329" s="15" t="s">
        <v>32</v>
      </c>
      <c r="I8329" s="15" t="s">
        <v>32</v>
      </c>
      <c r="J8329" s="15" t="s">
        <v>32</v>
      </c>
      <c r="K8329" s="15" t="s">
        <v>32</v>
      </c>
      <c r="L8329" s="15" t="s">
        <v>32</v>
      </c>
      <c r="M8329" s="15" t="s">
        <v>32</v>
      </c>
      <c r="N8329" s="15" t="s">
        <v>32</v>
      </c>
      <c r="O8329" s="15" t="s">
        <v>32</v>
      </c>
      <c r="P8329" s="15" t="s">
        <v>32</v>
      </c>
      <c r="Q8329" s="15" t="s">
        <v>32</v>
      </c>
      <c r="R8329" s="22"/>
      <c r="T8329" s="15" t="s">
        <v>32</v>
      </c>
      <c r="U8329" s="15" t="s">
        <v>32</v>
      </c>
      <c r="V8329" s="15" t="s">
        <v>32</v>
      </c>
      <c r="X8329" s="20" t="str">
        <f t="shared" si="4404"/>
        <v/>
      </c>
      <c r="Y8329" s="20"/>
      <c r="Z8329" s="20"/>
      <c r="AA8329" s="20"/>
      <c r="AE8329" s="28"/>
      <c r="AF8329" s="29"/>
    </row>
    <row r="8330" spans="1:32">
      <c r="A8330" s="7"/>
      <c r="B8330" s="7"/>
      <c r="C8330" s="7"/>
      <c r="D8330" s="9" t="s">
        <v>45</v>
      </c>
      <c r="E8330" s="10" t="s">
        <v>41</v>
      </c>
      <c r="F8330" s="9"/>
      <c r="H8330" s="15" t="s">
        <v>32</v>
      </c>
      <c r="I8330" s="15" t="s">
        <v>32</v>
      </c>
      <c r="J8330" s="15" t="s">
        <v>32</v>
      </c>
      <c r="K8330" s="15" t="s">
        <v>32</v>
      </c>
      <c r="L8330" s="15" t="s">
        <v>32</v>
      </c>
      <c r="M8330" s="15" t="s">
        <v>32</v>
      </c>
      <c r="N8330" s="15" t="s">
        <v>32</v>
      </c>
      <c r="O8330" s="15" t="s">
        <v>32</v>
      </c>
      <c r="P8330" s="15" t="s">
        <v>32</v>
      </c>
      <c r="Q8330" s="15" t="s">
        <v>32</v>
      </c>
      <c r="R8330" s="22"/>
      <c r="T8330" s="15" t="s">
        <v>32</v>
      </c>
      <c r="U8330" s="15" t="s">
        <v>32</v>
      </c>
      <c r="V8330" s="15" t="s">
        <v>32</v>
      </c>
      <c r="X8330" s="20" t="str">
        <f t="shared" si="4404"/>
        <v/>
      </c>
      <c r="Y8330" s="20"/>
      <c r="Z8330" s="20"/>
      <c r="AA8330" s="20"/>
      <c r="AE8330" s="28"/>
      <c r="AF8330" s="29"/>
    </row>
    <row r="8331" spans="1:32">
      <c r="A8331" s="7"/>
      <c r="B8331" s="7"/>
      <c r="C8331" s="7"/>
      <c r="D8331" s="9" t="s">
        <v>46</v>
      </c>
      <c r="E8331" s="10" t="s">
        <v>41</v>
      </c>
      <c r="F8331" s="9"/>
      <c r="R8331" s="12">
        <f>G8331+I8331+J8331+K8331-L8331-M8331-N8331-Q8331</f>
        <v>0</v>
      </c>
      <c r="X8331" s="20" t="str">
        <f t="shared" si="4404"/>
        <v/>
      </c>
      <c r="Y8331" s="20" t="str">
        <f>IF(N8331&lt;O8331+P8331,"出卖应大于等于出卖肉畜+出卖仔畜","")</f>
        <v/>
      </c>
      <c r="Z8331" s="20" t="str">
        <f t="shared" ref="Z8331:Z8340" si="4409">IF(R8331&lt;S8331+T8331,"期末实有头数应大于等于能繁母畜+种公畜","")</f>
        <v/>
      </c>
      <c r="AA8331" s="20" t="str">
        <f t="shared" ref="AA8331:AA8336" si="4410">IF(R8331&lt;U8331+V8331,"期末实有头数应大于等于良种+改良种","")</f>
        <v/>
      </c>
      <c r="AE8331" s="28"/>
      <c r="AF8331" s="29"/>
    </row>
    <row r="8332" spans="1:32">
      <c r="A8332" s="7"/>
      <c r="B8332" s="7"/>
      <c r="C8332" s="7"/>
      <c r="D8332" s="9" t="s">
        <v>47</v>
      </c>
      <c r="E8332" s="16" t="s">
        <v>27</v>
      </c>
      <c r="F8332" s="9"/>
      <c r="R8332" s="12">
        <f>G8332+I8332+J8332+K8332-L8332-M8332-N8332-Q8332</f>
        <v>0</v>
      </c>
      <c r="X8332" s="20" t="str">
        <f t="shared" si="4404"/>
        <v/>
      </c>
      <c r="Y8332" s="20" t="str">
        <f>IF(N8332&lt;O8332+P8332,"出卖应大于等于出卖肉畜+出卖仔畜","")</f>
        <v/>
      </c>
      <c r="Z8332" s="20" t="str">
        <f t="shared" si="4409"/>
        <v/>
      </c>
      <c r="AA8332" s="20" t="str">
        <f t="shared" si="4410"/>
        <v/>
      </c>
      <c r="AE8332" s="28"/>
      <c r="AF8332" s="29"/>
    </row>
    <row r="8333" spans="1:32">
      <c r="A8333" s="7"/>
      <c r="B8333" s="7"/>
      <c r="C8333" s="7"/>
      <c r="D8333" s="9" t="s">
        <v>26</v>
      </c>
      <c r="E8333" s="10" t="s">
        <v>27</v>
      </c>
      <c r="F8333" s="9"/>
      <c r="G8333" s="12"/>
      <c r="H8333" s="12">
        <f t="shared" ref="G8333:V8333" si="4411">H8334+H8349</f>
        <v>0</v>
      </c>
      <c r="I8333" s="12">
        <f t="shared" si="4411"/>
        <v>0</v>
      </c>
      <c r="J8333" s="12">
        <f t="shared" si="4411"/>
        <v>0</v>
      </c>
      <c r="K8333" s="12">
        <f t="shared" si="4411"/>
        <v>0</v>
      </c>
      <c r="L8333" s="12">
        <f t="shared" si="4411"/>
        <v>0</v>
      </c>
      <c r="M8333" s="12">
        <f t="shared" si="4411"/>
        <v>0</v>
      </c>
      <c r="N8333" s="12">
        <f t="shared" si="4411"/>
        <v>0</v>
      </c>
      <c r="O8333" s="12">
        <f t="shared" si="4411"/>
        <v>0</v>
      </c>
      <c r="P8333" s="12">
        <f t="shared" si="4411"/>
        <v>0</v>
      </c>
      <c r="Q8333" s="12">
        <f t="shared" si="4411"/>
        <v>0</v>
      </c>
      <c r="R8333" s="12">
        <f t="shared" si="4411"/>
        <v>0</v>
      </c>
      <c r="S8333" s="12">
        <f t="shared" si="4411"/>
        <v>0</v>
      </c>
      <c r="T8333" s="12">
        <f t="shared" si="4411"/>
        <v>0</v>
      </c>
      <c r="U8333" s="12">
        <f t="shared" si="4411"/>
        <v>0</v>
      </c>
      <c r="V8333" s="12">
        <f t="shared" si="4411"/>
        <v>0</v>
      </c>
      <c r="X8333" s="20" t="str">
        <f t="shared" si="4404"/>
        <v/>
      </c>
      <c r="Y8333" s="20" t="str">
        <f>IF(N8333&lt;O8333+P8333,"出卖应大于等于出卖肉畜+出卖仔畜","")</f>
        <v/>
      </c>
      <c r="Z8333" s="20" t="str">
        <f t="shared" si="4409"/>
        <v/>
      </c>
      <c r="AA8333" s="20" t="str">
        <f t="shared" si="4410"/>
        <v/>
      </c>
      <c r="AE8333" s="28"/>
      <c r="AF8333" s="29"/>
    </row>
    <row r="8334" spans="1:32">
      <c r="A8334" s="7"/>
      <c r="B8334" s="7"/>
      <c r="C8334" s="7"/>
      <c r="D8334" s="9" t="s">
        <v>28</v>
      </c>
      <c r="E8334" s="10" t="s">
        <v>27</v>
      </c>
      <c r="F8334" s="9"/>
      <c r="G8334" s="12"/>
      <c r="H8334" s="12">
        <f t="shared" ref="G8334:V8334" si="4412">H8335+H8343</f>
        <v>0</v>
      </c>
      <c r="I8334" s="12">
        <f t="shared" si="4412"/>
        <v>0</v>
      </c>
      <c r="J8334" s="12">
        <f t="shared" si="4412"/>
        <v>0</v>
      </c>
      <c r="K8334" s="12">
        <f t="shared" si="4412"/>
        <v>0</v>
      </c>
      <c r="L8334" s="12">
        <f t="shared" si="4412"/>
        <v>0</v>
      </c>
      <c r="M8334" s="12">
        <f t="shared" si="4412"/>
        <v>0</v>
      </c>
      <c r="N8334" s="12">
        <f t="shared" si="4412"/>
        <v>0</v>
      </c>
      <c r="O8334" s="12">
        <f t="shared" si="4412"/>
        <v>0</v>
      </c>
      <c r="P8334" s="12">
        <f t="shared" si="4412"/>
        <v>0</v>
      </c>
      <c r="Q8334" s="12">
        <f t="shared" si="4412"/>
        <v>0</v>
      </c>
      <c r="R8334" s="12">
        <f t="shared" si="4412"/>
        <v>0</v>
      </c>
      <c r="S8334" s="12">
        <f t="shared" si="4412"/>
        <v>0</v>
      </c>
      <c r="T8334" s="12">
        <f t="shared" si="4412"/>
        <v>0</v>
      </c>
      <c r="U8334" s="12">
        <f t="shared" si="4412"/>
        <v>0</v>
      </c>
      <c r="V8334" s="12">
        <f t="shared" si="4412"/>
        <v>0</v>
      </c>
      <c r="X8334" s="20" t="str">
        <f t="shared" ref="X8334:X8350" si="4413">IF(H8334&lt;I8334,"繁殖仔畜应大于等于成活","")</f>
        <v/>
      </c>
      <c r="Y8334" s="20" t="str">
        <f t="shared" ref="Y8334:Y8345" si="4414">IF(N8334&lt;O8334+P8334,"出卖应大于等于出卖肉畜+出卖仔畜","")</f>
        <v/>
      </c>
      <c r="Z8334" s="20" t="str">
        <f t="shared" si="4409"/>
        <v/>
      </c>
      <c r="AA8334" s="20" t="str">
        <f t="shared" si="4410"/>
        <v/>
      </c>
      <c r="AE8334" s="28"/>
      <c r="AF8334" s="29"/>
    </row>
    <row r="8335" spans="1:32">
      <c r="A8335" s="7"/>
      <c r="B8335" s="7"/>
      <c r="C8335" s="7"/>
      <c r="D8335" s="9" t="s">
        <v>29</v>
      </c>
      <c r="E8335" s="10" t="s">
        <v>27</v>
      </c>
      <c r="F8335" s="9"/>
      <c r="G8335" s="12"/>
      <c r="H8335" s="12">
        <f t="shared" ref="G8335:R8335" si="4415">H8336+H8339+H8340+H8341+H8342</f>
        <v>0</v>
      </c>
      <c r="I8335" s="12">
        <f t="shared" si="4415"/>
        <v>0</v>
      </c>
      <c r="J8335" s="12">
        <f t="shared" si="4415"/>
        <v>0</v>
      </c>
      <c r="K8335" s="12">
        <f t="shared" si="4415"/>
        <v>0</v>
      </c>
      <c r="L8335" s="12">
        <f t="shared" si="4415"/>
        <v>0</v>
      </c>
      <c r="M8335" s="12">
        <f t="shared" si="4415"/>
        <v>0</v>
      </c>
      <c r="N8335" s="12">
        <f t="shared" si="4415"/>
        <v>0</v>
      </c>
      <c r="O8335" s="12">
        <f t="shared" si="4415"/>
        <v>0</v>
      </c>
      <c r="P8335" s="12">
        <f t="shared" si="4415"/>
        <v>0</v>
      </c>
      <c r="Q8335" s="12">
        <f t="shared" si="4415"/>
        <v>0</v>
      </c>
      <c r="R8335" s="12">
        <f t="shared" si="4415"/>
        <v>0</v>
      </c>
      <c r="S8335" s="12">
        <f>S8336+S8339+S8340+S8342</f>
        <v>0</v>
      </c>
      <c r="T8335" s="12">
        <f>T8336+T8339+T8340+T8342</f>
        <v>0</v>
      </c>
      <c r="U8335" s="12">
        <f>U8336+U8339+U8340+U8342</f>
        <v>0</v>
      </c>
      <c r="V8335" s="12">
        <f>V8336+V8339+V8340+V8342</f>
        <v>0</v>
      </c>
      <c r="X8335" s="20" t="str">
        <f t="shared" si="4413"/>
        <v/>
      </c>
      <c r="Y8335" s="20" t="str">
        <f t="shared" si="4414"/>
        <v/>
      </c>
      <c r="Z8335" s="20" t="str">
        <f t="shared" si="4409"/>
        <v/>
      </c>
      <c r="AA8335" s="20" t="str">
        <f t="shared" si="4410"/>
        <v/>
      </c>
      <c r="AE8335" s="28"/>
      <c r="AF8335" s="29"/>
    </row>
    <row r="8336" spans="1:32">
      <c r="A8336" s="7"/>
      <c r="B8336" s="7"/>
      <c r="C8336" s="7"/>
      <c r="D8336" s="9" t="s">
        <v>30</v>
      </c>
      <c r="E8336" s="10" t="s">
        <v>27</v>
      </c>
      <c r="F8336" s="9"/>
      <c r="R8336" s="12">
        <f>G8336+I8336+J8336+K8336-L8336-M8336-N8336-Q8336</f>
        <v>0</v>
      </c>
      <c r="X8336" s="20" t="str">
        <f t="shared" si="4413"/>
        <v/>
      </c>
      <c r="Y8336" s="20" t="str">
        <f t="shared" si="4414"/>
        <v/>
      </c>
      <c r="Z8336" s="20" t="str">
        <f t="shared" si="4409"/>
        <v/>
      </c>
      <c r="AA8336" s="20" t="str">
        <f t="shared" si="4410"/>
        <v/>
      </c>
      <c r="AE8336" s="28"/>
      <c r="AF8336" s="29"/>
    </row>
    <row r="8337" spans="1:32">
      <c r="A8337" s="7"/>
      <c r="B8337" s="7"/>
      <c r="C8337" s="7"/>
      <c r="D8337" s="9" t="s">
        <v>31</v>
      </c>
      <c r="E8337" s="10" t="s">
        <v>27</v>
      </c>
      <c r="F8337" s="9"/>
      <c r="R8337" s="12">
        <f t="shared" ref="R8337:R8342" si="4416">G8337+I8337+J8337+K8337-L8337-M8337-N8337-Q8337</f>
        <v>0</v>
      </c>
      <c r="U8337" s="15" t="s">
        <v>32</v>
      </c>
      <c r="V8337" s="15" t="s">
        <v>32</v>
      </c>
      <c r="X8337" s="20" t="str">
        <f t="shared" si="4413"/>
        <v/>
      </c>
      <c r="Y8337" s="20" t="str">
        <f t="shared" si="4414"/>
        <v/>
      </c>
      <c r="Z8337" s="20" t="str">
        <f t="shared" si="4409"/>
        <v/>
      </c>
      <c r="AA8337" s="20"/>
      <c r="AE8337" s="28"/>
      <c r="AF8337" s="29"/>
    </row>
    <row r="8338" spans="1:32">
      <c r="A8338" s="7"/>
      <c r="B8338" s="7"/>
      <c r="C8338" s="7"/>
      <c r="D8338" s="9" t="s">
        <v>33</v>
      </c>
      <c r="E8338" s="10" t="s">
        <v>27</v>
      </c>
      <c r="F8338" s="9"/>
      <c r="R8338" s="12">
        <f t="shared" si="4416"/>
        <v>0</v>
      </c>
      <c r="U8338" s="15" t="s">
        <v>32</v>
      </c>
      <c r="V8338" s="15" t="s">
        <v>32</v>
      </c>
      <c r="X8338" s="20" t="str">
        <f t="shared" si="4413"/>
        <v/>
      </c>
      <c r="Y8338" s="20" t="str">
        <f t="shared" si="4414"/>
        <v/>
      </c>
      <c r="Z8338" s="20" t="str">
        <f t="shared" si="4409"/>
        <v/>
      </c>
      <c r="AA8338" s="20"/>
      <c r="AE8338" s="28"/>
      <c r="AF8338" s="29"/>
    </row>
    <row r="8339" spans="1:32">
      <c r="A8339" s="7"/>
      <c r="B8339" s="7"/>
      <c r="C8339" s="7"/>
      <c r="D8339" s="9" t="s">
        <v>34</v>
      </c>
      <c r="E8339" s="10" t="s">
        <v>35</v>
      </c>
      <c r="F8339" s="9"/>
      <c r="R8339" s="12">
        <f t="shared" si="4416"/>
        <v>0</v>
      </c>
      <c r="X8339" s="20" t="str">
        <f t="shared" si="4413"/>
        <v/>
      </c>
      <c r="Y8339" s="20" t="str">
        <f t="shared" si="4414"/>
        <v/>
      </c>
      <c r="Z8339" s="20" t="str">
        <f t="shared" si="4409"/>
        <v/>
      </c>
      <c r="AA8339" s="20" t="str">
        <f>IF(R8339&lt;U8339+V8339,"期末实有头数应大于等于良种+改良种","")</f>
        <v/>
      </c>
      <c r="AE8339" s="28"/>
      <c r="AF8339" s="29"/>
    </row>
    <row r="8340" spans="1:32">
      <c r="A8340" s="7"/>
      <c r="B8340" s="7"/>
      <c r="C8340" s="7"/>
      <c r="D8340" s="9" t="s">
        <v>36</v>
      </c>
      <c r="E8340" s="10" t="s">
        <v>27</v>
      </c>
      <c r="F8340" s="9"/>
      <c r="R8340" s="12">
        <f t="shared" si="4416"/>
        <v>0</v>
      </c>
      <c r="X8340" s="20" t="str">
        <f t="shared" si="4413"/>
        <v/>
      </c>
      <c r="Y8340" s="20" t="str">
        <f t="shared" si="4414"/>
        <v/>
      </c>
      <c r="Z8340" s="20" t="str">
        <f t="shared" si="4409"/>
        <v/>
      </c>
      <c r="AA8340" s="20" t="str">
        <f>IF(R8340&lt;U8340+V8340,"期末实有头数应大于等于良种+改良种","")</f>
        <v/>
      </c>
      <c r="AE8340" s="28"/>
      <c r="AF8340" s="29"/>
    </row>
    <row r="8341" spans="1:32">
      <c r="A8341" s="7"/>
      <c r="B8341" s="7"/>
      <c r="C8341" s="7"/>
      <c r="D8341" s="9" t="s">
        <v>37</v>
      </c>
      <c r="E8341" s="10" t="s">
        <v>27</v>
      </c>
      <c r="F8341" s="9"/>
      <c r="R8341" s="12">
        <f t="shared" si="4416"/>
        <v>0</v>
      </c>
      <c r="S8341" s="15" t="s">
        <v>32</v>
      </c>
      <c r="T8341" s="15" t="s">
        <v>32</v>
      </c>
      <c r="U8341" s="15" t="s">
        <v>32</v>
      </c>
      <c r="V8341" s="15" t="s">
        <v>32</v>
      </c>
      <c r="X8341" s="20" t="str">
        <f t="shared" si="4413"/>
        <v/>
      </c>
      <c r="Y8341" s="20" t="str">
        <f t="shared" si="4414"/>
        <v/>
      </c>
      <c r="Z8341" s="20"/>
      <c r="AA8341" s="20"/>
      <c r="AE8341" s="28"/>
      <c r="AF8341" s="29"/>
    </row>
    <row r="8342" spans="1:32">
      <c r="A8342" s="7"/>
      <c r="B8342" s="7"/>
      <c r="C8342" s="7"/>
      <c r="D8342" s="9" t="s">
        <v>38</v>
      </c>
      <c r="E8342" s="10" t="s">
        <v>39</v>
      </c>
      <c r="F8342" s="9"/>
      <c r="R8342" s="12">
        <f t="shared" si="4416"/>
        <v>0</v>
      </c>
      <c r="X8342" s="20" t="str">
        <f t="shared" si="4413"/>
        <v/>
      </c>
      <c r="Y8342" s="20" t="str">
        <f t="shared" si="4414"/>
        <v/>
      </c>
      <c r="Z8342" s="20" t="str">
        <f>IF(R8342&lt;S8342+T8342,"期末实有头数应大于等于能繁母畜+种公畜","")</f>
        <v/>
      </c>
      <c r="AA8342" s="20" t="str">
        <f>IF(R8342&lt;U8342+V8342,"期末实有头数应大于等于良种+改良种","")</f>
        <v/>
      </c>
      <c r="AE8342" s="28"/>
      <c r="AF8342" s="29"/>
    </row>
    <row r="8343" spans="1:32">
      <c r="A8343" s="7"/>
      <c r="B8343" s="7"/>
      <c r="C8343" s="7"/>
      <c r="D8343" s="9" t="s">
        <v>40</v>
      </c>
      <c r="E8343" s="10" t="s">
        <v>41</v>
      </c>
      <c r="F8343" s="9"/>
      <c r="G8343" s="12"/>
      <c r="H8343" s="12">
        <f t="shared" ref="G8343:V8343" si="4417">H8344+H8348</f>
        <v>0</v>
      </c>
      <c r="I8343" s="12">
        <f t="shared" si="4417"/>
        <v>0</v>
      </c>
      <c r="J8343" s="12">
        <f t="shared" si="4417"/>
        <v>0</v>
      </c>
      <c r="K8343" s="12">
        <f t="shared" si="4417"/>
        <v>0</v>
      </c>
      <c r="L8343" s="12">
        <f t="shared" si="4417"/>
        <v>0</v>
      </c>
      <c r="M8343" s="12">
        <f t="shared" si="4417"/>
        <v>0</v>
      </c>
      <c r="N8343" s="12">
        <f t="shared" si="4417"/>
        <v>0</v>
      </c>
      <c r="O8343" s="12">
        <f t="shared" si="4417"/>
        <v>0</v>
      </c>
      <c r="P8343" s="12">
        <f t="shared" si="4417"/>
        <v>0</v>
      </c>
      <c r="Q8343" s="12">
        <f t="shared" si="4417"/>
        <v>0</v>
      </c>
      <c r="R8343" s="21">
        <f t="shared" si="4417"/>
        <v>0</v>
      </c>
      <c r="S8343" s="12">
        <f t="shared" si="4417"/>
        <v>0</v>
      </c>
      <c r="T8343" s="12">
        <f t="shared" si="4417"/>
        <v>0</v>
      </c>
      <c r="U8343" s="12">
        <f t="shared" si="4417"/>
        <v>0</v>
      </c>
      <c r="V8343" s="12">
        <f t="shared" si="4417"/>
        <v>0</v>
      </c>
      <c r="X8343" s="20" t="str">
        <f t="shared" si="4413"/>
        <v/>
      </c>
      <c r="Y8343" s="20" t="str">
        <f t="shared" si="4414"/>
        <v/>
      </c>
      <c r="Z8343" s="20" t="str">
        <f>IF(R8343&lt;S8343+T8343,"期末实有头数应大于等于能繁母畜+种公畜","")</f>
        <v/>
      </c>
      <c r="AA8343" s="20" t="str">
        <f>IF(R8343&lt;U8343+V8343,"期末实有头数应大于等于良种+改良种","")</f>
        <v/>
      </c>
      <c r="AE8343" s="28"/>
      <c r="AF8343" s="29"/>
    </row>
    <row r="8344" spans="1:32">
      <c r="A8344" s="7"/>
      <c r="B8344" s="7"/>
      <c r="C8344" s="7"/>
      <c r="D8344" s="9" t="s">
        <v>42</v>
      </c>
      <c r="E8344" s="10" t="s">
        <v>41</v>
      </c>
      <c r="F8344" s="9"/>
      <c r="R8344" s="12">
        <f>G8344+I8344+J8344+K8344-L8344-M8344-N8344-Q8344</f>
        <v>0</v>
      </c>
      <c r="X8344" s="20" t="str">
        <f t="shared" si="4413"/>
        <v/>
      </c>
      <c r="Y8344" s="20" t="str">
        <f t="shared" si="4414"/>
        <v/>
      </c>
      <c r="Z8344" s="20" t="str">
        <f>IF(R8344&lt;S8344+T8344,"期末实有头数应大于等于能繁母畜+种公畜","")</f>
        <v/>
      </c>
      <c r="AA8344" s="20" t="str">
        <f>IF(R8344&lt;U8344+V8344,"期末实有头数应大于等于良种+改良种","")</f>
        <v/>
      </c>
      <c r="AE8344" s="28"/>
      <c r="AF8344" s="29"/>
    </row>
    <row r="8345" spans="1:32">
      <c r="A8345" s="7"/>
      <c r="B8345" s="7"/>
      <c r="C8345" s="7"/>
      <c r="D8345" s="9" t="s">
        <v>43</v>
      </c>
      <c r="E8345" s="10" t="s">
        <v>41</v>
      </c>
      <c r="F8345" s="9"/>
      <c r="R8345" s="12">
        <f>G8345+I8345+J8345+K8345-L8345-M8345-N8345-Q8345</f>
        <v>0</v>
      </c>
      <c r="U8345" s="15" t="s">
        <v>32</v>
      </c>
      <c r="V8345" s="15" t="s">
        <v>32</v>
      </c>
      <c r="X8345" s="20" t="str">
        <f t="shared" si="4413"/>
        <v/>
      </c>
      <c r="Y8345" s="20" t="str">
        <f t="shared" si="4414"/>
        <v/>
      </c>
      <c r="Z8345" s="20" t="str">
        <f>IF(R8345&lt;S8345+T8345,"期末实有头数应大于等于能繁母畜+种公畜","")</f>
        <v/>
      </c>
      <c r="AA8345" s="20"/>
      <c r="AE8345" s="28"/>
      <c r="AF8345" s="29"/>
    </row>
    <row r="8346" spans="1:32">
      <c r="A8346" s="7"/>
      <c r="B8346" s="7"/>
      <c r="C8346" s="7"/>
      <c r="D8346" s="9" t="s">
        <v>44</v>
      </c>
      <c r="E8346" s="10" t="s">
        <v>41</v>
      </c>
      <c r="F8346" s="9"/>
      <c r="H8346" s="15" t="s">
        <v>32</v>
      </c>
      <c r="I8346" s="15" t="s">
        <v>32</v>
      </c>
      <c r="J8346" s="15" t="s">
        <v>32</v>
      </c>
      <c r="K8346" s="15" t="s">
        <v>32</v>
      </c>
      <c r="L8346" s="15" t="s">
        <v>32</v>
      </c>
      <c r="M8346" s="15" t="s">
        <v>32</v>
      </c>
      <c r="N8346" s="15" t="s">
        <v>32</v>
      </c>
      <c r="O8346" s="15" t="s">
        <v>32</v>
      </c>
      <c r="P8346" s="15" t="s">
        <v>32</v>
      </c>
      <c r="Q8346" s="15" t="s">
        <v>32</v>
      </c>
      <c r="R8346" s="22"/>
      <c r="T8346" s="15" t="s">
        <v>32</v>
      </c>
      <c r="U8346" s="15" t="s">
        <v>32</v>
      </c>
      <c r="V8346" s="15" t="s">
        <v>32</v>
      </c>
      <c r="X8346" s="20" t="str">
        <f t="shared" si="4413"/>
        <v/>
      </c>
      <c r="Y8346" s="20"/>
      <c r="Z8346" s="20"/>
      <c r="AA8346" s="20"/>
      <c r="AE8346" s="28"/>
      <c r="AF8346" s="29"/>
    </row>
    <row r="8347" spans="1:32">
      <c r="A8347" s="7"/>
      <c r="B8347" s="7"/>
      <c r="C8347" s="7"/>
      <c r="D8347" s="9" t="s">
        <v>45</v>
      </c>
      <c r="E8347" s="10" t="s">
        <v>41</v>
      </c>
      <c r="F8347" s="9"/>
      <c r="H8347" s="15" t="s">
        <v>32</v>
      </c>
      <c r="I8347" s="15" t="s">
        <v>32</v>
      </c>
      <c r="J8347" s="15" t="s">
        <v>32</v>
      </c>
      <c r="K8347" s="15" t="s">
        <v>32</v>
      </c>
      <c r="L8347" s="15" t="s">
        <v>32</v>
      </c>
      <c r="M8347" s="15" t="s">
        <v>32</v>
      </c>
      <c r="N8347" s="15" t="s">
        <v>32</v>
      </c>
      <c r="O8347" s="15" t="s">
        <v>32</v>
      </c>
      <c r="P8347" s="15" t="s">
        <v>32</v>
      </c>
      <c r="Q8347" s="15" t="s">
        <v>32</v>
      </c>
      <c r="R8347" s="22"/>
      <c r="T8347" s="15" t="s">
        <v>32</v>
      </c>
      <c r="U8347" s="15" t="s">
        <v>32</v>
      </c>
      <c r="V8347" s="15" t="s">
        <v>32</v>
      </c>
      <c r="X8347" s="20" t="str">
        <f t="shared" si="4413"/>
        <v/>
      </c>
      <c r="Y8347" s="20"/>
      <c r="Z8347" s="20"/>
      <c r="AA8347" s="20"/>
      <c r="AE8347" s="28"/>
      <c r="AF8347" s="29"/>
    </row>
    <row r="8348" spans="1:32">
      <c r="A8348" s="7"/>
      <c r="B8348" s="7"/>
      <c r="C8348" s="7"/>
      <c r="D8348" s="9" t="s">
        <v>46</v>
      </c>
      <c r="E8348" s="10" t="s">
        <v>41</v>
      </c>
      <c r="F8348" s="9"/>
      <c r="R8348" s="12">
        <f>G8348+I8348+J8348+K8348-L8348-M8348-N8348-Q8348</f>
        <v>0</v>
      </c>
      <c r="X8348" s="20" t="str">
        <f t="shared" si="4413"/>
        <v/>
      </c>
      <c r="Y8348" s="20" t="str">
        <f>IF(N8348&lt;O8348+P8348,"出卖应大于等于出卖肉畜+出卖仔畜","")</f>
        <v/>
      </c>
      <c r="Z8348" s="20" t="str">
        <f t="shared" ref="Z8348:Z8357" si="4418">IF(R8348&lt;S8348+T8348,"期末实有头数应大于等于能繁母畜+种公畜","")</f>
        <v/>
      </c>
      <c r="AA8348" s="20" t="str">
        <f t="shared" ref="AA8348:AA8353" si="4419">IF(R8348&lt;U8348+V8348,"期末实有头数应大于等于良种+改良种","")</f>
        <v/>
      </c>
      <c r="AE8348" s="28"/>
      <c r="AF8348" s="29"/>
    </row>
    <row r="8349" spans="1:32">
      <c r="A8349" s="7"/>
      <c r="B8349" s="7"/>
      <c r="C8349" s="7"/>
      <c r="D8349" s="9" t="s">
        <v>47</v>
      </c>
      <c r="E8349" s="16" t="s">
        <v>27</v>
      </c>
      <c r="F8349" s="9"/>
      <c r="R8349" s="12">
        <f>G8349+I8349+J8349+K8349-L8349-M8349-N8349-Q8349</f>
        <v>0</v>
      </c>
      <c r="X8349" s="20" t="str">
        <f t="shared" si="4413"/>
        <v/>
      </c>
      <c r="Y8349" s="20" t="str">
        <f>IF(N8349&lt;O8349+P8349,"出卖应大于等于出卖肉畜+出卖仔畜","")</f>
        <v/>
      </c>
      <c r="Z8349" s="20" t="str">
        <f t="shared" si="4418"/>
        <v/>
      </c>
      <c r="AA8349" s="20" t="str">
        <f t="shared" si="4419"/>
        <v/>
      </c>
      <c r="AE8349" s="28"/>
      <c r="AF8349" s="29"/>
    </row>
    <row r="8350" spans="1:32">
      <c r="A8350" s="7"/>
      <c r="B8350" s="7"/>
      <c r="C8350" s="7"/>
      <c r="D8350" s="9" t="s">
        <v>26</v>
      </c>
      <c r="E8350" s="10" t="s">
        <v>27</v>
      </c>
      <c r="F8350" s="9"/>
      <c r="G8350" s="12"/>
      <c r="H8350" s="12">
        <f t="shared" ref="G8350:V8350" si="4420">H8351+H8366</f>
        <v>0</v>
      </c>
      <c r="I8350" s="12">
        <f t="shared" si="4420"/>
        <v>0</v>
      </c>
      <c r="J8350" s="12">
        <f t="shared" si="4420"/>
        <v>0</v>
      </c>
      <c r="K8350" s="12">
        <f t="shared" si="4420"/>
        <v>0</v>
      </c>
      <c r="L8350" s="12">
        <f t="shared" si="4420"/>
        <v>0</v>
      </c>
      <c r="M8350" s="12">
        <f t="shared" si="4420"/>
        <v>0</v>
      </c>
      <c r="N8350" s="12">
        <f t="shared" si="4420"/>
        <v>0</v>
      </c>
      <c r="O8350" s="12">
        <f t="shared" si="4420"/>
        <v>0</v>
      </c>
      <c r="P8350" s="12">
        <f t="shared" si="4420"/>
        <v>0</v>
      </c>
      <c r="Q8350" s="12">
        <f t="shared" si="4420"/>
        <v>0</v>
      </c>
      <c r="R8350" s="12">
        <f t="shared" si="4420"/>
        <v>0</v>
      </c>
      <c r="S8350" s="12">
        <f t="shared" si="4420"/>
        <v>0</v>
      </c>
      <c r="T8350" s="12">
        <f t="shared" si="4420"/>
        <v>0</v>
      </c>
      <c r="U8350" s="12">
        <f t="shared" si="4420"/>
        <v>0</v>
      </c>
      <c r="V8350" s="12">
        <f t="shared" si="4420"/>
        <v>0</v>
      </c>
      <c r="X8350" s="20" t="str">
        <f t="shared" si="4413"/>
        <v/>
      </c>
      <c r="Y8350" s="20" t="str">
        <f>IF(N8350&lt;O8350+P8350,"出卖应大于等于出卖肉畜+出卖仔畜","")</f>
        <v/>
      </c>
      <c r="Z8350" s="20" t="str">
        <f t="shared" si="4418"/>
        <v/>
      </c>
      <c r="AA8350" s="20" t="str">
        <f t="shared" si="4419"/>
        <v/>
      </c>
      <c r="AE8350" s="28"/>
      <c r="AF8350" s="29"/>
    </row>
    <row r="8351" spans="1:32">
      <c r="A8351" s="7"/>
      <c r="B8351" s="7"/>
      <c r="C8351" s="7"/>
      <c r="D8351" s="9" t="s">
        <v>28</v>
      </c>
      <c r="E8351" s="10" t="s">
        <v>27</v>
      </c>
      <c r="F8351" s="9"/>
      <c r="G8351" s="12"/>
      <c r="H8351" s="12">
        <f t="shared" ref="G8351:V8351" si="4421">H8352+H8360</f>
        <v>0</v>
      </c>
      <c r="I8351" s="12">
        <f t="shared" si="4421"/>
        <v>0</v>
      </c>
      <c r="J8351" s="12">
        <f t="shared" si="4421"/>
        <v>0</v>
      </c>
      <c r="K8351" s="12">
        <f t="shared" si="4421"/>
        <v>0</v>
      </c>
      <c r="L8351" s="12">
        <f t="shared" si="4421"/>
        <v>0</v>
      </c>
      <c r="M8351" s="12">
        <f t="shared" si="4421"/>
        <v>0</v>
      </c>
      <c r="N8351" s="12">
        <f t="shared" si="4421"/>
        <v>0</v>
      </c>
      <c r="O8351" s="12">
        <f t="shared" si="4421"/>
        <v>0</v>
      </c>
      <c r="P8351" s="12">
        <f t="shared" si="4421"/>
        <v>0</v>
      </c>
      <c r="Q8351" s="12">
        <f t="shared" si="4421"/>
        <v>0</v>
      </c>
      <c r="R8351" s="12">
        <f t="shared" si="4421"/>
        <v>0</v>
      </c>
      <c r="S8351" s="12">
        <f t="shared" si="4421"/>
        <v>0</v>
      </c>
      <c r="T8351" s="12">
        <f t="shared" si="4421"/>
        <v>0</v>
      </c>
      <c r="U8351" s="12">
        <f t="shared" si="4421"/>
        <v>0</v>
      </c>
      <c r="V8351" s="12">
        <f t="shared" si="4421"/>
        <v>0</v>
      </c>
      <c r="X8351" s="20" t="str">
        <f t="shared" ref="X8351:X8367" si="4422">IF(H8351&lt;I8351,"繁殖仔畜应大于等于成活","")</f>
        <v/>
      </c>
      <c r="Y8351" s="20" t="str">
        <f t="shared" ref="Y8351:Y8362" si="4423">IF(N8351&lt;O8351+P8351,"出卖应大于等于出卖肉畜+出卖仔畜","")</f>
        <v/>
      </c>
      <c r="Z8351" s="20" t="str">
        <f t="shared" si="4418"/>
        <v/>
      </c>
      <c r="AA8351" s="20" t="str">
        <f t="shared" si="4419"/>
        <v/>
      </c>
      <c r="AE8351" s="28"/>
      <c r="AF8351" s="29"/>
    </row>
    <row r="8352" spans="1:32">
      <c r="A8352" s="7"/>
      <c r="B8352" s="7"/>
      <c r="C8352" s="7"/>
      <c r="D8352" s="9" t="s">
        <v>29</v>
      </c>
      <c r="E8352" s="10" t="s">
        <v>27</v>
      </c>
      <c r="F8352" s="9"/>
      <c r="G8352" s="12"/>
      <c r="H8352" s="12">
        <f t="shared" ref="G8352:R8352" si="4424">H8353+H8356+H8357+H8358+H8359</f>
        <v>0</v>
      </c>
      <c r="I8352" s="12">
        <f t="shared" si="4424"/>
        <v>0</v>
      </c>
      <c r="J8352" s="12">
        <f t="shared" si="4424"/>
        <v>0</v>
      </c>
      <c r="K8352" s="12">
        <f t="shared" si="4424"/>
        <v>0</v>
      </c>
      <c r="L8352" s="12">
        <f t="shared" si="4424"/>
        <v>0</v>
      </c>
      <c r="M8352" s="12">
        <f t="shared" si="4424"/>
        <v>0</v>
      </c>
      <c r="N8352" s="12">
        <f t="shared" si="4424"/>
        <v>0</v>
      </c>
      <c r="O8352" s="12">
        <f t="shared" si="4424"/>
        <v>0</v>
      </c>
      <c r="P8352" s="12">
        <f t="shared" si="4424"/>
        <v>0</v>
      </c>
      <c r="Q8352" s="12">
        <f t="shared" si="4424"/>
        <v>0</v>
      </c>
      <c r="R8352" s="12">
        <f t="shared" si="4424"/>
        <v>0</v>
      </c>
      <c r="S8352" s="12">
        <f>S8353+S8356+S8357+S8359</f>
        <v>0</v>
      </c>
      <c r="T8352" s="12">
        <f>T8353+T8356+T8357+T8359</f>
        <v>0</v>
      </c>
      <c r="U8352" s="12">
        <f>U8353+U8356+U8357+U8359</f>
        <v>0</v>
      </c>
      <c r="V8352" s="12">
        <f>V8353+V8356+V8357+V8359</f>
        <v>0</v>
      </c>
      <c r="X8352" s="20" t="str">
        <f t="shared" si="4422"/>
        <v/>
      </c>
      <c r="Y8352" s="20" t="str">
        <f t="shared" si="4423"/>
        <v/>
      </c>
      <c r="Z8352" s="20" t="str">
        <f t="shared" si="4418"/>
        <v/>
      </c>
      <c r="AA8352" s="20" t="str">
        <f t="shared" si="4419"/>
        <v/>
      </c>
      <c r="AE8352" s="28"/>
      <c r="AF8352" s="29"/>
    </row>
    <row r="8353" spans="1:32">
      <c r="A8353" s="7"/>
      <c r="B8353" s="7"/>
      <c r="C8353" s="7"/>
      <c r="D8353" s="9" t="s">
        <v>30</v>
      </c>
      <c r="E8353" s="10" t="s">
        <v>27</v>
      </c>
      <c r="F8353" s="9"/>
      <c r="R8353" s="12">
        <f>G8353+I8353+J8353+K8353-L8353-M8353-N8353-Q8353</f>
        <v>0</v>
      </c>
      <c r="X8353" s="20" t="str">
        <f t="shared" si="4422"/>
        <v/>
      </c>
      <c r="Y8353" s="20" t="str">
        <f t="shared" si="4423"/>
        <v/>
      </c>
      <c r="Z8353" s="20" t="str">
        <f t="shared" si="4418"/>
        <v/>
      </c>
      <c r="AA8353" s="20" t="str">
        <f t="shared" si="4419"/>
        <v/>
      </c>
      <c r="AE8353" s="28"/>
      <c r="AF8353" s="29"/>
    </row>
    <row r="8354" spans="1:32">
      <c r="A8354" s="7"/>
      <c r="B8354" s="7"/>
      <c r="C8354" s="7"/>
      <c r="D8354" s="9" t="s">
        <v>31</v>
      </c>
      <c r="E8354" s="10" t="s">
        <v>27</v>
      </c>
      <c r="F8354" s="9"/>
      <c r="R8354" s="12">
        <f t="shared" ref="R8354:R8359" si="4425">G8354+I8354+J8354+K8354-L8354-M8354-N8354-Q8354</f>
        <v>0</v>
      </c>
      <c r="U8354" s="15" t="s">
        <v>32</v>
      </c>
      <c r="V8354" s="15" t="s">
        <v>32</v>
      </c>
      <c r="X8354" s="20" t="str">
        <f t="shared" si="4422"/>
        <v/>
      </c>
      <c r="Y8354" s="20" t="str">
        <f t="shared" si="4423"/>
        <v/>
      </c>
      <c r="Z8354" s="20" t="str">
        <f t="shared" si="4418"/>
        <v/>
      </c>
      <c r="AA8354" s="20"/>
      <c r="AE8354" s="28"/>
      <c r="AF8354" s="29"/>
    </row>
    <row r="8355" spans="1:32">
      <c r="A8355" s="7"/>
      <c r="B8355" s="7"/>
      <c r="C8355" s="7"/>
      <c r="D8355" s="9" t="s">
        <v>33</v>
      </c>
      <c r="E8355" s="10" t="s">
        <v>27</v>
      </c>
      <c r="F8355" s="9"/>
      <c r="R8355" s="12">
        <f t="shared" si="4425"/>
        <v>0</v>
      </c>
      <c r="U8355" s="15" t="s">
        <v>32</v>
      </c>
      <c r="V8355" s="15" t="s">
        <v>32</v>
      </c>
      <c r="X8355" s="20" t="str">
        <f t="shared" si="4422"/>
        <v/>
      </c>
      <c r="Y8355" s="20" t="str">
        <f t="shared" si="4423"/>
        <v/>
      </c>
      <c r="Z8355" s="20" t="str">
        <f t="shared" si="4418"/>
        <v/>
      </c>
      <c r="AA8355" s="20"/>
      <c r="AE8355" s="28"/>
      <c r="AF8355" s="29"/>
    </row>
    <row r="8356" spans="1:32">
      <c r="A8356" s="7"/>
      <c r="B8356" s="7"/>
      <c r="C8356" s="7"/>
      <c r="D8356" s="9" t="s">
        <v>34</v>
      </c>
      <c r="E8356" s="10" t="s">
        <v>35</v>
      </c>
      <c r="F8356" s="9"/>
      <c r="R8356" s="12">
        <f t="shared" si="4425"/>
        <v>0</v>
      </c>
      <c r="X8356" s="20" t="str">
        <f t="shared" si="4422"/>
        <v/>
      </c>
      <c r="Y8356" s="20" t="str">
        <f t="shared" si="4423"/>
        <v/>
      </c>
      <c r="Z8356" s="20" t="str">
        <f t="shared" si="4418"/>
        <v/>
      </c>
      <c r="AA8356" s="20" t="str">
        <f>IF(R8356&lt;U8356+V8356,"期末实有头数应大于等于良种+改良种","")</f>
        <v/>
      </c>
      <c r="AE8356" s="28"/>
      <c r="AF8356" s="29"/>
    </row>
    <row r="8357" spans="1:32">
      <c r="A8357" s="7"/>
      <c r="B8357" s="7"/>
      <c r="C8357" s="7"/>
      <c r="D8357" s="9" t="s">
        <v>36</v>
      </c>
      <c r="E8357" s="10" t="s">
        <v>27</v>
      </c>
      <c r="F8357" s="9"/>
      <c r="R8357" s="12">
        <f t="shared" si="4425"/>
        <v>0</v>
      </c>
      <c r="X8357" s="20" t="str">
        <f t="shared" si="4422"/>
        <v/>
      </c>
      <c r="Y8357" s="20" t="str">
        <f t="shared" si="4423"/>
        <v/>
      </c>
      <c r="Z8357" s="20" t="str">
        <f t="shared" si="4418"/>
        <v/>
      </c>
      <c r="AA8357" s="20" t="str">
        <f>IF(R8357&lt;U8357+V8357,"期末实有头数应大于等于良种+改良种","")</f>
        <v/>
      </c>
      <c r="AE8357" s="28"/>
      <c r="AF8357" s="29"/>
    </row>
    <row r="8358" spans="1:32">
      <c r="A8358" s="7"/>
      <c r="B8358" s="7"/>
      <c r="C8358" s="7"/>
      <c r="D8358" s="9" t="s">
        <v>37</v>
      </c>
      <c r="E8358" s="10" t="s">
        <v>27</v>
      </c>
      <c r="F8358" s="9"/>
      <c r="R8358" s="12">
        <f t="shared" si="4425"/>
        <v>0</v>
      </c>
      <c r="S8358" s="15" t="s">
        <v>32</v>
      </c>
      <c r="T8358" s="15" t="s">
        <v>32</v>
      </c>
      <c r="U8358" s="15" t="s">
        <v>32</v>
      </c>
      <c r="V8358" s="15" t="s">
        <v>32</v>
      </c>
      <c r="X8358" s="20" t="str">
        <f t="shared" si="4422"/>
        <v/>
      </c>
      <c r="Y8358" s="20" t="str">
        <f t="shared" si="4423"/>
        <v/>
      </c>
      <c r="Z8358" s="20"/>
      <c r="AA8358" s="20"/>
      <c r="AE8358" s="28"/>
      <c r="AF8358" s="29"/>
    </row>
    <row r="8359" spans="1:32">
      <c r="A8359" s="7"/>
      <c r="B8359" s="7"/>
      <c r="C8359" s="7"/>
      <c r="D8359" s="9" t="s">
        <v>38</v>
      </c>
      <c r="E8359" s="10" t="s">
        <v>39</v>
      </c>
      <c r="F8359" s="9"/>
      <c r="R8359" s="12">
        <f t="shared" si="4425"/>
        <v>0</v>
      </c>
      <c r="X8359" s="20" t="str">
        <f t="shared" si="4422"/>
        <v/>
      </c>
      <c r="Y8359" s="20" t="str">
        <f t="shared" si="4423"/>
        <v/>
      </c>
      <c r="Z8359" s="20" t="str">
        <f>IF(R8359&lt;S8359+T8359,"期末实有头数应大于等于能繁母畜+种公畜","")</f>
        <v/>
      </c>
      <c r="AA8359" s="20" t="str">
        <f>IF(R8359&lt;U8359+V8359,"期末实有头数应大于等于良种+改良种","")</f>
        <v/>
      </c>
      <c r="AE8359" s="28"/>
      <c r="AF8359" s="29"/>
    </row>
    <row r="8360" spans="1:32">
      <c r="A8360" s="7"/>
      <c r="B8360" s="7"/>
      <c r="C8360" s="7"/>
      <c r="D8360" s="9" t="s">
        <v>40</v>
      </c>
      <c r="E8360" s="10" t="s">
        <v>41</v>
      </c>
      <c r="F8360" s="9"/>
      <c r="G8360" s="12"/>
      <c r="H8360" s="12">
        <f t="shared" ref="G8360:V8360" si="4426">H8361+H8365</f>
        <v>0</v>
      </c>
      <c r="I8360" s="12">
        <f t="shared" si="4426"/>
        <v>0</v>
      </c>
      <c r="J8360" s="12">
        <f t="shared" si="4426"/>
        <v>0</v>
      </c>
      <c r="K8360" s="12">
        <f t="shared" si="4426"/>
        <v>0</v>
      </c>
      <c r="L8360" s="12">
        <f t="shared" si="4426"/>
        <v>0</v>
      </c>
      <c r="M8360" s="12">
        <f t="shared" si="4426"/>
        <v>0</v>
      </c>
      <c r="N8360" s="12">
        <f t="shared" si="4426"/>
        <v>0</v>
      </c>
      <c r="O8360" s="12">
        <f t="shared" si="4426"/>
        <v>0</v>
      </c>
      <c r="P8360" s="12">
        <f t="shared" si="4426"/>
        <v>0</v>
      </c>
      <c r="Q8360" s="12">
        <f t="shared" si="4426"/>
        <v>0</v>
      </c>
      <c r="R8360" s="21">
        <f t="shared" si="4426"/>
        <v>0</v>
      </c>
      <c r="S8360" s="12">
        <f t="shared" si="4426"/>
        <v>0</v>
      </c>
      <c r="T8360" s="12">
        <f t="shared" si="4426"/>
        <v>0</v>
      </c>
      <c r="U8360" s="12">
        <f t="shared" si="4426"/>
        <v>0</v>
      </c>
      <c r="V8360" s="12">
        <f t="shared" si="4426"/>
        <v>0</v>
      </c>
      <c r="X8360" s="20" t="str">
        <f t="shared" si="4422"/>
        <v/>
      </c>
      <c r="Y8360" s="20" t="str">
        <f t="shared" si="4423"/>
        <v/>
      </c>
      <c r="Z8360" s="20" t="str">
        <f>IF(R8360&lt;S8360+T8360,"期末实有头数应大于等于能繁母畜+种公畜","")</f>
        <v/>
      </c>
      <c r="AA8360" s="20" t="str">
        <f>IF(R8360&lt;U8360+V8360,"期末实有头数应大于等于良种+改良种","")</f>
        <v/>
      </c>
      <c r="AE8360" s="28"/>
      <c r="AF8360" s="29"/>
    </row>
    <row r="8361" spans="1:32">
      <c r="A8361" s="7"/>
      <c r="B8361" s="7"/>
      <c r="C8361" s="7"/>
      <c r="D8361" s="9" t="s">
        <v>42</v>
      </c>
      <c r="E8361" s="10" t="s">
        <v>41</v>
      </c>
      <c r="F8361" s="9"/>
      <c r="R8361" s="12">
        <f>G8361+I8361+J8361+K8361-L8361-M8361-N8361-Q8361</f>
        <v>0</v>
      </c>
      <c r="X8361" s="20" t="str">
        <f t="shared" si="4422"/>
        <v/>
      </c>
      <c r="Y8361" s="20" t="str">
        <f t="shared" si="4423"/>
        <v/>
      </c>
      <c r="Z8361" s="20" t="str">
        <f>IF(R8361&lt;S8361+T8361,"期末实有头数应大于等于能繁母畜+种公畜","")</f>
        <v/>
      </c>
      <c r="AA8361" s="20" t="str">
        <f>IF(R8361&lt;U8361+V8361,"期末实有头数应大于等于良种+改良种","")</f>
        <v/>
      </c>
      <c r="AE8361" s="28"/>
      <c r="AF8361" s="29"/>
    </row>
    <row r="8362" spans="1:32">
      <c r="A8362" s="7"/>
      <c r="B8362" s="7"/>
      <c r="C8362" s="7"/>
      <c r="D8362" s="9" t="s">
        <v>43</v>
      </c>
      <c r="E8362" s="10" t="s">
        <v>41</v>
      </c>
      <c r="F8362" s="9"/>
      <c r="R8362" s="12">
        <f>G8362+I8362+J8362+K8362-L8362-M8362-N8362-Q8362</f>
        <v>0</v>
      </c>
      <c r="U8362" s="15" t="s">
        <v>32</v>
      </c>
      <c r="V8362" s="15" t="s">
        <v>32</v>
      </c>
      <c r="X8362" s="20" t="str">
        <f t="shared" si="4422"/>
        <v/>
      </c>
      <c r="Y8362" s="20" t="str">
        <f t="shared" si="4423"/>
        <v/>
      </c>
      <c r="Z8362" s="20" t="str">
        <f>IF(R8362&lt;S8362+T8362,"期末实有头数应大于等于能繁母畜+种公畜","")</f>
        <v/>
      </c>
      <c r="AA8362" s="20"/>
      <c r="AE8362" s="28"/>
      <c r="AF8362" s="29"/>
    </row>
    <row r="8363" spans="1:32">
      <c r="A8363" s="7"/>
      <c r="B8363" s="7"/>
      <c r="C8363" s="7"/>
      <c r="D8363" s="9" t="s">
        <v>44</v>
      </c>
      <c r="E8363" s="10" t="s">
        <v>41</v>
      </c>
      <c r="F8363" s="9"/>
      <c r="H8363" s="15" t="s">
        <v>32</v>
      </c>
      <c r="I8363" s="15" t="s">
        <v>32</v>
      </c>
      <c r="J8363" s="15" t="s">
        <v>32</v>
      </c>
      <c r="K8363" s="15" t="s">
        <v>32</v>
      </c>
      <c r="L8363" s="15" t="s">
        <v>32</v>
      </c>
      <c r="M8363" s="15" t="s">
        <v>32</v>
      </c>
      <c r="N8363" s="15" t="s">
        <v>32</v>
      </c>
      <c r="O8363" s="15" t="s">
        <v>32</v>
      </c>
      <c r="P8363" s="15" t="s">
        <v>32</v>
      </c>
      <c r="Q8363" s="15" t="s">
        <v>32</v>
      </c>
      <c r="R8363" s="22"/>
      <c r="T8363" s="15" t="s">
        <v>32</v>
      </c>
      <c r="U8363" s="15" t="s">
        <v>32</v>
      </c>
      <c r="V8363" s="15" t="s">
        <v>32</v>
      </c>
      <c r="X8363" s="20" t="str">
        <f t="shared" si="4422"/>
        <v/>
      </c>
      <c r="Y8363" s="20"/>
      <c r="Z8363" s="20"/>
      <c r="AA8363" s="20"/>
      <c r="AE8363" s="28"/>
      <c r="AF8363" s="29"/>
    </row>
    <row r="8364" spans="1:32">
      <c r="A8364" s="7"/>
      <c r="B8364" s="7"/>
      <c r="C8364" s="7"/>
      <c r="D8364" s="9" t="s">
        <v>45</v>
      </c>
      <c r="E8364" s="10" t="s">
        <v>41</v>
      </c>
      <c r="F8364" s="9"/>
      <c r="H8364" s="15" t="s">
        <v>32</v>
      </c>
      <c r="I8364" s="15" t="s">
        <v>32</v>
      </c>
      <c r="J8364" s="15" t="s">
        <v>32</v>
      </c>
      <c r="K8364" s="15" t="s">
        <v>32</v>
      </c>
      <c r="L8364" s="15" t="s">
        <v>32</v>
      </c>
      <c r="M8364" s="15" t="s">
        <v>32</v>
      </c>
      <c r="N8364" s="15" t="s">
        <v>32</v>
      </c>
      <c r="O8364" s="15" t="s">
        <v>32</v>
      </c>
      <c r="P8364" s="15" t="s">
        <v>32</v>
      </c>
      <c r="Q8364" s="15" t="s">
        <v>32</v>
      </c>
      <c r="R8364" s="22"/>
      <c r="T8364" s="15" t="s">
        <v>32</v>
      </c>
      <c r="U8364" s="15" t="s">
        <v>32</v>
      </c>
      <c r="V8364" s="15" t="s">
        <v>32</v>
      </c>
      <c r="X8364" s="20" t="str">
        <f t="shared" si="4422"/>
        <v/>
      </c>
      <c r="Y8364" s="20"/>
      <c r="Z8364" s="20"/>
      <c r="AA8364" s="20"/>
      <c r="AE8364" s="28"/>
      <c r="AF8364" s="29"/>
    </row>
    <row r="8365" spans="1:32">
      <c r="A8365" s="7"/>
      <c r="B8365" s="7"/>
      <c r="C8365" s="7"/>
      <c r="D8365" s="9" t="s">
        <v>46</v>
      </c>
      <c r="E8365" s="10" t="s">
        <v>41</v>
      </c>
      <c r="F8365" s="9"/>
      <c r="R8365" s="12">
        <f>G8365+I8365+J8365+K8365-L8365-M8365-N8365-Q8365</f>
        <v>0</v>
      </c>
      <c r="X8365" s="20" t="str">
        <f t="shared" si="4422"/>
        <v/>
      </c>
      <c r="Y8365" s="20" t="str">
        <f>IF(N8365&lt;O8365+P8365,"出卖应大于等于出卖肉畜+出卖仔畜","")</f>
        <v/>
      </c>
      <c r="Z8365" s="20" t="str">
        <f t="shared" ref="Z8365:Z8374" si="4427">IF(R8365&lt;S8365+T8365,"期末实有头数应大于等于能繁母畜+种公畜","")</f>
        <v/>
      </c>
      <c r="AA8365" s="20" t="str">
        <f t="shared" ref="AA8365:AA8370" si="4428">IF(R8365&lt;U8365+V8365,"期末实有头数应大于等于良种+改良种","")</f>
        <v/>
      </c>
      <c r="AE8365" s="28"/>
      <c r="AF8365" s="29"/>
    </row>
    <row r="8366" spans="1:32">
      <c r="A8366" s="7"/>
      <c r="B8366" s="7"/>
      <c r="C8366" s="7"/>
      <c r="D8366" s="9" t="s">
        <v>47</v>
      </c>
      <c r="E8366" s="16" t="s">
        <v>27</v>
      </c>
      <c r="F8366" s="9"/>
      <c r="R8366" s="12">
        <f>G8366+I8366+J8366+K8366-L8366-M8366-N8366-Q8366</f>
        <v>0</v>
      </c>
      <c r="X8366" s="20" t="str">
        <f t="shared" si="4422"/>
        <v/>
      </c>
      <c r="Y8366" s="20" t="str">
        <f>IF(N8366&lt;O8366+P8366,"出卖应大于等于出卖肉畜+出卖仔畜","")</f>
        <v/>
      </c>
      <c r="Z8366" s="20" t="str">
        <f t="shared" si="4427"/>
        <v/>
      </c>
      <c r="AA8366" s="20" t="str">
        <f t="shared" si="4428"/>
        <v/>
      </c>
      <c r="AE8366" s="28"/>
      <c r="AF8366" s="29"/>
    </row>
    <row r="8367" spans="1:32">
      <c r="A8367" s="7"/>
      <c r="B8367" s="7"/>
      <c r="C8367" s="7"/>
      <c r="D8367" s="9" t="s">
        <v>26</v>
      </c>
      <c r="E8367" s="10" t="s">
        <v>27</v>
      </c>
      <c r="F8367" s="9"/>
      <c r="G8367" s="12"/>
      <c r="H8367" s="12">
        <f t="shared" ref="G8367:V8367" si="4429">H8368+H8383</f>
        <v>0</v>
      </c>
      <c r="I8367" s="12">
        <f t="shared" si="4429"/>
        <v>0</v>
      </c>
      <c r="J8367" s="12">
        <f t="shared" si="4429"/>
        <v>0</v>
      </c>
      <c r="K8367" s="12">
        <f t="shared" si="4429"/>
        <v>0</v>
      </c>
      <c r="L8367" s="12">
        <f t="shared" si="4429"/>
        <v>0</v>
      </c>
      <c r="M8367" s="12">
        <f t="shared" si="4429"/>
        <v>0</v>
      </c>
      <c r="N8367" s="12">
        <f t="shared" si="4429"/>
        <v>0</v>
      </c>
      <c r="O8367" s="12">
        <f t="shared" si="4429"/>
        <v>0</v>
      </c>
      <c r="P8367" s="12">
        <f t="shared" si="4429"/>
        <v>0</v>
      </c>
      <c r="Q8367" s="12">
        <f t="shared" si="4429"/>
        <v>0</v>
      </c>
      <c r="R8367" s="12">
        <f t="shared" si="4429"/>
        <v>0</v>
      </c>
      <c r="S8367" s="12">
        <f t="shared" si="4429"/>
        <v>0</v>
      </c>
      <c r="T8367" s="12">
        <f t="shared" si="4429"/>
        <v>0</v>
      </c>
      <c r="U8367" s="12">
        <f t="shared" si="4429"/>
        <v>0</v>
      </c>
      <c r="V8367" s="12">
        <f t="shared" si="4429"/>
        <v>0</v>
      </c>
      <c r="X8367" s="20" t="str">
        <f t="shared" si="4422"/>
        <v/>
      </c>
      <c r="Y8367" s="20" t="str">
        <f>IF(N8367&lt;O8367+P8367,"出卖应大于等于出卖肉畜+出卖仔畜","")</f>
        <v/>
      </c>
      <c r="Z8367" s="20" t="str">
        <f t="shared" si="4427"/>
        <v/>
      </c>
      <c r="AA8367" s="20" t="str">
        <f t="shared" si="4428"/>
        <v/>
      </c>
      <c r="AE8367" s="28"/>
      <c r="AF8367" s="29"/>
    </row>
    <row r="8368" spans="1:32">
      <c r="A8368" s="7"/>
      <c r="B8368" s="7"/>
      <c r="C8368" s="7"/>
      <c r="D8368" s="9" t="s">
        <v>28</v>
      </c>
      <c r="E8368" s="10" t="s">
        <v>27</v>
      </c>
      <c r="F8368" s="9"/>
      <c r="G8368" s="12"/>
      <c r="H8368" s="12">
        <f t="shared" ref="G8368:V8368" si="4430">H8369+H8377</f>
        <v>0</v>
      </c>
      <c r="I8368" s="12">
        <f t="shared" si="4430"/>
        <v>0</v>
      </c>
      <c r="J8368" s="12">
        <f t="shared" si="4430"/>
        <v>0</v>
      </c>
      <c r="K8368" s="12">
        <f t="shared" si="4430"/>
        <v>0</v>
      </c>
      <c r="L8368" s="12">
        <f t="shared" si="4430"/>
        <v>0</v>
      </c>
      <c r="M8368" s="12">
        <f t="shared" si="4430"/>
        <v>0</v>
      </c>
      <c r="N8368" s="12">
        <f t="shared" si="4430"/>
        <v>0</v>
      </c>
      <c r="O8368" s="12">
        <f t="shared" si="4430"/>
        <v>0</v>
      </c>
      <c r="P8368" s="12">
        <f t="shared" si="4430"/>
        <v>0</v>
      </c>
      <c r="Q8368" s="12">
        <f t="shared" si="4430"/>
        <v>0</v>
      </c>
      <c r="R8368" s="12">
        <f t="shared" si="4430"/>
        <v>0</v>
      </c>
      <c r="S8368" s="12">
        <f t="shared" si="4430"/>
        <v>0</v>
      </c>
      <c r="T8368" s="12">
        <f t="shared" si="4430"/>
        <v>0</v>
      </c>
      <c r="U8368" s="12">
        <f t="shared" si="4430"/>
        <v>0</v>
      </c>
      <c r="V8368" s="12">
        <f t="shared" si="4430"/>
        <v>0</v>
      </c>
      <c r="X8368" s="20" t="str">
        <f t="shared" ref="X8368:X8384" si="4431">IF(H8368&lt;I8368,"繁殖仔畜应大于等于成活","")</f>
        <v/>
      </c>
      <c r="Y8368" s="20" t="str">
        <f t="shared" ref="Y8368:Y8379" si="4432">IF(N8368&lt;O8368+P8368,"出卖应大于等于出卖肉畜+出卖仔畜","")</f>
        <v/>
      </c>
      <c r="Z8368" s="20" t="str">
        <f t="shared" si="4427"/>
        <v/>
      </c>
      <c r="AA8368" s="20" t="str">
        <f t="shared" si="4428"/>
        <v/>
      </c>
      <c r="AE8368" s="28"/>
      <c r="AF8368" s="29"/>
    </row>
    <row r="8369" spans="1:32">
      <c r="A8369" s="7"/>
      <c r="B8369" s="7"/>
      <c r="C8369" s="7"/>
      <c r="D8369" s="9" t="s">
        <v>29</v>
      </c>
      <c r="E8369" s="10" t="s">
        <v>27</v>
      </c>
      <c r="F8369" s="9"/>
      <c r="G8369" s="12"/>
      <c r="H8369" s="12">
        <f t="shared" ref="G8369:R8369" si="4433">H8370+H8373+H8374+H8375+H8376</f>
        <v>0</v>
      </c>
      <c r="I8369" s="12">
        <f t="shared" si="4433"/>
        <v>0</v>
      </c>
      <c r="J8369" s="12">
        <f t="shared" si="4433"/>
        <v>0</v>
      </c>
      <c r="K8369" s="12">
        <f t="shared" si="4433"/>
        <v>0</v>
      </c>
      <c r="L8369" s="12">
        <f t="shared" si="4433"/>
        <v>0</v>
      </c>
      <c r="M8369" s="12">
        <f t="shared" si="4433"/>
        <v>0</v>
      </c>
      <c r="N8369" s="12">
        <f t="shared" si="4433"/>
        <v>0</v>
      </c>
      <c r="O8369" s="12">
        <f t="shared" si="4433"/>
        <v>0</v>
      </c>
      <c r="P8369" s="12">
        <f t="shared" si="4433"/>
        <v>0</v>
      </c>
      <c r="Q8369" s="12">
        <f t="shared" si="4433"/>
        <v>0</v>
      </c>
      <c r="R8369" s="12">
        <f t="shared" si="4433"/>
        <v>0</v>
      </c>
      <c r="S8369" s="12">
        <f>S8370+S8373+S8374+S8376</f>
        <v>0</v>
      </c>
      <c r="T8369" s="12">
        <f>T8370+T8373+T8374+T8376</f>
        <v>0</v>
      </c>
      <c r="U8369" s="12">
        <f>U8370+U8373+U8374+U8376</f>
        <v>0</v>
      </c>
      <c r="V8369" s="12">
        <f>V8370+V8373+V8374+V8376</f>
        <v>0</v>
      </c>
      <c r="X8369" s="20" t="str">
        <f t="shared" si="4431"/>
        <v/>
      </c>
      <c r="Y8369" s="20" t="str">
        <f t="shared" si="4432"/>
        <v/>
      </c>
      <c r="Z8369" s="20" t="str">
        <f t="shared" si="4427"/>
        <v/>
      </c>
      <c r="AA8369" s="20" t="str">
        <f t="shared" si="4428"/>
        <v/>
      </c>
      <c r="AE8369" s="28"/>
      <c r="AF8369" s="29"/>
    </row>
    <row r="8370" spans="1:32">
      <c r="A8370" s="7"/>
      <c r="B8370" s="7"/>
      <c r="C8370" s="7"/>
      <c r="D8370" s="9" t="s">
        <v>30</v>
      </c>
      <c r="E8370" s="10" t="s">
        <v>27</v>
      </c>
      <c r="F8370" s="9"/>
      <c r="R8370" s="12">
        <f>G8370+I8370+J8370+K8370-L8370-M8370-N8370-Q8370</f>
        <v>0</v>
      </c>
      <c r="X8370" s="20" t="str">
        <f t="shared" si="4431"/>
        <v/>
      </c>
      <c r="Y8370" s="20" t="str">
        <f t="shared" si="4432"/>
        <v/>
      </c>
      <c r="Z8370" s="20" t="str">
        <f t="shared" si="4427"/>
        <v/>
      </c>
      <c r="AA8370" s="20" t="str">
        <f t="shared" si="4428"/>
        <v/>
      </c>
      <c r="AE8370" s="28"/>
      <c r="AF8370" s="29"/>
    </row>
    <row r="8371" spans="1:32">
      <c r="A8371" s="7"/>
      <c r="B8371" s="7"/>
      <c r="C8371" s="7"/>
      <c r="D8371" s="9" t="s">
        <v>31</v>
      </c>
      <c r="E8371" s="10" t="s">
        <v>27</v>
      </c>
      <c r="F8371" s="9"/>
      <c r="R8371" s="12">
        <f t="shared" ref="R8371:R8376" si="4434">G8371+I8371+J8371+K8371-L8371-M8371-N8371-Q8371</f>
        <v>0</v>
      </c>
      <c r="U8371" s="15" t="s">
        <v>32</v>
      </c>
      <c r="V8371" s="15" t="s">
        <v>32</v>
      </c>
      <c r="X8371" s="20" t="str">
        <f t="shared" si="4431"/>
        <v/>
      </c>
      <c r="Y8371" s="20" t="str">
        <f t="shared" si="4432"/>
        <v/>
      </c>
      <c r="Z8371" s="20" t="str">
        <f t="shared" si="4427"/>
        <v/>
      </c>
      <c r="AA8371" s="20"/>
      <c r="AE8371" s="28"/>
      <c r="AF8371" s="29"/>
    </row>
    <row r="8372" spans="1:32">
      <c r="A8372" s="7"/>
      <c r="B8372" s="7"/>
      <c r="C8372" s="7"/>
      <c r="D8372" s="9" t="s">
        <v>33</v>
      </c>
      <c r="E8372" s="10" t="s">
        <v>27</v>
      </c>
      <c r="F8372" s="9"/>
      <c r="R8372" s="12">
        <f t="shared" si="4434"/>
        <v>0</v>
      </c>
      <c r="U8372" s="15" t="s">
        <v>32</v>
      </c>
      <c r="V8372" s="15" t="s">
        <v>32</v>
      </c>
      <c r="X8372" s="20" t="str">
        <f t="shared" si="4431"/>
        <v/>
      </c>
      <c r="Y8372" s="20" t="str">
        <f t="shared" si="4432"/>
        <v/>
      </c>
      <c r="Z8372" s="20" t="str">
        <f t="shared" si="4427"/>
        <v/>
      </c>
      <c r="AA8372" s="20"/>
      <c r="AE8372" s="28"/>
      <c r="AF8372" s="29"/>
    </row>
    <row r="8373" spans="1:32">
      <c r="A8373" s="7"/>
      <c r="B8373" s="7"/>
      <c r="C8373" s="7"/>
      <c r="D8373" s="9" t="s">
        <v>34</v>
      </c>
      <c r="E8373" s="10" t="s">
        <v>35</v>
      </c>
      <c r="F8373" s="9"/>
      <c r="R8373" s="12">
        <f t="shared" si="4434"/>
        <v>0</v>
      </c>
      <c r="X8373" s="20" t="str">
        <f t="shared" si="4431"/>
        <v/>
      </c>
      <c r="Y8373" s="20" t="str">
        <f t="shared" si="4432"/>
        <v/>
      </c>
      <c r="Z8373" s="20" t="str">
        <f t="shared" si="4427"/>
        <v/>
      </c>
      <c r="AA8373" s="20" t="str">
        <f>IF(R8373&lt;U8373+V8373,"期末实有头数应大于等于良种+改良种","")</f>
        <v/>
      </c>
      <c r="AE8373" s="28"/>
      <c r="AF8373" s="29"/>
    </row>
    <row r="8374" spans="1:32">
      <c r="A8374" s="7"/>
      <c r="B8374" s="7"/>
      <c r="C8374" s="7"/>
      <c r="D8374" s="9" t="s">
        <v>36</v>
      </c>
      <c r="E8374" s="10" t="s">
        <v>27</v>
      </c>
      <c r="F8374" s="9"/>
      <c r="R8374" s="12">
        <f t="shared" si="4434"/>
        <v>0</v>
      </c>
      <c r="X8374" s="20" t="str">
        <f t="shared" si="4431"/>
        <v/>
      </c>
      <c r="Y8374" s="20" t="str">
        <f t="shared" si="4432"/>
        <v/>
      </c>
      <c r="Z8374" s="20" t="str">
        <f t="shared" si="4427"/>
        <v/>
      </c>
      <c r="AA8374" s="20" t="str">
        <f>IF(R8374&lt;U8374+V8374,"期末实有头数应大于等于良种+改良种","")</f>
        <v/>
      </c>
      <c r="AE8374" s="28"/>
      <c r="AF8374" s="29"/>
    </row>
    <row r="8375" spans="1:32">
      <c r="A8375" s="7"/>
      <c r="B8375" s="7"/>
      <c r="C8375" s="7"/>
      <c r="D8375" s="9" t="s">
        <v>37</v>
      </c>
      <c r="E8375" s="10" t="s">
        <v>27</v>
      </c>
      <c r="F8375" s="9"/>
      <c r="R8375" s="12">
        <f t="shared" si="4434"/>
        <v>0</v>
      </c>
      <c r="S8375" s="15" t="s">
        <v>32</v>
      </c>
      <c r="T8375" s="15" t="s">
        <v>32</v>
      </c>
      <c r="U8375" s="15" t="s">
        <v>32</v>
      </c>
      <c r="V8375" s="15" t="s">
        <v>32</v>
      </c>
      <c r="X8375" s="20" t="str">
        <f t="shared" si="4431"/>
        <v/>
      </c>
      <c r="Y8375" s="20" t="str">
        <f t="shared" si="4432"/>
        <v/>
      </c>
      <c r="Z8375" s="20"/>
      <c r="AA8375" s="20"/>
      <c r="AE8375" s="28"/>
      <c r="AF8375" s="29"/>
    </row>
    <row r="8376" spans="1:32">
      <c r="A8376" s="7"/>
      <c r="B8376" s="7"/>
      <c r="C8376" s="7"/>
      <c r="D8376" s="9" t="s">
        <v>38</v>
      </c>
      <c r="E8376" s="10" t="s">
        <v>39</v>
      </c>
      <c r="F8376" s="9"/>
      <c r="R8376" s="12">
        <f t="shared" si="4434"/>
        <v>0</v>
      </c>
      <c r="X8376" s="20" t="str">
        <f t="shared" si="4431"/>
        <v/>
      </c>
      <c r="Y8376" s="20" t="str">
        <f t="shared" si="4432"/>
        <v/>
      </c>
      <c r="Z8376" s="20" t="str">
        <f>IF(R8376&lt;S8376+T8376,"期末实有头数应大于等于能繁母畜+种公畜","")</f>
        <v/>
      </c>
      <c r="AA8376" s="20" t="str">
        <f>IF(R8376&lt;U8376+V8376,"期末实有头数应大于等于良种+改良种","")</f>
        <v/>
      </c>
      <c r="AE8376" s="28"/>
      <c r="AF8376" s="29"/>
    </row>
    <row r="8377" spans="1:32">
      <c r="A8377" s="7"/>
      <c r="B8377" s="7"/>
      <c r="C8377" s="7"/>
      <c r="D8377" s="9" t="s">
        <v>40</v>
      </c>
      <c r="E8377" s="10" t="s">
        <v>41</v>
      </c>
      <c r="F8377" s="9"/>
      <c r="G8377" s="12"/>
      <c r="H8377" s="12">
        <f t="shared" ref="G8377:V8377" si="4435">H8378+H8382</f>
        <v>0</v>
      </c>
      <c r="I8377" s="12">
        <f t="shared" si="4435"/>
        <v>0</v>
      </c>
      <c r="J8377" s="12">
        <f t="shared" si="4435"/>
        <v>0</v>
      </c>
      <c r="K8377" s="12">
        <f t="shared" si="4435"/>
        <v>0</v>
      </c>
      <c r="L8377" s="12">
        <f t="shared" si="4435"/>
        <v>0</v>
      </c>
      <c r="M8377" s="12">
        <f t="shared" si="4435"/>
        <v>0</v>
      </c>
      <c r="N8377" s="12">
        <f t="shared" si="4435"/>
        <v>0</v>
      </c>
      <c r="O8377" s="12">
        <f t="shared" si="4435"/>
        <v>0</v>
      </c>
      <c r="P8377" s="12">
        <f t="shared" si="4435"/>
        <v>0</v>
      </c>
      <c r="Q8377" s="12">
        <f t="shared" si="4435"/>
        <v>0</v>
      </c>
      <c r="R8377" s="21">
        <f t="shared" si="4435"/>
        <v>0</v>
      </c>
      <c r="S8377" s="12">
        <f t="shared" si="4435"/>
        <v>0</v>
      </c>
      <c r="T8377" s="12">
        <f t="shared" si="4435"/>
        <v>0</v>
      </c>
      <c r="U8377" s="12">
        <f t="shared" si="4435"/>
        <v>0</v>
      </c>
      <c r="V8377" s="12">
        <f t="shared" si="4435"/>
        <v>0</v>
      </c>
      <c r="X8377" s="20" t="str">
        <f t="shared" si="4431"/>
        <v/>
      </c>
      <c r="Y8377" s="20" t="str">
        <f t="shared" si="4432"/>
        <v/>
      </c>
      <c r="Z8377" s="20" t="str">
        <f>IF(R8377&lt;S8377+T8377,"期末实有头数应大于等于能繁母畜+种公畜","")</f>
        <v/>
      </c>
      <c r="AA8377" s="20" t="str">
        <f>IF(R8377&lt;U8377+V8377,"期末实有头数应大于等于良种+改良种","")</f>
        <v/>
      </c>
      <c r="AE8377" s="28"/>
      <c r="AF8377" s="29"/>
    </row>
    <row r="8378" spans="1:32">
      <c r="A8378" s="7"/>
      <c r="B8378" s="7"/>
      <c r="C8378" s="7"/>
      <c r="D8378" s="9" t="s">
        <v>42</v>
      </c>
      <c r="E8378" s="10" t="s">
        <v>41</v>
      </c>
      <c r="F8378" s="9"/>
      <c r="R8378" s="12">
        <f>G8378+I8378+J8378+K8378-L8378-M8378-N8378-Q8378</f>
        <v>0</v>
      </c>
      <c r="X8378" s="20" t="str">
        <f t="shared" si="4431"/>
        <v/>
      </c>
      <c r="Y8378" s="20" t="str">
        <f t="shared" si="4432"/>
        <v/>
      </c>
      <c r="Z8378" s="20" t="str">
        <f>IF(R8378&lt;S8378+T8378,"期末实有头数应大于等于能繁母畜+种公畜","")</f>
        <v/>
      </c>
      <c r="AA8378" s="20" t="str">
        <f>IF(R8378&lt;U8378+V8378,"期末实有头数应大于等于良种+改良种","")</f>
        <v/>
      </c>
      <c r="AE8378" s="28"/>
      <c r="AF8378" s="29"/>
    </row>
    <row r="8379" spans="1:32">
      <c r="A8379" s="7"/>
      <c r="B8379" s="7"/>
      <c r="C8379" s="7"/>
      <c r="D8379" s="9" t="s">
        <v>43</v>
      </c>
      <c r="E8379" s="10" t="s">
        <v>41</v>
      </c>
      <c r="F8379" s="9"/>
      <c r="R8379" s="12">
        <f>G8379+I8379+J8379+K8379-L8379-M8379-N8379-Q8379</f>
        <v>0</v>
      </c>
      <c r="U8379" s="15" t="s">
        <v>32</v>
      </c>
      <c r="V8379" s="15" t="s">
        <v>32</v>
      </c>
      <c r="X8379" s="20" t="str">
        <f t="shared" si="4431"/>
        <v/>
      </c>
      <c r="Y8379" s="20" t="str">
        <f t="shared" si="4432"/>
        <v/>
      </c>
      <c r="Z8379" s="20" t="str">
        <f>IF(R8379&lt;S8379+T8379,"期末实有头数应大于等于能繁母畜+种公畜","")</f>
        <v/>
      </c>
      <c r="AA8379" s="20"/>
      <c r="AE8379" s="28"/>
      <c r="AF8379" s="29"/>
    </row>
    <row r="8380" spans="1:32">
      <c r="A8380" s="7"/>
      <c r="B8380" s="7"/>
      <c r="C8380" s="7"/>
      <c r="D8380" s="9" t="s">
        <v>44</v>
      </c>
      <c r="E8380" s="10" t="s">
        <v>41</v>
      </c>
      <c r="F8380" s="9"/>
      <c r="H8380" s="15" t="s">
        <v>32</v>
      </c>
      <c r="I8380" s="15" t="s">
        <v>32</v>
      </c>
      <c r="J8380" s="15" t="s">
        <v>32</v>
      </c>
      <c r="K8380" s="15" t="s">
        <v>32</v>
      </c>
      <c r="L8380" s="15" t="s">
        <v>32</v>
      </c>
      <c r="M8380" s="15" t="s">
        <v>32</v>
      </c>
      <c r="N8380" s="15" t="s">
        <v>32</v>
      </c>
      <c r="O8380" s="15" t="s">
        <v>32</v>
      </c>
      <c r="P8380" s="15" t="s">
        <v>32</v>
      </c>
      <c r="Q8380" s="15" t="s">
        <v>32</v>
      </c>
      <c r="R8380" s="22"/>
      <c r="T8380" s="15" t="s">
        <v>32</v>
      </c>
      <c r="U8380" s="15" t="s">
        <v>32</v>
      </c>
      <c r="V8380" s="15" t="s">
        <v>32</v>
      </c>
      <c r="X8380" s="20" t="str">
        <f t="shared" si="4431"/>
        <v/>
      </c>
      <c r="Y8380" s="20"/>
      <c r="Z8380" s="20"/>
      <c r="AA8380" s="20"/>
      <c r="AE8380" s="28"/>
      <c r="AF8380" s="29"/>
    </row>
    <row r="8381" spans="1:32">
      <c r="A8381" s="7"/>
      <c r="B8381" s="7"/>
      <c r="C8381" s="7"/>
      <c r="D8381" s="9" t="s">
        <v>45</v>
      </c>
      <c r="E8381" s="10" t="s">
        <v>41</v>
      </c>
      <c r="F8381" s="9"/>
      <c r="H8381" s="15" t="s">
        <v>32</v>
      </c>
      <c r="I8381" s="15" t="s">
        <v>32</v>
      </c>
      <c r="J8381" s="15" t="s">
        <v>32</v>
      </c>
      <c r="K8381" s="15" t="s">
        <v>32</v>
      </c>
      <c r="L8381" s="15" t="s">
        <v>32</v>
      </c>
      <c r="M8381" s="15" t="s">
        <v>32</v>
      </c>
      <c r="N8381" s="15" t="s">
        <v>32</v>
      </c>
      <c r="O8381" s="15" t="s">
        <v>32</v>
      </c>
      <c r="P8381" s="15" t="s">
        <v>32</v>
      </c>
      <c r="Q8381" s="15" t="s">
        <v>32</v>
      </c>
      <c r="R8381" s="22"/>
      <c r="T8381" s="15" t="s">
        <v>32</v>
      </c>
      <c r="U8381" s="15" t="s">
        <v>32</v>
      </c>
      <c r="V8381" s="15" t="s">
        <v>32</v>
      </c>
      <c r="X8381" s="20" t="str">
        <f t="shared" si="4431"/>
        <v/>
      </c>
      <c r="Y8381" s="20"/>
      <c r="Z8381" s="20"/>
      <c r="AA8381" s="20"/>
      <c r="AE8381" s="28"/>
      <c r="AF8381" s="29"/>
    </row>
    <row r="8382" spans="1:32">
      <c r="A8382" s="7"/>
      <c r="B8382" s="7"/>
      <c r="C8382" s="7"/>
      <c r="D8382" s="9" t="s">
        <v>46</v>
      </c>
      <c r="E8382" s="10" t="s">
        <v>41</v>
      </c>
      <c r="F8382" s="9"/>
      <c r="R8382" s="12">
        <f>G8382+I8382+J8382+K8382-L8382-M8382-N8382-Q8382</f>
        <v>0</v>
      </c>
      <c r="X8382" s="20" t="str">
        <f t="shared" si="4431"/>
        <v/>
      </c>
      <c r="Y8382" s="20" t="str">
        <f>IF(N8382&lt;O8382+P8382,"出卖应大于等于出卖肉畜+出卖仔畜","")</f>
        <v/>
      </c>
      <c r="Z8382" s="20" t="str">
        <f t="shared" ref="Z8382:Z8391" si="4436">IF(R8382&lt;S8382+T8382,"期末实有头数应大于等于能繁母畜+种公畜","")</f>
        <v/>
      </c>
      <c r="AA8382" s="20" t="str">
        <f t="shared" ref="AA8382:AA8387" si="4437">IF(R8382&lt;U8382+V8382,"期末实有头数应大于等于良种+改良种","")</f>
        <v/>
      </c>
      <c r="AE8382" s="28"/>
      <c r="AF8382" s="29"/>
    </row>
    <row r="8383" spans="1:32">
      <c r="A8383" s="7"/>
      <c r="B8383" s="7"/>
      <c r="C8383" s="7"/>
      <c r="D8383" s="9" t="s">
        <v>47</v>
      </c>
      <c r="E8383" s="16" t="s">
        <v>27</v>
      </c>
      <c r="F8383" s="9"/>
      <c r="R8383" s="12">
        <f>G8383+I8383+J8383+K8383-L8383-M8383-N8383-Q8383</f>
        <v>0</v>
      </c>
      <c r="X8383" s="20" t="str">
        <f t="shared" si="4431"/>
        <v/>
      </c>
      <c r="Y8383" s="20" t="str">
        <f>IF(N8383&lt;O8383+P8383,"出卖应大于等于出卖肉畜+出卖仔畜","")</f>
        <v/>
      </c>
      <c r="Z8383" s="20" t="str">
        <f t="shared" si="4436"/>
        <v/>
      </c>
      <c r="AA8383" s="20" t="str">
        <f t="shared" si="4437"/>
        <v/>
      </c>
      <c r="AE8383" s="28"/>
      <c r="AF8383" s="29"/>
    </row>
    <row r="8384" spans="1:32">
      <c r="A8384" s="7"/>
      <c r="B8384" s="7"/>
      <c r="C8384" s="7"/>
      <c r="D8384" s="9" t="s">
        <v>26</v>
      </c>
      <c r="E8384" s="10" t="s">
        <v>27</v>
      </c>
      <c r="F8384" s="9"/>
      <c r="G8384" s="12"/>
      <c r="H8384" s="12">
        <f t="shared" ref="G8384:V8384" si="4438">H8385+H8400</f>
        <v>0</v>
      </c>
      <c r="I8384" s="12">
        <f t="shared" si="4438"/>
        <v>0</v>
      </c>
      <c r="J8384" s="12">
        <f t="shared" si="4438"/>
        <v>0</v>
      </c>
      <c r="K8384" s="12">
        <f t="shared" si="4438"/>
        <v>0</v>
      </c>
      <c r="L8384" s="12">
        <f t="shared" si="4438"/>
        <v>0</v>
      </c>
      <c r="M8384" s="12">
        <f t="shared" si="4438"/>
        <v>0</v>
      </c>
      <c r="N8384" s="12">
        <f t="shared" si="4438"/>
        <v>0</v>
      </c>
      <c r="O8384" s="12">
        <f t="shared" si="4438"/>
        <v>0</v>
      </c>
      <c r="P8384" s="12">
        <f t="shared" si="4438"/>
        <v>0</v>
      </c>
      <c r="Q8384" s="12">
        <f t="shared" si="4438"/>
        <v>0</v>
      </c>
      <c r="R8384" s="12">
        <f t="shared" si="4438"/>
        <v>0</v>
      </c>
      <c r="S8384" s="12">
        <f t="shared" si="4438"/>
        <v>0</v>
      </c>
      <c r="T8384" s="12">
        <f t="shared" si="4438"/>
        <v>0</v>
      </c>
      <c r="U8384" s="12">
        <f t="shared" si="4438"/>
        <v>0</v>
      </c>
      <c r="V8384" s="12">
        <f t="shared" si="4438"/>
        <v>0</v>
      </c>
      <c r="X8384" s="20" t="str">
        <f t="shared" si="4431"/>
        <v/>
      </c>
      <c r="Y8384" s="20" t="str">
        <f>IF(N8384&lt;O8384+P8384,"出卖应大于等于出卖肉畜+出卖仔畜","")</f>
        <v/>
      </c>
      <c r="Z8384" s="20" t="str">
        <f t="shared" si="4436"/>
        <v/>
      </c>
      <c r="AA8384" s="20" t="str">
        <f t="shared" si="4437"/>
        <v/>
      </c>
      <c r="AE8384" s="28"/>
      <c r="AF8384" s="29"/>
    </row>
    <row r="8385" spans="1:32">
      <c r="A8385" s="7"/>
      <c r="B8385" s="7"/>
      <c r="C8385" s="7"/>
      <c r="D8385" s="9" t="s">
        <v>28</v>
      </c>
      <c r="E8385" s="10" t="s">
        <v>27</v>
      </c>
      <c r="F8385" s="9"/>
      <c r="G8385" s="12"/>
      <c r="H8385" s="12">
        <f t="shared" ref="G8385:V8385" si="4439">H8386+H8394</f>
        <v>0</v>
      </c>
      <c r="I8385" s="12">
        <f t="shared" si="4439"/>
        <v>0</v>
      </c>
      <c r="J8385" s="12">
        <f t="shared" si="4439"/>
        <v>0</v>
      </c>
      <c r="K8385" s="12">
        <f t="shared" si="4439"/>
        <v>0</v>
      </c>
      <c r="L8385" s="12">
        <f t="shared" si="4439"/>
        <v>0</v>
      </c>
      <c r="M8385" s="12">
        <f t="shared" si="4439"/>
        <v>0</v>
      </c>
      <c r="N8385" s="12">
        <f t="shared" si="4439"/>
        <v>0</v>
      </c>
      <c r="O8385" s="12">
        <f t="shared" si="4439"/>
        <v>0</v>
      </c>
      <c r="P8385" s="12">
        <f t="shared" si="4439"/>
        <v>0</v>
      </c>
      <c r="Q8385" s="12">
        <f t="shared" si="4439"/>
        <v>0</v>
      </c>
      <c r="R8385" s="12">
        <f t="shared" si="4439"/>
        <v>0</v>
      </c>
      <c r="S8385" s="12">
        <f t="shared" si="4439"/>
        <v>0</v>
      </c>
      <c r="T8385" s="12">
        <f t="shared" si="4439"/>
        <v>0</v>
      </c>
      <c r="U8385" s="12">
        <f t="shared" si="4439"/>
        <v>0</v>
      </c>
      <c r="V8385" s="12">
        <f t="shared" si="4439"/>
        <v>0</v>
      </c>
      <c r="X8385" s="20" t="str">
        <f t="shared" ref="X8385:X8401" si="4440">IF(H8385&lt;I8385,"繁殖仔畜应大于等于成活","")</f>
        <v/>
      </c>
      <c r="Y8385" s="20" t="str">
        <f t="shared" ref="Y8385:Y8396" si="4441">IF(N8385&lt;O8385+P8385,"出卖应大于等于出卖肉畜+出卖仔畜","")</f>
        <v/>
      </c>
      <c r="Z8385" s="20" t="str">
        <f t="shared" si="4436"/>
        <v/>
      </c>
      <c r="AA8385" s="20" t="str">
        <f t="shared" si="4437"/>
        <v/>
      </c>
      <c r="AE8385" s="28"/>
      <c r="AF8385" s="29"/>
    </row>
    <row r="8386" spans="1:32">
      <c r="A8386" s="7"/>
      <c r="B8386" s="7"/>
      <c r="C8386" s="7"/>
      <c r="D8386" s="9" t="s">
        <v>29</v>
      </c>
      <c r="E8386" s="10" t="s">
        <v>27</v>
      </c>
      <c r="F8386" s="9"/>
      <c r="G8386" s="12"/>
      <c r="H8386" s="12">
        <f t="shared" ref="G8386:R8386" si="4442">H8387+H8390+H8391+H8392+H8393</f>
        <v>0</v>
      </c>
      <c r="I8386" s="12">
        <f t="shared" si="4442"/>
        <v>0</v>
      </c>
      <c r="J8386" s="12">
        <f t="shared" si="4442"/>
        <v>0</v>
      </c>
      <c r="K8386" s="12">
        <f t="shared" si="4442"/>
        <v>0</v>
      </c>
      <c r="L8386" s="12">
        <f t="shared" si="4442"/>
        <v>0</v>
      </c>
      <c r="M8386" s="12">
        <f t="shared" si="4442"/>
        <v>0</v>
      </c>
      <c r="N8386" s="12">
        <f t="shared" si="4442"/>
        <v>0</v>
      </c>
      <c r="O8386" s="12">
        <f t="shared" si="4442"/>
        <v>0</v>
      </c>
      <c r="P8386" s="12">
        <f t="shared" si="4442"/>
        <v>0</v>
      </c>
      <c r="Q8386" s="12">
        <f t="shared" si="4442"/>
        <v>0</v>
      </c>
      <c r="R8386" s="12">
        <f t="shared" si="4442"/>
        <v>0</v>
      </c>
      <c r="S8386" s="12">
        <f>S8387+S8390+S8391+S8393</f>
        <v>0</v>
      </c>
      <c r="T8386" s="12">
        <f>T8387+T8390+T8391+T8393</f>
        <v>0</v>
      </c>
      <c r="U8386" s="12">
        <f>U8387+U8390+U8391+U8393</f>
        <v>0</v>
      </c>
      <c r="V8386" s="12">
        <f>V8387+V8390+V8391+V8393</f>
        <v>0</v>
      </c>
      <c r="X8386" s="20" t="str">
        <f t="shared" si="4440"/>
        <v/>
      </c>
      <c r="Y8386" s="20" t="str">
        <f t="shared" si="4441"/>
        <v/>
      </c>
      <c r="Z8386" s="20" t="str">
        <f t="shared" si="4436"/>
        <v/>
      </c>
      <c r="AA8386" s="20" t="str">
        <f t="shared" si="4437"/>
        <v/>
      </c>
      <c r="AE8386" s="28"/>
      <c r="AF8386" s="29"/>
    </row>
    <row r="8387" spans="1:32">
      <c r="A8387" s="7"/>
      <c r="B8387" s="7"/>
      <c r="C8387" s="7"/>
      <c r="D8387" s="9" t="s">
        <v>30</v>
      </c>
      <c r="E8387" s="10" t="s">
        <v>27</v>
      </c>
      <c r="F8387" s="9"/>
      <c r="R8387" s="12">
        <f>G8387+I8387+J8387+K8387-L8387-M8387-N8387-Q8387</f>
        <v>0</v>
      </c>
      <c r="X8387" s="20" t="str">
        <f t="shared" si="4440"/>
        <v/>
      </c>
      <c r="Y8387" s="20" t="str">
        <f t="shared" si="4441"/>
        <v/>
      </c>
      <c r="Z8387" s="20" t="str">
        <f t="shared" si="4436"/>
        <v/>
      </c>
      <c r="AA8387" s="20" t="str">
        <f t="shared" si="4437"/>
        <v/>
      </c>
      <c r="AE8387" s="28"/>
      <c r="AF8387" s="29"/>
    </row>
    <row r="8388" spans="1:32">
      <c r="A8388" s="7"/>
      <c r="B8388" s="7"/>
      <c r="C8388" s="7"/>
      <c r="D8388" s="9" t="s">
        <v>31</v>
      </c>
      <c r="E8388" s="10" t="s">
        <v>27</v>
      </c>
      <c r="F8388" s="9"/>
      <c r="R8388" s="12">
        <f t="shared" ref="R8388:R8393" si="4443">G8388+I8388+J8388+K8388-L8388-M8388-N8388-Q8388</f>
        <v>0</v>
      </c>
      <c r="U8388" s="15" t="s">
        <v>32</v>
      </c>
      <c r="V8388" s="15" t="s">
        <v>32</v>
      </c>
      <c r="X8388" s="20" t="str">
        <f t="shared" si="4440"/>
        <v/>
      </c>
      <c r="Y8388" s="20" t="str">
        <f t="shared" si="4441"/>
        <v/>
      </c>
      <c r="Z8388" s="20" t="str">
        <f t="shared" si="4436"/>
        <v/>
      </c>
      <c r="AA8388" s="20"/>
      <c r="AE8388" s="28"/>
      <c r="AF8388" s="29"/>
    </row>
    <row r="8389" spans="1:32">
      <c r="A8389" s="7"/>
      <c r="B8389" s="7"/>
      <c r="C8389" s="7"/>
      <c r="D8389" s="9" t="s">
        <v>33</v>
      </c>
      <c r="E8389" s="10" t="s">
        <v>27</v>
      </c>
      <c r="F8389" s="9"/>
      <c r="R8389" s="12">
        <f t="shared" si="4443"/>
        <v>0</v>
      </c>
      <c r="U8389" s="15" t="s">
        <v>32</v>
      </c>
      <c r="V8389" s="15" t="s">
        <v>32</v>
      </c>
      <c r="X8389" s="20" t="str">
        <f t="shared" si="4440"/>
        <v/>
      </c>
      <c r="Y8389" s="20" t="str">
        <f t="shared" si="4441"/>
        <v/>
      </c>
      <c r="Z8389" s="20" t="str">
        <f t="shared" si="4436"/>
        <v/>
      </c>
      <c r="AA8389" s="20"/>
      <c r="AE8389" s="28"/>
      <c r="AF8389" s="29"/>
    </row>
    <row r="8390" spans="1:32">
      <c r="A8390" s="7"/>
      <c r="B8390" s="7"/>
      <c r="C8390" s="7"/>
      <c r="D8390" s="9" t="s">
        <v>34</v>
      </c>
      <c r="E8390" s="10" t="s">
        <v>35</v>
      </c>
      <c r="F8390" s="9"/>
      <c r="R8390" s="12">
        <f t="shared" si="4443"/>
        <v>0</v>
      </c>
      <c r="X8390" s="20" t="str">
        <f t="shared" si="4440"/>
        <v/>
      </c>
      <c r="Y8390" s="20" t="str">
        <f t="shared" si="4441"/>
        <v/>
      </c>
      <c r="Z8390" s="20" t="str">
        <f t="shared" si="4436"/>
        <v/>
      </c>
      <c r="AA8390" s="20" t="str">
        <f>IF(R8390&lt;U8390+V8390,"期末实有头数应大于等于良种+改良种","")</f>
        <v/>
      </c>
      <c r="AE8390" s="28"/>
      <c r="AF8390" s="29"/>
    </row>
    <row r="8391" spans="1:32">
      <c r="A8391" s="7"/>
      <c r="B8391" s="7"/>
      <c r="C8391" s="7"/>
      <c r="D8391" s="9" t="s">
        <v>36</v>
      </c>
      <c r="E8391" s="10" t="s">
        <v>27</v>
      </c>
      <c r="F8391" s="9"/>
      <c r="R8391" s="12">
        <f t="shared" si="4443"/>
        <v>0</v>
      </c>
      <c r="X8391" s="20" t="str">
        <f t="shared" si="4440"/>
        <v/>
      </c>
      <c r="Y8391" s="20" t="str">
        <f t="shared" si="4441"/>
        <v/>
      </c>
      <c r="Z8391" s="20" t="str">
        <f t="shared" si="4436"/>
        <v/>
      </c>
      <c r="AA8391" s="20" t="str">
        <f>IF(R8391&lt;U8391+V8391,"期末实有头数应大于等于良种+改良种","")</f>
        <v/>
      </c>
      <c r="AE8391" s="28"/>
      <c r="AF8391" s="29"/>
    </row>
    <row r="8392" spans="1:32">
      <c r="A8392" s="7"/>
      <c r="B8392" s="7"/>
      <c r="C8392" s="7"/>
      <c r="D8392" s="9" t="s">
        <v>37</v>
      </c>
      <c r="E8392" s="10" t="s">
        <v>27</v>
      </c>
      <c r="F8392" s="9"/>
      <c r="R8392" s="12">
        <f t="shared" si="4443"/>
        <v>0</v>
      </c>
      <c r="S8392" s="15" t="s">
        <v>32</v>
      </c>
      <c r="T8392" s="15" t="s">
        <v>32</v>
      </c>
      <c r="U8392" s="15" t="s">
        <v>32</v>
      </c>
      <c r="V8392" s="15" t="s">
        <v>32</v>
      </c>
      <c r="X8392" s="20" t="str">
        <f t="shared" si="4440"/>
        <v/>
      </c>
      <c r="Y8392" s="20" t="str">
        <f t="shared" si="4441"/>
        <v/>
      </c>
      <c r="Z8392" s="20"/>
      <c r="AA8392" s="20"/>
      <c r="AE8392" s="28"/>
      <c r="AF8392" s="29"/>
    </row>
    <row r="8393" spans="1:32">
      <c r="A8393" s="7"/>
      <c r="B8393" s="7"/>
      <c r="C8393" s="7"/>
      <c r="D8393" s="9" t="s">
        <v>38</v>
      </c>
      <c r="E8393" s="10" t="s">
        <v>39</v>
      </c>
      <c r="F8393" s="9"/>
      <c r="R8393" s="12">
        <f t="shared" si="4443"/>
        <v>0</v>
      </c>
      <c r="X8393" s="20" t="str">
        <f t="shared" si="4440"/>
        <v/>
      </c>
      <c r="Y8393" s="20" t="str">
        <f t="shared" si="4441"/>
        <v/>
      </c>
      <c r="Z8393" s="20" t="str">
        <f>IF(R8393&lt;S8393+T8393,"期末实有头数应大于等于能繁母畜+种公畜","")</f>
        <v/>
      </c>
      <c r="AA8393" s="20" t="str">
        <f>IF(R8393&lt;U8393+V8393,"期末实有头数应大于等于良种+改良种","")</f>
        <v/>
      </c>
      <c r="AE8393" s="28"/>
      <c r="AF8393" s="29"/>
    </row>
    <row r="8394" spans="1:32">
      <c r="A8394" s="7"/>
      <c r="B8394" s="7"/>
      <c r="C8394" s="7"/>
      <c r="D8394" s="9" t="s">
        <v>40</v>
      </c>
      <c r="E8394" s="10" t="s">
        <v>41</v>
      </c>
      <c r="F8394" s="9"/>
      <c r="G8394" s="12"/>
      <c r="H8394" s="12">
        <f t="shared" ref="G8394:V8394" si="4444">H8395+H8399</f>
        <v>0</v>
      </c>
      <c r="I8394" s="12">
        <f t="shared" si="4444"/>
        <v>0</v>
      </c>
      <c r="J8394" s="12">
        <f t="shared" si="4444"/>
        <v>0</v>
      </c>
      <c r="K8394" s="12">
        <f t="shared" si="4444"/>
        <v>0</v>
      </c>
      <c r="L8394" s="12">
        <f t="shared" si="4444"/>
        <v>0</v>
      </c>
      <c r="M8394" s="12">
        <f t="shared" si="4444"/>
        <v>0</v>
      </c>
      <c r="N8394" s="12">
        <f t="shared" si="4444"/>
        <v>0</v>
      </c>
      <c r="O8394" s="12">
        <f t="shared" si="4444"/>
        <v>0</v>
      </c>
      <c r="P8394" s="12">
        <f t="shared" si="4444"/>
        <v>0</v>
      </c>
      <c r="Q8394" s="12">
        <f t="shared" si="4444"/>
        <v>0</v>
      </c>
      <c r="R8394" s="21">
        <f t="shared" si="4444"/>
        <v>0</v>
      </c>
      <c r="S8394" s="12">
        <f t="shared" si="4444"/>
        <v>0</v>
      </c>
      <c r="T8394" s="12">
        <f t="shared" si="4444"/>
        <v>0</v>
      </c>
      <c r="U8394" s="12">
        <f t="shared" si="4444"/>
        <v>0</v>
      </c>
      <c r="V8394" s="12">
        <f t="shared" si="4444"/>
        <v>0</v>
      </c>
      <c r="X8394" s="20" t="str">
        <f t="shared" si="4440"/>
        <v/>
      </c>
      <c r="Y8394" s="20" t="str">
        <f t="shared" si="4441"/>
        <v/>
      </c>
      <c r="Z8394" s="20" t="str">
        <f>IF(R8394&lt;S8394+T8394,"期末实有头数应大于等于能繁母畜+种公畜","")</f>
        <v/>
      </c>
      <c r="AA8394" s="20" t="str">
        <f>IF(R8394&lt;U8394+V8394,"期末实有头数应大于等于良种+改良种","")</f>
        <v/>
      </c>
      <c r="AE8394" s="28"/>
      <c r="AF8394" s="29"/>
    </row>
    <row r="8395" spans="1:32">
      <c r="A8395" s="7"/>
      <c r="B8395" s="7"/>
      <c r="C8395" s="7"/>
      <c r="D8395" s="9" t="s">
        <v>42</v>
      </c>
      <c r="E8395" s="10" t="s">
        <v>41</v>
      </c>
      <c r="F8395" s="9"/>
      <c r="R8395" s="12">
        <f>G8395+I8395+J8395+K8395-L8395-M8395-N8395-Q8395</f>
        <v>0</v>
      </c>
      <c r="X8395" s="20" t="str">
        <f t="shared" si="4440"/>
        <v/>
      </c>
      <c r="Y8395" s="20" t="str">
        <f t="shared" si="4441"/>
        <v/>
      </c>
      <c r="Z8395" s="20" t="str">
        <f>IF(R8395&lt;S8395+T8395,"期末实有头数应大于等于能繁母畜+种公畜","")</f>
        <v/>
      </c>
      <c r="AA8395" s="20" t="str">
        <f>IF(R8395&lt;U8395+V8395,"期末实有头数应大于等于良种+改良种","")</f>
        <v/>
      </c>
      <c r="AE8395" s="28"/>
      <c r="AF8395" s="29"/>
    </row>
    <row r="8396" spans="1:32">
      <c r="A8396" s="7"/>
      <c r="B8396" s="7"/>
      <c r="C8396" s="7"/>
      <c r="D8396" s="9" t="s">
        <v>43</v>
      </c>
      <c r="E8396" s="10" t="s">
        <v>41</v>
      </c>
      <c r="F8396" s="9"/>
      <c r="R8396" s="12">
        <f>G8396+I8396+J8396+K8396-L8396-M8396-N8396-Q8396</f>
        <v>0</v>
      </c>
      <c r="U8396" s="15" t="s">
        <v>32</v>
      </c>
      <c r="V8396" s="15" t="s">
        <v>32</v>
      </c>
      <c r="X8396" s="20" t="str">
        <f t="shared" si="4440"/>
        <v/>
      </c>
      <c r="Y8396" s="20" t="str">
        <f t="shared" si="4441"/>
        <v/>
      </c>
      <c r="Z8396" s="20" t="str">
        <f>IF(R8396&lt;S8396+T8396,"期末实有头数应大于等于能繁母畜+种公畜","")</f>
        <v/>
      </c>
      <c r="AA8396" s="20"/>
      <c r="AE8396" s="28"/>
      <c r="AF8396" s="29"/>
    </row>
    <row r="8397" spans="1:32">
      <c r="A8397" s="7"/>
      <c r="B8397" s="7"/>
      <c r="C8397" s="7"/>
      <c r="D8397" s="9" t="s">
        <v>44</v>
      </c>
      <c r="E8397" s="10" t="s">
        <v>41</v>
      </c>
      <c r="F8397" s="9"/>
      <c r="H8397" s="15" t="s">
        <v>32</v>
      </c>
      <c r="I8397" s="15" t="s">
        <v>32</v>
      </c>
      <c r="J8397" s="15" t="s">
        <v>32</v>
      </c>
      <c r="K8397" s="15" t="s">
        <v>32</v>
      </c>
      <c r="L8397" s="15" t="s">
        <v>32</v>
      </c>
      <c r="M8397" s="15" t="s">
        <v>32</v>
      </c>
      <c r="N8397" s="15" t="s">
        <v>32</v>
      </c>
      <c r="O8397" s="15" t="s">
        <v>32</v>
      </c>
      <c r="P8397" s="15" t="s">
        <v>32</v>
      </c>
      <c r="Q8397" s="15" t="s">
        <v>32</v>
      </c>
      <c r="R8397" s="22"/>
      <c r="T8397" s="15" t="s">
        <v>32</v>
      </c>
      <c r="U8397" s="15" t="s">
        <v>32</v>
      </c>
      <c r="V8397" s="15" t="s">
        <v>32</v>
      </c>
      <c r="X8397" s="20" t="str">
        <f t="shared" si="4440"/>
        <v/>
      </c>
      <c r="Y8397" s="20"/>
      <c r="Z8397" s="20"/>
      <c r="AA8397" s="20"/>
      <c r="AE8397" s="28"/>
      <c r="AF8397" s="29"/>
    </row>
    <row r="8398" spans="1:32">
      <c r="A8398" s="7"/>
      <c r="B8398" s="7"/>
      <c r="C8398" s="7"/>
      <c r="D8398" s="9" t="s">
        <v>45</v>
      </c>
      <c r="E8398" s="10" t="s">
        <v>41</v>
      </c>
      <c r="F8398" s="9"/>
      <c r="H8398" s="15" t="s">
        <v>32</v>
      </c>
      <c r="I8398" s="15" t="s">
        <v>32</v>
      </c>
      <c r="J8398" s="15" t="s">
        <v>32</v>
      </c>
      <c r="K8398" s="15" t="s">
        <v>32</v>
      </c>
      <c r="L8398" s="15" t="s">
        <v>32</v>
      </c>
      <c r="M8398" s="15" t="s">
        <v>32</v>
      </c>
      <c r="N8398" s="15" t="s">
        <v>32</v>
      </c>
      <c r="O8398" s="15" t="s">
        <v>32</v>
      </c>
      <c r="P8398" s="15" t="s">
        <v>32</v>
      </c>
      <c r="Q8398" s="15" t="s">
        <v>32</v>
      </c>
      <c r="R8398" s="22"/>
      <c r="T8398" s="15" t="s">
        <v>32</v>
      </c>
      <c r="U8398" s="15" t="s">
        <v>32</v>
      </c>
      <c r="V8398" s="15" t="s">
        <v>32</v>
      </c>
      <c r="X8398" s="20" t="str">
        <f t="shared" si="4440"/>
        <v/>
      </c>
      <c r="Y8398" s="20"/>
      <c r="Z8398" s="20"/>
      <c r="AA8398" s="20"/>
      <c r="AE8398" s="28"/>
      <c r="AF8398" s="29"/>
    </row>
    <row r="8399" spans="1:32">
      <c r="A8399" s="7"/>
      <c r="B8399" s="7"/>
      <c r="C8399" s="7"/>
      <c r="D8399" s="9" t="s">
        <v>46</v>
      </c>
      <c r="E8399" s="10" t="s">
        <v>41</v>
      </c>
      <c r="F8399" s="9"/>
      <c r="R8399" s="12">
        <f>G8399+I8399+J8399+K8399-L8399-M8399-N8399-Q8399</f>
        <v>0</v>
      </c>
      <c r="X8399" s="20" t="str">
        <f t="shared" si="4440"/>
        <v/>
      </c>
      <c r="Y8399" s="20" t="str">
        <f>IF(N8399&lt;O8399+P8399,"出卖应大于等于出卖肉畜+出卖仔畜","")</f>
        <v/>
      </c>
      <c r="Z8399" s="20" t="str">
        <f t="shared" ref="Z8399:Z8408" si="4445">IF(R8399&lt;S8399+T8399,"期末实有头数应大于等于能繁母畜+种公畜","")</f>
        <v/>
      </c>
      <c r="AA8399" s="20" t="str">
        <f t="shared" ref="AA8399:AA8404" si="4446">IF(R8399&lt;U8399+V8399,"期末实有头数应大于等于良种+改良种","")</f>
        <v/>
      </c>
      <c r="AE8399" s="28"/>
      <c r="AF8399" s="29"/>
    </row>
    <row r="8400" spans="1:32">
      <c r="A8400" s="7"/>
      <c r="B8400" s="7"/>
      <c r="C8400" s="7"/>
      <c r="D8400" s="9" t="s">
        <v>47</v>
      </c>
      <c r="E8400" s="16" t="s">
        <v>27</v>
      </c>
      <c r="F8400" s="9"/>
      <c r="R8400" s="12">
        <f>G8400+I8400+J8400+K8400-L8400-M8400-N8400-Q8400</f>
        <v>0</v>
      </c>
      <c r="X8400" s="20" t="str">
        <f t="shared" si="4440"/>
        <v/>
      </c>
      <c r="Y8400" s="20" t="str">
        <f>IF(N8400&lt;O8400+P8400,"出卖应大于等于出卖肉畜+出卖仔畜","")</f>
        <v/>
      </c>
      <c r="Z8400" s="20" t="str">
        <f t="shared" si="4445"/>
        <v/>
      </c>
      <c r="AA8400" s="20" t="str">
        <f t="shared" si="4446"/>
        <v/>
      </c>
      <c r="AE8400" s="28"/>
      <c r="AF8400" s="29"/>
    </row>
    <row r="8401" spans="1:32">
      <c r="A8401" s="7"/>
      <c r="B8401" s="7"/>
      <c r="C8401" s="7"/>
      <c r="D8401" s="9" t="s">
        <v>26</v>
      </c>
      <c r="E8401" s="10" t="s">
        <v>27</v>
      </c>
      <c r="F8401" s="9"/>
      <c r="G8401" s="12"/>
      <c r="H8401" s="12">
        <f t="shared" ref="G8401:V8401" si="4447">H8402+H8417</f>
        <v>0</v>
      </c>
      <c r="I8401" s="12">
        <f t="shared" si="4447"/>
        <v>0</v>
      </c>
      <c r="J8401" s="12">
        <f t="shared" si="4447"/>
        <v>0</v>
      </c>
      <c r="K8401" s="12">
        <f t="shared" si="4447"/>
        <v>0</v>
      </c>
      <c r="L8401" s="12">
        <f t="shared" si="4447"/>
        <v>0</v>
      </c>
      <c r="M8401" s="12">
        <f t="shared" si="4447"/>
        <v>0</v>
      </c>
      <c r="N8401" s="12">
        <f t="shared" si="4447"/>
        <v>0</v>
      </c>
      <c r="O8401" s="12">
        <f t="shared" si="4447"/>
        <v>0</v>
      </c>
      <c r="P8401" s="12">
        <f t="shared" si="4447"/>
        <v>0</v>
      </c>
      <c r="Q8401" s="12">
        <f t="shared" si="4447"/>
        <v>0</v>
      </c>
      <c r="R8401" s="12">
        <f t="shared" si="4447"/>
        <v>0</v>
      </c>
      <c r="S8401" s="12">
        <f t="shared" si="4447"/>
        <v>0</v>
      </c>
      <c r="T8401" s="12">
        <f t="shared" si="4447"/>
        <v>0</v>
      </c>
      <c r="U8401" s="12">
        <f t="shared" si="4447"/>
        <v>0</v>
      </c>
      <c r="V8401" s="12">
        <f t="shared" si="4447"/>
        <v>0</v>
      </c>
      <c r="X8401" s="20" t="str">
        <f t="shared" si="4440"/>
        <v/>
      </c>
      <c r="Y8401" s="20" t="str">
        <f>IF(N8401&lt;O8401+P8401,"出卖应大于等于出卖肉畜+出卖仔畜","")</f>
        <v/>
      </c>
      <c r="Z8401" s="20" t="str">
        <f t="shared" si="4445"/>
        <v/>
      </c>
      <c r="AA8401" s="20" t="str">
        <f t="shared" si="4446"/>
        <v/>
      </c>
      <c r="AE8401" s="28"/>
      <c r="AF8401" s="29"/>
    </row>
    <row r="8402" spans="1:32">
      <c r="A8402" s="7"/>
      <c r="B8402" s="7"/>
      <c r="C8402" s="7"/>
      <c r="D8402" s="9" t="s">
        <v>28</v>
      </c>
      <c r="E8402" s="10" t="s">
        <v>27</v>
      </c>
      <c r="F8402" s="9"/>
      <c r="G8402" s="12"/>
      <c r="H8402" s="12">
        <f t="shared" ref="G8402:V8402" si="4448">H8403+H8411</f>
        <v>0</v>
      </c>
      <c r="I8402" s="12">
        <f t="shared" si="4448"/>
        <v>0</v>
      </c>
      <c r="J8402" s="12">
        <f t="shared" si="4448"/>
        <v>0</v>
      </c>
      <c r="K8402" s="12">
        <f t="shared" si="4448"/>
        <v>0</v>
      </c>
      <c r="L8402" s="12">
        <f t="shared" si="4448"/>
        <v>0</v>
      </c>
      <c r="M8402" s="12">
        <f t="shared" si="4448"/>
        <v>0</v>
      </c>
      <c r="N8402" s="12">
        <f t="shared" si="4448"/>
        <v>0</v>
      </c>
      <c r="O8402" s="12">
        <f t="shared" si="4448"/>
        <v>0</v>
      </c>
      <c r="P8402" s="12">
        <f t="shared" si="4448"/>
        <v>0</v>
      </c>
      <c r="Q8402" s="12">
        <f t="shared" si="4448"/>
        <v>0</v>
      </c>
      <c r="R8402" s="12">
        <f t="shared" si="4448"/>
        <v>0</v>
      </c>
      <c r="S8402" s="12">
        <f t="shared" si="4448"/>
        <v>0</v>
      </c>
      <c r="T8402" s="12">
        <f t="shared" si="4448"/>
        <v>0</v>
      </c>
      <c r="U8402" s="12">
        <f t="shared" si="4448"/>
        <v>0</v>
      </c>
      <c r="V8402" s="12">
        <f t="shared" si="4448"/>
        <v>0</v>
      </c>
      <c r="X8402" s="20" t="str">
        <f t="shared" ref="X8402:X8418" si="4449">IF(H8402&lt;I8402,"繁殖仔畜应大于等于成活","")</f>
        <v/>
      </c>
      <c r="Y8402" s="20" t="str">
        <f t="shared" ref="Y8402:Y8413" si="4450">IF(N8402&lt;O8402+P8402,"出卖应大于等于出卖肉畜+出卖仔畜","")</f>
        <v/>
      </c>
      <c r="Z8402" s="20" t="str">
        <f t="shared" si="4445"/>
        <v/>
      </c>
      <c r="AA8402" s="20" t="str">
        <f t="shared" si="4446"/>
        <v/>
      </c>
      <c r="AE8402" s="28"/>
      <c r="AF8402" s="29"/>
    </row>
    <row r="8403" spans="1:32">
      <c r="A8403" s="7"/>
      <c r="B8403" s="7"/>
      <c r="C8403" s="7"/>
      <c r="D8403" s="9" t="s">
        <v>29</v>
      </c>
      <c r="E8403" s="10" t="s">
        <v>27</v>
      </c>
      <c r="F8403" s="9"/>
      <c r="G8403" s="12"/>
      <c r="H8403" s="12">
        <f t="shared" ref="G8403:R8403" si="4451">H8404+H8407+H8408+H8409+H8410</f>
        <v>0</v>
      </c>
      <c r="I8403" s="12">
        <f t="shared" si="4451"/>
        <v>0</v>
      </c>
      <c r="J8403" s="12">
        <f t="shared" si="4451"/>
        <v>0</v>
      </c>
      <c r="K8403" s="12">
        <f t="shared" si="4451"/>
        <v>0</v>
      </c>
      <c r="L8403" s="12">
        <f t="shared" si="4451"/>
        <v>0</v>
      </c>
      <c r="M8403" s="12">
        <f t="shared" si="4451"/>
        <v>0</v>
      </c>
      <c r="N8403" s="12">
        <f t="shared" si="4451"/>
        <v>0</v>
      </c>
      <c r="O8403" s="12">
        <f t="shared" si="4451"/>
        <v>0</v>
      </c>
      <c r="P8403" s="12">
        <f t="shared" si="4451"/>
        <v>0</v>
      </c>
      <c r="Q8403" s="12">
        <f t="shared" si="4451"/>
        <v>0</v>
      </c>
      <c r="R8403" s="12">
        <f t="shared" si="4451"/>
        <v>0</v>
      </c>
      <c r="S8403" s="12">
        <f>S8404+S8407+S8408+S8410</f>
        <v>0</v>
      </c>
      <c r="T8403" s="12">
        <f>T8404+T8407+T8408+T8410</f>
        <v>0</v>
      </c>
      <c r="U8403" s="12">
        <f>U8404+U8407+U8408+U8410</f>
        <v>0</v>
      </c>
      <c r="V8403" s="12">
        <f>V8404+V8407+V8408+V8410</f>
        <v>0</v>
      </c>
      <c r="X8403" s="20" t="str">
        <f t="shared" si="4449"/>
        <v/>
      </c>
      <c r="Y8403" s="20" t="str">
        <f t="shared" si="4450"/>
        <v/>
      </c>
      <c r="Z8403" s="20" t="str">
        <f t="shared" si="4445"/>
        <v/>
      </c>
      <c r="AA8403" s="20" t="str">
        <f t="shared" si="4446"/>
        <v/>
      </c>
      <c r="AE8403" s="28"/>
      <c r="AF8403" s="29"/>
    </row>
    <row r="8404" spans="1:32">
      <c r="A8404" s="7"/>
      <c r="B8404" s="7"/>
      <c r="C8404" s="7"/>
      <c r="D8404" s="9" t="s">
        <v>30</v>
      </c>
      <c r="E8404" s="10" t="s">
        <v>27</v>
      </c>
      <c r="F8404" s="9"/>
      <c r="R8404" s="12">
        <f>G8404+I8404+J8404+K8404-L8404-M8404-N8404-Q8404</f>
        <v>0</v>
      </c>
      <c r="X8404" s="20" t="str">
        <f t="shared" si="4449"/>
        <v/>
      </c>
      <c r="Y8404" s="20" t="str">
        <f t="shared" si="4450"/>
        <v/>
      </c>
      <c r="Z8404" s="20" t="str">
        <f t="shared" si="4445"/>
        <v/>
      </c>
      <c r="AA8404" s="20" t="str">
        <f t="shared" si="4446"/>
        <v/>
      </c>
      <c r="AE8404" s="28"/>
      <c r="AF8404" s="29"/>
    </row>
    <row r="8405" spans="1:32">
      <c r="A8405" s="7"/>
      <c r="B8405" s="7"/>
      <c r="C8405" s="7"/>
      <c r="D8405" s="9" t="s">
        <v>31</v>
      </c>
      <c r="E8405" s="10" t="s">
        <v>27</v>
      </c>
      <c r="F8405" s="9"/>
      <c r="R8405" s="12">
        <f t="shared" ref="R8405:R8410" si="4452">G8405+I8405+J8405+K8405-L8405-M8405-N8405-Q8405</f>
        <v>0</v>
      </c>
      <c r="U8405" s="15" t="s">
        <v>32</v>
      </c>
      <c r="V8405" s="15" t="s">
        <v>32</v>
      </c>
      <c r="X8405" s="20" t="str">
        <f t="shared" si="4449"/>
        <v/>
      </c>
      <c r="Y8405" s="20" t="str">
        <f t="shared" si="4450"/>
        <v/>
      </c>
      <c r="Z8405" s="20" t="str">
        <f t="shared" si="4445"/>
        <v/>
      </c>
      <c r="AA8405" s="20"/>
      <c r="AE8405" s="28"/>
      <c r="AF8405" s="29"/>
    </row>
    <row r="8406" spans="1:32">
      <c r="A8406" s="7"/>
      <c r="B8406" s="7"/>
      <c r="C8406" s="7"/>
      <c r="D8406" s="9" t="s">
        <v>33</v>
      </c>
      <c r="E8406" s="10" t="s">
        <v>27</v>
      </c>
      <c r="F8406" s="9"/>
      <c r="R8406" s="12">
        <f t="shared" si="4452"/>
        <v>0</v>
      </c>
      <c r="U8406" s="15" t="s">
        <v>32</v>
      </c>
      <c r="V8406" s="15" t="s">
        <v>32</v>
      </c>
      <c r="X8406" s="20" t="str">
        <f t="shared" si="4449"/>
        <v/>
      </c>
      <c r="Y8406" s="20" t="str">
        <f t="shared" si="4450"/>
        <v/>
      </c>
      <c r="Z8406" s="20" t="str">
        <f t="shared" si="4445"/>
        <v/>
      </c>
      <c r="AA8406" s="20"/>
      <c r="AE8406" s="28"/>
      <c r="AF8406" s="29"/>
    </row>
    <row r="8407" spans="1:32">
      <c r="A8407" s="7"/>
      <c r="B8407" s="7"/>
      <c r="C8407" s="7"/>
      <c r="D8407" s="9" t="s">
        <v>34</v>
      </c>
      <c r="E8407" s="10" t="s">
        <v>35</v>
      </c>
      <c r="F8407" s="9"/>
      <c r="R8407" s="12">
        <f t="shared" si="4452"/>
        <v>0</v>
      </c>
      <c r="X8407" s="20" t="str">
        <f t="shared" si="4449"/>
        <v/>
      </c>
      <c r="Y8407" s="20" t="str">
        <f t="shared" si="4450"/>
        <v/>
      </c>
      <c r="Z8407" s="20" t="str">
        <f t="shared" si="4445"/>
        <v/>
      </c>
      <c r="AA8407" s="20" t="str">
        <f>IF(R8407&lt;U8407+V8407,"期末实有头数应大于等于良种+改良种","")</f>
        <v/>
      </c>
      <c r="AE8407" s="28"/>
      <c r="AF8407" s="29"/>
    </row>
    <row r="8408" spans="1:32">
      <c r="A8408" s="7"/>
      <c r="B8408" s="7"/>
      <c r="C8408" s="7"/>
      <c r="D8408" s="9" t="s">
        <v>36</v>
      </c>
      <c r="E8408" s="10" t="s">
        <v>27</v>
      </c>
      <c r="F8408" s="9"/>
      <c r="R8408" s="12">
        <f t="shared" si="4452"/>
        <v>0</v>
      </c>
      <c r="X8408" s="20" t="str">
        <f t="shared" si="4449"/>
        <v/>
      </c>
      <c r="Y8408" s="20" t="str">
        <f t="shared" si="4450"/>
        <v/>
      </c>
      <c r="Z8408" s="20" t="str">
        <f t="shared" si="4445"/>
        <v/>
      </c>
      <c r="AA8408" s="20" t="str">
        <f>IF(R8408&lt;U8408+V8408,"期末实有头数应大于等于良种+改良种","")</f>
        <v/>
      </c>
      <c r="AE8408" s="28"/>
      <c r="AF8408" s="29"/>
    </row>
    <row r="8409" spans="1:32">
      <c r="A8409" s="7"/>
      <c r="B8409" s="7"/>
      <c r="C8409" s="7"/>
      <c r="D8409" s="9" t="s">
        <v>37</v>
      </c>
      <c r="E8409" s="10" t="s">
        <v>27</v>
      </c>
      <c r="F8409" s="9"/>
      <c r="R8409" s="12">
        <f t="shared" si="4452"/>
        <v>0</v>
      </c>
      <c r="S8409" s="15" t="s">
        <v>32</v>
      </c>
      <c r="T8409" s="15" t="s">
        <v>32</v>
      </c>
      <c r="U8409" s="15" t="s">
        <v>32</v>
      </c>
      <c r="V8409" s="15" t="s">
        <v>32</v>
      </c>
      <c r="X8409" s="20" t="str">
        <f t="shared" si="4449"/>
        <v/>
      </c>
      <c r="Y8409" s="20" t="str">
        <f t="shared" si="4450"/>
        <v/>
      </c>
      <c r="Z8409" s="20"/>
      <c r="AA8409" s="20"/>
      <c r="AE8409" s="28"/>
      <c r="AF8409" s="29"/>
    </row>
    <row r="8410" spans="1:32">
      <c r="A8410" s="7"/>
      <c r="B8410" s="7"/>
      <c r="C8410" s="7"/>
      <c r="D8410" s="9" t="s">
        <v>38</v>
      </c>
      <c r="E8410" s="10" t="s">
        <v>39</v>
      </c>
      <c r="F8410" s="9"/>
      <c r="R8410" s="12">
        <f t="shared" si="4452"/>
        <v>0</v>
      </c>
      <c r="X8410" s="20" t="str">
        <f t="shared" si="4449"/>
        <v/>
      </c>
      <c r="Y8410" s="20" t="str">
        <f t="shared" si="4450"/>
        <v/>
      </c>
      <c r="Z8410" s="20" t="str">
        <f>IF(R8410&lt;S8410+T8410,"期末实有头数应大于等于能繁母畜+种公畜","")</f>
        <v/>
      </c>
      <c r="AA8410" s="20" t="str">
        <f>IF(R8410&lt;U8410+V8410,"期末实有头数应大于等于良种+改良种","")</f>
        <v/>
      </c>
      <c r="AE8410" s="28"/>
      <c r="AF8410" s="29"/>
    </row>
    <row r="8411" spans="1:32">
      <c r="A8411" s="7"/>
      <c r="B8411" s="7"/>
      <c r="C8411" s="7"/>
      <c r="D8411" s="9" t="s">
        <v>40</v>
      </c>
      <c r="E8411" s="10" t="s">
        <v>41</v>
      </c>
      <c r="F8411" s="9"/>
      <c r="G8411" s="12"/>
      <c r="H8411" s="12">
        <f t="shared" ref="G8411:V8411" si="4453">H8412+H8416</f>
        <v>0</v>
      </c>
      <c r="I8411" s="12">
        <f t="shared" si="4453"/>
        <v>0</v>
      </c>
      <c r="J8411" s="12">
        <f t="shared" si="4453"/>
        <v>0</v>
      </c>
      <c r="K8411" s="12">
        <f t="shared" si="4453"/>
        <v>0</v>
      </c>
      <c r="L8411" s="12">
        <f t="shared" si="4453"/>
        <v>0</v>
      </c>
      <c r="M8411" s="12">
        <f t="shared" si="4453"/>
        <v>0</v>
      </c>
      <c r="N8411" s="12">
        <f t="shared" si="4453"/>
        <v>0</v>
      </c>
      <c r="O8411" s="12">
        <f t="shared" si="4453"/>
        <v>0</v>
      </c>
      <c r="P8411" s="12">
        <f t="shared" si="4453"/>
        <v>0</v>
      </c>
      <c r="Q8411" s="12">
        <f t="shared" si="4453"/>
        <v>0</v>
      </c>
      <c r="R8411" s="21">
        <f t="shared" si="4453"/>
        <v>0</v>
      </c>
      <c r="S8411" s="12">
        <f t="shared" si="4453"/>
        <v>0</v>
      </c>
      <c r="T8411" s="12">
        <f t="shared" si="4453"/>
        <v>0</v>
      </c>
      <c r="U8411" s="12">
        <f t="shared" si="4453"/>
        <v>0</v>
      </c>
      <c r="V8411" s="12">
        <f t="shared" si="4453"/>
        <v>0</v>
      </c>
      <c r="X8411" s="20" t="str">
        <f t="shared" si="4449"/>
        <v/>
      </c>
      <c r="Y8411" s="20" t="str">
        <f t="shared" si="4450"/>
        <v/>
      </c>
      <c r="Z8411" s="20" t="str">
        <f>IF(R8411&lt;S8411+T8411,"期末实有头数应大于等于能繁母畜+种公畜","")</f>
        <v/>
      </c>
      <c r="AA8411" s="20" t="str">
        <f>IF(R8411&lt;U8411+V8411,"期末实有头数应大于等于良种+改良种","")</f>
        <v/>
      </c>
      <c r="AE8411" s="28"/>
      <c r="AF8411" s="29"/>
    </row>
    <row r="8412" spans="1:32">
      <c r="A8412" s="7"/>
      <c r="B8412" s="7"/>
      <c r="C8412" s="7"/>
      <c r="D8412" s="9" t="s">
        <v>42</v>
      </c>
      <c r="E8412" s="10" t="s">
        <v>41</v>
      </c>
      <c r="F8412" s="9"/>
      <c r="R8412" s="12">
        <f>G8412+I8412+J8412+K8412-L8412-M8412-N8412-Q8412</f>
        <v>0</v>
      </c>
      <c r="X8412" s="20" t="str">
        <f t="shared" si="4449"/>
        <v/>
      </c>
      <c r="Y8412" s="20" t="str">
        <f t="shared" si="4450"/>
        <v/>
      </c>
      <c r="Z8412" s="20" t="str">
        <f>IF(R8412&lt;S8412+T8412,"期末实有头数应大于等于能繁母畜+种公畜","")</f>
        <v/>
      </c>
      <c r="AA8412" s="20" t="str">
        <f>IF(R8412&lt;U8412+V8412,"期末实有头数应大于等于良种+改良种","")</f>
        <v/>
      </c>
      <c r="AE8412" s="28"/>
      <c r="AF8412" s="29"/>
    </row>
    <row r="8413" spans="1:32">
      <c r="A8413" s="7"/>
      <c r="B8413" s="7"/>
      <c r="C8413" s="7"/>
      <c r="D8413" s="9" t="s">
        <v>43</v>
      </c>
      <c r="E8413" s="10" t="s">
        <v>41</v>
      </c>
      <c r="F8413" s="9"/>
      <c r="R8413" s="12">
        <f>G8413+I8413+J8413+K8413-L8413-M8413-N8413-Q8413</f>
        <v>0</v>
      </c>
      <c r="U8413" s="15" t="s">
        <v>32</v>
      </c>
      <c r="V8413" s="15" t="s">
        <v>32</v>
      </c>
      <c r="X8413" s="20" t="str">
        <f t="shared" si="4449"/>
        <v/>
      </c>
      <c r="Y8413" s="20" t="str">
        <f t="shared" si="4450"/>
        <v/>
      </c>
      <c r="Z8413" s="20" t="str">
        <f>IF(R8413&lt;S8413+T8413,"期末实有头数应大于等于能繁母畜+种公畜","")</f>
        <v/>
      </c>
      <c r="AA8413" s="20"/>
      <c r="AE8413" s="28"/>
      <c r="AF8413" s="29"/>
    </row>
    <row r="8414" spans="1:32">
      <c r="A8414" s="7"/>
      <c r="B8414" s="7"/>
      <c r="C8414" s="7"/>
      <c r="D8414" s="9" t="s">
        <v>44</v>
      </c>
      <c r="E8414" s="10" t="s">
        <v>41</v>
      </c>
      <c r="F8414" s="9"/>
      <c r="H8414" s="15" t="s">
        <v>32</v>
      </c>
      <c r="I8414" s="15" t="s">
        <v>32</v>
      </c>
      <c r="J8414" s="15" t="s">
        <v>32</v>
      </c>
      <c r="K8414" s="15" t="s">
        <v>32</v>
      </c>
      <c r="L8414" s="15" t="s">
        <v>32</v>
      </c>
      <c r="M8414" s="15" t="s">
        <v>32</v>
      </c>
      <c r="N8414" s="15" t="s">
        <v>32</v>
      </c>
      <c r="O8414" s="15" t="s">
        <v>32</v>
      </c>
      <c r="P8414" s="15" t="s">
        <v>32</v>
      </c>
      <c r="Q8414" s="15" t="s">
        <v>32</v>
      </c>
      <c r="R8414" s="22"/>
      <c r="T8414" s="15" t="s">
        <v>32</v>
      </c>
      <c r="U8414" s="15" t="s">
        <v>32</v>
      </c>
      <c r="V8414" s="15" t="s">
        <v>32</v>
      </c>
      <c r="X8414" s="20" t="str">
        <f t="shared" si="4449"/>
        <v/>
      </c>
      <c r="Y8414" s="20"/>
      <c r="Z8414" s="20"/>
      <c r="AA8414" s="20"/>
      <c r="AE8414" s="28"/>
      <c r="AF8414" s="29"/>
    </row>
    <row r="8415" spans="1:32">
      <c r="A8415" s="7"/>
      <c r="B8415" s="7"/>
      <c r="C8415" s="7"/>
      <c r="D8415" s="9" t="s">
        <v>45</v>
      </c>
      <c r="E8415" s="10" t="s">
        <v>41</v>
      </c>
      <c r="F8415" s="9"/>
      <c r="H8415" s="15" t="s">
        <v>32</v>
      </c>
      <c r="I8415" s="15" t="s">
        <v>32</v>
      </c>
      <c r="J8415" s="15" t="s">
        <v>32</v>
      </c>
      <c r="K8415" s="15" t="s">
        <v>32</v>
      </c>
      <c r="L8415" s="15" t="s">
        <v>32</v>
      </c>
      <c r="M8415" s="15" t="s">
        <v>32</v>
      </c>
      <c r="N8415" s="15" t="s">
        <v>32</v>
      </c>
      <c r="O8415" s="15" t="s">
        <v>32</v>
      </c>
      <c r="P8415" s="15" t="s">
        <v>32</v>
      </c>
      <c r="Q8415" s="15" t="s">
        <v>32</v>
      </c>
      <c r="R8415" s="22"/>
      <c r="T8415" s="15" t="s">
        <v>32</v>
      </c>
      <c r="U8415" s="15" t="s">
        <v>32</v>
      </c>
      <c r="V8415" s="15" t="s">
        <v>32</v>
      </c>
      <c r="X8415" s="20" t="str">
        <f t="shared" si="4449"/>
        <v/>
      </c>
      <c r="Y8415" s="20"/>
      <c r="Z8415" s="20"/>
      <c r="AA8415" s="20"/>
      <c r="AE8415" s="28"/>
      <c r="AF8415" s="29"/>
    </row>
    <row r="8416" spans="1:32">
      <c r="A8416" s="7"/>
      <c r="B8416" s="7"/>
      <c r="C8416" s="7"/>
      <c r="D8416" s="9" t="s">
        <v>46</v>
      </c>
      <c r="E8416" s="10" t="s">
        <v>41</v>
      </c>
      <c r="F8416" s="9"/>
      <c r="R8416" s="12">
        <f>G8416+I8416+J8416+K8416-L8416-M8416-N8416-Q8416</f>
        <v>0</v>
      </c>
      <c r="X8416" s="20" t="str">
        <f t="shared" si="4449"/>
        <v/>
      </c>
      <c r="Y8416" s="20" t="str">
        <f>IF(N8416&lt;O8416+P8416,"出卖应大于等于出卖肉畜+出卖仔畜","")</f>
        <v/>
      </c>
      <c r="Z8416" s="20" t="str">
        <f t="shared" ref="Z8416:Z8425" si="4454">IF(R8416&lt;S8416+T8416,"期末实有头数应大于等于能繁母畜+种公畜","")</f>
        <v/>
      </c>
      <c r="AA8416" s="20" t="str">
        <f t="shared" ref="AA8416:AA8421" si="4455">IF(R8416&lt;U8416+V8416,"期末实有头数应大于等于良种+改良种","")</f>
        <v/>
      </c>
      <c r="AE8416" s="28"/>
      <c r="AF8416" s="29"/>
    </row>
    <row r="8417" spans="1:32">
      <c r="A8417" s="7"/>
      <c r="B8417" s="7"/>
      <c r="C8417" s="7"/>
      <c r="D8417" s="9" t="s">
        <v>47</v>
      </c>
      <c r="E8417" s="16" t="s">
        <v>27</v>
      </c>
      <c r="F8417" s="9"/>
      <c r="R8417" s="12">
        <f>G8417+I8417+J8417+K8417-L8417-M8417-N8417-Q8417</f>
        <v>0</v>
      </c>
      <c r="X8417" s="20" t="str">
        <f t="shared" si="4449"/>
        <v/>
      </c>
      <c r="Y8417" s="20" t="str">
        <f>IF(N8417&lt;O8417+P8417,"出卖应大于等于出卖肉畜+出卖仔畜","")</f>
        <v/>
      </c>
      <c r="Z8417" s="20" t="str">
        <f t="shared" si="4454"/>
        <v/>
      </c>
      <c r="AA8417" s="20" t="str">
        <f t="shared" si="4455"/>
        <v/>
      </c>
      <c r="AE8417" s="28"/>
      <c r="AF8417" s="29"/>
    </row>
    <row r="8418" spans="1:32">
      <c r="A8418" s="7"/>
      <c r="B8418" s="7"/>
      <c r="C8418" s="7"/>
      <c r="D8418" s="9" t="s">
        <v>26</v>
      </c>
      <c r="E8418" s="10" t="s">
        <v>27</v>
      </c>
      <c r="F8418" s="9"/>
      <c r="G8418" s="12"/>
      <c r="H8418" s="12">
        <f t="shared" ref="G8418:V8418" si="4456">H8419+H8434</f>
        <v>0</v>
      </c>
      <c r="I8418" s="12">
        <f t="shared" si="4456"/>
        <v>0</v>
      </c>
      <c r="J8418" s="12">
        <f t="shared" si="4456"/>
        <v>0</v>
      </c>
      <c r="K8418" s="12">
        <f t="shared" si="4456"/>
        <v>0</v>
      </c>
      <c r="L8418" s="12">
        <f t="shared" si="4456"/>
        <v>0</v>
      </c>
      <c r="M8418" s="12">
        <f t="shared" si="4456"/>
        <v>0</v>
      </c>
      <c r="N8418" s="12">
        <f t="shared" si="4456"/>
        <v>0</v>
      </c>
      <c r="O8418" s="12">
        <f t="shared" si="4456"/>
        <v>0</v>
      </c>
      <c r="P8418" s="12">
        <f t="shared" si="4456"/>
        <v>0</v>
      </c>
      <c r="Q8418" s="12">
        <f t="shared" si="4456"/>
        <v>0</v>
      </c>
      <c r="R8418" s="12">
        <f t="shared" si="4456"/>
        <v>0</v>
      </c>
      <c r="S8418" s="12">
        <f t="shared" si="4456"/>
        <v>0</v>
      </c>
      <c r="T8418" s="12">
        <f t="shared" si="4456"/>
        <v>0</v>
      </c>
      <c r="U8418" s="12">
        <f t="shared" si="4456"/>
        <v>0</v>
      </c>
      <c r="V8418" s="12">
        <f t="shared" si="4456"/>
        <v>0</v>
      </c>
      <c r="X8418" s="20" t="str">
        <f t="shared" si="4449"/>
        <v/>
      </c>
      <c r="Y8418" s="20" t="str">
        <f>IF(N8418&lt;O8418+P8418,"出卖应大于等于出卖肉畜+出卖仔畜","")</f>
        <v/>
      </c>
      <c r="Z8418" s="20" t="str">
        <f t="shared" si="4454"/>
        <v/>
      </c>
      <c r="AA8418" s="20" t="str">
        <f t="shared" si="4455"/>
        <v/>
      </c>
      <c r="AE8418" s="28"/>
      <c r="AF8418" s="29"/>
    </row>
    <row r="8419" spans="1:32">
      <c r="A8419" s="7"/>
      <c r="B8419" s="7"/>
      <c r="C8419" s="7"/>
      <c r="D8419" s="9" t="s">
        <v>28</v>
      </c>
      <c r="E8419" s="10" t="s">
        <v>27</v>
      </c>
      <c r="F8419" s="9"/>
      <c r="G8419" s="12"/>
      <c r="H8419" s="12">
        <f t="shared" ref="G8419:V8419" si="4457">H8420+H8428</f>
        <v>0</v>
      </c>
      <c r="I8419" s="12">
        <f t="shared" si="4457"/>
        <v>0</v>
      </c>
      <c r="J8419" s="12">
        <f t="shared" si="4457"/>
        <v>0</v>
      </c>
      <c r="K8419" s="12">
        <f t="shared" si="4457"/>
        <v>0</v>
      </c>
      <c r="L8419" s="12">
        <f t="shared" si="4457"/>
        <v>0</v>
      </c>
      <c r="M8419" s="12">
        <f t="shared" si="4457"/>
        <v>0</v>
      </c>
      <c r="N8419" s="12">
        <f t="shared" si="4457"/>
        <v>0</v>
      </c>
      <c r="O8419" s="12">
        <f t="shared" si="4457"/>
        <v>0</v>
      </c>
      <c r="P8419" s="12">
        <f t="shared" si="4457"/>
        <v>0</v>
      </c>
      <c r="Q8419" s="12">
        <f t="shared" si="4457"/>
        <v>0</v>
      </c>
      <c r="R8419" s="12">
        <f t="shared" si="4457"/>
        <v>0</v>
      </c>
      <c r="S8419" s="12">
        <f t="shared" si="4457"/>
        <v>0</v>
      </c>
      <c r="T8419" s="12">
        <f t="shared" si="4457"/>
        <v>0</v>
      </c>
      <c r="U8419" s="12">
        <f t="shared" si="4457"/>
        <v>0</v>
      </c>
      <c r="V8419" s="12">
        <f t="shared" si="4457"/>
        <v>0</v>
      </c>
      <c r="X8419" s="20" t="str">
        <f t="shared" ref="X8419:X8435" si="4458">IF(H8419&lt;I8419,"繁殖仔畜应大于等于成活","")</f>
        <v/>
      </c>
      <c r="Y8419" s="20" t="str">
        <f t="shared" ref="Y8419:Y8430" si="4459">IF(N8419&lt;O8419+P8419,"出卖应大于等于出卖肉畜+出卖仔畜","")</f>
        <v/>
      </c>
      <c r="Z8419" s="20" t="str">
        <f t="shared" si="4454"/>
        <v/>
      </c>
      <c r="AA8419" s="20" t="str">
        <f t="shared" si="4455"/>
        <v/>
      </c>
      <c r="AE8419" s="28"/>
      <c r="AF8419" s="29"/>
    </row>
    <row r="8420" spans="1:32">
      <c r="A8420" s="7"/>
      <c r="B8420" s="7"/>
      <c r="C8420" s="7"/>
      <c r="D8420" s="9" t="s">
        <v>29</v>
      </c>
      <c r="E8420" s="10" t="s">
        <v>27</v>
      </c>
      <c r="F8420" s="9"/>
      <c r="G8420" s="12"/>
      <c r="H8420" s="12">
        <f t="shared" ref="G8420:R8420" si="4460">H8421+H8424+H8425+H8426+H8427</f>
        <v>0</v>
      </c>
      <c r="I8420" s="12">
        <f t="shared" si="4460"/>
        <v>0</v>
      </c>
      <c r="J8420" s="12">
        <f t="shared" si="4460"/>
        <v>0</v>
      </c>
      <c r="K8420" s="12">
        <f t="shared" si="4460"/>
        <v>0</v>
      </c>
      <c r="L8420" s="12">
        <f t="shared" si="4460"/>
        <v>0</v>
      </c>
      <c r="M8420" s="12">
        <f t="shared" si="4460"/>
        <v>0</v>
      </c>
      <c r="N8420" s="12">
        <f t="shared" si="4460"/>
        <v>0</v>
      </c>
      <c r="O8420" s="12">
        <f t="shared" si="4460"/>
        <v>0</v>
      </c>
      <c r="P8420" s="12">
        <f t="shared" si="4460"/>
        <v>0</v>
      </c>
      <c r="Q8420" s="12">
        <f t="shared" si="4460"/>
        <v>0</v>
      </c>
      <c r="R8420" s="12">
        <f t="shared" si="4460"/>
        <v>0</v>
      </c>
      <c r="S8420" s="12">
        <f>S8421+S8424+S8425+S8427</f>
        <v>0</v>
      </c>
      <c r="T8420" s="12">
        <f>T8421+T8424+T8425+T8427</f>
        <v>0</v>
      </c>
      <c r="U8420" s="12">
        <f>U8421+U8424+U8425+U8427</f>
        <v>0</v>
      </c>
      <c r="V8420" s="12">
        <f>V8421+V8424+V8425+V8427</f>
        <v>0</v>
      </c>
      <c r="X8420" s="20" t="str">
        <f t="shared" si="4458"/>
        <v/>
      </c>
      <c r="Y8420" s="20" t="str">
        <f t="shared" si="4459"/>
        <v/>
      </c>
      <c r="Z8420" s="20" t="str">
        <f t="shared" si="4454"/>
        <v/>
      </c>
      <c r="AA8420" s="20" t="str">
        <f t="shared" si="4455"/>
        <v/>
      </c>
      <c r="AE8420" s="28"/>
      <c r="AF8420" s="29"/>
    </row>
    <row r="8421" spans="1:32">
      <c r="A8421" s="7"/>
      <c r="B8421" s="7"/>
      <c r="C8421" s="7"/>
      <c r="D8421" s="9" t="s">
        <v>30</v>
      </c>
      <c r="E8421" s="10" t="s">
        <v>27</v>
      </c>
      <c r="F8421" s="9"/>
      <c r="R8421" s="12">
        <f>G8421+I8421+J8421+K8421-L8421-M8421-N8421-Q8421</f>
        <v>0</v>
      </c>
      <c r="X8421" s="20" t="str">
        <f t="shared" si="4458"/>
        <v/>
      </c>
      <c r="Y8421" s="20" t="str">
        <f t="shared" si="4459"/>
        <v/>
      </c>
      <c r="Z8421" s="20" t="str">
        <f t="shared" si="4454"/>
        <v/>
      </c>
      <c r="AA8421" s="20" t="str">
        <f t="shared" si="4455"/>
        <v/>
      </c>
      <c r="AE8421" s="28"/>
      <c r="AF8421" s="29"/>
    </row>
    <row r="8422" spans="1:32">
      <c r="A8422" s="7"/>
      <c r="B8422" s="7"/>
      <c r="C8422" s="7"/>
      <c r="D8422" s="9" t="s">
        <v>31</v>
      </c>
      <c r="E8422" s="10" t="s">
        <v>27</v>
      </c>
      <c r="F8422" s="9"/>
      <c r="R8422" s="12">
        <f t="shared" ref="R8422:R8427" si="4461">G8422+I8422+J8422+K8422-L8422-M8422-N8422-Q8422</f>
        <v>0</v>
      </c>
      <c r="U8422" s="15" t="s">
        <v>32</v>
      </c>
      <c r="V8422" s="15" t="s">
        <v>32</v>
      </c>
      <c r="X8422" s="20" t="str">
        <f t="shared" si="4458"/>
        <v/>
      </c>
      <c r="Y8422" s="20" t="str">
        <f t="shared" si="4459"/>
        <v/>
      </c>
      <c r="Z8422" s="20" t="str">
        <f t="shared" si="4454"/>
        <v/>
      </c>
      <c r="AA8422" s="20"/>
      <c r="AE8422" s="28"/>
      <c r="AF8422" s="29"/>
    </row>
    <row r="8423" spans="1:32">
      <c r="A8423" s="7"/>
      <c r="B8423" s="7"/>
      <c r="C8423" s="7"/>
      <c r="D8423" s="9" t="s">
        <v>33</v>
      </c>
      <c r="E8423" s="10" t="s">
        <v>27</v>
      </c>
      <c r="F8423" s="9"/>
      <c r="R8423" s="12">
        <f t="shared" si="4461"/>
        <v>0</v>
      </c>
      <c r="U8423" s="15" t="s">
        <v>32</v>
      </c>
      <c r="V8423" s="15" t="s">
        <v>32</v>
      </c>
      <c r="X8423" s="20" t="str">
        <f t="shared" si="4458"/>
        <v/>
      </c>
      <c r="Y8423" s="20" t="str">
        <f t="shared" si="4459"/>
        <v/>
      </c>
      <c r="Z8423" s="20" t="str">
        <f t="shared" si="4454"/>
        <v/>
      </c>
      <c r="AA8423" s="20"/>
      <c r="AE8423" s="28"/>
      <c r="AF8423" s="29"/>
    </row>
    <row r="8424" spans="1:32">
      <c r="A8424" s="7"/>
      <c r="B8424" s="7"/>
      <c r="C8424" s="7"/>
      <c r="D8424" s="9" t="s">
        <v>34</v>
      </c>
      <c r="E8424" s="10" t="s">
        <v>35</v>
      </c>
      <c r="F8424" s="9"/>
      <c r="R8424" s="12">
        <f t="shared" si="4461"/>
        <v>0</v>
      </c>
      <c r="X8424" s="20" t="str">
        <f t="shared" si="4458"/>
        <v/>
      </c>
      <c r="Y8424" s="20" t="str">
        <f t="shared" si="4459"/>
        <v/>
      </c>
      <c r="Z8424" s="20" t="str">
        <f t="shared" si="4454"/>
        <v/>
      </c>
      <c r="AA8424" s="20" t="str">
        <f>IF(R8424&lt;U8424+V8424,"期末实有头数应大于等于良种+改良种","")</f>
        <v/>
      </c>
      <c r="AE8424" s="28"/>
      <c r="AF8424" s="29"/>
    </row>
    <row r="8425" spans="1:32">
      <c r="A8425" s="7"/>
      <c r="B8425" s="7"/>
      <c r="C8425" s="7"/>
      <c r="D8425" s="9" t="s">
        <v>36</v>
      </c>
      <c r="E8425" s="10" t="s">
        <v>27</v>
      </c>
      <c r="F8425" s="9"/>
      <c r="R8425" s="12">
        <f t="shared" si="4461"/>
        <v>0</v>
      </c>
      <c r="X8425" s="20" t="str">
        <f t="shared" si="4458"/>
        <v/>
      </c>
      <c r="Y8425" s="20" t="str">
        <f t="shared" si="4459"/>
        <v/>
      </c>
      <c r="Z8425" s="20" t="str">
        <f t="shared" si="4454"/>
        <v/>
      </c>
      <c r="AA8425" s="20" t="str">
        <f>IF(R8425&lt;U8425+V8425,"期末实有头数应大于等于良种+改良种","")</f>
        <v/>
      </c>
      <c r="AE8425" s="28"/>
      <c r="AF8425" s="29"/>
    </row>
    <row r="8426" spans="1:32">
      <c r="A8426" s="7"/>
      <c r="B8426" s="7"/>
      <c r="C8426" s="7"/>
      <c r="D8426" s="9" t="s">
        <v>37</v>
      </c>
      <c r="E8426" s="10" t="s">
        <v>27</v>
      </c>
      <c r="F8426" s="9"/>
      <c r="R8426" s="12">
        <f t="shared" si="4461"/>
        <v>0</v>
      </c>
      <c r="S8426" s="15" t="s">
        <v>32</v>
      </c>
      <c r="T8426" s="15" t="s">
        <v>32</v>
      </c>
      <c r="U8426" s="15" t="s">
        <v>32</v>
      </c>
      <c r="V8426" s="15" t="s">
        <v>32</v>
      </c>
      <c r="X8426" s="20" t="str">
        <f t="shared" si="4458"/>
        <v/>
      </c>
      <c r="Y8426" s="20" t="str">
        <f t="shared" si="4459"/>
        <v/>
      </c>
      <c r="Z8426" s="20"/>
      <c r="AA8426" s="20"/>
      <c r="AE8426" s="28"/>
      <c r="AF8426" s="29"/>
    </row>
    <row r="8427" spans="1:32">
      <c r="A8427" s="7"/>
      <c r="B8427" s="7"/>
      <c r="C8427" s="7"/>
      <c r="D8427" s="9" t="s">
        <v>38</v>
      </c>
      <c r="E8427" s="10" t="s">
        <v>39</v>
      </c>
      <c r="F8427" s="9"/>
      <c r="R8427" s="12">
        <f t="shared" si="4461"/>
        <v>0</v>
      </c>
      <c r="X8427" s="20" t="str">
        <f t="shared" si="4458"/>
        <v/>
      </c>
      <c r="Y8427" s="20" t="str">
        <f t="shared" si="4459"/>
        <v/>
      </c>
      <c r="Z8427" s="20" t="str">
        <f>IF(R8427&lt;S8427+T8427,"期末实有头数应大于等于能繁母畜+种公畜","")</f>
        <v/>
      </c>
      <c r="AA8427" s="20" t="str">
        <f>IF(R8427&lt;U8427+V8427,"期末实有头数应大于等于良种+改良种","")</f>
        <v/>
      </c>
      <c r="AE8427" s="28"/>
      <c r="AF8427" s="29"/>
    </row>
    <row r="8428" spans="1:32">
      <c r="A8428" s="7"/>
      <c r="B8428" s="7"/>
      <c r="C8428" s="7"/>
      <c r="D8428" s="9" t="s">
        <v>40</v>
      </c>
      <c r="E8428" s="10" t="s">
        <v>41</v>
      </c>
      <c r="F8428" s="9"/>
      <c r="G8428" s="12"/>
      <c r="H8428" s="12">
        <f t="shared" ref="G8428:V8428" si="4462">H8429+H8433</f>
        <v>0</v>
      </c>
      <c r="I8428" s="12">
        <f t="shared" si="4462"/>
        <v>0</v>
      </c>
      <c r="J8428" s="12">
        <f t="shared" si="4462"/>
        <v>0</v>
      </c>
      <c r="K8428" s="12">
        <f t="shared" si="4462"/>
        <v>0</v>
      </c>
      <c r="L8428" s="12">
        <f t="shared" si="4462"/>
        <v>0</v>
      </c>
      <c r="M8428" s="12">
        <f t="shared" si="4462"/>
        <v>0</v>
      </c>
      <c r="N8428" s="12">
        <f t="shared" si="4462"/>
        <v>0</v>
      </c>
      <c r="O8428" s="12">
        <f t="shared" si="4462"/>
        <v>0</v>
      </c>
      <c r="P8428" s="12">
        <f t="shared" si="4462"/>
        <v>0</v>
      </c>
      <c r="Q8428" s="12">
        <f t="shared" si="4462"/>
        <v>0</v>
      </c>
      <c r="R8428" s="21">
        <f t="shared" si="4462"/>
        <v>0</v>
      </c>
      <c r="S8428" s="12">
        <f t="shared" si="4462"/>
        <v>0</v>
      </c>
      <c r="T8428" s="12">
        <f t="shared" si="4462"/>
        <v>0</v>
      </c>
      <c r="U8428" s="12">
        <f t="shared" si="4462"/>
        <v>0</v>
      </c>
      <c r="V8428" s="12">
        <f t="shared" si="4462"/>
        <v>0</v>
      </c>
      <c r="X8428" s="20" t="str">
        <f t="shared" si="4458"/>
        <v/>
      </c>
      <c r="Y8428" s="20" t="str">
        <f t="shared" si="4459"/>
        <v/>
      </c>
      <c r="Z8428" s="20" t="str">
        <f>IF(R8428&lt;S8428+T8428,"期末实有头数应大于等于能繁母畜+种公畜","")</f>
        <v/>
      </c>
      <c r="AA8428" s="20" t="str">
        <f>IF(R8428&lt;U8428+V8428,"期末实有头数应大于等于良种+改良种","")</f>
        <v/>
      </c>
      <c r="AE8428" s="28"/>
      <c r="AF8428" s="29"/>
    </row>
    <row r="8429" spans="1:32">
      <c r="A8429" s="7"/>
      <c r="B8429" s="7"/>
      <c r="C8429" s="7"/>
      <c r="D8429" s="9" t="s">
        <v>42</v>
      </c>
      <c r="E8429" s="10" t="s">
        <v>41</v>
      </c>
      <c r="F8429" s="9"/>
      <c r="R8429" s="12">
        <f>G8429+I8429+J8429+K8429-L8429-M8429-N8429-Q8429</f>
        <v>0</v>
      </c>
      <c r="X8429" s="20" t="str">
        <f t="shared" si="4458"/>
        <v/>
      </c>
      <c r="Y8429" s="20" t="str">
        <f t="shared" si="4459"/>
        <v/>
      </c>
      <c r="Z8429" s="20" t="str">
        <f>IF(R8429&lt;S8429+T8429,"期末实有头数应大于等于能繁母畜+种公畜","")</f>
        <v/>
      </c>
      <c r="AA8429" s="20" t="str">
        <f>IF(R8429&lt;U8429+V8429,"期末实有头数应大于等于良种+改良种","")</f>
        <v/>
      </c>
      <c r="AE8429" s="28"/>
      <c r="AF8429" s="29"/>
    </row>
    <row r="8430" spans="1:32">
      <c r="A8430" s="7"/>
      <c r="B8430" s="7"/>
      <c r="C8430" s="7"/>
      <c r="D8430" s="9" t="s">
        <v>43</v>
      </c>
      <c r="E8430" s="10" t="s">
        <v>41</v>
      </c>
      <c r="F8430" s="9"/>
      <c r="R8430" s="12">
        <f>G8430+I8430+J8430+K8430-L8430-M8430-N8430-Q8430</f>
        <v>0</v>
      </c>
      <c r="U8430" s="15" t="s">
        <v>32</v>
      </c>
      <c r="V8430" s="15" t="s">
        <v>32</v>
      </c>
      <c r="X8430" s="20" t="str">
        <f t="shared" si="4458"/>
        <v/>
      </c>
      <c r="Y8430" s="20" t="str">
        <f t="shared" si="4459"/>
        <v/>
      </c>
      <c r="Z8430" s="20" t="str">
        <f>IF(R8430&lt;S8430+T8430,"期末实有头数应大于等于能繁母畜+种公畜","")</f>
        <v/>
      </c>
      <c r="AA8430" s="20"/>
      <c r="AE8430" s="28"/>
      <c r="AF8430" s="29"/>
    </row>
    <row r="8431" spans="1:32">
      <c r="A8431" s="7"/>
      <c r="B8431" s="7"/>
      <c r="C8431" s="7"/>
      <c r="D8431" s="9" t="s">
        <v>44</v>
      </c>
      <c r="E8431" s="10" t="s">
        <v>41</v>
      </c>
      <c r="F8431" s="9"/>
      <c r="H8431" s="15" t="s">
        <v>32</v>
      </c>
      <c r="I8431" s="15" t="s">
        <v>32</v>
      </c>
      <c r="J8431" s="15" t="s">
        <v>32</v>
      </c>
      <c r="K8431" s="15" t="s">
        <v>32</v>
      </c>
      <c r="L8431" s="15" t="s">
        <v>32</v>
      </c>
      <c r="M8431" s="15" t="s">
        <v>32</v>
      </c>
      <c r="N8431" s="15" t="s">
        <v>32</v>
      </c>
      <c r="O8431" s="15" t="s">
        <v>32</v>
      </c>
      <c r="P8431" s="15" t="s">
        <v>32</v>
      </c>
      <c r="Q8431" s="15" t="s">
        <v>32</v>
      </c>
      <c r="R8431" s="22"/>
      <c r="T8431" s="15" t="s">
        <v>32</v>
      </c>
      <c r="U8431" s="15" t="s">
        <v>32</v>
      </c>
      <c r="V8431" s="15" t="s">
        <v>32</v>
      </c>
      <c r="X8431" s="20" t="str">
        <f t="shared" si="4458"/>
        <v/>
      </c>
      <c r="Y8431" s="20"/>
      <c r="Z8431" s="20"/>
      <c r="AA8431" s="20"/>
      <c r="AE8431" s="28"/>
      <c r="AF8431" s="29"/>
    </row>
    <row r="8432" spans="1:32">
      <c r="A8432" s="7"/>
      <c r="B8432" s="7"/>
      <c r="C8432" s="7"/>
      <c r="D8432" s="9" t="s">
        <v>45</v>
      </c>
      <c r="E8432" s="10" t="s">
        <v>41</v>
      </c>
      <c r="F8432" s="9"/>
      <c r="H8432" s="15" t="s">
        <v>32</v>
      </c>
      <c r="I8432" s="15" t="s">
        <v>32</v>
      </c>
      <c r="J8432" s="15" t="s">
        <v>32</v>
      </c>
      <c r="K8432" s="15" t="s">
        <v>32</v>
      </c>
      <c r="L8432" s="15" t="s">
        <v>32</v>
      </c>
      <c r="M8432" s="15" t="s">
        <v>32</v>
      </c>
      <c r="N8432" s="15" t="s">
        <v>32</v>
      </c>
      <c r="O8432" s="15" t="s">
        <v>32</v>
      </c>
      <c r="P8432" s="15" t="s">
        <v>32</v>
      </c>
      <c r="Q8432" s="15" t="s">
        <v>32</v>
      </c>
      <c r="R8432" s="22"/>
      <c r="T8432" s="15" t="s">
        <v>32</v>
      </c>
      <c r="U8432" s="15" t="s">
        <v>32</v>
      </c>
      <c r="V8432" s="15" t="s">
        <v>32</v>
      </c>
      <c r="X8432" s="20" t="str">
        <f t="shared" si="4458"/>
        <v/>
      </c>
      <c r="Y8432" s="20"/>
      <c r="Z8432" s="20"/>
      <c r="AA8432" s="20"/>
      <c r="AE8432" s="28"/>
      <c r="AF8432" s="29"/>
    </row>
    <row r="8433" spans="1:32">
      <c r="A8433" s="7"/>
      <c r="B8433" s="7"/>
      <c r="C8433" s="7"/>
      <c r="D8433" s="9" t="s">
        <v>46</v>
      </c>
      <c r="E8433" s="10" t="s">
        <v>41</v>
      </c>
      <c r="F8433" s="9"/>
      <c r="R8433" s="12">
        <f>G8433+I8433+J8433+K8433-L8433-M8433-N8433-Q8433</f>
        <v>0</v>
      </c>
      <c r="X8433" s="20" t="str">
        <f t="shared" si="4458"/>
        <v/>
      </c>
      <c r="Y8433" s="20" t="str">
        <f>IF(N8433&lt;O8433+P8433,"出卖应大于等于出卖肉畜+出卖仔畜","")</f>
        <v/>
      </c>
      <c r="Z8433" s="20" t="str">
        <f t="shared" ref="Z8433:Z8442" si="4463">IF(R8433&lt;S8433+T8433,"期末实有头数应大于等于能繁母畜+种公畜","")</f>
        <v/>
      </c>
      <c r="AA8433" s="20" t="str">
        <f t="shared" ref="AA8433:AA8438" si="4464">IF(R8433&lt;U8433+V8433,"期末实有头数应大于等于良种+改良种","")</f>
        <v/>
      </c>
      <c r="AE8433" s="28"/>
      <c r="AF8433" s="29"/>
    </row>
    <row r="8434" spans="1:32">
      <c r="A8434" s="7"/>
      <c r="B8434" s="7"/>
      <c r="C8434" s="7"/>
      <c r="D8434" s="9" t="s">
        <v>47</v>
      </c>
      <c r="E8434" s="16" t="s">
        <v>27</v>
      </c>
      <c r="F8434" s="9"/>
      <c r="R8434" s="12">
        <f>G8434+I8434+J8434+K8434-L8434-M8434-N8434-Q8434</f>
        <v>0</v>
      </c>
      <c r="X8434" s="20" t="str">
        <f t="shared" si="4458"/>
        <v/>
      </c>
      <c r="Y8434" s="20" t="str">
        <f>IF(N8434&lt;O8434+P8434,"出卖应大于等于出卖肉畜+出卖仔畜","")</f>
        <v/>
      </c>
      <c r="Z8434" s="20" t="str">
        <f t="shared" si="4463"/>
        <v/>
      </c>
      <c r="AA8434" s="20" t="str">
        <f t="shared" si="4464"/>
        <v/>
      </c>
      <c r="AE8434" s="28"/>
      <c r="AF8434" s="29"/>
    </row>
    <row r="8435" spans="1:32">
      <c r="A8435" s="7"/>
      <c r="B8435" s="7"/>
      <c r="C8435" s="7"/>
      <c r="D8435" s="9" t="s">
        <v>26</v>
      </c>
      <c r="E8435" s="10" t="s">
        <v>27</v>
      </c>
      <c r="F8435" s="9"/>
      <c r="G8435" s="12"/>
      <c r="H8435" s="12">
        <f t="shared" ref="G8435:V8435" si="4465">H8436+H8451</f>
        <v>0</v>
      </c>
      <c r="I8435" s="12">
        <f t="shared" si="4465"/>
        <v>0</v>
      </c>
      <c r="J8435" s="12">
        <f t="shared" si="4465"/>
        <v>0</v>
      </c>
      <c r="K8435" s="12">
        <f t="shared" si="4465"/>
        <v>0</v>
      </c>
      <c r="L8435" s="12">
        <f t="shared" si="4465"/>
        <v>0</v>
      </c>
      <c r="M8435" s="12">
        <f t="shared" si="4465"/>
        <v>0</v>
      </c>
      <c r="N8435" s="12">
        <f t="shared" si="4465"/>
        <v>0</v>
      </c>
      <c r="O8435" s="12">
        <f t="shared" si="4465"/>
        <v>0</v>
      </c>
      <c r="P8435" s="12">
        <f t="shared" si="4465"/>
        <v>0</v>
      </c>
      <c r="Q8435" s="12">
        <f t="shared" si="4465"/>
        <v>0</v>
      </c>
      <c r="R8435" s="12">
        <f t="shared" si="4465"/>
        <v>0</v>
      </c>
      <c r="S8435" s="12">
        <f t="shared" si="4465"/>
        <v>0</v>
      </c>
      <c r="T8435" s="12">
        <f t="shared" si="4465"/>
        <v>0</v>
      </c>
      <c r="U8435" s="12">
        <f t="shared" si="4465"/>
        <v>0</v>
      </c>
      <c r="V8435" s="12">
        <f t="shared" si="4465"/>
        <v>0</v>
      </c>
      <c r="X8435" s="20" t="str">
        <f t="shared" si="4458"/>
        <v/>
      </c>
      <c r="Y8435" s="20" t="str">
        <f>IF(N8435&lt;O8435+P8435,"出卖应大于等于出卖肉畜+出卖仔畜","")</f>
        <v/>
      </c>
      <c r="Z8435" s="20" t="str">
        <f t="shared" si="4463"/>
        <v/>
      </c>
      <c r="AA8435" s="20" t="str">
        <f t="shared" si="4464"/>
        <v/>
      </c>
      <c r="AE8435" s="28"/>
      <c r="AF8435" s="29"/>
    </row>
    <row r="8436" spans="1:32">
      <c r="A8436" s="7"/>
      <c r="B8436" s="7"/>
      <c r="C8436" s="7"/>
      <c r="D8436" s="9" t="s">
        <v>28</v>
      </c>
      <c r="E8436" s="10" t="s">
        <v>27</v>
      </c>
      <c r="F8436" s="9"/>
      <c r="G8436" s="12"/>
      <c r="H8436" s="12">
        <f t="shared" ref="G8436:V8436" si="4466">H8437+H8445</f>
        <v>0</v>
      </c>
      <c r="I8436" s="12">
        <f t="shared" si="4466"/>
        <v>0</v>
      </c>
      <c r="J8436" s="12">
        <f t="shared" si="4466"/>
        <v>0</v>
      </c>
      <c r="K8436" s="12">
        <f t="shared" si="4466"/>
        <v>0</v>
      </c>
      <c r="L8436" s="12">
        <f t="shared" si="4466"/>
        <v>0</v>
      </c>
      <c r="M8436" s="12">
        <f t="shared" si="4466"/>
        <v>0</v>
      </c>
      <c r="N8436" s="12">
        <f t="shared" si="4466"/>
        <v>0</v>
      </c>
      <c r="O8436" s="12">
        <f t="shared" si="4466"/>
        <v>0</v>
      </c>
      <c r="P8436" s="12">
        <f t="shared" si="4466"/>
        <v>0</v>
      </c>
      <c r="Q8436" s="12">
        <f t="shared" si="4466"/>
        <v>0</v>
      </c>
      <c r="R8436" s="12">
        <f t="shared" si="4466"/>
        <v>0</v>
      </c>
      <c r="S8436" s="12">
        <f t="shared" si="4466"/>
        <v>0</v>
      </c>
      <c r="T8436" s="12">
        <f t="shared" si="4466"/>
        <v>0</v>
      </c>
      <c r="U8436" s="12">
        <f t="shared" si="4466"/>
        <v>0</v>
      </c>
      <c r="V8436" s="12">
        <f t="shared" si="4466"/>
        <v>0</v>
      </c>
      <c r="X8436" s="20" t="str">
        <f t="shared" ref="X8436:X8452" si="4467">IF(H8436&lt;I8436,"繁殖仔畜应大于等于成活","")</f>
        <v/>
      </c>
      <c r="Y8436" s="20" t="str">
        <f t="shared" ref="Y8436:Y8447" si="4468">IF(N8436&lt;O8436+P8436,"出卖应大于等于出卖肉畜+出卖仔畜","")</f>
        <v/>
      </c>
      <c r="Z8436" s="20" t="str">
        <f t="shared" si="4463"/>
        <v/>
      </c>
      <c r="AA8436" s="20" t="str">
        <f t="shared" si="4464"/>
        <v/>
      </c>
      <c r="AE8436" s="28"/>
      <c r="AF8436" s="29"/>
    </row>
    <row r="8437" spans="1:32">
      <c r="A8437" s="7"/>
      <c r="B8437" s="7"/>
      <c r="C8437" s="7"/>
      <c r="D8437" s="9" t="s">
        <v>29</v>
      </c>
      <c r="E8437" s="10" t="s">
        <v>27</v>
      </c>
      <c r="F8437" s="9"/>
      <c r="G8437" s="12"/>
      <c r="H8437" s="12">
        <f t="shared" ref="G8437:R8437" si="4469">H8438+H8441+H8442+H8443+H8444</f>
        <v>0</v>
      </c>
      <c r="I8437" s="12">
        <f t="shared" si="4469"/>
        <v>0</v>
      </c>
      <c r="J8437" s="12">
        <f t="shared" si="4469"/>
        <v>0</v>
      </c>
      <c r="K8437" s="12">
        <f t="shared" si="4469"/>
        <v>0</v>
      </c>
      <c r="L8437" s="12">
        <f t="shared" si="4469"/>
        <v>0</v>
      </c>
      <c r="M8437" s="12">
        <f t="shared" si="4469"/>
        <v>0</v>
      </c>
      <c r="N8437" s="12">
        <f t="shared" si="4469"/>
        <v>0</v>
      </c>
      <c r="O8437" s="12">
        <f t="shared" si="4469"/>
        <v>0</v>
      </c>
      <c r="P8437" s="12">
        <f t="shared" si="4469"/>
        <v>0</v>
      </c>
      <c r="Q8437" s="12">
        <f t="shared" si="4469"/>
        <v>0</v>
      </c>
      <c r="R8437" s="12">
        <f t="shared" si="4469"/>
        <v>0</v>
      </c>
      <c r="S8437" s="12">
        <f>S8438+S8441+S8442+S8444</f>
        <v>0</v>
      </c>
      <c r="T8437" s="12">
        <f>T8438+T8441+T8442+T8444</f>
        <v>0</v>
      </c>
      <c r="U8437" s="12">
        <f>U8438+U8441+U8442+U8444</f>
        <v>0</v>
      </c>
      <c r="V8437" s="12">
        <f>V8438+V8441+V8442+V8444</f>
        <v>0</v>
      </c>
      <c r="X8437" s="20" t="str">
        <f t="shared" si="4467"/>
        <v/>
      </c>
      <c r="Y8437" s="20" t="str">
        <f t="shared" si="4468"/>
        <v/>
      </c>
      <c r="Z8437" s="20" t="str">
        <f t="shared" si="4463"/>
        <v/>
      </c>
      <c r="AA8437" s="20" t="str">
        <f t="shared" si="4464"/>
        <v/>
      </c>
      <c r="AE8437" s="28"/>
      <c r="AF8437" s="29"/>
    </row>
    <row r="8438" spans="1:32">
      <c r="A8438" s="7"/>
      <c r="B8438" s="7"/>
      <c r="C8438" s="7"/>
      <c r="D8438" s="9" t="s">
        <v>30</v>
      </c>
      <c r="E8438" s="10" t="s">
        <v>27</v>
      </c>
      <c r="F8438" s="9"/>
      <c r="R8438" s="12">
        <f>G8438+I8438+J8438+K8438-L8438-M8438-N8438-Q8438</f>
        <v>0</v>
      </c>
      <c r="X8438" s="20" t="str">
        <f t="shared" si="4467"/>
        <v/>
      </c>
      <c r="Y8438" s="20" t="str">
        <f t="shared" si="4468"/>
        <v/>
      </c>
      <c r="Z8438" s="20" t="str">
        <f t="shared" si="4463"/>
        <v/>
      </c>
      <c r="AA8438" s="20" t="str">
        <f t="shared" si="4464"/>
        <v/>
      </c>
      <c r="AE8438" s="28"/>
      <c r="AF8438" s="29"/>
    </row>
    <row r="8439" spans="1:32">
      <c r="A8439" s="7"/>
      <c r="B8439" s="7"/>
      <c r="C8439" s="7"/>
      <c r="D8439" s="9" t="s">
        <v>31</v>
      </c>
      <c r="E8439" s="10" t="s">
        <v>27</v>
      </c>
      <c r="F8439" s="9"/>
      <c r="R8439" s="12">
        <f t="shared" ref="R8439:R8444" si="4470">G8439+I8439+J8439+K8439-L8439-M8439-N8439-Q8439</f>
        <v>0</v>
      </c>
      <c r="U8439" s="15" t="s">
        <v>32</v>
      </c>
      <c r="V8439" s="15" t="s">
        <v>32</v>
      </c>
      <c r="X8439" s="20" t="str">
        <f t="shared" si="4467"/>
        <v/>
      </c>
      <c r="Y8439" s="20" t="str">
        <f t="shared" si="4468"/>
        <v/>
      </c>
      <c r="Z8439" s="20" t="str">
        <f t="shared" si="4463"/>
        <v/>
      </c>
      <c r="AA8439" s="20"/>
      <c r="AE8439" s="28"/>
      <c r="AF8439" s="29"/>
    </row>
    <row r="8440" spans="1:32">
      <c r="A8440" s="7"/>
      <c r="B8440" s="7"/>
      <c r="C8440" s="7"/>
      <c r="D8440" s="9" t="s">
        <v>33</v>
      </c>
      <c r="E8440" s="10" t="s">
        <v>27</v>
      </c>
      <c r="F8440" s="9"/>
      <c r="R8440" s="12">
        <f t="shared" si="4470"/>
        <v>0</v>
      </c>
      <c r="U8440" s="15" t="s">
        <v>32</v>
      </c>
      <c r="V8440" s="15" t="s">
        <v>32</v>
      </c>
      <c r="X8440" s="20" t="str">
        <f t="shared" si="4467"/>
        <v/>
      </c>
      <c r="Y8440" s="20" t="str">
        <f t="shared" si="4468"/>
        <v/>
      </c>
      <c r="Z8440" s="20" t="str">
        <f t="shared" si="4463"/>
        <v/>
      </c>
      <c r="AA8440" s="20"/>
      <c r="AE8440" s="28"/>
      <c r="AF8440" s="29"/>
    </row>
    <row r="8441" spans="1:32">
      <c r="A8441" s="7"/>
      <c r="B8441" s="7"/>
      <c r="C8441" s="7"/>
      <c r="D8441" s="9" t="s">
        <v>34</v>
      </c>
      <c r="E8441" s="10" t="s">
        <v>35</v>
      </c>
      <c r="F8441" s="9"/>
      <c r="R8441" s="12">
        <f t="shared" si="4470"/>
        <v>0</v>
      </c>
      <c r="X8441" s="20" t="str">
        <f t="shared" si="4467"/>
        <v/>
      </c>
      <c r="Y8441" s="20" t="str">
        <f t="shared" si="4468"/>
        <v/>
      </c>
      <c r="Z8441" s="20" t="str">
        <f t="shared" si="4463"/>
        <v/>
      </c>
      <c r="AA8441" s="20" t="str">
        <f>IF(R8441&lt;U8441+V8441,"期末实有头数应大于等于良种+改良种","")</f>
        <v/>
      </c>
      <c r="AE8441" s="28"/>
      <c r="AF8441" s="29"/>
    </row>
    <row r="8442" spans="1:32">
      <c r="A8442" s="7"/>
      <c r="B8442" s="7"/>
      <c r="C8442" s="7"/>
      <c r="D8442" s="9" t="s">
        <v>36</v>
      </c>
      <c r="E8442" s="10" t="s">
        <v>27</v>
      </c>
      <c r="F8442" s="9"/>
      <c r="R8442" s="12">
        <f t="shared" si="4470"/>
        <v>0</v>
      </c>
      <c r="X8442" s="20" t="str">
        <f t="shared" si="4467"/>
        <v/>
      </c>
      <c r="Y8442" s="20" t="str">
        <f t="shared" si="4468"/>
        <v/>
      </c>
      <c r="Z8442" s="20" t="str">
        <f t="shared" si="4463"/>
        <v/>
      </c>
      <c r="AA8442" s="20" t="str">
        <f>IF(R8442&lt;U8442+V8442,"期末实有头数应大于等于良种+改良种","")</f>
        <v/>
      </c>
      <c r="AE8442" s="28"/>
      <c r="AF8442" s="29"/>
    </row>
    <row r="8443" spans="1:32">
      <c r="A8443" s="7"/>
      <c r="B8443" s="7"/>
      <c r="C8443" s="7"/>
      <c r="D8443" s="9" t="s">
        <v>37</v>
      </c>
      <c r="E8443" s="10" t="s">
        <v>27</v>
      </c>
      <c r="F8443" s="9"/>
      <c r="R8443" s="12">
        <f t="shared" si="4470"/>
        <v>0</v>
      </c>
      <c r="S8443" s="15" t="s">
        <v>32</v>
      </c>
      <c r="T8443" s="15" t="s">
        <v>32</v>
      </c>
      <c r="U8443" s="15" t="s">
        <v>32</v>
      </c>
      <c r="V8443" s="15" t="s">
        <v>32</v>
      </c>
      <c r="X8443" s="20" t="str">
        <f t="shared" si="4467"/>
        <v/>
      </c>
      <c r="Y8443" s="20" t="str">
        <f t="shared" si="4468"/>
        <v/>
      </c>
      <c r="Z8443" s="20"/>
      <c r="AA8443" s="20"/>
      <c r="AE8443" s="28"/>
      <c r="AF8443" s="29"/>
    </row>
    <row r="8444" spans="1:32">
      <c r="A8444" s="7"/>
      <c r="B8444" s="7"/>
      <c r="C8444" s="7"/>
      <c r="D8444" s="9" t="s">
        <v>38</v>
      </c>
      <c r="E8444" s="10" t="s">
        <v>39</v>
      </c>
      <c r="F8444" s="9"/>
      <c r="R8444" s="12">
        <f t="shared" si="4470"/>
        <v>0</v>
      </c>
      <c r="X8444" s="20" t="str">
        <f t="shared" si="4467"/>
        <v/>
      </c>
      <c r="Y8444" s="20" t="str">
        <f t="shared" si="4468"/>
        <v/>
      </c>
      <c r="Z8444" s="20" t="str">
        <f>IF(R8444&lt;S8444+T8444,"期末实有头数应大于等于能繁母畜+种公畜","")</f>
        <v/>
      </c>
      <c r="AA8444" s="20" t="str">
        <f>IF(R8444&lt;U8444+V8444,"期末实有头数应大于等于良种+改良种","")</f>
        <v/>
      </c>
      <c r="AE8444" s="28"/>
      <c r="AF8444" s="29"/>
    </row>
    <row r="8445" spans="1:32">
      <c r="A8445" s="7"/>
      <c r="B8445" s="7"/>
      <c r="C8445" s="7"/>
      <c r="D8445" s="9" t="s">
        <v>40</v>
      </c>
      <c r="E8445" s="10" t="s">
        <v>41</v>
      </c>
      <c r="F8445" s="9"/>
      <c r="G8445" s="12"/>
      <c r="H8445" s="12">
        <f t="shared" ref="G8445:V8445" si="4471">H8446+H8450</f>
        <v>0</v>
      </c>
      <c r="I8445" s="12">
        <f t="shared" si="4471"/>
        <v>0</v>
      </c>
      <c r="J8445" s="12">
        <f t="shared" si="4471"/>
        <v>0</v>
      </c>
      <c r="K8445" s="12">
        <f t="shared" si="4471"/>
        <v>0</v>
      </c>
      <c r="L8445" s="12">
        <f t="shared" si="4471"/>
        <v>0</v>
      </c>
      <c r="M8445" s="12">
        <f t="shared" si="4471"/>
        <v>0</v>
      </c>
      <c r="N8445" s="12">
        <f t="shared" si="4471"/>
        <v>0</v>
      </c>
      <c r="O8445" s="12">
        <f t="shared" si="4471"/>
        <v>0</v>
      </c>
      <c r="P8445" s="12">
        <f t="shared" si="4471"/>
        <v>0</v>
      </c>
      <c r="Q8445" s="12">
        <f t="shared" si="4471"/>
        <v>0</v>
      </c>
      <c r="R8445" s="21">
        <f t="shared" si="4471"/>
        <v>0</v>
      </c>
      <c r="S8445" s="12">
        <f t="shared" si="4471"/>
        <v>0</v>
      </c>
      <c r="T8445" s="12">
        <f t="shared" si="4471"/>
        <v>0</v>
      </c>
      <c r="U8445" s="12">
        <f t="shared" si="4471"/>
        <v>0</v>
      </c>
      <c r="V8445" s="12">
        <f t="shared" si="4471"/>
        <v>0</v>
      </c>
      <c r="X8445" s="20" t="str">
        <f t="shared" si="4467"/>
        <v/>
      </c>
      <c r="Y8445" s="20" t="str">
        <f t="shared" si="4468"/>
        <v/>
      </c>
      <c r="Z8445" s="20" t="str">
        <f>IF(R8445&lt;S8445+T8445,"期末实有头数应大于等于能繁母畜+种公畜","")</f>
        <v/>
      </c>
      <c r="AA8445" s="20" t="str">
        <f>IF(R8445&lt;U8445+V8445,"期末实有头数应大于等于良种+改良种","")</f>
        <v/>
      </c>
      <c r="AE8445" s="28"/>
      <c r="AF8445" s="29"/>
    </row>
    <row r="8446" spans="1:32">
      <c r="A8446" s="7"/>
      <c r="B8446" s="7"/>
      <c r="C8446" s="7"/>
      <c r="D8446" s="9" t="s">
        <v>42</v>
      </c>
      <c r="E8446" s="10" t="s">
        <v>41</v>
      </c>
      <c r="F8446" s="9"/>
      <c r="R8446" s="12">
        <f>G8446+I8446+J8446+K8446-L8446-M8446-N8446-Q8446</f>
        <v>0</v>
      </c>
      <c r="X8446" s="20" t="str">
        <f t="shared" si="4467"/>
        <v/>
      </c>
      <c r="Y8446" s="20" t="str">
        <f t="shared" si="4468"/>
        <v/>
      </c>
      <c r="Z8446" s="20" t="str">
        <f>IF(R8446&lt;S8446+T8446,"期末实有头数应大于等于能繁母畜+种公畜","")</f>
        <v/>
      </c>
      <c r="AA8446" s="20" t="str">
        <f>IF(R8446&lt;U8446+V8446,"期末实有头数应大于等于良种+改良种","")</f>
        <v/>
      </c>
      <c r="AE8446" s="28"/>
      <c r="AF8446" s="29"/>
    </row>
    <row r="8447" spans="1:32">
      <c r="A8447" s="7"/>
      <c r="B8447" s="7"/>
      <c r="C8447" s="7"/>
      <c r="D8447" s="9" t="s">
        <v>43</v>
      </c>
      <c r="E8447" s="10" t="s">
        <v>41</v>
      </c>
      <c r="F8447" s="9"/>
      <c r="R8447" s="12">
        <f>G8447+I8447+J8447+K8447-L8447-M8447-N8447-Q8447</f>
        <v>0</v>
      </c>
      <c r="U8447" s="15" t="s">
        <v>32</v>
      </c>
      <c r="V8447" s="15" t="s">
        <v>32</v>
      </c>
      <c r="X8447" s="20" t="str">
        <f t="shared" si="4467"/>
        <v/>
      </c>
      <c r="Y8447" s="20" t="str">
        <f t="shared" si="4468"/>
        <v/>
      </c>
      <c r="Z8447" s="20" t="str">
        <f>IF(R8447&lt;S8447+T8447,"期末实有头数应大于等于能繁母畜+种公畜","")</f>
        <v/>
      </c>
      <c r="AA8447" s="20"/>
      <c r="AE8447" s="28"/>
      <c r="AF8447" s="29"/>
    </row>
    <row r="8448" spans="1:32">
      <c r="A8448" s="7"/>
      <c r="B8448" s="7"/>
      <c r="C8448" s="7"/>
      <c r="D8448" s="9" t="s">
        <v>44</v>
      </c>
      <c r="E8448" s="10" t="s">
        <v>41</v>
      </c>
      <c r="F8448" s="9"/>
      <c r="H8448" s="15" t="s">
        <v>32</v>
      </c>
      <c r="I8448" s="15" t="s">
        <v>32</v>
      </c>
      <c r="J8448" s="15" t="s">
        <v>32</v>
      </c>
      <c r="K8448" s="15" t="s">
        <v>32</v>
      </c>
      <c r="L8448" s="15" t="s">
        <v>32</v>
      </c>
      <c r="M8448" s="15" t="s">
        <v>32</v>
      </c>
      <c r="N8448" s="15" t="s">
        <v>32</v>
      </c>
      <c r="O8448" s="15" t="s">
        <v>32</v>
      </c>
      <c r="P8448" s="15" t="s">
        <v>32</v>
      </c>
      <c r="Q8448" s="15" t="s">
        <v>32</v>
      </c>
      <c r="R8448" s="22"/>
      <c r="T8448" s="15" t="s">
        <v>32</v>
      </c>
      <c r="U8448" s="15" t="s">
        <v>32</v>
      </c>
      <c r="V8448" s="15" t="s">
        <v>32</v>
      </c>
      <c r="X8448" s="20" t="str">
        <f t="shared" si="4467"/>
        <v/>
      </c>
      <c r="Y8448" s="20"/>
      <c r="Z8448" s="20"/>
      <c r="AA8448" s="20"/>
      <c r="AE8448" s="28"/>
      <c r="AF8448" s="29"/>
    </row>
    <row r="8449" spans="1:32">
      <c r="A8449" s="7"/>
      <c r="B8449" s="7"/>
      <c r="C8449" s="7"/>
      <c r="D8449" s="9" t="s">
        <v>45</v>
      </c>
      <c r="E8449" s="10" t="s">
        <v>41</v>
      </c>
      <c r="F8449" s="9"/>
      <c r="H8449" s="15" t="s">
        <v>32</v>
      </c>
      <c r="I8449" s="15" t="s">
        <v>32</v>
      </c>
      <c r="J8449" s="15" t="s">
        <v>32</v>
      </c>
      <c r="K8449" s="15" t="s">
        <v>32</v>
      </c>
      <c r="L8449" s="15" t="s">
        <v>32</v>
      </c>
      <c r="M8449" s="15" t="s">
        <v>32</v>
      </c>
      <c r="N8449" s="15" t="s">
        <v>32</v>
      </c>
      <c r="O8449" s="15" t="s">
        <v>32</v>
      </c>
      <c r="P8449" s="15" t="s">
        <v>32</v>
      </c>
      <c r="Q8449" s="15" t="s">
        <v>32</v>
      </c>
      <c r="R8449" s="22"/>
      <c r="T8449" s="15" t="s">
        <v>32</v>
      </c>
      <c r="U8449" s="15" t="s">
        <v>32</v>
      </c>
      <c r="V8449" s="15" t="s">
        <v>32</v>
      </c>
      <c r="X8449" s="20" t="str">
        <f t="shared" si="4467"/>
        <v/>
      </c>
      <c r="Y8449" s="20"/>
      <c r="Z8449" s="20"/>
      <c r="AA8449" s="20"/>
      <c r="AE8449" s="28"/>
      <c r="AF8449" s="29"/>
    </row>
    <row r="8450" spans="1:32">
      <c r="A8450" s="7"/>
      <c r="B8450" s="7"/>
      <c r="C8450" s="7"/>
      <c r="D8450" s="9" t="s">
        <v>46</v>
      </c>
      <c r="E8450" s="10" t="s">
        <v>41</v>
      </c>
      <c r="F8450" s="9"/>
      <c r="R8450" s="12">
        <f>G8450+I8450+J8450+K8450-L8450-M8450-N8450-Q8450</f>
        <v>0</v>
      </c>
      <c r="X8450" s="20" t="str">
        <f t="shared" si="4467"/>
        <v/>
      </c>
      <c r="Y8450" s="20" t="str">
        <f>IF(N8450&lt;O8450+P8450,"出卖应大于等于出卖肉畜+出卖仔畜","")</f>
        <v/>
      </c>
      <c r="Z8450" s="20" t="str">
        <f t="shared" ref="Z8450:Z8459" si="4472">IF(R8450&lt;S8450+T8450,"期末实有头数应大于等于能繁母畜+种公畜","")</f>
        <v/>
      </c>
      <c r="AA8450" s="20" t="str">
        <f t="shared" ref="AA8450:AA8455" si="4473">IF(R8450&lt;U8450+V8450,"期末实有头数应大于等于良种+改良种","")</f>
        <v/>
      </c>
      <c r="AE8450" s="28"/>
      <c r="AF8450" s="29"/>
    </row>
    <row r="8451" spans="1:32">
      <c r="A8451" s="7"/>
      <c r="B8451" s="7"/>
      <c r="C8451" s="7"/>
      <c r="D8451" s="9" t="s">
        <v>47</v>
      </c>
      <c r="E8451" s="16" t="s">
        <v>27</v>
      </c>
      <c r="F8451" s="9"/>
      <c r="R8451" s="12">
        <f>G8451+I8451+J8451+K8451-L8451-M8451-N8451-Q8451</f>
        <v>0</v>
      </c>
      <c r="X8451" s="20" t="str">
        <f t="shared" si="4467"/>
        <v/>
      </c>
      <c r="Y8451" s="20" t="str">
        <f>IF(N8451&lt;O8451+P8451,"出卖应大于等于出卖肉畜+出卖仔畜","")</f>
        <v/>
      </c>
      <c r="Z8451" s="20" t="str">
        <f t="shared" si="4472"/>
        <v/>
      </c>
      <c r="AA8451" s="20" t="str">
        <f t="shared" si="4473"/>
        <v/>
      </c>
      <c r="AE8451" s="28"/>
      <c r="AF8451" s="29"/>
    </row>
    <row r="8452" spans="1:32">
      <c r="A8452" s="7"/>
      <c r="B8452" s="7"/>
      <c r="C8452" s="7"/>
      <c r="D8452" s="9" t="s">
        <v>26</v>
      </c>
      <c r="E8452" s="10" t="s">
        <v>27</v>
      </c>
      <c r="F8452" s="9"/>
      <c r="G8452" s="12"/>
      <c r="H8452" s="12">
        <f t="shared" ref="G8452:V8452" si="4474">H8453+H8468</f>
        <v>0</v>
      </c>
      <c r="I8452" s="12">
        <f t="shared" si="4474"/>
        <v>0</v>
      </c>
      <c r="J8452" s="12">
        <f t="shared" si="4474"/>
        <v>0</v>
      </c>
      <c r="K8452" s="12">
        <f t="shared" si="4474"/>
        <v>0</v>
      </c>
      <c r="L8452" s="12">
        <f t="shared" si="4474"/>
        <v>0</v>
      </c>
      <c r="M8452" s="12">
        <f t="shared" si="4474"/>
        <v>0</v>
      </c>
      <c r="N8452" s="12">
        <f t="shared" si="4474"/>
        <v>0</v>
      </c>
      <c r="O8452" s="12">
        <f t="shared" si="4474"/>
        <v>0</v>
      </c>
      <c r="P8452" s="12">
        <f t="shared" si="4474"/>
        <v>0</v>
      </c>
      <c r="Q8452" s="12">
        <f t="shared" si="4474"/>
        <v>0</v>
      </c>
      <c r="R8452" s="12">
        <f t="shared" si="4474"/>
        <v>0</v>
      </c>
      <c r="S8452" s="12">
        <f t="shared" si="4474"/>
        <v>0</v>
      </c>
      <c r="T8452" s="12">
        <f t="shared" si="4474"/>
        <v>0</v>
      </c>
      <c r="U8452" s="12">
        <f t="shared" si="4474"/>
        <v>0</v>
      </c>
      <c r="V8452" s="12">
        <f t="shared" si="4474"/>
        <v>0</v>
      </c>
      <c r="X8452" s="20" t="str">
        <f t="shared" si="4467"/>
        <v/>
      </c>
      <c r="Y8452" s="20" t="str">
        <f>IF(N8452&lt;O8452+P8452,"出卖应大于等于出卖肉畜+出卖仔畜","")</f>
        <v/>
      </c>
      <c r="Z8452" s="20" t="str">
        <f t="shared" si="4472"/>
        <v/>
      </c>
      <c r="AA8452" s="20" t="str">
        <f t="shared" si="4473"/>
        <v/>
      </c>
      <c r="AE8452" s="28"/>
      <c r="AF8452" s="29"/>
    </row>
    <row r="8453" spans="1:32">
      <c r="A8453" s="7"/>
      <c r="B8453" s="7"/>
      <c r="C8453" s="7"/>
      <c r="D8453" s="9" t="s">
        <v>28</v>
      </c>
      <c r="E8453" s="10" t="s">
        <v>27</v>
      </c>
      <c r="F8453" s="9"/>
      <c r="G8453" s="12"/>
      <c r="H8453" s="12">
        <f t="shared" ref="G8453:V8453" si="4475">H8454+H8462</f>
        <v>0</v>
      </c>
      <c r="I8453" s="12">
        <f t="shared" si="4475"/>
        <v>0</v>
      </c>
      <c r="J8453" s="12">
        <f t="shared" si="4475"/>
        <v>0</v>
      </c>
      <c r="K8453" s="12">
        <f t="shared" si="4475"/>
        <v>0</v>
      </c>
      <c r="L8453" s="12">
        <f t="shared" si="4475"/>
        <v>0</v>
      </c>
      <c r="M8453" s="12">
        <f t="shared" si="4475"/>
        <v>0</v>
      </c>
      <c r="N8453" s="12">
        <f t="shared" si="4475"/>
        <v>0</v>
      </c>
      <c r="O8453" s="12">
        <f t="shared" si="4475"/>
        <v>0</v>
      </c>
      <c r="P8453" s="12">
        <f t="shared" si="4475"/>
        <v>0</v>
      </c>
      <c r="Q8453" s="12">
        <f t="shared" si="4475"/>
        <v>0</v>
      </c>
      <c r="R8453" s="12">
        <f t="shared" si="4475"/>
        <v>0</v>
      </c>
      <c r="S8453" s="12">
        <f t="shared" si="4475"/>
        <v>0</v>
      </c>
      <c r="T8453" s="12">
        <f t="shared" si="4475"/>
        <v>0</v>
      </c>
      <c r="U8453" s="12">
        <f t="shared" si="4475"/>
        <v>0</v>
      </c>
      <c r="V8453" s="12">
        <f t="shared" si="4475"/>
        <v>0</v>
      </c>
      <c r="X8453" s="20" t="str">
        <f t="shared" ref="X8453:X8469" si="4476">IF(H8453&lt;I8453,"繁殖仔畜应大于等于成活","")</f>
        <v/>
      </c>
      <c r="Y8453" s="20" t="str">
        <f t="shared" ref="Y8453:Y8464" si="4477">IF(N8453&lt;O8453+P8453,"出卖应大于等于出卖肉畜+出卖仔畜","")</f>
        <v/>
      </c>
      <c r="Z8453" s="20" t="str">
        <f t="shared" si="4472"/>
        <v/>
      </c>
      <c r="AA8453" s="20" t="str">
        <f t="shared" si="4473"/>
        <v/>
      </c>
      <c r="AE8453" s="28"/>
      <c r="AF8453" s="29"/>
    </row>
    <row r="8454" spans="1:32">
      <c r="A8454" s="7"/>
      <c r="B8454" s="7"/>
      <c r="C8454" s="7"/>
      <c r="D8454" s="9" t="s">
        <v>29</v>
      </c>
      <c r="E8454" s="10" t="s">
        <v>27</v>
      </c>
      <c r="F8454" s="9"/>
      <c r="G8454" s="12"/>
      <c r="H8454" s="12">
        <f t="shared" ref="G8454:R8454" si="4478">H8455+H8458+H8459+H8460+H8461</f>
        <v>0</v>
      </c>
      <c r="I8454" s="12">
        <f t="shared" si="4478"/>
        <v>0</v>
      </c>
      <c r="J8454" s="12">
        <f t="shared" si="4478"/>
        <v>0</v>
      </c>
      <c r="K8454" s="12">
        <f t="shared" si="4478"/>
        <v>0</v>
      </c>
      <c r="L8454" s="12">
        <f t="shared" si="4478"/>
        <v>0</v>
      </c>
      <c r="M8454" s="12">
        <f t="shared" si="4478"/>
        <v>0</v>
      </c>
      <c r="N8454" s="12">
        <f t="shared" si="4478"/>
        <v>0</v>
      </c>
      <c r="O8454" s="12">
        <f t="shared" si="4478"/>
        <v>0</v>
      </c>
      <c r="P8454" s="12">
        <f t="shared" si="4478"/>
        <v>0</v>
      </c>
      <c r="Q8454" s="12">
        <f t="shared" si="4478"/>
        <v>0</v>
      </c>
      <c r="R8454" s="12">
        <f t="shared" si="4478"/>
        <v>0</v>
      </c>
      <c r="S8454" s="12">
        <f>S8455+S8458+S8459+S8461</f>
        <v>0</v>
      </c>
      <c r="T8454" s="12">
        <f>T8455+T8458+T8459+T8461</f>
        <v>0</v>
      </c>
      <c r="U8454" s="12">
        <f>U8455+U8458+U8459+U8461</f>
        <v>0</v>
      </c>
      <c r="V8454" s="12">
        <f>V8455+V8458+V8459+V8461</f>
        <v>0</v>
      </c>
      <c r="X8454" s="20" t="str">
        <f t="shared" si="4476"/>
        <v/>
      </c>
      <c r="Y8454" s="20" t="str">
        <f t="shared" si="4477"/>
        <v/>
      </c>
      <c r="Z8454" s="20" t="str">
        <f t="shared" si="4472"/>
        <v/>
      </c>
      <c r="AA8454" s="20" t="str">
        <f t="shared" si="4473"/>
        <v/>
      </c>
      <c r="AE8454" s="28"/>
      <c r="AF8454" s="29"/>
    </row>
    <row r="8455" spans="1:32">
      <c r="A8455" s="7"/>
      <c r="B8455" s="7"/>
      <c r="C8455" s="7"/>
      <c r="D8455" s="9" t="s">
        <v>30</v>
      </c>
      <c r="E8455" s="10" t="s">
        <v>27</v>
      </c>
      <c r="F8455" s="9"/>
      <c r="R8455" s="12">
        <f>G8455+I8455+J8455+K8455-L8455-M8455-N8455-Q8455</f>
        <v>0</v>
      </c>
      <c r="X8455" s="20" t="str">
        <f t="shared" si="4476"/>
        <v/>
      </c>
      <c r="Y8455" s="20" t="str">
        <f t="shared" si="4477"/>
        <v/>
      </c>
      <c r="Z8455" s="20" t="str">
        <f t="shared" si="4472"/>
        <v/>
      </c>
      <c r="AA8455" s="20" t="str">
        <f t="shared" si="4473"/>
        <v/>
      </c>
      <c r="AE8455" s="28"/>
      <c r="AF8455" s="29"/>
    </row>
    <row r="8456" spans="1:32">
      <c r="A8456" s="7"/>
      <c r="B8456" s="7"/>
      <c r="C8456" s="7"/>
      <c r="D8456" s="9" t="s">
        <v>31</v>
      </c>
      <c r="E8456" s="10" t="s">
        <v>27</v>
      </c>
      <c r="F8456" s="9"/>
      <c r="R8456" s="12">
        <f t="shared" ref="R8456:R8461" si="4479">G8456+I8456+J8456+K8456-L8456-M8456-N8456-Q8456</f>
        <v>0</v>
      </c>
      <c r="U8456" s="15" t="s">
        <v>32</v>
      </c>
      <c r="V8456" s="15" t="s">
        <v>32</v>
      </c>
      <c r="X8456" s="20" t="str">
        <f t="shared" si="4476"/>
        <v/>
      </c>
      <c r="Y8456" s="20" t="str">
        <f t="shared" si="4477"/>
        <v/>
      </c>
      <c r="Z8456" s="20" t="str">
        <f t="shared" si="4472"/>
        <v/>
      </c>
      <c r="AA8456" s="20"/>
      <c r="AE8456" s="28"/>
      <c r="AF8456" s="29"/>
    </row>
    <row r="8457" spans="1:32">
      <c r="A8457" s="7"/>
      <c r="B8457" s="7"/>
      <c r="C8457" s="7"/>
      <c r="D8457" s="9" t="s">
        <v>33</v>
      </c>
      <c r="E8457" s="10" t="s">
        <v>27</v>
      </c>
      <c r="F8457" s="9"/>
      <c r="R8457" s="12">
        <f t="shared" si="4479"/>
        <v>0</v>
      </c>
      <c r="U8457" s="15" t="s">
        <v>32</v>
      </c>
      <c r="V8457" s="15" t="s">
        <v>32</v>
      </c>
      <c r="X8457" s="20" t="str">
        <f t="shared" si="4476"/>
        <v/>
      </c>
      <c r="Y8457" s="20" t="str">
        <f t="shared" si="4477"/>
        <v/>
      </c>
      <c r="Z8457" s="20" t="str">
        <f t="shared" si="4472"/>
        <v/>
      </c>
      <c r="AA8457" s="20"/>
      <c r="AE8457" s="28"/>
      <c r="AF8457" s="29"/>
    </row>
    <row r="8458" spans="1:32">
      <c r="A8458" s="7"/>
      <c r="B8458" s="7"/>
      <c r="C8458" s="7"/>
      <c r="D8458" s="9" t="s">
        <v>34</v>
      </c>
      <c r="E8458" s="10" t="s">
        <v>35</v>
      </c>
      <c r="F8458" s="9"/>
      <c r="R8458" s="12">
        <f t="shared" si="4479"/>
        <v>0</v>
      </c>
      <c r="X8458" s="20" t="str">
        <f t="shared" si="4476"/>
        <v/>
      </c>
      <c r="Y8458" s="20" t="str">
        <f t="shared" si="4477"/>
        <v/>
      </c>
      <c r="Z8458" s="20" t="str">
        <f t="shared" si="4472"/>
        <v/>
      </c>
      <c r="AA8458" s="20" t="str">
        <f>IF(R8458&lt;U8458+V8458,"期末实有头数应大于等于良种+改良种","")</f>
        <v/>
      </c>
      <c r="AE8458" s="28"/>
      <c r="AF8458" s="29"/>
    </row>
    <row r="8459" spans="1:32">
      <c r="A8459" s="7"/>
      <c r="B8459" s="7"/>
      <c r="C8459" s="7"/>
      <c r="D8459" s="9" t="s">
        <v>36</v>
      </c>
      <c r="E8459" s="10" t="s">
        <v>27</v>
      </c>
      <c r="F8459" s="9"/>
      <c r="R8459" s="12">
        <f t="shared" si="4479"/>
        <v>0</v>
      </c>
      <c r="X8459" s="20" t="str">
        <f t="shared" si="4476"/>
        <v/>
      </c>
      <c r="Y8459" s="20" t="str">
        <f t="shared" si="4477"/>
        <v/>
      </c>
      <c r="Z8459" s="20" t="str">
        <f t="shared" si="4472"/>
        <v/>
      </c>
      <c r="AA8459" s="20" t="str">
        <f>IF(R8459&lt;U8459+V8459,"期末实有头数应大于等于良种+改良种","")</f>
        <v/>
      </c>
      <c r="AE8459" s="28"/>
      <c r="AF8459" s="29"/>
    </row>
    <row r="8460" spans="1:32">
      <c r="A8460" s="7"/>
      <c r="B8460" s="7"/>
      <c r="C8460" s="7"/>
      <c r="D8460" s="9" t="s">
        <v>37</v>
      </c>
      <c r="E8460" s="10" t="s">
        <v>27</v>
      </c>
      <c r="F8460" s="9"/>
      <c r="R8460" s="12">
        <f t="shared" si="4479"/>
        <v>0</v>
      </c>
      <c r="S8460" s="15" t="s">
        <v>32</v>
      </c>
      <c r="T8460" s="15" t="s">
        <v>32</v>
      </c>
      <c r="U8460" s="15" t="s">
        <v>32</v>
      </c>
      <c r="V8460" s="15" t="s">
        <v>32</v>
      </c>
      <c r="X8460" s="20" t="str">
        <f t="shared" si="4476"/>
        <v/>
      </c>
      <c r="Y8460" s="20" t="str">
        <f t="shared" si="4477"/>
        <v/>
      </c>
      <c r="Z8460" s="20"/>
      <c r="AA8460" s="20"/>
      <c r="AE8460" s="28"/>
      <c r="AF8460" s="29"/>
    </row>
    <row r="8461" spans="1:32">
      <c r="A8461" s="7"/>
      <c r="B8461" s="7"/>
      <c r="C8461" s="7"/>
      <c r="D8461" s="9" t="s">
        <v>38</v>
      </c>
      <c r="E8461" s="10" t="s">
        <v>39</v>
      </c>
      <c r="F8461" s="9"/>
      <c r="R8461" s="12">
        <f t="shared" si="4479"/>
        <v>0</v>
      </c>
      <c r="X8461" s="20" t="str">
        <f t="shared" si="4476"/>
        <v/>
      </c>
      <c r="Y8461" s="20" t="str">
        <f t="shared" si="4477"/>
        <v/>
      </c>
      <c r="Z8461" s="20" t="str">
        <f>IF(R8461&lt;S8461+T8461,"期末实有头数应大于等于能繁母畜+种公畜","")</f>
        <v/>
      </c>
      <c r="AA8461" s="20" t="str">
        <f>IF(R8461&lt;U8461+V8461,"期末实有头数应大于等于良种+改良种","")</f>
        <v/>
      </c>
      <c r="AE8461" s="28"/>
      <c r="AF8461" s="29"/>
    </row>
    <row r="8462" spans="1:32">
      <c r="A8462" s="7"/>
      <c r="B8462" s="7"/>
      <c r="C8462" s="7"/>
      <c r="D8462" s="9" t="s">
        <v>40</v>
      </c>
      <c r="E8462" s="10" t="s">
        <v>41</v>
      </c>
      <c r="F8462" s="9"/>
      <c r="G8462" s="12"/>
      <c r="H8462" s="12">
        <f t="shared" ref="G8462:V8462" si="4480">H8463+H8467</f>
        <v>0</v>
      </c>
      <c r="I8462" s="12">
        <f t="shared" si="4480"/>
        <v>0</v>
      </c>
      <c r="J8462" s="12">
        <f t="shared" si="4480"/>
        <v>0</v>
      </c>
      <c r="K8462" s="12">
        <f t="shared" si="4480"/>
        <v>0</v>
      </c>
      <c r="L8462" s="12">
        <f t="shared" si="4480"/>
        <v>0</v>
      </c>
      <c r="M8462" s="12">
        <f t="shared" si="4480"/>
        <v>0</v>
      </c>
      <c r="N8462" s="12">
        <f t="shared" si="4480"/>
        <v>0</v>
      </c>
      <c r="O8462" s="12">
        <f t="shared" si="4480"/>
        <v>0</v>
      </c>
      <c r="P8462" s="12">
        <f t="shared" si="4480"/>
        <v>0</v>
      </c>
      <c r="Q8462" s="12">
        <f t="shared" si="4480"/>
        <v>0</v>
      </c>
      <c r="R8462" s="21">
        <f t="shared" si="4480"/>
        <v>0</v>
      </c>
      <c r="S8462" s="12">
        <f t="shared" si="4480"/>
        <v>0</v>
      </c>
      <c r="T8462" s="12">
        <f t="shared" si="4480"/>
        <v>0</v>
      </c>
      <c r="U8462" s="12">
        <f t="shared" si="4480"/>
        <v>0</v>
      </c>
      <c r="V8462" s="12">
        <f t="shared" si="4480"/>
        <v>0</v>
      </c>
      <c r="X8462" s="20" t="str">
        <f t="shared" si="4476"/>
        <v/>
      </c>
      <c r="Y8462" s="20" t="str">
        <f t="shared" si="4477"/>
        <v/>
      </c>
      <c r="Z8462" s="20" t="str">
        <f>IF(R8462&lt;S8462+T8462,"期末实有头数应大于等于能繁母畜+种公畜","")</f>
        <v/>
      </c>
      <c r="AA8462" s="20" t="str">
        <f>IF(R8462&lt;U8462+V8462,"期末实有头数应大于等于良种+改良种","")</f>
        <v/>
      </c>
      <c r="AE8462" s="28"/>
      <c r="AF8462" s="29"/>
    </row>
    <row r="8463" spans="1:32">
      <c r="A8463" s="7"/>
      <c r="B8463" s="7"/>
      <c r="C8463" s="7"/>
      <c r="D8463" s="9" t="s">
        <v>42</v>
      </c>
      <c r="E8463" s="10" t="s">
        <v>41</v>
      </c>
      <c r="F8463" s="9"/>
      <c r="R8463" s="12">
        <f>G8463+I8463+J8463+K8463-L8463-M8463-N8463-Q8463</f>
        <v>0</v>
      </c>
      <c r="X8463" s="20" t="str">
        <f t="shared" si="4476"/>
        <v/>
      </c>
      <c r="Y8463" s="20" t="str">
        <f t="shared" si="4477"/>
        <v/>
      </c>
      <c r="Z8463" s="20" t="str">
        <f>IF(R8463&lt;S8463+T8463,"期末实有头数应大于等于能繁母畜+种公畜","")</f>
        <v/>
      </c>
      <c r="AA8463" s="20" t="str">
        <f>IF(R8463&lt;U8463+V8463,"期末实有头数应大于等于良种+改良种","")</f>
        <v/>
      </c>
      <c r="AE8463" s="28"/>
      <c r="AF8463" s="29"/>
    </row>
    <row r="8464" spans="1:32">
      <c r="A8464" s="7"/>
      <c r="B8464" s="7"/>
      <c r="C8464" s="7"/>
      <c r="D8464" s="9" t="s">
        <v>43</v>
      </c>
      <c r="E8464" s="10" t="s">
        <v>41</v>
      </c>
      <c r="F8464" s="9"/>
      <c r="R8464" s="12">
        <f>G8464+I8464+J8464+K8464-L8464-M8464-N8464-Q8464</f>
        <v>0</v>
      </c>
      <c r="U8464" s="15" t="s">
        <v>32</v>
      </c>
      <c r="V8464" s="15" t="s">
        <v>32</v>
      </c>
      <c r="X8464" s="20" t="str">
        <f t="shared" si="4476"/>
        <v/>
      </c>
      <c r="Y8464" s="20" t="str">
        <f t="shared" si="4477"/>
        <v/>
      </c>
      <c r="Z8464" s="20" t="str">
        <f>IF(R8464&lt;S8464+T8464,"期末实有头数应大于等于能繁母畜+种公畜","")</f>
        <v/>
      </c>
      <c r="AA8464" s="20"/>
      <c r="AE8464" s="28"/>
      <c r="AF8464" s="29"/>
    </row>
    <row r="8465" spans="1:32">
      <c r="A8465" s="7"/>
      <c r="B8465" s="7"/>
      <c r="C8465" s="7"/>
      <c r="D8465" s="9" t="s">
        <v>44</v>
      </c>
      <c r="E8465" s="10" t="s">
        <v>41</v>
      </c>
      <c r="F8465" s="9"/>
      <c r="H8465" s="15" t="s">
        <v>32</v>
      </c>
      <c r="I8465" s="15" t="s">
        <v>32</v>
      </c>
      <c r="J8465" s="15" t="s">
        <v>32</v>
      </c>
      <c r="K8465" s="15" t="s">
        <v>32</v>
      </c>
      <c r="L8465" s="15" t="s">
        <v>32</v>
      </c>
      <c r="M8465" s="15" t="s">
        <v>32</v>
      </c>
      <c r="N8465" s="15" t="s">
        <v>32</v>
      </c>
      <c r="O8465" s="15" t="s">
        <v>32</v>
      </c>
      <c r="P8465" s="15" t="s">
        <v>32</v>
      </c>
      <c r="Q8465" s="15" t="s">
        <v>32</v>
      </c>
      <c r="R8465" s="22"/>
      <c r="T8465" s="15" t="s">
        <v>32</v>
      </c>
      <c r="U8465" s="15" t="s">
        <v>32</v>
      </c>
      <c r="V8465" s="15" t="s">
        <v>32</v>
      </c>
      <c r="X8465" s="20" t="str">
        <f t="shared" si="4476"/>
        <v/>
      </c>
      <c r="Y8465" s="20"/>
      <c r="Z8465" s="20"/>
      <c r="AA8465" s="20"/>
      <c r="AE8465" s="28"/>
      <c r="AF8465" s="29"/>
    </row>
    <row r="8466" spans="1:32">
      <c r="A8466" s="7"/>
      <c r="B8466" s="7"/>
      <c r="C8466" s="7"/>
      <c r="D8466" s="9" t="s">
        <v>45</v>
      </c>
      <c r="E8466" s="10" t="s">
        <v>41</v>
      </c>
      <c r="F8466" s="9"/>
      <c r="H8466" s="15" t="s">
        <v>32</v>
      </c>
      <c r="I8466" s="15" t="s">
        <v>32</v>
      </c>
      <c r="J8466" s="15" t="s">
        <v>32</v>
      </c>
      <c r="K8466" s="15" t="s">
        <v>32</v>
      </c>
      <c r="L8466" s="15" t="s">
        <v>32</v>
      </c>
      <c r="M8466" s="15" t="s">
        <v>32</v>
      </c>
      <c r="N8466" s="15" t="s">
        <v>32</v>
      </c>
      <c r="O8466" s="15" t="s">
        <v>32</v>
      </c>
      <c r="P8466" s="15" t="s">
        <v>32</v>
      </c>
      <c r="Q8466" s="15" t="s">
        <v>32</v>
      </c>
      <c r="R8466" s="22"/>
      <c r="T8466" s="15" t="s">
        <v>32</v>
      </c>
      <c r="U8466" s="15" t="s">
        <v>32</v>
      </c>
      <c r="V8466" s="15" t="s">
        <v>32</v>
      </c>
      <c r="X8466" s="20" t="str">
        <f t="shared" si="4476"/>
        <v/>
      </c>
      <c r="Y8466" s="20"/>
      <c r="Z8466" s="20"/>
      <c r="AA8466" s="20"/>
      <c r="AE8466" s="28"/>
      <c r="AF8466" s="29"/>
    </row>
    <row r="8467" spans="1:32">
      <c r="A8467" s="7"/>
      <c r="B8467" s="7"/>
      <c r="C8467" s="7"/>
      <c r="D8467" s="9" t="s">
        <v>46</v>
      </c>
      <c r="E8467" s="10" t="s">
        <v>41</v>
      </c>
      <c r="F8467" s="9"/>
      <c r="R8467" s="12">
        <f>G8467+I8467+J8467+K8467-L8467-M8467-N8467-Q8467</f>
        <v>0</v>
      </c>
      <c r="X8467" s="20" t="str">
        <f t="shared" si="4476"/>
        <v/>
      </c>
      <c r="Y8467" s="20" t="str">
        <f>IF(N8467&lt;O8467+P8467,"出卖应大于等于出卖肉畜+出卖仔畜","")</f>
        <v/>
      </c>
      <c r="Z8467" s="20" t="str">
        <f t="shared" ref="Z8467:Z8476" si="4481">IF(R8467&lt;S8467+T8467,"期末实有头数应大于等于能繁母畜+种公畜","")</f>
        <v/>
      </c>
      <c r="AA8467" s="20" t="str">
        <f t="shared" ref="AA8467:AA8472" si="4482">IF(R8467&lt;U8467+V8467,"期末实有头数应大于等于良种+改良种","")</f>
        <v/>
      </c>
      <c r="AE8467" s="28"/>
      <c r="AF8467" s="29"/>
    </row>
    <row r="8468" spans="1:32">
      <c r="A8468" s="7"/>
      <c r="B8468" s="7"/>
      <c r="C8468" s="7"/>
      <c r="D8468" s="9" t="s">
        <v>47</v>
      </c>
      <c r="E8468" s="16" t="s">
        <v>27</v>
      </c>
      <c r="F8468" s="9"/>
      <c r="R8468" s="12">
        <f>G8468+I8468+J8468+K8468-L8468-M8468-N8468-Q8468</f>
        <v>0</v>
      </c>
      <c r="X8468" s="20" t="str">
        <f t="shared" si="4476"/>
        <v/>
      </c>
      <c r="Y8468" s="20" t="str">
        <f>IF(N8468&lt;O8468+P8468,"出卖应大于等于出卖肉畜+出卖仔畜","")</f>
        <v/>
      </c>
      <c r="Z8468" s="20" t="str">
        <f t="shared" si="4481"/>
        <v/>
      </c>
      <c r="AA8468" s="20" t="str">
        <f t="shared" si="4482"/>
        <v/>
      </c>
      <c r="AE8468" s="28"/>
      <c r="AF8468" s="29"/>
    </row>
    <row r="8469" spans="1:32">
      <c r="A8469" s="7"/>
      <c r="B8469" s="7"/>
      <c r="C8469" s="7"/>
      <c r="D8469" s="9" t="s">
        <v>26</v>
      </c>
      <c r="E8469" s="10" t="s">
        <v>27</v>
      </c>
      <c r="F8469" s="9"/>
      <c r="G8469" s="12"/>
      <c r="H8469" s="12">
        <f t="shared" ref="G8469:V8469" si="4483">H8470+H8485</f>
        <v>0</v>
      </c>
      <c r="I8469" s="12">
        <f t="shared" si="4483"/>
        <v>0</v>
      </c>
      <c r="J8469" s="12">
        <f t="shared" si="4483"/>
        <v>0</v>
      </c>
      <c r="K8469" s="12">
        <f t="shared" si="4483"/>
        <v>0</v>
      </c>
      <c r="L8469" s="12">
        <f t="shared" si="4483"/>
        <v>0</v>
      </c>
      <c r="M8469" s="12">
        <f t="shared" si="4483"/>
        <v>0</v>
      </c>
      <c r="N8469" s="12">
        <f t="shared" si="4483"/>
        <v>0</v>
      </c>
      <c r="O8469" s="12">
        <f t="shared" si="4483"/>
        <v>0</v>
      </c>
      <c r="P8469" s="12">
        <f t="shared" si="4483"/>
        <v>0</v>
      </c>
      <c r="Q8469" s="12">
        <f t="shared" si="4483"/>
        <v>0</v>
      </c>
      <c r="R8469" s="12">
        <f t="shared" si="4483"/>
        <v>0</v>
      </c>
      <c r="S8469" s="12">
        <f t="shared" si="4483"/>
        <v>0</v>
      </c>
      <c r="T8469" s="12">
        <f t="shared" si="4483"/>
        <v>0</v>
      </c>
      <c r="U8469" s="12">
        <f t="shared" si="4483"/>
        <v>0</v>
      </c>
      <c r="V8469" s="12">
        <f t="shared" si="4483"/>
        <v>0</v>
      </c>
      <c r="X8469" s="20" t="str">
        <f t="shared" si="4476"/>
        <v/>
      </c>
      <c r="Y8469" s="20" t="str">
        <f>IF(N8469&lt;O8469+P8469,"出卖应大于等于出卖肉畜+出卖仔畜","")</f>
        <v/>
      </c>
      <c r="Z8469" s="20" t="str">
        <f t="shared" si="4481"/>
        <v/>
      </c>
      <c r="AA8469" s="20" t="str">
        <f t="shared" si="4482"/>
        <v/>
      </c>
      <c r="AE8469" s="28"/>
      <c r="AF8469" s="29"/>
    </row>
    <row r="8470" spans="1:32">
      <c r="A8470" s="7"/>
      <c r="B8470" s="7"/>
      <c r="C8470" s="7"/>
      <c r="D8470" s="9" t="s">
        <v>28</v>
      </c>
      <c r="E8470" s="10" t="s">
        <v>27</v>
      </c>
      <c r="F8470" s="9"/>
      <c r="G8470" s="12"/>
      <c r="H8470" s="12">
        <f t="shared" ref="G8470:V8470" si="4484">H8471+H8479</f>
        <v>0</v>
      </c>
      <c r="I8470" s="12">
        <f t="shared" si="4484"/>
        <v>0</v>
      </c>
      <c r="J8470" s="12">
        <f t="shared" si="4484"/>
        <v>0</v>
      </c>
      <c r="K8470" s="12">
        <f t="shared" si="4484"/>
        <v>0</v>
      </c>
      <c r="L8470" s="12">
        <f t="shared" si="4484"/>
        <v>0</v>
      </c>
      <c r="M8470" s="12">
        <f t="shared" si="4484"/>
        <v>0</v>
      </c>
      <c r="N8470" s="12">
        <f t="shared" si="4484"/>
        <v>0</v>
      </c>
      <c r="O8470" s="12">
        <f t="shared" si="4484"/>
        <v>0</v>
      </c>
      <c r="P8470" s="12">
        <f t="shared" si="4484"/>
        <v>0</v>
      </c>
      <c r="Q8470" s="12">
        <f t="shared" si="4484"/>
        <v>0</v>
      </c>
      <c r="R8470" s="12">
        <f t="shared" si="4484"/>
        <v>0</v>
      </c>
      <c r="S8470" s="12">
        <f t="shared" si="4484"/>
        <v>0</v>
      </c>
      <c r="T8470" s="12">
        <f t="shared" si="4484"/>
        <v>0</v>
      </c>
      <c r="U8470" s="12">
        <f t="shared" si="4484"/>
        <v>0</v>
      </c>
      <c r="V8470" s="12">
        <f t="shared" si="4484"/>
        <v>0</v>
      </c>
      <c r="X8470" s="20" t="str">
        <f t="shared" ref="X8470:X8486" si="4485">IF(H8470&lt;I8470,"繁殖仔畜应大于等于成活","")</f>
        <v/>
      </c>
      <c r="Y8470" s="20" t="str">
        <f t="shared" ref="Y8470:Y8481" si="4486">IF(N8470&lt;O8470+P8470,"出卖应大于等于出卖肉畜+出卖仔畜","")</f>
        <v/>
      </c>
      <c r="Z8470" s="20" t="str">
        <f t="shared" si="4481"/>
        <v/>
      </c>
      <c r="AA8470" s="20" t="str">
        <f t="shared" si="4482"/>
        <v/>
      </c>
      <c r="AE8470" s="28"/>
      <c r="AF8470" s="29"/>
    </row>
    <row r="8471" spans="1:32">
      <c r="A8471" s="7"/>
      <c r="B8471" s="7"/>
      <c r="C8471" s="7"/>
      <c r="D8471" s="9" t="s">
        <v>29</v>
      </c>
      <c r="E8471" s="10" t="s">
        <v>27</v>
      </c>
      <c r="F8471" s="9"/>
      <c r="G8471" s="12"/>
      <c r="H8471" s="12">
        <f t="shared" ref="G8471:R8471" si="4487">H8472+H8475+H8476+H8477+H8478</f>
        <v>0</v>
      </c>
      <c r="I8471" s="12">
        <f t="shared" si="4487"/>
        <v>0</v>
      </c>
      <c r="J8471" s="12">
        <f t="shared" si="4487"/>
        <v>0</v>
      </c>
      <c r="K8471" s="12">
        <f t="shared" si="4487"/>
        <v>0</v>
      </c>
      <c r="L8471" s="12">
        <f t="shared" si="4487"/>
        <v>0</v>
      </c>
      <c r="M8471" s="12">
        <f t="shared" si="4487"/>
        <v>0</v>
      </c>
      <c r="N8471" s="12">
        <f t="shared" si="4487"/>
        <v>0</v>
      </c>
      <c r="O8471" s="12">
        <f t="shared" si="4487"/>
        <v>0</v>
      </c>
      <c r="P8471" s="12">
        <f t="shared" si="4487"/>
        <v>0</v>
      </c>
      <c r="Q8471" s="12">
        <f t="shared" si="4487"/>
        <v>0</v>
      </c>
      <c r="R8471" s="12">
        <f t="shared" si="4487"/>
        <v>0</v>
      </c>
      <c r="S8471" s="12">
        <f>S8472+S8475+S8476+S8478</f>
        <v>0</v>
      </c>
      <c r="T8471" s="12">
        <f>T8472+T8475+T8476+T8478</f>
        <v>0</v>
      </c>
      <c r="U8471" s="12">
        <f>U8472+U8475+U8476+U8478</f>
        <v>0</v>
      </c>
      <c r="V8471" s="12">
        <f>V8472+V8475+V8476+V8478</f>
        <v>0</v>
      </c>
      <c r="X8471" s="20" t="str">
        <f t="shared" si="4485"/>
        <v/>
      </c>
      <c r="Y8471" s="20" t="str">
        <f t="shared" si="4486"/>
        <v/>
      </c>
      <c r="Z8471" s="20" t="str">
        <f t="shared" si="4481"/>
        <v/>
      </c>
      <c r="AA8471" s="20" t="str">
        <f t="shared" si="4482"/>
        <v/>
      </c>
      <c r="AE8471" s="28"/>
      <c r="AF8471" s="29"/>
    </row>
    <row r="8472" spans="1:32">
      <c r="A8472" s="7"/>
      <c r="B8472" s="7"/>
      <c r="C8472" s="7"/>
      <c r="D8472" s="9" t="s">
        <v>30</v>
      </c>
      <c r="E8472" s="10" t="s">
        <v>27</v>
      </c>
      <c r="F8472" s="9"/>
      <c r="R8472" s="12">
        <f>G8472+I8472+J8472+K8472-L8472-M8472-N8472-Q8472</f>
        <v>0</v>
      </c>
      <c r="X8472" s="20" t="str">
        <f t="shared" si="4485"/>
        <v/>
      </c>
      <c r="Y8472" s="20" t="str">
        <f t="shared" si="4486"/>
        <v/>
      </c>
      <c r="Z8472" s="20" t="str">
        <f t="shared" si="4481"/>
        <v/>
      </c>
      <c r="AA8472" s="20" t="str">
        <f t="shared" si="4482"/>
        <v/>
      </c>
      <c r="AE8472" s="28"/>
      <c r="AF8472" s="29"/>
    </row>
    <row r="8473" spans="1:32">
      <c r="A8473" s="7"/>
      <c r="B8473" s="7"/>
      <c r="C8473" s="7"/>
      <c r="D8473" s="9" t="s">
        <v>31</v>
      </c>
      <c r="E8473" s="10" t="s">
        <v>27</v>
      </c>
      <c r="F8473" s="9"/>
      <c r="R8473" s="12">
        <f t="shared" ref="R8473:R8478" si="4488">G8473+I8473+J8473+K8473-L8473-M8473-N8473-Q8473</f>
        <v>0</v>
      </c>
      <c r="U8473" s="15" t="s">
        <v>32</v>
      </c>
      <c r="V8473" s="15" t="s">
        <v>32</v>
      </c>
      <c r="X8473" s="20" t="str">
        <f t="shared" si="4485"/>
        <v/>
      </c>
      <c r="Y8473" s="20" t="str">
        <f t="shared" si="4486"/>
        <v/>
      </c>
      <c r="Z8473" s="20" t="str">
        <f t="shared" si="4481"/>
        <v/>
      </c>
      <c r="AA8473" s="20"/>
      <c r="AE8473" s="28"/>
      <c r="AF8473" s="29"/>
    </row>
    <row r="8474" spans="1:32">
      <c r="A8474" s="7"/>
      <c r="B8474" s="7"/>
      <c r="C8474" s="7"/>
      <c r="D8474" s="9" t="s">
        <v>33</v>
      </c>
      <c r="E8474" s="10" t="s">
        <v>27</v>
      </c>
      <c r="F8474" s="9"/>
      <c r="R8474" s="12">
        <f t="shared" si="4488"/>
        <v>0</v>
      </c>
      <c r="U8474" s="15" t="s">
        <v>32</v>
      </c>
      <c r="V8474" s="15" t="s">
        <v>32</v>
      </c>
      <c r="X8474" s="20" t="str">
        <f t="shared" si="4485"/>
        <v/>
      </c>
      <c r="Y8474" s="20" t="str">
        <f t="shared" si="4486"/>
        <v/>
      </c>
      <c r="Z8474" s="20" t="str">
        <f t="shared" si="4481"/>
        <v/>
      </c>
      <c r="AA8474" s="20"/>
      <c r="AE8474" s="28"/>
      <c r="AF8474" s="29"/>
    </row>
    <row r="8475" spans="1:32">
      <c r="A8475" s="7"/>
      <c r="B8475" s="7"/>
      <c r="C8475" s="7"/>
      <c r="D8475" s="9" t="s">
        <v>34</v>
      </c>
      <c r="E8475" s="10" t="s">
        <v>35</v>
      </c>
      <c r="F8475" s="9"/>
      <c r="R8475" s="12">
        <f t="shared" si="4488"/>
        <v>0</v>
      </c>
      <c r="X8475" s="20" t="str">
        <f t="shared" si="4485"/>
        <v/>
      </c>
      <c r="Y8475" s="20" t="str">
        <f t="shared" si="4486"/>
        <v/>
      </c>
      <c r="Z8475" s="20" t="str">
        <f t="shared" si="4481"/>
        <v/>
      </c>
      <c r="AA8475" s="20" t="str">
        <f>IF(R8475&lt;U8475+V8475,"期末实有头数应大于等于良种+改良种","")</f>
        <v/>
      </c>
      <c r="AE8475" s="28"/>
      <c r="AF8475" s="29"/>
    </row>
    <row r="8476" spans="1:32">
      <c r="A8476" s="7"/>
      <c r="B8476" s="7"/>
      <c r="C8476" s="7"/>
      <c r="D8476" s="9" t="s">
        <v>36</v>
      </c>
      <c r="E8476" s="10" t="s">
        <v>27</v>
      </c>
      <c r="F8476" s="9"/>
      <c r="R8476" s="12">
        <f t="shared" si="4488"/>
        <v>0</v>
      </c>
      <c r="X8476" s="20" t="str">
        <f t="shared" si="4485"/>
        <v/>
      </c>
      <c r="Y8476" s="20" t="str">
        <f t="shared" si="4486"/>
        <v/>
      </c>
      <c r="Z8476" s="20" t="str">
        <f t="shared" si="4481"/>
        <v/>
      </c>
      <c r="AA8476" s="20" t="str">
        <f>IF(R8476&lt;U8476+V8476,"期末实有头数应大于等于良种+改良种","")</f>
        <v/>
      </c>
      <c r="AE8476" s="28"/>
      <c r="AF8476" s="29"/>
    </row>
    <row r="8477" spans="1:32">
      <c r="A8477" s="7"/>
      <c r="B8477" s="7"/>
      <c r="C8477" s="7"/>
      <c r="D8477" s="9" t="s">
        <v>37</v>
      </c>
      <c r="E8477" s="10" t="s">
        <v>27</v>
      </c>
      <c r="F8477" s="9"/>
      <c r="R8477" s="12">
        <f t="shared" si="4488"/>
        <v>0</v>
      </c>
      <c r="S8477" s="15" t="s">
        <v>32</v>
      </c>
      <c r="T8477" s="15" t="s">
        <v>32</v>
      </c>
      <c r="U8477" s="15" t="s">
        <v>32</v>
      </c>
      <c r="V8477" s="15" t="s">
        <v>32</v>
      </c>
      <c r="X8477" s="20" t="str">
        <f t="shared" si="4485"/>
        <v/>
      </c>
      <c r="Y8477" s="20" t="str">
        <f t="shared" si="4486"/>
        <v/>
      </c>
      <c r="Z8477" s="20"/>
      <c r="AA8477" s="20"/>
      <c r="AE8477" s="28"/>
      <c r="AF8477" s="29"/>
    </row>
    <row r="8478" spans="1:32">
      <c r="A8478" s="7"/>
      <c r="B8478" s="7"/>
      <c r="C8478" s="7"/>
      <c r="D8478" s="9" t="s">
        <v>38</v>
      </c>
      <c r="E8478" s="10" t="s">
        <v>39</v>
      </c>
      <c r="F8478" s="9"/>
      <c r="R8478" s="12">
        <f t="shared" si="4488"/>
        <v>0</v>
      </c>
      <c r="X8478" s="20" t="str">
        <f t="shared" si="4485"/>
        <v/>
      </c>
      <c r="Y8478" s="20" t="str">
        <f t="shared" si="4486"/>
        <v/>
      </c>
      <c r="Z8478" s="20" t="str">
        <f>IF(R8478&lt;S8478+T8478,"期末实有头数应大于等于能繁母畜+种公畜","")</f>
        <v/>
      </c>
      <c r="AA8478" s="20" t="str">
        <f>IF(R8478&lt;U8478+V8478,"期末实有头数应大于等于良种+改良种","")</f>
        <v/>
      </c>
      <c r="AE8478" s="28"/>
      <c r="AF8478" s="29"/>
    </row>
    <row r="8479" spans="1:32">
      <c r="A8479" s="7"/>
      <c r="B8479" s="7"/>
      <c r="C8479" s="7"/>
      <c r="D8479" s="9" t="s">
        <v>40</v>
      </c>
      <c r="E8479" s="10" t="s">
        <v>41</v>
      </c>
      <c r="F8479" s="9"/>
      <c r="G8479" s="12"/>
      <c r="H8479" s="12">
        <f t="shared" ref="G8479:V8479" si="4489">H8480+H8484</f>
        <v>0</v>
      </c>
      <c r="I8479" s="12">
        <f t="shared" si="4489"/>
        <v>0</v>
      </c>
      <c r="J8479" s="12">
        <f t="shared" si="4489"/>
        <v>0</v>
      </c>
      <c r="K8479" s="12">
        <f t="shared" si="4489"/>
        <v>0</v>
      </c>
      <c r="L8479" s="12">
        <f t="shared" si="4489"/>
        <v>0</v>
      </c>
      <c r="M8479" s="12">
        <f t="shared" si="4489"/>
        <v>0</v>
      </c>
      <c r="N8479" s="12">
        <f t="shared" si="4489"/>
        <v>0</v>
      </c>
      <c r="O8479" s="12">
        <f t="shared" si="4489"/>
        <v>0</v>
      </c>
      <c r="P8479" s="12">
        <f t="shared" si="4489"/>
        <v>0</v>
      </c>
      <c r="Q8479" s="12">
        <f t="shared" si="4489"/>
        <v>0</v>
      </c>
      <c r="R8479" s="21">
        <f t="shared" si="4489"/>
        <v>0</v>
      </c>
      <c r="S8479" s="12">
        <f t="shared" si="4489"/>
        <v>0</v>
      </c>
      <c r="T8479" s="12">
        <f t="shared" si="4489"/>
        <v>0</v>
      </c>
      <c r="U8479" s="12">
        <f t="shared" si="4489"/>
        <v>0</v>
      </c>
      <c r="V8479" s="12">
        <f t="shared" si="4489"/>
        <v>0</v>
      </c>
      <c r="X8479" s="20" t="str">
        <f t="shared" si="4485"/>
        <v/>
      </c>
      <c r="Y8479" s="20" t="str">
        <f t="shared" si="4486"/>
        <v/>
      </c>
      <c r="Z8479" s="20" t="str">
        <f>IF(R8479&lt;S8479+T8479,"期末实有头数应大于等于能繁母畜+种公畜","")</f>
        <v/>
      </c>
      <c r="AA8479" s="20" t="str">
        <f>IF(R8479&lt;U8479+V8479,"期末实有头数应大于等于良种+改良种","")</f>
        <v/>
      </c>
      <c r="AE8479" s="28"/>
      <c r="AF8479" s="29"/>
    </row>
    <row r="8480" spans="1:32">
      <c r="A8480" s="7"/>
      <c r="B8480" s="7"/>
      <c r="C8480" s="7"/>
      <c r="D8480" s="9" t="s">
        <v>42</v>
      </c>
      <c r="E8480" s="10" t="s">
        <v>41</v>
      </c>
      <c r="F8480" s="9"/>
      <c r="R8480" s="12">
        <f>G8480+I8480+J8480+K8480-L8480-M8480-N8480-Q8480</f>
        <v>0</v>
      </c>
      <c r="X8480" s="20" t="str">
        <f t="shared" si="4485"/>
        <v/>
      </c>
      <c r="Y8480" s="20" t="str">
        <f t="shared" si="4486"/>
        <v/>
      </c>
      <c r="Z8480" s="20" t="str">
        <f>IF(R8480&lt;S8480+T8480,"期末实有头数应大于等于能繁母畜+种公畜","")</f>
        <v/>
      </c>
      <c r="AA8480" s="20" t="str">
        <f>IF(R8480&lt;U8480+V8480,"期末实有头数应大于等于良种+改良种","")</f>
        <v/>
      </c>
      <c r="AE8480" s="28"/>
      <c r="AF8480" s="29"/>
    </row>
    <row r="8481" spans="1:32">
      <c r="A8481" s="7"/>
      <c r="B8481" s="7"/>
      <c r="C8481" s="7"/>
      <c r="D8481" s="9" t="s">
        <v>43</v>
      </c>
      <c r="E8481" s="10" t="s">
        <v>41</v>
      </c>
      <c r="F8481" s="9"/>
      <c r="R8481" s="12">
        <f>G8481+I8481+J8481+K8481-L8481-M8481-N8481-Q8481</f>
        <v>0</v>
      </c>
      <c r="U8481" s="15" t="s">
        <v>32</v>
      </c>
      <c r="V8481" s="15" t="s">
        <v>32</v>
      </c>
      <c r="X8481" s="20" t="str">
        <f t="shared" si="4485"/>
        <v/>
      </c>
      <c r="Y8481" s="20" t="str">
        <f t="shared" si="4486"/>
        <v/>
      </c>
      <c r="Z8481" s="20" t="str">
        <f>IF(R8481&lt;S8481+T8481,"期末实有头数应大于等于能繁母畜+种公畜","")</f>
        <v/>
      </c>
      <c r="AA8481" s="20"/>
      <c r="AE8481" s="28"/>
      <c r="AF8481" s="29"/>
    </row>
    <row r="8482" spans="1:32">
      <c r="A8482" s="7"/>
      <c r="B8482" s="7"/>
      <c r="C8482" s="7"/>
      <c r="D8482" s="9" t="s">
        <v>44</v>
      </c>
      <c r="E8482" s="10" t="s">
        <v>41</v>
      </c>
      <c r="F8482" s="9"/>
      <c r="H8482" s="15" t="s">
        <v>32</v>
      </c>
      <c r="I8482" s="15" t="s">
        <v>32</v>
      </c>
      <c r="J8482" s="15" t="s">
        <v>32</v>
      </c>
      <c r="K8482" s="15" t="s">
        <v>32</v>
      </c>
      <c r="L8482" s="15" t="s">
        <v>32</v>
      </c>
      <c r="M8482" s="15" t="s">
        <v>32</v>
      </c>
      <c r="N8482" s="15" t="s">
        <v>32</v>
      </c>
      <c r="O8482" s="15" t="s">
        <v>32</v>
      </c>
      <c r="P8482" s="15" t="s">
        <v>32</v>
      </c>
      <c r="Q8482" s="15" t="s">
        <v>32</v>
      </c>
      <c r="R8482" s="22"/>
      <c r="T8482" s="15" t="s">
        <v>32</v>
      </c>
      <c r="U8482" s="15" t="s">
        <v>32</v>
      </c>
      <c r="V8482" s="15" t="s">
        <v>32</v>
      </c>
      <c r="X8482" s="20" t="str">
        <f t="shared" si="4485"/>
        <v/>
      </c>
      <c r="Y8482" s="20"/>
      <c r="Z8482" s="20"/>
      <c r="AA8482" s="20"/>
      <c r="AE8482" s="28"/>
      <c r="AF8482" s="29"/>
    </row>
    <row r="8483" spans="1:32">
      <c r="A8483" s="7"/>
      <c r="B8483" s="7"/>
      <c r="C8483" s="7"/>
      <c r="D8483" s="9" t="s">
        <v>45</v>
      </c>
      <c r="E8483" s="10" t="s">
        <v>41</v>
      </c>
      <c r="F8483" s="9"/>
      <c r="H8483" s="15" t="s">
        <v>32</v>
      </c>
      <c r="I8483" s="15" t="s">
        <v>32</v>
      </c>
      <c r="J8483" s="15" t="s">
        <v>32</v>
      </c>
      <c r="K8483" s="15" t="s">
        <v>32</v>
      </c>
      <c r="L8483" s="15" t="s">
        <v>32</v>
      </c>
      <c r="M8483" s="15" t="s">
        <v>32</v>
      </c>
      <c r="N8483" s="15" t="s">
        <v>32</v>
      </c>
      <c r="O8483" s="15" t="s">
        <v>32</v>
      </c>
      <c r="P8483" s="15" t="s">
        <v>32</v>
      </c>
      <c r="Q8483" s="15" t="s">
        <v>32</v>
      </c>
      <c r="R8483" s="22"/>
      <c r="T8483" s="15" t="s">
        <v>32</v>
      </c>
      <c r="U8483" s="15" t="s">
        <v>32</v>
      </c>
      <c r="V8483" s="15" t="s">
        <v>32</v>
      </c>
      <c r="X8483" s="20" t="str">
        <f t="shared" si="4485"/>
        <v/>
      </c>
      <c r="Y8483" s="20"/>
      <c r="Z8483" s="20"/>
      <c r="AA8483" s="20"/>
      <c r="AE8483" s="28"/>
      <c r="AF8483" s="29"/>
    </row>
    <row r="8484" spans="1:32">
      <c r="A8484" s="7"/>
      <c r="B8484" s="7"/>
      <c r="C8484" s="7"/>
      <c r="D8484" s="9" t="s">
        <v>46</v>
      </c>
      <c r="E8484" s="10" t="s">
        <v>41</v>
      </c>
      <c r="F8484" s="9"/>
      <c r="R8484" s="12">
        <f>G8484+I8484+J8484+K8484-L8484-M8484-N8484-Q8484</f>
        <v>0</v>
      </c>
      <c r="X8484" s="20" t="str">
        <f t="shared" si="4485"/>
        <v/>
      </c>
      <c r="Y8484" s="20" t="str">
        <f>IF(N8484&lt;O8484+P8484,"出卖应大于等于出卖肉畜+出卖仔畜","")</f>
        <v/>
      </c>
      <c r="Z8484" s="20" t="str">
        <f t="shared" ref="Z8484:Z8493" si="4490">IF(R8484&lt;S8484+T8484,"期末实有头数应大于等于能繁母畜+种公畜","")</f>
        <v/>
      </c>
      <c r="AA8484" s="20" t="str">
        <f t="shared" ref="AA8484:AA8489" si="4491">IF(R8484&lt;U8484+V8484,"期末实有头数应大于等于良种+改良种","")</f>
        <v/>
      </c>
      <c r="AE8484" s="28"/>
      <c r="AF8484" s="29"/>
    </row>
    <row r="8485" spans="1:32">
      <c r="A8485" s="7"/>
      <c r="B8485" s="7"/>
      <c r="C8485" s="7"/>
      <c r="D8485" s="9" t="s">
        <v>47</v>
      </c>
      <c r="E8485" s="16" t="s">
        <v>27</v>
      </c>
      <c r="F8485" s="9"/>
      <c r="R8485" s="12">
        <f>G8485+I8485+J8485+K8485-L8485-M8485-N8485-Q8485</f>
        <v>0</v>
      </c>
      <c r="X8485" s="20" t="str">
        <f t="shared" si="4485"/>
        <v/>
      </c>
      <c r="Y8485" s="20" t="str">
        <f>IF(N8485&lt;O8485+P8485,"出卖应大于等于出卖肉畜+出卖仔畜","")</f>
        <v/>
      </c>
      <c r="Z8485" s="20" t="str">
        <f t="shared" si="4490"/>
        <v/>
      </c>
      <c r="AA8485" s="20" t="str">
        <f t="shared" si="4491"/>
        <v/>
      </c>
      <c r="AE8485" s="28"/>
      <c r="AF8485" s="29"/>
    </row>
    <row r="8486" spans="1:32">
      <c r="A8486" s="7"/>
      <c r="B8486" s="7"/>
      <c r="C8486" s="7"/>
      <c r="D8486" s="9" t="s">
        <v>26</v>
      </c>
      <c r="E8486" s="10" t="s">
        <v>27</v>
      </c>
      <c r="F8486" s="9"/>
      <c r="G8486" s="12"/>
      <c r="H8486" s="12">
        <f t="shared" ref="G8486:V8486" si="4492">H8487+H8502</f>
        <v>0</v>
      </c>
      <c r="I8486" s="12">
        <f t="shared" si="4492"/>
        <v>0</v>
      </c>
      <c r="J8486" s="12">
        <f t="shared" si="4492"/>
        <v>0</v>
      </c>
      <c r="K8486" s="12">
        <f t="shared" si="4492"/>
        <v>0</v>
      </c>
      <c r="L8486" s="12">
        <f t="shared" si="4492"/>
        <v>0</v>
      </c>
      <c r="M8486" s="12">
        <f t="shared" si="4492"/>
        <v>0</v>
      </c>
      <c r="N8486" s="12">
        <f t="shared" si="4492"/>
        <v>0</v>
      </c>
      <c r="O8486" s="12">
        <f t="shared" si="4492"/>
        <v>0</v>
      </c>
      <c r="P8486" s="12">
        <f t="shared" si="4492"/>
        <v>0</v>
      </c>
      <c r="Q8486" s="12">
        <f t="shared" si="4492"/>
        <v>0</v>
      </c>
      <c r="R8486" s="12">
        <f t="shared" si="4492"/>
        <v>0</v>
      </c>
      <c r="S8486" s="12">
        <f t="shared" si="4492"/>
        <v>0</v>
      </c>
      <c r="T8486" s="12">
        <f t="shared" si="4492"/>
        <v>0</v>
      </c>
      <c r="U8486" s="12">
        <f t="shared" si="4492"/>
        <v>0</v>
      </c>
      <c r="V8486" s="12">
        <f t="shared" si="4492"/>
        <v>0</v>
      </c>
      <c r="X8486" s="20" t="str">
        <f t="shared" si="4485"/>
        <v/>
      </c>
      <c r="Y8486" s="20" t="str">
        <f>IF(N8486&lt;O8486+P8486,"出卖应大于等于出卖肉畜+出卖仔畜","")</f>
        <v/>
      </c>
      <c r="Z8486" s="20" t="str">
        <f t="shared" si="4490"/>
        <v/>
      </c>
      <c r="AA8486" s="20" t="str">
        <f t="shared" si="4491"/>
        <v/>
      </c>
      <c r="AE8486" s="28"/>
      <c r="AF8486" s="29"/>
    </row>
    <row r="8487" spans="1:32">
      <c r="A8487" s="7"/>
      <c r="B8487" s="7"/>
      <c r="C8487" s="7"/>
      <c r="D8487" s="9" t="s">
        <v>28</v>
      </c>
      <c r="E8487" s="10" t="s">
        <v>27</v>
      </c>
      <c r="F8487" s="9"/>
      <c r="G8487" s="12"/>
      <c r="H8487" s="12">
        <f t="shared" ref="G8487:V8487" si="4493">H8488+H8496</f>
        <v>0</v>
      </c>
      <c r="I8487" s="12">
        <f t="shared" si="4493"/>
        <v>0</v>
      </c>
      <c r="J8487" s="12">
        <f t="shared" si="4493"/>
        <v>0</v>
      </c>
      <c r="K8487" s="12">
        <f t="shared" si="4493"/>
        <v>0</v>
      </c>
      <c r="L8487" s="12">
        <f t="shared" si="4493"/>
        <v>0</v>
      </c>
      <c r="M8487" s="12">
        <f t="shared" si="4493"/>
        <v>0</v>
      </c>
      <c r="N8487" s="12">
        <f t="shared" si="4493"/>
        <v>0</v>
      </c>
      <c r="O8487" s="12">
        <f t="shared" si="4493"/>
        <v>0</v>
      </c>
      <c r="P8487" s="12">
        <f t="shared" si="4493"/>
        <v>0</v>
      </c>
      <c r="Q8487" s="12">
        <f t="shared" si="4493"/>
        <v>0</v>
      </c>
      <c r="R8487" s="12">
        <f t="shared" si="4493"/>
        <v>0</v>
      </c>
      <c r="S8487" s="12">
        <f t="shared" si="4493"/>
        <v>0</v>
      </c>
      <c r="T8487" s="12">
        <f t="shared" si="4493"/>
        <v>0</v>
      </c>
      <c r="U8487" s="12">
        <f t="shared" si="4493"/>
        <v>0</v>
      </c>
      <c r="V8487" s="12">
        <f t="shared" si="4493"/>
        <v>0</v>
      </c>
      <c r="X8487" s="20" t="str">
        <f t="shared" ref="X8487:X8503" si="4494">IF(H8487&lt;I8487,"繁殖仔畜应大于等于成活","")</f>
        <v/>
      </c>
      <c r="Y8487" s="20" t="str">
        <f t="shared" ref="Y8487:Y8498" si="4495">IF(N8487&lt;O8487+P8487,"出卖应大于等于出卖肉畜+出卖仔畜","")</f>
        <v/>
      </c>
      <c r="Z8487" s="20" t="str">
        <f t="shared" si="4490"/>
        <v/>
      </c>
      <c r="AA8487" s="20" t="str">
        <f t="shared" si="4491"/>
        <v/>
      </c>
      <c r="AE8487" s="28"/>
      <c r="AF8487" s="29"/>
    </row>
    <row r="8488" spans="1:32">
      <c r="A8488" s="7"/>
      <c r="B8488" s="7"/>
      <c r="C8488" s="7"/>
      <c r="D8488" s="9" t="s">
        <v>29</v>
      </c>
      <c r="E8488" s="10" t="s">
        <v>27</v>
      </c>
      <c r="F8488" s="9"/>
      <c r="G8488" s="12"/>
      <c r="H8488" s="12">
        <f t="shared" ref="G8488:R8488" si="4496">H8489+H8492+H8493+H8494+H8495</f>
        <v>0</v>
      </c>
      <c r="I8488" s="12">
        <f t="shared" si="4496"/>
        <v>0</v>
      </c>
      <c r="J8488" s="12">
        <f t="shared" si="4496"/>
        <v>0</v>
      </c>
      <c r="K8488" s="12">
        <f t="shared" si="4496"/>
        <v>0</v>
      </c>
      <c r="L8488" s="12">
        <f t="shared" si="4496"/>
        <v>0</v>
      </c>
      <c r="M8488" s="12">
        <f t="shared" si="4496"/>
        <v>0</v>
      </c>
      <c r="N8488" s="12">
        <f t="shared" si="4496"/>
        <v>0</v>
      </c>
      <c r="O8488" s="12">
        <f t="shared" si="4496"/>
        <v>0</v>
      </c>
      <c r="P8488" s="12">
        <f t="shared" si="4496"/>
        <v>0</v>
      </c>
      <c r="Q8488" s="12">
        <f t="shared" si="4496"/>
        <v>0</v>
      </c>
      <c r="R8488" s="12">
        <f t="shared" si="4496"/>
        <v>0</v>
      </c>
      <c r="S8488" s="12">
        <f>S8489+S8492+S8493+S8495</f>
        <v>0</v>
      </c>
      <c r="T8488" s="12">
        <f>T8489+T8492+T8493+T8495</f>
        <v>0</v>
      </c>
      <c r="U8488" s="12">
        <f>U8489+U8492+U8493+U8495</f>
        <v>0</v>
      </c>
      <c r="V8488" s="12">
        <f>V8489+V8492+V8493+V8495</f>
        <v>0</v>
      </c>
      <c r="X8488" s="20" t="str">
        <f t="shared" si="4494"/>
        <v/>
      </c>
      <c r="Y8488" s="20" t="str">
        <f t="shared" si="4495"/>
        <v/>
      </c>
      <c r="Z8488" s="20" t="str">
        <f t="shared" si="4490"/>
        <v/>
      </c>
      <c r="AA8488" s="20" t="str">
        <f t="shared" si="4491"/>
        <v/>
      </c>
      <c r="AE8488" s="28"/>
      <c r="AF8488" s="29"/>
    </row>
    <row r="8489" spans="1:32">
      <c r="A8489" s="7"/>
      <c r="B8489" s="7"/>
      <c r="C8489" s="7"/>
      <c r="D8489" s="9" t="s">
        <v>30</v>
      </c>
      <c r="E8489" s="10" t="s">
        <v>27</v>
      </c>
      <c r="F8489" s="9"/>
      <c r="R8489" s="12">
        <f>G8489+I8489+J8489+K8489-L8489-M8489-N8489-Q8489</f>
        <v>0</v>
      </c>
      <c r="X8489" s="20" t="str">
        <f t="shared" si="4494"/>
        <v/>
      </c>
      <c r="Y8489" s="20" t="str">
        <f t="shared" si="4495"/>
        <v/>
      </c>
      <c r="Z8489" s="20" t="str">
        <f t="shared" si="4490"/>
        <v/>
      </c>
      <c r="AA8489" s="20" t="str">
        <f t="shared" si="4491"/>
        <v/>
      </c>
      <c r="AE8489" s="28"/>
      <c r="AF8489" s="29"/>
    </row>
    <row r="8490" spans="1:32">
      <c r="A8490" s="7"/>
      <c r="B8490" s="7"/>
      <c r="C8490" s="7"/>
      <c r="D8490" s="9" t="s">
        <v>31</v>
      </c>
      <c r="E8490" s="10" t="s">
        <v>27</v>
      </c>
      <c r="F8490" s="9"/>
      <c r="R8490" s="12">
        <f t="shared" ref="R8490:R8495" si="4497">G8490+I8490+J8490+K8490-L8490-M8490-N8490-Q8490</f>
        <v>0</v>
      </c>
      <c r="U8490" s="15" t="s">
        <v>32</v>
      </c>
      <c r="V8490" s="15" t="s">
        <v>32</v>
      </c>
      <c r="X8490" s="20" t="str">
        <f t="shared" si="4494"/>
        <v/>
      </c>
      <c r="Y8490" s="20" t="str">
        <f t="shared" si="4495"/>
        <v/>
      </c>
      <c r="Z8490" s="20" t="str">
        <f t="shared" si="4490"/>
        <v/>
      </c>
      <c r="AA8490" s="20"/>
      <c r="AE8490" s="28"/>
      <c r="AF8490" s="29"/>
    </row>
    <row r="8491" spans="1:32">
      <c r="A8491" s="7"/>
      <c r="B8491" s="7"/>
      <c r="C8491" s="7"/>
      <c r="D8491" s="9" t="s">
        <v>33</v>
      </c>
      <c r="E8491" s="10" t="s">
        <v>27</v>
      </c>
      <c r="F8491" s="9"/>
      <c r="R8491" s="12">
        <f t="shared" si="4497"/>
        <v>0</v>
      </c>
      <c r="U8491" s="15" t="s">
        <v>32</v>
      </c>
      <c r="V8491" s="15" t="s">
        <v>32</v>
      </c>
      <c r="X8491" s="20" t="str">
        <f t="shared" si="4494"/>
        <v/>
      </c>
      <c r="Y8491" s="20" t="str">
        <f t="shared" si="4495"/>
        <v/>
      </c>
      <c r="Z8491" s="20" t="str">
        <f t="shared" si="4490"/>
        <v/>
      </c>
      <c r="AA8491" s="20"/>
      <c r="AE8491" s="28"/>
      <c r="AF8491" s="29"/>
    </row>
    <row r="8492" spans="1:32">
      <c r="A8492" s="7"/>
      <c r="B8492" s="7"/>
      <c r="C8492" s="7"/>
      <c r="D8492" s="9" t="s">
        <v>34</v>
      </c>
      <c r="E8492" s="10" t="s">
        <v>35</v>
      </c>
      <c r="F8492" s="9"/>
      <c r="R8492" s="12">
        <f t="shared" si="4497"/>
        <v>0</v>
      </c>
      <c r="X8492" s="20" t="str">
        <f t="shared" si="4494"/>
        <v/>
      </c>
      <c r="Y8492" s="20" t="str">
        <f t="shared" si="4495"/>
        <v/>
      </c>
      <c r="Z8492" s="20" t="str">
        <f t="shared" si="4490"/>
        <v/>
      </c>
      <c r="AA8492" s="20" t="str">
        <f>IF(R8492&lt;U8492+V8492,"期末实有头数应大于等于良种+改良种","")</f>
        <v/>
      </c>
      <c r="AE8492" s="28"/>
      <c r="AF8492" s="29"/>
    </row>
    <row r="8493" spans="1:32">
      <c r="A8493" s="7"/>
      <c r="B8493" s="7"/>
      <c r="C8493" s="7"/>
      <c r="D8493" s="9" t="s">
        <v>36</v>
      </c>
      <c r="E8493" s="10" t="s">
        <v>27</v>
      </c>
      <c r="F8493" s="9"/>
      <c r="R8493" s="12">
        <f t="shared" si="4497"/>
        <v>0</v>
      </c>
      <c r="X8493" s="20" t="str">
        <f t="shared" si="4494"/>
        <v/>
      </c>
      <c r="Y8493" s="20" t="str">
        <f t="shared" si="4495"/>
        <v/>
      </c>
      <c r="Z8493" s="20" t="str">
        <f t="shared" si="4490"/>
        <v/>
      </c>
      <c r="AA8493" s="20" t="str">
        <f>IF(R8493&lt;U8493+V8493,"期末实有头数应大于等于良种+改良种","")</f>
        <v/>
      </c>
      <c r="AE8493" s="28"/>
      <c r="AF8493" s="29"/>
    </row>
    <row r="8494" spans="1:32">
      <c r="A8494" s="7"/>
      <c r="B8494" s="7"/>
      <c r="C8494" s="7"/>
      <c r="D8494" s="9" t="s">
        <v>37</v>
      </c>
      <c r="E8494" s="10" t="s">
        <v>27</v>
      </c>
      <c r="F8494" s="9"/>
      <c r="R8494" s="12">
        <f t="shared" si="4497"/>
        <v>0</v>
      </c>
      <c r="S8494" s="15" t="s">
        <v>32</v>
      </c>
      <c r="T8494" s="15" t="s">
        <v>32</v>
      </c>
      <c r="U8494" s="15" t="s">
        <v>32</v>
      </c>
      <c r="V8494" s="15" t="s">
        <v>32</v>
      </c>
      <c r="X8494" s="20" t="str">
        <f t="shared" si="4494"/>
        <v/>
      </c>
      <c r="Y8494" s="20" t="str">
        <f t="shared" si="4495"/>
        <v/>
      </c>
      <c r="Z8494" s="20"/>
      <c r="AA8494" s="20"/>
      <c r="AE8494" s="28"/>
      <c r="AF8494" s="29"/>
    </row>
    <row r="8495" spans="1:32">
      <c r="A8495" s="7"/>
      <c r="B8495" s="7"/>
      <c r="C8495" s="7"/>
      <c r="D8495" s="9" t="s">
        <v>38</v>
      </c>
      <c r="E8495" s="10" t="s">
        <v>39</v>
      </c>
      <c r="F8495" s="9"/>
      <c r="R8495" s="12">
        <f t="shared" si="4497"/>
        <v>0</v>
      </c>
      <c r="X8495" s="20" t="str">
        <f t="shared" si="4494"/>
        <v/>
      </c>
      <c r="Y8495" s="20" t="str">
        <f t="shared" si="4495"/>
        <v/>
      </c>
      <c r="Z8495" s="20" t="str">
        <f>IF(R8495&lt;S8495+T8495,"期末实有头数应大于等于能繁母畜+种公畜","")</f>
        <v/>
      </c>
      <c r="AA8495" s="20" t="str">
        <f>IF(R8495&lt;U8495+V8495,"期末实有头数应大于等于良种+改良种","")</f>
        <v/>
      </c>
      <c r="AE8495" s="28"/>
      <c r="AF8495" s="29"/>
    </row>
    <row r="8496" spans="1:32">
      <c r="A8496" s="7"/>
      <c r="B8496" s="7"/>
      <c r="C8496" s="7"/>
      <c r="D8496" s="9" t="s">
        <v>40</v>
      </c>
      <c r="E8496" s="10" t="s">
        <v>41</v>
      </c>
      <c r="F8496" s="9"/>
      <c r="G8496" s="12"/>
      <c r="H8496" s="12">
        <f t="shared" ref="G8496:V8496" si="4498">H8497+H8501</f>
        <v>0</v>
      </c>
      <c r="I8496" s="12">
        <f t="shared" si="4498"/>
        <v>0</v>
      </c>
      <c r="J8496" s="12">
        <f t="shared" si="4498"/>
        <v>0</v>
      </c>
      <c r="K8496" s="12">
        <f t="shared" si="4498"/>
        <v>0</v>
      </c>
      <c r="L8496" s="12">
        <f t="shared" si="4498"/>
        <v>0</v>
      </c>
      <c r="M8496" s="12">
        <f t="shared" si="4498"/>
        <v>0</v>
      </c>
      <c r="N8496" s="12">
        <f t="shared" si="4498"/>
        <v>0</v>
      </c>
      <c r="O8496" s="12">
        <f t="shared" si="4498"/>
        <v>0</v>
      </c>
      <c r="P8496" s="12">
        <f t="shared" si="4498"/>
        <v>0</v>
      </c>
      <c r="Q8496" s="12">
        <f t="shared" si="4498"/>
        <v>0</v>
      </c>
      <c r="R8496" s="21">
        <f t="shared" si="4498"/>
        <v>0</v>
      </c>
      <c r="S8496" s="12">
        <f t="shared" si="4498"/>
        <v>0</v>
      </c>
      <c r="T8496" s="12">
        <f t="shared" si="4498"/>
        <v>0</v>
      </c>
      <c r="U8496" s="12">
        <f t="shared" si="4498"/>
        <v>0</v>
      </c>
      <c r="V8496" s="12">
        <f t="shared" si="4498"/>
        <v>0</v>
      </c>
      <c r="X8496" s="20" t="str">
        <f t="shared" si="4494"/>
        <v/>
      </c>
      <c r="Y8496" s="20" t="str">
        <f t="shared" si="4495"/>
        <v/>
      </c>
      <c r="Z8496" s="20" t="str">
        <f>IF(R8496&lt;S8496+T8496,"期末实有头数应大于等于能繁母畜+种公畜","")</f>
        <v/>
      </c>
      <c r="AA8496" s="20" t="str">
        <f>IF(R8496&lt;U8496+V8496,"期末实有头数应大于等于良种+改良种","")</f>
        <v/>
      </c>
      <c r="AE8496" s="28"/>
      <c r="AF8496" s="29"/>
    </row>
    <row r="8497" spans="1:32">
      <c r="A8497" s="7"/>
      <c r="B8497" s="7"/>
      <c r="C8497" s="7"/>
      <c r="D8497" s="9" t="s">
        <v>42</v>
      </c>
      <c r="E8497" s="10" t="s">
        <v>41</v>
      </c>
      <c r="F8497" s="9"/>
      <c r="R8497" s="12">
        <f>G8497+I8497+J8497+K8497-L8497-M8497-N8497-Q8497</f>
        <v>0</v>
      </c>
      <c r="X8497" s="20" t="str">
        <f t="shared" si="4494"/>
        <v/>
      </c>
      <c r="Y8497" s="20" t="str">
        <f t="shared" si="4495"/>
        <v/>
      </c>
      <c r="Z8497" s="20" t="str">
        <f>IF(R8497&lt;S8497+T8497,"期末实有头数应大于等于能繁母畜+种公畜","")</f>
        <v/>
      </c>
      <c r="AA8497" s="20" t="str">
        <f>IF(R8497&lt;U8497+V8497,"期末实有头数应大于等于良种+改良种","")</f>
        <v/>
      </c>
      <c r="AE8497" s="28"/>
      <c r="AF8497" s="29"/>
    </row>
    <row r="8498" spans="1:32">
      <c r="A8498" s="7"/>
      <c r="B8498" s="7"/>
      <c r="C8498" s="7"/>
      <c r="D8498" s="9" t="s">
        <v>43</v>
      </c>
      <c r="E8498" s="10" t="s">
        <v>41</v>
      </c>
      <c r="F8498" s="9"/>
      <c r="R8498" s="12">
        <f>G8498+I8498+J8498+K8498-L8498-M8498-N8498-Q8498</f>
        <v>0</v>
      </c>
      <c r="U8498" s="15" t="s">
        <v>32</v>
      </c>
      <c r="V8498" s="15" t="s">
        <v>32</v>
      </c>
      <c r="X8498" s="20" t="str">
        <f t="shared" si="4494"/>
        <v/>
      </c>
      <c r="Y8498" s="20" t="str">
        <f t="shared" si="4495"/>
        <v/>
      </c>
      <c r="Z8498" s="20" t="str">
        <f>IF(R8498&lt;S8498+T8498,"期末实有头数应大于等于能繁母畜+种公畜","")</f>
        <v/>
      </c>
      <c r="AA8498" s="20"/>
      <c r="AE8498" s="28"/>
      <c r="AF8498" s="29"/>
    </row>
    <row r="8499" spans="1:32">
      <c r="A8499" s="7"/>
      <c r="B8499" s="7"/>
      <c r="C8499" s="7"/>
      <c r="D8499" s="9" t="s">
        <v>44</v>
      </c>
      <c r="E8499" s="10" t="s">
        <v>41</v>
      </c>
      <c r="F8499" s="9"/>
      <c r="H8499" s="15" t="s">
        <v>32</v>
      </c>
      <c r="I8499" s="15" t="s">
        <v>32</v>
      </c>
      <c r="J8499" s="15" t="s">
        <v>32</v>
      </c>
      <c r="K8499" s="15" t="s">
        <v>32</v>
      </c>
      <c r="L8499" s="15" t="s">
        <v>32</v>
      </c>
      <c r="M8499" s="15" t="s">
        <v>32</v>
      </c>
      <c r="N8499" s="15" t="s">
        <v>32</v>
      </c>
      <c r="O8499" s="15" t="s">
        <v>32</v>
      </c>
      <c r="P8499" s="15" t="s">
        <v>32</v>
      </c>
      <c r="Q8499" s="15" t="s">
        <v>32</v>
      </c>
      <c r="R8499" s="22"/>
      <c r="T8499" s="15" t="s">
        <v>32</v>
      </c>
      <c r="U8499" s="15" t="s">
        <v>32</v>
      </c>
      <c r="V8499" s="15" t="s">
        <v>32</v>
      </c>
      <c r="X8499" s="20" t="str">
        <f t="shared" si="4494"/>
        <v/>
      </c>
      <c r="Y8499" s="20"/>
      <c r="Z8499" s="20"/>
      <c r="AA8499" s="20"/>
      <c r="AE8499" s="28"/>
      <c r="AF8499" s="29"/>
    </row>
    <row r="8500" spans="1:32">
      <c r="A8500" s="7"/>
      <c r="B8500" s="7"/>
      <c r="C8500" s="7"/>
      <c r="D8500" s="9" t="s">
        <v>45</v>
      </c>
      <c r="E8500" s="10" t="s">
        <v>41</v>
      </c>
      <c r="F8500" s="9"/>
      <c r="H8500" s="15" t="s">
        <v>32</v>
      </c>
      <c r="I8500" s="15" t="s">
        <v>32</v>
      </c>
      <c r="J8500" s="15" t="s">
        <v>32</v>
      </c>
      <c r="K8500" s="15" t="s">
        <v>32</v>
      </c>
      <c r="L8500" s="15" t="s">
        <v>32</v>
      </c>
      <c r="M8500" s="15" t="s">
        <v>32</v>
      </c>
      <c r="N8500" s="15" t="s">
        <v>32</v>
      </c>
      <c r="O8500" s="15" t="s">
        <v>32</v>
      </c>
      <c r="P8500" s="15" t="s">
        <v>32</v>
      </c>
      <c r="Q8500" s="15" t="s">
        <v>32</v>
      </c>
      <c r="R8500" s="22"/>
      <c r="T8500" s="15" t="s">
        <v>32</v>
      </c>
      <c r="U8500" s="15" t="s">
        <v>32</v>
      </c>
      <c r="V8500" s="15" t="s">
        <v>32</v>
      </c>
      <c r="X8500" s="20" t="str">
        <f t="shared" si="4494"/>
        <v/>
      </c>
      <c r="Y8500" s="20"/>
      <c r="Z8500" s="20"/>
      <c r="AA8500" s="20"/>
      <c r="AE8500" s="28"/>
      <c r="AF8500" s="29"/>
    </row>
    <row r="8501" spans="1:32">
      <c r="A8501" s="7"/>
      <c r="B8501" s="7"/>
      <c r="C8501" s="7"/>
      <c r="D8501" s="9" t="s">
        <v>46</v>
      </c>
      <c r="E8501" s="10" t="s">
        <v>41</v>
      </c>
      <c r="F8501" s="9"/>
      <c r="R8501" s="12">
        <f>G8501+I8501+J8501+K8501-L8501-M8501-N8501-Q8501</f>
        <v>0</v>
      </c>
      <c r="X8501" s="20" t="str">
        <f t="shared" si="4494"/>
        <v/>
      </c>
      <c r="Y8501" s="20" t="str">
        <f>IF(N8501&lt;O8501+P8501,"出卖应大于等于出卖肉畜+出卖仔畜","")</f>
        <v/>
      </c>
      <c r="Z8501" s="20" t="str">
        <f t="shared" ref="Z8501:Z8510" si="4499">IF(R8501&lt;S8501+T8501,"期末实有头数应大于等于能繁母畜+种公畜","")</f>
        <v/>
      </c>
      <c r="AA8501" s="20" t="str">
        <f t="shared" ref="AA8501:AA8506" si="4500">IF(R8501&lt;U8501+V8501,"期末实有头数应大于等于良种+改良种","")</f>
        <v/>
      </c>
      <c r="AE8501" s="28"/>
      <c r="AF8501" s="29"/>
    </row>
    <row r="8502" spans="1:32">
      <c r="A8502" s="7"/>
      <c r="B8502" s="7"/>
      <c r="C8502" s="7"/>
      <c r="D8502" s="9" t="s">
        <v>47</v>
      </c>
      <c r="E8502" s="16" t="s">
        <v>27</v>
      </c>
      <c r="F8502" s="9"/>
      <c r="R8502" s="12">
        <f>G8502+I8502+J8502+K8502-L8502-M8502-N8502-Q8502</f>
        <v>0</v>
      </c>
      <c r="X8502" s="20" t="str">
        <f t="shared" si="4494"/>
        <v/>
      </c>
      <c r="Y8502" s="20" t="str">
        <f>IF(N8502&lt;O8502+P8502,"出卖应大于等于出卖肉畜+出卖仔畜","")</f>
        <v/>
      </c>
      <c r="Z8502" s="20" t="str">
        <f t="shared" si="4499"/>
        <v/>
      </c>
      <c r="AA8502" s="20" t="str">
        <f t="shared" si="4500"/>
        <v/>
      </c>
      <c r="AE8502" s="28"/>
      <c r="AF8502" s="29"/>
    </row>
    <row r="8503" spans="1:32">
      <c r="A8503" s="7"/>
      <c r="B8503" s="7"/>
      <c r="C8503" s="7"/>
      <c r="D8503" s="9" t="s">
        <v>26</v>
      </c>
      <c r="E8503" s="10" t="s">
        <v>27</v>
      </c>
      <c r="F8503" s="9"/>
      <c r="G8503" s="12"/>
      <c r="H8503" s="12">
        <f t="shared" ref="G8503:V8503" si="4501">H8504+H8519</f>
        <v>0</v>
      </c>
      <c r="I8503" s="12">
        <f t="shared" si="4501"/>
        <v>0</v>
      </c>
      <c r="J8503" s="12">
        <f t="shared" si="4501"/>
        <v>0</v>
      </c>
      <c r="K8503" s="12">
        <f t="shared" si="4501"/>
        <v>0</v>
      </c>
      <c r="L8503" s="12">
        <f t="shared" si="4501"/>
        <v>0</v>
      </c>
      <c r="M8503" s="12">
        <f t="shared" si="4501"/>
        <v>0</v>
      </c>
      <c r="N8503" s="12">
        <f t="shared" si="4501"/>
        <v>0</v>
      </c>
      <c r="O8503" s="12">
        <f t="shared" si="4501"/>
        <v>0</v>
      </c>
      <c r="P8503" s="12">
        <f t="shared" si="4501"/>
        <v>0</v>
      </c>
      <c r="Q8503" s="12">
        <f t="shared" si="4501"/>
        <v>0</v>
      </c>
      <c r="R8503" s="12">
        <f t="shared" si="4501"/>
        <v>0</v>
      </c>
      <c r="S8503" s="12">
        <f t="shared" si="4501"/>
        <v>0</v>
      </c>
      <c r="T8503" s="12">
        <f t="shared" si="4501"/>
        <v>0</v>
      </c>
      <c r="U8503" s="12">
        <f t="shared" si="4501"/>
        <v>0</v>
      </c>
      <c r="V8503" s="12">
        <f t="shared" si="4501"/>
        <v>0</v>
      </c>
      <c r="X8503" s="20" t="str">
        <f t="shared" si="4494"/>
        <v/>
      </c>
      <c r="Y8503" s="20" t="str">
        <f>IF(N8503&lt;O8503+P8503,"出卖应大于等于出卖肉畜+出卖仔畜","")</f>
        <v/>
      </c>
      <c r="Z8503" s="20" t="str">
        <f t="shared" si="4499"/>
        <v/>
      </c>
      <c r="AA8503" s="20" t="str">
        <f t="shared" si="4500"/>
        <v/>
      </c>
      <c r="AE8503" s="28"/>
      <c r="AF8503" s="29"/>
    </row>
    <row r="8504" spans="1:32">
      <c r="A8504" s="7"/>
      <c r="B8504" s="7"/>
      <c r="C8504" s="7"/>
      <c r="D8504" s="9" t="s">
        <v>28</v>
      </c>
      <c r="E8504" s="10" t="s">
        <v>27</v>
      </c>
      <c r="F8504" s="9"/>
      <c r="G8504" s="12"/>
      <c r="H8504" s="12">
        <f t="shared" ref="G8504:V8504" si="4502">H8505+H8513</f>
        <v>0</v>
      </c>
      <c r="I8504" s="12">
        <f t="shared" si="4502"/>
        <v>0</v>
      </c>
      <c r="J8504" s="12">
        <f t="shared" si="4502"/>
        <v>0</v>
      </c>
      <c r="K8504" s="12">
        <f t="shared" si="4502"/>
        <v>0</v>
      </c>
      <c r="L8504" s="12">
        <f t="shared" si="4502"/>
        <v>0</v>
      </c>
      <c r="M8504" s="12">
        <f t="shared" si="4502"/>
        <v>0</v>
      </c>
      <c r="N8504" s="12">
        <f t="shared" si="4502"/>
        <v>0</v>
      </c>
      <c r="O8504" s="12">
        <f t="shared" si="4502"/>
        <v>0</v>
      </c>
      <c r="P8504" s="12">
        <f t="shared" si="4502"/>
        <v>0</v>
      </c>
      <c r="Q8504" s="12">
        <f t="shared" si="4502"/>
        <v>0</v>
      </c>
      <c r="R8504" s="12">
        <f t="shared" si="4502"/>
        <v>0</v>
      </c>
      <c r="S8504" s="12">
        <f t="shared" si="4502"/>
        <v>0</v>
      </c>
      <c r="T8504" s="12">
        <f t="shared" si="4502"/>
        <v>0</v>
      </c>
      <c r="U8504" s="12">
        <f t="shared" si="4502"/>
        <v>0</v>
      </c>
      <c r="V8504" s="12">
        <f t="shared" si="4502"/>
        <v>0</v>
      </c>
      <c r="X8504" s="20" t="str">
        <f t="shared" ref="X8504:X8520" si="4503">IF(H8504&lt;I8504,"繁殖仔畜应大于等于成活","")</f>
        <v/>
      </c>
      <c r="Y8504" s="20" t="str">
        <f t="shared" ref="Y8504:Y8515" si="4504">IF(N8504&lt;O8504+P8504,"出卖应大于等于出卖肉畜+出卖仔畜","")</f>
        <v/>
      </c>
      <c r="Z8504" s="20" t="str">
        <f t="shared" si="4499"/>
        <v/>
      </c>
      <c r="AA8504" s="20" t="str">
        <f t="shared" si="4500"/>
        <v/>
      </c>
      <c r="AE8504" s="28"/>
      <c r="AF8504" s="29"/>
    </row>
    <row r="8505" spans="1:32">
      <c r="A8505" s="7"/>
      <c r="B8505" s="7"/>
      <c r="C8505" s="7"/>
      <c r="D8505" s="9" t="s">
        <v>29</v>
      </c>
      <c r="E8505" s="10" t="s">
        <v>27</v>
      </c>
      <c r="F8505" s="9"/>
      <c r="G8505" s="12"/>
      <c r="H8505" s="12">
        <f t="shared" ref="G8505:R8505" si="4505">H8506+H8509+H8510+H8511+H8512</f>
        <v>0</v>
      </c>
      <c r="I8505" s="12">
        <f t="shared" si="4505"/>
        <v>0</v>
      </c>
      <c r="J8505" s="12">
        <f t="shared" si="4505"/>
        <v>0</v>
      </c>
      <c r="K8505" s="12">
        <f t="shared" si="4505"/>
        <v>0</v>
      </c>
      <c r="L8505" s="12">
        <f t="shared" si="4505"/>
        <v>0</v>
      </c>
      <c r="M8505" s="12">
        <f t="shared" si="4505"/>
        <v>0</v>
      </c>
      <c r="N8505" s="12">
        <f t="shared" si="4505"/>
        <v>0</v>
      </c>
      <c r="O8505" s="12">
        <f t="shared" si="4505"/>
        <v>0</v>
      </c>
      <c r="P8505" s="12">
        <f t="shared" si="4505"/>
        <v>0</v>
      </c>
      <c r="Q8505" s="12">
        <f t="shared" si="4505"/>
        <v>0</v>
      </c>
      <c r="R8505" s="12">
        <f t="shared" si="4505"/>
        <v>0</v>
      </c>
      <c r="S8505" s="12">
        <f>S8506+S8509+S8510+S8512</f>
        <v>0</v>
      </c>
      <c r="T8505" s="12">
        <f>T8506+T8509+T8510+T8512</f>
        <v>0</v>
      </c>
      <c r="U8505" s="12">
        <f>U8506+U8509+U8510+U8512</f>
        <v>0</v>
      </c>
      <c r="V8505" s="12">
        <f>V8506+V8509+V8510+V8512</f>
        <v>0</v>
      </c>
      <c r="X8505" s="20" t="str">
        <f t="shared" si="4503"/>
        <v/>
      </c>
      <c r="Y8505" s="20" t="str">
        <f t="shared" si="4504"/>
        <v/>
      </c>
      <c r="Z8505" s="20" t="str">
        <f t="shared" si="4499"/>
        <v/>
      </c>
      <c r="AA8505" s="20" t="str">
        <f t="shared" si="4500"/>
        <v/>
      </c>
      <c r="AE8505" s="28"/>
      <c r="AF8505" s="29"/>
    </row>
    <row r="8506" spans="1:32">
      <c r="A8506" s="7"/>
      <c r="B8506" s="7"/>
      <c r="C8506" s="7"/>
      <c r="D8506" s="9" t="s">
        <v>30</v>
      </c>
      <c r="E8506" s="10" t="s">
        <v>27</v>
      </c>
      <c r="F8506" s="9"/>
      <c r="R8506" s="12">
        <f>G8506+I8506+J8506+K8506-L8506-M8506-N8506-Q8506</f>
        <v>0</v>
      </c>
      <c r="X8506" s="20" t="str">
        <f t="shared" si="4503"/>
        <v/>
      </c>
      <c r="Y8506" s="20" t="str">
        <f t="shared" si="4504"/>
        <v/>
      </c>
      <c r="Z8506" s="20" t="str">
        <f t="shared" si="4499"/>
        <v/>
      </c>
      <c r="AA8506" s="20" t="str">
        <f t="shared" si="4500"/>
        <v/>
      </c>
      <c r="AE8506" s="28"/>
      <c r="AF8506" s="29"/>
    </row>
    <row r="8507" spans="1:32">
      <c r="A8507" s="7"/>
      <c r="B8507" s="7"/>
      <c r="C8507" s="7"/>
      <c r="D8507" s="9" t="s">
        <v>31</v>
      </c>
      <c r="E8507" s="10" t="s">
        <v>27</v>
      </c>
      <c r="F8507" s="9"/>
      <c r="R8507" s="12">
        <f t="shared" ref="R8507:R8512" si="4506">G8507+I8507+J8507+K8507-L8507-M8507-N8507-Q8507</f>
        <v>0</v>
      </c>
      <c r="U8507" s="15" t="s">
        <v>32</v>
      </c>
      <c r="V8507" s="15" t="s">
        <v>32</v>
      </c>
      <c r="X8507" s="20" t="str">
        <f t="shared" si="4503"/>
        <v/>
      </c>
      <c r="Y8507" s="20" t="str">
        <f t="shared" si="4504"/>
        <v/>
      </c>
      <c r="Z8507" s="20" t="str">
        <f t="shared" si="4499"/>
        <v/>
      </c>
      <c r="AA8507" s="20"/>
      <c r="AE8507" s="28"/>
      <c r="AF8507" s="29"/>
    </row>
    <row r="8508" spans="1:32">
      <c r="A8508" s="7"/>
      <c r="B8508" s="7"/>
      <c r="C8508" s="7"/>
      <c r="D8508" s="9" t="s">
        <v>33</v>
      </c>
      <c r="E8508" s="10" t="s">
        <v>27</v>
      </c>
      <c r="F8508" s="9"/>
      <c r="R8508" s="12">
        <f t="shared" si="4506"/>
        <v>0</v>
      </c>
      <c r="U8508" s="15" t="s">
        <v>32</v>
      </c>
      <c r="V8508" s="15" t="s">
        <v>32</v>
      </c>
      <c r="X8508" s="20" t="str">
        <f t="shared" si="4503"/>
        <v/>
      </c>
      <c r="Y8508" s="20" t="str">
        <f t="shared" si="4504"/>
        <v/>
      </c>
      <c r="Z8508" s="20" t="str">
        <f t="shared" si="4499"/>
        <v/>
      </c>
      <c r="AA8508" s="20"/>
      <c r="AE8508" s="28"/>
      <c r="AF8508" s="29"/>
    </row>
    <row r="8509" spans="1:32">
      <c r="A8509" s="7"/>
      <c r="B8509" s="7"/>
      <c r="C8509" s="7"/>
      <c r="D8509" s="9" t="s">
        <v>34</v>
      </c>
      <c r="E8509" s="10" t="s">
        <v>35</v>
      </c>
      <c r="F8509" s="9"/>
      <c r="R8509" s="12">
        <f t="shared" si="4506"/>
        <v>0</v>
      </c>
      <c r="X8509" s="20" t="str">
        <f t="shared" si="4503"/>
        <v/>
      </c>
      <c r="Y8509" s="20" t="str">
        <f t="shared" si="4504"/>
        <v/>
      </c>
      <c r="Z8509" s="20" t="str">
        <f t="shared" si="4499"/>
        <v/>
      </c>
      <c r="AA8509" s="20" t="str">
        <f>IF(R8509&lt;U8509+V8509,"期末实有头数应大于等于良种+改良种","")</f>
        <v/>
      </c>
      <c r="AE8509" s="28"/>
      <c r="AF8509" s="29"/>
    </row>
    <row r="8510" spans="1:32">
      <c r="A8510" s="7"/>
      <c r="B8510" s="7"/>
      <c r="C8510" s="7"/>
      <c r="D8510" s="9" t="s">
        <v>36</v>
      </c>
      <c r="E8510" s="10" t="s">
        <v>27</v>
      </c>
      <c r="F8510" s="9"/>
      <c r="R8510" s="12">
        <f t="shared" si="4506"/>
        <v>0</v>
      </c>
      <c r="X8510" s="20" t="str">
        <f t="shared" si="4503"/>
        <v/>
      </c>
      <c r="Y8510" s="20" t="str">
        <f t="shared" si="4504"/>
        <v/>
      </c>
      <c r="Z8510" s="20" t="str">
        <f t="shared" si="4499"/>
        <v/>
      </c>
      <c r="AA8510" s="20" t="str">
        <f>IF(R8510&lt;U8510+V8510,"期末实有头数应大于等于良种+改良种","")</f>
        <v/>
      </c>
      <c r="AE8510" s="28"/>
      <c r="AF8510" s="29"/>
    </row>
    <row r="8511" spans="1:32">
      <c r="A8511" s="7"/>
      <c r="B8511" s="7"/>
      <c r="C8511" s="7"/>
      <c r="D8511" s="9" t="s">
        <v>37</v>
      </c>
      <c r="E8511" s="10" t="s">
        <v>27</v>
      </c>
      <c r="F8511" s="9"/>
      <c r="R8511" s="12">
        <f t="shared" si="4506"/>
        <v>0</v>
      </c>
      <c r="S8511" s="15" t="s">
        <v>32</v>
      </c>
      <c r="T8511" s="15" t="s">
        <v>32</v>
      </c>
      <c r="U8511" s="15" t="s">
        <v>32</v>
      </c>
      <c r="V8511" s="15" t="s">
        <v>32</v>
      </c>
      <c r="X8511" s="20" t="str">
        <f t="shared" si="4503"/>
        <v/>
      </c>
      <c r="Y8511" s="20" t="str">
        <f t="shared" si="4504"/>
        <v/>
      </c>
      <c r="Z8511" s="20"/>
      <c r="AA8511" s="20"/>
      <c r="AE8511" s="28"/>
      <c r="AF8511" s="29"/>
    </row>
    <row r="8512" spans="1:32">
      <c r="A8512" s="7"/>
      <c r="B8512" s="7"/>
      <c r="C8512" s="7"/>
      <c r="D8512" s="9" t="s">
        <v>38</v>
      </c>
      <c r="E8512" s="10" t="s">
        <v>39</v>
      </c>
      <c r="F8512" s="9"/>
      <c r="R8512" s="12">
        <f t="shared" si="4506"/>
        <v>0</v>
      </c>
      <c r="X8512" s="20" t="str">
        <f t="shared" si="4503"/>
        <v/>
      </c>
      <c r="Y8512" s="20" t="str">
        <f t="shared" si="4504"/>
        <v/>
      </c>
      <c r="Z8512" s="20" t="str">
        <f>IF(R8512&lt;S8512+T8512,"期末实有头数应大于等于能繁母畜+种公畜","")</f>
        <v/>
      </c>
      <c r="AA8512" s="20" t="str">
        <f>IF(R8512&lt;U8512+V8512,"期末实有头数应大于等于良种+改良种","")</f>
        <v/>
      </c>
      <c r="AE8512" s="28"/>
      <c r="AF8512" s="29"/>
    </row>
    <row r="8513" spans="1:32">
      <c r="A8513" s="7"/>
      <c r="B8513" s="7"/>
      <c r="C8513" s="7"/>
      <c r="D8513" s="9" t="s">
        <v>40</v>
      </c>
      <c r="E8513" s="10" t="s">
        <v>41</v>
      </c>
      <c r="F8513" s="9"/>
      <c r="G8513" s="12"/>
      <c r="H8513" s="12">
        <f t="shared" ref="G8513:V8513" si="4507">H8514+H8518</f>
        <v>0</v>
      </c>
      <c r="I8513" s="12">
        <f t="shared" si="4507"/>
        <v>0</v>
      </c>
      <c r="J8513" s="12">
        <f t="shared" si="4507"/>
        <v>0</v>
      </c>
      <c r="K8513" s="12">
        <f t="shared" si="4507"/>
        <v>0</v>
      </c>
      <c r="L8513" s="12">
        <f t="shared" si="4507"/>
        <v>0</v>
      </c>
      <c r="M8513" s="12">
        <f t="shared" si="4507"/>
        <v>0</v>
      </c>
      <c r="N8513" s="12">
        <f t="shared" si="4507"/>
        <v>0</v>
      </c>
      <c r="O8513" s="12">
        <f t="shared" si="4507"/>
        <v>0</v>
      </c>
      <c r="P8513" s="12">
        <f t="shared" si="4507"/>
        <v>0</v>
      </c>
      <c r="Q8513" s="12">
        <f t="shared" si="4507"/>
        <v>0</v>
      </c>
      <c r="R8513" s="21">
        <f t="shared" si="4507"/>
        <v>0</v>
      </c>
      <c r="S8513" s="12">
        <f t="shared" si="4507"/>
        <v>0</v>
      </c>
      <c r="T8513" s="12">
        <f t="shared" si="4507"/>
        <v>0</v>
      </c>
      <c r="U8513" s="12">
        <f t="shared" si="4507"/>
        <v>0</v>
      </c>
      <c r="V8513" s="12">
        <f t="shared" si="4507"/>
        <v>0</v>
      </c>
      <c r="X8513" s="20" t="str">
        <f t="shared" si="4503"/>
        <v/>
      </c>
      <c r="Y8513" s="20" t="str">
        <f t="shared" si="4504"/>
        <v/>
      </c>
      <c r="Z8513" s="20" t="str">
        <f>IF(R8513&lt;S8513+T8513,"期末实有头数应大于等于能繁母畜+种公畜","")</f>
        <v/>
      </c>
      <c r="AA8513" s="20" t="str">
        <f>IF(R8513&lt;U8513+V8513,"期末实有头数应大于等于良种+改良种","")</f>
        <v/>
      </c>
      <c r="AE8513" s="28"/>
      <c r="AF8513" s="29"/>
    </row>
    <row r="8514" spans="1:32">
      <c r="A8514" s="7"/>
      <c r="B8514" s="7"/>
      <c r="C8514" s="7"/>
      <c r="D8514" s="9" t="s">
        <v>42</v>
      </c>
      <c r="E8514" s="10" t="s">
        <v>41</v>
      </c>
      <c r="F8514" s="9"/>
      <c r="R8514" s="12">
        <f>G8514+I8514+J8514+K8514-L8514-M8514-N8514-Q8514</f>
        <v>0</v>
      </c>
      <c r="X8514" s="20" t="str">
        <f t="shared" si="4503"/>
        <v/>
      </c>
      <c r="Y8514" s="20" t="str">
        <f t="shared" si="4504"/>
        <v/>
      </c>
      <c r="Z8514" s="20" t="str">
        <f>IF(R8514&lt;S8514+T8514,"期末实有头数应大于等于能繁母畜+种公畜","")</f>
        <v/>
      </c>
      <c r="AA8514" s="20" t="str">
        <f>IF(R8514&lt;U8514+V8514,"期末实有头数应大于等于良种+改良种","")</f>
        <v/>
      </c>
      <c r="AE8514" s="28"/>
      <c r="AF8514" s="29"/>
    </row>
    <row r="8515" spans="1:32">
      <c r="A8515" s="7"/>
      <c r="B8515" s="7"/>
      <c r="C8515" s="7"/>
      <c r="D8515" s="9" t="s">
        <v>43</v>
      </c>
      <c r="E8515" s="10" t="s">
        <v>41</v>
      </c>
      <c r="F8515" s="9"/>
      <c r="R8515" s="12">
        <f>G8515+I8515+J8515+K8515-L8515-M8515-N8515-Q8515</f>
        <v>0</v>
      </c>
      <c r="U8515" s="15" t="s">
        <v>32</v>
      </c>
      <c r="V8515" s="15" t="s">
        <v>32</v>
      </c>
      <c r="X8515" s="20" t="str">
        <f t="shared" si="4503"/>
        <v/>
      </c>
      <c r="Y8515" s="20" t="str">
        <f t="shared" si="4504"/>
        <v/>
      </c>
      <c r="Z8515" s="20" t="str">
        <f>IF(R8515&lt;S8515+T8515,"期末实有头数应大于等于能繁母畜+种公畜","")</f>
        <v/>
      </c>
      <c r="AA8515" s="20"/>
      <c r="AE8515" s="28"/>
      <c r="AF8515" s="29"/>
    </row>
    <row r="8516" spans="1:32">
      <c r="A8516" s="7"/>
      <c r="B8516" s="7"/>
      <c r="C8516" s="7"/>
      <c r="D8516" s="9" t="s">
        <v>44</v>
      </c>
      <c r="E8516" s="10" t="s">
        <v>41</v>
      </c>
      <c r="F8516" s="9"/>
      <c r="H8516" s="15" t="s">
        <v>32</v>
      </c>
      <c r="I8516" s="15" t="s">
        <v>32</v>
      </c>
      <c r="J8516" s="15" t="s">
        <v>32</v>
      </c>
      <c r="K8516" s="15" t="s">
        <v>32</v>
      </c>
      <c r="L8516" s="15" t="s">
        <v>32</v>
      </c>
      <c r="M8516" s="15" t="s">
        <v>32</v>
      </c>
      <c r="N8516" s="15" t="s">
        <v>32</v>
      </c>
      <c r="O8516" s="15" t="s">
        <v>32</v>
      </c>
      <c r="P8516" s="15" t="s">
        <v>32</v>
      </c>
      <c r="Q8516" s="15" t="s">
        <v>32</v>
      </c>
      <c r="R8516" s="22"/>
      <c r="T8516" s="15" t="s">
        <v>32</v>
      </c>
      <c r="U8516" s="15" t="s">
        <v>32</v>
      </c>
      <c r="V8516" s="15" t="s">
        <v>32</v>
      </c>
      <c r="X8516" s="20" t="str">
        <f t="shared" si="4503"/>
        <v/>
      </c>
      <c r="Y8516" s="20"/>
      <c r="Z8516" s="20"/>
      <c r="AA8516" s="20"/>
      <c r="AE8516" s="28"/>
      <c r="AF8516" s="29"/>
    </row>
    <row r="8517" spans="1:32">
      <c r="A8517" s="7"/>
      <c r="B8517" s="7"/>
      <c r="C8517" s="7"/>
      <c r="D8517" s="9" t="s">
        <v>45</v>
      </c>
      <c r="E8517" s="10" t="s">
        <v>41</v>
      </c>
      <c r="F8517" s="9"/>
      <c r="H8517" s="15" t="s">
        <v>32</v>
      </c>
      <c r="I8517" s="15" t="s">
        <v>32</v>
      </c>
      <c r="J8517" s="15" t="s">
        <v>32</v>
      </c>
      <c r="K8517" s="15" t="s">
        <v>32</v>
      </c>
      <c r="L8517" s="15" t="s">
        <v>32</v>
      </c>
      <c r="M8517" s="15" t="s">
        <v>32</v>
      </c>
      <c r="N8517" s="15" t="s">
        <v>32</v>
      </c>
      <c r="O8517" s="15" t="s">
        <v>32</v>
      </c>
      <c r="P8517" s="15" t="s">
        <v>32</v>
      </c>
      <c r="Q8517" s="15" t="s">
        <v>32</v>
      </c>
      <c r="R8517" s="22"/>
      <c r="T8517" s="15" t="s">
        <v>32</v>
      </c>
      <c r="U8517" s="15" t="s">
        <v>32</v>
      </c>
      <c r="V8517" s="15" t="s">
        <v>32</v>
      </c>
      <c r="X8517" s="20" t="str">
        <f t="shared" si="4503"/>
        <v/>
      </c>
      <c r="Y8517" s="20"/>
      <c r="Z8517" s="20"/>
      <c r="AA8517" s="20"/>
      <c r="AE8517" s="28"/>
      <c r="AF8517" s="29"/>
    </row>
    <row r="8518" spans="1:32">
      <c r="A8518" s="7"/>
      <c r="B8518" s="7"/>
      <c r="C8518" s="7"/>
      <c r="D8518" s="9" t="s">
        <v>46</v>
      </c>
      <c r="E8518" s="10" t="s">
        <v>41</v>
      </c>
      <c r="F8518" s="9"/>
      <c r="R8518" s="12">
        <f>G8518+I8518+J8518+K8518-L8518-M8518-N8518-Q8518</f>
        <v>0</v>
      </c>
      <c r="X8518" s="20" t="str">
        <f t="shared" si="4503"/>
        <v/>
      </c>
      <c r="Y8518" s="20" t="str">
        <f>IF(N8518&lt;O8518+P8518,"出卖应大于等于出卖肉畜+出卖仔畜","")</f>
        <v/>
      </c>
      <c r="Z8518" s="20" t="str">
        <f t="shared" ref="Z8518:Z8527" si="4508">IF(R8518&lt;S8518+T8518,"期末实有头数应大于等于能繁母畜+种公畜","")</f>
        <v/>
      </c>
      <c r="AA8518" s="20" t="str">
        <f t="shared" ref="AA8518:AA8523" si="4509">IF(R8518&lt;U8518+V8518,"期末实有头数应大于等于良种+改良种","")</f>
        <v/>
      </c>
      <c r="AE8518" s="28"/>
      <c r="AF8518" s="29"/>
    </row>
    <row r="8519" spans="1:32">
      <c r="A8519" s="7"/>
      <c r="B8519" s="7"/>
      <c r="C8519" s="7"/>
      <c r="D8519" s="9" t="s">
        <v>47</v>
      </c>
      <c r="E8519" s="16" t="s">
        <v>27</v>
      </c>
      <c r="F8519" s="9"/>
      <c r="R8519" s="12">
        <f>G8519+I8519+J8519+K8519-L8519-M8519-N8519-Q8519</f>
        <v>0</v>
      </c>
      <c r="X8519" s="20" t="str">
        <f t="shared" si="4503"/>
        <v/>
      </c>
      <c r="Y8519" s="20" t="str">
        <f>IF(N8519&lt;O8519+P8519,"出卖应大于等于出卖肉畜+出卖仔畜","")</f>
        <v/>
      </c>
      <c r="Z8519" s="20" t="str">
        <f t="shared" si="4508"/>
        <v/>
      </c>
      <c r="AA8519" s="20" t="str">
        <f t="shared" si="4509"/>
        <v/>
      </c>
      <c r="AE8519" s="28"/>
      <c r="AF8519" s="29"/>
    </row>
    <row r="8520" spans="1:32">
      <c r="A8520" s="7"/>
      <c r="B8520" s="7"/>
      <c r="C8520" s="7"/>
      <c r="D8520" s="9" t="s">
        <v>26</v>
      </c>
      <c r="E8520" s="10" t="s">
        <v>27</v>
      </c>
      <c r="F8520" s="9"/>
      <c r="G8520" s="12"/>
      <c r="H8520" s="12">
        <f t="shared" ref="G8520:V8520" si="4510">H8521+H8536</f>
        <v>0</v>
      </c>
      <c r="I8520" s="12">
        <f t="shared" si="4510"/>
        <v>0</v>
      </c>
      <c r="J8520" s="12">
        <f t="shared" si="4510"/>
        <v>0</v>
      </c>
      <c r="K8520" s="12">
        <f t="shared" si="4510"/>
        <v>0</v>
      </c>
      <c r="L8520" s="12">
        <f t="shared" si="4510"/>
        <v>0</v>
      </c>
      <c r="M8520" s="12">
        <f t="shared" si="4510"/>
        <v>0</v>
      </c>
      <c r="N8520" s="12">
        <f t="shared" si="4510"/>
        <v>0</v>
      </c>
      <c r="O8520" s="12">
        <f t="shared" si="4510"/>
        <v>0</v>
      </c>
      <c r="P8520" s="12">
        <f t="shared" si="4510"/>
        <v>0</v>
      </c>
      <c r="Q8520" s="12">
        <f t="shared" si="4510"/>
        <v>0</v>
      </c>
      <c r="R8520" s="12">
        <f t="shared" si="4510"/>
        <v>0</v>
      </c>
      <c r="S8520" s="12">
        <f t="shared" si="4510"/>
        <v>0</v>
      </c>
      <c r="T8520" s="12">
        <f t="shared" si="4510"/>
        <v>0</v>
      </c>
      <c r="U8520" s="12">
        <f t="shared" si="4510"/>
        <v>0</v>
      </c>
      <c r="V8520" s="12">
        <f t="shared" si="4510"/>
        <v>0</v>
      </c>
      <c r="X8520" s="20" t="str">
        <f t="shared" si="4503"/>
        <v/>
      </c>
      <c r="Y8520" s="20" t="str">
        <f>IF(N8520&lt;O8520+P8520,"出卖应大于等于出卖肉畜+出卖仔畜","")</f>
        <v/>
      </c>
      <c r="Z8520" s="20" t="str">
        <f t="shared" si="4508"/>
        <v/>
      </c>
      <c r="AA8520" s="20" t="str">
        <f t="shared" si="4509"/>
        <v/>
      </c>
      <c r="AE8520" s="28"/>
      <c r="AF8520" s="29"/>
    </row>
    <row r="8521" spans="1:32">
      <c r="A8521" s="7"/>
      <c r="B8521" s="7"/>
      <c r="C8521" s="7"/>
      <c r="D8521" s="9" t="s">
        <v>28</v>
      </c>
      <c r="E8521" s="10" t="s">
        <v>27</v>
      </c>
      <c r="F8521" s="9"/>
      <c r="G8521" s="12"/>
      <c r="H8521" s="12">
        <f t="shared" ref="G8521:V8521" si="4511">H8522+H8530</f>
        <v>0</v>
      </c>
      <c r="I8521" s="12">
        <f t="shared" si="4511"/>
        <v>0</v>
      </c>
      <c r="J8521" s="12">
        <f t="shared" si="4511"/>
        <v>0</v>
      </c>
      <c r="K8521" s="12">
        <f t="shared" si="4511"/>
        <v>0</v>
      </c>
      <c r="L8521" s="12">
        <f t="shared" si="4511"/>
        <v>0</v>
      </c>
      <c r="M8521" s="12">
        <f t="shared" si="4511"/>
        <v>0</v>
      </c>
      <c r="N8521" s="12">
        <f t="shared" si="4511"/>
        <v>0</v>
      </c>
      <c r="O8521" s="12">
        <f t="shared" si="4511"/>
        <v>0</v>
      </c>
      <c r="P8521" s="12">
        <f t="shared" si="4511"/>
        <v>0</v>
      </c>
      <c r="Q8521" s="12">
        <f t="shared" si="4511"/>
        <v>0</v>
      </c>
      <c r="R8521" s="12">
        <f t="shared" si="4511"/>
        <v>0</v>
      </c>
      <c r="S8521" s="12">
        <f t="shared" si="4511"/>
        <v>0</v>
      </c>
      <c r="T8521" s="12">
        <f t="shared" si="4511"/>
        <v>0</v>
      </c>
      <c r="U8521" s="12">
        <f t="shared" si="4511"/>
        <v>0</v>
      </c>
      <c r="V8521" s="12">
        <f t="shared" si="4511"/>
        <v>0</v>
      </c>
      <c r="X8521" s="20" t="str">
        <f t="shared" ref="X8521:X8537" si="4512">IF(H8521&lt;I8521,"繁殖仔畜应大于等于成活","")</f>
        <v/>
      </c>
      <c r="Y8521" s="20" t="str">
        <f t="shared" ref="Y8521:Y8532" si="4513">IF(N8521&lt;O8521+P8521,"出卖应大于等于出卖肉畜+出卖仔畜","")</f>
        <v/>
      </c>
      <c r="Z8521" s="20" t="str">
        <f t="shared" si="4508"/>
        <v/>
      </c>
      <c r="AA8521" s="20" t="str">
        <f t="shared" si="4509"/>
        <v/>
      </c>
      <c r="AE8521" s="28"/>
      <c r="AF8521" s="29"/>
    </row>
    <row r="8522" spans="1:32">
      <c r="A8522" s="7"/>
      <c r="B8522" s="7"/>
      <c r="C8522" s="7"/>
      <c r="D8522" s="9" t="s">
        <v>29</v>
      </c>
      <c r="E8522" s="10" t="s">
        <v>27</v>
      </c>
      <c r="F8522" s="9"/>
      <c r="G8522" s="12"/>
      <c r="H8522" s="12">
        <f t="shared" ref="G8522:R8522" si="4514">H8523+H8526+H8527+H8528+H8529</f>
        <v>0</v>
      </c>
      <c r="I8522" s="12">
        <f t="shared" si="4514"/>
        <v>0</v>
      </c>
      <c r="J8522" s="12">
        <f t="shared" si="4514"/>
        <v>0</v>
      </c>
      <c r="K8522" s="12">
        <f t="shared" si="4514"/>
        <v>0</v>
      </c>
      <c r="L8522" s="12">
        <f t="shared" si="4514"/>
        <v>0</v>
      </c>
      <c r="M8522" s="12">
        <f t="shared" si="4514"/>
        <v>0</v>
      </c>
      <c r="N8522" s="12">
        <f t="shared" si="4514"/>
        <v>0</v>
      </c>
      <c r="O8522" s="12">
        <f t="shared" si="4514"/>
        <v>0</v>
      </c>
      <c r="P8522" s="12">
        <f t="shared" si="4514"/>
        <v>0</v>
      </c>
      <c r="Q8522" s="12">
        <f t="shared" si="4514"/>
        <v>0</v>
      </c>
      <c r="R8522" s="12">
        <f t="shared" si="4514"/>
        <v>0</v>
      </c>
      <c r="S8522" s="12">
        <f>S8523+S8526+S8527+S8529</f>
        <v>0</v>
      </c>
      <c r="T8522" s="12">
        <f>T8523+T8526+T8527+T8529</f>
        <v>0</v>
      </c>
      <c r="U8522" s="12">
        <f>U8523+U8526+U8527+U8529</f>
        <v>0</v>
      </c>
      <c r="V8522" s="12">
        <f>V8523+V8526+V8527+V8529</f>
        <v>0</v>
      </c>
      <c r="X8522" s="20" t="str">
        <f t="shared" si="4512"/>
        <v/>
      </c>
      <c r="Y8522" s="20" t="str">
        <f t="shared" si="4513"/>
        <v/>
      </c>
      <c r="Z8522" s="20" t="str">
        <f t="shared" si="4508"/>
        <v/>
      </c>
      <c r="AA8522" s="20" t="str">
        <f t="shared" si="4509"/>
        <v/>
      </c>
      <c r="AE8522" s="28"/>
      <c r="AF8522" s="29"/>
    </row>
    <row r="8523" spans="1:32">
      <c r="A8523" s="7"/>
      <c r="B8523" s="7"/>
      <c r="C8523" s="7"/>
      <c r="D8523" s="9" t="s">
        <v>30</v>
      </c>
      <c r="E8523" s="10" t="s">
        <v>27</v>
      </c>
      <c r="F8523" s="9"/>
      <c r="R8523" s="12">
        <f>G8523+I8523+J8523+K8523-L8523-M8523-N8523-Q8523</f>
        <v>0</v>
      </c>
      <c r="X8523" s="20" t="str">
        <f t="shared" si="4512"/>
        <v/>
      </c>
      <c r="Y8523" s="20" t="str">
        <f t="shared" si="4513"/>
        <v/>
      </c>
      <c r="Z8523" s="20" t="str">
        <f t="shared" si="4508"/>
        <v/>
      </c>
      <c r="AA8523" s="20" t="str">
        <f t="shared" si="4509"/>
        <v/>
      </c>
      <c r="AE8523" s="28"/>
      <c r="AF8523" s="29"/>
    </row>
    <row r="8524" spans="1:32">
      <c r="A8524" s="7"/>
      <c r="B8524" s="7"/>
      <c r="C8524" s="7"/>
      <c r="D8524" s="9" t="s">
        <v>31</v>
      </c>
      <c r="E8524" s="10" t="s">
        <v>27</v>
      </c>
      <c r="F8524" s="9"/>
      <c r="R8524" s="12">
        <f t="shared" ref="R8524:R8529" si="4515">G8524+I8524+J8524+K8524-L8524-M8524-N8524-Q8524</f>
        <v>0</v>
      </c>
      <c r="U8524" s="15" t="s">
        <v>32</v>
      </c>
      <c r="V8524" s="15" t="s">
        <v>32</v>
      </c>
      <c r="X8524" s="20" t="str">
        <f t="shared" si="4512"/>
        <v/>
      </c>
      <c r="Y8524" s="20" t="str">
        <f t="shared" si="4513"/>
        <v/>
      </c>
      <c r="Z8524" s="20" t="str">
        <f t="shared" si="4508"/>
        <v/>
      </c>
      <c r="AA8524" s="20"/>
      <c r="AE8524" s="28"/>
      <c r="AF8524" s="29"/>
    </row>
    <row r="8525" spans="1:32">
      <c r="A8525" s="7"/>
      <c r="B8525" s="7"/>
      <c r="C8525" s="7"/>
      <c r="D8525" s="9" t="s">
        <v>33</v>
      </c>
      <c r="E8525" s="10" t="s">
        <v>27</v>
      </c>
      <c r="F8525" s="9"/>
      <c r="R8525" s="12">
        <f t="shared" si="4515"/>
        <v>0</v>
      </c>
      <c r="U8525" s="15" t="s">
        <v>32</v>
      </c>
      <c r="V8525" s="15" t="s">
        <v>32</v>
      </c>
      <c r="X8525" s="20" t="str">
        <f t="shared" si="4512"/>
        <v/>
      </c>
      <c r="Y8525" s="20" t="str">
        <f t="shared" si="4513"/>
        <v/>
      </c>
      <c r="Z8525" s="20" t="str">
        <f t="shared" si="4508"/>
        <v/>
      </c>
      <c r="AA8525" s="20"/>
      <c r="AE8525" s="28"/>
      <c r="AF8525" s="29"/>
    </row>
    <row r="8526" spans="1:32">
      <c r="A8526" s="7"/>
      <c r="B8526" s="7"/>
      <c r="C8526" s="7"/>
      <c r="D8526" s="9" t="s">
        <v>34</v>
      </c>
      <c r="E8526" s="10" t="s">
        <v>35</v>
      </c>
      <c r="F8526" s="9"/>
      <c r="R8526" s="12">
        <f t="shared" si="4515"/>
        <v>0</v>
      </c>
      <c r="X8526" s="20" t="str">
        <f t="shared" si="4512"/>
        <v/>
      </c>
      <c r="Y8526" s="20" t="str">
        <f t="shared" si="4513"/>
        <v/>
      </c>
      <c r="Z8526" s="20" t="str">
        <f t="shared" si="4508"/>
        <v/>
      </c>
      <c r="AA8526" s="20" t="str">
        <f>IF(R8526&lt;U8526+V8526,"期末实有头数应大于等于良种+改良种","")</f>
        <v/>
      </c>
      <c r="AE8526" s="28"/>
      <c r="AF8526" s="29"/>
    </row>
    <row r="8527" spans="1:32">
      <c r="A8527" s="7"/>
      <c r="B8527" s="7"/>
      <c r="C8527" s="7"/>
      <c r="D8527" s="9" t="s">
        <v>36</v>
      </c>
      <c r="E8527" s="10" t="s">
        <v>27</v>
      </c>
      <c r="F8527" s="9"/>
      <c r="R8527" s="12">
        <f t="shared" si="4515"/>
        <v>0</v>
      </c>
      <c r="X8527" s="20" t="str">
        <f t="shared" si="4512"/>
        <v/>
      </c>
      <c r="Y8527" s="20" t="str">
        <f t="shared" si="4513"/>
        <v/>
      </c>
      <c r="Z8527" s="20" t="str">
        <f t="shared" si="4508"/>
        <v/>
      </c>
      <c r="AA8527" s="20" t="str">
        <f>IF(R8527&lt;U8527+V8527,"期末实有头数应大于等于良种+改良种","")</f>
        <v/>
      </c>
      <c r="AE8527" s="28"/>
      <c r="AF8527" s="29"/>
    </row>
    <row r="8528" spans="1:32">
      <c r="A8528" s="7"/>
      <c r="B8528" s="7"/>
      <c r="C8528" s="7"/>
      <c r="D8528" s="9" t="s">
        <v>37</v>
      </c>
      <c r="E8528" s="10" t="s">
        <v>27</v>
      </c>
      <c r="F8528" s="9"/>
      <c r="R8528" s="12">
        <f t="shared" si="4515"/>
        <v>0</v>
      </c>
      <c r="S8528" s="15" t="s">
        <v>32</v>
      </c>
      <c r="T8528" s="15" t="s">
        <v>32</v>
      </c>
      <c r="U8528" s="15" t="s">
        <v>32</v>
      </c>
      <c r="V8528" s="15" t="s">
        <v>32</v>
      </c>
      <c r="X8528" s="20" t="str">
        <f t="shared" si="4512"/>
        <v/>
      </c>
      <c r="Y8528" s="20" t="str">
        <f t="shared" si="4513"/>
        <v/>
      </c>
      <c r="Z8528" s="20"/>
      <c r="AA8528" s="20"/>
      <c r="AE8528" s="28"/>
      <c r="AF8528" s="29"/>
    </row>
    <row r="8529" spans="1:32">
      <c r="A8529" s="7"/>
      <c r="B8529" s="7"/>
      <c r="C8529" s="7"/>
      <c r="D8529" s="9" t="s">
        <v>38</v>
      </c>
      <c r="E8529" s="10" t="s">
        <v>39</v>
      </c>
      <c r="F8529" s="9"/>
      <c r="R8529" s="12">
        <f t="shared" si="4515"/>
        <v>0</v>
      </c>
      <c r="X8529" s="20" t="str">
        <f t="shared" si="4512"/>
        <v/>
      </c>
      <c r="Y8529" s="20" t="str">
        <f t="shared" si="4513"/>
        <v/>
      </c>
      <c r="Z8529" s="20" t="str">
        <f>IF(R8529&lt;S8529+T8529,"期末实有头数应大于等于能繁母畜+种公畜","")</f>
        <v/>
      </c>
      <c r="AA8529" s="20" t="str">
        <f>IF(R8529&lt;U8529+V8529,"期末实有头数应大于等于良种+改良种","")</f>
        <v/>
      </c>
      <c r="AE8529" s="28"/>
      <c r="AF8529" s="29"/>
    </row>
    <row r="8530" spans="1:32">
      <c r="A8530" s="7"/>
      <c r="B8530" s="7"/>
      <c r="C8530" s="7"/>
      <c r="D8530" s="9" t="s">
        <v>40</v>
      </c>
      <c r="E8530" s="10" t="s">
        <v>41</v>
      </c>
      <c r="F8530" s="9"/>
      <c r="G8530" s="12"/>
      <c r="H8530" s="12">
        <f t="shared" ref="G8530:V8530" si="4516">H8531+H8535</f>
        <v>0</v>
      </c>
      <c r="I8530" s="12">
        <f t="shared" si="4516"/>
        <v>0</v>
      </c>
      <c r="J8530" s="12">
        <f t="shared" si="4516"/>
        <v>0</v>
      </c>
      <c r="K8530" s="12">
        <f t="shared" si="4516"/>
        <v>0</v>
      </c>
      <c r="L8530" s="12">
        <f t="shared" si="4516"/>
        <v>0</v>
      </c>
      <c r="M8530" s="12">
        <f t="shared" si="4516"/>
        <v>0</v>
      </c>
      <c r="N8530" s="12">
        <f t="shared" si="4516"/>
        <v>0</v>
      </c>
      <c r="O8530" s="12">
        <f t="shared" si="4516"/>
        <v>0</v>
      </c>
      <c r="P8530" s="12">
        <f t="shared" si="4516"/>
        <v>0</v>
      </c>
      <c r="Q8530" s="12">
        <f t="shared" si="4516"/>
        <v>0</v>
      </c>
      <c r="R8530" s="21">
        <f t="shared" si="4516"/>
        <v>0</v>
      </c>
      <c r="S8530" s="12">
        <f t="shared" si="4516"/>
        <v>0</v>
      </c>
      <c r="T8530" s="12">
        <f t="shared" si="4516"/>
        <v>0</v>
      </c>
      <c r="U8530" s="12">
        <f t="shared" si="4516"/>
        <v>0</v>
      </c>
      <c r="V8530" s="12">
        <f t="shared" si="4516"/>
        <v>0</v>
      </c>
      <c r="X8530" s="20" t="str">
        <f t="shared" si="4512"/>
        <v/>
      </c>
      <c r="Y8530" s="20" t="str">
        <f t="shared" si="4513"/>
        <v/>
      </c>
      <c r="Z8530" s="20" t="str">
        <f>IF(R8530&lt;S8530+T8530,"期末实有头数应大于等于能繁母畜+种公畜","")</f>
        <v/>
      </c>
      <c r="AA8530" s="20" t="str">
        <f>IF(R8530&lt;U8530+V8530,"期末实有头数应大于等于良种+改良种","")</f>
        <v/>
      </c>
      <c r="AE8530" s="28"/>
      <c r="AF8530" s="29"/>
    </row>
    <row r="8531" spans="1:32">
      <c r="A8531" s="7"/>
      <c r="B8531" s="7"/>
      <c r="C8531" s="7"/>
      <c r="D8531" s="9" t="s">
        <v>42</v>
      </c>
      <c r="E8531" s="10" t="s">
        <v>41</v>
      </c>
      <c r="F8531" s="9"/>
      <c r="R8531" s="12">
        <f>G8531+I8531+J8531+K8531-L8531-M8531-N8531-Q8531</f>
        <v>0</v>
      </c>
      <c r="X8531" s="20" t="str">
        <f t="shared" si="4512"/>
        <v/>
      </c>
      <c r="Y8531" s="20" t="str">
        <f t="shared" si="4513"/>
        <v/>
      </c>
      <c r="Z8531" s="20" t="str">
        <f>IF(R8531&lt;S8531+T8531,"期末实有头数应大于等于能繁母畜+种公畜","")</f>
        <v/>
      </c>
      <c r="AA8531" s="20" t="str">
        <f>IF(R8531&lt;U8531+V8531,"期末实有头数应大于等于良种+改良种","")</f>
        <v/>
      </c>
      <c r="AE8531" s="28"/>
      <c r="AF8531" s="29"/>
    </row>
    <row r="8532" spans="1:32">
      <c r="A8532" s="7"/>
      <c r="B8532" s="7"/>
      <c r="C8532" s="7"/>
      <c r="D8532" s="9" t="s">
        <v>43</v>
      </c>
      <c r="E8532" s="10" t="s">
        <v>41</v>
      </c>
      <c r="F8532" s="9"/>
      <c r="R8532" s="12">
        <f>G8532+I8532+J8532+K8532-L8532-M8532-N8532-Q8532</f>
        <v>0</v>
      </c>
      <c r="U8532" s="15" t="s">
        <v>32</v>
      </c>
      <c r="V8532" s="15" t="s">
        <v>32</v>
      </c>
      <c r="X8532" s="20" t="str">
        <f t="shared" si="4512"/>
        <v/>
      </c>
      <c r="Y8532" s="20" t="str">
        <f t="shared" si="4513"/>
        <v/>
      </c>
      <c r="Z8532" s="20" t="str">
        <f>IF(R8532&lt;S8532+T8532,"期末实有头数应大于等于能繁母畜+种公畜","")</f>
        <v/>
      </c>
      <c r="AA8532" s="20"/>
      <c r="AE8532" s="28"/>
      <c r="AF8532" s="29"/>
    </row>
    <row r="8533" spans="1:32">
      <c r="A8533" s="7"/>
      <c r="B8533" s="7"/>
      <c r="C8533" s="7"/>
      <c r="D8533" s="9" t="s">
        <v>44</v>
      </c>
      <c r="E8533" s="10" t="s">
        <v>41</v>
      </c>
      <c r="F8533" s="9"/>
      <c r="H8533" s="15" t="s">
        <v>32</v>
      </c>
      <c r="I8533" s="15" t="s">
        <v>32</v>
      </c>
      <c r="J8533" s="15" t="s">
        <v>32</v>
      </c>
      <c r="K8533" s="15" t="s">
        <v>32</v>
      </c>
      <c r="L8533" s="15" t="s">
        <v>32</v>
      </c>
      <c r="M8533" s="15" t="s">
        <v>32</v>
      </c>
      <c r="N8533" s="15" t="s">
        <v>32</v>
      </c>
      <c r="O8533" s="15" t="s">
        <v>32</v>
      </c>
      <c r="P8533" s="15" t="s">
        <v>32</v>
      </c>
      <c r="Q8533" s="15" t="s">
        <v>32</v>
      </c>
      <c r="R8533" s="22"/>
      <c r="T8533" s="15" t="s">
        <v>32</v>
      </c>
      <c r="U8533" s="15" t="s">
        <v>32</v>
      </c>
      <c r="V8533" s="15" t="s">
        <v>32</v>
      </c>
      <c r="X8533" s="20" t="str">
        <f t="shared" si="4512"/>
        <v/>
      </c>
      <c r="Y8533" s="20"/>
      <c r="Z8533" s="20"/>
      <c r="AA8533" s="20"/>
      <c r="AE8533" s="28"/>
      <c r="AF8533" s="29"/>
    </row>
    <row r="8534" spans="1:32">
      <c r="A8534" s="7"/>
      <c r="B8534" s="7"/>
      <c r="C8534" s="7"/>
      <c r="D8534" s="9" t="s">
        <v>45</v>
      </c>
      <c r="E8534" s="10" t="s">
        <v>41</v>
      </c>
      <c r="F8534" s="9"/>
      <c r="H8534" s="15" t="s">
        <v>32</v>
      </c>
      <c r="I8534" s="15" t="s">
        <v>32</v>
      </c>
      <c r="J8534" s="15" t="s">
        <v>32</v>
      </c>
      <c r="K8534" s="15" t="s">
        <v>32</v>
      </c>
      <c r="L8534" s="15" t="s">
        <v>32</v>
      </c>
      <c r="M8534" s="15" t="s">
        <v>32</v>
      </c>
      <c r="N8534" s="15" t="s">
        <v>32</v>
      </c>
      <c r="O8534" s="15" t="s">
        <v>32</v>
      </c>
      <c r="P8534" s="15" t="s">
        <v>32</v>
      </c>
      <c r="Q8534" s="15" t="s">
        <v>32</v>
      </c>
      <c r="R8534" s="22"/>
      <c r="T8534" s="15" t="s">
        <v>32</v>
      </c>
      <c r="U8534" s="15" t="s">
        <v>32</v>
      </c>
      <c r="V8534" s="15" t="s">
        <v>32</v>
      </c>
      <c r="X8534" s="20" t="str">
        <f t="shared" si="4512"/>
        <v/>
      </c>
      <c r="Y8534" s="20"/>
      <c r="Z8534" s="20"/>
      <c r="AA8534" s="20"/>
      <c r="AE8534" s="28"/>
      <c r="AF8534" s="29"/>
    </row>
    <row r="8535" spans="1:32">
      <c r="A8535" s="7"/>
      <c r="B8535" s="7"/>
      <c r="C8535" s="7"/>
      <c r="D8535" s="9" t="s">
        <v>46</v>
      </c>
      <c r="E8535" s="10" t="s">
        <v>41</v>
      </c>
      <c r="F8535" s="9"/>
      <c r="R8535" s="12">
        <f>G8535+I8535+J8535+K8535-L8535-M8535-N8535-Q8535</f>
        <v>0</v>
      </c>
      <c r="X8535" s="20" t="str">
        <f t="shared" si="4512"/>
        <v/>
      </c>
      <c r="Y8535" s="20" t="str">
        <f>IF(N8535&lt;O8535+P8535,"出卖应大于等于出卖肉畜+出卖仔畜","")</f>
        <v/>
      </c>
      <c r="Z8535" s="20" t="str">
        <f t="shared" ref="Z8535:Z8544" si="4517">IF(R8535&lt;S8535+T8535,"期末实有头数应大于等于能繁母畜+种公畜","")</f>
        <v/>
      </c>
      <c r="AA8535" s="20" t="str">
        <f t="shared" ref="AA8535:AA8540" si="4518">IF(R8535&lt;U8535+V8535,"期末实有头数应大于等于良种+改良种","")</f>
        <v/>
      </c>
      <c r="AE8535" s="28"/>
      <c r="AF8535" s="29"/>
    </row>
    <row r="8536" spans="1:32">
      <c r="A8536" s="7"/>
      <c r="B8536" s="7"/>
      <c r="C8536" s="7"/>
      <c r="D8536" s="9" t="s">
        <v>47</v>
      </c>
      <c r="E8536" s="16" t="s">
        <v>27</v>
      </c>
      <c r="F8536" s="9"/>
      <c r="R8536" s="12">
        <f>G8536+I8536+J8536+K8536-L8536-M8536-N8536-Q8536</f>
        <v>0</v>
      </c>
      <c r="X8536" s="20" t="str">
        <f t="shared" si="4512"/>
        <v/>
      </c>
      <c r="Y8536" s="20" t="str">
        <f>IF(N8536&lt;O8536+P8536,"出卖应大于等于出卖肉畜+出卖仔畜","")</f>
        <v/>
      </c>
      <c r="Z8536" s="20" t="str">
        <f t="shared" si="4517"/>
        <v/>
      </c>
      <c r="AA8536" s="20" t="str">
        <f t="shared" si="4518"/>
        <v/>
      </c>
      <c r="AE8536" s="28"/>
      <c r="AF8536" s="29"/>
    </row>
    <row r="8537" spans="1:32">
      <c r="A8537" s="7"/>
      <c r="B8537" s="7"/>
      <c r="C8537" s="7"/>
      <c r="D8537" s="9" t="s">
        <v>26</v>
      </c>
      <c r="E8537" s="10" t="s">
        <v>27</v>
      </c>
      <c r="F8537" s="9"/>
      <c r="G8537" s="12"/>
      <c r="H8537" s="12">
        <f t="shared" ref="G8537:V8537" si="4519">H8538+H8553</f>
        <v>0</v>
      </c>
      <c r="I8537" s="12">
        <f t="shared" si="4519"/>
        <v>0</v>
      </c>
      <c r="J8537" s="12">
        <f t="shared" si="4519"/>
        <v>0</v>
      </c>
      <c r="K8537" s="12">
        <f t="shared" si="4519"/>
        <v>0</v>
      </c>
      <c r="L8537" s="12">
        <f t="shared" si="4519"/>
        <v>0</v>
      </c>
      <c r="M8537" s="12">
        <f t="shared" si="4519"/>
        <v>0</v>
      </c>
      <c r="N8537" s="12">
        <f t="shared" si="4519"/>
        <v>0</v>
      </c>
      <c r="O8537" s="12">
        <f t="shared" si="4519"/>
        <v>0</v>
      </c>
      <c r="P8537" s="12">
        <f t="shared" si="4519"/>
        <v>0</v>
      </c>
      <c r="Q8537" s="12">
        <f t="shared" si="4519"/>
        <v>0</v>
      </c>
      <c r="R8537" s="12">
        <f t="shared" si="4519"/>
        <v>0</v>
      </c>
      <c r="S8537" s="12">
        <f t="shared" si="4519"/>
        <v>0</v>
      </c>
      <c r="T8537" s="12">
        <f t="shared" si="4519"/>
        <v>0</v>
      </c>
      <c r="U8537" s="12">
        <f t="shared" si="4519"/>
        <v>0</v>
      </c>
      <c r="V8537" s="12">
        <f t="shared" si="4519"/>
        <v>0</v>
      </c>
      <c r="X8537" s="20" t="str">
        <f t="shared" si="4512"/>
        <v/>
      </c>
      <c r="Y8537" s="20" t="str">
        <f>IF(N8537&lt;O8537+P8537,"出卖应大于等于出卖肉畜+出卖仔畜","")</f>
        <v/>
      </c>
      <c r="Z8537" s="20" t="str">
        <f t="shared" si="4517"/>
        <v/>
      </c>
      <c r="AA8537" s="20" t="str">
        <f t="shared" si="4518"/>
        <v/>
      </c>
      <c r="AE8537" s="28"/>
      <c r="AF8537" s="29"/>
    </row>
    <row r="8538" spans="1:32">
      <c r="A8538" s="7"/>
      <c r="B8538" s="7"/>
      <c r="C8538" s="7"/>
      <c r="D8538" s="9" t="s">
        <v>28</v>
      </c>
      <c r="E8538" s="10" t="s">
        <v>27</v>
      </c>
      <c r="F8538" s="9"/>
      <c r="G8538" s="12"/>
      <c r="H8538" s="12">
        <f t="shared" ref="G8538:V8538" si="4520">H8539+H8547</f>
        <v>0</v>
      </c>
      <c r="I8538" s="12">
        <f t="shared" si="4520"/>
        <v>0</v>
      </c>
      <c r="J8538" s="12">
        <f t="shared" si="4520"/>
        <v>0</v>
      </c>
      <c r="K8538" s="12">
        <f t="shared" si="4520"/>
        <v>0</v>
      </c>
      <c r="L8538" s="12">
        <f t="shared" si="4520"/>
        <v>0</v>
      </c>
      <c r="M8538" s="12">
        <f t="shared" si="4520"/>
        <v>0</v>
      </c>
      <c r="N8538" s="12">
        <f t="shared" si="4520"/>
        <v>0</v>
      </c>
      <c r="O8538" s="12">
        <f t="shared" si="4520"/>
        <v>0</v>
      </c>
      <c r="P8538" s="12">
        <f t="shared" si="4520"/>
        <v>0</v>
      </c>
      <c r="Q8538" s="12">
        <f t="shared" si="4520"/>
        <v>0</v>
      </c>
      <c r="R8538" s="12">
        <f t="shared" si="4520"/>
        <v>0</v>
      </c>
      <c r="S8538" s="12">
        <f t="shared" si="4520"/>
        <v>0</v>
      </c>
      <c r="T8538" s="12">
        <f t="shared" si="4520"/>
        <v>0</v>
      </c>
      <c r="U8538" s="12">
        <f t="shared" si="4520"/>
        <v>0</v>
      </c>
      <c r="V8538" s="12">
        <f t="shared" si="4520"/>
        <v>0</v>
      </c>
      <c r="X8538" s="20" t="str">
        <f t="shared" ref="X8538:X8554" si="4521">IF(H8538&lt;I8538,"繁殖仔畜应大于等于成活","")</f>
        <v/>
      </c>
      <c r="Y8538" s="20" t="str">
        <f t="shared" ref="Y8538:Y8549" si="4522">IF(N8538&lt;O8538+P8538,"出卖应大于等于出卖肉畜+出卖仔畜","")</f>
        <v/>
      </c>
      <c r="Z8538" s="20" t="str">
        <f t="shared" si="4517"/>
        <v/>
      </c>
      <c r="AA8538" s="20" t="str">
        <f t="shared" si="4518"/>
        <v/>
      </c>
      <c r="AE8538" s="28"/>
      <c r="AF8538" s="29"/>
    </row>
    <row r="8539" spans="1:32">
      <c r="A8539" s="7"/>
      <c r="B8539" s="7"/>
      <c r="C8539" s="7"/>
      <c r="D8539" s="9" t="s">
        <v>29</v>
      </c>
      <c r="E8539" s="10" t="s">
        <v>27</v>
      </c>
      <c r="F8539" s="9"/>
      <c r="G8539" s="12"/>
      <c r="H8539" s="12">
        <f t="shared" ref="G8539:R8539" si="4523">H8540+H8543+H8544+H8545+H8546</f>
        <v>0</v>
      </c>
      <c r="I8539" s="12">
        <f t="shared" si="4523"/>
        <v>0</v>
      </c>
      <c r="J8539" s="12">
        <f t="shared" si="4523"/>
        <v>0</v>
      </c>
      <c r="K8539" s="12">
        <f t="shared" si="4523"/>
        <v>0</v>
      </c>
      <c r="L8539" s="12">
        <f t="shared" si="4523"/>
        <v>0</v>
      </c>
      <c r="M8539" s="12">
        <f t="shared" si="4523"/>
        <v>0</v>
      </c>
      <c r="N8539" s="12">
        <f t="shared" si="4523"/>
        <v>0</v>
      </c>
      <c r="O8539" s="12">
        <f t="shared" si="4523"/>
        <v>0</v>
      </c>
      <c r="P8539" s="12">
        <f t="shared" si="4523"/>
        <v>0</v>
      </c>
      <c r="Q8539" s="12">
        <f t="shared" si="4523"/>
        <v>0</v>
      </c>
      <c r="R8539" s="12">
        <f t="shared" si="4523"/>
        <v>0</v>
      </c>
      <c r="S8539" s="12">
        <f>S8540+S8543+S8544+S8546</f>
        <v>0</v>
      </c>
      <c r="T8539" s="12">
        <f>T8540+T8543+T8544+T8546</f>
        <v>0</v>
      </c>
      <c r="U8539" s="12">
        <f>U8540+U8543+U8544+U8546</f>
        <v>0</v>
      </c>
      <c r="V8539" s="12">
        <f>V8540+V8543+V8544+V8546</f>
        <v>0</v>
      </c>
      <c r="X8539" s="20" t="str">
        <f t="shared" si="4521"/>
        <v/>
      </c>
      <c r="Y8539" s="20" t="str">
        <f t="shared" si="4522"/>
        <v/>
      </c>
      <c r="Z8539" s="20" t="str">
        <f t="shared" si="4517"/>
        <v/>
      </c>
      <c r="AA8539" s="20" t="str">
        <f t="shared" si="4518"/>
        <v/>
      </c>
      <c r="AE8539" s="28"/>
      <c r="AF8539" s="29"/>
    </row>
    <row r="8540" spans="1:32">
      <c r="A8540" s="7"/>
      <c r="B8540" s="7"/>
      <c r="C8540" s="7"/>
      <c r="D8540" s="9" t="s">
        <v>30</v>
      </c>
      <c r="E8540" s="10" t="s">
        <v>27</v>
      </c>
      <c r="F8540" s="9"/>
      <c r="R8540" s="12">
        <f>G8540+I8540+J8540+K8540-L8540-M8540-N8540-Q8540</f>
        <v>0</v>
      </c>
      <c r="X8540" s="20" t="str">
        <f t="shared" si="4521"/>
        <v/>
      </c>
      <c r="Y8540" s="20" t="str">
        <f t="shared" si="4522"/>
        <v/>
      </c>
      <c r="Z8540" s="20" t="str">
        <f t="shared" si="4517"/>
        <v/>
      </c>
      <c r="AA8540" s="20" t="str">
        <f t="shared" si="4518"/>
        <v/>
      </c>
      <c r="AE8540" s="28"/>
      <c r="AF8540" s="29"/>
    </row>
    <row r="8541" spans="1:32">
      <c r="A8541" s="7"/>
      <c r="B8541" s="7"/>
      <c r="C8541" s="7"/>
      <c r="D8541" s="9" t="s">
        <v>31</v>
      </c>
      <c r="E8541" s="10" t="s">
        <v>27</v>
      </c>
      <c r="F8541" s="9"/>
      <c r="R8541" s="12">
        <f t="shared" ref="R8541:R8546" si="4524">G8541+I8541+J8541+K8541-L8541-M8541-N8541-Q8541</f>
        <v>0</v>
      </c>
      <c r="U8541" s="15" t="s">
        <v>32</v>
      </c>
      <c r="V8541" s="15" t="s">
        <v>32</v>
      </c>
      <c r="X8541" s="20" t="str">
        <f t="shared" si="4521"/>
        <v/>
      </c>
      <c r="Y8541" s="20" t="str">
        <f t="shared" si="4522"/>
        <v/>
      </c>
      <c r="Z8541" s="20" t="str">
        <f t="shared" si="4517"/>
        <v/>
      </c>
      <c r="AA8541" s="20"/>
      <c r="AE8541" s="28"/>
      <c r="AF8541" s="29"/>
    </row>
    <row r="8542" spans="1:32">
      <c r="A8542" s="7"/>
      <c r="B8542" s="7"/>
      <c r="C8542" s="7"/>
      <c r="D8542" s="9" t="s">
        <v>33</v>
      </c>
      <c r="E8542" s="10" t="s">
        <v>27</v>
      </c>
      <c r="F8542" s="9"/>
      <c r="R8542" s="12">
        <f t="shared" si="4524"/>
        <v>0</v>
      </c>
      <c r="U8542" s="15" t="s">
        <v>32</v>
      </c>
      <c r="V8542" s="15" t="s">
        <v>32</v>
      </c>
      <c r="X8542" s="20" t="str">
        <f t="shared" si="4521"/>
        <v/>
      </c>
      <c r="Y8542" s="20" t="str">
        <f t="shared" si="4522"/>
        <v/>
      </c>
      <c r="Z8542" s="20" t="str">
        <f t="shared" si="4517"/>
        <v/>
      </c>
      <c r="AA8542" s="20"/>
      <c r="AE8542" s="28"/>
      <c r="AF8542" s="29"/>
    </row>
    <row r="8543" spans="1:32">
      <c r="A8543" s="7"/>
      <c r="B8543" s="7"/>
      <c r="C8543" s="7"/>
      <c r="D8543" s="9" t="s">
        <v>34</v>
      </c>
      <c r="E8543" s="10" t="s">
        <v>35</v>
      </c>
      <c r="F8543" s="9"/>
      <c r="R8543" s="12">
        <f t="shared" si="4524"/>
        <v>0</v>
      </c>
      <c r="X8543" s="20" t="str">
        <f t="shared" si="4521"/>
        <v/>
      </c>
      <c r="Y8543" s="20" t="str">
        <f t="shared" si="4522"/>
        <v/>
      </c>
      <c r="Z8543" s="20" t="str">
        <f t="shared" si="4517"/>
        <v/>
      </c>
      <c r="AA8543" s="20" t="str">
        <f>IF(R8543&lt;U8543+V8543,"期末实有头数应大于等于良种+改良种","")</f>
        <v/>
      </c>
      <c r="AE8543" s="28"/>
      <c r="AF8543" s="29"/>
    </row>
    <row r="8544" spans="1:32">
      <c r="A8544" s="7"/>
      <c r="B8544" s="7"/>
      <c r="C8544" s="7"/>
      <c r="D8544" s="9" t="s">
        <v>36</v>
      </c>
      <c r="E8544" s="10" t="s">
        <v>27</v>
      </c>
      <c r="F8544" s="9"/>
      <c r="R8544" s="12">
        <f t="shared" si="4524"/>
        <v>0</v>
      </c>
      <c r="X8544" s="20" t="str">
        <f t="shared" si="4521"/>
        <v/>
      </c>
      <c r="Y8544" s="20" t="str">
        <f t="shared" si="4522"/>
        <v/>
      </c>
      <c r="Z8544" s="20" t="str">
        <f t="shared" si="4517"/>
        <v/>
      </c>
      <c r="AA8544" s="20" t="str">
        <f>IF(R8544&lt;U8544+V8544,"期末实有头数应大于等于良种+改良种","")</f>
        <v/>
      </c>
      <c r="AE8544" s="28"/>
      <c r="AF8544" s="29"/>
    </row>
    <row r="8545" spans="1:32">
      <c r="A8545" s="7"/>
      <c r="B8545" s="7"/>
      <c r="C8545" s="7"/>
      <c r="D8545" s="9" t="s">
        <v>37</v>
      </c>
      <c r="E8545" s="10" t="s">
        <v>27</v>
      </c>
      <c r="F8545" s="9"/>
      <c r="R8545" s="12">
        <f t="shared" si="4524"/>
        <v>0</v>
      </c>
      <c r="S8545" s="15" t="s">
        <v>32</v>
      </c>
      <c r="T8545" s="15" t="s">
        <v>32</v>
      </c>
      <c r="U8545" s="15" t="s">
        <v>32</v>
      </c>
      <c r="V8545" s="15" t="s">
        <v>32</v>
      </c>
      <c r="X8545" s="20" t="str">
        <f t="shared" si="4521"/>
        <v/>
      </c>
      <c r="Y8545" s="20" t="str">
        <f t="shared" si="4522"/>
        <v/>
      </c>
      <c r="Z8545" s="20"/>
      <c r="AA8545" s="20"/>
      <c r="AE8545" s="28"/>
      <c r="AF8545" s="29"/>
    </row>
    <row r="8546" spans="1:32">
      <c r="A8546" s="7"/>
      <c r="B8546" s="7"/>
      <c r="C8546" s="7"/>
      <c r="D8546" s="9" t="s">
        <v>38</v>
      </c>
      <c r="E8546" s="10" t="s">
        <v>39</v>
      </c>
      <c r="F8546" s="9"/>
      <c r="R8546" s="12">
        <f t="shared" si="4524"/>
        <v>0</v>
      </c>
      <c r="X8546" s="20" t="str">
        <f t="shared" si="4521"/>
        <v/>
      </c>
      <c r="Y8546" s="20" t="str">
        <f t="shared" si="4522"/>
        <v/>
      </c>
      <c r="Z8546" s="20" t="str">
        <f>IF(R8546&lt;S8546+T8546,"期末实有头数应大于等于能繁母畜+种公畜","")</f>
        <v/>
      </c>
      <c r="AA8546" s="20" t="str">
        <f>IF(R8546&lt;U8546+V8546,"期末实有头数应大于等于良种+改良种","")</f>
        <v/>
      </c>
      <c r="AE8546" s="28"/>
      <c r="AF8546" s="29"/>
    </row>
    <row r="8547" spans="1:32">
      <c r="A8547" s="7"/>
      <c r="B8547" s="7"/>
      <c r="C8547" s="7"/>
      <c r="D8547" s="9" t="s">
        <v>40</v>
      </c>
      <c r="E8547" s="10" t="s">
        <v>41</v>
      </c>
      <c r="F8547" s="9"/>
      <c r="G8547" s="12"/>
      <c r="H8547" s="12">
        <f t="shared" ref="G8547:V8547" si="4525">H8548+H8552</f>
        <v>0</v>
      </c>
      <c r="I8547" s="12">
        <f t="shared" si="4525"/>
        <v>0</v>
      </c>
      <c r="J8547" s="12">
        <f t="shared" si="4525"/>
        <v>0</v>
      </c>
      <c r="K8547" s="12">
        <f t="shared" si="4525"/>
        <v>0</v>
      </c>
      <c r="L8547" s="12">
        <f t="shared" si="4525"/>
        <v>0</v>
      </c>
      <c r="M8547" s="12">
        <f t="shared" si="4525"/>
        <v>0</v>
      </c>
      <c r="N8547" s="12">
        <f t="shared" si="4525"/>
        <v>0</v>
      </c>
      <c r="O8547" s="12">
        <f t="shared" si="4525"/>
        <v>0</v>
      </c>
      <c r="P8547" s="12">
        <f t="shared" si="4525"/>
        <v>0</v>
      </c>
      <c r="Q8547" s="12">
        <f t="shared" si="4525"/>
        <v>0</v>
      </c>
      <c r="R8547" s="21">
        <f t="shared" si="4525"/>
        <v>0</v>
      </c>
      <c r="S8547" s="12">
        <f t="shared" si="4525"/>
        <v>0</v>
      </c>
      <c r="T8547" s="12">
        <f t="shared" si="4525"/>
        <v>0</v>
      </c>
      <c r="U8547" s="12">
        <f t="shared" si="4525"/>
        <v>0</v>
      </c>
      <c r="V8547" s="12">
        <f t="shared" si="4525"/>
        <v>0</v>
      </c>
      <c r="X8547" s="20" t="str">
        <f t="shared" si="4521"/>
        <v/>
      </c>
      <c r="Y8547" s="20" t="str">
        <f t="shared" si="4522"/>
        <v/>
      </c>
      <c r="Z8547" s="20" t="str">
        <f>IF(R8547&lt;S8547+T8547,"期末实有头数应大于等于能繁母畜+种公畜","")</f>
        <v/>
      </c>
      <c r="AA8547" s="20" t="str">
        <f>IF(R8547&lt;U8547+V8547,"期末实有头数应大于等于良种+改良种","")</f>
        <v/>
      </c>
      <c r="AE8547" s="28"/>
      <c r="AF8547" s="29"/>
    </row>
    <row r="8548" spans="1:32">
      <c r="A8548" s="7"/>
      <c r="B8548" s="7"/>
      <c r="C8548" s="7"/>
      <c r="D8548" s="9" t="s">
        <v>42</v>
      </c>
      <c r="E8548" s="10" t="s">
        <v>41</v>
      </c>
      <c r="F8548" s="9"/>
      <c r="R8548" s="12">
        <f>G8548+I8548+J8548+K8548-L8548-M8548-N8548-Q8548</f>
        <v>0</v>
      </c>
      <c r="X8548" s="20" t="str">
        <f t="shared" si="4521"/>
        <v/>
      </c>
      <c r="Y8548" s="20" t="str">
        <f t="shared" si="4522"/>
        <v/>
      </c>
      <c r="Z8548" s="20" t="str">
        <f>IF(R8548&lt;S8548+T8548,"期末实有头数应大于等于能繁母畜+种公畜","")</f>
        <v/>
      </c>
      <c r="AA8548" s="20" t="str">
        <f>IF(R8548&lt;U8548+V8548,"期末实有头数应大于等于良种+改良种","")</f>
        <v/>
      </c>
      <c r="AE8548" s="28"/>
      <c r="AF8548" s="29"/>
    </row>
    <row r="8549" spans="1:32">
      <c r="A8549" s="7"/>
      <c r="B8549" s="7"/>
      <c r="C8549" s="7"/>
      <c r="D8549" s="9" t="s">
        <v>43</v>
      </c>
      <c r="E8549" s="10" t="s">
        <v>41</v>
      </c>
      <c r="F8549" s="9"/>
      <c r="R8549" s="12">
        <f>G8549+I8549+J8549+K8549-L8549-M8549-N8549-Q8549</f>
        <v>0</v>
      </c>
      <c r="U8549" s="15" t="s">
        <v>32</v>
      </c>
      <c r="V8549" s="15" t="s">
        <v>32</v>
      </c>
      <c r="X8549" s="20" t="str">
        <f t="shared" si="4521"/>
        <v/>
      </c>
      <c r="Y8549" s="20" t="str">
        <f t="shared" si="4522"/>
        <v/>
      </c>
      <c r="Z8549" s="20" t="str">
        <f>IF(R8549&lt;S8549+T8549,"期末实有头数应大于等于能繁母畜+种公畜","")</f>
        <v/>
      </c>
      <c r="AA8549" s="20"/>
      <c r="AE8549" s="28"/>
      <c r="AF8549" s="29"/>
    </row>
    <row r="8550" spans="1:32">
      <c r="A8550" s="7"/>
      <c r="B8550" s="7"/>
      <c r="C8550" s="7"/>
      <c r="D8550" s="9" t="s">
        <v>44</v>
      </c>
      <c r="E8550" s="10" t="s">
        <v>41</v>
      </c>
      <c r="F8550" s="9"/>
      <c r="H8550" s="15" t="s">
        <v>32</v>
      </c>
      <c r="I8550" s="15" t="s">
        <v>32</v>
      </c>
      <c r="J8550" s="15" t="s">
        <v>32</v>
      </c>
      <c r="K8550" s="15" t="s">
        <v>32</v>
      </c>
      <c r="L8550" s="15" t="s">
        <v>32</v>
      </c>
      <c r="M8550" s="15" t="s">
        <v>32</v>
      </c>
      <c r="N8550" s="15" t="s">
        <v>32</v>
      </c>
      <c r="O8550" s="15" t="s">
        <v>32</v>
      </c>
      <c r="P8550" s="15" t="s">
        <v>32</v>
      </c>
      <c r="Q8550" s="15" t="s">
        <v>32</v>
      </c>
      <c r="R8550" s="22"/>
      <c r="T8550" s="15" t="s">
        <v>32</v>
      </c>
      <c r="U8550" s="15" t="s">
        <v>32</v>
      </c>
      <c r="V8550" s="15" t="s">
        <v>32</v>
      </c>
      <c r="X8550" s="20" t="str">
        <f t="shared" si="4521"/>
        <v/>
      </c>
      <c r="Y8550" s="20"/>
      <c r="Z8550" s="20"/>
      <c r="AA8550" s="20"/>
      <c r="AE8550" s="28"/>
      <c r="AF8550" s="29"/>
    </row>
    <row r="8551" spans="1:32">
      <c r="A8551" s="7"/>
      <c r="B8551" s="7"/>
      <c r="C8551" s="7"/>
      <c r="D8551" s="9" t="s">
        <v>45</v>
      </c>
      <c r="E8551" s="10" t="s">
        <v>41</v>
      </c>
      <c r="F8551" s="9"/>
      <c r="H8551" s="15" t="s">
        <v>32</v>
      </c>
      <c r="I8551" s="15" t="s">
        <v>32</v>
      </c>
      <c r="J8551" s="15" t="s">
        <v>32</v>
      </c>
      <c r="K8551" s="15" t="s">
        <v>32</v>
      </c>
      <c r="L8551" s="15" t="s">
        <v>32</v>
      </c>
      <c r="M8551" s="15" t="s">
        <v>32</v>
      </c>
      <c r="N8551" s="15" t="s">
        <v>32</v>
      </c>
      <c r="O8551" s="15" t="s">
        <v>32</v>
      </c>
      <c r="P8551" s="15" t="s">
        <v>32</v>
      </c>
      <c r="Q8551" s="15" t="s">
        <v>32</v>
      </c>
      <c r="R8551" s="22"/>
      <c r="T8551" s="15" t="s">
        <v>32</v>
      </c>
      <c r="U8551" s="15" t="s">
        <v>32</v>
      </c>
      <c r="V8551" s="15" t="s">
        <v>32</v>
      </c>
      <c r="X8551" s="20" t="str">
        <f t="shared" si="4521"/>
        <v/>
      </c>
      <c r="Y8551" s="20"/>
      <c r="Z8551" s="20"/>
      <c r="AA8551" s="20"/>
      <c r="AE8551" s="28"/>
      <c r="AF8551" s="29"/>
    </row>
    <row r="8552" spans="1:32">
      <c r="A8552" s="7"/>
      <c r="B8552" s="7"/>
      <c r="C8552" s="7"/>
      <c r="D8552" s="9" t="s">
        <v>46</v>
      </c>
      <c r="E8552" s="10" t="s">
        <v>41</v>
      </c>
      <c r="F8552" s="9"/>
      <c r="R8552" s="12">
        <f>G8552+I8552+J8552+K8552-L8552-M8552-N8552-Q8552</f>
        <v>0</v>
      </c>
      <c r="X8552" s="20" t="str">
        <f t="shared" si="4521"/>
        <v/>
      </c>
      <c r="Y8552" s="20" t="str">
        <f>IF(N8552&lt;O8552+P8552,"出卖应大于等于出卖肉畜+出卖仔畜","")</f>
        <v/>
      </c>
      <c r="Z8552" s="20" t="str">
        <f t="shared" ref="Z8552:Z8561" si="4526">IF(R8552&lt;S8552+T8552,"期末实有头数应大于等于能繁母畜+种公畜","")</f>
        <v/>
      </c>
      <c r="AA8552" s="20" t="str">
        <f t="shared" ref="AA8552:AA8557" si="4527">IF(R8552&lt;U8552+V8552,"期末实有头数应大于等于良种+改良种","")</f>
        <v/>
      </c>
      <c r="AE8552" s="28"/>
      <c r="AF8552" s="29"/>
    </row>
    <row r="8553" spans="1:32">
      <c r="A8553" s="7"/>
      <c r="B8553" s="7"/>
      <c r="C8553" s="7"/>
      <c r="D8553" s="9" t="s">
        <v>47</v>
      </c>
      <c r="E8553" s="16" t="s">
        <v>27</v>
      </c>
      <c r="F8553" s="9"/>
      <c r="R8553" s="12">
        <f>G8553+I8553+J8553+K8553-L8553-M8553-N8553-Q8553</f>
        <v>0</v>
      </c>
      <c r="X8553" s="20" t="str">
        <f t="shared" si="4521"/>
        <v/>
      </c>
      <c r="Y8553" s="20" t="str">
        <f>IF(N8553&lt;O8553+P8553,"出卖应大于等于出卖肉畜+出卖仔畜","")</f>
        <v/>
      </c>
      <c r="Z8553" s="20" t="str">
        <f t="shared" si="4526"/>
        <v/>
      </c>
      <c r="AA8553" s="20" t="str">
        <f t="shared" si="4527"/>
        <v/>
      </c>
      <c r="AE8553" s="28"/>
      <c r="AF8553" s="29"/>
    </row>
    <row r="8554" spans="1:32">
      <c r="A8554" s="7"/>
      <c r="B8554" s="7"/>
      <c r="C8554" s="7"/>
      <c r="D8554" s="9" t="s">
        <v>26</v>
      </c>
      <c r="E8554" s="10" t="s">
        <v>27</v>
      </c>
      <c r="F8554" s="9"/>
      <c r="G8554" s="12"/>
      <c r="H8554" s="12">
        <f t="shared" ref="G8554:V8554" si="4528">H8555+H8570</f>
        <v>0</v>
      </c>
      <c r="I8554" s="12">
        <f t="shared" si="4528"/>
        <v>0</v>
      </c>
      <c r="J8554" s="12">
        <f t="shared" si="4528"/>
        <v>0</v>
      </c>
      <c r="K8554" s="12">
        <f t="shared" si="4528"/>
        <v>0</v>
      </c>
      <c r="L8554" s="12">
        <f t="shared" si="4528"/>
        <v>0</v>
      </c>
      <c r="M8554" s="12">
        <f t="shared" si="4528"/>
        <v>0</v>
      </c>
      <c r="N8554" s="12">
        <f t="shared" si="4528"/>
        <v>0</v>
      </c>
      <c r="O8554" s="12">
        <f t="shared" si="4528"/>
        <v>0</v>
      </c>
      <c r="P8554" s="12">
        <f t="shared" si="4528"/>
        <v>0</v>
      </c>
      <c r="Q8554" s="12">
        <f t="shared" si="4528"/>
        <v>0</v>
      </c>
      <c r="R8554" s="12">
        <f t="shared" si="4528"/>
        <v>0</v>
      </c>
      <c r="S8554" s="12">
        <f t="shared" si="4528"/>
        <v>0</v>
      </c>
      <c r="T8554" s="12">
        <f t="shared" si="4528"/>
        <v>0</v>
      </c>
      <c r="U8554" s="12">
        <f t="shared" si="4528"/>
        <v>0</v>
      </c>
      <c r="V8554" s="12">
        <f t="shared" si="4528"/>
        <v>0</v>
      </c>
      <c r="X8554" s="20" t="str">
        <f t="shared" si="4521"/>
        <v/>
      </c>
      <c r="Y8554" s="20" t="str">
        <f>IF(N8554&lt;O8554+P8554,"出卖应大于等于出卖肉畜+出卖仔畜","")</f>
        <v/>
      </c>
      <c r="Z8554" s="20" t="str">
        <f t="shared" si="4526"/>
        <v/>
      </c>
      <c r="AA8554" s="20" t="str">
        <f t="shared" si="4527"/>
        <v/>
      </c>
      <c r="AE8554" s="28"/>
      <c r="AF8554" s="29"/>
    </row>
    <row r="8555" spans="1:32">
      <c r="A8555" s="7"/>
      <c r="B8555" s="7"/>
      <c r="C8555" s="7"/>
      <c r="D8555" s="9" t="s">
        <v>28</v>
      </c>
      <c r="E8555" s="10" t="s">
        <v>27</v>
      </c>
      <c r="F8555" s="9"/>
      <c r="G8555" s="12"/>
      <c r="H8555" s="12">
        <f t="shared" ref="G8555:V8555" si="4529">H8556+H8564</f>
        <v>0</v>
      </c>
      <c r="I8555" s="12">
        <f t="shared" si="4529"/>
        <v>0</v>
      </c>
      <c r="J8555" s="12">
        <f t="shared" si="4529"/>
        <v>0</v>
      </c>
      <c r="K8555" s="12">
        <f t="shared" si="4529"/>
        <v>0</v>
      </c>
      <c r="L8555" s="12">
        <f t="shared" si="4529"/>
        <v>0</v>
      </c>
      <c r="M8555" s="12">
        <f t="shared" si="4529"/>
        <v>0</v>
      </c>
      <c r="N8555" s="12">
        <f t="shared" si="4529"/>
        <v>0</v>
      </c>
      <c r="O8555" s="12">
        <f t="shared" si="4529"/>
        <v>0</v>
      </c>
      <c r="P8555" s="12">
        <f t="shared" si="4529"/>
        <v>0</v>
      </c>
      <c r="Q8555" s="12">
        <f t="shared" si="4529"/>
        <v>0</v>
      </c>
      <c r="R8555" s="12">
        <f t="shared" si="4529"/>
        <v>0</v>
      </c>
      <c r="S8555" s="12">
        <f t="shared" si="4529"/>
        <v>0</v>
      </c>
      <c r="T8555" s="12">
        <f t="shared" si="4529"/>
        <v>0</v>
      </c>
      <c r="U8555" s="12">
        <f t="shared" si="4529"/>
        <v>0</v>
      </c>
      <c r="V8555" s="12">
        <f t="shared" si="4529"/>
        <v>0</v>
      </c>
      <c r="X8555" s="20" t="str">
        <f t="shared" ref="X8555:X8571" si="4530">IF(H8555&lt;I8555,"繁殖仔畜应大于等于成活","")</f>
        <v/>
      </c>
      <c r="Y8555" s="20" t="str">
        <f t="shared" ref="Y8555:Y8566" si="4531">IF(N8555&lt;O8555+P8555,"出卖应大于等于出卖肉畜+出卖仔畜","")</f>
        <v/>
      </c>
      <c r="Z8555" s="20" t="str">
        <f t="shared" si="4526"/>
        <v/>
      </c>
      <c r="AA8555" s="20" t="str">
        <f t="shared" si="4527"/>
        <v/>
      </c>
      <c r="AE8555" s="28"/>
      <c r="AF8555" s="29"/>
    </row>
    <row r="8556" spans="1:32">
      <c r="A8556" s="7"/>
      <c r="B8556" s="7"/>
      <c r="C8556" s="7"/>
      <c r="D8556" s="9" t="s">
        <v>29</v>
      </c>
      <c r="E8556" s="10" t="s">
        <v>27</v>
      </c>
      <c r="F8556" s="9"/>
      <c r="G8556" s="12"/>
      <c r="H8556" s="12">
        <f t="shared" ref="G8556:R8556" si="4532">H8557+H8560+H8561+H8562+H8563</f>
        <v>0</v>
      </c>
      <c r="I8556" s="12">
        <f t="shared" si="4532"/>
        <v>0</v>
      </c>
      <c r="J8556" s="12">
        <f t="shared" si="4532"/>
        <v>0</v>
      </c>
      <c r="K8556" s="12">
        <f t="shared" si="4532"/>
        <v>0</v>
      </c>
      <c r="L8556" s="12">
        <f t="shared" si="4532"/>
        <v>0</v>
      </c>
      <c r="M8556" s="12">
        <f t="shared" si="4532"/>
        <v>0</v>
      </c>
      <c r="N8556" s="12">
        <f t="shared" si="4532"/>
        <v>0</v>
      </c>
      <c r="O8556" s="12">
        <f t="shared" si="4532"/>
        <v>0</v>
      </c>
      <c r="P8556" s="12">
        <f t="shared" si="4532"/>
        <v>0</v>
      </c>
      <c r="Q8556" s="12">
        <f t="shared" si="4532"/>
        <v>0</v>
      </c>
      <c r="R8556" s="12">
        <f t="shared" si="4532"/>
        <v>0</v>
      </c>
      <c r="S8556" s="12">
        <f>S8557+S8560+S8561+S8563</f>
        <v>0</v>
      </c>
      <c r="T8556" s="12">
        <f>T8557+T8560+T8561+T8563</f>
        <v>0</v>
      </c>
      <c r="U8556" s="12">
        <f>U8557+U8560+U8561+U8563</f>
        <v>0</v>
      </c>
      <c r="V8556" s="12">
        <f>V8557+V8560+V8561+V8563</f>
        <v>0</v>
      </c>
      <c r="X8556" s="20" t="str">
        <f t="shared" si="4530"/>
        <v/>
      </c>
      <c r="Y8556" s="20" t="str">
        <f t="shared" si="4531"/>
        <v/>
      </c>
      <c r="Z8556" s="20" t="str">
        <f t="shared" si="4526"/>
        <v/>
      </c>
      <c r="AA8556" s="20" t="str">
        <f t="shared" si="4527"/>
        <v/>
      </c>
      <c r="AE8556" s="28"/>
      <c r="AF8556" s="29"/>
    </row>
    <row r="8557" spans="1:32">
      <c r="A8557" s="7"/>
      <c r="B8557" s="7"/>
      <c r="C8557" s="7"/>
      <c r="D8557" s="9" t="s">
        <v>30</v>
      </c>
      <c r="E8557" s="10" t="s">
        <v>27</v>
      </c>
      <c r="F8557" s="9"/>
      <c r="R8557" s="12">
        <f>G8557+I8557+J8557+K8557-L8557-M8557-N8557-Q8557</f>
        <v>0</v>
      </c>
      <c r="X8557" s="20" t="str">
        <f t="shared" si="4530"/>
        <v/>
      </c>
      <c r="Y8557" s="20" t="str">
        <f t="shared" si="4531"/>
        <v/>
      </c>
      <c r="Z8557" s="20" t="str">
        <f t="shared" si="4526"/>
        <v/>
      </c>
      <c r="AA8557" s="20" t="str">
        <f t="shared" si="4527"/>
        <v/>
      </c>
      <c r="AE8557" s="28"/>
      <c r="AF8557" s="29"/>
    </row>
    <row r="8558" spans="1:32">
      <c r="A8558" s="7"/>
      <c r="B8558" s="7"/>
      <c r="C8558" s="7"/>
      <c r="D8558" s="9" t="s">
        <v>31</v>
      </c>
      <c r="E8558" s="10" t="s">
        <v>27</v>
      </c>
      <c r="F8558" s="9"/>
      <c r="R8558" s="12">
        <f t="shared" ref="R8558:R8563" si="4533">G8558+I8558+J8558+K8558-L8558-M8558-N8558-Q8558</f>
        <v>0</v>
      </c>
      <c r="U8558" s="15" t="s">
        <v>32</v>
      </c>
      <c r="V8558" s="15" t="s">
        <v>32</v>
      </c>
      <c r="X8558" s="20" t="str">
        <f t="shared" si="4530"/>
        <v/>
      </c>
      <c r="Y8558" s="20" t="str">
        <f t="shared" si="4531"/>
        <v/>
      </c>
      <c r="Z8558" s="20" t="str">
        <f t="shared" si="4526"/>
        <v/>
      </c>
      <c r="AA8558" s="20"/>
      <c r="AE8558" s="28"/>
      <c r="AF8558" s="29"/>
    </row>
    <row r="8559" spans="1:32">
      <c r="A8559" s="7"/>
      <c r="B8559" s="7"/>
      <c r="C8559" s="7"/>
      <c r="D8559" s="9" t="s">
        <v>33</v>
      </c>
      <c r="E8559" s="10" t="s">
        <v>27</v>
      </c>
      <c r="F8559" s="9"/>
      <c r="R8559" s="12">
        <f t="shared" si="4533"/>
        <v>0</v>
      </c>
      <c r="U8559" s="15" t="s">
        <v>32</v>
      </c>
      <c r="V8559" s="15" t="s">
        <v>32</v>
      </c>
      <c r="X8559" s="20" t="str">
        <f t="shared" si="4530"/>
        <v/>
      </c>
      <c r="Y8559" s="20" t="str">
        <f t="shared" si="4531"/>
        <v/>
      </c>
      <c r="Z8559" s="20" t="str">
        <f t="shared" si="4526"/>
        <v/>
      </c>
      <c r="AA8559" s="20"/>
      <c r="AE8559" s="28"/>
      <c r="AF8559" s="29"/>
    </row>
    <row r="8560" spans="1:32">
      <c r="A8560" s="7"/>
      <c r="B8560" s="7"/>
      <c r="C8560" s="7"/>
      <c r="D8560" s="9" t="s">
        <v>34</v>
      </c>
      <c r="E8560" s="10" t="s">
        <v>35</v>
      </c>
      <c r="F8560" s="9"/>
      <c r="R8560" s="12">
        <f t="shared" si="4533"/>
        <v>0</v>
      </c>
      <c r="X8560" s="20" t="str">
        <f t="shared" si="4530"/>
        <v/>
      </c>
      <c r="Y8560" s="20" t="str">
        <f t="shared" si="4531"/>
        <v/>
      </c>
      <c r="Z8560" s="20" t="str">
        <f t="shared" si="4526"/>
        <v/>
      </c>
      <c r="AA8560" s="20" t="str">
        <f>IF(R8560&lt;U8560+V8560,"期末实有头数应大于等于良种+改良种","")</f>
        <v/>
      </c>
      <c r="AE8560" s="28"/>
      <c r="AF8560" s="29"/>
    </row>
    <row r="8561" spans="1:32">
      <c r="A8561" s="7"/>
      <c r="B8561" s="7"/>
      <c r="C8561" s="7"/>
      <c r="D8561" s="9" t="s">
        <v>36</v>
      </c>
      <c r="E8561" s="10" t="s">
        <v>27</v>
      </c>
      <c r="F8561" s="9"/>
      <c r="R8561" s="12">
        <f t="shared" si="4533"/>
        <v>0</v>
      </c>
      <c r="X8561" s="20" t="str">
        <f t="shared" si="4530"/>
        <v/>
      </c>
      <c r="Y8561" s="20" t="str">
        <f t="shared" si="4531"/>
        <v/>
      </c>
      <c r="Z8561" s="20" t="str">
        <f t="shared" si="4526"/>
        <v/>
      </c>
      <c r="AA8561" s="20" t="str">
        <f>IF(R8561&lt;U8561+V8561,"期末实有头数应大于等于良种+改良种","")</f>
        <v/>
      </c>
      <c r="AE8561" s="28"/>
      <c r="AF8561" s="29"/>
    </row>
    <row r="8562" spans="1:32">
      <c r="A8562" s="7"/>
      <c r="B8562" s="7"/>
      <c r="C8562" s="7"/>
      <c r="D8562" s="9" t="s">
        <v>37</v>
      </c>
      <c r="E8562" s="10" t="s">
        <v>27</v>
      </c>
      <c r="F8562" s="9"/>
      <c r="R8562" s="12">
        <f t="shared" si="4533"/>
        <v>0</v>
      </c>
      <c r="S8562" s="15" t="s">
        <v>32</v>
      </c>
      <c r="T8562" s="15" t="s">
        <v>32</v>
      </c>
      <c r="U8562" s="15" t="s">
        <v>32</v>
      </c>
      <c r="V8562" s="15" t="s">
        <v>32</v>
      </c>
      <c r="X8562" s="20" t="str">
        <f t="shared" si="4530"/>
        <v/>
      </c>
      <c r="Y8562" s="20" t="str">
        <f t="shared" si="4531"/>
        <v/>
      </c>
      <c r="Z8562" s="20"/>
      <c r="AA8562" s="20"/>
      <c r="AE8562" s="28"/>
      <c r="AF8562" s="29"/>
    </row>
    <row r="8563" spans="1:32">
      <c r="A8563" s="7"/>
      <c r="B8563" s="7"/>
      <c r="C8563" s="7"/>
      <c r="D8563" s="9" t="s">
        <v>38</v>
      </c>
      <c r="E8563" s="10" t="s">
        <v>39</v>
      </c>
      <c r="F8563" s="9"/>
      <c r="R8563" s="12">
        <f t="shared" si="4533"/>
        <v>0</v>
      </c>
      <c r="X8563" s="20" t="str">
        <f t="shared" si="4530"/>
        <v/>
      </c>
      <c r="Y8563" s="20" t="str">
        <f t="shared" si="4531"/>
        <v/>
      </c>
      <c r="Z8563" s="20" t="str">
        <f>IF(R8563&lt;S8563+T8563,"期末实有头数应大于等于能繁母畜+种公畜","")</f>
        <v/>
      </c>
      <c r="AA8563" s="20" t="str">
        <f>IF(R8563&lt;U8563+V8563,"期末实有头数应大于等于良种+改良种","")</f>
        <v/>
      </c>
      <c r="AE8563" s="28"/>
      <c r="AF8563" s="29"/>
    </row>
    <row r="8564" spans="1:32">
      <c r="A8564" s="7"/>
      <c r="B8564" s="7"/>
      <c r="C8564" s="7"/>
      <c r="D8564" s="9" t="s">
        <v>40</v>
      </c>
      <c r="E8564" s="10" t="s">
        <v>41</v>
      </c>
      <c r="F8564" s="9"/>
      <c r="G8564" s="12"/>
      <c r="H8564" s="12">
        <f t="shared" ref="G8564:V8564" si="4534">H8565+H8569</f>
        <v>0</v>
      </c>
      <c r="I8564" s="12">
        <f t="shared" si="4534"/>
        <v>0</v>
      </c>
      <c r="J8564" s="12">
        <f t="shared" si="4534"/>
        <v>0</v>
      </c>
      <c r="K8564" s="12">
        <f t="shared" si="4534"/>
        <v>0</v>
      </c>
      <c r="L8564" s="12">
        <f t="shared" si="4534"/>
        <v>0</v>
      </c>
      <c r="M8564" s="12">
        <f t="shared" si="4534"/>
        <v>0</v>
      </c>
      <c r="N8564" s="12">
        <f t="shared" si="4534"/>
        <v>0</v>
      </c>
      <c r="O8564" s="12">
        <f t="shared" si="4534"/>
        <v>0</v>
      </c>
      <c r="P8564" s="12">
        <f t="shared" si="4534"/>
        <v>0</v>
      </c>
      <c r="Q8564" s="12">
        <f t="shared" si="4534"/>
        <v>0</v>
      </c>
      <c r="R8564" s="21">
        <f t="shared" si="4534"/>
        <v>0</v>
      </c>
      <c r="S8564" s="12">
        <f t="shared" si="4534"/>
        <v>0</v>
      </c>
      <c r="T8564" s="12">
        <f t="shared" si="4534"/>
        <v>0</v>
      </c>
      <c r="U8564" s="12">
        <f t="shared" si="4534"/>
        <v>0</v>
      </c>
      <c r="V8564" s="12">
        <f t="shared" si="4534"/>
        <v>0</v>
      </c>
      <c r="X8564" s="20" t="str">
        <f t="shared" si="4530"/>
        <v/>
      </c>
      <c r="Y8564" s="20" t="str">
        <f t="shared" si="4531"/>
        <v/>
      </c>
      <c r="Z8564" s="20" t="str">
        <f>IF(R8564&lt;S8564+T8564,"期末实有头数应大于等于能繁母畜+种公畜","")</f>
        <v/>
      </c>
      <c r="AA8564" s="20" t="str">
        <f>IF(R8564&lt;U8564+V8564,"期末实有头数应大于等于良种+改良种","")</f>
        <v/>
      </c>
      <c r="AE8564" s="28"/>
      <c r="AF8564" s="29"/>
    </row>
    <row r="8565" spans="1:32">
      <c r="A8565" s="7"/>
      <c r="B8565" s="7"/>
      <c r="C8565" s="7"/>
      <c r="D8565" s="9" t="s">
        <v>42</v>
      </c>
      <c r="E8565" s="10" t="s">
        <v>41</v>
      </c>
      <c r="F8565" s="9"/>
      <c r="R8565" s="12">
        <f>G8565+I8565+J8565+K8565-L8565-M8565-N8565-Q8565</f>
        <v>0</v>
      </c>
      <c r="X8565" s="20" t="str">
        <f t="shared" si="4530"/>
        <v/>
      </c>
      <c r="Y8565" s="20" t="str">
        <f t="shared" si="4531"/>
        <v/>
      </c>
      <c r="Z8565" s="20" t="str">
        <f>IF(R8565&lt;S8565+T8565,"期末实有头数应大于等于能繁母畜+种公畜","")</f>
        <v/>
      </c>
      <c r="AA8565" s="20" t="str">
        <f>IF(R8565&lt;U8565+V8565,"期末实有头数应大于等于良种+改良种","")</f>
        <v/>
      </c>
      <c r="AE8565" s="28"/>
      <c r="AF8565" s="29"/>
    </row>
    <row r="8566" spans="1:32">
      <c r="A8566" s="7"/>
      <c r="B8566" s="7"/>
      <c r="C8566" s="7"/>
      <c r="D8566" s="9" t="s">
        <v>43</v>
      </c>
      <c r="E8566" s="10" t="s">
        <v>41</v>
      </c>
      <c r="F8566" s="9"/>
      <c r="R8566" s="12">
        <f>G8566+I8566+J8566+K8566-L8566-M8566-N8566-Q8566</f>
        <v>0</v>
      </c>
      <c r="U8566" s="15" t="s">
        <v>32</v>
      </c>
      <c r="V8566" s="15" t="s">
        <v>32</v>
      </c>
      <c r="X8566" s="20" t="str">
        <f t="shared" si="4530"/>
        <v/>
      </c>
      <c r="Y8566" s="20" t="str">
        <f t="shared" si="4531"/>
        <v/>
      </c>
      <c r="Z8566" s="20" t="str">
        <f>IF(R8566&lt;S8566+T8566,"期末实有头数应大于等于能繁母畜+种公畜","")</f>
        <v/>
      </c>
      <c r="AA8566" s="20"/>
      <c r="AE8566" s="28"/>
      <c r="AF8566" s="29"/>
    </row>
    <row r="8567" spans="1:32">
      <c r="A8567" s="7"/>
      <c r="B8567" s="7"/>
      <c r="C8567" s="7"/>
      <c r="D8567" s="9" t="s">
        <v>44</v>
      </c>
      <c r="E8567" s="10" t="s">
        <v>41</v>
      </c>
      <c r="F8567" s="9"/>
      <c r="H8567" s="15" t="s">
        <v>32</v>
      </c>
      <c r="I8567" s="15" t="s">
        <v>32</v>
      </c>
      <c r="J8567" s="15" t="s">
        <v>32</v>
      </c>
      <c r="K8567" s="15" t="s">
        <v>32</v>
      </c>
      <c r="L8567" s="15" t="s">
        <v>32</v>
      </c>
      <c r="M8567" s="15" t="s">
        <v>32</v>
      </c>
      <c r="N8567" s="15" t="s">
        <v>32</v>
      </c>
      <c r="O8567" s="15" t="s">
        <v>32</v>
      </c>
      <c r="P8567" s="15" t="s">
        <v>32</v>
      </c>
      <c r="Q8567" s="15" t="s">
        <v>32</v>
      </c>
      <c r="R8567" s="22"/>
      <c r="T8567" s="15" t="s">
        <v>32</v>
      </c>
      <c r="U8567" s="15" t="s">
        <v>32</v>
      </c>
      <c r="V8567" s="15" t="s">
        <v>32</v>
      </c>
      <c r="X8567" s="20" t="str">
        <f t="shared" si="4530"/>
        <v/>
      </c>
      <c r="Y8567" s="20"/>
      <c r="Z8567" s="20"/>
      <c r="AA8567" s="20"/>
      <c r="AE8567" s="28"/>
      <c r="AF8567" s="29"/>
    </row>
    <row r="8568" spans="1:32">
      <c r="A8568" s="7"/>
      <c r="B8568" s="7"/>
      <c r="C8568" s="7"/>
      <c r="D8568" s="9" t="s">
        <v>45</v>
      </c>
      <c r="E8568" s="10" t="s">
        <v>41</v>
      </c>
      <c r="F8568" s="9"/>
      <c r="H8568" s="15" t="s">
        <v>32</v>
      </c>
      <c r="I8568" s="15" t="s">
        <v>32</v>
      </c>
      <c r="J8568" s="15" t="s">
        <v>32</v>
      </c>
      <c r="K8568" s="15" t="s">
        <v>32</v>
      </c>
      <c r="L8568" s="15" t="s">
        <v>32</v>
      </c>
      <c r="M8568" s="15" t="s">
        <v>32</v>
      </c>
      <c r="N8568" s="15" t="s">
        <v>32</v>
      </c>
      <c r="O8568" s="15" t="s">
        <v>32</v>
      </c>
      <c r="P8568" s="15" t="s">
        <v>32</v>
      </c>
      <c r="Q8568" s="15" t="s">
        <v>32</v>
      </c>
      <c r="R8568" s="22"/>
      <c r="T8568" s="15" t="s">
        <v>32</v>
      </c>
      <c r="U8568" s="15" t="s">
        <v>32</v>
      </c>
      <c r="V8568" s="15" t="s">
        <v>32</v>
      </c>
      <c r="X8568" s="20" t="str">
        <f t="shared" si="4530"/>
        <v/>
      </c>
      <c r="Y8568" s="20"/>
      <c r="Z8568" s="20"/>
      <c r="AA8568" s="20"/>
      <c r="AE8568" s="28"/>
      <c r="AF8568" s="29"/>
    </row>
    <row r="8569" spans="1:32">
      <c r="A8569" s="7"/>
      <c r="B8569" s="7"/>
      <c r="C8569" s="7"/>
      <c r="D8569" s="9" t="s">
        <v>46</v>
      </c>
      <c r="E8569" s="10" t="s">
        <v>41</v>
      </c>
      <c r="F8569" s="9"/>
      <c r="R8569" s="12">
        <f>G8569+I8569+J8569+K8569-L8569-M8569-N8569-Q8569</f>
        <v>0</v>
      </c>
      <c r="X8569" s="20" t="str">
        <f t="shared" si="4530"/>
        <v/>
      </c>
      <c r="Y8569" s="20" t="str">
        <f>IF(N8569&lt;O8569+P8569,"出卖应大于等于出卖肉畜+出卖仔畜","")</f>
        <v/>
      </c>
      <c r="Z8569" s="20" t="str">
        <f t="shared" ref="Z8569:Z8578" si="4535">IF(R8569&lt;S8569+T8569,"期末实有头数应大于等于能繁母畜+种公畜","")</f>
        <v/>
      </c>
      <c r="AA8569" s="20" t="str">
        <f t="shared" ref="AA8569:AA8574" si="4536">IF(R8569&lt;U8569+V8569,"期末实有头数应大于等于良种+改良种","")</f>
        <v/>
      </c>
      <c r="AE8569" s="28"/>
      <c r="AF8569" s="29"/>
    </row>
    <row r="8570" spans="1:32">
      <c r="A8570" s="7"/>
      <c r="B8570" s="7"/>
      <c r="C8570" s="7"/>
      <c r="D8570" s="9" t="s">
        <v>47</v>
      </c>
      <c r="E8570" s="16" t="s">
        <v>27</v>
      </c>
      <c r="F8570" s="9"/>
      <c r="R8570" s="12">
        <f>G8570+I8570+J8570+K8570-L8570-M8570-N8570-Q8570</f>
        <v>0</v>
      </c>
      <c r="X8570" s="20" t="str">
        <f t="shared" si="4530"/>
        <v/>
      </c>
      <c r="Y8570" s="20" t="str">
        <f>IF(N8570&lt;O8570+P8570,"出卖应大于等于出卖肉畜+出卖仔畜","")</f>
        <v/>
      </c>
      <c r="Z8570" s="20" t="str">
        <f t="shared" si="4535"/>
        <v/>
      </c>
      <c r="AA8570" s="20" t="str">
        <f t="shared" si="4536"/>
        <v/>
      </c>
      <c r="AE8570" s="28"/>
      <c r="AF8570" s="29"/>
    </row>
    <row r="8571" spans="1:32">
      <c r="A8571" s="7"/>
      <c r="B8571" s="7"/>
      <c r="C8571" s="7"/>
      <c r="D8571" s="9" t="s">
        <v>26</v>
      </c>
      <c r="E8571" s="10" t="s">
        <v>27</v>
      </c>
      <c r="F8571" s="9"/>
      <c r="G8571" s="12"/>
      <c r="H8571" s="12">
        <f t="shared" ref="G8571:V8571" si="4537">H8572+H8587</f>
        <v>0</v>
      </c>
      <c r="I8571" s="12">
        <f t="shared" si="4537"/>
        <v>0</v>
      </c>
      <c r="J8571" s="12">
        <f t="shared" si="4537"/>
        <v>0</v>
      </c>
      <c r="K8571" s="12">
        <f t="shared" si="4537"/>
        <v>0</v>
      </c>
      <c r="L8571" s="12">
        <f t="shared" si="4537"/>
        <v>0</v>
      </c>
      <c r="M8571" s="12">
        <f t="shared" si="4537"/>
        <v>0</v>
      </c>
      <c r="N8571" s="12">
        <f t="shared" si="4537"/>
        <v>0</v>
      </c>
      <c r="O8571" s="12">
        <f t="shared" si="4537"/>
        <v>0</v>
      </c>
      <c r="P8571" s="12">
        <f t="shared" si="4537"/>
        <v>0</v>
      </c>
      <c r="Q8571" s="12">
        <f t="shared" si="4537"/>
        <v>0</v>
      </c>
      <c r="R8571" s="12">
        <f t="shared" si="4537"/>
        <v>0</v>
      </c>
      <c r="S8571" s="12">
        <f t="shared" si="4537"/>
        <v>0</v>
      </c>
      <c r="T8571" s="12">
        <f t="shared" si="4537"/>
        <v>0</v>
      </c>
      <c r="U8571" s="12">
        <f t="shared" si="4537"/>
        <v>0</v>
      </c>
      <c r="V8571" s="12">
        <f t="shared" si="4537"/>
        <v>0</v>
      </c>
      <c r="X8571" s="20" t="str">
        <f t="shared" si="4530"/>
        <v/>
      </c>
      <c r="Y8571" s="20" t="str">
        <f>IF(N8571&lt;O8571+P8571,"出卖应大于等于出卖肉畜+出卖仔畜","")</f>
        <v/>
      </c>
      <c r="Z8571" s="20" t="str">
        <f t="shared" si="4535"/>
        <v/>
      </c>
      <c r="AA8571" s="20" t="str">
        <f t="shared" si="4536"/>
        <v/>
      </c>
      <c r="AE8571" s="28"/>
      <c r="AF8571" s="29"/>
    </row>
    <row r="8572" spans="1:32">
      <c r="A8572" s="7"/>
      <c r="B8572" s="7"/>
      <c r="C8572" s="7"/>
      <c r="D8572" s="9" t="s">
        <v>28</v>
      </c>
      <c r="E8572" s="10" t="s">
        <v>27</v>
      </c>
      <c r="F8572" s="9"/>
      <c r="G8572" s="12"/>
      <c r="H8572" s="12">
        <f t="shared" ref="G8572:V8572" si="4538">H8573+H8581</f>
        <v>0</v>
      </c>
      <c r="I8572" s="12">
        <f t="shared" si="4538"/>
        <v>0</v>
      </c>
      <c r="J8572" s="12">
        <f t="shared" si="4538"/>
        <v>0</v>
      </c>
      <c r="K8572" s="12">
        <f t="shared" si="4538"/>
        <v>0</v>
      </c>
      <c r="L8572" s="12">
        <f t="shared" si="4538"/>
        <v>0</v>
      </c>
      <c r="M8572" s="12">
        <f t="shared" si="4538"/>
        <v>0</v>
      </c>
      <c r="N8572" s="12">
        <f t="shared" si="4538"/>
        <v>0</v>
      </c>
      <c r="O8572" s="12">
        <f t="shared" si="4538"/>
        <v>0</v>
      </c>
      <c r="P8572" s="12">
        <f t="shared" si="4538"/>
        <v>0</v>
      </c>
      <c r="Q8572" s="12">
        <f t="shared" si="4538"/>
        <v>0</v>
      </c>
      <c r="R8572" s="12">
        <f t="shared" si="4538"/>
        <v>0</v>
      </c>
      <c r="S8572" s="12">
        <f t="shared" si="4538"/>
        <v>0</v>
      </c>
      <c r="T8572" s="12">
        <f t="shared" si="4538"/>
        <v>0</v>
      </c>
      <c r="U8572" s="12">
        <f t="shared" si="4538"/>
        <v>0</v>
      </c>
      <c r="V8572" s="12">
        <f t="shared" si="4538"/>
        <v>0</v>
      </c>
      <c r="X8572" s="20" t="str">
        <f t="shared" ref="X8572:X8588" si="4539">IF(H8572&lt;I8572,"繁殖仔畜应大于等于成活","")</f>
        <v/>
      </c>
      <c r="Y8572" s="20" t="str">
        <f t="shared" ref="Y8572:Y8583" si="4540">IF(N8572&lt;O8572+P8572,"出卖应大于等于出卖肉畜+出卖仔畜","")</f>
        <v/>
      </c>
      <c r="Z8572" s="20" t="str">
        <f t="shared" si="4535"/>
        <v/>
      </c>
      <c r="AA8572" s="20" t="str">
        <f t="shared" si="4536"/>
        <v/>
      </c>
      <c r="AE8572" s="28"/>
      <c r="AF8572" s="29"/>
    </row>
    <row r="8573" spans="1:32">
      <c r="A8573" s="7"/>
      <c r="B8573" s="7"/>
      <c r="C8573" s="7"/>
      <c r="D8573" s="9" t="s">
        <v>29</v>
      </c>
      <c r="E8573" s="10" t="s">
        <v>27</v>
      </c>
      <c r="F8573" s="9"/>
      <c r="G8573" s="12"/>
      <c r="H8573" s="12">
        <f t="shared" ref="G8573:R8573" si="4541">H8574+H8577+H8578+H8579+H8580</f>
        <v>0</v>
      </c>
      <c r="I8573" s="12">
        <f t="shared" si="4541"/>
        <v>0</v>
      </c>
      <c r="J8573" s="12">
        <f t="shared" si="4541"/>
        <v>0</v>
      </c>
      <c r="K8573" s="12">
        <f t="shared" si="4541"/>
        <v>0</v>
      </c>
      <c r="L8573" s="12">
        <f t="shared" si="4541"/>
        <v>0</v>
      </c>
      <c r="M8573" s="12">
        <f t="shared" si="4541"/>
        <v>0</v>
      </c>
      <c r="N8573" s="12">
        <f t="shared" si="4541"/>
        <v>0</v>
      </c>
      <c r="O8573" s="12">
        <f t="shared" si="4541"/>
        <v>0</v>
      </c>
      <c r="P8573" s="12">
        <f t="shared" si="4541"/>
        <v>0</v>
      </c>
      <c r="Q8573" s="12">
        <f t="shared" si="4541"/>
        <v>0</v>
      </c>
      <c r="R8573" s="12">
        <f t="shared" si="4541"/>
        <v>0</v>
      </c>
      <c r="S8573" s="12">
        <f>S8574+S8577+S8578+S8580</f>
        <v>0</v>
      </c>
      <c r="T8573" s="12">
        <f>T8574+T8577+T8578+T8580</f>
        <v>0</v>
      </c>
      <c r="U8573" s="12">
        <f>U8574+U8577+U8578+U8580</f>
        <v>0</v>
      </c>
      <c r="V8573" s="12">
        <f>V8574+V8577+V8578+V8580</f>
        <v>0</v>
      </c>
      <c r="X8573" s="20" t="str">
        <f t="shared" si="4539"/>
        <v/>
      </c>
      <c r="Y8573" s="20" t="str">
        <f t="shared" si="4540"/>
        <v/>
      </c>
      <c r="Z8573" s="20" t="str">
        <f t="shared" si="4535"/>
        <v/>
      </c>
      <c r="AA8573" s="20" t="str">
        <f t="shared" si="4536"/>
        <v/>
      </c>
      <c r="AE8573" s="28"/>
      <c r="AF8573" s="29"/>
    </row>
    <row r="8574" spans="1:32">
      <c r="A8574" s="7"/>
      <c r="B8574" s="7"/>
      <c r="C8574" s="7"/>
      <c r="D8574" s="9" t="s">
        <v>30</v>
      </c>
      <c r="E8574" s="10" t="s">
        <v>27</v>
      </c>
      <c r="F8574" s="9"/>
      <c r="R8574" s="12">
        <f>G8574+I8574+J8574+K8574-L8574-M8574-N8574-Q8574</f>
        <v>0</v>
      </c>
      <c r="X8574" s="20" t="str">
        <f t="shared" si="4539"/>
        <v/>
      </c>
      <c r="Y8574" s="20" t="str">
        <f t="shared" si="4540"/>
        <v/>
      </c>
      <c r="Z8574" s="20" t="str">
        <f t="shared" si="4535"/>
        <v/>
      </c>
      <c r="AA8574" s="20" t="str">
        <f t="shared" si="4536"/>
        <v/>
      </c>
      <c r="AE8574" s="28"/>
      <c r="AF8574" s="29"/>
    </row>
    <row r="8575" spans="1:32">
      <c r="A8575" s="7"/>
      <c r="B8575" s="7"/>
      <c r="C8575" s="7"/>
      <c r="D8575" s="9" t="s">
        <v>31</v>
      </c>
      <c r="E8575" s="10" t="s">
        <v>27</v>
      </c>
      <c r="F8575" s="9"/>
      <c r="R8575" s="12">
        <f t="shared" ref="R8575:R8580" si="4542">G8575+I8575+J8575+K8575-L8575-M8575-N8575-Q8575</f>
        <v>0</v>
      </c>
      <c r="U8575" s="15" t="s">
        <v>32</v>
      </c>
      <c r="V8575" s="15" t="s">
        <v>32</v>
      </c>
      <c r="X8575" s="20" t="str">
        <f t="shared" si="4539"/>
        <v/>
      </c>
      <c r="Y8575" s="20" t="str">
        <f t="shared" si="4540"/>
        <v/>
      </c>
      <c r="Z8575" s="20" t="str">
        <f t="shared" si="4535"/>
        <v/>
      </c>
      <c r="AA8575" s="20"/>
      <c r="AE8575" s="28"/>
      <c r="AF8575" s="29"/>
    </row>
    <row r="8576" spans="1:32">
      <c r="A8576" s="7"/>
      <c r="B8576" s="7"/>
      <c r="C8576" s="7"/>
      <c r="D8576" s="9" t="s">
        <v>33</v>
      </c>
      <c r="E8576" s="10" t="s">
        <v>27</v>
      </c>
      <c r="F8576" s="9"/>
      <c r="R8576" s="12">
        <f t="shared" si="4542"/>
        <v>0</v>
      </c>
      <c r="U8576" s="15" t="s">
        <v>32</v>
      </c>
      <c r="V8576" s="15" t="s">
        <v>32</v>
      </c>
      <c r="X8576" s="20" t="str">
        <f t="shared" si="4539"/>
        <v/>
      </c>
      <c r="Y8576" s="20" t="str">
        <f t="shared" si="4540"/>
        <v/>
      </c>
      <c r="Z8576" s="20" t="str">
        <f t="shared" si="4535"/>
        <v/>
      </c>
      <c r="AA8576" s="20"/>
      <c r="AE8576" s="28"/>
      <c r="AF8576" s="29"/>
    </row>
    <row r="8577" spans="1:32">
      <c r="A8577" s="7"/>
      <c r="B8577" s="7"/>
      <c r="C8577" s="7"/>
      <c r="D8577" s="9" t="s">
        <v>34</v>
      </c>
      <c r="E8577" s="10" t="s">
        <v>35</v>
      </c>
      <c r="F8577" s="9"/>
      <c r="R8577" s="12">
        <f t="shared" si="4542"/>
        <v>0</v>
      </c>
      <c r="X8577" s="20" t="str">
        <f t="shared" si="4539"/>
        <v/>
      </c>
      <c r="Y8577" s="20" t="str">
        <f t="shared" si="4540"/>
        <v/>
      </c>
      <c r="Z8577" s="20" t="str">
        <f t="shared" si="4535"/>
        <v/>
      </c>
      <c r="AA8577" s="20" t="str">
        <f>IF(R8577&lt;U8577+V8577,"期末实有头数应大于等于良种+改良种","")</f>
        <v/>
      </c>
      <c r="AE8577" s="28"/>
      <c r="AF8577" s="29"/>
    </row>
    <row r="8578" spans="1:32">
      <c r="A8578" s="7"/>
      <c r="B8578" s="7"/>
      <c r="C8578" s="7"/>
      <c r="D8578" s="9" t="s">
        <v>36</v>
      </c>
      <c r="E8578" s="10" t="s">
        <v>27</v>
      </c>
      <c r="F8578" s="9"/>
      <c r="R8578" s="12">
        <f t="shared" si="4542"/>
        <v>0</v>
      </c>
      <c r="X8578" s="20" t="str">
        <f t="shared" si="4539"/>
        <v/>
      </c>
      <c r="Y8578" s="20" t="str">
        <f t="shared" si="4540"/>
        <v/>
      </c>
      <c r="Z8578" s="20" t="str">
        <f t="shared" si="4535"/>
        <v/>
      </c>
      <c r="AA8578" s="20" t="str">
        <f>IF(R8578&lt;U8578+V8578,"期末实有头数应大于等于良种+改良种","")</f>
        <v/>
      </c>
      <c r="AE8578" s="28"/>
      <c r="AF8578" s="29"/>
    </row>
    <row r="8579" spans="1:32">
      <c r="A8579" s="7"/>
      <c r="B8579" s="7"/>
      <c r="C8579" s="7"/>
      <c r="D8579" s="9" t="s">
        <v>37</v>
      </c>
      <c r="E8579" s="10" t="s">
        <v>27</v>
      </c>
      <c r="F8579" s="9"/>
      <c r="R8579" s="12">
        <f t="shared" si="4542"/>
        <v>0</v>
      </c>
      <c r="S8579" s="15" t="s">
        <v>32</v>
      </c>
      <c r="T8579" s="15" t="s">
        <v>32</v>
      </c>
      <c r="U8579" s="15" t="s">
        <v>32</v>
      </c>
      <c r="V8579" s="15" t="s">
        <v>32</v>
      </c>
      <c r="X8579" s="20" t="str">
        <f t="shared" si="4539"/>
        <v/>
      </c>
      <c r="Y8579" s="20" t="str">
        <f t="shared" si="4540"/>
        <v/>
      </c>
      <c r="Z8579" s="20"/>
      <c r="AA8579" s="20"/>
      <c r="AE8579" s="28"/>
      <c r="AF8579" s="29"/>
    </row>
    <row r="8580" spans="1:32">
      <c r="A8580" s="7"/>
      <c r="B8580" s="7"/>
      <c r="C8580" s="7"/>
      <c r="D8580" s="9" t="s">
        <v>38</v>
      </c>
      <c r="E8580" s="10" t="s">
        <v>39</v>
      </c>
      <c r="F8580" s="9"/>
      <c r="R8580" s="12">
        <f t="shared" si="4542"/>
        <v>0</v>
      </c>
      <c r="X8580" s="20" t="str">
        <f t="shared" si="4539"/>
        <v/>
      </c>
      <c r="Y8580" s="20" t="str">
        <f t="shared" si="4540"/>
        <v/>
      </c>
      <c r="Z8580" s="20" t="str">
        <f>IF(R8580&lt;S8580+T8580,"期末实有头数应大于等于能繁母畜+种公畜","")</f>
        <v/>
      </c>
      <c r="AA8580" s="20" t="str">
        <f>IF(R8580&lt;U8580+V8580,"期末实有头数应大于等于良种+改良种","")</f>
        <v/>
      </c>
      <c r="AE8580" s="28"/>
      <c r="AF8580" s="29"/>
    </row>
    <row r="8581" spans="1:32">
      <c r="A8581" s="7"/>
      <c r="B8581" s="7"/>
      <c r="C8581" s="7"/>
      <c r="D8581" s="9" t="s">
        <v>40</v>
      </c>
      <c r="E8581" s="10" t="s">
        <v>41</v>
      </c>
      <c r="F8581" s="9"/>
      <c r="G8581" s="12"/>
      <c r="H8581" s="12">
        <f t="shared" ref="G8581:V8581" si="4543">H8582+H8586</f>
        <v>0</v>
      </c>
      <c r="I8581" s="12">
        <f t="shared" si="4543"/>
        <v>0</v>
      </c>
      <c r="J8581" s="12">
        <f t="shared" si="4543"/>
        <v>0</v>
      </c>
      <c r="K8581" s="12">
        <f t="shared" si="4543"/>
        <v>0</v>
      </c>
      <c r="L8581" s="12">
        <f t="shared" si="4543"/>
        <v>0</v>
      </c>
      <c r="M8581" s="12">
        <f t="shared" si="4543"/>
        <v>0</v>
      </c>
      <c r="N8581" s="12">
        <f t="shared" si="4543"/>
        <v>0</v>
      </c>
      <c r="O8581" s="12">
        <f t="shared" si="4543"/>
        <v>0</v>
      </c>
      <c r="P8581" s="12">
        <f t="shared" si="4543"/>
        <v>0</v>
      </c>
      <c r="Q8581" s="12">
        <f t="shared" si="4543"/>
        <v>0</v>
      </c>
      <c r="R8581" s="21">
        <f t="shared" si="4543"/>
        <v>0</v>
      </c>
      <c r="S8581" s="12">
        <f t="shared" si="4543"/>
        <v>0</v>
      </c>
      <c r="T8581" s="12">
        <f t="shared" si="4543"/>
        <v>0</v>
      </c>
      <c r="U8581" s="12">
        <f t="shared" si="4543"/>
        <v>0</v>
      </c>
      <c r="V8581" s="12">
        <f t="shared" si="4543"/>
        <v>0</v>
      </c>
      <c r="X8581" s="20" t="str">
        <f t="shared" si="4539"/>
        <v/>
      </c>
      <c r="Y8581" s="20" t="str">
        <f t="shared" si="4540"/>
        <v/>
      </c>
      <c r="Z8581" s="20" t="str">
        <f>IF(R8581&lt;S8581+T8581,"期末实有头数应大于等于能繁母畜+种公畜","")</f>
        <v/>
      </c>
      <c r="AA8581" s="20" t="str">
        <f>IF(R8581&lt;U8581+V8581,"期末实有头数应大于等于良种+改良种","")</f>
        <v/>
      </c>
      <c r="AE8581" s="28"/>
      <c r="AF8581" s="29"/>
    </row>
    <row r="8582" spans="1:32">
      <c r="A8582" s="7"/>
      <c r="B8582" s="7"/>
      <c r="C8582" s="7"/>
      <c r="D8582" s="9" t="s">
        <v>42</v>
      </c>
      <c r="E8582" s="10" t="s">
        <v>41</v>
      </c>
      <c r="F8582" s="9"/>
      <c r="R8582" s="12">
        <f>G8582+I8582+J8582+K8582-L8582-M8582-N8582-Q8582</f>
        <v>0</v>
      </c>
      <c r="X8582" s="20" t="str">
        <f t="shared" si="4539"/>
        <v/>
      </c>
      <c r="Y8582" s="20" t="str">
        <f t="shared" si="4540"/>
        <v/>
      </c>
      <c r="Z8582" s="20" t="str">
        <f>IF(R8582&lt;S8582+T8582,"期末实有头数应大于等于能繁母畜+种公畜","")</f>
        <v/>
      </c>
      <c r="AA8582" s="20" t="str">
        <f>IF(R8582&lt;U8582+V8582,"期末实有头数应大于等于良种+改良种","")</f>
        <v/>
      </c>
      <c r="AE8582" s="28"/>
      <c r="AF8582" s="29"/>
    </row>
    <row r="8583" spans="1:32">
      <c r="A8583" s="7"/>
      <c r="B8583" s="7"/>
      <c r="C8583" s="7"/>
      <c r="D8583" s="9" t="s">
        <v>43</v>
      </c>
      <c r="E8583" s="10" t="s">
        <v>41</v>
      </c>
      <c r="F8583" s="9"/>
      <c r="R8583" s="12">
        <f>G8583+I8583+J8583+K8583-L8583-M8583-N8583-Q8583</f>
        <v>0</v>
      </c>
      <c r="U8583" s="15" t="s">
        <v>32</v>
      </c>
      <c r="V8583" s="15" t="s">
        <v>32</v>
      </c>
      <c r="X8583" s="20" t="str">
        <f t="shared" si="4539"/>
        <v/>
      </c>
      <c r="Y8583" s="20" t="str">
        <f t="shared" si="4540"/>
        <v/>
      </c>
      <c r="Z8583" s="20" t="str">
        <f>IF(R8583&lt;S8583+T8583,"期末实有头数应大于等于能繁母畜+种公畜","")</f>
        <v/>
      </c>
      <c r="AA8583" s="20"/>
      <c r="AE8583" s="28"/>
      <c r="AF8583" s="29"/>
    </row>
    <row r="8584" spans="1:32">
      <c r="A8584" s="7"/>
      <c r="B8584" s="7"/>
      <c r="C8584" s="7"/>
      <c r="D8584" s="9" t="s">
        <v>44</v>
      </c>
      <c r="E8584" s="10" t="s">
        <v>41</v>
      </c>
      <c r="F8584" s="9"/>
      <c r="H8584" s="15" t="s">
        <v>32</v>
      </c>
      <c r="I8584" s="15" t="s">
        <v>32</v>
      </c>
      <c r="J8584" s="15" t="s">
        <v>32</v>
      </c>
      <c r="K8584" s="15" t="s">
        <v>32</v>
      </c>
      <c r="L8584" s="15" t="s">
        <v>32</v>
      </c>
      <c r="M8584" s="15" t="s">
        <v>32</v>
      </c>
      <c r="N8584" s="15" t="s">
        <v>32</v>
      </c>
      <c r="O8584" s="15" t="s">
        <v>32</v>
      </c>
      <c r="P8584" s="15" t="s">
        <v>32</v>
      </c>
      <c r="Q8584" s="15" t="s">
        <v>32</v>
      </c>
      <c r="R8584" s="22"/>
      <c r="T8584" s="15" t="s">
        <v>32</v>
      </c>
      <c r="U8584" s="15" t="s">
        <v>32</v>
      </c>
      <c r="V8584" s="15" t="s">
        <v>32</v>
      </c>
      <c r="X8584" s="20" t="str">
        <f t="shared" si="4539"/>
        <v/>
      </c>
      <c r="Y8584" s="20"/>
      <c r="Z8584" s="20"/>
      <c r="AA8584" s="20"/>
      <c r="AE8584" s="28"/>
      <c r="AF8584" s="29"/>
    </row>
    <row r="8585" spans="1:32">
      <c r="A8585" s="7"/>
      <c r="B8585" s="7"/>
      <c r="C8585" s="7"/>
      <c r="D8585" s="9" t="s">
        <v>45</v>
      </c>
      <c r="E8585" s="10" t="s">
        <v>41</v>
      </c>
      <c r="F8585" s="9"/>
      <c r="H8585" s="15" t="s">
        <v>32</v>
      </c>
      <c r="I8585" s="15" t="s">
        <v>32</v>
      </c>
      <c r="J8585" s="15" t="s">
        <v>32</v>
      </c>
      <c r="K8585" s="15" t="s">
        <v>32</v>
      </c>
      <c r="L8585" s="15" t="s">
        <v>32</v>
      </c>
      <c r="M8585" s="15" t="s">
        <v>32</v>
      </c>
      <c r="N8585" s="15" t="s">
        <v>32</v>
      </c>
      <c r="O8585" s="15" t="s">
        <v>32</v>
      </c>
      <c r="P8585" s="15" t="s">
        <v>32</v>
      </c>
      <c r="Q8585" s="15" t="s">
        <v>32</v>
      </c>
      <c r="R8585" s="22"/>
      <c r="T8585" s="15" t="s">
        <v>32</v>
      </c>
      <c r="U8585" s="15" t="s">
        <v>32</v>
      </c>
      <c r="V8585" s="15" t="s">
        <v>32</v>
      </c>
      <c r="X8585" s="20" t="str">
        <f t="shared" si="4539"/>
        <v/>
      </c>
      <c r="Y8585" s="20"/>
      <c r="Z8585" s="20"/>
      <c r="AA8585" s="20"/>
      <c r="AE8585" s="28"/>
      <c r="AF8585" s="29"/>
    </row>
    <row r="8586" spans="1:32">
      <c r="A8586" s="7"/>
      <c r="B8586" s="7"/>
      <c r="C8586" s="7"/>
      <c r="D8586" s="9" t="s">
        <v>46</v>
      </c>
      <c r="E8586" s="10" t="s">
        <v>41</v>
      </c>
      <c r="F8586" s="9"/>
      <c r="R8586" s="12">
        <f>G8586+I8586+J8586+K8586-L8586-M8586-N8586-Q8586</f>
        <v>0</v>
      </c>
      <c r="X8586" s="20" t="str">
        <f t="shared" si="4539"/>
        <v/>
      </c>
      <c r="Y8586" s="20" t="str">
        <f>IF(N8586&lt;O8586+P8586,"出卖应大于等于出卖肉畜+出卖仔畜","")</f>
        <v/>
      </c>
      <c r="Z8586" s="20" t="str">
        <f t="shared" ref="Z8586:Z8595" si="4544">IF(R8586&lt;S8586+T8586,"期末实有头数应大于等于能繁母畜+种公畜","")</f>
        <v/>
      </c>
      <c r="AA8586" s="20" t="str">
        <f t="shared" ref="AA8586:AA8591" si="4545">IF(R8586&lt;U8586+V8586,"期末实有头数应大于等于良种+改良种","")</f>
        <v/>
      </c>
      <c r="AE8586" s="28"/>
      <c r="AF8586" s="29"/>
    </row>
    <row r="8587" spans="1:32">
      <c r="A8587" s="7"/>
      <c r="B8587" s="7"/>
      <c r="C8587" s="7"/>
      <c r="D8587" s="9" t="s">
        <v>47</v>
      </c>
      <c r="E8587" s="16" t="s">
        <v>27</v>
      </c>
      <c r="F8587" s="9"/>
      <c r="R8587" s="12">
        <f>G8587+I8587+J8587+K8587-L8587-M8587-N8587-Q8587</f>
        <v>0</v>
      </c>
      <c r="X8587" s="20" t="str">
        <f t="shared" si="4539"/>
        <v/>
      </c>
      <c r="Y8587" s="20" t="str">
        <f>IF(N8587&lt;O8587+P8587,"出卖应大于等于出卖肉畜+出卖仔畜","")</f>
        <v/>
      </c>
      <c r="Z8587" s="20" t="str">
        <f t="shared" si="4544"/>
        <v/>
      </c>
      <c r="AA8587" s="20" t="str">
        <f t="shared" si="4545"/>
        <v/>
      </c>
      <c r="AE8587" s="28"/>
      <c r="AF8587" s="29"/>
    </row>
    <row r="8588" spans="1:32">
      <c r="A8588" s="7"/>
      <c r="B8588" s="7"/>
      <c r="C8588" s="7"/>
      <c r="D8588" s="9" t="s">
        <v>26</v>
      </c>
      <c r="E8588" s="10" t="s">
        <v>27</v>
      </c>
      <c r="F8588" s="9"/>
      <c r="G8588" s="12"/>
      <c r="H8588" s="12">
        <f t="shared" ref="G8588:V8588" si="4546">H8589+H8604</f>
        <v>0</v>
      </c>
      <c r="I8588" s="12">
        <f t="shared" si="4546"/>
        <v>0</v>
      </c>
      <c r="J8588" s="12">
        <f t="shared" si="4546"/>
        <v>0</v>
      </c>
      <c r="K8588" s="12">
        <f t="shared" si="4546"/>
        <v>0</v>
      </c>
      <c r="L8588" s="12">
        <f t="shared" si="4546"/>
        <v>0</v>
      </c>
      <c r="M8588" s="12">
        <f t="shared" si="4546"/>
        <v>0</v>
      </c>
      <c r="N8588" s="12">
        <f t="shared" si="4546"/>
        <v>0</v>
      </c>
      <c r="O8588" s="12">
        <f t="shared" si="4546"/>
        <v>0</v>
      </c>
      <c r="P8588" s="12">
        <f t="shared" si="4546"/>
        <v>0</v>
      </c>
      <c r="Q8588" s="12">
        <f t="shared" si="4546"/>
        <v>0</v>
      </c>
      <c r="R8588" s="12">
        <f t="shared" si="4546"/>
        <v>0</v>
      </c>
      <c r="S8588" s="12">
        <f t="shared" si="4546"/>
        <v>0</v>
      </c>
      <c r="T8588" s="12">
        <f t="shared" si="4546"/>
        <v>0</v>
      </c>
      <c r="U8588" s="12">
        <f t="shared" si="4546"/>
        <v>0</v>
      </c>
      <c r="V8588" s="12">
        <f t="shared" si="4546"/>
        <v>0</v>
      </c>
      <c r="X8588" s="20" t="str">
        <f t="shared" si="4539"/>
        <v/>
      </c>
      <c r="Y8588" s="20" t="str">
        <f>IF(N8588&lt;O8588+P8588,"出卖应大于等于出卖肉畜+出卖仔畜","")</f>
        <v/>
      </c>
      <c r="Z8588" s="20" t="str">
        <f t="shared" si="4544"/>
        <v/>
      </c>
      <c r="AA8588" s="20" t="str">
        <f t="shared" si="4545"/>
        <v/>
      </c>
      <c r="AE8588" s="28"/>
      <c r="AF8588" s="29"/>
    </row>
    <row r="8589" spans="1:32">
      <c r="A8589" s="7"/>
      <c r="B8589" s="7"/>
      <c r="C8589" s="7"/>
      <c r="D8589" s="9" t="s">
        <v>28</v>
      </c>
      <c r="E8589" s="10" t="s">
        <v>27</v>
      </c>
      <c r="F8589" s="9"/>
      <c r="G8589" s="12"/>
      <c r="H8589" s="12">
        <f t="shared" ref="G8589:V8589" si="4547">H8590+H8598</f>
        <v>0</v>
      </c>
      <c r="I8589" s="12">
        <f t="shared" si="4547"/>
        <v>0</v>
      </c>
      <c r="J8589" s="12">
        <f t="shared" si="4547"/>
        <v>0</v>
      </c>
      <c r="K8589" s="12">
        <f t="shared" si="4547"/>
        <v>0</v>
      </c>
      <c r="L8589" s="12">
        <f t="shared" si="4547"/>
        <v>0</v>
      </c>
      <c r="M8589" s="12">
        <f t="shared" si="4547"/>
        <v>0</v>
      </c>
      <c r="N8589" s="12">
        <f t="shared" si="4547"/>
        <v>0</v>
      </c>
      <c r="O8589" s="12">
        <f t="shared" si="4547"/>
        <v>0</v>
      </c>
      <c r="P8589" s="12">
        <f t="shared" si="4547"/>
        <v>0</v>
      </c>
      <c r="Q8589" s="12">
        <f t="shared" si="4547"/>
        <v>0</v>
      </c>
      <c r="R8589" s="12">
        <f t="shared" si="4547"/>
        <v>0</v>
      </c>
      <c r="S8589" s="12">
        <f t="shared" si="4547"/>
        <v>0</v>
      </c>
      <c r="T8589" s="12">
        <f t="shared" si="4547"/>
        <v>0</v>
      </c>
      <c r="U8589" s="12">
        <f t="shared" si="4547"/>
        <v>0</v>
      </c>
      <c r="V8589" s="12">
        <f t="shared" si="4547"/>
        <v>0</v>
      </c>
      <c r="X8589" s="20" t="str">
        <f t="shared" ref="X8589:X8605" si="4548">IF(H8589&lt;I8589,"繁殖仔畜应大于等于成活","")</f>
        <v/>
      </c>
      <c r="Y8589" s="20" t="str">
        <f t="shared" ref="Y8589:Y8600" si="4549">IF(N8589&lt;O8589+P8589,"出卖应大于等于出卖肉畜+出卖仔畜","")</f>
        <v/>
      </c>
      <c r="Z8589" s="20" t="str">
        <f t="shared" si="4544"/>
        <v/>
      </c>
      <c r="AA8589" s="20" t="str">
        <f t="shared" si="4545"/>
        <v/>
      </c>
      <c r="AE8589" s="28"/>
      <c r="AF8589" s="29"/>
    </row>
    <row r="8590" spans="1:32">
      <c r="A8590" s="7"/>
      <c r="B8590" s="7"/>
      <c r="C8590" s="7"/>
      <c r="D8590" s="9" t="s">
        <v>29</v>
      </c>
      <c r="E8590" s="10" t="s">
        <v>27</v>
      </c>
      <c r="F8590" s="9"/>
      <c r="G8590" s="12"/>
      <c r="H8590" s="12">
        <f t="shared" ref="G8590:R8590" si="4550">H8591+H8594+H8595+H8596+H8597</f>
        <v>0</v>
      </c>
      <c r="I8590" s="12">
        <f t="shared" si="4550"/>
        <v>0</v>
      </c>
      <c r="J8590" s="12">
        <f t="shared" si="4550"/>
        <v>0</v>
      </c>
      <c r="K8590" s="12">
        <f t="shared" si="4550"/>
        <v>0</v>
      </c>
      <c r="L8590" s="12">
        <f t="shared" si="4550"/>
        <v>0</v>
      </c>
      <c r="M8590" s="12">
        <f t="shared" si="4550"/>
        <v>0</v>
      </c>
      <c r="N8590" s="12">
        <f t="shared" si="4550"/>
        <v>0</v>
      </c>
      <c r="O8590" s="12">
        <f t="shared" si="4550"/>
        <v>0</v>
      </c>
      <c r="P8590" s="12">
        <f t="shared" si="4550"/>
        <v>0</v>
      </c>
      <c r="Q8590" s="12">
        <f t="shared" si="4550"/>
        <v>0</v>
      </c>
      <c r="R8590" s="12">
        <f t="shared" si="4550"/>
        <v>0</v>
      </c>
      <c r="S8590" s="12">
        <f>S8591+S8594+S8595+S8597</f>
        <v>0</v>
      </c>
      <c r="T8590" s="12">
        <f>T8591+T8594+T8595+T8597</f>
        <v>0</v>
      </c>
      <c r="U8590" s="12">
        <f>U8591+U8594+U8595+U8597</f>
        <v>0</v>
      </c>
      <c r="V8590" s="12">
        <f>V8591+V8594+V8595+V8597</f>
        <v>0</v>
      </c>
      <c r="X8590" s="20" t="str">
        <f t="shared" si="4548"/>
        <v/>
      </c>
      <c r="Y8590" s="20" t="str">
        <f t="shared" si="4549"/>
        <v/>
      </c>
      <c r="Z8590" s="20" t="str">
        <f t="shared" si="4544"/>
        <v/>
      </c>
      <c r="AA8590" s="20" t="str">
        <f t="shared" si="4545"/>
        <v/>
      </c>
      <c r="AE8590" s="28"/>
      <c r="AF8590" s="29"/>
    </row>
    <row r="8591" spans="1:32">
      <c r="A8591" s="7"/>
      <c r="B8591" s="7"/>
      <c r="C8591" s="7"/>
      <c r="D8591" s="9" t="s">
        <v>30</v>
      </c>
      <c r="E8591" s="10" t="s">
        <v>27</v>
      </c>
      <c r="F8591" s="9"/>
      <c r="R8591" s="12">
        <f>G8591+I8591+J8591+K8591-L8591-M8591-N8591-Q8591</f>
        <v>0</v>
      </c>
      <c r="X8591" s="20" t="str">
        <f t="shared" si="4548"/>
        <v/>
      </c>
      <c r="Y8591" s="20" t="str">
        <f t="shared" si="4549"/>
        <v/>
      </c>
      <c r="Z8591" s="20" t="str">
        <f t="shared" si="4544"/>
        <v/>
      </c>
      <c r="AA8591" s="20" t="str">
        <f t="shared" si="4545"/>
        <v/>
      </c>
      <c r="AE8591" s="28"/>
      <c r="AF8591" s="29"/>
    </row>
    <row r="8592" spans="1:32">
      <c r="A8592" s="7"/>
      <c r="B8592" s="7"/>
      <c r="C8592" s="7"/>
      <c r="D8592" s="9" t="s">
        <v>31</v>
      </c>
      <c r="E8592" s="10" t="s">
        <v>27</v>
      </c>
      <c r="F8592" s="9"/>
      <c r="R8592" s="12">
        <f t="shared" ref="R8592:R8597" si="4551">G8592+I8592+J8592+K8592-L8592-M8592-N8592-Q8592</f>
        <v>0</v>
      </c>
      <c r="U8592" s="15" t="s">
        <v>32</v>
      </c>
      <c r="V8592" s="15" t="s">
        <v>32</v>
      </c>
      <c r="X8592" s="20" t="str">
        <f t="shared" si="4548"/>
        <v/>
      </c>
      <c r="Y8592" s="20" t="str">
        <f t="shared" si="4549"/>
        <v/>
      </c>
      <c r="Z8592" s="20" t="str">
        <f t="shared" si="4544"/>
        <v/>
      </c>
      <c r="AA8592" s="20"/>
      <c r="AE8592" s="28"/>
      <c r="AF8592" s="29"/>
    </row>
    <row r="8593" spans="1:32">
      <c r="A8593" s="7"/>
      <c r="B8593" s="7"/>
      <c r="C8593" s="7"/>
      <c r="D8593" s="9" t="s">
        <v>33</v>
      </c>
      <c r="E8593" s="10" t="s">
        <v>27</v>
      </c>
      <c r="F8593" s="9"/>
      <c r="R8593" s="12">
        <f t="shared" si="4551"/>
        <v>0</v>
      </c>
      <c r="U8593" s="15" t="s">
        <v>32</v>
      </c>
      <c r="V8593" s="15" t="s">
        <v>32</v>
      </c>
      <c r="X8593" s="20" t="str">
        <f t="shared" si="4548"/>
        <v/>
      </c>
      <c r="Y8593" s="20" t="str">
        <f t="shared" si="4549"/>
        <v/>
      </c>
      <c r="Z8593" s="20" t="str">
        <f t="shared" si="4544"/>
        <v/>
      </c>
      <c r="AA8593" s="20"/>
      <c r="AE8593" s="28"/>
      <c r="AF8593" s="29"/>
    </row>
    <row r="8594" spans="1:32">
      <c r="A8594" s="7"/>
      <c r="B8594" s="7"/>
      <c r="C8594" s="7"/>
      <c r="D8594" s="9" t="s">
        <v>34</v>
      </c>
      <c r="E8594" s="10" t="s">
        <v>35</v>
      </c>
      <c r="F8594" s="9"/>
      <c r="R8594" s="12">
        <f t="shared" si="4551"/>
        <v>0</v>
      </c>
      <c r="X8594" s="20" t="str">
        <f t="shared" si="4548"/>
        <v/>
      </c>
      <c r="Y8594" s="20" t="str">
        <f t="shared" si="4549"/>
        <v/>
      </c>
      <c r="Z8594" s="20" t="str">
        <f t="shared" si="4544"/>
        <v/>
      </c>
      <c r="AA8594" s="20" t="str">
        <f>IF(R8594&lt;U8594+V8594,"期末实有头数应大于等于良种+改良种","")</f>
        <v/>
      </c>
      <c r="AE8594" s="28"/>
      <c r="AF8594" s="29"/>
    </row>
    <row r="8595" spans="1:32">
      <c r="A8595" s="7"/>
      <c r="B8595" s="7"/>
      <c r="C8595" s="7"/>
      <c r="D8595" s="9" t="s">
        <v>36</v>
      </c>
      <c r="E8595" s="10" t="s">
        <v>27</v>
      </c>
      <c r="F8595" s="9"/>
      <c r="R8595" s="12">
        <f t="shared" si="4551"/>
        <v>0</v>
      </c>
      <c r="X8595" s="20" t="str">
        <f t="shared" si="4548"/>
        <v/>
      </c>
      <c r="Y8595" s="20" t="str">
        <f t="shared" si="4549"/>
        <v/>
      </c>
      <c r="Z8595" s="20" t="str">
        <f t="shared" si="4544"/>
        <v/>
      </c>
      <c r="AA8595" s="20" t="str">
        <f>IF(R8595&lt;U8595+V8595,"期末实有头数应大于等于良种+改良种","")</f>
        <v/>
      </c>
      <c r="AE8595" s="28"/>
      <c r="AF8595" s="29"/>
    </row>
    <row r="8596" spans="1:32">
      <c r="A8596" s="7"/>
      <c r="B8596" s="7"/>
      <c r="C8596" s="7"/>
      <c r="D8596" s="9" t="s">
        <v>37</v>
      </c>
      <c r="E8596" s="10" t="s">
        <v>27</v>
      </c>
      <c r="F8596" s="9"/>
      <c r="R8596" s="12">
        <f t="shared" si="4551"/>
        <v>0</v>
      </c>
      <c r="S8596" s="15" t="s">
        <v>32</v>
      </c>
      <c r="T8596" s="15" t="s">
        <v>32</v>
      </c>
      <c r="U8596" s="15" t="s">
        <v>32</v>
      </c>
      <c r="V8596" s="15" t="s">
        <v>32</v>
      </c>
      <c r="X8596" s="20" t="str">
        <f t="shared" si="4548"/>
        <v/>
      </c>
      <c r="Y8596" s="20" t="str">
        <f t="shared" si="4549"/>
        <v/>
      </c>
      <c r="Z8596" s="20"/>
      <c r="AA8596" s="20"/>
      <c r="AE8596" s="28"/>
      <c r="AF8596" s="29"/>
    </row>
    <row r="8597" spans="1:32">
      <c r="A8597" s="7"/>
      <c r="B8597" s="7"/>
      <c r="C8597" s="7"/>
      <c r="D8597" s="9" t="s">
        <v>38</v>
      </c>
      <c r="E8597" s="10" t="s">
        <v>39</v>
      </c>
      <c r="F8597" s="9"/>
      <c r="R8597" s="12">
        <f t="shared" si="4551"/>
        <v>0</v>
      </c>
      <c r="X8597" s="20" t="str">
        <f t="shared" si="4548"/>
        <v/>
      </c>
      <c r="Y8597" s="20" t="str">
        <f t="shared" si="4549"/>
        <v/>
      </c>
      <c r="Z8597" s="20" t="str">
        <f>IF(R8597&lt;S8597+T8597,"期末实有头数应大于等于能繁母畜+种公畜","")</f>
        <v/>
      </c>
      <c r="AA8597" s="20" t="str">
        <f>IF(R8597&lt;U8597+V8597,"期末实有头数应大于等于良种+改良种","")</f>
        <v/>
      </c>
      <c r="AE8597" s="28"/>
      <c r="AF8597" s="29"/>
    </row>
    <row r="8598" spans="1:32">
      <c r="A8598" s="7"/>
      <c r="B8598" s="7"/>
      <c r="C8598" s="7"/>
      <c r="D8598" s="9" t="s">
        <v>40</v>
      </c>
      <c r="E8598" s="10" t="s">
        <v>41</v>
      </c>
      <c r="F8598" s="9"/>
      <c r="G8598" s="12"/>
      <c r="H8598" s="12">
        <f t="shared" ref="G8598:V8598" si="4552">H8599+H8603</f>
        <v>0</v>
      </c>
      <c r="I8598" s="12">
        <f t="shared" si="4552"/>
        <v>0</v>
      </c>
      <c r="J8598" s="12">
        <f t="shared" si="4552"/>
        <v>0</v>
      </c>
      <c r="K8598" s="12">
        <f t="shared" si="4552"/>
        <v>0</v>
      </c>
      <c r="L8598" s="12">
        <f t="shared" si="4552"/>
        <v>0</v>
      </c>
      <c r="M8598" s="12">
        <f t="shared" si="4552"/>
        <v>0</v>
      </c>
      <c r="N8598" s="12">
        <f t="shared" si="4552"/>
        <v>0</v>
      </c>
      <c r="O8598" s="12">
        <f t="shared" si="4552"/>
        <v>0</v>
      </c>
      <c r="P8598" s="12">
        <f t="shared" si="4552"/>
        <v>0</v>
      </c>
      <c r="Q8598" s="12">
        <f t="shared" si="4552"/>
        <v>0</v>
      </c>
      <c r="R8598" s="21">
        <f t="shared" si="4552"/>
        <v>0</v>
      </c>
      <c r="S8598" s="12">
        <f t="shared" si="4552"/>
        <v>0</v>
      </c>
      <c r="T8598" s="12">
        <f t="shared" si="4552"/>
        <v>0</v>
      </c>
      <c r="U8598" s="12">
        <f t="shared" si="4552"/>
        <v>0</v>
      </c>
      <c r="V8598" s="12">
        <f t="shared" si="4552"/>
        <v>0</v>
      </c>
      <c r="X8598" s="20" t="str">
        <f t="shared" si="4548"/>
        <v/>
      </c>
      <c r="Y8598" s="20" t="str">
        <f t="shared" si="4549"/>
        <v/>
      </c>
      <c r="Z8598" s="20" t="str">
        <f>IF(R8598&lt;S8598+T8598,"期末实有头数应大于等于能繁母畜+种公畜","")</f>
        <v/>
      </c>
      <c r="AA8598" s="20" t="str">
        <f>IF(R8598&lt;U8598+V8598,"期末实有头数应大于等于良种+改良种","")</f>
        <v/>
      </c>
      <c r="AE8598" s="28"/>
      <c r="AF8598" s="29"/>
    </row>
    <row r="8599" spans="1:32">
      <c r="A8599" s="7"/>
      <c r="B8599" s="7"/>
      <c r="C8599" s="7"/>
      <c r="D8599" s="9" t="s">
        <v>42</v>
      </c>
      <c r="E8599" s="10" t="s">
        <v>41</v>
      </c>
      <c r="F8599" s="9"/>
      <c r="R8599" s="12">
        <f>G8599+I8599+J8599+K8599-L8599-M8599-N8599-Q8599</f>
        <v>0</v>
      </c>
      <c r="X8599" s="20" t="str">
        <f t="shared" si="4548"/>
        <v/>
      </c>
      <c r="Y8599" s="20" t="str">
        <f t="shared" si="4549"/>
        <v/>
      </c>
      <c r="Z8599" s="20" t="str">
        <f>IF(R8599&lt;S8599+T8599,"期末实有头数应大于等于能繁母畜+种公畜","")</f>
        <v/>
      </c>
      <c r="AA8599" s="20" t="str">
        <f>IF(R8599&lt;U8599+V8599,"期末实有头数应大于等于良种+改良种","")</f>
        <v/>
      </c>
      <c r="AE8599" s="28"/>
      <c r="AF8599" s="29"/>
    </row>
    <row r="8600" spans="1:32">
      <c r="A8600" s="7"/>
      <c r="B8600" s="7"/>
      <c r="C8600" s="7"/>
      <c r="D8600" s="9" t="s">
        <v>43</v>
      </c>
      <c r="E8600" s="10" t="s">
        <v>41</v>
      </c>
      <c r="F8600" s="9"/>
      <c r="R8600" s="12">
        <f>G8600+I8600+J8600+K8600-L8600-M8600-N8600-Q8600</f>
        <v>0</v>
      </c>
      <c r="U8600" s="15" t="s">
        <v>32</v>
      </c>
      <c r="V8600" s="15" t="s">
        <v>32</v>
      </c>
      <c r="X8600" s="20" t="str">
        <f t="shared" si="4548"/>
        <v/>
      </c>
      <c r="Y8600" s="20" t="str">
        <f t="shared" si="4549"/>
        <v/>
      </c>
      <c r="Z8600" s="20" t="str">
        <f>IF(R8600&lt;S8600+T8600,"期末实有头数应大于等于能繁母畜+种公畜","")</f>
        <v/>
      </c>
      <c r="AA8600" s="20"/>
      <c r="AE8600" s="28"/>
      <c r="AF8600" s="29"/>
    </row>
    <row r="8601" spans="1:32">
      <c r="A8601" s="7"/>
      <c r="B8601" s="7"/>
      <c r="C8601" s="7"/>
      <c r="D8601" s="9" t="s">
        <v>44</v>
      </c>
      <c r="E8601" s="10" t="s">
        <v>41</v>
      </c>
      <c r="F8601" s="9"/>
      <c r="H8601" s="15" t="s">
        <v>32</v>
      </c>
      <c r="I8601" s="15" t="s">
        <v>32</v>
      </c>
      <c r="J8601" s="15" t="s">
        <v>32</v>
      </c>
      <c r="K8601" s="15" t="s">
        <v>32</v>
      </c>
      <c r="L8601" s="15" t="s">
        <v>32</v>
      </c>
      <c r="M8601" s="15" t="s">
        <v>32</v>
      </c>
      <c r="N8601" s="15" t="s">
        <v>32</v>
      </c>
      <c r="O8601" s="15" t="s">
        <v>32</v>
      </c>
      <c r="P8601" s="15" t="s">
        <v>32</v>
      </c>
      <c r="Q8601" s="15" t="s">
        <v>32</v>
      </c>
      <c r="R8601" s="22"/>
      <c r="T8601" s="15" t="s">
        <v>32</v>
      </c>
      <c r="U8601" s="15" t="s">
        <v>32</v>
      </c>
      <c r="V8601" s="15" t="s">
        <v>32</v>
      </c>
      <c r="X8601" s="20" t="str">
        <f t="shared" si="4548"/>
        <v/>
      </c>
      <c r="Y8601" s="20"/>
      <c r="Z8601" s="20"/>
      <c r="AA8601" s="20"/>
      <c r="AE8601" s="28"/>
      <c r="AF8601" s="29"/>
    </row>
    <row r="8602" spans="1:32">
      <c r="A8602" s="7"/>
      <c r="B8602" s="7"/>
      <c r="C8602" s="7"/>
      <c r="D8602" s="9" t="s">
        <v>45</v>
      </c>
      <c r="E8602" s="10" t="s">
        <v>41</v>
      </c>
      <c r="F8602" s="9"/>
      <c r="H8602" s="15" t="s">
        <v>32</v>
      </c>
      <c r="I8602" s="15" t="s">
        <v>32</v>
      </c>
      <c r="J8602" s="15" t="s">
        <v>32</v>
      </c>
      <c r="K8602" s="15" t="s">
        <v>32</v>
      </c>
      <c r="L8602" s="15" t="s">
        <v>32</v>
      </c>
      <c r="M8602" s="15" t="s">
        <v>32</v>
      </c>
      <c r="N8602" s="15" t="s">
        <v>32</v>
      </c>
      <c r="O8602" s="15" t="s">
        <v>32</v>
      </c>
      <c r="P8602" s="15" t="s">
        <v>32</v>
      </c>
      <c r="Q8602" s="15" t="s">
        <v>32</v>
      </c>
      <c r="R8602" s="22"/>
      <c r="T8602" s="15" t="s">
        <v>32</v>
      </c>
      <c r="U8602" s="15" t="s">
        <v>32</v>
      </c>
      <c r="V8602" s="15" t="s">
        <v>32</v>
      </c>
      <c r="X8602" s="20" t="str">
        <f t="shared" si="4548"/>
        <v/>
      </c>
      <c r="Y8602" s="20"/>
      <c r="Z8602" s="20"/>
      <c r="AA8602" s="20"/>
      <c r="AE8602" s="28"/>
      <c r="AF8602" s="29"/>
    </row>
    <row r="8603" spans="1:32">
      <c r="A8603" s="7"/>
      <c r="B8603" s="7"/>
      <c r="C8603" s="7"/>
      <c r="D8603" s="9" t="s">
        <v>46</v>
      </c>
      <c r="E8603" s="10" t="s">
        <v>41</v>
      </c>
      <c r="F8603" s="9"/>
      <c r="R8603" s="12">
        <f>G8603+I8603+J8603+K8603-L8603-M8603-N8603-Q8603</f>
        <v>0</v>
      </c>
      <c r="X8603" s="20" t="str">
        <f t="shared" si="4548"/>
        <v/>
      </c>
      <c r="Y8603" s="20" t="str">
        <f>IF(N8603&lt;O8603+P8603,"出卖应大于等于出卖肉畜+出卖仔畜","")</f>
        <v/>
      </c>
      <c r="Z8603" s="20" t="str">
        <f t="shared" ref="Z8603:Z8612" si="4553">IF(R8603&lt;S8603+T8603,"期末实有头数应大于等于能繁母畜+种公畜","")</f>
        <v/>
      </c>
      <c r="AA8603" s="20" t="str">
        <f t="shared" ref="AA8603:AA8608" si="4554">IF(R8603&lt;U8603+V8603,"期末实有头数应大于等于良种+改良种","")</f>
        <v/>
      </c>
      <c r="AE8603" s="28"/>
      <c r="AF8603" s="29"/>
    </row>
    <row r="8604" spans="1:32">
      <c r="A8604" s="7"/>
      <c r="B8604" s="7"/>
      <c r="C8604" s="7"/>
      <c r="D8604" s="9" t="s">
        <v>47</v>
      </c>
      <c r="E8604" s="16" t="s">
        <v>27</v>
      </c>
      <c r="F8604" s="9"/>
      <c r="R8604" s="12">
        <f>G8604+I8604+J8604+K8604-L8604-M8604-N8604-Q8604</f>
        <v>0</v>
      </c>
      <c r="X8604" s="20" t="str">
        <f t="shared" si="4548"/>
        <v/>
      </c>
      <c r="Y8604" s="20" t="str">
        <f>IF(N8604&lt;O8604+P8604,"出卖应大于等于出卖肉畜+出卖仔畜","")</f>
        <v/>
      </c>
      <c r="Z8604" s="20" t="str">
        <f t="shared" si="4553"/>
        <v/>
      </c>
      <c r="AA8604" s="20" t="str">
        <f t="shared" si="4554"/>
        <v/>
      </c>
      <c r="AE8604" s="28"/>
      <c r="AF8604" s="29"/>
    </row>
    <row r="8605" spans="1:32">
      <c r="A8605" s="7"/>
      <c r="B8605" s="7"/>
      <c r="C8605" s="7"/>
      <c r="D8605" s="9" t="s">
        <v>26</v>
      </c>
      <c r="E8605" s="10" t="s">
        <v>27</v>
      </c>
      <c r="F8605" s="9"/>
      <c r="G8605" s="12"/>
      <c r="H8605" s="12">
        <f t="shared" ref="G8605:V8605" si="4555">H8606+H8621</f>
        <v>0</v>
      </c>
      <c r="I8605" s="12">
        <f t="shared" si="4555"/>
        <v>0</v>
      </c>
      <c r="J8605" s="12">
        <f t="shared" si="4555"/>
        <v>0</v>
      </c>
      <c r="K8605" s="12">
        <f t="shared" si="4555"/>
        <v>0</v>
      </c>
      <c r="L8605" s="12">
        <f t="shared" si="4555"/>
        <v>0</v>
      </c>
      <c r="M8605" s="12">
        <f t="shared" si="4555"/>
        <v>0</v>
      </c>
      <c r="N8605" s="12">
        <f t="shared" si="4555"/>
        <v>0</v>
      </c>
      <c r="O8605" s="12">
        <f t="shared" si="4555"/>
        <v>0</v>
      </c>
      <c r="P8605" s="12">
        <f t="shared" si="4555"/>
        <v>0</v>
      </c>
      <c r="Q8605" s="12">
        <f t="shared" si="4555"/>
        <v>0</v>
      </c>
      <c r="R8605" s="12">
        <f t="shared" si="4555"/>
        <v>0</v>
      </c>
      <c r="S8605" s="12">
        <f t="shared" si="4555"/>
        <v>0</v>
      </c>
      <c r="T8605" s="12">
        <f t="shared" si="4555"/>
        <v>0</v>
      </c>
      <c r="U8605" s="12">
        <f t="shared" si="4555"/>
        <v>0</v>
      </c>
      <c r="V8605" s="12">
        <f t="shared" si="4555"/>
        <v>0</v>
      </c>
      <c r="X8605" s="20" t="str">
        <f t="shared" si="4548"/>
        <v/>
      </c>
      <c r="Y8605" s="20" t="str">
        <f>IF(N8605&lt;O8605+P8605,"出卖应大于等于出卖肉畜+出卖仔畜","")</f>
        <v/>
      </c>
      <c r="Z8605" s="20" t="str">
        <f t="shared" si="4553"/>
        <v/>
      </c>
      <c r="AA8605" s="20" t="str">
        <f t="shared" si="4554"/>
        <v/>
      </c>
      <c r="AE8605" s="28"/>
      <c r="AF8605" s="29"/>
    </row>
    <row r="8606" spans="1:32">
      <c r="A8606" s="7"/>
      <c r="B8606" s="7"/>
      <c r="C8606" s="7"/>
      <c r="D8606" s="9" t="s">
        <v>28</v>
      </c>
      <c r="E8606" s="10" t="s">
        <v>27</v>
      </c>
      <c r="F8606" s="9"/>
      <c r="G8606" s="12"/>
      <c r="H8606" s="12">
        <f t="shared" ref="G8606:V8606" si="4556">H8607+H8615</f>
        <v>0</v>
      </c>
      <c r="I8606" s="12">
        <f t="shared" si="4556"/>
        <v>0</v>
      </c>
      <c r="J8606" s="12">
        <f t="shared" si="4556"/>
        <v>0</v>
      </c>
      <c r="K8606" s="12">
        <f t="shared" si="4556"/>
        <v>0</v>
      </c>
      <c r="L8606" s="12">
        <f t="shared" si="4556"/>
        <v>0</v>
      </c>
      <c r="M8606" s="12">
        <f t="shared" si="4556"/>
        <v>0</v>
      </c>
      <c r="N8606" s="12">
        <f t="shared" si="4556"/>
        <v>0</v>
      </c>
      <c r="O8606" s="12">
        <f t="shared" si="4556"/>
        <v>0</v>
      </c>
      <c r="P8606" s="12">
        <f t="shared" si="4556"/>
        <v>0</v>
      </c>
      <c r="Q8606" s="12">
        <f t="shared" si="4556"/>
        <v>0</v>
      </c>
      <c r="R8606" s="12">
        <f t="shared" si="4556"/>
        <v>0</v>
      </c>
      <c r="S8606" s="12">
        <f t="shared" si="4556"/>
        <v>0</v>
      </c>
      <c r="T8606" s="12">
        <f t="shared" si="4556"/>
        <v>0</v>
      </c>
      <c r="U8606" s="12">
        <f t="shared" si="4556"/>
        <v>0</v>
      </c>
      <c r="V8606" s="12">
        <f t="shared" si="4556"/>
        <v>0</v>
      </c>
      <c r="X8606" s="20" t="str">
        <f t="shared" ref="X8606:X8622" si="4557">IF(H8606&lt;I8606,"繁殖仔畜应大于等于成活","")</f>
        <v/>
      </c>
      <c r="Y8606" s="20" t="str">
        <f t="shared" ref="Y8606:Y8617" si="4558">IF(N8606&lt;O8606+P8606,"出卖应大于等于出卖肉畜+出卖仔畜","")</f>
        <v/>
      </c>
      <c r="Z8606" s="20" t="str">
        <f t="shared" si="4553"/>
        <v/>
      </c>
      <c r="AA8606" s="20" t="str">
        <f t="shared" si="4554"/>
        <v/>
      </c>
      <c r="AE8606" s="28"/>
      <c r="AF8606" s="29"/>
    </row>
    <row r="8607" spans="1:32">
      <c r="A8607" s="7"/>
      <c r="B8607" s="7"/>
      <c r="C8607" s="7"/>
      <c r="D8607" s="9" t="s">
        <v>29</v>
      </c>
      <c r="E8607" s="10" t="s">
        <v>27</v>
      </c>
      <c r="F8607" s="9"/>
      <c r="G8607" s="12"/>
      <c r="H8607" s="12">
        <f t="shared" ref="G8607:R8607" si="4559">H8608+H8611+H8612+H8613+H8614</f>
        <v>0</v>
      </c>
      <c r="I8607" s="12">
        <f t="shared" si="4559"/>
        <v>0</v>
      </c>
      <c r="J8607" s="12">
        <f t="shared" si="4559"/>
        <v>0</v>
      </c>
      <c r="K8607" s="12">
        <f t="shared" si="4559"/>
        <v>0</v>
      </c>
      <c r="L8607" s="12">
        <f t="shared" si="4559"/>
        <v>0</v>
      </c>
      <c r="M8607" s="12">
        <f t="shared" si="4559"/>
        <v>0</v>
      </c>
      <c r="N8607" s="12">
        <f t="shared" si="4559"/>
        <v>0</v>
      </c>
      <c r="O8607" s="12">
        <f t="shared" si="4559"/>
        <v>0</v>
      </c>
      <c r="P8607" s="12">
        <f t="shared" si="4559"/>
        <v>0</v>
      </c>
      <c r="Q8607" s="12">
        <f t="shared" si="4559"/>
        <v>0</v>
      </c>
      <c r="R8607" s="12">
        <f t="shared" si="4559"/>
        <v>0</v>
      </c>
      <c r="S8607" s="12">
        <f>S8608+S8611+S8612+S8614</f>
        <v>0</v>
      </c>
      <c r="T8607" s="12">
        <f>T8608+T8611+T8612+T8614</f>
        <v>0</v>
      </c>
      <c r="U8607" s="12">
        <f>U8608+U8611+U8612+U8614</f>
        <v>0</v>
      </c>
      <c r="V8607" s="12">
        <f>V8608+V8611+V8612+V8614</f>
        <v>0</v>
      </c>
      <c r="X8607" s="20" t="str">
        <f t="shared" si="4557"/>
        <v/>
      </c>
      <c r="Y8607" s="20" t="str">
        <f t="shared" si="4558"/>
        <v/>
      </c>
      <c r="Z8607" s="20" t="str">
        <f t="shared" si="4553"/>
        <v/>
      </c>
      <c r="AA8607" s="20" t="str">
        <f t="shared" si="4554"/>
        <v/>
      </c>
      <c r="AE8607" s="28"/>
      <c r="AF8607" s="29"/>
    </row>
    <row r="8608" spans="1:32">
      <c r="A8608" s="7"/>
      <c r="B8608" s="7"/>
      <c r="C8608" s="7"/>
      <c r="D8608" s="9" t="s">
        <v>30</v>
      </c>
      <c r="E8608" s="10" t="s">
        <v>27</v>
      </c>
      <c r="F8608" s="9"/>
      <c r="R8608" s="12">
        <f>G8608+I8608+J8608+K8608-L8608-M8608-N8608-Q8608</f>
        <v>0</v>
      </c>
      <c r="X8608" s="20" t="str">
        <f t="shared" si="4557"/>
        <v/>
      </c>
      <c r="Y8608" s="20" t="str">
        <f t="shared" si="4558"/>
        <v/>
      </c>
      <c r="Z8608" s="20" t="str">
        <f t="shared" si="4553"/>
        <v/>
      </c>
      <c r="AA8608" s="20" t="str">
        <f t="shared" si="4554"/>
        <v/>
      </c>
      <c r="AE8608" s="28"/>
      <c r="AF8608" s="29"/>
    </row>
    <row r="8609" spans="1:32">
      <c r="A8609" s="7"/>
      <c r="B8609" s="7"/>
      <c r="C8609" s="7"/>
      <c r="D8609" s="9" t="s">
        <v>31</v>
      </c>
      <c r="E8609" s="10" t="s">
        <v>27</v>
      </c>
      <c r="F8609" s="9"/>
      <c r="R8609" s="12">
        <f t="shared" ref="R8609:R8614" si="4560">G8609+I8609+J8609+K8609-L8609-M8609-N8609-Q8609</f>
        <v>0</v>
      </c>
      <c r="U8609" s="15" t="s">
        <v>32</v>
      </c>
      <c r="V8609" s="15" t="s">
        <v>32</v>
      </c>
      <c r="X8609" s="20" t="str">
        <f t="shared" si="4557"/>
        <v/>
      </c>
      <c r="Y8609" s="20" t="str">
        <f t="shared" si="4558"/>
        <v/>
      </c>
      <c r="Z8609" s="20" t="str">
        <f t="shared" si="4553"/>
        <v/>
      </c>
      <c r="AA8609" s="20"/>
      <c r="AE8609" s="28"/>
      <c r="AF8609" s="29"/>
    </row>
    <row r="8610" spans="1:32">
      <c r="A8610" s="7"/>
      <c r="B8610" s="7"/>
      <c r="C8610" s="7"/>
      <c r="D8610" s="9" t="s">
        <v>33</v>
      </c>
      <c r="E8610" s="10" t="s">
        <v>27</v>
      </c>
      <c r="F8610" s="9"/>
      <c r="R8610" s="12">
        <f t="shared" si="4560"/>
        <v>0</v>
      </c>
      <c r="U8610" s="15" t="s">
        <v>32</v>
      </c>
      <c r="V8610" s="15" t="s">
        <v>32</v>
      </c>
      <c r="X8610" s="20" t="str">
        <f t="shared" si="4557"/>
        <v/>
      </c>
      <c r="Y8610" s="20" t="str">
        <f t="shared" si="4558"/>
        <v/>
      </c>
      <c r="Z8610" s="20" t="str">
        <f t="shared" si="4553"/>
        <v/>
      </c>
      <c r="AA8610" s="20"/>
      <c r="AE8610" s="28"/>
      <c r="AF8610" s="29"/>
    </row>
    <row r="8611" spans="1:32">
      <c r="A8611" s="7"/>
      <c r="B8611" s="7"/>
      <c r="C8611" s="7"/>
      <c r="D8611" s="9" t="s">
        <v>34</v>
      </c>
      <c r="E8611" s="10" t="s">
        <v>35</v>
      </c>
      <c r="F8611" s="9"/>
      <c r="R8611" s="12">
        <f t="shared" si="4560"/>
        <v>0</v>
      </c>
      <c r="X8611" s="20" t="str">
        <f t="shared" si="4557"/>
        <v/>
      </c>
      <c r="Y8611" s="20" t="str">
        <f t="shared" si="4558"/>
        <v/>
      </c>
      <c r="Z8611" s="20" t="str">
        <f t="shared" si="4553"/>
        <v/>
      </c>
      <c r="AA8611" s="20" t="str">
        <f>IF(R8611&lt;U8611+V8611,"期末实有头数应大于等于良种+改良种","")</f>
        <v/>
      </c>
      <c r="AE8611" s="28"/>
      <c r="AF8611" s="29"/>
    </row>
    <row r="8612" spans="1:32">
      <c r="A8612" s="7"/>
      <c r="B8612" s="7"/>
      <c r="C8612" s="7"/>
      <c r="D8612" s="9" t="s">
        <v>36</v>
      </c>
      <c r="E8612" s="10" t="s">
        <v>27</v>
      </c>
      <c r="F8612" s="9"/>
      <c r="R8612" s="12">
        <f t="shared" si="4560"/>
        <v>0</v>
      </c>
      <c r="X8612" s="20" t="str">
        <f t="shared" si="4557"/>
        <v/>
      </c>
      <c r="Y8612" s="20" t="str">
        <f t="shared" si="4558"/>
        <v/>
      </c>
      <c r="Z8612" s="20" t="str">
        <f t="shared" si="4553"/>
        <v/>
      </c>
      <c r="AA8612" s="20" t="str">
        <f>IF(R8612&lt;U8612+V8612,"期末实有头数应大于等于良种+改良种","")</f>
        <v/>
      </c>
      <c r="AE8612" s="28"/>
      <c r="AF8612" s="29"/>
    </row>
    <row r="8613" spans="1:32">
      <c r="A8613" s="7"/>
      <c r="B8613" s="7"/>
      <c r="C8613" s="7"/>
      <c r="D8613" s="9" t="s">
        <v>37</v>
      </c>
      <c r="E8613" s="10" t="s">
        <v>27</v>
      </c>
      <c r="F8613" s="9"/>
      <c r="R8613" s="12">
        <f t="shared" si="4560"/>
        <v>0</v>
      </c>
      <c r="S8613" s="15" t="s">
        <v>32</v>
      </c>
      <c r="T8613" s="15" t="s">
        <v>32</v>
      </c>
      <c r="U8613" s="15" t="s">
        <v>32</v>
      </c>
      <c r="V8613" s="15" t="s">
        <v>32</v>
      </c>
      <c r="X8613" s="20" t="str">
        <f t="shared" si="4557"/>
        <v/>
      </c>
      <c r="Y8613" s="20" t="str">
        <f t="shared" si="4558"/>
        <v/>
      </c>
      <c r="Z8613" s="20"/>
      <c r="AA8613" s="20"/>
      <c r="AE8613" s="28"/>
      <c r="AF8613" s="29"/>
    </row>
    <row r="8614" spans="1:32">
      <c r="A8614" s="7"/>
      <c r="B8614" s="7"/>
      <c r="C8614" s="7"/>
      <c r="D8614" s="9" t="s">
        <v>38</v>
      </c>
      <c r="E8614" s="10" t="s">
        <v>39</v>
      </c>
      <c r="F8614" s="9"/>
      <c r="R8614" s="12">
        <f t="shared" si="4560"/>
        <v>0</v>
      </c>
      <c r="X8614" s="20" t="str">
        <f t="shared" si="4557"/>
        <v/>
      </c>
      <c r="Y8614" s="20" t="str">
        <f t="shared" si="4558"/>
        <v/>
      </c>
      <c r="Z8614" s="20" t="str">
        <f>IF(R8614&lt;S8614+T8614,"期末实有头数应大于等于能繁母畜+种公畜","")</f>
        <v/>
      </c>
      <c r="AA8614" s="20" t="str">
        <f>IF(R8614&lt;U8614+V8614,"期末实有头数应大于等于良种+改良种","")</f>
        <v/>
      </c>
      <c r="AE8614" s="28"/>
      <c r="AF8614" s="29"/>
    </row>
    <row r="8615" spans="1:32">
      <c r="A8615" s="7"/>
      <c r="B8615" s="7"/>
      <c r="C8615" s="7"/>
      <c r="D8615" s="9" t="s">
        <v>40</v>
      </c>
      <c r="E8615" s="10" t="s">
        <v>41</v>
      </c>
      <c r="F8615" s="9"/>
      <c r="G8615" s="12"/>
      <c r="H8615" s="12">
        <f t="shared" ref="G8615:V8615" si="4561">H8616+H8620</f>
        <v>0</v>
      </c>
      <c r="I8615" s="12">
        <f t="shared" si="4561"/>
        <v>0</v>
      </c>
      <c r="J8615" s="12">
        <f t="shared" si="4561"/>
        <v>0</v>
      </c>
      <c r="K8615" s="12">
        <f t="shared" si="4561"/>
        <v>0</v>
      </c>
      <c r="L8615" s="12">
        <f t="shared" si="4561"/>
        <v>0</v>
      </c>
      <c r="M8615" s="12">
        <f t="shared" si="4561"/>
        <v>0</v>
      </c>
      <c r="N8615" s="12">
        <f t="shared" si="4561"/>
        <v>0</v>
      </c>
      <c r="O8615" s="12">
        <f t="shared" si="4561"/>
        <v>0</v>
      </c>
      <c r="P8615" s="12">
        <f t="shared" si="4561"/>
        <v>0</v>
      </c>
      <c r="Q8615" s="12">
        <f t="shared" si="4561"/>
        <v>0</v>
      </c>
      <c r="R8615" s="21">
        <f t="shared" si="4561"/>
        <v>0</v>
      </c>
      <c r="S8615" s="12">
        <f t="shared" si="4561"/>
        <v>0</v>
      </c>
      <c r="T8615" s="12">
        <f t="shared" si="4561"/>
        <v>0</v>
      </c>
      <c r="U8615" s="12">
        <f t="shared" si="4561"/>
        <v>0</v>
      </c>
      <c r="V8615" s="12">
        <f t="shared" si="4561"/>
        <v>0</v>
      </c>
      <c r="X8615" s="20" t="str">
        <f t="shared" si="4557"/>
        <v/>
      </c>
      <c r="Y8615" s="20" t="str">
        <f t="shared" si="4558"/>
        <v/>
      </c>
      <c r="Z8615" s="20" t="str">
        <f>IF(R8615&lt;S8615+T8615,"期末实有头数应大于等于能繁母畜+种公畜","")</f>
        <v/>
      </c>
      <c r="AA8615" s="20" t="str">
        <f>IF(R8615&lt;U8615+V8615,"期末实有头数应大于等于良种+改良种","")</f>
        <v/>
      </c>
      <c r="AE8615" s="28"/>
      <c r="AF8615" s="29"/>
    </row>
    <row r="8616" spans="1:32">
      <c r="A8616" s="7"/>
      <c r="B8616" s="7"/>
      <c r="C8616" s="7"/>
      <c r="D8616" s="9" t="s">
        <v>42</v>
      </c>
      <c r="E8616" s="10" t="s">
        <v>41</v>
      </c>
      <c r="F8616" s="9"/>
      <c r="R8616" s="12">
        <f>G8616+I8616+J8616+K8616-L8616-M8616-N8616-Q8616</f>
        <v>0</v>
      </c>
      <c r="X8616" s="20" t="str">
        <f t="shared" si="4557"/>
        <v/>
      </c>
      <c r="Y8616" s="20" t="str">
        <f t="shared" si="4558"/>
        <v/>
      </c>
      <c r="Z8616" s="20" t="str">
        <f>IF(R8616&lt;S8616+T8616,"期末实有头数应大于等于能繁母畜+种公畜","")</f>
        <v/>
      </c>
      <c r="AA8616" s="20" t="str">
        <f>IF(R8616&lt;U8616+V8616,"期末实有头数应大于等于良种+改良种","")</f>
        <v/>
      </c>
      <c r="AE8616" s="28"/>
      <c r="AF8616" s="29"/>
    </row>
    <row r="8617" spans="1:32">
      <c r="A8617" s="7"/>
      <c r="B8617" s="7"/>
      <c r="C8617" s="7"/>
      <c r="D8617" s="9" t="s">
        <v>43</v>
      </c>
      <c r="E8617" s="10" t="s">
        <v>41</v>
      </c>
      <c r="F8617" s="9"/>
      <c r="R8617" s="12">
        <f>G8617+I8617+J8617+K8617-L8617-M8617-N8617-Q8617</f>
        <v>0</v>
      </c>
      <c r="U8617" s="15" t="s">
        <v>32</v>
      </c>
      <c r="V8617" s="15" t="s">
        <v>32</v>
      </c>
      <c r="X8617" s="20" t="str">
        <f t="shared" si="4557"/>
        <v/>
      </c>
      <c r="Y8617" s="20" t="str">
        <f t="shared" si="4558"/>
        <v/>
      </c>
      <c r="Z8617" s="20" t="str">
        <f>IF(R8617&lt;S8617+T8617,"期末实有头数应大于等于能繁母畜+种公畜","")</f>
        <v/>
      </c>
      <c r="AA8617" s="20"/>
      <c r="AE8617" s="28"/>
      <c r="AF8617" s="29"/>
    </row>
    <row r="8618" spans="1:32">
      <c r="A8618" s="7"/>
      <c r="B8618" s="7"/>
      <c r="C8618" s="7"/>
      <c r="D8618" s="9" t="s">
        <v>44</v>
      </c>
      <c r="E8618" s="10" t="s">
        <v>41</v>
      </c>
      <c r="F8618" s="9"/>
      <c r="H8618" s="15" t="s">
        <v>32</v>
      </c>
      <c r="I8618" s="15" t="s">
        <v>32</v>
      </c>
      <c r="J8618" s="15" t="s">
        <v>32</v>
      </c>
      <c r="K8618" s="15" t="s">
        <v>32</v>
      </c>
      <c r="L8618" s="15" t="s">
        <v>32</v>
      </c>
      <c r="M8618" s="15" t="s">
        <v>32</v>
      </c>
      <c r="N8618" s="15" t="s">
        <v>32</v>
      </c>
      <c r="O8618" s="15" t="s">
        <v>32</v>
      </c>
      <c r="P8618" s="15" t="s">
        <v>32</v>
      </c>
      <c r="Q8618" s="15" t="s">
        <v>32</v>
      </c>
      <c r="R8618" s="22"/>
      <c r="T8618" s="15" t="s">
        <v>32</v>
      </c>
      <c r="U8618" s="15" t="s">
        <v>32</v>
      </c>
      <c r="V8618" s="15" t="s">
        <v>32</v>
      </c>
      <c r="X8618" s="20" t="str">
        <f t="shared" si="4557"/>
        <v/>
      </c>
      <c r="Y8618" s="20"/>
      <c r="Z8618" s="20"/>
      <c r="AA8618" s="20"/>
      <c r="AE8618" s="28"/>
      <c r="AF8618" s="29"/>
    </row>
    <row r="8619" spans="1:32">
      <c r="A8619" s="7"/>
      <c r="B8619" s="7"/>
      <c r="C8619" s="7"/>
      <c r="D8619" s="9" t="s">
        <v>45</v>
      </c>
      <c r="E8619" s="10" t="s">
        <v>41</v>
      </c>
      <c r="F8619" s="9"/>
      <c r="H8619" s="15" t="s">
        <v>32</v>
      </c>
      <c r="I8619" s="15" t="s">
        <v>32</v>
      </c>
      <c r="J8619" s="15" t="s">
        <v>32</v>
      </c>
      <c r="K8619" s="15" t="s">
        <v>32</v>
      </c>
      <c r="L8619" s="15" t="s">
        <v>32</v>
      </c>
      <c r="M8619" s="15" t="s">
        <v>32</v>
      </c>
      <c r="N8619" s="15" t="s">
        <v>32</v>
      </c>
      <c r="O8619" s="15" t="s">
        <v>32</v>
      </c>
      <c r="P8619" s="15" t="s">
        <v>32</v>
      </c>
      <c r="Q8619" s="15" t="s">
        <v>32</v>
      </c>
      <c r="R8619" s="22"/>
      <c r="T8619" s="15" t="s">
        <v>32</v>
      </c>
      <c r="U8619" s="15" t="s">
        <v>32</v>
      </c>
      <c r="V8619" s="15" t="s">
        <v>32</v>
      </c>
      <c r="X8619" s="20" t="str">
        <f t="shared" si="4557"/>
        <v/>
      </c>
      <c r="Y8619" s="20"/>
      <c r="Z8619" s="20"/>
      <c r="AA8619" s="20"/>
      <c r="AE8619" s="28"/>
      <c r="AF8619" s="29"/>
    </row>
    <row r="8620" spans="1:32">
      <c r="A8620" s="7"/>
      <c r="B8620" s="7"/>
      <c r="C8620" s="7"/>
      <c r="D8620" s="9" t="s">
        <v>46</v>
      </c>
      <c r="E8620" s="10" t="s">
        <v>41</v>
      </c>
      <c r="F8620" s="9"/>
      <c r="R8620" s="12">
        <f>G8620+I8620+J8620+K8620-L8620-M8620-N8620-Q8620</f>
        <v>0</v>
      </c>
      <c r="X8620" s="20" t="str">
        <f t="shared" si="4557"/>
        <v/>
      </c>
      <c r="Y8620" s="20" t="str">
        <f>IF(N8620&lt;O8620+P8620,"出卖应大于等于出卖肉畜+出卖仔畜","")</f>
        <v/>
      </c>
      <c r="Z8620" s="20" t="str">
        <f t="shared" ref="Z8620:Z8629" si="4562">IF(R8620&lt;S8620+T8620,"期末实有头数应大于等于能繁母畜+种公畜","")</f>
        <v/>
      </c>
      <c r="AA8620" s="20" t="str">
        <f t="shared" ref="AA8620:AA8625" si="4563">IF(R8620&lt;U8620+V8620,"期末实有头数应大于等于良种+改良种","")</f>
        <v/>
      </c>
      <c r="AE8620" s="28"/>
      <c r="AF8620" s="29"/>
    </row>
    <row r="8621" spans="1:32">
      <c r="A8621" s="7"/>
      <c r="B8621" s="7"/>
      <c r="C8621" s="7"/>
      <c r="D8621" s="9" t="s">
        <v>47</v>
      </c>
      <c r="E8621" s="16" t="s">
        <v>27</v>
      </c>
      <c r="F8621" s="9"/>
      <c r="R8621" s="12">
        <f>G8621+I8621+J8621+K8621-L8621-M8621-N8621-Q8621</f>
        <v>0</v>
      </c>
      <c r="X8621" s="20" t="str">
        <f t="shared" si="4557"/>
        <v/>
      </c>
      <c r="Y8621" s="20" t="str">
        <f>IF(N8621&lt;O8621+P8621,"出卖应大于等于出卖肉畜+出卖仔畜","")</f>
        <v/>
      </c>
      <c r="Z8621" s="20" t="str">
        <f t="shared" si="4562"/>
        <v/>
      </c>
      <c r="AA8621" s="20" t="str">
        <f t="shared" si="4563"/>
        <v/>
      </c>
      <c r="AE8621" s="28"/>
      <c r="AF8621" s="29"/>
    </row>
    <row r="8622" spans="1:32">
      <c r="A8622" s="7"/>
      <c r="B8622" s="7"/>
      <c r="C8622" s="7"/>
      <c r="D8622" s="9" t="s">
        <v>26</v>
      </c>
      <c r="E8622" s="10" t="s">
        <v>27</v>
      </c>
      <c r="F8622" s="9"/>
      <c r="G8622" s="12"/>
      <c r="H8622" s="12">
        <f t="shared" ref="G8622:V8622" si="4564">H8623+H8638</f>
        <v>0</v>
      </c>
      <c r="I8622" s="12">
        <f t="shared" si="4564"/>
        <v>0</v>
      </c>
      <c r="J8622" s="12">
        <f t="shared" si="4564"/>
        <v>0</v>
      </c>
      <c r="K8622" s="12">
        <f t="shared" si="4564"/>
        <v>0</v>
      </c>
      <c r="L8622" s="12">
        <f t="shared" si="4564"/>
        <v>0</v>
      </c>
      <c r="M8622" s="12">
        <f t="shared" si="4564"/>
        <v>0</v>
      </c>
      <c r="N8622" s="12">
        <f t="shared" si="4564"/>
        <v>0</v>
      </c>
      <c r="O8622" s="12">
        <f t="shared" si="4564"/>
        <v>0</v>
      </c>
      <c r="P8622" s="12">
        <f t="shared" si="4564"/>
        <v>0</v>
      </c>
      <c r="Q8622" s="12">
        <f t="shared" si="4564"/>
        <v>0</v>
      </c>
      <c r="R8622" s="12">
        <f t="shared" si="4564"/>
        <v>0</v>
      </c>
      <c r="S8622" s="12">
        <f t="shared" si="4564"/>
        <v>0</v>
      </c>
      <c r="T8622" s="12">
        <f t="shared" si="4564"/>
        <v>0</v>
      </c>
      <c r="U8622" s="12">
        <f t="shared" si="4564"/>
        <v>0</v>
      </c>
      <c r="V8622" s="12">
        <f t="shared" si="4564"/>
        <v>0</v>
      </c>
      <c r="X8622" s="20" t="str">
        <f t="shared" si="4557"/>
        <v/>
      </c>
      <c r="Y8622" s="20" t="str">
        <f>IF(N8622&lt;O8622+P8622,"出卖应大于等于出卖肉畜+出卖仔畜","")</f>
        <v/>
      </c>
      <c r="Z8622" s="20" t="str">
        <f t="shared" si="4562"/>
        <v/>
      </c>
      <c r="AA8622" s="20" t="str">
        <f t="shared" si="4563"/>
        <v/>
      </c>
      <c r="AE8622" s="28"/>
      <c r="AF8622" s="29"/>
    </row>
    <row r="8623" spans="1:32">
      <c r="A8623" s="7"/>
      <c r="B8623" s="7"/>
      <c r="C8623" s="7"/>
      <c r="D8623" s="9" t="s">
        <v>28</v>
      </c>
      <c r="E8623" s="10" t="s">
        <v>27</v>
      </c>
      <c r="F8623" s="9"/>
      <c r="G8623" s="12"/>
      <c r="H8623" s="12">
        <f t="shared" ref="G8623:V8623" si="4565">H8624+H8632</f>
        <v>0</v>
      </c>
      <c r="I8623" s="12">
        <f t="shared" si="4565"/>
        <v>0</v>
      </c>
      <c r="J8623" s="12">
        <f t="shared" si="4565"/>
        <v>0</v>
      </c>
      <c r="K8623" s="12">
        <f t="shared" si="4565"/>
        <v>0</v>
      </c>
      <c r="L8623" s="12">
        <f t="shared" si="4565"/>
        <v>0</v>
      </c>
      <c r="M8623" s="12">
        <f t="shared" si="4565"/>
        <v>0</v>
      </c>
      <c r="N8623" s="12">
        <f t="shared" si="4565"/>
        <v>0</v>
      </c>
      <c r="O8623" s="12">
        <f t="shared" si="4565"/>
        <v>0</v>
      </c>
      <c r="P8623" s="12">
        <f t="shared" si="4565"/>
        <v>0</v>
      </c>
      <c r="Q8623" s="12">
        <f t="shared" si="4565"/>
        <v>0</v>
      </c>
      <c r="R8623" s="12">
        <f t="shared" si="4565"/>
        <v>0</v>
      </c>
      <c r="S8623" s="12">
        <f t="shared" si="4565"/>
        <v>0</v>
      </c>
      <c r="T8623" s="12">
        <f t="shared" si="4565"/>
        <v>0</v>
      </c>
      <c r="U8623" s="12">
        <f t="shared" si="4565"/>
        <v>0</v>
      </c>
      <c r="V8623" s="12">
        <f t="shared" si="4565"/>
        <v>0</v>
      </c>
      <c r="X8623" s="20" t="str">
        <f t="shared" ref="X8623:X8639" si="4566">IF(H8623&lt;I8623,"繁殖仔畜应大于等于成活","")</f>
        <v/>
      </c>
      <c r="Y8623" s="20" t="str">
        <f t="shared" ref="Y8623:Y8634" si="4567">IF(N8623&lt;O8623+P8623,"出卖应大于等于出卖肉畜+出卖仔畜","")</f>
        <v/>
      </c>
      <c r="Z8623" s="20" t="str">
        <f t="shared" si="4562"/>
        <v/>
      </c>
      <c r="AA8623" s="20" t="str">
        <f t="shared" si="4563"/>
        <v/>
      </c>
      <c r="AE8623" s="28"/>
      <c r="AF8623" s="29"/>
    </row>
    <row r="8624" spans="1:32">
      <c r="A8624" s="7"/>
      <c r="B8624" s="7"/>
      <c r="C8624" s="7"/>
      <c r="D8624" s="9" t="s">
        <v>29</v>
      </c>
      <c r="E8624" s="10" t="s">
        <v>27</v>
      </c>
      <c r="F8624" s="9"/>
      <c r="G8624" s="12"/>
      <c r="H8624" s="12">
        <f t="shared" ref="G8624:R8624" si="4568">H8625+H8628+H8629+H8630+H8631</f>
        <v>0</v>
      </c>
      <c r="I8624" s="12">
        <f t="shared" si="4568"/>
        <v>0</v>
      </c>
      <c r="J8624" s="12">
        <f t="shared" si="4568"/>
        <v>0</v>
      </c>
      <c r="K8624" s="12">
        <f t="shared" si="4568"/>
        <v>0</v>
      </c>
      <c r="L8624" s="12">
        <f t="shared" si="4568"/>
        <v>0</v>
      </c>
      <c r="M8624" s="12">
        <f t="shared" si="4568"/>
        <v>0</v>
      </c>
      <c r="N8624" s="12">
        <f t="shared" si="4568"/>
        <v>0</v>
      </c>
      <c r="O8624" s="12">
        <f t="shared" si="4568"/>
        <v>0</v>
      </c>
      <c r="P8624" s="12">
        <f t="shared" si="4568"/>
        <v>0</v>
      </c>
      <c r="Q8624" s="12">
        <f t="shared" si="4568"/>
        <v>0</v>
      </c>
      <c r="R8624" s="12">
        <f t="shared" si="4568"/>
        <v>0</v>
      </c>
      <c r="S8624" s="12">
        <f>S8625+S8628+S8629+S8631</f>
        <v>0</v>
      </c>
      <c r="T8624" s="12">
        <f>T8625+T8628+T8629+T8631</f>
        <v>0</v>
      </c>
      <c r="U8624" s="12">
        <f>U8625+U8628+U8629+U8631</f>
        <v>0</v>
      </c>
      <c r="V8624" s="12">
        <f>V8625+V8628+V8629+V8631</f>
        <v>0</v>
      </c>
      <c r="X8624" s="20" t="str">
        <f t="shared" si="4566"/>
        <v/>
      </c>
      <c r="Y8624" s="20" t="str">
        <f t="shared" si="4567"/>
        <v/>
      </c>
      <c r="Z8624" s="20" t="str">
        <f t="shared" si="4562"/>
        <v/>
      </c>
      <c r="AA8624" s="20" t="str">
        <f t="shared" si="4563"/>
        <v/>
      </c>
      <c r="AE8624" s="28"/>
      <c r="AF8624" s="29"/>
    </row>
    <row r="8625" spans="1:32">
      <c r="A8625" s="7"/>
      <c r="B8625" s="7"/>
      <c r="C8625" s="7"/>
      <c r="D8625" s="9" t="s">
        <v>30</v>
      </c>
      <c r="E8625" s="10" t="s">
        <v>27</v>
      </c>
      <c r="F8625" s="9"/>
      <c r="R8625" s="12">
        <f>G8625+I8625+J8625+K8625-L8625-M8625-N8625-Q8625</f>
        <v>0</v>
      </c>
      <c r="X8625" s="20" t="str">
        <f t="shared" si="4566"/>
        <v/>
      </c>
      <c r="Y8625" s="20" t="str">
        <f t="shared" si="4567"/>
        <v/>
      </c>
      <c r="Z8625" s="20" t="str">
        <f t="shared" si="4562"/>
        <v/>
      </c>
      <c r="AA8625" s="20" t="str">
        <f t="shared" si="4563"/>
        <v/>
      </c>
      <c r="AE8625" s="28"/>
      <c r="AF8625" s="29"/>
    </row>
    <row r="8626" spans="1:32">
      <c r="A8626" s="7"/>
      <c r="B8626" s="7"/>
      <c r="C8626" s="7"/>
      <c r="D8626" s="9" t="s">
        <v>31</v>
      </c>
      <c r="E8626" s="10" t="s">
        <v>27</v>
      </c>
      <c r="F8626" s="9"/>
      <c r="R8626" s="12">
        <f t="shared" ref="R8626:R8631" si="4569">G8626+I8626+J8626+K8626-L8626-M8626-N8626-Q8626</f>
        <v>0</v>
      </c>
      <c r="U8626" s="15" t="s">
        <v>32</v>
      </c>
      <c r="V8626" s="15" t="s">
        <v>32</v>
      </c>
      <c r="X8626" s="20" t="str">
        <f t="shared" si="4566"/>
        <v/>
      </c>
      <c r="Y8626" s="20" t="str">
        <f t="shared" si="4567"/>
        <v/>
      </c>
      <c r="Z8626" s="20" t="str">
        <f t="shared" si="4562"/>
        <v/>
      </c>
      <c r="AA8626" s="20"/>
      <c r="AE8626" s="28"/>
      <c r="AF8626" s="29"/>
    </row>
    <row r="8627" spans="1:32">
      <c r="A8627" s="7"/>
      <c r="B8627" s="7"/>
      <c r="C8627" s="7"/>
      <c r="D8627" s="9" t="s">
        <v>33</v>
      </c>
      <c r="E8627" s="10" t="s">
        <v>27</v>
      </c>
      <c r="F8627" s="9"/>
      <c r="R8627" s="12">
        <f t="shared" si="4569"/>
        <v>0</v>
      </c>
      <c r="U8627" s="15" t="s">
        <v>32</v>
      </c>
      <c r="V8627" s="15" t="s">
        <v>32</v>
      </c>
      <c r="X8627" s="20" t="str">
        <f t="shared" si="4566"/>
        <v/>
      </c>
      <c r="Y8627" s="20" t="str">
        <f t="shared" si="4567"/>
        <v/>
      </c>
      <c r="Z8627" s="20" t="str">
        <f t="shared" si="4562"/>
        <v/>
      </c>
      <c r="AA8627" s="20"/>
      <c r="AE8627" s="28"/>
      <c r="AF8627" s="29"/>
    </row>
    <row r="8628" spans="1:32">
      <c r="A8628" s="7"/>
      <c r="B8628" s="7"/>
      <c r="C8628" s="7"/>
      <c r="D8628" s="9" t="s">
        <v>34</v>
      </c>
      <c r="E8628" s="10" t="s">
        <v>35</v>
      </c>
      <c r="F8628" s="9"/>
      <c r="R8628" s="12">
        <f t="shared" si="4569"/>
        <v>0</v>
      </c>
      <c r="X8628" s="20" t="str">
        <f t="shared" si="4566"/>
        <v/>
      </c>
      <c r="Y8628" s="20" t="str">
        <f t="shared" si="4567"/>
        <v/>
      </c>
      <c r="Z8628" s="20" t="str">
        <f t="shared" si="4562"/>
        <v/>
      </c>
      <c r="AA8628" s="20" t="str">
        <f>IF(R8628&lt;U8628+V8628,"期末实有头数应大于等于良种+改良种","")</f>
        <v/>
      </c>
      <c r="AE8628" s="28"/>
      <c r="AF8628" s="29"/>
    </row>
    <row r="8629" spans="1:32">
      <c r="A8629" s="7"/>
      <c r="B8629" s="7"/>
      <c r="C8629" s="7"/>
      <c r="D8629" s="9" t="s">
        <v>36</v>
      </c>
      <c r="E8629" s="10" t="s">
        <v>27</v>
      </c>
      <c r="F8629" s="9"/>
      <c r="R8629" s="12">
        <f t="shared" si="4569"/>
        <v>0</v>
      </c>
      <c r="X8629" s="20" t="str">
        <f t="shared" si="4566"/>
        <v/>
      </c>
      <c r="Y8629" s="20" t="str">
        <f t="shared" si="4567"/>
        <v/>
      </c>
      <c r="Z8629" s="20" t="str">
        <f t="shared" si="4562"/>
        <v/>
      </c>
      <c r="AA8629" s="20" t="str">
        <f>IF(R8629&lt;U8629+V8629,"期末实有头数应大于等于良种+改良种","")</f>
        <v/>
      </c>
      <c r="AE8629" s="28"/>
      <c r="AF8629" s="29"/>
    </row>
    <row r="8630" spans="1:32">
      <c r="A8630" s="7"/>
      <c r="B8630" s="7"/>
      <c r="C8630" s="7"/>
      <c r="D8630" s="9" t="s">
        <v>37</v>
      </c>
      <c r="E8630" s="10" t="s">
        <v>27</v>
      </c>
      <c r="F8630" s="9"/>
      <c r="R8630" s="12">
        <f t="shared" si="4569"/>
        <v>0</v>
      </c>
      <c r="S8630" s="15" t="s">
        <v>32</v>
      </c>
      <c r="T8630" s="15" t="s">
        <v>32</v>
      </c>
      <c r="U8630" s="15" t="s">
        <v>32</v>
      </c>
      <c r="V8630" s="15" t="s">
        <v>32</v>
      </c>
      <c r="X8630" s="20" t="str">
        <f t="shared" si="4566"/>
        <v/>
      </c>
      <c r="Y8630" s="20" t="str">
        <f t="shared" si="4567"/>
        <v/>
      </c>
      <c r="Z8630" s="20"/>
      <c r="AA8630" s="20"/>
      <c r="AE8630" s="28"/>
      <c r="AF8630" s="29"/>
    </row>
    <row r="8631" spans="1:32">
      <c r="A8631" s="7"/>
      <c r="B8631" s="7"/>
      <c r="C8631" s="7"/>
      <c r="D8631" s="9" t="s">
        <v>38</v>
      </c>
      <c r="E8631" s="10" t="s">
        <v>39</v>
      </c>
      <c r="F8631" s="9"/>
      <c r="R8631" s="12">
        <f t="shared" si="4569"/>
        <v>0</v>
      </c>
      <c r="X8631" s="20" t="str">
        <f t="shared" si="4566"/>
        <v/>
      </c>
      <c r="Y8631" s="20" t="str">
        <f t="shared" si="4567"/>
        <v/>
      </c>
      <c r="Z8631" s="20" t="str">
        <f>IF(R8631&lt;S8631+T8631,"期末实有头数应大于等于能繁母畜+种公畜","")</f>
        <v/>
      </c>
      <c r="AA8631" s="20" t="str">
        <f>IF(R8631&lt;U8631+V8631,"期末实有头数应大于等于良种+改良种","")</f>
        <v/>
      </c>
      <c r="AE8631" s="28"/>
      <c r="AF8631" s="29"/>
    </row>
    <row r="8632" spans="1:32">
      <c r="A8632" s="7"/>
      <c r="B8632" s="7"/>
      <c r="C8632" s="7"/>
      <c r="D8632" s="9" t="s">
        <v>40</v>
      </c>
      <c r="E8632" s="10" t="s">
        <v>41</v>
      </c>
      <c r="F8632" s="9"/>
      <c r="G8632" s="12"/>
      <c r="H8632" s="12">
        <f t="shared" ref="G8632:V8632" si="4570">H8633+H8637</f>
        <v>0</v>
      </c>
      <c r="I8632" s="12">
        <f t="shared" si="4570"/>
        <v>0</v>
      </c>
      <c r="J8632" s="12">
        <f t="shared" si="4570"/>
        <v>0</v>
      </c>
      <c r="K8632" s="12">
        <f t="shared" si="4570"/>
        <v>0</v>
      </c>
      <c r="L8632" s="12">
        <f t="shared" si="4570"/>
        <v>0</v>
      </c>
      <c r="M8632" s="12">
        <f t="shared" si="4570"/>
        <v>0</v>
      </c>
      <c r="N8632" s="12">
        <f t="shared" si="4570"/>
        <v>0</v>
      </c>
      <c r="O8632" s="12">
        <f t="shared" si="4570"/>
        <v>0</v>
      </c>
      <c r="P8632" s="12">
        <f t="shared" si="4570"/>
        <v>0</v>
      </c>
      <c r="Q8632" s="12">
        <f t="shared" si="4570"/>
        <v>0</v>
      </c>
      <c r="R8632" s="21">
        <f t="shared" si="4570"/>
        <v>0</v>
      </c>
      <c r="S8632" s="12">
        <f t="shared" si="4570"/>
        <v>0</v>
      </c>
      <c r="T8632" s="12">
        <f t="shared" si="4570"/>
        <v>0</v>
      </c>
      <c r="U8632" s="12">
        <f t="shared" si="4570"/>
        <v>0</v>
      </c>
      <c r="V8632" s="12">
        <f t="shared" si="4570"/>
        <v>0</v>
      </c>
      <c r="X8632" s="20" t="str">
        <f t="shared" si="4566"/>
        <v/>
      </c>
      <c r="Y8632" s="20" t="str">
        <f t="shared" si="4567"/>
        <v/>
      </c>
      <c r="Z8632" s="20" t="str">
        <f>IF(R8632&lt;S8632+T8632,"期末实有头数应大于等于能繁母畜+种公畜","")</f>
        <v/>
      </c>
      <c r="AA8632" s="20" t="str">
        <f>IF(R8632&lt;U8632+V8632,"期末实有头数应大于等于良种+改良种","")</f>
        <v/>
      </c>
      <c r="AE8632" s="28"/>
      <c r="AF8632" s="29"/>
    </row>
    <row r="8633" spans="1:32">
      <c r="A8633" s="7"/>
      <c r="B8633" s="7"/>
      <c r="C8633" s="7"/>
      <c r="D8633" s="9" t="s">
        <v>42</v>
      </c>
      <c r="E8633" s="10" t="s">
        <v>41</v>
      </c>
      <c r="F8633" s="9"/>
      <c r="R8633" s="12">
        <f>G8633+I8633+J8633+K8633-L8633-M8633-N8633-Q8633</f>
        <v>0</v>
      </c>
      <c r="X8633" s="20" t="str">
        <f t="shared" si="4566"/>
        <v/>
      </c>
      <c r="Y8633" s="20" t="str">
        <f t="shared" si="4567"/>
        <v/>
      </c>
      <c r="Z8633" s="20" t="str">
        <f>IF(R8633&lt;S8633+T8633,"期末实有头数应大于等于能繁母畜+种公畜","")</f>
        <v/>
      </c>
      <c r="AA8633" s="20" t="str">
        <f>IF(R8633&lt;U8633+V8633,"期末实有头数应大于等于良种+改良种","")</f>
        <v/>
      </c>
      <c r="AE8633" s="28"/>
      <c r="AF8633" s="29"/>
    </row>
    <row r="8634" spans="1:32">
      <c r="A8634" s="7"/>
      <c r="B8634" s="7"/>
      <c r="C8634" s="7"/>
      <c r="D8634" s="9" t="s">
        <v>43</v>
      </c>
      <c r="E8634" s="10" t="s">
        <v>41</v>
      </c>
      <c r="F8634" s="9"/>
      <c r="R8634" s="12">
        <f>G8634+I8634+J8634+K8634-L8634-M8634-N8634-Q8634</f>
        <v>0</v>
      </c>
      <c r="U8634" s="15" t="s">
        <v>32</v>
      </c>
      <c r="V8634" s="15" t="s">
        <v>32</v>
      </c>
      <c r="X8634" s="20" t="str">
        <f t="shared" si="4566"/>
        <v/>
      </c>
      <c r="Y8634" s="20" t="str">
        <f t="shared" si="4567"/>
        <v/>
      </c>
      <c r="Z8634" s="20" t="str">
        <f>IF(R8634&lt;S8634+T8634,"期末实有头数应大于等于能繁母畜+种公畜","")</f>
        <v/>
      </c>
      <c r="AA8634" s="20"/>
      <c r="AE8634" s="28"/>
      <c r="AF8634" s="29"/>
    </row>
    <row r="8635" spans="1:32">
      <c r="A8635" s="7"/>
      <c r="B8635" s="7"/>
      <c r="C8635" s="7"/>
      <c r="D8635" s="9" t="s">
        <v>44</v>
      </c>
      <c r="E8635" s="10" t="s">
        <v>41</v>
      </c>
      <c r="F8635" s="9"/>
      <c r="H8635" s="15" t="s">
        <v>32</v>
      </c>
      <c r="I8635" s="15" t="s">
        <v>32</v>
      </c>
      <c r="J8635" s="15" t="s">
        <v>32</v>
      </c>
      <c r="K8635" s="15" t="s">
        <v>32</v>
      </c>
      <c r="L8635" s="15" t="s">
        <v>32</v>
      </c>
      <c r="M8635" s="15" t="s">
        <v>32</v>
      </c>
      <c r="N8635" s="15" t="s">
        <v>32</v>
      </c>
      <c r="O8635" s="15" t="s">
        <v>32</v>
      </c>
      <c r="P8635" s="15" t="s">
        <v>32</v>
      </c>
      <c r="Q8635" s="15" t="s">
        <v>32</v>
      </c>
      <c r="R8635" s="22"/>
      <c r="T8635" s="15" t="s">
        <v>32</v>
      </c>
      <c r="U8635" s="15" t="s">
        <v>32</v>
      </c>
      <c r="V8635" s="15" t="s">
        <v>32</v>
      </c>
      <c r="X8635" s="20" t="str">
        <f t="shared" si="4566"/>
        <v/>
      </c>
      <c r="Y8635" s="20"/>
      <c r="Z8635" s="20"/>
      <c r="AA8635" s="20"/>
      <c r="AE8635" s="28"/>
      <c r="AF8635" s="29"/>
    </row>
    <row r="8636" spans="1:32">
      <c r="A8636" s="7"/>
      <c r="B8636" s="7"/>
      <c r="C8636" s="7"/>
      <c r="D8636" s="9" t="s">
        <v>45</v>
      </c>
      <c r="E8636" s="10" t="s">
        <v>41</v>
      </c>
      <c r="F8636" s="9"/>
      <c r="H8636" s="15" t="s">
        <v>32</v>
      </c>
      <c r="I8636" s="15" t="s">
        <v>32</v>
      </c>
      <c r="J8636" s="15" t="s">
        <v>32</v>
      </c>
      <c r="K8636" s="15" t="s">
        <v>32</v>
      </c>
      <c r="L8636" s="15" t="s">
        <v>32</v>
      </c>
      <c r="M8636" s="15" t="s">
        <v>32</v>
      </c>
      <c r="N8636" s="15" t="s">
        <v>32</v>
      </c>
      <c r="O8636" s="15" t="s">
        <v>32</v>
      </c>
      <c r="P8636" s="15" t="s">
        <v>32</v>
      </c>
      <c r="Q8636" s="15" t="s">
        <v>32</v>
      </c>
      <c r="R8636" s="22"/>
      <c r="T8636" s="15" t="s">
        <v>32</v>
      </c>
      <c r="U8636" s="15" t="s">
        <v>32</v>
      </c>
      <c r="V8636" s="15" t="s">
        <v>32</v>
      </c>
      <c r="X8636" s="20" t="str">
        <f t="shared" si="4566"/>
        <v/>
      </c>
      <c r="Y8636" s="20"/>
      <c r="Z8636" s="20"/>
      <c r="AA8636" s="20"/>
      <c r="AE8636" s="28"/>
      <c r="AF8636" s="29"/>
    </row>
    <row r="8637" spans="1:32">
      <c r="A8637" s="7"/>
      <c r="B8637" s="7"/>
      <c r="C8637" s="7"/>
      <c r="D8637" s="9" t="s">
        <v>46</v>
      </c>
      <c r="E8637" s="10" t="s">
        <v>41</v>
      </c>
      <c r="F8637" s="9"/>
      <c r="R8637" s="12">
        <f>G8637+I8637+J8637+K8637-L8637-M8637-N8637-Q8637</f>
        <v>0</v>
      </c>
      <c r="X8637" s="20" t="str">
        <f t="shared" si="4566"/>
        <v/>
      </c>
      <c r="Y8637" s="20" t="str">
        <f>IF(N8637&lt;O8637+P8637,"出卖应大于等于出卖肉畜+出卖仔畜","")</f>
        <v/>
      </c>
      <c r="Z8637" s="20" t="str">
        <f t="shared" ref="Z8637:Z8646" si="4571">IF(R8637&lt;S8637+T8637,"期末实有头数应大于等于能繁母畜+种公畜","")</f>
        <v/>
      </c>
      <c r="AA8637" s="20" t="str">
        <f t="shared" ref="AA8637:AA8642" si="4572">IF(R8637&lt;U8637+V8637,"期末实有头数应大于等于良种+改良种","")</f>
        <v/>
      </c>
      <c r="AE8637" s="28"/>
      <c r="AF8637" s="29"/>
    </row>
    <row r="8638" spans="1:32">
      <c r="A8638" s="7"/>
      <c r="B8638" s="7"/>
      <c r="C8638" s="7"/>
      <c r="D8638" s="9" t="s">
        <v>47</v>
      </c>
      <c r="E8638" s="16" t="s">
        <v>27</v>
      </c>
      <c r="F8638" s="9"/>
      <c r="R8638" s="12">
        <f>G8638+I8638+J8638+K8638-L8638-M8638-N8638-Q8638</f>
        <v>0</v>
      </c>
      <c r="X8638" s="20" t="str">
        <f t="shared" si="4566"/>
        <v/>
      </c>
      <c r="Y8638" s="20" t="str">
        <f>IF(N8638&lt;O8638+P8638,"出卖应大于等于出卖肉畜+出卖仔畜","")</f>
        <v/>
      </c>
      <c r="Z8638" s="20" t="str">
        <f t="shared" si="4571"/>
        <v/>
      </c>
      <c r="AA8638" s="20" t="str">
        <f t="shared" si="4572"/>
        <v/>
      </c>
      <c r="AE8638" s="28"/>
      <c r="AF8638" s="29"/>
    </row>
    <row r="8639" spans="1:32">
      <c r="A8639" s="7"/>
      <c r="B8639" s="7"/>
      <c r="C8639" s="7"/>
      <c r="D8639" s="9" t="s">
        <v>26</v>
      </c>
      <c r="E8639" s="10" t="s">
        <v>27</v>
      </c>
      <c r="F8639" s="9"/>
      <c r="G8639" s="12"/>
      <c r="H8639" s="12">
        <f t="shared" ref="G8639:V8639" si="4573">H8640+H8655</f>
        <v>0</v>
      </c>
      <c r="I8639" s="12">
        <f t="shared" si="4573"/>
        <v>0</v>
      </c>
      <c r="J8639" s="12">
        <f t="shared" si="4573"/>
        <v>0</v>
      </c>
      <c r="K8639" s="12">
        <f t="shared" si="4573"/>
        <v>0</v>
      </c>
      <c r="L8639" s="12">
        <f t="shared" si="4573"/>
        <v>0</v>
      </c>
      <c r="M8639" s="12">
        <f t="shared" si="4573"/>
        <v>0</v>
      </c>
      <c r="N8639" s="12">
        <f t="shared" si="4573"/>
        <v>0</v>
      </c>
      <c r="O8639" s="12">
        <f t="shared" si="4573"/>
        <v>0</v>
      </c>
      <c r="P8639" s="12">
        <f t="shared" si="4573"/>
        <v>0</v>
      </c>
      <c r="Q8639" s="12">
        <f t="shared" si="4573"/>
        <v>0</v>
      </c>
      <c r="R8639" s="12">
        <f t="shared" si="4573"/>
        <v>0</v>
      </c>
      <c r="S8639" s="12">
        <f t="shared" si="4573"/>
        <v>0</v>
      </c>
      <c r="T8639" s="12">
        <f t="shared" si="4573"/>
        <v>0</v>
      </c>
      <c r="U8639" s="12">
        <f t="shared" si="4573"/>
        <v>0</v>
      </c>
      <c r="V8639" s="12">
        <f t="shared" si="4573"/>
        <v>0</v>
      </c>
      <c r="X8639" s="20" t="str">
        <f t="shared" si="4566"/>
        <v/>
      </c>
      <c r="Y8639" s="20" t="str">
        <f>IF(N8639&lt;O8639+P8639,"出卖应大于等于出卖肉畜+出卖仔畜","")</f>
        <v/>
      </c>
      <c r="Z8639" s="20" t="str">
        <f t="shared" si="4571"/>
        <v/>
      </c>
      <c r="AA8639" s="20" t="str">
        <f t="shared" si="4572"/>
        <v/>
      </c>
      <c r="AE8639" s="28"/>
      <c r="AF8639" s="29"/>
    </row>
    <row r="8640" spans="1:32">
      <c r="A8640" s="7"/>
      <c r="B8640" s="7"/>
      <c r="C8640" s="7"/>
      <c r="D8640" s="9" t="s">
        <v>28</v>
      </c>
      <c r="E8640" s="10" t="s">
        <v>27</v>
      </c>
      <c r="F8640" s="9"/>
      <c r="G8640" s="12"/>
      <c r="H8640" s="12">
        <f t="shared" ref="G8640:V8640" si="4574">H8641+H8649</f>
        <v>0</v>
      </c>
      <c r="I8640" s="12">
        <f t="shared" si="4574"/>
        <v>0</v>
      </c>
      <c r="J8640" s="12">
        <f t="shared" si="4574"/>
        <v>0</v>
      </c>
      <c r="K8640" s="12">
        <f t="shared" si="4574"/>
        <v>0</v>
      </c>
      <c r="L8640" s="12">
        <f t="shared" si="4574"/>
        <v>0</v>
      </c>
      <c r="M8640" s="12">
        <f t="shared" si="4574"/>
        <v>0</v>
      </c>
      <c r="N8640" s="12">
        <f t="shared" si="4574"/>
        <v>0</v>
      </c>
      <c r="O8640" s="12">
        <f t="shared" si="4574"/>
        <v>0</v>
      </c>
      <c r="P8640" s="12">
        <f t="shared" si="4574"/>
        <v>0</v>
      </c>
      <c r="Q8640" s="12">
        <f t="shared" si="4574"/>
        <v>0</v>
      </c>
      <c r="R8640" s="12">
        <f t="shared" si="4574"/>
        <v>0</v>
      </c>
      <c r="S8640" s="12">
        <f t="shared" si="4574"/>
        <v>0</v>
      </c>
      <c r="T8640" s="12">
        <f t="shared" si="4574"/>
        <v>0</v>
      </c>
      <c r="U8640" s="12">
        <f t="shared" si="4574"/>
        <v>0</v>
      </c>
      <c r="V8640" s="12">
        <f t="shared" si="4574"/>
        <v>0</v>
      </c>
      <c r="X8640" s="20" t="str">
        <f t="shared" ref="X8640:X8656" si="4575">IF(H8640&lt;I8640,"繁殖仔畜应大于等于成活","")</f>
        <v/>
      </c>
      <c r="Y8640" s="20" t="str">
        <f t="shared" ref="Y8640:Y8651" si="4576">IF(N8640&lt;O8640+P8640,"出卖应大于等于出卖肉畜+出卖仔畜","")</f>
        <v/>
      </c>
      <c r="Z8640" s="20" t="str">
        <f t="shared" si="4571"/>
        <v/>
      </c>
      <c r="AA8640" s="20" t="str">
        <f t="shared" si="4572"/>
        <v/>
      </c>
      <c r="AE8640" s="28"/>
      <c r="AF8640" s="29"/>
    </row>
    <row r="8641" spans="1:32">
      <c r="A8641" s="7"/>
      <c r="B8641" s="7"/>
      <c r="C8641" s="7"/>
      <c r="D8641" s="9" t="s">
        <v>29</v>
      </c>
      <c r="E8641" s="10" t="s">
        <v>27</v>
      </c>
      <c r="F8641" s="9"/>
      <c r="G8641" s="12"/>
      <c r="H8641" s="12">
        <f t="shared" ref="G8641:R8641" si="4577">H8642+H8645+H8646+H8647+H8648</f>
        <v>0</v>
      </c>
      <c r="I8641" s="12">
        <f t="shared" si="4577"/>
        <v>0</v>
      </c>
      <c r="J8641" s="12">
        <f t="shared" si="4577"/>
        <v>0</v>
      </c>
      <c r="K8641" s="12">
        <f t="shared" si="4577"/>
        <v>0</v>
      </c>
      <c r="L8641" s="12">
        <f t="shared" si="4577"/>
        <v>0</v>
      </c>
      <c r="M8641" s="12">
        <f t="shared" si="4577"/>
        <v>0</v>
      </c>
      <c r="N8641" s="12">
        <f t="shared" si="4577"/>
        <v>0</v>
      </c>
      <c r="O8641" s="12">
        <f t="shared" si="4577"/>
        <v>0</v>
      </c>
      <c r="P8641" s="12">
        <f t="shared" si="4577"/>
        <v>0</v>
      </c>
      <c r="Q8641" s="12">
        <f t="shared" si="4577"/>
        <v>0</v>
      </c>
      <c r="R8641" s="12">
        <f t="shared" si="4577"/>
        <v>0</v>
      </c>
      <c r="S8641" s="12">
        <f>S8642+S8645+S8646+S8648</f>
        <v>0</v>
      </c>
      <c r="T8641" s="12">
        <f>T8642+T8645+T8646+T8648</f>
        <v>0</v>
      </c>
      <c r="U8641" s="12">
        <f>U8642+U8645+U8646+U8648</f>
        <v>0</v>
      </c>
      <c r="V8641" s="12">
        <f>V8642+V8645+V8646+V8648</f>
        <v>0</v>
      </c>
      <c r="X8641" s="20" t="str">
        <f t="shared" si="4575"/>
        <v/>
      </c>
      <c r="Y8641" s="20" t="str">
        <f t="shared" si="4576"/>
        <v/>
      </c>
      <c r="Z8641" s="20" t="str">
        <f t="shared" si="4571"/>
        <v/>
      </c>
      <c r="AA8641" s="20" t="str">
        <f t="shared" si="4572"/>
        <v/>
      </c>
      <c r="AE8641" s="28"/>
      <c r="AF8641" s="29"/>
    </row>
    <row r="8642" spans="1:32">
      <c r="A8642" s="7"/>
      <c r="B8642" s="7"/>
      <c r="C8642" s="7"/>
      <c r="D8642" s="9" t="s">
        <v>30</v>
      </c>
      <c r="E8642" s="10" t="s">
        <v>27</v>
      </c>
      <c r="F8642" s="9"/>
      <c r="R8642" s="12">
        <f>G8642+I8642+J8642+K8642-L8642-M8642-N8642-Q8642</f>
        <v>0</v>
      </c>
      <c r="X8642" s="20" t="str">
        <f t="shared" si="4575"/>
        <v/>
      </c>
      <c r="Y8642" s="20" t="str">
        <f t="shared" si="4576"/>
        <v/>
      </c>
      <c r="Z8642" s="20" t="str">
        <f t="shared" si="4571"/>
        <v/>
      </c>
      <c r="AA8642" s="20" t="str">
        <f t="shared" si="4572"/>
        <v/>
      </c>
      <c r="AE8642" s="28"/>
      <c r="AF8642" s="29"/>
    </row>
    <row r="8643" spans="1:32">
      <c r="A8643" s="7"/>
      <c r="B8643" s="7"/>
      <c r="C8643" s="7"/>
      <c r="D8643" s="9" t="s">
        <v>31</v>
      </c>
      <c r="E8643" s="10" t="s">
        <v>27</v>
      </c>
      <c r="F8643" s="9"/>
      <c r="R8643" s="12">
        <f t="shared" ref="R8643:R8648" si="4578">G8643+I8643+J8643+K8643-L8643-M8643-N8643-Q8643</f>
        <v>0</v>
      </c>
      <c r="U8643" s="15" t="s">
        <v>32</v>
      </c>
      <c r="V8643" s="15" t="s">
        <v>32</v>
      </c>
      <c r="X8643" s="20" t="str">
        <f t="shared" si="4575"/>
        <v/>
      </c>
      <c r="Y8643" s="20" t="str">
        <f t="shared" si="4576"/>
        <v/>
      </c>
      <c r="Z8643" s="20" t="str">
        <f t="shared" si="4571"/>
        <v/>
      </c>
      <c r="AA8643" s="20"/>
      <c r="AE8643" s="28"/>
      <c r="AF8643" s="29"/>
    </row>
    <row r="8644" spans="1:32">
      <c r="A8644" s="7"/>
      <c r="B8644" s="7"/>
      <c r="C8644" s="7"/>
      <c r="D8644" s="9" t="s">
        <v>33</v>
      </c>
      <c r="E8644" s="10" t="s">
        <v>27</v>
      </c>
      <c r="F8644" s="9"/>
      <c r="R8644" s="12">
        <f t="shared" si="4578"/>
        <v>0</v>
      </c>
      <c r="U8644" s="15" t="s">
        <v>32</v>
      </c>
      <c r="V8644" s="15" t="s">
        <v>32</v>
      </c>
      <c r="X8644" s="20" t="str">
        <f t="shared" si="4575"/>
        <v/>
      </c>
      <c r="Y8644" s="20" t="str">
        <f t="shared" si="4576"/>
        <v/>
      </c>
      <c r="Z8644" s="20" t="str">
        <f t="shared" si="4571"/>
        <v/>
      </c>
      <c r="AA8644" s="20"/>
      <c r="AE8644" s="28"/>
      <c r="AF8644" s="29"/>
    </row>
    <row r="8645" spans="1:32">
      <c r="A8645" s="7"/>
      <c r="B8645" s="7"/>
      <c r="C8645" s="7"/>
      <c r="D8645" s="9" t="s">
        <v>34</v>
      </c>
      <c r="E8645" s="10" t="s">
        <v>35</v>
      </c>
      <c r="F8645" s="9"/>
      <c r="R8645" s="12">
        <f t="shared" si="4578"/>
        <v>0</v>
      </c>
      <c r="X8645" s="20" t="str">
        <f t="shared" si="4575"/>
        <v/>
      </c>
      <c r="Y8645" s="20" t="str">
        <f t="shared" si="4576"/>
        <v/>
      </c>
      <c r="Z8645" s="20" t="str">
        <f t="shared" si="4571"/>
        <v/>
      </c>
      <c r="AA8645" s="20" t="str">
        <f>IF(R8645&lt;U8645+V8645,"期末实有头数应大于等于良种+改良种","")</f>
        <v/>
      </c>
      <c r="AE8645" s="28"/>
      <c r="AF8645" s="29"/>
    </row>
    <row r="8646" spans="1:32">
      <c r="A8646" s="7"/>
      <c r="B8646" s="7"/>
      <c r="C8646" s="7"/>
      <c r="D8646" s="9" t="s">
        <v>36</v>
      </c>
      <c r="E8646" s="10" t="s">
        <v>27</v>
      </c>
      <c r="F8646" s="9"/>
      <c r="R8646" s="12">
        <f t="shared" si="4578"/>
        <v>0</v>
      </c>
      <c r="X8646" s="20" t="str">
        <f t="shared" si="4575"/>
        <v/>
      </c>
      <c r="Y8646" s="20" t="str">
        <f t="shared" si="4576"/>
        <v/>
      </c>
      <c r="Z8646" s="20" t="str">
        <f t="shared" si="4571"/>
        <v/>
      </c>
      <c r="AA8646" s="20" t="str">
        <f>IF(R8646&lt;U8646+V8646,"期末实有头数应大于等于良种+改良种","")</f>
        <v/>
      </c>
      <c r="AE8646" s="28"/>
      <c r="AF8646" s="29"/>
    </row>
    <row r="8647" spans="1:32">
      <c r="A8647" s="7"/>
      <c r="B8647" s="7"/>
      <c r="C8647" s="7"/>
      <c r="D8647" s="9" t="s">
        <v>37</v>
      </c>
      <c r="E8647" s="10" t="s">
        <v>27</v>
      </c>
      <c r="F8647" s="9"/>
      <c r="R8647" s="12">
        <f t="shared" si="4578"/>
        <v>0</v>
      </c>
      <c r="S8647" s="15" t="s">
        <v>32</v>
      </c>
      <c r="T8647" s="15" t="s">
        <v>32</v>
      </c>
      <c r="U8647" s="15" t="s">
        <v>32</v>
      </c>
      <c r="V8647" s="15" t="s">
        <v>32</v>
      </c>
      <c r="X8647" s="20" t="str">
        <f t="shared" si="4575"/>
        <v/>
      </c>
      <c r="Y8647" s="20" t="str">
        <f t="shared" si="4576"/>
        <v/>
      </c>
      <c r="Z8647" s="20"/>
      <c r="AA8647" s="20"/>
      <c r="AE8647" s="28"/>
      <c r="AF8647" s="29"/>
    </row>
    <row r="8648" spans="1:32">
      <c r="A8648" s="7"/>
      <c r="B8648" s="7"/>
      <c r="C8648" s="7"/>
      <c r="D8648" s="9" t="s">
        <v>38</v>
      </c>
      <c r="E8648" s="10" t="s">
        <v>39</v>
      </c>
      <c r="F8648" s="9"/>
      <c r="R8648" s="12">
        <f t="shared" si="4578"/>
        <v>0</v>
      </c>
      <c r="X8648" s="20" t="str">
        <f t="shared" si="4575"/>
        <v/>
      </c>
      <c r="Y8648" s="20" t="str">
        <f t="shared" si="4576"/>
        <v/>
      </c>
      <c r="Z8648" s="20" t="str">
        <f>IF(R8648&lt;S8648+T8648,"期末实有头数应大于等于能繁母畜+种公畜","")</f>
        <v/>
      </c>
      <c r="AA8648" s="20" t="str">
        <f>IF(R8648&lt;U8648+V8648,"期末实有头数应大于等于良种+改良种","")</f>
        <v/>
      </c>
      <c r="AE8648" s="28"/>
      <c r="AF8648" s="29"/>
    </row>
    <row r="8649" spans="1:32">
      <c r="A8649" s="7"/>
      <c r="B8649" s="7"/>
      <c r="C8649" s="7"/>
      <c r="D8649" s="9" t="s">
        <v>40</v>
      </c>
      <c r="E8649" s="10" t="s">
        <v>41</v>
      </c>
      <c r="F8649" s="9"/>
      <c r="G8649" s="12"/>
      <c r="H8649" s="12">
        <f t="shared" ref="G8649:V8649" si="4579">H8650+H8654</f>
        <v>0</v>
      </c>
      <c r="I8649" s="12">
        <f t="shared" si="4579"/>
        <v>0</v>
      </c>
      <c r="J8649" s="12">
        <f t="shared" si="4579"/>
        <v>0</v>
      </c>
      <c r="K8649" s="12">
        <f t="shared" si="4579"/>
        <v>0</v>
      </c>
      <c r="L8649" s="12">
        <f t="shared" si="4579"/>
        <v>0</v>
      </c>
      <c r="M8649" s="12">
        <f t="shared" si="4579"/>
        <v>0</v>
      </c>
      <c r="N8649" s="12">
        <f t="shared" si="4579"/>
        <v>0</v>
      </c>
      <c r="O8649" s="12">
        <f t="shared" si="4579"/>
        <v>0</v>
      </c>
      <c r="P8649" s="12">
        <f t="shared" si="4579"/>
        <v>0</v>
      </c>
      <c r="Q8649" s="12">
        <f t="shared" si="4579"/>
        <v>0</v>
      </c>
      <c r="R8649" s="21">
        <f t="shared" si="4579"/>
        <v>0</v>
      </c>
      <c r="S8649" s="12">
        <f t="shared" si="4579"/>
        <v>0</v>
      </c>
      <c r="T8649" s="12">
        <f t="shared" si="4579"/>
        <v>0</v>
      </c>
      <c r="U8649" s="12">
        <f t="shared" si="4579"/>
        <v>0</v>
      </c>
      <c r="V8649" s="12">
        <f t="shared" si="4579"/>
        <v>0</v>
      </c>
      <c r="X8649" s="20" t="str">
        <f t="shared" si="4575"/>
        <v/>
      </c>
      <c r="Y8649" s="20" t="str">
        <f t="shared" si="4576"/>
        <v/>
      </c>
      <c r="Z8649" s="20" t="str">
        <f>IF(R8649&lt;S8649+T8649,"期末实有头数应大于等于能繁母畜+种公畜","")</f>
        <v/>
      </c>
      <c r="AA8649" s="20" t="str">
        <f>IF(R8649&lt;U8649+V8649,"期末实有头数应大于等于良种+改良种","")</f>
        <v/>
      </c>
      <c r="AE8649" s="28"/>
      <c r="AF8649" s="29"/>
    </row>
    <row r="8650" spans="1:32">
      <c r="A8650" s="7"/>
      <c r="B8650" s="7"/>
      <c r="C8650" s="7"/>
      <c r="D8650" s="9" t="s">
        <v>42</v>
      </c>
      <c r="E8650" s="10" t="s">
        <v>41</v>
      </c>
      <c r="F8650" s="9"/>
      <c r="R8650" s="12">
        <f>G8650+I8650+J8650+K8650-L8650-M8650-N8650-Q8650</f>
        <v>0</v>
      </c>
      <c r="X8650" s="20" t="str">
        <f t="shared" si="4575"/>
        <v/>
      </c>
      <c r="Y8650" s="20" t="str">
        <f t="shared" si="4576"/>
        <v/>
      </c>
      <c r="Z8650" s="20" t="str">
        <f>IF(R8650&lt;S8650+T8650,"期末实有头数应大于等于能繁母畜+种公畜","")</f>
        <v/>
      </c>
      <c r="AA8650" s="20" t="str">
        <f>IF(R8650&lt;U8650+V8650,"期末实有头数应大于等于良种+改良种","")</f>
        <v/>
      </c>
      <c r="AE8650" s="28"/>
      <c r="AF8650" s="29"/>
    </row>
    <row r="8651" spans="1:32">
      <c r="A8651" s="7"/>
      <c r="B8651" s="7"/>
      <c r="C8651" s="7"/>
      <c r="D8651" s="9" t="s">
        <v>43</v>
      </c>
      <c r="E8651" s="10" t="s">
        <v>41</v>
      </c>
      <c r="F8651" s="9"/>
      <c r="R8651" s="12">
        <f>G8651+I8651+J8651+K8651-L8651-M8651-N8651-Q8651</f>
        <v>0</v>
      </c>
      <c r="U8651" s="15" t="s">
        <v>32</v>
      </c>
      <c r="V8651" s="15" t="s">
        <v>32</v>
      </c>
      <c r="X8651" s="20" t="str">
        <f t="shared" si="4575"/>
        <v/>
      </c>
      <c r="Y8651" s="20" t="str">
        <f t="shared" si="4576"/>
        <v/>
      </c>
      <c r="Z8651" s="20" t="str">
        <f>IF(R8651&lt;S8651+T8651,"期末实有头数应大于等于能繁母畜+种公畜","")</f>
        <v/>
      </c>
      <c r="AA8651" s="20"/>
      <c r="AE8651" s="28"/>
      <c r="AF8651" s="29"/>
    </row>
    <row r="8652" spans="1:32">
      <c r="A8652" s="7"/>
      <c r="B8652" s="7"/>
      <c r="C8652" s="7"/>
      <c r="D8652" s="9" t="s">
        <v>44</v>
      </c>
      <c r="E8652" s="10" t="s">
        <v>41</v>
      </c>
      <c r="F8652" s="9"/>
      <c r="H8652" s="15" t="s">
        <v>32</v>
      </c>
      <c r="I8652" s="15" t="s">
        <v>32</v>
      </c>
      <c r="J8652" s="15" t="s">
        <v>32</v>
      </c>
      <c r="K8652" s="15" t="s">
        <v>32</v>
      </c>
      <c r="L8652" s="15" t="s">
        <v>32</v>
      </c>
      <c r="M8652" s="15" t="s">
        <v>32</v>
      </c>
      <c r="N8652" s="15" t="s">
        <v>32</v>
      </c>
      <c r="O8652" s="15" t="s">
        <v>32</v>
      </c>
      <c r="P8652" s="15" t="s">
        <v>32</v>
      </c>
      <c r="Q8652" s="15" t="s">
        <v>32</v>
      </c>
      <c r="R8652" s="22"/>
      <c r="T8652" s="15" t="s">
        <v>32</v>
      </c>
      <c r="U8652" s="15" t="s">
        <v>32</v>
      </c>
      <c r="V8652" s="15" t="s">
        <v>32</v>
      </c>
      <c r="X8652" s="20" t="str">
        <f t="shared" si="4575"/>
        <v/>
      </c>
      <c r="Y8652" s="20"/>
      <c r="Z8652" s="20"/>
      <c r="AA8652" s="20"/>
      <c r="AE8652" s="28"/>
      <c r="AF8652" s="29"/>
    </row>
    <row r="8653" spans="1:32">
      <c r="A8653" s="7"/>
      <c r="B8653" s="7"/>
      <c r="C8653" s="7"/>
      <c r="D8653" s="9" t="s">
        <v>45</v>
      </c>
      <c r="E8653" s="10" t="s">
        <v>41</v>
      </c>
      <c r="F8653" s="9"/>
      <c r="H8653" s="15" t="s">
        <v>32</v>
      </c>
      <c r="I8653" s="15" t="s">
        <v>32</v>
      </c>
      <c r="J8653" s="15" t="s">
        <v>32</v>
      </c>
      <c r="K8653" s="15" t="s">
        <v>32</v>
      </c>
      <c r="L8653" s="15" t="s">
        <v>32</v>
      </c>
      <c r="M8653" s="15" t="s">
        <v>32</v>
      </c>
      <c r="N8653" s="15" t="s">
        <v>32</v>
      </c>
      <c r="O8653" s="15" t="s">
        <v>32</v>
      </c>
      <c r="P8653" s="15" t="s">
        <v>32</v>
      </c>
      <c r="Q8653" s="15" t="s">
        <v>32</v>
      </c>
      <c r="R8653" s="22"/>
      <c r="T8653" s="15" t="s">
        <v>32</v>
      </c>
      <c r="U8653" s="15" t="s">
        <v>32</v>
      </c>
      <c r="V8653" s="15" t="s">
        <v>32</v>
      </c>
      <c r="X8653" s="20" t="str">
        <f t="shared" si="4575"/>
        <v/>
      </c>
      <c r="Y8653" s="20"/>
      <c r="Z8653" s="20"/>
      <c r="AA8653" s="20"/>
      <c r="AE8653" s="28"/>
      <c r="AF8653" s="29"/>
    </row>
    <row r="8654" spans="1:32">
      <c r="A8654" s="7"/>
      <c r="B8654" s="7"/>
      <c r="C8654" s="7"/>
      <c r="D8654" s="9" t="s">
        <v>46</v>
      </c>
      <c r="E8654" s="10" t="s">
        <v>41</v>
      </c>
      <c r="F8654" s="9"/>
      <c r="R8654" s="12">
        <f>G8654+I8654+J8654+K8654-L8654-M8654-N8654-Q8654</f>
        <v>0</v>
      </c>
      <c r="X8654" s="20" t="str">
        <f t="shared" si="4575"/>
        <v/>
      </c>
      <c r="Y8654" s="20" t="str">
        <f>IF(N8654&lt;O8654+P8654,"出卖应大于等于出卖肉畜+出卖仔畜","")</f>
        <v/>
      </c>
      <c r="Z8654" s="20" t="str">
        <f t="shared" ref="Z8654:Z8663" si="4580">IF(R8654&lt;S8654+T8654,"期末实有头数应大于等于能繁母畜+种公畜","")</f>
        <v/>
      </c>
      <c r="AA8654" s="20" t="str">
        <f t="shared" ref="AA8654:AA8659" si="4581">IF(R8654&lt;U8654+V8654,"期末实有头数应大于等于良种+改良种","")</f>
        <v/>
      </c>
      <c r="AE8654" s="28"/>
      <c r="AF8654" s="29"/>
    </row>
    <row r="8655" spans="1:32">
      <c r="A8655" s="7"/>
      <c r="B8655" s="7"/>
      <c r="C8655" s="7"/>
      <c r="D8655" s="9" t="s">
        <v>47</v>
      </c>
      <c r="E8655" s="16" t="s">
        <v>27</v>
      </c>
      <c r="F8655" s="9"/>
      <c r="R8655" s="12">
        <f>G8655+I8655+J8655+K8655-L8655-M8655-N8655-Q8655</f>
        <v>0</v>
      </c>
      <c r="X8655" s="20" t="str">
        <f t="shared" si="4575"/>
        <v/>
      </c>
      <c r="Y8655" s="20" t="str">
        <f>IF(N8655&lt;O8655+P8655,"出卖应大于等于出卖肉畜+出卖仔畜","")</f>
        <v/>
      </c>
      <c r="Z8655" s="20" t="str">
        <f t="shared" si="4580"/>
        <v/>
      </c>
      <c r="AA8655" s="20" t="str">
        <f t="shared" si="4581"/>
        <v/>
      </c>
      <c r="AE8655" s="28"/>
      <c r="AF8655" s="29"/>
    </row>
    <row r="8656" spans="1:32">
      <c r="A8656" s="7"/>
      <c r="B8656" s="7"/>
      <c r="C8656" s="7"/>
      <c r="D8656" s="9" t="s">
        <v>26</v>
      </c>
      <c r="E8656" s="10" t="s">
        <v>27</v>
      </c>
      <c r="F8656" s="9"/>
      <c r="G8656" s="12"/>
      <c r="H8656" s="12">
        <f t="shared" ref="G8656:V8656" si="4582">H8657+H8672</f>
        <v>0</v>
      </c>
      <c r="I8656" s="12">
        <f t="shared" si="4582"/>
        <v>0</v>
      </c>
      <c r="J8656" s="12">
        <f t="shared" si="4582"/>
        <v>0</v>
      </c>
      <c r="K8656" s="12">
        <f t="shared" si="4582"/>
        <v>0</v>
      </c>
      <c r="L8656" s="12">
        <f t="shared" si="4582"/>
        <v>0</v>
      </c>
      <c r="M8656" s="12">
        <f t="shared" si="4582"/>
        <v>0</v>
      </c>
      <c r="N8656" s="12">
        <f t="shared" si="4582"/>
        <v>0</v>
      </c>
      <c r="O8656" s="12">
        <f t="shared" si="4582"/>
        <v>0</v>
      </c>
      <c r="P8656" s="12">
        <f t="shared" si="4582"/>
        <v>0</v>
      </c>
      <c r="Q8656" s="12">
        <f t="shared" si="4582"/>
        <v>0</v>
      </c>
      <c r="R8656" s="12">
        <f t="shared" si="4582"/>
        <v>0</v>
      </c>
      <c r="S8656" s="12">
        <f t="shared" si="4582"/>
        <v>0</v>
      </c>
      <c r="T8656" s="12">
        <f t="shared" si="4582"/>
        <v>0</v>
      </c>
      <c r="U8656" s="12">
        <f t="shared" si="4582"/>
        <v>0</v>
      </c>
      <c r="V8656" s="12">
        <f t="shared" si="4582"/>
        <v>0</v>
      </c>
      <c r="X8656" s="20" t="str">
        <f t="shared" si="4575"/>
        <v/>
      </c>
      <c r="Y8656" s="20" t="str">
        <f>IF(N8656&lt;O8656+P8656,"出卖应大于等于出卖肉畜+出卖仔畜","")</f>
        <v/>
      </c>
      <c r="Z8656" s="20" t="str">
        <f t="shared" si="4580"/>
        <v/>
      </c>
      <c r="AA8656" s="20" t="str">
        <f t="shared" si="4581"/>
        <v/>
      </c>
      <c r="AE8656" s="28"/>
      <c r="AF8656" s="29"/>
    </row>
    <row r="8657" spans="1:32">
      <c r="A8657" s="7"/>
      <c r="B8657" s="7"/>
      <c r="C8657" s="7"/>
      <c r="D8657" s="9" t="s">
        <v>28</v>
      </c>
      <c r="E8657" s="10" t="s">
        <v>27</v>
      </c>
      <c r="F8657" s="9"/>
      <c r="G8657" s="12"/>
      <c r="H8657" s="12">
        <f t="shared" ref="G8657:V8657" si="4583">H8658+H8666</f>
        <v>0</v>
      </c>
      <c r="I8657" s="12">
        <f t="shared" si="4583"/>
        <v>0</v>
      </c>
      <c r="J8657" s="12">
        <f t="shared" si="4583"/>
        <v>0</v>
      </c>
      <c r="K8657" s="12">
        <f t="shared" si="4583"/>
        <v>0</v>
      </c>
      <c r="L8657" s="12">
        <f t="shared" si="4583"/>
        <v>0</v>
      </c>
      <c r="M8657" s="12">
        <f t="shared" si="4583"/>
        <v>0</v>
      </c>
      <c r="N8657" s="12">
        <f t="shared" si="4583"/>
        <v>0</v>
      </c>
      <c r="O8657" s="12">
        <f t="shared" si="4583"/>
        <v>0</v>
      </c>
      <c r="P8657" s="12">
        <f t="shared" si="4583"/>
        <v>0</v>
      </c>
      <c r="Q8657" s="12">
        <f t="shared" si="4583"/>
        <v>0</v>
      </c>
      <c r="R8657" s="12">
        <f t="shared" si="4583"/>
        <v>0</v>
      </c>
      <c r="S8657" s="12">
        <f t="shared" si="4583"/>
        <v>0</v>
      </c>
      <c r="T8657" s="12">
        <f t="shared" si="4583"/>
        <v>0</v>
      </c>
      <c r="U8657" s="12">
        <f t="shared" si="4583"/>
        <v>0</v>
      </c>
      <c r="V8657" s="12">
        <f t="shared" si="4583"/>
        <v>0</v>
      </c>
      <c r="X8657" s="20" t="str">
        <f t="shared" ref="X8657:X8673" si="4584">IF(H8657&lt;I8657,"繁殖仔畜应大于等于成活","")</f>
        <v/>
      </c>
      <c r="Y8657" s="20" t="str">
        <f t="shared" ref="Y8657:Y8668" si="4585">IF(N8657&lt;O8657+P8657,"出卖应大于等于出卖肉畜+出卖仔畜","")</f>
        <v/>
      </c>
      <c r="Z8657" s="20" t="str">
        <f t="shared" si="4580"/>
        <v/>
      </c>
      <c r="AA8657" s="20" t="str">
        <f t="shared" si="4581"/>
        <v/>
      </c>
      <c r="AE8657" s="28"/>
      <c r="AF8657" s="29"/>
    </row>
    <row r="8658" spans="1:32">
      <c r="A8658" s="7"/>
      <c r="B8658" s="7"/>
      <c r="C8658" s="7"/>
      <c r="D8658" s="9" t="s">
        <v>29</v>
      </c>
      <c r="E8658" s="10" t="s">
        <v>27</v>
      </c>
      <c r="F8658" s="9"/>
      <c r="G8658" s="12"/>
      <c r="H8658" s="12">
        <f t="shared" ref="G8658:R8658" si="4586">H8659+H8662+H8663+H8664+H8665</f>
        <v>0</v>
      </c>
      <c r="I8658" s="12">
        <f t="shared" si="4586"/>
        <v>0</v>
      </c>
      <c r="J8658" s="12">
        <f t="shared" si="4586"/>
        <v>0</v>
      </c>
      <c r="K8658" s="12">
        <f t="shared" si="4586"/>
        <v>0</v>
      </c>
      <c r="L8658" s="12">
        <f t="shared" si="4586"/>
        <v>0</v>
      </c>
      <c r="M8658" s="12">
        <f t="shared" si="4586"/>
        <v>0</v>
      </c>
      <c r="N8658" s="12">
        <f t="shared" si="4586"/>
        <v>0</v>
      </c>
      <c r="O8658" s="12">
        <f t="shared" si="4586"/>
        <v>0</v>
      </c>
      <c r="P8658" s="12">
        <f t="shared" si="4586"/>
        <v>0</v>
      </c>
      <c r="Q8658" s="12">
        <f t="shared" si="4586"/>
        <v>0</v>
      </c>
      <c r="R8658" s="12">
        <f t="shared" si="4586"/>
        <v>0</v>
      </c>
      <c r="S8658" s="12">
        <f>S8659+S8662+S8663+S8665</f>
        <v>0</v>
      </c>
      <c r="T8658" s="12">
        <f>T8659+T8662+T8663+T8665</f>
        <v>0</v>
      </c>
      <c r="U8658" s="12">
        <f>U8659+U8662+U8663+U8665</f>
        <v>0</v>
      </c>
      <c r="V8658" s="12">
        <f>V8659+V8662+V8663+V8665</f>
        <v>0</v>
      </c>
      <c r="X8658" s="20" t="str">
        <f t="shared" si="4584"/>
        <v/>
      </c>
      <c r="Y8658" s="20" t="str">
        <f t="shared" si="4585"/>
        <v/>
      </c>
      <c r="Z8658" s="20" t="str">
        <f t="shared" si="4580"/>
        <v/>
      </c>
      <c r="AA8658" s="20" t="str">
        <f t="shared" si="4581"/>
        <v/>
      </c>
      <c r="AE8658" s="28"/>
      <c r="AF8658" s="29"/>
    </row>
    <row r="8659" spans="1:32">
      <c r="A8659" s="7"/>
      <c r="B8659" s="7"/>
      <c r="C8659" s="7"/>
      <c r="D8659" s="9" t="s">
        <v>30</v>
      </c>
      <c r="E8659" s="10" t="s">
        <v>27</v>
      </c>
      <c r="F8659" s="9"/>
      <c r="R8659" s="12">
        <f>G8659+I8659+J8659+K8659-L8659-M8659-N8659-Q8659</f>
        <v>0</v>
      </c>
      <c r="X8659" s="20" t="str">
        <f t="shared" si="4584"/>
        <v/>
      </c>
      <c r="Y8659" s="20" t="str">
        <f t="shared" si="4585"/>
        <v/>
      </c>
      <c r="Z8659" s="20" t="str">
        <f t="shared" si="4580"/>
        <v/>
      </c>
      <c r="AA8659" s="20" t="str">
        <f t="shared" si="4581"/>
        <v/>
      </c>
      <c r="AE8659" s="28"/>
      <c r="AF8659" s="29"/>
    </row>
    <row r="8660" spans="1:32">
      <c r="A8660" s="7"/>
      <c r="B8660" s="7"/>
      <c r="C8660" s="7"/>
      <c r="D8660" s="9" t="s">
        <v>31</v>
      </c>
      <c r="E8660" s="10" t="s">
        <v>27</v>
      </c>
      <c r="F8660" s="9"/>
      <c r="R8660" s="12">
        <f t="shared" ref="R8660:R8665" si="4587">G8660+I8660+J8660+K8660-L8660-M8660-N8660-Q8660</f>
        <v>0</v>
      </c>
      <c r="U8660" s="15" t="s">
        <v>32</v>
      </c>
      <c r="V8660" s="15" t="s">
        <v>32</v>
      </c>
      <c r="X8660" s="20" t="str">
        <f t="shared" si="4584"/>
        <v/>
      </c>
      <c r="Y8660" s="20" t="str">
        <f t="shared" si="4585"/>
        <v/>
      </c>
      <c r="Z8660" s="20" t="str">
        <f t="shared" si="4580"/>
        <v/>
      </c>
      <c r="AA8660" s="20"/>
      <c r="AE8660" s="28"/>
      <c r="AF8660" s="29"/>
    </row>
    <row r="8661" spans="1:32">
      <c r="A8661" s="7"/>
      <c r="B8661" s="7"/>
      <c r="C8661" s="7"/>
      <c r="D8661" s="9" t="s">
        <v>33</v>
      </c>
      <c r="E8661" s="10" t="s">
        <v>27</v>
      </c>
      <c r="F8661" s="9"/>
      <c r="R8661" s="12">
        <f t="shared" si="4587"/>
        <v>0</v>
      </c>
      <c r="U8661" s="15" t="s">
        <v>32</v>
      </c>
      <c r="V8661" s="15" t="s">
        <v>32</v>
      </c>
      <c r="X8661" s="20" t="str">
        <f t="shared" si="4584"/>
        <v/>
      </c>
      <c r="Y8661" s="20" t="str">
        <f t="shared" si="4585"/>
        <v/>
      </c>
      <c r="Z8661" s="20" t="str">
        <f t="shared" si="4580"/>
        <v/>
      </c>
      <c r="AA8661" s="20"/>
      <c r="AE8661" s="28"/>
      <c r="AF8661" s="29"/>
    </row>
    <row r="8662" spans="1:32">
      <c r="A8662" s="7"/>
      <c r="B8662" s="7"/>
      <c r="C8662" s="7"/>
      <c r="D8662" s="9" t="s">
        <v>34</v>
      </c>
      <c r="E8662" s="10" t="s">
        <v>35</v>
      </c>
      <c r="F8662" s="9"/>
      <c r="R8662" s="12">
        <f t="shared" si="4587"/>
        <v>0</v>
      </c>
      <c r="X8662" s="20" t="str">
        <f t="shared" si="4584"/>
        <v/>
      </c>
      <c r="Y8662" s="20" t="str">
        <f t="shared" si="4585"/>
        <v/>
      </c>
      <c r="Z8662" s="20" t="str">
        <f t="shared" si="4580"/>
        <v/>
      </c>
      <c r="AA8662" s="20" t="str">
        <f>IF(R8662&lt;U8662+V8662,"期末实有头数应大于等于良种+改良种","")</f>
        <v/>
      </c>
      <c r="AE8662" s="28"/>
      <c r="AF8662" s="29"/>
    </row>
    <row r="8663" spans="1:32">
      <c r="A8663" s="7"/>
      <c r="B8663" s="7"/>
      <c r="C8663" s="7"/>
      <c r="D8663" s="9" t="s">
        <v>36</v>
      </c>
      <c r="E8663" s="10" t="s">
        <v>27</v>
      </c>
      <c r="F8663" s="9"/>
      <c r="R8663" s="12">
        <f t="shared" si="4587"/>
        <v>0</v>
      </c>
      <c r="X8663" s="20" t="str">
        <f t="shared" si="4584"/>
        <v/>
      </c>
      <c r="Y8663" s="20" t="str">
        <f t="shared" si="4585"/>
        <v/>
      </c>
      <c r="Z8663" s="20" t="str">
        <f t="shared" si="4580"/>
        <v/>
      </c>
      <c r="AA8663" s="20" t="str">
        <f>IF(R8663&lt;U8663+V8663,"期末实有头数应大于等于良种+改良种","")</f>
        <v/>
      </c>
      <c r="AE8663" s="28"/>
      <c r="AF8663" s="29"/>
    </row>
    <row r="8664" spans="1:32">
      <c r="A8664" s="7"/>
      <c r="B8664" s="7"/>
      <c r="C8664" s="7"/>
      <c r="D8664" s="9" t="s">
        <v>37</v>
      </c>
      <c r="E8664" s="10" t="s">
        <v>27</v>
      </c>
      <c r="F8664" s="9"/>
      <c r="R8664" s="12">
        <f t="shared" si="4587"/>
        <v>0</v>
      </c>
      <c r="S8664" s="15" t="s">
        <v>32</v>
      </c>
      <c r="T8664" s="15" t="s">
        <v>32</v>
      </c>
      <c r="U8664" s="15" t="s">
        <v>32</v>
      </c>
      <c r="V8664" s="15" t="s">
        <v>32</v>
      </c>
      <c r="X8664" s="20" t="str">
        <f t="shared" si="4584"/>
        <v/>
      </c>
      <c r="Y8664" s="20" t="str">
        <f t="shared" si="4585"/>
        <v/>
      </c>
      <c r="Z8664" s="20"/>
      <c r="AA8664" s="20"/>
      <c r="AE8664" s="28"/>
      <c r="AF8664" s="29"/>
    </row>
    <row r="8665" spans="1:32">
      <c r="A8665" s="7"/>
      <c r="B8665" s="7"/>
      <c r="C8665" s="7"/>
      <c r="D8665" s="9" t="s">
        <v>38</v>
      </c>
      <c r="E8665" s="10" t="s">
        <v>39</v>
      </c>
      <c r="F8665" s="9"/>
      <c r="R8665" s="12">
        <f t="shared" si="4587"/>
        <v>0</v>
      </c>
      <c r="X8665" s="20" t="str">
        <f t="shared" si="4584"/>
        <v/>
      </c>
      <c r="Y8665" s="20" t="str">
        <f t="shared" si="4585"/>
        <v/>
      </c>
      <c r="Z8665" s="20" t="str">
        <f>IF(R8665&lt;S8665+T8665,"期末实有头数应大于等于能繁母畜+种公畜","")</f>
        <v/>
      </c>
      <c r="AA8665" s="20" t="str">
        <f>IF(R8665&lt;U8665+V8665,"期末实有头数应大于等于良种+改良种","")</f>
        <v/>
      </c>
      <c r="AE8665" s="28"/>
      <c r="AF8665" s="29"/>
    </row>
    <row r="8666" spans="1:32">
      <c r="A8666" s="7"/>
      <c r="B8666" s="7"/>
      <c r="C8666" s="7"/>
      <c r="D8666" s="9" t="s">
        <v>40</v>
      </c>
      <c r="E8666" s="10" t="s">
        <v>41</v>
      </c>
      <c r="F8666" s="9"/>
      <c r="G8666" s="12"/>
      <c r="H8666" s="12">
        <f t="shared" ref="G8666:V8666" si="4588">H8667+H8671</f>
        <v>0</v>
      </c>
      <c r="I8666" s="12">
        <f t="shared" si="4588"/>
        <v>0</v>
      </c>
      <c r="J8666" s="12">
        <f t="shared" si="4588"/>
        <v>0</v>
      </c>
      <c r="K8666" s="12">
        <f t="shared" si="4588"/>
        <v>0</v>
      </c>
      <c r="L8666" s="12">
        <f t="shared" si="4588"/>
        <v>0</v>
      </c>
      <c r="M8666" s="12">
        <f t="shared" si="4588"/>
        <v>0</v>
      </c>
      <c r="N8666" s="12">
        <f t="shared" si="4588"/>
        <v>0</v>
      </c>
      <c r="O8666" s="12">
        <f t="shared" si="4588"/>
        <v>0</v>
      </c>
      <c r="P8666" s="12">
        <f t="shared" si="4588"/>
        <v>0</v>
      </c>
      <c r="Q8666" s="12">
        <f t="shared" si="4588"/>
        <v>0</v>
      </c>
      <c r="R8666" s="21">
        <f t="shared" si="4588"/>
        <v>0</v>
      </c>
      <c r="S8666" s="12">
        <f t="shared" si="4588"/>
        <v>0</v>
      </c>
      <c r="T8666" s="12">
        <f t="shared" si="4588"/>
        <v>0</v>
      </c>
      <c r="U8666" s="12">
        <f t="shared" si="4588"/>
        <v>0</v>
      </c>
      <c r="V8666" s="12">
        <f t="shared" si="4588"/>
        <v>0</v>
      </c>
      <c r="X8666" s="20" t="str">
        <f t="shared" si="4584"/>
        <v/>
      </c>
      <c r="Y8666" s="20" t="str">
        <f t="shared" si="4585"/>
        <v/>
      </c>
      <c r="Z8666" s="20" t="str">
        <f>IF(R8666&lt;S8666+T8666,"期末实有头数应大于等于能繁母畜+种公畜","")</f>
        <v/>
      </c>
      <c r="AA8666" s="20" t="str">
        <f>IF(R8666&lt;U8666+V8666,"期末实有头数应大于等于良种+改良种","")</f>
        <v/>
      </c>
      <c r="AE8666" s="28"/>
      <c r="AF8666" s="29"/>
    </row>
    <row r="8667" spans="1:32">
      <c r="A8667" s="7"/>
      <c r="B8667" s="7"/>
      <c r="C8667" s="7"/>
      <c r="D8667" s="9" t="s">
        <v>42</v>
      </c>
      <c r="E8667" s="10" t="s">
        <v>41</v>
      </c>
      <c r="F8667" s="9"/>
      <c r="R8667" s="12">
        <f>G8667+I8667+J8667+K8667-L8667-M8667-N8667-Q8667</f>
        <v>0</v>
      </c>
      <c r="X8667" s="20" t="str">
        <f t="shared" si="4584"/>
        <v/>
      </c>
      <c r="Y8667" s="20" t="str">
        <f t="shared" si="4585"/>
        <v/>
      </c>
      <c r="Z8667" s="20" t="str">
        <f>IF(R8667&lt;S8667+T8667,"期末实有头数应大于等于能繁母畜+种公畜","")</f>
        <v/>
      </c>
      <c r="AA8667" s="20" t="str">
        <f>IF(R8667&lt;U8667+V8667,"期末实有头数应大于等于良种+改良种","")</f>
        <v/>
      </c>
      <c r="AE8667" s="28"/>
      <c r="AF8667" s="29"/>
    </row>
    <row r="8668" spans="1:32">
      <c r="A8668" s="7"/>
      <c r="B8668" s="7"/>
      <c r="C8668" s="7"/>
      <c r="D8668" s="9" t="s">
        <v>43</v>
      </c>
      <c r="E8668" s="10" t="s">
        <v>41</v>
      </c>
      <c r="F8668" s="9"/>
      <c r="R8668" s="12">
        <f>G8668+I8668+J8668+K8668-L8668-M8668-N8668-Q8668</f>
        <v>0</v>
      </c>
      <c r="U8668" s="15" t="s">
        <v>32</v>
      </c>
      <c r="V8668" s="15" t="s">
        <v>32</v>
      </c>
      <c r="X8668" s="20" t="str">
        <f t="shared" si="4584"/>
        <v/>
      </c>
      <c r="Y8668" s="20" t="str">
        <f t="shared" si="4585"/>
        <v/>
      </c>
      <c r="Z8668" s="20" t="str">
        <f>IF(R8668&lt;S8668+T8668,"期末实有头数应大于等于能繁母畜+种公畜","")</f>
        <v/>
      </c>
      <c r="AA8668" s="20"/>
      <c r="AE8668" s="28"/>
      <c r="AF8668" s="29"/>
    </row>
    <row r="8669" spans="1:32">
      <c r="A8669" s="7"/>
      <c r="B8669" s="7"/>
      <c r="C8669" s="7"/>
      <c r="D8669" s="9" t="s">
        <v>44</v>
      </c>
      <c r="E8669" s="10" t="s">
        <v>41</v>
      </c>
      <c r="F8669" s="9"/>
      <c r="H8669" s="15" t="s">
        <v>32</v>
      </c>
      <c r="I8669" s="15" t="s">
        <v>32</v>
      </c>
      <c r="J8669" s="15" t="s">
        <v>32</v>
      </c>
      <c r="K8669" s="15" t="s">
        <v>32</v>
      </c>
      <c r="L8669" s="15" t="s">
        <v>32</v>
      </c>
      <c r="M8669" s="15" t="s">
        <v>32</v>
      </c>
      <c r="N8669" s="15" t="s">
        <v>32</v>
      </c>
      <c r="O8669" s="15" t="s">
        <v>32</v>
      </c>
      <c r="P8669" s="15" t="s">
        <v>32</v>
      </c>
      <c r="Q8669" s="15" t="s">
        <v>32</v>
      </c>
      <c r="R8669" s="22"/>
      <c r="T8669" s="15" t="s">
        <v>32</v>
      </c>
      <c r="U8669" s="15" t="s">
        <v>32</v>
      </c>
      <c r="V8669" s="15" t="s">
        <v>32</v>
      </c>
      <c r="X8669" s="20" t="str">
        <f t="shared" si="4584"/>
        <v/>
      </c>
      <c r="Y8669" s="20"/>
      <c r="Z8669" s="20"/>
      <c r="AA8669" s="20"/>
      <c r="AE8669" s="28"/>
      <c r="AF8669" s="29"/>
    </row>
    <row r="8670" spans="1:32">
      <c r="A8670" s="7"/>
      <c r="B8670" s="7"/>
      <c r="C8670" s="7"/>
      <c r="D8670" s="9" t="s">
        <v>45</v>
      </c>
      <c r="E8670" s="10" t="s">
        <v>41</v>
      </c>
      <c r="F8670" s="9"/>
      <c r="H8670" s="15" t="s">
        <v>32</v>
      </c>
      <c r="I8670" s="15" t="s">
        <v>32</v>
      </c>
      <c r="J8670" s="15" t="s">
        <v>32</v>
      </c>
      <c r="K8670" s="15" t="s">
        <v>32</v>
      </c>
      <c r="L8670" s="15" t="s">
        <v>32</v>
      </c>
      <c r="M8670" s="15" t="s">
        <v>32</v>
      </c>
      <c r="N8670" s="15" t="s">
        <v>32</v>
      </c>
      <c r="O8670" s="15" t="s">
        <v>32</v>
      </c>
      <c r="P8670" s="15" t="s">
        <v>32</v>
      </c>
      <c r="Q8670" s="15" t="s">
        <v>32</v>
      </c>
      <c r="R8670" s="22"/>
      <c r="T8670" s="15" t="s">
        <v>32</v>
      </c>
      <c r="U8670" s="15" t="s">
        <v>32</v>
      </c>
      <c r="V8670" s="15" t="s">
        <v>32</v>
      </c>
      <c r="X8670" s="20" t="str">
        <f t="shared" si="4584"/>
        <v/>
      </c>
      <c r="Y8670" s="20"/>
      <c r="Z8670" s="20"/>
      <c r="AA8670" s="20"/>
      <c r="AE8670" s="28"/>
      <c r="AF8670" s="29"/>
    </row>
    <row r="8671" spans="1:32">
      <c r="A8671" s="7"/>
      <c r="B8671" s="7"/>
      <c r="C8671" s="7"/>
      <c r="D8671" s="9" t="s">
        <v>46</v>
      </c>
      <c r="E8671" s="10" t="s">
        <v>41</v>
      </c>
      <c r="F8671" s="9"/>
      <c r="R8671" s="12">
        <f>G8671+I8671+J8671+K8671-L8671-M8671-N8671-Q8671</f>
        <v>0</v>
      </c>
      <c r="X8671" s="20" t="str">
        <f t="shared" si="4584"/>
        <v/>
      </c>
      <c r="Y8671" s="20" t="str">
        <f>IF(N8671&lt;O8671+P8671,"出卖应大于等于出卖肉畜+出卖仔畜","")</f>
        <v/>
      </c>
      <c r="Z8671" s="20" t="str">
        <f t="shared" ref="Z8671:Z8680" si="4589">IF(R8671&lt;S8671+T8671,"期末实有头数应大于等于能繁母畜+种公畜","")</f>
        <v/>
      </c>
      <c r="AA8671" s="20" t="str">
        <f t="shared" ref="AA8671:AA8676" si="4590">IF(R8671&lt;U8671+V8671,"期末实有头数应大于等于良种+改良种","")</f>
        <v/>
      </c>
      <c r="AE8671" s="28"/>
      <c r="AF8671" s="29"/>
    </row>
    <row r="8672" spans="1:32">
      <c r="A8672" s="7"/>
      <c r="B8672" s="7"/>
      <c r="C8672" s="7"/>
      <c r="D8672" s="9" t="s">
        <v>47</v>
      </c>
      <c r="E8672" s="16" t="s">
        <v>27</v>
      </c>
      <c r="F8672" s="9"/>
      <c r="R8672" s="12">
        <f>G8672+I8672+J8672+K8672-L8672-M8672-N8672-Q8672</f>
        <v>0</v>
      </c>
      <c r="X8672" s="20" t="str">
        <f t="shared" si="4584"/>
        <v/>
      </c>
      <c r="Y8672" s="20" t="str">
        <f>IF(N8672&lt;O8672+P8672,"出卖应大于等于出卖肉畜+出卖仔畜","")</f>
        <v/>
      </c>
      <c r="Z8672" s="20" t="str">
        <f t="shared" si="4589"/>
        <v/>
      </c>
      <c r="AA8672" s="20" t="str">
        <f t="shared" si="4590"/>
        <v/>
      </c>
      <c r="AE8672" s="28"/>
      <c r="AF8672" s="29"/>
    </row>
    <row r="8673" spans="1:32">
      <c r="A8673" s="7"/>
      <c r="B8673" s="7"/>
      <c r="C8673" s="7"/>
      <c r="D8673" s="9" t="s">
        <v>26</v>
      </c>
      <c r="E8673" s="10" t="s">
        <v>27</v>
      </c>
      <c r="F8673" s="9"/>
      <c r="G8673" s="12"/>
      <c r="H8673" s="12">
        <f t="shared" ref="G8673:V8673" si="4591">H8674+H8689</f>
        <v>0</v>
      </c>
      <c r="I8673" s="12">
        <f t="shared" si="4591"/>
        <v>0</v>
      </c>
      <c r="J8673" s="12">
        <f t="shared" si="4591"/>
        <v>0</v>
      </c>
      <c r="K8673" s="12">
        <f t="shared" si="4591"/>
        <v>0</v>
      </c>
      <c r="L8673" s="12">
        <f t="shared" si="4591"/>
        <v>0</v>
      </c>
      <c r="M8673" s="12">
        <f t="shared" si="4591"/>
        <v>0</v>
      </c>
      <c r="N8673" s="12">
        <f t="shared" si="4591"/>
        <v>0</v>
      </c>
      <c r="O8673" s="12">
        <f t="shared" si="4591"/>
        <v>0</v>
      </c>
      <c r="P8673" s="12">
        <f t="shared" si="4591"/>
        <v>0</v>
      </c>
      <c r="Q8673" s="12">
        <f t="shared" si="4591"/>
        <v>0</v>
      </c>
      <c r="R8673" s="12">
        <f t="shared" si="4591"/>
        <v>0</v>
      </c>
      <c r="S8673" s="12">
        <f t="shared" si="4591"/>
        <v>0</v>
      </c>
      <c r="T8673" s="12">
        <f t="shared" si="4591"/>
        <v>0</v>
      </c>
      <c r="U8673" s="12">
        <f t="shared" si="4591"/>
        <v>0</v>
      </c>
      <c r="V8673" s="12">
        <f t="shared" si="4591"/>
        <v>0</v>
      </c>
      <c r="X8673" s="20" t="str">
        <f t="shared" si="4584"/>
        <v/>
      </c>
      <c r="Y8673" s="20" t="str">
        <f>IF(N8673&lt;O8673+P8673,"出卖应大于等于出卖肉畜+出卖仔畜","")</f>
        <v/>
      </c>
      <c r="Z8673" s="20" t="str">
        <f t="shared" si="4589"/>
        <v/>
      </c>
      <c r="AA8673" s="20" t="str">
        <f t="shared" si="4590"/>
        <v/>
      </c>
      <c r="AE8673" s="28"/>
      <c r="AF8673" s="29"/>
    </row>
    <row r="8674" spans="1:32">
      <c r="A8674" s="7"/>
      <c r="B8674" s="7"/>
      <c r="C8674" s="7"/>
      <c r="D8674" s="9" t="s">
        <v>28</v>
      </c>
      <c r="E8674" s="10" t="s">
        <v>27</v>
      </c>
      <c r="F8674" s="9"/>
      <c r="G8674" s="12"/>
      <c r="H8674" s="12">
        <f t="shared" ref="G8674:V8674" si="4592">H8675+H8683</f>
        <v>0</v>
      </c>
      <c r="I8674" s="12">
        <f t="shared" si="4592"/>
        <v>0</v>
      </c>
      <c r="J8674" s="12">
        <f t="shared" si="4592"/>
        <v>0</v>
      </c>
      <c r="K8674" s="12">
        <f t="shared" si="4592"/>
        <v>0</v>
      </c>
      <c r="L8674" s="12">
        <f t="shared" si="4592"/>
        <v>0</v>
      </c>
      <c r="M8674" s="12">
        <f t="shared" si="4592"/>
        <v>0</v>
      </c>
      <c r="N8674" s="12">
        <f t="shared" si="4592"/>
        <v>0</v>
      </c>
      <c r="O8674" s="12">
        <f t="shared" si="4592"/>
        <v>0</v>
      </c>
      <c r="P8674" s="12">
        <f t="shared" si="4592"/>
        <v>0</v>
      </c>
      <c r="Q8674" s="12">
        <f t="shared" si="4592"/>
        <v>0</v>
      </c>
      <c r="R8674" s="12">
        <f t="shared" si="4592"/>
        <v>0</v>
      </c>
      <c r="S8674" s="12">
        <f t="shared" si="4592"/>
        <v>0</v>
      </c>
      <c r="T8674" s="12">
        <f t="shared" si="4592"/>
        <v>0</v>
      </c>
      <c r="U8674" s="12">
        <f t="shared" si="4592"/>
        <v>0</v>
      </c>
      <c r="V8674" s="12">
        <f t="shared" si="4592"/>
        <v>0</v>
      </c>
      <c r="X8674" s="20" t="str">
        <f t="shared" ref="X8674:X8690" si="4593">IF(H8674&lt;I8674,"繁殖仔畜应大于等于成活","")</f>
        <v/>
      </c>
      <c r="Y8674" s="20" t="str">
        <f t="shared" ref="Y8674:Y8685" si="4594">IF(N8674&lt;O8674+P8674,"出卖应大于等于出卖肉畜+出卖仔畜","")</f>
        <v/>
      </c>
      <c r="Z8674" s="20" t="str">
        <f t="shared" si="4589"/>
        <v/>
      </c>
      <c r="AA8674" s="20" t="str">
        <f t="shared" si="4590"/>
        <v/>
      </c>
      <c r="AE8674" s="28"/>
      <c r="AF8674" s="29"/>
    </row>
    <row r="8675" spans="1:32">
      <c r="A8675" s="7"/>
      <c r="B8675" s="7"/>
      <c r="C8675" s="7"/>
      <c r="D8675" s="9" t="s">
        <v>29</v>
      </c>
      <c r="E8675" s="10" t="s">
        <v>27</v>
      </c>
      <c r="F8675" s="9"/>
      <c r="G8675" s="12"/>
      <c r="H8675" s="12">
        <f t="shared" ref="G8675:R8675" si="4595">H8676+H8679+H8680+H8681+H8682</f>
        <v>0</v>
      </c>
      <c r="I8675" s="12">
        <f t="shared" si="4595"/>
        <v>0</v>
      </c>
      <c r="J8675" s="12">
        <f t="shared" si="4595"/>
        <v>0</v>
      </c>
      <c r="K8675" s="12">
        <f t="shared" si="4595"/>
        <v>0</v>
      </c>
      <c r="L8675" s="12">
        <f t="shared" si="4595"/>
        <v>0</v>
      </c>
      <c r="M8675" s="12">
        <f t="shared" si="4595"/>
        <v>0</v>
      </c>
      <c r="N8675" s="12">
        <f t="shared" si="4595"/>
        <v>0</v>
      </c>
      <c r="O8675" s="12">
        <f t="shared" si="4595"/>
        <v>0</v>
      </c>
      <c r="P8675" s="12">
        <f t="shared" si="4595"/>
        <v>0</v>
      </c>
      <c r="Q8675" s="12">
        <f t="shared" si="4595"/>
        <v>0</v>
      </c>
      <c r="R8675" s="12">
        <f t="shared" si="4595"/>
        <v>0</v>
      </c>
      <c r="S8675" s="12">
        <f>S8676+S8679+S8680+S8682</f>
        <v>0</v>
      </c>
      <c r="T8675" s="12">
        <f>T8676+T8679+T8680+T8682</f>
        <v>0</v>
      </c>
      <c r="U8675" s="12">
        <f>U8676+U8679+U8680+U8682</f>
        <v>0</v>
      </c>
      <c r="V8675" s="12">
        <f>V8676+V8679+V8680+V8682</f>
        <v>0</v>
      </c>
      <c r="X8675" s="20" t="str">
        <f t="shared" si="4593"/>
        <v/>
      </c>
      <c r="Y8675" s="20" t="str">
        <f t="shared" si="4594"/>
        <v/>
      </c>
      <c r="Z8675" s="20" t="str">
        <f t="shared" si="4589"/>
        <v/>
      </c>
      <c r="AA8675" s="20" t="str">
        <f t="shared" si="4590"/>
        <v/>
      </c>
      <c r="AE8675" s="28"/>
      <c r="AF8675" s="29"/>
    </row>
    <row r="8676" spans="1:32">
      <c r="A8676" s="7"/>
      <c r="B8676" s="7"/>
      <c r="C8676" s="7"/>
      <c r="D8676" s="9" t="s">
        <v>30</v>
      </c>
      <c r="E8676" s="10" t="s">
        <v>27</v>
      </c>
      <c r="F8676" s="9"/>
      <c r="R8676" s="12">
        <f>G8676+I8676+J8676+K8676-L8676-M8676-N8676-Q8676</f>
        <v>0</v>
      </c>
      <c r="X8676" s="20" t="str">
        <f t="shared" si="4593"/>
        <v/>
      </c>
      <c r="Y8676" s="20" t="str">
        <f t="shared" si="4594"/>
        <v/>
      </c>
      <c r="Z8676" s="20" t="str">
        <f t="shared" si="4589"/>
        <v/>
      </c>
      <c r="AA8676" s="20" t="str">
        <f t="shared" si="4590"/>
        <v/>
      </c>
      <c r="AE8676" s="28"/>
      <c r="AF8676" s="29"/>
    </row>
    <row r="8677" spans="1:32">
      <c r="A8677" s="7"/>
      <c r="B8677" s="7"/>
      <c r="C8677" s="7"/>
      <c r="D8677" s="9" t="s">
        <v>31</v>
      </c>
      <c r="E8677" s="10" t="s">
        <v>27</v>
      </c>
      <c r="F8677" s="9"/>
      <c r="R8677" s="12">
        <f t="shared" ref="R8677:R8682" si="4596">G8677+I8677+J8677+K8677-L8677-M8677-N8677-Q8677</f>
        <v>0</v>
      </c>
      <c r="U8677" s="15" t="s">
        <v>32</v>
      </c>
      <c r="V8677" s="15" t="s">
        <v>32</v>
      </c>
      <c r="X8677" s="20" t="str">
        <f t="shared" si="4593"/>
        <v/>
      </c>
      <c r="Y8677" s="20" t="str">
        <f t="shared" si="4594"/>
        <v/>
      </c>
      <c r="Z8677" s="20" t="str">
        <f t="shared" si="4589"/>
        <v/>
      </c>
      <c r="AA8677" s="20"/>
      <c r="AE8677" s="28"/>
      <c r="AF8677" s="29"/>
    </row>
    <row r="8678" spans="1:32">
      <c r="A8678" s="7"/>
      <c r="B8678" s="7"/>
      <c r="C8678" s="7"/>
      <c r="D8678" s="9" t="s">
        <v>33</v>
      </c>
      <c r="E8678" s="10" t="s">
        <v>27</v>
      </c>
      <c r="F8678" s="9"/>
      <c r="R8678" s="12">
        <f t="shared" si="4596"/>
        <v>0</v>
      </c>
      <c r="U8678" s="15" t="s">
        <v>32</v>
      </c>
      <c r="V8678" s="15" t="s">
        <v>32</v>
      </c>
      <c r="X8678" s="20" t="str">
        <f t="shared" si="4593"/>
        <v/>
      </c>
      <c r="Y8678" s="20" t="str">
        <f t="shared" si="4594"/>
        <v/>
      </c>
      <c r="Z8678" s="20" t="str">
        <f t="shared" si="4589"/>
        <v/>
      </c>
      <c r="AA8678" s="20"/>
      <c r="AE8678" s="28"/>
      <c r="AF8678" s="29"/>
    </row>
    <row r="8679" spans="1:32">
      <c r="A8679" s="7"/>
      <c r="B8679" s="7"/>
      <c r="C8679" s="7"/>
      <c r="D8679" s="9" t="s">
        <v>34</v>
      </c>
      <c r="E8679" s="10" t="s">
        <v>35</v>
      </c>
      <c r="F8679" s="9"/>
      <c r="R8679" s="12">
        <f t="shared" si="4596"/>
        <v>0</v>
      </c>
      <c r="X8679" s="20" t="str">
        <f t="shared" si="4593"/>
        <v/>
      </c>
      <c r="Y8679" s="20" t="str">
        <f t="shared" si="4594"/>
        <v/>
      </c>
      <c r="Z8679" s="20" t="str">
        <f t="shared" si="4589"/>
        <v/>
      </c>
      <c r="AA8679" s="20" t="str">
        <f>IF(R8679&lt;U8679+V8679,"期末实有头数应大于等于良种+改良种","")</f>
        <v/>
      </c>
      <c r="AE8679" s="28"/>
      <c r="AF8679" s="29"/>
    </row>
    <row r="8680" spans="1:32">
      <c r="A8680" s="7"/>
      <c r="B8680" s="7"/>
      <c r="C8680" s="7"/>
      <c r="D8680" s="9" t="s">
        <v>36</v>
      </c>
      <c r="E8680" s="10" t="s">
        <v>27</v>
      </c>
      <c r="F8680" s="9"/>
      <c r="R8680" s="12">
        <f t="shared" si="4596"/>
        <v>0</v>
      </c>
      <c r="X8680" s="20" t="str">
        <f t="shared" si="4593"/>
        <v/>
      </c>
      <c r="Y8680" s="20" t="str">
        <f t="shared" si="4594"/>
        <v/>
      </c>
      <c r="Z8680" s="20" t="str">
        <f t="shared" si="4589"/>
        <v/>
      </c>
      <c r="AA8680" s="20" t="str">
        <f>IF(R8680&lt;U8680+V8680,"期末实有头数应大于等于良种+改良种","")</f>
        <v/>
      </c>
      <c r="AE8680" s="28"/>
      <c r="AF8680" s="29"/>
    </row>
    <row r="8681" spans="1:32">
      <c r="A8681" s="7"/>
      <c r="B8681" s="7"/>
      <c r="C8681" s="7"/>
      <c r="D8681" s="9" t="s">
        <v>37</v>
      </c>
      <c r="E8681" s="10" t="s">
        <v>27</v>
      </c>
      <c r="F8681" s="9"/>
      <c r="R8681" s="12">
        <f t="shared" si="4596"/>
        <v>0</v>
      </c>
      <c r="S8681" s="15" t="s">
        <v>32</v>
      </c>
      <c r="T8681" s="15" t="s">
        <v>32</v>
      </c>
      <c r="U8681" s="15" t="s">
        <v>32</v>
      </c>
      <c r="V8681" s="15" t="s">
        <v>32</v>
      </c>
      <c r="X8681" s="20" t="str">
        <f t="shared" si="4593"/>
        <v/>
      </c>
      <c r="Y8681" s="20" t="str">
        <f t="shared" si="4594"/>
        <v/>
      </c>
      <c r="Z8681" s="20"/>
      <c r="AA8681" s="20"/>
      <c r="AE8681" s="28"/>
      <c r="AF8681" s="29"/>
    </row>
    <row r="8682" spans="1:32">
      <c r="A8682" s="7"/>
      <c r="B8682" s="7"/>
      <c r="C8682" s="7"/>
      <c r="D8682" s="9" t="s">
        <v>38</v>
      </c>
      <c r="E8682" s="10" t="s">
        <v>39</v>
      </c>
      <c r="F8682" s="9"/>
      <c r="R8682" s="12">
        <f t="shared" si="4596"/>
        <v>0</v>
      </c>
      <c r="X8682" s="20" t="str">
        <f t="shared" si="4593"/>
        <v/>
      </c>
      <c r="Y8682" s="20" t="str">
        <f t="shared" si="4594"/>
        <v/>
      </c>
      <c r="Z8682" s="20" t="str">
        <f>IF(R8682&lt;S8682+T8682,"期末实有头数应大于等于能繁母畜+种公畜","")</f>
        <v/>
      </c>
      <c r="AA8682" s="20" t="str">
        <f>IF(R8682&lt;U8682+V8682,"期末实有头数应大于等于良种+改良种","")</f>
        <v/>
      </c>
      <c r="AE8682" s="28"/>
      <c r="AF8682" s="29"/>
    </row>
    <row r="8683" spans="1:32">
      <c r="A8683" s="7"/>
      <c r="B8683" s="7"/>
      <c r="C8683" s="7"/>
      <c r="D8683" s="9" t="s">
        <v>40</v>
      </c>
      <c r="E8683" s="10" t="s">
        <v>41</v>
      </c>
      <c r="F8683" s="9"/>
      <c r="G8683" s="12"/>
      <c r="H8683" s="12">
        <f t="shared" ref="G8683:V8683" si="4597">H8684+H8688</f>
        <v>0</v>
      </c>
      <c r="I8683" s="12">
        <f t="shared" si="4597"/>
        <v>0</v>
      </c>
      <c r="J8683" s="12">
        <f t="shared" si="4597"/>
        <v>0</v>
      </c>
      <c r="K8683" s="12">
        <f t="shared" si="4597"/>
        <v>0</v>
      </c>
      <c r="L8683" s="12">
        <f t="shared" si="4597"/>
        <v>0</v>
      </c>
      <c r="M8683" s="12">
        <f t="shared" si="4597"/>
        <v>0</v>
      </c>
      <c r="N8683" s="12">
        <f t="shared" si="4597"/>
        <v>0</v>
      </c>
      <c r="O8683" s="12">
        <f t="shared" si="4597"/>
        <v>0</v>
      </c>
      <c r="P8683" s="12">
        <f t="shared" si="4597"/>
        <v>0</v>
      </c>
      <c r="Q8683" s="12">
        <f t="shared" si="4597"/>
        <v>0</v>
      </c>
      <c r="R8683" s="21">
        <f t="shared" si="4597"/>
        <v>0</v>
      </c>
      <c r="S8683" s="12">
        <f t="shared" si="4597"/>
        <v>0</v>
      </c>
      <c r="T8683" s="12">
        <f t="shared" si="4597"/>
        <v>0</v>
      </c>
      <c r="U8683" s="12">
        <f t="shared" si="4597"/>
        <v>0</v>
      </c>
      <c r="V8683" s="12">
        <f t="shared" si="4597"/>
        <v>0</v>
      </c>
      <c r="X8683" s="20" t="str">
        <f t="shared" si="4593"/>
        <v/>
      </c>
      <c r="Y8683" s="20" t="str">
        <f t="shared" si="4594"/>
        <v/>
      </c>
      <c r="Z8683" s="20" t="str">
        <f>IF(R8683&lt;S8683+T8683,"期末实有头数应大于等于能繁母畜+种公畜","")</f>
        <v/>
      </c>
      <c r="AA8683" s="20" t="str">
        <f>IF(R8683&lt;U8683+V8683,"期末实有头数应大于等于良种+改良种","")</f>
        <v/>
      </c>
      <c r="AE8683" s="28"/>
      <c r="AF8683" s="29"/>
    </row>
    <row r="8684" spans="1:32">
      <c r="A8684" s="7"/>
      <c r="B8684" s="7"/>
      <c r="C8684" s="7"/>
      <c r="D8684" s="9" t="s">
        <v>42</v>
      </c>
      <c r="E8684" s="10" t="s">
        <v>41</v>
      </c>
      <c r="F8684" s="9"/>
      <c r="R8684" s="12">
        <f>G8684+I8684+J8684+K8684-L8684-M8684-N8684-Q8684</f>
        <v>0</v>
      </c>
      <c r="X8684" s="20" t="str">
        <f t="shared" si="4593"/>
        <v/>
      </c>
      <c r="Y8684" s="20" t="str">
        <f t="shared" si="4594"/>
        <v/>
      </c>
      <c r="Z8684" s="20" t="str">
        <f>IF(R8684&lt;S8684+T8684,"期末实有头数应大于等于能繁母畜+种公畜","")</f>
        <v/>
      </c>
      <c r="AA8684" s="20" t="str">
        <f>IF(R8684&lt;U8684+V8684,"期末实有头数应大于等于良种+改良种","")</f>
        <v/>
      </c>
      <c r="AE8684" s="28"/>
      <c r="AF8684" s="29"/>
    </row>
    <row r="8685" spans="1:32">
      <c r="A8685" s="7"/>
      <c r="B8685" s="7"/>
      <c r="C8685" s="7"/>
      <c r="D8685" s="9" t="s">
        <v>43</v>
      </c>
      <c r="E8685" s="10" t="s">
        <v>41</v>
      </c>
      <c r="F8685" s="9"/>
      <c r="R8685" s="12">
        <f>G8685+I8685+J8685+K8685-L8685-M8685-N8685-Q8685</f>
        <v>0</v>
      </c>
      <c r="U8685" s="15" t="s">
        <v>32</v>
      </c>
      <c r="V8685" s="15" t="s">
        <v>32</v>
      </c>
      <c r="X8685" s="20" t="str">
        <f t="shared" si="4593"/>
        <v/>
      </c>
      <c r="Y8685" s="20" t="str">
        <f t="shared" si="4594"/>
        <v/>
      </c>
      <c r="Z8685" s="20" t="str">
        <f>IF(R8685&lt;S8685+T8685,"期末实有头数应大于等于能繁母畜+种公畜","")</f>
        <v/>
      </c>
      <c r="AA8685" s="20"/>
      <c r="AE8685" s="28"/>
      <c r="AF8685" s="29"/>
    </row>
    <row r="8686" spans="1:32">
      <c r="A8686" s="7"/>
      <c r="B8686" s="7"/>
      <c r="C8686" s="7"/>
      <c r="D8686" s="9" t="s">
        <v>44</v>
      </c>
      <c r="E8686" s="10" t="s">
        <v>41</v>
      </c>
      <c r="F8686" s="9"/>
      <c r="H8686" s="15" t="s">
        <v>32</v>
      </c>
      <c r="I8686" s="15" t="s">
        <v>32</v>
      </c>
      <c r="J8686" s="15" t="s">
        <v>32</v>
      </c>
      <c r="K8686" s="15" t="s">
        <v>32</v>
      </c>
      <c r="L8686" s="15" t="s">
        <v>32</v>
      </c>
      <c r="M8686" s="15" t="s">
        <v>32</v>
      </c>
      <c r="N8686" s="15" t="s">
        <v>32</v>
      </c>
      <c r="O8686" s="15" t="s">
        <v>32</v>
      </c>
      <c r="P8686" s="15" t="s">
        <v>32</v>
      </c>
      <c r="Q8686" s="15" t="s">
        <v>32</v>
      </c>
      <c r="R8686" s="22"/>
      <c r="T8686" s="15" t="s">
        <v>32</v>
      </c>
      <c r="U8686" s="15" t="s">
        <v>32</v>
      </c>
      <c r="V8686" s="15" t="s">
        <v>32</v>
      </c>
      <c r="X8686" s="20" t="str">
        <f t="shared" si="4593"/>
        <v/>
      </c>
      <c r="Y8686" s="20"/>
      <c r="Z8686" s="20"/>
      <c r="AA8686" s="20"/>
      <c r="AE8686" s="28"/>
      <c r="AF8686" s="29"/>
    </row>
    <row r="8687" spans="1:32">
      <c r="A8687" s="7"/>
      <c r="B8687" s="7"/>
      <c r="C8687" s="7"/>
      <c r="D8687" s="9" t="s">
        <v>45</v>
      </c>
      <c r="E8687" s="10" t="s">
        <v>41</v>
      </c>
      <c r="F8687" s="9"/>
      <c r="H8687" s="15" t="s">
        <v>32</v>
      </c>
      <c r="I8687" s="15" t="s">
        <v>32</v>
      </c>
      <c r="J8687" s="15" t="s">
        <v>32</v>
      </c>
      <c r="K8687" s="15" t="s">
        <v>32</v>
      </c>
      <c r="L8687" s="15" t="s">
        <v>32</v>
      </c>
      <c r="M8687" s="15" t="s">
        <v>32</v>
      </c>
      <c r="N8687" s="15" t="s">
        <v>32</v>
      </c>
      <c r="O8687" s="15" t="s">
        <v>32</v>
      </c>
      <c r="P8687" s="15" t="s">
        <v>32</v>
      </c>
      <c r="Q8687" s="15" t="s">
        <v>32</v>
      </c>
      <c r="R8687" s="22"/>
      <c r="T8687" s="15" t="s">
        <v>32</v>
      </c>
      <c r="U8687" s="15" t="s">
        <v>32</v>
      </c>
      <c r="V8687" s="15" t="s">
        <v>32</v>
      </c>
      <c r="X8687" s="20" t="str">
        <f t="shared" si="4593"/>
        <v/>
      </c>
      <c r="Y8687" s="20"/>
      <c r="Z8687" s="20"/>
      <c r="AA8687" s="20"/>
      <c r="AE8687" s="28"/>
      <c r="AF8687" s="29"/>
    </row>
    <row r="8688" spans="1:32">
      <c r="A8688" s="7"/>
      <c r="B8688" s="7"/>
      <c r="C8688" s="7"/>
      <c r="D8688" s="9" t="s">
        <v>46</v>
      </c>
      <c r="E8688" s="10" t="s">
        <v>41</v>
      </c>
      <c r="F8688" s="9"/>
      <c r="R8688" s="12">
        <f>G8688+I8688+J8688+K8688-L8688-M8688-N8688-Q8688</f>
        <v>0</v>
      </c>
      <c r="X8688" s="20" t="str">
        <f t="shared" si="4593"/>
        <v/>
      </c>
      <c r="Y8688" s="20" t="str">
        <f>IF(N8688&lt;O8688+P8688,"出卖应大于等于出卖肉畜+出卖仔畜","")</f>
        <v/>
      </c>
      <c r="Z8688" s="20" t="str">
        <f t="shared" ref="Z8688:Z8697" si="4598">IF(R8688&lt;S8688+T8688,"期末实有头数应大于等于能繁母畜+种公畜","")</f>
        <v/>
      </c>
      <c r="AA8688" s="20" t="str">
        <f t="shared" ref="AA8688:AA8693" si="4599">IF(R8688&lt;U8688+V8688,"期末实有头数应大于等于良种+改良种","")</f>
        <v/>
      </c>
      <c r="AE8688" s="28"/>
      <c r="AF8688" s="29"/>
    </row>
    <row r="8689" spans="1:32">
      <c r="A8689" s="7"/>
      <c r="B8689" s="7"/>
      <c r="C8689" s="7"/>
      <c r="D8689" s="9" t="s">
        <v>47</v>
      </c>
      <c r="E8689" s="16" t="s">
        <v>27</v>
      </c>
      <c r="F8689" s="9"/>
      <c r="R8689" s="12">
        <f>G8689+I8689+J8689+K8689-L8689-M8689-N8689-Q8689</f>
        <v>0</v>
      </c>
      <c r="X8689" s="20" t="str">
        <f t="shared" si="4593"/>
        <v/>
      </c>
      <c r="Y8689" s="20" t="str">
        <f>IF(N8689&lt;O8689+P8689,"出卖应大于等于出卖肉畜+出卖仔畜","")</f>
        <v/>
      </c>
      <c r="Z8689" s="20" t="str">
        <f t="shared" si="4598"/>
        <v/>
      </c>
      <c r="AA8689" s="20" t="str">
        <f t="shared" si="4599"/>
        <v/>
      </c>
      <c r="AE8689" s="28"/>
      <c r="AF8689" s="29"/>
    </row>
    <row r="8690" spans="1:32">
      <c r="A8690" s="7"/>
      <c r="B8690" s="7"/>
      <c r="C8690" s="7"/>
      <c r="D8690" s="9" t="s">
        <v>26</v>
      </c>
      <c r="E8690" s="10" t="s">
        <v>27</v>
      </c>
      <c r="F8690" s="9"/>
      <c r="G8690" s="12"/>
      <c r="H8690" s="12">
        <f t="shared" ref="G8690:V8690" si="4600">H8691+H8706</f>
        <v>0</v>
      </c>
      <c r="I8690" s="12">
        <f t="shared" si="4600"/>
        <v>0</v>
      </c>
      <c r="J8690" s="12">
        <f t="shared" si="4600"/>
        <v>0</v>
      </c>
      <c r="K8690" s="12">
        <f t="shared" si="4600"/>
        <v>0</v>
      </c>
      <c r="L8690" s="12">
        <f t="shared" si="4600"/>
        <v>0</v>
      </c>
      <c r="M8690" s="12">
        <f t="shared" si="4600"/>
        <v>0</v>
      </c>
      <c r="N8690" s="12">
        <f t="shared" si="4600"/>
        <v>0</v>
      </c>
      <c r="O8690" s="12">
        <f t="shared" si="4600"/>
        <v>0</v>
      </c>
      <c r="P8690" s="12">
        <f t="shared" si="4600"/>
        <v>0</v>
      </c>
      <c r="Q8690" s="12">
        <f t="shared" si="4600"/>
        <v>0</v>
      </c>
      <c r="R8690" s="12">
        <f t="shared" si="4600"/>
        <v>0</v>
      </c>
      <c r="S8690" s="12">
        <f t="shared" si="4600"/>
        <v>0</v>
      </c>
      <c r="T8690" s="12">
        <f t="shared" si="4600"/>
        <v>0</v>
      </c>
      <c r="U8690" s="12">
        <f t="shared" si="4600"/>
        <v>0</v>
      </c>
      <c r="V8690" s="12">
        <f t="shared" si="4600"/>
        <v>0</v>
      </c>
      <c r="X8690" s="20" t="str">
        <f t="shared" si="4593"/>
        <v/>
      </c>
      <c r="Y8690" s="20" t="str">
        <f>IF(N8690&lt;O8690+P8690,"出卖应大于等于出卖肉畜+出卖仔畜","")</f>
        <v/>
      </c>
      <c r="Z8690" s="20" t="str">
        <f t="shared" si="4598"/>
        <v/>
      </c>
      <c r="AA8690" s="20" t="str">
        <f t="shared" si="4599"/>
        <v/>
      </c>
      <c r="AE8690" s="28"/>
      <c r="AF8690" s="29"/>
    </row>
    <row r="8691" spans="1:32">
      <c r="A8691" s="7"/>
      <c r="B8691" s="7"/>
      <c r="C8691" s="7"/>
      <c r="D8691" s="9" t="s">
        <v>28</v>
      </c>
      <c r="E8691" s="10" t="s">
        <v>27</v>
      </c>
      <c r="F8691" s="9"/>
      <c r="G8691" s="12"/>
      <c r="H8691" s="12">
        <f t="shared" ref="G8691:V8691" si="4601">H8692+H8700</f>
        <v>0</v>
      </c>
      <c r="I8691" s="12">
        <f t="shared" si="4601"/>
        <v>0</v>
      </c>
      <c r="J8691" s="12">
        <f t="shared" si="4601"/>
        <v>0</v>
      </c>
      <c r="K8691" s="12">
        <f t="shared" si="4601"/>
        <v>0</v>
      </c>
      <c r="L8691" s="12">
        <f t="shared" si="4601"/>
        <v>0</v>
      </c>
      <c r="M8691" s="12">
        <f t="shared" si="4601"/>
        <v>0</v>
      </c>
      <c r="N8691" s="12">
        <f t="shared" si="4601"/>
        <v>0</v>
      </c>
      <c r="O8691" s="12">
        <f t="shared" si="4601"/>
        <v>0</v>
      </c>
      <c r="P8691" s="12">
        <f t="shared" si="4601"/>
        <v>0</v>
      </c>
      <c r="Q8691" s="12">
        <f t="shared" si="4601"/>
        <v>0</v>
      </c>
      <c r="R8691" s="12">
        <f t="shared" si="4601"/>
        <v>0</v>
      </c>
      <c r="S8691" s="12">
        <f t="shared" si="4601"/>
        <v>0</v>
      </c>
      <c r="T8691" s="12">
        <f t="shared" si="4601"/>
        <v>0</v>
      </c>
      <c r="U8691" s="12">
        <f t="shared" si="4601"/>
        <v>0</v>
      </c>
      <c r="V8691" s="12">
        <f t="shared" si="4601"/>
        <v>0</v>
      </c>
      <c r="X8691" s="20" t="str">
        <f t="shared" ref="X8691:X8707" si="4602">IF(H8691&lt;I8691,"繁殖仔畜应大于等于成活","")</f>
        <v/>
      </c>
      <c r="Y8691" s="20" t="str">
        <f t="shared" ref="Y8691:Y8702" si="4603">IF(N8691&lt;O8691+P8691,"出卖应大于等于出卖肉畜+出卖仔畜","")</f>
        <v/>
      </c>
      <c r="Z8691" s="20" t="str">
        <f t="shared" si="4598"/>
        <v/>
      </c>
      <c r="AA8691" s="20" t="str">
        <f t="shared" si="4599"/>
        <v/>
      </c>
      <c r="AE8691" s="28"/>
      <c r="AF8691" s="29"/>
    </row>
    <row r="8692" spans="1:32">
      <c r="A8692" s="7"/>
      <c r="B8692" s="7"/>
      <c r="C8692" s="7"/>
      <c r="D8692" s="9" t="s">
        <v>29</v>
      </c>
      <c r="E8692" s="10" t="s">
        <v>27</v>
      </c>
      <c r="F8692" s="9"/>
      <c r="G8692" s="12"/>
      <c r="H8692" s="12">
        <f t="shared" ref="G8692:R8692" si="4604">H8693+H8696+H8697+H8698+H8699</f>
        <v>0</v>
      </c>
      <c r="I8692" s="12">
        <f t="shared" si="4604"/>
        <v>0</v>
      </c>
      <c r="J8692" s="12">
        <f t="shared" si="4604"/>
        <v>0</v>
      </c>
      <c r="K8692" s="12">
        <f t="shared" si="4604"/>
        <v>0</v>
      </c>
      <c r="L8692" s="12">
        <f t="shared" si="4604"/>
        <v>0</v>
      </c>
      <c r="M8692" s="12">
        <f t="shared" si="4604"/>
        <v>0</v>
      </c>
      <c r="N8692" s="12">
        <f t="shared" si="4604"/>
        <v>0</v>
      </c>
      <c r="O8692" s="12">
        <f t="shared" si="4604"/>
        <v>0</v>
      </c>
      <c r="P8692" s="12">
        <f t="shared" si="4604"/>
        <v>0</v>
      </c>
      <c r="Q8692" s="12">
        <f t="shared" si="4604"/>
        <v>0</v>
      </c>
      <c r="R8692" s="12">
        <f t="shared" si="4604"/>
        <v>0</v>
      </c>
      <c r="S8692" s="12">
        <f>S8693+S8696+S8697+S8699</f>
        <v>0</v>
      </c>
      <c r="T8692" s="12">
        <f>T8693+T8696+T8697+T8699</f>
        <v>0</v>
      </c>
      <c r="U8692" s="12">
        <f>U8693+U8696+U8697+U8699</f>
        <v>0</v>
      </c>
      <c r="V8692" s="12">
        <f>V8693+V8696+V8697+V8699</f>
        <v>0</v>
      </c>
      <c r="X8692" s="20" t="str">
        <f t="shared" si="4602"/>
        <v/>
      </c>
      <c r="Y8692" s="20" t="str">
        <f t="shared" si="4603"/>
        <v/>
      </c>
      <c r="Z8692" s="20" t="str">
        <f t="shared" si="4598"/>
        <v/>
      </c>
      <c r="AA8692" s="20" t="str">
        <f t="shared" si="4599"/>
        <v/>
      </c>
      <c r="AE8692" s="28"/>
      <c r="AF8692" s="29"/>
    </row>
    <row r="8693" spans="1:32">
      <c r="A8693" s="7"/>
      <c r="B8693" s="7"/>
      <c r="C8693" s="7"/>
      <c r="D8693" s="9" t="s">
        <v>30</v>
      </c>
      <c r="E8693" s="10" t="s">
        <v>27</v>
      </c>
      <c r="F8693" s="9"/>
      <c r="R8693" s="12">
        <f>G8693+I8693+J8693+K8693-L8693-M8693-N8693-Q8693</f>
        <v>0</v>
      </c>
      <c r="X8693" s="20" t="str">
        <f t="shared" si="4602"/>
        <v/>
      </c>
      <c r="Y8693" s="20" t="str">
        <f t="shared" si="4603"/>
        <v/>
      </c>
      <c r="Z8693" s="20" t="str">
        <f t="shared" si="4598"/>
        <v/>
      </c>
      <c r="AA8693" s="20" t="str">
        <f t="shared" si="4599"/>
        <v/>
      </c>
      <c r="AE8693" s="28"/>
      <c r="AF8693" s="29"/>
    </row>
    <row r="8694" spans="1:32">
      <c r="A8694" s="7"/>
      <c r="B8694" s="7"/>
      <c r="C8694" s="7"/>
      <c r="D8694" s="9" t="s">
        <v>31</v>
      </c>
      <c r="E8694" s="10" t="s">
        <v>27</v>
      </c>
      <c r="F8694" s="9"/>
      <c r="R8694" s="12">
        <f t="shared" ref="R8694:R8699" si="4605">G8694+I8694+J8694+K8694-L8694-M8694-N8694-Q8694</f>
        <v>0</v>
      </c>
      <c r="U8694" s="15" t="s">
        <v>32</v>
      </c>
      <c r="V8694" s="15" t="s">
        <v>32</v>
      </c>
      <c r="X8694" s="20" t="str">
        <f t="shared" si="4602"/>
        <v/>
      </c>
      <c r="Y8694" s="20" t="str">
        <f t="shared" si="4603"/>
        <v/>
      </c>
      <c r="Z8694" s="20" t="str">
        <f t="shared" si="4598"/>
        <v/>
      </c>
      <c r="AA8694" s="20"/>
      <c r="AE8694" s="28"/>
      <c r="AF8694" s="29"/>
    </row>
    <row r="8695" spans="1:32">
      <c r="A8695" s="7"/>
      <c r="B8695" s="7"/>
      <c r="C8695" s="7"/>
      <c r="D8695" s="9" t="s">
        <v>33</v>
      </c>
      <c r="E8695" s="10" t="s">
        <v>27</v>
      </c>
      <c r="F8695" s="9"/>
      <c r="R8695" s="12">
        <f t="shared" si="4605"/>
        <v>0</v>
      </c>
      <c r="U8695" s="15" t="s">
        <v>32</v>
      </c>
      <c r="V8695" s="15" t="s">
        <v>32</v>
      </c>
      <c r="X8695" s="20" t="str">
        <f t="shared" si="4602"/>
        <v/>
      </c>
      <c r="Y8695" s="20" t="str">
        <f t="shared" si="4603"/>
        <v/>
      </c>
      <c r="Z8695" s="20" t="str">
        <f t="shared" si="4598"/>
        <v/>
      </c>
      <c r="AA8695" s="20"/>
      <c r="AE8695" s="28"/>
      <c r="AF8695" s="29"/>
    </row>
    <row r="8696" spans="1:32">
      <c r="A8696" s="7"/>
      <c r="B8696" s="7"/>
      <c r="C8696" s="7"/>
      <c r="D8696" s="9" t="s">
        <v>34</v>
      </c>
      <c r="E8696" s="10" t="s">
        <v>35</v>
      </c>
      <c r="F8696" s="9"/>
      <c r="R8696" s="12">
        <f t="shared" si="4605"/>
        <v>0</v>
      </c>
      <c r="X8696" s="20" t="str">
        <f t="shared" si="4602"/>
        <v/>
      </c>
      <c r="Y8696" s="20" t="str">
        <f t="shared" si="4603"/>
        <v/>
      </c>
      <c r="Z8696" s="20" t="str">
        <f t="shared" si="4598"/>
        <v/>
      </c>
      <c r="AA8696" s="20" t="str">
        <f>IF(R8696&lt;U8696+V8696,"期末实有头数应大于等于良种+改良种","")</f>
        <v/>
      </c>
      <c r="AE8696" s="28"/>
      <c r="AF8696" s="29"/>
    </row>
    <row r="8697" spans="1:32">
      <c r="A8697" s="7"/>
      <c r="B8697" s="7"/>
      <c r="C8697" s="7"/>
      <c r="D8697" s="9" t="s">
        <v>36</v>
      </c>
      <c r="E8697" s="10" t="s">
        <v>27</v>
      </c>
      <c r="F8697" s="9"/>
      <c r="R8697" s="12">
        <f t="shared" si="4605"/>
        <v>0</v>
      </c>
      <c r="X8697" s="20" t="str">
        <f t="shared" si="4602"/>
        <v/>
      </c>
      <c r="Y8697" s="20" t="str">
        <f t="shared" si="4603"/>
        <v/>
      </c>
      <c r="Z8697" s="20" t="str">
        <f t="shared" si="4598"/>
        <v/>
      </c>
      <c r="AA8697" s="20" t="str">
        <f>IF(R8697&lt;U8697+V8697,"期末实有头数应大于等于良种+改良种","")</f>
        <v/>
      </c>
      <c r="AE8697" s="28"/>
      <c r="AF8697" s="29"/>
    </row>
    <row r="8698" spans="1:32">
      <c r="A8698" s="7"/>
      <c r="B8698" s="7"/>
      <c r="C8698" s="7"/>
      <c r="D8698" s="9" t="s">
        <v>37</v>
      </c>
      <c r="E8698" s="10" t="s">
        <v>27</v>
      </c>
      <c r="F8698" s="9"/>
      <c r="R8698" s="12">
        <f t="shared" si="4605"/>
        <v>0</v>
      </c>
      <c r="S8698" s="15" t="s">
        <v>32</v>
      </c>
      <c r="T8698" s="15" t="s">
        <v>32</v>
      </c>
      <c r="U8698" s="15" t="s">
        <v>32</v>
      </c>
      <c r="V8698" s="15" t="s">
        <v>32</v>
      </c>
      <c r="X8698" s="20" t="str">
        <f t="shared" si="4602"/>
        <v/>
      </c>
      <c r="Y8698" s="20" t="str">
        <f t="shared" si="4603"/>
        <v/>
      </c>
      <c r="Z8698" s="20"/>
      <c r="AA8698" s="20"/>
      <c r="AE8698" s="28"/>
      <c r="AF8698" s="29"/>
    </row>
    <row r="8699" spans="1:32">
      <c r="A8699" s="7"/>
      <c r="B8699" s="7"/>
      <c r="C8699" s="7"/>
      <c r="D8699" s="9" t="s">
        <v>38</v>
      </c>
      <c r="E8699" s="10" t="s">
        <v>39</v>
      </c>
      <c r="F8699" s="9"/>
      <c r="R8699" s="12">
        <f t="shared" si="4605"/>
        <v>0</v>
      </c>
      <c r="X8699" s="20" t="str">
        <f t="shared" si="4602"/>
        <v/>
      </c>
      <c r="Y8699" s="20" t="str">
        <f t="shared" si="4603"/>
        <v/>
      </c>
      <c r="Z8699" s="20" t="str">
        <f>IF(R8699&lt;S8699+T8699,"期末实有头数应大于等于能繁母畜+种公畜","")</f>
        <v/>
      </c>
      <c r="AA8699" s="20" t="str">
        <f>IF(R8699&lt;U8699+V8699,"期末实有头数应大于等于良种+改良种","")</f>
        <v/>
      </c>
      <c r="AE8699" s="28"/>
      <c r="AF8699" s="29"/>
    </row>
    <row r="8700" spans="1:32">
      <c r="A8700" s="7"/>
      <c r="B8700" s="7"/>
      <c r="C8700" s="7"/>
      <c r="D8700" s="9" t="s">
        <v>40</v>
      </c>
      <c r="E8700" s="10" t="s">
        <v>41</v>
      </c>
      <c r="F8700" s="9"/>
      <c r="G8700" s="12"/>
      <c r="H8700" s="12">
        <f t="shared" ref="G8700:V8700" si="4606">H8701+H8705</f>
        <v>0</v>
      </c>
      <c r="I8700" s="12">
        <f t="shared" si="4606"/>
        <v>0</v>
      </c>
      <c r="J8700" s="12">
        <f t="shared" si="4606"/>
        <v>0</v>
      </c>
      <c r="K8700" s="12">
        <f t="shared" si="4606"/>
        <v>0</v>
      </c>
      <c r="L8700" s="12">
        <f t="shared" si="4606"/>
        <v>0</v>
      </c>
      <c r="M8700" s="12">
        <f t="shared" si="4606"/>
        <v>0</v>
      </c>
      <c r="N8700" s="12">
        <f t="shared" si="4606"/>
        <v>0</v>
      </c>
      <c r="O8700" s="12">
        <f t="shared" si="4606"/>
        <v>0</v>
      </c>
      <c r="P8700" s="12">
        <f t="shared" si="4606"/>
        <v>0</v>
      </c>
      <c r="Q8700" s="12">
        <f t="shared" si="4606"/>
        <v>0</v>
      </c>
      <c r="R8700" s="21">
        <f t="shared" si="4606"/>
        <v>0</v>
      </c>
      <c r="S8700" s="12">
        <f t="shared" si="4606"/>
        <v>0</v>
      </c>
      <c r="T8700" s="12">
        <f t="shared" si="4606"/>
        <v>0</v>
      </c>
      <c r="U8700" s="12">
        <f t="shared" si="4606"/>
        <v>0</v>
      </c>
      <c r="V8700" s="12">
        <f t="shared" si="4606"/>
        <v>0</v>
      </c>
      <c r="X8700" s="20" t="str">
        <f t="shared" si="4602"/>
        <v/>
      </c>
      <c r="Y8700" s="20" t="str">
        <f t="shared" si="4603"/>
        <v/>
      </c>
      <c r="Z8700" s="20" t="str">
        <f>IF(R8700&lt;S8700+T8700,"期末实有头数应大于等于能繁母畜+种公畜","")</f>
        <v/>
      </c>
      <c r="AA8700" s="20" t="str">
        <f>IF(R8700&lt;U8700+V8700,"期末实有头数应大于等于良种+改良种","")</f>
        <v/>
      </c>
      <c r="AE8700" s="28"/>
      <c r="AF8700" s="29"/>
    </row>
    <row r="8701" spans="1:32">
      <c r="A8701" s="7"/>
      <c r="B8701" s="7"/>
      <c r="C8701" s="7"/>
      <c r="D8701" s="9" t="s">
        <v>42</v>
      </c>
      <c r="E8701" s="10" t="s">
        <v>41</v>
      </c>
      <c r="F8701" s="9"/>
      <c r="R8701" s="12">
        <f>G8701+I8701+J8701+K8701-L8701-M8701-N8701-Q8701</f>
        <v>0</v>
      </c>
      <c r="X8701" s="20" t="str">
        <f t="shared" si="4602"/>
        <v/>
      </c>
      <c r="Y8701" s="20" t="str">
        <f t="shared" si="4603"/>
        <v/>
      </c>
      <c r="Z8701" s="20" t="str">
        <f>IF(R8701&lt;S8701+T8701,"期末实有头数应大于等于能繁母畜+种公畜","")</f>
        <v/>
      </c>
      <c r="AA8701" s="20" t="str">
        <f>IF(R8701&lt;U8701+V8701,"期末实有头数应大于等于良种+改良种","")</f>
        <v/>
      </c>
      <c r="AE8701" s="28"/>
      <c r="AF8701" s="29"/>
    </row>
    <row r="8702" spans="1:32">
      <c r="A8702" s="7"/>
      <c r="B8702" s="7"/>
      <c r="C8702" s="7"/>
      <c r="D8702" s="9" t="s">
        <v>43</v>
      </c>
      <c r="E8702" s="10" t="s">
        <v>41</v>
      </c>
      <c r="F8702" s="9"/>
      <c r="R8702" s="12">
        <f>G8702+I8702+J8702+K8702-L8702-M8702-N8702-Q8702</f>
        <v>0</v>
      </c>
      <c r="U8702" s="15" t="s">
        <v>32</v>
      </c>
      <c r="V8702" s="15" t="s">
        <v>32</v>
      </c>
      <c r="X8702" s="20" t="str">
        <f t="shared" si="4602"/>
        <v/>
      </c>
      <c r="Y8702" s="20" t="str">
        <f t="shared" si="4603"/>
        <v/>
      </c>
      <c r="Z8702" s="20" t="str">
        <f>IF(R8702&lt;S8702+T8702,"期末实有头数应大于等于能繁母畜+种公畜","")</f>
        <v/>
      </c>
      <c r="AA8702" s="20"/>
      <c r="AE8702" s="28"/>
      <c r="AF8702" s="29"/>
    </row>
    <row r="8703" spans="1:32">
      <c r="A8703" s="7"/>
      <c r="B8703" s="7"/>
      <c r="C8703" s="7"/>
      <c r="D8703" s="9" t="s">
        <v>44</v>
      </c>
      <c r="E8703" s="10" t="s">
        <v>41</v>
      </c>
      <c r="F8703" s="9"/>
      <c r="H8703" s="15" t="s">
        <v>32</v>
      </c>
      <c r="I8703" s="15" t="s">
        <v>32</v>
      </c>
      <c r="J8703" s="15" t="s">
        <v>32</v>
      </c>
      <c r="K8703" s="15" t="s">
        <v>32</v>
      </c>
      <c r="L8703" s="15" t="s">
        <v>32</v>
      </c>
      <c r="M8703" s="15" t="s">
        <v>32</v>
      </c>
      <c r="N8703" s="15" t="s">
        <v>32</v>
      </c>
      <c r="O8703" s="15" t="s">
        <v>32</v>
      </c>
      <c r="P8703" s="15" t="s">
        <v>32</v>
      </c>
      <c r="Q8703" s="15" t="s">
        <v>32</v>
      </c>
      <c r="R8703" s="22"/>
      <c r="T8703" s="15" t="s">
        <v>32</v>
      </c>
      <c r="U8703" s="15" t="s">
        <v>32</v>
      </c>
      <c r="V8703" s="15" t="s">
        <v>32</v>
      </c>
      <c r="X8703" s="20" t="str">
        <f t="shared" si="4602"/>
        <v/>
      </c>
      <c r="Y8703" s="20"/>
      <c r="Z8703" s="20"/>
      <c r="AA8703" s="20"/>
      <c r="AE8703" s="28"/>
      <c r="AF8703" s="29"/>
    </row>
    <row r="8704" spans="1:32">
      <c r="A8704" s="7"/>
      <c r="B8704" s="7"/>
      <c r="C8704" s="7"/>
      <c r="D8704" s="9" t="s">
        <v>45</v>
      </c>
      <c r="E8704" s="10" t="s">
        <v>41</v>
      </c>
      <c r="F8704" s="9"/>
      <c r="H8704" s="15" t="s">
        <v>32</v>
      </c>
      <c r="I8704" s="15" t="s">
        <v>32</v>
      </c>
      <c r="J8704" s="15" t="s">
        <v>32</v>
      </c>
      <c r="K8704" s="15" t="s">
        <v>32</v>
      </c>
      <c r="L8704" s="15" t="s">
        <v>32</v>
      </c>
      <c r="M8704" s="15" t="s">
        <v>32</v>
      </c>
      <c r="N8704" s="15" t="s">
        <v>32</v>
      </c>
      <c r="O8704" s="15" t="s">
        <v>32</v>
      </c>
      <c r="P8704" s="15" t="s">
        <v>32</v>
      </c>
      <c r="Q8704" s="15" t="s">
        <v>32</v>
      </c>
      <c r="R8704" s="22"/>
      <c r="T8704" s="15" t="s">
        <v>32</v>
      </c>
      <c r="U8704" s="15" t="s">
        <v>32</v>
      </c>
      <c r="V8704" s="15" t="s">
        <v>32</v>
      </c>
      <c r="X8704" s="20" t="str">
        <f t="shared" si="4602"/>
        <v/>
      </c>
      <c r="Y8704" s="20"/>
      <c r="Z8704" s="20"/>
      <c r="AA8704" s="20"/>
      <c r="AE8704" s="28"/>
      <c r="AF8704" s="29"/>
    </row>
    <row r="8705" spans="1:32">
      <c r="A8705" s="7"/>
      <c r="B8705" s="7"/>
      <c r="C8705" s="7"/>
      <c r="D8705" s="9" t="s">
        <v>46</v>
      </c>
      <c r="E8705" s="10" t="s">
        <v>41</v>
      </c>
      <c r="F8705" s="9"/>
      <c r="R8705" s="12">
        <f>G8705+I8705+J8705+K8705-L8705-M8705-N8705-Q8705</f>
        <v>0</v>
      </c>
      <c r="X8705" s="20" t="str">
        <f t="shared" si="4602"/>
        <v/>
      </c>
      <c r="Y8705" s="20" t="str">
        <f>IF(N8705&lt;O8705+P8705,"出卖应大于等于出卖肉畜+出卖仔畜","")</f>
        <v/>
      </c>
      <c r="Z8705" s="20" t="str">
        <f t="shared" ref="Z8705:Z8714" si="4607">IF(R8705&lt;S8705+T8705,"期末实有头数应大于等于能繁母畜+种公畜","")</f>
        <v/>
      </c>
      <c r="AA8705" s="20" t="str">
        <f t="shared" ref="AA8705:AA8710" si="4608">IF(R8705&lt;U8705+V8705,"期末实有头数应大于等于良种+改良种","")</f>
        <v/>
      </c>
      <c r="AE8705" s="28"/>
      <c r="AF8705" s="29"/>
    </row>
    <row r="8706" spans="1:32">
      <c r="A8706" s="7"/>
      <c r="B8706" s="7"/>
      <c r="C8706" s="7"/>
      <c r="D8706" s="9" t="s">
        <v>47</v>
      </c>
      <c r="E8706" s="16" t="s">
        <v>27</v>
      </c>
      <c r="F8706" s="9"/>
      <c r="R8706" s="12">
        <f>G8706+I8706+J8706+K8706-L8706-M8706-N8706-Q8706</f>
        <v>0</v>
      </c>
      <c r="X8706" s="20" t="str">
        <f t="shared" si="4602"/>
        <v/>
      </c>
      <c r="Y8706" s="20" t="str">
        <f>IF(N8706&lt;O8706+P8706,"出卖应大于等于出卖肉畜+出卖仔畜","")</f>
        <v/>
      </c>
      <c r="Z8706" s="20" t="str">
        <f t="shared" si="4607"/>
        <v/>
      </c>
      <c r="AA8706" s="20" t="str">
        <f t="shared" si="4608"/>
        <v/>
      </c>
      <c r="AE8706" s="28"/>
      <c r="AF8706" s="29"/>
    </row>
    <row r="8707" spans="1:32">
      <c r="A8707" s="7"/>
      <c r="B8707" s="7"/>
      <c r="C8707" s="7"/>
      <c r="D8707" s="9" t="s">
        <v>26</v>
      </c>
      <c r="E8707" s="10" t="s">
        <v>27</v>
      </c>
      <c r="F8707" s="9"/>
      <c r="G8707" s="12"/>
      <c r="H8707" s="12">
        <f t="shared" ref="G8707:V8707" si="4609">H8708+H8723</f>
        <v>0</v>
      </c>
      <c r="I8707" s="12">
        <f t="shared" si="4609"/>
        <v>0</v>
      </c>
      <c r="J8707" s="12">
        <f t="shared" si="4609"/>
        <v>0</v>
      </c>
      <c r="K8707" s="12">
        <f t="shared" si="4609"/>
        <v>0</v>
      </c>
      <c r="L8707" s="12">
        <f t="shared" si="4609"/>
        <v>0</v>
      </c>
      <c r="M8707" s="12">
        <f t="shared" si="4609"/>
        <v>0</v>
      </c>
      <c r="N8707" s="12">
        <f t="shared" si="4609"/>
        <v>0</v>
      </c>
      <c r="O8707" s="12">
        <f t="shared" si="4609"/>
        <v>0</v>
      </c>
      <c r="P8707" s="12">
        <f t="shared" si="4609"/>
        <v>0</v>
      </c>
      <c r="Q8707" s="12">
        <f t="shared" si="4609"/>
        <v>0</v>
      </c>
      <c r="R8707" s="12">
        <f t="shared" si="4609"/>
        <v>0</v>
      </c>
      <c r="S8707" s="12">
        <f t="shared" si="4609"/>
        <v>0</v>
      </c>
      <c r="T8707" s="12">
        <f t="shared" si="4609"/>
        <v>0</v>
      </c>
      <c r="U8707" s="12">
        <f t="shared" si="4609"/>
        <v>0</v>
      </c>
      <c r="V8707" s="12">
        <f t="shared" si="4609"/>
        <v>0</v>
      </c>
      <c r="X8707" s="20" t="str">
        <f t="shared" si="4602"/>
        <v/>
      </c>
      <c r="Y8707" s="20" t="str">
        <f>IF(N8707&lt;O8707+P8707,"出卖应大于等于出卖肉畜+出卖仔畜","")</f>
        <v/>
      </c>
      <c r="Z8707" s="20" t="str">
        <f t="shared" si="4607"/>
        <v/>
      </c>
      <c r="AA8707" s="20" t="str">
        <f t="shared" si="4608"/>
        <v/>
      </c>
      <c r="AE8707" s="28"/>
      <c r="AF8707" s="29"/>
    </row>
    <row r="8708" spans="1:32">
      <c r="A8708" s="7"/>
      <c r="B8708" s="7"/>
      <c r="C8708" s="7"/>
      <c r="D8708" s="9" t="s">
        <v>28</v>
      </c>
      <c r="E8708" s="10" t="s">
        <v>27</v>
      </c>
      <c r="F8708" s="9"/>
      <c r="G8708" s="12"/>
      <c r="H8708" s="12">
        <f t="shared" ref="G8708:V8708" si="4610">H8709+H8717</f>
        <v>0</v>
      </c>
      <c r="I8708" s="12">
        <f t="shared" si="4610"/>
        <v>0</v>
      </c>
      <c r="J8708" s="12">
        <f t="shared" si="4610"/>
        <v>0</v>
      </c>
      <c r="K8708" s="12">
        <f t="shared" si="4610"/>
        <v>0</v>
      </c>
      <c r="L8708" s="12">
        <f t="shared" si="4610"/>
        <v>0</v>
      </c>
      <c r="M8708" s="12">
        <f t="shared" si="4610"/>
        <v>0</v>
      </c>
      <c r="N8708" s="12">
        <f t="shared" si="4610"/>
        <v>0</v>
      </c>
      <c r="O8708" s="12">
        <f t="shared" si="4610"/>
        <v>0</v>
      </c>
      <c r="P8708" s="12">
        <f t="shared" si="4610"/>
        <v>0</v>
      </c>
      <c r="Q8708" s="12">
        <f t="shared" si="4610"/>
        <v>0</v>
      </c>
      <c r="R8708" s="12">
        <f t="shared" si="4610"/>
        <v>0</v>
      </c>
      <c r="S8708" s="12">
        <f t="shared" si="4610"/>
        <v>0</v>
      </c>
      <c r="T8708" s="12">
        <f t="shared" si="4610"/>
        <v>0</v>
      </c>
      <c r="U8708" s="12">
        <f t="shared" si="4610"/>
        <v>0</v>
      </c>
      <c r="V8708" s="12">
        <f t="shared" si="4610"/>
        <v>0</v>
      </c>
      <c r="X8708" s="20" t="str">
        <f t="shared" ref="X8708:X8724" si="4611">IF(H8708&lt;I8708,"繁殖仔畜应大于等于成活","")</f>
        <v/>
      </c>
      <c r="Y8708" s="20" t="str">
        <f t="shared" ref="Y8708:Y8719" si="4612">IF(N8708&lt;O8708+P8708,"出卖应大于等于出卖肉畜+出卖仔畜","")</f>
        <v/>
      </c>
      <c r="Z8708" s="20" t="str">
        <f t="shared" si="4607"/>
        <v/>
      </c>
      <c r="AA8708" s="20" t="str">
        <f t="shared" si="4608"/>
        <v/>
      </c>
      <c r="AE8708" s="28"/>
      <c r="AF8708" s="29"/>
    </row>
    <row r="8709" spans="1:32">
      <c r="A8709" s="7"/>
      <c r="B8709" s="7"/>
      <c r="C8709" s="7"/>
      <c r="D8709" s="9" t="s">
        <v>29</v>
      </c>
      <c r="E8709" s="10" t="s">
        <v>27</v>
      </c>
      <c r="F8709" s="9"/>
      <c r="G8709" s="12"/>
      <c r="H8709" s="12">
        <f t="shared" ref="G8709:R8709" si="4613">H8710+H8713+H8714+H8715+H8716</f>
        <v>0</v>
      </c>
      <c r="I8709" s="12">
        <f t="shared" si="4613"/>
        <v>0</v>
      </c>
      <c r="J8709" s="12">
        <f t="shared" si="4613"/>
        <v>0</v>
      </c>
      <c r="K8709" s="12">
        <f t="shared" si="4613"/>
        <v>0</v>
      </c>
      <c r="L8709" s="12">
        <f t="shared" si="4613"/>
        <v>0</v>
      </c>
      <c r="M8709" s="12">
        <f t="shared" si="4613"/>
        <v>0</v>
      </c>
      <c r="N8709" s="12">
        <f t="shared" si="4613"/>
        <v>0</v>
      </c>
      <c r="O8709" s="12">
        <f t="shared" si="4613"/>
        <v>0</v>
      </c>
      <c r="P8709" s="12">
        <f t="shared" si="4613"/>
        <v>0</v>
      </c>
      <c r="Q8709" s="12">
        <f t="shared" si="4613"/>
        <v>0</v>
      </c>
      <c r="R8709" s="12">
        <f t="shared" si="4613"/>
        <v>0</v>
      </c>
      <c r="S8709" s="12">
        <f>S8710+S8713+S8714+S8716</f>
        <v>0</v>
      </c>
      <c r="T8709" s="12">
        <f>T8710+T8713+T8714+T8716</f>
        <v>0</v>
      </c>
      <c r="U8709" s="12">
        <f>U8710+U8713+U8714+U8716</f>
        <v>0</v>
      </c>
      <c r="V8709" s="12">
        <f>V8710+V8713+V8714+V8716</f>
        <v>0</v>
      </c>
      <c r="X8709" s="20" t="str">
        <f t="shared" si="4611"/>
        <v/>
      </c>
      <c r="Y8709" s="20" t="str">
        <f t="shared" si="4612"/>
        <v/>
      </c>
      <c r="Z8709" s="20" t="str">
        <f t="shared" si="4607"/>
        <v/>
      </c>
      <c r="AA8709" s="20" t="str">
        <f t="shared" si="4608"/>
        <v/>
      </c>
      <c r="AE8709" s="28"/>
      <c r="AF8709" s="29"/>
    </row>
    <row r="8710" spans="1:32">
      <c r="A8710" s="7"/>
      <c r="B8710" s="7"/>
      <c r="C8710" s="7"/>
      <c r="D8710" s="9" t="s">
        <v>30</v>
      </c>
      <c r="E8710" s="10" t="s">
        <v>27</v>
      </c>
      <c r="F8710" s="9"/>
      <c r="R8710" s="12">
        <f>G8710+I8710+J8710+K8710-L8710-M8710-N8710-Q8710</f>
        <v>0</v>
      </c>
      <c r="X8710" s="20" t="str">
        <f t="shared" si="4611"/>
        <v/>
      </c>
      <c r="Y8710" s="20" t="str">
        <f t="shared" si="4612"/>
        <v/>
      </c>
      <c r="Z8710" s="20" t="str">
        <f t="shared" si="4607"/>
        <v/>
      </c>
      <c r="AA8710" s="20" t="str">
        <f t="shared" si="4608"/>
        <v/>
      </c>
      <c r="AE8710" s="28"/>
      <c r="AF8710" s="29"/>
    </row>
    <row r="8711" spans="1:32">
      <c r="A8711" s="7"/>
      <c r="B8711" s="7"/>
      <c r="C8711" s="7"/>
      <c r="D8711" s="9" t="s">
        <v>31</v>
      </c>
      <c r="E8711" s="10" t="s">
        <v>27</v>
      </c>
      <c r="F8711" s="9"/>
      <c r="R8711" s="12">
        <f t="shared" ref="R8711:R8716" si="4614">G8711+I8711+J8711+K8711-L8711-M8711-N8711-Q8711</f>
        <v>0</v>
      </c>
      <c r="U8711" s="15" t="s">
        <v>32</v>
      </c>
      <c r="V8711" s="15" t="s">
        <v>32</v>
      </c>
      <c r="X8711" s="20" t="str">
        <f t="shared" si="4611"/>
        <v/>
      </c>
      <c r="Y8711" s="20" t="str">
        <f t="shared" si="4612"/>
        <v/>
      </c>
      <c r="Z8711" s="20" t="str">
        <f t="shared" si="4607"/>
        <v/>
      </c>
      <c r="AA8711" s="20"/>
      <c r="AE8711" s="28"/>
      <c r="AF8711" s="29"/>
    </row>
    <row r="8712" spans="1:32">
      <c r="A8712" s="7"/>
      <c r="B8712" s="7"/>
      <c r="C8712" s="7"/>
      <c r="D8712" s="9" t="s">
        <v>33</v>
      </c>
      <c r="E8712" s="10" t="s">
        <v>27</v>
      </c>
      <c r="F8712" s="9"/>
      <c r="R8712" s="12">
        <f t="shared" si="4614"/>
        <v>0</v>
      </c>
      <c r="U8712" s="15" t="s">
        <v>32</v>
      </c>
      <c r="V8712" s="15" t="s">
        <v>32</v>
      </c>
      <c r="X8712" s="20" t="str">
        <f t="shared" si="4611"/>
        <v/>
      </c>
      <c r="Y8712" s="20" t="str">
        <f t="shared" si="4612"/>
        <v/>
      </c>
      <c r="Z8712" s="20" t="str">
        <f t="shared" si="4607"/>
        <v/>
      </c>
      <c r="AA8712" s="20"/>
      <c r="AE8712" s="28"/>
      <c r="AF8712" s="29"/>
    </row>
    <row r="8713" spans="1:32">
      <c r="A8713" s="7"/>
      <c r="B8713" s="7"/>
      <c r="C8713" s="7"/>
      <c r="D8713" s="9" t="s">
        <v>34</v>
      </c>
      <c r="E8713" s="10" t="s">
        <v>35</v>
      </c>
      <c r="F8713" s="9"/>
      <c r="R8713" s="12">
        <f t="shared" si="4614"/>
        <v>0</v>
      </c>
      <c r="X8713" s="20" t="str">
        <f t="shared" si="4611"/>
        <v/>
      </c>
      <c r="Y8713" s="20" t="str">
        <f t="shared" si="4612"/>
        <v/>
      </c>
      <c r="Z8713" s="20" t="str">
        <f t="shared" si="4607"/>
        <v/>
      </c>
      <c r="AA8713" s="20" t="str">
        <f>IF(R8713&lt;U8713+V8713,"期末实有头数应大于等于良种+改良种","")</f>
        <v/>
      </c>
      <c r="AE8713" s="28"/>
      <c r="AF8713" s="29"/>
    </row>
    <row r="8714" spans="1:32">
      <c r="A8714" s="7"/>
      <c r="B8714" s="7"/>
      <c r="C8714" s="7"/>
      <c r="D8714" s="9" t="s">
        <v>36</v>
      </c>
      <c r="E8714" s="10" t="s">
        <v>27</v>
      </c>
      <c r="F8714" s="9"/>
      <c r="R8714" s="12">
        <f t="shared" si="4614"/>
        <v>0</v>
      </c>
      <c r="X8714" s="20" t="str">
        <f t="shared" si="4611"/>
        <v/>
      </c>
      <c r="Y8714" s="20" t="str">
        <f t="shared" si="4612"/>
        <v/>
      </c>
      <c r="Z8714" s="20" t="str">
        <f t="shared" si="4607"/>
        <v/>
      </c>
      <c r="AA8714" s="20" t="str">
        <f>IF(R8714&lt;U8714+V8714,"期末实有头数应大于等于良种+改良种","")</f>
        <v/>
      </c>
      <c r="AE8714" s="28"/>
      <c r="AF8714" s="29"/>
    </row>
    <row r="8715" spans="1:32">
      <c r="A8715" s="7"/>
      <c r="B8715" s="7"/>
      <c r="C8715" s="7"/>
      <c r="D8715" s="9" t="s">
        <v>37</v>
      </c>
      <c r="E8715" s="10" t="s">
        <v>27</v>
      </c>
      <c r="F8715" s="9"/>
      <c r="R8715" s="12">
        <f t="shared" si="4614"/>
        <v>0</v>
      </c>
      <c r="S8715" s="15" t="s">
        <v>32</v>
      </c>
      <c r="T8715" s="15" t="s">
        <v>32</v>
      </c>
      <c r="U8715" s="15" t="s">
        <v>32</v>
      </c>
      <c r="V8715" s="15" t="s">
        <v>32</v>
      </c>
      <c r="X8715" s="20" t="str">
        <f t="shared" si="4611"/>
        <v/>
      </c>
      <c r="Y8715" s="20" t="str">
        <f t="shared" si="4612"/>
        <v/>
      </c>
      <c r="Z8715" s="20"/>
      <c r="AA8715" s="20"/>
      <c r="AE8715" s="28"/>
      <c r="AF8715" s="29"/>
    </row>
    <row r="8716" spans="1:32">
      <c r="A8716" s="7"/>
      <c r="B8716" s="7"/>
      <c r="C8716" s="7"/>
      <c r="D8716" s="9" t="s">
        <v>38</v>
      </c>
      <c r="E8716" s="10" t="s">
        <v>39</v>
      </c>
      <c r="F8716" s="9"/>
      <c r="R8716" s="12">
        <f t="shared" si="4614"/>
        <v>0</v>
      </c>
      <c r="X8716" s="20" t="str">
        <f t="shared" si="4611"/>
        <v/>
      </c>
      <c r="Y8716" s="20" t="str">
        <f t="shared" si="4612"/>
        <v/>
      </c>
      <c r="Z8716" s="20" t="str">
        <f>IF(R8716&lt;S8716+T8716,"期末实有头数应大于等于能繁母畜+种公畜","")</f>
        <v/>
      </c>
      <c r="AA8716" s="20" t="str">
        <f>IF(R8716&lt;U8716+V8716,"期末实有头数应大于等于良种+改良种","")</f>
        <v/>
      </c>
      <c r="AE8716" s="28"/>
      <c r="AF8716" s="29"/>
    </row>
    <row r="8717" spans="1:32">
      <c r="A8717" s="7"/>
      <c r="B8717" s="7"/>
      <c r="C8717" s="7"/>
      <c r="D8717" s="9" t="s">
        <v>40</v>
      </c>
      <c r="E8717" s="10" t="s">
        <v>41</v>
      </c>
      <c r="F8717" s="9"/>
      <c r="G8717" s="12"/>
      <c r="H8717" s="12">
        <f t="shared" ref="G8717:V8717" si="4615">H8718+H8722</f>
        <v>0</v>
      </c>
      <c r="I8717" s="12">
        <f t="shared" si="4615"/>
        <v>0</v>
      </c>
      <c r="J8717" s="12">
        <f t="shared" si="4615"/>
        <v>0</v>
      </c>
      <c r="K8717" s="12">
        <f t="shared" si="4615"/>
        <v>0</v>
      </c>
      <c r="L8717" s="12">
        <f t="shared" si="4615"/>
        <v>0</v>
      </c>
      <c r="M8717" s="12">
        <f t="shared" si="4615"/>
        <v>0</v>
      </c>
      <c r="N8717" s="12">
        <f t="shared" si="4615"/>
        <v>0</v>
      </c>
      <c r="O8717" s="12">
        <f t="shared" si="4615"/>
        <v>0</v>
      </c>
      <c r="P8717" s="12">
        <f t="shared" si="4615"/>
        <v>0</v>
      </c>
      <c r="Q8717" s="12">
        <f t="shared" si="4615"/>
        <v>0</v>
      </c>
      <c r="R8717" s="21">
        <f t="shared" si="4615"/>
        <v>0</v>
      </c>
      <c r="S8717" s="12">
        <f t="shared" si="4615"/>
        <v>0</v>
      </c>
      <c r="T8717" s="12">
        <f t="shared" si="4615"/>
        <v>0</v>
      </c>
      <c r="U8717" s="12">
        <f t="shared" si="4615"/>
        <v>0</v>
      </c>
      <c r="V8717" s="12">
        <f t="shared" si="4615"/>
        <v>0</v>
      </c>
      <c r="X8717" s="20" t="str">
        <f t="shared" si="4611"/>
        <v/>
      </c>
      <c r="Y8717" s="20" t="str">
        <f t="shared" si="4612"/>
        <v/>
      </c>
      <c r="Z8717" s="20" t="str">
        <f>IF(R8717&lt;S8717+T8717,"期末实有头数应大于等于能繁母畜+种公畜","")</f>
        <v/>
      </c>
      <c r="AA8717" s="20" t="str">
        <f>IF(R8717&lt;U8717+V8717,"期末实有头数应大于等于良种+改良种","")</f>
        <v/>
      </c>
      <c r="AE8717" s="28"/>
      <c r="AF8717" s="29"/>
    </row>
    <row r="8718" spans="1:32">
      <c r="A8718" s="7"/>
      <c r="B8718" s="7"/>
      <c r="C8718" s="7"/>
      <c r="D8718" s="9" t="s">
        <v>42</v>
      </c>
      <c r="E8718" s="10" t="s">
        <v>41</v>
      </c>
      <c r="F8718" s="9"/>
      <c r="R8718" s="12">
        <f>G8718+I8718+J8718+K8718-L8718-M8718-N8718-Q8718</f>
        <v>0</v>
      </c>
      <c r="X8718" s="20" t="str">
        <f t="shared" si="4611"/>
        <v/>
      </c>
      <c r="Y8718" s="20" t="str">
        <f t="shared" si="4612"/>
        <v/>
      </c>
      <c r="Z8718" s="20" t="str">
        <f>IF(R8718&lt;S8718+T8718,"期末实有头数应大于等于能繁母畜+种公畜","")</f>
        <v/>
      </c>
      <c r="AA8718" s="20" t="str">
        <f>IF(R8718&lt;U8718+V8718,"期末实有头数应大于等于良种+改良种","")</f>
        <v/>
      </c>
      <c r="AE8718" s="28"/>
      <c r="AF8718" s="29"/>
    </row>
    <row r="8719" spans="1:32">
      <c r="A8719" s="7"/>
      <c r="B8719" s="7"/>
      <c r="C8719" s="7"/>
      <c r="D8719" s="9" t="s">
        <v>43</v>
      </c>
      <c r="E8719" s="10" t="s">
        <v>41</v>
      </c>
      <c r="F8719" s="9"/>
      <c r="R8719" s="12">
        <f>G8719+I8719+J8719+K8719-L8719-M8719-N8719-Q8719</f>
        <v>0</v>
      </c>
      <c r="U8719" s="15" t="s">
        <v>32</v>
      </c>
      <c r="V8719" s="15" t="s">
        <v>32</v>
      </c>
      <c r="X8719" s="20" t="str">
        <f t="shared" si="4611"/>
        <v/>
      </c>
      <c r="Y8719" s="20" t="str">
        <f t="shared" si="4612"/>
        <v/>
      </c>
      <c r="Z8719" s="20" t="str">
        <f>IF(R8719&lt;S8719+T8719,"期末实有头数应大于等于能繁母畜+种公畜","")</f>
        <v/>
      </c>
      <c r="AA8719" s="20"/>
      <c r="AE8719" s="28"/>
      <c r="AF8719" s="29"/>
    </row>
    <row r="8720" spans="1:32">
      <c r="A8720" s="7"/>
      <c r="B8720" s="7"/>
      <c r="C8720" s="7"/>
      <c r="D8720" s="9" t="s">
        <v>44</v>
      </c>
      <c r="E8720" s="10" t="s">
        <v>41</v>
      </c>
      <c r="F8720" s="9"/>
      <c r="H8720" s="15" t="s">
        <v>32</v>
      </c>
      <c r="I8720" s="15" t="s">
        <v>32</v>
      </c>
      <c r="J8720" s="15" t="s">
        <v>32</v>
      </c>
      <c r="K8720" s="15" t="s">
        <v>32</v>
      </c>
      <c r="L8720" s="15" t="s">
        <v>32</v>
      </c>
      <c r="M8720" s="15" t="s">
        <v>32</v>
      </c>
      <c r="N8720" s="15" t="s">
        <v>32</v>
      </c>
      <c r="O8720" s="15" t="s">
        <v>32</v>
      </c>
      <c r="P8720" s="15" t="s">
        <v>32</v>
      </c>
      <c r="Q8720" s="15" t="s">
        <v>32</v>
      </c>
      <c r="R8720" s="22"/>
      <c r="T8720" s="15" t="s">
        <v>32</v>
      </c>
      <c r="U8720" s="15" t="s">
        <v>32</v>
      </c>
      <c r="V8720" s="15" t="s">
        <v>32</v>
      </c>
      <c r="X8720" s="20" t="str">
        <f t="shared" si="4611"/>
        <v/>
      </c>
      <c r="Y8720" s="20"/>
      <c r="Z8720" s="20"/>
      <c r="AA8720" s="20"/>
      <c r="AE8720" s="28"/>
      <c r="AF8720" s="29"/>
    </row>
    <row r="8721" spans="1:32">
      <c r="A8721" s="7"/>
      <c r="B8721" s="7"/>
      <c r="C8721" s="7"/>
      <c r="D8721" s="9" t="s">
        <v>45</v>
      </c>
      <c r="E8721" s="10" t="s">
        <v>41</v>
      </c>
      <c r="F8721" s="9"/>
      <c r="H8721" s="15" t="s">
        <v>32</v>
      </c>
      <c r="I8721" s="15" t="s">
        <v>32</v>
      </c>
      <c r="J8721" s="15" t="s">
        <v>32</v>
      </c>
      <c r="K8721" s="15" t="s">
        <v>32</v>
      </c>
      <c r="L8721" s="15" t="s">
        <v>32</v>
      </c>
      <c r="M8721" s="15" t="s">
        <v>32</v>
      </c>
      <c r="N8721" s="15" t="s">
        <v>32</v>
      </c>
      <c r="O8721" s="15" t="s">
        <v>32</v>
      </c>
      <c r="P8721" s="15" t="s">
        <v>32</v>
      </c>
      <c r="Q8721" s="15" t="s">
        <v>32</v>
      </c>
      <c r="R8721" s="22"/>
      <c r="T8721" s="15" t="s">
        <v>32</v>
      </c>
      <c r="U8721" s="15" t="s">
        <v>32</v>
      </c>
      <c r="V8721" s="15" t="s">
        <v>32</v>
      </c>
      <c r="X8721" s="20" t="str">
        <f t="shared" si="4611"/>
        <v/>
      </c>
      <c r="Y8721" s="20"/>
      <c r="Z8721" s="20"/>
      <c r="AA8721" s="20"/>
      <c r="AE8721" s="28"/>
      <c r="AF8721" s="29"/>
    </row>
    <row r="8722" spans="1:32">
      <c r="A8722" s="7"/>
      <c r="B8722" s="7"/>
      <c r="C8722" s="7"/>
      <c r="D8722" s="9" t="s">
        <v>46</v>
      </c>
      <c r="E8722" s="10" t="s">
        <v>41</v>
      </c>
      <c r="F8722" s="9"/>
      <c r="R8722" s="12">
        <f>G8722+I8722+J8722+K8722-L8722-M8722-N8722-Q8722</f>
        <v>0</v>
      </c>
      <c r="X8722" s="20" t="str">
        <f t="shared" si="4611"/>
        <v/>
      </c>
      <c r="Y8722" s="20" t="str">
        <f>IF(N8722&lt;O8722+P8722,"出卖应大于等于出卖肉畜+出卖仔畜","")</f>
        <v/>
      </c>
      <c r="Z8722" s="20" t="str">
        <f t="shared" ref="Z8722:Z8731" si="4616">IF(R8722&lt;S8722+T8722,"期末实有头数应大于等于能繁母畜+种公畜","")</f>
        <v/>
      </c>
      <c r="AA8722" s="20" t="str">
        <f t="shared" ref="AA8722:AA8727" si="4617">IF(R8722&lt;U8722+V8722,"期末实有头数应大于等于良种+改良种","")</f>
        <v/>
      </c>
      <c r="AE8722" s="28"/>
      <c r="AF8722" s="29"/>
    </row>
    <row r="8723" spans="1:32">
      <c r="A8723" s="7"/>
      <c r="B8723" s="7"/>
      <c r="C8723" s="7"/>
      <c r="D8723" s="9" t="s">
        <v>47</v>
      </c>
      <c r="E8723" s="16" t="s">
        <v>27</v>
      </c>
      <c r="F8723" s="9"/>
      <c r="R8723" s="12">
        <f>G8723+I8723+J8723+K8723-L8723-M8723-N8723-Q8723</f>
        <v>0</v>
      </c>
      <c r="X8723" s="20" t="str">
        <f t="shared" si="4611"/>
        <v/>
      </c>
      <c r="Y8723" s="20" t="str">
        <f>IF(N8723&lt;O8723+P8723,"出卖应大于等于出卖肉畜+出卖仔畜","")</f>
        <v/>
      </c>
      <c r="Z8723" s="20" t="str">
        <f t="shared" si="4616"/>
        <v/>
      </c>
      <c r="AA8723" s="20" t="str">
        <f t="shared" si="4617"/>
        <v/>
      </c>
      <c r="AE8723" s="28"/>
      <c r="AF8723" s="29"/>
    </row>
    <row r="8724" spans="1:32">
      <c r="A8724" s="7"/>
      <c r="B8724" s="7"/>
      <c r="C8724" s="7"/>
      <c r="D8724" s="9" t="s">
        <v>26</v>
      </c>
      <c r="E8724" s="10" t="s">
        <v>27</v>
      </c>
      <c r="F8724" s="9"/>
      <c r="G8724" s="12"/>
      <c r="H8724" s="12">
        <f t="shared" ref="G8724:V8724" si="4618">H8725+H8740</f>
        <v>0</v>
      </c>
      <c r="I8724" s="12">
        <f t="shared" si="4618"/>
        <v>0</v>
      </c>
      <c r="J8724" s="12">
        <f t="shared" si="4618"/>
        <v>0</v>
      </c>
      <c r="K8724" s="12">
        <f t="shared" si="4618"/>
        <v>0</v>
      </c>
      <c r="L8724" s="12">
        <f t="shared" si="4618"/>
        <v>0</v>
      </c>
      <c r="M8724" s="12">
        <f t="shared" si="4618"/>
        <v>0</v>
      </c>
      <c r="N8724" s="12">
        <f t="shared" si="4618"/>
        <v>0</v>
      </c>
      <c r="O8724" s="12">
        <f t="shared" si="4618"/>
        <v>0</v>
      </c>
      <c r="P8724" s="12">
        <f t="shared" si="4618"/>
        <v>0</v>
      </c>
      <c r="Q8724" s="12">
        <f t="shared" si="4618"/>
        <v>0</v>
      </c>
      <c r="R8724" s="12">
        <f t="shared" si="4618"/>
        <v>0</v>
      </c>
      <c r="S8724" s="12">
        <f t="shared" si="4618"/>
        <v>0</v>
      </c>
      <c r="T8724" s="12">
        <f t="shared" si="4618"/>
        <v>0</v>
      </c>
      <c r="U8724" s="12">
        <f t="shared" si="4618"/>
        <v>0</v>
      </c>
      <c r="V8724" s="12">
        <f t="shared" si="4618"/>
        <v>0</v>
      </c>
      <c r="X8724" s="20" t="str">
        <f t="shared" si="4611"/>
        <v/>
      </c>
      <c r="Y8724" s="20" t="str">
        <f>IF(N8724&lt;O8724+P8724,"出卖应大于等于出卖肉畜+出卖仔畜","")</f>
        <v/>
      </c>
      <c r="Z8724" s="20" t="str">
        <f t="shared" si="4616"/>
        <v/>
      </c>
      <c r="AA8724" s="20" t="str">
        <f t="shared" si="4617"/>
        <v/>
      </c>
      <c r="AE8724" s="28"/>
      <c r="AF8724" s="29"/>
    </row>
    <row r="8725" spans="1:32">
      <c r="A8725" s="7"/>
      <c r="B8725" s="7"/>
      <c r="C8725" s="7"/>
      <c r="D8725" s="9" t="s">
        <v>28</v>
      </c>
      <c r="E8725" s="10" t="s">
        <v>27</v>
      </c>
      <c r="F8725" s="9"/>
      <c r="G8725" s="12"/>
      <c r="H8725" s="12">
        <f t="shared" ref="G8725:V8725" si="4619">H8726+H8734</f>
        <v>0</v>
      </c>
      <c r="I8725" s="12">
        <f t="shared" si="4619"/>
        <v>0</v>
      </c>
      <c r="J8725" s="12">
        <f t="shared" si="4619"/>
        <v>0</v>
      </c>
      <c r="K8725" s="12">
        <f t="shared" si="4619"/>
        <v>0</v>
      </c>
      <c r="L8725" s="12">
        <f t="shared" si="4619"/>
        <v>0</v>
      </c>
      <c r="M8725" s="12">
        <f t="shared" si="4619"/>
        <v>0</v>
      </c>
      <c r="N8725" s="12">
        <f t="shared" si="4619"/>
        <v>0</v>
      </c>
      <c r="O8725" s="12">
        <f t="shared" si="4619"/>
        <v>0</v>
      </c>
      <c r="P8725" s="12">
        <f t="shared" si="4619"/>
        <v>0</v>
      </c>
      <c r="Q8725" s="12">
        <f t="shared" si="4619"/>
        <v>0</v>
      </c>
      <c r="R8725" s="12">
        <f t="shared" si="4619"/>
        <v>0</v>
      </c>
      <c r="S8725" s="12">
        <f t="shared" si="4619"/>
        <v>0</v>
      </c>
      <c r="T8725" s="12">
        <f t="shared" si="4619"/>
        <v>0</v>
      </c>
      <c r="U8725" s="12">
        <f t="shared" si="4619"/>
        <v>0</v>
      </c>
      <c r="V8725" s="12">
        <f t="shared" si="4619"/>
        <v>0</v>
      </c>
      <c r="X8725" s="20" t="str">
        <f t="shared" ref="X8725:X8741" si="4620">IF(H8725&lt;I8725,"繁殖仔畜应大于等于成活","")</f>
        <v/>
      </c>
      <c r="Y8725" s="20" t="str">
        <f t="shared" ref="Y8725:Y8736" si="4621">IF(N8725&lt;O8725+P8725,"出卖应大于等于出卖肉畜+出卖仔畜","")</f>
        <v/>
      </c>
      <c r="Z8725" s="20" t="str">
        <f t="shared" si="4616"/>
        <v/>
      </c>
      <c r="AA8725" s="20" t="str">
        <f t="shared" si="4617"/>
        <v/>
      </c>
      <c r="AE8725" s="28"/>
      <c r="AF8725" s="29"/>
    </row>
    <row r="8726" spans="1:32">
      <c r="A8726" s="7"/>
      <c r="B8726" s="7"/>
      <c r="C8726" s="7"/>
      <c r="D8726" s="9" t="s">
        <v>29</v>
      </c>
      <c r="E8726" s="10" t="s">
        <v>27</v>
      </c>
      <c r="F8726" s="9"/>
      <c r="G8726" s="12"/>
      <c r="H8726" s="12">
        <f t="shared" ref="G8726:R8726" si="4622">H8727+H8730+H8731+H8732+H8733</f>
        <v>0</v>
      </c>
      <c r="I8726" s="12">
        <f t="shared" si="4622"/>
        <v>0</v>
      </c>
      <c r="J8726" s="12">
        <f t="shared" si="4622"/>
        <v>0</v>
      </c>
      <c r="K8726" s="12">
        <f t="shared" si="4622"/>
        <v>0</v>
      </c>
      <c r="L8726" s="12">
        <f t="shared" si="4622"/>
        <v>0</v>
      </c>
      <c r="M8726" s="12">
        <f t="shared" si="4622"/>
        <v>0</v>
      </c>
      <c r="N8726" s="12">
        <f t="shared" si="4622"/>
        <v>0</v>
      </c>
      <c r="O8726" s="12">
        <f t="shared" si="4622"/>
        <v>0</v>
      </c>
      <c r="P8726" s="12">
        <f t="shared" si="4622"/>
        <v>0</v>
      </c>
      <c r="Q8726" s="12">
        <f t="shared" si="4622"/>
        <v>0</v>
      </c>
      <c r="R8726" s="12">
        <f t="shared" si="4622"/>
        <v>0</v>
      </c>
      <c r="S8726" s="12">
        <f>S8727+S8730+S8731+S8733</f>
        <v>0</v>
      </c>
      <c r="T8726" s="12">
        <f>T8727+T8730+T8731+T8733</f>
        <v>0</v>
      </c>
      <c r="U8726" s="12">
        <f>U8727+U8730+U8731+U8733</f>
        <v>0</v>
      </c>
      <c r="V8726" s="12">
        <f>V8727+V8730+V8731+V8733</f>
        <v>0</v>
      </c>
      <c r="X8726" s="20" t="str">
        <f t="shared" si="4620"/>
        <v/>
      </c>
      <c r="Y8726" s="20" t="str">
        <f t="shared" si="4621"/>
        <v/>
      </c>
      <c r="Z8726" s="20" t="str">
        <f t="shared" si="4616"/>
        <v/>
      </c>
      <c r="AA8726" s="20" t="str">
        <f t="shared" si="4617"/>
        <v/>
      </c>
      <c r="AE8726" s="28"/>
      <c r="AF8726" s="29"/>
    </row>
    <row r="8727" spans="1:32">
      <c r="A8727" s="7"/>
      <c r="B8727" s="7"/>
      <c r="C8727" s="7"/>
      <c r="D8727" s="9" t="s">
        <v>30</v>
      </c>
      <c r="E8727" s="10" t="s">
        <v>27</v>
      </c>
      <c r="F8727" s="9"/>
      <c r="R8727" s="12">
        <f>G8727+I8727+J8727+K8727-L8727-M8727-N8727-Q8727</f>
        <v>0</v>
      </c>
      <c r="X8727" s="20" t="str">
        <f t="shared" si="4620"/>
        <v/>
      </c>
      <c r="Y8727" s="20" t="str">
        <f t="shared" si="4621"/>
        <v/>
      </c>
      <c r="Z8727" s="20" t="str">
        <f t="shared" si="4616"/>
        <v/>
      </c>
      <c r="AA8727" s="20" t="str">
        <f t="shared" si="4617"/>
        <v/>
      </c>
      <c r="AE8727" s="28"/>
      <c r="AF8727" s="29"/>
    </row>
    <row r="8728" spans="1:32">
      <c r="A8728" s="7"/>
      <c r="B8728" s="7"/>
      <c r="C8728" s="7"/>
      <c r="D8728" s="9" t="s">
        <v>31</v>
      </c>
      <c r="E8728" s="10" t="s">
        <v>27</v>
      </c>
      <c r="F8728" s="9"/>
      <c r="R8728" s="12">
        <f t="shared" ref="R8728:R8733" si="4623">G8728+I8728+J8728+K8728-L8728-M8728-N8728-Q8728</f>
        <v>0</v>
      </c>
      <c r="U8728" s="15" t="s">
        <v>32</v>
      </c>
      <c r="V8728" s="15" t="s">
        <v>32</v>
      </c>
      <c r="X8728" s="20" t="str">
        <f t="shared" si="4620"/>
        <v/>
      </c>
      <c r="Y8728" s="20" t="str">
        <f t="shared" si="4621"/>
        <v/>
      </c>
      <c r="Z8728" s="20" t="str">
        <f t="shared" si="4616"/>
        <v/>
      </c>
      <c r="AA8728" s="20"/>
      <c r="AE8728" s="28"/>
      <c r="AF8728" s="29"/>
    </row>
    <row r="8729" spans="1:32">
      <c r="A8729" s="7"/>
      <c r="B8729" s="7"/>
      <c r="C8729" s="7"/>
      <c r="D8729" s="9" t="s">
        <v>33</v>
      </c>
      <c r="E8729" s="10" t="s">
        <v>27</v>
      </c>
      <c r="F8729" s="9"/>
      <c r="R8729" s="12">
        <f t="shared" si="4623"/>
        <v>0</v>
      </c>
      <c r="U8729" s="15" t="s">
        <v>32</v>
      </c>
      <c r="V8729" s="15" t="s">
        <v>32</v>
      </c>
      <c r="X8729" s="20" t="str">
        <f t="shared" si="4620"/>
        <v/>
      </c>
      <c r="Y8729" s="20" t="str">
        <f t="shared" si="4621"/>
        <v/>
      </c>
      <c r="Z8729" s="20" t="str">
        <f t="shared" si="4616"/>
        <v/>
      </c>
      <c r="AA8729" s="20"/>
      <c r="AE8729" s="28"/>
      <c r="AF8729" s="29"/>
    </row>
    <row r="8730" spans="1:32">
      <c r="A8730" s="7"/>
      <c r="B8730" s="7"/>
      <c r="C8730" s="7"/>
      <c r="D8730" s="9" t="s">
        <v>34</v>
      </c>
      <c r="E8730" s="10" t="s">
        <v>35</v>
      </c>
      <c r="F8730" s="9"/>
      <c r="R8730" s="12">
        <f t="shared" si="4623"/>
        <v>0</v>
      </c>
      <c r="X8730" s="20" t="str">
        <f t="shared" si="4620"/>
        <v/>
      </c>
      <c r="Y8730" s="20" t="str">
        <f t="shared" si="4621"/>
        <v/>
      </c>
      <c r="Z8730" s="20" t="str">
        <f t="shared" si="4616"/>
        <v/>
      </c>
      <c r="AA8730" s="20" t="str">
        <f>IF(R8730&lt;U8730+V8730,"期末实有头数应大于等于良种+改良种","")</f>
        <v/>
      </c>
      <c r="AE8730" s="28"/>
      <c r="AF8730" s="29"/>
    </row>
    <row r="8731" spans="1:32">
      <c r="A8731" s="7"/>
      <c r="B8731" s="7"/>
      <c r="C8731" s="7"/>
      <c r="D8731" s="9" t="s">
        <v>36</v>
      </c>
      <c r="E8731" s="10" t="s">
        <v>27</v>
      </c>
      <c r="F8731" s="9"/>
      <c r="R8731" s="12">
        <f t="shared" si="4623"/>
        <v>0</v>
      </c>
      <c r="X8731" s="20" t="str">
        <f t="shared" si="4620"/>
        <v/>
      </c>
      <c r="Y8731" s="20" t="str">
        <f t="shared" si="4621"/>
        <v/>
      </c>
      <c r="Z8731" s="20" t="str">
        <f t="shared" si="4616"/>
        <v/>
      </c>
      <c r="AA8731" s="20" t="str">
        <f>IF(R8731&lt;U8731+V8731,"期末实有头数应大于等于良种+改良种","")</f>
        <v/>
      </c>
      <c r="AE8731" s="28"/>
      <c r="AF8731" s="29"/>
    </row>
    <row r="8732" spans="1:32">
      <c r="A8732" s="7"/>
      <c r="B8732" s="7"/>
      <c r="C8732" s="7"/>
      <c r="D8732" s="9" t="s">
        <v>37</v>
      </c>
      <c r="E8732" s="10" t="s">
        <v>27</v>
      </c>
      <c r="F8732" s="9"/>
      <c r="R8732" s="12">
        <f t="shared" si="4623"/>
        <v>0</v>
      </c>
      <c r="S8732" s="15" t="s">
        <v>32</v>
      </c>
      <c r="T8732" s="15" t="s">
        <v>32</v>
      </c>
      <c r="U8732" s="15" t="s">
        <v>32</v>
      </c>
      <c r="V8732" s="15" t="s">
        <v>32</v>
      </c>
      <c r="X8732" s="20" t="str">
        <f t="shared" si="4620"/>
        <v/>
      </c>
      <c r="Y8732" s="20" t="str">
        <f t="shared" si="4621"/>
        <v/>
      </c>
      <c r="Z8732" s="20"/>
      <c r="AA8732" s="20"/>
      <c r="AE8732" s="28"/>
      <c r="AF8732" s="29"/>
    </row>
    <row r="8733" spans="1:32">
      <c r="A8733" s="7"/>
      <c r="B8733" s="7"/>
      <c r="C8733" s="7"/>
      <c r="D8733" s="9" t="s">
        <v>38</v>
      </c>
      <c r="E8733" s="10" t="s">
        <v>39</v>
      </c>
      <c r="F8733" s="9"/>
      <c r="R8733" s="12">
        <f t="shared" si="4623"/>
        <v>0</v>
      </c>
      <c r="X8733" s="20" t="str">
        <f t="shared" si="4620"/>
        <v/>
      </c>
      <c r="Y8733" s="20" t="str">
        <f t="shared" si="4621"/>
        <v/>
      </c>
      <c r="Z8733" s="20" t="str">
        <f>IF(R8733&lt;S8733+T8733,"期末实有头数应大于等于能繁母畜+种公畜","")</f>
        <v/>
      </c>
      <c r="AA8733" s="20" t="str">
        <f>IF(R8733&lt;U8733+V8733,"期末实有头数应大于等于良种+改良种","")</f>
        <v/>
      </c>
      <c r="AE8733" s="28"/>
      <c r="AF8733" s="29"/>
    </row>
    <row r="8734" spans="1:32">
      <c r="A8734" s="7"/>
      <c r="B8734" s="7"/>
      <c r="C8734" s="7"/>
      <c r="D8734" s="9" t="s">
        <v>40</v>
      </c>
      <c r="E8734" s="10" t="s">
        <v>41</v>
      </c>
      <c r="F8734" s="9"/>
      <c r="G8734" s="12"/>
      <c r="H8734" s="12">
        <f t="shared" ref="G8734:V8734" si="4624">H8735+H8739</f>
        <v>0</v>
      </c>
      <c r="I8734" s="12">
        <f t="shared" si="4624"/>
        <v>0</v>
      </c>
      <c r="J8734" s="12">
        <f t="shared" si="4624"/>
        <v>0</v>
      </c>
      <c r="K8734" s="12">
        <f t="shared" si="4624"/>
        <v>0</v>
      </c>
      <c r="L8734" s="12">
        <f t="shared" si="4624"/>
        <v>0</v>
      </c>
      <c r="M8734" s="12">
        <f t="shared" si="4624"/>
        <v>0</v>
      </c>
      <c r="N8734" s="12">
        <f t="shared" si="4624"/>
        <v>0</v>
      </c>
      <c r="O8734" s="12">
        <f t="shared" si="4624"/>
        <v>0</v>
      </c>
      <c r="P8734" s="12">
        <f t="shared" si="4624"/>
        <v>0</v>
      </c>
      <c r="Q8734" s="12">
        <f t="shared" si="4624"/>
        <v>0</v>
      </c>
      <c r="R8734" s="21">
        <f t="shared" si="4624"/>
        <v>0</v>
      </c>
      <c r="S8734" s="12">
        <f t="shared" si="4624"/>
        <v>0</v>
      </c>
      <c r="T8734" s="12">
        <f t="shared" si="4624"/>
        <v>0</v>
      </c>
      <c r="U8734" s="12">
        <f t="shared" si="4624"/>
        <v>0</v>
      </c>
      <c r="V8734" s="12">
        <f t="shared" si="4624"/>
        <v>0</v>
      </c>
      <c r="X8734" s="20" t="str">
        <f t="shared" si="4620"/>
        <v/>
      </c>
      <c r="Y8734" s="20" t="str">
        <f t="shared" si="4621"/>
        <v/>
      </c>
      <c r="Z8734" s="20" t="str">
        <f>IF(R8734&lt;S8734+T8734,"期末实有头数应大于等于能繁母畜+种公畜","")</f>
        <v/>
      </c>
      <c r="AA8734" s="20" t="str">
        <f>IF(R8734&lt;U8734+V8734,"期末实有头数应大于等于良种+改良种","")</f>
        <v/>
      </c>
      <c r="AE8734" s="28"/>
      <c r="AF8734" s="29"/>
    </row>
    <row r="8735" spans="1:32">
      <c r="A8735" s="7"/>
      <c r="B8735" s="7"/>
      <c r="C8735" s="7"/>
      <c r="D8735" s="9" t="s">
        <v>42</v>
      </c>
      <c r="E8735" s="10" t="s">
        <v>41</v>
      </c>
      <c r="F8735" s="9"/>
      <c r="R8735" s="12">
        <f>G8735+I8735+J8735+K8735-L8735-M8735-N8735-Q8735</f>
        <v>0</v>
      </c>
      <c r="X8735" s="20" t="str">
        <f t="shared" si="4620"/>
        <v/>
      </c>
      <c r="Y8735" s="20" t="str">
        <f t="shared" si="4621"/>
        <v/>
      </c>
      <c r="Z8735" s="20" t="str">
        <f>IF(R8735&lt;S8735+T8735,"期末实有头数应大于等于能繁母畜+种公畜","")</f>
        <v/>
      </c>
      <c r="AA8735" s="20" t="str">
        <f>IF(R8735&lt;U8735+V8735,"期末实有头数应大于等于良种+改良种","")</f>
        <v/>
      </c>
      <c r="AE8735" s="28"/>
      <c r="AF8735" s="29"/>
    </row>
    <row r="8736" spans="1:32">
      <c r="A8736" s="7"/>
      <c r="B8736" s="7"/>
      <c r="C8736" s="7"/>
      <c r="D8736" s="9" t="s">
        <v>43</v>
      </c>
      <c r="E8736" s="10" t="s">
        <v>41</v>
      </c>
      <c r="F8736" s="9"/>
      <c r="R8736" s="12">
        <f>G8736+I8736+J8736+K8736-L8736-M8736-N8736-Q8736</f>
        <v>0</v>
      </c>
      <c r="U8736" s="15" t="s">
        <v>32</v>
      </c>
      <c r="V8736" s="15" t="s">
        <v>32</v>
      </c>
      <c r="X8736" s="20" t="str">
        <f t="shared" si="4620"/>
        <v/>
      </c>
      <c r="Y8736" s="20" t="str">
        <f t="shared" si="4621"/>
        <v/>
      </c>
      <c r="Z8736" s="20" t="str">
        <f>IF(R8736&lt;S8736+T8736,"期末实有头数应大于等于能繁母畜+种公畜","")</f>
        <v/>
      </c>
      <c r="AA8736" s="20"/>
      <c r="AE8736" s="28"/>
      <c r="AF8736" s="29"/>
    </row>
    <row r="8737" spans="1:32">
      <c r="A8737" s="7"/>
      <c r="B8737" s="7"/>
      <c r="C8737" s="7"/>
      <c r="D8737" s="9" t="s">
        <v>44</v>
      </c>
      <c r="E8737" s="10" t="s">
        <v>41</v>
      </c>
      <c r="F8737" s="9"/>
      <c r="H8737" s="15" t="s">
        <v>32</v>
      </c>
      <c r="I8737" s="15" t="s">
        <v>32</v>
      </c>
      <c r="J8737" s="15" t="s">
        <v>32</v>
      </c>
      <c r="K8737" s="15" t="s">
        <v>32</v>
      </c>
      <c r="L8737" s="15" t="s">
        <v>32</v>
      </c>
      <c r="M8737" s="15" t="s">
        <v>32</v>
      </c>
      <c r="N8737" s="15" t="s">
        <v>32</v>
      </c>
      <c r="O8737" s="15" t="s">
        <v>32</v>
      </c>
      <c r="P8737" s="15" t="s">
        <v>32</v>
      </c>
      <c r="Q8737" s="15" t="s">
        <v>32</v>
      </c>
      <c r="R8737" s="22"/>
      <c r="T8737" s="15" t="s">
        <v>32</v>
      </c>
      <c r="U8737" s="15" t="s">
        <v>32</v>
      </c>
      <c r="V8737" s="15" t="s">
        <v>32</v>
      </c>
      <c r="X8737" s="20" t="str">
        <f t="shared" si="4620"/>
        <v/>
      </c>
      <c r="Y8737" s="20"/>
      <c r="Z8737" s="20"/>
      <c r="AA8737" s="20"/>
      <c r="AE8737" s="28"/>
      <c r="AF8737" s="29"/>
    </row>
    <row r="8738" spans="1:32">
      <c r="A8738" s="7"/>
      <c r="B8738" s="7"/>
      <c r="C8738" s="7"/>
      <c r="D8738" s="9" t="s">
        <v>45</v>
      </c>
      <c r="E8738" s="10" t="s">
        <v>41</v>
      </c>
      <c r="F8738" s="9"/>
      <c r="H8738" s="15" t="s">
        <v>32</v>
      </c>
      <c r="I8738" s="15" t="s">
        <v>32</v>
      </c>
      <c r="J8738" s="15" t="s">
        <v>32</v>
      </c>
      <c r="K8738" s="15" t="s">
        <v>32</v>
      </c>
      <c r="L8738" s="15" t="s">
        <v>32</v>
      </c>
      <c r="M8738" s="15" t="s">
        <v>32</v>
      </c>
      <c r="N8738" s="15" t="s">
        <v>32</v>
      </c>
      <c r="O8738" s="15" t="s">
        <v>32</v>
      </c>
      <c r="P8738" s="15" t="s">
        <v>32</v>
      </c>
      <c r="Q8738" s="15" t="s">
        <v>32</v>
      </c>
      <c r="R8738" s="22"/>
      <c r="T8738" s="15" t="s">
        <v>32</v>
      </c>
      <c r="U8738" s="15" t="s">
        <v>32</v>
      </c>
      <c r="V8738" s="15" t="s">
        <v>32</v>
      </c>
      <c r="X8738" s="20" t="str">
        <f t="shared" si="4620"/>
        <v/>
      </c>
      <c r="Y8738" s="20"/>
      <c r="Z8738" s="20"/>
      <c r="AA8738" s="20"/>
      <c r="AE8738" s="28"/>
      <c r="AF8738" s="29"/>
    </row>
    <row r="8739" spans="1:32">
      <c r="A8739" s="7"/>
      <c r="B8739" s="7"/>
      <c r="C8739" s="7"/>
      <c r="D8739" s="9" t="s">
        <v>46</v>
      </c>
      <c r="E8739" s="10" t="s">
        <v>41</v>
      </c>
      <c r="F8739" s="9"/>
      <c r="R8739" s="12">
        <f>G8739+I8739+J8739+K8739-L8739-M8739-N8739-Q8739</f>
        <v>0</v>
      </c>
      <c r="X8739" s="20" t="str">
        <f t="shared" si="4620"/>
        <v/>
      </c>
      <c r="Y8739" s="20" t="str">
        <f>IF(N8739&lt;O8739+P8739,"出卖应大于等于出卖肉畜+出卖仔畜","")</f>
        <v/>
      </c>
      <c r="Z8739" s="20" t="str">
        <f t="shared" ref="Z8739:Z8748" si="4625">IF(R8739&lt;S8739+T8739,"期末实有头数应大于等于能繁母畜+种公畜","")</f>
        <v/>
      </c>
      <c r="AA8739" s="20" t="str">
        <f t="shared" ref="AA8739:AA8744" si="4626">IF(R8739&lt;U8739+V8739,"期末实有头数应大于等于良种+改良种","")</f>
        <v/>
      </c>
      <c r="AE8739" s="28"/>
      <c r="AF8739" s="29"/>
    </row>
    <row r="8740" spans="1:32">
      <c r="A8740" s="7"/>
      <c r="B8740" s="7"/>
      <c r="C8740" s="7"/>
      <c r="D8740" s="9" t="s">
        <v>47</v>
      </c>
      <c r="E8740" s="16" t="s">
        <v>27</v>
      </c>
      <c r="F8740" s="9"/>
      <c r="R8740" s="12">
        <f>G8740+I8740+J8740+K8740-L8740-M8740-N8740-Q8740</f>
        <v>0</v>
      </c>
      <c r="X8740" s="20" t="str">
        <f t="shared" si="4620"/>
        <v/>
      </c>
      <c r="Y8740" s="20" t="str">
        <f>IF(N8740&lt;O8740+P8740,"出卖应大于等于出卖肉畜+出卖仔畜","")</f>
        <v/>
      </c>
      <c r="Z8740" s="20" t="str">
        <f t="shared" si="4625"/>
        <v/>
      </c>
      <c r="AA8740" s="20" t="str">
        <f t="shared" si="4626"/>
        <v/>
      </c>
      <c r="AE8740" s="28"/>
      <c r="AF8740" s="29"/>
    </row>
    <row r="8741" spans="1:32">
      <c r="A8741" s="7"/>
      <c r="B8741" s="7"/>
      <c r="C8741" s="7"/>
      <c r="D8741" s="9" t="s">
        <v>26</v>
      </c>
      <c r="E8741" s="10" t="s">
        <v>27</v>
      </c>
      <c r="F8741" s="9"/>
      <c r="G8741" s="12"/>
      <c r="H8741" s="12">
        <f t="shared" ref="G8741:V8741" si="4627">H8742+H8757</f>
        <v>0</v>
      </c>
      <c r="I8741" s="12">
        <f t="shared" si="4627"/>
        <v>0</v>
      </c>
      <c r="J8741" s="12">
        <f t="shared" si="4627"/>
        <v>0</v>
      </c>
      <c r="K8741" s="12">
        <f t="shared" si="4627"/>
        <v>0</v>
      </c>
      <c r="L8741" s="12">
        <f t="shared" si="4627"/>
        <v>0</v>
      </c>
      <c r="M8741" s="12">
        <f t="shared" si="4627"/>
        <v>0</v>
      </c>
      <c r="N8741" s="12">
        <f t="shared" si="4627"/>
        <v>0</v>
      </c>
      <c r="O8741" s="12">
        <f t="shared" si="4627"/>
        <v>0</v>
      </c>
      <c r="P8741" s="12">
        <f t="shared" si="4627"/>
        <v>0</v>
      </c>
      <c r="Q8741" s="12">
        <f t="shared" si="4627"/>
        <v>0</v>
      </c>
      <c r="R8741" s="12">
        <f t="shared" si="4627"/>
        <v>0</v>
      </c>
      <c r="S8741" s="12">
        <f t="shared" si="4627"/>
        <v>0</v>
      </c>
      <c r="T8741" s="12">
        <f t="shared" si="4627"/>
        <v>0</v>
      </c>
      <c r="U8741" s="12">
        <f t="shared" si="4627"/>
        <v>0</v>
      </c>
      <c r="V8741" s="12">
        <f t="shared" si="4627"/>
        <v>0</v>
      </c>
      <c r="X8741" s="20" t="str">
        <f t="shared" si="4620"/>
        <v/>
      </c>
      <c r="Y8741" s="20" t="str">
        <f>IF(N8741&lt;O8741+P8741,"出卖应大于等于出卖肉畜+出卖仔畜","")</f>
        <v/>
      </c>
      <c r="Z8741" s="20" t="str">
        <f t="shared" si="4625"/>
        <v/>
      </c>
      <c r="AA8741" s="20" t="str">
        <f t="shared" si="4626"/>
        <v/>
      </c>
      <c r="AE8741" s="28"/>
      <c r="AF8741" s="29"/>
    </row>
    <row r="8742" spans="1:32">
      <c r="A8742" s="7"/>
      <c r="B8742" s="7"/>
      <c r="C8742" s="7"/>
      <c r="D8742" s="9" t="s">
        <v>28</v>
      </c>
      <c r="E8742" s="10" t="s">
        <v>27</v>
      </c>
      <c r="F8742" s="9"/>
      <c r="G8742" s="12"/>
      <c r="H8742" s="12">
        <f t="shared" ref="G8742:V8742" si="4628">H8743+H8751</f>
        <v>0</v>
      </c>
      <c r="I8742" s="12">
        <f t="shared" si="4628"/>
        <v>0</v>
      </c>
      <c r="J8742" s="12">
        <f t="shared" si="4628"/>
        <v>0</v>
      </c>
      <c r="K8742" s="12">
        <f t="shared" si="4628"/>
        <v>0</v>
      </c>
      <c r="L8742" s="12">
        <f t="shared" si="4628"/>
        <v>0</v>
      </c>
      <c r="M8742" s="12">
        <f t="shared" si="4628"/>
        <v>0</v>
      </c>
      <c r="N8742" s="12">
        <f t="shared" si="4628"/>
        <v>0</v>
      </c>
      <c r="O8742" s="12">
        <f t="shared" si="4628"/>
        <v>0</v>
      </c>
      <c r="P8742" s="12">
        <f t="shared" si="4628"/>
        <v>0</v>
      </c>
      <c r="Q8742" s="12">
        <f t="shared" si="4628"/>
        <v>0</v>
      </c>
      <c r="R8742" s="12">
        <f t="shared" si="4628"/>
        <v>0</v>
      </c>
      <c r="S8742" s="12">
        <f t="shared" si="4628"/>
        <v>0</v>
      </c>
      <c r="T8742" s="12">
        <f t="shared" si="4628"/>
        <v>0</v>
      </c>
      <c r="U8742" s="12">
        <f t="shared" si="4628"/>
        <v>0</v>
      </c>
      <c r="V8742" s="12">
        <f t="shared" si="4628"/>
        <v>0</v>
      </c>
      <c r="X8742" s="20" t="str">
        <f t="shared" ref="X8742:X8758" si="4629">IF(H8742&lt;I8742,"繁殖仔畜应大于等于成活","")</f>
        <v/>
      </c>
      <c r="Y8742" s="20" t="str">
        <f t="shared" ref="Y8742:Y8753" si="4630">IF(N8742&lt;O8742+P8742,"出卖应大于等于出卖肉畜+出卖仔畜","")</f>
        <v/>
      </c>
      <c r="Z8742" s="20" t="str">
        <f t="shared" si="4625"/>
        <v/>
      </c>
      <c r="AA8742" s="20" t="str">
        <f t="shared" si="4626"/>
        <v/>
      </c>
      <c r="AE8742" s="28"/>
      <c r="AF8742" s="29"/>
    </row>
    <row r="8743" spans="1:32">
      <c r="A8743" s="7"/>
      <c r="B8743" s="7"/>
      <c r="C8743" s="7"/>
      <c r="D8743" s="9" t="s">
        <v>29</v>
      </c>
      <c r="E8743" s="10" t="s">
        <v>27</v>
      </c>
      <c r="F8743" s="9"/>
      <c r="G8743" s="12"/>
      <c r="H8743" s="12">
        <f t="shared" ref="G8743:R8743" si="4631">H8744+H8747+H8748+H8749+H8750</f>
        <v>0</v>
      </c>
      <c r="I8743" s="12">
        <f t="shared" si="4631"/>
        <v>0</v>
      </c>
      <c r="J8743" s="12">
        <f t="shared" si="4631"/>
        <v>0</v>
      </c>
      <c r="K8743" s="12">
        <f t="shared" si="4631"/>
        <v>0</v>
      </c>
      <c r="L8743" s="12">
        <f t="shared" si="4631"/>
        <v>0</v>
      </c>
      <c r="M8743" s="12">
        <f t="shared" si="4631"/>
        <v>0</v>
      </c>
      <c r="N8743" s="12">
        <f t="shared" si="4631"/>
        <v>0</v>
      </c>
      <c r="O8743" s="12">
        <f t="shared" si="4631"/>
        <v>0</v>
      </c>
      <c r="P8743" s="12">
        <f t="shared" si="4631"/>
        <v>0</v>
      </c>
      <c r="Q8743" s="12">
        <f t="shared" si="4631"/>
        <v>0</v>
      </c>
      <c r="R8743" s="12">
        <f t="shared" si="4631"/>
        <v>0</v>
      </c>
      <c r="S8743" s="12">
        <f>S8744+S8747+S8748+S8750</f>
        <v>0</v>
      </c>
      <c r="T8743" s="12">
        <f>T8744+T8747+T8748+T8750</f>
        <v>0</v>
      </c>
      <c r="U8743" s="12">
        <f>U8744+U8747+U8748+U8750</f>
        <v>0</v>
      </c>
      <c r="V8743" s="12">
        <f>V8744+V8747+V8748+V8750</f>
        <v>0</v>
      </c>
      <c r="X8743" s="20" t="str">
        <f t="shared" si="4629"/>
        <v/>
      </c>
      <c r="Y8743" s="20" t="str">
        <f t="shared" si="4630"/>
        <v/>
      </c>
      <c r="Z8743" s="20" t="str">
        <f t="shared" si="4625"/>
        <v/>
      </c>
      <c r="AA8743" s="20" t="str">
        <f t="shared" si="4626"/>
        <v/>
      </c>
      <c r="AE8743" s="28"/>
      <c r="AF8743" s="29"/>
    </row>
    <row r="8744" spans="1:32">
      <c r="A8744" s="7"/>
      <c r="B8744" s="7"/>
      <c r="C8744" s="7"/>
      <c r="D8744" s="9" t="s">
        <v>30</v>
      </c>
      <c r="E8744" s="10" t="s">
        <v>27</v>
      </c>
      <c r="F8744" s="9"/>
      <c r="R8744" s="12">
        <f>G8744+I8744+J8744+K8744-L8744-M8744-N8744-Q8744</f>
        <v>0</v>
      </c>
      <c r="X8744" s="20" t="str">
        <f t="shared" si="4629"/>
        <v/>
      </c>
      <c r="Y8744" s="20" t="str">
        <f t="shared" si="4630"/>
        <v/>
      </c>
      <c r="Z8744" s="20" t="str">
        <f t="shared" si="4625"/>
        <v/>
      </c>
      <c r="AA8744" s="20" t="str">
        <f t="shared" si="4626"/>
        <v/>
      </c>
      <c r="AE8744" s="28"/>
      <c r="AF8744" s="29"/>
    </row>
    <row r="8745" spans="1:32">
      <c r="A8745" s="7"/>
      <c r="B8745" s="7"/>
      <c r="C8745" s="7"/>
      <c r="D8745" s="9" t="s">
        <v>31</v>
      </c>
      <c r="E8745" s="10" t="s">
        <v>27</v>
      </c>
      <c r="F8745" s="9"/>
      <c r="R8745" s="12">
        <f t="shared" ref="R8745:R8750" si="4632">G8745+I8745+J8745+K8745-L8745-M8745-N8745-Q8745</f>
        <v>0</v>
      </c>
      <c r="U8745" s="15" t="s">
        <v>32</v>
      </c>
      <c r="V8745" s="15" t="s">
        <v>32</v>
      </c>
      <c r="X8745" s="20" t="str">
        <f t="shared" si="4629"/>
        <v/>
      </c>
      <c r="Y8745" s="20" t="str">
        <f t="shared" si="4630"/>
        <v/>
      </c>
      <c r="Z8745" s="20" t="str">
        <f t="shared" si="4625"/>
        <v/>
      </c>
      <c r="AA8745" s="20"/>
      <c r="AE8745" s="28"/>
      <c r="AF8745" s="29"/>
    </row>
    <row r="8746" spans="1:32">
      <c r="A8746" s="7"/>
      <c r="B8746" s="7"/>
      <c r="C8746" s="7"/>
      <c r="D8746" s="9" t="s">
        <v>33</v>
      </c>
      <c r="E8746" s="10" t="s">
        <v>27</v>
      </c>
      <c r="F8746" s="9"/>
      <c r="R8746" s="12">
        <f t="shared" si="4632"/>
        <v>0</v>
      </c>
      <c r="U8746" s="15" t="s">
        <v>32</v>
      </c>
      <c r="V8746" s="15" t="s">
        <v>32</v>
      </c>
      <c r="X8746" s="20" t="str">
        <f t="shared" si="4629"/>
        <v/>
      </c>
      <c r="Y8746" s="20" t="str">
        <f t="shared" si="4630"/>
        <v/>
      </c>
      <c r="Z8746" s="20" t="str">
        <f t="shared" si="4625"/>
        <v/>
      </c>
      <c r="AA8746" s="20"/>
      <c r="AE8746" s="28"/>
      <c r="AF8746" s="29"/>
    </row>
    <row r="8747" spans="1:32">
      <c r="A8747" s="7"/>
      <c r="B8747" s="7"/>
      <c r="C8747" s="7"/>
      <c r="D8747" s="9" t="s">
        <v>34</v>
      </c>
      <c r="E8747" s="10" t="s">
        <v>35</v>
      </c>
      <c r="F8747" s="9"/>
      <c r="R8747" s="12">
        <f t="shared" si="4632"/>
        <v>0</v>
      </c>
      <c r="X8747" s="20" t="str">
        <f t="shared" si="4629"/>
        <v/>
      </c>
      <c r="Y8747" s="20" t="str">
        <f t="shared" si="4630"/>
        <v/>
      </c>
      <c r="Z8747" s="20" t="str">
        <f t="shared" si="4625"/>
        <v/>
      </c>
      <c r="AA8747" s="20" t="str">
        <f>IF(R8747&lt;U8747+V8747,"期末实有头数应大于等于良种+改良种","")</f>
        <v/>
      </c>
      <c r="AE8747" s="28"/>
      <c r="AF8747" s="29"/>
    </row>
    <row r="8748" spans="1:32">
      <c r="A8748" s="7"/>
      <c r="B8748" s="7"/>
      <c r="C8748" s="7"/>
      <c r="D8748" s="9" t="s">
        <v>36</v>
      </c>
      <c r="E8748" s="10" t="s">
        <v>27</v>
      </c>
      <c r="F8748" s="9"/>
      <c r="R8748" s="12">
        <f t="shared" si="4632"/>
        <v>0</v>
      </c>
      <c r="X8748" s="20" t="str">
        <f t="shared" si="4629"/>
        <v/>
      </c>
      <c r="Y8748" s="20" t="str">
        <f t="shared" si="4630"/>
        <v/>
      </c>
      <c r="Z8748" s="20" t="str">
        <f t="shared" si="4625"/>
        <v/>
      </c>
      <c r="AA8748" s="20" t="str">
        <f>IF(R8748&lt;U8748+V8748,"期末实有头数应大于等于良种+改良种","")</f>
        <v/>
      </c>
      <c r="AE8748" s="28"/>
      <c r="AF8748" s="29"/>
    </row>
    <row r="8749" spans="1:32">
      <c r="A8749" s="7"/>
      <c r="B8749" s="7"/>
      <c r="C8749" s="7"/>
      <c r="D8749" s="9" t="s">
        <v>37</v>
      </c>
      <c r="E8749" s="10" t="s">
        <v>27</v>
      </c>
      <c r="F8749" s="9"/>
      <c r="R8749" s="12">
        <f t="shared" si="4632"/>
        <v>0</v>
      </c>
      <c r="S8749" s="15" t="s">
        <v>32</v>
      </c>
      <c r="T8749" s="15" t="s">
        <v>32</v>
      </c>
      <c r="U8749" s="15" t="s">
        <v>32</v>
      </c>
      <c r="V8749" s="15" t="s">
        <v>32</v>
      </c>
      <c r="X8749" s="20" t="str">
        <f t="shared" si="4629"/>
        <v/>
      </c>
      <c r="Y8749" s="20" t="str">
        <f t="shared" si="4630"/>
        <v/>
      </c>
      <c r="Z8749" s="20"/>
      <c r="AA8749" s="20"/>
      <c r="AE8749" s="28"/>
      <c r="AF8749" s="29"/>
    </row>
    <row r="8750" spans="1:32">
      <c r="A8750" s="7"/>
      <c r="B8750" s="7"/>
      <c r="C8750" s="7"/>
      <c r="D8750" s="9" t="s">
        <v>38</v>
      </c>
      <c r="E8750" s="10" t="s">
        <v>39</v>
      </c>
      <c r="F8750" s="9"/>
      <c r="R8750" s="12">
        <f t="shared" si="4632"/>
        <v>0</v>
      </c>
      <c r="X8750" s="20" t="str">
        <f t="shared" si="4629"/>
        <v/>
      </c>
      <c r="Y8750" s="20" t="str">
        <f t="shared" si="4630"/>
        <v/>
      </c>
      <c r="Z8750" s="20" t="str">
        <f>IF(R8750&lt;S8750+T8750,"期末实有头数应大于等于能繁母畜+种公畜","")</f>
        <v/>
      </c>
      <c r="AA8750" s="20" t="str">
        <f>IF(R8750&lt;U8750+V8750,"期末实有头数应大于等于良种+改良种","")</f>
        <v/>
      </c>
      <c r="AE8750" s="28"/>
      <c r="AF8750" s="29"/>
    </row>
    <row r="8751" spans="1:32">
      <c r="A8751" s="7"/>
      <c r="B8751" s="7"/>
      <c r="C8751" s="7"/>
      <c r="D8751" s="9" t="s">
        <v>40</v>
      </c>
      <c r="E8751" s="10" t="s">
        <v>41</v>
      </c>
      <c r="F8751" s="9"/>
      <c r="G8751" s="12"/>
      <c r="H8751" s="12">
        <f t="shared" ref="G8751:V8751" si="4633">H8752+H8756</f>
        <v>0</v>
      </c>
      <c r="I8751" s="12">
        <f t="shared" si="4633"/>
        <v>0</v>
      </c>
      <c r="J8751" s="12">
        <f t="shared" si="4633"/>
        <v>0</v>
      </c>
      <c r="K8751" s="12">
        <f t="shared" si="4633"/>
        <v>0</v>
      </c>
      <c r="L8751" s="12">
        <f t="shared" si="4633"/>
        <v>0</v>
      </c>
      <c r="M8751" s="12">
        <f t="shared" si="4633"/>
        <v>0</v>
      </c>
      <c r="N8751" s="12">
        <f t="shared" si="4633"/>
        <v>0</v>
      </c>
      <c r="O8751" s="12">
        <f t="shared" si="4633"/>
        <v>0</v>
      </c>
      <c r="P8751" s="12">
        <f t="shared" si="4633"/>
        <v>0</v>
      </c>
      <c r="Q8751" s="12">
        <f t="shared" si="4633"/>
        <v>0</v>
      </c>
      <c r="R8751" s="21">
        <f t="shared" si="4633"/>
        <v>0</v>
      </c>
      <c r="S8751" s="12">
        <f t="shared" si="4633"/>
        <v>0</v>
      </c>
      <c r="T8751" s="12">
        <f t="shared" si="4633"/>
        <v>0</v>
      </c>
      <c r="U8751" s="12">
        <f t="shared" si="4633"/>
        <v>0</v>
      </c>
      <c r="V8751" s="12">
        <f t="shared" si="4633"/>
        <v>0</v>
      </c>
      <c r="X8751" s="20" t="str">
        <f t="shared" si="4629"/>
        <v/>
      </c>
      <c r="Y8751" s="20" t="str">
        <f t="shared" si="4630"/>
        <v/>
      </c>
      <c r="Z8751" s="20" t="str">
        <f>IF(R8751&lt;S8751+T8751,"期末实有头数应大于等于能繁母畜+种公畜","")</f>
        <v/>
      </c>
      <c r="AA8751" s="20" t="str">
        <f>IF(R8751&lt;U8751+V8751,"期末实有头数应大于等于良种+改良种","")</f>
        <v/>
      </c>
      <c r="AE8751" s="28"/>
      <c r="AF8751" s="29"/>
    </row>
    <row r="8752" spans="1:32">
      <c r="A8752" s="7"/>
      <c r="B8752" s="7"/>
      <c r="C8752" s="7"/>
      <c r="D8752" s="9" t="s">
        <v>42</v>
      </c>
      <c r="E8752" s="10" t="s">
        <v>41</v>
      </c>
      <c r="F8752" s="9"/>
      <c r="R8752" s="12">
        <f>G8752+I8752+J8752+K8752-L8752-M8752-N8752-Q8752</f>
        <v>0</v>
      </c>
      <c r="X8752" s="20" t="str">
        <f t="shared" si="4629"/>
        <v/>
      </c>
      <c r="Y8752" s="20" t="str">
        <f t="shared" si="4630"/>
        <v/>
      </c>
      <c r="Z8752" s="20" t="str">
        <f>IF(R8752&lt;S8752+T8752,"期末实有头数应大于等于能繁母畜+种公畜","")</f>
        <v/>
      </c>
      <c r="AA8752" s="20" t="str">
        <f>IF(R8752&lt;U8752+V8752,"期末实有头数应大于等于良种+改良种","")</f>
        <v/>
      </c>
      <c r="AE8752" s="28"/>
      <c r="AF8752" s="29"/>
    </row>
    <row r="8753" spans="1:32">
      <c r="A8753" s="7"/>
      <c r="B8753" s="7"/>
      <c r="C8753" s="7"/>
      <c r="D8753" s="9" t="s">
        <v>43</v>
      </c>
      <c r="E8753" s="10" t="s">
        <v>41</v>
      </c>
      <c r="F8753" s="9"/>
      <c r="R8753" s="12">
        <f>G8753+I8753+J8753+K8753-L8753-M8753-N8753-Q8753</f>
        <v>0</v>
      </c>
      <c r="U8753" s="15" t="s">
        <v>32</v>
      </c>
      <c r="V8753" s="15" t="s">
        <v>32</v>
      </c>
      <c r="X8753" s="20" t="str">
        <f t="shared" si="4629"/>
        <v/>
      </c>
      <c r="Y8753" s="20" t="str">
        <f t="shared" si="4630"/>
        <v/>
      </c>
      <c r="Z8753" s="20" t="str">
        <f>IF(R8753&lt;S8753+T8753,"期末实有头数应大于等于能繁母畜+种公畜","")</f>
        <v/>
      </c>
      <c r="AA8753" s="20"/>
      <c r="AE8753" s="28"/>
      <c r="AF8753" s="29"/>
    </row>
    <row r="8754" spans="1:32">
      <c r="A8754" s="7"/>
      <c r="B8754" s="7"/>
      <c r="C8754" s="7"/>
      <c r="D8754" s="9" t="s">
        <v>44</v>
      </c>
      <c r="E8754" s="10" t="s">
        <v>41</v>
      </c>
      <c r="F8754" s="9"/>
      <c r="H8754" s="15" t="s">
        <v>32</v>
      </c>
      <c r="I8754" s="15" t="s">
        <v>32</v>
      </c>
      <c r="J8754" s="15" t="s">
        <v>32</v>
      </c>
      <c r="K8754" s="15" t="s">
        <v>32</v>
      </c>
      <c r="L8754" s="15" t="s">
        <v>32</v>
      </c>
      <c r="M8754" s="15" t="s">
        <v>32</v>
      </c>
      <c r="N8754" s="15" t="s">
        <v>32</v>
      </c>
      <c r="O8754" s="15" t="s">
        <v>32</v>
      </c>
      <c r="P8754" s="15" t="s">
        <v>32</v>
      </c>
      <c r="Q8754" s="15" t="s">
        <v>32</v>
      </c>
      <c r="R8754" s="22"/>
      <c r="T8754" s="15" t="s">
        <v>32</v>
      </c>
      <c r="U8754" s="15" t="s">
        <v>32</v>
      </c>
      <c r="V8754" s="15" t="s">
        <v>32</v>
      </c>
      <c r="X8754" s="20" t="str">
        <f t="shared" si="4629"/>
        <v/>
      </c>
      <c r="Y8754" s="20"/>
      <c r="Z8754" s="20"/>
      <c r="AA8754" s="20"/>
      <c r="AE8754" s="28"/>
      <c r="AF8754" s="29"/>
    </row>
    <row r="8755" spans="1:32">
      <c r="A8755" s="7"/>
      <c r="B8755" s="7"/>
      <c r="C8755" s="7"/>
      <c r="D8755" s="9" t="s">
        <v>45</v>
      </c>
      <c r="E8755" s="10" t="s">
        <v>41</v>
      </c>
      <c r="F8755" s="9"/>
      <c r="H8755" s="15" t="s">
        <v>32</v>
      </c>
      <c r="I8755" s="15" t="s">
        <v>32</v>
      </c>
      <c r="J8755" s="15" t="s">
        <v>32</v>
      </c>
      <c r="K8755" s="15" t="s">
        <v>32</v>
      </c>
      <c r="L8755" s="15" t="s">
        <v>32</v>
      </c>
      <c r="M8755" s="15" t="s">
        <v>32</v>
      </c>
      <c r="N8755" s="15" t="s">
        <v>32</v>
      </c>
      <c r="O8755" s="15" t="s">
        <v>32</v>
      </c>
      <c r="P8755" s="15" t="s">
        <v>32</v>
      </c>
      <c r="Q8755" s="15" t="s">
        <v>32</v>
      </c>
      <c r="R8755" s="22"/>
      <c r="T8755" s="15" t="s">
        <v>32</v>
      </c>
      <c r="U8755" s="15" t="s">
        <v>32</v>
      </c>
      <c r="V8755" s="15" t="s">
        <v>32</v>
      </c>
      <c r="X8755" s="20" t="str">
        <f t="shared" si="4629"/>
        <v/>
      </c>
      <c r="Y8755" s="20"/>
      <c r="Z8755" s="20"/>
      <c r="AA8755" s="20"/>
      <c r="AE8755" s="28"/>
      <c r="AF8755" s="29"/>
    </row>
    <row r="8756" spans="1:32">
      <c r="A8756" s="7"/>
      <c r="B8756" s="7"/>
      <c r="C8756" s="7"/>
      <c r="D8756" s="9" t="s">
        <v>46</v>
      </c>
      <c r="E8756" s="10" t="s">
        <v>41</v>
      </c>
      <c r="F8756" s="9"/>
      <c r="R8756" s="12">
        <f>G8756+I8756+J8756+K8756-L8756-M8756-N8756-Q8756</f>
        <v>0</v>
      </c>
      <c r="X8756" s="20" t="str">
        <f t="shared" si="4629"/>
        <v/>
      </c>
      <c r="Y8756" s="20" t="str">
        <f>IF(N8756&lt;O8756+P8756,"出卖应大于等于出卖肉畜+出卖仔畜","")</f>
        <v/>
      </c>
      <c r="Z8756" s="20" t="str">
        <f t="shared" ref="Z8756:Z8765" si="4634">IF(R8756&lt;S8756+T8756,"期末实有头数应大于等于能繁母畜+种公畜","")</f>
        <v/>
      </c>
      <c r="AA8756" s="20" t="str">
        <f t="shared" ref="AA8756:AA8761" si="4635">IF(R8756&lt;U8756+V8756,"期末实有头数应大于等于良种+改良种","")</f>
        <v/>
      </c>
      <c r="AE8756" s="28"/>
      <c r="AF8756" s="29"/>
    </row>
    <row r="8757" spans="1:32">
      <c r="A8757" s="7"/>
      <c r="B8757" s="7"/>
      <c r="C8757" s="7"/>
      <c r="D8757" s="9" t="s">
        <v>47</v>
      </c>
      <c r="E8757" s="16" t="s">
        <v>27</v>
      </c>
      <c r="F8757" s="9"/>
      <c r="R8757" s="12">
        <f>G8757+I8757+J8757+K8757-L8757-M8757-N8757-Q8757</f>
        <v>0</v>
      </c>
      <c r="X8757" s="20" t="str">
        <f t="shared" si="4629"/>
        <v/>
      </c>
      <c r="Y8757" s="20" t="str">
        <f>IF(N8757&lt;O8757+P8757,"出卖应大于等于出卖肉畜+出卖仔畜","")</f>
        <v/>
      </c>
      <c r="Z8757" s="20" t="str">
        <f t="shared" si="4634"/>
        <v/>
      </c>
      <c r="AA8757" s="20" t="str">
        <f t="shared" si="4635"/>
        <v/>
      </c>
      <c r="AE8757" s="28"/>
      <c r="AF8757" s="29"/>
    </row>
    <row r="8758" spans="1:32">
      <c r="A8758" s="7"/>
      <c r="B8758" s="7"/>
      <c r="C8758" s="7"/>
      <c r="D8758" s="9" t="s">
        <v>26</v>
      </c>
      <c r="E8758" s="10" t="s">
        <v>27</v>
      </c>
      <c r="F8758" s="9"/>
      <c r="G8758" s="12"/>
      <c r="H8758" s="12">
        <f t="shared" ref="G8758:V8758" si="4636">H8759+H8774</f>
        <v>0</v>
      </c>
      <c r="I8758" s="12">
        <f t="shared" si="4636"/>
        <v>0</v>
      </c>
      <c r="J8758" s="12">
        <f t="shared" si="4636"/>
        <v>0</v>
      </c>
      <c r="K8758" s="12">
        <f t="shared" si="4636"/>
        <v>0</v>
      </c>
      <c r="L8758" s="12">
        <f t="shared" si="4636"/>
        <v>0</v>
      </c>
      <c r="M8758" s="12">
        <f t="shared" si="4636"/>
        <v>0</v>
      </c>
      <c r="N8758" s="12">
        <f t="shared" si="4636"/>
        <v>0</v>
      </c>
      <c r="O8758" s="12">
        <f t="shared" si="4636"/>
        <v>0</v>
      </c>
      <c r="P8758" s="12">
        <f t="shared" si="4636"/>
        <v>0</v>
      </c>
      <c r="Q8758" s="12">
        <f t="shared" si="4636"/>
        <v>0</v>
      </c>
      <c r="R8758" s="12">
        <f t="shared" si="4636"/>
        <v>0</v>
      </c>
      <c r="S8758" s="12">
        <f t="shared" si="4636"/>
        <v>0</v>
      </c>
      <c r="T8758" s="12">
        <f t="shared" si="4636"/>
        <v>0</v>
      </c>
      <c r="U8758" s="12">
        <f t="shared" si="4636"/>
        <v>0</v>
      </c>
      <c r="V8758" s="12">
        <f t="shared" si="4636"/>
        <v>0</v>
      </c>
      <c r="X8758" s="20" t="str">
        <f t="shared" si="4629"/>
        <v/>
      </c>
      <c r="Y8758" s="20" t="str">
        <f>IF(N8758&lt;O8758+P8758,"出卖应大于等于出卖肉畜+出卖仔畜","")</f>
        <v/>
      </c>
      <c r="Z8758" s="20" t="str">
        <f t="shared" si="4634"/>
        <v/>
      </c>
      <c r="AA8758" s="20" t="str">
        <f t="shared" si="4635"/>
        <v/>
      </c>
      <c r="AE8758" s="28"/>
      <c r="AF8758" s="29"/>
    </row>
    <row r="8759" spans="1:32">
      <c r="A8759" s="7"/>
      <c r="B8759" s="7"/>
      <c r="C8759" s="7"/>
      <c r="D8759" s="9" t="s">
        <v>28</v>
      </c>
      <c r="E8759" s="10" t="s">
        <v>27</v>
      </c>
      <c r="F8759" s="9"/>
      <c r="G8759" s="12"/>
      <c r="H8759" s="12">
        <f t="shared" ref="G8759:V8759" si="4637">H8760+H8768</f>
        <v>0</v>
      </c>
      <c r="I8759" s="12">
        <f t="shared" si="4637"/>
        <v>0</v>
      </c>
      <c r="J8759" s="12">
        <f t="shared" si="4637"/>
        <v>0</v>
      </c>
      <c r="K8759" s="12">
        <f t="shared" si="4637"/>
        <v>0</v>
      </c>
      <c r="L8759" s="12">
        <f t="shared" si="4637"/>
        <v>0</v>
      </c>
      <c r="M8759" s="12">
        <f t="shared" si="4637"/>
        <v>0</v>
      </c>
      <c r="N8759" s="12">
        <f t="shared" si="4637"/>
        <v>0</v>
      </c>
      <c r="O8759" s="12">
        <f t="shared" si="4637"/>
        <v>0</v>
      </c>
      <c r="P8759" s="12">
        <f t="shared" si="4637"/>
        <v>0</v>
      </c>
      <c r="Q8759" s="12">
        <f t="shared" si="4637"/>
        <v>0</v>
      </c>
      <c r="R8759" s="12">
        <f t="shared" si="4637"/>
        <v>0</v>
      </c>
      <c r="S8759" s="12">
        <f t="shared" si="4637"/>
        <v>0</v>
      </c>
      <c r="T8759" s="12">
        <f t="shared" si="4637"/>
        <v>0</v>
      </c>
      <c r="U8759" s="12">
        <f t="shared" si="4637"/>
        <v>0</v>
      </c>
      <c r="V8759" s="12">
        <f t="shared" si="4637"/>
        <v>0</v>
      </c>
      <c r="X8759" s="20" t="str">
        <f t="shared" ref="X8759:X8775" si="4638">IF(H8759&lt;I8759,"繁殖仔畜应大于等于成活","")</f>
        <v/>
      </c>
      <c r="Y8759" s="20" t="str">
        <f t="shared" ref="Y8759:Y8770" si="4639">IF(N8759&lt;O8759+P8759,"出卖应大于等于出卖肉畜+出卖仔畜","")</f>
        <v/>
      </c>
      <c r="Z8759" s="20" t="str">
        <f t="shared" si="4634"/>
        <v/>
      </c>
      <c r="AA8759" s="20" t="str">
        <f t="shared" si="4635"/>
        <v/>
      </c>
      <c r="AE8759" s="28"/>
      <c r="AF8759" s="29"/>
    </row>
    <row r="8760" spans="1:32">
      <c r="A8760" s="7"/>
      <c r="B8760" s="7"/>
      <c r="C8760" s="7"/>
      <c r="D8760" s="9" t="s">
        <v>29</v>
      </c>
      <c r="E8760" s="10" t="s">
        <v>27</v>
      </c>
      <c r="F8760" s="9"/>
      <c r="G8760" s="12"/>
      <c r="H8760" s="12">
        <f t="shared" ref="G8760:R8760" si="4640">H8761+H8764+H8765+H8766+H8767</f>
        <v>0</v>
      </c>
      <c r="I8760" s="12">
        <f t="shared" si="4640"/>
        <v>0</v>
      </c>
      <c r="J8760" s="12">
        <f t="shared" si="4640"/>
        <v>0</v>
      </c>
      <c r="K8760" s="12">
        <f t="shared" si="4640"/>
        <v>0</v>
      </c>
      <c r="L8760" s="12">
        <f t="shared" si="4640"/>
        <v>0</v>
      </c>
      <c r="M8760" s="12">
        <f t="shared" si="4640"/>
        <v>0</v>
      </c>
      <c r="N8760" s="12">
        <f t="shared" si="4640"/>
        <v>0</v>
      </c>
      <c r="O8760" s="12">
        <f t="shared" si="4640"/>
        <v>0</v>
      </c>
      <c r="P8760" s="12">
        <f t="shared" si="4640"/>
        <v>0</v>
      </c>
      <c r="Q8760" s="12">
        <f t="shared" si="4640"/>
        <v>0</v>
      </c>
      <c r="R8760" s="12">
        <f t="shared" si="4640"/>
        <v>0</v>
      </c>
      <c r="S8760" s="12">
        <f>S8761+S8764+S8765+S8767</f>
        <v>0</v>
      </c>
      <c r="T8760" s="12">
        <f>T8761+T8764+T8765+T8767</f>
        <v>0</v>
      </c>
      <c r="U8760" s="12">
        <f>U8761+U8764+U8765+U8767</f>
        <v>0</v>
      </c>
      <c r="V8760" s="12">
        <f>V8761+V8764+V8765+V8767</f>
        <v>0</v>
      </c>
      <c r="X8760" s="20" t="str">
        <f t="shared" si="4638"/>
        <v/>
      </c>
      <c r="Y8760" s="20" t="str">
        <f t="shared" si="4639"/>
        <v/>
      </c>
      <c r="Z8760" s="20" t="str">
        <f t="shared" si="4634"/>
        <v/>
      </c>
      <c r="AA8760" s="20" t="str">
        <f t="shared" si="4635"/>
        <v/>
      </c>
      <c r="AE8760" s="28"/>
      <c r="AF8760" s="29"/>
    </row>
    <row r="8761" spans="1:32">
      <c r="A8761" s="7"/>
      <c r="B8761" s="7"/>
      <c r="C8761" s="7"/>
      <c r="D8761" s="9" t="s">
        <v>30</v>
      </c>
      <c r="E8761" s="10" t="s">
        <v>27</v>
      </c>
      <c r="F8761" s="9"/>
      <c r="R8761" s="12">
        <f>G8761+I8761+J8761+K8761-L8761-M8761-N8761-Q8761</f>
        <v>0</v>
      </c>
      <c r="X8761" s="20" t="str">
        <f t="shared" si="4638"/>
        <v/>
      </c>
      <c r="Y8761" s="20" t="str">
        <f t="shared" si="4639"/>
        <v/>
      </c>
      <c r="Z8761" s="20" t="str">
        <f t="shared" si="4634"/>
        <v/>
      </c>
      <c r="AA8761" s="20" t="str">
        <f t="shared" si="4635"/>
        <v/>
      </c>
      <c r="AE8761" s="28"/>
      <c r="AF8761" s="29"/>
    </row>
    <row r="8762" spans="1:32">
      <c r="A8762" s="7"/>
      <c r="B8762" s="7"/>
      <c r="C8762" s="7"/>
      <c r="D8762" s="9" t="s">
        <v>31</v>
      </c>
      <c r="E8762" s="10" t="s">
        <v>27</v>
      </c>
      <c r="F8762" s="9"/>
      <c r="R8762" s="12">
        <f t="shared" ref="R8762:R8767" si="4641">G8762+I8762+J8762+K8762-L8762-M8762-N8762-Q8762</f>
        <v>0</v>
      </c>
      <c r="U8762" s="15" t="s">
        <v>32</v>
      </c>
      <c r="V8762" s="15" t="s">
        <v>32</v>
      </c>
      <c r="X8762" s="20" t="str">
        <f t="shared" si="4638"/>
        <v/>
      </c>
      <c r="Y8762" s="20" t="str">
        <f t="shared" si="4639"/>
        <v/>
      </c>
      <c r="Z8762" s="20" t="str">
        <f t="shared" si="4634"/>
        <v/>
      </c>
      <c r="AA8762" s="20"/>
      <c r="AE8762" s="28"/>
      <c r="AF8762" s="29"/>
    </row>
    <row r="8763" spans="1:32">
      <c r="A8763" s="7"/>
      <c r="B8763" s="7"/>
      <c r="C8763" s="7"/>
      <c r="D8763" s="9" t="s">
        <v>33</v>
      </c>
      <c r="E8763" s="10" t="s">
        <v>27</v>
      </c>
      <c r="F8763" s="9"/>
      <c r="R8763" s="12">
        <f t="shared" si="4641"/>
        <v>0</v>
      </c>
      <c r="U8763" s="15" t="s">
        <v>32</v>
      </c>
      <c r="V8763" s="15" t="s">
        <v>32</v>
      </c>
      <c r="X8763" s="20" t="str">
        <f t="shared" si="4638"/>
        <v/>
      </c>
      <c r="Y8763" s="20" t="str">
        <f t="shared" si="4639"/>
        <v/>
      </c>
      <c r="Z8763" s="20" t="str">
        <f t="shared" si="4634"/>
        <v/>
      </c>
      <c r="AA8763" s="20"/>
      <c r="AE8763" s="28"/>
      <c r="AF8763" s="29"/>
    </row>
    <row r="8764" spans="1:32">
      <c r="A8764" s="7"/>
      <c r="B8764" s="7"/>
      <c r="C8764" s="7"/>
      <c r="D8764" s="9" t="s">
        <v>34</v>
      </c>
      <c r="E8764" s="10" t="s">
        <v>35</v>
      </c>
      <c r="F8764" s="9"/>
      <c r="R8764" s="12">
        <f t="shared" si="4641"/>
        <v>0</v>
      </c>
      <c r="X8764" s="20" t="str">
        <f t="shared" si="4638"/>
        <v/>
      </c>
      <c r="Y8764" s="20" t="str">
        <f t="shared" si="4639"/>
        <v/>
      </c>
      <c r="Z8764" s="20" t="str">
        <f t="shared" si="4634"/>
        <v/>
      </c>
      <c r="AA8764" s="20" t="str">
        <f>IF(R8764&lt;U8764+V8764,"期末实有头数应大于等于良种+改良种","")</f>
        <v/>
      </c>
      <c r="AE8764" s="28"/>
      <c r="AF8764" s="29"/>
    </row>
    <row r="8765" spans="1:32">
      <c r="A8765" s="7"/>
      <c r="B8765" s="7"/>
      <c r="C8765" s="7"/>
      <c r="D8765" s="9" t="s">
        <v>36</v>
      </c>
      <c r="E8765" s="10" t="s">
        <v>27</v>
      </c>
      <c r="F8765" s="9"/>
      <c r="R8765" s="12">
        <f t="shared" si="4641"/>
        <v>0</v>
      </c>
      <c r="X8765" s="20" t="str">
        <f t="shared" si="4638"/>
        <v/>
      </c>
      <c r="Y8765" s="20" t="str">
        <f t="shared" si="4639"/>
        <v/>
      </c>
      <c r="Z8765" s="20" t="str">
        <f t="shared" si="4634"/>
        <v/>
      </c>
      <c r="AA8765" s="20" t="str">
        <f>IF(R8765&lt;U8765+V8765,"期末实有头数应大于等于良种+改良种","")</f>
        <v/>
      </c>
      <c r="AE8765" s="28"/>
      <c r="AF8765" s="29"/>
    </row>
    <row r="8766" spans="1:32">
      <c r="A8766" s="7"/>
      <c r="B8766" s="7"/>
      <c r="C8766" s="7"/>
      <c r="D8766" s="9" t="s">
        <v>37</v>
      </c>
      <c r="E8766" s="10" t="s">
        <v>27</v>
      </c>
      <c r="F8766" s="9"/>
      <c r="R8766" s="12">
        <f t="shared" si="4641"/>
        <v>0</v>
      </c>
      <c r="S8766" s="15" t="s">
        <v>32</v>
      </c>
      <c r="T8766" s="15" t="s">
        <v>32</v>
      </c>
      <c r="U8766" s="15" t="s">
        <v>32</v>
      </c>
      <c r="V8766" s="15" t="s">
        <v>32</v>
      </c>
      <c r="X8766" s="20" t="str">
        <f t="shared" si="4638"/>
        <v/>
      </c>
      <c r="Y8766" s="20" t="str">
        <f t="shared" si="4639"/>
        <v/>
      </c>
      <c r="Z8766" s="20"/>
      <c r="AA8766" s="20"/>
      <c r="AE8766" s="28"/>
      <c r="AF8766" s="29"/>
    </row>
    <row r="8767" spans="1:32">
      <c r="A8767" s="7"/>
      <c r="B8767" s="7"/>
      <c r="C8767" s="7"/>
      <c r="D8767" s="9" t="s">
        <v>38</v>
      </c>
      <c r="E8767" s="10" t="s">
        <v>39</v>
      </c>
      <c r="F8767" s="9"/>
      <c r="R8767" s="12">
        <f t="shared" si="4641"/>
        <v>0</v>
      </c>
      <c r="X8767" s="20" t="str">
        <f t="shared" si="4638"/>
        <v/>
      </c>
      <c r="Y8767" s="20" t="str">
        <f t="shared" si="4639"/>
        <v/>
      </c>
      <c r="Z8767" s="20" t="str">
        <f>IF(R8767&lt;S8767+T8767,"期末实有头数应大于等于能繁母畜+种公畜","")</f>
        <v/>
      </c>
      <c r="AA8767" s="20" t="str">
        <f>IF(R8767&lt;U8767+V8767,"期末实有头数应大于等于良种+改良种","")</f>
        <v/>
      </c>
      <c r="AE8767" s="28"/>
      <c r="AF8767" s="29"/>
    </row>
    <row r="8768" spans="1:32">
      <c r="A8768" s="7"/>
      <c r="B8768" s="7"/>
      <c r="C8768" s="7"/>
      <c r="D8768" s="9" t="s">
        <v>40</v>
      </c>
      <c r="E8768" s="10" t="s">
        <v>41</v>
      </c>
      <c r="F8768" s="9"/>
      <c r="G8768" s="12"/>
      <c r="H8768" s="12">
        <f t="shared" ref="G8768:V8768" si="4642">H8769+H8773</f>
        <v>0</v>
      </c>
      <c r="I8768" s="12">
        <f t="shared" si="4642"/>
        <v>0</v>
      </c>
      <c r="J8768" s="12">
        <f t="shared" si="4642"/>
        <v>0</v>
      </c>
      <c r="K8768" s="12">
        <f t="shared" si="4642"/>
        <v>0</v>
      </c>
      <c r="L8768" s="12">
        <f t="shared" si="4642"/>
        <v>0</v>
      </c>
      <c r="M8768" s="12">
        <f t="shared" si="4642"/>
        <v>0</v>
      </c>
      <c r="N8768" s="12">
        <f t="shared" si="4642"/>
        <v>0</v>
      </c>
      <c r="O8768" s="12">
        <f t="shared" si="4642"/>
        <v>0</v>
      </c>
      <c r="P8768" s="12">
        <f t="shared" si="4642"/>
        <v>0</v>
      </c>
      <c r="Q8768" s="12">
        <f t="shared" si="4642"/>
        <v>0</v>
      </c>
      <c r="R8768" s="21">
        <f t="shared" si="4642"/>
        <v>0</v>
      </c>
      <c r="S8768" s="12">
        <f t="shared" si="4642"/>
        <v>0</v>
      </c>
      <c r="T8768" s="12">
        <f t="shared" si="4642"/>
        <v>0</v>
      </c>
      <c r="U8768" s="12">
        <f t="shared" si="4642"/>
        <v>0</v>
      </c>
      <c r="V8768" s="12">
        <f t="shared" si="4642"/>
        <v>0</v>
      </c>
      <c r="X8768" s="20" t="str">
        <f t="shared" si="4638"/>
        <v/>
      </c>
      <c r="Y8768" s="20" t="str">
        <f t="shared" si="4639"/>
        <v/>
      </c>
      <c r="Z8768" s="20" t="str">
        <f>IF(R8768&lt;S8768+T8768,"期末实有头数应大于等于能繁母畜+种公畜","")</f>
        <v/>
      </c>
      <c r="AA8768" s="20" t="str">
        <f>IF(R8768&lt;U8768+V8768,"期末实有头数应大于等于良种+改良种","")</f>
        <v/>
      </c>
      <c r="AE8768" s="28"/>
      <c r="AF8768" s="29"/>
    </row>
    <row r="8769" spans="1:32">
      <c r="A8769" s="7"/>
      <c r="B8769" s="7"/>
      <c r="C8769" s="7"/>
      <c r="D8769" s="9" t="s">
        <v>42</v>
      </c>
      <c r="E8769" s="10" t="s">
        <v>41</v>
      </c>
      <c r="F8769" s="9"/>
      <c r="R8769" s="12">
        <f>G8769+I8769+J8769+K8769-L8769-M8769-N8769-Q8769</f>
        <v>0</v>
      </c>
      <c r="X8769" s="20" t="str">
        <f t="shared" si="4638"/>
        <v/>
      </c>
      <c r="Y8769" s="20" t="str">
        <f t="shared" si="4639"/>
        <v/>
      </c>
      <c r="Z8769" s="20" t="str">
        <f>IF(R8769&lt;S8769+T8769,"期末实有头数应大于等于能繁母畜+种公畜","")</f>
        <v/>
      </c>
      <c r="AA8769" s="20" t="str">
        <f>IF(R8769&lt;U8769+V8769,"期末实有头数应大于等于良种+改良种","")</f>
        <v/>
      </c>
      <c r="AE8769" s="28"/>
      <c r="AF8769" s="29"/>
    </row>
    <row r="8770" spans="1:32">
      <c r="A8770" s="7"/>
      <c r="B8770" s="7"/>
      <c r="C8770" s="7"/>
      <c r="D8770" s="9" t="s">
        <v>43</v>
      </c>
      <c r="E8770" s="10" t="s">
        <v>41</v>
      </c>
      <c r="F8770" s="9"/>
      <c r="R8770" s="12">
        <f>G8770+I8770+J8770+K8770-L8770-M8770-N8770-Q8770</f>
        <v>0</v>
      </c>
      <c r="U8770" s="15" t="s">
        <v>32</v>
      </c>
      <c r="V8770" s="15" t="s">
        <v>32</v>
      </c>
      <c r="X8770" s="20" t="str">
        <f t="shared" si="4638"/>
        <v/>
      </c>
      <c r="Y8770" s="20" t="str">
        <f t="shared" si="4639"/>
        <v/>
      </c>
      <c r="Z8770" s="20" t="str">
        <f>IF(R8770&lt;S8770+T8770,"期末实有头数应大于等于能繁母畜+种公畜","")</f>
        <v/>
      </c>
      <c r="AA8770" s="20"/>
      <c r="AE8770" s="28"/>
      <c r="AF8770" s="29"/>
    </row>
    <row r="8771" spans="1:32">
      <c r="A8771" s="7"/>
      <c r="B8771" s="7"/>
      <c r="C8771" s="7"/>
      <c r="D8771" s="9" t="s">
        <v>44</v>
      </c>
      <c r="E8771" s="10" t="s">
        <v>41</v>
      </c>
      <c r="F8771" s="9"/>
      <c r="H8771" s="15" t="s">
        <v>32</v>
      </c>
      <c r="I8771" s="15" t="s">
        <v>32</v>
      </c>
      <c r="J8771" s="15" t="s">
        <v>32</v>
      </c>
      <c r="K8771" s="15" t="s">
        <v>32</v>
      </c>
      <c r="L8771" s="15" t="s">
        <v>32</v>
      </c>
      <c r="M8771" s="15" t="s">
        <v>32</v>
      </c>
      <c r="N8771" s="15" t="s">
        <v>32</v>
      </c>
      <c r="O8771" s="15" t="s">
        <v>32</v>
      </c>
      <c r="P8771" s="15" t="s">
        <v>32</v>
      </c>
      <c r="Q8771" s="15" t="s">
        <v>32</v>
      </c>
      <c r="R8771" s="22"/>
      <c r="T8771" s="15" t="s">
        <v>32</v>
      </c>
      <c r="U8771" s="15" t="s">
        <v>32</v>
      </c>
      <c r="V8771" s="15" t="s">
        <v>32</v>
      </c>
      <c r="X8771" s="20" t="str">
        <f t="shared" si="4638"/>
        <v/>
      </c>
      <c r="Y8771" s="20"/>
      <c r="Z8771" s="20"/>
      <c r="AA8771" s="20"/>
      <c r="AE8771" s="28"/>
      <c r="AF8771" s="29"/>
    </row>
    <row r="8772" spans="1:32">
      <c r="A8772" s="7"/>
      <c r="B8772" s="7"/>
      <c r="C8772" s="7"/>
      <c r="D8772" s="9" t="s">
        <v>45</v>
      </c>
      <c r="E8772" s="10" t="s">
        <v>41</v>
      </c>
      <c r="F8772" s="9"/>
      <c r="H8772" s="15" t="s">
        <v>32</v>
      </c>
      <c r="I8772" s="15" t="s">
        <v>32</v>
      </c>
      <c r="J8772" s="15" t="s">
        <v>32</v>
      </c>
      <c r="K8772" s="15" t="s">
        <v>32</v>
      </c>
      <c r="L8772" s="15" t="s">
        <v>32</v>
      </c>
      <c r="M8772" s="15" t="s">
        <v>32</v>
      </c>
      <c r="N8772" s="15" t="s">
        <v>32</v>
      </c>
      <c r="O8772" s="15" t="s">
        <v>32</v>
      </c>
      <c r="P8772" s="15" t="s">
        <v>32</v>
      </c>
      <c r="Q8772" s="15" t="s">
        <v>32</v>
      </c>
      <c r="R8772" s="22"/>
      <c r="T8772" s="15" t="s">
        <v>32</v>
      </c>
      <c r="U8772" s="15" t="s">
        <v>32</v>
      </c>
      <c r="V8772" s="15" t="s">
        <v>32</v>
      </c>
      <c r="X8772" s="20" t="str">
        <f t="shared" si="4638"/>
        <v/>
      </c>
      <c r="Y8772" s="20"/>
      <c r="Z8772" s="20"/>
      <c r="AA8772" s="20"/>
      <c r="AE8772" s="28"/>
      <c r="AF8772" s="29"/>
    </row>
    <row r="8773" spans="1:32">
      <c r="A8773" s="7"/>
      <c r="B8773" s="7"/>
      <c r="C8773" s="7"/>
      <c r="D8773" s="9" t="s">
        <v>46</v>
      </c>
      <c r="E8773" s="10" t="s">
        <v>41</v>
      </c>
      <c r="F8773" s="9"/>
      <c r="R8773" s="12">
        <f>G8773+I8773+J8773+K8773-L8773-M8773-N8773-Q8773</f>
        <v>0</v>
      </c>
      <c r="X8773" s="20" t="str">
        <f t="shared" si="4638"/>
        <v/>
      </c>
      <c r="Y8773" s="20" t="str">
        <f>IF(N8773&lt;O8773+P8773,"出卖应大于等于出卖肉畜+出卖仔畜","")</f>
        <v/>
      </c>
      <c r="Z8773" s="20" t="str">
        <f t="shared" ref="Z8773:Z8782" si="4643">IF(R8773&lt;S8773+T8773,"期末实有头数应大于等于能繁母畜+种公畜","")</f>
        <v/>
      </c>
      <c r="AA8773" s="20" t="str">
        <f t="shared" ref="AA8773:AA8778" si="4644">IF(R8773&lt;U8773+V8773,"期末实有头数应大于等于良种+改良种","")</f>
        <v/>
      </c>
      <c r="AE8773" s="28"/>
      <c r="AF8773" s="29"/>
    </row>
    <row r="8774" spans="1:32">
      <c r="A8774" s="7"/>
      <c r="B8774" s="7"/>
      <c r="C8774" s="7"/>
      <c r="D8774" s="9" t="s">
        <v>47</v>
      </c>
      <c r="E8774" s="16" t="s">
        <v>27</v>
      </c>
      <c r="F8774" s="9"/>
      <c r="R8774" s="12">
        <f>G8774+I8774+J8774+K8774-L8774-M8774-N8774-Q8774</f>
        <v>0</v>
      </c>
      <c r="X8774" s="20" t="str">
        <f t="shared" si="4638"/>
        <v/>
      </c>
      <c r="Y8774" s="20" t="str">
        <f>IF(N8774&lt;O8774+P8774,"出卖应大于等于出卖肉畜+出卖仔畜","")</f>
        <v/>
      </c>
      <c r="Z8774" s="20" t="str">
        <f t="shared" si="4643"/>
        <v/>
      </c>
      <c r="AA8774" s="20" t="str">
        <f t="shared" si="4644"/>
        <v/>
      </c>
      <c r="AE8774" s="28"/>
      <c r="AF8774" s="29"/>
    </row>
    <row r="8775" spans="1:32">
      <c r="A8775" s="7"/>
      <c r="B8775" s="7"/>
      <c r="C8775" s="7"/>
      <c r="D8775" s="9" t="s">
        <v>26</v>
      </c>
      <c r="E8775" s="10" t="s">
        <v>27</v>
      </c>
      <c r="F8775" s="9"/>
      <c r="G8775" s="12"/>
      <c r="H8775" s="12">
        <f t="shared" ref="G8775:V8775" si="4645">H8776+H8791</f>
        <v>0</v>
      </c>
      <c r="I8775" s="12">
        <f t="shared" si="4645"/>
        <v>0</v>
      </c>
      <c r="J8775" s="12">
        <f t="shared" si="4645"/>
        <v>0</v>
      </c>
      <c r="K8775" s="12">
        <f t="shared" si="4645"/>
        <v>0</v>
      </c>
      <c r="L8775" s="12">
        <f t="shared" si="4645"/>
        <v>0</v>
      </c>
      <c r="M8775" s="12">
        <f t="shared" si="4645"/>
        <v>0</v>
      </c>
      <c r="N8775" s="12">
        <f t="shared" si="4645"/>
        <v>0</v>
      </c>
      <c r="O8775" s="12">
        <f t="shared" si="4645"/>
        <v>0</v>
      </c>
      <c r="P8775" s="12">
        <f t="shared" si="4645"/>
        <v>0</v>
      </c>
      <c r="Q8775" s="12">
        <f t="shared" si="4645"/>
        <v>0</v>
      </c>
      <c r="R8775" s="12">
        <f t="shared" si="4645"/>
        <v>0</v>
      </c>
      <c r="S8775" s="12">
        <f t="shared" si="4645"/>
        <v>0</v>
      </c>
      <c r="T8775" s="12">
        <f t="shared" si="4645"/>
        <v>0</v>
      </c>
      <c r="U8775" s="12">
        <f t="shared" si="4645"/>
        <v>0</v>
      </c>
      <c r="V8775" s="12">
        <f t="shared" si="4645"/>
        <v>0</v>
      </c>
      <c r="X8775" s="20" t="str">
        <f t="shared" si="4638"/>
        <v/>
      </c>
      <c r="Y8775" s="20" t="str">
        <f>IF(N8775&lt;O8775+P8775,"出卖应大于等于出卖肉畜+出卖仔畜","")</f>
        <v/>
      </c>
      <c r="Z8775" s="20" t="str">
        <f t="shared" si="4643"/>
        <v/>
      </c>
      <c r="AA8775" s="20" t="str">
        <f t="shared" si="4644"/>
        <v/>
      </c>
      <c r="AE8775" s="28"/>
      <c r="AF8775" s="29"/>
    </row>
    <row r="8776" spans="1:32">
      <c r="A8776" s="7"/>
      <c r="B8776" s="7"/>
      <c r="C8776" s="7"/>
      <c r="D8776" s="9" t="s">
        <v>28</v>
      </c>
      <c r="E8776" s="10" t="s">
        <v>27</v>
      </c>
      <c r="F8776" s="9"/>
      <c r="G8776" s="12"/>
      <c r="H8776" s="12">
        <f t="shared" ref="G8776:V8776" si="4646">H8777+H8785</f>
        <v>0</v>
      </c>
      <c r="I8776" s="12">
        <f t="shared" si="4646"/>
        <v>0</v>
      </c>
      <c r="J8776" s="12">
        <f t="shared" si="4646"/>
        <v>0</v>
      </c>
      <c r="K8776" s="12">
        <f t="shared" si="4646"/>
        <v>0</v>
      </c>
      <c r="L8776" s="12">
        <f t="shared" si="4646"/>
        <v>0</v>
      </c>
      <c r="M8776" s="12">
        <f t="shared" si="4646"/>
        <v>0</v>
      </c>
      <c r="N8776" s="12">
        <f t="shared" si="4646"/>
        <v>0</v>
      </c>
      <c r="O8776" s="12">
        <f t="shared" si="4646"/>
        <v>0</v>
      </c>
      <c r="P8776" s="12">
        <f t="shared" si="4646"/>
        <v>0</v>
      </c>
      <c r="Q8776" s="12">
        <f t="shared" si="4646"/>
        <v>0</v>
      </c>
      <c r="R8776" s="12">
        <f t="shared" si="4646"/>
        <v>0</v>
      </c>
      <c r="S8776" s="12">
        <f t="shared" si="4646"/>
        <v>0</v>
      </c>
      <c r="T8776" s="12">
        <f t="shared" si="4646"/>
        <v>0</v>
      </c>
      <c r="U8776" s="12">
        <f t="shared" si="4646"/>
        <v>0</v>
      </c>
      <c r="V8776" s="12">
        <f t="shared" si="4646"/>
        <v>0</v>
      </c>
      <c r="X8776" s="20" t="str">
        <f t="shared" ref="X8776:X8792" si="4647">IF(H8776&lt;I8776,"繁殖仔畜应大于等于成活","")</f>
        <v/>
      </c>
      <c r="Y8776" s="20" t="str">
        <f t="shared" ref="Y8776:Y8787" si="4648">IF(N8776&lt;O8776+P8776,"出卖应大于等于出卖肉畜+出卖仔畜","")</f>
        <v/>
      </c>
      <c r="Z8776" s="20" t="str">
        <f t="shared" si="4643"/>
        <v/>
      </c>
      <c r="AA8776" s="20" t="str">
        <f t="shared" si="4644"/>
        <v/>
      </c>
      <c r="AE8776" s="28"/>
      <c r="AF8776" s="29"/>
    </row>
    <row r="8777" spans="1:32">
      <c r="A8777" s="7"/>
      <c r="B8777" s="7"/>
      <c r="C8777" s="7"/>
      <c r="D8777" s="9" t="s">
        <v>29</v>
      </c>
      <c r="E8777" s="10" t="s">
        <v>27</v>
      </c>
      <c r="F8777" s="9"/>
      <c r="G8777" s="12"/>
      <c r="H8777" s="12">
        <f t="shared" ref="G8777:R8777" si="4649">H8778+H8781+H8782+H8783+H8784</f>
        <v>0</v>
      </c>
      <c r="I8777" s="12">
        <f t="shared" si="4649"/>
        <v>0</v>
      </c>
      <c r="J8777" s="12">
        <f t="shared" si="4649"/>
        <v>0</v>
      </c>
      <c r="K8777" s="12">
        <f t="shared" si="4649"/>
        <v>0</v>
      </c>
      <c r="L8777" s="12">
        <f t="shared" si="4649"/>
        <v>0</v>
      </c>
      <c r="M8777" s="12">
        <f t="shared" si="4649"/>
        <v>0</v>
      </c>
      <c r="N8777" s="12">
        <f t="shared" si="4649"/>
        <v>0</v>
      </c>
      <c r="O8777" s="12">
        <f t="shared" si="4649"/>
        <v>0</v>
      </c>
      <c r="P8777" s="12">
        <f t="shared" si="4649"/>
        <v>0</v>
      </c>
      <c r="Q8777" s="12">
        <f t="shared" si="4649"/>
        <v>0</v>
      </c>
      <c r="R8777" s="12">
        <f t="shared" si="4649"/>
        <v>0</v>
      </c>
      <c r="S8777" s="12">
        <f>S8778+S8781+S8782+S8784</f>
        <v>0</v>
      </c>
      <c r="T8777" s="12">
        <f>T8778+T8781+T8782+T8784</f>
        <v>0</v>
      </c>
      <c r="U8777" s="12">
        <f>U8778+U8781+U8782+U8784</f>
        <v>0</v>
      </c>
      <c r="V8777" s="12">
        <f>V8778+V8781+V8782+V8784</f>
        <v>0</v>
      </c>
      <c r="X8777" s="20" t="str">
        <f t="shared" si="4647"/>
        <v/>
      </c>
      <c r="Y8777" s="20" t="str">
        <f t="shared" si="4648"/>
        <v/>
      </c>
      <c r="Z8777" s="20" t="str">
        <f t="shared" si="4643"/>
        <v/>
      </c>
      <c r="AA8777" s="20" t="str">
        <f t="shared" si="4644"/>
        <v/>
      </c>
      <c r="AE8777" s="28"/>
      <c r="AF8777" s="29"/>
    </row>
    <row r="8778" spans="1:32">
      <c r="A8778" s="7"/>
      <c r="B8778" s="7"/>
      <c r="C8778" s="7"/>
      <c r="D8778" s="9" t="s">
        <v>30</v>
      </c>
      <c r="E8778" s="10" t="s">
        <v>27</v>
      </c>
      <c r="F8778" s="9"/>
      <c r="R8778" s="12">
        <f>G8778+I8778+J8778+K8778-L8778-M8778-N8778-Q8778</f>
        <v>0</v>
      </c>
      <c r="X8778" s="20" t="str">
        <f t="shared" si="4647"/>
        <v/>
      </c>
      <c r="Y8778" s="20" t="str">
        <f t="shared" si="4648"/>
        <v/>
      </c>
      <c r="Z8778" s="20" t="str">
        <f t="shared" si="4643"/>
        <v/>
      </c>
      <c r="AA8778" s="20" t="str">
        <f t="shared" si="4644"/>
        <v/>
      </c>
      <c r="AE8778" s="28"/>
      <c r="AF8778" s="29"/>
    </row>
    <row r="8779" spans="1:32">
      <c r="A8779" s="7"/>
      <c r="B8779" s="7"/>
      <c r="C8779" s="7"/>
      <c r="D8779" s="9" t="s">
        <v>31</v>
      </c>
      <c r="E8779" s="10" t="s">
        <v>27</v>
      </c>
      <c r="F8779" s="9"/>
      <c r="R8779" s="12">
        <f t="shared" ref="R8779:R8784" si="4650">G8779+I8779+J8779+K8779-L8779-M8779-N8779-Q8779</f>
        <v>0</v>
      </c>
      <c r="U8779" s="15" t="s">
        <v>32</v>
      </c>
      <c r="V8779" s="15" t="s">
        <v>32</v>
      </c>
      <c r="X8779" s="20" t="str">
        <f t="shared" si="4647"/>
        <v/>
      </c>
      <c r="Y8779" s="20" t="str">
        <f t="shared" si="4648"/>
        <v/>
      </c>
      <c r="Z8779" s="20" t="str">
        <f t="shared" si="4643"/>
        <v/>
      </c>
      <c r="AA8779" s="20"/>
      <c r="AE8779" s="28"/>
      <c r="AF8779" s="29"/>
    </row>
    <row r="8780" spans="1:32">
      <c r="A8780" s="7"/>
      <c r="B8780" s="7"/>
      <c r="C8780" s="7"/>
      <c r="D8780" s="9" t="s">
        <v>33</v>
      </c>
      <c r="E8780" s="10" t="s">
        <v>27</v>
      </c>
      <c r="F8780" s="9"/>
      <c r="R8780" s="12">
        <f t="shared" si="4650"/>
        <v>0</v>
      </c>
      <c r="U8780" s="15" t="s">
        <v>32</v>
      </c>
      <c r="V8780" s="15" t="s">
        <v>32</v>
      </c>
      <c r="X8780" s="20" t="str">
        <f t="shared" si="4647"/>
        <v/>
      </c>
      <c r="Y8780" s="20" t="str">
        <f t="shared" si="4648"/>
        <v/>
      </c>
      <c r="Z8780" s="20" t="str">
        <f t="shared" si="4643"/>
        <v/>
      </c>
      <c r="AA8780" s="20"/>
      <c r="AE8780" s="28"/>
      <c r="AF8780" s="29"/>
    </row>
    <row r="8781" spans="1:32">
      <c r="A8781" s="7"/>
      <c r="B8781" s="7"/>
      <c r="C8781" s="7"/>
      <c r="D8781" s="9" t="s">
        <v>34</v>
      </c>
      <c r="E8781" s="10" t="s">
        <v>35</v>
      </c>
      <c r="F8781" s="9"/>
      <c r="R8781" s="12">
        <f t="shared" si="4650"/>
        <v>0</v>
      </c>
      <c r="X8781" s="20" t="str">
        <f t="shared" si="4647"/>
        <v/>
      </c>
      <c r="Y8781" s="20" t="str">
        <f t="shared" si="4648"/>
        <v/>
      </c>
      <c r="Z8781" s="20" t="str">
        <f t="shared" si="4643"/>
        <v/>
      </c>
      <c r="AA8781" s="20" t="str">
        <f>IF(R8781&lt;U8781+V8781,"期末实有头数应大于等于良种+改良种","")</f>
        <v/>
      </c>
      <c r="AE8781" s="28"/>
      <c r="AF8781" s="29"/>
    </row>
    <row r="8782" spans="1:32">
      <c r="A8782" s="7"/>
      <c r="B8782" s="7"/>
      <c r="C8782" s="7"/>
      <c r="D8782" s="9" t="s">
        <v>36</v>
      </c>
      <c r="E8782" s="10" t="s">
        <v>27</v>
      </c>
      <c r="F8782" s="9"/>
      <c r="R8782" s="12">
        <f t="shared" si="4650"/>
        <v>0</v>
      </c>
      <c r="X8782" s="20" t="str">
        <f t="shared" si="4647"/>
        <v/>
      </c>
      <c r="Y8782" s="20" t="str">
        <f t="shared" si="4648"/>
        <v/>
      </c>
      <c r="Z8782" s="20" t="str">
        <f t="shared" si="4643"/>
        <v/>
      </c>
      <c r="AA8782" s="20" t="str">
        <f>IF(R8782&lt;U8782+V8782,"期末实有头数应大于等于良种+改良种","")</f>
        <v/>
      </c>
      <c r="AE8782" s="28"/>
      <c r="AF8782" s="29"/>
    </row>
    <row r="8783" spans="1:32">
      <c r="A8783" s="7"/>
      <c r="B8783" s="7"/>
      <c r="C8783" s="7"/>
      <c r="D8783" s="9" t="s">
        <v>37</v>
      </c>
      <c r="E8783" s="10" t="s">
        <v>27</v>
      </c>
      <c r="F8783" s="9"/>
      <c r="R8783" s="12">
        <f t="shared" si="4650"/>
        <v>0</v>
      </c>
      <c r="S8783" s="15" t="s">
        <v>32</v>
      </c>
      <c r="T8783" s="15" t="s">
        <v>32</v>
      </c>
      <c r="U8783" s="15" t="s">
        <v>32</v>
      </c>
      <c r="V8783" s="15" t="s">
        <v>32</v>
      </c>
      <c r="X8783" s="20" t="str">
        <f t="shared" si="4647"/>
        <v/>
      </c>
      <c r="Y8783" s="20" t="str">
        <f t="shared" si="4648"/>
        <v/>
      </c>
      <c r="Z8783" s="20"/>
      <c r="AA8783" s="20"/>
      <c r="AE8783" s="28"/>
      <c r="AF8783" s="29"/>
    </row>
    <row r="8784" spans="1:32">
      <c r="A8784" s="7"/>
      <c r="B8784" s="7"/>
      <c r="C8784" s="7"/>
      <c r="D8784" s="9" t="s">
        <v>38</v>
      </c>
      <c r="E8784" s="10" t="s">
        <v>39</v>
      </c>
      <c r="F8784" s="9"/>
      <c r="R8784" s="12">
        <f t="shared" si="4650"/>
        <v>0</v>
      </c>
      <c r="X8784" s="20" t="str">
        <f t="shared" si="4647"/>
        <v/>
      </c>
      <c r="Y8784" s="20" t="str">
        <f t="shared" si="4648"/>
        <v/>
      </c>
      <c r="Z8784" s="20" t="str">
        <f>IF(R8784&lt;S8784+T8784,"期末实有头数应大于等于能繁母畜+种公畜","")</f>
        <v/>
      </c>
      <c r="AA8784" s="20" t="str">
        <f>IF(R8784&lt;U8784+V8784,"期末实有头数应大于等于良种+改良种","")</f>
        <v/>
      </c>
      <c r="AE8784" s="28"/>
      <c r="AF8784" s="29"/>
    </row>
    <row r="8785" spans="1:32">
      <c r="A8785" s="7"/>
      <c r="B8785" s="7"/>
      <c r="C8785" s="7"/>
      <c r="D8785" s="9" t="s">
        <v>40</v>
      </c>
      <c r="E8785" s="10" t="s">
        <v>41</v>
      </c>
      <c r="F8785" s="9"/>
      <c r="G8785" s="12"/>
      <c r="H8785" s="12">
        <f t="shared" ref="G8785:V8785" si="4651">H8786+H8790</f>
        <v>0</v>
      </c>
      <c r="I8785" s="12">
        <f t="shared" si="4651"/>
        <v>0</v>
      </c>
      <c r="J8785" s="12">
        <f t="shared" si="4651"/>
        <v>0</v>
      </c>
      <c r="K8785" s="12">
        <f t="shared" si="4651"/>
        <v>0</v>
      </c>
      <c r="L8785" s="12">
        <f t="shared" si="4651"/>
        <v>0</v>
      </c>
      <c r="M8785" s="12">
        <f t="shared" si="4651"/>
        <v>0</v>
      </c>
      <c r="N8785" s="12">
        <f t="shared" si="4651"/>
        <v>0</v>
      </c>
      <c r="O8785" s="12">
        <f t="shared" si="4651"/>
        <v>0</v>
      </c>
      <c r="P8785" s="12">
        <f t="shared" si="4651"/>
        <v>0</v>
      </c>
      <c r="Q8785" s="12">
        <f t="shared" si="4651"/>
        <v>0</v>
      </c>
      <c r="R8785" s="21">
        <f t="shared" si="4651"/>
        <v>0</v>
      </c>
      <c r="S8785" s="12">
        <f t="shared" si="4651"/>
        <v>0</v>
      </c>
      <c r="T8785" s="12">
        <f t="shared" si="4651"/>
        <v>0</v>
      </c>
      <c r="U8785" s="12">
        <f t="shared" si="4651"/>
        <v>0</v>
      </c>
      <c r="V8785" s="12">
        <f t="shared" si="4651"/>
        <v>0</v>
      </c>
      <c r="X8785" s="20" t="str">
        <f t="shared" si="4647"/>
        <v/>
      </c>
      <c r="Y8785" s="20" t="str">
        <f t="shared" si="4648"/>
        <v/>
      </c>
      <c r="Z8785" s="20" t="str">
        <f>IF(R8785&lt;S8785+T8785,"期末实有头数应大于等于能繁母畜+种公畜","")</f>
        <v/>
      </c>
      <c r="AA8785" s="20" t="str">
        <f>IF(R8785&lt;U8785+V8785,"期末实有头数应大于等于良种+改良种","")</f>
        <v/>
      </c>
      <c r="AE8785" s="28"/>
      <c r="AF8785" s="29"/>
    </row>
    <row r="8786" spans="1:32">
      <c r="A8786" s="7"/>
      <c r="B8786" s="7"/>
      <c r="C8786" s="7"/>
      <c r="D8786" s="9" t="s">
        <v>42</v>
      </c>
      <c r="E8786" s="10" t="s">
        <v>41</v>
      </c>
      <c r="F8786" s="9"/>
      <c r="R8786" s="12">
        <f>G8786+I8786+J8786+K8786-L8786-M8786-N8786-Q8786</f>
        <v>0</v>
      </c>
      <c r="X8786" s="20" t="str">
        <f t="shared" si="4647"/>
        <v/>
      </c>
      <c r="Y8786" s="20" t="str">
        <f t="shared" si="4648"/>
        <v/>
      </c>
      <c r="Z8786" s="20" t="str">
        <f>IF(R8786&lt;S8786+T8786,"期末实有头数应大于等于能繁母畜+种公畜","")</f>
        <v/>
      </c>
      <c r="AA8786" s="20" t="str">
        <f>IF(R8786&lt;U8786+V8786,"期末实有头数应大于等于良种+改良种","")</f>
        <v/>
      </c>
      <c r="AE8786" s="28"/>
      <c r="AF8786" s="29"/>
    </row>
    <row r="8787" spans="1:32">
      <c r="A8787" s="7"/>
      <c r="B8787" s="7"/>
      <c r="C8787" s="7"/>
      <c r="D8787" s="9" t="s">
        <v>43</v>
      </c>
      <c r="E8787" s="10" t="s">
        <v>41</v>
      </c>
      <c r="F8787" s="9"/>
      <c r="R8787" s="12">
        <f>G8787+I8787+J8787+K8787-L8787-M8787-N8787-Q8787</f>
        <v>0</v>
      </c>
      <c r="U8787" s="15" t="s">
        <v>32</v>
      </c>
      <c r="V8787" s="15" t="s">
        <v>32</v>
      </c>
      <c r="X8787" s="20" t="str">
        <f t="shared" si="4647"/>
        <v/>
      </c>
      <c r="Y8787" s="20" t="str">
        <f t="shared" si="4648"/>
        <v/>
      </c>
      <c r="Z8787" s="20" t="str">
        <f>IF(R8787&lt;S8787+T8787,"期末实有头数应大于等于能繁母畜+种公畜","")</f>
        <v/>
      </c>
      <c r="AA8787" s="20"/>
      <c r="AE8787" s="28"/>
      <c r="AF8787" s="29"/>
    </row>
    <row r="8788" spans="1:32">
      <c r="A8788" s="7"/>
      <c r="B8788" s="7"/>
      <c r="C8788" s="7"/>
      <c r="D8788" s="9" t="s">
        <v>44</v>
      </c>
      <c r="E8788" s="10" t="s">
        <v>41</v>
      </c>
      <c r="F8788" s="9"/>
      <c r="H8788" s="15" t="s">
        <v>32</v>
      </c>
      <c r="I8788" s="15" t="s">
        <v>32</v>
      </c>
      <c r="J8788" s="15" t="s">
        <v>32</v>
      </c>
      <c r="K8788" s="15" t="s">
        <v>32</v>
      </c>
      <c r="L8788" s="15" t="s">
        <v>32</v>
      </c>
      <c r="M8788" s="15" t="s">
        <v>32</v>
      </c>
      <c r="N8788" s="15" t="s">
        <v>32</v>
      </c>
      <c r="O8788" s="15" t="s">
        <v>32</v>
      </c>
      <c r="P8788" s="15" t="s">
        <v>32</v>
      </c>
      <c r="Q8788" s="15" t="s">
        <v>32</v>
      </c>
      <c r="R8788" s="22"/>
      <c r="T8788" s="15" t="s">
        <v>32</v>
      </c>
      <c r="U8788" s="15" t="s">
        <v>32</v>
      </c>
      <c r="V8788" s="15" t="s">
        <v>32</v>
      </c>
      <c r="X8788" s="20" t="str">
        <f t="shared" si="4647"/>
        <v/>
      </c>
      <c r="Y8788" s="20"/>
      <c r="Z8788" s="20"/>
      <c r="AA8788" s="20"/>
      <c r="AE8788" s="28"/>
      <c r="AF8788" s="29"/>
    </row>
    <row r="8789" spans="1:32">
      <c r="A8789" s="7"/>
      <c r="B8789" s="7"/>
      <c r="C8789" s="7"/>
      <c r="D8789" s="9" t="s">
        <v>45</v>
      </c>
      <c r="E8789" s="10" t="s">
        <v>41</v>
      </c>
      <c r="F8789" s="9"/>
      <c r="H8789" s="15" t="s">
        <v>32</v>
      </c>
      <c r="I8789" s="15" t="s">
        <v>32</v>
      </c>
      <c r="J8789" s="15" t="s">
        <v>32</v>
      </c>
      <c r="K8789" s="15" t="s">
        <v>32</v>
      </c>
      <c r="L8789" s="15" t="s">
        <v>32</v>
      </c>
      <c r="M8789" s="15" t="s">
        <v>32</v>
      </c>
      <c r="N8789" s="15" t="s">
        <v>32</v>
      </c>
      <c r="O8789" s="15" t="s">
        <v>32</v>
      </c>
      <c r="P8789" s="15" t="s">
        <v>32</v>
      </c>
      <c r="Q8789" s="15" t="s">
        <v>32</v>
      </c>
      <c r="R8789" s="22"/>
      <c r="T8789" s="15" t="s">
        <v>32</v>
      </c>
      <c r="U8789" s="15" t="s">
        <v>32</v>
      </c>
      <c r="V8789" s="15" t="s">
        <v>32</v>
      </c>
      <c r="X8789" s="20" t="str">
        <f t="shared" si="4647"/>
        <v/>
      </c>
      <c r="Y8789" s="20"/>
      <c r="Z8789" s="20"/>
      <c r="AA8789" s="20"/>
      <c r="AE8789" s="28"/>
      <c r="AF8789" s="29"/>
    </row>
    <row r="8790" spans="1:32">
      <c r="A8790" s="7"/>
      <c r="B8790" s="7"/>
      <c r="C8790" s="7"/>
      <c r="D8790" s="9" t="s">
        <v>46</v>
      </c>
      <c r="E8790" s="10" t="s">
        <v>41</v>
      </c>
      <c r="F8790" s="9"/>
      <c r="R8790" s="12">
        <f>G8790+I8790+J8790+K8790-L8790-M8790-N8790-Q8790</f>
        <v>0</v>
      </c>
      <c r="X8790" s="20" t="str">
        <f t="shared" si="4647"/>
        <v/>
      </c>
      <c r="Y8790" s="20" t="str">
        <f>IF(N8790&lt;O8790+P8790,"出卖应大于等于出卖肉畜+出卖仔畜","")</f>
        <v/>
      </c>
      <c r="Z8790" s="20" t="str">
        <f t="shared" ref="Z8790:Z8799" si="4652">IF(R8790&lt;S8790+T8790,"期末实有头数应大于等于能繁母畜+种公畜","")</f>
        <v/>
      </c>
      <c r="AA8790" s="20" t="str">
        <f t="shared" ref="AA8790:AA8795" si="4653">IF(R8790&lt;U8790+V8790,"期末实有头数应大于等于良种+改良种","")</f>
        <v/>
      </c>
      <c r="AE8790" s="28"/>
      <c r="AF8790" s="29"/>
    </row>
    <row r="8791" spans="1:32">
      <c r="A8791" s="7"/>
      <c r="B8791" s="7"/>
      <c r="C8791" s="7"/>
      <c r="D8791" s="9" t="s">
        <v>47</v>
      </c>
      <c r="E8791" s="16" t="s">
        <v>27</v>
      </c>
      <c r="F8791" s="9"/>
      <c r="R8791" s="12">
        <f>G8791+I8791+J8791+K8791-L8791-M8791-N8791-Q8791</f>
        <v>0</v>
      </c>
      <c r="X8791" s="20" t="str">
        <f t="shared" si="4647"/>
        <v/>
      </c>
      <c r="Y8791" s="20" t="str">
        <f>IF(N8791&lt;O8791+P8791,"出卖应大于等于出卖肉畜+出卖仔畜","")</f>
        <v/>
      </c>
      <c r="Z8791" s="20" t="str">
        <f t="shared" si="4652"/>
        <v/>
      </c>
      <c r="AA8791" s="20" t="str">
        <f t="shared" si="4653"/>
        <v/>
      </c>
      <c r="AE8791" s="28"/>
      <c r="AF8791" s="29"/>
    </row>
    <row r="8792" spans="1:32">
      <c r="A8792" s="7"/>
      <c r="B8792" s="7"/>
      <c r="C8792" s="7"/>
      <c r="D8792" s="9" t="s">
        <v>26</v>
      </c>
      <c r="E8792" s="10" t="s">
        <v>27</v>
      </c>
      <c r="F8792" s="9"/>
      <c r="G8792" s="12"/>
      <c r="H8792" s="12">
        <f t="shared" ref="G8792:V8792" si="4654">H8793+H8808</f>
        <v>0</v>
      </c>
      <c r="I8792" s="12">
        <f t="shared" si="4654"/>
        <v>0</v>
      </c>
      <c r="J8792" s="12">
        <f t="shared" si="4654"/>
        <v>0</v>
      </c>
      <c r="K8792" s="12">
        <f t="shared" si="4654"/>
        <v>0</v>
      </c>
      <c r="L8792" s="12">
        <f t="shared" si="4654"/>
        <v>0</v>
      </c>
      <c r="M8792" s="12">
        <f t="shared" si="4654"/>
        <v>0</v>
      </c>
      <c r="N8792" s="12">
        <f t="shared" si="4654"/>
        <v>0</v>
      </c>
      <c r="O8792" s="12">
        <f t="shared" si="4654"/>
        <v>0</v>
      </c>
      <c r="P8792" s="12">
        <f t="shared" si="4654"/>
        <v>0</v>
      </c>
      <c r="Q8792" s="12">
        <f t="shared" si="4654"/>
        <v>0</v>
      </c>
      <c r="R8792" s="12">
        <f t="shared" si="4654"/>
        <v>0</v>
      </c>
      <c r="S8792" s="12">
        <f t="shared" si="4654"/>
        <v>0</v>
      </c>
      <c r="T8792" s="12">
        <f t="shared" si="4654"/>
        <v>0</v>
      </c>
      <c r="U8792" s="12">
        <f t="shared" si="4654"/>
        <v>0</v>
      </c>
      <c r="V8792" s="12">
        <f t="shared" si="4654"/>
        <v>0</v>
      </c>
      <c r="X8792" s="20" t="str">
        <f t="shared" si="4647"/>
        <v/>
      </c>
      <c r="Y8792" s="20" t="str">
        <f>IF(N8792&lt;O8792+P8792,"出卖应大于等于出卖肉畜+出卖仔畜","")</f>
        <v/>
      </c>
      <c r="Z8792" s="20" t="str">
        <f t="shared" si="4652"/>
        <v/>
      </c>
      <c r="AA8792" s="20" t="str">
        <f t="shared" si="4653"/>
        <v/>
      </c>
      <c r="AE8792" s="28"/>
      <c r="AF8792" s="29"/>
    </row>
    <row r="8793" spans="1:32">
      <c r="A8793" s="7"/>
      <c r="B8793" s="7"/>
      <c r="C8793" s="7"/>
      <c r="D8793" s="9" t="s">
        <v>28</v>
      </c>
      <c r="E8793" s="10" t="s">
        <v>27</v>
      </c>
      <c r="F8793" s="9"/>
      <c r="G8793" s="12"/>
      <c r="H8793" s="12">
        <f t="shared" ref="G8793:V8793" si="4655">H8794+H8802</f>
        <v>0</v>
      </c>
      <c r="I8793" s="12">
        <f t="shared" si="4655"/>
        <v>0</v>
      </c>
      <c r="J8793" s="12">
        <f t="shared" si="4655"/>
        <v>0</v>
      </c>
      <c r="K8793" s="12">
        <f t="shared" si="4655"/>
        <v>0</v>
      </c>
      <c r="L8793" s="12">
        <f t="shared" si="4655"/>
        <v>0</v>
      </c>
      <c r="M8793" s="12">
        <f t="shared" si="4655"/>
        <v>0</v>
      </c>
      <c r="N8793" s="12">
        <f t="shared" si="4655"/>
        <v>0</v>
      </c>
      <c r="O8793" s="12">
        <f t="shared" si="4655"/>
        <v>0</v>
      </c>
      <c r="P8793" s="12">
        <f t="shared" si="4655"/>
        <v>0</v>
      </c>
      <c r="Q8793" s="12">
        <f t="shared" si="4655"/>
        <v>0</v>
      </c>
      <c r="R8793" s="12">
        <f t="shared" si="4655"/>
        <v>0</v>
      </c>
      <c r="S8793" s="12">
        <f t="shared" si="4655"/>
        <v>0</v>
      </c>
      <c r="T8793" s="12">
        <f t="shared" si="4655"/>
        <v>0</v>
      </c>
      <c r="U8793" s="12">
        <f t="shared" si="4655"/>
        <v>0</v>
      </c>
      <c r="V8793" s="12">
        <f t="shared" si="4655"/>
        <v>0</v>
      </c>
      <c r="X8793" s="20" t="str">
        <f t="shared" ref="X8793:X8809" si="4656">IF(H8793&lt;I8793,"繁殖仔畜应大于等于成活","")</f>
        <v/>
      </c>
      <c r="Y8793" s="20" t="str">
        <f t="shared" ref="Y8793:Y8804" si="4657">IF(N8793&lt;O8793+P8793,"出卖应大于等于出卖肉畜+出卖仔畜","")</f>
        <v/>
      </c>
      <c r="Z8793" s="20" t="str">
        <f t="shared" si="4652"/>
        <v/>
      </c>
      <c r="AA8793" s="20" t="str">
        <f t="shared" si="4653"/>
        <v/>
      </c>
      <c r="AE8793" s="28"/>
      <c r="AF8793" s="29"/>
    </row>
    <row r="8794" spans="1:32">
      <c r="A8794" s="7"/>
      <c r="B8794" s="7"/>
      <c r="C8794" s="7"/>
      <c r="D8794" s="9" t="s">
        <v>29</v>
      </c>
      <c r="E8794" s="10" t="s">
        <v>27</v>
      </c>
      <c r="F8794" s="9"/>
      <c r="G8794" s="12"/>
      <c r="H8794" s="12">
        <f t="shared" ref="G8794:R8794" si="4658">H8795+H8798+H8799+H8800+H8801</f>
        <v>0</v>
      </c>
      <c r="I8794" s="12">
        <f t="shared" si="4658"/>
        <v>0</v>
      </c>
      <c r="J8794" s="12">
        <f t="shared" si="4658"/>
        <v>0</v>
      </c>
      <c r="K8794" s="12">
        <f t="shared" si="4658"/>
        <v>0</v>
      </c>
      <c r="L8794" s="12">
        <f t="shared" si="4658"/>
        <v>0</v>
      </c>
      <c r="M8794" s="12">
        <f t="shared" si="4658"/>
        <v>0</v>
      </c>
      <c r="N8794" s="12">
        <f t="shared" si="4658"/>
        <v>0</v>
      </c>
      <c r="O8794" s="12">
        <f t="shared" si="4658"/>
        <v>0</v>
      </c>
      <c r="P8794" s="12">
        <f t="shared" si="4658"/>
        <v>0</v>
      </c>
      <c r="Q8794" s="12">
        <f t="shared" si="4658"/>
        <v>0</v>
      </c>
      <c r="R8794" s="12">
        <f t="shared" si="4658"/>
        <v>0</v>
      </c>
      <c r="S8794" s="12">
        <f>S8795+S8798+S8799+S8801</f>
        <v>0</v>
      </c>
      <c r="T8794" s="12">
        <f>T8795+T8798+T8799+T8801</f>
        <v>0</v>
      </c>
      <c r="U8794" s="12">
        <f>U8795+U8798+U8799+U8801</f>
        <v>0</v>
      </c>
      <c r="V8794" s="12">
        <f>V8795+V8798+V8799+V8801</f>
        <v>0</v>
      </c>
      <c r="X8794" s="20" t="str">
        <f t="shared" si="4656"/>
        <v/>
      </c>
      <c r="Y8794" s="20" t="str">
        <f t="shared" si="4657"/>
        <v/>
      </c>
      <c r="Z8794" s="20" t="str">
        <f t="shared" si="4652"/>
        <v/>
      </c>
      <c r="AA8794" s="20" t="str">
        <f t="shared" si="4653"/>
        <v/>
      </c>
      <c r="AE8794" s="28"/>
      <c r="AF8794" s="29"/>
    </row>
    <row r="8795" spans="1:32">
      <c r="A8795" s="7"/>
      <c r="B8795" s="7"/>
      <c r="C8795" s="7"/>
      <c r="D8795" s="9" t="s">
        <v>30</v>
      </c>
      <c r="E8795" s="10" t="s">
        <v>27</v>
      </c>
      <c r="F8795" s="9"/>
      <c r="R8795" s="12">
        <f>G8795+I8795+J8795+K8795-L8795-M8795-N8795-Q8795</f>
        <v>0</v>
      </c>
      <c r="X8795" s="20" t="str">
        <f t="shared" si="4656"/>
        <v/>
      </c>
      <c r="Y8795" s="20" t="str">
        <f t="shared" si="4657"/>
        <v/>
      </c>
      <c r="Z8795" s="20" t="str">
        <f t="shared" si="4652"/>
        <v/>
      </c>
      <c r="AA8795" s="20" t="str">
        <f t="shared" si="4653"/>
        <v/>
      </c>
      <c r="AE8795" s="28"/>
      <c r="AF8795" s="29"/>
    </row>
    <row r="8796" spans="1:32">
      <c r="A8796" s="7"/>
      <c r="B8796" s="7"/>
      <c r="C8796" s="7"/>
      <c r="D8796" s="9" t="s">
        <v>31</v>
      </c>
      <c r="E8796" s="10" t="s">
        <v>27</v>
      </c>
      <c r="F8796" s="9"/>
      <c r="R8796" s="12">
        <f t="shared" ref="R8796:R8801" si="4659">G8796+I8796+J8796+K8796-L8796-M8796-N8796-Q8796</f>
        <v>0</v>
      </c>
      <c r="U8796" s="15" t="s">
        <v>32</v>
      </c>
      <c r="V8796" s="15" t="s">
        <v>32</v>
      </c>
      <c r="X8796" s="20" t="str">
        <f t="shared" si="4656"/>
        <v/>
      </c>
      <c r="Y8796" s="20" t="str">
        <f t="shared" si="4657"/>
        <v/>
      </c>
      <c r="Z8796" s="20" t="str">
        <f t="shared" si="4652"/>
        <v/>
      </c>
      <c r="AA8796" s="20"/>
      <c r="AE8796" s="28"/>
      <c r="AF8796" s="29"/>
    </row>
    <row r="8797" spans="1:32">
      <c r="A8797" s="7"/>
      <c r="B8797" s="7"/>
      <c r="C8797" s="7"/>
      <c r="D8797" s="9" t="s">
        <v>33</v>
      </c>
      <c r="E8797" s="10" t="s">
        <v>27</v>
      </c>
      <c r="F8797" s="9"/>
      <c r="R8797" s="12">
        <f t="shared" si="4659"/>
        <v>0</v>
      </c>
      <c r="U8797" s="15" t="s">
        <v>32</v>
      </c>
      <c r="V8797" s="15" t="s">
        <v>32</v>
      </c>
      <c r="X8797" s="20" t="str">
        <f t="shared" si="4656"/>
        <v/>
      </c>
      <c r="Y8797" s="20" t="str">
        <f t="shared" si="4657"/>
        <v/>
      </c>
      <c r="Z8797" s="20" t="str">
        <f t="shared" si="4652"/>
        <v/>
      </c>
      <c r="AA8797" s="20"/>
      <c r="AE8797" s="28"/>
      <c r="AF8797" s="29"/>
    </row>
    <row r="8798" spans="1:32">
      <c r="A8798" s="7"/>
      <c r="B8798" s="7"/>
      <c r="C8798" s="7"/>
      <c r="D8798" s="9" t="s">
        <v>34</v>
      </c>
      <c r="E8798" s="10" t="s">
        <v>35</v>
      </c>
      <c r="F8798" s="9"/>
      <c r="R8798" s="12">
        <f t="shared" si="4659"/>
        <v>0</v>
      </c>
      <c r="X8798" s="20" t="str">
        <f t="shared" si="4656"/>
        <v/>
      </c>
      <c r="Y8798" s="20" t="str">
        <f t="shared" si="4657"/>
        <v/>
      </c>
      <c r="Z8798" s="20" t="str">
        <f t="shared" si="4652"/>
        <v/>
      </c>
      <c r="AA8798" s="20" t="str">
        <f>IF(R8798&lt;U8798+V8798,"期末实有头数应大于等于良种+改良种","")</f>
        <v/>
      </c>
      <c r="AE8798" s="28"/>
      <c r="AF8798" s="29"/>
    </row>
    <row r="8799" spans="1:32">
      <c r="A8799" s="7"/>
      <c r="B8799" s="7"/>
      <c r="C8799" s="7"/>
      <c r="D8799" s="9" t="s">
        <v>36</v>
      </c>
      <c r="E8799" s="10" t="s">
        <v>27</v>
      </c>
      <c r="F8799" s="9"/>
      <c r="R8799" s="12">
        <f t="shared" si="4659"/>
        <v>0</v>
      </c>
      <c r="X8799" s="20" t="str">
        <f t="shared" si="4656"/>
        <v/>
      </c>
      <c r="Y8799" s="20" t="str">
        <f t="shared" si="4657"/>
        <v/>
      </c>
      <c r="Z8799" s="20" t="str">
        <f t="shared" si="4652"/>
        <v/>
      </c>
      <c r="AA8799" s="20" t="str">
        <f>IF(R8799&lt;U8799+V8799,"期末实有头数应大于等于良种+改良种","")</f>
        <v/>
      </c>
      <c r="AE8799" s="28"/>
      <c r="AF8799" s="29"/>
    </row>
    <row r="8800" spans="1:32">
      <c r="A8800" s="7"/>
      <c r="B8800" s="7"/>
      <c r="C8800" s="7"/>
      <c r="D8800" s="9" t="s">
        <v>37</v>
      </c>
      <c r="E8800" s="10" t="s">
        <v>27</v>
      </c>
      <c r="F8800" s="9"/>
      <c r="R8800" s="12">
        <f t="shared" si="4659"/>
        <v>0</v>
      </c>
      <c r="S8800" s="15" t="s">
        <v>32</v>
      </c>
      <c r="T8800" s="15" t="s">
        <v>32</v>
      </c>
      <c r="U8800" s="15" t="s">
        <v>32</v>
      </c>
      <c r="V8800" s="15" t="s">
        <v>32</v>
      </c>
      <c r="X8800" s="20" t="str">
        <f t="shared" si="4656"/>
        <v/>
      </c>
      <c r="Y8800" s="20" t="str">
        <f t="shared" si="4657"/>
        <v/>
      </c>
      <c r="Z8800" s="20"/>
      <c r="AA8800" s="20"/>
      <c r="AE8800" s="28"/>
      <c r="AF8800" s="29"/>
    </row>
    <row r="8801" spans="1:32">
      <c r="A8801" s="7"/>
      <c r="B8801" s="7"/>
      <c r="C8801" s="7"/>
      <c r="D8801" s="9" t="s">
        <v>38</v>
      </c>
      <c r="E8801" s="10" t="s">
        <v>39</v>
      </c>
      <c r="F8801" s="9"/>
      <c r="R8801" s="12">
        <f t="shared" si="4659"/>
        <v>0</v>
      </c>
      <c r="X8801" s="20" t="str">
        <f t="shared" si="4656"/>
        <v/>
      </c>
      <c r="Y8801" s="20" t="str">
        <f t="shared" si="4657"/>
        <v/>
      </c>
      <c r="Z8801" s="20" t="str">
        <f>IF(R8801&lt;S8801+T8801,"期末实有头数应大于等于能繁母畜+种公畜","")</f>
        <v/>
      </c>
      <c r="AA8801" s="20" t="str">
        <f>IF(R8801&lt;U8801+V8801,"期末实有头数应大于等于良种+改良种","")</f>
        <v/>
      </c>
      <c r="AE8801" s="28"/>
      <c r="AF8801" s="29"/>
    </row>
    <row r="8802" spans="1:32">
      <c r="A8802" s="7"/>
      <c r="B8802" s="7"/>
      <c r="C8802" s="7"/>
      <c r="D8802" s="9" t="s">
        <v>40</v>
      </c>
      <c r="E8802" s="10" t="s">
        <v>41</v>
      </c>
      <c r="F8802" s="9"/>
      <c r="G8802" s="12"/>
      <c r="H8802" s="12">
        <f t="shared" ref="G8802:V8802" si="4660">H8803+H8807</f>
        <v>0</v>
      </c>
      <c r="I8802" s="12">
        <f t="shared" si="4660"/>
        <v>0</v>
      </c>
      <c r="J8802" s="12">
        <f t="shared" si="4660"/>
        <v>0</v>
      </c>
      <c r="K8802" s="12">
        <f t="shared" si="4660"/>
        <v>0</v>
      </c>
      <c r="L8802" s="12">
        <f t="shared" si="4660"/>
        <v>0</v>
      </c>
      <c r="M8802" s="12">
        <f t="shared" si="4660"/>
        <v>0</v>
      </c>
      <c r="N8802" s="12">
        <f t="shared" si="4660"/>
        <v>0</v>
      </c>
      <c r="O8802" s="12">
        <f t="shared" si="4660"/>
        <v>0</v>
      </c>
      <c r="P8802" s="12">
        <f t="shared" si="4660"/>
        <v>0</v>
      </c>
      <c r="Q8802" s="12">
        <f t="shared" si="4660"/>
        <v>0</v>
      </c>
      <c r="R8802" s="21">
        <f t="shared" si="4660"/>
        <v>0</v>
      </c>
      <c r="S8802" s="12">
        <f t="shared" si="4660"/>
        <v>0</v>
      </c>
      <c r="T8802" s="12">
        <f t="shared" si="4660"/>
        <v>0</v>
      </c>
      <c r="U8802" s="12">
        <f t="shared" si="4660"/>
        <v>0</v>
      </c>
      <c r="V8802" s="12">
        <f t="shared" si="4660"/>
        <v>0</v>
      </c>
      <c r="X8802" s="20" t="str">
        <f t="shared" si="4656"/>
        <v/>
      </c>
      <c r="Y8802" s="20" t="str">
        <f t="shared" si="4657"/>
        <v/>
      </c>
      <c r="Z8802" s="20" t="str">
        <f>IF(R8802&lt;S8802+T8802,"期末实有头数应大于等于能繁母畜+种公畜","")</f>
        <v/>
      </c>
      <c r="AA8802" s="20" t="str">
        <f>IF(R8802&lt;U8802+V8802,"期末实有头数应大于等于良种+改良种","")</f>
        <v/>
      </c>
      <c r="AE8802" s="28"/>
      <c r="AF8802" s="29"/>
    </row>
    <row r="8803" spans="1:32">
      <c r="A8803" s="7"/>
      <c r="B8803" s="7"/>
      <c r="C8803" s="7"/>
      <c r="D8803" s="9" t="s">
        <v>42</v>
      </c>
      <c r="E8803" s="10" t="s">
        <v>41</v>
      </c>
      <c r="F8803" s="9"/>
      <c r="R8803" s="12">
        <f>G8803+I8803+J8803+K8803-L8803-M8803-N8803-Q8803</f>
        <v>0</v>
      </c>
      <c r="X8803" s="20" t="str">
        <f t="shared" si="4656"/>
        <v/>
      </c>
      <c r="Y8803" s="20" t="str">
        <f t="shared" si="4657"/>
        <v/>
      </c>
      <c r="Z8803" s="20" t="str">
        <f>IF(R8803&lt;S8803+T8803,"期末实有头数应大于等于能繁母畜+种公畜","")</f>
        <v/>
      </c>
      <c r="AA8803" s="20" t="str">
        <f>IF(R8803&lt;U8803+V8803,"期末实有头数应大于等于良种+改良种","")</f>
        <v/>
      </c>
      <c r="AE8803" s="28"/>
      <c r="AF8803" s="29"/>
    </row>
    <row r="8804" spans="1:32">
      <c r="A8804" s="7"/>
      <c r="B8804" s="7"/>
      <c r="C8804" s="7"/>
      <c r="D8804" s="9" t="s">
        <v>43</v>
      </c>
      <c r="E8804" s="10" t="s">
        <v>41</v>
      </c>
      <c r="F8804" s="9"/>
      <c r="R8804" s="12">
        <f>G8804+I8804+J8804+K8804-L8804-M8804-N8804-Q8804</f>
        <v>0</v>
      </c>
      <c r="U8804" s="15" t="s">
        <v>32</v>
      </c>
      <c r="V8804" s="15" t="s">
        <v>32</v>
      </c>
      <c r="X8804" s="20" t="str">
        <f t="shared" si="4656"/>
        <v/>
      </c>
      <c r="Y8804" s="20" t="str">
        <f t="shared" si="4657"/>
        <v/>
      </c>
      <c r="Z8804" s="20" t="str">
        <f>IF(R8804&lt;S8804+T8804,"期末实有头数应大于等于能繁母畜+种公畜","")</f>
        <v/>
      </c>
      <c r="AA8804" s="20"/>
      <c r="AE8804" s="28"/>
      <c r="AF8804" s="29"/>
    </row>
    <row r="8805" spans="1:32">
      <c r="A8805" s="7"/>
      <c r="B8805" s="7"/>
      <c r="C8805" s="7"/>
      <c r="D8805" s="9" t="s">
        <v>44</v>
      </c>
      <c r="E8805" s="10" t="s">
        <v>41</v>
      </c>
      <c r="F8805" s="9"/>
      <c r="H8805" s="15" t="s">
        <v>32</v>
      </c>
      <c r="I8805" s="15" t="s">
        <v>32</v>
      </c>
      <c r="J8805" s="15" t="s">
        <v>32</v>
      </c>
      <c r="K8805" s="15" t="s">
        <v>32</v>
      </c>
      <c r="L8805" s="15" t="s">
        <v>32</v>
      </c>
      <c r="M8805" s="15" t="s">
        <v>32</v>
      </c>
      <c r="N8805" s="15" t="s">
        <v>32</v>
      </c>
      <c r="O8805" s="15" t="s">
        <v>32</v>
      </c>
      <c r="P8805" s="15" t="s">
        <v>32</v>
      </c>
      <c r="Q8805" s="15" t="s">
        <v>32</v>
      </c>
      <c r="R8805" s="22"/>
      <c r="T8805" s="15" t="s">
        <v>32</v>
      </c>
      <c r="U8805" s="15" t="s">
        <v>32</v>
      </c>
      <c r="V8805" s="15" t="s">
        <v>32</v>
      </c>
      <c r="X8805" s="20" t="str">
        <f t="shared" si="4656"/>
        <v/>
      </c>
      <c r="Y8805" s="20"/>
      <c r="Z8805" s="20"/>
      <c r="AA8805" s="20"/>
      <c r="AE8805" s="28"/>
      <c r="AF8805" s="29"/>
    </row>
    <row r="8806" spans="1:32">
      <c r="A8806" s="7"/>
      <c r="B8806" s="7"/>
      <c r="C8806" s="7"/>
      <c r="D8806" s="9" t="s">
        <v>45</v>
      </c>
      <c r="E8806" s="10" t="s">
        <v>41</v>
      </c>
      <c r="F8806" s="9"/>
      <c r="H8806" s="15" t="s">
        <v>32</v>
      </c>
      <c r="I8806" s="15" t="s">
        <v>32</v>
      </c>
      <c r="J8806" s="15" t="s">
        <v>32</v>
      </c>
      <c r="K8806" s="15" t="s">
        <v>32</v>
      </c>
      <c r="L8806" s="15" t="s">
        <v>32</v>
      </c>
      <c r="M8806" s="15" t="s">
        <v>32</v>
      </c>
      <c r="N8806" s="15" t="s">
        <v>32</v>
      </c>
      <c r="O8806" s="15" t="s">
        <v>32</v>
      </c>
      <c r="P8806" s="15" t="s">
        <v>32</v>
      </c>
      <c r="Q8806" s="15" t="s">
        <v>32</v>
      </c>
      <c r="R8806" s="22"/>
      <c r="T8806" s="15" t="s">
        <v>32</v>
      </c>
      <c r="U8806" s="15" t="s">
        <v>32</v>
      </c>
      <c r="V8806" s="15" t="s">
        <v>32</v>
      </c>
      <c r="X8806" s="20" t="str">
        <f t="shared" si="4656"/>
        <v/>
      </c>
      <c r="Y8806" s="20"/>
      <c r="Z8806" s="20"/>
      <c r="AA8806" s="20"/>
      <c r="AE8806" s="28"/>
      <c r="AF8806" s="29"/>
    </row>
    <row r="8807" spans="1:32">
      <c r="A8807" s="7"/>
      <c r="B8807" s="7"/>
      <c r="C8807" s="7"/>
      <c r="D8807" s="9" t="s">
        <v>46</v>
      </c>
      <c r="E8807" s="10" t="s">
        <v>41</v>
      </c>
      <c r="F8807" s="9"/>
      <c r="R8807" s="12">
        <f>G8807+I8807+J8807+K8807-L8807-M8807-N8807-Q8807</f>
        <v>0</v>
      </c>
      <c r="X8807" s="20" t="str">
        <f t="shared" si="4656"/>
        <v/>
      </c>
      <c r="Y8807" s="20" t="str">
        <f>IF(N8807&lt;O8807+P8807,"出卖应大于等于出卖肉畜+出卖仔畜","")</f>
        <v/>
      </c>
      <c r="Z8807" s="20" t="str">
        <f t="shared" ref="Z8807:Z8816" si="4661">IF(R8807&lt;S8807+T8807,"期末实有头数应大于等于能繁母畜+种公畜","")</f>
        <v/>
      </c>
      <c r="AA8807" s="20" t="str">
        <f t="shared" ref="AA8807:AA8812" si="4662">IF(R8807&lt;U8807+V8807,"期末实有头数应大于等于良种+改良种","")</f>
        <v/>
      </c>
      <c r="AE8807" s="28"/>
      <c r="AF8807" s="29"/>
    </row>
    <row r="8808" spans="1:32">
      <c r="A8808" s="7"/>
      <c r="B8808" s="7"/>
      <c r="C8808" s="7"/>
      <c r="D8808" s="9" t="s">
        <v>47</v>
      </c>
      <c r="E8808" s="16" t="s">
        <v>27</v>
      </c>
      <c r="F8808" s="9"/>
      <c r="R8808" s="12">
        <f>G8808+I8808+J8808+K8808-L8808-M8808-N8808-Q8808</f>
        <v>0</v>
      </c>
      <c r="X8808" s="20" t="str">
        <f t="shared" si="4656"/>
        <v/>
      </c>
      <c r="Y8808" s="20" t="str">
        <f>IF(N8808&lt;O8808+P8808,"出卖应大于等于出卖肉畜+出卖仔畜","")</f>
        <v/>
      </c>
      <c r="Z8808" s="20" t="str">
        <f t="shared" si="4661"/>
        <v/>
      </c>
      <c r="AA8808" s="20" t="str">
        <f t="shared" si="4662"/>
        <v/>
      </c>
      <c r="AE8808" s="28"/>
      <c r="AF8808" s="29"/>
    </row>
    <row r="8809" spans="1:32">
      <c r="A8809" s="7"/>
      <c r="B8809" s="7"/>
      <c r="C8809" s="7"/>
      <c r="D8809" s="9" t="s">
        <v>26</v>
      </c>
      <c r="E8809" s="10" t="s">
        <v>27</v>
      </c>
      <c r="F8809" s="9"/>
      <c r="G8809" s="12"/>
      <c r="H8809" s="12">
        <f t="shared" ref="G8809:V8809" si="4663">H8810+H8825</f>
        <v>0</v>
      </c>
      <c r="I8809" s="12">
        <f t="shared" si="4663"/>
        <v>0</v>
      </c>
      <c r="J8809" s="12">
        <f t="shared" si="4663"/>
        <v>0</v>
      </c>
      <c r="K8809" s="12">
        <f t="shared" si="4663"/>
        <v>0</v>
      </c>
      <c r="L8809" s="12">
        <f t="shared" si="4663"/>
        <v>0</v>
      </c>
      <c r="M8809" s="12">
        <f t="shared" si="4663"/>
        <v>0</v>
      </c>
      <c r="N8809" s="12">
        <f t="shared" si="4663"/>
        <v>0</v>
      </c>
      <c r="O8809" s="12">
        <f t="shared" si="4663"/>
        <v>0</v>
      </c>
      <c r="P8809" s="12">
        <f t="shared" si="4663"/>
        <v>0</v>
      </c>
      <c r="Q8809" s="12">
        <f t="shared" si="4663"/>
        <v>0</v>
      </c>
      <c r="R8809" s="12">
        <f t="shared" si="4663"/>
        <v>0</v>
      </c>
      <c r="S8809" s="12">
        <f t="shared" si="4663"/>
        <v>0</v>
      </c>
      <c r="T8809" s="12">
        <f t="shared" si="4663"/>
        <v>0</v>
      </c>
      <c r="U8809" s="12">
        <f t="shared" si="4663"/>
        <v>0</v>
      </c>
      <c r="V8809" s="12">
        <f t="shared" si="4663"/>
        <v>0</v>
      </c>
      <c r="X8809" s="20" t="str">
        <f t="shared" si="4656"/>
        <v/>
      </c>
      <c r="Y8809" s="20" t="str">
        <f>IF(N8809&lt;O8809+P8809,"出卖应大于等于出卖肉畜+出卖仔畜","")</f>
        <v/>
      </c>
      <c r="Z8809" s="20" t="str">
        <f t="shared" si="4661"/>
        <v/>
      </c>
      <c r="AA8809" s="20" t="str">
        <f t="shared" si="4662"/>
        <v/>
      </c>
      <c r="AE8809" s="28"/>
      <c r="AF8809" s="29"/>
    </row>
    <row r="8810" spans="1:32">
      <c r="A8810" s="7"/>
      <c r="B8810" s="7"/>
      <c r="C8810" s="7"/>
      <c r="D8810" s="9" t="s">
        <v>28</v>
      </c>
      <c r="E8810" s="10" t="s">
        <v>27</v>
      </c>
      <c r="F8810" s="9"/>
      <c r="G8810" s="12"/>
      <c r="H8810" s="12">
        <f t="shared" ref="G8810:V8810" si="4664">H8811+H8819</f>
        <v>0</v>
      </c>
      <c r="I8810" s="12">
        <f t="shared" si="4664"/>
        <v>0</v>
      </c>
      <c r="J8810" s="12">
        <f t="shared" si="4664"/>
        <v>0</v>
      </c>
      <c r="K8810" s="12">
        <f t="shared" si="4664"/>
        <v>0</v>
      </c>
      <c r="L8810" s="12">
        <f t="shared" si="4664"/>
        <v>0</v>
      </c>
      <c r="M8810" s="12">
        <f t="shared" si="4664"/>
        <v>0</v>
      </c>
      <c r="N8810" s="12">
        <f t="shared" si="4664"/>
        <v>0</v>
      </c>
      <c r="O8810" s="12">
        <f t="shared" si="4664"/>
        <v>0</v>
      </c>
      <c r="P8810" s="12">
        <f t="shared" si="4664"/>
        <v>0</v>
      </c>
      <c r="Q8810" s="12">
        <f t="shared" si="4664"/>
        <v>0</v>
      </c>
      <c r="R8810" s="12">
        <f t="shared" si="4664"/>
        <v>0</v>
      </c>
      <c r="S8810" s="12">
        <f t="shared" si="4664"/>
        <v>0</v>
      </c>
      <c r="T8810" s="12">
        <f t="shared" si="4664"/>
        <v>0</v>
      </c>
      <c r="U8810" s="12">
        <f t="shared" si="4664"/>
        <v>0</v>
      </c>
      <c r="V8810" s="12">
        <f t="shared" si="4664"/>
        <v>0</v>
      </c>
      <c r="X8810" s="20" t="str">
        <f t="shared" ref="X8810:X8826" si="4665">IF(H8810&lt;I8810,"繁殖仔畜应大于等于成活","")</f>
        <v/>
      </c>
      <c r="Y8810" s="20" t="str">
        <f t="shared" ref="Y8810:Y8821" si="4666">IF(N8810&lt;O8810+P8810,"出卖应大于等于出卖肉畜+出卖仔畜","")</f>
        <v/>
      </c>
      <c r="Z8810" s="20" t="str">
        <f t="shared" si="4661"/>
        <v/>
      </c>
      <c r="AA8810" s="20" t="str">
        <f t="shared" si="4662"/>
        <v/>
      </c>
      <c r="AE8810" s="28"/>
      <c r="AF8810" s="29"/>
    </row>
    <row r="8811" spans="1:32">
      <c r="A8811" s="7"/>
      <c r="B8811" s="7"/>
      <c r="C8811" s="7"/>
      <c r="D8811" s="9" t="s">
        <v>29</v>
      </c>
      <c r="E8811" s="10" t="s">
        <v>27</v>
      </c>
      <c r="F8811" s="9"/>
      <c r="G8811" s="12"/>
      <c r="H8811" s="12">
        <f t="shared" ref="G8811:R8811" si="4667">H8812+H8815+H8816+H8817+H8818</f>
        <v>0</v>
      </c>
      <c r="I8811" s="12">
        <f t="shared" si="4667"/>
        <v>0</v>
      </c>
      <c r="J8811" s="12">
        <f t="shared" si="4667"/>
        <v>0</v>
      </c>
      <c r="K8811" s="12">
        <f t="shared" si="4667"/>
        <v>0</v>
      </c>
      <c r="L8811" s="12">
        <f t="shared" si="4667"/>
        <v>0</v>
      </c>
      <c r="M8811" s="12">
        <f t="shared" si="4667"/>
        <v>0</v>
      </c>
      <c r="N8811" s="12">
        <f t="shared" si="4667"/>
        <v>0</v>
      </c>
      <c r="O8811" s="12">
        <f t="shared" si="4667"/>
        <v>0</v>
      </c>
      <c r="P8811" s="12">
        <f t="shared" si="4667"/>
        <v>0</v>
      </c>
      <c r="Q8811" s="12">
        <f t="shared" si="4667"/>
        <v>0</v>
      </c>
      <c r="R8811" s="12">
        <f t="shared" si="4667"/>
        <v>0</v>
      </c>
      <c r="S8811" s="12">
        <f>S8812+S8815+S8816+S8818</f>
        <v>0</v>
      </c>
      <c r="T8811" s="12">
        <f>T8812+T8815+T8816+T8818</f>
        <v>0</v>
      </c>
      <c r="U8811" s="12">
        <f>U8812+U8815+U8816+U8818</f>
        <v>0</v>
      </c>
      <c r="V8811" s="12">
        <f>V8812+V8815+V8816+V8818</f>
        <v>0</v>
      </c>
      <c r="X8811" s="20" t="str">
        <f t="shared" si="4665"/>
        <v/>
      </c>
      <c r="Y8811" s="20" t="str">
        <f t="shared" si="4666"/>
        <v/>
      </c>
      <c r="Z8811" s="20" t="str">
        <f t="shared" si="4661"/>
        <v/>
      </c>
      <c r="AA8811" s="20" t="str">
        <f t="shared" si="4662"/>
        <v/>
      </c>
      <c r="AE8811" s="28"/>
      <c r="AF8811" s="29"/>
    </row>
    <row r="8812" spans="1:32">
      <c r="A8812" s="7"/>
      <c r="B8812" s="7"/>
      <c r="C8812" s="7"/>
      <c r="D8812" s="9" t="s">
        <v>30</v>
      </c>
      <c r="E8812" s="10" t="s">
        <v>27</v>
      </c>
      <c r="F8812" s="9"/>
      <c r="R8812" s="12">
        <f>G8812+I8812+J8812+K8812-L8812-M8812-N8812-Q8812</f>
        <v>0</v>
      </c>
      <c r="X8812" s="20" t="str">
        <f t="shared" si="4665"/>
        <v/>
      </c>
      <c r="Y8812" s="20" t="str">
        <f t="shared" si="4666"/>
        <v/>
      </c>
      <c r="Z8812" s="20" t="str">
        <f t="shared" si="4661"/>
        <v/>
      </c>
      <c r="AA8812" s="20" t="str">
        <f t="shared" si="4662"/>
        <v/>
      </c>
      <c r="AE8812" s="28"/>
      <c r="AF8812" s="29"/>
    </row>
    <row r="8813" spans="1:32">
      <c r="A8813" s="7"/>
      <c r="B8813" s="7"/>
      <c r="C8813" s="7"/>
      <c r="D8813" s="9" t="s">
        <v>31</v>
      </c>
      <c r="E8813" s="10" t="s">
        <v>27</v>
      </c>
      <c r="F8813" s="9"/>
      <c r="R8813" s="12">
        <f t="shared" ref="R8813:R8818" si="4668">G8813+I8813+J8813+K8813-L8813-M8813-N8813-Q8813</f>
        <v>0</v>
      </c>
      <c r="U8813" s="15" t="s">
        <v>32</v>
      </c>
      <c r="V8813" s="15" t="s">
        <v>32</v>
      </c>
      <c r="X8813" s="20" t="str">
        <f t="shared" si="4665"/>
        <v/>
      </c>
      <c r="Y8813" s="20" t="str">
        <f t="shared" si="4666"/>
        <v/>
      </c>
      <c r="Z8813" s="20" t="str">
        <f t="shared" si="4661"/>
        <v/>
      </c>
      <c r="AA8813" s="20"/>
      <c r="AE8813" s="28"/>
      <c r="AF8813" s="29"/>
    </row>
    <row r="8814" spans="1:32">
      <c r="A8814" s="7"/>
      <c r="B8814" s="7"/>
      <c r="C8814" s="7"/>
      <c r="D8814" s="9" t="s">
        <v>33</v>
      </c>
      <c r="E8814" s="10" t="s">
        <v>27</v>
      </c>
      <c r="F8814" s="9"/>
      <c r="R8814" s="12">
        <f t="shared" si="4668"/>
        <v>0</v>
      </c>
      <c r="U8814" s="15" t="s">
        <v>32</v>
      </c>
      <c r="V8814" s="15" t="s">
        <v>32</v>
      </c>
      <c r="X8814" s="20" t="str">
        <f t="shared" si="4665"/>
        <v/>
      </c>
      <c r="Y8814" s="20" t="str">
        <f t="shared" si="4666"/>
        <v/>
      </c>
      <c r="Z8814" s="20" t="str">
        <f t="shared" si="4661"/>
        <v/>
      </c>
      <c r="AA8814" s="20"/>
      <c r="AE8814" s="28"/>
      <c r="AF8814" s="29"/>
    </row>
    <row r="8815" spans="1:32">
      <c r="A8815" s="7"/>
      <c r="B8815" s="7"/>
      <c r="C8815" s="7"/>
      <c r="D8815" s="9" t="s">
        <v>34</v>
      </c>
      <c r="E8815" s="10" t="s">
        <v>35</v>
      </c>
      <c r="F8815" s="9"/>
      <c r="R8815" s="12">
        <f t="shared" si="4668"/>
        <v>0</v>
      </c>
      <c r="X8815" s="20" t="str">
        <f t="shared" si="4665"/>
        <v/>
      </c>
      <c r="Y8815" s="20" t="str">
        <f t="shared" si="4666"/>
        <v/>
      </c>
      <c r="Z8815" s="20" t="str">
        <f t="shared" si="4661"/>
        <v/>
      </c>
      <c r="AA8815" s="20" t="str">
        <f>IF(R8815&lt;U8815+V8815,"期末实有头数应大于等于良种+改良种","")</f>
        <v/>
      </c>
      <c r="AE8815" s="28"/>
      <c r="AF8815" s="29"/>
    </row>
    <row r="8816" spans="1:32">
      <c r="A8816" s="7"/>
      <c r="B8816" s="7"/>
      <c r="C8816" s="7"/>
      <c r="D8816" s="9" t="s">
        <v>36</v>
      </c>
      <c r="E8816" s="10" t="s">
        <v>27</v>
      </c>
      <c r="F8816" s="9"/>
      <c r="R8816" s="12">
        <f t="shared" si="4668"/>
        <v>0</v>
      </c>
      <c r="X8816" s="20" t="str">
        <f t="shared" si="4665"/>
        <v/>
      </c>
      <c r="Y8816" s="20" t="str">
        <f t="shared" si="4666"/>
        <v/>
      </c>
      <c r="Z8816" s="20" t="str">
        <f t="shared" si="4661"/>
        <v/>
      </c>
      <c r="AA8816" s="20" t="str">
        <f>IF(R8816&lt;U8816+V8816,"期末实有头数应大于等于良种+改良种","")</f>
        <v/>
      </c>
      <c r="AE8816" s="28"/>
      <c r="AF8816" s="29"/>
    </row>
    <row r="8817" spans="1:32">
      <c r="A8817" s="7"/>
      <c r="B8817" s="7"/>
      <c r="C8817" s="7"/>
      <c r="D8817" s="9" t="s">
        <v>37</v>
      </c>
      <c r="E8817" s="10" t="s">
        <v>27</v>
      </c>
      <c r="F8817" s="9"/>
      <c r="R8817" s="12">
        <f t="shared" si="4668"/>
        <v>0</v>
      </c>
      <c r="S8817" s="15" t="s">
        <v>32</v>
      </c>
      <c r="T8817" s="15" t="s">
        <v>32</v>
      </c>
      <c r="U8817" s="15" t="s">
        <v>32</v>
      </c>
      <c r="V8817" s="15" t="s">
        <v>32</v>
      </c>
      <c r="X8817" s="20" t="str">
        <f t="shared" si="4665"/>
        <v/>
      </c>
      <c r="Y8817" s="20" t="str">
        <f t="shared" si="4666"/>
        <v/>
      </c>
      <c r="Z8817" s="20"/>
      <c r="AA8817" s="20"/>
      <c r="AE8817" s="28"/>
      <c r="AF8817" s="29"/>
    </row>
    <row r="8818" spans="1:32">
      <c r="A8818" s="7"/>
      <c r="B8818" s="7"/>
      <c r="C8818" s="7"/>
      <c r="D8818" s="9" t="s">
        <v>38</v>
      </c>
      <c r="E8818" s="10" t="s">
        <v>39</v>
      </c>
      <c r="F8818" s="9"/>
      <c r="R8818" s="12">
        <f t="shared" si="4668"/>
        <v>0</v>
      </c>
      <c r="X8818" s="20" t="str">
        <f t="shared" si="4665"/>
        <v/>
      </c>
      <c r="Y8818" s="20" t="str">
        <f t="shared" si="4666"/>
        <v/>
      </c>
      <c r="Z8818" s="20" t="str">
        <f>IF(R8818&lt;S8818+T8818,"期末实有头数应大于等于能繁母畜+种公畜","")</f>
        <v/>
      </c>
      <c r="AA8818" s="20" t="str">
        <f>IF(R8818&lt;U8818+V8818,"期末实有头数应大于等于良种+改良种","")</f>
        <v/>
      </c>
      <c r="AE8818" s="28"/>
      <c r="AF8818" s="29"/>
    </row>
    <row r="8819" spans="1:32">
      <c r="A8819" s="7"/>
      <c r="B8819" s="7"/>
      <c r="C8819" s="7"/>
      <c r="D8819" s="9" t="s">
        <v>40</v>
      </c>
      <c r="E8819" s="10" t="s">
        <v>41</v>
      </c>
      <c r="F8819" s="9"/>
      <c r="G8819" s="12"/>
      <c r="H8819" s="12">
        <f t="shared" ref="G8819:V8819" si="4669">H8820+H8824</f>
        <v>0</v>
      </c>
      <c r="I8819" s="12">
        <f t="shared" si="4669"/>
        <v>0</v>
      </c>
      <c r="J8819" s="12">
        <f t="shared" si="4669"/>
        <v>0</v>
      </c>
      <c r="K8819" s="12">
        <f t="shared" si="4669"/>
        <v>0</v>
      </c>
      <c r="L8819" s="12">
        <f t="shared" si="4669"/>
        <v>0</v>
      </c>
      <c r="M8819" s="12">
        <f t="shared" si="4669"/>
        <v>0</v>
      </c>
      <c r="N8819" s="12">
        <f t="shared" si="4669"/>
        <v>0</v>
      </c>
      <c r="O8819" s="12">
        <f t="shared" si="4669"/>
        <v>0</v>
      </c>
      <c r="P8819" s="12">
        <f t="shared" si="4669"/>
        <v>0</v>
      </c>
      <c r="Q8819" s="12">
        <f t="shared" si="4669"/>
        <v>0</v>
      </c>
      <c r="R8819" s="21">
        <f t="shared" si="4669"/>
        <v>0</v>
      </c>
      <c r="S8819" s="12">
        <f t="shared" si="4669"/>
        <v>0</v>
      </c>
      <c r="T8819" s="12">
        <f t="shared" si="4669"/>
        <v>0</v>
      </c>
      <c r="U8819" s="12">
        <f t="shared" si="4669"/>
        <v>0</v>
      </c>
      <c r="V8819" s="12">
        <f t="shared" si="4669"/>
        <v>0</v>
      </c>
      <c r="X8819" s="20" t="str">
        <f t="shared" si="4665"/>
        <v/>
      </c>
      <c r="Y8819" s="20" t="str">
        <f t="shared" si="4666"/>
        <v/>
      </c>
      <c r="Z8819" s="20" t="str">
        <f>IF(R8819&lt;S8819+T8819,"期末实有头数应大于等于能繁母畜+种公畜","")</f>
        <v/>
      </c>
      <c r="AA8819" s="20" t="str">
        <f>IF(R8819&lt;U8819+V8819,"期末实有头数应大于等于良种+改良种","")</f>
        <v/>
      </c>
      <c r="AE8819" s="28"/>
      <c r="AF8819" s="29"/>
    </row>
    <row r="8820" spans="1:32">
      <c r="A8820" s="7"/>
      <c r="B8820" s="7"/>
      <c r="C8820" s="7"/>
      <c r="D8820" s="9" t="s">
        <v>42</v>
      </c>
      <c r="E8820" s="10" t="s">
        <v>41</v>
      </c>
      <c r="F8820" s="9"/>
      <c r="R8820" s="12">
        <f>G8820+I8820+J8820+K8820-L8820-M8820-N8820-Q8820</f>
        <v>0</v>
      </c>
      <c r="X8820" s="20" t="str">
        <f t="shared" si="4665"/>
        <v/>
      </c>
      <c r="Y8820" s="20" t="str">
        <f t="shared" si="4666"/>
        <v/>
      </c>
      <c r="Z8820" s="20" t="str">
        <f>IF(R8820&lt;S8820+T8820,"期末实有头数应大于等于能繁母畜+种公畜","")</f>
        <v/>
      </c>
      <c r="AA8820" s="20" t="str">
        <f>IF(R8820&lt;U8820+V8820,"期末实有头数应大于等于良种+改良种","")</f>
        <v/>
      </c>
      <c r="AE8820" s="28"/>
      <c r="AF8820" s="29"/>
    </row>
    <row r="8821" spans="1:32">
      <c r="A8821" s="7"/>
      <c r="B8821" s="7"/>
      <c r="C8821" s="7"/>
      <c r="D8821" s="9" t="s">
        <v>43</v>
      </c>
      <c r="E8821" s="10" t="s">
        <v>41</v>
      </c>
      <c r="F8821" s="9"/>
      <c r="R8821" s="12">
        <f>G8821+I8821+J8821+K8821-L8821-M8821-N8821-Q8821</f>
        <v>0</v>
      </c>
      <c r="U8821" s="15" t="s">
        <v>32</v>
      </c>
      <c r="V8821" s="15" t="s">
        <v>32</v>
      </c>
      <c r="X8821" s="20" t="str">
        <f t="shared" si="4665"/>
        <v/>
      </c>
      <c r="Y8821" s="20" t="str">
        <f t="shared" si="4666"/>
        <v/>
      </c>
      <c r="Z8821" s="20" t="str">
        <f>IF(R8821&lt;S8821+T8821,"期末实有头数应大于等于能繁母畜+种公畜","")</f>
        <v/>
      </c>
      <c r="AA8821" s="20"/>
      <c r="AE8821" s="28"/>
      <c r="AF8821" s="29"/>
    </row>
    <row r="8822" spans="1:32">
      <c r="A8822" s="7"/>
      <c r="B8822" s="7"/>
      <c r="C8822" s="7"/>
      <c r="D8822" s="9" t="s">
        <v>44</v>
      </c>
      <c r="E8822" s="10" t="s">
        <v>41</v>
      </c>
      <c r="F8822" s="9"/>
      <c r="H8822" s="15" t="s">
        <v>32</v>
      </c>
      <c r="I8822" s="15" t="s">
        <v>32</v>
      </c>
      <c r="J8822" s="15" t="s">
        <v>32</v>
      </c>
      <c r="K8822" s="15" t="s">
        <v>32</v>
      </c>
      <c r="L8822" s="15" t="s">
        <v>32</v>
      </c>
      <c r="M8822" s="15" t="s">
        <v>32</v>
      </c>
      <c r="N8822" s="15" t="s">
        <v>32</v>
      </c>
      <c r="O8822" s="15" t="s">
        <v>32</v>
      </c>
      <c r="P8822" s="15" t="s">
        <v>32</v>
      </c>
      <c r="Q8822" s="15" t="s">
        <v>32</v>
      </c>
      <c r="R8822" s="22"/>
      <c r="T8822" s="15" t="s">
        <v>32</v>
      </c>
      <c r="U8822" s="15" t="s">
        <v>32</v>
      </c>
      <c r="V8822" s="15" t="s">
        <v>32</v>
      </c>
      <c r="X8822" s="20" t="str">
        <f t="shared" si="4665"/>
        <v/>
      </c>
      <c r="Y8822" s="20"/>
      <c r="Z8822" s="20"/>
      <c r="AA8822" s="20"/>
      <c r="AE8822" s="28"/>
      <c r="AF8822" s="29"/>
    </row>
    <row r="8823" spans="1:32">
      <c r="A8823" s="7"/>
      <c r="B8823" s="7"/>
      <c r="C8823" s="7"/>
      <c r="D8823" s="9" t="s">
        <v>45</v>
      </c>
      <c r="E8823" s="10" t="s">
        <v>41</v>
      </c>
      <c r="F8823" s="9"/>
      <c r="H8823" s="15" t="s">
        <v>32</v>
      </c>
      <c r="I8823" s="15" t="s">
        <v>32</v>
      </c>
      <c r="J8823" s="15" t="s">
        <v>32</v>
      </c>
      <c r="K8823" s="15" t="s">
        <v>32</v>
      </c>
      <c r="L8823" s="15" t="s">
        <v>32</v>
      </c>
      <c r="M8823" s="15" t="s">
        <v>32</v>
      </c>
      <c r="N8823" s="15" t="s">
        <v>32</v>
      </c>
      <c r="O8823" s="15" t="s">
        <v>32</v>
      </c>
      <c r="P8823" s="15" t="s">
        <v>32</v>
      </c>
      <c r="Q8823" s="15" t="s">
        <v>32</v>
      </c>
      <c r="R8823" s="22"/>
      <c r="T8823" s="15" t="s">
        <v>32</v>
      </c>
      <c r="U8823" s="15" t="s">
        <v>32</v>
      </c>
      <c r="V8823" s="15" t="s">
        <v>32</v>
      </c>
      <c r="X8823" s="20" t="str">
        <f t="shared" si="4665"/>
        <v/>
      </c>
      <c r="Y8823" s="20"/>
      <c r="Z8823" s="20"/>
      <c r="AA8823" s="20"/>
      <c r="AE8823" s="28"/>
      <c r="AF8823" s="29"/>
    </row>
    <row r="8824" spans="1:32">
      <c r="A8824" s="7"/>
      <c r="B8824" s="7"/>
      <c r="C8824" s="7"/>
      <c r="D8824" s="9" t="s">
        <v>46</v>
      </c>
      <c r="E8824" s="10" t="s">
        <v>41</v>
      </c>
      <c r="F8824" s="9"/>
      <c r="R8824" s="12">
        <f>G8824+I8824+J8824+K8824-L8824-M8824-N8824-Q8824</f>
        <v>0</v>
      </c>
      <c r="X8824" s="20" t="str">
        <f t="shared" si="4665"/>
        <v/>
      </c>
      <c r="Y8824" s="20" t="str">
        <f>IF(N8824&lt;O8824+P8824,"出卖应大于等于出卖肉畜+出卖仔畜","")</f>
        <v/>
      </c>
      <c r="Z8824" s="20" t="str">
        <f t="shared" ref="Z8824:Z8833" si="4670">IF(R8824&lt;S8824+T8824,"期末实有头数应大于等于能繁母畜+种公畜","")</f>
        <v/>
      </c>
      <c r="AA8824" s="20" t="str">
        <f t="shared" ref="AA8824:AA8829" si="4671">IF(R8824&lt;U8824+V8824,"期末实有头数应大于等于良种+改良种","")</f>
        <v/>
      </c>
      <c r="AE8824" s="28"/>
      <c r="AF8824" s="29"/>
    </row>
    <row r="8825" spans="1:32">
      <c r="A8825" s="7"/>
      <c r="B8825" s="7"/>
      <c r="C8825" s="7"/>
      <c r="D8825" s="9" t="s">
        <v>47</v>
      </c>
      <c r="E8825" s="16" t="s">
        <v>27</v>
      </c>
      <c r="F8825" s="9"/>
      <c r="R8825" s="12">
        <f>G8825+I8825+J8825+K8825-L8825-M8825-N8825-Q8825</f>
        <v>0</v>
      </c>
      <c r="X8825" s="20" t="str">
        <f t="shared" si="4665"/>
        <v/>
      </c>
      <c r="Y8825" s="20" t="str">
        <f>IF(N8825&lt;O8825+P8825,"出卖应大于等于出卖肉畜+出卖仔畜","")</f>
        <v/>
      </c>
      <c r="Z8825" s="20" t="str">
        <f t="shared" si="4670"/>
        <v/>
      </c>
      <c r="AA8825" s="20" t="str">
        <f t="shared" si="4671"/>
        <v/>
      </c>
      <c r="AE8825" s="28"/>
      <c r="AF8825" s="29"/>
    </row>
    <row r="8826" spans="1:32">
      <c r="A8826" s="7"/>
      <c r="B8826" s="7"/>
      <c r="C8826" s="7"/>
      <c r="D8826" s="9" t="s">
        <v>26</v>
      </c>
      <c r="E8826" s="10" t="s">
        <v>27</v>
      </c>
      <c r="F8826" s="9"/>
      <c r="G8826" s="12"/>
      <c r="H8826" s="12">
        <f t="shared" ref="G8826:V8826" si="4672">H8827+H8842</f>
        <v>0</v>
      </c>
      <c r="I8826" s="12">
        <f t="shared" si="4672"/>
        <v>0</v>
      </c>
      <c r="J8826" s="12">
        <f t="shared" si="4672"/>
        <v>0</v>
      </c>
      <c r="K8826" s="12">
        <f t="shared" si="4672"/>
        <v>0</v>
      </c>
      <c r="L8826" s="12">
        <f t="shared" si="4672"/>
        <v>0</v>
      </c>
      <c r="M8826" s="12">
        <f t="shared" si="4672"/>
        <v>0</v>
      </c>
      <c r="N8826" s="12">
        <f t="shared" si="4672"/>
        <v>0</v>
      </c>
      <c r="O8826" s="12">
        <f t="shared" si="4672"/>
        <v>0</v>
      </c>
      <c r="P8826" s="12">
        <f t="shared" si="4672"/>
        <v>0</v>
      </c>
      <c r="Q8826" s="12">
        <f t="shared" si="4672"/>
        <v>0</v>
      </c>
      <c r="R8826" s="12">
        <f t="shared" si="4672"/>
        <v>0</v>
      </c>
      <c r="S8826" s="12">
        <f t="shared" si="4672"/>
        <v>0</v>
      </c>
      <c r="T8826" s="12">
        <f t="shared" si="4672"/>
        <v>0</v>
      </c>
      <c r="U8826" s="12">
        <f t="shared" si="4672"/>
        <v>0</v>
      </c>
      <c r="V8826" s="12">
        <f t="shared" si="4672"/>
        <v>0</v>
      </c>
      <c r="X8826" s="20" t="str">
        <f t="shared" si="4665"/>
        <v/>
      </c>
      <c r="Y8826" s="20" t="str">
        <f>IF(N8826&lt;O8826+P8826,"出卖应大于等于出卖肉畜+出卖仔畜","")</f>
        <v/>
      </c>
      <c r="Z8826" s="20" t="str">
        <f t="shared" si="4670"/>
        <v/>
      </c>
      <c r="AA8826" s="20" t="str">
        <f t="shared" si="4671"/>
        <v/>
      </c>
      <c r="AE8826" s="28"/>
      <c r="AF8826" s="29"/>
    </row>
    <row r="8827" spans="1:32">
      <c r="A8827" s="7"/>
      <c r="B8827" s="7"/>
      <c r="C8827" s="7"/>
      <c r="D8827" s="9" t="s">
        <v>28</v>
      </c>
      <c r="E8827" s="10" t="s">
        <v>27</v>
      </c>
      <c r="F8827" s="9"/>
      <c r="G8827" s="12"/>
      <c r="H8827" s="12">
        <f t="shared" ref="G8827:V8827" si="4673">H8828+H8836</f>
        <v>0</v>
      </c>
      <c r="I8827" s="12">
        <f t="shared" si="4673"/>
        <v>0</v>
      </c>
      <c r="J8827" s="12">
        <f t="shared" si="4673"/>
        <v>0</v>
      </c>
      <c r="K8827" s="12">
        <f t="shared" si="4673"/>
        <v>0</v>
      </c>
      <c r="L8827" s="12">
        <f t="shared" si="4673"/>
        <v>0</v>
      </c>
      <c r="M8827" s="12">
        <f t="shared" si="4673"/>
        <v>0</v>
      </c>
      <c r="N8827" s="12">
        <f t="shared" si="4673"/>
        <v>0</v>
      </c>
      <c r="O8827" s="12">
        <f t="shared" si="4673"/>
        <v>0</v>
      </c>
      <c r="P8827" s="12">
        <f t="shared" si="4673"/>
        <v>0</v>
      </c>
      <c r="Q8827" s="12">
        <f t="shared" si="4673"/>
        <v>0</v>
      </c>
      <c r="R8827" s="12">
        <f t="shared" si="4673"/>
        <v>0</v>
      </c>
      <c r="S8827" s="12">
        <f t="shared" si="4673"/>
        <v>0</v>
      </c>
      <c r="T8827" s="12">
        <f t="shared" si="4673"/>
        <v>0</v>
      </c>
      <c r="U8827" s="12">
        <f t="shared" si="4673"/>
        <v>0</v>
      </c>
      <c r="V8827" s="12">
        <f t="shared" si="4673"/>
        <v>0</v>
      </c>
      <c r="X8827" s="20" t="str">
        <f t="shared" ref="X8827:X8843" si="4674">IF(H8827&lt;I8827,"繁殖仔畜应大于等于成活","")</f>
        <v/>
      </c>
      <c r="Y8827" s="20" t="str">
        <f t="shared" ref="Y8827:Y8838" si="4675">IF(N8827&lt;O8827+P8827,"出卖应大于等于出卖肉畜+出卖仔畜","")</f>
        <v/>
      </c>
      <c r="Z8827" s="20" t="str">
        <f t="shared" si="4670"/>
        <v/>
      </c>
      <c r="AA8827" s="20" t="str">
        <f t="shared" si="4671"/>
        <v/>
      </c>
      <c r="AE8827" s="28"/>
      <c r="AF8827" s="29"/>
    </row>
    <row r="8828" spans="1:32">
      <c r="A8828" s="7"/>
      <c r="B8828" s="7"/>
      <c r="C8828" s="7"/>
      <c r="D8828" s="9" t="s">
        <v>29</v>
      </c>
      <c r="E8828" s="10" t="s">
        <v>27</v>
      </c>
      <c r="F8828" s="9"/>
      <c r="G8828" s="12"/>
      <c r="H8828" s="12">
        <f t="shared" ref="G8828:R8828" si="4676">H8829+H8832+H8833+H8834+H8835</f>
        <v>0</v>
      </c>
      <c r="I8828" s="12">
        <f t="shared" si="4676"/>
        <v>0</v>
      </c>
      <c r="J8828" s="12">
        <f t="shared" si="4676"/>
        <v>0</v>
      </c>
      <c r="K8828" s="12">
        <f t="shared" si="4676"/>
        <v>0</v>
      </c>
      <c r="L8828" s="12">
        <f t="shared" si="4676"/>
        <v>0</v>
      </c>
      <c r="M8828" s="12">
        <f t="shared" si="4676"/>
        <v>0</v>
      </c>
      <c r="N8828" s="12">
        <f t="shared" si="4676"/>
        <v>0</v>
      </c>
      <c r="O8828" s="12">
        <f t="shared" si="4676"/>
        <v>0</v>
      </c>
      <c r="P8828" s="12">
        <f t="shared" si="4676"/>
        <v>0</v>
      </c>
      <c r="Q8828" s="12">
        <f t="shared" si="4676"/>
        <v>0</v>
      </c>
      <c r="R8828" s="12">
        <f t="shared" si="4676"/>
        <v>0</v>
      </c>
      <c r="S8828" s="12">
        <f>S8829+S8832+S8833+S8835</f>
        <v>0</v>
      </c>
      <c r="T8828" s="12">
        <f>T8829+T8832+T8833+T8835</f>
        <v>0</v>
      </c>
      <c r="U8828" s="12">
        <f>U8829+U8832+U8833+U8835</f>
        <v>0</v>
      </c>
      <c r="V8828" s="12">
        <f>V8829+V8832+V8833+V8835</f>
        <v>0</v>
      </c>
      <c r="X8828" s="20" t="str">
        <f t="shared" si="4674"/>
        <v/>
      </c>
      <c r="Y8828" s="20" t="str">
        <f t="shared" si="4675"/>
        <v/>
      </c>
      <c r="Z8828" s="20" t="str">
        <f t="shared" si="4670"/>
        <v/>
      </c>
      <c r="AA8828" s="20" t="str">
        <f t="shared" si="4671"/>
        <v/>
      </c>
      <c r="AE8828" s="28"/>
      <c r="AF8828" s="29"/>
    </row>
    <row r="8829" spans="1:32">
      <c r="A8829" s="7"/>
      <c r="B8829" s="7"/>
      <c r="C8829" s="7"/>
      <c r="D8829" s="9" t="s">
        <v>30</v>
      </c>
      <c r="E8829" s="10" t="s">
        <v>27</v>
      </c>
      <c r="F8829" s="9"/>
      <c r="R8829" s="12">
        <f>G8829+I8829+J8829+K8829-L8829-M8829-N8829-Q8829</f>
        <v>0</v>
      </c>
      <c r="X8829" s="20" t="str">
        <f t="shared" si="4674"/>
        <v/>
      </c>
      <c r="Y8829" s="20" t="str">
        <f t="shared" si="4675"/>
        <v/>
      </c>
      <c r="Z8829" s="20" t="str">
        <f t="shared" si="4670"/>
        <v/>
      </c>
      <c r="AA8829" s="20" t="str">
        <f t="shared" si="4671"/>
        <v/>
      </c>
      <c r="AE8829" s="28"/>
      <c r="AF8829" s="29"/>
    </row>
    <row r="8830" spans="1:32">
      <c r="A8830" s="7"/>
      <c r="B8830" s="7"/>
      <c r="C8830" s="7"/>
      <c r="D8830" s="9" t="s">
        <v>31</v>
      </c>
      <c r="E8830" s="10" t="s">
        <v>27</v>
      </c>
      <c r="F8830" s="9"/>
      <c r="R8830" s="12">
        <f t="shared" ref="R8830:R8835" si="4677">G8830+I8830+J8830+K8830-L8830-M8830-N8830-Q8830</f>
        <v>0</v>
      </c>
      <c r="U8830" s="15" t="s">
        <v>32</v>
      </c>
      <c r="V8830" s="15" t="s">
        <v>32</v>
      </c>
      <c r="X8830" s="20" t="str">
        <f t="shared" si="4674"/>
        <v/>
      </c>
      <c r="Y8830" s="20" t="str">
        <f t="shared" si="4675"/>
        <v/>
      </c>
      <c r="Z8830" s="20" t="str">
        <f t="shared" si="4670"/>
        <v/>
      </c>
      <c r="AA8830" s="20"/>
      <c r="AE8830" s="28"/>
      <c r="AF8830" s="29"/>
    </row>
    <row r="8831" spans="1:32">
      <c r="A8831" s="7"/>
      <c r="B8831" s="7"/>
      <c r="C8831" s="7"/>
      <c r="D8831" s="9" t="s">
        <v>33</v>
      </c>
      <c r="E8831" s="10" t="s">
        <v>27</v>
      </c>
      <c r="F8831" s="9"/>
      <c r="R8831" s="12">
        <f t="shared" si="4677"/>
        <v>0</v>
      </c>
      <c r="U8831" s="15" t="s">
        <v>32</v>
      </c>
      <c r="V8831" s="15" t="s">
        <v>32</v>
      </c>
      <c r="X8831" s="20" t="str">
        <f t="shared" si="4674"/>
        <v/>
      </c>
      <c r="Y8831" s="20" t="str">
        <f t="shared" si="4675"/>
        <v/>
      </c>
      <c r="Z8831" s="20" t="str">
        <f t="shared" si="4670"/>
        <v/>
      </c>
      <c r="AA8831" s="20"/>
      <c r="AE8831" s="28"/>
      <c r="AF8831" s="29"/>
    </row>
    <row r="8832" spans="1:32">
      <c r="A8832" s="7"/>
      <c r="B8832" s="7"/>
      <c r="C8832" s="7"/>
      <c r="D8832" s="9" t="s">
        <v>34</v>
      </c>
      <c r="E8832" s="10" t="s">
        <v>35</v>
      </c>
      <c r="F8832" s="9"/>
      <c r="R8832" s="12">
        <f t="shared" si="4677"/>
        <v>0</v>
      </c>
      <c r="X8832" s="20" t="str">
        <f t="shared" si="4674"/>
        <v/>
      </c>
      <c r="Y8832" s="20" t="str">
        <f t="shared" si="4675"/>
        <v/>
      </c>
      <c r="Z8832" s="20" t="str">
        <f t="shared" si="4670"/>
        <v/>
      </c>
      <c r="AA8832" s="20" t="str">
        <f>IF(R8832&lt;U8832+V8832,"期末实有头数应大于等于良种+改良种","")</f>
        <v/>
      </c>
      <c r="AE8832" s="28"/>
      <c r="AF8832" s="29"/>
    </row>
    <row r="8833" spans="1:32">
      <c r="A8833" s="7"/>
      <c r="B8833" s="7"/>
      <c r="C8833" s="7"/>
      <c r="D8833" s="9" t="s">
        <v>36</v>
      </c>
      <c r="E8833" s="10" t="s">
        <v>27</v>
      </c>
      <c r="F8833" s="9"/>
      <c r="R8833" s="12">
        <f t="shared" si="4677"/>
        <v>0</v>
      </c>
      <c r="X8833" s="20" t="str">
        <f t="shared" si="4674"/>
        <v/>
      </c>
      <c r="Y8833" s="20" t="str">
        <f t="shared" si="4675"/>
        <v/>
      </c>
      <c r="Z8833" s="20" t="str">
        <f t="shared" si="4670"/>
        <v/>
      </c>
      <c r="AA8833" s="20" t="str">
        <f>IF(R8833&lt;U8833+V8833,"期末实有头数应大于等于良种+改良种","")</f>
        <v/>
      </c>
      <c r="AE8833" s="28"/>
      <c r="AF8833" s="29"/>
    </row>
    <row r="8834" spans="1:32">
      <c r="A8834" s="7"/>
      <c r="B8834" s="7"/>
      <c r="C8834" s="7"/>
      <c r="D8834" s="9" t="s">
        <v>37</v>
      </c>
      <c r="E8834" s="10" t="s">
        <v>27</v>
      </c>
      <c r="F8834" s="9"/>
      <c r="R8834" s="12">
        <f t="shared" si="4677"/>
        <v>0</v>
      </c>
      <c r="S8834" s="15" t="s">
        <v>32</v>
      </c>
      <c r="T8834" s="15" t="s">
        <v>32</v>
      </c>
      <c r="U8834" s="15" t="s">
        <v>32</v>
      </c>
      <c r="V8834" s="15" t="s">
        <v>32</v>
      </c>
      <c r="X8834" s="20" t="str">
        <f t="shared" si="4674"/>
        <v/>
      </c>
      <c r="Y8834" s="20" t="str">
        <f t="shared" si="4675"/>
        <v/>
      </c>
      <c r="Z8834" s="20"/>
      <c r="AA8834" s="20"/>
      <c r="AE8834" s="28"/>
      <c r="AF8834" s="29"/>
    </row>
    <row r="8835" spans="1:32">
      <c r="A8835" s="7"/>
      <c r="B8835" s="7"/>
      <c r="C8835" s="7"/>
      <c r="D8835" s="9" t="s">
        <v>38</v>
      </c>
      <c r="E8835" s="10" t="s">
        <v>39</v>
      </c>
      <c r="F8835" s="9"/>
      <c r="R8835" s="12">
        <f t="shared" si="4677"/>
        <v>0</v>
      </c>
      <c r="X8835" s="20" t="str">
        <f t="shared" si="4674"/>
        <v/>
      </c>
      <c r="Y8835" s="20" t="str">
        <f t="shared" si="4675"/>
        <v/>
      </c>
      <c r="Z8835" s="20" t="str">
        <f>IF(R8835&lt;S8835+T8835,"期末实有头数应大于等于能繁母畜+种公畜","")</f>
        <v/>
      </c>
      <c r="AA8835" s="20" t="str">
        <f>IF(R8835&lt;U8835+V8835,"期末实有头数应大于等于良种+改良种","")</f>
        <v/>
      </c>
      <c r="AE8835" s="28"/>
      <c r="AF8835" s="29"/>
    </row>
    <row r="8836" spans="1:32">
      <c r="A8836" s="7"/>
      <c r="B8836" s="7"/>
      <c r="C8836" s="7"/>
      <c r="D8836" s="9" t="s">
        <v>40</v>
      </c>
      <c r="E8836" s="10" t="s">
        <v>41</v>
      </c>
      <c r="F8836" s="9"/>
      <c r="G8836" s="12"/>
      <c r="H8836" s="12">
        <f t="shared" ref="G8836:V8836" si="4678">H8837+H8841</f>
        <v>0</v>
      </c>
      <c r="I8836" s="12">
        <f t="shared" si="4678"/>
        <v>0</v>
      </c>
      <c r="J8836" s="12">
        <f t="shared" si="4678"/>
        <v>0</v>
      </c>
      <c r="K8836" s="12">
        <f t="shared" si="4678"/>
        <v>0</v>
      </c>
      <c r="L8836" s="12">
        <f t="shared" si="4678"/>
        <v>0</v>
      </c>
      <c r="M8836" s="12">
        <f t="shared" si="4678"/>
        <v>0</v>
      </c>
      <c r="N8836" s="12">
        <f t="shared" si="4678"/>
        <v>0</v>
      </c>
      <c r="O8836" s="12">
        <f t="shared" si="4678"/>
        <v>0</v>
      </c>
      <c r="P8836" s="12">
        <f t="shared" si="4678"/>
        <v>0</v>
      </c>
      <c r="Q8836" s="12">
        <f t="shared" si="4678"/>
        <v>0</v>
      </c>
      <c r="R8836" s="21">
        <f t="shared" si="4678"/>
        <v>0</v>
      </c>
      <c r="S8836" s="12">
        <f t="shared" si="4678"/>
        <v>0</v>
      </c>
      <c r="T8836" s="12">
        <f t="shared" si="4678"/>
        <v>0</v>
      </c>
      <c r="U8836" s="12">
        <f t="shared" si="4678"/>
        <v>0</v>
      </c>
      <c r="V8836" s="12">
        <f t="shared" si="4678"/>
        <v>0</v>
      </c>
      <c r="X8836" s="20" t="str">
        <f t="shared" si="4674"/>
        <v/>
      </c>
      <c r="Y8836" s="20" t="str">
        <f t="shared" si="4675"/>
        <v/>
      </c>
      <c r="Z8836" s="20" t="str">
        <f>IF(R8836&lt;S8836+T8836,"期末实有头数应大于等于能繁母畜+种公畜","")</f>
        <v/>
      </c>
      <c r="AA8836" s="20" t="str">
        <f>IF(R8836&lt;U8836+V8836,"期末实有头数应大于等于良种+改良种","")</f>
        <v/>
      </c>
      <c r="AE8836" s="28"/>
      <c r="AF8836" s="29"/>
    </row>
    <row r="8837" spans="1:32">
      <c r="A8837" s="7"/>
      <c r="B8837" s="7"/>
      <c r="C8837" s="7"/>
      <c r="D8837" s="9" t="s">
        <v>42</v>
      </c>
      <c r="E8837" s="10" t="s">
        <v>41</v>
      </c>
      <c r="F8837" s="9"/>
      <c r="R8837" s="12">
        <f>G8837+I8837+J8837+K8837-L8837-M8837-N8837-Q8837</f>
        <v>0</v>
      </c>
      <c r="X8837" s="20" t="str">
        <f t="shared" si="4674"/>
        <v/>
      </c>
      <c r="Y8837" s="20" t="str">
        <f t="shared" si="4675"/>
        <v/>
      </c>
      <c r="Z8837" s="20" t="str">
        <f>IF(R8837&lt;S8837+T8837,"期末实有头数应大于等于能繁母畜+种公畜","")</f>
        <v/>
      </c>
      <c r="AA8837" s="20" t="str">
        <f>IF(R8837&lt;U8837+V8837,"期末实有头数应大于等于良种+改良种","")</f>
        <v/>
      </c>
      <c r="AE8837" s="28"/>
      <c r="AF8837" s="29"/>
    </row>
    <row r="8838" spans="1:32">
      <c r="A8838" s="7"/>
      <c r="B8838" s="7"/>
      <c r="C8838" s="7"/>
      <c r="D8838" s="9" t="s">
        <v>43</v>
      </c>
      <c r="E8838" s="10" t="s">
        <v>41</v>
      </c>
      <c r="F8838" s="9"/>
      <c r="R8838" s="12">
        <f>G8838+I8838+J8838+K8838-L8838-M8838-N8838-Q8838</f>
        <v>0</v>
      </c>
      <c r="U8838" s="15" t="s">
        <v>32</v>
      </c>
      <c r="V8838" s="15" t="s">
        <v>32</v>
      </c>
      <c r="X8838" s="20" t="str">
        <f t="shared" si="4674"/>
        <v/>
      </c>
      <c r="Y8838" s="20" t="str">
        <f t="shared" si="4675"/>
        <v/>
      </c>
      <c r="Z8838" s="20" t="str">
        <f>IF(R8838&lt;S8838+T8838,"期末实有头数应大于等于能繁母畜+种公畜","")</f>
        <v/>
      </c>
      <c r="AA8838" s="20"/>
      <c r="AE8838" s="28"/>
      <c r="AF8838" s="29"/>
    </row>
    <row r="8839" spans="1:32">
      <c r="A8839" s="7"/>
      <c r="B8839" s="7"/>
      <c r="C8839" s="7"/>
      <c r="D8839" s="9" t="s">
        <v>44</v>
      </c>
      <c r="E8839" s="10" t="s">
        <v>41</v>
      </c>
      <c r="F8839" s="9"/>
      <c r="H8839" s="15" t="s">
        <v>32</v>
      </c>
      <c r="I8839" s="15" t="s">
        <v>32</v>
      </c>
      <c r="J8839" s="15" t="s">
        <v>32</v>
      </c>
      <c r="K8839" s="15" t="s">
        <v>32</v>
      </c>
      <c r="L8839" s="15" t="s">
        <v>32</v>
      </c>
      <c r="M8839" s="15" t="s">
        <v>32</v>
      </c>
      <c r="N8839" s="15" t="s">
        <v>32</v>
      </c>
      <c r="O8839" s="15" t="s">
        <v>32</v>
      </c>
      <c r="P8839" s="15" t="s">
        <v>32</v>
      </c>
      <c r="Q8839" s="15" t="s">
        <v>32</v>
      </c>
      <c r="R8839" s="22"/>
      <c r="T8839" s="15" t="s">
        <v>32</v>
      </c>
      <c r="U8839" s="15" t="s">
        <v>32</v>
      </c>
      <c r="V8839" s="15" t="s">
        <v>32</v>
      </c>
      <c r="X8839" s="20" t="str">
        <f t="shared" si="4674"/>
        <v/>
      </c>
      <c r="Y8839" s="20"/>
      <c r="Z8839" s="20"/>
      <c r="AA8839" s="20"/>
      <c r="AE8839" s="28"/>
      <c r="AF8839" s="29"/>
    </row>
    <row r="8840" spans="1:32">
      <c r="A8840" s="7"/>
      <c r="B8840" s="7"/>
      <c r="C8840" s="7"/>
      <c r="D8840" s="9" t="s">
        <v>45</v>
      </c>
      <c r="E8840" s="10" t="s">
        <v>41</v>
      </c>
      <c r="F8840" s="9"/>
      <c r="H8840" s="15" t="s">
        <v>32</v>
      </c>
      <c r="I8840" s="15" t="s">
        <v>32</v>
      </c>
      <c r="J8840" s="15" t="s">
        <v>32</v>
      </c>
      <c r="K8840" s="15" t="s">
        <v>32</v>
      </c>
      <c r="L8840" s="15" t="s">
        <v>32</v>
      </c>
      <c r="M8840" s="15" t="s">
        <v>32</v>
      </c>
      <c r="N8840" s="15" t="s">
        <v>32</v>
      </c>
      <c r="O8840" s="15" t="s">
        <v>32</v>
      </c>
      <c r="P8840" s="15" t="s">
        <v>32</v>
      </c>
      <c r="Q8840" s="15" t="s">
        <v>32</v>
      </c>
      <c r="R8840" s="22"/>
      <c r="T8840" s="15" t="s">
        <v>32</v>
      </c>
      <c r="U8840" s="15" t="s">
        <v>32</v>
      </c>
      <c r="V8840" s="15" t="s">
        <v>32</v>
      </c>
      <c r="X8840" s="20" t="str">
        <f t="shared" si="4674"/>
        <v/>
      </c>
      <c r="Y8840" s="20"/>
      <c r="Z8840" s="20"/>
      <c r="AA8840" s="20"/>
      <c r="AE8840" s="28"/>
      <c r="AF8840" s="29"/>
    </row>
    <row r="8841" spans="1:32">
      <c r="A8841" s="7"/>
      <c r="B8841" s="7"/>
      <c r="C8841" s="7"/>
      <c r="D8841" s="9" t="s">
        <v>46</v>
      </c>
      <c r="E8841" s="10" t="s">
        <v>41</v>
      </c>
      <c r="F8841" s="9"/>
      <c r="R8841" s="12">
        <f>G8841+I8841+J8841+K8841-L8841-M8841-N8841-Q8841</f>
        <v>0</v>
      </c>
      <c r="X8841" s="20" t="str">
        <f t="shared" si="4674"/>
        <v/>
      </c>
      <c r="Y8841" s="20" t="str">
        <f>IF(N8841&lt;O8841+P8841,"出卖应大于等于出卖肉畜+出卖仔畜","")</f>
        <v/>
      </c>
      <c r="Z8841" s="20" t="str">
        <f t="shared" ref="Z8841:Z8850" si="4679">IF(R8841&lt;S8841+T8841,"期末实有头数应大于等于能繁母畜+种公畜","")</f>
        <v/>
      </c>
      <c r="AA8841" s="20" t="str">
        <f t="shared" ref="AA8841:AA8846" si="4680">IF(R8841&lt;U8841+V8841,"期末实有头数应大于等于良种+改良种","")</f>
        <v/>
      </c>
      <c r="AE8841" s="28"/>
      <c r="AF8841" s="29"/>
    </row>
    <row r="8842" spans="1:32">
      <c r="A8842" s="7"/>
      <c r="B8842" s="7"/>
      <c r="C8842" s="7"/>
      <c r="D8842" s="9" t="s">
        <v>47</v>
      </c>
      <c r="E8842" s="16" t="s">
        <v>27</v>
      </c>
      <c r="F8842" s="9"/>
      <c r="R8842" s="12">
        <f>G8842+I8842+J8842+K8842-L8842-M8842-N8842-Q8842</f>
        <v>0</v>
      </c>
      <c r="X8842" s="20" t="str">
        <f t="shared" si="4674"/>
        <v/>
      </c>
      <c r="Y8842" s="20" t="str">
        <f>IF(N8842&lt;O8842+P8842,"出卖应大于等于出卖肉畜+出卖仔畜","")</f>
        <v/>
      </c>
      <c r="Z8842" s="20" t="str">
        <f t="shared" si="4679"/>
        <v/>
      </c>
      <c r="AA8842" s="20" t="str">
        <f t="shared" si="4680"/>
        <v/>
      </c>
      <c r="AE8842" s="28"/>
      <c r="AF8842" s="29"/>
    </row>
    <row r="8843" spans="1:32">
      <c r="A8843" s="7"/>
      <c r="B8843" s="7"/>
      <c r="C8843" s="7"/>
      <c r="D8843" s="9" t="s">
        <v>26</v>
      </c>
      <c r="E8843" s="10" t="s">
        <v>27</v>
      </c>
      <c r="F8843" s="9"/>
      <c r="G8843" s="12"/>
      <c r="H8843" s="12">
        <f t="shared" ref="G8843:V8843" si="4681">H8844+H8859</f>
        <v>0</v>
      </c>
      <c r="I8843" s="12">
        <f t="shared" si="4681"/>
        <v>0</v>
      </c>
      <c r="J8843" s="12">
        <f t="shared" si="4681"/>
        <v>0</v>
      </c>
      <c r="K8843" s="12">
        <f t="shared" si="4681"/>
        <v>0</v>
      </c>
      <c r="L8843" s="12">
        <f t="shared" si="4681"/>
        <v>0</v>
      </c>
      <c r="M8843" s="12">
        <f t="shared" si="4681"/>
        <v>0</v>
      </c>
      <c r="N8843" s="12">
        <f t="shared" si="4681"/>
        <v>0</v>
      </c>
      <c r="O8843" s="12">
        <f t="shared" si="4681"/>
        <v>0</v>
      </c>
      <c r="P8843" s="12">
        <f t="shared" si="4681"/>
        <v>0</v>
      </c>
      <c r="Q8843" s="12">
        <f t="shared" si="4681"/>
        <v>0</v>
      </c>
      <c r="R8843" s="12">
        <f t="shared" si="4681"/>
        <v>0</v>
      </c>
      <c r="S8843" s="12">
        <f t="shared" si="4681"/>
        <v>0</v>
      </c>
      <c r="T8843" s="12">
        <f t="shared" si="4681"/>
        <v>0</v>
      </c>
      <c r="U8843" s="12">
        <f t="shared" si="4681"/>
        <v>0</v>
      </c>
      <c r="V8843" s="12">
        <f t="shared" si="4681"/>
        <v>0</v>
      </c>
      <c r="X8843" s="20" t="str">
        <f t="shared" si="4674"/>
        <v/>
      </c>
      <c r="Y8843" s="20" t="str">
        <f>IF(N8843&lt;O8843+P8843,"出卖应大于等于出卖肉畜+出卖仔畜","")</f>
        <v/>
      </c>
      <c r="Z8843" s="20" t="str">
        <f t="shared" si="4679"/>
        <v/>
      </c>
      <c r="AA8843" s="20" t="str">
        <f t="shared" si="4680"/>
        <v/>
      </c>
      <c r="AE8843" s="28"/>
      <c r="AF8843" s="29"/>
    </row>
    <row r="8844" spans="1:32">
      <c r="A8844" s="7"/>
      <c r="B8844" s="7"/>
      <c r="C8844" s="7"/>
      <c r="D8844" s="9" t="s">
        <v>28</v>
      </c>
      <c r="E8844" s="10" t="s">
        <v>27</v>
      </c>
      <c r="F8844" s="9"/>
      <c r="G8844" s="12"/>
      <c r="H8844" s="12">
        <f t="shared" ref="G8844:V8844" si="4682">H8845+H8853</f>
        <v>0</v>
      </c>
      <c r="I8844" s="12">
        <f t="shared" si="4682"/>
        <v>0</v>
      </c>
      <c r="J8844" s="12">
        <f t="shared" si="4682"/>
        <v>0</v>
      </c>
      <c r="K8844" s="12">
        <f t="shared" si="4682"/>
        <v>0</v>
      </c>
      <c r="L8844" s="12">
        <f t="shared" si="4682"/>
        <v>0</v>
      </c>
      <c r="M8844" s="12">
        <f t="shared" si="4682"/>
        <v>0</v>
      </c>
      <c r="N8844" s="12">
        <f t="shared" si="4682"/>
        <v>0</v>
      </c>
      <c r="O8844" s="12">
        <f t="shared" si="4682"/>
        <v>0</v>
      </c>
      <c r="P8844" s="12">
        <f t="shared" si="4682"/>
        <v>0</v>
      </c>
      <c r="Q8844" s="12">
        <f t="shared" si="4682"/>
        <v>0</v>
      </c>
      <c r="R8844" s="12">
        <f t="shared" si="4682"/>
        <v>0</v>
      </c>
      <c r="S8844" s="12">
        <f t="shared" si="4682"/>
        <v>0</v>
      </c>
      <c r="T8844" s="12">
        <f t="shared" si="4682"/>
        <v>0</v>
      </c>
      <c r="U8844" s="12">
        <f t="shared" si="4682"/>
        <v>0</v>
      </c>
      <c r="V8844" s="12">
        <f t="shared" si="4682"/>
        <v>0</v>
      </c>
      <c r="X8844" s="20" t="str">
        <f t="shared" ref="X8844:X8860" si="4683">IF(H8844&lt;I8844,"繁殖仔畜应大于等于成活","")</f>
        <v/>
      </c>
      <c r="Y8844" s="20" t="str">
        <f t="shared" ref="Y8844:Y8855" si="4684">IF(N8844&lt;O8844+P8844,"出卖应大于等于出卖肉畜+出卖仔畜","")</f>
        <v/>
      </c>
      <c r="Z8844" s="20" t="str">
        <f t="shared" si="4679"/>
        <v/>
      </c>
      <c r="AA8844" s="20" t="str">
        <f t="shared" si="4680"/>
        <v/>
      </c>
      <c r="AE8844" s="28"/>
      <c r="AF8844" s="29"/>
    </row>
    <row r="8845" spans="1:32">
      <c r="A8845" s="7"/>
      <c r="B8845" s="7"/>
      <c r="C8845" s="7"/>
      <c r="D8845" s="9" t="s">
        <v>29</v>
      </c>
      <c r="E8845" s="10" t="s">
        <v>27</v>
      </c>
      <c r="F8845" s="9"/>
      <c r="G8845" s="12"/>
      <c r="H8845" s="12">
        <f t="shared" ref="G8845:R8845" si="4685">H8846+H8849+H8850+H8851+H8852</f>
        <v>0</v>
      </c>
      <c r="I8845" s="12">
        <f t="shared" si="4685"/>
        <v>0</v>
      </c>
      <c r="J8845" s="12">
        <f t="shared" si="4685"/>
        <v>0</v>
      </c>
      <c r="K8845" s="12">
        <f t="shared" si="4685"/>
        <v>0</v>
      </c>
      <c r="L8845" s="12">
        <f t="shared" si="4685"/>
        <v>0</v>
      </c>
      <c r="M8845" s="12">
        <f t="shared" si="4685"/>
        <v>0</v>
      </c>
      <c r="N8845" s="12">
        <f t="shared" si="4685"/>
        <v>0</v>
      </c>
      <c r="O8845" s="12">
        <f t="shared" si="4685"/>
        <v>0</v>
      </c>
      <c r="P8845" s="12">
        <f t="shared" si="4685"/>
        <v>0</v>
      </c>
      <c r="Q8845" s="12">
        <f t="shared" si="4685"/>
        <v>0</v>
      </c>
      <c r="R8845" s="12">
        <f t="shared" si="4685"/>
        <v>0</v>
      </c>
      <c r="S8845" s="12">
        <f>S8846+S8849+S8850+S8852</f>
        <v>0</v>
      </c>
      <c r="T8845" s="12">
        <f>T8846+T8849+T8850+T8852</f>
        <v>0</v>
      </c>
      <c r="U8845" s="12">
        <f>U8846+U8849+U8850+U8852</f>
        <v>0</v>
      </c>
      <c r="V8845" s="12">
        <f>V8846+V8849+V8850+V8852</f>
        <v>0</v>
      </c>
      <c r="X8845" s="20" t="str">
        <f t="shared" si="4683"/>
        <v/>
      </c>
      <c r="Y8845" s="20" t="str">
        <f t="shared" si="4684"/>
        <v/>
      </c>
      <c r="Z8845" s="20" t="str">
        <f t="shared" si="4679"/>
        <v/>
      </c>
      <c r="AA8845" s="20" t="str">
        <f t="shared" si="4680"/>
        <v/>
      </c>
      <c r="AE8845" s="28"/>
      <c r="AF8845" s="29"/>
    </row>
    <row r="8846" spans="1:32">
      <c r="A8846" s="7"/>
      <c r="B8846" s="7"/>
      <c r="C8846" s="7"/>
      <c r="D8846" s="9" t="s">
        <v>30</v>
      </c>
      <c r="E8846" s="10" t="s">
        <v>27</v>
      </c>
      <c r="F8846" s="9"/>
      <c r="R8846" s="12">
        <f>G8846+I8846+J8846+K8846-L8846-M8846-N8846-Q8846</f>
        <v>0</v>
      </c>
      <c r="X8846" s="20" t="str">
        <f t="shared" si="4683"/>
        <v/>
      </c>
      <c r="Y8846" s="20" t="str">
        <f t="shared" si="4684"/>
        <v/>
      </c>
      <c r="Z8846" s="20" t="str">
        <f t="shared" si="4679"/>
        <v/>
      </c>
      <c r="AA8846" s="20" t="str">
        <f t="shared" si="4680"/>
        <v/>
      </c>
      <c r="AE8846" s="28"/>
      <c r="AF8846" s="29"/>
    </row>
    <row r="8847" spans="1:32">
      <c r="A8847" s="7"/>
      <c r="B8847" s="7"/>
      <c r="C8847" s="7"/>
      <c r="D8847" s="9" t="s">
        <v>31</v>
      </c>
      <c r="E8847" s="10" t="s">
        <v>27</v>
      </c>
      <c r="F8847" s="9"/>
      <c r="R8847" s="12">
        <f t="shared" ref="R8847:R8852" si="4686">G8847+I8847+J8847+K8847-L8847-M8847-N8847-Q8847</f>
        <v>0</v>
      </c>
      <c r="U8847" s="15" t="s">
        <v>32</v>
      </c>
      <c r="V8847" s="15" t="s">
        <v>32</v>
      </c>
      <c r="X8847" s="20" t="str">
        <f t="shared" si="4683"/>
        <v/>
      </c>
      <c r="Y8847" s="20" t="str">
        <f t="shared" si="4684"/>
        <v/>
      </c>
      <c r="Z8847" s="20" t="str">
        <f t="shared" si="4679"/>
        <v/>
      </c>
      <c r="AA8847" s="20"/>
      <c r="AE8847" s="28"/>
      <c r="AF8847" s="29"/>
    </row>
    <row r="8848" spans="1:32">
      <c r="A8848" s="7"/>
      <c r="B8848" s="7"/>
      <c r="C8848" s="7"/>
      <c r="D8848" s="9" t="s">
        <v>33</v>
      </c>
      <c r="E8848" s="10" t="s">
        <v>27</v>
      </c>
      <c r="F8848" s="9"/>
      <c r="R8848" s="12">
        <f t="shared" si="4686"/>
        <v>0</v>
      </c>
      <c r="U8848" s="15" t="s">
        <v>32</v>
      </c>
      <c r="V8848" s="15" t="s">
        <v>32</v>
      </c>
      <c r="X8848" s="20" t="str">
        <f t="shared" si="4683"/>
        <v/>
      </c>
      <c r="Y8848" s="20" t="str">
        <f t="shared" si="4684"/>
        <v/>
      </c>
      <c r="Z8848" s="20" t="str">
        <f t="shared" si="4679"/>
        <v/>
      </c>
      <c r="AA8848" s="20"/>
      <c r="AE8848" s="28"/>
      <c r="AF8848" s="29"/>
    </row>
    <row r="8849" spans="1:32">
      <c r="A8849" s="7"/>
      <c r="B8849" s="7"/>
      <c r="C8849" s="7"/>
      <c r="D8849" s="9" t="s">
        <v>34</v>
      </c>
      <c r="E8849" s="10" t="s">
        <v>35</v>
      </c>
      <c r="F8849" s="9"/>
      <c r="R8849" s="12">
        <f t="shared" si="4686"/>
        <v>0</v>
      </c>
      <c r="X8849" s="20" t="str">
        <f t="shared" si="4683"/>
        <v/>
      </c>
      <c r="Y8849" s="20" t="str">
        <f t="shared" si="4684"/>
        <v/>
      </c>
      <c r="Z8849" s="20" t="str">
        <f t="shared" si="4679"/>
        <v/>
      </c>
      <c r="AA8849" s="20" t="str">
        <f>IF(R8849&lt;U8849+V8849,"期末实有头数应大于等于良种+改良种","")</f>
        <v/>
      </c>
      <c r="AE8849" s="28"/>
      <c r="AF8849" s="29"/>
    </row>
    <row r="8850" spans="1:32">
      <c r="A8850" s="7"/>
      <c r="B8850" s="7"/>
      <c r="C8850" s="7"/>
      <c r="D8850" s="9" t="s">
        <v>36</v>
      </c>
      <c r="E8850" s="10" t="s">
        <v>27</v>
      </c>
      <c r="F8850" s="9"/>
      <c r="R8850" s="12">
        <f t="shared" si="4686"/>
        <v>0</v>
      </c>
      <c r="X8850" s="20" t="str">
        <f t="shared" si="4683"/>
        <v/>
      </c>
      <c r="Y8850" s="20" t="str">
        <f t="shared" si="4684"/>
        <v/>
      </c>
      <c r="Z8850" s="20" t="str">
        <f t="shared" si="4679"/>
        <v/>
      </c>
      <c r="AA8850" s="20" t="str">
        <f>IF(R8850&lt;U8850+V8850,"期末实有头数应大于等于良种+改良种","")</f>
        <v/>
      </c>
      <c r="AE8850" s="28"/>
      <c r="AF8850" s="29"/>
    </row>
    <row r="8851" spans="1:32">
      <c r="A8851" s="7"/>
      <c r="B8851" s="7"/>
      <c r="C8851" s="7"/>
      <c r="D8851" s="9" t="s">
        <v>37</v>
      </c>
      <c r="E8851" s="10" t="s">
        <v>27</v>
      </c>
      <c r="F8851" s="9"/>
      <c r="R8851" s="12">
        <f t="shared" si="4686"/>
        <v>0</v>
      </c>
      <c r="S8851" s="15" t="s">
        <v>32</v>
      </c>
      <c r="T8851" s="15" t="s">
        <v>32</v>
      </c>
      <c r="U8851" s="15" t="s">
        <v>32</v>
      </c>
      <c r="V8851" s="15" t="s">
        <v>32</v>
      </c>
      <c r="X8851" s="20" t="str">
        <f t="shared" si="4683"/>
        <v/>
      </c>
      <c r="Y8851" s="20" t="str">
        <f t="shared" si="4684"/>
        <v/>
      </c>
      <c r="Z8851" s="20"/>
      <c r="AA8851" s="20"/>
      <c r="AE8851" s="28"/>
      <c r="AF8851" s="29"/>
    </row>
    <row r="8852" spans="1:32">
      <c r="A8852" s="7"/>
      <c r="B8852" s="7"/>
      <c r="C8852" s="7"/>
      <c r="D8852" s="9" t="s">
        <v>38</v>
      </c>
      <c r="E8852" s="10" t="s">
        <v>39</v>
      </c>
      <c r="F8852" s="9"/>
      <c r="R8852" s="12">
        <f t="shared" si="4686"/>
        <v>0</v>
      </c>
      <c r="X8852" s="20" t="str">
        <f t="shared" si="4683"/>
        <v/>
      </c>
      <c r="Y8852" s="20" t="str">
        <f t="shared" si="4684"/>
        <v/>
      </c>
      <c r="Z8852" s="20" t="str">
        <f>IF(R8852&lt;S8852+T8852,"期末实有头数应大于等于能繁母畜+种公畜","")</f>
        <v/>
      </c>
      <c r="AA8852" s="20" t="str">
        <f>IF(R8852&lt;U8852+V8852,"期末实有头数应大于等于良种+改良种","")</f>
        <v/>
      </c>
      <c r="AE8852" s="28"/>
      <c r="AF8852" s="29"/>
    </row>
    <row r="8853" spans="1:32">
      <c r="A8853" s="7"/>
      <c r="B8853" s="7"/>
      <c r="C8853" s="7"/>
      <c r="D8853" s="9" t="s">
        <v>40</v>
      </c>
      <c r="E8853" s="10" t="s">
        <v>41</v>
      </c>
      <c r="F8853" s="9"/>
      <c r="G8853" s="12"/>
      <c r="H8853" s="12">
        <f t="shared" ref="G8853:V8853" si="4687">H8854+H8858</f>
        <v>0</v>
      </c>
      <c r="I8853" s="12">
        <f t="shared" si="4687"/>
        <v>0</v>
      </c>
      <c r="J8853" s="12">
        <f t="shared" si="4687"/>
        <v>0</v>
      </c>
      <c r="K8853" s="12">
        <f t="shared" si="4687"/>
        <v>0</v>
      </c>
      <c r="L8853" s="12">
        <f t="shared" si="4687"/>
        <v>0</v>
      </c>
      <c r="M8853" s="12">
        <f t="shared" si="4687"/>
        <v>0</v>
      </c>
      <c r="N8853" s="12">
        <f t="shared" si="4687"/>
        <v>0</v>
      </c>
      <c r="O8853" s="12">
        <f t="shared" si="4687"/>
        <v>0</v>
      </c>
      <c r="P8853" s="12">
        <f t="shared" si="4687"/>
        <v>0</v>
      </c>
      <c r="Q8853" s="12">
        <f t="shared" si="4687"/>
        <v>0</v>
      </c>
      <c r="R8853" s="21">
        <f t="shared" si="4687"/>
        <v>0</v>
      </c>
      <c r="S8853" s="12">
        <f t="shared" si="4687"/>
        <v>0</v>
      </c>
      <c r="T8853" s="12">
        <f t="shared" si="4687"/>
        <v>0</v>
      </c>
      <c r="U8853" s="12">
        <f t="shared" si="4687"/>
        <v>0</v>
      </c>
      <c r="V8853" s="12">
        <f t="shared" si="4687"/>
        <v>0</v>
      </c>
      <c r="X8853" s="20" t="str">
        <f t="shared" si="4683"/>
        <v/>
      </c>
      <c r="Y8853" s="20" t="str">
        <f t="shared" si="4684"/>
        <v/>
      </c>
      <c r="Z8853" s="20" t="str">
        <f>IF(R8853&lt;S8853+T8853,"期末实有头数应大于等于能繁母畜+种公畜","")</f>
        <v/>
      </c>
      <c r="AA8853" s="20" t="str">
        <f>IF(R8853&lt;U8853+V8853,"期末实有头数应大于等于良种+改良种","")</f>
        <v/>
      </c>
      <c r="AE8853" s="28"/>
      <c r="AF8853" s="29"/>
    </row>
    <row r="8854" spans="1:32">
      <c r="A8854" s="7"/>
      <c r="B8854" s="7"/>
      <c r="C8854" s="7"/>
      <c r="D8854" s="9" t="s">
        <v>42</v>
      </c>
      <c r="E8854" s="10" t="s">
        <v>41</v>
      </c>
      <c r="F8854" s="9"/>
      <c r="R8854" s="12">
        <f>G8854+I8854+J8854+K8854-L8854-M8854-N8854-Q8854</f>
        <v>0</v>
      </c>
      <c r="X8854" s="20" t="str">
        <f t="shared" si="4683"/>
        <v/>
      </c>
      <c r="Y8854" s="20" t="str">
        <f t="shared" si="4684"/>
        <v/>
      </c>
      <c r="Z8854" s="20" t="str">
        <f>IF(R8854&lt;S8854+T8854,"期末实有头数应大于等于能繁母畜+种公畜","")</f>
        <v/>
      </c>
      <c r="AA8854" s="20" t="str">
        <f>IF(R8854&lt;U8854+V8854,"期末实有头数应大于等于良种+改良种","")</f>
        <v/>
      </c>
      <c r="AE8854" s="28"/>
      <c r="AF8854" s="29"/>
    </row>
    <row r="8855" spans="1:32">
      <c r="A8855" s="7"/>
      <c r="B8855" s="7"/>
      <c r="C8855" s="7"/>
      <c r="D8855" s="9" t="s">
        <v>43</v>
      </c>
      <c r="E8855" s="10" t="s">
        <v>41</v>
      </c>
      <c r="F8855" s="9"/>
      <c r="R8855" s="12">
        <f>G8855+I8855+J8855+K8855-L8855-M8855-N8855-Q8855</f>
        <v>0</v>
      </c>
      <c r="U8855" s="15" t="s">
        <v>32</v>
      </c>
      <c r="V8855" s="15" t="s">
        <v>32</v>
      </c>
      <c r="X8855" s="20" t="str">
        <f t="shared" si="4683"/>
        <v/>
      </c>
      <c r="Y8855" s="20" t="str">
        <f t="shared" si="4684"/>
        <v/>
      </c>
      <c r="Z8855" s="20" t="str">
        <f>IF(R8855&lt;S8855+T8855,"期末实有头数应大于等于能繁母畜+种公畜","")</f>
        <v/>
      </c>
      <c r="AA8855" s="20"/>
      <c r="AE8855" s="28"/>
      <c r="AF8855" s="29"/>
    </row>
    <row r="8856" spans="1:32">
      <c r="A8856" s="7"/>
      <c r="B8856" s="7"/>
      <c r="C8856" s="7"/>
      <c r="D8856" s="9" t="s">
        <v>44</v>
      </c>
      <c r="E8856" s="10" t="s">
        <v>41</v>
      </c>
      <c r="F8856" s="9"/>
      <c r="H8856" s="15" t="s">
        <v>32</v>
      </c>
      <c r="I8856" s="15" t="s">
        <v>32</v>
      </c>
      <c r="J8856" s="15" t="s">
        <v>32</v>
      </c>
      <c r="K8856" s="15" t="s">
        <v>32</v>
      </c>
      <c r="L8856" s="15" t="s">
        <v>32</v>
      </c>
      <c r="M8856" s="15" t="s">
        <v>32</v>
      </c>
      <c r="N8856" s="15" t="s">
        <v>32</v>
      </c>
      <c r="O8856" s="15" t="s">
        <v>32</v>
      </c>
      <c r="P8856" s="15" t="s">
        <v>32</v>
      </c>
      <c r="Q8856" s="15" t="s">
        <v>32</v>
      </c>
      <c r="R8856" s="22"/>
      <c r="T8856" s="15" t="s">
        <v>32</v>
      </c>
      <c r="U8856" s="15" t="s">
        <v>32</v>
      </c>
      <c r="V8856" s="15" t="s">
        <v>32</v>
      </c>
      <c r="X8856" s="20" t="str">
        <f t="shared" si="4683"/>
        <v/>
      </c>
      <c r="Y8856" s="20"/>
      <c r="Z8856" s="20"/>
      <c r="AA8856" s="20"/>
      <c r="AE8856" s="28"/>
      <c r="AF8856" s="29"/>
    </row>
    <row r="8857" spans="1:32">
      <c r="A8857" s="7"/>
      <c r="B8857" s="7"/>
      <c r="C8857" s="7"/>
      <c r="D8857" s="9" t="s">
        <v>45</v>
      </c>
      <c r="E8857" s="10" t="s">
        <v>41</v>
      </c>
      <c r="F8857" s="9"/>
      <c r="H8857" s="15" t="s">
        <v>32</v>
      </c>
      <c r="I8857" s="15" t="s">
        <v>32</v>
      </c>
      <c r="J8857" s="15" t="s">
        <v>32</v>
      </c>
      <c r="K8857" s="15" t="s">
        <v>32</v>
      </c>
      <c r="L8857" s="15" t="s">
        <v>32</v>
      </c>
      <c r="M8857" s="15" t="s">
        <v>32</v>
      </c>
      <c r="N8857" s="15" t="s">
        <v>32</v>
      </c>
      <c r="O8857" s="15" t="s">
        <v>32</v>
      </c>
      <c r="P8857" s="15" t="s">
        <v>32</v>
      </c>
      <c r="Q8857" s="15" t="s">
        <v>32</v>
      </c>
      <c r="R8857" s="22"/>
      <c r="T8857" s="15" t="s">
        <v>32</v>
      </c>
      <c r="U8857" s="15" t="s">
        <v>32</v>
      </c>
      <c r="V8857" s="15" t="s">
        <v>32</v>
      </c>
      <c r="X8857" s="20" t="str">
        <f t="shared" si="4683"/>
        <v/>
      </c>
      <c r="Y8857" s="20"/>
      <c r="Z8857" s="20"/>
      <c r="AA8857" s="20"/>
      <c r="AE8857" s="28"/>
      <c r="AF8857" s="29"/>
    </row>
    <row r="8858" spans="1:32">
      <c r="A8858" s="7"/>
      <c r="B8858" s="7"/>
      <c r="C8858" s="7"/>
      <c r="D8858" s="9" t="s">
        <v>46</v>
      </c>
      <c r="E8858" s="10" t="s">
        <v>41</v>
      </c>
      <c r="F8858" s="9"/>
      <c r="R8858" s="12">
        <f>G8858+I8858+J8858+K8858-L8858-M8858-N8858-Q8858</f>
        <v>0</v>
      </c>
      <c r="X8858" s="20" t="str">
        <f t="shared" si="4683"/>
        <v/>
      </c>
      <c r="Y8858" s="20" t="str">
        <f>IF(N8858&lt;O8858+P8858,"出卖应大于等于出卖肉畜+出卖仔畜","")</f>
        <v/>
      </c>
      <c r="Z8858" s="20" t="str">
        <f t="shared" ref="Z8858:Z8867" si="4688">IF(R8858&lt;S8858+T8858,"期末实有头数应大于等于能繁母畜+种公畜","")</f>
        <v/>
      </c>
      <c r="AA8858" s="20" t="str">
        <f t="shared" ref="AA8858:AA8863" si="4689">IF(R8858&lt;U8858+V8858,"期末实有头数应大于等于良种+改良种","")</f>
        <v/>
      </c>
      <c r="AE8858" s="28"/>
      <c r="AF8858" s="29"/>
    </row>
    <row r="8859" spans="1:32">
      <c r="A8859" s="7"/>
      <c r="B8859" s="7"/>
      <c r="C8859" s="7"/>
      <c r="D8859" s="9" t="s">
        <v>47</v>
      </c>
      <c r="E8859" s="16" t="s">
        <v>27</v>
      </c>
      <c r="F8859" s="9"/>
      <c r="R8859" s="12">
        <f>G8859+I8859+J8859+K8859-L8859-M8859-N8859-Q8859</f>
        <v>0</v>
      </c>
      <c r="X8859" s="20" t="str">
        <f t="shared" si="4683"/>
        <v/>
      </c>
      <c r="Y8859" s="20" t="str">
        <f>IF(N8859&lt;O8859+P8859,"出卖应大于等于出卖肉畜+出卖仔畜","")</f>
        <v/>
      </c>
      <c r="Z8859" s="20" t="str">
        <f t="shared" si="4688"/>
        <v/>
      </c>
      <c r="AA8859" s="20" t="str">
        <f t="shared" si="4689"/>
        <v/>
      </c>
      <c r="AE8859" s="28"/>
      <c r="AF8859" s="29"/>
    </row>
    <row r="8860" spans="1:32">
      <c r="A8860" s="7"/>
      <c r="B8860" s="7"/>
      <c r="C8860" s="7"/>
      <c r="D8860" s="9" t="s">
        <v>26</v>
      </c>
      <c r="E8860" s="10" t="s">
        <v>27</v>
      </c>
      <c r="F8860" s="9"/>
      <c r="G8860" s="12"/>
      <c r="H8860" s="12">
        <f t="shared" ref="G8860:V8860" si="4690">H8861+H8876</f>
        <v>0</v>
      </c>
      <c r="I8860" s="12">
        <f t="shared" si="4690"/>
        <v>0</v>
      </c>
      <c r="J8860" s="12">
        <f t="shared" si="4690"/>
        <v>0</v>
      </c>
      <c r="K8860" s="12">
        <f t="shared" si="4690"/>
        <v>0</v>
      </c>
      <c r="L8860" s="12">
        <f t="shared" si="4690"/>
        <v>0</v>
      </c>
      <c r="M8860" s="12">
        <f t="shared" si="4690"/>
        <v>0</v>
      </c>
      <c r="N8860" s="12">
        <f t="shared" si="4690"/>
        <v>0</v>
      </c>
      <c r="O8860" s="12">
        <f t="shared" si="4690"/>
        <v>0</v>
      </c>
      <c r="P8860" s="12">
        <f t="shared" si="4690"/>
        <v>0</v>
      </c>
      <c r="Q8860" s="12">
        <f t="shared" si="4690"/>
        <v>0</v>
      </c>
      <c r="R8860" s="12">
        <f t="shared" si="4690"/>
        <v>0</v>
      </c>
      <c r="S8860" s="12">
        <f t="shared" si="4690"/>
        <v>0</v>
      </c>
      <c r="T8860" s="12">
        <f t="shared" si="4690"/>
        <v>0</v>
      </c>
      <c r="U8860" s="12">
        <f t="shared" si="4690"/>
        <v>0</v>
      </c>
      <c r="V8860" s="12">
        <f t="shared" si="4690"/>
        <v>0</v>
      </c>
      <c r="X8860" s="20" t="str">
        <f t="shared" si="4683"/>
        <v/>
      </c>
      <c r="Y8860" s="20" t="str">
        <f>IF(N8860&lt;O8860+P8860,"出卖应大于等于出卖肉畜+出卖仔畜","")</f>
        <v/>
      </c>
      <c r="Z8860" s="20" t="str">
        <f t="shared" si="4688"/>
        <v/>
      </c>
      <c r="AA8860" s="20" t="str">
        <f t="shared" si="4689"/>
        <v/>
      </c>
      <c r="AE8860" s="28"/>
      <c r="AF8860" s="29"/>
    </row>
    <row r="8861" spans="1:32">
      <c r="A8861" s="7"/>
      <c r="B8861" s="7"/>
      <c r="C8861" s="7"/>
      <c r="D8861" s="9" t="s">
        <v>28</v>
      </c>
      <c r="E8861" s="10" t="s">
        <v>27</v>
      </c>
      <c r="F8861" s="9"/>
      <c r="G8861" s="12"/>
      <c r="H8861" s="12">
        <f t="shared" ref="G8861:V8861" si="4691">H8862+H8870</f>
        <v>0</v>
      </c>
      <c r="I8861" s="12">
        <f t="shared" si="4691"/>
        <v>0</v>
      </c>
      <c r="J8861" s="12">
        <f t="shared" si="4691"/>
        <v>0</v>
      </c>
      <c r="K8861" s="12">
        <f t="shared" si="4691"/>
        <v>0</v>
      </c>
      <c r="L8861" s="12">
        <f t="shared" si="4691"/>
        <v>0</v>
      </c>
      <c r="M8861" s="12">
        <f t="shared" si="4691"/>
        <v>0</v>
      </c>
      <c r="N8861" s="12">
        <f t="shared" si="4691"/>
        <v>0</v>
      </c>
      <c r="O8861" s="12">
        <f t="shared" si="4691"/>
        <v>0</v>
      </c>
      <c r="P8861" s="12">
        <f t="shared" si="4691"/>
        <v>0</v>
      </c>
      <c r="Q8861" s="12">
        <f t="shared" si="4691"/>
        <v>0</v>
      </c>
      <c r="R8861" s="12">
        <f t="shared" si="4691"/>
        <v>0</v>
      </c>
      <c r="S8861" s="12">
        <f t="shared" si="4691"/>
        <v>0</v>
      </c>
      <c r="T8861" s="12">
        <f t="shared" si="4691"/>
        <v>0</v>
      </c>
      <c r="U8861" s="12">
        <f t="shared" si="4691"/>
        <v>0</v>
      </c>
      <c r="V8861" s="12">
        <f t="shared" si="4691"/>
        <v>0</v>
      </c>
      <c r="X8861" s="20" t="str">
        <f t="shared" ref="X8861:X8877" si="4692">IF(H8861&lt;I8861,"繁殖仔畜应大于等于成活","")</f>
        <v/>
      </c>
      <c r="Y8861" s="20" t="str">
        <f t="shared" ref="Y8861:Y8872" si="4693">IF(N8861&lt;O8861+P8861,"出卖应大于等于出卖肉畜+出卖仔畜","")</f>
        <v/>
      </c>
      <c r="Z8861" s="20" t="str">
        <f t="shared" si="4688"/>
        <v/>
      </c>
      <c r="AA8861" s="20" t="str">
        <f t="shared" si="4689"/>
        <v/>
      </c>
      <c r="AE8861" s="28"/>
      <c r="AF8861" s="29"/>
    </row>
    <row r="8862" spans="1:32">
      <c r="A8862" s="7"/>
      <c r="B8862" s="7"/>
      <c r="C8862" s="7"/>
      <c r="D8862" s="9" t="s">
        <v>29</v>
      </c>
      <c r="E8862" s="10" t="s">
        <v>27</v>
      </c>
      <c r="F8862" s="9"/>
      <c r="G8862" s="12"/>
      <c r="H8862" s="12">
        <f t="shared" ref="G8862:R8862" si="4694">H8863+H8866+H8867+H8868+H8869</f>
        <v>0</v>
      </c>
      <c r="I8862" s="12">
        <f t="shared" si="4694"/>
        <v>0</v>
      </c>
      <c r="J8862" s="12">
        <f t="shared" si="4694"/>
        <v>0</v>
      </c>
      <c r="K8862" s="12">
        <f t="shared" si="4694"/>
        <v>0</v>
      </c>
      <c r="L8862" s="12">
        <f t="shared" si="4694"/>
        <v>0</v>
      </c>
      <c r="M8862" s="12">
        <f t="shared" si="4694"/>
        <v>0</v>
      </c>
      <c r="N8862" s="12">
        <f t="shared" si="4694"/>
        <v>0</v>
      </c>
      <c r="O8862" s="12">
        <f t="shared" si="4694"/>
        <v>0</v>
      </c>
      <c r="P8862" s="12">
        <f t="shared" si="4694"/>
        <v>0</v>
      </c>
      <c r="Q8862" s="12">
        <f t="shared" si="4694"/>
        <v>0</v>
      </c>
      <c r="R8862" s="12">
        <f t="shared" si="4694"/>
        <v>0</v>
      </c>
      <c r="S8862" s="12">
        <f>S8863+S8866+S8867+S8869</f>
        <v>0</v>
      </c>
      <c r="T8862" s="12">
        <f>T8863+T8866+T8867+T8869</f>
        <v>0</v>
      </c>
      <c r="U8862" s="12">
        <f>U8863+U8866+U8867+U8869</f>
        <v>0</v>
      </c>
      <c r="V8862" s="12">
        <f>V8863+V8866+V8867+V8869</f>
        <v>0</v>
      </c>
      <c r="X8862" s="20" t="str">
        <f t="shared" si="4692"/>
        <v/>
      </c>
      <c r="Y8862" s="20" t="str">
        <f t="shared" si="4693"/>
        <v/>
      </c>
      <c r="Z8862" s="20" t="str">
        <f t="shared" si="4688"/>
        <v/>
      </c>
      <c r="AA8862" s="20" t="str">
        <f t="shared" si="4689"/>
        <v/>
      </c>
      <c r="AE8862" s="28"/>
      <c r="AF8862" s="29"/>
    </row>
    <row r="8863" spans="1:32">
      <c r="A8863" s="7"/>
      <c r="B8863" s="7"/>
      <c r="C8863" s="7"/>
      <c r="D8863" s="9" t="s">
        <v>30</v>
      </c>
      <c r="E8863" s="10" t="s">
        <v>27</v>
      </c>
      <c r="F8863" s="9"/>
      <c r="R8863" s="12">
        <f>G8863+I8863+J8863+K8863-L8863-M8863-N8863-Q8863</f>
        <v>0</v>
      </c>
      <c r="X8863" s="20" t="str">
        <f t="shared" si="4692"/>
        <v/>
      </c>
      <c r="Y8863" s="20" t="str">
        <f t="shared" si="4693"/>
        <v/>
      </c>
      <c r="Z8863" s="20" t="str">
        <f t="shared" si="4688"/>
        <v/>
      </c>
      <c r="AA8863" s="20" t="str">
        <f t="shared" si="4689"/>
        <v/>
      </c>
      <c r="AE8863" s="28"/>
      <c r="AF8863" s="29"/>
    </row>
    <row r="8864" spans="1:32">
      <c r="A8864" s="7"/>
      <c r="B8864" s="7"/>
      <c r="C8864" s="7"/>
      <c r="D8864" s="9" t="s">
        <v>31</v>
      </c>
      <c r="E8864" s="10" t="s">
        <v>27</v>
      </c>
      <c r="F8864" s="9"/>
      <c r="R8864" s="12">
        <f t="shared" ref="R8864:R8869" si="4695">G8864+I8864+J8864+K8864-L8864-M8864-N8864-Q8864</f>
        <v>0</v>
      </c>
      <c r="U8864" s="15" t="s">
        <v>32</v>
      </c>
      <c r="V8864" s="15" t="s">
        <v>32</v>
      </c>
      <c r="X8864" s="20" t="str">
        <f t="shared" si="4692"/>
        <v/>
      </c>
      <c r="Y8864" s="20" t="str">
        <f t="shared" si="4693"/>
        <v/>
      </c>
      <c r="Z8864" s="20" t="str">
        <f t="shared" si="4688"/>
        <v/>
      </c>
      <c r="AA8864" s="20"/>
      <c r="AE8864" s="28"/>
      <c r="AF8864" s="29"/>
    </row>
    <row r="8865" spans="1:32">
      <c r="A8865" s="7"/>
      <c r="B8865" s="7"/>
      <c r="C8865" s="7"/>
      <c r="D8865" s="9" t="s">
        <v>33</v>
      </c>
      <c r="E8865" s="10" t="s">
        <v>27</v>
      </c>
      <c r="F8865" s="9"/>
      <c r="R8865" s="12">
        <f t="shared" si="4695"/>
        <v>0</v>
      </c>
      <c r="U8865" s="15" t="s">
        <v>32</v>
      </c>
      <c r="V8865" s="15" t="s">
        <v>32</v>
      </c>
      <c r="X8865" s="20" t="str">
        <f t="shared" si="4692"/>
        <v/>
      </c>
      <c r="Y8865" s="20" t="str">
        <f t="shared" si="4693"/>
        <v/>
      </c>
      <c r="Z8865" s="20" t="str">
        <f t="shared" si="4688"/>
        <v/>
      </c>
      <c r="AA8865" s="20"/>
      <c r="AE8865" s="28"/>
      <c r="AF8865" s="29"/>
    </row>
    <row r="8866" spans="1:32">
      <c r="A8866" s="7"/>
      <c r="B8866" s="7"/>
      <c r="C8866" s="7"/>
      <c r="D8866" s="9" t="s">
        <v>34</v>
      </c>
      <c r="E8866" s="10" t="s">
        <v>35</v>
      </c>
      <c r="F8866" s="9"/>
      <c r="R8866" s="12">
        <f t="shared" si="4695"/>
        <v>0</v>
      </c>
      <c r="X8866" s="20" t="str">
        <f t="shared" si="4692"/>
        <v/>
      </c>
      <c r="Y8866" s="20" t="str">
        <f t="shared" si="4693"/>
        <v/>
      </c>
      <c r="Z8866" s="20" t="str">
        <f t="shared" si="4688"/>
        <v/>
      </c>
      <c r="AA8866" s="20" t="str">
        <f>IF(R8866&lt;U8866+V8866,"期末实有头数应大于等于良种+改良种","")</f>
        <v/>
      </c>
      <c r="AE8866" s="28"/>
      <c r="AF8866" s="29"/>
    </row>
    <row r="8867" spans="1:32">
      <c r="A8867" s="7"/>
      <c r="B8867" s="7"/>
      <c r="C8867" s="7"/>
      <c r="D8867" s="9" t="s">
        <v>36</v>
      </c>
      <c r="E8867" s="10" t="s">
        <v>27</v>
      </c>
      <c r="F8867" s="9"/>
      <c r="R8867" s="12">
        <f t="shared" si="4695"/>
        <v>0</v>
      </c>
      <c r="X8867" s="20" t="str">
        <f t="shared" si="4692"/>
        <v/>
      </c>
      <c r="Y8867" s="20" t="str">
        <f t="shared" si="4693"/>
        <v/>
      </c>
      <c r="Z8867" s="20" t="str">
        <f t="shared" si="4688"/>
        <v/>
      </c>
      <c r="AA8867" s="20" t="str">
        <f>IF(R8867&lt;U8867+V8867,"期末实有头数应大于等于良种+改良种","")</f>
        <v/>
      </c>
      <c r="AE8867" s="28"/>
      <c r="AF8867" s="29"/>
    </row>
    <row r="8868" spans="1:32">
      <c r="A8868" s="7"/>
      <c r="B8868" s="7"/>
      <c r="C8868" s="7"/>
      <c r="D8868" s="9" t="s">
        <v>37</v>
      </c>
      <c r="E8868" s="10" t="s">
        <v>27</v>
      </c>
      <c r="F8868" s="9"/>
      <c r="R8868" s="12">
        <f t="shared" si="4695"/>
        <v>0</v>
      </c>
      <c r="S8868" s="15" t="s">
        <v>32</v>
      </c>
      <c r="T8868" s="15" t="s">
        <v>32</v>
      </c>
      <c r="U8868" s="15" t="s">
        <v>32</v>
      </c>
      <c r="V8868" s="15" t="s">
        <v>32</v>
      </c>
      <c r="X8868" s="20" t="str">
        <f t="shared" si="4692"/>
        <v/>
      </c>
      <c r="Y8868" s="20" t="str">
        <f t="shared" si="4693"/>
        <v/>
      </c>
      <c r="Z8868" s="20"/>
      <c r="AA8868" s="20"/>
      <c r="AE8868" s="28"/>
      <c r="AF8868" s="29"/>
    </row>
    <row r="8869" spans="1:32">
      <c r="A8869" s="7"/>
      <c r="B8869" s="7"/>
      <c r="C8869" s="7"/>
      <c r="D8869" s="9" t="s">
        <v>38</v>
      </c>
      <c r="E8869" s="10" t="s">
        <v>39</v>
      </c>
      <c r="F8869" s="9"/>
      <c r="R8869" s="12">
        <f t="shared" si="4695"/>
        <v>0</v>
      </c>
      <c r="X8869" s="20" t="str">
        <f t="shared" si="4692"/>
        <v/>
      </c>
      <c r="Y8869" s="20" t="str">
        <f t="shared" si="4693"/>
        <v/>
      </c>
      <c r="Z8869" s="20" t="str">
        <f>IF(R8869&lt;S8869+T8869,"期末实有头数应大于等于能繁母畜+种公畜","")</f>
        <v/>
      </c>
      <c r="AA8869" s="20" t="str">
        <f>IF(R8869&lt;U8869+V8869,"期末实有头数应大于等于良种+改良种","")</f>
        <v/>
      </c>
      <c r="AE8869" s="28"/>
      <c r="AF8869" s="29"/>
    </row>
    <row r="8870" spans="1:32">
      <c r="A8870" s="7"/>
      <c r="B8870" s="7"/>
      <c r="C8870" s="7"/>
      <c r="D8870" s="9" t="s">
        <v>40</v>
      </c>
      <c r="E8870" s="10" t="s">
        <v>41</v>
      </c>
      <c r="F8870" s="9"/>
      <c r="G8870" s="12"/>
      <c r="H8870" s="12">
        <f t="shared" ref="G8870:V8870" si="4696">H8871+H8875</f>
        <v>0</v>
      </c>
      <c r="I8870" s="12">
        <f t="shared" si="4696"/>
        <v>0</v>
      </c>
      <c r="J8870" s="12">
        <f t="shared" si="4696"/>
        <v>0</v>
      </c>
      <c r="K8870" s="12">
        <f t="shared" si="4696"/>
        <v>0</v>
      </c>
      <c r="L8870" s="12">
        <f t="shared" si="4696"/>
        <v>0</v>
      </c>
      <c r="M8870" s="12">
        <f t="shared" si="4696"/>
        <v>0</v>
      </c>
      <c r="N8870" s="12">
        <f t="shared" si="4696"/>
        <v>0</v>
      </c>
      <c r="O8870" s="12">
        <f t="shared" si="4696"/>
        <v>0</v>
      </c>
      <c r="P8870" s="12">
        <f t="shared" si="4696"/>
        <v>0</v>
      </c>
      <c r="Q8870" s="12">
        <f t="shared" si="4696"/>
        <v>0</v>
      </c>
      <c r="R8870" s="21">
        <f t="shared" si="4696"/>
        <v>0</v>
      </c>
      <c r="S8870" s="12">
        <f t="shared" si="4696"/>
        <v>0</v>
      </c>
      <c r="T8870" s="12">
        <f t="shared" si="4696"/>
        <v>0</v>
      </c>
      <c r="U8870" s="12">
        <f t="shared" si="4696"/>
        <v>0</v>
      </c>
      <c r="V8870" s="12">
        <f t="shared" si="4696"/>
        <v>0</v>
      </c>
      <c r="X8870" s="20" t="str">
        <f t="shared" si="4692"/>
        <v/>
      </c>
      <c r="Y8870" s="20" t="str">
        <f t="shared" si="4693"/>
        <v/>
      </c>
      <c r="Z8870" s="20" t="str">
        <f>IF(R8870&lt;S8870+T8870,"期末实有头数应大于等于能繁母畜+种公畜","")</f>
        <v/>
      </c>
      <c r="AA8870" s="20" t="str">
        <f>IF(R8870&lt;U8870+V8870,"期末实有头数应大于等于良种+改良种","")</f>
        <v/>
      </c>
      <c r="AE8870" s="28"/>
      <c r="AF8870" s="29"/>
    </row>
    <row r="8871" spans="1:32">
      <c r="A8871" s="7"/>
      <c r="B8871" s="7"/>
      <c r="C8871" s="7"/>
      <c r="D8871" s="9" t="s">
        <v>42</v>
      </c>
      <c r="E8871" s="10" t="s">
        <v>41</v>
      </c>
      <c r="F8871" s="9"/>
      <c r="R8871" s="12">
        <f>G8871+I8871+J8871+K8871-L8871-M8871-N8871-Q8871</f>
        <v>0</v>
      </c>
      <c r="X8871" s="20" t="str">
        <f t="shared" si="4692"/>
        <v/>
      </c>
      <c r="Y8871" s="20" t="str">
        <f t="shared" si="4693"/>
        <v/>
      </c>
      <c r="Z8871" s="20" t="str">
        <f>IF(R8871&lt;S8871+T8871,"期末实有头数应大于等于能繁母畜+种公畜","")</f>
        <v/>
      </c>
      <c r="AA8871" s="20" t="str">
        <f>IF(R8871&lt;U8871+V8871,"期末实有头数应大于等于良种+改良种","")</f>
        <v/>
      </c>
      <c r="AE8871" s="28"/>
      <c r="AF8871" s="29"/>
    </row>
    <row r="8872" spans="1:32">
      <c r="A8872" s="7"/>
      <c r="B8872" s="7"/>
      <c r="C8872" s="7"/>
      <c r="D8872" s="9" t="s">
        <v>43</v>
      </c>
      <c r="E8872" s="10" t="s">
        <v>41</v>
      </c>
      <c r="F8872" s="9"/>
      <c r="R8872" s="12">
        <f>G8872+I8872+J8872+K8872-L8872-M8872-N8872-Q8872</f>
        <v>0</v>
      </c>
      <c r="U8872" s="15" t="s">
        <v>32</v>
      </c>
      <c r="V8872" s="15" t="s">
        <v>32</v>
      </c>
      <c r="X8872" s="20" t="str">
        <f t="shared" si="4692"/>
        <v/>
      </c>
      <c r="Y8872" s="20" t="str">
        <f t="shared" si="4693"/>
        <v/>
      </c>
      <c r="Z8872" s="20" t="str">
        <f>IF(R8872&lt;S8872+T8872,"期末实有头数应大于等于能繁母畜+种公畜","")</f>
        <v/>
      </c>
      <c r="AA8872" s="20"/>
      <c r="AE8872" s="28"/>
      <c r="AF8872" s="29"/>
    </row>
    <row r="8873" spans="1:32">
      <c r="A8873" s="7"/>
      <c r="B8873" s="7"/>
      <c r="C8873" s="7"/>
      <c r="D8873" s="9" t="s">
        <v>44</v>
      </c>
      <c r="E8873" s="10" t="s">
        <v>41</v>
      </c>
      <c r="F8873" s="9"/>
      <c r="H8873" s="15" t="s">
        <v>32</v>
      </c>
      <c r="I8873" s="15" t="s">
        <v>32</v>
      </c>
      <c r="J8873" s="15" t="s">
        <v>32</v>
      </c>
      <c r="K8873" s="15" t="s">
        <v>32</v>
      </c>
      <c r="L8873" s="15" t="s">
        <v>32</v>
      </c>
      <c r="M8873" s="15" t="s">
        <v>32</v>
      </c>
      <c r="N8873" s="15" t="s">
        <v>32</v>
      </c>
      <c r="O8873" s="15" t="s">
        <v>32</v>
      </c>
      <c r="P8873" s="15" t="s">
        <v>32</v>
      </c>
      <c r="Q8873" s="15" t="s">
        <v>32</v>
      </c>
      <c r="R8873" s="22"/>
      <c r="T8873" s="15" t="s">
        <v>32</v>
      </c>
      <c r="U8873" s="15" t="s">
        <v>32</v>
      </c>
      <c r="V8873" s="15" t="s">
        <v>32</v>
      </c>
      <c r="X8873" s="20" t="str">
        <f t="shared" si="4692"/>
        <v/>
      </c>
      <c r="Y8873" s="20"/>
      <c r="Z8873" s="20"/>
      <c r="AA8873" s="20"/>
      <c r="AE8873" s="28"/>
      <c r="AF8873" s="29"/>
    </row>
    <row r="8874" spans="1:32">
      <c r="A8874" s="7"/>
      <c r="B8874" s="7"/>
      <c r="C8874" s="7"/>
      <c r="D8874" s="9" t="s">
        <v>45</v>
      </c>
      <c r="E8874" s="10" t="s">
        <v>41</v>
      </c>
      <c r="F8874" s="9"/>
      <c r="H8874" s="15" t="s">
        <v>32</v>
      </c>
      <c r="I8874" s="15" t="s">
        <v>32</v>
      </c>
      <c r="J8874" s="15" t="s">
        <v>32</v>
      </c>
      <c r="K8874" s="15" t="s">
        <v>32</v>
      </c>
      <c r="L8874" s="15" t="s">
        <v>32</v>
      </c>
      <c r="M8874" s="15" t="s">
        <v>32</v>
      </c>
      <c r="N8874" s="15" t="s">
        <v>32</v>
      </c>
      <c r="O8874" s="15" t="s">
        <v>32</v>
      </c>
      <c r="P8874" s="15" t="s">
        <v>32</v>
      </c>
      <c r="Q8874" s="15" t="s">
        <v>32</v>
      </c>
      <c r="R8874" s="22"/>
      <c r="T8874" s="15" t="s">
        <v>32</v>
      </c>
      <c r="U8874" s="15" t="s">
        <v>32</v>
      </c>
      <c r="V8874" s="15" t="s">
        <v>32</v>
      </c>
      <c r="X8874" s="20" t="str">
        <f t="shared" si="4692"/>
        <v/>
      </c>
      <c r="Y8874" s="20"/>
      <c r="Z8874" s="20"/>
      <c r="AA8874" s="20"/>
      <c r="AE8874" s="28"/>
      <c r="AF8874" s="29"/>
    </row>
    <row r="8875" spans="1:32">
      <c r="A8875" s="7"/>
      <c r="B8875" s="7"/>
      <c r="C8875" s="7"/>
      <c r="D8875" s="9" t="s">
        <v>46</v>
      </c>
      <c r="E8875" s="10" t="s">
        <v>41</v>
      </c>
      <c r="F8875" s="9"/>
      <c r="R8875" s="12">
        <f>G8875+I8875+J8875+K8875-L8875-M8875-N8875-Q8875</f>
        <v>0</v>
      </c>
      <c r="X8875" s="20" t="str">
        <f t="shared" si="4692"/>
        <v/>
      </c>
      <c r="Y8875" s="20" t="str">
        <f>IF(N8875&lt;O8875+P8875,"出卖应大于等于出卖肉畜+出卖仔畜","")</f>
        <v/>
      </c>
      <c r="Z8875" s="20" t="str">
        <f t="shared" ref="Z8875:Z8884" si="4697">IF(R8875&lt;S8875+T8875,"期末实有头数应大于等于能繁母畜+种公畜","")</f>
        <v/>
      </c>
      <c r="AA8875" s="20" t="str">
        <f t="shared" ref="AA8875:AA8880" si="4698">IF(R8875&lt;U8875+V8875,"期末实有头数应大于等于良种+改良种","")</f>
        <v/>
      </c>
      <c r="AE8875" s="28"/>
      <c r="AF8875" s="29"/>
    </row>
    <row r="8876" spans="1:32">
      <c r="A8876" s="7"/>
      <c r="B8876" s="7"/>
      <c r="C8876" s="7"/>
      <c r="D8876" s="9" t="s">
        <v>47</v>
      </c>
      <c r="E8876" s="16" t="s">
        <v>27</v>
      </c>
      <c r="F8876" s="9"/>
      <c r="R8876" s="12">
        <f>G8876+I8876+J8876+K8876-L8876-M8876-N8876-Q8876</f>
        <v>0</v>
      </c>
      <c r="X8876" s="20" t="str">
        <f t="shared" si="4692"/>
        <v/>
      </c>
      <c r="Y8876" s="20" t="str">
        <f>IF(N8876&lt;O8876+P8876,"出卖应大于等于出卖肉畜+出卖仔畜","")</f>
        <v/>
      </c>
      <c r="Z8876" s="20" t="str">
        <f t="shared" si="4697"/>
        <v/>
      </c>
      <c r="AA8876" s="20" t="str">
        <f t="shared" si="4698"/>
        <v/>
      </c>
      <c r="AE8876" s="28"/>
      <c r="AF8876" s="29"/>
    </row>
    <row r="8877" spans="1:32">
      <c r="A8877" s="7"/>
      <c r="B8877" s="7"/>
      <c r="C8877" s="7"/>
      <c r="D8877" s="9" t="s">
        <v>26</v>
      </c>
      <c r="E8877" s="10" t="s">
        <v>27</v>
      </c>
      <c r="F8877" s="9"/>
      <c r="G8877" s="12"/>
      <c r="H8877" s="12">
        <f t="shared" ref="G8877:V8877" si="4699">H8878+H8893</f>
        <v>0</v>
      </c>
      <c r="I8877" s="12">
        <f t="shared" si="4699"/>
        <v>0</v>
      </c>
      <c r="J8877" s="12">
        <f t="shared" si="4699"/>
        <v>0</v>
      </c>
      <c r="K8877" s="12">
        <f t="shared" si="4699"/>
        <v>0</v>
      </c>
      <c r="L8877" s="12">
        <f t="shared" si="4699"/>
        <v>0</v>
      </c>
      <c r="M8877" s="12">
        <f t="shared" si="4699"/>
        <v>0</v>
      </c>
      <c r="N8877" s="12">
        <f t="shared" si="4699"/>
        <v>0</v>
      </c>
      <c r="O8877" s="12">
        <f t="shared" si="4699"/>
        <v>0</v>
      </c>
      <c r="P8877" s="12">
        <f t="shared" si="4699"/>
        <v>0</v>
      </c>
      <c r="Q8877" s="12">
        <f t="shared" si="4699"/>
        <v>0</v>
      </c>
      <c r="R8877" s="12">
        <f t="shared" si="4699"/>
        <v>0</v>
      </c>
      <c r="S8877" s="12">
        <f t="shared" si="4699"/>
        <v>0</v>
      </c>
      <c r="T8877" s="12">
        <f t="shared" si="4699"/>
        <v>0</v>
      </c>
      <c r="U8877" s="12">
        <f t="shared" si="4699"/>
        <v>0</v>
      </c>
      <c r="V8877" s="12">
        <f t="shared" si="4699"/>
        <v>0</v>
      </c>
      <c r="X8877" s="20" t="str">
        <f t="shared" si="4692"/>
        <v/>
      </c>
      <c r="Y8877" s="20" t="str">
        <f>IF(N8877&lt;O8877+P8877,"出卖应大于等于出卖肉畜+出卖仔畜","")</f>
        <v/>
      </c>
      <c r="Z8877" s="20" t="str">
        <f t="shared" si="4697"/>
        <v/>
      </c>
      <c r="AA8877" s="20" t="str">
        <f t="shared" si="4698"/>
        <v/>
      </c>
      <c r="AE8877" s="28"/>
      <c r="AF8877" s="29"/>
    </row>
    <row r="8878" spans="1:32">
      <c r="A8878" s="7"/>
      <c r="B8878" s="7"/>
      <c r="C8878" s="7"/>
      <c r="D8878" s="9" t="s">
        <v>28</v>
      </c>
      <c r="E8878" s="10" t="s">
        <v>27</v>
      </c>
      <c r="F8878" s="9"/>
      <c r="G8878" s="12"/>
      <c r="H8878" s="12">
        <f t="shared" ref="G8878:V8878" si="4700">H8879+H8887</f>
        <v>0</v>
      </c>
      <c r="I8878" s="12">
        <f t="shared" si="4700"/>
        <v>0</v>
      </c>
      <c r="J8878" s="12">
        <f t="shared" si="4700"/>
        <v>0</v>
      </c>
      <c r="K8878" s="12">
        <f t="shared" si="4700"/>
        <v>0</v>
      </c>
      <c r="L8878" s="12">
        <f t="shared" si="4700"/>
        <v>0</v>
      </c>
      <c r="M8878" s="12">
        <f t="shared" si="4700"/>
        <v>0</v>
      </c>
      <c r="N8878" s="12">
        <f t="shared" si="4700"/>
        <v>0</v>
      </c>
      <c r="O8878" s="12">
        <f t="shared" si="4700"/>
        <v>0</v>
      </c>
      <c r="P8878" s="12">
        <f t="shared" si="4700"/>
        <v>0</v>
      </c>
      <c r="Q8878" s="12">
        <f t="shared" si="4700"/>
        <v>0</v>
      </c>
      <c r="R8878" s="12">
        <f t="shared" si="4700"/>
        <v>0</v>
      </c>
      <c r="S8878" s="12">
        <f t="shared" si="4700"/>
        <v>0</v>
      </c>
      <c r="T8878" s="12">
        <f t="shared" si="4700"/>
        <v>0</v>
      </c>
      <c r="U8878" s="12">
        <f t="shared" si="4700"/>
        <v>0</v>
      </c>
      <c r="V8878" s="12">
        <f t="shared" si="4700"/>
        <v>0</v>
      </c>
      <c r="X8878" s="20" t="str">
        <f t="shared" ref="X8878:X8894" si="4701">IF(H8878&lt;I8878,"繁殖仔畜应大于等于成活","")</f>
        <v/>
      </c>
      <c r="Y8878" s="20" t="str">
        <f t="shared" ref="Y8878:Y8889" si="4702">IF(N8878&lt;O8878+P8878,"出卖应大于等于出卖肉畜+出卖仔畜","")</f>
        <v/>
      </c>
      <c r="Z8878" s="20" t="str">
        <f t="shared" si="4697"/>
        <v/>
      </c>
      <c r="AA8878" s="20" t="str">
        <f t="shared" si="4698"/>
        <v/>
      </c>
      <c r="AE8878" s="28"/>
      <c r="AF8878" s="29"/>
    </row>
    <row r="8879" spans="1:32">
      <c r="A8879" s="7"/>
      <c r="B8879" s="7"/>
      <c r="C8879" s="7"/>
      <c r="D8879" s="9" t="s">
        <v>29</v>
      </c>
      <c r="E8879" s="10" t="s">
        <v>27</v>
      </c>
      <c r="F8879" s="9"/>
      <c r="G8879" s="12"/>
      <c r="H8879" s="12">
        <f t="shared" ref="G8879:R8879" si="4703">H8880+H8883+H8884+H8885+H8886</f>
        <v>0</v>
      </c>
      <c r="I8879" s="12">
        <f t="shared" si="4703"/>
        <v>0</v>
      </c>
      <c r="J8879" s="12">
        <f t="shared" si="4703"/>
        <v>0</v>
      </c>
      <c r="K8879" s="12">
        <f t="shared" si="4703"/>
        <v>0</v>
      </c>
      <c r="L8879" s="12">
        <f t="shared" si="4703"/>
        <v>0</v>
      </c>
      <c r="M8879" s="12">
        <f t="shared" si="4703"/>
        <v>0</v>
      </c>
      <c r="N8879" s="12">
        <f t="shared" si="4703"/>
        <v>0</v>
      </c>
      <c r="O8879" s="12">
        <f t="shared" si="4703"/>
        <v>0</v>
      </c>
      <c r="P8879" s="12">
        <f t="shared" si="4703"/>
        <v>0</v>
      </c>
      <c r="Q8879" s="12">
        <f t="shared" si="4703"/>
        <v>0</v>
      </c>
      <c r="R8879" s="12">
        <f t="shared" si="4703"/>
        <v>0</v>
      </c>
      <c r="S8879" s="12">
        <f>S8880+S8883+S8884+S8886</f>
        <v>0</v>
      </c>
      <c r="T8879" s="12">
        <f>T8880+T8883+T8884+T8886</f>
        <v>0</v>
      </c>
      <c r="U8879" s="12">
        <f>U8880+U8883+U8884+U8886</f>
        <v>0</v>
      </c>
      <c r="V8879" s="12">
        <f>V8880+V8883+V8884+V8886</f>
        <v>0</v>
      </c>
      <c r="X8879" s="20" t="str">
        <f t="shared" si="4701"/>
        <v/>
      </c>
      <c r="Y8879" s="20" t="str">
        <f t="shared" si="4702"/>
        <v/>
      </c>
      <c r="Z8879" s="20" t="str">
        <f t="shared" si="4697"/>
        <v/>
      </c>
      <c r="AA8879" s="20" t="str">
        <f t="shared" si="4698"/>
        <v/>
      </c>
      <c r="AE8879" s="28"/>
      <c r="AF8879" s="29"/>
    </row>
    <row r="8880" spans="1:32">
      <c r="A8880" s="7"/>
      <c r="B8880" s="7"/>
      <c r="C8880" s="7"/>
      <c r="D8880" s="9" t="s">
        <v>30</v>
      </c>
      <c r="E8880" s="10" t="s">
        <v>27</v>
      </c>
      <c r="F8880" s="9"/>
      <c r="R8880" s="12">
        <f>G8880+I8880+J8880+K8880-L8880-M8880-N8880-Q8880</f>
        <v>0</v>
      </c>
      <c r="X8880" s="20" t="str">
        <f t="shared" si="4701"/>
        <v/>
      </c>
      <c r="Y8880" s="20" t="str">
        <f t="shared" si="4702"/>
        <v/>
      </c>
      <c r="Z8880" s="20" t="str">
        <f t="shared" si="4697"/>
        <v/>
      </c>
      <c r="AA8880" s="20" t="str">
        <f t="shared" si="4698"/>
        <v/>
      </c>
      <c r="AE8880" s="28"/>
      <c r="AF8880" s="29"/>
    </row>
    <row r="8881" spans="1:32">
      <c r="A8881" s="7"/>
      <c r="B8881" s="7"/>
      <c r="C8881" s="7"/>
      <c r="D8881" s="9" t="s">
        <v>31</v>
      </c>
      <c r="E8881" s="10" t="s">
        <v>27</v>
      </c>
      <c r="F8881" s="9"/>
      <c r="R8881" s="12">
        <f t="shared" ref="R8881:R8886" si="4704">G8881+I8881+J8881+K8881-L8881-M8881-N8881-Q8881</f>
        <v>0</v>
      </c>
      <c r="U8881" s="15" t="s">
        <v>32</v>
      </c>
      <c r="V8881" s="15" t="s">
        <v>32</v>
      </c>
      <c r="X8881" s="20" t="str">
        <f t="shared" si="4701"/>
        <v/>
      </c>
      <c r="Y8881" s="20" t="str">
        <f t="shared" si="4702"/>
        <v/>
      </c>
      <c r="Z8881" s="20" t="str">
        <f t="shared" si="4697"/>
        <v/>
      </c>
      <c r="AA8881" s="20"/>
      <c r="AE8881" s="28"/>
      <c r="AF8881" s="29"/>
    </row>
    <row r="8882" spans="1:32">
      <c r="A8882" s="7"/>
      <c r="B8882" s="7"/>
      <c r="C8882" s="7"/>
      <c r="D8882" s="9" t="s">
        <v>33</v>
      </c>
      <c r="E8882" s="10" t="s">
        <v>27</v>
      </c>
      <c r="F8882" s="9"/>
      <c r="R8882" s="12">
        <f t="shared" si="4704"/>
        <v>0</v>
      </c>
      <c r="U8882" s="15" t="s">
        <v>32</v>
      </c>
      <c r="V8882" s="15" t="s">
        <v>32</v>
      </c>
      <c r="X8882" s="20" t="str">
        <f t="shared" si="4701"/>
        <v/>
      </c>
      <c r="Y8882" s="20" t="str">
        <f t="shared" si="4702"/>
        <v/>
      </c>
      <c r="Z8882" s="20" t="str">
        <f t="shared" si="4697"/>
        <v/>
      </c>
      <c r="AA8882" s="20"/>
      <c r="AE8882" s="28"/>
      <c r="AF8882" s="29"/>
    </row>
    <row r="8883" spans="1:32">
      <c r="A8883" s="7"/>
      <c r="B8883" s="7"/>
      <c r="C8883" s="7"/>
      <c r="D8883" s="9" t="s">
        <v>34</v>
      </c>
      <c r="E8883" s="10" t="s">
        <v>35</v>
      </c>
      <c r="F8883" s="9"/>
      <c r="R8883" s="12">
        <f t="shared" si="4704"/>
        <v>0</v>
      </c>
      <c r="X8883" s="20" t="str">
        <f t="shared" si="4701"/>
        <v/>
      </c>
      <c r="Y8883" s="20" t="str">
        <f t="shared" si="4702"/>
        <v/>
      </c>
      <c r="Z8883" s="20" t="str">
        <f t="shared" si="4697"/>
        <v/>
      </c>
      <c r="AA8883" s="20" t="str">
        <f>IF(R8883&lt;U8883+V8883,"期末实有头数应大于等于良种+改良种","")</f>
        <v/>
      </c>
      <c r="AE8883" s="28"/>
      <c r="AF8883" s="29"/>
    </row>
    <row r="8884" spans="1:32">
      <c r="A8884" s="7"/>
      <c r="B8884" s="7"/>
      <c r="C8884" s="7"/>
      <c r="D8884" s="9" t="s">
        <v>36</v>
      </c>
      <c r="E8884" s="10" t="s">
        <v>27</v>
      </c>
      <c r="F8884" s="9"/>
      <c r="R8884" s="12">
        <f t="shared" si="4704"/>
        <v>0</v>
      </c>
      <c r="X8884" s="20" t="str">
        <f t="shared" si="4701"/>
        <v/>
      </c>
      <c r="Y8884" s="20" t="str">
        <f t="shared" si="4702"/>
        <v/>
      </c>
      <c r="Z8884" s="20" t="str">
        <f t="shared" si="4697"/>
        <v/>
      </c>
      <c r="AA8884" s="20" t="str">
        <f>IF(R8884&lt;U8884+V8884,"期末实有头数应大于等于良种+改良种","")</f>
        <v/>
      </c>
      <c r="AE8884" s="28"/>
      <c r="AF8884" s="29"/>
    </row>
    <row r="8885" spans="1:32">
      <c r="A8885" s="7"/>
      <c r="B8885" s="7"/>
      <c r="C8885" s="7"/>
      <c r="D8885" s="9" t="s">
        <v>37</v>
      </c>
      <c r="E8885" s="10" t="s">
        <v>27</v>
      </c>
      <c r="F8885" s="9"/>
      <c r="R8885" s="12">
        <f t="shared" si="4704"/>
        <v>0</v>
      </c>
      <c r="S8885" s="15" t="s">
        <v>32</v>
      </c>
      <c r="T8885" s="15" t="s">
        <v>32</v>
      </c>
      <c r="U8885" s="15" t="s">
        <v>32</v>
      </c>
      <c r="V8885" s="15" t="s">
        <v>32</v>
      </c>
      <c r="X8885" s="20" t="str">
        <f t="shared" si="4701"/>
        <v/>
      </c>
      <c r="Y8885" s="20" t="str">
        <f t="shared" si="4702"/>
        <v/>
      </c>
      <c r="Z8885" s="20"/>
      <c r="AA8885" s="20"/>
      <c r="AE8885" s="28"/>
      <c r="AF8885" s="29"/>
    </row>
    <row r="8886" spans="1:32">
      <c r="A8886" s="7"/>
      <c r="B8886" s="7"/>
      <c r="C8886" s="7"/>
      <c r="D8886" s="9" t="s">
        <v>38</v>
      </c>
      <c r="E8886" s="10" t="s">
        <v>39</v>
      </c>
      <c r="F8886" s="9"/>
      <c r="R8886" s="12">
        <f t="shared" si="4704"/>
        <v>0</v>
      </c>
      <c r="X8886" s="20" t="str">
        <f t="shared" si="4701"/>
        <v/>
      </c>
      <c r="Y8886" s="20" t="str">
        <f t="shared" si="4702"/>
        <v/>
      </c>
      <c r="Z8886" s="20" t="str">
        <f>IF(R8886&lt;S8886+T8886,"期末实有头数应大于等于能繁母畜+种公畜","")</f>
        <v/>
      </c>
      <c r="AA8886" s="20" t="str">
        <f>IF(R8886&lt;U8886+V8886,"期末实有头数应大于等于良种+改良种","")</f>
        <v/>
      </c>
      <c r="AE8886" s="28"/>
      <c r="AF8886" s="29"/>
    </row>
    <row r="8887" spans="1:32">
      <c r="A8887" s="7"/>
      <c r="B8887" s="7"/>
      <c r="C8887" s="7"/>
      <c r="D8887" s="9" t="s">
        <v>40</v>
      </c>
      <c r="E8887" s="10" t="s">
        <v>41</v>
      </c>
      <c r="F8887" s="9"/>
      <c r="G8887" s="12"/>
      <c r="H8887" s="12">
        <f t="shared" ref="G8887:V8887" si="4705">H8888+H8892</f>
        <v>0</v>
      </c>
      <c r="I8887" s="12">
        <f t="shared" si="4705"/>
        <v>0</v>
      </c>
      <c r="J8887" s="12">
        <f t="shared" si="4705"/>
        <v>0</v>
      </c>
      <c r="K8887" s="12">
        <f t="shared" si="4705"/>
        <v>0</v>
      </c>
      <c r="L8887" s="12">
        <f t="shared" si="4705"/>
        <v>0</v>
      </c>
      <c r="M8887" s="12">
        <f t="shared" si="4705"/>
        <v>0</v>
      </c>
      <c r="N8887" s="12">
        <f t="shared" si="4705"/>
        <v>0</v>
      </c>
      <c r="O8887" s="12">
        <f t="shared" si="4705"/>
        <v>0</v>
      </c>
      <c r="P8887" s="12">
        <f t="shared" si="4705"/>
        <v>0</v>
      </c>
      <c r="Q8887" s="12">
        <f t="shared" si="4705"/>
        <v>0</v>
      </c>
      <c r="R8887" s="21">
        <f t="shared" si="4705"/>
        <v>0</v>
      </c>
      <c r="S8887" s="12">
        <f t="shared" si="4705"/>
        <v>0</v>
      </c>
      <c r="T8887" s="12">
        <f t="shared" si="4705"/>
        <v>0</v>
      </c>
      <c r="U8887" s="12">
        <f t="shared" si="4705"/>
        <v>0</v>
      </c>
      <c r="V8887" s="12">
        <f t="shared" si="4705"/>
        <v>0</v>
      </c>
      <c r="X8887" s="20" t="str">
        <f t="shared" si="4701"/>
        <v/>
      </c>
      <c r="Y8887" s="20" t="str">
        <f t="shared" si="4702"/>
        <v/>
      </c>
      <c r="Z8887" s="20" t="str">
        <f>IF(R8887&lt;S8887+T8887,"期末实有头数应大于等于能繁母畜+种公畜","")</f>
        <v/>
      </c>
      <c r="AA8887" s="20" t="str">
        <f>IF(R8887&lt;U8887+V8887,"期末实有头数应大于等于良种+改良种","")</f>
        <v/>
      </c>
      <c r="AE8887" s="28"/>
      <c r="AF8887" s="29"/>
    </row>
    <row r="8888" spans="1:32">
      <c r="A8888" s="7"/>
      <c r="B8888" s="7"/>
      <c r="C8888" s="7"/>
      <c r="D8888" s="9" t="s">
        <v>42</v>
      </c>
      <c r="E8888" s="10" t="s">
        <v>41</v>
      </c>
      <c r="F8888" s="9"/>
      <c r="R8888" s="12">
        <f>G8888+I8888+J8888+K8888-L8888-M8888-N8888-Q8888</f>
        <v>0</v>
      </c>
      <c r="X8888" s="20" t="str">
        <f t="shared" si="4701"/>
        <v/>
      </c>
      <c r="Y8888" s="20" t="str">
        <f t="shared" si="4702"/>
        <v/>
      </c>
      <c r="Z8888" s="20" t="str">
        <f>IF(R8888&lt;S8888+T8888,"期末实有头数应大于等于能繁母畜+种公畜","")</f>
        <v/>
      </c>
      <c r="AA8888" s="20" t="str">
        <f>IF(R8888&lt;U8888+V8888,"期末实有头数应大于等于良种+改良种","")</f>
        <v/>
      </c>
      <c r="AE8888" s="28"/>
      <c r="AF8888" s="29"/>
    </row>
    <row r="8889" spans="1:32">
      <c r="A8889" s="7"/>
      <c r="B8889" s="7"/>
      <c r="C8889" s="7"/>
      <c r="D8889" s="9" t="s">
        <v>43</v>
      </c>
      <c r="E8889" s="10" t="s">
        <v>41</v>
      </c>
      <c r="F8889" s="9"/>
      <c r="R8889" s="12">
        <f>G8889+I8889+J8889+K8889-L8889-M8889-N8889-Q8889</f>
        <v>0</v>
      </c>
      <c r="U8889" s="15" t="s">
        <v>32</v>
      </c>
      <c r="V8889" s="15" t="s">
        <v>32</v>
      </c>
      <c r="X8889" s="20" t="str">
        <f t="shared" si="4701"/>
        <v/>
      </c>
      <c r="Y8889" s="20" t="str">
        <f t="shared" si="4702"/>
        <v/>
      </c>
      <c r="Z8889" s="20" t="str">
        <f>IF(R8889&lt;S8889+T8889,"期末实有头数应大于等于能繁母畜+种公畜","")</f>
        <v/>
      </c>
      <c r="AA8889" s="20"/>
      <c r="AE8889" s="28"/>
      <c r="AF8889" s="29"/>
    </row>
    <row r="8890" spans="1:32">
      <c r="A8890" s="7"/>
      <c r="B8890" s="7"/>
      <c r="C8890" s="7"/>
      <c r="D8890" s="9" t="s">
        <v>44</v>
      </c>
      <c r="E8890" s="10" t="s">
        <v>41</v>
      </c>
      <c r="F8890" s="9"/>
      <c r="H8890" s="15" t="s">
        <v>32</v>
      </c>
      <c r="I8890" s="15" t="s">
        <v>32</v>
      </c>
      <c r="J8890" s="15" t="s">
        <v>32</v>
      </c>
      <c r="K8890" s="15" t="s">
        <v>32</v>
      </c>
      <c r="L8890" s="15" t="s">
        <v>32</v>
      </c>
      <c r="M8890" s="15" t="s">
        <v>32</v>
      </c>
      <c r="N8890" s="15" t="s">
        <v>32</v>
      </c>
      <c r="O8890" s="15" t="s">
        <v>32</v>
      </c>
      <c r="P8890" s="15" t="s">
        <v>32</v>
      </c>
      <c r="Q8890" s="15" t="s">
        <v>32</v>
      </c>
      <c r="R8890" s="22"/>
      <c r="T8890" s="15" t="s">
        <v>32</v>
      </c>
      <c r="U8890" s="15" t="s">
        <v>32</v>
      </c>
      <c r="V8890" s="15" t="s">
        <v>32</v>
      </c>
      <c r="X8890" s="20" t="str">
        <f t="shared" si="4701"/>
        <v/>
      </c>
      <c r="Y8890" s="20"/>
      <c r="Z8890" s="20"/>
      <c r="AA8890" s="20"/>
      <c r="AE8890" s="28"/>
      <c r="AF8890" s="29"/>
    </row>
    <row r="8891" spans="1:32">
      <c r="A8891" s="7"/>
      <c r="B8891" s="7"/>
      <c r="C8891" s="7"/>
      <c r="D8891" s="9" t="s">
        <v>45</v>
      </c>
      <c r="E8891" s="10" t="s">
        <v>41</v>
      </c>
      <c r="F8891" s="9"/>
      <c r="H8891" s="15" t="s">
        <v>32</v>
      </c>
      <c r="I8891" s="15" t="s">
        <v>32</v>
      </c>
      <c r="J8891" s="15" t="s">
        <v>32</v>
      </c>
      <c r="K8891" s="15" t="s">
        <v>32</v>
      </c>
      <c r="L8891" s="15" t="s">
        <v>32</v>
      </c>
      <c r="M8891" s="15" t="s">
        <v>32</v>
      </c>
      <c r="N8891" s="15" t="s">
        <v>32</v>
      </c>
      <c r="O8891" s="15" t="s">
        <v>32</v>
      </c>
      <c r="P8891" s="15" t="s">
        <v>32</v>
      </c>
      <c r="Q8891" s="15" t="s">
        <v>32</v>
      </c>
      <c r="R8891" s="22"/>
      <c r="T8891" s="15" t="s">
        <v>32</v>
      </c>
      <c r="U8891" s="15" t="s">
        <v>32</v>
      </c>
      <c r="V8891" s="15" t="s">
        <v>32</v>
      </c>
      <c r="X8891" s="20" t="str">
        <f t="shared" si="4701"/>
        <v/>
      </c>
      <c r="Y8891" s="20"/>
      <c r="Z8891" s="20"/>
      <c r="AA8891" s="20"/>
      <c r="AE8891" s="28"/>
      <c r="AF8891" s="29"/>
    </row>
    <row r="8892" spans="1:32">
      <c r="A8892" s="7"/>
      <c r="B8892" s="7"/>
      <c r="C8892" s="7"/>
      <c r="D8892" s="9" t="s">
        <v>46</v>
      </c>
      <c r="E8892" s="10" t="s">
        <v>41</v>
      </c>
      <c r="F8892" s="9"/>
      <c r="R8892" s="12">
        <f>G8892+I8892+J8892+K8892-L8892-M8892-N8892-Q8892</f>
        <v>0</v>
      </c>
      <c r="X8892" s="20" t="str">
        <f t="shared" si="4701"/>
        <v/>
      </c>
      <c r="Y8892" s="20" t="str">
        <f>IF(N8892&lt;O8892+P8892,"出卖应大于等于出卖肉畜+出卖仔畜","")</f>
        <v/>
      </c>
      <c r="Z8892" s="20" t="str">
        <f t="shared" ref="Z8892:Z8901" si="4706">IF(R8892&lt;S8892+T8892,"期末实有头数应大于等于能繁母畜+种公畜","")</f>
        <v/>
      </c>
      <c r="AA8892" s="20" t="str">
        <f t="shared" ref="AA8892:AA8897" si="4707">IF(R8892&lt;U8892+V8892,"期末实有头数应大于等于良种+改良种","")</f>
        <v/>
      </c>
      <c r="AE8892" s="28"/>
      <c r="AF8892" s="29"/>
    </row>
    <row r="8893" spans="1:32">
      <c r="A8893" s="7"/>
      <c r="B8893" s="7"/>
      <c r="C8893" s="7"/>
      <c r="D8893" s="9" t="s">
        <v>47</v>
      </c>
      <c r="E8893" s="16" t="s">
        <v>27</v>
      </c>
      <c r="F8893" s="9"/>
      <c r="R8893" s="12">
        <f>G8893+I8893+J8893+K8893-L8893-M8893-N8893-Q8893</f>
        <v>0</v>
      </c>
      <c r="X8893" s="20" t="str">
        <f t="shared" si="4701"/>
        <v/>
      </c>
      <c r="Y8893" s="20" t="str">
        <f>IF(N8893&lt;O8893+P8893,"出卖应大于等于出卖肉畜+出卖仔畜","")</f>
        <v/>
      </c>
      <c r="Z8893" s="20" t="str">
        <f t="shared" si="4706"/>
        <v/>
      </c>
      <c r="AA8893" s="20" t="str">
        <f t="shared" si="4707"/>
        <v/>
      </c>
      <c r="AE8893" s="28"/>
      <c r="AF8893" s="29"/>
    </row>
    <row r="8894" spans="1:32">
      <c r="A8894" s="7"/>
      <c r="B8894" s="7"/>
      <c r="C8894" s="7"/>
      <c r="D8894" s="9" t="s">
        <v>26</v>
      </c>
      <c r="E8894" s="10" t="s">
        <v>27</v>
      </c>
      <c r="F8894" s="9"/>
      <c r="G8894" s="12"/>
      <c r="H8894" s="12">
        <f t="shared" ref="G8894:V8894" si="4708">H8895+H8910</f>
        <v>0</v>
      </c>
      <c r="I8894" s="12">
        <f t="shared" si="4708"/>
        <v>0</v>
      </c>
      <c r="J8894" s="12">
        <f t="shared" si="4708"/>
        <v>0</v>
      </c>
      <c r="K8894" s="12">
        <f t="shared" si="4708"/>
        <v>0</v>
      </c>
      <c r="L8894" s="12">
        <f t="shared" si="4708"/>
        <v>0</v>
      </c>
      <c r="M8894" s="12">
        <f t="shared" si="4708"/>
        <v>0</v>
      </c>
      <c r="N8894" s="12">
        <f t="shared" si="4708"/>
        <v>0</v>
      </c>
      <c r="O8894" s="12">
        <f t="shared" si="4708"/>
        <v>0</v>
      </c>
      <c r="P8894" s="12">
        <f t="shared" si="4708"/>
        <v>0</v>
      </c>
      <c r="Q8894" s="12">
        <f t="shared" si="4708"/>
        <v>0</v>
      </c>
      <c r="R8894" s="12">
        <f t="shared" si="4708"/>
        <v>0</v>
      </c>
      <c r="S8894" s="12">
        <f t="shared" si="4708"/>
        <v>0</v>
      </c>
      <c r="T8894" s="12">
        <f t="shared" si="4708"/>
        <v>0</v>
      </c>
      <c r="U8894" s="12">
        <f t="shared" si="4708"/>
        <v>0</v>
      </c>
      <c r="V8894" s="12">
        <f t="shared" si="4708"/>
        <v>0</v>
      </c>
      <c r="X8894" s="20" t="str">
        <f t="shared" si="4701"/>
        <v/>
      </c>
      <c r="Y8894" s="20" t="str">
        <f>IF(N8894&lt;O8894+P8894,"出卖应大于等于出卖肉畜+出卖仔畜","")</f>
        <v/>
      </c>
      <c r="Z8894" s="20" t="str">
        <f t="shared" si="4706"/>
        <v/>
      </c>
      <c r="AA8894" s="20" t="str">
        <f t="shared" si="4707"/>
        <v/>
      </c>
      <c r="AE8894" s="28"/>
      <c r="AF8894" s="29"/>
    </row>
    <row r="8895" spans="1:32">
      <c r="A8895" s="7"/>
      <c r="B8895" s="7"/>
      <c r="C8895" s="7"/>
      <c r="D8895" s="9" t="s">
        <v>28</v>
      </c>
      <c r="E8895" s="10" t="s">
        <v>27</v>
      </c>
      <c r="F8895" s="9"/>
      <c r="G8895" s="12"/>
      <c r="H8895" s="12">
        <f t="shared" ref="G8895:V8895" si="4709">H8896+H8904</f>
        <v>0</v>
      </c>
      <c r="I8895" s="12">
        <f t="shared" si="4709"/>
        <v>0</v>
      </c>
      <c r="J8895" s="12">
        <f t="shared" si="4709"/>
        <v>0</v>
      </c>
      <c r="K8895" s="12">
        <f t="shared" si="4709"/>
        <v>0</v>
      </c>
      <c r="L8895" s="12">
        <f t="shared" si="4709"/>
        <v>0</v>
      </c>
      <c r="M8895" s="12">
        <f t="shared" si="4709"/>
        <v>0</v>
      </c>
      <c r="N8895" s="12">
        <f t="shared" si="4709"/>
        <v>0</v>
      </c>
      <c r="O8895" s="12">
        <f t="shared" si="4709"/>
        <v>0</v>
      </c>
      <c r="P8895" s="12">
        <f t="shared" si="4709"/>
        <v>0</v>
      </c>
      <c r="Q8895" s="12">
        <f t="shared" si="4709"/>
        <v>0</v>
      </c>
      <c r="R8895" s="12">
        <f t="shared" si="4709"/>
        <v>0</v>
      </c>
      <c r="S8895" s="12">
        <f t="shared" si="4709"/>
        <v>0</v>
      </c>
      <c r="T8895" s="12">
        <f t="shared" si="4709"/>
        <v>0</v>
      </c>
      <c r="U8895" s="12">
        <f t="shared" si="4709"/>
        <v>0</v>
      </c>
      <c r="V8895" s="12">
        <f t="shared" si="4709"/>
        <v>0</v>
      </c>
      <c r="X8895" s="20" t="str">
        <f t="shared" ref="X8895:X8911" si="4710">IF(H8895&lt;I8895,"繁殖仔畜应大于等于成活","")</f>
        <v/>
      </c>
      <c r="Y8895" s="20" t="str">
        <f t="shared" ref="Y8895:Y8906" si="4711">IF(N8895&lt;O8895+P8895,"出卖应大于等于出卖肉畜+出卖仔畜","")</f>
        <v/>
      </c>
      <c r="Z8895" s="20" t="str">
        <f t="shared" si="4706"/>
        <v/>
      </c>
      <c r="AA8895" s="20" t="str">
        <f t="shared" si="4707"/>
        <v/>
      </c>
      <c r="AE8895" s="28"/>
      <c r="AF8895" s="29"/>
    </row>
    <row r="8896" spans="1:32">
      <c r="A8896" s="7"/>
      <c r="B8896" s="7"/>
      <c r="C8896" s="7"/>
      <c r="D8896" s="9" t="s">
        <v>29</v>
      </c>
      <c r="E8896" s="10" t="s">
        <v>27</v>
      </c>
      <c r="F8896" s="9"/>
      <c r="G8896" s="12"/>
      <c r="H8896" s="12">
        <f t="shared" ref="G8896:R8896" si="4712">H8897+H8900+H8901+H8902+H8903</f>
        <v>0</v>
      </c>
      <c r="I8896" s="12">
        <f t="shared" si="4712"/>
        <v>0</v>
      </c>
      <c r="J8896" s="12">
        <f t="shared" si="4712"/>
        <v>0</v>
      </c>
      <c r="K8896" s="12">
        <f t="shared" si="4712"/>
        <v>0</v>
      </c>
      <c r="L8896" s="12">
        <f t="shared" si="4712"/>
        <v>0</v>
      </c>
      <c r="M8896" s="12">
        <f t="shared" si="4712"/>
        <v>0</v>
      </c>
      <c r="N8896" s="12">
        <f t="shared" si="4712"/>
        <v>0</v>
      </c>
      <c r="O8896" s="12">
        <f t="shared" si="4712"/>
        <v>0</v>
      </c>
      <c r="P8896" s="12">
        <f t="shared" si="4712"/>
        <v>0</v>
      </c>
      <c r="Q8896" s="12">
        <f t="shared" si="4712"/>
        <v>0</v>
      </c>
      <c r="R8896" s="12">
        <f t="shared" si="4712"/>
        <v>0</v>
      </c>
      <c r="S8896" s="12">
        <f>S8897+S8900+S8901+S8903</f>
        <v>0</v>
      </c>
      <c r="T8896" s="12">
        <f>T8897+T8900+T8901+T8903</f>
        <v>0</v>
      </c>
      <c r="U8896" s="12">
        <f>U8897+U8900+U8901+U8903</f>
        <v>0</v>
      </c>
      <c r="V8896" s="12">
        <f>V8897+V8900+V8901+V8903</f>
        <v>0</v>
      </c>
      <c r="X8896" s="20" t="str">
        <f t="shared" si="4710"/>
        <v/>
      </c>
      <c r="Y8896" s="20" t="str">
        <f t="shared" si="4711"/>
        <v/>
      </c>
      <c r="Z8896" s="20" t="str">
        <f t="shared" si="4706"/>
        <v/>
      </c>
      <c r="AA8896" s="20" t="str">
        <f t="shared" si="4707"/>
        <v/>
      </c>
      <c r="AE8896" s="28"/>
      <c r="AF8896" s="29"/>
    </row>
    <row r="8897" spans="1:32">
      <c r="A8897" s="7"/>
      <c r="B8897" s="7"/>
      <c r="C8897" s="7"/>
      <c r="D8897" s="9" t="s">
        <v>30</v>
      </c>
      <c r="E8897" s="10" t="s">
        <v>27</v>
      </c>
      <c r="F8897" s="9"/>
      <c r="R8897" s="12">
        <f>G8897+I8897+J8897+K8897-L8897-M8897-N8897-Q8897</f>
        <v>0</v>
      </c>
      <c r="X8897" s="20" t="str">
        <f t="shared" si="4710"/>
        <v/>
      </c>
      <c r="Y8897" s="20" t="str">
        <f t="shared" si="4711"/>
        <v/>
      </c>
      <c r="Z8897" s="20" t="str">
        <f t="shared" si="4706"/>
        <v/>
      </c>
      <c r="AA8897" s="20" t="str">
        <f t="shared" si="4707"/>
        <v/>
      </c>
      <c r="AE8897" s="28"/>
      <c r="AF8897" s="29"/>
    </row>
    <row r="8898" spans="1:32">
      <c r="A8898" s="7"/>
      <c r="B8898" s="7"/>
      <c r="C8898" s="7"/>
      <c r="D8898" s="9" t="s">
        <v>31</v>
      </c>
      <c r="E8898" s="10" t="s">
        <v>27</v>
      </c>
      <c r="F8898" s="9"/>
      <c r="R8898" s="12">
        <f t="shared" ref="R8898:R8903" si="4713">G8898+I8898+J8898+K8898-L8898-M8898-N8898-Q8898</f>
        <v>0</v>
      </c>
      <c r="U8898" s="15" t="s">
        <v>32</v>
      </c>
      <c r="V8898" s="15" t="s">
        <v>32</v>
      </c>
      <c r="X8898" s="20" t="str">
        <f t="shared" si="4710"/>
        <v/>
      </c>
      <c r="Y8898" s="20" t="str">
        <f t="shared" si="4711"/>
        <v/>
      </c>
      <c r="Z8898" s="20" t="str">
        <f t="shared" si="4706"/>
        <v/>
      </c>
      <c r="AA8898" s="20"/>
      <c r="AE8898" s="28"/>
      <c r="AF8898" s="29"/>
    </row>
    <row r="8899" spans="1:32">
      <c r="A8899" s="7"/>
      <c r="B8899" s="7"/>
      <c r="C8899" s="7"/>
      <c r="D8899" s="9" t="s">
        <v>33</v>
      </c>
      <c r="E8899" s="10" t="s">
        <v>27</v>
      </c>
      <c r="F8899" s="9"/>
      <c r="R8899" s="12">
        <f t="shared" si="4713"/>
        <v>0</v>
      </c>
      <c r="U8899" s="15" t="s">
        <v>32</v>
      </c>
      <c r="V8899" s="15" t="s">
        <v>32</v>
      </c>
      <c r="X8899" s="20" t="str">
        <f t="shared" si="4710"/>
        <v/>
      </c>
      <c r="Y8899" s="20" t="str">
        <f t="shared" si="4711"/>
        <v/>
      </c>
      <c r="Z8899" s="20" t="str">
        <f t="shared" si="4706"/>
        <v/>
      </c>
      <c r="AA8899" s="20"/>
      <c r="AE8899" s="28"/>
      <c r="AF8899" s="29"/>
    </row>
    <row r="8900" spans="1:32">
      <c r="A8900" s="7"/>
      <c r="B8900" s="7"/>
      <c r="C8900" s="7"/>
      <c r="D8900" s="9" t="s">
        <v>34</v>
      </c>
      <c r="E8900" s="10" t="s">
        <v>35</v>
      </c>
      <c r="F8900" s="9"/>
      <c r="R8900" s="12">
        <f t="shared" si="4713"/>
        <v>0</v>
      </c>
      <c r="X8900" s="20" t="str">
        <f t="shared" si="4710"/>
        <v/>
      </c>
      <c r="Y8900" s="20" t="str">
        <f t="shared" si="4711"/>
        <v/>
      </c>
      <c r="Z8900" s="20" t="str">
        <f t="shared" si="4706"/>
        <v/>
      </c>
      <c r="AA8900" s="20" t="str">
        <f>IF(R8900&lt;U8900+V8900,"期末实有头数应大于等于良种+改良种","")</f>
        <v/>
      </c>
      <c r="AE8900" s="28"/>
      <c r="AF8900" s="29"/>
    </row>
    <row r="8901" spans="1:32">
      <c r="A8901" s="7"/>
      <c r="B8901" s="7"/>
      <c r="C8901" s="7"/>
      <c r="D8901" s="9" t="s">
        <v>36</v>
      </c>
      <c r="E8901" s="10" t="s">
        <v>27</v>
      </c>
      <c r="F8901" s="9"/>
      <c r="R8901" s="12">
        <f t="shared" si="4713"/>
        <v>0</v>
      </c>
      <c r="X8901" s="20" t="str">
        <f t="shared" si="4710"/>
        <v/>
      </c>
      <c r="Y8901" s="20" t="str">
        <f t="shared" si="4711"/>
        <v/>
      </c>
      <c r="Z8901" s="20" t="str">
        <f t="shared" si="4706"/>
        <v/>
      </c>
      <c r="AA8901" s="20" t="str">
        <f>IF(R8901&lt;U8901+V8901,"期末实有头数应大于等于良种+改良种","")</f>
        <v/>
      </c>
      <c r="AE8901" s="28"/>
      <c r="AF8901" s="29"/>
    </row>
    <row r="8902" spans="1:32">
      <c r="A8902" s="7"/>
      <c r="B8902" s="7"/>
      <c r="C8902" s="7"/>
      <c r="D8902" s="9" t="s">
        <v>37</v>
      </c>
      <c r="E8902" s="10" t="s">
        <v>27</v>
      </c>
      <c r="F8902" s="9"/>
      <c r="R8902" s="12">
        <f t="shared" si="4713"/>
        <v>0</v>
      </c>
      <c r="S8902" s="15" t="s">
        <v>32</v>
      </c>
      <c r="T8902" s="15" t="s">
        <v>32</v>
      </c>
      <c r="U8902" s="15" t="s">
        <v>32</v>
      </c>
      <c r="V8902" s="15" t="s">
        <v>32</v>
      </c>
      <c r="X8902" s="20" t="str">
        <f t="shared" si="4710"/>
        <v/>
      </c>
      <c r="Y8902" s="20" t="str">
        <f t="shared" si="4711"/>
        <v/>
      </c>
      <c r="Z8902" s="20"/>
      <c r="AA8902" s="20"/>
      <c r="AE8902" s="28"/>
      <c r="AF8902" s="29"/>
    </row>
    <row r="8903" spans="1:32">
      <c r="A8903" s="7"/>
      <c r="B8903" s="7"/>
      <c r="C8903" s="7"/>
      <c r="D8903" s="9" t="s">
        <v>38</v>
      </c>
      <c r="E8903" s="10" t="s">
        <v>39</v>
      </c>
      <c r="F8903" s="9"/>
      <c r="R8903" s="12">
        <f t="shared" si="4713"/>
        <v>0</v>
      </c>
      <c r="X8903" s="20" t="str">
        <f t="shared" si="4710"/>
        <v/>
      </c>
      <c r="Y8903" s="20" t="str">
        <f t="shared" si="4711"/>
        <v/>
      </c>
      <c r="Z8903" s="20" t="str">
        <f>IF(R8903&lt;S8903+T8903,"期末实有头数应大于等于能繁母畜+种公畜","")</f>
        <v/>
      </c>
      <c r="AA8903" s="20" t="str">
        <f>IF(R8903&lt;U8903+V8903,"期末实有头数应大于等于良种+改良种","")</f>
        <v/>
      </c>
      <c r="AE8903" s="28"/>
      <c r="AF8903" s="29"/>
    </row>
    <row r="8904" spans="1:32">
      <c r="A8904" s="7"/>
      <c r="B8904" s="7"/>
      <c r="C8904" s="7"/>
      <c r="D8904" s="9" t="s">
        <v>40</v>
      </c>
      <c r="E8904" s="10" t="s">
        <v>41</v>
      </c>
      <c r="F8904" s="9"/>
      <c r="G8904" s="12"/>
      <c r="H8904" s="12">
        <f t="shared" ref="G8904:V8904" si="4714">H8905+H8909</f>
        <v>0</v>
      </c>
      <c r="I8904" s="12">
        <f t="shared" si="4714"/>
        <v>0</v>
      </c>
      <c r="J8904" s="12">
        <f t="shared" si="4714"/>
        <v>0</v>
      </c>
      <c r="K8904" s="12">
        <f t="shared" si="4714"/>
        <v>0</v>
      </c>
      <c r="L8904" s="12">
        <f t="shared" si="4714"/>
        <v>0</v>
      </c>
      <c r="M8904" s="12">
        <f t="shared" si="4714"/>
        <v>0</v>
      </c>
      <c r="N8904" s="12">
        <f t="shared" si="4714"/>
        <v>0</v>
      </c>
      <c r="O8904" s="12">
        <f t="shared" si="4714"/>
        <v>0</v>
      </c>
      <c r="P8904" s="12">
        <f t="shared" si="4714"/>
        <v>0</v>
      </c>
      <c r="Q8904" s="12">
        <f t="shared" si="4714"/>
        <v>0</v>
      </c>
      <c r="R8904" s="21">
        <f t="shared" si="4714"/>
        <v>0</v>
      </c>
      <c r="S8904" s="12">
        <f t="shared" si="4714"/>
        <v>0</v>
      </c>
      <c r="T8904" s="12">
        <f t="shared" si="4714"/>
        <v>0</v>
      </c>
      <c r="U8904" s="12">
        <f t="shared" si="4714"/>
        <v>0</v>
      </c>
      <c r="V8904" s="12">
        <f t="shared" si="4714"/>
        <v>0</v>
      </c>
      <c r="X8904" s="20" t="str">
        <f t="shared" si="4710"/>
        <v/>
      </c>
      <c r="Y8904" s="20" t="str">
        <f t="shared" si="4711"/>
        <v/>
      </c>
      <c r="Z8904" s="20" t="str">
        <f>IF(R8904&lt;S8904+T8904,"期末实有头数应大于等于能繁母畜+种公畜","")</f>
        <v/>
      </c>
      <c r="AA8904" s="20" t="str">
        <f>IF(R8904&lt;U8904+V8904,"期末实有头数应大于等于良种+改良种","")</f>
        <v/>
      </c>
      <c r="AE8904" s="28"/>
      <c r="AF8904" s="29"/>
    </row>
    <row r="8905" spans="1:32">
      <c r="A8905" s="7"/>
      <c r="B8905" s="7"/>
      <c r="C8905" s="7"/>
      <c r="D8905" s="9" t="s">
        <v>42</v>
      </c>
      <c r="E8905" s="10" t="s">
        <v>41</v>
      </c>
      <c r="F8905" s="9"/>
      <c r="R8905" s="12">
        <f>G8905+I8905+J8905+K8905-L8905-M8905-N8905-Q8905</f>
        <v>0</v>
      </c>
      <c r="X8905" s="20" t="str">
        <f t="shared" si="4710"/>
        <v/>
      </c>
      <c r="Y8905" s="20" t="str">
        <f t="shared" si="4711"/>
        <v/>
      </c>
      <c r="Z8905" s="20" t="str">
        <f>IF(R8905&lt;S8905+T8905,"期末实有头数应大于等于能繁母畜+种公畜","")</f>
        <v/>
      </c>
      <c r="AA8905" s="20" t="str">
        <f>IF(R8905&lt;U8905+V8905,"期末实有头数应大于等于良种+改良种","")</f>
        <v/>
      </c>
      <c r="AE8905" s="28"/>
      <c r="AF8905" s="29"/>
    </row>
    <row r="8906" spans="1:32">
      <c r="A8906" s="7"/>
      <c r="B8906" s="7"/>
      <c r="C8906" s="7"/>
      <c r="D8906" s="9" t="s">
        <v>43</v>
      </c>
      <c r="E8906" s="10" t="s">
        <v>41</v>
      </c>
      <c r="F8906" s="9"/>
      <c r="R8906" s="12">
        <f>G8906+I8906+J8906+K8906-L8906-M8906-N8906-Q8906</f>
        <v>0</v>
      </c>
      <c r="U8906" s="15" t="s">
        <v>32</v>
      </c>
      <c r="V8906" s="15" t="s">
        <v>32</v>
      </c>
      <c r="X8906" s="20" t="str">
        <f t="shared" si="4710"/>
        <v/>
      </c>
      <c r="Y8906" s="20" t="str">
        <f t="shared" si="4711"/>
        <v/>
      </c>
      <c r="Z8906" s="20" t="str">
        <f>IF(R8906&lt;S8906+T8906,"期末实有头数应大于等于能繁母畜+种公畜","")</f>
        <v/>
      </c>
      <c r="AA8906" s="20"/>
      <c r="AE8906" s="28"/>
      <c r="AF8906" s="29"/>
    </row>
    <row r="8907" spans="1:32">
      <c r="A8907" s="7"/>
      <c r="B8907" s="7"/>
      <c r="C8907" s="7"/>
      <c r="D8907" s="9" t="s">
        <v>44</v>
      </c>
      <c r="E8907" s="10" t="s">
        <v>41</v>
      </c>
      <c r="F8907" s="9"/>
      <c r="H8907" s="15" t="s">
        <v>32</v>
      </c>
      <c r="I8907" s="15" t="s">
        <v>32</v>
      </c>
      <c r="J8907" s="15" t="s">
        <v>32</v>
      </c>
      <c r="K8907" s="15" t="s">
        <v>32</v>
      </c>
      <c r="L8907" s="15" t="s">
        <v>32</v>
      </c>
      <c r="M8907" s="15" t="s">
        <v>32</v>
      </c>
      <c r="N8907" s="15" t="s">
        <v>32</v>
      </c>
      <c r="O8907" s="15" t="s">
        <v>32</v>
      </c>
      <c r="P8907" s="15" t="s">
        <v>32</v>
      </c>
      <c r="Q8907" s="15" t="s">
        <v>32</v>
      </c>
      <c r="R8907" s="22"/>
      <c r="T8907" s="15" t="s">
        <v>32</v>
      </c>
      <c r="U8907" s="15" t="s">
        <v>32</v>
      </c>
      <c r="V8907" s="15" t="s">
        <v>32</v>
      </c>
      <c r="X8907" s="20" t="str">
        <f t="shared" si="4710"/>
        <v/>
      </c>
      <c r="Y8907" s="20"/>
      <c r="Z8907" s="20"/>
      <c r="AA8907" s="20"/>
      <c r="AE8907" s="28"/>
      <c r="AF8907" s="29"/>
    </row>
    <row r="8908" spans="1:32">
      <c r="A8908" s="7"/>
      <c r="B8908" s="7"/>
      <c r="C8908" s="7"/>
      <c r="D8908" s="9" t="s">
        <v>45</v>
      </c>
      <c r="E8908" s="10" t="s">
        <v>41</v>
      </c>
      <c r="F8908" s="9"/>
      <c r="H8908" s="15" t="s">
        <v>32</v>
      </c>
      <c r="I8908" s="15" t="s">
        <v>32</v>
      </c>
      <c r="J8908" s="15" t="s">
        <v>32</v>
      </c>
      <c r="K8908" s="15" t="s">
        <v>32</v>
      </c>
      <c r="L8908" s="15" t="s">
        <v>32</v>
      </c>
      <c r="M8908" s="15" t="s">
        <v>32</v>
      </c>
      <c r="N8908" s="15" t="s">
        <v>32</v>
      </c>
      <c r="O8908" s="15" t="s">
        <v>32</v>
      </c>
      <c r="P8908" s="15" t="s">
        <v>32</v>
      </c>
      <c r="Q8908" s="15" t="s">
        <v>32</v>
      </c>
      <c r="R8908" s="22"/>
      <c r="T8908" s="15" t="s">
        <v>32</v>
      </c>
      <c r="U8908" s="15" t="s">
        <v>32</v>
      </c>
      <c r="V8908" s="15" t="s">
        <v>32</v>
      </c>
      <c r="X8908" s="20" t="str">
        <f t="shared" si="4710"/>
        <v/>
      </c>
      <c r="Y8908" s="20"/>
      <c r="Z8908" s="20"/>
      <c r="AA8908" s="20"/>
      <c r="AE8908" s="28"/>
      <c r="AF8908" s="29"/>
    </row>
    <row r="8909" spans="1:32">
      <c r="A8909" s="7"/>
      <c r="B8909" s="7"/>
      <c r="C8909" s="7"/>
      <c r="D8909" s="9" t="s">
        <v>46</v>
      </c>
      <c r="E8909" s="10" t="s">
        <v>41</v>
      </c>
      <c r="F8909" s="9"/>
      <c r="R8909" s="12">
        <f>G8909+I8909+J8909+K8909-L8909-M8909-N8909-Q8909</f>
        <v>0</v>
      </c>
      <c r="X8909" s="20" t="str">
        <f t="shared" si="4710"/>
        <v/>
      </c>
      <c r="Y8909" s="20" t="str">
        <f>IF(N8909&lt;O8909+P8909,"出卖应大于等于出卖肉畜+出卖仔畜","")</f>
        <v/>
      </c>
      <c r="Z8909" s="20" t="str">
        <f t="shared" ref="Z8909:Z8918" si="4715">IF(R8909&lt;S8909+T8909,"期末实有头数应大于等于能繁母畜+种公畜","")</f>
        <v/>
      </c>
      <c r="AA8909" s="20" t="str">
        <f t="shared" ref="AA8909:AA8914" si="4716">IF(R8909&lt;U8909+V8909,"期末实有头数应大于等于良种+改良种","")</f>
        <v/>
      </c>
      <c r="AE8909" s="28"/>
      <c r="AF8909" s="29"/>
    </row>
    <row r="8910" spans="1:32">
      <c r="A8910" s="7"/>
      <c r="B8910" s="7"/>
      <c r="C8910" s="7"/>
      <c r="D8910" s="9" t="s">
        <v>47</v>
      </c>
      <c r="E8910" s="16" t="s">
        <v>27</v>
      </c>
      <c r="F8910" s="9"/>
      <c r="R8910" s="12">
        <f>G8910+I8910+J8910+K8910-L8910-M8910-N8910-Q8910</f>
        <v>0</v>
      </c>
      <c r="X8910" s="20" t="str">
        <f t="shared" si="4710"/>
        <v/>
      </c>
      <c r="Y8910" s="20" t="str">
        <f>IF(N8910&lt;O8910+P8910,"出卖应大于等于出卖肉畜+出卖仔畜","")</f>
        <v/>
      </c>
      <c r="Z8910" s="20" t="str">
        <f t="shared" si="4715"/>
        <v/>
      </c>
      <c r="AA8910" s="20" t="str">
        <f t="shared" si="4716"/>
        <v/>
      </c>
      <c r="AE8910" s="28"/>
      <c r="AF8910" s="29"/>
    </row>
    <row r="8911" spans="1:32">
      <c r="A8911" s="7"/>
      <c r="B8911" s="7"/>
      <c r="C8911" s="7"/>
      <c r="D8911" s="9" t="s">
        <v>26</v>
      </c>
      <c r="E8911" s="10" t="s">
        <v>27</v>
      </c>
      <c r="F8911" s="9"/>
      <c r="G8911" s="12"/>
      <c r="H8911" s="12">
        <f t="shared" ref="G8911:V8911" si="4717">H8912+H8927</f>
        <v>0</v>
      </c>
      <c r="I8911" s="12">
        <f t="shared" si="4717"/>
        <v>0</v>
      </c>
      <c r="J8911" s="12">
        <f t="shared" si="4717"/>
        <v>0</v>
      </c>
      <c r="K8911" s="12">
        <f t="shared" si="4717"/>
        <v>0</v>
      </c>
      <c r="L8911" s="12">
        <f t="shared" si="4717"/>
        <v>0</v>
      </c>
      <c r="M8911" s="12">
        <f t="shared" si="4717"/>
        <v>0</v>
      </c>
      <c r="N8911" s="12">
        <f t="shared" si="4717"/>
        <v>0</v>
      </c>
      <c r="O8911" s="12">
        <f t="shared" si="4717"/>
        <v>0</v>
      </c>
      <c r="P8911" s="12">
        <f t="shared" si="4717"/>
        <v>0</v>
      </c>
      <c r="Q8911" s="12">
        <f t="shared" si="4717"/>
        <v>0</v>
      </c>
      <c r="R8911" s="12">
        <f t="shared" si="4717"/>
        <v>0</v>
      </c>
      <c r="S8911" s="12">
        <f t="shared" si="4717"/>
        <v>0</v>
      </c>
      <c r="T8911" s="12">
        <f t="shared" si="4717"/>
        <v>0</v>
      </c>
      <c r="U8911" s="12">
        <f t="shared" si="4717"/>
        <v>0</v>
      </c>
      <c r="V8911" s="12">
        <f t="shared" si="4717"/>
        <v>0</v>
      </c>
      <c r="X8911" s="20" t="str">
        <f t="shared" si="4710"/>
        <v/>
      </c>
      <c r="Y8911" s="20" t="str">
        <f>IF(N8911&lt;O8911+P8911,"出卖应大于等于出卖肉畜+出卖仔畜","")</f>
        <v/>
      </c>
      <c r="Z8911" s="20" t="str">
        <f t="shared" si="4715"/>
        <v/>
      </c>
      <c r="AA8911" s="20" t="str">
        <f t="shared" si="4716"/>
        <v/>
      </c>
      <c r="AE8911" s="28"/>
      <c r="AF8911" s="29"/>
    </row>
    <row r="8912" spans="1:32">
      <c r="A8912" s="7"/>
      <c r="B8912" s="7"/>
      <c r="C8912" s="7"/>
      <c r="D8912" s="9" t="s">
        <v>28</v>
      </c>
      <c r="E8912" s="10" t="s">
        <v>27</v>
      </c>
      <c r="F8912" s="9"/>
      <c r="G8912" s="12"/>
      <c r="H8912" s="12">
        <f t="shared" ref="G8912:V8912" si="4718">H8913+H8921</f>
        <v>0</v>
      </c>
      <c r="I8912" s="12">
        <f t="shared" si="4718"/>
        <v>0</v>
      </c>
      <c r="J8912" s="12">
        <f t="shared" si="4718"/>
        <v>0</v>
      </c>
      <c r="K8912" s="12">
        <f t="shared" si="4718"/>
        <v>0</v>
      </c>
      <c r="L8912" s="12">
        <f t="shared" si="4718"/>
        <v>0</v>
      </c>
      <c r="M8912" s="12">
        <f t="shared" si="4718"/>
        <v>0</v>
      </c>
      <c r="N8912" s="12">
        <f t="shared" si="4718"/>
        <v>0</v>
      </c>
      <c r="O8912" s="12">
        <f t="shared" si="4718"/>
        <v>0</v>
      </c>
      <c r="P8912" s="12">
        <f t="shared" si="4718"/>
        <v>0</v>
      </c>
      <c r="Q8912" s="12">
        <f t="shared" si="4718"/>
        <v>0</v>
      </c>
      <c r="R8912" s="12">
        <f t="shared" si="4718"/>
        <v>0</v>
      </c>
      <c r="S8912" s="12">
        <f t="shared" si="4718"/>
        <v>0</v>
      </c>
      <c r="T8912" s="12">
        <f t="shared" si="4718"/>
        <v>0</v>
      </c>
      <c r="U8912" s="12">
        <f t="shared" si="4718"/>
        <v>0</v>
      </c>
      <c r="V8912" s="12">
        <f t="shared" si="4718"/>
        <v>0</v>
      </c>
      <c r="X8912" s="20" t="str">
        <f t="shared" ref="X8912:X8928" si="4719">IF(H8912&lt;I8912,"繁殖仔畜应大于等于成活","")</f>
        <v/>
      </c>
      <c r="Y8912" s="20" t="str">
        <f t="shared" ref="Y8912:Y8923" si="4720">IF(N8912&lt;O8912+P8912,"出卖应大于等于出卖肉畜+出卖仔畜","")</f>
        <v/>
      </c>
      <c r="Z8912" s="20" t="str">
        <f t="shared" si="4715"/>
        <v/>
      </c>
      <c r="AA8912" s="20" t="str">
        <f t="shared" si="4716"/>
        <v/>
      </c>
      <c r="AE8912" s="28"/>
      <c r="AF8912" s="29"/>
    </row>
    <row r="8913" spans="1:32">
      <c r="A8913" s="7"/>
      <c r="B8913" s="7"/>
      <c r="C8913" s="7"/>
      <c r="D8913" s="9" t="s">
        <v>29</v>
      </c>
      <c r="E8913" s="10" t="s">
        <v>27</v>
      </c>
      <c r="F8913" s="9"/>
      <c r="G8913" s="12"/>
      <c r="H8913" s="12">
        <f t="shared" ref="G8913:R8913" si="4721">H8914+H8917+H8918+H8919+H8920</f>
        <v>0</v>
      </c>
      <c r="I8913" s="12">
        <f t="shared" si="4721"/>
        <v>0</v>
      </c>
      <c r="J8913" s="12">
        <f t="shared" si="4721"/>
        <v>0</v>
      </c>
      <c r="K8913" s="12">
        <f t="shared" si="4721"/>
        <v>0</v>
      </c>
      <c r="L8913" s="12">
        <f t="shared" si="4721"/>
        <v>0</v>
      </c>
      <c r="M8913" s="12">
        <f t="shared" si="4721"/>
        <v>0</v>
      </c>
      <c r="N8913" s="12">
        <f t="shared" si="4721"/>
        <v>0</v>
      </c>
      <c r="O8913" s="12">
        <f t="shared" si="4721"/>
        <v>0</v>
      </c>
      <c r="P8913" s="12">
        <f t="shared" si="4721"/>
        <v>0</v>
      </c>
      <c r="Q8913" s="12">
        <f t="shared" si="4721"/>
        <v>0</v>
      </c>
      <c r="R8913" s="12">
        <f t="shared" si="4721"/>
        <v>0</v>
      </c>
      <c r="S8913" s="12">
        <f>S8914+S8917+S8918+S8920</f>
        <v>0</v>
      </c>
      <c r="T8913" s="12">
        <f>T8914+T8917+T8918+T8920</f>
        <v>0</v>
      </c>
      <c r="U8913" s="12">
        <f>U8914+U8917+U8918+U8920</f>
        <v>0</v>
      </c>
      <c r="V8913" s="12">
        <f>V8914+V8917+V8918+V8920</f>
        <v>0</v>
      </c>
      <c r="X8913" s="20" t="str">
        <f t="shared" si="4719"/>
        <v/>
      </c>
      <c r="Y8913" s="20" t="str">
        <f t="shared" si="4720"/>
        <v/>
      </c>
      <c r="Z8913" s="20" t="str">
        <f t="shared" si="4715"/>
        <v/>
      </c>
      <c r="AA8913" s="20" t="str">
        <f t="shared" si="4716"/>
        <v/>
      </c>
      <c r="AE8913" s="28"/>
      <c r="AF8913" s="29"/>
    </row>
    <row r="8914" spans="1:32">
      <c r="A8914" s="7"/>
      <c r="B8914" s="7"/>
      <c r="C8914" s="7"/>
      <c r="D8914" s="9" t="s">
        <v>30</v>
      </c>
      <c r="E8914" s="10" t="s">
        <v>27</v>
      </c>
      <c r="F8914" s="9"/>
      <c r="R8914" s="12">
        <f>G8914+I8914+J8914+K8914-L8914-M8914-N8914-Q8914</f>
        <v>0</v>
      </c>
      <c r="X8914" s="20" t="str">
        <f t="shared" si="4719"/>
        <v/>
      </c>
      <c r="Y8914" s="20" t="str">
        <f t="shared" si="4720"/>
        <v/>
      </c>
      <c r="Z8914" s="20" t="str">
        <f t="shared" si="4715"/>
        <v/>
      </c>
      <c r="AA8914" s="20" t="str">
        <f t="shared" si="4716"/>
        <v/>
      </c>
      <c r="AE8914" s="28"/>
      <c r="AF8914" s="29"/>
    </row>
    <row r="8915" spans="1:32">
      <c r="A8915" s="7"/>
      <c r="B8915" s="7"/>
      <c r="C8915" s="7"/>
      <c r="D8915" s="9" t="s">
        <v>31</v>
      </c>
      <c r="E8915" s="10" t="s">
        <v>27</v>
      </c>
      <c r="F8915" s="9"/>
      <c r="R8915" s="12">
        <f t="shared" ref="R8915:R8920" si="4722">G8915+I8915+J8915+K8915-L8915-M8915-N8915-Q8915</f>
        <v>0</v>
      </c>
      <c r="U8915" s="15" t="s">
        <v>32</v>
      </c>
      <c r="V8915" s="15" t="s">
        <v>32</v>
      </c>
      <c r="X8915" s="20" t="str">
        <f t="shared" si="4719"/>
        <v/>
      </c>
      <c r="Y8915" s="20" t="str">
        <f t="shared" si="4720"/>
        <v/>
      </c>
      <c r="Z8915" s="20" t="str">
        <f t="shared" si="4715"/>
        <v/>
      </c>
      <c r="AA8915" s="20"/>
      <c r="AE8915" s="28"/>
      <c r="AF8915" s="29"/>
    </row>
    <row r="8916" spans="1:32">
      <c r="A8916" s="7"/>
      <c r="B8916" s="7"/>
      <c r="C8916" s="7"/>
      <c r="D8916" s="9" t="s">
        <v>33</v>
      </c>
      <c r="E8916" s="10" t="s">
        <v>27</v>
      </c>
      <c r="F8916" s="9"/>
      <c r="R8916" s="12">
        <f t="shared" si="4722"/>
        <v>0</v>
      </c>
      <c r="U8916" s="15" t="s">
        <v>32</v>
      </c>
      <c r="V8916" s="15" t="s">
        <v>32</v>
      </c>
      <c r="X8916" s="20" t="str">
        <f t="shared" si="4719"/>
        <v/>
      </c>
      <c r="Y8916" s="20" t="str">
        <f t="shared" si="4720"/>
        <v/>
      </c>
      <c r="Z8916" s="20" t="str">
        <f t="shared" si="4715"/>
        <v/>
      </c>
      <c r="AA8916" s="20"/>
      <c r="AE8916" s="28"/>
      <c r="AF8916" s="29"/>
    </row>
    <row r="8917" spans="1:32">
      <c r="A8917" s="7"/>
      <c r="B8917" s="7"/>
      <c r="C8917" s="7"/>
      <c r="D8917" s="9" t="s">
        <v>34</v>
      </c>
      <c r="E8917" s="10" t="s">
        <v>35</v>
      </c>
      <c r="F8917" s="9"/>
      <c r="R8917" s="12">
        <f t="shared" si="4722"/>
        <v>0</v>
      </c>
      <c r="X8917" s="20" t="str">
        <f t="shared" si="4719"/>
        <v/>
      </c>
      <c r="Y8917" s="20" t="str">
        <f t="shared" si="4720"/>
        <v/>
      </c>
      <c r="Z8917" s="20" t="str">
        <f t="shared" si="4715"/>
        <v/>
      </c>
      <c r="AA8917" s="20" t="str">
        <f>IF(R8917&lt;U8917+V8917,"期末实有头数应大于等于良种+改良种","")</f>
        <v/>
      </c>
      <c r="AE8917" s="28"/>
      <c r="AF8917" s="29"/>
    </row>
    <row r="8918" spans="1:32">
      <c r="A8918" s="7"/>
      <c r="B8918" s="7"/>
      <c r="C8918" s="7"/>
      <c r="D8918" s="9" t="s">
        <v>36</v>
      </c>
      <c r="E8918" s="10" t="s">
        <v>27</v>
      </c>
      <c r="F8918" s="9"/>
      <c r="R8918" s="12">
        <f t="shared" si="4722"/>
        <v>0</v>
      </c>
      <c r="X8918" s="20" t="str">
        <f t="shared" si="4719"/>
        <v/>
      </c>
      <c r="Y8918" s="20" t="str">
        <f t="shared" si="4720"/>
        <v/>
      </c>
      <c r="Z8918" s="20" t="str">
        <f t="shared" si="4715"/>
        <v/>
      </c>
      <c r="AA8918" s="20" t="str">
        <f>IF(R8918&lt;U8918+V8918,"期末实有头数应大于等于良种+改良种","")</f>
        <v/>
      </c>
      <c r="AE8918" s="28"/>
      <c r="AF8918" s="29"/>
    </row>
    <row r="8919" spans="1:32">
      <c r="A8919" s="7"/>
      <c r="B8919" s="7"/>
      <c r="C8919" s="7"/>
      <c r="D8919" s="9" t="s">
        <v>37</v>
      </c>
      <c r="E8919" s="10" t="s">
        <v>27</v>
      </c>
      <c r="F8919" s="9"/>
      <c r="R8919" s="12">
        <f t="shared" si="4722"/>
        <v>0</v>
      </c>
      <c r="S8919" s="15" t="s">
        <v>32</v>
      </c>
      <c r="T8919" s="15" t="s">
        <v>32</v>
      </c>
      <c r="U8919" s="15" t="s">
        <v>32</v>
      </c>
      <c r="V8919" s="15" t="s">
        <v>32</v>
      </c>
      <c r="X8919" s="20" t="str">
        <f t="shared" si="4719"/>
        <v/>
      </c>
      <c r="Y8919" s="20" t="str">
        <f t="shared" si="4720"/>
        <v/>
      </c>
      <c r="Z8919" s="20"/>
      <c r="AA8919" s="20"/>
      <c r="AE8919" s="28"/>
      <c r="AF8919" s="29"/>
    </row>
    <row r="8920" spans="1:32">
      <c r="A8920" s="7"/>
      <c r="B8920" s="7"/>
      <c r="C8920" s="7"/>
      <c r="D8920" s="9" t="s">
        <v>38</v>
      </c>
      <c r="E8920" s="10" t="s">
        <v>39</v>
      </c>
      <c r="F8920" s="9"/>
      <c r="R8920" s="12">
        <f t="shared" si="4722"/>
        <v>0</v>
      </c>
      <c r="X8920" s="20" t="str">
        <f t="shared" si="4719"/>
        <v/>
      </c>
      <c r="Y8920" s="20" t="str">
        <f t="shared" si="4720"/>
        <v/>
      </c>
      <c r="Z8920" s="20" t="str">
        <f>IF(R8920&lt;S8920+T8920,"期末实有头数应大于等于能繁母畜+种公畜","")</f>
        <v/>
      </c>
      <c r="AA8920" s="20" t="str">
        <f>IF(R8920&lt;U8920+V8920,"期末实有头数应大于等于良种+改良种","")</f>
        <v/>
      </c>
      <c r="AE8920" s="28"/>
      <c r="AF8920" s="29"/>
    </row>
    <row r="8921" spans="1:32">
      <c r="A8921" s="7"/>
      <c r="B8921" s="7"/>
      <c r="C8921" s="7"/>
      <c r="D8921" s="9" t="s">
        <v>40</v>
      </c>
      <c r="E8921" s="10" t="s">
        <v>41</v>
      </c>
      <c r="F8921" s="9"/>
      <c r="G8921" s="12"/>
      <c r="H8921" s="12">
        <f t="shared" ref="G8921:V8921" si="4723">H8922+H8926</f>
        <v>0</v>
      </c>
      <c r="I8921" s="12">
        <f t="shared" si="4723"/>
        <v>0</v>
      </c>
      <c r="J8921" s="12">
        <f t="shared" si="4723"/>
        <v>0</v>
      </c>
      <c r="K8921" s="12">
        <f t="shared" si="4723"/>
        <v>0</v>
      </c>
      <c r="L8921" s="12">
        <f t="shared" si="4723"/>
        <v>0</v>
      </c>
      <c r="M8921" s="12">
        <f t="shared" si="4723"/>
        <v>0</v>
      </c>
      <c r="N8921" s="12">
        <f t="shared" si="4723"/>
        <v>0</v>
      </c>
      <c r="O8921" s="12">
        <f t="shared" si="4723"/>
        <v>0</v>
      </c>
      <c r="P8921" s="12">
        <f t="shared" si="4723"/>
        <v>0</v>
      </c>
      <c r="Q8921" s="12">
        <f t="shared" si="4723"/>
        <v>0</v>
      </c>
      <c r="R8921" s="21">
        <f t="shared" si="4723"/>
        <v>0</v>
      </c>
      <c r="S8921" s="12">
        <f t="shared" si="4723"/>
        <v>0</v>
      </c>
      <c r="T8921" s="12">
        <f t="shared" si="4723"/>
        <v>0</v>
      </c>
      <c r="U8921" s="12">
        <f t="shared" si="4723"/>
        <v>0</v>
      </c>
      <c r="V8921" s="12">
        <f t="shared" si="4723"/>
        <v>0</v>
      </c>
      <c r="X8921" s="20" t="str">
        <f t="shared" si="4719"/>
        <v/>
      </c>
      <c r="Y8921" s="20" t="str">
        <f t="shared" si="4720"/>
        <v/>
      </c>
      <c r="Z8921" s="20" t="str">
        <f>IF(R8921&lt;S8921+T8921,"期末实有头数应大于等于能繁母畜+种公畜","")</f>
        <v/>
      </c>
      <c r="AA8921" s="20" t="str">
        <f>IF(R8921&lt;U8921+V8921,"期末实有头数应大于等于良种+改良种","")</f>
        <v/>
      </c>
      <c r="AE8921" s="28"/>
      <c r="AF8921" s="29"/>
    </row>
    <row r="8922" spans="1:32">
      <c r="A8922" s="7"/>
      <c r="B8922" s="7"/>
      <c r="C8922" s="7"/>
      <c r="D8922" s="9" t="s">
        <v>42</v>
      </c>
      <c r="E8922" s="10" t="s">
        <v>41</v>
      </c>
      <c r="F8922" s="9"/>
      <c r="R8922" s="12">
        <f>G8922+I8922+J8922+K8922-L8922-M8922-N8922-Q8922</f>
        <v>0</v>
      </c>
      <c r="X8922" s="20" t="str">
        <f t="shared" si="4719"/>
        <v/>
      </c>
      <c r="Y8922" s="20" t="str">
        <f t="shared" si="4720"/>
        <v/>
      </c>
      <c r="Z8922" s="20" t="str">
        <f>IF(R8922&lt;S8922+T8922,"期末实有头数应大于等于能繁母畜+种公畜","")</f>
        <v/>
      </c>
      <c r="AA8922" s="20" t="str">
        <f>IF(R8922&lt;U8922+V8922,"期末实有头数应大于等于良种+改良种","")</f>
        <v/>
      </c>
      <c r="AE8922" s="28"/>
      <c r="AF8922" s="29"/>
    </row>
    <row r="8923" spans="1:32">
      <c r="A8923" s="7"/>
      <c r="B8923" s="7"/>
      <c r="C8923" s="7"/>
      <c r="D8923" s="9" t="s">
        <v>43</v>
      </c>
      <c r="E8923" s="10" t="s">
        <v>41</v>
      </c>
      <c r="F8923" s="9"/>
      <c r="R8923" s="12">
        <f>G8923+I8923+J8923+K8923-L8923-M8923-N8923-Q8923</f>
        <v>0</v>
      </c>
      <c r="U8923" s="15" t="s">
        <v>32</v>
      </c>
      <c r="V8923" s="15" t="s">
        <v>32</v>
      </c>
      <c r="X8923" s="20" t="str">
        <f t="shared" si="4719"/>
        <v/>
      </c>
      <c r="Y8923" s="20" t="str">
        <f t="shared" si="4720"/>
        <v/>
      </c>
      <c r="Z8923" s="20" t="str">
        <f>IF(R8923&lt;S8923+T8923,"期末实有头数应大于等于能繁母畜+种公畜","")</f>
        <v/>
      </c>
      <c r="AA8923" s="20"/>
      <c r="AE8923" s="28"/>
      <c r="AF8923" s="29"/>
    </row>
    <row r="8924" spans="1:32">
      <c r="A8924" s="7"/>
      <c r="B8924" s="7"/>
      <c r="C8924" s="7"/>
      <c r="D8924" s="9" t="s">
        <v>44</v>
      </c>
      <c r="E8924" s="10" t="s">
        <v>41</v>
      </c>
      <c r="F8924" s="9"/>
      <c r="H8924" s="15" t="s">
        <v>32</v>
      </c>
      <c r="I8924" s="15" t="s">
        <v>32</v>
      </c>
      <c r="J8924" s="15" t="s">
        <v>32</v>
      </c>
      <c r="K8924" s="15" t="s">
        <v>32</v>
      </c>
      <c r="L8924" s="15" t="s">
        <v>32</v>
      </c>
      <c r="M8924" s="15" t="s">
        <v>32</v>
      </c>
      <c r="N8924" s="15" t="s">
        <v>32</v>
      </c>
      <c r="O8924" s="15" t="s">
        <v>32</v>
      </c>
      <c r="P8924" s="15" t="s">
        <v>32</v>
      </c>
      <c r="Q8924" s="15" t="s">
        <v>32</v>
      </c>
      <c r="R8924" s="22"/>
      <c r="T8924" s="15" t="s">
        <v>32</v>
      </c>
      <c r="U8924" s="15" t="s">
        <v>32</v>
      </c>
      <c r="V8924" s="15" t="s">
        <v>32</v>
      </c>
      <c r="X8924" s="20" t="str">
        <f t="shared" si="4719"/>
        <v/>
      </c>
      <c r="Y8924" s="20"/>
      <c r="Z8924" s="20"/>
      <c r="AA8924" s="20"/>
      <c r="AE8924" s="28"/>
      <c r="AF8924" s="29"/>
    </row>
    <row r="8925" spans="1:32">
      <c r="A8925" s="7"/>
      <c r="B8925" s="7"/>
      <c r="C8925" s="7"/>
      <c r="D8925" s="9" t="s">
        <v>45</v>
      </c>
      <c r="E8925" s="10" t="s">
        <v>41</v>
      </c>
      <c r="F8925" s="9"/>
      <c r="H8925" s="15" t="s">
        <v>32</v>
      </c>
      <c r="I8925" s="15" t="s">
        <v>32</v>
      </c>
      <c r="J8925" s="15" t="s">
        <v>32</v>
      </c>
      <c r="K8925" s="15" t="s">
        <v>32</v>
      </c>
      <c r="L8925" s="15" t="s">
        <v>32</v>
      </c>
      <c r="M8925" s="15" t="s">
        <v>32</v>
      </c>
      <c r="N8925" s="15" t="s">
        <v>32</v>
      </c>
      <c r="O8925" s="15" t="s">
        <v>32</v>
      </c>
      <c r="P8925" s="15" t="s">
        <v>32</v>
      </c>
      <c r="Q8925" s="15" t="s">
        <v>32</v>
      </c>
      <c r="R8925" s="22"/>
      <c r="T8925" s="15" t="s">
        <v>32</v>
      </c>
      <c r="U8925" s="15" t="s">
        <v>32</v>
      </c>
      <c r="V8925" s="15" t="s">
        <v>32</v>
      </c>
      <c r="X8925" s="20" t="str">
        <f t="shared" si="4719"/>
        <v/>
      </c>
      <c r="Y8925" s="20"/>
      <c r="Z8925" s="20"/>
      <c r="AA8925" s="20"/>
      <c r="AE8925" s="28"/>
      <c r="AF8925" s="29"/>
    </row>
    <row r="8926" spans="1:32">
      <c r="A8926" s="7"/>
      <c r="B8926" s="7"/>
      <c r="C8926" s="7"/>
      <c r="D8926" s="9" t="s">
        <v>46</v>
      </c>
      <c r="E8926" s="10" t="s">
        <v>41</v>
      </c>
      <c r="F8926" s="9"/>
      <c r="R8926" s="12">
        <f>G8926+I8926+J8926+K8926-L8926-M8926-N8926-Q8926</f>
        <v>0</v>
      </c>
      <c r="X8926" s="20" t="str">
        <f t="shared" si="4719"/>
        <v/>
      </c>
      <c r="Y8926" s="20" t="str">
        <f>IF(N8926&lt;O8926+P8926,"出卖应大于等于出卖肉畜+出卖仔畜","")</f>
        <v/>
      </c>
      <c r="Z8926" s="20" t="str">
        <f t="shared" ref="Z8926:Z8935" si="4724">IF(R8926&lt;S8926+T8926,"期末实有头数应大于等于能繁母畜+种公畜","")</f>
        <v/>
      </c>
      <c r="AA8926" s="20" t="str">
        <f t="shared" ref="AA8926:AA8931" si="4725">IF(R8926&lt;U8926+V8926,"期末实有头数应大于等于良种+改良种","")</f>
        <v/>
      </c>
      <c r="AE8926" s="28"/>
      <c r="AF8926" s="29"/>
    </row>
    <row r="8927" spans="1:32">
      <c r="A8927" s="7"/>
      <c r="B8927" s="7"/>
      <c r="C8927" s="7"/>
      <c r="D8927" s="9" t="s">
        <v>47</v>
      </c>
      <c r="E8927" s="16" t="s">
        <v>27</v>
      </c>
      <c r="F8927" s="9"/>
      <c r="R8927" s="12">
        <f>G8927+I8927+J8927+K8927-L8927-M8927-N8927-Q8927</f>
        <v>0</v>
      </c>
      <c r="X8927" s="20" t="str">
        <f t="shared" si="4719"/>
        <v/>
      </c>
      <c r="Y8927" s="20" t="str">
        <f>IF(N8927&lt;O8927+P8927,"出卖应大于等于出卖肉畜+出卖仔畜","")</f>
        <v/>
      </c>
      <c r="Z8927" s="20" t="str">
        <f t="shared" si="4724"/>
        <v/>
      </c>
      <c r="AA8927" s="20" t="str">
        <f t="shared" si="4725"/>
        <v/>
      </c>
      <c r="AE8927" s="28"/>
      <c r="AF8927" s="29"/>
    </row>
    <row r="8928" spans="1:32">
      <c r="A8928" s="7"/>
      <c r="B8928" s="7"/>
      <c r="C8928" s="7"/>
      <c r="D8928" s="9" t="s">
        <v>26</v>
      </c>
      <c r="E8928" s="10" t="s">
        <v>27</v>
      </c>
      <c r="F8928" s="9"/>
      <c r="G8928" s="12"/>
      <c r="H8928" s="12">
        <f t="shared" ref="G8928:V8928" si="4726">H8929+H8944</f>
        <v>0</v>
      </c>
      <c r="I8928" s="12">
        <f t="shared" si="4726"/>
        <v>0</v>
      </c>
      <c r="J8928" s="12">
        <f t="shared" si="4726"/>
        <v>0</v>
      </c>
      <c r="K8928" s="12">
        <f t="shared" si="4726"/>
        <v>0</v>
      </c>
      <c r="L8928" s="12">
        <f t="shared" si="4726"/>
        <v>0</v>
      </c>
      <c r="M8928" s="12">
        <f t="shared" si="4726"/>
        <v>0</v>
      </c>
      <c r="N8928" s="12">
        <f t="shared" si="4726"/>
        <v>0</v>
      </c>
      <c r="O8928" s="12">
        <f t="shared" si="4726"/>
        <v>0</v>
      </c>
      <c r="P8928" s="12">
        <f t="shared" si="4726"/>
        <v>0</v>
      </c>
      <c r="Q8928" s="12">
        <f t="shared" si="4726"/>
        <v>0</v>
      </c>
      <c r="R8928" s="12">
        <f t="shared" si="4726"/>
        <v>0</v>
      </c>
      <c r="S8928" s="12">
        <f t="shared" si="4726"/>
        <v>0</v>
      </c>
      <c r="T8928" s="12">
        <f t="shared" si="4726"/>
        <v>0</v>
      </c>
      <c r="U8928" s="12">
        <f t="shared" si="4726"/>
        <v>0</v>
      </c>
      <c r="V8928" s="12">
        <f t="shared" si="4726"/>
        <v>0</v>
      </c>
      <c r="X8928" s="20" t="str">
        <f t="shared" si="4719"/>
        <v/>
      </c>
      <c r="Y8928" s="20" t="str">
        <f>IF(N8928&lt;O8928+P8928,"出卖应大于等于出卖肉畜+出卖仔畜","")</f>
        <v/>
      </c>
      <c r="Z8928" s="20" t="str">
        <f t="shared" si="4724"/>
        <v/>
      </c>
      <c r="AA8928" s="20" t="str">
        <f t="shared" si="4725"/>
        <v/>
      </c>
      <c r="AE8928" s="28"/>
      <c r="AF8928" s="29"/>
    </row>
    <row r="8929" spans="1:32">
      <c r="A8929" s="7"/>
      <c r="B8929" s="7"/>
      <c r="C8929" s="7"/>
      <c r="D8929" s="9" t="s">
        <v>28</v>
      </c>
      <c r="E8929" s="10" t="s">
        <v>27</v>
      </c>
      <c r="F8929" s="9"/>
      <c r="G8929" s="12"/>
      <c r="H8929" s="12">
        <f t="shared" ref="G8929:V8929" si="4727">H8930+H8938</f>
        <v>0</v>
      </c>
      <c r="I8929" s="12">
        <f t="shared" si="4727"/>
        <v>0</v>
      </c>
      <c r="J8929" s="12">
        <f t="shared" si="4727"/>
        <v>0</v>
      </c>
      <c r="K8929" s="12">
        <f t="shared" si="4727"/>
        <v>0</v>
      </c>
      <c r="L8929" s="12">
        <f t="shared" si="4727"/>
        <v>0</v>
      </c>
      <c r="M8929" s="12">
        <f t="shared" si="4727"/>
        <v>0</v>
      </c>
      <c r="N8929" s="12">
        <f t="shared" si="4727"/>
        <v>0</v>
      </c>
      <c r="O8929" s="12">
        <f t="shared" si="4727"/>
        <v>0</v>
      </c>
      <c r="P8929" s="12">
        <f t="shared" si="4727"/>
        <v>0</v>
      </c>
      <c r="Q8929" s="12">
        <f t="shared" si="4727"/>
        <v>0</v>
      </c>
      <c r="R8929" s="12">
        <f t="shared" si="4727"/>
        <v>0</v>
      </c>
      <c r="S8929" s="12">
        <f t="shared" si="4727"/>
        <v>0</v>
      </c>
      <c r="T8929" s="12">
        <f t="shared" si="4727"/>
        <v>0</v>
      </c>
      <c r="U8929" s="12">
        <f t="shared" si="4727"/>
        <v>0</v>
      </c>
      <c r="V8929" s="12">
        <f t="shared" si="4727"/>
        <v>0</v>
      </c>
      <c r="X8929" s="20" t="str">
        <f t="shared" ref="X8929:X8945" si="4728">IF(H8929&lt;I8929,"繁殖仔畜应大于等于成活","")</f>
        <v/>
      </c>
      <c r="Y8929" s="20" t="str">
        <f t="shared" ref="Y8929:Y8940" si="4729">IF(N8929&lt;O8929+P8929,"出卖应大于等于出卖肉畜+出卖仔畜","")</f>
        <v/>
      </c>
      <c r="Z8929" s="20" t="str">
        <f t="shared" si="4724"/>
        <v/>
      </c>
      <c r="AA8929" s="20" t="str">
        <f t="shared" si="4725"/>
        <v/>
      </c>
      <c r="AE8929" s="28"/>
      <c r="AF8929" s="29"/>
    </row>
    <row r="8930" spans="1:32">
      <c r="A8930" s="7"/>
      <c r="B8930" s="7"/>
      <c r="C8930" s="7"/>
      <c r="D8930" s="9" t="s">
        <v>29</v>
      </c>
      <c r="E8930" s="10" t="s">
        <v>27</v>
      </c>
      <c r="F8930" s="9"/>
      <c r="G8930" s="12"/>
      <c r="H8930" s="12">
        <f t="shared" ref="G8930:R8930" si="4730">H8931+H8934+H8935+H8936+H8937</f>
        <v>0</v>
      </c>
      <c r="I8930" s="12">
        <f t="shared" si="4730"/>
        <v>0</v>
      </c>
      <c r="J8930" s="12">
        <f t="shared" si="4730"/>
        <v>0</v>
      </c>
      <c r="K8930" s="12">
        <f t="shared" si="4730"/>
        <v>0</v>
      </c>
      <c r="L8930" s="12">
        <f t="shared" si="4730"/>
        <v>0</v>
      </c>
      <c r="M8930" s="12">
        <f t="shared" si="4730"/>
        <v>0</v>
      </c>
      <c r="N8930" s="12">
        <f t="shared" si="4730"/>
        <v>0</v>
      </c>
      <c r="O8930" s="12">
        <f t="shared" si="4730"/>
        <v>0</v>
      </c>
      <c r="P8930" s="12">
        <f t="shared" si="4730"/>
        <v>0</v>
      </c>
      <c r="Q8930" s="12">
        <f t="shared" si="4730"/>
        <v>0</v>
      </c>
      <c r="R8930" s="12">
        <f t="shared" si="4730"/>
        <v>0</v>
      </c>
      <c r="S8930" s="12">
        <f>S8931+S8934+S8935+S8937</f>
        <v>0</v>
      </c>
      <c r="T8930" s="12">
        <f>T8931+T8934+T8935+T8937</f>
        <v>0</v>
      </c>
      <c r="U8930" s="12">
        <f>U8931+U8934+U8935+U8937</f>
        <v>0</v>
      </c>
      <c r="V8930" s="12">
        <f>V8931+V8934+V8935+V8937</f>
        <v>0</v>
      </c>
      <c r="X8930" s="20" t="str">
        <f t="shared" si="4728"/>
        <v/>
      </c>
      <c r="Y8930" s="20" t="str">
        <f t="shared" si="4729"/>
        <v/>
      </c>
      <c r="Z8930" s="20" t="str">
        <f t="shared" si="4724"/>
        <v/>
      </c>
      <c r="AA8930" s="20" t="str">
        <f t="shared" si="4725"/>
        <v/>
      </c>
      <c r="AE8930" s="28"/>
      <c r="AF8930" s="29"/>
    </row>
    <row r="8931" spans="1:32">
      <c r="A8931" s="7"/>
      <c r="B8931" s="7"/>
      <c r="C8931" s="7"/>
      <c r="D8931" s="9" t="s">
        <v>30</v>
      </c>
      <c r="E8931" s="10" t="s">
        <v>27</v>
      </c>
      <c r="F8931" s="9"/>
      <c r="R8931" s="12">
        <f>G8931+I8931+J8931+K8931-L8931-M8931-N8931-Q8931</f>
        <v>0</v>
      </c>
      <c r="X8931" s="20" t="str">
        <f t="shared" si="4728"/>
        <v/>
      </c>
      <c r="Y8931" s="20" t="str">
        <f t="shared" si="4729"/>
        <v/>
      </c>
      <c r="Z8931" s="20" t="str">
        <f t="shared" si="4724"/>
        <v/>
      </c>
      <c r="AA8931" s="20" t="str">
        <f t="shared" si="4725"/>
        <v/>
      </c>
      <c r="AE8931" s="28"/>
      <c r="AF8931" s="29"/>
    </row>
    <row r="8932" spans="1:32">
      <c r="A8932" s="7"/>
      <c r="B8932" s="7"/>
      <c r="C8932" s="7"/>
      <c r="D8932" s="9" t="s">
        <v>31</v>
      </c>
      <c r="E8932" s="10" t="s">
        <v>27</v>
      </c>
      <c r="F8932" s="9"/>
      <c r="R8932" s="12">
        <f t="shared" ref="R8932:R8937" si="4731">G8932+I8932+J8932+K8932-L8932-M8932-N8932-Q8932</f>
        <v>0</v>
      </c>
      <c r="U8932" s="15" t="s">
        <v>32</v>
      </c>
      <c r="V8932" s="15" t="s">
        <v>32</v>
      </c>
      <c r="X8932" s="20" t="str">
        <f t="shared" si="4728"/>
        <v/>
      </c>
      <c r="Y8932" s="20" t="str">
        <f t="shared" si="4729"/>
        <v/>
      </c>
      <c r="Z8932" s="20" t="str">
        <f t="shared" si="4724"/>
        <v/>
      </c>
      <c r="AA8932" s="20"/>
      <c r="AE8932" s="28"/>
      <c r="AF8932" s="29"/>
    </row>
    <row r="8933" spans="1:32">
      <c r="A8933" s="7"/>
      <c r="B8933" s="7"/>
      <c r="C8933" s="7"/>
      <c r="D8933" s="9" t="s">
        <v>33</v>
      </c>
      <c r="E8933" s="10" t="s">
        <v>27</v>
      </c>
      <c r="F8933" s="9"/>
      <c r="R8933" s="12">
        <f t="shared" si="4731"/>
        <v>0</v>
      </c>
      <c r="U8933" s="15" t="s">
        <v>32</v>
      </c>
      <c r="V8933" s="15" t="s">
        <v>32</v>
      </c>
      <c r="X8933" s="20" t="str">
        <f t="shared" si="4728"/>
        <v/>
      </c>
      <c r="Y8933" s="20" t="str">
        <f t="shared" si="4729"/>
        <v/>
      </c>
      <c r="Z8933" s="20" t="str">
        <f t="shared" si="4724"/>
        <v/>
      </c>
      <c r="AA8933" s="20"/>
      <c r="AE8933" s="28"/>
      <c r="AF8933" s="29"/>
    </row>
    <row r="8934" spans="1:32">
      <c r="A8934" s="7"/>
      <c r="B8934" s="7"/>
      <c r="C8934" s="7"/>
      <c r="D8934" s="9" t="s">
        <v>34</v>
      </c>
      <c r="E8934" s="10" t="s">
        <v>35</v>
      </c>
      <c r="F8934" s="9"/>
      <c r="R8934" s="12">
        <f t="shared" si="4731"/>
        <v>0</v>
      </c>
      <c r="X8934" s="20" t="str">
        <f t="shared" si="4728"/>
        <v/>
      </c>
      <c r="Y8934" s="20" t="str">
        <f t="shared" si="4729"/>
        <v/>
      </c>
      <c r="Z8934" s="20" t="str">
        <f t="shared" si="4724"/>
        <v/>
      </c>
      <c r="AA8934" s="20" t="str">
        <f>IF(R8934&lt;U8934+V8934,"期末实有头数应大于等于良种+改良种","")</f>
        <v/>
      </c>
      <c r="AE8934" s="28"/>
      <c r="AF8934" s="29"/>
    </row>
    <row r="8935" spans="1:32">
      <c r="A8935" s="7"/>
      <c r="B8935" s="7"/>
      <c r="C8935" s="7"/>
      <c r="D8935" s="9" t="s">
        <v>36</v>
      </c>
      <c r="E8935" s="10" t="s">
        <v>27</v>
      </c>
      <c r="F8935" s="9"/>
      <c r="R8935" s="12">
        <f t="shared" si="4731"/>
        <v>0</v>
      </c>
      <c r="X8935" s="20" t="str">
        <f t="shared" si="4728"/>
        <v/>
      </c>
      <c r="Y8935" s="20" t="str">
        <f t="shared" si="4729"/>
        <v/>
      </c>
      <c r="Z8935" s="20" t="str">
        <f t="shared" si="4724"/>
        <v/>
      </c>
      <c r="AA8935" s="20" t="str">
        <f>IF(R8935&lt;U8935+V8935,"期末实有头数应大于等于良种+改良种","")</f>
        <v/>
      </c>
      <c r="AE8935" s="28"/>
      <c r="AF8935" s="29"/>
    </row>
    <row r="8936" spans="1:32">
      <c r="A8936" s="7"/>
      <c r="B8936" s="7"/>
      <c r="C8936" s="7"/>
      <c r="D8936" s="9" t="s">
        <v>37</v>
      </c>
      <c r="E8936" s="10" t="s">
        <v>27</v>
      </c>
      <c r="F8936" s="9"/>
      <c r="R8936" s="12">
        <f t="shared" si="4731"/>
        <v>0</v>
      </c>
      <c r="S8936" s="15" t="s">
        <v>32</v>
      </c>
      <c r="T8936" s="15" t="s">
        <v>32</v>
      </c>
      <c r="U8936" s="15" t="s">
        <v>32</v>
      </c>
      <c r="V8936" s="15" t="s">
        <v>32</v>
      </c>
      <c r="X8936" s="20" t="str">
        <f t="shared" si="4728"/>
        <v/>
      </c>
      <c r="Y8936" s="20" t="str">
        <f t="shared" si="4729"/>
        <v/>
      </c>
      <c r="Z8936" s="20"/>
      <c r="AA8936" s="20"/>
      <c r="AE8936" s="28"/>
      <c r="AF8936" s="29"/>
    </row>
    <row r="8937" spans="1:32">
      <c r="A8937" s="7"/>
      <c r="B8937" s="7"/>
      <c r="C8937" s="7"/>
      <c r="D8937" s="9" t="s">
        <v>38</v>
      </c>
      <c r="E8937" s="10" t="s">
        <v>39</v>
      </c>
      <c r="F8937" s="9"/>
      <c r="R8937" s="12">
        <f t="shared" si="4731"/>
        <v>0</v>
      </c>
      <c r="X8937" s="20" t="str">
        <f t="shared" si="4728"/>
        <v/>
      </c>
      <c r="Y8937" s="20" t="str">
        <f t="shared" si="4729"/>
        <v/>
      </c>
      <c r="Z8937" s="20" t="str">
        <f>IF(R8937&lt;S8937+T8937,"期末实有头数应大于等于能繁母畜+种公畜","")</f>
        <v/>
      </c>
      <c r="AA8937" s="20" t="str">
        <f>IF(R8937&lt;U8937+V8937,"期末实有头数应大于等于良种+改良种","")</f>
        <v/>
      </c>
      <c r="AE8937" s="28"/>
      <c r="AF8937" s="29"/>
    </row>
    <row r="8938" spans="1:32">
      <c r="A8938" s="7"/>
      <c r="B8938" s="7"/>
      <c r="C8938" s="7"/>
      <c r="D8938" s="9" t="s">
        <v>40</v>
      </c>
      <c r="E8938" s="10" t="s">
        <v>41</v>
      </c>
      <c r="F8938" s="9"/>
      <c r="G8938" s="12"/>
      <c r="H8938" s="12">
        <f t="shared" ref="G8938:V8938" si="4732">H8939+H8943</f>
        <v>0</v>
      </c>
      <c r="I8938" s="12">
        <f t="shared" si="4732"/>
        <v>0</v>
      </c>
      <c r="J8938" s="12">
        <f t="shared" si="4732"/>
        <v>0</v>
      </c>
      <c r="K8938" s="12">
        <f t="shared" si="4732"/>
        <v>0</v>
      </c>
      <c r="L8938" s="12">
        <f t="shared" si="4732"/>
        <v>0</v>
      </c>
      <c r="M8938" s="12">
        <f t="shared" si="4732"/>
        <v>0</v>
      </c>
      <c r="N8938" s="12">
        <f t="shared" si="4732"/>
        <v>0</v>
      </c>
      <c r="O8938" s="12">
        <f t="shared" si="4732"/>
        <v>0</v>
      </c>
      <c r="P8938" s="12">
        <f t="shared" si="4732"/>
        <v>0</v>
      </c>
      <c r="Q8938" s="12">
        <f t="shared" si="4732"/>
        <v>0</v>
      </c>
      <c r="R8938" s="21">
        <f t="shared" si="4732"/>
        <v>0</v>
      </c>
      <c r="S8938" s="12">
        <f t="shared" si="4732"/>
        <v>0</v>
      </c>
      <c r="T8938" s="12">
        <f t="shared" si="4732"/>
        <v>0</v>
      </c>
      <c r="U8938" s="12">
        <f t="shared" si="4732"/>
        <v>0</v>
      </c>
      <c r="V8938" s="12">
        <f t="shared" si="4732"/>
        <v>0</v>
      </c>
      <c r="X8938" s="20" t="str">
        <f t="shared" si="4728"/>
        <v/>
      </c>
      <c r="Y8938" s="20" t="str">
        <f t="shared" si="4729"/>
        <v/>
      </c>
      <c r="Z8938" s="20" t="str">
        <f>IF(R8938&lt;S8938+T8938,"期末实有头数应大于等于能繁母畜+种公畜","")</f>
        <v/>
      </c>
      <c r="AA8938" s="20" t="str">
        <f>IF(R8938&lt;U8938+V8938,"期末实有头数应大于等于良种+改良种","")</f>
        <v/>
      </c>
      <c r="AE8938" s="28"/>
      <c r="AF8938" s="29"/>
    </row>
    <row r="8939" spans="1:32">
      <c r="A8939" s="7"/>
      <c r="B8939" s="7"/>
      <c r="C8939" s="7"/>
      <c r="D8939" s="9" t="s">
        <v>42</v>
      </c>
      <c r="E8939" s="10" t="s">
        <v>41</v>
      </c>
      <c r="F8939" s="9"/>
      <c r="R8939" s="12">
        <f>G8939+I8939+J8939+K8939-L8939-M8939-N8939-Q8939</f>
        <v>0</v>
      </c>
      <c r="X8939" s="20" t="str">
        <f t="shared" si="4728"/>
        <v/>
      </c>
      <c r="Y8939" s="20" t="str">
        <f t="shared" si="4729"/>
        <v/>
      </c>
      <c r="Z8939" s="20" t="str">
        <f>IF(R8939&lt;S8939+T8939,"期末实有头数应大于等于能繁母畜+种公畜","")</f>
        <v/>
      </c>
      <c r="AA8939" s="20" t="str">
        <f>IF(R8939&lt;U8939+V8939,"期末实有头数应大于等于良种+改良种","")</f>
        <v/>
      </c>
      <c r="AE8939" s="28"/>
      <c r="AF8939" s="29"/>
    </row>
    <row r="8940" spans="1:32">
      <c r="A8940" s="7"/>
      <c r="B8940" s="7"/>
      <c r="C8940" s="7"/>
      <c r="D8940" s="9" t="s">
        <v>43</v>
      </c>
      <c r="E8940" s="10" t="s">
        <v>41</v>
      </c>
      <c r="F8940" s="9"/>
      <c r="R8940" s="12">
        <f>G8940+I8940+J8940+K8940-L8940-M8940-N8940-Q8940</f>
        <v>0</v>
      </c>
      <c r="U8940" s="15" t="s">
        <v>32</v>
      </c>
      <c r="V8940" s="15" t="s">
        <v>32</v>
      </c>
      <c r="X8940" s="20" t="str">
        <f t="shared" si="4728"/>
        <v/>
      </c>
      <c r="Y8940" s="20" t="str">
        <f t="shared" si="4729"/>
        <v/>
      </c>
      <c r="Z8940" s="20" t="str">
        <f>IF(R8940&lt;S8940+T8940,"期末实有头数应大于等于能繁母畜+种公畜","")</f>
        <v/>
      </c>
      <c r="AA8940" s="20"/>
      <c r="AE8940" s="28"/>
      <c r="AF8940" s="29"/>
    </row>
    <row r="8941" spans="1:32">
      <c r="A8941" s="7"/>
      <c r="B8941" s="7"/>
      <c r="C8941" s="7"/>
      <c r="D8941" s="9" t="s">
        <v>44</v>
      </c>
      <c r="E8941" s="10" t="s">
        <v>41</v>
      </c>
      <c r="F8941" s="9"/>
      <c r="H8941" s="15" t="s">
        <v>32</v>
      </c>
      <c r="I8941" s="15" t="s">
        <v>32</v>
      </c>
      <c r="J8941" s="15" t="s">
        <v>32</v>
      </c>
      <c r="K8941" s="15" t="s">
        <v>32</v>
      </c>
      <c r="L8941" s="15" t="s">
        <v>32</v>
      </c>
      <c r="M8941" s="15" t="s">
        <v>32</v>
      </c>
      <c r="N8941" s="15" t="s">
        <v>32</v>
      </c>
      <c r="O8941" s="15" t="s">
        <v>32</v>
      </c>
      <c r="P8941" s="15" t="s">
        <v>32</v>
      </c>
      <c r="Q8941" s="15" t="s">
        <v>32</v>
      </c>
      <c r="R8941" s="22"/>
      <c r="T8941" s="15" t="s">
        <v>32</v>
      </c>
      <c r="U8941" s="15" t="s">
        <v>32</v>
      </c>
      <c r="V8941" s="15" t="s">
        <v>32</v>
      </c>
      <c r="X8941" s="20" t="str">
        <f t="shared" si="4728"/>
        <v/>
      </c>
      <c r="Y8941" s="20"/>
      <c r="Z8941" s="20"/>
      <c r="AA8941" s="20"/>
      <c r="AE8941" s="28"/>
      <c r="AF8941" s="29"/>
    </row>
    <row r="8942" spans="1:32">
      <c r="A8942" s="7"/>
      <c r="B8942" s="7"/>
      <c r="C8942" s="7"/>
      <c r="D8942" s="9" t="s">
        <v>45</v>
      </c>
      <c r="E8942" s="10" t="s">
        <v>41</v>
      </c>
      <c r="F8942" s="9"/>
      <c r="H8942" s="15" t="s">
        <v>32</v>
      </c>
      <c r="I8942" s="15" t="s">
        <v>32</v>
      </c>
      <c r="J8942" s="15" t="s">
        <v>32</v>
      </c>
      <c r="K8942" s="15" t="s">
        <v>32</v>
      </c>
      <c r="L8942" s="15" t="s">
        <v>32</v>
      </c>
      <c r="M8942" s="15" t="s">
        <v>32</v>
      </c>
      <c r="N8942" s="15" t="s">
        <v>32</v>
      </c>
      <c r="O8942" s="15" t="s">
        <v>32</v>
      </c>
      <c r="P8942" s="15" t="s">
        <v>32</v>
      </c>
      <c r="Q8942" s="15" t="s">
        <v>32</v>
      </c>
      <c r="R8942" s="22"/>
      <c r="T8942" s="15" t="s">
        <v>32</v>
      </c>
      <c r="U8942" s="15" t="s">
        <v>32</v>
      </c>
      <c r="V8942" s="15" t="s">
        <v>32</v>
      </c>
      <c r="X8942" s="20" t="str">
        <f t="shared" si="4728"/>
        <v/>
      </c>
      <c r="Y8942" s="20"/>
      <c r="Z8942" s="20"/>
      <c r="AA8942" s="20"/>
      <c r="AE8942" s="28"/>
      <c r="AF8942" s="29"/>
    </row>
    <row r="8943" spans="1:32">
      <c r="A8943" s="7"/>
      <c r="B8943" s="7"/>
      <c r="C8943" s="7"/>
      <c r="D8943" s="9" t="s">
        <v>46</v>
      </c>
      <c r="E8943" s="10" t="s">
        <v>41</v>
      </c>
      <c r="F8943" s="9"/>
      <c r="R8943" s="12">
        <f>G8943+I8943+J8943+K8943-L8943-M8943-N8943-Q8943</f>
        <v>0</v>
      </c>
      <c r="X8943" s="20" t="str">
        <f t="shared" si="4728"/>
        <v/>
      </c>
      <c r="Y8943" s="20" t="str">
        <f>IF(N8943&lt;O8943+P8943,"出卖应大于等于出卖肉畜+出卖仔畜","")</f>
        <v/>
      </c>
      <c r="Z8943" s="20" t="str">
        <f t="shared" ref="Z8943:Z8952" si="4733">IF(R8943&lt;S8943+T8943,"期末实有头数应大于等于能繁母畜+种公畜","")</f>
        <v/>
      </c>
      <c r="AA8943" s="20" t="str">
        <f t="shared" ref="AA8943:AA8948" si="4734">IF(R8943&lt;U8943+V8943,"期末实有头数应大于等于良种+改良种","")</f>
        <v/>
      </c>
      <c r="AE8943" s="28"/>
      <c r="AF8943" s="29"/>
    </row>
    <row r="8944" spans="1:32">
      <c r="A8944" s="7"/>
      <c r="B8944" s="7"/>
      <c r="C8944" s="7"/>
      <c r="D8944" s="9" t="s">
        <v>47</v>
      </c>
      <c r="E8944" s="16" t="s">
        <v>27</v>
      </c>
      <c r="F8944" s="9"/>
      <c r="R8944" s="12">
        <f>G8944+I8944+J8944+K8944-L8944-M8944-N8944-Q8944</f>
        <v>0</v>
      </c>
      <c r="X8944" s="20" t="str">
        <f t="shared" si="4728"/>
        <v/>
      </c>
      <c r="Y8944" s="20" t="str">
        <f>IF(N8944&lt;O8944+P8944,"出卖应大于等于出卖肉畜+出卖仔畜","")</f>
        <v/>
      </c>
      <c r="Z8944" s="20" t="str">
        <f t="shared" si="4733"/>
        <v/>
      </c>
      <c r="AA8944" s="20" t="str">
        <f t="shared" si="4734"/>
        <v/>
      </c>
      <c r="AE8944" s="28"/>
      <c r="AF8944" s="29"/>
    </row>
    <row r="8945" spans="1:32">
      <c r="A8945" s="7"/>
      <c r="B8945" s="7"/>
      <c r="C8945" s="7"/>
      <c r="D8945" s="9" t="s">
        <v>26</v>
      </c>
      <c r="E8945" s="10" t="s">
        <v>27</v>
      </c>
      <c r="F8945" s="9"/>
      <c r="G8945" s="12"/>
      <c r="H8945" s="12">
        <f t="shared" ref="G8945:V8945" si="4735">H8946+H8961</f>
        <v>0</v>
      </c>
      <c r="I8945" s="12">
        <f t="shared" si="4735"/>
        <v>0</v>
      </c>
      <c r="J8945" s="12">
        <f t="shared" si="4735"/>
        <v>0</v>
      </c>
      <c r="K8945" s="12">
        <f t="shared" si="4735"/>
        <v>0</v>
      </c>
      <c r="L8945" s="12">
        <f t="shared" si="4735"/>
        <v>0</v>
      </c>
      <c r="M8945" s="12">
        <f t="shared" si="4735"/>
        <v>0</v>
      </c>
      <c r="N8945" s="12">
        <f t="shared" si="4735"/>
        <v>0</v>
      </c>
      <c r="O8945" s="12">
        <f t="shared" si="4735"/>
        <v>0</v>
      </c>
      <c r="P8945" s="12">
        <f t="shared" si="4735"/>
        <v>0</v>
      </c>
      <c r="Q8945" s="12">
        <f t="shared" si="4735"/>
        <v>0</v>
      </c>
      <c r="R8945" s="12">
        <f t="shared" si="4735"/>
        <v>0</v>
      </c>
      <c r="S8945" s="12">
        <f t="shared" si="4735"/>
        <v>0</v>
      </c>
      <c r="T8945" s="12">
        <f t="shared" si="4735"/>
        <v>0</v>
      </c>
      <c r="U8945" s="12">
        <f t="shared" si="4735"/>
        <v>0</v>
      </c>
      <c r="V8945" s="12">
        <f t="shared" si="4735"/>
        <v>0</v>
      </c>
      <c r="X8945" s="20" t="str">
        <f t="shared" si="4728"/>
        <v/>
      </c>
      <c r="Y8945" s="20" t="str">
        <f>IF(N8945&lt;O8945+P8945,"出卖应大于等于出卖肉畜+出卖仔畜","")</f>
        <v/>
      </c>
      <c r="Z8945" s="20" t="str">
        <f t="shared" si="4733"/>
        <v/>
      </c>
      <c r="AA8945" s="20" t="str">
        <f t="shared" si="4734"/>
        <v/>
      </c>
      <c r="AE8945" s="28"/>
      <c r="AF8945" s="29"/>
    </row>
    <row r="8946" spans="1:32">
      <c r="A8946" s="7"/>
      <c r="B8946" s="7"/>
      <c r="C8946" s="7"/>
      <c r="D8946" s="9" t="s">
        <v>28</v>
      </c>
      <c r="E8946" s="10" t="s">
        <v>27</v>
      </c>
      <c r="F8946" s="9"/>
      <c r="G8946" s="12"/>
      <c r="H8946" s="12">
        <f t="shared" ref="G8946:V8946" si="4736">H8947+H8955</f>
        <v>0</v>
      </c>
      <c r="I8946" s="12">
        <f t="shared" si="4736"/>
        <v>0</v>
      </c>
      <c r="J8946" s="12">
        <f t="shared" si="4736"/>
        <v>0</v>
      </c>
      <c r="K8946" s="12">
        <f t="shared" si="4736"/>
        <v>0</v>
      </c>
      <c r="L8946" s="12">
        <f t="shared" si="4736"/>
        <v>0</v>
      </c>
      <c r="M8946" s="12">
        <f t="shared" si="4736"/>
        <v>0</v>
      </c>
      <c r="N8946" s="12">
        <f t="shared" si="4736"/>
        <v>0</v>
      </c>
      <c r="O8946" s="12">
        <f t="shared" si="4736"/>
        <v>0</v>
      </c>
      <c r="P8946" s="12">
        <f t="shared" si="4736"/>
        <v>0</v>
      </c>
      <c r="Q8946" s="12">
        <f t="shared" si="4736"/>
        <v>0</v>
      </c>
      <c r="R8946" s="12">
        <f t="shared" si="4736"/>
        <v>0</v>
      </c>
      <c r="S8946" s="12">
        <f t="shared" si="4736"/>
        <v>0</v>
      </c>
      <c r="T8946" s="12">
        <f t="shared" si="4736"/>
        <v>0</v>
      </c>
      <c r="U8946" s="12">
        <f t="shared" si="4736"/>
        <v>0</v>
      </c>
      <c r="V8946" s="12">
        <f t="shared" si="4736"/>
        <v>0</v>
      </c>
      <c r="X8946" s="20" t="str">
        <f t="shared" ref="X8946:X8962" si="4737">IF(H8946&lt;I8946,"繁殖仔畜应大于等于成活","")</f>
        <v/>
      </c>
      <c r="Y8946" s="20" t="str">
        <f t="shared" ref="Y8946:Y8957" si="4738">IF(N8946&lt;O8946+P8946,"出卖应大于等于出卖肉畜+出卖仔畜","")</f>
        <v/>
      </c>
      <c r="Z8946" s="20" t="str">
        <f t="shared" si="4733"/>
        <v/>
      </c>
      <c r="AA8946" s="20" t="str">
        <f t="shared" si="4734"/>
        <v/>
      </c>
      <c r="AE8946" s="28"/>
      <c r="AF8946" s="29"/>
    </row>
    <row r="8947" spans="1:32">
      <c r="A8947" s="7"/>
      <c r="B8947" s="7"/>
      <c r="C8947" s="7"/>
      <c r="D8947" s="9" t="s">
        <v>29</v>
      </c>
      <c r="E8947" s="10" t="s">
        <v>27</v>
      </c>
      <c r="F8947" s="9"/>
      <c r="G8947" s="12"/>
      <c r="H8947" s="12">
        <f t="shared" ref="G8947:R8947" si="4739">H8948+H8951+H8952+H8953+H8954</f>
        <v>0</v>
      </c>
      <c r="I8947" s="12">
        <f t="shared" si="4739"/>
        <v>0</v>
      </c>
      <c r="J8947" s="12">
        <f t="shared" si="4739"/>
        <v>0</v>
      </c>
      <c r="K8947" s="12">
        <f t="shared" si="4739"/>
        <v>0</v>
      </c>
      <c r="L8947" s="12">
        <f t="shared" si="4739"/>
        <v>0</v>
      </c>
      <c r="M8947" s="12">
        <f t="shared" si="4739"/>
        <v>0</v>
      </c>
      <c r="N8947" s="12">
        <f t="shared" si="4739"/>
        <v>0</v>
      </c>
      <c r="O8947" s="12">
        <f t="shared" si="4739"/>
        <v>0</v>
      </c>
      <c r="P8947" s="12">
        <f t="shared" si="4739"/>
        <v>0</v>
      </c>
      <c r="Q8947" s="12">
        <f t="shared" si="4739"/>
        <v>0</v>
      </c>
      <c r="R8947" s="12">
        <f t="shared" si="4739"/>
        <v>0</v>
      </c>
      <c r="S8947" s="12">
        <f>S8948+S8951+S8952+S8954</f>
        <v>0</v>
      </c>
      <c r="T8947" s="12">
        <f>T8948+T8951+T8952+T8954</f>
        <v>0</v>
      </c>
      <c r="U8947" s="12">
        <f>U8948+U8951+U8952+U8954</f>
        <v>0</v>
      </c>
      <c r="V8947" s="12">
        <f>V8948+V8951+V8952+V8954</f>
        <v>0</v>
      </c>
      <c r="X8947" s="20" t="str">
        <f t="shared" si="4737"/>
        <v/>
      </c>
      <c r="Y8947" s="20" t="str">
        <f t="shared" si="4738"/>
        <v/>
      </c>
      <c r="Z8947" s="20" t="str">
        <f t="shared" si="4733"/>
        <v/>
      </c>
      <c r="AA8947" s="20" t="str">
        <f t="shared" si="4734"/>
        <v/>
      </c>
      <c r="AE8947" s="28"/>
      <c r="AF8947" s="29"/>
    </row>
    <row r="8948" spans="1:32">
      <c r="A8948" s="7"/>
      <c r="B8948" s="7"/>
      <c r="C8948" s="7"/>
      <c r="D8948" s="9" t="s">
        <v>30</v>
      </c>
      <c r="E8948" s="10" t="s">
        <v>27</v>
      </c>
      <c r="F8948" s="9"/>
      <c r="R8948" s="12">
        <f>G8948+I8948+J8948+K8948-L8948-M8948-N8948-Q8948</f>
        <v>0</v>
      </c>
      <c r="X8948" s="20" t="str">
        <f t="shared" si="4737"/>
        <v/>
      </c>
      <c r="Y8948" s="20" t="str">
        <f t="shared" si="4738"/>
        <v/>
      </c>
      <c r="Z8948" s="20" t="str">
        <f t="shared" si="4733"/>
        <v/>
      </c>
      <c r="AA8948" s="20" t="str">
        <f t="shared" si="4734"/>
        <v/>
      </c>
      <c r="AE8948" s="28"/>
      <c r="AF8948" s="29"/>
    </row>
    <row r="8949" spans="1:32">
      <c r="A8949" s="7"/>
      <c r="B8949" s="7"/>
      <c r="C8949" s="7"/>
      <c r="D8949" s="9" t="s">
        <v>31</v>
      </c>
      <c r="E8949" s="10" t="s">
        <v>27</v>
      </c>
      <c r="F8949" s="9"/>
      <c r="R8949" s="12">
        <f t="shared" ref="R8949:R8954" si="4740">G8949+I8949+J8949+K8949-L8949-M8949-N8949-Q8949</f>
        <v>0</v>
      </c>
      <c r="U8949" s="15" t="s">
        <v>32</v>
      </c>
      <c r="V8949" s="15" t="s">
        <v>32</v>
      </c>
      <c r="X8949" s="20" t="str">
        <f t="shared" si="4737"/>
        <v/>
      </c>
      <c r="Y8949" s="20" t="str">
        <f t="shared" si="4738"/>
        <v/>
      </c>
      <c r="Z8949" s="20" t="str">
        <f t="shared" si="4733"/>
        <v/>
      </c>
      <c r="AA8949" s="20"/>
      <c r="AE8949" s="28"/>
      <c r="AF8949" s="29"/>
    </row>
    <row r="8950" spans="1:32">
      <c r="A8950" s="7"/>
      <c r="B8950" s="7"/>
      <c r="C8950" s="7"/>
      <c r="D8950" s="9" t="s">
        <v>33</v>
      </c>
      <c r="E8950" s="10" t="s">
        <v>27</v>
      </c>
      <c r="F8950" s="9"/>
      <c r="R8950" s="12">
        <f t="shared" si="4740"/>
        <v>0</v>
      </c>
      <c r="U8950" s="15" t="s">
        <v>32</v>
      </c>
      <c r="V8950" s="15" t="s">
        <v>32</v>
      </c>
      <c r="X8950" s="20" t="str">
        <f t="shared" si="4737"/>
        <v/>
      </c>
      <c r="Y8950" s="20" t="str">
        <f t="shared" si="4738"/>
        <v/>
      </c>
      <c r="Z8950" s="20" t="str">
        <f t="shared" si="4733"/>
        <v/>
      </c>
      <c r="AA8950" s="20"/>
      <c r="AE8950" s="28"/>
      <c r="AF8950" s="29"/>
    </row>
    <row r="8951" spans="1:32">
      <c r="A8951" s="7"/>
      <c r="B8951" s="7"/>
      <c r="C8951" s="7"/>
      <c r="D8951" s="9" t="s">
        <v>34</v>
      </c>
      <c r="E8951" s="10" t="s">
        <v>35</v>
      </c>
      <c r="F8951" s="9"/>
      <c r="R8951" s="12">
        <f t="shared" si="4740"/>
        <v>0</v>
      </c>
      <c r="X8951" s="20" t="str">
        <f t="shared" si="4737"/>
        <v/>
      </c>
      <c r="Y8951" s="20" t="str">
        <f t="shared" si="4738"/>
        <v/>
      </c>
      <c r="Z8951" s="20" t="str">
        <f t="shared" si="4733"/>
        <v/>
      </c>
      <c r="AA8951" s="20" t="str">
        <f>IF(R8951&lt;U8951+V8951,"期末实有头数应大于等于良种+改良种","")</f>
        <v/>
      </c>
      <c r="AE8951" s="28"/>
      <c r="AF8951" s="29"/>
    </row>
    <row r="8952" spans="1:32">
      <c r="A8952" s="7"/>
      <c r="B8952" s="7"/>
      <c r="C8952" s="7"/>
      <c r="D8952" s="9" t="s">
        <v>36</v>
      </c>
      <c r="E8952" s="10" t="s">
        <v>27</v>
      </c>
      <c r="F8952" s="9"/>
      <c r="R8952" s="12">
        <f t="shared" si="4740"/>
        <v>0</v>
      </c>
      <c r="X8952" s="20" t="str">
        <f t="shared" si="4737"/>
        <v/>
      </c>
      <c r="Y8952" s="20" t="str">
        <f t="shared" si="4738"/>
        <v/>
      </c>
      <c r="Z8952" s="20" t="str">
        <f t="shared" si="4733"/>
        <v/>
      </c>
      <c r="AA8952" s="20" t="str">
        <f>IF(R8952&lt;U8952+V8952,"期末实有头数应大于等于良种+改良种","")</f>
        <v/>
      </c>
      <c r="AE8952" s="28"/>
      <c r="AF8952" s="29"/>
    </row>
    <row r="8953" spans="1:32">
      <c r="A8953" s="7"/>
      <c r="B8953" s="7"/>
      <c r="C8953" s="7"/>
      <c r="D8953" s="9" t="s">
        <v>37</v>
      </c>
      <c r="E8953" s="10" t="s">
        <v>27</v>
      </c>
      <c r="F8953" s="9"/>
      <c r="R8953" s="12">
        <f t="shared" si="4740"/>
        <v>0</v>
      </c>
      <c r="S8953" s="15" t="s">
        <v>32</v>
      </c>
      <c r="T8953" s="15" t="s">
        <v>32</v>
      </c>
      <c r="U8953" s="15" t="s">
        <v>32</v>
      </c>
      <c r="V8953" s="15" t="s">
        <v>32</v>
      </c>
      <c r="X8953" s="20" t="str">
        <f t="shared" si="4737"/>
        <v/>
      </c>
      <c r="Y8953" s="20" t="str">
        <f t="shared" si="4738"/>
        <v/>
      </c>
      <c r="Z8953" s="20"/>
      <c r="AA8953" s="20"/>
      <c r="AE8953" s="28"/>
      <c r="AF8953" s="29"/>
    </row>
    <row r="8954" spans="1:32">
      <c r="A8954" s="7"/>
      <c r="B8954" s="7"/>
      <c r="C8954" s="7"/>
      <c r="D8954" s="9" t="s">
        <v>38</v>
      </c>
      <c r="E8954" s="10" t="s">
        <v>39</v>
      </c>
      <c r="F8954" s="9"/>
      <c r="R8954" s="12">
        <f t="shared" si="4740"/>
        <v>0</v>
      </c>
      <c r="X8954" s="20" t="str">
        <f t="shared" si="4737"/>
        <v/>
      </c>
      <c r="Y8954" s="20" t="str">
        <f t="shared" si="4738"/>
        <v/>
      </c>
      <c r="Z8954" s="20" t="str">
        <f>IF(R8954&lt;S8954+T8954,"期末实有头数应大于等于能繁母畜+种公畜","")</f>
        <v/>
      </c>
      <c r="AA8954" s="20" t="str">
        <f>IF(R8954&lt;U8954+V8954,"期末实有头数应大于等于良种+改良种","")</f>
        <v/>
      </c>
      <c r="AE8954" s="28"/>
      <c r="AF8954" s="29"/>
    </row>
    <row r="8955" spans="1:32">
      <c r="A8955" s="7"/>
      <c r="B8955" s="7"/>
      <c r="C8955" s="7"/>
      <c r="D8955" s="9" t="s">
        <v>40</v>
      </c>
      <c r="E8955" s="10" t="s">
        <v>41</v>
      </c>
      <c r="F8955" s="9"/>
      <c r="G8955" s="12"/>
      <c r="H8955" s="12">
        <f t="shared" ref="G8955:V8955" si="4741">H8956+H8960</f>
        <v>0</v>
      </c>
      <c r="I8955" s="12">
        <f t="shared" si="4741"/>
        <v>0</v>
      </c>
      <c r="J8955" s="12">
        <f t="shared" si="4741"/>
        <v>0</v>
      </c>
      <c r="K8955" s="12">
        <f t="shared" si="4741"/>
        <v>0</v>
      </c>
      <c r="L8955" s="12">
        <f t="shared" si="4741"/>
        <v>0</v>
      </c>
      <c r="M8955" s="12">
        <f t="shared" si="4741"/>
        <v>0</v>
      </c>
      <c r="N8955" s="12">
        <f t="shared" si="4741"/>
        <v>0</v>
      </c>
      <c r="O8955" s="12">
        <f t="shared" si="4741"/>
        <v>0</v>
      </c>
      <c r="P8955" s="12">
        <f t="shared" si="4741"/>
        <v>0</v>
      </c>
      <c r="Q8955" s="12">
        <f t="shared" si="4741"/>
        <v>0</v>
      </c>
      <c r="R8955" s="21">
        <f t="shared" si="4741"/>
        <v>0</v>
      </c>
      <c r="S8955" s="12">
        <f t="shared" si="4741"/>
        <v>0</v>
      </c>
      <c r="T8955" s="12">
        <f t="shared" si="4741"/>
        <v>0</v>
      </c>
      <c r="U8955" s="12">
        <f t="shared" si="4741"/>
        <v>0</v>
      </c>
      <c r="V8955" s="12">
        <f t="shared" si="4741"/>
        <v>0</v>
      </c>
      <c r="X8955" s="20" t="str">
        <f t="shared" si="4737"/>
        <v/>
      </c>
      <c r="Y8955" s="20" t="str">
        <f t="shared" si="4738"/>
        <v/>
      </c>
      <c r="Z8955" s="20" t="str">
        <f>IF(R8955&lt;S8955+T8955,"期末实有头数应大于等于能繁母畜+种公畜","")</f>
        <v/>
      </c>
      <c r="AA8955" s="20" t="str">
        <f>IF(R8955&lt;U8955+V8955,"期末实有头数应大于等于良种+改良种","")</f>
        <v/>
      </c>
      <c r="AE8955" s="28"/>
      <c r="AF8955" s="29"/>
    </row>
    <row r="8956" spans="1:32">
      <c r="A8956" s="7"/>
      <c r="B8956" s="7"/>
      <c r="C8956" s="7"/>
      <c r="D8956" s="9" t="s">
        <v>42</v>
      </c>
      <c r="E8956" s="10" t="s">
        <v>41</v>
      </c>
      <c r="F8956" s="9"/>
      <c r="R8956" s="12">
        <f>G8956+I8956+J8956+K8956-L8956-M8956-N8956-Q8956</f>
        <v>0</v>
      </c>
      <c r="X8956" s="20" t="str">
        <f t="shared" si="4737"/>
        <v/>
      </c>
      <c r="Y8956" s="20" t="str">
        <f t="shared" si="4738"/>
        <v/>
      </c>
      <c r="Z8956" s="20" t="str">
        <f>IF(R8956&lt;S8956+T8956,"期末实有头数应大于等于能繁母畜+种公畜","")</f>
        <v/>
      </c>
      <c r="AA8956" s="20" t="str">
        <f>IF(R8956&lt;U8956+V8956,"期末实有头数应大于等于良种+改良种","")</f>
        <v/>
      </c>
      <c r="AE8956" s="28"/>
      <c r="AF8956" s="29"/>
    </row>
    <row r="8957" spans="1:32">
      <c r="A8957" s="7"/>
      <c r="B8957" s="7"/>
      <c r="C8957" s="7"/>
      <c r="D8957" s="9" t="s">
        <v>43</v>
      </c>
      <c r="E8957" s="10" t="s">
        <v>41</v>
      </c>
      <c r="F8957" s="9"/>
      <c r="R8957" s="12">
        <f>G8957+I8957+J8957+K8957-L8957-M8957-N8957-Q8957</f>
        <v>0</v>
      </c>
      <c r="U8957" s="15" t="s">
        <v>32</v>
      </c>
      <c r="V8957" s="15" t="s">
        <v>32</v>
      </c>
      <c r="X8957" s="20" t="str">
        <f t="shared" si="4737"/>
        <v/>
      </c>
      <c r="Y8957" s="20" t="str">
        <f t="shared" si="4738"/>
        <v/>
      </c>
      <c r="Z8957" s="20" t="str">
        <f>IF(R8957&lt;S8957+T8957,"期末实有头数应大于等于能繁母畜+种公畜","")</f>
        <v/>
      </c>
      <c r="AA8957" s="20"/>
      <c r="AE8957" s="28"/>
      <c r="AF8957" s="29"/>
    </row>
    <row r="8958" spans="1:32">
      <c r="A8958" s="7"/>
      <c r="B8958" s="7"/>
      <c r="C8958" s="7"/>
      <c r="D8958" s="9" t="s">
        <v>44</v>
      </c>
      <c r="E8958" s="10" t="s">
        <v>41</v>
      </c>
      <c r="F8958" s="9"/>
      <c r="H8958" s="15" t="s">
        <v>32</v>
      </c>
      <c r="I8958" s="15" t="s">
        <v>32</v>
      </c>
      <c r="J8958" s="15" t="s">
        <v>32</v>
      </c>
      <c r="K8958" s="15" t="s">
        <v>32</v>
      </c>
      <c r="L8958" s="15" t="s">
        <v>32</v>
      </c>
      <c r="M8958" s="15" t="s">
        <v>32</v>
      </c>
      <c r="N8958" s="15" t="s">
        <v>32</v>
      </c>
      <c r="O8958" s="15" t="s">
        <v>32</v>
      </c>
      <c r="P8958" s="15" t="s">
        <v>32</v>
      </c>
      <c r="Q8958" s="15" t="s">
        <v>32</v>
      </c>
      <c r="R8958" s="22"/>
      <c r="T8958" s="15" t="s">
        <v>32</v>
      </c>
      <c r="U8958" s="15" t="s">
        <v>32</v>
      </c>
      <c r="V8958" s="15" t="s">
        <v>32</v>
      </c>
      <c r="X8958" s="20" t="str">
        <f t="shared" si="4737"/>
        <v/>
      </c>
      <c r="Y8958" s="20"/>
      <c r="Z8958" s="20"/>
      <c r="AA8958" s="20"/>
      <c r="AE8958" s="28"/>
      <c r="AF8958" s="29"/>
    </row>
    <row r="8959" spans="1:32">
      <c r="A8959" s="7"/>
      <c r="B8959" s="7"/>
      <c r="C8959" s="7"/>
      <c r="D8959" s="9" t="s">
        <v>45</v>
      </c>
      <c r="E8959" s="10" t="s">
        <v>41</v>
      </c>
      <c r="F8959" s="9"/>
      <c r="H8959" s="15" t="s">
        <v>32</v>
      </c>
      <c r="I8959" s="15" t="s">
        <v>32</v>
      </c>
      <c r="J8959" s="15" t="s">
        <v>32</v>
      </c>
      <c r="K8959" s="15" t="s">
        <v>32</v>
      </c>
      <c r="L8959" s="15" t="s">
        <v>32</v>
      </c>
      <c r="M8959" s="15" t="s">
        <v>32</v>
      </c>
      <c r="N8959" s="15" t="s">
        <v>32</v>
      </c>
      <c r="O8959" s="15" t="s">
        <v>32</v>
      </c>
      <c r="P8959" s="15" t="s">
        <v>32</v>
      </c>
      <c r="Q8959" s="15" t="s">
        <v>32</v>
      </c>
      <c r="R8959" s="22"/>
      <c r="T8959" s="15" t="s">
        <v>32</v>
      </c>
      <c r="U8959" s="15" t="s">
        <v>32</v>
      </c>
      <c r="V8959" s="15" t="s">
        <v>32</v>
      </c>
      <c r="X8959" s="20" t="str">
        <f t="shared" si="4737"/>
        <v/>
      </c>
      <c r="Y8959" s="20"/>
      <c r="Z8959" s="20"/>
      <c r="AA8959" s="20"/>
      <c r="AE8959" s="28"/>
      <c r="AF8959" s="29"/>
    </row>
    <row r="8960" spans="1:32">
      <c r="A8960" s="7"/>
      <c r="B8960" s="7"/>
      <c r="C8960" s="7"/>
      <c r="D8960" s="9" t="s">
        <v>46</v>
      </c>
      <c r="E8960" s="10" t="s">
        <v>41</v>
      </c>
      <c r="F8960" s="9"/>
      <c r="R8960" s="12">
        <f>G8960+I8960+J8960+K8960-L8960-M8960-N8960-Q8960</f>
        <v>0</v>
      </c>
      <c r="X8960" s="20" t="str">
        <f t="shared" si="4737"/>
        <v/>
      </c>
      <c r="Y8960" s="20" t="str">
        <f>IF(N8960&lt;O8960+P8960,"出卖应大于等于出卖肉畜+出卖仔畜","")</f>
        <v/>
      </c>
      <c r="Z8960" s="20" t="str">
        <f t="shared" ref="Z8960:Z8969" si="4742">IF(R8960&lt;S8960+T8960,"期末实有头数应大于等于能繁母畜+种公畜","")</f>
        <v/>
      </c>
      <c r="AA8960" s="20" t="str">
        <f t="shared" ref="AA8960:AA8965" si="4743">IF(R8960&lt;U8960+V8960,"期末实有头数应大于等于良种+改良种","")</f>
        <v/>
      </c>
      <c r="AE8960" s="28"/>
      <c r="AF8960" s="29"/>
    </row>
    <row r="8961" spans="1:32">
      <c r="A8961" s="7"/>
      <c r="B8961" s="7"/>
      <c r="C8961" s="7"/>
      <c r="D8961" s="9" t="s">
        <v>47</v>
      </c>
      <c r="E8961" s="16" t="s">
        <v>27</v>
      </c>
      <c r="F8961" s="9"/>
      <c r="R8961" s="12">
        <f>G8961+I8961+J8961+K8961-L8961-M8961-N8961-Q8961</f>
        <v>0</v>
      </c>
      <c r="X8961" s="20" t="str">
        <f t="shared" si="4737"/>
        <v/>
      </c>
      <c r="Y8961" s="20" t="str">
        <f>IF(N8961&lt;O8961+P8961,"出卖应大于等于出卖肉畜+出卖仔畜","")</f>
        <v/>
      </c>
      <c r="Z8961" s="20" t="str">
        <f t="shared" si="4742"/>
        <v/>
      </c>
      <c r="AA8961" s="20" t="str">
        <f t="shared" si="4743"/>
        <v/>
      </c>
      <c r="AE8961" s="28"/>
      <c r="AF8961" s="29"/>
    </row>
    <row r="8962" spans="1:32">
      <c r="A8962" s="7"/>
      <c r="B8962" s="7"/>
      <c r="C8962" s="7"/>
      <c r="D8962" s="9" t="s">
        <v>26</v>
      </c>
      <c r="E8962" s="10" t="s">
        <v>27</v>
      </c>
      <c r="F8962" s="9"/>
      <c r="G8962" s="12"/>
      <c r="H8962" s="12">
        <f t="shared" ref="G8962:V8962" si="4744">H8963+H8978</f>
        <v>0</v>
      </c>
      <c r="I8962" s="12">
        <f t="shared" si="4744"/>
        <v>0</v>
      </c>
      <c r="J8962" s="12">
        <f t="shared" si="4744"/>
        <v>0</v>
      </c>
      <c r="K8962" s="12">
        <f t="shared" si="4744"/>
        <v>0</v>
      </c>
      <c r="L8962" s="12">
        <f t="shared" si="4744"/>
        <v>0</v>
      </c>
      <c r="M8962" s="12">
        <f t="shared" si="4744"/>
        <v>0</v>
      </c>
      <c r="N8962" s="12">
        <f t="shared" si="4744"/>
        <v>0</v>
      </c>
      <c r="O8962" s="12">
        <f t="shared" si="4744"/>
        <v>0</v>
      </c>
      <c r="P8962" s="12">
        <f t="shared" si="4744"/>
        <v>0</v>
      </c>
      <c r="Q8962" s="12">
        <f t="shared" si="4744"/>
        <v>0</v>
      </c>
      <c r="R8962" s="12">
        <f t="shared" si="4744"/>
        <v>0</v>
      </c>
      <c r="S8962" s="12">
        <f t="shared" si="4744"/>
        <v>0</v>
      </c>
      <c r="T8962" s="12">
        <f t="shared" si="4744"/>
        <v>0</v>
      </c>
      <c r="U8962" s="12">
        <f t="shared" si="4744"/>
        <v>0</v>
      </c>
      <c r="V8962" s="12">
        <f t="shared" si="4744"/>
        <v>0</v>
      </c>
      <c r="X8962" s="20" t="str">
        <f t="shared" si="4737"/>
        <v/>
      </c>
      <c r="Y8962" s="20" t="str">
        <f>IF(N8962&lt;O8962+P8962,"出卖应大于等于出卖肉畜+出卖仔畜","")</f>
        <v/>
      </c>
      <c r="Z8962" s="20" t="str">
        <f t="shared" si="4742"/>
        <v/>
      </c>
      <c r="AA8962" s="20" t="str">
        <f t="shared" si="4743"/>
        <v/>
      </c>
      <c r="AE8962" s="28"/>
      <c r="AF8962" s="29"/>
    </row>
    <row r="8963" spans="1:32">
      <c r="A8963" s="7"/>
      <c r="B8963" s="7"/>
      <c r="C8963" s="7"/>
      <c r="D8963" s="9" t="s">
        <v>28</v>
      </c>
      <c r="E8963" s="10" t="s">
        <v>27</v>
      </c>
      <c r="F8963" s="9"/>
      <c r="G8963" s="12"/>
      <c r="H8963" s="12">
        <f t="shared" ref="G8963:V8963" si="4745">H8964+H8972</f>
        <v>0</v>
      </c>
      <c r="I8963" s="12">
        <f t="shared" si="4745"/>
        <v>0</v>
      </c>
      <c r="J8963" s="12">
        <f t="shared" si="4745"/>
        <v>0</v>
      </c>
      <c r="K8963" s="12">
        <f t="shared" si="4745"/>
        <v>0</v>
      </c>
      <c r="L8963" s="12">
        <f t="shared" si="4745"/>
        <v>0</v>
      </c>
      <c r="M8963" s="12">
        <f t="shared" si="4745"/>
        <v>0</v>
      </c>
      <c r="N8963" s="12">
        <f t="shared" si="4745"/>
        <v>0</v>
      </c>
      <c r="O8963" s="12">
        <f t="shared" si="4745"/>
        <v>0</v>
      </c>
      <c r="P8963" s="12">
        <f t="shared" si="4745"/>
        <v>0</v>
      </c>
      <c r="Q8963" s="12">
        <f t="shared" si="4745"/>
        <v>0</v>
      </c>
      <c r="R8963" s="12">
        <f t="shared" si="4745"/>
        <v>0</v>
      </c>
      <c r="S8963" s="12">
        <f t="shared" si="4745"/>
        <v>0</v>
      </c>
      <c r="T8963" s="12">
        <f t="shared" si="4745"/>
        <v>0</v>
      </c>
      <c r="U8963" s="12">
        <f t="shared" si="4745"/>
        <v>0</v>
      </c>
      <c r="V8963" s="12">
        <f t="shared" si="4745"/>
        <v>0</v>
      </c>
      <c r="X8963" s="20" t="str">
        <f t="shared" ref="X8963:X8979" si="4746">IF(H8963&lt;I8963,"繁殖仔畜应大于等于成活","")</f>
        <v/>
      </c>
      <c r="Y8963" s="20" t="str">
        <f t="shared" ref="Y8963:Y8974" si="4747">IF(N8963&lt;O8963+P8963,"出卖应大于等于出卖肉畜+出卖仔畜","")</f>
        <v/>
      </c>
      <c r="Z8963" s="20" t="str">
        <f t="shared" si="4742"/>
        <v/>
      </c>
      <c r="AA8963" s="20" t="str">
        <f t="shared" si="4743"/>
        <v/>
      </c>
      <c r="AE8963" s="28"/>
      <c r="AF8963" s="29"/>
    </row>
    <row r="8964" spans="1:32">
      <c r="A8964" s="7"/>
      <c r="B8964" s="7"/>
      <c r="C8964" s="7"/>
      <c r="D8964" s="9" t="s">
        <v>29</v>
      </c>
      <c r="E8964" s="10" t="s">
        <v>27</v>
      </c>
      <c r="F8964" s="9"/>
      <c r="G8964" s="12"/>
      <c r="H8964" s="12">
        <f t="shared" ref="G8964:R8964" si="4748">H8965+H8968+H8969+H8970+H8971</f>
        <v>0</v>
      </c>
      <c r="I8964" s="12">
        <f t="shared" si="4748"/>
        <v>0</v>
      </c>
      <c r="J8964" s="12">
        <f t="shared" si="4748"/>
        <v>0</v>
      </c>
      <c r="K8964" s="12">
        <f t="shared" si="4748"/>
        <v>0</v>
      </c>
      <c r="L8964" s="12">
        <f t="shared" si="4748"/>
        <v>0</v>
      </c>
      <c r="M8964" s="12">
        <f t="shared" si="4748"/>
        <v>0</v>
      </c>
      <c r="N8964" s="12">
        <f t="shared" si="4748"/>
        <v>0</v>
      </c>
      <c r="O8964" s="12">
        <f t="shared" si="4748"/>
        <v>0</v>
      </c>
      <c r="P8964" s="12">
        <f t="shared" si="4748"/>
        <v>0</v>
      </c>
      <c r="Q8964" s="12">
        <f t="shared" si="4748"/>
        <v>0</v>
      </c>
      <c r="R8964" s="12">
        <f t="shared" si="4748"/>
        <v>0</v>
      </c>
      <c r="S8964" s="12">
        <f>S8965+S8968+S8969+S8971</f>
        <v>0</v>
      </c>
      <c r="T8964" s="12">
        <f>T8965+T8968+T8969+T8971</f>
        <v>0</v>
      </c>
      <c r="U8964" s="12">
        <f>U8965+U8968+U8969+U8971</f>
        <v>0</v>
      </c>
      <c r="V8964" s="12">
        <f>V8965+V8968+V8969+V8971</f>
        <v>0</v>
      </c>
      <c r="X8964" s="20" t="str">
        <f t="shared" si="4746"/>
        <v/>
      </c>
      <c r="Y8964" s="20" t="str">
        <f t="shared" si="4747"/>
        <v/>
      </c>
      <c r="Z8964" s="20" t="str">
        <f t="shared" si="4742"/>
        <v/>
      </c>
      <c r="AA8964" s="20" t="str">
        <f t="shared" si="4743"/>
        <v/>
      </c>
      <c r="AE8964" s="28"/>
      <c r="AF8964" s="29"/>
    </row>
    <row r="8965" spans="1:32">
      <c r="A8965" s="7"/>
      <c r="B8965" s="7"/>
      <c r="C8965" s="7"/>
      <c r="D8965" s="9" t="s">
        <v>30</v>
      </c>
      <c r="E8965" s="10" t="s">
        <v>27</v>
      </c>
      <c r="F8965" s="9"/>
      <c r="R8965" s="12">
        <f>G8965+I8965+J8965+K8965-L8965-M8965-N8965-Q8965</f>
        <v>0</v>
      </c>
      <c r="X8965" s="20" t="str">
        <f t="shared" si="4746"/>
        <v/>
      </c>
      <c r="Y8965" s="20" t="str">
        <f t="shared" si="4747"/>
        <v/>
      </c>
      <c r="Z8965" s="20" t="str">
        <f t="shared" si="4742"/>
        <v/>
      </c>
      <c r="AA8965" s="20" t="str">
        <f t="shared" si="4743"/>
        <v/>
      </c>
      <c r="AE8965" s="28"/>
      <c r="AF8965" s="29"/>
    </row>
    <row r="8966" spans="1:32">
      <c r="A8966" s="7"/>
      <c r="B8966" s="7"/>
      <c r="C8966" s="7"/>
      <c r="D8966" s="9" t="s">
        <v>31</v>
      </c>
      <c r="E8966" s="10" t="s">
        <v>27</v>
      </c>
      <c r="F8966" s="9"/>
      <c r="R8966" s="12">
        <f t="shared" ref="R8966:R8971" si="4749">G8966+I8966+J8966+K8966-L8966-M8966-N8966-Q8966</f>
        <v>0</v>
      </c>
      <c r="U8966" s="15" t="s">
        <v>32</v>
      </c>
      <c r="V8966" s="15" t="s">
        <v>32</v>
      </c>
      <c r="X8966" s="20" t="str">
        <f t="shared" si="4746"/>
        <v/>
      </c>
      <c r="Y8966" s="20" t="str">
        <f t="shared" si="4747"/>
        <v/>
      </c>
      <c r="Z8966" s="20" t="str">
        <f t="shared" si="4742"/>
        <v/>
      </c>
      <c r="AA8966" s="20"/>
      <c r="AE8966" s="28"/>
      <c r="AF8966" s="29"/>
    </row>
    <row r="8967" spans="1:32">
      <c r="A8967" s="7"/>
      <c r="B8967" s="7"/>
      <c r="C8967" s="7"/>
      <c r="D8967" s="9" t="s">
        <v>33</v>
      </c>
      <c r="E8967" s="10" t="s">
        <v>27</v>
      </c>
      <c r="F8967" s="9"/>
      <c r="R8967" s="12">
        <f t="shared" si="4749"/>
        <v>0</v>
      </c>
      <c r="U8967" s="15" t="s">
        <v>32</v>
      </c>
      <c r="V8967" s="15" t="s">
        <v>32</v>
      </c>
      <c r="X8967" s="20" t="str">
        <f t="shared" si="4746"/>
        <v/>
      </c>
      <c r="Y8967" s="20" t="str">
        <f t="shared" si="4747"/>
        <v/>
      </c>
      <c r="Z8967" s="20" t="str">
        <f t="shared" si="4742"/>
        <v/>
      </c>
      <c r="AA8967" s="20"/>
      <c r="AE8967" s="28"/>
      <c r="AF8967" s="29"/>
    </row>
    <row r="8968" spans="1:32">
      <c r="A8968" s="7"/>
      <c r="B8968" s="7"/>
      <c r="C8968" s="7"/>
      <c r="D8968" s="9" t="s">
        <v>34</v>
      </c>
      <c r="E8968" s="10" t="s">
        <v>35</v>
      </c>
      <c r="F8968" s="9"/>
      <c r="R8968" s="12">
        <f t="shared" si="4749"/>
        <v>0</v>
      </c>
      <c r="X8968" s="20" t="str">
        <f t="shared" si="4746"/>
        <v/>
      </c>
      <c r="Y8968" s="20" t="str">
        <f t="shared" si="4747"/>
        <v/>
      </c>
      <c r="Z8968" s="20" t="str">
        <f t="shared" si="4742"/>
        <v/>
      </c>
      <c r="AA8968" s="20" t="str">
        <f>IF(R8968&lt;U8968+V8968,"期末实有头数应大于等于良种+改良种","")</f>
        <v/>
      </c>
      <c r="AE8968" s="28"/>
      <c r="AF8968" s="29"/>
    </row>
    <row r="8969" spans="1:32">
      <c r="A8969" s="7"/>
      <c r="B8969" s="7"/>
      <c r="C8969" s="7"/>
      <c r="D8969" s="9" t="s">
        <v>36</v>
      </c>
      <c r="E8969" s="10" t="s">
        <v>27</v>
      </c>
      <c r="F8969" s="9"/>
      <c r="R8969" s="12">
        <f t="shared" si="4749"/>
        <v>0</v>
      </c>
      <c r="X8969" s="20" t="str">
        <f t="shared" si="4746"/>
        <v/>
      </c>
      <c r="Y8969" s="20" t="str">
        <f t="shared" si="4747"/>
        <v/>
      </c>
      <c r="Z8969" s="20" t="str">
        <f t="shared" si="4742"/>
        <v/>
      </c>
      <c r="AA8969" s="20" t="str">
        <f>IF(R8969&lt;U8969+V8969,"期末实有头数应大于等于良种+改良种","")</f>
        <v/>
      </c>
      <c r="AE8969" s="28"/>
      <c r="AF8969" s="29"/>
    </row>
    <row r="8970" spans="1:32">
      <c r="A8970" s="7"/>
      <c r="B8970" s="7"/>
      <c r="C8970" s="7"/>
      <c r="D8970" s="9" t="s">
        <v>37</v>
      </c>
      <c r="E8970" s="10" t="s">
        <v>27</v>
      </c>
      <c r="F8970" s="9"/>
      <c r="R8970" s="12">
        <f t="shared" si="4749"/>
        <v>0</v>
      </c>
      <c r="S8970" s="15" t="s">
        <v>32</v>
      </c>
      <c r="T8970" s="15" t="s">
        <v>32</v>
      </c>
      <c r="U8970" s="15" t="s">
        <v>32</v>
      </c>
      <c r="V8970" s="15" t="s">
        <v>32</v>
      </c>
      <c r="X8970" s="20" t="str">
        <f t="shared" si="4746"/>
        <v/>
      </c>
      <c r="Y8970" s="20" t="str">
        <f t="shared" si="4747"/>
        <v/>
      </c>
      <c r="Z8970" s="20"/>
      <c r="AA8970" s="20"/>
      <c r="AE8970" s="28"/>
      <c r="AF8970" s="29"/>
    </row>
    <row r="8971" spans="1:32">
      <c r="A8971" s="7"/>
      <c r="B8971" s="7"/>
      <c r="C8971" s="7"/>
      <c r="D8971" s="9" t="s">
        <v>38</v>
      </c>
      <c r="E8971" s="10" t="s">
        <v>39</v>
      </c>
      <c r="F8971" s="9"/>
      <c r="R8971" s="12">
        <f t="shared" si="4749"/>
        <v>0</v>
      </c>
      <c r="X8971" s="20" t="str">
        <f t="shared" si="4746"/>
        <v/>
      </c>
      <c r="Y8971" s="20" t="str">
        <f t="shared" si="4747"/>
        <v/>
      </c>
      <c r="Z8971" s="20" t="str">
        <f>IF(R8971&lt;S8971+T8971,"期末实有头数应大于等于能繁母畜+种公畜","")</f>
        <v/>
      </c>
      <c r="AA8971" s="20" t="str">
        <f>IF(R8971&lt;U8971+V8971,"期末实有头数应大于等于良种+改良种","")</f>
        <v/>
      </c>
      <c r="AE8971" s="28"/>
      <c r="AF8971" s="29"/>
    </row>
    <row r="8972" spans="1:32">
      <c r="A8972" s="7"/>
      <c r="B8972" s="7"/>
      <c r="C8972" s="7"/>
      <c r="D8972" s="9" t="s">
        <v>40</v>
      </c>
      <c r="E8972" s="10" t="s">
        <v>41</v>
      </c>
      <c r="F8972" s="9"/>
      <c r="G8972" s="12"/>
      <c r="H8972" s="12">
        <f t="shared" ref="G8972:V8972" si="4750">H8973+H8977</f>
        <v>0</v>
      </c>
      <c r="I8972" s="12">
        <f t="shared" si="4750"/>
        <v>0</v>
      </c>
      <c r="J8972" s="12">
        <f t="shared" si="4750"/>
        <v>0</v>
      </c>
      <c r="K8972" s="12">
        <f t="shared" si="4750"/>
        <v>0</v>
      </c>
      <c r="L8972" s="12">
        <f t="shared" si="4750"/>
        <v>0</v>
      </c>
      <c r="M8972" s="12">
        <f t="shared" si="4750"/>
        <v>0</v>
      </c>
      <c r="N8972" s="12">
        <f t="shared" si="4750"/>
        <v>0</v>
      </c>
      <c r="O8972" s="12">
        <f t="shared" si="4750"/>
        <v>0</v>
      </c>
      <c r="P8972" s="12">
        <f t="shared" si="4750"/>
        <v>0</v>
      </c>
      <c r="Q8972" s="12">
        <f t="shared" si="4750"/>
        <v>0</v>
      </c>
      <c r="R8972" s="21">
        <f t="shared" si="4750"/>
        <v>0</v>
      </c>
      <c r="S8972" s="12">
        <f t="shared" si="4750"/>
        <v>0</v>
      </c>
      <c r="T8972" s="12">
        <f t="shared" si="4750"/>
        <v>0</v>
      </c>
      <c r="U8972" s="12">
        <f t="shared" si="4750"/>
        <v>0</v>
      </c>
      <c r="V8972" s="12">
        <f t="shared" si="4750"/>
        <v>0</v>
      </c>
      <c r="X8972" s="20" t="str">
        <f t="shared" si="4746"/>
        <v/>
      </c>
      <c r="Y8972" s="20" t="str">
        <f t="shared" si="4747"/>
        <v/>
      </c>
      <c r="Z8972" s="20" t="str">
        <f>IF(R8972&lt;S8972+T8972,"期末实有头数应大于等于能繁母畜+种公畜","")</f>
        <v/>
      </c>
      <c r="AA8972" s="20" t="str">
        <f>IF(R8972&lt;U8972+V8972,"期末实有头数应大于等于良种+改良种","")</f>
        <v/>
      </c>
      <c r="AE8972" s="28"/>
      <c r="AF8972" s="29"/>
    </row>
    <row r="8973" spans="1:32">
      <c r="A8973" s="7"/>
      <c r="B8973" s="7"/>
      <c r="C8973" s="7"/>
      <c r="D8973" s="9" t="s">
        <v>42</v>
      </c>
      <c r="E8973" s="10" t="s">
        <v>41</v>
      </c>
      <c r="F8973" s="9"/>
      <c r="R8973" s="12">
        <f>G8973+I8973+J8973+K8973-L8973-M8973-N8973-Q8973</f>
        <v>0</v>
      </c>
      <c r="X8973" s="20" t="str">
        <f t="shared" si="4746"/>
        <v/>
      </c>
      <c r="Y8973" s="20" t="str">
        <f t="shared" si="4747"/>
        <v/>
      </c>
      <c r="Z8973" s="20" t="str">
        <f>IF(R8973&lt;S8973+T8973,"期末实有头数应大于等于能繁母畜+种公畜","")</f>
        <v/>
      </c>
      <c r="AA8973" s="20" t="str">
        <f>IF(R8973&lt;U8973+V8973,"期末实有头数应大于等于良种+改良种","")</f>
        <v/>
      </c>
      <c r="AE8973" s="28"/>
      <c r="AF8973" s="29"/>
    </row>
    <row r="8974" spans="1:32">
      <c r="A8974" s="7"/>
      <c r="B8974" s="7"/>
      <c r="C8974" s="7"/>
      <c r="D8974" s="9" t="s">
        <v>43</v>
      </c>
      <c r="E8974" s="10" t="s">
        <v>41</v>
      </c>
      <c r="F8974" s="9"/>
      <c r="R8974" s="12">
        <f>G8974+I8974+J8974+K8974-L8974-M8974-N8974-Q8974</f>
        <v>0</v>
      </c>
      <c r="U8974" s="15" t="s">
        <v>32</v>
      </c>
      <c r="V8974" s="15" t="s">
        <v>32</v>
      </c>
      <c r="X8974" s="20" t="str">
        <f t="shared" si="4746"/>
        <v/>
      </c>
      <c r="Y8974" s="20" t="str">
        <f t="shared" si="4747"/>
        <v/>
      </c>
      <c r="Z8974" s="20" t="str">
        <f>IF(R8974&lt;S8974+T8974,"期末实有头数应大于等于能繁母畜+种公畜","")</f>
        <v/>
      </c>
      <c r="AA8974" s="20"/>
      <c r="AE8974" s="28"/>
      <c r="AF8974" s="29"/>
    </row>
    <row r="8975" spans="1:32">
      <c r="A8975" s="7"/>
      <c r="B8975" s="7"/>
      <c r="C8975" s="7"/>
      <c r="D8975" s="9" t="s">
        <v>44</v>
      </c>
      <c r="E8975" s="10" t="s">
        <v>41</v>
      </c>
      <c r="F8975" s="9"/>
      <c r="H8975" s="15" t="s">
        <v>32</v>
      </c>
      <c r="I8975" s="15" t="s">
        <v>32</v>
      </c>
      <c r="J8975" s="15" t="s">
        <v>32</v>
      </c>
      <c r="K8975" s="15" t="s">
        <v>32</v>
      </c>
      <c r="L8975" s="15" t="s">
        <v>32</v>
      </c>
      <c r="M8975" s="15" t="s">
        <v>32</v>
      </c>
      <c r="N8975" s="15" t="s">
        <v>32</v>
      </c>
      <c r="O8975" s="15" t="s">
        <v>32</v>
      </c>
      <c r="P8975" s="15" t="s">
        <v>32</v>
      </c>
      <c r="Q8975" s="15" t="s">
        <v>32</v>
      </c>
      <c r="R8975" s="22"/>
      <c r="T8975" s="15" t="s">
        <v>32</v>
      </c>
      <c r="U8975" s="15" t="s">
        <v>32</v>
      </c>
      <c r="V8975" s="15" t="s">
        <v>32</v>
      </c>
      <c r="X8975" s="20" t="str">
        <f t="shared" si="4746"/>
        <v/>
      </c>
      <c r="Y8975" s="20"/>
      <c r="Z8975" s="20"/>
      <c r="AA8975" s="20"/>
      <c r="AE8975" s="28"/>
      <c r="AF8975" s="29"/>
    </row>
    <row r="8976" spans="1:32">
      <c r="A8976" s="7"/>
      <c r="B8976" s="7"/>
      <c r="C8976" s="7"/>
      <c r="D8976" s="9" t="s">
        <v>45</v>
      </c>
      <c r="E8976" s="10" t="s">
        <v>41</v>
      </c>
      <c r="F8976" s="9"/>
      <c r="H8976" s="15" t="s">
        <v>32</v>
      </c>
      <c r="I8976" s="15" t="s">
        <v>32</v>
      </c>
      <c r="J8976" s="15" t="s">
        <v>32</v>
      </c>
      <c r="K8976" s="15" t="s">
        <v>32</v>
      </c>
      <c r="L8976" s="15" t="s">
        <v>32</v>
      </c>
      <c r="M8976" s="15" t="s">
        <v>32</v>
      </c>
      <c r="N8976" s="15" t="s">
        <v>32</v>
      </c>
      <c r="O8976" s="15" t="s">
        <v>32</v>
      </c>
      <c r="P8976" s="15" t="s">
        <v>32</v>
      </c>
      <c r="Q8976" s="15" t="s">
        <v>32</v>
      </c>
      <c r="R8976" s="22"/>
      <c r="T8976" s="15" t="s">
        <v>32</v>
      </c>
      <c r="U8976" s="15" t="s">
        <v>32</v>
      </c>
      <c r="V8976" s="15" t="s">
        <v>32</v>
      </c>
      <c r="X8976" s="20" t="str">
        <f t="shared" si="4746"/>
        <v/>
      </c>
      <c r="Y8976" s="20"/>
      <c r="Z8976" s="20"/>
      <c r="AA8976" s="20"/>
      <c r="AE8976" s="28"/>
      <c r="AF8976" s="29"/>
    </row>
    <row r="8977" spans="1:32">
      <c r="A8977" s="7"/>
      <c r="B8977" s="7"/>
      <c r="C8977" s="7"/>
      <c r="D8977" s="9" t="s">
        <v>46</v>
      </c>
      <c r="E8977" s="10" t="s">
        <v>41</v>
      </c>
      <c r="F8977" s="9"/>
      <c r="R8977" s="12">
        <f>G8977+I8977+J8977+K8977-L8977-M8977-N8977-Q8977</f>
        <v>0</v>
      </c>
      <c r="X8977" s="20" t="str">
        <f t="shared" si="4746"/>
        <v/>
      </c>
      <c r="Y8977" s="20" t="str">
        <f>IF(N8977&lt;O8977+P8977,"出卖应大于等于出卖肉畜+出卖仔畜","")</f>
        <v/>
      </c>
      <c r="Z8977" s="20" t="str">
        <f t="shared" ref="Z8977:Z8986" si="4751">IF(R8977&lt;S8977+T8977,"期末实有头数应大于等于能繁母畜+种公畜","")</f>
        <v/>
      </c>
      <c r="AA8977" s="20" t="str">
        <f t="shared" ref="AA8977:AA8982" si="4752">IF(R8977&lt;U8977+V8977,"期末实有头数应大于等于良种+改良种","")</f>
        <v/>
      </c>
      <c r="AE8977" s="28"/>
      <c r="AF8977" s="29"/>
    </row>
    <row r="8978" spans="1:32">
      <c r="A8978" s="7"/>
      <c r="B8978" s="7"/>
      <c r="C8978" s="7"/>
      <c r="D8978" s="9" t="s">
        <v>47</v>
      </c>
      <c r="E8978" s="16" t="s">
        <v>27</v>
      </c>
      <c r="F8978" s="9"/>
      <c r="R8978" s="12">
        <f>G8978+I8978+J8978+K8978-L8978-M8978-N8978-Q8978</f>
        <v>0</v>
      </c>
      <c r="X8978" s="20" t="str">
        <f t="shared" si="4746"/>
        <v/>
      </c>
      <c r="Y8978" s="20" t="str">
        <f>IF(N8978&lt;O8978+P8978,"出卖应大于等于出卖肉畜+出卖仔畜","")</f>
        <v/>
      </c>
      <c r="Z8978" s="20" t="str">
        <f t="shared" si="4751"/>
        <v/>
      </c>
      <c r="AA8978" s="20" t="str">
        <f t="shared" si="4752"/>
        <v/>
      </c>
      <c r="AE8978" s="28"/>
      <c r="AF8978" s="29"/>
    </row>
    <row r="8979" spans="1:32">
      <c r="A8979" s="7"/>
      <c r="B8979" s="7"/>
      <c r="C8979" s="7"/>
      <c r="D8979" s="9" t="s">
        <v>26</v>
      </c>
      <c r="E8979" s="10" t="s">
        <v>27</v>
      </c>
      <c r="F8979" s="9"/>
      <c r="G8979" s="12"/>
      <c r="H8979" s="12">
        <f t="shared" ref="G8979:V8979" si="4753">H8980+H8995</f>
        <v>0</v>
      </c>
      <c r="I8979" s="12">
        <f t="shared" si="4753"/>
        <v>0</v>
      </c>
      <c r="J8979" s="12">
        <f t="shared" si="4753"/>
        <v>0</v>
      </c>
      <c r="K8979" s="12">
        <f t="shared" si="4753"/>
        <v>0</v>
      </c>
      <c r="L8979" s="12">
        <f t="shared" si="4753"/>
        <v>0</v>
      </c>
      <c r="M8979" s="12">
        <f t="shared" si="4753"/>
        <v>0</v>
      </c>
      <c r="N8979" s="12">
        <f t="shared" si="4753"/>
        <v>0</v>
      </c>
      <c r="O8979" s="12">
        <f t="shared" si="4753"/>
        <v>0</v>
      </c>
      <c r="P8979" s="12">
        <f t="shared" si="4753"/>
        <v>0</v>
      </c>
      <c r="Q8979" s="12">
        <f t="shared" si="4753"/>
        <v>0</v>
      </c>
      <c r="R8979" s="12">
        <f t="shared" si="4753"/>
        <v>0</v>
      </c>
      <c r="S8979" s="12">
        <f t="shared" si="4753"/>
        <v>0</v>
      </c>
      <c r="T8979" s="12">
        <f t="shared" si="4753"/>
        <v>0</v>
      </c>
      <c r="U8979" s="12">
        <f t="shared" si="4753"/>
        <v>0</v>
      </c>
      <c r="V8979" s="12">
        <f t="shared" si="4753"/>
        <v>0</v>
      </c>
      <c r="X8979" s="20" t="str">
        <f t="shared" si="4746"/>
        <v/>
      </c>
      <c r="Y8979" s="20" t="str">
        <f>IF(N8979&lt;O8979+P8979,"出卖应大于等于出卖肉畜+出卖仔畜","")</f>
        <v/>
      </c>
      <c r="Z8979" s="20" t="str">
        <f t="shared" si="4751"/>
        <v/>
      </c>
      <c r="AA8979" s="20" t="str">
        <f t="shared" si="4752"/>
        <v/>
      </c>
      <c r="AE8979" s="28"/>
      <c r="AF8979" s="29"/>
    </row>
    <row r="8980" spans="1:32">
      <c r="A8980" s="7"/>
      <c r="B8980" s="7"/>
      <c r="C8980" s="7"/>
      <c r="D8980" s="9" t="s">
        <v>28</v>
      </c>
      <c r="E8980" s="10" t="s">
        <v>27</v>
      </c>
      <c r="F8980" s="9"/>
      <c r="G8980" s="12"/>
      <c r="H8980" s="12">
        <f t="shared" ref="G8980:V8980" si="4754">H8981+H8989</f>
        <v>0</v>
      </c>
      <c r="I8980" s="12">
        <f t="shared" si="4754"/>
        <v>0</v>
      </c>
      <c r="J8980" s="12">
        <f t="shared" si="4754"/>
        <v>0</v>
      </c>
      <c r="K8980" s="12">
        <f t="shared" si="4754"/>
        <v>0</v>
      </c>
      <c r="L8980" s="12">
        <f t="shared" si="4754"/>
        <v>0</v>
      </c>
      <c r="M8980" s="12">
        <f t="shared" si="4754"/>
        <v>0</v>
      </c>
      <c r="N8980" s="12">
        <f t="shared" si="4754"/>
        <v>0</v>
      </c>
      <c r="O8980" s="12">
        <f t="shared" si="4754"/>
        <v>0</v>
      </c>
      <c r="P8980" s="12">
        <f t="shared" si="4754"/>
        <v>0</v>
      </c>
      <c r="Q8980" s="12">
        <f t="shared" si="4754"/>
        <v>0</v>
      </c>
      <c r="R8980" s="12">
        <f t="shared" si="4754"/>
        <v>0</v>
      </c>
      <c r="S8980" s="12">
        <f t="shared" si="4754"/>
        <v>0</v>
      </c>
      <c r="T8980" s="12">
        <f t="shared" si="4754"/>
        <v>0</v>
      </c>
      <c r="U8980" s="12">
        <f t="shared" si="4754"/>
        <v>0</v>
      </c>
      <c r="V8980" s="12">
        <f t="shared" si="4754"/>
        <v>0</v>
      </c>
      <c r="X8980" s="20" t="str">
        <f t="shared" ref="X8980:X8996" si="4755">IF(H8980&lt;I8980,"繁殖仔畜应大于等于成活","")</f>
        <v/>
      </c>
      <c r="Y8980" s="20" t="str">
        <f t="shared" ref="Y8980:Y8991" si="4756">IF(N8980&lt;O8980+P8980,"出卖应大于等于出卖肉畜+出卖仔畜","")</f>
        <v/>
      </c>
      <c r="Z8980" s="20" t="str">
        <f t="shared" si="4751"/>
        <v/>
      </c>
      <c r="AA8980" s="20" t="str">
        <f t="shared" si="4752"/>
        <v/>
      </c>
      <c r="AE8980" s="28"/>
      <c r="AF8980" s="29"/>
    </row>
    <row r="8981" spans="1:32">
      <c r="A8981" s="7"/>
      <c r="B8981" s="7"/>
      <c r="C8981" s="7"/>
      <c r="D8981" s="9" t="s">
        <v>29</v>
      </c>
      <c r="E8981" s="10" t="s">
        <v>27</v>
      </c>
      <c r="F8981" s="9"/>
      <c r="G8981" s="12"/>
      <c r="H8981" s="12">
        <f t="shared" ref="G8981:R8981" si="4757">H8982+H8985+H8986+H8987+H8988</f>
        <v>0</v>
      </c>
      <c r="I8981" s="12">
        <f t="shared" si="4757"/>
        <v>0</v>
      </c>
      <c r="J8981" s="12">
        <f t="shared" si="4757"/>
        <v>0</v>
      </c>
      <c r="K8981" s="12">
        <f t="shared" si="4757"/>
        <v>0</v>
      </c>
      <c r="L8981" s="12">
        <f t="shared" si="4757"/>
        <v>0</v>
      </c>
      <c r="M8981" s="12">
        <f t="shared" si="4757"/>
        <v>0</v>
      </c>
      <c r="N8981" s="12">
        <f t="shared" si="4757"/>
        <v>0</v>
      </c>
      <c r="O8981" s="12">
        <f t="shared" si="4757"/>
        <v>0</v>
      </c>
      <c r="P8981" s="12">
        <f t="shared" si="4757"/>
        <v>0</v>
      </c>
      <c r="Q8981" s="12">
        <f t="shared" si="4757"/>
        <v>0</v>
      </c>
      <c r="R8981" s="12">
        <f t="shared" si="4757"/>
        <v>0</v>
      </c>
      <c r="S8981" s="12">
        <f>S8982+S8985+S8986+S8988</f>
        <v>0</v>
      </c>
      <c r="T8981" s="12">
        <f>T8982+T8985+T8986+T8988</f>
        <v>0</v>
      </c>
      <c r="U8981" s="12">
        <f>U8982+U8985+U8986+U8988</f>
        <v>0</v>
      </c>
      <c r="V8981" s="12">
        <f>V8982+V8985+V8986+V8988</f>
        <v>0</v>
      </c>
      <c r="X8981" s="20" t="str">
        <f t="shared" si="4755"/>
        <v/>
      </c>
      <c r="Y8981" s="20" t="str">
        <f t="shared" si="4756"/>
        <v/>
      </c>
      <c r="Z8981" s="20" t="str">
        <f t="shared" si="4751"/>
        <v/>
      </c>
      <c r="AA8981" s="20" t="str">
        <f t="shared" si="4752"/>
        <v/>
      </c>
      <c r="AE8981" s="28"/>
      <c r="AF8981" s="29"/>
    </row>
    <row r="8982" spans="1:32">
      <c r="A8982" s="7"/>
      <c r="B8982" s="7"/>
      <c r="C8982" s="7"/>
      <c r="D8982" s="9" t="s">
        <v>30</v>
      </c>
      <c r="E8982" s="10" t="s">
        <v>27</v>
      </c>
      <c r="F8982" s="9"/>
      <c r="R8982" s="12">
        <f>G8982+I8982+J8982+K8982-L8982-M8982-N8982-Q8982</f>
        <v>0</v>
      </c>
      <c r="X8982" s="20" t="str">
        <f t="shared" si="4755"/>
        <v/>
      </c>
      <c r="Y8982" s="20" t="str">
        <f t="shared" si="4756"/>
        <v/>
      </c>
      <c r="Z8982" s="20" t="str">
        <f t="shared" si="4751"/>
        <v/>
      </c>
      <c r="AA8982" s="20" t="str">
        <f t="shared" si="4752"/>
        <v/>
      </c>
      <c r="AE8982" s="28"/>
      <c r="AF8982" s="29"/>
    </row>
    <row r="8983" spans="1:32">
      <c r="A8983" s="7"/>
      <c r="B8983" s="7"/>
      <c r="C8983" s="7"/>
      <c r="D8983" s="9" t="s">
        <v>31</v>
      </c>
      <c r="E8983" s="10" t="s">
        <v>27</v>
      </c>
      <c r="F8983" s="9"/>
      <c r="R8983" s="12">
        <f t="shared" ref="R8983:R8988" si="4758">G8983+I8983+J8983+K8983-L8983-M8983-N8983-Q8983</f>
        <v>0</v>
      </c>
      <c r="U8983" s="15" t="s">
        <v>32</v>
      </c>
      <c r="V8983" s="15" t="s">
        <v>32</v>
      </c>
      <c r="X8983" s="20" t="str">
        <f t="shared" si="4755"/>
        <v/>
      </c>
      <c r="Y8983" s="20" t="str">
        <f t="shared" si="4756"/>
        <v/>
      </c>
      <c r="Z8983" s="20" t="str">
        <f t="shared" si="4751"/>
        <v/>
      </c>
      <c r="AA8983" s="20"/>
      <c r="AE8983" s="28"/>
      <c r="AF8983" s="29"/>
    </row>
    <row r="8984" spans="1:32">
      <c r="A8984" s="7"/>
      <c r="B8984" s="7"/>
      <c r="C8984" s="7"/>
      <c r="D8984" s="9" t="s">
        <v>33</v>
      </c>
      <c r="E8984" s="10" t="s">
        <v>27</v>
      </c>
      <c r="F8984" s="9"/>
      <c r="R8984" s="12">
        <f t="shared" si="4758"/>
        <v>0</v>
      </c>
      <c r="U8984" s="15" t="s">
        <v>32</v>
      </c>
      <c r="V8984" s="15" t="s">
        <v>32</v>
      </c>
      <c r="X8984" s="20" t="str">
        <f t="shared" si="4755"/>
        <v/>
      </c>
      <c r="Y8984" s="20" t="str">
        <f t="shared" si="4756"/>
        <v/>
      </c>
      <c r="Z8984" s="20" t="str">
        <f t="shared" si="4751"/>
        <v/>
      </c>
      <c r="AA8984" s="20"/>
      <c r="AE8984" s="28"/>
      <c r="AF8984" s="29"/>
    </row>
    <row r="8985" spans="1:32">
      <c r="A8985" s="7"/>
      <c r="B8985" s="7"/>
      <c r="C8985" s="7"/>
      <c r="D8985" s="9" t="s">
        <v>34</v>
      </c>
      <c r="E8985" s="10" t="s">
        <v>35</v>
      </c>
      <c r="F8985" s="9"/>
      <c r="R8985" s="12">
        <f t="shared" si="4758"/>
        <v>0</v>
      </c>
      <c r="X8985" s="20" t="str">
        <f t="shared" si="4755"/>
        <v/>
      </c>
      <c r="Y8985" s="20" t="str">
        <f t="shared" si="4756"/>
        <v/>
      </c>
      <c r="Z8985" s="20" t="str">
        <f t="shared" si="4751"/>
        <v/>
      </c>
      <c r="AA8985" s="20" t="str">
        <f>IF(R8985&lt;U8985+V8985,"期末实有头数应大于等于良种+改良种","")</f>
        <v/>
      </c>
      <c r="AE8985" s="28"/>
      <c r="AF8985" s="29"/>
    </row>
    <row r="8986" spans="1:32">
      <c r="A8986" s="7"/>
      <c r="B8986" s="7"/>
      <c r="C8986" s="7"/>
      <c r="D8986" s="9" t="s">
        <v>36</v>
      </c>
      <c r="E8986" s="10" t="s">
        <v>27</v>
      </c>
      <c r="F8986" s="9"/>
      <c r="R8986" s="12">
        <f t="shared" si="4758"/>
        <v>0</v>
      </c>
      <c r="X8986" s="20" t="str">
        <f t="shared" si="4755"/>
        <v/>
      </c>
      <c r="Y8986" s="20" t="str">
        <f t="shared" si="4756"/>
        <v/>
      </c>
      <c r="Z8986" s="20" t="str">
        <f t="shared" si="4751"/>
        <v/>
      </c>
      <c r="AA8986" s="20" t="str">
        <f>IF(R8986&lt;U8986+V8986,"期末实有头数应大于等于良种+改良种","")</f>
        <v/>
      </c>
      <c r="AE8986" s="28"/>
      <c r="AF8986" s="29"/>
    </row>
    <row r="8987" spans="1:32">
      <c r="A8987" s="7"/>
      <c r="B8987" s="7"/>
      <c r="C8987" s="7"/>
      <c r="D8987" s="9" t="s">
        <v>37</v>
      </c>
      <c r="E8987" s="10" t="s">
        <v>27</v>
      </c>
      <c r="F8987" s="9"/>
      <c r="R8987" s="12">
        <f t="shared" si="4758"/>
        <v>0</v>
      </c>
      <c r="S8987" s="15" t="s">
        <v>32</v>
      </c>
      <c r="T8987" s="15" t="s">
        <v>32</v>
      </c>
      <c r="U8987" s="15" t="s">
        <v>32</v>
      </c>
      <c r="V8987" s="15" t="s">
        <v>32</v>
      </c>
      <c r="X8987" s="20" t="str">
        <f t="shared" si="4755"/>
        <v/>
      </c>
      <c r="Y8987" s="20" t="str">
        <f t="shared" si="4756"/>
        <v/>
      </c>
      <c r="Z8987" s="20"/>
      <c r="AA8987" s="20"/>
      <c r="AE8987" s="28"/>
      <c r="AF8987" s="29"/>
    </row>
    <row r="8988" spans="1:32">
      <c r="A8988" s="7"/>
      <c r="B8988" s="7"/>
      <c r="C8988" s="7"/>
      <c r="D8988" s="9" t="s">
        <v>38</v>
      </c>
      <c r="E8988" s="10" t="s">
        <v>39</v>
      </c>
      <c r="F8988" s="9"/>
      <c r="R8988" s="12">
        <f t="shared" si="4758"/>
        <v>0</v>
      </c>
      <c r="X8988" s="20" t="str">
        <f t="shared" si="4755"/>
        <v/>
      </c>
      <c r="Y8988" s="20" t="str">
        <f t="shared" si="4756"/>
        <v/>
      </c>
      <c r="Z8988" s="20" t="str">
        <f>IF(R8988&lt;S8988+T8988,"期末实有头数应大于等于能繁母畜+种公畜","")</f>
        <v/>
      </c>
      <c r="AA8988" s="20" t="str">
        <f>IF(R8988&lt;U8988+V8988,"期末实有头数应大于等于良种+改良种","")</f>
        <v/>
      </c>
      <c r="AE8988" s="28"/>
      <c r="AF8988" s="29"/>
    </row>
    <row r="8989" spans="1:32">
      <c r="A8989" s="7"/>
      <c r="B8989" s="7"/>
      <c r="C8989" s="7"/>
      <c r="D8989" s="9" t="s">
        <v>40</v>
      </c>
      <c r="E8989" s="10" t="s">
        <v>41</v>
      </c>
      <c r="F8989" s="9"/>
      <c r="G8989" s="12"/>
      <c r="H8989" s="12">
        <f t="shared" ref="G8989:V8989" si="4759">H8990+H8994</f>
        <v>0</v>
      </c>
      <c r="I8989" s="12">
        <f t="shared" si="4759"/>
        <v>0</v>
      </c>
      <c r="J8989" s="12">
        <f t="shared" si="4759"/>
        <v>0</v>
      </c>
      <c r="K8989" s="12">
        <f t="shared" si="4759"/>
        <v>0</v>
      </c>
      <c r="L8989" s="12">
        <f t="shared" si="4759"/>
        <v>0</v>
      </c>
      <c r="M8989" s="12">
        <f t="shared" si="4759"/>
        <v>0</v>
      </c>
      <c r="N8989" s="12">
        <f t="shared" si="4759"/>
        <v>0</v>
      </c>
      <c r="O8989" s="12">
        <f t="shared" si="4759"/>
        <v>0</v>
      </c>
      <c r="P8989" s="12">
        <f t="shared" si="4759"/>
        <v>0</v>
      </c>
      <c r="Q8989" s="12">
        <f t="shared" si="4759"/>
        <v>0</v>
      </c>
      <c r="R8989" s="21">
        <f t="shared" si="4759"/>
        <v>0</v>
      </c>
      <c r="S8989" s="12">
        <f t="shared" si="4759"/>
        <v>0</v>
      </c>
      <c r="T8989" s="12">
        <f t="shared" si="4759"/>
        <v>0</v>
      </c>
      <c r="U8989" s="12">
        <f t="shared" si="4759"/>
        <v>0</v>
      </c>
      <c r="V8989" s="12">
        <f t="shared" si="4759"/>
        <v>0</v>
      </c>
      <c r="X8989" s="20" t="str">
        <f t="shared" si="4755"/>
        <v/>
      </c>
      <c r="Y8989" s="20" t="str">
        <f t="shared" si="4756"/>
        <v/>
      </c>
      <c r="Z8989" s="20" t="str">
        <f>IF(R8989&lt;S8989+T8989,"期末实有头数应大于等于能繁母畜+种公畜","")</f>
        <v/>
      </c>
      <c r="AA8989" s="20" t="str">
        <f>IF(R8989&lt;U8989+V8989,"期末实有头数应大于等于良种+改良种","")</f>
        <v/>
      </c>
      <c r="AE8989" s="28"/>
      <c r="AF8989" s="29"/>
    </row>
    <row r="8990" spans="1:32">
      <c r="A8990" s="7"/>
      <c r="B8990" s="7"/>
      <c r="C8990" s="7"/>
      <c r="D8990" s="9" t="s">
        <v>42</v>
      </c>
      <c r="E8990" s="10" t="s">
        <v>41</v>
      </c>
      <c r="F8990" s="9"/>
      <c r="R8990" s="12">
        <f>G8990+I8990+J8990+K8990-L8990-M8990-N8990-Q8990</f>
        <v>0</v>
      </c>
      <c r="X8990" s="20" t="str">
        <f t="shared" si="4755"/>
        <v/>
      </c>
      <c r="Y8990" s="20" t="str">
        <f t="shared" si="4756"/>
        <v/>
      </c>
      <c r="Z8990" s="20" t="str">
        <f>IF(R8990&lt;S8990+T8990,"期末实有头数应大于等于能繁母畜+种公畜","")</f>
        <v/>
      </c>
      <c r="AA8990" s="20" t="str">
        <f>IF(R8990&lt;U8990+V8990,"期末实有头数应大于等于良种+改良种","")</f>
        <v/>
      </c>
      <c r="AE8990" s="28"/>
      <c r="AF8990" s="29"/>
    </row>
    <row r="8991" spans="1:32">
      <c r="A8991" s="7"/>
      <c r="B8991" s="7"/>
      <c r="C8991" s="7"/>
      <c r="D8991" s="9" t="s">
        <v>43</v>
      </c>
      <c r="E8991" s="10" t="s">
        <v>41</v>
      </c>
      <c r="F8991" s="9"/>
      <c r="R8991" s="12">
        <f>G8991+I8991+J8991+K8991-L8991-M8991-N8991-Q8991</f>
        <v>0</v>
      </c>
      <c r="U8991" s="15" t="s">
        <v>32</v>
      </c>
      <c r="V8991" s="15" t="s">
        <v>32</v>
      </c>
      <c r="X8991" s="20" t="str">
        <f t="shared" si="4755"/>
        <v/>
      </c>
      <c r="Y8991" s="20" t="str">
        <f t="shared" si="4756"/>
        <v/>
      </c>
      <c r="Z8991" s="20" t="str">
        <f>IF(R8991&lt;S8991+T8991,"期末实有头数应大于等于能繁母畜+种公畜","")</f>
        <v/>
      </c>
      <c r="AA8991" s="20"/>
      <c r="AE8991" s="28"/>
      <c r="AF8991" s="29"/>
    </row>
    <row r="8992" spans="1:32">
      <c r="A8992" s="7"/>
      <c r="B8992" s="7"/>
      <c r="C8992" s="7"/>
      <c r="D8992" s="9" t="s">
        <v>44</v>
      </c>
      <c r="E8992" s="10" t="s">
        <v>41</v>
      </c>
      <c r="F8992" s="9"/>
      <c r="H8992" s="15" t="s">
        <v>32</v>
      </c>
      <c r="I8992" s="15" t="s">
        <v>32</v>
      </c>
      <c r="J8992" s="15" t="s">
        <v>32</v>
      </c>
      <c r="K8992" s="15" t="s">
        <v>32</v>
      </c>
      <c r="L8992" s="15" t="s">
        <v>32</v>
      </c>
      <c r="M8992" s="15" t="s">
        <v>32</v>
      </c>
      <c r="N8992" s="15" t="s">
        <v>32</v>
      </c>
      <c r="O8992" s="15" t="s">
        <v>32</v>
      </c>
      <c r="P8992" s="15" t="s">
        <v>32</v>
      </c>
      <c r="Q8992" s="15" t="s">
        <v>32</v>
      </c>
      <c r="R8992" s="22"/>
      <c r="T8992" s="15" t="s">
        <v>32</v>
      </c>
      <c r="U8992" s="15" t="s">
        <v>32</v>
      </c>
      <c r="V8992" s="15" t="s">
        <v>32</v>
      </c>
      <c r="X8992" s="20" t="str">
        <f t="shared" si="4755"/>
        <v/>
      </c>
      <c r="Y8992" s="20"/>
      <c r="Z8992" s="20"/>
      <c r="AA8992" s="20"/>
      <c r="AE8992" s="28"/>
      <c r="AF8992" s="29"/>
    </row>
    <row r="8993" spans="1:32">
      <c r="A8993" s="7"/>
      <c r="B8993" s="7"/>
      <c r="C8993" s="7"/>
      <c r="D8993" s="9" t="s">
        <v>45</v>
      </c>
      <c r="E8993" s="10" t="s">
        <v>41</v>
      </c>
      <c r="F8993" s="9"/>
      <c r="H8993" s="15" t="s">
        <v>32</v>
      </c>
      <c r="I8993" s="15" t="s">
        <v>32</v>
      </c>
      <c r="J8993" s="15" t="s">
        <v>32</v>
      </c>
      <c r="K8993" s="15" t="s">
        <v>32</v>
      </c>
      <c r="L8993" s="15" t="s">
        <v>32</v>
      </c>
      <c r="M8993" s="15" t="s">
        <v>32</v>
      </c>
      <c r="N8993" s="15" t="s">
        <v>32</v>
      </c>
      <c r="O8993" s="15" t="s">
        <v>32</v>
      </c>
      <c r="P8993" s="15" t="s">
        <v>32</v>
      </c>
      <c r="Q8993" s="15" t="s">
        <v>32</v>
      </c>
      <c r="R8993" s="22"/>
      <c r="T8993" s="15" t="s">
        <v>32</v>
      </c>
      <c r="U8993" s="15" t="s">
        <v>32</v>
      </c>
      <c r="V8993" s="15" t="s">
        <v>32</v>
      </c>
      <c r="X8993" s="20" t="str">
        <f t="shared" si="4755"/>
        <v/>
      </c>
      <c r="Y8993" s="20"/>
      <c r="Z8993" s="20"/>
      <c r="AA8993" s="20"/>
      <c r="AE8993" s="28"/>
      <c r="AF8993" s="29"/>
    </row>
    <row r="8994" spans="1:32">
      <c r="A8994" s="7"/>
      <c r="B8994" s="7"/>
      <c r="C8994" s="7"/>
      <c r="D8994" s="9" t="s">
        <v>46</v>
      </c>
      <c r="E8994" s="10" t="s">
        <v>41</v>
      </c>
      <c r="F8994" s="9"/>
      <c r="R8994" s="12">
        <f>G8994+I8994+J8994+K8994-L8994-M8994-N8994-Q8994</f>
        <v>0</v>
      </c>
      <c r="X8994" s="20" t="str">
        <f t="shared" si="4755"/>
        <v/>
      </c>
      <c r="Y8994" s="20" t="str">
        <f>IF(N8994&lt;O8994+P8994,"出卖应大于等于出卖肉畜+出卖仔畜","")</f>
        <v/>
      </c>
      <c r="Z8994" s="20" t="str">
        <f t="shared" ref="Z8994:Z9003" si="4760">IF(R8994&lt;S8994+T8994,"期末实有头数应大于等于能繁母畜+种公畜","")</f>
        <v/>
      </c>
      <c r="AA8994" s="20" t="str">
        <f t="shared" ref="AA8994:AA8999" si="4761">IF(R8994&lt;U8994+V8994,"期末实有头数应大于等于良种+改良种","")</f>
        <v/>
      </c>
      <c r="AE8994" s="28"/>
      <c r="AF8994" s="29"/>
    </row>
    <row r="8995" spans="1:32">
      <c r="A8995" s="7"/>
      <c r="B8995" s="7"/>
      <c r="C8995" s="7"/>
      <c r="D8995" s="9" t="s">
        <v>47</v>
      </c>
      <c r="E8995" s="16" t="s">
        <v>27</v>
      </c>
      <c r="F8995" s="9"/>
      <c r="R8995" s="12">
        <f>G8995+I8995+J8995+K8995-L8995-M8995-N8995-Q8995</f>
        <v>0</v>
      </c>
      <c r="X8995" s="20" t="str">
        <f t="shared" si="4755"/>
        <v/>
      </c>
      <c r="Y8995" s="20" t="str">
        <f>IF(N8995&lt;O8995+P8995,"出卖应大于等于出卖肉畜+出卖仔畜","")</f>
        <v/>
      </c>
      <c r="Z8995" s="20" t="str">
        <f t="shared" si="4760"/>
        <v/>
      </c>
      <c r="AA8995" s="20" t="str">
        <f t="shared" si="4761"/>
        <v/>
      </c>
      <c r="AE8995" s="28"/>
      <c r="AF8995" s="29"/>
    </row>
    <row r="8996" spans="1:32">
      <c r="A8996" s="7"/>
      <c r="B8996" s="7"/>
      <c r="C8996" s="7"/>
      <c r="D8996" s="9" t="s">
        <v>26</v>
      </c>
      <c r="E8996" s="10" t="s">
        <v>27</v>
      </c>
      <c r="F8996" s="9"/>
      <c r="G8996" s="12"/>
      <c r="H8996" s="12">
        <f t="shared" ref="G8996:V8996" si="4762">H8997+H9012</f>
        <v>0</v>
      </c>
      <c r="I8996" s="12">
        <f t="shared" si="4762"/>
        <v>0</v>
      </c>
      <c r="J8996" s="12">
        <f t="shared" si="4762"/>
        <v>0</v>
      </c>
      <c r="K8996" s="12">
        <f t="shared" si="4762"/>
        <v>0</v>
      </c>
      <c r="L8996" s="12">
        <f t="shared" si="4762"/>
        <v>0</v>
      </c>
      <c r="M8996" s="12">
        <f t="shared" si="4762"/>
        <v>0</v>
      </c>
      <c r="N8996" s="12">
        <f t="shared" si="4762"/>
        <v>0</v>
      </c>
      <c r="O8996" s="12">
        <f t="shared" si="4762"/>
        <v>0</v>
      </c>
      <c r="P8996" s="12">
        <f t="shared" si="4762"/>
        <v>0</v>
      </c>
      <c r="Q8996" s="12">
        <f t="shared" si="4762"/>
        <v>0</v>
      </c>
      <c r="R8996" s="12">
        <f t="shared" si="4762"/>
        <v>0</v>
      </c>
      <c r="S8996" s="12">
        <f t="shared" si="4762"/>
        <v>0</v>
      </c>
      <c r="T8996" s="12">
        <f t="shared" si="4762"/>
        <v>0</v>
      </c>
      <c r="U8996" s="12">
        <f t="shared" si="4762"/>
        <v>0</v>
      </c>
      <c r="V8996" s="12">
        <f t="shared" si="4762"/>
        <v>0</v>
      </c>
      <c r="X8996" s="20" t="str">
        <f t="shared" si="4755"/>
        <v/>
      </c>
      <c r="Y8996" s="20" t="str">
        <f>IF(N8996&lt;O8996+P8996,"出卖应大于等于出卖肉畜+出卖仔畜","")</f>
        <v/>
      </c>
      <c r="Z8996" s="20" t="str">
        <f t="shared" si="4760"/>
        <v/>
      </c>
      <c r="AA8996" s="20" t="str">
        <f t="shared" si="4761"/>
        <v/>
      </c>
      <c r="AE8996" s="28"/>
      <c r="AF8996" s="29"/>
    </row>
    <row r="8997" spans="1:32">
      <c r="A8997" s="7"/>
      <c r="B8997" s="7"/>
      <c r="C8997" s="7"/>
      <c r="D8997" s="9" t="s">
        <v>28</v>
      </c>
      <c r="E8997" s="10" t="s">
        <v>27</v>
      </c>
      <c r="F8997" s="9"/>
      <c r="G8997" s="12"/>
      <c r="H8997" s="12">
        <f t="shared" ref="G8997:V8997" si="4763">H8998+H9006</f>
        <v>0</v>
      </c>
      <c r="I8997" s="12">
        <f t="shared" si="4763"/>
        <v>0</v>
      </c>
      <c r="J8997" s="12">
        <f t="shared" si="4763"/>
        <v>0</v>
      </c>
      <c r="K8997" s="12">
        <f t="shared" si="4763"/>
        <v>0</v>
      </c>
      <c r="L8997" s="12">
        <f t="shared" si="4763"/>
        <v>0</v>
      </c>
      <c r="M8997" s="12">
        <f t="shared" si="4763"/>
        <v>0</v>
      </c>
      <c r="N8997" s="12">
        <f t="shared" si="4763"/>
        <v>0</v>
      </c>
      <c r="O8997" s="12">
        <f t="shared" si="4763"/>
        <v>0</v>
      </c>
      <c r="P8997" s="12">
        <f t="shared" si="4763"/>
        <v>0</v>
      </c>
      <c r="Q8997" s="12">
        <f t="shared" si="4763"/>
        <v>0</v>
      </c>
      <c r="R8997" s="12">
        <f t="shared" si="4763"/>
        <v>0</v>
      </c>
      <c r="S8997" s="12">
        <f t="shared" si="4763"/>
        <v>0</v>
      </c>
      <c r="T8997" s="12">
        <f t="shared" si="4763"/>
        <v>0</v>
      </c>
      <c r="U8997" s="12">
        <f t="shared" si="4763"/>
        <v>0</v>
      </c>
      <c r="V8997" s="12">
        <f t="shared" si="4763"/>
        <v>0</v>
      </c>
      <c r="X8997" s="20" t="str">
        <f t="shared" ref="X8997:X9013" si="4764">IF(H8997&lt;I8997,"繁殖仔畜应大于等于成活","")</f>
        <v/>
      </c>
      <c r="Y8997" s="20" t="str">
        <f t="shared" ref="Y8997:Y9008" si="4765">IF(N8997&lt;O8997+P8997,"出卖应大于等于出卖肉畜+出卖仔畜","")</f>
        <v/>
      </c>
      <c r="Z8997" s="20" t="str">
        <f t="shared" si="4760"/>
        <v/>
      </c>
      <c r="AA8997" s="20" t="str">
        <f t="shared" si="4761"/>
        <v/>
      </c>
      <c r="AE8997" s="28"/>
      <c r="AF8997" s="29"/>
    </row>
    <row r="8998" spans="1:32">
      <c r="A8998" s="7"/>
      <c r="B8998" s="7"/>
      <c r="C8998" s="7"/>
      <c r="D8998" s="9" t="s">
        <v>29</v>
      </c>
      <c r="E8998" s="10" t="s">
        <v>27</v>
      </c>
      <c r="F8998" s="9"/>
      <c r="G8998" s="12"/>
      <c r="H8998" s="12">
        <f t="shared" ref="G8998:R8998" si="4766">H8999+H9002+H9003+H9004+H9005</f>
        <v>0</v>
      </c>
      <c r="I8998" s="12">
        <f t="shared" si="4766"/>
        <v>0</v>
      </c>
      <c r="J8998" s="12">
        <f t="shared" si="4766"/>
        <v>0</v>
      </c>
      <c r="K8998" s="12">
        <f t="shared" si="4766"/>
        <v>0</v>
      </c>
      <c r="L8998" s="12">
        <f t="shared" si="4766"/>
        <v>0</v>
      </c>
      <c r="M8998" s="12">
        <f t="shared" si="4766"/>
        <v>0</v>
      </c>
      <c r="N8998" s="12">
        <f t="shared" si="4766"/>
        <v>0</v>
      </c>
      <c r="O8998" s="12">
        <f t="shared" si="4766"/>
        <v>0</v>
      </c>
      <c r="P8998" s="12">
        <f t="shared" si="4766"/>
        <v>0</v>
      </c>
      <c r="Q8998" s="12">
        <f t="shared" si="4766"/>
        <v>0</v>
      </c>
      <c r="R8998" s="12">
        <f t="shared" si="4766"/>
        <v>0</v>
      </c>
      <c r="S8998" s="12">
        <f>S8999+S9002+S9003+S9005</f>
        <v>0</v>
      </c>
      <c r="T8998" s="12">
        <f>T8999+T9002+T9003+T9005</f>
        <v>0</v>
      </c>
      <c r="U8998" s="12">
        <f>U8999+U9002+U9003+U9005</f>
        <v>0</v>
      </c>
      <c r="V8998" s="12">
        <f>V8999+V9002+V9003+V9005</f>
        <v>0</v>
      </c>
      <c r="X8998" s="20" t="str">
        <f t="shared" si="4764"/>
        <v/>
      </c>
      <c r="Y8998" s="20" t="str">
        <f t="shared" si="4765"/>
        <v/>
      </c>
      <c r="Z8998" s="20" t="str">
        <f t="shared" si="4760"/>
        <v/>
      </c>
      <c r="AA8998" s="20" t="str">
        <f t="shared" si="4761"/>
        <v/>
      </c>
      <c r="AE8998" s="28"/>
      <c r="AF8998" s="29"/>
    </row>
    <row r="8999" spans="1:32">
      <c r="A8999" s="7"/>
      <c r="B8999" s="7"/>
      <c r="C8999" s="7"/>
      <c r="D8999" s="9" t="s">
        <v>30</v>
      </c>
      <c r="E8999" s="10" t="s">
        <v>27</v>
      </c>
      <c r="F8999" s="9"/>
      <c r="R8999" s="12">
        <f>G8999+I8999+J8999+K8999-L8999-M8999-N8999-Q8999</f>
        <v>0</v>
      </c>
      <c r="X8999" s="20" t="str">
        <f t="shared" si="4764"/>
        <v/>
      </c>
      <c r="Y8999" s="20" t="str">
        <f t="shared" si="4765"/>
        <v/>
      </c>
      <c r="Z8999" s="20" t="str">
        <f t="shared" si="4760"/>
        <v/>
      </c>
      <c r="AA8999" s="20" t="str">
        <f t="shared" si="4761"/>
        <v/>
      </c>
      <c r="AE8999" s="28"/>
      <c r="AF8999" s="29"/>
    </row>
    <row r="9000" spans="1:32">
      <c r="A9000" s="7"/>
      <c r="B9000" s="7"/>
      <c r="C9000" s="7"/>
      <c r="D9000" s="9" t="s">
        <v>31</v>
      </c>
      <c r="E9000" s="10" t="s">
        <v>27</v>
      </c>
      <c r="F9000" s="9"/>
      <c r="R9000" s="12">
        <f t="shared" ref="R9000:R9005" si="4767">G9000+I9000+J9000+K9000-L9000-M9000-N9000-Q9000</f>
        <v>0</v>
      </c>
      <c r="U9000" s="15" t="s">
        <v>32</v>
      </c>
      <c r="V9000" s="15" t="s">
        <v>32</v>
      </c>
      <c r="X9000" s="20" t="str">
        <f t="shared" si="4764"/>
        <v/>
      </c>
      <c r="Y9000" s="20" t="str">
        <f t="shared" si="4765"/>
        <v/>
      </c>
      <c r="Z9000" s="20" t="str">
        <f t="shared" si="4760"/>
        <v/>
      </c>
      <c r="AA9000" s="20"/>
      <c r="AE9000" s="28"/>
      <c r="AF9000" s="29"/>
    </row>
    <row r="9001" spans="1:32">
      <c r="A9001" s="7"/>
      <c r="B9001" s="7"/>
      <c r="C9001" s="7"/>
      <c r="D9001" s="9" t="s">
        <v>33</v>
      </c>
      <c r="E9001" s="10" t="s">
        <v>27</v>
      </c>
      <c r="F9001" s="9"/>
      <c r="R9001" s="12">
        <f t="shared" si="4767"/>
        <v>0</v>
      </c>
      <c r="U9001" s="15" t="s">
        <v>32</v>
      </c>
      <c r="V9001" s="15" t="s">
        <v>32</v>
      </c>
      <c r="X9001" s="20" t="str">
        <f t="shared" si="4764"/>
        <v/>
      </c>
      <c r="Y9001" s="20" t="str">
        <f t="shared" si="4765"/>
        <v/>
      </c>
      <c r="Z9001" s="20" t="str">
        <f t="shared" si="4760"/>
        <v/>
      </c>
      <c r="AA9001" s="20"/>
      <c r="AE9001" s="28"/>
      <c r="AF9001" s="29"/>
    </row>
    <row r="9002" spans="1:32">
      <c r="A9002" s="7"/>
      <c r="B9002" s="7"/>
      <c r="C9002" s="7"/>
      <c r="D9002" s="9" t="s">
        <v>34</v>
      </c>
      <c r="E9002" s="10" t="s">
        <v>35</v>
      </c>
      <c r="F9002" s="9"/>
      <c r="R9002" s="12">
        <f t="shared" si="4767"/>
        <v>0</v>
      </c>
      <c r="X9002" s="20" t="str">
        <f t="shared" si="4764"/>
        <v/>
      </c>
      <c r="Y9002" s="20" t="str">
        <f t="shared" si="4765"/>
        <v/>
      </c>
      <c r="Z9002" s="20" t="str">
        <f t="shared" si="4760"/>
        <v/>
      </c>
      <c r="AA9002" s="20" t="str">
        <f>IF(R9002&lt;U9002+V9002,"期末实有头数应大于等于良种+改良种","")</f>
        <v/>
      </c>
      <c r="AE9002" s="28"/>
      <c r="AF9002" s="29"/>
    </row>
    <row r="9003" spans="1:32">
      <c r="A9003" s="7"/>
      <c r="B9003" s="7"/>
      <c r="C9003" s="7"/>
      <c r="D9003" s="9" t="s">
        <v>36</v>
      </c>
      <c r="E9003" s="10" t="s">
        <v>27</v>
      </c>
      <c r="F9003" s="9"/>
      <c r="R9003" s="12">
        <f t="shared" si="4767"/>
        <v>0</v>
      </c>
      <c r="X9003" s="20" t="str">
        <f t="shared" si="4764"/>
        <v/>
      </c>
      <c r="Y9003" s="20" t="str">
        <f t="shared" si="4765"/>
        <v/>
      </c>
      <c r="Z9003" s="20" t="str">
        <f t="shared" si="4760"/>
        <v/>
      </c>
      <c r="AA9003" s="20" t="str">
        <f>IF(R9003&lt;U9003+V9003,"期末实有头数应大于等于良种+改良种","")</f>
        <v/>
      </c>
      <c r="AE9003" s="28"/>
      <c r="AF9003" s="29"/>
    </row>
    <row r="9004" spans="1:32">
      <c r="A9004" s="7"/>
      <c r="B9004" s="7"/>
      <c r="C9004" s="7"/>
      <c r="D9004" s="9" t="s">
        <v>37</v>
      </c>
      <c r="E9004" s="10" t="s">
        <v>27</v>
      </c>
      <c r="F9004" s="9"/>
      <c r="R9004" s="12">
        <f t="shared" si="4767"/>
        <v>0</v>
      </c>
      <c r="S9004" s="15" t="s">
        <v>32</v>
      </c>
      <c r="T9004" s="15" t="s">
        <v>32</v>
      </c>
      <c r="U9004" s="15" t="s">
        <v>32</v>
      </c>
      <c r="V9004" s="15" t="s">
        <v>32</v>
      </c>
      <c r="X9004" s="20" t="str">
        <f t="shared" si="4764"/>
        <v/>
      </c>
      <c r="Y9004" s="20" t="str">
        <f t="shared" si="4765"/>
        <v/>
      </c>
      <c r="Z9004" s="20"/>
      <c r="AA9004" s="20"/>
      <c r="AE9004" s="28"/>
      <c r="AF9004" s="29"/>
    </row>
    <row r="9005" spans="1:32">
      <c r="A9005" s="7"/>
      <c r="B9005" s="7"/>
      <c r="C9005" s="7"/>
      <c r="D9005" s="9" t="s">
        <v>38</v>
      </c>
      <c r="E9005" s="10" t="s">
        <v>39</v>
      </c>
      <c r="F9005" s="9"/>
      <c r="R9005" s="12">
        <f t="shared" si="4767"/>
        <v>0</v>
      </c>
      <c r="X9005" s="20" t="str">
        <f t="shared" si="4764"/>
        <v/>
      </c>
      <c r="Y9005" s="20" t="str">
        <f t="shared" si="4765"/>
        <v/>
      </c>
      <c r="Z9005" s="20" t="str">
        <f>IF(R9005&lt;S9005+T9005,"期末实有头数应大于等于能繁母畜+种公畜","")</f>
        <v/>
      </c>
      <c r="AA9005" s="20" t="str">
        <f>IF(R9005&lt;U9005+V9005,"期末实有头数应大于等于良种+改良种","")</f>
        <v/>
      </c>
      <c r="AE9005" s="28"/>
      <c r="AF9005" s="29"/>
    </row>
    <row r="9006" spans="1:32">
      <c r="A9006" s="7"/>
      <c r="B9006" s="7"/>
      <c r="C9006" s="7"/>
      <c r="D9006" s="9" t="s">
        <v>40</v>
      </c>
      <c r="E9006" s="10" t="s">
        <v>41</v>
      </c>
      <c r="F9006" s="9"/>
      <c r="G9006" s="12"/>
      <c r="H9006" s="12">
        <f t="shared" ref="G9006:V9006" si="4768">H9007+H9011</f>
        <v>0</v>
      </c>
      <c r="I9006" s="12">
        <f t="shared" si="4768"/>
        <v>0</v>
      </c>
      <c r="J9006" s="12">
        <f t="shared" si="4768"/>
        <v>0</v>
      </c>
      <c r="K9006" s="12">
        <f t="shared" si="4768"/>
        <v>0</v>
      </c>
      <c r="L9006" s="12">
        <f t="shared" si="4768"/>
        <v>0</v>
      </c>
      <c r="M9006" s="12">
        <f t="shared" si="4768"/>
        <v>0</v>
      </c>
      <c r="N9006" s="12">
        <f t="shared" si="4768"/>
        <v>0</v>
      </c>
      <c r="O9006" s="12">
        <f t="shared" si="4768"/>
        <v>0</v>
      </c>
      <c r="P9006" s="12">
        <f t="shared" si="4768"/>
        <v>0</v>
      </c>
      <c r="Q9006" s="12">
        <f t="shared" si="4768"/>
        <v>0</v>
      </c>
      <c r="R9006" s="21">
        <f t="shared" si="4768"/>
        <v>0</v>
      </c>
      <c r="S9006" s="12">
        <f t="shared" si="4768"/>
        <v>0</v>
      </c>
      <c r="T9006" s="12">
        <f t="shared" si="4768"/>
        <v>0</v>
      </c>
      <c r="U9006" s="12">
        <f t="shared" si="4768"/>
        <v>0</v>
      </c>
      <c r="V9006" s="12">
        <f t="shared" si="4768"/>
        <v>0</v>
      </c>
      <c r="X9006" s="20" t="str">
        <f t="shared" si="4764"/>
        <v/>
      </c>
      <c r="Y9006" s="20" t="str">
        <f t="shared" si="4765"/>
        <v/>
      </c>
      <c r="Z9006" s="20" t="str">
        <f>IF(R9006&lt;S9006+T9006,"期末实有头数应大于等于能繁母畜+种公畜","")</f>
        <v/>
      </c>
      <c r="AA9006" s="20" t="str">
        <f>IF(R9006&lt;U9006+V9006,"期末实有头数应大于等于良种+改良种","")</f>
        <v/>
      </c>
      <c r="AE9006" s="28"/>
      <c r="AF9006" s="29"/>
    </row>
    <row r="9007" spans="1:32">
      <c r="A9007" s="7"/>
      <c r="B9007" s="7"/>
      <c r="C9007" s="7"/>
      <c r="D9007" s="9" t="s">
        <v>42</v>
      </c>
      <c r="E9007" s="10" t="s">
        <v>41</v>
      </c>
      <c r="F9007" s="9"/>
      <c r="R9007" s="12">
        <f>G9007+I9007+J9007+K9007-L9007-M9007-N9007-Q9007</f>
        <v>0</v>
      </c>
      <c r="X9007" s="20" t="str">
        <f t="shared" si="4764"/>
        <v/>
      </c>
      <c r="Y9007" s="20" t="str">
        <f t="shared" si="4765"/>
        <v/>
      </c>
      <c r="Z9007" s="20" t="str">
        <f>IF(R9007&lt;S9007+T9007,"期末实有头数应大于等于能繁母畜+种公畜","")</f>
        <v/>
      </c>
      <c r="AA9007" s="20" t="str">
        <f>IF(R9007&lt;U9007+V9007,"期末实有头数应大于等于良种+改良种","")</f>
        <v/>
      </c>
      <c r="AE9007" s="28"/>
      <c r="AF9007" s="29"/>
    </row>
    <row r="9008" spans="1:32">
      <c r="A9008" s="7"/>
      <c r="B9008" s="7"/>
      <c r="C9008" s="7"/>
      <c r="D9008" s="9" t="s">
        <v>43</v>
      </c>
      <c r="E9008" s="10" t="s">
        <v>41</v>
      </c>
      <c r="F9008" s="9"/>
      <c r="R9008" s="12">
        <f>G9008+I9008+J9008+K9008-L9008-M9008-N9008-Q9008</f>
        <v>0</v>
      </c>
      <c r="U9008" s="15" t="s">
        <v>32</v>
      </c>
      <c r="V9008" s="15" t="s">
        <v>32</v>
      </c>
      <c r="X9008" s="20" t="str">
        <f t="shared" si="4764"/>
        <v/>
      </c>
      <c r="Y9008" s="20" t="str">
        <f t="shared" si="4765"/>
        <v/>
      </c>
      <c r="Z9008" s="20" t="str">
        <f>IF(R9008&lt;S9008+T9008,"期末实有头数应大于等于能繁母畜+种公畜","")</f>
        <v/>
      </c>
      <c r="AA9008" s="20"/>
      <c r="AE9008" s="28"/>
      <c r="AF9008" s="29"/>
    </row>
    <row r="9009" spans="1:32">
      <c r="A9009" s="7"/>
      <c r="B9009" s="7"/>
      <c r="C9009" s="7"/>
      <c r="D9009" s="9" t="s">
        <v>44</v>
      </c>
      <c r="E9009" s="10" t="s">
        <v>41</v>
      </c>
      <c r="F9009" s="9"/>
      <c r="H9009" s="15" t="s">
        <v>32</v>
      </c>
      <c r="I9009" s="15" t="s">
        <v>32</v>
      </c>
      <c r="J9009" s="15" t="s">
        <v>32</v>
      </c>
      <c r="K9009" s="15" t="s">
        <v>32</v>
      </c>
      <c r="L9009" s="15" t="s">
        <v>32</v>
      </c>
      <c r="M9009" s="15" t="s">
        <v>32</v>
      </c>
      <c r="N9009" s="15" t="s">
        <v>32</v>
      </c>
      <c r="O9009" s="15" t="s">
        <v>32</v>
      </c>
      <c r="P9009" s="15" t="s">
        <v>32</v>
      </c>
      <c r="Q9009" s="15" t="s">
        <v>32</v>
      </c>
      <c r="R9009" s="22"/>
      <c r="T9009" s="15" t="s">
        <v>32</v>
      </c>
      <c r="U9009" s="15" t="s">
        <v>32</v>
      </c>
      <c r="V9009" s="15" t="s">
        <v>32</v>
      </c>
      <c r="X9009" s="20" t="str">
        <f t="shared" si="4764"/>
        <v/>
      </c>
      <c r="Y9009" s="20"/>
      <c r="Z9009" s="20"/>
      <c r="AA9009" s="20"/>
      <c r="AE9009" s="28"/>
      <c r="AF9009" s="29"/>
    </row>
    <row r="9010" spans="1:32">
      <c r="A9010" s="7"/>
      <c r="B9010" s="7"/>
      <c r="C9010" s="7"/>
      <c r="D9010" s="9" t="s">
        <v>45</v>
      </c>
      <c r="E9010" s="10" t="s">
        <v>41</v>
      </c>
      <c r="F9010" s="9"/>
      <c r="H9010" s="15" t="s">
        <v>32</v>
      </c>
      <c r="I9010" s="15" t="s">
        <v>32</v>
      </c>
      <c r="J9010" s="15" t="s">
        <v>32</v>
      </c>
      <c r="K9010" s="15" t="s">
        <v>32</v>
      </c>
      <c r="L9010" s="15" t="s">
        <v>32</v>
      </c>
      <c r="M9010" s="15" t="s">
        <v>32</v>
      </c>
      <c r="N9010" s="15" t="s">
        <v>32</v>
      </c>
      <c r="O9010" s="15" t="s">
        <v>32</v>
      </c>
      <c r="P9010" s="15" t="s">
        <v>32</v>
      </c>
      <c r="Q9010" s="15" t="s">
        <v>32</v>
      </c>
      <c r="R9010" s="22"/>
      <c r="T9010" s="15" t="s">
        <v>32</v>
      </c>
      <c r="U9010" s="15" t="s">
        <v>32</v>
      </c>
      <c r="V9010" s="15" t="s">
        <v>32</v>
      </c>
      <c r="X9010" s="20" t="str">
        <f t="shared" si="4764"/>
        <v/>
      </c>
      <c r="Y9010" s="20"/>
      <c r="Z9010" s="20"/>
      <c r="AA9010" s="20"/>
      <c r="AE9010" s="28"/>
      <c r="AF9010" s="29"/>
    </row>
    <row r="9011" spans="1:32">
      <c r="A9011" s="7"/>
      <c r="B9011" s="7"/>
      <c r="C9011" s="7"/>
      <c r="D9011" s="9" t="s">
        <v>46</v>
      </c>
      <c r="E9011" s="10" t="s">
        <v>41</v>
      </c>
      <c r="F9011" s="9"/>
      <c r="R9011" s="12">
        <f>G9011+I9011+J9011+K9011-L9011-M9011-N9011-Q9011</f>
        <v>0</v>
      </c>
      <c r="X9011" s="20" t="str">
        <f t="shared" si="4764"/>
        <v/>
      </c>
      <c r="Y9011" s="20" t="str">
        <f>IF(N9011&lt;O9011+P9011,"出卖应大于等于出卖肉畜+出卖仔畜","")</f>
        <v/>
      </c>
      <c r="Z9011" s="20" t="str">
        <f t="shared" ref="Z9011:Z9020" si="4769">IF(R9011&lt;S9011+T9011,"期末实有头数应大于等于能繁母畜+种公畜","")</f>
        <v/>
      </c>
      <c r="AA9011" s="20" t="str">
        <f t="shared" ref="AA9011:AA9016" si="4770">IF(R9011&lt;U9011+V9011,"期末实有头数应大于等于良种+改良种","")</f>
        <v/>
      </c>
      <c r="AE9011" s="28"/>
      <c r="AF9011" s="29"/>
    </row>
    <row r="9012" spans="1:32">
      <c r="A9012" s="7"/>
      <c r="B9012" s="7"/>
      <c r="C9012" s="7"/>
      <c r="D9012" s="9" t="s">
        <v>47</v>
      </c>
      <c r="E9012" s="16" t="s">
        <v>27</v>
      </c>
      <c r="F9012" s="9"/>
      <c r="R9012" s="12">
        <f>G9012+I9012+J9012+K9012-L9012-M9012-N9012-Q9012</f>
        <v>0</v>
      </c>
      <c r="X9012" s="20" t="str">
        <f t="shared" si="4764"/>
        <v/>
      </c>
      <c r="Y9012" s="20" t="str">
        <f>IF(N9012&lt;O9012+P9012,"出卖应大于等于出卖肉畜+出卖仔畜","")</f>
        <v/>
      </c>
      <c r="Z9012" s="20" t="str">
        <f t="shared" si="4769"/>
        <v/>
      </c>
      <c r="AA9012" s="20" t="str">
        <f t="shared" si="4770"/>
        <v/>
      </c>
      <c r="AE9012" s="28"/>
      <c r="AF9012" s="29"/>
    </row>
    <row r="9013" spans="1:32">
      <c r="A9013" s="7"/>
      <c r="B9013" s="7"/>
      <c r="C9013" s="7"/>
      <c r="D9013" s="9" t="s">
        <v>26</v>
      </c>
      <c r="E9013" s="10" t="s">
        <v>27</v>
      </c>
      <c r="F9013" s="9"/>
      <c r="G9013" s="12"/>
      <c r="H9013" s="12">
        <f t="shared" ref="G9013:V9013" si="4771">H9014+H9029</f>
        <v>0</v>
      </c>
      <c r="I9013" s="12">
        <f t="shared" si="4771"/>
        <v>0</v>
      </c>
      <c r="J9013" s="12">
        <f t="shared" si="4771"/>
        <v>0</v>
      </c>
      <c r="K9013" s="12">
        <f t="shared" si="4771"/>
        <v>0</v>
      </c>
      <c r="L9013" s="12">
        <f t="shared" si="4771"/>
        <v>0</v>
      </c>
      <c r="M9013" s="12">
        <f t="shared" si="4771"/>
        <v>0</v>
      </c>
      <c r="N9013" s="12">
        <f t="shared" si="4771"/>
        <v>0</v>
      </c>
      <c r="O9013" s="12">
        <f t="shared" si="4771"/>
        <v>0</v>
      </c>
      <c r="P9013" s="12">
        <f t="shared" si="4771"/>
        <v>0</v>
      </c>
      <c r="Q9013" s="12">
        <f t="shared" si="4771"/>
        <v>0</v>
      </c>
      <c r="R9013" s="12">
        <f t="shared" si="4771"/>
        <v>0</v>
      </c>
      <c r="S9013" s="12">
        <f t="shared" si="4771"/>
        <v>0</v>
      </c>
      <c r="T9013" s="12">
        <f t="shared" si="4771"/>
        <v>0</v>
      </c>
      <c r="U9013" s="12">
        <f t="shared" si="4771"/>
        <v>0</v>
      </c>
      <c r="V9013" s="12">
        <f t="shared" si="4771"/>
        <v>0</v>
      </c>
      <c r="X9013" s="20" t="str">
        <f t="shared" si="4764"/>
        <v/>
      </c>
      <c r="Y9013" s="20" t="str">
        <f>IF(N9013&lt;O9013+P9013,"出卖应大于等于出卖肉畜+出卖仔畜","")</f>
        <v/>
      </c>
      <c r="Z9013" s="20" t="str">
        <f t="shared" si="4769"/>
        <v/>
      </c>
      <c r="AA9013" s="20" t="str">
        <f t="shared" si="4770"/>
        <v/>
      </c>
      <c r="AE9013" s="28"/>
      <c r="AF9013" s="29"/>
    </row>
    <row r="9014" spans="1:32">
      <c r="A9014" s="7"/>
      <c r="B9014" s="7"/>
      <c r="C9014" s="7"/>
      <c r="D9014" s="9" t="s">
        <v>28</v>
      </c>
      <c r="E9014" s="10" t="s">
        <v>27</v>
      </c>
      <c r="F9014" s="9"/>
      <c r="G9014" s="12"/>
      <c r="H9014" s="12">
        <f t="shared" ref="G9014:V9014" si="4772">H9015+H9023</f>
        <v>0</v>
      </c>
      <c r="I9014" s="12">
        <f t="shared" si="4772"/>
        <v>0</v>
      </c>
      <c r="J9014" s="12">
        <f t="shared" si="4772"/>
        <v>0</v>
      </c>
      <c r="K9014" s="12">
        <f t="shared" si="4772"/>
        <v>0</v>
      </c>
      <c r="L9014" s="12">
        <f t="shared" si="4772"/>
        <v>0</v>
      </c>
      <c r="M9014" s="12">
        <f t="shared" si="4772"/>
        <v>0</v>
      </c>
      <c r="N9014" s="12">
        <f t="shared" si="4772"/>
        <v>0</v>
      </c>
      <c r="O9014" s="12">
        <f t="shared" si="4772"/>
        <v>0</v>
      </c>
      <c r="P9014" s="12">
        <f t="shared" si="4772"/>
        <v>0</v>
      </c>
      <c r="Q9014" s="12">
        <f t="shared" si="4772"/>
        <v>0</v>
      </c>
      <c r="R9014" s="12">
        <f t="shared" si="4772"/>
        <v>0</v>
      </c>
      <c r="S9014" s="12">
        <f t="shared" si="4772"/>
        <v>0</v>
      </c>
      <c r="T9014" s="12">
        <f t="shared" si="4772"/>
        <v>0</v>
      </c>
      <c r="U9014" s="12">
        <f t="shared" si="4772"/>
        <v>0</v>
      </c>
      <c r="V9014" s="12">
        <f t="shared" si="4772"/>
        <v>0</v>
      </c>
      <c r="X9014" s="20" t="str">
        <f t="shared" ref="X9014:X9030" si="4773">IF(H9014&lt;I9014,"繁殖仔畜应大于等于成活","")</f>
        <v/>
      </c>
      <c r="Y9014" s="20" t="str">
        <f t="shared" ref="Y9014:Y9025" si="4774">IF(N9014&lt;O9014+P9014,"出卖应大于等于出卖肉畜+出卖仔畜","")</f>
        <v/>
      </c>
      <c r="Z9014" s="20" t="str">
        <f t="shared" si="4769"/>
        <v/>
      </c>
      <c r="AA9014" s="20" t="str">
        <f t="shared" si="4770"/>
        <v/>
      </c>
      <c r="AE9014" s="28"/>
      <c r="AF9014" s="29"/>
    </row>
    <row r="9015" spans="1:32">
      <c r="A9015" s="7"/>
      <c r="B9015" s="7"/>
      <c r="C9015" s="7"/>
      <c r="D9015" s="9" t="s">
        <v>29</v>
      </c>
      <c r="E9015" s="10" t="s">
        <v>27</v>
      </c>
      <c r="F9015" s="9"/>
      <c r="G9015" s="12"/>
      <c r="H9015" s="12">
        <f t="shared" ref="G9015:R9015" si="4775">H9016+H9019+H9020+H9021+H9022</f>
        <v>0</v>
      </c>
      <c r="I9015" s="12">
        <f t="shared" si="4775"/>
        <v>0</v>
      </c>
      <c r="J9015" s="12">
        <f t="shared" si="4775"/>
        <v>0</v>
      </c>
      <c r="K9015" s="12">
        <f t="shared" si="4775"/>
        <v>0</v>
      </c>
      <c r="L9015" s="12">
        <f t="shared" si="4775"/>
        <v>0</v>
      </c>
      <c r="M9015" s="12">
        <f t="shared" si="4775"/>
        <v>0</v>
      </c>
      <c r="N9015" s="12">
        <f t="shared" si="4775"/>
        <v>0</v>
      </c>
      <c r="O9015" s="12">
        <f t="shared" si="4775"/>
        <v>0</v>
      </c>
      <c r="P9015" s="12">
        <f t="shared" si="4775"/>
        <v>0</v>
      </c>
      <c r="Q9015" s="12">
        <f t="shared" si="4775"/>
        <v>0</v>
      </c>
      <c r="R9015" s="12">
        <f t="shared" si="4775"/>
        <v>0</v>
      </c>
      <c r="S9015" s="12">
        <f>S9016+S9019+S9020+S9022</f>
        <v>0</v>
      </c>
      <c r="T9015" s="12">
        <f>T9016+T9019+T9020+T9022</f>
        <v>0</v>
      </c>
      <c r="U9015" s="12">
        <f>U9016+U9019+U9020+U9022</f>
        <v>0</v>
      </c>
      <c r="V9015" s="12">
        <f>V9016+V9019+V9020+V9022</f>
        <v>0</v>
      </c>
      <c r="X9015" s="20" t="str">
        <f t="shared" si="4773"/>
        <v/>
      </c>
      <c r="Y9015" s="20" t="str">
        <f t="shared" si="4774"/>
        <v/>
      </c>
      <c r="Z9015" s="20" t="str">
        <f t="shared" si="4769"/>
        <v/>
      </c>
      <c r="AA9015" s="20" t="str">
        <f t="shared" si="4770"/>
        <v/>
      </c>
      <c r="AE9015" s="28"/>
      <c r="AF9015" s="29"/>
    </row>
    <row r="9016" spans="1:32">
      <c r="A9016" s="7"/>
      <c r="B9016" s="7"/>
      <c r="C9016" s="7"/>
      <c r="D9016" s="9" t="s">
        <v>30</v>
      </c>
      <c r="E9016" s="10" t="s">
        <v>27</v>
      </c>
      <c r="F9016" s="9"/>
      <c r="R9016" s="12">
        <f>G9016+I9016+J9016+K9016-L9016-M9016-N9016-Q9016</f>
        <v>0</v>
      </c>
      <c r="X9016" s="20" t="str">
        <f t="shared" si="4773"/>
        <v/>
      </c>
      <c r="Y9016" s="20" t="str">
        <f t="shared" si="4774"/>
        <v/>
      </c>
      <c r="Z9016" s="20" t="str">
        <f t="shared" si="4769"/>
        <v/>
      </c>
      <c r="AA9016" s="20" t="str">
        <f t="shared" si="4770"/>
        <v/>
      </c>
      <c r="AE9016" s="28"/>
      <c r="AF9016" s="29"/>
    </row>
    <row r="9017" spans="1:32">
      <c r="A9017" s="7"/>
      <c r="B9017" s="7"/>
      <c r="C9017" s="7"/>
      <c r="D9017" s="9" t="s">
        <v>31</v>
      </c>
      <c r="E9017" s="10" t="s">
        <v>27</v>
      </c>
      <c r="F9017" s="9"/>
      <c r="R9017" s="12">
        <f t="shared" ref="R9017:R9022" si="4776">G9017+I9017+J9017+K9017-L9017-M9017-N9017-Q9017</f>
        <v>0</v>
      </c>
      <c r="U9017" s="15" t="s">
        <v>32</v>
      </c>
      <c r="V9017" s="15" t="s">
        <v>32</v>
      </c>
      <c r="X9017" s="20" t="str">
        <f t="shared" si="4773"/>
        <v/>
      </c>
      <c r="Y9017" s="20" t="str">
        <f t="shared" si="4774"/>
        <v/>
      </c>
      <c r="Z9017" s="20" t="str">
        <f t="shared" si="4769"/>
        <v/>
      </c>
      <c r="AA9017" s="20"/>
      <c r="AE9017" s="28"/>
      <c r="AF9017" s="29"/>
    </row>
    <row r="9018" spans="1:32">
      <c r="A9018" s="7"/>
      <c r="B9018" s="7"/>
      <c r="C9018" s="7"/>
      <c r="D9018" s="9" t="s">
        <v>33</v>
      </c>
      <c r="E9018" s="10" t="s">
        <v>27</v>
      </c>
      <c r="F9018" s="9"/>
      <c r="R9018" s="12">
        <f t="shared" si="4776"/>
        <v>0</v>
      </c>
      <c r="U9018" s="15" t="s">
        <v>32</v>
      </c>
      <c r="V9018" s="15" t="s">
        <v>32</v>
      </c>
      <c r="X9018" s="20" t="str">
        <f t="shared" si="4773"/>
        <v/>
      </c>
      <c r="Y9018" s="20" t="str">
        <f t="shared" si="4774"/>
        <v/>
      </c>
      <c r="Z9018" s="20" t="str">
        <f t="shared" si="4769"/>
        <v/>
      </c>
      <c r="AA9018" s="20"/>
      <c r="AE9018" s="28"/>
      <c r="AF9018" s="29"/>
    </row>
    <row r="9019" spans="1:32">
      <c r="A9019" s="7"/>
      <c r="B9019" s="7"/>
      <c r="C9019" s="7"/>
      <c r="D9019" s="9" t="s">
        <v>34</v>
      </c>
      <c r="E9019" s="10" t="s">
        <v>35</v>
      </c>
      <c r="F9019" s="9"/>
      <c r="R9019" s="12">
        <f t="shared" si="4776"/>
        <v>0</v>
      </c>
      <c r="X9019" s="20" t="str">
        <f t="shared" si="4773"/>
        <v/>
      </c>
      <c r="Y9019" s="20" t="str">
        <f t="shared" si="4774"/>
        <v/>
      </c>
      <c r="Z9019" s="20" t="str">
        <f t="shared" si="4769"/>
        <v/>
      </c>
      <c r="AA9019" s="20" t="str">
        <f>IF(R9019&lt;U9019+V9019,"期末实有头数应大于等于良种+改良种","")</f>
        <v/>
      </c>
      <c r="AE9019" s="28"/>
      <c r="AF9019" s="29"/>
    </row>
    <row r="9020" spans="1:32">
      <c r="A9020" s="7"/>
      <c r="B9020" s="7"/>
      <c r="C9020" s="7"/>
      <c r="D9020" s="9" t="s">
        <v>36</v>
      </c>
      <c r="E9020" s="10" t="s">
        <v>27</v>
      </c>
      <c r="F9020" s="9"/>
      <c r="R9020" s="12">
        <f t="shared" si="4776"/>
        <v>0</v>
      </c>
      <c r="X9020" s="20" t="str">
        <f t="shared" si="4773"/>
        <v/>
      </c>
      <c r="Y9020" s="20" t="str">
        <f t="shared" si="4774"/>
        <v/>
      </c>
      <c r="Z9020" s="20" t="str">
        <f t="shared" si="4769"/>
        <v/>
      </c>
      <c r="AA9020" s="20" t="str">
        <f>IF(R9020&lt;U9020+V9020,"期末实有头数应大于等于良种+改良种","")</f>
        <v/>
      </c>
      <c r="AE9020" s="28"/>
      <c r="AF9020" s="29"/>
    </row>
    <row r="9021" spans="1:32">
      <c r="A9021" s="7"/>
      <c r="B9021" s="7"/>
      <c r="C9021" s="7"/>
      <c r="D9021" s="9" t="s">
        <v>37</v>
      </c>
      <c r="E9021" s="10" t="s">
        <v>27</v>
      </c>
      <c r="F9021" s="9"/>
      <c r="R9021" s="12">
        <f t="shared" si="4776"/>
        <v>0</v>
      </c>
      <c r="S9021" s="15" t="s">
        <v>32</v>
      </c>
      <c r="T9021" s="15" t="s">
        <v>32</v>
      </c>
      <c r="U9021" s="15" t="s">
        <v>32</v>
      </c>
      <c r="V9021" s="15" t="s">
        <v>32</v>
      </c>
      <c r="X9021" s="20" t="str">
        <f t="shared" si="4773"/>
        <v/>
      </c>
      <c r="Y9021" s="20" t="str">
        <f t="shared" si="4774"/>
        <v/>
      </c>
      <c r="Z9021" s="20"/>
      <c r="AA9021" s="20"/>
      <c r="AE9021" s="28"/>
      <c r="AF9021" s="29"/>
    </row>
    <row r="9022" spans="1:32">
      <c r="A9022" s="7"/>
      <c r="B9022" s="7"/>
      <c r="C9022" s="7"/>
      <c r="D9022" s="9" t="s">
        <v>38</v>
      </c>
      <c r="E9022" s="10" t="s">
        <v>39</v>
      </c>
      <c r="F9022" s="9"/>
      <c r="R9022" s="12">
        <f t="shared" si="4776"/>
        <v>0</v>
      </c>
      <c r="X9022" s="20" t="str">
        <f t="shared" si="4773"/>
        <v/>
      </c>
      <c r="Y9022" s="20" t="str">
        <f t="shared" si="4774"/>
        <v/>
      </c>
      <c r="Z9022" s="20" t="str">
        <f>IF(R9022&lt;S9022+T9022,"期末实有头数应大于等于能繁母畜+种公畜","")</f>
        <v/>
      </c>
      <c r="AA9022" s="20" t="str">
        <f>IF(R9022&lt;U9022+V9022,"期末实有头数应大于等于良种+改良种","")</f>
        <v/>
      </c>
      <c r="AE9022" s="28"/>
      <c r="AF9022" s="29"/>
    </row>
    <row r="9023" spans="1:32">
      <c r="A9023" s="7"/>
      <c r="B9023" s="7"/>
      <c r="C9023" s="7"/>
      <c r="D9023" s="9" t="s">
        <v>40</v>
      </c>
      <c r="E9023" s="10" t="s">
        <v>41</v>
      </c>
      <c r="F9023" s="9"/>
      <c r="G9023" s="12"/>
      <c r="H9023" s="12">
        <f t="shared" ref="G9023:V9023" si="4777">H9024+H9028</f>
        <v>0</v>
      </c>
      <c r="I9023" s="12">
        <f t="shared" si="4777"/>
        <v>0</v>
      </c>
      <c r="J9023" s="12">
        <f t="shared" si="4777"/>
        <v>0</v>
      </c>
      <c r="K9023" s="12">
        <f t="shared" si="4777"/>
        <v>0</v>
      </c>
      <c r="L9023" s="12">
        <f t="shared" si="4777"/>
        <v>0</v>
      </c>
      <c r="M9023" s="12">
        <f t="shared" si="4777"/>
        <v>0</v>
      </c>
      <c r="N9023" s="12">
        <f t="shared" si="4777"/>
        <v>0</v>
      </c>
      <c r="O9023" s="12">
        <f t="shared" si="4777"/>
        <v>0</v>
      </c>
      <c r="P9023" s="12">
        <f t="shared" si="4777"/>
        <v>0</v>
      </c>
      <c r="Q9023" s="12">
        <f t="shared" si="4777"/>
        <v>0</v>
      </c>
      <c r="R9023" s="21">
        <f t="shared" si="4777"/>
        <v>0</v>
      </c>
      <c r="S9023" s="12">
        <f t="shared" si="4777"/>
        <v>0</v>
      </c>
      <c r="T9023" s="12">
        <f t="shared" si="4777"/>
        <v>0</v>
      </c>
      <c r="U9023" s="12">
        <f t="shared" si="4777"/>
        <v>0</v>
      </c>
      <c r="V9023" s="12">
        <f t="shared" si="4777"/>
        <v>0</v>
      </c>
      <c r="X9023" s="20" t="str">
        <f t="shared" si="4773"/>
        <v/>
      </c>
      <c r="Y9023" s="20" t="str">
        <f t="shared" si="4774"/>
        <v/>
      </c>
      <c r="Z9023" s="20" t="str">
        <f>IF(R9023&lt;S9023+T9023,"期末实有头数应大于等于能繁母畜+种公畜","")</f>
        <v/>
      </c>
      <c r="AA9023" s="20" t="str">
        <f>IF(R9023&lt;U9023+V9023,"期末实有头数应大于等于良种+改良种","")</f>
        <v/>
      </c>
      <c r="AE9023" s="28"/>
      <c r="AF9023" s="29"/>
    </row>
    <row r="9024" spans="1:32">
      <c r="A9024" s="7"/>
      <c r="B9024" s="7"/>
      <c r="C9024" s="7"/>
      <c r="D9024" s="9" t="s">
        <v>42</v>
      </c>
      <c r="E9024" s="10" t="s">
        <v>41</v>
      </c>
      <c r="F9024" s="9"/>
      <c r="R9024" s="12">
        <f>G9024+I9024+J9024+K9024-L9024-M9024-N9024-Q9024</f>
        <v>0</v>
      </c>
      <c r="X9024" s="20" t="str">
        <f t="shared" si="4773"/>
        <v/>
      </c>
      <c r="Y9024" s="20" t="str">
        <f t="shared" si="4774"/>
        <v/>
      </c>
      <c r="Z9024" s="20" t="str">
        <f>IF(R9024&lt;S9024+T9024,"期末实有头数应大于等于能繁母畜+种公畜","")</f>
        <v/>
      </c>
      <c r="AA9024" s="20" t="str">
        <f>IF(R9024&lt;U9024+V9024,"期末实有头数应大于等于良种+改良种","")</f>
        <v/>
      </c>
      <c r="AE9024" s="28"/>
      <c r="AF9024" s="29"/>
    </row>
    <row r="9025" spans="1:32">
      <c r="A9025" s="7"/>
      <c r="B9025" s="7"/>
      <c r="C9025" s="7"/>
      <c r="D9025" s="9" t="s">
        <v>43</v>
      </c>
      <c r="E9025" s="10" t="s">
        <v>41</v>
      </c>
      <c r="F9025" s="9"/>
      <c r="R9025" s="12">
        <f>G9025+I9025+J9025+K9025-L9025-M9025-N9025-Q9025</f>
        <v>0</v>
      </c>
      <c r="U9025" s="15" t="s">
        <v>32</v>
      </c>
      <c r="V9025" s="15" t="s">
        <v>32</v>
      </c>
      <c r="X9025" s="20" t="str">
        <f t="shared" si="4773"/>
        <v/>
      </c>
      <c r="Y9025" s="20" t="str">
        <f t="shared" si="4774"/>
        <v/>
      </c>
      <c r="Z9025" s="20" t="str">
        <f>IF(R9025&lt;S9025+T9025,"期末实有头数应大于等于能繁母畜+种公畜","")</f>
        <v/>
      </c>
      <c r="AA9025" s="20"/>
      <c r="AE9025" s="28"/>
      <c r="AF9025" s="29"/>
    </row>
    <row r="9026" spans="1:32">
      <c r="A9026" s="7"/>
      <c r="B9026" s="7"/>
      <c r="C9026" s="7"/>
      <c r="D9026" s="9" t="s">
        <v>44</v>
      </c>
      <c r="E9026" s="10" t="s">
        <v>41</v>
      </c>
      <c r="F9026" s="9"/>
      <c r="H9026" s="15" t="s">
        <v>32</v>
      </c>
      <c r="I9026" s="15" t="s">
        <v>32</v>
      </c>
      <c r="J9026" s="15" t="s">
        <v>32</v>
      </c>
      <c r="K9026" s="15" t="s">
        <v>32</v>
      </c>
      <c r="L9026" s="15" t="s">
        <v>32</v>
      </c>
      <c r="M9026" s="15" t="s">
        <v>32</v>
      </c>
      <c r="N9026" s="15" t="s">
        <v>32</v>
      </c>
      <c r="O9026" s="15" t="s">
        <v>32</v>
      </c>
      <c r="P9026" s="15" t="s">
        <v>32</v>
      </c>
      <c r="Q9026" s="15" t="s">
        <v>32</v>
      </c>
      <c r="R9026" s="22"/>
      <c r="T9026" s="15" t="s">
        <v>32</v>
      </c>
      <c r="U9026" s="15" t="s">
        <v>32</v>
      </c>
      <c r="V9026" s="15" t="s">
        <v>32</v>
      </c>
      <c r="X9026" s="20" t="str">
        <f t="shared" si="4773"/>
        <v/>
      </c>
      <c r="Y9026" s="20"/>
      <c r="Z9026" s="20"/>
      <c r="AA9026" s="20"/>
      <c r="AE9026" s="28"/>
      <c r="AF9026" s="29"/>
    </row>
    <row r="9027" spans="1:32">
      <c r="A9027" s="7"/>
      <c r="B9027" s="7"/>
      <c r="C9027" s="7"/>
      <c r="D9027" s="9" t="s">
        <v>45</v>
      </c>
      <c r="E9027" s="10" t="s">
        <v>41</v>
      </c>
      <c r="F9027" s="9"/>
      <c r="H9027" s="15" t="s">
        <v>32</v>
      </c>
      <c r="I9027" s="15" t="s">
        <v>32</v>
      </c>
      <c r="J9027" s="15" t="s">
        <v>32</v>
      </c>
      <c r="K9027" s="15" t="s">
        <v>32</v>
      </c>
      <c r="L9027" s="15" t="s">
        <v>32</v>
      </c>
      <c r="M9027" s="15" t="s">
        <v>32</v>
      </c>
      <c r="N9027" s="15" t="s">
        <v>32</v>
      </c>
      <c r="O9027" s="15" t="s">
        <v>32</v>
      </c>
      <c r="P9027" s="15" t="s">
        <v>32</v>
      </c>
      <c r="Q9027" s="15" t="s">
        <v>32</v>
      </c>
      <c r="R9027" s="22"/>
      <c r="T9027" s="15" t="s">
        <v>32</v>
      </c>
      <c r="U9027" s="15" t="s">
        <v>32</v>
      </c>
      <c r="V9027" s="15" t="s">
        <v>32</v>
      </c>
      <c r="X9027" s="20" t="str">
        <f t="shared" si="4773"/>
        <v/>
      </c>
      <c r="Y9027" s="20"/>
      <c r="Z9027" s="20"/>
      <c r="AA9027" s="20"/>
      <c r="AE9027" s="28"/>
      <c r="AF9027" s="29"/>
    </row>
    <row r="9028" spans="1:32">
      <c r="A9028" s="7"/>
      <c r="B9028" s="7"/>
      <c r="C9028" s="7"/>
      <c r="D9028" s="9" t="s">
        <v>46</v>
      </c>
      <c r="E9028" s="10" t="s">
        <v>41</v>
      </c>
      <c r="F9028" s="9"/>
      <c r="R9028" s="12">
        <f>G9028+I9028+J9028+K9028-L9028-M9028-N9028-Q9028</f>
        <v>0</v>
      </c>
      <c r="X9028" s="20" t="str">
        <f t="shared" si="4773"/>
        <v/>
      </c>
      <c r="Y9028" s="20" t="str">
        <f>IF(N9028&lt;O9028+P9028,"出卖应大于等于出卖肉畜+出卖仔畜","")</f>
        <v/>
      </c>
      <c r="Z9028" s="20" t="str">
        <f t="shared" ref="Z9028:Z9037" si="4778">IF(R9028&lt;S9028+T9028,"期末实有头数应大于等于能繁母畜+种公畜","")</f>
        <v/>
      </c>
      <c r="AA9028" s="20" t="str">
        <f t="shared" ref="AA9028:AA9033" si="4779">IF(R9028&lt;U9028+V9028,"期末实有头数应大于等于良种+改良种","")</f>
        <v/>
      </c>
      <c r="AE9028" s="28"/>
      <c r="AF9028" s="29"/>
    </row>
    <row r="9029" spans="1:32">
      <c r="A9029" s="7"/>
      <c r="B9029" s="7"/>
      <c r="C9029" s="7"/>
      <c r="D9029" s="9" t="s">
        <v>47</v>
      </c>
      <c r="E9029" s="16" t="s">
        <v>27</v>
      </c>
      <c r="F9029" s="9"/>
      <c r="R9029" s="12">
        <f>G9029+I9029+J9029+K9029-L9029-M9029-N9029-Q9029</f>
        <v>0</v>
      </c>
      <c r="X9029" s="20" t="str">
        <f t="shared" si="4773"/>
        <v/>
      </c>
      <c r="Y9029" s="20" t="str">
        <f>IF(N9029&lt;O9029+P9029,"出卖应大于等于出卖肉畜+出卖仔畜","")</f>
        <v/>
      </c>
      <c r="Z9029" s="20" t="str">
        <f t="shared" si="4778"/>
        <v/>
      </c>
      <c r="AA9029" s="20" t="str">
        <f t="shared" si="4779"/>
        <v/>
      </c>
      <c r="AE9029" s="28"/>
      <c r="AF9029" s="29"/>
    </row>
    <row r="9030" spans="1:32">
      <c r="A9030" s="7"/>
      <c r="B9030" s="7"/>
      <c r="C9030" s="7"/>
      <c r="D9030" s="9" t="s">
        <v>26</v>
      </c>
      <c r="E9030" s="10" t="s">
        <v>27</v>
      </c>
      <c r="F9030" s="9"/>
      <c r="G9030" s="12"/>
      <c r="H9030" s="12">
        <f t="shared" ref="G9030:V9030" si="4780">H9031+H9046</f>
        <v>0</v>
      </c>
      <c r="I9030" s="12">
        <f t="shared" si="4780"/>
        <v>0</v>
      </c>
      <c r="J9030" s="12">
        <f t="shared" si="4780"/>
        <v>0</v>
      </c>
      <c r="K9030" s="12">
        <f t="shared" si="4780"/>
        <v>0</v>
      </c>
      <c r="L9030" s="12">
        <f t="shared" si="4780"/>
        <v>0</v>
      </c>
      <c r="M9030" s="12">
        <f t="shared" si="4780"/>
        <v>0</v>
      </c>
      <c r="N9030" s="12">
        <f t="shared" si="4780"/>
        <v>0</v>
      </c>
      <c r="O9030" s="12">
        <f t="shared" si="4780"/>
        <v>0</v>
      </c>
      <c r="P9030" s="12">
        <f t="shared" si="4780"/>
        <v>0</v>
      </c>
      <c r="Q9030" s="12">
        <f t="shared" si="4780"/>
        <v>0</v>
      </c>
      <c r="R9030" s="12">
        <f t="shared" si="4780"/>
        <v>0</v>
      </c>
      <c r="S9030" s="12">
        <f t="shared" si="4780"/>
        <v>0</v>
      </c>
      <c r="T9030" s="12">
        <f t="shared" si="4780"/>
        <v>0</v>
      </c>
      <c r="U9030" s="12">
        <f t="shared" si="4780"/>
        <v>0</v>
      </c>
      <c r="V9030" s="12">
        <f t="shared" si="4780"/>
        <v>0</v>
      </c>
      <c r="X9030" s="20" t="str">
        <f t="shared" si="4773"/>
        <v/>
      </c>
      <c r="Y9030" s="20" t="str">
        <f>IF(N9030&lt;O9030+P9030,"出卖应大于等于出卖肉畜+出卖仔畜","")</f>
        <v/>
      </c>
      <c r="Z9030" s="20" t="str">
        <f t="shared" si="4778"/>
        <v/>
      </c>
      <c r="AA9030" s="20" t="str">
        <f t="shared" si="4779"/>
        <v/>
      </c>
      <c r="AE9030" s="28"/>
      <c r="AF9030" s="29"/>
    </row>
    <row r="9031" spans="1:32">
      <c r="A9031" s="7"/>
      <c r="B9031" s="7"/>
      <c r="C9031" s="7"/>
      <c r="D9031" s="9" t="s">
        <v>28</v>
      </c>
      <c r="E9031" s="10" t="s">
        <v>27</v>
      </c>
      <c r="F9031" s="9"/>
      <c r="G9031" s="12"/>
      <c r="H9031" s="12">
        <f t="shared" ref="G9031:V9031" si="4781">H9032+H9040</f>
        <v>0</v>
      </c>
      <c r="I9031" s="12">
        <f t="shared" si="4781"/>
        <v>0</v>
      </c>
      <c r="J9031" s="12">
        <f t="shared" si="4781"/>
        <v>0</v>
      </c>
      <c r="K9031" s="12">
        <f t="shared" si="4781"/>
        <v>0</v>
      </c>
      <c r="L9031" s="12">
        <f t="shared" si="4781"/>
        <v>0</v>
      </c>
      <c r="M9031" s="12">
        <f t="shared" si="4781"/>
        <v>0</v>
      </c>
      <c r="N9031" s="12">
        <f t="shared" si="4781"/>
        <v>0</v>
      </c>
      <c r="O9031" s="12">
        <f t="shared" si="4781"/>
        <v>0</v>
      </c>
      <c r="P9031" s="12">
        <f t="shared" si="4781"/>
        <v>0</v>
      </c>
      <c r="Q9031" s="12">
        <f t="shared" si="4781"/>
        <v>0</v>
      </c>
      <c r="R9031" s="12">
        <f t="shared" si="4781"/>
        <v>0</v>
      </c>
      <c r="S9031" s="12">
        <f t="shared" si="4781"/>
        <v>0</v>
      </c>
      <c r="T9031" s="12">
        <f t="shared" si="4781"/>
        <v>0</v>
      </c>
      <c r="U9031" s="12">
        <f t="shared" si="4781"/>
        <v>0</v>
      </c>
      <c r="V9031" s="12">
        <f t="shared" si="4781"/>
        <v>0</v>
      </c>
      <c r="X9031" s="20" t="str">
        <f t="shared" ref="X9031:X9047" si="4782">IF(H9031&lt;I9031,"繁殖仔畜应大于等于成活","")</f>
        <v/>
      </c>
      <c r="Y9031" s="20" t="str">
        <f t="shared" ref="Y9031:Y9042" si="4783">IF(N9031&lt;O9031+P9031,"出卖应大于等于出卖肉畜+出卖仔畜","")</f>
        <v/>
      </c>
      <c r="Z9031" s="20" t="str">
        <f t="shared" si="4778"/>
        <v/>
      </c>
      <c r="AA9031" s="20" t="str">
        <f t="shared" si="4779"/>
        <v/>
      </c>
      <c r="AE9031" s="28"/>
      <c r="AF9031" s="29"/>
    </row>
    <row r="9032" spans="1:32">
      <c r="A9032" s="7"/>
      <c r="B9032" s="7"/>
      <c r="C9032" s="7"/>
      <c r="D9032" s="9" t="s">
        <v>29</v>
      </c>
      <c r="E9032" s="10" t="s">
        <v>27</v>
      </c>
      <c r="F9032" s="9"/>
      <c r="G9032" s="12"/>
      <c r="H9032" s="12">
        <f t="shared" ref="G9032:R9032" si="4784">H9033+H9036+H9037+H9038+H9039</f>
        <v>0</v>
      </c>
      <c r="I9032" s="12">
        <f t="shared" si="4784"/>
        <v>0</v>
      </c>
      <c r="J9032" s="12">
        <f t="shared" si="4784"/>
        <v>0</v>
      </c>
      <c r="K9032" s="12">
        <f t="shared" si="4784"/>
        <v>0</v>
      </c>
      <c r="L9032" s="12">
        <f t="shared" si="4784"/>
        <v>0</v>
      </c>
      <c r="M9032" s="12">
        <f t="shared" si="4784"/>
        <v>0</v>
      </c>
      <c r="N9032" s="12">
        <f t="shared" si="4784"/>
        <v>0</v>
      </c>
      <c r="O9032" s="12">
        <f t="shared" si="4784"/>
        <v>0</v>
      </c>
      <c r="P9032" s="12">
        <f t="shared" si="4784"/>
        <v>0</v>
      </c>
      <c r="Q9032" s="12">
        <f t="shared" si="4784"/>
        <v>0</v>
      </c>
      <c r="R9032" s="12">
        <f t="shared" si="4784"/>
        <v>0</v>
      </c>
      <c r="S9032" s="12">
        <f>S9033+S9036+S9037+S9039</f>
        <v>0</v>
      </c>
      <c r="T9032" s="12">
        <f>T9033+T9036+T9037+T9039</f>
        <v>0</v>
      </c>
      <c r="U9032" s="12">
        <f>U9033+U9036+U9037+U9039</f>
        <v>0</v>
      </c>
      <c r="V9032" s="12">
        <f>V9033+V9036+V9037+V9039</f>
        <v>0</v>
      </c>
      <c r="X9032" s="20" t="str">
        <f t="shared" si="4782"/>
        <v/>
      </c>
      <c r="Y9032" s="20" t="str">
        <f t="shared" si="4783"/>
        <v/>
      </c>
      <c r="Z9032" s="20" t="str">
        <f t="shared" si="4778"/>
        <v/>
      </c>
      <c r="AA9032" s="20" t="str">
        <f t="shared" si="4779"/>
        <v/>
      </c>
      <c r="AE9032" s="28"/>
      <c r="AF9032" s="29"/>
    </row>
    <row r="9033" spans="1:32">
      <c r="A9033" s="7"/>
      <c r="B9033" s="7"/>
      <c r="C9033" s="7"/>
      <c r="D9033" s="9" t="s">
        <v>30</v>
      </c>
      <c r="E9033" s="10" t="s">
        <v>27</v>
      </c>
      <c r="F9033" s="9"/>
      <c r="R9033" s="12">
        <f>G9033+I9033+J9033+K9033-L9033-M9033-N9033-Q9033</f>
        <v>0</v>
      </c>
      <c r="X9033" s="20" t="str">
        <f t="shared" si="4782"/>
        <v/>
      </c>
      <c r="Y9033" s="20" t="str">
        <f t="shared" si="4783"/>
        <v/>
      </c>
      <c r="Z9033" s="20" t="str">
        <f t="shared" si="4778"/>
        <v/>
      </c>
      <c r="AA9033" s="20" t="str">
        <f t="shared" si="4779"/>
        <v/>
      </c>
      <c r="AE9033" s="28"/>
      <c r="AF9033" s="29"/>
    </row>
    <row r="9034" spans="1:32">
      <c r="A9034" s="7"/>
      <c r="B9034" s="7"/>
      <c r="C9034" s="7"/>
      <c r="D9034" s="9" t="s">
        <v>31</v>
      </c>
      <c r="E9034" s="10" t="s">
        <v>27</v>
      </c>
      <c r="F9034" s="9"/>
      <c r="R9034" s="12">
        <f t="shared" ref="R9034:R9039" si="4785">G9034+I9034+J9034+K9034-L9034-M9034-N9034-Q9034</f>
        <v>0</v>
      </c>
      <c r="U9034" s="15" t="s">
        <v>32</v>
      </c>
      <c r="V9034" s="15" t="s">
        <v>32</v>
      </c>
      <c r="X9034" s="20" t="str">
        <f t="shared" si="4782"/>
        <v/>
      </c>
      <c r="Y9034" s="20" t="str">
        <f t="shared" si="4783"/>
        <v/>
      </c>
      <c r="Z9034" s="20" t="str">
        <f t="shared" si="4778"/>
        <v/>
      </c>
      <c r="AA9034" s="20"/>
      <c r="AE9034" s="28"/>
      <c r="AF9034" s="29"/>
    </row>
    <row r="9035" spans="1:32">
      <c r="A9035" s="7"/>
      <c r="B9035" s="7"/>
      <c r="C9035" s="7"/>
      <c r="D9035" s="9" t="s">
        <v>33</v>
      </c>
      <c r="E9035" s="10" t="s">
        <v>27</v>
      </c>
      <c r="F9035" s="9"/>
      <c r="R9035" s="12">
        <f t="shared" si="4785"/>
        <v>0</v>
      </c>
      <c r="U9035" s="15" t="s">
        <v>32</v>
      </c>
      <c r="V9035" s="15" t="s">
        <v>32</v>
      </c>
      <c r="X9035" s="20" t="str">
        <f t="shared" si="4782"/>
        <v/>
      </c>
      <c r="Y9035" s="20" t="str">
        <f t="shared" si="4783"/>
        <v/>
      </c>
      <c r="Z9035" s="20" t="str">
        <f t="shared" si="4778"/>
        <v/>
      </c>
      <c r="AA9035" s="20"/>
      <c r="AE9035" s="28"/>
      <c r="AF9035" s="29"/>
    </row>
    <row r="9036" spans="1:32">
      <c r="A9036" s="7"/>
      <c r="B9036" s="7"/>
      <c r="C9036" s="7"/>
      <c r="D9036" s="9" t="s">
        <v>34</v>
      </c>
      <c r="E9036" s="10" t="s">
        <v>35</v>
      </c>
      <c r="F9036" s="9"/>
      <c r="R9036" s="12">
        <f t="shared" si="4785"/>
        <v>0</v>
      </c>
      <c r="X9036" s="20" t="str">
        <f t="shared" si="4782"/>
        <v/>
      </c>
      <c r="Y9036" s="20" t="str">
        <f t="shared" si="4783"/>
        <v/>
      </c>
      <c r="Z9036" s="20" t="str">
        <f t="shared" si="4778"/>
        <v/>
      </c>
      <c r="AA9036" s="20" t="str">
        <f>IF(R9036&lt;U9036+V9036,"期末实有头数应大于等于良种+改良种","")</f>
        <v/>
      </c>
      <c r="AE9036" s="28"/>
      <c r="AF9036" s="29"/>
    </row>
    <row r="9037" spans="1:32">
      <c r="A9037" s="7"/>
      <c r="B9037" s="7"/>
      <c r="C9037" s="7"/>
      <c r="D9037" s="9" t="s">
        <v>36</v>
      </c>
      <c r="E9037" s="10" t="s">
        <v>27</v>
      </c>
      <c r="F9037" s="9"/>
      <c r="R9037" s="12">
        <f t="shared" si="4785"/>
        <v>0</v>
      </c>
      <c r="X9037" s="20" t="str">
        <f t="shared" si="4782"/>
        <v/>
      </c>
      <c r="Y9037" s="20" t="str">
        <f t="shared" si="4783"/>
        <v/>
      </c>
      <c r="Z9037" s="20" t="str">
        <f t="shared" si="4778"/>
        <v/>
      </c>
      <c r="AA9037" s="20" t="str">
        <f>IF(R9037&lt;U9037+V9037,"期末实有头数应大于等于良种+改良种","")</f>
        <v/>
      </c>
      <c r="AE9037" s="28"/>
      <c r="AF9037" s="29"/>
    </row>
    <row r="9038" spans="1:32">
      <c r="A9038" s="7"/>
      <c r="B9038" s="7"/>
      <c r="C9038" s="7"/>
      <c r="D9038" s="9" t="s">
        <v>37</v>
      </c>
      <c r="E9038" s="10" t="s">
        <v>27</v>
      </c>
      <c r="F9038" s="9"/>
      <c r="R9038" s="12">
        <f t="shared" si="4785"/>
        <v>0</v>
      </c>
      <c r="S9038" s="15" t="s">
        <v>32</v>
      </c>
      <c r="T9038" s="15" t="s">
        <v>32</v>
      </c>
      <c r="U9038" s="15" t="s">
        <v>32</v>
      </c>
      <c r="V9038" s="15" t="s">
        <v>32</v>
      </c>
      <c r="X9038" s="20" t="str">
        <f t="shared" si="4782"/>
        <v/>
      </c>
      <c r="Y9038" s="20" t="str">
        <f t="shared" si="4783"/>
        <v/>
      </c>
      <c r="Z9038" s="20"/>
      <c r="AA9038" s="20"/>
      <c r="AE9038" s="28"/>
      <c r="AF9038" s="29"/>
    </row>
    <row r="9039" spans="1:32">
      <c r="A9039" s="7"/>
      <c r="B9039" s="7"/>
      <c r="C9039" s="7"/>
      <c r="D9039" s="9" t="s">
        <v>38</v>
      </c>
      <c r="E9039" s="10" t="s">
        <v>39</v>
      </c>
      <c r="F9039" s="9"/>
      <c r="R9039" s="12">
        <f t="shared" si="4785"/>
        <v>0</v>
      </c>
      <c r="X9039" s="20" t="str">
        <f t="shared" si="4782"/>
        <v/>
      </c>
      <c r="Y9039" s="20" t="str">
        <f t="shared" si="4783"/>
        <v/>
      </c>
      <c r="Z9039" s="20" t="str">
        <f>IF(R9039&lt;S9039+T9039,"期末实有头数应大于等于能繁母畜+种公畜","")</f>
        <v/>
      </c>
      <c r="AA9039" s="20" t="str">
        <f>IF(R9039&lt;U9039+V9039,"期末实有头数应大于等于良种+改良种","")</f>
        <v/>
      </c>
      <c r="AE9039" s="28"/>
      <c r="AF9039" s="29"/>
    </row>
    <row r="9040" spans="1:32">
      <c r="A9040" s="7"/>
      <c r="B9040" s="7"/>
      <c r="C9040" s="7"/>
      <c r="D9040" s="9" t="s">
        <v>40</v>
      </c>
      <c r="E9040" s="10" t="s">
        <v>41</v>
      </c>
      <c r="F9040" s="9"/>
      <c r="G9040" s="12"/>
      <c r="H9040" s="12">
        <f t="shared" ref="G9040:V9040" si="4786">H9041+H9045</f>
        <v>0</v>
      </c>
      <c r="I9040" s="12">
        <f t="shared" si="4786"/>
        <v>0</v>
      </c>
      <c r="J9040" s="12">
        <f t="shared" si="4786"/>
        <v>0</v>
      </c>
      <c r="K9040" s="12">
        <f t="shared" si="4786"/>
        <v>0</v>
      </c>
      <c r="L9040" s="12">
        <f t="shared" si="4786"/>
        <v>0</v>
      </c>
      <c r="M9040" s="12">
        <f t="shared" si="4786"/>
        <v>0</v>
      </c>
      <c r="N9040" s="12">
        <f t="shared" si="4786"/>
        <v>0</v>
      </c>
      <c r="O9040" s="12">
        <f t="shared" si="4786"/>
        <v>0</v>
      </c>
      <c r="P9040" s="12">
        <f t="shared" si="4786"/>
        <v>0</v>
      </c>
      <c r="Q9040" s="12">
        <f t="shared" si="4786"/>
        <v>0</v>
      </c>
      <c r="R9040" s="21">
        <f t="shared" si="4786"/>
        <v>0</v>
      </c>
      <c r="S9040" s="12">
        <f t="shared" si="4786"/>
        <v>0</v>
      </c>
      <c r="T9040" s="12">
        <f t="shared" si="4786"/>
        <v>0</v>
      </c>
      <c r="U9040" s="12">
        <f t="shared" si="4786"/>
        <v>0</v>
      </c>
      <c r="V9040" s="12">
        <f t="shared" si="4786"/>
        <v>0</v>
      </c>
      <c r="X9040" s="20" t="str">
        <f t="shared" si="4782"/>
        <v/>
      </c>
      <c r="Y9040" s="20" t="str">
        <f t="shared" si="4783"/>
        <v/>
      </c>
      <c r="Z9040" s="20" t="str">
        <f>IF(R9040&lt;S9040+T9040,"期末实有头数应大于等于能繁母畜+种公畜","")</f>
        <v/>
      </c>
      <c r="AA9040" s="20" t="str">
        <f>IF(R9040&lt;U9040+V9040,"期末实有头数应大于等于良种+改良种","")</f>
        <v/>
      </c>
      <c r="AE9040" s="28"/>
      <c r="AF9040" s="29"/>
    </row>
    <row r="9041" spans="1:32">
      <c r="A9041" s="7"/>
      <c r="B9041" s="7"/>
      <c r="C9041" s="7"/>
      <c r="D9041" s="9" t="s">
        <v>42</v>
      </c>
      <c r="E9041" s="10" t="s">
        <v>41</v>
      </c>
      <c r="F9041" s="9"/>
      <c r="R9041" s="12">
        <f>G9041+I9041+J9041+K9041-L9041-M9041-N9041-Q9041</f>
        <v>0</v>
      </c>
      <c r="X9041" s="20" t="str">
        <f t="shared" si="4782"/>
        <v/>
      </c>
      <c r="Y9041" s="20" t="str">
        <f t="shared" si="4783"/>
        <v/>
      </c>
      <c r="Z9041" s="20" t="str">
        <f>IF(R9041&lt;S9041+T9041,"期末实有头数应大于等于能繁母畜+种公畜","")</f>
        <v/>
      </c>
      <c r="AA9041" s="20" t="str">
        <f>IF(R9041&lt;U9041+V9041,"期末实有头数应大于等于良种+改良种","")</f>
        <v/>
      </c>
      <c r="AE9041" s="28"/>
      <c r="AF9041" s="29"/>
    </row>
    <row r="9042" spans="1:32">
      <c r="A9042" s="7"/>
      <c r="B9042" s="7"/>
      <c r="C9042" s="7"/>
      <c r="D9042" s="9" t="s">
        <v>43</v>
      </c>
      <c r="E9042" s="10" t="s">
        <v>41</v>
      </c>
      <c r="F9042" s="9"/>
      <c r="R9042" s="12">
        <f>G9042+I9042+J9042+K9042-L9042-M9042-N9042-Q9042</f>
        <v>0</v>
      </c>
      <c r="U9042" s="15" t="s">
        <v>32</v>
      </c>
      <c r="V9042" s="15" t="s">
        <v>32</v>
      </c>
      <c r="X9042" s="20" t="str">
        <f t="shared" si="4782"/>
        <v/>
      </c>
      <c r="Y9042" s="20" t="str">
        <f t="shared" si="4783"/>
        <v/>
      </c>
      <c r="Z9042" s="20" t="str">
        <f>IF(R9042&lt;S9042+T9042,"期末实有头数应大于等于能繁母畜+种公畜","")</f>
        <v/>
      </c>
      <c r="AA9042" s="20"/>
      <c r="AE9042" s="28"/>
      <c r="AF9042" s="29"/>
    </row>
    <row r="9043" spans="1:32">
      <c r="A9043" s="7"/>
      <c r="B9043" s="7"/>
      <c r="C9043" s="7"/>
      <c r="D9043" s="9" t="s">
        <v>44</v>
      </c>
      <c r="E9043" s="10" t="s">
        <v>41</v>
      </c>
      <c r="F9043" s="9"/>
      <c r="H9043" s="15" t="s">
        <v>32</v>
      </c>
      <c r="I9043" s="15" t="s">
        <v>32</v>
      </c>
      <c r="J9043" s="15" t="s">
        <v>32</v>
      </c>
      <c r="K9043" s="15" t="s">
        <v>32</v>
      </c>
      <c r="L9043" s="15" t="s">
        <v>32</v>
      </c>
      <c r="M9043" s="15" t="s">
        <v>32</v>
      </c>
      <c r="N9043" s="15" t="s">
        <v>32</v>
      </c>
      <c r="O9043" s="15" t="s">
        <v>32</v>
      </c>
      <c r="P9043" s="15" t="s">
        <v>32</v>
      </c>
      <c r="Q9043" s="15" t="s">
        <v>32</v>
      </c>
      <c r="R9043" s="22"/>
      <c r="T9043" s="15" t="s">
        <v>32</v>
      </c>
      <c r="U9043" s="15" t="s">
        <v>32</v>
      </c>
      <c r="V9043" s="15" t="s">
        <v>32</v>
      </c>
      <c r="X9043" s="20" t="str">
        <f t="shared" si="4782"/>
        <v/>
      </c>
      <c r="Y9043" s="20"/>
      <c r="Z9043" s="20"/>
      <c r="AA9043" s="20"/>
      <c r="AE9043" s="28"/>
      <c r="AF9043" s="29"/>
    </row>
    <row r="9044" spans="1:32">
      <c r="A9044" s="7"/>
      <c r="B9044" s="7"/>
      <c r="C9044" s="7"/>
      <c r="D9044" s="9" t="s">
        <v>45</v>
      </c>
      <c r="E9044" s="10" t="s">
        <v>41</v>
      </c>
      <c r="F9044" s="9"/>
      <c r="H9044" s="15" t="s">
        <v>32</v>
      </c>
      <c r="I9044" s="15" t="s">
        <v>32</v>
      </c>
      <c r="J9044" s="15" t="s">
        <v>32</v>
      </c>
      <c r="K9044" s="15" t="s">
        <v>32</v>
      </c>
      <c r="L9044" s="15" t="s">
        <v>32</v>
      </c>
      <c r="M9044" s="15" t="s">
        <v>32</v>
      </c>
      <c r="N9044" s="15" t="s">
        <v>32</v>
      </c>
      <c r="O9044" s="15" t="s">
        <v>32</v>
      </c>
      <c r="P9044" s="15" t="s">
        <v>32</v>
      </c>
      <c r="Q9044" s="15" t="s">
        <v>32</v>
      </c>
      <c r="R9044" s="22"/>
      <c r="T9044" s="15" t="s">
        <v>32</v>
      </c>
      <c r="U9044" s="15" t="s">
        <v>32</v>
      </c>
      <c r="V9044" s="15" t="s">
        <v>32</v>
      </c>
      <c r="X9044" s="20" t="str">
        <f t="shared" si="4782"/>
        <v/>
      </c>
      <c r="Y9044" s="20"/>
      <c r="Z9044" s="20"/>
      <c r="AA9044" s="20"/>
      <c r="AE9044" s="28"/>
      <c r="AF9044" s="29"/>
    </row>
    <row r="9045" spans="1:32">
      <c r="A9045" s="7"/>
      <c r="B9045" s="7"/>
      <c r="C9045" s="7"/>
      <c r="D9045" s="9" t="s">
        <v>46</v>
      </c>
      <c r="E9045" s="10" t="s">
        <v>41</v>
      </c>
      <c r="F9045" s="9"/>
      <c r="R9045" s="12">
        <f>G9045+I9045+J9045+K9045-L9045-M9045-N9045-Q9045</f>
        <v>0</v>
      </c>
      <c r="X9045" s="20" t="str">
        <f t="shared" si="4782"/>
        <v/>
      </c>
      <c r="Y9045" s="20" t="str">
        <f>IF(N9045&lt;O9045+P9045,"出卖应大于等于出卖肉畜+出卖仔畜","")</f>
        <v/>
      </c>
      <c r="Z9045" s="20" t="str">
        <f t="shared" ref="Z9045:Z9054" si="4787">IF(R9045&lt;S9045+T9045,"期末实有头数应大于等于能繁母畜+种公畜","")</f>
        <v/>
      </c>
      <c r="AA9045" s="20" t="str">
        <f t="shared" ref="AA9045:AA9050" si="4788">IF(R9045&lt;U9045+V9045,"期末实有头数应大于等于良种+改良种","")</f>
        <v/>
      </c>
      <c r="AE9045" s="28"/>
      <c r="AF9045" s="29"/>
    </row>
    <row r="9046" spans="1:32">
      <c r="A9046" s="7"/>
      <c r="B9046" s="7"/>
      <c r="C9046" s="7"/>
      <c r="D9046" s="9" t="s">
        <v>47</v>
      </c>
      <c r="E9046" s="16" t="s">
        <v>27</v>
      </c>
      <c r="F9046" s="9"/>
      <c r="R9046" s="12">
        <f>G9046+I9046+J9046+K9046-L9046-M9046-N9046-Q9046</f>
        <v>0</v>
      </c>
      <c r="X9046" s="20" t="str">
        <f t="shared" si="4782"/>
        <v/>
      </c>
      <c r="Y9046" s="20" t="str">
        <f>IF(N9046&lt;O9046+P9046,"出卖应大于等于出卖肉畜+出卖仔畜","")</f>
        <v/>
      </c>
      <c r="Z9046" s="20" t="str">
        <f t="shared" si="4787"/>
        <v/>
      </c>
      <c r="AA9046" s="20" t="str">
        <f t="shared" si="4788"/>
        <v/>
      </c>
      <c r="AE9046" s="28"/>
      <c r="AF9046" s="29"/>
    </row>
    <row r="9047" spans="1:32">
      <c r="A9047" s="7"/>
      <c r="B9047" s="7"/>
      <c r="C9047" s="7"/>
      <c r="D9047" s="9" t="s">
        <v>26</v>
      </c>
      <c r="E9047" s="10" t="s">
        <v>27</v>
      </c>
      <c r="F9047" s="9"/>
      <c r="G9047" s="12"/>
      <c r="H9047" s="12">
        <f t="shared" ref="G9047:V9047" si="4789">H9048+H9063</f>
        <v>0</v>
      </c>
      <c r="I9047" s="12">
        <f t="shared" si="4789"/>
        <v>0</v>
      </c>
      <c r="J9047" s="12">
        <f t="shared" si="4789"/>
        <v>0</v>
      </c>
      <c r="K9047" s="12">
        <f t="shared" si="4789"/>
        <v>0</v>
      </c>
      <c r="L9047" s="12">
        <f t="shared" si="4789"/>
        <v>0</v>
      </c>
      <c r="M9047" s="12">
        <f t="shared" si="4789"/>
        <v>0</v>
      </c>
      <c r="N9047" s="12">
        <f t="shared" si="4789"/>
        <v>0</v>
      </c>
      <c r="O9047" s="12">
        <f t="shared" si="4789"/>
        <v>0</v>
      </c>
      <c r="P9047" s="12">
        <f t="shared" si="4789"/>
        <v>0</v>
      </c>
      <c r="Q9047" s="12">
        <f t="shared" si="4789"/>
        <v>0</v>
      </c>
      <c r="R9047" s="12">
        <f t="shared" si="4789"/>
        <v>0</v>
      </c>
      <c r="S9047" s="12">
        <f t="shared" si="4789"/>
        <v>0</v>
      </c>
      <c r="T9047" s="12">
        <f t="shared" si="4789"/>
        <v>0</v>
      </c>
      <c r="U9047" s="12">
        <f t="shared" si="4789"/>
        <v>0</v>
      </c>
      <c r="V9047" s="12">
        <f t="shared" si="4789"/>
        <v>0</v>
      </c>
      <c r="X9047" s="20" t="str">
        <f t="shared" si="4782"/>
        <v/>
      </c>
      <c r="Y9047" s="20" t="str">
        <f>IF(N9047&lt;O9047+P9047,"出卖应大于等于出卖肉畜+出卖仔畜","")</f>
        <v/>
      </c>
      <c r="Z9047" s="20" t="str">
        <f t="shared" si="4787"/>
        <v/>
      </c>
      <c r="AA9047" s="20" t="str">
        <f t="shared" si="4788"/>
        <v/>
      </c>
      <c r="AE9047" s="28"/>
      <c r="AF9047" s="29"/>
    </row>
    <row r="9048" spans="1:32">
      <c r="A9048" s="7"/>
      <c r="B9048" s="7"/>
      <c r="C9048" s="7"/>
      <c r="D9048" s="9" t="s">
        <v>28</v>
      </c>
      <c r="E9048" s="10" t="s">
        <v>27</v>
      </c>
      <c r="F9048" s="9"/>
      <c r="G9048" s="12"/>
      <c r="H9048" s="12">
        <f t="shared" ref="G9048:V9048" si="4790">H9049+H9057</f>
        <v>0</v>
      </c>
      <c r="I9048" s="12">
        <f t="shared" si="4790"/>
        <v>0</v>
      </c>
      <c r="J9048" s="12">
        <f t="shared" si="4790"/>
        <v>0</v>
      </c>
      <c r="K9048" s="12">
        <f t="shared" si="4790"/>
        <v>0</v>
      </c>
      <c r="L9048" s="12">
        <f t="shared" si="4790"/>
        <v>0</v>
      </c>
      <c r="M9048" s="12">
        <f t="shared" si="4790"/>
        <v>0</v>
      </c>
      <c r="N9048" s="12">
        <f t="shared" si="4790"/>
        <v>0</v>
      </c>
      <c r="O9048" s="12">
        <f t="shared" si="4790"/>
        <v>0</v>
      </c>
      <c r="P9048" s="12">
        <f t="shared" si="4790"/>
        <v>0</v>
      </c>
      <c r="Q9048" s="12">
        <f t="shared" si="4790"/>
        <v>0</v>
      </c>
      <c r="R9048" s="12">
        <f t="shared" si="4790"/>
        <v>0</v>
      </c>
      <c r="S9048" s="12">
        <f t="shared" si="4790"/>
        <v>0</v>
      </c>
      <c r="T9048" s="12">
        <f t="shared" si="4790"/>
        <v>0</v>
      </c>
      <c r="U9048" s="12">
        <f t="shared" si="4790"/>
        <v>0</v>
      </c>
      <c r="V9048" s="12">
        <f t="shared" si="4790"/>
        <v>0</v>
      </c>
      <c r="X9048" s="20" t="str">
        <f t="shared" ref="X9048:X9064" si="4791">IF(H9048&lt;I9048,"繁殖仔畜应大于等于成活","")</f>
        <v/>
      </c>
      <c r="Y9048" s="20" t="str">
        <f t="shared" ref="Y9048:Y9059" si="4792">IF(N9048&lt;O9048+P9048,"出卖应大于等于出卖肉畜+出卖仔畜","")</f>
        <v/>
      </c>
      <c r="Z9048" s="20" t="str">
        <f t="shared" si="4787"/>
        <v/>
      </c>
      <c r="AA9048" s="20" t="str">
        <f t="shared" si="4788"/>
        <v/>
      </c>
      <c r="AE9048" s="28"/>
      <c r="AF9048" s="29"/>
    </row>
    <row r="9049" spans="1:32">
      <c r="A9049" s="7"/>
      <c r="B9049" s="7"/>
      <c r="C9049" s="7"/>
      <c r="D9049" s="9" t="s">
        <v>29</v>
      </c>
      <c r="E9049" s="10" t="s">
        <v>27</v>
      </c>
      <c r="F9049" s="9"/>
      <c r="G9049" s="12"/>
      <c r="H9049" s="12">
        <f t="shared" ref="G9049:R9049" si="4793">H9050+H9053+H9054+H9055+H9056</f>
        <v>0</v>
      </c>
      <c r="I9049" s="12">
        <f t="shared" si="4793"/>
        <v>0</v>
      </c>
      <c r="J9049" s="12">
        <f t="shared" si="4793"/>
        <v>0</v>
      </c>
      <c r="K9049" s="12">
        <f t="shared" si="4793"/>
        <v>0</v>
      </c>
      <c r="L9049" s="12">
        <f t="shared" si="4793"/>
        <v>0</v>
      </c>
      <c r="M9049" s="12">
        <f t="shared" si="4793"/>
        <v>0</v>
      </c>
      <c r="N9049" s="12">
        <f t="shared" si="4793"/>
        <v>0</v>
      </c>
      <c r="O9049" s="12">
        <f t="shared" si="4793"/>
        <v>0</v>
      </c>
      <c r="P9049" s="12">
        <f t="shared" si="4793"/>
        <v>0</v>
      </c>
      <c r="Q9049" s="12">
        <f t="shared" si="4793"/>
        <v>0</v>
      </c>
      <c r="R9049" s="12">
        <f t="shared" si="4793"/>
        <v>0</v>
      </c>
      <c r="S9049" s="12">
        <f>S9050+S9053+S9054+S9056</f>
        <v>0</v>
      </c>
      <c r="T9049" s="12">
        <f>T9050+T9053+T9054+T9056</f>
        <v>0</v>
      </c>
      <c r="U9049" s="12">
        <f>U9050+U9053+U9054+U9056</f>
        <v>0</v>
      </c>
      <c r="V9049" s="12">
        <f>V9050+V9053+V9054+V9056</f>
        <v>0</v>
      </c>
      <c r="X9049" s="20" t="str">
        <f t="shared" si="4791"/>
        <v/>
      </c>
      <c r="Y9049" s="20" t="str">
        <f t="shared" si="4792"/>
        <v/>
      </c>
      <c r="Z9049" s="20" t="str">
        <f t="shared" si="4787"/>
        <v/>
      </c>
      <c r="AA9049" s="20" t="str">
        <f t="shared" si="4788"/>
        <v/>
      </c>
      <c r="AE9049" s="28"/>
      <c r="AF9049" s="29"/>
    </row>
    <row r="9050" spans="1:32">
      <c r="A9050" s="7"/>
      <c r="B9050" s="7"/>
      <c r="C9050" s="7"/>
      <c r="D9050" s="9" t="s">
        <v>30</v>
      </c>
      <c r="E9050" s="10" t="s">
        <v>27</v>
      </c>
      <c r="F9050" s="9"/>
      <c r="R9050" s="12">
        <f>G9050+I9050+J9050+K9050-L9050-M9050-N9050-Q9050</f>
        <v>0</v>
      </c>
      <c r="X9050" s="20" t="str">
        <f t="shared" si="4791"/>
        <v/>
      </c>
      <c r="Y9050" s="20" t="str">
        <f t="shared" si="4792"/>
        <v/>
      </c>
      <c r="Z9050" s="20" t="str">
        <f t="shared" si="4787"/>
        <v/>
      </c>
      <c r="AA9050" s="20" t="str">
        <f t="shared" si="4788"/>
        <v/>
      </c>
      <c r="AE9050" s="28"/>
      <c r="AF9050" s="29"/>
    </row>
    <row r="9051" spans="1:32">
      <c r="A9051" s="7"/>
      <c r="B9051" s="7"/>
      <c r="C9051" s="7"/>
      <c r="D9051" s="9" t="s">
        <v>31</v>
      </c>
      <c r="E9051" s="10" t="s">
        <v>27</v>
      </c>
      <c r="F9051" s="9"/>
      <c r="R9051" s="12">
        <f t="shared" ref="R9051:R9056" si="4794">G9051+I9051+J9051+K9051-L9051-M9051-N9051-Q9051</f>
        <v>0</v>
      </c>
      <c r="U9051" s="15" t="s">
        <v>32</v>
      </c>
      <c r="V9051" s="15" t="s">
        <v>32</v>
      </c>
      <c r="X9051" s="20" t="str">
        <f t="shared" si="4791"/>
        <v/>
      </c>
      <c r="Y9051" s="20" t="str">
        <f t="shared" si="4792"/>
        <v/>
      </c>
      <c r="Z9051" s="20" t="str">
        <f t="shared" si="4787"/>
        <v/>
      </c>
      <c r="AA9051" s="20"/>
      <c r="AE9051" s="28"/>
      <c r="AF9051" s="29"/>
    </row>
    <row r="9052" spans="1:32">
      <c r="A9052" s="7"/>
      <c r="B9052" s="7"/>
      <c r="C9052" s="7"/>
      <c r="D9052" s="9" t="s">
        <v>33</v>
      </c>
      <c r="E9052" s="10" t="s">
        <v>27</v>
      </c>
      <c r="F9052" s="9"/>
      <c r="R9052" s="12">
        <f t="shared" si="4794"/>
        <v>0</v>
      </c>
      <c r="U9052" s="15" t="s">
        <v>32</v>
      </c>
      <c r="V9052" s="15" t="s">
        <v>32</v>
      </c>
      <c r="X9052" s="20" t="str">
        <f t="shared" si="4791"/>
        <v/>
      </c>
      <c r="Y9052" s="20" t="str">
        <f t="shared" si="4792"/>
        <v/>
      </c>
      <c r="Z9052" s="20" t="str">
        <f t="shared" si="4787"/>
        <v/>
      </c>
      <c r="AA9052" s="20"/>
      <c r="AE9052" s="28"/>
      <c r="AF9052" s="29"/>
    </row>
    <row r="9053" spans="1:32">
      <c r="A9053" s="7"/>
      <c r="B9053" s="7"/>
      <c r="C9053" s="7"/>
      <c r="D9053" s="9" t="s">
        <v>34</v>
      </c>
      <c r="E9053" s="10" t="s">
        <v>35</v>
      </c>
      <c r="F9053" s="9"/>
      <c r="R9053" s="12">
        <f t="shared" si="4794"/>
        <v>0</v>
      </c>
      <c r="X9053" s="20" t="str">
        <f t="shared" si="4791"/>
        <v/>
      </c>
      <c r="Y9053" s="20" t="str">
        <f t="shared" si="4792"/>
        <v/>
      </c>
      <c r="Z9053" s="20" t="str">
        <f t="shared" si="4787"/>
        <v/>
      </c>
      <c r="AA9053" s="20" t="str">
        <f>IF(R9053&lt;U9053+V9053,"期末实有头数应大于等于良种+改良种","")</f>
        <v/>
      </c>
      <c r="AE9053" s="28"/>
      <c r="AF9053" s="29"/>
    </row>
    <row r="9054" spans="1:32">
      <c r="A9054" s="7"/>
      <c r="B9054" s="7"/>
      <c r="C9054" s="7"/>
      <c r="D9054" s="9" t="s">
        <v>36</v>
      </c>
      <c r="E9054" s="10" t="s">
        <v>27</v>
      </c>
      <c r="F9054" s="9"/>
      <c r="R9054" s="12">
        <f t="shared" si="4794"/>
        <v>0</v>
      </c>
      <c r="X9054" s="20" t="str">
        <f t="shared" si="4791"/>
        <v/>
      </c>
      <c r="Y9054" s="20" t="str">
        <f t="shared" si="4792"/>
        <v/>
      </c>
      <c r="Z9054" s="20" t="str">
        <f t="shared" si="4787"/>
        <v/>
      </c>
      <c r="AA9054" s="20" t="str">
        <f>IF(R9054&lt;U9054+V9054,"期末实有头数应大于等于良种+改良种","")</f>
        <v/>
      </c>
      <c r="AE9054" s="28"/>
      <c r="AF9054" s="29"/>
    </row>
    <row r="9055" spans="1:32">
      <c r="A9055" s="7"/>
      <c r="B9055" s="7"/>
      <c r="C9055" s="7"/>
      <c r="D9055" s="9" t="s">
        <v>37</v>
      </c>
      <c r="E9055" s="10" t="s">
        <v>27</v>
      </c>
      <c r="F9055" s="9"/>
      <c r="R9055" s="12">
        <f t="shared" si="4794"/>
        <v>0</v>
      </c>
      <c r="S9055" s="15" t="s">
        <v>32</v>
      </c>
      <c r="T9055" s="15" t="s">
        <v>32</v>
      </c>
      <c r="U9055" s="15" t="s">
        <v>32</v>
      </c>
      <c r="V9055" s="15" t="s">
        <v>32</v>
      </c>
      <c r="X9055" s="20" t="str">
        <f t="shared" si="4791"/>
        <v/>
      </c>
      <c r="Y9055" s="20" t="str">
        <f t="shared" si="4792"/>
        <v/>
      </c>
      <c r="Z9055" s="20"/>
      <c r="AA9055" s="20"/>
      <c r="AE9055" s="28"/>
      <c r="AF9055" s="29"/>
    </row>
    <row r="9056" spans="1:32">
      <c r="A9056" s="7"/>
      <c r="B9056" s="7"/>
      <c r="C9056" s="7"/>
      <c r="D9056" s="9" t="s">
        <v>38</v>
      </c>
      <c r="E9056" s="10" t="s">
        <v>39</v>
      </c>
      <c r="F9056" s="9"/>
      <c r="R9056" s="12">
        <f t="shared" si="4794"/>
        <v>0</v>
      </c>
      <c r="X9056" s="20" t="str">
        <f t="shared" si="4791"/>
        <v/>
      </c>
      <c r="Y9056" s="20" t="str">
        <f t="shared" si="4792"/>
        <v/>
      </c>
      <c r="Z9056" s="20" t="str">
        <f>IF(R9056&lt;S9056+T9056,"期末实有头数应大于等于能繁母畜+种公畜","")</f>
        <v/>
      </c>
      <c r="AA9056" s="20" t="str">
        <f>IF(R9056&lt;U9056+V9056,"期末实有头数应大于等于良种+改良种","")</f>
        <v/>
      </c>
      <c r="AE9056" s="28"/>
      <c r="AF9056" s="29"/>
    </row>
    <row r="9057" spans="1:32">
      <c r="A9057" s="7"/>
      <c r="B9057" s="7"/>
      <c r="C9057" s="7"/>
      <c r="D9057" s="9" t="s">
        <v>40</v>
      </c>
      <c r="E9057" s="10" t="s">
        <v>41</v>
      </c>
      <c r="F9057" s="9"/>
      <c r="G9057" s="12"/>
      <c r="H9057" s="12">
        <f t="shared" ref="G9057:V9057" si="4795">H9058+H9062</f>
        <v>0</v>
      </c>
      <c r="I9057" s="12">
        <f t="shared" si="4795"/>
        <v>0</v>
      </c>
      <c r="J9057" s="12">
        <f t="shared" si="4795"/>
        <v>0</v>
      </c>
      <c r="K9057" s="12">
        <f t="shared" si="4795"/>
        <v>0</v>
      </c>
      <c r="L9057" s="12">
        <f t="shared" si="4795"/>
        <v>0</v>
      </c>
      <c r="M9057" s="12">
        <f t="shared" si="4795"/>
        <v>0</v>
      </c>
      <c r="N9057" s="12">
        <f t="shared" si="4795"/>
        <v>0</v>
      </c>
      <c r="O9057" s="12">
        <f t="shared" si="4795"/>
        <v>0</v>
      </c>
      <c r="P9057" s="12">
        <f t="shared" si="4795"/>
        <v>0</v>
      </c>
      <c r="Q9057" s="12">
        <f t="shared" si="4795"/>
        <v>0</v>
      </c>
      <c r="R9057" s="21">
        <f t="shared" si="4795"/>
        <v>0</v>
      </c>
      <c r="S9057" s="12">
        <f t="shared" si="4795"/>
        <v>0</v>
      </c>
      <c r="T9057" s="12">
        <f t="shared" si="4795"/>
        <v>0</v>
      </c>
      <c r="U9057" s="12">
        <f t="shared" si="4795"/>
        <v>0</v>
      </c>
      <c r="V9057" s="12">
        <f t="shared" si="4795"/>
        <v>0</v>
      </c>
      <c r="X9057" s="20" t="str">
        <f t="shared" si="4791"/>
        <v/>
      </c>
      <c r="Y9057" s="20" t="str">
        <f t="shared" si="4792"/>
        <v/>
      </c>
      <c r="Z9057" s="20" t="str">
        <f>IF(R9057&lt;S9057+T9057,"期末实有头数应大于等于能繁母畜+种公畜","")</f>
        <v/>
      </c>
      <c r="AA9057" s="20" t="str">
        <f>IF(R9057&lt;U9057+V9057,"期末实有头数应大于等于良种+改良种","")</f>
        <v/>
      </c>
      <c r="AE9057" s="28"/>
      <c r="AF9057" s="29"/>
    </row>
    <row r="9058" spans="1:32">
      <c r="A9058" s="7"/>
      <c r="B9058" s="7"/>
      <c r="C9058" s="7"/>
      <c r="D9058" s="9" t="s">
        <v>42</v>
      </c>
      <c r="E9058" s="10" t="s">
        <v>41</v>
      </c>
      <c r="F9058" s="9"/>
      <c r="R9058" s="12">
        <f>G9058+I9058+J9058+K9058-L9058-M9058-N9058-Q9058</f>
        <v>0</v>
      </c>
      <c r="X9058" s="20" t="str">
        <f t="shared" si="4791"/>
        <v/>
      </c>
      <c r="Y9058" s="20" t="str">
        <f t="shared" si="4792"/>
        <v/>
      </c>
      <c r="Z9058" s="20" t="str">
        <f>IF(R9058&lt;S9058+T9058,"期末实有头数应大于等于能繁母畜+种公畜","")</f>
        <v/>
      </c>
      <c r="AA9058" s="20" t="str">
        <f>IF(R9058&lt;U9058+V9058,"期末实有头数应大于等于良种+改良种","")</f>
        <v/>
      </c>
      <c r="AE9058" s="28"/>
      <c r="AF9058" s="29"/>
    </row>
    <row r="9059" spans="1:32">
      <c r="A9059" s="7"/>
      <c r="B9059" s="7"/>
      <c r="C9059" s="7"/>
      <c r="D9059" s="9" t="s">
        <v>43</v>
      </c>
      <c r="E9059" s="10" t="s">
        <v>41</v>
      </c>
      <c r="F9059" s="9"/>
      <c r="R9059" s="12">
        <f>G9059+I9059+J9059+K9059-L9059-M9059-N9059-Q9059</f>
        <v>0</v>
      </c>
      <c r="U9059" s="15" t="s">
        <v>32</v>
      </c>
      <c r="V9059" s="15" t="s">
        <v>32</v>
      </c>
      <c r="X9059" s="20" t="str">
        <f t="shared" si="4791"/>
        <v/>
      </c>
      <c r="Y9059" s="20" t="str">
        <f t="shared" si="4792"/>
        <v/>
      </c>
      <c r="Z9059" s="20" t="str">
        <f>IF(R9059&lt;S9059+T9059,"期末实有头数应大于等于能繁母畜+种公畜","")</f>
        <v/>
      </c>
      <c r="AA9059" s="20"/>
      <c r="AE9059" s="28"/>
      <c r="AF9059" s="29"/>
    </row>
    <row r="9060" spans="1:32">
      <c r="A9060" s="7"/>
      <c r="B9060" s="7"/>
      <c r="C9060" s="7"/>
      <c r="D9060" s="9" t="s">
        <v>44</v>
      </c>
      <c r="E9060" s="10" t="s">
        <v>41</v>
      </c>
      <c r="F9060" s="9"/>
      <c r="H9060" s="15" t="s">
        <v>32</v>
      </c>
      <c r="I9060" s="15" t="s">
        <v>32</v>
      </c>
      <c r="J9060" s="15" t="s">
        <v>32</v>
      </c>
      <c r="K9060" s="15" t="s">
        <v>32</v>
      </c>
      <c r="L9060" s="15" t="s">
        <v>32</v>
      </c>
      <c r="M9060" s="15" t="s">
        <v>32</v>
      </c>
      <c r="N9060" s="15" t="s">
        <v>32</v>
      </c>
      <c r="O9060" s="15" t="s">
        <v>32</v>
      </c>
      <c r="P9060" s="15" t="s">
        <v>32</v>
      </c>
      <c r="Q9060" s="15" t="s">
        <v>32</v>
      </c>
      <c r="R9060" s="22"/>
      <c r="T9060" s="15" t="s">
        <v>32</v>
      </c>
      <c r="U9060" s="15" t="s">
        <v>32</v>
      </c>
      <c r="V9060" s="15" t="s">
        <v>32</v>
      </c>
      <c r="X9060" s="20" t="str">
        <f t="shared" si="4791"/>
        <v/>
      </c>
      <c r="Y9060" s="20"/>
      <c r="Z9060" s="20"/>
      <c r="AA9060" s="20"/>
      <c r="AE9060" s="28"/>
      <c r="AF9060" s="29"/>
    </row>
    <row r="9061" spans="1:32">
      <c r="A9061" s="7"/>
      <c r="B9061" s="7"/>
      <c r="C9061" s="7"/>
      <c r="D9061" s="9" t="s">
        <v>45</v>
      </c>
      <c r="E9061" s="10" t="s">
        <v>41</v>
      </c>
      <c r="F9061" s="9"/>
      <c r="H9061" s="15" t="s">
        <v>32</v>
      </c>
      <c r="I9061" s="15" t="s">
        <v>32</v>
      </c>
      <c r="J9061" s="15" t="s">
        <v>32</v>
      </c>
      <c r="K9061" s="15" t="s">
        <v>32</v>
      </c>
      <c r="L9061" s="15" t="s">
        <v>32</v>
      </c>
      <c r="M9061" s="15" t="s">
        <v>32</v>
      </c>
      <c r="N9061" s="15" t="s">
        <v>32</v>
      </c>
      <c r="O9061" s="15" t="s">
        <v>32</v>
      </c>
      <c r="P9061" s="15" t="s">
        <v>32</v>
      </c>
      <c r="Q9061" s="15" t="s">
        <v>32</v>
      </c>
      <c r="R9061" s="22"/>
      <c r="T9061" s="15" t="s">
        <v>32</v>
      </c>
      <c r="U9061" s="15" t="s">
        <v>32</v>
      </c>
      <c r="V9061" s="15" t="s">
        <v>32</v>
      </c>
      <c r="X9061" s="20" t="str">
        <f t="shared" si="4791"/>
        <v/>
      </c>
      <c r="Y9061" s="20"/>
      <c r="Z9061" s="20"/>
      <c r="AA9061" s="20"/>
      <c r="AE9061" s="28"/>
      <c r="AF9061" s="29"/>
    </row>
    <row r="9062" spans="1:32">
      <c r="A9062" s="7"/>
      <c r="B9062" s="7"/>
      <c r="C9062" s="7"/>
      <c r="D9062" s="9" t="s">
        <v>46</v>
      </c>
      <c r="E9062" s="10" t="s">
        <v>41</v>
      </c>
      <c r="F9062" s="9"/>
      <c r="R9062" s="12">
        <f>G9062+I9062+J9062+K9062-L9062-M9062-N9062-Q9062</f>
        <v>0</v>
      </c>
      <c r="X9062" s="20" t="str">
        <f t="shared" si="4791"/>
        <v/>
      </c>
      <c r="Y9062" s="20" t="str">
        <f>IF(N9062&lt;O9062+P9062,"出卖应大于等于出卖肉畜+出卖仔畜","")</f>
        <v/>
      </c>
      <c r="Z9062" s="20" t="str">
        <f t="shared" ref="Z9062:Z9071" si="4796">IF(R9062&lt;S9062+T9062,"期末实有头数应大于等于能繁母畜+种公畜","")</f>
        <v/>
      </c>
      <c r="AA9062" s="20" t="str">
        <f t="shared" ref="AA9062:AA9067" si="4797">IF(R9062&lt;U9062+V9062,"期末实有头数应大于等于良种+改良种","")</f>
        <v/>
      </c>
      <c r="AE9062" s="28"/>
      <c r="AF9062" s="29"/>
    </row>
    <row r="9063" spans="1:32">
      <c r="A9063" s="7"/>
      <c r="B9063" s="7"/>
      <c r="C9063" s="7"/>
      <c r="D9063" s="9" t="s">
        <v>47</v>
      </c>
      <c r="E9063" s="16" t="s">
        <v>27</v>
      </c>
      <c r="F9063" s="9"/>
      <c r="R9063" s="12">
        <f>G9063+I9063+J9063+K9063-L9063-M9063-N9063-Q9063</f>
        <v>0</v>
      </c>
      <c r="X9063" s="20" t="str">
        <f t="shared" si="4791"/>
        <v/>
      </c>
      <c r="Y9063" s="20" t="str">
        <f>IF(N9063&lt;O9063+P9063,"出卖应大于等于出卖肉畜+出卖仔畜","")</f>
        <v/>
      </c>
      <c r="Z9063" s="20" t="str">
        <f t="shared" si="4796"/>
        <v/>
      </c>
      <c r="AA9063" s="20" t="str">
        <f t="shared" si="4797"/>
        <v/>
      </c>
      <c r="AE9063" s="28"/>
      <c r="AF9063" s="29"/>
    </row>
    <row r="9064" spans="1:32">
      <c r="A9064" s="7"/>
      <c r="B9064" s="7"/>
      <c r="C9064" s="7"/>
      <c r="D9064" s="9" t="s">
        <v>26</v>
      </c>
      <c r="E9064" s="10" t="s">
        <v>27</v>
      </c>
      <c r="F9064" s="9"/>
      <c r="G9064" s="12"/>
      <c r="H9064" s="12">
        <f t="shared" ref="G9064:V9064" si="4798">H9065+H9080</f>
        <v>0</v>
      </c>
      <c r="I9064" s="12">
        <f t="shared" si="4798"/>
        <v>0</v>
      </c>
      <c r="J9064" s="12">
        <f t="shared" si="4798"/>
        <v>0</v>
      </c>
      <c r="K9064" s="12">
        <f t="shared" si="4798"/>
        <v>0</v>
      </c>
      <c r="L9064" s="12">
        <f t="shared" si="4798"/>
        <v>0</v>
      </c>
      <c r="M9064" s="12">
        <f t="shared" si="4798"/>
        <v>0</v>
      </c>
      <c r="N9064" s="12">
        <f t="shared" si="4798"/>
        <v>0</v>
      </c>
      <c r="O9064" s="12">
        <f t="shared" si="4798"/>
        <v>0</v>
      </c>
      <c r="P9064" s="12">
        <f t="shared" si="4798"/>
        <v>0</v>
      </c>
      <c r="Q9064" s="12">
        <f t="shared" si="4798"/>
        <v>0</v>
      </c>
      <c r="R9064" s="12">
        <f t="shared" si="4798"/>
        <v>0</v>
      </c>
      <c r="S9064" s="12">
        <f t="shared" si="4798"/>
        <v>0</v>
      </c>
      <c r="T9064" s="12">
        <f t="shared" si="4798"/>
        <v>0</v>
      </c>
      <c r="U9064" s="12">
        <f t="shared" si="4798"/>
        <v>0</v>
      </c>
      <c r="V9064" s="12">
        <f t="shared" si="4798"/>
        <v>0</v>
      </c>
      <c r="X9064" s="20" t="str">
        <f t="shared" si="4791"/>
        <v/>
      </c>
      <c r="Y9064" s="20" t="str">
        <f>IF(N9064&lt;O9064+P9064,"出卖应大于等于出卖肉畜+出卖仔畜","")</f>
        <v/>
      </c>
      <c r="Z9064" s="20" t="str">
        <f t="shared" si="4796"/>
        <v/>
      </c>
      <c r="AA9064" s="20" t="str">
        <f t="shared" si="4797"/>
        <v/>
      </c>
      <c r="AE9064" s="28"/>
      <c r="AF9064" s="29"/>
    </row>
    <row r="9065" spans="1:32">
      <c r="A9065" s="7"/>
      <c r="B9065" s="7"/>
      <c r="C9065" s="7"/>
      <c r="D9065" s="9" t="s">
        <v>28</v>
      </c>
      <c r="E9065" s="10" t="s">
        <v>27</v>
      </c>
      <c r="F9065" s="9"/>
      <c r="G9065" s="12"/>
      <c r="H9065" s="12">
        <f t="shared" ref="G9065:V9065" si="4799">H9066+H9074</f>
        <v>0</v>
      </c>
      <c r="I9065" s="12">
        <f t="shared" si="4799"/>
        <v>0</v>
      </c>
      <c r="J9065" s="12">
        <f t="shared" si="4799"/>
        <v>0</v>
      </c>
      <c r="K9065" s="12">
        <f t="shared" si="4799"/>
        <v>0</v>
      </c>
      <c r="L9065" s="12">
        <f t="shared" si="4799"/>
        <v>0</v>
      </c>
      <c r="M9065" s="12">
        <f t="shared" si="4799"/>
        <v>0</v>
      </c>
      <c r="N9065" s="12">
        <f t="shared" si="4799"/>
        <v>0</v>
      </c>
      <c r="O9065" s="12">
        <f t="shared" si="4799"/>
        <v>0</v>
      </c>
      <c r="P9065" s="12">
        <f t="shared" si="4799"/>
        <v>0</v>
      </c>
      <c r="Q9065" s="12">
        <f t="shared" si="4799"/>
        <v>0</v>
      </c>
      <c r="R9065" s="12">
        <f t="shared" si="4799"/>
        <v>0</v>
      </c>
      <c r="S9065" s="12">
        <f t="shared" si="4799"/>
        <v>0</v>
      </c>
      <c r="T9065" s="12">
        <f t="shared" si="4799"/>
        <v>0</v>
      </c>
      <c r="U9065" s="12">
        <f t="shared" si="4799"/>
        <v>0</v>
      </c>
      <c r="V9065" s="12">
        <f t="shared" si="4799"/>
        <v>0</v>
      </c>
      <c r="X9065" s="20" t="str">
        <f t="shared" ref="X9065:X9081" si="4800">IF(H9065&lt;I9065,"繁殖仔畜应大于等于成活","")</f>
        <v/>
      </c>
      <c r="Y9065" s="20" t="str">
        <f t="shared" ref="Y9065:Y9076" si="4801">IF(N9065&lt;O9065+P9065,"出卖应大于等于出卖肉畜+出卖仔畜","")</f>
        <v/>
      </c>
      <c r="Z9065" s="20" t="str">
        <f t="shared" si="4796"/>
        <v/>
      </c>
      <c r="AA9065" s="20" t="str">
        <f t="shared" si="4797"/>
        <v/>
      </c>
      <c r="AE9065" s="28"/>
      <c r="AF9065" s="29"/>
    </row>
    <row r="9066" spans="1:32">
      <c r="A9066" s="7"/>
      <c r="B9066" s="7"/>
      <c r="C9066" s="7"/>
      <c r="D9066" s="9" t="s">
        <v>29</v>
      </c>
      <c r="E9066" s="10" t="s">
        <v>27</v>
      </c>
      <c r="F9066" s="9"/>
      <c r="G9066" s="12"/>
      <c r="H9066" s="12">
        <f t="shared" ref="G9066:R9066" si="4802">H9067+H9070+H9071+H9072+H9073</f>
        <v>0</v>
      </c>
      <c r="I9066" s="12">
        <f t="shared" si="4802"/>
        <v>0</v>
      </c>
      <c r="J9066" s="12">
        <f t="shared" si="4802"/>
        <v>0</v>
      </c>
      <c r="K9066" s="12">
        <f t="shared" si="4802"/>
        <v>0</v>
      </c>
      <c r="L9066" s="12">
        <f t="shared" si="4802"/>
        <v>0</v>
      </c>
      <c r="M9066" s="12">
        <f t="shared" si="4802"/>
        <v>0</v>
      </c>
      <c r="N9066" s="12">
        <f t="shared" si="4802"/>
        <v>0</v>
      </c>
      <c r="O9066" s="12">
        <f t="shared" si="4802"/>
        <v>0</v>
      </c>
      <c r="P9066" s="12">
        <f t="shared" si="4802"/>
        <v>0</v>
      </c>
      <c r="Q9066" s="12">
        <f t="shared" si="4802"/>
        <v>0</v>
      </c>
      <c r="R9066" s="12">
        <f t="shared" si="4802"/>
        <v>0</v>
      </c>
      <c r="S9066" s="12">
        <f>S9067+S9070+S9071+S9073</f>
        <v>0</v>
      </c>
      <c r="T9066" s="12">
        <f>T9067+T9070+T9071+T9073</f>
        <v>0</v>
      </c>
      <c r="U9066" s="12">
        <f>U9067+U9070+U9071+U9073</f>
        <v>0</v>
      </c>
      <c r="V9066" s="12">
        <f>V9067+V9070+V9071+V9073</f>
        <v>0</v>
      </c>
      <c r="X9066" s="20" t="str">
        <f t="shared" si="4800"/>
        <v/>
      </c>
      <c r="Y9066" s="20" t="str">
        <f t="shared" si="4801"/>
        <v/>
      </c>
      <c r="Z9066" s="20" t="str">
        <f t="shared" si="4796"/>
        <v/>
      </c>
      <c r="AA9066" s="20" t="str">
        <f t="shared" si="4797"/>
        <v/>
      </c>
      <c r="AE9066" s="28"/>
      <c r="AF9066" s="29"/>
    </row>
    <row r="9067" spans="1:32">
      <c r="A9067" s="7"/>
      <c r="B9067" s="7"/>
      <c r="C9067" s="7"/>
      <c r="D9067" s="9" t="s">
        <v>30</v>
      </c>
      <c r="E9067" s="10" t="s">
        <v>27</v>
      </c>
      <c r="F9067" s="9"/>
      <c r="R9067" s="12">
        <f>G9067+I9067+J9067+K9067-L9067-M9067-N9067-Q9067</f>
        <v>0</v>
      </c>
      <c r="X9067" s="20" t="str">
        <f t="shared" si="4800"/>
        <v/>
      </c>
      <c r="Y9067" s="20" t="str">
        <f t="shared" si="4801"/>
        <v/>
      </c>
      <c r="Z9067" s="20" t="str">
        <f t="shared" si="4796"/>
        <v/>
      </c>
      <c r="AA9067" s="20" t="str">
        <f t="shared" si="4797"/>
        <v/>
      </c>
      <c r="AE9067" s="28"/>
      <c r="AF9067" s="29"/>
    </row>
    <row r="9068" spans="1:32">
      <c r="A9068" s="7"/>
      <c r="B9068" s="7"/>
      <c r="C9068" s="7"/>
      <c r="D9068" s="9" t="s">
        <v>31</v>
      </c>
      <c r="E9068" s="10" t="s">
        <v>27</v>
      </c>
      <c r="F9068" s="9"/>
      <c r="R9068" s="12">
        <f t="shared" ref="R9068:R9073" si="4803">G9068+I9068+J9068+K9068-L9068-M9068-N9068-Q9068</f>
        <v>0</v>
      </c>
      <c r="U9068" s="15" t="s">
        <v>32</v>
      </c>
      <c r="V9068" s="15" t="s">
        <v>32</v>
      </c>
      <c r="X9068" s="20" t="str">
        <f t="shared" si="4800"/>
        <v/>
      </c>
      <c r="Y9068" s="20" t="str">
        <f t="shared" si="4801"/>
        <v/>
      </c>
      <c r="Z9068" s="20" t="str">
        <f t="shared" si="4796"/>
        <v/>
      </c>
      <c r="AA9068" s="20"/>
      <c r="AE9068" s="28"/>
      <c r="AF9068" s="29"/>
    </row>
    <row r="9069" spans="1:32">
      <c r="A9069" s="7"/>
      <c r="B9069" s="7"/>
      <c r="C9069" s="7"/>
      <c r="D9069" s="9" t="s">
        <v>33</v>
      </c>
      <c r="E9069" s="10" t="s">
        <v>27</v>
      </c>
      <c r="F9069" s="9"/>
      <c r="R9069" s="12">
        <f t="shared" si="4803"/>
        <v>0</v>
      </c>
      <c r="U9069" s="15" t="s">
        <v>32</v>
      </c>
      <c r="V9069" s="15" t="s">
        <v>32</v>
      </c>
      <c r="X9069" s="20" t="str">
        <f t="shared" si="4800"/>
        <v/>
      </c>
      <c r="Y9069" s="20" t="str">
        <f t="shared" si="4801"/>
        <v/>
      </c>
      <c r="Z9069" s="20" t="str">
        <f t="shared" si="4796"/>
        <v/>
      </c>
      <c r="AA9069" s="20"/>
      <c r="AE9069" s="28"/>
      <c r="AF9069" s="29"/>
    </row>
    <row r="9070" spans="1:32">
      <c r="A9070" s="7"/>
      <c r="B9070" s="7"/>
      <c r="C9070" s="7"/>
      <c r="D9070" s="9" t="s">
        <v>34</v>
      </c>
      <c r="E9070" s="10" t="s">
        <v>35</v>
      </c>
      <c r="F9070" s="9"/>
      <c r="R9070" s="12">
        <f t="shared" si="4803"/>
        <v>0</v>
      </c>
      <c r="X9070" s="20" t="str">
        <f t="shared" si="4800"/>
        <v/>
      </c>
      <c r="Y9070" s="20" t="str">
        <f t="shared" si="4801"/>
        <v/>
      </c>
      <c r="Z9070" s="20" t="str">
        <f t="shared" si="4796"/>
        <v/>
      </c>
      <c r="AA9070" s="20" t="str">
        <f>IF(R9070&lt;U9070+V9070,"期末实有头数应大于等于良种+改良种","")</f>
        <v/>
      </c>
      <c r="AE9070" s="28"/>
      <c r="AF9070" s="29"/>
    </row>
    <row r="9071" spans="1:32">
      <c r="A9071" s="7"/>
      <c r="B9071" s="7"/>
      <c r="C9071" s="7"/>
      <c r="D9071" s="9" t="s">
        <v>36</v>
      </c>
      <c r="E9071" s="10" t="s">
        <v>27</v>
      </c>
      <c r="F9071" s="9"/>
      <c r="R9071" s="12">
        <f t="shared" si="4803"/>
        <v>0</v>
      </c>
      <c r="X9071" s="20" t="str">
        <f t="shared" si="4800"/>
        <v/>
      </c>
      <c r="Y9071" s="20" t="str">
        <f t="shared" si="4801"/>
        <v/>
      </c>
      <c r="Z9071" s="20" t="str">
        <f t="shared" si="4796"/>
        <v/>
      </c>
      <c r="AA9071" s="20" t="str">
        <f>IF(R9071&lt;U9071+V9071,"期末实有头数应大于等于良种+改良种","")</f>
        <v/>
      </c>
      <c r="AE9071" s="28"/>
      <c r="AF9071" s="29"/>
    </row>
    <row r="9072" spans="1:32">
      <c r="A9072" s="7"/>
      <c r="B9072" s="7"/>
      <c r="C9072" s="7"/>
      <c r="D9072" s="9" t="s">
        <v>37</v>
      </c>
      <c r="E9072" s="10" t="s">
        <v>27</v>
      </c>
      <c r="F9072" s="9"/>
      <c r="R9072" s="12">
        <f t="shared" si="4803"/>
        <v>0</v>
      </c>
      <c r="S9072" s="15" t="s">
        <v>32</v>
      </c>
      <c r="T9072" s="15" t="s">
        <v>32</v>
      </c>
      <c r="U9072" s="15" t="s">
        <v>32</v>
      </c>
      <c r="V9072" s="15" t="s">
        <v>32</v>
      </c>
      <c r="X9072" s="20" t="str">
        <f t="shared" si="4800"/>
        <v/>
      </c>
      <c r="Y9072" s="20" t="str">
        <f t="shared" si="4801"/>
        <v/>
      </c>
      <c r="Z9072" s="20"/>
      <c r="AA9072" s="20"/>
      <c r="AE9072" s="28"/>
      <c r="AF9072" s="29"/>
    </row>
    <row r="9073" spans="1:32">
      <c r="A9073" s="7"/>
      <c r="B9073" s="7"/>
      <c r="C9073" s="7"/>
      <c r="D9073" s="9" t="s">
        <v>38</v>
      </c>
      <c r="E9073" s="10" t="s">
        <v>39</v>
      </c>
      <c r="F9073" s="9"/>
      <c r="R9073" s="12">
        <f t="shared" si="4803"/>
        <v>0</v>
      </c>
      <c r="X9073" s="20" t="str">
        <f t="shared" si="4800"/>
        <v/>
      </c>
      <c r="Y9073" s="20" t="str">
        <f t="shared" si="4801"/>
        <v/>
      </c>
      <c r="Z9073" s="20" t="str">
        <f>IF(R9073&lt;S9073+T9073,"期末实有头数应大于等于能繁母畜+种公畜","")</f>
        <v/>
      </c>
      <c r="AA9073" s="20" t="str">
        <f>IF(R9073&lt;U9073+V9073,"期末实有头数应大于等于良种+改良种","")</f>
        <v/>
      </c>
      <c r="AE9073" s="28"/>
      <c r="AF9073" s="29"/>
    </row>
    <row r="9074" spans="1:32">
      <c r="A9074" s="7"/>
      <c r="B9074" s="7"/>
      <c r="C9074" s="7"/>
      <c r="D9074" s="9" t="s">
        <v>40</v>
      </c>
      <c r="E9074" s="10" t="s">
        <v>41</v>
      </c>
      <c r="F9074" s="9"/>
      <c r="G9074" s="12"/>
      <c r="H9074" s="12">
        <f t="shared" ref="G9074:V9074" si="4804">H9075+H9079</f>
        <v>0</v>
      </c>
      <c r="I9074" s="12">
        <f t="shared" si="4804"/>
        <v>0</v>
      </c>
      <c r="J9074" s="12">
        <f t="shared" si="4804"/>
        <v>0</v>
      </c>
      <c r="K9074" s="12">
        <f t="shared" si="4804"/>
        <v>0</v>
      </c>
      <c r="L9074" s="12">
        <f t="shared" si="4804"/>
        <v>0</v>
      </c>
      <c r="M9074" s="12">
        <f t="shared" si="4804"/>
        <v>0</v>
      </c>
      <c r="N9074" s="12">
        <f t="shared" si="4804"/>
        <v>0</v>
      </c>
      <c r="O9074" s="12">
        <f t="shared" si="4804"/>
        <v>0</v>
      </c>
      <c r="P9074" s="12">
        <f t="shared" si="4804"/>
        <v>0</v>
      </c>
      <c r="Q9074" s="12">
        <f t="shared" si="4804"/>
        <v>0</v>
      </c>
      <c r="R9074" s="21">
        <f t="shared" si="4804"/>
        <v>0</v>
      </c>
      <c r="S9074" s="12">
        <f t="shared" si="4804"/>
        <v>0</v>
      </c>
      <c r="T9074" s="12">
        <f t="shared" si="4804"/>
        <v>0</v>
      </c>
      <c r="U9074" s="12">
        <f t="shared" si="4804"/>
        <v>0</v>
      </c>
      <c r="V9074" s="12">
        <f t="shared" si="4804"/>
        <v>0</v>
      </c>
      <c r="X9074" s="20" t="str">
        <f t="shared" si="4800"/>
        <v/>
      </c>
      <c r="Y9074" s="20" t="str">
        <f t="shared" si="4801"/>
        <v/>
      </c>
      <c r="Z9074" s="20" t="str">
        <f>IF(R9074&lt;S9074+T9074,"期末实有头数应大于等于能繁母畜+种公畜","")</f>
        <v/>
      </c>
      <c r="AA9074" s="20" t="str">
        <f>IF(R9074&lt;U9074+V9074,"期末实有头数应大于等于良种+改良种","")</f>
        <v/>
      </c>
      <c r="AE9074" s="28"/>
      <c r="AF9074" s="29"/>
    </row>
    <row r="9075" spans="1:32">
      <c r="A9075" s="7"/>
      <c r="B9075" s="7"/>
      <c r="C9075" s="7"/>
      <c r="D9075" s="9" t="s">
        <v>42</v>
      </c>
      <c r="E9075" s="10" t="s">
        <v>41</v>
      </c>
      <c r="F9075" s="9"/>
      <c r="R9075" s="12">
        <f>G9075+I9075+J9075+K9075-L9075-M9075-N9075-Q9075</f>
        <v>0</v>
      </c>
      <c r="X9075" s="20" t="str">
        <f t="shared" si="4800"/>
        <v/>
      </c>
      <c r="Y9075" s="20" t="str">
        <f t="shared" si="4801"/>
        <v/>
      </c>
      <c r="Z9075" s="20" t="str">
        <f>IF(R9075&lt;S9075+T9075,"期末实有头数应大于等于能繁母畜+种公畜","")</f>
        <v/>
      </c>
      <c r="AA9075" s="20" t="str">
        <f>IF(R9075&lt;U9075+V9075,"期末实有头数应大于等于良种+改良种","")</f>
        <v/>
      </c>
      <c r="AE9075" s="28"/>
      <c r="AF9075" s="29"/>
    </row>
    <row r="9076" spans="1:32">
      <c r="A9076" s="7"/>
      <c r="B9076" s="7"/>
      <c r="C9076" s="7"/>
      <c r="D9076" s="9" t="s">
        <v>43</v>
      </c>
      <c r="E9076" s="10" t="s">
        <v>41</v>
      </c>
      <c r="F9076" s="9"/>
      <c r="R9076" s="12">
        <f>G9076+I9076+J9076+K9076-L9076-M9076-N9076-Q9076</f>
        <v>0</v>
      </c>
      <c r="U9076" s="15" t="s">
        <v>32</v>
      </c>
      <c r="V9076" s="15" t="s">
        <v>32</v>
      </c>
      <c r="X9076" s="20" t="str">
        <f t="shared" si="4800"/>
        <v/>
      </c>
      <c r="Y9076" s="20" t="str">
        <f t="shared" si="4801"/>
        <v/>
      </c>
      <c r="Z9076" s="20" t="str">
        <f>IF(R9076&lt;S9076+T9076,"期末实有头数应大于等于能繁母畜+种公畜","")</f>
        <v/>
      </c>
      <c r="AA9076" s="20"/>
      <c r="AE9076" s="28"/>
      <c r="AF9076" s="29"/>
    </row>
    <row r="9077" spans="1:32">
      <c r="A9077" s="7"/>
      <c r="B9077" s="7"/>
      <c r="C9077" s="7"/>
      <c r="D9077" s="9" t="s">
        <v>44</v>
      </c>
      <c r="E9077" s="10" t="s">
        <v>41</v>
      </c>
      <c r="F9077" s="9"/>
      <c r="H9077" s="15" t="s">
        <v>32</v>
      </c>
      <c r="I9077" s="15" t="s">
        <v>32</v>
      </c>
      <c r="J9077" s="15" t="s">
        <v>32</v>
      </c>
      <c r="K9077" s="15" t="s">
        <v>32</v>
      </c>
      <c r="L9077" s="15" t="s">
        <v>32</v>
      </c>
      <c r="M9077" s="15" t="s">
        <v>32</v>
      </c>
      <c r="N9077" s="15" t="s">
        <v>32</v>
      </c>
      <c r="O9077" s="15" t="s">
        <v>32</v>
      </c>
      <c r="P9077" s="15" t="s">
        <v>32</v>
      </c>
      <c r="Q9077" s="15" t="s">
        <v>32</v>
      </c>
      <c r="R9077" s="22"/>
      <c r="T9077" s="15" t="s">
        <v>32</v>
      </c>
      <c r="U9077" s="15" t="s">
        <v>32</v>
      </c>
      <c r="V9077" s="15" t="s">
        <v>32</v>
      </c>
      <c r="X9077" s="20" t="str">
        <f t="shared" si="4800"/>
        <v/>
      </c>
      <c r="Y9077" s="20"/>
      <c r="Z9077" s="20"/>
      <c r="AA9077" s="20"/>
      <c r="AE9077" s="28"/>
      <c r="AF9077" s="29"/>
    </row>
    <row r="9078" spans="1:32">
      <c r="A9078" s="7"/>
      <c r="B9078" s="7"/>
      <c r="C9078" s="7"/>
      <c r="D9078" s="9" t="s">
        <v>45</v>
      </c>
      <c r="E9078" s="10" t="s">
        <v>41</v>
      </c>
      <c r="F9078" s="9"/>
      <c r="H9078" s="15" t="s">
        <v>32</v>
      </c>
      <c r="I9078" s="15" t="s">
        <v>32</v>
      </c>
      <c r="J9078" s="15" t="s">
        <v>32</v>
      </c>
      <c r="K9078" s="15" t="s">
        <v>32</v>
      </c>
      <c r="L9078" s="15" t="s">
        <v>32</v>
      </c>
      <c r="M9078" s="15" t="s">
        <v>32</v>
      </c>
      <c r="N9078" s="15" t="s">
        <v>32</v>
      </c>
      <c r="O9078" s="15" t="s">
        <v>32</v>
      </c>
      <c r="P9078" s="15" t="s">
        <v>32</v>
      </c>
      <c r="Q9078" s="15" t="s">
        <v>32</v>
      </c>
      <c r="R9078" s="22"/>
      <c r="T9078" s="15" t="s">
        <v>32</v>
      </c>
      <c r="U9078" s="15" t="s">
        <v>32</v>
      </c>
      <c r="V9078" s="15" t="s">
        <v>32</v>
      </c>
      <c r="X9078" s="20" t="str">
        <f t="shared" si="4800"/>
        <v/>
      </c>
      <c r="Y9078" s="20"/>
      <c r="Z9078" s="20"/>
      <c r="AA9078" s="20"/>
      <c r="AE9078" s="28"/>
      <c r="AF9078" s="29"/>
    </row>
    <row r="9079" spans="1:32">
      <c r="A9079" s="7"/>
      <c r="B9079" s="7"/>
      <c r="C9079" s="7"/>
      <c r="D9079" s="9" t="s">
        <v>46</v>
      </c>
      <c r="E9079" s="10" t="s">
        <v>41</v>
      </c>
      <c r="F9079" s="9"/>
      <c r="R9079" s="12">
        <f>G9079+I9079+J9079+K9079-L9079-M9079-N9079-Q9079</f>
        <v>0</v>
      </c>
      <c r="X9079" s="20" t="str">
        <f t="shared" si="4800"/>
        <v/>
      </c>
      <c r="Y9079" s="20" t="str">
        <f>IF(N9079&lt;O9079+P9079,"出卖应大于等于出卖肉畜+出卖仔畜","")</f>
        <v/>
      </c>
      <c r="Z9079" s="20" t="str">
        <f t="shared" ref="Z9079:Z9088" si="4805">IF(R9079&lt;S9079+T9079,"期末实有头数应大于等于能繁母畜+种公畜","")</f>
        <v/>
      </c>
      <c r="AA9079" s="20" t="str">
        <f t="shared" ref="AA9079:AA9084" si="4806">IF(R9079&lt;U9079+V9079,"期末实有头数应大于等于良种+改良种","")</f>
        <v/>
      </c>
      <c r="AE9079" s="28"/>
      <c r="AF9079" s="29"/>
    </row>
    <row r="9080" spans="1:32">
      <c r="A9080" s="7"/>
      <c r="B9080" s="7"/>
      <c r="C9080" s="7"/>
      <c r="D9080" s="9" t="s">
        <v>47</v>
      </c>
      <c r="E9080" s="16" t="s">
        <v>27</v>
      </c>
      <c r="F9080" s="9"/>
      <c r="R9080" s="12">
        <f>G9080+I9080+J9080+K9080-L9080-M9080-N9080-Q9080</f>
        <v>0</v>
      </c>
      <c r="X9080" s="20" t="str">
        <f t="shared" si="4800"/>
        <v/>
      </c>
      <c r="Y9080" s="20" t="str">
        <f>IF(N9080&lt;O9080+P9080,"出卖应大于等于出卖肉畜+出卖仔畜","")</f>
        <v/>
      </c>
      <c r="Z9080" s="20" t="str">
        <f t="shared" si="4805"/>
        <v/>
      </c>
      <c r="AA9080" s="20" t="str">
        <f t="shared" si="4806"/>
        <v/>
      </c>
      <c r="AE9080" s="28"/>
      <c r="AF9080" s="29"/>
    </row>
    <row r="9081" spans="1:32">
      <c r="A9081" s="7"/>
      <c r="B9081" s="7"/>
      <c r="C9081" s="7"/>
      <c r="D9081" s="9" t="s">
        <v>26</v>
      </c>
      <c r="E9081" s="10" t="s">
        <v>27</v>
      </c>
      <c r="F9081" s="9"/>
      <c r="G9081" s="12"/>
      <c r="H9081" s="12">
        <f t="shared" ref="G9081:V9081" si="4807">H9082+H9097</f>
        <v>0</v>
      </c>
      <c r="I9081" s="12">
        <f t="shared" si="4807"/>
        <v>0</v>
      </c>
      <c r="J9081" s="12">
        <f t="shared" si="4807"/>
        <v>0</v>
      </c>
      <c r="K9081" s="12">
        <f t="shared" si="4807"/>
        <v>0</v>
      </c>
      <c r="L9081" s="12">
        <f t="shared" si="4807"/>
        <v>0</v>
      </c>
      <c r="M9081" s="12">
        <f t="shared" si="4807"/>
        <v>0</v>
      </c>
      <c r="N9081" s="12">
        <f t="shared" si="4807"/>
        <v>0</v>
      </c>
      <c r="O9081" s="12">
        <f t="shared" si="4807"/>
        <v>0</v>
      </c>
      <c r="P9081" s="12">
        <f t="shared" si="4807"/>
        <v>0</v>
      </c>
      <c r="Q9081" s="12">
        <f t="shared" si="4807"/>
        <v>0</v>
      </c>
      <c r="R9081" s="12">
        <f t="shared" si="4807"/>
        <v>0</v>
      </c>
      <c r="S9081" s="12">
        <f t="shared" si="4807"/>
        <v>0</v>
      </c>
      <c r="T9081" s="12">
        <f t="shared" si="4807"/>
        <v>0</v>
      </c>
      <c r="U9081" s="12">
        <f t="shared" si="4807"/>
        <v>0</v>
      </c>
      <c r="V9081" s="12">
        <f t="shared" si="4807"/>
        <v>0</v>
      </c>
      <c r="X9081" s="20" t="str">
        <f t="shared" si="4800"/>
        <v/>
      </c>
      <c r="Y9081" s="20" t="str">
        <f>IF(N9081&lt;O9081+P9081,"出卖应大于等于出卖肉畜+出卖仔畜","")</f>
        <v/>
      </c>
      <c r="Z9081" s="20" t="str">
        <f t="shared" si="4805"/>
        <v/>
      </c>
      <c r="AA9081" s="20" t="str">
        <f t="shared" si="4806"/>
        <v/>
      </c>
      <c r="AE9081" s="28"/>
      <c r="AF9081" s="29"/>
    </row>
    <row r="9082" spans="1:32">
      <c r="A9082" s="7"/>
      <c r="B9082" s="7"/>
      <c r="C9082" s="7"/>
      <c r="D9082" s="9" t="s">
        <v>28</v>
      </c>
      <c r="E9082" s="10" t="s">
        <v>27</v>
      </c>
      <c r="F9082" s="9"/>
      <c r="G9082" s="12"/>
      <c r="H9082" s="12">
        <f t="shared" ref="G9082:V9082" si="4808">H9083+H9091</f>
        <v>0</v>
      </c>
      <c r="I9082" s="12">
        <f t="shared" si="4808"/>
        <v>0</v>
      </c>
      <c r="J9082" s="12">
        <f t="shared" si="4808"/>
        <v>0</v>
      </c>
      <c r="K9082" s="12">
        <f t="shared" si="4808"/>
        <v>0</v>
      </c>
      <c r="L9082" s="12">
        <f t="shared" si="4808"/>
        <v>0</v>
      </c>
      <c r="M9082" s="12">
        <f t="shared" si="4808"/>
        <v>0</v>
      </c>
      <c r="N9082" s="12">
        <f t="shared" si="4808"/>
        <v>0</v>
      </c>
      <c r="O9082" s="12">
        <f t="shared" si="4808"/>
        <v>0</v>
      </c>
      <c r="P9082" s="12">
        <f t="shared" si="4808"/>
        <v>0</v>
      </c>
      <c r="Q9082" s="12">
        <f t="shared" si="4808"/>
        <v>0</v>
      </c>
      <c r="R9082" s="12">
        <f t="shared" si="4808"/>
        <v>0</v>
      </c>
      <c r="S9082" s="12">
        <f t="shared" si="4808"/>
        <v>0</v>
      </c>
      <c r="T9082" s="12">
        <f t="shared" si="4808"/>
        <v>0</v>
      </c>
      <c r="U9082" s="12">
        <f t="shared" si="4808"/>
        <v>0</v>
      </c>
      <c r="V9082" s="12">
        <f t="shared" si="4808"/>
        <v>0</v>
      </c>
      <c r="X9082" s="20" t="str">
        <f t="shared" ref="X9082:X9098" si="4809">IF(H9082&lt;I9082,"繁殖仔畜应大于等于成活","")</f>
        <v/>
      </c>
      <c r="Y9082" s="20" t="str">
        <f t="shared" ref="Y9082:Y9093" si="4810">IF(N9082&lt;O9082+P9082,"出卖应大于等于出卖肉畜+出卖仔畜","")</f>
        <v/>
      </c>
      <c r="Z9082" s="20" t="str">
        <f t="shared" si="4805"/>
        <v/>
      </c>
      <c r="AA9082" s="20" t="str">
        <f t="shared" si="4806"/>
        <v/>
      </c>
      <c r="AE9082" s="28"/>
      <c r="AF9082" s="29"/>
    </row>
    <row r="9083" spans="1:32">
      <c r="A9083" s="7"/>
      <c r="B9083" s="7"/>
      <c r="C9083" s="7"/>
      <c r="D9083" s="9" t="s">
        <v>29</v>
      </c>
      <c r="E9083" s="10" t="s">
        <v>27</v>
      </c>
      <c r="F9083" s="9"/>
      <c r="G9083" s="12"/>
      <c r="H9083" s="12">
        <f t="shared" ref="G9083:R9083" si="4811">H9084+H9087+H9088+H9089+H9090</f>
        <v>0</v>
      </c>
      <c r="I9083" s="12">
        <f t="shared" si="4811"/>
        <v>0</v>
      </c>
      <c r="J9083" s="12">
        <f t="shared" si="4811"/>
        <v>0</v>
      </c>
      <c r="K9083" s="12">
        <f t="shared" si="4811"/>
        <v>0</v>
      </c>
      <c r="L9083" s="12">
        <f t="shared" si="4811"/>
        <v>0</v>
      </c>
      <c r="M9083" s="12">
        <f t="shared" si="4811"/>
        <v>0</v>
      </c>
      <c r="N9083" s="12">
        <f t="shared" si="4811"/>
        <v>0</v>
      </c>
      <c r="O9083" s="12">
        <f t="shared" si="4811"/>
        <v>0</v>
      </c>
      <c r="P9083" s="12">
        <f t="shared" si="4811"/>
        <v>0</v>
      </c>
      <c r="Q9083" s="12">
        <f t="shared" si="4811"/>
        <v>0</v>
      </c>
      <c r="R9083" s="12">
        <f t="shared" si="4811"/>
        <v>0</v>
      </c>
      <c r="S9083" s="12">
        <f>S9084+S9087+S9088+S9090</f>
        <v>0</v>
      </c>
      <c r="T9083" s="12">
        <f>T9084+T9087+T9088+T9090</f>
        <v>0</v>
      </c>
      <c r="U9083" s="12">
        <f>U9084+U9087+U9088+U9090</f>
        <v>0</v>
      </c>
      <c r="V9083" s="12">
        <f>V9084+V9087+V9088+V9090</f>
        <v>0</v>
      </c>
      <c r="X9083" s="20" t="str">
        <f t="shared" si="4809"/>
        <v/>
      </c>
      <c r="Y9083" s="20" t="str">
        <f t="shared" si="4810"/>
        <v/>
      </c>
      <c r="Z9083" s="20" t="str">
        <f t="shared" si="4805"/>
        <v/>
      </c>
      <c r="AA9083" s="20" t="str">
        <f t="shared" si="4806"/>
        <v/>
      </c>
      <c r="AE9083" s="28"/>
      <c r="AF9083" s="29"/>
    </row>
    <row r="9084" spans="1:32">
      <c r="A9084" s="7"/>
      <c r="B9084" s="7"/>
      <c r="C9084" s="7"/>
      <c r="D9084" s="9" t="s">
        <v>30</v>
      </c>
      <c r="E9084" s="10" t="s">
        <v>27</v>
      </c>
      <c r="F9084" s="9"/>
      <c r="R9084" s="12">
        <f>G9084+I9084+J9084+K9084-L9084-M9084-N9084-Q9084</f>
        <v>0</v>
      </c>
      <c r="X9084" s="20" t="str">
        <f t="shared" si="4809"/>
        <v/>
      </c>
      <c r="Y9084" s="20" t="str">
        <f t="shared" si="4810"/>
        <v/>
      </c>
      <c r="Z9084" s="20" t="str">
        <f t="shared" si="4805"/>
        <v/>
      </c>
      <c r="AA9084" s="20" t="str">
        <f t="shared" si="4806"/>
        <v/>
      </c>
      <c r="AE9084" s="28"/>
      <c r="AF9084" s="29"/>
    </row>
    <row r="9085" spans="1:32">
      <c r="A9085" s="7"/>
      <c r="B9085" s="7"/>
      <c r="C9085" s="7"/>
      <c r="D9085" s="9" t="s">
        <v>31</v>
      </c>
      <c r="E9085" s="10" t="s">
        <v>27</v>
      </c>
      <c r="F9085" s="9"/>
      <c r="R9085" s="12">
        <f t="shared" ref="R9085:R9090" si="4812">G9085+I9085+J9085+K9085-L9085-M9085-N9085-Q9085</f>
        <v>0</v>
      </c>
      <c r="U9085" s="15" t="s">
        <v>32</v>
      </c>
      <c r="V9085" s="15" t="s">
        <v>32</v>
      </c>
      <c r="X9085" s="20" t="str">
        <f t="shared" si="4809"/>
        <v/>
      </c>
      <c r="Y9085" s="20" t="str">
        <f t="shared" si="4810"/>
        <v/>
      </c>
      <c r="Z9085" s="20" t="str">
        <f t="shared" si="4805"/>
        <v/>
      </c>
      <c r="AA9085" s="20"/>
      <c r="AE9085" s="28"/>
      <c r="AF9085" s="29"/>
    </row>
    <row r="9086" spans="1:32">
      <c r="A9086" s="7"/>
      <c r="B9086" s="7"/>
      <c r="C9086" s="7"/>
      <c r="D9086" s="9" t="s">
        <v>33</v>
      </c>
      <c r="E9086" s="10" t="s">
        <v>27</v>
      </c>
      <c r="F9086" s="9"/>
      <c r="R9086" s="12">
        <f t="shared" si="4812"/>
        <v>0</v>
      </c>
      <c r="U9086" s="15" t="s">
        <v>32</v>
      </c>
      <c r="V9086" s="15" t="s">
        <v>32</v>
      </c>
      <c r="X9086" s="20" t="str">
        <f t="shared" si="4809"/>
        <v/>
      </c>
      <c r="Y9086" s="20" t="str">
        <f t="shared" si="4810"/>
        <v/>
      </c>
      <c r="Z9086" s="20" t="str">
        <f t="shared" si="4805"/>
        <v/>
      </c>
      <c r="AA9086" s="20"/>
      <c r="AE9086" s="28"/>
      <c r="AF9086" s="29"/>
    </row>
    <row r="9087" spans="1:32">
      <c r="A9087" s="7"/>
      <c r="B9087" s="7"/>
      <c r="C9087" s="7"/>
      <c r="D9087" s="9" t="s">
        <v>34</v>
      </c>
      <c r="E9087" s="10" t="s">
        <v>35</v>
      </c>
      <c r="F9087" s="9"/>
      <c r="R9087" s="12">
        <f t="shared" si="4812"/>
        <v>0</v>
      </c>
      <c r="X9087" s="20" t="str">
        <f t="shared" si="4809"/>
        <v/>
      </c>
      <c r="Y9087" s="20" t="str">
        <f t="shared" si="4810"/>
        <v/>
      </c>
      <c r="Z9087" s="20" t="str">
        <f t="shared" si="4805"/>
        <v/>
      </c>
      <c r="AA9087" s="20" t="str">
        <f>IF(R9087&lt;U9087+V9087,"期末实有头数应大于等于良种+改良种","")</f>
        <v/>
      </c>
      <c r="AE9087" s="28"/>
      <c r="AF9087" s="29"/>
    </row>
    <row r="9088" spans="1:32">
      <c r="A9088" s="7"/>
      <c r="B9088" s="7"/>
      <c r="C9088" s="7"/>
      <c r="D9088" s="9" t="s">
        <v>36</v>
      </c>
      <c r="E9088" s="10" t="s">
        <v>27</v>
      </c>
      <c r="F9088" s="9"/>
      <c r="R9088" s="12">
        <f t="shared" si="4812"/>
        <v>0</v>
      </c>
      <c r="X9088" s="20" t="str">
        <f t="shared" si="4809"/>
        <v/>
      </c>
      <c r="Y9088" s="20" t="str">
        <f t="shared" si="4810"/>
        <v/>
      </c>
      <c r="Z9088" s="20" t="str">
        <f t="shared" si="4805"/>
        <v/>
      </c>
      <c r="AA9088" s="20" t="str">
        <f>IF(R9088&lt;U9088+V9088,"期末实有头数应大于等于良种+改良种","")</f>
        <v/>
      </c>
      <c r="AE9088" s="28"/>
      <c r="AF9088" s="29"/>
    </row>
    <row r="9089" spans="1:32">
      <c r="A9089" s="7"/>
      <c r="B9089" s="7"/>
      <c r="C9089" s="7"/>
      <c r="D9089" s="9" t="s">
        <v>37</v>
      </c>
      <c r="E9089" s="10" t="s">
        <v>27</v>
      </c>
      <c r="F9089" s="9"/>
      <c r="R9089" s="12">
        <f t="shared" si="4812"/>
        <v>0</v>
      </c>
      <c r="S9089" s="15" t="s">
        <v>32</v>
      </c>
      <c r="T9089" s="15" t="s">
        <v>32</v>
      </c>
      <c r="U9089" s="15" t="s">
        <v>32</v>
      </c>
      <c r="V9089" s="15" t="s">
        <v>32</v>
      </c>
      <c r="X9089" s="20" t="str">
        <f t="shared" si="4809"/>
        <v/>
      </c>
      <c r="Y9089" s="20" t="str">
        <f t="shared" si="4810"/>
        <v/>
      </c>
      <c r="Z9089" s="20"/>
      <c r="AA9089" s="20"/>
      <c r="AE9089" s="28"/>
      <c r="AF9089" s="29"/>
    </row>
    <row r="9090" spans="1:32">
      <c r="A9090" s="7"/>
      <c r="B9090" s="7"/>
      <c r="C9090" s="7"/>
      <c r="D9090" s="9" t="s">
        <v>38</v>
      </c>
      <c r="E9090" s="10" t="s">
        <v>39</v>
      </c>
      <c r="F9090" s="9"/>
      <c r="R9090" s="12">
        <f t="shared" si="4812"/>
        <v>0</v>
      </c>
      <c r="X9090" s="20" t="str">
        <f t="shared" si="4809"/>
        <v/>
      </c>
      <c r="Y9090" s="20" t="str">
        <f t="shared" si="4810"/>
        <v/>
      </c>
      <c r="Z9090" s="20" t="str">
        <f>IF(R9090&lt;S9090+T9090,"期末实有头数应大于等于能繁母畜+种公畜","")</f>
        <v/>
      </c>
      <c r="AA9090" s="20" t="str">
        <f>IF(R9090&lt;U9090+V9090,"期末实有头数应大于等于良种+改良种","")</f>
        <v/>
      </c>
      <c r="AE9090" s="28"/>
      <c r="AF9090" s="29"/>
    </row>
    <row r="9091" spans="1:32">
      <c r="A9091" s="7"/>
      <c r="B9091" s="7"/>
      <c r="C9091" s="7"/>
      <c r="D9091" s="9" t="s">
        <v>40</v>
      </c>
      <c r="E9091" s="10" t="s">
        <v>41</v>
      </c>
      <c r="F9091" s="9"/>
      <c r="G9091" s="12"/>
      <c r="H9091" s="12">
        <f t="shared" ref="G9091:V9091" si="4813">H9092+H9096</f>
        <v>0</v>
      </c>
      <c r="I9091" s="12">
        <f t="shared" si="4813"/>
        <v>0</v>
      </c>
      <c r="J9091" s="12">
        <f t="shared" si="4813"/>
        <v>0</v>
      </c>
      <c r="K9091" s="12">
        <f t="shared" si="4813"/>
        <v>0</v>
      </c>
      <c r="L9091" s="12">
        <f t="shared" si="4813"/>
        <v>0</v>
      </c>
      <c r="M9091" s="12">
        <f t="shared" si="4813"/>
        <v>0</v>
      </c>
      <c r="N9091" s="12">
        <f t="shared" si="4813"/>
        <v>0</v>
      </c>
      <c r="O9091" s="12">
        <f t="shared" si="4813"/>
        <v>0</v>
      </c>
      <c r="P9091" s="12">
        <f t="shared" si="4813"/>
        <v>0</v>
      </c>
      <c r="Q9091" s="12">
        <f t="shared" si="4813"/>
        <v>0</v>
      </c>
      <c r="R9091" s="21">
        <f t="shared" si="4813"/>
        <v>0</v>
      </c>
      <c r="S9091" s="12">
        <f t="shared" si="4813"/>
        <v>0</v>
      </c>
      <c r="T9091" s="12">
        <f t="shared" si="4813"/>
        <v>0</v>
      </c>
      <c r="U9091" s="12">
        <f t="shared" si="4813"/>
        <v>0</v>
      </c>
      <c r="V9091" s="12">
        <f t="shared" si="4813"/>
        <v>0</v>
      </c>
      <c r="X9091" s="20" t="str">
        <f t="shared" si="4809"/>
        <v/>
      </c>
      <c r="Y9091" s="20" t="str">
        <f t="shared" si="4810"/>
        <v/>
      </c>
      <c r="Z9091" s="20" t="str">
        <f>IF(R9091&lt;S9091+T9091,"期末实有头数应大于等于能繁母畜+种公畜","")</f>
        <v/>
      </c>
      <c r="AA9091" s="20" t="str">
        <f>IF(R9091&lt;U9091+V9091,"期末实有头数应大于等于良种+改良种","")</f>
        <v/>
      </c>
      <c r="AE9091" s="28"/>
      <c r="AF9091" s="29"/>
    </row>
    <row r="9092" spans="1:32">
      <c r="A9092" s="7"/>
      <c r="B9092" s="7"/>
      <c r="C9092" s="7"/>
      <c r="D9092" s="9" t="s">
        <v>42</v>
      </c>
      <c r="E9092" s="10" t="s">
        <v>41</v>
      </c>
      <c r="F9092" s="9"/>
      <c r="R9092" s="12">
        <f>G9092+I9092+J9092+K9092-L9092-M9092-N9092-Q9092</f>
        <v>0</v>
      </c>
      <c r="X9092" s="20" t="str">
        <f t="shared" si="4809"/>
        <v/>
      </c>
      <c r="Y9092" s="20" t="str">
        <f t="shared" si="4810"/>
        <v/>
      </c>
      <c r="Z9092" s="20" t="str">
        <f>IF(R9092&lt;S9092+T9092,"期末实有头数应大于等于能繁母畜+种公畜","")</f>
        <v/>
      </c>
      <c r="AA9092" s="20" t="str">
        <f>IF(R9092&lt;U9092+V9092,"期末实有头数应大于等于良种+改良种","")</f>
        <v/>
      </c>
      <c r="AE9092" s="28"/>
      <c r="AF9092" s="29"/>
    </row>
    <row r="9093" spans="1:32">
      <c r="A9093" s="7"/>
      <c r="B9093" s="7"/>
      <c r="C9093" s="7"/>
      <c r="D9093" s="9" t="s">
        <v>43</v>
      </c>
      <c r="E9093" s="10" t="s">
        <v>41</v>
      </c>
      <c r="F9093" s="9"/>
      <c r="R9093" s="12">
        <f>G9093+I9093+J9093+K9093-L9093-M9093-N9093-Q9093</f>
        <v>0</v>
      </c>
      <c r="U9093" s="15" t="s">
        <v>32</v>
      </c>
      <c r="V9093" s="15" t="s">
        <v>32</v>
      </c>
      <c r="X9093" s="20" t="str">
        <f t="shared" si="4809"/>
        <v/>
      </c>
      <c r="Y9093" s="20" t="str">
        <f t="shared" si="4810"/>
        <v/>
      </c>
      <c r="Z9093" s="20" t="str">
        <f>IF(R9093&lt;S9093+T9093,"期末实有头数应大于等于能繁母畜+种公畜","")</f>
        <v/>
      </c>
      <c r="AA9093" s="20"/>
      <c r="AE9093" s="28"/>
      <c r="AF9093" s="29"/>
    </row>
    <row r="9094" spans="1:32">
      <c r="A9094" s="7"/>
      <c r="B9094" s="7"/>
      <c r="C9094" s="7"/>
      <c r="D9094" s="9" t="s">
        <v>44</v>
      </c>
      <c r="E9094" s="10" t="s">
        <v>41</v>
      </c>
      <c r="F9094" s="9"/>
      <c r="H9094" s="15" t="s">
        <v>32</v>
      </c>
      <c r="I9094" s="15" t="s">
        <v>32</v>
      </c>
      <c r="J9094" s="15" t="s">
        <v>32</v>
      </c>
      <c r="K9094" s="15" t="s">
        <v>32</v>
      </c>
      <c r="L9094" s="15" t="s">
        <v>32</v>
      </c>
      <c r="M9094" s="15" t="s">
        <v>32</v>
      </c>
      <c r="N9094" s="15" t="s">
        <v>32</v>
      </c>
      <c r="O9094" s="15" t="s">
        <v>32</v>
      </c>
      <c r="P9094" s="15" t="s">
        <v>32</v>
      </c>
      <c r="Q9094" s="15" t="s">
        <v>32</v>
      </c>
      <c r="R9094" s="22"/>
      <c r="T9094" s="15" t="s">
        <v>32</v>
      </c>
      <c r="U9094" s="15" t="s">
        <v>32</v>
      </c>
      <c r="V9094" s="15" t="s">
        <v>32</v>
      </c>
      <c r="X9094" s="20" t="str">
        <f t="shared" si="4809"/>
        <v/>
      </c>
      <c r="Y9094" s="20"/>
      <c r="Z9094" s="20"/>
      <c r="AA9094" s="20"/>
      <c r="AE9094" s="28"/>
      <c r="AF9094" s="29"/>
    </row>
    <row r="9095" spans="1:32">
      <c r="A9095" s="7"/>
      <c r="B9095" s="7"/>
      <c r="C9095" s="7"/>
      <c r="D9095" s="9" t="s">
        <v>45</v>
      </c>
      <c r="E9095" s="10" t="s">
        <v>41</v>
      </c>
      <c r="F9095" s="9"/>
      <c r="H9095" s="15" t="s">
        <v>32</v>
      </c>
      <c r="I9095" s="15" t="s">
        <v>32</v>
      </c>
      <c r="J9095" s="15" t="s">
        <v>32</v>
      </c>
      <c r="K9095" s="15" t="s">
        <v>32</v>
      </c>
      <c r="L9095" s="15" t="s">
        <v>32</v>
      </c>
      <c r="M9095" s="15" t="s">
        <v>32</v>
      </c>
      <c r="N9095" s="15" t="s">
        <v>32</v>
      </c>
      <c r="O9095" s="15" t="s">
        <v>32</v>
      </c>
      <c r="P9095" s="15" t="s">
        <v>32</v>
      </c>
      <c r="Q9095" s="15" t="s">
        <v>32</v>
      </c>
      <c r="R9095" s="22"/>
      <c r="T9095" s="15" t="s">
        <v>32</v>
      </c>
      <c r="U9095" s="15" t="s">
        <v>32</v>
      </c>
      <c r="V9095" s="15" t="s">
        <v>32</v>
      </c>
      <c r="X9095" s="20" t="str">
        <f t="shared" si="4809"/>
        <v/>
      </c>
      <c r="Y9095" s="20"/>
      <c r="Z9095" s="20"/>
      <c r="AA9095" s="20"/>
      <c r="AE9095" s="28"/>
      <c r="AF9095" s="29"/>
    </row>
    <row r="9096" spans="1:32">
      <c r="A9096" s="7"/>
      <c r="B9096" s="7"/>
      <c r="C9096" s="7"/>
      <c r="D9096" s="9" t="s">
        <v>46</v>
      </c>
      <c r="E9096" s="10" t="s">
        <v>41</v>
      </c>
      <c r="F9096" s="9"/>
      <c r="R9096" s="12">
        <f>G9096+I9096+J9096+K9096-L9096-M9096-N9096-Q9096</f>
        <v>0</v>
      </c>
      <c r="X9096" s="20" t="str">
        <f t="shared" si="4809"/>
        <v/>
      </c>
      <c r="Y9096" s="20" t="str">
        <f>IF(N9096&lt;O9096+P9096,"出卖应大于等于出卖肉畜+出卖仔畜","")</f>
        <v/>
      </c>
      <c r="Z9096" s="20" t="str">
        <f t="shared" ref="Z9096:Z9105" si="4814">IF(R9096&lt;S9096+T9096,"期末实有头数应大于等于能繁母畜+种公畜","")</f>
        <v/>
      </c>
      <c r="AA9096" s="20" t="str">
        <f t="shared" ref="AA9096:AA9101" si="4815">IF(R9096&lt;U9096+V9096,"期末实有头数应大于等于良种+改良种","")</f>
        <v/>
      </c>
      <c r="AE9096" s="28"/>
      <c r="AF9096" s="29"/>
    </row>
    <row r="9097" spans="1:32">
      <c r="A9097" s="7"/>
      <c r="B9097" s="7"/>
      <c r="C9097" s="7"/>
      <c r="D9097" s="9" t="s">
        <v>47</v>
      </c>
      <c r="E9097" s="16" t="s">
        <v>27</v>
      </c>
      <c r="F9097" s="9"/>
      <c r="R9097" s="12">
        <f>G9097+I9097+J9097+K9097-L9097-M9097-N9097-Q9097</f>
        <v>0</v>
      </c>
      <c r="X9097" s="20" t="str">
        <f t="shared" si="4809"/>
        <v/>
      </c>
      <c r="Y9097" s="20" t="str">
        <f>IF(N9097&lt;O9097+P9097,"出卖应大于等于出卖肉畜+出卖仔畜","")</f>
        <v/>
      </c>
      <c r="Z9097" s="20" t="str">
        <f t="shared" si="4814"/>
        <v/>
      </c>
      <c r="AA9097" s="20" t="str">
        <f t="shared" si="4815"/>
        <v/>
      </c>
      <c r="AE9097" s="28"/>
      <c r="AF9097" s="29"/>
    </row>
    <row r="9098" spans="1:32">
      <c r="A9098" s="7"/>
      <c r="B9098" s="7"/>
      <c r="C9098" s="7"/>
      <c r="D9098" s="9" t="s">
        <v>26</v>
      </c>
      <c r="E9098" s="10" t="s">
        <v>27</v>
      </c>
      <c r="F9098" s="9"/>
      <c r="G9098" s="12"/>
      <c r="H9098" s="12">
        <f t="shared" ref="G9098:V9098" si="4816">H9099+H9114</f>
        <v>0</v>
      </c>
      <c r="I9098" s="12">
        <f t="shared" si="4816"/>
        <v>0</v>
      </c>
      <c r="J9098" s="12">
        <f t="shared" si="4816"/>
        <v>0</v>
      </c>
      <c r="K9098" s="12">
        <f t="shared" si="4816"/>
        <v>0</v>
      </c>
      <c r="L9098" s="12">
        <f t="shared" si="4816"/>
        <v>0</v>
      </c>
      <c r="M9098" s="12">
        <f t="shared" si="4816"/>
        <v>0</v>
      </c>
      <c r="N9098" s="12">
        <f t="shared" si="4816"/>
        <v>0</v>
      </c>
      <c r="O9098" s="12">
        <f t="shared" si="4816"/>
        <v>0</v>
      </c>
      <c r="P9098" s="12">
        <f t="shared" si="4816"/>
        <v>0</v>
      </c>
      <c r="Q9098" s="12">
        <f t="shared" si="4816"/>
        <v>0</v>
      </c>
      <c r="R9098" s="12">
        <f t="shared" si="4816"/>
        <v>0</v>
      </c>
      <c r="S9098" s="12">
        <f t="shared" si="4816"/>
        <v>0</v>
      </c>
      <c r="T9098" s="12">
        <f t="shared" si="4816"/>
        <v>0</v>
      </c>
      <c r="U9098" s="12">
        <f t="shared" si="4816"/>
        <v>0</v>
      </c>
      <c r="V9098" s="12">
        <f t="shared" si="4816"/>
        <v>0</v>
      </c>
      <c r="X9098" s="20" t="str">
        <f t="shared" si="4809"/>
        <v/>
      </c>
      <c r="Y9098" s="20" t="str">
        <f>IF(N9098&lt;O9098+P9098,"出卖应大于等于出卖肉畜+出卖仔畜","")</f>
        <v/>
      </c>
      <c r="Z9098" s="20" t="str">
        <f t="shared" si="4814"/>
        <v/>
      </c>
      <c r="AA9098" s="20" t="str">
        <f t="shared" si="4815"/>
        <v/>
      </c>
      <c r="AE9098" s="28"/>
      <c r="AF9098" s="29"/>
    </row>
    <row r="9099" spans="1:32">
      <c r="A9099" s="7"/>
      <c r="B9099" s="7"/>
      <c r="C9099" s="7"/>
      <c r="D9099" s="9" t="s">
        <v>28</v>
      </c>
      <c r="E9099" s="10" t="s">
        <v>27</v>
      </c>
      <c r="F9099" s="9"/>
      <c r="G9099" s="12"/>
      <c r="H9099" s="12">
        <f t="shared" ref="G9099:V9099" si="4817">H9100+H9108</f>
        <v>0</v>
      </c>
      <c r="I9099" s="12">
        <f t="shared" si="4817"/>
        <v>0</v>
      </c>
      <c r="J9099" s="12">
        <f t="shared" si="4817"/>
        <v>0</v>
      </c>
      <c r="K9099" s="12">
        <f t="shared" si="4817"/>
        <v>0</v>
      </c>
      <c r="L9099" s="12">
        <f t="shared" si="4817"/>
        <v>0</v>
      </c>
      <c r="M9099" s="12">
        <f t="shared" si="4817"/>
        <v>0</v>
      </c>
      <c r="N9099" s="12">
        <f t="shared" si="4817"/>
        <v>0</v>
      </c>
      <c r="O9099" s="12">
        <f t="shared" si="4817"/>
        <v>0</v>
      </c>
      <c r="P9099" s="12">
        <f t="shared" si="4817"/>
        <v>0</v>
      </c>
      <c r="Q9099" s="12">
        <f t="shared" si="4817"/>
        <v>0</v>
      </c>
      <c r="R9099" s="12">
        <f t="shared" si="4817"/>
        <v>0</v>
      </c>
      <c r="S9099" s="12">
        <f t="shared" si="4817"/>
        <v>0</v>
      </c>
      <c r="T9099" s="12">
        <f t="shared" si="4817"/>
        <v>0</v>
      </c>
      <c r="U9099" s="12">
        <f t="shared" si="4817"/>
        <v>0</v>
      </c>
      <c r="V9099" s="12">
        <f t="shared" si="4817"/>
        <v>0</v>
      </c>
      <c r="X9099" s="20" t="str">
        <f t="shared" ref="X9099:X9115" si="4818">IF(H9099&lt;I9099,"繁殖仔畜应大于等于成活","")</f>
        <v/>
      </c>
      <c r="Y9099" s="20" t="str">
        <f t="shared" ref="Y9099:Y9110" si="4819">IF(N9099&lt;O9099+P9099,"出卖应大于等于出卖肉畜+出卖仔畜","")</f>
        <v/>
      </c>
      <c r="Z9099" s="20" t="str">
        <f t="shared" si="4814"/>
        <v/>
      </c>
      <c r="AA9099" s="20" t="str">
        <f t="shared" si="4815"/>
        <v/>
      </c>
      <c r="AE9099" s="28"/>
      <c r="AF9099" s="29"/>
    </row>
    <row r="9100" spans="1:32">
      <c r="A9100" s="7"/>
      <c r="B9100" s="7"/>
      <c r="C9100" s="7"/>
      <c r="D9100" s="9" t="s">
        <v>29</v>
      </c>
      <c r="E9100" s="10" t="s">
        <v>27</v>
      </c>
      <c r="F9100" s="9"/>
      <c r="G9100" s="12"/>
      <c r="H9100" s="12">
        <f t="shared" ref="G9100:R9100" si="4820">H9101+H9104+H9105+H9106+H9107</f>
        <v>0</v>
      </c>
      <c r="I9100" s="12">
        <f t="shared" si="4820"/>
        <v>0</v>
      </c>
      <c r="J9100" s="12">
        <f t="shared" si="4820"/>
        <v>0</v>
      </c>
      <c r="K9100" s="12">
        <f t="shared" si="4820"/>
        <v>0</v>
      </c>
      <c r="L9100" s="12">
        <f t="shared" si="4820"/>
        <v>0</v>
      </c>
      <c r="M9100" s="12">
        <f t="shared" si="4820"/>
        <v>0</v>
      </c>
      <c r="N9100" s="12">
        <f t="shared" si="4820"/>
        <v>0</v>
      </c>
      <c r="O9100" s="12">
        <f t="shared" si="4820"/>
        <v>0</v>
      </c>
      <c r="P9100" s="12">
        <f t="shared" si="4820"/>
        <v>0</v>
      </c>
      <c r="Q9100" s="12">
        <f t="shared" si="4820"/>
        <v>0</v>
      </c>
      <c r="R9100" s="12">
        <f t="shared" si="4820"/>
        <v>0</v>
      </c>
      <c r="S9100" s="12">
        <f>S9101+S9104+S9105+S9107</f>
        <v>0</v>
      </c>
      <c r="T9100" s="12">
        <f>T9101+T9104+T9105+T9107</f>
        <v>0</v>
      </c>
      <c r="U9100" s="12">
        <f>U9101+U9104+U9105+U9107</f>
        <v>0</v>
      </c>
      <c r="V9100" s="12">
        <f>V9101+V9104+V9105+V9107</f>
        <v>0</v>
      </c>
      <c r="X9100" s="20" t="str">
        <f t="shared" si="4818"/>
        <v/>
      </c>
      <c r="Y9100" s="20" t="str">
        <f t="shared" si="4819"/>
        <v/>
      </c>
      <c r="Z9100" s="20" t="str">
        <f t="shared" si="4814"/>
        <v/>
      </c>
      <c r="AA9100" s="20" t="str">
        <f t="shared" si="4815"/>
        <v/>
      </c>
      <c r="AE9100" s="28"/>
      <c r="AF9100" s="29"/>
    </row>
    <row r="9101" spans="1:32">
      <c r="A9101" s="7"/>
      <c r="B9101" s="7"/>
      <c r="C9101" s="7"/>
      <c r="D9101" s="9" t="s">
        <v>30</v>
      </c>
      <c r="E9101" s="10" t="s">
        <v>27</v>
      </c>
      <c r="F9101" s="9"/>
      <c r="R9101" s="12">
        <f>G9101+I9101+J9101+K9101-L9101-M9101-N9101-Q9101</f>
        <v>0</v>
      </c>
      <c r="X9101" s="20" t="str">
        <f t="shared" si="4818"/>
        <v/>
      </c>
      <c r="Y9101" s="20" t="str">
        <f t="shared" si="4819"/>
        <v/>
      </c>
      <c r="Z9101" s="20" t="str">
        <f t="shared" si="4814"/>
        <v/>
      </c>
      <c r="AA9101" s="20" t="str">
        <f t="shared" si="4815"/>
        <v/>
      </c>
      <c r="AE9101" s="28"/>
      <c r="AF9101" s="29"/>
    </row>
    <row r="9102" spans="1:32">
      <c r="A9102" s="7"/>
      <c r="B9102" s="7"/>
      <c r="C9102" s="7"/>
      <c r="D9102" s="9" t="s">
        <v>31</v>
      </c>
      <c r="E9102" s="10" t="s">
        <v>27</v>
      </c>
      <c r="F9102" s="9"/>
      <c r="R9102" s="12">
        <f t="shared" ref="R9102:R9107" si="4821">G9102+I9102+J9102+K9102-L9102-M9102-N9102-Q9102</f>
        <v>0</v>
      </c>
      <c r="U9102" s="15" t="s">
        <v>32</v>
      </c>
      <c r="V9102" s="15" t="s">
        <v>32</v>
      </c>
      <c r="X9102" s="20" t="str">
        <f t="shared" si="4818"/>
        <v/>
      </c>
      <c r="Y9102" s="20" t="str">
        <f t="shared" si="4819"/>
        <v/>
      </c>
      <c r="Z9102" s="20" t="str">
        <f t="shared" si="4814"/>
        <v/>
      </c>
      <c r="AA9102" s="20"/>
      <c r="AE9102" s="28"/>
      <c r="AF9102" s="29"/>
    </row>
    <row r="9103" spans="1:32">
      <c r="A9103" s="7"/>
      <c r="B9103" s="7"/>
      <c r="C9103" s="7"/>
      <c r="D9103" s="9" t="s">
        <v>33</v>
      </c>
      <c r="E9103" s="10" t="s">
        <v>27</v>
      </c>
      <c r="F9103" s="9"/>
      <c r="R9103" s="12">
        <f t="shared" si="4821"/>
        <v>0</v>
      </c>
      <c r="U9103" s="15" t="s">
        <v>32</v>
      </c>
      <c r="V9103" s="15" t="s">
        <v>32</v>
      </c>
      <c r="X9103" s="20" t="str">
        <f t="shared" si="4818"/>
        <v/>
      </c>
      <c r="Y9103" s="20" t="str">
        <f t="shared" si="4819"/>
        <v/>
      </c>
      <c r="Z9103" s="20" t="str">
        <f t="shared" si="4814"/>
        <v/>
      </c>
      <c r="AA9103" s="20"/>
      <c r="AE9103" s="28"/>
      <c r="AF9103" s="29"/>
    </row>
    <row r="9104" spans="1:32">
      <c r="A9104" s="7"/>
      <c r="B9104" s="7"/>
      <c r="C9104" s="7"/>
      <c r="D9104" s="9" t="s">
        <v>34</v>
      </c>
      <c r="E9104" s="10" t="s">
        <v>35</v>
      </c>
      <c r="F9104" s="9"/>
      <c r="R9104" s="12">
        <f t="shared" si="4821"/>
        <v>0</v>
      </c>
      <c r="X9104" s="20" t="str">
        <f t="shared" si="4818"/>
        <v/>
      </c>
      <c r="Y9104" s="20" t="str">
        <f t="shared" si="4819"/>
        <v/>
      </c>
      <c r="Z9104" s="20" t="str">
        <f t="shared" si="4814"/>
        <v/>
      </c>
      <c r="AA9104" s="20" t="str">
        <f>IF(R9104&lt;U9104+V9104,"期末实有头数应大于等于良种+改良种","")</f>
        <v/>
      </c>
      <c r="AE9104" s="28"/>
      <c r="AF9104" s="29"/>
    </row>
    <row r="9105" spans="1:32">
      <c r="A9105" s="7"/>
      <c r="B9105" s="7"/>
      <c r="C9105" s="7"/>
      <c r="D9105" s="9" t="s">
        <v>36</v>
      </c>
      <c r="E9105" s="10" t="s">
        <v>27</v>
      </c>
      <c r="F9105" s="9"/>
      <c r="R9105" s="12">
        <f t="shared" si="4821"/>
        <v>0</v>
      </c>
      <c r="X9105" s="20" t="str">
        <f t="shared" si="4818"/>
        <v/>
      </c>
      <c r="Y9105" s="20" t="str">
        <f t="shared" si="4819"/>
        <v/>
      </c>
      <c r="Z9105" s="20" t="str">
        <f t="shared" si="4814"/>
        <v/>
      </c>
      <c r="AA9105" s="20" t="str">
        <f>IF(R9105&lt;U9105+V9105,"期末实有头数应大于等于良种+改良种","")</f>
        <v/>
      </c>
      <c r="AE9105" s="28"/>
      <c r="AF9105" s="29"/>
    </row>
    <row r="9106" spans="1:32">
      <c r="A9106" s="7"/>
      <c r="B9106" s="7"/>
      <c r="C9106" s="7"/>
      <c r="D9106" s="9" t="s">
        <v>37</v>
      </c>
      <c r="E9106" s="10" t="s">
        <v>27</v>
      </c>
      <c r="F9106" s="9"/>
      <c r="R9106" s="12">
        <f t="shared" si="4821"/>
        <v>0</v>
      </c>
      <c r="S9106" s="15" t="s">
        <v>32</v>
      </c>
      <c r="T9106" s="15" t="s">
        <v>32</v>
      </c>
      <c r="U9106" s="15" t="s">
        <v>32</v>
      </c>
      <c r="V9106" s="15" t="s">
        <v>32</v>
      </c>
      <c r="X9106" s="20" t="str">
        <f t="shared" si="4818"/>
        <v/>
      </c>
      <c r="Y9106" s="20" t="str">
        <f t="shared" si="4819"/>
        <v/>
      </c>
      <c r="Z9106" s="20"/>
      <c r="AA9106" s="20"/>
      <c r="AE9106" s="28"/>
      <c r="AF9106" s="29"/>
    </row>
    <row r="9107" spans="1:32">
      <c r="A9107" s="7"/>
      <c r="B9107" s="7"/>
      <c r="C9107" s="7"/>
      <c r="D9107" s="9" t="s">
        <v>38</v>
      </c>
      <c r="E9107" s="10" t="s">
        <v>39</v>
      </c>
      <c r="F9107" s="9"/>
      <c r="R9107" s="12">
        <f t="shared" si="4821"/>
        <v>0</v>
      </c>
      <c r="X9107" s="20" t="str">
        <f t="shared" si="4818"/>
        <v/>
      </c>
      <c r="Y9107" s="20" t="str">
        <f t="shared" si="4819"/>
        <v/>
      </c>
      <c r="Z9107" s="20" t="str">
        <f>IF(R9107&lt;S9107+T9107,"期末实有头数应大于等于能繁母畜+种公畜","")</f>
        <v/>
      </c>
      <c r="AA9107" s="20" t="str">
        <f>IF(R9107&lt;U9107+V9107,"期末实有头数应大于等于良种+改良种","")</f>
        <v/>
      </c>
      <c r="AE9107" s="28"/>
      <c r="AF9107" s="29"/>
    </row>
    <row r="9108" spans="1:32">
      <c r="A9108" s="7"/>
      <c r="B9108" s="7"/>
      <c r="C9108" s="7"/>
      <c r="D9108" s="9" t="s">
        <v>40</v>
      </c>
      <c r="E9108" s="10" t="s">
        <v>41</v>
      </c>
      <c r="F9108" s="9"/>
      <c r="G9108" s="12"/>
      <c r="H9108" s="12">
        <f t="shared" ref="G9108:V9108" si="4822">H9109+H9113</f>
        <v>0</v>
      </c>
      <c r="I9108" s="12">
        <f t="shared" si="4822"/>
        <v>0</v>
      </c>
      <c r="J9108" s="12">
        <f t="shared" si="4822"/>
        <v>0</v>
      </c>
      <c r="K9108" s="12">
        <f t="shared" si="4822"/>
        <v>0</v>
      </c>
      <c r="L9108" s="12">
        <f t="shared" si="4822"/>
        <v>0</v>
      </c>
      <c r="M9108" s="12">
        <f t="shared" si="4822"/>
        <v>0</v>
      </c>
      <c r="N9108" s="12">
        <f t="shared" si="4822"/>
        <v>0</v>
      </c>
      <c r="O9108" s="12">
        <f t="shared" si="4822"/>
        <v>0</v>
      </c>
      <c r="P9108" s="12">
        <f t="shared" si="4822"/>
        <v>0</v>
      </c>
      <c r="Q9108" s="12">
        <f t="shared" si="4822"/>
        <v>0</v>
      </c>
      <c r="R9108" s="21">
        <f t="shared" si="4822"/>
        <v>0</v>
      </c>
      <c r="S9108" s="12">
        <f t="shared" si="4822"/>
        <v>0</v>
      </c>
      <c r="T9108" s="12">
        <f t="shared" si="4822"/>
        <v>0</v>
      </c>
      <c r="U9108" s="12">
        <f t="shared" si="4822"/>
        <v>0</v>
      </c>
      <c r="V9108" s="12">
        <f t="shared" si="4822"/>
        <v>0</v>
      </c>
      <c r="X9108" s="20" t="str">
        <f t="shared" si="4818"/>
        <v/>
      </c>
      <c r="Y9108" s="20" t="str">
        <f t="shared" si="4819"/>
        <v/>
      </c>
      <c r="Z9108" s="20" t="str">
        <f>IF(R9108&lt;S9108+T9108,"期末实有头数应大于等于能繁母畜+种公畜","")</f>
        <v/>
      </c>
      <c r="AA9108" s="20" t="str">
        <f>IF(R9108&lt;U9108+V9108,"期末实有头数应大于等于良种+改良种","")</f>
        <v/>
      </c>
      <c r="AE9108" s="28"/>
      <c r="AF9108" s="29"/>
    </row>
    <row r="9109" spans="1:32">
      <c r="A9109" s="7"/>
      <c r="B9109" s="7"/>
      <c r="C9109" s="7"/>
      <c r="D9109" s="9" t="s">
        <v>42</v>
      </c>
      <c r="E9109" s="10" t="s">
        <v>41</v>
      </c>
      <c r="F9109" s="9"/>
      <c r="R9109" s="12">
        <f>G9109+I9109+J9109+K9109-L9109-M9109-N9109-Q9109</f>
        <v>0</v>
      </c>
      <c r="X9109" s="20" t="str">
        <f t="shared" si="4818"/>
        <v/>
      </c>
      <c r="Y9109" s="20" t="str">
        <f t="shared" si="4819"/>
        <v/>
      </c>
      <c r="Z9109" s="20" t="str">
        <f>IF(R9109&lt;S9109+T9109,"期末实有头数应大于等于能繁母畜+种公畜","")</f>
        <v/>
      </c>
      <c r="AA9109" s="20" t="str">
        <f>IF(R9109&lt;U9109+V9109,"期末实有头数应大于等于良种+改良种","")</f>
        <v/>
      </c>
      <c r="AE9109" s="28"/>
      <c r="AF9109" s="29"/>
    </row>
    <row r="9110" spans="1:32">
      <c r="A9110" s="7"/>
      <c r="B9110" s="7"/>
      <c r="C9110" s="7"/>
      <c r="D9110" s="9" t="s">
        <v>43</v>
      </c>
      <c r="E9110" s="10" t="s">
        <v>41</v>
      </c>
      <c r="F9110" s="9"/>
      <c r="R9110" s="12">
        <f>G9110+I9110+J9110+K9110-L9110-M9110-N9110-Q9110</f>
        <v>0</v>
      </c>
      <c r="U9110" s="15" t="s">
        <v>32</v>
      </c>
      <c r="V9110" s="15" t="s">
        <v>32</v>
      </c>
      <c r="X9110" s="20" t="str">
        <f t="shared" si="4818"/>
        <v/>
      </c>
      <c r="Y9110" s="20" t="str">
        <f t="shared" si="4819"/>
        <v/>
      </c>
      <c r="Z9110" s="20" t="str">
        <f>IF(R9110&lt;S9110+T9110,"期末实有头数应大于等于能繁母畜+种公畜","")</f>
        <v/>
      </c>
      <c r="AA9110" s="20"/>
      <c r="AE9110" s="28"/>
      <c r="AF9110" s="29"/>
    </row>
    <row r="9111" spans="1:32">
      <c r="A9111" s="7"/>
      <c r="B9111" s="7"/>
      <c r="C9111" s="7"/>
      <c r="D9111" s="9" t="s">
        <v>44</v>
      </c>
      <c r="E9111" s="10" t="s">
        <v>41</v>
      </c>
      <c r="F9111" s="9"/>
      <c r="H9111" s="15" t="s">
        <v>32</v>
      </c>
      <c r="I9111" s="15" t="s">
        <v>32</v>
      </c>
      <c r="J9111" s="15" t="s">
        <v>32</v>
      </c>
      <c r="K9111" s="15" t="s">
        <v>32</v>
      </c>
      <c r="L9111" s="15" t="s">
        <v>32</v>
      </c>
      <c r="M9111" s="15" t="s">
        <v>32</v>
      </c>
      <c r="N9111" s="15" t="s">
        <v>32</v>
      </c>
      <c r="O9111" s="15" t="s">
        <v>32</v>
      </c>
      <c r="P9111" s="15" t="s">
        <v>32</v>
      </c>
      <c r="Q9111" s="15" t="s">
        <v>32</v>
      </c>
      <c r="R9111" s="22"/>
      <c r="T9111" s="15" t="s">
        <v>32</v>
      </c>
      <c r="U9111" s="15" t="s">
        <v>32</v>
      </c>
      <c r="V9111" s="15" t="s">
        <v>32</v>
      </c>
      <c r="X9111" s="20" t="str">
        <f t="shared" si="4818"/>
        <v/>
      </c>
      <c r="Y9111" s="20"/>
      <c r="Z9111" s="20"/>
      <c r="AA9111" s="20"/>
      <c r="AE9111" s="28"/>
      <c r="AF9111" s="29"/>
    </row>
    <row r="9112" spans="1:32">
      <c r="A9112" s="7"/>
      <c r="B9112" s="7"/>
      <c r="C9112" s="7"/>
      <c r="D9112" s="9" t="s">
        <v>45</v>
      </c>
      <c r="E9112" s="10" t="s">
        <v>41</v>
      </c>
      <c r="F9112" s="9"/>
      <c r="H9112" s="15" t="s">
        <v>32</v>
      </c>
      <c r="I9112" s="15" t="s">
        <v>32</v>
      </c>
      <c r="J9112" s="15" t="s">
        <v>32</v>
      </c>
      <c r="K9112" s="15" t="s">
        <v>32</v>
      </c>
      <c r="L9112" s="15" t="s">
        <v>32</v>
      </c>
      <c r="M9112" s="15" t="s">
        <v>32</v>
      </c>
      <c r="N9112" s="15" t="s">
        <v>32</v>
      </c>
      <c r="O9112" s="15" t="s">
        <v>32</v>
      </c>
      <c r="P9112" s="15" t="s">
        <v>32</v>
      </c>
      <c r="Q9112" s="15" t="s">
        <v>32</v>
      </c>
      <c r="R9112" s="22"/>
      <c r="T9112" s="15" t="s">
        <v>32</v>
      </c>
      <c r="U9112" s="15" t="s">
        <v>32</v>
      </c>
      <c r="V9112" s="15" t="s">
        <v>32</v>
      </c>
      <c r="X9112" s="20" t="str">
        <f t="shared" si="4818"/>
        <v/>
      </c>
      <c r="Y9112" s="20"/>
      <c r="Z9112" s="20"/>
      <c r="AA9112" s="20"/>
      <c r="AE9112" s="28"/>
      <c r="AF9112" s="29"/>
    </row>
    <row r="9113" spans="1:32">
      <c r="A9113" s="7"/>
      <c r="B9113" s="7"/>
      <c r="C9113" s="7"/>
      <c r="D9113" s="9" t="s">
        <v>46</v>
      </c>
      <c r="E9113" s="10" t="s">
        <v>41</v>
      </c>
      <c r="F9113" s="9"/>
      <c r="R9113" s="12">
        <f>G9113+I9113+J9113+K9113-L9113-M9113-N9113-Q9113</f>
        <v>0</v>
      </c>
      <c r="X9113" s="20" t="str">
        <f t="shared" si="4818"/>
        <v/>
      </c>
      <c r="Y9113" s="20" t="str">
        <f>IF(N9113&lt;O9113+P9113,"出卖应大于等于出卖肉畜+出卖仔畜","")</f>
        <v/>
      </c>
      <c r="Z9113" s="20" t="str">
        <f t="shared" ref="Z9113:Z9122" si="4823">IF(R9113&lt;S9113+T9113,"期末实有头数应大于等于能繁母畜+种公畜","")</f>
        <v/>
      </c>
      <c r="AA9113" s="20" t="str">
        <f t="shared" ref="AA9113:AA9118" si="4824">IF(R9113&lt;U9113+V9113,"期末实有头数应大于等于良种+改良种","")</f>
        <v/>
      </c>
      <c r="AE9113" s="28"/>
      <c r="AF9113" s="29"/>
    </row>
    <row r="9114" spans="1:32">
      <c r="A9114" s="7"/>
      <c r="B9114" s="7"/>
      <c r="C9114" s="7"/>
      <c r="D9114" s="9" t="s">
        <v>47</v>
      </c>
      <c r="E9114" s="16" t="s">
        <v>27</v>
      </c>
      <c r="F9114" s="9"/>
      <c r="R9114" s="12">
        <f>G9114+I9114+J9114+K9114-L9114-M9114-N9114-Q9114</f>
        <v>0</v>
      </c>
      <c r="X9114" s="20" t="str">
        <f t="shared" si="4818"/>
        <v/>
      </c>
      <c r="Y9114" s="20" t="str">
        <f>IF(N9114&lt;O9114+P9114,"出卖应大于等于出卖肉畜+出卖仔畜","")</f>
        <v/>
      </c>
      <c r="Z9114" s="20" t="str">
        <f t="shared" si="4823"/>
        <v/>
      </c>
      <c r="AA9114" s="20" t="str">
        <f t="shared" si="4824"/>
        <v/>
      </c>
      <c r="AE9114" s="28"/>
      <c r="AF9114" s="29"/>
    </row>
    <row r="9115" spans="1:32">
      <c r="A9115" s="7"/>
      <c r="B9115" s="7"/>
      <c r="C9115" s="7"/>
      <c r="D9115" s="9" t="s">
        <v>26</v>
      </c>
      <c r="E9115" s="10" t="s">
        <v>27</v>
      </c>
      <c r="F9115" s="9"/>
      <c r="G9115" s="12"/>
      <c r="H9115" s="12">
        <f t="shared" ref="G9115:V9115" si="4825">H9116+H9131</f>
        <v>0</v>
      </c>
      <c r="I9115" s="12">
        <f t="shared" si="4825"/>
        <v>0</v>
      </c>
      <c r="J9115" s="12">
        <f t="shared" si="4825"/>
        <v>0</v>
      </c>
      <c r="K9115" s="12">
        <f t="shared" si="4825"/>
        <v>0</v>
      </c>
      <c r="L9115" s="12">
        <f t="shared" si="4825"/>
        <v>0</v>
      </c>
      <c r="M9115" s="12">
        <f t="shared" si="4825"/>
        <v>0</v>
      </c>
      <c r="N9115" s="12">
        <f t="shared" si="4825"/>
        <v>0</v>
      </c>
      <c r="O9115" s="12">
        <f t="shared" si="4825"/>
        <v>0</v>
      </c>
      <c r="P9115" s="12">
        <f t="shared" si="4825"/>
        <v>0</v>
      </c>
      <c r="Q9115" s="12">
        <f t="shared" si="4825"/>
        <v>0</v>
      </c>
      <c r="R9115" s="12">
        <f t="shared" si="4825"/>
        <v>0</v>
      </c>
      <c r="S9115" s="12">
        <f t="shared" si="4825"/>
        <v>0</v>
      </c>
      <c r="T9115" s="12">
        <f t="shared" si="4825"/>
        <v>0</v>
      </c>
      <c r="U9115" s="12">
        <f t="shared" si="4825"/>
        <v>0</v>
      </c>
      <c r="V9115" s="12">
        <f t="shared" si="4825"/>
        <v>0</v>
      </c>
      <c r="X9115" s="20" t="str">
        <f t="shared" si="4818"/>
        <v/>
      </c>
      <c r="Y9115" s="20" t="str">
        <f>IF(N9115&lt;O9115+P9115,"出卖应大于等于出卖肉畜+出卖仔畜","")</f>
        <v/>
      </c>
      <c r="Z9115" s="20" t="str">
        <f t="shared" si="4823"/>
        <v/>
      </c>
      <c r="AA9115" s="20" t="str">
        <f t="shared" si="4824"/>
        <v/>
      </c>
      <c r="AE9115" s="28"/>
      <c r="AF9115" s="29"/>
    </row>
    <row r="9116" spans="1:32">
      <c r="A9116" s="7"/>
      <c r="B9116" s="7"/>
      <c r="C9116" s="7"/>
      <c r="D9116" s="9" t="s">
        <v>28</v>
      </c>
      <c r="E9116" s="10" t="s">
        <v>27</v>
      </c>
      <c r="F9116" s="9"/>
      <c r="G9116" s="12"/>
      <c r="H9116" s="12">
        <f t="shared" ref="G9116:V9116" si="4826">H9117+H9125</f>
        <v>0</v>
      </c>
      <c r="I9116" s="12">
        <f t="shared" si="4826"/>
        <v>0</v>
      </c>
      <c r="J9116" s="12">
        <f t="shared" si="4826"/>
        <v>0</v>
      </c>
      <c r="K9116" s="12">
        <f t="shared" si="4826"/>
        <v>0</v>
      </c>
      <c r="L9116" s="12">
        <f t="shared" si="4826"/>
        <v>0</v>
      </c>
      <c r="M9116" s="12">
        <f t="shared" si="4826"/>
        <v>0</v>
      </c>
      <c r="N9116" s="12">
        <f t="shared" si="4826"/>
        <v>0</v>
      </c>
      <c r="O9116" s="12">
        <f t="shared" si="4826"/>
        <v>0</v>
      </c>
      <c r="P9116" s="12">
        <f t="shared" si="4826"/>
        <v>0</v>
      </c>
      <c r="Q9116" s="12">
        <f t="shared" si="4826"/>
        <v>0</v>
      </c>
      <c r="R9116" s="12">
        <f t="shared" si="4826"/>
        <v>0</v>
      </c>
      <c r="S9116" s="12">
        <f t="shared" si="4826"/>
        <v>0</v>
      </c>
      <c r="T9116" s="12">
        <f t="shared" si="4826"/>
        <v>0</v>
      </c>
      <c r="U9116" s="12">
        <f t="shared" si="4826"/>
        <v>0</v>
      </c>
      <c r="V9116" s="12">
        <f t="shared" si="4826"/>
        <v>0</v>
      </c>
      <c r="X9116" s="20" t="str">
        <f t="shared" ref="X9116:X9132" si="4827">IF(H9116&lt;I9116,"繁殖仔畜应大于等于成活","")</f>
        <v/>
      </c>
      <c r="Y9116" s="20" t="str">
        <f t="shared" ref="Y9116:Y9127" si="4828">IF(N9116&lt;O9116+P9116,"出卖应大于等于出卖肉畜+出卖仔畜","")</f>
        <v/>
      </c>
      <c r="Z9116" s="20" t="str">
        <f t="shared" si="4823"/>
        <v/>
      </c>
      <c r="AA9116" s="20" t="str">
        <f t="shared" si="4824"/>
        <v/>
      </c>
      <c r="AE9116" s="28"/>
      <c r="AF9116" s="29"/>
    </row>
    <row r="9117" spans="1:32">
      <c r="A9117" s="7"/>
      <c r="B9117" s="7"/>
      <c r="C9117" s="7"/>
      <c r="D9117" s="9" t="s">
        <v>29</v>
      </c>
      <c r="E9117" s="10" t="s">
        <v>27</v>
      </c>
      <c r="F9117" s="9"/>
      <c r="G9117" s="12"/>
      <c r="H9117" s="12">
        <f t="shared" ref="G9117:R9117" si="4829">H9118+H9121+H9122+H9123+H9124</f>
        <v>0</v>
      </c>
      <c r="I9117" s="12">
        <f t="shared" si="4829"/>
        <v>0</v>
      </c>
      <c r="J9117" s="12">
        <f t="shared" si="4829"/>
        <v>0</v>
      </c>
      <c r="K9117" s="12">
        <f t="shared" si="4829"/>
        <v>0</v>
      </c>
      <c r="L9117" s="12">
        <f t="shared" si="4829"/>
        <v>0</v>
      </c>
      <c r="M9117" s="12">
        <f t="shared" si="4829"/>
        <v>0</v>
      </c>
      <c r="N9117" s="12">
        <f t="shared" si="4829"/>
        <v>0</v>
      </c>
      <c r="O9117" s="12">
        <f t="shared" si="4829"/>
        <v>0</v>
      </c>
      <c r="P9117" s="12">
        <f t="shared" si="4829"/>
        <v>0</v>
      </c>
      <c r="Q9117" s="12">
        <f t="shared" si="4829"/>
        <v>0</v>
      </c>
      <c r="R9117" s="12">
        <f t="shared" si="4829"/>
        <v>0</v>
      </c>
      <c r="S9117" s="12">
        <f>S9118+S9121+S9122+S9124</f>
        <v>0</v>
      </c>
      <c r="T9117" s="12">
        <f>T9118+T9121+T9122+T9124</f>
        <v>0</v>
      </c>
      <c r="U9117" s="12">
        <f>U9118+U9121+U9122+U9124</f>
        <v>0</v>
      </c>
      <c r="V9117" s="12">
        <f>V9118+V9121+V9122+V9124</f>
        <v>0</v>
      </c>
      <c r="X9117" s="20" t="str">
        <f t="shared" si="4827"/>
        <v/>
      </c>
      <c r="Y9117" s="20" t="str">
        <f t="shared" si="4828"/>
        <v/>
      </c>
      <c r="Z9117" s="20" t="str">
        <f t="shared" si="4823"/>
        <v/>
      </c>
      <c r="AA9117" s="20" t="str">
        <f t="shared" si="4824"/>
        <v/>
      </c>
      <c r="AE9117" s="28"/>
      <c r="AF9117" s="29"/>
    </row>
    <row r="9118" spans="1:32">
      <c r="A9118" s="7"/>
      <c r="B9118" s="7"/>
      <c r="C9118" s="7"/>
      <c r="D9118" s="9" t="s">
        <v>30</v>
      </c>
      <c r="E9118" s="10" t="s">
        <v>27</v>
      </c>
      <c r="F9118" s="9"/>
      <c r="R9118" s="12">
        <f>G9118+I9118+J9118+K9118-L9118-M9118-N9118-Q9118</f>
        <v>0</v>
      </c>
      <c r="X9118" s="20" t="str">
        <f t="shared" si="4827"/>
        <v/>
      </c>
      <c r="Y9118" s="20" t="str">
        <f t="shared" si="4828"/>
        <v/>
      </c>
      <c r="Z9118" s="20" t="str">
        <f t="shared" si="4823"/>
        <v/>
      </c>
      <c r="AA9118" s="20" t="str">
        <f t="shared" si="4824"/>
        <v/>
      </c>
      <c r="AE9118" s="28"/>
      <c r="AF9118" s="29"/>
    </row>
    <row r="9119" spans="1:32">
      <c r="A9119" s="7"/>
      <c r="B9119" s="7"/>
      <c r="C9119" s="7"/>
      <c r="D9119" s="9" t="s">
        <v>31</v>
      </c>
      <c r="E9119" s="10" t="s">
        <v>27</v>
      </c>
      <c r="F9119" s="9"/>
      <c r="R9119" s="12">
        <f t="shared" ref="R9119:R9124" si="4830">G9119+I9119+J9119+K9119-L9119-M9119-N9119-Q9119</f>
        <v>0</v>
      </c>
      <c r="U9119" s="15" t="s">
        <v>32</v>
      </c>
      <c r="V9119" s="15" t="s">
        <v>32</v>
      </c>
      <c r="X9119" s="20" t="str">
        <f t="shared" si="4827"/>
        <v/>
      </c>
      <c r="Y9119" s="20" t="str">
        <f t="shared" si="4828"/>
        <v/>
      </c>
      <c r="Z9119" s="20" t="str">
        <f t="shared" si="4823"/>
        <v/>
      </c>
      <c r="AA9119" s="20"/>
      <c r="AE9119" s="28"/>
      <c r="AF9119" s="29"/>
    </row>
    <row r="9120" spans="1:32">
      <c r="A9120" s="7"/>
      <c r="B9120" s="7"/>
      <c r="C9120" s="7"/>
      <c r="D9120" s="9" t="s">
        <v>33</v>
      </c>
      <c r="E9120" s="10" t="s">
        <v>27</v>
      </c>
      <c r="F9120" s="9"/>
      <c r="R9120" s="12">
        <f t="shared" si="4830"/>
        <v>0</v>
      </c>
      <c r="U9120" s="15" t="s">
        <v>32</v>
      </c>
      <c r="V9120" s="15" t="s">
        <v>32</v>
      </c>
      <c r="X9120" s="20" t="str">
        <f t="shared" si="4827"/>
        <v/>
      </c>
      <c r="Y9120" s="20" t="str">
        <f t="shared" si="4828"/>
        <v/>
      </c>
      <c r="Z9120" s="20" t="str">
        <f t="shared" si="4823"/>
        <v/>
      </c>
      <c r="AA9120" s="20"/>
      <c r="AE9120" s="28"/>
      <c r="AF9120" s="29"/>
    </row>
    <row r="9121" spans="1:32">
      <c r="A9121" s="7"/>
      <c r="B9121" s="7"/>
      <c r="C9121" s="7"/>
      <c r="D9121" s="9" t="s">
        <v>34</v>
      </c>
      <c r="E9121" s="10" t="s">
        <v>35</v>
      </c>
      <c r="F9121" s="9"/>
      <c r="R9121" s="12">
        <f t="shared" si="4830"/>
        <v>0</v>
      </c>
      <c r="X9121" s="20" t="str">
        <f t="shared" si="4827"/>
        <v/>
      </c>
      <c r="Y9121" s="20" t="str">
        <f t="shared" si="4828"/>
        <v/>
      </c>
      <c r="Z9121" s="20" t="str">
        <f t="shared" si="4823"/>
        <v/>
      </c>
      <c r="AA9121" s="20" t="str">
        <f>IF(R9121&lt;U9121+V9121,"期末实有头数应大于等于良种+改良种","")</f>
        <v/>
      </c>
      <c r="AE9121" s="28"/>
      <c r="AF9121" s="29"/>
    </row>
    <row r="9122" spans="1:32">
      <c r="A9122" s="7"/>
      <c r="B9122" s="7"/>
      <c r="C9122" s="7"/>
      <c r="D9122" s="9" t="s">
        <v>36</v>
      </c>
      <c r="E9122" s="10" t="s">
        <v>27</v>
      </c>
      <c r="F9122" s="9"/>
      <c r="R9122" s="12">
        <f t="shared" si="4830"/>
        <v>0</v>
      </c>
      <c r="X9122" s="20" t="str">
        <f t="shared" si="4827"/>
        <v/>
      </c>
      <c r="Y9122" s="20" t="str">
        <f t="shared" si="4828"/>
        <v/>
      </c>
      <c r="Z9122" s="20" t="str">
        <f t="shared" si="4823"/>
        <v/>
      </c>
      <c r="AA9122" s="20" t="str">
        <f>IF(R9122&lt;U9122+V9122,"期末实有头数应大于等于良种+改良种","")</f>
        <v/>
      </c>
      <c r="AE9122" s="28"/>
      <c r="AF9122" s="29"/>
    </row>
    <row r="9123" spans="1:32">
      <c r="A9123" s="7"/>
      <c r="B9123" s="7"/>
      <c r="C9123" s="7"/>
      <c r="D9123" s="9" t="s">
        <v>37</v>
      </c>
      <c r="E9123" s="10" t="s">
        <v>27</v>
      </c>
      <c r="F9123" s="9"/>
      <c r="R9123" s="12">
        <f t="shared" si="4830"/>
        <v>0</v>
      </c>
      <c r="S9123" s="15" t="s">
        <v>32</v>
      </c>
      <c r="T9123" s="15" t="s">
        <v>32</v>
      </c>
      <c r="U9123" s="15" t="s">
        <v>32</v>
      </c>
      <c r="V9123" s="15" t="s">
        <v>32</v>
      </c>
      <c r="X9123" s="20" t="str">
        <f t="shared" si="4827"/>
        <v/>
      </c>
      <c r="Y9123" s="20" t="str">
        <f t="shared" si="4828"/>
        <v/>
      </c>
      <c r="Z9123" s="20"/>
      <c r="AA9123" s="20"/>
      <c r="AE9123" s="28"/>
      <c r="AF9123" s="29"/>
    </row>
    <row r="9124" spans="1:32">
      <c r="A9124" s="7"/>
      <c r="B9124" s="7"/>
      <c r="C9124" s="7"/>
      <c r="D9124" s="9" t="s">
        <v>38</v>
      </c>
      <c r="E9124" s="10" t="s">
        <v>39</v>
      </c>
      <c r="F9124" s="9"/>
      <c r="R9124" s="12">
        <f t="shared" si="4830"/>
        <v>0</v>
      </c>
      <c r="X9124" s="20" t="str">
        <f t="shared" si="4827"/>
        <v/>
      </c>
      <c r="Y9124" s="20" t="str">
        <f t="shared" si="4828"/>
        <v/>
      </c>
      <c r="Z9124" s="20" t="str">
        <f>IF(R9124&lt;S9124+T9124,"期末实有头数应大于等于能繁母畜+种公畜","")</f>
        <v/>
      </c>
      <c r="AA9124" s="20" t="str">
        <f>IF(R9124&lt;U9124+V9124,"期末实有头数应大于等于良种+改良种","")</f>
        <v/>
      </c>
      <c r="AE9124" s="28"/>
      <c r="AF9124" s="29"/>
    </row>
    <row r="9125" spans="1:32">
      <c r="A9125" s="7"/>
      <c r="B9125" s="7"/>
      <c r="C9125" s="7"/>
      <c r="D9125" s="9" t="s">
        <v>40</v>
      </c>
      <c r="E9125" s="10" t="s">
        <v>41</v>
      </c>
      <c r="F9125" s="9"/>
      <c r="G9125" s="12"/>
      <c r="H9125" s="12">
        <f t="shared" ref="G9125:V9125" si="4831">H9126+H9130</f>
        <v>0</v>
      </c>
      <c r="I9125" s="12">
        <f t="shared" si="4831"/>
        <v>0</v>
      </c>
      <c r="J9125" s="12">
        <f t="shared" si="4831"/>
        <v>0</v>
      </c>
      <c r="K9125" s="12">
        <f t="shared" si="4831"/>
        <v>0</v>
      </c>
      <c r="L9125" s="12">
        <f t="shared" si="4831"/>
        <v>0</v>
      </c>
      <c r="M9125" s="12">
        <f t="shared" si="4831"/>
        <v>0</v>
      </c>
      <c r="N9125" s="12">
        <f t="shared" si="4831"/>
        <v>0</v>
      </c>
      <c r="O9125" s="12">
        <f t="shared" si="4831"/>
        <v>0</v>
      </c>
      <c r="P9125" s="12">
        <f t="shared" si="4831"/>
        <v>0</v>
      </c>
      <c r="Q9125" s="12">
        <f t="shared" si="4831"/>
        <v>0</v>
      </c>
      <c r="R9125" s="21">
        <f t="shared" si="4831"/>
        <v>0</v>
      </c>
      <c r="S9125" s="12">
        <f t="shared" si="4831"/>
        <v>0</v>
      </c>
      <c r="T9125" s="12">
        <f t="shared" si="4831"/>
        <v>0</v>
      </c>
      <c r="U9125" s="12">
        <f t="shared" si="4831"/>
        <v>0</v>
      </c>
      <c r="V9125" s="12">
        <f t="shared" si="4831"/>
        <v>0</v>
      </c>
      <c r="X9125" s="20" t="str">
        <f t="shared" si="4827"/>
        <v/>
      </c>
      <c r="Y9125" s="20" t="str">
        <f t="shared" si="4828"/>
        <v/>
      </c>
      <c r="Z9125" s="20" t="str">
        <f>IF(R9125&lt;S9125+T9125,"期末实有头数应大于等于能繁母畜+种公畜","")</f>
        <v/>
      </c>
      <c r="AA9125" s="20" t="str">
        <f>IF(R9125&lt;U9125+V9125,"期末实有头数应大于等于良种+改良种","")</f>
        <v/>
      </c>
      <c r="AE9125" s="28"/>
      <c r="AF9125" s="29"/>
    </row>
    <row r="9126" spans="1:32">
      <c r="A9126" s="7"/>
      <c r="B9126" s="7"/>
      <c r="C9126" s="7"/>
      <c r="D9126" s="9" t="s">
        <v>42</v>
      </c>
      <c r="E9126" s="10" t="s">
        <v>41</v>
      </c>
      <c r="F9126" s="9"/>
      <c r="R9126" s="12">
        <f>G9126+I9126+J9126+K9126-L9126-M9126-N9126-Q9126</f>
        <v>0</v>
      </c>
      <c r="X9126" s="20" t="str">
        <f t="shared" si="4827"/>
        <v/>
      </c>
      <c r="Y9126" s="20" t="str">
        <f t="shared" si="4828"/>
        <v/>
      </c>
      <c r="Z9126" s="20" t="str">
        <f>IF(R9126&lt;S9126+T9126,"期末实有头数应大于等于能繁母畜+种公畜","")</f>
        <v/>
      </c>
      <c r="AA9126" s="20" t="str">
        <f>IF(R9126&lt;U9126+V9126,"期末实有头数应大于等于良种+改良种","")</f>
        <v/>
      </c>
      <c r="AE9126" s="28"/>
      <c r="AF9126" s="29"/>
    </row>
    <row r="9127" spans="1:32">
      <c r="A9127" s="7"/>
      <c r="B9127" s="7"/>
      <c r="C9127" s="7"/>
      <c r="D9127" s="9" t="s">
        <v>43</v>
      </c>
      <c r="E9127" s="10" t="s">
        <v>41</v>
      </c>
      <c r="F9127" s="9"/>
      <c r="R9127" s="12">
        <f>G9127+I9127+J9127+K9127-L9127-M9127-N9127-Q9127</f>
        <v>0</v>
      </c>
      <c r="U9127" s="15" t="s">
        <v>32</v>
      </c>
      <c r="V9127" s="15" t="s">
        <v>32</v>
      </c>
      <c r="X9127" s="20" t="str">
        <f t="shared" si="4827"/>
        <v/>
      </c>
      <c r="Y9127" s="20" t="str">
        <f t="shared" si="4828"/>
        <v/>
      </c>
      <c r="Z9127" s="20" t="str">
        <f>IF(R9127&lt;S9127+T9127,"期末实有头数应大于等于能繁母畜+种公畜","")</f>
        <v/>
      </c>
      <c r="AA9127" s="20"/>
      <c r="AE9127" s="28"/>
      <c r="AF9127" s="29"/>
    </row>
    <row r="9128" spans="1:32">
      <c r="A9128" s="7"/>
      <c r="B9128" s="7"/>
      <c r="C9128" s="7"/>
      <c r="D9128" s="9" t="s">
        <v>44</v>
      </c>
      <c r="E9128" s="10" t="s">
        <v>41</v>
      </c>
      <c r="F9128" s="9"/>
      <c r="H9128" s="15" t="s">
        <v>32</v>
      </c>
      <c r="I9128" s="15" t="s">
        <v>32</v>
      </c>
      <c r="J9128" s="15" t="s">
        <v>32</v>
      </c>
      <c r="K9128" s="15" t="s">
        <v>32</v>
      </c>
      <c r="L9128" s="15" t="s">
        <v>32</v>
      </c>
      <c r="M9128" s="15" t="s">
        <v>32</v>
      </c>
      <c r="N9128" s="15" t="s">
        <v>32</v>
      </c>
      <c r="O9128" s="15" t="s">
        <v>32</v>
      </c>
      <c r="P9128" s="15" t="s">
        <v>32</v>
      </c>
      <c r="Q9128" s="15" t="s">
        <v>32</v>
      </c>
      <c r="R9128" s="22"/>
      <c r="T9128" s="15" t="s">
        <v>32</v>
      </c>
      <c r="U9128" s="15" t="s">
        <v>32</v>
      </c>
      <c r="V9128" s="15" t="s">
        <v>32</v>
      </c>
      <c r="X9128" s="20" t="str">
        <f t="shared" si="4827"/>
        <v/>
      </c>
      <c r="Y9128" s="20"/>
      <c r="Z9128" s="20"/>
      <c r="AA9128" s="20"/>
      <c r="AE9128" s="28"/>
      <c r="AF9128" s="29"/>
    </row>
    <row r="9129" spans="1:32">
      <c r="A9129" s="7"/>
      <c r="B9129" s="7"/>
      <c r="C9129" s="7"/>
      <c r="D9129" s="9" t="s">
        <v>45</v>
      </c>
      <c r="E9129" s="10" t="s">
        <v>41</v>
      </c>
      <c r="F9129" s="9"/>
      <c r="H9129" s="15" t="s">
        <v>32</v>
      </c>
      <c r="I9129" s="15" t="s">
        <v>32</v>
      </c>
      <c r="J9129" s="15" t="s">
        <v>32</v>
      </c>
      <c r="K9129" s="15" t="s">
        <v>32</v>
      </c>
      <c r="L9129" s="15" t="s">
        <v>32</v>
      </c>
      <c r="M9129" s="15" t="s">
        <v>32</v>
      </c>
      <c r="N9129" s="15" t="s">
        <v>32</v>
      </c>
      <c r="O9129" s="15" t="s">
        <v>32</v>
      </c>
      <c r="P9129" s="15" t="s">
        <v>32</v>
      </c>
      <c r="Q9129" s="15" t="s">
        <v>32</v>
      </c>
      <c r="R9129" s="22"/>
      <c r="T9129" s="15" t="s">
        <v>32</v>
      </c>
      <c r="U9129" s="15" t="s">
        <v>32</v>
      </c>
      <c r="V9129" s="15" t="s">
        <v>32</v>
      </c>
      <c r="X9129" s="20" t="str">
        <f t="shared" si="4827"/>
        <v/>
      </c>
      <c r="Y9129" s="20"/>
      <c r="Z9129" s="20"/>
      <c r="AA9129" s="20"/>
      <c r="AE9129" s="28"/>
      <c r="AF9129" s="29"/>
    </row>
    <row r="9130" spans="1:32">
      <c r="A9130" s="7"/>
      <c r="B9130" s="7"/>
      <c r="C9130" s="7"/>
      <c r="D9130" s="9" t="s">
        <v>46</v>
      </c>
      <c r="E9130" s="10" t="s">
        <v>41</v>
      </c>
      <c r="F9130" s="9"/>
      <c r="R9130" s="12">
        <f>G9130+I9130+J9130+K9130-L9130-M9130-N9130-Q9130</f>
        <v>0</v>
      </c>
      <c r="X9130" s="20" t="str">
        <f t="shared" si="4827"/>
        <v/>
      </c>
      <c r="Y9130" s="20" t="str">
        <f>IF(N9130&lt;O9130+P9130,"出卖应大于等于出卖肉畜+出卖仔畜","")</f>
        <v/>
      </c>
      <c r="Z9130" s="20" t="str">
        <f t="shared" ref="Z9130:Z9139" si="4832">IF(R9130&lt;S9130+T9130,"期末实有头数应大于等于能繁母畜+种公畜","")</f>
        <v/>
      </c>
      <c r="AA9130" s="20" t="str">
        <f t="shared" ref="AA9130:AA9135" si="4833">IF(R9130&lt;U9130+V9130,"期末实有头数应大于等于良种+改良种","")</f>
        <v/>
      </c>
      <c r="AE9130" s="28"/>
      <c r="AF9130" s="29"/>
    </row>
    <row r="9131" spans="1:32">
      <c r="A9131" s="7"/>
      <c r="B9131" s="7"/>
      <c r="C9131" s="7"/>
      <c r="D9131" s="9" t="s">
        <v>47</v>
      </c>
      <c r="E9131" s="16" t="s">
        <v>27</v>
      </c>
      <c r="F9131" s="9"/>
      <c r="R9131" s="12">
        <f>G9131+I9131+J9131+K9131-L9131-M9131-N9131-Q9131</f>
        <v>0</v>
      </c>
      <c r="X9131" s="20" t="str">
        <f t="shared" si="4827"/>
        <v/>
      </c>
      <c r="Y9131" s="20" t="str">
        <f>IF(N9131&lt;O9131+P9131,"出卖应大于等于出卖肉畜+出卖仔畜","")</f>
        <v/>
      </c>
      <c r="Z9131" s="20" t="str">
        <f t="shared" si="4832"/>
        <v/>
      </c>
      <c r="AA9131" s="20" t="str">
        <f t="shared" si="4833"/>
        <v/>
      </c>
      <c r="AE9131" s="28"/>
      <c r="AF9131" s="29"/>
    </row>
    <row r="9132" spans="1:32">
      <c r="A9132" s="7"/>
      <c r="B9132" s="7"/>
      <c r="C9132" s="7"/>
      <c r="D9132" s="9" t="s">
        <v>26</v>
      </c>
      <c r="E9132" s="10" t="s">
        <v>27</v>
      </c>
      <c r="F9132" s="9"/>
      <c r="G9132" s="12"/>
      <c r="H9132" s="12">
        <f t="shared" ref="G9132:V9132" si="4834">H9133+H9148</f>
        <v>0</v>
      </c>
      <c r="I9132" s="12">
        <f t="shared" si="4834"/>
        <v>0</v>
      </c>
      <c r="J9132" s="12">
        <f t="shared" si="4834"/>
        <v>0</v>
      </c>
      <c r="K9132" s="12">
        <f t="shared" si="4834"/>
        <v>0</v>
      </c>
      <c r="L9132" s="12">
        <f t="shared" si="4834"/>
        <v>0</v>
      </c>
      <c r="M9132" s="12">
        <f t="shared" si="4834"/>
        <v>0</v>
      </c>
      <c r="N9132" s="12">
        <f t="shared" si="4834"/>
        <v>0</v>
      </c>
      <c r="O9132" s="12">
        <f t="shared" si="4834"/>
        <v>0</v>
      </c>
      <c r="P9132" s="12">
        <f t="shared" si="4834"/>
        <v>0</v>
      </c>
      <c r="Q9132" s="12">
        <f t="shared" si="4834"/>
        <v>0</v>
      </c>
      <c r="R9132" s="12">
        <f t="shared" si="4834"/>
        <v>0</v>
      </c>
      <c r="S9132" s="12">
        <f t="shared" si="4834"/>
        <v>0</v>
      </c>
      <c r="T9132" s="12">
        <f t="shared" si="4834"/>
        <v>0</v>
      </c>
      <c r="U9132" s="12">
        <f t="shared" si="4834"/>
        <v>0</v>
      </c>
      <c r="V9132" s="12">
        <f t="shared" si="4834"/>
        <v>0</v>
      </c>
      <c r="X9132" s="20" t="str">
        <f t="shared" si="4827"/>
        <v/>
      </c>
      <c r="Y9132" s="20" t="str">
        <f>IF(N9132&lt;O9132+P9132,"出卖应大于等于出卖肉畜+出卖仔畜","")</f>
        <v/>
      </c>
      <c r="Z9132" s="20" t="str">
        <f t="shared" si="4832"/>
        <v/>
      </c>
      <c r="AA9132" s="20" t="str">
        <f t="shared" si="4833"/>
        <v/>
      </c>
      <c r="AE9132" s="28"/>
      <c r="AF9132" s="29"/>
    </row>
    <row r="9133" spans="1:32">
      <c r="A9133" s="7"/>
      <c r="B9133" s="7"/>
      <c r="C9133" s="7"/>
      <c r="D9133" s="9" t="s">
        <v>28</v>
      </c>
      <c r="E9133" s="10" t="s">
        <v>27</v>
      </c>
      <c r="F9133" s="9"/>
      <c r="G9133" s="12"/>
      <c r="H9133" s="12">
        <f t="shared" ref="G9133:V9133" si="4835">H9134+H9142</f>
        <v>0</v>
      </c>
      <c r="I9133" s="12">
        <f t="shared" si="4835"/>
        <v>0</v>
      </c>
      <c r="J9133" s="12">
        <f t="shared" si="4835"/>
        <v>0</v>
      </c>
      <c r="K9133" s="12">
        <f t="shared" si="4835"/>
        <v>0</v>
      </c>
      <c r="L9133" s="12">
        <f t="shared" si="4835"/>
        <v>0</v>
      </c>
      <c r="M9133" s="12">
        <f t="shared" si="4835"/>
        <v>0</v>
      </c>
      <c r="N9133" s="12">
        <f t="shared" si="4835"/>
        <v>0</v>
      </c>
      <c r="O9133" s="12">
        <f t="shared" si="4835"/>
        <v>0</v>
      </c>
      <c r="P9133" s="12">
        <f t="shared" si="4835"/>
        <v>0</v>
      </c>
      <c r="Q9133" s="12">
        <f t="shared" si="4835"/>
        <v>0</v>
      </c>
      <c r="R9133" s="12">
        <f t="shared" si="4835"/>
        <v>0</v>
      </c>
      <c r="S9133" s="12">
        <f t="shared" si="4835"/>
        <v>0</v>
      </c>
      <c r="T9133" s="12">
        <f t="shared" si="4835"/>
        <v>0</v>
      </c>
      <c r="U9133" s="12">
        <f t="shared" si="4835"/>
        <v>0</v>
      </c>
      <c r="V9133" s="12">
        <f t="shared" si="4835"/>
        <v>0</v>
      </c>
      <c r="X9133" s="20" t="str">
        <f t="shared" ref="X9133:X9149" si="4836">IF(H9133&lt;I9133,"繁殖仔畜应大于等于成活","")</f>
        <v/>
      </c>
      <c r="Y9133" s="20" t="str">
        <f t="shared" ref="Y9133:Y9144" si="4837">IF(N9133&lt;O9133+P9133,"出卖应大于等于出卖肉畜+出卖仔畜","")</f>
        <v/>
      </c>
      <c r="Z9133" s="20" t="str">
        <f t="shared" si="4832"/>
        <v/>
      </c>
      <c r="AA9133" s="20" t="str">
        <f t="shared" si="4833"/>
        <v/>
      </c>
      <c r="AE9133" s="28"/>
      <c r="AF9133" s="29"/>
    </row>
    <row r="9134" spans="1:32">
      <c r="A9134" s="7"/>
      <c r="B9134" s="7"/>
      <c r="C9134" s="7"/>
      <c r="D9134" s="9" t="s">
        <v>29</v>
      </c>
      <c r="E9134" s="10" t="s">
        <v>27</v>
      </c>
      <c r="F9134" s="9"/>
      <c r="G9134" s="12"/>
      <c r="H9134" s="12">
        <f t="shared" ref="G9134:R9134" si="4838">H9135+H9138+H9139+H9140+H9141</f>
        <v>0</v>
      </c>
      <c r="I9134" s="12">
        <f t="shared" si="4838"/>
        <v>0</v>
      </c>
      <c r="J9134" s="12">
        <f t="shared" si="4838"/>
        <v>0</v>
      </c>
      <c r="K9134" s="12">
        <f t="shared" si="4838"/>
        <v>0</v>
      </c>
      <c r="L9134" s="12">
        <f t="shared" si="4838"/>
        <v>0</v>
      </c>
      <c r="M9134" s="12">
        <f t="shared" si="4838"/>
        <v>0</v>
      </c>
      <c r="N9134" s="12">
        <f t="shared" si="4838"/>
        <v>0</v>
      </c>
      <c r="O9134" s="12">
        <f t="shared" si="4838"/>
        <v>0</v>
      </c>
      <c r="P9134" s="12">
        <f t="shared" si="4838"/>
        <v>0</v>
      </c>
      <c r="Q9134" s="12">
        <f t="shared" si="4838"/>
        <v>0</v>
      </c>
      <c r="R9134" s="12">
        <f t="shared" si="4838"/>
        <v>0</v>
      </c>
      <c r="S9134" s="12">
        <f>S9135+S9138+S9139+S9141</f>
        <v>0</v>
      </c>
      <c r="T9134" s="12">
        <f>T9135+T9138+T9139+T9141</f>
        <v>0</v>
      </c>
      <c r="U9134" s="12">
        <f>U9135+U9138+U9139+U9141</f>
        <v>0</v>
      </c>
      <c r="V9134" s="12">
        <f>V9135+V9138+V9139+V9141</f>
        <v>0</v>
      </c>
      <c r="X9134" s="20" t="str">
        <f t="shared" si="4836"/>
        <v/>
      </c>
      <c r="Y9134" s="20" t="str">
        <f t="shared" si="4837"/>
        <v/>
      </c>
      <c r="Z9134" s="20" t="str">
        <f t="shared" si="4832"/>
        <v/>
      </c>
      <c r="AA9134" s="20" t="str">
        <f t="shared" si="4833"/>
        <v/>
      </c>
      <c r="AE9134" s="28"/>
      <c r="AF9134" s="29"/>
    </row>
    <row r="9135" spans="1:32">
      <c r="A9135" s="7"/>
      <c r="B9135" s="7"/>
      <c r="C9135" s="7"/>
      <c r="D9135" s="9" t="s">
        <v>30</v>
      </c>
      <c r="E9135" s="10" t="s">
        <v>27</v>
      </c>
      <c r="F9135" s="9"/>
      <c r="R9135" s="12">
        <f>G9135+I9135+J9135+K9135-L9135-M9135-N9135-Q9135</f>
        <v>0</v>
      </c>
      <c r="X9135" s="20" t="str">
        <f t="shared" si="4836"/>
        <v/>
      </c>
      <c r="Y9135" s="20" t="str">
        <f t="shared" si="4837"/>
        <v/>
      </c>
      <c r="Z9135" s="20" t="str">
        <f t="shared" si="4832"/>
        <v/>
      </c>
      <c r="AA9135" s="20" t="str">
        <f t="shared" si="4833"/>
        <v/>
      </c>
      <c r="AE9135" s="28"/>
      <c r="AF9135" s="29"/>
    </row>
    <row r="9136" spans="1:32">
      <c r="A9136" s="7"/>
      <c r="B9136" s="7"/>
      <c r="C9136" s="7"/>
      <c r="D9136" s="9" t="s">
        <v>31</v>
      </c>
      <c r="E9136" s="10" t="s">
        <v>27</v>
      </c>
      <c r="F9136" s="9"/>
      <c r="R9136" s="12">
        <f t="shared" ref="R9136:R9141" si="4839">G9136+I9136+J9136+K9136-L9136-M9136-N9136-Q9136</f>
        <v>0</v>
      </c>
      <c r="U9136" s="15" t="s">
        <v>32</v>
      </c>
      <c r="V9136" s="15" t="s">
        <v>32</v>
      </c>
      <c r="X9136" s="20" t="str">
        <f t="shared" si="4836"/>
        <v/>
      </c>
      <c r="Y9136" s="20" t="str">
        <f t="shared" si="4837"/>
        <v/>
      </c>
      <c r="Z9136" s="20" t="str">
        <f t="shared" si="4832"/>
        <v/>
      </c>
      <c r="AA9136" s="20"/>
      <c r="AE9136" s="28"/>
      <c r="AF9136" s="29"/>
    </row>
    <row r="9137" spans="1:32">
      <c r="A9137" s="7"/>
      <c r="B9137" s="7"/>
      <c r="C9137" s="7"/>
      <c r="D9137" s="9" t="s">
        <v>33</v>
      </c>
      <c r="E9137" s="10" t="s">
        <v>27</v>
      </c>
      <c r="F9137" s="9"/>
      <c r="R9137" s="12">
        <f t="shared" si="4839"/>
        <v>0</v>
      </c>
      <c r="U9137" s="15" t="s">
        <v>32</v>
      </c>
      <c r="V9137" s="15" t="s">
        <v>32</v>
      </c>
      <c r="X9137" s="20" t="str">
        <f t="shared" si="4836"/>
        <v/>
      </c>
      <c r="Y9137" s="20" t="str">
        <f t="shared" si="4837"/>
        <v/>
      </c>
      <c r="Z9137" s="20" t="str">
        <f t="shared" si="4832"/>
        <v/>
      </c>
      <c r="AA9137" s="20"/>
      <c r="AE9137" s="28"/>
      <c r="AF9137" s="29"/>
    </row>
    <row r="9138" spans="1:32">
      <c r="A9138" s="7"/>
      <c r="B9138" s="7"/>
      <c r="C9138" s="7"/>
      <c r="D9138" s="9" t="s">
        <v>34</v>
      </c>
      <c r="E9138" s="10" t="s">
        <v>35</v>
      </c>
      <c r="F9138" s="9"/>
      <c r="R9138" s="12">
        <f t="shared" si="4839"/>
        <v>0</v>
      </c>
      <c r="X9138" s="20" t="str">
        <f t="shared" si="4836"/>
        <v/>
      </c>
      <c r="Y9138" s="20" t="str">
        <f t="shared" si="4837"/>
        <v/>
      </c>
      <c r="Z9138" s="20" t="str">
        <f t="shared" si="4832"/>
        <v/>
      </c>
      <c r="AA9138" s="20" t="str">
        <f>IF(R9138&lt;U9138+V9138,"期末实有头数应大于等于良种+改良种","")</f>
        <v/>
      </c>
      <c r="AE9138" s="28"/>
      <c r="AF9138" s="29"/>
    </row>
    <row r="9139" spans="1:32">
      <c r="A9139" s="7"/>
      <c r="B9139" s="7"/>
      <c r="C9139" s="7"/>
      <c r="D9139" s="9" t="s">
        <v>36</v>
      </c>
      <c r="E9139" s="10" t="s">
        <v>27</v>
      </c>
      <c r="F9139" s="9"/>
      <c r="R9139" s="12">
        <f t="shared" si="4839"/>
        <v>0</v>
      </c>
      <c r="X9139" s="20" t="str">
        <f t="shared" si="4836"/>
        <v/>
      </c>
      <c r="Y9139" s="20" t="str">
        <f t="shared" si="4837"/>
        <v/>
      </c>
      <c r="Z9139" s="20" t="str">
        <f t="shared" si="4832"/>
        <v/>
      </c>
      <c r="AA9139" s="20" t="str">
        <f>IF(R9139&lt;U9139+V9139,"期末实有头数应大于等于良种+改良种","")</f>
        <v/>
      </c>
      <c r="AE9139" s="28"/>
      <c r="AF9139" s="29"/>
    </row>
    <row r="9140" spans="1:32">
      <c r="A9140" s="7"/>
      <c r="B9140" s="7"/>
      <c r="C9140" s="7"/>
      <c r="D9140" s="9" t="s">
        <v>37</v>
      </c>
      <c r="E9140" s="10" t="s">
        <v>27</v>
      </c>
      <c r="F9140" s="9"/>
      <c r="R9140" s="12">
        <f t="shared" si="4839"/>
        <v>0</v>
      </c>
      <c r="S9140" s="15" t="s">
        <v>32</v>
      </c>
      <c r="T9140" s="15" t="s">
        <v>32</v>
      </c>
      <c r="U9140" s="15" t="s">
        <v>32</v>
      </c>
      <c r="V9140" s="15" t="s">
        <v>32</v>
      </c>
      <c r="X9140" s="20" t="str">
        <f t="shared" si="4836"/>
        <v/>
      </c>
      <c r="Y9140" s="20" t="str">
        <f t="shared" si="4837"/>
        <v/>
      </c>
      <c r="Z9140" s="20"/>
      <c r="AA9140" s="20"/>
      <c r="AE9140" s="28"/>
      <c r="AF9140" s="29"/>
    </row>
    <row r="9141" spans="1:32">
      <c r="A9141" s="7"/>
      <c r="B9141" s="7"/>
      <c r="C9141" s="7"/>
      <c r="D9141" s="9" t="s">
        <v>38</v>
      </c>
      <c r="E9141" s="10" t="s">
        <v>39</v>
      </c>
      <c r="F9141" s="9"/>
      <c r="R9141" s="12">
        <f t="shared" si="4839"/>
        <v>0</v>
      </c>
      <c r="X9141" s="20" t="str">
        <f t="shared" si="4836"/>
        <v/>
      </c>
      <c r="Y9141" s="20" t="str">
        <f t="shared" si="4837"/>
        <v/>
      </c>
      <c r="Z9141" s="20" t="str">
        <f>IF(R9141&lt;S9141+T9141,"期末实有头数应大于等于能繁母畜+种公畜","")</f>
        <v/>
      </c>
      <c r="AA9141" s="20" t="str">
        <f>IF(R9141&lt;U9141+V9141,"期末实有头数应大于等于良种+改良种","")</f>
        <v/>
      </c>
      <c r="AE9141" s="28"/>
      <c r="AF9141" s="29"/>
    </row>
    <row r="9142" spans="1:32">
      <c r="A9142" s="7"/>
      <c r="B9142" s="7"/>
      <c r="C9142" s="7"/>
      <c r="D9142" s="9" t="s">
        <v>40</v>
      </c>
      <c r="E9142" s="10" t="s">
        <v>41</v>
      </c>
      <c r="F9142" s="9"/>
      <c r="G9142" s="12"/>
      <c r="H9142" s="12">
        <f t="shared" ref="G9142:V9142" si="4840">H9143+H9147</f>
        <v>0</v>
      </c>
      <c r="I9142" s="12">
        <f t="shared" si="4840"/>
        <v>0</v>
      </c>
      <c r="J9142" s="12">
        <f t="shared" si="4840"/>
        <v>0</v>
      </c>
      <c r="K9142" s="12">
        <f t="shared" si="4840"/>
        <v>0</v>
      </c>
      <c r="L9142" s="12">
        <f t="shared" si="4840"/>
        <v>0</v>
      </c>
      <c r="M9142" s="12">
        <f t="shared" si="4840"/>
        <v>0</v>
      </c>
      <c r="N9142" s="12">
        <f t="shared" si="4840"/>
        <v>0</v>
      </c>
      <c r="O9142" s="12">
        <f t="shared" si="4840"/>
        <v>0</v>
      </c>
      <c r="P9142" s="12">
        <f t="shared" si="4840"/>
        <v>0</v>
      </c>
      <c r="Q9142" s="12">
        <f t="shared" si="4840"/>
        <v>0</v>
      </c>
      <c r="R9142" s="21">
        <f t="shared" si="4840"/>
        <v>0</v>
      </c>
      <c r="S9142" s="12">
        <f t="shared" si="4840"/>
        <v>0</v>
      </c>
      <c r="T9142" s="12">
        <f t="shared" si="4840"/>
        <v>0</v>
      </c>
      <c r="U9142" s="12">
        <f t="shared" si="4840"/>
        <v>0</v>
      </c>
      <c r="V9142" s="12">
        <f t="shared" si="4840"/>
        <v>0</v>
      </c>
      <c r="X9142" s="20" t="str">
        <f t="shared" si="4836"/>
        <v/>
      </c>
      <c r="Y9142" s="20" t="str">
        <f t="shared" si="4837"/>
        <v/>
      </c>
      <c r="Z9142" s="20" t="str">
        <f>IF(R9142&lt;S9142+T9142,"期末实有头数应大于等于能繁母畜+种公畜","")</f>
        <v/>
      </c>
      <c r="AA9142" s="20" t="str">
        <f>IF(R9142&lt;U9142+V9142,"期末实有头数应大于等于良种+改良种","")</f>
        <v/>
      </c>
      <c r="AE9142" s="28"/>
      <c r="AF9142" s="29"/>
    </row>
    <row r="9143" spans="1:32">
      <c r="A9143" s="7"/>
      <c r="B9143" s="7"/>
      <c r="C9143" s="7"/>
      <c r="D9143" s="9" t="s">
        <v>42</v>
      </c>
      <c r="E9143" s="10" t="s">
        <v>41</v>
      </c>
      <c r="F9143" s="9"/>
      <c r="R9143" s="12">
        <f>G9143+I9143+J9143+K9143-L9143-M9143-N9143-Q9143</f>
        <v>0</v>
      </c>
      <c r="X9143" s="20" t="str">
        <f t="shared" si="4836"/>
        <v/>
      </c>
      <c r="Y9143" s="20" t="str">
        <f t="shared" si="4837"/>
        <v/>
      </c>
      <c r="Z9143" s="20" t="str">
        <f>IF(R9143&lt;S9143+T9143,"期末实有头数应大于等于能繁母畜+种公畜","")</f>
        <v/>
      </c>
      <c r="AA9143" s="20" t="str">
        <f>IF(R9143&lt;U9143+V9143,"期末实有头数应大于等于良种+改良种","")</f>
        <v/>
      </c>
      <c r="AE9143" s="28"/>
      <c r="AF9143" s="29"/>
    </row>
    <row r="9144" spans="1:32">
      <c r="A9144" s="7"/>
      <c r="B9144" s="7"/>
      <c r="C9144" s="7"/>
      <c r="D9144" s="9" t="s">
        <v>43</v>
      </c>
      <c r="E9144" s="10" t="s">
        <v>41</v>
      </c>
      <c r="F9144" s="9"/>
      <c r="R9144" s="12">
        <f>G9144+I9144+J9144+K9144-L9144-M9144-N9144-Q9144</f>
        <v>0</v>
      </c>
      <c r="U9144" s="15" t="s">
        <v>32</v>
      </c>
      <c r="V9144" s="15" t="s">
        <v>32</v>
      </c>
      <c r="X9144" s="20" t="str">
        <f t="shared" si="4836"/>
        <v/>
      </c>
      <c r="Y9144" s="20" t="str">
        <f t="shared" si="4837"/>
        <v/>
      </c>
      <c r="Z9144" s="20" t="str">
        <f>IF(R9144&lt;S9144+T9144,"期末实有头数应大于等于能繁母畜+种公畜","")</f>
        <v/>
      </c>
      <c r="AA9144" s="20"/>
      <c r="AE9144" s="28"/>
      <c r="AF9144" s="29"/>
    </row>
    <row r="9145" spans="1:32">
      <c r="A9145" s="7"/>
      <c r="B9145" s="7"/>
      <c r="C9145" s="7"/>
      <c r="D9145" s="9" t="s">
        <v>44</v>
      </c>
      <c r="E9145" s="10" t="s">
        <v>41</v>
      </c>
      <c r="F9145" s="9"/>
      <c r="H9145" s="15" t="s">
        <v>32</v>
      </c>
      <c r="I9145" s="15" t="s">
        <v>32</v>
      </c>
      <c r="J9145" s="15" t="s">
        <v>32</v>
      </c>
      <c r="K9145" s="15" t="s">
        <v>32</v>
      </c>
      <c r="L9145" s="15" t="s">
        <v>32</v>
      </c>
      <c r="M9145" s="15" t="s">
        <v>32</v>
      </c>
      <c r="N9145" s="15" t="s">
        <v>32</v>
      </c>
      <c r="O9145" s="15" t="s">
        <v>32</v>
      </c>
      <c r="P9145" s="15" t="s">
        <v>32</v>
      </c>
      <c r="Q9145" s="15" t="s">
        <v>32</v>
      </c>
      <c r="R9145" s="22"/>
      <c r="T9145" s="15" t="s">
        <v>32</v>
      </c>
      <c r="U9145" s="15" t="s">
        <v>32</v>
      </c>
      <c r="V9145" s="15" t="s">
        <v>32</v>
      </c>
      <c r="X9145" s="20" t="str">
        <f t="shared" si="4836"/>
        <v/>
      </c>
      <c r="Y9145" s="20"/>
      <c r="Z9145" s="20"/>
      <c r="AA9145" s="20"/>
      <c r="AE9145" s="28"/>
      <c r="AF9145" s="29"/>
    </row>
    <row r="9146" spans="1:32">
      <c r="A9146" s="7"/>
      <c r="B9146" s="7"/>
      <c r="C9146" s="7"/>
      <c r="D9146" s="9" t="s">
        <v>45</v>
      </c>
      <c r="E9146" s="10" t="s">
        <v>41</v>
      </c>
      <c r="F9146" s="9"/>
      <c r="H9146" s="15" t="s">
        <v>32</v>
      </c>
      <c r="I9146" s="15" t="s">
        <v>32</v>
      </c>
      <c r="J9146" s="15" t="s">
        <v>32</v>
      </c>
      <c r="K9146" s="15" t="s">
        <v>32</v>
      </c>
      <c r="L9146" s="15" t="s">
        <v>32</v>
      </c>
      <c r="M9146" s="15" t="s">
        <v>32</v>
      </c>
      <c r="N9146" s="15" t="s">
        <v>32</v>
      </c>
      <c r="O9146" s="15" t="s">
        <v>32</v>
      </c>
      <c r="P9146" s="15" t="s">
        <v>32</v>
      </c>
      <c r="Q9146" s="15" t="s">
        <v>32</v>
      </c>
      <c r="R9146" s="22"/>
      <c r="T9146" s="15" t="s">
        <v>32</v>
      </c>
      <c r="U9146" s="15" t="s">
        <v>32</v>
      </c>
      <c r="V9146" s="15" t="s">
        <v>32</v>
      </c>
      <c r="X9146" s="20" t="str">
        <f t="shared" si="4836"/>
        <v/>
      </c>
      <c r="Y9146" s="20"/>
      <c r="Z9146" s="20"/>
      <c r="AA9146" s="20"/>
      <c r="AE9146" s="28"/>
      <c r="AF9146" s="29"/>
    </row>
    <row r="9147" spans="1:32">
      <c r="A9147" s="7"/>
      <c r="B9147" s="7"/>
      <c r="C9147" s="7"/>
      <c r="D9147" s="9" t="s">
        <v>46</v>
      </c>
      <c r="E9147" s="10" t="s">
        <v>41</v>
      </c>
      <c r="F9147" s="9"/>
      <c r="R9147" s="12">
        <f>G9147+I9147+J9147+K9147-L9147-M9147-N9147-Q9147</f>
        <v>0</v>
      </c>
      <c r="X9147" s="20" t="str">
        <f t="shared" si="4836"/>
        <v/>
      </c>
      <c r="Y9147" s="20" t="str">
        <f>IF(N9147&lt;O9147+P9147,"出卖应大于等于出卖肉畜+出卖仔畜","")</f>
        <v/>
      </c>
      <c r="Z9147" s="20" t="str">
        <f t="shared" ref="Z9147:Z9156" si="4841">IF(R9147&lt;S9147+T9147,"期末实有头数应大于等于能繁母畜+种公畜","")</f>
        <v/>
      </c>
      <c r="AA9147" s="20" t="str">
        <f t="shared" ref="AA9147:AA9152" si="4842">IF(R9147&lt;U9147+V9147,"期末实有头数应大于等于良种+改良种","")</f>
        <v/>
      </c>
      <c r="AE9147" s="28"/>
      <c r="AF9147" s="29"/>
    </row>
    <row r="9148" spans="1:32">
      <c r="A9148" s="7"/>
      <c r="B9148" s="7"/>
      <c r="C9148" s="7"/>
      <c r="D9148" s="9" t="s">
        <v>47</v>
      </c>
      <c r="E9148" s="16" t="s">
        <v>27</v>
      </c>
      <c r="F9148" s="9"/>
      <c r="R9148" s="12">
        <f>G9148+I9148+J9148+K9148-L9148-M9148-N9148-Q9148</f>
        <v>0</v>
      </c>
      <c r="X9148" s="20" t="str">
        <f t="shared" si="4836"/>
        <v/>
      </c>
      <c r="Y9148" s="20" t="str">
        <f>IF(N9148&lt;O9148+P9148,"出卖应大于等于出卖肉畜+出卖仔畜","")</f>
        <v/>
      </c>
      <c r="Z9148" s="20" t="str">
        <f t="shared" si="4841"/>
        <v/>
      </c>
      <c r="AA9148" s="20" t="str">
        <f t="shared" si="4842"/>
        <v/>
      </c>
      <c r="AE9148" s="28"/>
      <c r="AF9148" s="29"/>
    </row>
    <row r="9149" spans="1:32">
      <c r="A9149" s="7"/>
      <c r="B9149" s="7"/>
      <c r="C9149" s="7"/>
      <c r="D9149" s="9" t="s">
        <v>26</v>
      </c>
      <c r="E9149" s="10" t="s">
        <v>27</v>
      </c>
      <c r="F9149" s="9"/>
      <c r="G9149" s="12"/>
      <c r="H9149" s="12">
        <f t="shared" ref="G9149:V9149" si="4843">H9150+H9165</f>
        <v>0</v>
      </c>
      <c r="I9149" s="12">
        <f t="shared" si="4843"/>
        <v>0</v>
      </c>
      <c r="J9149" s="12">
        <f t="shared" si="4843"/>
        <v>0</v>
      </c>
      <c r="K9149" s="12">
        <f t="shared" si="4843"/>
        <v>0</v>
      </c>
      <c r="L9149" s="12">
        <f t="shared" si="4843"/>
        <v>0</v>
      </c>
      <c r="M9149" s="12">
        <f t="shared" si="4843"/>
        <v>0</v>
      </c>
      <c r="N9149" s="12">
        <f t="shared" si="4843"/>
        <v>0</v>
      </c>
      <c r="O9149" s="12">
        <f t="shared" si="4843"/>
        <v>0</v>
      </c>
      <c r="P9149" s="12">
        <f t="shared" si="4843"/>
        <v>0</v>
      </c>
      <c r="Q9149" s="12">
        <f t="shared" si="4843"/>
        <v>0</v>
      </c>
      <c r="R9149" s="12">
        <f t="shared" si="4843"/>
        <v>0</v>
      </c>
      <c r="S9149" s="12">
        <f t="shared" si="4843"/>
        <v>0</v>
      </c>
      <c r="T9149" s="12">
        <f t="shared" si="4843"/>
        <v>0</v>
      </c>
      <c r="U9149" s="12">
        <f t="shared" si="4843"/>
        <v>0</v>
      </c>
      <c r="V9149" s="12">
        <f t="shared" si="4843"/>
        <v>0</v>
      </c>
      <c r="X9149" s="20" t="str">
        <f t="shared" si="4836"/>
        <v/>
      </c>
      <c r="Y9149" s="20" t="str">
        <f>IF(N9149&lt;O9149+P9149,"出卖应大于等于出卖肉畜+出卖仔畜","")</f>
        <v/>
      </c>
      <c r="Z9149" s="20" t="str">
        <f t="shared" si="4841"/>
        <v/>
      </c>
      <c r="AA9149" s="20" t="str">
        <f t="shared" si="4842"/>
        <v/>
      </c>
      <c r="AE9149" s="28"/>
      <c r="AF9149" s="29"/>
    </row>
    <row r="9150" spans="1:32">
      <c r="A9150" s="7"/>
      <c r="B9150" s="7"/>
      <c r="C9150" s="7"/>
      <c r="D9150" s="9" t="s">
        <v>28</v>
      </c>
      <c r="E9150" s="10" t="s">
        <v>27</v>
      </c>
      <c r="F9150" s="9"/>
      <c r="G9150" s="12"/>
      <c r="H9150" s="12">
        <f t="shared" ref="G9150:V9150" si="4844">H9151+H9159</f>
        <v>0</v>
      </c>
      <c r="I9150" s="12">
        <f t="shared" si="4844"/>
        <v>0</v>
      </c>
      <c r="J9150" s="12">
        <f t="shared" si="4844"/>
        <v>0</v>
      </c>
      <c r="K9150" s="12">
        <f t="shared" si="4844"/>
        <v>0</v>
      </c>
      <c r="L9150" s="12">
        <f t="shared" si="4844"/>
        <v>0</v>
      </c>
      <c r="M9150" s="12">
        <f t="shared" si="4844"/>
        <v>0</v>
      </c>
      <c r="N9150" s="12">
        <f t="shared" si="4844"/>
        <v>0</v>
      </c>
      <c r="O9150" s="12">
        <f t="shared" si="4844"/>
        <v>0</v>
      </c>
      <c r="P9150" s="12">
        <f t="shared" si="4844"/>
        <v>0</v>
      </c>
      <c r="Q9150" s="12">
        <f t="shared" si="4844"/>
        <v>0</v>
      </c>
      <c r="R9150" s="12">
        <f t="shared" si="4844"/>
        <v>0</v>
      </c>
      <c r="S9150" s="12">
        <f t="shared" si="4844"/>
        <v>0</v>
      </c>
      <c r="T9150" s="12">
        <f t="shared" si="4844"/>
        <v>0</v>
      </c>
      <c r="U9150" s="12">
        <f t="shared" si="4844"/>
        <v>0</v>
      </c>
      <c r="V9150" s="12">
        <f t="shared" si="4844"/>
        <v>0</v>
      </c>
      <c r="X9150" s="20" t="str">
        <f t="shared" ref="X9150:X9166" si="4845">IF(H9150&lt;I9150,"繁殖仔畜应大于等于成活","")</f>
        <v/>
      </c>
      <c r="Y9150" s="20" t="str">
        <f t="shared" ref="Y9150:Y9161" si="4846">IF(N9150&lt;O9150+P9150,"出卖应大于等于出卖肉畜+出卖仔畜","")</f>
        <v/>
      </c>
      <c r="Z9150" s="20" t="str">
        <f t="shared" si="4841"/>
        <v/>
      </c>
      <c r="AA9150" s="20" t="str">
        <f t="shared" si="4842"/>
        <v/>
      </c>
      <c r="AE9150" s="28"/>
      <c r="AF9150" s="29"/>
    </row>
    <row r="9151" spans="1:32">
      <c r="A9151" s="7"/>
      <c r="B9151" s="7"/>
      <c r="C9151" s="7"/>
      <c r="D9151" s="9" t="s">
        <v>29</v>
      </c>
      <c r="E9151" s="10" t="s">
        <v>27</v>
      </c>
      <c r="F9151" s="9"/>
      <c r="G9151" s="12"/>
      <c r="H9151" s="12">
        <f t="shared" ref="G9151:R9151" si="4847">H9152+H9155+H9156+H9157+H9158</f>
        <v>0</v>
      </c>
      <c r="I9151" s="12">
        <f t="shared" si="4847"/>
        <v>0</v>
      </c>
      <c r="J9151" s="12">
        <f t="shared" si="4847"/>
        <v>0</v>
      </c>
      <c r="K9151" s="12">
        <f t="shared" si="4847"/>
        <v>0</v>
      </c>
      <c r="L9151" s="12">
        <f t="shared" si="4847"/>
        <v>0</v>
      </c>
      <c r="M9151" s="12">
        <f t="shared" si="4847"/>
        <v>0</v>
      </c>
      <c r="N9151" s="12">
        <f t="shared" si="4847"/>
        <v>0</v>
      </c>
      <c r="O9151" s="12">
        <f t="shared" si="4847"/>
        <v>0</v>
      </c>
      <c r="P9151" s="12">
        <f t="shared" si="4847"/>
        <v>0</v>
      </c>
      <c r="Q9151" s="12">
        <f t="shared" si="4847"/>
        <v>0</v>
      </c>
      <c r="R9151" s="12">
        <f t="shared" si="4847"/>
        <v>0</v>
      </c>
      <c r="S9151" s="12">
        <f>S9152+S9155+S9156+S9158</f>
        <v>0</v>
      </c>
      <c r="T9151" s="12">
        <f>T9152+T9155+T9156+T9158</f>
        <v>0</v>
      </c>
      <c r="U9151" s="12">
        <f>U9152+U9155+U9156+U9158</f>
        <v>0</v>
      </c>
      <c r="V9151" s="12">
        <f>V9152+V9155+V9156+V9158</f>
        <v>0</v>
      </c>
      <c r="X9151" s="20" t="str">
        <f t="shared" si="4845"/>
        <v/>
      </c>
      <c r="Y9151" s="20" t="str">
        <f t="shared" si="4846"/>
        <v/>
      </c>
      <c r="Z9151" s="20" t="str">
        <f t="shared" si="4841"/>
        <v/>
      </c>
      <c r="AA9151" s="20" t="str">
        <f t="shared" si="4842"/>
        <v/>
      </c>
      <c r="AE9151" s="28"/>
      <c r="AF9151" s="29"/>
    </row>
    <row r="9152" spans="1:32">
      <c r="A9152" s="7"/>
      <c r="B9152" s="7"/>
      <c r="C9152" s="7"/>
      <c r="D9152" s="9" t="s">
        <v>30</v>
      </c>
      <c r="E9152" s="10" t="s">
        <v>27</v>
      </c>
      <c r="F9152" s="9"/>
      <c r="R9152" s="12">
        <f>G9152+I9152+J9152+K9152-L9152-M9152-N9152-Q9152</f>
        <v>0</v>
      </c>
      <c r="X9152" s="20" t="str">
        <f t="shared" si="4845"/>
        <v/>
      </c>
      <c r="Y9152" s="20" t="str">
        <f t="shared" si="4846"/>
        <v/>
      </c>
      <c r="Z9152" s="20" t="str">
        <f t="shared" si="4841"/>
        <v/>
      </c>
      <c r="AA9152" s="20" t="str">
        <f t="shared" si="4842"/>
        <v/>
      </c>
      <c r="AE9152" s="28"/>
      <c r="AF9152" s="29"/>
    </row>
    <row r="9153" spans="1:32">
      <c r="A9153" s="7"/>
      <c r="B9153" s="7"/>
      <c r="C9153" s="7"/>
      <c r="D9153" s="9" t="s">
        <v>31</v>
      </c>
      <c r="E9153" s="10" t="s">
        <v>27</v>
      </c>
      <c r="F9153" s="9"/>
      <c r="R9153" s="12">
        <f t="shared" ref="R9153:R9158" si="4848">G9153+I9153+J9153+K9153-L9153-M9153-N9153-Q9153</f>
        <v>0</v>
      </c>
      <c r="U9153" s="15" t="s">
        <v>32</v>
      </c>
      <c r="V9153" s="15" t="s">
        <v>32</v>
      </c>
      <c r="X9153" s="20" t="str">
        <f t="shared" si="4845"/>
        <v/>
      </c>
      <c r="Y9153" s="20" t="str">
        <f t="shared" si="4846"/>
        <v/>
      </c>
      <c r="Z9153" s="20" t="str">
        <f t="shared" si="4841"/>
        <v/>
      </c>
      <c r="AA9153" s="20"/>
      <c r="AE9153" s="28"/>
      <c r="AF9153" s="29"/>
    </row>
    <row r="9154" spans="1:32">
      <c r="A9154" s="7"/>
      <c r="B9154" s="7"/>
      <c r="C9154" s="7"/>
      <c r="D9154" s="9" t="s">
        <v>33</v>
      </c>
      <c r="E9154" s="10" t="s">
        <v>27</v>
      </c>
      <c r="F9154" s="9"/>
      <c r="R9154" s="12">
        <f t="shared" si="4848"/>
        <v>0</v>
      </c>
      <c r="U9154" s="15" t="s">
        <v>32</v>
      </c>
      <c r="V9154" s="15" t="s">
        <v>32</v>
      </c>
      <c r="X9154" s="20" t="str">
        <f t="shared" si="4845"/>
        <v/>
      </c>
      <c r="Y9154" s="20" t="str">
        <f t="shared" si="4846"/>
        <v/>
      </c>
      <c r="Z9154" s="20" t="str">
        <f t="shared" si="4841"/>
        <v/>
      </c>
      <c r="AA9154" s="20"/>
      <c r="AE9154" s="28"/>
      <c r="AF9154" s="29"/>
    </row>
    <row r="9155" spans="1:32">
      <c r="A9155" s="7"/>
      <c r="B9155" s="7"/>
      <c r="C9155" s="7"/>
      <c r="D9155" s="9" t="s">
        <v>34</v>
      </c>
      <c r="E9155" s="10" t="s">
        <v>35</v>
      </c>
      <c r="F9155" s="9"/>
      <c r="R9155" s="12">
        <f t="shared" si="4848"/>
        <v>0</v>
      </c>
      <c r="X9155" s="20" t="str">
        <f t="shared" si="4845"/>
        <v/>
      </c>
      <c r="Y9155" s="20" t="str">
        <f t="shared" si="4846"/>
        <v/>
      </c>
      <c r="Z9155" s="20" t="str">
        <f t="shared" si="4841"/>
        <v/>
      </c>
      <c r="AA9155" s="20" t="str">
        <f>IF(R9155&lt;U9155+V9155,"期末实有头数应大于等于良种+改良种","")</f>
        <v/>
      </c>
      <c r="AE9155" s="28"/>
      <c r="AF9155" s="29"/>
    </row>
    <row r="9156" spans="1:32">
      <c r="A9156" s="7"/>
      <c r="B9156" s="7"/>
      <c r="C9156" s="7"/>
      <c r="D9156" s="9" t="s">
        <v>36</v>
      </c>
      <c r="E9156" s="10" t="s">
        <v>27</v>
      </c>
      <c r="F9156" s="9"/>
      <c r="R9156" s="12">
        <f t="shared" si="4848"/>
        <v>0</v>
      </c>
      <c r="X9156" s="20" t="str">
        <f t="shared" si="4845"/>
        <v/>
      </c>
      <c r="Y9156" s="20" t="str">
        <f t="shared" si="4846"/>
        <v/>
      </c>
      <c r="Z9156" s="20" t="str">
        <f t="shared" si="4841"/>
        <v/>
      </c>
      <c r="AA9156" s="20" t="str">
        <f>IF(R9156&lt;U9156+V9156,"期末实有头数应大于等于良种+改良种","")</f>
        <v/>
      </c>
      <c r="AE9156" s="28"/>
      <c r="AF9156" s="29"/>
    </row>
    <row r="9157" spans="1:32">
      <c r="A9157" s="7"/>
      <c r="B9157" s="7"/>
      <c r="C9157" s="7"/>
      <c r="D9157" s="9" t="s">
        <v>37</v>
      </c>
      <c r="E9157" s="10" t="s">
        <v>27</v>
      </c>
      <c r="F9157" s="9"/>
      <c r="R9157" s="12">
        <f t="shared" si="4848"/>
        <v>0</v>
      </c>
      <c r="S9157" s="15" t="s">
        <v>32</v>
      </c>
      <c r="T9157" s="15" t="s">
        <v>32</v>
      </c>
      <c r="U9157" s="15" t="s">
        <v>32</v>
      </c>
      <c r="V9157" s="15" t="s">
        <v>32</v>
      </c>
      <c r="X9157" s="20" t="str">
        <f t="shared" si="4845"/>
        <v/>
      </c>
      <c r="Y9157" s="20" t="str">
        <f t="shared" si="4846"/>
        <v/>
      </c>
      <c r="Z9157" s="20"/>
      <c r="AA9157" s="20"/>
      <c r="AE9157" s="28"/>
      <c r="AF9157" s="29"/>
    </row>
    <row r="9158" spans="1:32">
      <c r="A9158" s="7"/>
      <c r="B9158" s="7"/>
      <c r="C9158" s="7"/>
      <c r="D9158" s="9" t="s">
        <v>38</v>
      </c>
      <c r="E9158" s="10" t="s">
        <v>39</v>
      </c>
      <c r="F9158" s="9"/>
      <c r="R9158" s="12">
        <f t="shared" si="4848"/>
        <v>0</v>
      </c>
      <c r="X9158" s="20" t="str">
        <f t="shared" si="4845"/>
        <v/>
      </c>
      <c r="Y9158" s="20" t="str">
        <f t="shared" si="4846"/>
        <v/>
      </c>
      <c r="Z9158" s="20" t="str">
        <f>IF(R9158&lt;S9158+T9158,"期末实有头数应大于等于能繁母畜+种公畜","")</f>
        <v/>
      </c>
      <c r="AA9158" s="20" t="str">
        <f>IF(R9158&lt;U9158+V9158,"期末实有头数应大于等于良种+改良种","")</f>
        <v/>
      </c>
      <c r="AE9158" s="28"/>
      <c r="AF9158" s="29"/>
    </row>
    <row r="9159" spans="1:32">
      <c r="A9159" s="7"/>
      <c r="B9159" s="7"/>
      <c r="C9159" s="7"/>
      <c r="D9159" s="9" t="s">
        <v>40</v>
      </c>
      <c r="E9159" s="10" t="s">
        <v>41</v>
      </c>
      <c r="F9159" s="9"/>
      <c r="G9159" s="12"/>
      <c r="H9159" s="12">
        <f t="shared" ref="G9159:V9159" si="4849">H9160+H9164</f>
        <v>0</v>
      </c>
      <c r="I9159" s="12">
        <f t="shared" si="4849"/>
        <v>0</v>
      </c>
      <c r="J9159" s="12">
        <f t="shared" si="4849"/>
        <v>0</v>
      </c>
      <c r="K9159" s="12">
        <f t="shared" si="4849"/>
        <v>0</v>
      </c>
      <c r="L9159" s="12">
        <f t="shared" si="4849"/>
        <v>0</v>
      </c>
      <c r="M9159" s="12">
        <f t="shared" si="4849"/>
        <v>0</v>
      </c>
      <c r="N9159" s="12">
        <f t="shared" si="4849"/>
        <v>0</v>
      </c>
      <c r="O9159" s="12">
        <f t="shared" si="4849"/>
        <v>0</v>
      </c>
      <c r="P9159" s="12">
        <f t="shared" si="4849"/>
        <v>0</v>
      </c>
      <c r="Q9159" s="12">
        <f t="shared" si="4849"/>
        <v>0</v>
      </c>
      <c r="R9159" s="21">
        <f t="shared" si="4849"/>
        <v>0</v>
      </c>
      <c r="S9159" s="12">
        <f t="shared" si="4849"/>
        <v>0</v>
      </c>
      <c r="T9159" s="12">
        <f t="shared" si="4849"/>
        <v>0</v>
      </c>
      <c r="U9159" s="12">
        <f t="shared" si="4849"/>
        <v>0</v>
      </c>
      <c r="V9159" s="12">
        <f t="shared" si="4849"/>
        <v>0</v>
      </c>
      <c r="X9159" s="20" t="str">
        <f t="shared" si="4845"/>
        <v/>
      </c>
      <c r="Y9159" s="20" t="str">
        <f t="shared" si="4846"/>
        <v/>
      </c>
      <c r="Z9159" s="20" t="str">
        <f>IF(R9159&lt;S9159+T9159,"期末实有头数应大于等于能繁母畜+种公畜","")</f>
        <v/>
      </c>
      <c r="AA9159" s="20" t="str">
        <f>IF(R9159&lt;U9159+V9159,"期末实有头数应大于等于良种+改良种","")</f>
        <v/>
      </c>
      <c r="AE9159" s="28"/>
      <c r="AF9159" s="29"/>
    </row>
    <row r="9160" spans="1:32">
      <c r="A9160" s="7"/>
      <c r="B9160" s="7"/>
      <c r="C9160" s="7"/>
      <c r="D9160" s="9" t="s">
        <v>42</v>
      </c>
      <c r="E9160" s="10" t="s">
        <v>41</v>
      </c>
      <c r="F9160" s="9"/>
      <c r="R9160" s="12">
        <f>G9160+I9160+J9160+K9160-L9160-M9160-N9160-Q9160</f>
        <v>0</v>
      </c>
      <c r="X9160" s="20" t="str">
        <f t="shared" si="4845"/>
        <v/>
      </c>
      <c r="Y9160" s="20" t="str">
        <f t="shared" si="4846"/>
        <v/>
      </c>
      <c r="Z9160" s="20" t="str">
        <f>IF(R9160&lt;S9160+T9160,"期末实有头数应大于等于能繁母畜+种公畜","")</f>
        <v/>
      </c>
      <c r="AA9160" s="20" t="str">
        <f>IF(R9160&lt;U9160+V9160,"期末实有头数应大于等于良种+改良种","")</f>
        <v/>
      </c>
      <c r="AE9160" s="28"/>
      <c r="AF9160" s="29"/>
    </row>
    <row r="9161" spans="1:32">
      <c r="A9161" s="7"/>
      <c r="B9161" s="7"/>
      <c r="C9161" s="7"/>
      <c r="D9161" s="9" t="s">
        <v>43</v>
      </c>
      <c r="E9161" s="10" t="s">
        <v>41</v>
      </c>
      <c r="F9161" s="9"/>
      <c r="R9161" s="12">
        <f>G9161+I9161+J9161+K9161-L9161-M9161-N9161-Q9161</f>
        <v>0</v>
      </c>
      <c r="U9161" s="15" t="s">
        <v>32</v>
      </c>
      <c r="V9161" s="15" t="s">
        <v>32</v>
      </c>
      <c r="X9161" s="20" t="str">
        <f t="shared" si="4845"/>
        <v/>
      </c>
      <c r="Y9161" s="20" t="str">
        <f t="shared" si="4846"/>
        <v/>
      </c>
      <c r="Z9161" s="20" t="str">
        <f>IF(R9161&lt;S9161+T9161,"期末实有头数应大于等于能繁母畜+种公畜","")</f>
        <v/>
      </c>
      <c r="AA9161" s="20"/>
      <c r="AE9161" s="28"/>
      <c r="AF9161" s="29"/>
    </row>
    <row r="9162" spans="1:32">
      <c r="A9162" s="7"/>
      <c r="B9162" s="7"/>
      <c r="C9162" s="7"/>
      <c r="D9162" s="9" t="s">
        <v>44</v>
      </c>
      <c r="E9162" s="10" t="s">
        <v>41</v>
      </c>
      <c r="F9162" s="9"/>
      <c r="H9162" s="15" t="s">
        <v>32</v>
      </c>
      <c r="I9162" s="15" t="s">
        <v>32</v>
      </c>
      <c r="J9162" s="15" t="s">
        <v>32</v>
      </c>
      <c r="K9162" s="15" t="s">
        <v>32</v>
      </c>
      <c r="L9162" s="15" t="s">
        <v>32</v>
      </c>
      <c r="M9162" s="15" t="s">
        <v>32</v>
      </c>
      <c r="N9162" s="15" t="s">
        <v>32</v>
      </c>
      <c r="O9162" s="15" t="s">
        <v>32</v>
      </c>
      <c r="P9162" s="15" t="s">
        <v>32</v>
      </c>
      <c r="Q9162" s="15" t="s">
        <v>32</v>
      </c>
      <c r="R9162" s="22"/>
      <c r="T9162" s="15" t="s">
        <v>32</v>
      </c>
      <c r="U9162" s="15" t="s">
        <v>32</v>
      </c>
      <c r="V9162" s="15" t="s">
        <v>32</v>
      </c>
      <c r="X9162" s="20" t="str">
        <f t="shared" si="4845"/>
        <v/>
      </c>
      <c r="Y9162" s="20"/>
      <c r="Z9162" s="20"/>
      <c r="AA9162" s="20"/>
      <c r="AE9162" s="28"/>
      <c r="AF9162" s="29"/>
    </row>
    <row r="9163" spans="1:32">
      <c r="A9163" s="7"/>
      <c r="B9163" s="7"/>
      <c r="C9163" s="7"/>
      <c r="D9163" s="9" t="s">
        <v>45</v>
      </c>
      <c r="E9163" s="10" t="s">
        <v>41</v>
      </c>
      <c r="F9163" s="9"/>
      <c r="H9163" s="15" t="s">
        <v>32</v>
      </c>
      <c r="I9163" s="15" t="s">
        <v>32</v>
      </c>
      <c r="J9163" s="15" t="s">
        <v>32</v>
      </c>
      <c r="K9163" s="15" t="s">
        <v>32</v>
      </c>
      <c r="L9163" s="15" t="s">
        <v>32</v>
      </c>
      <c r="M9163" s="15" t="s">
        <v>32</v>
      </c>
      <c r="N9163" s="15" t="s">
        <v>32</v>
      </c>
      <c r="O9163" s="15" t="s">
        <v>32</v>
      </c>
      <c r="P9163" s="15" t="s">
        <v>32</v>
      </c>
      <c r="Q9163" s="15" t="s">
        <v>32</v>
      </c>
      <c r="R9163" s="22"/>
      <c r="T9163" s="15" t="s">
        <v>32</v>
      </c>
      <c r="U9163" s="15" t="s">
        <v>32</v>
      </c>
      <c r="V9163" s="15" t="s">
        <v>32</v>
      </c>
      <c r="X9163" s="20" t="str">
        <f t="shared" si="4845"/>
        <v/>
      </c>
      <c r="Y9163" s="20"/>
      <c r="Z9163" s="20"/>
      <c r="AA9163" s="20"/>
      <c r="AE9163" s="28"/>
      <c r="AF9163" s="29"/>
    </row>
    <row r="9164" spans="1:32">
      <c r="A9164" s="7"/>
      <c r="B9164" s="7"/>
      <c r="C9164" s="7"/>
      <c r="D9164" s="9" t="s">
        <v>46</v>
      </c>
      <c r="E9164" s="10" t="s">
        <v>41</v>
      </c>
      <c r="F9164" s="9"/>
      <c r="R9164" s="12">
        <f>G9164+I9164+J9164+K9164-L9164-M9164-N9164-Q9164</f>
        <v>0</v>
      </c>
      <c r="X9164" s="20" t="str">
        <f t="shared" si="4845"/>
        <v/>
      </c>
      <c r="Y9164" s="20" t="str">
        <f>IF(N9164&lt;O9164+P9164,"出卖应大于等于出卖肉畜+出卖仔畜","")</f>
        <v/>
      </c>
      <c r="Z9164" s="20" t="str">
        <f t="shared" ref="Z9164:Z9173" si="4850">IF(R9164&lt;S9164+T9164,"期末实有头数应大于等于能繁母畜+种公畜","")</f>
        <v/>
      </c>
      <c r="AA9164" s="20" t="str">
        <f t="shared" ref="AA9164:AA9169" si="4851">IF(R9164&lt;U9164+V9164,"期末实有头数应大于等于良种+改良种","")</f>
        <v/>
      </c>
      <c r="AE9164" s="28"/>
      <c r="AF9164" s="29"/>
    </row>
    <row r="9165" spans="1:32">
      <c r="A9165" s="7"/>
      <c r="B9165" s="7"/>
      <c r="C9165" s="7"/>
      <c r="D9165" s="9" t="s">
        <v>47</v>
      </c>
      <c r="E9165" s="16" t="s">
        <v>27</v>
      </c>
      <c r="F9165" s="9"/>
      <c r="R9165" s="12">
        <f>G9165+I9165+J9165+K9165-L9165-M9165-N9165-Q9165</f>
        <v>0</v>
      </c>
      <c r="X9165" s="20" t="str">
        <f t="shared" si="4845"/>
        <v/>
      </c>
      <c r="Y9165" s="20" t="str">
        <f>IF(N9165&lt;O9165+P9165,"出卖应大于等于出卖肉畜+出卖仔畜","")</f>
        <v/>
      </c>
      <c r="Z9165" s="20" t="str">
        <f t="shared" si="4850"/>
        <v/>
      </c>
      <c r="AA9165" s="20" t="str">
        <f t="shared" si="4851"/>
        <v/>
      </c>
      <c r="AE9165" s="28"/>
      <c r="AF9165" s="29"/>
    </row>
    <row r="9166" spans="1:32">
      <c r="A9166" s="7"/>
      <c r="B9166" s="7"/>
      <c r="C9166" s="7"/>
      <c r="D9166" s="9" t="s">
        <v>26</v>
      </c>
      <c r="E9166" s="10" t="s">
        <v>27</v>
      </c>
      <c r="F9166" s="9"/>
      <c r="G9166" s="12"/>
      <c r="H9166" s="12">
        <f t="shared" ref="G9166:V9166" si="4852">H9167+H9182</f>
        <v>0</v>
      </c>
      <c r="I9166" s="12">
        <f t="shared" si="4852"/>
        <v>0</v>
      </c>
      <c r="J9166" s="12">
        <f t="shared" si="4852"/>
        <v>0</v>
      </c>
      <c r="K9166" s="12">
        <f t="shared" si="4852"/>
        <v>0</v>
      </c>
      <c r="L9166" s="12">
        <f t="shared" si="4852"/>
        <v>0</v>
      </c>
      <c r="M9166" s="12">
        <f t="shared" si="4852"/>
        <v>0</v>
      </c>
      <c r="N9166" s="12">
        <f t="shared" si="4852"/>
        <v>0</v>
      </c>
      <c r="O9166" s="12">
        <f t="shared" si="4852"/>
        <v>0</v>
      </c>
      <c r="P9166" s="12">
        <f t="shared" si="4852"/>
        <v>0</v>
      </c>
      <c r="Q9166" s="12">
        <f t="shared" si="4852"/>
        <v>0</v>
      </c>
      <c r="R9166" s="12">
        <f t="shared" si="4852"/>
        <v>0</v>
      </c>
      <c r="S9166" s="12">
        <f t="shared" si="4852"/>
        <v>0</v>
      </c>
      <c r="T9166" s="12">
        <f t="shared" si="4852"/>
        <v>0</v>
      </c>
      <c r="U9166" s="12">
        <f t="shared" si="4852"/>
        <v>0</v>
      </c>
      <c r="V9166" s="12">
        <f t="shared" si="4852"/>
        <v>0</v>
      </c>
      <c r="X9166" s="20" t="str">
        <f t="shared" si="4845"/>
        <v/>
      </c>
      <c r="Y9166" s="20" t="str">
        <f>IF(N9166&lt;O9166+P9166,"出卖应大于等于出卖肉畜+出卖仔畜","")</f>
        <v/>
      </c>
      <c r="Z9166" s="20" t="str">
        <f t="shared" si="4850"/>
        <v/>
      </c>
      <c r="AA9166" s="20" t="str">
        <f t="shared" si="4851"/>
        <v/>
      </c>
      <c r="AE9166" s="28"/>
      <c r="AF9166" s="29"/>
    </row>
    <row r="9167" spans="1:32">
      <c r="A9167" s="7"/>
      <c r="B9167" s="7"/>
      <c r="C9167" s="7"/>
      <c r="D9167" s="9" t="s">
        <v>28</v>
      </c>
      <c r="E9167" s="10" t="s">
        <v>27</v>
      </c>
      <c r="F9167" s="9"/>
      <c r="G9167" s="12"/>
      <c r="H9167" s="12">
        <f t="shared" ref="G9167:V9167" si="4853">H9168+H9176</f>
        <v>0</v>
      </c>
      <c r="I9167" s="12">
        <f t="shared" si="4853"/>
        <v>0</v>
      </c>
      <c r="J9167" s="12">
        <f t="shared" si="4853"/>
        <v>0</v>
      </c>
      <c r="K9167" s="12">
        <f t="shared" si="4853"/>
        <v>0</v>
      </c>
      <c r="L9167" s="12">
        <f t="shared" si="4853"/>
        <v>0</v>
      </c>
      <c r="M9167" s="12">
        <f t="shared" si="4853"/>
        <v>0</v>
      </c>
      <c r="N9167" s="12">
        <f t="shared" si="4853"/>
        <v>0</v>
      </c>
      <c r="O9167" s="12">
        <f t="shared" si="4853"/>
        <v>0</v>
      </c>
      <c r="P9167" s="12">
        <f t="shared" si="4853"/>
        <v>0</v>
      </c>
      <c r="Q9167" s="12">
        <f t="shared" si="4853"/>
        <v>0</v>
      </c>
      <c r="R9167" s="12">
        <f t="shared" si="4853"/>
        <v>0</v>
      </c>
      <c r="S9167" s="12">
        <f t="shared" si="4853"/>
        <v>0</v>
      </c>
      <c r="T9167" s="12">
        <f t="shared" si="4853"/>
        <v>0</v>
      </c>
      <c r="U9167" s="12">
        <f t="shared" si="4853"/>
        <v>0</v>
      </c>
      <c r="V9167" s="12">
        <f t="shared" si="4853"/>
        <v>0</v>
      </c>
      <c r="X9167" s="20" t="str">
        <f t="shared" ref="X9167:X9183" si="4854">IF(H9167&lt;I9167,"繁殖仔畜应大于等于成活","")</f>
        <v/>
      </c>
      <c r="Y9167" s="20" t="str">
        <f t="shared" ref="Y9167:Y9178" si="4855">IF(N9167&lt;O9167+P9167,"出卖应大于等于出卖肉畜+出卖仔畜","")</f>
        <v/>
      </c>
      <c r="Z9167" s="20" t="str">
        <f t="shared" si="4850"/>
        <v/>
      </c>
      <c r="AA9167" s="20" t="str">
        <f t="shared" si="4851"/>
        <v/>
      </c>
      <c r="AE9167" s="28"/>
      <c r="AF9167" s="29"/>
    </row>
    <row r="9168" spans="1:32">
      <c r="A9168" s="7"/>
      <c r="B9168" s="7"/>
      <c r="C9168" s="7"/>
      <c r="D9168" s="9" t="s">
        <v>29</v>
      </c>
      <c r="E9168" s="10" t="s">
        <v>27</v>
      </c>
      <c r="F9168" s="9"/>
      <c r="G9168" s="12"/>
      <c r="H9168" s="12">
        <f t="shared" ref="G9168:R9168" si="4856">H9169+H9172+H9173+H9174+H9175</f>
        <v>0</v>
      </c>
      <c r="I9168" s="12">
        <f t="shared" si="4856"/>
        <v>0</v>
      </c>
      <c r="J9168" s="12">
        <f t="shared" si="4856"/>
        <v>0</v>
      </c>
      <c r="K9168" s="12">
        <f t="shared" si="4856"/>
        <v>0</v>
      </c>
      <c r="L9168" s="12">
        <f t="shared" si="4856"/>
        <v>0</v>
      </c>
      <c r="M9168" s="12">
        <f t="shared" si="4856"/>
        <v>0</v>
      </c>
      <c r="N9168" s="12">
        <f t="shared" si="4856"/>
        <v>0</v>
      </c>
      <c r="O9168" s="12">
        <f t="shared" si="4856"/>
        <v>0</v>
      </c>
      <c r="P9168" s="12">
        <f t="shared" si="4856"/>
        <v>0</v>
      </c>
      <c r="Q9168" s="12">
        <f t="shared" si="4856"/>
        <v>0</v>
      </c>
      <c r="R9168" s="12">
        <f t="shared" si="4856"/>
        <v>0</v>
      </c>
      <c r="S9168" s="12">
        <f>S9169+S9172+S9173+S9175</f>
        <v>0</v>
      </c>
      <c r="T9168" s="12">
        <f>T9169+T9172+T9173+T9175</f>
        <v>0</v>
      </c>
      <c r="U9168" s="12">
        <f>U9169+U9172+U9173+U9175</f>
        <v>0</v>
      </c>
      <c r="V9168" s="12">
        <f>V9169+V9172+V9173+V9175</f>
        <v>0</v>
      </c>
      <c r="X9168" s="20" t="str">
        <f t="shared" si="4854"/>
        <v/>
      </c>
      <c r="Y9168" s="20" t="str">
        <f t="shared" si="4855"/>
        <v/>
      </c>
      <c r="Z9168" s="20" t="str">
        <f t="shared" si="4850"/>
        <v/>
      </c>
      <c r="AA9168" s="20" t="str">
        <f t="shared" si="4851"/>
        <v/>
      </c>
      <c r="AE9168" s="28"/>
      <c r="AF9168" s="29"/>
    </row>
    <row r="9169" spans="1:32">
      <c r="A9169" s="7"/>
      <c r="B9169" s="7"/>
      <c r="C9169" s="7"/>
      <c r="D9169" s="9" t="s">
        <v>30</v>
      </c>
      <c r="E9169" s="10" t="s">
        <v>27</v>
      </c>
      <c r="F9169" s="9"/>
      <c r="R9169" s="12">
        <f>G9169+I9169+J9169+K9169-L9169-M9169-N9169-Q9169</f>
        <v>0</v>
      </c>
      <c r="X9169" s="20" t="str">
        <f t="shared" si="4854"/>
        <v/>
      </c>
      <c r="Y9169" s="20" t="str">
        <f t="shared" si="4855"/>
        <v/>
      </c>
      <c r="Z9169" s="20" t="str">
        <f t="shared" si="4850"/>
        <v/>
      </c>
      <c r="AA9169" s="20" t="str">
        <f t="shared" si="4851"/>
        <v/>
      </c>
      <c r="AE9169" s="28"/>
      <c r="AF9169" s="29"/>
    </row>
    <row r="9170" spans="1:32">
      <c r="A9170" s="7"/>
      <c r="B9170" s="7"/>
      <c r="C9170" s="7"/>
      <c r="D9170" s="9" t="s">
        <v>31</v>
      </c>
      <c r="E9170" s="10" t="s">
        <v>27</v>
      </c>
      <c r="F9170" s="9"/>
      <c r="R9170" s="12">
        <f t="shared" ref="R9170:R9175" si="4857">G9170+I9170+J9170+K9170-L9170-M9170-N9170-Q9170</f>
        <v>0</v>
      </c>
      <c r="U9170" s="15" t="s">
        <v>32</v>
      </c>
      <c r="V9170" s="15" t="s">
        <v>32</v>
      </c>
      <c r="X9170" s="20" t="str">
        <f t="shared" si="4854"/>
        <v/>
      </c>
      <c r="Y9170" s="20" t="str">
        <f t="shared" si="4855"/>
        <v/>
      </c>
      <c r="Z9170" s="20" t="str">
        <f t="shared" si="4850"/>
        <v/>
      </c>
      <c r="AA9170" s="20"/>
      <c r="AE9170" s="28"/>
      <c r="AF9170" s="29"/>
    </row>
    <row r="9171" spans="1:32">
      <c r="A9171" s="7"/>
      <c r="B9171" s="7"/>
      <c r="C9171" s="7"/>
      <c r="D9171" s="9" t="s">
        <v>33</v>
      </c>
      <c r="E9171" s="10" t="s">
        <v>27</v>
      </c>
      <c r="F9171" s="9"/>
      <c r="R9171" s="12">
        <f t="shared" si="4857"/>
        <v>0</v>
      </c>
      <c r="U9171" s="15" t="s">
        <v>32</v>
      </c>
      <c r="V9171" s="15" t="s">
        <v>32</v>
      </c>
      <c r="X9171" s="20" t="str">
        <f t="shared" si="4854"/>
        <v/>
      </c>
      <c r="Y9171" s="20" t="str">
        <f t="shared" si="4855"/>
        <v/>
      </c>
      <c r="Z9171" s="20" t="str">
        <f t="shared" si="4850"/>
        <v/>
      </c>
      <c r="AA9171" s="20"/>
      <c r="AE9171" s="28"/>
      <c r="AF9171" s="29"/>
    </row>
    <row r="9172" spans="1:32">
      <c r="A9172" s="7"/>
      <c r="B9172" s="7"/>
      <c r="C9172" s="7"/>
      <c r="D9172" s="9" t="s">
        <v>34</v>
      </c>
      <c r="E9172" s="10" t="s">
        <v>35</v>
      </c>
      <c r="F9172" s="9"/>
      <c r="R9172" s="12">
        <f t="shared" si="4857"/>
        <v>0</v>
      </c>
      <c r="X9172" s="20" t="str">
        <f t="shared" si="4854"/>
        <v/>
      </c>
      <c r="Y9172" s="20" t="str">
        <f t="shared" si="4855"/>
        <v/>
      </c>
      <c r="Z9172" s="20" t="str">
        <f t="shared" si="4850"/>
        <v/>
      </c>
      <c r="AA9172" s="20" t="str">
        <f>IF(R9172&lt;U9172+V9172,"期末实有头数应大于等于良种+改良种","")</f>
        <v/>
      </c>
      <c r="AE9172" s="28"/>
      <c r="AF9172" s="29"/>
    </row>
    <row r="9173" spans="1:32">
      <c r="A9173" s="7"/>
      <c r="B9173" s="7"/>
      <c r="C9173" s="7"/>
      <c r="D9173" s="9" t="s">
        <v>36</v>
      </c>
      <c r="E9173" s="10" t="s">
        <v>27</v>
      </c>
      <c r="F9173" s="9"/>
      <c r="R9173" s="12">
        <f t="shared" si="4857"/>
        <v>0</v>
      </c>
      <c r="X9173" s="20" t="str">
        <f t="shared" si="4854"/>
        <v/>
      </c>
      <c r="Y9173" s="20" t="str">
        <f t="shared" si="4855"/>
        <v/>
      </c>
      <c r="Z9173" s="20" t="str">
        <f t="shared" si="4850"/>
        <v/>
      </c>
      <c r="AA9173" s="20" t="str">
        <f>IF(R9173&lt;U9173+V9173,"期末实有头数应大于等于良种+改良种","")</f>
        <v/>
      </c>
      <c r="AE9173" s="28"/>
      <c r="AF9173" s="29"/>
    </row>
    <row r="9174" spans="1:32">
      <c r="A9174" s="7"/>
      <c r="B9174" s="7"/>
      <c r="C9174" s="7"/>
      <c r="D9174" s="9" t="s">
        <v>37</v>
      </c>
      <c r="E9174" s="10" t="s">
        <v>27</v>
      </c>
      <c r="F9174" s="9"/>
      <c r="R9174" s="12">
        <f t="shared" si="4857"/>
        <v>0</v>
      </c>
      <c r="S9174" s="15" t="s">
        <v>32</v>
      </c>
      <c r="T9174" s="15" t="s">
        <v>32</v>
      </c>
      <c r="U9174" s="15" t="s">
        <v>32</v>
      </c>
      <c r="V9174" s="15" t="s">
        <v>32</v>
      </c>
      <c r="X9174" s="20" t="str">
        <f t="shared" si="4854"/>
        <v/>
      </c>
      <c r="Y9174" s="20" t="str">
        <f t="shared" si="4855"/>
        <v/>
      </c>
      <c r="Z9174" s="20"/>
      <c r="AA9174" s="20"/>
      <c r="AE9174" s="28"/>
      <c r="AF9174" s="29"/>
    </row>
    <row r="9175" spans="1:32">
      <c r="A9175" s="7"/>
      <c r="B9175" s="7"/>
      <c r="C9175" s="7"/>
      <c r="D9175" s="9" t="s">
        <v>38</v>
      </c>
      <c r="E9175" s="10" t="s">
        <v>39</v>
      </c>
      <c r="F9175" s="9"/>
      <c r="R9175" s="12">
        <f t="shared" si="4857"/>
        <v>0</v>
      </c>
      <c r="X9175" s="20" t="str">
        <f t="shared" si="4854"/>
        <v/>
      </c>
      <c r="Y9175" s="20" t="str">
        <f t="shared" si="4855"/>
        <v/>
      </c>
      <c r="Z9175" s="20" t="str">
        <f>IF(R9175&lt;S9175+T9175,"期末实有头数应大于等于能繁母畜+种公畜","")</f>
        <v/>
      </c>
      <c r="AA9175" s="20" t="str">
        <f>IF(R9175&lt;U9175+V9175,"期末实有头数应大于等于良种+改良种","")</f>
        <v/>
      </c>
      <c r="AE9175" s="28"/>
      <c r="AF9175" s="29"/>
    </row>
    <row r="9176" spans="1:32">
      <c r="A9176" s="7"/>
      <c r="B9176" s="7"/>
      <c r="C9176" s="7"/>
      <c r="D9176" s="9" t="s">
        <v>40</v>
      </c>
      <c r="E9176" s="10" t="s">
        <v>41</v>
      </c>
      <c r="F9176" s="9"/>
      <c r="G9176" s="12"/>
      <c r="H9176" s="12">
        <f t="shared" ref="G9176:V9176" si="4858">H9177+H9181</f>
        <v>0</v>
      </c>
      <c r="I9176" s="12">
        <f t="shared" si="4858"/>
        <v>0</v>
      </c>
      <c r="J9176" s="12">
        <f t="shared" si="4858"/>
        <v>0</v>
      </c>
      <c r="K9176" s="12">
        <f t="shared" si="4858"/>
        <v>0</v>
      </c>
      <c r="L9176" s="12">
        <f t="shared" si="4858"/>
        <v>0</v>
      </c>
      <c r="M9176" s="12">
        <f t="shared" si="4858"/>
        <v>0</v>
      </c>
      <c r="N9176" s="12">
        <f t="shared" si="4858"/>
        <v>0</v>
      </c>
      <c r="O9176" s="12">
        <f t="shared" si="4858"/>
        <v>0</v>
      </c>
      <c r="P9176" s="12">
        <f t="shared" si="4858"/>
        <v>0</v>
      </c>
      <c r="Q9176" s="12">
        <f t="shared" si="4858"/>
        <v>0</v>
      </c>
      <c r="R9176" s="21">
        <f t="shared" si="4858"/>
        <v>0</v>
      </c>
      <c r="S9176" s="12">
        <f t="shared" si="4858"/>
        <v>0</v>
      </c>
      <c r="T9176" s="12">
        <f t="shared" si="4858"/>
        <v>0</v>
      </c>
      <c r="U9176" s="12">
        <f t="shared" si="4858"/>
        <v>0</v>
      </c>
      <c r="V9176" s="12">
        <f t="shared" si="4858"/>
        <v>0</v>
      </c>
      <c r="X9176" s="20" t="str">
        <f t="shared" si="4854"/>
        <v/>
      </c>
      <c r="Y9176" s="20" t="str">
        <f t="shared" si="4855"/>
        <v/>
      </c>
      <c r="Z9176" s="20" t="str">
        <f>IF(R9176&lt;S9176+T9176,"期末实有头数应大于等于能繁母畜+种公畜","")</f>
        <v/>
      </c>
      <c r="AA9176" s="20" t="str">
        <f>IF(R9176&lt;U9176+V9176,"期末实有头数应大于等于良种+改良种","")</f>
        <v/>
      </c>
      <c r="AE9176" s="28"/>
      <c r="AF9176" s="29"/>
    </row>
    <row r="9177" spans="1:32">
      <c r="A9177" s="7"/>
      <c r="B9177" s="7"/>
      <c r="C9177" s="7"/>
      <c r="D9177" s="9" t="s">
        <v>42</v>
      </c>
      <c r="E9177" s="10" t="s">
        <v>41</v>
      </c>
      <c r="F9177" s="9"/>
      <c r="R9177" s="12">
        <f>G9177+I9177+J9177+K9177-L9177-M9177-N9177-Q9177</f>
        <v>0</v>
      </c>
      <c r="X9177" s="20" t="str">
        <f t="shared" si="4854"/>
        <v/>
      </c>
      <c r="Y9177" s="20" t="str">
        <f t="shared" si="4855"/>
        <v/>
      </c>
      <c r="Z9177" s="20" t="str">
        <f>IF(R9177&lt;S9177+T9177,"期末实有头数应大于等于能繁母畜+种公畜","")</f>
        <v/>
      </c>
      <c r="AA9177" s="20" t="str">
        <f>IF(R9177&lt;U9177+V9177,"期末实有头数应大于等于良种+改良种","")</f>
        <v/>
      </c>
      <c r="AE9177" s="28"/>
      <c r="AF9177" s="29"/>
    </row>
    <row r="9178" spans="1:32">
      <c r="A9178" s="7"/>
      <c r="B9178" s="7"/>
      <c r="C9178" s="7"/>
      <c r="D9178" s="9" t="s">
        <v>43</v>
      </c>
      <c r="E9178" s="10" t="s">
        <v>41</v>
      </c>
      <c r="F9178" s="9"/>
      <c r="R9178" s="12">
        <f>G9178+I9178+J9178+K9178-L9178-M9178-N9178-Q9178</f>
        <v>0</v>
      </c>
      <c r="U9178" s="15" t="s">
        <v>32</v>
      </c>
      <c r="V9178" s="15" t="s">
        <v>32</v>
      </c>
      <c r="X9178" s="20" t="str">
        <f t="shared" si="4854"/>
        <v/>
      </c>
      <c r="Y9178" s="20" t="str">
        <f t="shared" si="4855"/>
        <v/>
      </c>
      <c r="Z9178" s="20" t="str">
        <f>IF(R9178&lt;S9178+T9178,"期末实有头数应大于等于能繁母畜+种公畜","")</f>
        <v/>
      </c>
      <c r="AA9178" s="20"/>
      <c r="AE9178" s="28"/>
      <c r="AF9178" s="29"/>
    </row>
    <row r="9179" spans="1:32">
      <c r="A9179" s="7"/>
      <c r="B9179" s="7"/>
      <c r="C9179" s="7"/>
      <c r="D9179" s="9" t="s">
        <v>44</v>
      </c>
      <c r="E9179" s="10" t="s">
        <v>41</v>
      </c>
      <c r="F9179" s="9"/>
      <c r="H9179" s="15" t="s">
        <v>32</v>
      </c>
      <c r="I9179" s="15" t="s">
        <v>32</v>
      </c>
      <c r="J9179" s="15" t="s">
        <v>32</v>
      </c>
      <c r="K9179" s="15" t="s">
        <v>32</v>
      </c>
      <c r="L9179" s="15" t="s">
        <v>32</v>
      </c>
      <c r="M9179" s="15" t="s">
        <v>32</v>
      </c>
      <c r="N9179" s="15" t="s">
        <v>32</v>
      </c>
      <c r="O9179" s="15" t="s">
        <v>32</v>
      </c>
      <c r="P9179" s="15" t="s">
        <v>32</v>
      </c>
      <c r="Q9179" s="15" t="s">
        <v>32</v>
      </c>
      <c r="R9179" s="22"/>
      <c r="T9179" s="15" t="s">
        <v>32</v>
      </c>
      <c r="U9179" s="15" t="s">
        <v>32</v>
      </c>
      <c r="V9179" s="15" t="s">
        <v>32</v>
      </c>
      <c r="X9179" s="20" t="str">
        <f t="shared" si="4854"/>
        <v/>
      </c>
      <c r="Y9179" s="20"/>
      <c r="Z9179" s="20"/>
      <c r="AA9179" s="20"/>
      <c r="AE9179" s="28"/>
      <c r="AF9179" s="29"/>
    </row>
    <row r="9180" spans="1:32">
      <c r="A9180" s="7"/>
      <c r="B9180" s="7"/>
      <c r="C9180" s="7"/>
      <c r="D9180" s="9" t="s">
        <v>45</v>
      </c>
      <c r="E9180" s="10" t="s">
        <v>41</v>
      </c>
      <c r="F9180" s="9"/>
      <c r="H9180" s="15" t="s">
        <v>32</v>
      </c>
      <c r="I9180" s="15" t="s">
        <v>32</v>
      </c>
      <c r="J9180" s="15" t="s">
        <v>32</v>
      </c>
      <c r="K9180" s="15" t="s">
        <v>32</v>
      </c>
      <c r="L9180" s="15" t="s">
        <v>32</v>
      </c>
      <c r="M9180" s="15" t="s">
        <v>32</v>
      </c>
      <c r="N9180" s="15" t="s">
        <v>32</v>
      </c>
      <c r="O9180" s="15" t="s">
        <v>32</v>
      </c>
      <c r="P9180" s="15" t="s">
        <v>32</v>
      </c>
      <c r="Q9180" s="15" t="s">
        <v>32</v>
      </c>
      <c r="R9180" s="22"/>
      <c r="T9180" s="15" t="s">
        <v>32</v>
      </c>
      <c r="U9180" s="15" t="s">
        <v>32</v>
      </c>
      <c r="V9180" s="15" t="s">
        <v>32</v>
      </c>
      <c r="X9180" s="20" t="str">
        <f t="shared" si="4854"/>
        <v/>
      </c>
      <c r="Y9180" s="20"/>
      <c r="Z9180" s="20"/>
      <c r="AA9180" s="20"/>
      <c r="AE9180" s="28"/>
      <c r="AF9180" s="29"/>
    </row>
    <row r="9181" spans="1:32">
      <c r="A9181" s="7"/>
      <c r="B9181" s="7"/>
      <c r="C9181" s="7"/>
      <c r="D9181" s="9" t="s">
        <v>46</v>
      </c>
      <c r="E9181" s="10" t="s">
        <v>41</v>
      </c>
      <c r="F9181" s="9"/>
      <c r="R9181" s="12">
        <f>G9181+I9181+J9181+K9181-L9181-M9181-N9181-Q9181</f>
        <v>0</v>
      </c>
      <c r="X9181" s="20" t="str">
        <f t="shared" si="4854"/>
        <v/>
      </c>
      <c r="Y9181" s="20" t="str">
        <f>IF(N9181&lt;O9181+P9181,"出卖应大于等于出卖肉畜+出卖仔畜","")</f>
        <v/>
      </c>
      <c r="Z9181" s="20" t="str">
        <f t="shared" ref="Z9181:Z9190" si="4859">IF(R9181&lt;S9181+T9181,"期末实有头数应大于等于能繁母畜+种公畜","")</f>
        <v/>
      </c>
      <c r="AA9181" s="20" t="str">
        <f t="shared" ref="AA9181:AA9186" si="4860">IF(R9181&lt;U9181+V9181,"期末实有头数应大于等于良种+改良种","")</f>
        <v/>
      </c>
      <c r="AE9181" s="28"/>
      <c r="AF9181" s="29"/>
    </row>
    <row r="9182" spans="1:32">
      <c r="A9182" s="7"/>
      <c r="B9182" s="7"/>
      <c r="C9182" s="7"/>
      <c r="D9182" s="9" t="s">
        <v>47</v>
      </c>
      <c r="E9182" s="16" t="s">
        <v>27</v>
      </c>
      <c r="F9182" s="9"/>
      <c r="R9182" s="12">
        <f>G9182+I9182+J9182+K9182-L9182-M9182-N9182-Q9182</f>
        <v>0</v>
      </c>
      <c r="X9182" s="20" t="str">
        <f t="shared" si="4854"/>
        <v/>
      </c>
      <c r="Y9182" s="20" t="str">
        <f>IF(N9182&lt;O9182+P9182,"出卖应大于等于出卖肉畜+出卖仔畜","")</f>
        <v/>
      </c>
      <c r="Z9182" s="20" t="str">
        <f t="shared" si="4859"/>
        <v/>
      </c>
      <c r="AA9182" s="20" t="str">
        <f t="shared" si="4860"/>
        <v/>
      </c>
      <c r="AE9182" s="28"/>
      <c r="AF9182" s="29"/>
    </row>
    <row r="9183" spans="1:32">
      <c r="A9183" s="7"/>
      <c r="B9183" s="7"/>
      <c r="C9183" s="7"/>
      <c r="D9183" s="9" t="s">
        <v>26</v>
      </c>
      <c r="E9183" s="10" t="s">
        <v>27</v>
      </c>
      <c r="F9183" s="9"/>
      <c r="G9183" s="12"/>
      <c r="H9183" s="12">
        <f t="shared" ref="G9183:V9183" si="4861">H9184+H9199</f>
        <v>0</v>
      </c>
      <c r="I9183" s="12">
        <f t="shared" si="4861"/>
        <v>0</v>
      </c>
      <c r="J9183" s="12">
        <f t="shared" si="4861"/>
        <v>0</v>
      </c>
      <c r="K9183" s="12">
        <f t="shared" si="4861"/>
        <v>0</v>
      </c>
      <c r="L9183" s="12">
        <f t="shared" si="4861"/>
        <v>0</v>
      </c>
      <c r="M9183" s="12">
        <f t="shared" si="4861"/>
        <v>0</v>
      </c>
      <c r="N9183" s="12">
        <f t="shared" si="4861"/>
        <v>0</v>
      </c>
      <c r="O9183" s="12">
        <f t="shared" si="4861"/>
        <v>0</v>
      </c>
      <c r="P9183" s="12">
        <f t="shared" si="4861"/>
        <v>0</v>
      </c>
      <c r="Q9183" s="12">
        <f t="shared" si="4861"/>
        <v>0</v>
      </c>
      <c r="R9183" s="12">
        <f t="shared" si="4861"/>
        <v>0</v>
      </c>
      <c r="S9183" s="12">
        <f t="shared" si="4861"/>
        <v>0</v>
      </c>
      <c r="T9183" s="12">
        <f t="shared" si="4861"/>
        <v>0</v>
      </c>
      <c r="U9183" s="12">
        <f t="shared" si="4861"/>
        <v>0</v>
      </c>
      <c r="V9183" s="12">
        <f t="shared" si="4861"/>
        <v>0</v>
      </c>
      <c r="X9183" s="20" t="str">
        <f t="shared" si="4854"/>
        <v/>
      </c>
      <c r="Y9183" s="20" t="str">
        <f>IF(N9183&lt;O9183+P9183,"出卖应大于等于出卖肉畜+出卖仔畜","")</f>
        <v/>
      </c>
      <c r="Z9183" s="20" t="str">
        <f t="shared" si="4859"/>
        <v/>
      </c>
      <c r="AA9183" s="20" t="str">
        <f t="shared" si="4860"/>
        <v/>
      </c>
      <c r="AE9183" s="28"/>
      <c r="AF9183" s="29"/>
    </row>
    <row r="9184" spans="1:32">
      <c r="A9184" s="7"/>
      <c r="B9184" s="7"/>
      <c r="C9184" s="7"/>
      <c r="D9184" s="9" t="s">
        <v>28</v>
      </c>
      <c r="E9184" s="10" t="s">
        <v>27</v>
      </c>
      <c r="F9184" s="9"/>
      <c r="G9184" s="12"/>
      <c r="H9184" s="12">
        <f t="shared" ref="G9184:V9184" si="4862">H9185+H9193</f>
        <v>0</v>
      </c>
      <c r="I9184" s="12">
        <f t="shared" si="4862"/>
        <v>0</v>
      </c>
      <c r="J9184" s="12">
        <f t="shared" si="4862"/>
        <v>0</v>
      </c>
      <c r="K9184" s="12">
        <f t="shared" si="4862"/>
        <v>0</v>
      </c>
      <c r="L9184" s="12">
        <f t="shared" si="4862"/>
        <v>0</v>
      </c>
      <c r="M9184" s="12">
        <f t="shared" si="4862"/>
        <v>0</v>
      </c>
      <c r="N9184" s="12">
        <f t="shared" si="4862"/>
        <v>0</v>
      </c>
      <c r="O9184" s="12">
        <f t="shared" si="4862"/>
        <v>0</v>
      </c>
      <c r="P9184" s="12">
        <f t="shared" si="4862"/>
        <v>0</v>
      </c>
      <c r="Q9184" s="12">
        <f t="shared" si="4862"/>
        <v>0</v>
      </c>
      <c r="R9184" s="12">
        <f t="shared" si="4862"/>
        <v>0</v>
      </c>
      <c r="S9184" s="12">
        <f t="shared" si="4862"/>
        <v>0</v>
      </c>
      <c r="T9184" s="12">
        <f t="shared" si="4862"/>
        <v>0</v>
      </c>
      <c r="U9184" s="12">
        <f t="shared" si="4862"/>
        <v>0</v>
      </c>
      <c r="V9184" s="12">
        <f t="shared" si="4862"/>
        <v>0</v>
      </c>
      <c r="X9184" s="20" t="str">
        <f t="shared" ref="X9184:X9200" si="4863">IF(H9184&lt;I9184,"繁殖仔畜应大于等于成活","")</f>
        <v/>
      </c>
      <c r="Y9184" s="20" t="str">
        <f t="shared" ref="Y9184:Y9195" si="4864">IF(N9184&lt;O9184+P9184,"出卖应大于等于出卖肉畜+出卖仔畜","")</f>
        <v/>
      </c>
      <c r="Z9184" s="20" t="str">
        <f t="shared" si="4859"/>
        <v/>
      </c>
      <c r="AA9184" s="20" t="str">
        <f t="shared" si="4860"/>
        <v/>
      </c>
      <c r="AE9184" s="28"/>
      <c r="AF9184" s="29"/>
    </row>
    <row r="9185" spans="1:32">
      <c r="A9185" s="7"/>
      <c r="B9185" s="7"/>
      <c r="C9185" s="7"/>
      <c r="D9185" s="9" t="s">
        <v>29</v>
      </c>
      <c r="E9185" s="10" t="s">
        <v>27</v>
      </c>
      <c r="F9185" s="9"/>
      <c r="G9185" s="12"/>
      <c r="H9185" s="12">
        <f t="shared" ref="G9185:R9185" si="4865">H9186+H9189+H9190+H9191+H9192</f>
        <v>0</v>
      </c>
      <c r="I9185" s="12">
        <f t="shared" si="4865"/>
        <v>0</v>
      </c>
      <c r="J9185" s="12">
        <f t="shared" si="4865"/>
        <v>0</v>
      </c>
      <c r="K9185" s="12">
        <f t="shared" si="4865"/>
        <v>0</v>
      </c>
      <c r="L9185" s="12">
        <f t="shared" si="4865"/>
        <v>0</v>
      </c>
      <c r="M9185" s="12">
        <f t="shared" si="4865"/>
        <v>0</v>
      </c>
      <c r="N9185" s="12">
        <f t="shared" si="4865"/>
        <v>0</v>
      </c>
      <c r="O9185" s="12">
        <f t="shared" si="4865"/>
        <v>0</v>
      </c>
      <c r="P9185" s="12">
        <f t="shared" si="4865"/>
        <v>0</v>
      </c>
      <c r="Q9185" s="12">
        <f t="shared" si="4865"/>
        <v>0</v>
      </c>
      <c r="R9185" s="12">
        <f t="shared" si="4865"/>
        <v>0</v>
      </c>
      <c r="S9185" s="12">
        <f>S9186+S9189+S9190+S9192</f>
        <v>0</v>
      </c>
      <c r="T9185" s="12">
        <f>T9186+T9189+T9190+T9192</f>
        <v>0</v>
      </c>
      <c r="U9185" s="12">
        <f>U9186+U9189+U9190+U9192</f>
        <v>0</v>
      </c>
      <c r="V9185" s="12">
        <f>V9186+V9189+V9190+V9192</f>
        <v>0</v>
      </c>
      <c r="X9185" s="20" t="str">
        <f t="shared" si="4863"/>
        <v/>
      </c>
      <c r="Y9185" s="20" t="str">
        <f t="shared" si="4864"/>
        <v/>
      </c>
      <c r="Z9185" s="20" t="str">
        <f t="shared" si="4859"/>
        <v/>
      </c>
      <c r="AA9185" s="20" t="str">
        <f t="shared" si="4860"/>
        <v/>
      </c>
      <c r="AE9185" s="28"/>
      <c r="AF9185" s="29"/>
    </row>
    <row r="9186" spans="1:32">
      <c r="A9186" s="7"/>
      <c r="B9186" s="7"/>
      <c r="C9186" s="7"/>
      <c r="D9186" s="9" t="s">
        <v>30</v>
      </c>
      <c r="E9186" s="10" t="s">
        <v>27</v>
      </c>
      <c r="F9186" s="9"/>
      <c r="R9186" s="12">
        <f>G9186+I9186+J9186+K9186-L9186-M9186-N9186-Q9186</f>
        <v>0</v>
      </c>
      <c r="X9186" s="20" t="str">
        <f t="shared" si="4863"/>
        <v/>
      </c>
      <c r="Y9186" s="20" t="str">
        <f t="shared" si="4864"/>
        <v/>
      </c>
      <c r="Z9186" s="20" t="str">
        <f t="shared" si="4859"/>
        <v/>
      </c>
      <c r="AA9186" s="20" t="str">
        <f t="shared" si="4860"/>
        <v/>
      </c>
      <c r="AE9186" s="28"/>
      <c r="AF9186" s="29"/>
    </row>
    <row r="9187" spans="1:32">
      <c r="A9187" s="7"/>
      <c r="B9187" s="7"/>
      <c r="C9187" s="7"/>
      <c r="D9187" s="9" t="s">
        <v>31</v>
      </c>
      <c r="E9187" s="10" t="s">
        <v>27</v>
      </c>
      <c r="F9187" s="9"/>
      <c r="R9187" s="12">
        <f t="shared" ref="R9187:R9192" si="4866">G9187+I9187+J9187+K9187-L9187-M9187-N9187-Q9187</f>
        <v>0</v>
      </c>
      <c r="U9187" s="15" t="s">
        <v>32</v>
      </c>
      <c r="V9187" s="15" t="s">
        <v>32</v>
      </c>
      <c r="X9187" s="20" t="str">
        <f t="shared" si="4863"/>
        <v/>
      </c>
      <c r="Y9187" s="20" t="str">
        <f t="shared" si="4864"/>
        <v/>
      </c>
      <c r="Z9187" s="20" t="str">
        <f t="shared" si="4859"/>
        <v/>
      </c>
      <c r="AA9187" s="20"/>
      <c r="AE9187" s="28"/>
      <c r="AF9187" s="29"/>
    </row>
    <row r="9188" spans="1:32">
      <c r="A9188" s="7"/>
      <c r="B9188" s="7"/>
      <c r="C9188" s="7"/>
      <c r="D9188" s="9" t="s">
        <v>33</v>
      </c>
      <c r="E9188" s="10" t="s">
        <v>27</v>
      </c>
      <c r="F9188" s="9"/>
      <c r="R9188" s="12">
        <f t="shared" si="4866"/>
        <v>0</v>
      </c>
      <c r="U9188" s="15" t="s">
        <v>32</v>
      </c>
      <c r="V9188" s="15" t="s">
        <v>32</v>
      </c>
      <c r="X9188" s="20" t="str">
        <f t="shared" si="4863"/>
        <v/>
      </c>
      <c r="Y9188" s="20" t="str">
        <f t="shared" si="4864"/>
        <v/>
      </c>
      <c r="Z9188" s="20" t="str">
        <f t="shared" si="4859"/>
        <v/>
      </c>
      <c r="AA9188" s="20"/>
      <c r="AE9188" s="28"/>
      <c r="AF9188" s="29"/>
    </row>
    <row r="9189" spans="1:32">
      <c r="A9189" s="7"/>
      <c r="B9189" s="7"/>
      <c r="C9189" s="7"/>
      <c r="D9189" s="9" t="s">
        <v>34</v>
      </c>
      <c r="E9189" s="10" t="s">
        <v>35</v>
      </c>
      <c r="F9189" s="9"/>
      <c r="R9189" s="12">
        <f t="shared" si="4866"/>
        <v>0</v>
      </c>
      <c r="X9189" s="20" t="str">
        <f t="shared" si="4863"/>
        <v/>
      </c>
      <c r="Y9189" s="20" t="str">
        <f t="shared" si="4864"/>
        <v/>
      </c>
      <c r="Z9189" s="20" t="str">
        <f t="shared" si="4859"/>
        <v/>
      </c>
      <c r="AA9189" s="20" t="str">
        <f>IF(R9189&lt;U9189+V9189,"期末实有头数应大于等于良种+改良种","")</f>
        <v/>
      </c>
      <c r="AE9189" s="28"/>
      <c r="AF9189" s="29"/>
    </row>
    <row r="9190" spans="1:32">
      <c r="A9190" s="7"/>
      <c r="B9190" s="7"/>
      <c r="C9190" s="7"/>
      <c r="D9190" s="9" t="s">
        <v>36</v>
      </c>
      <c r="E9190" s="10" t="s">
        <v>27</v>
      </c>
      <c r="F9190" s="9"/>
      <c r="R9190" s="12">
        <f t="shared" si="4866"/>
        <v>0</v>
      </c>
      <c r="X9190" s="20" t="str">
        <f t="shared" si="4863"/>
        <v/>
      </c>
      <c r="Y9190" s="20" t="str">
        <f t="shared" si="4864"/>
        <v/>
      </c>
      <c r="Z9190" s="20" t="str">
        <f t="shared" si="4859"/>
        <v/>
      </c>
      <c r="AA9190" s="20" t="str">
        <f>IF(R9190&lt;U9190+V9190,"期末实有头数应大于等于良种+改良种","")</f>
        <v/>
      </c>
      <c r="AE9190" s="28"/>
      <c r="AF9190" s="29"/>
    </row>
    <row r="9191" spans="1:32">
      <c r="A9191" s="7"/>
      <c r="B9191" s="7"/>
      <c r="C9191" s="7"/>
      <c r="D9191" s="9" t="s">
        <v>37</v>
      </c>
      <c r="E9191" s="10" t="s">
        <v>27</v>
      </c>
      <c r="F9191" s="9"/>
      <c r="R9191" s="12">
        <f t="shared" si="4866"/>
        <v>0</v>
      </c>
      <c r="S9191" s="15" t="s">
        <v>32</v>
      </c>
      <c r="T9191" s="15" t="s">
        <v>32</v>
      </c>
      <c r="U9191" s="15" t="s">
        <v>32</v>
      </c>
      <c r="V9191" s="15" t="s">
        <v>32</v>
      </c>
      <c r="X9191" s="20" t="str">
        <f t="shared" si="4863"/>
        <v/>
      </c>
      <c r="Y9191" s="20" t="str">
        <f t="shared" si="4864"/>
        <v/>
      </c>
      <c r="Z9191" s="20"/>
      <c r="AA9191" s="20"/>
      <c r="AE9191" s="28"/>
      <c r="AF9191" s="29"/>
    </row>
    <row r="9192" spans="1:32">
      <c r="A9192" s="7"/>
      <c r="B9192" s="7"/>
      <c r="C9192" s="7"/>
      <c r="D9192" s="9" t="s">
        <v>38</v>
      </c>
      <c r="E9192" s="10" t="s">
        <v>39</v>
      </c>
      <c r="F9192" s="9"/>
      <c r="R9192" s="12">
        <f t="shared" si="4866"/>
        <v>0</v>
      </c>
      <c r="X9192" s="20" t="str">
        <f t="shared" si="4863"/>
        <v/>
      </c>
      <c r="Y9192" s="20" t="str">
        <f t="shared" si="4864"/>
        <v/>
      </c>
      <c r="Z9192" s="20" t="str">
        <f>IF(R9192&lt;S9192+T9192,"期末实有头数应大于等于能繁母畜+种公畜","")</f>
        <v/>
      </c>
      <c r="AA9192" s="20" t="str">
        <f>IF(R9192&lt;U9192+V9192,"期末实有头数应大于等于良种+改良种","")</f>
        <v/>
      </c>
      <c r="AE9192" s="28"/>
      <c r="AF9192" s="29"/>
    </row>
    <row r="9193" spans="1:32">
      <c r="A9193" s="7"/>
      <c r="B9193" s="7"/>
      <c r="C9193" s="7"/>
      <c r="D9193" s="9" t="s">
        <v>40</v>
      </c>
      <c r="E9193" s="10" t="s">
        <v>41</v>
      </c>
      <c r="F9193" s="9"/>
      <c r="G9193" s="12"/>
      <c r="H9193" s="12">
        <f t="shared" ref="G9193:V9193" si="4867">H9194+H9198</f>
        <v>0</v>
      </c>
      <c r="I9193" s="12">
        <f t="shared" si="4867"/>
        <v>0</v>
      </c>
      <c r="J9193" s="12">
        <f t="shared" si="4867"/>
        <v>0</v>
      </c>
      <c r="K9193" s="12">
        <f t="shared" si="4867"/>
        <v>0</v>
      </c>
      <c r="L9193" s="12">
        <f t="shared" si="4867"/>
        <v>0</v>
      </c>
      <c r="M9193" s="12">
        <f t="shared" si="4867"/>
        <v>0</v>
      </c>
      <c r="N9193" s="12">
        <f t="shared" si="4867"/>
        <v>0</v>
      </c>
      <c r="O9193" s="12">
        <f t="shared" si="4867"/>
        <v>0</v>
      </c>
      <c r="P9193" s="12">
        <f t="shared" si="4867"/>
        <v>0</v>
      </c>
      <c r="Q9193" s="12">
        <f t="shared" si="4867"/>
        <v>0</v>
      </c>
      <c r="R9193" s="21">
        <f t="shared" si="4867"/>
        <v>0</v>
      </c>
      <c r="S9193" s="12">
        <f t="shared" si="4867"/>
        <v>0</v>
      </c>
      <c r="T9193" s="12">
        <f t="shared" si="4867"/>
        <v>0</v>
      </c>
      <c r="U9193" s="12">
        <f t="shared" si="4867"/>
        <v>0</v>
      </c>
      <c r="V9193" s="12">
        <f t="shared" si="4867"/>
        <v>0</v>
      </c>
      <c r="X9193" s="20" t="str">
        <f t="shared" si="4863"/>
        <v/>
      </c>
      <c r="Y9193" s="20" t="str">
        <f t="shared" si="4864"/>
        <v/>
      </c>
      <c r="Z9193" s="20" t="str">
        <f>IF(R9193&lt;S9193+T9193,"期末实有头数应大于等于能繁母畜+种公畜","")</f>
        <v/>
      </c>
      <c r="AA9193" s="20" t="str">
        <f>IF(R9193&lt;U9193+V9193,"期末实有头数应大于等于良种+改良种","")</f>
        <v/>
      </c>
      <c r="AE9193" s="28"/>
      <c r="AF9193" s="29"/>
    </row>
    <row r="9194" spans="1:32">
      <c r="A9194" s="7"/>
      <c r="B9194" s="7"/>
      <c r="C9194" s="7"/>
      <c r="D9194" s="9" t="s">
        <v>42</v>
      </c>
      <c r="E9194" s="10" t="s">
        <v>41</v>
      </c>
      <c r="F9194" s="9"/>
      <c r="R9194" s="12">
        <f>G9194+I9194+J9194+K9194-L9194-M9194-N9194-Q9194</f>
        <v>0</v>
      </c>
      <c r="X9194" s="20" t="str">
        <f t="shared" si="4863"/>
        <v/>
      </c>
      <c r="Y9194" s="20" t="str">
        <f t="shared" si="4864"/>
        <v/>
      </c>
      <c r="Z9194" s="20" t="str">
        <f>IF(R9194&lt;S9194+T9194,"期末实有头数应大于等于能繁母畜+种公畜","")</f>
        <v/>
      </c>
      <c r="AA9194" s="20" t="str">
        <f>IF(R9194&lt;U9194+V9194,"期末实有头数应大于等于良种+改良种","")</f>
        <v/>
      </c>
      <c r="AE9194" s="28"/>
      <c r="AF9194" s="29"/>
    </row>
    <row r="9195" spans="1:32">
      <c r="A9195" s="7"/>
      <c r="B9195" s="7"/>
      <c r="C9195" s="7"/>
      <c r="D9195" s="9" t="s">
        <v>43</v>
      </c>
      <c r="E9195" s="10" t="s">
        <v>41</v>
      </c>
      <c r="F9195" s="9"/>
      <c r="R9195" s="12">
        <f>G9195+I9195+J9195+K9195-L9195-M9195-N9195-Q9195</f>
        <v>0</v>
      </c>
      <c r="U9195" s="15" t="s">
        <v>32</v>
      </c>
      <c r="V9195" s="15" t="s">
        <v>32</v>
      </c>
      <c r="X9195" s="20" t="str">
        <f t="shared" si="4863"/>
        <v/>
      </c>
      <c r="Y9195" s="20" t="str">
        <f t="shared" si="4864"/>
        <v/>
      </c>
      <c r="Z9195" s="20" t="str">
        <f>IF(R9195&lt;S9195+T9195,"期末实有头数应大于等于能繁母畜+种公畜","")</f>
        <v/>
      </c>
      <c r="AA9195" s="20"/>
      <c r="AE9195" s="28"/>
      <c r="AF9195" s="29"/>
    </row>
    <row r="9196" spans="1:32">
      <c r="A9196" s="7"/>
      <c r="B9196" s="7"/>
      <c r="C9196" s="7"/>
      <c r="D9196" s="9" t="s">
        <v>44</v>
      </c>
      <c r="E9196" s="10" t="s">
        <v>41</v>
      </c>
      <c r="F9196" s="9"/>
      <c r="H9196" s="15" t="s">
        <v>32</v>
      </c>
      <c r="I9196" s="15" t="s">
        <v>32</v>
      </c>
      <c r="J9196" s="15" t="s">
        <v>32</v>
      </c>
      <c r="K9196" s="15" t="s">
        <v>32</v>
      </c>
      <c r="L9196" s="15" t="s">
        <v>32</v>
      </c>
      <c r="M9196" s="15" t="s">
        <v>32</v>
      </c>
      <c r="N9196" s="15" t="s">
        <v>32</v>
      </c>
      <c r="O9196" s="15" t="s">
        <v>32</v>
      </c>
      <c r="P9196" s="15" t="s">
        <v>32</v>
      </c>
      <c r="Q9196" s="15" t="s">
        <v>32</v>
      </c>
      <c r="R9196" s="22"/>
      <c r="T9196" s="15" t="s">
        <v>32</v>
      </c>
      <c r="U9196" s="15" t="s">
        <v>32</v>
      </c>
      <c r="V9196" s="15" t="s">
        <v>32</v>
      </c>
      <c r="X9196" s="20" t="str">
        <f t="shared" si="4863"/>
        <v/>
      </c>
      <c r="Y9196" s="20"/>
      <c r="Z9196" s="20"/>
      <c r="AA9196" s="20"/>
      <c r="AE9196" s="28"/>
      <c r="AF9196" s="29"/>
    </row>
    <row r="9197" spans="1:32">
      <c r="A9197" s="7"/>
      <c r="B9197" s="7"/>
      <c r="C9197" s="7"/>
      <c r="D9197" s="9" t="s">
        <v>45</v>
      </c>
      <c r="E9197" s="10" t="s">
        <v>41</v>
      </c>
      <c r="F9197" s="9"/>
      <c r="H9197" s="15" t="s">
        <v>32</v>
      </c>
      <c r="I9197" s="15" t="s">
        <v>32</v>
      </c>
      <c r="J9197" s="15" t="s">
        <v>32</v>
      </c>
      <c r="K9197" s="15" t="s">
        <v>32</v>
      </c>
      <c r="L9197" s="15" t="s">
        <v>32</v>
      </c>
      <c r="M9197" s="15" t="s">
        <v>32</v>
      </c>
      <c r="N9197" s="15" t="s">
        <v>32</v>
      </c>
      <c r="O9197" s="15" t="s">
        <v>32</v>
      </c>
      <c r="P9197" s="15" t="s">
        <v>32</v>
      </c>
      <c r="Q9197" s="15" t="s">
        <v>32</v>
      </c>
      <c r="R9197" s="22"/>
      <c r="T9197" s="15" t="s">
        <v>32</v>
      </c>
      <c r="U9197" s="15" t="s">
        <v>32</v>
      </c>
      <c r="V9197" s="15" t="s">
        <v>32</v>
      </c>
      <c r="X9197" s="20" t="str">
        <f t="shared" si="4863"/>
        <v/>
      </c>
      <c r="Y9197" s="20"/>
      <c r="Z9197" s="20"/>
      <c r="AA9197" s="20"/>
      <c r="AE9197" s="28"/>
      <c r="AF9197" s="29"/>
    </row>
    <row r="9198" spans="1:32">
      <c r="A9198" s="7"/>
      <c r="B9198" s="7"/>
      <c r="C9198" s="7"/>
      <c r="D9198" s="9" t="s">
        <v>46</v>
      </c>
      <c r="E9198" s="10" t="s">
        <v>41</v>
      </c>
      <c r="F9198" s="9"/>
      <c r="R9198" s="12">
        <f>G9198+I9198+J9198+K9198-L9198-M9198-N9198-Q9198</f>
        <v>0</v>
      </c>
      <c r="X9198" s="20" t="str">
        <f t="shared" si="4863"/>
        <v/>
      </c>
      <c r="Y9198" s="20" t="str">
        <f>IF(N9198&lt;O9198+P9198,"出卖应大于等于出卖肉畜+出卖仔畜","")</f>
        <v/>
      </c>
      <c r="Z9198" s="20" t="str">
        <f t="shared" ref="Z9198:Z9207" si="4868">IF(R9198&lt;S9198+T9198,"期末实有头数应大于等于能繁母畜+种公畜","")</f>
        <v/>
      </c>
      <c r="AA9198" s="20" t="str">
        <f t="shared" ref="AA9198:AA9203" si="4869">IF(R9198&lt;U9198+V9198,"期末实有头数应大于等于良种+改良种","")</f>
        <v/>
      </c>
      <c r="AE9198" s="28"/>
      <c r="AF9198" s="29"/>
    </row>
    <row r="9199" spans="1:32">
      <c r="A9199" s="7"/>
      <c r="B9199" s="7"/>
      <c r="C9199" s="7"/>
      <c r="D9199" s="9" t="s">
        <v>47</v>
      </c>
      <c r="E9199" s="16" t="s">
        <v>27</v>
      </c>
      <c r="F9199" s="9"/>
      <c r="R9199" s="12">
        <f>G9199+I9199+J9199+K9199-L9199-M9199-N9199-Q9199</f>
        <v>0</v>
      </c>
      <c r="X9199" s="20" t="str">
        <f t="shared" si="4863"/>
        <v/>
      </c>
      <c r="Y9199" s="20" t="str">
        <f>IF(N9199&lt;O9199+P9199,"出卖应大于等于出卖肉畜+出卖仔畜","")</f>
        <v/>
      </c>
      <c r="Z9199" s="20" t="str">
        <f t="shared" si="4868"/>
        <v/>
      </c>
      <c r="AA9199" s="20" t="str">
        <f t="shared" si="4869"/>
        <v/>
      </c>
      <c r="AE9199" s="28"/>
      <c r="AF9199" s="29"/>
    </row>
    <row r="9200" spans="1:32">
      <c r="A9200" s="7"/>
      <c r="B9200" s="7"/>
      <c r="C9200" s="7"/>
      <c r="D9200" s="9" t="s">
        <v>26</v>
      </c>
      <c r="E9200" s="10" t="s">
        <v>27</v>
      </c>
      <c r="F9200" s="9"/>
      <c r="G9200" s="12"/>
      <c r="H9200" s="12">
        <f t="shared" ref="G9200:V9200" si="4870">H9201+H9216</f>
        <v>0</v>
      </c>
      <c r="I9200" s="12">
        <f t="shared" si="4870"/>
        <v>0</v>
      </c>
      <c r="J9200" s="12">
        <f t="shared" si="4870"/>
        <v>0</v>
      </c>
      <c r="K9200" s="12">
        <f t="shared" si="4870"/>
        <v>0</v>
      </c>
      <c r="L9200" s="12">
        <f t="shared" si="4870"/>
        <v>0</v>
      </c>
      <c r="M9200" s="12">
        <f t="shared" si="4870"/>
        <v>0</v>
      </c>
      <c r="N9200" s="12">
        <f t="shared" si="4870"/>
        <v>0</v>
      </c>
      <c r="O9200" s="12">
        <f t="shared" si="4870"/>
        <v>0</v>
      </c>
      <c r="P9200" s="12">
        <f t="shared" si="4870"/>
        <v>0</v>
      </c>
      <c r="Q9200" s="12">
        <f t="shared" si="4870"/>
        <v>0</v>
      </c>
      <c r="R9200" s="12">
        <f t="shared" si="4870"/>
        <v>0</v>
      </c>
      <c r="S9200" s="12">
        <f t="shared" si="4870"/>
        <v>0</v>
      </c>
      <c r="T9200" s="12">
        <f t="shared" si="4870"/>
        <v>0</v>
      </c>
      <c r="U9200" s="12">
        <f t="shared" si="4870"/>
        <v>0</v>
      </c>
      <c r="V9200" s="12">
        <f t="shared" si="4870"/>
        <v>0</v>
      </c>
      <c r="X9200" s="20" t="str">
        <f t="shared" si="4863"/>
        <v/>
      </c>
      <c r="Y9200" s="20" t="str">
        <f>IF(N9200&lt;O9200+P9200,"出卖应大于等于出卖肉畜+出卖仔畜","")</f>
        <v/>
      </c>
      <c r="Z9200" s="20" t="str">
        <f t="shared" si="4868"/>
        <v/>
      </c>
      <c r="AA9200" s="20" t="str">
        <f t="shared" si="4869"/>
        <v/>
      </c>
      <c r="AE9200" s="28"/>
      <c r="AF9200" s="29"/>
    </row>
    <row r="9201" spans="1:32">
      <c r="A9201" s="7"/>
      <c r="B9201" s="7"/>
      <c r="C9201" s="7"/>
      <c r="D9201" s="9" t="s">
        <v>28</v>
      </c>
      <c r="E9201" s="10" t="s">
        <v>27</v>
      </c>
      <c r="F9201" s="9"/>
      <c r="G9201" s="12"/>
      <c r="H9201" s="12">
        <f t="shared" ref="G9201:V9201" si="4871">H9202+H9210</f>
        <v>0</v>
      </c>
      <c r="I9201" s="12">
        <f t="shared" si="4871"/>
        <v>0</v>
      </c>
      <c r="J9201" s="12">
        <f t="shared" si="4871"/>
        <v>0</v>
      </c>
      <c r="K9201" s="12">
        <f t="shared" si="4871"/>
        <v>0</v>
      </c>
      <c r="L9201" s="12">
        <f t="shared" si="4871"/>
        <v>0</v>
      </c>
      <c r="M9201" s="12">
        <f t="shared" si="4871"/>
        <v>0</v>
      </c>
      <c r="N9201" s="12">
        <f t="shared" si="4871"/>
        <v>0</v>
      </c>
      <c r="O9201" s="12">
        <f t="shared" si="4871"/>
        <v>0</v>
      </c>
      <c r="P9201" s="12">
        <f t="shared" si="4871"/>
        <v>0</v>
      </c>
      <c r="Q9201" s="12">
        <f t="shared" si="4871"/>
        <v>0</v>
      </c>
      <c r="R9201" s="12">
        <f t="shared" si="4871"/>
        <v>0</v>
      </c>
      <c r="S9201" s="12">
        <f t="shared" si="4871"/>
        <v>0</v>
      </c>
      <c r="T9201" s="12">
        <f t="shared" si="4871"/>
        <v>0</v>
      </c>
      <c r="U9201" s="12">
        <f t="shared" si="4871"/>
        <v>0</v>
      </c>
      <c r="V9201" s="12">
        <f t="shared" si="4871"/>
        <v>0</v>
      </c>
      <c r="X9201" s="20" t="str">
        <f t="shared" ref="X9201:X9217" si="4872">IF(H9201&lt;I9201,"繁殖仔畜应大于等于成活","")</f>
        <v/>
      </c>
      <c r="Y9201" s="20" t="str">
        <f t="shared" ref="Y9201:Y9212" si="4873">IF(N9201&lt;O9201+P9201,"出卖应大于等于出卖肉畜+出卖仔畜","")</f>
        <v/>
      </c>
      <c r="Z9201" s="20" t="str">
        <f t="shared" si="4868"/>
        <v/>
      </c>
      <c r="AA9201" s="20" t="str">
        <f t="shared" si="4869"/>
        <v/>
      </c>
      <c r="AE9201" s="28"/>
      <c r="AF9201" s="29"/>
    </row>
    <row r="9202" spans="1:32">
      <c r="A9202" s="7"/>
      <c r="B9202" s="7"/>
      <c r="C9202" s="7"/>
      <c r="D9202" s="9" t="s">
        <v>29</v>
      </c>
      <c r="E9202" s="10" t="s">
        <v>27</v>
      </c>
      <c r="F9202" s="9"/>
      <c r="G9202" s="12"/>
      <c r="H9202" s="12">
        <f t="shared" ref="G9202:R9202" si="4874">H9203+H9206+H9207+H9208+H9209</f>
        <v>0</v>
      </c>
      <c r="I9202" s="12">
        <f t="shared" si="4874"/>
        <v>0</v>
      </c>
      <c r="J9202" s="12">
        <f t="shared" si="4874"/>
        <v>0</v>
      </c>
      <c r="K9202" s="12">
        <f t="shared" si="4874"/>
        <v>0</v>
      </c>
      <c r="L9202" s="12">
        <f t="shared" si="4874"/>
        <v>0</v>
      </c>
      <c r="M9202" s="12">
        <f t="shared" si="4874"/>
        <v>0</v>
      </c>
      <c r="N9202" s="12">
        <f t="shared" si="4874"/>
        <v>0</v>
      </c>
      <c r="O9202" s="12">
        <f t="shared" si="4874"/>
        <v>0</v>
      </c>
      <c r="P9202" s="12">
        <f t="shared" si="4874"/>
        <v>0</v>
      </c>
      <c r="Q9202" s="12">
        <f t="shared" si="4874"/>
        <v>0</v>
      </c>
      <c r="R9202" s="12">
        <f t="shared" si="4874"/>
        <v>0</v>
      </c>
      <c r="S9202" s="12">
        <f>S9203+S9206+S9207+S9209</f>
        <v>0</v>
      </c>
      <c r="T9202" s="12">
        <f>T9203+T9206+T9207+T9209</f>
        <v>0</v>
      </c>
      <c r="U9202" s="12">
        <f>U9203+U9206+U9207+U9209</f>
        <v>0</v>
      </c>
      <c r="V9202" s="12">
        <f>V9203+V9206+V9207+V9209</f>
        <v>0</v>
      </c>
      <c r="X9202" s="20" t="str">
        <f t="shared" si="4872"/>
        <v/>
      </c>
      <c r="Y9202" s="20" t="str">
        <f t="shared" si="4873"/>
        <v/>
      </c>
      <c r="Z9202" s="20" t="str">
        <f t="shared" si="4868"/>
        <v/>
      </c>
      <c r="AA9202" s="20" t="str">
        <f t="shared" si="4869"/>
        <v/>
      </c>
      <c r="AE9202" s="28"/>
      <c r="AF9202" s="29"/>
    </row>
    <row r="9203" spans="1:32">
      <c r="A9203" s="7"/>
      <c r="B9203" s="7"/>
      <c r="C9203" s="7"/>
      <c r="D9203" s="9" t="s">
        <v>30</v>
      </c>
      <c r="E9203" s="10" t="s">
        <v>27</v>
      </c>
      <c r="F9203" s="9"/>
      <c r="R9203" s="12">
        <f>G9203+I9203+J9203+K9203-L9203-M9203-N9203-Q9203</f>
        <v>0</v>
      </c>
      <c r="X9203" s="20" t="str">
        <f t="shared" si="4872"/>
        <v/>
      </c>
      <c r="Y9203" s="20" t="str">
        <f t="shared" si="4873"/>
        <v/>
      </c>
      <c r="Z9203" s="20" t="str">
        <f t="shared" si="4868"/>
        <v/>
      </c>
      <c r="AA9203" s="20" t="str">
        <f t="shared" si="4869"/>
        <v/>
      </c>
      <c r="AE9203" s="28"/>
      <c r="AF9203" s="29"/>
    </row>
    <row r="9204" spans="1:32">
      <c r="A9204" s="7"/>
      <c r="B9204" s="7"/>
      <c r="C9204" s="7"/>
      <c r="D9204" s="9" t="s">
        <v>31</v>
      </c>
      <c r="E9204" s="10" t="s">
        <v>27</v>
      </c>
      <c r="F9204" s="9"/>
      <c r="R9204" s="12">
        <f t="shared" ref="R9204:R9209" si="4875">G9204+I9204+J9204+K9204-L9204-M9204-N9204-Q9204</f>
        <v>0</v>
      </c>
      <c r="U9204" s="15" t="s">
        <v>32</v>
      </c>
      <c r="V9204" s="15" t="s">
        <v>32</v>
      </c>
      <c r="X9204" s="20" t="str">
        <f t="shared" si="4872"/>
        <v/>
      </c>
      <c r="Y9204" s="20" t="str">
        <f t="shared" si="4873"/>
        <v/>
      </c>
      <c r="Z9204" s="20" t="str">
        <f t="shared" si="4868"/>
        <v/>
      </c>
      <c r="AA9204" s="20"/>
      <c r="AE9204" s="28"/>
      <c r="AF9204" s="29"/>
    </row>
    <row r="9205" spans="1:32">
      <c r="A9205" s="7"/>
      <c r="B9205" s="7"/>
      <c r="C9205" s="7"/>
      <c r="D9205" s="9" t="s">
        <v>33</v>
      </c>
      <c r="E9205" s="10" t="s">
        <v>27</v>
      </c>
      <c r="F9205" s="9"/>
      <c r="R9205" s="12">
        <f t="shared" si="4875"/>
        <v>0</v>
      </c>
      <c r="U9205" s="15" t="s">
        <v>32</v>
      </c>
      <c r="V9205" s="15" t="s">
        <v>32</v>
      </c>
      <c r="X9205" s="20" t="str">
        <f t="shared" si="4872"/>
        <v/>
      </c>
      <c r="Y9205" s="20" t="str">
        <f t="shared" si="4873"/>
        <v/>
      </c>
      <c r="Z9205" s="20" t="str">
        <f t="shared" si="4868"/>
        <v/>
      </c>
      <c r="AA9205" s="20"/>
      <c r="AE9205" s="28"/>
      <c r="AF9205" s="29"/>
    </row>
    <row r="9206" spans="1:32">
      <c r="A9206" s="7"/>
      <c r="B9206" s="7"/>
      <c r="C9206" s="7"/>
      <c r="D9206" s="9" t="s">
        <v>34</v>
      </c>
      <c r="E9206" s="10" t="s">
        <v>35</v>
      </c>
      <c r="F9206" s="9"/>
      <c r="R9206" s="12">
        <f t="shared" si="4875"/>
        <v>0</v>
      </c>
      <c r="X9206" s="20" t="str">
        <f t="shared" si="4872"/>
        <v/>
      </c>
      <c r="Y9206" s="20" t="str">
        <f t="shared" si="4873"/>
        <v/>
      </c>
      <c r="Z9206" s="20" t="str">
        <f t="shared" si="4868"/>
        <v/>
      </c>
      <c r="AA9206" s="20" t="str">
        <f>IF(R9206&lt;U9206+V9206,"期末实有头数应大于等于良种+改良种","")</f>
        <v/>
      </c>
      <c r="AE9206" s="28"/>
      <c r="AF9206" s="29"/>
    </row>
    <row r="9207" spans="1:32">
      <c r="A9207" s="7"/>
      <c r="B9207" s="7"/>
      <c r="C9207" s="7"/>
      <c r="D9207" s="9" t="s">
        <v>36</v>
      </c>
      <c r="E9207" s="10" t="s">
        <v>27</v>
      </c>
      <c r="F9207" s="9"/>
      <c r="R9207" s="12">
        <f t="shared" si="4875"/>
        <v>0</v>
      </c>
      <c r="X9207" s="20" t="str">
        <f t="shared" si="4872"/>
        <v/>
      </c>
      <c r="Y9207" s="20" t="str">
        <f t="shared" si="4873"/>
        <v/>
      </c>
      <c r="Z9207" s="20" t="str">
        <f t="shared" si="4868"/>
        <v/>
      </c>
      <c r="AA9207" s="20" t="str">
        <f>IF(R9207&lt;U9207+V9207,"期末实有头数应大于等于良种+改良种","")</f>
        <v/>
      </c>
      <c r="AE9207" s="28"/>
      <c r="AF9207" s="29"/>
    </row>
    <row r="9208" spans="1:32">
      <c r="A9208" s="7"/>
      <c r="B9208" s="7"/>
      <c r="C9208" s="7"/>
      <c r="D9208" s="9" t="s">
        <v>37</v>
      </c>
      <c r="E9208" s="10" t="s">
        <v>27</v>
      </c>
      <c r="F9208" s="9"/>
      <c r="R9208" s="12">
        <f t="shared" si="4875"/>
        <v>0</v>
      </c>
      <c r="S9208" s="15" t="s">
        <v>32</v>
      </c>
      <c r="T9208" s="15" t="s">
        <v>32</v>
      </c>
      <c r="U9208" s="15" t="s">
        <v>32</v>
      </c>
      <c r="V9208" s="15" t="s">
        <v>32</v>
      </c>
      <c r="X9208" s="20" t="str">
        <f t="shared" si="4872"/>
        <v/>
      </c>
      <c r="Y9208" s="20" t="str">
        <f t="shared" si="4873"/>
        <v/>
      </c>
      <c r="Z9208" s="20"/>
      <c r="AA9208" s="20"/>
      <c r="AE9208" s="28"/>
      <c r="AF9208" s="29"/>
    </row>
    <row r="9209" spans="1:32">
      <c r="A9209" s="7"/>
      <c r="B9209" s="7"/>
      <c r="C9209" s="7"/>
      <c r="D9209" s="9" t="s">
        <v>38</v>
      </c>
      <c r="E9209" s="10" t="s">
        <v>39</v>
      </c>
      <c r="F9209" s="9"/>
      <c r="R9209" s="12">
        <f t="shared" si="4875"/>
        <v>0</v>
      </c>
      <c r="X9209" s="20" t="str">
        <f t="shared" si="4872"/>
        <v/>
      </c>
      <c r="Y9209" s="20" t="str">
        <f t="shared" si="4873"/>
        <v/>
      </c>
      <c r="Z9209" s="20" t="str">
        <f>IF(R9209&lt;S9209+T9209,"期末实有头数应大于等于能繁母畜+种公畜","")</f>
        <v/>
      </c>
      <c r="AA9209" s="20" t="str">
        <f>IF(R9209&lt;U9209+V9209,"期末实有头数应大于等于良种+改良种","")</f>
        <v/>
      </c>
      <c r="AE9209" s="28"/>
      <c r="AF9209" s="29"/>
    </row>
    <row r="9210" spans="1:32">
      <c r="A9210" s="7"/>
      <c r="B9210" s="7"/>
      <c r="C9210" s="7"/>
      <c r="D9210" s="9" t="s">
        <v>40</v>
      </c>
      <c r="E9210" s="10" t="s">
        <v>41</v>
      </c>
      <c r="F9210" s="9"/>
      <c r="G9210" s="12"/>
      <c r="H9210" s="12">
        <f t="shared" ref="G9210:V9210" si="4876">H9211+H9215</f>
        <v>0</v>
      </c>
      <c r="I9210" s="12">
        <f t="shared" si="4876"/>
        <v>0</v>
      </c>
      <c r="J9210" s="12">
        <f t="shared" si="4876"/>
        <v>0</v>
      </c>
      <c r="K9210" s="12">
        <f t="shared" si="4876"/>
        <v>0</v>
      </c>
      <c r="L9210" s="12">
        <f t="shared" si="4876"/>
        <v>0</v>
      </c>
      <c r="M9210" s="12">
        <f t="shared" si="4876"/>
        <v>0</v>
      </c>
      <c r="N9210" s="12">
        <f t="shared" si="4876"/>
        <v>0</v>
      </c>
      <c r="O9210" s="12">
        <f t="shared" si="4876"/>
        <v>0</v>
      </c>
      <c r="P9210" s="12">
        <f t="shared" si="4876"/>
        <v>0</v>
      </c>
      <c r="Q9210" s="12">
        <f t="shared" si="4876"/>
        <v>0</v>
      </c>
      <c r="R9210" s="21">
        <f t="shared" si="4876"/>
        <v>0</v>
      </c>
      <c r="S9210" s="12">
        <f t="shared" si="4876"/>
        <v>0</v>
      </c>
      <c r="T9210" s="12">
        <f t="shared" si="4876"/>
        <v>0</v>
      </c>
      <c r="U9210" s="12">
        <f t="shared" si="4876"/>
        <v>0</v>
      </c>
      <c r="V9210" s="12">
        <f t="shared" si="4876"/>
        <v>0</v>
      </c>
      <c r="X9210" s="20" t="str">
        <f t="shared" si="4872"/>
        <v/>
      </c>
      <c r="Y9210" s="20" t="str">
        <f t="shared" si="4873"/>
        <v/>
      </c>
      <c r="Z9210" s="20" t="str">
        <f>IF(R9210&lt;S9210+T9210,"期末实有头数应大于等于能繁母畜+种公畜","")</f>
        <v/>
      </c>
      <c r="AA9210" s="20" t="str">
        <f>IF(R9210&lt;U9210+V9210,"期末实有头数应大于等于良种+改良种","")</f>
        <v/>
      </c>
      <c r="AE9210" s="28"/>
      <c r="AF9210" s="29"/>
    </row>
    <row r="9211" spans="1:32">
      <c r="A9211" s="7"/>
      <c r="B9211" s="7"/>
      <c r="C9211" s="7"/>
      <c r="D9211" s="9" t="s">
        <v>42</v>
      </c>
      <c r="E9211" s="10" t="s">
        <v>41</v>
      </c>
      <c r="F9211" s="9"/>
      <c r="R9211" s="12">
        <f>G9211+I9211+J9211+K9211-L9211-M9211-N9211-Q9211</f>
        <v>0</v>
      </c>
      <c r="X9211" s="20" t="str">
        <f t="shared" si="4872"/>
        <v/>
      </c>
      <c r="Y9211" s="20" t="str">
        <f t="shared" si="4873"/>
        <v/>
      </c>
      <c r="Z9211" s="20" t="str">
        <f>IF(R9211&lt;S9211+T9211,"期末实有头数应大于等于能繁母畜+种公畜","")</f>
        <v/>
      </c>
      <c r="AA9211" s="20" t="str">
        <f>IF(R9211&lt;U9211+V9211,"期末实有头数应大于等于良种+改良种","")</f>
        <v/>
      </c>
      <c r="AE9211" s="28"/>
      <c r="AF9211" s="29"/>
    </row>
    <row r="9212" spans="1:32">
      <c r="A9212" s="7"/>
      <c r="B9212" s="7"/>
      <c r="C9212" s="7"/>
      <c r="D9212" s="9" t="s">
        <v>43</v>
      </c>
      <c r="E9212" s="10" t="s">
        <v>41</v>
      </c>
      <c r="F9212" s="9"/>
      <c r="R9212" s="12">
        <f>G9212+I9212+J9212+K9212-L9212-M9212-N9212-Q9212</f>
        <v>0</v>
      </c>
      <c r="U9212" s="15" t="s">
        <v>32</v>
      </c>
      <c r="V9212" s="15" t="s">
        <v>32</v>
      </c>
      <c r="X9212" s="20" t="str">
        <f t="shared" si="4872"/>
        <v/>
      </c>
      <c r="Y9212" s="20" t="str">
        <f t="shared" si="4873"/>
        <v/>
      </c>
      <c r="Z9212" s="20" t="str">
        <f>IF(R9212&lt;S9212+T9212,"期末实有头数应大于等于能繁母畜+种公畜","")</f>
        <v/>
      </c>
      <c r="AA9212" s="20"/>
      <c r="AE9212" s="28"/>
      <c r="AF9212" s="29"/>
    </row>
    <row r="9213" spans="1:32">
      <c r="A9213" s="7"/>
      <c r="B9213" s="7"/>
      <c r="C9213" s="7"/>
      <c r="D9213" s="9" t="s">
        <v>44</v>
      </c>
      <c r="E9213" s="10" t="s">
        <v>41</v>
      </c>
      <c r="F9213" s="9"/>
      <c r="H9213" s="15" t="s">
        <v>32</v>
      </c>
      <c r="I9213" s="15" t="s">
        <v>32</v>
      </c>
      <c r="J9213" s="15" t="s">
        <v>32</v>
      </c>
      <c r="K9213" s="15" t="s">
        <v>32</v>
      </c>
      <c r="L9213" s="15" t="s">
        <v>32</v>
      </c>
      <c r="M9213" s="15" t="s">
        <v>32</v>
      </c>
      <c r="N9213" s="15" t="s">
        <v>32</v>
      </c>
      <c r="O9213" s="15" t="s">
        <v>32</v>
      </c>
      <c r="P9213" s="15" t="s">
        <v>32</v>
      </c>
      <c r="Q9213" s="15" t="s">
        <v>32</v>
      </c>
      <c r="R9213" s="22"/>
      <c r="T9213" s="15" t="s">
        <v>32</v>
      </c>
      <c r="U9213" s="15" t="s">
        <v>32</v>
      </c>
      <c r="V9213" s="15" t="s">
        <v>32</v>
      </c>
      <c r="X9213" s="20" t="str">
        <f t="shared" si="4872"/>
        <v/>
      </c>
      <c r="Y9213" s="20"/>
      <c r="Z9213" s="20"/>
      <c r="AA9213" s="20"/>
      <c r="AE9213" s="28"/>
      <c r="AF9213" s="29"/>
    </row>
    <row r="9214" spans="1:32">
      <c r="A9214" s="7"/>
      <c r="B9214" s="7"/>
      <c r="C9214" s="7"/>
      <c r="D9214" s="9" t="s">
        <v>45</v>
      </c>
      <c r="E9214" s="10" t="s">
        <v>41</v>
      </c>
      <c r="F9214" s="9"/>
      <c r="H9214" s="15" t="s">
        <v>32</v>
      </c>
      <c r="I9214" s="15" t="s">
        <v>32</v>
      </c>
      <c r="J9214" s="15" t="s">
        <v>32</v>
      </c>
      <c r="K9214" s="15" t="s">
        <v>32</v>
      </c>
      <c r="L9214" s="15" t="s">
        <v>32</v>
      </c>
      <c r="M9214" s="15" t="s">
        <v>32</v>
      </c>
      <c r="N9214" s="15" t="s">
        <v>32</v>
      </c>
      <c r="O9214" s="15" t="s">
        <v>32</v>
      </c>
      <c r="P9214" s="15" t="s">
        <v>32</v>
      </c>
      <c r="Q9214" s="15" t="s">
        <v>32</v>
      </c>
      <c r="R9214" s="22"/>
      <c r="T9214" s="15" t="s">
        <v>32</v>
      </c>
      <c r="U9214" s="15" t="s">
        <v>32</v>
      </c>
      <c r="V9214" s="15" t="s">
        <v>32</v>
      </c>
      <c r="X9214" s="20" t="str">
        <f t="shared" si="4872"/>
        <v/>
      </c>
      <c r="Y9214" s="20"/>
      <c r="Z9214" s="20"/>
      <c r="AA9214" s="20"/>
      <c r="AE9214" s="28"/>
      <c r="AF9214" s="29"/>
    </row>
    <row r="9215" spans="1:32">
      <c r="A9215" s="7"/>
      <c r="B9215" s="7"/>
      <c r="C9215" s="7"/>
      <c r="D9215" s="9" t="s">
        <v>46</v>
      </c>
      <c r="E9215" s="10" t="s">
        <v>41</v>
      </c>
      <c r="F9215" s="9"/>
      <c r="R9215" s="12">
        <f>G9215+I9215+J9215+K9215-L9215-M9215-N9215-Q9215</f>
        <v>0</v>
      </c>
      <c r="X9215" s="20" t="str">
        <f t="shared" si="4872"/>
        <v/>
      </c>
      <c r="Y9215" s="20" t="str">
        <f>IF(N9215&lt;O9215+P9215,"出卖应大于等于出卖肉畜+出卖仔畜","")</f>
        <v/>
      </c>
      <c r="Z9215" s="20" t="str">
        <f t="shared" ref="Z9215:Z9224" si="4877">IF(R9215&lt;S9215+T9215,"期末实有头数应大于等于能繁母畜+种公畜","")</f>
        <v/>
      </c>
      <c r="AA9215" s="20" t="str">
        <f t="shared" ref="AA9215:AA9220" si="4878">IF(R9215&lt;U9215+V9215,"期末实有头数应大于等于良种+改良种","")</f>
        <v/>
      </c>
      <c r="AE9215" s="28"/>
      <c r="AF9215" s="29"/>
    </row>
    <row r="9216" spans="1:32">
      <c r="A9216" s="7"/>
      <c r="B9216" s="7"/>
      <c r="C9216" s="7"/>
      <c r="D9216" s="9" t="s">
        <v>47</v>
      </c>
      <c r="E9216" s="16" t="s">
        <v>27</v>
      </c>
      <c r="F9216" s="9"/>
      <c r="R9216" s="12">
        <f>G9216+I9216+J9216+K9216-L9216-M9216-N9216-Q9216</f>
        <v>0</v>
      </c>
      <c r="X9216" s="20" t="str">
        <f t="shared" si="4872"/>
        <v/>
      </c>
      <c r="Y9216" s="20" t="str">
        <f>IF(N9216&lt;O9216+P9216,"出卖应大于等于出卖肉畜+出卖仔畜","")</f>
        <v/>
      </c>
      <c r="Z9216" s="20" t="str">
        <f t="shared" si="4877"/>
        <v/>
      </c>
      <c r="AA9216" s="20" t="str">
        <f t="shared" si="4878"/>
        <v/>
      </c>
      <c r="AE9216" s="28"/>
      <c r="AF9216" s="29"/>
    </row>
    <row r="9217" spans="1:32">
      <c r="A9217" s="7"/>
      <c r="B9217" s="7"/>
      <c r="C9217" s="7"/>
      <c r="D9217" s="9" t="s">
        <v>26</v>
      </c>
      <c r="E9217" s="10" t="s">
        <v>27</v>
      </c>
      <c r="F9217" s="9"/>
      <c r="G9217" s="12"/>
      <c r="H9217" s="12">
        <f t="shared" ref="G9217:V9217" si="4879">H9218+H9233</f>
        <v>0</v>
      </c>
      <c r="I9217" s="12">
        <f t="shared" si="4879"/>
        <v>0</v>
      </c>
      <c r="J9217" s="12">
        <f t="shared" si="4879"/>
        <v>0</v>
      </c>
      <c r="K9217" s="12">
        <f t="shared" si="4879"/>
        <v>0</v>
      </c>
      <c r="L9217" s="12">
        <f t="shared" si="4879"/>
        <v>0</v>
      </c>
      <c r="M9217" s="12">
        <f t="shared" si="4879"/>
        <v>0</v>
      </c>
      <c r="N9217" s="12">
        <f t="shared" si="4879"/>
        <v>0</v>
      </c>
      <c r="O9217" s="12">
        <f t="shared" si="4879"/>
        <v>0</v>
      </c>
      <c r="P9217" s="12">
        <f t="shared" si="4879"/>
        <v>0</v>
      </c>
      <c r="Q9217" s="12">
        <f t="shared" si="4879"/>
        <v>0</v>
      </c>
      <c r="R9217" s="12">
        <f t="shared" si="4879"/>
        <v>0</v>
      </c>
      <c r="S9217" s="12">
        <f t="shared" si="4879"/>
        <v>0</v>
      </c>
      <c r="T9217" s="12">
        <f t="shared" si="4879"/>
        <v>0</v>
      </c>
      <c r="U9217" s="12">
        <f t="shared" si="4879"/>
        <v>0</v>
      </c>
      <c r="V9217" s="12">
        <f t="shared" si="4879"/>
        <v>0</v>
      </c>
      <c r="X9217" s="20" t="str">
        <f t="shared" si="4872"/>
        <v/>
      </c>
      <c r="Y9217" s="20" t="str">
        <f>IF(N9217&lt;O9217+P9217,"出卖应大于等于出卖肉畜+出卖仔畜","")</f>
        <v/>
      </c>
      <c r="Z9217" s="20" t="str">
        <f t="shared" si="4877"/>
        <v/>
      </c>
      <c r="AA9217" s="20" t="str">
        <f t="shared" si="4878"/>
        <v/>
      </c>
      <c r="AE9217" s="28"/>
      <c r="AF9217" s="29"/>
    </row>
    <row r="9218" spans="1:32">
      <c r="A9218" s="7"/>
      <c r="B9218" s="7"/>
      <c r="C9218" s="7"/>
      <c r="D9218" s="9" t="s">
        <v>28</v>
      </c>
      <c r="E9218" s="10" t="s">
        <v>27</v>
      </c>
      <c r="F9218" s="9"/>
      <c r="G9218" s="12"/>
      <c r="H9218" s="12">
        <f t="shared" ref="G9218:V9218" si="4880">H9219+H9227</f>
        <v>0</v>
      </c>
      <c r="I9218" s="12">
        <f t="shared" si="4880"/>
        <v>0</v>
      </c>
      <c r="J9218" s="12">
        <f t="shared" si="4880"/>
        <v>0</v>
      </c>
      <c r="K9218" s="12">
        <f t="shared" si="4880"/>
        <v>0</v>
      </c>
      <c r="L9218" s="12">
        <f t="shared" si="4880"/>
        <v>0</v>
      </c>
      <c r="M9218" s="12">
        <f t="shared" si="4880"/>
        <v>0</v>
      </c>
      <c r="N9218" s="12">
        <f t="shared" si="4880"/>
        <v>0</v>
      </c>
      <c r="O9218" s="12">
        <f t="shared" si="4880"/>
        <v>0</v>
      </c>
      <c r="P9218" s="12">
        <f t="shared" si="4880"/>
        <v>0</v>
      </c>
      <c r="Q9218" s="12">
        <f t="shared" si="4880"/>
        <v>0</v>
      </c>
      <c r="R9218" s="12">
        <f t="shared" si="4880"/>
        <v>0</v>
      </c>
      <c r="S9218" s="12">
        <f t="shared" si="4880"/>
        <v>0</v>
      </c>
      <c r="T9218" s="12">
        <f t="shared" si="4880"/>
        <v>0</v>
      </c>
      <c r="U9218" s="12">
        <f t="shared" si="4880"/>
        <v>0</v>
      </c>
      <c r="V9218" s="12">
        <f t="shared" si="4880"/>
        <v>0</v>
      </c>
      <c r="X9218" s="20" t="str">
        <f t="shared" ref="X9218:X9234" si="4881">IF(H9218&lt;I9218,"繁殖仔畜应大于等于成活","")</f>
        <v/>
      </c>
      <c r="Y9218" s="20" t="str">
        <f t="shared" ref="Y9218:Y9229" si="4882">IF(N9218&lt;O9218+P9218,"出卖应大于等于出卖肉畜+出卖仔畜","")</f>
        <v/>
      </c>
      <c r="Z9218" s="20" t="str">
        <f t="shared" si="4877"/>
        <v/>
      </c>
      <c r="AA9218" s="20" t="str">
        <f t="shared" si="4878"/>
        <v/>
      </c>
      <c r="AE9218" s="28"/>
      <c r="AF9218" s="29"/>
    </row>
    <row r="9219" spans="1:32">
      <c r="A9219" s="7"/>
      <c r="B9219" s="7"/>
      <c r="C9219" s="7"/>
      <c r="D9219" s="9" t="s">
        <v>29</v>
      </c>
      <c r="E9219" s="10" t="s">
        <v>27</v>
      </c>
      <c r="F9219" s="9"/>
      <c r="G9219" s="12"/>
      <c r="H9219" s="12">
        <f t="shared" ref="G9219:R9219" si="4883">H9220+H9223+H9224+H9225+H9226</f>
        <v>0</v>
      </c>
      <c r="I9219" s="12">
        <f t="shared" si="4883"/>
        <v>0</v>
      </c>
      <c r="J9219" s="12">
        <f t="shared" si="4883"/>
        <v>0</v>
      </c>
      <c r="K9219" s="12">
        <f t="shared" si="4883"/>
        <v>0</v>
      </c>
      <c r="L9219" s="12">
        <f t="shared" si="4883"/>
        <v>0</v>
      </c>
      <c r="M9219" s="12">
        <f t="shared" si="4883"/>
        <v>0</v>
      </c>
      <c r="N9219" s="12">
        <f t="shared" si="4883"/>
        <v>0</v>
      </c>
      <c r="O9219" s="12">
        <f t="shared" si="4883"/>
        <v>0</v>
      </c>
      <c r="P9219" s="12">
        <f t="shared" si="4883"/>
        <v>0</v>
      </c>
      <c r="Q9219" s="12">
        <f t="shared" si="4883"/>
        <v>0</v>
      </c>
      <c r="R9219" s="12">
        <f t="shared" si="4883"/>
        <v>0</v>
      </c>
      <c r="S9219" s="12">
        <f>S9220+S9223+S9224+S9226</f>
        <v>0</v>
      </c>
      <c r="T9219" s="12">
        <f>T9220+T9223+T9224+T9226</f>
        <v>0</v>
      </c>
      <c r="U9219" s="12">
        <f>U9220+U9223+U9224+U9226</f>
        <v>0</v>
      </c>
      <c r="V9219" s="12">
        <f>V9220+V9223+V9224+V9226</f>
        <v>0</v>
      </c>
      <c r="X9219" s="20" t="str">
        <f t="shared" si="4881"/>
        <v/>
      </c>
      <c r="Y9219" s="20" t="str">
        <f t="shared" si="4882"/>
        <v/>
      </c>
      <c r="Z9219" s="20" t="str">
        <f t="shared" si="4877"/>
        <v/>
      </c>
      <c r="AA9219" s="20" t="str">
        <f t="shared" si="4878"/>
        <v/>
      </c>
      <c r="AE9219" s="28"/>
      <c r="AF9219" s="29"/>
    </row>
    <row r="9220" spans="1:32">
      <c r="A9220" s="7"/>
      <c r="B9220" s="7"/>
      <c r="C9220" s="7"/>
      <c r="D9220" s="9" t="s">
        <v>30</v>
      </c>
      <c r="E9220" s="10" t="s">
        <v>27</v>
      </c>
      <c r="F9220" s="9"/>
      <c r="R9220" s="12">
        <f>G9220+I9220+J9220+K9220-L9220-M9220-N9220-Q9220</f>
        <v>0</v>
      </c>
      <c r="X9220" s="20" t="str">
        <f t="shared" si="4881"/>
        <v/>
      </c>
      <c r="Y9220" s="20" t="str">
        <f t="shared" si="4882"/>
        <v/>
      </c>
      <c r="Z9220" s="20" t="str">
        <f t="shared" si="4877"/>
        <v/>
      </c>
      <c r="AA9220" s="20" t="str">
        <f t="shared" si="4878"/>
        <v/>
      </c>
      <c r="AE9220" s="28"/>
      <c r="AF9220" s="29"/>
    </row>
    <row r="9221" spans="1:32">
      <c r="A9221" s="7"/>
      <c r="B9221" s="7"/>
      <c r="C9221" s="7"/>
      <c r="D9221" s="9" t="s">
        <v>31</v>
      </c>
      <c r="E9221" s="10" t="s">
        <v>27</v>
      </c>
      <c r="F9221" s="9"/>
      <c r="R9221" s="12">
        <f t="shared" ref="R9221:R9226" si="4884">G9221+I9221+J9221+K9221-L9221-M9221-N9221-Q9221</f>
        <v>0</v>
      </c>
      <c r="U9221" s="15" t="s">
        <v>32</v>
      </c>
      <c r="V9221" s="15" t="s">
        <v>32</v>
      </c>
      <c r="X9221" s="20" t="str">
        <f t="shared" si="4881"/>
        <v/>
      </c>
      <c r="Y9221" s="20" t="str">
        <f t="shared" si="4882"/>
        <v/>
      </c>
      <c r="Z9221" s="20" t="str">
        <f t="shared" si="4877"/>
        <v/>
      </c>
      <c r="AA9221" s="20"/>
      <c r="AE9221" s="28"/>
      <c r="AF9221" s="29"/>
    </row>
    <row r="9222" spans="1:32">
      <c r="A9222" s="7"/>
      <c r="B9222" s="7"/>
      <c r="C9222" s="7"/>
      <c r="D9222" s="9" t="s">
        <v>33</v>
      </c>
      <c r="E9222" s="10" t="s">
        <v>27</v>
      </c>
      <c r="F9222" s="9"/>
      <c r="R9222" s="12">
        <f t="shared" si="4884"/>
        <v>0</v>
      </c>
      <c r="U9222" s="15" t="s">
        <v>32</v>
      </c>
      <c r="V9222" s="15" t="s">
        <v>32</v>
      </c>
      <c r="X9222" s="20" t="str">
        <f t="shared" si="4881"/>
        <v/>
      </c>
      <c r="Y9222" s="20" t="str">
        <f t="shared" si="4882"/>
        <v/>
      </c>
      <c r="Z9222" s="20" t="str">
        <f t="shared" si="4877"/>
        <v/>
      </c>
      <c r="AA9222" s="20"/>
      <c r="AE9222" s="28"/>
      <c r="AF9222" s="29"/>
    </row>
    <row r="9223" spans="1:32">
      <c r="A9223" s="7"/>
      <c r="B9223" s="7"/>
      <c r="C9223" s="7"/>
      <c r="D9223" s="9" t="s">
        <v>34</v>
      </c>
      <c r="E9223" s="10" t="s">
        <v>35</v>
      </c>
      <c r="F9223" s="9"/>
      <c r="R9223" s="12">
        <f t="shared" si="4884"/>
        <v>0</v>
      </c>
      <c r="X9223" s="20" t="str">
        <f t="shared" si="4881"/>
        <v/>
      </c>
      <c r="Y9223" s="20" t="str">
        <f t="shared" si="4882"/>
        <v/>
      </c>
      <c r="Z9223" s="20" t="str">
        <f t="shared" si="4877"/>
        <v/>
      </c>
      <c r="AA9223" s="20" t="str">
        <f>IF(R9223&lt;U9223+V9223,"期末实有头数应大于等于良种+改良种","")</f>
        <v/>
      </c>
      <c r="AE9223" s="28"/>
      <c r="AF9223" s="29"/>
    </row>
    <row r="9224" spans="1:32">
      <c r="A9224" s="7"/>
      <c r="B9224" s="7"/>
      <c r="C9224" s="7"/>
      <c r="D9224" s="9" t="s">
        <v>36</v>
      </c>
      <c r="E9224" s="10" t="s">
        <v>27</v>
      </c>
      <c r="F9224" s="9"/>
      <c r="R9224" s="12">
        <f t="shared" si="4884"/>
        <v>0</v>
      </c>
      <c r="X9224" s="20" t="str">
        <f t="shared" si="4881"/>
        <v/>
      </c>
      <c r="Y9224" s="20" t="str">
        <f t="shared" si="4882"/>
        <v/>
      </c>
      <c r="Z9224" s="20" t="str">
        <f t="shared" si="4877"/>
        <v/>
      </c>
      <c r="AA9224" s="20" t="str">
        <f>IF(R9224&lt;U9224+V9224,"期末实有头数应大于等于良种+改良种","")</f>
        <v/>
      </c>
      <c r="AE9224" s="28"/>
      <c r="AF9224" s="29"/>
    </row>
    <row r="9225" spans="1:32">
      <c r="A9225" s="7"/>
      <c r="B9225" s="7"/>
      <c r="C9225" s="7"/>
      <c r="D9225" s="9" t="s">
        <v>37</v>
      </c>
      <c r="E9225" s="10" t="s">
        <v>27</v>
      </c>
      <c r="F9225" s="9"/>
      <c r="R9225" s="12">
        <f t="shared" si="4884"/>
        <v>0</v>
      </c>
      <c r="S9225" s="15" t="s">
        <v>32</v>
      </c>
      <c r="T9225" s="15" t="s">
        <v>32</v>
      </c>
      <c r="U9225" s="15" t="s">
        <v>32</v>
      </c>
      <c r="V9225" s="15" t="s">
        <v>32</v>
      </c>
      <c r="X9225" s="20" t="str">
        <f t="shared" si="4881"/>
        <v/>
      </c>
      <c r="Y9225" s="20" t="str">
        <f t="shared" si="4882"/>
        <v/>
      </c>
      <c r="Z9225" s="20"/>
      <c r="AA9225" s="20"/>
      <c r="AE9225" s="28"/>
      <c r="AF9225" s="29"/>
    </row>
    <row r="9226" spans="1:32">
      <c r="A9226" s="7"/>
      <c r="B9226" s="7"/>
      <c r="C9226" s="7"/>
      <c r="D9226" s="9" t="s">
        <v>38</v>
      </c>
      <c r="E9226" s="10" t="s">
        <v>39</v>
      </c>
      <c r="F9226" s="9"/>
      <c r="R9226" s="12">
        <f t="shared" si="4884"/>
        <v>0</v>
      </c>
      <c r="X9226" s="20" t="str">
        <f t="shared" si="4881"/>
        <v/>
      </c>
      <c r="Y9226" s="20" t="str">
        <f t="shared" si="4882"/>
        <v/>
      </c>
      <c r="Z9226" s="20" t="str">
        <f>IF(R9226&lt;S9226+T9226,"期末实有头数应大于等于能繁母畜+种公畜","")</f>
        <v/>
      </c>
      <c r="AA9226" s="20" t="str">
        <f>IF(R9226&lt;U9226+V9226,"期末实有头数应大于等于良种+改良种","")</f>
        <v/>
      </c>
      <c r="AE9226" s="28"/>
      <c r="AF9226" s="29"/>
    </row>
    <row r="9227" spans="1:32">
      <c r="A9227" s="7"/>
      <c r="B9227" s="7"/>
      <c r="C9227" s="7"/>
      <c r="D9227" s="9" t="s">
        <v>40</v>
      </c>
      <c r="E9227" s="10" t="s">
        <v>41</v>
      </c>
      <c r="F9227" s="9"/>
      <c r="G9227" s="12"/>
      <c r="H9227" s="12">
        <f t="shared" ref="G9227:V9227" si="4885">H9228+H9232</f>
        <v>0</v>
      </c>
      <c r="I9227" s="12">
        <f t="shared" si="4885"/>
        <v>0</v>
      </c>
      <c r="J9227" s="12">
        <f t="shared" si="4885"/>
        <v>0</v>
      </c>
      <c r="K9227" s="12">
        <f t="shared" si="4885"/>
        <v>0</v>
      </c>
      <c r="L9227" s="12">
        <f t="shared" si="4885"/>
        <v>0</v>
      </c>
      <c r="M9227" s="12">
        <f t="shared" si="4885"/>
        <v>0</v>
      </c>
      <c r="N9227" s="12">
        <f t="shared" si="4885"/>
        <v>0</v>
      </c>
      <c r="O9227" s="12">
        <f t="shared" si="4885"/>
        <v>0</v>
      </c>
      <c r="P9227" s="12">
        <f t="shared" si="4885"/>
        <v>0</v>
      </c>
      <c r="Q9227" s="12">
        <f t="shared" si="4885"/>
        <v>0</v>
      </c>
      <c r="R9227" s="21">
        <f t="shared" si="4885"/>
        <v>0</v>
      </c>
      <c r="S9227" s="12">
        <f t="shared" si="4885"/>
        <v>0</v>
      </c>
      <c r="T9227" s="12">
        <f t="shared" si="4885"/>
        <v>0</v>
      </c>
      <c r="U9227" s="12">
        <f t="shared" si="4885"/>
        <v>0</v>
      </c>
      <c r="V9227" s="12">
        <f t="shared" si="4885"/>
        <v>0</v>
      </c>
      <c r="X9227" s="20" t="str">
        <f t="shared" si="4881"/>
        <v/>
      </c>
      <c r="Y9227" s="20" t="str">
        <f t="shared" si="4882"/>
        <v/>
      </c>
      <c r="Z9227" s="20" t="str">
        <f>IF(R9227&lt;S9227+T9227,"期末实有头数应大于等于能繁母畜+种公畜","")</f>
        <v/>
      </c>
      <c r="AA9227" s="20" t="str">
        <f>IF(R9227&lt;U9227+V9227,"期末实有头数应大于等于良种+改良种","")</f>
        <v/>
      </c>
      <c r="AE9227" s="28"/>
      <c r="AF9227" s="29"/>
    </row>
    <row r="9228" spans="1:32">
      <c r="A9228" s="7"/>
      <c r="B9228" s="7"/>
      <c r="C9228" s="7"/>
      <c r="D9228" s="9" t="s">
        <v>42</v>
      </c>
      <c r="E9228" s="10" t="s">
        <v>41</v>
      </c>
      <c r="F9228" s="9"/>
      <c r="R9228" s="12">
        <f>G9228+I9228+J9228+K9228-L9228-M9228-N9228-Q9228</f>
        <v>0</v>
      </c>
      <c r="X9228" s="20" t="str">
        <f t="shared" si="4881"/>
        <v/>
      </c>
      <c r="Y9228" s="20" t="str">
        <f t="shared" si="4882"/>
        <v/>
      </c>
      <c r="Z9228" s="20" t="str">
        <f>IF(R9228&lt;S9228+T9228,"期末实有头数应大于等于能繁母畜+种公畜","")</f>
        <v/>
      </c>
      <c r="AA9228" s="20" t="str">
        <f>IF(R9228&lt;U9228+V9228,"期末实有头数应大于等于良种+改良种","")</f>
        <v/>
      </c>
      <c r="AE9228" s="28"/>
      <c r="AF9228" s="29"/>
    </row>
    <row r="9229" spans="1:32">
      <c r="A9229" s="7"/>
      <c r="B9229" s="7"/>
      <c r="C9229" s="7"/>
      <c r="D9229" s="9" t="s">
        <v>43</v>
      </c>
      <c r="E9229" s="10" t="s">
        <v>41</v>
      </c>
      <c r="F9229" s="9"/>
      <c r="R9229" s="12">
        <f>G9229+I9229+J9229+K9229-L9229-M9229-N9229-Q9229</f>
        <v>0</v>
      </c>
      <c r="U9229" s="15" t="s">
        <v>32</v>
      </c>
      <c r="V9229" s="15" t="s">
        <v>32</v>
      </c>
      <c r="X9229" s="20" t="str">
        <f t="shared" si="4881"/>
        <v/>
      </c>
      <c r="Y9229" s="20" t="str">
        <f t="shared" si="4882"/>
        <v/>
      </c>
      <c r="Z9229" s="20" t="str">
        <f>IF(R9229&lt;S9229+T9229,"期末实有头数应大于等于能繁母畜+种公畜","")</f>
        <v/>
      </c>
      <c r="AA9229" s="20"/>
      <c r="AE9229" s="28"/>
      <c r="AF9229" s="29"/>
    </row>
    <row r="9230" spans="1:32">
      <c r="A9230" s="7"/>
      <c r="B9230" s="7"/>
      <c r="C9230" s="7"/>
      <c r="D9230" s="9" t="s">
        <v>44</v>
      </c>
      <c r="E9230" s="10" t="s">
        <v>41</v>
      </c>
      <c r="F9230" s="9"/>
      <c r="H9230" s="15" t="s">
        <v>32</v>
      </c>
      <c r="I9230" s="15" t="s">
        <v>32</v>
      </c>
      <c r="J9230" s="15" t="s">
        <v>32</v>
      </c>
      <c r="K9230" s="15" t="s">
        <v>32</v>
      </c>
      <c r="L9230" s="15" t="s">
        <v>32</v>
      </c>
      <c r="M9230" s="15" t="s">
        <v>32</v>
      </c>
      <c r="N9230" s="15" t="s">
        <v>32</v>
      </c>
      <c r="O9230" s="15" t="s">
        <v>32</v>
      </c>
      <c r="P9230" s="15" t="s">
        <v>32</v>
      </c>
      <c r="Q9230" s="15" t="s">
        <v>32</v>
      </c>
      <c r="R9230" s="22"/>
      <c r="T9230" s="15" t="s">
        <v>32</v>
      </c>
      <c r="U9230" s="15" t="s">
        <v>32</v>
      </c>
      <c r="V9230" s="15" t="s">
        <v>32</v>
      </c>
      <c r="X9230" s="20" t="str">
        <f t="shared" si="4881"/>
        <v/>
      </c>
      <c r="Y9230" s="20"/>
      <c r="Z9230" s="20"/>
      <c r="AA9230" s="20"/>
      <c r="AE9230" s="28"/>
      <c r="AF9230" s="29"/>
    </row>
    <row r="9231" spans="1:32">
      <c r="A9231" s="7"/>
      <c r="B9231" s="7"/>
      <c r="C9231" s="7"/>
      <c r="D9231" s="9" t="s">
        <v>45</v>
      </c>
      <c r="E9231" s="10" t="s">
        <v>41</v>
      </c>
      <c r="F9231" s="9"/>
      <c r="H9231" s="15" t="s">
        <v>32</v>
      </c>
      <c r="I9231" s="15" t="s">
        <v>32</v>
      </c>
      <c r="J9231" s="15" t="s">
        <v>32</v>
      </c>
      <c r="K9231" s="15" t="s">
        <v>32</v>
      </c>
      <c r="L9231" s="15" t="s">
        <v>32</v>
      </c>
      <c r="M9231" s="15" t="s">
        <v>32</v>
      </c>
      <c r="N9231" s="15" t="s">
        <v>32</v>
      </c>
      <c r="O9231" s="15" t="s">
        <v>32</v>
      </c>
      <c r="P9231" s="15" t="s">
        <v>32</v>
      </c>
      <c r="Q9231" s="15" t="s">
        <v>32</v>
      </c>
      <c r="R9231" s="22"/>
      <c r="T9231" s="15" t="s">
        <v>32</v>
      </c>
      <c r="U9231" s="15" t="s">
        <v>32</v>
      </c>
      <c r="V9231" s="15" t="s">
        <v>32</v>
      </c>
      <c r="X9231" s="20" t="str">
        <f t="shared" si="4881"/>
        <v/>
      </c>
      <c r="Y9231" s="20"/>
      <c r="Z9231" s="20"/>
      <c r="AA9231" s="20"/>
      <c r="AE9231" s="28"/>
      <c r="AF9231" s="29"/>
    </row>
    <row r="9232" spans="1:32">
      <c r="A9232" s="7"/>
      <c r="B9232" s="7"/>
      <c r="C9232" s="7"/>
      <c r="D9232" s="9" t="s">
        <v>46</v>
      </c>
      <c r="E9232" s="10" t="s">
        <v>41</v>
      </c>
      <c r="F9232" s="9"/>
      <c r="R9232" s="12">
        <f>G9232+I9232+J9232+K9232-L9232-M9232-N9232-Q9232</f>
        <v>0</v>
      </c>
      <c r="X9232" s="20" t="str">
        <f t="shared" si="4881"/>
        <v/>
      </c>
      <c r="Y9232" s="20" t="str">
        <f>IF(N9232&lt;O9232+P9232,"出卖应大于等于出卖肉畜+出卖仔畜","")</f>
        <v/>
      </c>
      <c r="Z9232" s="20" t="str">
        <f t="shared" ref="Z9232:Z9241" si="4886">IF(R9232&lt;S9232+T9232,"期末实有头数应大于等于能繁母畜+种公畜","")</f>
        <v/>
      </c>
      <c r="AA9232" s="20" t="str">
        <f t="shared" ref="AA9232:AA9237" si="4887">IF(R9232&lt;U9232+V9232,"期末实有头数应大于等于良种+改良种","")</f>
        <v/>
      </c>
      <c r="AE9232" s="28"/>
      <c r="AF9232" s="29"/>
    </row>
    <row r="9233" spans="1:32">
      <c r="A9233" s="7"/>
      <c r="B9233" s="7"/>
      <c r="C9233" s="7"/>
      <c r="D9233" s="9" t="s">
        <v>47</v>
      </c>
      <c r="E9233" s="16" t="s">
        <v>27</v>
      </c>
      <c r="F9233" s="9"/>
      <c r="R9233" s="12">
        <f>G9233+I9233+J9233+K9233-L9233-M9233-N9233-Q9233</f>
        <v>0</v>
      </c>
      <c r="X9233" s="20" t="str">
        <f t="shared" si="4881"/>
        <v/>
      </c>
      <c r="Y9233" s="20" t="str">
        <f>IF(N9233&lt;O9233+P9233,"出卖应大于等于出卖肉畜+出卖仔畜","")</f>
        <v/>
      </c>
      <c r="Z9233" s="20" t="str">
        <f t="shared" si="4886"/>
        <v/>
      </c>
      <c r="AA9233" s="20" t="str">
        <f t="shared" si="4887"/>
        <v/>
      </c>
      <c r="AE9233" s="28"/>
      <c r="AF9233" s="29"/>
    </row>
    <row r="9234" spans="1:32">
      <c r="A9234" s="7"/>
      <c r="B9234" s="7"/>
      <c r="C9234" s="7"/>
      <c r="D9234" s="9" t="s">
        <v>26</v>
      </c>
      <c r="E9234" s="10" t="s">
        <v>27</v>
      </c>
      <c r="F9234" s="9"/>
      <c r="G9234" s="12"/>
      <c r="H9234" s="12">
        <f t="shared" ref="G9234:V9234" si="4888">H9235+H9250</f>
        <v>0</v>
      </c>
      <c r="I9234" s="12">
        <f t="shared" si="4888"/>
        <v>0</v>
      </c>
      <c r="J9234" s="12">
        <f t="shared" si="4888"/>
        <v>0</v>
      </c>
      <c r="K9234" s="12">
        <f t="shared" si="4888"/>
        <v>0</v>
      </c>
      <c r="L9234" s="12">
        <f t="shared" si="4888"/>
        <v>0</v>
      </c>
      <c r="M9234" s="12">
        <f t="shared" si="4888"/>
        <v>0</v>
      </c>
      <c r="N9234" s="12">
        <f t="shared" si="4888"/>
        <v>0</v>
      </c>
      <c r="O9234" s="12">
        <f t="shared" si="4888"/>
        <v>0</v>
      </c>
      <c r="P9234" s="12">
        <f t="shared" si="4888"/>
        <v>0</v>
      </c>
      <c r="Q9234" s="12">
        <f t="shared" si="4888"/>
        <v>0</v>
      </c>
      <c r="R9234" s="12">
        <f t="shared" si="4888"/>
        <v>0</v>
      </c>
      <c r="S9234" s="12">
        <f t="shared" si="4888"/>
        <v>0</v>
      </c>
      <c r="T9234" s="12">
        <f t="shared" si="4888"/>
        <v>0</v>
      </c>
      <c r="U9234" s="12">
        <f t="shared" si="4888"/>
        <v>0</v>
      </c>
      <c r="V9234" s="12">
        <f t="shared" si="4888"/>
        <v>0</v>
      </c>
      <c r="X9234" s="20" t="str">
        <f t="shared" si="4881"/>
        <v/>
      </c>
      <c r="Y9234" s="20" t="str">
        <f>IF(N9234&lt;O9234+P9234,"出卖应大于等于出卖肉畜+出卖仔畜","")</f>
        <v/>
      </c>
      <c r="Z9234" s="20" t="str">
        <f t="shared" si="4886"/>
        <v/>
      </c>
      <c r="AA9234" s="20" t="str">
        <f t="shared" si="4887"/>
        <v/>
      </c>
      <c r="AE9234" s="28"/>
      <c r="AF9234" s="29"/>
    </row>
    <row r="9235" spans="1:32">
      <c r="A9235" s="7"/>
      <c r="B9235" s="7"/>
      <c r="C9235" s="7"/>
      <c r="D9235" s="9" t="s">
        <v>28</v>
      </c>
      <c r="E9235" s="10" t="s">
        <v>27</v>
      </c>
      <c r="F9235" s="9"/>
      <c r="G9235" s="12"/>
      <c r="H9235" s="12">
        <f t="shared" ref="G9235:V9235" si="4889">H9236+H9244</f>
        <v>0</v>
      </c>
      <c r="I9235" s="12">
        <f t="shared" si="4889"/>
        <v>0</v>
      </c>
      <c r="J9235" s="12">
        <f t="shared" si="4889"/>
        <v>0</v>
      </c>
      <c r="K9235" s="12">
        <f t="shared" si="4889"/>
        <v>0</v>
      </c>
      <c r="L9235" s="12">
        <f t="shared" si="4889"/>
        <v>0</v>
      </c>
      <c r="M9235" s="12">
        <f t="shared" si="4889"/>
        <v>0</v>
      </c>
      <c r="N9235" s="12">
        <f t="shared" si="4889"/>
        <v>0</v>
      </c>
      <c r="O9235" s="12">
        <f t="shared" si="4889"/>
        <v>0</v>
      </c>
      <c r="P9235" s="12">
        <f t="shared" si="4889"/>
        <v>0</v>
      </c>
      <c r="Q9235" s="12">
        <f t="shared" si="4889"/>
        <v>0</v>
      </c>
      <c r="R9235" s="12">
        <f t="shared" si="4889"/>
        <v>0</v>
      </c>
      <c r="S9235" s="12">
        <f t="shared" si="4889"/>
        <v>0</v>
      </c>
      <c r="T9235" s="12">
        <f t="shared" si="4889"/>
        <v>0</v>
      </c>
      <c r="U9235" s="12">
        <f t="shared" si="4889"/>
        <v>0</v>
      </c>
      <c r="V9235" s="12">
        <f t="shared" si="4889"/>
        <v>0</v>
      </c>
      <c r="X9235" s="20" t="str">
        <f t="shared" ref="X9235:X9251" si="4890">IF(H9235&lt;I9235,"繁殖仔畜应大于等于成活","")</f>
        <v/>
      </c>
      <c r="Y9235" s="20" t="str">
        <f t="shared" ref="Y9235:Y9246" si="4891">IF(N9235&lt;O9235+P9235,"出卖应大于等于出卖肉畜+出卖仔畜","")</f>
        <v/>
      </c>
      <c r="Z9235" s="20" t="str">
        <f t="shared" si="4886"/>
        <v/>
      </c>
      <c r="AA9235" s="20" t="str">
        <f t="shared" si="4887"/>
        <v/>
      </c>
      <c r="AE9235" s="28"/>
      <c r="AF9235" s="29"/>
    </row>
    <row r="9236" spans="1:32">
      <c r="A9236" s="7"/>
      <c r="B9236" s="7"/>
      <c r="C9236" s="7"/>
      <c r="D9236" s="9" t="s">
        <v>29</v>
      </c>
      <c r="E9236" s="10" t="s">
        <v>27</v>
      </c>
      <c r="F9236" s="9"/>
      <c r="G9236" s="12"/>
      <c r="H9236" s="12">
        <f t="shared" ref="G9236:R9236" si="4892">H9237+H9240+H9241+H9242+H9243</f>
        <v>0</v>
      </c>
      <c r="I9236" s="12">
        <f t="shared" si="4892"/>
        <v>0</v>
      </c>
      <c r="J9236" s="12">
        <f t="shared" si="4892"/>
        <v>0</v>
      </c>
      <c r="K9236" s="12">
        <f t="shared" si="4892"/>
        <v>0</v>
      </c>
      <c r="L9236" s="12">
        <f t="shared" si="4892"/>
        <v>0</v>
      </c>
      <c r="M9236" s="12">
        <f t="shared" si="4892"/>
        <v>0</v>
      </c>
      <c r="N9236" s="12">
        <f t="shared" si="4892"/>
        <v>0</v>
      </c>
      <c r="O9236" s="12">
        <f t="shared" si="4892"/>
        <v>0</v>
      </c>
      <c r="P9236" s="12">
        <f t="shared" si="4892"/>
        <v>0</v>
      </c>
      <c r="Q9236" s="12">
        <f t="shared" si="4892"/>
        <v>0</v>
      </c>
      <c r="R9236" s="12">
        <f t="shared" si="4892"/>
        <v>0</v>
      </c>
      <c r="S9236" s="12">
        <f>S9237+S9240+S9241+S9243</f>
        <v>0</v>
      </c>
      <c r="T9236" s="12">
        <f>T9237+T9240+T9241+T9243</f>
        <v>0</v>
      </c>
      <c r="U9236" s="12">
        <f>U9237+U9240+U9241+U9243</f>
        <v>0</v>
      </c>
      <c r="V9236" s="12">
        <f>V9237+V9240+V9241+V9243</f>
        <v>0</v>
      </c>
      <c r="X9236" s="20" t="str">
        <f t="shared" si="4890"/>
        <v/>
      </c>
      <c r="Y9236" s="20" t="str">
        <f t="shared" si="4891"/>
        <v/>
      </c>
      <c r="Z9236" s="20" t="str">
        <f t="shared" si="4886"/>
        <v/>
      </c>
      <c r="AA9236" s="20" t="str">
        <f t="shared" si="4887"/>
        <v/>
      </c>
      <c r="AE9236" s="28"/>
      <c r="AF9236" s="29"/>
    </row>
    <row r="9237" spans="1:32">
      <c r="A9237" s="7"/>
      <c r="B9237" s="7"/>
      <c r="C9237" s="7"/>
      <c r="D9237" s="9" t="s">
        <v>30</v>
      </c>
      <c r="E9237" s="10" t="s">
        <v>27</v>
      </c>
      <c r="F9237" s="9"/>
      <c r="R9237" s="12">
        <f>G9237+I9237+J9237+K9237-L9237-M9237-N9237-Q9237</f>
        <v>0</v>
      </c>
      <c r="X9237" s="20" t="str">
        <f t="shared" si="4890"/>
        <v/>
      </c>
      <c r="Y9237" s="20" t="str">
        <f t="shared" si="4891"/>
        <v/>
      </c>
      <c r="Z9237" s="20" t="str">
        <f t="shared" si="4886"/>
        <v/>
      </c>
      <c r="AA9237" s="20" t="str">
        <f t="shared" si="4887"/>
        <v/>
      </c>
      <c r="AE9237" s="28"/>
      <c r="AF9237" s="29"/>
    </row>
    <row r="9238" spans="1:32">
      <c r="A9238" s="7"/>
      <c r="B9238" s="7"/>
      <c r="C9238" s="7"/>
      <c r="D9238" s="9" t="s">
        <v>31</v>
      </c>
      <c r="E9238" s="10" t="s">
        <v>27</v>
      </c>
      <c r="F9238" s="9"/>
      <c r="R9238" s="12">
        <f t="shared" ref="R9238:R9243" si="4893">G9238+I9238+J9238+K9238-L9238-M9238-N9238-Q9238</f>
        <v>0</v>
      </c>
      <c r="U9238" s="15" t="s">
        <v>32</v>
      </c>
      <c r="V9238" s="15" t="s">
        <v>32</v>
      </c>
      <c r="X9238" s="20" t="str">
        <f t="shared" si="4890"/>
        <v/>
      </c>
      <c r="Y9238" s="20" t="str">
        <f t="shared" si="4891"/>
        <v/>
      </c>
      <c r="Z9238" s="20" t="str">
        <f t="shared" si="4886"/>
        <v/>
      </c>
      <c r="AA9238" s="20"/>
      <c r="AE9238" s="28"/>
      <c r="AF9238" s="29"/>
    </row>
    <row r="9239" spans="1:32">
      <c r="A9239" s="7"/>
      <c r="B9239" s="7"/>
      <c r="C9239" s="7"/>
      <c r="D9239" s="9" t="s">
        <v>33</v>
      </c>
      <c r="E9239" s="10" t="s">
        <v>27</v>
      </c>
      <c r="F9239" s="9"/>
      <c r="R9239" s="12">
        <f t="shared" si="4893"/>
        <v>0</v>
      </c>
      <c r="U9239" s="15" t="s">
        <v>32</v>
      </c>
      <c r="V9239" s="15" t="s">
        <v>32</v>
      </c>
      <c r="X9239" s="20" t="str">
        <f t="shared" si="4890"/>
        <v/>
      </c>
      <c r="Y9239" s="20" t="str">
        <f t="shared" si="4891"/>
        <v/>
      </c>
      <c r="Z9239" s="20" t="str">
        <f t="shared" si="4886"/>
        <v/>
      </c>
      <c r="AA9239" s="20"/>
      <c r="AE9239" s="28"/>
      <c r="AF9239" s="29"/>
    </row>
    <row r="9240" spans="1:32">
      <c r="A9240" s="7"/>
      <c r="B9240" s="7"/>
      <c r="C9240" s="7"/>
      <c r="D9240" s="9" t="s">
        <v>34</v>
      </c>
      <c r="E9240" s="10" t="s">
        <v>35</v>
      </c>
      <c r="F9240" s="9"/>
      <c r="R9240" s="12">
        <f t="shared" si="4893"/>
        <v>0</v>
      </c>
      <c r="X9240" s="20" t="str">
        <f t="shared" si="4890"/>
        <v/>
      </c>
      <c r="Y9240" s="20" t="str">
        <f t="shared" si="4891"/>
        <v/>
      </c>
      <c r="Z9240" s="20" t="str">
        <f t="shared" si="4886"/>
        <v/>
      </c>
      <c r="AA9240" s="20" t="str">
        <f>IF(R9240&lt;U9240+V9240,"期末实有头数应大于等于良种+改良种","")</f>
        <v/>
      </c>
      <c r="AE9240" s="28"/>
      <c r="AF9240" s="29"/>
    </row>
    <row r="9241" spans="1:32">
      <c r="A9241" s="7"/>
      <c r="B9241" s="7"/>
      <c r="C9241" s="7"/>
      <c r="D9241" s="9" t="s">
        <v>36</v>
      </c>
      <c r="E9241" s="10" t="s">
        <v>27</v>
      </c>
      <c r="F9241" s="9"/>
      <c r="R9241" s="12">
        <f t="shared" si="4893"/>
        <v>0</v>
      </c>
      <c r="X9241" s="20" t="str">
        <f t="shared" si="4890"/>
        <v/>
      </c>
      <c r="Y9241" s="20" t="str">
        <f t="shared" si="4891"/>
        <v/>
      </c>
      <c r="Z9241" s="20" t="str">
        <f t="shared" si="4886"/>
        <v/>
      </c>
      <c r="AA9241" s="20" t="str">
        <f>IF(R9241&lt;U9241+V9241,"期末实有头数应大于等于良种+改良种","")</f>
        <v/>
      </c>
      <c r="AE9241" s="28"/>
      <c r="AF9241" s="29"/>
    </row>
    <row r="9242" spans="1:32">
      <c r="A9242" s="7"/>
      <c r="B9242" s="7"/>
      <c r="C9242" s="7"/>
      <c r="D9242" s="9" t="s">
        <v>37</v>
      </c>
      <c r="E9242" s="10" t="s">
        <v>27</v>
      </c>
      <c r="F9242" s="9"/>
      <c r="R9242" s="12">
        <f t="shared" si="4893"/>
        <v>0</v>
      </c>
      <c r="S9242" s="15" t="s">
        <v>32</v>
      </c>
      <c r="T9242" s="15" t="s">
        <v>32</v>
      </c>
      <c r="U9242" s="15" t="s">
        <v>32</v>
      </c>
      <c r="V9242" s="15" t="s">
        <v>32</v>
      </c>
      <c r="X9242" s="20" t="str">
        <f t="shared" si="4890"/>
        <v/>
      </c>
      <c r="Y9242" s="20" t="str">
        <f t="shared" si="4891"/>
        <v/>
      </c>
      <c r="Z9242" s="20"/>
      <c r="AA9242" s="20"/>
      <c r="AE9242" s="28"/>
      <c r="AF9242" s="29"/>
    </row>
    <row r="9243" spans="1:32">
      <c r="A9243" s="7"/>
      <c r="B9243" s="7"/>
      <c r="C9243" s="7"/>
      <c r="D9243" s="9" t="s">
        <v>38</v>
      </c>
      <c r="E9243" s="10" t="s">
        <v>39</v>
      </c>
      <c r="F9243" s="9"/>
      <c r="R9243" s="12">
        <f t="shared" si="4893"/>
        <v>0</v>
      </c>
      <c r="X9243" s="20" t="str">
        <f t="shared" si="4890"/>
        <v/>
      </c>
      <c r="Y9243" s="20" t="str">
        <f t="shared" si="4891"/>
        <v/>
      </c>
      <c r="Z9243" s="20" t="str">
        <f>IF(R9243&lt;S9243+T9243,"期末实有头数应大于等于能繁母畜+种公畜","")</f>
        <v/>
      </c>
      <c r="AA9243" s="20" t="str">
        <f>IF(R9243&lt;U9243+V9243,"期末实有头数应大于等于良种+改良种","")</f>
        <v/>
      </c>
      <c r="AE9243" s="28"/>
      <c r="AF9243" s="29"/>
    </row>
    <row r="9244" spans="1:32">
      <c r="A9244" s="7"/>
      <c r="B9244" s="7"/>
      <c r="C9244" s="7"/>
      <c r="D9244" s="9" t="s">
        <v>40</v>
      </c>
      <c r="E9244" s="10" t="s">
        <v>41</v>
      </c>
      <c r="F9244" s="9"/>
      <c r="G9244" s="12"/>
      <c r="H9244" s="12">
        <f t="shared" ref="G9244:V9244" si="4894">H9245+H9249</f>
        <v>0</v>
      </c>
      <c r="I9244" s="12">
        <f t="shared" si="4894"/>
        <v>0</v>
      </c>
      <c r="J9244" s="12">
        <f t="shared" si="4894"/>
        <v>0</v>
      </c>
      <c r="K9244" s="12">
        <f t="shared" si="4894"/>
        <v>0</v>
      </c>
      <c r="L9244" s="12">
        <f t="shared" si="4894"/>
        <v>0</v>
      </c>
      <c r="M9244" s="12">
        <f t="shared" si="4894"/>
        <v>0</v>
      </c>
      <c r="N9244" s="12">
        <f t="shared" si="4894"/>
        <v>0</v>
      </c>
      <c r="O9244" s="12">
        <f t="shared" si="4894"/>
        <v>0</v>
      </c>
      <c r="P9244" s="12">
        <f t="shared" si="4894"/>
        <v>0</v>
      </c>
      <c r="Q9244" s="12">
        <f t="shared" si="4894"/>
        <v>0</v>
      </c>
      <c r="R9244" s="21">
        <f t="shared" si="4894"/>
        <v>0</v>
      </c>
      <c r="S9244" s="12">
        <f t="shared" si="4894"/>
        <v>0</v>
      </c>
      <c r="T9244" s="12">
        <f t="shared" si="4894"/>
        <v>0</v>
      </c>
      <c r="U9244" s="12">
        <f t="shared" si="4894"/>
        <v>0</v>
      </c>
      <c r="V9244" s="12">
        <f t="shared" si="4894"/>
        <v>0</v>
      </c>
      <c r="X9244" s="20" t="str">
        <f t="shared" si="4890"/>
        <v/>
      </c>
      <c r="Y9244" s="20" t="str">
        <f t="shared" si="4891"/>
        <v/>
      </c>
      <c r="Z9244" s="20" t="str">
        <f>IF(R9244&lt;S9244+T9244,"期末实有头数应大于等于能繁母畜+种公畜","")</f>
        <v/>
      </c>
      <c r="AA9244" s="20" t="str">
        <f>IF(R9244&lt;U9244+V9244,"期末实有头数应大于等于良种+改良种","")</f>
        <v/>
      </c>
      <c r="AE9244" s="28"/>
      <c r="AF9244" s="29"/>
    </row>
    <row r="9245" spans="1:32">
      <c r="A9245" s="7"/>
      <c r="B9245" s="7"/>
      <c r="C9245" s="7"/>
      <c r="D9245" s="9" t="s">
        <v>42</v>
      </c>
      <c r="E9245" s="10" t="s">
        <v>41</v>
      </c>
      <c r="F9245" s="9"/>
      <c r="R9245" s="12">
        <f>G9245+I9245+J9245+K9245-L9245-M9245-N9245-Q9245</f>
        <v>0</v>
      </c>
      <c r="X9245" s="20" t="str">
        <f t="shared" si="4890"/>
        <v/>
      </c>
      <c r="Y9245" s="20" t="str">
        <f t="shared" si="4891"/>
        <v/>
      </c>
      <c r="Z9245" s="20" t="str">
        <f>IF(R9245&lt;S9245+T9245,"期末实有头数应大于等于能繁母畜+种公畜","")</f>
        <v/>
      </c>
      <c r="AA9245" s="20" t="str">
        <f>IF(R9245&lt;U9245+V9245,"期末实有头数应大于等于良种+改良种","")</f>
        <v/>
      </c>
      <c r="AE9245" s="28"/>
      <c r="AF9245" s="29"/>
    </row>
    <row r="9246" spans="1:32">
      <c r="A9246" s="7"/>
      <c r="B9246" s="7"/>
      <c r="C9246" s="7"/>
      <c r="D9246" s="9" t="s">
        <v>43</v>
      </c>
      <c r="E9246" s="10" t="s">
        <v>41</v>
      </c>
      <c r="F9246" s="9"/>
      <c r="R9246" s="12">
        <f>G9246+I9246+J9246+K9246-L9246-M9246-N9246-Q9246</f>
        <v>0</v>
      </c>
      <c r="U9246" s="15" t="s">
        <v>32</v>
      </c>
      <c r="V9246" s="15" t="s">
        <v>32</v>
      </c>
      <c r="X9246" s="20" t="str">
        <f t="shared" si="4890"/>
        <v/>
      </c>
      <c r="Y9246" s="20" t="str">
        <f t="shared" si="4891"/>
        <v/>
      </c>
      <c r="Z9246" s="20" t="str">
        <f>IF(R9246&lt;S9246+T9246,"期末实有头数应大于等于能繁母畜+种公畜","")</f>
        <v/>
      </c>
      <c r="AA9246" s="20"/>
      <c r="AE9246" s="28"/>
      <c r="AF9246" s="29"/>
    </row>
    <row r="9247" spans="1:32">
      <c r="A9247" s="7"/>
      <c r="B9247" s="7"/>
      <c r="C9247" s="7"/>
      <c r="D9247" s="9" t="s">
        <v>44</v>
      </c>
      <c r="E9247" s="10" t="s">
        <v>41</v>
      </c>
      <c r="F9247" s="9"/>
      <c r="H9247" s="15" t="s">
        <v>32</v>
      </c>
      <c r="I9247" s="15" t="s">
        <v>32</v>
      </c>
      <c r="J9247" s="15" t="s">
        <v>32</v>
      </c>
      <c r="K9247" s="15" t="s">
        <v>32</v>
      </c>
      <c r="L9247" s="15" t="s">
        <v>32</v>
      </c>
      <c r="M9247" s="15" t="s">
        <v>32</v>
      </c>
      <c r="N9247" s="15" t="s">
        <v>32</v>
      </c>
      <c r="O9247" s="15" t="s">
        <v>32</v>
      </c>
      <c r="P9247" s="15" t="s">
        <v>32</v>
      </c>
      <c r="Q9247" s="15" t="s">
        <v>32</v>
      </c>
      <c r="R9247" s="22"/>
      <c r="T9247" s="15" t="s">
        <v>32</v>
      </c>
      <c r="U9247" s="15" t="s">
        <v>32</v>
      </c>
      <c r="V9247" s="15" t="s">
        <v>32</v>
      </c>
      <c r="X9247" s="20" t="str">
        <f t="shared" si="4890"/>
        <v/>
      </c>
      <c r="Y9247" s="20"/>
      <c r="Z9247" s="20"/>
      <c r="AA9247" s="20"/>
      <c r="AE9247" s="28"/>
      <c r="AF9247" s="29"/>
    </row>
    <row r="9248" spans="1:32">
      <c r="A9248" s="7"/>
      <c r="B9248" s="7"/>
      <c r="C9248" s="7"/>
      <c r="D9248" s="9" t="s">
        <v>45</v>
      </c>
      <c r="E9248" s="10" t="s">
        <v>41</v>
      </c>
      <c r="F9248" s="9"/>
      <c r="H9248" s="15" t="s">
        <v>32</v>
      </c>
      <c r="I9248" s="15" t="s">
        <v>32</v>
      </c>
      <c r="J9248" s="15" t="s">
        <v>32</v>
      </c>
      <c r="K9248" s="15" t="s">
        <v>32</v>
      </c>
      <c r="L9248" s="15" t="s">
        <v>32</v>
      </c>
      <c r="M9248" s="15" t="s">
        <v>32</v>
      </c>
      <c r="N9248" s="15" t="s">
        <v>32</v>
      </c>
      <c r="O9248" s="15" t="s">
        <v>32</v>
      </c>
      <c r="P9248" s="15" t="s">
        <v>32</v>
      </c>
      <c r="Q9248" s="15" t="s">
        <v>32</v>
      </c>
      <c r="R9248" s="22"/>
      <c r="T9248" s="15" t="s">
        <v>32</v>
      </c>
      <c r="U9248" s="15" t="s">
        <v>32</v>
      </c>
      <c r="V9248" s="15" t="s">
        <v>32</v>
      </c>
      <c r="X9248" s="20" t="str">
        <f t="shared" si="4890"/>
        <v/>
      </c>
      <c r="Y9248" s="20"/>
      <c r="Z9248" s="20"/>
      <c r="AA9248" s="20"/>
      <c r="AE9248" s="28"/>
      <c r="AF9248" s="29"/>
    </row>
    <row r="9249" spans="1:32">
      <c r="A9249" s="7"/>
      <c r="B9249" s="7"/>
      <c r="C9249" s="7"/>
      <c r="D9249" s="9" t="s">
        <v>46</v>
      </c>
      <c r="E9249" s="10" t="s">
        <v>41</v>
      </c>
      <c r="F9249" s="9"/>
      <c r="R9249" s="12">
        <f>G9249+I9249+J9249+K9249-L9249-M9249-N9249-Q9249</f>
        <v>0</v>
      </c>
      <c r="X9249" s="20" t="str">
        <f t="shared" si="4890"/>
        <v/>
      </c>
      <c r="Y9249" s="20" t="str">
        <f>IF(N9249&lt;O9249+P9249,"出卖应大于等于出卖肉畜+出卖仔畜","")</f>
        <v/>
      </c>
      <c r="Z9249" s="20" t="str">
        <f t="shared" ref="Z9249:Z9258" si="4895">IF(R9249&lt;S9249+T9249,"期末实有头数应大于等于能繁母畜+种公畜","")</f>
        <v/>
      </c>
      <c r="AA9249" s="20" t="str">
        <f t="shared" ref="AA9249:AA9254" si="4896">IF(R9249&lt;U9249+V9249,"期末实有头数应大于等于良种+改良种","")</f>
        <v/>
      </c>
      <c r="AE9249" s="28"/>
      <c r="AF9249" s="29"/>
    </row>
    <row r="9250" spans="1:32">
      <c r="A9250" s="7"/>
      <c r="B9250" s="7"/>
      <c r="C9250" s="7"/>
      <c r="D9250" s="9" t="s">
        <v>47</v>
      </c>
      <c r="E9250" s="16" t="s">
        <v>27</v>
      </c>
      <c r="F9250" s="9"/>
      <c r="R9250" s="12">
        <f>G9250+I9250+J9250+K9250-L9250-M9250-N9250-Q9250</f>
        <v>0</v>
      </c>
      <c r="X9250" s="20" t="str">
        <f t="shared" si="4890"/>
        <v/>
      </c>
      <c r="Y9250" s="20" t="str">
        <f>IF(N9250&lt;O9250+P9250,"出卖应大于等于出卖肉畜+出卖仔畜","")</f>
        <v/>
      </c>
      <c r="Z9250" s="20" t="str">
        <f t="shared" si="4895"/>
        <v/>
      </c>
      <c r="AA9250" s="20" t="str">
        <f t="shared" si="4896"/>
        <v/>
      </c>
      <c r="AE9250" s="28"/>
      <c r="AF9250" s="29"/>
    </row>
    <row r="9251" spans="1:32">
      <c r="A9251" s="7"/>
      <c r="B9251" s="7"/>
      <c r="C9251" s="7"/>
      <c r="D9251" s="9" t="s">
        <v>26</v>
      </c>
      <c r="E9251" s="10" t="s">
        <v>27</v>
      </c>
      <c r="F9251" s="9"/>
      <c r="G9251" s="12"/>
      <c r="H9251" s="12">
        <f t="shared" ref="G9251:V9251" si="4897">H9252+H9267</f>
        <v>0</v>
      </c>
      <c r="I9251" s="12">
        <f t="shared" si="4897"/>
        <v>0</v>
      </c>
      <c r="J9251" s="12">
        <f t="shared" si="4897"/>
        <v>0</v>
      </c>
      <c r="K9251" s="12">
        <f t="shared" si="4897"/>
        <v>0</v>
      </c>
      <c r="L9251" s="12">
        <f t="shared" si="4897"/>
        <v>0</v>
      </c>
      <c r="M9251" s="12">
        <f t="shared" si="4897"/>
        <v>0</v>
      </c>
      <c r="N9251" s="12">
        <f t="shared" si="4897"/>
        <v>0</v>
      </c>
      <c r="O9251" s="12">
        <f t="shared" si="4897"/>
        <v>0</v>
      </c>
      <c r="P9251" s="12">
        <f t="shared" si="4897"/>
        <v>0</v>
      </c>
      <c r="Q9251" s="12">
        <f t="shared" si="4897"/>
        <v>0</v>
      </c>
      <c r="R9251" s="12">
        <f t="shared" si="4897"/>
        <v>0</v>
      </c>
      <c r="S9251" s="12">
        <f t="shared" si="4897"/>
        <v>0</v>
      </c>
      <c r="T9251" s="12">
        <f t="shared" si="4897"/>
        <v>0</v>
      </c>
      <c r="U9251" s="12">
        <f t="shared" si="4897"/>
        <v>0</v>
      </c>
      <c r="V9251" s="12">
        <f t="shared" si="4897"/>
        <v>0</v>
      </c>
      <c r="X9251" s="20" t="str">
        <f t="shared" si="4890"/>
        <v/>
      </c>
      <c r="Y9251" s="20" t="str">
        <f>IF(N9251&lt;O9251+P9251,"出卖应大于等于出卖肉畜+出卖仔畜","")</f>
        <v/>
      </c>
      <c r="Z9251" s="20" t="str">
        <f t="shared" si="4895"/>
        <v/>
      </c>
      <c r="AA9251" s="20" t="str">
        <f t="shared" si="4896"/>
        <v/>
      </c>
      <c r="AE9251" s="28"/>
      <c r="AF9251" s="29"/>
    </row>
    <row r="9252" spans="1:32">
      <c r="A9252" s="7"/>
      <c r="B9252" s="7"/>
      <c r="C9252" s="7"/>
      <c r="D9252" s="9" t="s">
        <v>28</v>
      </c>
      <c r="E9252" s="10" t="s">
        <v>27</v>
      </c>
      <c r="F9252" s="9"/>
      <c r="G9252" s="12"/>
      <c r="H9252" s="12">
        <f t="shared" ref="G9252:V9252" si="4898">H9253+H9261</f>
        <v>0</v>
      </c>
      <c r="I9252" s="12">
        <f t="shared" si="4898"/>
        <v>0</v>
      </c>
      <c r="J9252" s="12">
        <f t="shared" si="4898"/>
        <v>0</v>
      </c>
      <c r="K9252" s="12">
        <f t="shared" si="4898"/>
        <v>0</v>
      </c>
      <c r="L9252" s="12">
        <f t="shared" si="4898"/>
        <v>0</v>
      </c>
      <c r="M9252" s="12">
        <f t="shared" si="4898"/>
        <v>0</v>
      </c>
      <c r="N9252" s="12">
        <f t="shared" si="4898"/>
        <v>0</v>
      </c>
      <c r="O9252" s="12">
        <f t="shared" si="4898"/>
        <v>0</v>
      </c>
      <c r="P9252" s="12">
        <f t="shared" si="4898"/>
        <v>0</v>
      </c>
      <c r="Q9252" s="12">
        <f t="shared" si="4898"/>
        <v>0</v>
      </c>
      <c r="R9252" s="12">
        <f t="shared" si="4898"/>
        <v>0</v>
      </c>
      <c r="S9252" s="12">
        <f t="shared" si="4898"/>
        <v>0</v>
      </c>
      <c r="T9252" s="12">
        <f t="shared" si="4898"/>
        <v>0</v>
      </c>
      <c r="U9252" s="12">
        <f t="shared" si="4898"/>
        <v>0</v>
      </c>
      <c r="V9252" s="12">
        <f t="shared" si="4898"/>
        <v>0</v>
      </c>
      <c r="X9252" s="20" t="str">
        <f t="shared" ref="X9252:X9268" si="4899">IF(H9252&lt;I9252,"繁殖仔畜应大于等于成活","")</f>
        <v/>
      </c>
      <c r="Y9252" s="20" t="str">
        <f t="shared" ref="Y9252:Y9263" si="4900">IF(N9252&lt;O9252+P9252,"出卖应大于等于出卖肉畜+出卖仔畜","")</f>
        <v/>
      </c>
      <c r="Z9252" s="20" t="str">
        <f t="shared" si="4895"/>
        <v/>
      </c>
      <c r="AA9252" s="20" t="str">
        <f t="shared" si="4896"/>
        <v/>
      </c>
      <c r="AE9252" s="28"/>
      <c r="AF9252" s="29"/>
    </row>
    <row r="9253" spans="1:32">
      <c r="A9253" s="7"/>
      <c r="B9253" s="7"/>
      <c r="C9253" s="7"/>
      <c r="D9253" s="9" t="s">
        <v>29</v>
      </c>
      <c r="E9253" s="10" t="s">
        <v>27</v>
      </c>
      <c r="F9253" s="9"/>
      <c r="G9253" s="12"/>
      <c r="H9253" s="12">
        <f t="shared" ref="G9253:R9253" si="4901">H9254+H9257+H9258+H9259+H9260</f>
        <v>0</v>
      </c>
      <c r="I9253" s="12">
        <f t="shared" si="4901"/>
        <v>0</v>
      </c>
      <c r="J9253" s="12">
        <f t="shared" si="4901"/>
        <v>0</v>
      </c>
      <c r="K9253" s="12">
        <f t="shared" si="4901"/>
        <v>0</v>
      </c>
      <c r="L9253" s="12">
        <f t="shared" si="4901"/>
        <v>0</v>
      </c>
      <c r="M9253" s="12">
        <f t="shared" si="4901"/>
        <v>0</v>
      </c>
      <c r="N9253" s="12">
        <f t="shared" si="4901"/>
        <v>0</v>
      </c>
      <c r="O9253" s="12">
        <f t="shared" si="4901"/>
        <v>0</v>
      </c>
      <c r="P9253" s="12">
        <f t="shared" si="4901"/>
        <v>0</v>
      </c>
      <c r="Q9253" s="12">
        <f t="shared" si="4901"/>
        <v>0</v>
      </c>
      <c r="R9253" s="12">
        <f t="shared" si="4901"/>
        <v>0</v>
      </c>
      <c r="S9253" s="12">
        <f>S9254+S9257+S9258+S9260</f>
        <v>0</v>
      </c>
      <c r="T9253" s="12">
        <f>T9254+T9257+T9258+T9260</f>
        <v>0</v>
      </c>
      <c r="U9253" s="12">
        <f>U9254+U9257+U9258+U9260</f>
        <v>0</v>
      </c>
      <c r="V9253" s="12">
        <f>V9254+V9257+V9258+V9260</f>
        <v>0</v>
      </c>
      <c r="X9253" s="20" t="str">
        <f t="shared" si="4899"/>
        <v/>
      </c>
      <c r="Y9253" s="20" t="str">
        <f t="shared" si="4900"/>
        <v/>
      </c>
      <c r="Z9253" s="20" t="str">
        <f t="shared" si="4895"/>
        <v/>
      </c>
      <c r="AA9253" s="20" t="str">
        <f t="shared" si="4896"/>
        <v/>
      </c>
      <c r="AE9253" s="28"/>
      <c r="AF9253" s="29"/>
    </row>
    <row r="9254" spans="1:32">
      <c r="A9254" s="7"/>
      <c r="B9254" s="7"/>
      <c r="C9254" s="7"/>
      <c r="D9254" s="9" t="s">
        <v>30</v>
      </c>
      <c r="E9254" s="10" t="s">
        <v>27</v>
      </c>
      <c r="F9254" s="9"/>
      <c r="R9254" s="12">
        <f>G9254+I9254+J9254+K9254-L9254-M9254-N9254-Q9254</f>
        <v>0</v>
      </c>
      <c r="X9254" s="20" t="str">
        <f t="shared" si="4899"/>
        <v/>
      </c>
      <c r="Y9254" s="20" t="str">
        <f t="shared" si="4900"/>
        <v/>
      </c>
      <c r="Z9254" s="20" t="str">
        <f t="shared" si="4895"/>
        <v/>
      </c>
      <c r="AA9254" s="20" t="str">
        <f t="shared" si="4896"/>
        <v/>
      </c>
      <c r="AE9254" s="28"/>
      <c r="AF9254" s="29"/>
    </row>
    <row r="9255" spans="1:32">
      <c r="A9255" s="7"/>
      <c r="B9255" s="7"/>
      <c r="C9255" s="7"/>
      <c r="D9255" s="9" t="s">
        <v>31</v>
      </c>
      <c r="E9255" s="10" t="s">
        <v>27</v>
      </c>
      <c r="F9255" s="9"/>
      <c r="R9255" s="12">
        <f t="shared" ref="R9255:R9260" si="4902">G9255+I9255+J9255+K9255-L9255-M9255-N9255-Q9255</f>
        <v>0</v>
      </c>
      <c r="U9255" s="15" t="s">
        <v>32</v>
      </c>
      <c r="V9255" s="15" t="s">
        <v>32</v>
      </c>
      <c r="X9255" s="20" t="str">
        <f t="shared" si="4899"/>
        <v/>
      </c>
      <c r="Y9255" s="20" t="str">
        <f t="shared" si="4900"/>
        <v/>
      </c>
      <c r="Z9255" s="20" t="str">
        <f t="shared" si="4895"/>
        <v/>
      </c>
      <c r="AA9255" s="20"/>
      <c r="AE9255" s="28"/>
      <c r="AF9255" s="29"/>
    </row>
    <row r="9256" spans="1:32">
      <c r="A9256" s="7"/>
      <c r="B9256" s="7"/>
      <c r="C9256" s="7"/>
      <c r="D9256" s="9" t="s">
        <v>33</v>
      </c>
      <c r="E9256" s="10" t="s">
        <v>27</v>
      </c>
      <c r="F9256" s="9"/>
      <c r="R9256" s="12">
        <f t="shared" si="4902"/>
        <v>0</v>
      </c>
      <c r="U9256" s="15" t="s">
        <v>32</v>
      </c>
      <c r="V9256" s="15" t="s">
        <v>32</v>
      </c>
      <c r="X9256" s="20" t="str">
        <f t="shared" si="4899"/>
        <v/>
      </c>
      <c r="Y9256" s="20" t="str">
        <f t="shared" si="4900"/>
        <v/>
      </c>
      <c r="Z9256" s="20" t="str">
        <f t="shared" si="4895"/>
        <v/>
      </c>
      <c r="AA9256" s="20"/>
      <c r="AE9256" s="28"/>
      <c r="AF9256" s="29"/>
    </row>
    <row r="9257" spans="1:32">
      <c r="A9257" s="7"/>
      <c r="B9257" s="7"/>
      <c r="C9257" s="7"/>
      <c r="D9257" s="9" t="s">
        <v>34</v>
      </c>
      <c r="E9257" s="10" t="s">
        <v>35</v>
      </c>
      <c r="F9257" s="9"/>
      <c r="R9257" s="12">
        <f t="shared" si="4902"/>
        <v>0</v>
      </c>
      <c r="X9257" s="20" t="str">
        <f t="shared" si="4899"/>
        <v/>
      </c>
      <c r="Y9257" s="20" t="str">
        <f t="shared" si="4900"/>
        <v/>
      </c>
      <c r="Z9257" s="20" t="str">
        <f t="shared" si="4895"/>
        <v/>
      </c>
      <c r="AA9257" s="20" t="str">
        <f>IF(R9257&lt;U9257+V9257,"期末实有头数应大于等于良种+改良种","")</f>
        <v/>
      </c>
      <c r="AE9257" s="28"/>
      <c r="AF9257" s="29"/>
    </row>
    <row r="9258" spans="1:32">
      <c r="A9258" s="7"/>
      <c r="B9258" s="7"/>
      <c r="C9258" s="7"/>
      <c r="D9258" s="9" t="s">
        <v>36</v>
      </c>
      <c r="E9258" s="10" t="s">
        <v>27</v>
      </c>
      <c r="F9258" s="9"/>
      <c r="R9258" s="12">
        <f t="shared" si="4902"/>
        <v>0</v>
      </c>
      <c r="X9258" s="20" t="str">
        <f t="shared" si="4899"/>
        <v/>
      </c>
      <c r="Y9258" s="20" t="str">
        <f t="shared" si="4900"/>
        <v/>
      </c>
      <c r="Z9258" s="20" t="str">
        <f t="shared" si="4895"/>
        <v/>
      </c>
      <c r="AA9258" s="20" t="str">
        <f>IF(R9258&lt;U9258+V9258,"期末实有头数应大于等于良种+改良种","")</f>
        <v/>
      </c>
      <c r="AE9258" s="28"/>
      <c r="AF9258" s="29"/>
    </row>
    <row r="9259" spans="1:32">
      <c r="A9259" s="7"/>
      <c r="B9259" s="7"/>
      <c r="C9259" s="7"/>
      <c r="D9259" s="9" t="s">
        <v>37</v>
      </c>
      <c r="E9259" s="10" t="s">
        <v>27</v>
      </c>
      <c r="F9259" s="9"/>
      <c r="R9259" s="12">
        <f t="shared" si="4902"/>
        <v>0</v>
      </c>
      <c r="S9259" s="15" t="s">
        <v>32</v>
      </c>
      <c r="T9259" s="15" t="s">
        <v>32</v>
      </c>
      <c r="U9259" s="15" t="s">
        <v>32</v>
      </c>
      <c r="V9259" s="15" t="s">
        <v>32</v>
      </c>
      <c r="X9259" s="20" t="str">
        <f t="shared" si="4899"/>
        <v/>
      </c>
      <c r="Y9259" s="20" t="str">
        <f t="shared" si="4900"/>
        <v/>
      </c>
      <c r="Z9259" s="20"/>
      <c r="AA9259" s="20"/>
      <c r="AE9259" s="28"/>
      <c r="AF9259" s="29"/>
    </row>
    <row r="9260" spans="1:32">
      <c r="A9260" s="7"/>
      <c r="B9260" s="7"/>
      <c r="C9260" s="7"/>
      <c r="D9260" s="9" t="s">
        <v>38</v>
      </c>
      <c r="E9260" s="10" t="s">
        <v>39</v>
      </c>
      <c r="F9260" s="9"/>
      <c r="R9260" s="12">
        <f t="shared" si="4902"/>
        <v>0</v>
      </c>
      <c r="X9260" s="20" t="str">
        <f t="shared" si="4899"/>
        <v/>
      </c>
      <c r="Y9260" s="20" t="str">
        <f t="shared" si="4900"/>
        <v/>
      </c>
      <c r="Z9260" s="20" t="str">
        <f>IF(R9260&lt;S9260+T9260,"期末实有头数应大于等于能繁母畜+种公畜","")</f>
        <v/>
      </c>
      <c r="AA9260" s="20" t="str">
        <f>IF(R9260&lt;U9260+V9260,"期末实有头数应大于等于良种+改良种","")</f>
        <v/>
      </c>
      <c r="AE9260" s="28"/>
      <c r="AF9260" s="29"/>
    </row>
    <row r="9261" spans="1:32">
      <c r="A9261" s="7"/>
      <c r="B9261" s="7"/>
      <c r="C9261" s="7"/>
      <c r="D9261" s="9" t="s">
        <v>40</v>
      </c>
      <c r="E9261" s="10" t="s">
        <v>41</v>
      </c>
      <c r="F9261" s="9"/>
      <c r="G9261" s="12"/>
      <c r="H9261" s="12">
        <f t="shared" ref="G9261:V9261" si="4903">H9262+H9266</f>
        <v>0</v>
      </c>
      <c r="I9261" s="12">
        <f t="shared" si="4903"/>
        <v>0</v>
      </c>
      <c r="J9261" s="12">
        <f t="shared" si="4903"/>
        <v>0</v>
      </c>
      <c r="K9261" s="12">
        <f t="shared" si="4903"/>
        <v>0</v>
      </c>
      <c r="L9261" s="12">
        <f t="shared" si="4903"/>
        <v>0</v>
      </c>
      <c r="M9261" s="12">
        <f t="shared" si="4903"/>
        <v>0</v>
      </c>
      <c r="N9261" s="12">
        <f t="shared" si="4903"/>
        <v>0</v>
      </c>
      <c r="O9261" s="12">
        <f t="shared" si="4903"/>
        <v>0</v>
      </c>
      <c r="P9261" s="12">
        <f t="shared" si="4903"/>
        <v>0</v>
      </c>
      <c r="Q9261" s="12">
        <f t="shared" si="4903"/>
        <v>0</v>
      </c>
      <c r="R9261" s="21">
        <f t="shared" si="4903"/>
        <v>0</v>
      </c>
      <c r="S9261" s="12">
        <f t="shared" si="4903"/>
        <v>0</v>
      </c>
      <c r="T9261" s="12">
        <f t="shared" si="4903"/>
        <v>0</v>
      </c>
      <c r="U9261" s="12">
        <f t="shared" si="4903"/>
        <v>0</v>
      </c>
      <c r="V9261" s="12">
        <f t="shared" si="4903"/>
        <v>0</v>
      </c>
      <c r="X9261" s="20" t="str">
        <f t="shared" si="4899"/>
        <v/>
      </c>
      <c r="Y9261" s="20" t="str">
        <f t="shared" si="4900"/>
        <v/>
      </c>
      <c r="Z9261" s="20" t="str">
        <f>IF(R9261&lt;S9261+T9261,"期末实有头数应大于等于能繁母畜+种公畜","")</f>
        <v/>
      </c>
      <c r="AA9261" s="20" t="str">
        <f>IF(R9261&lt;U9261+V9261,"期末实有头数应大于等于良种+改良种","")</f>
        <v/>
      </c>
      <c r="AE9261" s="28"/>
      <c r="AF9261" s="29"/>
    </row>
    <row r="9262" spans="1:32">
      <c r="A9262" s="7"/>
      <c r="B9262" s="7"/>
      <c r="C9262" s="7"/>
      <c r="D9262" s="9" t="s">
        <v>42</v>
      </c>
      <c r="E9262" s="10" t="s">
        <v>41</v>
      </c>
      <c r="F9262" s="9"/>
      <c r="R9262" s="12">
        <f>G9262+I9262+J9262+K9262-L9262-M9262-N9262-Q9262</f>
        <v>0</v>
      </c>
      <c r="X9262" s="20" t="str">
        <f t="shared" si="4899"/>
        <v/>
      </c>
      <c r="Y9262" s="20" t="str">
        <f t="shared" si="4900"/>
        <v/>
      </c>
      <c r="Z9262" s="20" t="str">
        <f>IF(R9262&lt;S9262+T9262,"期末实有头数应大于等于能繁母畜+种公畜","")</f>
        <v/>
      </c>
      <c r="AA9262" s="20" t="str">
        <f>IF(R9262&lt;U9262+V9262,"期末实有头数应大于等于良种+改良种","")</f>
        <v/>
      </c>
      <c r="AE9262" s="28"/>
      <c r="AF9262" s="29"/>
    </row>
    <row r="9263" spans="1:32">
      <c r="A9263" s="7"/>
      <c r="B9263" s="7"/>
      <c r="C9263" s="7"/>
      <c r="D9263" s="9" t="s">
        <v>43</v>
      </c>
      <c r="E9263" s="10" t="s">
        <v>41</v>
      </c>
      <c r="F9263" s="9"/>
      <c r="R9263" s="12">
        <f>G9263+I9263+J9263+K9263-L9263-M9263-N9263-Q9263</f>
        <v>0</v>
      </c>
      <c r="U9263" s="15" t="s">
        <v>32</v>
      </c>
      <c r="V9263" s="15" t="s">
        <v>32</v>
      </c>
      <c r="X9263" s="20" t="str">
        <f t="shared" si="4899"/>
        <v/>
      </c>
      <c r="Y9263" s="20" t="str">
        <f t="shared" si="4900"/>
        <v/>
      </c>
      <c r="Z9263" s="20" t="str">
        <f>IF(R9263&lt;S9263+T9263,"期末实有头数应大于等于能繁母畜+种公畜","")</f>
        <v/>
      </c>
      <c r="AA9263" s="20"/>
      <c r="AE9263" s="28"/>
      <c r="AF9263" s="29"/>
    </row>
    <row r="9264" spans="1:32">
      <c r="A9264" s="7"/>
      <c r="B9264" s="7"/>
      <c r="C9264" s="7"/>
      <c r="D9264" s="9" t="s">
        <v>44</v>
      </c>
      <c r="E9264" s="10" t="s">
        <v>41</v>
      </c>
      <c r="F9264" s="9"/>
      <c r="H9264" s="15" t="s">
        <v>32</v>
      </c>
      <c r="I9264" s="15" t="s">
        <v>32</v>
      </c>
      <c r="J9264" s="15" t="s">
        <v>32</v>
      </c>
      <c r="K9264" s="15" t="s">
        <v>32</v>
      </c>
      <c r="L9264" s="15" t="s">
        <v>32</v>
      </c>
      <c r="M9264" s="15" t="s">
        <v>32</v>
      </c>
      <c r="N9264" s="15" t="s">
        <v>32</v>
      </c>
      <c r="O9264" s="15" t="s">
        <v>32</v>
      </c>
      <c r="P9264" s="15" t="s">
        <v>32</v>
      </c>
      <c r="Q9264" s="15" t="s">
        <v>32</v>
      </c>
      <c r="R9264" s="22"/>
      <c r="T9264" s="15" t="s">
        <v>32</v>
      </c>
      <c r="U9264" s="15" t="s">
        <v>32</v>
      </c>
      <c r="V9264" s="15" t="s">
        <v>32</v>
      </c>
      <c r="X9264" s="20" t="str">
        <f t="shared" si="4899"/>
        <v/>
      </c>
      <c r="Y9264" s="20"/>
      <c r="Z9264" s="20"/>
      <c r="AA9264" s="20"/>
      <c r="AE9264" s="28"/>
      <c r="AF9264" s="29"/>
    </row>
    <row r="9265" spans="1:32">
      <c r="A9265" s="7"/>
      <c r="B9265" s="7"/>
      <c r="C9265" s="7"/>
      <c r="D9265" s="9" t="s">
        <v>45</v>
      </c>
      <c r="E9265" s="10" t="s">
        <v>41</v>
      </c>
      <c r="F9265" s="9"/>
      <c r="H9265" s="15" t="s">
        <v>32</v>
      </c>
      <c r="I9265" s="15" t="s">
        <v>32</v>
      </c>
      <c r="J9265" s="15" t="s">
        <v>32</v>
      </c>
      <c r="K9265" s="15" t="s">
        <v>32</v>
      </c>
      <c r="L9265" s="15" t="s">
        <v>32</v>
      </c>
      <c r="M9265" s="15" t="s">
        <v>32</v>
      </c>
      <c r="N9265" s="15" t="s">
        <v>32</v>
      </c>
      <c r="O9265" s="15" t="s">
        <v>32</v>
      </c>
      <c r="P9265" s="15" t="s">
        <v>32</v>
      </c>
      <c r="Q9265" s="15" t="s">
        <v>32</v>
      </c>
      <c r="R9265" s="22"/>
      <c r="T9265" s="15" t="s">
        <v>32</v>
      </c>
      <c r="U9265" s="15" t="s">
        <v>32</v>
      </c>
      <c r="V9265" s="15" t="s">
        <v>32</v>
      </c>
      <c r="X9265" s="20" t="str">
        <f t="shared" si="4899"/>
        <v/>
      </c>
      <c r="Y9265" s="20"/>
      <c r="Z9265" s="20"/>
      <c r="AA9265" s="20"/>
      <c r="AE9265" s="28"/>
      <c r="AF9265" s="29"/>
    </row>
    <row r="9266" spans="1:32">
      <c r="A9266" s="7"/>
      <c r="B9266" s="7"/>
      <c r="C9266" s="7"/>
      <c r="D9266" s="9" t="s">
        <v>46</v>
      </c>
      <c r="E9266" s="10" t="s">
        <v>41</v>
      </c>
      <c r="F9266" s="9"/>
      <c r="R9266" s="12">
        <f>G9266+I9266+J9266+K9266-L9266-M9266-N9266-Q9266</f>
        <v>0</v>
      </c>
      <c r="X9266" s="20" t="str">
        <f t="shared" si="4899"/>
        <v/>
      </c>
      <c r="Y9266" s="20" t="str">
        <f>IF(N9266&lt;O9266+P9266,"出卖应大于等于出卖肉畜+出卖仔畜","")</f>
        <v/>
      </c>
      <c r="Z9266" s="20" t="str">
        <f t="shared" ref="Z9266:Z9275" si="4904">IF(R9266&lt;S9266+T9266,"期末实有头数应大于等于能繁母畜+种公畜","")</f>
        <v/>
      </c>
      <c r="AA9266" s="20" t="str">
        <f t="shared" ref="AA9266:AA9271" si="4905">IF(R9266&lt;U9266+V9266,"期末实有头数应大于等于良种+改良种","")</f>
        <v/>
      </c>
      <c r="AE9266" s="28"/>
      <c r="AF9266" s="29"/>
    </row>
    <row r="9267" spans="1:32">
      <c r="A9267" s="7"/>
      <c r="B9267" s="7"/>
      <c r="C9267" s="7"/>
      <c r="D9267" s="9" t="s">
        <v>47</v>
      </c>
      <c r="E9267" s="16" t="s">
        <v>27</v>
      </c>
      <c r="F9267" s="9"/>
      <c r="R9267" s="12">
        <f>G9267+I9267+J9267+K9267-L9267-M9267-N9267-Q9267</f>
        <v>0</v>
      </c>
      <c r="X9267" s="20" t="str">
        <f t="shared" si="4899"/>
        <v/>
      </c>
      <c r="Y9267" s="20" t="str">
        <f>IF(N9267&lt;O9267+P9267,"出卖应大于等于出卖肉畜+出卖仔畜","")</f>
        <v/>
      </c>
      <c r="Z9267" s="20" t="str">
        <f t="shared" si="4904"/>
        <v/>
      </c>
      <c r="AA9267" s="20" t="str">
        <f t="shared" si="4905"/>
        <v/>
      </c>
      <c r="AE9267" s="28"/>
      <c r="AF9267" s="29"/>
    </row>
    <row r="9268" spans="1:32">
      <c r="A9268" s="7"/>
      <c r="B9268" s="7"/>
      <c r="C9268" s="7"/>
      <c r="D9268" s="9" t="s">
        <v>26</v>
      </c>
      <c r="E9268" s="10" t="s">
        <v>27</v>
      </c>
      <c r="F9268" s="9"/>
      <c r="G9268" s="12"/>
      <c r="H9268" s="12">
        <f t="shared" ref="G9268:V9268" si="4906">H9269+H9284</f>
        <v>0</v>
      </c>
      <c r="I9268" s="12">
        <f t="shared" si="4906"/>
        <v>0</v>
      </c>
      <c r="J9268" s="12">
        <f t="shared" si="4906"/>
        <v>0</v>
      </c>
      <c r="K9268" s="12">
        <f t="shared" si="4906"/>
        <v>0</v>
      </c>
      <c r="L9268" s="12">
        <f t="shared" si="4906"/>
        <v>0</v>
      </c>
      <c r="M9268" s="12">
        <f t="shared" si="4906"/>
        <v>0</v>
      </c>
      <c r="N9268" s="12">
        <f t="shared" si="4906"/>
        <v>0</v>
      </c>
      <c r="O9268" s="12">
        <f t="shared" si="4906"/>
        <v>0</v>
      </c>
      <c r="P9268" s="12">
        <f t="shared" si="4906"/>
        <v>0</v>
      </c>
      <c r="Q9268" s="12">
        <f t="shared" si="4906"/>
        <v>0</v>
      </c>
      <c r="R9268" s="12">
        <f t="shared" si="4906"/>
        <v>0</v>
      </c>
      <c r="S9268" s="12">
        <f t="shared" si="4906"/>
        <v>0</v>
      </c>
      <c r="T9268" s="12">
        <f t="shared" si="4906"/>
        <v>0</v>
      </c>
      <c r="U9268" s="12">
        <f t="shared" si="4906"/>
        <v>0</v>
      </c>
      <c r="V9268" s="12">
        <f t="shared" si="4906"/>
        <v>0</v>
      </c>
      <c r="X9268" s="20" t="str">
        <f t="shared" si="4899"/>
        <v/>
      </c>
      <c r="Y9268" s="20" t="str">
        <f>IF(N9268&lt;O9268+P9268,"出卖应大于等于出卖肉畜+出卖仔畜","")</f>
        <v/>
      </c>
      <c r="Z9268" s="20" t="str">
        <f t="shared" si="4904"/>
        <v/>
      </c>
      <c r="AA9268" s="20" t="str">
        <f t="shared" si="4905"/>
        <v/>
      </c>
      <c r="AE9268" s="28"/>
      <c r="AF9268" s="29"/>
    </row>
    <row r="9269" spans="1:32">
      <c r="A9269" s="7"/>
      <c r="B9269" s="7"/>
      <c r="C9269" s="7"/>
      <c r="D9269" s="9" t="s">
        <v>28</v>
      </c>
      <c r="E9269" s="10" t="s">
        <v>27</v>
      </c>
      <c r="F9269" s="9"/>
      <c r="G9269" s="12"/>
      <c r="H9269" s="12">
        <f t="shared" ref="G9269:V9269" si="4907">H9270+H9278</f>
        <v>0</v>
      </c>
      <c r="I9269" s="12">
        <f t="shared" si="4907"/>
        <v>0</v>
      </c>
      <c r="J9269" s="12">
        <f t="shared" si="4907"/>
        <v>0</v>
      </c>
      <c r="K9269" s="12">
        <f t="shared" si="4907"/>
        <v>0</v>
      </c>
      <c r="L9269" s="12">
        <f t="shared" si="4907"/>
        <v>0</v>
      </c>
      <c r="M9269" s="12">
        <f t="shared" si="4907"/>
        <v>0</v>
      </c>
      <c r="N9269" s="12">
        <f t="shared" si="4907"/>
        <v>0</v>
      </c>
      <c r="O9269" s="12">
        <f t="shared" si="4907"/>
        <v>0</v>
      </c>
      <c r="P9269" s="12">
        <f t="shared" si="4907"/>
        <v>0</v>
      </c>
      <c r="Q9269" s="12">
        <f t="shared" si="4907"/>
        <v>0</v>
      </c>
      <c r="R9269" s="12">
        <f t="shared" si="4907"/>
        <v>0</v>
      </c>
      <c r="S9269" s="12">
        <f t="shared" si="4907"/>
        <v>0</v>
      </c>
      <c r="T9269" s="12">
        <f t="shared" si="4907"/>
        <v>0</v>
      </c>
      <c r="U9269" s="12">
        <f t="shared" si="4907"/>
        <v>0</v>
      </c>
      <c r="V9269" s="12">
        <f t="shared" si="4907"/>
        <v>0</v>
      </c>
      <c r="X9269" s="20" t="str">
        <f t="shared" ref="X9269:X9285" si="4908">IF(H9269&lt;I9269,"繁殖仔畜应大于等于成活","")</f>
        <v/>
      </c>
      <c r="Y9269" s="20" t="str">
        <f t="shared" ref="Y9269:Y9280" si="4909">IF(N9269&lt;O9269+P9269,"出卖应大于等于出卖肉畜+出卖仔畜","")</f>
        <v/>
      </c>
      <c r="Z9269" s="20" t="str">
        <f t="shared" si="4904"/>
        <v/>
      </c>
      <c r="AA9269" s="20" t="str">
        <f t="shared" si="4905"/>
        <v/>
      </c>
      <c r="AE9269" s="28"/>
      <c r="AF9269" s="29"/>
    </row>
    <row r="9270" spans="1:32">
      <c r="A9270" s="7"/>
      <c r="B9270" s="7"/>
      <c r="C9270" s="7"/>
      <c r="D9270" s="9" t="s">
        <v>29</v>
      </c>
      <c r="E9270" s="10" t="s">
        <v>27</v>
      </c>
      <c r="F9270" s="9"/>
      <c r="G9270" s="12"/>
      <c r="H9270" s="12">
        <f t="shared" ref="G9270:R9270" si="4910">H9271+H9274+H9275+H9276+H9277</f>
        <v>0</v>
      </c>
      <c r="I9270" s="12">
        <f t="shared" si="4910"/>
        <v>0</v>
      </c>
      <c r="J9270" s="12">
        <f t="shared" si="4910"/>
        <v>0</v>
      </c>
      <c r="K9270" s="12">
        <f t="shared" si="4910"/>
        <v>0</v>
      </c>
      <c r="L9270" s="12">
        <f t="shared" si="4910"/>
        <v>0</v>
      </c>
      <c r="M9270" s="12">
        <f t="shared" si="4910"/>
        <v>0</v>
      </c>
      <c r="N9270" s="12">
        <f t="shared" si="4910"/>
        <v>0</v>
      </c>
      <c r="O9270" s="12">
        <f t="shared" si="4910"/>
        <v>0</v>
      </c>
      <c r="P9270" s="12">
        <f t="shared" si="4910"/>
        <v>0</v>
      </c>
      <c r="Q9270" s="12">
        <f t="shared" si="4910"/>
        <v>0</v>
      </c>
      <c r="R9270" s="12">
        <f t="shared" si="4910"/>
        <v>0</v>
      </c>
      <c r="S9270" s="12">
        <f>S9271+S9274+S9275+S9277</f>
        <v>0</v>
      </c>
      <c r="T9270" s="12">
        <f>T9271+T9274+T9275+T9277</f>
        <v>0</v>
      </c>
      <c r="U9270" s="12">
        <f>U9271+U9274+U9275+U9277</f>
        <v>0</v>
      </c>
      <c r="V9270" s="12">
        <f>V9271+V9274+V9275+V9277</f>
        <v>0</v>
      </c>
      <c r="X9270" s="20" t="str">
        <f t="shared" si="4908"/>
        <v/>
      </c>
      <c r="Y9270" s="20" t="str">
        <f t="shared" si="4909"/>
        <v/>
      </c>
      <c r="Z9270" s="20" t="str">
        <f t="shared" si="4904"/>
        <v/>
      </c>
      <c r="AA9270" s="20" t="str">
        <f t="shared" si="4905"/>
        <v/>
      </c>
      <c r="AE9270" s="28"/>
      <c r="AF9270" s="29"/>
    </row>
    <row r="9271" spans="1:32">
      <c r="A9271" s="7"/>
      <c r="B9271" s="7"/>
      <c r="C9271" s="7"/>
      <c r="D9271" s="9" t="s">
        <v>30</v>
      </c>
      <c r="E9271" s="10" t="s">
        <v>27</v>
      </c>
      <c r="F9271" s="9"/>
      <c r="R9271" s="12">
        <f>G9271+I9271+J9271+K9271-L9271-M9271-N9271-Q9271</f>
        <v>0</v>
      </c>
      <c r="X9271" s="20" t="str">
        <f t="shared" si="4908"/>
        <v/>
      </c>
      <c r="Y9271" s="20" t="str">
        <f t="shared" si="4909"/>
        <v/>
      </c>
      <c r="Z9271" s="20" t="str">
        <f t="shared" si="4904"/>
        <v/>
      </c>
      <c r="AA9271" s="20" t="str">
        <f t="shared" si="4905"/>
        <v/>
      </c>
      <c r="AE9271" s="28"/>
      <c r="AF9271" s="29"/>
    </row>
    <row r="9272" spans="1:32">
      <c r="A9272" s="7"/>
      <c r="B9272" s="7"/>
      <c r="C9272" s="7"/>
      <c r="D9272" s="9" t="s">
        <v>31</v>
      </c>
      <c r="E9272" s="10" t="s">
        <v>27</v>
      </c>
      <c r="F9272" s="9"/>
      <c r="R9272" s="12">
        <f t="shared" ref="R9272:R9277" si="4911">G9272+I9272+J9272+K9272-L9272-M9272-N9272-Q9272</f>
        <v>0</v>
      </c>
      <c r="U9272" s="15" t="s">
        <v>32</v>
      </c>
      <c r="V9272" s="15" t="s">
        <v>32</v>
      </c>
      <c r="X9272" s="20" t="str">
        <f t="shared" si="4908"/>
        <v/>
      </c>
      <c r="Y9272" s="20" t="str">
        <f t="shared" si="4909"/>
        <v/>
      </c>
      <c r="Z9272" s="20" t="str">
        <f t="shared" si="4904"/>
        <v/>
      </c>
      <c r="AA9272" s="20"/>
      <c r="AE9272" s="28"/>
      <c r="AF9272" s="29"/>
    </row>
    <row r="9273" spans="1:32">
      <c r="A9273" s="7"/>
      <c r="B9273" s="7"/>
      <c r="C9273" s="7"/>
      <c r="D9273" s="9" t="s">
        <v>33</v>
      </c>
      <c r="E9273" s="10" t="s">
        <v>27</v>
      </c>
      <c r="F9273" s="9"/>
      <c r="R9273" s="12">
        <f t="shared" si="4911"/>
        <v>0</v>
      </c>
      <c r="U9273" s="15" t="s">
        <v>32</v>
      </c>
      <c r="V9273" s="15" t="s">
        <v>32</v>
      </c>
      <c r="X9273" s="20" t="str">
        <f t="shared" si="4908"/>
        <v/>
      </c>
      <c r="Y9273" s="20" t="str">
        <f t="shared" si="4909"/>
        <v/>
      </c>
      <c r="Z9273" s="20" t="str">
        <f t="shared" si="4904"/>
        <v/>
      </c>
      <c r="AA9273" s="20"/>
      <c r="AE9273" s="28"/>
      <c r="AF9273" s="29"/>
    </row>
    <row r="9274" spans="1:32">
      <c r="A9274" s="7"/>
      <c r="B9274" s="7"/>
      <c r="C9274" s="7"/>
      <c r="D9274" s="9" t="s">
        <v>34</v>
      </c>
      <c r="E9274" s="10" t="s">
        <v>35</v>
      </c>
      <c r="F9274" s="9"/>
      <c r="R9274" s="12">
        <f t="shared" si="4911"/>
        <v>0</v>
      </c>
      <c r="X9274" s="20" t="str">
        <f t="shared" si="4908"/>
        <v/>
      </c>
      <c r="Y9274" s="20" t="str">
        <f t="shared" si="4909"/>
        <v/>
      </c>
      <c r="Z9274" s="20" t="str">
        <f t="shared" si="4904"/>
        <v/>
      </c>
      <c r="AA9274" s="20" t="str">
        <f>IF(R9274&lt;U9274+V9274,"期末实有头数应大于等于良种+改良种","")</f>
        <v/>
      </c>
      <c r="AE9274" s="28"/>
      <c r="AF9274" s="29"/>
    </row>
    <row r="9275" spans="1:32">
      <c r="A9275" s="7"/>
      <c r="B9275" s="7"/>
      <c r="C9275" s="7"/>
      <c r="D9275" s="9" t="s">
        <v>36</v>
      </c>
      <c r="E9275" s="10" t="s">
        <v>27</v>
      </c>
      <c r="F9275" s="9"/>
      <c r="R9275" s="12">
        <f t="shared" si="4911"/>
        <v>0</v>
      </c>
      <c r="X9275" s="20" t="str">
        <f t="shared" si="4908"/>
        <v/>
      </c>
      <c r="Y9275" s="20" t="str">
        <f t="shared" si="4909"/>
        <v/>
      </c>
      <c r="Z9275" s="20" t="str">
        <f t="shared" si="4904"/>
        <v/>
      </c>
      <c r="AA9275" s="20" t="str">
        <f>IF(R9275&lt;U9275+V9275,"期末实有头数应大于等于良种+改良种","")</f>
        <v/>
      </c>
      <c r="AE9275" s="28"/>
      <c r="AF9275" s="29"/>
    </row>
    <row r="9276" spans="1:32">
      <c r="A9276" s="7"/>
      <c r="B9276" s="7"/>
      <c r="C9276" s="7"/>
      <c r="D9276" s="9" t="s">
        <v>37</v>
      </c>
      <c r="E9276" s="10" t="s">
        <v>27</v>
      </c>
      <c r="F9276" s="9"/>
      <c r="R9276" s="12">
        <f t="shared" si="4911"/>
        <v>0</v>
      </c>
      <c r="S9276" s="15" t="s">
        <v>32</v>
      </c>
      <c r="T9276" s="15" t="s">
        <v>32</v>
      </c>
      <c r="U9276" s="15" t="s">
        <v>32</v>
      </c>
      <c r="V9276" s="15" t="s">
        <v>32</v>
      </c>
      <c r="X9276" s="20" t="str">
        <f t="shared" si="4908"/>
        <v/>
      </c>
      <c r="Y9276" s="20" t="str">
        <f t="shared" si="4909"/>
        <v/>
      </c>
      <c r="Z9276" s="20"/>
      <c r="AA9276" s="20"/>
      <c r="AE9276" s="28"/>
      <c r="AF9276" s="29"/>
    </row>
    <row r="9277" spans="1:32">
      <c r="A9277" s="7"/>
      <c r="B9277" s="7"/>
      <c r="C9277" s="7"/>
      <c r="D9277" s="9" t="s">
        <v>38</v>
      </c>
      <c r="E9277" s="10" t="s">
        <v>39</v>
      </c>
      <c r="F9277" s="9"/>
      <c r="R9277" s="12">
        <f t="shared" si="4911"/>
        <v>0</v>
      </c>
      <c r="X9277" s="20" t="str">
        <f t="shared" si="4908"/>
        <v/>
      </c>
      <c r="Y9277" s="20" t="str">
        <f t="shared" si="4909"/>
        <v/>
      </c>
      <c r="Z9277" s="20" t="str">
        <f>IF(R9277&lt;S9277+T9277,"期末实有头数应大于等于能繁母畜+种公畜","")</f>
        <v/>
      </c>
      <c r="AA9277" s="20" t="str">
        <f>IF(R9277&lt;U9277+V9277,"期末实有头数应大于等于良种+改良种","")</f>
        <v/>
      </c>
      <c r="AE9277" s="28"/>
      <c r="AF9277" s="29"/>
    </row>
    <row r="9278" spans="1:32">
      <c r="A9278" s="7"/>
      <c r="B9278" s="7"/>
      <c r="C9278" s="7"/>
      <c r="D9278" s="9" t="s">
        <v>40</v>
      </c>
      <c r="E9278" s="10" t="s">
        <v>41</v>
      </c>
      <c r="F9278" s="9"/>
      <c r="G9278" s="12"/>
      <c r="H9278" s="12">
        <f t="shared" ref="G9278:V9278" si="4912">H9279+H9283</f>
        <v>0</v>
      </c>
      <c r="I9278" s="12">
        <f t="shared" si="4912"/>
        <v>0</v>
      </c>
      <c r="J9278" s="12">
        <f t="shared" si="4912"/>
        <v>0</v>
      </c>
      <c r="K9278" s="12">
        <f t="shared" si="4912"/>
        <v>0</v>
      </c>
      <c r="L9278" s="12">
        <f t="shared" si="4912"/>
        <v>0</v>
      </c>
      <c r="M9278" s="12">
        <f t="shared" si="4912"/>
        <v>0</v>
      </c>
      <c r="N9278" s="12">
        <f t="shared" si="4912"/>
        <v>0</v>
      </c>
      <c r="O9278" s="12">
        <f t="shared" si="4912"/>
        <v>0</v>
      </c>
      <c r="P9278" s="12">
        <f t="shared" si="4912"/>
        <v>0</v>
      </c>
      <c r="Q9278" s="12">
        <f t="shared" si="4912"/>
        <v>0</v>
      </c>
      <c r="R9278" s="21">
        <f t="shared" si="4912"/>
        <v>0</v>
      </c>
      <c r="S9278" s="12">
        <f t="shared" si="4912"/>
        <v>0</v>
      </c>
      <c r="T9278" s="12">
        <f t="shared" si="4912"/>
        <v>0</v>
      </c>
      <c r="U9278" s="12">
        <f t="shared" si="4912"/>
        <v>0</v>
      </c>
      <c r="V9278" s="12">
        <f t="shared" si="4912"/>
        <v>0</v>
      </c>
      <c r="X9278" s="20" t="str">
        <f t="shared" si="4908"/>
        <v/>
      </c>
      <c r="Y9278" s="20" t="str">
        <f t="shared" si="4909"/>
        <v/>
      </c>
      <c r="Z9278" s="20" t="str">
        <f>IF(R9278&lt;S9278+T9278,"期末实有头数应大于等于能繁母畜+种公畜","")</f>
        <v/>
      </c>
      <c r="AA9278" s="20" t="str">
        <f>IF(R9278&lt;U9278+V9278,"期末实有头数应大于等于良种+改良种","")</f>
        <v/>
      </c>
      <c r="AE9278" s="28"/>
      <c r="AF9278" s="29"/>
    </row>
    <row r="9279" spans="1:32">
      <c r="A9279" s="7"/>
      <c r="B9279" s="7"/>
      <c r="C9279" s="7"/>
      <c r="D9279" s="9" t="s">
        <v>42</v>
      </c>
      <c r="E9279" s="10" t="s">
        <v>41</v>
      </c>
      <c r="F9279" s="9"/>
      <c r="R9279" s="12">
        <f>G9279+I9279+J9279+K9279-L9279-M9279-N9279-Q9279</f>
        <v>0</v>
      </c>
      <c r="X9279" s="20" t="str">
        <f t="shared" si="4908"/>
        <v/>
      </c>
      <c r="Y9279" s="20" t="str">
        <f t="shared" si="4909"/>
        <v/>
      </c>
      <c r="Z9279" s="20" t="str">
        <f>IF(R9279&lt;S9279+T9279,"期末实有头数应大于等于能繁母畜+种公畜","")</f>
        <v/>
      </c>
      <c r="AA9279" s="20" t="str">
        <f>IF(R9279&lt;U9279+V9279,"期末实有头数应大于等于良种+改良种","")</f>
        <v/>
      </c>
      <c r="AE9279" s="28"/>
      <c r="AF9279" s="29"/>
    </row>
    <row r="9280" spans="1:32">
      <c r="A9280" s="7"/>
      <c r="B9280" s="7"/>
      <c r="C9280" s="7"/>
      <c r="D9280" s="9" t="s">
        <v>43</v>
      </c>
      <c r="E9280" s="10" t="s">
        <v>41</v>
      </c>
      <c r="F9280" s="9"/>
      <c r="R9280" s="12">
        <f>G9280+I9280+J9280+K9280-L9280-M9280-N9280-Q9280</f>
        <v>0</v>
      </c>
      <c r="U9280" s="15" t="s">
        <v>32</v>
      </c>
      <c r="V9280" s="15" t="s">
        <v>32</v>
      </c>
      <c r="X9280" s="20" t="str">
        <f t="shared" si="4908"/>
        <v/>
      </c>
      <c r="Y9280" s="20" t="str">
        <f t="shared" si="4909"/>
        <v/>
      </c>
      <c r="Z9280" s="20" t="str">
        <f>IF(R9280&lt;S9280+T9280,"期末实有头数应大于等于能繁母畜+种公畜","")</f>
        <v/>
      </c>
      <c r="AA9280" s="20"/>
      <c r="AE9280" s="28"/>
      <c r="AF9280" s="29"/>
    </row>
    <row r="9281" spans="1:32">
      <c r="A9281" s="7"/>
      <c r="B9281" s="7"/>
      <c r="C9281" s="7"/>
      <c r="D9281" s="9" t="s">
        <v>44</v>
      </c>
      <c r="E9281" s="10" t="s">
        <v>41</v>
      </c>
      <c r="F9281" s="9"/>
      <c r="H9281" s="15" t="s">
        <v>32</v>
      </c>
      <c r="I9281" s="15" t="s">
        <v>32</v>
      </c>
      <c r="J9281" s="15" t="s">
        <v>32</v>
      </c>
      <c r="K9281" s="15" t="s">
        <v>32</v>
      </c>
      <c r="L9281" s="15" t="s">
        <v>32</v>
      </c>
      <c r="M9281" s="15" t="s">
        <v>32</v>
      </c>
      <c r="N9281" s="15" t="s">
        <v>32</v>
      </c>
      <c r="O9281" s="15" t="s">
        <v>32</v>
      </c>
      <c r="P9281" s="15" t="s">
        <v>32</v>
      </c>
      <c r="Q9281" s="15" t="s">
        <v>32</v>
      </c>
      <c r="R9281" s="22"/>
      <c r="T9281" s="15" t="s">
        <v>32</v>
      </c>
      <c r="U9281" s="15" t="s">
        <v>32</v>
      </c>
      <c r="V9281" s="15" t="s">
        <v>32</v>
      </c>
      <c r="X9281" s="20" t="str">
        <f t="shared" si="4908"/>
        <v/>
      </c>
      <c r="Y9281" s="20"/>
      <c r="Z9281" s="20"/>
      <c r="AA9281" s="20"/>
      <c r="AE9281" s="28"/>
      <c r="AF9281" s="29"/>
    </row>
    <row r="9282" spans="1:32">
      <c r="A9282" s="7"/>
      <c r="B9282" s="7"/>
      <c r="C9282" s="7"/>
      <c r="D9282" s="9" t="s">
        <v>45</v>
      </c>
      <c r="E9282" s="10" t="s">
        <v>41</v>
      </c>
      <c r="F9282" s="9"/>
      <c r="H9282" s="15" t="s">
        <v>32</v>
      </c>
      <c r="I9282" s="15" t="s">
        <v>32</v>
      </c>
      <c r="J9282" s="15" t="s">
        <v>32</v>
      </c>
      <c r="K9282" s="15" t="s">
        <v>32</v>
      </c>
      <c r="L9282" s="15" t="s">
        <v>32</v>
      </c>
      <c r="M9282" s="15" t="s">
        <v>32</v>
      </c>
      <c r="N9282" s="15" t="s">
        <v>32</v>
      </c>
      <c r="O9282" s="15" t="s">
        <v>32</v>
      </c>
      <c r="P9282" s="15" t="s">
        <v>32</v>
      </c>
      <c r="Q9282" s="15" t="s">
        <v>32</v>
      </c>
      <c r="R9282" s="22"/>
      <c r="T9282" s="15" t="s">
        <v>32</v>
      </c>
      <c r="U9282" s="15" t="s">
        <v>32</v>
      </c>
      <c r="V9282" s="15" t="s">
        <v>32</v>
      </c>
      <c r="X9282" s="20" t="str">
        <f t="shared" si="4908"/>
        <v/>
      </c>
      <c r="Y9282" s="20"/>
      <c r="Z9282" s="20"/>
      <c r="AA9282" s="20"/>
      <c r="AE9282" s="28"/>
      <c r="AF9282" s="29"/>
    </row>
    <row r="9283" spans="1:32">
      <c r="A9283" s="7"/>
      <c r="B9283" s="7"/>
      <c r="C9283" s="7"/>
      <c r="D9283" s="9" t="s">
        <v>46</v>
      </c>
      <c r="E9283" s="10" t="s">
        <v>41</v>
      </c>
      <c r="F9283" s="9"/>
      <c r="R9283" s="12">
        <f>G9283+I9283+J9283+K9283-L9283-M9283-N9283-Q9283</f>
        <v>0</v>
      </c>
      <c r="X9283" s="20" t="str">
        <f t="shared" si="4908"/>
        <v/>
      </c>
      <c r="Y9283" s="20" t="str">
        <f>IF(N9283&lt;O9283+P9283,"出卖应大于等于出卖肉畜+出卖仔畜","")</f>
        <v/>
      </c>
      <c r="Z9283" s="20" t="str">
        <f t="shared" ref="Z9283:Z9292" si="4913">IF(R9283&lt;S9283+T9283,"期末实有头数应大于等于能繁母畜+种公畜","")</f>
        <v/>
      </c>
      <c r="AA9283" s="20" t="str">
        <f t="shared" ref="AA9283:AA9288" si="4914">IF(R9283&lt;U9283+V9283,"期末实有头数应大于等于良种+改良种","")</f>
        <v/>
      </c>
      <c r="AE9283" s="28"/>
      <c r="AF9283" s="29"/>
    </row>
    <row r="9284" spans="1:32">
      <c r="A9284" s="7"/>
      <c r="B9284" s="7"/>
      <c r="C9284" s="7"/>
      <c r="D9284" s="9" t="s">
        <v>47</v>
      </c>
      <c r="E9284" s="16" t="s">
        <v>27</v>
      </c>
      <c r="F9284" s="9"/>
      <c r="R9284" s="12">
        <f>G9284+I9284+J9284+K9284-L9284-M9284-N9284-Q9284</f>
        <v>0</v>
      </c>
      <c r="X9284" s="20" t="str">
        <f t="shared" si="4908"/>
        <v/>
      </c>
      <c r="Y9284" s="20" t="str">
        <f>IF(N9284&lt;O9284+P9284,"出卖应大于等于出卖肉畜+出卖仔畜","")</f>
        <v/>
      </c>
      <c r="Z9284" s="20" t="str">
        <f t="shared" si="4913"/>
        <v/>
      </c>
      <c r="AA9284" s="20" t="str">
        <f t="shared" si="4914"/>
        <v/>
      </c>
      <c r="AE9284" s="28"/>
      <c r="AF9284" s="29"/>
    </row>
    <row r="9285" spans="1:32">
      <c r="A9285" s="7"/>
      <c r="B9285" s="7"/>
      <c r="C9285" s="7"/>
      <c r="D9285" s="9" t="s">
        <v>26</v>
      </c>
      <c r="E9285" s="10" t="s">
        <v>27</v>
      </c>
      <c r="F9285" s="9"/>
      <c r="G9285" s="12"/>
      <c r="H9285" s="12">
        <f t="shared" ref="G9285:V9285" si="4915">H9286+H9301</f>
        <v>0</v>
      </c>
      <c r="I9285" s="12">
        <f t="shared" si="4915"/>
        <v>0</v>
      </c>
      <c r="J9285" s="12">
        <f t="shared" si="4915"/>
        <v>0</v>
      </c>
      <c r="K9285" s="12">
        <f t="shared" si="4915"/>
        <v>0</v>
      </c>
      <c r="L9285" s="12">
        <f t="shared" si="4915"/>
        <v>0</v>
      </c>
      <c r="M9285" s="12">
        <f t="shared" si="4915"/>
        <v>0</v>
      </c>
      <c r="N9285" s="12">
        <f t="shared" si="4915"/>
        <v>0</v>
      </c>
      <c r="O9285" s="12">
        <f t="shared" si="4915"/>
        <v>0</v>
      </c>
      <c r="P9285" s="12">
        <f t="shared" si="4915"/>
        <v>0</v>
      </c>
      <c r="Q9285" s="12">
        <f t="shared" si="4915"/>
        <v>0</v>
      </c>
      <c r="R9285" s="12">
        <f t="shared" si="4915"/>
        <v>0</v>
      </c>
      <c r="S9285" s="12">
        <f t="shared" si="4915"/>
        <v>0</v>
      </c>
      <c r="T9285" s="12">
        <f t="shared" si="4915"/>
        <v>0</v>
      </c>
      <c r="U9285" s="12">
        <f t="shared" si="4915"/>
        <v>0</v>
      </c>
      <c r="V9285" s="12">
        <f t="shared" si="4915"/>
        <v>0</v>
      </c>
      <c r="X9285" s="20" t="str">
        <f t="shared" si="4908"/>
        <v/>
      </c>
      <c r="Y9285" s="20" t="str">
        <f>IF(N9285&lt;O9285+P9285,"出卖应大于等于出卖肉畜+出卖仔畜","")</f>
        <v/>
      </c>
      <c r="Z9285" s="20" t="str">
        <f t="shared" si="4913"/>
        <v/>
      </c>
      <c r="AA9285" s="20" t="str">
        <f t="shared" si="4914"/>
        <v/>
      </c>
      <c r="AE9285" s="28"/>
      <c r="AF9285" s="29"/>
    </row>
    <row r="9286" spans="1:32">
      <c r="A9286" s="7"/>
      <c r="B9286" s="7"/>
      <c r="C9286" s="7"/>
      <c r="D9286" s="9" t="s">
        <v>28</v>
      </c>
      <c r="E9286" s="10" t="s">
        <v>27</v>
      </c>
      <c r="F9286" s="9"/>
      <c r="G9286" s="12"/>
      <c r="H9286" s="12">
        <f t="shared" ref="G9286:V9286" si="4916">H9287+H9295</f>
        <v>0</v>
      </c>
      <c r="I9286" s="12">
        <f t="shared" si="4916"/>
        <v>0</v>
      </c>
      <c r="J9286" s="12">
        <f t="shared" si="4916"/>
        <v>0</v>
      </c>
      <c r="K9286" s="12">
        <f t="shared" si="4916"/>
        <v>0</v>
      </c>
      <c r="L9286" s="12">
        <f t="shared" si="4916"/>
        <v>0</v>
      </c>
      <c r="M9286" s="12">
        <f t="shared" si="4916"/>
        <v>0</v>
      </c>
      <c r="N9286" s="12">
        <f t="shared" si="4916"/>
        <v>0</v>
      </c>
      <c r="O9286" s="12">
        <f t="shared" si="4916"/>
        <v>0</v>
      </c>
      <c r="P9286" s="12">
        <f t="shared" si="4916"/>
        <v>0</v>
      </c>
      <c r="Q9286" s="12">
        <f t="shared" si="4916"/>
        <v>0</v>
      </c>
      <c r="R9286" s="12">
        <f t="shared" si="4916"/>
        <v>0</v>
      </c>
      <c r="S9286" s="12">
        <f t="shared" si="4916"/>
        <v>0</v>
      </c>
      <c r="T9286" s="12">
        <f t="shared" si="4916"/>
        <v>0</v>
      </c>
      <c r="U9286" s="12">
        <f t="shared" si="4916"/>
        <v>0</v>
      </c>
      <c r="V9286" s="12">
        <f t="shared" si="4916"/>
        <v>0</v>
      </c>
      <c r="X9286" s="20" t="str">
        <f t="shared" ref="X9286:X9302" si="4917">IF(H9286&lt;I9286,"繁殖仔畜应大于等于成活","")</f>
        <v/>
      </c>
      <c r="Y9286" s="20" t="str">
        <f t="shared" ref="Y9286:Y9297" si="4918">IF(N9286&lt;O9286+P9286,"出卖应大于等于出卖肉畜+出卖仔畜","")</f>
        <v/>
      </c>
      <c r="Z9286" s="20" t="str">
        <f t="shared" si="4913"/>
        <v/>
      </c>
      <c r="AA9286" s="20" t="str">
        <f t="shared" si="4914"/>
        <v/>
      </c>
      <c r="AE9286" s="28"/>
      <c r="AF9286" s="29"/>
    </row>
    <row r="9287" spans="1:32">
      <c r="A9287" s="7"/>
      <c r="B9287" s="7"/>
      <c r="C9287" s="7"/>
      <c r="D9287" s="9" t="s">
        <v>29</v>
      </c>
      <c r="E9287" s="10" t="s">
        <v>27</v>
      </c>
      <c r="F9287" s="9"/>
      <c r="G9287" s="12"/>
      <c r="H9287" s="12">
        <f t="shared" ref="G9287:R9287" si="4919">H9288+H9291+H9292+H9293+H9294</f>
        <v>0</v>
      </c>
      <c r="I9287" s="12">
        <f t="shared" si="4919"/>
        <v>0</v>
      </c>
      <c r="J9287" s="12">
        <f t="shared" si="4919"/>
        <v>0</v>
      </c>
      <c r="K9287" s="12">
        <f t="shared" si="4919"/>
        <v>0</v>
      </c>
      <c r="L9287" s="12">
        <f t="shared" si="4919"/>
        <v>0</v>
      </c>
      <c r="M9287" s="12">
        <f t="shared" si="4919"/>
        <v>0</v>
      </c>
      <c r="N9287" s="12">
        <f t="shared" si="4919"/>
        <v>0</v>
      </c>
      <c r="O9287" s="12">
        <f t="shared" si="4919"/>
        <v>0</v>
      </c>
      <c r="P9287" s="12">
        <f t="shared" si="4919"/>
        <v>0</v>
      </c>
      <c r="Q9287" s="12">
        <f t="shared" si="4919"/>
        <v>0</v>
      </c>
      <c r="R9287" s="12">
        <f t="shared" si="4919"/>
        <v>0</v>
      </c>
      <c r="S9287" s="12">
        <f>S9288+S9291+S9292+S9294</f>
        <v>0</v>
      </c>
      <c r="T9287" s="12">
        <f>T9288+T9291+T9292+T9294</f>
        <v>0</v>
      </c>
      <c r="U9287" s="12">
        <f>U9288+U9291+U9292+U9294</f>
        <v>0</v>
      </c>
      <c r="V9287" s="12">
        <f>V9288+V9291+V9292+V9294</f>
        <v>0</v>
      </c>
      <c r="X9287" s="20" t="str">
        <f t="shared" si="4917"/>
        <v/>
      </c>
      <c r="Y9287" s="20" t="str">
        <f t="shared" si="4918"/>
        <v/>
      </c>
      <c r="Z9287" s="20" t="str">
        <f t="shared" si="4913"/>
        <v/>
      </c>
      <c r="AA9287" s="20" t="str">
        <f t="shared" si="4914"/>
        <v/>
      </c>
      <c r="AE9287" s="28"/>
      <c r="AF9287" s="29"/>
    </row>
    <row r="9288" spans="1:32">
      <c r="A9288" s="7"/>
      <c r="B9288" s="7"/>
      <c r="C9288" s="7"/>
      <c r="D9288" s="9" t="s">
        <v>30</v>
      </c>
      <c r="E9288" s="10" t="s">
        <v>27</v>
      </c>
      <c r="F9288" s="9"/>
      <c r="R9288" s="12">
        <f>G9288+I9288+J9288+K9288-L9288-M9288-N9288-Q9288</f>
        <v>0</v>
      </c>
      <c r="X9288" s="20" t="str">
        <f t="shared" si="4917"/>
        <v/>
      </c>
      <c r="Y9288" s="20" t="str">
        <f t="shared" si="4918"/>
        <v/>
      </c>
      <c r="Z9288" s="20" t="str">
        <f t="shared" si="4913"/>
        <v/>
      </c>
      <c r="AA9288" s="20" t="str">
        <f t="shared" si="4914"/>
        <v/>
      </c>
      <c r="AE9288" s="28"/>
      <c r="AF9288" s="29"/>
    </row>
    <row r="9289" spans="1:32">
      <c r="A9289" s="7"/>
      <c r="B9289" s="7"/>
      <c r="C9289" s="7"/>
      <c r="D9289" s="9" t="s">
        <v>31</v>
      </c>
      <c r="E9289" s="10" t="s">
        <v>27</v>
      </c>
      <c r="F9289" s="9"/>
      <c r="R9289" s="12">
        <f t="shared" ref="R9289:R9294" si="4920">G9289+I9289+J9289+K9289-L9289-M9289-N9289-Q9289</f>
        <v>0</v>
      </c>
      <c r="U9289" s="15" t="s">
        <v>32</v>
      </c>
      <c r="V9289" s="15" t="s">
        <v>32</v>
      </c>
      <c r="X9289" s="20" t="str">
        <f t="shared" si="4917"/>
        <v/>
      </c>
      <c r="Y9289" s="20" t="str">
        <f t="shared" si="4918"/>
        <v/>
      </c>
      <c r="Z9289" s="20" t="str">
        <f t="shared" si="4913"/>
        <v/>
      </c>
      <c r="AA9289" s="20"/>
      <c r="AE9289" s="28"/>
      <c r="AF9289" s="29"/>
    </row>
    <row r="9290" spans="1:32">
      <c r="A9290" s="7"/>
      <c r="B9290" s="7"/>
      <c r="C9290" s="7"/>
      <c r="D9290" s="9" t="s">
        <v>33</v>
      </c>
      <c r="E9290" s="10" t="s">
        <v>27</v>
      </c>
      <c r="F9290" s="9"/>
      <c r="R9290" s="12">
        <f t="shared" si="4920"/>
        <v>0</v>
      </c>
      <c r="U9290" s="15" t="s">
        <v>32</v>
      </c>
      <c r="V9290" s="15" t="s">
        <v>32</v>
      </c>
      <c r="X9290" s="20" t="str">
        <f t="shared" si="4917"/>
        <v/>
      </c>
      <c r="Y9290" s="20" t="str">
        <f t="shared" si="4918"/>
        <v/>
      </c>
      <c r="Z9290" s="20" t="str">
        <f t="shared" si="4913"/>
        <v/>
      </c>
      <c r="AA9290" s="20"/>
      <c r="AE9290" s="28"/>
      <c r="AF9290" s="29"/>
    </row>
    <row r="9291" spans="1:32">
      <c r="A9291" s="7"/>
      <c r="B9291" s="7"/>
      <c r="C9291" s="7"/>
      <c r="D9291" s="9" t="s">
        <v>34</v>
      </c>
      <c r="E9291" s="10" t="s">
        <v>35</v>
      </c>
      <c r="F9291" s="9"/>
      <c r="R9291" s="12">
        <f t="shared" si="4920"/>
        <v>0</v>
      </c>
      <c r="X9291" s="20" t="str">
        <f t="shared" si="4917"/>
        <v/>
      </c>
      <c r="Y9291" s="20" t="str">
        <f t="shared" si="4918"/>
        <v/>
      </c>
      <c r="Z9291" s="20" t="str">
        <f t="shared" si="4913"/>
        <v/>
      </c>
      <c r="AA9291" s="20" t="str">
        <f>IF(R9291&lt;U9291+V9291,"期末实有头数应大于等于良种+改良种","")</f>
        <v/>
      </c>
      <c r="AE9291" s="28"/>
      <c r="AF9291" s="29"/>
    </row>
    <row r="9292" spans="1:32">
      <c r="A9292" s="7"/>
      <c r="B9292" s="7"/>
      <c r="C9292" s="7"/>
      <c r="D9292" s="9" t="s">
        <v>36</v>
      </c>
      <c r="E9292" s="10" t="s">
        <v>27</v>
      </c>
      <c r="F9292" s="9"/>
      <c r="R9292" s="12">
        <f t="shared" si="4920"/>
        <v>0</v>
      </c>
      <c r="X9292" s="20" t="str">
        <f t="shared" si="4917"/>
        <v/>
      </c>
      <c r="Y9292" s="20" t="str">
        <f t="shared" si="4918"/>
        <v/>
      </c>
      <c r="Z9292" s="20" t="str">
        <f t="shared" si="4913"/>
        <v/>
      </c>
      <c r="AA9292" s="20" t="str">
        <f>IF(R9292&lt;U9292+V9292,"期末实有头数应大于等于良种+改良种","")</f>
        <v/>
      </c>
      <c r="AE9292" s="28"/>
      <c r="AF9292" s="29"/>
    </row>
    <row r="9293" spans="1:32">
      <c r="A9293" s="7"/>
      <c r="B9293" s="7"/>
      <c r="C9293" s="7"/>
      <c r="D9293" s="9" t="s">
        <v>37</v>
      </c>
      <c r="E9293" s="10" t="s">
        <v>27</v>
      </c>
      <c r="F9293" s="9"/>
      <c r="R9293" s="12">
        <f t="shared" si="4920"/>
        <v>0</v>
      </c>
      <c r="S9293" s="15" t="s">
        <v>32</v>
      </c>
      <c r="T9293" s="15" t="s">
        <v>32</v>
      </c>
      <c r="U9293" s="15" t="s">
        <v>32</v>
      </c>
      <c r="V9293" s="15" t="s">
        <v>32</v>
      </c>
      <c r="X9293" s="20" t="str">
        <f t="shared" si="4917"/>
        <v/>
      </c>
      <c r="Y9293" s="20" t="str">
        <f t="shared" si="4918"/>
        <v/>
      </c>
      <c r="Z9293" s="20"/>
      <c r="AA9293" s="20"/>
      <c r="AE9293" s="28"/>
      <c r="AF9293" s="29"/>
    </row>
    <row r="9294" spans="1:32">
      <c r="A9294" s="7"/>
      <c r="B9294" s="7"/>
      <c r="C9294" s="7"/>
      <c r="D9294" s="9" t="s">
        <v>38</v>
      </c>
      <c r="E9294" s="10" t="s">
        <v>39</v>
      </c>
      <c r="F9294" s="9"/>
      <c r="R9294" s="12">
        <f t="shared" si="4920"/>
        <v>0</v>
      </c>
      <c r="X9294" s="20" t="str">
        <f t="shared" si="4917"/>
        <v/>
      </c>
      <c r="Y9294" s="20" t="str">
        <f t="shared" si="4918"/>
        <v/>
      </c>
      <c r="Z9294" s="20" t="str">
        <f>IF(R9294&lt;S9294+T9294,"期末实有头数应大于等于能繁母畜+种公畜","")</f>
        <v/>
      </c>
      <c r="AA9294" s="20" t="str">
        <f>IF(R9294&lt;U9294+V9294,"期末实有头数应大于等于良种+改良种","")</f>
        <v/>
      </c>
      <c r="AE9294" s="28"/>
      <c r="AF9294" s="29"/>
    </row>
    <row r="9295" spans="1:32">
      <c r="A9295" s="7"/>
      <c r="B9295" s="7"/>
      <c r="C9295" s="7"/>
      <c r="D9295" s="9" t="s">
        <v>40</v>
      </c>
      <c r="E9295" s="10" t="s">
        <v>41</v>
      </c>
      <c r="F9295" s="9"/>
      <c r="G9295" s="12"/>
      <c r="H9295" s="12">
        <f t="shared" ref="G9295:V9295" si="4921">H9296+H9300</f>
        <v>0</v>
      </c>
      <c r="I9295" s="12">
        <f t="shared" si="4921"/>
        <v>0</v>
      </c>
      <c r="J9295" s="12">
        <f t="shared" si="4921"/>
        <v>0</v>
      </c>
      <c r="K9295" s="12">
        <f t="shared" si="4921"/>
        <v>0</v>
      </c>
      <c r="L9295" s="12">
        <f t="shared" si="4921"/>
        <v>0</v>
      </c>
      <c r="M9295" s="12">
        <f t="shared" si="4921"/>
        <v>0</v>
      </c>
      <c r="N9295" s="12">
        <f t="shared" si="4921"/>
        <v>0</v>
      </c>
      <c r="O9295" s="12">
        <f t="shared" si="4921"/>
        <v>0</v>
      </c>
      <c r="P9295" s="12">
        <f t="shared" si="4921"/>
        <v>0</v>
      </c>
      <c r="Q9295" s="12">
        <f t="shared" si="4921"/>
        <v>0</v>
      </c>
      <c r="R9295" s="21">
        <f t="shared" si="4921"/>
        <v>0</v>
      </c>
      <c r="S9295" s="12">
        <f t="shared" si="4921"/>
        <v>0</v>
      </c>
      <c r="T9295" s="12">
        <f t="shared" si="4921"/>
        <v>0</v>
      </c>
      <c r="U9295" s="12">
        <f t="shared" si="4921"/>
        <v>0</v>
      </c>
      <c r="V9295" s="12">
        <f t="shared" si="4921"/>
        <v>0</v>
      </c>
      <c r="X9295" s="20" t="str">
        <f t="shared" si="4917"/>
        <v/>
      </c>
      <c r="Y9295" s="20" t="str">
        <f t="shared" si="4918"/>
        <v/>
      </c>
      <c r="Z9295" s="20" t="str">
        <f>IF(R9295&lt;S9295+T9295,"期末实有头数应大于等于能繁母畜+种公畜","")</f>
        <v/>
      </c>
      <c r="AA9295" s="20" t="str">
        <f>IF(R9295&lt;U9295+V9295,"期末实有头数应大于等于良种+改良种","")</f>
        <v/>
      </c>
      <c r="AE9295" s="28"/>
      <c r="AF9295" s="29"/>
    </row>
    <row r="9296" spans="1:32">
      <c r="A9296" s="7"/>
      <c r="B9296" s="7"/>
      <c r="C9296" s="7"/>
      <c r="D9296" s="9" t="s">
        <v>42</v>
      </c>
      <c r="E9296" s="10" t="s">
        <v>41</v>
      </c>
      <c r="F9296" s="9"/>
      <c r="R9296" s="12">
        <f>G9296+I9296+J9296+K9296-L9296-M9296-N9296-Q9296</f>
        <v>0</v>
      </c>
      <c r="X9296" s="20" t="str">
        <f t="shared" si="4917"/>
        <v/>
      </c>
      <c r="Y9296" s="20" t="str">
        <f t="shared" si="4918"/>
        <v/>
      </c>
      <c r="Z9296" s="20" t="str">
        <f>IF(R9296&lt;S9296+T9296,"期末实有头数应大于等于能繁母畜+种公畜","")</f>
        <v/>
      </c>
      <c r="AA9296" s="20" t="str">
        <f>IF(R9296&lt;U9296+V9296,"期末实有头数应大于等于良种+改良种","")</f>
        <v/>
      </c>
      <c r="AE9296" s="28"/>
      <c r="AF9296" s="29"/>
    </row>
    <row r="9297" spans="1:32">
      <c r="A9297" s="7"/>
      <c r="B9297" s="7"/>
      <c r="C9297" s="7"/>
      <c r="D9297" s="9" t="s">
        <v>43</v>
      </c>
      <c r="E9297" s="10" t="s">
        <v>41</v>
      </c>
      <c r="F9297" s="9"/>
      <c r="R9297" s="12">
        <f>G9297+I9297+J9297+K9297-L9297-M9297-N9297-Q9297</f>
        <v>0</v>
      </c>
      <c r="U9297" s="15" t="s">
        <v>32</v>
      </c>
      <c r="V9297" s="15" t="s">
        <v>32</v>
      </c>
      <c r="X9297" s="20" t="str">
        <f t="shared" si="4917"/>
        <v/>
      </c>
      <c r="Y9297" s="20" t="str">
        <f t="shared" si="4918"/>
        <v/>
      </c>
      <c r="Z9297" s="20" t="str">
        <f>IF(R9297&lt;S9297+T9297,"期末实有头数应大于等于能繁母畜+种公畜","")</f>
        <v/>
      </c>
      <c r="AA9297" s="20"/>
      <c r="AE9297" s="28"/>
      <c r="AF9297" s="29"/>
    </row>
    <row r="9298" spans="1:32">
      <c r="A9298" s="7"/>
      <c r="B9298" s="7"/>
      <c r="C9298" s="7"/>
      <c r="D9298" s="9" t="s">
        <v>44</v>
      </c>
      <c r="E9298" s="10" t="s">
        <v>41</v>
      </c>
      <c r="F9298" s="9"/>
      <c r="H9298" s="15" t="s">
        <v>32</v>
      </c>
      <c r="I9298" s="15" t="s">
        <v>32</v>
      </c>
      <c r="J9298" s="15" t="s">
        <v>32</v>
      </c>
      <c r="K9298" s="15" t="s">
        <v>32</v>
      </c>
      <c r="L9298" s="15" t="s">
        <v>32</v>
      </c>
      <c r="M9298" s="15" t="s">
        <v>32</v>
      </c>
      <c r="N9298" s="15" t="s">
        <v>32</v>
      </c>
      <c r="O9298" s="15" t="s">
        <v>32</v>
      </c>
      <c r="P9298" s="15" t="s">
        <v>32</v>
      </c>
      <c r="Q9298" s="15" t="s">
        <v>32</v>
      </c>
      <c r="R9298" s="22"/>
      <c r="T9298" s="15" t="s">
        <v>32</v>
      </c>
      <c r="U9298" s="15" t="s">
        <v>32</v>
      </c>
      <c r="V9298" s="15" t="s">
        <v>32</v>
      </c>
      <c r="X9298" s="20" t="str">
        <f t="shared" si="4917"/>
        <v/>
      </c>
      <c r="Y9298" s="20"/>
      <c r="Z9298" s="20"/>
      <c r="AA9298" s="20"/>
      <c r="AE9298" s="28"/>
      <c r="AF9298" s="29"/>
    </row>
    <row r="9299" spans="1:32">
      <c r="A9299" s="7"/>
      <c r="B9299" s="7"/>
      <c r="C9299" s="7"/>
      <c r="D9299" s="9" t="s">
        <v>45</v>
      </c>
      <c r="E9299" s="10" t="s">
        <v>41</v>
      </c>
      <c r="F9299" s="9"/>
      <c r="H9299" s="15" t="s">
        <v>32</v>
      </c>
      <c r="I9299" s="15" t="s">
        <v>32</v>
      </c>
      <c r="J9299" s="15" t="s">
        <v>32</v>
      </c>
      <c r="K9299" s="15" t="s">
        <v>32</v>
      </c>
      <c r="L9299" s="15" t="s">
        <v>32</v>
      </c>
      <c r="M9299" s="15" t="s">
        <v>32</v>
      </c>
      <c r="N9299" s="15" t="s">
        <v>32</v>
      </c>
      <c r="O9299" s="15" t="s">
        <v>32</v>
      </c>
      <c r="P9299" s="15" t="s">
        <v>32</v>
      </c>
      <c r="Q9299" s="15" t="s">
        <v>32</v>
      </c>
      <c r="R9299" s="22"/>
      <c r="T9299" s="15" t="s">
        <v>32</v>
      </c>
      <c r="U9299" s="15" t="s">
        <v>32</v>
      </c>
      <c r="V9299" s="15" t="s">
        <v>32</v>
      </c>
      <c r="X9299" s="20" t="str">
        <f t="shared" si="4917"/>
        <v/>
      </c>
      <c r="Y9299" s="20"/>
      <c r="Z9299" s="20"/>
      <c r="AA9299" s="20"/>
      <c r="AE9299" s="28"/>
      <c r="AF9299" s="29"/>
    </row>
    <row r="9300" spans="1:32">
      <c r="A9300" s="7"/>
      <c r="B9300" s="7"/>
      <c r="C9300" s="7"/>
      <c r="D9300" s="9" t="s">
        <v>46</v>
      </c>
      <c r="E9300" s="10" t="s">
        <v>41</v>
      </c>
      <c r="F9300" s="9"/>
      <c r="R9300" s="12">
        <f>G9300+I9300+J9300+K9300-L9300-M9300-N9300-Q9300</f>
        <v>0</v>
      </c>
      <c r="X9300" s="20" t="str">
        <f t="shared" si="4917"/>
        <v/>
      </c>
      <c r="Y9300" s="20" t="str">
        <f>IF(N9300&lt;O9300+P9300,"出卖应大于等于出卖肉畜+出卖仔畜","")</f>
        <v/>
      </c>
      <c r="Z9300" s="20" t="str">
        <f t="shared" ref="Z9300:Z9309" si="4922">IF(R9300&lt;S9300+T9300,"期末实有头数应大于等于能繁母畜+种公畜","")</f>
        <v/>
      </c>
      <c r="AA9300" s="20" t="str">
        <f t="shared" ref="AA9300:AA9305" si="4923">IF(R9300&lt;U9300+V9300,"期末实有头数应大于等于良种+改良种","")</f>
        <v/>
      </c>
      <c r="AE9300" s="28"/>
      <c r="AF9300" s="29"/>
    </row>
    <row r="9301" spans="1:32">
      <c r="A9301" s="7"/>
      <c r="B9301" s="7"/>
      <c r="C9301" s="7"/>
      <c r="D9301" s="9" t="s">
        <v>47</v>
      </c>
      <c r="E9301" s="16" t="s">
        <v>27</v>
      </c>
      <c r="F9301" s="9"/>
      <c r="R9301" s="12">
        <f>G9301+I9301+J9301+K9301-L9301-M9301-N9301-Q9301</f>
        <v>0</v>
      </c>
      <c r="X9301" s="20" t="str">
        <f t="shared" si="4917"/>
        <v/>
      </c>
      <c r="Y9301" s="20" t="str">
        <f>IF(N9301&lt;O9301+P9301,"出卖应大于等于出卖肉畜+出卖仔畜","")</f>
        <v/>
      </c>
      <c r="Z9301" s="20" t="str">
        <f t="shared" si="4922"/>
        <v/>
      </c>
      <c r="AA9301" s="20" t="str">
        <f t="shared" si="4923"/>
        <v/>
      </c>
      <c r="AE9301" s="28"/>
      <c r="AF9301" s="29"/>
    </row>
    <row r="9302" spans="1:32">
      <c r="A9302" s="7"/>
      <c r="B9302" s="7"/>
      <c r="C9302" s="7"/>
      <c r="D9302" s="9" t="s">
        <v>26</v>
      </c>
      <c r="E9302" s="10" t="s">
        <v>27</v>
      </c>
      <c r="F9302" s="9"/>
      <c r="G9302" s="12"/>
      <c r="H9302" s="12">
        <f t="shared" ref="G9302:V9302" si="4924">H9303+H9318</f>
        <v>0</v>
      </c>
      <c r="I9302" s="12">
        <f t="shared" si="4924"/>
        <v>0</v>
      </c>
      <c r="J9302" s="12">
        <f t="shared" si="4924"/>
        <v>0</v>
      </c>
      <c r="K9302" s="12">
        <f t="shared" si="4924"/>
        <v>0</v>
      </c>
      <c r="L9302" s="12">
        <f t="shared" si="4924"/>
        <v>0</v>
      </c>
      <c r="M9302" s="12">
        <f t="shared" si="4924"/>
        <v>0</v>
      </c>
      <c r="N9302" s="12">
        <f t="shared" si="4924"/>
        <v>0</v>
      </c>
      <c r="O9302" s="12">
        <f t="shared" si="4924"/>
        <v>0</v>
      </c>
      <c r="P9302" s="12">
        <f t="shared" si="4924"/>
        <v>0</v>
      </c>
      <c r="Q9302" s="12">
        <f t="shared" si="4924"/>
        <v>0</v>
      </c>
      <c r="R9302" s="12">
        <f t="shared" si="4924"/>
        <v>0</v>
      </c>
      <c r="S9302" s="12">
        <f t="shared" si="4924"/>
        <v>0</v>
      </c>
      <c r="T9302" s="12">
        <f t="shared" si="4924"/>
        <v>0</v>
      </c>
      <c r="U9302" s="12">
        <f t="shared" si="4924"/>
        <v>0</v>
      </c>
      <c r="V9302" s="12">
        <f t="shared" si="4924"/>
        <v>0</v>
      </c>
      <c r="X9302" s="20" t="str">
        <f t="shared" si="4917"/>
        <v/>
      </c>
      <c r="Y9302" s="20" t="str">
        <f>IF(N9302&lt;O9302+P9302,"出卖应大于等于出卖肉畜+出卖仔畜","")</f>
        <v/>
      </c>
      <c r="Z9302" s="20" t="str">
        <f t="shared" si="4922"/>
        <v/>
      </c>
      <c r="AA9302" s="20" t="str">
        <f t="shared" si="4923"/>
        <v/>
      </c>
      <c r="AE9302" s="28"/>
      <c r="AF9302" s="29"/>
    </row>
    <row r="9303" spans="1:32">
      <c r="A9303" s="7"/>
      <c r="B9303" s="7"/>
      <c r="C9303" s="7"/>
      <c r="D9303" s="9" t="s">
        <v>28</v>
      </c>
      <c r="E9303" s="10" t="s">
        <v>27</v>
      </c>
      <c r="F9303" s="9"/>
      <c r="G9303" s="12"/>
      <c r="H9303" s="12">
        <f t="shared" ref="G9303:V9303" si="4925">H9304+H9312</f>
        <v>0</v>
      </c>
      <c r="I9303" s="12">
        <f t="shared" si="4925"/>
        <v>0</v>
      </c>
      <c r="J9303" s="12">
        <f t="shared" si="4925"/>
        <v>0</v>
      </c>
      <c r="K9303" s="12">
        <f t="shared" si="4925"/>
        <v>0</v>
      </c>
      <c r="L9303" s="12">
        <f t="shared" si="4925"/>
        <v>0</v>
      </c>
      <c r="M9303" s="12">
        <f t="shared" si="4925"/>
        <v>0</v>
      </c>
      <c r="N9303" s="12">
        <f t="shared" si="4925"/>
        <v>0</v>
      </c>
      <c r="O9303" s="12">
        <f t="shared" si="4925"/>
        <v>0</v>
      </c>
      <c r="P9303" s="12">
        <f t="shared" si="4925"/>
        <v>0</v>
      </c>
      <c r="Q9303" s="12">
        <f t="shared" si="4925"/>
        <v>0</v>
      </c>
      <c r="R9303" s="12">
        <f t="shared" si="4925"/>
        <v>0</v>
      </c>
      <c r="S9303" s="12">
        <f t="shared" si="4925"/>
        <v>0</v>
      </c>
      <c r="T9303" s="12">
        <f t="shared" si="4925"/>
        <v>0</v>
      </c>
      <c r="U9303" s="12">
        <f t="shared" si="4925"/>
        <v>0</v>
      </c>
      <c r="V9303" s="12">
        <f t="shared" si="4925"/>
        <v>0</v>
      </c>
      <c r="X9303" s="20" t="str">
        <f t="shared" ref="X9303:X9319" si="4926">IF(H9303&lt;I9303,"繁殖仔畜应大于等于成活","")</f>
        <v/>
      </c>
      <c r="Y9303" s="20" t="str">
        <f t="shared" ref="Y9303:Y9314" si="4927">IF(N9303&lt;O9303+P9303,"出卖应大于等于出卖肉畜+出卖仔畜","")</f>
        <v/>
      </c>
      <c r="Z9303" s="20" t="str">
        <f t="shared" si="4922"/>
        <v/>
      </c>
      <c r="AA9303" s="20" t="str">
        <f t="shared" si="4923"/>
        <v/>
      </c>
      <c r="AE9303" s="28"/>
      <c r="AF9303" s="29"/>
    </row>
    <row r="9304" spans="1:32">
      <c r="A9304" s="7"/>
      <c r="B9304" s="7"/>
      <c r="C9304" s="7"/>
      <c r="D9304" s="9" t="s">
        <v>29</v>
      </c>
      <c r="E9304" s="10" t="s">
        <v>27</v>
      </c>
      <c r="F9304" s="9"/>
      <c r="G9304" s="12"/>
      <c r="H9304" s="12">
        <f t="shared" ref="G9304:R9304" si="4928">H9305+H9308+H9309+H9310+H9311</f>
        <v>0</v>
      </c>
      <c r="I9304" s="12">
        <f t="shared" si="4928"/>
        <v>0</v>
      </c>
      <c r="J9304" s="12">
        <f t="shared" si="4928"/>
        <v>0</v>
      </c>
      <c r="K9304" s="12">
        <f t="shared" si="4928"/>
        <v>0</v>
      </c>
      <c r="L9304" s="12">
        <f t="shared" si="4928"/>
        <v>0</v>
      </c>
      <c r="M9304" s="12">
        <f t="shared" si="4928"/>
        <v>0</v>
      </c>
      <c r="N9304" s="12">
        <f t="shared" si="4928"/>
        <v>0</v>
      </c>
      <c r="O9304" s="12">
        <f t="shared" si="4928"/>
        <v>0</v>
      </c>
      <c r="P9304" s="12">
        <f t="shared" si="4928"/>
        <v>0</v>
      </c>
      <c r="Q9304" s="12">
        <f t="shared" si="4928"/>
        <v>0</v>
      </c>
      <c r="R9304" s="12">
        <f t="shared" si="4928"/>
        <v>0</v>
      </c>
      <c r="S9304" s="12">
        <f>S9305+S9308+S9309+S9311</f>
        <v>0</v>
      </c>
      <c r="T9304" s="12">
        <f>T9305+T9308+T9309+T9311</f>
        <v>0</v>
      </c>
      <c r="U9304" s="12">
        <f>U9305+U9308+U9309+U9311</f>
        <v>0</v>
      </c>
      <c r="V9304" s="12">
        <f>V9305+V9308+V9309+V9311</f>
        <v>0</v>
      </c>
      <c r="X9304" s="20" t="str">
        <f t="shared" si="4926"/>
        <v/>
      </c>
      <c r="Y9304" s="20" t="str">
        <f t="shared" si="4927"/>
        <v/>
      </c>
      <c r="Z9304" s="20" t="str">
        <f t="shared" si="4922"/>
        <v/>
      </c>
      <c r="AA9304" s="20" t="str">
        <f t="shared" si="4923"/>
        <v/>
      </c>
      <c r="AE9304" s="28"/>
      <c r="AF9304" s="29"/>
    </row>
    <row r="9305" spans="1:32">
      <c r="A9305" s="7"/>
      <c r="B9305" s="7"/>
      <c r="C9305" s="7"/>
      <c r="D9305" s="9" t="s">
        <v>30</v>
      </c>
      <c r="E9305" s="10" t="s">
        <v>27</v>
      </c>
      <c r="F9305" s="9"/>
      <c r="R9305" s="12">
        <f>G9305+I9305+J9305+K9305-L9305-M9305-N9305-Q9305</f>
        <v>0</v>
      </c>
      <c r="X9305" s="20" t="str">
        <f t="shared" si="4926"/>
        <v/>
      </c>
      <c r="Y9305" s="20" t="str">
        <f t="shared" si="4927"/>
        <v/>
      </c>
      <c r="Z9305" s="20" t="str">
        <f t="shared" si="4922"/>
        <v/>
      </c>
      <c r="AA9305" s="20" t="str">
        <f t="shared" si="4923"/>
        <v/>
      </c>
      <c r="AE9305" s="28"/>
      <c r="AF9305" s="29"/>
    </row>
    <row r="9306" spans="1:32">
      <c r="A9306" s="7"/>
      <c r="B9306" s="7"/>
      <c r="C9306" s="7"/>
      <c r="D9306" s="9" t="s">
        <v>31</v>
      </c>
      <c r="E9306" s="10" t="s">
        <v>27</v>
      </c>
      <c r="F9306" s="9"/>
      <c r="R9306" s="12">
        <f t="shared" ref="R9306:R9311" si="4929">G9306+I9306+J9306+K9306-L9306-M9306-N9306-Q9306</f>
        <v>0</v>
      </c>
      <c r="U9306" s="15" t="s">
        <v>32</v>
      </c>
      <c r="V9306" s="15" t="s">
        <v>32</v>
      </c>
      <c r="X9306" s="20" t="str">
        <f t="shared" si="4926"/>
        <v/>
      </c>
      <c r="Y9306" s="20" t="str">
        <f t="shared" si="4927"/>
        <v/>
      </c>
      <c r="Z9306" s="20" t="str">
        <f t="shared" si="4922"/>
        <v/>
      </c>
      <c r="AA9306" s="20"/>
      <c r="AE9306" s="28"/>
      <c r="AF9306" s="29"/>
    </row>
    <row r="9307" spans="1:32">
      <c r="A9307" s="7"/>
      <c r="B9307" s="7"/>
      <c r="C9307" s="7"/>
      <c r="D9307" s="9" t="s">
        <v>33</v>
      </c>
      <c r="E9307" s="10" t="s">
        <v>27</v>
      </c>
      <c r="F9307" s="9"/>
      <c r="R9307" s="12">
        <f t="shared" si="4929"/>
        <v>0</v>
      </c>
      <c r="U9307" s="15" t="s">
        <v>32</v>
      </c>
      <c r="V9307" s="15" t="s">
        <v>32</v>
      </c>
      <c r="X9307" s="20" t="str">
        <f t="shared" si="4926"/>
        <v/>
      </c>
      <c r="Y9307" s="20" t="str">
        <f t="shared" si="4927"/>
        <v/>
      </c>
      <c r="Z9307" s="20" t="str">
        <f t="shared" si="4922"/>
        <v/>
      </c>
      <c r="AA9307" s="20"/>
      <c r="AE9307" s="28"/>
      <c r="AF9307" s="29"/>
    </row>
    <row r="9308" spans="1:32">
      <c r="A9308" s="7"/>
      <c r="B9308" s="7"/>
      <c r="C9308" s="7"/>
      <c r="D9308" s="9" t="s">
        <v>34</v>
      </c>
      <c r="E9308" s="10" t="s">
        <v>35</v>
      </c>
      <c r="F9308" s="9"/>
      <c r="R9308" s="12">
        <f t="shared" si="4929"/>
        <v>0</v>
      </c>
      <c r="X9308" s="20" t="str">
        <f t="shared" si="4926"/>
        <v/>
      </c>
      <c r="Y9308" s="20" t="str">
        <f t="shared" si="4927"/>
        <v/>
      </c>
      <c r="Z9308" s="20" t="str">
        <f t="shared" si="4922"/>
        <v/>
      </c>
      <c r="AA9308" s="20" t="str">
        <f>IF(R9308&lt;U9308+V9308,"期末实有头数应大于等于良种+改良种","")</f>
        <v/>
      </c>
      <c r="AE9308" s="28"/>
      <c r="AF9308" s="29"/>
    </row>
    <row r="9309" spans="1:32">
      <c r="A9309" s="7"/>
      <c r="B9309" s="7"/>
      <c r="C9309" s="7"/>
      <c r="D9309" s="9" t="s">
        <v>36</v>
      </c>
      <c r="E9309" s="10" t="s">
        <v>27</v>
      </c>
      <c r="F9309" s="9"/>
      <c r="R9309" s="12">
        <f t="shared" si="4929"/>
        <v>0</v>
      </c>
      <c r="X9309" s="20" t="str">
        <f t="shared" si="4926"/>
        <v/>
      </c>
      <c r="Y9309" s="20" t="str">
        <f t="shared" si="4927"/>
        <v/>
      </c>
      <c r="Z9309" s="20" t="str">
        <f t="shared" si="4922"/>
        <v/>
      </c>
      <c r="AA9309" s="20" t="str">
        <f>IF(R9309&lt;U9309+V9309,"期末实有头数应大于等于良种+改良种","")</f>
        <v/>
      </c>
      <c r="AE9309" s="28"/>
      <c r="AF9309" s="29"/>
    </row>
    <row r="9310" spans="1:32">
      <c r="A9310" s="7"/>
      <c r="B9310" s="7"/>
      <c r="C9310" s="7"/>
      <c r="D9310" s="9" t="s">
        <v>37</v>
      </c>
      <c r="E9310" s="10" t="s">
        <v>27</v>
      </c>
      <c r="F9310" s="9"/>
      <c r="R9310" s="12">
        <f t="shared" si="4929"/>
        <v>0</v>
      </c>
      <c r="S9310" s="15" t="s">
        <v>32</v>
      </c>
      <c r="T9310" s="15" t="s">
        <v>32</v>
      </c>
      <c r="U9310" s="15" t="s">
        <v>32</v>
      </c>
      <c r="V9310" s="15" t="s">
        <v>32</v>
      </c>
      <c r="X9310" s="20" t="str">
        <f t="shared" si="4926"/>
        <v/>
      </c>
      <c r="Y9310" s="20" t="str">
        <f t="shared" si="4927"/>
        <v/>
      </c>
      <c r="Z9310" s="20"/>
      <c r="AA9310" s="20"/>
      <c r="AE9310" s="28"/>
      <c r="AF9310" s="29"/>
    </row>
    <row r="9311" spans="1:32">
      <c r="A9311" s="7"/>
      <c r="B9311" s="7"/>
      <c r="C9311" s="7"/>
      <c r="D9311" s="9" t="s">
        <v>38</v>
      </c>
      <c r="E9311" s="10" t="s">
        <v>39</v>
      </c>
      <c r="F9311" s="9"/>
      <c r="R9311" s="12">
        <f t="shared" si="4929"/>
        <v>0</v>
      </c>
      <c r="X9311" s="20" t="str">
        <f t="shared" si="4926"/>
        <v/>
      </c>
      <c r="Y9311" s="20" t="str">
        <f t="shared" si="4927"/>
        <v/>
      </c>
      <c r="Z9311" s="20" t="str">
        <f>IF(R9311&lt;S9311+T9311,"期末实有头数应大于等于能繁母畜+种公畜","")</f>
        <v/>
      </c>
      <c r="AA9311" s="20" t="str">
        <f>IF(R9311&lt;U9311+V9311,"期末实有头数应大于等于良种+改良种","")</f>
        <v/>
      </c>
      <c r="AE9311" s="28"/>
      <c r="AF9311" s="29"/>
    </row>
    <row r="9312" spans="1:32">
      <c r="A9312" s="7"/>
      <c r="B9312" s="7"/>
      <c r="C9312" s="7"/>
      <c r="D9312" s="9" t="s">
        <v>40</v>
      </c>
      <c r="E9312" s="10" t="s">
        <v>41</v>
      </c>
      <c r="F9312" s="9"/>
      <c r="G9312" s="12"/>
      <c r="H9312" s="12">
        <f t="shared" ref="G9312:V9312" si="4930">H9313+H9317</f>
        <v>0</v>
      </c>
      <c r="I9312" s="12">
        <f t="shared" si="4930"/>
        <v>0</v>
      </c>
      <c r="J9312" s="12">
        <f t="shared" si="4930"/>
        <v>0</v>
      </c>
      <c r="K9312" s="12">
        <f t="shared" si="4930"/>
        <v>0</v>
      </c>
      <c r="L9312" s="12">
        <f t="shared" si="4930"/>
        <v>0</v>
      </c>
      <c r="M9312" s="12">
        <f t="shared" si="4930"/>
        <v>0</v>
      </c>
      <c r="N9312" s="12">
        <f t="shared" si="4930"/>
        <v>0</v>
      </c>
      <c r="O9312" s="12">
        <f t="shared" si="4930"/>
        <v>0</v>
      </c>
      <c r="P9312" s="12">
        <f t="shared" si="4930"/>
        <v>0</v>
      </c>
      <c r="Q9312" s="12">
        <f t="shared" si="4930"/>
        <v>0</v>
      </c>
      <c r="R9312" s="21">
        <f t="shared" si="4930"/>
        <v>0</v>
      </c>
      <c r="S9312" s="12">
        <f t="shared" si="4930"/>
        <v>0</v>
      </c>
      <c r="T9312" s="12">
        <f t="shared" si="4930"/>
        <v>0</v>
      </c>
      <c r="U9312" s="12">
        <f t="shared" si="4930"/>
        <v>0</v>
      </c>
      <c r="V9312" s="12">
        <f t="shared" si="4930"/>
        <v>0</v>
      </c>
      <c r="X9312" s="20" t="str">
        <f t="shared" si="4926"/>
        <v/>
      </c>
      <c r="Y9312" s="20" t="str">
        <f t="shared" si="4927"/>
        <v/>
      </c>
      <c r="Z9312" s="20" t="str">
        <f>IF(R9312&lt;S9312+T9312,"期末实有头数应大于等于能繁母畜+种公畜","")</f>
        <v/>
      </c>
      <c r="AA9312" s="20" t="str">
        <f>IF(R9312&lt;U9312+V9312,"期末实有头数应大于等于良种+改良种","")</f>
        <v/>
      </c>
      <c r="AE9312" s="28"/>
      <c r="AF9312" s="29"/>
    </row>
    <row r="9313" spans="1:32">
      <c r="A9313" s="7"/>
      <c r="B9313" s="7"/>
      <c r="C9313" s="7"/>
      <c r="D9313" s="9" t="s">
        <v>42</v>
      </c>
      <c r="E9313" s="10" t="s">
        <v>41</v>
      </c>
      <c r="F9313" s="9"/>
      <c r="R9313" s="12">
        <f>G9313+I9313+J9313+K9313-L9313-M9313-N9313-Q9313</f>
        <v>0</v>
      </c>
      <c r="X9313" s="20" t="str">
        <f t="shared" si="4926"/>
        <v/>
      </c>
      <c r="Y9313" s="20" t="str">
        <f t="shared" si="4927"/>
        <v/>
      </c>
      <c r="Z9313" s="20" t="str">
        <f>IF(R9313&lt;S9313+T9313,"期末实有头数应大于等于能繁母畜+种公畜","")</f>
        <v/>
      </c>
      <c r="AA9313" s="20" t="str">
        <f>IF(R9313&lt;U9313+V9313,"期末实有头数应大于等于良种+改良种","")</f>
        <v/>
      </c>
      <c r="AE9313" s="28"/>
      <c r="AF9313" s="29"/>
    </row>
    <row r="9314" spans="1:32">
      <c r="A9314" s="7"/>
      <c r="B9314" s="7"/>
      <c r="C9314" s="7"/>
      <c r="D9314" s="9" t="s">
        <v>43</v>
      </c>
      <c r="E9314" s="10" t="s">
        <v>41</v>
      </c>
      <c r="F9314" s="9"/>
      <c r="R9314" s="12">
        <f>G9314+I9314+J9314+K9314-L9314-M9314-N9314-Q9314</f>
        <v>0</v>
      </c>
      <c r="U9314" s="15" t="s">
        <v>32</v>
      </c>
      <c r="V9314" s="15" t="s">
        <v>32</v>
      </c>
      <c r="X9314" s="20" t="str">
        <f t="shared" si="4926"/>
        <v/>
      </c>
      <c r="Y9314" s="20" t="str">
        <f t="shared" si="4927"/>
        <v/>
      </c>
      <c r="Z9314" s="20" t="str">
        <f>IF(R9314&lt;S9314+T9314,"期末实有头数应大于等于能繁母畜+种公畜","")</f>
        <v/>
      </c>
      <c r="AA9314" s="20"/>
      <c r="AE9314" s="28"/>
      <c r="AF9314" s="29"/>
    </row>
    <row r="9315" spans="1:32">
      <c r="A9315" s="7"/>
      <c r="B9315" s="7"/>
      <c r="C9315" s="7"/>
      <c r="D9315" s="9" t="s">
        <v>44</v>
      </c>
      <c r="E9315" s="10" t="s">
        <v>41</v>
      </c>
      <c r="F9315" s="9"/>
      <c r="H9315" s="15" t="s">
        <v>32</v>
      </c>
      <c r="I9315" s="15" t="s">
        <v>32</v>
      </c>
      <c r="J9315" s="15" t="s">
        <v>32</v>
      </c>
      <c r="K9315" s="15" t="s">
        <v>32</v>
      </c>
      <c r="L9315" s="15" t="s">
        <v>32</v>
      </c>
      <c r="M9315" s="15" t="s">
        <v>32</v>
      </c>
      <c r="N9315" s="15" t="s">
        <v>32</v>
      </c>
      <c r="O9315" s="15" t="s">
        <v>32</v>
      </c>
      <c r="P9315" s="15" t="s">
        <v>32</v>
      </c>
      <c r="Q9315" s="15" t="s">
        <v>32</v>
      </c>
      <c r="R9315" s="22"/>
      <c r="T9315" s="15" t="s">
        <v>32</v>
      </c>
      <c r="U9315" s="15" t="s">
        <v>32</v>
      </c>
      <c r="V9315" s="15" t="s">
        <v>32</v>
      </c>
      <c r="X9315" s="20" t="str">
        <f t="shared" si="4926"/>
        <v/>
      </c>
      <c r="Y9315" s="20"/>
      <c r="Z9315" s="20"/>
      <c r="AA9315" s="20"/>
      <c r="AE9315" s="28"/>
      <c r="AF9315" s="29"/>
    </row>
    <row r="9316" spans="1:32">
      <c r="A9316" s="7"/>
      <c r="B9316" s="7"/>
      <c r="C9316" s="7"/>
      <c r="D9316" s="9" t="s">
        <v>45</v>
      </c>
      <c r="E9316" s="10" t="s">
        <v>41</v>
      </c>
      <c r="F9316" s="9"/>
      <c r="H9316" s="15" t="s">
        <v>32</v>
      </c>
      <c r="I9316" s="15" t="s">
        <v>32</v>
      </c>
      <c r="J9316" s="15" t="s">
        <v>32</v>
      </c>
      <c r="K9316" s="15" t="s">
        <v>32</v>
      </c>
      <c r="L9316" s="15" t="s">
        <v>32</v>
      </c>
      <c r="M9316" s="15" t="s">
        <v>32</v>
      </c>
      <c r="N9316" s="15" t="s">
        <v>32</v>
      </c>
      <c r="O9316" s="15" t="s">
        <v>32</v>
      </c>
      <c r="P9316" s="15" t="s">
        <v>32</v>
      </c>
      <c r="Q9316" s="15" t="s">
        <v>32</v>
      </c>
      <c r="R9316" s="22"/>
      <c r="T9316" s="15" t="s">
        <v>32</v>
      </c>
      <c r="U9316" s="15" t="s">
        <v>32</v>
      </c>
      <c r="V9316" s="15" t="s">
        <v>32</v>
      </c>
      <c r="X9316" s="20" t="str">
        <f t="shared" si="4926"/>
        <v/>
      </c>
      <c r="Y9316" s="20"/>
      <c r="Z9316" s="20"/>
      <c r="AA9316" s="20"/>
      <c r="AE9316" s="28"/>
      <c r="AF9316" s="29"/>
    </row>
    <row r="9317" spans="1:32">
      <c r="A9317" s="7"/>
      <c r="B9317" s="7"/>
      <c r="C9317" s="7"/>
      <c r="D9317" s="9" t="s">
        <v>46</v>
      </c>
      <c r="E9317" s="10" t="s">
        <v>41</v>
      </c>
      <c r="F9317" s="9"/>
      <c r="R9317" s="12">
        <f>G9317+I9317+J9317+K9317-L9317-M9317-N9317-Q9317</f>
        <v>0</v>
      </c>
      <c r="X9317" s="20" t="str">
        <f t="shared" si="4926"/>
        <v/>
      </c>
      <c r="Y9317" s="20" t="str">
        <f>IF(N9317&lt;O9317+P9317,"出卖应大于等于出卖肉畜+出卖仔畜","")</f>
        <v/>
      </c>
      <c r="Z9317" s="20" t="str">
        <f t="shared" ref="Z9317:Z9326" si="4931">IF(R9317&lt;S9317+T9317,"期末实有头数应大于等于能繁母畜+种公畜","")</f>
        <v/>
      </c>
      <c r="AA9317" s="20" t="str">
        <f t="shared" ref="AA9317:AA9322" si="4932">IF(R9317&lt;U9317+V9317,"期末实有头数应大于等于良种+改良种","")</f>
        <v/>
      </c>
      <c r="AE9317" s="28"/>
      <c r="AF9317" s="29"/>
    </row>
    <row r="9318" spans="1:32">
      <c r="A9318" s="7"/>
      <c r="B9318" s="7"/>
      <c r="C9318" s="7"/>
      <c r="D9318" s="9" t="s">
        <v>47</v>
      </c>
      <c r="E9318" s="16" t="s">
        <v>27</v>
      </c>
      <c r="F9318" s="9"/>
      <c r="R9318" s="12">
        <f>G9318+I9318+J9318+K9318-L9318-M9318-N9318-Q9318</f>
        <v>0</v>
      </c>
      <c r="X9318" s="20" t="str">
        <f t="shared" si="4926"/>
        <v/>
      </c>
      <c r="Y9318" s="20" t="str">
        <f>IF(N9318&lt;O9318+P9318,"出卖应大于等于出卖肉畜+出卖仔畜","")</f>
        <v/>
      </c>
      <c r="Z9318" s="20" t="str">
        <f t="shared" si="4931"/>
        <v/>
      </c>
      <c r="AA9318" s="20" t="str">
        <f t="shared" si="4932"/>
        <v/>
      </c>
      <c r="AE9318" s="28"/>
      <c r="AF9318" s="29"/>
    </row>
    <row r="9319" spans="1:32">
      <c r="A9319" s="7"/>
      <c r="B9319" s="7"/>
      <c r="C9319" s="7"/>
      <c r="D9319" s="9" t="s">
        <v>26</v>
      </c>
      <c r="E9319" s="10" t="s">
        <v>27</v>
      </c>
      <c r="F9319" s="9"/>
      <c r="G9319" s="12"/>
      <c r="H9319" s="12">
        <f t="shared" ref="G9319:V9319" si="4933">H9320+H9335</f>
        <v>0</v>
      </c>
      <c r="I9319" s="12">
        <f t="shared" si="4933"/>
        <v>0</v>
      </c>
      <c r="J9319" s="12">
        <f t="shared" si="4933"/>
        <v>0</v>
      </c>
      <c r="K9319" s="12">
        <f t="shared" si="4933"/>
        <v>0</v>
      </c>
      <c r="L9319" s="12">
        <f t="shared" si="4933"/>
        <v>0</v>
      </c>
      <c r="M9319" s="12">
        <f t="shared" si="4933"/>
        <v>0</v>
      </c>
      <c r="N9319" s="12">
        <f t="shared" si="4933"/>
        <v>0</v>
      </c>
      <c r="O9319" s="12">
        <f t="shared" si="4933"/>
        <v>0</v>
      </c>
      <c r="P9319" s="12">
        <f t="shared" si="4933"/>
        <v>0</v>
      </c>
      <c r="Q9319" s="12">
        <f t="shared" si="4933"/>
        <v>0</v>
      </c>
      <c r="R9319" s="12">
        <f t="shared" si="4933"/>
        <v>0</v>
      </c>
      <c r="S9319" s="12">
        <f t="shared" si="4933"/>
        <v>0</v>
      </c>
      <c r="T9319" s="12">
        <f t="shared" si="4933"/>
        <v>0</v>
      </c>
      <c r="U9319" s="12">
        <f t="shared" si="4933"/>
        <v>0</v>
      </c>
      <c r="V9319" s="12">
        <f t="shared" si="4933"/>
        <v>0</v>
      </c>
      <c r="X9319" s="20" t="str">
        <f t="shared" si="4926"/>
        <v/>
      </c>
      <c r="Y9319" s="20" t="str">
        <f>IF(N9319&lt;O9319+P9319,"出卖应大于等于出卖肉畜+出卖仔畜","")</f>
        <v/>
      </c>
      <c r="Z9319" s="20" t="str">
        <f t="shared" si="4931"/>
        <v/>
      </c>
      <c r="AA9319" s="20" t="str">
        <f t="shared" si="4932"/>
        <v/>
      </c>
      <c r="AE9319" s="28"/>
      <c r="AF9319" s="29"/>
    </row>
    <row r="9320" spans="1:32">
      <c r="A9320" s="7"/>
      <c r="B9320" s="7"/>
      <c r="C9320" s="7"/>
      <c r="D9320" s="9" t="s">
        <v>28</v>
      </c>
      <c r="E9320" s="10" t="s">
        <v>27</v>
      </c>
      <c r="F9320" s="9"/>
      <c r="G9320" s="12"/>
      <c r="H9320" s="12">
        <f t="shared" ref="G9320:V9320" si="4934">H9321+H9329</f>
        <v>0</v>
      </c>
      <c r="I9320" s="12">
        <f t="shared" si="4934"/>
        <v>0</v>
      </c>
      <c r="J9320" s="12">
        <f t="shared" si="4934"/>
        <v>0</v>
      </c>
      <c r="K9320" s="12">
        <f t="shared" si="4934"/>
        <v>0</v>
      </c>
      <c r="L9320" s="12">
        <f t="shared" si="4934"/>
        <v>0</v>
      </c>
      <c r="M9320" s="12">
        <f t="shared" si="4934"/>
        <v>0</v>
      </c>
      <c r="N9320" s="12">
        <f t="shared" si="4934"/>
        <v>0</v>
      </c>
      <c r="O9320" s="12">
        <f t="shared" si="4934"/>
        <v>0</v>
      </c>
      <c r="P9320" s="12">
        <f t="shared" si="4934"/>
        <v>0</v>
      </c>
      <c r="Q9320" s="12">
        <f t="shared" si="4934"/>
        <v>0</v>
      </c>
      <c r="R9320" s="12">
        <f t="shared" si="4934"/>
        <v>0</v>
      </c>
      <c r="S9320" s="12">
        <f t="shared" si="4934"/>
        <v>0</v>
      </c>
      <c r="T9320" s="12">
        <f t="shared" si="4934"/>
        <v>0</v>
      </c>
      <c r="U9320" s="12">
        <f t="shared" si="4934"/>
        <v>0</v>
      </c>
      <c r="V9320" s="12">
        <f t="shared" si="4934"/>
        <v>0</v>
      </c>
      <c r="X9320" s="20" t="str">
        <f t="shared" ref="X9320:X9336" si="4935">IF(H9320&lt;I9320,"繁殖仔畜应大于等于成活","")</f>
        <v/>
      </c>
      <c r="Y9320" s="20" t="str">
        <f t="shared" ref="Y9320:Y9331" si="4936">IF(N9320&lt;O9320+P9320,"出卖应大于等于出卖肉畜+出卖仔畜","")</f>
        <v/>
      </c>
      <c r="Z9320" s="20" t="str">
        <f t="shared" si="4931"/>
        <v/>
      </c>
      <c r="AA9320" s="20" t="str">
        <f t="shared" si="4932"/>
        <v/>
      </c>
      <c r="AE9320" s="28"/>
      <c r="AF9320" s="29"/>
    </row>
    <row r="9321" spans="1:32">
      <c r="A9321" s="7"/>
      <c r="B9321" s="7"/>
      <c r="C9321" s="7"/>
      <c r="D9321" s="9" t="s">
        <v>29</v>
      </c>
      <c r="E9321" s="10" t="s">
        <v>27</v>
      </c>
      <c r="F9321" s="9"/>
      <c r="G9321" s="12"/>
      <c r="H9321" s="12">
        <f t="shared" ref="G9321:R9321" si="4937">H9322+H9325+H9326+H9327+H9328</f>
        <v>0</v>
      </c>
      <c r="I9321" s="12">
        <f t="shared" si="4937"/>
        <v>0</v>
      </c>
      <c r="J9321" s="12">
        <f t="shared" si="4937"/>
        <v>0</v>
      </c>
      <c r="K9321" s="12">
        <f t="shared" si="4937"/>
        <v>0</v>
      </c>
      <c r="L9321" s="12">
        <f t="shared" si="4937"/>
        <v>0</v>
      </c>
      <c r="M9321" s="12">
        <f t="shared" si="4937"/>
        <v>0</v>
      </c>
      <c r="N9321" s="12">
        <f t="shared" si="4937"/>
        <v>0</v>
      </c>
      <c r="O9321" s="12">
        <f t="shared" si="4937"/>
        <v>0</v>
      </c>
      <c r="P9321" s="12">
        <f t="shared" si="4937"/>
        <v>0</v>
      </c>
      <c r="Q9321" s="12">
        <f t="shared" si="4937"/>
        <v>0</v>
      </c>
      <c r="R9321" s="12">
        <f t="shared" si="4937"/>
        <v>0</v>
      </c>
      <c r="S9321" s="12">
        <f>S9322+S9325+S9326+S9328</f>
        <v>0</v>
      </c>
      <c r="T9321" s="12">
        <f>T9322+T9325+T9326+T9328</f>
        <v>0</v>
      </c>
      <c r="U9321" s="12">
        <f>U9322+U9325+U9326+U9328</f>
        <v>0</v>
      </c>
      <c r="V9321" s="12">
        <f>V9322+V9325+V9326+V9328</f>
        <v>0</v>
      </c>
      <c r="X9321" s="20" t="str">
        <f t="shared" si="4935"/>
        <v/>
      </c>
      <c r="Y9321" s="20" t="str">
        <f t="shared" si="4936"/>
        <v/>
      </c>
      <c r="Z9321" s="20" t="str">
        <f t="shared" si="4931"/>
        <v/>
      </c>
      <c r="AA9321" s="20" t="str">
        <f t="shared" si="4932"/>
        <v/>
      </c>
      <c r="AE9321" s="28"/>
      <c r="AF9321" s="29"/>
    </row>
    <row r="9322" spans="1:32">
      <c r="A9322" s="7"/>
      <c r="B9322" s="7"/>
      <c r="C9322" s="7"/>
      <c r="D9322" s="9" t="s">
        <v>30</v>
      </c>
      <c r="E9322" s="10" t="s">
        <v>27</v>
      </c>
      <c r="F9322" s="9"/>
      <c r="R9322" s="12">
        <f>G9322+I9322+J9322+K9322-L9322-M9322-N9322-Q9322</f>
        <v>0</v>
      </c>
      <c r="X9322" s="20" t="str">
        <f t="shared" si="4935"/>
        <v/>
      </c>
      <c r="Y9322" s="20" t="str">
        <f t="shared" si="4936"/>
        <v/>
      </c>
      <c r="Z9322" s="20" t="str">
        <f t="shared" si="4931"/>
        <v/>
      </c>
      <c r="AA9322" s="20" t="str">
        <f t="shared" si="4932"/>
        <v/>
      </c>
      <c r="AE9322" s="28"/>
      <c r="AF9322" s="29"/>
    </row>
    <row r="9323" spans="1:32">
      <c r="A9323" s="7"/>
      <c r="B9323" s="7"/>
      <c r="C9323" s="7"/>
      <c r="D9323" s="9" t="s">
        <v>31</v>
      </c>
      <c r="E9323" s="10" t="s">
        <v>27</v>
      </c>
      <c r="F9323" s="9"/>
      <c r="R9323" s="12">
        <f t="shared" ref="R9323:R9328" si="4938">G9323+I9323+J9323+K9323-L9323-M9323-N9323-Q9323</f>
        <v>0</v>
      </c>
      <c r="U9323" s="15" t="s">
        <v>32</v>
      </c>
      <c r="V9323" s="15" t="s">
        <v>32</v>
      </c>
      <c r="X9323" s="20" t="str">
        <f t="shared" si="4935"/>
        <v/>
      </c>
      <c r="Y9323" s="20" t="str">
        <f t="shared" si="4936"/>
        <v/>
      </c>
      <c r="Z9323" s="20" t="str">
        <f t="shared" si="4931"/>
        <v/>
      </c>
      <c r="AA9323" s="20"/>
      <c r="AE9323" s="28"/>
      <c r="AF9323" s="29"/>
    </row>
    <row r="9324" spans="1:32">
      <c r="A9324" s="7"/>
      <c r="B9324" s="7"/>
      <c r="C9324" s="7"/>
      <c r="D9324" s="9" t="s">
        <v>33</v>
      </c>
      <c r="E9324" s="10" t="s">
        <v>27</v>
      </c>
      <c r="F9324" s="9"/>
      <c r="R9324" s="12">
        <f t="shared" si="4938"/>
        <v>0</v>
      </c>
      <c r="U9324" s="15" t="s">
        <v>32</v>
      </c>
      <c r="V9324" s="15" t="s">
        <v>32</v>
      </c>
      <c r="X9324" s="20" t="str">
        <f t="shared" si="4935"/>
        <v/>
      </c>
      <c r="Y9324" s="20" t="str">
        <f t="shared" si="4936"/>
        <v/>
      </c>
      <c r="Z9324" s="20" t="str">
        <f t="shared" si="4931"/>
        <v/>
      </c>
      <c r="AA9324" s="20"/>
      <c r="AE9324" s="28"/>
      <c r="AF9324" s="29"/>
    </row>
    <row r="9325" spans="1:32">
      <c r="A9325" s="7"/>
      <c r="B9325" s="7"/>
      <c r="C9325" s="7"/>
      <c r="D9325" s="9" t="s">
        <v>34</v>
      </c>
      <c r="E9325" s="10" t="s">
        <v>35</v>
      </c>
      <c r="F9325" s="9"/>
      <c r="R9325" s="12">
        <f t="shared" si="4938"/>
        <v>0</v>
      </c>
      <c r="X9325" s="20" t="str">
        <f t="shared" si="4935"/>
        <v/>
      </c>
      <c r="Y9325" s="20" t="str">
        <f t="shared" si="4936"/>
        <v/>
      </c>
      <c r="Z9325" s="20" t="str">
        <f t="shared" si="4931"/>
        <v/>
      </c>
      <c r="AA9325" s="20" t="str">
        <f>IF(R9325&lt;U9325+V9325,"期末实有头数应大于等于良种+改良种","")</f>
        <v/>
      </c>
      <c r="AE9325" s="28"/>
      <c r="AF9325" s="29"/>
    </row>
    <row r="9326" spans="1:32">
      <c r="A9326" s="7"/>
      <c r="B9326" s="7"/>
      <c r="C9326" s="7"/>
      <c r="D9326" s="9" t="s">
        <v>36</v>
      </c>
      <c r="E9326" s="10" t="s">
        <v>27</v>
      </c>
      <c r="F9326" s="9"/>
      <c r="R9326" s="12">
        <f t="shared" si="4938"/>
        <v>0</v>
      </c>
      <c r="X9326" s="20" t="str">
        <f t="shared" si="4935"/>
        <v/>
      </c>
      <c r="Y9326" s="20" t="str">
        <f t="shared" si="4936"/>
        <v/>
      </c>
      <c r="Z9326" s="20" t="str">
        <f t="shared" si="4931"/>
        <v/>
      </c>
      <c r="AA9326" s="20" t="str">
        <f>IF(R9326&lt;U9326+V9326,"期末实有头数应大于等于良种+改良种","")</f>
        <v/>
      </c>
      <c r="AE9326" s="28"/>
      <c r="AF9326" s="29"/>
    </row>
    <row r="9327" spans="1:32">
      <c r="A9327" s="7"/>
      <c r="B9327" s="7"/>
      <c r="C9327" s="7"/>
      <c r="D9327" s="9" t="s">
        <v>37</v>
      </c>
      <c r="E9327" s="10" t="s">
        <v>27</v>
      </c>
      <c r="F9327" s="9"/>
      <c r="R9327" s="12">
        <f t="shared" si="4938"/>
        <v>0</v>
      </c>
      <c r="S9327" s="15" t="s">
        <v>32</v>
      </c>
      <c r="T9327" s="15" t="s">
        <v>32</v>
      </c>
      <c r="U9327" s="15" t="s">
        <v>32</v>
      </c>
      <c r="V9327" s="15" t="s">
        <v>32</v>
      </c>
      <c r="X9327" s="20" t="str">
        <f t="shared" si="4935"/>
        <v/>
      </c>
      <c r="Y9327" s="20" t="str">
        <f t="shared" si="4936"/>
        <v/>
      </c>
      <c r="Z9327" s="20"/>
      <c r="AA9327" s="20"/>
      <c r="AE9327" s="28"/>
      <c r="AF9327" s="29"/>
    </row>
    <row r="9328" spans="1:32">
      <c r="A9328" s="7"/>
      <c r="B9328" s="7"/>
      <c r="C9328" s="7"/>
      <c r="D9328" s="9" t="s">
        <v>38</v>
      </c>
      <c r="E9328" s="10" t="s">
        <v>39</v>
      </c>
      <c r="F9328" s="9"/>
      <c r="R9328" s="12">
        <f t="shared" si="4938"/>
        <v>0</v>
      </c>
      <c r="X9328" s="20" t="str">
        <f t="shared" si="4935"/>
        <v/>
      </c>
      <c r="Y9328" s="20" t="str">
        <f t="shared" si="4936"/>
        <v/>
      </c>
      <c r="Z9328" s="20" t="str">
        <f>IF(R9328&lt;S9328+T9328,"期末实有头数应大于等于能繁母畜+种公畜","")</f>
        <v/>
      </c>
      <c r="AA9328" s="20" t="str">
        <f>IF(R9328&lt;U9328+V9328,"期末实有头数应大于等于良种+改良种","")</f>
        <v/>
      </c>
      <c r="AE9328" s="28"/>
      <c r="AF9328" s="29"/>
    </row>
    <row r="9329" spans="1:32">
      <c r="A9329" s="7"/>
      <c r="B9329" s="7"/>
      <c r="C9329" s="7"/>
      <c r="D9329" s="9" t="s">
        <v>40</v>
      </c>
      <c r="E9329" s="10" t="s">
        <v>41</v>
      </c>
      <c r="F9329" s="9"/>
      <c r="G9329" s="12"/>
      <c r="H9329" s="12">
        <f t="shared" ref="G9329:V9329" si="4939">H9330+H9334</f>
        <v>0</v>
      </c>
      <c r="I9329" s="12">
        <f t="shared" si="4939"/>
        <v>0</v>
      </c>
      <c r="J9329" s="12">
        <f t="shared" si="4939"/>
        <v>0</v>
      </c>
      <c r="K9329" s="12">
        <f t="shared" si="4939"/>
        <v>0</v>
      </c>
      <c r="L9329" s="12">
        <f t="shared" si="4939"/>
        <v>0</v>
      </c>
      <c r="M9329" s="12">
        <f t="shared" si="4939"/>
        <v>0</v>
      </c>
      <c r="N9329" s="12">
        <f t="shared" si="4939"/>
        <v>0</v>
      </c>
      <c r="O9329" s="12">
        <f t="shared" si="4939"/>
        <v>0</v>
      </c>
      <c r="P9329" s="12">
        <f t="shared" si="4939"/>
        <v>0</v>
      </c>
      <c r="Q9329" s="12">
        <f t="shared" si="4939"/>
        <v>0</v>
      </c>
      <c r="R9329" s="21">
        <f t="shared" si="4939"/>
        <v>0</v>
      </c>
      <c r="S9329" s="12">
        <f t="shared" si="4939"/>
        <v>0</v>
      </c>
      <c r="T9329" s="12">
        <f t="shared" si="4939"/>
        <v>0</v>
      </c>
      <c r="U9329" s="12">
        <f t="shared" si="4939"/>
        <v>0</v>
      </c>
      <c r="V9329" s="12">
        <f t="shared" si="4939"/>
        <v>0</v>
      </c>
      <c r="X9329" s="20" t="str">
        <f t="shared" si="4935"/>
        <v/>
      </c>
      <c r="Y9329" s="20" t="str">
        <f t="shared" si="4936"/>
        <v/>
      </c>
      <c r="Z9329" s="20" t="str">
        <f>IF(R9329&lt;S9329+T9329,"期末实有头数应大于等于能繁母畜+种公畜","")</f>
        <v/>
      </c>
      <c r="AA9329" s="20" t="str">
        <f>IF(R9329&lt;U9329+V9329,"期末实有头数应大于等于良种+改良种","")</f>
        <v/>
      </c>
      <c r="AE9329" s="28"/>
      <c r="AF9329" s="29"/>
    </row>
    <row r="9330" spans="1:32">
      <c r="A9330" s="7"/>
      <c r="B9330" s="7"/>
      <c r="C9330" s="7"/>
      <c r="D9330" s="9" t="s">
        <v>42</v>
      </c>
      <c r="E9330" s="10" t="s">
        <v>41</v>
      </c>
      <c r="F9330" s="9"/>
      <c r="R9330" s="12">
        <f>G9330+I9330+J9330+K9330-L9330-M9330-N9330-Q9330</f>
        <v>0</v>
      </c>
      <c r="X9330" s="20" t="str">
        <f t="shared" si="4935"/>
        <v/>
      </c>
      <c r="Y9330" s="20" t="str">
        <f t="shared" si="4936"/>
        <v/>
      </c>
      <c r="Z9330" s="20" t="str">
        <f>IF(R9330&lt;S9330+T9330,"期末实有头数应大于等于能繁母畜+种公畜","")</f>
        <v/>
      </c>
      <c r="AA9330" s="20" t="str">
        <f>IF(R9330&lt;U9330+V9330,"期末实有头数应大于等于良种+改良种","")</f>
        <v/>
      </c>
      <c r="AE9330" s="28"/>
      <c r="AF9330" s="29"/>
    </row>
    <row r="9331" spans="1:32">
      <c r="A9331" s="7"/>
      <c r="B9331" s="7"/>
      <c r="C9331" s="7"/>
      <c r="D9331" s="9" t="s">
        <v>43</v>
      </c>
      <c r="E9331" s="10" t="s">
        <v>41</v>
      </c>
      <c r="F9331" s="9"/>
      <c r="R9331" s="12">
        <f>G9331+I9331+J9331+K9331-L9331-M9331-N9331-Q9331</f>
        <v>0</v>
      </c>
      <c r="U9331" s="15" t="s">
        <v>32</v>
      </c>
      <c r="V9331" s="15" t="s">
        <v>32</v>
      </c>
      <c r="X9331" s="20" t="str">
        <f t="shared" si="4935"/>
        <v/>
      </c>
      <c r="Y9331" s="20" t="str">
        <f t="shared" si="4936"/>
        <v/>
      </c>
      <c r="Z9331" s="20" t="str">
        <f>IF(R9331&lt;S9331+T9331,"期末实有头数应大于等于能繁母畜+种公畜","")</f>
        <v/>
      </c>
      <c r="AA9331" s="20"/>
      <c r="AE9331" s="28"/>
      <c r="AF9331" s="29"/>
    </row>
    <row r="9332" spans="1:32">
      <c r="A9332" s="7"/>
      <c r="B9332" s="7"/>
      <c r="C9332" s="7"/>
      <c r="D9332" s="9" t="s">
        <v>44</v>
      </c>
      <c r="E9332" s="10" t="s">
        <v>41</v>
      </c>
      <c r="F9332" s="9"/>
      <c r="H9332" s="15" t="s">
        <v>32</v>
      </c>
      <c r="I9332" s="15" t="s">
        <v>32</v>
      </c>
      <c r="J9332" s="15" t="s">
        <v>32</v>
      </c>
      <c r="K9332" s="15" t="s">
        <v>32</v>
      </c>
      <c r="L9332" s="15" t="s">
        <v>32</v>
      </c>
      <c r="M9332" s="15" t="s">
        <v>32</v>
      </c>
      <c r="N9332" s="15" t="s">
        <v>32</v>
      </c>
      <c r="O9332" s="15" t="s">
        <v>32</v>
      </c>
      <c r="P9332" s="15" t="s">
        <v>32</v>
      </c>
      <c r="Q9332" s="15" t="s">
        <v>32</v>
      </c>
      <c r="R9332" s="22"/>
      <c r="T9332" s="15" t="s">
        <v>32</v>
      </c>
      <c r="U9332" s="15" t="s">
        <v>32</v>
      </c>
      <c r="V9332" s="15" t="s">
        <v>32</v>
      </c>
      <c r="X9332" s="20" t="str">
        <f t="shared" si="4935"/>
        <v/>
      </c>
      <c r="Y9332" s="20"/>
      <c r="Z9332" s="20"/>
      <c r="AA9332" s="20"/>
      <c r="AE9332" s="28"/>
      <c r="AF9332" s="29"/>
    </row>
    <row r="9333" spans="1:32">
      <c r="A9333" s="7"/>
      <c r="B9333" s="7"/>
      <c r="C9333" s="7"/>
      <c r="D9333" s="9" t="s">
        <v>45</v>
      </c>
      <c r="E9333" s="10" t="s">
        <v>41</v>
      </c>
      <c r="F9333" s="9"/>
      <c r="H9333" s="15" t="s">
        <v>32</v>
      </c>
      <c r="I9333" s="15" t="s">
        <v>32</v>
      </c>
      <c r="J9333" s="15" t="s">
        <v>32</v>
      </c>
      <c r="K9333" s="15" t="s">
        <v>32</v>
      </c>
      <c r="L9333" s="15" t="s">
        <v>32</v>
      </c>
      <c r="M9333" s="15" t="s">
        <v>32</v>
      </c>
      <c r="N9333" s="15" t="s">
        <v>32</v>
      </c>
      <c r="O9333" s="15" t="s">
        <v>32</v>
      </c>
      <c r="P9333" s="15" t="s">
        <v>32</v>
      </c>
      <c r="Q9333" s="15" t="s">
        <v>32</v>
      </c>
      <c r="R9333" s="22"/>
      <c r="T9333" s="15" t="s">
        <v>32</v>
      </c>
      <c r="U9333" s="15" t="s">
        <v>32</v>
      </c>
      <c r="V9333" s="15" t="s">
        <v>32</v>
      </c>
      <c r="X9333" s="20" t="str">
        <f t="shared" si="4935"/>
        <v/>
      </c>
      <c r="Y9333" s="20"/>
      <c r="Z9333" s="20"/>
      <c r="AA9333" s="20"/>
      <c r="AE9333" s="28"/>
      <c r="AF9333" s="29"/>
    </row>
    <row r="9334" spans="1:32">
      <c r="A9334" s="7"/>
      <c r="B9334" s="7"/>
      <c r="C9334" s="7"/>
      <c r="D9334" s="9" t="s">
        <v>46</v>
      </c>
      <c r="E9334" s="10" t="s">
        <v>41</v>
      </c>
      <c r="F9334" s="9"/>
      <c r="R9334" s="12">
        <f>G9334+I9334+J9334+K9334-L9334-M9334-N9334-Q9334</f>
        <v>0</v>
      </c>
      <c r="X9334" s="20" t="str">
        <f t="shared" si="4935"/>
        <v/>
      </c>
      <c r="Y9334" s="20" t="str">
        <f>IF(N9334&lt;O9334+P9334,"出卖应大于等于出卖肉畜+出卖仔畜","")</f>
        <v/>
      </c>
      <c r="Z9334" s="20" t="str">
        <f t="shared" ref="Z9334:Z9343" si="4940">IF(R9334&lt;S9334+T9334,"期末实有头数应大于等于能繁母畜+种公畜","")</f>
        <v/>
      </c>
      <c r="AA9334" s="20" t="str">
        <f t="shared" ref="AA9334:AA9339" si="4941">IF(R9334&lt;U9334+V9334,"期末实有头数应大于等于良种+改良种","")</f>
        <v/>
      </c>
      <c r="AE9334" s="28"/>
      <c r="AF9334" s="29"/>
    </row>
    <row r="9335" spans="1:32">
      <c r="A9335" s="7"/>
      <c r="B9335" s="7"/>
      <c r="C9335" s="7"/>
      <c r="D9335" s="9" t="s">
        <v>47</v>
      </c>
      <c r="E9335" s="16" t="s">
        <v>27</v>
      </c>
      <c r="F9335" s="9"/>
      <c r="R9335" s="12">
        <f>G9335+I9335+J9335+K9335-L9335-M9335-N9335-Q9335</f>
        <v>0</v>
      </c>
      <c r="X9335" s="20" t="str">
        <f t="shared" si="4935"/>
        <v/>
      </c>
      <c r="Y9335" s="20" t="str">
        <f>IF(N9335&lt;O9335+P9335,"出卖应大于等于出卖肉畜+出卖仔畜","")</f>
        <v/>
      </c>
      <c r="Z9335" s="20" t="str">
        <f t="shared" si="4940"/>
        <v/>
      </c>
      <c r="AA9335" s="20" t="str">
        <f t="shared" si="4941"/>
        <v/>
      </c>
      <c r="AE9335" s="28"/>
      <c r="AF9335" s="29"/>
    </row>
    <row r="9336" spans="1:32">
      <c r="A9336" s="7"/>
      <c r="B9336" s="7"/>
      <c r="C9336" s="7"/>
      <c r="D9336" s="9" t="s">
        <v>26</v>
      </c>
      <c r="E9336" s="10" t="s">
        <v>27</v>
      </c>
      <c r="F9336" s="9"/>
      <c r="G9336" s="12"/>
      <c r="H9336" s="12">
        <f t="shared" ref="G9336:V9336" si="4942">H9337+H9352</f>
        <v>0</v>
      </c>
      <c r="I9336" s="12">
        <f t="shared" si="4942"/>
        <v>0</v>
      </c>
      <c r="J9336" s="12">
        <f t="shared" si="4942"/>
        <v>0</v>
      </c>
      <c r="K9336" s="12">
        <f t="shared" si="4942"/>
        <v>0</v>
      </c>
      <c r="L9336" s="12">
        <f t="shared" si="4942"/>
        <v>0</v>
      </c>
      <c r="M9336" s="12">
        <f t="shared" si="4942"/>
        <v>0</v>
      </c>
      <c r="N9336" s="12">
        <f t="shared" si="4942"/>
        <v>0</v>
      </c>
      <c r="O9336" s="12">
        <f t="shared" si="4942"/>
        <v>0</v>
      </c>
      <c r="P9336" s="12">
        <f t="shared" si="4942"/>
        <v>0</v>
      </c>
      <c r="Q9336" s="12">
        <f t="shared" si="4942"/>
        <v>0</v>
      </c>
      <c r="R9336" s="12">
        <f t="shared" si="4942"/>
        <v>0</v>
      </c>
      <c r="S9336" s="12">
        <f t="shared" si="4942"/>
        <v>0</v>
      </c>
      <c r="T9336" s="12">
        <f t="shared" si="4942"/>
        <v>0</v>
      </c>
      <c r="U9336" s="12">
        <f t="shared" si="4942"/>
        <v>0</v>
      </c>
      <c r="V9336" s="12">
        <f t="shared" si="4942"/>
        <v>0</v>
      </c>
      <c r="X9336" s="20" t="str">
        <f t="shared" si="4935"/>
        <v/>
      </c>
      <c r="Y9336" s="20" t="str">
        <f>IF(N9336&lt;O9336+P9336,"出卖应大于等于出卖肉畜+出卖仔畜","")</f>
        <v/>
      </c>
      <c r="Z9336" s="20" t="str">
        <f t="shared" si="4940"/>
        <v/>
      </c>
      <c r="AA9336" s="20" t="str">
        <f t="shared" si="4941"/>
        <v/>
      </c>
      <c r="AE9336" s="28"/>
      <c r="AF9336" s="29"/>
    </row>
    <row r="9337" spans="1:32">
      <c r="A9337" s="7"/>
      <c r="B9337" s="7"/>
      <c r="C9337" s="7"/>
      <c r="D9337" s="9" t="s">
        <v>28</v>
      </c>
      <c r="E9337" s="10" t="s">
        <v>27</v>
      </c>
      <c r="F9337" s="9"/>
      <c r="G9337" s="12"/>
      <c r="H9337" s="12">
        <f t="shared" ref="G9337:V9337" si="4943">H9338+H9346</f>
        <v>0</v>
      </c>
      <c r="I9337" s="12">
        <f t="shared" si="4943"/>
        <v>0</v>
      </c>
      <c r="J9337" s="12">
        <f t="shared" si="4943"/>
        <v>0</v>
      </c>
      <c r="K9337" s="12">
        <f t="shared" si="4943"/>
        <v>0</v>
      </c>
      <c r="L9337" s="12">
        <f t="shared" si="4943"/>
        <v>0</v>
      </c>
      <c r="M9337" s="12">
        <f t="shared" si="4943"/>
        <v>0</v>
      </c>
      <c r="N9337" s="12">
        <f t="shared" si="4943"/>
        <v>0</v>
      </c>
      <c r="O9337" s="12">
        <f t="shared" si="4943"/>
        <v>0</v>
      </c>
      <c r="P9337" s="12">
        <f t="shared" si="4943"/>
        <v>0</v>
      </c>
      <c r="Q9337" s="12">
        <f t="shared" si="4943"/>
        <v>0</v>
      </c>
      <c r="R9337" s="12">
        <f t="shared" si="4943"/>
        <v>0</v>
      </c>
      <c r="S9337" s="12">
        <f t="shared" si="4943"/>
        <v>0</v>
      </c>
      <c r="T9337" s="12">
        <f t="shared" si="4943"/>
        <v>0</v>
      </c>
      <c r="U9337" s="12">
        <f t="shared" si="4943"/>
        <v>0</v>
      </c>
      <c r="V9337" s="12">
        <f t="shared" si="4943"/>
        <v>0</v>
      </c>
      <c r="X9337" s="20" t="str">
        <f t="shared" ref="X9337:X9353" si="4944">IF(H9337&lt;I9337,"繁殖仔畜应大于等于成活","")</f>
        <v/>
      </c>
      <c r="Y9337" s="20" t="str">
        <f t="shared" ref="Y9337:Y9348" si="4945">IF(N9337&lt;O9337+P9337,"出卖应大于等于出卖肉畜+出卖仔畜","")</f>
        <v/>
      </c>
      <c r="Z9337" s="20" t="str">
        <f t="shared" si="4940"/>
        <v/>
      </c>
      <c r="AA9337" s="20" t="str">
        <f t="shared" si="4941"/>
        <v/>
      </c>
      <c r="AE9337" s="28"/>
      <c r="AF9337" s="29"/>
    </row>
    <row r="9338" spans="1:32">
      <c r="A9338" s="7"/>
      <c r="B9338" s="7"/>
      <c r="C9338" s="7"/>
      <c r="D9338" s="9" t="s">
        <v>29</v>
      </c>
      <c r="E9338" s="10" t="s">
        <v>27</v>
      </c>
      <c r="F9338" s="9"/>
      <c r="G9338" s="12"/>
      <c r="H9338" s="12">
        <f t="shared" ref="G9338:R9338" si="4946">H9339+H9342+H9343+H9344+H9345</f>
        <v>0</v>
      </c>
      <c r="I9338" s="12">
        <f t="shared" si="4946"/>
        <v>0</v>
      </c>
      <c r="J9338" s="12">
        <f t="shared" si="4946"/>
        <v>0</v>
      </c>
      <c r="K9338" s="12">
        <f t="shared" si="4946"/>
        <v>0</v>
      </c>
      <c r="L9338" s="12">
        <f t="shared" si="4946"/>
        <v>0</v>
      </c>
      <c r="M9338" s="12">
        <f t="shared" si="4946"/>
        <v>0</v>
      </c>
      <c r="N9338" s="12">
        <f t="shared" si="4946"/>
        <v>0</v>
      </c>
      <c r="O9338" s="12">
        <f t="shared" si="4946"/>
        <v>0</v>
      </c>
      <c r="P9338" s="12">
        <f t="shared" si="4946"/>
        <v>0</v>
      </c>
      <c r="Q9338" s="12">
        <f t="shared" si="4946"/>
        <v>0</v>
      </c>
      <c r="R9338" s="12">
        <f t="shared" si="4946"/>
        <v>0</v>
      </c>
      <c r="S9338" s="12">
        <f>S9339+S9342+S9343+S9345</f>
        <v>0</v>
      </c>
      <c r="T9338" s="12">
        <f>T9339+T9342+T9343+T9345</f>
        <v>0</v>
      </c>
      <c r="U9338" s="12">
        <f>U9339+U9342+U9343+U9345</f>
        <v>0</v>
      </c>
      <c r="V9338" s="12">
        <f>V9339+V9342+V9343+V9345</f>
        <v>0</v>
      </c>
      <c r="X9338" s="20" t="str">
        <f t="shared" si="4944"/>
        <v/>
      </c>
      <c r="Y9338" s="20" t="str">
        <f t="shared" si="4945"/>
        <v/>
      </c>
      <c r="Z9338" s="20" t="str">
        <f t="shared" si="4940"/>
        <v/>
      </c>
      <c r="AA9338" s="20" t="str">
        <f t="shared" si="4941"/>
        <v/>
      </c>
      <c r="AE9338" s="28"/>
      <c r="AF9338" s="29"/>
    </row>
    <row r="9339" spans="1:32">
      <c r="A9339" s="7"/>
      <c r="B9339" s="7"/>
      <c r="C9339" s="7"/>
      <c r="D9339" s="9" t="s">
        <v>30</v>
      </c>
      <c r="E9339" s="10" t="s">
        <v>27</v>
      </c>
      <c r="F9339" s="9"/>
      <c r="R9339" s="12">
        <f>G9339+I9339+J9339+K9339-L9339-M9339-N9339-Q9339</f>
        <v>0</v>
      </c>
      <c r="X9339" s="20" t="str">
        <f t="shared" si="4944"/>
        <v/>
      </c>
      <c r="Y9339" s="20" t="str">
        <f t="shared" si="4945"/>
        <v/>
      </c>
      <c r="Z9339" s="20" t="str">
        <f t="shared" si="4940"/>
        <v/>
      </c>
      <c r="AA9339" s="20" t="str">
        <f t="shared" si="4941"/>
        <v/>
      </c>
      <c r="AE9339" s="28"/>
      <c r="AF9339" s="29"/>
    </row>
    <row r="9340" spans="1:32">
      <c r="A9340" s="7"/>
      <c r="B9340" s="7"/>
      <c r="C9340" s="7"/>
      <c r="D9340" s="9" t="s">
        <v>31</v>
      </c>
      <c r="E9340" s="10" t="s">
        <v>27</v>
      </c>
      <c r="F9340" s="9"/>
      <c r="R9340" s="12">
        <f t="shared" ref="R9340:R9345" si="4947">G9340+I9340+J9340+K9340-L9340-M9340-N9340-Q9340</f>
        <v>0</v>
      </c>
      <c r="U9340" s="15" t="s">
        <v>32</v>
      </c>
      <c r="V9340" s="15" t="s">
        <v>32</v>
      </c>
      <c r="X9340" s="20" t="str">
        <f t="shared" si="4944"/>
        <v/>
      </c>
      <c r="Y9340" s="20" t="str">
        <f t="shared" si="4945"/>
        <v/>
      </c>
      <c r="Z9340" s="20" t="str">
        <f t="shared" si="4940"/>
        <v/>
      </c>
      <c r="AA9340" s="20"/>
      <c r="AE9340" s="28"/>
      <c r="AF9340" s="29"/>
    </row>
    <row r="9341" spans="1:32">
      <c r="A9341" s="7"/>
      <c r="B9341" s="7"/>
      <c r="C9341" s="7"/>
      <c r="D9341" s="9" t="s">
        <v>33</v>
      </c>
      <c r="E9341" s="10" t="s">
        <v>27</v>
      </c>
      <c r="F9341" s="9"/>
      <c r="R9341" s="12">
        <f t="shared" si="4947"/>
        <v>0</v>
      </c>
      <c r="U9341" s="15" t="s">
        <v>32</v>
      </c>
      <c r="V9341" s="15" t="s">
        <v>32</v>
      </c>
      <c r="X9341" s="20" t="str">
        <f t="shared" si="4944"/>
        <v/>
      </c>
      <c r="Y9341" s="20" t="str">
        <f t="shared" si="4945"/>
        <v/>
      </c>
      <c r="Z9341" s="20" t="str">
        <f t="shared" si="4940"/>
        <v/>
      </c>
      <c r="AA9341" s="20"/>
      <c r="AE9341" s="28"/>
      <c r="AF9341" s="29"/>
    </row>
    <row r="9342" spans="1:32">
      <c r="A9342" s="7"/>
      <c r="B9342" s="7"/>
      <c r="C9342" s="7"/>
      <c r="D9342" s="9" t="s">
        <v>34</v>
      </c>
      <c r="E9342" s="10" t="s">
        <v>35</v>
      </c>
      <c r="F9342" s="9"/>
      <c r="R9342" s="12">
        <f t="shared" si="4947"/>
        <v>0</v>
      </c>
      <c r="X9342" s="20" t="str">
        <f t="shared" si="4944"/>
        <v/>
      </c>
      <c r="Y9342" s="20" t="str">
        <f t="shared" si="4945"/>
        <v/>
      </c>
      <c r="Z9342" s="20" t="str">
        <f t="shared" si="4940"/>
        <v/>
      </c>
      <c r="AA9342" s="20" t="str">
        <f>IF(R9342&lt;U9342+V9342,"期末实有头数应大于等于良种+改良种","")</f>
        <v/>
      </c>
      <c r="AE9342" s="28"/>
      <c r="AF9342" s="29"/>
    </row>
    <row r="9343" spans="1:32">
      <c r="A9343" s="7"/>
      <c r="B9343" s="7"/>
      <c r="C9343" s="7"/>
      <c r="D9343" s="9" t="s">
        <v>36</v>
      </c>
      <c r="E9343" s="10" t="s">
        <v>27</v>
      </c>
      <c r="F9343" s="9"/>
      <c r="R9343" s="12">
        <f t="shared" si="4947"/>
        <v>0</v>
      </c>
      <c r="X9343" s="20" t="str">
        <f t="shared" si="4944"/>
        <v/>
      </c>
      <c r="Y9343" s="20" t="str">
        <f t="shared" si="4945"/>
        <v/>
      </c>
      <c r="Z9343" s="20" t="str">
        <f t="shared" si="4940"/>
        <v/>
      </c>
      <c r="AA9343" s="20" t="str">
        <f>IF(R9343&lt;U9343+V9343,"期末实有头数应大于等于良种+改良种","")</f>
        <v/>
      </c>
      <c r="AE9343" s="28"/>
      <c r="AF9343" s="29"/>
    </row>
    <row r="9344" spans="1:32">
      <c r="A9344" s="7"/>
      <c r="B9344" s="7"/>
      <c r="C9344" s="7"/>
      <c r="D9344" s="9" t="s">
        <v>37</v>
      </c>
      <c r="E9344" s="10" t="s">
        <v>27</v>
      </c>
      <c r="F9344" s="9"/>
      <c r="R9344" s="12">
        <f t="shared" si="4947"/>
        <v>0</v>
      </c>
      <c r="S9344" s="15" t="s">
        <v>32</v>
      </c>
      <c r="T9344" s="15" t="s">
        <v>32</v>
      </c>
      <c r="U9344" s="15" t="s">
        <v>32</v>
      </c>
      <c r="V9344" s="15" t="s">
        <v>32</v>
      </c>
      <c r="X9344" s="20" t="str">
        <f t="shared" si="4944"/>
        <v/>
      </c>
      <c r="Y9344" s="20" t="str">
        <f t="shared" si="4945"/>
        <v/>
      </c>
      <c r="Z9344" s="20"/>
      <c r="AA9344" s="20"/>
      <c r="AE9344" s="28"/>
      <c r="AF9344" s="29"/>
    </row>
    <row r="9345" spans="1:32">
      <c r="A9345" s="7"/>
      <c r="B9345" s="7"/>
      <c r="C9345" s="7"/>
      <c r="D9345" s="9" t="s">
        <v>38</v>
      </c>
      <c r="E9345" s="10" t="s">
        <v>39</v>
      </c>
      <c r="F9345" s="9"/>
      <c r="R9345" s="12">
        <f t="shared" si="4947"/>
        <v>0</v>
      </c>
      <c r="X9345" s="20" t="str">
        <f t="shared" si="4944"/>
        <v/>
      </c>
      <c r="Y9345" s="20" t="str">
        <f t="shared" si="4945"/>
        <v/>
      </c>
      <c r="Z9345" s="20" t="str">
        <f>IF(R9345&lt;S9345+T9345,"期末实有头数应大于等于能繁母畜+种公畜","")</f>
        <v/>
      </c>
      <c r="AA9345" s="20" t="str">
        <f>IF(R9345&lt;U9345+V9345,"期末实有头数应大于等于良种+改良种","")</f>
        <v/>
      </c>
      <c r="AE9345" s="28"/>
      <c r="AF9345" s="29"/>
    </row>
    <row r="9346" spans="1:32">
      <c r="A9346" s="7"/>
      <c r="B9346" s="7"/>
      <c r="C9346" s="7"/>
      <c r="D9346" s="9" t="s">
        <v>40</v>
      </c>
      <c r="E9346" s="10" t="s">
        <v>41</v>
      </c>
      <c r="F9346" s="9"/>
      <c r="G9346" s="12"/>
      <c r="H9346" s="12">
        <f t="shared" ref="G9346:V9346" si="4948">H9347+H9351</f>
        <v>0</v>
      </c>
      <c r="I9346" s="12">
        <f t="shared" si="4948"/>
        <v>0</v>
      </c>
      <c r="J9346" s="12">
        <f t="shared" si="4948"/>
        <v>0</v>
      </c>
      <c r="K9346" s="12">
        <f t="shared" si="4948"/>
        <v>0</v>
      </c>
      <c r="L9346" s="12">
        <f t="shared" si="4948"/>
        <v>0</v>
      </c>
      <c r="M9346" s="12">
        <f t="shared" si="4948"/>
        <v>0</v>
      </c>
      <c r="N9346" s="12">
        <f t="shared" si="4948"/>
        <v>0</v>
      </c>
      <c r="O9346" s="12">
        <f t="shared" si="4948"/>
        <v>0</v>
      </c>
      <c r="P9346" s="12">
        <f t="shared" si="4948"/>
        <v>0</v>
      </c>
      <c r="Q9346" s="12">
        <f t="shared" si="4948"/>
        <v>0</v>
      </c>
      <c r="R9346" s="21">
        <f t="shared" si="4948"/>
        <v>0</v>
      </c>
      <c r="S9346" s="12">
        <f t="shared" si="4948"/>
        <v>0</v>
      </c>
      <c r="T9346" s="12">
        <f t="shared" si="4948"/>
        <v>0</v>
      </c>
      <c r="U9346" s="12">
        <f t="shared" si="4948"/>
        <v>0</v>
      </c>
      <c r="V9346" s="12">
        <f t="shared" si="4948"/>
        <v>0</v>
      </c>
      <c r="X9346" s="20" t="str">
        <f t="shared" si="4944"/>
        <v/>
      </c>
      <c r="Y9346" s="20" t="str">
        <f t="shared" si="4945"/>
        <v/>
      </c>
      <c r="Z9346" s="20" t="str">
        <f>IF(R9346&lt;S9346+T9346,"期末实有头数应大于等于能繁母畜+种公畜","")</f>
        <v/>
      </c>
      <c r="AA9346" s="20" t="str">
        <f>IF(R9346&lt;U9346+V9346,"期末实有头数应大于等于良种+改良种","")</f>
        <v/>
      </c>
      <c r="AE9346" s="28"/>
      <c r="AF9346" s="29"/>
    </row>
    <row r="9347" spans="1:32">
      <c r="A9347" s="7"/>
      <c r="B9347" s="7"/>
      <c r="C9347" s="7"/>
      <c r="D9347" s="9" t="s">
        <v>42</v>
      </c>
      <c r="E9347" s="10" t="s">
        <v>41</v>
      </c>
      <c r="F9347" s="9"/>
      <c r="R9347" s="12">
        <f>G9347+I9347+J9347+K9347-L9347-M9347-N9347-Q9347</f>
        <v>0</v>
      </c>
      <c r="X9347" s="20" t="str">
        <f t="shared" si="4944"/>
        <v/>
      </c>
      <c r="Y9347" s="20" t="str">
        <f t="shared" si="4945"/>
        <v/>
      </c>
      <c r="Z9347" s="20" t="str">
        <f>IF(R9347&lt;S9347+T9347,"期末实有头数应大于等于能繁母畜+种公畜","")</f>
        <v/>
      </c>
      <c r="AA9347" s="20" t="str">
        <f>IF(R9347&lt;U9347+V9347,"期末实有头数应大于等于良种+改良种","")</f>
        <v/>
      </c>
      <c r="AE9347" s="28"/>
      <c r="AF9347" s="29"/>
    </row>
    <row r="9348" spans="1:32">
      <c r="A9348" s="7"/>
      <c r="B9348" s="7"/>
      <c r="C9348" s="7"/>
      <c r="D9348" s="9" t="s">
        <v>43</v>
      </c>
      <c r="E9348" s="10" t="s">
        <v>41</v>
      </c>
      <c r="F9348" s="9"/>
      <c r="R9348" s="12">
        <f>G9348+I9348+J9348+K9348-L9348-M9348-N9348-Q9348</f>
        <v>0</v>
      </c>
      <c r="U9348" s="15" t="s">
        <v>32</v>
      </c>
      <c r="V9348" s="15" t="s">
        <v>32</v>
      </c>
      <c r="X9348" s="20" t="str">
        <f t="shared" si="4944"/>
        <v/>
      </c>
      <c r="Y9348" s="20" t="str">
        <f t="shared" si="4945"/>
        <v/>
      </c>
      <c r="Z9348" s="20" t="str">
        <f>IF(R9348&lt;S9348+T9348,"期末实有头数应大于等于能繁母畜+种公畜","")</f>
        <v/>
      </c>
      <c r="AA9348" s="20"/>
      <c r="AE9348" s="28"/>
      <c r="AF9348" s="29"/>
    </row>
    <row r="9349" spans="1:32">
      <c r="A9349" s="7"/>
      <c r="B9349" s="7"/>
      <c r="C9349" s="7"/>
      <c r="D9349" s="9" t="s">
        <v>44</v>
      </c>
      <c r="E9349" s="10" t="s">
        <v>41</v>
      </c>
      <c r="F9349" s="9"/>
      <c r="H9349" s="15" t="s">
        <v>32</v>
      </c>
      <c r="I9349" s="15" t="s">
        <v>32</v>
      </c>
      <c r="J9349" s="15" t="s">
        <v>32</v>
      </c>
      <c r="K9349" s="15" t="s">
        <v>32</v>
      </c>
      <c r="L9349" s="15" t="s">
        <v>32</v>
      </c>
      <c r="M9349" s="15" t="s">
        <v>32</v>
      </c>
      <c r="N9349" s="15" t="s">
        <v>32</v>
      </c>
      <c r="O9349" s="15" t="s">
        <v>32</v>
      </c>
      <c r="P9349" s="15" t="s">
        <v>32</v>
      </c>
      <c r="Q9349" s="15" t="s">
        <v>32</v>
      </c>
      <c r="R9349" s="22"/>
      <c r="T9349" s="15" t="s">
        <v>32</v>
      </c>
      <c r="U9349" s="15" t="s">
        <v>32</v>
      </c>
      <c r="V9349" s="15" t="s">
        <v>32</v>
      </c>
      <c r="X9349" s="20" t="str">
        <f t="shared" si="4944"/>
        <v/>
      </c>
      <c r="Y9349" s="20"/>
      <c r="Z9349" s="20"/>
      <c r="AA9349" s="20"/>
      <c r="AE9349" s="28"/>
      <c r="AF9349" s="29"/>
    </row>
    <row r="9350" spans="1:32">
      <c r="A9350" s="7"/>
      <c r="B9350" s="7"/>
      <c r="C9350" s="7"/>
      <c r="D9350" s="9" t="s">
        <v>45</v>
      </c>
      <c r="E9350" s="10" t="s">
        <v>41</v>
      </c>
      <c r="F9350" s="9"/>
      <c r="H9350" s="15" t="s">
        <v>32</v>
      </c>
      <c r="I9350" s="15" t="s">
        <v>32</v>
      </c>
      <c r="J9350" s="15" t="s">
        <v>32</v>
      </c>
      <c r="K9350" s="15" t="s">
        <v>32</v>
      </c>
      <c r="L9350" s="15" t="s">
        <v>32</v>
      </c>
      <c r="M9350" s="15" t="s">
        <v>32</v>
      </c>
      <c r="N9350" s="15" t="s">
        <v>32</v>
      </c>
      <c r="O9350" s="15" t="s">
        <v>32</v>
      </c>
      <c r="P9350" s="15" t="s">
        <v>32</v>
      </c>
      <c r="Q9350" s="15" t="s">
        <v>32</v>
      </c>
      <c r="R9350" s="22"/>
      <c r="T9350" s="15" t="s">
        <v>32</v>
      </c>
      <c r="U9350" s="15" t="s">
        <v>32</v>
      </c>
      <c r="V9350" s="15" t="s">
        <v>32</v>
      </c>
      <c r="X9350" s="20" t="str">
        <f t="shared" si="4944"/>
        <v/>
      </c>
      <c r="Y9350" s="20"/>
      <c r="Z9350" s="20"/>
      <c r="AA9350" s="20"/>
      <c r="AE9350" s="28"/>
      <c r="AF9350" s="29"/>
    </row>
    <row r="9351" spans="1:32">
      <c r="A9351" s="7"/>
      <c r="B9351" s="7"/>
      <c r="C9351" s="7"/>
      <c r="D9351" s="9" t="s">
        <v>46</v>
      </c>
      <c r="E9351" s="10" t="s">
        <v>41</v>
      </c>
      <c r="F9351" s="9"/>
      <c r="R9351" s="12">
        <f>G9351+I9351+J9351+K9351-L9351-M9351-N9351-Q9351</f>
        <v>0</v>
      </c>
      <c r="X9351" s="20" t="str">
        <f t="shared" si="4944"/>
        <v/>
      </c>
      <c r="Y9351" s="20" t="str">
        <f>IF(N9351&lt;O9351+P9351,"出卖应大于等于出卖肉畜+出卖仔畜","")</f>
        <v/>
      </c>
      <c r="Z9351" s="20" t="str">
        <f t="shared" ref="Z9351:Z9360" si="4949">IF(R9351&lt;S9351+T9351,"期末实有头数应大于等于能繁母畜+种公畜","")</f>
        <v/>
      </c>
      <c r="AA9351" s="20" t="str">
        <f t="shared" ref="AA9351:AA9356" si="4950">IF(R9351&lt;U9351+V9351,"期末实有头数应大于等于良种+改良种","")</f>
        <v/>
      </c>
      <c r="AE9351" s="28"/>
      <c r="AF9351" s="29"/>
    </row>
    <row r="9352" spans="1:32">
      <c r="A9352" s="7"/>
      <c r="B9352" s="7"/>
      <c r="C9352" s="7"/>
      <c r="D9352" s="9" t="s">
        <v>47</v>
      </c>
      <c r="E9352" s="16" t="s">
        <v>27</v>
      </c>
      <c r="F9352" s="9"/>
      <c r="R9352" s="12">
        <f>G9352+I9352+J9352+K9352-L9352-M9352-N9352-Q9352</f>
        <v>0</v>
      </c>
      <c r="X9352" s="20" t="str">
        <f t="shared" si="4944"/>
        <v/>
      </c>
      <c r="Y9352" s="20" t="str">
        <f>IF(N9352&lt;O9352+P9352,"出卖应大于等于出卖肉畜+出卖仔畜","")</f>
        <v/>
      </c>
      <c r="Z9352" s="20" t="str">
        <f t="shared" si="4949"/>
        <v/>
      </c>
      <c r="AA9352" s="20" t="str">
        <f t="shared" si="4950"/>
        <v/>
      </c>
      <c r="AE9352" s="28"/>
      <c r="AF9352" s="29"/>
    </row>
    <row r="9353" spans="1:32">
      <c r="A9353" s="7"/>
      <c r="B9353" s="7"/>
      <c r="C9353" s="7"/>
      <c r="D9353" s="9" t="s">
        <v>26</v>
      </c>
      <c r="E9353" s="10" t="s">
        <v>27</v>
      </c>
      <c r="F9353" s="9"/>
      <c r="G9353" s="12"/>
      <c r="H9353" s="12">
        <f t="shared" ref="G9353:V9353" si="4951">H9354+H9369</f>
        <v>0</v>
      </c>
      <c r="I9353" s="12">
        <f t="shared" si="4951"/>
        <v>0</v>
      </c>
      <c r="J9353" s="12">
        <f t="shared" si="4951"/>
        <v>0</v>
      </c>
      <c r="K9353" s="12">
        <f t="shared" si="4951"/>
        <v>0</v>
      </c>
      <c r="L9353" s="12">
        <f t="shared" si="4951"/>
        <v>0</v>
      </c>
      <c r="M9353" s="12">
        <f t="shared" si="4951"/>
        <v>0</v>
      </c>
      <c r="N9353" s="12">
        <f t="shared" si="4951"/>
        <v>0</v>
      </c>
      <c r="O9353" s="12">
        <f t="shared" si="4951"/>
        <v>0</v>
      </c>
      <c r="P9353" s="12">
        <f t="shared" si="4951"/>
        <v>0</v>
      </c>
      <c r="Q9353" s="12">
        <f t="shared" si="4951"/>
        <v>0</v>
      </c>
      <c r="R9353" s="12">
        <f t="shared" si="4951"/>
        <v>0</v>
      </c>
      <c r="S9353" s="12">
        <f t="shared" si="4951"/>
        <v>0</v>
      </c>
      <c r="T9353" s="12">
        <f t="shared" si="4951"/>
        <v>0</v>
      </c>
      <c r="U9353" s="12">
        <f t="shared" si="4951"/>
        <v>0</v>
      </c>
      <c r="V9353" s="12">
        <f t="shared" si="4951"/>
        <v>0</v>
      </c>
      <c r="X9353" s="20" t="str">
        <f t="shared" si="4944"/>
        <v/>
      </c>
      <c r="Y9353" s="20" t="str">
        <f>IF(N9353&lt;O9353+P9353,"出卖应大于等于出卖肉畜+出卖仔畜","")</f>
        <v/>
      </c>
      <c r="Z9353" s="20" t="str">
        <f t="shared" si="4949"/>
        <v/>
      </c>
      <c r="AA9353" s="20" t="str">
        <f t="shared" si="4950"/>
        <v/>
      </c>
      <c r="AE9353" s="28"/>
      <c r="AF9353" s="29"/>
    </row>
    <row r="9354" spans="1:32">
      <c r="A9354" s="7"/>
      <c r="B9354" s="7"/>
      <c r="C9354" s="7"/>
      <c r="D9354" s="9" t="s">
        <v>28</v>
      </c>
      <c r="E9354" s="10" t="s">
        <v>27</v>
      </c>
      <c r="F9354" s="9"/>
      <c r="G9354" s="12"/>
      <c r="H9354" s="12">
        <f t="shared" ref="G9354:V9354" si="4952">H9355+H9363</f>
        <v>0</v>
      </c>
      <c r="I9354" s="12">
        <f t="shared" si="4952"/>
        <v>0</v>
      </c>
      <c r="J9354" s="12">
        <f t="shared" si="4952"/>
        <v>0</v>
      </c>
      <c r="K9354" s="12">
        <f t="shared" si="4952"/>
        <v>0</v>
      </c>
      <c r="L9354" s="12">
        <f t="shared" si="4952"/>
        <v>0</v>
      </c>
      <c r="M9354" s="12">
        <f t="shared" si="4952"/>
        <v>0</v>
      </c>
      <c r="N9354" s="12">
        <f t="shared" si="4952"/>
        <v>0</v>
      </c>
      <c r="O9354" s="12">
        <f t="shared" si="4952"/>
        <v>0</v>
      </c>
      <c r="P9354" s="12">
        <f t="shared" si="4952"/>
        <v>0</v>
      </c>
      <c r="Q9354" s="12">
        <f t="shared" si="4952"/>
        <v>0</v>
      </c>
      <c r="R9354" s="12">
        <f t="shared" si="4952"/>
        <v>0</v>
      </c>
      <c r="S9354" s="12">
        <f t="shared" si="4952"/>
        <v>0</v>
      </c>
      <c r="T9354" s="12">
        <f t="shared" si="4952"/>
        <v>0</v>
      </c>
      <c r="U9354" s="12">
        <f t="shared" si="4952"/>
        <v>0</v>
      </c>
      <c r="V9354" s="12">
        <f t="shared" si="4952"/>
        <v>0</v>
      </c>
      <c r="X9354" s="20" t="str">
        <f t="shared" ref="X9354:X9370" si="4953">IF(H9354&lt;I9354,"繁殖仔畜应大于等于成活","")</f>
        <v/>
      </c>
      <c r="Y9354" s="20" t="str">
        <f t="shared" ref="Y9354:Y9365" si="4954">IF(N9354&lt;O9354+P9354,"出卖应大于等于出卖肉畜+出卖仔畜","")</f>
        <v/>
      </c>
      <c r="Z9354" s="20" t="str">
        <f t="shared" si="4949"/>
        <v/>
      </c>
      <c r="AA9354" s="20" t="str">
        <f t="shared" si="4950"/>
        <v/>
      </c>
      <c r="AE9354" s="28"/>
      <c r="AF9354" s="29"/>
    </row>
    <row r="9355" spans="1:32">
      <c r="A9355" s="7"/>
      <c r="B9355" s="7"/>
      <c r="C9355" s="7"/>
      <c r="D9355" s="9" t="s">
        <v>29</v>
      </c>
      <c r="E9355" s="10" t="s">
        <v>27</v>
      </c>
      <c r="F9355" s="9"/>
      <c r="G9355" s="12"/>
      <c r="H9355" s="12">
        <f t="shared" ref="G9355:R9355" si="4955">H9356+H9359+H9360+H9361+H9362</f>
        <v>0</v>
      </c>
      <c r="I9355" s="12">
        <f t="shared" si="4955"/>
        <v>0</v>
      </c>
      <c r="J9355" s="12">
        <f t="shared" si="4955"/>
        <v>0</v>
      </c>
      <c r="K9355" s="12">
        <f t="shared" si="4955"/>
        <v>0</v>
      </c>
      <c r="L9355" s="12">
        <f t="shared" si="4955"/>
        <v>0</v>
      </c>
      <c r="M9355" s="12">
        <f t="shared" si="4955"/>
        <v>0</v>
      </c>
      <c r="N9355" s="12">
        <f t="shared" si="4955"/>
        <v>0</v>
      </c>
      <c r="O9355" s="12">
        <f t="shared" si="4955"/>
        <v>0</v>
      </c>
      <c r="P9355" s="12">
        <f t="shared" si="4955"/>
        <v>0</v>
      </c>
      <c r="Q9355" s="12">
        <f t="shared" si="4955"/>
        <v>0</v>
      </c>
      <c r="R9355" s="12">
        <f t="shared" si="4955"/>
        <v>0</v>
      </c>
      <c r="S9355" s="12">
        <f>S9356+S9359+S9360+S9362</f>
        <v>0</v>
      </c>
      <c r="T9355" s="12">
        <f>T9356+T9359+T9360+T9362</f>
        <v>0</v>
      </c>
      <c r="U9355" s="12">
        <f>U9356+U9359+U9360+U9362</f>
        <v>0</v>
      </c>
      <c r="V9355" s="12">
        <f>V9356+V9359+V9360+V9362</f>
        <v>0</v>
      </c>
      <c r="X9355" s="20" t="str">
        <f t="shared" si="4953"/>
        <v/>
      </c>
      <c r="Y9355" s="20" t="str">
        <f t="shared" si="4954"/>
        <v/>
      </c>
      <c r="Z9355" s="20" t="str">
        <f t="shared" si="4949"/>
        <v/>
      </c>
      <c r="AA9355" s="20" t="str">
        <f t="shared" si="4950"/>
        <v/>
      </c>
      <c r="AE9355" s="28"/>
      <c r="AF9355" s="29"/>
    </row>
    <row r="9356" spans="1:32">
      <c r="A9356" s="7"/>
      <c r="B9356" s="7"/>
      <c r="C9356" s="7"/>
      <c r="D9356" s="9" t="s">
        <v>30</v>
      </c>
      <c r="E9356" s="10" t="s">
        <v>27</v>
      </c>
      <c r="F9356" s="9"/>
      <c r="R9356" s="12">
        <f>G9356+I9356+J9356+K9356-L9356-M9356-N9356-Q9356</f>
        <v>0</v>
      </c>
      <c r="X9356" s="20" t="str">
        <f t="shared" si="4953"/>
        <v/>
      </c>
      <c r="Y9356" s="20" t="str">
        <f t="shared" si="4954"/>
        <v/>
      </c>
      <c r="Z9356" s="20" t="str">
        <f t="shared" si="4949"/>
        <v/>
      </c>
      <c r="AA9356" s="20" t="str">
        <f t="shared" si="4950"/>
        <v/>
      </c>
      <c r="AE9356" s="28"/>
      <c r="AF9356" s="29"/>
    </row>
    <row r="9357" spans="1:32">
      <c r="A9357" s="7"/>
      <c r="B9357" s="7"/>
      <c r="C9357" s="7"/>
      <c r="D9357" s="9" t="s">
        <v>31</v>
      </c>
      <c r="E9357" s="10" t="s">
        <v>27</v>
      </c>
      <c r="F9357" s="9"/>
      <c r="R9357" s="12">
        <f t="shared" ref="R9357:R9362" si="4956">G9357+I9357+J9357+K9357-L9357-M9357-N9357-Q9357</f>
        <v>0</v>
      </c>
      <c r="U9357" s="15" t="s">
        <v>32</v>
      </c>
      <c r="V9357" s="15" t="s">
        <v>32</v>
      </c>
      <c r="X9357" s="20" t="str">
        <f t="shared" si="4953"/>
        <v/>
      </c>
      <c r="Y9357" s="20" t="str">
        <f t="shared" si="4954"/>
        <v/>
      </c>
      <c r="Z9357" s="20" t="str">
        <f t="shared" si="4949"/>
        <v/>
      </c>
      <c r="AA9357" s="20"/>
      <c r="AE9357" s="28"/>
      <c r="AF9357" s="29"/>
    </row>
    <row r="9358" spans="1:32">
      <c r="A9358" s="7"/>
      <c r="B9358" s="7"/>
      <c r="C9358" s="7"/>
      <c r="D9358" s="9" t="s">
        <v>33</v>
      </c>
      <c r="E9358" s="10" t="s">
        <v>27</v>
      </c>
      <c r="F9358" s="9"/>
      <c r="R9358" s="12">
        <f t="shared" si="4956"/>
        <v>0</v>
      </c>
      <c r="U9358" s="15" t="s">
        <v>32</v>
      </c>
      <c r="V9358" s="15" t="s">
        <v>32</v>
      </c>
      <c r="X9358" s="20" t="str">
        <f t="shared" si="4953"/>
        <v/>
      </c>
      <c r="Y9358" s="20" t="str">
        <f t="shared" si="4954"/>
        <v/>
      </c>
      <c r="Z9358" s="20" t="str">
        <f t="shared" si="4949"/>
        <v/>
      </c>
      <c r="AA9358" s="20"/>
      <c r="AE9358" s="28"/>
      <c r="AF9358" s="29"/>
    </row>
    <row r="9359" spans="1:32">
      <c r="A9359" s="7"/>
      <c r="B9359" s="7"/>
      <c r="C9359" s="7"/>
      <c r="D9359" s="9" t="s">
        <v>34</v>
      </c>
      <c r="E9359" s="10" t="s">
        <v>35</v>
      </c>
      <c r="F9359" s="9"/>
      <c r="R9359" s="12">
        <f t="shared" si="4956"/>
        <v>0</v>
      </c>
      <c r="X9359" s="20" t="str">
        <f t="shared" si="4953"/>
        <v/>
      </c>
      <c r="Y9359" s="20" t="str">
        <f t="shared" si="4954"/>
        <v/>
      </c>
      <c r="Z9359" s="20" t="str">
        <f t="shared" si="4949"/>
        <v/>
      </c>
      <c r="AA9359" s="20" t="str">
        <f>IF(R9359&lt;U9359+V9359,"期末实有头数应大于等于良种+改良种","")</f>
        <v/>
      </c>
      <c r="AE9359" s="28"/>
      <c r="AF9359" s="29"/>
    </row>
    <row r="9360" spans="1:32">
      <c r="A9360" s="7"/>
      <c r="B9360" s="7"/>
      <c r="C9360" s="7"/>
      <c r="D9360" s="9" t="s">
        <v>36</v>
      </c>
      <c r="E9360" s="10" t="s">
        <v>27</v>
      </c>
      <c r="F9360" s="9"/>
      <c r="R9360" s="12">
        <f t="shared" si="4956"/>
        <v>0</v>
      </c>
      <c r="X9360" s="20" t="str">
        <f t="shared" si="4953"/>
        <v/>
      </c>
      <c r="Y9360" s="20" t="str">
        <f t="shared" si="4954"/>
        <v/>
      </c>
      <c r="Z9360" s="20" t="str">
        <f t="shared" si="4949"/>
        <v/>
      </c>
      <c r="AA9360" s="20" t="str">
        <f>IF(R9360&lt;U9360+V9360,"期末实有头数应大于等于良种+改良种","")</f>
        <v/>
      </c>
      <c r="AE9360" s="28"/>
      <c r="AF9360" s="29"/>
    </row>
    <row r="9361" spans="1:32">
      <c r="A9361" s="7"/>
      <c r="B9361" s="7"/>
      <c r="C9361" s="7"/>
      <c r="D9361" s="9" t="s">
        <v>37</v>
      </c>
      <c r="E9361" s="10" t="s">
        <v>27</v>
      </c>
      <c r="F9361" s="9"/>
      <c r="R9361" s="12">
        <f t="shared" si="4956"/>
        <v>0</v>
      </c>
      <c r="S9361" s="15" t="s">
        <v>32</v>
      </c>
      <c r="T9361" s="15" t="s">
        <v>32</v>
      </c>
      <c r="U9361" s="15" t="s">
        <v>32</v>
      </c>
      <c r="V9361" s="15" t="s">
        <v>32</v>
      </c>
      <c r="X9361" s="20" t="str">
        <f t="shared" si="4953"/>
        <v/>
      </c>
      <c r="Y9361" s="20" t="str">
        <f t="shared" si="4954"/>
        <v/>
      </c>
      <c r="Z9361" s="20"/>
      <c r="AA9361" s="20"/>
      <c r="AE9361" s="28"/>
      <c r="AF9361" s="29"/>
    </row>
    <row r="9362" spans="1:32">
      <c r="A9362" s="7"/>
      <c r="B9362" s="7"/>
      <c r="C9362" s="7"/>
      <c r="D9362" s="9" t="s">
        <v>38</v>
      </c>
      <c r="E9362" s="10" t="s">
        <v>39</v>
      </c>
      <c r="F9362" s="9"/>
      <c r="R9362" s="12">
        <f t="shared" si="4956"/>
        <v>0</v>
      </c>
      <c r="X9362" s="20" t="str">
        <f t="shared" si="4953"/>
        <v/>
      </c>
      <c r="Y9362" s="20" t="str">
        <f t="shared" si="4954"/>
        <v/>
      </c>
      <c r="Z9362" s="20" t="str">
        <f>IF(R9362&lt;S9362+T9362,"期末实有头数应大于等于能繁母畜+种公畜","")</f>
        <v/>
      </c>
      <c r="AA9362" s="20" t="str">
        <f>IF(R9362&lt;U9362+V9362,"期末实有头数应大于等于良种+改良种","")</f>
        <v/>
      </c>
      <c r="AE9362" s="28"/>
      <c r="AF9362" s="29"/>
    </row>
    <row r="9363" spans="1:32">
      <c r="A9363" s="7"/>
      <c r="B9363" s="7"/>
      <c r="C9363" s="7"/>
      <c r="D9363" s="9" t="s">
        <v>40</v>
      </c>
      <c r="E9363" s="10" t="s">
        <v>41</v>
      </c>
      <c r="F9363" s="9"/>
      <c r="G9363" s="12"/>
      <c r="H9363" s="12">
        <f t="shared" ref="G9363:V9363" si="4957">H9364+H9368</f>
        <v>0</v>
      </c>
      <c r="I9363" s="12">
        <f t="shared" si="4957"/>
        <v>0</v>
      </c>
      <c r="J9363" s="12">
        <f t="shared" si="4957"/>
        <v>0</v>
      </c>
      <c r="K9363" s="12">
        <f t="shared" si="4957"/>
        <v>0</v>
      </c>
      <c r="L9363" s="12">
        <f t="shared" si="4957"/>
        <v>0</v>
      </c>
      <c r="M9363" s="12">
        <f t="shared" si="4957"/>
        <v>0</v>
      </c>
      <c r="N9363" s="12">
        <f t="shared" si="4957"/>
        <v>0</v>
      </c>
      <c r="O9363" s="12">
        <f t="shared" si="4957"/>
        <v>0</v>
      </c>
      <c r="P9363" s="12">
        <f t="shared" si="4957"/>
        <v>0</v>
      </c>
      <c r="Q9363" s="12">
        <f t="shared" si="4957"/>
        <v>0</v>
      </c>
      <c r="R9363" s="21">
        <f t="shared" si="4957"/>
        <v>0</v>
      </c>
      <c r="S9363" s="12">
        <f t="shared" si="4957"/>
        <v>0</v>
      </c>
      <c r="T9363" s="12">
        <f t="shared" si="4957"/>
        <v>0</v>
      </c>
      <c r="U9363" s="12">
        <f t="shared" si="4957"/>
        <v>0</v>
      </c>
      <c r="V9363" s="12">
        <f t="shared" si="4957"/>
        <v>0</v>
      </c>
      <c r="X9363" s="20" t="str">
        <f t="shared" si="4953"/>
        <v/>
      </c>
      <c r="Y9363" s="20" t="str">
        <f t="shared" si="4954"/>
        <v/>
      </c>
      <c r="Z9363" s="20" t="str">
        <f>IF(R9363&lt;S9363+T9363,"期末实有头数应大于等于能繁母畜+种公畜","")</f>
        <v/>
      </c>
      <c r="AA9363" s="20" t="str">
        <f>IF(R9363&lt;U9363+V9363,"期末实有头数应大于等于良种+改良种","")</f>
        <v/>
      </c>
      <c r="AE9363" s="28"/>
      <c r="AF9363" s="29"/>
    </row>
    <row r="9364" spans="1:32">
      <c r="A9364" s="7"/>
      <c r="B9364" s="7"/>
      <c r="C9364" s="7"/>
      <c r="D9364" s="9" t="s">
        <v>42</v>
      </c>
      <c r="E9364" s="10" t="s">
        <v>41</v>
      </c>
      <c r="F9364" s="9"/>
      <c r="R9364" s="12">
        <f>G9364+I9364+J9364+K9364-L9364-M9364-N9364-Q9364</f>
        <v>0</v>
      </c>
      <c r="X9364" s="20" t="str">
        <f t="shared" si="4953"/>
        <v/>
      </c>
      <c r="Y9364" s="20" t="str">
        <f t="shared" si="4954"/>
        <v/>
      </c>
      <c r="Z9364" s="20" t="str">
        <f>IF(R9364&lt;S9364+T9364,"期末实有头数应大于等于能繁母畜+种公畜","")</f>
        <v/>
      </c>
      <c r="AA9364" s="20" t="str">
        <f>IF(R9364&lt;U9364+V9364,"期末实有头数应大于等于良种+改良种","")</f>
        <v/>
      </c>
      <c r="AE9364" s="28"/>
      <c r="AF9364" s="29"/>
    </row>
    <row r="9365" spans="1:32">
      <c r="A9365" s="7"/>
      <c r="B9365" s="7"/>
      <c r="C9365" s="7"/>
      <c r="D9365" s="9" t="s">
        <v>43</v>
      </c>
      <c r="E9365" s="10" t="s">
        <v>41</v>
      </c>
      <c r="F9365" s="9"/>
      <c r="R9365" s="12">
        <f>G9365+I9365+J9365+K9365-L9365-M9365-N9365-Q9365</f>
        <v>0</v>
      </c>
      <c r="U9365" s="15" t="s">
        <v>32</v>
      </c>
      <c r="V9365" s="15" t="s">
        <v>32</v>
      </c>
      <c r="X9365" s="20" t="str">
        <f t="shared" si="4953"/>
        <v/>
      </c>
      <c r="Y9365" s="20" t="str">
        <f t="shared" si="4954"/>
        <v/>
      </c>
      <c r="Z9365" s="20" t="str">
        <f>IF(R9365&lt;S9365+T9365,"期末实有头数应大于等于能繁母畜+种公畜","")</f>
        <v/>
      </c>
      <c r="AA9365" s="20"/>
      <c r="AE9365" s="28"/>
      <c r="AF9365" s="29"/>
    </row>
    <row r="9366" spans="1:32">
      <c r="A9366" s="7"/>
      <c r="B9366" s="7"/>
      <c r="C9366" s="7"/>
      <c r="D9366" s="9" t="s">
        <v>44</v>
      </c>
      <c r="E9366" s="10" t="s">
        <v>41</v>
      </c>
      <c r="F9366" s="9"/>
      <c r="H9366" s="15" t="s">
        <v>32</v>
      </c>
      <c r="I9366" s="15" t="s">
        <v>32</v>
      </c>
      <c r="J9366" s="15" t="s">
        <v>32</v>
      </c>
      <c r="K9366" s="15" t="s">
        <v>32</v>
      </c>
      <c r="L9366" s="15" t="s">
        <v>32</v>
      </c>
      <c r="M9366" s="15" t="s">
        <v>32</v>
      </c>
      <c r="N9366" s="15" t="s">
        <v>32</v>
      </c>
      <c r="O9366" s="15" t="s">
        <v>32</v>
      </c>
      <c r="P9366" s="15" t="s">
        <v>32</v>
      </c>
      <c r="Q9366" s="15" t="s">
        <v>32</v>
      </c>
      <c r="R9366" s="22"/>
      <c r="T9366" s="15" t="s">
        <v>32</v>
      </c>
      <c r="U9366" s="15" t="s">
        <v>32</v>
      </c>
      <c r="V9366" s="15" t="s">
        <v>32</v>
      </c>
      <c r="X9366" s="20" t="str">
        <f t="shared" si="4953"/>
        <v/>
      </c>
      <c r="Y9366" s="20"/>
      <c r="Z9366" s="20"/>
      <c r="AA9366" s="20"/>
      <c r="AE9366" s="28"/>
      <c r="AF9366" s="29"/>
    </row>
    <row r="9367" spans="1:32">
      <c r="A9367" s="7"/>
      <c r="B9367" s="7"/>
      <c r="C9367" s="7"/>
      <c r="D9367" s="9" t="s">
        <v>45</v>
      </c>
      <c r="E9367" s="10" t="s">
        <v>41</v>
      </c>
      <c r="F9367" s="9"/>
      <c r="H9367" s="15" t="s">
        <v>32</v>
      </c>
      <c r="I9367" s="15" t="s">
        <v>32</v>
      </c>
      <c r="J9367" s="15" t="s">
        <v>32</v>
      </c>
      <c r="K9367" s="15" t="s">
        <v>32</v>
      </c>
      <c r="L9367" s="15" t="s">
        <v>32</v>
      </c>
      <c r="M9367" s="15" t="s">
        <v>32</v>
      </c>
      <c r="N9367" s="15" t="s">
        <v>32</v>
      </c>
      <c r="O9367" s="15" t="s">
        <v>32</v>
      </c>
      <c r="P9367" s="15" t="s">
        <v>32</v>
      </c>
      <c r="Q9367" s="15" t="s">
        <v>32</v>
      </c>
      <c r="R9367" s="22"/>
      <c r="T9367" s="15" t="s">
        <v>32</v>
      </c>
      <c r="U9367" s="15" t="s">
        <v>32</v>
      </c>
      <c r="V9367" s="15" t="s">
        <v>32</v>
      </c>
      <c r="X9367" s="20" t="str">
        <f t="shared" si="4953"/>
        <v/>
      </c>
      <c r="Y9367" s="20"/>
      <c r="Z9367" s="20"/>
      <c r="AA9367" s="20"/>
      <c r="AE9367" s="28"/>
      <c r="AF9367" s="29"/>
    </row>
    <row r="9368" spans="1:32">
      <c r="A9368" s="7"/>
      <c r="B9368" s="7"/>
      <c r="C9368" s="7"/>
      <c r="D9368" s="9" t="s">
        <v>46</v>
      </c>
      <c r="E9368" s="10" t="s">
        <v>41</v>
      </c>
      <c r="F9368" s="9"/>
      <c r="R9368" s="12">
        <f>G9368+I9368+J9368+K9368-L9368-M9368-N9368-Q9368</f>
        <v>0</v>
      </c>
      <c r="X9368" s="20" t="str">
        <f t="shared" si="4953"/>
        <v/>
      </c>
      <c r="Y9368" s="20" t="str">
        <f>IF(N9368&lt;O9368+P9368,"出卖应大于等于出卖肉畜+出卖仔畜","")</f>
        <v/>
      </c>
      <c r="Z9368" s="20" t="str">
        <f t="shared" ref="Z9368:Z9377" si="4958">IF(R9368&lt;S9368+T9368,"期末实有头数应大于等于能繁母畜+种公畜","")</f>
        <v/>
      </c>
      <c r="AA9368" s="20" t="str">
        <f t="shared" ref="AA9368:AA9373" si="4959">IF(R9368&lt;U9368+V9368,"期末实有头数应大于等于良种+改良种","")</f>
        <v/>
      </c>
      <c r="AE9368" s="28"/>
      <c r="AF9368" s="29"/>
    </row>
    <row r="9369" spans="1:32">
      <c r="A9369" s="7"/>
      <c r="B9369" s="7"/>
      <c r="C9369" s="7"/>
      <c r="D9369" s="9" t="s">
        <v>47</v>
      </c>
      <c r="E9369" s="16" t="s">
        <v>27</v>
      </c>
      <c r="F9369" s="9"/>
      <c r="R9369" s="12">
        <f>G9369+I9369+J9369+K9369-L9369-M9369-N9369-Q9369</f>
        <v>0</v>
      </c>
      <c r="X9369" s="20" t="str">
        <f t="shared" si="4953"/>
        <v/>
      </c>
      <c r="Y9369" s="20" t="str">
        <f>IF(N9369&lt;O9369+P9369,"出卖应大于等于出卖肉畜+出卖仔畜","")</f>
        <v/>
      </c>
      <c r="Z9369" s="20" t="str">
        <f t="shared" si="4958"/>
        <v/>
      </c>
      <c r="AA9369" s="20" t="str">
        <f t="shared" si="4959"/>
        <v/>
      </c>
      <c r="AE9369" s="28"/>
      <c r="AF9369" s="29"/>
    </row>
    <row r="9370" spans="1:32">
      <c r="A9370" s="7"/>
      <c r="B9370" s="7"/>
      <c r="C9370" s="7"/>
      <c r="D9370" s="9" t="s">
        <v>26</v>
      </c>
      <c r="E9370" s="10" t="s">
        <v>27</v>
      </c>
      <c r="F9370" s="9"/>
      <c r="G9370" s="12"/>
      <c r="H9370" s="12">
        <f t="shared" ref="G9370:V9370" si="4960">H9371+H9386</f>
        <v>0</v>
      </c>
      <c r="I9370" s="12">
        <f t="shared" si="4960"/>
        <v>0</v>
      </c>
      <c r="J9370" s="12">
        <f t="shared" si="4960"/>
        <v>0</v>
      </c>
      <c r="K9370" s="12">
        <f t="shared" si="4960"/>
        <v>0</v>
      </c>
      <c r="L9370" s="12">
        <f t="shared" si="4960"/>
        <v>0</v>
      </c>
      <c r="M9370" s="12">
        <f t="shared" si="4960"/>
        <v>0</v>
      </c>
      <c r="N9370" s="12">
        <f t="shared" si="4960"/>
        <v>0</v>
      </c>
      <c r="O9370" s="12">
        <f t="shared" si="4960"/>
        <v>0</v>
      </c>
      <c r="P9370" s="12">
        <f t="shared" si="4960"/>
        <v>0</v>
      </c>
      <c r="Q9370" s="12">
        <f t="shared" si="4960"/>
        <v>0</v>
      </c>
      <c r="R9370" s="12">
        <f t="shared" si="4960"/>
        <v>0</v>
      </c>
      <c r="S9370" s="12">
        <f t="shared" si="4960"/>
        <v>0</v>
      </c>
      <c r="T9370" s="12">
        <f t="shared" si="4960"/>
        <v>0</v>
      </c>
      <c r="U9370" s="12">
        <f t="shared" si="4960"/>
        <v>0</v>
      </c>
      <c r="V9370" s="12">
        <f t="shared" si="4960"/>
        <v>0</v>
      </c>
      <c r="X9370" s="20" t="str">
        <f t="shared" si="4953"/>
        <v/>
      </c>
      <c r="Y9370" s="20" t="str">
        <f>IF(N9370&lt;O9370+P9370,"出卖应大于等于出卖肉畜+出卖仔畜","")</f>
        <v/>
      </c>
      <c r="Z9370" s="20" t="str">
        <f t="shared" si="4958"/>
        <v/>
      </c>
      <c r="AA9370" s="20" t="str">
        <f t="shared" si="4959"/>
        <v/>
      </c>
      <c r="AE9370" s="28"/>
      <c r="AF9370" s="29"/>
    </row>
    <row r="9371" spans="1:32">
      <c r="A9371" s="7"/>
      <c r="B9371" s="7"/>
      <c r="C9371" s="7"/>
      <c r="D9371" s="9" t="s">
        <v>28</v>
      </c>
      <c r="E9371" s="10" t="s">
        <v>27</v>
      </c>
      <c r="F9371" s="9"/>
      <c r="G9371" s="12"/>
      <c r="H9371" s="12">
        <f t="shared" ref="G9371:V9371" si="4961">H9372+H9380</f>
        <v>0</v>
      </c>
      <c r="I9371" s="12">
        <f t="shared" si="4961"/>
        <v>0</v>
      </c>
      <c r="J9371" s="12">
        <f t="shared" si="4961"/>
        <v>0</v>
      </c>
      <c r="K9371" s="12">
        <f t="shared" si="4961"/>
        <v>0</v>
      </c>
      <c r="L9371" s="12">
        <f t="shared" si="4961"/>
        <v>0</v>
      </c>
      <c r="M9371" s="12">
        <f t="shared" si="4961"/>
        <v>0</v>
      </c>
      <c r="N9371" s="12">
        <f t="shared" si="4961"/>
        <v>0</v>
      </c>
      <c r="O9371" s="12">
        <f t="shared" si="4961"/>
        <v>0</v>
      </c>
      <c r="P9371" s="12">
        <f t="shared" si="4961"/>
        <v>0</v>
      </c>
      <c r="Q9371" s="12">
        <f t="shared" si="4961"/>
        <v>0</v>
      </c>
      <c r="R9371" s="12">
        <f t="shared" si="4961"/>
        <v>0</v>
      </c>
      <c r="S9371" s="12">
        <f t="shared" si="4961"/>
        <v>0</v>
      </c>
      <c r="T9371" s="12">
        <f t="shared" si="4961"/>
        <v>0</v>
      </c>
      <c r="U9371" s="12">
        <f t="shared" si="4961"/>
        <v>0</v>
      </c>
      <c r="V9371" s="12">
        <f t="shared" si="4961"/>
        <v>0</v>
      </c>
      <c r="X9371" s="20" t="str">
        <f t="shared" ref="X9371:X9387" si="4962">IF(H9371&lt;I9371,"繁殖仔畜应大于等于成活","")</f>
        <v/>
      </c>
      <c r="Y9371" s="20" t="str">
        <f t="shared" ref="Y9371:Y9382" si="4963">IF(N9371&lt;O9371+P9371,"出卖应大于等于出卖肉畜+出卖仔畜","")</f>
        <v/>
      </c>
      <c r="Z9371" s="20" t="str">
        <f t="shared" si="4958"/>
        <v/>
      </c>
      <c r="AA9371" s="20" t="str">
        <f t="shared" si="4959"/>
        <v/>
      </c>
      <c r="AE9371" s="28"/>
      <c r="AF9371" s="29"/>
    </row>
    <row r="9372" spans="1:32">
      <c r="A9372" s="7"/>
      <c r="B9372" s="7"/>
      <c r="C9372" s="7"/>
      <c r="D9372" s="9" t="s">
        <v>29</v>
      </c>
      <c r="E9372" s="10" t="s">
        <v>27</v>
      </c>
      <c r="F9372" s="9"/>
      <c r="G9372" s="12"/>
      <c r="H9372" s="12">
        <f t="shared" ref="G9372:R9372" si="4964">H9373+H9376+H9377+H9378+H9379</f>
        <v>0</v>
      </c>
      <c r="I9372" s="12">
        <f t="shared" si="4964"/>
        <v>0</v>
      </c>
      <c r="J9372" s="12">
        <f t="shared" si="4964"/>
        <v>0</v>
      </c>
      <c r="K9372" s="12">
        <f t="shared" si="4964"/>
        <v>0</v>
      </c>
      <c r="L9372" s="12">
        <f t="shared" si="4964"/>
        <v>0</v>
      </c>
      <c r="M9372" s="12">
        <f t="shared" si="4964"/>
        <v>0</v>
      </c>
      <c r="N9372" s="12">
        <f t="shared" si="4964"/>
        <v>0</v>
      </c>
      <c r="O9372" s="12">
        <f t="shared" si="4964"/>
        <v>0</v>
      </c>
      <c r="P9372" s="12">
        <f t="shared" si="4964"/>
        <v>0</v>
      </c>
      <c r="Q9372" s="12">
        <f t="shared" si="4964"/>
        <v>0</v>
      </c>
      <c r="R9372" s="12">
        <f t="shared" si="4964"/>
        <v>0</v>
      </c>
      <c r="S9372" s="12">
        <f>S9373+S9376+S9377+S9379</f>
        <v>0</v>
      </c>
      <c r="T9372" s="12">
        <f>T9373+T9376+T9377+T9379</f>
        <v>0</v>
      </c>
      <c r="U9372" s="12">
        <f>U9373+U9376+U9377+U9379</f>
        <v>0</v>
      </c>
      <c r="V9372" s="12">
        <f>V9373+V9376+V9377+V9379</f>
        <v>0</v>
      </c>
      <c r="X9372" s="20" t="str">
        <f t="shared" si="4962"/>
        <v/>
      </c>
      <c r="Y9372" s="20" t="str">
        <f t="shared" si="4963"/>
        <v/>
      </c>
      <c r="Z9372" s="20" t="str">
        <f t="shared" si="4958"/>
        <v/>
      </c>
      <c r="AA9372" s="20" t="str">
        <f t="shared" si="4959"/>
        <v/>
      </c>
      <c r="AE9372" s="28"/>
      <c r="AF9372" s="29"/>
    </row>
    <row r="9373" spans="1:32">
      <c r="A9373" s="7"/>
      <c r="B9373" s="7"/>
      <c r="C9373" s="7"/>
      <c r="D9373" s="9" t="s">
        <v>30</v>
      </c>
      <c r="E9373" s="10" t="s">
        <v>27</v>
      </c>
      <c r="F9373" s="9"/>
      <c r="R9373" s="12">
        <f>G9373+I9373+J9373+K9373-L9373-M9373-N9373-Q9373</f>
        <v>0</v>
      </c>
      <c r="X9373" s="20" t="str">
        <f t="shared" si="4962"/>
        <v/>
      </c>
      <c r="Y9373" s="20" t="str">
        <f t="shared" si="4963"/>
        <v/>
      </c>
      <c r="Z9373" s="20" t="str">
        <f t="shared" si="4958"/>
        <v/>
      </c>
      <c r="AA9373" s="20" t="str">
        <f t="shared" si="4959"/>
        <v/>
      </c>
      <c r="AE9373" s="28"/>
      <c r="AF9373" s="29"/>
    </row>
    <row r="9374" spans="1:32">
      <c r="A9374" s="7"/>
      <c r="B9374" s="7"/>
      <c r="C9374" s="7"/>
      <c r="D9374" s="9" t="s">
        <v>31</v>
      </c>
      <c r="E9374" s="10" t="s">
        <v>27</v>
      </c>
      <c r="F9374" s="9"/>
      <c r="R9374" s="12">
        <f t="shared" ref="R9374:R9379" si="4965">G9374+I9374+J9374+K9374-L9374-M9374-N9374-Q9374</f>
        <v>0</v>
      </c>
      <c r="U9374" s="15" t="s">
        <v>32</v>
      </c>
      <c r="V9374" s="15" t="s">
        <v>32</v>
      </c>
      <c r="X9374" s="20" t="str">
        <f t="shared" si="4962"/>
        <v/>
      </c>
      <c r="Y9374" s="20" t="str">
        <f t="shared" si="4963"/>
        <v/>
      </c>
      <c r="Z9374" s="20" t="str">
        <f t="shared" si="4958"/>
        <v/>
      </c>
      <c r="AA9374" s="20"/>
      <c r="AE9374" s="28"/>
      <c r="AF9374" s="29"/>
    </row>
    <row r="9375" spans="1:32">
      <c r="A9375" s="7"/>
      <c r="B9375" s="7"/>
      <c r="C9375" s="7"/>
      <c r="D9375" s="9" t="s">
        <v>33</v>
      </c>
      <c r="E9375" s="10" t="s">
        <v>27</v>
      </c>
      <c r="F9375" s="9"/>
      <c r="R9375" s="12">
        <f t="shared" si="4965"/>
        <v>0</v>
      </c>
      <c r="U9375" s="15" t="s">
        <v>32</v>
      </c>
      <c r="V9375" s="15" t="s">
        <v>32</v>
      </c>
      <c r="X9375" s="20" t="str">
        <f t="shared" si="4962"/>
        <v/>
      </c>
      <c r="Y9375" s="20" t="str">
        <f t="shared" si="4963"/>
        <v/>
      </c>
      <c r="Z9375" s="20" t="str">
        <f t="shared" si="4958"/>
        <v/>
      </c>
      <c r="AA9375" s="20"/>
      <c r="AE9375" s="28"/>
      <c r="AF9375" s="29"/>
    </row>
    <row r="9376" spans="1:32">
      <c r="A9376" s="7"/>
      <c r="B9376" s="7"/>
      <c r="C9376" s="7"/>
      <c r="D9376" s="9" t="s">
        <v>34</v>
      </c>
      <c r="E9376" s="10" t="s">
        <v>35</v>
      </c>
      <c r="F9376" s="9"/>
      <c r="R9376" s="12">
        <f t="shared" si="4965"/>
        <v>0</v>
      </c>
      <c r="X9376" s="20" t="str">
        <f t="shared" si="4962"/>
        <v/>
      </c>
      <c r="Y9376" s="20" t="str">
        <f t="shared" si="4963"/>
        <v/>
      </c>
      <c r="Z9376" s="20" t="str">
        <f t="shared" si="4958"/>
        <v/>
      </c>
      <c r="AA9376" s="20" t="str">
        <f>IF(R9376&lt;U9376+V9376,"期末实有头数应大于等于良种+改良种","")</f>
        <v/>
      </c>
      <c r="AE9376" s="28"/>
      <c r="AF9376" s="29"/>
    </row>
    <row r="9377" spans="1:32">
      <c r="A9377" s="7"/>
      <c r="B9377" s="7"/>
      <c r="C9377" s="7"/>
      <c r="D9377" s="9" t="s">
        <v>36</v>
      </c>
      <c r="E9377" s="10" t="s">
        <v>27</v>
      </c>
      <c r="F9377" s="9"/>
      <c r="R9377" s="12">
        <f t="shared" si="4965"/>
        <v>0</v>
      </c>
      <c r="X9377" s="20" t="str">
        <f t="shared" si="4962"/>
        <v/>
      </c>
      <c r="Y9377" s="20" t="str">
        <f t="shared" si="4963"/>
        <v/>
      </c>
      <c r="Z9377" s="20" t="str">
        <f t="shared" si="4958"/>
        <v/>
      </c>
      <c r="AA9377" s="20" t="str">
        <f>IF(R9377&lt;U9377+V9377,"期末实有头数应大于等于良种+改良种","")</f>
        <v/>
      </c>
      <c r="AE9377" s="28"/>
      <c r="AF9377" s="29"/>
    </row>
    <row r="9378" spans="1:32">
      <c r="A9378" s="7"/>
      <c r="B9378" s="7"/>
      <c r="C9378" s="7"/>
      <c r="D9378" s="9" t="s">
        <v>37</v>
      </c>
      <c r="E9378" s="10" t="s">
        <v>27</v>
      </c>
      <c r="F9378" s="9"/>
      <c r="R9378" s="12">
        <f t="shared" si="4965"/>
        <v>0</v>
      </c>
      <c r="S9378" s="15" t="s">
        <v>32</v>
      </c>
      <c r="T9378" s="15" t="s">
        <v>32</v>
      </c>
      <c r="U9378" s="15" t="s">
        <v>32</v>
      </c>
      <c r="V9378" s="15" t="s">
        <v>32</v>
      </c>
      <c r="X9378" s="20" t="str">
        <f t="shared" si="4962"/>
        <v/>
      </c>
      <c r="Y9378" s="20" t="str">
        <f t="shared" si="4963"/>
        <v/>
      </c>
      <c r="Z9378" s="20"/>
      <c r="AA9378" s="20"/>
      <c r="AE9378" s="28"/>
      <c r="AF9378" s="29"/>
    </row>
    <row r="9379" spans="1:32">
      <c r="A9379" s="7"/>
      <c r="B9379" s="7"/>
      <c r="C9379" s="7"/>
      <c r="D9379" s="9" t="s">
        <v>38</v>
      </c>
      <c r="E9379" s="10" t="s">
        <v>39</v>
      </c>
      <c r="F9379" s="9"/>
      <c r="R9379" s="12">
        <f t="shared" si="4965"/>
        <v>0</v>
      </c>
      <c r="X9379" s="20" t="str">
        <f t="shared" si="4962"/>
        <v/>
      </c>
      <c r="Y9379" s="20" t="str">
        <f t="shared" si="4963"/>
        <v/>
      </c>
      <c r="Z9379" s="20" t="str">
        <f>IF(R9379&lt;S9379+T9379,"期末实有头数应大于等于能繁母畜+种公畜","")</f>
        <v/>
      </c>
      <c r="AA9379" s="20" t="str">
        <f>IF(R9379&lt;U9379+V9379,"期末实有头数应大于等于良种+改良种","")</f>
        <v/>
      </c>
      <c r="AE9379" s="28"/>
      <c r="AF9379" s="29"/>
    </row>
    <row r="9380" spans="1:32">
      <c r="A9380" s="7"/>
      <c r="B9380" s="7"/>
      <c r="C9380" s="7"/>
      <c r="D9380" s="9" t="s">
        <v>40</v>
      </c>
      <c r="E9380" s="10" t="s">
        <v>41</v>
      </c>
      <c r="F9380" s="9"/>
      <c r="G9380" s="12"/>
      <c r="H9380" s="12">
        <f t="shared" ref="G9380:V9380" si="4966">H9381+H9385</f>
        <v>0</v>
      </c>
      <c r="I9380" s="12">
        <f t="shared" si="4966"/>
        <v>0</v>
      </c>
      <c r="J9380" s="12">
        <f t="shared" si="4966"/>
        <v>0</v>
      </c>
      <c r="K9380" s="12">
        <f t="shared" si="4966"/>
        <v>0</v>
      </c>
      <c r="L9380" s="12">
        <f t="shared" si="4966"/>
        <v>0</v>
      </c>
      <c r="M9380" s="12">
        <f t="shared" si="4966"/>
        <v>0</v>
      </c>
      <c r="N9380" s="12">
        <f t="shared" si="4966"/>
        <v>0</v>
      </c>
      <c r="O9380" s="12">
        <f t="shared" si="4966"/>
        <v>0</v>
      </c>
      <c r="P9380" s="12">
        <f t="shared" si="4966"/>
        <v>0</v>
      </c>
      <c r="Q9380" s="12">
        <f t="shared" si="4966"/>
        <v>0</v>
      </c>
      <c r="R9380" s="21">
        <f t="shared" si="4966"/>
        <v>0</v>
      </c>
      <c r="S9380" s="12">
        <f t="shared" si="4966"/>
        <v>0</v>
      </c>
      <c r="T9380" s="12">
        <f t="shared" si="4966"/>
        <v>0</v>
      </c>
      <c r="U9380" s="12">
        <f t="shared" si="4966"/>
        <v>0</v>
      </c>
      <c r="V9380" s="12">
        <f t="shared" si="4966"/>
        <v>0</v>
      </c>
      <c r="X9380" s="20" t="str">
        <f t="shared" si="4962"/>
        <v/>
      </c>
      <c r="Y9380" s="20" t="str">
        <f t="shared" si="4963"/>
        <v/>
      </c>
      <c r="Z9380" s="20" t="str">
        <f>IF(R9380&lt;S9380+T9380,"期末实有头数应大于等于能繁母畜+种公畜","")</f>
        <v/>
      </c>
      <c r="AA9380" s="20" t="str">
        <f>IF(R9380&lt;U9380+V9380,"期末实有头数应大于等于良种+改良种","")</f>
        <v/>
      </c>
      <c r="AE9380" s="28"/>
      <c r="AF9380" s="29"/>
    </row>
    <row r="9381" spans="1:32">
      <c r="A9381" s="7"/>
      <c r="B9381" s="7"/>
      <c r="C9381" s="7"/>
      <c r="D9381" s="9" t="s">
        <v>42</v>
      </c>
      <c r="E9381" s="10" t="s">
        <v>41</v>
      </c>
      <c r="F9381" s="9"/>
      <c r="R9381" s="12">
        <f>G9381+I9381+J9381+K9381-L9381-M9381-N9381-Q9381</f>
        <v>0</v>
      </c>
      <c r="X9381" s="20" t="str">
        <f t="shared" si="4962"/>
        <v/>
      </c>
      <c r="Y9381" s="20" t="str">
        <f t="shared" si="4963"/>
        <v/>
      </c>
      <c r="Z9381" s="20" t="str">
        <f>IF(R9381&lt;S9381+T9381,"期末实有头数应大于等于能繁母畜+种公畜","")</f>
        <v/>
      </c>
      <c r="AA9381" s="20" t="str">
        <f>IF(R9381&lt;U9381+V9381,"期末实有头数应大于等于良种+改良种","")</f>
        <v/>
      </c>
      <c r="AE9381" s="28"/>
      <c r="AF9381" s="29"/>
    </row>
    <row r="9382" spans="1:32">
      <c r="A9382" s="7"/>
      <c r="B9382" s="7"/>
      <c r="C9382" s="7"/>
      <c r="D9382" s="9" t="s">
        <v>43</v>
      </c>
      <c r="E9382" s="10" t="s">
        <v>41</v>
      </c>
      <c r="F9382" s="9"/>
      <c r="R9382" s="12">
        <f>G9382+I9382+J9382+K9382-L9382-M9382-N9382-Q9382</f>
        <v>0</v>
      </c>
      <c r="U9382" s="15" t="s">
        <v>32</v>
      </c>
      <c r="V9382" s="15" t="s">
        <v>32</v>
      </c>
      <c r="X9382" s="20" t="str">
        <f t="shared" si="4962"/>
        <v/>
      </c>
      <c r="Y9382" s="20" t="str">
        <f t="shared" si="4963"/>
        <v/>
      </c>
      <c r="Z9382" s="20" t="str">
        <f>IF(R9382&lt;S9382+T9382,"期末实有头数应大于等于能繁母畜+种公畜","")</f>
        <v/>
      </c>
      <c r="AA9382" s="20"/>
      <c r="AE9382" s="28"/>
      <c r="AF9382" s="29"/>
    </row>
    <row r="9383" spans="1:32">
      <c r="A9383" s="7"/>
      <c r="B9383" s="7"/>
      <c r="C9383" s="7"/>
      <c r="D9383" s="9" t="s">
        <v>44</v>
      </c>
      <c r="E9383" s="10" t="s">
        <v>41</v>
      </c>
      <c r="F9383" s="9"/>
      <c r="H9383" s="15" t="s">
        <v>32</v>
      </c>
      <c r="I9383" s="15" t="s">
        <v>32</v>
      </c>
      <c r="J9383" s="15" t="s">
        <v>32</v>
      </c>
      <c r="K9383" s="15" t="s">
        <v>32</v>
      </c>
      <c r="L9383" s="15" t="s">
        <v>32</v>
      </c>
      <c r="M9383" s="15" t="s">
        <v>32</v>
      </c>
      <c r="N9383" s="15" t="s">
        <v>32</v>
      </c>
      <c r="O9383" s="15" t="s">
        <v>32</v>
      </c>
      <c r="P9383" s="15" t="s">
        <v>32</v>
      </c>
      <c r="Q9383" s="15" t="s">
        <v>32</v>
      </c>
      <c r="R9383" s="22"/>
      <c r="T9383" s="15" t="s">
        <v>32</v>
      </c>
      <c r="U9383" s="15" t="s">
        <v>32</v>
      </c>
      <c r="V9383" s="15" t="s">
        <v>32</v>
      </c>
      <c r="X9383" s="20" t="str">
        <f t="shared" si="4962"/>
        <v/>
      </c>
      <c r="Y9383" s="20"/>
      <c r="Z9383" s="20"/>
      <c r="AA9383" s="20"/>
      <c r="AE9383" s="28"/>
      <c r="AF9383" s="29"/>
    </row>
    <row r="9384" spans="1:32">
      <c r="A9384" s="7"/>
      <c r="B9384" s="7"/>
      <c r="C9384" s="7"/>
      <c r="D9384" s="9" t="s">
        <v>45</v>
      </c>
      <c r="E9384" s="10" t="s">
        <v>41</v>
      </c>
      <c r="F9384" s="9"/>
      <c r="H9384" s="15" t="s">
        <v>32</v>
      </c>
      <c r="I9384" s="15" t="s">
        <v>32</v>
      </c>
      <c r="J9384" s="15" t="s">
        <v>32</v>
      </c>
      <c r="K9384" s="15" t="s">
        <v>32</v>
      </c>
      <c r="L9384" s="15" t="s">
        <v>32</v>
      </c>
      <c r="M9384" s="15" t="s">
        <v>32</v>
      </c>
      <c r="N9384" s="15" t="s">
        <v>32</v>
      </c>
      <c r="O9384" s="15" t="s">
        <v>32</v>
      </c>
      <c r="P9384" s="15" t="s">
        <v>32</v>
      </c>
      <c r="Q9384" s="15" t="s">
        <v>32</v>
      </c>
      <c r="R9384" s="22"/>
      <c r="T9384" s="15" t="s">
        <v>32</v>
      </c>
      <c r="U9384" s="15" t="s">
        <v>32</v>
      </c>
      <c r="V9384" s="15" t="s">
        <v>32</v>
      </c>
      <c r="X9384" s="20" t="str">
        <f t="shared" si="4962"/>
        <v/>
      </c>
      <c r="Y9384" s="20"/>
      <c r="Z9384" s="20"/>
      <c r="AA9384" s="20"/>
      <c r="AE9384" s="28"/>
      <c r="AF9384" s="29"/>
    </row>
    <row r="9385" spans="1:32">
      <c r="A9385" s="7"/>
      <c r="B9385" s="7"/>
      <c r="C9385" s="7"/>
      <c r="D9385" s="9" t="s">
        <v>46</v>
      </c>
      <c r="E9385" s="10" t="s">
        <v>41</v>
      </c>
      <c r="F9385" s="9"/>
      <c r="R9385" s="12">
        <f>G9385+I9385+J9385+K9385-L9385-M9385-N9385-Q9385</f>
        <v>0</v>
      </c>
      <c r="X9385" s="20" t="str">
        <f t="shared" si="4962"/>
        <v/>
      </c>
      <c r="Y9385" s="20" t="str">
        <f>IF(N9385&lt;O9385+P9385,"出卖应大于等于出卖肉畜+出卖仔畜","")</f>
        <v/>
      </c>
      <c r="Z9385" s="20" t="str">
        <f t="shared" ref="Z9385:Z9394" si="4967">IF(R9385&lt;S9385+T9385,"期末实有头数应大于等于能繁母畜+种公畜","")</f>
        <v/>
      </c>
      <c r="AA9385" s="20" t="str">
        <f t="shared" ref="AA9385:AA9390" si="4968">IF(R9385&lt;U9385+V9385,"期末实有头数应大于等于良种+改良种","")</f>
        <v/>
      </c>
      <c r="AE9385" s="28"/>
      <c r="AF9385" s="29"/>
    </row>
    <row r="9386" spans="1:32">
      <c r="A9386" s="7"/>
      <c r="B9386" s="7"/>
      <c r="C9386" s="7"/>
      <c r="D9386" s="9" t="s">
        <v>47</v>
      </c>
      <c r="E9386" s="16" t="s">
        <v>27</v>
      </c>
      <c r="F9386" s="9"/>
      <c r="R9386" s="12">
        <f>G9386+I9386+J9386+K9386-L9386-M9386-N9386-Q9386</f>
        <v>0</v>
      </c>
      <c r="X9386" s="20" t="str">
        <f t="shared" si="4962"/>
        <v/>
      </c>
      <c r="Y9386" s="20" t="str">
        <f>IF(N9386&lt;O9386+P9386,"出卖应大于等于出卖肉畜+出卖仔畜","")</f>
        <v/>
      </c>
      <c r="Z9386" s="20" t="str">
        <f t="shared" si="4967"/>
        <v/>
      </c>
      <c r="AA9386" s="20" t="str">
        <f t="shared" si="4968"/>
        <v/>
      </c>
      <c r="AE9386" s="28"/>
      <c r="AF9386" s="29"/>
    </row>
    <row r="9387" spans="1:32">
      <c r="A9387" s="7"/>
      <c r="B9387" s="7"/>
      <c r="C9387" s="7"/>
      <c r="D9387" s="9" t="s">
        <v>26</v>
      </c>
      <c r="E9387" s="10" t="s">
        <v>27</v>
      </c>
      <c r="F9387" s="9"/>
      <c r="G9387" s="12"/>
      <c r="H9387" s="12">
        <f t="shared" ref="G9387:V9387" si="4969">H9388+H9403</f>
        <v>0</v>
      </c>
      <c r="I9387" s="12">
        <f t="shared" si="4969"/>
        <v>0</v>
      </c>
      <c r="J9387" s="12">
        <f t="shared" si="4969"/>
        <v>0</v>
      </c>
      <c r="K9387" s="12">
        <f t="shared" si="4969"/>
        <v>0</v>
      </c>
      <c r="L9387" s="12">
        <f t="shared" si="4969"/>
        <v>0</v>
      </c>
      <c r="M9387" s="12">
        <f t="shared" si="4969"/>
        <v>0</v>
      </c>
      <c r="N9387" s="12">
        <f t="shared" si="4969"/>
        <v>0</v>
      </c>
      <c r="O9387" s="12">
        <f t="shared" si="4969"/>
        <v>0</v>
      </c>
      <c r="P9387" s="12">
        <f t="shared" si="4969"/>
        <v>0</v>
      </c>
      <c r="Q9387" s="12">
        <f t="shared" si="4969"/>
        <v>0</v>
      </c>
      <c r="R9387" s="12">
        <f t="shared" si="4969"/>
        <v>0</v>
      </c>
      <c r="S9387" s="12">
        <f t="shared" si="4969"/>
        <v>0</v>
      </c>
      <c r="T9387" s="12">
        <f t="shared" si="4969"/>
        <v>0</v>
      </c>
      <c r="U9387" s="12">
        <f t="shared" si="4969"/>
        <v>0</v>
      </c>
      <c r="V9387" s="12">
        <f t="shared" si="4969"/>
        <v>0</v>
      </c>
      <c r="X9387" s="20" t="str">
        <f t="shared" si="4962"/>
        <v/>
      </c>
      <c r="Y9387" s="20" t="str">
        <f>IF(N9387&lt;O9387+P9387,"出卖应大于等于出卖肉畜+出卖仔畜","")</f>
        <v/>
      </c>
      <c r="Z9387" s="20" t="str">
        <f t="shared" si="4967"/>
        <v/>
      </c>
      <c r="AA9387" s="20" t="str">
        <f t="shared" si="4968"/>
        <v/>
      </c>
      <c r="AE9387" s="28"/>
      <c r="AF9387" s="29"/>
    </row>
    <row r="9388" spans="1:32">
      <c r="A9388" s="7"/>
      <c r="B9388" s="7"/>
      <c r="C9388" s="7"/>
      <c r="D9388" s="9" t="s">
        <v>28</v>
      </c>
      <c r="E9388" s="10" t="s">
        <v>27</v>
      </c>
      <c r="F9388" s="9"/>
      <c r="G9388" s="12"/>
      <c r="H9388" s="12">
        <f t="shared" ref="G9388:V9388" si="4970">H9389+H9397</f>
        <v>0</v>
      </c>
      <c r="I9388" s="12">
        <f t="shared" si="4970"/>
        <v>0</v>
      </c>
      <c r="J9388" s="12">
        <f t="shared" si="4970"/>
        <v>0</v>
      </c>
      <c r="K9388" s="12">
        <f t="shared" si="4970"/>
        <v>0</v>
      </c>
      <c r="L9388" s="12">
        <f t="shared" si="4970"/>
        <v>0</v>
      </c>
      <c r="M9388" s="12">
        <f t="shared" si="4970"/>
        <v>0</v>
      </c>
      <c r="N9388" s="12">
        <f t="shared" si="4970"/>
        <v>0</v>
      </c>
      <c r="O9388" s="12">
        <f t="shared" si="4970"/>
        <v>0</v>
      </c>
      <c r="P9388" s="12">
        <f t="shared" si="4970"/>
        <v>0</v>
      </c>
      <c r="Q9388" s="12">
        <f t="shared" si="4970"/>
        <v>0</v>
      </c>
      <c r="R9388" s="12">
        <f t="shared" si="4970"/>
        <v>0</v>
      </c>
      <c r="S9388" s="12">
        <f t="shared" si="4970"/>
        <v>0</v>
      </c>
      <c r="T9388" s="12">
        <f t="shared" si="4970"/>
        <v>0</v>
      </c>
      <c r="U9388" s="12">
        <f t="shared" si="4970"/>
        <v>0</v>
      </c>
      <c r="V9388" s="12">
        <f t="shared" si="4970"/>
        <v>0</v>
      </c>
      <c r="X9388" s="20" t="str">
        <f t="shared" ref="X9388:X9404" si="4971">IF(H9388&lt;I9388,"繁殖仔畜应大于等于成活","")</f>
        <v/>
      </c>
      <c r="Y9388" s="20" t="str">
        <f t="shared" ref="Y9388:Y9399" si="4972">IF(N9388&lt;O9388+P9388,"出卖应大于等于出卖肉畜+出卖仔畜","")</f>
        <v/>
      </c>
      <c r="Z9388" s="20" t="str">
        <f t="shared" si="4967"/>
        <v/>
      </c>
      <c r="AA9388" s="20" t="str">
        <f t="shared" si="4968"/>
        <v/>
      </c>
      <c r="AE9388" s="28"/>
      <c r="AF9388" s="29"/>
    </row>
    <row r="9389" spans="1:32">
      <c r="A9389" s="7"/>
      <c r="B9389" s="7"/>
      <c r="C9389" s="7"/>
      <c r="D9389" s="9" t="s">
        <v>29</v>
      </c>
      <c r="E9389" s="10" t="s">
        <v>27</v>
      </c>
      <c r="F9389" s="9"/>
      <c r="G9389" s="12"/>
      <c r="H9389" s="12">
        <f t="shared" ref="G9389:R9389" si="4973">H9390+H9393+H9394+H9395+H9396</f>
        <v>0</v>
      </c>
      <c r="I9389" s="12">
        <f t="shared" si="4973"/>
        <v>0</v>
      </c>
      <c r="J9389" s="12">
        <f t="shared" si="4973"/>
        <v>0</v>
      </c>
      <c r="K9389" s="12">
        <f t="shared" si="4973"/>
        <v>0</v>
      </c>
      <c r="L9389" s="12">
        <f t="shared" si="4973"/>
        <v>0</v>
      </c>
      <c r="M9389" s="12">
        <f t="shared" si="4973"/>
        <v>0</v>
      </c>
      <c r="N9389" s="12">
        <f t="shared" si="4973"/>
        <v>0</v>
      </c>
      <c r="O9389" s="12">
        <f t="shared" si="4973"/>
        <v>0</v>
      </c>
      <c r="P9389" s="12">
        <f t="shared" si="4973"/>
        <v>0</v>
      </c>
      <c r="Q9389" s="12">
        <f t="shared" si="4973"/>
        <v>0</v>
      </c>
      <c r="R9389" s="12">
        <f t="shared" si="4973"/>
        <v>0</v>
      </c>
      <c r="S9389" s="12">
        <f>S9390+S9393+S9394+S9396</f>
        <v>0</v>
      </c>
      <c r="T9389" s="12">
        <f>T9390+T9393+T9394+T9396</f>
        <v>0</v>
      </c>
      <c r="U9389" s="12">
        <f>U9390+U9393+U9394+U9396</f>
        <v>0</v>
      </c>
      <c r="V9389" s="12">
        <f>V9390+V9393+V9394+V9396</f>
        <v>0</v>
      </c>
      <c r="X9389" s="20" t="str">
        <f t="shared" si="4971"/>
        <v/>
      </c>
      <c r="Y9389" s="20" t="str">
        <f t="shared" si="4972"/>
        <v/>
      </c>
      <c r="Z9389" s="20" t="str">
        <f t="shared" si="4967"/>
        <v/>
      </c>
      <c r="AA9389" s="20" t="str">
        <f t="shared" si="4968"/>
        <v/>
      </c>
      <c r="AE9389" s="28"/>
      <c r="AF9389" s="29"/>
    </row>
    <row r="9390" spans="1:32">
      <c r="A9390" s="7"/>
      <c r="B9390" s="7"/>
      <c r="C9390" s="7"/>
      <c r="D9390" s="9" t="s">
        <v>30</v>
      </c>
      <c r="E9390" s="10" t="s">
        <v>27</v>
      </c>
      <c r="F9390" s="9"/>
      <c r="R9390" s="12">
        <f>G9390+I9390+J9390+K9390-L9390-M9390-N9390-Q9390</f>
        <v>0</v>
      </c>
      <c r="X9390" s="20" t="str">
        <f t="shared" si="4971"/>
        <v/>
      </c>
      <c r="Y9390" s="20" t="str">
        <f t="shared" si="4972"/>
        <v/>
      </c>
      <c r="Z9390" s="20" t="str">
        <f t="shared" si="4967"/>
        <v/>
      </c>
      <c r="AA9390" s="20" t="str">
        <f t="shared" si="4968"/>
        <v/>
      </c>
      <c r="AE9390" s="28"/>
      <c r="AF9390" s="29"/>
    </row>
    <row r="9391" spans="1:32">
      <c r="A9391" s="7"/>
      <c r="B9391" s="7"/>
      <c r="C9391" s="7"/>
      <c r="D9391" s="9" t="s">
        <v>31</v>
      </c>
      <c r="E9391" s="10" t="s">
        <v>27</v>
      </c>
      <c r="F9391" s="9"/>
      <c r="R9391" s="12">
        <f t="shared" ref="R9391:R9396" si="4974">G9391+I9391+J9391+K9391-L9391-M9391-N9391-Q9391</f>
        <v>0</v>
      </c>
      <c r="U9391" s="15" t="s">
        <v>32</v>
      </c>
      <c r="V9391" s="15" t="s">
        <v>32</v>
      </c>
      <c r="X9391" s="20" t="str">
        <f t="shared" si="4971"/>
        <v/>
      </c>
      <c r="Y9391" s="20" t="str">
        <f t="shared" si="4972"/>
        <v/>
      </c>
      <c r="Z9391" s="20" t="str">
        <f t="shared" si="4967"/>
        <v/>
      </c>
      <c r="AA9391" s="20"/>
      <c r="AE9391" s="28"/>
      <c r="AF9391" s="29"/>
    </row>
    <row r="9392" spans="1:32">
      <c r="A9392" s="7"/>
      <c r="B9392" s="7"/>
      <c r="C9392" s="7"/>
      <c r="D9392" s="9" t="s">
        <v>33</v>
      </c>
      <c r="E9392" s="10" t="s">
        <v>27</v>
      </c>
      <c r="F9392" s="9"/>
      <c r="R9392" s="12">
        <f t="shared" si="4974"/>
        <v>0</v>
      </c>
      <c r="U9392" s="15" t="s">
        <v>32</v>
      </c>
      <c r="V9392" s="15" t="s">
        <v>32</v>
      </c>
      <c r="X9392" s="20" t="str">
        <f t="shared" si="4971"/>
        <v/>
      </c>
      <c r="Y9392" s="20" t="str">
        <f t="shared" si="4972"/>
        <v/>
      </c>
      <c r="Z9392" s="20" t="str">
        <f t="shared" si="4967"/>
        <v/>
      </c>
      <c r="AA9392" s="20"/>
      <c r="AE9392" s="28"/>
      <c r="AF9392" s="29"/>
    </row>
    <row r="9393" spans="1:32">
      <c r="A9393" s="7"/>
      <c r="B9393" s="7"/>
      <c r="C9393" s="7"/>
      <c r="D9393" s="9" t="s">
        <v>34</v>
      </c>
      <c r="E9393" s="10" t="s">
        <v>35</v>
      </c>
      <c r="F9393" s="9"/>
      <c r="R9393" s="12">
        <f t="shared" si="4974"/>
        <v>0</v>
      </c>
      <c r="X9393" s="20" t="str">
        <f t="shared" si="4971"/>
        <v/>
      </c>
      <c r="Y9393" s="20" t="str">
        <f t="shared" si="4972"/>
        <v/>
      </c>
      <c r="Z9393" s="20" t="str">
        <f t="shared" si="4967"/>
        <v/>
      </c>
      <c r="AA9393" s="20" t="str">
        <f>IF(R9393&lt;U9393+V9393,"期末实有头数应大于等于良种+改良种","")</f>
        <v/>
      </c>
      <c r="AE9393" s="28"/>
      <c r="AF9393" s="29"/>
    </row>
    <row r="9394" spans="1:32">
      <c r="A9394" s="7"/>
      <c r="B9394" s="7"/>
      <c r="C9394" s="7"/>
      <c r="D9394" s="9" t="s">
        <v>36</v>
      </c>
      <c r="E9394" s="10" t="s">
        <v>27</v>
      </c>
      <c r="F9394" s="9"/>
      <c r="R9394" s="12">
        <f t="shared" si="4974"/>
        <v>0</v>
      </c>
      <c r="X9394" s="20" t="str">
        <f t="shared" si="4971"/>
        <v/>
      </c>
      <c r="Y9394" s="20" t="str">
        <f t="shared" si="4972"/>
        <v/>
      </c>
      <c r="Z9394" s="20" t="str">
        <f t="shared" si="4967"/>
        <v/>
      </c>
      <c r="AA9394" s="20" t="str">
        <f>IF(R9394&lt;U9394+V9394,"期末实有头数应大于等于良种+改良种","")</f>
        <v/>
      </c>
      <c r="AE9394" s="28"/>
      <c r="AF9394" s="29"/>
    </row>
    <row r="9395" spans="1:32">
      <c r="A9395" s="7"/>
      <c r="B9395" s="7"/>
      <c r="C9395" s="7"/>
      <c r="D9395" s="9" t="s">
        <v>37</v>
      </c>
      <c r="E9395" s="10" t="s">
        <v>27</v>
      </c>
      <c r="F9395" s="9"/>
      <c r="R9395" s="12">
        <f t="shared" si="4974"/>
        <v>0</v>
      </c>
      <c r="S9395" s="15" t="s">
        <v>32</v>
      </c>
      <c r="T9395" s="15" t="s">
        <v>32</v>
      </c>
      <c r="U9395" s="15" t="s">
        <v>32</v>
      </c>
      <c r="V9395" s="15" t="s">
        <v>32</v>
      </c>
      <c r="X9395" s="20" t="str">
        <f t="shared" si="4971"/>
        <v/>
      </c>
      <c r="Y9395" s="20" t="str">
        <f t="shared" si="4972"/>
        <v/>
      </c>
      <c r="Z9395" s="20"/>
      <c r="AA9395" s="20"/>
      <c r="AE9395" s="28"/>
      <c r="AF9395" s="29"/>
    </row>
    <row r="9396" spans="1:32">
      <c r="A9396" s="7"/>
      <c r="B9396" s="7"/>
      <c r="C9396" s="7"/>
      <c r="D9396" s="9" t="s">
        <v>38</v>
      </c>
      <c r="E9396" s="10" t="s">
        <v>39</v>
      </c>
      <c r="F9396" s="9"/>
      <c r="R9396" s="12">
        <f t="shared" si="4974"/>
        <v>0</v>
      </c>
      <c r="X9396" s="20" t="str">
        <f t="shared" si="4971"/>
        <v/>
      </c>
      <c r="Y9396" s="20" t="str">
        <f t="shared" si="4972"/>
        <v/>
      </c>
      <c r="Z9396" s="20" t="str">
        <f>IF(R9396&lt;S9396+T9396,"期末实有头数应大于等于能繁母畜+种公畜","")</f>
        <v/>
      </c>
      <c r="AA9396" s="20" t="str">
        <f>IF(R9396&lt;U9396+V9396,"期末实有头数应大于等于良种+改良种","")</f>
        <v/>
      </c>
      <c r="AE9396" s="28"/>
      <c r="AF9396" s="29"/>
    </row>
    <row r="9397" spans="1:32">
      <c r="A9397" s="7"/>
      <c r="B9397" s="7"/>
      <c r="C9397" s="7"/>
      <c r="D9397" s="9" t="s">
        <v>40</v>
      </c>
      <c r="E9397" s="10" t="s">
        <v>41</v>
      </c>
      <c r="F9397" s="9"/>
      <c r="G9397" s="12"/>
      <c r="H9397" s="12">
        <f t="shared" ref="G9397:V9397" si="4975">H9398+H9402</f>
        <v>0</v>
      </c>
      <c r="I9397" s="12">
        <f t="shared" si="4975"/>
        <v>0</v>
      </c>
      <c r="J9397" s="12">
        <f t="shared" si="4975"/>
        <v>0</v>
      </c>
      <c r="K9397" s="12">
        <f t="shared" si="4975"/>
        <v>0</v>
      </c>
      <c r="L9397" s="12">
        <f t="shared" si="4975"/>
        <v>0</v>
      </c>
      <c r="M9397" s="12">
        <f t="shared" si="4975"/>
        <v>0</v>
      </c>
      <c r="N9397" s="12">
        <f t="shared" si="4975"/>
        <v>0</v>
      </c>
      <c r="O9397" s="12">
        <f t="shared" si="4975"/>
        <v>0</v>
      </c>
      <c r="P9397" s="12">
        <f t="shared" si="4975"/>
        <v>0</v>
      </c>
      <c r="Q9397" s="12">
        <f t="shared" si="4975"/>
        <v>0</v>
      </c>
      <c r="R9397" s="21">
        <f t="shared" si="4975"/>
        <v>0</v>
      </c>
      <c r="S9397" s="12">
        <f t="shared" si="4975"/>
        <v>0</v>
      </c>
      <c r="T9397" s="12">
        <f t="shared" si="4975"/>
        <v>0</v>
      </c>
      <c r="U9397" s="12">
        <f t="shared" si="4975"/>
        <v>0</v>
      </c>
      <c r="V9397" s="12">
        <f t="shared" si="4975"/>
        <v>0</v>
      </c>
      <c r="X9397" s="20" t="str">
        <f t="shared" si="4971"/>
        <v/>
      </c>
      <c r="Y9397" s="20" t="str">
        <f t="shared" si="4972"/>
        <v/>
      </c>
      <c r="Z9397" s="20" t="str">
        <f>IF(R9397&lt;S9397+T9397,"期末实有头数应大于等于能繁母畜+种公畜","")</f>
        <v/>
      </c>
      <c r="AA9397" s="20" t="str">
        <f>IF(R9397&lt;U9397+V9397,"期末实有头数应大于等于良种+改良种","")</f>
        <v/>
      </c>
      <c r="AE9397" s="28"/>
      <c r="AF9397" s="29"/>
    </row>
    <row r="9398" spans="1:32">
      <c r="A9398" s="7"/>
      <c r="B9398" s="7"/>
      <c r="C9398" s="7"/>
      <c r="D9398" s="9" t="s">
        <v>42</v>
      </c>
      <c r="E9398" s="10" t="s">
        <v>41</v>
      </c>
      <c r="F9398" s="9"/>
      <c r="R9398" s="12">
        <f>G9398+I9398+J9398+K9398-L9398-M9398-N9398-Q9398</f>
        <v>0</v>
      </c>
      <c r="X9398" s="20" t="str">
        <f t="shared" si="4971"/>
        <v/>
      </c>
      <c r="Y9398" s="20" t="str">
        <f t="shared" si="4972"/>
        <v/>
      </c>
      <c r="Z9398" s="20" t="str">
        <f>IF(R9398&lt;S9398+T9398,"期末实有头数应大于等于能繁母畜+种公畜","")</f>
        <v/>
      </c>
      <c r="AA9398" s="20" t="str">
        <f>IF(R9398&lt;U9398+V9398,"期末实有头数应大于等于良种+改良种","")</f>
        <v/>
      </c>
      <c r="AE9398" s="28"/>
      <c r="AF9398" s="29"/>
    </row>
    <row r="9399" spans="1:32">
      <c r="A9399" s="7"/>
      <c r="B9399" s="7"/>
      <c r="C9399" s="7"/>
      <c r="D9399" s="9" t="s">
        <v>43</v>
      </c>
      <c r="E9399" s="10" t="s">
        <v>41</v>
      </c>
      <c r="F9399" s="9"/>
      <c r="R9399" s="12">
        <f>G9399+I9399+J9399+K9399-L9399-M9399-N9399-Q9399</f>
        <v>0</v>
      </c>
      <c r="U9399" s="15" t="s">
        <v>32</v>
      </c>
      <c r="V9399" s="15" t="s">
        <v>32</v>
      </c>
      <c r="X9399" s="20" t="str">
        <f t="shared" si="4971"/>
        <v/>
      </c>
      <c r="Y9399" s="20" t="str">
        <f t="shared" si="4972"/>
        <v/>
      </c>
      <c r="Z9399" s="20" t="str">
        <f>IF(R9399&lt;S9399+T9399,"期末实有头数应大于等于能繁母畜+种公畜","")</f>
        <v/>
      </c>
      <c r="AA9399" s="20"/>
      <c r="AE9399" s="28"/>
      <c r="AF9399" s="29"/>
    </row>
    <row r="9400" spans="1:32">
      <c r="A9400" s="7"/>
      <c r="B9400" s="7"/>
      <c r="C9400" s="7"/>
      <c r="D9400" s="9" t="s">
        <v>44</v>
      </c>
      <c r="E9400" s="10" t="s">
        <v>41</v>
      </c>
      <c r="F9400" s="9"/>
      <c r="H9400" s="15" t="s">
        <v>32</v>
      </c>
      <c r="I9400" s="15" t="s">
        <v>32</v>
      </c>
      <c r="J9400" s="15" t="s">
        <v>32</v>
      </c>
      <c r="K9400" s="15" t="s">
        <v>32</v>
      </c>
      <c r="L9400" s="15" t="s">
        <v>32</v>
      </c>
      <c r="M9400" s="15" t="s">
        <v>32</v>
      </c>
      <c r="N9400" s="15" t="s">
        <v>32</v>
      </c>
      <c r="O9400" s="15" t="s">
        <v>32</v>
      </c>
      <c r="P9400" s="15" t="s">
        <v>32</v>
      </c>
      <c r="Q9400" s="15" t="s">
        <v>32</v>
      </c>
      <c r="R9400" s="22"/>
      <c r="T9400" s="15" t="s">
        <v>32</v>
      </c>
      <c r="U9400" s="15" t="s">
        <v>32</v>
      </c>
      <c r="V9400" s="15" t="s">
        <v>32</v>
      </c>
      <c r="X9400" s="20" t="str">
        <f t="shared" si="4971"/>
        <v/>
      </c>
      <c r="Y9400" s="20"/>
      <c r="Z9400" s="20"/>
      <c r="AA9400" s="20"/>
      <c r="AE9400" s="28"/>
      <c r="AF9400" s="29"/>
    </row>
    <row r="9401" spans="1:32">
      <c r="A9401" s="7"/>
      <c r="B9401" s="7"/>
      <c r="C9401" s="7"/>
      <c r="D9401" s="9" t="s">
        <v>45</v>
      </c>
      <c r="E9401" s="10" t="s">
        <v>41</v>
      </c>
      <c r="F9401" s="9"/>
      <c r="H9401" s="15" t="s">
        <v>32</v>
      </c>
      <c r="I9401" s="15" t="s">
        <v>32</v>
      </c>
      <c r="J9401" s="15" t="s">
        <v>32</v>
      </c>
      <c r="K9401" s="15" t="s">
        <v>32</v>
      </c>
      <c r="L9401" s="15" t="s">
        <v>32</v>
      </c>
      <c r="M9401" s="15" t="s">
        <v>32</v>
      </c>
      <c r="N9401" s="15" t="s">
        <v>32</v>
      </c>
      <c r="O9401" s="15" t="s">
        <v>32</v>
      </c>
      <c r="P9401" s="15" t="s">
        <v>32</v>
      </c>
      <c r="Q9401" s="15" t="s">
        <v>32</v>
      </c>
      <c r="R9401" s="22"/>
      <c r="T9401" s="15" t="s">
        <v>32</v>
      </c>
      <c r="U9401" s="15" t="s">
        <v>32</v>
      </c>
      <c r="V9401" s="15" t="s">
        <v>32</v>
      </c>
      <c r="X9401" s="20" t="str">
        <f t="shared" si="4971"/>
        <v/>
      </c>
      <c r="Y9401" s="20"/>
      <c r="Z9401" s="20"/>
      <c r="AA9401" s="20"/>
      <c r="AE9401" s="28"/>
      <c r="AF9401" s="29"/>
    </row>
    <row r="9402" spans="1:32">
      <c r="A9402" s="7"/>
      <c r="B9402" s="7"/>
      <c r="C9402" s="7"/>
      <c r="D9402" s="9" t="s">
        <v>46</v>
      </c>
      <c r="E9402" s="10" t="s">
        <v>41</v>
      </c>
      <c r="F9402" s="9"/>
      <c r="R9402" s="12">
        <f>G9402+I9402+J9402+K9402-L9402-M9402-N9402-Q9402</f>
        <v>0</v>
      </c>
      <c r="X9402" s="20" t="str">
        <f t="shared" si="4971"/>
        <v/>
      </c>
      <c r="Y9402" s="20" t="str">
        <f>IF(N9402&lt;O9402+P9402,"出卖应大于等于出卖肉畜+出卖仔畜","")</f>
        <v/>
      </c>
      <c r="Z9402" s="20" t="str">
        <f t="shared" ref="Z9402:Z9411" si="4976">IF(R9402&lt;S9402+T9402,"期末实有头数应大于等于能繁母畜+种公畜","")</f>
        <v/>
      </c>
      <c r="AA9402" s="20" t="str">
        <f t="shared" ref="AA9402:AA9407" si="4977">IF(R9402&lt;U9402+V9402,"期末实有头数应大于等于良种+改良种","")</f>
        <v/>
      </c>
      <c r="AE9402" s="28"/>
      <c r="AF9402" s="29"/>
    </row>
    <row r="9403" spans="1:32">
      <c r="A9403" s="7"/>
      <c r="B9403" s="7"/>
      <c r="C9403" s="7"/>
      <c r="D9403" s="9" t="s">
        <v>47</v>
      </c>
      <c r="E9403" s="16" t="s">
        <v>27</v>
      </c>
      <c r="F9403" s="9"/>
      <c r="R9403" s="12">
        <f>G9403+I9403+J9403+K9403-L9403-M9403-N9403-Q9403</f>
        <v>0</v>
      </c>
      <c r="X9403" s="20" t="str">
        <f t="shared" si="4971"/>
        <v/>
      </c>
      <c r="Y9403" s="20" t="str">
        <f>IF(N9403&lt;O9403+P9403,"出卖应大于等于出卖肉畜+出卖仔畜","")</f>
        <v/>
      </c>
      <c r="Z9403" s="20" t="str">
        <f t="shared" si="4976"/>
        <v/>
      </c>
      <c r="AA9403" s="20" t="str">
        <f t="shared" si="4977"/>
        <v/>
      </c>
      <c r="AE9403" s="28"/>
      <c r="AF9403" s="29"/>
    </row>
    <row r="9404" spans="1:32">
      <c r="A9404" s="7"/>
      <c r="B9404" s="7"/>
      <c r="C9404" s="7"/>
      <c r="D9404" s="9" t="s">
        <v>26</v>
      </c>
      <c r="E9404" s="10" t="s">
        <v>27</v>
      </c>
      <c r="F9404" s="9"/>
      <c r="G9404" s="12"/>
      <c r="H9404" s="12">
        <f t="shared" ref="G9404:V9404" si="4978">H9405+H9420</f>
        <v>0</v>
      </c>
      <c r="I9404" s="12">
        <f t="shared" si="4978"/>
        <v>0</v>
      </c>
      <c r="J9404" s="12">
        <f t="shared" si="4978"/>
        <v>0</v>
      </c>
      <c r="K9404" s="12">
        <f t="shared" si="4978"/>
        <v>0</v>
      </c>
      <c r="L9404" s="12">
        <f t="shared" si="4978"/>
        <v>0</v>
      </c>
      <c r="M9404" s="12">
        <f t="shared" si="4978"/>
        <v>0</v>
      </c>
      <c r="N9404" s="12">
        <f t="shared" si="4978"/>
        <v>0</v>
      </c>
      <c r="O9404" s="12">
        <f t="shared" si="4978"/>
        <v>0</v>
      </c>
      <c r="P9404" s="12">
        <f t="shared" si="4978"/>
        <v>0</v>
      </c>
      <c r="Q9404" s="12">
        <f t="shared" si="4978"/>
        <v>0</v>
      </c>
      <c r="R9404" s="12">
        <f t="shared" si="4978"/>
        <v>0</v>
      </c>
      <c r="S9404" s="12">
        <f t="shared" si="4978"/>
        <v>0</v>
      </c>
      <c r="T9404" s="12">
        <f t="shared" si="4978"/>
        <v>0</v>
      </c>
      <c r="U9404" s="12">
        <f t="shared" si="4978"/>
        <v>0</v>
      </c>
      <c r="V9404" s="12">
        <f t="shared" si="4978"/>
        <v>0</v>
      </c>
      <c r="X9404" s="20" t="str">
        <f t="shared" si="4971"/>
        <v/>
      </c>
      <c r="Y9404" s="20" t="str">
        <f>IF(N9404&lt;O9404+P9404,"出卖应大于等于出卖肉畜+出卖仔畜","")</f>
        <v/>
      </c>
      <c r="Z9404" s="20" t="str">
        <f t="shared" si="4976"/>
        <v/>
      </c>
      <c r="AA9404" s="20" t="str">
        <f t="shared" si="4977"/>
        <v/>
      </c>
      <c r="AE9404" s="28"/>
      <c r="AF9404" s="29"/>
    </row>
    <row r="9405" spans="1:32">
      <c r="A9405" s="7"/>
      <c r="B9405" s="7"/>
      <c r="C9405" s="7"/>
      <c r="D9405" s="9" t="s">
        <v>28</v>
      </c>
      <c r="E9405" s="10" t="s">
        <v>27</v>
      </c>
      <c r="F9405" s="9"/>
      <c r="G9405" s="12"/>
      <c r="H9405" s="12">
        <f t="shared" ref="G9405:V9405" si="4979">H9406+H9414</f>
        <v>0</v>
      </c>
      <c r="I9405" s="12">
        <f t="shared" si="4979"/>
        <v>0</v>
      </c>
      <c r="J9405" s="12">
        <f t="shared" si="4979"/>
        <v>0</v>
      </c>
      <c r="K9405" s="12">
        <f t="shared" si="4979"/>
        <v>0</v>
      </c>
      <c r="L9405" s="12">
        <f t="shared" si="4979"/>
        <v>0</v>
      </c>
      <c r="M9405" s="12">
        <f t="shared" si="4979"/>
        <v>0</v>
      </c>
      <c r="N9405" s="12">
        <f t="shared" si="4979"/>
        <v>0</v>
      </c>
      <c r="O9405" s="12">
        <f t="shared" si="4979"/>
        <v>0</v>
      </c>
      <c r="P9405" s="12">
        <f t="shared" si="4979"/>
        <v>0</v>
      </c>
      <c r="Q9405" s="12">
        <f t="shared" si="4979"/>
        <v>0</v>
      </c>
      <c r="R9405" s="12">
        <f t="shared" si="4979"/>
        <v>0</v>
      </c>
      <c r="S9405" s="12">
        <f t="shared" si="4979"/>
        <v>0</v>
      </c>
      <c r="T9405" s="12">
        <f t="shared" si="4979"/>
        <v>0</v>
      </c>
      <c r="U9405" s="12">
        <f t="shared" si="4979"/>
        <v>0</v>
      </c>
      <c r="V9405" s="12">
        <f t="shared" si="4979"/>
        <v>0</v>
      </c>
      <c r="X9405" s="20" t="str">
        <f t="shared" ref="X9405:X9421" si="4980">IF(H9405&lt;I9405,"繁殖仔畜应大于等于成活","")</f>
        <v/>
      </c>
      <c r="Y9405" s="20" t="str">
        <f t="shared" ref="Y9405:Y9416" si="4981">IF(N9405&lt;O9405+P9405,"出卖应大于等于出卖肉畜+出卖仔畜","")</f>
        <v/>
      </c>
      <c r="Z9405" s="20" t="str">
        <f t="shared" si="4976"/>
        <v/>
      </c>
      <c r="AA9405" s="20" t="str">
        <f t="shared" si="4977"/>
        <v/>
      </c>
      <c r="AE9405" s="28"/>
      <c r="AF9405" s="29"/>
    </row>
    <row r="9406" spans="1:32">
      <c r="A9406" s="7"/>
      <c r="B9406" s="7"/>
      <c r="C9406" s="7"/>
      <c r="D9406" s="9" t="s">
        <v>29</v>
      </c>
      <c r="E9406" s="10" t="s">
        <v>27</v>
      </c>
      <c r="F9406" s="9"/>
      <c r="G9406" s="12"/>
      <c r="H9406" s="12">
        <f t="shared" ref="G9406:R9406" si="4982">H9407+H9410+H9411+H9412+H9413</f>
        <v>0</v>
      </c>
      <c r="I9406" s="12">
        <f t="shared" si="4982"/>
        <v>0</v>
      </c>
      <c r="J9406" s="12">
        <f t="shared" si="4982"/>
        <v>0</v>
      </c>
      <c r="K9406" s="12">
        <f t="shared" si="4982"/>
        <v>0</v>
      </c>
      <c r="L9406" s="12">
        <f t="shared" si="4982"/>
        <v>0</v>
      </c>
      <c r="M9406" s="12">
        <f t="shared" si="4982"/>
        <v>0</v>
      </c>
      <c r="N9406" s="12">
        <f t="shared" si="4982"/>
        <v>0</v>
      </c>
      <c r="O9406" s="12">
        <f t="shared" si="4982"/>
        <v>0</v>
      </c>
      <c r="P9406" s="12">
        <f t="shared" si="4982"/>
        <v>0</v>
      </c>
      <c r="Q9406" s="12">
        <f t="shared" si="4982"/>
        <v>0</v>
      </c>
      <c r="R9406" s="12">
        <f t="shared" si="4982"/>
        <v>0</v>
      </c>
      <c r="S9406" s="12">
        <f>S9407+S9410+S9411+S9413</f>
        <v>0</v>
      </c>
      <c r="T9406" s="12">
        <f>T9407+T9410+T9411+T9413</f>
        <v>0</v>
      </c>
      <c r="U9406" s="12">
        <f>U9407+U9410+U9411+U9413</f>
        <v>0</v>
      </c>
      <c r="V9406" s="12">
        <f>V9407+V9410+V9411+V9413</f>
        <v>0</v>
      </c>
      <c r="X9406" s="20" t="str">
        <f t="shared" si="4980"/>
        <v/>
      </c>
      <c r="Y9406" s="20" t="str">
        <f t="shared" si="4981"/>
        <v/>
      </c>
      <c r="Z9406" s="20" t="str">
        <f t="shared" si="4976"/>
        <v/>
      </c>
      <c r="AA9406" s="20" t="str">
        <f t="shared" si="4977"/>
        <v/>
      </c>
      <c r="AE9406" s="28"/>
      <c r="AF9406" s="29"/>
    </row>
    <row r="9407" spans="1:32">
      <c r="A9407" s="7"/>
      <c r="B9407" s="7"/>
      <c r="C9407" s="7"/>
      <c r="D9407" s="9" t="s">
        <v>30</v>
      </c>
      <c r="E9407" s="10" t="s">
        <v>27</v>
      </c>
      <c r="F9407" s="9"/>
      <c r="R9407" s="12">
        <f>G9407+I9407+J9407+K9407-L9407-M9407-N9407-Q9407</f>
        <v>0</v>
      </c>
      <c r="X9407" s="20" t="str">
        <f t="shared" si="4980"/>
        <v/>
      </c>
      <c r="Y9407" s="20" t="str">
        <f t="shared" si="4981"/>
        <v/>
      </c>
      <c r="Z9407" s="20" t="str">
        <f t="shared" si="4976"/>
        <v/>
      </c>
      <c r="AA9407" s="20" t="str">
        <f t="shared" si="4977"/>
        <v/>
      </c>
      <c r="AE9407" s="28"/>
      <c r="AF9407" s="29"/>
    </row>
    <row r="9408" spans="1:32">
      <c r="A9408" s="7"/>
      <c r="B9408" s="7"/>
      <c r="C9408" s="7"/>
      <c r="D9408" s="9" t="s">
        <v>31</v>
      </c>
      <c r="E9408" s="10" t="s">
        <v>27</v>
      </c>
      <c r="F9408" s="9"/>
      <c r="R9408" s="12">
        <f t="shared" ref="R9408:R9413" si="4983">G9408+I9408+J9408+K9408-L9408-M9408-N9408-Q9408</f>
        <v>0</v>
      </c>
      <c r="U9408" s="15" t="s">
        <v>32</v>
      </c>
      <c r="V9408" s="15" t="s">
        <v>32</v>
      </c>
      <c r="X9408" s="20" t="str">
        <f t="shared" si="4980"/>
        <v/>
      </c>
      <c r="Y9408" s="20" t="str">
        <f t="shared" si="4981"/>
        <v/>
      </c>
      <c r="Z9408" s="20" t="str">
        <f t="shared" si="4976"/>
        <v/>
      </c>
      <c r="AA9408" s="20"/>
      <c r="AE9408" s="28"/>
      <c r="AF9408" s="29"/>
    </row>
    <row r="9409" spans="1:32">
      <c r="A9409" s="7"/>
      <c r="B9409" s="7"/>
      <c r="C9409" s="7"/>
      <c r="D9409" s="9" t="s">
        <v>33</v>
      </c>
      <c r="E9409" s="10" t="s">
        <v>27</v>
      </c>
      <c r="F9409" s="9"/>
      <c r="R9409" s="12">
        <f t="shared" si="4983"/>
        <v>0</v>
      </c>
      <c r="U9409" s="15" t="s">
        <v>32</v>
      </c>
      <c r="V9409" s="15" t="s">
        <v>32</v>
      </c>
      <c r="X9409" s="20" t="str">
        <f t="shared" si="4980"/>
        <v/>
      </c>
      <c r="Y9409" s="20" t="str">
        <f t="shared" si="4981"/>
        <v/>
      </c>
      <c r="Z9409" s="20" t="str">
        <f t="shared" si="4976"/>
        <v/>
      </c>
      <c r="AA9409" s="20"/>
      <c r="AE9409" s="28"/>
      <c r="AF9409" s="29"/>
    </row>
    <row r="9410" spans="1:32">
      <c r="A9410" s="7"/>
      <c r="B9410" s="7"/>
      <c r="C9410" s="7"/>
      <c r="D9410" s="9" t="s">
        <v>34</v>
      </c>
      <c r="E9410" s="10" t="s">
        <v>35</v>
      </c>
      <c r="F9410" s="9"/>
      <c r="R9410" s="12">
        <f t="shared" si="4983"/>
        <v>0</v>
      </c>
      <c r="X9410" s="20" t="str">
        <f t="shared" si="4980"/>
        <v/>
      </c>
      <c r="Y9410" s="20" t="str">
        <f t="shared" si="4981"/>
        <v/>
      </c>
      <c r="Z9410" s="20" t="str">
        <f t="shared" si="4976"/>
        <v/>
      </c>
      <c r="AA9410" s="20" t="str">
        <f>IF(R9410&lt;U9410+V9410,"期末实有头数应大于等于良种+改良种","")</f>
        <v/>
      </c>
      <c r="AE9410" s="28"/>
      <c r="AF9410" s="29"/>
    </row>
    <row r="9411" spans="1:32">
      <c r="A9411" s="7"/>
      <c r="B9411" s="7"/>
      <c r="C9411" s="7"/>
      <c r="D9411" s="9" t="s">
        <v>36</v>
      </c>
      <c r="E9411" s="10" t="s">
        <v>27</v>
      </c>
      <c r="F9411" s="9"/>
      <c r="R9411" s="12">
        <f t="shared" si="4983"/>
        <v>0</v>
      </c>
      <c r="X9411" s="20" t="str">
        <f t="shared" si="4980"/>
        <v/>
      </c>
      <c r="Y9411" s="20" t="str">
        <f t="shared" si="4981"/>
        <v/>
      </c>
      <c r="Z9411" s="20" t="str">
        <f t="shared" si="4976"/>
        <v/>
      </c>
      <c r="AA9411" s="20" t="str">
        <f>IF(R9411&lt;U9411+V9411,"期末实有头数应大于等于良种+改良种","")</f>
        <v/>
      </c>
      <c r="AE9411" s="28"/>
      <c r="AF9411" s="29"/>
    </row>
    <row r="9412" spans="1:32">
      <c r="A9412" s="7"/>
      <c r="B9412" s="7"/>
      <c r="C9412" s="7"/>
      <c r="D9412" s="9" t="s">
        <v>37</v>
      </c>
      <c r="E9412" s="10" t="s">
        <v>27</v>
      </c>
      <c r="F9412" s="9"/>
      <c r="R9412" s="12">
        <f t="shared" si="4983"/>
        <v>0</v>
      </c>
      <c r="S9412" s="15" t="s">
        <v>32</v>
      </c>
      <c r="T9412" s="15" t="s">
        <v>32</v>
      </c>
      <c r="U9412" s="15" t="s">
        <v>32</v>
      </c>
      <c r="V9412" s="15" t="s">
        <v>32</v>
      </c>
      <c r="X9412" s="20" t="str">
        <f t="shared" si="4980"/>
        <v/>
      </c>
      <c r="Y9412" s="20" t="str">
        <f t="shared" si="4981"/>
        <v/>
      </c>
      <c r="Z9412" s="20"/>
      <c r="AA9412" s="20"/>
      <c r="AE9412" s="28"/>
      <c r="AF9412" s="29"/>
    </row>
    <row r="9413" spans="1:32">
      <c r="A9413" s="7"/>
      <c r="B9413" s="7"/>
      <c r="C9413" s="7"/>
      <c r="D9413" s="9" t="s">
        <v>38</v>
      </c>
      <c r="E9413" s="10" t="s">
        <v>39</v>
      </c>
      <c r="F9413" s="9"/>
      <c r="R9413" s="12">
        <f t="shared" si="4983"/>
        <v>0</v>
      </c>
      <c r="X9413" s="20" t="str">
        <f t="shared" si="4980"/>
        <v/>
      </c>
      <c r="Y9413" s="20" t="str">
        <f t="shared" si="4981"/>
        <v/>
      </c>
      <c r="Z9413" s="20" t="str">
        <f>IF(R9413&lt;S9413+T9413,"期末实有头数应大于等于能繁母畜+种公畜","")</f>
        <v/>
      </c>
      <c r="AA9413" s="20" t="str">
        <f>IF(R9413&lt;U9413+V9413,"期末实有头数应大于等于良种+改良种","")</f>
        <v/>
      </c>
      <c r="AE9413" s="28"/>
      <c r="AF9413" s="29"/>
    </row>
    <row r="9414" spans="1:32">
      <c r="A9414" s="7"/>
      <c r="B9414" s="7"/>
      <c r="C9414" s="7"/>
      <c r="D9414" s="9" t="s">
        <v>40</v>
      </c>
      <c r="E9414" s="10" t="s">
        <v>41</v>
      </c>
      <c r="F9414" s="9"/>
      <c r="G9414" s="12"/>
      <c r="H9414" s="12">
        <f t="shared" ref="G9414:V9414" si="4984">H9415+H9419</f>
        <v>0</v>
      </c>
      <c r="I9414" s="12">
        <f t="shared" si="4984"/>
        <v>0</v>
      </c>
      <c r="J9414" s="12">
        <f t="shared" si="4984"/>
        <v>0</v>
      </c>
      <c r="K9414" s="12">
        <f t="shared" si="4984"/>
        <v>0</v>
      </c>
      <c r="L9414" s="12">
        <f t="shared" si="4984"/>
        <v>0</v>
      </c>
      <c r="M9414" s="12">
        <f t="shared" si="4984"/>
        <v>0</v>
      </c>
      <c r="N9414" s="12">
        <f t="shared" si="4984"/>
        <v>0</v>
      </c>
      <c r="O9414" s="12">
        <f t="shared" si="4984"/>
        <v>0</v>
      </c>
      <c r="P9414" s="12">
        <f t="shared" si="4984"/>
        <v>0</v>
      </c>
      <c r="Q9414" s="12">
        <f t="shared" si="4984"/>
        <v>0</v>
      </c>
      <c r="R9414" s="21">
        <f t="shared" si="4984"/>
        <v>0</v>
      </c>
      <c r="S9414" s="12">
        <f t="shared" si="4984"/>
        <v>0</v>
      </c>
      <c r="T9414" s="12">
        <f t="shared" si="4984"/>
        <v>0</v>
      </c>
      <c r="U9414" s="12">
        <f t="shared" si="4984"/>
        <v>0</v>
      </c>
      <c r="V9414" s="12">
        <f t="shared" si="4984"/>
        <v>0</v>
      </c>
      <c r="X9414" s="20" t="str">
        <f t="shared" si="4980"/>
        <v/>
      </c>
      <c r="Y9414" s="20" t="str">
        <f t="shared" si="4981"/>
        <v/>
      </c>
      <c r="Z9414" s="20" t="str">
        <f>IF(R9414&lt;S9414+T9414,"期末实有头数应大于等于能繁母畜+种公畜","")</f>
        <v/>
      </c>
      <c r="AA9414" s="20" t="str">
        <f>IF(R9414&lt;U9414+V9414,"期末实有头数应大于等于良种+改良种","")</f>
        <v/>
      </c>
      <c r="AE9414" s="28"/>
      <c r="AF9414" s="29"/>
    </row>
    <row r="9415" spans="1:32">
      <c r="A9415" s="7"/>
      <c r="B9415" s="7"/>
      <c r="C9415" s="7"/>
      <c r="D9415" s="9" t="s">
        <v>42</v>
      </c>
      <c r="E9415" s="10" t="s">
        <v>41</v>
      </c>
      <c r="F9415" s="9"/>
      <c r="R9415" s="12">
        <f>G9415+I9415+J9415+K9415-L9415-M9415-N9415-Q9415</f>
        <v>0</v>
      </c>
      <c r="X9415" s="20" t="str">
        <f t="shared" si="4980"/>
        <v/>
      </c>
      <c r="Y9415" s="20" t="str">
        <f t="shared" si="4981"/>
        <v/>
      </c>
      <c r="Z9415" s="20" t="str">
        <f>IF(R9415&lt;S9415+T9415,"期末实有头数应大于等于能繁母畜+种公畜","")</f>
        <v/>
      </c>
      <c r="AA9415" s="20" t="str">
        <f>IF(R9415&lt;U9415+V9415,"期末实有头数应大于等于良种+改良种","")</f>
        <v/>
      </c>
      <c r="AE9415" s="28"/>
      <c r="AF9415" s="29"/>
    </row>
    <row r="9416" spans="1:32">
      <c r="A9416" s="7"/>
      <c r="B9416" s="7"/>
      <c r="C9416" s="7"/>
      <c r="D9416" s="9" t="s">
        <v>43</v>
      </c>
      <c r="E9416" s="10" t="s">
        <v>41</v>
      </c>
      <c r="F9416" s="9"/>
      <c r="R9416" s="12">
        <f>G9416+I9416+J9416+K9416-L9416-M9416-N9416-Q9416</f>
        <v>0</v>
      </c>
      <c r="U9416" s="15" t="s">
        <v>32</v>
      </c>
      <c r="V9416" s="15" t="s">
        <v>32</v>
      </c>
      <c r="X9416" s="20" t="str">
        <f t="shared" si="4980"/>
        <v/>
      </c>
      <c r="Y9416" s="20" t="str">
        <f t="shared" si="4981"/>
        <v/>
      </c>
      <c r="Z9416" s="20" t="str">
        <f>IF(R9416&lt;S9416+T9416,"期末实有头数应大于等于能繁母畜+种公畜","")</f>
        <v/>
      </c>
      <c r="AA9416" s="20"/>
      <c r="AE9416" s="28"/>
      <c r="AF9416" s="29"/>
    </row>
    <row r="9417" spans="1:32">
      <c r="A9417" s="7"/>
      <c r="B9417" s="7"/>
      <c r="C9417" s="7"/>
      <c r="D9417" s="9" t="s">
        <v>44</v>
      </c>
      <c r="E9417" s="10" t="s">
        <v>41</v>
      </c>
      <c r="F9417" s="9"/>
      <c r="H9417" s="15" t="s">
        <v>32</v>
      </c>
      <c r="I9417" s="15" t="s">
        <v>32</v>
      </c>
      <c r="J9417" s="15" t="s">
        <v>32</v>
      </c>
      <c r="K9417" s="15" t="s">
        <v>32</v>
      </c>
      <c r="L9417" s="15" t="s">
        <v>32</v>
      </c>
      <c r="M9417" s="15" t="s">
        <v>32</v>
      </c>
      <c r="N9417" s="15" t="s">
        <v>32</v>
      </c>
      <c r="O9417" s="15" t="s">
        <v>32</v>
      </c>
      <c r="P9417" s="15" t="s">
        <v>32</v>
      </c>
      <c r="Q9417" s="15" t="s">
        <v>32</v>
      </c>
      <c r="R9417" s="22"/>
      <c r="T9417" s="15" t="s">
        <v>32</v>
      </c>
      <c r="U9417" s="15" t="s">
        <v>32</v>
      </c>
      <c r="V9417" s="15" t="s">
        <v>32</v>
      </c>
      <c r="X9417" s="20" t="str">
        <f t="shared" si="4980"/>
        <v/>
      </c>
      <c r="Y9417" s="20"/>
      <c r="Z9417" s="20"/>
      <c r="AA9417" s="20"/>
      <c r="AE9417" s="28"/>
      <c r="AF9417" s="29"/>
    </row>
    <row r="9418" spans="1:32">
      <c r="A9418" s="7"/>
      <c r="B9418" s="7"/>
      <c r="C9418" s="7"/>
      <c r="D9418" s="9" t="s">
        <v>45</v>
      </c>
      <c r="E9418" s="10" t="s">
        <v>41</v>
      </c>
      <c r="F9418" s="9"/>
      <c r="H9418" s="15" t="s">
        <v>32</v>
      </c>
      <c r="I9418" s="15" t="s">
        <v>32</v>
      </c>
      <c r="J9418" s="15" t="s">
        <v>32</v>
      </c>
      <c r="K9418" s="15" t="s">
        <v>32</v>
      </c>
      <c r="L9418" s="15" t="s">
        <v>32</v>
      </c>
      <c r="M9418" s="15" t="s">
        <v>32</v>
      </c>
      <c r="N9418" s="15" t="s">
        <v>32</v>
      </c>
      <c r="O9418" s="15" t="s">
        <v>32</v>
      </c>
      <c r="P9418" s="15" t="s">
        <v>32</v>
      </c>
      <c r="Q9418" s="15" t="s">
        <v>32</v>
      </c>
      <c r="R9418" s="22"/>
      <c r="T9418" s="15" t="s">
        <v>32</v>
      </c>
      <c r="U9418" s="15" t="s">
        <v>32</v>
      </c>
      <c r="V9418" s="15" t="s">
        <v>32</v>
      </c>
      <c r="X9418" s="20" t="str">
        <f t="shared" si="4980"/>
        <v/>
      </c>
      <c r="Y9418" s="20"/>
      <c r="Z9418" s="20"/>
      <c r="AA9418" s="20"/>
      <c r="AE9418" s="28"/>
      <c r="AF9418" s="29"/>
    </row>
    <row r="9419" spans="1:32">
      <c r="A9419" s="7"/>
      <c r="B9419" s="7"/>
      <c r="C9419" s="7"/>
      <c r="D9419" s="9" t="s">
        <v>46</v>
      </c>
      <c r="E9419" s="10" t="s">
        <v>41</v>
      </c>
      <c r="F9419" s="9"/>
      <c r="R9419" s="12">
        <f>G9419+I9419+J9419+K9419-L9419-M9419-N9419-Q9419</f>
        <v>0</v>
      </c>
      <c r="X9419" s="20" t="str">
        <f t="shared" si="4980"/>
        <v/>
      </c>
      <c r="Y9419" s="20" t="str">
        <f>IF(N9419&lt;O9419+P9419,"出卖应大于等于出卖肉畜+出卖仔畜","")</f>
        <v/>
      </c>
      <c r="Z9419" s="20" t="str">
        <f t="shared" ref="Z9419:Z9428" si="4985">IF(R9419&lt;S9419+T9419,"期末实有头数应大于等于能繁母畜+种公畜","")</f>
        <v/>
      </c>
      <c r="AA9419" s="20" t="str">
        <f t="shared" ref="AA9419:AA9424" si="4986">IF(R9419&lt;U9419+V9419,"期末实有头数应大于等于良种+改良种","")</f>
        <v/>
      </c>
      <c r="AE9419" s="28"/>
      <c r="AF9419" s="29"/>
    </row>
    <row r="9420" spans="1:32">
      <c r="A9420" s="7"/>
      <c r="B9420" s="7"/>
      <c r="C9420" s="7"/>
      <c r="D9420" s="9" t="s">
        <v>47</v>
      </c>
      <c r="E9420" s="16" t="s">
        <v>27</v>
      </c>
      <c r="F9420" s="9"/>
      <c r="R9420" s="12">
        <f>G9420+I9420+J9420+K9420-L9420-M9420-N9420-Q9420</f>
        <v>0</v>
      </c>
      <c r="X9420" s="20" t="str">
        <f t="shared" si="4980"/>
        <v/>
      </c>
      <c r="Y9420" s="20" t="str">
        <f>IF(N9420&lt;O9420+P9420,"出卖应大于等于出卖肉畜+出卖仔畜","")</f>
        <v/>
      </c>
      <c r="Z9420" s="20" t="str">
        <f t="shared" si="4985"/>
        <v/>
      </c>
      <c r="AA9420" s="20" t="str">
        <f t="shared" si="4986"/>
        <v/>
      </c>
      <c r="AE9420" s="28"/>
      <c r="AF9420" s="29"/>
    </row>
    <row r="9421" spans="1:32">
      <c r="A9421" s="7"/>
      <c r="B9421" s="7"/>
      <c r="C9421" s="7"/>
      <c r="D9421" s="9" t="s">
        <v>26</v>
      </c>
      <c r="E9421" s="10" t="s">
        <v>27</v>
      </c>
      <c r="F9421" s="9"/>
      <c r="G9421" s="12"/>
      <c r="H9421" s="12">
        <f t="shared" ref="G9421:V9421" si="4987">H9422+H9437</f>
        <v>0</v>
      </c>
      <c r="I9421" s="12">
        <f t="shared" si="4987"/>
        <v>0</v>
      </c>
      <c r="J9421" s="12">
        <f t="shared" si="4987"/>
        <v>0</v>
      </c>
      <c r="K9421" s="12">
        <f t="shared" si="4987"/>
        <v>0</v>
      </c>
      <c r="L9421" s="12">
        <f t="shared" si="4987"/>
        <v>0</v>
      </c>
      <c r="M9421" s="12">
        <f t="shared" si="4987"/>
        <v>0</v>
      </c>
      <c r="N9421" s="12">
        <f t="shared" si="4987"/>
        <v>0</v>
      </c>
      <c r="O9421" s="12">
        <f t="shared" si="4987"/>
        <v>0</v>
      </c>
      <c r="P9421" s="12">
        <f t="shared" si="4987"/>
        <v>0</v>
      </c>
      <c r="Q9421" s="12">
        <f t="shared" si="4987"/>
        <v>0</v>
      </c>
      <c r="R9421" s="12">
        <f t="shared" si="4987"/>
        <v>0</v>
      </c>
      <c r="S9421" s="12">
        <f t="shared" si="4987"/>
        <v>0</v>
      </c>
      <c r="T9421" s="12">
        <f t="shared" si="4987"/>
        <v>0</v>
      </c>
      <c r="U9421" s="12">
        <f t="shared" si="4987"/>
        <v>0</v>
      </c>
      <c r="V9421" s="12">
        <f t="shared" si="4987"/>
        <v>0</v>
      </c>
      <c r="X9421" s="20" t="str">
        <f t="shared" si="4980"/>
        <v/>
      </c>
      <c r="Y9421" s="20" t="str">
        <f>IF(N9421&lt;O9421+P9421,"出卖应大于等于出卖肉畜+出卖仔畜","")</f>
        <v/>
      </c>
      <c r="Z9421" s="20" t="str">
        <f t="shared" si="4985"/>
        <v/>
      </c>
      <c r="AA9421" s="20" t="str">
        <f t="shared" si="4986"/>
        <v/>
      </c>
      <c r="AE9421" s="28"/>
      <c r="AF9421" s="29"/>
    </row>
    <row r="9422" spans="1:32">
      <c r="A9422" s="7"/>
      <c r="B9422" s="7"/>
      <c r="C9422" s="7"/>
      <c r="D9422" s="9" t="s">
        <v>28</v>
      </c>
      <c r="E9422" s="10" t="s">
        <v>27</v>
      </c>
      <c r="F9422" s="9"/>
      <c r="G9422" s="12"/>
      <c r="H9422" s="12">
        <f t="shared" ref="G9422:V9422" si="4988">H9423+H9431</f>
        <v>0</v>
      </c>
      <c r="I9422" s="12">
        <f t="shared" si="4988"/>
        <v>0</v>
      </c>
      <c r="J9422" s="12">
        <f t="shared" si="4988"/>
        <v>0</v>
      </c>
      <c r="K9422" s="12">
        <f t="shared" si="4988"/>
        <v>0</v>
      </c>
      <c r="L9422" s="12">
        <f t="shared" si="4988"/>
        <v>0</v>
      </c>
      <c r="M9422" s="12">
        <f t="shared" si="4988"/>
        <v>0</v>
      </c>
      <c r="N9422" s="12">
        <f t="shared" si="4988"/>
        <v>0</v>
      </c>
      <c r="O9422" s="12">
        <f t="shared" si="4988"/>
        <v>0</v>
      </c>
      <c r="P9422" s="12">
        <f t="shared" si="4988"/>
        <v>0</v>
      </c>
      <c r="Q9422" s="12">
        <f t="shared" si="4988"/>
        <v>0</v>
      </c>
      <c r="R9422" s="12">
        <f t="shared" si="4988"/>
        <v>0</v>
      </c>
      <c r="S9422" s="12">
        <f t="shared" si="4988"/>
        <v>0</v>
      </c>
      <c r="T9422" s="12">
        <f t="shared" si="4988"/>
        <v>0</v>
      </c>
      <c r="U9422" s="12">
        <f t="shared" si="4988"/>
        <v>0</v>
      </c>
      <c r="V9422" s="12">
        <f t="shared" si="4988"/>
        <v>0</v>
      </c>
      <c r="X9422" s="20" t="str">
        <f t="shared" ref="X9422:X9438" si="4989">IF(H9422&lt;I9422,"繁殖仔畜应大于等于成活","")</f>
        <v/>
      </c>
      <c r="Y9422" s="20" t="str">
        <f t="shared" ref="Y9422:Y9433" si="4990">IF(N9422&lt;O9422+P9422,"出卖应大于等于出卖肉畜+出卖仔畜","")</f>
        <v/>
      </c>
      <c r="Z9422" s="20" t="str">
        <f t="shared" si="4985"/>
        <v/>
      </c>
      <c r="AA9422" s="20" t="str">
        <f t="shared" si="4986"/>
        <v/>
      </c>
      <c r="AE9422" s="28"/>
      <c r="AF9422" s="29"/>
    </row>
    <row r="9423" spans="1:32">
      <c r="A9423" s="7"/>
      <c r="B9423" s="7"/>
      <c r="C9423" s="7"/>
      <c r="D9423" s="9" t="s">
        <v>29</v>
      </c>
      <c r="E9423" s="10" t="s">
        <v>27</v>
      </c>
      <c r="F9423" s="9"/>
      <c r="G9423" s="12"/>
      <c r="H9423" s="12">
        <f t="shared" ref="G9423:R9423" si="4991">H9424+H9427+H9428+H9429+H9430</f>
        <v>0</v>
      </c>
      <c r="I9423" s="12">
        <f t="shared" si="4991"/>
        <v>0</v>
      </c>
      <c r="J9423" s="12">
        <f t="shared" si="4991"/>
        <v>0</v>
      </c>
      <c r="K9423" s="12">
        <f t="shared" si="4991"/>
        <v>0</v>
      </c>
      <c r="L9423" s="12">
        <f t="shared" si="4991"/>
        <v>0</v>
      </c>
      <c r="M9423" s="12">
        <f t="shared" si="4991"/>
        <v>0</v>
      </c>
      <c r="N9423" s="12">
        <f t="shared" si="4991"/>
        <v>0</v>
      </c>
      <c r="O9423" s="12">
        <f t="shared" si="4991"/>
        <v>0</v>
      </c>
      <c r="P9423" s="12">
        <f t="shared" si="4991"/>
        <v>0</v>
      </c>
      <c r="Q9423" s="12">
        <f t="shared" si="4991"/>
        <v>0</v>
      </c>
      <c r="R9423" s="12">
        <f t="shared" si="4991"/>
        <v>0</v>
      </c>
      <c r="S9423" s="12">
        <f>S9424+S9427+S9428+S9430</f>
        <v>0</v>
      </c>
      <c r="T9423" s="12">
        <f>T9424+T9427+T9428+T9430</f>
        <v>0</v>
      </c>
      <c r="U9423" s="12">
        <f>U9424+U9427+U9428+U9430</f>
        <v>0</v>
      </c>
      <c r="V9423" s="12">
        <f>V9424+V9427+V9428+V9430</f>
        <v>0</v>
      </c>
      <c r="X9423" s="20" t="str">
        <f t="shared" si="4989"/>
        <v/>
      </c>
      <c r="Y9423" s="20" t="str">
        <f t="shared" si="4990"/>
        <v/>
      </c>
      <c r="Z9423" s="20" t="str">
        <f t="shared" si="4985"/>
        <v/>
      </c>
      <c r="AA9423" s="20" t="str">
        <f t="shared" si="4986"/>
        <v/>
      </c>
      <c r="AE9423" s="28"/>
      <c r="AF9423" s="29"/>
    </row>
    <row r="9424" spans="1:32">
      <c r="A9424" s="7"/>
      <c r="B9424" s="7"/>
      <c r="C9424" s="7"/>
      <c r="D9424" s="9" t="s">
        <v>30</v>
      </c>
      <c r="E9424" s="10" t="s">
        <v>27</v>
      </c>
      <c r="F9424" s="9"/>
      <c r="R9424" s="12">
        <f>G9424+I9424+J9424+K9424-L9424-M9424-N9424-Q9424</f>
        <v>0</v>
      </c>
      <c r="X9424" s="20" t="str">
        <f t="shared" si="4989"/>
        <v/>
      </c>
      <c r="Y9424" s="20" t="str">
        <f t="shared" si="4990"/>
        <v/>
      </c>
      <c r="Z9424" s="20" t="str">
        <f t="shared" si="4985"/>
        <v/>
      </c>
      <c r="AA9424" s="20" t="str">
        <f t="shared" si="4986"/>
        <v/>
      </c>
      <c r="AE9424" s="28"/>
      <c r="AF9424" s="29"/>
    </row>
    <row r="9425" spans="1:32">
      <c r="A9425" s="7"/>
      <c r="B9425" s="7"/>
      <c r="C9425" s="7"/>
      <c r="D9425" s="9" t="s">
        <v>31</v>
      </c>
      <c r="E9425" s="10" t="s">
        <v>27</v>
      </c>
      <c r="F9425" s="9"/>
      <c r="R9425" s="12">
        <f t="shared" ref="R9425:R9430" si="4992">G9425+I9425+J9425+K9425-L9425-M9425-N9425-Q9425</f>
        <v>0</v>
      </c>
      <c r="U9425" s="15" t="s">
        <v>32</v>
      </c>
      <c r="V9425" s="15" t="s">
        <v>32</v>
      </c>
      <c r="X9425" s="20" t="str">
        <f t="shared" si="4989"/>
        <v/>
      </c>
      <c r="Y9425" s="20" t="str">
        <f t="shared" si="4990"/>
        <v/>
      </c>
      <c r="Z9425" s="20" t="str">
        <f t="shared" si="4985"/>
        <v/>
      </c>
      <c r="AA9425" s="20"/>
      <c r="AE9425" s="28"/>
      <c r="AF9425" s="29"/>
    </row>
    <row r="9426" spans="1:32">
      <c r="A9426" s="7"/>
      <c r="B9426" s="7"/>
      <c r="C9426" s="7"/>
      <c r="D9426" s="9" t="s">
        <v>33</v>
      </c>
      <c r="E9426" s="10" t="s">
        <v>27</v>
      </c>
      <c r="F9426" s="9"/>
      <c r="R9426" s="12">
        <f t="shared" si="4992"/>
        <v>0</v>
      </c>
      <c r="U9426" s="15" t="s">
        <v>32</v>
      </c>
      <c r="V9426" s="15" t="s">
        <v>32</v>
      </c>
      <c r="X9426" s="20" t="str">
        <f t="shared" si="4989"/>
        <v/>
      </c>
      <c r="Y9426" s="20" t="str">
        <f t="shared" si="4990"/>
        <v/>
      </c>
      <c r="Z9426" s="20" t="str">
        <f t="shared" si="4985"/>
        <v/>
      </c>
      <c r="AA9426" s="20"/>
      <c r="AE9426" s="28"/>
      <c r="AF9426" s="29"/>
    </row>
    <row r="9427" spans="1:32">
      <c r="A9427" s="7"/>
      <c r="B9427" s="7"/>
      <c r="C9427" s="7"/>
      <c r="D9427" s="9" t="s">
        <v>34</v>
      </c>
      <c r="E9427" s="10" t="s">
        <v>35</v>
      </c>
      <c r="F9427" s="9"/>
      <c r="R9427" s="12">
        <f t="shared" si="4992"/>
        <v>0</v>
      </c>
      <c r="X9427" s="20" t="str">
        <f t="shared" si="4989"/>
        <v/>
      </c>
      <c r="Y9427" s="20" t="str">
        <f t="shared" si="4990"/>
        <v/>
      </c>
      <c r="Z9427" s="20" t="str">
        <f t="shared" si="4985"/>
        <v/>
      </c>
      <c r="AA9427" s="20" t="str">
        <f>IF(R9427&lt;U9427+V9427,"期末实有头数应大于等于良种+改良种","")</f>
        <v/>
      </c>
      <c r="AE9427" s="28"/>
      <c r="AF9427" s="29"/>
    </row>
    <row r="9428" spans="1:32">
      <c r="A9428" s="7"/>
      <c r="B9428" s="7"/>
      <c r="C9428" s="7"/>
      <c r="D9428" s="9" t="s">
        <v>36</v>
      </c>
      <c r="E9428" s="10" t="s">
        <v>27</v>
      </c>
      <c r="F9428" s="9"/>
      <c r="R9428" s="12">
        <f t="shared" si="4992"/>
        <v>0</v>
      </c>
      <c r="X9428" s="20" t="str">
        <f t="shared" si="4989"/>
        <v/>
      </c>
      <c r="Y9428" s="20" t="str">
        <f t="shared" si="4990"/>
        <v/>
      </c>
      <c r="Z9428" s="20" t="str">
        <f t="shared" si="4985"/>
        <v/>
      </c>
      <c r="AA9428" s="20" t="str">
        <f>IF(R9428&lt;U9428+V9428,"期末实有头数应大于等于良种+改良种","")</f>
        <v/>
      </c>
      <c r="AE9428" s="28"/>
      <c r="AF9428" s="29"/>
    </row>
    <row r="9429" spans="1:32">
      <c r="A9429" s="7"/>
      <c r="B9429" s="7"/>
      <c r="C9429" s="7"/>
      <c r="D9429" s="9" t="s">
        <v>37</v>
      </c>
      <c r="E9429" s="10" t="s">
        <v>27</v>
      </c>
      <c r="F9429" s="9"/>
      <c r="R9429" s="12">
        <f t="shared" si="4992"/>
        <v>0</v>
      </c>
      <c r="S9429" s="15" t="s">
        <v>32</v>
      </c>
      <c r="T9429" s="15" t="s">
        <v>32</v>
      </c>
      <c r="U9429" s="15" t="s">
        <v>32</v>
      </c>
      <c r="V9429" s="15" t="s">
        <v>32</v>
      </c>
      <c r="X9429" s="20" t="str">
        <f t="shared" si="4989"/>
        <v/>
      </c>
      <c r="Y9429" s="20" t="str">
        <f t="shared" si="4990"/>
        <v/>
      </c>
      <c r="Z9429" s="20"/>
      <c r="AA9429" s="20"/>
      <c r="AE9429" s="28"/>
      <c r="AF9429" s="29"/>
    </row>
    <row r="9430" spans="1:32">
      <c r="A9430" s="7"/>
      <c r="B9430" s="7"/>
      <c r="C9430" s="7"/>
      <c r="D9430" s="9" t="s">
        <v>38</v>
      </c>
      <c r="E9430" s="10" t="s">
        <v>39</v>
      </c>
      <c r="F9430" s="9"/>
      <c r="R9430" s="12">
        <f t="shared" si="4992"/>
        <v>0</v>
      </c>
      <c r="X9430" s="20" t="str">
        <f t="shared" si="4989"/>
        <v/>
      </c>
      <c r="Y9430" s="20" t="str">
        <f t="shared" si="4990"/>
        <v/>
      </c>
      <c r="Z9430" s="20" t="str">
        <f>IF(R9430&lt;S9430+T9430,"期末实有头数应大于等于能繁母畜+种公畜","")</f>
        <v/>
      </c>
      <c r="AA9430" s="20" t="str">
        <f>IF(R9430&lt;U9430+V9430,"期末实有头数应大于等于良种+改良种","")</f>
        <v/>
      </c>
      <c r="AE9430" s="28"/>
      <c r="AF9430" s="29"/>
    </row>
    <row r="9431" spans="1:32">
      <c r="A9431" s="7"/>
      <c r="B9431" s="7"/>
      <c r="C9431" s="7"/>
      <c r="D9431" s="9" t="s">
        <v>40</v>
      </c>
      <c r="E9431" s="10" t="s">
        <v>41</v>
      </c>
      <c r="F9431" s="9"/>
      <c r="G9431" s="12"/>
      <c r="H9431" s="12">
        <f t="shared" ref="G9431:V9431" si="4993">H9432+H9436</f>
        <v>0</v>
      </c>
      <c r="I9431" s="12">
        <f t="shared" si="4993"/>
        <v>0</v>
      </c>
      <c r="J9431" s="12">
        <f t="shared" si="4993"/>
        <v>0</v>
      </c>
      <c r="K9431" s="12">
        <f t="shared" si="4993"/>
        <v>0</v>
      </c>
      <c r="L9431" s="12">
        <f t="shared" si="4993"/>
        <v>0</v>
      </c>
      <c r="M9431" s="12">
        <f t="shared" si="4993"/>
        <v>0</v>
      </c>
      <c r="N9431" s="12">
        <f t="shared" si="4993"/>
        <v>0</v>
      </c>
      <c r="O9431" s="12">
        <f t="shared" si="4993"/>
        <v>0</v>
      </c>
      <c r="P9431" s="12">
        <f t="shared" si="4993"/>
        <v>0</v>
      </c>
      <c r="Q9431" s="12">
        <f t="shared" si="4993"/>
        <v>0</v>
      </c>
      <c r="R9431" s="21">
        <f t="shared" si="4993"/>
        <v>0</v>
      </c>
      <c r="S9431" s="12">
        <f t="shared" si="4993"/>
        <v>0</v>
      </c>
      <c r="T9431" s="12">
        <f t="shared" si="4993"/>
        <v>0</v>
      </c>
      <c r="U9431" s="12">
        <f t="shared" si="4993"/>
        <v>0</v>
      </c>
      <c r="V9431" s="12">
        <f t="shared" si="4993"/>
        <v>0</v>
      </c>
      <c r="X9431" s="20" t="str">
        <f t="shared" si="4989"/>
        <v/>
      </c>
      <c r="Y9431" s="20" t="str">
        <f t="shared" si="4990"/>
        <v/>
      </c>
      <c r="Z9431" s="20" t="str">
        <f>IF(R9431&lt;S9431+T9431,"期末实有头数应大于等于能繁母畜+种公畜","")</f>
        <v/>
      </c>
      <c r="AA9431" s="20" t="str">
        <f>IF(R9431&lt;U9431+V9431,"期末实有头数应大于等于良种+改良种","")</f>
        <v/>
      </c>
      <c r="AE9431" s="28"/>
      <c r="AF9431" s="29"/>
    </row>
    <row r="9432" spans="1:32">
      <c r="A9432" s="7"/>
      <c r="B9432" s="7"/>
      <c r="C9432" s="7"/>
      <c r="D9432" s="9" t="s">
        <v>42</v>
      </c>
      <c r="E9432" s="10" t="s">
        <v>41</v>
      </c>
      <c r="F9432" s="9"/>
      <c r="R9432" s="12">
        <f>G9432+I9432+J9432+K9432-L9432-M9432-N9432-Q9432</f>
        <v>0</v>
      </c>
      <c r="X9432" s="20" t="str">
        <f t="shared" si="4989"/>
        <v/>
      </c>
      <c r="Y9432" s="20" t="str">
        <f t="shared" si="4990"/>
        <v/>
      </c>
      <c r="Z9432" s="20" t="str">
        <f>IF(R9432&lt;S9432+T9432,"期末实有头数应大于等于能繁母畜+种公畜","")</f>
        <v/>
      </c>
      <c r="AA9432" s="20" t="str">
        <f>IF(R9432&lt;U9432+V9432,"期末实有头数应大于等于良种+改良种","")</f>
        <v/>
      </c>
      <c r="AE9432" s="28"/>
      <c r="AF9432" s="29"/>
    </row>
    <row r="9433" spans="1:32">
      <c r="A9433" s="7"/>
      <c r="B9433" s="7"/>
      <c r="C9433" s="7"/>
      <c r="D9433" s="9" t="s">
        <v>43</v>
      </c>
      <c r="E9433" s="10" t="s">
        <v>41</v>
      </c>
      <c r="F9433" s="9"/>
      <c r="R9433" s="12">
        <f>G9433+I9433+J9433+K9433-L9433-M9433-N9433-Q9433</f>
        <v>0</v>
      </c>
      <c r="U9433" s="15" t="s">
        <v>32</v>
      </c>
      <c r="V9433" s="15" t="s">
        <v>32</v>
      </c>
      <c r="X9433" s="20" t="str">
        <f t="shared" si="4989"/>
        <v/>
      </c>
      <c r="Y9433" s="20" t="str">
        <f t="shared" si="4990"/>
        <v/>
      </c>
      <c r="Z9433" s="20" t="str">
        <f>IF(R9433&lt;S9433+T9433,"期末实有头数应大于等于能繁母畜+种公畜","")</f>
        <v/>
      </c>
      <c r="AA9433" s="20"/>
      <c r="AE9433" s="28"/>
      <c r="AF9433" s="29"/>
    </row>
    <row r="9434" spans="1:32">
      <c r="A9434" s="7"/>
      <c r="B9434" s="7"/>
      <c r="C9434" s="7"/>
      <c r="D9434" s="9" t="s">
        <v>44</v>
      </c>
      <c r="E9434" s="10" t="s">
        <v>41</v>
      </c>
      <c r="F9434" s="9"/>
      <c r="H9434" s="15" t="s">
        <v>32</v>
      </c>
      <c r="I9434" s="15" t="s">
        <v>32</v>
      </c>
      <c r="J9434" s="15" t="s">
        <v>32</v>
      </c>
      <c r="K9434" s="15" t="s">
        <v>32</v>
      </c>
      <c r="L9434" s="15" t="s">
        <v>32</v>
      </c>
      <c r="M9434" s="15" t="s">
        <v>32</v>
      </c>
      <c r="N9434" s="15" t="s">
        <v>32</v>
      </c>
      <c r="O9434" s="15" t="s">
        <v>32</v>
      </c>
      <c r="P9434" s="15" t="s">
        <v>32</v>
      </c>
      <c r="Q9434" s="15" t="s">
        <v>32</v>
      </c>
      <c r="R9434" s="22"/>
      <c r="T9434" s="15" t="s">
        <v>32</v>
      </c>
      <c r="U9434" s="15" t="s">
        <v>32</v>
      </c>
      <c r="V9434" s="15" t="s">
        <v>32</v>
      </c>
      <c r="X9434" s="20" t="str">
        <f t="shared" si="4989"/>
        <v/>
      </c>
      <c r="Y9434" s="20"/>
      <c r="Z9434" s="20"/>
      <c r="AA9434" s="20"/>
      <c r="AE9434" s="28"/>
      <c r="AF9434" s="29"/>
    </row>
    <row r="9435" spans="1:32">
      <c r="A9435" s="7"/>
      <c r="B9435" s="7"/>
      <c r="C9435" s="7"/>
      <c r="D9435" s="9" t="s">
        <v>45</v>
      </c>
      <c r="E9435" s="10" t="s">
        <v>41</v>
      </c>
      <c r="F9435" s="9"/>
      <c r="H9435" s="15" t="s">
        <v>32</v>
      </c>
      <c r="I9435" s="15" t="s">
        <v>32</v>
      </c>
      <c r="J9435" s="15" t="s">
        <v>32</v>
      </c>
      <c r="K9435" s="15" t="s">
        <v>32</v>
      </c>
      <c r="L9435" s="15" t="s">
        <v>32</v>
      </c>
      <c r="M9435" s="15" t="s">
        <v>32</v>
      </c>
      <c r="N9435" s="15" t="s">
        <v>32</v>
      </c>
      <c r="O9435" s="15" t="s">
        <v>32</v>
      </c>
      <c r="P9435" s="15" t="s">
        <v>32</v>
      </c>
      <c r="Q9435" s="15" t="s">
        <v>32</v>
      </c>
      <c r="R9435" s="22"/>
      <c r="T9435" s="15" t="s">
        <v>32</v>
      </c>
      <c r="U9435" s="15" t="s">
        <v>32</v>
      </c>
      <c r="V9435" s="15" t="s">
        <v>32</v>
      </c>
      <c r="X9435" s="20" t="str">
        <f t="shared" si="4989"/>
        <v/>
      </c>
      <c r="Y9435" s="20"/>
      <c r="Z9435" s="20"/>
      <c r="AA9435" s="20"/>
      <c r="AE9435" s="28"/>
      <c r="AF9435" s="29"/>
    </row>
    <row r="9436" spans="1:32">
      <c r="A9436" s="7"/>
      <c r="B9436" s="7"/>
      <c r="C9436" s="7"/>
      <c r="D9436" s="9" t="s">
        <v>46</v>
      </c>
      <c r="E9436" s="10" t="s">
        <v>41</v>
      </c>
      <c r="F9436" s="9"/>
      <c r="R9436" s="12">
        <f>G9436+I9436+J9436+K9436-L9436-M9436-N9436-Q9436</f>
        <v>0</v>
      </c>
      <c r="X9436" s="20" t="str">
        <f t="shared" si="4989"/>
        <v/>
      </c>
      <c r="Y9436" s="20" t="str">
        <f>IF(N9436&lt;O9436+P9436,"出卖应大于等于出卖肉畜+出卖仔畜","")</f>
        <v/>
      </c>
      <c r="Z9436" s="20" t="str">
        <f t="shared" ref="Z9436:Z9445" si="4994">IF(R9436&lt;S9436+T9436,"期末实有头数应大于等于能繁母畜+种公畜","")</f>
        <v/>
      </c>
      <c r="AA9436" s="20" t="str">
        <f t="shared" ref="AA9436:AA9441" si="4995">IF(R9436&lt;U9436+V9436,"期末实有头数应大于等于良种+改良种","")</f>
        <v/>
      </c>
      <c r="AE9436" s="28"/>
      <c r="AF9436" s="29"/>
    </row>
    <row r="9437" spans="1:32">
      <c r="A9437" s="7"/>
      <c r="B9437" s="7"/>
      <c r="C9437" s="7"/>
      <c r="D9437" s="9" t="s">
        <v>47</v>
      </c>
      <c r="E9437" s="16" t="s">
        <v>27</v>
      </c>
      <c r="F9437" s="9"/>
      <c r="R9437" s="12">
        <f>G9437+I9437+J9437+K9437-L9437-M9437-N9437-Q9437</f>
        <v>0</v>
      </c>
      <c r="X9437" s="20" t="str">
        <f t="shared" si="4989"/>
        <v/>
      </c>
      <c r="Y9437" s="20" t="str">
        <f>IF(N9437&lt;O9437+P9437,"出卖应大于等于出卖肉畜+出卖仔畜","")</f>
        <v/>
      </c>
      <c r="Z9437" s="20" t="str">
        <f t="shared" si="4994"/>
        <v/>
      </c>
      <c r="AA9437" s="20" t="str">
        <f t="shared" si="4995"/>
        <v/>
      </c>
      <c r="AE9437" s="28"/>
      <c r="AF9437" s="29"/>
    </row>
    <row r="9438" spans="1:32">
      <c r="A9438" s="7"/>
      <c r="B9438" s="7"/>
      <c r="C9438" s="7"/>
      <c r="D9438" s="9" t="s">
        <v>26</v>
      </c>
      <c r="E9438" s="10" t="s">
        <v>27</v>
      </c>
      <c r="F9438" s="9"/>
      <c r="G9438" s="12"/>
      <c r="H9438" s="12">
        <f t="shared" ref="G9438:V9438" si="4996">H9439+H9454</f>
        <v>0</v>
      </c>
      <c r="I9438" s="12">
        <f t="shared" si="4996"/>
        <v>0</v>
      </c>
      <c r="J9438" s="12">
        <f t="shared" si="4996"/>
        <v>0</v>
      </c>
      <c r="K9438" s="12">
        <f t="shared" si="4996"/>
        <v>0</v>
      </c>
      <c r="L9438" s="12">
        <f t="shared" si="4996"/>
        <v>0</v>
      </c>
      <c r="M9438" s="12">
        <f t="shared" si="4996"/>
        <v>0</v>
      </c>
      <c r="N9438" s="12">
        <f t="shared" si="4996"/>
        <v>0</v>
      </c>
      <c r="O9438" s="12">
        <f t="shared" si="4996"/>
        <v>0</v>
      </c>
      <c r="P9438" s="12">
        <f t="shared" si="4996"/>
        <v>0</v>
      </c>
      <c r="Q9438" s="12">
        <f t="shared" si="4996"/>
        <v>0</v>
      </c>
      <c r="R9438" s="12">
        <f t="shared" si="4996"/>
        <v>0</v>
      </c>
      <c r="S9438" s="12">
        <f t="shared" si="4996"/>
        <v>0</v>
      </c>
      <c r="T9438" s="12">
        <f t="shared" si="4996"/>
        <v>0</v>
      </c>
      <c r="U9438" s="12">
        <f t="shared" si="4996"/>
        <v>0</v>
      </c>
      <c r="V9438" s="12">
        <f t="shared" si="4996"/>
        <v>0</v>
      </c>
      <c r="X9438" s="20" t="str">
        <f t="shared" si="4989"/>
        <v/>
      </c>
      <c r="Y9438" s="20" t="str">
        <f>IF(N9438&lt;O9438+P9438,"出卖应大于等于出卖肉畜+出卖仔畜","")</f>
        <v/>
      </c>
      <c r="Z9438" s="20" t="str">
        <f t="shared" si="4994"/>
        <v/>
      </c>
      <c r="AA9438" s="20" t="str">
        <f t="shared" si="4995"/>
        <v/>
      </c>
      <c r="AE9438" s="28"/>
      <c r="AF9438" s="29"/>
    </row>
    <row r="9439" spans="1:32">
      <c r="A9439" s="7"/>
      <c r="B9439" s="7"/>
      <c r="C9439" s="7"/>
      <c r="D9439" s="9" t="s">
        <v>28</v>
      </c>
      <c r="E9439" s="10" t="s">
        <v>27</v>
      </c>
      <c r="F9439" s="9"/>
      <c r="G9439" s="12"/>
      <c r="H9439" s="12">
        <f t="shared" ref="G9439:V9439" si="4997">H9440+H9448</f>
        <v>0</v>
      </c>
      <c r="I9439" s="12">
        <f t="shared" si="4997"/>
        <v>0</v>
      </c>
      <c r="J9439" s="12">
        <f t="shared" si="4997"/>
        <v>0</v>
      </c>
      <c r="K9439" s="12">
        <f t="shared" si="4997"/>
        <v>0</v>
      </c>
      <c r="L9439" s="12">
        <f t="shared" si="4997"/>
        <v>0</v>
      </c>
      <c r="M9439" s="12">
        <f t="shared" si="4997"/>
        <v>0</v>
      </c>
      <c r="N9439" s="12">
        <f t="shared" si="4997"/>
        <v>0</v>
      </c>
      <c r="O9439" s="12">
        <f t="shared" si="4997"/>
        <v>0</v>
      </c>
      <c r="P9439" s="12">
        <f t="shared" si="4997"/>
        <v>0</v>
      </c>
      <c r="Q9439" s="12">
        <f t="shared" si="4997"/>
        <v>0</v>
      </c>
      <c r="R9439" s="12">
        <f t="shared" si="4997"/>
        <v>0</v>
      </c>
      <c r="S9439" s="12">
        <f t="shared" si="4997"/>
        <v>0</v>
      </c>
      <c r="T9439" s="12">
        <f t="shared" si="4997"/>
        <v>0</v>
      </c>
      <c r="U9439" s="12">
        <f t="shared" si="4997"/>
        <v>0</v>
      </c>
      <c r="V9439" s="12">
        <f t="shared" si="4997"/>
        <v>0</v>
      </c>
      <c r="X9439" s="20" t="str">
        <f t="shared" ref="X9439:X9455" si="4998">IF(H9439&lt;I9439,"繁殖仔畜应大于等于成活","")</f>
        <v/>
      </c>
      <c r="Y9439" s="20" t="str">
        <f t="shared" ref="Y9439:Y9450" si="4999">IF(N9439&lt;O9439+P9439,"出卖应大于等于出卖肉畜+出卖仔畜","")</f>
        <v/>
      </c>
      <c r="Z9439" s="20" t="str">
        <f t="shared" si="4994"/>
        <v/>
      </c>
      <c r="AA9439" s="20" t="str">
        <f t="shared" si="4995"/>
        <v/>
      </c>
      <c r="AE9439" s="28"/>
      <c r="AF9439" s="29"/>
    </row>
    <row r="9440" spans="1:32">
      <c r="A9440" s="7"/>
      <c r="B9440" s="7"/>
      <c r="C9440" s="7"/>
      <c r="D9440" s="9" t="s">
        <v>29</v>
      </c>
      <c r="E9440" s="10" t="s">
        <v>27</v>
      </c>
      <c r="F9440" s="9"/>
      <c r="G9440" s="12"/>
      <c r="H9440" s="12">
        <f t="shared" ref="G9440:R9440" si="5000">H9441+H9444+H9445+H9446+H9447</f>
        <v>0</v>
      </c>
      <c r="I9440" s="12">
        <f t="shared" si="5000"/>
        <v>0</v>
      </c>
      <c r="J9440" s="12">
        <f t="shared" si="5000"/>
        <v>0</v>
      </c>
      <c r="K9440" s="12">
        <f t="shared" si="5000"/>
        <v>0</v>
      </c>
      <c r="L9440" s="12">
        <f t="shared" si="5000"/>
        <v>0</v>
      </c>
      <c r="M9440" s="12">
        <f t="shared" si="5000"/>
        <v>0</v>
      </c>
      <c r="N9440" s="12">
        <f t="shared" si="5000"/>
        <v>0</v>
      </c>
      <c r="O9440" s="12">
        <f t="shared" si="5000"/>
        <v>0</v>
      </c>
      <c r="P9440" s="12">
        <f t="shared" si="5000"/>
        <v>0</v>
      </c>
      <c r="Q9440" s="12">
        <f t="shared" si="5000"/>
        <v>0</v>
      </c>
      <c r="R9440" s="12">
        <f t="shared" si="5000"/>
        <v>0</v>
      </c>
      <c r="S9440" s="12">
        <f>S9441+S9444+S9445+S9447</f>
        <v>0</v>
      </c>
      <c r="T9440" s="12">
        <f>T9441+T9444+T9445+T9447</f>
        <v>0</v>
      </c>
      <c r="U9440" s="12">
        <f>U9441+U9444+U9445+U9447</f>
        <v>0</v>
      </c>
      <c r="V9440" s="12">
        <f>V9441+V9444+V9445+V9447</f>
        <v>0</v>
      </c>
      <c r="X9440" s="20" t="str">
        <f t="shared" si="4998"/>
        <v/>
      </c>
      <c r="Y9440" s="20" t="str">
        <f t="shared" si="4999"/>
        <v/>
      </c>
      <c r="Z9440" s="20" t="str">
        <f t="shared" si="4994"/>
        <v/>
      </c>
      <c r="AA9440" s="20" t="str">
        <f t="shared" si="4995"/>
        <v/>
      </c>
      <c r="AE9440" s="28"/>
      <c r="AF9440" s="29"/>
    </row>
    <row r="9441" spans="1:32">
      <c r="A9441" s="7"/>
      <c r="B9441" s="7"/>
      <c r="C9441" s="7"/>
      <c r="D9441" s="9" t="s">
        <v>30</v>
      </c>
      <c r="E9441" s="10" t="s">
        <v>27</v>
      </c>
      <c r="F9441" s="9"/>
      <c r="R9441" s="12">
        <f>G9441+I9441+J9441+K9441-L9441-M9441-N9441-Q9441</f>
        <v>0</v>
      </c>
      <c r="X9441" s="20" t="str">
        <f t="shared" si="4998"/>
        <v/>
      </c>
      <c r="Y9441" s="20" t="str">
        <f t="shared" si="4999"/>
        <v/>
      </c>
      <c r="Z9441" s="20" t="str">
        <f t="shared" si="4994"/>
        <v/>
      </c>
      <c r="AA9441" s="20" t="str">
        <f t="shared" si="4995"/>
        <v/>
      </c>
      <c r="AE9441" s="28"/>
      <c r="AF9441" s="29"/>
    </row>
    <row r="9442" spans="1:32">
      <c r="A9442" s="7"/>
      <c r="B9442" s="7"/>
      <c r="C9442" s="7"/>
      <c r="D9442" s="9" t="s">
        <v>31</v>
      </c>
      <c r="E9442" s="10" t="s">
        <v>27</v>
      </c>
      <c r="F9442" s="9"/>
      <c r="R9442" s="12">
        <f t="shared" ref="R9442:R9447" si="5001">G9442+I9442+J9442+K9442-L9442-M9442-N9442-Q9442</f>
        <v>0</v>
      </c>
      <c r="U9442" s="15" t="s">
        <v>32</v>
      </c>
      <c r="V9442" s="15" t="s">
        <v>32</v>
      </c>
      <c r="X9442" s="20" t="str">
        <f t="shared" si="4998"/>
        <v/>
      </c>
      <c r="Y9442" s="20" t="str">
        <f t="shared" si="4999"/>
        <v/>
      </c>
      <c r="Z9442" s="20" t="str">
        <f t="shared" si="4994"/>
        <v/>
      </c>
      <c r="AA9442" s="20"/>
      <c r="AE9442" s="28"/>
      <c r="AF9442" s="29"/>
    </row>
    <row r="9443" spans="1:32">
      <c r="A9443" s="7"/>
      <c r="B9443" s="7"/>
      <c r="C9443" s="7"/>
      <c r="D9443" s="9" t="s">
        <v>33</v>
      </c>
      <c r="E9443" s="10" t="s">
        <v>27</v>
      </c>
      <c r="F9443" s="9"/>
      <c r="R9443" s="12">
        <f t="shared" si="5001"/>
        <v>0</v>
      </c>
      <c r="U9443" s="15" t="s">
        <v>32</v>
      </c>
      <c r="V9443" s="15" t="s">
        <v>32</v>
      </c>
      <c r="X9443" s="20" t="str">
        <f t="shared" si="4998"/>
        <v/>
      </c>
      <c r="Y9443" s="20" t="str">
        <f t="shared" si="4999"/>
        <v/>
      </c>
      <c r="Z9443" s="20" t="str">
        <f t="shared" si="4994"/>
        <v/>
      </c>
      <c r="AA9443" s="20"/>
      <c r="AE9443" s="28"/>
      <c r="AF9443" s="29"/>
    </row>
    <row r="9444" spans="1:32">
      <c r="A9444" s="7"/>
      <c r="B9444" s="7"/>
      <c r="C9444" s="7"/>
      <c r="D9444" s="9" t="s">
        <v>34</v>
      </c>
      <c r="E9444" s="10" t="s">
        <v>35</v>
      </c>
      <c r="F9444" s="9"/>
      <c r="R9444" s="12">
        <f t="shared" si="5001"/>
        <v>0</v>
      </c>
      <c r="X9444" s="20" t="str">
        <f t="shared" si="4998"/>
        <v/>
      </c>
      <c r="Y9444" s="20" t="str">
        <f t="shared" si="4999"/>
        <v/>
      </c>
      <c r="Z9444" s="20" t="str">
        <f t="shared" si="4994"/>
        <v/>
      </c>
      <c r="AA9444" s="20" t="str">
        <f>IF(R9444&lt;U9444+V9444,"期末实有头数应大于等于良种+改良种","")</f>
        <v/>
      </c>
      <c r="AE9444" s="28"/>
      <c r="AF9444" s="29"/>
    </row>
    <row r="9445" spans="1:32">
      <c r="A9445" s="7"/>
      <c r="B9445" s="7"/>
      <c r="C9445" s="7"/>
      <c r="D9445" s="9" t="s">
        <v>36</v>
      </c>
      <c r="E9445" s="10" t="s">
        <v>27</v>
      </c>
      <c r="F9445" s="9"/>
      <c r="R9445" s="12">
        <f t="shared" si="5001"/>
        <v>0</v>
      </c>
      <c r="X9445" s="20" t="str">
        <f t="shared" si="4998"/>
        <v/>
      </c>
      <c r="Y9445" s="20" t="str">
        <f t="shared" si="4999"/>
        <v/>
      </c>
      <c r="Z9445" s="20" t="str">
        <f t="shared" si="4994"/>
        <v/>
      </c>
      <c r="AA9445" s="20" t="str">
        <f>IF(R9445&lt;U9445+V9445,"期末实有头数应大于等于良种+改良种","")</f>
        <v/>
      </c>
      <c r="AE9445" s="28"/>
      <c r="AF9445" s="29"/>
    </row>
    <row r="9446" spans="1:32">
      <c r="A9446" s="7"/>
      <c r="B9446" s="7"/>
      <c r="C9446" s="7"/>
      <c r="D9446" s="9" t="s">
        <v>37</v>
      </c>
      <c r="E9446" s="10" t="s">
        <v>27</v>
      </c>
      <c r="F9446" s="9"/>
      <c r="R9446" s="12">
        <f t="shared" si="5001"/>
        <v>0</v>
      </c>
      <c r="S9446" s="15" t="s">
        <v>32</v>
      </c>
      <c r="T9446" s="15" t="s">
        <v>32</v>
      </c>
      <c r="U9446" s="15" t="s">
        <v>32</v>
      </c>
      <c r="V9446" s="15" t="s">
        <v>32</v>
      </c>
      <c r="X9446" s="20" t="str">
        <f t="shared" si="4998"/>
        <v/>
      </c>
      <c r="Y9446" s="20" t="str">
        <f t="shared" si="4999"/>
        <v/>
      </c>
      <c r="Z9446" s="20"/>
      <c r="AA9446" s="20"/>
      <c r="AE9446" s="28"/>
      <c r="AF9446" s="29"/>
    </row>
    <row r="9447" spans="1:32">
      <c r="A9447" s="7"/>
      <c r="B9447" s="7"/>
      <c r="C9447" s="7"/>
      <c r="D9447" s="9" t="s">
        <v>38</v>
      </c>
      <c r="E9447" s="10" t="s">
        <v>39</v>
      </c>
      <c r="F9447" s="9"/>
      <c r="R9447" s="12">
        <f t="shared" si="5001"/>
        <v>0</v>
      </c>
      <c r="X9447" s="20" t="str">
        <f t="shared" si="4998"/>
        <v/>
      </c>
      <c r="Y9447" s="20" t="str">
        <f t="shared" si="4999"/>
        <v/>
      </c>
      <c r="Z9447" s="20" t="str">
        <f>IF(R9447&lt;S9447+T9447,"期末实有头数应大于等于能繁母畜+种公畜","")</f>
        <v/>
      </c>
      <c r="AA9447" s="20" t="str">
        <f>IF(R9447&lt;U9447+V9447,"期末实有头数应大于等于良种+改良种","")</f>
        <v/>
      </c>
      <c r="AE9447" s="28"/>
      <c r="AF9447" s="29"/>
    </row>
    <row r="9448" spans="1:32">
      <c r="A9448" s="7"/>
      <c r="B9448" s="7"/>
      <c r="C9448" s="7"/>
      <c r="D9448" s="9" t="s">
        <v>40</v>
      </c>
      <c r="E9448" s="10" t="s">
        <v>41</v>
      </c>
      <c r="F9448" s="9"/>
      <c r="G9448" s="12"/>
      <c r="H9448" s="12">
        <f t="shared" ref="G9448:V9448" si="5002">H9449+H9453</f>
        <v>0</v>
      </c>
      <c r="I9448" s="12">
        <f t="shared" si="5002"/>
        <v>0</v>
      </c>
      <c r="J9448" s="12">
        <f t="shared" si="5002"/>
        <v>0</v>
      </c>
      <c r="K9448" s="12">
        <f t="shared" si="5002"/>
        <v>0</v>
      </c>
      <c r="L9448" s="12">
        <f t="shared" si="5002"/>
        <v>0</v>
      </c>
      <c r="M9448" s="12">
        <f t="shared" si="5002"/>
        <v>0</v>
      </c>
      <c r="N9448" s="12">
        <f t="shared" si="5002"/>
        <v>0</v>
      </c>
      <c r="O9448" s="12">
        <f t="shared" si="5002"/>
        <v>0</v>
      </c>
      <c r="P9448" s="12">
        <f t="shared" si="5002"/>
        <v>0</v>
      </c>
      <c r="Q9448" s="12">
        <f t="shared" si="5002"/>
        <v>0</v>
      </c>
      <c r="R9448" s="21">
        <f t="shared" si="5002"/>
        <v>0</v>
      </c>
      <c r="S9448" s="12">
        <f t="shared" si="5002"/>
        <v>0</v>
      </c>
      <c r="T9448" s="12">
        <f t="shared" si="5002"/>
        <v>0</v>
      </c>
      <c r="U9448" s="12">
        <f t="shared" si="5002"/>
        <v>0</v>
      </c>
      <c r="V9448" s="12">
        <f t="shared" si="5002"/>
        <v>0</v>
      </c>
      <c r="X9448" s="20" t="str">
        <f t="shared" si="4998"/>
        <v/>
      </c>
      <c r="Y9448" s="20" t="str">
        <f t="shared" si="4999"/>
        <v/>
      </c>
      <c r="Z9448" s="20" t="str">
        <f>IF(R9448&lt;S9448+T9448,"期末实有头数应大于等于能繁母畜+种公畜","")</f>
        <v/>
      </c>
      <c r="AA9448" s="20" t="str">
        <f>IF(R9448&lt;U9448+V9448,"期末实有头数应大于等于良种+改良种","")</f>
        <v/>
      </c>
      <c r="AE9448" s="28"/>
      <c r="AF9448" s="29"/>
    </row>
    <row r="9449" spans="1:32">
      <c r="A9449" s="7"/>
      <c r="B9449" s="7"/>
      <c r="C9449" s="7"/>
      <c r="D9449" s="9" t="s">
        <v>42</v>
      </c>
      <c r="E9449" s="10" t="s">
        <v>41</v>
      </c>
      <c r="F9449" s="9"/>
      <c r="R9449" s="12">
        <f>G9449+I9449+J9449+K9449-L9449-M9449-N9449-Q9449</f>
        <v>0</v>
      </c>
      <c r="X9449" s="20" t="str">
        <f t="shared" si="4998"/>
        <v/>
      </c>
      <c r="Y9449" s="20" t="str">
        <f t="shared" si="4999"/>
        <v/>
      </c>
      <c r="Z9449" s="20" t="str">
        <f>IF(R9449&lt;S9449+T9449,"期末实有头数应大于等于能繁母畜+种公畜","")</f>
        <v/>
      </c>
      <c r="AA9449" s="20" t="str">
        <f>IF(R9449&lt;U9449+V9449,"期末实有头数应大于等于良种+改良种","")</f>
        <v/>
      </c>
      <c r="AE9449" s="28"/>
      <c r="AF9449" s="29"/>
    </row>
    <row r="9450" spans="1:32">
      <c r="A9450" s="7"/>
      <c r="B9450" s="7"/>
      <c r="C9450" s="7"/>
      <c r="D9450" s="9" t="s">
        <v>43</v>
      </c>
      <c r="E9450" s="10" t="s">
        <v>41</v>
      </c>
      <c r="F9450" s="9"/>
      <c r="R9450" s="12">
        <f>G9450+I9450+J9450+K9450-L9450-M9450-N9450-Q9450</f>
        <v>0</v>
      </c>
      <c r="U9450" s="15" t="s">
        <v>32</v>
      </c>
      <c r="V9450" s="15" t="s">
        <v>32</v>
      </c>
      <c r="X9450" s="20" t="str">
        <f t="shared" si="4998"/>
        <v/>
      </c>
      <c r="Y9450" s="20" t="str">
        <f t="shared" si="4999"/>
        <v/>
      </c>
      <c r="Z9450" s="20" t="str">
        <f>IF(R9450&lt;S9450+T9450,"期末实有头数应大于等于能繁母畜+种公畜","")</f>
        <v/>
      </c>
      <c r="AA9450" s="20"/>
      <c r="AE9450" s="28"/>
      <c r="AF9450" s="29"/>
    </row>
    <row r="9451" spans="1:32">
      <c r="A9451" s="7"/>
      <c r="B9451" s="7"/>
      <c r="C9451" s="7"/>
      <c r="D9451" s="9" t="s">
        <v>44</v>
      </c>
      <c r="E9451" s="10" t="s">
        <v>41</v>
      </c>
      <c r="F9451" s="9"/>
      <c r="H9451" s="15" t="s">
        <v>32</v>
      </c>
      <c r="I9451" s="15" t="s">
        <v>32</v>
      </c>
      <c r="J9451" s="15" t="s">
        <v>32</v>
      </c>
      <c r="K9451" s="15" t="s">
        <v>32</v>
      </c>
      <c r="L9451" s="15" t="s">
        <v>32</v>
      </c>
      <c r="M9451" s="15" t="s">
        <v>32</v>
      </c>
      <c r="N9451" s="15" t="s">
        <v>32</v>
      </c>
      <c r="O9451" s="15" t="s">
        <v>32</v>
      </c>
      <c r="P9451" s="15" t="s">
        <v>32</v>
      </c>
      <c r="Q9451" s="15" t="s">
        <v>32</v>
      </c>
      <c r="R9451" s="22"/>
      <c r="T9451" s="15" t="s">
        <v>32</v>
      </c>
      <c r="U9451" s="15" t="s">
        <v>32</v>
      </c>
      <c r="V9451" s="15" t="s">
        <v>32</v>
      </c>
      <c r="X9451" s="20" t="str">
        <f t="shared" si="4998"/>
        <v/>
      </c>
      <c r="Y9451" s="20"/>
      <c r="Z9451" s="20"/>
      <c r="AA9451" s="20"/>
      <c r="AE9451" s="28"/>
      <c r="AF9451" s="29"/>
    </row>
    <row r="9452" spans="1:32">
      <c r="A9452" s="7"/>
      <c r="B9452" s="7"/>
      <c r="C9452" s="7"/>
      <c r="D9452" s="9" t="s">
        <v>45</v>
      </c>
      <c r="E9452" s="10" t="s">
        <v>41</v>
      </c>
      <c r="F9452" s="9"/>
      <c r="H9452" s="15" t="s">
        <v>32</v>
      </c>
      <c r="I9452" s="15" t="s">
        <v>32</v>
      </c>
      <c r="J9452" s="15" t="s">
        <v>32</v>
      </c>
      <c r="K9452" s="15" t="s">
        <v>32</v>
      </c>
      <c r="L9452" s="15" t="s">
        <v>32</v>
      </c>
      <c r="M9452" s="15" t="s">
        <v>32</v>
      </c>
      <c r="N9452" s="15" t="s">
        <v>32</v>
      </c>
      <c r="O9452" s="15" t="s">
        <v>32</v>
      </c>
      <c r="P9452" s="15" t="s">
        <v>32</v>
      </c>
      <c r="Q9452" s="15" t="s">
        <v>32</v>
      </c>
      <c r="R9452" s="22"/>
      <c r="T9452" s="15" t="s">
        <v>32</v>
      </c>
      <c r="U9452" s="15" t="s">
        <v>32</v>
      </c>
      <c r="V9452" s="15" t="s">
        <v>32</v>
      </c>
      <c r="X9452" s="20" t="str">
        <f t="shared" si="4998"/>
        <v/>
      </c>
      <c r="Y9452" s="20"/>
      <c r="Z9452" s="20"/>
      <c r="AA9452" s="20"/>
      <c r="AE9452" s="28"/>
      <c r="AF9452" s="29"/>
    </row>
    <row r="9453" spans="1:32">
      <c r="A9453" s="7"/>
      <c r="B9453" s="7"/>
      <c r="C9453" s="7"/>
      <c r="D9453" s="9" t="s">
        <v>46</v>
      </c>
      <c r="E9453" s="10" t="s">
        <v>41</v>
      </c>
      <c r="F9453" s="9"/>
      <c r="R9453" s="12">
        <f>G9453+I9453+J9453+K9453-L9453-M9453-N9453-Q9453</f>
        <v>0</v>
      </c>
      <c r="X9453" s="20" t="str">
        <f t="shared" si="4998"/>
        <v/>
      </c>
      <c r="Y9453" s="20" t="str">
        <f>IF(N9453&lt;O9453+P9453,"出卖应大于等于出卖肉畜+出卖仔畜","")</f>
        <v/>
      </c>
      <c r="Z9453" s="20" t="str">
        <f t="shared" ref="Z9453:Z9462" si="5003">IF(R9453&lt;S9453+T9453,"期末实有头数应大于等于能繁母畜+种公畜","")</f>
        <v/>
      </c>
      <c r="AA9453" s="20" t="str">
        <f t="shared" ref="AA9453:AA9458" si="5004">IF(R9453&lt;U9453+V9453,"期末实有头数应大于等于良种+改良种","")</f>
        <v/>
      </c>
      <c r="AE9453" s="28"/>
      <c r="AF9453" s="29"/>
    </row>
    <row r="9454" spans="1:32">
      <c r="A9454" s="7"/>
      <c r="B9454" s="7"/>
      <c r="C9454" s="7"/>
      <c r="D9454" s="9" t="s">
        <v>47</v>
      </c>
      <c r="E9454" s="16" t="s">
        <v>27</v>
      </c>
      <c r="F9454" s="9"/>
      <c r="R9454" s="12">
        <f>G9454+I9454+J9454+K9454-L9454-M9454-N9454-Q9454</f>
        <v>0</v>
      </c>
      <c r="X9454" s="20" t="str">
        <f t="shared" si="4998"/>
        <v/>
      </c>
      <c r="Y9454" s="20" t="str">
        <f>IF(N9454&lt;O9454+P9454,"出卖应大于等于出卖肉畜+出卖仔畜","")</f>
        <v/>
      </c>
      <c r="Z9454" s="20" t="str">
        <f t="shared" si="5003"/>
        <v/>
      </c>
      <c r="AA9454" s="20" t="str">
        <f t="shared" si="5004"/>
        <v/>
      </c>
      <c r="AE9454" s="28"/>
      <c r="AF9454" s="29"/>
    </row>
    <row r="9455" spans="1:32">
      <c r="A9455" s="7"/>
      <c r="B9455" s="7"/>
      <c r="C9455" s="7"/>
      <c r="D9455" s="9" t="s">
        <v>26</v>
      </c>
      <c r="E9455" s="10" t="s">
        <v>27</v>
      </c>
      <c r="F9455" s="9"/>
      <c r="G9455" s="12"/>
      <c r="H9455" s="12">
        <f t="shared" ref="G9455:V9455" si="5005">H9456+H9471</f>
        <v>0</v>
      </c>
      <c r="I9455" s="12">
        <f t="shared" si="5005"/>
        <v>0</v>
      </c>
      <c r="J9455" s="12">
        <f t="shared" si="5005"/>
        <v>0</v>
      </c>
      <c r="K9455" s="12">
        <f t="shared" si="5005"/>
        <v>0</v>
      </c>
      <c r="L9455" s="12">
        <f t="shared" si="5005"/>
        <v>0</v>
      </c>
      <c r="M9455" s="12">
        <f t="shared" si="5005"/>
        <v>0</v>
      </c>
      <c r="N9455" s="12">
        <f t="shared" si="5005"/>
        <v>0</v>
      </c>
      <c r="O9455" s="12">
        <f t="shared" si="5005"/>
        <v>0</v>
      </c>
      <c r="P9455" s="12">
        <f t="shared" si="5005"/>
        <v>0</v>
      </c>
      <c r="Q9455" s="12">
        <f t="shared" si="5005"/>
        <v>0</v>
      </c>
      <c r="R9455" s="12">
        <f t="shared" si="5005"/>
        <v>0</v>
      </c>
      <c r="S9455" s="12">
        <f t="shared" si="5005"/>
        <v>0</v>
      </c>
      <c r="T9455" s="12">
        <f t="shared" si="5005"/>
        <v>0</v>
      </c>
      <c r="U9455" s="12">
        <f t="shared" si="5005"/>
        <v>0</v>
      </c>
      <c r="V9455" s="12">
        <f t="shared" si="5005"/>
        <v>0</v>
      </c>
      <c r="X9455" s="20" t="str">
        <f t="shared" si="4998"/>
        <v/>
      </c>
      <c r="Y9455" s="20" t="str">
        <f>IF(N9455&lt;O9455+P9455,"出卖应大于等于出卖肉畜+出卖仔畜","")</f>
        <v/>
      </c>
      <c r="Z9455" s="20" t="str">
        <f t="shared" si="5003"/>
        <v/>
      </c>
      <c r="AA9455" s="20" t="str">
        <f t="shared" si="5004"/>
        <v/>
      </c>
      <c r="AE9455" s="28"/>
      <c r="AF9455" s="29"/>
    </row>
    <row r="9456" spans="1:32">
      <c r="A9456" s="7"/>
      <c r="B9456" s="7"/>
      <c r="C9456" s="7"/>
      <c r="D9456" s="9" t="s">
        <v>28</v>
      </c>
      <c r="E9456" s="10" t="s">
        <v>27</v>
      </c>
      <c r="F9456" s="9"/>
      <c r="G9456" s="12"/>
      <c r="H9456" s="12">
        <f t="shared" ref="G9456:V9456" si="5006">H9457+H9465</f>
        <v>0</v>
      </c>
      <c r="I9456" s="12">
        <f t="shared" si="5006"/>
        <v>0</v>
      </c>
      <c r="J9456" s="12">
        <f t="shared" si="5006"/>
        <v>0</v>
      </c>
      <c r="K9456" s="12">
        <f t="shared" si="5006"/>
        <v>0</v>
      </c>
      <c r="L9456" s="12">
        <f t="shared" si="5006"/>
        <v>0</v>
      </c>
      <c r="M9456" s="12">
        <f t="shared" si="5006"/>
        <v>0</v>
      </c>
      <c r="N9456" s="12">
        <f t="shared" si="5006"/>
        <v>0</v>
      </c>
      <c r="O9456" s="12">
        <f t="shared" si="5006"/>
        <v>0</v>
      </c>
      <c r="P9456" s="12">
        <f t="shared" si="5006"/>
        <v>0</v>
      </c>
      <c r="Q9456" s="12">
        <f t="shared" si="5006"/>
        <v>0</v>
      </c>
      <c r="R9456" s="12">
        <f t="shared" si="5006"/>
        <v>0</v>
      </c>
      <c r="S9456" s="12">
        <f t="shared" si="5006"/>
        <v>0</v>
      </c>
      <c r="T9456" s="12">
        <f t="shared" si="5006"/>
        <v>0</v>
      </c>
      <c r="U9456" s="12">
        <f t="shared" si="5006"/>
        <v>0</v>
      </c>
      <c r="V9456" s="12">
        <f t="shared" si="5006"/>
        <v>0</v>
      </c>
      <c r="X9456" s="20" t="str">
        <f t="shared" ref="X9456:X9472" si="5007">IF(H9456&lt;I9456,"繁殖仔畜应大于等于成活","")</f>
        <v/>
      </c>
      <c r="Y9456" s="20" t="str">
        <f t="shared" ref="Y9456:Y9467" si="5008">IF(N9456&lt;O9456+P9456,"出卖应大于等于出卖肉畜+出卖仔畜","")</f>
        <v/>
      </c>
      <c r="Z9456" s="20" t="str">
        <f t="shared" si="5003"/>
        <v/>
      </c>
      <c r="AA9456" s="20" t="str">
        <f t="shared" si="5004"/>
        <v/>
      </c>
      <c r="AE9456" s="28"/>
      <c r="AF9456" s="29"/>
    </row>
    <row r="9457" spans="1:32">
      <c r="A9457" s="7"/>
      <c r="B9457" s="7"/>
      <c r="C9457" s="7"/>
      <c r="D9457" s="9" t="s">
        <v>29</v>
      </c>
      <c r="E9457" s="10" t="s">
        <v>27</v>
      </c>
      <c r="F9457" s="9"/>
      <c r="G9457" s="12"/>
      <c r="H9457" s="12">
        <f t="shared" ref="G9457:R9457" si="5009">H9458+H9461+H9462+H9463+H9464</f>
        <v>0</v>
      </c>
      <c r="I9457" s="12">
        <f t="shared" si="5009"/>
        <v>0</v>
      </c>
      <c r="J9457" s="12">
        <f t="shared" si="5009"/>
        <v>0</v>
      </c>
      <c r="K9457" s="12">
        <f t="shared" si="5009"/>
        <v>0</v>
      </c>
      <c r="L9457" s="12">
        <f t="shared" si="5009"/>
        <v>0</v>
      </c>
      <c r="M9457" s="12">
        <f t="shared" si="5009"/>
        <v>0</v>
      </c>
      <c r="N9457" s="12">
        <f t="shared" si="5009"/>
        <v>0</v>
      </c>
      <c r="O9457" s="12">
        <f t="shared" si="5009"/>
        <v>0</v>
      </c>
      <c r="P9457" s="12">
        <f t="shared" si="5009"/>
        <v>0</v>
      </c>
      <c r="Q9457" s="12">
        <f t="shared" si="5009"/>
        <v>0</v>
      </c>
      <c r="R9457" s="12">
        <f t="shared" si="5009"/>
        <v>0</v>
      </c>
      <c r="S9457" s="12">
        <f>S9458+S9461+S9462+S9464</f>
        <v>0</v>
      </c>
      <c r="T9457" s="12">
        <f>T9458+T9461+T9462+T9464</f>
        <v>0</v>
      </c>
      <c r="U9457" s="12">
        <f>U9458+U9461+U9462+U9464</f>
        <v>0</v>
      </c>
      <c r="V9457" s="12">
        <f>V9458+V9461+V9462+V9464</f>
        <v>0</v>
      </c>
      <c r="X9457" s="20" t="str">
        <f t="shared" si="5007"/>
        <v/>
      </c>
      <c r="Y9457" s="20" t="str">
        <f t="shared" si="5008"/>
        <v/>
      </c>
      <c r="Z9457" s="20" t="str">
        <f t="shared" si="5003"/>
        <v/>
      </c>
      <c r="AA9457" s="20" t="str">
        <f t="shared" si="5004"/>
        <v/>
      </c>
      <c r="AE9457" s="28"/>
      <c r="AF9457" s="29"/>
    </row>
    <row r="9458" spans="1:32">
      <c r="A9458" s="7"/>
      <c r="B9458" s="7"/>
      <c r="C9458" s="7"/>
      <c r="D9458" s="9" t="s">
        <v>30</v>
      </c>
      <c r="E9458" s="10" t="s">
        <v>27</v>
      </c>
      <c r="F9458" s="9"/>
      <c r="R9458" s="12">
        <f>G9458+I9458+J9458+K9458-L9458-M9458-N9458-Q9458</f>
        <v>0</v>
      </c>
      <c r="X9458" s="20" t="str">
        <f t="shared" si="5007"/>
        <v/>
      </c>
      <c r="Y9458" s="20" t="str">
        <f t="shared" si="5008"/>
        <v/>
      </c>
      <c r="Z9458" s="20" t="str">
        <f t="shared" si="5003"/>
        <v/>
      </c>
      <c r="AA9458" s="20" t="str">
        <f t="shared" si="5004"/>
        <v/>
      </c>
      <c r="AE9458" s="28"/>
      <c r="AF9458" s="29"/>
    </row>
    <row r="9459" spans="1:32">
      <c r="A9459" s="7"/>
      <c r="B9459" s="7"/>
      <c r="C9459" s="7"/>
      <c r="D9459" s="9" t="s">
        <v>31</v>
      </c>
      <c r="E9459" s="10" t="s">
        <v>27</v>
      </c>
      <c r="F9459" s="9"/>
      <c r="R9459" s="12">
        <f t="shared" ref="R9459:R9464" si="5010">G9459+I9459+J9459+K9459-L9459-M9459-N9459-Q9459</f>
        <v>0</v>
      </c>
      <c r="U9459" s="15" t="s">
        <v>32</v>
      </c>
      <c r="V9459" s="15" t="s">
        <v>32</v>
      </c>
      <c r="X9459" s="20" t="str">
        <f t="shared" si="5007"/>
        <v/>
      </c>
      <c r="Y9459" s="20" t="str">
        <f t="shared" si="5008"/>
        <v/>
      </c>
      <c r="Z9459" s="20" t="str">
        <f t="shared" si="5003"/>
        <v/>
      </c>
      <c r="AA9459" s="20"/>
      <c r="AE9459" s="28"/>
      <c r="AF9459" s="29"/>
    </row>
    <row r="9460" spans="1:32">
      <c r="A9460" s="7"/>
      <c r="B9460" s="7"/>
      <c r="C9460" s="7"/>
      <c r="D9460" s="9" t="s">
        <v>33</v>
      </c>
      <c r="E9460" s="10" t="s">
        <v>27</v>
      </c>
      <c r="F9460" s="9"/>
      <c r="R9460" s="12">
        <f t="shared" si="5010"/>
        <v>0</v>
      </c>
      <c r="U9460" s="15" t="s">
        <v>32</v>
      </c>
      <c r="V9460" s="15" t="s">
        <v>32</v>
      </c>
      <c r="X9460" s="20" t="str">
        <f t="shared" si="5007"/>
        <v/>
      </c>
      <c r="Y9460" s="20" t="str">
        <f t="shared" si="5008"/>
        <v/>
      </c>
      <c r="Z9460" s="20" t="str">
        <f t="shared" si="5003"/>
        <v/>
      </c>
      <c r="AA9460" s="20"/>
      <c r="AE9460" s="28"/>
      <c r="AF9460" s="29"/>
    </row>
    <row r="9461" spans="1:32">
      <c r="A9461" s="7"/>
      <c r="B9461" s="7"/>
      <c r="C9461" s="7"/>
      <c r="D9461" s="9" t="s">
        <v>34</v>
      </c>
      <c r="E9461" s="10" t="s">
        <v>35</v>
      </c>
      <c r="F9461" s="9"/>
      <c r="R9461" s="12">
        <f t="shared" si="5010"/>
        <v>0</v>
      </c>
      <c r="X9461" s="20" t="str">
        <f t="shared" si="5007"/>
        <v/>
      </c>
      <c r="Y9461" s="20" t="str">
        <f t="shared" si="5008"/>
        <v/>
      </c>
      <c r="Z9461" s="20" t="str">
        <f t="shared" si="5003"/>
        <v/>
      </c>
      <c r="AA9461" s="20" t="str">
        <f>IF(R9461&lt;U9461+V9461,"期末实有头数应大于等于良种+改良种","")</f>
        <v/>
      </c>
      <c r="AE9461" s="28"/>
      <c r="AF9461" s="29"/>
    </row>
    <row r="9462" spans="1:32">
      <c r="A9462" s="7"/>
      <c r="B9462" s="7"/>
      <c r="C9462" s="7"/>
      <c r="D9462" s="9" t="s">
        <v>36</v>
      </c>
      <c r="E9462" s="10" t="s">
        <v>27</v>
      </c>
      <c r="F9462" s="9"/>
      <c r="R9462" s="12">
        <f t="shared" si="5010"/>
        <v>0</v>
      </c>
      <c r="X9462" s="20" t="str">
        <f t="shared" si="5007"/>
        <v/>
      </c>
      <c r="Y9462" s="20" t="str">
        <f t="shared" si="5008"/>
        <v/>
      </c>
      <c r="Z9462" s="20" t="str">
        <f t="shared" si="5003"/>
        <v/>
      </c>
      <c r="AA9462" s="20" t="str">
        <f>IF(R9462&lt;U9462+V9462,"期末实有头数应大于等于良种+改良种","")</f>
        <v/>
      </c>
      <c r="AE9462" s="28"/>
      <c r="AF9462" s="29"/>
    </row>
    <row r="9463" spans="1:32">
      <c r="A9463" s="7"/>
      <c r="B9463" s="7"/>
      <c r="C9463" s="7"/>
      <c r="D9463" s="9" t="s">
        <v>37</v>
      </c>
      <c r="E9463" s="10" t="s">
        <v>27</v>
      </c>
      <c r="F9463" s="9"/>
      <c r="R9463" s="12">
        <f t="shared" si="5010"/>
        <v>0</v>
      </c>
      <c r="S9463" s="15" t="s">
        <v>32</v>
      </c>
      <c r="T9463" s="15" t="s">
        <v>32</v>
      </c>
      <c r="U9463" s="15" t="s">
        <v>32</v>
      </c>
      <c r="V9463" s="15" t="s">
        <v>32</v>
      </c>
      <c r="X9463" s="20" t="str">
        <f t="shared" si="5007"/>
        <v/>
      </c>
      <c r="Y9463" s="20" t="str">
        <f t="shared" si="5008"/>
        <v/>
      </c>
      <c r="Z9463" s="20"/>
      <c r="AA9463" s="20"/>
      <c r="AE9463" s="28"/>
      <c r="AF9463" s="29"/>
    </row>
    <row r="9464" spans="1:32">
      <c r="A9464" s="7"/>
      <c r="B9464" s="7"/>
      <c r="C9464" s="7"/>
      <c r="D9464" s="9" t="s">
        <v>38</v>
      </c>
      <c r="E9464" s="10" t="s">
        <v>39</v>
      </c>
      <c r="F9464" s="9"/>
      <c r="R9464" s="12">
        <f t="shared" si="5010"/>
        <v>0</v>
      </c>
      <c r="X9464" s="20" t="str">
        <f t="shared" si="5007"/>
        <v/>
      </c>
      <c r="Y9464" s="20" t="str">
        <f t="shared" si="5008"/>
        <v/>
      </c>
      <c r="Z9464" s="20" t="str">
        <f>IF(R9464&lt;S9464+T9464,"期末实有头数应大于等于能繁母畜+种公畜","")</f>
        <v/>
      </c>
      <c r="AA9464" s="20" t="str">
        <f>IF(R9464&lt;U9464+V9464,"期末实有头数应大于等于良种+改良种","")</f>
        <v/>
      </c>
      <c r="AE9464" s="28"/>
      <c r="AF9464" s="29"/>
    </row>
    <row r="9465" spans="1:32">
      <c r="A9465" s="7"/>
      <c r="B9465" s="7"/>
      <c r="C9465" s="7"/>
      <c r="D9465" s="9" t="s">
        <v>40</v>
      </c>
      <c r="E9465" s="10" t="s">
        <v>41</v>
      </c>
      <c r="F9465" s="9"/>
      <c r="G9465" s="12"/>
      <c r="H9465" s="12">
        <f t="shared" ref="G9465:V9465" si="5011">H9466+H9470</f>
        <v>0</v>
      </c>
      <c r="I9465" s="12">
        <f t="shared" si="5011"/>
        <v>0</v>
      </c>
      <c r="J9465" s="12">
        <f t="shared" si="5011"/>
        <v>0</v>
      </c>
      <c r="K9465" s="12">
        <f t="shared" si="5011"/>
        <v>0</v>
      </c>
      <c r="L9465" s="12">
        <f t="shared" si="5011"/>
        <v>0</v>
      </c>
      <c r="M9465" s="12">
        <f t="shared" si="5011"/>
        <v>0</v>
      </c>
      <c r="N9465" s="12">
        <f t="shared" si="5011"/>
        <v>0</v>
      </c>
      <c r="O9465" s="12">
        <f t="shared" si="5011"/>
        <v>0</v>
      </c>
      <c r="P9465" s="12">
        <f t="shared" si="5011"/>
        <v>0</v>
      </c>
      <c r="Q9465" s="12">
        <f t="shared" si="5011"/>
        <v>0</v>
      </c>
      <c r="R9465" s="21">
        <f t="shared" si="5011"/>
        <v>0</v>
      </c>
      <c r="S9465" s="12">
        <f t="shared" si="5011"/>
        <v>0</v>
      </c>
      <c r="T9465" s="12">
        <f t="shared" si="5011"/>
        <v>0</v>
      </c>
      <c r="U9465" s="12">
        <f t="shared" si="5011"/>
        <v>0</v>
      </c>
      <c r="V9465" s="12">
        <f t="shared" si="5011"/>
        <v>0</v>
      </c>
      <c r="X9465" s="20" t="str">
        <f t="shared" si="5007"/>
        <v/>
      </c>
      <c r="Y9465" s="20" t="str">
        <f t="shared" si="5008"/>
        <v/>
      </c>
      <c r="Z9465" s="20" t="str">
        <f>IF(R9465&lt;S9465+T9465,"期末实有头数应大于等于能繁母畜+种公畜","")</f>
        <v/>
      </c>
      <c r="AA9465" s="20" t="str">
        <f>IF(R9465&lt;U9465+V9465,"期末实有头数应大于等于良种+改良种","")</f>
        <v/>
      </c>
      <c r="AE9465" s="28"/>
      <c r="AF9465" s="29"/>
    </row>
    <row r="9466" spans="1:32">
      <c r="A9466" s="7"/>
      <c r="B9466" s="7"/>
      <c r="C9466" s="7"/>
      <c r="D9466" s="9" t="s">
        <v>42</v>
      </c>
      <c r="E9466" s="10" t="s">
        <v>41</v>
      </c>
      <c r="F9466" s="9"/>
      <c r="R9466" s="12">
        <f>G9466+I9466+J9466+K9466-L9466-M9466-N9466-Q9466</f>
        <v>0</v>
      </c>
      <c r="X9466" s="20" t="str">
        <f t="shared" si="5007"/>
        <v/>
      </c>
      <c r="Y9466" s="20" t="str">
        <f t="shared" si="5008"/>
        <v/>
      </c>
      <c r="Z9466" s="20" t="str">
        <f>IF(R9466&lt;S9466+T9466,"期末实有头数应大于等于能繁母畜+种公畜","")</f>
        <v/>
      </c>
      <c r="AA9466" s="20" t="str">
        <f>IF(R9466&lt;U9466+V9466,"期末实有头数应大于等于良种+改良种","")</f>
        <v/>
      </c>
      <c r="AE9466" s="28"/>
      <c r="AF9466" s="29"/>
    </row>
    <row r="9467" spans="1:32">
      <c r="A9467" s="7"/>
      <c r="B9467" s="7"/>
      <c r="C9467" s="7"/>
      <c r="D9467" s="9" t="s">
        <v>43</v>
      </c>
      <c r="E9467" s="10" t="s">
        <v>41</v>
      </c>
      <c r="F9467" s="9"/>
      <c r="R9467" s="12">
        <f>G9467+I9467+J9467+K9467-L9467-M9467-N9467-Q9467</f>
        <v>0</v>
      </c>
      <c r="U9467" s="15" t="s">
        <v>32</v>
      </c>
      <c r="V9467" s="15" t="s">
        <v>32</v>
      </c>
      <c r="X9467" s="20" t="str">
        <f t="shared" si="5007"/>
        <v/>
      </c>
      <c r="Y9467" s="20" t="str">
        <f t="shared" si="5008"/>
        <v/>
      </c>
      <c r="Z9467" s="20" t="str">
        <f>IF(R9467&lt;S9467+T9467,"期末实有头数应大于等于能繁母畜+种公畜","")</f>
        <v/>
      </c>
      <c r="AA9467" s="20"/>
      <c r="AE9467" s="28"/>
      <c r="AF9467" s="29"/>
    </row>
    <row r="9468" spans="1:32">
      <c r="A9468" s="7"/>
      <c r="B9468" s="7"/>
      <c r="C9468" s="7"/>
      <c r="D9468" s="9" t="s">
        <v>44</v>
      </c>
      <c r="E9468" s="10" t="s">
        <v>41</v>
      </c>
      <c r="F9468" s="9"/>
      <c r="H9468" s="15" t="s">
        <v>32</v>
      </c>
      <c r="I9468" s="15" t="s">
        <v>32</v>
      </c>
      <c r="J9468" s="15" t="s">
        <v>32</v>
      </c>
      <c r="K9468" s="15" t="s">
        <v>32</v>
      </c>
      <c r="L9468" s="15" t="s">
        <v>32</v>
      </c>
      <c r="M9468" s="15" t="s">
        <v>32</v>
      </c>
      <c r="N9468" s="15" t="s">
        <v>32</v>
      </c>
      <c r="O9468" s="15" t="s">
        <v>32</v>
      </c>
      <c r="P9468" s="15" t="s">
        <v>32</v>
      </c>
      <c r="Q9468" s="15" t="s">
        <v>32</v>
      </c>
      <c r="R9468" s="22"/>
      <c r="T9468" s="15" t="s">
        <v>32</v>
      </c>
      <c r="U9468" s="15" t="s">
        <v>32</v>
      </c>
      <c r="V9468" s="15" t="s">
        <v>32</v>
      </c>
      <c r="X9468" s="20" t="str">
        <f t="shared" si="5007"/>
        <v/>
      </c>
      <c r="Y9468" s="20"/>
      <c r="Z9468" s="20"/>
      <c r="AA9468" s="20"/>
      <c r="AE9468" s="28"/>
      <c r="AF9468" s="29"/>
    </row>
    <row r="9469" spans="1:32">
      <c r="A9469" s="7"/>
      <c r="B9469" s="7"/>
      <c r="C9469" s="7"/>
      <c r="D9469" s="9" t="s">
        <v>45</v>
      </c>
      <c r="E9469" s="10" t="s">
        <v>41</v>
      </c>
      <c r="F9469" s="9"/>
      <c r="H9469" s="15" t="s">
        <v>32</v>
      </c>
      <c r="I9469" s="15" t="s">
        <v>32</v>
      </c>
      <c r="J9469" s="15" t="s">
        <v>32</v>
      </c>
      <c r="K9469" s="15" t="s">
        <v>32</v>
      </c>
      <c r="L9469" s="15" t="s">
        <v>32</v>
      </c>
      <c r="M9469" s="15" t="s">
        <v>32</v>
      </c>
      <c r="N9469" s="15" t="s">
        <v>32</v>
      </c>
      <c r="O9469" s="15" t="s">
        <v>32</v>
      </c>
      <c r="P9469" s="15" t="s">
        <v>32</v>
      </c>
      <c r="Q9469" s="15" t="s">
        <v>32</v>
      </c>
      <c r="R9469" s="22"/>
      <c r="T9469" s="15" t="s">
        <v>32</v>
      </c>
      <c r="U9469" s="15" t="s">
        <v>32</v>
      </c>
      <c r="V9469" s="15" t="s">
        <v>32</v>
      </c>
      <c r="X9469" s="20" t="str">
        <f t="shared" si="5007"/>
        <v/>
      </c>
      <c r="Y9469" s="20"/>
      <c r="Z9469" s="20"/>
      <c r="AA9469" s="20"/>
      <c r="AE9469" s="28"/>
      <c r="AF9469" s="29"/>
    </row>
    <row r="9470" spans="1:32">
      <c r="A9470" s="7"/>
      <c r="B9470" s="7"/>
      <c r="C9470" s="7"/>
      <c r="D9470" s="9" t="s">
        <v>46</v>
      </c>
      <c r="E9470" s="10" t="s">
        <v>41</v>
      </c>
      <c r="F9470" s="9"/>
      <c r="R9470" s="12">
        <f>G9470+I9470+J9470+K9470-L9470-M9470-N9470-Q9470</f>
        <v>0</v>
      </c>
      <c r="X9470" s="20" t="str">
        <f t="shared" si="5007"/>
        <v/>
      </c>
      <c r="Y9470" s="20" t="str">
        <f>IF(N9470&lt;O9470+P9470,"出卖应大于等于出卖肉畜+出卖仔畜","")</f>
        <v/>
      </c>
      <c r="Z9470" s="20" t="str">
        <f t="shared" ref="Z9470:Z9479" si="5012">IF(R9470&lt;S9470+T9470,"期末实有头数应大于等于能繁母畜+种公畜","")</f>
        <v/>
      </c>
      <c r="AA9470" s="20" t="str">
        <f t="shared" ref="AA9470:AA9475" si="5013">IF(R9470&lt;U9470+V9470,"期末实有头数应大于等于良种+改良种","")</f>
        <v/>
      </c>
      <c r="AE9470" s="28"/>
      <c r="AF9470" s="29"/>
    </row>
    <row r="9471" spans="1:32">
      <c r="A9471" s="7"/>
      <c r="B9471" s="7"/>
      <c r="C9471" s="7"/>
      <c r="D9471" s="9" t="s">
        <v>47</v>
      </c>
      <c r="E9471" s="16" t="s">
        <v>27</v>
      </c>
      <c r="F9471" s="9"/>
      <c r="R9471" s="12">
        <f>G9471+I9471+J9471+K9471-L9471-M9471-N9471-Q9471</f>
        <v>0</v>
      </c>
      <c r="X9471" s="20" t="str">
        <f t="shared" si="5007"/>
        <v/>
      </c>
      <c r="Y9471" s="20" t="str">
        <f>IF(N9471&lt;O9471+P9471,"出卖应大于等于出卖肉畜+出卖仔畜","")</f>
        <v/>
      </c>
      <c r="Z9471" s="20" t="str">
        <f t="shared" si="5012"/>
        <v/>
      </c>
      <c r="AA9471" s="20" t="str">
        <f t="shared" si="5013"/>
        <v/>
      </c>
      <c r="AE9471" s="28"/>
      <c r="AF9471" s="29"/>
    </row>
    <row r="9472" spans="1:32">
      <c r="A9472" s="7"/>
      <c r="B9472" s="7"/>
      <c r="C9472" s="7"/>
      <c r="D9472" s="9" t="s">
        <v>26</v>
      </c>
      <c r="E9472" s="10" t="s">
        <v>27</v>
      </c>
      <c r="F9472" s="9"/>
      <c r="G9472" s="12"/>
      <c r="H9472" s="12">
        <f t="shared" ref="G9472:V9472" si="5014">H9473+H9488</f>
        <v>0</v>
      </c>
      <c r="I9472" s="12">
        <f t="shared" si="5014"/>
        <v>0</v>
      </c>
      <c r="J9472" s="12">
        <f t="shared" si="5014"/>
        <v>0</v>
      </c>
      <c r="K9472" s="12">
        <f t="shared" si="5014"/>
        <v>0</v>
      </c>
      <c r="L9472" s="12">
        <f t="shared" si="5014"/>
        <v>0</v>
      </c>
      <c r="M9472" s="12">
        <f t="shared" si="5014"/>
        <v>0</v>
      </c>
      <c r="N9472" s="12">
        <f t="shared" si="5014"/>
        <v>0</v>
      </c>
      <c r="O9472" s="12">
        <f t="shared" si="5014"/>
        <v>0</v>
      </c>
      <c r="P9472" s="12">
        <f t="shared" si="5014"/>
        <v>0</v>
      </c>
      <c r="Q9472" s="12">
        <f t="shared" si="5014"/>
        <v>0</v>
      </c>
      <c r="R9472" s="12">
        <f t="shared" si="5014"/>
        <v>0</v>
      </c>
      <c r="S9472" s="12">
        <f t="shared" si="5014"/>
        <v>0</v>
      </c>
      <c r="T9472" s="12">
        <f t="shared" si="5014"/>
        <v>0</v>
      </c>
      <c r="U9472" s="12">
        <f t="shared" si="5014"/>
        <v>0</v>
      </c>
      <c r="V9472" s="12">
        <f t="shared" si="5014"/>
        <v>0</v>
      </c>
      <c r="X9472" s="20" t="str">
        <f t="shared" si="5007"/>
        <v/>
      </c>
      <c r="Y9472" s="20" t="str">
        <f>IF(N9472&lt;O9472+P9472,"出卖应大于等于出卖肉畜+出卖仔畜","")</f>
        <v/>
      </c>
      <c r="Z9472" s="20" t="str">
        <f t="shared" si="5012"/>
        <v/>
      </c>
      <c r="AA9472" s="20" t="str">
        <f t="shared" si="5013"/>
        <v/>
      </c>
      <c r="AE9472" s="28"/>
      <c r="AF9472" s="29"/>
    </row>
    <row r="9473" spans="1:32">
      <c r="A9473" s="7"/>
      <c r="B9473" s="7"/>
      <c r="C9473" s="7"/>
      <c r="D9473" s="9" t="s">
        <v>28</v>
      </c>
      <c r="E9473" s="10" t="s">
        <v>27</v>
      </c>
      <c r="F9473" s="9"/>
      <c r="G9473" s="12"/>
      <c r="H9473" s="12">
        <f t="shared" ref="G9473:V9473" si="5015">H9474+H9482</f>
        <v>0</v>
      </c>
      <c r="I9473" s="12">
        <f t="shared" si="5015"/>
        <v>0</v>
      </c>
      <c r="J9473" s="12">
        <f t="shared" si="5015"/>
        <v>0</v>
      </c>
      <c r="K9473" s="12">
        <f t="shared" si="5015"/>
        <v>0</v>
      </c>
      <c r="L9473" s="12">
        <f t="shared" si="5015"/>
        <v>0</v>
      </c>
      <c r="M9473" s="12">
        <f t="shared" si="5015"/>
        <v>0</v>
      </c>
      <c r="N9473" s="12">
        <f t="shared" si="5015"/>
        <v>0</v>
      </c>
      <c r="O9473" s="12">
        <f t="shared" si="5015"/>
        <v>0</v>
      </c>
      <c r="P9473" s="12">
        <f t="shared" si="5015"/>
        <v>0</v>
      </c>
      <c r="Q9473" s="12">
        <f t="shared" si="5015"/>
        <v>0</v>
      </c>
      <c r="R9473" s="12">
        <f t="shared" si="5015"/>
        <v>0</v>
      </c>
      <c r="S9473" s="12">
        <f t="shared" si="5015"/>
        <v>0</v>
      </c>
      <c r="T9473" s="12">
        <f t="shared" si="5015"/>
        <v>0</v>
      </c>
      <c r="U9473" s="12">
        <f t="shared" si="5015"/>
        <v>0</v>
      </c>
      <c r="V9473" s="12">
        <f t="shared" si="5015"/>
        <v>0</v>
      </c>
      <c r="X9473" s="20" t="str">
        <f t="shared" ref="X9473:X9489" si="5016">IF(H9473&lt;I9473,"繁殖仔畜应大于等于成活","")</f>
        <v/>
      </c>
      <c r="Y9473" s="20" t="str">
        <f t="shared" ref="Y9473:Y9484" si="5017">IF(N9473&lt;O9473+P9473,"出卖应大于等于出卖肉畜+出卖仔畜","")</f>
        <v/>
      </c>
      <c r="Z9473" s="20" t="str">
        <f t="shared" si="5012"/>
        <v/>
      </c>
      <c r="AA9473" s="20" t="str">
        <f t="shared" si="5013"/>
        <v/>
      </c>
      <c r="AE9473" s="28"/>
      <c r="AF9473" s="29"/>
    </row>
    <row r="9474" spans="1:32">
      <c r="A9474" s="7"/>
      <c r="B9474" s="7"/>
      <c r="C9474" s="7"/>
      <c r="D9474" s="9" t="s">
        <v>29</v>
      </c>
      <c r="E9474" s="10" t="s">
        <v>27</v>
      </c>
      <c r="F9474" s="9"/>
      <c r="G9474" s="12"/>
      <c r="H9474" s="12">
        <f t="shared" ref="G9474:R9474" si="5018">H9475+H9478+H9479+H9480+H9481</f>
        <v>0</v>
      </c>
      <c r="I9474" s="12">
        <f t="shared" si="5018"/>
        <v>0</v>
      </c>
      <c r="J9474" s="12">
        <f t="shared" si="5018"/>
        <v>0</v>
      </c>
      <c r="K9474" s="12">
        <f t="shared" si="5018"/>
        <v>0</v>
      </c>
      <c r="L9474" s="12">
        <f t="shared" si="5018"/>
        <v>0</v>
      </c>
      <c r="M9474" s="12">
        <f t="shared" si="5018"/>
        <v>0</v>
      </c>
      <c r="N9474" s="12">
        <f t="shared" si="5018"/>
        <v>0</v>
      </c>
      <c r="O9474" s="12">
        <f t="shared" si="5018"/>
        <v>0</v>
      </c>
      <c r="P9474" s="12">
        <f t="shared" si="5018"/>
        <v>0</v>
      </c>
      <c r="Q9474" s="12">
        <f t="shared" si="5018"/>
        <v>0</v>
      </c>
      <c r="R9474" s="12">
        <f t="shared" si="5018"/>
        <v>0</v>
      </c>
      <c r="S9474" s="12">
        <f>S9475+S9478+S9479+S9481</f>
        <v>0</v>
      </c>
      <c r="T9474" s="12">
        <f>T9475+T9478+T9479+T9481</f>
        <v>0</v>
      </c>
      <c r="U9474" s="12">
        <f>U9475+U9478+U9479+U9481</f>
        <v>0</v>
      </c>
      <c r="V9474" s="12">
        <f>V9475+V9478+V9479+V9481</f>
        <v>0</v>
      </c>
      <c r="X9474" s="20" t="str">
        <f t="shared" si="5016"/>
        <v/>
      </c>
      <c r="Y9474" s="20" t="str">
        <f t="shared" si="5017"/>
        <v/>
      </c>
      <c r="Z9474" s="20" t="str">
        <f t="shared" si="5012"/>
        <v/>
      </c>
      <c r="AA9474" s="20" t="str">
        <f t="shared" si="5013"/>
        <v/>
      </c>
      <c r="AE9474" s="28"/>
      <c r="AF9474" s="29"/>
    </row>
    <row r="9475" spans="1:32">
      <c r="A9475" s="7"/>
      <c r="B9475" s="7"/>
      <c r="C9475" s="7"/>
      <c r="D9475" s="9" t="s">
        <v>30</v>
      </c>
      <c r="E9475" s="10" t="s">
        <v>27</v>
      </c>
      <c r="F9475" s="9"/>
      <c r="R9475" s="12">
        <f>G9475+I9475+J9475+K9475-L9475-M9475-N9475-Q9475</f>
        <v>0</v>
      </c>
      <c r="X9475" s="20" t="str">
        <f t="shared" si="5016"/>
        <v/>
      </c>
      <c r="Y9475" s="20" t="str">
        <f t="shared" si="5017"/>
        <v/>
      </c>
      <c r="Z9475" s="20" t="str">
        <f t="shared" si="5012"/>
        <v/>
      </c>
      <c r="AA9475" s="20" t="str">
        <f t="shared" si="5013"/>
        <v/>
      </c>
      <c r="AE9475" s="28"/>
      <c r="AF9475" s="29"/>
    </row>
    <row r="9476" spans="1:32">
      <c r="A9476" s="7"/>
      <c r="B9476" s="7"/>
      <c r="C9476" s="7"/>
      <c r="D9476" s="9" t="s">
        <v>31</v>
      </c>
      <c r="E9476" s="10" t="s">
        <v>27</v>
      </c>
      <c r="F9476" s="9"/>
      <c r="R9476" s="12">
        <f t="shared" ref="R9476:R9481" si="5019">G9476+I9476+J9476+K9476-L9476-M9476-N9476-Q9476</f>
        <v>0</v>
      </c>
      <c r="U9476" s="15" t="s">
        <v>32</v>
      </c>
      <c r="V9476" s="15" t="s">
        <v>32</v>
      </c>
      <c r="X9476" s="20" t="str">
        <f t="shared" si="5016"/>
        <v/>
      </c>
      <c r="Y9476" s="20" t="str">
        <f t="shared" si="5017"/>
        <v/>
      </c>
      <c r="Z9476" s="20" t="str">
        <f t="shared" si="5012"/>
        <v/>
      </c>
      <c r="AA9476" s="20"/>
      <c r="AE9476" s="28"/>
      <c r="AF9476" s="29"/>
    </row>
    <row r="9477" spans="1:32">
      <c r="A9477" s="7"/>
      <c r="B9477" s="7"/>
      <c r="C9477" s="7"/>
      <c r="D9477" s="9" t="s">
        <v>33</v>
      </c>
      <c r="E9477" s="10" t="s">
        <v>27</v>
      </c>
      <c r="F9477" s="9"/>
      <c r="R9477" s="12">
        <f t="shared" si="5019"/>
        <v>0</v>
      </c>
      <c r="U9477" s="15" t="s">
        <v>32</v>
      </c>
      <c r="V9477" s="15" t="s">
        <v>32</v>
      </c>
      <c r="X9477" s="20" t="str">
        <f t="shared" si="5016"/>
        <v/>
      </c>
      <c r="Y9477" s="20" t="str">
        <f t="shared" si="5017"/>
        <v/>
      </c>
      <c r="Z9477" s="20" t="str">
        <f t="shared" si="5012"/>
        <v/>
      </c>
      <c r="AA9477" s="20"/>
      <c r="AE9477" s="28"/>
      <c r="AF9477" s="29"/>
    </row>
    <row r="9478" spans="1:32">
      <c r="A9478" s="7"/>
      <c r="B9478" s="7"/>
      <c r="C9478" s="7"/>
      <c r="D9478" s="9" t="s">
        <v>34</v>
      </c>
      <c r="E9478" s="10" t="s">
        <v>35</v>
      </c>
      <c r="F9478" s="9"/>
      <c r="R9478" s="12">
        <f t="shared" si="5019"/>
        <v>0</v>
      </c>
      <c r="X9478" s="20" t="str">
        <f t="shared" si="5016"/>
        <v/>
      </c>
      <c r="Y9478" s="20" t="str">
        <f t="shared" si="5017"/>
        <v/>
      </c>
      <c r="Z9478" s="20" t="str">
        <f t="shared" si="5012"/>
        <v/>
      </c>
      <c r="AA9478" s="20" t="str">
        <f>IF(R9478&lt;U9478+V9478,"期末实有头数应大于等于良种+改良种","")</f>
        <v/>
      </c>
      <c r="AE9478" s="28"/>
      <c r="AF9478" s="29"/>
    </row>
    <row r="9479" spans="1:32">
      <c r="A9479" s="7"/>
      <c r="B9479" s="7"/>
      <c r="C9479" s="7"/>
      <c r="D9479" s="9" t="s">
        <v>36</v>
      </c>
      <c r="E9479" s="10" t="s">
        <v>27</v>
      </c>
      <c r="F9479" s="9"/>
      <c r="R9479" s="12">
        <f t="shared" si="5019"/>
        <v>0</v>
      </c>
      <c r="X9479" s="20" t="str">
        <f t="shared" si="5016"/>
        <v/>
      </c>
      <c r="Y9479" s="20" t="str">
        <f t="shared" si="5017"/>
        <v/>
      </c>
      <c r="Z9479" s="20" t="str">
        <f t="shared" si="5012"/>
        <v/>
      </c>
      <c r="AA9479" s="20" t="str">
        <f>IF(R9479&lt;U9479+V9479,"期末实有头数应大于等于良种+改良种","")</f>
        <v/>
      </c>
      <c r="AE9479" s="28"/>
      <c r="AF9479" s="29"/>
    </row>
    <row r="9480" spans="1:32">
      <c r="A9480" s="7"/>
      <c r="B9480" s="7"/>
      <c r="C9480" s="7"/>
      <c r="D9480" s="9" t="s">
        <v>37</v>
      </c>
      <c r="E9480" s="10" t="s">
        <v>27</v>
      </c>
      <c r="F9480" s="9"/>
      <c r="R9480" s="12">
        <f t="shared" si="5019"/>
        <v>0</v>
      </c>
      <c r="S9480" s="15" t="s">
        <v>32</v>
      </c>
      <c r="T9480" s="15" t="s">
        <v>32</v>
      </c>
      <c r="U9480" s="15" t="s">
        <v>32</v>
      </c>
      <c r="V9480" s="15" t="s">
        <v>32</v>
      </c>
      <c r="X9480" s="20" t="str">
        <f t="shared" si="5016"/>
        <v/>
      </c>
      <c r="Y9480" s="20" t="str">
        <f t="shared" si="5017"/>
        <v/>
      </c>
      <c r="Z9480" s="20"/>
      <c r="AA9480" s="20"/>
      <c r="AE9480" s="28"/>
      <c r="AF9480" s="29"/>
    </row>
    <row r="9481" spans="1:32">
      <c r="A9481" s="7"/>
      <c r="B9481" s="7"/>
      <c r="C9481" s="7"/>
      <c r="D9481" s="9" t="s">
        <v>38</v>
      </c>
      <c r="E9481" s="10" t="s">
        <v>39</v>
      </c>
      <c r="F9481" s="9"/>
      <c r="R9481" s="12">
        <f t="shared" si="5019"/>
        <v>0</v>
      </c>
      <c r="X9481" s="20" t="str">
        <f t="shared" si="5016"/>
        <v/>
      </c>
      <c r="Y9481" s="20" t="str">
        <f t="shared" si="5017"/>
        <v/>
      </c>
      <c r="Z9481" s="20" t="str">
        <f>IF(R9481&lt;S9481+T9481,"期末实有头数应大于等于能繁母畜+种公畜","")</f>
        <v/>
      </c>
      <c r="AA9481" s="20" t="str">
        <f>IF(R9481&lt;U9481+V9481,"期末实有头数应大于等于良种+改良种","")</f>
        <v/>
      </c>
      <c r="AE9481" s="28"/>
      <c r="AF9481" s="29"/>
    </row>
    <row r="9482" spans="1:32">
      <c r="A9482" s="7"/>
      <c r="B9482" s="7"/>
      <c r="C9482" s="7"/>
      <c r="D9482" s="9" t="s">
        <v>40</v>
      </c>
      <c r="E9482" s="10" t="s">
        <v>41</v>
      </c>
      <c r="F9482" s="9"/>
      <c r="G9482" s="12"/>
      <c r="H9482" s="12">
        <f t="shared" ref="G9482:V9482" si="5020">H9483+H9487</f>
        <v>0</v>
      </c>
      <c r="I9482" s="12">
        <f t="shared" si="5020"/>
        <v>0</v>
      </c>
      <c r="J9482" s="12">
        <f t="shared" si="5020"/>
        <v>0</v>
      </c>
      <c r="K9482" s="12">
        <f t="shared" si="5020"/>
        <v>0</v>
      </c>
      <c r="L9482" s="12">
        <f t="shared" si="5020"/>
        <v>0</v>
      </c>
      <c r="M9482" s="12">
        <f t="shared" si="5020"/>
        <v>0</v>
      </c>
      <c r="N9482" s="12">
        <f t="shared" si="5020"/>
        <v>0</v>
      </c>
      <c r="O9482" s="12">
        <f t="shared" si="5020"/>
        <v>0</v>
      </c>
      <c r="P9482" s="12">
        <f t="shared" si="5020"/>
        <v>0</v>
      </c>
      <c r="Q9482" s="12">
        <f t="shared" si="5020"/>
        <v>0</v>
      </c>
      <c r="R9482" s="21">
        <f t="shared" si="5020"/>
        <v>0</v>
      </c>
      <c r="S9482" s="12">
        <f t="shared" si="5020"/>
        <v>0</v>
      </c>
      <c r="T9482" s="12">
        <f t="shared" si="5020"/>
        <v>0</v>
      </c>
      <c r="U9482" s="12">
        <f t="shared" si="5020"/>
        <v>0</v>
      </c>
      <c r="V9482" s="12">
        <f t="shared" si="5020"/>
        <v>0</v>
      </c>
      <c r="X9482" s="20" t="str">
        <f t="shared" si="5016"/>
        <v/>
      </c>
      <c r="Y9482" s="20" t="str">
        <f t="shared" si="5017"/>
        <v/>
      </c>
      <c r="Z9482" s="20" t="str">
        <f>IF(R9482&lt;S9482+T9482,"期末实有头数应大于等于能繁母畜+种公畜","")</f>
        <v/>
      </c>
      <c r="AA9482" s="20" t="str">
        <f>IF(R9482&lt;U9482+V9482,"期末实有头数应大于等于良种+改良种","")</f>
        <v/>
      </c>
      <c r="AE9482" s="28"/>
      <c r="AF9482" s="29"/>
    </row>
    <row r="9483" spans="1:32">
      <c r="A9483" s="7"/>
      <c r="B9483" s="7"/>
      <c r="C9483" s="7"/>
      <c r="D9483" s="9" t="s">
        <v>42</v>
      </c>
      <c r="E9483" s="10" t="s">
        <v>41</v>
      </c>
      <c r="F9483" s="9"/>
      <c r="R9483" s="12">
        <f>G9483+I9483+J9483+K9483-L9483-M9483-N9483-Q9483</f>
        <v>0</v>
      </c>
      <c r="X9483" s="20" t="str">
        <f t="shared" si="5016"/>
        <v/>
      </c>
      <c r="Y9483" s="20" t="str">
        <f t="shared" si="5017"/>
        <v/>
      </c>
      <c r="Z9483" s="20" t="str">
        <f>IF(R9483&lt;S9483+T9483,"期末实有头数应大于等于能繁母畜+种公畜","")</f>
        <v/>
      </c>
      <c r="AA9483" s="20" t="str">
        <f>IF(R9483&lt;U9483+V9483,"期末实有头数应大于等于良种+改良种","")</f>
        <v/>
      </c>
      <c r="AE9483" s="28"/>
      <c r="AF9483" s="29"/>
    </row>
    <row r="9484" spans="1:32">
      <c r="A9484" s="7"/>
      <c r="B9484" s="7"/>
      <c r="C9484" s="7"/>
      <c r="D9484" s="9" t="s">
        <v>43</v>
      </c>
      <c r="E9484" s="10" t="s">
        <v>41</v>
      </c>
      <c r="F9484" s="9"/>
      <c r="R9484" s="12">
        <f>G9484+I9484+J9484+K9484-L9484-M9484-N9484-Q9484</f>
        <v>0</v>
      </c>
      <c r="U9484" s="15" t="s">
        <v>32</v>
      </c>
      <c r="V9484" s="15" t="s">
        <v>32</v>
      </c>
      <c r="X9484" s="20" t="str">
        <f t="shared" si="5016"/>
        <v/>
      </c>
      <c r="Y9484" s="20" t="str">
        <f t="shared" si="5017"/>
        <v/>
      </c>
      <c r="Z9484" s="20" t="str">
        <f>IF(R9484&lt;S9484+T9484,"期末实有头数应大于等于能繁母畜+种公畜","")</f>
        <v/>
      </c>
      <c r="AA9484" s="20"/>
      <c r="AE9484" s="28"/>
      <c r="AF9484" s="29"/>
    </row>
    <row r="9485" spans="1:32">
      <c r="A9485" s="7"/>
      <c r="B9485" s="7"/>
      <c r="C9485" s="7"/>
      <c r="D9485" s="9" t="s">
        <v>44</v>
      </c>
      <c r="E9485" s="10" t="s">
        <v>41</v>
      </c>
      <c r="F9485" s="9"/>
      <c r="H9485" s="15" t="s">
        <v>32</v>
      </c>
      <c r="I9485" s="15" t="s">
        <v>32</v>
      </c>
      <c r="J9485" s="15" t="s">
        <v>32</v>
      </c>
      <c r="K9485" s="15" t="s">
        <v>32</v>
      </c>
      <c r="L9485" s="15" t="s">
        <v>32</v>
      </c>
      <c r="M9485" s="15" t="s">
        <v>32</v>
      </c>
      <c r="N9485" s="15" t="s">
        <v>32</v>
      </c>
      <c r="O9485" s="15" t="s">
        <v>32</v>
      </c>
      <c r="P9485" s="15" t="s">
        <v>32</v>
      </c>
      <c r="Q9485" s="15" t="s">
        <v>32</v>
      </c>
      <c r="R9485" s="22"/>
      <c r="T9485" s="15" t="s">
        <v>32</v>
      </c>
      <c r="U9485" s="15" t="s">
        <v>32</v>
      </c>
      <c r="V9485" s="15" t="s">
        <v>32</v>
      </c>
      <c r="X9485" s="20" t="str">
        <f t="shared" si="5016"/>
        <v/>
      </c>
      <c r="Y9485" s="20"/>
      <c r="Z9485" s="20"/>
      <c r="AA9485" s="20"/>
      <c r="AE9485" s="28"/>
      <c r="AF9485" s="29"/>
    </row>
    <row r="9486" spans="1:32">
      <c r="A9486" s="7"/>
      <c r="B9486" s="7"/>
      <c r="C9486" s="7"/>
      <c r="D9486" s="9" t="s">
        <v>45</v>
      </c>
      <c r="E9486" s="10" t="s">
        <v>41</v>
      </c>
      <c r="F9486" s="9"/>
      <c r="H9486" s="15" t="s">
        <v>32</v>
      </c>
      <c r="I9486" s="15" t="s">
        <v>32</v>
      </c>
      <c r="J9486" s="15" t="s">
        <v>32</v>
      </c>
      <c r="K9486" s="15" t="s">
        <v>32</v>
      </c>
      <c r="L9486" s="15" t="s">
        <v>32</v>
      </c>
      <c r="M9486" s="15" t="s">
        <v>32</v>
      </c>
      <c r="N9486" s="15" t="s">
        <v>32</v>
      </c>
      <c r="O9486" s="15" t="s">
        <v>32</v>
      </c>
      <c r="P9486" s="15" t="s">
        <v>32</v>
      </c>
      <c r="Q9486" s="15" t="s">
        <v>32</v>
      </c>
      <c r="R9486" s="22"/>
      <c r="T9486" s="15" t="s">
        <v>32</v>
      </c>
      <c r="U9486" s="15" t="s">
        <v>32</v>
      </c>
      <c r="V9486" s="15" t="s">
        <v>32</v>
      </c>
      <c r="X9486" s="20" t="str">
        <f t="shared" si="5016"/>
        <v/>
      </c>
      <c r="Y9486" s="20"/>
      <c r="Z9486" s="20"/>
      <c r="AA9486" s="20"/>
      <c r="AE9486" s="28"/>
      <c r="AF9486" s="29"/>
    </row>
    <row r="9487" spans="1:32">
      <c r="A9487" s="7"/>
      <c r="B9487" s="7"/>
      <c r="C9487" s="7"/>
      <c r="D9487" s="9" t="s">
        <v>46</v>
      </c>
      <c r="E9487" s="10" t="s">
        <v>41</v>
      </c>
      <c r="F9487" s="9"/>
      <c r="R9487" s="12">
        <f>G9487+I9487+J9487+K9487-L9487-M9487-N9487-Q9487</f>
        <v>0</v>
      </c>
      <c r="X9487" s="20" t="str">
        <f t="shared" si="5016"/>
        <v/>
      </c>
      <c r="Y9487" s="20" t="str">
        <f>IF(N9487&lt;O9487+P9487,"出卖应大于等于出卖肉畜+出卖仔畜","")</f>
        <v/>
      </c>
      <c r="Z9487" s="20" t="str">
        <f t="shared" ref="Z9487:Z9496" si="5021">IF(R9487&lt;S9487+T9487,"期末实有头数应大于等于能繁母畜+种公畜","")</f>
        <v/>
      </c>
      <c r="AA9487" s="20" t="str">
        <f t="shared" ref="AA9487:AA9492" si="5022">IF(R9487&lt;U9487+V9487,"期末实有头数应大于等于良种+改良种","")</f>
        <v/>
      </c>
      <c r="AE9487" s="28"/>
      <c r="AF9487" s="29"/>
    </row>
    <row r="9488" spans="1:32">
      <c r="A9488" s="7"/>
      <c r="B9488" s="7"/>
      <c r="C9488" s="7"/>
      <c r="D9488" s="9" t="s">
        <v>47</v>
      </c>
      <c r="E9488" s="16" t="s">
        <v>27</v>
      </c>
      <c r="F9488" s="9"/>
      <c r="R9488" s="12">
        <f>G9488+I9488+J9488+K9488-L9488-M9488-N9488-Q9488</f>
        <v>0</v>
      </c>
      <c r="X9488" s="20" t="str">
        <f t="shared" si="5016"/>
        <v/>
      </c>
      <c r="Y9488" s="20" t="str">
        <f>IF(N9488&lt;O9488+P9488,"出卖应大于等于出卖肉畜+出卖仔畜","")</f>
        <v/>
      </c>
      <c r="Z9488" s="20" t="str">
        <f t="shared" si="5021"/>
        <v/>
      </c>
      <c r="AA9488" s="20" t="str">
        <f t="shared" si="5022"/>
        <v/>
      </c>
      <c r="AE9488" s="28"/>
      <c r="AF9488" s="29"/>
    </row>
    <row r="9489" spans="1:32">
      <c r="A9489" s="7"/>
      <c r="B9489" s="7"/>
      <c r="C9489" s="7"/>
      <c r="D9489" s="9" t="s">
        <v>26</v>
      </c>
      <c r="E9489" s="10" t="s">
        <v>27</v>
      </c>
      <c r="F9489" s="9"/>
      <c r="G9489" s="12"/>
      <c r="H9489" s="12">
        <f t="shared" ref="G9489:V9489" si="5023">H9490+H9505</f>
        <v>0</v>
      </c>
      <c r="I9489" s="12">
        <f t="shared" si="5023"/>
        <v>0</v>
      </c>
      <c r="J9489" s="12">
        <f t="shared" si="5023"/>
        <v>0</v>
      </c>
      <c r="K9489" s="12">
        <f t="shared" si="5023"/>
        <v>0</v>
      </c>
      <c r="L9489" s="12">
        <f t="shared" si="5023"/>
        <v>0</v>
      </c>
      <c r="M9489" s="12">
        <f t="shared" si="5023"/>
        <v>0</v>
      </c>
      <c r="N9489" s="12">
        <f t="shared" si="5023"/>
        <v>0</v>
      </c>
      <c r="O9489" s="12">
        <f t="shared" si="5023"/>
        <v>0</v>
      </c>
      <c r="P9489" s="12">
        <f t="shared" si="5023"/>
        <v>0</v>
      </c>
      <c r="Q9489" s="12">
        <f t="shared" si="5023"/>
        <v>0</v>
      </c>
      <c r="R9489" s="12">
        <f t="shared" si="5023"/>
        <v>0</v>
      </c>
      <c r="S9489" s="12">
        <f t="shared" si="5023"/>
        <v>0</v>
      </c>
      <c r="T9489" s="12">
        <f t="shared" si="5023"/>
        <v>0</v>
      </c>
      <c r="U9489" s="12">
        <f t="shared" si="5023"/>
        <v>0</v>
      </c>
      <c r="V9489" s="12">
        <f t="shared" si="5023"/>
        <v>0</v>
      </c>
      <c r="X9489" s="20" t="str">
        <f t="shared" si="5016"/>
        <v/>
      </c>
      <c r="Y9489" s="20" t="str">
        <f>IF(N9489&lt;O9489+P9489,"出卖应大于等于出卖肉畜+出卖仔畜","")</f>
        <v/>
      </c>
      <c r="Z9489" s="20" t="str">
        <f t="shared" si="5021"/>
        <v/>
      </c>
      <c r="AA9489" s="20" t="str">
        <f t="shared" si="5022"/>
        <v/>
      </c>
      <c r="AE9489" s="28"/>
      <c r="AF9489" s="29"/>
    </row>
    <row r="9490" spans="1:32">
      <c r="A9490" s="7"/>
      <c r="B9490" s="7"/>
      <c r="C9490" s="7"/>
      <c r="D9490" s="9" t="s">
        <v>28</v>
      </c>
      <c r="E9490" s="10" t="s">
        <v>27</v>
      </c>
      <c r="F9490" s="9"/>
      <c r="G9490" s="12"/>
      <c r="H9490" s="12">
        <f t="shared" ref="G9490:V9490" si="5024">H9491+H9499</f>
        <v>0</v>
      </c>
      <c r="I9490" s="12">
        <f t="shared" si="5024"/>
        <v>0</v>
      </c>
      <c r="J9490" s="12">
        <f t="shared" si="5024"/>
        <v>0</v>
      </c>
      <c r="K9490" s="12">
        <f t="shared" si="5024"/>
        <v>0</v>
      </c>
      <c r="L9490" s="12">
        <f t="shared" si="5024"/>
        <v>0</v>
      </c>
      <c r="M9490" s="12">
        <f t="shared" si="5024"/>
        <v>0</v>
      </c>
      <c r="N9490" s="12">
        <f t="shared" si="5024"/>
        <v>0</v>
      </c>
      <c r="O9490" s="12">
        <f t="shared" si="5024"/>
        <v>0</v>
      </c>
      <c r="P9490" s="12">
        <f t="shared" si="5024"/>
        <v>0</v>
      </c>
      <c r="Q9490" s="12">
        <f t="shared" si="5024"/>
        <v>0</v>
      </c>
      <c r="R9490" s="12">
        <f t="shared" si="5024"/>
        <v>0</v>
      </c>
      <c r="S9490" s="12">
        <f t="shared" si="5024"/>
        <v>0</v>
      </c>
      <c r="T9490" s="12">
        <f t="shared" si="5024"/>
        <v>0</v>
      </c>
      <c r="U9490" s="12">
        <f t="shared" si="5024"/>
        <v>0</v>
      </c>
      <c r="V9490" s="12">
        <f t="shared" si="5024"/>
        <v>0</v>
      </c>
      <c r="X9490" s="20" t="str">
        <f t="shared" ref="X9490:X9506" si="5025">IF(H9490&lt;I9490,"繁殖仔畜应大于等于成活","")</f>
        <v/>
      </c>
      <c r="Y9490" s="20" t="str">
        <f t="shared" ref="Y9490:Y9501" si="5026">IF(N9490&lt;O9490+P9490,"出卖应大于等于出卖肉畜+出卖仔畜","")</f>
        <v/>
      </c>
      <c r="Z9490" s="20" t="str">
        <f t="shared" si="5021"/>
        <v/>
      </c>
      <c r="AA9490" s="20" t="str">
        <f t="shared" si="5022"/>
        <v/>
      </c>
      <c r="AE9490" s="28"/>
      <c r="AF9490" s="29"/>
    </row>
    <row r="9491" spans="1:32">
      <c r="A9491" s="7"/>
      <c r="B9491" s="7"/>
      <c r="C9491" s="7"/>
      <c r="D9491" s="9" t="s">
        <v>29</v>
      </c>
      <c r="E9491" s="10" t="s">
        <v>27</v>
      </c>
      <c r="F9491" s="9"/>
      <c r="G9491" s="12"/>
      <c r="H9491" s="12">
        <f t="shared" ref="G9491:R9491" si="5027">H9492+H9495+H9496+H9497+H9498</f>
        <v>0</v>
      </c>
      <c r="I9491" s="12">
        <f t="shared" si="5027"/>
        <v>0</v>
      </c>
      <c r="J9491" s="12">
        <f t="shared" si="5027"/>
        <v>0</v>
      </c>
      <c r="K9491" s="12">
        <f t="shared" si="5027"/>
        <v>0</v>
      </c>
      <c r="L9491" s="12">
        <f t="shared" si="5027"/>
        <v>0</v>
      </c>
      <c r="M9491" s="12">
        <f t="shared" si="5027"/>
        <v>0</v>
      </c>
      <c r="N9491" s="12">
        <f t="shared" si="5027"/>
        <v>0</v>
      </c>
      <c r="O9491" s="12">
        <f t="shared" si="5027"/>
        <v>0</v>
      </c>
      <c r="P9491" s="12">
        <f t="shared" si="5027"/>
        <v>0</v>
      </c>
      <c r="Q9491" s="12">
        <f t="shared" si="5027"/>
        <v>0</v>
      </c>
      <c r="R9491" s="12">
        <f t="shared" si="5027"/>
        <v>0</v>
      </c>
      <c r="S9491" s="12">
        <f>S9492+S9495+S9496+S9498</f>
        <v>0</v>
      </c>
      <c r="T9491" s="12">
        <f>T9492+T9495+T9496+T9498</f>
        <v>0</v>
      </c>
      <c r="U9491" s="12">
        <f>U9492+U9495+U9496+U9498</f>
        <v>0</v>
      </c>
      <c r="V9491" s="12">
        <f>V9492+V9495+V9496+V9498</f>
        <v>0</v>
      </c>
      <c r="X9491" s="20" t="str">
        <f t="shared" si="5025"/>
        <v/>
      </c>
      <c r="Y9491" s="20" t="str">
        <f t="shared" si="5026"/>
        <v/>
      </c>
      <c r="Z9491" s="20" t="str">
        <f t="shared" si="5021"/>
        <v/>
      </c>
      <c r="AA9491" s="20" t="str">
        <f t="shared" si="5022"/>
        <v/>
      </c>
      <c r="AE9491" s="28"/>
      <c r="AF9491" s="29"/>
    </row>
    <row r="9492" spans="1:32">
      <c r="A9492" s="7"/>
      <c r="B9492" s="7"/>
      <c r="C9492" s="7"/>
      <c r="D9492" s="9" t="s">
        <v>30</v>
      </c>
      <c r="E9492" s="10" t="s">
        <v>27</v>
      </c>
      <c r="F9492" s="9"/>
      <c r="R9492" s="12">
        <f>G9492+I9492+J9492+K9492-L9492-M9492-N9492-Q9492</f>
        <v>0</v>
      </c>
      <c r="X9492" s="20" t="str">
        <f t="shared" si="5025"/>
        <v/>
      </c>
      <c r="Y9492" s="20" t="str">
        <f t="shared" si="5026"/>
        <v/>
      </c>
      <c r="Z9492" s="20" t="str">
        <f t="shared" si="5021"/>
        <v/>
      </c>
      <c r="AA9492" s="20" t="str">
        <f t="shared" si="5022"/>
        <v/>
      </c>
      <c r="AE9492" s="28"/>
      <c r="AF9492" s="29"/>
    </row>
    <row r="9493" spans="1:32">
      <c r="A9493" s="7"/>
      <c r="B9493" s="7"/>
      <c r="C9493" s="7"/>
      <c r="D9493" s="9" t="s">
        <v>31</v>
      </c>
      <c r="E9493" s="10" t="s">
        <v>27</v>
      </c>
      <c r="F9493" s="9"/>
      <c r="R9493" s="12">
        <f t="shared" ref="R9493:R9498" si="5028">G9493+I9493+J9493+K9493-L9493-M9493-N9493-Q9493</f>
        <v>0</v>
      </c>
      <c r="U9493" s="15" t="s">
        <v>32</v>
      </c>
      <c r="V9493" s="15" t="s">
        <v>32</v>
      </c>
      <c r="X9493" s="20" t="str">
        <f t="shared" si="5025"/>
        <v/>
      </c>
      <c r="Y9493" s="20" t="str">
        <f t="shared" si="5026"/>
        <v/>
      </c>
      <c r="Z9493" s="20" t="str">
        <f t="shared" si="5021"/>
        <v/>
      </c>
      <c r="AA9493" s="20"/>
      <c r="AE9493" s="28"/>
      <c r="AF9493" s="29"/>
    </row>
    <row r="9494" spans="1:32">
      <c r="A9494" s="7"/>
      <c r="B9494" s="7"/>
      <c r="C9494" s="7"/>
      <c r="D9494" s="9" t="s">
        <v>33</v>
      </c>
      <c r="E9494" s="10" t="s">
        <v>27</v>
      </c>
      <c r="F9494" s="9"/>
      <c r="R9494" s="12">
        <f t="shared" si="5028"/>
        <v>0</v>
      </c>
      <c r="U9494" s="15" t="s">
        <v>32</v>
      </c>
      <c r="V9494" s="15" t="s">
        <v>32</v>
      </c>
      <c r="X9494" s="20" t="str">
        <f t="shared" si="5025"/>
        <v/>
      </c>
      <c r="Y9494" s="20" t="str">
        <f t="shared" si="5026"/>
        <v/>
      </c>
      <c r="Z9494" s="20" t="str">
        <f t="shared" si="5021"/>
        <v/>
      </c>
      <c r="AA9494" s="20"/>
      <c r="AE9494" s="28"/>
      <c r="AF9494" s="29"/>
    </row>
    <row r="9495" spans="1:32">
      <c r="A9495" s="7"/>
      <c r="B9495" s="7"/>
      <c r="C9495" s="7"/>
      <c r="D9495" s="9" t="s">
        <v>34</v>
      </c>
      <c r="E9495" s="10" t="s">
        <v>35</v>
      </c>
      <c r="F9495" s="9"/>
      <c r="R9495" s="12">
        <f t="shared" si="5028"/>
        <v>0</v>
      </c>
      <c r="X9495" s="20" t="str">
        <f t="shared" si="5025"/>
        <v/>
      </c>
      <c r="Y9495" s="20" t="str">
        <f t="shared" si="5026"/>
        <v/>
      </c>
      <c r="Z9495" s="20" t="str">
        <f t="shared" si="5021"/>
        <v/>
      </c>
      <c r="AA9495" s="20" t="str">
        <f>IF(R9495&lt;U9495+V9495,"期末实有头数应大于等于良种+改良种","")</f>
        <v/>
      </c>
      <c r="AE9495" s="28"/>
      <c r="AF9495" s="29"/>
    </row>
    <row r="9496" spans="1:32">
      <c r="A9496" s="7"/>
      <c r="B9496" s="7"/>
      <c r="C9496" s="7"/>
      <c r="D9496" s="9" t="s">
        <v>36</v>
      </c>
      <c r="E9496" s="10" t="s">
        <v>27</v>
      </c>
      <c r="F9496" s="9"/>
      <c r="R9496" s="12">
        <f t="shared" si="5028"/>
        <v>0</v>
      </c>
      <c r="X9496" s="20" t="str">
        <f t="shared" si="5025"/>
        <v/>
      </c>
      <c r="Y9496" s="20" t="str">
        <f t="shared" si="5026"/>
        <v/>
      </c>
      <c r="Z9496" s="20" t="str">
        <f t="shared" si="5021"/>
        <v/>
      </c>
      <c r="AA9496" s="20" t="str">
        <f>IF(R9496&lt;U9496+V9496,"期末实有头数应大于等于良种+改良种","")</f>
        <v/>
      </c>
      <c r="AE9496" s="28"/>
      <c r="AF9496" s="29"/>
    </row>
    <row r="9497" spans="1:32">
      <c r="A9497" s="7"/>
      <c r="B9497" s="7"/>
      <c r="C9497" s="7"/>
      <c r="D9497" s="9" t="s">
        <v>37</v>
      </c>
      <c r="E9497" s="10" t="s">
        <v>27</v>
      </c>
      <c r="F9497" s="9"/>
      <c r="R9497" s="12">
        <f t="shared" si="5028"/>
        <v>0</v>
      </c>
      <c r="S9497" s="15" t="s">
        <v>32</v>
      </c>
      <c r="T9497" s="15" t="s">
        <v>32</v>
      </c>
      <c r="U9497" s="15" t="s">
        <v>32</v>
      </c>
      <c r="V9497" s="15" t="s">
        <v>32</v>
      </c>
      <c r="X9497" s="20" t="str">
        <f t="shared" si="5025"/>
        <v/>
      </c>
      <c r="Y9497" s="20" t="str">
        <f t="shared" si="5026"/>
        <v/>
      </c>
      <c r="Z9497" s="20"/>
      <c r="AA9497" s="20"/>
      <c r="AE9497" s="28"/>
      <c r="AF9497" s="29"/>
    </row>
    <row r="9498" spans="1:32">
      <c r="A9498" s="7"/>
      <c r="B9498" s="7"/>
      <c r="C9498" s="7"/>
      <c r="D9498" s="9" t="s">
        <v>38</v>
      </c>
      <c r="E9498" s="10" t="s">
        <v>39</v>
      </c>
      <c r="F9498" s="9"/>
      <c r="R9498" s="12">
        <f t="shared" si="5028"/>
        <v>0</v>
      </c>
      <c r="X9498" s="20" t="str">
        <f t="shared" si="5025"/>
        <v/>
      </c>
      <c r="Y9498" s="20" t="str">
        <f t="shared" si="5026"/>
        <v/>
      </c>
      <c r="Z9498" s="20" t="str">
        <f>IF(R9498&lt;S9498+T9498,"期末实有头数应大于等于能繁母畜+种公畜","")</f>
        <v/>
      </c>
      <c r="AA9498" s="20" t="str">
        <f>IF(R9498&lt;U9498+V9498,"期末实有头数应大于等于良种+改良种","")</f>
        <v/>
      </c>
      <c r="AE9498" s="28"/>
      <c r="AF9498" s="29"/>
    </row>
    <row r="9499" spans="1:32">
      <c r="A9499" s="7"/>
      <c r="B9499" s="7"/>
      <c r="C9499" s="7"/>
      <c r="D9499" s="9" t="s">
        <v>40</v>
      </c>
      <c r="E9499" s="10" t="s">
        <v>41</v>
      </c>
      <c r="F9499" s="9"/>
      <c r="G9499" s="12"/>
      <c r="H9499" s="12">
        <f t="shared" ref="G9499:V9499" si="5029">H9500+H9504</f>
        <v>0</v>
      </c>
      <c r="I9499" s="12">
        <f t="shared" si="5029"/>
        <v>0</v>
      </c>
      <c r="J9499" s="12">
        <f t="shared" si="5029"/>
        <v>0</v>
      </c>
      <c r="K9499" s="12">
        <f t="shared" si="5029"/>
        <v>0</v>
      </c>
      <c r="L9499" s="12">
        <f t="shared" si="5029"/>
        <v>0</v>
      </c>
      <c r="M9499" s="12">
        <f t="shared" si="5029"/>
        <v>0</v>
      </c>
      <c r="N9499" s="12">
        <f t="shared" si="5029"/>
        <v>0</v>
      </c>
      <c r="O9499" s="12">
        <f t="shared" si="5029"/>
        <v>0</v>
      </c>
      <c r="P9499" s="12">
        <f t="shared" si="5029"/>
        <v>0</v>
      </c>
      <c r="Q9499" s="12">
        <f t="shared" si="5029"/>
        <v>0</v>
      </c>
      <c r="R9499" s="21">
        <f t="shared" si="5029"/>
        <v>0</v>
      </c>
      <c r="S9499" s="12">
        <f t="shared" si="5029"/>
        <v>0</v>
      </c>
      <c r="T9499" s="12">
        <f t="shared" si="5029"/>
        <v>0</v>
      </c>
      <c r="U9499" s="12">
        <f t="shared" si="5029"/>
        <v>0</v>
      </c>
      <c r="V9499" s="12">
        <f t="shared" si="5029"/>
        <v>0</v>
      </c>
      <c r="X9499" s="20" t="str">
        <f t="shared" si="5025"/>
        <v/>
      </c>
      <c r="Y9499" s="20" t="str">
        <f t="shared" si="5026"/>
        <v/>
      </c>
      <c r="Z9499" s="20" t="str">
        <f>IF(R9499&lt;S9499+T9499,"期末实有头数应大于等于能繁母畜+种公畜","")</f>
        <v/>
      </c>
      <c r="AA9499" s="20" t="str">
        <f>IF(R9499&lt;U9499+V9499,"期末实有头数应大于等于良种+改良种","")</f>
        <v/>
      </c>
      <c r="AE9499" s="28"/>
      <c r="AF9499" s="29"/>
    </row>
    <row r="9500" spans="1:32">
      <c r="A9500" s="7"/>
      <c r="B9500" s="7"/>
      <c r="C9500" s="7"/>
      <c r="D9500" s="9" t="s">
        <v>42</v>
      </c>
      <c r="E9500" s="10" t="s">
        <v>41</v>
      </c>
      <c r="F9500" s="9"/>
      <c r="R9500" s="12">
        <f>G9500+I9500+J9500+K9500-L9500-M9500-N9500-Q9500</f>
        <v>0</v>
      </c>
      <c r="X9500" s="20" t="str">
        <f t="shared" si="5025"/>
        <v/>
      </c>
      <c r="Y9500" s="20" t="str">
        <f t="shared" si="5026"/>
        <v/>
      </c>
      <c r="Z9500" s="20" t="str">
        <f>IF(R9500&lt;S9500+T9500,"期末实有头数应大于等于能繁母畜+种公畜","")</f>
        <v/>
      </c>
      <c r="AA9500" s="20" t="str">
        <f>IF(R9500&lt;U9500+V9500,"期末实有头数应大于等于良种+改良种","")</f>
        <v/>
      </c>
      <c r="AE9500" s="28"/>
      <c r="AF9500" s="29"/>
    </row>
    <row r="9501" spans="1:32">
      <c r="A9501" s="7"/>
      <c r="B9501" s="7"/>
      <c r="C9501" s="7"/>
      <c r="D9501" s="9" t="s">
        <v>43</v>
      </c>
      <c r="E9501" s="10" t="s">
        <v>41</v>
      </c>
      <c r="F9501" s="9"/>
      <c r="R9501" s="12">
        <f>G9501+I9501+J9501+K9501-L9501-M9501-N9501-Q9501</f>
        <v>0</v>
      </c>
      <c r="U9501" s="15" t="s">
        <v>32</v>
      </c>
      <c r="V9501" s="15" t="s">
        <v>32</v>
      </c>
      <c r="X9501" s="20" t="str">
        <f t="shared" si="5025"/>
        <v/>
      </c>
      <c r="Y9501" s="20" t="str">
        <f t="shared" si="5026"/>
        <v/>
      </c>
      <c r="Z9501" s="20" t="str">
        <f>IF(R9501&lt;S9501+T9501,"期末实有头数应大于等于能繁母畜+种公畜","")</f>
        <v/>
      </c>
      <c r="AA9501" s="20"/>
      <c r="AE9501" s="28"/>
      <c r="AF9501" s="29"/>
    </row>
    <row r="9502" spans="1:32">
      <c r="A9502" s="7"/>
      <c r="B9502" s="7"/>
      <c r="C9502" s="7"/>
      <c r="D9502" s="9" t="s">
        <v>44</v>
      </c>
      <c r="E9502" s="10" t="s">
        <v>41</v>
      </c>
      <c r="F9502" s="9"/>
      <c r="H9502" s="15" t="s">
        <v>32</v>
      </c>
      <c r="I9502" s="15" t="s">
        <v>32</v>
      </c>
      <c r="J9502" s="15" t="s">
        <v>32</v>
      </c>
      <c r="K9502" s="15" t="s">
        <v>32</v>
      </c>
      <c r="L9502" s="15" t="s">
        <v>32</v>
      </c>
      <c r="M9502" s="15" t="s">
        <v>32</v>
      </c>
      <c r="N9502" s="15" t="s">
        <v>32</v>
      </c>
      <c r="O9502" s="15" t="s">
        <v>32</v>
      </c>
      <c r="P9502" s="15" t="s">
        <v>32</v>
      </c>
      <c r="Q9502" s="15" t="s">
        <v>32</v>
      </c>
      <c r="R9502" s="22"/>
      <c r="T9502" s="15" t="s">
        <v>32</v>
      </c>
      <c r="U9502" s="15" t="s">
        <v>32</v>
      </c>
      <c r="V9502" s="15" t="s">
        <v>32</v>
      </c>
      <c r="X9502" s="20" t="str">
        <f t="shared" si="5025"/>
        <v/>
      </c>
      <c r="Y9502" s="20"/>
      <c r="Z9502" s="20"/>
      <c r="AA9502" s="20"/>
      <c r="AE9502" s="28"/>
      <c r="AF9502" s="29"/>
    </row>
    <row r="9503" spans="1:32">
      <c r="A9503" s="7"/>
      <c r="B9503" s="7"/>
      <c r="C9503" s="7"/>
      <c r="D9503" s="9" t="s">
        <v>45</v>
      </c>
      <c r="E9503" s="10" t="s">
        <v>41</v>
      </c>
      <c r="F9503" s="9"/>
      <c r="H9503" s="15" t="s">
        <v>32</v>
      </c>
      <c r="I9503" s="15" t="s">
        <v>32</v>
      </c>
      <c r="J9503" s="15" t="s">
        <v>32</v>
      </c>
      <c r="K9503" s="15" t="s">
        <v>32</v>
      </c>
      <c r="L9503" s="15" t="s">
        <v>32</v>
      </c>
      <c r="M9503" s="15" t="s">
        <v>32</v>
      </c>
      <c r="N9503" s="15" t="s">
        <v>32</v>
      </c>
      <c r="O9503" s="15" t="s">
        <v>32</v>
      </c>
      <c r="P9503" s="15" t="s">
        <v>32</v>
      </c>
      <c r="Q9503" s="15" t="s">
        <v>32</v>
      </c>
      <c r="R9503" s="22"/>
      <c r="T9503" s="15" t="s">
        <v>32</v>
      </c>
      <c r="U9503" s="15" t="s">
        <v>32</v>
      </c>
      <c r="V9503" s="15" t="s">
        <v>32</v>
      </c>
      <c r="X9503" s="20" t="str">
        <f t="shared" si="5025"/>
        <v/>
      </c>
      <c r="Y9503" s="20"/>
      <c r="Z9503" s="20"/>
      <c r="AA9503" s="20"/>
      <c r="AE9503" s="28"/>
      <c r="AF9503" s="29"/>
    </row>
    <row r="9504" spans="1:32">
      <c r="A9504" s="7"/>
      <c r="B9504" s="7"/>
      <c r="C9504" s="7"/>
      <c r="D9504" s="9" t="s">
        <v>46</v>
      </c>
      <c r="E9504" s="10" t="s">
        <v>41</v>
      </c>
      <c r="F9504" s="9"/>
      <c r="R9504" s="12">
        <f>G9504+I9504+J9504+K9504-L9504-M9504-N9504-Q9504</f>
        <v>0</v>
      </c>
      <c r="X9504" s="20" t="str">
        <f t="shared" si="5025"/>
        <v/>
      </c>
      <c r="Y9504" s="20" t="str">
        <f>IF(N9504&lt;O9504+P9504,"出卖应大于等于出卖肉畜+出卖仔畜","")</f>
        <v/>
      </c>
      <c r="Z9504" s="20" t="str">
        <f t="shared" ref="Z9504:Z9513" si="5030">IF(R9504&lt;S9504+T9504,"期末实有头数应大于等于能繁母畜+种公畜","")</f>
        <v/>
      </c>
      <c r="AA9504" s="20" t="str">
        <f t="shared" ref="AA9504:AA9509" si="5031">IF(R9504&lt;U9504+V9504,"期末实有头数应大于等于良种+改良种","")</f>
        <v/>
      </c>
      <c r="AE9504" s="28"/>
      <c r="AF9504" s="29"/>
    </row>
    <row r="9505" spans="1:32">
      <c r="A9505" s="7"/>
      <c r="B9505" s="7"/>
      <c r="C9505" s="7"/>
      <c r="D9505" s="9" t="s">
        <v>47</v>
      </c>
      <c r="E9505" s="16" t="s">
        <v>27</v>
      </c>
      <c r="F9505" s="9"/>
      <c r="R9505" s="12">
        <f>G9505+I9505+J9505+K9505-L9505-M9505-N9505-Q9505</f>
        <v>0</v>
      </c>
      <c r="X9505" s="20" t="str">
        <f t="shared" si="5025"/>
        <v/>
      </c>
      <c r="Y9505" s="20" t="str">
        <f>IF(N9505&lt;O9505+P9505,"出卖应大于等于出卖肉畜+出卖仔畜","")</f>
        <v/>
      </c>
      <c r="Z9505" s="20" t="str">
        <f t="shared" si="5030"/>
        <v/>
      </c>
      <c r="AA9505" s="20" t="str">
        <f t="shared" si="5031"/>
        <v/>
      </c>
      <c r="AE9505" s="28"/>
      <c r="AF9505" s="29"/>
    </row>
    <row r="9506" spans="1:32">
      <c r="A9506" s="7"/>
      <c r="B9506" s="7"/>
      <c r="C9506" s="7"/>
      <c r="D9506" s="9" t="s">
        <v>26</v>
      </c>
      <c r="E9506" s="10" t="s">
        <v>27</v>
      </c>
      <c r="F9506" s="9"/>
      <c r="G9506" s="12"/>
      <c r="H9506" s="12">
        <f t="shared" ref="G9506:V9506" si="5032">H9507+H9522</f>
        <v>0</v>
      </c>
      <c r="I9506" s="12">
        <f t="shared" si="5032"/>
        <v>0</v>
      </c>
      <c r="J9506" s="12">
        <f t="shared" si="5032"/>
        <v>0</v>
      </c>
      <c r="K9506" s="12">
        <f t="shared" si="5032"/>
        <v>0</v>
      </c>
      <c r="L9506" s="12">
        <f t="shared" si="5032"/>
        <v>0</v>
      </c>
      <c r="M9506" s="12">
        <f t="shared" si="5032"/>
        <v>0</v>
      </c>
      <c r="N9506" s="12">
        <f t="shared" si="5032"/>
        <v>0</v>
      </c>
      <c r="O9506" s="12">
        <f t="shared" si="5032"/>
        <v>0</v>
      </c>
      <c r="P9506" s="12">
        <f t="shared" si="5032"/>
        <v>0</v>
      </c>
      <c r="Q9506" s="12">
        <f t="shared" si="5032"/>
        <v>0</v>
      </c>
      <c r="R9506" s="12">
        <f t="shared" si="5032"/>
        <v>0</v>
      </c>
      <c r="S9506" s="12">
        <f t="shared" si="5032"/>
        <v>0</v>
      </c>
      <c r="T9506" s="12">
        <f t="shared" si="5032"/>
        <v>0</v>
      </c>
      <c r="U9506" s="12">
        <f t="shared" si="5032"/>
        <v>0</v>
      </c>
      <c r="V9506" s="12">
        <f t="shared" si="5032"/>
        <v>0</v>
      </c>
      <c r="X9506" s="20" t="str">
        <f t="shared" si="5025"/>
        <v/>
      </c>
      <c r="Y9506" s="20" t="str">
        <f>IF(N9506&lt;O9506+P9506,"出卖应大于等于出卖肉畜+出卖仔畜","")</f>
        <v/>
      </c>
      <c r="Z9506" s="20" t="str">
        <f t="shared" si="5030"/>
        <v/>
      </c>
      <c r="AA9506" s="20" t="str">
        <f t="shared" si="5031"/>
        <v/>
      </c>
      <c r="AE9506" s="28"/>
      <c r="AF9506" s="29"/>
    </row>
    <row r="9507" spans="1:32">
      <c r="A9507" s="7"/>
      <c r="B9507" s="7"/>
      <c r="C9507" s="7"/>
      <c r="D9507" s="9" t="s">
        <v>28</v>
      </c>
      <c r="E9507" s="10" t="s">
        <v>27</v>
      </c>
      <c r="F9507" s="9"/>
      <c r="G9507" s="12"/>
      <c r="H9507" s="12">
        <f t="shared" ref="G9507:V9507" si="5033">H9508+H9516</f>
        <v>0</v>
      </c>
      <c r="I9507" s="12">
        <f t="shared" si="5033"/>
        <v>0</v>
      </c>
      <c r="J9507" s="12">
        <f t="shared" si="5033"/>
        <v>0</v>
      </c>
      <c r="K9507" s="12">
        <f t="shared" si="5033"/>
        <v>0</v>
      </c>
      <c r="L9507" s="12">
        <f t="shared" si="5033"/>
        <v>0</v>
      </c>
      <c r="M9507" s="12">
        <f t="shared" si="5033"/>
        <v>0</v>
      </c>
      <c r="N9507" s="12">
        <f t="shared" si="5033"/>
        <v>0</v>
      </c>
      <c r="O9507" s="12">
        <f t="shared" si="5033"/>
        <v>0</v>
      </c>
      <c r="P9507" s="12">
        <f t="shared" si="5033"/>
        <v>0</v>
      </c>
      <c r="Q9507" s="12">
        <f t="shared" si="5033"/>
        <v>0</v>
      </c>
      <c r="R9507" s="12">
        <f t="shared" si="5033"/>
        <v>0</v>
      </c>
      <c r="S9507" s="12">
        <f t="shared" si="5033"/>
        <v>0</v>
      </c>
      <c r="T9507" s="12">
        <f t="shared" si="5033"/>
        <v>0</v>
      </c>
      <c r="U9507" s="12">
        <f t="shared" si="5033"/>
        <v>0</v>
      </c>
      <c r="V9507" s="12">
        <f t="shared" si="5033"/>
        <v>0</v>
      </c>
      <c r="X9507" s="20" t="str">
        <f t="shared" ref="X9507:X9523" si="5034">IF(H9507&lt;I9507,"繁殖仔畜应大于等于成活","")</f>
        <v/>
      </c>
      <c r="Y9507" s="20" t="str">
        <f t="shared" ref="Y9507:Y9518" si="5035">IF(N9507&lt;O9507+P9507,"出卖应大于等于出卖肉畜+出卖仔畜","")</f>
        <v/>
      </c>
      <c r="Z9507" s="20" t="str">
        <f t="shared" si="5030"/>
        <v/>
      </c>
      <c r="AA9507" s="20" t="str">
        <f t="shared" si="5031"/>
        <v/>
      </c>
      <c r="AE9507" s="28"/>
      <c r="AF9507" s="29"/>
    </row>
    <row r="9508" spans="1:32">
      <c r="A9508" s="7"/>
      <c r="B9508" s="7"/>
      <c r="C9508" s="7"/>
      <c r="D9508" s="9" t="s">
        <v>29</v>
      </c>
      <c r="E9508" s="10" t="s">
        <v>27</v>
      </c>
      <c r="F9508" s="9"/>
      <c r="G9508" s="12"/>
      <c r="H9508" s="12">
        <f t="shared" ref="G9508:R9508" si="5036">H9509+H9512+H9513+H9514+H9515</f>
        <v>0</v>
      </c>
      <c r="I9508" s="12">
        <f t="shared" si="5036"/>
        <v>0</v>
      </c>
      <c r="J9508" s="12">
        <f t="shared" si="5036"/>
        <v>0</v>
      </c>
      <c r="K9508" s="12">
        <f t="shared" si="5036"/>
        <v>0</v>
      </c>
      <c r="L9508" s="12">
        <f t="shared" si="5036"/>
        <v>0</v>
      </c>
      <c r="M9508" s="12">
        <f t="shared" si="5036"/>
        <v>0</v>
      </c>
      <c r="N9508" s="12">
        <f t="shared" si="5036"/>
        <v>0</v>
      </c>
      <c r="O9508" s="12">
        <f t="shared" si="5036"/>
        <v>0</v>
      </c>
      <c r="P9508" s="12">
        <f t="shared" si="5036"/>
        <v>0</v>
      </c>
      <c r="Q9508" s="12">
        <f t="shared" si="5036"/>
        <v>0</v>
      </c>
      <c r="R9508" s="12">
        <f t="shared" si="5036"/>
        <v>0</v>
      </c>
      <c r="S9508" s="12">
        <f>S9509+S9512+S9513+S9515</f>
        <v>0</v>
      </c>
      <c r="T9508" s="12">
        <f>T9509+T9512+T9513+T9515</f>
        <v>0</v>
      </c>
      <c r="U9508" s="12">
        <f>U9509+U9512+U9513+U9515</f>
        <v>0</v>
      </c>
      <c r="V9508" s="12">
        <f>V9509+V9512+V9513+V9515</f>
        <v>0</v>
      </c>
      <c r="X9508" s="20" t="str">
        <f t="shared" si="5034"/>
        <v/>
      </c>
      <c r="Y9508" s="20" t="str">
        <f t="shared" si="5035"/>
        <v/>
      </c>
      <c r="Z9508" s="20" t="str">
        <f t="shared" si="5030"/>
        <v/>
      </c>
      <c r="AA9508" s="20" t="str">
        <f t="shared" si="5031"/>
        <v/>
      </c>
      <c r="AE9508" s="28"/>
      <c r="AF9508" s="29"/>
    </row>
    <row r="9509" spans="1:32">
      <c r="A9509" s="7"/>
      <c r="B9509" s="7"/>
      <c r="C9509" s="7"/>
      <c r="D9509" s="9" t="s">
        <v>30</v>
      </c>
      <c r="E9509" s="10" t="s">
        <v>27</v>
      </c>
      <c r="F9509" s="9"/>
      <c r="R9509" s="12">
        <f>G9509+I9509+J9509+K9509-L9509-M9509-N9509-Q9509</f>
        <v>0</v>
      </c>
      <c r="X9509" s="20" t="str">
        <f t="shared" si="5034"/>
        <v/>
      </c>
      <c r="Y9509" s="20" t="str">
        <f t="shared" si="5035"/>
        <v/>
      </c>
      <c r="Z9509" s="20" t="str">
        <f t="shared" si="5030"/>
        <v/>
      </c>
      <c r="AA9509" s="20" t="str">
        <f t="shared" si="5031"/>
        <v/>
      </c>
      <c r="AE9509" s="28"/>
      <c r="AF9509" s="29"/>
    </row>
    <row r="9510" spans="1:32">
      <c r="A9510" s="7"/>
      <c r="B9510" s="7"/>
      <c r="C9510" s="7"/>
      <c r="D9510" s="9" t="s">
        <v>31</v>
      </c>
      <c r="E9510" s="10" t="s">
        <v>27</v>
      </c>
      <c r="F9510" s="9"/>
      <c r="R9510" s="12">
        <f t="shared" ref="R9510:R9515" si="5037">G9510+I9510+J9510+K9510-L9510-M9510-N9510-Q9510</f>
        <v>0</v>
      </c>
      <c r="U9510" s="15" t="s">
        <v>32</v>
      </c>
      <c r="V9510" s="15" t="s">
        <v>32</v>
      </c>
      <c r="X9510" s="20" t="str">
        <f t="shared" si="5034"/>
        <v/>
      </c>
      <c r="Y9510" s="20" t="str">
        <f t="shared" si="5035"/>
        <v/>
      </c>
      <c r="Z9510" s="20" t="str">
        <f t="shared" si="5030"/>
        <v/>
      </c>
      <c r="AA9510" s="20"/>
      <c r="AE9510" s="28"/>
      <c r="AF9510" s="29"/>
    </row>
    <row r="9511" spans="1:32">
      <c r="A9511" s="7"/>
      <c r="B9511" s="7"/>
      <c r="C9511" s="7"/>
      <c r="D9511" s="9" t="s">
        <v>33</v>
      </c>
      <c r="E9511" s="10" t="s">
        <v>27</v>
      </c>
      <c r="F9511" s="9"/>
      <c r="R9511" s="12">
        <f t="shared" si="5037"/>
        <v>0</v>
      </c>
      <c r="U9511" s="15" t="s">
        <v>32</v>
      </c>
      <c r="V9511" s="15" t="s">
        <v>32</v>
      </c>
      <c r="X9511" s="20" t="str">
        <f t="shared" si="5034"/>
        <v/>
      </c>
      <c r="Y9511" s="20" t="str">
        <f t="shared" si="5035"/>
        <v/>
      </c>
      <c r="Z9511" s="20" t="str">
        <f t="shared" si="5030"/>
        <v/>
      </c>
      <c r="AA9511" s="20"/>
      <c r="AE9511" s="28"/>
      <c r="AF9511" s="29"/>
    </row>
    <row r="9512" spans="1:32">
      <c r="A9512" s="7"/>
      <c r="B9512" s="7"/>
      <c r="C9512" s="7"/>
      <c r="D9512" s="9" t="s">
        <v>34</v>
      </c>
      <c r="E9512" s="10" t="s">
        <v>35</v>
      </c>
      <c r="F9512" s="9"/>
      <c r="R9512" s="12">
        <f t="shared" si="5037"/>
        <v>0</v>
      </c>
      <c r="X9512" s="20" t="str">
        <f t="shared" si="5034"/>
        <v/>
      </c>
      <c r="Y9512" s="20" t="str">
        <f t="shared" si="5035"/>
        <v/>
      </c>
      <c r="Z9512" s="20" t="str">
        <f t="shared" si="5030"/>
        <v/>
      </c>
      <c r="AA9512" s="20" t="str">
        <f>IF(R9512&lt;U9512+V9512,"期末实有头数应大于等于良种+改良种","")</f>
        <v/>
      </c>
      <c r="AE9512" s="28"/>
      <c r="AF9512" s="29"/>
    </row>
    <row r="9513" spans="1:32">
      <c r="A9513" s="7"/>
      <c r="B9513" s="7"/>
      <c r="C9513" s="7"/>
      <c r="D9513" s="9" t="s">
        <v>36</v>
      </c>
      <c r="E9513" s="10" t="s">
        <v>27</v>
      </c>
      <c r="F9513" s="9"/>
      <c r="R9513" s="12">
        <f t="shared" si="5037"/>
        <v>0</v>
      </c>
      <c r="X9513" s="20" t="str">
        <f t="shared" si="5034"/>
        <v/>
      </c>
      <c r="Y9513" s="20" t="str">
        <f t="shared" si="5035"/>
        <v/>
      </c>
      <c r="Z9513" s="20" t="str">
        <f t="shared" si="5030"/>
        <v/>
      </c>
      <c r="AA9513" s="20" t="str">
        <f>IF(R9513&lt;U9513+V9513,"期末实有头数应大于等于良种+改良种","")</f>
        <v/>
      </c>
      <c r="AE9513" s="28"/>
      <c r="AF9513" s="29"/>
    </row>
    <row r="9514" spans="1:32">
      <c r="A9514" s="7"/>
      <c r="B9514" s="7"/>
      <c r="C9514" s="7"/>
      <c r="D9514" s="9" t="s">
        <v>37</v>
      </c>
      <c r="E9514" s="10" t="s">
        <v>27</v>
      </c>
      <c r="F9514" s="9"/>
      <c r="R9514" s="12">
        <f t="shared" si="5037"/>
        <v>0</v>
      </c>
      <c r="S9514" s="15" t="s">
        <v>32</v>
      </c>
      <c r="T9514" s="15" t="s">
        <v>32</v>
      </c>
      <c r="U9514" s="15" t="s">
        <v>32</v>
      </c>
      <c r="V9514" s="15" t="s">
        <v>32</v>
      </c>
      <c r="X9514" s="20" t="str">
        <f t="shared" si="5034"/>
        <v/>
      </c>
      <c r="Y9514" s="20" t="str">
        <f t="shared" si="5035"/>
        <v/>
      </c>
      <c r="Z9514" s="20"/>
      <c r="AA9514" s="20"/>
      <c r="AE9514" s="28"/>
      <c r="AF9514" s="29"/>
    </row>
    <row r="9515" spans="1:32">
      <c r="A9515" s="7"/>
      <c r="B9515" s="7"/>
      <c r="C9515" s="7"/>
      <c r="D9515" s="9" t="s">
        <v>38</v>
      </c>
      <c r="E9515" s="10" t="s">
        <v>39</v>
      </c>
      <c r="F9515" s="9"/>
      <c r="R9515" s="12">
        <f t="shared" si="5037"/>
        <v>0</v>
      </c>
      <c r="X9515" s="20" t="str">
        <f t="shared" si="5034"/>
        <v/>
      </c>
      <c r="Y9515" s="20" t="str">
        <f t="shared" si="5035"/>
        <v/>
      </c>
      <c r="Z9515" s="20" t="str">
        <f>IF(R9515&lt;S9515+T9515,"期末实有头数应大于等于能繁母畜+种公畜","")</f>
        <v/>
      </c>
      <c r="AA9515" s="20" t="str">
        <f>IF(R9515&lt;U9515+V9515,"期末实有头数应大于等于良种+改良种","")</f>
        <v/>
      </c>
      <c r="AE9515" s="28"/>
      <c r="AF9515" s="29"/>
    </row>
    <row r="9516" spans="1:32">
      <c r="A9516" s="7"/>
      <c r="B9516" s="7"/>
      <c r="C9516" s="7"/>
      <c r="D9516" s="9" t="s">
        <v>40</v>
      </c>
      <c r="E9516" s="10" t="s">
        <v>41</v>
      </c>
      <c r="F9516" s="9"/>
      <c r="G9516" s="12"/>
      <c r="H9516" s="12">
        <f t="shared" ref="G9516:V9516" si="5038">H9517+H9521</f>
        <v>0</v>
      </c>
      <c r="I9516" s="12">
        <f t="shared" si="5038"/>
        <v>0</v>
      </c>
      <c r="J9516" s="12">
        <f t="shared" si="5038"/>
        <v>0</v>
      </c>
      <c r="K9516" s="12">
        <f t="shared" si="5038"/>
        <v>0</v>
      </c>
      <c r="L9516" s="12">
        <f t="shared" si="5038"/>
        <v>0</v>
      </c>
      <c r="M9516" s="12">
        <f t="shared" si="5038"/>
        <v>0</v>
      </c>
      <c r="N9516" s="12">
        <f t="shared" si="5038"/>
        <v>0</v>
      </c>
      <c r="O9516" s="12">
        <f t="shared" si="5038"/>
        <v>0</v>
      </c>
      <c r="P9516" s="12">
        <f t="shared" si="5038"/>
        <v>0</v>
      </c>
      <c r="Q9516" s="12">
        <f t="shared" si="5038"/>
        <v>0</v>
      </c>
      <c r="R9516" s="21">
        <f t="shared" si="5038"/>
        <v>0</v>
      </c>
      <c r="S9516" s="12">
        <f t="shared" si="5038"/>
        <v>0</v>
      </c>
      <c r="T9516" s="12">
        <f t="shared" si="5038"/>
        <v>0</v>
      </c>
      <c r="U9516" s="12">
        <f t="shared" si="5038"/>
        <v>0</v>
      </c>
      <c r="V9516" s="12">
        <f t="shared" si="5038"/>
        <v>0</v>
      </c>
      <c r="X9516" s="20" t="str">
        <f t="shared" si="5034"/>
        <v/>
      </c>
      <c r="Y9516" s="20" t="str">
        <f t="shared" si="5035"/>
        <v/>
      </c>
      <c r="Z9516" s="20" t="str">
        <f>IF(R9516&lt;S9516+T9516,"期末实有头数应大于等于能繁母畜+种公畜","")</f>
        <v/>
      </c>
      <c r="AA9516" s="20" t="str">
        <f>IF(R9516&lt;U9516+V9516,"期末实有头数应大于等于良种+改良种","")</f>
        <v/>
      </c>
      <c r="AE9516" s="28"/>
      <c r="AF9516" s="29"/>
    </row>
    <row r="9517" spans="1:32">
      <c r="A9517" s="7"/>
      <c r="B9517" s="7"/>
      <c r="C9517" s="7"/>
      <c r="D9517" s="9" t="s">
        <v>42</v>
      </c>
      <c r="E9517" s="10" t="s">
        <v>41</v>
      </c>
      <c r="F9517" s="9"/>
      <c r="R9517" s="12">
        <f>G9517+I9517+J9517+K9517-L9517-M9517-N9517-Q9517</f>
        <v>0</v>
      </c>
      <c r="X9517" s="20" t="str">
        <f t="shared" si="5034"/>
        <v/>
      </c>
      <c r="Y9517" s="20" t="str">
        <f t="shared" si="5035"/>
        <v/>
      </c>
      <c r="Z9517" s="20" t="str">
        <f>IF(R9517&lt;S9517+T9517,"期末实有头数应大于等于能繁母畜+种公畜","")</f>
        <v/>
      </c>
      <c r="AA9517" s="20" t="str">
        <f>IF(R9517&lt;U9517+V9517,"期末实有头数应大于等于良种+改良种","")</f>
        <v/>
      </c>
      <c r="AE9517" s="28"/>
      <c r="AF9517" s="29"/>
    </row>
    <row r="9518" spans="1:32">
      <c r="A9518" s="7"/>
      <c r="B9518" s="7"/>
      <c r="C9518" s="7"/>
      <c r="D9518" s="9" t="s">
        <v>43</v>
      </c>
      <c r="E9518" s="10" t="s">
        <v>41</v>
      </c>
      <c r="F9518" s="9"/>
      <c r="R9518" s="12">
        <f>G9518+I9518+J9518+K9518-L9518-M9518-N9518-Q9518</f>
        <v>0</v>
      </c>
      <c r="U9518" s="15" t="s">
        <v>32</v>
      </c>
      <c r="V9518" s="15" t="s">
        <v>32</v>
      </c>
      <c r="X9518" s="20" t="str">
        <f t="shared" si="5034"/>
        <v/>
      </c>
      <c r="Y9518" s="20" t="str">
        <f t="shared" si="5035"/>
        <v/>
      </c>
      <c r="Z9518" s="20" t="str">
        <f>IF(R9518&lt;S9518+T9518,"期末实有头数应大于等于能繁母畜+种公畜","")</f>
        <v/>
      </c>
      <c r="AA9518" s="20"/>
      <c r="AE9518" s="28"/>
      <c r="AF9518" s="29"/>
    </row>
    <row r="9519" spans="1:32">
      <c r="A9519" s="7"/>
      <c r="B9519" s="7"/>
      <c r="C9519" s="7"/>
      <c r="D9519" s="9" t="s">
        <v>44</v>
      </c>
      <c r="E9519" s="10" t="s">
        <v>41</v>
      </c>
      <c r="F9519" s="9"/>
      <c r="H9519" s="15" t="s">
        <v>32</v>
      </c>
      <c r="I9519" s="15" t="s">
        <v>32</v>
      </c>
      <c r="J9519" s="15" t="s">
        <v>32</v>
      </c>
      <c r="K9519" s="15" t="s">
        <v>32</v>
      </c>
      <c r="L9519" s="15" t="s">
        <v>32</v>
      </c>
      <c r="M9519" s="15" t="s">
        <v>32</v>
      </c>
      <c r="N9519" s="15" t="s">
        <v>32</v>
      </c>
      <c r="O9519" s="15" t="s">
        <v>32</v>
      </c>
      <c r="P9519" s="15" t="s">
        <v>32</v>
      </c>
      <c r="Q9519" s="15" t="s">
        <v>32</v>
      </c>
      <c r="R9519" s="22"/>
      <c r="T9519" s="15" t="s">
        <v>32</v>
      </c>
      <c r="U9519" s="15" t="s">
        <v>32</v>
      </c>
      <c r="V9519" s="15" t="s">
        <v>32</v>
      </c>
      <c r="X9519" s="20" t="str">
        <f t="shared" si="5034"/>
        <v/>
      </c>
      <c r="Y9519" s="20"/>
      <c r="Z9519" s="20"/>
      <c r="AA9519" s="20"/>
      <c r="AE9519" s="28"/>
      <c r="AF9519" s="29"/>
    </row>
    <row r="9520" spans="1:32">
      <c r="A9520" s="7"/>
      <c r="B9520" s="7"/>
      <c r="C9520" s="7"/>
      <c r="D9520" s="9" t="s">
        <v>45</v>
      </c>
      <c r="E9520" s="10" t="s">
        <v>41</v>
      </c>
      <c r="F9520" s="9"/>
      <c r="H9520" s="15" t="s">
        <v>32</v>
      </c>
      <c r="I9520" s="15" t="s">
        <v>32</v>
      </c>
      <c r="J9520" s="15" t="s">
        <v>32</v>
      </c>
      <c r="K9520" s="15" t="s">
        <v>32</v>
      </c>
      <c r="L9520" s="15" t="s">
        <v>32</v>
      </c>
      <c r="M9520" s="15" t="s">
        <v>32</v>
      </c>
      <c r="N9520" s="15" t="s">
        <v>32</v>
      </c>
      <c r="O9520" s="15" t="s">
        <v>32</v>
      </c>
      <c r="P9520" s="15" t="s">
        <v>32</v>
      </c>
      <c r="Q9520" s="15" t="s">
        <v>32</v>
      </c>
      <c r="R9520" s="22"/>
      <c r="T9520" s="15" t="s">
        <v>32</v>
      </c>
      <c r="U9520" s="15" t="s">
        <v>32</v>
      </c>
      <c r="V9520" s="15" t="s">
        <v>32</v>
      </c>
      <c r="X9520" s="20" t="str">
        <f t="shared" si="5034"/>
        <v/>
      </c>
      <c r="Y9520" s="20"/>
      <c r="Z9520" s="20"/>
      <c r="AA9520" s="20"/>
      <c r="AE9520" s="28"/>
      <c r="AF9520" s="29"/>
    </row>
    <row r="9521" spans="1:32">
      <c r="A9521" s="7"/>
      <c r="B9521" s="7"/>
      <c r="C9521" s="7"/>
      <c r="D9521" s="9" t="s">
        <v>46</v>
      </c>
      <c r="E9521" s="10" t="s">
        <v>41</v>
      </c>
      <c r="F9521" s="9"/>
      <c r="R9521" s="12">
        <f>G9521+I9521+J9521+K9521-L9521-M9521-N9521-Q9521</f>
        <v>0</v>
      </c>
      <c r="X9521" s="20" t="str">
        <f t="shared" si="5034"/>
        <v/>
      </c>
      <c r="Y9521" s="20" t="str">
        <f>IF(N9521&lt;O9521+P9521,"出卖应大于等于出卖肉畜+出卖仔畜","")</f>
        <v/>
      </c>
      <c r="Z9521" s="20" t="str">
        <f t="shared" ref="Z9521:Z9530" si="5039">IF(R9521&lt;S9521+T9521,"期末实有头数应大于等于能繁母畜+种公畜","")</f>
        <v/>
      </c>
      <c r="AA9521" s="20" t="str">
        <f t="shared" ref="AA9521:AA9526" si="5040">IF(R9521&lt;U9521+V9521,"期末实有头数应大于等于良种+改良种","")</f>
        <v/>
      </c>
      <c r="AE9521" s="28"/>
      <c r="AF9521" s="29"/>
    </row>
    <row r="9522" spans="1:32">
      <c r="A9522" s="7"/>
      <c r="B9522" s="7"/>
      <c r="C9522" s="7"/>
      <c r="D9522" s="9" t="s">
        <v>47</v>
      </c>
      <c r="E9522" s="16" t="s">
        <v>27</v>
      </c>
      <c r="F9522" s="9"/>
      <c r="R9522" s="12">
        <f>G9522+I9522+J9522+K9522-L9522-M9522-N9522-Q9522</f>
        <v>0</v>
      </c>
      <c r="X9522" s="20" t="str">
        <f t="shared" si="5034"/>
        <v/>
      </c>
      <c r="Y9522" s="20" t="str">
        <f>IF(N9522&lt;O9522+P9522,"出卖应大于等于出卖肉畜+出卖仔畜","")</f>
        <v/>
      </c>
      <c r="Z9522" s="20" t="str">
        <f t="shared" si="5039"/>
        <v/>
      </c>
      <c r="AA9522" s="20" t="str">
        <f t="shared" si="5040"/>
        <v/>
      </c>
      <c r="AE9522" s="28"/>
      <c r="AF9522" s="29"/>
    </row>
    <row r="9523" spans="1:32">
      <c r="A9523" s="7"/>
      <c r="B9523" s="7"/>
      <c r="C9523" s="7"/>
      <c r="D9523" s="9" t="s">
        <v>26</v>
      </c>
      <c r="E9523" s="10" t="s">
        <v>27</v>
      </c>
      <c r="F9523" s="9"/>
      <c r="G9523" s="12"/>
      <c r="H9523" s="12">
        <f t="shared" ref="G9523:V9523" si="5041">H9524+H9539</f>
        <v>0</v>
      </c>
      <c r="I9523" s="12">
        <f t="shared" si="5041"/>
        <v>0</v>
      </c>
      <c r="J9523" s="12">
        <f t="shared" si="5041"/>
        <v>0</v>
      </c>
      <c r="K9523" s="12">
        <f t="shared" si="5041"/>
        <v>0</v>
      </c>
      <c r="L9523" s="12">
        <f t="shared" si="5041"/>
        <v>0</v>
      </c>
      <c r="M9523" s="12">
        <f t="shared" si="5041"/>
        <v>0</v>
      </c>
      <c r="N9523" s="12">
        <f t="shared" si="5041"/>
        <v>0</v>
      </c>
      <c r="O9523" s="12">
        <f t="shared" si="5041"/>
        <v>0</v>
      </c>
      <c r="P9523" s="12">
        <f t="shared" si="5041"/>
        <v>0</v>
      </c>
      <c r="Q9523" s="12">
        <f t="shared" si="5041"/>
        <v>0</v>
      </c>
      <c r="R9523" s="12">
        <f t="shared" si="5041"/>
        <v>0</v>
      </c>
      <c r="S9523" s="12">
        <f t="shared" si="5041"/>
        <v>0</v>
      </c>
      <c r="T9523" s="12">
        <f t="shared" si="5041"/>
        <v>0</v>
      </c>
      <c r="U9523" s="12">
        <f t="shared" si="5041"/>
        <v>0</v>
      </c>
      <c r="V9523" s="12">
        <f t="shared" si="5041"/>
        <v>0</v>
      </c>
      <c r="X9523" s="20" t="str">
        <f t="shared" si="5034"/>
        <v/>
      </c>
      <c r="Y9523" s="20" t="str">
        <f>IF(N9523&lt;O9523+P9523,"出卖应大于等于出卖肉畜+出卖仔畜","")</f>
        <v/>
      </c>
      <c r="Z9523" s="20" t="str">
        <f t="shared" si="5039"/>
        <v/>
      </c>
      <c r="AA9523" s="20" t="str">
        <f t="shared" si="5040"/>
        <v/>
      </c>
      <c r="AE9523" s="28"/>
      <c r="AF9523" s="29"/>
    </row>
    <row r="9524" spans="1:32">
      <c r="A9524" s="7"/>
      <c r="B9524" s="7"/>
      <c r="C9524" s="7"/>
      <c r="D9524" s="9" t="s">
        <v>28</v>
      </c>
      <c r="E9524" s="10" t="s">
        <v>27</v>
      </c>
      <c r="F9524" s="9"/>
      <c r="G9524" s="12"/>
      <c r="H9524" s="12">
        <f t="shared" ref="G9524:V9524" si="5042">H9525+H9533</f>
        <v>0</v>
      </c>
      <c r="I9524" s="12">
        <f t="shared" si="5042"/>
        <v>0</v>
      </c>
      <c r="J9524" s="12">
        <f t="shared" si="5042"/>
        <v>0</v>
      </c>
      <c r="K9524" s="12">
        <f t="shared" si="5042"/>
        <v>0</v>
      </c>
      <c r="L9524" s="12">
        <f t="shared" si="5042"/>
        <v>0</v>
      </c>
      <c r="M9524" s="12">
        <f t="shared" si="5042"/>
        <v>0</v>
      </c>
      <c r="N9524" s="12">
        <f t="shared" si="5042"/>
        <v>0</v>
      </c>
      <c r="O9524" s="12">
        <f t="shared" si="5042"/>
        <v>0</v>
      </c>
      <c r="P9524" s="12">
        <f t="shared" si="5042"/>
        <v>0</v>
      </c>
      <c r="Q9524" s="12">
        <f t="shared" si="5042"/>
        <v>0</v>
      </c>
      <c r="R9524" s="12">
        <f t="shared" si="5042"/>
        <v>0</v>
      </c>
      <c r="S9524" s="12">
        <f t="shared" si="5042"/>
        <v>0</v>
      </c>
      <c r="T9524" s="12">
        <f t="shared" si="5042"/>
        <v>0</v>
      </c>
      <c r="U9524" s="12">
        <f t="shared" si="5042"/>
        <v>0</v>
      </c>
      <c r="V9524" s="12">
        <f t="shared" si="5042"/>
        <v>0</v>
      </c>
      <c r="X9524" s="20" t="str">
        <f t="shared" ref="X9524:X9540" si="5043">IF(H9524&lt;I9524,"繁殖仔畜应大于等于成活","")</f>
        <v/>
      </c>
      <c r="Y9524" s="20" t="str">
        <f t="shared" ref="Y9524:Y9535" si="5044">IF(N9524&lt;O9524+P9524,"出卖应大于等于出卖肉畜+出卖仔畜","")</f>
        <v/>
      </c>
      <c r="Z9524" s="20" t="str">
        <f t="shared" si="5039"/>
        <v/>
      </c>
      <c r="AA9524" s="20" t="str">
        <f t="shared" si="5040"/>
        <v/>
      </c>
      <c r="AE9524" s="28"/>
      <c r="AF9524" s="29"/>
    </row>
    <row r="9525" spans="1:32">
      <c r="A9525" s="7"/>
      <c r="B9525" s="7"/>
      <c r="C9525" s="7"/>
      <c r="D9525" s="9" t="s">
        <v>29</v>
      </c>
      <c r="E9525" s="10" t="s">
        <v>27</v>
      </c>
      <c r="F9525" s="9"/>
      <c r="G9525" s="12"/>
      <c r="H9525" s="12">
        <f t="shared" ref="G9525:R9525" si="5045">H9526+H9529+H9530+H9531+H9532</f>
        <v>0</v>
      </c>
      <c r="I9525" s="12">
        <f t="shared" si="5045"/>
        <v>0</v>
      </c>
      <c r="J9525" s="12">
        <f t="shared" si="5045"/>
        <v>0</v>
      </c>
      <c r="K9525" s="12">
        <f t="shared" si="5045"/>
        <v>0</v>
      </c>
      <c r="L9525" s="12">
        <f t="shared" si="5045"/>
        <v>0</v>
      </c>
      <c r="M9525" s="12">
        <f t="shared" si="5045"/>
        <v>0</v>
      </c>
      <c r="N9525" s="12">
        <f t="shared" si="5045"/>
        <v>0</v>
      </c>
      <c r="O9525" s="12">
        <f t="shared" si="5045"/>
        <v>0</v>
      </c>
      <c r="P9525" s="12">
        <f t="shared" si="5045"/>
        <v>0</v>
      </c>
      <c r="Q9525" s="12">
        <f t="shared" si="5045"/>
        <v>0</v>
      </c>
      <c r="R9525" s="12">
        <f t="shared" si="5045"/>
        <v>0</v>
      </c>
      <c r="S9525" s="12">
        <f>S9526+S9529+S9530+S9532</f>
        <v>0</v>
      </c>
      <c r="T9525" s="12">
        <f>T9526+T9529+T9530+T9532</f>
        <v>0</v>
      </c>
      <c r="U9525" s="12">
        <f>U9526+U9529+U9530+U9532</f>
        <v>0</v>
      </c>
      <c r="V9525" s="12">
        <f>V9526+V9529+V9530+V9532</f>
        <v>0</v>
      </c>
      <c r="X9525" s="20" t="str">
        <f t="shared" si="5043"/>
        <v/>
      </c>
      <c r="Y9525" s="20" t="str">
        <f t="shared" si="5044"/>
        <v/>
      </c>
      <c r="Z9525" s="20" t="str">
        <f t="shared" si="5039"/>
        <v/>
      </c>
      <c r="AA9525" s="20" t="str">
        <f t="shared" si="5040"/>
        <v/>
      </c>
      <c r="AE9525" s="28"/>
      <c r="AF9525" s="29"/>
    </row>
    <row r="9526" spans="1:32">
      <c r="A9526" s="7"/>
      <c r="B9526" s="7"/>
      <c r="C9526" s="7"/>
      <c r="D9526" s="9" t="s">
        <v>30</v>
      </c>
      <c r="E9526" s="10" t="s">
        <v>27</v>
      </c>
      <c r="F9526" s="9"/>
      <c r="R9526" s="12">
        <f>G9526+I9526+J9526+K9526-L9526-M9526-N9526-Q9526</f>
        <v>0</v>
      </c>
      <c r="X9526" s="20" t="str">
        <f t="shared" si="5043"/>
        <v/>
      </c>
      <c r="Y9526" s="20" t="str">
        <f t="shared" si="5044"/>
        <v/>
      </c>
      <c r="Z9526" s="20" t="str">
        <f t="shared" si="5039"/>
        <v/>
      </c>
      <c r="AA9526" s="20" t="str">
        <f t="shared" si="5040"/>
        <v/>
      </c>
      <c r="AE9526" s="28"/>
      <c r="AF9526" s="29"/>
    </row>
    <row r="9527" spans="1:32">
      <c r="A9527" s="7"/>
      <c r="B9527" s="7"/>
      <c r="C9527" s="7"/>
      <c r="D9527" s="9" t="s">
        <v>31</v>
      </c>
      <c r="E9527" s="10" t="s">
        <v>27</v>
      </c>
      <c r="F9527" s="9"/>
      <c r="R9527" s="12">
        <f t="shared" ref="R9527:R9532" si="5046">G9527+I9527+J9527+K9527-L9527-M9527-N9527-Q9527</f>
        <v>0</v>
      </c>
      <c r="U9527" s="15" t="s">
        <v>32</v>
      </c>
      <c r="V9527" s="15" t="s">
        <v>32</v>
      </c>
      <c r="X9527" s="20" t="str">
        <f t="shared" si="5043"/>
        <v/>
      </c>
      <c r="Y9527" s="20" t="str">
        <f t="shared" si="5044"/>
        <v/>
      </c>
      <c r="Z9527" s="20" t="str">
        <f t="shared" si="5039"/>
        <v/>
      </c>
      <c r="AA9527" s="20"/>
      <c r="AE9527" s="28"/>
      <c r="AF9527" s="29"/>
    </row>
    <row r="9528" spans="1:32">
      <c r="A9528" s="7"/>
      <c r="B9528" s="7"/>
      <c r="C9528" s="7"/>
      <c r="D9528" s="9" t="s">
        <v>33</v>
      </c>
      <c r="E9528" s="10" t="s">
        <v>27</v>
      </c>
      <c r="F9528" s="9"/>
      <c r="R9528" s="12">
        <f t="shared" si="5046"/>
        <v>0</v>
      </c>
      <c r="U9528" s="15" t="s">
        <v>32</v>
      </c>
      <c r="V9528" s="15" t="s">
        <v>32</v>
      </c>
      <c r="X9528" s="20" t="str">
        <f t="shared" si="5043"/>
        <v/>
      </c>
      <c r="Y9528" s="20" t="str">
        <f t="shared" si="5044"/>
        <v/>
      </c>
      <c r="Z9528" s="20" t="str">
        <f t="shared" si="5039"/>
        <v/>
      </c>
      <c r="AA9528" s="20"/>
      <c r="AE9528" s="28"/>
      <c r="AF9528" s="29"/>
    </row>
    <row r="9529" spans="1:32">
      <c r="A9529" s="7"/>
      <c r="B9529" s="7"/>
      <c r="C9529" s="7"/>
      <c r="D9529" s="9" t="s">
        <v>34</v>
      </c>
      <c r="E9529" s="10" t="s">
        <v>35</v>
      </c>
      <c r="F9529" s="9"/>
      <c r="R9529" s="12">
        <f t="shared" si="5046"/>
        <v>0</v>
      </c>
      <c r="X9529" s="20" t="str">
        <f t="shared" si="5043"/>
        <v/>
      </c>
      <c r="Y9529" s="20" t="str">
        <f t="shared" si="5044"/>
        <v/>
      </c>
      <c r="Z9529" s="20" t="str">
        <f t="shared" si="5039"/>
        <v/>
      </c>
      <c r="AA9529" s="20" t="str">
        <f>IF(R9529&lt;U9529+V9529,"期末实有头数应大于等于良种+改良种","")</f>
        <v/>
      </c>
      <c r="AE9529" s="28"/>
      <c r="AF9529" s="29"/>
    </row>
    <row r="9530" spans="1:32">
      <c r="A9530" s="7"/>
      <c r="B9530" s="7"/>
      <c r="C9530" s="7"/>
      <c r="D9530" s="9" t="s">
        <v>36</v>
      </c>
      <c r="E9530" s="10" t="s">
        <v>27</v>
      </c>
      <c r="F9530" s="9"/>
      <c r="R9530" s="12">
        <f t="shared" si="5046"/>
        <v>0</v>
      </c>
      <c r="X9530" s="20" t="str">
        <f t="shared" si="5043"/>
        <v/>
      </c>
      <c r="Y9530" s="20" t="str">
        <f t="shared" si="5044"/>
        <v/>
      </c>
      <c r="Z9530" s="20" t="str">
        <f t="shared" si="5039"/>
        <v/>
      </c>
      <c r="AA9530" s="20" t="str">
        <f>IF(R9530&lt;U9530+V9530,"期末实有头数应大于等于良种+改良种","")</f>
        <v/>
      </c>
      <c r="AE9530" s="28"/>
      <c r="AF9530" s="29"/>
    </row>
    <row r="9531" spans="1:32">
      <c r="A9531" s="7"/>
      <c r="B9531" s="7"/>
      <c r="C9531" s="7"/>
      <c r="D9531" s="9" t="s">
        <v>37</v>
      </c>
      <c r="E9531" s="10" t="s">
        <v>27</v>
      </c>
      <c r="F9531" s="9"/>
      <c r="R9531" s="12">
        <f t="shared" si="5046"/>
        <v>0</v>
      </c>
      <c r="S9531" s="15" t="s">
        <v>32</v>
      </c>
      <c r="T9531" s="15" t="s">
        <v>32</v>
      </c>
      <c r="U9531" s="15" t="s">
        <v>32</v>
      </c>
      <c r="V9531" s="15" t="s">
        <v>32</v>
      </c>
      <c r="X9531" s="20" t="str">
        <f t="shared" si="5043"/>
        <v/>
      </c>
      <c r="Y9531" s="20" t="str">
        <f t="shared" si="5044"/>
        <v/>
      </c>
      <c r="Z9531" s="20"/>
      <c r="AA9531" s="20"/>
      <c r="AE9531" s="28"/>
      <c r="AF9531" s="29"/>
    </row>
    <row r="9532" spans="1:32">
      <c r="A9532" s="7"/>
      <c r="B9532" s="7"/>
      <c r="C9532" s="7"/>
      <c r="D9532" s="9" t="s">
        <v>38</v>
      </c>
      <c r="E9532" s="10" t="s">
        <v>39</v>
      </c>
      <c r="F9532" s="9"/>
      <c r="R9532" s="12">
        <f t="shared" si="5046"/>
        <v>0</v>
      </c>
      <c r="X9532" s="20" t="str">
        <f t="shared" si="5043"/>
        <v/>
      </c>
      <c r="Y9532" s="20" t="str">
        <f t="shared" si="5044"/>
        <v/>
      </c>
      <c r="Z9532" s="20" t="str">
        <f>IF(R9532&lt;S9532+T9532,"期末实有头数应大于等于能繁母畜+种公畜","")</f>
        <v/>
      </c>
      <c r="AA9532" s="20" t="str">
        <f>IF(R9532&lt;U9532+V9532,"期末实有头数应大于等于良种+改良种","")</f>
        <v/>
      </c>
      <c r="AE9532" s="28"/>
      <c r="AF9532" s="29"/>
    </row>
    <row r="9533" spans="1:32">
      <c r="A9533" s="7"/>
      <c r="B9533" s="7"/>
      <c r="C9533" s="7"/>
      <c r="D9533" s="9" t="s">
        <v>40</v>
      </c>
      <c r="E9533" s="10" t="s">
        <v>41</v>
      </c>
      <c r="F9533" s="9"/>
      <c r="G9533" s="12"/>
      <c r="H9533" s="12">
        <f t="shared" ref="G9533:V9533" si="5047">H9534+H9538</f>
        <v>0</v>
      </c>
      <c r="I9533" s="12">
        <f t="shared" si="5047"/>
        <v>0</v>
      </c>
      <c r="J9533" s="12">
        <f t="shared" si="5047"/>
        <v>0</v>
      </c>
      <c r="K9533" s="12">
        <f t="shared" si="5047"/>
        <v>0</v>
      </c>
      <c r="L9533" s="12">
        <f t="shared" si="5047"/>
        <v>0</v>
      </c>
      <c r="M9533" s="12">
        <f t="shared" si="5047"/>
        <v>0</v>
      </c>
      <c r="N9533" s="12">
        <f t="shared" si="5047"/>
        <v>0</v>
      </c>
      <c r="O9533" s="12">
        <f t="shared" si="5047"/>
        <v>0</v>
      </c>
      <c r="P9533" s="12">
        <f t="shared" si="5047"/>
        <v>0</v>
      </c>
      <c r="Q9533" s="12">
        <f t="shared" si="5047"/>
        <v>0</v>
      </c>
      <c r="R9533" s="21">
        <f t="shared" si="5047"/>
        <v>0</v>
      </c>
      <c r="S9533" s="12">
        <f t="shared" si="5047"/>
        <v>0</v>
      </c>
      <c r="T9533" s="12">
        <f t="shared" si="5047"/>
        <v>0</v>
      </c>
      <c r="U9533" s="12">
        <f t="shared" si="5047"/>
        <v>0</v>
      </c>
      <c r="V9533" s="12">
        <f t="shared" si="5047"/>
        <v>0</v>
      </c>
      <c r="X9533" s="20" t="str">
        <f t="shared" si="5043"/>
        <v/>
      </c>
      <c r="Y9533" s="20" t="str">
        <f t="shared" si="5044"/>
        <v/>
      </c>
      <c r="Z9533" s="20" t="str">
        <f>IF(R9533&lt;S9533+T9533,"期末实有头数应大于等于能繁母畜+种公畜","")</f>
        <v/>
      </c>
      <c r="AA9533" s="20" t="str">
        <f>IF(R9533&lt;U9533+V9533,"期末实有头数应大于等于良种+改良种","")</f>
        <v/>
      </c>
      <c r="AE9533" s="28"/>
      <c r="AF9533" s="29"/>
    </row>
    <row r="9534" spans="1:32">
      <c r="A9534" s="7"/>
      <c r="B9534" s="7"/>
      <c r="C9534" s="7"/>
      <c r="D9534" s="9" t="s">
        <v>42</v>
      </c>
      <c r="E9534" s="10" t="s">
        <v>41</v>
      </c>
      <c r="F9534" s="9"/>
      <c r="R9534" s="12">
        <f>G9534+I9534+J9534+K9534-L9534-M9534-N9534-Q9534</f>
        <v>0</v>
      </c>
      <c r="X9534" s="20" t="str">
        <f t="shared" si="5043"/>
        <v/>
      </c>
      <c r="Y9534" s="20" t="str">
        <f t="shared" si="5044"/>
        <v/>
      </c>
      <c r="Z9534" s="20" t="str">
        <f>IF(R9534&lt;S9534+T9534,"期末实有头数应大于等于能繁母畜+种公畜","")</f>
        <v/>
      </c>
      <c r="AA9534" s="20" t="str">
        <f>IF(R9534&lt;U9534+V9534,"期末实有头数应大于等于良种+改良种","")</f>
        <v/>
      </c>
      <c r="AE9534" s="28"/>
      <c r="AF9534" s="29"/>
    </row>
    <row r="9535" spans="1:32">
      <c r="A9535" s="7"/>
      <c r="B9535" s="7"/>
      <c r="C9535" s="7"/>
      <c r="D9535" s="9" t="s">
        <v>43</v>
      </c>
      <c r="E9535" s="10" t="s">
        <v>41</v>
      </c>
      <c r="F9535" s="9"/>
      <c r="R9535" s="12">
        <f>G9535+I9535+J9535+K9535-L9535-M9535-N9535-Q9535</f>
        <v>0</v>
      </c>
      <c r="U9535" s="15" t="s">
        <v>32</v>
      </c>
      <c r="V9535" s="15" t="s">
        <v>32</v>
      </c>
      <c r="X9535" s="20" t="str">
        <f t="shared" si="5043"/>
        <v/>
      </c>
      <c r="Y9535" s="20" t="str">
        <f t="shared" si="5044"/>
        <v/>
      </c>
      <c r="Z9535" s="20" t="str">
        <f>IF(R9535&lt;S9535+T9535,"期末实有头数应大于等于能繁母畜+种公畜","")</f>
        <v/>
      </c>
      <c r="AA9535" s="20"/>
      <c r="AE9535" s="28"/>
      <c r="AF9535" s="29"/>
    </row>
    <row r="9536" spans="1:32">
      <c r="A9536" s="7"/>
      <c r="B9536" s="7"/>
      <c r="C9536" s="7"/>
      <c r="D9536" s="9" t="s">
        <v>44</v>
      </c>
      <c r="E9536" s="10" t="s">
        <v>41</v>
      </c>
      <c r="F9536" s="9"/>
      <c r="H9536" s="15" t="s">
        <v>32</v>
      </c>
      <c r="I9536" s="15" t="s">
        <v>32</v>
      </c>
      <c r="J9536" s="15" t="s">
        <v>32</v>
      </c>
      <c r="K9536" s="15" t="s">
        <v>32</v>
      </c>
      <c r="L9536" s="15" t="s">
        <v>32</v>
      </c>
      <c r="M9536" s="15" t="s">
        <v>32</v>
      </c>
      <c r="N9536" s="15" t="s">
        <v>32</v>
      </c>
      <c r="O9536" s="15" t="s">
        <v>32</v>
      </c>
      <c r="P9536" s="15" t="s">
        <v>32</v>
      </c>
      <c r="Q9536" s="15" t="s">
        <v>32</v>
      </c>
      <c r="R9536" s="22"/>
      <c r="T9536" s="15" t="s">
        <v>32</v>
      </c>
      <c r="U9536" s="15" t="s">
        <v>32</v>
      </c>
      <c r="V9536" s="15" t="s">
        <v>32</v>
      </c>
      <c r="X9536" s="20" t="str">
        <f t="shared" si="5043"/>
        <v/>
      </c>
      <c r="Y9536" s="20"/>
      <c r="Z9536" s="20"/>
      <c r="AA9536" s="20"/>
      <c r="AE9536" s="28"/>
      <c r="AF9536" s="29"/>
    </row>
    <row r="9537" spans="1:32">
      <c r="A9537" s="7"/>
      <c r="B9537" s="7"/>
      <c r="C9537" s="7"/>
      <c r="D9537" s="9" t="s">
        <v>45</v>
      </c>
      <c r="E9537" s="10" t="s">
        <v>41</v>
      </c>
      <c r="F9537" s="9"/>
      <c r="H9537" s="15" t="s">
        <v>32</v>
      </c>
      <c r="I9537" s="15" t="s">
        <v>32</v>
      </c>
      <c r="J9537" s="15" t="s">
        <v>32</v>
      </c>
      <c r="K9537" s="15" t="s">
        <v>32</v>
      </c>
      <c r="L9537" s="15" t="s">
        <v>32</v>
      </c>
      <c r="M9537" s="15" t="s">
        <v>32</v>
      </c>
      <c r="N9537" s="15" t="s">
        <v>32</v>
      </c>
      <c r="O9537" s="15" t="s">
        <v>32</v>
      </c>
      <c r="P9537" s="15" t="s">
        <v>32</v>
      </c>
      <c r="Q9537" s="15" t="s">
        <v>32</v>
      </c>
      <c r="R9537" s="22"/>
      <c r="T9537" s="15" t="s">
        <v>32</v>
      </c>
      <c r="U9537" s="15" t="s">
        <v>32</v>
      </c>
      <c r="V9537" s="15" t="s">
        <v>32</v>
      </c>
      <c r="X9537" s="20" t="str">
        <f t="shared" si="5043"/>
        <v/>
      </c>
      <c r="Y9537" s="20"/>
      <c r="Z9537" s="20"/>
      <c r="AA9537" s="20"/>
      <c r="AE9537" s="28"/>
      <c r="AF9537" s="29"/>
    </row>
    <row r="9538" spans="1:32">
      <c r="A9538" s="7"/>
      <c r="B9538" s="7"/>
      <c r="C9538" s="7"/>
      <c r="D9538" s="9" t="s">
        <v>46</v>
      </c>
      <c r="E9538" s="10" t="s">
        <v>41</v>
      </c>
      <c r="F9538" s="9"/>
      <c r="R9538" s="12">
        <f>G9538+I9538+J9538+K9538-L9538-M9538-N9538-Q9538</f>
        <v>0</v>
      </c>
      <c r="X9538" s="20" t="str">
        <f t="shared" si="5043"/>
        <v/>
      </c>
      <c r="Y9538" s="20" t="str">
        <f>IF(N9538&lt;O9538+P9538,"出卖应大于等于出卖肉畜+出卖仔畜","")</f>
        <v/>
      </c>
      <c r="Z9538" s="20" t="str">
        <f t="shared" ref="Z9538:Z9547" si="5048">IF(R9538&lt;S9538+T9538,"期末实有头数应大于等于能繁母畜+种公畜","")</f>
        <v/>
      </c>
      <c r="AA9538" s="20" t="str">
        <f t="shared" ref="AA9538:AA9543" si="5049">IF(R9538&lt;U9538+V9538,"期末实有头数应大于等于良种+改良种","")</f>
        <v/>
      </c>
      <c r="AE9538" s="28"/>
      <c r="AF9538" s="29"/>
    </row>
    <row r="9539" spans="1:32">
      <c r="A9539" s="7"/>
      <c r="B9539" s="7"/>
      <c r="C9539" s="7"/>
      <c r="D9539" s="9" t="s">
        <v>47</v>
      </c>
      <c r="E9539" s="16" t="s">
        <v>27</v>
      </c>
      <c r="F9539" s="9"/>
      <c r="R9539" s="12">
        <f>G9539+I9539+J9539+K9539-L9539-M9539-N9539-Q9539</f>
        <v>0</v>
      </c>
      <c r="X9539" s="20" t="str">
        <f t="shared" si="5043"/>
        <v/>
      </c>
      <c r="Y9539" s="20" t="str">
        <f>IF(N9539&lt;O9539+P9539,"出卖应大于等于出卖肉畜+出卖仔畜","")</f>
        <v/>
      </c>
      <c r="Z9539" s="20" t="str">
        <f t="shared" si="5048"/>
        <v/>
      </c>
      <c r="AA9539" s="20" t="str">
        <f t="shared" si="5049"/>
        <v/>
      </c>
      <c r="AE9539" s="28"/>
      <c r="AF9539" s="29"/>
    </row>
    <row r="9540" spans="1:32">
      <c r="A9540" s="7"/>
      <c r="B9540" s="7"/>
      <c r="C9540" s="7"/>
      <c r="D9540" s="9" t="s">
        <v>26</v>
      </c>
      <c r="E9540" s="10" t="s">
        <v>27</v>
      </c>
      <c r="F9540" s="9"/>
      <c r="G9540" s="12"/>
      <c r="H9540" s="12">
        <f t="shared" ref="G9540:V9540" si="5050">H9541+H9556</f>
        <v>0</v>
      </c>
      <c r="I9540" s="12">
        <f t="shared" si="5050"/>
        <v>0</v>
      </c>
      <c r="J9540" s="12">
        <f t="shared" si="5050"/>
        <v>0</v>
      </c>
      <c r="K9540" s="12">
        <f t="shared" si="5050"/>
        <v>0</v>
      </c>
      <c r="L9540" s="12">
        <f t="shared" si="5050"/>
        <v>0</v>
      </c>
      <c r="M9540" s="12">
        <f t="shared" si="5050"/>
        <v>0</v>
      </c>
      <c r="N9540" s="12">
        <f t="shared" si="5050"/>
        <v>0</v>
      </c>
      <c r="O9540" s="12">
        <f t="shared" si="5050"/>
        <v>0</v>
      </c>
      <c r="P9540" s="12">
        <f t="shared" si="5050"/>
        <v>0</v>
      </c>
      <c r="Q9540" s="12">
        <f t="shared" si="5050"/>
        <v>0</v>
      </c>
      <c r="R9540" s="12">
        <f t="shared" si="5050"/>
        <v>0</v>
      </c>
      <c r="S9540" s="12">
        <f t="shared" si="5050"/>
        <v>0</v>
      </c>
      <c r="T9540" s="12">
        <f t="shared" si="5050"/>
        <v>0</v>
      </c>
      <c r="U9540" s="12">
        <f t="shared" si="5050"/>
        <v>0</v>
      </c>
      <c r="V9540" s="12">
        <f t="shared" si="5050"/>
        <v>0</v>
      </c>
      <c r="X9540" s="20" t="str">
        <f t="shared" si="5043"/>
        <v/>
      </c>
      <c r="Y9540" s="20" t="str">
        <f>IF(N9540&lt;O9540+P9540,"出卖应大于等于出卖肉畜+出卖仔畜","")</f>
        <v/>
      </c>
      <c r="Z9540" s="20" t="str">
        <f t="shared" si="5048"/>
        <v/>
      </c>
      <c r="AA9540" s="20" t="str">
        <f t="shared" si="5049"/>
        <v/>
      </c>
      <c r="AE9540" s="28"/>
      <c r="AF9540" s="29"/>
    </row>
    <row r="9541" spans="1:32">
      <c r="A9541" s="7"/>
      <c r="B9541" s="7"/>
      <c r="C9541" s="7"/>
      <c r="D9541" s="9" t="s">
        <v>28</v>
      </c>
      <c r="E9541" s="10" t="s">
        <v>27</v>
      </c>
      <c r="F9541" s="9"/>
      <c r="G9541" s="12"/>
      <c r="H9541" s="12">
        <f t="shared" ref="G9541:V9541" si="5051">H9542+H9550</f>
        <v>0</v>
      </c>
      <c r="I9541" s="12">
        <f t="shared" si="5051"/>
        <v>0</v>
      </c>
      <c r="J9541" s="12">
        <f t="shared" si="5051"/>
        <v>0</v>
      </c>
      <c r="K9541" s="12">
        <f t="shared" si="5051"/>
        <v>0</v>
      </c>
      <c r="L9541" s="12">
        <f t="shared" si="5051"/>
        <v>0</v>
      </c>
      <c r="M9541" s="12">
        <f t="shared" si="5051"/>
        <v>0</v>
      </c>
      <c r="N9541" s="12">
        <f t="shared" si="5051"/>
        <v>0</v>
      </c>
      <c r="O9541" s="12">
        <f t="shared" si="5051"/>
        <v>0</v>
      </c>
      <c r="P9541" s="12">
        <f t="shared" si="5051"/>
        <v>0</v>
      </c>
      <c r="Q9541" s="12">
        <f t="shared" si="5051"/>
        <v>0</v>
      </c>
      <c r="R9541" s="12">
        <f t="shared" si="5051"/>
        <v>0</v>
      </c>
      <c r="S9541" s="12">
        <f t="shared" si="5051"/>
        <v>0</v>
      </c>
      <c r="T9541" s="12">
        <f t="shared" si="5051"/>
        <v>0</v>
      </c>
      <c r="U9541" s="12">
        <f t="shared" si="5051"/>
        <v>0</v>
      </c>
      <c r="V9541" s="12">
        <f t="shared" si="5051"/>
        <v>0</v>
      </c>
      <c r="X9541" s="20" t="str">
        <f t="shared" ref="X9541:X9557" si="5052">IF(H9541&lt;I9541,"繁殖仔畜应大于等于成活","")</f>
        <v/>
      </c>
      <c r="Y9541" s="20" t="str">
        <f t="shared" ref="Y9541:Y9552" si="5053">IF(N9541&lt;O9541+P9541,"出卖应大于等于出卖肉畜+出卖仔畜","")</f>
        <v/>
      </c>
      <c r="Z9541" s="20" t="str">
        <f t="shared" si="5048"/>
        <v/>
      </c>
      <c r="AA9541" s="20" t="str">
        <f t="shared" si="5049"/>
        <v/>
      </c>
      <c r="AE9541" s="28"/>
      <c r="AF9541" s="29"/>
    </row>
    <row r="9542" spans="1:32">
      <c r="A9542" s="7"/>
      <c r="B9542" s="7"/>
      <c r="C9542" s="7"/>
      <c r="D9542" s="9" t="s">
        <v>29</v>
      </c>
      <c r="E9542" s="10" t="s">
        <v>27</v>
      </c>
      <c r="F9542" s="9"/>
      <c r="G9542" s="12"/>
      <c r="H9542" s="12">
        <f t="shared" ref="G9542:R9542" si="5054">H9543+H9546+H9547+H9548+H9549</f>
        <v>0</v>
      </c>
      <c r="I9542" s="12">
        <f t="shared" si="5054"/>
        <v>0</v>
      </c>
      <c r="J9542" s="12">
        <f t="shared" si="5054"/>
        <v>0</v>
      </c>
      <c r="K9542" s="12">
        <f t="shared" si="5054"/>
        <v>0</v>
      </c>
      <c r="L9542" s="12">
        <f t="shared" si="5054"/>
        <v>0</v>
      </c>
      <c r="M9542" s="12">
        <f t="shared" si="5054"/>
        <v>0</v>
      </c>
      <c r="N9542" s="12">
        <f t="shared" si="5054"/>
        <v>0</v>
      </c>
      <c r="O9542" s="12">
        <f t="shared" si="5054"/>
        <v>0</v>
      </c>
      <c r="P9542" s="12">
        <f t="shared" si="5054"/>
        <v>0</v>
      </c>
      <c r="Q9542" s="12">
        <f t="shared" si="5054"/>
        <v>0</v>
      </c>
      <c r="R9542" s="12">
        <f t="shared" si="5054"/>
        <v>0</v>
      </c>
      <c r="S9542" s="12">
        <f>S9543+S9546+S9547+S9549</f>
        <v>0</v>
      </c>
      <c r="T9542" s="12">
        <f>T9543+T9546+T9547+T9549</f>
        <v>0</v>
      </c>
      <c r="U9542" s="12">
        <f>U9543+U9546+U9547+U9549</f>
        <v>0</v>
      </c>
      <c r="V9542" s="12">
        <f>V9543+V9546+V9547+V9549</f>
        <v>0</v>
      </c>
      <c r="X9542" s="20" t="str">
        <f t="shared" si="5052"/>
        <v/>
      </c>
      <c r="Y9542" s="20" t="str">
        <f t="shared" si="5053"/>
        <v/>
      </c>
      <c r="Z9542" s="20" t="str">
        <f t="shared" si="5048"/>
        <v/>
      </c>
      <c r="AA9542" s="20" t="str">
        <f t="shared" si="5049"/>
        <v/>
      </c>
      <c r="AE9542" s="28"/>
      <c r="AF9542" s="29"/>
    </row>
    <row r="9543" spans="1:32">
      <c r="A9543" s="7"/>
      <c r="B9543" s="7"/>
      <c r="C9543" s="7"/>
      <c r="D9543" s="9" t="s">
        <v>30</v>
      </c>
      <c r="E9543" s="10" t="s">
        <v>27</v>
      </c>
      <c r="F9543" s="9"/>
      <c r="R9543" s="12">
        <f>G9543+I9543+J9543+K9543-L9543-M9543-N9543-Q9543</f>
        <v>0</v>
      </c>
      <c r="X9543" s="20" t="str">
        <f t="shared" si="5052"/>
        <v/>
      </c>
      <c r="Y9543" s="20" t="str">
        <f t="shared" si="5053"/>
        <v/>
      </c>
      <c r="Z9543" s="20" t="str">
        <f t="shared" si="5048"/>
        <v/>
      </c>
      <c r="AA9543" s="20" t="str">
        <f t="shared" si="5049"/>
        <v/>
      </c>
      <c r="AE9543" s="28"/>
      <c r="AF9543" s="29"/>
    </row>
    <row r="9544" spans="1:32">
      <c r="A9544" s="7"/>
      <c r="B9544" s="7"/>
      <c r="C9544" s="7"/>
      <c r="D9544" s="9" t="s">
        <v>31</v>
      </c>
      <c r="E9544" s="10" t="s">
        <v>27</v>
      </c>
      <c r="F9544" s="9"/>
      <c r="R9544" s="12">
        <f t="shared" ref="R9544:R9549" si="5055">G9544+I9544+J9544+K9544-L9544-M9544-N9544-Q9544</f>
        <v>0</v>
      </c>
      <c r="U9544" s="15" t="s">
        <v>32</v>
      </c>
      <c r="V9544" s="15" t="s">
        <v>32</v>
      </c>
      <c r="X9544" s="20" t="str">
        <f t="shared" si="5052"/>
        <v/>
      </c>
      <c r="Y9544" s="20" t="str">
        <f t="shared" si="5053"/>
        <v/>
      </c>
      <c r="Z9544" s="20" t="str">
        <f t="shared" si="5048"/>
        <v/>
      </c>
      <c r="AA9544" s="20"/>
      <c r="AE9544" s="28"/>
      <c r="AF9544" s="29"/>
    </row>
    <row r="9545" spans="1:32">
      <c r="A9545" s="7"/>
      <c r="B9545" s="7"/>
      <c r="C9545" s="7"/>
      <c r="D9545" s="9" t="s">
        <v>33</v>
      </c>
      <c r="E9545" s="10" t="s">
        <v>27</v>
      </c>
      <c r="F9545" s="9"/>
      <c r="R9545" s="12">
        <f t="shared" si="5055"/>
        <v>0</v>
      </c>
      <c r="U9545" s="15" t="s">
        <v>32</v>
      </c>
      <c r="V9545" s="15" t="s">
        <v>32</v>
      </c>
      <c r="X9545" s="20" t="str">
        <f t="shared" si="5052"/>
        <v/>
      </c>
      <c r="Y9545" s="20" t="str">
        <f t="shared" si="5053"/>
        <v/>
      </c>
      <c r="Z9545" s="20" t="str">
        <f t="shared" si="5048"/>
        <v/>
      </c>
      <c r="AA9545" s="20"/>
      <c r="AE9545" s="28"/>
      <c r="AF9545" s="29"/>
    </row>
    <row r="9546" spans="1:32">
      <c r="A9546" s="7"/>
      <c r="B9546" s="7"/>
      <c r="C9546" s="7"/>
      <c r="D9546" s="9" t="s">
        <v>34</v>
      </c>
      <c r="E9546" s="10" t="s">
        <v>35</v>
      </c>
      <c r="F9546" s="9"/>
      <c r="R9546" s="12">
        <f t="shared" si="5055"/>
        <v>0</v>
      </c>
      <c r="X9546" s="20" t="str">
        <f t="shared" si="5052"/>
        <v/>
      </c>
      <c r="Y9546" s="20" t="str">
        <f t="shared" si="5053"/>
        <v/>
      </c>
      <c r="Z9546" s="20" t="str">
        <f t="shared" si="5048"/>
        <v/>
      </c>
      <c r="AA9546" s="20" t="str">
        <f>IF(R9546&lt;U9546+V9546,"期末实有头数应大于等于良种+改良种","")</f>
        <v/>
      </c>
      <c r="AE9546" s="28"/>
      <c r="AF9546" s="29"/>
    </row>
    <row r="9547" spans="1:32">
      <c r="A9547" s="7"/>
      <c r="B9547" s="7"/>
      <c r="C9547" s="7"/>
      <c r="D9547" s="9" t="s">
        <v>36</v>
      </c>
      <c r="E9547" s="10" t="s">
        <v>27</v>
      </c>
      <c r="F9547" s="9"/>
      <c r="R9547" s="12">
        <f t="shared" si="5055"/>
        <v>0</v>
      </c>
      <c r="X9547" s="20" t="str">
        <f t="shared" si="5052"/>
        <v/>
      </c>
      <c r="Y9547" s="20" t="str">
        <f t="shared" si="5053"/>
        <v/>
      </c>
      <c r="Z9547" s="20" t="str">
        <f t="shared" si="5048"/>
        <v/>
      </c>
      <c r="AA9547" s="20" t="str">
        <f>IF(R9547&lt;U9547+V9547,"期末实有头数应大于等于良种+改良种","")</f>
        <v/>
      </c>
      <c r="AE9547" s="28"/>
      <c r="AF9547" s="29"/>
    </row>
    <row r="9548" spans="1:32">
      <c r="A9548" s="7"/>
      <c r="B9548" s="7"/>
      <c r="C9548" s="7"/>
      <c r="D9548" s="9" t="s">
        <v>37</v>
      </c>
      <c r="E9548" s="10" t="s">
        <v>27</v>
      </c>
      <c r="F9548" s="9"/>
      <c r="R9548" s="12">
        <f t="shared" si="5055"/>
        <v>0</v>
      </c>
      <c r="S9548" s="15" t="s">
        <v>32</v>
      </c>
      <c r="T9548" s="15" t="s">
        <v>32</v>
      </c>
      <c r="U9548" s="15" t="s">
        <v>32</v>
      </c>
      <c r="V9548" s="15" t="s">
        <v>32</v>
      </c>
      <c r="X9548" s="20" t="str">
        <f t="shared" si="5052"/>
        <v/>
      </c>
      <c r="Y9548" s="20" t="str">
        <f t="shared" si="5053"/>
        <v/>
      </c>
      <c r="Z9548" s="20"/>
      <c r="AA9548" s="20"/>
      <c r="AE9548" s="28"/>
      <c r="AF9548" s="29"/>
    </row>
    <row r="9549" spans="1:32">
      <c r="A9549" s="7"/>
      <c r="B9549" s="7"/>
      <c r="C9549" s="7"/>
      <c r="D9549" s="9" t="s">
        <v>38</v>
      </c>
      <c r="E9549" s="10" t="s">
        <v>39</v>
      </c>
      <c r="F9549" s="9"/>
      <c r="R9549" s="12">
        <f t="shared" si="5055"/>
        <v>0</v>
      </c>
      <c r="X9549" s="20" t="str">
        <f t="shared" si="5052"/>
        <v/>
      </c>
      <c r="Y9549" s="20" t="str">
        <f t="shared" si="5053"/>
        <v/>
      </c>
      <c r="Z9549" s="20" t="str">
        <f>IF(R9549&lt;S9549+T9549,"期末实有头数应大于等于能繁母畜+种公畜","")</f>
        <v/>
      </c>
      <c r="AA9549" s="20" t="str">
        <f>IF(R9549&lt;U9549+V9549,"期末实有头数应大于等于良种+改良种","")</f>
        <v/>
      </c>
      <c r="AE9549" s="28"/>
      <c r="AF9549" s="29"/>
    </row>
    <row r="9550" spans="1:32">
      <c r="A9550" s="7"/>
      <c r="B9550" s="7"/>
      <c r="C9550" s="7"/>
      <c r="D9550" s="9" t="s">
        <v>40</v>
      </c>
      <c r="E9550" s="10" t="s">
        <v>41</v>
      </c>
      <c r="F9550" s="9"/>
      <c r="G9550" s="12"/>
      <c r="H9550" s="12">
        <f t="shared" ref="G9550:V9550" si="5056">H9551+H9555</f>
        <v>0</v>
      </c>
      <c r="I9550" s="12">
        <f t="shared" si="5056"/>
        <v>0</v>
      </c>
      <c r="J9550" s="12">
        <f t="shared" si="5056"/>
        <v>0</v>
      </c>
      <c r="K9550" s="12">
        <f t="shared" si="5056"/>
        <v>0</v>
      </c>
      <c r="L9550" s="12">
        <f t="shared" si="5056"/>
        <v>0</v>
      </c>
      <c r="M9550" s="12">
        <f t="shared" si="5056"/>
        <v>0</v>
      </c>
      <c r="N9550" s="12">
        <f t="shared" si="5056"/>
        <v>0</v>
      </c>
      <c r="O9550" s="12">
        <f t="shared" si="5056"/>
        <v>0</v>
      </c>
      <c r="P9550" s="12">
        <f t="shared" si="5056"/>
        <v>0</v>
      </c>
      <c r="Q9550" s="12">
        <f t="shared" si="5056"/>
        <v>0</v>
      </c>
      <c r="R9550" s="21">
        <f t="shared" si="5056"/>
        <v>0</v>
      </c>
      <c r="S9550" s="12">
        <f t="shared" si="5056"/>
        <v>0</v>
      </c>
      <c r="T9550" s="12">
        <f t="shared" si="5056"/>
        <v>0</v>
      </c>
      <c r="U9550" s="12">
        <f t="shared" si="5056"/>
        <v>0</v>
      </c>
      <c r="V9550" s="12">
        <f t="shared" si="5056"/>
        <v>0</v>
      </c>
      <c r="X9550" s="20" t="str">
        <f t="shared" si="5052"/>
        <v/>
      </c>
      <c r="Y9550" s="20" t="str">
        <f t="shared" si="5053"/>
        <v/>
      </c>
      <c r="Z9550" s="20" t="str">
        <f>IF(R9550&lt;S9550+T9550,"期末实有头数应大于等于能繁母畜+种公畜","")</f>
        <v/>
      </c>
      <c r="AA9550" s="20" t="str">
        <f>IF(R9550&lt;U9550+V9550,"期末实有头数应大于等于良种+改良种","")</f>
        <v/>
      </c>
      <c r="AE9550" s="28"/>
      <c r="AF9550" s="29"/>
    </row>
    <row r="9551" spans="1:32">
      <c r="A9551" s="7"/>
      <c r="B9551" s="7"/>
      <c r="C9551" s="7"/>
      <c r="D9551" s="9" t="s">
        <v>42</v>
      </c>
      <c r="E9551" s="10" t="s">
        <v>41</v>
      </c>
      <c r="F9551" s="9"/>
      <c r="R9551" s="12">
        <f>G9551+I9551+J9551+K9551-L9551-M9551-N9551-Q9551</f>
        <v>0</v>
      </c>
      <c r="X9551" s="20" t="str">
        <f t="shared" si="5052"/>
        <v/>
      </c>
      <c r="Y9551" s="20" t="str">
        <f t="shared" si="5053"/>
        <v/>
      </c>
      <c r="Z9551" s="20" t="str">
        <f>IF(R9551&lt;S9551+T9551,"期末实有头数应大于等于能繁母畜+种公畜","")</f>
        <v/>
      </c>
      <c r="AA9551" s="20" t="str">
        <f>IF(R9551&lt;U9551+V9551,"期末实有头数应大于等于良种+改良种","")</f>
        <v/>
      </c>
      <c r="AE9551" s="28"/>
      <c r="AF9551" s="29"/>
    </row>
    <row r="9552" spans="1:32">
      <c r="A9552" s="7"/>
      <c r="B9552" s="7"/>
      <c r="C9552" s="7"/>
      <c r="D9552" s="9" t="s">
        <v>43</v>
      </c>
      <c r="E9552" s="10" t="s">
        <v>41</v>
      </c>
      <c r="F9552" s="9"/>
      <c r="R9552" s="12">
        <f>G9552+I9552+J9552+K9552-L9552-M9552-N9552-Q9552</f>
        <v>0</v>
      </c>
      <c r="U9552" s="15" t="s">
        <v>32</v>
      </c>
      <c r="V9552" s="15" t="s">
        <v>32</v>
      </c>
      <c r="X9552" s="20" t="str">
        <f t="shared" si="5052"/>
        <v/>
      </c>
      <c r="Y9552" s="20" t="str">
        <f t="shared" si="5053"/>
        <v/>
      </c>
      <c r="Z9552" s="20" t="str">
        <f>IF(R9552&lt;S9552+T9552,"期末实有头数应大于等于能繁母畜+种公畜","")</f>
        <v/>
      </c>
      <c r="AA9552" s="20"/>
      <c r="AE9552" s="28"/>
      <c r="AF9552" s="29"/>
    </row>
    <row r="9553" spans="1:32">
      <c r="A9553" s="7"/>
      <c r="B9553" s="7"/>
      <c r="C9553" s="7"/>
      <c r="D9553" s="9" t="s">
        <v>44</v>
      </c>
      <c r="E9553" s="10" t="s">
        <v>41</v>
      </c>
      <c r="F9553" s="9"/>
      <c r="H9553" s="15" t="s">
        <v>32</v>
      </c>
      <c r="I9553" s="15" t="s">
        <v>32</v>
      </c>
      <c r="J9553" s="15" t="s">
        <v>32</v>
      </c>
      <c r="K9553" s="15" t="s">
        <v>32</v>
      </c>
      <c r="L9553" s="15" t="s">
        <v>32</v>
      </c>
      <c r="M9553" s="15" t="s">
        <v>32</v>
      </c>
      <c r="N9553" s="15" t="s">
        <v>32</v>
      </c>
      <c r="O9553" s="15" t="s">
        <v>32</v>
      </c>
      <c r="P9553" s="15" t="s">
        <v>32</v>
      </c>
      <c r="Q9553" s="15" t="s">
        <v>32</v>
      </c>
      <c r="R9553" s="22"/>
      <c r="T9553" s="15" t="s">
        <v>32</v>
      </c>
      <c r="U9553" s="15" t="s">
        <v>32</v>
      </c>
      <c r="V9553" s="15" t="s">
        <v>32</v>
      </c>
      <c r="X9553" s="20" t="str">
        <f t="shared" si="5052"/>
        <v/>
      </c>
      <c r="Y9553" s="20"/>
      <c r="Z9553" s="20"/>
      <c r="AA9553" s="20"/>
      <c r="AE9553" s="28"/>
      <c r="AF9553" s="29"/>
    </row>
    <row r="9554" spans="1:32">
      <c r="A9554" s="7"/>
      <c r="B9554" s="7"/>
      <c r="C9554" s="7"/>
      <c r="D9554" s="9" t="s">
        <v>45</v>
      </c>
      <c r="E9554" s="10" t="s">
        <v>41</v>
      </c>
      <c r="F9554" s="9"/>
      <c r="H9554" s="15" t="s">
        <v>32</v>
      </c>
      <c r="I9554" s="15" t="s">
        <v>32</v>
      </c>
      <c r="J9554" s="15" t="s">
        <v>32</v>
      </c>
      <c r="K9554" s="15" t="s">
        <v>32</v>
      </c>
      <c r="L9554" s="15" t="s">
        <v>32</v>
      </c>
      <c r="M9554" s="15" t="s">
        <v>32</v>
      </c>
      <c r="N9554" s="15" t="s">
        <v>32</v>
      </c>
      <c r="O9554" s="15" t="s">
        <v>32</v>
      </c>
      <c r="P9554" s="15" t="s">
        <v>32</v>
      </c>
      <c r="Q9554" s="15" t="s">
        <v>32</v>
      </c>
      <c r="R9554" s="22"/>
      <c r="T9554" s="15" t="s">
        <v>32</v>
      </c>
      <c r="U9554" s="15" t="s">
        <v>32</v>
      </c>
      <c r="V9554" s="15" t="s">
        <v>32</v>
      </c>
      <c r="X9554" s="20" t="str">
        <f t="shared" si="5052"/>
        <v/>
      </c>
      <c r="Y9554" s="20"/>
      <c r="Z9554" s="20"/>
      <c r="AA9554" s="20"/>
      <c r="AE9554" s="28"/>
      <c r="AF9554" s="29"/>
    </row>
    <row r="9555" spans="1:32">
      <c r="A9555" s="7"/>
      <c r="B9555" s="7"/>
      <c r="C9555" s="7"/>
      <c r="D9555" s="9" t="s">
        <v>46</v>
      </c>
      <c r="E9555" s="10" t="s">
        <v>41</v>
      </c>
      <c r="F9555" s="9"/>
      <c r="R9555" s="12">
        <f>G9555+I9555+J9555+K9555-L9555-M9555-N9555-Q9555</f>
        <v>0</v>
      </c>
      <c r="X9555" s="20" t="str">
        <f t="shared" si="5052"/>
        <v/>
      </c>
      <c r="Y9555" s="20" t="str">
        <f>IF(N9555&lt;O9555+P9555,"出卖应大于等于出卖肉畜+出卖仔畜","")</f>
        <v/>
      </c>
      <c r="Z9555" s="20" t="str">
        <f t="shared" ref="Z9555:Z9564" si="5057">IF(R9555&lt;S9555+T9555,"期末实有头数应大于等于能繁母畜+种公畜","")</f>
        <v/>
      </c>
      <c r="AA9555" s="20" t="str">
        <f t="shared" ref="AA9555:AA9560" si="5058">IF(R9555&lt;U9555+V9555,"期末实有头数应大于等于良种+改良种","")</f>
        <v/>
      </c>
      <c r="AE9555" s="28"/>
      <c r="AF9555" s="29"/>
    </row>
    <row r="9556" spans="1:32">
      <c r="A9556" s="7"/>
      <c r="B9556" s="7"/>
      <c r="C9556" s="7"/>
      <c r="D9556" s="9" t="s">
        <v>47</v>
      </c>
      <c r="E9556" s="16" t="s">
        <v>27</v>
      </c>
      <c r="F9556" s="9"/>
      <c r="R9556" s="12">
        <f>G9556+I9556+J9556+K9556-L9556-M9556-N9556-Q9556</f>
        <v>0</v>
      </c>
      <c r="X9556" s="20" t="str">
        <f t="shared" si="5052"/>
        <v/>
      </c>
      <c r="Y9556" s="20" t="str">
        <f>IF(N9556&lt;O9556+P9556,"出卖应大于等于出卖肉畜+出卖仔畜","")</f>
        <v/>
      </c>
      <c r="Z9556" s="20" t="str">
        <f t="shared" si="5057"/>
        <v/>
      </c>
      <c r="AA9556" s="20" t="str">
        <f t="shared" si="5058"/>
        <v/>
      </c>
      <c r="AE9556" s="28"/>
      <c r="AF9556" s="29"/>
    </row>
    <row r="9557" spans="1:32">
      <c r="A9557" s="7"/>
      <c r="B9557" s="7"/>
      <c r="C9557" s="7"/>
      <c r="D9557" s="9" t="s">
        <v>26</v>
      </c>
      <c r="E9557" s="10" t="s">
        <v>27</v>
      </c>
      <c r="F9557" s="9"/>
      <c r="G9557" s="12"/>
      <c r="H9557" s="12">
        <f t="shared" ref="G9557:V9557" si="5059">H9558+H9573</f>
        <v>0</v>
      </c>
      <c r="I9557" s="12">
        <f t="shared" si="5059"/>
        <v>0</v>
      </c>
      <c r="J9557" s="12">
        <f t="shared" si="5059"/>
        <v>0</v>
      </c>
      <c r="K9557" s="12">
        <f t="shared" si="5059"/>
        <v>0</v>
      </c>
      <c r="L9557" s="12">
        <f t="shared" si="5059"/>
        <v>0</v>
      </c>
      <c r="M9557" s="12">
        <f t="shared" si="5059"/>
        <v>0</v>
      </c>
      <c r="N9557" s="12">
        <f t="shared" si="5059"/>
        <v>0</v>
      </c>
      <c r="O9557" s="12">
        <f t="shared" si="5059"/>
        <v>0</v>
      </c>
      <c r="P9557" s="12">
        <f t="shared" si="5059"/>
        <v>0</v>
      </c>
      <c r="Q9557" s="12">
        <f t="shared" si="5059"/>
        <v>0</v>
      </c>
      <c r="R9557" s="12">
        <f t="shared" si="5059"/>
        <v>0</v>
      </c>
      <c r="S9557" s="12">
        <f t="shared" si="5059"/>
        <v>0</v>
      </c>
      <c r="T9557" s="12">
        <f t="shared" si="5059"/>
        <v>0</v>
      </c>
      <c r="U9557" s="12">
        <f t="shared" si="5059"/>
        <v>0</v>
      </c>
      <c r="V9557" s="12">
        <f t="shared" si="5059"/>
        <v>0</v>
      </c>
      <c r="X9557" s="20" t="str">
        <f t="shared" si="5052"/>
        <v/>
      </c>
      <c r="Y9557" s="20" t="str">
        <f>IF(N9557&lt;O9557+P9557,"出卖应大于等于出卖肉畜+出卖仔畜","")</f>
        <v/>
      </c>
      <c r="Z9557" s="20" t="str">
        <f t="shared" si="5057"/>
        <v/>
      </c>
      <c r="AA9557" s="20" t="str">
        <f t="shared" si="5058"/>
        <v/>
      </c>
      <c r="AE9557" s="28"/>
      <c r="AF9557" s="29"/>
    </row>
    <row r="9558" spans="1:32">
      <c r="A9558" s="7"/>
      <c r="B9558" s="7"/>
      <c r="C9558" s="7"/>
      <c r="D9558" s="9" t="s">
        <v>28</v>
      </c>
      <c r="E9558" s="10" t="s">
        <v>27</v>
      </c>
      <c r="F9558" s="9"/>
      <c r="G9558" s="12"/>
      <c r="H9558" s="12">
        <f t="shared" ref="G9558:V9558" si="5060">H9559+H9567</f>
        <v>0</v>
      </c>
      <c r="I9558" s="12">
        <f t="shared" si="5060"/>
        <v>0</v>
      </c>
      <c r="J9558" s="12">
        <f t="shared" si="5060"/>
        <v>0</v>
      </c>
      <c r="K9558" s="12">
        <f t="shared" si="5060"/>
        <v>0</v>
      </c>
      <c r="L9558" s="12">
        <f t="shared" si="5060"/>
        <v>0</v>
      </c>
      <c r="M9558" s="12">
        <f t="shared" si="5060"/>
        <v>0</v>
      </c>
      <c r="N9558" s="12">
        <f t="shared" si="5060"/>
        <v>0</v>
      </c>
      <c r="O9558" s="12">
        <f t="shared" si="5060"/>
        <v>0</v>
      </c>
      <c r="P9558" s="12">
        <f t="shared" si="5060"/>
        <v>0</v>
      </c>
      <c r="Q9558" s="12">
        <f t="shared" si="5060"/>
        <v>0</v>
      </c>
      <c r="R9558" s="12">
        <f t="shared" si="5060"/>
        <v>0</v>
      </c>
      <c r="S9558" s="12">
        <f t="shared" si="5060"/>
        <v>0</v>
      </c>
      <c r="T9558" s="12">
        <f t="shared" si="5060"/>
        <v>0</v>
      </c>
      <c r="U9558" s="12">
        <f t="shared" si="5060"/>
        <v>0</v>
      </c>
      <c r="V9558" s="12">
        <f t="shared" si="5060"/>
        <v>0</v>
      </c>
      <c r="X9558" s="20" t="str">
        <f t="shared" ref="X9558:X9574" si="5061">IF(H9558&lt;I9558,"繁殖仔畜应大于等于成活","")</f>
        <v/>
      </c>
      <c r="Y9558" s="20" t="str">
        <f t="shared" ref="Y9558:Y9569" si="5062">IF(N9558&lt;O9558+P9558,"出卖应大于等于出卖肉畜+出卖仔畜","")</f>
        <v/>
      </c>
      <c r="Z9558" s="20" t="str">
        <f t="shared" si="5057"/>
        <v/>
      </c>
      <c r="AA9558" s="20" t="str">
        <f t="shared" si="5058"/>
        <v/>
      </c>
      <c r="AE9558" s="28"/>
      <c r="AF9558" s="29"/>
    </row>
    <row r="9559" spans="1:32">
      <c r="A9559" s="7"/>
      <c r="B9559" s="7"/>
      <c r="C9559" s="7"/>
      <c r="D9559" s="9" t="s">
        <v>29</v>
      </c>
      <c r="E9559" s="10" t="s">
        <v>27</v>
      </c>
      <c r="F9559" s="9"/>
      <c r="G9559" s="12"/>
      <c r="H9559" s="12">
        <f t="shared" ref="G9559:R9559" si="5063">H9560+H9563+H9564+H9565+H9566</f>
        <v>0</v>
      </c>
      <c r="I9559" s="12">
        <f t="shared" si="5063"/>
        <v>0</v>
      </c>
      <c r="J9559" s="12">
        <f t="shared" si="5063"/>
        <v>0</v>
      </c>
      <c r="K9559" s="12">
        <f t="shared" si="5063"/>
        <v>0</v>
      </c>
      <c r="L9559" s="12">
        <f t="shared" si="5063"/>
        <v>0</v>
      </c>
      <c r="M9559" s="12">
        <f t="shared" si="5063"/>
        <v>0</v>
      </c>
      <c r="N9559" s="12">
        <f t="shared" si="5063"/>
        <v>0</v>
      </c>
      <c r="O9559" s="12">
        <f t="shared" si="5063"/>
        <v>0</v>
      </c>
      <c r="P9559" s="12">
        <f t="shared" si="5063"/>
        <v>0</v>
      </c>
      <c r="Q9559" s="12">
        <f t="shared" si="5063"/>
        <v>0</v>
      </c>
      <c r="R9559" s="12">
        <f t="shared" si="5063"/>
        <v>0</v>
      </c>
      <c r="S9559" s="12">
        <f>S9560+S9563+S9564+S9566</f>
        <v>0</v>
      </c>
      <c r="T9559" s="12">
        <f>T9560+T9563+T9564+T9566</f>
        <v>0</v>
      </c>
      <c r="U9559" s="12">
        <f>U9560+U9563+U9564+U9566</f>
        <v>0</v>
      </c>
      <c r="V9559" s="12">
        <f>V9560+V9563+V9564+V9566</f>
        <v>0</v>
      </c>
      <c r="X9559" s="20" t="str">
        <f t="shared" si="5061"/>
        <v/>
      </c>
      <c r="Y9559" s="20" t="str">
        <f t="shared" si="5062"/>
        <v/>
      </c>
      <c r="Z9559" s="20" t="str">
        <f t="shared" si="5057"/>
        <v/>
      </c>
      <c r="AA9559" s="20" t="str">
        <f t="shared" si="5058"/>
        <v/>
      </c>
      <c r="AE9559" s="28"/>
      <c r="AF9559" s="29"/>
    </row>
    <row r="9560" spans="1:32">
      <c r="A9560" s="7"/>
      <c r="B9560" s="7"/>
      <c r="C9560" s="7"/>
      <c r="D9560" s="9" t="s">
        <v>30</v>
      </c>
      <c r="E9560" s="10" t="s">
        <v>27</v>
      </c>
      <c r="F9560" s="9"/>
      <c r="R9560" s="12">
        <f>G9560+I9560+J9560+K9560-L9560-M9560-N9560-Q9560</f>
        <v>0</v>
      </c>
      <c r="X9560" s="20" t="str">
        <f t="shared" si="5061"/>
        <v/>
      </c>
      <c r="Y9560" s="20" t="str">
        <f t="shared" si="5062"/>
        <v/>
      </c>
      <c r="Z9560" s="20" t="str">
        <f t="shared" si="5057"/>
        <v/>
      </c>
      <c r="AA9560" s="20" t="str">
        <f t="shared" si="5058"/>
        <v/>
      </c>
      <c r="AE9560" s="28"/>
      <c r="AF9560" s="29"/>
    </row>
    <row r="9561" spans="1:32">
      <c r="A9561" s="7"/>
      <c r="B9561" s="7"/>
      <c r="C9561" s="7"/>
      <c r="D9561" s="9" t="s">
        <v>31</v>
      </c>
      <c r="E9561" s="10" t="s">
        <v>27</v>
      </c>
      <c r="F9561" s="9"/>
      <c r="R9561" s="12">
        <f t="shared" ref="R9561:R9566" si="5064">G9561+I9561+J9561+K9561-L9561-M9561-N9561-Q9561</f>
        <v>0</v>
      </c>
      <c r="U9561" s="15" t="s">
        <v>32</v>
      </c>
      <c r="V9561" s="15" t="s">
        <v>32</v>
      </c>
      <c r="X9561" s="20" t="str">
        <f t="shared" si="5061"/>
        <v/>
      </c>
      <c r="Y9561" s="20" t="str">
        <f t="shared" si="5062"/>
        <v/>
      </c>
      <c r="Z9561" s="20" t="str">
        <f t="shared" si="5057"/>
        <v/>
      </c>
      <c r="AA9561" s="20"/>
      <c r="AE9561" s="28"/>
      <c r="AF9561" s="29"/>
    </row>
    <row r="9562" spans="1:32">
      <c r="A9562" s="7"/>
      <c r="B9562" s="7"/>
      <c r="C9562" s="7"/>
      <c r="D9562" s="9" t="s">
        <v>33</v>
      </c>
      <c r="E9562" s="10" t="s">
        <v>27</v>
      </c>
      <c r="F9562" s="9"/>
      <c r="R9562" s="12">
        <f t="shared" si="5064"/>
        <v>0</v>
      </c>
      <c r="U9562" s="15" t="s">
        <v>32</v>
      </c>
      <c r="V9562" s="15" t="s">
        <v>32</v>
      </c>
      <c r="X9562" s="20" t="str">
        <f t="shared" si="5061"/>
        <v/>
      </c>
      <c r="Y9562" s="20" t="str">
        <f t="shared" si="5062"/>
        <v/>
      </c>
      <c r="Z9562" s="20" t="str">
        <f t="shared" si="5057"/>
        <v/>
      </c>
      <c r="AA9562" s="20"/>
      <c r="AE9562" s="28"/>
      <c r="AF9562" s="29"/>
    </row>
    <row r="9563" spans="1:32">
      <c r="A9563" s="7"/>
      <c r="B9563" s="7"/>
      <c r="C9563" s="7"/>
      <c r="D9563" s="9" t="s">
        <v>34</v>
      </c>
      <c r="E9563" s="10" t="s">
        <v>35</v>
      </c>
      <c r="F9563" s="9"/>
      <c r="R9563" s="12">
        <f t="shared" si="5064"/>
        <v>0</v>
      </c>
      <c r="X9563" s="20" t="str">
        <f t="shared" si="5061"/>
        <v/>
      </c>
      <c r="Y9563" s="20" t="str">
        <f t="shared" si="5062"/>
        <v/>
      </c>
      <c r="Z9563" s="20" t="str">
        <f t="shared" si="5057"/>
        <v/>
      </c>
      <c r="AA9563" s="20" t="str">
        <f>IF(R9563&lt;U9563+V9563,"期末实有头数应大于等于良种+改良种","")</f>
        <v/>
      </c>
      <c r="AE9563" s="28"/>
      <c r="AF9563" s="29"/>
    </row>
    <row r="9564" spans="1:32">
      <c r="A9564" s="7"/>
      <c r="B9564" s="7"/>
      <c r="C9564" s="7"/>
      <c r="D9564" s="9" t="s">
        <v>36</v>
      </c>
      <c r="E9564" s="10" t="s">
        <v>27</v>
      </c>
      <c r="F9564" s="9"/>
      <c r="R9564" s="12">
        <f t="shared" si="5064"/>
        <v>0</v>
      </c>
      <c r="X9564" s="20" t="str">
        <f t="shared" si="5061"/>
        <v/>
      </c>
      <c r="Y9564" s="20" t="str">
        <f t="shared" si="5062"/>
        <v/>
      </c>
      <c r="Z9564" s="20" t="str">
        <f t="shared" si="5057"/>
        <v/>
      </c>
      <c r="AA9564" s="20" t="str">
        <f>IF(R9564&lt;U9564+V9564,"期末实有头数应大于等于良种+改良种","")</f>
        <v/>
      </c>
      <c r="AE9564" s="28"/>
      <c r="AF9564" s="29"/>
    </row>
    <row r="9565" spans="1:32">
      <c r="A9565" s="7"/>
      <c r="B9565" s="7"/>
      <c r="C9565" s="7"/>
      <c r="D9565" s="9" t="s">
        <v>37</v>
      </c>
      <c r="E9565" s="10" t="s">
        <v>27</v>
      </c>
      <c r="F9565" s="9"/>
      <c r="R9565" s="12">
        <f t="shared" si="5064"/>
        <v>0</v>
      </c>
      <c r="S9565" s="15" t="s">
        <v>32</v>
      </c>
      <c r="T9565" s="15" t="s">
        <v>32</v>
      </c>
      <c r="U9565" s="15" t="s">
        <v>32</v>
      </c>
      <c r="V9565" s="15" t="s">
        <v>32</v>
      </c>
      <c r="X9565" s="20" t="str">
        <f t="shared" si="5061"/>
        <v/>
      </c>
      <c r="Y9565" s="20" t="str">
        <f t="shared" si="5062"/>
        <v/>
      </c>
      <c r="Z9565" s="20"/>
      <c r="AA9565" s="20"/>
      <c r="AE9565" s="28"/>
      <c r="AF9565" s="29"/>
    </row>
    <row r="9566" spans="1:32">
      <c r="A9566" s="7"/>
      <c r="B9566" s="7"/>
      <c r="C9566" s="7"/>
      <c r="D9566" s="9" t="s">
        <v>38</v>
      </c>
      <c r="E9566" s="10" t="s">
        <v>39</v>
      </c>
      <c r="F9566" s="9"/>
      <c r="R9566" s="12">
        <f t="shared" si="5064"/>
        <v>0</v>
      </c>
      <c r="X9566" s="20" t="str">
        <f t="shared" si="5061"/>
        <v/>
      </c>
      <c r="Y9566" s="20" t="str">
        <f t="shared" si="5062"/>
        <v/>
      </c>
      <c r="Z9566" s="20" t="str">
        <f>IF(R9566&lt;S9566+T9566,"期末实有头数应大于等于能繁母畜+种公畜","")</f>
        <v/>
      </c>
      <c r="AA9566" s="20" t="str">
        <f>IF(R9566&lt;U9566+V9566,"期末实有头数应大于等于良种+改良种","")</f>
        <v/>
      </c>
      <c r="AE9566" s="28"/>
      <c r="AF9566" s="29"/>
    </row>
    <row r="9567" spans="1:32">
      <c r="A9567" s="7"/>
      <c r="B9567" s="7"/>
      <c r="C9567" s="7"/>
      <c r="D9567" s="9" t="s">
        <v>40</v>
      </c>
      <c r="E9567" s="10" t="s">
        <v>41</v>
      </c>
      <c r="F9567" s="9"/>
      <c r="G9567" s="12"/>
      <c r="H9567" s="12">
        <f t="shared" ref="G9567:V9567" si="5065">H9568+H9572</f>
        <v>0</v>
      </c>
      <c r="I9567" s="12">
        <f t="shared" si="5065"/>
        <v>0</v>
      </c>
      <c r="J9567" s="12">
        <f t="shared" si="5065"/>
        <v>0</v>
      </c>
      <c r="K9567" s="12">
        <f t="shared" si="5065"/>
        <v>0</v>
      </c>
      <c r="L9567" s="12">
        <f t="shared" si="5065"/>
        <v>0</v>
      </c>
      <c r="M9567" s="12">
        <f t="shared" si="5065"/>
        <v>0</v>
      </c>
      <c r="N9567" s="12">
        <f t="shared" si="5065"/>
        <v>0</v>
      </c>
      <c r="O9567" s="12">
        <f t="shared" si="5065"/>
        <v>0</v>
      </c>
      <c r="P9567" s="12">
        <f t="shared" si="5065"/>
        <v>0</v>
      </c>
      <c r="Q9567" s="12">
        <f t="shared" si="5065"/>
        <v>0</v>
      </c>
      <c r="R9567" s="21">
        <f t="shared" si="5065"/>
        <v>0</v>
      </c>
      <c r="S9567" s="12">
        <f t="shared" si="5065"/>
        <v>0</v>
      </c>
      <c r="T9567" s="12">
        <f t="shared" si="5065"/>
        <v>0</v>
      </c>
      <c r="U9567" s="12">
        <f t="shared" si="5065"/>
        <v>0</v>
      </c>
      <c r="V9567" s="12">
        <f t="shared" si="5065"/>
        <v>0</v>
      </c>
      <c r="X9567" s="20" t="str">
        <f t="shared" si="5061"/>
        <v/>
      </c>
      <c r="Y9567" s="20" t="str">
        <f t="shared" si="5062"/>
        <v/>
      </c>
      <c r="Z9567" s="20" t="str">
        <f>IF(R9567&lt;S9567+T9567,"期末实有头数应大于等于能繁母畜+种公畜","")</f>
        <v/>
      </c>
      <c r="AA9567" s="20" t="str">
        <f>IF(R9567&lt;U9567+V9567,"期末实有头数应大于等于良种+改良种","")</f>
        <v/>
      </c>
      <c r="AE9567" s="28"/>
      <c r="AF9567" s="29"/>
    </row>
    <row r="9568" spans="1:32">
      <c r="A9568" s="7"/>
      <c r="B9568" s="7"/>
      <c r="C9568" s="7"/>
      <c r="D9568" s="9" t="s">
        <v>42</v>
      </c>
      <c r="E9568" s="10" t="s">
        <v>41</v>
      </c>
      <c r="F9568" s="9"/>
      <c r="R9568" s="12">
        <f>G9568+I9568+J9568+K9568-L9568-M9568-N9568-Q9568</f>
        <v>0</v>
      </c>
      <c r="X9568" s="20" t="str">
        <f t="shared" si="5061"/>
        <v/>
      </c>
      <c r="Y9568" s="20" t="str">
        <f t="shared" si="5062"/>
        <v/>
      </c>
      <c r="Z9568" s="20" t="str">
        <f>IF(R9568&lt;S9568+T9568,"期末实有头数应大于等于能繁母畜+种公畜","")</f>
        <v/>
      </c>
      <c r="AA9568" s="20" t="str">
        <f>IF(R9568&lt;U9568+V9568,"期末实有头数应大于等于良种+改良种","")</f>
        <v/>
      </c>
      <c r="AE9568" s="28"/>
      <c r="AF9568" s="29"/>
    </row>
    <row r="9569" spans="1:32">
      <c r="A9569" s="7"/>
      <c r="B9569" s="7"/>
      <c r="C9569" s="7"/>
      <c r="D9569" s="9" t="s">
        <v>43</v>
      </c>
      <c r="E9569" s="10" t="s">
        <v>41</v>
      </c>
      <c r="F9569" s="9"/>
      <c r="R9569" s="12">
        <f>G9569+I9569+J9569+K9569-L9569-M9569-N9569-Q9569</f>
        <v>0</v>
      </c>
      <c r="U9569" s="15" t="s">
        <v>32</v>
      </c>
      <c r="V9569" s="15" t="s">
        <v>32</v>
      </c>
      <c r="X9569" s="20" t="str">
        <f t="shared" si="5061"/>
        <v/>
      </c>
      <c r="Y9569" s="20" t="str">
        <f t="shared" si="5062"/>
        <v/>
      </c>
      <c r="Z9569" s="20" t="str">
        <f>IF(R9569&lt;S9569+T9569,"期末实有头数应大于等于能繁母畜+种公畜","")</f>
        <v/>
      </c>
      <c r="AA9569" s="20"/>
      <c r="AE9569" s="28"/>
      <c r="AF9569" s="29"/>
    </row>
    <row r="9570" spans="1:32">
      <c r="A9570" s="7"/>
      <c r="B9570" s="7"/>
      <c r="C9570" s="7"/>
      <c r="D9570" s="9" t="s">
        <v>44</v>
      </c>
      <c r="E9570" s="10" t="s">
        <v>41</v>
      </c>
      <c r="F9570" s="9"/>
      <c r="H9570" s="15" t="s">
        <v>32</v>
      </c>
      <c r="I9570" s="15" t="s">
        <v>32</v>
      </c>
      <c r="J9570" s="15" t="s">
        <v>32</v>
      </c>
      <c r="K9570" s="15" t="s">
        <v>32</v>
      </c>
      <c r="L9570" s="15" t="s">
        <v>32</v>
      </c>
      <c r="M9570" s="15" t="s">
        <v>32</v>
      </c>
      <c r="N9570" s="15" t="s">
        <v>32</v>
      </c>
      <c r="O9570" s="15" t="s">
        <v>32</v>
      </c>
      <c r="P9570" s="15" t="s">
        <v>32</v>
      </c>
      <c r="Q9570" s="15" t="s">
        <v>32</v>
      </c>
      <c r="R9570" s="22"/>
      <c r="T9570" s="15" t="s">
        <v>32</v>
      </c>
      <c r="U9570" s="15" t="s">
        <v>32</v>
      </c>
      <c r="V9570" s="15" t="s">
        <v>32</v>
      </c>
      <c r="X9570" s="20" t="str">
        <f t="shared" si="5061"/>
        <v/>
      </c>
      <c r="Y9570" s="20"/>
      <c r="Z9570" s="20"/>
      <c r="AA9570" s="20"/>
      <c r="AE9570" s="28"/>
      <c r="AF9570" s="29"/>
    </row>
    <row r="9571" spans="1:32">
      <c r="A9571" s="7"/>
      <c r="B9571" s="7"/>
      <c r="C9571" s="7"/>
      <c r="D9571" s="9" t="s">
        <v>45</v>
      </c>
      <c r="E9571" s="10" t="s">
        <v>41</v>
      </c>
      <c r="F9571" s="9"/>
      <c r="H9571" s="15" t="s">
        <v>32</v>
      </c>
      <c r="I9571" s="15" t="s">
        <v>32</v>
      </c>
      <c r="J9571" s="15" t="s">
        <v>32</v>
      </c>
      <c r="K9571" s="15" t="s">
        <v>32</v>
      </c>
      <c r="L9571" s="15" t="s">
        <v>32</v>
      </c>
      <c r="M9571" s="15" t="s">
        <v>32</v>
      </c>
      <c r="N9571" s="15" t="s">
        <v>32</v>
      </c>
      <c r="O9571" s="15" t="s">
        <v>32</v>
      </c>
      <c r="P9571" s="15" t="s">
        <v>32</v>
      </c>
      <c r="Q9571" s="15" t="s">
        <v>32</v>
      </c>
      <c r="R9571" s="22"/>
      <c r="T9571" s="15" t="s">
        <v>32</v>
      </c>
      <c r="U9571" s="15" t="s">
        <v>32</v>
      </c>
      <c r="V9571" s="15" t="s">
        <v>32</v>
      </c>
      <c r="X9571" s="20" t="str">
        <f t="shared" si="5061"/>
        <v/>
      </c>
      <c r="Y9571" s="20"/>
      <c r="Z9571" s="20"/>
      <c r="AA9571" s="20"/>
      <c r="AE9571" s="28"/>
      <c r="AF9571" s="29"/>
    </row>
    <row r="9572" spans="1:32">
      <c r="A9572" s="7"/>
      <c r="B9572" s="7"/>
      <c r="C9572" s="7"/>
      <c r="D9572" s="9" t="s">
        <v>46</v>
      </c>
      <c r="E9572" s="10" t="s">
        <v>41</v>
      </c>
      <c r="F9572" s="9"/>
      <c r="R9572" s="12">
        <f>G9572+I9572+J9572+K9572-L9572-M9572-N9572-Q9572</f>
        <v>0</v>
      </c>
      <c r="X9572" s="20" t="str">
        <f t="shared" si="5061"/>
        <v/>
      </c>
      <c r="Y9572" s="20" t="str">
        <f>IF(N9572&lt;O9572+P9572,"出卖应大于等于出卖肉畜+出卖仔畜","")</f>
        <v/>
      </c>
      <c r="Z9572" s="20" t="str">
        <f t="shared" ref="Z9572:Z9581" si="5066">IF(R9572&lt;S9572+T9572,"期末实有头数应大于等于能繁母畜+种公畜","")</f>
        <v/>
      </c>
      <c r="AA9572" s="20" t="str">
        <f t="shared" ref="AA9572:AA9577" si="5067">IF(R9572&lt;U9572+V9572,"期末实有头数应大于等于良种+改良种","")</f>
        <v/>
      </c>
      <c r="AE9572" s="28"/>
      <c r="AF9572" s="29"/>
    </row>
    <row r="9573" spans="1:32">
      <c r="A9573" s="7"/>
      <c r="B9573" s="7"/>
      <c r="C9573" s="7"/>
      <c r="D9573" s="9" t="s">
        <v>47</v>
      </c>
      <c r="E9573" s="16" t="s">
        <v>27</v>
      </c>
      <c r="F9573" s="9"/>
      <c r="R9573" s="12">
        <f>G9573+I9573+J9573+K9573-L9573-M9573-N9573-Q9573</f>
        <v>0</v>
      </c>
      <c r="X9573" s="20" t="str">
        <f t="shared" si="5061"/>
        <v/>
      </c>
      <c r="Y9573" s="20" t="str">
        <f>IF(N9573&lt;O9573+P9573,"出卖应大于等于出卖肉畜+出卖仔畜","")</f>
        <v/>
      </c>
      <c r="Z9573" s="20" t="str">
        <f t="shared" si="5066"/>
        <v/>
      </c>
      <c r="AA9573" s="20" t="str">
        <f t="shared" si="5067"/>
        <v/>
      </c>
      <c r="AE9573" s="28"/>
      <c r="AF9573" s="29"/>
    </row>
    <row r="9574" spans="1:32">
      <c r="A9574" s="7"/>
      <c r="B9574" s="7"/>
      <c r="C9574" s="7"/>
      <c r="D9574" s="9" t="s">
        <v>26</v>
      </c>
      <c r="E9574" s="10" t="s">
        <v>27</v>
      </c>
      <c r="F9574" s="9"/>
      <c r="G9574" s="12"/>
      <c r="H9574" s="12">
        <f t="shared" ref="G9574:V9574" si="5068">H9575+H9590</f>
        <v>0</v>
      </c>
      <c r="I9574" s="12">
        <f t="shared" si="5068"/>
        <v>0</v>
      </c>
      <c r="J9574" s="12">
        <f t="shared" si="5068"/>
        <v>0</v>
      </c>
      <c r="K9574" s="12">
        <f t="shared" si="5068"/>
        <v>0</v>
      </c>
      <c r="L9574" s="12">
        <f t="shared" si="5068"/>
        <v>0</v>
      </c>
      <c r="M9574" s="12">
        <f t="shared" si="5068"/>
        <v>0</v>
      </c>
      <c r="N9574" s="12">
        <f t="shared" si="5068"/>
        <v>0</v>
      </c>
      <c r="O9574" s="12">
        <f t="shared" si="5068"/>
        <v>0</v>
      </c>
      <c r="P9574" s="12">
        <f t="shared" si="5068"/>
        <v>0</v>
      </c>
      <c r="Q9574" s="12">
        <f t="shared" si="5068"/>
        <v>0</v>
      </c>
      <c r="R9574" s="12">
        <f t="shared" si="5068"/>
        <v>0</v>
      </c>
      <c r="S9574" s="12">
        <f t="shared" si="5068"/>
        <v>0</v>
      </c>
      <c r="T9574" s="12">
        <f t="shared" si="5068"/>
        <v>0</v>
      </c>
      <c r="U9574" s="12">
        <f t="shared" si="5068"/>
        <v>0</v>
      </c>
      <c r="V9574" s="12">
        <f t="shared" si="5068"/>
        <v>0</v>
      </c>
      <c r="X9574" s="20" t="str">
        <f t="shared" si="5061"/>
        <v/>
      </c>
      <c r="Y9574" s="20" t="str">
        <f>IF(N9574&lt;O9574+P9574,"出卖应大于等于出卖肉畜+出卖仔畜","")</f>
        <v/>
      </c>
      <c r="Z9574" s="20" t="str">
        <f t="shared" si="5066"/>
        <v/>
      </c>
      <c r="AA9574" s="20" t="str">
        <f t="shared" si="5067"/>
        <v/>
      </c>
      <c r="AE9574" s="28"/>
      <c r="AF9574" s="29"/>
    </row>
    <row r="9575" spans="1:32">
      <c r="A9575" s="7"/>
      <c r="B9575" s="7"/>
      <c r="C9575" s="7"/>
      <c r="D9575" s="9" t="s">
        <v>28</v>
      </c>
      <c r="E9575" s="10" t="s">
        <v>27</v>
      </c>
      <c r="F9575" s="9"/>
      <c r="G9575" s="12"/>
      <c r="H9575" s="12">
        <f t="shared" ref="G9575:V9575" si="5069">H9576+H9584</f>
        <v>0</v>
      </c>
      <c r="I9575" s="12">
        <f t="shared" si="5069"/>
        <v>0</v>
      </c>
      <c r="J9575" s="12">
        <f t="shared" si="5069"/>
        <v>0</v>
      </c>
      <c r="K9575" s="12">
        <f t="shared" si="5069"/>
        <v>0</v>
      </c>
      <c r="L9575" s="12">
        <f t="shared" si="5069"/>
        <v>0</v>
      </c>
      <c r="M9575" s="12">
        <f t="shared" si="5069"/>
        <v>0</v>
      </c>
      <c r="N9575" s="12">
        <f t="shared" si="5069"/>
        <v>0</v>
      </c>
      <c r="O9575" s="12">
        <f t="shared" si="5069"/>
        <v>0</v>
      </c>
      <c r="P9575" s="12">
        <f t="shared" si="5069"/>
        <v>0</v>
      </c>
      <c r="Q9575" s="12">
        <f t="shared" si="5069"/>
        <v>0</v>
      </c>
      <c r="R9575" s="12">
        <f t="shared" si="5069"/>
        <v>0</v>
      </c>
      <c r="S9575" s="12">
        <f t="shared" si="5069"/>
        <v>0</v>
      </c>
      <c r="T9575" s="12">
        <f t="shared" si="5069"/>
        <v>0</v>
      </c>
      <c r="U9575" s="12">
        <f t="shared" si="5069"/>
        <v>0</v>
      </c>
      <c r="V9575" s="12">
        <f t="shared" si="5069"/>
        <v>0</v>
      </c>
      <c r="X9575" s="20" t="str">
        <f t="shared" ref="X9575:X9591" si="5070">IF(H9575&lt;I9575,"繁殖仔畜应大于等于成活","")</f>
        <v/>
      </c>
      <c r="Y9575" s="20" t="str">
        <f t="shared" ref="Y9575:Y9586" si="5071">IF(N9575&lt;O9575+P9575,"出卖应大于等于出卖肉畜+出卖仔畜","")</f>
        <v/>
      </c>
      <c r="Z9575" s="20" t="str">
        <f t="shared" si="5066"/>
        <v/>
      </c>
      <c r="AA9575" s="20" t="str">
        <f t="shared" si="5067"/>
        <v/>
      </c>
      <c r="AE9575" s="28"/>
      <c r="AF9575" s="29"/>
    </row>
    <row r="9576" spans="1:32">
      <c r="A9576" s="7"/>
      <c r="B9576" s="7"/>
      <c r="C9576" s="7"/>
      <c r="D9576" s="9" t="s">
        <v>29</v>
      </c>
      <c r="E9576" s="10" t="s">
        <v>27</v>
      </c>
      <c r="F9576" s="9"/>
      <c r="G9576" s="12"/>
      <c r="H9576" s="12">
        <f t="shared" ref="G9576:R9576" si="5072">H9577+H9580+H9581+H9582+H9583</f>
        <v>0</v>
      </c>
      <c r="I9576" s="12">
        <f t="shared" si="5072"/>
        <v>0</v>
      </c>
      <c r="J9576" s="12">
        <f t="shared" si="5072"/>
        <v>0</v>
      </c>
      <c r="K9576" s="12">
        <f t="shared" si="5072"/>
        <v>0</v>
      </c>
      <c r="L9576" s="12">
        <f t="shared" si="5072"/>
        <v>0</v>
      </c>
      <c r="M9576" s="12">
        <f t="shared" si="5072"/>
        <v>0</v>
      </c>
      <c r="N9576" s="12">
        <f t="shared" si="5072"/>
        <v>0</v>
      </c>
      <c r="O9576" s="12">
        <f t="shared" si="5072"/>
        <v>0</v>
      </c>
      <c r="P9576" s="12">
        <f t="shared" si="5072"/>
        <v>0</v>
      </c>
      <c r="Q9576" s="12">
        <f t="shared" si="5072"/>
        <v>0</v>
      </c>
      <c r="R9576" s="12">
        <f t="shared" si="5072"/>
        <v>0</v>
      </c>
      <c r="S9576" s="12">
        <f>S9577+S9580+S9581+S9583</f>
        <v>0</v>
      </c>
      <c r="T9576" s="12">
        <f>T9577+T9580+T9581+T9583</f>
        <v>0</v>
      </c>
      <c r="U9576" s="12">
        <f>U9577+U9580+U9581+U9583</f>
        <v>0</v>
      </c>
      <c r="V9576" s="12">
        <f>V9577+V9580+V9581+V9583</f>
        <v>0</v>
      </c>
      <c r="X9576" s="20" t="str">
        <f t="shared" si="5070"/>
        <v/>
      </c>
      <c r="Y9576" s="20" t="str">
        <f t="shared" si="5071"/>
        <v/>
      </c>
      <c r="Z9576" s="20" t="str">
        <f t="shared" si="5066"/>
        <v/>
      </c>
      <c r="AA9576" s="20" t="str">
        <f t="shared" si="5067"/>
        <v/>
      </c>
      <c r="AE9576" s="28"/>
      <c r="AF9576" s="29"/>
    </row>
    <row r="9577" spans="1:32">
      <c r="A9577" s="7"/>
      <c r="B9577" s="7"/>
      <c r="C9577" s="7"/>
      <c r="D9577" s="9" t="s">
        <v>30</v>
      </c>
      <c r="E9577" s="10" t="s">
        <v>27</v>
      </c>
      <c r="F9577" s="9"/>
      <c r="R9577" s="12">
        <f>G9577+I9577+J9577+K9577-L9577-M9577-N9577-Q9577</f>
        <v>0</v>
      </c>
      <c r="X9577" s="20" t="str">
        <f t="shared" si="5070"/>
        <v/>
      </c>
      <c r="Y9577" s="20" t="str">
        <f t="shared" si="5071"/>
        <v/>
      </c>
      <c r="Z9577" s="20" t="str">
        <f t="shared" si="5066"/>
        <v/>
      </c>
      <c r="AA9577" s="20" t="str">
        <f t="shared" si="5067"/>
        <v/>
      </c>
      <c r="AE9577" s="28"/>
      <c r="AF9577" s="29"/>
    </row>
    <row r="9578" spans="1:32">
      <c r="A9578" s="7"/>
      <c r="B9578" s="7"/>
      <c r="C9578" s="7"/>
      <c r="D9578" s="9" t="s">
        <v>31</v>
      </c>
      <c r="E9578" s="10" t="s">
        <v>27</v>
      </c>
      <c r="F9578" s="9"/>
      <c r="R9578" s="12">
        <f t="shared" ref="R9578:R9583" si="5073">G9578+I9578+J9578+K9578-L9578-M9578-N9578-Q9578</f>
        <v>0</v>
      </c>
      <c r="U9578" s="15" t="s">
        <v>32</v>
      </c>
      <c r="V9578" s="15" t="s">
        <v>32</v>
      </c>
      <c r="X9578" s="20" t="str">
        <f t="shared" si="5070"/>
        <v/>
      </c>
      <c r="Y9578" s="20" t="str">
        <f t="shared" si="5071"/>
        <v/>
      </c>
      <c r="Z9578" s="20" t="str">
        <f t="shared" si="5066"/>
        <v/>
      </c>
      <c r="AA9578" s="20"/>
      <c r="AE9578" s="28"/>
      <c r="AF9578" s="29"/>
    </row>
    <row r="9579" spans="1:32">
      <c r="A9579" s="7"/>
      <c r="B9579" s="7"/>
      <c r="C9579" s="7"/>
      <c r="D9579" s="9" t="s">
        <v>33</v>
      </c>
      <c r="E9579" s="10" t="s">
        <v>27</v>
      </c>
      <c r="F9579" s="9"/>
      <c r="R9579" s="12">
        <f t="shared" si="5073"/>
        <v>0</v>
      </c>
      <c r="U9579" s="15" t="s">
        <v>32</v>
      </c>
      <c r="V9579" s="15" t="s">
        <v>32</v>
      </c>
      <c r="X9579" s="20" t="str">
        <f t="shared" si="5070"/>
        <v/>
      </c>
      <c r="Y9579" s="20" t="str">
        <f t="shared" si="5071"/>
        <v/>
      </c>
      <c r="Z9579" s="20" t="str">
        <f t="shared" si="5066"/>
        <v/>
      </c>
      <c r="AA9579" s="20"/>
      <c r="AE9579" s="28"/>
      <c r="AF9579" s="29"/>
    </row>
    <row r="9580" spans="1:32">
      <c r="A9580" s="7"/>
      <c r="B9580" s="7"/>
      <c r="C9580" s="7"/>
      <c r="D9580" s="9" t="s">
        <v>34</v>
      </c>
      <c r="E9580" s="10" t="s">
        <v>35</v>
      </c>
      <c r="F9580" s="9"/>
      <c r="R9580" s="12">
        <f t="shared" si="5073"/>
        <v>0</v>
      </c>
      <c r="X9580" s="20" t="str">
        <f t="shared" si="5070"/>
        <v/>
      </c>
      <c r="Y9580" s="20" t="str">
        <f t="shared" si="5071"/>
        <v/>
      </c>
      <c r="Z9580" s="20" t="str">
        <f t="shared" si="5066"/>
        <v/>
      </c>
      <c r="AA9580" s="20" t="str">
        <f>IF(R9580&lt;U9580+V9580,"期末实有头数应大于等于良种+改良种","")</f>
        <v/>
      </c>
      <c r="AE9580" s="28"/>
      <c r="AF9580" s="29"/>
    </row>
    <row r="9581" spans="1:32">
      <c r="A9581" s="7"/>
      <c r="B9581" s="7"/>
      <c r="C9581" s="7"/>
      <c r="D9581" s="9" t="s">
        <v>36</v>
      </c>
      <c r="E9581" s="10" t="s">
        <v>27</v>
      </c>
      <c r="F9581" s="9"/>
      <c r="R9581" s="12">
        <f t="shared" si="5073"/>
        <v>0</v>
      </c>
      <c r="X9581" s="20" t="str">
        <f t="shared" si="5070"/>
        <v/>
      </c>
      <c r="Y9581" s="20" t="str">
        <f t="shared" si="5071"/>
        <v/>
      </c>
      <c r="Z9581" s="20" t="str">
        <f t="shared" si="5066"/>
        <v/>
      </c>
      <c r="AA9581" s="20" t="str">
        <f>IF(R9581&lt;U9581+V9581,"期末实有头数应大于等于良种+改良种","")</f>
        <v/>
      </c>
      <c r="AE9581" s="28"/>
      <c r="AF9581" s="29"/>
    </row>
    <row r="9582" spans="1:32">
      <c r="A9582" s="7"/>
      <c r="B9582" s="7"/>
      <c r="C9582" s="7"/>
      <c r="D9582" s="9" t="s">
        <v>37</v>
      </c>
      <c r="E9582" s="10" t="s">
        <v>27</v>
      </c>
      <c r="F9582" s="9"/>
      <c r="R9582" s="12">
        <f t="shared" si="5073"/>
        <v>0</v>
      </c>
      <c r="S9582" s="15" t="s">
        <v>32</v>
      </c>
      <c r="T9582" s="15" t="s">
        <v>32</v>
      </c>
      <c r="U9582" s="15" t="s">
        <v>32</v>
      </c>
      <c r="V9582" s="15" t="s">
        <v>32</v>
      </c>
      <c r="X9582" s="20" t="str">
        <f t="shared" si="5070"/>
        <v/>
      </c>
      <c r="Y9582" s="20" t="str">
        <f t="shared" si="5071"/>
        <v/>
      </c>
      <c r="Z9582" s="20"/>
      <c r="AA9582" s="20"/>
      <c r="AE9582" s="28"/>
      <c r="AF9582" s="29"/>
    </row>
    <row r="9583" spans="1:32">
      <c r="A9583" s="7"/>
      <c r="B9583" s="7"/>
      <c r="C9583" s="7"/>
      <c r="D9583" s="9" t="s">
        <v>38</v>
      </c>
      <c r="E9583" s="10" t="s">
        <v>39</v>
      </c>
      <c r="F9583" s="9"/>
      <c r="R9583" s="12">
        <f t="shared" si="5073"/>
        <v>0</v>
      </c>
      <c r="X9583" s="20" t="str">
        <f t="shared" si="5070"/>
        <v/>
      </c>
      <c r="Y9583" s="20" t="str">
        <f t="shared" si="5071"/>
        <v/>
      </c>
      <c r="Z9583" s="20" t="str">
        <f>IF(R9583&lt;S9583+T9583,"期末实有头数应大于等于能繁母畜+种公畜","")</f>
        <v/>
      </c>
      <c r="AA9583" s="20" t="str">
        <f>IF(R9583&lt;U9583+V9583,"期末实有头数应大于等于良种+改良种","")</f>
        <v/>
      </c>
      <c r="AE9583" s="28"/>
      <c r="AF9583" s="29"/>
    </row>
    <row r="9584" spans="1:32">
      <c r="A9584" s="7"/>
      <c r="B9584" s="7"/>
      <c r="C9584" s="7"/>
      <c r="D9584" s="9" t="s">
        <v>40</v>
      </c>
      <c r="E9584" s="10" t="s">
        <v>41</v>
      </c>
      <c r="F9584" s="9"/>
      <c r="G9584" s="12"/>
      <c r="H9584" s="12">
        <f t="shared" ref="G9584:V9584" si="5074">H9585+H9589</f>
        <v>0</v>
      </c>
      <c r="I9584" s="12">
        <f t="shared" si="5074"/>
        <v>0</v>
      </c>
      <c r="J9584" s="12">
        <f t="shared" si="5074"/>
        <v>0</v>
      </c>
      <c r="K9584" s="12">
        <f t="shared" si="5074"/>
        <v>0</v>
      </c>
      <c r="L9584" s="12">
        <f t="shared" si="5074"/>
        <v>0</v>
      </c>
      <c r="M9584" s="12">
        <f t="shared" si="5074"/>
        <v>0</v>
      </c>
      <c r="N9584" s="12">
        <f t="shared" si="5074"/>
        <v>0</v>
      </c>
      <c r="O9584" s="12">
        <f t="shared" si="5074"/>
        <v>0</v>
      </c>
      <c r="P9584" s="12">
        <f t="shared" si="5074"/>
        <v>0</v>
      </c>
      <c r="Q9584" s="12">
        <f t="shared" si="5074"/>
        <v>0</v>
      </c>
      <c r="R9584" s="21">
        <f t="shared" si="5074"/>
        <v>0</v>
      </c>
      <c r="S9584" s="12">
        <f t="shared" si="5074"/>
        <v>0</v>
      </c>
      <c r="T9584" s="12">
        <f t="shared" si="5074"/>
        <v>0</v>
      </c>
      <c r="U9584" s="12">
        <f t="shared" si="5074"/>
        <v>0</v>
      </c>
      <c r="V9584" s="12">
        <f t="shared" si="5074"/>
        <v>0</v>
      </c>
      <c r="X9584" s="20" t="str">
        <f t="shared" si="5070"/>
        <v/>
      </c>
      <c r="Y9584" s="20" t="str">
        <f t="shared" si="5071"/>
        <v/>
      </c>
      <c r="Z9584" s="20" t="str">
        <f>IF(R9584&lt;S9584+T9584,"期末实有头数应大于等于能繁母畜+种公畜","")</f>
        <v/>
      </c>
      <c r="AA9584" s="20" t="str">
        <f>IF(R9584&lt;U9584+V9584,"期末实有头数应大于等于良种+改良种","")</f>
        <v/>
      </c>
      <c r="AE9584" s="28"/>
      <c r="AF9584" s="29"/>
    </row>
    <row r="9585" spans="1:32">
      <c r="A9585" s="7"/>
      <c r="B9585" s="7"/>
      <c r="C9585" s="7"/>
      <c r="D9585" s="9" t="s">
        <v>42</v>
      </c>
      <c r="E9585" s="10" t="s">
        <v>41</v>
      </c>
      <c r="F9585" s="9"/>
      <c r="R9585" s="12">
        <f>G9585+I9585+J9585+K9585-L9585-M9585-N9585-Q9585</f>
        <v>0</v>
      </c>
      <c r="X9585" s="20" t="str">
        <f t="shared" si="5070"/>
        <v/>
      </c>
      <c r="Y9585" s="20" t="str">
        <f t="shared" si="5071"/>
        <v/>
      </c>
      <c r="Z9585" s="20" t="str">
        <f>IF(R9585&lt;S9585+T9585,"期末实有头数应大于等于能繁母畜+种公畜","")</f>
        <v/>
      </c>
      <c r="AA9585" s="20" t="str">
        <f>IF(R9585&lt;U9585+V9585,"期末实有头数应大于等于良种+改良种","")</f>
        <v/>
      </c>
      <c r="AE9585" s="28"/>
      <c r="AF9585" s="29"/>
    </row>
    <row r="9586" spans="1:32">
      <c r="A9586" s="7"/>
      <c r="B9586" s="7"/>
      <c r="C9586" s="7"/>
      <c r="D9586" s="9" t="s">
        <v>43</v>
      </c>
      <c r="E9586" s="10" t="s">
        <v>41</v>
      </c>
      <c r="F9586" s="9"/>
      <c r="R9586" s="12">
        <f>G9586+I9586+J9586+K9586-L9586-M9586-N9586-Q9586</f>
        <v>0</v>
      </c>
      <c r="U9586" s="15" t="s">
        <v>32</v>
      </c>
      <c r="V9586" s="15" t="s">
        <v>32</v>
      </c>
      <c r="X9586" s="20" t="str">
        <f t="shared" si="5070"/>
        <v/>
      </c>
      <c r="Y9586" s="20" t="str">
        <f t="shared" si="5071"/>
        <v/>
      </c>
      <c r="Z9586" s="20" t="str">
        <f>IF(R9586&lt;S9586+T9586,"期末实有头数应大于等于能繁母畜+种公畜","")</f>
        <v/>
      </c>
      <c r="AA9586" s="20"/>
      <c r="AE9586" s="28"/>
      <c r="AF9586" s="29"/>
    </row>
    <row r="9587" spans="1:32">
      <c r="A9587" s="7"/>
      <c r="B9587" s="7"/>
      <c r="C9587" s="7"/>
      <c r="D9587" s="9" t="s">
        <v>44</v>
      </c>
      <c r="E9587" s="10" t="s">
        <v>41</v>
      </c>
      <c r="F9587" s="9"/>
      <c r="H9587" s="15" t="s">
        <v>32</v>
      </c>
      <c r="I9587" s="15" t="s">
        <v>32</v>
      </c>
      <c r="J9587" s="15" t="s">
        <v>32</v>
      </c>
      <c r="K9587" s="15" t="s">
        <v>32</v>
      </c>
      <c r="L9587" s="15" t="s">
        <v>32</v>
      </c>
      <c r="M9587" s="15" t="s">
        <v>32</v>
      </c>
      <c r="N9587" s="15" t="s">
        <v>32</v>
      </c>
      <c r="O9587" s="15" t="s">
        <v>32</v>
      </c>
      <c r="P9587" s="15" t="s">
        <v>32</v>
      </c>
      <c r="Q9587" s="15" t="s">
        <v>32</v>
      </c>
      <c r="R9587" s="22"/>
      <c r="T9587" s="15" t="s">
        <v>32</v>
      </c>
      <c r="U9587" s="15" t="s">
        <v>32</v>
      </c>
      <c r="V9587" s="15" t="s">
        <v>32</v>
      </c>
      <c r="X9587" s="20" t="str">
        <f t="shared" si="5070"/>
        <v/>
      </c>
      <c r="Y9587" s="20"/>
      <c r="Z9587" s="20"/>
      <c r="AA9587" s="20"/>
      <c r="AE9587" s="28"/>
      <c r="AF9587" s="29"/>
    </row>
    <row r="9588" spans="1:32">
      <c r="A9588" s="7"/>
      <c r="B9588" s="7"/>
      <c r="C9588" s="7"/>
      <c r="D9588" s="9" t="s">
        <v>45</v>
      </c>
      <c r="E9588" s="10" t="s">
        <v>41</v>
      </c>
      <c r="F9588" s="9"/>
      <c r="H9588" s="15" t="s">
        <v>32</v>
      </c>
      <c r="I9588" s="15" t="s">
        <v>32</v>
      </c>
      <c r="J9588" s="15" t="s">
        <v>32</v>
      </c>
      <c r="K9588" s="15" t="s">
        <v>32</v>
      </c>
      <c r="L9588" s="15" t="s">
        <v>32</v>
      </c>
      <c r="M9588" s="15" t="s">
        <v>32</v>
      </c>
      <c r="N9588" s="15" t="s">
        <v>32</v>
      </c>
      <c r="O9588" s="15" t="s">
        <v>32</v>
      </c>
      <c r="P9588" s="15" t="s">
        <v>32</v>
      </c>
      <c r="Q9588" s="15" t="s">
        <v>32</v>
      </c>
      <c r="R9588" s="22"/>
      <c r="T9588" s="15" t="s">
        <v>32</v>
      </c>
      <c r="U9588" s="15" t="s">
        <v>32</v>
      </c>
      <c r="V9588" s="15" t="s">
        <v>32</v>
      </c>
      <c r="X9588" s="20" t="str">
        <f t="shared" si="5070"/>
        <v/>
      </c>
      <c r="Y9588" s="20"/>
      <c r="Z9588" s="20"/>
      <c r="AA9588" s="20"/>
      <c r="AE9588" s="28"/>
      <c r="AF9588" s="29"/>
    </row>
    <row r="9589" spans="1:32">
      <c r="A9589" s="7"/>
      <c r="B9589" s="7"/>
      <c r="C9589" s="7"/>
      <c r="D9589" s="9" t="s">
        <v>46</v>
      </c>
      <c r="E9589" s="10" t="s">
        <v>41</v>
      </c>
      <c r="F9589" s="9"/>
      <c r="R9589" s="12">
        <f>G9589+I9589+J9589+K9589-L9589-M9589-N9589-Q9589</f>
        <v>0</v>
      </c>
      <c r="X9589" s="20" t="str">
        <f t="shared" si="5070"/>
        <v/>
      </c>
      <c r="Y9589" s="20" t="str">
        <f>IF(N9589&lt;O9589+P9589,"出卖应大于等于出卖肉畜+出卖仔畜","")</f>
        <v/>
      </c>
      <c r="Z9589" s="20" t="str">
        <f t="shared" ref="Z9589:Z9598" si="5075">IF(R9589&lt;S9589+T9589,"期末实有头数应大于等于能繁母畜+种公畜","")</f>
        <v/>
      </c>
      <c r="AA9589" s="20" t="str">
        <f t="shared" ref="AA9589:AA9594" si="5076">IF(R9589&lt;U9589+V9589,"期末实有头数应大于等于良种+改良种","")</f>
        <v/>
      </c>
      <c r="AE9589" s="28"/>
      <c r="AF9589" s="29"/>
    </row>
    <row r="9590" spans="1:32">
      <c r="A9590" s="7"/>
      <c r="B9590" s="7"/>
      <c r="C9590" s="7"/>
      <c r="D9590" s="9" t="s">
        <v>47</v>
      </c>
      <c r="E9590" s="16" t="s">
        <v>27</v>
      </c>
      <c r="F9590" s="9"/>
      <c r="R9590" s="12">
        <f>G9590+I9590+J9590+K9590-L9590-M9590-N9590-Q9590</f>
        <v>0</v>
      </c>
      <c r="X9590" s="20" t="str">
        <f t="shared" si="5070"/>
        <v/>
      </c>
      <c r="Y9590" s="20" t="str">
        <f>IF(N9590&lt;O9590+P9590,"出卖应大于等于出卖肉畜+出卖仔畜","")</f>
        <v/>
      </c>
      <c r="Z9590" s="20" t="str">
        <f t="shared" si="5075"/>
        <v/>
      </c>
      <c r="AA9590" s="20" t="str">
        <f t="shared" si="5076"/>
        <v/>
      </c>
      <c r="AE9590" s="28"/>
      <c r="AF9590" s="29"/>
    </row>
    <row r="9591" spans="1:32">
      <c r="A9591" s="7"/>
      <c r="B9591" s="7"/>
      <c r="C9591" s="7"/>
      <c r="D9591" s="9" t="s">
        <v>26</v>
      </c>
      <c r="E9591" s="10" t="s">
        <v>27</v>
      </c>
      <c r="F9591" s="9"/>
      <c r="G9591" s="12"/>
      <c r="H9591" s="12">
        <f t="shared" ref="G9591:V9591" si="5077">H9592+H9607</f>
        <v>0</v>
      </c>
      <c r="I9591" s="12">
        <f t="shared" si="5077"/>
        <v>0</v>
      </c>
      <c r="J9591" s="12">
        <f t="shared" si="5077"/>
        <v>0</v>
      </c>
      <c r="K9591" s="12">
        <f t="shared" si="5077"/>
        <v>0</v>
      </c>
      <c r="L9591" s="12">
        <f t="shared" si="5077"/>
        <v>0</v>
      </c>
      <c r="M9591" s="12">
        <f t="shared" si="5077"/>
        <v>0</v>
      </c>
      <c r="N9591" s="12">
        <f t="shared" si="5077"/>
        <v>0</v>
      </c>
      <c r="O9591" s="12">
        <f t="shared" si="5077"/>
        <v>0</v>
      </c>
      <c r="P9591" s="12">
        <f t="shared" si="5077"/>
        <v>0</v>
      </c>
      <c r="Q9591" s="12">
        <f t="shared" si="5077"/>
        <v>0</v>
      </c>
      <c r="R9591" s="12">
        <f t="shared" si="5077"/>
        <v>0</v>
      </c>
      <c r="S9591" s="12">
        <f t="shared" si="5077"/>
        <v>0</v>
      </c>
      <c r="T9591" s="12">
        <f t="shared" si="5077"/>
        <v>0</v>
      </c>
      <c r="U9591" s="12">
        <f t="shared" si="5077"/>
        <v>0</v>
      </c>
      <c r="V9591" s="12">
        <f t="shared" si="5077"/>
        <v>0</v>
      </c>
      <c r="X9591" s="20" t="str">
        <f t="shared" si="5070"/>
        <v/>
      </c>
      <c r="Y9591" s="20" t="str">
        <f>IF(N9591&lt;O9591+P9591,"出卖应大于等于出卖肉畜+出卖仔畜","")</f>
        <v/>
      </c>
      <c r="Z9591" s="20" t="str">
        <f t="shared" si="5075"/>
        <v/>
      </c>
      <c r="AA9591" s="20" t="str">
        <f t="shared" si="5076"/>
        <v/>
      </c>
      <c r="AE9591" s="28"/>
      <c r="AF9591" s="29"/>
    </row>
    <row r="9592" spans="1:32">
      <c r="A9592" s="7"/>
      <c r="B9592" s="7"/>
      <c r="C9592" s="7"/>
      <c r="D9592" s="9" t="s">
        <v>28</v>
      </c>
      <c r="E9592" s="10" t="s">
        <v>27</v>
      </c>
      <c r="F9592" s="9"/>
      <c r="G9592" s="12"/>
      <c r="H9592" s="12">
        <f t="shared" ref="G9592:V9592" si="5078">H9593+H9601</f>
        <v>0</v>
      </c>
      <c r="I9592" s="12">
        <f t="shared" si="5078"/>
        <v>0</v>
      </c>
      <c r="J9592" s="12">
        <f t="shared" si="5078"/>
        <v>0</v>
      </c>
      <c r="K9592" s="12">
        <f t="shared" si="5078"/>
        <v>0</v>
      </c>
      <c r="L9592" s="12">
        <f t="shared" si="5078"/>
        <v>0</v>
      </c>
      <c r="M9592" s="12">
        <f t="shared" si="5078"/>
        <v>0</v>
      </c>
      <c r="N9592" s="12">
        <f t="shared" si="5078"/>
        <v>0</v>
      </c>
      <c r="O9592" s="12">
        <f t="shared" si="5078"/>
        <v>0</v>
      </c>
      <c r="P9592" s="12">
        <f t="shared" si="5078"/>
        <v>0</v>
      </c>
      <c r="Q9592" s="12">
        <f t="shared" si="5078"/>
        <v>0</v>
      </c>
      <c r="R9592" s="12">
        <f t="shared" si="5078"/>
        <v>0</v>
      </c>
      <c r="S9592" s="12">
        <f t="shared" si="5078"/>
        <v>0</v>
      </c>
      <c r="T9592" s="12">
        <f t="shared" si="5078"/>
        <v>0</v>
      </c>
      <c r="U9592" s="12">
        <f t="shared" si="5078"/>
        <v>0</v>
      </c>
      <c r="V9592" s="12">
        <f t="shared" si="5078"/>
        <v>0</v>
      </c>
      <c r="X9592" s="20" t="str">
        <f t="shared" ref="X9592:X9608" si="5079">IF(H9592&lt;I9592,"繁殖仔畜应大于等于成活","")</f>
        <v/>
      </c>
      <c r="Y9592" s="20" t="str">
        <f t="shared" ref="Y9592:Y9603" si="5080">IF(N9592&lt;O9592+P9592,"出卖应大于等于出卖肉畜+出卖仔畜","")</f>
        <v/>
      </c>
      <c r="Z9592" s="20" t="str">
        <f t="shared" si="5075"/>
        <v/>
      </c>
      <c r="AA9592" s="20" t="str">
        <f t="shared" si="5076"/>
        <v/>
      </c>
      <c r="AE9592" s="28"/>
      <c r="AF9592" s="29"/>
    </row>
    <row r="9593" spans="1:32">
      <c r="A9593" s="7"/>
      <c r="B9593" s="7"/>
      <c r="C9593" s="7"/>
      <c r="D9593" s="9" t="s">
        <v>29</v>
      </c>
      <c r="E9593" s="10" t="s">
        <v>27</v>
      </c>
      <c r="F9593" s="9"/>
      <c r="G9593" s="12"/>
      <c r="H9593" s="12">
        <f t="shared" ref="G9593:R9593" si="5081">H9594+H9597+H9598+H9599+H9600</f>
        <v>0</v>
      </c>
      <c r="I9593" s="12">
        <f t="shared" si="5081"/>
        <v>0</v>
      </c>
      <c r="J9593" s="12">
        <f t="shared" si="5081"/>
        <v>0</v>
      </c>
      <c r="K9593" s="12">
        <f t="shared" si="5081"/>
        <v>0</v>
      </c>
      <c r="L9593" s="12">
        <f t="shared" si="5081"/>
        <v>0</v>
      </c>
      <c r="M9593" s="12">
        <f t="shared" si="5081"/>
        <v>0</v>
      </c>
      <c r="N9593" s="12">
        <f t="shared" si="5081"/>
        <v>0</v>
      </c>
      <c r="O9593" s="12">
        <f t="shared" si="5081"/>
        <v>0</v>
      </c>
      <c r="P9593" s="12">
        <f t="shared" si="5081"/>
        <v>0</v>
      </c>
      <c r="Q9593" s="12">
        <f t="shared" si="5081"/>
        <v>0</v>
      </c>
      <c r="R9593" s="12">
        <f t="shared" si="5081"/>
        <v>0</v>
      </c>
      <c r="S9593" s="12">
        <f>S9594+S9597+S9598+S9600</f>
        <v>0</v>
      </c>
      <c r="T9593" s="12">
        <f>T9594+T9597+T9598+T9600</f>
        <v>0</v>
      </c>
      <c r="U9593" s="12">
        <f>U9594+U9597+U9598+U9600</f>
        <v>0</v>
      </c>
      <c r="V9593" s="12">
        <f>V9594+V9597+V9598+V9600</f>
        <v>0</v>
      </c>
      <c r="X9593" s="20" t="str">
        <f t="shared" si="5079"/>
        <v/>
      </c>
      <c r="Y9593" s="20" t="str">
        <f t="shared" si="5080"/>
        <v/>
      </c>
      <c r="Z9593" s="20" t="str">
        <f t="shared" si="5075"/>
        <v/>
      </c>
      <c r="AA9593" s="20" t="str">
        <f t="shared" si="5076"/>
        <v/>
      </c>
      <c r="AE9593" s="28"/>
      <c r="AF9593" s="29"/>
    </row>
    <row r="9594" spans="1:32">
      <c r="A9594" s="7"/>
      <c r="B9594" s="7"/>
      <c r="C9594" s="7"/>
      <c r="D9594" s="9" t="s">
        <v>30</v>
      </c>
      <c r="E9594" s="10" t="s">
        <v>27</v>
      </c>
      <c r="F9594" s="9"/>
      <c r="R9594" s="12">
        <f>G9594+I9594+J9594+K9594-L9594-M9594-N9594-Q9594</f>
        <v>0</v>
      </c>
      <c r="X9594" s="20" t="str">
        <f t="shared" si="5079"/>
        <v/>
      </c>
      <c r="Y9594" s="20" t="str">
        <f t="shared" si="5080"/>
        <v/>
      </c>
      <c r="Z9594" s="20" t="str">
        <f t="shared" si="5075"/>
        <v/>
      </c>
      <c r="AA9594" s="20" t="str">
        <f t="shared" si="5076"/>
        <v/>
      </c>
      <c r="AE9594" s="28"/>
      <c r="AF9594" s="29"/>
    </row>
    <row r="9595" spans="1:32">
      <c r="A9595" s="7"/>
      <c r="B9595" s="7"/>
      <c r="C9595" s="7"/>
      <c r="D9595" s="9" t="s">
        <v>31</v>
      </c>
      <c r="E9595" s="10" t="s">
        <v>27</v>
      </c>
      <c r="F9595" s="9"/>
      <c r="R9595" s="12">
        <f t="shared" ref="R9595:R9600" si="5082">G9595+I9595+J9595+K9595-L9595-M9595-N9595-Q9595</f>
        <v>0</v>
      </c>
      <c r="U9595" s="15" t="s">
        <v>32</v>
      </c>
      <c r="V9595" s="15" t="s">
        <v>32</v>
      </c>
      <c r="X9595" s="20" t="str">
        <f t="shared" si="5079"/>
        <v/>
      </c>
      <c r="Y9595" s="20" t="str">
        <f t="shared" si="5080"/>
        <v/>
      </c>
      <c r="Z9595" s="20" t="str">
        <f t="shared" si="5075"/>
        <v/>
      </c>
      <c r="AA9595" s="20"/>
      <c r="AE9595" s="28"/>
      <c r="AF9595" s="29"/>
    </row>
    <row r="9596" spans="1:32">
      <c r="A9596" s="7"/>
      <c r="B9596" s="7"/>
      <c r="C9596" s="7"/>
      <c r="D9596" s="9" t="s">
        <v>33</v>
      </c>
      <c r="E9596" s="10" t="s">
        <v>27</v>
      </c>
      <c r="F9596" s="9"/>
      <c r="R9596" s="12">
        <f t="shared" si="5082"/>
        <v>0</v>
      </c>
      <c r="U9596" s="15" t="s">
        <v>32</v>
      </c>
      <c r="V9596" s="15" t="s">
        <v>32</v>
      </c>
      <c r="X9596" s="20" t="str">
        <f t="shared" si="5079"/>
        <v/>
      </c>
      <c r="Y9596" s="20" t="str">
        <f t="shared" si="5080"/>
        <v/>
      </c>
      <c r="Z9596" s="20" t="str">
        <f t="shared" si="5075"/>
        <v/>
      </c>
      <c r="AA9596" s="20"/>
      <c r="AE9596" s="28"/>
      <c r="AF9596" s="29"/>
    </row>
    <row r="9597" spans="1:32">
      <c r="A9597" s="7"/>
      <c r="B9597" s="7"/>
      <c r="C9597" s="7"/>
      <c r="D9597" s="9" t="s">
        <v>34</v>
      </c>
      <c r="E9597" s="10" t="s">
        <v>35</v>
      </c>
      <c r="F9597" s="9"/>
      <c r="R9597" s="12">
        <f t="shared" si="5082"/>
        <v>0</v>
      </c>
      <c r="X9597" s="20" t="str">
        <f t="shared" si="5079"/>
        <v/>
      </c>
      <c r="Y9597" s="20" t="str">
        <f t="shared" si="5080"/>
        <v/>
      </c>
      <c r="Z9597" s="20" t="str">
        <f t="shared" si="5075"/>
        <v/>
      </c>
      <c r="AA9597" s="20" t="str">
        <f>IF(R9597&lt;U9597+V9597,"期末实有头数应大于等于良种+改良种","")</f>
        <v/>
      </c>
      <c r="AE9597" s="28"/>
      <c r="AF9597" s="29"/>
    </row>
    <row r="9598" spans="1:32">
      <c r="A9598" s="7"/>
      <c r="B9598" s="7"/>
      <c r="C9598" s="7"/>
      <c r="D9598" s="9" t="s">
        <v>36</v>
      </c>
      <c r="E9598" s="10" t="s">
        <v>27</v>
      </c>
      <c r="F9598" s="9"/>
      <c r="R9598" s="12">
        <f t="shared" si="5082"/>
        <v>0</v>
      </c>
      <c r="X9598" s="20" t="str">
        <f t="shared" si="5079"/>
        <v/>
      </c>
      <c r="Y9598" s="20" t="str">
        <f t="shared" si="5080"/>
        <v/>
      </c>
      <c r="Z9598" s="20" t="str">
        <f t="shared" si="5075"/>
        <v/>
      </c>
      <c r="AA9598" s="20" t="str">
        <f>IF(R9598&lt;U9598+V9598,"期末实有头数应大于等于良种+改良种","")</f>
        <v/>
      </c>
      <c r="AE9598" s="28"/>
      <c r="AF9598" s="29"/>
    </row>
    <row r="9599" spans="1:32">
      <c r="A9599" s="7"/>
      <c r="B9599" s="7"/>
      <c r="C9599" s="7"/>
      <c r="D9599" s="9" t="s">
        <v>37</v>
      </c>
      <c r="E9599" s="10" t="s">
        <v>27</v>
      </c>
      <c r="F9599" s="9"/>
      <c r="R9599" s="12">
        <f t="shared" si="5082"/>
        <v>0</v>
      </c>
      <c r="S9599" s="15" t="s">
        <v>32</v>
      </c>
      <c r="T9599" s="15" t="s">
        <v>32</v>
      </c>
      <c r="U9599" s="15" t="s">
        <v>32</v>
      </c>
      <c r="V9599" s="15" t="s">
        <v>32</v>
      </c>
      <c r="X9599" s="20" t="str">
        <f t="shared" si="5079"/>
        <v/>
      </c>
      <c r="Y9599" s="20" t="str">
        <f t="shared" si="5080"/>
        <v/>
      </c>
      <c r="Z9599" s="20"/>
      <c r="AA9599" s="20"/>
      <c r="AE9599" s="28"/>
      <c r="AF9599" s="29"/>
    </row>
    <row r="9600" spans="1:32">
      <c r="A9600" s="7"/>
      <c r="B9600" s="7"/>
      <c r="C9600" s="7"/>
      <c r="D9600" s="9" t="s">
        <v>38</v>
      </c>
      <c r="E9600" s="10" t="s">
        <v>39</v>
      </c>
      <c r="F9600" s="9"/>
      <c r="R9600" s="12">
        <f t="shared" si="5082"/>
        <v>0</v>
      </c>
      <c r="X9600" s="20" t="str">
        <f t="shared" si="5079"/>
        <v/>
      </c>
      <c r="Y9600" s="20" t="str">
        <f t="shared" si="5080"/>
        <v/>
      </c>
      <c r="Z9600" s="20" t="str">
        <f>IF(R9600&lt;S9600+T9600,"期末实有头数应大于等于能繁母畜+种公畜","")</f>
        <v/>
      </c>
      <c r="AA9600" s="20" t="str">
        <f>IF(R9600&lt;U9600+V9600,"期末实有头数应大于等于良种+改良种","")</f>
        <v/>
      </c>
      <c r="AE9600" s="28"/>
      <c r="AF9600" s="29"/>
    </row>
    <row r="9601" spans="1:32">
      <c r="A9601" s="7"/>
      <c r="B9601" s="7"/>
      <c r="C9601" s="7"/>
      <c r="D9601" s="9" t="s">
        <v>40</v>
      </c>
      <c r="E9601" s="10" t="s">
        <v>41</v>
      </c>
      <c r="F9601" s="9"/>
      <c r="G9601" s="12"/>
      <c r="H9601" s="12">
        <f t="shared" ref="G9601:V9601" si="5083">H9602+H9606</f>
        <v>0</v>
      </c>
      <c r="I9601" s="12">
        <f t="shared" si="5083"/>
        <v>0</v>
      </c>
      <c r="J9601" s="12">
        <f t="shared" si="5083"/>
        <v>0</v>
      </c>
      <c r="K9601" s="12">
        <f t="shared" si="5083"/>
        <v>0</v>
      </c>
      <c r="L9601" s="12">
        <f t="shared" si="5083"/>
        <v>0</v>
      </c>
      <c r="M9601" s="12">
        <f t="shared" si="5083"/>
        <v>0</v>
      </c>
      <c r="N9601" s="12">
        <f t="shared" si="5083"/>
        <v>0</v>
      </c>
      <c r="O9601" s="12">
        <f t="shared" si="5083"/>
        <v>0</v>
      </c>
      <c r="P9601" s="12">
        <f t="shared" si="5083"/>
        <v>0</v>
      </c>
      <c r="Q9601" s="12">
        <f t="shared" si="5083"/>
        <v>0</v>
      </c>
      <c r="R9601" s="21">
        <f t="shared" si="5083"/>
        <v>0</v>
      </c>
      <c r="S9601" s="12">
        <f t="shared" si="5083"/>
        <v>0</v>
      </c>
      <c r="T9601" s="12">
        <f t="shared" si="5083"/>
        <v>0</v>
      </c>
      <c r="U9601" s="12">
        <f t="shared" si="5083"/>
        <v>0</v>
      </c>
      <c r="V9601" s="12">
        <f t="shared" si="5083"/>
        <v>0</v>
      </c>
      <c r="X9601" s="20" t="str">
        <f t="shared" si="5079"/>
        <v/>
      </c>
      <c r="Y9601" s="20" t="str">
        <f t="shared" si="5080"/>
        <v/>
      </c>
      <c r="Z9601" s="20" t="str">
        <f>IF(R9601&lt;S9601+T9601,"期末实有头数应大于等于能繁母畜+种公畜","")</f>
        <v/>
      </c>
      <c r="AA9601" s="20" t="str">
        <f>IF(R9601&lt;U9601+V9601,"期末实有头数应大于等于良种+改良种","")</f>
        <v/>
      </c>
      <c r="AE9601" s="28"/>
      <c r="AF9601" s="29"/>
    </row>
    <row r="9602" spans="1:32">
      <c r="A9602" s="7"/>
      <c r="B9602" s="7"/>
      <c r="C9602" s="7"/>
      <c r="D9602" s="9" t="s">
        <v>42</v>
      </c>
      <c r="E9602" s="10" t="s">
        <v>41</v>
      </c>
      <c r="F9602" s="9"/>
      <c r="R9602" s="12">
        <f>G9602+I9602+J9602+K9602-L9602-M9602-N9602-Q9602</f>
        <v>0</v>
      </c>
      <c r="X9602" s="20" t="str">
        <f t="shared" si="5079"/>
        <v/>
      </c>
      <c r="Y9602" s="20" t="str">
        <f t="shared" si="5080"/>
        <v/>
      </c>
      <c r="Z9602" s="20" t="str">
        <f>IF(R9602&lt;S9602+T9602,"期末实有头数应大于等于能繁母畜+种公畜","")</f>
        <v/>
      </c>
      <c r="AA9602" s="20" t="str">
        <f>IF(R9602&lt;U9602+V9602,"期末实有头数应大于等于良种+改良种","")</f>
        <v/>
      </c>
      <c r="AE9602" s="28"/>
      <c r="AF9602" s="29"/>
    </row>
    <row r="9603" spans="1:32">
      <c r="A9603" s="7"/>
      <c r="B9603" s="7"/>
      <c r="C9603" s="7"/>
      <c r="D9603" s="9" t="s">
        <v>43</v>
      </c>
      <c r="E9603" s="10" t="s">
        <v>41</v>
      </c>
      <c r="F9603" s="9"/>
      <c r="R9603" s="12">
        <f>G9603+I9603+J9603+K9603-L9603-M9603-N9603-Q9603</f>
        <v>0</v>
      </c>
      <c r="U9603" s="15" t="s">
        <v>32</v>
      </c>
      <c r="V9603" s="15" t="s">
        <v>32</v>
      </c>
      <c r="X9603" s="20" t="str">
        <f t="shared" si="5079"/>
        <v/>
      </c>
      <c r="Y9603" s="20" t="str">
        <f t="shared" si="5080"/>
        <v/>
      </c>
      <c r="Z9603" s="20" t="str">
        <f>IF(R9603&lt;S9603+T9603,"期末实有头数应大于等于能繁母畜+种公畜","")</f>
        <v/>
      </c>
      <c r="AA9603" s="20"/>
      <c r="AE9603" s="28"/>
      <c r="AF9603" s="29"/>
    </row>
    <row r="9604" spans="1:32">
      <c r="A9604" s="7"/>
      <c r="B9604" s="7"/>
      <c r="C9604" s="7"/>
      <c r="D9604" s="9" t="s">
        <v>44</v>
      </c>
      <c r="E9604" s="10" t="s">
        <v>41</v>
      </c>
      <c r="F9604" s="9"/>
      <c r="H9604" s="15" t="s">
        <v>32</v>
      </c>
      <c r="I9604" s="15" t="s">
        <v>32</v>
      </c>
      <c r="J9604" s="15" t="s">
        <v>32</v>
      </c>
      <c r="K9604" s="15" t="s">
        <v>32</v>
      </c>
      <c r="L9604" s="15" t="s">
        <v>32</v>
      </c>
      <c r="M9604" s="15" t="s">
        <v>32</v>
      </c>
      <c r="N9604" s="15" t="s">
        <v>32</v>
      </c>
      <c r="O9604" s="15" t="s">
        <v>32</v>
      </c>
      <c r="P9604" s="15" t="s">
        <v>32</v>
      </c>
      <c r="Q9604" s="15" t="s">
        <v>32</v>
      </c>
      <c r="R9604" s="22"/>
      <c r="T9604" s="15" t="s">
        <v>32</v>
      </c>
      <c r="U9604" s="15" t="s">
        <v>32</v>
      </c>
      <c r="V9604" s="15" t="s">
        <v>32</v>
      </c>
      <c r="X9604" s="20" t="str">
        <f t="shared" si="5079"/>
        <v/>
      </c>
      <c r="Y9604" s="20"/>
      <c r="Z9604" s="20"/>
      <c r="AA9604" s="20"/>
      <c r="AE9604" s="28"/>
      <c r="AF9604" s="29"/>
    </row>
    <row r="9605" spans="1:32">
      <c r="A9605" s="7"/>
      <c r="B9605" s="7"/>
      <c r="C9605" s="7"/>
      <c r="D9605" s="9" t="s">
        <v>45</v>
      </c>
      <c r="E9605" s="10" t="s">
        <v>41</v>
      </c>
      <c r="F9605" s="9"/>
      <c r="H9605" s="15" t="s">
        <v>32</v>
      </c>
      <c r="I9605" s="15" t="s">
        <v>32</v>
      </c>
      <c r="J9605" s="15" t="s">
        <v>32</v>
      </c>
      <c r="K9605" s="15" t="s">
        <v>32</v>
      </c>
      <c r="L9605" s="15" t="s">
        <v>32</v>
      </c>
      <c r="M9605" s="15" t="s">
        <v>32</v>
      </c>
      <c r="N9605" s="15" t="s">
        <v>32</v>
      </c>
      <c r="O9605" s="15" t="s">
        <v>32</v>
      </c>
      <c r="P9605" s="15" t="s">
        <v>32</v>
      </c>
      <c r="Q9605" s="15" t="s">
        <v>32</v>
      </c>
      <c r="R9605" s="22"/>
      <c r="T9605" s="15" t="s">
        <v>32</v>
      </c>
      <c r="U9605" s="15" t="s">
        <v>32</v>
      </c>
      <c r="V9605" s="15" t="s">
        <v>32</v>
      </c>
      <c r="X9605" s="20" t="str">
        <f t="shared" si="5079"/>
        <v/>
      </c>
      <c r="Y9605" s="20"/>
      <c r="Z9605" s="20"/>
      <c r="AA9605" s="20"/>
      <c r="AE9605" s="28"/>
      <c r="AF9605" s="29"/>
    </row>
    <row r="9606" spans="1:32">
      <c r="A9606" s="7"/>
      <c r="B9606" s="7"/>
      <c r="C9606" s="7"/>
      <c r="D9606" s="9" t="s">
        <v>46</v>
      </c>
      <c r="E9606" s="10" t="s">
        <v>41</v>
      </c>
      <c r="F9606" s="9"/>
      <c r="R9606" s="12">
        <f>G9606+I9606+J9606+K9606-L9606-M9606-N9606-Q9606</f>
        <v>0</v>
      </c>
      <c r="X9606" s="20" t="str">
        <f t="shared" si="5079"/>
        <v/>
      </c>
      <c r="Y9606" s="20" t="str">
        <f>IF(N9606&lt;O9606+P9606,"出卖应大于等于出卖肉畜+出卖仔畜","")</f>
        <v/>
      </c>
      <c r="Z9606" s="20" t="str">
        <f t="shared" ref="Z9606:Z9615" si="5084">IF(R9606&lt;S9606+T9606,"期末实有头数应大于等于能繁母畜+种公畜","")</f>
        <v/>
      </c>
      <c r="AA9606" s="20" t="str">
        <f t="shared" ref="AA9606:AA9611" si="5085">IF(R9606&lt;U9606+V9606,"期末实有头数应大于等于良种+改良种","")</f>
        <v/>
      </c>
      <c r="AE9606" s="28"/>
      <c r="AF9606" s="29"/>
    </row>
    <row r="9607" spans="1:32">
      <c r="A9607" s="7"/>
      <c r="B9607" s="7"/>
      <c r="C9607" s="7"/>
      <c r="D9607" s="9" t="s">
        <v>47</v>
      </c>
      <c r="E9607" s="16" t="s">
        <v>27</v>
      </c>
      <c r="F9607" s="9"/>
      <c r="R9607" s="12">
        <f>G9607+I9607+J9607+K9607-L9607-M9607-N9607-Q9607</f>
        <v>0</v>
      </c>
      <c r="X9607" s="20" t="str">
        <f t="shared" si="5079"/>
        <v/>
      </c>
      <c r="Y9607" s="20" t="str">
        <f>IF(N9607&lt;O9607+P9607,"出卖应大于等于出卖肉畜+出卖仔畜","")</f>
        <v/>
      </c>
      <c r="Z9607" s="20" t="str">
        <f t="shared" si="5084"/>
        <v/>
      </c>
      <c r="AA9607" s="20" t="str">
        <f t="shared" si="5085"/>
        <v/>
      </c>
      <c r="AE9607" s="28"/>
      <c r="AF9607" s="29"/>
    </row>
    <row r="9608" spans="1:32">
      <c r="A9608" s="7"/>
      <c r="B9608" s="7"/>
      <c r="C9608" s="7"/>
      <c r="D9608" s="9" t="s">
        <v>26</v>
      </c>
      <c r="E9608" s="10" t="s">
        <v>27</v>
      </c>
      <c r="F9608" s="9"/>
      <c r="G9608" s="12"/>
      <c r="H9608" s="12">
        <f t="shared" ref="G9608:V9608" si="5086">H9609+H9624</f>
        <v>0</v>
      </c>
      <c r="I9608" s="12">
        <f t="shared" si="5086"/>
        <v>0</v>
      </c>
      <c r="J9608" s="12">
        <f t="shared" si="5086"/>
        <v>0</v>
      </c>
      <c r="K9608" s="12">
        <f t="shared" si="5086"/>
        <v>0</v>
      </c>
      <c r="L9608" s="12">
        <f t="shared" si="5086"/>
        <v>0</v>
      </c>
      <c r="M9608" s="12">
        <f t="shared" si="5086"/>
        <v>0</v>
      </c>
      <c r="N9608" s="12">
        <f t="shared" si="5086"/>
        <v>0</v>
      </c>
      <c r="O9608" s="12">
        <f t="shared" si="5086"/>
        <v>0</v>
      </c>
      <c r="P9608" s="12">
        <f t="shared" si="5086"/>
        <v>0</v>
      </c>
      <c r="Q9608" s="12">
        <f t="shared" si="5086"/>
        <v>0</v>
      </c>
      <c r="R9608" s="12">
        <f t="shared" si="5086"/>
        <v>0</v>
      </c>
      <c r="S9608" s="12">
        <f t="shared" si="5086"/>
        <v>0</v>
      </c>
      <c r="T9608" s="12">
        <f t="shared" si="5086"/>
        <v>0</v>
      </c>
      <c r="U9608" s="12">
        <f t="shared" si="5086"/>
        <v>0</v>
      </c>
      <c r="V9608" s="12">
        <f t="shared" si="5086"/>
        <v>0</v>
      </c>
      <c r="X9608" s="20" t="str">
        <f t="shared" si="5079"/>
        <v/>
      </c>
      <c r="Y9608" s="20" t="str">
        <f>IF(N9608&lt;O9608+P9608,"出卖应大于等于出卖肉畜+出卖仔畜","")</f>
        <v/>
      </c>
      <c r="Z9608" s="20" t="str">
        <f t="shared" si="5084"/>
        <v/>
      </c>
      <c r="AA9608" s="20" t="str">
        <f t="shared" si="5085"/>
        <v/>
      </c>
      <c r="AE9608" s="28"/>
      <c r="AF9608" s="29"/>
    </row>
    <row r="9609" spans="1:32">
      <c r="A9609" s="7"/>
      <c r="B9609" s="7"/>
      <c r="C9609" s="7"/>
      <c r="D9609" s="9" t="s">
        <v>28</v>
      </c>
      <c r="E9609" s="10" t="s">
        <v>27</v>
      </c>
      <c r="F9609" s="9"/>
      <c r="G9609" s="12"/>
      <c r="H9609" s="12">
        <f t="shared" ref="G9609:V9609" si="5087">H9610+H9618</f>
        <v>0</v>
      </c>
      <c r="I9609" s="12">
        <f t="shared" si="5087"/>
        <v>0</v>
      </c>
      <c r="J9609" s="12">
        <f t="shared" si="5087"/>
        <v>0</v>
      </c>
      <c r="K9609" s="12">
        <f t="shared" si="5087"/>
        <v>0</v>
      </c>
      <c r="L9609" s="12">
        <f t="shared" si="5087"/>
        <v>0</v>
      </c>
      <c r="M9609" s="12">
        <f t="shared" si="5087"/>
        <v>0</v>
      </c>
      <c r="N9609" s="12">
        <f t="shared" si="5087"/>
        <v>0</v>
      </c>
      <c r="O9609" s="12">
        <f t="shared" si="5087"/>
        <v>0</v>
      </c>
      <c r="P9609" s="12">
        <f t="shared" si="5087"/>
        <v>0</v>
      </c>
      <c r="Q9609" s="12">
        <f t="shared" si="5087"/>
        <v>0</v>
      </c>
      <c r="R9609" s="12">
        <f t="shared" si="5087"/>
        <v>0</v>
      </c>
      <c r="S9609" s="12">
        <f t="shared" si="5087"/>
        <v>0</v>
      </c>
      <c r="T9609" s="12">
        <f t="shared" si="5087"/>
        <v>0</v>
      </c>
      <c r="U9609" s="12">
        <f t="shared" si="5087"/>
        <v>0</v>
      </c>
      <c r="V9609" s="12">
        <f t="shared" si="5087"/>
        <v>0</v>
      </c>
      <c r="X9609" s="20" t="str">
        <f t="shared" ref="X9609:X9625" si="5088">IF(H9609&lt;I9609,"繁殖仔畜应大于等于成活","")</f>
        <v/>
      </c>
      <c r="Y9609" s="20" t="str">
        <f t="shared" ref="Y9609:Y9620" si="5089">IF(N9609&lt;O9609+P9609,"出卖应大于等于出卖肉畜+出卖仔畜","")</f>
        <v/>
      </c>
      <c r="Z9609" s="20" t="str">
        <f t="shared" si="5084"/>
        <v/>
      </c>
      <c r="AA9609" s="20" t="str">
        <f t="shared" si="5085"/>
        <v/>
      </c>
      <c r="AE9609" s="28"/>
      <c r="AF9609" s="29"/>
    </row>
    <row r="9610" spans="1:32">
      <c r="A9610" s="7"/>
      <c r="B9610" s="7"/>
      <c r="C9610" s="7"/>
      <c r="D9610" s="9" t="s">
        <v>29</v>
      </c>
      <c r="E9610" s="10" t="s">
        <v>27</v>
      </c>
      <c r="F9610" s="9"/>
      <c r="G9610" s="12"/>
      <c r="H9610" s="12">
        <f t="shared" ref="G9610:R9610" si="5090">H9611+H9614+H9615+H9616+H9617</f>
        <v>0</v>
      </c>
      <c r="I9610" s="12">
        <f t="shared" si="5090"/>
        <v>0</v>
      </c>
      <c r="J9610" s="12">
        <f t="shared" si="5090"/>
        <v>0</v>
      </c>
      <c r="K9610" s="12">
        <f t="shared" si="5090"/>
        <v>0</v>
      </c>
      <c r="L9610" s="12">
        <f t="shared" si="5090"/>
        <v>0</v>
      </c>
      <c r="M9610" s="12">
        <f t="shared" si="5090"/>
        <v>0</v>
      </c>
      <c r="N9610" s="12">
        <f t="shared" si="5090"/>
        <v>0</v>
      </c>
      <c r="O9610" s="12">
        <f t="shared" si="5090"/>
        <v>0</v>
      </c>
      <c r="P9610" s="12">
        <f t="shared" si="5090"/>
        <v>0</v>
      </c>
      <c r="Q9610" s="12">
        <f t="shared" si="5090"/>
        <v>0</v>
      </c>
      <c r="R9610" s="12">
        <f t="shared" si="5090"/>
        <v>0</v>
      </c>
      <c r="S9610" s="12">
        <f>S9611+S9614+S9615+S9617</f>
        <v>0</v>
      </c>
      <c r="T9610" s="12">
        <f>T9611+T9614+T9615+T9617</f>
        <v>0</v>
      </c>
      <c r="U9610" s="12">
        <f>U9611+U9614+U9615+U9617</f>
        <v>0</v>
      </c>
      <c r="V9610" s="12">
        <f>V9611+V9614+V9615+V9617</f>
        <v>0</v>
      </c>
      <c r="X9610" s="20" t="str">
        <f t="shared" si="5088"/>
        <v/>
      </c>
      <c r="Y9610" s="20" t="str">
        <f t="shared" si="5089"/>
        <v/>
      </c>
      <c r="Z9610" s="20" t="str">
        <f t="shared" si="5084"/>
        <v/>
      </c>
      <c r="AA9610" s="20" t="str">
        <f t="shared" si="5085"/>
        <v/>
      </c>
      <c r="AE9610" s="28"/>
      <c r="AF9610" s="29"/>
    </row>
    <row r="9611" spans="1:32">
      <c r="A9611" s="7"/>
      <c r="B9611" s="7"/>
      <c r="C9611" s="7"/>
      <c r="D9611" s="9" t="s">
        <v>30</v>
      </c>
      <c r="E9611" s="10" t="s">
        <v>27</v>
      </c>
      <c r="F9611" s="9"/>
      <c r="R9611" s="12">
        <f>G9611+I9611+J9611+K9611-L9611-M9611-N9611-Q9611</f>
        <v>0</v>
      </c>
      <c r="X9611" s="20" t="str">
        <f t="shared" si="5088"/>
        <v/>
      </c>
      <c r="Y9611" s="20" t="str">
        <f t="shared" si="5089"/>
        <v/>
      </c>
      <c r="Z9611" s="20" t="str">
        <f t="shared" si="5084"/>
        <v/>
      </c>
      <c r="AA9611" s="20" t="str">
        <f t="shared" si="5085"/>
        <v/>
      </c>
      <c r="AE9611" s="28"/>
      <c r="AF9611" s="29"/>
    </row>
    <row r="9612" spans="1:32">
      <c r="A9612" s="7"/>
      <c r="B9612" s="7"/>
      <c r="C9612" s="7"/>
      <c r="D9612" s="9" t="s">
        <v>31</v>
      </c>
      <c r="E9612" s="10" t="s">
        <v>27</v>
      </c>
      <c r="F9612" s="9"/>
      <c r="R9612" s="12">
        <f t="shared" ref="R9612:R9617" si="5091">G9612+I9612+J9612+K9612-L9612-M9612-N9612-Q9612</f>
        <v>0</v>
      </c>
      <c r="U9612" s="15" t="s">
        <v>32</v>
      </c>
      <c r="V9612" s="15" t="s">
        <v>32</v>
      </c>
      <c r="X9612" s="20" t="str">
        <f t="shared" si="5088"/>
        <v/>
      </c>
      <c r="Y9612" s="20" t="str">
        <f t="shared" si="5089"/>
        <v/>
      </c>
      <c r="Z9612" s="20" t="str">
        <f t="shared" si="5084"/>
        <v/>
      </c>
      <c r="AA9612" s="20"/>
      <c r="AE9612" s="28"/>
      <c r="AF9612" s="29"/>
    </row>
    <row r="9613" spans="1:32">
      <c r="A9613" s="7"/>
      <c r="B9613" s="7"/>
      <c r="C9613" s="7"/>
      <c r="D9613" s="9" t="s">
        <v>33</v>
      </c>
      <c r="E9613" s="10" t="s">
        <v>27</v>
      </c>
      <c r="F9613" s="9"/>
      <c r="R9613" s="12">
        <f t="shared" si="5091"/>
        <v>0</v>
      </c>
      <c r="U9613" s="15" t="s">
        <v>32</v>
      </c>
      <c r="V9613" s="15" t="s">
        <v>32</v>
      </c>
      <c r="X9613" s="20" t="str">
        <f t="shared" si="5088"/>
        <v/>
      </c>
      <c r="Y9613" s="20" t="str">
        <f t="shared" si="5089"/>
        <v/>
      </c>
      <c r="Z9613" s="20" t="str">
        <f t="shared" si="5084"/>
        <v/>
      </c>
      <c r="AA9613" s="20"/>
      <c r="AE9613" s="28"/>
      <c r="AF9613" s="29"/>
    </row>
    <row r="9614" spans="1:32">
      <c r="A9614" s="7"/>
      <c r="B9614" s="7"/>
      <c r="C9614" s="7"/>
      <c r="D9614" s="9" t="s">
        <v>34</v>
      </c>
      <c r="E9614" s="10" t="s">
        <v>35</v>
      </c>
      <c r="F9614" s="9"/>
      <c r="R9614" s="12">
        <f t="shared" si="5091"/>
        <v>0</v>
      </c>
      <c r="X9614" s="20" t="str">
        <f t="shared" si="5088"/>
        <v/>
      </c>
      <c r="Y9614" s="20" t="str">
        <f t="shared" si="5089"/>
        <v/>
      </c>
      <c r="Z9614" s="20" t="str">
        <f t="shared" si="5084"/>
        <v/>
      </c>
      <c r="AA9614" s="20" t="str">
        <f>IF(R9614&lt;U9614+V9614,"期末实有头数应大于等于良种+改良种","")</f>
        <v/>
      </c>
      <c r="AE9614" s="28"/>
      <c r="AF9614" s="29"/>
    </row>
    <row r="9615" spans="1:32">
      <c r="A9615" s="7"/>
      <c r="B9615" s="7"/>
      <c r="C9615" s="7"/>
      <c r="D9615" s="9" t="s">
        <v>36</v>
      </c>
      <c r="E9615" s="10" t="s">
        <v>27</v>
      </c>
      <c r="F9615" s="9"/>
      <c r="R9615" s="12">
        <f t="shared" si="5091"/>
        <v>0</v>
      </c>
      <c r="X9615" s="20" t="str">
        <f t="shared" si="5088"/>
        <v/>
      </c>
      <c r="Y9615" s="20" t="str">
        <f t="shared" si="5089"/>
        <v/>
      </c>
      <c r="Z9615" s="20" t="str">
        <f t="shared" si="5084"/>
        <v/>
      </c>
      <c r="AA9615" s="20" t="str">
        <f>IF(R9615&lt;U9615+V9615,"期末实有头数应大于等于良种+改良种","")</f>
        <v/>
      </c>
      <c r="AE9615" s="28"/>
      <c r="AF9615" s="29"/>
    </row>
    <row r="9616" spans="1:32">
      <c r="A9616" s="7"/>
      <c r="B9616" s="7"/>
      <c r="C9616" s="7"/>
      <c r="D9616" s="9" t="s">
        <v>37</v>
      </c>
      <c r="E9616" s="10" t="s">
        <v>27</v>
      </c>
      <c r="F9616" s="9"/>
      <c r="R9616" s="12">
        <f t="shared" si="5091"/>
        <v>0</v>
      </c>
      <c r="S9616" s="15" t="s">
        <v>32</v>
      </c>
      <c r="T9616" s="15" t="s">
        <v>32</v>
      </c>
      <c r="U9616" s="15" t="s">
        <v>32</v>
      </c>
      <c r="V9616" s="15" t="s">
        <v>32</v>
      </c>
      <c r="X9616" s="20" t="str">
        <f t="shared" si="5088"/>
        <v/>
      </c>
      <c r="Y9616" s="20" t="str">
        <f t="shared" si="5089"/>
        <v/>
      </c>
      <c r="Z9616" s="20"/>
      <c r="AA9616" s="20"/>
      <c r="AE9616" s="28"/>
      <c r="AF9616" s="29"/>
    </row>
    <row r="9617" spans="1:32">
      <c r="A9617" s="7"/>
      <c r="B9617" s="7"/>
      <c r="C9617" s="7"/>
      <c r="D9617" s="9" t="s">
        <v>38</v>
      </c>
      <c r="E9617" s="10" t="s">
        <v>39</v>
      </c>
      <c r="F9617" s="9"/>
      <c r="R9617" s="12">
        <f t="shared" si="5091"/>
        <v>0</v>
      </c>
      <c r="X9617" s="20" t="str">
        <f t="shared" si="5088"/>
        <v/>
      </c>
      <c r="Y9617" s="20" t="str">
        <f t="shared" si="5089"/>
        <v/>
      </c>
      <c r="Z9617" s="20" t="str">
        <f>IF(R9617&lt;S9617+T9617,"期末实有头数应大于等于能繁母畜+种公畜","")</f>
        <v/>
      </c>
      <c r="AA9617" s="20" t="str">
        <f>IF(R9617&lt;U9617+V9617,"期末实有头数应大于等于良种+改良种","")</f>
        <v/>
      </c>
      <c r="AE9617" s="28"/>
      <c r="AF9617" s="29"/>
    </row>
    <row r="9618" spans="1:32">
      <c r="A9618" s="7"/>
      <c r="B9618" s="7"/>
      <c r="C9618" s="7"/>
      <c r="D9618" s="9" t="s">
        <v>40</v>
      </c>
      <c r="E9618" s="10" t="s">
        <v>41</v>
      </c>
      <c r="F9618" s="9"/>
      <c r="G9618" s="12"/>
      <c r="H9618" s="12">
        <f t="shared" ref="G9618:V9618" si="5092">H9619+H9623</f>
        <v>0</v>
      </c>
      <c r="I9618" s="12">
        <f t="shared" si="5092"/>
        <v>0</v>
      </c>
      <c r="J9618" s="12">
        <f t="shared" si="5092"/>
        <v>0</v>
      </c>
      <c r="K9618" s="12">
        <f t="shared" si="5092"/>
        <v>0</v>
      </c>
      <c r="L9618" s="12">
        <f t="shared" si="5092"/>
        <v>0</v>
      </c>
      <c r="M9618" s="12">
        <f t="shared" si="5092"/>
        <v>0</v>
      </c>
      <c r="N9618" s="12">
        <f t="shared" si="5092"/>
        <v>0</v>
      </c>
      <c r="O9618" s="12">
        <f t="shared" si="5092"/>
        <v>0</v>
      </c>
      <c r="P9618" s="12">
        <f t="shared" si="5092"/>
        <v>0</v>
      </c>
      <c r="Q9618" s="12">
        <f t="shared" si="5092"/>
        <v>0</v>
      </c>
      <c r="R9618" s="21">
        <f t="shared" si="5092"/>
        <v>0</v>
      </c>
      <c r="S9618" s="12">
        <f t="shared" si="5092"/>
        <v>0</v>
      </c>
      <c r="T9618" s="12">
        <f t="shared" si="5092"/>
        <v>0</v>
      </c>
      <c r="U9618" s="12">
        <f t="shared" si="5092"/>
        <v>0</v>
      </c>
      <c r="V9618" s="12">
        <f t="shared" si="5092"/>
        <v>0</v>
      </c>
      <c r="X9618" s="20" t="str">
        <f t="shared" si="5088"/>
        <v/>
      </c>
      <c r="Y9618" s="20" t="str">
        <f t="shared" si="5089"/>
        <v/>
      </c>
      <c r="Z9618" s="20" t="str">
        <f>IF(R9618&lt;S9618+T9618,"期末实有头数应大于等于能繁母畜+种公畜","")</f>
        <v/>
      </c>
      <c r="AA9618" s="20" t="str">
        <f>IF(R9618&lt;U9618+V9618,"期末实有头数应大于等于良种+改良种","")</f>
        <v/>
      </c>
      <c r="AE9618" s="28"/>
      <c r="AF9618" s="29"/>
    </row>
    <row r="9619" spans="1:32">
      <c r="A9619" s="7"/>
      <c r="B9619" s="7"/>
      <c r="C9619" s="7"/>
      <c r="D9619" s="9" t="s">
        <v>42</v>
      </c>
      <c r="E9619" s="10" t="s">
        <v>41</v>
      </c>
      <c r="F9619" s="9"/>
      <c r="R9619" s="12">
        <f>G9619+I9619+J9619+K9619-L9619-M9619-N9619-Q9619</f>
        <v>0</v>
      </c>
      <c r="X9619" s="20" t="str">
        <f t="shared" si="5088"/>
        <v/>
      </c>
      <c r="Y9619" s="20" t="str">
        <f t="shared" si="5089"/>
        <v/>
      </c>
      <c r="Z9619" s="20" t="str">
        <f>IF(R9619&lt;S9619+T9619,"期末实有头数应大于等于能繁母畜+种公畜","")</f>
        <v/>
      </c>
      <c r="AA9619" s="20" t="str">
        <f>IF(R9619&lt;U9619+V9619,"期末实有头数应大于等于良种+改良种","")</f>
        <v/>
      </c>
      <c r="AE9619" s="28"/>
      <c r="AF9619" s="29"/>
    </row>
    <row r="9620" spans="1:32">
      <c r="A9620" s="7"/>
      <c r="B9620" s="7"/>
      <c r="C9620" s="7"/>
      <c r="D9620" s="9" t="s">
        <v>43</v>
      </c>
      <c r="E9620" s="10" t="s">
        <v>41</v>
      </c>
      <c r="F9620" s="9"/>
      <c r="R9620" s="12">
        <f>G9620+I9620+J9620+K9620-L9620-M9620-N9620-Q9620</f>
        <v>0</v>
      </c>
      <c r="U9620" s="15" t="s">
        <v>32</v>
      </c>
      <c r="V9620" s="15" t="s">
        <v>32</v>
      </c>
      <c r="X9620" s="20" t="str">
        <f t="shared" si="5088"/>
        <v/>
      </c>
      <c r="Y9620" s="20" t="str">
        <f t="shared" si="5089"/>
        <v/>
      </c>
      <c r="Z9620" s="20" t="str">
        <f>IF(R9620&lt;S9620+T9620,"期末实有头数应大于等于能繁母畜+种公畜","")</f>
        <v/>
      </c>
      <c r="AA9620" s="20"/>
      <c r="AE9620" s="28"/>
      <c r="AF9620" s="29"/>
    </row>
    <row r="9621" spans="1:32">
      <c r="A9621" s="7"/>
      <c r="B9621" s="7"/>
      <c r="C9621" s="7"/>
      <c r="D9621" s="9" t="s">
        <v>44</v>
      </c>
      <c r="E9621" s="10" t="s">
        <v>41</v>
      </c>
      <c r="F9621" s="9"/>
      <c r="H9621" s="15" t="s">
        <v>32</v>
      </c>
      <c r="I9621" s="15" t="s">
        <v>32</v>
      </c>
      <c r="J9621" s="15" t="s">
        <v>32</v>
      </c>
      <c r="K9621" s="15" t="s">
        <v>32</v>
      </c>
      <c r="L9621" s="15" t="s">
        <v>32</v>
      </c>
      <c r="M9621" s="15" t="s">
        <v>32</v>
      </c>
      <c r="N9621" s="15" t="s">
        <v>32</v>
      </c>
      <c r="O9621" s="15" t="s">
        <v>32</v>
      </c>
      <c r="P9621" s="15" t="s">
        <v>32</v>
      </c>
      <c r="Q9621" s="15" t="s">
        <v>32</v>
      </c>
      <c r="R9621" s="22"/>
      <c r="T9621" s="15" t="s">
        <v>32</v>
      </c>
      <c r="U9621" s="15" t="s">
        <v>32</v>
      </c>
      <c r="V9621" s="15" t="s">
        <v>32</v>
      </c>
      <c r="X9621" s="20" t="str">
        <f t="shared" si="5088"/>
        <v/>
      </c>
      <c r="Y9621" s="20"/>
      <c r="Z9621" s="20"/>
      <c r="AA9621" s="20"/>
      <c r="AE9621" s="28"/>
      <c r="AF9621" s="29"/>
    </row>
    <row r="9622" spans="1:32">
      <c r="A9622" s="7"/>
      <c r="B9622" s="7"/>
      <c r="C9622" s="7"/>
      <c r="D9622" s="9" t="s">
        <v>45</v>
      </c>
      <c r="E9622" s="10" t="s">
        <v>41</v>
      </c>
      <c r="F9622" s="9"/>
      <c r="H9622" s="15" t="s">
        <v>32</v>
      </c>
      <c r="I9622" s="15" t="s">
        <v>32</v>
      </c>
      <c r="J9622" s="15" t="s">
        <v>32</v>
      </c>
      <c r="K9622" s="15" t="s">
        <v>32</v>
      </c>
      <c r="L9622" s="15" t="s">
        <v>32</v>
      </c>
      <c r="M9622" s="15" t="s">
        <v>32</v>
      </c>
      <c r="N9622" s="15" t="s">
        <v>32</v>
      </c>
      <c r="O9622" s="15" t="s">
        <v>32</v>
      </c>
      <c r="P9622" s="15" t="s">
        <v>32</v>
      </c>
      <c r="Q9622" s="15" t="s">
        <v>32</v>
      </c>
      <c r="R9622" s="22"/>
      <c r="T9622" s="15" t="s">
        <v>32</v>
      </c>
      <c r="U9622" s="15" t="s">
        <v>32</v>
      </c>
      <c r="V9622" s="15" t="s">
        <v>32</v>
      </c>
      <c r="X9622" s="20" t="str">
        <f t="shared" si="5088"/>
        <v/>
      </c>
      <c r="Y9622" s="20"/>
      <c r="Z9622" s="20"/>
      <c r="AA9622" s="20"/>
      <c r="AE9622" s="28"/>
      <c r="AF9622" s="29"/>
    </row>
    <row r="9623" spans="1:32">
      <c r="A9623" s="7"/>
      <c r="B9623" s="7"/>
      <c r="C9623" s="7"/>
      <c r="D9623" s="9" t="s">
        <v>46</v>
      </c>
      <c r="E9623" s="10" t="s">
        <v>41</v>
      </c>
      <c r="F9623" s="9"/>
      <c r="R9623" s="12">
        <f>G9623+I9623+J9623+K9623-L9623-M9623-N9623-Q9623</f>
        <v>0</v>
      </c>
      <c r="X9623" s="20" t="str">
        <f t="shared" si="5088"/>
        <v/>
      </c>
      <c r="Y9623" s="20" t="str">
        <f>IF(N9623&lt;O9623+P9623,"出卖应大于等于出卖肉畜+出卖仔畜","")</f>
        <v/>
      </c>
      <c r="Z9623" s="20" t="str">
        <f t="shared" ref="Z9623:Z9632" si="5093">IF(R9623&lt;S9623+T9623,"期末实有头数应大于等于能繁母畜+种公畜","")</f>
        <v/>
      </c>
      <c r="AA9623" s="20" t="str">
        <f t="shared" ref="AA9623:AA9628" si="5094">IF(R9623&lt;U9623+V9623,"期末实有头数应大于等于良种+改良种","")</f>
        <v/>
      </c>
      <c r="AE9623" s="28"/>
      <c r="AF9623" s="29"/>
    </row>
    <row r="9624" spans="1:32">
      <c r="A9624" s="7"/>
      <c r="B9624" s="7"/>
      <c r="C9624" s="7"/>
      <c r="D9624" s="9" t="s">
        <v>47</v>
      </c>
      <c r="E9624" s="16" t="s">
        <v>27</v>
      </c>
      <c r="F9624" s="9"/>
      <c r="R9624" s="12">
        <f>G9624+I9624+J9624+K9624-L9624-M9624-N9624-Q9624</f>
        <v>0</v>
      </c>
      <c r="X9624" s="20" t="str">
        <f t="shared" si="5088"/>
        <v/>
      </c>
      <c r="Y9624" s="20" t="str">
        <f>IF(N9624&lt;O9624+P9624,"出卖应大于等于出卖肉畜+出卖仔畜","")</f>
        <v/>
      </c>
      <c r="Z9624" s="20" t="str">
        <f t="shared" si="5093"/>
        <v/>
      </c>
      <c r="AA9624" s="20" t="str">
        <f t="shared" si="5094"/>
        <v/>
      </c>
      <c r="AE9624" s="28"/>
      <c r="AF9624" s="29"/>
    </row>
    <row r="9625" spans="1:32">
      <c r="A9625" s="7"/>
      <c r="B9625" s="7"/>
      <c r="C9625" s="7"/>
      <c r="D9625" s="9" t="s">
        <v>26</v>
      </c>
      <c r="E9625" s="10" t="s">
        <v>27</v>
      </c>
      <c r="F9625" s="9"/>
      <c r="G9625" s="12"/>
      <c r="H9625" s="12">
        <f t="shared" ref="G9625:V9625" si="5095">H9626+H9641</f>
        <v>0</v>
      </c>
      <c r="I9625" s="12">
        <f t="shared" si="5095"/>
        <v>0</v>
      </c>
      <c r="J9625" s="12">
        <f t="shared" si="5095"/>
        <v>0</v>
      </c>
      <c r="K9625" s="12">
        <f t="shared" si="5095"/>
        <v>0</v>
      </c>
      <c r="L9625" s="12">
        <f t="shared" si="5095"/>
        <v>0</v>
      </c>
      <c r="M9625" s="12">
        <f t="shared" si="5095"/>
        <v>0</v>
      </c>
      <c r="N9625" s="12">
        <f t="shared" si="5095"/>
        <v>0</v>
      </c>
      <c r="O9625" s="12">
        <f t="shared" si="5095"/>
        <v>0</v>
      </c>
      <c r="P9625" s="12">
        <f t="shared" si="5095"/>
        <v>0</v>
      </c>
      <c r="Q9625" s="12">
        <f t="shared" si="5095"/>
        <v>0</v>
      </c>
      <c r="R9625" s="12">
        <f t="shared" si="5095"/>
        <v>0</v>
      </c>
      <c r="S9625" s="12">
        <f t="shared" si="5095"/>
        <v>0</v>
      </c>
      <c r="T9625" s="12">
        <f t="shared" si="5095"/>
        <v>0</v>
      </c>
      <c r="U9625" s="12">
        <f t="shared" si="5095"/>
        <v>0</v>
      </c>
      <c r="V9625" s="12">
        <f t="shared" si="5095"/>
        <v>0</v>
      </c>
      <c r="X9625" s="20" t="str">
        <f t="shared" si="5088"/>
        <v/>
      </c>
      <c r="Y9625" s="20" t="str">
        <f>IF(N9625&lt;O9625+P9625,"出卖应大于等于出卖肉畜+出卖仔畜","")</f>
        <v/>
      </c>
      <c r="Z9625" s="20" t="str">
        <f t="shared" si="5093"/>
        <v/>
      </c>
      <c r="AA9625" s="20" t="str">
        <f t="shared" si="5094"/>
        <v/>
      </c>
      <c r="AE9625" s="28"/>
      <c r="AF9625" s="29"/>
    </row>
    <row r="9626" spans="1:32">
      <c r="A9626" s="7"/>
      <c r="B9626" s="7"/>
      <c r="C9626" s="7"/>
      <c r="D9626" s="9" t="s">
        <v>28</v>
      </c>
      <c r="E9626" s="10" t="s">
        <v>27</v>
      </c>
      <c r="F9626" s="9"/>
      <c r="G9626" s="12"/>
      <c r="H9626" s="12">
        <f t="shared" ref="G9626:V9626" si="5096">H9627+H9635</f>
        <v>0</v>
      </c>
      <c r="I9626" s="12">
        <f t="shared" si="5096"/>
        <v>0</v>
      </c>
      <c r="J9626" s="12">
        <f t="shared" si="5096"/>
        <v>0</v>
      </c>
      <c r="K9626" s="12">
        <f t="shared" si="5096"/>
        <v>0</v>
      </c>
      <c r="L9626" s="12">
        <f t="shared" si="5096"/>
        <v>0</v>
      </c>
      <c r="M9626" s="12">
        <f t="shared" si="5096"/>
        <v>0</v>
      </c>
      <c r="N9626" s="12">
        <f t="shared" si="5096"/>
        <v>0</v>
      </c>
      <c r="O9626" s="12">
        <f t="shared" si="5096"/>
        <v>0</v>
      </c>
      <c r="P9626" s="12">
        <f t="shared" si="5096"/>
        <v>0</v>
      </c>
      <c r="Q9626" s="12">
        <f t="shared" si="5096"/>
        <v>0</v>
      </c>
      <c r="R9626" s="12">
        <f t="shared" si="5096"/>
        <v>0</v>
      </c>
      <c r="S9626" s="12">
        <f t="shared" si="5096"/>
        <v>0</v>
      </c>
      <c r="T9626" s="12">
        <f t="shared" si="5096"/>
        <v>0</v>
      </c>
      <c r="U9626" s="12">
        <f t="shared" si="5096"/>
        <v>0</v>
      </c>
      <c r="V9626" s="12">
        <f t="shared" si="5096"/>
        <v>0</v>
      </c>
      <c r="X9626" s="20" t="str">
        <f t="shared" ref="X9626:X9642" si="5097">IF(H9626&lt;I9626,"繁殖仔畜应大于等于成活","")</f>
        <v/>
      </c>
      <c r="Y9626" s="20" t="str">
        <f t="shared" ref="Y9626:Y9637" si="5098">IF(N9626&lt;O9626+P9626,"出卖应大于等于出卖肉畜+出卖仔畜","")</f>
        <v/>
      </c>
      <c r="Z9626" s="20" t="str">
        <f t="shared" si="5093"/>
        <v/>
      </c>
      <c r="AA9626" s="20" t="str">
        <f t="shared" si="5094"/>
        <v/>
      </c>
      <c r="AE9626" s="28"/>
      <c r="AF9626" s="29"/>
    </row>
    <row r="9627" spans="1:32">
      <c r="A9627" s="7"/>
      <c r="B9627" s="7"/>
      <c r="C9627" s="7"/>
      <c r="D9627" s="9" t="s">
        <v>29</v>
      </c>
      <c r="E9627" s="10" t="s">
        <v>27</v>
      </c>
      <c r="F9627" s="9"/>
      <c r="G9627" s="12"/>
      <c r="H9627" s="12">
        <f t="shared" ref="G9627:R9627" si="5099">H9628+H9631+H9632+H9633+H9634</f>
        <v>0</v>
      </c>
      <c r="I9627" s="12">
        <f t="shared" si="5099"/>
        <v>0</v>
      </c>
      <c r="J9627" s="12">
        <f t="shared" si="5099"/>
        <v>0</v>
      </c>
      <c r="K9627" s="12">
        <f t="shared" si="5099"/>
        <v>0</v>
      </c>
      <c r="L9627" s="12">
        <f t="shared" si="5099"/>
        <v>0</v>
      </c>
      <c r="M9627" s="12">
        <f t="shared" si="5099"/>
        <v>0</v>
      </c>
      <c r="N9627" s="12">
        <f t="shared" si="5099"/>
        <v>0</v>
      </c>
      <c r="O9627" s="12">
        <f t="shared" si="5099"/>
        <v>0</v>
      </c>
      <c r="P9627" s="12">
        <f t="shared" si="5099"/>
        <v>0</v>
      </c>
      <c r="Q9627" s="12">
        <f t="shared" si="5099"/>
        <v>0</v>
      </c>
      <c r="R9627" s="12">
        <f t="shared" si="5099"/>
        <v>0</v>
      </c>
      <c r="S9627" s="12">
        <f>S9628+S9631+S9632+S9634</f>
        <v>0</v>
      </c>
      <c r="T9627" s="12">
        <f>T9628+T9631+T9632+T9634</f>
        <v>0</v>
      </c>
      <c r="U9627" s="12">
        <f>U9628+U9631+U9632+U9634</f>
        <v>0</v>
      </c>
      <c r="V9627" s="12">
        <f>V9628+V9631+V9632+V9634</f>
        <v>0</v>
      </c>
      <c r="X9627" s="20" t="str">
        <f t="shared" si="5097"/>
        <v/>
      </c>
      <c r="Y9627" s="20" t="str">
        <f t="shared" si="5098"/>
        <v/>
      </c>
      <c r="Z9627" s="20" t="str">
        <f t="shared" si="5093"/>
        <v/>
      </c>
      <c r="AA9627" s="20" t="str">
        <f t="shared" si="5094"/>
        <v/>
      </c>
      <c r="AE9627" s="28"/>
      <c r="AF9627" s="29"/>
    </row>
    <row r="9628" spans="1:32">
      <c r="A9628" s="7"/>
      <c r="B9628" s="7"/>
      <c r="C9628" s="7"/>
      <c r="D9628" s="9" t="s">
        <v>30</v>
      </c>
      <c r="E9628" s="10" t="s">
        <v>27</v>
      </c>
      <c r="F9628" s="9"/>
      <c r="R9628" s="12">
        <f>G9628+I9628+J9628+K9628-L9628-M9628-N9628-Q9628</f>
        <v>0</v>
      </c>
      <c r="X9628" s="20" t="str">
        <f t="shared" si="5097"/>
        <v/>
      </c>
      <c r="Y9628" s="20" t="str">
        <f t="shared" si="5098"/>
        <v/>
      </c>
      <c r="Z9628" s="20" t="str">
        <f t="shared" si="5093"/>
        <v/>
      </c>
      <c r="AA9628" s="20" t="str">
        <f t="shared" si="5094"/>
        <v/>
      </c>
      <c r="AE9628" s="28"/>
      <c r="AF9628" s="29"/>
    </row>
    <row r="9629" spans="1:32">
      <c r="A9629" s="7"/>
      <c r="B9629" s="7"/>
      <c r="C9629" s="7"/>
      <c r="D9629" s="9" t="s">
        <v>31</v>
      </c>
      <c r="E9629" s="10" t="s">
        <v>27</v>
      </c>
      <c r="F9629" s="9"/>
      <c r="R9629" s="12">
        <f t="shared" ref="R9629:R9634" si="5100">G9629+I9629+J9629+K9629-L9629-M9629-N9629-Q9629</f>
        <v>0</v>
      </c>
      <c r="U9629" s="15" t="s">
        <v>32</v>
      </c>
      <c r="V9629" s="15" t="s">
        <v>32</v>
      </c>
      <c r="X9629" s="20" t="str">
        <f t="shared" si="5097"/>
        <v/>
      </c>
      <c r="Y9629" s="20" t="str">
        <f t="shared" si="5098"/>
        <v/>
      </c>
      <c r="Z9629" s="20" t="str">
        <f t="shared" si="5093"/>
        <v/>
      </c>
      <c r="AA9629" s="20"/>
      <c r="AE9629" s="28"/>
      <c r="AF9629" s="29"/>
    </row>
    <row r="9630" spans="1:32">
      <c r="A9630" s="7"/>
      <c r="B9630" s="7"/>
      <c r="C9630" s="7"/>
      <c r="D9630" s="9" t="s">
        <v>33</v>
      </c>
      <c r="E9630" s="10" t="s">
        <v>27</v>
      </c>
      <c r="F9630" s="9"/>
      <c r="R9630" s="12">
        <f t="shared" si="5100"/>
        <v>0</v>
      </c>
      <c r="U9630" s="15" t="s">
        <v>32</v>
      </c>
      <c r="V9630" s="15" t="s">
        <v>32</v>
      </c>
      <c r="X9630" s="20" t="str">
        <f t="shared" si="5097"/>
        <v/>
      </c>
      <c r="Y9630" s="20" t="str">
        <f t="shared" si="5098"/>
        <v/>
      </c>
      <c r="Z9630" s="20" t="str">
        <f t="shared" si="5093"/>
        <v/>
      </c>
      <c r="AA9630" s="20"/>
      <c r="AE9630" s="28"/>
      <c r="AF9630" s="29"/>
    </row>
    <row r="9631" spans="1:32">
      <c r="A9631" s="7"/>
      <c r="B9631" s="7"/>
      <c r="C9631" s="7"/>
      <c r="D9631" s="9" t="s">
        <v>34</v>
      </c>
      <c r="E9631" s="10" t="s">
        <v>35</v>
      </c>
      <c r="F9631" s="9"/>
      <c r="R9631" s="12">
        <f t="shared" si="5100"/>
        <v>0</v>
      </c>
      <c r="X9631" s="20" t="str">
        <f t="shared" si="5097"/>
        <v/>
      </c>
      <c r="Y9631" s="20" t="str">
        <f t="shared" si="5098"/>
        <v/>
      </c>
      <c r="Z9631" s="20" t="str">
        <f t="shared" si="5093"/>
        <v/>
      </c>
      <c r="AA9631" s="20" t="str">
        <f>IF(R9631&lt;U9631+V9631,"期末实有头数应大于等于良种+改良种","")</f>
        <v/>
      </c>
      <c r="AE9631" s="28"/>
      <c r="AF9631" s="29"/>
    </row>
    <row r="9632" spans="1:32">
      <c r="A9632" s="7"/>
      <c r="B9632" s="7"/>
      <c r="C9632" s="7"/>
      <c r="D9632" s="9" t="s">
        <v>36</v>
      </c>
      <c r="E9632" s="10" t="s">
        <v>27</v>
      </c>
      <c r="F9632" s="9"/>
      <c r="R9632" s="12">
        <f t="shared" si="5100"/>
        <v>0</v>
      </c>
      <c r="X9632" s="20" t="str">
        <f t="shared" si="5097"/>
        <v/>
      </c>
      <c r="Y9632" s="20" t="str">
        <f t="shared" si="5098"/>
        <v/>
      </c>
      <c r="Z9632" s="20" t="str">
        <f t="shared" si="5093"/>
        <v/>
      </c>
      <c r="AA9632" s="20" t="str">
        <f>IF(R9632&lt;U9632+V9632,"期末实有头数应大于等于良种+改良种","")</f>
        <v/>
      </c>
      <c r="AE9632" s="28"/>
      <c r="AF9632" s="29"/>
    </row>
    <row r="9633" spans="1:32">
      <c r="A9633" s="7"/>
      <c r="B9633" s="7"/>
      <c r="C9633" s="7"/>
      <c r="D9633" s="9" t="s">
        <v>37</v>
      </c>
      <c r="E9633" s="10" t="s">
        <v>27</v>
      </c>
      <c r="F9633" s="9"/>
      <c r="R9633" s="12">
        <f t="shared" si="5100"/>
        <v>0</v>
      </c>
      <c r="S9633" s="15" t="s">
        <v>32</v>
      </c>
      <c r="T9633" s="15" t="s">
        <v>32</v>
      </c>
      <c r="U9633" s="15" t="s">
        <v>32</v>
      </c>
      <c r="V9633" s="15" t="s">
        <v>32</v>
      </c>
      <c r="X9633" s="20" t="str">
        <f t="shared" si="5097"/>
        <v/>
      </c>
      <c r="Y9633" s="20" t="str">
        <f t="shared" si="5098"/>
        <v/>
      </c>
      <c r="Z9633" s="20"/>
      <c r="AA9633" s="20"/>
      <c r="AE9633" s="28"/>
      <c r="AF9633" s="29"/>
    </row>
    <row r="9634" spans="1:32">
      <c r="A9634" s="7"/>
      <c r="B9634" s="7"/>
      <c r="C9634" s="7"/>
      <c r="D9634" s="9" t="s">
        <v>38</v>
      </c>
      <c r="E9634" s="10" t="s">
        <v>39</v>
      </c>
      <c r="F9634" s="9"/>
      <c r="R9634" s="12">
        <f t="shared" si="5100"/>
        <v>0</v>
      </c>
      <c r="X9634" s="20" t="str">
        <f t="shared" si="5097"/>
        <v/>
      </c>
      <c r="Y9634" s="20" t="str">
        <f t="shared" si="5098"/>
        <v/>
      </c>
      <c r="Z9634" s="20" t="str">
        <f>IF(R9634&lt;S9634+T9634,"期末实有头数应大于等于能繁母畜+种公畜","")</f>
        <v/>
      </c>
      <c r="AA9634" s="20" t="str">
        <f>IF(R9634&lt;U9634+V9634,"期末实有头数应大于等于良种+改良种","")</f>
        <v/>
      </c>
      <c r="AE9634" s="28"/>
      <c r="AF9634" s="29"/>
    </row>
    <row r="9635" spans="1:32">
      <c r="A9635" s="7"/>
      <c r="B9635" s="7"/>
      <c r="C9635" s="7"/>
      <c r="D9635" s="9" t="s">
        <v>40</v>
      </c>
      <c r="E9635" s="10" t="s">
        <v>41</v>
      </c>
      <c r="F9635" s="9"/>
      <c r="G9635" s="12"/>
      <c r="H9635" s="12">
        <f t="shared" ref="G9635:V9635" si="5101">H9636+H9640</f>
        <v>0</v>
      </c>
      <c r="I9635" s="12">
        <f t="shared" si="5101"/>
        <v>0</v>
      </c>
      <c r="J9635" s="12">
        <f t="shared" si="5101"/>
        <v>0</v>
      </c>
      <c r="K9635" s="12">
        <f t="shared" si="5101"/>
        <v>0</v>
      </c>
      <c r="L9635" s="12">
        <f t="shared" si="5101"/>
        <v>0</v>
      </c>
      <c r="M9635" s="12">
        <f t="shared" si="5101"/>
        <v>0</v>
      </c>
      <c r="N9635" s="12">
        <f t="shared" si="5101"/>
        <v>0</v>
      </c>
      <c r="O9635" s="12">
        <f t="shared" si="5101"/>
        <v>0</v>
      </c>
      <c r="P9635" s="12">
        <f t="shared" si="5101"/>
        <v>0</v>
      </c>
      <c r="Q9635" s="12">
        <f t="shared" si="5101"/>
        <v>0</v>
      </c>
      <c r="R9635" s="21">
        <f t="shared" si="5101"/>
        <v>0</v>
      </c>
      <c r="S9635" s="12">
        <f t="shared" si="5101"/>
        <v>0</v>
      </c>
      <c r="T9635" s="12">
        <f t="shared" si="5101"/>
        <v>0</v>
      </c>
      <c r="U9635" s="12">
        <f t="shared" si="5101"/>
        <v>0</v>
      </c>
      <c r="V9635" s="12">
        <f t="shared" si="5101"/>
        <v>0</v>
      </c>
      <c r="X9635" s="20" t="str">
        <f t="shared" si="5097"/>
        <v/>
      </c>
      <c r="Y9635" s="20" t="str">
        <f t="shared" si="5098"/>
        <v/>
      </c>
      <c r="Z9635" s="20" t="str">
        <f>IF(R9635&lt;S9635+T9635,"期末实有头数应大于等于能繁母畜+种公畜","")</f>
        <v/>
      </c>
      <c r="AA9635" s="20" t="str">
        <f>IF(R9635&lt;U9635+V9635,"期末实有头数应大于等于良种+改良种","")</f>
        <v/>
      </c>
      <c r="AE9635" s="28"/>
      <c r="AF9635" s="29"/>
    </row>
    <row r="9636" spans="1:32">
      <c r="A9636" s="7"/>
      <c r="B9636" s="7"/>
      <c r="C9636" s="7"/>
      <c r="D9636" s="9" t="s">
        <v>42</v>
      </c>
      <c r="E9636" s="10" t="s">
        <v>41</v>
      </c>
      <c r="F9636" s="9"/>
      <c r="R9636" s="12">
        <f>G9636+I9636+J9636+K9636-L9636-M9636-N9636-Q9636</f>
        <v>0</v>
      </c>
      <c r="X9636" s="20" t="str">
        <f t="shared" si="5097"/>
        <v/>
      </c>
      <c r="Y9636" s="20" t="str">
        <f t="shared" si="5098"/>
        <v/>
      </c>
      <c r="Z9636" s="20" t="str">
        <f>IF(R9636&lt;S9636+T9636,"期末实有头数应大于等于能繁母畜+种公畜","")</f>
        <v/>
      </c>
      <c r="AA9636" s="20" t="str">
        <f>IF(R9636&lt;U9636+V9636,"期末实有头数应大于等于良种+改良种","")</f>
        <v/>
      </c>
      <c r="AE9636" s="28"/>
      <c r="AF9636" s="29"/>
    </row>
    <row r="9637" spans="1:32">
      <c r="A9637" s="7"/>
      <c r="B9637" s="7"/>
      <c r="C9637" s="7"/>
      <c r="D9637" s="9" t="s">
        <v>43</v>
      </c>
      <c r="E9637" s="10" t="s">
        <v>41</v>
      </c>
      <c r="F9637" s="9"/>
      <c r="R9637" s="12">
        <f>G9637+I9637+J9637+K9637-L9637-M9637-N9637-Q9637</f>
        <v>0</v>
      </c>
      <c r="U9637" s="15" t="s">
        <v>32</v>
      </c>
      <c r="V9637" s="15" t="s">
        <v>32</v>
      </c>
      <c r="X9637" s="20" t="str">
        <f t="shared" si="5097"/>
        <v/>
      </c>
      <c r="Y9637" s="20" t="str">
        <f t="shared" si="5098"/>
        <v/>
      </c>
      <c r="Z9637" s="20" t="str">
        <f>IF(R9637&lt;S9637+T9637,"期末实有头数应大于等于能繁母畜+种公畜","")</f>
        <v/>
      </c>
      <c r="AA9637" s="20"/>
      <c r="AE9637" s="28"/>
      <c r="AF9637" s="29"/>
    </row>
    <row r="9638" spans="1:32">
      <c r="A9638" s="7"/>
      <c r="B9638" s="7"/>
      <c r="C9638" s="7"/>
      <c r="D9638" s="9" t="s">
        <v>44</v>
      </c>
      <c r="E9638" s="10" t="s">
        <v>41</v>
      </c>
      <c r="F9638" s="9"/>
      <c r="H9638" s="15" t="s">
        <v>32</v>
      </c>
      <c r="I9638" s="15" t="s">
        <v>32</v>
      </c>
      <c r="J9638" s="15" t="s">
        <v>32</v>
      </c>
      <c r="K9638" s="15" t="s">
        <v>32</v>
      </c>
      <c r="L9638" s="15" t="s">
        <v>32</v>
      </c>
      <c r="M9638" s="15" t="s">
        <v>32</v>
      </c>
      <c r="N9638" s="15" t="s">
        <v>32</v>
      </c>
      <c r="O9638" s="15" t="s">
        <v>32</v>
      </c>
      <c r="P9638" s="15" t="s">
        <v>32</v>
      </c>
      <c r="Q9638" s="15" t="s">
        <v>32</v>
      </c>
      <c r="R9638" s="22"/>
      <c r="T9638" s="15" t="s">
        <v>32</v>
      </c>
      <c r="U9638" s="15" t="s">
        <v>32</v>
      </c>
      <c r="V9638" s="15" t="s">
        <v>32</v>
      </c>
      <c r="X9638" s="20" t="str">
        <f t="shared" si="5097"/>
        <v/>
      </c>
      <c r="Y9638" s="20"/>
      <c r="Z9638" s="20"/>
      <c r="AA9638" s="20"/>
      <c r="AE9638" s="28"/>
      <c r="AF9638" s="29"/>
    </row>
    <row r="9639" spans="1:32">
      <c r="A9639" s="7"/>
      <c r="B9639" s="7"/>
      <c r="C9639" s="7"/>
      <c r="D9639" s="9" t="s">
        <v>45</v>
      </c>
      <c r="E9639" s="10" t="s">
        <v>41</v>
      </c>
      <c r="F9639" s="9"/>
      <c r="H9639" s="15" t="s">
        <v>32</v>
      </c>
      <c r="I9639" s="15" t="s">
        <v>32</v>
      </c>
      <c r="J9639" s="15" t="s">
        <v>32</v>
      </c>
      <c r="K9639" s="15" t="s">
        <v>32</v>
      </c>
      <c r="L9639" s="15" t="s">
        <v>32</v>
      </c>
      <c r="M9639" s="15" t="s">
        <v>32</v>
      </c>
      <c r="N9639" s="15" t="s">
        <v>32</v>
      </c>
      <c r="O9639" s="15" t="s">
        <v>32</v>
      </c>
      <c r="P9639" s="15" t="s">
        <v>32</v>
      </c>
      <c r="Q9639" s="15" t="s">
        <v>32</v>
      </c>
      <c r="R9639" s="22"/>
      <c r="T9639" s="15" t="s">
        <v>32</v>
      </c>
      <c r="U9639" s="15" t="s">
        <v>32</v>
      </c>
      <c r="V9639" s="15" t="s">
        <v>32</v>
      </c>
      <c r="X9639" s="20" t="str">
        <f t="shared" si="5097"/>
        <v/>
      </c>
      <c r="Y9639" s="20"/>
      <c r="Z9639" s="20"/>
      <c r="AA9639" s="20"/>
      <c r="AE9639" s="28"/>
      <c r="AF9639" s="29"/>
    </row>
    <row r="9640" spans="1:32">
      <c r="A9640" s="7"/>
      <c r="B9640" s="7"/>
      <c r="C9640" s="7"/>
      <c r="D9640" s="9" t="s">
        <v>46</v>
      </c>
      <c r="E9640" s="10" t="s">
        <v>41</v>
      </c>
      <c r="F9640" s="9"/>
      <c r="R9640" s="12">
        <f>G9640+I9640+J9640+K9640-L9640-M9640-N9640-Q9640</f>
        <v>0</v>
      </c>
      <c r="X9640" s="20" t="str">
        <f t="shared" si="5097"/>
        <v/>
      </c>
      <c r="Y9640" s="20" t="str">
        <f>IF(N9640&lt;O9640+P9640,"出卖应大于等于出卖肉畜+出卖仔畜","")</f>
        <v/>
      </c>
      <c r="Z9640" s="20" t="str">
        <f t="shared" ref="Z9640:Z9649" si="5102">IF(R9640&lt;S9640+T9640,"期末实有头数应大于等于能繁母畜+种公畜","")</f>
        <v/>
      </c>
      <c r="AA9640" s="20" t="str">
        <f t="shared" ref="AA9640:AA9645" si="5103">IF(R9640&lt;U9640+V9640,"期末实有头数应大于等于良种+改良种","")</f>
        <v/>
      </c>
      <c r="AE9640" s="28"/>
      <c r="AF9640" s="29"/>
    </row>
    <row r="9641" spans="1:32">
      <c r="A9641" s="7"/>
      <c r="B9641" s="7"/>
      <c r="C9641" s="7"/>
      <c r="D9641" s="9" t="s">
        <v>47</v>
      </c>
      <c r="E9641" s="16" t="s">
        <v>27</v>
      </c>
      <c r="F9641" s="9"/>
      <c r="R9641" s="12">
        <f>G9641+I9641+J9641+K9641-L9641-M9641-N9641-Q9641</f>
        <v>0</v>
      </c>
      <c r="X9641" s="20" t="str">
        <f t="shared" si="5097"/>
        <v/>
      </c>
      <c r="Y9641" s="20" t="str">
        <f>IF(N9641&lt;O9641+P9641,"出卖应大于等于出卖肉畜+出卖仔畜","")</f>
        <v/>
      </c>
      <c r="Z9641" s="20" t="str">
        <f t="shared" si="5102"/>
        <v/>
      </c>
      <c r="AA9641" s="20" t="str">
        <f t="shared" si="5103"/>
        <v/>
      </c>
      <c r="AE9641" s="28"/>
      <c r="AF9641" s="29"/>
    </row>
    <row r="9642" spans="1:32">
      <c r="A9642" s="7"/>
      <c r="B9642" s="7"/>
      <c r="C9642" s="7"/>
      <c r="D9642" s="9" t="s">
        <v>26</v>
      </c>
      <c r="E9642" s="10" t="s">
        <v>27</v>
      </c>
      <c r="F9642" s="9"/>
      <c r="G9642" s="12"/>
      <c r="H9642" s="12">
        <f t="shared" ref="G9642:V9642" si="5104">H9643+H9658</f>
        <v>0</v>
      </c>
      <c r="I9642" s="12">
        <f t="shared" si="5104"/>
        <v>0</v>
      </c>
      <c r="J9642" s="12">
        <f t="shared" si="5104"/>
        <v>0</v>
      </c>
      <c r="K9642" s="12">
        <f t="shared" si="5104"/>
        <v>0</v>
      </c>
      <c r="L9642" s="12">
        <f t="shared" si="5104"/>
        <v>0</v>
      </c>
      <c r="M9642" s="12">
        <f t="shared" si="5104"/>
        <v>0</v>
      </c>
      <c r="N9642" s="12">
        <f t="shared" si="5104"/>
        <v>0</v>
      </c>
      <c r="O9642" s="12">
        <f t="shared" si="5104"/>
        <v>0</v>
      </c>
      <c r="P9642" s="12">
        <f t="shared" si="5104"/>
        <v>0</v>
      </c>
      <c r="Q9642" s="12">
        <f t="shared" si="5104"/>
        <v>0</v>
      </c>
      <c r="R9642" s="12">
        <f t="shared" si="5104"/>
        <v>0</v>
      </c>
      <c r="S9642" s="12">
        <f t="shared" si="5104"/>
        <v>0</v>
      </c>
      <c r="T9642" s="12">
        <f t="shared" si="5104"/>
        <v>0</v>
      </c>
      <c r="U9642" s="12">
        <f t="shared" si="5104"/>
        <v>0</v>
      </c>
      <c r="V9642" s="12">
        <f t="shared" si="5104"/>
        <v>0</v>
      </c>
      <c r="X9642" s="20" t="str">
        <f t="shared" si="5097"/>
        <v/>
      </c>
      <c r="Y9642" s="20" t="str">
        <f>IF(N9642&lt;O9642+P9642,"出卖应大于等于出卖肉畜+出卖仔畜","")</f>
        <v/>
      </c>
      <c r="Z9642" s="20" t="str">
        <f t="shared" si="5102"/>
        <v/>
      </c>
      <c r="AA9642" s="20" t="str">
        <f t="shared" si="5103"/>
        <v/>
      </c>
      <c r="AE9642" s="28"/>
      <c r="AF9642" s="29"/>
    </row>
    <row r="9643" spans="1:32">
      <c r="A9643" s="7"/>
      <c r="B9643" s="7"/>
      <c r="C9643" s="7"/>
      <c r="D9643" s="9" t="s">
        <v>28</v>
      </c>
      <c r="E9643" s="10" t="s">
        <v>27</v>
      </c>
      <c r="F9643" s="9"/>
      <c r="G9643" s="12"/>
      <c r="H9643" s="12">
        <f t="shared" ref="G9643:V9643" si="5105">H9644+H9652</f>
        <v>0</v>
      </c>
      <c r="I9643" s="12">
        <f t="shared" si="5105"/>
        <v>0</v>
      </c>
      <c r="J9643" s="12">
        <f t="shared" si="5105"/>
        <v>0</v>
      </c>
      <c r="K9643" s="12">
        <f t="shared" si="5105"/>
        <v>0</v>
      </c>
      <c r="L9643" s="12">
        <f t="shared" si="5105"/>
        <v>0</v>
      </c>
      <c r="M9643" s="12">
        <f t="shared" si="5105"/>
        <v>0</v>
      </c>
      <c r="N9643" s="12">
        <f t="shared" si="5105"/>
        <v>0</v>
      </c>
      <c r="O9643" s="12">
        <f t="shared" si="5105"/>
        <v>0</v>
      </c>
      <c r="P9643" s="12">
        <f t="shared" si="5105"/>
        <v>0</v>
      </c>
      <c r="Q9643" s="12">
        <f t="shared" si="5105"/>
        <v>0</v>
      </c>
      <c r="R9643" s="12">
        <f t="shared" si="5105"/>
        <v>0</v>
      </c>
      <c r="S9643" s="12">
        <f t="shared" si="5105"/>
        <v>0</v>
      </c>
      <c r="T9643" s="12">
        <f t="shared" si="5105"/>
        <v>0</v>
      </c>
      <c r="U9643" s="12">
        <f t="shared" si="5105"/>
        <v>0</v>
      </c>
      <c r="V9643" s="12">
        <f t="shared" si="5105"/>
        <v>0</v>
      </c>
      <c r="X9643" s="20" t="str">
        <f t="shared" ref="X9643:X9659" si="5106">IF(H9643&lt;I9643,"繁殖仔畜应大于等于成活","")</f>
        <v/>
      </c>
      <c r="Y9643" s="20" t="str">
        <f t="shared" ref="Y9643:Y9654" si="5107">IF(N9643&lt;O9643+P9643,"出卖应大于等于出卖肉畜+出卖仔畜","")</f>
        <v/>
      </c>
      <c r="Z9643" s="20" t="str">
        <f t="shared" si="5102"/>
        <v/>
      </c>
      <c r="AA9643" s="20" t="str">
        <f t="shared" si="5103"/>
        <v/>
      </c>
      <c r="AE9643" s="28"/>
      <c r="AF9643" s="29"/>
    </row>
    <row r="9644" spans="1:32">
      <c r="A9644" s="7"/>
      <c r="B9644" s="7"/>
      <c r="C9644" s="7"/>
      <c r="D9644" s="9" t="s">
        <v>29</v>
      </c>
      <c r="E9644" s="10" t="s">
        <v>27</v>
      </c>
      <c r="F9644" s="9"/>
      <c r="G9644" s="12"/>
      <c r="H9644" s="12">
        <f t="shared" ref="G9644:R9644" si="5108">H9645+H9648+H9649+H9650+H9651</f>
        <v>0</v>
      </c>
      <c r="I9644" s="12">
        <f t="shared" si="5108"/>
        <v>0</v>
      </c>
      <c r="J9644" s="12">
        <f t="shared" si="5108"/>
        <v>0</v>
      </c>
      <c r="K9644" s="12">
        <f t="shared" si="5108"/>
        <v>0</v>
      </c>
      <c r="L9644" s="12">
        <f t="shared" si="5108"/>
        <v>0</v>
      </c>
      <c r="M9644" s="12">
        <f t="shared" si="5108"/>
        <v>0</v>
      </c>
      <c r="N9644" s="12">
        <f t="shared" si="5108"/>
        <v>0</v>
      </c>
      <c r="O9644" s="12">
        <f t="shared" si="5108"/>
        <v>0</v>
      </c>
      <c r="P9644" s="12">
        <f t="shared" si="5108"/>
        <v>0</v>
      </c>
      <c r="Q9644" s="12">
        <f t="shared" si="5108"/>
        <v>0</v>
      </c>
      <c r="R9644" s="12">
        <f t="shared" si="5108"/>
        <v>0</v>
      </c>
      <c r="S9644" s="12">
        <f>S9645+S9648+S9649+S9651</f>
        <v>0</v>
      </c>
      <c r="T9644" s="12">
        <f>T9645+T9648+T9649+T9651</f>
        <v>0</v>
      </c>
      <c r="U9644" s="12">
        <f>U9645+U9648+U9649+U9651</f>
        <v>0</v>
      </c>
      <c r="V9644" s="12">
        <f>V9645+V9648+V9649+V9651</f>
        <v>0</v>
      </c>
      <c r="X9644" s="20" t="str">
        <f t="shared" si="5106"/>
        <v/>
      </c>
      <c r="Y9644" s="20" t="str">
        <f t="shared" si="5107"/>
        <v/>
      </c>
      <c r="Z9644" s="20" t="str">
        <f t="shared" si="5102"/>
        <v/>
      </c>
      <c r="AA9644" s="20" t="str">
        <f t="shared" si="5103"/>
        <v/>
      </c>
      <c r="AE9644" s="28"/>
      <c r="AF9644" s="29"/>
    </row>
    <row r="9645" spans="1:32">
      <c r="A9645" s="7"/>
      <c r="B9645" s="7"/>
      <c r="C9645" s="7"/>
      <c r="D9645" s="9" t="s">
        <v>30</v>
      </c>
      <c r="E9645" s="10" t="s">
        <v>27</v>
      </c>
      <c r="F9645" s="9"/>
      <c r="R9645" s="12">
        <f>G9645+I9645+J9645+K9645-L9645-M9645-N9645-Q9645</f>
        <v>0</v>
      </c>
      <c r="X9645" s="20" t="str">
        <f t="shared" si="5106"/>
        <v/>
      </c>
      <c r="Y9645" s="20" t="str">
        <f t="shared" si="5107"/>
        <v/>
      </c>
      <c r="Z9645" s="20" t="str">
        <f t="shared" si="5102"/>
        <v/>
      </c>
      <c r="AA9645" s="20" t="str">
        <f t="shared" si="5103"/>
        <v/>
      </c>
      <c r="AE9645" s="28"/>
      <c r="AF9645" s="29"/>
    </row>
    <row r="9646" spans="1:32">
      <c r="A9646" s="7"/>
      <c r="B9646" s="7"/>
      <c r="C9646" s="7"/>
      <c r="D9646" s="9" t="s">
        <v>31</v>
      </c>
      <c r="E9646" s="10" t="s">
        <v>27</v>
      </c>
      <c r="F9646" s="9"/>
      <c r="R9646" s="12">
        <f t="shared" ref="R9646:R9651" si="5109">G9646+I9646+J9646+K9646-L9646-M9646-N9646-Q9646</f>
        <v>0</v>
      </c>
      <c r="U9646" s="15" t="s">
        <v>32</v>
      </c>
      <c r="V9646" s="15" t="s">
        <v>32</v>
      </c>
      <c r="X9646" s="20" t="str">
        <f t="shared" si="5106"/>
        <v/>
      </c>
      <c r="Y9646" s="20" t="str">
        <f t="shared" si="5107"/>
        <v/>
      </c>
      <c r="Z9646" s="20" t="str">
        <f t="shared" si="5102"/>
        <v/>
      </c>
      <c r="AA9646" s="20"/>
      <c r="AE9646" s="28"/>
      <c r="AF9646" s="29"/>
    </row>
    <row r="9647" spans="1:32">
      <c r="A9647" s="7"/>
      <c r="B9647" s="7"/>
      <c r="C9647" s="7"/>
      <c r="D9647" s="9" t="s">
        <v>33</v>
      </c>
      <c r="E9647" s="10" t="s">
        <v>27</v>
      </c>
      <c r="F9647" s="9"/>
      <c r="R9647" s="12">
        <f t="shared" si="5109"/>
        <v>0</v>
      </c>
      <c r="U9647" s="15" t="s">
        <v>32</v>
      </c>
      <c r="V9647" s="15" t="s">
        <v>32</v>
      </c>
      <c r="X9647" s="20" t="str">
        <f t="shared" si="5106"/>
        <v/>
      </c>
      <c r="Y9647" s="20" t="str">
        <f t="shared" si="5107"/>
        <v/>
      </c>
      <c r="Z9647" s="20" t="str">
        <f t="shared" si="5102"/>
        <v/>
      </c>
      <c r="AA9647" s="20"/>
      <c r="AE9647" s="28"/>
      <c r="AF9647" s="29"/>
    </row>
    <row r="9648" spans="1:32">
      <c r="A9648" s="7"/>
      <c r="B9648" s="7"/>
      <c r="C9648" s="7"/>
      <c r="D9648" s="9" t="s">
        <v>34</v>
      </c>
      <c r="E9648" s="10" t="s">
        <v>35</v>
      </c>
      <c r="F9648" s="9"/>
      <c r="R9648" s="12">
        <f t="shared" si="5109"/>
        <v>0</v>
      </c>
      <c r="X9648" s="20" t="str">
        <f t="shared" si="5106"/>
        <v/>
      </c>
      <c r="Y9648" s="20" t="str">
        <f t="shared" si="5107"/>
        <v/>
      </c>
      <c r="Z9648" s="20" t="str">
        <f t="shared" si="5102"/>
        <v/>
      </c>
      <c r="AA9648" s="20" t="str">
        <f>IF(R9648&lt;U9648+V9648,"期末实有头数应大于等于良种+改良种","")</f>
        <v/>
      </c>
      <c r="AE9648" s="28"/>
      <c r="AF9648" s="29"/>
    </row>
    <row r="9649" spans="1:32">
      <c r="A9649" s="7"/>
      <c r="B9649" s="7"/>
      <c r="C9649" s="7"/>
      <c r="D9649" s="9" t="s">
        <v>36</v>
      </c>
      <c r="E9649" s="10" t="s">
        <v>27</v>
      </c>
      <c r="F9649" s="9"/>
      <c r="R9649" s="12">
        <f t="shared" si="5109"/>
        <v>0</v>
      </c>
      <c r="X9649" s="20" t="str">
        <f t="shared" si="5106"/>
        <v/>
      </c>
      <c r="Y9649" s="20" t="str">
        <f t="shared" si="5107"/>
        <v/>
      </c>
      <c r="Z9649" s="20" t="str">
        <f t="shared" si="5102"/>
        <v/>
      </c>
      <c r="AA9649" s="20" t="str">
        <f>IF(R9649&lt;U9649+V9649,"期末实有头数应大于等于良种+改良种","")</f>
        <v/>
      </c>
      <c r="AE9649" s="28"/>
      <c r="AF9649" s="29"/>
    </row>
    <row r="9650" spans="1:32">
      <c r="A9650" s="7"/>
      <c r="B9650" s="7"/>
      <c r="C9650" s="7"/>
      <c r="D9650" s="9" t="s">
        <v>37</v>
      </c>
      <c r="E9650" s="10" t="s">
        <v>27</v>
      </c>
      <c r="F9650" s="9"/>
      <c r="R9650" s="12">
        <f t="shared" si="5109"/>
        <v>0</v>
      </c>
      <c r="S9650" s="15" t="s">
        <v>32</v>
      </c>
      <c r="T9650" s="15" t="s">
        <v>32</v>
      </c>
      <c r="U9650" s="15" t="s">
        <v>32</v>
      </c>
      <c r="V9650" s="15" t="s">
        <v>32</v>
      </c>
      <c r="X9650" s="20" t="str">
        <f t="shared" si="5106"/>
        <v/>
      </c>
      <c r="Y9650" s="20" t="str">
        <f t="shared" si="5107"/>
        <v/>
      </c>
      <c r="Z9650" s="20"/>
      <c r="AA9650" s="20"/>
      <c r="AE9650" s="28"/>
      <c r="AF9650" s="29"/>
    </row>
    <row r="9651" spans="1:32">
      <c r="A9651" s="7"/>
      <c r="B9651" s="7"/>
      <c r="C9651" s="7"/>
      <c r="D9651" s="9" t="s">
        <v>38</v>
      </c>
      <c r="E9651" s="10" t="s">
        <v>39</v>
      </c>
      <c r="F9651" s="9"/>
      <c r="R9651" s="12">
        <f t="shared" si="5109"/>
        <v>0</v>
      </c>
      <c r="X9651" s="20" t="str">
        <f t="shared" si="5106"/>
        <v/>
      </c>
      <c r="Y9651" s="20" t="str">
        <f t="shared" si="5107"/>
        <v/>
      </c>
      <c r="Z9651" s="20" t="str">
        <f>IF(R9651&lt;S9651+T9651,"期末实有头数应大于等于能繁母畜+种公畜","")</f>
        <v/>
      </c>
      <c r="AA9651" s="20" t="str">
        <f>IF(R9651&lt;U9651+V9651,"期末实有头数应大于等于良种+改良种","")</f>
        <v/>
      </c>
      <c r="AE9651" s="28"/>
      <c r="AF9651" s="29"/>
    </row>
    <row r="9652" spans="1:32">
      <c r="A9652" s="7"/>
      <c r="B9652" s="7"/>
      <c r="C9652" s="7"/>
      <c r="D9652" s="9" t="s">
        <v>40</v>
      </c>
      <c r="E9652" s="10" t="s">
        <v>41</v>
      </c>
      <c r="F9652" s="9"/>
      <c r="G9652" s="12"/>
      <c r="H9652" s="12">
        <f t="shared" ref="G9652:V9652" si="5110">H9653+H9657</f>
        <v>0</v>
      </c>
      <c r="I9652" s="12">
        <f t="shared" si="5110"/>
        <v>0</v>
      </c>
      <c r="J9652" s="12">
        <f t="shared" si="5110"/>
        <v>0</v>
      </c>
      <c r="K9652" s="12">
        <f t="shared" si="5110"/>
        <v>0</v>
      </c>
      <c r="L9652" s="12">
        <f t="shared" si="5110"/>
        <v>0</v>
      </c>
      <c r="M9652" s="12">
        <f t="shared" si="5110"/>
        <v>0</v>
      </c>
      <c r="N9652" s="12">
        <f t="shared" si="5110"/>
        <v>0</v>
      </c>
      <c r="O9652" s="12">
        <f t="shared" si="5110"/>
        <v>0</v>
      </c>
      <c r="P9652" s="12">
        <f t="shared" si="5110"/>
        <v>0</v>
      </c>
      <c r="Q9652" s="12">
        <f t="shared" si="5110"/>
        <v>0</v>
      </c>
      <c r="R9652" s="21">
        <f t="shared" si="5110"/>
        <v>0</v>
      </c>
      <c r="S9652" s="12">
        <f t="shared" si="5110"/>
        <v>0</v>
      </c>
      <c r="T9652" s="12">
        <f t="shared" si="5110"/>
        <v>0</v>
      </c>
      <c r="U9652" s="12">
        <f t="shared" si="5110"/>
        <v>0</v>
      </c>
      <c r="V9652" s="12">
        <f t="shared" si="5110"/>
        <v>0</v>
      </c>
      <c r="X9652" s="20" t="str">
        <f t="shared" si="5106"/>
        <v/>
      </c>
      <c r="Y9652" s="20" t="str">
        <f t="shared" si="5107"/>
        <v/>
      </c>
      <c r="Z9652" s="20" t="str">
        <f>IF(R9652&lt;S9652+T9652,"期末实有头数应大于等于能繁母畜+种公畜","")</f>
        <v/>
      </c>
      <c r="AA9652" s="20" t="str">
        <f>IF(R9652&lt;U9652+V9652,"期末实有头数应大于等于良种+改良种","")</f>
        <v/>
      </c>
      <c r="AE9652" s="28"/>
      <c r="AF9652" s="29"/>
    </row>
    <row r="9653" spans="1:32">
      <c r="A9653" s="7"/>
      <c r="B9653" s="7"/>
      <c r="C9653" s="7"/>
      <c r="D9653" s="9" t="s">
        <v>42</v>
      </c>
      <c r="E9653" s="10" t="s">
        <v>41</v>
      </c>
      <c r="F9653" s="9"/>
      <c r="R9653" s="12">
        <f>G9653+I9653+J9653+K9653-L9653-M9653-N9653-Q9653</f>
        <v>0</v>
      </c>
      <c r="X9653" s="20" t="str">
        <f t="shared" si="5106"/>
        <v/>
      </c>
      <c r="Y9653" s="20" t="str">
        <f t="shared" si="5107"/>
        <v/>
      </c>
      <c r="Z9653" s="20" t="str">
        <f>IF(R9653&lt;S9653+T9653,"期末实有头数应大于等于能繁母畜+种公畜","")</f>
        <v/>
      </c>
      <c r="AA9653" s="20" t="str">
        <f>IF(R9653&lt;U9653+V9653,"期末实有头数应大于等于良种+改良种","")</f>
        <v/>
      </c>
      <c r="AE9653" s="28"/>
      <c r="AF9653" s="29"/>
    </row>
    <row r="9654" spans="1:32">
      <c r="A9654" s="7"/>
      <c r="B9654" s="7"/>
      <c r="C9654" s="7"/>
      <c r="D9654" s="9" t="s">
        <v>43</v>
      </c>
      <c r="E9654" s="10" t="s">
        <v>41</v>
      </c>
      <c r="F9654" s="9"/>
      <c r="R9654" s="12">
        <f>G9654+I9654+J9654+K9654-L9654-M9654-N9654-Q9654</f>
        <v>0</v>
      </c>
      <c r="U9654" s="15" t="s">
        <v>32</v>
      </c>
      <c r="V9654" s="15" t="s">
        <v>32</v>
      </c>
      <c r="X9654" s="20" t="str">
        <f t="shared" si="5106"/>
        <v/>
      </c>
      <c r="Y9654" s="20" t="str">
        <f t="shared" si="5107"/>
        <v/>
      </c>
      <c r="Z9654" s="20" t="str">
        <f>IF(R9654&lt;S9654+T9654,"期末实有头数应大于等于能繁母畜+种公畜","")</f>
        <v/>
      </c>
      <c r="AA9654" s="20"/>
      <c r="AE9654" s="28"/>
      <c r="AF9654" s="29"/>
    </row>
    <row r="9655" spans="1:32">
      <c r="A9655" s="7"/>
      <c r="B9655" s="7"/>
      <c r="C9655" s="7"/>
      <c r="D9655" s="9" t="s">
        <v>44</v>
      </c>
      <c r="E9655" s="10" t="s">
        <v>41</v>
      </c>
      <c r="F9655" s="9"/>
      <c r="H9655" s="15" t="s">
        <v>32</v>
      </c>
      <c r="I9655" s="15" t="s">
        <v>32</v>
      </c>
      <c r="J9655" s="15" t="s">
        <v>32</v>
      </c>
      <c r="K9655" s="15" t="s">
        <v>32</v>
      </c>
      <c r="L9655" s="15" t="s">
        <v>32</v>
      </c>
      <c r="M9655" s="15" t="s">
        <v>32</v>
      </c>
      <c r="N9655" s="15" t="s">
        <v>32</v>
      </c>
      <c r="O9655" s="15" t="s">
        <v>32</v>
      </c>
      <c r="P9655" s="15" t="s">
        <v>32</v>
      </c>
      <c r="Q9655" s="15" t="s">
        <v>32</v>
      </c>
      <c r="R9655" s="22"/>
      <c r="T9655" s="15" t="s">
        <v>32</v>
      </c>
      <c r="U9655" s="15" t="s">
        <v>32</v>
      </c>
      <c r="V9655" s="15" t="s">
        <v>32</v>
      </c>
      <c r="X9655" s="20" t="str">
        <f t="shared" si="5106"/>
        <v/>
      </c>
      <c r="Y9655" s="20"/>
      <c r="Z9655" s="20"/>
      <c r="AA9655" s="20"/>
      <c r="AE9655" s="28"/>
      <c r="AF9655" s="29"/>
    </row>
    <row r="9656" spans="1:32">
      <c r="A9656" s="7"/>
      <c r="B9656" s="7"/>
      <c r="C9656" s="7"/>
      <c r="D9656" s="9" t="s">
        <v>45</v>
      </c>
      <c r="E9656" s="10" t="s">
        <v>41</v>
      </c>
      <c r="F9656" s="9"/>
      <c r="H9656" s="15" t="s">
        <v>32</v>
      </c>
      <c r="I9656" s="15" t="s">
        <v>32</v>
      </c>
      <c r="J9656" s="15" t="s">
        <v>32</v>
      </c>
      <c r="K9656" s="15" t="s">
        <v>32</v>
      </c>
      <c r="L9656" s="15" t="s">
        <v>32</v>
      </c>
      <c r="M9656" s="15" t="s">
        <v>32</v>
      </c>
      <c r="N9656" s="15" t="s">
        <v>32</v>
      </c>
      <c r="O9656" s="15" t="s">
        <v>32</v>
      </c>
      <c r="P9656" s="15" t="s">
        <v>32</v>
      </c>
      <c r="Q9656" s="15" t="s">
        <v>32</v>
      </c>
      <c r="R9656" s="22"/>
      <c r="T9656" s="15" t="s">
        <v>32</v>
      </c>
      <c r="U9656" s="15" t="s">
        <v>32</v>
      </c>
      <c r="V9656" s="15" t="s">
        <v>32</v>
      </c>
      <c r="X9656" s="20" t="str">
        <f t="shared" si="5106"/>
        <v/>
      </c>
      <c r="Y9656" s="20"/>
      <c r="Z9656" s="20"/>
      <c r="AA9656" s="20"/>
      <c r="AE9656" s="28"/>
      <c r="AF9656" s="29"/>
    </row>
    <row r="9657" spans="1:32">
      <c r="A9657" s="7"/>
      <c r="B9657" s="7"/>
      <c r="C9657" s="7"/>
      <c r="D9657" s="9" t="s">
        <v>46</v>
      </c>
      <c r="E9657" s="10" t="s">
        <v>41</v>
      </c>
      <c r="F9657" s="9"/>
      <c r="R9657" s="12">
        <f>G9657+I9657+J9657+K9657-L9657-M9657-N9657-Q9657</f>
        <v>0</v>
      </c>
      <c r="X9657" s="20" t="str">
        <f t="shared" si="5106"/>
        <v/>
      </c>
      <c r="Y9657" s="20" t="str">
        <f>IF(N9657&lt;O9657+P9657,"出卖应大于等于出卖肉畜+出卖仔畜","")</f>
        <v/>
      </c>
      <c r="Z9657" s="20" t="str">
        <f t="shared" ref="Z9657:Z9666" si="5111">IF(R9657&lt;S9657+T9657,"期末实有头数应大于等于能繁母畜+种公畜","")</f>
        <v/>
      </c>
      <c r="AA9657" s="20" t="str">
        <f t="shared" ref="AA9657:AA9662" si="5112">IF(R9657&lt;U9657+V9657,"期末实有头数应大于等于良种+改良种","")</f>
        <v/>
      </c>
      <c r="AE9657" s="28"/>
      <c r="AF9657" s="29"/>
    </row>
    <row r="9658" spans="1:32">
      <c r="A9658" s="7"/>
      <c r="B9658" s="7"/>
      <c r="C9658" s="7"/>
      <c r="D9658" s="9" t="s">
        <v>47</v>
      </c>
      <c r="E9658" s="16" t="s">
        <v>27</v>
      </c>
      <c r="F9658" s="9"/>
      <c r="R9658" s="12">
        <f>G9658+I9658+J9658+K9658-L9658-M9658-N9658-Q9658</f>
        <v>0</v>
      </c>
      <c r="X9658" s="20" t="str">
        <f t="shared" si="5106"/>
        <v/>
      </c>
      <c r="Y9658" s="20" t="str">
        <f>IF(N9658&lt;O9658+P9658,"出卖应大于等于出卖肉畜+出卖仔畜","")</f>
        <v/>
      </c>
      <c r="Z9658" s="20" t="str">
        <f t="shared" si="5111"/>
        <v/>
      </c>
      <c r="AA9658" s="20" t="str">
        <f t="shared" si="5112"/>
        <v/>
      </c>
      <c r="AE9658" s="28"/>
      <c r="AF9658" s="29"/>
    </row>
    <row r="9659" spans="1:32">
      <c r="A9659" s="7"/>
      <c r="B9659" s="7"/>
      <c r="C9659" s="7"/>
      <c r="D9659" s="9" t="s">
        <v>26</v>
      </c>
      <c r="E9659" s="10" t="s">
        <v>27</v>
      </c>
      <c r="F9659" s="9"/>
      <c r="G9659" s="12"/>
      <c r="H9659" s="12">
        <f t="shared" ref="G9659:V9659" si="5113">H9660+H9675</f>
        <v>0</v>
      </c>
      <c r="I9659" s="12">
        <f t="shared" si="5113"/>
        <v>0</v>
      </c>
      <c r="J9659" s="12">
        <f t="shared" si="5113"/>
        <v>0</v>
      </c>
      <c r="K9659" s="12">
        <f t="shared" si="5113"/>
        <v>0</v>
      </c>
      <c r="L9659" s="12">
        <f t="shared" si="5113"/>
        <v>0</v>
      </c>
      <c r="M9659" s="12">
        <f t="shared" si="5113"/>
        <v>0</v>
      </c>
      <c r="N9659" s="12">
        <f t="shared" si="5113"/>
        <v>0</v>
      </c>
      <c r="O9659" s="12">
        <f t="shared" si="5113"/>
        <v>0</v>
      </c>
      <c r="P9659" s="12">
        <f t="shared" si="5113"/>
        <v>0</v>
      </c>
      <c r="Q9659" s="12">
        <f t="shared" si="5113"/>
        <v>0</v>
      </c>
      <c r="R9659" s="12">
        <f t="shared" si="5113"/>
        <v>0</v>
      </c>
      <c r="S9659" s="12">
        <f t="shared" si="5113"/>
        <v>0</v>
      </c>
      <c r="T9659" s="12">
        <f t="shared" si="5113"/>
        <v>0</v>
      </c>
      <c r="U9659" s="12">
        <f t="shared" si="5113"/>
        <v>0</v>
      </c>
      <c r="V9659" s="12">
        <f t="shared" si="5113"/>
        <v>0</v>
      </c>
      <c r="X9659" s="20" t="str">
        <f t="shared" si="5106"/>
        <v/>
      </c>
      <c r="Y9659" s="20" t="str">
        <f>IF(N9659&lt;O9659+P9659,"出卖应大于等于出卖肉畜+出卖仔畜","")</f>
        <v/>
      </c>
      <c r="Z9659" s="20" t="str">
        <f t="shared" si="5111"/>
        <v/>
      </c>
      <c r="AA9659" s="20" t="str">
        <f t="shared" si="5112"/>
        <v/>
      </c>
      <c r="AE9659" s="28"/>
      <c r="AF9659" s="29"/>
    </row>
    <row r="9660" spans="1:32">
      <c r="A9660" s="7"/>
      <c r="B9660" s="7"/>
      <c r="C9660" s="7"/>
      <c r="D9660" s="9" t="s">
        <v>28</v>
      </c>
      <c r="E9660" s="10" t="s">
        <v>27</v>
      </c>
      <c r="F9660" s="9"/>
      <c r="G9660" s="12"/>
      <c r="H9660" s="12">
        <f t="shared" ref="G9660:V9660" si="5114">H9661+H9669</f>
        <v>0</v>
      </c>
      <c r="I9660" s="12">
        <f t="shared" si="5114"/>
        <v>0</v>
      </c>
      <c r="J9660" s="12">
        <f t="shared" si="5114"/>
        <v>0</v>
      </c>
      <c r="K9660" s="12">
        <f t="shared" si="5114"/>
        <v>0</v>
      </c>
      <c r="L9660" s="12">
        <f t="shared" si="5114"/>
        <v>0</v>
      </c>
      <c r="M9660" s="12">
        <f t="shared" si="5114"/>
        <v>0</v>
      </c>
      <c r="N9660" s="12">
        <f t="shared" si="5114"/>
        <v>0</v>
      </c>
      <c r="O9660" s="12">
        <f t="shared" si="5114"/>
        <v>0</v>
      </c>
      <c r="P9660" s="12">
        <f t="shared" si="5114"/>
        <v>0</v>
      </c>
      <c r="Q9660" s="12">
        <f t="shared" si="5114"/>
        <v>0</v>
      </c>
      <c r="R9660" s="12">
        <f t="shared" si="5114"/>
        <v>0</v>
      </c>
      <c r="S9660" s="12">
        <f t="shared" si="5114"/>
        <v>0</v>
      </c>
      <c r="T9660" s="12">
        <f t="shared" si="5114"/>
        <v>0</v>
      </c>
      <c r="U9660" s="12">
        <f t="shared" si="5114"/>
        <v>0</v>
      </c>
      <c r="V9660" s="12">
        <f t="shared" si="5114"/>
        <v>0</v>
      </c>
      <c r="X9660" s="20" t="str">
        <f t="shared" ref="X9660:X9676" si="5115">IF(H9660&lt;I9660,"繁殖仔畜应大于等于成活","")</f>
        <v/>
      </c>
      <c r="Y9660" s="20" t="str">
        <f t="shared" ref="Y9660:Y9671" si="5116">IF(N9660&lt;O9660+P9660,"出卖应大于等于出卖肉畜+出卖仔畜","")</f>
        <v/>
      </c>
      <c r="Z9660" s="20" t="str">
        <f t="shared" si="5111"/>
        <v/>
      </c>
      <c r="AA9660" s="20" t="str">
        <f t="shared" si="5112"/>
        <v/>
      </c>
      <c r="AE9660" s="28"/>
      <c r="AF9660" s="29"/>
    </row>
    <row r="9661" spans="1:32">
      <c r="A9661" s="7"/>
      <c r="B9661" s="7"/>
      <c r="C9661" s="7"/>
      <c r="D9661" s="9" t="s">
        <v>29</v>
      </c>
      <c r="E9661" s="10" t="s">
        <v>27</v>
      </c>
      <c r="F9661" s="9"/>
      <c r="G9661" s="12"/>
      <c r="H9661" s="12">
        <f t="shared" ref="G9661:R9661" si="5117">H9662+H9665+H9666+H9667+H9668</f>
        <v>0</v>
      </c>
      <c r="I9661" s="12">
        <f t="shared" si="5117"/>
        <v>0</v>
      </c>
      <c r="J9661" s="12">
        <f t="shared" si="5117"/>
        <v>0</v>
      </c>
      <c r="K9661" s="12">
        <f t="shared" si="5117"/>
        <v>0</v>
      </c>
      <c r="L9661" s="12">
        <f t="shared" si="5117"/>
        <v>0</v>
      </c>
      <c r="M9661" s="12">
        <f t="shared" si="5117"/>
        <v>0</v>
      </c>
      <c r="N9661" s="12">
        <f t="shared" si="5117"/>
        <v>0</v>
      </c>
      <c r="O9661" s="12">
        <f t="shared" si="5117"/>
        <v>0</v>
      </c>
      <c r="P9661" s="12">
        <f t="shared" si="5117"/>
        <v>0</v>
      </c>
      <c r="Q9661" s="12">
        <f t="shared" si="5117"/>
        <v>0</v>
      </c>
      <c r="R9661" s="12">
        <f t="shared" si="5117"/>
        <v>0</v>
      </c>
      <c r="S9661" s="12">
        <f>S9662+S9665+S9666+S9668</f>
        <v>0</v>
      </c>
      <c r="T9661" s="12">
        <f>T9662+T9665+T9666+T9668</f>
        <v>0</v>
      </c>
      <c r="U9661" s="12">
        <f>U9662+U9665+U9666+U9668</f>
        <v>0</v>
      </c>
      <c r="V9661" s="12">
        <f>V9662+V9665+V9666+V9668</f>
        <v>0</v>
      </c>
      <c r="X9661" s="20" t="str">
        <f t="shared" si="5115"/>
        <v/>
      </c>
      <c r="Y9661" s="20" t="str">
        <f t="shared" si="5116"/>
        <v/>
      </c>
      <c r="Z9661" s="20" t="str">
        <f t="shared" si="5111"/>
        <v/>
      </c>
      <c r="AA9661" s="20" t="str">
        <f t="shared" si="5112"/>
        <v/>
      </c>
      <c r="AE9661" s="28"/>
      <c r="AF9661" s="29"/>
    </row>
    <row r="9662" spans="1:32">
      <c r="A9662" s="7"/>
      <c r="B9662" s="7"/>
      <c r="C9662" s="7"/>
      <c r="D9662" s="9" t="s">
        <v>30</v>
      </c>
      <c r="E9662" s="10" t="s">
        <v>27</v>
      </c>
      <c r="F9662" s="9"/>
      <c r="R9662" s="12">
        <f>G9662+I9662+J9662+K9662-L9662-M9662-N9662-Q9662</f>
        <v>0</v>
      </c>
      <c r="X9662" s="20" t="str">
        <f t="shared" si="5115"/>
        <v/>
      </c>
      <c r="Y9662" s="20" t="str">
        <f t="shared" si="5116"/>
        <v/>
      </c>
      <c r="Z9662" s="20" t="str">
        <f t="shared" si="5111"/>
        <v/>
      </c>
      <c r="AA9662" s="20" t="str">
        <f t="shared" si="5112"/>
        <v/>
      </c>
      <c r="AE9662" s="28"/>
      <c r="AF9662" s="29"/>
    </row>
    <row r="9663" spans="1:32">
      <c r="A9663" s="7"/>
      <c r="B9663" s="7"/>
      <c r="C9663" s="7"/>
      <c r="D9663" s="9" t="s">
        <v>31</v>
      </c>
      <c r="E9663" s="10" t="s">
        <v>27</v>
      </c>
      <c r="F9663" s="9"/>
      <c r="R9663" s="12">
        <f t="shared" ref="R9663:R9668" si="5118">G9663+I9663+J9663+K9663-L9663-M9663-N9663-Q9663</f>
        <v>0</v>
      </c>
      <c r="U9663" s="15" t="s">
        <v>32</v>
      </c>
      <c r="V9663" s="15" t="s">
        <v>32</v>
      </c>
      <c r="X9663" s="20" t="str">
        <f t="shared" si="5115"/>
        <v/>
      </c>
      <c r="Y9663" s="20" t="str">
        <f t="shared" si="5116"/>
        <v/>
      </c>
      <c r="Z9663" s="20" t="str">
        <f t="shared" si="5111"/>
        <v/>
      </c>
      <c r="AA9663" s="20"/>
      <c r="AE9663" s="28"/>
      <c r="AF9663" s="29"/>
    </row>
    <row r="9664" spans="1:32">
      <c r="A9664" s="7"/>
      <c r="B9664" s="7"/>
      <c r="C9664" s="7"/>
      <c r="D9664" s="9" t="s">
        <v>33</v>
      </c>
      <c r="E9664" s="10" t="s">
        <v>27</v>
      </c>
      <c r="F9664" s="9"/>
      <c r="R9664" s="12">
        <f t="shared" si="5118"/>
        <v>0</v>
      </c>
      <c r="U9664" s="15" t="s">
        <v>32</v>
      </c>
      <c r="V9664" s="15" t="s">
        <v>32</v>
      </c>
      <c r="X9664" s="20" t="str">
        <f t="shared" si="5115"/>
        <v/>
      </c>
      <c r="Y9664" s="20" t="str">
        <f t="shared" si="5116"/>
        <v/>
      </c>
      <c r="Z9664" s="20" t="str">
        <f t="shared" si="5111"/>
        <v/>
      </c>
      <c r="AA9664" s="20"/>
      <c r="AE9664" s="28"/>
      <c r="AF9664" s="29"/>
    </row>
    <row r="9665" spans="1:32">
      <c r="A9665" s="7"/>
      <c r="B9665" s="7"/>
      <c r="C9665" s="7"/>
      <c r="D9665" s="9" t="s">
        <v>34</v>
      </c>
      <c r="E9665" s="10" t="s">
        <v>35</v>
      </c>
      <c r="F9665" s="9"/>
      <c r="R9665" s="12">
        <f t="shared" si="5118"/>
        <v>0</v>
      </c>
      <c r="X9665" s="20" t="str">
        <f t="shared" si="5115"/>
        <v/>
      </c>
      <c r="Y9665" s="20" t="str">
        <f t="shared" si="5116"/>
        <v/>
      </c>
      <c r="Z9665" s="20" t="str">
        <f t="shared" si="5111"/>
        <v/>
      </c>
      <c r="AA9665" s="20" t="str">
        <f>IF(R9665&lt;U9665+V9665,"期末实有头数应大于等于良种+改良种","")</f>
        <v/>
      </c>
      <c r="AE9665" s="28"/>
      <c r="AF9665" s="29"/>
    </row>
    <row r="9666" spans="1:32">
      <c r="A9666" s="7"/>
      <c r="B9666" s="7"/>
      <c r="C9666" s="7"/>
      <c r="D9666" s="9" t="s">
        <v>36</v>
      </c>
      <c r="E9666" s="10" t="s">
        <v>27</v>
      </c>
      <c r="F9666" s="9"/>
      <c r="R9666" s="12">
        <f t="shared" si="5118"/>
        <v>0</v>
      </c>
      <c r="X9666" s="20" t="str">
        <f t="shared" si="5115"/>
        <v/>
      </c>
      <c r="Y9666" s="20" t="str">
        <f t="shared" si="5116"/>
        <v/>
      </c>
      <c r="Z9666" s="20" t="str">
        <f t="shared" si="5111"/>
        <v/>
      </c>
      <c r="AA9666" s="20" t="str">
        <f>IF(R9666&lt;U9666+V9666,"期末实有头数应大于等于良种+改良种","")</f>
        <v/>
      </c>
      <c r="AE9666" s="28"/>
      <c r="AF9666" s="29"/>
    </row>
    <row r="9667" spans="1:32">
      <c r="A9667" s="7"/>
      <c r="B9667" s="7"/>
      <c r="C9667" s="7"/>
      <c r="D9667" s="9" t="s">
        <v>37</v>
      </c>
      <c r="E9667" s="10" t="s">
        <v>27</v>
      </c>
      <c r="F9667" s="9"/>
      <c r="R9667" s="12">
        <f t="shared" si="5118"/>
        <v>0</v>
      </c>
      <c r="S9667" s="15" t="s">
        <v>32</v>
      </c>
      <c r="T9667" s="15" t="s">
        <v>32</v>
      </c>
      <c r="U9667" s="15" t="s">
        <v>32</v>
      </c>
      <c r="V9667" s="15" t="s">
        <v>32</v>
      </c>
      <c r="X9667" s="20" t="str">
        <f t="shared" si="5115"/>
        <v/>
      </c>
      <c r="Y9667" s="20" t="str">
        <f t="shared" si="5116"/>
        <v/>
      </c>
      <c r="Z9667" s="20"/>
      <c r="AA9667" s="20"/>
      <c r="AE9667" s="28"/>
      <c r="AF9667" s="29"/>
    </row>
    <row r="9668" spans="1:32">
      <c r="A9668" s="7"/>
      <c r="B9668" s="7"/>
      <c r="C9668" s="7"/>
      <c r="D9668" s="9" t="s">
        <v>38</v>
      </c>
      <c r="E9668" s="10" t="s">
        <v>39</v>
      </c>
      <c r="F9668" s="9"/>
      <c r="R9668" s="12">
        <f t="shared" si="5118"/>
        <v>0</v>
      </c>
      <c r="X9668" s="20" t="str">
        <f t="shared" si="5115"/>
        <v/>
      </c>
      <c r="Y9668" s="20" t="str">
        <f t="shared" si="5116"/>
        <v/>
      </c>
      <c r="Z9668" s="20" t="str">
        <f>IF(R9668&lt;S9668+T9668,"期末实有头数应大于等于能繁母畜+种公畜","")</f>
        <v/>
      </c>
      <c r="AA9668" s="20" t="str">
        <f>IF(R9668&lt;U9668+V9668,"期末实有头数应大于等于良种+改良种","")</f>
        <v/>
      </c>
      <c r="AE9668" s="28"/>
      <c r="AF9668" s="29"/>
    </row>
    <row r="9669" spans="1:32">
      <c r="A9669" s="7"/>
      <c r="B9669" s="7"/>
      <c r="C9669" s="7"/>
      <c r="D9669" s="9" t="s">
        <v>40</v>
      </c>
      <c r="E9669" s="10" t="s">
        <v>41</v>
      </c>
      <c r="F9669" s="9"/>
      <c r="G9669" s="12"/>
      <c r="H9669" s="12">
        <f t="shared" ref="G9669:V9669" si="5119">H9670+H9674</f>
        <v>0</v>
      </c>
      <c r="I9669" s="12">
        <f t="shared" si="5119"/>
        <v>0</v>
      </c>
      <c r="J9669" s="12">
        <f t="shared" si="5119"/>
        <v>0</v>
      </c>
      <c r="K9669" s="12">
        <f t="shared" si="5119"/>
        <v>0</v>
      </c>
      <c r="L9669" s="12">
        <f t="shared" si="5119"/>
        <v>0</v>
      </c>
      <c r="M9669" s="12">
        <f t="shared" si="5119"/>
        <v>0</v>
      </c>
      <c r="N9669" s="12">
        <f t="shared" si="5119"/>
        <v>0</v>
      </c>
      <c r="O9669" s="12">
        <f t="shared" si="5119"/>
        <v>0</v>
      </c>
      <c r="P9669" s="12">
        <f t="shared" si="5119"/>
        <v>0</v>
      </c>
      <c r="Q9669" s="12">
        <f t="shared" si="5119"/>
        <v>0</v>
      </c>
      <c r="R9669" s="21">
        <f t="shared" si="5119"/>
        <v>0</v>
      </c>
      <c r="S9669" s="12">
        <f t="shared" si="5119"/>
        <v>0</v>
      </c>
      <c r="T9669" s="12">
        <f t="shared" si="5119"/>
        <v>0</v>
      </c>
      <c r="U9669" s="12">
        <f t="shared" si="5119"/>
        <v>0</v>
      </c>
      <c r="V9669" s="12">
        <f t="shared" si="5119"/>
        <v>0</v>
      </c>
      <c r="X9669" s="20" t="str">
        <f t="shared" si="5115"/>
        <v/>
      </c>
      <c r="Y9669" s="20" t="str">
        <f t="shared" si="5116"/>
        <v/>
      </c>
      <c r="Z9669" s="20" t="str">
        <f>IF(R9669&lt;S9669+T9669,"期末实有头数应大于等于能繁母畜+种公畜","")</f>
        <v/>
      </c>
      <c r="AA9669" s="20" t="str">
        <f>IF(R9669&lt;U9669+V9669,"期末实有头数应大于等于良种+改良种","")</f>
        <v/>
      </c>
      <c r="AE9669" s="28"/>
      <c r="AF9669" s="29"/>
    </row>
    <row r="9670" spans="1:32">
      <c r="A9670" s="7"/>
      <c r="B9670" s="7"/>
      <c r="C9670" s="7"/>
      <c r="D9670" s="9" t="s">
        <v>42</v>
      </c>
      <c r="E9670" s="10" t="s">
        <v>41</v>
      </c>
      <c r="F9670" s="9"/>
      <c r="R9670" s="12">
        <f>G9670+I9670+J9670+K9670-L9670-M9670-N9670-Q9670</f>
        <v>0</v>
      </c>
      <c r="X9670" s="20" t="str">
        <f t="shared" si="5115"/>
        <v/>
      </c>
      <c r="Y9670" s="20" t="str">
        <f t="shared" si="5116"/>
        <v/>
      </c>
      <c r="Z9670" s="20" t="str">
        <f>IF(R9670&lt;S9670+T9670,"期末实有头数应大于等于能繁母畜+种公畜","")</f>
        <v/>
      </c>
      <c r="AA9670" s="20" t="str">
        <f>IF(R9670&lt;U9670+V9670,"期末实有头数应大于等于良种+改良种","")</f>
        <v/>
      </c>
      <c r="AE9670" s="28"/>
      <c r="AF9670" s="29"/>
    </row>
    <row r="9671" spans="1:32">
      <c r="A9671" s="7"/>
      <c r="B9671" s="7"/>
      <c r="C9671" s="7"/>
      <c r="D9671" s="9" t="s">
        <v>43</v>
      </c>
      <c r="E9671" s="10" t="s">
        <v>41</v>
      </c>
      <c r="F9671" s="9"/>
      <c r="R9671" s="12">
        <f>G9671+I9671+J9671+K9671-L9671-M9671-N9671-Q9671</f>
        <v>0</v>
      </c>
      <c r="U9671" s="15" t="s">
        <v>32</v>
      </c>
      <c r="V9671" s="15" t="s">
        <v>32</v>
      </c>
      <c r="X9671" s="20" t="str">
        <f t="shared" si="5115"/>
        <v/>
      </c>
      <c r="Y9671" s="20" t="str">
        <f t="shared" si="5116"/>
        <v/>
      </c>
      <c r="Z9671" s="20" t="str">
        <f>IF(R9671&lt;S9671+T9671,"期末实有头数应大于等于能繁母畜+种公畜","")</f>
        <v/>
      </c>
      <c r="AA9671" s="20"/>
      <c r="AE9671" s="28"/>
      <c r="AF9671" s="29"/>
    </row>
    <row r="9672" spans="1:32">
      <c r="A9672" s="7"/>
      <c r="B9672" s="7"/>
      <c r="C9672" s="7"/>
      <c r="D9672" s="9" t="s">
        <v>44</v>
      </c>
      <c r="E9672" s="10" t="s">
        <v>41</v>
      </c>
      <c r="F9672" s="9"/>
      <c r="H9672" s="15" t="s">
        <v>32</v>
      </c>
      <c r="I9672" s="15" t="s">
        <v>32</v>
      </c>
      <c r="J9672" s="15" t="s">
        <v>32</v>
      </c>
      <c r="K9672" s="15" t="s">
        <v>32</v>
      </c>
      <c r="L9672" s="15" t="s">
        <v>32</v>
      </c>
      <c r="M9672" s="15" t="s">
        <v>32</v>
      </c>
      <c r="N9672" s="15" t="s">
        <v>32</v>
      </c>
      <c r="O9672" s="15" t="s">
        <v>32</v>
      </c>
      <c r="P9672" s="15" t="s">
        <v>32</v>
      </c>
      <c r="Q9672" s="15" t="s">
        <v>32</v>
      </c>
      <c r="R9672" s="22"/>
      <c r="T9672" s="15" t="s">
        <v>32</v>
      </c>
      <c r="U9672" s="15" t="s">
        <v>32</v>
      </c>
      <c r="V9672" s="15" t="s">
        <v>32</v>
      </c>
      <c r="X9672" s="20" t="str">
        <f t="shared" si="5115"/>
        <v/>
      </c>
      <c r="Y9672" s="20"/>
      <c r="Z9672" s="20"/>
      <c r="AA9672" s="20"/>
      <c r="AE9672" s="28"/>
      <c r="AF9672" s="29"/>
    </row>
    <row r="9673" spans="1:32">
      <c r="A9673" s="7"/>
      <c r="B9673" s="7"/>
      <c r="C9673" s="7"/>
      <c r="D9673" s="9" t="s">
        <v>45</v>
      </c>
      <c r="E9673" s="10" t="s">
        <v>41</v>
      </c>
      <c r="F9673" s="9"/>
      <c r="H9673" s="15" t="s">
        <v>32</v>
      </c>
      <c r="I9673" s="15" t="s">
        <v>32</v>
      </c>
      <c r="J9673" s="15" t="s">
        <v>32</v>
      </c>
      <c r="K9673" s="15" t="s">
        <v>32</v>
      </c>
      <c r="L9673" s="15" t="s">
        <v>32</v>
      </c>
      <c r="M9673" s="15" t="s">
        <v>32</v>
      </c>
      <c r="N9673" s="15" t="s">
        <v>32</v>
      </c>
      <c r="O9673" s="15" t="s">
        <v>32</v>
      </c>
      <c r="P9673" s="15" t="s">
        <v>32</v>
      </c>
      <c r="Q9673" s="15" t="s">
        <v>32</v>
      </c>
      <c r="R9673" s="22"/>
      <c r="T9673" s="15" t="s">
        <v>32</v>
      </c>
      <c r="U9673" s="15" t="s">
        <v>32</v>
      </c>
      <c r="V9673" s="15" t="s">
        <v>32</v>
      </c>
      <c r="X9673" s="20" t="str">
        <f t="shared" si="5115"/>
        <v/>
      </c>
      <c r="Y9673" s="20"/>
      <c r="Z9673" s="20"/>
      <c r="AA9673" s="20"/>
      <c r="AE9673" s="28"/>
      <c r="AF9673" s="29"/>
    </row>
    <row r="9674" spans="1:32">
      <c r="A9674" s="7"/>
      <c r="B9674" s="7"/>
      <c r="C9674" s="7"/>
      <c r="D9674" s="9" t="s">
        <v>46</v>
      </c>
      <c r="E9674" s="10" t="s">
        <v>41</v>
      </c>
      <c r="F9674" s="9"/>
      <c r="R9674" s="12">
        <f>G9674+I9674+J9674+K9674-L9674-M9674-N9674-Q9674</f>
        <v>0</v>
      </c>
      <c r="X9674" s="20" t="str">
        <f t="shared" si="5115"/>
        <v/>
      </c>
      <c r="Y9674" s="20" t="str">
        <f>IF(N9674&lt;O9674+P9674,"出卖应大于等于出卖肉畜+出卖仔畜","")</f>
        <v/>
      </c>
      <c r="Z9674" s="20" t="str">
        <f t="shared" ref="Z9674:Z9683" si="5120">IF(R9674&lt;S9674+T9674,"期末实有头数应大于等于能繁母畜+种公畜","")</f>
        <v/>
      </c>
      <c r="AA9674" s="20" t="str">
        <f t="shared" ref="AA9674:AA9679" si="5121">IF(R9674&lt;U9674+V9674,"期末实有头数应大于等于良种+改良种","")</f>
        <v/>
      </c>
      <c r="AE9674" s="28"/>
      <c r="AF9674" s="29"/>
    </row>
    <row r="9675" spans="1:32">
      <c r="A9675" s="7"/>
      <c r="B9675" s="7"/>
      <c r="C9675" s="7"/>
      <c r="D9675" s="9" t="s">
        <v>47</v>
      </c>
      <c r="E9675" s="16" t="s">
        <v>27</v>
      </c>
      <c r="F9675" s="9"/>
      <c r="R9675" s="12">
        <f>G9675+I9675+J9675+K9675-L9675-M9675-N9675-Q9675</f>
        <v>0</v>
      </c>
      <c r="X9675" s="20" t="str">
        <f t="shared" si="5115"/>
        <v/>
      </c>
      <c r="Y9675" s="20" t="str">
        <f>IF(N9675&lt;O9675+P9675,"出卖应大于等于出卖肉畜+出卖仔畜","")</f>
        <v/>
      </c>
      <c r="Z9675" s="20" t="str">
        <f t="shared" si="5120"/>
        <v/>
      </c>
      <c r="AA9675" s="20" t="str">
        <f t="shared" si="5121"/>
        <v/>
      </c>
      <c r="AE9675" s="28"/>
      <c r="AF9675" s="29"/>
    </row>
    <row r="9676" spans="1:32">
      <c r="A9676" s="7"/>
      <c r="B9676" s="7"/>
      <c r="C9676" s="7"/>
      <c r="D9676" s="9" t="s">
        <v>26</v>
      </c>
      <c r="E9676" s="10" t="s">
        <v>27</v>
      </c>
      <c r="F9676" s="9"/>
      <c r="G9676" s="12"/>
      <c r="H9676" s="12">
        <f t="shared" ref="G9676:V9676" si="5122">H9677+H9692</f>
        <v>0</v>
      </c>
      <c r="I9676" s="12">
        <f t="shared" si="5122"/>
        <v>0</v>
      </c>
      <c r="J9676" s="12">
        <f t="shared" si="5122"/>
        <v>0</v>
      </c>
      <c r="K9676" s="12">
        <f t="shared" si="5122"/>
        <v>0</v>
      </c>
      <c r="L9676" s="12">
        <f t="shared" si="5122"/>
        <v>0</v>
      </c>
      <c r="M9676" s="12">
        <f t="shared" si="5122"/>
        <v>0</v>
      </c>
      <c r="N9676" s="12">
        <f t="shared" si="5122"/>
        <v>0</v>
      </c>
      <c r="O9676" s="12">
        <f t="shared" si="5122"/>
        <v>0</v>
      </c>
      <c r="P9676" s="12">
        <f t="shared" si="5122"/>
        <v>0</v>
      </c>
      <c r="Q9676" s="12">
        <f t="shared" si="5122"/>
        <v>0</v>
      </c>
      <c r="R9676" s="12">
        <f t="shared" si="5122"/>
        <v>0</v>
      </c>
      <c r="S9676" s="12">
        <f t="shared" si="5122"/>
        <v>0</v>
      </c>
      <c r="T9676" s="12">
        <f t="shared" si="5122"/>
        <v>0</v>
      </c>
      <c r="U9676" s="12">
        <f t="shared" si="5122"/>
        <v>0</v>
      </c>
      <c r="V9676" s="12">
        <f t="shared" si="5122"/>
        <v>0</v>
      </c>
      <c r="X9676" s="20" t="str">
        <f t="shared" si="5115"/>
        <v/>
      </c>
      <c r="Y9676" s="20" t="str">
        <f>IF(N9676&lt;O9676+P9676,"出卖应大于等于出卖肉畜+出卖仔畜","")</f>
        <v/>
      </c>
      <c r="Z9676" s="20" t="str">
        <f t="shared" si="5120"/>
        <v/>
      </c>
      <c r="AA9676" s="20" t="str">
        <f t="shared" si="5121"/>
        <v/>
      </c>
      <c r="AE9676" s="28"/>
      <c r="AF9676" s="29"/>
    </row>
    <row r="9677" spans="1:32">
      <c r="A9677" s="7"/>
      <c r="B9677" s="7"/>
      <c r="C9677" s="7"/>
      <c r="D9677" s="9" t="s">
        <v>28</v>
      </c>
      <c r="E9677" s="10" t="s">
        <v>27</v>
      </c>
      <c r="F9677" s="9"/>
      <c r="G9677" s="12"/>
      <c r="H9677" s="12">
        <f t="shared" ref="G9677:V9677" si="5123">H9678+H9686</f>
        <v>0</v>
      </c>
      <c r="I9677" s="12">
        <f t="shared" si="5123"/>
        <v>0</v>
      </c>
      <c r="J9677" s="12">
        <f t="shared" si="5123"/>
        <v>0</v>
      </c>
      <c r="K9677" s="12">
        <f t="shared" si="5123"/>
        <v>0</v>
      </c>
      <c r="L9677" s="12">
        <f t="shared" si="5123"/>
        <v>0</v>
      </c>
      <c r="M9677" s="12">
        <f t="shared" si="5123"/>
        <v>0</v>
      </c>
      <c r="N9677" s="12">
        <f t="shared" si="5123"/>
        <v>0</v>
      </c>
      <c r="O9677" s="12">
        <f t="shared" si="5123"/>
        <v>0</v>
      </c>
      <c r="P9677" s="12">
        <f t="shared" si="5123"/>
        <v>0</v>
      </c>
      <c r="Q9677" s="12">
        <f t="shared" si="5123"/>
        <v>0</v>
      </c>
      <c r="R9677" s="12">
        <f t="shared" si="5123"/>
        <v>0</v>
      </c>
      <c r="S9677" s="12">
        <f t="shared" si="5123"/>
        <v>0</v>
      </c>
      <c r="T9677" s="12">
        <f t="shared" si="5123"/>
        <v>0</v>
      </c>
      <c r="U9677" s="12">
        <f t="shared" si="5123"/>
        <v>0</v>
      </c>
      <c r="V9677" s="12">
        <f t="shared" si="5123"/>
        <v>0</v>
      </c>
      <c r="X9677" s="20" t="str">
        <f t="shared" ref="X9677:X9693" si="5124">IF(H9677&lt;I9677,"繁殖仔畜应大于等于成活","")</f>
        <v/>
      </c>
      <c r="Y9677" s="20" t="str">
        <f t="shared" ref="Y9677:Y9688" si="5125">IF(N9677&lt;O9677+P9677,"出卖应大于等于出卖肉畜+出卖仔畜","")</f>
        <v/>
      </c>
      <c r="Z9677" s="20" t="str">
        <f t="shared" si="5120"/>
        <v/>
      </c>
      <c r="AA9677" s="20" t="str">
        <f t="shared" si="5121"/>
        <v/>
      </c>
      <c r="AE9677" s="28"/>
      <c r="AF9677" s="29"/>
    </row>
    <row r="9678" spans="1:32">
      <c r="A9678" s="7"/>
      <c r="B9678" s="7"/>
      <c r="C9678" s="7"/>
      <c r="D9678" s="9" t="s">
        <v>29</v>
      </c>
      <c r="E9678" s="10" t="s">
        <v>27</v>
      </c>
      <c r="F9678" s="9"/>
      <c r="G9678" s="12"/>
      <c r="H9678" s="12">
        <f t="shared" ref="G9678:R9678" si="5126">H9679+H9682+H9683+H9684+H9685</f>
        <v>0</v>
      </c>
      <c r="I9678" s="12">
        <f t="shared" si="5126"/>
        <v>0</v>
      </c>
      <c r="J9678" s="12">
        <f t="shared" si="5126"/>
        <v>0</v>
      </c>
      <c r="K9678" s="12">
        <f t="shared" si="5126"/>
        <v>0</v>
      </c>
      <c r="L9678" s="12">
        <f t="shared" si="5126"/>
        <v>0</v>
      </c>
      <c r="M9678" s="12">
        <f t="shared" si="5126"/>
        <v>0</v>
      </c>
      <c r="N9678" s="12">
        <f t="shared" si="5126"/>
        <v>0</v>
      </c>
      <c r="O9678" s="12">
        <f t="shared" si="5126"/>
        <v>0</v>
      </c>
      <c r="P9678" s="12">
        <f t="shared" si="5126"/>
        <v>0</v>
      </c>
      <c r="Q9678" s="12">
        <f t="shared" si="5126"/>
        <v>0</v>
      </c>
      <c r="R9678" s="12">
        <f t="shared" si="5126"/>
        <v>0</v>
      </c>
      <c r="S9678" s="12">
        <f>S9679+S9682+S9683+S9685</f>
        <v>0</v>
      </c>
      <c r="T9678" s="12">
        <f>T9679+T9682+T9683+T9685</f>
        <v>0</v>
      </c>
      <c r="U9678" s="12">
        <f>U9679+U9682+U9683+U9685</f>
        <v>0</v>
      </c>
      <c r="V9678" s="12">
        <f>V9679+V9682+V9683+V9685</f>
        <v>0</v>
      </c>
      <c r="X9678" s="20" t="str">
        <f t="shared" si="5124"/>
        <v/>
      </c>
      <c r="Y9678" s="20" t="str">
        <f t="shared" si="5125"/>
        <v/>
      </c>
      <c r="Z9678" s="20" t="str">
        <f t="shared" si="5120"/>
        <v/>
      </c>
      <c r="AA9678" s="20" t="str">
        <f t="shared" si="5121"/>
        <v/>
      </c>
      <c r="AE9678" s="28"/>
      <c r="AF9678" s="29"/>
    </row>
    <row r="9679" spans="1:32">
      <c r="A9679" s="7"/>
      <c r="B9679" s="7"/>
      <c r="C9679" s="7"/>
      <c r="D9679" s="9" t="s">
        <v>30</v>
      </c>
      <c r="E9679" s="10" t="s">
        <v>27</v>
      </c>
      <c r="F9679" s="9"/>
      <c r="R9679" s="12">
        <f>G9679+I9679+J9679+K9679-L9679-M9679-N9679-Q9679</f>
        <v>0</v>
      </c>
      <c r="X9679" s="20" t="str">
        <f t="shared" si="5124"/>
        <v/>
      </c>
      <c r="Y9679" s="20" t="str">
        <f t="shared" si="5125"/>
        <v/>
      </c>
      <c r="Z9679" s="20" t="str">
        <f t="shared" si="5120"/>
        <v/>
      </c>
      <c r="AA9679" s="20" t="str">
        <f t="shared" si="5121"/>
        <v/>
      </c>
      <c r="AE9679" s="28"/>
      <c r="AF9679" s="29"/>
    </row>
    <row r="9680" spans="1:32">
      <c r="A9680" s="7"/>
      <c r="B9680" s="7"/>
      <c r="C9680" s="7"/>
      <c r="D9680" s="9" t="s">
        <v>31</v>
      </c>
      <c r="E9680" s="10" t="s">
        <v>27</v>
      </c>
      <c r="F9680" s="9"/>
      <c r="R9680" s="12">
        <f t="shared" ref="R9680:R9685" si="5127">G9680+I9680+J9680+K9680-L9680-M9680-N9680-Q9680</f>
        <v>0</v>
      </c>
      <c r="U9680" s="15" t="s">
        <v>32</v>
      </c>
      <c r="V9680" s="15" t="s">
        <v>32</v>
      </c>
      <c r="X9680" s="20" t="str">
        <f t="shared" si="5124"/>
        <v/>
      </c>
      <c r="Y9680" s="20" t="str">
        <f t="shared" si="5125"/>
        <v/>
      </c>
      <c r="Z9680" s="20" t="str">
        <f t="shared" si="5120"/>
        <v/>
      </c>
      <c r="AA9680" s="20"/>
      <c r="AE9680" s="28"/>
      <c r="AF9680" s="29"/>
    </row>
    <row r="9681" spans="1:32">
      <c r="A9681" s="7"/>
      <c r="B9681" s="7"/>
      <c r="C9681" s="7"/>
      <c r="D9681" s="9" t="s">
        <v>33</v>
      </c>
      <c r="E9681" s="10" t="s">
        <v>27</v>
      </c>
      <c r="F9681" s="9"/>
      <c r="R9681" s="12">
        <f t="shared" si="5127"/>
        <v>0</v>
      </c>
      <c r="U9681" s="15" t="s">
        <v>32</v>
      </c>
      <c r="V9681" s="15" t="s">
        <v>32</v>
      </c>
      <c r="X9681" s="20" t="str">
        <f t="shared" si="5124"/>
        <v/>
      </c>
      <c r="Y9681" s="20" t="str">
        <f t="shared" si="5125"/>
        <v/>
      </c>
      <c r="Z9681" s="20" t="str">
        <f t="shared" si="5120"/>
        <v/>
      </c>
      <c r="AA9681" s="20"/>
      <c r="AE9681" s="28"/>
      <c r="AF9681" s="29"/>
    </row>
    <row r="9682" spans="1:32">
      <c r="A9682" s="7"/>
      <c r="B9682" s="7"/>
      <c r="C9682" s="7"/>
      <c r="D9682" s="9" t="s">
        <v>34</v>
      </c>
      <c r="E9682" s="10" t="s">
        <v>35</v>
      </c>
      <c r="F9682" s="9"/>
      <c r="R9682" s="12">
        <f t="shared" si="5127"/>
        <v>0</v>
      </c>
      <c r="X9682" s="20" t="str">
        <f t="shared" si="5124"/>
        <v/>
      </c>
      <c r="Y9682" s="20" t="str">
        <f t="shared" si="5125"/>
        <v/>
      </c>
      <c r="Z9682" s="20" t="str">
        <f t="shared" si="5120"/>
        <v/>
      </c>
      <c r="AA9682" s="20" t="str">
        <f>IF(R9682&lt;U9682+V9682,"期末实有头数应大于等于良种+改良种","")</f>
        <v/>
      </c>
      <c r="AE9682" s="28"/>
      <c r="AF9682" s="29"/>
    </row>
    <row r="9683" spans="1:32">
      <c r="A9683" s="7"/>
      <c r="B9683" s="7"/>
      <c r="C9683" s="7"/>
      <c r="D9683" s="9" t="s">
        <v>36</v>
      </c>
      <c r="E9683" s="10" t="s">
        <v>27</v>
      </c>
      <c r="F9683" s="9"/>
      <c r="R9683" s="12">
        <f t="shared" si="5127"/>
        <v>0</v>
      </c>
      <c r="X9683" s="20" t="str">
        <f t="shared" si="5124"/>
        <v/>
      </c>
      <c r="Y9683" s="20" t="str">
        <f t="shared" si="5125"/>
        <v/>
      </c>
      <c r="Z9683" s="20" t="str">
        <f t="shared" si="5120"/>
        <v/>
      </c>
      <c r="AA9683" s="20" t="str">
        <f>IF(R9683&lt;U9683+V9683,"期末实有头数应大于等于良种+改良种","")</f>
        <v/>
      </c>
      <c r="AE9683" s="28"/>
      <c r="AF9683" s="29"/>
    </row>
    <row r="9684" spans="1:32">
      <c r="A9684" s="7"/>
      <c r="B9684" s="7"/>
      <c r="C9684" s="7"/>
      <c r="D9684" s="9" t="s">
        <v>37</v>
      </c>
      <c r="E9684" s="10" t="s">
        <v>27</v>
      </c>
      <c r="F9684" s="9"/>
      <c r="R9684" s="12">
        <f t="shared" si="5127"/>
        <v>0</v>
      </c>
      <c r="S9684" s="15" t="s">
        <v>32</v>
      </c>
      <c r="T9684" s="15" t="s">
        <v>32</v>
      </c>
      <c r="U9684" s="15" t="s">
        <v>32</v>
      </c>
      <c r="V9684" s="15" t="s">
        <v>32</v>
      </c>
      <c r="X9684" s="20" t="str">
        <f t="shared" si="5124"/>
        <v/>
      </c>
      <c r="Y9684" s="20" t="str">
        <f t="shared" si="5125"/>
        <v/>
      </c>
      <c r="Z9684" s="20"/>
      <c r="AA9684" s="20"/>
      <c r="AE9684" s="28"/>
      <c r="AF9684" s="29"/>
    </row>
    <row r="9685" spans="1:32">
      <c r="A9685" s="7"/>
      <c r="B9685" s="7"/>
      <c r="C9685" s="7"/>
      <c r="D9685" s="9" t="s">
        <v>38</v>
      </c>
      <c r="E9685" s="10" t="s">
        <v>39</v>
      </c>
      <c r="F9685" s="9"/>
      <c r="R9685" s="12">
        <f t="shared" si="5127"/>
        <v>0</v>
      </c>
      <c r="X9685" s="20" t="str">
        <f t="shared" si="5124"/>
        <v/>
      </c>
      <c r="Y9685" s="20" t="str">
        <f t="shared" si="5125"/>
        <v/>
      </c>
      <c r="Z9685" s="20" t="str">
        <f>IF(R9685&lt;S9685+T9685,"期末实有头数应大于等于能繁母畜+种公畜","")</f>
        <v/>
      </c>
      <c r="AA9685" s="20" t="str">
        <f>IF(R9685&lt;U9685+V9685,"期末实有头数应大于等于良种+改良种","")</f>
        <v/>
      </c>
      <c r="AE9685" s="28"/>
      <c r="AF9685" s="29"/>
    </row>
    <row r="9686" spans="1:32">
      <c r="A9686" s="7"/>
      <c r="B9686" s="7"/>
      <c r="C9686" s="7"/>
      <c r="D9686" s="9" t="s">
        <v>40</v>
      </c>
      <c r="E9686" s="10" t="s">
        <v>41</v>
      </c>
      <c r="F9686" s="9"/>
      <c r="G9686" s="12"/>
      <c r="H9686" s="12">
        <f t="shared" ref="G9686:V9686" si="5128">H9687+H9691</f>
        <v>0</v>
      </c>
      <c r="I9686" s="12">
        <f t="shared" si="5128"/>
        <v>0</v>
      </c>
      <c r="J9686" s="12">
        <f t="shared" si="5128"/>
        <v>0</v>
      </c>
      <c r="K9686" s="12">
        <f t="shared" si="5128"/>
        <v>0</v>
      </c>
      <c r="L9686" s="12">
        <f t="shared" si="5128"/>
        <v>0</v>
      </c>
      <c r="M9686" s="12">
        <f t="shared" si="5128"/>
        <v>0</v>
      </c>
      <c r="N9686" s="12">
        <f t="shared" si="5128"/>
        <v>0</v>
      </c>
      <c r="O9686" s="12">
        <f t="shared" si="5128"/>
        <v>0</v>
      </c>
      <c r="P9686" s="12">
        <f t="shared" si="5128"/>
        <v>0</v>
      </c>
      <c r="Q9686" s="12">
        <f t="shared" si="5128"/>
        <v>0</v>
      </c>
      <c r="R9686" s="21">
        <f t="shared" si="5128"/>
        <v>0</v>
      </c>
      <c r="S9686" s="12">
        <f t="shared" si="5128"/>
        <v>0</v>
      </c>
      <c r="T9686" s="12">
        <f t="shared" si="5128"/>
        <v>0</v>
      </c>
      <c r="U9686" s="12">
        <f t="shared" si="5128"/>
        <v>0</v>
      </c>
      <c r="V9686" s="12">
        <f t="shared" si="5128"/>
        <v>0</v>
      </c>
      <c r="X9686" s="20" t="str">
        <f t="shared" si="5124"/>
        <v/>
      </c>
      <c r="Y9686" s="20" t="str">
        <f t="shared" si="5125"/>
        <v/>
      </c>
      <c r="Z9686" s="20" t="str">
        <f>IF(R9686&lt;S9686+T9686,"期末实有头数应大于等于能繁母畜+种公畜","")</f>
        <v/>
      </c>
      <c r="AA9686" s="20" t="str">
        <f>IF(R9686&lt;U9686+V9686,"期末实有头数应大于等于良种+改良种","")</f>
        <v/>
      </c>
      <c r="AE9686" s="28"/>
      <c r="AF9686" s="29"/>
    </row>
    <row r="9687" spans="1:32">
      <c r="A9687" s="7"/>
      <c r="B9687" s="7"/>
      <c r="C9687" s="7"/>
      <c r="D9687" s="9" t="s">
        <v>42</v>
      </c>
      <c r="E9687" s="10" t="s">
        <v>41</v>
      </c>
      <c r="F9687" s="9"/>
      <c r="R9687" s="12">
        <f>G9687+I9687+J9687+K9687-L9687-M9687-N9687-Q9687</f>
        <v>0</v>
      </c>
      <c r="X9687" s="20" t="str">
        <f t="shared" si="5124"/>
        <v/>
      </c>
      <c r="Y9687" s="20" t="str">
        <f t="shared" si="5125"/>
        <v/>
      </c>
      <c r="Z9687" s="20" t="str">
        <f>IF(R9687&lt;S9687+T9687,"期末实有头数应大于等于能繁母畜+种公畜","")</f>
        <v/>
      </c>
      <c r="AA9687" s="20" t="str">
        <f>IF(R9687&lt;U9687+V9687,"期末实有头数应大于等于良种+改良种","")</f>
        <v/>
      </c>
      <c r="AE9687" s="28"/>
      <c r="AF9687" s="29"/>
    </row>
    <row r="9688" spans="1:32">
      <c r="A9688" s="7"/>
      <c r="B9688" s="7"/>
      <c r="C9688" s="7"/>
      <c r="D9688" s="9" t="s">
        <v>43</v>
      </c>
      <c r="E9688" s="10" t="s">
        <v>41</v>
      </c>
      <c r="F9688" s="9"/>
      <c r="R9688" s="12">
        <f>G9688+I9688+J9688+K9688-L9688-M9688-N9688-Q9688</f>
        <v>0</v>
      </c>
      <c r="U9688" s="15" t="s">
        <v>32</v>
      </c>
      <c r="V9688" s="15" t="s">
        <v>32</v>
      </c>
      <c r="X9688" s="20" t="str">
        <f t="shared" si="5124"/>
        <v/>
      </c>
      <c r="Y9688" s="20" t="str">
        <f t="shared" si="5125"/>
        <v/>
      </c>
      <c r="Z9688" s="20" t="str">
        <f>IF(R9688&lt;S9688+T9688,"期末实有头数应大于等于能繁母畜+种公畜","")</f>
        <v/>
      </c>
      <c r="AA9688" s="20"/>
      <c r="AE9688" s="28"/>
      <c r="AF9688" s="29"/>
    </row>
    <row r="9689" spans="1:32">
      <c r="A9689" s="7"/>
      <c r="B9689" s="7"/>
      <c r="C9689" s="7"/>
      <c r="D9689" s="9" t="s">
        <v>44</v>
      </c>
      <c r="E9689" s="10" t="s">
        <v>41</v>
      </c>
      <c r="F9689" s="9"/>
      <c r="H9689" s="15" t="s">
        <v>32</v>
      </c>
      <c r="I9689" s="15" t="s">
        <v>32</v>
      </c>
      <c r="J9689" s="15" t="s">
        <v>32</v>
      </c>
      <c r="K9689" s="15" t="s">
        <v>32</v>
      </c>
      <c r="L9689" s="15" t="s">
        <v>32</v>
      </c>
      <c r="M9689" s="15" t="s">
        <v>32</v>
      </c>
      <c r="N9689" s="15" t="s">
        <v>32</v>
      </c>
      <c r="O9689" s="15" t="s">
        <v>32</v>
      </c>
      <c r="P9689" s="15" t="s">
        <v>32</v>
      </c>
      <c r="Q9689" s="15" t="s">
        <v>32</v>
      </c>
      <c r="R9689" s="22"/>
      <c r="T9689" s="15" t="s">
        <v>32</v>
      </c>
      <c r="U9689" s="15" t="s">
        <v>32</v>
      </c>
      <c r="V9689" s="15" t="s">
        <v>32</v>
      </c>
      <c r="X9689" s="20" t="str">
        <f t="shared" si="5124"/>
        <v/>
      </c>
      <c r="Y9689" s="20"/>
      <c r="Z9689" s="20"/>
      <c r="AA9689" s="20"/>
      <c r="AE9689" s="28"/>
      <c r="AF9689" s="29"/>
    </row>
    <row r="9690" spans="1:32">
      <c r="A9690" s="7"/>
      <c r="B9690" s="7"/>
      <c r="C9690" s="7"/>
      <c r="D9690" s="9" t="s">
        <v>45</v>
      </c>
      <c r="E9690" s="10" t="s">
        <v>41</v>
      </c>
      <c r="F9690" s="9"/>
      <c r="H9690" s="15" t="s">
        <v>32</v>
      </c>
      <c r="I9690" s="15" t="s">
        <v>32</v>
      </c>
      <c r="J9690" s="15" t="s">
        <v>32</v>
      </c>
      <c r="K9690" s="15" t="s">
        <v>32</v>
      </c>
      <c r="L9690" s="15" t="s">
        <v>32</v>
      </c>
      <c r="M9690" s="15" t="s">
        <v>32</v>
      </c>
      <c r="N9690" s="15" t="s">
        <v>32</v>
      </c>
      <c r="O9690" s="15" t="s">
        <v>32</v>
      </c>
      <c r="P9690" s="15" t="s">
        <v>32</v>
      </c>
      <c r="Q9690" s="15" t="s">
        <v>32</v>
      </c>
      <c r="R9690" s="22"/>
      <c r="T9690" s="15" t="s">
        <v>32</v>
      </c>
      <c r="U9690" s="15" t="s">
        <v>32</v>
      </c>
      <c r="V9690" s="15" t="s">
        <v>32</v>
      </c>
      <c r="X9690" s="20" t="str">
        <f t="shared" si="5124"/>
        <v/>
      </c>
      <c r="Y9690" s="20"/>
      <c r="Z9690" s="20"/>
      <c r="AA9690" s="20"/>
      <c r="AE9690" s="28"/>
      <c r="AF9690" s="29"/>
    </row>
    <row r="9691" spans="1:32">
      <c r="A9691" s="7"/>
      <c r="B9691" s="7"/>
      <c r="C9691" s="7"/>
      <c r="D9691" s="9" t="s">
        <v>46</v>
      </c>
      <c r="E9691" s="10" t="s">
        <v>41</v>
      </c>
      <c r="F9691" s="9"/>
      <c r="R9691" s="12">
        <f>G9691+I9691+J9691+K9691-L9691-M9691-N9691-Q9691</f>
        <v>0</v>
      </c>
      <c r="X9691" s="20" t="str">
        <f t="shared" si="5124"/>
        <v/>
      </c>
      <c r="Y9691" s="20" t="str">
        <f>IF(N9691&lt;O9691+P9691,"出卖应大于等于出卖肉畜+出卖仔畜","")</f>
        <v/>
      </c>
      <c r="Z9691" s="20" t="str">
        <f t="shared" ref="Z9691:Z9700" si="5129">IF(R9691&lt;S9691+T9691,"期末实有头数应大于等于能繁母畜+种公畜","")</f>
        <v/>
      </c>
      <c r="AA9691" s="20" t="str">
        <f t="shared" ref="AA9691:AA9696" si="5130">IF(R9691&lt;U9691+V9691,"期末实有头数应大于等于良种+改良种","")</f>
        <v/>
      </c>
      <c r="AE9691" s="28"/>
      <c r="AF9691" s="29"/>
    </row>
    <row r="9692" spans="1:32">
      <c r="A9692" s="7"/>
      <c r="B9692" s="7"/>
      <c r="C9692" s="7"/>
      <c r="D9692" s="9" t="s">
        <v>47</v>
      </c>
      <c r="E9692" s="16" t="s">
        <v>27</v>
      </c>
      <c r="F9692" s="9"/>
      <c r="R9692" s="12">
        <f>G9692+I9692+J9692+K9692-L9692-M9692-N9692-Q9692</f>
        <v>0</v>
      </c>
      <c r="X9692" s="20" t="str">
        <f t="shared" si="5124"/>
        <v/>
      </c>
      <c r="Y9692" s="20" t="str">
        <f>IF(N9692&lt;O9692+P9692,"出卖应大于等于出卖肉畜+出卖仔畜","")</f>
        <v/>
      </c>
      <c r="Z9692" s="20" t="str">
        <f t="shared" si="5129"/>
        <v/>
      </c>
      <c r="AA9692" s="20" t="str">
        <f t="shared" si="5130"/>
        <v/>
      </c>
      <c r="AE9692" s="28"/>
      <c r="AF9692" s="29"/>
    </row>
    <row r="9693" spans="1:32">
      <c r="A9693" s="7"/>
      <c r="B9693" s="7"/>
      <c r="C9693" s="7"/>
      <c r="D9693" s="9" t="s">
        <v>26</v>
      </c>
      <c r="E9693" s="10" t="s">
        <v>27</v>
      </c>
      <c r="F9693" s="9"/>
      <c r="G9693" s="12"/>
      <c r="H9693" s="12">
        <f t="shared" ref="G9693:V9693" si="5131">H9694+H9709</f>
        <v>0</v>
      </c>
      <c r="I9693" s="12">
        <f t="shared" si="5131"/>
        <v>0</v>
      </c>
      <c r="J9693" s="12">
        <f t="shared" si="5131"/>
        <v>0</v>
      </c>
      <c r="K9693" s="12">
        <f t="shared" si="5131"/>
        <v>0</v>
      </c>
      <c r="L9693" s="12">
        <f t="shared" si="5131"/>
        <v>0</v>
      </c>
      <c r="M9693" s="12">
        <f t="shared" si="5131"/>
        <v>0</v>
      </c>
      <c r="N9693" s="12">
        <f t="shared" si="5131"/>
        <v>0</v>
      </c>
      <c r="O9693" s="12">
        <f t="shared" si="5131"/>
        <v>0</v>
      </c>
      <c r="P9693" s="12">
        <f t="shared" si="5131"/>
        <v>0</v>
      </c>
      <c r="Q9693" s="12">
        <f t="shared" si="5131"/>
        <v>0</v>
      </c>
      <c r="R9693" s="12">
        <f t="shared" si="5131"/>
        <v>0</v>
      </c>
      <c r="S9693" s="12">
        <f t="shared" si="5131"/>
        <v>0</v>
      </c>
      <c r="T9693" s="12">
        <f t="shared" si="5131"/>
        <v>0</v>
      </c>
      <c r="U9693" s="12">
        <f t="shared" si="5131"/>
        <v>0</v>
      </c>
      <c r="V9693" s="12">
        <f t="shared" si="5131"/>
        <v>0</v>
      </c>
      <c r="X9693" s="20" t="str">
        <f t="shared" si="5124"/>
        <v/>
      </c>
      <c r="Y9693" s="20" t="str">
        <f>IF(N9693&lt;O9693+P9693,"出卖应大于等于出卖肉畜+出卖仔畜","")</f>
        <v/>
      </c>
      <c r="Z9693" s="20" t="str">
        <f t="shared" si="5129"/>
        <v/>
      </c>
      <c r="AA9693" s="20" t="str">
        <f t="shared" si="5130"/>
        <v/>
      </c>
      <c r="AE9693" s="28"/>
      <c r="AF9693" s="29"/>
    </row>
    <row r="9694" spans="1:32">
      <c r="A9694" s="7"/>
      <c r="B9694" s="7"/>
      <c r="C9694" s="7"/>
      <c r="D9694" s="9" t="s">
        <v>28</v>
      </c>
      <c r="E9694" s="10" t="s">
        <v>27</v>
      </c>
      <c r="F9694" s="9"/>
      <c r="G9694" s="12"/>
      <c r="H9694" s="12">
        <f t="shared" ref="G9694:V9694" si="5132">H9695+H9703</f>
        <v>0</v>
      </c>
      <c r="I9694" s="12">
        <f t="shared" si="5132"/>
        <v>0</v>
      </c>
      <c r="J9694" s="12">
        <f t="shared" si="5132"/>
        <v>0</v>
      </c>
      <c r="K9694" s="12">
        <f t="shared" si="5132"/>
        <v>0</v>
      </c>
      <c r="L9694" s="12">
        <f t="shared" si="5132"/>
        <v>0</v>
      </c>
      <c r="M9694" s="12">
        <f t="shared" si="5132"/>
        <v>0</v>
      </c>
      <c r="N9694" s="12">
        <f t="shared" si="5132"/>
        <v>0</v>
      </c>
      <c r="O9694" s="12">
        <f t="shared" si="5132"/>
        <v>0</v>
      </c>
      <c r="P9694" s="12">
        <f t="shared" si="5132"/>
        <v>0</v>
      </c>
      <c r="Q9694" s="12">
        <f t="shared" si="5132"/>
        <v>0</v>
      </c>
      <c r="R9694" s="12">
        <f t="shared" si="5132"/>
        <v>0</v>
      </c>
      <c r="S9694" s="12">
        <f t="shared" si="5132"/>
        <v>0</v>
      </c>
      <c r="T9694" s="12">
        <f t="shared" si="5132"/>
        <v>0</v>
      </c>
      <c r="U9694" s="12">
        <f t="shared" si="5132"/>
        <v>0</v>
      </c>
      <c r="V9694" s="12">
        <f t="shared" si="5132"/>
        <v>0</v>
      </c>
      <c r="X9694" s="20" t="str">
        <f t="shared" ref="X9694:X9710" si="5133">IF(H9694&lt;I9694,"繁殖仔畜应大于等于成活","")</f>
        <v/>
      </c>
      <c r="Y9694" s="20" t="str">
        <f t="shared" ref="Y9694:Y9705" si="5134">IF(N9694&lt;O9694+P9694,"出卖应大于等于出卖肉畜+出卖仔畜","")</f>
        <v/>
      </c>
      <c r="Z9694" s="20" t="str">
        <f t="shared" si="5129"/>
        <v/>
      </c>
      <c r="AA9694" s="20" t="str">
        <f t="shared" si="5130"/>
        <v/>
      </c>
      <c r="AE9694" s="28"/>
      <c r="AF9694" s="29"/>
    </row>
    <row r="9695" spans="1:32">
      <c r="A9695" s="7"/>
      <c r="B9695" s="7"/>
      <c r="C9695" s="7"/>
      <c r="D9695" s="9" t="s">
        <v>29</v>
      </c>
      <c r="E9695" s="10" t="s">
        <v>27</v>
      </c>
      <c r="F9695" s="9"/>
      <c r="G9695" s="12"/>
      <c r="H9695" s="12">
        <f t="shared" ref="G9695:R9695" si="5135">H9696+H9699+H9700+H9701+H9702</f>
        <v>0</v>
      </c>
      <c r="I9695" s="12">
        <f t="shared" si="5135"/>
        <v>0</v>
      </c>
      <c r="J9695" s="12">
        <f t="shared" si="5135"/>
        <v>0</v>
      </c>
      <c r="K9695" s="12">
        <f t="shared" si="5135"/>
        <v>0</v>
      </c>
      <c r="L9695" s="12">
        <f t="shared" si="5135"/>
        <v>0</v>
      </c>
      <c r="M9695" s="12">
        <f t="shared" si="5135"/>
        <v>0</v>
      </c>
      <c r="N9695" s="12">
        <f t="shared" si="5135"/>
        <v>0</v>
      </c>
      <c r="O9695" s="12">
        <f t="shared" si="5135"/>
        <v>0</v>
      </c>
      <c r="P9695" s="12">
        <f t="shared" si="5135"/>
        <v>0</v>
      </c>
      <c r="Q9695" s="12">
        <f t="shared" si="5135"/>
        <v>0</v>
      </c>
      <c r="R9695" s="12">
        <f t="shared" si="5135"/>
        <v>0</v>
      </c>
      <c r="S9695" s="12">
        <f>S9696+S9699+S9700+S9702</f>
        <v>0</v>
      </c>
      <c r="T9695" s="12">
        <f>T9696+T9699+T9700+T9702</f>
        <v>0</v>
      </c>
      <c r="U9695" s="12">
        <f>U9696+U9699+U9700+U9702</f>
        <v>0</v>
      </c>
      <c r="V9695" s="12">
        <f>V9696+V9699+V9700+V9702</f>
        <v>0</v>
      </c>
      <c r="X9695" s="20" t="str">
        <f t="shared" si="5133"/>
        <v/>
      </c>
      <c r="Y9695" s="20" t="str">
        <f t="shared" si="5134"/>
        <v/>
      </c>
      <c r="Z9695" s="20" t="str">
        <f t="shared" si="5129"/>
        <v/>
      </c>
      <c r="AA9695" s="20" t="str">
        <f t="shared" si="5130"/>
        <v/>
      </c>
      <c r="AE9695" s="28"/>
      <c r="AF9695" s="29"/>
    </row>
    <row r="9696" spans="1:32">
      <c r="A9696" s="7"/>
      <c r="B9696" s="7"/>
      <c r="C9696" s="7"/>
      <c r="D9696" s="9" t="s">
        <v>30</v>
      </c>
      <c r="E9696" s="10" t="s">
        <v>27</v>
      </c>
      <c r="F9696" s="9"/>
      <c r="R9696" s="12">
        <f>G9696+I9696+J9696+K9696-L9696-M9696-N9696-Q9696</f>
        <v>0</v>
      </c>
      <c r="X9696" s="20" t="str">
        <f t="shared" si="5133"/>
        <v/>
      </c>
      <c r="Y9696" s="20" t="str">
        <f t="shared" si="5134"/>
        <v/>
      </c>
      <c r="Z9696" s="20" t="str">
        <f t="shared" si="5129"/>
        <v/>
      </c>
      <c r="AA9696" s="20" t="str">
        <f t="shared" si="5130"/>
        <v/>
      </c>
      <c r="AE9696" s="28"/>
      <c r="AF9696" s="29"/>
    </row>
    <row r="9697" spans="1:32">
      <c r="A9697" s="7"/>
      <c r="B9697" s="7"/>
      <c r="C9697" s="7"/>
      <c r="D9697" s="9" t="s">
        <v>31</v>
      </c>
      <c r="E9697" s="10" t="s">
        <v>27</v>
      </c>
      <c r="F9697" s="9"/>
      <c r="R9697" s="12">
        <f t="shared" ref="R9697:R9702" si="5136">G9697+I9697+J9697+K9697-L9697-M9697-N9697-Q9697</f>
        <v>0</v>
      </c>
      <c r="U9697" s="15" t="s">
        <v>32</v>
      </c>
      <c r="V9697" s="15" t="s">
        <v>32</v>
      </c>
      <c r="X9697" s="20" t="str">
        <f t="shared" si="5133"/>
        <v/>
      </c>
      <c r="Y9697" s="20" t="str">
        <f t="shared" si="5134"/>
        <v/>
      </c>
      <c r="Z9697" s="20" t="str">
        <f t="shared" si="5129"/>
        <v/>
      </c>
      <c r="AA9697" s="20"/>
      <c r="AE9697" s="28"/>
      <c r="AF9697" s="29"/>
    </row>
    <row r="9698" spans="1:32">
      <c r="A9698" s="7"/>
      <c r="B9698" s="7"/>
      <c r="C9698" s="7"/>
      <c r="D9698" s="9" t="s">
        <v>33</v>
      </c>
      <c r="E9698" s="10" t="s">
        <v>27</v>
      </c>
      <c r="F9698" s="9"/>
      <c r="R9698" s="12">
        <f t="shared" si="5136"/>
        <v>0</v>
      </c>
      <c r="U9698" s="15" t="s">
        <v>32</v>
      </c>
      <c r="V9698" s="15" t="s">
        <v>32</v>
      </c>
      <c r="X9698" s="20" t="str">
        <f t="shared" si="5133"/>
        <v/>
      </c>
      <c r="Y9698" s="20" t="str">
        <f t="shared" si="5134"/>
        <v/>
      </c>
      <c r="Z9698" s="20" t="str">
        <f t="shared" si="5129"/>
        <v/>
      </c>
      <c r="AA9698" s="20"/>
      <c r="AE9698" s="28"/>
      <c r="AF9698" s="29"/>
    </row>
    <row r="9699" spans="1:32">
      <c r="A9699" s="7"/>
      <c r="B9699" s="7"/>
      <c r="C9699" s="7"/>
      <c r="D9699" s="9" t="s">
        <v>34</v>
      </c>
      <c r="E9699" s="10" t="s">
        <v>35</v>
      </c>
      <c r="F9699" s="9"/>
      <c r="R9699" s="12">
        <f t="shared" si="5136"/>
        <v>0</v>
      </c>
      <c r="X9699" s="20" t="str">
        <f t="shared" si="5133"/>
        <v/>
      </c>
      <c r="Y9699" s="20" t="str">
        <f t="shared" si="5134"/>
        <v/>
      </c>
      <c r="Z9699" s="20" t="str">
        <f t="shared" si="5129"/>
        <v/>
      </c>
      <c r="AA9699" s="20" t="str">
        <f>IF(R9699&lt;U9699+V9699,"期末实有头数应大于等于良种+改良种","")</f>
        <v/>
      </c>
      <c r="AE9699" s="28"/>
      <c r="AF9699" s="29"/>
    </row>
    <row r="9700" spans="1:32">
      <c r="A9700" s="7"/>
      <c r="B9700" s="7"/>
      <c r="C9700" s="7"/>
      <c r="D9700" s="9" t="s">
        <v>36</v>
      </c>
      <c r="E9700" s="10" t="s">
        <v>27</v>
      </c>
      <c r="F9700" s="9"/>
      <c r="R9700" s="12">
        <f t="shared" si="5136"/>
        <v>0</v>
      </c>
      <c r="X9700" s="20" t="str">
        <f t="shared" si="5133"/>
        <v/>
      </c>
      <c r="Y9700" s="20" t="str">
        <f t="shared" si="5134"/>
        <v/>
      </c>
      <c r="Z9700" s="20" t="str">
        <f t="shared" si="5129"/>
        <v/>
      </c>
      <c r="AA9700" s="20" t="str">
        <f>IF(R9700&lt;U9700+V9700,"期末实有头数应大于等于良种+改良种","")</f>
        <v/>
      </c>
      <c r="AE9700" s="28"/>
      <c r="AF9700" s="29"/>
    </row>
    <row r="9701" spans="1:32">
      <c r="A9701" s="7"/>
      <c r="B9701" s="7"/>
      <c r="C9701" s="7"/>
      <c r="D9701" s="9" t="s">
        <v>37</v>
      </c>
      <c r="E9701" s="10" t="s">
        <v>27</v>
      </c>
      <c r="F9701" s="9"/>
      <c r="R9701" s="12">
        <f t="shared" si="5136"/>
        <v>0</v>
      </c>
      <c r="S9701" s="15" t="s">
        <v>32</v>
      </c>
      <c r="T9701" s="15" t="s">
        <v>32</v>
      </c>
      <c r="U9701" s="15" t="s">
        <v>32</v>
      </c>
      <c r="V9701" s="15" t="s">
        <v>32</v>
      </c>
      <c r="X9701" s="20" t="str">
        <f t="shared" si="5133"/>
        <v/>
      </c>
      <c r="Y9701" s="20" t="str">
        <f t="shared" si="5134"/>
        <v/>
      </c>
      <c r="Z9701" s="20"/>
      <c r="AA9701" s="20"/>
      <c r="AE9701" s="28"/>
      <c r="AF9701" s="29"/>
    </row>
    <row r="9702" spans="1:32">
      <c r="A9702" s="7"/>
      <c r="B9702" s="7"/>
      <c r="C9702" s="7"/>
      <c r="D9702" s="9" t="s">
        <v>38</v>
      </c>
      <c r="E9702" s="10" t="s">
        <v>39</v>
      </c>
      <c r="F9702" s="9"/>
      <c r="R9702" s="12">
        <f t="shared" si="5136"/>
        <v>0</v>
      </c>
      <c r="X9702" s="20" t="str">
        <f t="shared" si="5133"/>
        <v/>
      </c>
      <c r="Y9702" s="20" t="str">
        <f t="shared" si="5134"/>
        <v/>
      </c>
      <c r="Z9702" s="20" t="str">
        <f>IF(R9702&lt;S9702+T9702,"期末实有头数应大于等于能繁母畜+种公畜","")</f>
        <v/>
      </c>
      <c r="AA9702" s="20" t="str">
        <f>IF(R9702&lt;U9702+V9702,"期末实有头数应大于等于良种+改良种","")</f>
        <v/>
      </c>
      <c r="AE9702" s="28"/>
      <c r="AF9702" s="29"/>
    </row>
    <row r="9703" spans="1:32">
      <c r="A9703" s="7"/>
      <c r="B9703" s="7"/>
      <c r="C9703" s="7"/>
      <c r="D9703" s="9" t="s">
        <v>40</v>
      </c>
      <c r="E9703" s="10" t="s">
        <v>41</v>
      </c>
      <c r="F9703" s="9"/>
      <c r="G9703" s="12"/>
      <c r="H9703" s="12">
        <f t="shared" ref="G9703:V9703" si="5137">H9704+H9708</f>
        <v>0</v>
      </c>
      <c r="I9703" s="12">
        <f t="shared" si="5137"/>
        <v>0</v>
      </c>
      <c r="J9703" s="12">
        <f t="shared" si="5137"/>
        <v>0</v>
      </c>
      <c r="K9703" s="12">
        <f t="shared" si="5137"/>
        <v>0</v>
      </c>
      <c r="L9703" s="12">
        <f t="shared" si="5137"/>
        <v>0</v>
      </c>
      <c r="M9703" s="12">
        <f t="shared" si="5137"/>
        <v>0</v>
      </c>
      <c r="N9703" s="12">
        <f t="shared" si="5137"/>
        <v>0</v>
      </c>
      <c r="O9703" s="12">
        <f t="shared" si="5137"/>
        <v>0</v>
      </c>
      <c r="P9703" s="12">
        <f t="shared" si="5137"/>
        <v>0</v>
      </c>
      <c r="Q9703" s="12">
        <f t="shared" si="5137"/>
        <v>0</v>
      </c>
      <c r="R9703" s="21">
        <f t="shared" si="5137"/>
        <v>0</v>
      </c>
      <c r="S9703" s="12">
        <f t="shared" si="5137"/>
        <v>0</v>
      </c>
      <c r="T9703" s="12">
        <f t="shared" si="5137"/>
        <v>0</v>
      </c>
      <c r="U9703" s="12">
        <f t="shared" si="5137"/>
        <v>0</v>
      </c>
      <c r="V9703" s="12">
        <f t="shared" si="5137"/>
        <v>0</v>
      </c>
      <c r="X9703" s="20" t="str">
        <f t="shared" si="5133"/>
        <v/>
      </c>
      <c r="Y9703" s="20" t="str">
        <f t="shared" si="5134"/>
        <v/>
      </c>
      <c r="Z9703" s="20" t="str">
        <f>IF(R9703&lt;S9703+T9703,"期末实有头数应大于等于能繁母畜+种公畜","")</f>
        <v/>
      </c>
      <c r="AA9703" s="20" t="str">
        <f>IF(R9703&lt;U9703+V9703,"期末实有头数应大于等于良种+改良种","")</f>
        <v/>
      </c>
      <c r="AE9703" s="28"/>
      <c r="AF9703" s="29"/>
    </row>
    <row r="9704" spans="1:32">
      <c r="A9704" s="7"/>
      <c r="B9704" s="7"/>
      <c r="C9704" s="7"/>
      <c r="D9704" s="9" t="s">
        <v>42</v>
      </c>
      <c r="E9704" s="10" t="s">
        <v>41</v>
      </c>
      <c r="F9704" s="9"/>
      <c r="R9704" s="12">
        <f>G9704+I9704+J9704+K9704-L9704-M9704-N9704-Q9704</f>
        <v>0</v>
      </c>
      <c r="X9704" s="20" t="str">
        <f t="shared" si="5133"/>
        <v/>
      </c>
      <c r="Y9704" s="20" t="str">
        <f t="shared" si="5134"/>
        <v/>
      </c>
      <c r="Z9704" s="20" t="str">
        <f>IF(R9704&lt;S9704+T9704,"期末实有头数应大于等于能繁母畜+种公畜","")</f>
        <v/>
      </c>
      <c r="AA9704" s="20" t="str">
        <f>IF(R9704&lt;U9704+V9704,"期末实有头数应大于等于良种+改良种","")</f>
        <v/>
      </c>
      <c r="AE9704" s="28"/>
      <c r="AF9704" s="29"/>
    </row>
    <row r="9705" spans="1:32">
      <c r="A9705" s="7"/>
      <c r="B9705" s="7"/>
      <c r="C9705" s="7"/>
      <c r="D9705" s="9" t="s">
        <v>43</v>
      </c>
      <c r="E9705" s="10" t="s">
        <v>41</v>
      </c>
      <c r="F9705" s="9"/>
      <c r="R9705" s="12">
        <f>G9705+I9705+J9705+K9705-L9705-M9705-N9705-Q9705</f>
        <v>0</v>
      </c>
      <c r="U9705" s="15" t="s">
        <v>32</v>
      </c>
      <c r="V9705" s="15" t="s">
        <v>32</v>
      </c>
      <c r="X9705" s="20" t="str">
        <f t="shared" si="5133"/>
        <v/>
      </c>
      <c r="Y9705" s="20" t="str">
        <f t="shared" si="5134"/>
        <v/>
      </c>
      <c r="Z9705" s="20" t="str">
        <f>IF(R9705&lt;S9705+T9705,"期末实有头数应大于等于能繁母畜+种公畜","")</f>
        <v/>
      </c>
      <c r="AA9705" s="20"/>
      <c r="AE9705" s="28"/>
      <c r="AF9705" s="29"/>
    </row>
    <row r="9706" spans="1:32">
      <c r="A9706" s="7"/>
      <c r="B9706" s="7"/>
      <c r="C9706" s="7"/>
      <c r="D9706" s="9" t="s">
        <v>44</v>
      </c>
      <c r="E9706" s="10" t="s">
        <v>41</v>
      </c>
      <c r="F9706" s="9"/>
      <c r="H9706" s="15" t="s">
        <v>32</v>
      </c>
      <c r="I9706" s="15" t="s">
        <v>32</v>
      </c>
      <c r="J9706" s="15" t="s">
        <v>32</v>
      </c>
      <c r="K9706" s="15" t="s">
        <v>32</v>
      </c>
      <c r="L9706" s="15" t="s">
        <v>32</v>
      </c>
      <c r="M9706" s="15" t="s">
        <v>32</v>
      </c>
      <c r="N9706" s="15" t="s">
        <v>32</v>
      </c>
      <c r="O9706" s="15" t="s">
        <v>32</v>
      </c>
      <c r="P9706" s="15" t="s">
        <v>32</v>
      </c>
      <c r="Q9706" s="15" t="s">
        <v>32</v>
      </c>
      <c r="R9706" s="22"/>
      <c r="T9706" s="15" t="s">
        <v>32</v>
      </c>
      <c r="U9706" s="15" t="s">
        <v>32</v>
      </c>
      <c r="V9706" s="15" t="s">
        <v>32</v>
      </c>
      <c r="X9706" s="20" t="str">
        <f t="shared" si="5133"/>
        <v/>
      </c>
      <c r="Y9706" s="20"/>
      <c r="Z9706" s="20"/>
      <c r="AA9706" s="20"/>
      <c r="AE9706" s="28"/>
      <c r="AF9706" s="29"/>
    </row>
    <row r="9707" spans="1:32">
      <c r="A9707" s="7"/>
      <c r="B9707" s="7"/>
      <c r="C9707" s="7"/>
      <c r="D9707" s="9" t="s">
        <v>45</v>
      </c>
      <c r="E9707" s="10" t="s">
        <v>41</v>
      </c>
      <c r="F9707" s="9"/>
      <c r="H9707" s="15" t="s">
        <v>32</v>
      </c>
      <c r="I9707" s="15" t="s">
        <v>32</v>
      </c>
      <c r="J9707" s="15" t="s">
        <v>32</v>
      </c>
      <c r="K9707" s="15" t="s">
        <v>32</v>
      </c>
      <c r="L9707" s="15" t="s">
        <v>32</v>
      </c>
      <c r="M9707" s="15" t="s">
        <v>32</v>
      </c>
      <c r="N9707" s="15" t="s">
        <v>32</v>
      </c>
      <c r="O9707" s="15" t="s">
        <v>32</v>
      </c>
      <c r="P9707" s="15" t="s">
        <v>32</v>
      </c>
      <c r="Q9707" s="15" t="s">
        <v>32</v>
      </c>
      <c r="R9707" s="22"/>
      <c r="T9707" s="15" t="s">
        <v>32</v>
      </c>
      <c r="U9707" s="15" t="s">
        <v>32</v>
      </c>
      <c r="V9707" s="15" t="s">
        <v>32</v>
      </c>
      <c r="X9707" s="20" t="str">
        <f t="shared" si="5133"/>
        <v/>
      </c>
      <c r="Y9707" s="20"/>
      <c r="Z9707" s="20"/>
      <c r="AA9707" s="20"/>
      <c r="AE9707" s="28"/>
      <c r="AF9707" s="29"/>
    </row>
    <row r="9708" spans="1:32">
      <c r="A9708" s="7"/>
      <c r="B9708" s="7"/>
      <c r="C9708" s="7"/>
      <c r="D9708" s="9" t="s">
        <v>46</v>
      </c>
      <c r="E9708" s="10" t="s">
        <v>41</v>
      </c>
      <c r="F9708" s="9"/>
      <c r="R9708" s="12">
        <f>G9708+I9708+J9708+K9708-L9708-M9708-N9708-Q9708</f>
        <v>0</v>
      </c>
      <c r="X9708" s="20" t="str">
        <f t="shared" si="5133"/>
        <v/>
      </c>
      <c r="Y9708" s="20" t="str">
        <f>IF(N9708&lt;O9708+P9708,"出卖应大于等于出卖肉畜+出卖仔畜","")</f>
        <v/>
      </c>
      <c r="Z9708" s="20" t="str">
        <f t="shared" ref="Z9708:Z9717" si="5138">IF(R9708&lt;S9708+T9708,"期末实有头数应大于等于能繁母畜+种公畜","")</f>
        <v/>
      </c>
      <c r="AA9708" s="20" t="str">
        <f t="shared" ref="AA9708:AA9713" si="5139">IF(R9708&lt;U9708+V9708,"期末实有头数应大于等于良种+改良种","")</f>
        <v/>
      </c>
      <c r="AE9708" s="28"/>
      <c r="AF9708" s="29"/>
    </row>
    <row r="9709" spans="1:32">
      <c r="A9709" s="7"/>
      <c r="B9709" s="7"/>
      <c r="C9709" s="7"/>
      <c r="D9709" s="9" t="s">
        <v>47</v>
      </c>
      <c r="E9709" s="16" t="s">
        <v>27</v>
      </c>
      <c r="F9709" s="9"/>
      <c r="R9709" s="12">
        <f>G9709+I9709+J9709+K9709-L9709-M9709-N9709-Q9709</f>
        <v>0</v>
      </c>
      <c r="X9709" s="20" t="str">
        <f t="shared" si="5133"/>
        <v/>
      </c>
      <c r="Y9709" s="20" t="str">
        <f>IF(N9709&lt;O9709+P9709,"出卖应大于等于出卖肉畜+出卖仔畜","")</f>
        <v/>
      </c>
      <c r="Z9709" s="20" t="str">
        <f t="shared" si="5138"/>
        <v/>
      </c>
      <c r="AA9709" s="20" t="str">
        <f t="shared" si="5139"/>
        <v/>
      </c>
      <c r="AE9709" s="28"/>
      <c r="AF9709" s="29"/>
    </row>
    <row r="9710" spans="1:32">
      <c r="A9710" s="7"/>
      <c r="B9710" s="7"/>
      <c r="C9710" s="7"/>
      <c r="D9710" s="9" t="s">
        <v>26</v>
      </c>
      <c r="E9710" s="10" t="s">
        <v>27</v>
      </c>
      <c r="F9710" s="9"/>
      <c r="G9710" s="12"/>
      <c r="H9710" s="12">
        <f t="shared" ref="G9710:V9710" si="5140">H9711+H9726</f>
        <v>0</v>
      </c>
      <c r="I9710" s="12">
        <f t="shared" si="5140"/>
        <v>0</v>
      </c>
      <c r="J9710" s="12">
        <f t="shared" si="5140"/>
        <v>0</v>
      </c>
      <c r="K9710" s="12">
        <f t="shared" si="5140"/>
        <v>0</v>
      </c>
      <c r="L9710" s="12">
        <f t="shared" si="5140"/>
        <v>0</v>
      </c>
      <c r="M9710" s="12">
        <f t="shared" si="5140"/>
        <v>0</v>
      </c>
      <c r="N9710" s="12">
        <f t="shared" si="5140"/>
        <v>0</v>
      </c>
      <c r="O9710" s="12">
        <f t="shared" si="5140"/>
        <v>0</v>
      </c>
      <c r="P9710" s="12">
        <f t="shared" si="5140"/>
        <v>0</v>
      </c>
      <c r="Q9710" s="12">
        <f t="shared" si="5140"/>
        <v>0</v>
      </c>
      <c r="R9710" s="12">
        <f t="shared" si="5140"/>
        <v>0</v>
      </c>
      <c r="S9710" s="12">
        <f t="shared" si="5140"/>
        <v>0</v>
      </c>
      <c r="T9710" s="12">
        <f t="shared" si="5140"/>
        <v>0</v>
      </c>
      <c r="U9710" s="12">
        <f t="shared" si="5140"/>
        <v>0</v>
      </c>
      <c r="V9710" s="12">
        <f t="shared" si="5140"/>
        <v>0</v>
      </c>
      <c r="X9710" s="20" t="str">
        <f t="shared" si="5133"/>
        <v/>
      </c>
      <c r="Y9710" s="20" t="str">
        <f>IF(N9710&lt;O9710+P9710,"出卖应大于等于出卖肉畜+出卖仔畜","")</f>
        <v/>
      </c>
      <c r="Z9710" s="20" t="str">
        <f t="shared" si="5138"/>
        <v/>
      </c>
      <c r="AA9710" s="20" t="str">
        <f t="shared" si="5139"/>
        <v/>
      </c>
      <c r="AE9710" s="28"/>
      <c r="AF9710" s="29"/>
    </row>
    <row r="9711" spans="1:32">
      <c r="A9711" s="7"/>
      <c r="B9711" s="7"/>
      <c r="C9711" s="7"/>
      <c r="D9711" s="9" t="s">
        <v>28</v>
      </c>
      <c r="E9711" s="10" t="s">
        <v>27</v>
      </c>
      <c r="F9711" s="9"/>
      <c r="G9711" s="12"/>
      <c r="H9711" s="12">
        <f t="shared" ref="G9711:V9711" si="5141">H9712+H9720</f>
        <v>0</v>
      </c>
      <c r="I9711" s="12">
        <f t="shared" si="5141"/>
        <v>0</v>
      </c>
      <c r="J9711" s="12">
        <f t="shared" si="5141"/>
        <v>0</v>
      </c>
      <c r="K9711" s="12">
        <f t="shared" si="5141"/>
        <v>0</v>
      </c>
      <c r="L9711" s="12">
        <f t="shared" si="5141"/>
        <v>0</v>
      </c>
      <c r="M9711" s="12">
        <f t="shared" si="5141"/>
        <v>0</v>
      </c>
      <c r="N9711" s="12">
        <f t="shared" si="5141"/>
        <v>0</v>
      </c>
      <c r="O9711" s="12">
        <f t="shared" si="5141"/>
        <v>0</v>
      </c>
      <c r="P9711" s="12">
        <f t="shared" si="5141"/>
        <v>0</v>
      </c>
      <c r="Q9711" s="12">
        <f t="shared" si="5141"/>
        <v>0</v>
      </c>
      <c r="R9711" s="12">
        <f t="shared" si="5141"/>
        <v>0</v>
      </c>
      <c r="S9711" s="12">
        <f t="shared" si="5141"/>
        <v>0</v>
      </c>
      <c r="T9711" s="12">
        <f t="shared" si="5141"/>
        <v>0</v>
      </c>
      <c r="U9711" s="12">
        <f t="shared" si="5141"/>
        <v>0</v>
      </c>
      <c r="V9711" s="12">
        <f t="shared" si="5141"/>
        <v>0</v>
      </c>
      <c r="X9711" s="20" t="str">
        <f t="shared" ref="X9711:X9727" si="5142">IF(H9711&lt;I9711,"繁殖仔畜应大于等于成活","")</f>
        <v/>
      </c>
      <c r="Y9711" s="20" t="str">
        <f t="shared" ref="Y9711:Y9722" si="5143">IF(N9711&lt;O9711+P9711,"出卖应大于等于出卖肉畜+出卖仔畜","")</f>
        <v/>
      </c>
      <c r="Z9711" s="20" t="str">
        <f t="shared" si="5138"/>
        <v/>
      </c>
      <c r="AA9711" s="20" t="str">
        <f t="shared" si="5139"/>
        <v/>
      </c>
      <c r="AE9711" s="28"/>
      <c r="AF9711" s="29"/>
    </row>
    <row r="9712" spans="1:32">
      <c r="A9712" s="7"/>
      <c r="B9712" s="7"/>
      <c r="C9712" s="7"/>
      <c r="D9712" s="9" t="s">
        <v>29</v>
      </c>
      <c r="E9712" s="10" t="s">
        <v>27</v>
      </c>
      <c r="F9712" s="9"/>
      <c r="G9712" s="12"/>
      <c r="H9712" s="12">
        <f t="shared" ref="G9712:R9712" si="5144">H9713+H9716+H9717+H9718+H9719</f>
        <v>0</v>
      </c>
      <c r="I9712" s="12">
        <f t="shared" si="5144"/>
        <v>0</v>
      </c>
      <c r="J9712" s="12">
        <f t="shared" si="5144"/>
        <v>0</v>
      </c>
      <c r="K9712" s="12">
        <f t="shared" si="5144"/>
        <v>0</v>
      </c>
      <c r="L9712" s="12">
        <f t="shared" si="5144"/>
        <v>0</v>
      </c>
      <c r="M9712" s="12">
        <f t="shared" si="5144"/>
        <v>0</v>
      </c>
      <c r="N9712" s="12">
        <f t="shared" si="5144"/>
        <v>0</v>
      </c>
      <c r="O9712" s="12">
        <f t="shared" si="5144"/>
        <v>0</v>
      </c>
      <c r="P9712" s="12">
        <f t="shared" si="5144"/>
        <v>0</v>
      </c>
      <c r="Q9712" s="12">
        <f t="shared" si="5144"/>
        <v>0</v>
      </c>
      <c r="R9712" s="12">
        <f t="shared" si="5144"/>
        <v>0</v>
      </c>
      <c r="S9712" s="12">
        <f>S9713+S9716+S9717+S9719</f>
        <v>0</v>
      </c>
      <c r="T9712" s="12">
        <f>T9713+T9716+T9717+T9719</f>
        <v>0</v>
      </c>
      <c r="U9712" s="12">
        <f>U9713+U9716+U9717+U9719</f>
        <v>0</v>
      </c>
      <c r="V9712" s="12">
        <f>V9713+V9716+V9717+V9719</f>
        <v>0</v>
      </c>
      <c r="X9712" s="20" t="str">
        <f t="shared" si="5142"/>
        <v/>
      </c>
      <c r="Y9712" s="20" t="str">
        <f t="shared" si="5143"/>
        <v/>
      </c>
      <c r="Z9712" s="20" t="str">
        <f t="shared" si="5138"/>
        <v/>
      </c>
      <c r="AA9712" s="20" t="str">
        <f t="shared" si="5139"/>
        <v/>
      </c>
      <c r="AE9712" s="28"/>
      <c r="AF9712" s="29"/>
    </row>
    <row r="9713" spans="1:32">
      <c r="A9713" s="7"/>
      <c r="B9713" s="7"/>
      <c r="C9713" s="7"/>
      <c r="D9713" s="9" t="s">
        <v>30</v>
      </c>
      <c r="E9713" s="10" t="s">
        <v>27</v>
      </c>
      <c r="F9713" s="9"/>
      <c r="R9713" s="12">
        <f>G9713+I9713+J9713+K9713-L9713-M9713-N9713-Q9713</f>
        <v>0</v>
      </c>
      <c r="X9713" s="20" t="str">
        <f t="shared" si="5142"/>
        <v/>
      </c>
      <c r="Y9713" s="20" t="str">
        <f t="shared" si="5143"/>
        <v/>
      </c>
      <c r="Z9713" s="20" t="str">
        <f t="shared" si="5138"/>
        <v/>
      </c>
      <c r="AA9713" s="20" t="str">
        <f t="shared" si="5139"/>
        <v/>
      </c>
      <c r="AE9713" s="28"/>
      <c r="AF9713" s="29"/>
    </row>
    <row r="9714" spans="1:32">
      <c r="A9714" s="7"/>
      <c r="B9714" s="7"/>
      <c r="C9714" s="7"/>
      <c r="D9714" s="9" t="s">
        <v>31</v>
      </c>
      <c r="E9714" s="10" t="s">
        <v>27</v>
      </c>
      <c r="F9714" s="9"/>
      <c r="R9714" s="12">
        <f t="shared" ref="R9714:R9719" si="5145">G9714+I9714+J9714+K9714-L9714-M9714-N9714-Q9714</f>
        <v>0</v>
      </c>
      <c r="U9714" s="15" t="s">
        <v>32</v>
      </c>
      <c r="V9714" s="15" t="s">
        <v>32</v>
      </c>
      <c r="X9714" s="20" t="str">
        <f t="shared" si="5142"/>
        <v/>
      </c>
      <c r="Y9714" s="20" t="str">
        <f t="shared" si="5143"/>
        <v/>
      </c>
      <c r="Z9714" s="20" t="str">
        <f t="shared" si="5138"/>
        <v/>
      </c>
      <c r="AA9714" s="20"/>
      <c r="AE9714" s="28"/>
      <c r="AF9714" s="29"/>
    </row>
    <row r="9715" spans="1:32">
      <c r="A9715" s="7"/>
      <c r="B9715" s="7"/>
      <c r="C9715" s="7"/>
      <c r="D9715" s="9" t="s">
        <v>33</v>
      </c>
      <c r="E9715" s="10" t="s">
        <v>27</v>
      </c>
      <c r="F9715" s="9"/>
      <c r="R9715" s="12">
        <f t="shared" si="5145"/>
        <v>0</v>
      </c>
      <c r="U9715" s="15" t="s">
        <v>32</v>
      </c>
      <c r="V9715" s="15" t="s">
        <v>32</v>
      </c>
      <c r="X9715" s="20" t="str">
        <f t="shared" si="5142"/>
        <v/>
      </c>
      <c r="Y9715" s="20" t="str">
        <f t="shared" si="5143"/>
        <v/>
      </c>
      <c r="Z9715" s="20" t="str">
        <f t="shared" si="5138"/>
        <v/>
      </c>
      <c r="AA9715" s="20"/>
      <c r="AE9715" s="28"/>
      <c r="AF9715" s="29"/>
    </row>
    <row r="9716" spans="1:32">
      <c r="A9716" s="7"/>
      <c r="B9716" s="7"/>
      <c r="C9716" s="7"/>
      <c r="D9716" s="9" t="s">
        <v>34</v>
      </c>
      <c r="E9716" s="10" t="s">
        <v>35</v>
      </c>
      <c r="F9716" s="9"/>
      <c r="R9716" s="12">
        <f t="shared" si="5145"/>
        <v>0</v>
      </c>
      <c r="X9716" s="20" t="str">
        <f t="shared" si="5142"/>
        <v/>
      </c>
      <c r="Y9716" s="20" t="str">
        <f t="shared" si="5143"/>
        <v/>
      </c>
      <c r="Z9716" s="20" t="str">
        <f t="shared" si="5138"/>
        <v/>
      </c>
      <c r="AA9716" s="20" t="str">
        <f>IF(R9716&lt;U9716+V9716,"期末实有头数应大于等于良种+改良种","")</f>
        <v/>
      </c>
      <c r="AE9716" s="28"/>
      <c r="AF9716" s="29"/>
    </row>
    <row r="9717" spans="1:32">
      <c r="A9717" s="7"/>
      <c r="B9717" s="7"/>
      <c r="C9717" s="7"/>
      <c r="D9717" s="9" t="s">
        <v>36</v>
      </c>
      <c r="E9717" s="10" t="s">
        <v>27</v>
      </c>
      <c r="F9717" s="9"/>
      <c r="R9717" s="12">
        <f t="shared" si="5145"/>
        <v>0</v>
      </c>
      <c r="X9717" s="20" t="str">
        <f t="shared" si="5142"/>
        <v/>
      </c>
      <c r="Y9717" s="20" t="str">
        <f t="shared" si="5143"/>
        <v/>
      </c>
      <c r="Z9717" s="20" t="str">
        <f t="shared" si="5138"/>
        <v/>
      </c>
      <c r="AA9717" s="20" t="str">
        <f>IF(R9717&lt;U9717+V9717,"期末实有头数应大于等于良种+改良种","")</f>
        <v/>
      </c>
      <c r="AE9717" s="28"/>
      <c r="AF9717" s="29"/>
    </row>
    <row r="9718" spans="1:32">
      <c r="A9718" s="7"/>
      <c r="B9718" s="7"/>
      <c r="C9718" s="7"/>
      <c r="D9718" s="9" t="s">
        <v>37</v>
      </c>
      <c r="E9718" s="10" t="s">
        <v>27</v>
      </c>
      <c r="F9718" s="9"/>
      <c r="R9718" s="12">
        <f t="shared" si="5145"/>
        <v>0</v>
      </c>
      <c r="S9718" s="15" t="s">
        <v>32</v>
      </c>
      <c r="T9718" s="15" t="s">
        <v>32</v>
      </c>
      <c r="U9718" s="15" t="s">
        <v>32</v>
      </c>
      <c r="V9718" s="15" t="s">
        <v>32</v>
      </c>
      <c r="X9718" s="20" t="str">
        <f t="shared" si="5142"/>
        <v/>
      </c>
      <c r="Y9718" s="20" t="str">
        <f t="shared" si="5143"/>
        <v/>
      </c>
      <c r="Z9718" s="20"/>
      <c r="AA9718" s="20"/>
      <c r="AE9718" s="28"/>
      <c r="AF9718" s="29"/>
    </row>
    <row r="9719" spans="1:32">
      <c r="A9719" s="7"/>
      <c r="B9719" s="7"/>
      <c r="C9719" s="7"/>
      <c r="D9719" s="9" t="s">
        <v>38</v>
      </c>
      <c r="E9719" s="10" t="s">
        <v>39</v>
      </c>
      <c r="F9719" s="9"/>
      <c r="R9719" s="12">
        <f t="shared" si="5145"/>
        <v>0</v>
      </c>
      <c r="X9719" s="20" t="str">
        <f t="shared" si="5142"/>
        <v/>
      </c>
      <c r="Y9719" s="20" t="str">
        <f t="shared" si="5143"/>
        <v/>
      </c>
      <c r="Z9719" s="20" t="str">
        <f>IF(R9719&lt;S9719+T9719,"期末实有头数应大于等于能繁母畜+种公畜","")</f>
        <v/>
      </c>
      <c r="AA9719" s="20" t="str">
        <f>IF(R9719&lt;U9719+V9719,"期末实有头数应大于等于良种+改良种","")</f>
        <v/>
      </c>
      <c r="AE9719" s="28"/>
      <c r="AF9719" s="29"/>
    </row>
    <row r="9720" spans="1:32">
      <c r="A9720" s="7"/>
      <c r="B9720" s="7"/>
      <c r="C9720" s="7"/>
      <c r="D9720" s="9" t="s">
        <v>40</v>
      </c>
      <c r="E9720" s="10" t="s">
        <v>41</v>
      </c>
      <c r="F9720" s="9"/>
      <c r="G9720" s="12"/>
      <c r="H9720" s="12">
        <f t="shared" ref="G9720:V9720" si="5146">H9721+H9725</f>
        <v>0</v>
      </c>
      <c r="I9720" s="12">
        <f t="shared" si="5146"/>
        <v>0</v>
      </c>
      <c r="J9720" s="12">
        <f t="shared" si="5146"/>
        <v>0</v>
      </c>
      <c r="K9720" s="12">
        <f t="shared" si="5146"/>
        <v>0</v>
      </c>
      <c r="L9720" s="12">
        <f t="shared" si="5146"/>
        <v>0</v>
      </c>
      <c r="M9720" s="12">
        <f t="shared" si="5146"/>
        <v>0</v>
      </c>
      <c r="N9720" s="12">
        <f t="shared" si="5146"/>
        <v>0</v>
      </c>
      <c r="O9720" s="12">
        <f t="shared" si="5146"/>
        <v>0</v>
      </c>
      <c r="P9720" s="12">
        <f t="shared" si="5146"/>
        <v>0</v>
      </c>
      <c r="Q9720" s="12">
        <f t="shared" si="5146"/>
        <v>0</v>
      </c>
      <c r="R9720" s="21">
        <f t="shared" si="5146"/>
        <v>0</v>
      </c>
      <c r="S9720" s="12">
        <f t="shared" si="5146"/>
        <v>0</v>
      </c>
      <c r="T9720" s="12">
        <f t="shared" si="5146"/>
        <v>0</v>
      </c>
      <c r="U9720" s="12">
        <f t="shared" si="5146"/>
        <v>0</v>
      </c>
      <c r="V9720" s="12">
        <f t="shared" si="5146"/>
        <v>0</v>
      </c>
      <c r="X9720" s="20" t="str">
        <f t="shared" si="5142"/>
        <v/>
      </c>
      <c r="Y9720" s="20" t="str">
        <f t="shared" si="5143"/>
        <v/>
      </c>
      <c r="Z9720" s="20" t="str">
        <f>IF(R9720&lt;S9720+T9720,"期末实有头数应大于等于能繁母畜+种公畜","")</f>
        <v/>
      </c>
      <c r="AA9720" s="20" t="str">
        <f>IF(R9720&lt;U9720+V9720,"期末实有头数应大于等于良种+改良种","")</f>
        <v/>
      </c>
      <c r="AE9720" s="28"/>
      <c r="AF9720" s="29"/>
    </row>
    <row r="9721" spans="1:32">
      <c r="A9721" s="7"/>
      <c r="B9721" s="7"/>
      <c r="C9721" s="7"/>
      <c r="D9721" s="9" t="s">
        <v>42</v>
      </c>
      <c r="E9721" s="10" t="s">
        <v>41</v>
      </c>
      <c r="F9721" s="9"/>
      <c r="R9721" s="12">
        <f>G9721+I9721+J9721+K9721-L9721-M9721-N9721-Q9721</f>
        <v>0</v>
      </c>
      <c r="X9721" s="20" t="str">
        <f t="shared" si="5142"/>
        <v/>
      </c>
      <c r="Y9721" s="20" t="str">
        <f t="shared" si="5143"/>
        <v/>
      </c>
      <c r="Z9721" s="20" t="str">
        <f>IF(R9721&lt;S9721+T9721,"期末实有头数应大于等于能繁母畜+种公畜","")</f>
        <v/>
      </c>
      <c r="AA9721" s="20" t="str">
        <f>IF(R9721&lt;U9721+V9721,"期末实有头数应大于等于良种+改良种","")</f>
        <v/>
      </c>
      <c r="AE9721" s="28"/>
      <c r="AF9721" s="29"/>
    </row>
    <row r="9722" spans="1:32">
      <c r="A9722" s="7"/>
      <c r="B9722" s="7"/>
      <c r="C9722" s="7"/>
      <c r="D9722" s="9" t="s">
        <v>43</v>
      </c>
      <c r="E9722" s="10" t="s">
        <v>41</v>
      </c>
      <c r="F9722" s="9"/>
      <c r="R9722" s="12">
        <f>G9722+I9722+J9722+K9722-L9722-M9722-N9722-Q9722</f>
        <v>0</v>
      </c>
      <c r="U9722" s="15" t="s">
        <v>32</v>
      </c>
      <c r="V9722" s="15" t="s">
        <v>32</v>
      </c>
      <c r="X9722" s="20" t="str">
        <f t="shared" si="5142"/>
        <v/>
      </c>
      <c r="Y9722" s="20" t="str">
        <f t="shared" si="5143"/>
        <v/>
      </c>
      <c r="Z9722" s="20" t="str">
        <f>IF(R9722&lt;S9722+T9722,"期末实有头数应大于等于能繁母畜+种公畜","")</f>
        <v/>
      </c>
      <c r="AA9722" s="20"/>
      <c r="AE9722" s="28"/>
      <c r="AF9722" s="29"/>
    </row>
    <row r="9723" spans="1:32">
      <c r="A9723" s="7"/>
      <c r="B9723" s="7"/>
      <c r="C9723" s="7"/>
      <c r="D9723" s="9" t="s">
        <v>44</v>
      </c>
      <c r="E9723" s="10" t="s">
        <v>41</v>
      </c>
      <c r="F9723" s="9"/>
      <c r="H9723" s="15" t="s">
        <v>32</v>
      </c>
      <c r="I9723" s="15" t="s">
        <v>32</v>
      </c>
      <c r="J9723" s="15" t="s">
        <v>32</v>
      </c>
      <c r="K9723" s="15" t="s">
        <v>32</v>
      </c>
      <c r="L9723" s="15" t="s">
        <v>32</v>
      </c>
      <c r="M9723" s="15" t="s">
        <v>32</v>
      </c>
      <c r="N9723" s="15" t="s">
        <v>32</v>
      </c>
      <c r="O9723" s="15" t="s">
        <v>32</v>
      </c>
      <c r="P9723" s="15" t="s">
        <v>32</v>
      </c>
      <c r="Q9723" s="15" t="s">
        <v>32</v>
      </c>
      <c r="R9723" s="22"/>
      <c r="T9723" s="15" t="s">
        <v>32</v>
      </c>
      <c r="U9723" s="15" t="s">
        <v>32</v>
      </c>
      <c r="V9723" s="15" t="s">
        <v>32</v>
      </c>
      <c r="X9723" s="20" t="str">
        <f t="shared" si="5142"/>
        <v/>
      </c>
      <c r="Y9723" s="20"/>
      <c r="Z9723" s="20"/>
      <c r="AA9723" s="20"/>
      <c r="AE9723" s="28"/>
      <c r="AF9723" s="29"/>
    </row>
    <row r="9724" spans="1:32">
      <c r="A9724" s="7"/>
      <c r="B9724" s="7"/>
      <c r="C9724" s="7"/>
      <c r="D9724" s="9" t="s">
        <v>45</v>
      </c>
      <c r="E9724" s="10" t="s">
        <v>41</v>
      </c>
      <c r="F9724" s="9"/>
      <c r="H9724" s="15" t="s">
        <v>32</v>
      </c>
      <c r="I9724" s="15" t="s">
        <v>32</v>
      </c>
      <c r="J9724" s="15" t="s">
        <v>32</v>
      </c>
      <c r="K9724" s="15" t="s">
        <v>32</v>
      </c>
      <c r="L9724" s="15" t="s">
        <v>32</v>
      </c>
      <c r="M9724" s="15" t="s">
        <v>32</v>
      </c>
      <c r="N9724" s="15" t="s">
        <v>32</v>
      </c>
      <c r="O9724" s="15" t="s">
        <v>32</v>
      </c>
      <c r="P9724" s="15" t="s">
        <v>32</v>
      </c>
      <c r="Q9724" s="15" t="s">
        <v>32</v>
      </c>
      <c r="R9724" s="22"/>
      <c r="T9724" s="15" t="s">
        <v>32</v>
      </c>
      <c r="U9724" s="15" t="s">
        <v>32</v>
      </c>
      <c r="V9724" s="15" t="s">
        <v>32</v>
      </c>
      <c r="X9724" s="20" t="str">
        <f t="shared" si="5142"/>
        <v/>
      </c>
      <c r="Y9724" s="20"/>
      <c r="Z9724" s="20"/>
      <c r="AA9724" s="20"/>
      <c r="AE9724" s="28"/>
      <c r="AF9724" s="29"/>
    </row>
    <row r="9725" spans="1:32">
      <c r="A9725" s="7"/>
      <c r="B9725" s="7"/>
      <c r="C9725" s="7"/>
      <c r="D9725" s="9" t="s">
        <v>46</v>
      </c>
      <c r="E9725" s="10" t="s">
        <v>41</v>
      </c>
      <c r="F9725" s="9"/>
      <c r="R9725" s="12">
        <f>G9725+I9725+J9725+K9725-L9725-M9725-N9725-Q9725</f>
        <v>0</v>
      </c>
      <c r="X9725" s="20" t="str">
        <f t="shared" si="5142"/>
        <v/>
      </c>
      <c r="Y9725" s="20" t="str">
        <f>IF(N9725&lt;O9725+P9725,"出卖应大于等于出卖肉畜+出卖仔畜","")</f>
        <v/>
      </c>
      <c r="Z9725" s="20" t="str">
        <f t="shared" ref="Z9725:Z9734" si="5147">IF(R9725&lt;S9725+T9725,"期末实有头数应大于等于能繁母畜+种公畜","")</f>
        <v/>
      </c>
      <c r="AA9725" s="20" t="str">
        <f t="shared" ref="AA9725:AA9730" si="5148">IF(R9725&lt;U9725+V9725,"期末实有头数应大于等于良种+改良种","")</f>
        <v/>
      </c>
      <c r="AE9725" s="28"/>
      <c r="AF9725" s="29"/>
    </row>
    <row r="9726" spans="1:32">
      <c r="A9726" s="7"/>
      <c r="B9726" s="7"/>
      <c r="C9726" s="7"/>
      <c r="D9726" s="9" t="s">
        <v>47</v>
      </c>
      <c r="E9726" s="16" t="s">
        <v>27</v>
      </c>
      <c r="F9726" s="9"/>
      <c r="R9726" s="12">
        <f>G9726+I9726+J9726+K9726-L9726-M9726-N9726-Q9726</f>
        <v>0</v>
      </c>
      <c r="X9726" s="20" t="str">
        <f t="shared" si="5142"/>
        <v/>
      </c>
      <c r="Y9726" s="20" t="str">
        <f>IF(N9726&lt;O9726+P9726,"出卖应大于等于出卖肉畜+出卖仔畜","")</f>
        <v/>
      </c>
      <c r="Z9726" s="20" t="str">
        <f t="shared" si="5147"/>
        <v/>
      </c>
      <c r="AA9726" s="20" t="str">
        <f t="shared" si="5148"/>
        <v/>
      </c>
      <c r="AE9726" s="28"/>
      <c r="AF9726" s="29"/>
    </row>
    <row r="9727" spans="1:32">
      <c r="A9727" s="7"/>
      <c r="B9727" s="7"/>
      <c r="C9727" s="7"/>
      <c r="D9727" s="9" t="s">
        <v>26</v>
      </c>
      <c r="E9727" s="10" t="s">
        <v>27</v>
      </c>
      <c r="F9727" s="9"/>
      <c r="G9727" s="12"/>
      <c r="H9727" s="12">
        <f t="shared" ref="G9727:V9727" si="5149">H9728+H9743</f>
        <v>0</v>
      </c>
      <c r="I9727" s="12">
        <f t="shared" si="5149"/>
        <v>0</v>
      </c>
      <c r="J9727" s="12">
        <f t="shared" si="5149"/>
        <v>0</v>
      </c>
      <c r="K9727" s="12">
        <f t="shared" si="5149"/>
        <v>0</v>
      </c>
      <c r="L9727" s="12">
        <f t="shared" si="5149"/>
        <v>0</v>
      </c>
      <c r="M9727" s="12">
        <f t="shared" si="5149"/>
        <v>0</v>
      </c>
      <c r="N9727" s="12">
        <f t="shared" si="5149"/>
        <v>0</v>
      </c>
      <c r="O9727" s="12">
        <f t="shared" si="5149"/>
        <v>0</v>
      </c>
      <c r="P9727" s="12">
        <f t="shared" si="5149"/>
        <v>0</v>
      </c>
      <c r="Q9727" s="12">
        <f t="shared" si="5149"/>
        <v>0</v>
      </c>
      <c r="R9727" s="12">
        <f t="shared" si="5149"/>
        <v>0</v>
      </c>
      <c r="S9727" s="12">
        <f t="shared" si="5149"/>
        <v>0</v>
      </c>
      <c r="T9727" s="12">
        <f t="shared" si="5149"/>
        <v>0</v>
      </c>
      <c r="U9727" s="12">
        <f t="shared" si="5149"/>
        <v>0</v>
      </c>
      <c r="V9727" s="12">
        <f t="shared" si="5149"/>
        <v>0</v>
      </c>
      <c r="X9727" s="20" t="str">
        <f t="shared" si="5142"/>
        <v/>
      </c>
      <c r="Y9727" s="20" t="str">
        <f>IF(N9727&lt;O9727+P9727,"出卖应大于等于出卖肉畜+出卖仔畜","")</f>
        <v/>
      </c>
      <c r="Z9727" s="20" t="str">
        <f t="shared" si="5147"/>
        <v/>
      </c>
      <c r="AA9727" s="20" t="str">
        <f t="shared" si="5148"/>
        <v/>
      </c>
      <c r="AE9727" s="28"/>
      <c r="AF9727" s="29"/>
    </row>
    <row r="9728" spans="1:32">
      <c r="A9728" s="7"/>
      <c r="B9728" s="7"/>
      <c r="C9728" s="7"/>
      <c r="D9728" s="9" t="s">
        <v>28</v>
      </c>
      <c r="E9728" s="10" t="s">
        <v>27</v>
      </c>
      <c r="F9728" s="9"/>
      <c r="G9728" s="12"/>
      <c r="H9728" s="12">
        <f t="shared" ref="G9728:V9728" si="5150">H9729+H9737</f>
        <v>0</v>
      </c>
      <c r="I9728" s="12">
        <f t="shared" si="5150"/>
        <v>0</v>
      </c>
      <c r="J9728" s="12">
        <f t="shared" si="5150"/>
        <v>0</v>
      </c>
      <c r="K9728" s="12">
        <f t="shared" si="5150"/>
        <v>0</v>
      </c>
      <c r="L9728" s="12">
        <f t="shared" si="5150"/>
        <v>0</v>
      </c>
      <c r="M9728" s="12">
        <f t="shared" si="5150"/>
        <v>0</v>
      </c>
      <c r="N9728" s="12">
        <f t="shared" si="5150"/>
        <v>0</v>
      </c>
      <c r="O9728" s="12">
        <f t="shared" si="5150"/>
        <v>0</v>
      </c>
      <c r="P9728" s="12">
        <f t="shared" si="5150"/>
        <v>0</v>
      </c>
      <c r="Q9728" s="12">
        <f t="shared" si="5150"/>
        <v>0</v>
      </c>
      <c r="R9728" s="12">
        <f t="shared" si="5150"/>
        <v>0</v>
      </c>
      <c r="S9728" s="12">
        <f t="shared" si="5150"/>
        <v>0</v>
      </c>
      <c r="T9728" s="12">
        <f t="shared" si="5150"/>
        <v>0</v>
      </c>
      <c r="U9728" s="12">
        <f t="shared" si="5150"/>
        <v>0</v>
      </c>
      <c r="V9728" s="12">
        <f t="shared" si="5150"/>
        <v>0</v>
      </c>
      <c r="X9728" s="20" t="str">
        <f t="shared" ref="X9728:X9744" si="5151">IF(H9728&lt;I9728,"繁殖仔畜应大于等于成活","")</f>
        <v/>
      </c>
      <c r="Y9728" s="20" t="str">
        <f t="shared" ref="Y9728:Y9739" si="5152">IF(N9728&lt;O9728+P9728,"出卖应大于等于出卖肉畜+出卖仔畜","")</f>
        <v/>
      </c>
      <c r="Z9728" s="20" t="str">
        <f t="shared" si="5147"/>
        <v/>
      </c>
      <c r="AA9728" s="20" t="str">
        <f t="shared" si="5148"/>
        <v/>
      </c>
      <c r="AE9728" s="28"/>
      <c r="AF9728" s="29"/>
    </row>
    <row r="9729" spans="1:32">
      <c r="A9729" s="7"/>
      <c r="B9729" s="7"/>
      <c r="C9729" s="7"/>
      <c r="D9729" s="9" t="s">
        <v>29</v>
      </c>
      <c r="E9729" s="10" t="s">
        <v>27</v>
      </c>
      <c r="F9729" s="9"/>
      <c r="G9729" s="12"/>
      <c r="H9729" s="12">
        <f t="shared" ref="G9729:R9729" si="5153">H9730+H9733+H9734+H9735+H9736</f>
        <v>0</v>
      </c>
      <c r="I9729" s="12">
        <f t="shared" si="5153"/>
        <v>0</v>
      </c>
      <c r="J9729" s="12">
        <f t="shared" si="5153"/>
        <v>0</v>
      </c>
      <c r="K9729" s="12">
        <f t="shared" si="5153"/>
        <v>0</v>
      </c>
      <c r="L9729" s="12">
        <f t="shared" si="5153"/>
        <v>0</v>
      </c>
      <c r="M9729" s="12">
        <f t="shared" si="5153"/>
        <v>0</v>
      </c>
      <c r="N9729" s="12">
        <f t="shared" si="5153"/>
        <v>0</v>
      </c>
      <c r="O9729" s="12">
        <f t="shared" si="5153"/>
        <v>0</v>
      </c>
      <c r="P9729" s="12">
        <f t="shared" si="5153"/>
        <v>0</v>
      </c>
      <c r="Q9729" s="12">
        <f t="shared" si="5153"/>
        <v>0</v>
      </c>
      <c r="R9729" s="12">
        <f t="shared" si="5153"/>
        <v>0</v>
      </c>
      <c r="S9729" s="12">
        <f>S9730+S9733+S9734+S9736</f>
        <v>0</v>
      </c>
      <c r="T9729" s="12">
        <f>T9730+T9733+T9734+T9736</f>
        <v>0</v>
      </c>
      <c r="U9729" s="12">
        <f>U9730+U9733+U9734+U9736</f>
        <v>0</v>
      </c>
      <c r="V9729" s="12">
        <f>V9730+V9733+V9734+V9736</f>
        <v>0</v>
      </c>
      <c r="X9729" s="20" t="str">
        <f t="shared" si="5151"/>
        <v/>
      </c>
      <c r="Y9729" s="20" t="str">
        <f t="shared" si="5152"/>
        <v/>
      </c>
      <c r="Z9729" s="20" t="str">
        <f t="shared" si="5147"/>
        <v/>
      </c>
      <c r="AA9729" s="20" t="str">
        <f t="shared" si="5148"/>
        <v/>
      </c>
      <c r="AE9729" s="28"/>
      <c r="AF9729" s="29"/>
    </row>
    <row r="9730" spans="1:32">
      <c r="A9730" s="7"/>
      <c r="B9730" s="7"/>
      <c r="C9730" s="7"/>
      <c r="D9730" s="9" t="s">
        <v>30</v>
      </c>
      <c r="E9730" s="10" t="s">
        <v>27</v>
      </c>
      <c r="F9730" s="9"/>
      <c r="R9730" s="12">
        <f>G9730+I9730+J9730+K9730-L9730-M9730-N9730-Q9730</f>
        <v>0</v>
      </c>
      <c r="X9730" s="20" t="str">
        <f t="shared" si="5151"/>
        <v/>
      </c>
      <c r="Y9730" s="20" t="str">
        <f t="shared" si="5152"/>
        <v/>
      </c>
      <c r="Z9730" s="20" t="str">
        <f t="shared" si="5147"/>
        <v/>
      </c>
      <c r="AA9730" s="20" t="str">
        <f t="shared" si="5148"/>
        <v/>
      </c>
      <c r="AE9730" s="28"/>
      <c r="AF9730" s="29"/>
    </row>
    <row r="9731" spans="1:32">
      <c r="A9731" s="7"/>
      <c r="B9731" s="7"/>
      <c r="C9731" s="7"/>
      <c r="D9731" s="9" t="s">
        <v>31</v>
      </c>
      <c r="E9731" s="10" t="s">
        <v>27</v>
      </c>
      <c r="F9731" s="9"/>
      <c r="R9731" s="12">
        <f t="shared" ref="R9731:R9736" si="5154">G9731+I9731+J9731+K9731-L9731-M9731-N9731-Q9731</f>
        <v>0</v>
      </c>
      <c r="U9731" s="15" t="s">
        <v>32</v>
      </c>
      <c r="V9731" s="15" t="s">
        <v>32</v>
      </c>
      <c r="X9731" s="20" t="str">
        <f t="shared" si="5151"/>
        <v/>
      </c>
      <c r="Y9731" s="20" t="str">
        <f t="shared" si="5152"/>
        <v/>
      </c>
      <c r="Z9731" s="20" t="str">
        <f t="shared" si="5147"/>
        <v/>
      </c>
      <c r="AA9731" s="20"/>
      <c r="AE9731" s="28"/>
      <c r="AF9731" s="29"/>
    </row>
    <row r="9732" spans="1:32">
      <c r="A9732" s="7"/>
      <c r="B9732" s="7"/>
      <c r="C9732" s="7"/>
      <c r="D9732" s="9" t="s">
        <v>33</v>
      </c>
      <c r="E9732" s="10" t="s">
        <v>27</v>
      </c>
      <c r="F9732" s="9"/>
      <c r="R9732" s="12">
        <f t="shared" si="5154"/>
        <v>0</v>
      </c>
      <c r="U9732" s="15" t="s">
        <v>32</v>
      </c>
      <c r="V9732" s="15" t="s">
        <v>32</v>
      </c>
      <c r="X9732" s="20" t="str">
        <f t="shared" si="5151"/>
        <v/>
      </c>
      <c r="Y9732" s="20" t="str">
        <f t="shared" si="5152"/>
        <v/>
      </c>
      <c r="Z9732" s="20" t="str">
        <f t="shared" si="5147"/>
        <v/>
      </c>
      <c r="AA9732" s="20"/>
      <c r="AE9732" s="28"/>
      <c r="AF9732" s="29"/>
    </row>
    <row r="9733" spans="1:32">
      <c r="A9733" s="7"/>
      <c r="B9733" s="7"/>
      <c r="C9733" s="7"/>
      <c r="D9733" s="9" t="s">
        <v>34</v>
      </c>
      <c r="E9733" s="10" t="s">
        <v>35</v>
      </c>
      <c r="F9733" s="9"/>
      <c r="R9733" s="12">
        <f t="shared" si="5154"/>
        <v>0</v>
      </c>
      <c r="X9733" s="20" t="str">
        <f t="shared" si="5151"/>
        <v/>
      </c>
      <c r="Y9733" s="20" t="str">
        <f t="shared" si="5152"/>
        <v/>
      </c>
      <c r="Z9733" s="20" t="str">
        <f t="shared" si="5147"/>
        <v/>
      </c>
      <c r="AA9733" s="20" t="str">
        <f>IF(R9733&lt;U9733+V9733,"期末实有头数应大于等于良种+改良种","")</f>
        <v/>
      </c>
      <c r="AE9733" s="28"/>
      <c r="AF9733" s="29"/>
    </row>
    <row r="9734" spans="1:32">
      <c r="A9734" s="7"/>
      <c r="B9734" s="7"/>
      <c r="C9734" s="7"/>
      <c r="D9734" s="9" t="s">
        <v>36</v>
      </c>
      <c r="E9734" s="10" t="s">
        <v>27</v>
      </c>
      <c r="F9734" s="9"/>
      <c r="R9734" s="12">
        <f t="shared" si="5154"/>
        <v>0</v>
      </c>
      <c r="X9734" s="20" t="str">
        <f t="shared" si="5151"/>
        <v/>
      </c>
      <c r="Y9734" s="20" t="str">
        <f t="shared" si="5152"/>
        <v/>
      </c>
      <c r="Z9734" s="20" t="str">
        <f t="shared" si="5147"/>
        <v/>
      </c>
      <c r="AA9734" s="20" t="str">
        <f>IF(R9734&lt;U9734+V9734,"期末实有头数应大于等于良种+改良种","")</f>
        <v/>
      </c>
      <c r="AE9734" s="28"/>
      <c r="AF9734" s="29"/>
    </row>
    <row r="9735" spans="1:32">
      <c r="A9735" s="7"/>
      <c r="B9735" s="7"/>
      <c r="C9735" s="7"/>
      <c r="D9735" s="9" t="s">
        <v>37</v>
      </c>
      <c r="E9735" s="10" t="s">
        <v>27</v>
      </c>
      <c r="F9735" s="9"/>
      <c r="R9735" s="12">
        <f t="shared" si="5154"/>
        <v>0</v>
      </c>
      <c r="S9735" s="15" t="s">
        <v>32</v>
      </c>
      <c r="T9735" s="15" t="s">
        <v>32</v>
      </c>
      <c r="U9735" s="15" t="s">
        <v>32</v>
      </c>
      <c r="V9735" s="15" t="s">
        <v>32</v>
      </c>
      <c r="X9735" s="20" t="str">
        <f t="shared" si="5151"/>
        <v/>
      </c>
      <c r="Y9735" s="20" t="str">
        <f t="shared" si="5152"/>
        <v/>
      </c>
      <c r="Z9735" s="20"/>
      <c r="AA9735" s="20"/>
      <c r="AE9735" s="28"/>
      <c r="AF9735" s="29"/>
    </row>
    <row r="9736" spans="1:32">
      <c r="A9736" s="7"/>
      <c r="B9736" s="7"/>
      <c r="C9736" s="7"/>
      <c r="D9736" s="9" t="s">
        <v>38</v>
      </c>
      <c r="E9736" s="10" t="s">
        <v>39</v>
      </c>
      <c r="F9736" s="9"/>
      <c r="R9736" s="12">
        <f t="shared" si="5154"/>
        <v>0</v>
      </c>
      <c r="X9736" s="20" t="str">
        <f t="shared" si="5151"/>
        <v/>
      </c>
      <c r="Y9736" s="20" t="str">
        <f t="shared" si="5152"/>
        <v/>
      </c>
      <c r="Z9736" s="20" t="str">
        <f>IF(R9736&lt;S9736+T9736,"期末实有头数应大于等于能繁母畜+种公畜","")</f>
        <v/>
      </c>
      <c r="AA9736" s="20" t="str">
        <f>IF(R9736&lt;U9736+V9736,"期末实有头数应大于等于良种+改良种","")</f>
        <v/>
      </c>
      <c r="AE9736" s="28"/>
      <c r="AF9736" s="29"/>
    </row>
    <row r="9737" spans="1:32">
      <c r="A9737" s="7"/>
      <c r="B9737" s="7"/>
      <c r="C9737" s="7"/>
      <c r="D9737" s="9" t="s">
        <v>40</v>
      </c>
      <c r="E9737" s="10" t="s">
        <v>41</v>
      </c>
      <c r="F9737" s="9"/>
      <c r="G9737" s="12"/>
      <c r="H9737" s="12">
        <f t="shared" ref="G9737:V9737" si="5155">H9738+H9742</f>
        <v>0</v>
      </c>
      <c r="I9737" s="12">
        <f t="shared" si="5155"/>
        <v>0</v>
      </c>
      <c r="J9737" s="12">
        <f t="shared" si="5155"/>
        <v>0</v>
      </c>
      <c r="K9737" s="12">
        <f t="shared" si="5155"/>
        <v>0</v>
      </c>
      <c r="L9737" s="12">
        <f t="shared" si="5155"/>
        <v>0</v>
      </c>
      <c r="M9737" s="12">
        <f t="shared" si="5155"/>
        <v>0</v>
      </c>
      <c r="N9737" s="12">
        <f t="shared" si="5155"/>
        <v>0</v>
      </c>
      <c r="O9737" s="12">
        <f t="shared" si="5155"/>
        <v>0</v>
      </c>
      <c r="P9737" s="12">
        <f t="shared" si="5155"/>
        <v>0</v>
      </c>
      <c r="Q9737" s="12">
        <f t="shared" si="5155"/>
        <v>0</v>
      </c>
      <c r="R9737" s="21">
        <f t="shared" si="5155"/>
        <v>0</v>
      </c>
      <c r="S9737" s="12">
        <f t="shared" si="5155"/>
        <v>0</v>
      </c>
      <c r="T9737" s="12">
        <f t="shared" si="5155"/>
        <v>0</v>
      </c>
      <c r="U9737" s="12">
        <f t="shared" si="5155"/>
        <v>0</v>
      </c>
      <c r="V9737" s="12">
        <f t="shared" si="5155"/>
        <v>0</v>
      </c>
      <c r="X9737" s="20" t="str">
        <f t="shared" si="5151"/>
        <v/>
      </c>
      <c r="Y9737" s="20" t="str">
        <f t="shared" si="5152"/>
        <v/>
      </c>
      <c r="Z9737" s="20" t="str">
        <f>IF(R9737&lt;S9737+T9737,"期末实有头数应大于等于能繁母畜+种公畜","")</f>
        <v/>
      </c>
      <c r="AA9737" s="20" t="str">
        <f>IF(R9737&lt;U9737+V9737,"期末实有头数应大于等于良种+改良种","")</f>
        <v/>
      </c>
      <c r="AE9737" s="28"/>
      <c r="AF9737" s="29"/>
    </row>
    <row r="9738" spans="1:32">
      <c r="A9738" s="7"/>
      <c r="B9738" s="7"/>
      <c r="C9738" s="7"/>
      <c r="D9738" s="9" t="s">
        <v>42</v>
      </c>
      <c r="E9738" s="10" t="s">
        <v>41</v>
      </c>
      <c r="F9738" s="9"/>
      <c r="R9738" s="12">
        <f>G9738+I9738+J9738+K9738-L9738-M9738-N9738-Q9738</f>
        <v>0</v>
      </c>
      <c r="X9738" s="20" t="str">
        <f t="shared" si="5151"/>
        <v/>
      </c>
      <c r="Y9738" s="20" t="str">
        <f t="shared" si="5152"/>
        <v/>
      </c>
      <c r="Z9738" s="20" t="str">
        <f>IF(R9738&lt;S9738+T9738,"期末实有头数应大于等于能繁母畜+种公畜","")</f>
        <v/>
      </c>
      <c r="AA9738" s="20" t="str">
        <f>IF(R9738&lt;U9738+V9738,"期末实有头数应大于等于良种+改良种","")</f>
        <v/>
      </c>
      <c r="AE9738" s="28"/>
      <c r="AF9738" s="29"/>
    </row>
    <row r="9739" spans="1:32">
      <c r="A9739" s="7"/>
      <c r="B9739" s="7"/>
      <c r="C9739" s="7"/>
      <c r="D9739" s="9" t="s">
        <v>43</v>
      </c>
      <c r="E9739" s="10" t="s">
        <v>41</v>
      </c>
      <c r="F9739" s="9"/>
      <c r="R9739" s="12">
        <f>G9739+I9739+J9739+K9739-L9739-M9739-N9739-Q9739</f>
        <v>0</v>
      </c>
      <c r="U9739" s="15" t="s">
        <v>32</v>
      </c>
      <c r="V9739" s="15" t="s">
        <v>32</v>
      </c>
      <c r="X9739" s="20" t="str">
        <f t="shared" si="5151"/>
        <v/>
      </c>
      <c r="Y9739" s="20" t="str">
        <f t="shared" si="5152"/>
        <v/>
      </c>
      <c r="Z9739" s="20" t="str">
        <f>IF(R9739&lt;S9739+T9739,"期末实有头数应大于等于能繁母畜+种公畜","")</f>
        <v/>
      </c>
      <c r="AA9739" s="20"/>
      <c r="AE9739" s="28"/>
      <c r="AF9739" s="29"/>
    </row>
    <row r="9740" spans="1:32">
      <c r="A9740" s="7"/>
      <c r="B9740" s="7"/>
      <c r="C9740" s="7"/>
      <c r="D9740" s="9" t="s">
        <v>44</v>
      </c>
      <c r="E9740" s="10" t="s">
        <v>41</v>
      </c>
      <c r="F9740" s="9"/>
      <c r="H9740" s="15" t="s">
        <v>32</v>
      </c>
      <c r="I9740" s="15" t="s">
        <v>32</v>
      </c>
      <c r="J9740" s="15" t="s">
        <v>32</v>
      </c>
      <c r="K9740" s="15" t="s">
        <v>32</v>
      </c>
      <c r="L9740" s="15" t="s">
        <v>32</v>
      </c>
      <c r="M9740" s="15" t="s">
        <v>32</v>
      </c>
      <c r="N9740" s="15" t="s">
        <v>32</v>
      </c>
      <c r="O9740" s="15" t="s">
        <v>32</v>
      </c>
      <c r="P9740" s="15" t="s">
        <v>32</v>
      </c>
      <c r="Q9740" s="15" t="s">
        <v>32</v>
      </c>
      <c r="R9740" s="22"/>
      <c r="T9740" s="15" t="s">
        <v>32</v>
      </c>
      <c r="U9740" s="15" t="s">
        <v>32</v>
      </c>
      <c r="V9740" s="15" t="s">
        <v>32</v>
      </c>
      <c r="X9740" s="20" t="str">
        <f t="shared" si="5151"/>
        <v/>
      </c>
      <c r="Y9740" s="20"/>
      <c r="Z9740" s="20"/>
      <c r="AA9740" s="20"/>
      <c r="AE9740" s="28"/>
      <c r="AF9740" s="29"/>
    </row>
    <row r="9741" spans="1:32">
      <c r="A9741" s="7"/>
      <c r="B9741" s="7"/>
      <c r="C9741" s="7"/>
      <c r="D9741" s="9" t="s">
        <v>45</v>
      </c>
      <c r="E9741" s="10" t="s">
        <v>41</v>
      </c>
      <c r="F9741" s="9"/>
      <c r="H9741" s="15" t="s">
        <v>32</v>
      </c>
      <c r="I9741" s="15" t="s">
        <v>32</v>
      </c>
      <c r="J9741" s="15" t="s">
        <v>32</v>
      </c>
      <c r="K9741" s="15" t="s">
        <v>32</v>
      </c>
      <c r="L9741" s="15" t="s">
        <v>32</v>
      </c>
      <c r="M9741" s="15" t="s">
        <v>32</v>
      </c>
      <c r="N9741" s="15" t="s">
        <v>32</v>
      </c>
      <c r="O9741" s="15" t="s">
        <v>32</v>
      </c>
      <c r="P9741" s="15" t="s">
        <v>32</v>
      </c>
      <c r="Q9741" s="15" t="s">
        <v>32</v>
      </c>
      <c r="R9741" s="22"/>
      <c r="T9741" s="15" t="s">
        <v>32</v>
      </c>
      <c r="U9741" s="15" t="s">
        <v>32</v>
      </c>
      <c r="V9741" s="15" t="s">
        <v>32</v>
      </c>
      <c r="X9741" s="20" t="str">
        <f t="shared" si="5151"/>
        <v/>
      </c>
      <c r="Y9741" s="20"/>
      <c r="Z9741" s="20"/>
      <c r="AA9741" s="20"/>
      <c r="AE9741" s="28"/>
      <c r="AF9741" s="29"/>
    </row>
    <row r="9742" spans="1:32">
      <c r="A9742" s="7"/>
      <c r="B9742" s="7"/>
      <c r="C9742" s="7"/>
      <c r="D9742" s="9" t="s">
        <v>46</v>
      </c>
      <c r="E9742" s="10" t="s">
        <v>41</v>
      </c>
      <c r="F9742" s="9"/>
      <c r="R9742" s="12">
        <f>G9742+I9742+J9742+K9742-L9742-M9742-N9742-Q9742</f>
        <v>0</v>
      </c>
      <c r="X9742" s="20" t="str">
        <f t="shared" si="5151"/>
        <v/>
      </c>
      <c r="Y9742" s="20" t="str">
        <f>IF(N9742&lt;O9742+P9742,"出卖应大于等于出卖肉畜+出卖仔畜","")</f>
        <v/>
      </c>
      <c r="Z9742" s="20" t="str">
        <f t="shared" ref="Z9742:Z9751" si="5156">IF(R9742&lt;S9742+T9742,"期末实有头数应大于等于能繁母畜+种公畜","")</f>
        <v/>
      </c>
      <c r="AA9742" s="20" t="str">
        <f t="shared" ref="AA9742:AA9747" si="5157">IF(R9742&lt;U9742+V9742,"期末实有头数应大于等于良种+改良种","")</f>
        <v/>
      </c>
      <c r="AE9742" s="28"/>
      <c r="AF9742" s="29"/>
    </row>
    <row r="9743" spans="1:32">
      <c r="A9743" s="7"/>
      <c r="B9743" s="7"/>
      <c r="C9743" s="7"/>
      <c r="D9743" s="9" t="s">
        <v>47</v>
      </c>
      <c r="E9743" s="16" t="s">
        <v>27</v>
      </c>
      <c r="F9743" s="9"/>
      <c r="R9743" s="12">
        <f>G9743+I9743+J9743+K9743-L9743-M9743-N9743-Q9743</f>
        <v>0</v>
      </c>
      <c r="X9743" s="20" t="str">
        <f t="shared" si="5151"/>
        <v/>
      </c>
      <c r="Y9743" s="20" t="str">
        <f>IF(N9743&lt;O9743+P9743,"出卖应大于等于出卖肉畜+出卖仔畜","")</f>
        <v/>
      </c>
      <c r="Z9743" s="20" t="str">
        <f t="shared" si="5156"/>
        <v/>
      </c>
      <c r="AA9743" s="20" t="str">
        <f t="shared" si="5157"/>
        <v/>
      </c>
      <c r="AE9743" s="28"/>
      <c r="AF9743" s="29"/>
    </row>
    <row r="9744" spans="1:32">
      <c r="A9744" s="7"/>
      <c r="B9744" s="7"/>
      <c r="C9744" s="7"/>
      <c r="D9744" s="9" t="s">
        <v>26</v>
      </c>
      <c r="E9744" s="10" t="s">
        <v>27</v>
      </c>
      <c r="F9744" s="9"/>
      <c r="G9744" s="12"/>
      <c r="H9744" s="12">
        <f t="shared" ref="G9744:V9744" si="5158">H9745+H9760</f>
        <v>0</v>
      </c>
      <c r="I9744" s="12">
        <f t="shared" si="5158"/>
        <v>0</v>
      </c>
      <c r="J9744" s="12">
        <f t="shared" si="5158"/>
        <v>0</v>
      </c>
      <c r="K9744" s="12">
        <f t="shared" si="5158"/>
        <v>0</v>
      </c>
      <c r="L9744" s="12">
        <f t="shared" si="5158"/>
        <v>0</v>
      </c>
      <c r="M9744" s="12">
        <f t="shared" si="5158"/>
        <v>0</v>
      </c>
      <c r="N9744" s="12">
        <f t="shared" si="5158"/>
        <v>0</v>
      </c>
      <c r="O9744" s="12">
        <f t="shared" si="5158"/>
        <v>0</v>
      </c>
      <c r="P9744" s="12">
        <f t="shared" si="5158"/>
        <v>0</v>
      </c>
      <c r="Q9744" s="12">
        <f t="shared" si="5158"/>
        <v>0</v>
      </c>
      <c r="R9744" s="12">
        <f t="shared" si="5158"/>
        <v>0</v>
      </c>
      <c r="S9744" s="12">
        <f t="shared" si="5158"/>
        <v>0</v>
      </c>
      <c r="T9744" s="12">
        <f t="shared" si="5158"/>
        <v>0</v>
      </c>
      <c r="U9744" s="12">
        <f t="shared" si="5158"/>
        <v>0</v>
      </c>
      <c r="V9744" s="12">
        <f t="shared" si="5158"/>
        <v>0</v>
      </c>
      <c r="X9744" s="20" t="str">
        <f t="shared" si="5151"/>
        <v/>
      </c>
      <c r="Y9744" s="20" t="str">
        <f>IF(N9744&lt;O9744+P9744,"出卖应大于等于出卖肉畜+出卖仔畜","")</f>
        <v/>
      </c>
      <c r="Z9744" s="20" t="str">
        <f t="shared" si="5156"/>
        <v/>
      </c>
      <c r="AA9744" s="20" t="str">
        <f t="shared" si="5157"/>
        <v/>
      </c>
      <c r="AE9744" s="28"/>
      <c r="AF9744" s="29"/>
    </row>
    <row r="9745" spans="1:32">
      <c r="A9745" s="7"/>
      <c r="B9745" s="7"/>
      <c r="C9745" s="7"/>
      <c r="D9745" s="9" t="s">
        <v>28</v>
      </c>
      <c r="E9745" s="10" t="s">
        <v>27</v>
      </c>
      <c r="F9745" s="9"/>
      <c r="G9745" s="12"/>
      <c r="H9745" s="12">
        <f t="shared" ref="G9745:V9745" si="5159">H9746+H9754</f>
        <v>0</v>
      </c>
      <c r="I9745" s="12">
        <f t="shared" si="5159"/>
        <v>0</v>
      </c>
      <c r="J9745" s="12">
        <f t="shared" si="5159"/>
        <v>0</v>
      </c>
      <c r="K9745" s="12">
        <f t="shared" si="5159"/>
        <v>0</v>
      </c>
      <c r="L9745" s="12">
        <f t="shared" si="5159"/>
        <v>0</v>
      </c>
      <c r="M9745" s="12">
        <f t="shared" si="5159"/>
        <v>0</v>
      </c>
      <c r="N9745" s="12">
        <f t="shared" si="5159"/>
        <v>0</v>
      </c>
      <c r="O9745" s="12">
        <f t="shared" si="5159"/>
        <v>0</v>
      </c>
      <c r="P9745" s="12">
        <f t="shared" si="5159"/>
        <v>0</v>
      </c>
      <c r="Q9745" s="12">
        <f t="shared" si="5159"/>
        <v>0</v>
      </c>
      <c r="R9745" s="12">
        <f t="shared" si="5159"/>
        <v>0</v>
      </c>
      <c r="S9745" s="12">
        <f t="shared" si="5159"/>
        <v>0</v>
      </c>
      <c r="T9745" s="12">
        <f t="shared" si="5159"/>
        <v>0</v>
      </c>
      <c r="U9745" s="12">
        <f t="shared" si="5159"/>
        <v>0</v>
      </c>
      <c r="V9745" s="12">
        <f t="shared" si="5159"/>
        <v>0</v>
      </c>
      <c r="X9745" s="20" t="str">
        <f t="shared" ref="X9745:X9761" si="5160">IF(H9745&lt;I9745,"繁殖仔畜应大于等于成活","")</f>
        <v/>
      </c>
      <c r="Y9745" s="20" t="str">
        <f t="shared" ref="Y9745:Y9756" si="5161">IF(N9745&lt;O9745+P9745,"出卖应大于等于出卖肉畜+出卖仔畜","")</f>
        <v/>
      </c>
      <c r="Z9745" s="20" t="str">
        <f t="shared" si="5156"/>
        <v/>
      </c>
      <c r="AA9745" s="20" t="str">
        <f t="shared" si="5157"/>
        <v/>
      </c>
      <c r="AE9745" s="28"/>
      <c r="AF9745" s="29"/>
    </row>
    <row r="9746" spans="1:32">
      <c r="A9746" s="7"/>
      <c r="B9746" s="7"/>
      <c r="C9746" s="7"/>
      <c r="D9746" s="9" t="s">
        <v>29</v>
      </c>
      <c r="E9746" s="10" t="s">
        <v>27</v>
      </c>
      <c r="F9746" s="9"/>
      <c r="G9746" s="12"/>
      <c r="H9746" s="12">
        <f t="shared" ref="G9746:R9746" si="5162">H9747+H9750+H9751+H9752+H9753</f>
        <v>0</v>
      </c>
      <c r="I9746" s="12">
        <f t="shared" si="5162"/>
        <v>0</v>
      </c>
      <c r="J9746" s="12">
        <f t="shared" si="5162"/>
        <v>0</v>
      </c>
      <c r="K9746" s="12">
        <f t="shared" si="5162"/>
        <v>0</v>
      </c>
      <c r="L9746" s="12">
        <f t="shared" si="5162"/>
        <v>0</v>
      </c>
      <c r="M9746" s="12">
        <f t="shared" si="5162"/>
        <v>0</v>
      </c>
      <c r="N9746" s="12">
        <f t="shared" si="5162"/>
        <v>0</v>
      </c>
      <c r="O9746" s="12">
        <f t="shared" si="5162"/>
        <v>0</v>
      </c>
      <c r="P9746" s="12">
        <f t="shared" si="5162"/>
        <v>0</v>
      </c>
      <c r="Q9746" s="12">
        <f t="shared" si="5162"/>
        <v>0</v>
      </c>
      <c r="R9746" s="12">
        <f t="shared" si="5162"/>
        <v>0</v>
      </c>
      <c r="S9746" s="12">
        <f>S9747+S9750+S9751+S9753</f>
        <v>0</v>
      </c>
      <c r="T9746" s="12">
        <f>T9747+T9750+T9751+T9753</f>
        <v>0</v>
      </c>
      <c r="U9746" s="12">
        <f>U9747+U9750+U9751+U9753</f>
        <v>0</v>
      </c>
      <c r="V9746" s="12">
        <f>V9747+V9750+V9751+V9753</f>
        <v>0</v>
      </c>
      <c r="X9746" s="20" t="str">
        <f t="shared" si="5160"/>
        <v/>
      </c>
      <c r="Y9746" s="20" t="str">
        <f t="shared" si="5161"/>
        <v/>
      </c>
      <c r="Z9746" s="20" t="str">
        <f t="shared" si="5156"/>
        <v/>
      </c>
      <c r="AA9746" s="20" t="str">
        <f t="shared" si="5157"/>
        <v/>
      </c>
      <c r="AE9746" s="28"/>
      <c r="AF9746" s="29"/>
    </row>
    <row r="9747" spans="1:32">
      <c r="A9747" s="7"/>
      <c r="B9747" s="7"/>
      <c r="C9747" s="7"/>
      <c r="D9747" s="9" t="s">
        <v>30</v>
      </c>
      <c r="E9747" s="10" t="s">
        <v>27</v>
      </c>
      <c r="F9747" s="9"/>
      <c r="R9747" s="12">
        <f>G9747+I9747+J9747+K9747-L9747-M9747-N9747-Q9747</f>
        <v>0</v>
      </c>
      <c r="X9747" s="20" t="str">
        <f t="shared" si="5160"/>
        <v/>
      </c>
      <c r="Y9747" s="20" t="str">
        <f t="shared" si="5161"/>
        <v/>
      </c>
      <c r="Z9747" s="20" t="str">
        <f t="shared" si="5156"/>
        <v/>
      </c>
      <c r="AA9747" s="20" t="str">
        <f t="shared" si="5157"/>
        <v/>
      </c>
      <c r="AE9747" s="28"/>
      <c r="AF9747" s="29"/>
    </row>
    <row r="9748" spans="1:32">
      <c r="A9748" s="7"/>
      <c r="B9748" s="7"/>
      <c r="C9748" s="7"/>
      <c r="D9748" s="9" t="s">
        <v>31</v>
      </c>
      <c r="E9748" s="10" t="s">
        <v>27</v>
      </c>
      <c r="F9748" s="9"/>
      <c r="R9748" s="12">
        <f t="shared" ref="R9748:R9753" si="5163">G9748+I9748+J9748+K9748-L9748-M9748-N9748-Q9748</f>
        <v>0</v>
      </c>
      <c r="U9748" s="15" t="s">
        <v>32</v>
      </c>
      <c r="V9748" s="15" t="s">
        <v>32</v>
      </c>
      <c r="X9748" s="20" t="str">
        <f t="shared" si="5160"/>
        <v/>
      </c>
      <c r="Y9748" s="20" t="str">
        <f t="shared" si="5161"/>
        <v/>
      </c>
      <c r="Z9748" s="20" t="str">
        <f t="shared" si="5156"/>
        <v/>
      </c>
      <c r="AA9748" s="20"/>
      <c r="AE9748" s="28"/>
      <c r="AF9748" s="29"/>
    </row>
    <row r="9749" spans="1:32">
      <c r="A9749" s="7"/>
      <c r="B9749" s="7"/>
      <c r="C9749" s="7"/>
      <c r="D9749" s="9" t="s">
        <v>33</v>
      </c>
      <c r="E9749" s="10" t="s">
        <v>27</v>
      </c>
      <c r="F9749" s="9"/>
      <c r="R9749" s="12">
        <f t="shared" si="5163"/>
        <v>0</v>
      </c>
      <c r="U9749" s="15" t="s">
        <v>32</v>
      </c>
      <c r="V9749" s="15" t="s">
        <v>32</v>
      </c>
      <c r="X9749" s="20" t="str">
        <f t="shared" si="5160"/>
        <v/>
      </c>
      <c r="Y9749" s="20" t="str">
        <f t="shared" si="5161"/>
        <v/>
      </c>
      <c r="Z9749" s="20" t="str">
        <f t="shared" si="5156"/>
        <v/>
      </c>
      <c r="AA9749" s="20"/>
      <c r="AE9749" s="28"/>
      <c r="AF9749" s="29"/>
    </row>
    <row r="9750" spans="1:32">
      <c r="A9750" s="7"/>
      <c r="B9750" s="7"/>
      <c r="C9750" s="7"/>
      <c r="D9750" s="9" t="s">
        <v>34</v>
      </c>
      <c r="E9750" s="10" t="s">
        <v>35</v>
      </c>
      <c r="F9750" s="9"/>
      <c r="R9750" s="12">
        <f t="shared" si="5163"/>
        <v>0</v>
      </c>
      <c r="X9750" s="20" t="str">
        <f t="shared" si="5160"/>
        <v/>
      </c>
      <c r="Y9750" s="20" t="str">
        <f t="shared" si="5161"/>
        <v/>
      </c>
      <c r="Z9750" s="20" t="str">
        <f t="shared" si="5156"/>
        <v/>
      </c>
      <c r="AA9750" s="20" t="str">
        <f>IF(R9750&lt;U9750+V9750,"期末实有头数应大于等于良种+改良种","")</f>
        <v/>
      </c>
      <c r="AE9750" s="28"/>
      <c r="AF9750" s="29"/>
    </row>
    <row r="9751" spans="1:32">
      <c r="A9751" s="7"/>
      <c r="B9751" s="7"/>
      <c r="C9751" s="7"/>
      <c r="D9751" s="9" t="s">
        <v>36</v>
      </c>
      <c r="E9751" s="10" t="s">
        <v>27</v>
      </c>
      <c r="F9751" s="9"/>
      <c r="R9751" s="12">
        <f t="shared" si="5163"/>
        <v>0</v>
      </c>
      <c r="X9751" s="20" t="str">
        <f t="shared" si="5160"/>
        <v/>
      </c>
      <c r="Y9751" s="20" t="str">
        <f t="shared" si="5161"/>
        <v/>
      </c>
      <c r="Z9751" s="20" t="str">
        <f t="shared" si="5156"/>
        <v/>
      </c>
      <c r="AA9751" s="20" t="str">
        <f>IF(R9751&lt;U9751+V9751,"期末实有头数应大于等于良种+改良种","")</f>
        <v/>
      </c>
      <c r="AE9751" s="28"/>
      <c r="AF9751" s="29"/>
    </row>
    <row r="9752" spans="1:32">
      <c r="A9752" s="7"/>
      <c r="B9752" s="7"/>
      <c r="C9752" s="7"/>
      <c r="D9752" s="9" t="s">
        <v>37</v>
      </c>
      <c r="E9752" s="10" t="s">
        <v>27</v>
      </c>
      <c r="F9752" s="9"/>
      <c r="R9752" s="12">
        <f t="shared" si="5163"/>
        <v>0</v>
      </c>
      <c r="S9752" s="15" t="s">
        <v>32</v>
      </c>
      <c r="T9752" s="15" t="s">
        <v>32</v>
      </c>
      <c r="U9752" s="15" t="s">
        <v>32</v>
      </c>
      <c r="V9752" s="15" t="s">
        <v>32</v>
      </c>
      <c r="X9752" s="20" t="str">
        <f t="shared" si="5160"/>
        <v/>
      </c>
      <c r="Y9752" s="20" t="str">
        <f t="shared" si="5161"/>
        <v/>
      </c>
      <c r="Z9752" s="20"/>
      <c r="AA9752" s="20"/>
      <c r="AE9752" s="28"/>
      <c r="AF9752" s="29"/>
    </row>
    <row r="9753" spans="1:32">
      <c r="A9753" s="7"/>
      <c r="B9753" s="7"/>
      <c r="C9753" s="7"/>
      <c r="D9753" s="9" t="s">
        <v>38</v>
      </c>
      <c r="E9753" s="10" t="s">
        <v>39</v>
      </c>
      <c r="F9753" s="9"/>
      <c r="R9753" s="12">
        <f t="shared" si="5163"/>
        <v>0</v>
      </c>
      <c r="X9753" s="20" t="str">
        <f t="shared" si="5160"/>
        <v/>
      </c>
      <c r="Y9753" s="20" t="str">
        <f t="shared" si="5161"/>
        <v/>
      </c>
      <c r="Z9753" s="20" t="str">
        <f>IF(R9753&lt;S9753+T9753,"期末实有头数应大于等于能繁母畜+种公畜","")</f>
        <v/>
      </c>
      <c r="AA9753" s="20" t="str">
        <f>IF(R9753&lt;U9753+V9753,"期末实有头数应大于等于良种+改良种","")</f>
        <v/>
      </c>
      <c r="AE9753" s="28"/>
      <c r="AF9753" s="29"/>
    </row>
    <row r="9754" spans="1:32">
      <c r="A9754" s="7"/>
      <c r="B9754" s="7"/>
      <c r="C9754" s="7"/>
      <c r="D9754" s="9" t="s">
        <v>40</v>
      </c>
      <c r="E9754" s="10" t="s">
        <v>41</v>
      </c>
      <c r="F9754" s="9"/>
      <c r="G9754" s="12"/>
      <c r="H9754" s="12">
        <f t="shared" ref="G9754:V9754" si="5164">H9755+H9759</f>
        <v>0</v>
      </c>
      <c r="I9754" s="12">
        <f t="shared" si="5164"/>
        <v>0</v>
      </c>
      <c r="J9754" s="12">
        <f t="shared" si="5164"/>
        <v>0</v>
      </c>
      <c r="K9754" s="12">
        <f t="shared" si="5164"/>
        <v>0</v>
      </c>
      <c r="L9754" s="12">
        <f t="shared" si="5164"/>
        <v>0</v>
      </c>
      <c r="M9754" s="12">
        <f t="shared" si="5164"/>
        <v>0</v>
      </c>
      <c r="N9754" s="12">
        <f t="shared" si="5164"/>
        <v>0</v>
      </c>
      <c r="O9754" s="12">
        <f t="shared" si="5164"/>
        <v>0</v>
      </c>
      <c r="P9754" s="12">
        <f t="shared" si="5164"/>
        <v>0</v>
      </c>
      <c r="Q9754" s="12">
        <f t="shared" si="5164"/>
        <v>0</v>
      </c>
      <c r="R9754" s="21">
        <f t="shared" si="5164"/>
        <v>0</v>
      </c>
      <c r="S9754" s="12">
        <f t="shared" si="5164"/>
        <v>0</v>
      </c>
      <c r="T9754" s="12">
        <f t="shared" si="5164"/>
        <v>0</v>
      </c>
      <c r="U9754" s="12">
        <f t="shared" si="5164"/>
        <v>0</v>
      </c>
      <c r="V9754" s="12">
        <f t="shared" si="5164"/>
        <v>0</v>
      </c>
      <c r="X9754" s="20" t="str">
        <f t="shared" si="5160"/>
        <v/>
      </c>
      <c r="Y9754" s="20" t="str">
        <f t="shared" si="5161"/>
        <v/>
      </c>
      <c r="Z9754" s="20" t="str">
        <f>IF(R9754&lt;S9754+T9754,"期末实有头数应大于等于能繁母畜+种公畜","")</f>
        <v/>
      </c>
      <c r="AA9754" s="20" t="str">
        <f>IF(R9754&lt;U9754+V9754,"期末实有头数应大于等于良种+改良种","")</f>
        <v/>
      </c>
      <c r="AE9754" s="28"/>
      <c r="AF9754" s="29"/>
    </row>
    <row r="9755" spans="1:32">
      <c r="A9755" s="7"/>
      <c r="B9755" s="7"/>
      <c r="C9755" s="7"/>
      <c r="D9755" s="9" t="s">
        <v>42</v>
      </c>
      <c r="E9755" s="10" t="s">
        <v>41</v>
      </c>
      <c r="F9755" s="9"/>
      <c r="R9755" s="12">
        <f>G9755+I9755+J9755+K9755-L9755-M9755-N9755-Q9755</f>
        <v>0</v>
      </c>
      <c r="X9755" s="20" t="str">
        <f t="shared" si="5160"/>
        <v/>
      </c>
      <c r="Y9755" s="20" t="str">
        <f t="shared" si="5161"/>
        <v/>
      </c>
      <c r="Z9755" s="20" t="str">
        <f>IF(R9755&lt;S9755+T9755,"期末实有头数应大于等于能繁母畜+种公畜","")</f>
        <v/>
      </c>
      <c r="AA9755" s="20" t="str">
        <f>IF(R9755&lt;U9755+V9755,"期末实有头数应大于等于良种+改良种","")</f>
        <v/>
      </c>
      <c r="AE9755" s="28"/>
      <c r="AF9755" s="29"/>
    </row>
    <row r="9756" spans="1:32">
      <c r="A9756" s="7"/>
      <c r="B9756" s="7"/>
      <c r="C9756" s="7"/>
      <c r="D9756" s="9" t="s">
        <v>43</v>
      </c>
      <c r="E9756" s="10" t="s">
        <v>41</v>
      </c>
      <c r="F9756" s="9"/>
      <c r="R9756" s="12">
        <f>G9756+I9756+J9756+K9756-L9756-M9756-N9756-Q9756</f>
        <v>0</v>
      </c>
      <c r="U9756" s="15" t="s">
        <v>32</v>
      </c>
      <c r="V9756" s="15" t="s">
        <v>32</v>
      </c>
      <c r="X9756" s="20" t="str">
        <f t="shared" si="5160"/>
        <v/>
      </c>
      <c r="Y9756" s="20" t="str">
        <f t="shared" si="5161"/>
        <v/>
      </c>
      <c r="Z9756" s="20" t="str">
        <f>IF(R9756&lt;S9756+T9756,"期末实有头数应大于等于能繁母畜+种公畜","")</f>
        <v/>
      </c>
      <c r="AA9756" s="20"/>
      <c r="AE9756" s="28"/>
      <c r="AF9756" s="29"/>
    </row>
    <row r="9757" spans="1:32">
      <c r="A9757" s="7"/>
      <c r="B9757" s="7"/>
      <c r="C9757" s="7"/>
      <c r="D9757" s="9" t="s">
        <v>44</v>
      </c>
      <c r="E9757" s="10" t="s">
        <v>41</v>
      </c>
      <c r="F9757" s="9"/>
      <c r="H9757" s="15" t="s">
        <v>32</v>
      </c>
      <c r="I9757" s="15" t="s">
        <v>32</v>
      </c>
      <c r="J9757" s="15" t="s">
        <v>32</v>
      </c>
      <c r="K9757" s="15" t="s">
        <v>32</v>
      </c>
      <c r="L9757" s="15" t="s">
        <v>32</v>
      </c>
      <c r="M9757" s="15" t="s">
        <v>32</v>
      </c>
      <c r="N9757" s="15" t="s">
        <v>32</v>
      </c>
      <c r="O9757" s="15" t="s">
        <v>32</v>
      </c>
      <c r="P9757" s="15" t="s">
        <v>32</v>
      </c>
      <c r="Q9757" s="15" t="s">
        <v>32</v>
      </c>
      <c r="R9757" s="22"/>
      <c r="T9757" s="15" t="s">
        <v>32</v>
      </c>
      <c r="U9757" s="15" t="s">
        <v>32</v>
      </c>
      <c r="V9757" s="15" t="s">
        <v>32</v>
      </c>
      <c r="X9757" s="20" t="str">
        <f t="shared" si="5160"/>
        <v/>
      </c>
      <c r="Y9757" s="20"/>
      <c r="Z9757" s="20"/>
      <c r="AA9757" s="20"/>
      <c r="AE9757" s="28"/>
      <c r="AF9757" s="29"/>
    </row>
    <row r="9758" spans="1:32">
      <c r="A9758" s="7"/>
      <c r="B9758" s="7"/>
      <c r="C9758" s="7"/>
      <c r="D9758" s="9" t="s">
        <v>45</v>
      </c>
      <c r="E9758" s="10" t="s">
        <v>41</v>
      </c>
      <c r="F9758" s="9"/>
      <c r="H9758" s="15" t="s">
        <v>32</v>
      </c>
      <c r="I9758" s="15" t="s">
        <v>32</v>
      </c>
      <c r="J9758" s="15" t="s">
        <v>32</v>
      </c>
      <c r="K9758" s="15" t="s">
        <v>32</v>
      </c>
      <c r="L9758" s="15" t="s">
        <v>32</v>
      </c>
      <c r="M9758" s="15" t="s">
        <v>32</v>
      </c>
      <c r="N9758" s="15" t="s">
        <v>32</v>
      </c>
      <c r="O9758" s="15" t="s">
        <v>32</v>
      </c>
      <c r="P9758" s="15" t="s">
        <v>32</v>
      </c>
      <c r="Q9758" s="15" t="s">
        <v>32</v>
      </c>
      <c r="R9758" s="22"/>
      <c r="T9758" s="15" t="s">
        <v>32</v>
      </c>
      <c r="U9758" s="15" t="s">
        <v>32</v>
      </c>
      <c r="V9758" s="15" t="s">
        <v>32</v>
      </c>
      <c r="X9758" s="20" t="str">
        <f t="shared" si="5160"/>
        <v/>
      </c>
      <c r="Y9758" s="20"/>
      <c r="Z9758" s="20"/>
      <c r="AA9758" s="20"/>
      <c r="AE9758" s="28"/>
      <c r="AF9758" s="29"/>
    </row>
    <row r="9759" spans="1:32">
      <c r="A9759" s="7"/>
      <c r="B9759" s="7"/>
      <c r="C9759" s="7"/>
      <c r="D9759" s="9" t="s">
        <v>46</v>
      </c>
      <c r="E9759" s="10" t="s">
        <v>41</v>
      </c>
      <c r="F9759" s="9"/>
      <c r="R9759" s="12">
        <f>G9759+I9759+J9759+K9759-L9759-M9759-N9759-Q9759</f>
        <v>0</v>
      </c>
      <c r="X9759" s="20" t="str">
        <f t="shared" si="5160"/>
        <v/>
      </c>
      <c r="Y9759" s="20" t="str">
        <f>IF(N9759&lt;O9759+P9759,"出卖应大于等于出卖肉畜+出卖仔畜","")</f>
        <v/>
      </c>
      <c r="Z9759" s="20" t="str">
        <f t="shared" ref="Z9759:Z9768" si="5165">IF(R9759&lt;S9759+T9759,"期末实有头数应大于等于能繁母畜+种公畜","")</f>
        <v/>
      </c>
      <c r="AA9759" s="20" t="str">
        <f t="shared" ref="AA9759:AA9764" si="5166">IF(R9759&lt;U9759+V9759,"期末实有头数应大于等于良种+改良种","")</f>
        <v/>
      </c>
      <c r="AE9759" s="28"/>
      <c r="AF9759" s="29"/>
    </row>
    <row r="9760" spans="1:32">
      <c r="A9760" s="7"/>
      <c r="B9760" s="7"/>
      <c r="C9760" s="7"/>
      <c r="D9760" s="9" t="s">
        <v>47</v>
      </c>
      <c r="E9760" s="16" t="s">
        <v>27</v>
      </c>
      <c r="F9760" s="9"/>
      <c r="R9760" s="12">
        <f>G9760+I9760+J9760+K9760-L9760-M9760-N9760-Q9760</f>
        <v>0</v>
      </c>
      <c r="X9760" s="20" t="str">
        <f t="shared" si="5160"/>
        <v/>
      </c>
      <c r="Y9760" s="20" t="str">
        <f>IF(N9760&lt;O9760+P9760,"出卖应大于等于出卖肉畜+出卖仔畜","")</f>
        <v/>
      </c>
      <c r="Z9760" s="20" t="str">
        <f t="shared" si="5165"/>
        <v/>
      </c>
      <c r="AA9760" s="20" t="str">
        <f t="shared" si="5166"/>
        <v/>
      </c>
      <c r="AE9760" s="28"/>
      <c r="AF9760" s="29"/>
    </row>
    <row r="9761" spans="1:32">
      <c r="A9761" s="7"/>
      <c r="B9761" s="7"/>
      <c r="C9761" s="7"/>
      <c r="D9761" s="9" t="s">
        <v>26</v>
      </c>
      <c r="E9761" s="10" t="s">
        <v>27</v>
      </c>
      <c r="F9761" s="9"/>
      <c r="G9761" s="12"/>
      <c r="H9761" s="12">
        <f t="shared" ref="G9761:V9761" si="5167">H9762+H9777</f>
        <v>0</v>
      </c>
      <c r="I9761" s="12">
        <f t="shared" si="5167"/>
        <v>0</v>
      </c>
      <c r="J9761" s="12">
        <f t="shared" si="5167"/>
        <v>0</v>
      </c>
      <c r="K9761" s="12">
        <f t="shared" si="5167"/>
        <v>0</v>
      </c>
      <c r="L9761" s="12">
        <f t="shared" si="5167"/>
        <v>0</v>
      </c>
      <c r="M9761" s="12">
        <f t="shared" si="5167"/>
        <v>0</v>
      </c>
      <c r="N9761" s="12">
        <f t="shared" si="5167"/>
        <v>0</v>
      </c>
      <c r="O9761" s="12">
        <f t="shared" si="5167"/>
        <v>0</v>
      </c>
      <c r="P9761" s="12">
        <f t="shared" si="5167"/>
        <v>0</v>
      </c>
      <c r="Q9761" s="12">
        <f t="shared" si="5167"/>
        <v>0</v>
      </c>
      <c r="R9761" s="12">
        <f t="shared" si="5167"/>
        <v>0</v>
      </c>
      <c r="S9761" s="12">
        <f t="shared" si="5167"/>
        <v>0</v>
      </c>
      <c r="T9761" s="12">
        <f t="shared" si="5167"/>
        <v>0</v>
      </c>
      <c r="U9761" s="12">
        <f t="shared" si="5167"/>
        <v>0</v>
      </c>
      <c r="V9761" s="12">
        <f t="shared" si="5167"/>
        <v>0</v>
      </c>
      <c r="X9761" s="20" t="str">
        <f t="shared" si="5160"/>
        <v/>
      </c>
      <c r="Y9761" s="20" t="str">
        <f>IF(N9761&lt;O9761+P9761,"出卖应大于等于出卖肉畜+出卖仔畜","")</f>
        <v/>
      </c>
      <c r="Z9761" s="20" t="str">
        <f t="shared" si="5165"/>
        <v/>
      </c>
      <c r="AA9761" s="20" t="str">
        <f t="shared" si="5166"/>
        <v/>
      </c>
      <c r="AE9761" s="28"/>
      <c r="AF9761" s="29"/>
    </row>
    <row r="9762" spans="1:32">
      <c r="A9762" s="7"/>
      <c r="B9762" s="7"/>
      <c r="C9762" s="7"/>
      <c r="D9762" s="9" t="s">
        <v>28</v>
      </c>
      <c r="E9762" s="10" t="s">
        <v>27</v>
      </c>
      <c r="F9762" s="9"/>
      <c r="G9762" s="12"/>
      <c r="H9762" s="12">
        <f t="shared" ref="G9762:V9762" si="5168">H9763+H9771</f>
        <v>0</v>
      </c>
      <c r="I9762" s="12">
        <f t="shared" si="5168"/>
        <v>0</v>
      </c>
      <c r="J9762" s="12">
        <f t="shared" si="5168"/>
        <v>0</v>
      </c>
      <c r="K9762" s="12">
        <f t="shared" si="5168"/>
        <v>0</v>
      </c>
      <c r="L9762" s="12">
        <f t="shared" si="5168"/>
        <v>0</v>
      </c>
      <c r="M9762" s="12">
        <f t="shared" si="5168"/>
        <v>0</v>
      </c>
      <c r="N9762" s="12">
        <f t="shared" si="5168"/>
        <v>0</v>
      </c>
      <c r="O9762" s="12">
        <f t="shared" si="5168"/>
        <v>0</v>
      </c>
      <c r="P9762" s="12">
        <f t="shared" si="5168"/>
        <v>0</v>
      </c>
      <c r="Q9762" s="12">
        <f t="shared" si="5168"/>
        <v>0</v>
      </c>
      <c r="R9762" s="12">
        <f t="shared" si="5168"/>
        <v>0</v>
      </c>
      <c r="S9762" s="12">
        <f t="shared" si="5168"/>
        <v>0</v>
      </c>
      <c r="T9762" s="12">
        <f t="shared" si="5168"/>
        <v>0</v>
      </c>
      <c r="U9762" s="12">
        <f t="shared" si="5168"/>
        <v>0</v>
      </c>
      <c r="V9762" s="12">
        <f t="shared" si="5168"/>
        <v>0</v>
      </c>
      <c r="X9762" s="20" t="str">
        <f t="shared" ref="X9762:X9778" si="5169">IF(H9762&lt;I9762,"繁殖仔畜应大于等于成活","")</f>
        <v/>
      </c>
      <c r="Y9762" s="20" t="str">
        <f t="shared" ref="Y9762:Y9773" si="5170">IF(N9762&lt;O9762+P9762,"出卖应大于等于出卖肉畜+出卖仔畜","")</f>
        <v/>
      </c>
      <c r="Z9762" s="20" t="str">
        <f t="shared" si="5165"/>
        <v/>
      </c>
      <c r="AA9762" s="20" t="str">
        <f t="shared" si="5166"/>
        <v/>
      </c>
      <c r="AE9762" s="28"/>
      <c r="AF9762" s="29"/>
    </row>
    <row r="9763" spans="1:32">
      <c r="A9763" s="7"/>
      <c r="B9763" s="7"/>
      <c r="C9763" s="7"/>
      <c r="D9763" s="9" t="s">
        <v>29</v>
      </c>
      <c r="E9763" s="10" t="s">
        <v>27</v>
      </c>
      <c r="F9763" s="9"/>
      <c r="G9763" s="12"/>
      <c r="H9763" s="12">
        <f t="shared" ref="G9763:R9763" si="5171">H9764+H9767+H9768+H9769+H9770</f>
        <v>0</v>
      </c>
      <c r="I9763" s="12">
        <f t="shared" si="5171"/>
        <v>0</v>
      </c>
      <c r="J9763" s="12">
        <f t="shared" si="5171"/>
        <v>0</v>
      </c>
      <c r="K9763" s="12">
        <f t="shared" si="5171"/>
        <v>0</v>
      </c>
      <c r="L9763" s="12">
        <f t="shared" si="5171"/>
        <v>0</v>
      </c>
      <c r="M9763" s="12">
        <f t="shared" si="5171"/>
        <v>0</v>
      </c>
      <c r="N9763" s="12">
        <f t="shared" si="5171"/>
        <v>0</v>
      </c>
      <c r="O9763" s="12">
        <f t="shared" si="5171"/>
        <v>0</v>
      </c>
      <c r="P9763" s="12">
        <f t="shared" si="5171"/>
        <v>0</v>
      </c>
      <c r="Q9763" s="12">
        <f t="shared" si="5171"/>
        <v>0</v>
      </c>
      <c r="R9763" s="12">
        <f t="shared" si="5171"/>
        <v>0</v>
      </c>
      <c r="S9763" s="12">
        <f>S9764+S9767+S9768+S9770</f>
        <v>0</v>
      </c>
      <c r="T9763" s="12">
        <f>T9764+T9767+T9768+T9770</f>
        <v>0</v>
      </c>
      <c r="U9763" s="12">
        <f>U9764+U9767+U9768+U9770</f>
        <v>0</v>
      </c>
      <c r="V9763" s="12">
        <f>V9764+V9767+V9768+V9770</f>
        <v>0</v>
      </c>
      <c r="X9763" s="20" t="str">
        <f t="shared" si="5169"/>
        <v/>
      </c>
      <c r="Y9763" s="20" t="str">
        <f t="shared" si="5170"/>
        <v/>
      </c>
      <c r="Z9763" s="20" t="str">
        <f t="shared" si="5165"/>
        <v/>
      </c>
      <c r="AA9763" s="20" t="str">
        <f t="shared" si="5166"/>
        <v/>
      </c>
      <c r="AE9763" s="28"/>
      <c r="AF9763" s="29"/>
    </row>
    <row r="9764" spans="1:32">
      <c r="A9764" s="7"/>
      <c r="B9764" s="7"/>
      <c r="C9764" s="7"/>
      <c r="D9764" s="9" t="s">
        <v>30</v>
      </c>
      <c r="E9764" s="10" t="s">
        <v>27</v>
      </c>
      <c r="F9764" s="9"/>
      <c r="R9764" s="12">
        <f>G9764+I9764+J9764+K9764-L9764-M9764-N9764-Q9764</f>
        <v>0</v>
      </c>
      <c r="X9764" s="20" t="str">
        <f t="shared" si="5169"/>
        <v/>
      </c>
      <c r="Y9764" s="20" t="str">
        <f t="shared" si="5170"/>
        <v/>
      </c>
      <c r="Z9764" s="20" t="str">
        <f t="shared" si="5165"/>
        <v/>
      </c>
      <c r="AA9764" s="20" t="str">
        <f t="shared" si="5166"/>
        <v/>
      </c>
      <c r="AE9764" s="28"/>
      <c r="AF9764" s="29"/>
    </row>
    <row r="9765" spans="1:32">
      <c r="A9765" s="7"/>
      <c r="B9765" s="7"/>
      <c r="C9765" s="7"/>
      <c r="D9765" s="9" t="s">
        <v>31</v>
      </c>
      <c r="E9765" s="10" t="s">
        <v>27</v>
      </c>
      <c r="F9765" s="9"/>
      <c r="R9765" s="12">
        <f t="shared" ref="R9765:R9770" si="5172">G9765+I9765+J9765+K9765-L9765-M9765-N9765-Q9765</f>
        <v>0</v>
      </c>
      <c r="U9765" s="15" t="s">
        <v>32</v>
      </c>
      <c r="V9765" s="15" t="s">
        <v>32</v>
      </c>
      <c r="X9765" s="20" t="str">
        <f t="shared" si="5169"/>
        <v/>
      </c>
      <c r="Y9765" s="20" t="str">
        <f t="shared" si="5170"/>
        <v/>
      </c>
      <c r="Z9765" s="20" t="str">
        <f t="shared" si="5165"/>
        <v/>
      </c>
      <c r="AA9765" s="20"/>
      <c r="AE9765" s="28"/>
      <c r="AF9765" s="29"/>
    </row>
    <row r="9766" spans="1:32">
      <c r="A9766" s="7"/>
      <c r="B9766" s="7"/>
      <c r="C9766" s="7"/>
      <c r="D9766" s="9" t="s">
        <v>33</v>
      </c>
      <c r="E9766" s="10" t="s">
        <v>27</v>
      </c>
      <c r="F9766" s="9"/>
      <c r="R9766" s="12">
        <f t="shared" si="5172"/>
        <v>0</v>
      </c>
      <c r="U9766" s="15" t="s">
        <v>32</v>
      </c>
      <c r="V9766" s="15" t="s">
        <v>32</v>
      </c>
      <c r="X9766" s="20" t="str">
        <f t="shared" si="5169"/>
        <v/>
      </c>
      <c r="Y9766" s="20" t="str">
        <f t="shared" si="5170"/>
        <v/>
      </c>
      <c r="Z9766" s="20" t="str">
        <f t="shared" si="5165"/>
        <v/>
      </c>
      <c r="AA9766" s="20"/>
      <c r="AE9766" s="28"/>
      <c r="AF9766" s="29"/>
    </row>
    <row r="9767" spans="1:32">
      <c r="A9767" s="7"/>
      <c r="B9767" s="7"/>
      <c r="C9767" s="7"/>
      <c r="D9767" s="9" t="s">
        <v>34</v>
      </c>
      <c r="E9767" s="10" t="s">
        <v>35</v>
      </c>
      <c r="F9767" s="9"/>
      <c r="R9767" s="12">
        <f t="shared" si="5172"/>
        <v>0</v>
      </c>
      <c r="X9767" s="20" t="str">
        <f t="shared" si="5169"/>
        <v/>
      </c>
      <c r="Y9767" s="20" t="str">
        <f t="shared" si="5170"/>
        <v/>
      </c>
      <c r="Z9767" s="20" t="str">
        <f t="shared" si="5165"/>
        <v/>
      </c>
      <c r="AA9767" s="20" t="str">
        <f>IF(R9767&lt;U9767+V9767,"期末实有头数应大于等于良种+改良种","")</f>
        <v/>
      </c>
      <c r="AE9767" s="28"/>
      <c r="AF9767" s="29"/>
    </row>
    <row r="9768" spans="1:32">
      <c r="A9768" s="7"/>
      <c r="B9768" s="7"/>
      <c r="C9768" s="7"/>
      <c r="D9768" s="9" t="s">
        <v>36</v>
      </c>
      <c r="E9768" s="10" t="s">
        <v>27</v>
      </c>
      <c r="F9768" s="9"/>
      <c r="R9768" s="12">
        <f t="shared" si="5172"/>
        <v>0</v>
      </c>
      <c r="X9768" s="20" t="str">
        <f t="shared" si="5169"/>
        <v/>
      </c>
      <c r="Y9768" s="20" t="str">
        <f t="shared" si="5170"/>
        <v/>
      </c>
      <c r="Z9768" s="20" t="str">
        <f t="shared" si="5165"/>
        <v/>
      </c>
      <c r="AA9768" s="20" t="str">
        <f>IF(R9768&lt;U9768+V9768,"期末实有头数应大于等于良种+改良种","")</f>
        <v/>
      </c>
      <c r="AE9768" s="28"/>
      <c r="AF9768" s="29"/>
    </row>
    <row r="9769" spans="1:32">
      <c r="A9769" s="7"/>
      <c r="B9769" s="7"/>
      <c r="C9769" s="7"/>
      <c r="D9769" s="9" t="s">
        <v>37</v>
      </c>
      <c r="E9769" s="10" t="s">
        <v>27</v>
      </c>
      <c r="F9769" s="9"/>
      <c r="R9769" s="12">
        <f t="shared" si="5172"/>
        <v>0</v>
      </c>
      <c r="S9769" s="15" t="s">
        <v>32</v>
      </c>
      <c r="T9769" s="15" t="s">
        <v>32</v>
      </c>
      <c r="U9769" s="15" t="s">
        <v>32</v>
      </c>
      <c r="V9769" s="15" t="s">
        <v>32</v>
      </c>
      <c r="X9769" s="20" t="str">
        <f t="shared" si="5169"/>
        <v/>
      </c>
      <c r="Y9769" s="20" t="str">
        <f t="shared" si="5170"/>
        <v/>
      </c>
      <c r="Z9769" s="20"/>
      <c r="AA9769" s="20"/>
      <c r="AE9769" s="28"/>
      <c r="AF9769" s="29"/>
    </row>
    <row r="9770" spans="1:32">
      <c r="A9770" s="7"/>
      <c r="B9770" s="7"/>
      <c r="C9770" s="7"/>
      <c r="D9770" s="9" t="s">
        <v>38</v>
      </c>
      <c r="E9770" s="10" t="s">
        <v>39</v>
      </c>
      <c r="F9770" s="9"/>
      <c r="R9770" s="12">
        <f t="shared" si="5172"/>
        <v>0</v>
      </c>
      <c r="X9770" s="20" t="str">
        <f t="shared" si="5169"/>
        <v/>
      </c>
      <c r="Y9770" s="20" t="str">
        <f t="shared" si="5170"/>
        <v/>
      </c>
      <c r="Z9770" s="20" t="str">
        <f>IF(R9770&lt;S9770+T9770,"期末实有头数应大于等于能繁母畜+种公畜","")</f>
        <v/>
      </c>
      <c r="AA9770" s="20" t="str">
        <f>IF(R9770&lt;U9770+V9770,"期末实有头数应大于等于良种+改良种","")</f>
        <v/>
      </c>
      <c r="AE9770" s="28"/>
      <c r="AF9770" s="29"/>
    </row>
    <row r="9771" spans="1:32">
      <c r="A9771" s="7"/>
      <c r="B9771" s="7"/>
      <c r="C9771" s="7"/>
      <c r="D9771" s="9" t="s">
        <v>40</v>
      </c>
      <c r="E9771" s="10" t="s">
        <v>41</v>
      </c>
      <c r="F9771" s="9"/>
      <c r="G9771" s="12"/>
      <c r="H9771" s="12">
        <f t="shared" ref="G9771:V9771" si="5173">H9772+H9776</f>
        <v>0</v>
      </c>
      <c r="I9771" s="12">
        <f t="shared" si="5173"/>
        <v>0</v>
      </c>
      <c r="J9771" s="12">
        <f t="shared" si="5173"/>
        <v>0</v>
      </c>
      <c r="K9771" s="12">
        <f t="shared" si="5173"/>
        <v>0</v>
      </c>
      <c r="L9771" s="12">
        <f t="shared" si="5173"/>
        <v>0</v>
      </c>
      <c r="M9771" s="12">
        <f t="shared" si="5173"/>
        <v>0</v>
      </c>
      <c r="N9771" s="12">
        <f t="shared" si="5173"/>
        <v>0</v>
      </c>
      <c r="O9771" s="12">
        <f t="shared" si="5173"/>
        <v>0</v>
      </c>
      <c r="P9771" s="12">
        <f t="shared" si="5173"/>
        <v>0</v>
      </c>
      <c r="Q9771" s="12">
        <f t="shared" si="5173"/>
        <v>0</v>
      </c>
      <c r="R9771" s="21">
        <f t="shared" si="5173"/>
        <v>0</v>
      </c>
      <c r="S9771" s="12">
        <f t="shared" si="5173"/>
        <v>0</v>
      </c>
      <c r="T9771" s="12">
        <f t="shared" si="5173"/>
        <v>0</v>
      </c>
      <c r="U9771" s="12">
        <f t="shared" si="5173"/>
        <v>0</v>
      </c>
      <c r="V9771" s="12">
        <f t="shared" si="5173"/>
        <v>0</v>
      </c>
      <c r="X9771" s="20" t="str">
        <f t="shared" si="5169"/>
        <v/>
      </c>
      <c r="Y9771" s="20" t="str">
        <f t="shared" si="5170"/>
        <v/>
      </c>
      <c r="Z9771" s="20" t="str">
        <f>IF(R9771&lt;S9771+T9771,"期末实有头数应大于等于能繁母畜+种公畜","")</f>
        <v/>
      </c>
      <c r="AA9771" s="20" t="str">
        <f>IF(R9771&lt;U9771+V9771,"期末实有头数应大于等于良种+改良种","")</f>
        <v/>
      </c>
      <c r="AE9771" s="28"/>
      <c r="AF9771" s="29"/>
    </row>
    <row r="9772" spans="1:32">
      <c r="A9772" s="7"/>
      <c r="B9772" s="7"/>
      <c r="C9772" s="7"/>
      <c r="D9772" s="9" t="s">
        <v>42</v>
      </c>
      <c r="E9772" s="10" t="s">
        <v>41</v>
      </c>
      <c r="F9772" s="9"/>
      <c r="R9772" s="12">
        <f>G9772+I9772+J9772+K9772-L9772-M9772-N9772-Q9772</f>
        <v>0</v>
      </c>
      <c r="X9772" s="20" t="str">
        <f t="shared" si="5169"/>
        <v/>
      </c>
      <c r="Y9772" s="20" t="str">
        <f t="shared" si="5170"/>
        <v/>
      </c>
      <c r="Z9772" s="20" t="str">
        <f>IF(R9772&lt;S9772+T9772,"期末实有头数应大于等于能繁母畜+种公畜","")</f>
        <v/>
      </c>
      <c r="AA9772" s="20" t="str">
        <f>IF(R9772&lt;U9772+V9772,"期末实有头数应大于等于良种+改良种","")</f>
        <v/>
      </c>
      <c r="AE9772" s="28"/>
      <c r="AF9772" s="29"/>
    </row>
    <row r="9773" spans="1:32">
      <c r="A9773" s="7"/>
      <c r="B9773" s="7"/>
      <c r="C9773" s="7"/>
      <c r="D9773" s="9" t="s">
        <v>43</v>
      </c>
      <c r="E9773" s="10" t="s">
        <v>41</v>
      </c>
      <c r="F9773" s="9"/>
      <c r="R9773" s="12">
        <f>G9773+I9773+J9773+K9773-L9773-M9773-N9773-Q9773</f>
        <v>0</v>
      </c>
      <c r="U9773" s="15" t="s">
        <v>32</v>
      </c>
      <c r="V9773" s="15" t="s">
        <v>32</v>
      </c>
      <c r="X9773" s="20" t="str">
        <f t="shared" si="5169"/>
        <v/>
      </c>
      <c r="Y9773" s="20" t="str">
        <f t="shared" si="5170"/>
        <v/>
      </c>
      <c r="Z9773" s="20" t="str">
        <f>IF(R9773&lt;S9773+T9773,"期末实有头数应大于等于能繁母畜+种公畜","")</f>
        <v/>
      </c>
      <c r="AA9773" s="20"/>
      <c r="AE9773" s="28"/>
      <c r="AF9773" s="29"/>
    </row>
    <row r="9774" spans="1:32">
      <c r="A9774" s="7"/>
      <c r="B9774" s="7"/>
      <c r="C9774" s="7"/>
      <c r="D9774" s="9" t="s">
        <v>44</v>
      </c>
      <c r="E9774" s="10" t="s">
        <v>41</v>
      </c>
      <c r="F9774" s="9"/>
      <c r="H9774" s="15" t="s">
        <v>32</v>
      </c>
      <c r="I9774" s="15" t="s">
        <v>32</v>
      </c>
      <c r="J9774" s="15" t="s">
        <v>32</v>
      </c>
      <c r="K9774" s="15" t="s">
        <v>32</v>
      </c>
      <c r="L9774" s="15" t="s">
        <v>32</v>
      </c>
      <c r="M9774" s="15" t="s">
        <v>32</v>
      </c>
      <c r="N9774" s="15" t="s">
        <v>32</v>
      </c>
      <c r="O9774" s="15" t="s">
        <v>32</v>
      </c>
      <c r="P9774" s="15" t="s">
        <v>32</v>
      </c>
      <c r="Q9774" s="15" t="s">
        <v>32</v>
      </c>
      <c r="R9774" s="22"/>
      <c r="T9774" s="15" t="s">
        <v>32</v>
      </c>
      <c r="U9774" s="15" t="s">
        <v>32</v>
      </c>
      <c r="V9774" s="15" t="s">
        <v>32</v>
      </c>
      <c r="X9774" s="20" t="str">
        <f t="shared" si="5169"/>
        <v/>
      </c>
      <c r="Y9774" s="20"/>
      <c r="Z9774" s="20"/>
      <c r="AA9774" s="20"/>
      <c r="AE9774" s="28"/>
      <c r="AF9774" s="29"/>
    </row>
    <row r="9775" spans="1:32">
      <c r="A9775" s="7"/>
      <c r="B9775" s="7"/>
      <c r="C9775" s="7"/>
      <c r="D9775" s="9" t="s">
        <v>45</v>
      </c>
      <c r="E9775" s="10" t="s">
        <v>41</v>
      </c>
      <c r="F9775" s="9"/>
      <c r="H9775" s="15" t="s">
        <v>32</v>
      </c>
      <c r="I9775" s="15" t="s">
        <v>32</v>
      </c>
      <c r="J9775" s="15" t="s">
        <v>32</v>
      </c>
      <c r="K9775" s="15" t="s">
        <v>32</v>
      </c>
      <c r="L9775" s="15" t="s">
        <v>32</v>
      </c>
      <c r="M9775" s="15" t="s">
        <v>32</v>
      </c>
      <c r="N9775" s="15" t="s">
        <v>32</v>
      </c>
      <c r="O9775" s="15" t="s">
        <v>32</v>
      </c>
      <c r="P9775" s="15" t="s">
        <v>32</v>
      </c>
      <c r="Q9775" s="15" t="s">
        <v>32</v>
      </c>
      <c r="R9775" s="22"/>
      <c r="T9775" s="15" t="s">
        <v>32</v>
      </c>
      <c r="U9775" s="15" t="s">
        <v>32</v>
      </c>
      <c r="V9775" s="15" t="s">
        <v>32</v>
      </c>
      <c r="X9775" s="20" t="str">
        <f t="shared" si="5169"/>
        <v/>
      </c>
      <c r="Y9775" s="20"/>
      <c r="Z9775" s="20"/>
      <c r="AA9775" s="20"/>
      <c r="AE9775" s="28"/>
      <c r="AF9775" s="29"/>
    </row>
    <row r="9776" spans="1:32">
      <c r="A9776" s="7"/>
      <c r="B9776" s="7"/>
      <c r="C9776" s="7"/>
      <c r="D9776" s="9" t="s">
        <v>46</v>
      </c>
      <c r="E9776" s="10" t="s">
        <v>41</v>
      </c>
      <c r="F9776" s="9"/>
      <c r="R9776" s="12">
        <f>G9776+I9776+J9776+K9776-L9776-M9776-N9776-Q9776</f>
        <v>0</v>
      </c>
      <c r="X9776" s="20" t="str">
        <f t="shared" si="5169"/>
        <v/>
      </c>
      <c r="Y9776" s="20" t="str">
        <f>IF(N9776&lt;O9776+P9776,"出卖应大于等于出卖肉畜+出卖仔畜","")</f>
        <v/>
      </c>
      <c r="Z9776" s="20" t="str">
        <f t="shared" ref="Z9776:Z9785" si="5174">IF(R9776&lt;S9776+T9776,"期末实有头数应大于等于能繁母畜+种公畜","")</f>
        <v/>
      </c>
      <c r="AA9776" s="20" t="str">
        <f t="shared" ref="AA9776:AA9781" si="5175">IF(R9776&lt;U9776+V9776,"期末实有头数应大于等于良种+改良种","")</f>
        <v/>
      </c>
      <c r="AE9776" s="28"/>
      <c r="AF9776" s="29"/>
    </row>
    <row r="9777" spans="1:32">
      <c r="A9777" s="7"/>
      <c r="B9777" s="7"/>
      <c r="C9777" s="7"/>
      <c r="D9777" s="9" t="s">
        <v>47</v>
      </c>
      <c r="E9777" s="16" t="s">
        <v>27</v>
      </c>
      <c r="F9777" s="9"/>
      <c r="R9777" s="12">
        <f>G9777+I9777+J9777+K9777-L9777-M9777-N9777-Q9777</f>
        <v>0</v>
      </c>
      <c r="X9777" s="20" t="str">
        <f t="shared" si="5169"/>
        <v/>
      </c>
      <c r="Y9777" s="20" t="str">
        <f>IF(N9777&lt;O9777+P9777,"出卖应大于等于出卖肉畜+出卖仔畜","")</f>
        <v/>
      </c>
      <c r="Z9777" s="20" t="str">
        <f t="shared" si="5174"/>
        <v/>
      </c>
      <c r="AA9777" s="20" t="str">
        <f t="shared" si="5175"/>
        <v/>
      </c>
      <c r="AE9777" s="28"/>
      <c r="AF9777" s="29"/>
    </row>
    <row r="9778" spans="1:32">
      <c r="A9778" s="7"/>
      <c r="B9778" s="7"/>
      <c r="C9778" s="7"/>
      <c r="D9778" s="9" t="s">
        <v>26</v>
      </c>
      <c r="E9778" s="10" t="s">
        <v>27</v>
      </c>
      <c r="F9778" s="9"/>
      <c r="G9778" s="12"/>
      <c r="H9778" s="12">
        <f t="shared" ref="G9778:V9778" si="5176">H9779+H9794</f>
        <v>0</v>
      </c>
      <c r="I9778" s="12">
        <f t="shared" si="5176"/>
        <v>0</v>
      </c>
      <c r="J9778" s="12">
        <f t="shared" si="5176"/>
        <v>0</v>
      </c>
      <c r="K9778" s="12">
        <f t="shared" si="5176"/>
        <v>0</v>
      </c>
      <c r="L9778" s="12">
        <f t="shared" si="5176"/>
        <v>0</v>
      </c>
      <c r="M9778" s="12">
        <f t="shared" si="5176"/>
        <v>0</v>
      </c>
      <c r="N9778" s="12">
        <f t="shared" si="5176"/>
        <v>0</v>
      </c>
      <c r="O9778" s="12">
        <f t="shared" si="5176"/>
        <v>0</v>
      </c>
      <c r="P9778" s="12">
        <f t="shared" si="5176"/>
        <v>0</v>
      </c>
      <c r="Q9778" s="12">
        <f t="shared" si="5176"/>
        <v>0</v>
      </c>
      <c r="R9778" s="12">
        <f t="shared" si="5176"/>
        <v>0</v>
      </c>
      <c r="S9778" s="12">
        <f t="shared" si="5176"/>
        <v>0</v>
      </c>
      <c r="T9778" s="12">
        <f t="shared" si="5176"/>
        <v>0</v>
      </c>
      <c r="U9778" s="12">
        <f t="shared" si="5176"/>
        <v>0</v>
      </c>
      <c r="V9778" s="12">
        <f t="shared" si="5176"/>
        <v>0</v>
      </c>
      <c r="X9778" s="20" t="str">
        <f t="shared" si="5169"/>
        <v/>
      </c>
      <c r="Y9778" s="20" t="str">
        <f>IF(N9778&lt;O9778+P9778,"出卖应大于等于出卖肉畜+出卖仔畜","")</f>
        <v/>
      </c>
      <c r="Z9778" s="20" t="str">
        <f t="shared" si="5174"/>
        <v/>
      </c>
      <c r="AA9778" s="20" t="str">
        <f t="shared" si="5175"/>
        <v/>
      </c>
      <c r="AE9778" s="28"/>
      <c r="AF9778" s="29"/>
    </row>
    <row r="9779" spans="1:32">
      <c r="A9779" s="7"/>
      <c r="B9779" s="7"/>
      <c r="C9779" s="7"/>
      <c r="D9779" s="9" t="s">
        <v>28</v>
      </c>
      <c r="E9779" s="10" t="s">
        <v>27</v>
      </c>
      <c r="F9779" s="9"/>
      <c r="G9779" s="12"/>
      <c r="H9779" s="12">
        <f t="shared" ref="G9779:V9779" si="5177">H9780+H9788</f>
        <v>0</v>
      </c>
      <c r="I9779" s="12">
        <f t="shared" si="5177"/>
        <v>0</v>
      </c>
      <c r="J9779" s="12">
        <f t="shared" si="5177"/>
        <v>0</v>
      </c>
      <c r="K9779" s="12">
        <f t="shared" si="5177"/>
        <v>0</v>
      </c>
      <c r="L9779" s="12">
        <f t="shared" si="5177"/>
        <v>0</v>
      </c>
      <c r="M9779" s="12">
        <f t="shared" si="5177"/>
        <v>0</v>
      </c>
      <c r="N9779" s="12">
        <f t="shared" si="5177"/>
        <v>0</v>
      </c>
      <c r="O9779" s="12">
        <f t="shared" si="5177"/>
        <v>0</v>
      </c>
      <c r="P9779" s="12">
        <f t="shared" si="5177"/>
        <v>0</v>
      </c>
      <c r="Q9779" s="12">
        <f t="shared" si="5177"/>
        <v>0</v>
      </c>
      <c r="R9779" s="12">
        <f t="shared" si="5177"/>
        <v>0</v>
      </c>
      <c r="S9779" s="12">
        <f t="shared" si="5177"/>
        <v>0</v>
      </c>
      <c r="T9779" s="12">
        <f t="shared" si="5177"/>
        <v>0</v>
      </c>
      <c r="U9779" s="12">
        <f t="shared" si="5177"/>
        <v>0</v>
      </c>
      <c r="V9779" s="12">
        <f t="shared" si="5177"/>
        <v>0</v>
      </c>
      <c r="X9779" s="20" t="str">
        <f t="shared" ref="X9779:X9795" si="5178">IF(H9779&lt;I9779,"繁殖仔畜应大于等于成活","")</f>
        <v/>
      </c>
      <c r="Y9779" s="20" t="str">
        <f t="shared" ref="Y9779:Y9790" si="5179">IF(N9779&lt;O9779+P9779,"出卖应大于等于出卖肉畜+出卖仔畜","")</f>
        <v/>
      </c>
      <c r="Z9779" s="20" t="str">
        <f t="shared" si="5174"/>
        <v/>
      </c>
      <c r="AA9779" s="20" t="str">
        <f t="shared" si="5175"/>
        <v/>
      </c>
      <c r="AE9779" s="28"/>
      <c r="AF9779" s="29"/>
    </row>
    <row r="9780" spans="1:32">
      <c r="A9780" s="7"/>
      <c r="B9780" s="7"/>
      <c r="C9780" s="7"/>
      <c r="D9780" s="9" t="s">
        <v>29</v>
      </c>
      <c r="E9780" s="10" t="s">
        <v>27</v>
      </c>
      <c r="F9780" s="9"/>
      <c r="G9780" s="12"/>
      <c r="H9780" s="12">
        <f t="shared" ref="G9780:R9780" si="5180">H9781+H9784+H9785+H9786+H9787</f>
        <v>0</v>
      </c>
      <c r="I9780" s="12">
        <f t="shared" si="5180"/>
        <v>0</v>
      </c>
      <c r="J9780" s="12">
        <f t="shared" si="5180"/>
        <v>0</v>
      </c>
      <c r="K9780" s="12">
        <f t="shared" si="5180"/>
        <v>0</v>
      </c>
      <c r="L9780" s="12">
        <f t="shared" si="5180"/>
        <v>0</v>
      </c>
      <c r="M9780" s="12">
        <f t="shared" si="5180"/>
        <v>0</v>
      </c>
      <c r="N9780" s="12">
        <f t="shared" si="5180"/>
        <v>0</v>
      </c>
      <c r="O9780" s="12">
        <f t="shared" si="5180"/>
        <v>0</v>
      </c>
      <c r="P9780" s="12">
        <f t="shared" si="5180"/>
        <v>0</v>
      </c>
      <c r="Q9780" s="12">
        <f t="shared" si="5180"/>
        <v>0</v>
      </c>
      <c r="R9780" s="12">
        <f t="shared" si="5180"/>
        <v>0</v>
      </c>
      <c r="S9780" s="12">
        <f>S9781+S9784+S9785+S9787</f>
        <v>0</v>
      </c>
      <c r="T9780" s="12">
        <f>T9781+T9784+T9785+T9787</f>
        <v>0</v>
      </c>
      <c r="U9780" s="12">
        <f>U9781+U9784+U9785+U9787</f>
        <v>0</v>
      </c>
      <c r="V9780" s="12">
        <f>V9781+V9784+V9785+V9787</f>
        <v>0</v>
      </c>
      <c r="X9780" s="20" t="str">
        <f t="shared" si="5178"/>
        <v/>
      </c>
      <c r="Y9780" s="20" t="str">
        <f t="shared" si="5179"/>
        <v/>
      </c>
      <c r="Z9780" s="20" t="str">
        <f t="shared" si="5174"/>
        <v/>
      </c>
      <c r="AA9780" s="20" t="str">
        <f t="shared" si="5175"/>
        <v/>
      </c>
      <c r="AE9780" s="28"/>
      <c r="AF9780" s="29"/>
    </row>
    <row r="9781" spans="1:32">
      <c r="A9781" s="7"/>
      <c r="B9781" s="7"/>
      <c r="C9781" s="7"/>
      <c r="D9781" s="9" t="s">
        <v>30</v>
      </c>
      <c r="E9781" s="10" t="s">
        <v>27</v>
      </c>
      <c r="F9781" s="9"/>
      <c r="R9781" s="12">
        <f>G9781+I9781+J9781+K9781-L9781-M9781-N9781-Q9781</f>
        <v>0</v>
      </c>
      <c r="X9781" s="20" t="str">
        <f t="shared" si="5178"/>
        <v/>
      </c>
      <c r="Y9781" s="20" t="str">
        <f t="shared" si="5179"/>
        <v/>
      </c>
      <c r="Z9781" s="20" t="str">
        <f t="shared" si="5174"/>
        <v/>
      </c>
      <c r="AA9781" s="20" t="str">
        <f t="shared" si="5175"/>
        <v/>
      </c>
      <c r="AE9781" s="28"/>
      <c r="AF9781" s="29"/>
    </row>
    <row r="9782" spans="1:32">
      <c r="A9782" s="7"/>
      <c r="B9782" s="7"/>
      <c r="C9782" s="7"/>
      <c r="D9782" s="9" t="s">
        <v>31</v>
      </c>
      <c r="E9782" s="10" t="s">
        <v>27</v>
      </c>
      <c r="F9782" s="9"/>
      <c r="R9782" s="12">
        <f t="shared" ref="R9782:R9787" si="5181">G9782+I9782+J9782+K9782-L9782-M9782-N9782-Q9782</f>
        <v>0</v>
      </c>
      <c r="U9782" s="15" t="s">
        <v>32</v>
      </c>
      <c r="V9782" s="15" t="s">
        <v>32</v>
      </c>
      <c r="X9782" s="20" t="str">
        <f t="shared" si="5178"/>
        <v/>
      </c>
      <c r="Y9782" s="20" t="str">
        <f t="shared" si="5179"/>
        <v/>
      </c>
      <c r="Z9782" s="20" t="str">
        <f t="shared" si="5174"/>
        <v/>
      </c>
      <c r="AA9782" s="20"/>
      <c r="AE9782" s="28"/>
      <c r="AF9782" s="29"/>
    </row>
    <row r="9783" spans="1:32">
      <c r="A9783" s="7"/>
      <c r="B9783" s="7"/>
      <c r="C9783" s="7"/>
      <c r="D9783" s="9" t="s">
        <v>33</v>
      </c>
      <c r="E9783" s="10" t="s">
        <v>27</v>
      </c>
      <c r="F9783" s="9"/>
      <c r="R9783" s="12">
        <f t="shared" si="5181"/>
        <v>0</v>
      </c>
      <c r="U9783" s="15" t="s">
        <v>32</v>
      </c>
      <c r="V9783" s="15" t="s">
        <v>32</v>
      </c>
      <c r="X9783" s="20" t="str">
        <f t="shared" si="5178"/>
        <v/>
      </c>
      <c r="Y9783" s="20" t="str">
        <f t="shared" si="5179"/>
        <v/>
      </c>
      <c r="Z9783" s="20" t="str">
        <f t="shared" si="5174"/>
        <v/>
      </c>
      <c r="AA9783" s="20"/>
      <c r="AE9783" s="28"/>
      <c r="AF9783" s="29"/>
    </row>
    <row r="9784" spans="1:32">
      <c r="A9784" s="7"/>
      <c r="B9784" s="7"/>
      <c r="C9784" s="7"/>
      <c r="D9784" s="9" t="s">
        <v>34</v>
      </c>
      <c r="E9784" s="10" t="s">
        <v>35</v>
      </c>
      <c r="F9784" s="9"/>
      <c r="R9784" s="12">
        <f t="shared" si="5181"/>
        <v>0</v>
      </c>
      <c r="X9784" s="20" t="str">
        <f t="shared" si="5178"/>
        <v/>
      </c>
      <c r="Y9784" s="20" t="str">
        <f t="shared" si="5179"/>
        <v/>
      </c>
      <c r="Z9784" s="20" t="str">
        <f t="shared" si="5174"/>
        <v/>
      </c>
      <c r="AA9784" s="20" t="str">
        <f>IF(R9784&lt;U9784+V9784,"期末实有头数应大于等于良种+改良种","")</f>
        <v/>
      </c>
      <c r="AE9784" s="28"/>
      <c r="AF9784" s="29"/>
    </row>
    <row r="9785" spans="1:32">
      <c r="A9785" s="7"/>
      <c r="B9785" s="7"/>
      <c r="C9785" s="7"/>
      <c r="D9785" s="9" t="s">
        <v>36</v>
      </c>
      <c r="E9785" s="10" t="s">
        <v>27</v>
      </c>
      <c r="F9785" s="9"/>
      <c r="R9785" s="12">
        <f t="shared" si="5181"/>
        <v>0</v>
      </c>
      <c r="X9785" s="20" t="str">
        <f t="shared" si="5178"/>
        <v/>
      </c>
      <c r="Y9785" s="20" t="str">
        <f t="shared" si="5179"/>
        <v/>
      </c>
      <c r="Z9785" s="20" t="str">
        <f t="shared" si="5174"/>
        <v/>
      </c>
      <c r="AA9785" s="20" t="str">
        <f>IF(R9785&lt;U9785+V9785,"期末实有头数应大于等于良种+改良种","")</f>
        <v/>
      </c>
      <c r="AE9785" s="28"/>
      <c r="AF9785" s="29"/>
    </row>
    <row r="9786" spans="1:32">
      <c r="A9786" s="7"/>
      <c r="B9786" s="7"/>
      <c r="C9786" s="7"/>
      <c r="D9786" s="9" t="s">
        <v>37</v>
      </c>
      <c r="E9786" s="10" t="s">
        <v>27</v>
      </c>
      <c r="F9786" s="9"/>
      <c r="R9786" s="12">
        <f t="shared" si="5181"/>
        <v>0</v>
      </c>
      <c r="S9786" s="15" t="s">
        <v>32</v>
      </c>
      <c r="T9786" s="15" t="s">
        <v>32</v>
      </c>
      <c r="U9786" s="15" t="s">
        <v>32</v>
      </c>
      <c r="V9786" s="15" t="s">
        <v>32</v>
      </c>
      <c r="X9786" s="20" t="str">
        <f t="shared" si="5178"/>
        <v/>
      </c>
      <c r="Y9786" s="20" t="str">
        <f t="shared" si="5179"/>
        <v/>
      </c>
      <c r="Z9786" s="20"/>
      <c r="AA9786" s="20"/>
      <c r="AE9786" s="28"/>
      <c r="AF9786" s="29"/>
    </row>
    <row r="9787" spans="1:32">
      <c r="A9787" s="7"/>
      <c r="B9787" s="7"/>
      <c r="C9787" s="7"/>
      <c r="D9787" s="9" t="s">
        <v>38</v>
      </c>
      <c r="E9787" s="10" t="s">
        <v>39</v>
      </c>
      <c r="F9787" s="9"/>
      <c r="R9787" s="12">
        <f t="shared" si="5181"/>
        <v>0</v>
      </c>
      <c r="X9787" s="20" t="str">
        <f t="shared" si="5178"/>
        <v/>
      </c>
      <c r="Y9787" s="20" t="str">
        <f t="shared" si="5179"/>
        <v/>
      </c>
      <c r="Z9787" s="20" t="str">
        <f>IF(R9787&lt;S9787+T9787,"期末实有头数应大于等于能繁母畜+种公畜","")</f>
        <v/>
      </c>
      <c r="AA9787" s="20" t="str">
        <f>IF(R9787&lt;U9787+V9787,"期末实有头数应大于等于良种+改良种","")</f>
        <v/>
      </c>
      <c r="AE9787" s="28"/>
      <c r="AF9787" s="29"/>
    </row>
    <row r="9788" spans="1:32">
      <c r="A9788" s="7"/>
      <c r="B9788" s="7"/>
      <c r="C9788" s="7"/>
      <c r="D9788" s="9" t="s">
        <v>40</v>
      </c>
      <c r="E9788" s="10" t="s">
        <v>41</v>
      </c>
      <c r="F9788" s="9"/>
      <c r="G9788" s="12"/>
      <c r="H9788" s="12">
        <f t="shared" ref="G9788:V9788" si="5182">H9789+H9793</f>
        <v>0</v>
      </c>
      <c r="I9788" s="12">
        <f t="shared" si="5182"/>
        <v>0</v>
      </c>
      <c r="J9788" s="12">
        <f t="shared" si="5182"/>
        <v>0</v>
      </c>
      <c r="K9788" s="12">
        <f t="shared" si="5182"/>
        <v>0</v>
      </c>
      <c r="L9788" s="12">
        <f t="shared" si="5182"/>
        <v>0</v>
      </c>
      <c r="M9788" s="12">
        <f t="shared" si="5182"/>
        <v>0</v>
      </c>
      <c r="N9788" s="12">
        <f t="shared" si="5182"/>
        <v>0</v>
      </c>
      <c r="O9788" s="12">
        <f t="shared" si="5182"/>
        <v>0</v>
      </c>
      <c r="P9788" s="12">
        <f t="shared" si="5182"/>
        <v>0</v>
      </c>
      <c r="Q9788" s="12">
        <f t="shared" si="5182"/>
        <v>0</v>
      </c>
      <c r="R9788" s="21">
        <f t="shared" si="5182"/>
        <v>0</v>
      </c>
      <c r="S9788" s="12">
        <f t="shared" si="5182"/>
        <v>0</v>
      </c>
      <c r="T9788" s="12">
        <f t="shared" si="5182"/>
        <v>0</v>
      </c>
      <c r="U9788" s="12">
        <f t="shared" si="5182"/>
        <v>0</v>
      </c>
      <c r="V9788" s="12">
        <f t="shared" si="5182"/>
        <v>0</v>
      </c>
      <c r="X9788" s="20" t="str">
        <f t="shared" si="5178"/>
        <v/>
      </c>
      <c r="Y9788" s="20" t="str">
        <f t="shared" si="5179"/>
        <v/>
      </c>
      <c r="Z9788" s="20" t="str">
        <f>IF(R9788&lt;S9788+T9788,"期末实有头数应大于等于能繁母畜+种公畜","")</f>
        <v/>
      </c>
      <c r="AA9788" s="20" t="str">
        <f>IF(R9788&lt;U9788+V9788,"期末实有头数应大于等于良种+改良种","")</f>
        <v/>
      </c>
      <c r="AE9788" s="28"/>
      <c r="AF9788" s="29"/>
    </row>
    <row r="9789" spans="1:32">
      <c r="A9789" s="7"/>
      <c r="B9789" s="7"/>
      <c r="C9789" s="7"/>
      <c r="D9789" s="9" t="s">
        <v>42</v>
      </c>
      <c r="E9789" s="10" t="s">
        <v>41</v>
      </c>
      <c r="F9789" s="9"/>
      <c r="R9789" s="12">
        <f>G9789+I9789+J9789+K9789-L9789-M9789-N9789-Q9789</f>
        <v>0</v>
      </c>
      <c r="X9789" s="20" t="str">
        <f t="shared" si="5178"/>
        <v/>
      </c>
      <c r="Y9789" s="20" t="str">
        <f t="shared" si="5179"/>
        <v/>
      </c>
      <c r="Z9789" s="20" t="str">
        <f>IF(R9789&lt;S9789+T9789,"期末实有头数应大于等于能繁母畜+种公畜","")</f>
        <v/>
      </c>
      <c r="AA9789" s="20" t="str">
        <f>IF(R9789&lt;U9789+V9789,"期末实有头数应大于等于良种+改良种","")</f>
        <v/>
      </c>
      <c r="AE9789" s="28"/>
      <c r="AF9789" s="29"/>
    </row>
    <row r="9790" spans="1:32">
      <c r="A9790" s="7"/>
      <c r="B9790" s="7"/>
      <c r="C9790" s="7"/>
      <c r="D9790" s="9" t="s">
        <v>43</v>
      </c>
      <c r="E9790" s="10" t="s">
        <v>41</v>
      </c>
      <c r="F9790" s="9"/>
      <c r="R9790" s="12">
        <f>G9790+I9790+J9790+K9790-L9790-M9790-N9790-Q9790</f>
        <v>0</v>
      </c>
      <c r="U9790" s="15" t="s">
        <v>32</v>
      </c>
      <c r="V9790" s="15" t="s">
        <v>32</v>
      </c>
      <c r="X9790" s="20" t="str">
        <f t="shared" si="5178"/>
        <v/>
      </c>
      <c r="Y9790" s="20" t="str">
        <f t="shared" si="5179"/>
        <v/>
      </c>
      <c r="Z9790" s="20" t="str">
        <f>IF(R9790&lt;S9790+T9790,"期末实有头数应大于等于能繁母畜+种公畜","")</f>
        <v/>
      </c>
      <c r="AA9790" s="20"/>
      <c r="AE9790" s="28"/>
      <c r="AF9790" s="29"/>
    </row>
    <row r="9791" spans="1:32">
      <c r="A9791" s="7"/>
      <c r="B9791" s="7"/>
      <c r="C9791" s="7"/>
      <c r="D9791" s="9" t="s">
        <v>44</v>
      </c>
      <c r="E9791" s="10" t="s">
        <v>41</v>
      </c>
      <c r="F9791" s="9"/>
      <c r="H9791" s="15" t="s">
        <v>32</v>
      </c>
      <c r="I9791" s="15" t="s">
        <v>32</v>
      </c>
      <c r="J9791" s="15" t="s">
        <v>32</v>
      </c>
      <c r="K9791" s="15" t="s">
        <v>32</v>
      </c>
      <c r="L9791" s="15" t="s">
        <v>32</v>
      </c>
      <c r="M9791" s="15" t="s">
        <v>32</v>
      </c>
      <c r="N9791" s="15" t="s">
        <v>32</v>
      </c>
      <c r="O9791" s="15" t="s">
        <v>32</v>
      </c>
      <c r="P9791" s="15" t="s">
        <v>32</v>
      </c>
      <c r="Q9791" s="15" t="s">
        <v>32</v>
      </c>
      <c r="R9791" s="22"/>
      <c r="T9791" s="15" t="s">
        <v>32</v>
      </c>
      <c r="U9791" s="15" t="s">
        <v>32</v>
      </c>
      <c r="V9791" s="15" t="s">
        <v>32</v>
      </c>
      <c r="X9791" s="20" t="str">
        <f t="shared" si="5178"/>
        <v/>
      </c>
      <c r="Y9791" s="20"/>
      <c r="Z9791" s="20"/>
      <c r="AA9791" s="20"/>
      <c r="AE9791" s="28"/>
      <c r="AF9791" s="29"/>
    </row>
    <row r="9792" spans="1:32">
      <c r="A9792" s="7"/>
      <c r="B9792" s="7"/>
      <c r="C9792" s="7"/>
      <c r="D9792" s="9" t="s">
        <v>45</v>
      </c>
      <c r="E9792" s="10" t="s">
        <v>41</v>
      </c>
      <c r="F9792" s="9"/>
      <c r="H9792" s="15" t="s">
        <v>32</v>
      </c>
      <c r="I9792" s="15" t="s">
        <v>32</v>
      </c>
      <c r="J9792" s="15" t="s">
        <v>32</v>
      </c>
      <c r="K9792" s="15" t="s">
        <v>32</v>
      </c>
      <c r="L9792" s="15" t="s">
        <v>32</v>
      </c>
      <c r="M9792" s="15" t="s">
        <v>32</v>
      </c>
      <c r="N9792" s="15" t="s">
        <v>32</v>
      </c>
      <c r="O9792" s="15" t="s">
        <v>32</v>
      </c>
      <c r="P9792" s="15" t="s">
        <v>32</v>
      </c>
      <c r="Q9792" s="15" t="s">
        <v>32</v>
      </c>
      <c r="R9792" s="22"/>
      <c r="T9792" s="15" t="s">
        <v>32</v>
      </c>
      <c r="U9792" s="15" t="s">
        <v>32</v>
      </c>
      <c r="V9792" s="15" t="s">
        <v>32</v>
      </c>
      <c r="X9792" s="20" t="str">
        <f t="shared" si="5178"/>
        <v/>
      </c>
      <c r="Y9792" s="20"/>
      <c r="Z9792" s="20"/>
      <c r="AA9792" s="20"/>
      <c r="AE9792" s="28"/>
      <c r="AF9792" s="29"/>
    </row>
    <row r="9793" spans="1:32">
      <c r="A9793" s="7"/>
      <c r="B9793" s="7"/>
      <c r="C9793" s="7"/>
      <c r="D9793" s="9" t="s">
        <v>46</v>
      </c>
      <c r="E9793" s="10" t="s">
        <v>41</v>
      </c>
      <c r="F9793" s="9"/>
      <c r="R9793" s="12">
        <f>G9793+I9793+J9793+K9793-L9793-M9793-N9793-Q9793</f>
        <v>0</v>
      </c>
      <c r="X9793" s="20" t="str">
        <f t="shared" si="5178"/>
        <v/>
      </c>
      <c r="Y9793" s="20" t="str">
        <f>IF(N9793&lt;O9793+P9793,"出卖应大于等于出卖肉畜+出卖仔畜","")</f>
        <v/>
      </c>
      <c r="Z9793" s="20" t="str">
        <f t="shared" ref="Z9793:Z9802" si="5183">IF(R9793&lt;S9793+T9793,"期末实有头数应大于等于能繁母畜+种公畜","")</f>
        <v/>
      </c>
      <c r="AA9793" s="20" t="str">
        <f t="shared" ref="AA9793:AA9798" si="5184">IF(R9793&lt;U9793+V9793,"期末实有头数应大于等于良种+改良种","")</f>
        <v/>
      </c>
      <c r="AE9793" s="28"/>
      <c r="AF9793" s="29"/>
    </row>
    <row r="9794" spans="1:32">
      <c r="A9794" s="7"/>
      <c r="B9794" s="7"/>
      <c r="C9794" s="7"/>
      <c r="D9794" s="9" t="s">
        <v>47</v>
      </c>
      <c r="E9794" s="16" t="s">
        <v>27</v>
      </c>
      <c r="F9794" s="9"/>
      <c r="R9794" s="12">
        <f>G9794+I9794+J9794+K9794-L9794-M9794-N9794-Q9794</f>
        <v>0</v>
      </c>
      <c r="X9794" s="20" t="str">
        <f t="shared" si="5178"/>
        <v/>
      </c>
      <c r="Y9794" s="20" t="str">
        <f>IF(N9794&lt;O9794+P9794,"出卖应大于等于出卖肉畜+出卖仔畜","")</f>
        <v/>
      </c>
      <c r="Z9794" s="20" t="str">
        <f t="shared" si="5183"/>
        <v/>
      </c>
      <c r="AA9794" s="20" t="str">
        <f t="shared" si="5184"/>
        <v/>
      </c>
      <c r="AE9794" s="28"/>
      <c r="AF9794" s="29"/>
    </row>
    <row r="9795" spans="1:32">
      <c r="A9795" s="7"/>
      <c r="B9795" s="7"/>
      <c r="C9795" s="7"/>
      <c r="D9795" s="9" t="s">
        <v>26</v>
      </c>
      <c r="E9795" s="10" t="s">
        <v>27</v>
      </c>
      <c r="F9795" s="9"/>
      <c r="G9795" s="12"/>
      <c r="H9795" s="12">
        <f t="shared" ref="G9795:V9795" si="5185">H9796+H9811</f>
        <v>0</v>
      </c>
      <c r="I9795" s="12">
        <f t="shared" si="5185"/>
        <v>0</v>
      </c>
      <c r="J9795" s="12">
        <f t="shared" si="5185"/>
        <v>0</v>
      </c>
      <c r="K9795" s="12">
        <f t="shared" si="5185"/>
        <v>0</v>
      </c>
      <c r="L9795" s="12">
        <f t="shared" si="5185"/>
        <v>0</v>
      </c>
      <c r="M9795" s="12">
        <f t="shared" si="5185"/>
        <v>0</v>
      </c>
      <c r="N9795" s="12">
        <f t="shared" si="5185"/>
        <v>0</v>
      </c>
      <c r="O9795" s="12">
        <f t="shared" si="5185"/>
        <v>0</v>
      </c>
      <c r="P9795" s="12">
        <f t="shared" si="5185"/>
        <v>0</v>
      </c>
      <c r="Q9795" s="12">
        <f t="shared" si="5185"/>
        <v>0</v>
      </c>
      <c r="R9795" s="12">
        <f t="shared" si="5185"/>
        <v>0</v>
      </c>
      <c r="S9795" s="12">
        <f t="shared" si="5185"/>
        <v>0</v>
      </c>
      <c r="T9795" s="12">
        <f t="shared" si="5185"/>
        <v>0</v>
      </c>
      <c r="U9795" s="12">
        <f t="shared" si="5185"/>
        <v>0</v>
      </c>
      <c r="V9795" s="12">
        <f t="shared" si="5185"/>
        <v>0</v>
      </c>
      <c r="X9795" s="20" t="str">
        <f t="shared" si="5178"/>
        <v/>
      </c>
      <c r="Y9795" s="20" t="str">
        <f>IF(N9795&lt;O9795+P9795,"出卖应大于等于出卖肉畜+出卖仔畜","")</f>
        <v/>
      </c>
      <c r="Z9795" s="20" t="str">
        <f t="shared" si="5183"/>
        <v/>
      </c>
      <c r="AA9795" s="20" t="str">
        <f t="shared" si="5184"/>
        <v/>
      </c>
      <c r="AE9795" s="28"/>
      <c r="AF9795" s="29"/>
    </row>
    <row r="9796" spans="1:32">
      <c r="A9796" s="7"/>
      <c r="B9796" s="7"/>
      <c r="C9796" s="7"/>
      <c r="D9796" s="9" t="s">
        <v>28</v>
      </c>
      <c r="E9796" s="10" t="s">
        <v>27</v>
      </c>
      <c r="F9796" s="9"/>
      <c r="G9796" s="12"/>
      <c r="H9796" s="12">
        <f t="shared" ref="G9796:V9796" si="5186">H9797+H9805</f>
        <v>0</v>
      </c>
      <c r="I9796" s="12">
        <f t="shared" si="5186"/>
        <v>0</v>
      </c>
      <c r="J9796" s="12">
        <f t="shared" si="5186"/>
        <v>0</v>
      </c>
      <c r="K9796" s="12">
        <f t="shared" si="5186"/>
        <v>0</v>
      </c>
      <c r="L9796" s="12">
        <f t="shared" si="5186"/>
        <v>0</v>
      </c>
      <c r="M9796" s="12">
        <f t="shared" si="5186"/>
        <v>0</v>
      </c>
      <c r="N9796" s="12">
        <f t="shared" si="5186"/>
        <v>0</v>
      </c>
      <c r="O9796" s="12">
        <f t="shared" si="5186"/>
        <v>0</v>
      </c>
      <c r="P9796" s="12">
        <f t="shared" si="5186"/>
        <v>0</v>
      </c>
      <c r="Q9796" s="12">
        <f t="shared" si="5186"/>
        <v>0</v>
      </c>
      <c r="R9796" s="12">
        <f t="shared" si="5186"/>
        <v>0</v>
      </c>
      <c r="S9796" s="12">
        <f t="shared" si="5186"/>
        <v>0</v>
      </c>
      <c r="T9796" s="12">
        <f t="shared" si="5186"/>
        <v>0</v>
      </c>
      <c r="U9796" s="12">
        <f t="shared" si="5186"/>
        <v>0</v>
      </c>
      <c r="V9796" s="12">
        <f t="shared" si="5186"/>
        <v>0</v>
      </c>
      <c r="X9796" s="20" t="str">
        <f t="shared" ref="X9796:X9812" si="5187">IF(H9796&lt;I9796,"繁殖仔畜应大于等于成活","")</f>
        <v/>
      </c>
      <c r="Y9796" s="20" t="str">
        <f t="shared" ref="Y9796:Y9807" si="5188">IF(N9796&lt;O9796+P9796,"出卖应大于等于出卖肉畜+出卖仔畜","")</f>
        <v/>
      </c>
      <c r="Z9796" s="20" t="str">
        <f t="shared" si="5183"/>
        <v/>
      </c>
      <c r="AA9796" s="20" t="str">
        <f t="shared" si="5184"/>
        <v/>
      </c>
      <c r="AE9796" s="28"/>
      <c r="AF9796" s="29"/>
    </row>
    <row r="9797" spans="1:32">
      <c r="A9797" s="7"/>
      <c r="B9797" s="7"/>
      <c r="C9797" s="7"/>
      <c r="D9797" s="9" t="s">
        <v>29</v>
      </c>
      <c r="E9797" s="10" t="s">
        <v>27</v>
      </c>
      <c r="F9797" s="9"/>
      <c r="G9797" s="12"/>
      <c r="H9797" s="12">
        <f t="shared" ref="G9797:R9797" si="5189">H9798+H9801+H9802+H9803+H9804</f>
        <v>0</v>
      </c>
      <c r="I9797" s="12">
        <f t="shared" si="5189"/>
        <v>0</v>
      </c>
      <c r="J9797" s="12">
        <f t="shared" si="5189"/>
        <v>0</v>
      </c>
      <c r="K9797" s="12">
        <f t="shared" si="5189"/>
        <v>0</v>
      </c>
      <c r="L9797" s="12">
        <f t="shared" si="5189"/>
        <v>0</v>
      </c>
      <c r="M9797" s="12">
        <f t="shared" si="5189"/>
        <v>0</v>
      </c>
      <c r="N9797" s="12">
        <f t="shared" si="5189"/>
        <v>0</v>
      </c>
      <c r="O9797" s="12">
        <f t="shared" si="5189"/>
        <v>0</v>
      </c>
      <c r="P9797" s="12">
        <f t="shared" si="5189"/>
        <v>0</v>
      </c>
      <c r="Q9797" s="12">
        <f t="shared" si="5189"/>
        <v>0</v>
      </c>
      <c r="R9797" s="12">
        <f t="shared" si="5189"/>
        <v>0</v>
      </c>
      <c r="S9797" s="12">
        <f>S9798+S9801+S9802+S9804</f>
        <v>0</v>
      </c>
      <c r="T9797" s="12">
        <f>T9798+T9801+T9802+T9804</f>
        <v>0</v>
      </c>
      <c r="U9797" s="12">
        <f>U9798+U9801+U9802+U9804</f>
        <v>0</v>
      </c>
      <c r="V9797" s="12">
        <f>V9798+V9801+V9802+V9804</f>
        <v>0</v>
      </c>
      <c r="X9797" s="20" t="str">
        <f t="shared" si="5187"/>
        <v/>
      </c>
      <c r="Y9797" s="20" t="str">
        <f t="shared" si="5188"/>
        <v/>
      </c>
      <c r="Z9797" s="20" t="str">
        <f t="shared" si="5183"/>
        <v/>
      </c>
      <c r="AA9797" s="20" t="str">
        <f t="shared" si="5184"/>
        <v/>
      </c>
      <c r="AE9797" s="28"/>
      <c r="AF9797" s="29"/>
    </row>
    <row r="9798" spans="1:32">
      <c r="A9798" s="7"/>
      <c r="B9798" s="7"/>
      <c r="C9798" s="7"/>
      <c r="D9798" s="9" t="s">
        <v>30</v>
      </c>
      <c r="E9798" s="10" t="s">
        <v>27</v>
      </c>
      <c r="F9798" s="9"/>
      <c r="R9798" s="12">
        <f>G9798+I9798+J9798+K9798-L9798-M9798-N9798-Q9798</f>
        <v>0</v>
      </c>
      <c r="X9798" s="20" t="str">
        <f t="shared" si="5187"/>
        <v/>
      </c>
      <c r="Y9798" s="20" t="str">
        <f t="shared" si="5188"/>
        <v/>
      </c>
      <c r="Z9798" s="20" t="str">
        <f t="shared" si="5183"/>
        <v/>
      </c>
      <c r="AA9798" s="20" t="str">
        <f t="shared" si="5184"/>
        <v/>
      </c>
      <c r="AE9798" s="28"/>
      <c r="AF9798" s="29"/>
    </row>
    <row r="9799" spans="1:32">
      <c r="A9799" s="7"/>
      <c r="B9799" s="7"/>
      <c r="C9799" s="7"/>
      <c r="D9799" s="9" t="s">
        <v>31</v>
      </c>
      <c r="E9799" s="10" t="s">
        <v>27</v>
      </c>
      <c r="F9799" s="9"/>
      <c r="R9799" s="12">
        <f t="shared" ref="R9799:R9804" si="5190">G9799+I9799+J9799+K9799-L9799-M9799-N9799-Q9799</f>
        <v>0</v>
      </c>
      <c r="U9799" s="15" t="s">
        <v>32</v>
      </c>
      <c r="V9799" s="15" t="s">
        <v>32</v>
      </c>
      <c r="X9799" s="20" t="str">
        <f t="shared" si="5187"/>
        <v/>
      </c>
      <c r="Y9799" s="20" t="str">
        <f t="shared" si="5188"/>
        <v/>
      </c>
      <c r="Z9799" s="20" t="str">
        <f t="shared" si="5183"/>
        <v/>
      </c>
      <c r="AA9799" s="20"/>
      <c r="AE9799" s="28"/>
      <c r="AF9799" s="29"/>
    </row>
    <row r="9800" spans="1:32">
      <c r="A9800" s="7"/>
      <c r="B9800" s="7"/>
      <c r="C9800" s="7"/>
      <c r="D9800" s="9" t="s">
        <v>33</v>
      </c>
      <c r="E9800" s="10" t="s">
        <v>27</v>
      </c>
      <c r="F9800" s="9"/>
      <c r="R9800" s="12">
        <f t="shared" si="5190"/>
        <v>0</v>
      </c>
      <c r="U9800" s="15" t="s">
        <v>32</v>
      </c>
      <c r="V9800" s="15" t="s">
        <v>32</v>
      </c>
      <c r="X9800" s="20" t="str">
        <f t="shared" si="5187"/>
        <v/>
      </c>
      <c r="Y9800" s="20" t="str">
        <f t="shared" si="5188"/>
        <v/>
      </c>
      <c r="Z9800" s="20" t="str">
        <f t="shared" si="5183"/>
        <v/>
      </c>
      <c r="AA9800" s="20"/>
      <c r="AE9800" s="28"/>
      <c r="AF9800" s="29"/>
    </row>
    <row r="9801" spans="1:32">
      <c r="A9801" s="7"/>
      <c r="B9801" s="7"/>
      <c r="C9801" s="7"/>
      <c r="D9801" s="9" t="s">
        <v>34</v>
      </c>
      <c r="E9801" s="10" t="s">
        <v>35</v>
      </c>
      <c r="F9801" s="9"/>
      <c r="R9801" s="12">
        <f t="shared" si="5190"/>
        <v>0</v>
      </c>
      <c r="X9801" s="20" t="str">
        <f t="shared" si="5187"/>
        <v/>
      </c>
      <c r="Y9801" s="20" t="str">
        <f t="shared" si="5188"/>
        <v/>
      </c>
      <c r="Z9801" s="20" t="str">
        <f t="shared" si="5183"/>
        <v/>
      </c>
      <c r="AA9801" s="20" t="str">
        <f>IF(R9801&lt;U9801+V9801,"期末实有头数应大于等于良种+改良种","")</f>
        <v/>
      </c>
      <c r="AE9801" s="28"/>
      <c r="AF9801" s="29"/>
    </row>
    <row r="9802" spans="1:32">
      <c r="A9802" s="7"/>
      <c r="B9802" s="7"/>
      <c r="C9802" s="7"/>
      <c r="D9802" s="9" t="s">
        <v>36</v>
      </c>
      <c r="E9802" s="10" t="s">
        <v>27</v>
      </c>
      <c r="F9802" s="9"/>
      <c r="R9802" s="12">
        <f t="shared" si="5190"/>
        <v>0</v>
      </c>
      <c r="X9802" s="20" t="str">
        <f t="shared" si="5187"/>
        <v/>
      </c>
      <c r="Y9802" s="20" t="str">
        <f t="shared" si="5188"/>
        <v/>
      </c>
      <c r="Z9802" s="20" t="str">
        <f t="shared" si="5183"/>
        <v/>
      </c>
      <c r="AA9802" s="20" t="str">
        <f>IF(R9802&lt;U9802+V9802,"期末实有头数应大于等于良种+改良种","")</f>
        <v/>
      </c>
      <c r="AE9802" s="28"/>
      <c r="AF9802" s="29"/>
    </row>
    <row r="9803" spans="1:32">
      <c r="A9803" s="7"/>
      <c r="B9803" s="7"/>
      <c r="C9803" s="7"/>
      <c r="D9803" s="9" t="s">
        <v>37</v>
      </c>
      <c r="E9803" s="10" t="s">
        <v>27</v>
      </c>
      <c r="F9803" s="9"/>
      <c r="R9803" s="12">
        <f t="shared" si="5190"/>
        <v>0</v>
      </c>
      <c r="S9803" s="15" t="s">
        <v>32</v>
      </c>
      <c r="T9803" s="15" t="s">
        <v>32</v>
      </c>
      <c r="U9803" s="15" t="s">
        <v>32</v>
      </c>
      <c r="V9803" s="15" t="s">
        <v>32</v>
      </c>
      <c r="X9803" s="20" t="str">
        <f t="shared" si="5187"/>
        <v/>
      </c>
      <c r="Y9803" s="20" t="str">
        <f t="shared" si="5188"/>
        <v/>
      </c>
      <c r="Z9803" s="20"/>
      <c r="AA9803" s="20"/>
      <c r="AE9803" s="28"/>
      <c r="AF9803" s="29"/>
    </row>
    <row r="9804" spans="1:32">
      <c r="A9804" s="7"/>
      <c r="B9804" s="7"/>
      <c r="C9804" s="7"/>
      <c r="D9804" s="9" t="s">
        <v>38</v>
      </c>
      <c r="E9804" s="10" t="s">
        <v>39</v>
      </c>
      <c r="F9804" s="9"/>
      <c r="R9804" s="12">
        <f t="shared" si="5190"/>
        <v>0</v>
      </c>
      <c r="X9804" s="20" t="str">
        <f t="shared" si="5187"/>
        <v/>
      </c>
      <c r="Y9804" s="20" t="str">
        <f t="shared" si="5188"/>
        <v/>
      </c>
      <c r="Z9804" s="20" t="str">
        <f>IF(R9804&lt;S9804+T9804,"期末实有头数应大于等于能繁母畜+种公畜","")</f>
        <v/>
      </c>
      <c r="AA9804" s="20" t="str">
        <f>IF(R9804&lt;U9804+V9804,"期末实有头数应大于等于良种+改良种","")</f>
        <v/>
      </c>
      <c r="AE9804" s="28"/>
      <c r="AF9804" s="29"/>
    </row>
    <row r="9805" spans="1:32">
      <c r="A9805" s="7"/>
      <c r="B9805" s="7"/>
      <c r="C9805" s="7"/>
      <c r="D9805" s="9" t="s">
        <v>40</v>
      </c>
      <c r="E9805" s="10" t="s">
        <v>41</v>
      </c>
      <c r="F9805" s="9"/>
      <c r="G9805" s="12"/>
      <c r="H9805" s="12">
        <f t="shared" ref="G9805:V9805" si="5191">H9806+H9810</f>
        <v>0</v>
      </c>
      <c r="I9805" s="12">
        <f t="shared" si="5191"/>
        <v>0</v>
      </c>
      <c r="J9805" s="12">
        <f t="shared" si="5191"/>
        <v>0</v>
      </c>
      <c r="K9805" s="12">
        <f t="shared" si="5191"/>
        <v>0</v>
      </c>
      <c r="L9805" s="12">
        <f t="shared" si="5191"/>
        <v>0</v>
      </c>
      <c r="M9805" s="12">
        <f t="shared" si="5191"/>
        <v>0</v>
      </c>
      <c r="N9805" s="12">
        <f t="shared" si="5191"/>
        <v>0</v>
      </c>
      <c r="O9805" s="12">
        <f t="shared" si="5191"/>
        <v>0</v>
      </c>
      <c r="P9805" s="12">
        <f t="shared" si="5191"/>
        <v>0</v>
      </c>
      <c r="Q9805" s="12">
        <f t="shared" si="5191"/>
        <v>0</v>
      </c>
      <c r="R9805" s="21">
        <f t="shared" si="5191"/>
        <v>0</v>
      </c>
      <c r="S9805" s="12">
        <f t="shared" si="5191"/>
        <v>0</v>
      </c>
      <c r="T9805" s="12">
        <f t="shared" si="5191"/>
        <v>0</v>
      </c>
      <c r="U9805" s="12">
        <f t="shared" si="5191"/>
        <v>0</v>
      </c>
      <c r="V9805" s="12">
        <f t="shared" si="5191"/>
        <v>0</v>
      </c>
      <c r="X9805" s="20" t="str">
        <f t="shared" si="5187"/>
        <v/>
      </c>
      <c r="Y9805" s="20" t="str">
        <f t="shared" si="5188"/>
        <v/>
      </c>
      <c r="Z9805" s="20" t="str">
        <f>IF(R9805&lt;S9805+T9805,"期末实有头数应大于等于能繁母畜+种公畜","")</f>
        <v/>
      </c>
      <c r="AA9805" s="20" t="str">
        <f>IF(R9805&lt;U9805+V9805,"期末实有头数应大于等于良种+改良种","")</f>
        <v/>
      </c>
      <c r="AE9805" s="28"/>
      <c r="AF9805" s="29"/>
    </row>
    <row r="9806" spans="1:32">
      <c r="A9806" s="7"/>
      <c r="B9806" s="7"/>
      <c r="C9806" s="7"/>
      <c r="D9806" s="9" t="s">
        <v>42</v>
      </c>
      <c r="E9806" s="10" t="s">
        <v>41</v>
      </c>
      <c r="F9806" s="9"/>
      <c r="R9806" s="12">
        <f>G9806+I9806+J9806+K9806-L9806-M9806-N9806-Q9806</f>
        <v>0</v>
      </c>
      <c r="X9806" s="20" t="str">
        <f t="shared" si="5187"/>
        <v/>
      </c>
      <c r="Y9806" s="20" t="str">
        <f t="shared" si="5188"/>
        <v/>
      </c>
      <c r="Z9806" s="20" t="str">
        <f>IF(R9806&lt;S9806+T9806,"期末实有头数应大于等于能繁母畜+种公畜","")</f>
        <v/>
      </c>
      <c r="AA9806" s="20" t="str">
        <f>IF(R9806&lt;U9806+V9806,"期末实有头数应大于等于良种+改良种","")</f>
        <v/>
      </c>
      <c r="AE9806" s="28"/>
      <c r="AF9806" s="29"/>
    </row>
    <row r="9807" spans="1:32">
      <c r="A9807" s="7"/>
      <c r="B9807" s="7"/>
      <c r="C9807" s="7"/>
      <c r="D9807" s="9" t="s">
        <v>43</v>
      </c>
      <c r="E9807" s="10" t="s">
        <v>41</v>
      </c>
      <c r="F9807" s="9"/>
      <c r="R9807" s="12">
        <f>G9807+I9807+J9807+K9807-L9807-M9807-N9807-Q9807</f>
        <v>0</v>
      </c>
      <c r="U9807" s="15" t="s">
        <v>32</v>
      </c>
      <c r="V9807" s="15" t="s">
        <v>32</v>
      </c>
      <c r="X9807" s="20" t="str">
        <f t="shared" si="5187"/>
        <v/>
      </c>
      <c r="Y9807" s="20" t="str">
        <f t="shared" si="5188"/>
        <v/>
      </c>
      <c r="Z9807" s="20" t="str">
        <f>IF(R9807&lt;S9807+T9807,"期末实有头数应大于等于能繁母畜+种公畜","")</f>
        <v/>
      </c>
      <c r="AA9807" s="20"/>
      <c r="AE9807" s="28"/>
      <c r="AF9807" s="29"/>
    </row>
    <row r="9808" spans="1:32">
      <c r="A9808" s="7"/>
      <c r="B9808" s="7"/>
      <c r="C9808" s="7"/>
      <c r="D9808" s="9" t="s">
        <v>44</v>
      </c>
      <c r="E9808" s="10" t="s">
        <v>41</v>
      </c>
      <c r="F9808" s="9"/>
      <c r="H9808" s="15" t="s">
        <v>32</v>
      </c>
      <c r="I9808" s="15" t="s">
        <v>32</v>
      </c>
      <c r="J9808" s="15" t="s">
        <v>32</v>
      </c>
      <c r="K9808" s="15" t="s">
        <v>32</v>
      </c>
      <c r="L9808" s="15" t="s">
        <v>32</v>
      </c>
      <c r="M9808" s="15" t="s">
        <v>32</v>
      </c>
      <c r="N9808" s="15" t="s">
        <v>32</v>
      </c>
      <c r="O9808" s="15" t="s">
        <v>32</v>
      </c>
      <c r="P9808" s="15" t="s">
        <v>32</v>
      </c>
      <c r="Q9808" s="15" t="s">
        <v>32</v>
      </c>
      <c r="R9808" s="22"/>
      <c r="T9808" s="15" t="s">
        <v>32</v>
      </c>
      <c r="U9808" s="15" t="s">
        <v>32</v>
      </c>
      <c r="V9808" s="15" t="s">
        <v>32</v>
      </c>
      <c r="X9808" s="20" t="str">
        <f t="shared" si="5187"/>
        <v/>
      </c>
      <c r="Y9808" s="20"/>
      <c r="Z9808" s="20"/>
      <c r="AA9808" s="20"/>
      <c r="AE9808" s="28"/>
      <c r="AF9808" s="29"/>
    </row>
    <row r="9809" spans="1:32">
      <c r="A9809" s="7"/>
      <c r="B9809" s="7"/>
      <c r="C9809" s="7"/>
      <c r="D9809" s="9" t="s">
        <v>45</v>
      </c>
      <c r="E9809" s="10" t="s">
        <v>41</v>
      </c>
      <c r="F9809" s="9"/>
      <c r="H9809" s="15" t="s">
        <v>32</v>
      </c>
      <c r="I9809" s="15" t="s">
        <v>32</v>
      </c>
      <c r="J9809" s="15" t="s">
        <v>32</v>
      </c>
      <c r="K9809" s="15" t="s">
        <v>32</v>
      </c>
      <c r="L9809" s="15" t="s">
        <v>32</v>
      </c>
      <c r="M9809" s="15" t="s">
        <v>32</v>
      </c>
      <c r="N9809" s="15" t="s">
        <v>32</v>
      </c>
      <c r="O9809" s="15" t="s">
        <v>32</v>
      </c>
      <c r="P9809" s="15" t="s">
        <v>32</v>
      </c>
      <c r="Q9809" s="15" t="s">
        <v>32</v>
      </c>
      <c r="R9809" s="22"/>
      <c r="T9809" s="15" t="s">
        <v>32</v>
      </c>
      <c r="U9809" s="15" t="s">
        <v>32</v>
      </c>
      <c r="V9809" s="15" t="s">
        <v>32</v>
      </c>
      <c r="X9809" s="20" t="str">
        <f t="shared" si="5187"/>
        <v/>
      </c>
      <c r="Y9809" s="20"/>
      <c r="Z9809" s="20"/>
      <c r="AA9809" s="20"/>
      <c r="AE9809" s="28"/>
      <c r="AF9809" s="29"/>
    </row>
    <row r="9810" spans="1:32">
      <c r="A9810" s="7"/>
      <c r="B9810" s="7"/>
      <c r="C9810" s="7"/>
      <c r="D9810" s="9" t="s">
        <v>46</v>
      </c>
      <c r="E9810" s="10" t="s">
        <v>41</v>
      </c>
      <c r="F9810" s="9"/>
      <c r="R9810" s="12">
        <f>G9810+I9810+J9810+K9810-L9810-M9810-N9810-Q9810</f>
        <v>0</v>
      </c>
      <c r="X9810" s="20" t="str">
        <f t="shared" si="5187"/>
        <v/>
      </c>
      <c r="Y9810" s="20" t="str">
        <f>IF(N9810&lt;O9810+P9810,"出卖应大于等于出卖肉畜+出卖仔畜","")</f>
        <v/>
      </c>
      <c r="Z9810" s="20" t="str">
        <f t="shared" ref="Z9810:Z9819" si="5192">IF(R9810&lt;S9810+T9810,"期末实有头数应大于等于能繁母畜+种公畜","")</f>
        <v/>
      </c>
      <c r="AA9810" s="20" t="str">
        <f t="shared" ref="AA9810:AA9815" si="5193">IF(R9810&lt;U9810+V9810,"期末实有头数应大于等于良种+改良种","")</f>
        <v/>
      </c>
      <c r="AE9810" s="28"/>
      <c r="AF9810" s="29"/>
    </row>
    <row r="9811" spans="1:32">
      <c r="A9811" s="7"/>
      <c r="B9811" s="7"/>
      <c r="C9811" s="7"/>
      <c r="D9811" s="9" t="s">
        <v>47</v>
      </c>
      <c r="E9811" s="16" t="s">
        <v>27</v>
      </c>
      <c r="F9811" s="9"/>
      <c r="R9811" s="12">
        <f>G9811+I9811+J9811+K9811-L9811-M9811-N9811-Q9811</f>
        <v>0</v>
      </c>
      <c r="X9811" s="20" t="str">
        <f t="shared" si="5187"/>
        <v/>
      </c>
      <c r="Y9811" s="20" t="str">
        <f>IF(N9811&lt;O9811+P9811,"出卖应大于等于出卖肉畜+出卖仔畜","")</f>
        <v/>
      </c>
      <c r="Z9811" s="20" t="str">
        <f t="shared" si="5192"/>
        <v/>
      </c>
      <c r="AA9811" s="20" t="str">
        <f t="shared" si="5193"/>
        <v/>
      </c>
      <c r="AE9811" s="28"/>
      <c r="AF9811" s="29"/>
    </row>
    <row r="9812" spans="1:32">
      <c r="A9812" s="7"/>
      <c r="B9812" s="7"/>
      <c r="C9812" s="7"/>
      <c r="D9812" s="9" t="s">
        <v>26</v>
      </c>
      <c r="E9812" s="10" t="s">
        <v>27</v>
      </c>
      <c r="F9812" s="9"/>
      <c r="G9812" s="12"/>
      <c r="H9812" s="12">
        <f t="shared" ref="G9812:V9812" si="5194">H9813+H9828</f>
        <v>0</v>
      </c>
      <c r="I9812" s="12">
        <f t="shared" si="5194"/>
        <v>0</v>
      </c>
      <c r="J9812" s="12">
        <f t="shared" si="5194"/>
        <v>0</v>
      </c>
      <c r="K9812" s="12">
        <f t="shared" si="5194"/>
        <v>0</v>
      </c>
      <c r="L9812" s="12">
        <f t="shared" si="5194"/>
        <v>0</v>
      </c>
      <c r="M9812" s="12">
        <f t="shared" si="5194"/>
        <v>0</v>
      </c>
      <c r="N9812" s="12">
        <f t="shared" si="5194"/>
        <v>0</v>
      </c>
      <c r="O9812" s="12">
        <f t="shared" si="5194"/>
        <v>0</v>
      </c>
      <c r="P9812" s="12">
        <f t="shared" si="5194"/>
        <v>0</v>
      </c>
      <c r="Q9812" s="12">
        <f t="shared" si="5194"/>
        <v>0</v>
      </c>
      <c r="R9812" s="12">
        <f t="shared" si="5194"/>
        <v>0</v>
      </c>
      <c r="S9812" s="12">
        <f t="shared" si="5194"/>
        <v>0</v>
      </c>
      <c r="T9812" s="12">
        <f t="shared" si="5194"/>
        <v>0</v>
      </c>
      <c r="U9812" s="12">
        <f t="shared" si="5194"/>
        <v>0</v>
      </c>
      <c r="V9812" s="12">
        <f t="shared" si="5194"/>
        <v>0</v>
      </c>
      <c r="X9812" s="20" t="str">
        <f t="shared" si="5187"/>
        <v/>
      </c>
      <c r="Y9812" s="20" t="str">
        <f>IF(N9812&lt;O9812+P9812,"出卖应大于等于出卖肉畜+出卖仔畜","")</f>
        <v/>
      </c>
      <c r="Z9812" s="20" t="str">
        <f t="shared" si="5192"/>
        <v/>
      </c>
      <c r="AA9812" s="20" t="str">
        <f t="shared" si="5193"/>
        <v/>
      </c>
      <c r="AE9812" s="28"/>
      <c r="AF9812" s="29"/>
    </row>
    <row r="9813" spans="1:32">
      <c r="A9813" s="7"/>
      <c r="B9813" s="7"/>
      <c r="C9813" s="7"/>
      <c r="D9813" s="9" t="s">
        <v>28</v>
      </c>
      <c r="E9813" s="10" t="s">
        <v>27</v>
      </c>
      <c r="F9813" s="9"/>
      <c r="G9813" s="12"/>
      <c r="H9813" s="12">
        <f t="shared" ref="G9813:V9813" si="5195">H9814+H9822</f>
        <v>0</v>
      </c>
      <c r="I9813" s="12">
        <f t="shared" si="5195"/>
        <v>0</v>
      </c>
      <c r="J9813" s="12">
        <f t="shared" si="5195"/>
        <v>0</v>
      </c>
      <c r="K9813" s="12">
        <f t="shared" si="5195"/>
        <v>0</v>
      </c>
      <c r="L9813" s="12">
        <f t="shared" si="5195"/>
        <v>0</v>
      </c>
      <c r="M9813" s="12">
        <f t="shared" si="5195"/>
        <v>0</v>
      </c>
      <c r="N9813" s="12">
        <f t="shared" si="5195"/>
        <v>0</v>
      </c>
      <c r="O9813" s="12">
        <f t="shared" si="5195"/>
        <v>0</v>
      </c>
      <c r="P9813" s="12">
        <f t="shared" si="5195"/>
        <v>0</v>
      </c>
      <c r="Q9813" s="12">
        <f t="shared" si="5195"/>
        <v>0</v>
      </c>
      <c r="R9813" s="12">
        <f t="shared" si="5195"/>
        <v>0</v>
      </c>
      <c r="S9813" s="12">
        <f t="shared" si="5195"/>
        <v>0</v>
      </c>
      <c r="T9813" s="12">
        <f t="shared" si="5195"/>
        <v>0</v>
      </c>
      <c r="U9813" s="12">
        <f t="shared" si="5195"/>
        <v>0</v>
      </c>
      <c r="V9813" s="12">
        <f t="shared" si="5195"/>
        <v>0</v>
      </c>
      <c r="X9813" s="20" t="str">
        <f t="shared" ref="X9813:X9829" si="5196">IF(H9813&lt;I9813,"繁殖仔畜应大于等于成活","")</f>
        <v/>
      </c>
      <c r="Y9813" s="20" t="str">
        <f t="shared" ref="Y9813:Y9824" si="5197">IF(N9813&lt;O9813+P9813,"出卖应大于等于出卖肉畜+出卖仔畜","")</f>
        <v/>
      </c>
      <c r="Z9813" s="20" t="str">
        <f t="shared" si="5192"/>
        <v/>
      </c>
      <c r="AA9813" s="20" t="str">
        <f t="shared" si="5193"/>
        <v/>
      </c>
      <c r="AE9813" s="28"/>
      <c r="AF9813" s="29"/>
    </row>
    <row r="9814" spans="1:32">
      <c r="A9814" s="7"/>
      <c r="B9814" s="7"/>
      <c r="C9814" s="7"/>
      <c r="D9814" s="9" t="s">
        <v>29</v>
      </c>
      <c r="E9814" s="10" t="s">
        <v>27</v>
      </c>
      <c r="F9814" s="9"/>
      <c r="G9814" s="12"/>
      <c r="H9814" s="12">
        <f t="shared" ref="G9814:R9814" si="5198">H9815+H9818+H9819+H9820+H9821</f>
        <v>0</v>
      </c>
      <c r="I9814" s="12">
        <f t="shared" si="5198"/>
        <v>0</v>
      </c>
      <c r="J9814" s="12">
        <f t="shared" si="5198"/>
        <v>0</v>
      </c>
      <c r="K9814" s="12">
        <f t="shared" si="5198"/>
        <v>0</v>
      </c>
      <c r="L9814" s="12">
        <f t="shared" si="5198"/>
        <v>0</v>
      </c>
      <c r="M9814" s="12">
        <f t="shared" si="5198"/>
        <v>0</v>
      </c>
      <c r="N9814" s="12">
        <f t="shared" si="5198"/>
        <v>0</v>
      </c>
      <c r="O9814" s="12">
        <f t="shared" si="5198"/>
        <v>0</v>
      </c>
      <c r="P9814" s="12">
        <f t="shared" si="5198"/>
        <v>0</v>
      </c>
      <c r="Q9814" s="12">
        <f t="shared" si="5198"/>
        <v>0</v>
      </c>
      <c r="R9814" s="12">
        <f t="shared" si="5198"/>
        <v>0</v>
      </c>
      <c r="S9814" s="12">
        <f>S9815+S9818+S9819+S9821</f>
        <v>0</v>
      </c>
      <c r="T9814" s="12">
        <f>T9815+T9818+T9819+T9821</f>
        <v>0</v>
      </c>
      <c r="U9814" s="12">
        <f>U9815+U9818+U9819+U9821</f>
        <v>0</v>
      </c>
      <c r="V9814" s="12">
        <f>V9815+V9818+V9819+V9821</f>
        <v>0</v>
      </c>
      <c r="X9814" s="20" t="str">
        <f t="shared" si="5196"/>
        <v/>
      </c>
      <c r="Y9814" s="20" t="str">
        <f t="shared" si="5197"/>
        <v/>
      </c>
      <c r="Z9814" s="20" t="str">
        <f t="shared" si="5192"/>
        <v/>
      </c>
      <c r="AA9814" s="20" t="str">
        <f t="shared" si="5193"/>
        <v/>
      </c>
      <c r="AE9814" s="28"/>
      <c r="AF9814" s="29"/>
    </row>
    <row r="9815" spans="1:32">
      <c r="A9815" s="7"/>
      <c r="B9815" s="7"/>
      <c r="C9815" s="7"/>
      <c r="D9815" s="9" t="s">
        <v>30</v>
      </c>
      <c r="E9815" s="10" t="s">
        <v>27</v>
      </c>
      <c r="F9815" s="9"/>
      <c r="R9815" s="12">
        <f>G9815+I9815+J9815+K9815-L9815-M9815-N9815-Q9815</f>
        <v>0</v>
      </c>
      <c r="X9815" s="20" t="str">
        <f t="shared" si="5196"/>
        <v/>
      </c>
      <c r="Y9815" s="20" t="str">
        <f t="shared" si="5197"/>
        <v/>
      </c>
      <c r="Z9815" s="20" t="str">
        <f t="shared" si="5192"/>
        <v/>
      </c>
      <c r="AA9815" s="20" t="str">
        <f t="shared" si="5193"/>
        <v/>
      </c>
      <c r="AE9815" s="28"/>
      <c r="AF9815" s="29"/>
    </row>
    <row r="9816" spans="1:32">
      <c r="A9816" s="7"/>
      <c r="B9816" s="7"/>
      <c r="C9816" s="7"/>
      <c r="D9816" s="9" t="s">
        <v>31</v>
      </c>
      <c r="E9816" s="10" t="s">
        <v>27</v>
      </c>
      <c r="F9816" s="9"/>
      <c r="R9816" s="12">
        <f t="shared" ref="R9816:R9821" si="5199">G9816+I9816+J9816+K9816-L9816-M9816-N9816-Q9816</f>
        <v>0</v>
      </c>
      <c r="U9816" s="15" t="s">
        <v>32</v>
      </c>
      <c r="V9816" s="15" t="s">
        <v>32</v>
      </c>
      <c r="X9816" s="20" t="str">
        <f t="shared" si="5196"/>
        <v/>
      </c>
      <c r="Y9816" s="20" t="str">
        <f t="shared" si="5197"/>
        <v/>
      </c>
      <c r="Z9816" s="20" t="str">
        <f t="shared" si="5192"/>
        <v/>
      </c>
      <c r="AA9816" s="20"/>
      <c r="AE9816" s="28"/>
      <c r="AF9816" s="29"/>
    </row>
    <row r="9817" spans="1:32">
      <c r="A9817" s="7"/>
      <c r="B9817" s="7"/>
      <c r="C9817" s="7"/>
      <c r="D9817" s="9" t="s">
        <v>33</v>
      </c>
      <c r="E9817" s="10" t="s">
        <v>27</v>
      </c>
      <c r="F9817" s="9"/>
      <c r="R9817" s="12">
        <f t="shared" si="5199"/>
        <v>0</v>
      </c>
      <c r="U9817" s="15" t="s">
        <v>32</v>
      </c>
      <c r="V9817" s="15" t="s">
        <v>32</v>
      </c>
      <c r="X9817" s="20" t="str">
        <f t="shared" si="5196"/>
        <v/>
      </c>
      <c r="Y9817" s="20" t="str">
        <f t="shared" si="5197"/>
        <v/>
      </c>
      <c r="Z9817" s="20" t="str">
        <f t="shared" si="5192"/>
        <v/>
      </c>
      <c r="AA9817" s="20"/>
      <c r="AE9817" s="28"/>
      <c r="AF9817" s="29"/>
    </row>
    <row r="9818" spans="1:32">
      <c r="A9818" s="7"/>
      <c r="B9818" s="7"/>
      <c r="C9818" s="7"/>
      <c r="D9818" s="9" t="s">
        <v>34</v>
      </c>
      <c r="E9818" s="10" t="s">
        <v>35</v>
      </c>
      <c r="F9818" s="9"/>
      <c r="R9818" s="12">
        <f t="shared" si="5199"/>
        <v>0</v>
      </c>
      <c r="X9818" s="20" t="str">
        <f t="shared" si="5196"/>
        <v/>
      </c>
      <c r="Y9818" s="20" t="str">
        <f t="shared" si="5197"/>
        <v/>
      </c>
      <c r="Z9818" s="20" t="str">
        <f t="shared" si="5192"/>
        <v/>
      </c>
      <c r="AA9818" s="20" t="str">
        <f>IF(R9818&lt;U9818+V9818,"期末实有头数应大于等于良种+改良种","")</f>
        <v/>
      </c>
      <c r="AE9818" s="28"/>
      <c r="AF9818" s="29"/>
    </row>
    <row r="9819" spans="1:32">
      <c r="A9819" s="7"/>
      <c r="B9819" s="7"/>
      <c r="C9819" s="7"/>
      <c r="D9819" s="9" t="s">
        <v>36</v>
      </c>
      <c r="E9819" s="10" t="s">
        <v>27</v>
      </c>
      <c r="F9819" s="9"/>
      <c r="R9819" s="12">
        <f t="shared" si="5199"/>
        <v>0</v>
      </c>
      <c r="X9819" s="20" t="str">
        <f t="shared" si="5196"/>
        <v/>
      </c>
      <c r="Y9819" s="20" t="str">
        <f t="shared" si="5197"/>
        <v/>
      </c>
      <c r="Z9819" s="20" t="str">
        <f t="shared" si="5192"/>
        <v/>
      </c>
      <c r="AA9819" s="20" t="str">
        <f>IF(R9819&lt;U9819+V9819,"期末实有头数应大于等于良种+改良种","")</f>
        <v/>
      </c>
      <c r="AE9819" s="28"/>
      <c r="AF9819" s="29"/>
    </row>
    <row r="9820" spans="1:32">
      <c r="A9820" s="7"/>
      <c r="B9820" s="7"/>
      <c r="C9820" s="7"/>
      <c r="D9820" s="9" t="s">
        <v>37</v>
      </c>
      <c r="E9820" s="10" t="s">
        <v>27</v>
      </c>
      <c r="F9820" s="9"/>
      <c r="R9820" s="12">
        <f t="shared" si="5199"/>
        <v>0</v>
      </c>
      <c r="S9820" s="15" t="s">
        <v>32</v>
      </c>
      <c r="T9820" s="15" t="s">
        <v>32</v>
      </c>
      <c r="U9820" s="15" t="s">
        <v>32</v>
      </c>
      <c r="V9820" s="15" t="s">
        <v>32</v>
      </c>
      <c r="X9820" s="20" t="str">
        <f t="shared" si="5196"/>
        <v/>
      </c>
      <c r="Y9820" s="20" t="str">
        <f t="shared" si="5197"/>
        <v/>
      </c>
      <c r="Z9820" s="20"/>
      <c r="AA9820" s="20"/>
      <c r="AE9820" s="28"/>
      <c r="AF9820" s="29"/>
    </row>
    <row r="9821" spans="1:32">
      <c r="A9821" s="7"/>
      <c r="B9821" s="7"/>
      <c r="C9821" s="7"/>
      <c r="D9821" s="9" t="s">
        <v>38</v>
      </c>
      <c r="E9821" s="10" t="s">
        <v>39</v>
      </c>
      <c r="F9821" s="9"/>
      <c r="R9821" s="12">
        <f t="shared" si="5199"/>
        <v>0</v>
      </c>
      <c r="X9821" s="20" t="str">
        <f t="shared" si="5196"/>
        <v/>
      </c>
      <c r="Y9821" s="20" t="str">
        <f t="shared" si="5197"/>
        <v/>
      </c>
      <c r="Z9821" s="20" t="str">
        <f>IF(R9821&lt;S9821+T9821,"期末实有头数应大于等于能繁母畜+种公畜","")</f>
        <v/>
      </c>
      <c r="AA9821" s="20" t="str">
        <f>IF(R9821&lt;U9821+V9821,"期末实有头数应大于等于良种+改良种","")</f>
        <v/>
      </c>
      <c r="AE9821" s="28"/>
      <c r="AF9821" s="29"/>
    </row>
    <row r="9822" spans="1:32">
      <c r="A9822" s="7"/>
      <c r="B9822" s="7"/>
      <c r="C9822" s="7"/>
      <c r="D9822" s="9" t="s">
        <v>40</v>
      </c>
      <c r="E9822" s="10" t="s">
        <v>41</v>
      </c>
      <c r="F9822" s="9"/>
      <c r="G9822" s="12"/>
      <c r="H9822" s="12">
        <f t="shared" ref="G9822:V9822" si="5200">H9823+H9827</f>
        <v>0</v>
      </c>
      <c r="I9822" s="12">
        <f t="shared" si="5200"/>
        <v>0</v>
      </c>
      <c r="J9822" s="12">
        <f t="shared" si="5200"/>
        <v>0</v>
      </c>
      <c r="K9822" s="12">
        <f t="shared" si="5200"/>
        <v>0</v>
      </c>
      <c r="L9822" s="12">
        <f t="shared" si="5200"/>
        <v>0</v>
      </c>
      <c r="M9822" s="12">
        <f t="shared" si="5200"/>
        <v>0</v>
      </c>
      <c r="N9822" s="12">
        <f t="shared" si="5200"/>
        <v>0</v>
      </c>
      <c r="O9822" s="12">
        <f t="shared" si="5200"/>
        <v>0</v>
      </c>
      <c r="P9822" s="12">
        <f t="shared" si="5200"/>
        <v>0</v>
      </c>
      <c r="Q9822" s="12">
        <f t="shared" si="5200"/>
        <v>0</v>
      </c>
      <c r="R9822" s="21">
        <f t="shared" si="5200"/>
        <v>0</v>
      </c>
      <c r="S9822" s="12">
        <f t="shared" si="5200"/>
        <v>0</v>
      </c>
      <c r="T9822" s="12">
        <f t="shared" si="5200"/>
        <v>0</v>
      </c>
      <c r="U9822" s="12">
        <f t="shared" si="5200"/>
        <v>0</v>
      </c>
      <c r="V9822" s="12">
        <f t="shared" si="5200"/>
        <v>0</v>
      </c>
      <c r="X9822" s="20" t="str">
        <f t="shared" si="5196"/>
        <v/>
      </c>
      <c r="Y9822" s="20" t="str">
        <f t="shared" si="5197"/>
        <v/>
      </c>
      <c r="Z9822" s="20" t="str">
        <f>IF(R9822&lt;S9822+T9822,"期末实有头数应大于等于能繁母畜+种公畜","")</f>
        <v/>
      </c>
      <c r="AA9822" s="20" t="str">
        <f>IF(R9822&lt;U9822+V9822,"期末实有头数应大于等于良种+改良种","")</f>
        <v/>
      </c>
      <c r="AE9822" s="28"/>
      <c r="AF9822" s="29"/>
    </row>
    <row r="9823" spans="1:32">
      <c r="A9823" s="7"/>
      <c r="B9823" s="7"/>
      <c r="C9823" s="7"/>
      <c r="D9823" s="9" t="s">
        <v>42</v>
      </c>
      <c r="E9823" s="10" t="s">
        <v>41</v>
      </c>
      <c r="F9823" s="9"/>
      <c r="R9823" s="12">
        <f>G9823+I9823+J9823+K9823-L9823-M9823-N9823-Q9823</f>
        <v>0</v>
      </c>
      <c r="X9823" s="20" t="str">
        <f t="shared" si="5196"/>
        <v/>
      </c>
      <c r="Y9823" s="20" t="str">
        <f t="shared" si="5197"/>
        <v/>
      </c>
      <c r="Z9823" s="20" t="str">
        <f>IF(R9823&lt;S9823+T9823,"期末实有头数应大于等于能繁母畜+种公畜","")</f>
        <v/>
      </c>
      <c r="AA9823" s="20" t="str">
        <f>IF(R9823&lt;U9823+V9823,"期末实有头数应大于等于良种+改良种","")</f>
        <v/>
      </c>
      <c r="AE9823" s="28"/>
      <c r="AF9823" s="29"/>
    </row>
    <row r="9824" spans="1:32">
      <c r="A9824" s="7"/>
      <c r="B9824" s="7"/>
      <c r="C9824" s="7"/>
      <c r="D9824" s="9" t="s">
        <v>43</v>
      </c>
      <c r="E9824" s="10" t="s">
        <v>41</v>
      </c>
      <c r="F9824" s="9"/>
      <c r="R9824" s="12">
        <f>G9824+I9824+J9824+K9824-L9824-M9824-N9824-Q9824</f>
        <v>0</v>
      </c>
      <c r="U9824" s="15" t="s">
        <v>32</v>
      </c>
      <c r="V9824" s="15" t="s">
        <v>32</v>
      </c>
      <c r="X9824" s="20" t="str">
        <f t="shared" si="5196"/>
        <v/>
      </c>
      <c r="Y9824" s="20" t="str">
        <f t="shared" si="5197"/>
        <v/>
      </c>
      <c r="Z9824" s="20" t="str">
        <f>IF(R9824&lt;S9824+T9824,"期末实有头数应大于等于能繁母畜+种公畜","")</f>
        <v/>
      </c>
      <c r="AA9824" s="20"/>
      <c r="AE9824" s="28"/>
      <c r="AF9824" s="29"/>
    </row>
    <row r="9825" spans="1:32">
      <c r="A9825" s="7"/>
      <c r="B9825" s="7"/>
      <c r="C9825" s="7"/>
      <c r="D9825" s="9" t="s">
        <v>44</v>
      </c>
      <c r="E9825" s="10" t="s">
        <v>41</v>
      </c>
      <c r="F9825" s="9"/>
      <c r="H9825" s="15" t="s">
        <v>32</v>
      </c>
      <c r="I9825" s="15" t="s">
        <v>32</v>
      </c>
      <c r="J9825" s="15" t="s">
        <v>32</v>
      </c>
      <c r="K9825" s="15" t="s">
        <v>32</v>
      </c>
      <c r="L9825" s="15" t="s">
        <v>32</v>
      </c>
      <c r="M9825" s="15" t="s">
        <v>32</v>
      </c>
      <c r="N9825" s="15" t="s">
        <v>32</v>
      </c>
      <c r="O9825" s="15" t="s">
        <v>32</v>
      </c>
      <c r="P9825" s="15" t="s">
        <v>32</v>
      </c>
      <c r="Q9825" s="15" t="s">
        <v>32</v>
      </c>
      <c r="R9825" s="22"/>
      <c r="T9825" s="15" t="s">
        <v>32</v>
      </c>
      <c r="U9825" s="15" t="s">
        <v>32</v>
      </c>
      <c r="V9825" s="15" t="s">
        <v>32</v>
      </c>
      <c r="X9825" s="20" t="str">
        <f t="shared" si="5196"/>
        <v/>
      </c>
      <c r="Y9825" s="20"/>
      <c r="Z9825" s="20"/>
      <c r="AA9825" s="20"/>
      <c r="AE9825" s="28"/>
      <c r="AF9825" s="29"/>
    </row>
    <row r="9826" spans="1:32">
      <c r="A9826" s="7"/>
      <c r="B9826" s="7"/>
      <c r="C9826" s="7"/>
      <c r="D9826" s="9" t="s">
        <v>45</v>
      </c>
      <c r="E9826" s="10" t="s">
        <v>41</v>
      </c>
      <c r="F9826" s="9"/>
      <c r="H9826" s="15" t="s">
        <v>32</v>
      </c>
      <c r="I9826" s="15" t="s">
        <v>32</v>
      </c>
      <c r="J9826" s="15" t="s">
        <v>32</v>
      </c>
      <c r="K9826" s="15" t="s">
        <v>32</v>
      </c>
      <c r="L9826" s="15" t="s">
        <v>32</v>
      </c>
      <c r="M9826" s="15" t="s">
        <v>32</v>
      </c>
      <c r="N9826" s="15" t="s">
        <v>32</v>
      </c>
      <c r="O9826" s="15" t="s">
        <v>32</v>
      </c>
      <c r="P9826" s="15" t="s">
        <v>32</v>
      </c>
      <c r="Q9826" s="15" t="s">
        <v>32</v>
      </c>
      <c r="R9826" s="22"/>
      <c r="T9826" s="15" t="s">
        <v>32</v>
      </c>
      <c r="U9826" s="15" t="s">
        <v>32</v>
      </c>
      <c r="V9826" s="15" t="s">
        <v>32</v>
      </c>
      <c r="X9826" s="20" t="str">
        <f t="shared" si="5196"/>
        <v/>
      </c>
      <c r="Y9826" s="20"/>
      <c r="Z9826" s="20"/>
      <c r="AA9826" s="20"/>
      <c r="AE9826" s="28"/>
      <c r="AF9826" s="29"/>
    </row>
    <row r="9827" spans="1:32">
      <c r="A9827" s="7"/>
      <c r="B9827" s="7"/>
      <c r="C9827" s="7"/>
      <c r="D9827" s="9" t="s">
        <v>46</v>
      </c>
      <c r="E9827" s="10" t="s">
        <v>41</v>
      </c>
      <c r="F9827" s="9"/>
      <c r="R9827" s="12">
        <f>G9827+I9827+J9827+K9827-L9827-M9827-N9827-Q9827</f>
        <v>0</v>
      </c>
      <c r="X9827" s="20" t="str">
        <f t="shared" si="5196"/>
        <v/>
      </c>
      <c r="Y9827" s="20" t="str">
        <f>IF(N9827&lt;O9827+P9827,"出卖应大于等于出卖肉畜+出卖仔畜","")</f>
        <v/>
      </c>
      <c r="Z9827" s="20" t="str">
        <f t="shared" ref="Z9827:Z9836" si="5201">IF(R9827&lt;S9827+T9827,"期末实有头数应大于等于能繁母畜+种公畜","")</f>
        <v/>
      </c>
      <c r="AA9827" s="20" t="str">
        <f t="shared" ref="AA9827:AA9832" si="5202">IF(R9827&lt;U9827+V9827,"期末实有头数应大于等于良种+改良种","")</f>
        <v/>
      </c>
      <c r="AE9827" s="28"/>
      <c r="AF9827" s="29"/>
    </row>
    <row r="9828" spans="1:32">
      <c r="A9828" s="7"/>
      <c r="B9828" s="7"/>
      <c r="C9828" s="7"/>
      <c r="D9828" s="9" t="s">
        <v>47</v>
      </c>
      <c r="E9828" s="16" t="s">
        <v>27</v>
      </c>
      <c r="F9828" s="9"/>
      <c r="R9828" s="12">
        <f>G9828+I9828+J9828+K9828-L9828-M9828-N9828-Q9828</f>
        <v>0</v>
      </c>
      <c r="X9828" s="20" t="str">
        <f t="shared" si="5196"/>
        <v/>
      </c>
      <c r="Y9828" s="20" t="str">
        <f>IF(N9828&lt;O9828+P9828,"出卖应大于等于出卖肉畜+出卖仔畜","")</f>
        <v/>
      </c>
      <c r="Z9828" s="20" t="str">
        <f t="shared" si="5201"/>
        <v/>
      </c>
      <c r="AA9828" s="20" t="str">
        <f t="shared" si="5202"/>
        <v/>
      </c>
      <c r="AE9828" s="28"/>
      <c r="AF9828" s="29"/>
    </row>
    <row r="9829" spans="1:32">
      <c r="A9829" s="7"/>
      <c r="B9829" s="7"/>
      <c r="C9829" s="7"/>
      <c r="D9829" s="9" t="s">
        <v>26</v>
      </c>
      <c r="E9829" s="10" t="s">
        <v>27</v>
      </c>
      <c r="F9829" s="9"/>
      <c r="G9829" s="12"/>
      <c r="H9829" s="12">
        <f t="shared" ref="G9829:V9829" si="5203">H9830+H9845</f>
        <v>0</v>
      </c>
      <c r="I9829" s="12">
        <f t="shared" si="5203"/>
        <v>0</v>
      </c>
      <c r="J9829" s="12">
        <f t="shared" si="5203"/>
        <v>0</v>
      </c>
      <c r="K9829" s="12">
        <f t="shared" si="5203"/>
        <v>0</v>
      </c>
      <c r="L9829" s="12">
        <f t="shared" si="5203"/>
        <v>0</v>
      </c>
      <c r="M9829" s="12">
        <f t="shared" si="5203"/>
        <v>0</v>
      </c>
      <c r="N9829" s="12">
        <f t="shared" si="5203"/>
        <v>0</v>
      </c>
      <c r="O9829" s="12">
        <f t="shared" si="5203"/>
        <v>0</v>
      </c>
      <c r="P9829" s="12">
        <f t="shared" si="5203"/>
        <v>0</v>
      </c>
      <c r="Q9829" s="12">
        <f t="shared" si="5203"/>
        <v>0</v>
      </c>
      <c r="R9829" s="12">
        <f t="shared" si="5203"/>
        <v>0</v>
      </c>
      <c r="S9829" s="12">
        <f t="shared" si="5203"/>
        <v>0</v>
      </c>
      <c r="T9829" s="12">
        <f t="shared" si="5203"/>
        <v>0</v>
      </c>
      <c r="U9829" s="12">
        <f t="shared" si="5203"/>
        <v>0</v>
      </c>
      <c r="V9829" s="12">
        <f t="shared" si="5203"/>
        <v>0</v>
      </c>
      <c r="X9829" s="20" t="str">
        <f t="shared" si="5196"/>
        <v/>
      </c>
      <c r="Y9829" s="20" t="str">
        <f>IF(N9829&lt;O9829+P9829,"出卖应大于等于出卖肉畜+出卖仔畜","")</f>
        <v/>
      </c>
      <c r="Z9829" s="20" t="str">
        <f t="shared" si="5201"/>
        <v/>
      </c>
      <c r="AA9829" s="20" t="str">
        <f t="shared" si="5202"/>
        <v/>
      </c>
      <c r="AE9829" s="28"/>
      <c r="AF9829" s="29"/>
    </row>
    <row r="9830" spans="1:32">
      <c r="A9830" s="7"/>
      <c r="B9830" s="7"/>
      <c r="C9830" s="7"/>
      <c r="D9830" s="9" t="s">
        <v>28</v>
      </c>
      <c r="E9830" s="10" t="s">
        <v>27</v>
      </c>
      <c r="F9830" s="9"/>
      <c r="G9830" s="12"/>
      <c r="H9830" s="12">
        <f t="shared" ref="G9830:V9830" si="5204">H9831+H9839</f>
        <v>0</v>
      </c>
      <c r="I9830" s="12">
        <f t="shared" si="5204"/>
        <v>0</v>
      </c>
      <c r="J9830" s="12">
        <f t="shared" si="5204"/>
        <v>0</v>
      </c>
      <c r="K9830" s="12">
        <f t="shared" si="5204"/>
        <v>0</v>
      </c>
      <c r="L9830" s="12">
        <f t="shared" si="5204"/>
        <v>0</v>
      </c>
      <c r="M9830" s="12">
        <f t="shared" si="5204"/>
        <v>0</v>
      </c>
      <c r="N9830" s="12">
        <f t="shared" si="5204"/>
        <v>0</v>
      </c>
      <c r="O9830" s="12">
        <f t="shared" si="5204"/>
        <v>0</v>
      </c>
      <c r="P9830" s="12">
        <f t="shared" si="5204"/>
        <v>0</v>
      </c>
      <c r="Q9830" s="12">
        <f t="shared" si="5204"/>
        <v>0</v>
      </c>
      <c r="R9830" s="12">
        <f t="shared" si="5204"/>
        <v>0</v>
      </c>
      <c r="S9830" s="12">
        <f t="shared" si="5204"/>
        <v>0</v>
      </c>
      <c r="T9830" s="12">
        <f t="shared" si="5204"/>
        <v>0</v>
      </c>
      <c r="U9830" s="12">
        <f t="shared" si="5204"/>
        <v>0</v>
      </c>
      <c r="V9830" s="12">
        <f t="shared" si="5204"/>
        <v>0</v>
      </c>
      <c r="X9830" s="20" t="str">
        <f t="shared" ref="X9830:X9846" si="5205">IF(H9830&lt;I9830,"繁殖仔畜应大于等于成活","")</f>
        <v/>
      </c>
      <c r="Y9830" s="20" t="str">
        <f t="shared" ref="Y9830:Y9841" si="5206">IF(N9830&lt;O9830+P9830,"出卖应大于等于出卖肉畜+出卖仔畜","")</f>
        <v/>
      </c>
      <c r="Z9830" s="20" t="str">
        <f t="shared" si="5201"/>
        <v/>
      </c>
      <c r="AA9830" s="20" t="str">
        <f t="shared" si="5202"/>
        <v/>
      </c>
      <c r="AE9830" s="28"/>
      <c r="AF9830" s="29"/>
    </row>
    <row r="9831" spans="1:32">
      <c r="A9831" s="7"/>
      <c r="B9831" s="7"/>
      <c r="C9831" s="7"/>
      <c r="D9831" s="9" t="s">
        <v>29</v>
      </c>
      <c r="E9831" s="10" t="s">
        <v>27</v>
      </c>
      <c r="F9831" s="9"/>
      <c r="G9831" s="12"/>
      <c r="H9831" s="12">
        <f t="shared" ref="G9831:R9831" si="5207">H9832+H9835+H9836+H9837+H9838</f>
        <v>0</v>
      </c>
      <c r="I9831" s="12">
        <f t="shared" si="5207"/>
        <v>0</v>
      </c>
      <c r="J9831" s="12">
        <f t="shared" si="5207"/>
        <v>0</v>
      </c>
      <c r="K9831" s="12">
        <f t="shared" si="5207"/>
        <v>0</v>
      </c>
      <c r="L9831" s="12">
        <f t="shared" si="5207"/>
        <v>0</v>
      </c>
      <c r="M9831" s="12">
        <f t="shared" si="5207"/>
        <v>0</v>
      </c>
      <c r="N9831" s="12">
        <f t="shared" si="5207"/>
        <v>0</v>
      </c>
      <c r="O9831" s="12">
        <f t="shared" si="5207"/>
        <v>0</v>
      </c>
      <c r="P9831" s="12">
        <f t="shared" si="5207"/>
        <v>0</v>
      </c>
      <c r="Q9831" s="12">
        <f t="shared" si="5207"/>
        <v>0</v>
      </c>
      <c r="R9831" s="12">
        <f t="shared" si="5207"/>
        <v>0</v>
      </c>
      <c r="S9831" s="12">
        <f>S9832+S9835+S9836+S9838</f>
        <v>0</v>
      </c>
      <c r="T9831" s="12">
        <f>T9832+T9835+T9836+T9838</f>
        <v>0</v>
      </c>
      <c r="U9831" s="12">
        <f>U9832+U9835+U9836+U9838</f>
        <v>0</v>
      </c>
      <c r="V9831" s="12">
        <f>V9832+V9835+V9836+V9838</f>
        <v>0</v>
      </c>
      <c r="X9831" s="20" t="str">
        <f t="shared" si="5205"/>
        <v/>
      </c>
      <c r="Y9831" s="20" t="str">
        <f t="shared" si="5206"/>
        <v/>
      </c>
      <c r="Z9831" s="20" t="str">
        <f t="shared" si="5201"/>
        <v/>
      </c>
      <c r="AA9831" s="20" t="str">
        <f t="shared" si="5202"/>
        <v/>
      </c>
      <c r="AE9831" s="28"/>
      <c r="AF9831" s="29"/>
    </row>
    <row r="9832" spans="1:32">
      <c r="A9832" s="7"/>
      <c r="B9832" s="7"/>
      <c r="C9832" s="7"/>
      <c r="D9832" s="9" t="s">
        <v>30</v>
      </c>
      <c r="E9832" s="10" t="s">
        <v>27</v>
      </c>
      <c r="F9832" s="9"/>
      <c r="R9832" s="12">
        <f>G9832+I9832+J9832+K9832-L9832-M9832-N9832-Q9832</f>
        <v>0</v>
      </c>
      <c r="X9832" s="20" t="str">
        <f t="shared" si="5205"/>
        <v/>
      </c>
      <c r="Y9832" s="20" t="str">
        <f t="shared" si="5206"/>
        <v/>
      </c>
      <c r="Z9832" s="20" t="str">
        <f t="shared" si="5201"/>
        <v/>
      </c>
      <c r="AA9832" s="20" t="str">
        <f t="shared" si="5202"/>
        <v/>
      </c>
      <c r="AE9832" s="28"/>
      <c r="AF9832" s="29"/>
    </row>
    <row r="9833" spans="1:32">
      <c r="A9833" s="7"/>
      <c r="B9833" s="7"/>
      <c r="C9833" s="7"/>
      <c r="D9833" s="9" t="s">
        <v>31</v>
      </c>
      <c r="E9833" s="10" t="s">
        <v>27</v>
      </c>
      <c r="F9833" s="9"/>
      <c r="R9833" s="12">
        <f t="shared" ref="R9833:R9838" si="5208">G9833+I9833+J9833+K9833-L9833-M9833-N9833-Q9833</f>
        <v>0</v>
      </c>
      <c r="U9833" s="15" t="s">
        <v>32</v>
      </c>
      <c r="V9833" s="15" t="s">
        <v>32</v>
      </c>
      <c r="X9833" s="20" t="str">
        <f t="shared" si="5205"/>
        <v/>
      </c>
      <c r="Y9833" s="20" t="str">
        <f t="shared" si="5206"/>
        <v/>
      </c>
      <c r="Z9833" s="20" t="str">
        <f t="shared" si="5201"/>
        <v/>
      </c>
      <c r="AA9833" s="20"/>
      <c r="AE9833" s="28"/>
      <c r="AF9833" s="29"/>
    </row>
    <row r="9834" spans="1:32">
      <c r="A9834" s="7"/>
      <c r="B9834" s="7"/>
      <c r="C9834" s="7"/>
      <c r="D9834" s="9" t="s">
        <v>33</v>
      </c>
      <c r="E9834" s="10" t="s">
        <v>27</v>
      </c>
      <c r="F9834" s="9"/>
      <c r="R9834" s="12">
        <f t="shared" si="5208"/>
        <v>0</v>
      </c>
      <c r="U9834" s="15" t="s">
        <v>32</v>
      </c>
      <c r="V9834" s="15" t="s">
        <v>32</v>
      </c>
      <c r="X9834" s="20" t="str">
        <f t="shared" si="5205"/>
        <v/>
      </c>
      <c r="Y9834" s="20" t="str">
        <f t="shared" si="5206"/>
        <v/>
      </c>
      <c r="Z9834" s="20" t="str">
        <f t="shared" si="5201"/>
        <v/>
      </c>
      <c r="AA9834" s="20"/>
      <c r="AE9834" s="28"/>
      <c r="AF9834" s="29"/>
    </row>
    <row r="9835" spans="1:32">
      <c r="A9835" s="7"/>
      <c r="B9835" s="7"/>
      <c r="C9835" s="7"/>
      <c r="D9835" s="9" t="s">
        <v>34</v>
      </c>
      <c r="E9835" s="10" t="s">
        <v>35</v>
      </c>
      <c r="F9835" s="9"/>
      <c r="R9835" s="12">
        <f t="shared" si="5208"/>
        <v>0</v>
      </c>
      <c r="X9835" s="20" t="str">
        <f t="shared" si="5205"/>
        <v/>
      </c>
      <c r="Y9835" s="20" t="str">
        <f t="shared" si="5206"/>
        <v/>
      </c>
      <c r="Z9835" s="20" t="str">
        <f t="shared" si="5201"/>
        <v/>
      </c>
      <c r="AA9835" s="20" t="str">
        <f>IF(R9835&lt;U9835+V9835,"期末实有头数应大于等于良种+改良种","")</f>
        <v/>
      </c>
      <c r="AE9835" s="28"/>
      <c r="AF9835" s="29"/>
    </row>
    <row r="9836" spans="1:32">
      <c r="A9836" s="7"/>
      <c r="B9836" s="7"/>
      <c r="C9836" s="7"/>
      <c r="D9836" s="9" t="s">
        <v>36</v>
      </c>
      <c r="E9836" s="10" t="s">
        <v>27</v>
      </c>
      <c r="F9836" s="9"/>
      <c r="R9836" s="12">
        <f t="shared" si="5208"/>
        <v>0</v>
      </c>
      <c r="X9836" s="20" t="str">
        <f t="shared" si="5205"/>
        <v/>
      </c>
      <c r="Y9836" s="20" t="str">
        <f t="shared" si="5206"/>
        <v/>
      </c>
      <c r="Z9836" s="20" t="str">
        <f t="shared" si="5201"/>
        <v/>
      </c>
      <c r="AA9836" s="20" t="str">
        <f>IF(R9836&lt;U9836+V9836,"期末实有头数应大于等于良种+改良种","")</f>
        <v/>
      </c>
      <c r="AE9836" s="28"/>
      <c r="AF9836" s="29"/>
    </row>
    <row r="9837" spans="1:32">
      <c r="A9837" s="7"/>
      <c r="B9837" s="7"/>
      <c r="C9837" s="7"/>
      <c r="D9837" s="9" t="s">
        <v>37</v>
      </c>
      <c r="E9837" s="10" t="s">
        <v>27</v>
      </c>
      <c r="F9837" s="9"/>
      <c r="R9837" s="12">
        <f t="shared" si="5208"/>
        <v>0</v>
      </c>
      <c r="S9837" s="15" t="s">
        <v>32</v>
      </c>
      <c r="T9837" s="15" t="s">
        <v>32</v>
      </c>
      <c r="U9837" s="15" t="s">
        <v>32</v>
      </c>
      <c r="V9837" s="15" t="s">
        <v>32</v>
      </c>
      <c r="X9837" s="20" t="str">
        <f t="shared" si="5205"/>
        <v/>
      </c>
      <c r="Y9837" s="20" t="str">
        <f t="shared" si="5206"/>
        <v/>
      </c>
      <c r="Z9837" s="20"/>
      <c r="AA9837" s="20"/>
      <c r="AE9837" s="28"/>
      <c r="AF9837" s="29"/>
    </row>
    <row r="9838" spans="1:32">
      <c r="A9838" s="7"/>
      <c r="B9838" s="7"/>
      <c r="C9838" s="7"/>
      <c r="D9838" s="9" t="s">
        <v>38</v>
      </c>
      <c r="E9838" s="10" t="s">
        <v>39</v>
      </c>
      <c r="F9838" s="9"/>
      <c r="R9838" s="12">
        <f t="shared" si="5208"/>
        <v>0</v>
      </c>
      <c r="X9838" s="20" t="str">
        <f t="shared" si="5205"/>
        <v/>
      </c>
      <c r="Y9838" s="20" t="str">
        <f t="shared" si="5206"/>
        <v/>
      </c>
      <c r="Z9838" s="20" t="str">
        <f>IF(R9838&lt;S9838+T9838,"期末实有头数应大于等于能繁母畜+种公畜","")</f>
        <v/>
      </c>
      <c r="AA9838" s="20" t="str">
        <f>IF(R9838&lt;U9838+V9838,"期末实有头数应大于等于良种+改良种","")</f>
        <v/>
      </c>
      <c r="AE9838" s="28"/>
      <c r="AF9838" s="29"/>
    </row>
    <row r="9839" spans="1:32">
      <c r="A9839" s="7"/>
      <c r="B9839" s="7"/>
      <c r="C9839" s="7"/>
      <c r="D9839" s="9" t="s">
        <v>40</v>
      </c>
      <c r="E9839" s="10" t="s">
        <v>41</v>
      </c>
      <c r="F9839" s="9"/>
      <c r="G9839" s="12"/>
      <c r="H9839" s="12">
        <f t="shared" ref="G9839:V9839" si="5209">H9840+H9844</f>
        <v>0</v>
      </c>
      <c r="I9839" s="12">
        <f t="shared" si="5209"/>
        <v>0</v>
      </c>
      <c r="J9839" s="12">
        <f t="shared" si="5209"/>
        <v>0</v>
      </c>
      <c r="K9839" s="12">
        <f t="shared" si="5209"/>
        <v>0</v>
      </c>
      <c r="L9839" s="12">
        <f t="shared" si="5209"/>
        <v>0</v>
      </c>
      <c r="M9839" s="12">
        <f t="shared" si="5209"/>
        <v>0</v>
      </c>
      <c r="N9839" s="12">
        <f t="shared" si="5209"/>
        <v>0</v>
      </c>
      <c r="O9839" s="12">
        <f t="shared" si="5209"/>
        <v>0</v>
      </c>
      <c r="P9839" s="12">
        <f t="shared" si="5209"/>
        <v>0</v>
      </c>
      <c r="Q9839" s="12">
        <f t="shared" si="5209"/>
        <v>0</v>
      </c>
      <c r="R9839" s="21">
        <f t="shared" si="5209"/>
        <v>0</v>
      </c>
      <c r="S9839" s="12">
        <f t="shared" si="5209"/>
        <v>0</v>
      </c>
      <c r="T9839" s="12">
        <f t="shared" si="5209"/>
        <v>0</v>
      </c>
      <c r="U9839" s="12">
        <f t="shared" si="5209"/>
        <v>0</v>
      </c>
      <c r="V9839" s="12">
        <f t="shared" si="5209"/>
        <v>0</v>
      </c>
      <c r="X9839" s="20" t="str">
        <f t="shared" si="5205"/>
        <v/>
      </c>
      <c r="Y9839" s="20" t="str">
        <f t="shared" si="5206"/>
        <v/>
      </c>
      <c r="Z9839" s="20" t="str">
        <f>IF(R9839&lt;S9839+T9839,"期末实有头数应大于等于能繁母畜+种公畜","")</f>
        <v/>
      </c>
      <c r="AA9839" s="20" t="str">
        <f>IF(R9839&lt;U9839+V9839,"期末实有头数应大于等于良种+改良种","")</f>
        <v/>
      </c>
      <c r="AE9839" s="28"/>
      <c r="AF9839" s="29"/>
    </row>
    <row r="9840" spans="1:32">
      <c r="A9840" s="7"/>
      <c r="B9840" s="7"/>
      <c r="C9840" s="7"/>
      <c r="D9840" s="9" t="s">
        <v>42</v>
      </c>
      <c r="E9840" s="10" t="s">
        <v>41</v>
      </c>
      <c r="F9840" s="9"/>
      <c r="R9840" s="12">
        <f>G9840+I9840+J9840+K9840-L9840-M9840-N9840-Q9840</f>
        <v>0</v>
      </c>
      <c r="X9840" s="20" t="str">
        <f t="shared" si="5205"/>
        <v/>
      </c>
      <c r="Y9840" s="20" t="str">
        <f t="shared" si="5206"/>
        <v/>
      </c>
      <c r="Z9840" s="20" t="str">
        <f>IF(R9840&lt;S9840+T9840,"期末实有头数应大于等于能繁母畜+种公畜","")</f>
        <v/>
      </c>
      <c r="AA9840" s="20" t="str">
        <f>IF(R9840&lt;U9840+V9840,"期末实有头数应大于等于良种+改良种","")</f>
        <v/>
      </c>
      <c r="AE9840" s="28"/>
      <c r="AF9840" s="29"/>
    </row>
    <row r="9841" spans="1:32">
      <c r="A9841" s="7"/>
      <c r="B9841" s="7"/>
      <c r="C9841" s="7"/>
      <c r="D9841" s="9" t="s">
        <v>43</v>
      </c>
      <c r="E9841" s="10" t="s">
        <v>41</v>
      </c>
      <c r="F9841" s="9"/>
      <c r="R9841" s="12">
        <f>G9841+I9841+J9841+K9841-L9841-M9841-N9841-Q9841</f>
        <v>0</v>
      </c>
      <c r="U9841" s="15" t="s">
        <v>32</v>
      </c>
      <c r="V9841" s="15" t="s">
        <v>32</v>
      </c>
      <c r="X9841" s="20" t="str">
        <f t="shared" si="5205"/>
        <v/>
      </c>
      <c r="Y9841" s="20" t="str">
        <f t="shared" si="5206"/>
        <v/>
      </c>
      <c r="Z9841" s="20" t="str">
        <f>IF(R9841&lt;S9841+T9841,"期末实有头数应大于等于能繁母畜+种公畜","")</f>
        <v/>
      </c>
      <c r="AA9841" s="20"/>
      <c r="AE9841" s="28"/>
      <c r="AF9841" s="29"/>
    </row>
    <row r="9842" spans="1:32">
      <c r="A9842" s="7"/>
      <c r="B9842" s="7"/>
      <c r="C9842" s="7"/>
      <c r="D9842" s="9" t="s">
        <v>44</v>
      </c>
      <c r="E9842" s="10" t="s">
        <v>41</v>
      </c>
      <c r="F9842" s="9"/>
      <c r="H9842" s="15" t="s">
        <v>32</v>
      </c>
      <c r="I9842" s="15" t="s">
        <v>32</v>
      </c>
      <c r="J9842" s="15" t="s">
        <v>32</v>
      </c>
      <c r="K9842" s="15" t="s">
        <v>32</v>
      </c>
      <c r="L9842" s="15" t="s">
        <v>32</v>
      </c>
      <c r="M9842" s="15" t="s">
        <v>32</v>
      </c>
      <c r="N9842" s="15" t="s">
        <v>32</v>
      </c>
      <c r="O9842" s="15" t="s">
        <v>32</v>
      </c>
      <c r="P9842" s="15" t="s">
        <v>32</v>
      </c>
      <c r="Q9842" s="15" t="s">
        <v>32</v>
      </c>
      <c r="R9842" s="22"/>
      <c r="T9842" s="15" t="s">
        <v>32</v>
      </c>
      <c r="U9842" s="15" t="s">
        <v>32</v>
      </c>
      <c r="V9842" s="15" t="s">
        <v>32</v>
      </c>
      <c r="X9842" s="20" t="str">
        <f t="shared" si="5205"/>
        <v/>
      </c>
      <c r="Y9842" s="20"/>
      <c r="Z9842" s="20"/>
      <c r="AA9842" s="20"/>
      <c r="AE9842" s="28"/>
      <c r="AF9842" s="29"/>
    </row>
    <row r="9843" spans="1:32">
      <c r="A9843" s="7"/>
      <c r="B9843" s="7"/>
      <c r="C9843" s="7"/>
      <c r="D9843" s="9" t="s">
        <v>45</v>
      </c>
      <c r="E9843" s="10" t="s">
        <v>41</v>
      </c>
      <c r="F9843" s="9"/>
      <c r="H9843" s="15" t="s">
        <v>32</v>
      </c>
      <c r="I9843" s="15" t="s">
        <v>32</v>
      </c>
      <c r="J9843" s="15" t="s">
        <v>32</v>
      </c>
      <c r="K9843" s="15" t="s">
        <v>32</v>
      </c>
      <c r="L9843" s="15" t="s">
        <v>32</v>
      </c>
      <c r="M9843" s="15" t="s">
        <v>32</v>
      </c>
      <c r="N9843" s="15" t="s">
        <v>32</v>
      </c>
      <c r="O9843" s="15" t="s">
        <v>32</v>
      </c>
      <c r="P9843" s="15" t="s">
        <v>32</v>
      </c>
      <c r="Q9843" s="15" t="s">
        <v>32</v>
      </c>
      <c r="R9843" s="22"/>
      <c r="T9843" s="15" t="s">
        <v>32</v>
      </c>
      <c r="U9843" s="15" t="s">
        <v>32</v>
      </c>
      <c r="V9843" s="15" t="s">
        <v>32</v>
      </c>
      <c r="X9843" s="20" t="str">
        <f t="shared" si="5205"/>
        <v/>
      </c>
      <c r="Y9843" s="20"/>
      <c r="Z9843" s="20"/>
      <c r="AA9843" s="20"/>
      <c r="AE9843" s="28"/>
      <c r="AF9843" s="29"/>
    </row>
    <row r="9844" spans="1:32">
      <c r="A9844" s="7"/>
      <c r="B9844" s="7"/>
      <c r="C9844" s="7"/>
      <c r="D9844" s="9" t="s">
        <v>46</v>
      </c>
      <c r="E9844" s="10" t="s">
        <v>41</v>
      </c>
      <c r="F9844" s="9"/>
      <c r="R9844" s="12">
        <f>G9844+I9844+J9844+K9844-L9844-M9844-N9844-Q9844</f>
        <v>0</v>
      </c>
      <c r="X9844" s="20" t="str">
        <f t="shared" si="5205"/>
        <v/>
      </c>
      <c r="Y9844" s="20" t="str">
        <f>IF(N9844&lt;O9844+P9844,"出卖应大于等于出卖肉畜+出卖仔畜","")</f>
        <v/>
      </c>
      <c r="Z9844" s="20" t="str">
        <f t="shared" ref="Z9844:Z9853" si="5210">IF(R9844&lt;S9844+T9844,"期末实有头数应大于等于能繁母畜+种公畜","")</f>
        <v/>
      </c>
      <c r="AA9844" s="20" t="str">
        <f t="shared" ref="AA9844:AA9849" si="5211">IF(R9844&lt;U9844+V9844,"期末实有头数应大于等于良种+改良种","")</f>
        <v/>
      </c>
      <c r="AE9844" s="28"/>
      <c r="AF9844" s="29"/>
    </row>
    <row r="9845" spans="1:32">
      <c r="A9845" s="7"/>
      <c r="B9845" s="7"/>
      <c r="C9845" s="7"/>
      <c r="D9845" s="9" t="s">
        <v>47</v>
      </c>
      <c r="E9845" s="16" t="s">
        <v>27</v>
      </c>
      <c r="F9845" s="9"/>
      <c r="R9845" s="12">
        <f>G9845+I9845+J9845+K9845-L9845-M9845-N9845-Q9845</f>
        <v>0</v>
      </c>
      <c r="X9845" s="20" t="str">
        <f t="shared" si="5205"/>
        <v/>
      </c>
      <c r="Y9845" s="20" t="str">
        <f>IF(N9845&lt;O9845+P9845,"出卖应大于等于出卖肉畜+出卖仔畜","")</f>
        <v/>
      </c>
      <c r="Z9845" s="20" t="str">
        <f t="shared" si="5210"/>
        <v/>
      </c>
      <c r="AA9845" s="20" t="str">
        <f t="shared" si="5211"/>
        <v/>
      </c>
      <c r="AE9845" s="28"/>
      <c r="AF9845" s="29"/>
    </row>
    <row r="9846" spans="1:32">
      <c r="A9846" s="7"/>
      <c r="B9846" s="7"/>
      <c r="C9846" s="7"/>
      <c r="D9846" s="9" t="s">
        <v>26</v>
      </c>
      <c r="E9846" s="10" t="s">
        <v>27</v>
      </c>
      <c r="F9846" s="9"/>
      <c r="G9846" s="12"/>
      <c r="H9846" s="12">
        <f t="shared" ref="G9846:V9846" si="5212">H9847+H9862</f>
        <v>0</v>
      </c>
      <c r="I9846" s="12">
        <f t="shared" si="5212"/>
        <v>0</v>
      </c>
      <c r="J9846" s="12">
        <f t="shared" si="5212"/>
        <v>0</v>
      </c>
      <c r="K9846" s="12">
        <f t="shared" si="5212"/>
        <v>0</v>
      </c>
      <c r="L9846" s="12">
        <f t="shared" si="5212"/>
        <v>0</v>
      </c>
      <c r="M9846" s="12">
        <f t="shared" si="5212"/>
        <v>0</v>
      </c>
      <c r="N9846" s="12">
        <f t="shared" si="5212"/>
        <v>0</v>
      </c>
      <c r="O9846" s="12">
        <f t="shared" si="5212"/>
        <v>0</v>
      </c>
      <c r="P9846" s="12">
        <f t="shared" si="5212"/>
        <v>0</v>
      </c>
      <c r="Q9846" s="12">
        <f t="shared" si="5212"/>
        <v>0</v>
      </c>
      <c r="R9846" s="12">
        <f t="shared" si="5212"/>
        <v>0</v>
      </c>
      <c r="S9846" s="12">
        <f t="shared" si="5212"/>
        <v>0</v>
      </c>
      <c r="T9846" s="12">
        <f t="shared" si="5212"/>
        <v>0</v>
      </c>
      <c r="U9846" s="12">
        <f t="shared" si="5212"/>
        <v>0</v>
      </c>
      <c r="V9846" s="12">
        <f t="shared" si="5212"/>
        <v>0</v>
      </c>
      <c r="X9846" s="20" t="str">
        <f t="shared" si="5205"/>
        <v/>
      </c>
      <c r="Y9846" s="20" t="str">
        <f>IF(N9846&lt;O9846+P9846,"出卖应大于等于出卖肉畜+出卖仔畜","")</f>
        <v/>
      </c>
      <c r="Z9846" s="20" t="str">
        <f t="shared" si="5210"/>
        <v/>
      </c>
      <c r="AA9846" s="20" t="str">
        <f t="shared" si="5211"/>
        <v/>
      </c>
      <c r="AE9846" s="28"/>
      <c r="AF9846" s="29"/>
    </row>
    <row r="9847" spans="1:32">
      <c r="A9847" s="7"/>
      <c r="B9847" s="7"/>
      <c r="C9847" s="7"/>
      <c r="D9847" s="9" t="s">
        <v>28</v>
      </c>
      <c r="E9847" s="10" t="s">
        <v>27</v>
      </c>
      <c r="F9847" s="9"/>
      <c r="G9847" s="12"/>
      <c r="H9847" s="12">
        <f t="shared" ref="G9847:V9847" si="5213">H9848+H9856</f>
        <v>0</v>
      </c>
      <c r="I9847" s="12">
        <f t="shared" si="5213"/>
        <v>0</v>
      </c>
      <c r="J9847" s="12">
        <f t="shared" si="5213"/>
        <v>0</v>
      </c>
      <c r="K9847" s="12">
        <f t="shared" si="5213"/>
        <v>0</v>
      </c>
      <c r="L9847" s="12">
        <f t="shared" si="5213"/>
        <v>0</v>
      </c>
      <c r="M9847" s="12">
        <f t="shared" si="5213"/>
        <v>0</v>
      </c>
      <c r="N9847" s="12">
        <f t="shared" si="5213"/>
        <v>0</v>
      </c>
      <c r="O9847" s="12">
        <f t="shared" si="5213"/>
        <v>0</v>
      </c>
      <c r="P9847" s="12">
        <f t="shared" si="5213"/>
        <v>0</v>
      </c>
      <c r="Q9847" s="12">
        <f t="shared" si="5213"/>
        <v>0</v>
      </c>
      <c r="R9847" s="12">
        <f t="shared" si="5213"/>
        <v>0</v>
      </c>
      <c r="S9847" s="12">
        <f t="shared" si="5213"/>
        <v>0</v>
      </c>
      <c r="T9847" s="12">
        <f t="shared" si="5213"/>
        <v>0</v>
      </c>
      <c r="U9847" s="12">
        <f t="shared" si="5213"/>
        <v>0</v>
      </c>
      <c r="V9847" s="12">
        <f t="shared" si="5213"/>
        <v>0</v>
      </c>
      <c r="X9847" s="20" t="str">
        <f t="shared" ref="X9847:X9863" si="5214">IF(H9847&lt;I9847,"繁殖仔畜应大于等于成活","")</f>
        <v/>
      </c>
      <c r="Y9847" s="20" t="str">
        <f t="shared" ref="Y9847:Y9858" si="5215">IF(N9847&lt;O9847+P9847,"出卖应大于等于出卖肉畜+出卖仔畜","")</f>
        <v/>
      </c>
      <c r="Z9847" s="20" t="str">
        <f t="shared" si="5210"/>
        <v/>
      </c>
      <c r="AA9847" s="20" t="str">
        <f t="shared" si="5211"/>
        <v/>
      </c>
      <c r="AE9847" s="28"/>
      <c r="AF9847" s="29"/>
    </row>
    <row r="9848" spans="1:32">
      <c r="A9848" s="7"/>
      <c r="B9848" s="7"/>
      <c r="C9848" s="7"/>
      <c r="D9848" s="9" t="s">
        <v>29</v>
      </c>
      <c r="E9848" s="10" t="s">
        <v>27</v>
      </c>
      <c r="F9848" s="9"/>
      <c r="G9848" s="12"/>
      <c r="H9848" s="12">
        <f t="shared" ref="G9848:R9848" si="5216">H9849+H9852+H9853+H9854+H9855</f>
        <v>0</v>
      </c>
      <c r="I9848" s="12">
        <f t="shared" si="5216"/>
        <v>0</v>
      </c>
      <c r="J9848" s="12">
        <f t="shared" si="5216"/>
        <v>0</v>
      </c>
      <c r="K9848" s="12">
        <f t="shared" si="5216"/>
        <v>0</v>
      </c>
      <c r="L9848" s="12">
        <f t="shared" si="5216"/>
        <v>0</v>
      </c>
      <c r="M9848" s="12">
        <f t="shared" si="5216"/>
        <v>0</v>
      </c>
      <c r="N9848" s="12">
        <f t="shared" si="5216"/>
        <v>0</v>
      </c>
      <c r="O9848" s="12">
        <f t="shared" si="5216"/>
        <v>0</v>
      </c>
      <c r="P9848" s="12">
        <f t="shared" si="5216"/>
        <v>0</v>
      </c>
      <c r="Q9848" s="12">
        <f t="shared" si="5216"/>
        <v>0</v>
      </c>
      <c r="R9848" s="12">
        <f t="shared" si="5216"/>
        <v>0</v>
      </c>
      <c r="S9848" s="12">
        <f>S9849+S9852+S9853+S9855</f>
        <v>0</v>
      </c>
      <c r="T9848" s="12">
        <f>T9849+T9852+T9853+T9855</f>
        <v>0</v>
      </c>
      <c r="U9848" s="12">
        <f>U9849+U9852+U9853+U9855</f>
        <v>0</v>
      </c>
      <c r="V9848" s="12">
        <f>V9849+V9852+V9853+V9855</f>
        <v>0</v>
      </c>
      <c r="X9848" s="20" t="str">
        <f t="shared" si="5214"/>
        <v/>
      </c>
      <c r="Y9848" s="20" t="str">
        <f t="shared" si="5215"/>
        <v/>
      </c>
      <c r="Z9848" s="20" t="str">
        <f t="shared" si="5210"/>
        <v/>
      </c>
      <c r="AA9848" s="20" t="str">
        <f t="shared" si="5211"/>
        <v/>
      </c>
      <c r="AE9848" s="28"/>
      <c r="AF9848" s="29"/>
    </row>
    <row r="9849" spans="1:32">
      <c r="A9849" s="7"/>
      <c r="B9849" s="7"/>
      <c r="C9849" s="7"/>
      <c r="D9849" s="9" t="s">
        <v>30</v>
      </c>
      <c r="E9849" s="10" t="s">
        <v>27</v>
      </c>
      <c r="F9849" s="9"/>
      <c r="R9849" s="12">
        <f>G9849+I9849+J9849+K9849-L9849-M9849-N9849-Q9849</f>
        <v>0</v>
      </c>
      <c r="X9849" s="20" t="str">
        <f t="shared" si="5214"/>
        <v/>
      </c>
      <c r="Y9849" s="20" t="str">
        <f t="shared" si="5215"/>
        <v/>
      </c>
      <c r="Z9849" s="20" t="str">
        <f t="shared" si="5210"/>
        <v/>
      </c>
      <c r="AA9849" s="20" t="str">
        <f t="shared" si="5211"/>
        <v/>
      </c>
      <c r="AE9849" s="28"/>
      <c r="AF9849" s="29"/>
    </row>
    <row r="9850" spans="1:32">
      <c r="A9850" s="7"/>
      <c r="B9850" s="7"/>
      <c r="C9850" s="7"/>
      <c r="D9850" s="9" t="s">
        <v>31</v>
      </c>
      <c r="E9850" s="10" t="s">
        <v>27</v>
      </c>
      <c r="F9850" s="9"/>
      <c r="R9850" s="12">
        <f t="shared" ref="R9850:R9855" si="5217">G9850+I9850+J9850+K9850-L9850-M9850-N9850-Q9850</f>
        <v>0</v>
      </c>
      <c r="U9850" s="15" t="s">
        <v>32</v>
      </c>
      <c r="V9850" s="15" t="s">
        <v>32</v>
      </c>
      <c r="X9850" s="20" t="str">
        <f t="shared" si="5214"/>
        <v/>
      </c>
      <c r="Y9850" s="20" t="str">
        <f t="shared" si="5215"/>
        <v/>
      </c>
      <c r="Z9850" s="20" t="str">
        <f t="shared" si="5210"/>
        <v/>
      </c>
      <c r="AA9850" s="20"/>
      <c r="AE9850" s="28"/>
      <c r="AF9850" s="29"/>
    </row>
    <row r="9851" spans="1:32">
      <c r="A9851" s="7"/>
      <c r="B9851" s="7"/>
      <c r="C9851" s="7"/>
      <c r="D9851" s="9" t="s">
        <v>33</v>
      </c>
      <c r="E9851" s="10" t="s">
        <v>27</v>
      </c>
      <c r="F9851" s="9"/>
      <c r="R9851" s="12">
        <f t="shared" si="5217"/>
        <v>0</v>
      </c>
      <c r="U9851" s="15" t="s">
        <v>32</v>
      </c>
      <c r="V9851" s="15" t="s">
        <v>32</v>
      </c>
      <c r="X9851" s="20" t="str">
        <f t="shared" si="5214"/>
        <v/>
      </c>
      <c r="Y9851" s="20" t="str">
        <f t="shared" si="5215"/>
        <v/>
      </c>
      <c r="Z9851" s="20" t="str">
        <f t="shared" si="5210"/>
        <v/>
      </c>
      <c r="AA9851" s="20"/>
      <c r="AE9851" s="28"/>
      <c r="AF9851" s="29"/>
    </row>
    <row r="9852" spans="1:32">
      <c r="A9852" s="7"/>
      <c r="B9852" s="7"/>
      <c r="C9852" s="7"/>
      <c r="D9852" s="9" t="s">
        <v>34</v>
      </c>
      <c r="E9852" s="10" t="s">
        <v>35</v>
      </c>
      <c r="F9852" s="9"/>
      <c r="R9852" s="12">
        <f t="shared" si="5217"/>
        <v>0</v>
      </c>
      <c r="X9852" s="20" t="str">
        <f t="shared" si="5214"/>
        <v/>
      </c>
      <c r="Y9852" s="20" t="str">
        <f t="shared" si="5215"/>
        <v/>
      </c>
      <c r="Z9852" s="20" t="str">
        <f t="shared" si="5210"/>
        <v/>
      </c>
      <c r="AA9852" s="20" t="str">
        <f>IF(R9852&lt;U9852+V9852,"期末实有头数应大于等于良种+改良种","")</f>
        <v/>
      </c>
      <c r="AE9852" s="28"/>
      <c r="AF9852" s="29"/>
    </row>
    <row r="9853" spans="1:32">
      <c r="A9853" s="7"/>
      <c r="B9853" s="7"/>
      <c r="C9853" s="7"/>
      <c r="D9853" s="9" t="s">
        <v>36</v>
      </c>
      <c r="E9853" s="10" t="s">
        <v>27</v>
      </c>
      <c r="F9853" s="9"/>
      <c r="R9853" s="12">
        <f t="shared" si="5217"/>
        <v>0</v>
      </c>
      <c r="X9853" s="20" t="str">
        <f t="shared" si="5214"/>
        <v/>
      </c>
      <c r="Y9853" s="20" t="str">
        <f t="shared" si="5215"/>
        <v/>
      </c>
      <c r="Z9853" s="20" t="str">
        <f t="shared" si="5210"/>
        <v/>
      </c>
      <c r="AA9853" s="20" t="str">
        <f>IF(R9853&lt;U9853+V9853,"期末实有头数应大于等于良种+改良种","")</f>
        <v/>
      </c>
      <c r="AE9853" s="28"/>
      <c r="AF9853" s="29"/>
    </row>
    <row r="9854" spans="1:32">
      <c r="A9854" s="7"/>
      <c r="B9854" s="7"/>
      <c r="C9854" s="7"/>
      <c r="D9854" s="9" t="s">
        <v>37</v>
      </c>
      <c r="E9854" s="10" t="s">
        <v>27</v>
      </c>
      <c r="F9854" s="9"/>
      <c r="R9854" s="12">
        <f t="shared" si="5217"/>
        <v>0</v>
      </c>
      <c r="S9854" s="15" t="s">
        <v>32</v>
      </c>
      <c r="T9854" s="15" t="s">
        <v>32</v>
      </c>
      <c r="U9854" s="15" t="s">
        <v>32</v>
      </c>
      <c r="V9854" s="15" t="s">
        <v>32</v>
      </c>
      <c r="X9854" s="20" t="str">
        <f t="shared" si="5214"/>
        <v/>
      </c>
      <c r="Y9854" s="20" t="str">
        <f t="shared" si="5215"/>
        <v/>
      </c>
      <c r="Z9854" s="20"/>
      <c r="AA9854" s="20"/>
      <c r="AE9854" s="28"/>
      <c r="AF9854" s="29"/>
    </row>
    <row r="9855" spans="1:32">
      <c r="A9855" s="7"/>
      <c r="B9855" s="7"/>
      <c r="C9855" s="7"/>
      <c r="D9855" s="9" t="s">
        <v>38</v>
      </c>
      <c r="E9855" s="10" t="s">
        <v>39</v>
      </c>
      <c r="F9855" s="9"/>
      <c r="R9855" s="12">
        <f t="shared" si="5217"/>
        <v>0</v>
      </c>
      <c r="X9855" s="20" t="str">
        <f t="shared" si="5214"/>
        <v/>
      </c>
      <c r="Y9855" s="20" t="str">
        <f t="shared" si="5215"/>
        <v/>
      </c>
      <c r="Z9855" s="20" t="str">
        <f>IF(R9855&lt;S9855+T9855,"期末实有头数应大于等于能繁母畜+种公畜","")</f>
        <v/>
      </c>
      <c r="AA9855" s="20" t="str">
        <f>IF(R9855&lt;U9855+V9855,"期末实有头数应大于等于良种+改良种","")</f>
        <v/>
      </c>
      <c r="AE9855" s="28"/>
      <c r="AF9855" s="29"/>
    </row>
    <row r="9856" spans="1:32">
      <c r="A9856" s="7"/>
      <c r="B9856" s="7"/>
      <c r="C9856" s="7"/>
      <c r="D9856" s="9" t="s">
        <v>40</v>
      </c>
      <c r="E9856" s="10" t="s">
        <v>41</v>
      </c>
      <c r="F9856" s="9"/>
      <c r="G9856" s="12"/>
      <c r="H9856" s="12">
        <f t="shared" ref="G9856:V9856" si="5218">H9857+H9861</f>
        <v>0</v>
      </c>
      <c r="I9856" s="12">
        <f t="shared" si="5218"/>
        <v>0</v>
      </c>
      <c r="J9856" s="12">
        <f t="shared" si="5218"/>
        <v>0</v>
      </c>
      <c r="K9856" s="12">
        <f t="shared" si="5218"/>
        <v>0</v>
      </c>
      <c r="L9856" s="12">
        <f t="shared" si="5218"/>
        <v>0</v>
      </c>
      <c r="M9856" s="12">
        <f t="shared" si="5218"/>
        <v>0</v>
      </c>
      <c r="N9856" s="12">
        <f t="shared" si="5218"/>
        <v>0</v>
      </c>
      <c r="O9856" s="12">
        <f t="shared" si="5218"/>
        <v>0</v>
      </c>
      <c r="P9856" s="12">
        <f t="shared" si="5218"/>
        <v>0</v>
      </c>
      <c r="Q9856" s="12">
        <f t="shared" si="5218"/>
        <v>0</v>
      </c>
      <c r="R9856" s="21">
        <f t="shared" si="5218"/>
        <v>0</v>
      </c>
      <c r="S9856" s="12">
        <f t="shared" si="5218"/>
        <v>0</v>
      </c>
      <c r="T9856" s="12">
        <f t="shared" si="5218"/>
        <v>0</v>
      </c>
      <c r="U9856" s="12">
        <f t="shared" si="5218"/>
        <v>0</v>
      </c>
      <c r="V9856" s="12">
        <f t="shared" si="5218"/>
        <v>0</v>
      </c>
      <c r="X9856" s="20" t="str">
        <f t="shared" si="5214"/>
        <v/>
      </c>
      <c r="Y9856" s="20" t="str">
        <f t="shared" si="5215"/>
        <v/>
      </c>
      <c r="Z9856" s="20" t="str">
        <f>IF(R9856&lt;S9856+T9856,"期末实有头数应大于等于能繁母畜+种公畜","")</f>
        <v/>
      </c>
      <c r="AA9856" s="20" t="str">
        <f>IF(R9856&lt;U9856+V9856,"期末实有头数应大于等于良种+改良种","")</f>
        <v/>
      </c>
      <c r="AE9856" s="28"/>
      <c r="AF9856" s="29"/>
    </row>
    <row r="9857" spans="1:32">
      <c r="A9857" s="7"/>
      <c r="B9857" s="7"/>
      <c r="C9857" s="7"/>
      <c r="D9857" s="9" t="s">
        <v>42</v>
      </c>
      <c r="E9857" s="10" t="s">
        <v>41</v>
      </c>
      <c r="F9857" s="9"/>
      <c r="R9857" s="12">
        <f>G9857+I9857+J9857+K9857-L9857-M9857-N9857-Q9857</f>
        <v>0</v>
      </c>
      <c r="X9857" s="20" t="str">
        <f t="shared" si="5214"/>
        <v/>
      </c>
      <c r="Y9857" s="20" t="str">
        <f t="shared" si="5215"/>
        <v/>
      </c>
      <c r="Z9857" s="20" t="str">
        <f>IF(R9857&lt;S9857+T9857,"期末实有头数应大于等于能繁母畜+种公畜","")</f>
        <v/>
      </c>
      <c r="AA9857" s="20" t="str">
        <f>IF(R9857&lt;U9857+V9857,"期末实有头数应大于等于良种+改良种","")</f>
        <v/>
      </c>
      <c r="AE9857" s="28"/>
      <c r="AF9857" s="29"/>
    </row>
    <row r="9858" spans="1:32">
      <c r="A9858" s="7"/>
      <c r="B9858" s="7"/>
      <c r="C9858" s="7"/>
      <c r="D9858" s="9" t="s">
        <v>43</v>
      </c>
      <c r="E9858" s="10" t="s">
        <v>41</v>
      </c>
      <c r="F9858" s="9"/>
      <c r="R9858" s="12">
        <f>G9858+I9858+J9858+K9858-L9858-M9858-N9858-Q9858</f>
        <v>0</v>
      </c>
      <c r="U9858" s="15" t="s">
        <v>32</v>
      </c>
      <c r="V9858" s="15" t="s">
        <v>32</v>
      </c>
      <c r="X9858" s="20" t="str">
        <f t="shared" si="5214"/>
        <v/>
      </c>
      <c r="Y9858" s="20" t="str">
        <f t="shared" si="5215"/>
        <v/>
      </c>
      <c r="Z9858" s="20" t="str">
        <f>IF(R9858&lt;S9858+T9858,"期末实有头数应大于等于能繁母畜+种公畜","")</f>
        <v/>
      </c>
      <c r="AA9858" s="20"/>
      <c r="AE9858" s="28"/>
      <c r="AF9858" s="29"/>
    </row>
    <row r="9859" spans="1:32">
      <c r="A9859" s="7"/>
      <c r="B9859" s="7"/>
      <c r="C9859" s="7"/>
      <c r="D9859" s="9" t="s">
        <v>44</v>
      </c>
      <c r="E9859" s="10" t="s">
        <v>41</v>
      </c>
      <c r="F9859" s="9"/>
      <c r="H9859" s="15" t="s">
        <v>32</v>
      </c>
      <c r="I9859" s="15" t="s">
        <v>32</v>
      </c>
      <c r="J9859" s="15" t="s">
        <v>32</v>
      </c>
      <c r="K9859" s="15" t="s">
        <v>32</v>
      </c>
      <c r="L9859" s="15" t="s">
        <v>32</v>
      </c>
      <c r="M9859" s="15" t="s">
        <v>32</v>
      </c>
      <c r="N9859" s="15" t="s">
        <v>32</v>
      </c>
      <c r="O9859" s="15" t="s">
        <v>32</v>
      </c>
      <c r="P9859" s="15" t="s">
        <v>32</v>
      </c>
      <c r="Q9859" s="15" t="s">
        <v>32</v>
      </c>
      <c r="R9859" s="22"/>
      <c r="T9859" s="15" t="s">
        <v>32</v>
      </c>
      <c r="U9859" s="15" t="s">
        <v>32</v>
      </c>
      <c r="V9859" s="15" t="s">
        <v>32</v>
      </c>
      <c r="X9859" s="20" t="str">
        <f t="shared" si="5214"/>
        <v/>
      </c>
      <c r="Y9859" s="20"/>
      <c r="Z9859" s="20"/>
      <c r="AA9859" s="20"/>
      <c r="AE9859" s="28"/>
      <c r="AF9859" s="29"/>
    </row>
    <row r="9860" spans="1:32">
      <c r="A9860" s="7"/>
      <c r="B9860" s="7"/>
      <c r="C9860" s="7"/>
      <c r="D9860" s="9" t="s">
        <v>45</v>
      </c>
      <c r="E9860" s="10" t="s">
        <v>41</v>
      </c>
      <c r="F9860" s="9"/>
      <c r="H9860" s="15" t="s">
        <v>32</v>
      </c>
      <c r="I9860" s="15" t="s">
        <v>32</v>
      </c>
      <c r="J9860" s="15" t="s">
        <v>32</v>
      </c>
      <c r="K9860" s="15" t="s">
        <v>32</v>
      </c>
      <c r="L9860" s="15" t="s">
        <v>32</v>
      </c>
      <c r="M9860" s="15" t="s">
        <v>32</v>
      </c>
      <c r="N9860" s="15" t="s">
        <v>32</v>
      </c>
      <c r="O9860" s="15" t="s">
        <v>32</v>
      </c>
      <c r="P9860" s="15" t="s">
        <v>32</v>
      </c>
      <c r="Q9860" s="15" t="s">
        <v>32</v>
      </c>
      <c r="R9860" s="22"/>
      <c r="T9860" s="15" t="s">
        <v>32</v>
      </c>
      <c r="U9860" s="15" t="s">
        <v>32</v>
      </c>
      <c r="V9860" s="15" t="s">
        <v>32</v>
      </c>
      <c r="X9860" s="20" t="str">
        <f t="shared" si="5214"/>
        <v/>
      </c>
      <c r="Y9860" s="20"/>
      <c r="Z9860" s="20"/>
      <c r="AA9860" s="20"/>
      <c r="AE9860" s="28"/>
      <c r="AF9860" s="29"/>
    </row>
    <row r="9861" spans="1:32">
      <c r="A9861" s="7"/>
      <c r="B9861" s="7"/>
      <c r="C9861" s="7"/>
      <c r="D9861" s="9" t="s">
        <v>46</v>
      </c>
      <c r="E9861" s="10" t="s">
        <v>41</v>
      </c>
      <c r="F9861" s="9"/>
      <c r="R9861" s="12">
        <f>G9861+I9861+J9861+K9861-L9861-M9861-N9861-Q9861</f>
        <v>0</v>
      </c>
      <c r="X9861" s="20" t="str">
        <f t="shared" si="5214"/>
        <v/>
      </c>
      <c r="Y9861" s="20" t="str">
        <f>IF(N9861&lt;O9861+P9861,"出卖应大于等于出卖肉畜+出卖仔畜","")</f>
        <v/>
      </c>
      <c r="Z9861" s="20" t="str">
        <f t="shared" ref="Z9861:Z9870" si="5219">IF(R9861&lt;S9861+T9861,"期末实有头数应大于等于能繁母畜+种公畜","")</f>
        <v/>
      </c>
      <c r="AA9861" s="20" t="str">
        <f t="shared" ref="AA9861:AA9866" si="5220">IF(R9861&lt;U9861+V9861,"期末实有头数应大于等于良种+改良种","")</f>
        <v/>
      </c>
      <c r="AE9861" s="28"/>
      <c r="AF9861" s="29"/>
    </row>
    <row r="9862" spans="1:32">
      <c r="A9862" s="7"/>
      <c r="B9862" s="7"/>
      <c r="C9862" s="7"/>
      <c r="D9862" s="9" t="s">
        <v>47</v>
      </c>
      <c r="E9862" s="16" t="s">
        <v>27</v>
      </c>
      <c r="F9862" s="9"/>
      <c r="R9862" s="12">
        <f>G9862+I9862+J9862+K9862-L9862-M9862-N9862-Q9862</f>
        <v>0</v>
      </c>
      <c r="X9862" s="20" t="str">
        <f t="shared" si="5214"/>
        <v/>
      </c>
      <c r="Y9862" s="20" t="str">
        <f>IF(N9862&lt;O9862+P9862,"出卖应大于等于出卖肉畜+出卖仔畜","")</f>
        <v/>
      </c>
      <c r="Z9862" s="20" t="str">
        <f t="shared" si="5219"/>
        <v/>
      </c>
      <c r="AA9862" s="20" t="str">
        <f t="shared" si="5220"/>
        <v/>
      </c>
      <c r="AE9862" s="28"/>
      <c r="AF9862" s="29"/>
    </row>
    <row r="9863" spans="1:32">
      <c r="A9863" s="7"/>
      <c r="B9863" s="7"/>
      <c r="C9863" s="7"/>
      <c r="D9863" s="9" t="s">
        <v>26</v>
      </c>
      <c r="E9863" s="10" t="s">
        <v>27</v>
      </c>
      <c r="F9863" s="9"/>
      <c r="G9863" s="12"/>
      <c r="H9863" s="12">
        <f t="shared" ref="G9863:V9863" si="5221">H9864+H9879</f>
        <v>0</v>
      </c>
      <c r="I9863" s="12">
        <f t="shared" si="5221"/>
        <v>0</v>
      </c>
      <c r="J9863" s="12">
        <f t="shared" si="5221"/>
        <v>0</v>
      </c>
      <c r="K9863" s="12">
        <f t="shared" si="5221"/>
        <v>0</v>
      </c>
      <c r="L9863" s="12">
        <f t="shared" si="5221"/>
        <v>0</v>
      </c>
      <c r="M9863" s="12">
        <f t="shared" si="5221"/>
        <v>0</v>
      </c>
      <c r="N9863" s="12">
        <f t="shared" si="5221"/>
        <v>0</v>
      </c>
      <c r="O9863" s="12">
        <f t="shared" si="5221"/>
        <v>0</v>
      </c>
      <c r="P9863" s="12">
        <f t="shared" si="5221"/>
        <v>0</v>
      </c>
      <c r="Q9863" s="12">
        <f t="shared" si="5221"/>
        <v>0</v>
      </c>
      <c r="R9863" s="12">
        <f t="shared" si="5221"/>
        <v>0</v>
      </c>
      <c r="S9863" s="12">
        <f t="shared" si="5221"/>
        <v>0</v>
      </c>
      <c r="T9863" s="12">
        <f t="shared" si="5221"/>
        <v>0</v>
      </c>
      <c r="U9863" s="12">
        <f t="shared" si="5221"/>
        <v>0</v>
      </c>
      <c r="V9863" s="12">
        <f t="shared" si="5221"/>
        <v>0</v>
      </c>
      <c r="X9863" s="20" t="str">
        <f t="shared" si="5214"/>
        <v/>
      </c>
      <c r="Y9863" s="20" t="str">
        <f>IF(N9863&lt;O9863+P9863,"出卖应大于等于出卖肉畜+出卖仔畜","")</f>
        <v/>
      </c>
      <c r="Z9863" s="20" t="str">
        <f t="shared" si="5219"/>
        <v/>
      </c>
      <c r="AA9863" s="20" t="str">
        <f t="shared" si="5220"/>
        <v/>
      </c>
      <c r="AE9863" s="28"/>
      <c r="AF9863" s="29"/>
    </row>
    <row r="9864" spans="1:32">
      <c r="A9864" s="7"/>
      <c r="B9864" s="7"/>
      <c r="C9864" s="7"/>
      <c r="D9864" s="9" t="s">
        <v>28</v>
      </c>
      <c r="E9864" s="10" t="s">
        <v>27</v>
      </c>
      <c r="F9864" s="9"/>
      <c r="G9864" s="12"/>
      <c r="H9864" s="12">
        <f t="shared" ref="G9864:V9864" si="5222">H9865+H9873</f>
        <v>0</v>
      </c>
      <c r="I9864" s="12">
        <f t="shared" si="5222"/>
        <v>0</v>
      </c>
      <c r="J9864" s="12">
        <f t="shared" si="5222"/>
        <v>0</v>
      </c>
      <c r="K9864" s="12">
        <f t="shared" si="5222"/>
        <v>0</v>
      </c>
      <c r="L9864" s="12">
        <f t="shared" si="5222"/>
        <v>0</v>
      </c>
      <c r="M9864" s="12">
        <f t="shared" si="5222"/>
        <v>0</v>
      </c>
      <c r="N9864" s="12">
        <f t="shared" si="5222"/>
        <v>0</v>
      </c>
      <c r="O9864" s="12">
        <f t="shared" si="5222"/>
        <v>0</v>
      </c>
      <c r="P9864" s="12">
        <f t="shared" si="5222"/>
        <v>0</v>
      </c>
      <c r="Q9864" s="12">
        <f t="shared" si="5222"/>
        <v>0</v>
      </c>
      <c r="R9864" s="12">
        <f t="shared" si="5222"/>
        <v>0</v>
      </c>
      <c r="S9864" s="12">
        <f t="shared" si="5222"/>
        <v>0</v>
      </c>
      <c r="T9864" s="12">
        <f t="shared" si="5222"/>
        <v>0</v>
      </c>
      <c r="U9864" s="12">
        <f t="shared" si="5222"/>
        <v>0</v>
      </c>
      <c r="V9864" s="12">
        <f t="shared" si="5222"/>
        <v>0</v>
      </c>
      <c r="X9864" s="20" t="str">
        <f t="shared" ref="X9864:X9880" si="5223">IF(H9864&lt;I9864,"繁殖仔畜应大于等于成活","")</f>
        <v/>
      </c>
      <c r="Y9864" s="20" t="str">
        <f t="shared" ref="Y9864:Y9875" si="5224">IF(N9864&lt;O9864+P9864,"出卖应大于等于出卖肉畜+出卖仔畜","")</f>
        <v/>
      </c>
      <c r="Z9864" s="20" t="str">
        <f t="shared" si="5219"/>
        <v/>
      </c>
      <c r="AA9864" s="20" t="str">
        <f t="shared" si="5220"/>
        <v/>
      </c>
      <c r="AE9864" s="28"/>
      <c r="AF9864" s="29"/>
    </row>
    <row r="9865" spans="1:32">
      <c r="A9865" s="7"/>
      <c r="B9865" s="7"/>
      <c r="C9865" s="7"/>
      <c r="D9865" s="9" t="s">
        <v>29</v>
      </c>
      <c r="E9865" s="10" t="s">
        <v>27</v>
      </c>
      <c r="F9865" s="9"/>
      <c r="G9865" s="12"/>
      <c r="H9865" s="12">
        <f t="shared" ref="G9865:R9865" si="5225">H9866+H9869+H9870+H9871+H9872</f>
        <v>0</v>
      </c>
      <c r="I9865" s="12">
        <f t="shared" si="5225"/>
        <v>0</v>
      </c>
      <c r="J9865" s="12">
        <f t="shared" si="5225"/>
        <v>0</v>
      </c>
      <c r="K9865" s="12">
        <f t="shared" si="5225"/>
        <v>0</v>
      </c>
      <c r="L9865" s="12">
        <f t="shared" si="5225"/>
        <v>0</v>
      </c>
      <c r="M9865" s="12">
        <f t="shared" si="5225"/>
        <v>0</v>
      </c>
      <c r="N9865" s="12">
        <f t="shared" si="5225"/>
        <v>0</v>
      </c>
      <c r="O9865" s="12">
        <f t="shared" si="5225"/>
        <v>0</v>
      </c>
      <c r="P9865" s="12">
        <f t="shared" si="5225"/>
        <v>0</v>
      </c>
      <c r="Q9865" s="12">
        <f t="shared" si="5225"/>
        <v>0</v>
      </c>
      <c r="R9865" s="12">
        <f t="shared" si="5225"/>
        <v>0</v>
      </c>
      <c r="S9865" s="12">
        <f>S9866+S9869+S9870+S9872</f>
        <v>0</v>
      </c>
      <c r="T9865" s="12">
        <f>T9866+T9869+T9870+T9872</f>
        <v>0</v>
      </c>
      <c r="U9865" s="12">
        <f>U9866+U9869+U9870+U9872</f>
        <v>0</v>
      </c>
      <c r="V9865" s="12">
        <f>V9866+V9869+V9870+V9872</f>
        <v>0</v>
      </c>
      <c r="X9865" s="20" t="str">
        <f t="shared" si="5223"/>
        <v/>
      </c>
      <c r="Y9865" s="20" t="str">
        <f t="shared" si="5224"/>
        <v/>
      </c>
      <c r="Z9865" s="20" t="str">
        <f t="shared" si="5219"/>
        <v/>
      </c>
      <c r="AA9865" s="20" t="str">
        <f t="shared" si="5220"/>
        <v/>
      </c>
      <c r="AE9865" s="28"/>
      <c r="AF9865" s="29"/>
    </row>
    <row r="9866" spans="1:32">
      <c r="A9866" s="7"/>
      <c r="B9866" s="7"/>
      <c r="C9866" s="7"/>
      <c r="D9866" s="9" t="s">
        <v>30</v>
      </c>
      <c r="E9866" s="10" t="s">
        <v>27</v>
      </c>
      <c r="F9866" s="9"/>
      <c r="R9866" s="12">
        <f>G9866+I9866+J9866+K9866-L9866-M9866-N9866-Q9866</f>
        <v>0</v>
      </c>
      <c r="X9866" s="20" t="str">
        <f t="shared" si="5223"/>
        <v/>
      </c>
      <c r="Y9866" s="20" t="str">
        <f t="shared" si="5224"/>
        <v/>
      </c>
      <c r="Z9866" s="20" t="str">
        <f t="shared" si="5219"/>
        <v/>
      </c>
      <c r="AA9866" s="20" t="str">
        <f t="shared" si="5220"/>
        <v/>
      </c>
      <c r="AE9866" s="28"/>
      <c r="AF9866" s="29"/>
    </row>
    <row r="9867" spans="1:32">
      <c r="A9867" s="7"/>
      <c r="B9867" s="7"/>
      <c r="C9867" s="7"/>
      <c r="D9867" s="9" t="s">
        <v>31</v>
      </c>
      <c r="E9867" s="10" t="s">
        <v>27</v>
      </c>
      <c r="F9867" s="9"/>
      <c r="R9867" s="12">
        <f t="shared" ref="R9867:R9872" si="5226">G9867+I9867+J9867+K9867-L9867-M9867-N9867-Q9867</f>
        <v>0</v>
      </c>
      <c r="U9867" s="15" t="s">
        <v>32</v>
      </c>
      <c r="V9867" s="15" t="s">
        <v>32</v>
      </c>
      <c r="X9867" s="20" t="str">
        <f t="shared" si="5223"/>
        <v/>
      </c>
      <c r="Y9867" s="20" t="str">
        <f t="shared" si="5224"/>
        <v/>
      </c>
      <c r="Z9867" s="20" t="str">
        <f t="shared" si="5219"/>
        <v/>
      </c>
      <c r="AA9867" s="20"/>
      <c r="AE9867" s="28"/>
      <c r="AF9867" s="29"/>
    </row>
    <row r="9868" spans="1:32">
      <c r="A9868" s="7"/>
      <c r="B9868" s="7"/>
      <c r="C9868" s="7"/>
      <c r="D9868" s="9" t="s">
        <v>33</v>
      </c>
      <c r="E9868" s="10" t="s">
        <v>27</v>
      </c>
      <c r="F9868" s="9"/>
      <c r="R9868" s="12">
        <f t="shared" si="5226"/>
        <v>0</v>
      </c>
      <c r="U9868" s="15" t="s">
        <v>32</v>
      </c>
      <c r="V9868" s="15" t="s">
        <v>32</v>
      </c>
      <c r="X9868" s="20" t="str">
        <f t="shared" si="5223"/>
        <v/>
      </c>
      <c r="Y9868" s="20" t="str">
        <f t="shared" si="5224"/>
        <v/>
      </c>
      <c r="Z9868" s="20" t="str">
        <f t="shared" si="5219"/>
        <v/>
      </c>
      <c r="AA9868" s="20"/>
      <c r="AE9868" s="28"/>
      <c r="AF9868" s="29"/>
    </row>
    <row r="9869" spans="1:32">
      <c r="A9869" s="7"/>
      <c r="B9869" s="7"/>
      <c r="C9869" s="7"/>
      <c r="D9869" s="9" t="s">
        <v>34</v>
      </c>
      <c r="E9869" s="10" t="s">
        <v>35</v>
      </c>
      <c r="F9869" s="9"/>
      <c r="R9869" s="12">
        <f t="shared" si="5226"/>
        <v>0</v>
      </c>
      <c r="X9869" s="20" t="str">
        <f t="shared" si="5223"/>
        <v/>
      </c>
      <c r="Y9869" s="20" t="str">
        <f t="shared" si="5224"/>
        <v/>
      </c>
      <c r="Z9869" s="20" t="str">
        <f t="shared" si="5219"/>
        <v/>
      </c>
      <c r="AA9869" s="20" t="str">
        <f>IF(R9869&lt;U9869+V9869,"期末实有头数应大于等于良种+改良种","")</f>
        <v/>
      </c>
      <c r="AE9869" s="28"/>
      <c r="AF9869" s="29"/>
    </row>
    <row r="9870" spans="1:32">
      <c r="A9870" s="7"/>
      <c r="B9870" s="7"/>
      <c r="C9870" s="7"/>
      <c r="D9870" s="9" t="s">
        <v>36</v>
      </c>
      <c r="E9870" s="10" t="s">
        <v>27</v>
      </c>
      <c r="F9870" s="9"/>
      <c r="R9870" s="12">
        <f t="shared" si="5226"/>
        <v>0</v>
      </c>
      <c r="X9870" s="20" t="str">
        <f t="shared" si="5223"/>
        <v/>
      </c>
      <c r="Y9870" s="20" t="str">
        <f t="shared" si="5224"/>
        <v/>
      </c>
      <c r="Z9870" s="20" t="str">
        <f t="shared" si="5219"/>
        <v/>
      </c>
      <c r="AA9870" s="20" t="str">
        <f>IF(R9870&lt;U9870+V9870,"期末实有头数应大于等于良种+改良种","")</f>
        <v/>
      </c>
      <c r="AE9870" s="28"/>
      <c r="AF9870" s="29"/>
    </row>
    <row r="9871" spans="1:32">
      <c r="A9871" s="7"/>
      <c r="B9871" s="7"/>
      <c r="C9871" s="7"/>
      <c r="D9871" s="9" t="s">
        <v>37</v>
      </c>
      <c r="E9871" s="10" t="s">
        <v>27</v>
      </c>
      <c r="F9871" s="9"/>
      <c r="R9871" s="12">
        <f t="shared" si="5226"/>
        <v>0</v>
      </c>
      <c r="S9871" s="15" t="s">
        <v>32</v>
      </c>
      <c r="T9871" s="15" t="s">
        <v>32</v>
      </c>
      <c r="U9871" s="15" t="s">
        <v>32</v>
      </c>
      <c r="V9871" s="15" t="s">
        <v>32</v>
      </c>
      <c r="X9871" s="20" t="str">
        <f t="shared" si="5223"/>
        <v/>
      </c>
      <c r="Y9871" s="20" t="str">
        <f t="shared" si="5224"/>
        <v/>
      </c>
      <c r="Z9871" s="20"/>
      <c r="AA9871" s="20"/>
      <c r="AE9871" s="28"/>
      <c r="AF9871" s="29"/>
    </row>
    <row r="9872" spans="1:32">
      <c r="A9872" s="7"/>
      <c r="B9872" s="7"/>
      <c r="C9872" s="7"/>
      <c r="D9872" s="9" t="s">
        <v>38</v>
      </c>
      <c r="E9872" s="10" t="s">
        <v>39</v>
      </c>
      <c r="F9872" s="9"/>
      <c r="R9872" s="12">
        <f t="shared" si="5226"/>
        <v>0</v>
      </c>
      <c r="X9872" s="20" t="str">
        <f t="shared" si="5223"/>
        <v/>
      </c>
      <c r="Y9872" s="20" t="str">
        <f t="shared" si="5224"/>
        <v/>
      </c>
      <c r="Z9872" s="20" t="str">
        <f>IF(R9872&lt;S9872+T9872,"期末实有头数应大于等于能繁母畜+种公畜","")</f>
        <v/>
      </c>
      <c r="AA9872" s="20" t="str">
        <f>IF(R9872&lt;U9872+V9872,"期末实有头数应大于等于良种+改良种","")</f>
        <v/>
      </c>
      <c r="AE9872" s="28"/>
      <c r="AF9872" s="29"/>
    </row>
    <row r="9873" spans="1:32">
      <c r="A9873" s="7"/>
      <c r="B9873" s="7"/>
      <c r="C9873" s="7"/>
      <c r="D9873" s="9" t="s">
        <v>40</v>
      </c>
      <c r="E9873" s="10" t="s">
        <v>41</v>
      </c>
      <c r="F9873" s="9"/>
      <c r="G9873" s="12"/>
      <c r="H9873" s="12">
        <f t="shared" ref="G9873:V9873" si="5227">H9874+H9878</f>
        <v>0</v>
      </c>
      <c r="I9873" s="12">
        <f t="shared" si="5227"/>
        <v>0</v>
      </c>
      <c r="J9873" s="12">
        <f t="shared" si="5227"/>
        <v>0</v>
      </c>
      <c r="K9873" s="12">
        <f t="shared" si="5227"/>
        <v>0</v>
      </c>
      <c r="L9873" s="12">
        <f t="shared" si="5227"/>
        <v>0</v>
      </c>
      <c r="M9873" s="12">
        <f t="shared" si="5227"/>
        <v>0</v>
      </c>
      <c r="N9873" s="12">
        <f t="shared" si="5227"/>
        <v>0</v>
      </c>
      <c r="O9873" s="12">
        <f t="shared" si="5227"/>
        <v>0</v>
      </c>
      <c r="P9873" s="12">
        <f t="shared" si="5227"/>
        <v>0</v>
      </c>
      <c r="Q9873" s="12">
        <f t="shared" si="5227"/>
        <v>0</v>
      </c>
      <c r="R9873" s="21">
        <f t="shared" si="5227"/>
        <v>0</v>
      </c>
      <c r="S9873" s="12">
        <f t="shared" si="5227"/>
        <v>0</v>
      </c>
      <c r="T9873" s="12">
        <f t="shared" si="5227"/>
        <v>0</v>
      </c>
      <c r="U9873" s="12">
        <f t="shared" si="5227"/>
        <v>0</v>
      </c>
      <c r="V9873" s="12">
        <f t="shared" si="5227"/>
        <v>0</v>
      </c>
      <c r="X9873" s="20" t="str">
        <f t="shared" si="5223"/>
        <v/>
      </c>
      <c r="Y9873" s="20" t="str">
        <f t="shared" si="5224"/>
        <v/>
      </c>
      <c r="Z9873" s="20" t="str">
        <f>IF(R9873&lt;S9873+T9873,"期末实有头数应大于等于能繁母畜+种公畜","")</f>
        <v/>
      </c>
      <c r="AA9873" s="20" t="str">
        <f>IF(R9873&lt;U9873+V9873,"期末实有头数应大于等于良种+改良种","")</f>
        <v/>
      </c>
      <c r="AE9873" s="28"/>
      <c r="AF9873" s="29"/>
    </row>
    <row r="9874" spans="1:32">
      <c r="A9874" s="7"/>
      <c r="B9874" s="7"/>
      <c r="C9874" s="7"/>
      <c r="D9874" s="9" t="s">
        <v>42</v>
      </c>
      <c r="E9874" s="10" t="s">
        <v>41</v>
      </c>
      <c r="F9874" s="9"/>
      <c r="R9874" s="12">
        <f>G9874+I9874+J9874+K9874-L9874-M9874-N9874-Q9874</f>
        <v>0</v>
      </c>
      <c r="X9874" s="20" t="str">
        <f t="shared" si="5223"/>
        <v/>
      </c>
      <c r="Y9874" s="20" t="str">
        <f t="shared" si="5224"/>
        <v/>
      </c>
      <c r="Z9874" s="20" t="str">
        <f>IF(R9874&lt;S9874+T9874,"期末实有头数应大于等于能繁母畜+种公畜","")</f>
        <v/>
      </c>
      <c r="AA9874" s="20" t="str">
        <f>IF(R9874&lt;U9874+V9874,"期末实有头数应大于等于良种+改良种","")</f>
        <v/>
      </c>
      <c r="AE9874" s="28"/>
      <c r="AF9874" s="29"/>
    </row>
    <row r="9875" spans="1:32">
      <c r="A9875" s="7"/>
      <c r="B9875" s="7"/>
      <c r="C9875" s="7"/>
      <c r="D9875" s="9" t="s">
        <v>43</v>
      </c>
      <c r="E9875" s="10" t="s">
        <v>41</v>
      </c>
      <c r="F9875" s="9"/>
      <c r="R9875" s="12">
        <f>G9875+I9875+J9875+K9875-L9875-M9875-N9875-Q9875</f>
        <v>0</v>
      </c>
      <c r="U9875" s="15" t="s">
        <v>32</v>
      </c>
      <c r="V9875" s="15" t="s">
        <v>32</v>
      </c>
      <c r="X9875" s="20" t="str">
        <f t="shared" si="5223"/>
        <v/>
      </c>
      <c r="Y9875" s="20" t="str">
        <f t="shared" si="5224"/>
        <v/>
      </c>
      <c r="Z9875" s="20" t="str">
        <f>IF(R9875&lt;S9875+T9875,"期末实有头数应大于等于能繁母畜+种公畜","")</f>
        <v/>
      </c>
      <c r="AA9875" s="20"/>
      <c r="AE9875" s="28"/>
      <c r="AF9875" s="29"/>
    </row>
    <row r="9876" spans="1:32">
      <c r="A9876" s="7"/>
      <c r="B9876" s="7"/>
      <c r="C9876" s="7"/>
      <c r="D9876" s="9" t="s">
        <v>44</v>
      </c>
      <c r="E9876" s="10" t="s">
        <v>41</v>
      </c>
      <c r="F9876" s="9"/>
      <c r="H9876" s="15" t="s">
        <v>32</v>
      </c>
      <c r="I9876" s="15" t="s">
        <v>32</v>
      </c>
      <c r="J9876" s="15" t="s">
        <v>32</v>
      </c>
      <c r="K9876" s="15" t="s">
        <v>32</v>
      </c>
      <c r="L9876" s="15" t="s">
        <v>32</v>
      </c>
      <c r="M9876" s="15" t="s">
        <v>32</v>
      </c>
      <c r="N9876" s="15" t="s">
        <v>32</v>
      </c>
      <c r="O9876" s="15" t="s">
        <v>32</v>
      </c>
      <c r="P9876" s="15" t="s">
        <v>32</v>
      </c>
      <c r="Q9876" s="15" t="s">
        <v>32</v>
      </c>
      <c r="R9876" s="22"/>
      <c r="T9876" s="15" t="s">
        <v>32</v>
      </c>
      <c r="U9876" s="15" t="s">
        <v>32</v>
      </c>
      <c r="V9876" s="15" t="s">
        <v>32</v>
      </c>
      <c r="X9876" s="20" t="str">
        <f t="shared" si="5223"/>
        <v/>
      </c>
      <c r="Y9876" s="20"/>
      <c r="Z9876" s="20"/>
      <c r="AA9876" s="20"/>
      <c r="AE9876" s="28"/>
      <c r="AF9876" s="29"/>
    </row>
    <row r="9877" spans="1:32">
      <c r="A9877" s="7"/>
      <c r="B9877" s="7"/>
      <c r="C9877" s="7"/>
      <c r="D9877" s="9" t="s">
        <v>45</v>
      </c>
      <c r="E9877" s="10" t="s">
        <v>41</v>
      </c>
      <c r="F9877" s="9"/>
      <c r="H9877" s="15" t="s">
        <v>32</v>
      </c>
      <c r="I9877" s="15" t="s">
        <v>32</v>
      </c>
      <c r="J9877" s="15" t="s">
        <v>32</v>
      </c>
      <c r="K9877" s="15" t="s">
        <v>32</v>
      </c>
      <c r="L9877" s="15" t="s">
        <v>32</v>
      </c>
      <c r="M9877" s="15" t="s">
        <v>32</v>
      </c>
      <c r="N9877" s="15" t="s">
        <v>32</v>
      </c>
      <c r="O9877" s="15" t="s">
        <v>32</v>
      </c>
      <c r="P9877" s="15" t="s">
        <v>32</v>
      </c>
      <c r="Q9877" s="15" t="s">
        <v>32</v>
      </c>
      <c r="R9877" s="22"/>
      <c r="T9877" s="15" t="s">
        <v>32</v>
      </c>
      <c r="U9877" s="15" t="s">
        <v>32</v>
      </c>
      <c r="V9877" s="15" t="s">
        <v>32</v>
      </c>
      <c r="X9877" s="20" t="str">
        <f t="shared" si="5223"/>
        <v/>
      </c>
      <c r="Y9877" s="20"/>
      <c r="Z9877" s="20"/>
      <c r="AA9877" s="20"/>
      <c r="AE9877" s="28"/>
      <c r="AF9877" s="29"/>
    </row>
    <row r="9878" spans="1:32">
      <c r="A9878" s="7"/>
      <c r="B9878" s="7"/>
      <c r="C9878" s="7"/>
      <c r="D9878" s="9" t="s">
        <v>46</v>
      </c>
      <c r="E9878" s="10" t="s">
        <v>41</v>
      </c>
      <c r="F9878" s="9"/>
      <c r="R9878" s="12">
        <f>G9878+I9878+J9878+K9878-L9878-M9878-N9878-Q9878</f>
        <v>0</v>
      </c>
      <c r="X9878" s="20" t="str">
        <f t="shared" si="5223"/>
        <v/>
      </c>
      <c r="Y9878" s="20" t="str">
        <f>IF(N9878&lt;O9878+P9878,"出卖应大于等于出卖肉畜+出卖仔畜","")</f>
        <v/>
      </c>
      <c r="Z9878" s="20" t="str">
        <f t="shared" ref="Z9878:Z9887" si="5228">IF(R9878&lt;S9878+T9878,"期末实有头数应大于等于能繁母畜+种公畜","")</f>
        <v/>
      </c>
      <c r="AA9878" s="20" t="str">
        <f t="shared" ref="AA9878:AA9883" si="5229">IF(R9878&lt;U9878+V9878,"期末实有头数应大于等于良种+改良种","")</f>
        <v/>
      </c>
      <c r="AE9878" s="28"/>
      <c r="AF9878" s="29"/>
    </row>
    <row r="9879" spans="1:32">
      <c r="A9879" s="7"/>
      <c r="B9879" s="7"/>
      <c r="C9879" s="7"/>
      <c r="D9879" s="9" t="s">
        <v>47</v>
      </c>
      <c r="E9879" s="16" t="s">
        <v>27</v>
      </c>
      <c r="F9879" s="9"/>
      <c r="R9879" s="12">
        <f>G9879+I9879+J9879+K9879-L9879-M9879-N9879-Q9879</f>
        <v>0</v>
      </c>
      <c r="X9879" s="20" t="str">
        <f t="shared" si="5223"/>
        <v/>
      </c>
      <c r="Y9879" s="20" t="str">
        <f>IF(N9879&lt;O9879+P9879,"出卖应大于等于出卖肉畜+出卖仔畜","")</f>
        <v/>
      </c>
      <c r="Z9879" s="20" t="str">
        <f t="shared" si="5228"/>
        <v/>
      </c>
      <c r="AA9879" s="20" t="str">
        <f t="shared" si="5229"/>
        <v/>
      </c>
      <c r="AE9879" s="28"/>
      <c r="AF9879" s="29"/>
    </row>
    <row r="9880" spans="1:32">
      <c r="A9880" s="7"/>
      <c r="B9880" s="7"/>
      <c r="C9880" s="7"/>
      <c r="D9880" s="9" t="s">
        <v>26</v>
      </c>
      <c r="E9880" s="10" t="s">
        <v>27</v>
      </c>
      <c r="F9880" s="9"/>
      <c r="G9880" s="12"/>
      <c r="H9880" s="12">
        <f t="shared" ref="G9880:V9880" si="5230">H9881+H9896</f>
        <v>0</v>
      </c>
      <c r="I9880" s="12">
        <f t="shared" si="5230"/>
        <v>0</v>
      </c>
      <c r="J9880" s="12">
        <f t="shared" si="5230"/>
        <v>0</v>
      </c>
      <c r="K9880" s="12">
        <f t="shared" si="5230"/>
        <v>0</v>
      </c>
      <c r="L9880" s="12">
        <f t="shared" si="5230"/>
        <v>0</v>
      </c>
      <c r="M9880" s="12">
        <f t="shared" si="5230"/>
        <v>0</v>
      </c>
      <c r="N9880" s="12">
        <f t="shared" si="5230"/>
        <v>0</v>
      </c>
      <c r="O9880" s="12">
        <f t="shared" si="5230"/>
        <v>0</v>
      </c>
      <c r="P9880" s="12">
        <f t="shared" si="5230"/>
        <v>0</v>
      </c>
      <c r="Q9880" s="12">
        <f t="shared" si="5230"/>
        <v>0</v>
      </c>
      <c r="R9880" s="12">
        <f t="shared" si="5230"/>
        <v>0</v>
      </c>
      <c r="S9880" s="12">
        <f t="shared" si="5230"/>
        <v>0</v>
      </c>
      <c r="T9880" s="12">
        <f t="shared" si="5230"/>
        <v>0</v>
      </c>
      <c r="U9880" s="12">
        <f t="shared" si="5230"/>
        <v>0</v>
      </c>
      <c r="V9880" s="12">
        <f t="shared" si="5230"/>
        <v>0</v>
      </c>
      <c r="X9880" s="20" t="str">
        <f t="shared" si="5223"/>
        <v/>
      </c>
      <c r="Y9880" s="20" t="str">
        <f>IF(N9880&lt;O9880+P9880,"出卖应大于等于出卖肉畜+出卖仔畜","")</f>
        <v/>
      </c>
      <c r="Z9880" s="20" t="str">
        <f t="shared" si="5228"/>
        <v/>
      </c>
      <c r="AA9880" s="20" t="str">
        <f t="shared" si="5229"/>
        <v/>
      </c>
      <c r="AE9880" s="28"/>
      <c r="AF9880" s="29"/>
    </row>
    <row r="9881" spans="1:32">
      <c r="A9881" s="7"/>
      <c r="B9881" s="7"/>
      <c r="C9881" s="7"/>
      <c r="D9881" s="9" t="s">
        <v>28</v>
      </c>
      <c r="E9881" s="10" t="s">
        <v>27</v>
      </c>
      <c r="F9881" s="9"/>
      <c r="G9881" s="12"/>
      <c r="H9881" s="12">
        <f t="shared" ref="G9881:V9881" si="5231">H9882+H9890</f>
        <v>0</v>
      </c>
      <c r="I9881" s="12">
        <f t="shared" si="5231"/>
        <v>0</v>
      </c>
      <c r="J9881" s="12">
        <f t="shared" si="5231"/>
        <v>0</v>
      </c>
      <c r="K9881" s="12">
        <f t="shared" si="5231"/>
        <v>0</v>
      </c>
      <c r="L9881" s="12">
        <f t="shared" si="5231"/>
        <v>0</v>
      </c>
      <c r="M9881" s="12">
        <f t="shared" si="5231"/>
        <v>0</v>
      </c>
      <c r="N9881" s="12">
        <f t="shared" si="5231"/>
        <v>0</v>
      </c>
      <c r="O9881" s="12">
        <f t="shared" si="5231"/>
        <v>0</v>
      </c>
      <c r="P9881" s="12">
        <f t="shared" si="5231"/>
        <v>0</v>
      </c>
      <c r="Q9881" s="12">
        <f t="shared" si="5231"/>
        <v>0</v>
      </c>
      <c r="R9881" s="12">
        <f t="shared" si="5231"/>
        <v>0</v>
      </c>
      <c r="S9881" s="12">
        <f t="shared" si="5231"/>
        <v>0</v>
      </c>
      <c r="T9881" s="12">
        <f t="shared" si="5231"/>
        <v>0</v>
      </c>
      <c r="U9881" s="12">
        <f t="shared" si="5231"/>
        <v>0</v>
      </c>
      <c r="V9881" s="12">
        <f t="shared" si="5231"/>
        <v>0</v>
      </c>
      <c r="X9881" s="20" t="str">
        <f t="shared" ref="X9881:X9897" si="5232">IF(H9881&lt;I9881,"繁殖仔畜应大于等于成活","")</f>
        <v/>
      </c>
      <c r="Y9881" s="20" t="str">
        <f t="shared" ref="Y9881:Y9892" si="5233">IF(N9881&lt;O9881+P9881,"出卖应大于等于出卖肉畜+出卖仔畜","")</f>
        <v/>
      </c>
      <c r="Z9881" s="20" t="str">
        <f t="shared" si="5228"/>
        <v/>
      </c>
      <c r="AA9881" s="20" t="str">
        <f t="shared" si="5229"/>
        <v/>
      </c>
      <c r="AE9881" s="28"/>
      <c r="AF9881" s="29"/>
    </row>
    <row r="9882" spans="1:32">
      <c r="A9882" s="7"/>
      <c r="B9882" s="7"/>
      <c r="C9882" s="7"/>
      <c r="D9882" s="9" t="s">
        <v>29</v>
      </c>
      <c r="E9882" s="10" t="s">
        <v>27</v>
      </c>
      <c r="F9882" s="9"/>
      <c r="G9882" s="12"/>
      <c r="H9882" s="12">
        <f t="shared" ref="G9882:R9882" si="5234">H9883+H9886+H9887+H9888+H9889</f>
        <v>0</v>
      </c>
      <c r="I9882" s="12">
        <f t="shared" si="5234"/>
        <v>0</v>
      </c>
      <c r="J9882" s="12">
        <f t="shared" si="5234"/>
        <v>0</v>
      </c>
      <c r="K9882" s="12">
        <f t="shared" si="5234"/>
        <v>0</v>
      </c>
      <c r="L9882" s="12">
        <f t="shared" si="5234"/>
        <v>0</v>
      </c>
      <c r="M9882" s="12">
        <f t="shared" si="5234"/>
        <v>0</v>
      </c>
      <c r="N9882" s="12">
        <f t="shared" si="5234"/>
        <v>0</v>
      </c>
      <c r="O9882" s="12">
        <f t="shared" si="5234"/>
        <v>0</v>
      </c>
      <c r="P9882" s="12">
        <f t="shared" si="5234"/>
        <v>0</v>
      </c>
      <c r="Q9882" s="12">
        <f t="shared" si="5234"/>
        <v>0</v>
      </c>
      <c r="R9882" s="12">
        <f t="shared" si="5234"/>
        <v>0</v>
      </c>
      <c r="S9882" s="12">
        <f>S9883+S9886+S9887+S9889</f>
        <v>0</v>
      </c>
      <c r="T9882" s="12">
        <f>T9883+T9886+T9887+T9889</f>
        <v>0</v>
      </c>
      <c r="U9882" s="12">
        <f>U9883+U9886+U9887+U9889</f>
        <v>0</v>
      </c>
      <c r="V9882" s="12">
        <f>V9883+V9886+V9887+V9889</f>
        <v>0</v>
      </c>
      <c r="X9882" s="20" t="str">
        <f t="shared" si="5232"/>
        <v/>
      </c>
      <c r="Y9882" s="20" t="str">
        <f t="shared" si="5233"/>
        <v/>
      </c>
      <c r="Z9882" s="20" t="str">
        <f t="shared" si="5228"/>
        <v/>
      </c>
      <c r="AA9882" s="20" t="str">
        <f t="shared" si="5229"/>
        <v/>
      </c>
      <c r="AE9882" s="28"/>
      <c r="AF9882" s="29"/>
    </row>
    <row r="9883" spans="1:32">
      <c r="A9883" s="7"/>
      <c r="B9883" s="7"/>
      <c r="C9883" s="7"/>
      <c r="D9883" s="9" t="s">
        <v>30</v>
      </c>
      <c r="E9883" s="10" t="s">
        <v>27</v>
      </c>
      <c r="F9883" s="9"/>
      <c r="R9883" s="12">
        <f>G9883+I9883+J9883+K9883-L9883-M9883-N9883-Q9883</f>
        <v>0</v>
      </c>
      <c r="X9883" s="20" t="str">
        <f t="shared" si="5232"/>
        <v/>
      </c>
      <c r="Y9883" s="20" t="str">
        <f t="shared" si="5233"/>
        <v/>
      </c>
      <c r="Z9883" s="20" t="str">
        <f t="shared" si="5228"/>
        <v/>
      </c>
      <c r="AA9883" s="20" t="str">
        <f t="shared" si="5229"/>
        <v/>
      </c>
      <c r="AE9883" s="28"/>
      <c r="AF9883" s="29"/>
    </row>
    <row r="9884" spans="1:32">
      <c r="A9884" s="7"/>
      <c r="B9884" s="7"/>
      <c r="C9884" s="7"/>
      <c r="D9884" s="9" t="s">
        <v>31</v>
      </c>
      <c r="E9884" s="10" t="s">
        <v>27</v>
      </c>
      <c r="F9884" s="9"/>
      <c r="R9884" s="12">
        <f t="shared" ref="R9884:R9889" si="5235">G9884+I9884+J9884+K9884-L9884-M9884-N9884-Q9884</f>
        <v>0</v>
      </c>
      <c r="U9884" s="15" t="s">
        <v>32</v>
      </c>
      <c r="V9884" s="15" t="s">
        <v>32</v>
      </c>
      <c r="X9884" s="20" t="str">
        <f t="shared" si="5232"/>
        <v/>
      </c>
      <c r="Y9884" s="20" t="str">
        <f t="shared" si="5233"/>
        <v/>
      </c>
      <c r="Z9884" s="20" t="str">
        <f t="shared" si="5228"/>
        <v/>
      </c>
      <c r="AA9884" s="20"/>
      <c r="AE9884" s="28"/>
      <c r="AF9884" s="29"/>
    </row>
    <row r="9885" spans="1:32">
      <c r="A9885" s="7"/>
      <c r="B9885" s="7"/>
      <c r="C9885" s="7"/>
      <c r="D9885" s="9" t="s">
        <v>33</v>
      </c>
      <c r="E9885" s="10" t="s">
        <v>27</v>
      </c>
      <c r="F9885" s="9"/>
      <c r="R9885" s="12">
        <f t="shared" si="5235"/>
        <v>0</v>
      </c>
      <c r="U9885" s="15" t="s">
        <v>32</v>
      </c>
      <c r="V9885" s="15" t="s">
        <v>32</v>
      </c>
      <c r="X9885" s="20" t="str">
        <f t="shared" si="5232"/>
        <v/>
      </c>
      <c r="Y9885" s="20" t="str">
        <f t="shared" si="5233"/>
        <v/>
      </c>
      <c r="Z9885" s="20" t="str">
        <f t="shared" si="5228"/>
        <v/>
      </c>
      <c r="AA9885" s="20"/>
      <c r="AE9885" s="28"/>
      <c r="AF9885" s="29"/>
    </row>
    <row r="9886" spans="1:32">
      <c r="A9886" s="7"/>
      <c r="B9886" s="7"/>
      <c r="C9886" s="7"/>
      <c r="D9886" s="9" t="s">
        <v>34</v>
      </c>
      <c r="E9886" s="10" t="s">
        <v>35</v>
      </c>
      <c r="F9886" s="9"/>
      <c r="R9886" s="12">
        <f t="shared" si="5235"/>
        <v>0</v>
      </c>
      <c r="X9886" s="20" t="str">
        <f t="shared" si="5232"/>
        <v/>
      </c>
      <c r="Y9886" s="20" t="str">
        <f t="shared" si="5233"/>
        <v/>
      </c>
      <c r="Z9886" s="20" t="str">
        <f t="shared" si="5228"/>
        <v/>
      </c>
      <c r="AA9886" s="20" t="str">
        <f>IF(R9886&lt;U9886+V9886,"期末实有头数应大于等于良种+改良种","")</f>
        <v/>
      </c>
      <c r="AE9886" s="28"/>
      <c r="AF9886" s="29"/>
    </row>
    <row r="9887" spans="1:32">
      <c r="A9887" s="7"/>
      <c r="B9887" s="7"/>
      <c r="C9887" s="7"/>
      <c r="D9887" s="9" t="s">
        <v>36</v>
      </c>
      <c r="E9887" s="10" t="s">
        <v>27</v>
      </c>
      <c r="F9887" s="9"/>
      <c r="R9887" s="12">
        <f t="shared" si="5235"/>
        <v>0</v>
      </c>
      <c r="X9887" s="20" t="str">
        <f t="shared" si="5232"/>
        <v/>
      </c>
      <c r="Y9887" s="20" t="str">
        <f t="shared" si="5233"/>
        <v/>
      </c>
      <c r="Z9887" s="20" t="str">
        <f t="shared" si="5228"/>
        <v/>
      </c>
      <c r="AA9887" s="20" t="str">
        <f>IF(R9887&lt;U9887+V9887,"期末实有头数应大于等于良种+改良种","")</f>
        <v/>
      </c>
      <c r="AE9887" s="28"/>
      <c r="AF9887" s="29"/>
    </row>
    <row r="9888" spans="1:32">
      <c r="A9888" s="7"/>
      <c r="B9888" s="7"/>
      <c r="C9888" s="7"/>
      <c r="D9888" s="9" t="s">
        <v>37</v>
      </c>
      <c r="E9888" s="10" t="s">
        <v>27</v>
      </c>
      <c r="F9888" s="9"/>
      <c r="R9888" s="12">
        <f t="shared" si="5235"/>
        <v>0</v>
      </c>
      <c r="S9888" s="15" t="s">
        <v>32</v>
      </c>
      <c r="T9888" s="15" t="s">
        <v>32</v>
      </c>
      <c r="U9888" s="15" t="s">
        <v>32</v>
      </c>
      <c r="V9888" s="15" t="s">
        <v>32</v>
      </c>
      <c r="X9888" s="20" t="str">
        <f t="shared" si="5232"/>
        <v/>
      </c>
      <c r="Y9888" s="20" t="str">
        <f t="shared" si="5233"/>
        <v/>
      </c>
      <c r="Z9888" s="20"/>
      <c r="AA9888" s="20"/>
      <c r="AE9888" s="28"/>
      <c r="AF9888" s="29"/>
    </row>
    <row r="9889" spans="1:32">
      <c r="A9889" s="7"/>
      <c r="B9889" s="7"/>
      <c r="C9889" s="7"/>
      <c r="D9889" s="9" t="s">
        <v>38</v>
      </c>
      <c r="E9889" s="10" t="s">
        <v>39</v>
      </c>
      <c r="F9889" s="9"/>
      <c r="R9889" s="12">
        <f t="shared" si="5235"/>
        <v>0</v>
      </c>
      <c r="X9889" s="20" t="str">
        <f t="shared" si="5232"/>
        <v/>
      </c>
      <c r="Y9889" s="20" t="str">
        <f t="shared" si="5233"/>
        <v/>
      </c>
      <c r="Z9889" s="20" t="str">
        <f>IF(R9889&lt;S9889+T9889,"期末实有头数应大于等于能繁母畜+种公畜","")</f>
        <v/>
      </c>
      <c r="AA9889" s="20" t="str">
        <f>IF(R9889&lt;U9889+V9889,"期末实有头数应大于等于良种+改良种","")</f>
        <v/>
      </c>
      <c r="AE9889" s="28"/>
      <c r="AF9889" s="29"/>
    </row>
    <row r="9890" spans="1:32">
      <c r="A9890" s="7"/>
      <c r="B9890" s="7"/>
      <c r="C9890" s="7"/>
      <c r="D9890" s="9" t="s">
        <v>40</v>
      </c>
      <c r="E9890" s="10" t="s">
        <v>41</v>
      </c>
      <c r="F9890" s="9"/>
      <c r="G9890" s="12"/>
      <c r="H9890" s="12">
        <f t="shared" ref="G9890:V9890" si="5236">H9891+H9895</f>
        <v>0</v>
      </c>
      <c r="I9890" s="12">
        <f t="shared" si="5236"/>
        <v>0</v>
      </c>
      <c r="J9890" s="12">
        <f t="shared" si="5236"/>
        <v>0</v>
      </c>
      <c r="K9890" s="12">
        <f t="shared" si="5236"/>
        <v>0</v>
      </c>
      <c r="L9890" s="12">
        <f t="shared" si="5236"/>
        <v>0</v>
      </c>
      <c r="M9890" s="12">
        <f t="shared" si="5236"/>
        <v>0</v>
      </c>
      <c r="N9890" s="12">
        <f t="shared" si="5236"/>
        <v>0</v>
      </c>
      <c r="O9890" s="12">
        <f t="shared" si="5236"/>
        <v>0</v>
      </c>
      <c r="P9890" s="12">
        <f t="shared" si="5236"/>
        <v>0</v>
      </c>
      <c r="Q9890" s="12">
        <f t="shared" si="5236"/>
        <v>0</v>
      </c>
      <c r="R9890" s="21">
        <f t="shared" si="5236"/>
        <v>0</v>
      </c>
      <c r="S9890" s="12">
        <f t="shared" si="5236"/>
        <v>0</v>
      </c>
      <c r="T9890" s="12">
        <f t="shared" si="5236"/>
        <v>0</v>
      </c>
      <c r="U9890" s="12">
        <f t="shared" si="5236"/>
        <v>0</v>
      </c>
      <c r="V9890" s="12">
        <f t="shared" si="5236"/>
        <v>0</v>
      </c>
      <c r="X9890" s="20" t="str">
        <f t="shared" si="5232"/>
        <v/>
      </c>
      <c r="Y9890" s="20" t="str">
        <f t="shared" si="5233"/>
        <v/>
      </c>
      <c r="Z9890" s="20" t="str">
        <f>IF(R9890&lt;S9890+T9890,"期末实有头数应大于等于能繁母畜+种公畜","")</f>
        <v/>
      </c>
      <c r="AA9890" s="20" t="str">
        <f>IF(R9890&lt;U9890+V9890,"期末实有头数应大于等于良种+改良种","")</f>
        <v/>
      </c>
      <c r="AE9890" s="28"/>
      <c r="AF9890" s="29"/>
    </row>
    <row r="9891" spans="1:32">
      <c r="A9891" s="7"/>
      <c r="B9891" s="7"/>
      <c r="C9891" s="7"/>
      <c r="D9891" s="9" t="s">
        <v>42</v>
      </c>
      <c r="E9891" s="10" t="s">
        <v>41</v>
      </c>
      <c r="F9891" s="9"/>
      <c r="R9891" s="12">
        <f>G9891+I9891+J9891+K9891-L9891-M9891-N9891-Q9891</f>
        <v>0</v>
      </c>
      <c r="X9891" s="20" t="str">
        <f t="shared" si="5232"/>
        <v/>
      </c>
      <c r="Y9891" s="20" t="str">
        <f t="shared" si="5233"/>
        <v/>
      </c>
      <c r="Z9891" s="20" t="str">
        <f>IF(R9891&lt;S9891+T9891,"期末实有头数应大于等于能繁母畜+种公畜","")</f>
        <v/>
      </c>
      <c r="AA9891" s="20" t="str">
        <f>IF(R9891&lt;U9891+V9891,"期末实有头数应大于等于良种+改良种","")</f>
        <v/>
      </c>
      <c r="AE9891" s="28"/>
      <c r="AF9891" s="29"/>
    </row>
    <row r="9892" spans="1:32">
      <c r="A9892" s="7"/>
      <c r="B9892" s="7"/>
      <c r="C9892" s="7"/>
      <c r="D9892" s="9" t="s">
        <v>43</v>
      </c>
      <c r="E9892" s="10" t="s">
        <v>41</v>
      </c>
      <c r="F9892" s="9"/>
      <c r="R9892" s="12">
        <f>G9892+I9892+J9892+K9892-L9892-M9892-N9892-Q9892</f>
        <v>0</v>
      </c>
      <c r="U9892" s="15" t="s">
        <v>32</v>
      </c>
      <c r="V9892" s="15" t="s">
        <v>32</v>
      </c>
      <c r="X9892" s="20" t="str">
        <f t="shared" si="5232"/>
        <v/>
      </c>
      <c r="Y9892" s="20" t="str">
        <f t="shared" si="5233"/>
        <v/>
      </c>
      <c r="Z9892" s="20" t="str">
        <f>IF(R9892&lt;S9892+T9892,"期末实有头数应大于等于能繁母畜+种公畜","")</f>
        <v/>
      </c>
      <c r="AA9892" s="20"/>
      <c r="AE9892" s="28"/>
      <c r="AF9892" s="29"/>
    </row>
    <row r="9893" spans="1:32">
      <c r="A9893" s="7"/>
      <c r="B9893" s="7"/>
      <c r="C9893" s="7"/>
      <c r="D9893" s="9" t="s">
        <v>44</v>
      </c>
      <c r="E9893" s="10" t="s">
        <v>41</v>
      </c>
      <c r="F9893" s="9"/>
      <c r="H9893" s="15" t="s">
        <v>32</v>
      </c>
      <c r="I9893" s="15" t="s">
        <v>32</v>
      </c>
      <c r="J9893" s="15" t="s">
        <v>32</v>
      </c>
      <c r="K9893" s="15" t="s">
        <v>32</v>
      </c>
      <c r="L9893" s="15" t="s">
        <v>32</v>
      </c>
      <c r="M9893" s="15" t="s">
        <v>32</v>
      </c>
      <c r="N9893" s="15" t="s">
        <v>32</v>
      </c>
      <c r="O9893" s="15" t="s">
        <v>32</v>
      </c>
      <c r="P9893" s="15" t="s">
        <v>32</v>
      </c>
      <c r="Q9893" s="15" t="s">
        <v>32</v>
      </c>
      <c r="R9893" s="22"/>
      <c r="T9893" s="15" t="s">
        <v>32</v>
      </c>
      <c r="U9893" s="15" t="s">
        <v>32</v>
      </c>
      <c r="V9893" s="15" t="s">
        <v>32</v>
      </c>
      <c r="X9893" s="20" t="str">
        <f t="shared" si="5232"/>
        <v/>
      </c>
      <c r="Y9893" s="20"/>
      <c r="Z9893" s="20"/>
      <c r="AA9893" s="20"/>
      <c r="AE9893" s="28"/>
      <c r="AF9893" s="29"/>
    </row>
    <row r="9894" spans="1:32">
      <c r="A9894" s="7"/>
      <c r="B9894" s="7"/>
      <c r="C9894" s="7"/>
      <c r="D9894" s="9" t="s">
        <v>45</v>
      </c>
      <c r="E9894" s="10" t="s">
        <v>41</v>
      </c>
      <c r="F9894" s="9"/>
      <c r="H9894" s="15" t="s">
        <v>32</v>
      </c>
      <c r="I9894" s="15" t="s">
        <v>32</v>
      </c>
      <c r="J9894" s="15" t="s">
        <v>32</v>
      </c>
      <c r="K9894" s="15" t="s">
        <v>32</v>
      </c>
      <c r="L9894" s="15" t="s">
        <v>32</v>
      </c>
      <c r="M9894" s="15" t="s">
        <v>32</v>
      </c>
      <c r="N9894" s="15" t="s">
        <v>32</v>
      </c>
      <c r="O9894" s="15" t="s">
        <v>32</v>
      </c>
      <c r="P9894" s="15" t="s">
        <v>32</v>
      </c>
      <c r="Q9894" s="15" t="s">
        <v>32</v>
      </c>
      <c r="R9894" s="22"/>
      <c r="T9894" s="15" t="s">
        <v>32</v>
      </c>
      <c r="U9894" s="15" t="s">
        <v>32</v>
      </c>
      <c r="V9894" s="15" t="s">
        <v>32</v>
      </c>
      <c r="X9894" s="20" t="str">
        <f t="shared" si="5232"/>
        <v/>
      </c>
      <c r="Y9894" s="20"/>
      <c r="Z9894" s="20"/>
      <c r="AA9894" s="20"/>
      <c r="AE9894" s="28"/>
      <c r="AF9894" s="29"/>
    </row>
    <row r="9895" spans="1:32">
      <c r="A9895" s="7"/>
      <c r="B9895" s="7"/>
      <c r="C9895" s="7"/>
      <c r="D9895" s="9" t="s">
        <v>46</v>
      </c>
      <c r="E9895" s="10" t="s">
        <v>41</v>
      </c>
      <c r="F9895" s="9"/>
      <c r="R9895" s="12">
        <f>G9895+I9895+J9895+K9895-L9895-M9895-N9895-Q9895</f>
        <v>0</v>
      </c>
      <c r="X9895" s="20" t="str">
        <f t="shared" si="5232"/>
        <v/>
      </c>
      <c r="Y9895" s="20" t="str">
        <f>IF(N9895&lt;O9895+P9895,"出卖应大于等于出卖肉畜+出卖仔畜","")</f>
        <v/>
      </c>
      <c r="Z9895" s="20" t="str">
        <f t="shared" ref="Z9895:Z9904" si="5237">IF(R9895&lt;S9895+T9895,"期末实有头数应大于等于能繁母畜+种公畜","")</f>
        <v/>
      </c>
      <c r="AA9895" s="20" t="str">
        <f t="shared" ref="AA9895:AA9900" si="5238">IF(R9895&lt;U9895+V9895,"期末实有头数应大于等于良种+改良种","")</f>
        <v/>
      </c>
      <c r="AE9895" s="28"/>
      <c r="AF9895" s="29"/>
    </row>
    <row r="9896" spans="1:32">
      <c r="A9896" s="7"/>
      <c r="B9896" s="7"/>
      <c r="C9896" s="7"/>
      <c r="D9896" s="9" t="s">
        <v>47</v>
      </c>
      <c r="E9896" s="16" t="s">
        <v>27</v>
      </c>
      <c r="F9896" s="9"/>
      <c r="R9896" s="12">
        <f>G9896+I9896+J9896+K9896-L9896-M9896-N9896-Q9896</f>
        <v>0</v>
      </c>
      <c r="X9896" s="20" t="str">
        <f t="shared" si="5232"/>
        <v/>
      </c>
      <c r="Y9896" s="20" t="str">
        <f>IF(N9896&lt;O9896+P9896,"出卖应大于等于出卖肉畜+出卖仔畜","")</f>
        <v/>
      </c>
      <c r="Z9896" s="20" t="str">
        <f t="shared" si="5237"/>
        <v/>
      </c>
      <c r="AA9896" s="20" t="str">
        <f t="shared" si="5238"/>
        <v/>
      </c>
      <c r="AE9896" s="28"/>
      <c r="AF9896" s="29"/>
    </row>
    <row r="9897" spans="1:32">
      <c r="A9897" s="7"/>
      <c r="B9897" s="7"/>
      <c r="C9897" s="7"/>
      <c r="D9897" s="9" t="s">
        <v>26</v>
      </c>
      <c r="E9897" s="10" t="s">
        <v>27</v>
      </c>
      <c r="F9897" s="9"/>
      <c r="G9897" s="12"/>
      <c r="H9897" s="12">
        <f t="shared" ref="G9897:V9897" si="5239">H9898+H9913</f>
        <v>0</v>
      </c>
      <c r="I9897" s="12">
        <f t="shared" si="5239"/>
        <v>0</v>
      </c>
      <c r="J9897" s="12">
        <f t="shared" si="5239"/>
        <v>0</v>
      </c>
      <c r="K9897" s="12">
        <f t="shared" si="5239"/>
        <v>0</v>
      </c>
      <c r="L9897" s="12">
        <f t="shared" si="5239"/>
        <v>0</v>
      </c>
      <c r="M9897" s="12">
        <f t="shared" si="5239"/>
        <v>0</v>
      </c>
      <c r="N9897" s="12">
        <f t="shared" si="5239"/>
        <v>0</v>
      </c>
      <c r="O9897" s="12">
        <f t="shared" si="5239"/>
        <v>0</v>
      </c>
      <c r="P9897" s="12">
        <f t="shared" si="5239"/>
        <v>0</v>
      </c>
      <c r="Q9897" s="12">
        <f t="shared" si="5239"/>
        <v>0</v>
      </c>
      <c r="R9897" s="12">
        <f t="shared" si="5239"/>
        <v>0</v>
      </c>
      <c r="S9897" s="12">
        <f t="shared" si="5239"/>
        <v>0</v>
      </c>
      <c r="T9897" s="12">
        <f t="shared" si="5239"/>
        <v>0</v>
      </c>
      <c r="U9897" s="12">
        <f t="shared" si="5239"/>
        <v>0</v>
      </c>
      <c r="V9897" s="12">
        <f t="shared" si="5239"/>
        <v>0</v>
      </c>
      <c r="X9897" s="20" t="str">
        <f t="shared" si="5232"/>
        <v/>
      </c>
      <c r="Y9897" s="20" t="str">
        <f>IF(N9897&lt;O9897+P9897,"出卖应大于等于出卖肉畜+出卖仔畜","")</f>
        <v/>
      </c>
      <c r="Z9897" s="20" t="str">
        <f t="shared" si="5237"/>
        <v/>
      </c>
      <c r="AA9897" s="20" t="str">
        <f t="shared" si="5238"/>
        <v/>
      </c>
      <c r="AE9897" s="28"/>
      <c r="AF9897" s="29"/>
    </row>
    <row r="9898" spans="1:32">
      <c r="A9898" s="7"/>
      <c r="B9898" s="7"/>
      <c r="C9898" s="7"/>
      <c r="D9898" s="9" t="s">
        <v>28</v>
      </c>
      <c r="E9898" s="10" t="s">
        <v>27</v>
      </c>
      <c r="F9898" s="9"/>
      <c r="G9898" s="12"/>
      <c r="H9898" s="12">
        <f t="shared" ref="G9898:V9898" si="5240">H9899+H9907</f>
        <v>0</v>
      </c>
      <c r="I9898" s="12">
        <f t="shared" si="5240"/>
        <v>0</v>
      </c>
      <c r="J9898" s="12">
        <f t="shared" si="5240"/>
        <v>0</v>
      </c>
      <c r="K9898" s="12">
        <f t="shared" si="5240"/>
        <v>0</v>
      </c>
      <c r="L9898" s="12">
        <f t="shared" si="5240"/>
        <v>0</v>
      </c>
      <c r="M9898" s="12">
        <f t="shared" si="5240"/>
        <v>0</v>
      </c>
      <c r="N9898" s="12">
        <f t="shared" si="5240"/>
        <v>0</v>
      </c>
      <c r="O9898" s="12">
        <f t="shared" si="5240"/>
        <v>0</v>
      </c>
      <c r="P9898" s="12">
        <f t="shared" si="5240"/>
        <v>0</v>
      </c>
      <c r="Q9898" s="12">
        <f t="shared" si="5240"/>
        <v>0</v>
      </c>
      <c r="R9898" s="12">
        <f t="shared" si="5240"/>
        <v>0</v>
      </c>
      <c r="S9898" s="12">
        <f t="shared" si="5240"/>
        <v>0</v>
      </c>
      <c r="T9898" s="12">
        <f t="shared" si="5240"/>
        <v>0</v>
      </c>
      <c r="U9898" s="12">
        <f t="shared" si="5240"/>
        <v>0</v>
      </c>
      <c r="V9898" s="12">
        <f t="shared" si="5240"/>
        <v>0</v>
      </c>
      <c r="X9898" s="20" t="str">
        <f t="shared" ref="X9898:X9914" si="5241">IF(H9898&lt;I9898,"繁殖仔畜应大于等于成活","")</f>
        <v/>
      </c>
      <c r="Y9898" s="20" t="str">
        <f t="shared" ref="Y9898:Y9909" si="5242">IF(N9898&lt;O9898+P9898,"出卖应大于等于出卖肉畜+出卖仔畜","")</f>
        <v/>
      </c>
      <c r="Z9898" s="20" t="str">
        <f t="shared" si="5237"/>
        <v/>
      </c>
      <c r="AA9898" s="20" t="str">
        <f t="shared" si="5238"/>
        <v/>
      </c>
      <c r="AE9898" s="28"/>
      <c r="AF9898" s="29"/>
    </row>
    <row r="9899" spans="1:32">
      <c r="A9899" s="7"/>
      <c r="B9899" s="7"/>
      <c r="C9899" s="7"/>
      <c r="D9899" s="9" t="s">
        <v>29</v>
      </c>
      <c r="E9899" s="10" t="s">
        <v>27</v>
      </c>
      <c r="F9899" s="9"/>
      <c r="G9899" s="12"/>
      <c r="H9899" s="12">
        <f t="shared" ref="G9899:R9899" si="5243">H9900+H9903+H9904+H9905+H9906</f>
        <v>0</v>
      </c>
      <c r="I9899" s="12">
        <f t="shared" si="5243"/>
        <v>0</v>
      </c>
      <c r="J9899" s="12">
        <f t="shared" si="5243"/>
        <v>0</v>
      </c>
      <c r="K9899" s="12">
        <f t="shared" si="5243"/>
        <v>0</v>
      </c>
      <c r="L9899" s="12">
        <f t="shared" si="5243"/>
        <v>0</v>
      </c>
      <c r="M9899" s="12">
        <f t="shared" si="5243"/>
        <v>0</v>
      </c>
      <c r="N9899" s="12">
        <f t="shared" si="5243"/>
        <v>0</v>
      </c>
      <c r="O9899" s="12">
        <f t="shared" si="5243"/>
        <v>0</v>
      </c>
      <c r="P9899" s="12">
        <f t="shared" si="5243"/>
        <v>0</v>
      </c>
      <c r="Q9899" s="12">
        <f t="shared" si="5243"/>
        <v>0</v>
      </c>
      <c r="R9899" s="12">
        <f t="shared" si="5243"/>
        <v>0</v>
      </c>
      <c r="S9899" s="12">
        <f>S9900+S9903+S9904+S9906</f>
        <v>0</v>
      </c>
      <c r="T9899" s="12">
        <f>T9900+T9903+T9904+T9906</f>
        <v>0</v>
      </c>
      <c r="U9899" s="12">
        <f>U9900+U9903+U9904+U9906</f>
        <v>0</v>
      </c>
      <c r="V9899" s="12">
        <f>V9900+V9903+V9904+V9906</f>
        <v>0</v>
      </c>
      <c r="X9899" s="20" t="str">
        <f t="shared" si="5241"/>
        <v/>
      </c>
      <c r="Y9899" s="20" t="str">
        <f t="shared" si="5242"/>
        <v/>
      </c>
      <c r="Z9899" s="20" t="str">
        <f t="shared" si="5237"/>
        <v/>
      </c>
      <c r="AA9899" s="20" t="str">
        <f t="shared" si="5238"/>
        <v/>
      </c>
      <c r="AE9899" s="28"/>
      <c r="AF9899" s="29"/>
    </row>
    <row r="9900" spans="1:32">
      <c r="A9900" s="7"/>
      <c r="B9900" s="7"/>
      <c r="C9900" s="7"/>
      <c r="D9900" s="9" t="s">
        <v>30</v>
      </c>
      <c r="E9900" s="10" t="s">
        <v>27</v>
      </c>
      <c r="F9900" s="9"/>
      <c r="R9900" s="12">
        <f>G9900+I9900+J9900+K9900-L9900-M9900-N9900-Q9900</f>
        <v>0</v>
      </c>
      <c r="X9900" s="20" t="str">
        <f t="shared" si="5241"/>
        <v/>
      </c>
      <c r="Y9900" s="20" t="str">
        <f t="shared" si="5242"/>
        <v/>
      </c>
      <c r="Z9900" s="20" t="str">
        <f t="shared" si="5237"/>
        <v/>
      </c>
      <c r="AA9900" s="20" t="str">
        <f t="shared" si="5238"/>
        <v/>
      </c>
      <c r="AE9900" s="28"/>
      <c r="AF9900" s="29"/>
    </row>
    <row r="9901" spans="1:32">
      <c r="A9901" s="7"/>
      <c r="B9901" s="7"/>
      <c r="C9901" s="7"/>
      <c r="D9901" s="9" t="s">
        <v>31</v>
      </c>
      <c r="E9901" s="10" t="s">
        <v>27</v>
      </c>
      <c r="F9901" s="9"/>
      <c r="R9901" s="12">
        <f t="shared" ref="R9901:R9906" si="5244">G9901+I9901+J9901+K9901-L9901-M9901-N9901-Q9901</f>
        <v>0</v>
      </c>
      <c r="U9901" s="15" t="s">
        <v>32</v>
      </c>
      <c r="V9901" s="15" t="s">
        <v>32</v>
      </c>
      <c r="X9901" s="20" t="str">
        <f t="shared" si="5241"/>
        <v/>
      </c>
      <c r="Y9901" s="20" t="str">
        <f t="shared" si="5242"/>
        <v/>
      </c>
      <c r="Z9901" s="20" t="str">
        <f t="shared" si="5237"/>
        <v/>
      </c>
      <c r="AA9901" s="20"/>
      <c r="AE9901" s="28"/>
      <c r="AF9901" s="29"/>
    </row>
    <row r="9902" spans="1:32">
      <c r="A9902" s="7"/>
      <c r="B9902" s="7"/>
      <c r="C9902" s="7"/>
      <c r="D9902" s="9" t="s">
        <v>33</v>
      </c>
      <c r="E9902" s="10" t="s">
        <v>27</v>
      </c>
      <c r="F9902" s="9"/>
      <c r="R9902" s="12">
        <f t="shared" si="5244"/>
        <v>0</v>
      </c>
      <c r="U9902" s="15" t="s">
        <v>32</v>
      </c>
      <c r="V9902" s="15" t="s">
        <v>32</v>
      </c>
      <c r="X9902" s="20" t="str">
        <f t="shared" si="5241"/>
        <v/>
      </c>
      <c r="Y9902" s="20" t="str">
        <f t="shared" si="5242"/>
        <v/>
      </c>
      <c r="Z9902" s="20" t="str">
        <f t="shared" si="5237"/>
        <v/>
      </c>
      <c r="AA9902" s="20"/>
      <c r="AE9902" s="28"/>
      <c r="AF9902" s="29"/>
    </row>
    <row r="9903" spans="1:32">
      <c r="A9903" s="7"/>
      <c r="B9903" s="7"/>
      <c r="C9903" s="7"/>
      <c r="D9903" s="9" t="s">
        <v>34</v>
      </c>
      <c r="E9903" s="10" t="s">
        <v>35</v>
      </c>
      <c r="F9903" s="9"/>
      <c r="R9903" s="12">
        <f t="shared" si="5244"/>
        <v>0</v>
      </c>
      <c r="X9903" s="20" t="str">
        <f t="shared" si="5241"/>
        <v/>
      </c>
      <c r="Y9903" s="20" t="str">
        <f t="shared" si="5242"/>
        <v/>
      </c>
      <c r="Z9903" s="20" t="str">
        <f t="shared" si="5237"/>
        <v/>
      </c>
      <c r="AA9903" s="20" t="str">
        <f>IF(R9903&lt;U9903+V9903,"期末实有头数应大于等于良种+改良种","")</f>
        <v/>
      </c>
      <c r="AE9903" s="28"/>
      <c r="AF9903" s="29"/>
    </row>
    <row r="9904" spans="1:32">
      <c r="A9904" s="7"/>
      <c r="B9904" s="7"/>
      <c r="C9904" s="7"/>
      <c r="D9904" s="9" t="s">
        <v>36</v>
      </c>
      <c r="E9904" s="10" t="s">
        <v>27</v>
      </c>
      <c r="F9904" s="9"/>
      <c r="R9904" s="12">
        <f t="shared" si="5244"/>
        <v>0</v>
      </c>
      <c r="X9904" s="20" t="str">
        <f t="shared" si="5241"/>
        <v/>
      </c>
      <c r="Y9904" s="20" t="str">
        <f t="shared" si="5242"/>
        <v/>
      </c>
      <c r="Z9904" s="20" t="str">
        <f t="shared" si="5237"/>
        <v/>
      </c>
      <c r="AA9904" s="20" t="str">
        <f>IF(R9904&lt;U9904+V9904,"期末实有头数应大于等于良种+改良种","")</f>
        <v/>
      </c>
      <c r="AE9904" s="28"/>
      <c r="AF9904" s="29"/>
    </row>
    <row r="9905" spans="1:32">
      <c r="A9905" s="7"/>
      <c r="B9905" s="7"/>
      <c r="C9905" s="7"/>
      <c r="D9905" s="9" t="s">
        <v>37</v>
      </c>
      <c r="E9905" s="10" t="s">
        <v>27</v>
      </c>
      <c r="F9905" s="9"/>
      <c r="R9905" s="12">
        <f t="shared" si="5244"/>
        <v>0</v>
      </c>
      <c r="S9905" s="15" t="s">
        <v>32</v>
      </c>
      <c r="T9905" s="15" t="s">
        <v>32</v>
      </c>
      <c r="U9905" s="15" t="s">
        <v>32</v>
      </c>
      <c r="V9905" s="15" t="s">
        <v>32</v>
      </c>
      <c r="X9905" s="20" t="str">
        <f t="shared" si="5241"/>
        <v/>
      </c>
      <c r="Y9905" s="20" t="str">
        <f t="shared" si="5242"/>
        <v/>
      </c>
      <c r="Z9905" s="20"/>
      <c r="AA9905" s="20"/>
      <c r="AE9905" s="28"/>
      <c r="AF9905" s="29"/>
    </row>
    <row r="9906" spans="1:32">
      <c r="A9906" s="7"/>
      <c r="B9906" s="7"/>
      <c r="C9906" s="7"/>
      <c r="D9906" s="9" t="s">
        <v>38</v>
      </c>
      <c r="E9906" s="10" t="s">
        <v>39</v>
      </c>
      <c r="F9906" s="9"/>
      <c r="R9906" s="12">
        <f t="shared" si="5244"/>
        <v>0</v>
      </c>
      <c r="X9906" s="20" t="str">
        <f t="shared" si="5241"/>
        <v/>
      </c>
      <c r="Y9906" s="20" t="str">
        <f t="shared" si="5242"/>
        <v/>
      </c>
      <c r="Z9906" s="20" t="str">
        <f>IF(R9906&lt;S9906+T9906,"期末实有头数应大于等于能繁母畜+种公畜","")</f>
        <v/>
      </c>
      <c r="AA9906" s="20" t="str">
        <f>IF(R9906&lt;U9906+V9906,"期末实有头数应大于等于良种+改良种","")</f>
        <v/>
      </c>
      <c r="AE9906" s="28"/>
      <c r="AF9906" s="29"/>
    </row>
    <row r="9907" spans="1:32">
      <c r="A9907" s="7"/>
      <c r="B9907" s="7"/>
      <c r="C9907" s="7"/>
      <c r="D9907" s="9" t="s">
        <v>40</v>
      </c>
      <c r="E9907" s="10" t="s">
        <v>41</v>
      </c>
      <c r="F9907" s="9"/>
      <c r="G9907" s="12"/>
      <c r="H9907" s="12">
        <f t="shared" ref="G9907:V9907" si="5245">H9908+H9912</f>
        <v>0</v>
      </c>
      <c r="I9907" s="12">
        <f t="shared" si="5245"/>
        <v>0</v>
      </c>
      <c r="J9907" s="12">
        <f t="shared" si="5245"/>
        <v>0</v>
      </c>
      <c r="K9907" s="12">
        <f t="shared" si="5245"/>
        <v>0</v>
      </c>
      <c r="L9907" s="12">
        <f t="shared" si="5245"/>
        <v>0</v>
      </c>
      <c r="M9907" s="12">
        <f t="shared" si="5245"/>
        <v>0</v>
      </c>
      <c r="N9907" s="12">
        <f t="shared" si="5245"/>
        <v>0</v>
      </c>
      <c r="O9907" s="12">
        <f t="shared" si="5245"/>
        <v>0</v>
      </c>
      <c r="P9907" s="12">
        <f t="shared" si="5245"/>
        <v>0</v>
      </c>
      <c r="Q9907" s="12">
        <f t="shared" si="5245"/>
        <v>0</v>
      </c>
      <c r="R9907" s="21">
        <f t="shared" si="5245"/>
        <v>0</v>
      </c>
      <c r="S9907" s="12">
        <f t="shared" si="5245"/>
        <v>0</v>
      </c>
      <c r="T9907" s="12">
        <f t="shared" si="5245"/>
        <v>0</v>
      </c>
      <c r="U9907" s="12">
        <f t="shared" si="5245"/>
        <v>0</v>
      </c>
      <c r="V9907" s="12">
        <f t="shared" si="5245"/>
        <v>0</v>
      </c>
      <c r="X9907" s="20" t="str">
        <f t="shared" si="5241"/>
        <v/>
      </c>
      <c r="Y9907" s="20" t="str">
        <f t="shared" si="5242"/>
        <v/>
      </c>
      <c r="Z9907" s="20" t="str">
        <f>IF(R9907&lt;S9907+T9907,"期末实有头数应大于等于能繁母畜+种公畜","")</f>
        <v/>
      </c>
      <c r="AA9907" s="20" t="str">
        <f>IF(R9907&lt;U9907+V9907,"期末实有头数应大于等于良种+改良种","")</f>
        <v/>
      </c>
      <c r="AE9907" s="28"/>
      <c r="AF9907" s="29"/>
    </row>
    <row r="9908" spans="1:32">
      <c r="A9908" s="7"/>
      <c r="B9908" s="7"/>
      <c r="C9908" s="7"/>
      <c r="D9908" s="9" t="s">
        <v>42</v>
      </c>
      <c r="E9908" s="10" t="s">
        <v>41</v>
      </c>
      <c r="F9908" s="9"/>
      <c r="R9908" s="12">
        <f>G9908+I9908+J9908+K9908-L9908-M9908-N9908-Q9908</f>
        <v>0</v>
      </c>
      <c r="X9908" s="20" t="str">
        <f t="shared" si="5241"/>
        <v/>
      </c>
      <c r="Y9908" s="20" t="str">
        <f t="shared" si="5242"/>
        <v/>
      </c>
      <c r="Z9908" s="20" t="str">
        <f>IF(R9908&lt;S9908+T9908,"期末实有头数应大于等于能繁母畜+种公畜","")</f>
        <v/>
      </c>
      <c r="AA9908" s="20" t="str">
        <f>IF(R9908&lt;U9908+V9908,"期末实有头数应大于等于良种+改良种","")</f>
        <v/>
      </c>
      <c r="AE9908" s="28"/>
      <c r="AF9908" s="29"/>
    </row>
    <row r="9909" spans="1:32">
      <c r="A9909" s="7"/>
      <c r="B9909" s="7"/>
      <c r="C9909" s="7"/>
      <c r="D9909" s="9" t="s">
        <v>43</v>
      </c>
      <c r="E9909" s="10" t="s">
        <v>41</v>
      </c>
      <c r="F9909" s="9"/>
      <c r="R9909" s="12">
        <f>G9909+I9909+J9909+K9909-L9909-M9909-N9909-Q9909</f>
        <v>0</v>
      </c>
      <c r="U9909" s="15" t="s">
        <v>32</v>
      </c>
      <c r="V9909" s="15" t="s">
        <v>32</v>
      </c>
      <c r="X9909" s="20" t="str">
        <f t="shared" si="5241"/>
        <v/>
      </c>
      <c r="Y9909" s="20" t="str">
        <f t="shared" si="5242"/>
        <v/>
      </c>
      <c r="Z9909" s="20" t="str">
        <f>IF(R9909&lt;S9909+T9909,"期末实有头数应大于等于能繁母畜+种公畜","")</f>
        <v/>
      </c>
      <c r="AA9909" s="20"/>
      <c r="AE9909" s="28"/>
      <c r="AF9909" s="29"/>
    </row>
    <row r="9910" spans="1:32">
      <c r="A9910" s="7"/>
      <c r="B9910" s="7"/>
      <c r="C9910" s="7"/>
      <c r="D9910" s="9" t="s">
        <v>44</v>
      </c>
      <c r="E9910" s="10" t="s">
        <v>41</v>
      </c>
      <c r="F9910" s="9"/>
      <c r="H9910" s="15" t="s">
        <v>32</v>
      </c>
      <c r="I9910" s="15" t="s">
        <v>32</v>
      </c>
      <c r="J9910" s="15" t="s">
        <v>32</v>
      </c>
      <c r="K9910" s="15" t="s">
        <v>32</v>
      </c>
      <c r="L9910" s="15" t="s">
        <v>32</v>
      </c>
      <c r="M9910" s="15" t="s">
        <v>32</v>
      </c>
      <c r="N9910" s="15" t="s">
        <v>32</v>
      </c>
      <c r="O9910" s="15" t="s">
        <v>32</v>
      </c>
      <c r="P9910" s="15" t="s">
        <v>32</v>
      </c>
      <c r="Q9910" s="15" t="s">
        <v>32</v>
      </c>
      <c r="R9910" s="22"/>
      <c r="T9910" s="15" t="s">
        <v>32</v>
      </c>
      <c r="U9910" s="15" t="s">
        <v>32</v>
      </c>
      <c r="V9910" s="15" t="s">
        <v>32</v>
      </c>
      <c r="X9910" s="20" t="str">
        <f t="shared" si="5241"/>
        <v/>
      </c>
      <c r="Y9910" s="20"/>
      <c r="Z9910" s="20"/>
      <c r="AA9910" s="20"/>
      <c r="AE9910" s="28"/>
      <c r="AF9910" s="29"/>
    </row>
    <row r="9911" spans="1:32">
      <c r="A9911" s="7"/>
      <c r="B9911" s="7"/>
      <c r="C9911" s="7"/>
      <c r="D9911" s="9" t="s">
        <v>45</v>
      </c>
      <c r="E9911" s="10" t="s">
        <v>41</v>
      </c>
      <c r="F9911" s="9"/>
      <c r="H9911" s="15" t="s">
        <v>32</v>
      </c>
      <c r="I9911" s="15" t="s">
        <v>32</v>
      </c>
      <c r="J9911" s="15" t="s">
        <v>32</v>
      </c>
      <c r="K9911" s="15" t="s">
        <v>32</v>
      </c>
      <c r="L9911" s="15" t="s">
        <v>32</v>
      </c>
      <c r="M9911" s="15" t="s">
        <v>32</v>
      </c>
      <c r="N9911" s="15" t="s">
        <v>32</v>
      </c>
      <c r="O9911" s="15" t="s">
        <v>32</v>
      </c>
      <c r="P9911" s="15" t="s">
        <v>32</v>
      </c>
      <c r="Q9911" s="15" t="s">
        <v>32</v>
      </c>
      <c r="R9911" s="22"/>
      <c r="T9911" s="15" t="s">
        <v>32</v>
      </c>
      <c r="U9911" s="15" t="s">
        <v>32</v>
      </c>
      <c r="V9911" s="15" t="s">
        <v>32</v>
      </c>
      <c r="X9911" s="20" t="str">
        <f t="shared" si="5241"/>
        <v/>
      </c>
      <c r="Y9911" s="20"/>
      <c r="Z9911" s="20"/>
      <c r="AA9911" s="20"/>
      <c r="AE9911" s="28"/>
      <c r="AF9911" s="29"/>
    </row>
    <row r="9912" spans="1:32">
      <c r="A9912" s="7"/>
      <c r="B9912" s="7"/>
      <c r="C9912" s="7"/>
      <c r="D9912" s="9" t="s">
        <v>46</v>
      </c>
      <c r="E9912" s="10" t="s">
        <v>41</v>
      </c>
      <c r="F9912" s="9"/>
      <c r="R9912" s="12">
        <f>G9912+I9912+J9912+K9912-L9912-M9912-N9912-Q9912</f>
        <v>0</v>
      </c>
      <c r="X9912" s="20" t="str">
        <f t="shared" si="5241"/>
        <v/>
      </c>
      <c r="Y9912" s="20" t="str">
        <f>IF(N9912&lt;O9912+P9912,"出卖应大于等于出卖肉畜+出卖仔畜","")</f>
        <v/>
      </c>
      <c r="Z9912" s="20" t="str">
        <f t="shared" ref="Z9912:Z9921" si="5246">IF(R9912&lt;S9912+T9912,"期末实有头数应大于等于能繁母畜+种公畜","")</f>
        <v/>
      </c>
      <c r="AA9912" s="20" t="str">
        <f t="shared" ref="AA9912:AA9917" si="5247">IF(R9912&lt;U9912+V9912,"期末实有头数应大于等于良种+改良种","")</f>
        <v/>
      </c>
      <c r="AE9912" s="28"/>
      <c r="AF9912" s="29"/>
    </row>
    <row r="9913" spans="1:32">
      <c r="A9913" s="7"/>
      <c r="B9913" s="7"/>
      <c r="C9913" s="7"/>
      <c r="D9913" s="9" t="s">
        <v>47</v>
      </c>
      <c r="E9913" s="16" t="s">
        <v>27</v>
      </c>
      <c r="F9913" s="9"/>
      <c r="R9913" s="12">
        <f>G9913+I9913+J9913+K9913-L9913-M9913-N9913-Q9913</f>
        <v>0</v>
      </c>
      <c r="X9913" s="20" t="str">
        <f t="shared" si="5241"/>
        <v/>
      </c>
      <c r="Y9913" s="20" t="str">
        <f>IF(N9913&lt;O9913+P9913,"出卖应大于等于出卖肉畜+出卖仔畜","")</f>
        <v/>
      </c>
      <c r="Z9913" s="20" t="str">
        <f t="shared" si="5246"/>
        <v/>
      </c>
      <c r="AA9913" s="20" t="str">
        <f t="shared" si="5247"/>
        <v/>
      </c>
      <c r="AE9913" s="28"/>
      <c r="AF9913" s="29"/>
    </row>
    <row r="9914" spans="1:32">
      <c r="A9914" s="7"/>
      <c r="B9914" s="7"/>
      <c r="C9914" s="7"/>
      <c r="D9914" s="9" t="s">
        <v>26</v>
      </c>
      <c r="E9914" s="10" t="s">
        <v>27</v>
      </c>
      <c r="F9914" s="9"/>
      <c r="G9914" s="12"/>
      <c r="H9914" s="12">
        <f t="shared" ref="G9914:V9914" si="5248">H9915+H9930</f>
        <v>0</v>
      </c>
      <c r="I9914" s="12">
        <f t="shared" si="5248"/>
        <v>0</v>
      </c>
      <c r="J9914" s="12">
        <f t="shared" si="5248"/>
        <v>0</v>
      </c>
      <c r="K9914" s="12">
        <f t="shared" si="5248"/>
        <v>0</v>
      </c>
      <c r="L9914" s="12">
        <f t="shared" si="5248"/>
        <v>0</v>
      </c>
      <c r="M9914" s="12">
        <f t="shared" si="5248"/>
        <v>0</v>
      </c>
      <c r="N9914" s="12">
        <f t="shared" si="5248"/>
        <v>0</v>
      </c>
      <c r="O9914" s="12">
        <f t="shared" si="5248"/>
        <v>0</v>
      </c>
      <c r="P9914" s="12">
        <f t="shared" si="5248"/>
        <v>0</v>
      </c>
      <c r="Q9914" s="12">
        <f t="shared" si="5248"/>
        <v>0</v>
      </c>
      <c r="R9914" s="12">
        <f t="shared" si="5248"/>
        <v>0</v>
      </c>
      <c r="S9914" s="12">
        <f t="shared" si="5248"/>
        <v>0</v>
      </c>
      <c r="T9914" s="12">
        <f t="shared" si="5248"/>
        <v>0</v>
      </c>
      <c r="U9914" s="12">
        <f t="shared" si="5248"/>
        <v>0</v>
      </c>
      <c r="V9914" s="12">
        <f t="shared" si="5248"/>
        <v>0</v>
      </c>
      <c r="X9914" s="20" t="str">
        <f t="shared" si="5241"/>
        <v/>
      </c>
      <c r="Y9914" s="20" t="str">
        <f>IF(N9914&lt;O9914+P9914,"出卖应大于等于出卖肉畜+出卖仔畜","")</f>
        <v/>
      </c>
      <c r="Z9914" s="20" t="str">
        <f t="shared" si="5246"/>
        <v/>
      </c>
      <c r="AA9914" s="20" t="str">
        <f t="shared" si="5247"/>
        <v/>
      </c>
      <c r="AE9914" s="28"/>
      <c r="AF9914" s="29"/>
    </row>
    <row r="9915" spans="1:32">
      <c r="A9915" s="7"/>
      <c r="B9915" s="7"/>
      <c r="C9915" s="7"/>
      <c r="D9915" s="9" t="s">
        <v>28</v>
      </c>
      <c r="E9915" s="10" t="s">
        <v>27</v>
      </c>
      <c r="F9915" s="9"/>
      <c r="G9915" s="12"/>
      <c r="H9915" s="12">
        <f t="shared" ref="G9915:V9915" si="5249">H9916+H9924</f>
        <v>0</v>
      </c>
      <c r="I9915" s="12">
        <f t="shared" si="5249"/>
        <v>0</v>
      </c>
      <c r="J9915" s="12">
        <f t="shared" si="5249"/>
        <v>0</v>
      </c>
      <c r="K9915" s="12">
        <f t="shared" si="5249"/>
        <v>0</v>
      </c>
      <c r="L9915" s="12">
        <f t="shared" si="5249"/>
        <v>0</v>
      </c>
      <c r="M9915" s="12">
        <f t="shared" si="5249"/>
        <v>0</v>
      </c>
      <c r="N9915" s="12">
        <f t="shared" si="5249"/>
        <v>0</v>
      </c>
      <c r="O9915" s="12">
        <f t="shared" si="5249"/>
        <v>0</v>
      </c>
      <c r="P9915" s="12">
        <f t="shared" si="5249"/>
        <v>0</v>
      </c>
      <c r="Q9915" s="12">
        <f t="shared" si="5249"/>
        <v>0</v>
      </c>
      <c r="R9915" s="12">
        <f t="shared" si="5249"/>
        <v>0</v>
      </c>
      <c r="S9915" s="12">
        <f t="shared" si="5249"/>
        <v>0</v>
      </c>
      <c r="T9915" s="12">
        <f t="shared" si="5249"/>
        <v>0</v>
      </c>
      <c r="U9915" s="12">
        <f t="shared" si="5249"/>
        <v>0</v>
      </c>
      <c r="V9915" s="12">
        <f t="shared" si="5249"/>
        <v>0</v>
      </c>
      <c r="X9915" s="20" t="str">
        <f t="shared" ref="X9915:X9931" si="5250">IF(H9915&lt;I9915,"繁殖仔畜应大于等于成活","")</f>
        <v/>
      </c>
      <c r="Y9915" s="20" t="str">
        <f t="shared" ref="Y9915:Y9926" si="5251">IF(N9915&lt;O9915+P9915,"出卖应大于等于出卖肉畜+出卖仔畜","")</f>
        <v/>
      </c>
      <c r="Z9915" s="20" t="str">
        <f t="shared" si="5246"/>
        <v/>
      </c>
      <c r="AA9915" s="20" t="str">
        <f t="shared" si="5247"/>
        <v/>
      </c>
      <c r="AE9915" s="28"/>
      <c r="AF9915" s="29"/>
    </row>
    <row r="9916" spans="1:32">
      <c r="A9916" s="7"/>
      <c r="B9916" s="7"/>
      <c r="C9916" s="7"/>
      <c r="D9916" s="9" t="s">
        <v>29</v>
      </c>
      <c r="E9916" s="10" t="s">
        <v>27</v>
      </c>
      <c r="F9916" s="9"/>
      <c r="G9916" s="12"/>
      <c r="H9916" s="12">
        <f t="shared" ref="G9916:R9916" si="5252">H9917+H9920+H9921+H9922+H9923</f>
        <v>0</v>
      </c>
      <c r="I9916" s="12">
        <f t="shared" si="5252"/>
        <v>0</v>
      </c>
      <c r="J9916" s="12">
        <f t="shared" si="5252"/>
        <v>0</v>
      </c>
      <c r="K9916" s="12">
        <f t="shared" si="5252"/>
        <v>0</v>
      </c>
      <c r="L9916" s="12">
        <f t="shared" si="5252"/>
        <v>0</v>
      </c>
      <c r="M9916" s="12">
        <f t="shared" si="5252"/>
        <v>0</v>
      </c>
      <c r="N9916" s="12">
        <f t="shared" si="5252"/>
        <v>0</v>
      </c>
      <c r="O9916" s="12">
        <f t="shared" si="5252"/>
        <v>0</v>
      </c>
      <c r="P9916" s="12">
        <f t="shared" si="5252"/>
        <v>0</v>
      </c>
      <c r="Q9916" s="12">
        <f t="shared" si="5252"/>
        <v>0</v>
      </c>
      <c r="R9916" s="12">
        <f t="shared" si="5252"/>
        <v>0</v>
      </c>
      <c r="S9916" s="12">
        <f>S9917+S9920+S9921+S9923</f>
        <v>0</v>
      </c>
      <c r="T9916" s="12">
        <f>T9917+T9920+T9921+T9923</f>
        <v>0</v>
      </c>
      <c r="U9916" s="12">
        <f>U9917+U9920+U9921+U9923</f>
        <v>0</v>
      </c>
      <c r="V9916" s="12">
        <f>V9917+V9920+V9921+V9923</f>
        <v>0</v>
      </c>
      <c r="X9916" s="20" t="str">
        <f t="shared" si="5250"/>
        <v/>
      </c>
      <c r="Y9916" s="20" t="str">
        <f t="shared" si="5251"/>
        <v/>
      </c>
      <c r="Z9916" s="20" t="str">
        <f t="shared" si="5246"/>
        <v/>
      </c>
      <c r="AA9916" s="20" t="str">
        <f t="shared" si="5247"/>
        <v/>
      </c>
      <c r="AE9916" s="28"/>
      <c r="AF9916" s="29"/>
    </row>
    <row r="9917" spans="1:32">
      <c r="A9917" s="7"/>
      <c r="B9917" s="7"/>
      <c r="C9917" s="7"/>
      <c r="D9917" s="9" t="s">
        <v>30</v>
      </c>
      <c r="E9917" s="10" t="s">
        <v>27</v>
      </c>
      <c r="F9917" s="9"/>
      <c r="R9917" s="12">
        <f>G9917+I9917+J9917+K9917-L9917-M9917-N9917-Q9917</f>
        <v>0</v>
      </c>
      <c r="X9917" s="20" t="str">
        <f t="shared" si="5250"/>
        <v/>
      </c>
      <c r="Y9917" s="20" t="str">
        <f t="shared" si="5251"/>
        <v/>
      </c>
      <c r="Z9917" s="20" t="str">
        <f t="shared" si="5246"/>
        <v/>
      </c>
      <c r="AA9917" s="20" t="str">
        <f t="shared" si="5247"/>
        <v/>
      </c>
      <c r="AE9917" s="28"/>
      <c r="AF9917" s="29"/>
    </row>
    <row r="9918" spans="1:32">
      <c r="A9918" s="7"/>
      <c r="B9918" s="7"/>
      <c r="C9918" s="7"/>
      <c r="D9918" s="9" t="s">
        <v>31</v>
      </c>
      <c r="E9918" s="10" t="s">
        <v>27</v>
      </c>
      <c r="F9918" s="9"/>
      <c r="R9918" s="12">
        <f t="shared" ref="R9918:R9923" si="5253">G9918+I9918+J9918+K9918-L9918-M9918-N9918-Q9918</f>
        <v>0</v>
      </c>
      <c r="U9918" s="15" t="s">
        <v>32</v>
      </c>
      <c r="V9918" s="15" t="s">
        <v>32</v>
      </c>
      <c r="X9918" s="20" t="str">
        <f t="shared" si="5250"/>
        <v/>
      </c>
      <c r="Y9918" s="20" t="str">
        <f t="shared" si="5251"/>
        <v/>
      </c>
      <c r="Z9918" s="20" t="str">
        <f t="shared" si="5246"/>
        <v/>
      </c>
      <c r="AA9918" s="20"/>
      <c r="AE9918" s="28"/>
      <c r="AF9918" s="29"/>
    </row>
    <row r="9919" spans="1:32">
      <c r="A9919" s="7"/>
      <c r="B9919" s="7"/>
      <c r="C9919" s="7"/>
      <c r="D9919" s="9" t="s">
        <v>33</v>
      </c>
      <c r="E9919" s="10" t="s">
        <v>27</v>
      </c>
      <c r="F9919" s="9"/>
      <c r="R9919" s="12">
        <f t="shared" si="5253"/>
        <v>0</v>
      </c>
      <c r="U9919" s="15" t="s">
        <v>32</v>
      </c>
      <c r="V9919" s="15" t="s">
        <v>32</v>
      </c>
      <c r="X9919" s="20" t="str">
        <f t="shared" si="5250"/>
        <v/>
      </c>
      <c r="Y9919" s="20" t="str">
        <f t="shared" si="5251"/>
        <v/>
      </c>
      <c r="Z9919" s="20" t="str">
        <f t="shared" si="5246"/>
        <v/>
      </c>
      <c r="AA9919" s="20"/>
      <c r="AE9919" s="28"/>
      <c r="AF9919" s="29"/>
    </row>
    <row r="9920" spans="1:32">
      <c r="A9920" s="7"/>
      <c r="B9920" s="7"/>
      <c r="C9920" s="7"/>
      <c r="D9920" s="9" t="s">
        <v>34</v>
      </c>
      <c r="E9920" s="10" t="s">
        <v>35</v>
      </c>
      <c r="F9920" s="9"/>
      <c r="R9920" s="12">
        <f t="shared" si="5253"/>
        <v>0</v>
      </c>
      <c r="X9920" s="20" t="str">
        <f t="shared" si="5250"/>
        <v/>
      </c>
      <c r="Y9920" s="20" t="str">
        <f t="shared" si="5251"/>
        <v/>
      </c>
      <c r="Z9920" s="20" t="str">
        <f t="shared" si="5246"/>
        <v/>
      </c>
      <c r="AA9920" s="20" t="str">
        <f>IF(R9920&lt;U9920+V9920,"期末实有头数应大于等于良种+改良种","")</f>
        <v/>
      </c>
      <c r="AE9920" s="28"/>
      <c r="AF9920" s="29"/>
    </row>
    <row r="9921" spans="1:32">
      <c r="A9921" s="7"/>
      <c r="B9921" s="7"/>
      <c r="C9921" s="7"/>
      <c r="D9921" s="9" t="s">
        <v>36</v>
      </c>
      <c r="E9921" s="10" t="s">
        <v>27</v>
      </c>
      <c r="F9921" s="9"/>
      <c r="R9921" s="12">
        <f t="shared" si="5253"/>
        <v>0</v>
      </c>
      <c r="X9921" s="20" t="str">
        <f t="shared" si="5250"/>
        <v/>
      </c>
      <c r="Y9921" s="20" t="str">
        <f t="shared" si="5251"/>
        <v/>
      </c>
      <c r="Z9921" s="20" t="str">
        <f t="shared" si="5246"/>
        <v/>
      </c>
      <c r="AA9921" s="20" t="str">
        <f>IF(R9921&lt;U9921+V9921,"期末实有头数应大于等于良种+改良种","")</f>
        <v/>
      </c>
      <c r="AE9921" s="28"/>
      <c r="AF9921" s="29"/>
    </row>
    <row r="9922" spans="1:32">
      <c r="A9922" s="7"/>
      <c r="B9922" s="7"/>
      <c r="C9922" s="7"/>
      <c r="D9922" s="9" t="s">
        <v>37</v>
      </c>
      <c r="E9922" s="10" t="s">
        <v>27</v>
      </c>
      <c r="F9922" s="9"/>
      <c r="R9922" s="12">
        <f t="shared" si="5253"/>
        <v>0</v>
      </c>
      <c r="S9922" s="15" t="s">
        <v>32</v>
      </c>
      <c r="T9922" s="15" t="s">
        <v>32</v>
      </c>
      <c r="U9922" s="15" t="s">
        <v>32</v>
      </c>
      <c r="V9922" s="15" t="s">
        <v>32</v>
      </c>
      <c r="X9922" s="20" t="str">
        <f t="shared" si="5250"/>
        <v/>
      </c>
      <c r="Y9922" s="20" t="str">
        <f t="shared" si="5251"/>
        <v/>
      </c>
      <c r="Z9922" s="20"/>
      <c r="AA9922" s="20"/>
      <c r="AE9922" s="28"/>
      <c r="AF9922" s="29"/>
    </row>
    <row r="9923" spans="1:32">
      <c r="A9923" s="7"/>
      <c r="B9923" s="7"/>
      <c r="C9923" s="7"/>
      <c r="D9923" s="9" t="s">
        <v>38</v>
      </c>
      <c r="E9923" s="10" t="s">
        <v>39</v>
      </c>
      <c r="F9923" s="9"/>
      <c r="R9923" s="12">
        <f t="shared" si="5253"/>
        <v>0</v>
      </c>
      <c r="X9923" s="20" t="str">
        <f t="shared" si="5250"/>
        <v/>
      </c>
      <c r="Y9923" s="20" t="str">
        <f t="shared" si="5251"/>
        <v/>
      </c>
      <c r="Z9923" s="20" t="str">
        <f>IF(R9923&lt;S9923+T9923,"期末实有头数应大于等于能繁母畜+种公畜","")</f>
        <v/>
      </c>
      <c r="AA9923" s="20" t="str">
        <f>IF(R9923&lt;U9923+V9923,"期末实有头数应大于等于良种+改良种","")</f>
        <v/>
      </c>
      <c r="AE9923" s="28"/>
      <c r="AF9923" s="29"/>
    </row>
    <row r="9924" spans="1:32">
      <c r="A9924" s="7"/>
      <c r="B9924" s="7"/>
      <c r="C9924" s="7"/>
      <c r="D9924" s="9" t="s">
        <v>40</v>
      </c>
      <c r="E9924" s="10" t="s">
        <v>41</v>
      </c>
      <c r="F9924" s="9"/>
      <c r="G9924" s="12"/>
      <c r="H9924" s="12">
        <f t="shared" ref="G9924:V9924" si="5254">H9925+H9929</f>
        <v>0</v>
      </c>
      <c r="I9924" s="12">
        <f t="shared" si="5254"/>
        <v>0</v>
      </c>
      <c r="J9924" s="12">
        <f t="shared" si="5254"/>
        <v>0</v>
      </c>
      <c r="K9924" s="12">
        <f t="shared" si="5254"/>
        <v>0</v>
      </c>
      <c r="L9924" s="12">
        <f t="shared" si="5254"/>
        <v>0</v>
      </c>
      <c r="M9924" s="12">
        <f t="shared" si="5254"/>
        <v>0</v>
      </c>
      <c r="N9924" s="12">
        <f t="shared" si="5254"/>
        <v>0</v>
      </c>
      <c r="O9924" s="12">
        <f t="shared" si="5254"/>
        <v>0</v>
      </c>
      <c r="P9924" s="12">
        <f t="shared" si="5254"/>
        <v>0</v>
      </c>
      <c r="Q9924" s="12">
        <f t="shared" si="5254"/>
        <v>0</v>
      </c>
      <c r="R9924" s="21">
        <f t="shared" si="5254"/>
        <v>0</v>
      </c>
      <c r="S9924" s="12">
        <f t="shared" si="5254"/>
        <v>0</v>
      </c>
      <c r="T9924" s="12">
        <f t="shared" si="5254"/>
        <v>0</v>
      </c>
      <c r="U9924" s="12">
        <f t="shared" si="5254"/>
        <v>0</v>
      </c>
      <c r="V9924" s="12">
        <f t="shared" si="5254"/>
        <v>0</v>
      </c>
      <c r="X9924" s="20" t="str">
        <f t="shared" si="5250"/>
        <v/>
      </c>
      <c r="Y9924" s="20" t="str">
        <f t="shared" si="5251"/>
        <v/>
      </c>
      <c r="Z9924" s="20" t="str">
        <f>IF(R9924&lt;S9924+T9924,"期末实有头数应大于等于能繁母畜+种公畜","")</f>
        <v/>
      </c>
      <c r="AA9924" s="20" t="str">
        <f>IF(R9924&lt;U9924+V9924,"期末实有头数应大于等于良种+改良种","")</f>
        <v/>
      </c>
      <c r="AE9924" s="28"/>
      <c r="AF9924" s="29"/>
    </row>
    <row r="9925" spans="1:32">
      <c r="A9925" s="7"/>
      <c r="B9925" s="7"/>
      <c r="C9925" s="7"/>
      <c r="D9925" s="9" t="s">
        <v>42</v>
      </c>
      <c r="E9925" s="10" t="s">
        <v>41</v>
      </c>
      <c r="F9925" s="9"/>
      <c r="R9925" s="12">
        <f>G9925+I9925+J9925+K9925-L9925-M9925-N9925-Q9925</f>
        <v>0</v>
      </c>
      <c r="X9925" s="20" t="str">
        <f t="shared" si="5250"/>
        <v/>
      </c>
      <c r="Y9925" s="20" t="str">
        <f t="shared" si="5251"/>
        <v/>
      </c>
      <c r="Z9925" s="20" t="str">
        <f>IF(R9925&lt;S9925+T9925,"期末实有头数应大于等于能繁母畜+种公畜","")</f>
        <v/>
      </c>
      <c r="AA9925" s="20" t="str">
        <f>IF(R9925&lt;U9925+V9925,"期末实有头数应大于等于良种+改良种","")</f>
        <v/>
      </c>
      <c r="AE9925" s="28"/>
      <c r="AF9925" s="29"/>
    </row>
    <row r="9926" spans="1:32">
      <c r="A9926" s="7"/>
      <c r="B9926" s="7"/>
      <c r="C9926" s="7"/>
      <c r="D9926" s="9" t="s">
        <v>43</v>
      </c>
      <c r="E9926" s="10" t="s">
        <v>41</v>
      </c>
      <c r="F9926" s="9"/>
      <c r="R9926" s="12">
        <f>G9926+I9926+J9926+K9926-L9926-M9926-N9926-Q9926</f>
        <v>0</v>
      </c>
      <c r="U9926" s="15" t="s">
        <v>32</v>
      </c>
      <c r="V9926" s="15" t="s">
        <v>32</v>
      </c>
      <c r="X9926" s="20" t="str">
        <f t="shared" si="5250"/>
        <v/>
      </c>
      <c r="Y9926" s="20" t="str">
        <f t="shared" si="5251"/>
        <v/>
      </c>
      <c r="Z9926" s="20" t="str">
        <f>IF(R9926&lt;S9926+T9926,"期末实有头数应大于等于能繁母畜+种公畜","")</f>
        <v/>
      </c>
      <c r="AA9926" s="20"/>
      <c r="AE9926" s="28"/>
      <c r="AF9926" s="29"/>
    </row>
    <row r="9927" spans="1:32">
      <c r="A9927" s="7"/>
      <c r="B9927" s="7"/>
      <c r="C9927" s="7"/>
      <c r="D9927" s="9" t="s">
        <v>44</v>
      </c>
      <c r="E9927" s="10" t="s">
        <v>41</v>
      </c>
      <c r="F9927" s="9"/>
      <c r="H9927" s="15" t="s">
        <v>32</v>
      </c>
      <c r="I9927" s="15" t="s">
        <v>32</v>
      </c>
      <c r="J9927" s="15" t="s">
        <v>32</v>
      </c>
      <c r="K9927" s="15" t="s">
        <v>32</v>
      </c>
      <c r="L9927" s="15" t="s">
        <v>32</v>
      </c>
      <c r="M9927" s="15" t="s">
        <v>32</v>
      </c>
      <c r="N9927" s="15" t="s">
        <v>32</v>
      </c>
      <c r="O9927" s="15" t="s">
        <v>32</v>
      </c>
      <c r="P9927" s="15" t="s">
        <v>32</v>
      </c>
      <c r="Q9927" s="15" t="s">
        <v>32</v>
      </c>
      <c r="R9927" s="22"/>
      <c r="T9927" s="15" t="s">
        <v>32</v>
      </c>
      <c r="U9927" s="15" t="s">
        <v>32</v>
      </c>
      <c r="V9927" s="15" t="s">
        <v>32</v>
      </c>
      <c r="X9927" s="20" t="str">
        <f t="shared" si="5250"/>
        <v/>
      </c>
      <c r="Y9927" s="20"/>
      <c r="Z9927" s="20"/>
      <c r="AA9927" s="20"/>
      <c r="AE9927" s="28"/>
      <c r="AF9927" s="29"/>
    </row>
    <row r="9928" spans="1:32">
      <c r="A9928" s="7"/>
      <c r="B9928" s="7"/>
      <c r="C9928" s="7"/>
      <c r="D9928" s="9" t="s">
        <v>45</v>
      </c>
      <c r="E9928" s="10" t="s">
        <v>41</v>
      </c>
      <c r="F9928" s="9"/>
      <c r="H9928" s="15" t="s">
        <v>32</v>
      </c>
      <c r="I9928" s="15" t="s">
        <v>32</v>
      </c>
      <c r="J9928" s="15" t="s">
        <v>32</v>
      </c>
      <c r="K9928" s="15" t="s">
        <v>32</v>
      </c>
      <c r="L9928" s="15" t="s">
        <v>32</v>
      </c>
      <c r="M9928" s="15" t="s">
        <v>32</v>
      </c>
      <c r="N9928" s="15" t="s">
        <v>32</v>
      </c>
      <c r="O9928" s="15" t="s">
        <v>32</v>
      </c>
      <c r="P9928" s="15" t="s">
        <v>32</v>
      </c>
      <c r="Q9928" s="15" t="s">
        <v>32</v>
      </c>
      <c r="R9928" s="22"/>
      <c r="T9928" s="15" t="s">
        <v>32</v>
      </c>
      <c r="U9928" s="15" t="s">
        <v>32</v>
      </c>
      <c r="V9928" s="15" t="s">
        <v>32</v>
      </c>
      <c r="X9928" s="20" t="str">
        <f t="shared" si="5250"/>
        <v/>
      </c>
      <c r="Y9928" s="20"/>
      <c r="Z9928" s="20"/>
      <c r="AA9928" s="20"/>
      <c r="AE9928" s="28"/>
      <c r="AF9928" s="29"/>
    </row>
    <row r="9929" spans="1:32">
      <c r="A9929" s="7"/>
      <c r="B9929" s="7"/>
      <c r="C9929" s="7"/>
      <c r="D9929" s="9" t="s">
        <v>46</v>
      </c>
      <c r="E9929" s="10" t="s">
        <v>41</v>
      </c>
      <c r="F9929" s="9"/>
      <c r="R9929" s="12">
        <f>G9929+I9929+J9929+K9929-L9929-M9929-N9929-Q9929</f>
        <v>0</v>
      </c>
      <c r="X9929" s="20" t="str">
        <f t="shared" si="5250"/>
        <v/>
      </c>
      <c r="Y9929" s="20" t="str">
        <f>IF(N9929&lt;O9929+P9929,"出卖应大于等于出卖肉畜+出卖仔畜","")</f>
        <v/>
      </c>
      <c r="Z9929" s="20" t="str">
        <f t="shared" ref="Z9929:Z9938" si="5255">IF(R9929&lt;S9929+T9929,"期末实有头数应大于等于能繁母畜+种公畜","")</f>
        <v/>
      </c>
      <c r="AA9929" s="20" t="str">
        <f t="shared" ref="AA9929:AA9934" si="5256">IF(R9929&lt;U9929+V9929,"期末实有头数应大于等于良种+改良种","")</f>
        <v/>
      </c>
      <c r="AE9929" s="28"/>
      <c r="AF9929" s="29"/>
    </row>
    <row r="9930" spans="1:32">
      <c r="A9930" s="7"/>
      <c r="B9930" s="7"/>
      <c r="C9930" s="7"/>
      <c r="D9930" s="9" t="s">
        <v>47</v>
      </c>
      <c r="E9930" s="16" t="s">
        <v>27</v>
      </c>
      <c r="F9930" s="9"/>
      <c r="R9930" s="12">
        <f>G9930+I9930+J9930+K9930-L9930-M9930-N9930-Q9930</f>
        <v>0</v>
      </c>
      <c r="X9930" s="20" t="str">
        <f t="shared" si="5250"/>
        <v/>
      </c>
      <c r="Y9930" s="20" t="str">
        <f>IF(N9930&lt;O9930+P9930,"出卖应大于等于出卖肉畜+出卖仔畜","")</f>
        <v/>
      </c>
      <c r="Z9930" s="20" t="str">
        <f t="shared" si="5255"/>
        <v/>
      </c>
      <c r="AA9930" s="20" t="str">
        <f t="shared" si="5256"/>
        <v/>
      </c>
      <c r="AE9930" s="28"/>
      <c r="AF9930" s="29"/>
    </row>
    <row r="9931" spans="1:32">
      <c r="A9931" s="7"/>
      <c r="B9931" s="7"/>
      <c r="C9931" s="7"/>
      <c r="D9931" s="9" t="s">
        <v>26</v>
      </c>
      <c r="E9931" s="10" t="s">
        <v>27</v>
      </c>
      <c r="F9931" s="9"/>
      <c r="G9931" s="12"/>
      <c r="H9931" s="12">
        <f t="shared" ref="G9931:V9931" si="5257">H9932+H9947</f>
        <v>0</v>
      </c>
      <c r="I9931" s="12">
        <f t="shared" si="5257"/>
        <v>0</v>
      </c>
      <c r="J9931" s="12">
        <f t="shared" si="5257"/>
        <v>0</v>
      </c>
      <c r="K9931" s="12">
        <f t="shared" si="5257"/>
        <v>0</v>
      </c>
      <c r="L9931" s="12">
        <f t="shared" si="5257"/>
        <v>0</v>
      </c>
      <c r="M9931" s="12">
        <f t="shared" si="5257"/>
        <v>0</v>
      </c>
      <c r="N9931" s="12">
        <f t="shared" si="5257"/>
        <v>0</v>
      </c>
      <c r="O9931" s="12">
        <f t="shared" si="5257"/>
        <v>0</v>
      </c>
      <c r="P9931" s="12">
        <f t="shared" si="5257"/>
        <v>0</v>
      </c>
      <c r="Q9931" s="12">
        <f t="shared" si="5257"/>
        <v>0</v>
      </c>
      <c r="R9931" s="12">
        <f t="shared" si="5257"/>
        <v>0</v>
      </c>
      <c r="S9931" s="12">
        <f t="shared" si="5257"/>
        <v>0</v>
      </c>
      <c r="T9931" s="12">
        <f t="shared" si="5257"/>
        <v>0</v>
      </c>
      <c r="U9931" s="12">
        <f t="shared" si="5257"/>
        <v>0</v>
      </c>
      <c r="V9931" s="12">
        <f t="shared" si="5257"/>
        <v>0</v>
      </c>
      <c r="X9931" s="20" t="str">
        <f t="shared" si="5250"/>
        <v/>
      </c>
      <c r="Y9931" s="20" t="str">
        <f>IF(N9931&lt;O9931+P9931,"出卖应大于等于出卖肉畜+出卖仔畜","")</f>
        <v/>
      </c>
      <c r="Z9931" s="20" t="str">
        <f t="shared" si="5255"/>
        <v/>
      </c>
      <c r="AA9931" s="20" t="str">
        <f t="shared" si="5256"/>
        <v/>
      </c>
      <c r="AE9931" s="28"/>
      <c r="AF9931" s="29"/>
    </row>
    <row r="9932" spans="1:32">
      <c r="A9932" s="7"/>
      <c r="B9932" s="7"/>
      <c r="C9932" s="7"/>
      <c r="D9932" s="9" t="s">
        <v>28</v>
      </c>
      <c r="E9932" s="10" t="s">
        <v>27</v>
      </c>
      <c r="F9932" s="9"/>
      <c r="G9932" s="12"/>
      <c r="H9932" s="12">
        <f t="shared" ref="G9932:V9932" si="5258">H9933+H9941</f>
        <v>0</v>
      </c>
      <c r="I9932" s="12">
        <f t="shared" si="5258"/>
        <v>0</v>
      </c>
      <c r="J9932" s="12">
        <f t="shared" si="5258"/>
        <v>0</v>
      </c>
      <c r="K9932" s="12">
        <f t="shared" si="5258"/>
        <v>0</v>
      </c>
      <c r="L9932" s="12">
        <f t="shared" si="5258"/>
        <v>0</v>
      </c>
      <c r="M9932" s="12">
        <f t="shared" si="5258"/>
        <v>0</v>
      </c>
      <c r="N9932" s="12">
        <f t="shared" si="5258"/>
        <v>0</v>
      </c>
      <c r="O9932" s="12">
        <f t="shared" si="5258"/>
        <v>0</v>
      </c>
      <c r="P9932" s="12">
        <f t="shared" si="5258"/>
        <v>0</v>
      </c>
      <c r="Q9932" s="12">
        <f t="shared" si="5258"/>
        <v>0</v>
      </c>
      <c r="R9932" s="12">
        <f t="shared" si="5258"/>
        <v>0</v>
      </c>
      <c r="S9932" s="12">
        <f t="shared" si="5258"/>
        <v>0</v>
      </c>
      <c r="T9932" s="12">
        <f t="shared" si="5258"/>
        <v>0</v>
      </c>
      <c r="U9932" s="12">
        <f t="shared" si="5258"/>
        <v>0</v>
      </c>
      <c r="V9932" s="12">
        <f t="shared" si="5258"/>
        <v>0</v>
      </c>
      <c r="X9932" s="20" t="str">
        <f t="shared" ref="X9932:X9948" si="5259">IF(H9932&lt;I9932,"繁殖仔畜应大于等于成活","")</f>
        <v/>
      </c>
      <c r="Y9932" s="20" t="str">
        <f t="shared" ref="Y9932:Y9943" si="5260">IF(N9932&lt;O9932+P9932,"出卖应大于等于出卖肉畜+出卖仔畜","")</f>
        <v/>
      </c>
      <c r="Z9932" s="20" t="str">
        <f t="shared" si="5255"/>
        <v/>
      </c>
      <c r="AA9932" s="20" t="str">
        <f t="shared" si="5256"/>
        <v/>
      </c>
      <c r="AE9932" s="28"/>
      <c r="AF9932" s="29"/>
    </row>
    <row r="9933" spans="1:32">
      <c r="A9933" s="7"/>
      <c r="B9933" s="7"/>
      <c r="C9933" s="7"/>
      <c r="D9933" s="9" t="s">
        <v>29</v>
      </c>
      <c r="E9933" s="10" t="s">
        <v>27</v>
      </c>
      <c r="F9933" s="9"/>
      <c r="G9933" s="12"/>
      <c r="H9933" s="12">
        <f t="shared" ref="G9933:R9933" si="5261">H9934+H9937+H9938+H9939+H9940</f>
        <v>0</v>
      </c>
      <c r="I9933" s="12">
        <f t="shared" si="5261"/>
        <v>0</v>
      </c>
      <c r="J9933" s="12">
        <f t="shared" si="5261"/>
        <v>0</v>
      </c>
      <c r="K9933" s="12">
        <f t="shared" si="5261"/>
        <v>0</v>
      </c>
      <c r="L9933" s="12">
        <f t="shared" si="5261"/>
        <v>0</v>
      </c>
      <c r="M9933" s="12">
        <f t="shared" si="5261"/>
        <v>0</v>
      </c>
      <c r="N9933" s="12">
        <f t="shared" si="5261"/>
        <v>0</v>
      </c>
      <c r="O9933" s="12">
        <f t="shared" si="5261"/>
        <v>0</v>
      </c>
      <c r="P9933" s="12">
        <f t="shared" si="5261"/>
        <v>0</v>
      </c>
      <c r="Q9933" s="12">
        <f t="shared" si="5261"/>
        <v>0</v>
      </c>
      <c r="R9933" s="12">
        <f t="shared" si="5261"/>
        <v>0</v>
      </c>
      <c r="S9933" s="12">
        <f>S9934+S9937+S9938+S9940</f>
        <v>0</v>
      </c>
      <c r="T9933" s="12">
        <f>T9934+T9937+T9938+T9940</f>
        <v>0</v>
      </c>
      <c r="U9933" s="12">
        <f>U9934+U9937+U9938+U9940</f>
        <v>0</v>
      </c>
      <c r="V9933" s="12">
        <f>V9934+V9937+V9938+V9940</f>
        <v>0</v>
      </c>
      <c r="X9933" s="20" t="str">
        <f t="shared" si="5259"/>
        <v/>
      </c>
      <c r="Y9933" s="20" t="str">
        <f t="shared" si="5260"/>
        <v/>
      </c>
      <c r="Z9933" s="20" t="str">
        <f t="shared" si="5255"/>
        <v/>
      </c>
      <c r="AA9933" s="20" t="str">
        <f t="shared" si="5256"/>
        <v/>
      </c>
      <c r="AE9933" s="28"/>
      <c r="AF9933" s="29"/>
    </row>
    <row r="9934" spans="1:32">
      <c r="A9934" s="7"/>
      <c r="B9934" s="7"/>
      <c r="C9934" s="7"/>
      <c r="D9934" s="9" t="s">
        <v>30</v>
      </c>
      <c r="E9934" s="10" t="s">
        <v>27</v>
      </c>
      <c r="F9934" s="9"/>
      <c r="R9934" s="12">
        <f>G9934+I9934+J9934+K9934-L9934-M9934-N9934-Q9934</f>
        <v>0</v>
      </c>
      <c r="X9934" s="20" t="str">
        <f t="shared" si="5259"/>
        <v/>
      </c>
      <c r="Y9934" s="20" t="str">
        <f t="shared" si="5260"/>
        <v/>
      </c>
      <c r="Z9934" s="20" t="str">
        <f t="shared" si="5255"/>
        <v/>
      </c>
      <c r="AA9934" s="20" t="str">
        <f t="shared" si="5256"/>
        <v/>
      </c>
      <c r="AE9934" s="28"/>
      <c r="AF9934" s="29"/>
    </row>
    <row r="9935" spans="1:32">
      <c r="A9935" s="7"/>
      <c r="B9935" s="7"/>
      <c r="C9935" s="7"/>
      <c r="D9935" s="9" t="s">
        <v>31</v>
      </c>
      <c r="E9935" s="10" t="s">
        <v>27</v>
      </c>
      <c r="F9935" s="9"/>
      <c r="R9935" s="12">
        <f t="shared" ref="R9935:R9940" si="5262">G9935+I9935+J9935+K9935-L9935-M9935-N9935-Q9935</f>
        <v>0</v>
      </c>
      <c r="U9935" s="15" t="s">
        <v>32</v>
      </c>
      <c r="V9935" s="15" t="s">
        <v>32</v>
      </c>
      <c r="X9935" s="20" t="str">
        <f t="shared" si="5259"/>
        <v/>
      </c>
      <c r="Y9935" s="20" t="str">
        <f t="shared" si="5260"/>
        <v/>
      </c>
      <c r="Z9935" s="20" t="str">
        <f t="shared" si="5255"/>
        <v/>
      </c>
      <c r="AA9935" s="20"/>
      <c r="AE9935" s="28"/>
      <c r="AF9935" s="29"/>
    </row>
    <row r="9936" spans="1:32">
      <c r="A9936" s="7"/>
      <c r="B9936" s="7"/>
      <c r="C9936" s="7"/>
      <c r="D9936" s="9" t="s">
        <v>33</v>
      </c>
      <c r="E9936" s="10" t="s">
        <v>27</v>
      </c>
      <c r="F9936" s="9"/>
      <c r="R9936" s="12">
        <f t="shared" si="5262"/>
        <v>0</v>
      </c>
      <c r="U9936" s="15" t="s">
        <v>32</v>
      </c>
      <c r="V9936" s="15" t="s">
        <v>32</v>
      </c>
      <c r="X9936" s="20" t="str">
        <f t="shared" si="5259"/>
        <v/>
      </c>
      <c r="Y9936" s="20" t="str">
        <f t="shared" si="5260"/>
        <v/>
      </c>
      <c r="Z9936" s="20" t="str">
        <f t="shared" si="5255"/>
        <v/>
      </c>
      <c r="AA9936" s="20"/>
      <c r="AE9936" s="28"/>
      <c r="AF9936" s="29"/>
    </row>
    <row r="9937" spans="1:32">
      <c r="A9937" s="7"/>
      <c r="B9937" s="7"/>
      <c r="C9937" s="7"/>
      <c r="D9937" s="9" t="s">
        <v>34</v>
      </c>
      <c r="E9937" s="10" t="s">
        <v>35</v>
      </c>
      <c r="F9937" s="9"/>
      <c r="R9937" s="12">
        <f t="shared" si="5262"/>
        <v>0</v>
      </c>
      <c r="X9937" s="20" t="str">
        <f t="shared" si="5259"/>
        <v/>
      </c>
      <c r="Y9937" s="20" t="str">
        <f t="shared" si="5260"/>
        <v/>
      </c>
      <c r="Z9937" s="20" t="str">
        <f t="shared" si="5255"/>
        <v/>
      </c>
      <c r="AA9937" s="20" t="str">
        <f>IF(R9937&lt;U9937+V9937,"期末实有头数应大于等于良种+改良种","")</f>
        <v/>
      </c>
      <c r="AE9937" s="28"/>
      <c r="AF9937" s="29"/>
    </row>
    <row r="9938" spans="1:32">
      <c r="A9938" s="7"/>
      <c r="B9938" s="7"/>
      <c r="C9938" s="7"/>
      <c r="D9938" s="9" t="s">
        <v>36</v>
      </c>
      <c r="E9938" s="10" t="s">
        <v>27</v>
      </c>
      <c r="F9938" s="9"/>
      <c r="R9938" s="12">
        <f t="shared" si="5262"/>
        <v>0</v>
      </c>
      <c r="X9938" s="20" t="str">
        <f t="shared" si="5259"/>
        <v/>
      </c>
      <c r="Y9938" s="20" t="str">
        <f t="shared" si="5260"/>
        <v/>
      </c>
      <c r="Z9938" s="20" t="str">
        <f t="shared" si="5255"/>
        <v/>
      </c>
      <c r="AA9938" s="20" t="str">
        <f>IF(R9938&lt;U9938+V9938,"期末实有头数应大于等于良种+改良种","")</f>
        <v/>
      </c>
      <c r="AE9938" s="28"/>
      <c r="AF9938" s="29"/>
    </row>
    <row r="9939" spans="1:32">
      <c r="A9939" s="7"/>
      <c r="B9939" s="7"/>
      <c r="C9939" s="7"/>
      <c r="D9939" s="9" t="s">
        <v>37</v>
      </c>
      <c r="E9939" s="10" t="s">
        <v>27</v>
      </c>
      <c r="F9939" s="9"/>
      <c r="R9939" s="12">
        <f t="shared" si="5262"/>
        <v>0</v>
      </c>
      <c r="S9939" s="15" t="s">
        <v>32</v>
      </c>
      <c r="T9939" s="15" t="s">
        <v>32</v>
      </c>
      <c r="U9939" s="15" t="s">
        <v>32</v>
      </c>
      <c r="V9939" s="15" t="s">
        <v>32</v>
      </c>
      <c r="X9939" s="20" t="str">
        <f t="shared" si="5259"/>
        <v/>
      </c>
      <c r="Y9939" s="20" t="str">
        <f t="shared" si="5260"/>
        <v/>
      </c>
      <c r="Z9939" s="20"/>
      <c r="AA9939" s="20"/>
      <c r="AE9939" s="28"/>
      <c r="AF9939" s="29"/>
    </row>
    <row r="9940" spans="1:32">
      <c r="A9940" s="7"/>
      <c r="B9940" s="7"/>
      <c r="C9940" s="7"/>
      <c r="D9940" s="9" t="s">
        <v>38</v>
      </c>
      <c r="E9940" s="10" t="s">
        <v>39</v>
      </c>
      <c r="F9940" s="9"/>
      <c r="R9940" s="12">
        <f t="shared" si="5262"/>
        <v>0</v>
      </c>
      <c r="X9940" s="20" t="str">
        <f t="shared" si="5259"/>
        <v/>
      </c>
      <c r="Y9940" s="20" t="str">
        <f t="shared" si="5260"/>
        <v/>
      </c>
      <c r="Z9940" s="20" t="str">
        <f>IF(R9940&lt;S9940+T9940,"期末实有头数应大于等于能繁母畜+种公畜","")</f>
        <v/>
      </c>
      <c r="AA9940" s="20" t="str">
        <f>IF(R9940&lt;U9940+V9940,"期末实有头数应大于等于良种+改良种","")</f>
        <v/>
      </c>
      <c r="AE9940" s="28"/>
      <c r="AF9940" s="29"/>
    </row>
    <row r="9941" spans="1:32">
      <c r="A9941" s="7"/>
      <c r="B9941" s="7"/>
      <c r="C9941" s="7"/>
      <c r="D9941" s="9" t="s">
        <v>40</v>
      </c>
      <c r="E9941" s="10" t="s">
        <v>41</v>
      </c>
      <c r="F9941" s="9"/>
      <c r="G9941" s="12"/>
      <c r="H9941" s="12">
        <f t="shared" ref="G9941:V9941" si="5263">H9942+H9946</f>
        <v>0</v>
      </c>
      <c r="I9941" s="12">
        <f t="shared" si="5263"/>
        <v>0</v>
      </c>
      <c r="J9941" s="12">
        <f t="shared" si="5263"/>
        <v>0</v>
      </c>
      <c r="K9941" s="12">
        <f t="shared" si="5263"/>
        <v>0</v>
      </c>
      <c r="L9941" s="12">
        <f t="shared" si="5263"/>
        <v>0</v>
      </c>
      <c r="M9941" s="12">
        <f t="shared" si="5263"/>
        <v>0</v>
      </c>
      <c r="N9941" s="12">
        <f t="shared" si="5263"/>
        <v>0</v>
      </c>
      <c r="O9941" s="12">
        <f t="shared" si="5263"/>
        <v>0</v>
      </c>
      <c r="P9941" s="12">
        <f t="shared" si="5263"/>
        <v>0</v>
      </c>
      <c r="Q9941" s="12">
        <f t="shared" si="5263"/>
        <v>0</v>
      </c>
      <c r="R9941" s="21">
        <f t="shared" si="5263"/>
        <v>0</v>
      </c>
      <c r="S9941" s="12">
        <f t="shared" si="5263"/>
        <v>0</v>
      </c>
      <c r="T9941" s="12">
        <f t="shared" si="5263"/>
        <v>0</v>
      </c>
      <c r="U9941" s="12">
        <f t="shared" si="5263"/>
        <v>0</v>
      </c>
      <c r="V9941" s="12">
        <f t="shared" si="5263"/>
        <v>0</v>
      </c>
      <c r="X9941" s="20" t="str">
        <f t="shared" si="5259"/>
        <v/>
      </c>
      <c r="Y9941" s="20" t="str">
        <f t="shared" si="5260"/>
        <v/>
      </c>
      <c r="Z9941" s="20" t="str">
        <f>IF(R9941&lt;S9941+T9941,"期末实有头数应大于等于能繁母畜+种公畜","")</f>
        <v/>
      </c>
      <c r="AA9941" s="20" t="str">
        <f>IF(R9941&lt;U9941+V9941,"期末实有头数应大于等于良种+改良种","")</f>
        <v/>
      </c>
      <c r="AE9941" s="28"/>
      <c r="AF9941" s="29"/>
    </row>
    <row r="9942" spans="1:32">
      <c r="A9942" s="7"/>
      <c r="B9942" s="7"/>
      <c r="C9942" s="7"/>
      <c r="D9942" s="9" t="s">
        <v>42</v>
      </c>
      <c r="E9942" s="10" t="s">
        <v>41</v>
      </c>
      <c r="F9942" s="9"/>
      <c r="R9942" s="12">
        <f>G9942+I9942+J9942+K9942-L9942-M9942-N9942-Q9942</f>
        <v>0</v>
      </c>
      <c r="X9942" s="20" t="str">
        <f t="shared" si="5259"/>
        <v/>
      </c>
      <c r="Y9942" s="20" t="str">
        <f t="shared" si="5260"/>
        <v/>
      </c>
      <c r="Z9942" s="20" t="str">
        <f>IF(R9942&lt;S9942+T9942,"期末实有头数应大于等于能繁母畜+种公畜","")</f>
        <v/>
      </c>
      <c r="AA9942" s="20" t="str">
        <f>IF(R9942&lt;U9942+V9942,"期末实有头数应大于等于良种+改良种","")</f>
        <v/>
      </c>
      <c r="AE9942" s="28"/>
      <c r="AF9942" s="29"/>
    </row>
    <row r="9943" spans="1:32">
      <c r="A9943" s="7"/>
      <c r="B9943" s="7"/>
      <c r="C9943" s="7"/>
      <c r="D9943" s="9" t="s">
        <v>43</v>
      </c>
      <c r="E9943" s="10" t="s">
        <v>41</v>
      </c>
      <c r="F9943" s="9"/>
      <c r="R9943" s="12">
        <f>G9943+I9943+J9943+K9943-L9943-M9943-N9943-Q9943</f>
        <v>0</v>
      </c>
      <c r="U9943" s="15" t="s">
        <v>32</v>
      </c>
      <c r="V9943" s="15" t="s">
        <v>32</v>
      </c>
      <c r="X9943" s="20" t="str">
        <f t="shared" si="5259"/>
        <v/>
      </c>
      <c r="Y9943" s="20" t="str">
        <f t="shared" si="5260"/>
        <v/>
      </c>
      <c r="Z9943" s="20" t="str">
        <f>IF(R9943&lt;S9943+T9943,"期末实有头数应大于等于能繁母畜+种公畜","")</f>
        <v/>
      </c>
      <c r="AA9943" s="20"/>
      <c r="AE9943" s="28"/>
      <c r="AF9943" s="29"/>
    </row>
    <row r="9944" spans="1:32">
      <c r="A9944" s="7"/>
      <c r="B9944" s="7"/>
      <c r="C9944" s="7"/>
      <c r="D9944" s="9" t="s">
        <v>44</v>
      </c>
      <c r="E9944" s="10" t="s">
        <v>41</v>
      </c>
      <c r="F9944" s="9"/>
      <c r="H9944" s="15" t="s">
        <v>32</v>
      </c>
      <c r="I9944" s="15" t="s">
        <v>32</v>
      </c>
      <c r="J9944" s="15" t="s">
        <v>32</v>
      </c>
      <c r="K9944" s="15" t="s">
        <v>32</v>
      </c>
      <c r="L9944" s="15" t="s">
        <v>32</v>
      </c>
      <c r="M9944" s="15" t="s">
        <v>32</v>
      </c>
      <c r="N9944" s="15" t="s">
        <v>32</v>
      </c>
      <c r="O9944" s="15" t="s">
        <v>32</v>
      </c>
      <c r="P9944" s="15" t="s">
        <v>32</v>
      </c>
      <c r="Q9944" s="15" t="s">
        <v>32</v>
      </c>
      <c r="R9944" s="22"/>
      <c r="T9944" s="15" t="s">
        <v>32</v>
      </c>
      <c r="U9944" s="15" t="s">
        <v>32</v>
      </c>
      <c r="V9944" s="15" t="s">
        <v>32</v>
      </c>
      <c r="X9944" s="20" t="str">
        <f t="shared" si="5259"/>
        <v/>
      </c>
      <c r="Y9944" s="20"/>
      <c r="Z9944" s="20"/>
      <c r="AA9944" s="20"/>
      <c r="AE9944" s="28"/>
      <c r="AF9944" s="29"/>
    </row>
    <row r="9945" spans="1:32">
      <c r="A9945" s="7"/>
      <c r="B9945" s="7"/>
      <c r="C9945" s="7"/>
      <c r="D9945" s="9" t="s">
        <v>45</v>
      </c>
      <c r="E9945" s="10" t="s">
        <v>41</v>
      </c>
      <c r="F9945" s="9"/>
      <c r="H9945" s="15" t="s">
        <v>32</v>
      </c>
      <c r="I9945" s="15" t="s">
        <v>32</v>
      </c>
      <c r="J9945" s="15" t="s">
        <v>32</v>
      </c>
      <c r="K9945" s="15" t="s">
        <v>32</v>
      </c>
      <c r="L9945" s="15" t="s">
        <v>32</v>
      </c>
      <c r="M9945" s="15" t="s">
        <v>32</v>
      </c>
      <c r="N9945" s="15" t="s">
        <v>32</v>
      </c>
      <c r="O9945" s="15" t="s">
        <v>32</v>
      </c>
      <c r="P9945" s="15" t="s">
        <v>32</v>
      </c>
      <c r="Q9945" s="15" t="s">
        <v>32</v>
      </c>
      <c r="R9945" s="22"/>
      <c r="T9945" s="15" t="s">
        <v>32</v>
      </c>
      <c r="U9945" s="15" t="s">
        <v>32</v>
      </c>
      <c r="V9945" s="15" t="s">
        <v>32</v>
      </c>
      <c r="X9945" s="20" t="str">
        <f t="shared" si="5259"/>
        <v/>
      </c>
      <c r="Y9945" s="20"/>
      <c r="Z9945" s="20"/>
      <c r="AA9945" s="20"/>
      <c r="AE9945" s="28"/>
      <c r="AF9945" s="29"/>
    </row>
    <row r="9946" spans="1:32">
      <c r="A9946" s="7"/>
      <c r="B9946" s="7"/>
      <c r="C9946" s="7"/>
      <c r="D9946" s="9" t="s">
        <v>46</v>
      </c>
      <c r="E9946" s="10" t="s">
        <v>41</v>
      </c>
      <c r="F9946" s="9"/>
      <c r="R9946" s="12">
        <f>G9946+I9946+J9946+K9946-L9946-M9946-N9946-Q9946</f>
        <v>0</v>
      </c>
      <c r="X9946" s="20" t="str">
        <f t="shared" si="5259"/>
        <v/>
      </c>
      <c r="Y9946" s="20" t="str">
        <f>IF(N9946&lt;O9946+P9946,"出卖应大于等于出卖肉畜+出卖仔畜","")</f>
        <v/>
      </c>
      <c r="Z9946" s="20" t="str">
        <f t="shared" ref="Z9946:Z9955" si="5264">IF(R9946&lt;S9946+T9946,"期末实有头数应大于等于能繁母畜+种公畜","")</f>
        <v/>
      </c>
      <c r="AA9946" s="20" t="str">
        <f t="shared" ref="AA9946:AA9951" si="5265">IF(R9946&lt;U9946+V9946,"期末实有头数应大于等于良种+改良种","")</f>
        <v/>
      </c>
      <c r="AE9946" s="28"/>
      <c r="AF9946" s="29"/>
    </row>
    <row r="9947" spans="1:32">
      <c r="A9947" s="7"/>
      <c r="B9947" s="7"/>
      <c r="C9947" s="7"/>
      <c r="D9947" s="9" t="s">
        <v>47</v>
      </c>
      <c r="E9947" s="16" t="s">
        <v>27</v>
      </c>
      <c r="F9947" s="9"/>
      <c r="R9947" s="12">
        <f>G9947+I9947+J9947+K9947-L9947-M9947-N9947-Q9947</f>
        <v>0</v>
      </c>
      <c r="X9947" s="20" t="str">
        <f t="shared" si="5259"/>
        <v/>
      </c>
      <c r="Y9947" s="20" t="str">
        <f>IF(N9947&lt;O9947+P9947,"出卖应大于等于出卖肉畜+出卖仔畜","")</f>
        <v/>
      </c>
      <c r="Z9947" s="20" t="str">
        <f t="shared" si="5264"/>
        <v/>
      </c>
      <c r="AA9947" s="20" t="str">
        <f t="shared" si="5265"/>
        <v/>
      </c>
      <c r="AE9947" s="28"/>
      <c r="AF9947" s="29"/>
    </row>
    <row r="9948" spans="1:32">
      <c r="A9948" s="7"/>
      <c r="B9948" s="7"/>
      <c r="C9948" s="7"/>
      <c r="D9948" s="9" t="s">
        <v>26</v>
      </c>
      <c r="E9948" s="10" t="s">
        <v>27</v>
      </c>
      <c r="F9948" s="9"/>
      <c r="G9948" s="12"/>
      <c r="H9948" s="12">
        <f t="shared" ref="G9948:V9948" si="5266">H9949+H9964</f>
        <v>0</v>
      </c>
      <c r="I9948" s="12">
        <f t="shared" si="5266"/>
        <v>0</v>
      </c>
      <c r="J9948" s="12">
        <f t="shared" si="5266"/>
        <v>0</v>
      </c>
      <c r="K9948" s="12">
        <f t="shared" si="5266"/>
        <v>0</v>
      </c>
      <c r="L9948" s="12">
        <f t="shared" si="5266"/>
        <v>0</v>
      </c>
      <c r="M9948" s="12">
        <f t="shared" si="5266"/>
        <v>0</v>
      </c>
      <c r="N9948" s="12">
        <f t="shared" si="5266"/>
        <v>0</v>
      </c>
      <c r="O9948" s="12">
        <f t="shared" si="5266"/>
        <v>0</v>
      </c>
      <c r="P9948" s="12">
        <f t="shared" si="5266"/>
        <v>0</v>
      </c>
      <c r="Q9948" s="12">
        <f t="shared" si="5266"/>
        <v>0</v>
      </c>
      <c r="R9948" s="12">
        <f t="shared" si="5266"/>
        <v>0</v>
      </c>
      <c r="S9948" s="12">
        <f t="shared" si="5266"/>
        <v>0</v>
      </c>
      <c r="T9948" s="12">
        <f t="shared" si="5266"/>
        <v>0</v>
      </c>
      <c r="U9948" s="12">
        <f t="shared" si="5266"/>
        <v>0</v>
      </c>
      <c r="V9948" s="12">
        <f t="shared" si="5266"/>
        <v>0</v>
      </c>
      <c r="X9948" s="20" t="str">
        <f t="shared" si="5259"/>
        <v/>
      </c>
      <c r="Y9948" s="20" t="str">
        <f>IF(N9948&lt;O9948+P9948,"出卖应大于等于出卖肉畜+出卖仔畜","")</f>
        <v/>
      </c>
      <c r="Z9948" s="20" t="str">
        <f t="shared" si="5264"/>
        <v/>
      </c>
      <c r="AA9948" s="20" t="str">
        <f t="shared" si="5265"/>
        <v/>
      </c>
      <c r="AE9948" s="28"/>
      <c r="AF9948" s="29"/>
    </row>
    <row r="9949" spans="1:32">
      <c r="A9949" s="7"/>
      <c r="B9949" s="7"/>
      <c r="C9949" s="7"/>
      <c r="D9949" s="9" t="s">
        <v>28</v>
      </c>
      <c r="E9949" s="10" t="s">
        <v>27</v>
      </c>
      <c r="F9949" s="9"/>
      <c r="G9949" s="12"/>
      <c r="H9949" s="12">
        <f t="shared" ref="G9949:V9949" si="5267">H9950+H9958</f>
        <v>0</v>
      </c>
      <c r="I9949" s="12">
        <f t="shared" si="5267"/>
        <v>0</v>
      </c>
      <c r="J9949" s="12">
        <f t="shared" si="5267"/>
        <v>0</v>
      </c>
      <c r="K9949" s="12">
        <f t="shared" si="5267"/>
        <v>0</v>
      </c>
      <c r="L9949" s="12">
        <f t="shared" si="5267"/>
        <v>0</v>
      </c>
      <c r="M9949" s="12">
        <f t="shared" si="5267"/>
        <v>0</v>
      </c>
      <c r="N9949" s="12">
        <f t="shared" si="5267"/>
        <v>0</v>
      </c>
      <c r="O9949" s="12">
        <f t="shared" si="5267"/>
        <v>0</v>
      </c>
      <c r="P9949" s="12">
        <f t="shared" si="5267"/>
        <v>0</v>
      </c>
      <c r="Q9949" s="12">
        <f t="shared" si="5267"/>
        <v>0</v>
      </c>
      <c r="R9949" s="12">
        <f t="shared" si="5267"/>
        <v>0</v>
      </c>
      <c r="S9949" s="12">
        <f t="shared" si="5267"/>
        <v>0</v>
      </c>
      <c r="T9949" s="12">
        <f t="shared" si="5267"/>
        <v>0</v>
      </c>
      <c r="U9949" s="12">
        <f t="shared" si="5267"/>
        <v>0</v>
      </c>
      <c r="V9949" s="12">
        <f t="shared" si="5267"/>
        <v>0</v>
      </c>
      <c r="X9949" s="20" t="str">
        <f t="shared" ref="X9949:X9965" si="5268">IF(H9949&lt;I9949,"繁殖仔畜应大于等于成活","")</f>
        <v/>
      </c>
      <c r="Y9949" s="20" t="str">
        <f t="shared" ref="Y9949:Y9960" si="5269">IF(N9949&lt;O9949+P9949,"出卖应大于等于出卖肉畜+出卖仔畜","")</f>
        <v/>
      </c>
      <c r="Z9949" s="20" t="str">
        <f t="shared" si="5264"/>
        <v/>
      </c>
      <c r="AA9949" s="20" t="str">
        <f t="shared" si="5265"/>
        <v/>
      </c>
      <c r="AE9949" s="28"/>
      <c r="AF9949" s="29"/>
    </row>
    <row r="9950" spans="1:32">
      <c r="A9950" s="7"/>
      <c r="B9950" s="7"/>
      <c r="C9950" s="7"/>
      <c r="D9950" s="9" t="s">
        <v>29</v>
      </c>
      <c r="E9950" s="10" t="s">
        <v>27</v>
      </c>
      <c r="F9950" s="9"/>
      <c r="G9950" s="12"/>
      <c r="H9950" s="12">
        <f t="shared" ref="G9950:R9950" si="5270">H9951+H9954+H9955+H9956+H9957</f>
        <v>0</v>
      </c>
      <c r="I9950" s="12">
        <f t="shared" si="5270"/>
        <v>0</v>
      </c>
      <c r="J9950" s="12">
        <f t="shared" si="5270"/>
        <v>0</v>
      </c>
      <c r="K9950" s="12">
        <f t="shared" si="5270"/>
        <v>0</v>
      </c>
      <c r="L9950" s="12">
        <f t="shared" si="5270"/>
        <v>0</v>
      </c>
      <c r="M9950" s="12">
        <f t="shared" si="5270"/>
        <v>0</v>
      </c>
      <c r="N9950" s="12">
        <f t="shared" si="5270"/>
        <v>0</v>
      </c>
      <c r="O9950" s="12">
        <f t="shared" si="5270"/>
        <v>0</v>
      </c>
      <c r="P9950" s="12">
        <f t="shared" si="5270"/>
        <v>0</v>
      </c>
      <c r="Q9950" s="12">
        <f t="shared" si="5270"/>
        <v>0</v>
      </c>
      <c r="R9950" s="12">
        <f t="shared" si="5270"/>
        <v>0</v>
      </c>
      <c r="S9950" s="12">
        <f>S9951+S9954+S9955+S9957</f>
        <v>0</v>
      </c>
      <c r="T9950" s="12">
        <f>T9951+T9954+T9955+T9957</f>
        <v>0</v>
      </c>
      <c r="U9950" s="12">
        <f>U9951+U9954+U9955+U9957</f>
        <v>0</v>
      </c>
      <c r="V9950" s="12">
        <f>V9951+V9954+V9955+V9957</f>
        <v>0</v>
      </c>
      <c r="X9950" s="20" t="str">
        <f t="shared" si="5268"/>
        <v/>
      </c>
      <c r="Y9950" s="20" t="str">
        <f t="shared" si="5269"/>
        <v/>
      </c>
      <c r="Z9950" s="20" t="str">
        <f t="shared" si="5264"/>
        <v/>
      </c>
      <c r="AA9950" s="20" t="str">
        <f t="shared" si="5265"/>
        <v/>
      </c>
      <c r="AE9950" s="28"/>
      <c r="AF9950" s="29"/>
    </row>
    <row r="9951" spans="1:32">
      <c r="A9951" s="7"/>
      <c r="B9951" s="7"/>
      <c r="C9951" s="7"/>
      <c r="D9951" s="9" t="s">
        <v>30</v>
      </c>
      <c r="E9951" s="10" t="s">
        <v>27</v>
      </c>
      <c r="F9951" s="9"/>
      <c r="R9951" s="12">
        <f>G9951+I9951+J9951+K9951-L9951-M9951-N9951-Q9951</f>
        <v>0</v>
      </c>
      <c r="X9951" s="20" t="str">
        <f t="shared" si="5268"/>
        <v/>
      </c>
      <c r="Y9951" s="20" t="str">
        <f t="shared" si="5269"/>
        <v/>
      </c>
      <c r="Z9951" s="20" t="str">
        <f t="shared" si="5264"/>
        <v/>
      </c>
      <c r="AA9951" s="20" t="str">
        <f t="shared" si="5265"/>
        <v/>
      </c>
      <c r="AE9951" s="28"/>
      <c r="AF9951" s="29"/>
    </row>
    <row r="9952" spans="1:32">
      <c r="A9952" s="7"/>
      <c r="B9952" s="7"/>
      <c r="C9952" s="7"/>
      <c r="D9952" s="9" t="s">
        <v>31</v>
      </c>
      <c r="E9952" s="10" t="s">
        <v>27</v>
      </c>
      <c r="F9952" s="9"/>
      <c r="R9952" s="12">
        <f t="shared" ref="R9952:R9957" si="5271">G9952+I9952+J9952+K9952-L9952-M9952-N9952-Q9952</f>
        <v>0</v>
      </c>
      <c r="U9952" s="15" t="s">
        <v>32</v>
      </c>
      <c r="V9952" s="15" t="s">
        <v>32</v>
      </c>
      <c r="X9952" s="20" t="str">
        <f t="shared" si="5268"/>
        <v/>
      </c>
      <c r="Y9952" s="20" t="str">
        <f t="shared" si="5269"/>
        <v/>
      </c>
      <c r="Z9952" s="20" t="str">
        <f t="shared" si="5264"/>
        <v/>
      </c>
      <c r="AA9952" s="20"/>
      <c r="AE9952" s="28"/>
      <c r="AF9952" s="29"/>
    </row>
    <row r="9953" spans="1:32">
      <c r="A9953" s="7"/>
      <c r="B9953" s="7"/>
      <c r="C9953" s="7"/>
      <c r="D9953" s="9" t="s">
        <v>33</v>
      </c>
      <c r="E9953" s="10" t="s">
        <v>27</v>
      </c>
      <c r="F9953" s="9"/>
      <c r="R9953" s="12">
        <f t="shared" si="5271"/>
        <v>0</v>
      </c>
      <c r="U9953" s="15" t="s">
        <v>32</v>
      </c>
      <c r="V9953" s="15" t="s">
        <v>32</v>
      </c>
      <c r="X9953" s="20" t="str">
        <f t="shared" si="5268"/>
        <v/>
      </c>
      <c r="Y9953" s="20" t="str">
        <f t="shared" si="5269"/>
        <v/>
      </c>
      <c r="Z9953" s="20" t="str">
        <f t="shared" si="5264"/>
        <v/>
      </c>
      <c r="AA9953" s="20"/>
      <c r="AE9953" s="28"/>
      <c r="AF9953" s="29"/>
    </row>
    <row r="9954" spans="1:32">
      <c r="A9954" s="7"/>
      <c r="B9954" s="7"/>
      <c r="C9954" s="7"/>
      <c r="D9954" s="9" t="s">
        <v>34</v>
      </c>
      <c r="E9954" s="10" t="s">
        <v>35</v>
      </c>
      <c r="F9954" s="9"/>
      <c r="R9954" s="12">
        <f t="shared" si="5271"/>
        <v>0</v>
      </c>
      <c r="X9954" s="20" t="str">
        <f t="shared" si="5268"/>
        <v/>
      </c>
      <c r="Y9954" s="20" t="str">
        <f t="shared" si="5269"/>
        <v/>
      </c>
      <c r="Z9954" s="20" t="str">
        <f t="shared" si="5264"/>
        <v/>
      </c>
      <c r="AA9954" s="20" t="str">
        <f>IF(R9954&lt;U9954+V9954,"期末实有头数应大于等于良种+改良种","")</f>
        <v/>
      </c>
      <c r="AE9954" s="28"/>
      <c r="AF9954" s="29"/>
    </row>
    <row r="9955" spans="1:32">
      <c r="A9955" s="7"/>
      <c r="B9955" s="7"/>
      <c r="C9955" s="7"/>
      <c r="D9955" s="9" t="s">
        <v>36</v>
      </c>
      <c r="E9955" s="10" t="s">
        <v>27</v>
      </c>
      <c r="F9955" s="9"/>
      <c r="R9955" s="12">
        <f t="shared" si="5271"/>
        <v>0</v>
      </c>
      <c r="X9955" s="20" t="str">
        <f t="shared" si="5268"/>
        <v/>
      </c>
      <c r="Y9955" s="20" t="str">
        <f t="shared" si="5269"/>
        <v/>
      </c>
      <c r="Z9955" s="20" t="str">
        <f t="shared" si="5264"/>
        <v/>
      </c>
      <c r="AA9955" s="20" t="str">
        <f>IF(R9955&lt;U9955+V9955,"期末实有头数应大于等于良种+改良种","")</f>
        <v/>
      </c>
      <c r="AE9955" s="28"/>
      <c r="AF9955" s="29"/>
    </row>
    <row r="9956" spans="1:32">
      <c r="A9956" s="7"/>
      <c r="B9956" s="7"/>
      <c r="C9956" s="7"/>
      <c r="D9956" s="9" t="s">
        <v>37</v>
      </c>
      <c r="E9956" s="10" t="s">
        <v>27</v>
      </c>
      <c r="F9956" s="9"/>
      <c r="R9956" s="12">
        <f t="shared" si="5271"/>
        <v>0</v>
      </c>
      <c r="S9956" s="15" t="s">
        <v>32</v>
      </c>
      <c r="T9956" s="15" t="s">
        <v>32</v>
      </c>
      <c r="U9956" s="15" t="s">
        <v>32</v>
      </c>
      <c r="V9956" s="15" t="s">
        <v>32</v>
      </c>
      <c r="X9956" s="20" t="str">
        <f t="shared" si="5268"/>
        <v/>
      </c>
      <c r="Y9956" s="20" t="str">
        <f t="shared" si="5269"/>
        <v/>
      </c>
      <c r="Z9956" s="20"/>
      <c r="AA9956" s="20"/>
      <c r="AE9956" s="28"/>
      <c r="AF9956" s="29"/>
    </row>
    <row r="9957" spans="1:32">
      <c r="A9957" s="7"/>
      <c r="B9957" s="7"/>
      <c r="C9957" s="7"/>
      <c r="D9957" s="9" t="s">
        <v>38</v>
      </c>
      <c r="E9957" s="10" t="s">
        <v>39</v>
      </c>
      <c r="F9957" s="9"/>
      <c r="R9957" s="12">
        <f t="shared" si="5271"/>
        <v>0</v>
      </c>
      <c r="X9957" s="20" t="str">
        <f t="shared" si="5268"/>
        <v/>
      </c>
      <c r="Y9957" s="20" t="str">
        <f t="shared" si="5269"/>
        <v/>
      </c>
      <c r="Z9957" s="20" t="str">
        <f>IF(R9957&lt;S9957+T9957,"期末实有头数应大于等于能繁母畜+种公畜","")</f>
        <v/>
      </c>
      <c r="AA9957" s="20" t="str">
        <f>IF(R9957&lt;U9957+V9957,"期末实有头数应大于等于良种+改良种","")</f>
        <v/>
      </c>
      <c r="AE9957" s="28"/>
      <c r="AF9957" s="29"/>
    </row>
    <row r="9958" spans="1:32">
      <c r="A9958" s="7"/>
      <c r="B9958" s="7"/>
      <c r="C9958" s="7"/>
      <c r="D9958" s="9" t="s">
        <v>40</v>
      </c>
      <c r="E9958" s="10" t="s">
        <v>41</v>
      </c>
      <c r="F9958" s="9"/>
      <c r="G9958" s="12"/>
      <c r="H9958" s="12">
        <f t="shared" ref="G9958:V9958" si="5272">H9959+H9963</f>
        <v>0</v>
      </c>
      <c r="I9958" s="12">
        <f t="shared" si="5272"/>
        <v>0</v>
      </c>
      <c r="J9958" s="12">
        <f t="shared" si="5272"/>
        <v>0</v>
      </c>
      <c r="K9958" s="12">
        <f t="shared" si="5272"/>
        <v>0</v>
      </c>
      <c r="L9958" s="12">
        <f t="shared" si="5272"/>
        <v>0</v>
      </c>
      <c r="M9958" s="12">
        <f t="shared" si="5272"/>
        <v>0</v>
      </c>
      <c r="N9958" s="12">
        <f t="shared" si="5272"/>
        <v>0</v>
      </c>
      <c r="O9958" s="12">
        <f t="shared" si="5272"/>
        <v>0</v>
      </c>
      <c r="P9958" s="12">
        <f t="shared" si="5272"/>
        <v>0</v>
      </c>
      <c r="Q9958" s="12">
        <f t="shared" si="5272"/>
        <v>0</v>
      </c>
      <c r="R9958" s="21">
        <f t="shared" si="5272"/>
        <v>0</v>
      </c>
      <c r="S9958" s="12">
        <f t="shared" si="5272"/>
        <v>0</v>
      </c>
      <c r="T9958" s="12">
        <f t="shared" si="5272"/>
        <v>0</v>
      </c>
      <c r="U9958" s="12">
        <f t="shared" si="5272"/>
        <v>0</v>
      </c>
      <c r="V9958" s="12">
        <f t="shared" si="5272"/>
        <v>0</v>
      </c>
      <c r="X9958" s="20" t="str">
        <f t="shared" si="5268"/>
        <v/>
      </c>
      <c r="Y9958" s="20" t="str">
        <f t="shared" si="5269"/>
        <v/>
      </c>
      <c r="Z9958" s="20" t="str">
        <f>IF(R9958&lt;S9958+T9958,"期末实有头数应大于等于能繁母畜+种公畜","")</f>
        <v/>
      </c>
      <c r="AA9958" s="20" t="str">
        <f>IF(R9958&lt;U9958+V9958,"期末实有头数应大于等于良种+改良种","")</f>
        <v/>
      </c>
      <c r="AE9958" s="28"/>
      <c r="AF9958" s="29"/>
    </row>
    <row r="9959" spans="1:32">
      <c r="A9959" s="7"/>
      <c r="B9959" s="7"/>
      <c r="C9959" s="7"/>
      <c r="D9959" s="9" t="s">
        <v>42</v>
      </c>
      <c r="E9959" s="10" t="s">
        <v>41</v>
      </c>
      <c r="F9959" s="9"/>
      <c r="R9959" s="12">
        <f>G9959+I9959+J9959+K9959-L9959-M9959-N9959-Q9959</f>
        <v>0</v>
      </c>
      <c r="X9959" s="20" t="str">
        <f t="shared" si="5268"/>
        <v/>
      </c>
      <c r="Y9959" s="20" t="str">
        <f t="shared" si="5269"/>
        <v/>
      </c>
      <c r="Z9959" s="20" t="str">
        <f>IF(R9959&lt;S9959+T9959,"期末实有头数应大于等于能繁母畜+种公畜","")</f>
        <v/>
      </c>
      <c r="AA9959" s="20" t="str">
        <f>IF(R9959&lt;U9959+V9959,"期末实有头数应大于等于良种+改良种","")</f>
        <v/>
      </c>
      <c r="AE9959" s="28"/>
      <c r="AF9959" s="29"/>
    </row>
    <row r="9960" spans="1:32">
      <c r="A9960" s="7"/>
      <c r="B9960" s="7"/>
      <c r="C9960" s="7"/>
      <c r="D9960" s="9" t="s">
        <v>43</v>
      </c>
      <c r="E9960" s="10" t="s">
        <v>41</v>
      </c>
      <c r="F9960" s="9"/>
      <c r="R9960" s="12">
        <f>G9960+I9960+J9960+K9960-L9960-M9960-N9960-Q9960</f>
        <v>0</v>
      </c>
      <c r="U9960" s="15" t="s">
        <v>32</v>
      </c>
      <c r="V9960" s="15" t="s">
        <v>32</v>
      </c>
      <c r="X9960" s="20" t="str">
        <f t="shared" si="5268"/>
        <v/>
      </c>
      <c r="Y9960" s="20" t="str">
        <f t="shared" si="5269"/>
        <v/>
      </c>
      <c r="Z9960" s="20" t="str">
        <f>IF(R9960&lt;S9960+T9960,"期末实有头数应大于等于能繁母畜+种公畜","")</f>
        <v/>
      </c>
      <c r="AA9960" s="20"/>
      <c r="AE9960" s="28"/>
      <c r="AF9960" s="29"/>
    </row>
    <row r="9961" spans="1:32">
      <c r="A9961" s="7"/>
      <c r="B9961" s="7"/>
      <c r="C9961" s="7"/>
      <c r="D9961" s="9" t="s">
        <v>44</v>
      </c>
      <c r="E9961" s="10" t="s">
        <v>41</v>
      </c>
      <c r="F9961" s="9"/>
      <c r="H9961" s="15" t="s">
        <v>32</v>
      </c>
      <c r="I9961" s="15" t="s">
        <v>32</v>
      </c>
      <c r="J9961" s="15" t="s">
        <v>32</v>
      </c>
      <c r="K9961" s="15" t="s">
        <v>32</v>
      </c>
      <c r="L9961" s="15" t="s">
        <v>32</v>
      </c>
      <c r="M9961" s="15" t="s">
        <v>32</v>
      </c>
      <c r="N9961" s="15" t="s">
        <v>32</v>
      </c>
      <c r="O9961" s="15" t="s">
        <v>32</v>
      </c>
      <c r="P9961" s="15" t="s">
        <v>32</v>
      </c>
      <c r="Q9961" s="15" t="s">
        <v>32</v>
      </c>
      <c r="R9961" s="22"/>
      <c r="T9961" s="15" t="s">
        <v>32</v>
      </c>
      <c r="U9961" s="15" t="s">
        <v>32</v>
      </c>
      <c r="V9961" s="15" t="s">
        <v>32</v>
      </c>
      <c r="X9961" s="20" t="str">
        <f t="shared" si="5268"/>
        <v/>
      </c>
      <c r="Y9961" s="20"/>
      <c r="Z9961" s="20"/>
      <c r="AA9961" s="20"/>
      <c r="AE9961" s="28"/>
      <c r="AF9961" s="29"/>
    </row>
    <row r="9962" spans="1:32">
      <c r="A9962" s="7"/>
      <c r="B9962" s="7"/>
      <c r="C9962" s="7"/>
      <c r="D9962" s="9" t="s">
        <v>45</v>
      </c>
      <c r="E9962" s="10" t="s">
        <v>41</v>
      </c>
      <c r="F9962" s="9"/>
      <c r="H9962" s="15" t="s">
        <v>32</v>
      </c>
      <c r="I9962" s="15" t="s">
        <v>32</v>
      </c>
      <c r="J9962" s="15" t="s">
        <v>32</v>
      </c>
      <c r="K9962" s="15" t="s">
        <v>32</v>
      </c>
      <c r="L9962" s="15" t="s">
        <v>32</v>
      </c>
      <c r="M9962" s="15" t="s">
        <v>32</v>
      </c>
      <c r="N9962" s="15" t="s">
        <v>32</v>
      </c>
      <c r="O9962" s="15" t="s">
        <v>32</v>
      </c>
      <c r="P9962" s="15" t="s">
        <v>32</v>
      </c>
      <c r="Q9962" s="15" t="s">
        <v>32</v>
      </c>
      <c r="R9962" s="22"/>
      <c r="T9962" s="15" t="s">
        <v>32</v>
      </c>
      <c r="U9962" s="15" t="s">
        <v>32</v>
      </c>
      <c r="V9962" s="15" t="s">
        <v>32</v>
      </c>
      <c r="X9962" s="20" t="str">
        <f t="shared" si="5268"/>
        <v/>
      </c>
      <c r="Y9962" s="20"/>
      <c r="Z9962" s="20"/>
      <c r="AA9962" s="20"/>
      <c r="AE9962" s="28"/>
      <c r="AF9962" s="29"/>
    </row>
    <row r="9963" spans="1:32">
      <c r="A9963" s="7"/>
      <c r="B9963" s="7"/>
      <c r="C9963" s="7"/>
      <c r="D9963" s="9" t="s">
        <v>46</v>
      </c>
      <c r="E9963" s="10" t="s">
        <v>41</v>
      </c>
      <c r="F9963" s="9"/>
      <c r="R9963" s="12">
        <f>G9963+I9963+J9963+K9963-L9963-M9963-N9963-Q9963</f>
        <v>0</v>
      </c>
      <c r="X9963" s="20" t="str">
        <f t="shared" si="5268"/>
        <v/>
      </c>
      <c r="Y9963" s="20" t="str">
        <f>IF(N9963&lt;O9963+P9963,"出卖应大于等于出卖肉畜+出卖仔畜","")</f>
        <v/>
      </c>
      <c r="Z9963" s="20" t="str">
        <f t="shared" ref="Z9963:Z9972" si="5273">IF(R9963&lt;S9963+T9963,"期末实有头数应大于等于能繁母畜+种公畜","")</f>
        <v/>
      </c>
      <c r="AA9963" s="20" t="str">
        <f t="shared" ref="AA9963:AA9968" si="5274">IF(R9963&lt;U9963+V9963,"期末实有头数应大于等于良种+改良种","")</f>
        <v/>
      </c>
      <c r="AE9963" s="28"/>
      <c r="AF9963" s="29"/>
    </row>
    <row r="9964" spans="1:32">
      <c r="A9964" s="7"/>
      <c r="B9964" s="7"/>
      <c r="C9964" s="7"/>
      <c r="D9964" s="9" t="s">
        <v>47</v>
      </c>
      <c r="E9964" s="16" t="s">
        <v>27</v>
      </c>
      <c r="F9964" s="9"/>
      <c r="R9964" s="12">
        <f>G9964+I9964+J9964+K9964-L9964-M9964-N9964-Q9964</f>
        <v>0</v>
      </c>
      <c r="X9964" s="20" t="str">
        <f t="shared" si="5268"/>
        <v/>
      </c>
      <c r="Y9964" s="20" t="str">
        <f>IF(N9964&lt;O9964+P9964,"出卖应大于等于出卖肉畜+出卖仔畜","")</f>
        <v/>
      </c>
      <c r="Z9964" s="20" t="str">
        <f t="shared" si="5273"/>
        <v/>
      </c>
      <c r="AA9964" s="20" t="str">
        <f t="shared" si="5274"/>
        <v/>
      </c>
      <c r="AE9964" s="28"/>
      <c r="AF9964" s="29"/>
    </row>
    <row r="9965" spans="1:32">
      <c r="A9965" s="7"/>
      <c r="B9965" s="7"/>
      <c r="C9965" s="7"/>
      <c r="D9965" s="9" t="s">
        <v>26</v>
      </c>
      <c r="E9965" s="10" t="s">
        <v>27</v>
      </c>
      <c r="F9965" s="9"/>
      <c r="G9965" s="12"/>
      <c r="H9965" s="12">
        <f t="shared" ref="G9965:V9965" si="5275">H9966+H9981</f>
        <v>0</v>
      </c>
      <c r="I9965" s="12">
        <f t="shared" si="5275"/>
        <v>0</v>
      </c>
      <c r="J9965" s="12">
        <f t="shared" si="5275"/>
        <v>0</v>
      </c>
      <c r="K9965" s="12">
        <f t="shared" si="5275"/>
        <v>0</v>
      </c>
      <c r="L9965" s="12">
        <f t="shared" si="5275"/>
        <v>0</v>
      </c>
      <c r="M9965" s="12">
        <f t="shared" si="5275"/>
        <v>0</v>
      </c>
      <c r="N9965" s="12">
        <f t="shared" si="5275"/>
        <v>0</v>
      </c>
      <c r="O9965" s="12">
        <f t="shared" si="5275"/>
        <v>0</v>
      </c>
      <c r="P9965" s="12">
        <f t="shared" si="5275"/>
        <v>0</v>
      </c>
      <c r="Q9965" s="12">
        <f t="shared" si="5275"/>
        <v>0</v>
      </c>
      <c r="R9965" s="12">
        <f t="shared" si="5275"/>
        <v>0</v>
      </c>
      <c r="S9965" s="12">
        <f t="shared" si="5275"/>
        <v>0</v>
      </c>
      <c r="T9965" s="12">
        <f t="shared" si="5275"/>
        <v>0</v>
      </c>
      <c r="U9965" s="12">
        <f t="shared" si="5275"/>
        <v>0</v>
      </c>
      <c r="V9965" s="12">
        <f t="shared" si="5275"/>
        <v>0</v>
      </c>
      <c r="X9965" s="20" t="str">
        <f t="shared" si="5268"/>
        <v/>
      </c>
      <c r="Y9965" s="20" t="str">
        <f>IF(N9965&lt;O9965+P9965,"出卖应大于等于出卖肉畜+出卖仔畜","")</f>
        <v/>
      </c>
      <c r="Z9965" s="20" t="str">
        <f t="shared" si="5273"/>
        <v/>
      </c>
      <c r="AA9965" s="20" t="str">
        <f t="shared" si="5274"/>
        <v/>
      </c>
      <c r="AE9965" s="28"/>
      <c r="AF9965" s="29"/>
    </row>
    <row r="9966" spans="1:32">
      <c r="A9966" s="7"/>
      <c r="B9966" s="7"/>
      <c r="C9966" s="7"/>
      <c r="D9966" s="9" t="s">
        <v>28</v>
      </c>
      <c r="E9966" s="10" t="s">
        <v>27</v>
      </c>
      <c r="F9966" s="9"/>
      <c r="G9966" s="12"/>
      <c r="H9966" s="12">
        <f t="shared" ref="G9966:V9966" si="5276">H9967+H9975</f>
        <v>0</v>
      </c>
      <c r="I9966" s="12">
        <f t="shared" si="5276"/>
        <v>0</v>
      </c>
      <c r="J9966" s="12">
        <f t="shared" si="5276"/>
        <v>0</v>
      </c>
      <c r="K9966" s="12">
        <f t="shared" si="5276"/>
        <v>0</v>
      </c>
      <c r="L9966" s="12">
        <f t="shared" si="5276"/>
        <v>0</v>
      </c>
      <c r="M9966" s="12">
        <f t="shared" si="5276"/>
        <v>0</v>
      </c>
      <c r="N9966" s="12">
        <f t="shared" si="5276"/>
        <v>0</v>
      </c>
      <c r="O9966" s="12">
        <f t="shared" si="5276"/>
        <v>0</v>
      </c>
      <c r="P9966" s="12">
        <f t="shared" si="5276"/>
        <v>0</v>
      </c>
      <c r="Q9966" s="12">
        <f t="shared" si="5276"/>
        <v>0</v>
      </c>
      <c r="R9966" s="12">
        <f t="shared" si="5276"/>
        <v>0</v>
      </c>
      <c r="S9966" s="12">
        <f t="shared" si="5276"/>
        <v>0</v>
      </c>
      <c r="T9966" s="12">
        <f t="shared" si="5276"/>
        <v>0</v>
      </c>
      <c r="U9966" s="12">
        <f t="shared" si="5276"/>
        <v>0</v>
      </c>
      <c r="V9966" s="12">
        <f t="shared" si="5276"/>
        <v>0</v>
      </c>
      <c r="X9966" s="20" t="str">
        <f t="shared" ref="X9966:X9982" si="5277">IF(H9966&lt;I9966,"繁殖仔畜应大于等于成活","")</f>
        <v/>
      </c>
      <c r="Y9966" s="20" t="str">
        <f t="shared" ref="Y9966:Y9977" si="5278">IF(N9966&lt;O9966+P9966,"出卖应大于等于出卖肉畜+出卖仔畜","")</f>
        <v/>
      </c>
      <c r="Z9966" s="20" t="str">
        <f t="shared" si="5273"/>
        <v/>
      </c>
      <c r="AA9966" s="20" t="str">
        <f t="shared" si="5274"/>
        <v/>
      </c>
      <c r="AE9966" s="28"/>
      <c r="AF9966" s="29"/>
    </row>
    <row r="9967" spans="1:32">
      <c r="A9967" s="7"/>
      <c r="B9967" s="7"/>
      <c r="C9967" s="7"/>
      <c r="D9967" s="9" t="s">
        <v>29</v>
      </c>
      <c r="E9967" s="10" t="s">
        <v>27</v>
      </c>
      <c r="F9967" s="9"/>
      <c r="G9967" s="12"/>
      <c r="H9967" s="12">
        <f t="shared" ref="G9967:R9967" si="5279">H9968+H9971+H9972+H9973+H9974</f>
        <v>0</v>
      </c>
      <c r="I9967" s="12">
        <f t="shared" si="5279"/>
        <v>0</v>
      </c>
      <c r="J9967" s="12">
        <f t="shared" si="5279"/>
        <v>0</v>
      </c>
      <c r="K9967" s="12">
        <f t="shared" si="5279"/>
        <v>0</v>
      </c>
      <c r="L9967" s="12">
        <f t="shared" si="5279"/>
        <v>0</v>
      </c>
      <c r="M9967" s="12">
        <f t="shared" si="5279"/>
        <v>0</v>
      </c>
      <c r="N9967" s="12">
        <f t="shared" si="5279"/>
        <v>0</v>
      </c>
      <c r="O9967" s="12">
        <f t="shared" si="5279"/>
        <v>0</v>
      </c>
      <c r="P9967" s="12">
        <f t="shared" si="5279"/>
        <v>0</v>
      </c>
      <c r="Q9967" s="12">
        <f t="shared" si="5279"/>
        <v>0</v>
      </c>
      <c r="R9967" s="12">
        <f t="shared" si="5279"/>
        <v>0</v>
      </c>
      <c r="S9967" s="12">
        <f>S9968+S9971+S9972+S9974</f>
        <v>0</v>
      </c>
      <c r="T9967" s="12">
        <f>T9968+T9971+T9972+T9974</f>
        <v>0</v>
      </c>
      <c r="U9967" s="12">
        <f>U9968+U9971+U9972+U9974</f>
        <v>0</v>
      </c>
      <c r="V9967" s="12">
        <f>V9968+V9971+V9972+V9974</f>
        <v>0</v>
      </c>
      <c r="X9967" s="20" t="str">
        <f t="shared" si="5277"/>
        <v/>
      </c>
      <c r="Y9967" s="20" t="str">
        <f t="shared" si="5278"/>
        <v/>
      </c>
      <c r="Z9967" s="20" t="str">
        <f t="shared" si="5273"/>
        <v/>
      </c>
      <c r="AA9967" s="20" t="str">
        <f t="shared" si="5274"/>
        <v/>
      </c>
      <c r="AE9967" s="28"/>
      <c r="AF9967" s="29"/>
    </row>
    <row r="9968" spans="1:32">
      <c r="A9968" s="7"/>
      <c r="B9968" s="7"/>
      <c r="C9968" s="7"/>
      <c r="D9968" s="9" t="s">
        <v>30</v>
      </c>
      <c r="E9968" s="10" t="s">
        <v>27</v>
      </c>
      <c r="F9968" s="9"/>
      <c r="R9968" s="12">
        <f>G9968+I9968+J9968+K9968-L9968-M9968-N9968-Q9968</f>
        <v>0</v>
      </c>
      <c r="X9968" s="20" t="str">
        <f t="shared" si="5277"/>
        <v/>
      </c>
      <c r="Y9968" s="20" t="str">
        <f t="shared" si="5278"/>
        <v/>
      </c>
      <c r="Z9968" s="20" t="str">
        <f t="shared" si="5273"/>
        <v/>
      </c>
      <c r="AA9968" s="20" t="str">
        <f t="shared" si="5274"/>
        <v/>
      </c>
      <c r="AE9968" s="28"/>
      <c r="AF9968" s="29"/>
    </row>
    <row r="9969" spans="1:32">
      <c r="A9969" s="7"/>
      <c r="B9969" s="7"/>
      <c r="C9969" s="7"/>
      <c r="D9969" s="9" t="s">
        <v>31</v>
      </c>
      <c r="E9969" s="10" t="s">
        <v>27</v>
      </c>
      <c r="F9969" s="9"/>
      <c r="R9969" s="12">
        <f t="shared" ref="R9969:R9974" si="5280">G9969+I9969+J9969+K9969-L9969-M9969-N9969-Q9969</f>
        <v>0</v>
      </c>
      <c r="U9969" s="15" t="s">
        <v>32</v>
      </c>
      <c r="V9969" s="15" t="s">
        <v>32</v>
      </c>
      <c r="X9969" s="20" t="str">
        <f t="shared" si="5277"/>
        <v/>
      </c>
      <c r="Y9969" s="20" t="str">
        <f t="shared" si="5278"/>
        <v/>
      </c>
      <c r="Z9969" s="20" t="str">
        <f t="shared" si="5273"/>
        <v/>
      </c>
      <c r="AA9969" s="20"/>
      <c r="AE9969" s="28"/>
      <c r="AF9969" s="29"/>
    </row>
    <row r="9970" spans="1:32">
      <c r="A9970" s="7"/>
      <c r="B9970" s="7"/>
      <c r="C9970" s="7"/>
      <c r="D9970" s="9" t="s">
        <v>33</v>
      </c>
      <c r="E9970" s="10" t="s">
        <v>27</v>
      </c>
      <c r="F9970" s="9"/>
      <c r="R9970" s="12">
        <f t="shared" si="5280"/>
        <v>0</v>
      </c>
      <c r="U9970" s="15" t="s">
        <v>32</v>
      </c>
      <c r="V9970" s="15" t="s">
        <v>32</v>
      </c>
      <c r="X9970" s="20" t="str">
        <f t="shared" si="5277"/>
        <v/>
      </c>
      <c r="Y9970" s="20" t="str">
        <f t="shared" si="5278"/>
        <v/>
      </c>
      <c r="Z9970" s="20" t="str">
        <f t="shared" si="5273"/>
        <v/>
      </c>
      <c r="AA9970" s="20"/>
      <c r="AE9970" s="28"/>
      <c r="AF9970" s="29"/>
    </row>
    <row r="9971" spans="1:32">
      <c r="A9971" s="7"/>
      <c r="B9971" s="7"/>
      <c r="C9971" s="7"/>
      <c r="D9971" s="9" t="s">
        <v>34</v>
      </c>
      <c r="E9971" s="10" t="s">
        <v>35</v>
      </c>
      <c r="F9971" s="9"/>
      <c r="R9971" s="12">
        <f t="shared" si="5280"/>
        <v>0</v>
      </c>
      <c r="X9971" s="20" t="str">
        <f t="shared" si="5277"/>
        <v/>
      </c>
      <c r="Y9971" s="20" t="str">
        <f t="shared" si="5278"/>
        <v/>
      </c>
      <c r="Z9971" s="20" t="str">
        <f t="shared" si="5273"/>
        <v/>
      </c>
      <c r="AA9971" s="20" t="str">
        <f>IF(R9971&lt;U9971+V9971,"期末实有头数应大于等于良种+改良种","")</f>
        <v/>
      </c>
      <c r="AE9971" s="28"/>
      <c r="AF9971" s="29"/>
    </row>
    <row r="9972" spans="1:32">
      <c r="A9972" s="7"/>
      <c r="B9972" s="7"/>
      <c r="C9972" s="7"/>
      <c r="D9972" s="9" t="s">
        <v>36</v>
      </c>
      <c r="E9972" s="10" t="s">
        <v>27</v>
      </c>
      <c r="F9972" s="9"/>
      <c r="R9972" s="12">
        <f t="shared" si="5280"/>
        <v>0</v>
      </c>
      <c r="X9972" s="20" t="str">
        <f t="shared" si="5277"/>
        <v/>
      </c>
      <c r="Y9972" s="20" t="str">
        <f t="shared" si="5278"/>
        <v/>
      </c>
      <c r="Z9972" s="20" t="str">
        <f t="shared" si="5273"/>
        <v/>
      </c>
      <c r="AA9972" s="20" t="str">
        <f>IF(R9972&lt;U9972+V9972,"期末实有头数应大于等于良种+改良种","")</f>
        <v/>
      </c>
      <c r="AE9972" s="28"/>
      <c r="AF9972" s="29"/>
    </row>
    <row r="9973" spans="1:32">
      <c r="A9973" s="7"/>
      <c r="B9973" s="7"/>
      <c r="C9973" s="7"/>
      <c r="D9973" s="9" t="s">
        <v>37</v>
      </c>
      <c r="E9973" s="10" t="s">
        <v>27</v>
      </c>
      <c r="F9973" s="9"/>
      <c r="R9973" s="12">
        <f t="shared" si="5280"/>
        <v>0</v>
      </c>
      <c r="S9973" s="15" t="s">
        <v>32</v>
      </c>
      <c r="T9973" s="15" t="s">
        <v>32</v>
      </c>
      <c r="U9973" s="15" t="s">
        <v>32</v>
      </c>
      <c r="V9973" s="15" t="s">
        <v>32</v>
      </c>
      <c r="X9973" s="20" t="str">
        <f t="shared" si="5277"/>
        <v/>
      </c>
      <c r="Y9973" s="20" t="str">
        <f t="shared" si="5278"/>
        <v/>
      </c>
      <c r="Z9973" s="20"/>
      <c r="AA9973" s="20"/>
      <c r="AE9973" s="28"/>
      <c r="AF9973" s="29"/>
    </row>
    <row r="9974" spans="1:32">
      <c r="A9974" s="7"/>
      <c r="B9974" s="7"/>
      <c r="C9974" s="7"/>
      <c r="D9974" s="9" t="s">
        <v>38</v>
      </c>
      <c r="E9974" s="10" t="s">
        <v>39</v>
      </c>
      <c r="F9974" s="9"/>
      <c r="R9974" s="12">
        <f t="shared" si="5280"/>
        <v>0</v>
      </c>
      <c r="X9974" s="20" t="str">
        <f t="shared" si="5277"/>
        <v/>
      </c>
      <c r="Y9974" s="20" t="str">
        <f t="shared" si="5278"/>
        <v/>
      </c>
      <c r="Z9974" s="20" t="str">
        <f>IF(R9974&lt;S9974+T9974,"期末实有头数应大于等于能繁母畜+种公畜","")</f>
        <v/>
      </c>
      <c r="AA9974" s="20" t="str">
        <f>IF(R9974&lt;U9974+V9974,"期末实有头数应大于等于良种+改良种","")</f>
        <v/>
      </c>
      <c r="AE9974" s="28"/>
      <c r="AF9974" s="29"/>
    </row>
    <row r="9975" spans="1:32">
      <c r="A9975" s="7"/>
      <c r="B9975" s="7"/>
      <c r="C9975" s="7"/>
      <c r="D9975" s="9" t="s">
        <v>40</v>
      </c>
      <c r="E9975" s="10" t="s">
        <v>41</v>
      </c>
      <c r="F9975" s="9"/>
      <c r="G9975" s="12"/>
      <c r="H9975" s="12">
        <f t="shared" ref="G9975:V9975" si="5281">H9976+H9980</f>
        <v>0</v>
      </c>
      <c r="I9975" s="12">
        <f t="shared" si="5281"/>
        <v>0</v>
      </c>
      <c r="J9975" s="12">
        <f t="shared" si="5281"/>
        <v>0</v>
      </c>
      <c r="K9975" s="12">
        <f t="shared" si="5281"/>
        <v>0</v>
      </c>
      <c r="L9975" s="12">
        <f t="shared" si="5281"/>
        <v>0</v>
      </c>
      <c r="M9975" s="12">
        <f t="shared" si="5281"/>
        <v>0</v>
      </c>
      <c r="N9975" s="12">
        <f t="shared" si="5281"/>
        <v>0</v>
      </c>
      <c r="O9975" s="12">
        <f t="shared" si="5281"/>
        <v>0</v>
      </c>
      <c r="P9975" s="12">
        <f t="shared" si="5281"/>
        <v>0</v>
      </c>
      <c r="Q9975" s="12">
        <f t="shared" si="5281"/>
        <v>0</v>
      </c>
      <c r="R9975" s="21">
        <f t="shared" si="5281"/>
        <v>0</v>
      </c>
      <c r="S9975" s="12">
        <f t="shared" si="5281"/>
        <v>0</v>
      </c>
      <c r="T9975" s="12">
        <f t="shared" si="5281"/>
        <v>0</v>
      </c>
      <c r="U9975" s="12">
        <f t="shared" si="5281"/>
        <v>0</v>
      </c>
      <c r="V9975" s="12">
        <f t="shared" si="5281"/>
        <v>0</v>
      </c>
      <c r="X9975" s="20" t="str">
        <f t="shared" si="5277"/>
        <v/>
      </c>
      <c r="Y9975" s="20" t="str">
        <f t="shared" si="5278"/>
        <v/>
      </c>
      <c r="Z9975" s="20" t="str">
        <f>IF(R9975&lt;S9975+T9975,"期末实有头数应大于等于能繁母畜+种公畜","")</f>
        <v/>
      </c>
      <c r="AA9975" s="20" t="str">
        <f>IF(R9975&lt;U9975+V9975,"期末实有头数应大于等于良种+改良种","")</f>
        <v/>
      </c>
      <c r="AE9975" s="28"/>
      <c r="AF9975" s="29"/>
    </row>
    <row r="9976" spans="1:32">
      <c r="A9976" s="7"/>
      <c r="B9976" s="7"/>
      <c r="C9976" s="7"/>
      <c r="D9976" s="9" t="s">
        <v>42</v>
      </c>
      <c r="E9976" s="10" t="s">
        <v>41</v>
      </c>
      <c r="F9976" s="9"/>
      <c r="R9976" s="12">
        <f>G9976+I9976+J9976+K9976-L9976-M9976-N9976-Q9976</f>
        <v>0</v>
      </c>
      <c r="X9976" s="20" t="str">
        <f t="shared" si="5277"/>
        <v/>
      </c>
      <c r="Y9976" s="20" t="str">
        <f t="shared" si="5278"/>
        <v/>
      </c>
      <c r="Z9976" s="20" t="str">
        <f>IF(R9976&lt;S9976+T9976,"期末实有头数应大于等于能繁母畜+种公畜","")</f>
        <v/>
      </c>
      <c r="AA9976" s="20" t="str">
        <f>IF(R9976&lt;U9976+V9976,"期末实有头数应大于等于良种+改良种","")</f>
        <v/>
      </c>
      <c r="AE9976" s="28"/>
      <c r="AF9976" s="29"/>
    </row>
    <row r="9977" spans="1:32">
      <c r="A9977" s="7"/>
      <c r="B9977" s="7"/>
      <c r="C9977" s="7"/>
      <c r="D9977" s="9" t="s">
        <v>43</v>
      </c>
      <c r="E9977" s="10" t="s">
        <v>41</v>
      </c>
      <c r="F9977" s="9"/>
      <c r="R9977" s="12">
        <f>G9977+I9977+J9977+K9977-L9977-M9977-N9977-Q9977</f>
        <v>0</v>
      </c>
      <c r="U9977" s="15" t="s">
        <v>32</v>
      </c>
      <c r="V9977" s="15" t="s">
        <v>32</v>
      </c>
      <c r="X9977" s="20" t="str">
        <f t="shared" si="5277"/>
        <v/>
      </c>
      <c r="Y9977" s="20" t="str">
        <f t="shared" si="5278"/>
        <v/>
      </c>
      <c r="Z9977" s="20" t="str">
        <f>IF(R9977&lt;S9977+T9977,"期末实有头数应大于等于能繁母畜+种公畜","")</f>
        <v/>
      </c>
      <c r="AA9977" s="20"/>
      <c r="AE9977" s="28"/>
      <c r="AF9977" s="29"/>
    </row>
    <row r="9978" spans="1:32">
      <c r="A9978" s="7"/>
      <c r="B9978" s="7"/>
      <c r="C9978" s="7"/>
      <c r="D9978" s="9" t="s">
        <v>44</v>
      </c>
      <c r="E9978" s="10" t="s">
        <v>41</v>
      </c>
      <c r="F9978" s="9"/>
      <c r="H9978" s="15" t="s">
        <v>32</v>
      </c>
      <c r="I9978" s="15" t="s">
        <v>32</v>
      </c>
      <c r="J9978" s="15" t="s">
        <v>32</v>
      </c>
      <c r="K9978" s="15" t="s">
        <v>32</v>
      </c>
      <c r="L9978" s="15" t="s">
        <v>32</v>
      </c>
      <c r="M9978" s="15" t="s">
        <v>32</v>
      </c>
      <c r="N9978" s="15" t="s">
        <v>32</v>
      </c>
      <c r="O9978" s="15" t="s">
        <v>32</v>
      </c>
      <c r="P9978" s="15" t="s">
        <v>32</v>
      </c>
      <c r="Q9978" s="15" t="s">
        <v>32</v>
      </c>
      <c r="R9978" s="22"/>
      <c r="T9978" s="15" t="s">
        <v>32</v>
      </c>
      <c r="U9978" s="15" t="s">
        <v>32</v>
      </c>
      <c r="V9978" s="15" t="s">
        <v>32</v>
      </c>
      <c r="X9978" s="20" t="str">
        <f t="shared" si="5277"/>
        <v/>
      </c>
      <c r="Y9978" s="20"/>
      <c r="Z9978" s="20"/>
      <c r="AA9978" s="20"/>
      <c r="AE9978" s="28"/>
      <c r="AF9978" s="29"/>
    </row>
    <row r="9979" spans="1:32">
      <c r="A9979" s="7"/>
      <c r="B9979" s="7"/>
      <c r="C9979" s="7"/>
      <c r="D9979" s="9" t="s">
        <v>45</v>
      </c>
      <c r="E9979" s="10" t="s">
        <v>41</v>
      </c>
      <c r="F9979" s="9"/>
      <c r="H9979" s="15" t="s">
        <v>32</v>
      </c>
      <c r="I9979" s="15" t="s">
        <v>32</v>
      </c>
      <c r="J9979" s="15" t="s">
        <v>32</v>
      </c>
      <c r="K9979" s="15" t="s">
        <v>32</v>
      </c>
      <c r="L9979" s="15" t="s">
        <v>32</v>
      </c>
      <c r="M9979" s="15" t="s">
        <v>32</v>
      </c>
      <c r="N9979" s="15" t="s">
        <v>32</v>
      </c>
      <c r="O9979" s="15" t="s">
        <v>32</v>
      </c>
      <c r="P9979" s="15" t="s">
        <v>32</v>
      </c>
      <c r="Q9979" s="15" t="s">
        <v>32</v>
      </c>
      <c r="R9979" s="22"/>
      <c r="T9979" s="15" t="s">
        <v>32</v>
      </c>
      <c r="U9979" s="15" t="s">
        <v>32</v>
      </c>
      <c r="V9979" s="15" t="s">
        <v>32</v>
      </c>
      <c r="X9979" s="20" t="str">
        <f t="shared" si="5277"/>
        <v/>
      </c>
      <c r="Y9979" s="20"/>
      <c r="Z9979" s="20"/>
      <c r="AA9979" s="20"/>
      <c r="AE9979" s="28"/>
      <c r="AF9979" s="29"/>
    </row>
    <row r="9980" spans="1:32">
      <c r="A9980" s="7"/>
      <c r="B9980" s="7"/>
      <c r="C9980" s="7"/>
      <c r="D9980" s="9" t="s">
        <v>46</v>
      </c>
      <c r="E9980" s="10" t="s">
        <v>41</v>
      </c>
      <c r="F9980" s="9"/>
      <c r="R9980" s="12">
        <f>G9980+I9980+J9980+K9980-L9980-M9980-N9980-Q9980</f>
        <v>0</v>
      </c>
      <c r="X9980" s="20" t="str">
        <f t="shared" si="5277"/>
        <v/>
      </c>
      <c r="Y9980" s="20" t="str">
        <f>IF(N9980&lt;O9980+P9980,"出卖应大于等于出卖肉畜+出卖仔畜","")</f>
        <v/>
      </c>
      <c r="Z9980" s="20" t="str">
        <f t="shared" ref="Z9980:Z9989" si="5282">IF(R9980&lt;S9980+T9980,"期末实有头数应大于等于能繁母畜+种公畜","")</f>
        <v/>
      </c>
      <c r="AA9980" s="20" t="str">
        <f t="shared" ref="AA9980:AA9985" si="5283">IF(R9980&lt;U9980+V9980,"期末实有头数应大于等于良种+改良种","")</f>
        <v/>
      </c>
      <c r="AE9980" s="28"/>
      <c r="AF9980" s="29"/>
    </row>
    <row r="9981" spans="1:32">
      <c r="A9981" s="7"/>
      <c r="B9981" s="7"/>
      <c r="C9981" s="7"/>
      <c r="D9981" s="9" t="s">
        <v>47</v>
      </c>
      <c r="E9981" s="16" t="s">
        <v>27</v>
      </c>
      <c r="F9981" s="9"/>
      <c r="R9981" s="12">
        <f>G9981+I9981+J9981+K9981-L9981-M9981-N9981-Q9981</f>
        <v>0</v>
      </c>
      <c r="X9981" s="20" t="str">
        <f t="shared" si="5277"/>
        <v/>
      </c>
      <c r="Y9981" s="20" t="str">
        <f>IF(N9981&lt;O9981+P9981,"出卖应大于等于出卖肉畜+出卖仔畜","")</f>
        <v/>
      </c>
      <c r="Z9981" s="20" t="str">
        <f t="shared" si="5282"/>
        <v/>
      </c>
      <c r="AA9981" s="20" t="str">
        <f t="shared" si="5283"/>
        <v/>
      </c>
      <c r="AE9981" s="28"/>
      <c r="AF9981" s="29"/>
    </row>
    <row r="9982" spans="1:32">
      <c r="A9982" s="7"/>
      <c r="B9982" s="7"/>
      <c r="C9982" s="7"/>
      <c r="D9982" s="9" t="s">
        <v>26</v>
      </c>
      <c r="E9982" s="10" t="s">
        <v>27</v>
      </c>
      <c r="F9982" s="9"/>
      <c r="G9982" s="12"/>
      <c r="H9982" s="12">
        <f t="shared" ref="G9982:V9982" si="5284">H9983+H9998</f>
        <v>0</v>
      </c>
      <c r="I9982" s="12">
        <f t="shared" si="5284"/>
        <v>0</v>
      </c>
      <c r="J9982" s="12">
        <f t="shared" si="5284"/>
        <v>0</v>
      </c>
      <c r="K9982" s="12">
        <f t="shared" si="5284"/>
        <v>0</v>
      </c>
      <c r="L9982" s="12">
        <f t="shared" si="5284"/>
        <v>0</v>
      </c>
      <c r="M9982" s="12">
        <f t="shared" si="5284"/>
        <v>0</v>
      </c>
      <c r="N9982" s="12">
        <f t="shared" si="5284"/>
        <v>0</v>
      </c>
      <c r="O9982" s="12">
        <f t="shared" si="5284"/>
        <v>0</v>
      </c>
      <c r="P9982" s="12">
        <f t="shared" si="5284"/>
        <v>0</v>
      </c>
      <c r="Q9982" s="12">
        <f t="shared" si="5284"/>
        <v>0</v>
      </c>
      <c r="R9982" s="12">
        <f t="shared" si="5284"/>
        <v>0</v>
      </c>
      <c r="S9982" s="12">
        <f t="shared" si="5284"/>
        <v>0</v>
      </c>
      <c r="T9982" s="12">
        <f t="shared" si="5284"/>
        <v>0</v>
      </c>
      <c r="U9982" s="12">
        <f t="shared" si="5284"/>
        <v>0</v>
      </c>
      <c r="V9982" s="12">
        <f t="shared" si="5284"/>
        <v>0</v>
      </c>
      <c r="X9982" s="20" t="str">
        <f t="shared" si="5277"/>
        <v/>
      </c>
      <c r="Y9982" s="20" t="str">
        <f>IF(N9982&lt;O9982+P9982,"出卖应大于等于出卖肉畜+出卖仔畜","")</f>
        <v/>
      </c>
      <c r="Z9982" s="20" t="str">
        <f t="shared" si="5282"/>
        <v/>
      </c>
      <c r="AA9982" s="20" t="str">
        <f t="shared" si="5283"/>
        <v/>
      </c>
      <c r="AE9982" s="28"/>
      <c r="AF9982" s="29"/>
    </row>
    <row r="9983" spans="1:32">
      <c r="A9983" s="7"/>
      <c r="B9983" s="7"/>
      <c r="C9983" s="7"/>
      <c r="D9983" s="9" t="s">
        <v>28</v>
      </c>
      <c r="E9983" s="10" t="s">
        <v>27</v>
      </c>
      <c r="F9983" s="9"/>
      <c r="G9983" s="12"/>
      <c r="H9983" s="12">
        <f t="shared" ref="G9983:V9983" si="5285">H9984+H9992</f>
        <v>0</v>
      </c>
      <c r="I9983" s="12">
        <f t="shared" si="5285"/>
        <v>0</v>
      </c>
      <c r="J9983" s="12">
        <f t="shared" si="5285"/>
        <v>0</v>
      </c>
      <c r="K9983" s="12">
        <f t="shared" si="5285"/>
        <v>0</v>
      </c>
      <c r="L9983" s="12">
        <f t="shared" si="5285"/>
        <v>0</v>
      </c>
      <c r="M9983" s="12">
        <f t="shared" si="5285"/>
        <v>0</v>
      </c>
      <c r="N9983" s="12">
        <f t="shared" si="5285"/>
        <v>0</v>
      </c>
      <c r="O9983" s="12">
        <f t="shared" si="5285"/>
        <v>0</v>
      </c>
      <c r="P9983" s="12">
        <f t="shared" si="5285"/>
        <v>0</v>
      </c>
      <c r="Q9983" s="12">
        <f t="shared" si="5285"/>
        <v>0</v>
      </c>
      <c r="R9983" s="12">
        <f t="shared" si="5285"/>
        <v>0</v>
      </c>
      <c r="S9983" s="12">
        <f t="shared" si="5285"/>
        <v>0</v>
      </c>
      <c r="T9983" s="12">
        <f t="shared" si="5285"/>
        <v>0</v>
      </c>
      <c r="U9983" s="12">
        <f t="shared" si="5285"/>
        <v>0</v>
      </c>
      <c r="V9983" s="12">
        <f t="shared" si="5285"/>
        <v>0</v>
      </c>
      <c r="X9983" s="20" t="str">
        <f t="shared" ref="X9983:X9999" si="5286">IF(H9983&lt;I9983,"繁殖仔畜应大于等于成活","")</f>
        <v/>
      </c>
      <c r="Y9983" s="20" t="str">
        <f t="shared" ref="Y9983:Y9994" si="5287">IF(N9983&lt;O9983+P9983,"出卖应大于等于出卖肉畜+出卖仔畜","")</f>
        <v/>
      </c>
      <c r="Z9983" s="20" t="str">
        <f t="shared" si="5282"/>
        <v/>
      </c>
      <c r="AA9983" s="20" t="str">
        <f t="shared" si="5283"/>
        <v/>
      </c>
      <c r="AE9983" s="28"/>
      <c r="AF9983" s="29"/>
    </row>
    <row r="9984" spans="1:32">
      <c r="A9984" s="7"/>
      <c r="B9984" s="7"/>
      <c r="C9984" s="7"/>
      <c r="D9984" s="9" t="s">
        <v>29</v>
      </c>
      <c r="E9984" s="10" t="s">
        <v>27</v>
      </c>
      <c r="F9984" s="9"/>
      <c r="G9984" s="12"/>
      <c r="H9984" s="12">
        <f t="shared" ref="G9984:R9984" si="5288">H9985+H9988+H9989+H9990+H9991</f>
        <v>0</v>
      </c>
      <c r="I9984" s="12">
        <f t="shared" si="5288"/>
        <v>0</v>
      </c>
      <c r="J9984" s="12">
        <f t="shared" si="5288"/>
        <v>0</v>
      </c>
      <c r="K9984" s="12">
        <f t="shared" si="5288"/>
        <v>0</v>
      </c>
      <c r="L9984" s="12">
        <f t="shared" si="5288"/>
        <v>0</v>
      </c>
      <c r="M9984" s="12">
        <f t="shared" si="5288"/>
        <v>0</v>
      </c>
      <c r="N9984" s="12">
        <f t="shared" si="5288"/>
        <v>0</v>
      </c>
      <c r="O9984" s="12">
        <f t="shared" si="5288"/>
        <v>0</v>
      </c>
      <c r="P9984" s="12">
        <f t="shared" si="5288"/>
        <v>0</v>
      </c>
      <c r="Q9984" s="12">
        <f t="shared" si="5288"/>
        <v>0</v>
      </c>
      <c r="R9984" s="12">
        <f t="shared" si="5288"/>
        <v>0</v>
      </c>
      <c r="S9984" s="12">
        <f>S9985+S9988+S9989+S9991</f>
        <v>0</v>
      </c>
      <c r="T9984" s="12">
        <f>T9985+T9988+T9989+T9991</f>
        <v>0</v>
      </c>
      <c r="U9984" s="12">
        <f>U9985+U9988+U9989+U9991</f>
        <v>0</v>
      </c>
      <c r="V9984" s="12">
        <f>V9985+V9988+V9989+V9991</f>
        <v>0</v>
      </c>
      <c r="X9984" s="20" t="str">
        <f t="shared" si="5286"/>
        <v/>
      </c>
      <c r="Y9984" s="20" t="str">
        <f t="shared" si="5287"/>
        <v/>
      </c>
      <c r="Z9984" s="20" t="str">
        <f t="shared" si="5282"/>
        <v/>
      </c>
      <c r="AA9984" s="20" t="str">
        <f t="shared" si="5283"/>
        <v/>
      </c>
      <c r="AE9984" s="28"/>
      <c r="AF9984" s="29"/>
    </row>
    <row r="9985" spans="1:32">
      <c r="A9985" s="7"/>
      <c r="B9985" s="7"/>
      <c r="C9985" s="7"/>
      <c r="D9985" s="9" t="s">
        <v>30</v>
      </c>
      <c r="E9985" s="10" t="s">
        <v>27</v>
      </c>
      <c r="F9985" s="9"/>
      <c r="R9985" s="12">
        <f>G9985+I9985+J9985+K9985-L9985-M9985-N9985-Q9985</f>
        <v>0</v>
      </c>
      <c r="X9985" s="20" t="str">
        <f t="shared" si="5286"/>
        <v/>
      </c>
      <c r="Y9985" s="20" t="str">
        <f t="shared" si="5287"/>
        <v/>
      </c>
      <c r="Z9985" s="20" t="str">
        <f t="shared" si="5282"/>
        <v/>
      </c>
      <c r="AA9985" s="20" t="str">
        <f t="shared" si="5283"/>
        <v/>
      </c>
      <c r="AE9985" s="28"/>
      <c r="AF9985" s="29"/>
    </row>
    <row r="9986" spans="1:32">
      <c r="A9986" s="7"/>
      <c r="B9986" s="7"/>
      <c r="C9986" s="7"/>
      <c r="D9986" s="9" t="s">
        <v>31</v>
      </c>
      <c r="E9986" s="10" t="s">
        <v>27</v>
      </c>
      <c r="F9986" s="9"/>
      <c r="R9986" s="12">
        <f t="shared" ref="R9986:R9991" si="5289">G9986+I9986+J9986+K9986-L9986-M9986-N9986-Q9986</f>
        <v>0</v>
      </c>
      <c r="U9986" s="15" t="s">
        <v>32</v>
      </c>
      <c r="V9986" s="15" t="s">
        <v>32</v>
      </c>
      <c r="X9986" s="20" t="str">
        <f t="shared" si="5286"/>
        <v/>
      </c>
      <c r="Y9986" s="20" t="str">
        <f t="shared" si="5287"/>
        <v/>
      </c>
      <c r="Z9986" s="20" t="str">
        <f t="shared" si="5282"/>
        <v/>
      </c>
      <c r="AA9986" s="20"/>
      <c r="AE9986" s="28"/>
      <c r="AF9986" s="29"/>
    </row>
    <row r="9987" spans="1:32">
      <c r="A9987" s="7"/>
      <c r="B9987" s="7"/>
      <c r="C9987" s="7"/>
      <c r="D9987" s="9" t="s">
        <v>33</v>
      </c>
      <c r="E9987" s="10" t="s">
        <v>27</v>
      </c>
      <c r="F9987" s="9"/>
      <c r="R9987" s="12">
        <f t="shared" si="5289"/>
        <v>0</v>
      </c>
      <c r="U9987" s="15" t="s">
        <v>32</v>
      </c>
      <c r="V9987" s="15" t="s">
        <v>32</v>
      </c>
      <c r="X9987" s="20" t="str">
        <f t="shared" si="5286"/>
        <v/>
      </c>
      <c r="Y9987" s="20" t="str">
        <f t="shared" si="5287"/>
        <v/>
      </c>
      <c r="Z9987" s="20" t="str">
        <f t="shared" si="5282"/>
        <v/>
      </c>
      <c r="AA9987" s="20"/>
      <c r="AE9987" s="28"/>
      <c r="AF9987" s="29"/>
    </row>
    <row r="9988" spans="1:32">
      <c r="A9988" s="7"/>
      <c r="B9988" s="7"/>
      <c r="C9988" s="7"/>
      <c r="D9988" s="9" t="s">
        <v>34</v>
      </c>
      <c r="E9988" s="10" t="s">
        <v>35</v>
      </c>
      <c r="F9988" s="9"/>
      <c r="R9988" s="12">
        <f t="shared" si="5289"/>
        <v>0</v>
      </c>
      <c r="X9988" s="20" t="str">
        <f t="shared" si="5286"/>
        <v/>
      </c>
      <c r="Y9988" s="20" t="str">
        <f t="shared" si="5287"/>
        <v/>
      </c>
      <c r="Z9988" s="20" t="str">
        <f t="shared" si="5282"/>
        <v/>
      </c>
      <c r="AA9988" s="20" t="str">
        <f>IF(R9988&lt;U9988+V9988,"期末实有头数应大于等于良种+改良种","")</f>
        <v/>
      </c>
      <c r="AE9988" s="28"/>
      <c r="AF9988" s="29"/>
    </row>
    <row r="9989" spans="1:32">
      <c r="A9989" s="7"/>
      <c r="B9989" s="7"/>
      <c r="C9989" s="7"/>
      <c r="D9989" s="9" t="s">
        <v>36</v>
      </c>
      <c r="E9989" s="10" t="s">
        <v>27</v>
      </c>
      <c r="F9989" s="9"/>
      <c r="R9989" s="12">
        <f t="shared" si="5289"/>
        <v>0</v>
      </c>
      <c r="X9989" s="20" t="str">
        <f t="shared" si="5286"/>
        <v/>
      </c>
      <c r="Y9989" s="20" t="str">
        <f t="shared" si="5287"/>
        <v/>
      </c>
      <c r="Z9989" s="20" t="str">
        <f t="shared" si="5282"/>
        <v/>
      </c>
      <c r="AA9989" s="20" t="str">
        <f>IF(R9989&lt;U9989+V9989,"期末实有头数应大于等于良种+改良种","")</f>
        <v/>
      </c>
      <c r="AE9989" s="28"/>
      <c r="AF9989" s="29"/>
    </row>
    <row r="9990" spans="1:32">
      <c r="A9990" s="7"/>
      <c r="B9990" s="7"/>
      <c r="C9990" s="7"/>
      <c r="D9990" s="9" t="s">
        <v>37</v>
      </c>
      <c r="E9990" s="10" t="s">
        <v>27</v>
      </c>
      <c r="F9990" s="9"/>
      <c r="R9990" s="12">
        <f t="shared" si="5289"/>
        <v>0</v>
      </c>
      <c r="S9990" s="15" t="s">
        <v>32</v>
      </c>
      <c r="T9990" s="15" t="s">
        <v>32</v>
      </c>
      <c r="U9990" s="15" t="s">
        <v>32</v>
      </c>
      <c r="V9990" s="15" t="s">
        <v>32</v>
      </c>
      <c r="X9990" s="20" t="str">
        <f t="shared" si="5286"/>
        <v/>
      </c>
      <c r="Y9990" s="20" t="str">
        <f t="shared" si="5287"/>
        <v/>
      </c>
      <c r="Z9990" s="20"/>
      <c r="AA9990" s="20"/>
      <c r="AE9990" s="28"/>
      <c r="AF9990" s="29"/>
    </row>
    <row r="9991" spans="1:32">
      <c r="A9991" s="7"/>
      <c r="B9991" s="7"/>
      <c r="C9991" s="7"/>
      <c r="D9991" s="9" t="s">
        <v>38</v>
      </c>
      <c r="E9991" s="10" t="s">
        <v>39</v>
      </c>
      <c r="F9991" s="9"/>
      <c r="R9991" s="12">
        <f t="shared" si="5289"/>
        <v>0</v>
      </c>
      <c r="X9991" s="20" t="str">
        <f t="shared" si="5286"/>
        <v/>
      </c>
      <c r="Y9991" s="20" t="str">
        <f t="shared" si="5287"/>
        <v/>
      </c>
      <c r="Z9991" s="20" t="str">
        <f>IF(R9991&lt;S9991+T9991,"期末实有头数应大于等于能繁母畜+种公畜","")</f>
        <v/>
      </c>
      <c r="AA9991" s="20" t="str">
        <f>IF(R9991&lt;U9991+V9991,"期末实有头数应大于等于良种+改良种","")</f>
        <v/>
      </c>
      <c r="AE9991" s="28"/>
      <c r="AF9991" s="29"/>
    </row>
    <row r="9992" spans="1:32">
      <c r="A9992" s="7"/>
      <c r="B9992" s="7"/>
      <c r="C9992" s="7"/>
      <c r="D9992" s="9" t="s">
        <v>40</v>
      </c>
      <c r="E9992" s="10" t="s">
        <v>41</v>
      </c>
      <c r="F9992" s="9"/>
      <c r="G9992" s="12"/>
      <c r="H9992" s="12">
        <f t="shared" ref="G9992:V9992" si="5290">H9993+H9997</f>
        <v>0</v>
      </c>
      <c r="I9992" s="12">
        <f t="shared" si="5290"/>
        <v>0</v>
      </c>
      <c r="J9992" s="12">
        <f t="shared" si="5290"/>
        <v>0</v>
      </c>
      <c r="K9992" s="12">
        <f t="shared" si="5290"/>
        <v>0</v>
      </c>
      <c r="L9992" s="12">
        <f t="shared" si="5290"/>
        <v>0</v>
      </c>
      <c r="M9992" s="12">
        <f t="shared" si="5290"/>
        <v>0</v>
      </c>
      <c r="N9992" s="12">
        <f t="shared" si="5290"/>
        <v>0</v>
      </c>
      <c r="O9992" s="12">
        <f t="shared" si="5290"/>
        <v>0</v>
      </c>
      <c r="P9992" s="12">
        <f t="shared" si="5290"/>
        <v>0</v>
      </c>
      <c r="Q9992" s="12">
        <f t="shared" si="5290"/>
        <v>0</v>
      </c>
      <c r="R9992" s="21">
        <f t="shared" si="5290"/>
        <v>0</v>
      </c>
      <c r="S9992" s="12">
        <f t="shared" si="5290"/>
        <v>0</v>
      </c>
      <c r="T9992" s="12">
        <f t="shared" si="5290"/>
        <v>0</v>
      </c>
      <c r="U9992" s="12">
        <f t="shared" si="5290"/>
        <v>0</v>
      </c>
      <c r="V9992" s="12">
        <f t="shared" si="5290"/>
        <v>0</v>
      </c>
      <c r="X9992" s="20" t="str">
        <f t="shared" si="5286"/>
        <v/>
      </c>
      <c r="Y9992" s="20" t="str">
        <f t="shared" si="5287"/>
        <v/>
      </c>
      <c r="Z9992" s="20" t="str">
        <f>IF(R9992&lt;S9992+T9992,"期末实有头数应大于等于能繁母畜+种公畜","")</f>
        <v/>
      </c>
      <c r="AA9992" s="20" t="str">
        <f>IF(R9992&lt;U9992+V9992,"期末实有头数应大于等于良种+改良种","")</f>
        <v/>
      </c>
      <c r="AE9992" s="28"/>
      <c r="AF9992" s="29"/>
    </row>
    <row r="9993" spans="1:32">
      <c r="A9993" s="7"/>
      <c r="B9993" s="7"/>
      <c r="C9993" s="7"/>
      <c r="D9993" s="9" t="s">
        <v>42</v>
      </c>
      <c r="E9993" s="10" t="s">
        <v>41</v>
      </c>
      <c r="F9993" s="9"/>
      <c r="R9993" s="12">
        <f>G9993+I9993+J9993+K9993-L9993-M9993-N9993-Q9993</f>
        <v>0</v>
      </c>
      <c r="X9993" s="20" t="str">
        <f t="shared" si="5286"/>
        <v/>
      </c>
      <c r="Y9993" s="20" t="str">
        <f t="shared" si="5287"/>
        <v/>
      </c>
      <c r="Z9993" s="20" t="str">
        <f>IF(R9993&lt;S9993+T9993,"期末实有头数应大于等于能繁母畜+种公畜","")</f>
        <v/>
      </c>
      <c r="AA9993" s="20" t="str">
        <f>IF(R9993&lt;U9993+V9993,"期末实有头数应大于等于良种+改良种","")</f>
        <v/>
      </c>
      <c r="AE9993" s="28"/>
      <c r="AF9993" s="29"/>
    </row>
    <row r="9994" spans="1:32">
      <c r="A9994" s="7"/>
      <c r="B9994" s="7"/>
      <c r="C9994" s="7"/>
      <c r="D9994" s="9" t="s">
        <v>43</v>
      </c>
      <c r="E9994" s="10" t="s">
        <v>41</v>
      </c>
      <c r="F9994" s="9"/>
      <c r="R9994" s="12">
        <f>G9994+I9994+J9994+K9994-L9994-M9994-N9994-Q9994</f>
        <v>0</v>
      </c>
      <c r="U9994" s="15" t="s">
        <v>32</v>
      </c>
      <c r="V9994" s="15" t="s">
        <v>32</v>
      </c>
      <c r="X9994" s="20" t="str">
        <f t="shared" si="5286"/>
        <v/>
      </c>
      <c r="Y9994" s="20" t="str">
        <f t="shared" si="5287"/>
        <v/>
      </c>
      <c r="Z9994" s="20" t="str">
        <f>IF(R9994&lt;S9994+T9994,"期末实有头数应大于等于能繁母畜+种公畜","")</f>
        <v/>
      </c>
      <c r="AA9994" s="20"/>
      <c r="AE9994" s="28"/>
      <c r="AF9994" s="29"/>
    </row>
    <row r="9995" spans="1:32">
      <c r="A9995" s="7"/>
      <c r="B9995" s="7"/>
      <c r="C9995" s="7"/>
      <c r="D9995" s="9" t="s">
        <v>44</v>
      </c>
      <c r="E9995" s="10" t="s">
        <v>41</v>
      </c>
      <c r="F9995" s="9"/>
      <c r="H9995" s="15" t="s">
        <v>32</v>
      </c>
      <c r="I9995" s="15" t="s">
        <v>32</v>
      </c>
      <c r="J9995" s="15" t="s">
        <v>32</v>
      </c>
      <c r="K9995" s="15" t="s">
        <v>32</v>
      </c>
      <c r="L9995" s="15" t="s">
        <v>32</v>
      </c>
      <c r="M9995" s="15" t="s">
        <v>32</v>
      </c>
      <c r="N9995" s="15" t="s">
        <v>32</v>
      </c>
      <c r="O9995" s="15" t="s">
        <v>32</v>
      </c>
      <c r="P9995" s="15" t="s">
        <v>32</v>
      </c>
      <c r="Q9995" s="15" t="s">
        <v>32</v>
      </c>
      <c r="R9995" s="22"/>
      <c r="T9995" s="15" t="s">
        <v>32</v>
      </c>
      <c r="U9995" s="15" t="s">
        <v>32</v>
      </c>
      <c r="V9995" s="15" t="s">
        <v>32</v>
      </c>
      <c r="X9995" s="20" t="str">
        <f t="shared" si="5286"/>
        <v/>
      </c>
      <c r="Y9995" s="20"/>
      <c r="Z9995" s="20"/>
      <c r="AA9995" s="20"/>
      <c r="AE9995" s="28"/>
      <c r="AF9995" s="29"/>
    </row>
    <row r="9996" spans="1:32">
      <c r="A9996" s="7"/>
      <c r="B9996" s="7"/>
      <c r="C9996" s="7"/>
      <c r="D9996" s="9" t="s">
        <v>45</v>
      </c>
      <c r="E9996" s="10" t="s">
        <v>41</v>
      </c>
      <c r="F9996" s="9"/>
      <c r="H9996" s="15" t="s">
        <v>32</v>
      </c>
      <c r="I9996" s="15" t="s">
        <v>32</v>
      </c>
      <c r="J9996" s="15" t="s">
        <v>32</v>
      </c>
      <c r="K9996" s="15" t="s">
        <v>32</v>
      </c>
      <c r="L9996" s="15" t="s">
        <v>32</v>
      </c>
      <c r="M9996" s="15" t="s">
        <v>32</v>
      </c>
      <c r="N9996" s="15" t="s">
        <v>32</v>
      </c>
      <c r="O9996" s="15" t="s">
        <v>32</v>
      </c>
      <c r="P9996" s="15" t="s">
        <v>32</v>
      </c>
      <c r="Q9996" s="15" t="s">
        <v>32</v>
      </c>
      <c r="R9996" s="22"/>
      <c r="T9996" s="15" t="s">
        <v>32</v>
      </c>
      <c r="U9996" s="15" t="s">
        <v>32</v>
      </c>
      <c r="V9996" s="15" t="s">
        <v>32</v>
      </c>
      <c r="X9996" s="20" t="str">
        <f t="shared" si="5286"/>
        <v/>
      </c>
      <c r="Y9996" s="20"/>
      <c r="Z9996" s="20"/>
      <c r="AA9996" s="20"/>
      <c r="AE9996" s="28"/>
      <c r="AF9996" s="29"/>
    </row>
    <row r="9997" spans="1:32">
      <c r="A9997" s="7"/>
      <c r="B9997" s="7"/>
      <c r="C9997" s="7"/>
      <c r="D9997" s="9" t="s">
        <v>46</v>
      </c>
      <c r="E9997" s="10" t="s">
        <v>41</v>
      </c>
      <c r="F9997" s="9"/>
      <c r="R9997" s="12">
        <f>G9997+I9997+J9997+K9997-L9997-M9997-N9997-Q9997</f>
        <v>0</v>
      </c>
      <c r="X9997" s="20" t="str">
        <f t="shared" si="5286"/>
        <v/>
      </c>
      <c r="Y9997" s="20" t="str">
        <f>IF(N9997&lt;O9997+P9997,"出卖应大于等于出卖肉畜+出卖仔畜","")</f>
        <v/>
      </c>
      <c r="Z9997" s="20" t="str">
        <f t="shared" ref="Z9997:Z10006" si="5291">IF(R9997&lt;S9997+T9997,"期末实有头数应大于等于能繁母畜+种公畜","")</f>
        <v/>
      </c>
      <c r="AA9997" s="20" t="str">
        <f t="shared" ref="AA9997:AA10002" si="5292">IF(R9997&lt;U9997+V9997,"期末实有头数应大于等于良种+改良种","")</f>
        <v/>
      </c>
      <c r="AE9997" s="28"/>
      <c r="AF9997" s="29"/>
    </row>
    <row r="9998" spans="1:32">
      <c r="A9998" s="7"/>
      <c r="B9998" s="7"/>
      <c r="C9998" s="7"/>
      <c r="D9998" s="9" t="s">
        <v>47</v>
      </c>
      <c r="E9998" s="16" t="s">
        <v>27</v>
      </c>
      <c r="F9998" s="9"/>
      <c r="R9998" s="12">
        <f>G9998+I9998+J9998+K9998-L9998-M9998-N9998-Q9998</f>
        <v>0</v>
      </c>
      <c r="X9998" s="20" t="str">
        <f t="shared" si="5286"/>
        <v/>
      </c>
      <c r="Y9998" s="20" t="str">
        <f>IF(N9998&lt;O9998+P9998,"出卖应大于等于出卖肉畜+出卖仔畜","")</f>
        <v/>
      </c>
      <c r="Z9998" s="20" t="str">
        <f t="shared" si="5291"/>
        <v/>
      </c>
      <c r="AA9998" s="20" t="str">
        <f t="shared" si="5292"/>
        <v/>
      </c>
      <c r="AE9998" s="28"/>
      <c r="AF9998" s="29"/>
    </row>
    <row r="9999" spans="1:32">
      <c r="A9999" s="7"/>
      <c r="B9999" s="7"/>
      <c r="C9999" s="7"/>
      <c r="D9999" s="9" t="s">
        <v>26</v>
      </c>
      <c r="E9999" s="10" t="s">
        <v>27</v>
      </c>
      <c r="F9999" s="9"/>
      <c r="G9999" s="12"/>
      <c r="H9999" s="12">
        <f t="shared" ref="G9999:V9999" si="5293">H10000+H10015</f>
        <v>0</v>
      </c>
      <c r="I9999" s="12">
        <f t="shared" si="5293"/>
        <v>0</v>
      </c>
      <c r="J9999" s="12">
        <f t="shared" si="5293"/>
        <v>0</v>
      </c>
      <c r="K9999" s="12">
        <f t="shared" si="5293"/>
        <v>0</v>
      </c>
      <c r="L9999" s="12">
        <f t="shared" si="5293"/>
        <v>0</v>
      </c>
      <c r="M9999" s="12">
        <f t="shared" si="5293"/>
        <v>0</v>
      </c>
      <c r="N9999" s="12">
        <f t="shared" si="5293"/>
        <v>0</v>
      </c>
      <c r="O9999" s="12">
        <f t="shared" si="5293"/>
        <v>0</v>
      </c>
      <c r="P9999" s="12">
        <f t="shared" si="5293"/>
        <v>0</v>
      </c>
      <c r="Q9999" s="12">
        <f t="shared" si="5293"/>
        <v>0</v>
      </c>
      <c r="R9999" s="12">
        <f t="shared" si="5293"/>
        <v>0</v>
      </c>
      <c r="S9999" s="12">
        <f t="shared" si="5293"/>
        <v>0</v>
      </c>
      <c r="T9999" s="12">
        <f t="shared" si="5293"/>
        <v>0</v>
      </c>
      <c r="U9999" s="12">
        <f t="shared" si="5293"/>
        <v>0</v>
      </c>
      <c r="V9999" s="12">
        <f t="shared" si="5293"/>
        <v>0</v>
      </c>
      <c r="X9999" s="20" t="str">
        <f t="shared" si="5286"/>
        <v/>
      </c>
      <c r="Y9999" s="20" t="str">
        <f>IF(N9999&lt;O9999+P9999,"出卖应大于等于出卖肉畜+出卖仔畜","")</f>
        <v/>
      </c>
      <c r="Z9999" s="20" t="str">
        <f t="shared" si="5291"/>
        <v/>
      </c>
      <c r="AA9999" s="20" t="str">
        <f t="shared" si="5292"/>
        <v/>
      </c>
      <c r="AE9999" s="28"/>
      <c r="AF9999" s="29"/>
    </row>
    <row r="10000" spans="1:32">
      <c r="A10000" s="7"/>
      <c r="B10000" s="7"/>
      <c r="C10000" s="7"/>
      <c r="D10000" s="9" t="s">
        <v>28</v>
      </c>
      <c r="E10000" s="10" t="s">
        <v>27</v>
      </c>
      <c r="F10000" s="9"/>
      <c r="G10000" s="12"/>
      <c r="H10000" s="12">
        <f t="shared" ref="G10000:V10000" si="5294">H10001+H10009</f>
        <v>0</v>
      </c>
      <c r="I10000" s="12">
        <f t="shared" si="5294"/>
        <v>0</v>
      </c>
      <c r="J10000" s="12">
        <f t="shared" si="5294"/>
        <v>0</v>
      </c>
      <c r="K10000" s="12">
        <f t="shared" si="5294"/>
        <v>0</v>
      </c>
      <c r="L10000" s="12">
        <f t="shared" si="5294"/>
        <v>0</v>
      </c>
      <c r="M10000" s="12">
        <f t="shared" si="5294"/>
        <v>0</v>
      </c>
      <c r="N10000" s="12">
        <f t="shared" si="5294"/>
        <v>0</v>
      </c>
      <c r="O10000" s="12">
        <f t="shared" si="5294"/>
        <v>0</v>
      </c>
      <c r="P10000" s="12">
        <f t="shared" si="5294"/>
        <v>0</v>
      </c>
      <c r="Q10000" s="12">
        <f t="shared" si="5294"/>
        <v>0</v>
      </c>
      <c r="R10000" s="12">
        <f t="shared" si="5294"/>
        <v>0</v>
      </c>
      <c r="S10000" s="12">
        <f t="shared" si="5294"/>
        <v>0</v>
      </c>
      <c r="T10000" s="12">
        <f t="shared" si="5294"/>
        <v>0</v>
      </c>
      <c r="U10000" s="12">
        <f t="shared" si="5294"/>
        <v>0</v>
      </c>
      <c r="V10000" s="12">
        <f t="shared" si="5294"/>
        <v>0</v>
      </c>
      <c r="X10000" s="20" t="str">
        <f t="shared" ref="X10000:X10016" si="5295">IF(H10000&lt;I10000,"繁殖仔畜应大于等于成活","")</f>
        <v/>
      </c>
      <c r="Y10000" s="20" t="str">
        <f t="shared" ref="Y10000:Y10011" si="5296">IF(N10000&lt;O10000+P10000,"出卖应大于等于出卖肉畜+出卖仔畜","")</f>
        <v/>
      </c>
      <c r="Z10000" s="20" t="str">
        <f t="shared" si="5291"/>
        <v/>
      </c>
      <c r="AA10000" s="20" t="str">
        <f t="shared" si="5292"/>
        <v/>
      </c>
      <c r="AE10000" s="28"/>
      <c r="AF10000" s="29"/>
    </row>
    <row r="10001" spans="1:32">
      <c r="A10001" s="7"/>
      <c r="B10001" s="7"/>
      <c r="C10001" s="7"/>
      <c r="D10001" s="9" t="s">
        <v>29</v>
      </c>
      <c r="E10001" s="10" t="s">
        <v>27</v>
      </c>
      <c r="F10001" s="9"/>
      <c r="G10001" s="12"/>
      <c r="H10001" s="12">
        <f t="shared" ref="G10001:R10001" si="5297">H10002+H10005+H10006+H10007+H10008</f>
        <v>0</v>
      </c>
      <c r="I10001" s="12">
        <f t="shared" si="5297"/>
        <v>0</v>
      </c>
      <c r="J10001" s="12">
        <f t="shared" si="5297"/>
        <v>0</v>
      </c>
      <c r="K10001" s="12">
        <f t="shared" si="5297"/>
        <v>0</v>
      </c>
      <c r="L10001" s="12">
        <f t="shared" si="5297"/>
        <v>0</v>
      </c>
      <c r="M10001" s="12">
        <f t="shared" si="5297"/>
        <v>0</v>
      </c>
      <c r="N10001" s="12">
        <f t="shared" si="5297"/>
        <v>0</v>
      </c>
      <c r="O10001" s="12">
        <f t="shared" si="5297"/>
        <v>0</v>
      </c>
      <c r="P10001" s="12">
        <f t="shared" si="5297"/>
        <v>0</v>
      </c>
      <c r="Q10001" s="12">
        <f t="shared" si="5297"/>
        <v>0</v>
      </c>
      <c r="R10001" s="12">
        <f t="shared" si="5297"/>
        <v>0</v>
      </c>
      <c r="S10001" s="12">
        <f>S10002+S10005+S10006+S10008</f>
        <v>0</v>
      </c>
      <c r="T10001" s="12">
        <f>T10002+T10005+T10006+T10008</f>
        <v>0</v>
      </c>
      <c r="U10001" s="12">
        <f>U10002+U10005+U10006+U10008</f>
        <v>0</v>
      </c>
      <c r="V10001" s="12">
        <f>V10002+V10005+V10006+V10008</f>
        <v>0</v>
      </c>
      <c r="X10001" s="20" t="str">
        <f t="shared" si="5295"/>
        <v/>
      </c>
      <c r="Y10001" s="20" t="str">
        <f t="shared" si="5296"/>
        <v/>
      </c>
      <c r="Z10001" s="20" t="str">
        <f t="shared" si="5291"/>
        <v/>
      </c>
      <c r="AA10001" s="20" t="str">
        <f t="shared" si="5292"/>
        <v/>
      </c>
      <c r="AE10001" s="28"/>
      <c r="AF10001" s="29"/>
    </row>
    <row r="10002" spans="1:32">
      <c r="A10002" s="7"/>
      <c r="B10002" s="7"/>
      <c r="C10002" s="7"/>
      <c r="D10002" s="9" t="s">
        <v>30</v>
      </c>
      <c r="E10002" s="10" t="s">
        <v>27</v>
      </c>
      <c r="F10002" s="9"/>
      <c r="R10002" s="12">
        <f>G10002+I10002+J10002+K10002-L10002-M10002-N10002-Q10002</f>
        <v>0</v>
      </c>
      <c r="X10002" s="20" t="str">
        <f t="shared" si="5295"/>
        <v/>
      </c>
      <c r="Y10002" s="20" t="str">
        <f t="shared" si="5296"/>
        <v/>
      </c>
      <c r="Z10002" s="20" t="str">
        <f t="shared" si="5291"/>
        <v/>
      </c>
      <c r="AA10002" s="20" t="str">
        <f t="shared" si="5292"/>
        <v/>
      </c>
      <c r="AE10002" s="28"/>
      <c r="AF10002" s="29"/>
    </row>
    <row r="10003" spans="1:32">
      <c r="A10003" s="7"/>
      <c r="B10003" s="7"/>
      <c r="C10003" s="7"/>
      <c r="D10003" s="9" t="s">
        <v>31</v>
      </c>
      <c r="E10003" s="10" t="s">
        <v>27</v>
      </c>
      <c r="F10003" s="9"/>
      <c r="R10003" s="12">
        <f t="shared" ref="R10003:R10008" si="5298">G10003+I10003+J10003+K10003-L10003-M10003-N10003-Q10003</f>
        <v>0</v>
      </c>
      <c r="U10003" s="15" t="s">
        <v>32</v>
      </c>
      <c r="V10003" s="15" t="s">
        <v>32</v>
      </c>
      <c r="X10003" s="20" t="str">
        <f t="shared" si="5295"/>
        <v/>
      </c>
      <c r="Y10003" s="20" t="str">
        <f t="shared" si="5296"/>
        <v/>
      </c>
      <c r="Z10003" s="20" t="str">
        <f t="shared" si="5291"/>
        <v/>
      </c>
      <c r="AA10003" s="20"/>
      <c r="AE10003" s="28"/>
      <c r="AF10003" s="29"/>
    </row>
    <row r="10004" spans="1:32">
      <c r="A10004" s="7"/>
      <c r="B10004" s="7"/>
      <c r="C10004" s="7"/>
      <c r="D10004" s="9" t="s">
        <v>33</v>
      </c>
      <c r="E10004" s="10" t="s">
        <v>27</v>
      </c>
      <c r="F10004" s="9"/>
      <c r="R10004" s="12">
        <f t="shared" si="5298"/>
        <v>0</v>
      </c>
      <c r="U10004" s="15" t="s">
        <v>32</v>
      </c>
      <c r="V10004" s="15" t="s">
        <v>32</v>
      </c>
      <c r="X10004" s="20" t="str">
        <f t="shared" si="5295"/>
        <v/>
      </c>
      <c r="Y10004" s="20" t="str">
        <f t="shared" si="5296"/>
        <v/>
      </c>
      <c r="Z10004" s="20" t="str">
        <f t="shared" si="5291"/>
        <v/>
      </c>
      <c r="AA10004" s="20"/>
      <c r="AE10004" s="28"/>
      <c r="AF10004" s="29"/>
    </row>
    <row r="10005" spans="1:32">
      <c r="A10005" s="7"/>
      <c r="B10005" s="7"/>
      <c r="C10005" s="7"/>
      <c r="D10005" s="9" t="s">
        <v>34</v>
      </c>
      <c r="E10005" s="10" t="s">
        <v>35</v>
      </c>
      <c r="F10005" s="9"/>
      <c r="R10005" s="12">
        <f t="shared" si="5298"/>
        <v>0</v>
      </c>
      <c r="X10005" s="20" t="str">
        <f t="shared" si="5295"/>
        <v/>
      </c>
      <c r="Y10005" s="20" t="str">
        <f t="shared" si="5296"/>
        <v/>
      </c>
      <c r="Z10005" s="20" t="str">
        <f t="shared" si="5291"/>
        <v/>
      </c>
      <c r="AA10005" s="20" t="str">
        <f>IF(R10005&lt;U10005+V10005,"期末实有头数应大于等于良种+改良种","")</f>
        <v/>
      </c>
      <c r="AE10005" s="28"/>
      <c r="AF10005" s="29"/>
    </row>
    <row r="10006" spans="1:32">
      <c r="A10006" s="7"/>
      <c r="B10006" s="7"/>
      <c r="C10006" s="7"/>
      <c r="D10006" s="9" t="s">
        <v>36</v>
      </c>
      <c r="E10006" s="10" t="s">
        <v>27</v>
      </c>
      <c r="F10006" s="9"/>
      <c r="R10006" s="12">
        <f t="shared" si="5298"/>
        <v>0</v>
      </c>
      <c r="X10006" s="20" t="str">
        <f t="shared" si="5295"/>
        <v/>
      </c>
      <c r="Y10006" s="20" t="str">
        <f t="shared" si="5296"/>
        <v/>
      </c>
      <c r="Z10006" s="20" t="str">
        <f t="shared" si="5291"/>
        <v/>
      </c>
      <c r="AA10006" s="20" t="str">
        <f>IF(R10006&lt;U10006+V10006,"期末实有头数应大于等于良种+改良种","")</f>
        <v/>
      </c>
      <c r="AE10006" s="28"/>
      <c r="AF10006" s="29"/>
    </row>
    <row r="10007" spans="1:32">
      <c r="A10007" s="7"/>
      <c r="B10007" s="7"/>
      <c r="C10007" s="7"/>
      <c r="D10007" s="9" t="s">
        <v>37</v>
      </c>
      <c r="E10007" s="10" t="s">
        <v>27</v>
      </c>
      <c r="F10007" s="9"/>
      <c r="R10007" s="12">
        <f t="shared" si="5298"/>
        <v>0</v>
      </c>
      <c r="S10007" s="15" t="s">
        <v>32</v>
      </c>
      <c r="T10007" s="15" t="s">
        <v>32</v>
      </c>
      <c r="U10007" s="15" t="s">
        <v>32</v>
      </c>
      <c r="V10007" s="15" t="s">
        <v>32</v>
      </c>
      <c r="X10007" s="20" t="str">
        <f t="shared" si="5295"/>
        <v/>
      </c>
      <c r="Y10007" s="20" t="str">
        <f t="shared" si="5296"/>
        <v/>
      </c>
      <c r="Z10007" s="20"/>
      <c r="AA10007" s="20"/>
      <c r="AE10007" s="28"/>
      <c r="AF10007" s="29"/>
    </row>
    <row r="10008" spans="1:32">
      <c r="A10008" s="7"/>
      <c r="B10008" s="7"/>
      <c r="C10008" s="7"/>
      <c r="D10008" s="9" t="s">
        <v>38</v>
      </c>
      <c r="E10008" s="10" t="s">
        <v>39</v>
      </c>
      <c r="F10008" s="9"/>
      <c r="R10008" s="12">
        <f t="shared" si="5298"/>
        <v>0</v>
      </c>
      <c r="X10008" s="20" t="str">
        <f t="shared" si="5295"/>
        <v/>
      </c>
      <c r="Y10008" s="20" t="str">
        <f t="shared" si="5296"/>
        <v/>
      </c>
      <c r="Z10008" s="20" t="str">
        <f>IF(R10008&lt;S10008+T10008,"期末实有头数应大于等于能繁母畜+种公畜","")</f>
        <v/>
      </c>
      <c r="AA10008" s="20" t="str">
        <f>IF(R10008&lt;U10008+V10008,"期末实有头数应大于等于良种+改良种","")</f>
        <v/>
      </c>
      <c r="AE10008" s="28"/>
      <c r="AF10008" s="29"/>
    </row>
    <row r="10009" spans="1:32">
      <c r="A10009" s="7"/>
      <c r="B10009" s="7"/>
      <c r="C10009" s="7"/>
      <c r="D10009" s="9" t="s">
        <v>40</v>
      </c>
      <c r="E10009" s="10" t="s">
        <v>41</v>
      </c>
      <c r="F10009" s="9"/>
      <c r="G10009" s="12"/>
      <c r="H10009" s="12">
        <f t="shared" ref="G10009:V10009" si="5299">H10010+H10014</f>
        <v>0</v>
      </c>
      <c r="I10009" s="12">
        <f t="shared" si="5299"/>
        <v>0</v>
      </c>
      <c r="J10009" s="12">
        <f t="shared" si="5299"/>
        <v>0</v>
      </c>
      <c r="K10009" s="12">
        <f t="shared" si="5299"/>
        <v>0</v>
      </c>
      <c r="L10009" s="12">
        <f t="shared" si="5299"/>
        <v>0</v>
      </c>
      <c r="M10009" s="12">
        <f t="shared" si="5299"/>
        <v>0</v>
      </c>
      <c r="N10009" s="12">
        <f t="shared" si="5299"/>
        <v>0</v>
      </c>
      <c r="O10009" s="12">
        <f t="shared" si="5299"/>
        <v>0</v>
      </c>
      <c r="P10009" s="12">
        <f t="shared" si="5299"/>
        <v>0</v>
      </c>
      <c r="Q10009" s="12">
        <f t="shared" si="5299"/>
        <v>0</v>
      </c>
      <c r="R10009" s="21">
        <f t="shared" si="5299"/>
        <v>0</v>
      </c>
      <c r="S10009" s="12">
        <f t="shared" si="5299"/>
        <v>0</v>
      </c>
      <c r="T10009" s="12">
        <f t="shared" si="5299"/>
        <v>0</v>
      </c>
      <c r="U10009" s="12">
        <f t="shared" si="5299"/>
        <v>0</v>
      </c>
      <c r="V10009" s="12">
        <f t="shared" si="5299"/>
        <v>0</v>
      </c>
      <c r="X10009" s="20" t="str">
        <f t="shared" si="5295"/>
        <v/>
      </c>
      <c r="Y10009" s="20" t="str">
        <f t="shared" si="5296"/>
        <v/>
      </c>
      <c r="Z10009" s="20" t="str">
        <f>IF(R10009&lt;S10009+T10009,"期末实有头数应大于等于能繁母畜+种公畜","")</f>
        <v/>
      </c>
      <c r="AA10009" s="20" t="str">
        <f>IF(R10009&lt;U10009+V10009,"期末实有头数应大于等于良种+改良种","")</f>
        <v/>
      </c>
      <c r="AE10009" s="28"/>
      <c r="AF10009" s="29"/>
    </row>
    <row r="10010" spans="1:32">
      <c r="A10010" s="7"/>
      <c r="B10010" s="7"/>
      <c r="C10010" s="7"/>
      <c r="D10010" s="9" t="s">
        <v>42</v>
      </c>
      <c r="E10010" s="10" t="s">
        <v>41</v>
      </c>
      <c r="F10010" s="9"/>
      <c r="R10010" s="12">
        <f>G10010+I10010+J10010+K10010-L10010-M10010-N10010-Q10010</f>
        <v>0</v>
      </c>
      <c r="X10010" s="20" t="str">
        <f t="shared" si="5295"/>
        <v/>
      </c>
      <c r="Y10010" s="20" t="str">
        <f t="shared" si="5296"/>
        <v/>
      </c>
      <c r="Z10010" s="20" t="str">
        <f>IF(R10010&lt;S10010+T10010,"期末实有头数应大于等于能繁母畜+种公畜","")</f>
        <v/>
      </c>
      <c r="AA10010" s="20" t="str">
        <f>IF(R10010&lt;U10010+V10010,"期末实有头数应大于等于良种+改良种","")</f>
        <v/>
      </c>
      <c r="AE10010" s="28"/>
      <c r="AF10010" s="29"/>
    </row>
    <row r="10011" spans="1:32">
      <c r="A10011" s="7"/>
      <c r="B10011" s="7"/>
      <c r="C10011" s="7"/>
      <c r="D10011" s="9" t="s">
        <v>43</v>
      </c>
      <c r="E10011" s="10" t="s">
        <v>41</v>
      </c>
      <c r="F10011" s="9"/>
      <c r="R10011" s="12">
        <f>G10011+I10011+J10011+K10011-L10011-M10011-N10011-Q10011</f>
        <v>0</v>
      </c>
      <c r="U10011" s="15" t="s">
        <v>32</v>
      </c>
      <c r="V10011" s="15" t="s">
        <v>32</v>
      </c>
      <c r="X10011" s="20" t="str">
        <f t="shared" si="5295"/>
        <v/>
      </c>
      <c r="Y10011" s="20" t="str">
        <f t="shared" si="5296"/>
        <v/>
      </c>
      <c r="Z10011" s="20" t="str">
        <f>IF(R10011&lt;S10011+T10011,"期末实有头数应大于等于能繁母畜+种公畜","")</f>
        <v/>
      </c>
      <c r="AA10011" s="20"/>
      <c r="AE10011" s="28"/>
      <c r="AF10011" s="29"/>
    </row>
    <row r="10012" spans="1:32">
      <c r="A10012" s="7"/>
      <c r="B10012" s="7"/>
      <c r="C10012" s="7"/>
      <c r="D10012" s="9" t="s">
        <v>44</v>
      </c>
      <c r="E10012" s="10" t="s">
        <v>41</v>
      </c>
      <c r="F10012" s="9"/>
      <c r="H10012" s="15" t="s">
        <v>32</v>
      </c>
      <c r="I10012" s="15" t="s">
        <v>32</v>
      </c>
      <c r="J10012" s="15" t="s">
        <v>32</v>
      </c>
      <c r="K10012" s="15" t="s">
        <v>32</v>
      </c>
      <c r="L10012" s="15" t="s">
        <v>32</v>
      </c>
      <c r="M10012" s="15" t="s">
        <v>32</v>
      </c>
      <c r="N10012" s="15" t="s">
        <v>32</v>
      </c>
      <c r="O10012" s="15" t="s">
        <v>32</v>
      </c>
      <c r="P10012" s="15" t="s">
        <v>32</v>
      </c>
      <c r="Q10012" s="15" t="s">
        <v>32</v>
      </c>
      <c r="R10012" s="22"/>
      <c r="T10012" s="15" t="s">
        <v>32</v>
      </c>
      <c r="U10012" s="15" t="s">
        <v>32</v>
      </c>
      <c r="V10012" s="15" t="s">
        <v>32</v>
      </c>
      <c r="X10012" s="20" t="str">
        <f t="shared" si="5295"/>
        <v/>
      </c>
      <c r="Y10012" s="20"/>
      <c r="Z10012" s="20"/>
      <c r="AA10012" s="20"/>
      <c r="AE10012" s="28"/>
      <c r="AF10012" s="29"/>
    </row>
    <row r="10013" spans="1:32">
      <c r="A10013" s="7"/>
      <c r="B10013" s="7"/>
      <c r="C10013" s="7"/>
      <c r="D10013" s="9" t="s">
        <v>45</v>
      </c>
      <c r="E10013" s="10" t="s">
        <v>41</v>
      </c>
      <c r="F10013" s="9"/>
      <c r="H10013" s="15" t="s">
        <v>32</v>
      </c>
      <c r="I10013" s="15" t="s">
        <v>32</v>
      </c>
      <c r="J10013" s="15" t="s">
        <v>32</v>
      </c>
      <c r="K10013" s="15" t="s">
        <v>32</v>
      </c>
      <c r="L10013" s="15" t="s">
        <v>32</v>
      </c>
      <c r="M10013" s="15" t="s">
        <v>32</v>
      </c>
      <c r="N10013" s="15" t="s">
        <v>32</v>
      </c>
      <c r="O10013" s="15" t="s">
        <v>32</v>
      </c>
      <c r="P10013" s="15" t="s">
        <v>32</v>
      </c>
      <c r="Q10013" s="15" t="s">
        <v>32</v>
      </c>
      <c r="R10013" s="22"/>
      <c r="T10013" s="15" t="s">
        <v>32</v>
      </c>
      <c r="U10013" s="15" t="s">
        <v>32</v>
      </c>
      <c r="V10013" s="15" t="s">
        <v>32</v>
      </c>
      <c r="X10013" s="20" t="str">
        <f t="shared" si="5295"/>
        <v/>
      </c>
      <c r="Y10013" s="20"/>
      <c r="Z10013" s="20"/>
      <c r="AA10013" s="20"/>
      <c r="AE10013" s="28"/>
      <c r="AF10013" s="29"/>
    </row>
    <row r="10014" spans="1:32">
      <c r="A10014" s="7"/>
      <c r="B10014" s="7"/>
      <c r="C10014" s="7"/>
      <c r="D10014" s="9" t="s">
        <v>46</v>
      </c>
      <c r="E10014" s="10" t="s">
        <v>41</v>
      </c>
      <c r="F10014" s="9"/>
      <c r="R10014" s="12">
        <f>G10014+I10014+J10014+K10014-L10014-M10014-N10014-Q10014</f>
        <v>0</v>
      </c>
      <c r="X10014" s="20" t="str">
        <f t="shared" si="5295"/>
        <v/>
      </c>
      <c r="Y10014" s="20" t="str">
        <f>IF(N10014&lt;O10014+P10014,"出卖应大于等于出卖肉畜+出卖仔畜","")</f>
        <v/>
      </c>
      <c r="Z10014" s="20" t="str">
        <f t="shared" ref="Z10014:Z10023" si="5300">IF(R10014&lt;S10014+T10014,"期末实有头数应大于等于能繁母畜+种公畜","")</f>
        <v/>
      </c>
      <c r="AA10014" s="20" t="str">
        <f t="shared" ref="AA10014:AA10019" si="5301">IF(R10014&lt;U10014+V10014,"期末实有头数应大于等于良种+改良种","")</f>
        <v/>
      </c>
      <c r="AE10014" s="28"/>
      <c r="AF10014" s="29"/>
    </row>
    <row r="10015" spans="1:32">
      <c r="A10015" s="7"/>
      <c r="B10015" s="7"/>
      <c r="C10015" s="7"/>
      <c r="D10015" s="9" t="s">
        <v>47</v>
      </c>
      <c r="E10015" s="16" t="s">
        <v>27</v>
      </c>
      <c r="F10015" s="9"/>
      <c r="R10015" s="12">
        <f>G10015+I10015+J10015+K10015-L10015-M10015-N10015-Q10015</f>
        <v>0</v>
      </c>
      <c r="X10015" s="20" t="str">
        <f t="shared" si="5295"/>
        <v/>
      </c>
      <c r="Y10015" s="20" t="str">
        <f>IF(N10015&lt;O10015+P10015,"出卖应大于等于出卖肉畜+出卖仔畜","")</f>
        <v/>
      </c>
      <c r="Z10015" s="20" t="str">
        <f t="shared" si="5300"/>
        <v/>
      </c>
      <c r="AA10015" s="20" t="str">
        <f t="shared" si="5301"/>
        <v/>
      </c>
      <c r="AE10015" s="28"/>
      <c r="AF10015" s="29"/>
    </row>
    <row r="10016" spans="1:32">
      <c r="A10016" s="7"/>
      <c r="B10016" s="7"/>
      <c r="C10016" s="7"/>
      <c r="D10016" s="9" t="s">
        <v>26</v>
      </c>
      <c r="E10016" s="10" t="s">
        <v>27</v>
      </c>
      <c r="F10016" s="9"/>
      <c r="G10016" s="12"/>
      <c r="H10016" s="12">
        <f t="shared" ref="G10016:V10016" si="5302">H10017+H10032</f>
        <v>0</v>
      </c>
      <c r="I10016" s="12">
        <f t="shared" si="5302"/>
        <v>0</v>
      </c>
      <c r="J10016" s="12">
        <f t="shared" si="5302"/>
        <v>0</v>
      </c>
      <c r="K10016" s="12">
        <f t="shared" si="5302"/>
        <v>0</v>
      </c>
      <c r="L10016" s="12">
        <f t="shared" si="5302"/>
        <v>0</v>
      </c>
      <c r="M10016" s="12">
        <f t="shared" si="5302"/>
        <v>0</v>
      </c>
      <c r="N10016" s="12">
        <f t="shared" si="5302"/>
        <v>0</v>
      </c>
      <c r="O10016" s="12">
        <f t="shared" si="5302"/>
        <v>0</v>
      </c>
      <c r="P10016" s="12">
        <f t="shared" si="5302"/>
        <v>0</v>
      </c>
      <c r="Q10016" s="12">
        <f t="shared" si="5302"/>
        <v>0</v>
      </c>
      <c r="R10016" s="12">
        <f t="shared" si="5302"/>
        <v>0</v>
      </c>
      <c r="S10016" s="12">
        <f t="shared" si="5302"/>
        <v>0</v>
      </c>
      <c r="T10016" s="12">
        <f t="shared" si="5302"/>
        <v>0</v>
      </c>
      <c r="U10016" s="12">
        <f t="shared" si="5302"/>
        <v>0</v>
      </c>
      <c r="V10016" s="12">
        <f t="shared" si="5302"/>
        <v>0</v>
      </c>
      <c r="X10016" s="20" t="str">
        <f t="shared" si="5295"/>
        <v/>
      </c>
      <c r="Y10016" s="20" t="str">
        <f>IF(N10016&lt;O10016+P10016,"出卖应大于等于出卖肉畜+出卖仔畜","")</f>
        <v/>
      </c>
      <c r="Z10016" s="20" t="str">
        <f t="shared" si="5300"/>
        <v/>
      </c>
      <c r="AA10016" s="20" t="str">
        <f t="shared" si="5301"/>
        <v/>
      </c>
      <c r="AE10016" s="28"/>
      <c r="AF10016" s="29"/>
    </row>
    <row r="10017" spans="1:32">
      <c r="A10017" s="7"/>
      <c r="B10017" s="7"/>
      <c r="C10017" s="7"/>
      <c r="D10017" s="9" t="s">
        <v>28</v>
      </c>
      <c r="E10017" s="10" t="s">
        <v>27</v>
      </c>
      <c r="F10017" s="9"/>
      <c r="G10017" s="12"/>
      <c r="H10017" s="12">
        <f t="shared" ref="G10017:V10017" si="5303">H10018+H10026</f>
        <v>0</v>
      </c>
      <c r="I10017" s="12">
        <f t="shared" si="5303"/>
        <v>0</v>
      </c>
      <c r="J10017" s="12">
        <f t="shared" si="5303"/>
        <v>0</v>
      </c>
      <c r="K10017" s="12">
        <f t="shared" si="5303"/>
        <v>0</v>
      </c>
      <c r="L10017" s="12">
        <f t="shared" si="5303"/>
        <v>0</v>
      </c>
      <c r="M10017" s="12">
        <f t="shared" si="5303"/>
        <v>0</v>
      </c>
      <c r="N10017" s="12">
        <f t="shared" si="5303"/>
        <v>0</v>
      </c>
      <c r="O10017" s="12">
        <f t="shared" si="5303"/>
        <v>0</v>
      </c>
      <c r="P10017" s="12">
        <f t="shared" si="5303"/>
        <v>0</v>
      </c>
      <c r="Q10017" s="12">
        <f t="shared" si="5303"/>
        <v>0</v>
      </c>
      <c r="R10017" s="12">
        <f t="shared" si="5303"/>
        <v>0</v>
      </c>
      <c r="S10017" s="12">
        <f t="shared" si="5303"/>
        <v>0</v>
      </c>
      <c r="T10017" s="12">
        <f t="shared" si="5303"/>
        <v>0</v>
      </c>
      <c r="U10017" s="12">
        <f t="shared" si="5303"/>
        <v>0</v>
      </c>
      <c r="V10017" s="12">
        <f t="shared" si="5303"/>
        <v>0</v>
      </c>
      <c r="X10017" s="20" t="str">
        <f t="shared" ref="X10017:X10033" si="5304">IF(H10017&lt;I10017,"繁殖仔畜应大于等于成活","")</f>
        <v/>
      </c>
      <c r="Y10017" s="20" t="str">
        <f t="shared" ref="Y10017:Y10028" si="5305">IF(N10017&lt;O10017+P10017,"出卖应大于等于出卖肉畜+出卖仔畜","")</f>
        <v/>
      </c>
      <c r="Z10017" s="20" t="str">
        <f t="shared" si="5300"/>
        <v/>
      </c>
      <c r="AA10017" s="20" t="str">
        <f t="shared" si="5301"/>
        <v/>
      </c>
      <c r="AE10017" s="28"/>
      <c r="AF10017" s="29"/>
    </row>
    <row r="10018" spans="1:32">
      <c r="A10018" s="7"/>
      <c r="B10018" s="7"/>
      <c r="C10018" s="7"/>
      <c r="D10018" s="9" t="s">
        <v>29</v>
      </c>
      <c r="E10018" s="10" t="s">
        <v>27</v>
      </c>
      <c r="F10018" s="9"/>
      <c r="G10018" s="12"/>
      <c r="H10018" s="12">
        <f t="shared" ref="G10018:R10018" si="5306">H10019+H10022+H10023+H10024+H10025</f>
        <v>0</v>
      </c>
      <c r="I10018" s="12">
        <f t="shared" si="5306"/>
        <v>0</v>
      </c>
      <c r="J10018" s="12">
        <f t="shared" si="5306"/>
        <v>0</v>
      </c>
      <c r="K10018" s="12">
        <f t="shared" si="5306"/>
        <v>0</v>
      </c>
      <c r="L10018" s="12">
        <f t="shared" si="5306"/>
        <v>0</v>
      </c>
      <c r="M10018" s="12">
        <f t="shared" si="5306"/>
        <v>0</v>
      </c>
      <c r="N10018" s="12">
        <f t="shared" si="5306"/>
        <v>0</v>
      </c>
      <c r="O10018" s="12">
        <f t="shared" si="5306"/>
        <v>0</v>
      </c>
      <c r="P10018" s="12">
        <f t="shared" si="5306"/>
        <v>0</v>
      </c>
      <c r="Q10018" s="12">
        <f t="shared" si="5306"/>
        <v>0</v>
      </c>
      <c r="R10018" s="12">
        <f t="shared" si="5306"/>
        <v>0</v>
      </c>
      <c r="S10018" s="12">
        <f>S10019+S10022+S10023+S10025</f>
        <v>0</v>
      </c>
      <c r="T10018" s="12">
        <f>T10019+T10022+T10023+T10025</f>
        <v>0</v>
      </c>
      <c r="U10018" s="12">
        <f>U10019+U10022+U10023+U10025</f>
        <v>0</v>
      </c>
      <c r="V10018" s="12">
        <f>V10019+V10022+V10023+V10025</f>
        <v>0</v>
      </c>
      <c r="X10018" s="20" t="str">
        <f t="shared" si="5304"/>
        <v/>
      </c>
      <c r="Y10018" s="20" t="str">
        <f t="shared" si="5305"/>
        <v/>
      </c>
      <c r="Z10018" s="20" t="str">
        <f t="shared" si="5300"/>
        <v/>
      </c>
      <c r="AA10018" s="20" t="str">
        <f t="shared" si="5301"/>
        <v/>
      </c>
      <c r="AE10018" s="28"/>
      <c r="AF10018" s="29"/>
    </row>
    <row r="10019" spans="1:32">
      <c r="A10019" s="7"/>
      <c r="B10019" s="7"/>
      <c r="C10019" s="7"/>
      <c r="D10019" s="9" t="s">
        <v>30</v>
      </c>
      <c r="E10019" s="10" t="s">
        <v>27</v>
      </c>
      <c r="F10019" s="9"/>
      <c r="R10019" s="12">
        <f>G10019+I10019+J10019+K10019-L10019-M10019-N10019-Q10019</f>
        <v>0</v>
      </c>
      <c r="X10019" s="20" t="str">
        <f t="shared" si="5304"/>
        <v/>
      </c>
      <c r="Y10019" s="20" t="str">
        <f t="shared" si="5305"/>
        <v/>
      </c>
      <c r="Z10019" s="20" t="str">
        <f t="shared" si="5300"/>
        <v/>
      </c>
      <c r="AA10019" s="20" t="str">
        <f t="shared" si="5301"/>
        <v/>
      </c>
      <c r="AE10019" s="28"/>
      <c r="AF10019" s="29"/>
    </row>
    <row r="10020" spans="1:32">
      <c r="A10020" s="7"/>
      <c r="B10020" s="7"/>
      <c r="C10020" s="7"/>
      <c r="D10020" s="9" t="s">
        <v>31</v>
      </c>
      <c r="E10020" s="10" t="s">
        <v>27</v>
      </c>
      <c r="F10020" s="9"/>
      <c r="R10020" s="12">
        <f t="shared" ref="R10020:R10025" si="5307">G10020+I10020+J10020+K10020-L10020-M10020-N10020-Q10020</f>
        <v>0</v>
      </c>
      <c r="U10020" s="15" t="s">
        <v>32</v>
      </c>
      <c r="V10020" s="15" t="s">
        <v>32</v>
      </c>
      <c r="X10020" s="20" t="str">
        <f t="shared" si="5304"/>
        <v/>
      </c>
      <c r="Y10020" s="20" t="str">
        <f t="shared" si="5305"/>
        <v/>
      </c>
      <c r="Z10020" s="20" t="str">
        <f t="shared" si="5300"/>
        <v/>
      </c>
      <c r="AA10020" s="20"/>
      <c r="AE10020" s="28"/>
      <c r="AF10020" s="29"/>
    </row>
    <row r="10021" spans="1:32">
      <c r="A10021" s="7"/>
      <c r="B10021" s="7"/>
      <c r="C10021" s="7"/>
      <c r="D10021" s="9" t="s">
        <v>33</v>
      </c>
      <c r="E10021" s="10" t="s">
        <v>27</v>
      </c>
      <c r="F10021" s="9"/>
      <c r="R10021" s="12">
        <f t="shared" si="5307"/>
        <v>0</v>
      </c>
      <c r="U10021" s="15" t="s">
        <v>32</v>
      </c>
      <c r="V10021" s="15" t="s">
        <v>32</v>
      </c>
      <c r="X10021" s="20" t="str">
        <f t="shared" si="5304"/>
        <v/>
      </c>
      <c r="Y10021" s="20" t="str">
        <f t="shared" si="5305"/>
        <v/>
      </c>
      <c r="Z10021" s="20" t="str">
        <f t="shared" si="5300"/>
        <v/>
      </c>
      <c r="AA10021" s="20"/>
      <c r="AE10021" s="28"/>
      <c r="AF10021" s="29"/>
    </row>
    <row r="10022" spans="1:32">
      <c r="A10022" s="7"/>
      <c r="B10022" s="7"/>
      <c r="C10022" s="7"/>
      <c r="D10022" s="9" t="s">
        <v>34</v>
      </c>
      <c r="E10022" s="10" t="s">
        <v>35</v>
      </c>
      <c r="F10022" s="9"/>
      <c r="R10022" s="12">
        <f t="shared" si="5307"/>
        <v>0</v>
      </c>
      <c r="X10022" s="20" t="str">
        <f t="shared" si="5304"/>
        <v/>
      </c>
      <c r="Y10022" s="20" t="str">
        <f t="shared" si="5305"/>
        <v/>
      </c>
      <c r="Z10022" s="20" t="str">
        <f t="shared" si="5300"/>
        <v/>
      </c>
      <c r="AA10022" s="20" t="str">
        <f>IF(R10022&lt;U10022+V10022,"期末实有头数应大于等于良种+改良种","")</f>
        <v/>
      </c>
      <c r="AE10022" s="28"/>
      <c r="AF10022" s="29"/>
    </row>
    <row r="10023" spans="1:32">
      <c r="A10023" s="7"/>
      <c r="B10023" s="7"/>
      <c r="C10023" s="7"/>
      <c r="D10023" s="9" t="s">
        <v>36</v>
      </c>
      <c r="E10023" s="10" t="s">
        <v>27</v>
      </c>
      <c r="F10023" s="9"/>
      <c r="R10023" s="12">
        <f t="shared" si="5307"/>
        <v>0</v>
      </c>
      <c r="X10023" s="20" t="str">
        <f t="shared" si="5304"/>
        <v/>
      </c>
      <c r="Y10023" s="20" t="str">
        <f t="shared" si="5305"/>
        <v/>
      </c>
      <c r="Z10023" s="20" t="str">
        <f t="shared" si="5300"/>
        <v/>
      </c>
      <c r="AA10023" s="20" t="str">
        <f>IF(R10023&lt;U10023+V10023,"期末实有头数应大于等于良种+改良种","")</f>
        <v/>
      </c>
      <c r="AE10023" s="28"/>
      <c r="AF10023" s="29"/>
    </row>
    <row r="10024" spans="1:32">
      <c r="A10024" s="7"/>
      <c r="B10024" s="7"/>
      <c r="C10024" s="7"/>
      <c r="D10024" s="9" t="s">
        <v>37</v>
      </c>
      <c r="E10024" s="10" t="s">
        <v>27</v>
      </c>
      <c r="F10024" s="9"/>
      <c r="R10024" s="12">
        <f t="shared" si="5307"/>
        <v>0</v>
      </c>
      <c r="S10024" s="15" t="s">
        <v>32</v>
      </c>
      <c r="T10024" s="15" t="s">
        <v>32</v>
      </c>
      <c r="U10024" s="15" t="s">
        <v>32</v>
      </c>
      <c r="V10024" s="15" t="s">
        <v>32</v>
      </c>
      <c r="X10024" s="20" t="str">
        <f t="shared" si="5304"/>
        <v/>
      </c>
      <c r="Y10024" s="20" t="str">
        <f t="shared" si="5305"/>
        <v/>
      </c>
      <c r="Z10024" s="20"/>
      <c r="AA10024" s="20"/>
      <c r="AE10024" s="28"/>
      <c r="AF10024" s="29"/>
    </row>
    <row r="10025" spans="1:32">
      <c r="A10025" s="7"/>
      <c r="B10025" s="7"/>
      <c r="C10025" s="7"/>
      <c r="D10025" s="9" t="s">
        <v>38</v>
      </c>
      <c r="E10025" s="10" t="s">
        <v>39</v>
      </c>
      <c r="F10025" s="9"/>
      <c r="R10025" s="12">
        <f t="shared" si="5307"/>
        <v>0</v>
      </c>
      <c r="X10025" s="20" t="str">
        <f t="shared" si="5304"/>
        <v/>
      </c>
      <c r="Y10025" s="20" t="str">
        <f t="shared" si="5305"/>
        <v/>
      </c>
      <c r="Z10025" s="20" t="str">
        <f>IF(R10025&lt;S10025+T10025,"期末实有头数应大于等于能繁母畜+种公畜","")</f>
        <v/>
      </c>
      <c r="AA10025" s="20" t="str">
        <f>IF(R10025&lt;U10025+V10025,"期末实有头数应大于等于良种+改良种","")</f>
        <v/>
      </c>
      <c r="AE10025" s="28"/>
      <c r="AF10025" s="29"/>
    </row>
    <row r="10026" spans="1:32">
      <c r="A10026" s="7"/>
      <c r="B10026" s="7"/>
      <c r="C10026" s="7"/>
      <c r="D10026" s="9" t="s">
        <v>40</v>
      </c>
      <c r="E10026" s="10" t="s">
        <v>41</v>
      </c>
      <c r="F10026" s="9"/>
      <c r="G10026" s="12"/>
      <c r="H10026" s="12">
        <f t="shared" ref="G10026:V10026" si="5308">H10027+H10031</f>
        <v>0</v>
      </c>
      <c r="I10026" s="12">
        <f t="shared" si="5308"/>
        <v>0</v>
      </c>
      <c r="J10026" s="12">
        <f t="shared" si="5308"/>
        <v>0</v>
      </c>
      <c r="K10026" s="12">
        <f t="shared" si="5308"/>
        <v>0</v>
      </c>
      <c r="L10026" s="12">
        <f t="shared" si="5308"/>
        <v>0</v>
      </c>
      <c r="M10026" s="12">
        <f t="shared" si="5308"/>
        <v>0</v>
      </c>
      <c r="N10026" s="12">
        <f t="shared" si="5308"/>
        <v>0</v>
      </c>
      <c r="O10026" s="12">
        <f t="shared" si="5308"/>
        <v>0</v>
      </c>
      <c r="P10026" s="12">
        <f t="shared" si="5308"/>
        <v>0</v>
      </c>
      <c r="Q10026" s="12">
        <f t="shared" si="5308"/>
        <v>0</v>
      </c>
      <c r="R10026" s="21">
        <f t="shared" si="5308"/>
        <v>0</v>
      </c>
      <c r="S10026" s="12">
        <f t="shared" si="5308"/>
        <v>0</v>
      </c>
      <c r="T10026" s="12">
        <f t="shared" si="5308"/>
        <v>0</v>
      </c>
      <c r="U10026" s="12">
        <f t="shared" si="5308"/>
        <v>0</v>
      </c>
      <c r="V10026" s="12">
        <f t="shared" si="5308"/>
        <v>0</v>
      </c>
      <c r="X10026" s="20" t="str">
        <f t="shared" si="5304"/>
        <v/>
      </c>
      <c r="Y10026" s="20" t="str">
        <f t="shared" si="5305"/>
        <v/>
      </c>
      <c r="Z10026" s="20" t="str">
        <f>IF(R10026&lt;S10026+T10026,"期末实有头数应大于等于能繁母畜+种公畜","")</f>
        <v/>
      </c>
      <c r="AA10026" s="20" t="str">
        <f>IF(R10026&lt;U10026+V10026,"期末实有头数应大于等于良种+改良种","")</f>
        <v/>
      </c>
      <c r="AE10026" s="28"/>
      <c r="AF10026" s="29"/>
    </row>
    <row r="10027" spans="1:32">
      <c r="A10027" s="7"/>
      <c r="B10027" s="7"/>
      <c r="C10027" s="7"/>
      <c r="D10027" s="9" t="s">
        <v>42</v>
      </c>
      <c r="E10027" s="10" t="s">
        <v>41</v>
      </c>
      <c r="F10027" s="9"/>
      <c r="R10027" s="12">
        <f>G10027+I10027+J10027+K10027-L10027-M10027-N10027-Q10027</f>
        <v>0</v>
      </c>
      <c r="X10027" s="20" t="str">
        <f t="shared" si="5304"/>
        <v/>
      </c>
      <c r="Y10027" s="20" t="str">
        <f t="shared" si="5305"/>
        <v/>
      </c>
      <c r="Z10027" s="20" t="str">
        <f>IF(R10027&lt;S10027+T10027,"期末实有头数应大于等于能繁母畜+种公畜","")</f>
        <v/>
      </c>
      <c r="AA10027" s="20" t="str">
        <f>IF(R10027&lt;U10027+V10027,"期末实有头数应大于等于良种+改良种","")</f>
        <v/>
      </c>
      <c r="AE10027" s="28"/>
      <c r="AF10027" s="29"/>
    </row>
    <row r="10028" spans="1:32">
      <c r="A10028" s="7"/>
      <c r="B10028" s="7"/>
      <c r="C10028" s="7"/>
      <c r="D10028" s="9" t="s">
        <v>43</v>
      </c>
      <c r="E10028" s="10" t="s">
        <v>41</v>
      </c>
      <c r="F10028" s="9"/>
      <c r="R10028" s="12">
        <f>G10028+I10028+J10028+K10028-L10028-M10028-N10028-Q10028</f>
        <v>0</v>
      </c>
      <c r="U10028" s="15" t="s">
        <v>32</v>
      </c>
      <c r="V10028" s="15" t="s">
        <v>32</v>
      </c>
      <c r="X10028" s="20" t="str">
        <f t="shared" si="5304"/>
        <v/>
      </c>
      <c r="Y10028" s="20" t="str">
        <f t="shared" si="5305"/>
        <v/>
      </c>
      <c r="Z10028" s="20" t="str">
        <f>IF(R10028&lt;S10028+T10028,"期末实有头数应大于等于能繁母畜+种公畜","")</f>
        <v/>
      </c>
      <c r="AA10028" s="20"/>
      <c r="AE10028" s="28"/>
      <c r="AF10028" s="29"/>
    </row>
    <row r="10029" spans="1:32">
      <c r="A10029" s="7"/>
      <c r="B10029" s="7"/>
      <c r="C10029" s="7"/>
      <c r="D10029" s="9" t="s">
        <v>44</v>
      </c>
      <c r="E10029" s="10" t="s">
        <v>41</v>
      </c>
      <c r="F10029" s="9"/>
      <c r="H10029" s="15" t="s">
        <v>32</v>
      </c>
      <c r="I10029" s="15" t="s">
        <v>32</v>
      </c>
      <c r="J10029" s="15" t="s">
        <v>32</v>
      </c>
      <c r="K10029" s="15" t="s">
        <v>32</v>
      </c>
      <c r="L10029" s="15" t="s">
        <v>32</v>
      </c>
      <c r="M10029" s="15" t="s">
        <v>32</v>
      </c>
      <c r="N10029" s="15" t="s">
        <v>32</v>
      </c>
      <c r="O10029" s="15" t="s">
        <v>32</v>
      </c>
      <c r="P10029" s="15" t="s">
        <v>32</v>
      </c>
      <c r="Q10029" s="15" t="s">
        <v>32</v>
      </c>
      <c r="R10029" s="22"/>
      <c r="T10029" s="15" t="s">
        <v>32</v>
      </c>
      <c r="U10029" s="15" t="s">
        <v>32</v>
      </c>
      <c r="V10029" s="15" t="s">
        <v>32</v>
      </c>
      <c r="X10029" s="20" t="str">
        <f t="shared" si="5304"/>
        <v/>
      </c>
      <c r="Y10029" s="20"/>
      <c r="Z10029" s="20"/>
      <c r="AA10029" s="20"/>
      <c r="AE10029" s="28"/>
      <c r="AF10029" s="29"/>
    </row>
    <row r="10030" spans="1:32">
      <c r="A10030" s="7"/>
      <c r="B10030" s="7"/>
      <c r="C10030" s="7"/>
      <c r="D10030" s="9" t="s">
        <v>45</v>
      </c>
      <c r="E10030" s="10" t="s">
        <v>41</v>
      </c>
      <c r="F10030" s="9"/>
      <c r="H10030" s="15" t="s">
        <v>32</v>
      </c>
      <c r="I10030" s="15" t="s">
        <v>32</v>
      </c>
      <c r="J10030" s="15" t="s">
        <v>32</v>
      </c>
      <c r="K10030" s="15" t="s">
        <v>32</v>
      </c>
      <c r="L10030" s="15" t="s">
        <v>32</v>
      </c>
      <c r="M10030" s="15" t="s">
        <v>32</v>
      </c>
      <c r="N10030" s="15" t="s">
        <v>32</v>
      </c>
      <c r="O10030" s="15" t="s">
        <v>32</v>
      </c>
      <c r="P10030" s="15" t="s">
        <v>32</v>
      </c>
      <c r="Q10030" s="15" t="s">
        <v>32</v>
      </c>
      <c r="R10030" s="22"/>
      <c r="T10030" s="15" t="s">
        <v>32</v>
      </c>
      <c r="U10030" s="15" t="s">
        <v>32</v>
      </c>
      <c r="V10030" s="15" t="s">
        <v>32</v>
      </c>
      <c r="X10030" s="20" t="str">
        <f t="shared" si="5304"/>
        <v/>
      </c>
      <c r="Y10030" s="20"/>
      <c r="Z10030" s="20"/>
      <c r="AA10030" s="20"/>
      <c r="AE10030" s="28"/>
      <c r="AF10030" s="29"/>
    </row>
    <row r="10031" spans="1:32">
      <c r="A10031" s="7"/>
      <c r="B10031" s="7"/>
      <c r="C10031" s="7"/>
      <c r="D10031" s="9" t="s">
        <v>46</v>
      </c>
      <c r="E10031" s="10" t="s">
        <v>41</v>
      </c>
      <c r="F10031" s="9"/>
      <c r="R10031" s="12">
        <f>G10031+I10031+J10031+K10031-L10031-M10031-N10031-Q10031</f>
        <v>0</v>
      </c>
      <c r="X10031" s="20" t="str">
        <f t="shared" si="5304"/>
        <v/>
      </c>
      <c r="Y10031" s="20" t="str">
        <f>IF(N10031&lt;O10031+P10031,"出卖应大于等于出卖肉畜+出卖仔畜","")</f>
        <v/>
      </c>
      <c r="Z10031" s="20" t="str">
        <f t="shared" ref="Z10031:Z10040" si="5309">IF(R10031&lt;S10031+T10031,"期末实有头数应大于等于能繁母畜+种公畜","")</f>
        <v/>
      </c>
      <c r="AA10031" s="20" t="str">
        <f t="shared" ref="AA10031:AA10036" si="5310">IF(R10031&lt;U10031+V10031,"期末实有头数应大于等于良种+改良种","")</f>
        <v/>
      </c>
      <c r="AE10031" s="28"/>
      <c r="AF10031" s="29"/>
    </row>
    <row r="10032" spans="1:32">
      <c r="A10032" s="7"/>
      <c r="B10032" s="7"/>
      <c r="C10032" s="7"/>
      <c r="D10032" s="9" t="s">
        <v>47</v>
      </c>
      <c r="E10032" s="16" t="s">
        <v>27</v>
      </c>
      <c r="F10032" s="9"/>
      <c r="R10032" s="12">
        <f>G10032+I10032+J10032+K10032-L10032-M10032-N10032-Q10032</f>
        <v>0</v>
      </c>
      <c r="X10032" s="20" t="str">
        <f t="shared" si="5304"/>
        <v/>
      </c>
      <c r="Y10032" s="20" t="str">
        <f>IF(N10032&lt;O10032+P10032,"出卖应大于等于出卖肉畜+出卖仔畜","")</f>
        <v/>
      </c>
      <c r="Z10032" s="20" t="str">
        <f t="shared" si="5309"/>
        <v/>
      </c>
      <c r="AA10032" s="20" t="str">
        <f t="shared" si="5310"/>
        <v/>
      </c>
      <c r="AE10032" s="28"/>
      <c r="AF10032" s="29"/>
    </row>
    <row r="10033" spans="1:32">
      <c r="A10033" s="7"/>
      <c r="B10033" s="7"/>
      <c r="C10033" s="7"/>
      <c r="D10033" s="9" t="s">
        <v>26</v>
      </c>
      <c r="E10033" s="10" t="s">
        <v>27</v>
      </c>
      <c r="F10033" s="9"/>
      <c r="G10033" s="12"/>
      <c r="H10033" s="12">
        <f t="shared" ref="G10033:V10033" si="5311">H10034+H10049</f>
        <v>0</v>
      </c>
      <c r="I10033" s="12">
        <f t="shared" si="5311"/>
        <v>0</v>
      </c>
      <c r="J10033" s="12">
        <f t="shared" si="5311"/>
        <v>0</v>
      </c>
      <c r="K10033" s="12">
        <f t="shared" si="5311"/>
        <v>0</v>
      </c>
      <c r="L10033" s="12">
        <f t="shared" si="5311"/>
        <v>0</v>
      </c>
      <c r="M10033" s="12">
        <f t="shared" si="5311"/>
        <v>0</v>
      </c>
      <c r="N10033" s="12">
        <f t="shared" si="5311"/>
        <v>0</v>
      </c>
      <c r="O10033" s="12">
        <f t="shared" si="5311"/>
        <v>0</v>
      </c>
      <c r="P10033" s="12">
        <f t="shared" si="5311"/>
        <v>0</v>
      </c>
      <c r="Q10033" s="12">
        <f t="shared" si="5311"/>
        <v>0</v>
      </c>
      <c r="R10033" s="12">
        <f t="shared" si="5311"/>
        <v>0</v>
      </c>
      <c r="S10033" s="12">
        <f t="shared" si="5311"/>
        <v>0</v>
      </c>
      <c r="T10033" s="12">
        <f t="shared" si="5311"/>
        <v>0</v>
      </c>
      <c r="U10033" s="12">
        <f t="shared" si="5311"/>
        <v>0</v>
      </c>
      <c r="V10033" s="12">
        <f t="shared" si="5311"/>
        <v>0</v>
      </c>
      <c r="X10033" s="20" t="str">
        <f t="shared" si="5304"/>
        <v/>
      </c>
      <c r="Y10033" s="20" t="str">
        <f>IF(N10033&lt;O10033+P10033,"出卖应大于等于出卖肉畜+出卖仔畜","")</f>
        <v/>
      </c>
      <c r="Z10033" s="20" t="str">
        <f t="shared" si="5309"/>
        <v/>
      </c>
      <c r="AA10033" s="20" t="str">
        <f t="shared" si="5310"/>
        <v/>
      </c>
      <c r="AE10033" s="28"/>
      <c r="AF10033" s="29"/>
    </row>
    <row r="10034" spans="1:32">
      <c r="A10034" s="7"/>
      <c r="B10034" s="7"/>
      <c r="C10034" s="7"/>
      <c r="D10034" s="9" t="s">
        <v>28</v>
      </c>
      <c r="E10034" s="10" t="s">
        <v>27</v>
      </c>
      <c r="F10034" s="9"/>
      <c r="G10034" s="12"/>
      <c r="H10034" s="12">
        <f t="shared" ref="G10034:V10034" si="5312">H10035+H10043</f>
        <v>0</v>
      </c>
      <c r="I10034" s="12">
        <f t="shared" si="5312"/>
        <v>0</v>
      </c>
      <c r="J10034" s="12">
        <f t="shared" si="5312"/>
        <v>0</v>
      </c>
      <c r="K10034" s="12">
        <f t="shared" si="5312"/>
        <v>0</v>
      </c>
      <c r="L10034" s="12">
        <f t="shared" si="5312"/>
        <v>0</v>
      </c>
      <c r="M10034" s="12">
        <f t="shared" si="5312"/>
        <v>0</v>
      </c>
      <c r="N10034" s="12">
        <f t="shared" si="5312"/>
        <v>0</v>
      </c>
      <c r="O10034" s="12">
        <f t="shared" si="5312"/>
        <v>0</v>
      </c>
      <c r="P10034" s="12">
        <f t="shared" si="5312"/>
        <v>0</v>
      </c>
      <c r="Q10034" s="12">
        <f t="shared" si="5312"/>
        <v>0</v>
      </c>
      <c r="R10034" s="12">
        <f t="shared" si="5312"/>
        <v>0</v>
      </c>
      <c r="S10034" s="12">
        <f t="shared" si="5312"/>
        <v>0</v>
      </c>
      <c r="T10034" s="12">
        <f t="shared" si="5312"/>
        <v>0</v>
      </c>
      <c r="U10034" s="12">
        <f t="shared" si="5312"/>
        <v>0</v>
      </c>
      <c r="V10034" s="12">
        <f t="shared" si="5312"/>
        <v>0</v>
      </c>
      <c r="X10034" s="20" t="str">
        <f t="shared" ref="X10034:X10050" si="5313">IF(H10034&lt;I10034,"繁殖仔畜应大于等于成活","")</f>
        <v/>
      </c>
      <c r="Y10034" s="20" t="str">
        <f t="shared" ref="Y10034:Y10045" si="5314">IF(N10034&lt;O10034+P10034,"出卖应大于等于出卖肉畜+出卖仔畜","")</f>
        <v/>
      </c>
      <c r="Z10034" s="20" t="str">
        <f t="shared" si="5309"/>
        <v/>
      </c>
      <c r="AA10034" s="20" t="str">
        <f t="shared" si="5310"/>
        <v/>
      </c>
      <c r="AE10034" s="28"/>
      <c r="AF10034" s="29"/>
    </row>
    <row r="10035" spans="1:32">
      <c r="A10035" s="7"/>
      <c r="B10035" s="7"/>
      <c r="C10035" s="7"/>
      <c r="D10035" s="9" t="s">
        <v>29</v>
      </c>
      <c r="E10035" s="10" t="s">
        <v>27</v>
      </c>
      <c r="F10035" s="9"/>
      <c r="G10035" s="12"/>
      <c r="H10035" s="12">
        <f t="shared" ref="G10035:R10035" si="5315">H10036+H10039+H10040+H10041+H10042</f>
        <v>0</v>
      </c>
      <c r="I10035" s="12">
        <f t="shared" si="5315"/>
        <v>0</v>
      </c>
      <c r="J10035" s="12">
        <f t="shared" si="5315"/>
        <v>0</v>
      </c>
      <c r="K10035" s="12">
        <f t="shared" si="5315"/>
        <v>0</v>
      </c>
      <c r="L10035" s="12">
        <f t="shared" si="5315"/>
        <v>0</v>
      </c>
      <c r="M10035" s="12">
        <f t="shared" si="5315"/>
        <v>0</v>
      </c>
      <c r="N10035" s="12">
        <f t="shared" si="5315"/>
        <v>0</v>
      </c>
      <c r="O10035" s="12">
        <f t="shared" si="5315"/>
        <v>0</v>
      </c>
      <c r="P10035" s="12">
        <f t="shared" si="5315"/>
        <v>0</v>
      </c>
      <c r="Q10035" s="12">
        <f t="shared" si="5315"/>
        <v>0</v>
      </c>
      <c r="R10035" s="12">
        <f t="shared" si="5315"/>
        <v>0</v>
      </c>
      <c r="S10035" s="12">
        <f>S10036+S10039+S10040+S10042</f>
        <v>0</v>
      </c>
      <c r="T10035" s="12">
        <f>T10036+T10039+T10040+T10042</f>
        <v>0</v>
      </c>
      <c r="U10035" s="12">
        <f>U10036+U10039+U10040+U10042</f>
        <v>0</v>
      </c>
      <c r="V10035" s="12">
        <f>V10036+V10039+V10040+V10042</f>
        <v>0</v>
      </c>
      <c r="X10035" s="20" t="str">
        <f t="shared" si="5313"/>
        <v/>
      </c>
      <c r="Y10035" s="20" t="str">
        <f t="shared" si="5314"/>
        <v/>
      </c>
      <c r="Z10035" s="20" t="str">
        <f t="shared" si="5309"/>
        <v/>
      </c>
      <c r="AA10035" s="20" t="str">
        <f t="shared" si="5310"/>
        <v/>
      </c>
      <c r="AE10035" s="28"/>
      <c r="AF10035" s="29"/>
    </row>
    <row r="10036" spans="1:32">
      <c r="A10036" s="7"/>
      <c r="B10036" s="7"/>
      <c r="C10036" s="7"/>
      <c r="D10036" s="9" t="s">
        <v>30</v>
      </c>
      <c r="E10036" s="10" t="s">
        <v>27</v>
      </c>
      <c r="F10036" s="9"/>
      <c r="R10036" s="12">
        <f>G10036+I10036+J10036+K10036-L10036-M10036-N10036-Q10036</f>
        <v>0</v>
      </c>
      <c r="X10036" s="20" t="str">
        <f t="shared" si="5313"/>
        <v/>
      </c>
      <c r="Y10036" s="20" t="str">
        <f t="shared" si="5314"/>
        <v/>
      </c>
      <c r="Z10036" s="20" t="str">
        <f t="shared" si="5309"/>
        <v/>
      </c>
      <c r="AA10036" s="20" t="str">
        <f t="shared" si="5310"/>
        <v/>
      </c>
      <c r="AE10036" s="28"/>
      <c r="AF10036" s="29"/>
    </row>
    <row r="10037" spans="1:32">
      <c r="A10037" s="7"/>
      <c r="B10037" s="7"/>
      <c r="C10037" s="7"/>
      <c r="D10037" s="9" t="s">
        <v>31</v>
      </c>
      <c r="E10037" s="10" t="s">
        <v>27</v>
      </c>
      <c r="F10037" s="9"/>
      <c r="R10037" s="12">
        <f t="shared" ref="R10037:R10042" si="5316">G10037+I10037+J10037+K10037-L10037-M10037-N10037-Q10037</f>
        <v>0</v>
      </c>
      <c r="U10037" s="15" t="s">
        <v>32</v>
      </c>
      <c r="V10037" s="15" t="s">
        <v>32</v>
      </c>
      <c r="X10037" s="20" t="str">
        <f t="shared" si="5313"/>
        <v/>
      </c>
      <c r="Y10037" s="20" t="str">
        <f t="shared" si="5314"/>
        <v/>
      </c>
      <c r="Z10037" s="20" t="str">
        <f t="shared" si="5309"/>
        <v/>
      </c>
      <c r="AA10037" s="20"/>
      <c r="AE10037" s="28"/>
      <c r="AF10037" s="29"/>
    </row>
    <row r="10038" spans="1:32">
      <c r="A10038" s="7"/>
      <c r="B10038" s="7"/>
      <c r="C10038" s="7"/>
      <c r="D10038" s="9" t="s">
        <v>33</v>
      </c>
      <c r="E10038" s="10" t="s">
        <v>27</v>
      </c>
      <c r="F10038" s="9"/>
      <c r="R10038" s="12">
        <f t="shared" si="5316"/>
        <v>0</v>
      </c>
      <c r="U10038" s="15" t="s">
        <v>32</v>
      </c>
      <c r="V10038" s="15" t="s">
        <v>32</v>
      </c>
      <c r="X10038" s="20" t="str">
        <f t="shared" si="5313"/>
        <v/>
      </c>
      <c r="Y10038" s="20" t="str">
        <f t="shared" si="5314"/>
        <v/>
      </c>
      <c r="Z10038" s="20" t="str">
        <f t="shared" si="5309"/>
        <v/>
      </c>
      <c r="AA10038" s="20"/>
      <c r="AE10038" s="28"/>
      <c r="AF10038" s="29"/>
    </row>
    <row r="10039" spans="1:32">
      <c r="A10039" s="7"/>
      <c r="B10039" s="7"/>
      <c r="C10039" s="7"/>
      <c r="D10039" s="9" t="s">
        <v>34</v>
      </c>
      <c r="E10039" s="10" t="s">
        <v>35</v>
      </c>
      <c r="F10039" s="9"/>
      <c r="R10039" s="12">
        <f t="shared" si="5316"/>
        <v>0</v>
      </c>
      <c r="X10039" s="20" t="str">
        <f t="shared" si="5313"/>
        <v/>
      </c>
      <c r="Y10039" s="20" t="str">
        <f t="shared" si="5314"/>
        <v/>
      </c>
      <c r="Z10039" s="20" t="str">
        <f t="shared" si="5309"/>
        <v/>
      </c>
      <c r="AA10039" s="20" t="str">
        <f>IF(R10039&lt;U10039+V10039,"期末实有头数应大于等于良种+改良种","")</f>
        <v/>
      </c>
      <c r="AE10039" s="28"/>
      <c r="AF10039" s="29"/>
    </row>
    <row r="10040" spans="1:32">
      <c r="A10040" s="7"/>
      <c r="B10040" s="7"/>
      <c r="C10040" s="7"/>
      <c r="D10040" s="9" t="s">
        <v>36</v>
      </c>
      <c r="E10040" s="10" t="s">
        <v>27</v>
      </c>
      <c r="F10040" s="9"/>
      <c r="R10040" s="12">
        <f t="shared" si="5316"/>
        <v>0</v>
      </c>
      <c r="X10040" s="20" t="str">
        <f t="shared" si="5313"/>
        <v/>
      </c>
      <c r="Y10040" s="20" t="str">
        <f t="shared" si="5314"/>
        <v/>
      </c>
      <c r="Z10040" s="20" t="str">
        <f t="shared" si="5309"/>
        <v/>
      </c>
      <c r="AA10040" s="20" t="str">
        <f>IF(R10040&lt;U10040+V10040,"期末实有头数应大于等于良种+改良种","")</f>
        <v/>
      </c>
      <c r="AE10040" s="28"/>
      <c r="AF10040" s="29"/>
    </row>
    <row r="10041" spans="1:32">
      <c r="A10041" s="7"/>
      <c r="B10041" s="7"/>
      <c r="C10041" s="7"/>
      <c r="D10041" s="9" t="s">
        <v>37</v>
      </c>
      <c r="E10041" s="10" t="s">
        <v>27</v>
      </c>
      <c r="F10041" s="9"/>
      <c r="R10041" s="12">
        <f t="shared" si="5316"/>
        <v>0</v>
      </c>
      <c r="S10041" s="15" t="s">
        <v>32</v>
      </c>
      <c r="T10041" s="15" t="s">
        <v>32</v>
      </c>
      <c r="U10041" s="15" t="s">
        <v>32</v>
      </c>
      <c r="V10041" s="15" t="s">
        <v>32</v>
      </c>
      <c r="X10041" s="20" t="str">
        <f t="shared" si="5313"/>
        <v/>
      </c>
      <c r="Y10041" s="20" t="str">
        <f t="shared" si="5314"/>
        <v/>
      </c>
      <c r="Z10041" s="20"/>
      <c r="AA10041" s="20"/>
      <c r="AE10041" s="28"/>
      <c r="AF10041" s="29"/>
    </row>
    <row r="10042" spans="1:32">
      <c r="A10042" s="7"/>
      <c r="B10042" s="7"/>
      <c r="C10042" s="7"/>
      <c r="D10042" s="9" t="s">
        <v>38</v>
      </c>
      <c r="E10042" s="10" t="s">
        <v>39</v>
      </c>
      <c r="F10042" s="9"/>
      <c r="R10042" s="12">
        <f t="shared" si="5316"/>
        <v>0</v>
      </c>
      <c r="X10042" s="20" t="str">
        <f t="shared" si="5313"/>
        <v/>
      </c>
      <c r="Y10042" s="20" t="str">
        <f t="shared" si="5314"/>
        <v/>
      </c>
      <c r="Z10042" s="20" t="str">
        <f>IF(R10042&lt;S10042+T10042,"期末实有头数应大于等于能繁母畜+种公畜","")</f>
        <v/>
      </c>
      <c r="AA10042" s="20" t="str">
        <f>IF(R10042&lt;U10042+V10042,"期末实有头数应大于等于良种+改良种","")</f>
        <v/>
      </c>
      <c r="AE10042" s="28"/>
      <c r="AF10042" s="29"/>
    </row>
    <row r="10043" spans="1:32">
      <c r="A10043" s="7"/>
      <c r="B10043" s="7"/>
      <c r="C10043" s="7"/>
      <c r="D10043" s="9" t="s">
        <v>40</v>
      </c>
      <c r="E10043" s="10" t="s">
        <v>41</v>
      </c>
      <c r="F10043" s="9"/>
      <c r="G10043" s="12"/>
      <c r="H10043" s="12">
        <f t="shared" ref="G10043:V10043" si="5317">H10044+H10048</f>
        <v>0</v>
      </c>
      <c r="I10043" s="12">
        <f t="shared" si="5317"/>
        <v>0</v>
      </c>
      <c r="J10043" s="12">
        <f t="shared" si="5317"/>
        <v>0</v>
      </c>
      <c r="K10043" s="12">
        <f t="shared" si="5317"/>
        <v>0</v>
      </c>
      <c r="L10043" s="12">
        <f t="shared" si="5317"/>
        <v>0</v>
      </c>
      <c r="M10043" s="12">
        <f t="shared" si="5317"/>
        <v>0</v>
      </c>
      <c r="N10043" s="12">
        <f t="shared" si="5317"/>
        <v>0</v>
      </c>
      <c r="O10043" s="12">
        <f t="shared" si="5317"/>
        <v>0</v>
      </c>
      <c r="P10043" s="12">
        <f t="shared" si="5317"/>
        <v>0</v>
      </c>
      <c r="Q10043" s="12">
        <f t="shared" si="5317"/>
        <v>0</v>
      </c>
      <c r="R10043" s="21">
        <f t="shared" si="5317"/>
        <v>0</v>
      </c>
      <c r="S10043" s="12">
        <f t="shared" si="5317"/>
        <v>0</v>
      </c>
      <c r="T10043" s="12">
        <f t="shared" si="5317"/>
        <v>0</v>
      </c>
      <c r="U10043" s="12">
        <f t="shared" si="5317"/>
        <v>0</v>
      </c>
      <c r="V10043" s="12">
        <f t="shared" si="5317"/>
        <v>0</v>
      </c>
      <c r="X10043" s="20" t="str">
        <f t="shared" si="5313"/>
        <v/>
      </c>
      <c r="Y10043" s="20" t="str">
        <f t="shared" si="5314"/>
        <v/>
      </c>
      <c r="Z10043" s="20" t="str">
        <f>IF(R10043&lt;S10043+T10043,"期末实有头数应大于等于能繁母畜+种公畜","")</f>
        <v/>
      </c>
      <c r="AA10043" s="20" t="str">
        <f>IF(R10043&lt;U10043+V10043,"期末实有头数应大于等于良种+改良种","")</f>
        <v/>
      </c>
      <c r="AE10043" s="28"/>
      <c r="AF10043" s="29"/>
    </row>
    <row r="10044" spans="1:32">
      <c r="A10044" s="7"/>
      <c r="B10044" s="7"/>
      <c r="C10044" s="7"/>
      <c r="D10044" s="9" t="s">
        <v>42</v>
      </c>
      <c r="E10044" s="10" t="s">
        <v>41</v>
      </c>
      <c r="F10044" s="9"/>
      <c r="R10044" s="12">
        <f>G10044+I10044+J10044+K10044-L10044-M10044-N10044-Q10044</f>
        <v>0</v>
      </c>
      <c r="X10044" s="20" t="str">
        <f t="shared" si="5313"/>
        <v/>
      </c>
      <c r="Y10044" s="20" t="str">
        <f t="shared" si="5314"/>
        <v/>
      </c>
      <c r="Z10044" s="20" t="str">
        <f>IF(R10044&lt;S10044+T10044,"期末实有头数应大于等于能繁母畜+种公畜","")</f>
        <v/>
      </c>
      <c r="AA10044" s="20" t="str">
        <f>IF(R10044&lt;U10044+V10044,"期末实有头数应大于等于良种+改良种","")</f>
        <v/>
      </c>
      <c r="AE10044" s="28"/>
      <c r="AF10044" s="29"/>
    </row>
    <row r="10045" spans="1:32">
      <c r="A10045" s="7"/>
      <c r="B10045" s="7"/>
      <c r="C10045" s="7"/>
      <c r="D10045" s="9" t="s">
        <v>43</v>
      </c>
      <c r="E10045" s="10" t="s">
        <v>41</v>
      </c>
      <c r="F10045" s="9"/>
      <c r="R10045" s="12">
        <f>G10045+I10045+J10045+K10045-L10045-M10045-N10045-Q10045</f>
        <v>0</v>
      </c>
      <c r="U10045" s="15" t="s">
        <v>32</v>
      </c>
      <c r="V10045" s="15" t="s">
        <v>32</v>
      </c>
      <c r="X10045" s="20" t="str">
        <f t="shared" si="5313"/>
        <v/>
      </c>
      <c r="Y10045" s="20" t="str">
        <f t="shared" si="5314"/>
        <v/>
      </c>
      <c r="Z10045" s="20" t="str">
        <f>IF(R10045&lt;S10045+T10045,"期末实有头数应大于等于能繁母畜+种公畜","")</f>
        <v/>
      </c>
      <c r="AA10045" s="20"/>
      <c r="AE10045" s="28"/>
      <c r="AF10045" s="29"/>
    </row>
    <row r="10046" spans="1:32">
      <c r="A10046" s="7"/>
      <c r="B10046" s="7"/>
      <c r="C10046" s="7"/>
      <c r="D10046" s="9" t="s">
        <v>44</v>
      </c>
      <c r="E10046" s="10" t="s">
        <v>41</v>
      </c>
      <c r="F10046" s="9"/>
      <c r="H10046" s="15" t="s">
        <v>32</v>
      </c>
      <c r="I10046" s="15" t="s">
        <v>32</v>
      </c>
      <c r="J10046" s="15" t="s">
        <v>32</v>
      </c>
      <c r="K10046" s="15" t="s">
        <v>32</v>
      </c>
      <c r="L10046" s="15" t="s">
        <v>32</v>
      </c>
      <c r="M10046" s="15" t="s">
        <v>32</v>
      </c>
      <c r="N10046" s="15" t="s">
        <v>32</v>
      </c>
      <c r="O10046" s="15" t="s">
        <v>32</v>
      </c>
      <c r="P10046" s="15" t="s">
        <v>32</v>
      </c>
      <c r="Q10046" s="15" t="s">
        <v>32</v>
      </c>
      <c r="R10046" s="22"/>
      <c r="T10046" s="15" t="s">
        <v>32</v>
      </c>
      <c r="U10046" s="15" t="s">
        <v>32</v>
      </c>
      <c r="V10046" s="15" t="s">
        <v>32</v>
      </c>
      <c r="X10046" s="20" t="str">
        <f t="shared" si="5313"/>
        <v/>
      </c>
      <c r="Y10046" s="20"/>
      <c r="Z10046" s="20"/>
      <c r="AA10046" s="20"/>
      <c r="AE10046" s="28"/>
      <c r="AF10046" s="29"/>
    </row>
    <row r="10047" spans="1:32">
      <c r="A10047" s="7"/>
      <c r="B10047" s="7"/>
      <c r="C10047" s="7"/>
      <c r="D10047" s="9" t="s">
        <v>45</v>
      </c>
      <c r="E10047" s="10" t="s">
        <v>41</v>
      </c>
      <c r="F10047" s="9"/>
      <c r="H10047" s="15" t="s">
        <v>32</v>
      </c>
      <c r="I10047" s="15" t="s">
        <v>32</v>
      </c>
      <c r="J10047" s="15" t="s">
        <v>32</v>
      </c>
      <c r="K10047" s="15" t="s">
        <v>32</v>
      </c>
      <c r="L10047" s="15" t="s">
        <v>32</v>
      </c>
      <c r="M10047" s="15" t="s">
        <v>32</v>
      </c>
      <c r="N10047" s="15" t="s">
        <v>32</v>
      </c>
      <c r="O10047" s="15" t="s">
        <v>32</v>
      </c>
      <c r="P10047" s="15" t="s">
        <v>32</v>
      </c>
      <c r="Q10047" s="15" t="s">
        <v>32</v>
      </c>
      <c r="R10047" s="22"/>
      <c r="T10047" s="15" t="s">
        <v>32</v>
      </c>
      <c r="U10047" s="15" t="s">
        <v>32</v>
      </c>
      <c r="V10047" s="15" t="s">
        <v>32</v>
      </c>
      <c r="X10047" s="20" t="str">
        <f t="shared" si="5313"/>
        <v/>
      </c>
      <c r="Y10047" s="20"/>
      <c r="Z10047" s="20"/>
      <c r="AA10047" s="20"/>
      <c r="AE10047" s="28"/>
      <c r="AF10047" s="29"/>
    </row>
    <row r="10048" spans="1:32">
      <c r="A10048" s="7"/>
      <c r="B10048" s="7"/>
      <c r="C10048" s="7"/>
      <c r="D10048" s="9" t="s">
        <v>46</v>
      </c>
      <c r="E10048" s="10" t="s">
        <v>41</v>
      </c>
      <c r="F10048" s="9"/>
      <c r="R10048" s="12">
        <f>G10048+I10048+J10048+K10048-L10048-M10048-N10048-Q10048</f>
        <v>0</v>
      </c>
      <c r="X10048" s="20" t="str">
        <f t="shared" si="5313"/>
        <v/>
      </c>
      <c r="Y10048" s="20" t="str">
        <f>IF(N10048&lt;O10048+P10048,"出卖应大于等于出卖肉畜+出卖仔畜","")</f>
        <v/>
      </c>
      <c r="Z10048" s="20" t="str">
        <f t="shared" ref="Z10048:Z10057" si="5318">IF(R10048&lt;S10048+T10048,"期末实有头数应大于等于能繁母畜+种公畜","")</f>
        <v/>
      </c>
      <c r="AA10048" s="20" t="str">
        <f t="shared" ref="AA10048:AA10053" si="5319">IF(R10048&lt;U10048+V10048,"期末实有头数应大于等于良种+改良种","")</f>
        <v/>
      </c>
      <c r="AE10048" s="28"/>
      <c r="AF10048" s="29"/>
    </row>
    <row r="10049" spans="1:32">
      <c r="A10049" s="7"/>
      <c r="B10049" s="7"/>
      <c r="C10049" s="7"/>
      <c r="D10049" s="9" t="s">
        <v>47</v>
      </c>
      <c r="E10049" s="16" t="s">
        <v>27</v>
      </c>
      <c r="F10049" s="9"/>
      <c r="R10049" s="12">
        <f>G10049+I10049+J10049+K10049-L10049-M10049-N10049-Q10049</f>
        <v>0</v>
      </c>
      <c r="X10049" s="20" t="str">
        <f t="shared" si="5313"/>
        <v/>
      </c>
      <c r="Y10049" s="20" t="str">
        <f>IF(N10049&lt;O10049+P10049,"出卖应大于等于出卖肉畜+出卖仔畜","")</f>
        <v/>
      </c>
      <c r="Z10049" s="20" t="str">
        <f t="shared" si="5318"/>
        <v/>
      </c>
      <c r="AA10049" s="20" t="str">
        <f t="shared" si="5319"/>
        <v/>
      </c>
      <c r="AE10049" s="28"/>
      <c r="AF10049" s="29"/>
    </row>
    <row r="10050" spans="1:32">
      <c r="A10050" s="7"/>
      <c r="B10050" s="7"/>
      <c r="C10050" s="7"/>
      <c r="D10050" s="9" t="s">
        <v>26</v>
      </c>
      <c r="E10050" s="10" t="s">
        <v>27</v>
      </c>
      <c r="F10050" s="9"/>
      <c r="G10050" s="12"/>
      <c r="H10050" s="12">
        <f t="shared" ref="G10050:V10050" si="5320">H10051+H10066</f>
        <v>0</v>
      </c>
      <c r="I10050" s="12">
        <f t="shared" si="5320"/>
        <v>0</v>
      </c>
      <c r="J10050" s="12">
        <f t="shared" si="5320"/>
        <v>0</v>
      </c>
      <c r="K10050" s="12">
        <f t="shared" si="5320"/>
        <v>0</v>
      </c>
      <c r="L10050" s="12">
        <f t="shared" si="5320"/>
        <v>0</v>
      </c>
      <c r="M10050" s="12">
        <f t="shared" si="5320"/>
        <v>0</v>
      </c>
      <c r="N10050" s="12">
        <f t="shared" si="5320"/>
        <v>0</v>
      </c>
      <c r="O10050" s="12">
        <f t="shared" si="5320"/>
        <v>0</v>
      </c>
      <c r="P10050" s="12">
        <f t="shared" si="5320"/>
        <v>0</v>
      </c>
      <c r="Q10050" s="12">
        <f t="shared" si="5320"/>
        <v>0</v>
      </c>
      <c r="R10050" s="12">
        <f t="shared" si="5320"/>
        <v>0</v>
      </c>
      <c r="S10050" s="12">
        <f t="shared" si="5320"/>
        <v>0</v>
      </c>
      <c r="T10050" s="12">
        <f t="shared" si="5320"/>
        <v>0</v>
      </c>
      <c r="U10050" s="12">
        <f t="shared" si="5320"/>
        <v>0</v>
      </c>
      <c r="V10050" s="12">
        <f t="shared" si="5320"/>
        <v>0</v>
      </c>
      <c r="X10050" s="20" t="str">
        <f t="shared" si="5313"/>
        <v/>
      </c>
      <c r="Y10050" s="20" t="str">
        <f>IF(N10050&lt;O10050+P10050,"出卖应大于等于出卖肉畜+出卖仔畜","")</f>
        <v/>
      </c>
      <c r="Z10050" s="20" t="str">
        <f t="shared" si="5318"/>
        <v/>
      </c>
      <c r="AA10050" s="20" t="str">
        <f t="shared" si="5319"/>
        <v/>
      </c>
      <c r="AE10050" s="28"/>
      <c r="AF10050" s="29"/>
    </row>
    <row r="10051" spans="1:32">
      <c r="A10051" s="7"/>
      <c r="B10051" s="7"/>
      <c r="C10051" s="7"/>
      <c r="D10051" s="9" t="s">
        <v>28</v>
      </c>
      <c r="E10051" s="10" t="s">
        <v>27</v>
      </c>
      <c r="F10051" s="9"/>
      <c r="G10051" s="12"/>
      <c r="H10051" s="12">
        <f t="shared" ref="G10051:V10051" si="5321">H10052+H10060</f>
        <v>0</v>
      </c>
      <c r="I10051" s="12">
        <f t="shared" si="5321"/>
        <v>0</v>
      </c>
      <c r="J10051" s="12">
        <f t="shared" si="5321"/>
        <v>0</v>
      </c>
      <c r="K10051" s="12">
        <f t="shared" si="5321"/>
        <v>0</v>
      </c>
      <c r="L10051" s="12">
        <f t="shared" si="5321"/>
        <v>0</v>
      </c>
      <c r="M10051" s="12">
        <f t="shared" si="5321"/>
        <v>0</v>
      </c>
      <c r="N10051" s="12">
        <f t="shared" si="5321"/>
        <v>0</v>
      </c>
      <c r="O10051" s="12">
        <f t="shared" si="5321"/>
        <v>0</v>
      </c>
      <c r="P10051" s="12">
        <f t="shared" si="5321"/>
        <v>0</v>
      </c>
      <c r="Q10051" s="12">
        <f t="shared" si="5321"/>
        <v>0</v>
      </c>
      <c r="R10051" s="12">
        <f t="shared" si="5321"/>
        <v>0</v>
      </c>
      <c r="S10051" s="12">
        <f t="shared" si="5321"/>
        <v>0</v>
      </c>
      <c r="T10051" s="12">
        <f t="shared" si="5321"/>
        <v>0</v>
      </c>
      <c r="U10051" s="12">
        <f t="shared" si="5321"/>
        <v>0</v>
      </c>
      <c r="V10051" s="12">
        <f t="shared" si="5321"/>
        <v>0</v>
      </c>
      <c r="X10051" s="20" t="str">
        <f t="shared" ref="X10051:X10067" si="5322">IF(H10051&lt;I10051,"繁殖仔畜应大于等于成活","")</f>
        <v/>
      </c>
      <c r="Y10051" s="20" t="str">
        <f t="shared" ref="Y10051:Y10062" si="5323">IF(N10051&lt;O10051+P10051,"出卖应大于等于出卖肉畜+出卖仔畜","")</f>
        <v/>
      </c>
      <c r="Z10051" s="20" t="str">
        <f t="shared" si="5318"/>
        <v/>
      </c>
      <c r="AA10051" s="20" t="str">
        <f t="shared" si="5319"/>
        <v/>
      </c>
      <c r="AE10051" s="28"/>
      <c r="AF10051" s="29"/>
    </row>
    <row r="10052" spans="1:32">
      <c r="A10052" s="7"/>
      <c r="B10052" s="7"/>
      <c r="C10052" s="7"/>
      <c r="D10052" s="9" t="s">
        <v>29</v>
      </c>
      <c r="E10052" s="10" t="s">
        <v>27</v>
      </c>
      <c r="F10052" s="9"/>
      <c r="G10052" s="12"/>
      <c r="H10052" s="12">
        <f t="shared" ref="G10052:R10052" si="5324">H10053+H10056+H10057+H10058+H10059</f>
        <v>0</v>
      </c>
      <c r="I10052" s="12">
        <f t="shared" si="5324"/>
        <v>0</v>
      </c>
      <c r="J10052" s="12">
        <f t="shared" si="5324"/>
        <v>0</v>
      </c>
      <c r="K10052" s="12">
        <f t="shared" si="5324"/>
        <v>0</v>
      </c>
      <c r="L10052" s="12">
        <f t="shared" si="5324"/>
        <v>0</v>
      </c>
      <c r="M10052" s="12">
        <f t="shared" si="5324"/>
        <v>0</v>
      </c>
      <c r="N10052" s="12">
        <f t="shared" si="5324"/>
        <v>0</v>
      </c>
      <c r="O10052" s="12">
        <f t="shared" si="5324"/>
        <v>0</v>
      </c>
      <c r="P10052" s="12">
        <f t="shared" si="5324"/>
        <v>0</v>
      </c>
      <c r="Q10052" s="12">
        <f t="shared" si="5324"/>
        <v>0</v>
      </c>
      <c r="R10052" s="12">
        <f t="shared" si="5324"/>
        <v>0</v>
      </c>
      <c r="S10052" s="12">
        <f>S10053+S10056+S10057+S10059</f>
        <v>0</v>
      </c>
      <c r="T10052" s="12">
        <f>T10053+T10056+T10057+T10059</f>
        <v>0</v>
      </c>
      <c r="U10052" s="12">
        <f>U10053+U10056+U10057+U10059</f>
        <v>0</v>
      </c>
      <c r="V10052" s="12">
        <f>V10053+V10056+V10057+V10059</f>
        <v>0</v>
      </c>
      <c r="X10052" s="20" t="str">
        <f t="shared" si="5322"/>
        <v/>
      </c>
      <c r="Y10052" s="20" t="str">
        <f t="shared" si="5323"/>
        <v/>
      </c>
      <c r="Z10052" s="20" t="str">
        <f t="shared" si="5318"/>
        <v/>
      </c>
      <c r="AA10052" s="20" t="str">
        <f t="shared" si="5319"/>
        <v/>
      </c>
      <c r="AE10052" s="28"/>
      <c r="AF10052" s="29"/>
    </row>
    <row r="10053" spans="1:32">
      <c r="A10053" s="7"/>
      <c r="B10053" s="7"/>
      <c r="C10053" s="7"/>
      <c r="D10053" s="9" t="s">
        <v>30</v>
      </c>
      <c r="E10053" s="10" t="s">
        <v>27</v>
      </c>
      <c r="F10053" s="9"/>
      <c r="R10053" s="12">
        <f>G10053+I10053+J10053+K10053-L10053-M10053-N10053-Q10053</f>
        <v>0</v>
      </c>
      <c r="X10053" s="20" t="str">
        <f t="shared" si="5322"/>
        <v/>
      </c>
      <c r="Y10053" s="20" t="str">
        <f t="shared" si="5323"/>
        <v/>
      </c>
      <c r="Z10053" s="20" t="str">
        <f t="shared" si="5318"/>
        <v/>
      </c>
      <c r="AA10053" s="20" t="str">
        <f t="shared" si="5319"/>
        <v/>
      </c>
      <c r="AE10053" s="28"/>
      <c r="AF10053" s="29"/>
    </row>
    <row r="10054" spans="1:32">
      <c r="A10054" s="7"/>
      <c r="B10054" s="7"/>
      <c r="C10054" s="7"/>
      <c r="D10054" s="9" t="s">
        <v>31</v>
      </c>
      <c r="E10054" s="10" t="s">
        <v>27</v>
      </c>
      <c r="F10054" s="9"/>
      <c r="R10054" s="12">
        <f t="shared" ref="R10054:R10059" si="5325">G10054+I10054+J10054+K10054-L10054-M10054-N10054-Q10054</f>
        <v>0</v>
      </c>
      <c r="U10054" s="15" t="s">
        <v>32</v>
      </c>
      <c r="V10054" s="15" t="s">
        <v>32</v>
      </c>
      <c r="X10054" s="20" t="str">
        <f t="shared" si="5322"/>
        <v/>
      </c>
      <c r="Y10054" s="20" t="str">
        <f t="shared" si="5323"/>
        <v/>
      </c>
      <c r="Z10054" s="20" t="str">
        <f t="shared" si="5318"/>
        <v/>
      </c>
      <c r="AA10054" s="20"/>
      <c r="AE10054" s="28"/>
      <c r="AF10054" s="29"/>
    </row>
    <row r="10055" spans="1:32">
      <c r="A10055" s="7"/>
      <c r="B10055" s="7"/>
      <c r="C10055" s="7"/>
      <c r="D10055" s="9" t="s">
        <v>33</v>
      </c>
      <c r="E10055" s="10" t="s">
        <v>27</v>
      </c>
      <c r="F10055" s="9"/>
      <c r="R10055" s="12">
        <f t="shared" si="5325"/>
        <v>0</v>
      </c>
      <c r="U10055" s="15" t="s">
        <v>32</v>
      </c>
      <c r="V10055" s="15" t="s">
        <v>32</v>
      </c>
      <c r="X10055" s="20" t="str">
        <f t="shared" si="5322"/>
        <v/>
      </c>
      <c r="Y10055" s="20" t="str">
        <f t="shared" si="5323"/>
        <v/>
      </c>
      <c r="Z10055" s="20" t="str">
        <f t="shared" si="5318"/>
        <v/>
      </c>
      <c r="AA10055" s="20"/>
      <c r="AE10055" s="28"/>
      <c r="AF10055" s="29"/>
    </row>
    <row r="10056" spans="1:32">
      <c r="A10056" s="7"/>
      <c r="B10056" s="7"/>
      <c r="C10056" s="7"/>
      <c r="D10056" s="9" t="s">
        <v>34</v>
      </c>
      <c r="E10056" s="10" t="s">
        <v>35</v>
      </c>
      <c r="F10056" s="9"/>
      <c r="R10056" s="12">
        <f t="shared" si="5325"/>
        <v>0</v>
      </c>
      <c r="X10056" s="20" t="str">
        <f t="shared" si="5322"/>
        <v/>
      </c>
      <c r="Y10056" s="20" t="str">
        <f t="shared" si="5323"/>
        <v/>
      </c>
      <c r="Z10056" s="20" t="str">
        <f t="shared" si="5318"/>
        <v/>
      </c>
      <c r="AA10056" s="20" t="str">
        <f>IF(R10056&lt;U10056+V10056,"期末实有头数应大于等于良种+改良种","")</f>
        <v/>
      </c>
      <c r="AE10056" s="28"/>
      <c r="AF10056" s="29"/>
    </row>
    <row r="10057" spans="1:32">
      <c r="A10057" s="7"/>
      <c r="B10057" s="7"/>
      <c r="C10057" s="7"/>
      <c r="D10057" s="9" t="s">
        <v>36</v>
      </c>
      <c r="E10057" s="10" t="s">
        <v>27</v>
      </c>
      <c r="F10057" s="9"/>
      <c r="R10057" s="12">
        <f t="shared" si="5325"/>
        <v>0</v>
      </c>
      <c r="X10057" s="20" t="str">
        <f t="shared" si="5322"/>
        <v/>
      </c>
      <c r="Y10057" s="20" t="str">
        <f t="shared" si="5323"/>
        <v/>
      </c>
      <c r="Z10057" s="20" t="str">
        <f t="shared" si="5318"/>
        <v/>
      </c>
      <c r="AA10057" s="20" t="str">
        <f>IF(R10057&lt;U10057+V10057,"期末实有头数应大于等于良种+改良种","")</f>
        <v/>
      </c>
      <c r="AE10057" s="28"/>
      <c r="AF10057" s="29"/>
    </row>
    <row r="10058" spans="1:32">
      <c r="A10058" s="7"/>
      <c r="B10058" s="7"/>
      <c r="C10058" s="7"/>
      <c r="D10058" s="9" t="s">
        <v>37</v>
      </c>
      <c r="E10058" s="10" t="s">
        <v>27</v>
      </c>
      <c r="F10058" s="9"/>
      <c r="R10058" s="12">
        <f t="shared" si="5325"/>
        <v>0</v>
      </c>
      <c r="S10058" s="15" t="s">
        <v>32</v>
      </c>
      <c r="T10058" s="15" t="s">
        <v>32</v>
      </c>
      <c r="U10058" s="15" t="s">
        <v>32</v>
      </c>
      <c r="V10058" s="15" t="s">
        <v>32</v>
      </c>
      <c r="X10058" s="20" t="str">
        <f t="shared" si="5322"/>
        <v/>
      </c>
      <c r="Y10058" s="20" t="str">
        <f t="shared" si="5323"/>
        <v/>
      </c>
      <c r="Z10058" s="20"/>
      <c r="AA10058" s="20"/>
      <c r="AE10058" s="28"/>
      <c r="AF10058" s="29"/>
    </row>
    <row r="10059" spans="1:32">
      <c r="A10059" s="7"/>
      <c r="B10059" s="7"/>
      <c r="C10059" s="7"/>
      <c r="D10059" s="9" t="s">
        <v>38</v>
      </c>
      <c r="E10059" s="10" t="s">
        <v>39</v>
      </c>
      <c r="F10059" s="9"/>
      <c r="R10059" s="12">
        <f t="shared" si="5325"/>
        <v>0</v>
      </c>
      <c r="X10059" s="20" t="str">
        <f t="shared" si="5322"/>
        <v/>
      </c>
      <c r="Y10059" s="20" t="str">
        <f t="shared" si="5323"/>
        <v/>
      </c>
      <c r="Z10059" s="20" t="str">
        <f>IF(R10059&lt;S10059+T10059,"期末实有头数应大于等于能繁母畜+种公畜","")</f>
        <v/>
      </c>
      <c r="AA10059" s="20" t="str">
        <f>IF(R10059&lt;U10059+V10059,"期末实有头数应大于等于良种+改良种","")</f>
        <v/>
      </c>
      <c r="AE10059" s="28"/>
      <c r="AF10059" s="29"/>
    </row>
    <row r="10060" spans="1:32">
      <c r="A10060" s="7"/>
      <c r="B10060" s="7"/>
      <c r="C10060" s="7"/>
      <c r="D10060" s="9" t="s">
        <v>40</v>
      </c>
      <c r="E10060" s="10" t="s">
        <v>41</v>
      </c>
      <c r="F10060" s="9"/>
      <c r="G10060" s="12"/>
      <c r="H10060" s="12">
        <f t="shared" ref="G10060:V10060" si="5326">H10061+H10065</f>
        <v>0</v>
      </c>
      <c r="I10060" s="12">
        <f t="shared" si="5326"/>
        <v>0</v>
      </c>
      <c r="J10060" s="12">
        <f t="shared" si="5326"/>
        <v>0</v>
      </c>
      <c r="K10060" s="12">
        <f t="shared" si="5326"/>
        <v>0</v>
      </c>
      <c r="L10060" s="12">
        <f t="shared" si="5326"/>
        <v>0</v>
      </c>
      <c r="M10060" s="12">
        <f t="shared" si="5326"/>
        <v>0</v>
      </c>
      <c r="N10060" s="12">
        <f t="shared" si="5326"/>
        <v>0</v>
      </c>
      <c r="O10060" s="12">
        <f t="shared" si="5326"/>
        <v>0</v>
      </c>
      <c r="P10060" s="12">
        <f t="shared" si="5326"/>
        <v>0</v>
      </c>
      <c r="Q10060" s="12">
        <f t="shared" si="5326"/>
        <v>0</v>
      </c>
      <c r="R10060" s="21">
        <f t="shared" si="5326"/>
        <v>0</v>
      </c>
      <c r="S10060" s="12">
        <f t="shared" si="5326"/>
        <v>0</v>
      </c>
      <c r="T10060" s="12">
        <f t="shared" si="5326"/>
        <v>0</v>
      </c>
      <c r="U10060" s="12">
        <f t="shared" si="5326"/>
        <v>0</v>
      </c>
      <c r="V10060" s="12">
        <f t="shared" si="5326"/>
        <v>0</v>
      </c>
      <c r="X10060" s="20" t="str">
        <f t="shared" si="5322"/>
        <v/>
      </c>
      <c r="Y10060" s="20" t="str">
        <f t="shared" si="5323"/>
        <v/>
      </c>
      <c r="Z10060" s="20" t="str">
        <f>IF(R10060&lt;S10060+T10060,"期末实有头数应大于等于能繁母畜+种公畜","")</f>
        <v/>
      </c>
      <c r="AA10060" s="20" t="str">
        <f>IF(R10060&lt;U10060+V10060,"期末实有头数应大于等于良种+改良种","")</f>
        <v/>
      </c>
      <c r="AE10060" s="28"/>
      <c r="AF10060" s="29"/>
    </row>
    <row r="10061" spans="1:32">
      <c r="A10061" s="7"/>
      <c r="B10061" s="7"/>
      <c r="C10061" s="7"/>
      <c r="D10061" s="9" t="s">
        <v>42</v>
      </c>
      <c r="E10061" s="10" t="s">
        <v>41</v>
      </c>
      <c r="F10061" s="9"/>
      <c r="R10061" s="12">
        <f>G10061+I10061+J10061+K10061-L10061-M10061-N10061-Q10061</f>
        <v>0</v>
      </c>
      <c r="X10061" s="20" t="str">
        <f t="shared" si="5322"/>
        <v/>
      </c>
      <c r="Y10061" s="20" t="str">
        <f t="shared" si="5323"/>
        <v/>
      </c>
      <c r="Z10061" s="20" t="str">
        <f>IF(R10061&lt;S10061+T10061,"期末实有头数应大于等于能繁母畜+种公畜","")</f>
        <v/>
      </c>
      <c r="AA10061" s="20" t="str">
        <f>IF(R10061&lt;U10061+V10061,"期末实有头数应大于等于良种+改良种","")</f>
        <v/>
      </c>
      <c r="AE10061" s="28"/>
      <c r="AF10061" s="29"/>
    </row>
    <row r="10062" spans="1:32">
      <c r="A10062" s="7"/>
      <c r="B10062" s="7"/>
      <c r="C10062" s="7"/>
      <c r="D10062" s="9" t="s">
        <v>43</v>
      </c>
      <c r="E10062" s="10" t="s">
        <v>41</v>
      </c>
      <c r="F10062" s="9"/>
      <c r="R10062" s="12">
        <f>G10062+I10062+J10062+K10062-L10062-M10062-N10062-Q10062</f>
        <v>0</v>
      </c>
      <c r="U10062" s="15" t="s">
        <v>32</v>
      </c>
      <c r="V10062" s="15" t="s">
        <v>32</v>
      </c>
      <c r="X10062" s="20" t="str">
        <f t="shared" si="5322"/>
        <v/>
      </c>
      <c r="Y10062" s="20" t="str">
        <f t="shared" si="5323"/>
        <v/>
      </c>
      <c r="Z10062" s="20" t="str">
        <f>IF(R10062&lt;S10062+T10062,"期末实有头数应大于等于能繁母畜+种公畜","")</f>
        <v/>
      </c>
      <c r="AA10062" s="20"/>
      <c r="AE10062" s="28"/>
      <c r="AF10062" s="29"/>
    </row>
    <row r="10063" spans="1:32">
      <c r="A10063" s="7"/>
      <c r="B10063" s="7"/>
      <c r="C10063" s="7"/>
      <c r="D10063" s="9" t="s">
        <v>44</v>
      </c>
      <c r="E10063" s="10" t="s">
        <v>41</v>
      </c>
      <c r="F10063" s="9"/>
      <c r="H10063" s="15" t="s">
        <v>32</v>
      </c>
      <c r="I10063" s="15" t="s">
        <v>32</v>
      </c>
      <c r="J10063" s="15" t="s">
        <v>32</v>
      </c>
      <c r="K10063" s="15" t="s">
        <v>32</v>
      </c>
      <c r="L10063" s="15" t="s">
        <v>32</v>
      </c>
      <c r="M10063" s="15" t="s">
        <v>32</v>
      </c>
      <c r="N10063" s="15" t="s">
        <v>32</v>
      </c>
      <c r="O10063" s="15" t="s">
        <v>32</v>
      </c>
      <c r="P10063" s="15" t="s">
        <v>32</v>
      </c>
      <c r="Q10063" s="15" t="s">
        <v>32</v>
      </c>
      <c r="R10063" s="22"/>
      <c r="T10063" s="15" t="s">
        <v>32</v>
      </c>
      <c r="U10063" s="15" t="s">
        <v>32</v>
      </c>
      <c r="V10063" s="15" t="s">
        <v>32</v>
      </c>
      <c r="X10063" s="20" t="str">
        <f t="shared" si="5322"/>
        <v/>
      </c>
      <c r="Y10063" s="20"/>
      <c r="Z10063" s="20"/>
      <c r="AA10063" s="20"/>
      <c r="AE10063" s="28"/>
      <c r="AF10063" s="29"/>
    </row>
    <row r="10064" spans="1:32">
      <c r="A10064" s="7"/>
      <c r="B10064" s="7"/>
      <c r="C10064" s="7"/>
      <c r="D10064" s="9" t="s">
        <v>45</v>
      </c>
      <c r="E10064" s="10" t="s">
        <v>41</v>
      </c>
      <c r="F10064" s="9"/>
      <c r="H10064" s="15" t="s">
        <v>32</v>
      </c>
      <c r="I10064" s="15" t="s">
        <v>32</v>
      </c>
      <c r="J10064" s="15" t="s">
        <v>32</v>
      </c>
      <c r="K10064" s="15" t="s">
        <v>32</v>
      </c>
      <c r="L10064" s="15" t="s">
        <v>32</v>
      </c>
      <c r="M10064" s="15" t="s">
        <v>32</v>
      </c>
      <c r="N10064" s="15" t="s">
        <v>32</v>
      </c>
      <c r="O10064" s="15" t="s">
        <v>32</v>
      </c>
      <c r="P10064" s="15" t="s">
        <v>32</v>
      </c>
      <c r="Q10064" s="15" t="s">
        <v>32</v>
      </c>
      <c r="R10064" s="22"/>
      <c r="T10064" s="15" t="s">
        <v>32</v>
      </c>
      <c r="U10064" s="15" t="s">
        <v>32</v>
      </c>
      <c r="V10064" s="15" t="s">
        <v>32</v>
      </c>
      <c r="X10064" s="20" t="str">
        <f t="shared" si="5322"/>
        <v/>
      </c>
      <c r="Y10064" s="20"/>
      <c r="Z10064" s="20"/>
      <c r="AA10064" s="20"/>
      <c r="AE10064" s="28"/>
      <c r="AF10064" s="29"/>
    </row>
    <row r="10065" spans="1:32">
      <c r="A10065" s="7"/>
      <c r="B10065" s="7"/>
      <c r="C10065" s="7"/>
      <c r="D10065" s="9" t="s">
        <v>46</v>
      </c>
      <c r="E10065" s="10" t="s">
        <v>41</v>
      </c>
      <c r="F10065" s="9"/>
      <c r="R10065" s="12">
        <f>G10065+I10065+J10065+K10065-L10065-M10065-N10065-Q10065</f>
        <v>0</v>
      </c>
      <c r="X10065" s="20" t="str">
        <f t="shared" si="5322"/>
        <v/>
      </c>
      <c r="Y10065" s="20" t="str">
        <f>IF(N10065&lt;O10065+P10065,"出卖应大于等于出卖肉畜+出卖仔畜","")</f>
        <v/>
      </c>
      <c r="Z10065" s="20" t="str">
        <f t="shared" ref="Z10065:Z10074" si="5327">IF(R10065&lt;S10065+T10065,"期末实有头数应大于等于能繁母畜+种公畜","")</f>
        <v/>
      </c>
      <c r="AA10065" s="20" t="str">
        <f t="shared" ref="AA10065:AA10070" si="5328">IF(R10065&lt;U10065+V10065,"期末实有头数应大于等于良种+改良种","")</f>
        <v/>
      </c>
      <c r="AE10065" s="28"/>
      <c r="AF10065" s="29"/>
    </row>
    <row r="10066" spans="1:32">
      <c r="A10066" s="7"/>
      <c r="B10066" s="7"/>
      <c r="C10066" s="7"/>
      <c r="D10066" s="9" t="s">
        <v>47</v>
      </c>
      <c r="E10066" s="16" t="s">
        <v>27</v>
      </c>
      <c r="F10066" s="9"/>
      <c r="R10066" s="12">
        <f>G10066+I10066+J10066+K10066-L10066-M10066-N10066-Q10066</f>
        <v>0</v>
      </c>
      <c r="X10066" s="20" t="str">
        <f t="shared" si="5322"/>
        <v/>
      </c>
      <c r="Y10066" s="20" t="str">
        <f>IF(N10066&lt;O10066+P10066,"出卖应大于等于出卖肉畜+出卖仔畜","")</f>
        <v/>
      </c>
      <c r="Z10066" s="20" t="str">
        <f t="shared" si="5327"/>
        <v/>
      </c>
      <c r="AA10066" s="20" t="str">
        <f t="shared" si="5328"/>
        <v/>
      </c>
      <c r="AE10066" s="28"/>
      <c r="AF10066" s="29"/>
    </row>
    <row r="10067" spans="1:32">
      <c r="A10067" s="7"/>
      <c r="B10067" s="7"/>
      <c r="C10067" s="7"/>
      <c r="D10067" s="9" t="s">
        <v>26</v>
      </c>
      <c r="E10067" s="10" t="s">
        <v>27</v>
      </c>
      <c r="F10067" s="9"/>
      <c r="G10067" s="12"/>
      <c r="H10067" s="12">
        <f t="shared" ref="G10067:V10067" si="5329">H10068+H10083</f>
        <v>0</v>
      </c>
      <c r="I10067" s="12">
        <f t="shared" si="5329"/>
        <v>0</v>
      </c>
      <c r="J10067" s="12">
        <f t="shared" si="5329"/>
        <v>0</v>
      </c>
      <c r="K10067" s="12">
        <f t="shared" si="5329"/>
        <v>0</v>
      </c>
      <c r="L10067" s="12">
        <f t="shared" si="5329"/>
        <v>0</v>
      </c>
      <c r="M10067" s="12">
        <f t="shared" si="5329"/>
        <v>0</v>
      </c>
      <c r="N10067" s="12">
        <f t="shared" si="5329"/>
        <v>0</v>
      </c>
      <c r="O10067" s="12">
        <f t="shared" si="5329"/>
        <v>0</v>
      </c>
      <c r="P10067" s="12">
        <f t="shared" si="5329"/>
        <v>0</v>
      </c>
      <c r="Q10067" s="12">
        <f t="shared" si="5329"/>
        <v>0</v>
      </c>
      <c r="R10067" s="12">
        <f t="shared" si="5329"/>
        <v>0</v>
      </c>
      <c r="S10067" s="12">
        <f t="shared" si="5329"/>
        <v>0</v>
      </c>
      <c r="T10067" s="12">
        <f t="shared" si="5329"/>
        <v>0</v>
      </c>
      <c r="U10067" s="12">
        <f t="shared" si="5329"/>
        <v>0</v>
      </c>
      <c r="V10067" s="12">
        <f t="shared" si="5329"/>
        <v>0</v>
      </c>
      <c r="X10067" s="20" t="str">
        <f t="shared" si="5322"/>
        <v/>
      </c>
      <c r="Y10067" s="20" t="str">
        <f>IF(N10067&lt;O10067+P10067,"出卖应大于等于出卖肉畜+出卖仔畜","")</f>
        <v/>
      </c>
      <c r="Z10067" s="20" t="str">
        <f t="shared" si="5327"/>
        <v/>
      </c>
      <c r="AA10067" s="20" t="str">
        <f t="shared" si="5328"/>
        <v/>
      </c>
      <c r="AE10067" s="28"/>
      <c r="AF10067" s="29"/>
    </row>
    <row r="10068" spans="1:32">
      <c r="A10068" s="7"/>
      <c r="B10068" s="7"/>
      <c r="C10068" s="7"/>
      <c r="D10068" s="9" t="s">
        <v>28</v>
      </c>
      <c r="E10068" s="10" t="s">
        <v>27</v>
      </c>
      <c r="F10068" s="9"/>
      <c r="G10068" s="12"/>
      <c r="H10068" s="12">
        <f t="shared" ref="G10068:V10068" si="5330">H10069+H10077</f>
        <v>0</v>
      </c>
      <c r="I10068" s="12">
        <f t="shared" si="5330"/>
        <v>0</v>
      </c>
      <c r="J10068" s="12">
        <f t="shared" si="5330"/>
        <v>0</v>
      </c>
      <c r="K10068" s="12">
        <f t="shared" si="5330"/>
        <v>0</v>
      </c>
      <c r="L10068" s="12">
        <f t="shared" si="5330"/>
        <v>0</v>
      </c>
      <c r="M10068" s="12">
        <f t="shared" si="5330"/>
        <v>0</v>
      </c>
      <c r="N10068" s="12">
        <f t="shared" si="5330"/>
        <v>0</v>
      </c>
      <c r="O10068" s="12">
        <f t="shared" si="5330"/>
        <v>0</v>
      </c>
      <c r="P10068" s="12">
        <f t="shared" si="5330"/>
        <v>0</v>
      </c>
      <c r="Q10068" s="12">
        <f t="shared" si="5330"/>
        <v>0</v>
      </c>
      <c r="R10068" s="12">
        <f t="shared" si="5330"/>
        <v>0</v>
      </c>
      <c r="S10068" s="12">
        <f t="shared" si="5330"/>
        <v>0</v>
      </c>
      <c r="T10068" s="12">
        <f t="shared" si="5330"/>
        <v>0</v>
      </c>
      <c r="U10068" s="12">
        <f t="shared" si="5330"/>
        <v>0</v>
      </c>
      <c r="V10068" s="12">
        <f t="shared" si="5330"/>
        <v>0</v>
      </c>
      <c r="X10068" s="20" t="str">
        <f t="shared" ref="X10068:X10084" si="5331">IF(H10068&lt;I10068,"繁殖仔畜应大于等于成活","")</f>
        <v/>
      </c>
      <c r="Y10068" s="20" t="str">
        <f t="shared" ref="Y10068:Y10079" si="5332">IF(N10068&lt;O10068+P10068,"出卖应大于等于出卖肉畜+出卖仔畜","")</f>
        <v/>
      </c>
      <c r="Z10068" s="20" t="str">
        <f t="shared" si="5327"/>
        <v/>
      </c>
      <c r="AA10068" s="20" t="str">
        <f t="shared" si="5328"/>
        <v/>
      </c>
      <c r="AE10068" s="28"/>
      <c r="AF10068" s="29"/>
    </row>
    <row r="10069" spans="1:32">
      <c r="A10069" s="7"/>
      <c r="B10069" s="7"/>
      <c r="C10069" s="7"/>
      <c r="D10069" s="9" t="s">
        <v>29</v>
      </c>
      <c r="E10069" s="10" t="s">
        <v>27</v>
      </c>
      <c r="F10069" s="9"/>
      <c r="G10069" s="12"/>
      <c r="H10069" s="12">
        <f t="shared" ref="G10069:R10069" si="5333">H10070+H10073+H10074+H10075+H10076</f>
        <v>0</v>
      </c>
      <c r="I10069" s="12">
        <f t="shared" si="5333"/>
        <v>0</v>
      </c>
      <c r="J10069" s="12">
        <f t="shared" si="5333"/>
        <v>0</v>
      </c>
      <c r="K10069" s="12">
        <f t="shared" si="5333"/>
        <v>0</v>
      </c>
      <c r="L10069" s="12">
        <f t="shared" si="5333"/>
        <v>0</v>
      </c>
      <c r="M10069" s="12">
        <f t="shared" si="5333"/>
        <v>0</v>
      </c>
      <c r="N10069" s="12">
        <f t="shared" si="5333"/>
        <v>0</v>
      </c>
      <c r="O10069" s="12">
        <f t="shared" si="5333"/>
        <v>0</v>
      </c>
      <c r="P10069" s="12">
        <f t="shared" si="5333"/>
        <v>0</v>
      </c>
      <c r="Q10069" s="12">
        <f t="shared" si="5333"/>
        <v>0</v>
      </c>
      <c r="R10069" s="12">
        <f t="shared" si="5333"/>
        <v>0</v>
      </c>
      <c r="S10069" s="12">
        <f>S10070+S10073+S10074+S10076</f>
        <v>0</v>
      </c>
      <c r="T10069" s="12">
        <f>T10070+T10073+T10074+T10076</f>
        <v>0</v>
      </c>
      <c r="U10069" s="12">
        <f>U10070+U10073+U10074+U10076</f>
        <v>0</v>
      </c>
      <c r="V10069" s="12">
        <f>V10070+V10073+V10074+V10076</f>
        <v>0</v>
      </c>
      <c r="X10069" s="20" t="str">
        <f t="shared" si="5331"/>
        <v/>
      </c>
      <c r="Y10069" s="20" t="str">
        <f t="shared" si="5332"/>
        <v/>
      </c>
      <c r="Z10069" s="20" t="str">
        <f t="shared" si="5327"/>
        <v/>
      </c>
      <c r="AA10069" s="20" t="str">
        <f t="shared" si="5328"/>
        <v/>
      </c>
      <c r="AE10069" s="28"/>
      <c r="AF10069" s="29"/>
    </row>
    <row r="10070" spans="1:32">
      <c r="A10070" s="7"/>
      <c r="B10070" s="7"/>
      <c r="C10070" s="7"/>
      <c r="D10070" s="9" t="s">
        <v>30</v>
      </c>
      <c r="E10070" s="10" t="s">
        <v>27</v>
      </c>
      <c r="F10070" s="9"/>
      <c r="R10070" s="12">
        <f>G10070+I10070+J10070+K10070-L10070-M10070-N10070-Q10070</f>
        <v>0</v>
      </c>
      <c r="X10070" s="20" t="str">
        <f t="shared" si="5331"/>
        <v/>
      </c>
      <c r="Y10070" s="20" t="str">
        <f t="shared" si="5332"/>
        <v/>
      </c>
      <c r="Z10070" s="20" t="str">
        <f t="shared" si="5327"/>
        <v/>
      </c>
      <c r="AA10070" s="20" t="str">
        <f t="shared" si="5328"/>
        <v/>
      </c>
      <c r="AE10070" s="28"/>
      <c r="AF10070" s="29"/>
    </row>
    <row r="10071" spans="1:32">
      <c r="A10071" s="7"/>
      <c r="B10071" s="7"/>
      <c r="C10071" s="7"/>
      <c r="D10071" s="9" t="s">
        <v>31</v>
      </c>
      <c r="E10071" s="10" t="s">
        <v>27</v>
      </c>
      <c r="F10071" s="9"/>
      <c r="R10071" s="12">
        <f t="shared" ref="R10071:R10076" si="5334">G10071+I10071+J10071+K10071-L10071-M10071-N10071-Q10071</f>
        <v>0</v>
      </c>
      <c r="U10071" s="15" t="s">
        <v>32</v>
      </c>
      <c r="V10071" s="15" t="s">
        <v>32</v>
      </c>
      <c r="X10071" s="20" t="str">
        <f t="shared" si="5331"/>
        <v/>
      </c>
      <c r="Y10071" s="20" t="str">
        <f t="shared" si="5332"/>
        <v/>
      </c>
      <c r="Z10071" s="20" t="str">
        <f t="shared" si="5327"/>
        <v/>
      </c>
      <c r="AA10071" s="20"/>
      <c r="AE10071" s="28"/>
      <c r="AF10071" s="29"/>
    </row>
    <row r="10072" spans="1:32">
      <c r="A10072" s="7"/>
      <c r="B10072" s="7"/>
      <c r="C10072" s="7"/>
      <c r="D10072" s="9" t="s">
        <v>33</v>
      </c>
      <c r="E10072" s="10" t="s">
        <v>27</v>
      </c>
      <c r="F10072" s="9"/>
      <c r="R10072" s="12">
        <f t="shared" si="5334"/>
        <v>0</v>
      </c>
      <c r="U10072" s="15" t="s">
        <v>32</v>
      </c>
      <c r="V10072" s="15" t="s">
        <v>32</v>
      </c>
      <c r="X10072" s="20" t="str">
        <f t="shared" si="5331"/>
        <v/>
      </c>
      <c r="Y10072" s="20" t="str">
        <f t="shared" si="5332"/>
        <v/>
      </c>
      <c r="Z10072" s="20" t="str">
        <f t="shared" si="5327"/>
        <v/>
      </c>
      <c r="AA10072" s="20"/>
      <c r="AE10072" s="28"/>
      <c r="AF10072" s="29"/>
    </row>
    <row r="10073" spans="1:32">
      <c r="A10073" s="7"/>
      <c r="B10073" s="7"/>
      <c r="C10073" s="7"/>
      <c r="D10073" s="9" t="s">
        <v>34</v>
      </c>
      <c r="E10073" s="10" t="s">
        <v>35</v>
      </c>
      <c r="F10073" s="9"/>
      <c r="R10073" s="12">
        <f t="shared" si="5334"/>
        <v>0</v>
      </c>
      <c r="X10073" s="20" t="str">
        <f t="shared" si="5331"/>
        <v/>
      </c>
      <c r="Y10073" s="20" t="str">
        <f t="shared" si="5332"/>
        <v/>
      </c>
      <c r="Z10073" s="20" t="str">
        <f t="shared" si="5327"/>
        <v/>
      </c>
      <c r="AA10073" s="20" t="str">
        <f>IF(R10073&lt;U10073+V10073,"期末实有头数应大于等于良种+改良种","")</f>
        <v/>
      </c>
      <c r="AE10073" s="28"/>
      <c r="AF10073" s="29"/>
    </row>
    <row r="10074" spans="1:32">
      <c r="A10074" s="7"/>
      <c r="B10074" s="7"/>
      <c r="C10074" s="7"/>
      <c r="D10074" s="9" t="s">
        <v>36</v>
      </c>
      <c r="E10074" s="10" t="s">
        <v>27</v>
      </c>
      <c r="F10074" s="9"/>
      <c r="R10074" s="12">
        <f t="shared" si="5334"/>
        <v>0</v>
      </c>
      <c r="X10074" s="20" t="str">
        <f t="shared" si="5331"/>
        <v/>
      </c>
      <c r="Y10074" s="20" t="str">
        <f t="shared" si="5332"/>
        <v/>
      </c>
      <c r="Z10074" s="20" t="str">
        <f t="shared" si="5327"/>
        <v/>
      </c>
      <c r="AA10074" s="20" t="str">
        <f>IF(R10074&lt;U10074+V10074,"期末实有头数应大于等于良种+改良种","")</f>
        <v/>
      </c>
      <c r="AE10074" s="28"/>
      <c r="AF10074" s="29"/>
    </row>
    <row r="10075" spans="1:32">
      <c r="A10075" s="7"/>
      <c r="B10075" s="7"/>
      <c r="C10075" s="7"/>
      <c r="D10075" s="9" t="s">
        <v>37</v>
      </c>
      <c r="E10075" s="10" t="s">
        <v>27</v>
      </c>
      <c r="F10075" s="9"/>
      <c r="R10075" s="12">
        <f t="shared" si="5334"/>
        <v>0</v>
      </c>
      <c r="S10075" s="15" t="s">
        <v>32</v>
      </c>
      <c r="T10075" s="15" t="s">
        <v>32</v>
      </c>
      <c r="U10075" s="15" t="s">
        <v>32</v>
      </c>
      <c r="V10075" s="15" t="s">
        <v>32</v>
      </c>
      <c r="X10075" s="20" t="str">
        <f t="shared" si="5331"/>
        <v/>
      </c>
      <c r="Y10075" s="20" t="str">
        <f t="shared" si="5332"/>
        <v/>
      </c>
      <c r="Z10075" s="20"/>
      <c r="AA10075" s="20"/>
      <c r="AE10075" s="28"/>
      <c r="AF10075" s="29"/>
    </row>
    <row r="10076" spans="1:32">
      <c r="A10076" s="7"/>
      <c r="B10076" s="7"/>
      <c r="C10076" s="7"/>
      <c r="D10076" s="9" t="s">
        <v>38</v>
      </c>
      <c r="E10076" s="10" t="s">
        <v>39</v>
      </c>
      <c r="F10076" s="9"/>
      <c r="R10076" s="12">
        <f t="shared" si="5334"/>
        <v>0</v>
      </c>
      <c r="X10076" s="20" t="str">
        <f t="shared" si="5331"/>
        <v/>
      </c>
      <c r="Y10076" s="20" t="str">
        <f t="shared" si="5332"/>
        <v/>
      </c>
      <c r="Z10076" s="20" t="str">
        <f>IF(R10076&lt;S10076+T10076,"期末实有头数应大于等于能繁母畜+种公畜","")</f>
        <v/>
      </c>
      <c r="AA10076" s="20" t="str">
        <f>IF(R10076&lt;U10076+V10076,"期末实有头数应大于等于良种+改良种","")</f>
        <v/>
      </c>
      <c r="AE10076" s="28"/>
      <c r="AF10076" s="29"/>
    </row>
    <row r="10077" spans="1:32">
      <c r="A10077" s="7"/>
      <c r="B10077" s="7"/>
      <c r="C10077" s="7"/>
      <c r="D10077" s="9" t="s">
        <v>40</v>
      </c>
      <c r="E10077" s="10" t="s">
        <v>41</v>
      </c>
      <c r="F10077" s="9"/>
      <c r="G10077" s="12"/>
      <c r="H10077" s="12">
        <f t="shared" ref="G10077:V10077" si="5335">H10078+H10082</f>
        <v>0</v>
      </c>
      <c r="I10077" s="12">
        <f t="shared" si="5335"/>
        <v>0</v>
      </c>
      <c r="J10077" s="12">
        <f t="shared" si="5335"/>
        <v>0</v>
      </c>
      <c r="K10077" s="12">
        <f t="shared" si="5335"/>
        <v>0</v>
      </c>
      <c r="L10077" s="12">
        <f t="shared" si="5335"/>
        <v>0</v>
      </c>
      <c r="M10077" s="12">
        <f t="shared" si="5335"/>
        <v>0</v>
      </c>
      <c r="N10077" s="12">
        <f t="shared" si="5335"/>
        <v>0</v>
      </c>
      <c r="O10077" s="12">
        <f t="shared" si="5335"/>
        <v>0</v>
      </c>
      <c r="P10077" s="12">
        <f t="shared" si="5335"/>
        <v>0</v>
      </c>
      <c r="Q10077" s="12">
        <f t="shared" si="5335"/>
        <v>0</v>
      </c>
      <c r="R10077" s="21">
        <f t="shared" si="5335"/>
        <v>0</v>
      </c>
      <c r="S10077" s="12">
        <f t="shared" si="5335"/>
        <v>0</v>
      </c>
      <c r="T10077" s="12">
        <f t="shared" si="5335"/>
        <v>0</v>
      </c>
      <c r="U10077" s="12">
        <f t="shared" si="5335"/>
        <v>0</v>
      </c>
      <c r="V10077" s="12">
        <f t="shared" si="5335"/>
        <v>0</v>
      </c>
      <c r="X10077" s="20" t="str">
        <f t="shared" si="5331"/>
        <v/>
      </c>
      <c r="Y10077" s="20" t="str">
        <f t="shared" si="5332"/>
        <v/>
      </c>
      <c r="Z10077" s="20" t="str">
        <f>IF(R10077&lt;S10077+T10077,"期末实有头数应大于等于能繁母畜+种公畜","")</f>
        <v/>
      </c>
      <c r="AA10077" s="20" t="str">
        <f>IF(R10077&lt;U10077+V10077,"期末实有头数应大于等于良种+改良种","")</f>
        <v/>
      </c>
      <c r="AE10077" s="28"/>
      <c r="AF10077" s="29"/>
    </row>
    <row r="10078" spans="1:32">
      <c r="A10078" s="7"/>
      <c r="B10078" s="7"/>
      <c r="C10078" s="7"/>
      <c r="D10078" s="9" t="s">
        <v>42</v>
      </c>
      <c r="E10078" s="10" t="s">
        <v>41</v>
      </c>
      <c r="F10078" s="9"/>
      <c r="R10078" s="12">
        <f>G10078+I10078+J10078+K10078-L10078-M10078-N10078-Q10078</f>
        <v>0</v>
      </c>
      <c r="X10078" s="20" t="str">
        <f t="shared" si="5331"/>
        <v/>
      </c>
      <c r="Y10078" s="20" t="str">
        <f t="shared" si="5332"/>
        <v/>
      </c>
      <c r="Z10078" s="20" t="str">
        <f>IF(R10078&lt;S10078+T10078,"期末实有头数应大于等于能繁母畜+种公畜","")</f>
        <v/>
      </c>
      <c r="AA10078" s="20" t="str">
        <f>IF(R10078&lt;U10078+V10078,"期末实有头数应大于等于良种+改良种","")</f>
        <v/>
      </c>
      <c r="AE10078" s="28"/>
      <c r="AF10078" s="29"/>
    </row>
    <row r="10079" spans="1:32">
      <c r="A10079" s="7"/>
      <c r="B10079" s="7"/>
      <c r="C10079" s="7"/>
      <c r="D10079" s="9" t="s">
        <v>43</v>
      </c>
      <c r="E10079" s="10" t="s">
        <v>41</v>
      </c>
      <c r="F10079" s="9"/>
      <c r="R10079" s="12">
        <f>G10079+I10079+J10079+K10079-L10079-M10079-N10079-Q10079</f>
        <v>0</v>
      </c>
      <c r="U10079" s="15" t="s">
        <v>32</v>
      </c>
      <c r="V10079" s="15" t="s">
        <v>32</v>
      </c>
      <c r="X10079" s="20" t="str">
        <f t="shared" si="5331"/>
        <v/>
      </c>
      <c r="Y10079" s="20" t="str">
        <f t="shared" si="5332"/>
        <v/>
      </c>
      <c r="Z10079" s="20" t="str">
        <f>IF(R10079&lt;S10079+T10079,"期末实有头数应大于等于能繁母畜+种公畜","")</f>
        <v/>
      </c>
      <c r="AA10079" s="20"/>
      <c r="AE10079" s="28"/>
      <c r="AF10079" s="29"/>
    </row>
    <row r="10080" spans="1:32">
      <c r="A10080" s="7"/>
      <c r="B10080" s="7"/>
      <c r="C10080" s="7"/>
      <c r="D10080" s="9" t="s">
        <v>44</v>
      </c>
      <c r="E10080" s="10" t="s">
        <v>41</v>
      </c>
      <c r="F10080" s="9"/>
      <c r="H10080" s="15" t="s">
        <v>32</v>
      </c>
      <c r="I10080" s="15" t="s">
        <v>32</v>
      </c>
      <c r="J10080" s="15" t="s">
        <v>32</v>
      </c>
      <c r="K10080" s="15" t="s">
        <v>32</v>
      </c>
      <c r="L10080" s="15" t="s">
        <v>32</v>
      </c>
      <c r="M10080" s="15" t="s">
        <v>32</v>
      </c>
      <c r="N10080" s="15" t="s">
        <v>32</v>
      </c>
      <c r="O10080" s="15" t="s">
        <v>32</v>
      </c>
      <c r="P10080" s="15" t="s">
        <v>32</v>
      </c>
      <c r="Q10080" s="15" t="s">
        <v>32</v>
      </c>
      <c r="R10080" s="22"/>
      <c r="T10080" s="15" t="s">
        <v>32</v>
      </c>
      <c r="U10080" s="15" t="s">
        <v>32</v>
      </c>
      <c r="V10080" s="15" t="s">
        <v>32</v>
      </c>
      <c r="X10080" s="20" t="str">
        <f t="shared" si="5331"/>
        <v/>
      </c>
      <c r="Y10080" s="20"/>
      <c r="Z10080" s="20"/>
      <c r="AA10080" s="20"/>
      <c r="AE10080" s="28"/>
      <c r="AF10080" s="29"/>
    </row>
    <row r="10081" spans="1:32">
      <c r="A10081" s="7"/>
      <c r="B10081" s="7"/>
      <c r="C10081" s="7"/>
      <c r="D10081" s="9" t="s">
        <v>45</v>
      </c>
      <c r="E10081" s="10" t="s">
        <v>41</v>
      </c>
      <c r="F10081" s="9"/>
      <c r="H10081" s="15" t="s">
        <v>32</v>
      </c>
      <c r="I10081" s="15" t="s">
        <v>32</v>
      </c>
      <c r="J10081" s="15" t="s">
        <v>32</v>
      </c>
      <c r="K10081" s="15" t="s">
        <v>32</v>
      </c>
      <c r="L10081" s="15" t="s">
        <v>32</v>
      </c>
      <c r="M10081" s="15" t="s">
        <v>32</v>
      </c>
      <c r="N10081" s="15" t="s">
        <v>32</v>
      </c>
      <c r="O10081" s="15" t="s">
        <v>32</v>
      </c>
      <c r="P10081" s="15" t="s">
        <v>32</v>
      </c>
      <c r="Q10081" s="15" t="s">
        <v>32</v>
      </c>
      <c r="R10081" s="22"/>
      <c r="T10081" s="15" t="s">
        <v>32</v>
      </c>
      <c r="U10081" s="15" t="s">
        <v>32</v>
      </c>
      <c r="V10081" s="15" t="s">
        <v>32</v>
      </c>
      <c r="X10081" s="20" t="str">
        <f t="shared" si="5331"/>
        <v/>
      </c>
      <c r="Y10081" s="20"/>
      <c r="Z10081" s="20"/>
      <c r="AA10081" s="20"/>
      <c r="AE10081" s="28"/>
      <c r="AF10081" s="29"/>
    </row>
    <row r="10082" spans="1:32">
      <c r="A10082" s="7"/>
      <c r="B10082" s="7"/>
      <c r="C10082" s="7"/>
      <c r="D10082" s="9" t="s">
        <v>46</v>
      </c>
      <c r="E10082" s="10" t="s">
        <v>41</v>
      </c>
      <c r="F10082" s="9"/>
      <c r="R10082" s="12">
        <f>G10082+I10082+J10082+K10082-L10082-M10082-N10082-Q10082</f>
        <v>0</v>
      </c>
      <c r="X10082" s="20" t="str">
        <f t="shared" si="5331"/>
        <v/>
      </c>
      <c r="Y10082" s="20" t="str">
        <f>IF(N10082&lt;O10082+P10082,"出卖应大于等于出卖肉畜+出卖仔畜","")</f>
        <v/>
      </c>
      <c r="Z10082" s="20" t="str">
        <f t="shared" ref="Z10082:Z10091" si="5336">IF(R10082&lt;S10082+T10082,"期末实有头数应大于等于能繁母畜+种公畜","")</f>
        <v/>
      </c>
      <c r="AA10082" s="20" t="str">
        <f t="shared" ref="AA10082:AA10087" si="5337">IF(R10082&lt;U10082+V10082,"期末实有头数应大于等于良种+改良种","")</f>
        <v/>
      </c>
      <c r="AE10082" s="28"/>
      <c r="AF10082" s="29"/>
    </row>
    <row r="10083" spans="1:32">
      <c r="A10083" s="7"/>
      <c r="B10083" s="7"/>
      <c r="C10083" s="7"/>
      <c r="D10083" s="9" t="s">
        <v>47</v>
      </c>
      <c r="E10083" s="16" t="s">
        <v>27</v>
      </c>
      <c r="F10083" s="9"/>
      <c r="R10083" s="12">
        <f>G10083+I10083+J10083+K10083-L10083-M10083-N10083-Q10083</f>
        <v>0</v>
      </c>
      <c r="X10083" s="20" t="str">
        <f t="shared" si="5331"/>
        <v/>
      </c>
      <c r="Y10083" s="20" t="str">
        <f>IF(N10083&lt;O10083+P10083,"出卖应大于等于出卖肉畜+出卖仔畜","")</f>
        <v/>
      </c>
      <c r="Z10083" s="20" t="str">
        <f t="shared" si="5336"/>
        <v/>
      </c>
      <c r="AA10083" s="20" t="str">
        <f t="shared" si="5337"/>
        <v/>
      </c>
      <c r="AE10083" s="28"/>
      <c r="AF10083" s="29"/>
    </row>
    <row r="10084" spans="1:32">
      <c r="A10084" s="7"/>
      <c r="B10084" s="7"/>
      <c r="C10084" s="7"/>
      <c r="D10084" s="9" t="s">
        <v>26</v>
      </c>
      <c r="E10084" s="10" t="s">
        <v>27</v>
      </c>
      <c r="F10084" s="9"/>
      <c r="G10084" s="12"/>
      <c r="H10084" s="12">
        <f t="shared" ref="G10084:V10084" si="5338">H10085+H10100</f>
        <v>0</v>
      </c>
      <c r="I10084" s="12">
        <f t="shared" si="5338"/>
        <v>0</v>
      </c>
      <c r="J10084" s="12">
        <f t="shared" si="5338"/>
        <v>0</v>
      </c>
      <c r="K10084" s="12">
        <f t="shared" si="5338"/>
        <v>0</v>
      </c>
      <c r="L10084" s="12">
        <f t="shared" si="5338"/>
        <v>0</v>
      </c>
      <c r="M10084" s="12">
        <f t="shared" si="5338"/>
        <v>0</v>
      </c>
      <c r="N10084" s="12">
        <f t="shared" si="5338"/>
        <v>0</v>
      </c>
      <c r="O10084" s="12">
        <f t="shared" si="5338"/>
        <v>0</v>
      </c>
      <c r="P10084" s="12">
        <f t="shared" si="5338"/>
        <v>0</v>
      </c>
      <c r="Q10084" s="12">
        <f t="shared" si="5338"/>
        <v>0</v>
      </c>
      <c r="R10084" s="12">
        <f t="shared" si="5338"/>
        <v>0</v>
      </c>
      <c r="S10084" s="12">
        <f t="shared" si="5338"/>
        <v>0</v>
      </c>
      <c r="T10084" s="12">
        <f t="shared" si="5338"/>
        <v>0</v>
      </c>
      <c r="U10084" s="12">
        <f t="shared" si="5338"/>
        <v>0</v>
      </c>
      <c r="V10084" s="12">
        <f t="shared" si="5338"/>
        <v>0</v>
      </c>
      <c r="X10084" s="20" t="str">
        <f t="shared" si="5331"/>
        <v/>
      </c>
      <c r="Y10084" s="20" t="str">
        <f>IF(N10084&lt;O10084+P10084,"出卖应大于等于出卖肉畜+出卖仔畜","")</f>
        <v/>
      </c>
      <c r="Z10084" s="20" t="str">
        <f t="shared" si="5336"/>
        <v/>
      </c>
      <c r="AA10084" s="20" t="str">
        <f t="shared" si="5337"/>
        <v/>
      </c>
      <c r="AE10084" s="28"/>
      <c r="AF10084" s="29"/>
    </row>
    <row r="10085" spans="1:32">
      <c r="A10085" s="7"/>
      <c r="B10085" s="7"/>
      <c r="C10085" s="7"/>
      <c r="D10085" s="9" t="s">
        <v>28</v>
      </c>
      <c r="E10085" s="10" t="s">
        <v>27</v>
      </c>
      <c r="F10085" s="9"/>
      <c r="G10085" s="12"/>
      <c r="H10085" s="12">
        <f t="shared" ref="G10085:V10085" si="5339">H10086+H10094</f>
        <v>0</v>
      </c>
      <c r="I10085" s="12">
        <f t="shared" si="5339"/>
        <v>0</v>
      </c>
      <c r="J10085" s="12">
        <f t="shared" si="5339"/>
        <v>0</v>
      </c>
      <c r="K10085" s="12">
        <f t="shared" si="5339"/>
        <v>0</v>
      </c>
      <c r="L10085" s="12">
        <f t="shared" si="5339"/>
        <v>0</v>
      </c>
      <c r="M10085" s="12">
        <f t="shared" si="5339"/>
        <v>0</v>
      </c>
      <c r="N10085" s="12">
        <f t="shared" si="5339"/>
        <v>0</v>
      </c>
      <c r="O10085" s="12">
        <f t="shared" si="5339"/>
        <v>0</v>
      </c>
      <c r="P10085" s="12">
        <f t="shared" si="5339"/>
        <v>0</v>
      </c>
      <c r="Q10085" s="12">
        <f t="shared" si="5339"/>
        <v>0</v>
      </c>
      <c r="R10085" s="12">
        <f t="shared" si="5339"/>
        <v>0</v>
      </c>
      <c r="S10085" s="12">
        <f t="shared" si="5339"/>
        <v>0</v>
      </c>
      <c r="T10085" s="12">
        <f t="shared" si="5339"/>
        <v>0</v>
      </c>
      <c r="U10085" s="12">
        <f t="shared" si="5339"/>
        <v>0</v>
      </c>
      <c r="V10085" s="12">
        <f t="shared" si="5339"/>
        <v>0</v>
      </c>
      <c r="X10085" s="20" t="str">
        <f t="shared" ref="X10085:X10101" si="5340">IF(H10085&lt;I10085,"繁殖仔畜应大于等于成活","")</f>
        <v/>
      </c>
      <c r="Y10085" s="20" t="str">
        <f t="shared" ref="Y10085:Y10096" si="5341">IF(N10085&lt;O10085+P10085,"出卖应大于等于出卖肉畜+出卖仔畜","")</f>
        <v/>
      </c>
      <c r="Z10085" s="20" t="str">
        <f t="shared" si="5336"/>
        <v/>
      </c>
      <c r="AA10085" s="20" t="str">
        <f t="shared" si="5337"/>
        <v/>
      </c>
      <c r="AE10085" s="28"/>
      <c r="AF10085" s="29"/>
    </row>
    <row r="10086" spans="1:32">
      <c r="A10086" s="7"/>
      <c r="B10086" s="7"/>
      <c r="C10086" s="7"/>
      <c r="D10086" s="9" t="s">
        <v>29</v>
      </c>
      <c r="E10086" s="10" t="s">
        <v>27</v>
      </c>
      <c r="F10086" s="9"/>
      <c r="G10086" s="12"/>
      <c r="H10086" s="12">
        <f t="shared" ref="G10086:R10086" si="5342">H10087+H10090+H10091+H10092+H10093</f>
        <v>0</v>
      </c>
      <c r="I10086" s="12">
        <f t="shared" si="5342"/>
        <v>0</v>
      </c>
      <c r="J10086" s="12">
        <f t="shared" si="5342"/>
        <v>0</v>
      </c>
      <c r="K10086" s="12">
        <f t="shared" si="5342"/>
        <v>0</v>
      </c>
      <c r="L10086" s="12">
        <f t="shared" si="5342"/>
        <v>0</v>
      </c>
      <c r="M10086" s="12">
        <f t="shared" si="5342"/>
        <v>0</v>
      </c>
      <c r="N10086" s="12">
        <f t="shared" si="5342"/>
        <v>0</v>
      </c>
      <c r="O10086" s="12">
        <f t="shared" si="5342"/>
        <v>0</v>
      </c>
      <c r="P10086" s="12">
        <f t="shared" si="5342"/>
        <v>0</v>
      </c>
      <c r="Q10086" s="12">
        <f t="shared" si="5342"/>
        <v>0</v>
      </c>
      <c r="R10086" s="12">
        <f t="shared" si="5342"/>
        <v>0</v>
      </c>
      <c r="S10086" s="12">
        <f>S10087+S10090+S10091+S10093</f>
        <v>0</v>
      </c>
      <c r="T10086" s="12">
        <f>T10087+T10090+T10091+T10093</f>
        <v>0</v>
      </c>
      <c r="U10086" s="12">
        <f>U10087+U10090+U10091+U10093</f>
        <v>0</v>
      </c>
      <c r="V10086" s="12">
        <f>V10087+V10090+V10091+V10093</f>
        <v>0</v>
      </c>
      <c r="X10086" s="20" t="str">
        <f t="shared" si="5340"/>
        <v/>
      </c>
      <c r="Y10086" s="20" t="str">
        <f t="shared" si="5341"/>
        <v/>
      </c>
      <c r="Z10086" s="20" t="str">
        <f t="shared" si="5336"/>
        <v/>
      </c>
      <c r="AA10086" s="20" t="str">
        <f t="shared" si="5337"/>
        <v/>
      </c>
      <c r="AE10086" s="28"/>
      <c r="AF10086" s="29"/>
    </row>
    <row r="10087" spans="1:32">
      <c r="A10087" s="7"/>
      <c r="B10087" s="7"/>
      <c r="C10087" s="7"/>
      <c r="D10087" s="9" t="s">
        <v>30</v>
      </c>
      <c r="E10087" s="10" t="s">
        <v>27</v>
      </c>
      <c r="F10087" s="9"/>
      <c r="R10087" s="12">
        <f>G10087+I10087+J10087+K10087-L10087-M10087-N10087-Q10087</f>
        <v>0</v>
      </c>
      <c r="X10087" s="20" t="str">
        <f t="shared" si="5340"/>
        <v/>
      </c>
      <c r="Y10087" s="20" t="str">
        <f t="shared" si="5341"/>
        <v/>
      </c>
      <c r="Z10087" s="20" t="str">
        <f t="shared" si="5336"/>
        <v/>
      </c>
      <c r="AA10087" s="20" t="str">
        <f t="shared" si="5337"/>
        <v/>
      </c>
      <c r="AE10087" s="28"/>
      <c r="AF10087" s="29"/>
    </row>
    <row r="10088" spans="1:32">
      <c r="A10088" s="7"/>
      <c r="B10088" s="7"/>
      <c r="C10088" s="7"/>
      <c r="D10088" s="9" t="s">
        <v>31</v>
      </c>
      <c r="E10088" s="10" t="s">
        <v>27</v>
      </c>
      <c r="F10088" s="9"/>
      <c r="R10088" s="12">
        <f t="shared" ref="R10088:R10093" si="5343">G10088+I10088+J10088+K10088-L10088-M10088-N10088-Q10088</f>
        <v>0</v>
      </c>
      <c r="U10088" s="15" t="s">
        <v>32</v>
      </c>
      <c r="V10088" s="15" t="s">
        <v>32</v>
      </c>
      <c r="X10088" s="20" t="str">
        <f t="shared" si="5340"/>
        <v/>
      </c>
      <c r="Y10088" s="20" t="str">
        <f t="shared" si="5341"/>
        <v/>
      </c>
      <c r="Z10088" s="20" t="str">
        <f t="shared" si="5336"/>
        <v/>
      </c>
      <c r="AA10088" s="20"/>
      <c r="AE10088" s="28"/>
      <c r="AF10088" s="29"/>
    </row>
    <row r="10089" spans="1:32">
      <c r="A10089" s="7"/>
      <c r="B10089" s="7"/>
      <c r="C10089" s="7"/>
      <c r="D10089" s="9" t="s">
        <v>33</v>
      </c>
      <c r="E10089" s="10" t="s">
        <v>27</v>
      </c>
      <c r="F10089" s="9"/>
      <c r="R10089" s="12">
        <f t="shared" si="5343"/>
        <v>0</v>
      </c>
      <c r="U10089" s="15" t="s">
        <v>32</v>
      </c>
      <c r="V10089" s="15" t="s">
        <v>32</v>
      </c>
      <c r="X10089" s="20" t="str">
        <f t="shared" si="5340"/>
        <v/>
      </c>
      <c r="Y10089" s="20" t="str">
        <f t="shared" si="5341"/>
        <v/>
      </c>
      <c r="Z10089" s="20" t="str">
        <f t="shared" si="5336"/>
        <v/>
      </c>
      <c r="AA10089" s="20"/>
      <c r="AE10089" s="28"/>
      <c r="AF10089" s="29"/>
    </row>
    <row r="10090" spans="1:32">
      <c r="A10090" s="7"/>
      <c r="B10090" s="7"/>
      <c r="C10090" s="7"/>
      <c r="D10090" s="9" t="s">
        <v>34</v>
      </c>
      <c r="E10090" s="10" t="s">
        <v>35</v>
      </c>
      <c r="F10090" s="9"/>
      <c r="R10090" s="12">
        <f t="shared" si="5343"/>
        <v>0</v>
      </c>
      <c r="X10090" s="20" t="str">
        <f t="shared" si="5340"/>
        <v/>
      </c>
      <c r="Y10090" s="20" t="str">
        <f t="shared" si="5341"/>
        <v/>
      </c>
      <c r="Z10090" s="20" t="str">
        <f t="shared" si="5336"/>
        <v/>
      </c>
      <c r="AA10090" s="20" t="str">
        <f>IF(R10090&lt;U10090+V10090,"期末实有头数应大于等于良种+改良种","")</f>
        <v/>
      </c>
      <c r="AE10090" s="28"/>
      <c r="AF10090" s="29"/>
    </row>
    <row r="10091" spans="1:32">
      <c r="A10091" s="7"/>
      <c r="B10091" s="7"/>
      <c r="C10091" s="7"/>
      <c r="D10091" s="9" t="s">
        <v>36</v>
      </c>
      <c r="E10091" s="10" t="s">
        <v>27</v>
      </c>
      <c r="F10091" s="9"/>
      <c r="R10091" s="12">
        <f t="shared" si="5343"/>
        <v>0</v>
      </c>
      <c r="X10091" s="20" t="str">
        <f t="shared" si="5340"/>
        <v/>
      </c>
      <c r="Y10091" s="20" t="str">
        <f t="shared" si="5341"/>
        <v/>
      </c>
      <c r="Z10091" s="20" t="str">
        <f t="shared" si="5336"/>
        <v/>
      </c>
      <c r="AA10091" s="20" t="str">
        <f>IF(R10091&lt;U10091+V10091,"期末实有头数应大于等于良种+改良种","")</f>
        <v/>
      </c>
      <c r="AE10091" s="28"/>
      <c r="AF10091" s="29"/>
    </row>
    <row r="10092" spans="1:32">
      <c r="A10092" s="7"/>
      <c r="B10092" s="7"/>
      <c r="C10092" s="7"/>
      <c r="D10092" s="9" t="s">
        <v>37</v>
      </c>
      <c r="E10092" s="10" t="s">
        <v>27</v>
      </c>
      <c r="F10092" s="9"/>
      <c r="R10092" s="12">
        <f t="shared" si="5343"/>
        <v>0</v>
      </c>
      <c r="S10092" s="15" t="s">
        <v>32</v>
      </c>
      <c r="T10092" s="15" t="s">
        <v>32</v>
      </c>
      <c r="U10092" s="15" t="s">
        <v>32</v>
      </c>
      <c r="V10092" s="15" t="s">
        <v>32</v>
      </c>
      <c r="X10092" s="20" t="str">
        <f t="shared" si="5340"/>
        <v/>
      </c>
      <c r="Y10092" s="20" t="str">
        <f t="shared" si="5341"/>
        <v/>
      </c>
      <c r="Z10092" s="20"/>
      <c r="AA10092" s="20"/>
      <c r="AE10092" s="28"/>
      <c r="AF10092" s="29"/>
    </row>
    <row r="10093" spans="1:32">
      <c r="A10093" s="7"/>
      <c r="B10093" s="7"/>
      <c r="C10093" s="7"/>
      <c r="D10093" s="9" t="s">
        <v>38</v>
      </c>
      <c r="E10093" s="10" t="s">
        <v>39</v>
      </c>
      <c r="F10093" s="9"/>
      <c r="R10093" s="12">
        <f t="shared" si="5343"/>
        <v>0</v>
      </c>
      <c r="X10093" s="20" t="str">
        <f t="shared" si="5340"/>
        <v/>
      </c>
      <c r="Y10093" s="20" t="str">
        <f t="shared" si="5341"/>
        <v/>
      </c>
      <c r="Z10093" s="20" t="str">
        <f>IF(R10093&lt;S10093+T10093,"期末实有头数应大于等于能繁母畜+种公畜","")</f>
        <v/>
      </c>
      <c r="AA10093" s="20" t="str">
        <f>IF(R10093&lt;U10093+V10093,"期末实有头数应大于等于良种+改良种","")</f>
        <v/>
      </c>
      <c r="AE10093" s="28"/>
      <c r="AF10093" s="29"/>
    </row>
    <row r="10094" spans="1:32">
      <c r="A10094" s="7"/>
      <c r="B10094" s="7"/>
      <c r="C10094" s="7"/>
      <c r="D10094" s="9" t="s">
        <v>40</v>
      </c>
      <c r="E10094" s="10" t="s">
        <v>41</v>
      </c>
      <c r="F10094" s="9"/>
      <c r="G10094" s="12"/>
      <c r="H10094" s="12">
        <f t="shared" ref="G10094:V10094" si="5344">H10095+H10099</f>
        <v>0</v>
      </c>
      <c r="I10094" s="12">
        <f t="shared" si="5344"/>
        <v>0</v>
      </c>
      <c r="J10094" s="12">
        <f t="shared" si="5344"/>
        <v>0</v>
      </c>
      <c r="K10094" s="12">
        <f t="shared" si="5344"/>
        <v>0</v>
      </c>
      <c r="L10094" s="12">
        <f t="shared" si="5344"/>
        <v>0</v>
      </c>
      <c r="M10094" s="12">
        <f t="shared" si="5344"/>
        <v>0</v>
      </c>
      <c r="N10094" s="12">
        <f t="shared" si="5344"/>
        <v>0</v>
      </c>
      <c r="O10094" s="12">
        <f t="shared" si="5344"/>
        <v>0</v>
      </c>
      <c r="P10094" s="12">
        <f t="shared" si="5344"/>
        <v>0</v>
      </c>
      <c r="Q10094" s="12">
        <f t="shared" si="5344"/>
        <v>0</v>
      </c>
      <c r="R10094" s="21">
        <f t="shared" si="5344"/>
        <v>0</v>
      </c>
      <c r="S10094" s="12">
        <f t="shared" si="5344"/>
        <v>0</v>
      </c>
      <c r="T10094" s="12">
        <f t="shared" si="5344"/>
        <v>0</v>
      </c>
      <c r="U10094" s="12">
        <f t="shared" si="5344"/>
        <v>0</v>
      </c>
      <c r="V10094" s="12">
        <f t="shared" si="5344"/>
        <v>0</v>
      </c>
      <c r="X10094" s="20" t="str">
        <f t="shared" si="5340"/>
        <v/>
      </c>
      <c r="Y10094" s="20" t="str">
        <f t="shared" si="5341"/>
        <v/>
      </c>
      <c r="Z10094" s="20" t="str">
        <f>IF(R10094&lt;S10094+T10094,"期末实有头数应大于等于能繁母畜+种公畜","")</f>
        <v/>
      </c>
      <c r="AA10094" s="20" t="str">
        <f>IF(R10094&lt;U10094+V10094,"期末实有头数应大于等于良种+改良种","")</f>
        <v/>
      </c>
      <c r="AE10094" s="28"/>
      <c r="AF10094" s="29"/>
    </row>
    <row r="10095" spans="1:32">
      <c r="A10095" s="7"/>
      <c r="B10095" s="7"/>
      <c r="C10095" s="7"/>
      <c r="D10095" s="9" t="s">
        <v>42</v>
      </c>
      <c r="E10095" s="10" t="s">
        <v>41</v>
      </c>
      <c r="F10095" s="9"/>
      <c r="R10095" s="12">
        <f>G10095+I10095+J10095+K10095-L10095-M10095-N10095-Q10095</f>
        <v>0</v>
      </c>
      <c r="X10095" s="20" t="str">
        <f t="shared" si="5340"/>
        <v/>
      </c>
      <c r="Y10095" s="20" t="str">
        <f t="shared" si="5341"/>
        <v/>
      </c>
      <c r="Z10095" s="20" t="str">
        <f>IF(R10095&lt;S10095+T10095,"期末实有头数应大于等于能繁母畜+种公畜","")</f>
        <v/>
      </c>
      <c r="AA10095" s="20" t="str">
        <f>IF(R10095&lt;U10095+V10095,"期末实有头数应大于等于良种+改良种","")</f>
        <v/>
      </c>
      <c r="AE10095" s="28"/>
      <c r="AF10095" s="29"/>
    </row>
    <row r="10096" spans="1:32">
      <c r="A10096" s="7"/>
      <c r="B10096" s="7"/>
      <c r="C10096" s="7"/>
      <c r="D10096" s="9" t="s">
        <v>43</v>
      </c>
      <c r="E10096" s="10" t="s">
        <v>41</v>
      </c>
      <c r="F10096" s="9"/>
      <c r="R10096" s="12">
        <f>G10096+I10096+J10096+K10096-L10096-M10096-N10096-Q10096</f>
        <v>0</v>
      </c>
      <c r="U10096" s="15" t="s">
        <v>32</v>
      </c>
      <c r="V10096" s="15" t="s">
        <v>32</v>
      </c>
      <c r="X10096" s="20" t="str">
        <f t="shared" si="5340"/>
        <v/>
      </c>
      <c r="Y10096" s="20" t="str">
        <f t="shared" si="5341"/>
        <v/>
      </c>
      <c r="Z10096" s="20" t="str">
        <f>IF(R10096&lt;S10096+T10096,"期末实有头数应大于等于能繁母畜+种公畜","")</f>
        <v/>
      </c>
      <c r="AA10096" s="20"/>
      <c r="AE10096" s="28"/>
      <c r="AF10096" s="29"/>
    </row>
    <row r="10097" spans="1:32">
      <c r="A10097" s="7"/>
      <c r="B10097" s="7"/>
      <c r="C10097" s="7"/>
      <c r="D10097" s="9" t="s">
        <v>44</v>
      </c>
      <c r="E10097" s="10" t="s">
        <v>41</v>
      </c>
      <c r="F10097" s="9"/>
      <c r="H10097" s="15" t="s">
        <v>32</v>
      </c>
      <c r="I10097" s="15" t="s">
        <v>32</v>
      </c>
      <c r="J10097" s="15" t="s">
        <v>32</v>
      </c>
      <c r="K10097" s="15" t="s">
        <v>32</v>
      </c>
      <c r="L10097" s="15" t="s">
        <v>32</v>
      </c>
      <c r="M10097" s="15" t="s">
        <v>32</v>
      </c>
      <c r="N10097" s="15" t="s">
        <v>32</v>
      </c>
      <c r="O10097" s="15" t="s">
        <v>32</v>
      </c>
      <c r="P10097" s="15" t="s">
        <v>32</v>
      </c>
      <c r="Q10097" s="15" t="s">
        <v>32</v>
      </c>
      <c r="R10097" s="22"/>
      <c r="T10097" s="15" t="s">
        <v>32</v>
      </c>
      <c r="U10097" s="15" t="s">
        <v>32</v>
      </c>
      <c r="V10097" s="15" t="s">
        <v>32</v>
      </c>
      <c r="X10097" s="20" t="str">
        <f t="shared" si="5340"/>
        <v/>
      </c>
      <c r="Y10097" s="20"/>
      <c r="Z10097" s="20"/>
      <c r="AA10097" s="20"/>
      <c r="AE10097" s="28"/>
      <c r="AF10097" s="29"/>
    </row>
    <row r="10098" spans="1:32">
      <c r="A10098" s="7"/>
      <c r="B10098" s="7"/>
      <c r="C10098" s="7"/>
      <c r="D10098" s="9" t="s">
        <v>45</v>
      </c>
      <c r="E10098" s="10" t="s">
        <v>41</v>
      </c>
      <c r="F10098" s="9"/>
      <c r="H10098" s="15" t="s">
        <v>32</v>
      </c>
      <c r="I10098" s="15" t="s">
        <v>32</v>
      </c>
      <c r="J10098" s="15" t="s">
        <v>32</v>
      </c>
      <c r="K10098" s="15" t="s">
        <v>32</v>
      </c>
      <c r="L10098" s="15" t="s">
        <v>32</v>
      </c>
      <c r="M10098" s="15" t="s">
        <v>32</v>
      </c>
      <c r="N10098" s="15" t="s">
        <v>32</v>
      </c>
      <c r="O10098" s="15" t="s">
        <v>32</v>
      </c>
      <c r="P10098" s="15" t="s">
        <v>32</v>
      </c>
      <c r="Q10098" s="15" t="s">
        <v>32</v>
      </c>
      <c r="R10098" s="22"/>
      <c r="T10098" s="15" t="s">
        <v>32</v>
      </c>
      <c r="U10098" s="15" t="s">
        <v>32</v>
      </c>
      <c r="V10098" s="15" t="s">
        <v>32</v>
      </c>
      <c r="X10098" s="20" t="str">
        <f t="shared" si="5340"/>
        <v/>
      </c>
      <c r="Y10098" s="20"/>
      <c r="Z10098" s="20"/>
      <c r="AA10098" s="20"/>
      <c r="AE10098" s="28"/>
      <c r="AF10098" s="29"/>
    </row>
    <row r="10099" spans="1:32">
      <c r="A10099" s="7"/>
      <c r="B10099" s="7"/>
      <c r="C10099" s="7"/>
      <c r="D10099" s="9" t="s">
        <v>46</v>
      </c>
      <c r="E10099" s="10" t="s">
        <v>41</v>
      </c>
      <c r="F10099" s="9"/>
      <c r="R10099" s="12">
        <f>G10099+I10099+J10099+K10099-L10099-M10099-N10099-Q10099</f>
        <v>0</v>
      </c>
      <c r="X10099" s="20" t="str">
        <f t="shared" si="5340"/>
        <v/>
      </c>
      <c r="Y10099" s="20" t="str">
        <f>IF(N10099&lt;O10099+P10099,"出卖应大于等于出卖肉畜+出卖仔畜","")</f>
        <v/>
      </c>
      <c r="Z10099" s="20" t="str">
        <f t="shared" ref="Z10099:Z10108" si="5345">IF(R10099&lt;S10099+T10099,"期末实有头数应大于等于能繁母畜+种公畜","")</f>
        <v/>
      </c>
      <c r="AA10099" s="20" t="str">
        <f t="shared" ref="AA10099:AA10104" si="5346">IF(R10099&lt;U10099+V10099,"期末实有头数应大于等于良种+改良种","")</f>
        <v/>
      </c>
      <c r="AE10099" s="28"/>
      <c r="AF10099" s="29"/>
    </row>
    <row r="10100" spans="1:32">
      <c r="A10100" s="7"/>
      <c r="B10100" s="7"/>
      <c r="C10100" s="7"/>
      <c r="D10100" s="9" t="s">
        <v>47</v>
      </c>
      <c r="E10100" s="16" t="s">
        <v>27</v>
      </c>
      <c r="F10100" s="9"/>
      <c r="R10100" s="12">
        <f>G10100+I10100+J10100+K10100-L10100-M10100-N10100-Q10100</f>
        <v>0</v>
      </c>
      <c r="X10100" s="20" t="str">
        <f t="shared" si="5340"/>
        <v/>
      </c>
      <c r="Y10100" s="20" t="str">
        <f>IF(N10100&lt;O10100+P10100,"出卖应大于等于出卖肉畜+出卖仔畜","")</f>
        <v/>
      </c>
      <c r="Z10100" s="20" t="str">
        <f t="shared" si="5345"/>
        <v/>
      </c>
      <c r="AA10100" s="20" t="str">
        <f t="shared" si="5346"/>
        <v/>
      </c>
      <c r="AE10100" s="28"/>
      <c r="AF10100" s="29"/>
    </row>
    <row r="10101" spans="1:32">
      <c r="A10101" s="7"/>
      <c r="B10101" s="7"/>
      <c r="C10101" s="7"/>
      <c r="D10101" s="9" t="s">
        <v>26</v>
      </c>
      <c r="E10101" s="10" t="s">
        <v>27</v>
      </c>
      <c r="F10101" s="9"/>
      <c r="G10101" s="12"/>
      <c r="H10101" s="12">
        <f t="shared" ref="G10101:V10101" si="5347">H10102+H10117</f>
        <v>0</v>
      </c>
      <c r="I10101" s="12">
        <f t="shared" si="5347"/>
        <v>0</v>
      </c>
      <c r="J10101" s="12">
        <f t="shared" si="5347"/>
        <v>0</v>
      </c>
      <c r="K10101" s="12">
        <f t="shared" si="5347"/>
        <v>0</v>
      </c>
      <c r="L10101" s="12">
        <f t="shared" si="5347"/>
        <v>0</v>
      </c>
      <c r="M10101" s="12">
        <f t="shared" si="5347"/>
        <v>0</v>
      </c>
      <c r="N10101" s="12">
        <f t="shared" si="5347"/>
        <v>0</v>
      </c>
      <c r="O10101" s="12">
        <f t="shared" si="5347"/>
        <v>0</v>
      </c>
      <c r="P10101" s="12">
        <f t="shared" si="5347"/>
        <v>0</v>
      </c>
      <c r="Q10101" s="12">
        <f t="shared" si="5347"/>
        <v>0</v>
      </c>
      <c r="R10101" s="12">
        <f t="shared" si="5347"/>
        <v>0</v>
      </c>
      <c r="S10101" s="12">
        <f t="shared" si="5347"/>
        <v>0</v>
      </c>
      <c r="T10101" s="12">
        <f t="shared" si="5347"/>
        <v>0</v>
      </c>
      <c r="U10101" s="12">
        <f t="shared" si="5347"/>
        <v>0</v>
      </c>
      <c r="V10101" s="12">
        <f t="shared" si="5347"/>
        <v>0</v>
      </c>
      <c r="X10101" s="20" t="str">
        <f t="shared" si="5340"/>
        <v/>
      </c>
      <c r="Y10101" s="20" t="str">
        <f>IF(N10101&lt;O10101+P10101,"出卖应大于等于出卖肉畜+出卖仔畜","")</f>
        <v/>
      </c>
      <c r="Z10101" s="20" t="str">
        <f t="shared" si="5345"/>
        <v/>
      </c>
      <c r="AA10101" s="20" t="str">
        <f t="shared" si="5346"/>
        <v/>
      </c>
      <c r="AE10101" s="28"/>
      <c r="AF10101" s="29"/>
    </row>
    <row r="10102" spans="1:32">
      <c r="A10102" s="7"/>
      <c r="B10102" s="7"/>
      <c r="C10102" s="7"/>
      <c r="D10102" s="9" t="s">
        <v>28</v>
      </c>
      <c r="E10102" s="10" t="s">
        <v>27</v>
      </c>
      <c r="F10102" s="9"/>
      <c r="G10102" s="12"/>
      <c r="H10102" s="12">
        <f t="shared" ref="G10102:V10102" si="5348">H10103+H10111</f>
        <v>0</v>
      </c>
      <c r="I10102" s="12">
        <f t="shared" si="5348"/>
        <v>0</v>
      </c>
      <c r="J10102" s="12">
        <f t="shared" si="5348"/>
        <v>0</v>
      </c>
      <c r="K10102" s="12">
        <f t="shared" si="5348"/>
        <v>0</v>
      </c>
      <c r="L10102" s="12">
        <f t="shared" si="5348"/>
        <v>0</v>
      </c>
      <c r="M10102" s="12">
        <f t="shared" si="5348"/>
        <v>0</v>
      </c>
      <c r="N10102" s="12">
        <f t="shared" si="5348"/>
        <v>0</v>
      </c>
      <c r="O10102" s="12">
        <f t="shared" si="5348"/>
        <v>0</v>
      </c>
      <c r="P10102" s="12">
        <f t="shared" si="5348"/>
        <v>0</v>
      </c>
      <c r="Q10102" s="12">
        <f t="shared" si="5348"/>
        <v>0</v>
      </c>
      <c r="R10102" s="12">
        <f t="shared" si="5348"/>
        <v>0</v>
      </c>
      <c r="S10102" s="12">
        <f t="shared" si="5348"/>
        <v>0</v>
      </c>
      <c r="T10102" s="12">
        <f t="shared" si="5348"/>
        <v>0</v>
      </c>
      <c r="U10102" s="12">
        <f t="shared" si="5348"/>
        <v>0</v>
      </c>
      <c r="V10102" s="12">
        <f t="shared" si="5348"/>
        <v>0</v>
      </c>
      <c r="X10102" s="20" t="str">
        <f t="shared" ref="X10102:X10118" si="5349">IF(H10102&lt;I10102,"繁殖仔畜应大于等于成活","")</f>
        <v/>
      </c>
      <c r="Y10102" s="20" t="str">
        <f t="shared" ref="Y10102:Y10113" si="5350">IF(N10102&lt;O10102+P10102,"出卖应大于等于出卖肉畜+出卖仔畜","")</f>
        <v/>
      </c>
      <c r="Z10102" s="20" t="str">
        <f t="shared" si="5345"/>
        <v/>
      </c>
      <c r="AA10102" s="20" t="str">
        <f t="shared" si="5346"/>
        <v/>
      </c>
      <c r="AE10102" s="28"/>
      <c r="AF10102" s="29"/>
    </row>
    <row r="10103" spans="1:32">
      <c r="A10103" s="7"/>
      <c r="B10103" s="7"/>
      <c r="C10103" s="7"/>
      <c r="D10103" s="9" t="s">
        <v>29</v>
      </c>
      <c r="E10103" s="10" t="s">
        <v>27</v>
      </c>
      <c r="F10103" s="9"/>
      <c r="G10103" s="12"/>
      <c r="H10103" s="12">
        <f t="shared" ref="G10103:R10103" si="5351">H10104+H10107+H10108+H10109+H10110</f>
        <v>0</v>
      </c>
      <c r="I10103" s="12">
        <f t="shared" si="5351"/>
        <v>0</v>
      </c>
      <c r="J10103" s="12">
        <f t="shared" si="5351"/>
        <v>0</v>
      </c>
      <c r="K10103" s="12">
        <f t="shared" si="5351"/>
        <v>0</v>
      </c>
      <c r="L10103" s="12">
        <f t="shared" si="5351"/>
        <v>0</v>
      </c>
      <c r="M10103" s="12">
        <f t="shared" si="5351"/>
        <v>0</v>
      </c>
      <c r="N10103" s="12">
        <f t="shared" si="5351"/>
        <v>0</v>
      </c>
      <c r="O10103" s="12">
        <f t="shared" si="5351"/>
        <v>0</v>
      </c>
      <c r="P10103" s="12">
        <f t="shared" si="5351"/>
        <v>0</v>
      </c>
      <c r="Q10103" s="12">
        <f t="shared" si="5351"/>
        <v>0</v>
      </c>
      <c r="R10103" s="12">
        <f t="shared" si="5351"/>
        <v>0</v>
      </c>
      <c r="S10103" s="12">
        <f>S10104+S10107+S10108+S10110</f>
        <v>0</v>
      </c>
      <c r="T10103" s="12">
        <f>T10104+T10107+T10108+T10110</f>
        <v>0</v>
      </c>
      <c r="U10103" s="12">
        <f>U10104+U10107+U10108+U10110</f>
        <v>0</v>
      </c>
      <c r="V10103" s="12">
        <f>V10104+V10107+V10108+V10110</f>
        <v>0</v>
      </c>
      <c r="X10103" s="20" t="str">
        <f t="shared" si="5349"/>
        <v/>
      </c>
      <c r="Y10103" s="20" t="str">
        <f t="shared" si="5350"/>
        <v/>
      </c>
      <c r="Z10103" s="20" t="str">
        <f t="shared" si="5345"/>
        <v/>
      </c>
      <c r="AA10103" s="20" t="str">
        <f t="shared" si="5346"/>
        <v/>
      </c>
      <c r="AE10103" s="28"/>
      <c r="AF10103" s="29"/>
    </row>
    <row r="10104" spans="1:32">
      <c r="A10104" s="7"/>
      <c r="B10104" s="7"/>
      <c r="C10104" s="7"/>
      <c r="D10104" s="9" t="s">
        <v>30</v>
      </c>
      <c r="E10104" s="10" t="s">
        <v>27</v>
      </c>
      <c r="F10104" s="9"/>
      <c r="R10104" s="12">
        <f>G10104+I10104+J10104+K10104-L10104-M10104-N10104-Q10104</f>
        <v>0</v>
      </c>
      <c r="X10104" s="20" t="str">
        <f t="shared" si="5349"/>
        <v/>
      </c>
      <c r="Y10104" s="20" t="str">
        <f t="shared" si="5350"/>
        <v/>
      </c>
      <c r="Z10104" s="20" t="str">
        <f t="shared" si="5345"/>
        <v/>
      </c>
      <c r="AA10104" s="20" t="str">
        <f t="shared" si="5346"/>
        <v/>
      </c>
      <c r="AE10104" s="28"/>
      <c r="AF10104" s="29"/>
    </row>
    <row r="10105" spans="1:32">
      <c r="A10105" s="7"/>
      <c r="B10105" s="7"/>
      <c r="C10105" s="7"/>
      <c r="D10105" s="9" t="s">
        <v>31</v>
      </c>
      <c r="E10105" s="10" t="s">
        <v>27</v>
      </c>
      <c r="F10105" s="9"/>
      <c r="R10105" s="12">
        <f t="shared" ref="R10105:R10110" si="5352">G10105+I10105+J10105+K10105-L10105-M10105-N10105-Q10105</f>
        <v>0</v>
      </c>
      <c r="U10105" s="15" t="s">
        <v>32</v>
      </c>
      <c r="V10105" s="15" t="s">
        <v>32</v>
      </c>
      <c r="X10105" s="20" t="str">
        <f t="shared" si="5349"/>
        <v/>
      </c>
      <c r="Y10105" s="20" t="str">
        <f t="shared" si="5350"/>
        <v/>
      </c>
      <c r="Z10105" s="20" t="str">
        <f t="shared" si="5345"/>
        <v/>
      </c>
      <c r="AA10105" s="20"/>
      <c r="AE10105" s="28"/>
      <c r="AF10105" s="29"/>
    </row>
    <row r="10106" spans="1:32">
      <c r="A10106" s="7"/>
      <c r="B10106" s="7"/>
      <c r="C10106" s="7"/>
      <c r="D10106" s="9" t="s">
        <v>33</v>
      </c>
      <c r="E10106" s="10" t="s">
        <v>27</v>
      </c>
      <c r="F10106" s="9"/>
      <c r="R10106" s="12">
        <f t="shared" si="5352"/>
        <v>0</v>
      </c>
      <c r="U10106" s="15" t="s">
        <v>32</v>
      </c>
      <c r="V10106" s="15" t="s">
        <v>32</v>
      </c>
      <c r="X10106" s="20" t="str">
        <f t="shared" si="5349"/>
        <v/>
      </c>
      <c r="Y10106" s="20" t="str">
        <f t="shared" si="5350"/>
        <v/>
      </c>
      <c r="Z10106" s="20" t="str">
        <f t="shared" si="5345"/>
        <v/>
      </c>
      <c r="AA10106" s="20"/>
      <c r="AE10106" s="28"/>
      <c r="AF10106" s="29"/>
    </row>
    <row r="10107" spans="1:32">
      <c r="A10107" s="7"/>
      <c r="B10107" s="7"/>
      <c r="C10107" s="7"/>
      <c r="D10107" s="9" t="s">
        <v>34</v>
      </c>
      <c r="E10107" s="10" t="s">
        <v>35</v>
      </c>
      <c r="F10107" s="9"/>
      <c r="R10107" s="12">
        <f t="shared" si="5352"/>
        <v>0</v>
      </c>
      <c r="X10107" s="20" t="str">
        <f t="shared" si="5349"/>
        <v/>
      </c>
      <c r="Y10107" s="20" t="str">
        <f t="shared" si="5350"/>
        <v/>
      </c>
      <c r="Z10107" s="20" t="str">
        <f t="shared" si="5345"/>
        <v/>
      </c>
      <c r="AA10107" s="20" t="str">
        <f>IF(R10107&lt;U10107+V10107,"期末实有头数应大于等于良种+改良种","")</f>
        <v/>
      </c>
      <c r="AE10107" s="28"/>
      <c r="AF10107" s="29"/>
    </row>
    <row r="10108" spans="1:32">
      <c r="A10108" s="7"/>
      <c r="B10108" s="7"/>
      <c r="C10108" s="7"/>
      <c r="D10108" s="9" t="s">
        <v>36</v>
      </c>
      <c r="E10108" s="10" t="s">
        <v>27</v>
      </c>
      <c r="F10108" s="9"/>
      <c r="R10108" s="12">
        <f t="shared" si="5352"/>
        <v>0</v>
      </c>
      <c r="X10108" s="20" t="str">
        <f t="shared" si="5349"/>
        <v/>
      </c>
      <c r="Y10108" s="20" t="str">
        <f t="shared" si="5350"/>
        <v/>
      </c>
      <c r="Z10108" s="20" t="str">
        <f t="shared" si="5345"/>
        <v/>
      </c>
      <c r="AA10108" s="20" t="str">
        <f>IF(R10108&lt;U10108+V10108,"期末实有头数应大于等于良种+改良种","")</f>
        <v/>
      </c>
      <c r="AE10108" s="28"/>
      <c r="AF10108" s="29"/>
    </row>
    <row r="10109" spans="1:32">
      <c r="A10109" s="7"/>
      <c r="B10109" s="7"/>
      <c r="C10109" s="7"/>
      <c r="D10109" s="9" t="s">
        <v>37</v>
      </c>
      <c r="E10109" s="10" t="s">
        <v>27</v>
      </c>
      <c r="F10109" s="9"/>
      <c r="R10109" s="12">
        <f t="shared" si="5352"/>
        <v>0</v>
      </c>
      <c r="S10109" s="15" t="s">
        <v>32</v>
      </c>
      <c r="T10109" s="15" t="s">
        <v>32</v>
      </c>
      <c r="U10109" s="15" t="s">
        <v>32</v>
      </c>
      <c r="V10109" s="15" t="s">
        <v>32</v>
      </c>
      <c r="X10109" s="20" t="str">
        <f t="shared" si="5349"/>
        <v/>
      </c>
      <c r="Y10109" s="20" t="str">
        <f t="shared" si="5350"/>
        <v/>
      </c>
      <c r="Z10109" s="20"/>
      <c r="AA10109" s="20"/>
      <c r="AE10109" s="28"/>
      <c r="AF10109" s="29"/>
    </row>
    <row r="10110" spans="1:32">
      <c r="A10110" s="7"/>
      <c r="B10110" s="7"/>
      <c r="C10110" s="7"/>
      <c r="D10110" s="9" t="s">
        <v>38</v>
      </c>
      <c r="E10110" s="10" t="s">
        <v>39</v>
      </c>
      <c r="F10110" s="9"/>
      <c r="R10110" s="12">
        <f t="shared" si="5352"/>
        <v>0</v>
      </c>
      <c r="X10110" s="20" t="str">
        <f t="shared" si="5349"/>
        <v/>
      </c>
      <c r="Y10110" s="20" t="str">
        <f t="shared" si="5350"/>
        <v/>
      </c>
      <c r="Z10110" s="20" t="str">
        <f>IF(R10110&lt;S10110+T10110,"期末实有头数应大于等于能繁母畜+种公畜","")</f>
        <v/>
      </c>
      <c r="AA10110" s="20" t="str">
        <f>IF(R10110&lt;U10110+V10110,"期末实有头数应大于等于良种+改良种","")</f>
        <v/>
      </c>
      <c r="AE10110" s="28"/>
      <c r="AF10110" s="29"/>
    </row>
    <row r="10111" spans="1:32">
      <c r="A10111" s="7"/>
      <c r="B10111" s="7"/>
      <c r="C10111" s="7"/>
      <c r="D10111" s="9" t="s">
        <v>40</v>
      </c>
      <c r="E10111" s="10" t="s">
        <v>41</v>
      </c>
      <c r="F10111" s="9"/>
      <c r="G10111" s="12"/>
      <c r="H10111" s="12">
        <f t="shared" ref="G10111:V10111" si="5353">H10112+H10116</f>
        <v>0</v>
      </c>
      <c r="I10111" s="12">
        <f t="shared" si="5353"/>
        <v>0</v>
      </c>
      <c r="J10111" s="12">
        <f t="shared" si="5353"/>
        <v>0</v>
      </c>
      <c r="K10111" s="12">
        <f t="shared" si="5353"/>
        <v>0</v>
      </c>
      <c r="L10111" s="12">
        <f t="shared" si="5353"/>
        <v>0</v>
      </c>
      <c r="M10111" s="12">
        <f t="shared" si="5353"/>
        <v>0</v>
      </c>
      <c r="N10111" s="12">
        <f t="shared" si="5353"/>
        <v>0</v>
      </c>
      <c r="O10111" s="12">
        <f t="shared" si="5353"/>
        <v>0</v>
      </c>
      <c r="P10111" s="12">
        <f t="shared" si="5353"/>
        <v>0</v>
      </c>
      <c r="Q10111" s="12">
        <f t="shared" si="5353"/>
        <v>0</v>
      </c>
      <c r="R10111" s="21">
        <f t="shared" si="5353"/>
        <v>0</v>
      </c>
      <c r="S10111" s="12">
        <f t="shared" si="5353"/>
        <v>0</v>
      </c>
      <c r="T10111" s="12">
        <f t="shared" si="5353"/>
        <v>0</v>
      </c>
      <c r="U10111" s="12">
        <f t="shared" si="5353"/>
        <v>0</v>
      </c>
      <c r="V10111" s="12">
        <f t="shared" si="5353"/>
        <v>0</v>
      </c>
      <c r="X10111" s="20" t="str">
        <f t="shared" si="5349"/>
        <v/>
      </c>
      <c r="Y10111" s="20" t="str">
        <f t="shared" si="5350"/>
        <v/>
      </c>
      <c r="Z10111" s="20" t="str">
        <f>IF(R10111&lt;S10111+T10111,"期末实有头数应大于等于能繁母畜+种公畜","")</f>
        <v/>
      </c>
      <c r="AA10111" s="20" t="str">
        <f>IF(R10111&lt;U10111+V10111,"期末实有头数应大于等于良种+改良种","")</f>
        <v/>
      </c>
      <c r="AE10111" s="28"/>
      <c r="AF10111" s="29"/>
    </row>
    <row r="10112" spans="1:32">
      <c r="A10112" s="7"/>
      <c r="B10112" s="7"/>
      <c r="C10112" s="7"/>
      <c r="D10112" s="9" t="s">
        <v>42</v>
      </c>
      <c r="E10112" s="10" t="s">
        <v>41</v>
      </c>
      <c r="F10112" s="9"/>
      <c r="R10112" s="12">
        <f>G10112+I10112+J10112+K10112-L10112-M10112-N10112-Q10112</f>
        <v>0</v>
      </c>
      <c r="X10112" s="20" t="str">
        <f t="shared" si="5349"/>
        <v/>
      </c>
      <c r="Y10112" s="20" t="str">
        <f t="shared" si="5350"/>
        <v/>
      </c>
      <c r="Z10112" s="20" t="str">
        <f>IF(R10112&lt;S10112+T10112,"期末实有头数应大于等于能繁母畜+种公畜","")</f>
        <v/>
      </c>
      <c r="AA10112" s="20" t="str">
        <f>IF(R10112&lt;U10112+V10112,"期末实有头数应大于等于良种+改良种","")</f>
        <v/>
      </c>
      <c r="AE10112" s="28"/>
      <c r="AF10112" s="29"/>
    </row>
    <row r="10113" spans="1:32">
      <c r="A10113" s="7"/>
      <c r="B10113" s="7"/>
      <c r="C10113" s="7"/>
      <c r="D10113" s="9" t="s">
        <v>43</v>
      </c>
      <c r="E10113" s="10" t="s">
        <v>41</v>
      </c>
      <c r="F10113" s="9"/>
      <c r="R10113" s="12">
        <f>G10113+I10113+J10113+K10113-L10113-M10113-N10113-Q10113</f>
        <v>0</v>
      </c>
      <c r="U10113" s="15" t="s">
        <v>32</v>
      </c>
      <c r="V10113" s="15" t="s">
        <v>32</v>
      </c>
      <c r="X10113" s="20" t="str">
        <f t="shared" si="5349"/>
        <v/>
      </c>
      <c r="Y10113" s="20" t="str">
        <f t="shared" si="5350"/>
        <v/>
      </c>
      <c r="Z10113" s="20" t="str">
        <f>IF(R10113&lt;S10113+T10113,"期末实有头数应大于等于能繁母畜+种公畜","")</f>
        <v/>
      </c>
      <c r="AA10113" s="20"/>
      <c r="AE10113" s="28"/>
      <c r="AF10113" s="29"/>
    </row>
    <row r="10114" spans="1:32">
      <c r="A10114" s="7"/>
      <c r="B10114" s="7"/>
      <c r="C10114" s="7"/>
      <c r="D10114" s="9" t="s">
        <v>44</v>
      </c>
      <c r="E10114" s="10" t="s">
        <v>41</v>
      </c>
      <c r="F10114" s="9"/>
      <c r="H10114" s="15" t="s">
        <v>32</v>
      </c>
      <c r="I10114" s="15" t="s">
        <v>32</v>
      </c>
      <c r="J10114" s="15" t="s">
        <v>32</v>
      </c>
      <c r="K10114" s="15" t="s">
        <v>32</v>
      </c>
      <c r="L10114" s="15" t="s">
        <v>32</v>
      </c>
      <c r="M10114" s="15" t="s">
        <v>32</v>
      </c>
      <c r="N10114" s="15" t="s">
        <v>32</v>
      </c>
      <c r="O10114" s="15" t="s">
        <v>32</v>
      </c>
      <c r="P10114" s="15" t="s">
        <v>32</v>
      </c>
      <c r="Q10114" s="15" t="s">
        <v>32</v>
      </c>
      <c r="R10114" s="22"/>
      <c r="T10114" s="15" t="s">
        <v>32</v>
      </c>
      <c r="U10114" s="15" t="s">
        <v>32</v>
      </c>
      <c r="V10114" s="15" t="s">
        <v>32</v>
      </c>
      <c r="X10114" s="20" t="str">
        <f t="shared" si="5349"/>
        <v/>
      </c>
      <c r="Y10114" s="20"/>
      <c r="Z10114" s="20"/>
      <c r="AA10114" s="20"/>
      <c r="AE10114" s="28"/>
      <c r="AF10114" s="29"/>
    </row>
    <row r="10115" spans="1:32">
      <c r="A10115" s="7"/>
      <c r="B10115" s="7"/>
      <c r="C10115" s="7"/>
      <c r="D10115" s="9" t="s">
        <v>45</v>
      </c>
      <c r="E10115" s="10" t="s">
        <v>41</v>
      </c>
      <c r="F10115" s="9"/>
      <c r="H10115" s="15" t="s">
        <v>32</v>
      </c>
      <c r="I10115" s="15" t="s">
        <v>32</v>
      </c>
      <c r="J10115" s="15" t="s">
        <v>32</v>
      </c>
      <c r="K10115" s="15" t="s">
        <v>32</v>
      </c>
      <c r="L10115" s="15" t="s">
        <v>32</v>
      </c>
      <c r="M10115" s="15" t="s">
        <v>32</v>
      </c>
      <c r="N10115" s="15" t="s">
        <v>32</v>
      </c>
      <c r="O10115" s="15" t="s">
        <v>32</v>
      </c>
      <c r="P10115" s="15" t="s">
        <v>32</v>
      </c>
      <c r="Q10115" s="15" t="s">
        <v>32</v>
      </c>
      <c r="R10115" s="22"/>
      <c r="T10115" s="15" t="s">
        <v>32</v>
      </c>
      <c r="U10115" s="15" t="s">
        <v>32</v>
      </c>
      <c r="V10115" s="15" t="s">
        <v>32</v>
      </c>
      <c r="X10115" s="20" t="str">
        <f t="shared" si="5349"/>
        <v/>
      </c>
      <c r="Y10115" s="20"/>
      <c r="Z10115" s="20"/>
      <c r="AA10115" s="20"/>
      <c r="AE10115" s="28"/>
      <c r="AF10115" s="29"/>
    </row>
    <row r="10116" spans="1:32">
      <c r="A10116" s="7"/>
      <c r="B10116" s="7"/>
      <c r="C10116" s="7"/>
      <c r="D10116" s="9" t="s">
        <v>46</v>
      </c>
      <c r="E10116" s="10" t="s">
        <v>41</v>
      </c>
      <c r="F10116" s="9"/>
      <c r="R10116" s="12">
        <f>G10116+I10116+J10116+K10116-L10116-M10116-N10116-Q10116</f>
        <v>0</v>
      </c>
      <c r="X10116" s="20" t="str">
        <f t="shared" si="5349"/>
        <v/>
      </c>
      <c r="Y10116" s="20" t="str">
        <f>IF(N10116&lt;O10116+P10116,"出卖应大于等于出卖肉畜+出卖仔畜","")</f>
        <v/>
      </c>
      <c r="Z10116" s="20" t="str">
        <f t="shared" ref="Z10116:Z10125" si="5354">IF(R10116&lt;S10116+T10116,"期末实有头数应大于等于能繁母畜+种公畜","")</f>
        <v/>
      </c>
      <c r="AA10116" s="20" t="str">
        <f t="shared" ref="AA10116:AA10121" si="5355">IF(R10116&lt;U10116+V10116,"期末实有头数应大于等于良种+改良种","")</f>
        <v/>
      </c>
      <c r="AE10116" s="28"/>
      <c r="AF10116" s="29"/>
    </row>
    <row r="10117" spans="1:32">
      <c r="A10117" s="7"/>
      <c r="B10117" s="7"/>
      <c r="C10117" s="7"/>
      <c r="D10117" s="9" t="s">
        <v>47</v>
      </c>
      <c r="E10117" s="16" t="s">
        <v>27</v>
      </c>
      <c r="F10117" s="9"/>
      <c r="R10117" s="12">
        <f>G10117+I10117+J10117+K10117-L10117-M10117-N10117-Q10117</f>
        <v>0</v>
      </c>
      <c r="X10117" s="20" t="str">
        <f t="shared" si="5349"/>
        <v/>
      </c>
      <c r="Y10117" s="20" t="str">
        <f>IF(N10117&lt;O10117+P10117,"出卖应大于等于出卖肉畜+出卖仔畜","")</f>
        <v/>
      </c>
      <c r="Z10117" s="20" t="str">
        <f t="shared" si="5354"/>
        <v/>
      </c>
      <c r="AA10117" s="20" t="str">
        <f t="shared" si="5355"/>
        <v/>
      </c>
      <c r="AE10117" s="28"/>
      <c r="AF10117" s="29"/>
    </row>
    <row r="10118" spans="1:32">
      <c r="A10118" s="7"/>
      <c r="B10118" s="7"/>
      <c r="C10118" s="7"/>
      <c r="D10118" s="9" t="s">
        <v>26</v>
      </c>
      <c r="E10118" s="10" t="s">
        <v>27</v>
      </c>
      <c r="F10118" s="9"/>
      <c r="G10118" s="12"/>
      <c r="H10118" s="12">
        <f t="shared" ref="G10118:V10118" si="5356">H10119+H10134</f>
        <v>0</v>
      </c>
      <c r="I10118" s="12">
        <f t="shared" si="5356"/>
        <v>0</v>
      </c>
      <c r="J10118" s="12">
        <f t="shared" si="5356"/>
        <v>0</v>
      </c>
      <c r="K10118" s="12">
        <f t="shared" si="5356"/>
        <v>0</v>
      </c>
      <c r="L10118" s="12">
        <f t="shared" si="5356"/>
        <v>0</v>
      </c>
      <c r="M10118" s="12">
        <f t="shared" si="5356"/>
        <v>0</v>
      </c>
      <c r="N10118" s="12">
        <f t="shared" si="5356"/>
        <v>0</v>
      </c>
      <c r="O10118" s="12">
        <f t="shared" si="5356"/>
        <v>0</v>
      </c>
      <c r="P10118" s="12">
        <f t="shared" si="5356"/>
        <v>0</v>
      </c>
      <c r="Q10118" s="12">
        <f t="shared" si="5356"/>
        <v>0</v>
      </c>
      <c r="R10118" s="12">
        <f t="shared" si="5356"/>
        <v>0</v>
      </c>
      <c r="S10118" s="12">
        <f t="shared" si="5356"/>
        <v>0</v>
      </c>
      <c r="T10118" s="12">
        <f t="shared" si="5356"/>
        <v>0</v>
      </c>
      <c r="U10118" s="12">
        <f t="shared" si="5356"/>
        <v>0</v>
      </c>
      <c r="V10118" s="12">
        <f t="shared" si="5356"/>
        <v>0</v>
      </c>
      <c r="X10118" s="20" t="str">
        <f t="shared" si="5349"/>
        <v/>
      </c>
      <c r="Y10118" s="20" t="str">
        <f>IF(N10118&lt;O10118+P10118,"出卖应大于等于出卖肉畜+出卖仔畜","")</f>
        <v/>
      </c>
      <c r="Z10118" s="20" t="str">
        <f t="shared" si="5354"/>
        <v/>
      </c>
      <c r="AA10118" s="20" t="str">
        <f t="shared" si="5355"/>
        <v/>
      </c>
      <c r="AE10118" s="28"/>
      <c r="AF10118" s="29"/>
    </row>
    <row r="10119" spans="1:32">
      <c r="A10119" s="7"/>
      <c r="B10119" s="7"/>
      <c r="C10119" s="7"/>
      <c r="D10119" s="9" t="s">
        <v>28</v>
      </c>
      <c r="E10119" s="10" t="s">
        <v>27</v>
      </c>
      <c r="F10119" s="9"/>
      <c r="G10119" s="12"/>
      <c r="H10119" s="12">
        <f t="shared" ref="G10119:V10119" si="5357">H10120+H10128</f>
        <v>0</v>
      </c>
      <c r="I10119" s="12">
        <f t="shared" si="5357"/>
        <v>0</v>
      </c>
      <c r="J10119" s="12">
        <f t="shared" si="5357"/>
        <v>0</v>
      </c>
      <c r="K10119" s="12">
        <f t="shared" si="5357"/>
        <v>0</v>
      </c>
      <c r="L10119" s="12">
        <f t="shared" si="5357"/>
        <v>0</v>
      </c>
      <c r="M10119" s="12">
        <f t="shared" si="5357"/>
        <v>0</v>
      </c>
      <c r="N10119" s="12">
        <f t="shared" si="5357"/>
        <v>0</v>
      </c>
      <c r="O10119" s="12">
        <f t="shared" si="5357"/>
        <v>0</v>
      </c>
      <c r="P10119" s="12">
        <f t="shared" si="5357"/>
        <v>0</v>
      </c>
      <c r="Q10119" s="12">
        <f t="shared" si="5357"/>
        <v>0</v>
      </c>
      <c r="R10119" s="12">
        <f t="shared" si="5357"/>
        <v>0</v>
      </c>
      <c r="S10119" s="12">
        <f t="shared" si="5357"/>
        <v>0</v>
      </c>
      <c r="T10119" s="12">
        <f t="shared" si="5357"/>
        <v>0</v>
      </c>
      <c r="U10119" s="12">
        <f t="shared" si="5357"/>
        <v>0</v>
      </c>
      <c r="V10119" s="12">
        <f t="shared" si="5357"/>
        <v>0</v>
      </c>
      <c r="X10119" s="20" t="str">
        <f t="shared" ref="X10119:X10135" si="5358">IF(H10119&lt;I10119,"繁殖仔畜应大于等于成活","")</f>
        <v/>
      </c>
      <c r="Y10119" s="20" t="str">
        <f t="shared" ref="Y10119:Y10130" si="5359">IF(N10119&lt;O10119+P10119,"出卖应大于等于出卖肉畜+出卖仔畜","")</f>
        <v/>
      </c>
      <c r="Z10119" s="20" t="str">
        <f t="shared" si="5354"/>
        <v/>
      </c>
      <c r="AA10119" s="20" t="str">
        <f t="shared" si="5355"/>
        <v/>
      </c>
      <c r="AE10119" s="28"/>
      <c r="AF10119" s="29"/>
    </row>
    <row r="10120" spans="1:32">
      <c r="A10120" s="7"/>
      <c r="B10120" s="7"/>
      <c r="C10120" s="7"/>
      <c r="D10120" s="9" t="s">
        <v>29</v>
      </c>
      <c r="E10120" s="10" t="s">
        <v>27</v>
      </c>
      <c r="F10120" s="9"/>
      <c r="G10120" s="12"/>
      <c r="H10120" s="12">
        <f t="shared" ref="G10120:R10120" si="5360">H10121+H10124+H10125+H10126+H10127</f>
        <v>0</v>
      </c>
      <c r="I10120" s="12">
        <f t="shared" si="5360"/>
        <v>0</v>
      </c>
      <c r="J10120" s="12">
        <f t="shared" si="5360"/>
        <v>0</v>
      </c>
      <c r="K10120" s="12">
        <f t="shared" si="5360"/>
        <v>0</v>
      </c>
      <c r="L10120" s="12">
        <f t="shared" si="5360"/>
        <v>0</v>
      </c>
      <c r="M10120" s="12">
        <f t="shared" si="5360"/>
        <v>0</v>
      </c>
      <c r="N10120" s="12">
        <f t="shared" si="5360"/>
        <v>0</v>
      </c>
      <c r="O10120" s="12">
        <f t="shared" si="5360"/>
        <v>0</v>
      </c>
      <c r="P10120" s="12">
        <f t="shared" si="5360"/>
        <v>0</v>
      </c>
      <c r="Q10120" s="12">
        <f t="shared" si="5360"/>
        <v>0</v>
      </c>
      <c r="R10120" s="12">
        <f t="shared" si="5360"/>
        <v>0</v>
      </c>
      <c r="S10120" s="12">
        <f>S10121+S10124+S10125+S10127</f>
        <v>0</v>
      </c>
      <c r="T10120" s="12">
        <f>T10121+T10124+T10125+T10127</f>
        <v>0</v>
      </c>
      <c r="U10120" s="12">
        <f>U10121+U10124+U10125+U10127</f>
        <v>0</v>
      </c>
      <c r="V10120" s="12">
        <f>V10121+V10124+V10125+V10127</f>
        <v>0</v>
      </c>
      <c r="X10120" s="20" t="str">
        <f t="shared" si="5358"/>
        <v/>
      </c>
      <c r="Y10120" s="20" t="str">
        <f t="shared" si="5359"/>
        <v/>
      </c>
      <c r="Z10120" s="20" t="str">
        <f t="shared" si="5354"/>
        <v/>
      </c>
      <c r="AA10120" s="20" t="str">
        <f t="shared" si="5355"/>
        <v/>
      </c>
      <c r="AE10120" s="28"/>
      <c r="AF10120" s="29"/>
    </row>
    <row r="10121" spans="1:32">
      <c r="A10121" s="7"/>
      <c r="B10121" s="7"/>
      <c r="C10121" s="7"/>
      <c r="D10121" s="9" t="s">
        <v>30</v>
      </c>
      <c r="E10121" s="10" t="s">
        <v>27</v>
      </c>
      <c r="F10121" s="9"/>
      <c r="R10121" s="12">
        <f>G10121+I10121+J10121+K10121-L10121-M10121-N10121-Q10121</f>
        <v>0</v>
      </c>
      <c r="X10121" s="20" t="str">
        <f t="shared" si="5358"/>
        <v/>
      </c>
      <c r="Y10121" s="20" t="str">
        <f t="shared" si="5359"/>
        <v/>
      </c>
      <c r="Z10121" s="20" t="str">
        <f t="shared" si="5354"/>
        <v/>
      </c>
      <c r="AA10121" s="20" t="str">
        <f t="shared" si="5355"/>
        <v/>
      </c>
      <c r="AE10121" s="28"/>
      <c r="AF10121" s="29"/>
    </row>
    <row r="10122" spans="1:32">
      <c r="A10122" s="7"/>
      <c r="B10122" s="7"/>
      <c r="C10122" s="7"/>
      <c r="D10122" s="9" t="s">
        <v>31</v>
      </c>
      <c r="E10122" s="10" t="s">
        <v>27</v>
      </c>
      <c r="F10122" s="9"/>
      <c r="R10122" s="12">
        <f t="shared" ref="R10122:R10127" si="5361">G10122+I10122+J10122+K10122-L10122-M10122-N10122-Q10122</f>
        <v>0</v>
      </c>
      <c r="U10122" s="15" t="s">
        <v>32</v>
      </c>
      <c r="V10122" s="15" t="s">
        <v>32</v>
      </c>
      <c r="X10122" s="20" t="str">
        <f t="shared" si="5358"/>
        <v/>
      </c>
      <c r="Y10122" s="20" t="str">
        <f t="shared" si="5359"/>
        <v/>
      </c>
      <c r="Z10122" s="20" t="str">
        <f t="shared" si="5354"/>
        <v/>
      </c>
      <c r="AA10122" s="20"/>
      <c r="AE10122" s="28"/>
      <c r="AF10122" s="29"/>
    </row>
    <row r="10123" spans="1:32">
      <c r="A10123" s="7"/>
      <c r="B10123" s="7"/>
      <c r="C10123" s="7"/>
      <c r="D10123" s="9" t="s">
        <v>33</v>
      </c>
      <c r="E10123" s="10" t="s">
        <v>27</v>
      </c>
      <c r="F10123" s="9"/>
      <c r="R10123" s="12">
        <f t="shared" si="5361"/>
        <v>0</v>
      </c>
      <c r="U10123" s="15" t="s">
        <v>32</v>
      </c>
      <c r="V10123" s="15" t="s">
        <v>32</v>
      </c>
      <c r="X10123" s="20" t="str">
        <f t="shared" si="5358"/>
        <v/>
      </c>
      <c r="Y10123" s="20" t="str">
        <f t="shared" si="5359"/>
        <v/>
      </c>
      <c r="Z10123" s="20" t="str">
        <f t="shared" si="5354"/>
        <v/>
      </c>
      <c r="AA10123" s="20"/>
      <c r="AE10123" s="28"/>
      <c r="AF10123" s="29"/>
    </row>
    <row r="10124" spans="1:32">
      <c r="A10124" s="7"/>
      <c r="B10124" s="7"/>
      <c r="C10124" s="7"/>
      <c r="D10124" s="9" t="s">
        <v>34</v>
      </c>
      <c r="E10124" s="10" t="s">
        <v>35</v>
      </c>
      <c r="F10124" s="9"/>
      <c r="R10124" s="12">
        <f t="shared" si="5361"/>
        <v>0</v>
      </c>
      <c r="X10124" s="20" t="str">
        <f t="shared" si="5358"/>
        <v/>
      </c>
      <c r="Y10124" s="20" t="str">
        <f t="shared" si="5359"/>
        <v/>
      </c>
      <c r="Z10124" s="20" t="str">
        <f t="shared" si="5354"/>
        <v/>
      </c>
      <c r="AA10124" s="20" t="str">
        <f>IF(R10124&lt;U10124+V10124,"期末实有头数应大于等于良种+改良种","")</f>
        <v/>
      </c>
      <c r="AE10124" s="28"/>
      <c r="AF10124" s="29"/>
    </row>
    <row r="10125" spans="1:32">
      <c r="A10125" s="7"/>
      <c r="B10125" s="7"/>
      <c r="C10125" s="7"/>
      <c r="D10125" s="9" t="s">
        <v>36</v>
      </c>
      <c r="E10125" s="10" t="s">
        <v>27</v>
      </c>
      <c r="F10125" s="9"/>
      <c r="R10125" s="12">
        <f t="shared" si="5361"/>
        <v>0</v>
      </c>
      <c r="X10125" s="20" t="str">
        <f t="shared" si="5358"/>
        <v/>
      </c>
      <c r="Y10125" s="20" t="str">
        <f t="shared" si="5359"/>
        <v/>
      </c>
      <c r="Z10125" s="20" t="str">
        <f t="shared" si="5354"/>
        <v/>
      </c>
      <c r="AA10125" s="20" t="str">
        <f>IF(R10125&lt;U10125+V10125,"期末实有头数应大于等于良种+改良种","")</f>
        <v/>
      </c>
      <c r="AE10125" s="28"/>
      <c r="AF10125" s="29"/>
    </row>
    <row r="10126" spans="1:32">
      <c r="A10126" s="7"/>
      <c r="B10126" s="7"/>
      <c r="C10126" s="7"/>
      <c r="D10126" s="9" t="s">
        <v>37</v>
      </c>
      <c r="E10126" s="10" t="s">
        <v>27</v>
      </c>
      <c r="F10126" s="9"/>
      <c r="R10126" s="12">
        <f t="shared" si="5361"/>
        <v>0</v>
      </c>
      <c r="S10126" s="15" t="s">
        <v>32</v>
      </c>
      <c r="T10126" s="15" t="s">
        <v>32</v>
      </c>
      <c r="U10126" s="15" t="s">
        <v>32</v>
      </c>
      <c r="V10126" s="15" t="s">
        <v>32</v>
      </c>
      <c r="X10126" s="20" t="str">
        <f t="shared" si="5358"/>
        <v/>
      </c>
      <c r="Y10126" s="20" t="str">
        <f t="shared" si="5359"/>
        <v/>
      </c>
      <c r="Z10126" s="20"/>
      <c r="AA10126" s="20"/>
      <c r="AE10126" s="28"/>
      <c r="AF10126" s="29"/>
    </row>
    <row r="10127" spans="1:32">
      <c r="A10127" s="7"/>
      <c r="B10127" s="7"/>
      <c r="C10127" s="7"/>
      <c r="D10127" s="9" t="s">
        <v>38</v>
      </c>
      <c r="E10127" s="10" t="s">
        <v>39</v>
      </c>
      <c r="F10127" s="9"/>
      <c r="R10127" s="12">
        <f t="shared" si="5361"/>
        <v>0</v>
      </c>
      <c r="X10127" s="20" t="str">
        <f t="shared" si="5358"/>
        <v/>
      </c>
      <c r="Y10127" s="20" t="str">
        <f t="shared" si="5359"/>
        <v/>
      </c>
      <c r="Z10127" s="20" t="str">
        <f>IF(R10127&lt;S10127+T10127,"期末实有头数应大于等于能繁母畜+种公畜","")</f>
        <v/>
      </c>
      <c r="AA10127" s="20" t="str">
        <f>IF(R10127&lt;U10127+V10127,"期末实有头数应大于等于良种+改良种","")</f>
        <v/>
      </c>
      <c r="AE10127" s="28"/>
      <c r="AF10127" s="29"/>
    </row>
    <row r="10128" spans="1:32">
      <c r="A10128" s="7"/>
      <c r="B10128" s="7"/>
      <c r="C10128" s="7"/>
      <c r="D10128" s="9" t="s">
        <v>40</v>
      </c>
      <c r="E10128" s="10" t="s">
        <v>41</v>
      </c>
      <c r="F10128" s="9"/>
      <c r="G10128" s="12"/>
      <c r="H10128" s="12">
        <f t="shared" ref="G10128:V10128" si="5362">H10129+H10133</f>
        <v>0</v>
      </c>
      <c r="I10128" s="12">
        <f t="shared" si="5362"/>
        <v>0</v>
      </c>
      <c r="J10128" s="12">
        <f t="shared" si="5362"/>
        <v>0</v>
      </c>
      <c r="K10128" s="12">
        <f t="shared" si="5362"/>
        <v>0</v>
      </c>
      <c r="L10128" s="12">
        <f t="shared" si="5362"/>
        <v>0</v>
      </c>
      <c r="M10128" s="12">
        <f t="shared" si="5362"/>
        <v>0</v>
      </c>
      <c r="N10128" s="12">
        <f t="shared" si="5362"/>
        <v>0</v>
      </c>
      <c r="O10128" s="12">
        <f t="shared" si="5362"/>
        <v>0</v>
      </c>
      <c r="P10128" s="12">
        <f t="shared" si="5362"/>
        <v>0</v>
      </c>
      <c r="Q10128" s="12">
        <f t="shared" si="5362"/>
        <v>0</v>
      </c>
      <c r="R10128" s="21">
        <f t="shared" si="5362"/>
        <v>0</v>
      </c>
      <c r="S10128" s="12">
        <f t="shared" si="5362"/>
        <v>0</v>
      </c>
      <c r="T10128" s="12">
        <f t="shared" si="5362"/>
        <v>0</v>
      </c>
      <c r="U10128" s="12">
        <f t="shared" si="5362"/>
        <v>0</v>
      </c>
      <c r="V10128" s="12">
        <f t="shared" si="5362"/>
        <v>0</v>
      </c>
      <c r="X10128" s="20" t="str">
        <f t="shared" si="5358"/>
        <v/>
      </c>
      <c r="Y10128" s="20" t="str">
        <f t="shared" si="5359"/>
        <v/>
      </c>
      <c r="Z10128" s="20" t="str">
        <f>IF(R10128&lt;S10128+T10128,"期末实有头数应大于等于能繁母畜+种公畜","")</f>
        <v/>
      </c>
      <c r="AA10128" s="20" t="str">
        <f>IF(R10128&lt;U10128+V10128,"期末实有头数应大于等于良种+改良种","")</f>
        <v/>
      </c>
      <c r="AE10128" s="28"/>
      <c r="AF10128" s="29"/>
    </row>
    <row r="10129" spans="1:32">
      <c r="A10129" s="7"/>
      <c r="B10129" s="7"/>
      <c r="C10129" s="7"/>
      <c r="D10129" s="9" t="s">
        <v>42</v>
      </c>
      <c r="E10129" s="10" t="s">
        <v>41</v>
      </c>
      <c r="F10129" s="9"/>
      <c r="R10129" s="12">
        <f>G10129+I10129+J10129+K10129-L10129-M10129-N10129-Q10129</f>
        <v>0</v>
      </c>
      <c r="X10129" s="20" t="str">
        <f t="shared" si="5358"/>
        <v/>
      </c>
      <c r="Y10129" s="20" t="str">
        <f t="shared" si="5359"/>
        <v/>
      </c>
      <c r="Z10129" s="20" t="str">
        <f>IF(R10129&lt;S10129+T10129,"期末实有头数应大于等于能繁母畜+种公畜","")</f>
        <v/>
      </c>
      <c r="AA10129" s="20" t="str">
        <f>IF(R10129&lt;U10129+V10129,"期末实有头数应大于等于良种+改良种","")</f>
        <v/>
      </c>
      <c r="AE10129" s="28"/>
      <c r="AF10129" s="29"/>
    </row>
    <row r="10130" spans="1:32">
      <c r="A10130" s="7"/>
      <c r="B10130" s="7"/>
      <c r="C10130" s="7"/>
      <c r="D10130" s="9" t="s">
        <v>43</v>
      </c>
      <c r="E10130" s="10" t="s">
        <v>41</v>
      </c>
      <c r="F10130" s="9"/>
      <c r="R10130" s="12">
        <f>G10130+I10130+J10130+K10130-L10130-M10130-N10130-Q10130</f>
        <v>0</v>
      </c>
      <c r="U10130" s="15" t="s">
        <v>32</v>
      </c>
      <c r="V10130" s="15" t="s">
        <v>32</v>
      </c>
      <c r="X10130" s="20" t="str">
        <f t="shared" si="5358"/>
        <v/>
      </c>
      <c r="Y10130" s="20" t="str">
        <f t="shared" si="5359"/>
        <v/>
      </c>
      <c r="Z10130" s="20" t="str">
        <f>IF(R10130&lt;S10130+T10130,"期末实有头数应大于等于能繁母畜+种公畜","")</f>
        <v/>
      </c>
      <c r="AA10130" s="20"/>
      <c r="AE10130" s="28"/>
      <c r="AF10130" s="29"/>
    </row>
    <row r="10131" spans="1:32">
      <c r="A10131" s="7"/>
      <c r="B10131" s="7"/>
      <c r="C10131" s="7"/>
      <c r="D10131" s="9" t="s">
        <v>44</v>
      </c>
      <c r="E10131" s="10" t="s">
        <v>41</v>
      </c>
      <c r="F10131" s="9"/>
      <c r="H10131" s="15" t="s">
        <v>32</v>
      </c>
      <c r="I10131" s="15" t="s">
        <v>32</v>
      </c>
      <c r="J10131" s="15" t="s">
        <v>32</v>
      </c>
      <c r="K10131" s="15" t="s">
        <v>32</v>
      </c>
      <c r="L10131" s="15" t="s">
        <v>32</v>
      </c>
      <c r="M10131" s="15" t="s">
        <v>32</v>
      </c>
      <c r="N10131" s="15" t="s">
        <v>32</v>
      </c>
      <c r="O10131" s="15" t="s">
        <v>32</v>
      </c>
      <c r="P10131" s="15" t="s">
        <v>32</v>
      </c>
      <c r="Q10131" s="15" t="s">
        <v>32</v>
      </c>
      <c r="R10131" s="22"/>
      <c r="T10131" s="15" t="s">
        <v>32</v>
      </c>
      <c r="U10131" s="15" t="s">
        <v>32</v>
      </c>
      <c r="V10131" s="15" t="s">
        <v>32</v>
      </c>
      <c r="X10131" s="20" t="str">
        <f t="shared" si="5358"/>
        <v/>
      </c>
      <c r="Y10131" s="20"/>
      <c r="Z10131" s="20"/>
      <c r="AA10131" s="20"/>
      <c r="AE10131" s="28"/>
      <c r="AF10131" s="29"/>
    </row>
    <row r="10132" spans="1:32">
      <c r="A10132" s="7"/>
      <c r="B10132" s="7"/>
      <c r="C10132" s="7"/>
      <c r="D10132" s="9" t="s">
        <v>45</v>
      </c>
      <c r="E10132" s="10" t="s">
        <v>41</v>
      </c>
      <c r="F10132" s="9"/>
      <c r="H10132" s="15" t="s">
        <v>32</v>
      </c>
      <c r="I10132" s="15" t="s">
        <v>32</v>
      </c>
      <c r="J10132" s="15" t="s">
        <v>32</v>
      </c>
      <c r="K10132" s="15" t="s">
        <v>32</v>
      </c>
      <c r="L10132" s="15" t="s">
        <v>32</v>
      </c>
      <c r="M10132" s="15" t="s">
        <v>32</v>
      </c>
      <c r="N10132" s="15" t="s">
        <v>32</v>
      </c>
      <c r="O10132" s="15" t="s">
        <v>32</v>
      </c>
      <c r="P10132" s="15" t="s">
        <v>32</v>
      </c>
      <c r="Q10132" s="15" t="s">
        <v>32</v>
      </c>
      <c r="R10132" s="22"/>
      <c r="T10132" s="15" t="s">
        <v>32</v>
      </c>
      <c r="U10132" s="15" t="s">
        <v>32</v>
      </c>
      <c r="V10132" s="15" t="s">
        <v>32</v>
      </c>
      <c r="X10132" s="20" t="str">
        <f t="shared" si="5358"/>
        <v/>
      </c>
      <c r="Y10132" s="20"/>
      <c r="Z10132" s="20"/>
      <c r="AA10132" s="20"/>
      <c r="AE10132" s="28"/>
      <c r="AF10132" s="29"/>
    </row>
    <row r="10133" spans="1:32">
      <c r="A10133" s="7"/>
      <c r="B10133" s="7"/>
      <c r="C10133" s="7"/>
      <c r="D10133" s="9" t="s">
        <v>46</v>
      </c>
      <c r="E10133" s="10" t="s">
        <v>41</v>
      </c>
      <c r="F10133" s="9"/>
      <c r="R10133" s="12">
        <f>G10133+I10133+J10133+K10133-L10133-M10133-N10133-Q10133</f>
        <v>0</v>
      </c>
      <c r="X10133" s="20" t="str">
        <f t="shared" si="5358"/>
        <v/>
      </c>
      <c r="Y10133" s="20" t="str">
        <f>IF(N10133&lt;O10133+P10133,"出卖应大于等于出卖肉畜+出卖仔畜","")</f>
        <v/>
      </c>
      <c r="Z10133" s="20" t="str">
        <f t="shared" ref="Z10133:Z10142" si="5363">IF(R10133&lt;S10133+T10133,"期末实有头数应大于等于能繁母畜+种公畜","")</f>
        <v/>
      </c>
      <c r="AA10133" s="20" t="str">
        <f t="shared" ref="AA10133:AA10138" si="5364">IF(R10133&lt;U10133+V10133,"期末实有头数应大于等于良种+改良种","")</f>
        <v/>
      </c>
      <c r="AE10133" s="28"/>
      <c r="AF10133" s="29"/>
    </row>
    <row r="10134" spans="1:32">
      <c r="A10134" s="7"/>
      <c r="B10134" s="7"/>
      <c r="C10134" s="7"/>
      <c r="D10134" s="9" t="s">
        <v>47</v>
      </c>
      <c r="E10134" s="16" t="s">
        <v>27</v>
      </c>
      <c r="F10134" s="9"/>
      <c r="R10134" s="12">
        <f>G10134+I10134+J10134+K10134-L10134-M10134-N10134-Q10134</f>
        <v>0</v>
      </c>
      <c r="X10134" s="20" t="str">
        <f t="shared" si="5358"/>
        <v/>
      </c>
      <c r="Y10134" s="20" t="str">
        <f>IF(N10134&lt;O10134+P10134,"出卖应大于等于出卖肉畜+出卖仔畜","")</f>
        <v/>
      </c>
      <c r="Z10134" s="20" t="str">
        <f t="shared" si="5363"/>
        <v/>
      </c>
      <c r="AA10134" s="20" t="str">
        <f t="shared" si="5364"/>
        <v/>
      </c>
      <c r="AE10134" s="28"/>
      <c r="AF10134" s="29"/>
    </row>
    <row r="10135" spans="1:32">
      <c r="A10135" s="7"/>
      <c r="B10135" s="7"/>
      <c r="C10135" s="7"/>
      <c r="D10135" s="9" t="s">
        <v>26</v>
      </c>
      <c r="E10135" s="10" t="s">
        <v>27</v>
      </c>
      <c r="F10135" s="9"/>
      <c r="G10135" s="12"/>
      <c r="H10135" s="12">
        <f t="shared" ref="G10135:V10135" si="5365">H10136+H10151</f>
        <v>0</v>
      </c>
      <c r="I10135" s="12">
        <f t="shared" si="5365"/>
        <v>0</v>
      </c>
      <c r="J10135" s="12">
        <f t="shared" si="5365"/>
        <v>0</v>
      </c>
      <c r="K10135" s="12">
        <f t="shared" si="5365"/>
        <v>0</v>
      </c>
      <c r="L10135" s="12">
        <f t="shared" si="5365"/>
        <v>0</v>
      </c>
      <c r="M10135" s="12">
        <f t="shared" si="5365"/>
        <v>0</v>
      </c>
      <c r="N10135" s="12">
        <f t="shared" si="5365"/>
        <v>0</v>
      </c>
      <c r="O10135" s="12">
        <f t="shared" si="5365"/>
        <v>0</v>
      </c>
      <c r="P10135" s="12">
        <f t="shared" si="5365"/>
        <v>0</v>
      </c>
      <c r="Q10135" s="12">
        <f t="shared" si="5365"/>
        <v>0</v>
      </c>
      <c r="R10135" s="12">
        <f t="shared" si="5365"/>
        <v>0</v>
      </c>
      <c r="S10135" s="12">
        <f t="shared" si="5365"/>
        <v>0</v>
      </c>
      <c r="T10135" s="12">
        <f t="shared" si="5365"/>
        <v>0</v>
      </c>
      <c r="U10135" s="12">
        <f t="shared" si="5365"/>
        <v>0</v>
      </c>
      <c r="V10135" s="12">
        <f t="shared" si="5365"/>
        <v>0</v>
      </c>
      <c r="X10135" s="20" t="str">
        <f t="shared" si="5358"/>
        <v/>
      </c>
      <c r="Y10135" s="20" t="str">
        <f>IF(N10135&lt;O10135+P10135,"出卖应大于等于出卖肉畜+出卖仔畜","")</f>
        <v/>
      </c>
      <c r="Z10135" s="20" t="str">
        <f t="shared" si="5363"/>
        <v/>
      </c>
      <c r="AA10135" s="20" t="str">
        <f t="shared" si="5364"/>
        <v/>
      </c>
      <c r="AE10135" s="28"/>
      <c r="AF10135" s="29"/>
    </row>
    <row r="10136" spans="1:32">
      <c r="A10136" s="7"/>
      <c r="B10136" s="7"/>
      <c r="C10136" s="7"/>
      <c r="D10136" s="9" t="s">
        <v>28</v>
      </c>
      <c r="E10136" s="10" t="s">
        <v>27</v>
      </c>
      <c r="F10136" s="9"/>
      <c r="G10136" s="12"/>
      <c r="H10136" s="12">
        <f t="shared" ref="G10136:V10136" si="5366">H10137+H10145</f>
        <v>0</v>
      </c>
      <c r="I10136" s="12">
        <f t="shared" si="5366"/>
        <v>0</v>
      </c>
      <c r="J10136" s="12">
        <f t="shared" si="5366"/>
        <v>0</v>
      </c>
      <c r="K10136" s="12">
        <f t="shared" si="5366"/>
        <v>0</v>
      </c>
      <c r="L10136" s="12">
        <f t="shared" si="5366"/>
        <v>0</v>
      </c>
      <c r="M10136" s="12">
        <f t="shared" si="5366"/>
        <v>0</v>
      </c>
      <c r="N10136" s="12">
        <f t="shared" si="5366"/>
        <v>0</v>
      </c>
      <c r="O10136" s="12">
        <f t="shared" si="5366"/>
        <v>0</v>
      </c>
      <c r="P10136" s="12">
        <f t="shared" si="5366"/>
        <v>0</v>
      </c>
      <c r="Q10136" s="12">
        <f t="shared" si="5366"/>
        <v>0</v>
      </c>
      <c r="R10136" s="12">
        <f t="shared" si="5366"/>
        <v>0</v>
      </c>
      <c r="S10136" s="12">
        <f t="shared" si="5366"/>
        <v>0</v>
      </c>
      <c r="T10136" s="12">
        <f t="shared" si="5366"/>
        <v>0</v>
      </c>
      <c r="U10136" s="12">
        <f t="shared" si="5366"/>
        <v>0</v>
      </c>
      <c r="V10136" s="12">
        <f t="shared" si="5366"/>
        <v>0</v>
      </c>
      <c r="X10136" s="20" t="str">
        <f t="shared" ref="X10136:X10152" si="5367">IF(H10136&lt;I10136,"繁殖仔畜应大于等于成活","")</f>
        <v/>
      </c>
      <c r="Y10136" s="20" t="str">
        <f t="shared" ref="Y10136:Y10147" si="5368">IF(N10136&lt;O10136+P10136,"出卖应大于等于出卖肉畜+出卖仔畜","")</f>
        <v/>
      </c>
      <c r="Z10136" s="20" t="str">
        <f t="shared" si="5363"/>
        <v/>
      </c>
      <c r="AA10136" s="20" t="str">
        <f t="shared" si="5364"/>
        <v/>
      </c>
      <c r="AE10136" s="28"/>
      <c r="AF10136" s="29"/>
    </row>
    <row r="10137" spans="1:32">
      <c r="A10137" s="7"/>
      <c r="B10137" s="7"/>
      <c r="C10137" s="7"/>
      <c r="D10137" s="9" t="s">
        <v>29</v>
      </c>
      <c r="E10137" s="10" t="s">
        <v>27</v>
      </c>
      <c r="F10137" s="9"/>
      <c r="G10137" s="12"/>
      <c r="H10137" s="12">
        <f t="shared" ref="G10137:R10137" si="5369">H10138+H10141+H10142+H10143+H10144</f>
        <v>0</v>
      </c>
      <c r="I10137" s="12">
        <f t="shared" si="5369"/>
        <v>0</v>
      </c>
      <c r="J10137" s="12">
        <f t="shared" si="5369"/>
        <v>0</v>
      </c>
      <c r="K10137" s="12">
        <f t="shared" si="5369"/>
        <v>0</v>
      </c>
      <c r="L10137" s="12">
        <f t="shared" si="5369"/>
        <v>0</v>
      </c>
      <c r="M10137" s="12">
        <f t="shared" si="5369"/>
        <v>0</v>
      </c>
      <c r="N10137" s="12">
        <f t="shared" si="5369"/>
        <v>0</v>
      </c>
      <c r="O10137" s="12">
        <f t="shared" si="5369"/>
        <v>0</v>
      </c>
      <c r="P10137" s="12">
        <f t="shared" si="5369"/>
        <v>0</v>
      </c>
      <c r="Q10137" s="12">
        <f t="shared" si="5369"/>
        <v>0</v>
      </c>
      <c r="R10137" s="12">
        <f t="shared" si="5369"/>
        <v>0</v>
      </c>
      <c r="S10137" s="12">
        <f>S10138+S10141+S10142+S10144</f>
        <v>0</v>
      </c>
      <c r="T10137" s="12">
        <f>T10138+T10141+T10142+T10144</f>
        <v>0</v>
      </c>
      <c r="U10137" s="12">
        <f>U10138+U10141+U10142+U10144</f>
        <v>0</v>
      </c>
      <c r="V10137" s="12">
        <f>V10138+V10141+V10142+V10144</f>
        <v>0</v>
      </c>
      <c r="X10137" s="20" t="str">
        <f t="shared" si="5367"/>
        <v/>
      </c>
      <c r="Y10137" s="20" t="str">
        <f t="shared" si="5368"/>
        <v/>
      </c>
      <c r="Z10137" s="20" t="str">
        <f t="shared" si="5363"/>
        <v/>
      </c>
      <c r="AA10137" s="20" t="str">
        <f t="shared" si="5364"/>
        <v/>
      </c>
      <c r="AE10137" s="28"/>
      <c r="AF10137" s="29"/>
    </row>
    <row r="10138" spans="1:32">
      <c r="A10138" s="7"/>
      <c r="B10138" s="7"/>
      <c r="C10138" s="7"/>
      <c r="D10138" s="9" t="s">
        <v>30</v>
      </c>
      <c r="E10138" s="10" t="s">
        <v>27</v>
      </c>
      <c r="F10138" s="9"/>
      <c r="R10138" s="12">
        <f>G10138+I10138+J10138+K10138-L10138-M10138-N10138-Q10138</f>
        <v>0</v>
      </c>
      <c r="X10138" s="20" t="str">
        <f t="shared" si="5367"/>
        <v/>
      </c>
      <c r="Y10138" s="20" t="str">
        <f t="shared" si="5368"/>
        <v/>
      </c>
      <c r="Z10138" s="20" t="str">
        <f t="shared" si="5363"/>
        <v/>
      </c>
      <c r="AA10138" s="20" t="str">
        <f t="shared" si="5364"/>
        <v/>
      </c>
      <c r="AE10138" s="28"/>
      <c r="AF10138" s="29"/>
    </row>
    <row r="10139" spans="1:32">
      <c r="A10139" s="7"/>
      <c r="B10139" s="7"/>
      <c r="C10139" s="7"/>
      <c r="D10139" s="9" t="s">
        <v>31</v>
      </c>
      <c r="E10139" s="10" t="s">
        <v>27</v>
      </c>
      <c r="F10139" s="9"/>
      <c r="R10139" s="12">
        <f t="shared" ref="R10139:R10144" si="5370">G10139+I10139+J10139+K10139-L10139-M10139-N10139-Q10139</f>
        <v>0</v>
      </c>
      <c r="U10139" s="15" t="s">
        <v>32</v>
      </c>
      <c r="V10139" s="15" t="s">
        <v>32</v>
      </c>
      <c r="X10139" s="20" t="str">
        <f t="shared" si="5367"/>
        <v/>
      </c>
      <c r="Y10139" s="20" t="str">
        <f t="shared" si="5368"/>
        <v/>
      </c>
      <c r="Z10139" s="20" t="str">
        <f t="shared" si="5363"/>
        <v/>
      </c>
      <c r="AA10139" s="20"/>
      <c r="AE10139" s="28"/>
      <c r="AF10139" s="29"/>
    </row>
    <row r="10140" spans="1:32">
      <c r="A10140" s="7"/>
      <c r="B10140" s="7"/>
      <c r="C10140" s="7"/>
      <c r="D10140" s="9" t="s">
        <v>33</v>
      </c>
      <c r="E10140" s="10" t="s">
        <v>27</v>
      </c>
      <c r="F10140" s="9"/>
      <c r="R10140" s="12">
        <f t="shared" si="5370"/>
        <v>0</v>
      </c>
      <c r="U10140" s="15" t="s">
        <v>32</v>
      </c>
      <c r="V10140" s="15" t="s">
        <v>32</v>
      </c>
      <c r="X10140" s="20" t="str">
        <f t="shared" si="5367"/>
        <v/>
      </c>
      <c r="Y10140" s="20" t="str">
        <f t="shared" si="5368"/>
        <v/>
      </c>
      <c r="Z10140" s="20" t="str">
        <f t="shared" si="5363"/>
        <v/>
      </c>
      <c r="AA10140" s="20"/>
      <c r="AE10140" s="28"/>
      <c r="AF10140" s="29"/>
    </row>
    <row r="10141" spans="1:32">
      <c r="A10141" s="7"/>
      <c r="B10141" s="7"/>
      <c r="C10141" s="7"/>
      <c r="D10141" s="9" t="s">
        <v>34</v>
      </c>
      <c r="E10141" s="10" t="s">
        <v>35</v>
      </c>
      <c r="F10141" s="9"/>
      <c r="R10141" s="12">
        <f t="shared" si="5370"/>
        <v>0</v>
      </c>
      <c r="X10141" s="20" t="str">
        <f t="shared" si="5367"/>
        <v/>
      </c>
      <c r="Y10141" s="20" t="str">
        <f t="shared" si="5368"/>
        <v/>
      </c>
      <c r="Z10141" s="20" t="str">
        <f t="shared" si="5363"/>
        <v/>
      </c>
      <c r="AA10141" s="20" t="str">
        <f>IF(R10141&lt;U10141+V10141,"期末实有头数应大于等于良种+改良种","")</f>
        <v/>
      </c>
      <c r="AE10141" s="28"/>
      <c r="AF10141" s="29"/>
    </row>
    <row r="10142" spans="1:32">
      <c r="A10142" s="7"/>
      <c r="B10142" s="7"/>
      <c r="C10142" s="7"/>
      <c r="D10142" s="9" t="s">
        <v>36</v>
      </c>
      <c r="E10142" s="10" t="s">
        <v>27</v>
      </c>
      <c r="F10142" s="9"/>
      <c r="R10142" s="12">
        <f t="shared" si="5370"/>
        <v>0</v>
      </c>
      <c r="X10142" s="20" t="str">
        <f t="shared" si="5367"/>
        <v/>
      </c>
      <c r="Y10142" s="20" t="str">
        <f t="shared" si="5368"/>
        <v/>
      </c>
      <c r="Z10142" s="20" t="str">
        <f t="shared" si="5363"/>
        <v/>
      </c>
      <c r="AA10142" s="20" t="str">
        <f>IF(R10142&lt;U10142+V10142,"期末实有头数应大于等于良种+改良种","")</f>
        <v/>
      </c>
      <c r="AE10142" s="28"/>
      <c r="AF10142" s="29"/>
    </row>
    <row r="10143" spans="1:32">
      <c r="A10143" s="7"/>
      <c r="B10143" s="7"/>
      <c r="C10143" s="7"/>
      <c r="D10143" s="9" t="s">
        <v>37</v>
      </c>
      <c r="E10143" s="10" t="s">
        <v>27</v>
      </c>
      <c r="F10143" s="9"/>
      <c r="R10143" s="12">
        <f t="shared" si="5370"/>
        <v>0</v>
      </c>
      <c r="S10143" s="15" t="s">
        <v>32</v>
      </c>
      <c r="T10143" s="15" t="s">
        <v>32</v>
      </c>
      <c r="U10143" s="15" t="s">
        <v>32</v>
      </c>
      <c r="V10143" s="15" t="s">
        <v>32</v>
      </c>
      <c r="X10143" s="20" t="str">
        <f t="shared" si="5367"/>
        <v/>
      </c>
      <c r="Y10143" s="20" t="str">
        <f t="shared" si="5368"/>
        <v/>
      </c>
      <c r="Z10143" s="20"/>
      <c r="AA10143" s="20"/>
      <c r="AE10143" s="28"/>
      <c r="AF10143" s="29"/>
    </row>
    <row r="10144" spans="1:32">
      <c r="A10144" s="7"/>
      <c r="B10144" s="7"/>
      <c r="C10144" s="7"/>
      <c r="D10144" s="9" t="s">
        <v>38</v>
      </c>
      <c r="E10144" s="10" t="s">
        <v>39</v>
      </c>
      <c r="F10144" s="9"/>
      <c r="R10144" s="12">
        <f t="shared" si="5370"/>
        <v>0</v>
      </c>
      <c r="X10144" s="20" t="str">
        <f t="shared" si="5367"/>
        <v/>
      </c>
      <c r="Y10144" s="20" t="str">
        <f t="shared" si="5368"/>
        <v/>
      </c>
      <c r="Z10144" s="20" t="str">
        <f>IF(R10144&lt;S10144+T10144,"期末实有头数应大于等于能繁母畜+种公畜","")</f>
        <v/>
      </c>
      <c r="AA10144" s="20" t="str">
        <f>IF(R10144&lt;U10144+V10144,"期末实有头数应大于等于良种+改良种","")</f>
        <v/>
      </c>
      <c r="AE10144" s="28"/>
      <c r="AF10144" s="29"/>
    </row>
    <row r="10145" spans="1:32">
      <c r="A10145" s="7"/>
      <c r="B10145" s="7"/>
      <c r="C10145" s="7"/>
      <c r="D10145" s="9" t="s">
        <v>40</v>
      </c>
      <c r="E10145" s="10" t="s">
        <v>41</v>
      </c>
      <c r="F10145" s="9"/>
      <c r="G10145" s="12"/>
      <c r="H10145" s="12">
        <f t="shared" ref="G10145:V10145" si="5371">H10146+H10150</f>
        <v>0</v>
      </c>
      <c r="I10145" s="12">
        <f t="shared" si="5371"/>
        <v>0</v>
      </c>
      <c r="J10145" s="12">
        <f t="shared" si="5371"/>
        <v>0</v>
      </c>
      <c r="K10145" s="12">
        <f t="shared" si="5371"/>
        <v>0</v>
      </c>
      <c r="L10145" s="12">
        <f t="shared" si="5371"/>
        <v>0</v>
      </c>
      <c r="M10145" s="12">
        <f t="shared" si="5371"/>
        <v>0</v>
      </c>
      <c r="N10145" s="12">
        <f t="shared" si="5371"/>
        <v>0</v>
      </c>
      <c r="O10145" s="12">
        <f t="shared" si="5371"/>
        <v>0</v>
      </c>
      <c r="P10145" s="12">
        <f t="shared" si="5371"/>
        <v>0</v>
      </c>
      <c r="Q10145" s="12">
        <f t="shared" si="5371"/>
        <v>0</v>
      </c>
      <c r="R10145" s="21">
        <f t="shared" si="5371"/>
        <v>0</v>
      </c>
      <c r="S10145" s="12">
        <f t="shared" si="5371"/>
        <v>0</v>
      </c>
      <c r="T10145" s="12">
        <f t="shared" si="5371"/>
        <v>0</v>
      </c>
      <c r="U10145" s="12">
        <f t="shared" si="5371"/>
        <v>0</v>
      </c>
      <c r="V10145" s="12">
        <f t="shared" si="5371"/>
        <v>0</v>
      </c>
      <c r="X10145" s="20" t="str">
        <f t="shared" si="5367"/>
        <v/>
      </c>
      <c r="Y10145" s="20" t="str">
        <f t="shared" si="5368"/>
        <v/>
      </c>
      <c r="Z10145" s="20" t="str">
        <f>IF(R10145&lt;S10145+T10145,"期末实有头数应大于等于能繁母畜+种公畜","")</f>
        <v/>
      </c>
      <c r="AA10145" s="20" t="str">
        <f>IF(R10145&lt;U10145+V10145,"期末实有头数应大于等于良种+改良种","")</f>
        <v/>
      </c>
      <c r="AE10145" s="28"/>
      <c r="AF10145" s="29"/>
    </row>
    <row r="10146" spans="1:32">
      <c r="A10146" s="7"/>
      <c r="B10146" s="7"/>
      <c r="C10146" s="7"/>
      <c r="D10146" s="9" t="s">
        <v>42</v>
      </c>
      <c r="E10146" s="10" t="s">
        <v>41</v>
      </c>
      <c r="F10146" s="9"/>
      <c r="R10146" s="12">
        <f>G10146+I10146+J10146+K10146-L10146-M10146-N10146-Q10146</f>
        <v>0</v>
      </c>
      <c r="X10146" s="20" t="str">
        <f t="shared" si="5367"/>
        <v/>
      </c>
      <c r="Y10146" s="20" t="str">
        <f t="shared" si="5368"/>
        <v/>
      </c>
      <c r="Z10146" s="20" t="str">
        <f>IF(R10146&lt;S10146+T10146,"期末实有头数应大于等于能繁母畜+种公畜","")</f>
        <v/>
      </c>
      <c r="AA10146" s="20" t="str">
        <f>IF(R10146&lt;U10146+V10146,"期末实有头数应大于等于良种+改良种","")</f>
        <v/>
      </c>
      <c r="AE10146" s="28"/>
      <c r="AF10146" s="29"/>
    </row>
    <row r="10147" spans="1:32">
      <c r="A10147" s="7"/>
      <c r="B10147" s="7"/>
      <c r="C10147" s="7"/>
      <c r="D10147" s="9" t="s">
        <v>43</v>
      </c>
      <c r="E10147" s="10" t="s">
        <v>41</v>
      </c>
      <c r="F10147" s="9"/>
      <c r="R10147" s="12">
        <f>G10147+I10147+J10147+K10147-L10147-M10147-N10147-Q10147</f>
        <v>0</v>
      </c>
      <c r="U10147" s="15" t="s">
        <v>32</v>
      </c>
      <c r="V10147" s="15" t="s">
        <v>32</v>
      </c>
      <c r="X10147" s="20" t="str">
        <f t="shared" si="5367"/>
        <v/>
      </c>
      <c r="Y10147" s="20" t="str">
        <f t="shared" si="5368"/>
        <v/>
      </c>
      <c r="Z10147" s="20" t="str">
        <f>IF(R10147&lt;S10147+T10147,"期末实有头数应大于等于能繁母畜+种公畜","")</f>
        <v/>
      </c>
      <c r="AA10147" s="20"/>
      <c r="AE10147" s="28"/>
      <c r="AF10147" s="29"/>
    </row>
    <row r="10148" spans="1:32">
      <c r="A10148" s="7"/>
      <c r="B10148" s="7"/>
      <c r="C10148" s="7"/>
      <c r="D10148" s="9" t="s">
        <v>44</v>
      </c>
      <c r="E10148" s="10" t="s">
        <v>41</v>
      </c>
      <c r="F10148" s="9"/>
      <c r="H10148" s="15" t="s">
        <v>32</v>
      </c>
      <c r="I10148" s="15" t="s">
        <v>32</v>
      </c>
      <c r="J10148" s="15" t="s">
        <v>32</v>
      </c>
      <c r="K10148" s="15" t="s">
        <v>32</v>
      </c>
      <c r="L10148" s="15" t="s">
        <v>32</v>
      </c>
      <c r="M10148" s="15" t="s">
        <v>32</v>
      </c>
      <c r="N10148" s="15" t="s">
        <v>32</v>
      </c>
      <c r="O10148" s="15" t="s">
        <v>32</v>
      </c>
      <c r="P10148" s="15" t="s">
        <v>32</v>
      </c>
      <c r="Q10148" s="15" t="s">
        <v>32</v>
      </c>
      <c r="R10148" s="22"/>
      <c r="T10148" s="15" t="s">
        <v>32</v>
      </c>
      <c r="U10148" s="15" t="s">
        <v>32</v>
      </c>
      <c r="V10148" s="15" t="s">
        <v>32</v>
      </c>
      <c r="X10148" s="20" t="str">
        <f t="shared" si="5367"/>
        <v/>
      </c>
      <c r="Y10148" s="20"/>
      <c r="Z10148" s="20"/>
      <c r="AA10148" s="20"/>
      <c r="AE10148" s="28"/>
      <c r="AF10148" s="29"/>
    </row>
    <row r="10149" spans="1:32">
      <c r="A10149" s="7"/>
      <c r="B10149" s="7"/>
      <c r="C10149" s="7"/>
      <c r="D10149" s="9" t="s">
        <v>45</v>
      </c>
      <c r="E10149" s="10" t="s">
        <v>41</v>
      </c>
      <c r="F10149" s="9"/>
      <c r="H10149" s="15" t="s">
        <v>32</v>
      </c>
      <c r="I10149" s="15" t="s">
        <v>32</v>
      </c>
      <c r="J10149" s="15" t="s">
        <v>32</v>
      </c>
      <c r="K10149" s="15" t="s">
        <v>32</v>
      </c>
      <c r="L10149" s="15" t="s">
        <v>32</v>
      </c>
      <c r="M10149" s="15" t="s">
        <v>32</v>
      </c>
      <c r="N10149" s="15" t="s">
        <v>32</v>
      </c>
      <c r="O10149" s="15" t="s">
        <v>32</v>
      </c>
      <c r="P10149" s="15" t="s">
        <v>32</v>
      </c>
      <c r="Q10149" s="15" t="s">
        <v>32</v>
      </c>
      <c r="R10149" s="22"/>
      <c r="T10149" s="15" t="s">
        <v>32</v>
      </c>
      <c r="U10149" s="15" t="s">
        <v>32</v>
      </c>
      <c r="V10149" s="15" t="s">
        <v>32</v>
      </c>
      <c r="X10149" s="20" t="str">
        <f t="shared" si="5367"/>
        <v/>
      </c>
      <c r="Y10149" s="20"/>
      <c r="Z10149" s="20"/>
      <c r="AA10149" s="20"/>
      <c r="AE10149" s="28"/>
      <c r="AF10149" s="29"/>
    </row>
    <row r="10150" spans="1:32">
      <c r="A10150" s="7"/>
      <c r="B10150" s="7"/>
      <c r="C10150" s="7"/>
      <c r="D10150" s="9" t="s">
        <v>46</v>
      </c>
      <c r="E10150" s="10" t="s">
        <v>41</v>
      </c>
      <c r="F10150" s="9"/>
      <c r="R10150" s="12">
        <f>G10150+I10150+J10150+K10150-L10150-M10150-N10150-Q10150</f>
        <v>0</v>
      </c>
      <c r="X10150" s="20" t="str">
        <f t="shared" si="5367"/>
        <v/>
      </c>
      <c r="Y10150" s="20" t="str">
        <f>IF(N10150&lt;O10150+P10150,"出卖应大于等于出卖肉畜+出卖仔畜","")</f>
        <v/>
      </c>
      <c r="Z10150" s="20" t="str">
        <f t="shared" ref="Z10150:Z10159" si="5372">IF(R10150&lt;S10150+T10150,"期末实有头数应大于等于能繁母畜+种公畜","")</f>
        <v/>
      </c>
      <c r="AA10150" s="20" t="str">
        <f t="shared" ref="AA10150:AA10155" si="5373">IF(R10150&lt;U10150+V10150,"期末实有头数应大于等于良种+改良种","")</f>
        <v/>
      </c>
      <c r="AE10150" s="28"/>
      <c r="AF10150" s="29"/>
    </row>
    <row r="10151" spans="1:32">
      <c r="A10151" s="7"/>
      <c r="B10151" s="7"/>
      <c r="C10151" s="7"/>
      <c r="D10151" s="9" t="s">
        <v>47</v>
      </c>
      <c r="E10151" s="16" t="s">
        <v>27</v>
      </c>
      <c r="F10151" s="9"/>
      <c r="R10151" s="12">
        <f>G10151+I10151+J10151+K10151-L10151-M10151-N10151-Q10151</f>
        <v>0</v>
      </c>
      <c r="X10151" s="20" t="str">
        <f t="shared" si="5367"/>
        <v/>
      </c>
      <c r="Y10151" s="20" t="str">
        <f>IF(N10151&lt;O10151+P10151,"出卖应大于等于出卖肉畜+出卖仔畜","")</f>
        <v/>
      </c>
      <c r="Z10151" s="20" t="str">
        <f t="shared" si="5372"/>
        <v/>
      </c>
      <c r="AA10151" s="20" t="str">
        <f t="shared" si="5373"/>
        <v/>
      </c>
      <c r="AE10151" s="28"/>
      <c r="AF10151" s="29"/>
    </row>
    <row r="10152" spans="1:32">
      <c r="A10152" s="7"/>
      <c r="B10152" s="7"/>
      <c r="C10152" s="7"/>
      <c r="D10152" s="9" t="s">
        <v>26</v>
      </c>
      <c r="E10152" s="10" t="s">
        <v>27</v>
      </c>
      <c r="F10152" s="9"/>
      <c r="G10152" s="12"/>
      <c r="H10152" s="12">
        <f t="shared" ref="G10152:V10152" si="5374">H10153+H10168</f>
        <v>0</v>
      </c>
      <c r="I10152" s="12">
        <f t="shared" si="5374"/>
        <v>0</v>
      </c>
      <c r="J10152" s="12">
        <f t="shared" si="5374"/>
        <v>0</v>
      </c>
      <c r="K10152" s="12">
        <f t="shared" si="5374"/>
        <v>0</v>
      </c>
      <c r="L10152" s="12">
        <f t="shared" si="5374"/>
        <v>0</v>
      </c>
      <c r="M10152" s="12">
        <f t="shared" si="5374"/>
        <v>0</v>
      </c>
      <c r="N10152" s="12">
        <f t="shared" si="5374"/>
        <v>0</v>
      </c>
      <c r="O10152" s="12">
        <f t="shared" si="5374"/>
        <v>0</v>
      </c>
      <c r="P10152" s="12">
        <f t="shared" si="5374"/>
        <v>0</v>
      </c>
      <c r="Q10152" s="12">
        <f t="shared" si="5374"/>
        <v>0</v>
      </c>
      <c r="R10152" s="12">
        <f t="shared" si="5374"/>
        <v>0</v>
      </c>
      <c r="S10152" s="12">
        <f t="shared" si="5374"/>
        <v>0</v>
      </c>
      <c r="T10152" s="12">
        <f t="shared" si="5374"/>
        <v>0</v>
      </c>
      <c r="U10152" s="12">
        <f t="shared" si="5374"/>
        <v>0</v>
      </c>
      <c r="V10152" s="12">
        <f t="shared" si="5374"/>
        <v>0</v>
      </c>
      <c r="X10152" s="20" t="str">
        <f t="shared" si="5367"/>
        <v/>
      </c>
      <c r="Y10152" s="20" t="str">
        <f>IF(N10152&lt;O10152+P10152,"出卖应大于等于出卖肉畜+出卖仔畜","")</f>
        <v/>
      </c>
      <c r="Z10152" s="20" t="str">
        <f t="shared" si="5372"/>
        <v/>
      </c>
      <c r="AA10152" s="20" t="str">
        <f t="shared" si="5373"/>
        <v/>
      </c>
      <c r="AE10152" s="28"/>
      <c r="AF10152" s="29"/>
    </row>
    <row r="10153" spans="1:32">
      <c r="A10153" s="7"/>
      <c r="B10153" s="7"/>
      <c r="C10153" s="7"/>
      <c r="D10153" s="9" t="s">
        <v>28</v>
      </c>
      <c r="E10153" s="10" t="s">
        <v>27</v>
      </c>
      <c r="F10153" s="9"/>
      <c r="G10153" s="12"/>
      <c r="H10153" s="12">
        <f t="shared" ref="G10153:V10153" si="5375">H10154+H10162</f>
        <v>0</v>
      </c>
      <c r="I10153" s="12">
        <f t="shared" si="5375"/>
        <v>0</v>
      </c>
      <c r="J10153" s="12">
        <f t="shared" si="5375"/>
        <v>0</v>
      </c>
      <c r="K10153" s="12">
        <f t="shared" si="5375"/>
        <v>0</v>
      </c>
      <c r="L10153" s="12">
        <f t="shared" si="5375"/>
        <v>0</v>
      </c>
      <c r="M10153" s="12">
        <f t="shared" si="5375"/>
        <v>0</v>
      </c>
      <c r="N10153" s="12">
        <f t="shared" si="5375"/>
        <v>0</v>
      </c>
      <c r="O10153" s="12">
        <f t="shared" si="5375"/>
        <v>0</v>
      </c>
      <c r="P10153" s="12">
        <f t="shared" si="5375"/>
        <v>0</v>
      </c>
      <c r="Q10153" s="12">
        <f t="shared" si="5375"/>
        <v>0</v>
      </c>
      <c r="R10153" s="12">
        <f t="shared" si="5375"/>
        <v>0</v>
      </c>
      <c r="S10153" s="12">
        <f t="shared" si="5375"/>
        <v>0</v>
      </c>
      <c r="T10153" s="12">
        <f t="shared" si="5375"/>
        <v>0</v>
      </c>
      <c r="U10153" s="12">
        <f t="shared" si="5375"/>
        <v>0</v>
      </c>
      <c r="V10153" s="12">
        <f t="shared" si="5375"/>
        <v>0</v>
      </c>
      <c r="X10153" s="20" t="str">
        <f t="shared" ref="X10153:X10169" si="5376">IF(H10153&lt;I10153,"繁殖仔畜应大于等于成活","")</f>
        <v/>
      </c>
      <c r="Y10153" s="20" t="str">
        <f t="shared" ref="Y10153:Y10164" si="5377">IF(N10153&lt;O10153+P10153,"出卖应大于等于出卖肉畜+出卖仔畜","")</f>
        <v/>
      </c>
      <c r="Z10153" s="20" t="str">
        <f t="shared" si="5372"/>
        <v/>
      </c>
      <c r="AA10153" s="20" t="str">
        <f t="shared" si="5373"/>
        <v/>
      </c>
      <c r="AE10153" s="28"/>
      <c r="AF10153" s="29"/>
    </row>
    <row r="10154" spans="1:32">
      <c r="A10154" s="7"/>
      <c r="B10154" s="7"/>
      <c r="C10154" s="7"/>
      <c r="D10154" s="9" t="s">
        <v>29</v>
      </c>
      <c r="E10154" s="10" t="s">
        <v>27</v>
      </c>
      <c r="F10154" s="9"/>
      <c r="G10154" s="12"/>
      <c r="H10154" s="12">
        <f t="shared" ref="G10154:R10154" si="5378">H10155+H10158+H10159+H10160+H10161</f>
        <v>0</v>
      </c>
      <c r="I10154" s="12">
        <f t="shared" si="5378"/>
        <v>0</v>
      </c>
      <c r="J10154" s="12">
        <f t="shared" si="5378"/>
        <v>0</v>
      </c>
      <c r="K10154" s="12">
        <f t="shared" si="5378"/>
        <v>0</v>
      </c>
      <c r="L10154" s="12">
        <f t="shared" si="5378"/>
        <v>0</v>
      </c>
      <c r="M10154" s="12">
        <f t="shared" si="5378"/>
        <v>0</v>
      </c>
      <c r="N10154" s="12">
        <f t="shared" si="5378"/>
        <v>0</v>
      </c>
      <c r="O10154" s="12">
        <f t="shared" si="5378"/>
        <v>0</v>
      </c>
      <c r="P10154" s="12">
        <f t="shared" si="5378"/>
        <v>0</v>
      </c>
      <c r="Q10154" s="12">
        <f t="shared" si="5378"/>
        <v>0</v>
      </c>
      <c r="R10154" s="12">
        <f t="shared" si="5378"/>
        <v>0</v>
      </c>
      <c r="S10154" s="12">
        <f>S10155+S10158+S10159+S10161</f>
        <v>0</v>
      </c>
      <c r="T10154" s="12">
        <f>T10155+T10158+T10159+T10161</f>
        <v>0</v>
      </c>
      <c r="U10154" s="12">
        <f>U10155+U10158+U10159+U10161</f>
        <v>0</v>
      </c>
      <c r="V10154" s="12">
        <f>V10155+V10158+V10159+V10161</f>
        <v>0</v>
      </c>
      <c r="X10154" s="20" t="str">
        <f t="shared" si="5376"/>
        <v/>
      </c>
      <c r="Y10154" s="20" t="str">
        <f t="shared" si="5377"/>
        <v/>
      </c>
      <c r="Z10154" s="20" t="str">
        <f t="shared" si="5372"/>
        <v/>
      </c>
      <c r="AA10154" s="20" t="str">
        <f t="shared" si="5373"/>
        <v/>
      </c>
      <c r="AE10154" s="28"/>
      <c r="AF10154" s="29"/>
    </row>
    <row r="10155" spans="1:32">
      <c r="A10155" s="7"/>
      <c r="B10155" s="7"/>
      <c r="C10155" s="7"/>
      <c r="D10155" s="9" t="s">
        <v>30</v>
      </c>
      <c r="E10155" s="10" t="s">
        <v>27</v>
      </c>
      <c r="F10155" s="9"/>
      <c r="R10155" s="12">
        <f>G10155+I10155+J10155+K10155-L10155-M10155-N10155-Q10155</f>
        <v>0</v>
      </c>
      <c r="X10155" s="20" t="str">
        <f t="shared" si="5376"/>
        <v/>
      </c>
      <c r="Y10155" s="20" t="str">
        <f t="shared" si="5377"/>
        <v/>
      </c>
      <c r="Z10155" s="20" t="str">
        <f t="shared" si="5372"/>
        <v/>
      </c>
      <c r="AA10155" s="20" t="str">
        <f t="shared" si="5373"/>
        <v/>
      </c>
      <c r="AE10155" s="28"/>
      <c r="AF10155" s="29"/>
    </row>
    <row r="10156" spans="1:32">
      <c r="A10156" s="7"/>
      <c r="B10156" s="7"/>
      <c r="C10156" s="7"/>
      <c r="D10156" s="9" t="s">
        <v>31</v>
      </c>
      <c r="E10156" s="10" t="s">
        <v>27</v>
      </c>
      <c r="F10156" s="9"/>
      <c r="R10156" s="12">
        <f t="shared" ref="R10156:R10161" si="5379">G10156+I10156+J10156+K10156-L10156-M10156-N10156-Q10156</f>
        <v>0</v>
      </c>
      <c r="U10156" s="15" t="s">
        <v>32</v>
      </c>
      <c r="V10156" s="15" t="s">
        <v>32</v>
      </c>
      <c r="X10156" s="20" t="str">
        <f t="shared" si="5376"/>
        <v/>
      </c>
      <c r="Y10156" s="20" t="str">
        <f t="shared" si="5377"/>
        <v/>
      </c>
      <c r="Z10156" s="20" t="str">
        <f t="shared" si="5372"/>
        <v/>
      </c>
      <c r="AA10156" s="20"/>
      <c r="AE10156" s="28"/>
      <c r="AF10156" s="29"/>
    </row>
    <row r="10157" spans="1:32">
      <c r="A10157" s="7"/>
      <c r="B10157" s="7"/>
      <c r="C10157" s="7"/>
      <c r="D10157" s="9" t="s">
        <v>33</v>
      </c>
      <c r="E10157" s="10" t="s">
        <v>27</v>
      </c>
      <c r="F10157" s="9"/>
      <c r="R10157" s="12">
        <f t="shared" si="5379"/>
        <v>0</v>
      </c>
      <c r="U10157" s="15" t="s">
        <v>32</v>
      </c>
      <c r="V10157" s="15" t="s">
        <v>32</v>
      </c>
      <c r="X10157" s="20" t="str">
        <f t="shared" si="5376"/>
        <v/>
      </c>
      <c r="Y10157" s="20" t="str">
        <f t="shared" si="5377"/>
        <v/>
      </c>
      <c r="Z10157" s="20" t="str">
        <f t="shared" si="5372"/>
        <v/>
      </c>
      <c r="AA10157" s="20"/>
      <c r="AE10157" s="28"/>
      <c r="AF10157" s="29"/>
    </row>
    <row r="10158" spans="1:32">
      <c r="A10158" s="7"/>
      <c r="B10158" s="7"/>
      <c r="C10158" s="7"/>
      <c r="D10158" s="9" t="s">
        <v>34</v>
      </c>
      <c r="E10158" s="10" t="s">
        <v>35</v>
      </c>
      <c r="F10158" s="9"/>
      <c r="R10158" s="12">
        <f t="shared" si="5379"/>
        <v>0</v>
      </c>
      <c r="X10158" s="20" t="str">
        <f t="shared" si="5376"/>
        <v/>
      </c>
      <c r="Y10158" s="20" t="str">
        <f t="shared" si="5377"/>
        <v/>
      </c>
      <c r="Z10158" s="20" t="str">
        <f t="shared" si="5372"/>
        <v/>
      </c>
      <c r="AA10158" s="20" t="str">
        <f>IF(R10158&lt;U10158+V10158,"期末实有头数应大于等于良种+改良种","")</f>
        <v/>
      </c>
      <c r="AE10158" s="28"/>
      <c r="AF10158" s="29"/>
    </row>
    <row r="10159" spans="1:32">
      <c r="A10159" s="7"/>
      <c r="B10159" s="7"/>
      <c r="C10159" s="7"/>
      <c r="D10159" s="9" t="s">
        <v>36</v>
      </c>
      <c r="E10159" s="10" t="s">
        <v>27</v>
      </c>
      <c r="F10159" s="9"/>
      <c r="R10159" s="12">
        <f t="shared" si="5379"/>
        <v>0</v>
      </c>
      <c r="X10159" s="20" t="str">
        <f t="shared" si="5376"/>
        <v/>
      </c>
      <c r="Y10159" s="20" t="str">
        <f t="shared" si="5377"/>
        <v/>
      </c>
      <c r="Z10159" s="20" t="str">
        <f t="shared" si="5372"/>
        <v/>
      </c>
      <c r="AA10159" s="20" t="str">
        <f>IF(R10159&lt;U10159+V10159,"期末实有头数应大于等于良种+改良种","")</f>
        <v/>
      </c>
      <c r="AE10159" s="28"/>
      <c r="AF10159" s="29"/>
    </row>
    <row r="10160" spans="1:32">
      <c r="A10160" s="7"/>
      <c r="B10160" s="7"/>
      <c r="C10160" s="7"/>
      <c r="D10160" s="9" t="s">
        <v>37</v>
      </c>
      <c r="E10160" s="10" t="s">
        <v>27</v>
      </c>
      <c r="F10160" s="9"/>
      <c r="R10160" s="12">
        <f t="shared" si="5379"/>
        <v>0</v>
      </c>
      <c r="S10160" s="15" t="s">
        <v>32</v>
      </c>
      <c r="T10160" s="15" t="s">
        <v>32</v>
      </c>
      <c r="U10160" s="15" t="s">
        <v>32</v>
      </c>
      <c r="V10160" s="15" t="s">
        <v>32</v>
      </c>
      <c r="X10160" s="20" t="str">
        <f t="shared" si="5376"/>
        <v/>
      </c>
      <c r="Y10160" s="20" t="str">
        <f t="shared" si="5377"/>
        <v/>
      </c>
      <c r="Z10160" s="20"/>
      <c r="AA10160" s="20"/>
      <c r="AE10160" s="28"/>
      <c r="AF10160" s="29"/>
    </row>
    <row r="10161" spans="1:32">
      <c r="A10161" s="7"/>
      <c r="B10161" s="7"/>
      <c r="C10161" s="7"/>
      <c r="D10161" s="9" t="s">
        <v>38</v>
      </c>
      <c r="E10161" s="10" t="s">
        <v>39</v>
      </c>
      <c r="F10161" s="9"/>
      <c r="R10161" s="12">
        <f t="shared" si="5379"/>
        <v>0</v>
      </c>
      <c r="X10161" s="20" t="str">
        <f t="shared" si="5376"/>
        <v/>
      </c>
      <c r="Y10161" s="20" t="str">
        <f t="shared" si="5377"/>
        <v/>
      </c>
      <c r="Z10161" s="20" t="str">
        <f>IF(R10161&lt;S10161+T10161,"期末实有头数应大于等于能繁母畜+种公畜","")</f>
        <v/>
      </c>
      <c r="AA10161" s="20" t="str">
        <f>IF(R10161&lt;U10161+V10161,"期末实有头数应大于等于良种+改良种","")</f>
        <v/>
      </c>
      <c r="AE10161" s="28"/>
      <c r="AF10161" s="29"/>
    </row>
    <row r="10162" spans="1:32">
      <c r="A10162" s="7"/>
      <c r="B10162" s="7"/>
      <c r="C10162" s="7"/>
      <c r="D10162" s="9" t="s">
        <v>40</v>
      </c>
      <c r="E10162" s="10" t="s">
        <v>41</v>
      </c>
      <c r="F10162" s="9"/>
      <c r="G10162" s="12"/>
      <c r="H10162" s="12">
        <f t="shared" ref="G10162:V10162" si="5380">H10163+H10167</f>
        <v>0</v>
      </c>
      <c r="I10162" s="12">
        <f t="shared" si="5380"/>
        <v>0</v>
      </c>
      <c r="J10162" s="12">
        <f t="shared" si="5380"/>
        <v>0</v>
      </c>
      <c r="K10162" s="12">
        <f t="shared" si="5380"/>
        <v>0</v>
      </c>
      <c r="L10162" s="12">
        <f t="shared" si="5380"/>
        <v>0</v>
      </c>
      <c r="M10162" s="12">
        <f t="shared" si="5380"/>
        <v>0</v>
      </c>
      <c r="N10162" s="12">
        <f t="shared" si="5380"/>
        <v>0</v>
      </c>
      <c r="O10162" s="12">
        <f t="shared" si="5380"/>
        <v>0</v>
      </c>
      <c r="P10162" s="12">
        <f t="shared" si="5380"/>
        <v>0</v>
      </c>
      <c r="Q10162" s="12">
        <f t="shared" si="5380"/>
        <v>0</v>
      </c>
      <c r="R10162" s="21">
        <f t="shared" si="5380"/>
        <v>0</v>
      </c>
      <c r="S10162" s="12">
        <f t="shared" si="5380"/>
        <v>0</v>
      </c>
      <c r="T10162" s="12">
        <f t="shared" si="5380"/>
        <v>0</v>
      </c>
      <c r="U10162" s="12">
        <f t="shared" si="5380"/>
        <v>0</v>
      </c>
      <c r="V10162" s="12">
        <f t="shared" si="5380"/>
        <v>0</v>
      </c>
      <c r="X10162" s="20" t="str">
        <f t="shared" si="5376"/>
        <v/>
      </c>
      <c r="Y10162" s="20" t="str">
        <f t="shared" si="5377"/>
        <v/>
      </c>
      <c r="Z10162" s="20" t="str">
        <f>IF(R10162&lt;S10162+T10162,"期末实有头数应大于等于能繁母畜+种公畜","")</f>
        <v/>
      </c>
      <c r="AA10162" s="20" t="str">
        <f>IF(R10162&lt;U10162+V10162,"期末实有头数应大于等于良种+改良种","")</f>
        <v/>
      </c>
      <c r="AE10162" s="28"/>
      <c r="AF10162" s="29"/>
    </row>
    <row r="10163" spans="1:32">
      <c r="A10163" s="7"/>
      <c r="B10163" s="7"/>
      <c r="C10163" s="7"/>
      <c r="D10163" s="9" t="s">
        <v>42</v>
      </c>
      <c r="E10163" s="10" t="s">
        <v>41</v>
      </c>
      <c r="F10163" s="9"/>
      <c r="R10163" s="12">
        <f>G10163+I10163+J10163+K10163-L10163-M10163-N10163-Q10163</f>
        <v>0</v>
      </c>
      <c r="X10163" s="20" t="str">
        <f t="shared" si="5376"/>
        <v/>
      </c>
      <c r="Y10163" s="20" t="str">
        <f t="shared" si="5377"/>
        <v/>
      </c>
      <c r="Z10163" s="20" t="str">
        <f>IF(R10163&lt;S10163+T10163,"期末实有头数应大于等于能繁母畜+种公畜","")</f>
        <v/>
      </c>
      <c r="AA10163" s="20" t="str">
        <f>IF(R10163&lt;U10163+V10163,"期末实有头数应大于等于良种+改良种","")</f>
        <v/>
      </c>
      <c r="AE10163" s="28"/>
      <c r="AF10163" s="29"/>
    </row>
    <row r="10164" spans="1:32">
      <c r="A10164" s="7"/>
      <c r="B10164" s="7"/>
      <c r="C10164" s="7"/>
      <c r="D10164" s="9" t="s">
        <v>43</v>
      </c>
      <c r="E10164" s="10" t="s">
        <v>41</v>
      </c>
      <c r="F10164" s="9"/>
      <c r="R10164" s="12">
        <f>G10164+I10164+J10164+K10164-L10164-M10164-N10164-Q10164</f>
        <v>0</v>
      </c>
      <c r="U10164" s="15" t="s">
        <v>32</v>
      </c>
      <c r="V10164" s="15" t="s">
        <v>32</v>
      </c>
      <c r="X10164" s="20" t="str">
        <f t="shared" si="5376"/>
        <v/>
      </c>
      <c r="Y10164" s="20" t="str">
        <f t="shared" si="5377"/>
        <v/>
      </c>
      <c r="Z10164" s="20" t="str">
        <f>IF(R10164&lt;S10164+T10164,"期末实有头数应大于等于能繁母畜+种公畜","")</f>
        <v/>
      </c>
      <c r="AA10164" s="20"/>
      <c r="AE10164" s="28"/>
      <c r="AF10164" s="29"/>
    </row>
    <row r="10165" spans="1:32">
      <c r="A10165" s="7"/>
      <c r="B10165" s="7"/>
      <c r="C10165" s="7"/>
      <c r="D10165" s="9" t="s">
        <v>44</v>
      </c>
      <c r="E10165" s="10" t="s">
        <v>41</v>
      </c>
      <c r="F10165" s="9"/>
      <c r="H10165" s="15" t="s">
        <v>32</v>
      </c>
      <c r="I10165" s="15" t="s">
        <v>32</v>
      </c>
      <c r="J10165" s="15" t="s">
        <v>32</v>
      </c>
      <c r="K10165" s="15" t="s">
        <v>32</v>
      </c>
      <c r="L10165" s="15" t="s">
        <v>32</v>
      </c>
      <c r="M10165" s="15" t="s">
        <v>32</v>
      </c>
      <c r="N10165" s="15" t="s">
        <v>32</v>
      </c>
      <c r="O10165" s="15" t="s">
        <v>32</v>
      </c>
      <c r="P10165" s="15" t="s">
        <v>32</v>
      </c>
      <c r="Q10165" s="15" t="s">
        <v>32</v>
      </c>
      <c r="R10165" s="22"/>
      <c r="T10165" s="15" t="s">
        <v>32</v>
      </c>
      <c r="U10165" s="15" t="s">
        <v>32</v>
      </c>
      <c r="V10165" s="15" t="s">
        <v>32</v>
      </c>
      <c r="X10165" s="20" t="str">
        <f t="shared" si="5376"/>
        <v/>
      </c>
      <c r="Y10165" s="20"/>
      <c r="Z10165" s="20"/>
      <c r="AA10165" s="20"/>
      <c r="AE10165" s="28"/>
      <c r="AF10165" s="29"/>
    </row>
    <row r="10166" spans="1:32">
      <c r="A10166" s="7"/>
      <c r="B10166" s="7"/>
      <c r="C10166" s="7"/>
      <c r="D10166" s="9" t="s">
        <v>45</v>
      </c>
      <c r="E10166" s="10" t="s">
        <v>41</v>
      </c>
      <c r="F10166" s="9"/>
      <c r="H10166" s="15" t="s">
        <v>32</v>
      </c>
      <c r="I10166" s="15" t="s">
        <v>32</v>
      </c>
      <c r="J10166" s="15" t="s">
        <v>32</v>
      </c>
      <c r="K10166" s="15" t="s">
        <v>32</v>
      </c>
      <c r="L10166" s="15" t="s">
        <v>32</v>
      </c>
      <c r="M10166" s="15" t="s">
        <v>32</v>
      </c>
      <c r="N10166" s="15" t="s">
        <v>32</v>
      </c>
      <c r="O10166" s="15" t="s">
        <v>32</v>
      </c>
      <c r="P10166" s="15" t="s">
        <v>32</v>
      </c>
      <c r="Q10166" s="15" t="s">
        <v>32</v>
      </c>
      <c r="R10166" s="22"/>
      <c r="T10166" s="15" t="s">
        <v>32</v>
      </c>
      <c r="U10166" s="15" t="s">
        <v>32</v>
      </c>
      <c r="V10166" s="15" t="s">
        <v>32</v>
      </c>
      <c r="X10166" s="20" t="str">
        <f t="shared" si="5376"/>
        <v/>
      </c>
      <c r="Y10166" s="20"/>
      <c r="Z10166" s="20"/>
      <c r="AA10166" s="20"/>
      <c r="AE10166" s="28"/>
      <c r="AF10166" s="29"/>
    </row>
    <row r="10167" spans="1:32">
      <c r="A10167" s="7"/>
      <c r="B10167" s="7"/>
      <c r="C10167" s="7"/>
      <c r="D10167" s="9" t="s">
        <v>46</v>
      </c>
      <c r="E10167" s="10" t="s">
        <v>41</v>
      </c>
      <c r="F10167" s="9"/>
      <c r="R10167" s="12">
        <f>G10167+I10167+J10167+K10167-L10167-M10167-N10167-Q10167</f>
        <v>0</v>
      </c>
      <c r="X10167" s="20" t="str">
        <f t="shared" si="5376"/>
        <v/>
      </c>
      <c r="Y10167" s="20" t="str">
        <f>IF(N10167&lt;O10167+P10167,"出卖应大于等于出卖肉畜+出卖仔畜","")</f>
        <v/>
      </c>
      <c r="Z10167" s="20" t="str">
        <f t="shared" ref="Z10167:Z10176" si="5381">IF(R10167&lt;S10167+T10167,"期末实有头数应大于等于能繁母畜+种公畜","")</f>
        <v/>
      </c>
      <c r="AA10167" s="20" t="str">
        <f t="shared" ref="AA10167:AA10172" si="5382">IF(R10167&lt;U10167+V10167,"期末实有头数应大于等于良种+改良种","")</f>
        <v/>
      </c>
      <c r="AE10167" s="28"/>
      <c r="AF10167" s="29"/>
    </row>
    <row r="10168" spans="1:32">
      <c r="A10168" s="7"/>
      <c r="B10168" s="7"/>
      <c r="C10168" s="7"/>
      <c r="D10168" s="9" t="s">
        <v>47</v>
      </c>
      <c r="E10168" s="16" t="s">
        <v>27</v>
      </c>
      <c r="F10168" s="9"/>
      <c r="R10168" s="12">
        <f>G10168+I10168+J10168+K10168-L10168-M10168-N10168-Q10168</f>
        <v>0</v>
      </c>
      <c r="X10168" s="20" t="str">
        <f t="shared" si="5376"/>
        <v/>
      </c>
      <c r="Y10168" s="20" t="str">
        <f>IF(N10168&lt;O10168+P10168,"出卖应大于等于出卖肉畜+出卖仔畜","")</f>
        <v/>
      </c>
      <c r="Z10168" s="20" t="str">
        <f t="shared" si="5381"/>
        <v/>
      </c>
      <c r="AA10168" s="20" t="str">
        <f t="shared" si="5382"/>
        <v/>
      </c>
      <c r="AE10168" s="28"/>
      <c r="AF10168" s="29"/>
    </row>
    <row r="10169" spans="1:32">
      <c r="A10169" s="7"/>
      <c r="B10169" s="7"/>
      <c r="C10169" s="7"/>
      <c r="D10169" s="9" t="s">
        <v>26</v>
      </c>
      <c r="E10169" s="10" t="s">
        <v>27</v>
      </c>
      <c r="F10169" s="9"/>
      <c r="G10169" s="12"/>
      <c r="H10169" s="12">
        <f t="shared" ref="G10169:V10169" si="5383">H10170+H10185</f>
        <v>0</v>
      </c>
      <c r="I10169" s="12">
        <f t="shared" si="5383"/>
        <v>0</v>
      </c>
      <c r="J10169" s="12">
        <f t="shared" si="5383"/>
        <v>0</v>
      </c>
      <c r="K10169" s="12">
        <f t="shared" si="5383"/>
        <v>0</v>
      </c>
      <c r="L10169" s="12">
        <f t="shared" si="5383"/>
        <v>0</v>
      </c>
      <c r="M10169" s="12">
        <f t="shared" si="5383"/>
        <v>0</v>
      </c>
      <c r="N10169" s="12">
        <f t="shared" si="5383"/>
        <v>0</v>
      </c>
      <c r="O10169" s="12">
        <f t="shared" si="5383"/>
        <v>0</v>
      </c>
      <c r="P10169" s="12">
        <f t="shared" si="5383"/>
        <v>0</v>
      </c>
      <c r="Q10169" s="12">
        <f t="shared" si="5383"/>
        <v>0</v>
      </c>
      <c r="R10169" s="12">
        <f t="shared" si="5383"/>
        <v>0</v>
      </c>
      <c r="S10169" s="12">
        <f t="shared" si="5383"/>
        <v>0</v>
      </c>
      <c r="T10169" s="12">
        <f t="shared" si="5383"/>
        <v>0</v>
      </c>
      <c r="U10169" s="12">
        <f t="shared" si="5383"/>
        <v>0</v>
      </c>
      <c r="V10169" s="12">
        <f t="shared" si="5383"/>
        <v>0</v>
      </c>
      <c r="X10169" s="20" t="str">
        <f t="shared" si="5376"/>
        <v/>
      </c>
      <c r="Y10169" s="20" t="str">
        <f>IF(N10169&lt;O10169+P10169,"出卖应大于等于出卖肉畜+出卖仔畜","")</f>
        <v/>
      </c>
      <c r="Z10169" s="20" t="str">
        <f t="shared" si="5381"/>
        <v/>
      </c>
      <c r="AA10169" s="20" t="str">
        <f t="shared" si="5382"/>
        <v/>
      </c>
      <c r="AE10169" s="28"/>
      <c r="AF10169" s="29"/>
    </row>
    <row r="10170" spans="1:32">
      <c r="A10170" s="7"/>
      <c r="B10170" s="7"/>
      <c r="C10170" s="7"/>
      <c r="D10170" s="9" t="s">
        <v>28</v>
      </c>
      <c r="E10170" s="10" t="s">
        <v>27</v>
      </c>
      <c r="F10170" s="9"/>
      <c r="G10170" s="12"/>
      <c r="H10170" s="12">
        <f t="shared" ref="G10170:V10170" si="5384">H10171+H10179</f>
        <v>0</v>
      </c>
      <c r="I10170" s="12">
        <f t="shared" si="5384"/>
        <v>0</v>
      </c>
      <c r="J10170" s="12">
        <f t="shared" si="5384"/>
        <v>0</v>
      </c>
      <c r="K10170" s="12">
        <f t="shared" si="5384"/>
        <v>0</v>
      </c>
      <c r="L10170" s="12">
        <f t="shared" si="5384"/>
        <v>0</v>
      </c>
      <c r="M10170" s="12">
        <f t="shared" si="5384"/>
        <v>0</v>
      </c>
      <c r="N10170" s="12">
        <f t="shared" si="5384"/>
        <v>0</v>
      </c>
      <c r="O10170" s="12">
        <f t="shared" si="5384"/>
        <v>0</v>
      </c>
      <c r="P10170" s="12">
        <f t="shared" si="5384"/>
        <v>0</v>
      </c>
      <c r="Q10170" s="12">
        <f t="shared" si="5384"/>
        <v>0</v>
      </c>
      <c r="R10170" s="12">
        <f t="shared" si="5384"/>
        <v>0</v>
      </c>
      <c r="S10170" s="12">
        <f t="shared" si="5384"/>
        <v>0</v>
      </c>
      <c r="T10170" s="12">
        <f t="shared" si="5384"/>
        <v>0</v>
      </c>
      <c r="U10170" s="12">
        <f t="shared" si="5384"/>
        <v>0</v>
      </c>
      <c r="V10170" s="12">
        <f t="shared" si="5384"/>
        <v>0</v>
      </c>
      <c r="X10170" s="20" t="str">
        <f t="shared" ref="X10170:X10186" si="5385">IF(H10170&lt;I10170,"繁殖仔畜应大于等于成活","")</f>
        <v/>
      </c>
      <c r="Y10170" s="20" t="str">
        <f t="shared" ref="Y10170:Y10181" si="5386">IF(N10170&lt;O10170+P10170,"出卖应大于等于出卖肉畜+出卖仔畜","")</f>
        <v/>
      </c>
      <c r="Z10170" s="20" t="str">
        <f t="shared" si="5381"/>
        <v/>
      </c>
      <c r="AA10170" s="20" t="str">
        <f t="shared" si="5382"/>
        <v/>
      </c>
      <c r="AE10170" s="28"/>
      <c r="AF10170" s="29"/>
    </row>
    <row r="10171" spans="1:32">
      <c r="A10171" s="7"/>
      <c r="B10171" s="7"/>
      <c r="C10171" s="7"/>
      <c r="D10171" s="9" t="s">
        <v>29</v>
      </c>
      <c r="E10171" s="10" t="s">
        <v>27</v>
      </c>
      <c r="F10171" s="9"/>
      <c r="G10171" s="12"/>
      <c r="H10171" s="12">
        <f t="shared" ref="G10171:R10171" si="5387">H10172+H10175+H10176+H10177+H10178</f>
        <v>0</v>
      </c>
      <c r="I10171" s="12">
        <f t="shared" si="5387"/>
        <v>0</v>
      </c>
      <c r="J10171" s="12">
        <f t="shared" si="5387"/>
        <v>0</v>
      </c>
      <c r="K10171" s="12">
        <f t="shared" si="5387"/>
        <v>0</v>
      </c>
      <c r="L10171" s="12">
        <f t="shared" si="5387"/>
        <v>0</v>
      </c>
      <c r="M10171" s="12">
        <f t="shared" si="5387"/>
        <v>0</v>
      </c>
      <c r="N10171" s="12">
        <f t="shared" si="5387"/>
        <v>0</v>
      </c>
      <c r="O10171" s="12">
        <f t="shared" si="5387"/>
        <v>0</v>
      </c>
      <c r="P10171" s="12">
        <f t="shared" si="5387"/>
        <v>0</v>
      </c>
      <c r="Q10171" s="12">
        <f t="shared" si="5387"/>
        <v>0</v>
      </c>
      <c r="R10171" s="12">
        <f t="shared" si="5387"/>
        <v>0</v>
      </c>
      <c r="S10171" s="12">
        <f>S10172+S10175+S10176+S10178</f>
        <v>0</v>
      </c>
      <c r="T10171" s="12">
        <f>T10172+T10175+T10176+T10178</f>
        <v>0</v>
      </c>
      <c r="U10171" s="12">
        <f>U10172+U10175+U10176+U10178</f>
        <v>0</v>
      </c>
      <c r="V10171" s="12">
        <f>V10172+V10175+V10176+V10178</f>
        <v>0</v>
      </c>
      <c r="X10171" s="20" t="str">
        <f t="shared" si="5385"/>
        <v/>
      </c>
      <c r="Y10171" s="20" t="str">
        <f t="shared" si="5386"/>
        <v/>
      </c>
      <c r="Z10171" s="20" t="str">
        <f t="shared" si="5381"/>
        <v/>
      </c>
      <c r="AA10171" s="20" t="str">
        <f t="shared" si="5382"/>
        <v/>
      </c>
      <c r="AE10171" s="28"/>
      <c r="AF10171" s="29"/>
    </row>
    <row r="10172" spans="1:32">
      <c r="A10172" s="7"/>
      <c r="B10172" s="7"/>
      <c r="C10172" s="7"/>
      <c r="D10172" s="9" t="s">
        <v>30</v>
      </c>
      <c r="E10172" s="10" t="s">
        <v>27</v>
      </c>
      <c r="F10172" s="9"/>
      <c r="R10172" s="12">
        <f>G10172+I10172+J10172+K10172-L10172-M10172-N10172-Q10172</f>
        <v>0</v>
      </c>
      <c r="X10172" s="20" t="str">
        <f t="shared" si="5385"/>
        <v/>
      </c>
      <c r="Y10172" s="20" t="str">
        <f t="shared" si="5386"/>
        <v/>
      </c>
      <c r="Z10172" s="20" t="str">
        <f t="shared" si="5381"/>
        <v/>
      </c>
      <c r="AA10172" s="20" t="str">
        <f t="shared" si="5382"/>
        <v/>
      </c>
      <c r="AE10172" s="28"/>
      <c r="AF10172" s="29"/>
    </row>
    <row r="10173" spans="1:32">
      <c r="A10173" s="7"/>
      <c r="B10173" s="7"/>
      <c r="C10173" s="7"/>
      <c r="D10173" s="9" t="s">
        <v>31</v>
      </c>
      <c r="E10173" s="10" t="s">
        <v>27</v>
      </c>
      <c r="F10173" s="9"/>
      <c r="R10173" s="12">
        <f t="shared" ref="R10173:R10178" si="5388">G10173+I10173+J10173+K10173-L10173-M10173-N10173-Q10173</f>
        <v>0</v>
      </c>
      <c r="U10173" s="15" t="s">
        <v>32</v>
      </c>
      <c r="V10173" s="15" t="s">
        <v>32</v>
      </c>
      <c r="X10173" s="20" t="str">
        <f t="shared" si="5385"/>
        <v/>
      </c>
      <c r="Y10173" s="20" t="str">
        <f t="shared" si="5386"/>
        <v/>
      </c>
      <c r="Z10173" s="20" t="str">
        <f t="shared" si="5381"/>
        <v/>
      </c>
      <c r="AA10173" s="20"/>
      <c r="AE10173" s="28"/>
      <c r="AF10173" s="29"/>
    </row>
    <row r="10174" spans="1:32">
      <c r="A10174" s="7"/>
      <c r="B10174" s="7"/>
      <c r="C10174" s="7"/>
      <c r="D10174" s="9" t="s">
        <v>33</v>
      </c>
      <c r="E10174" s="10" t="s">
        <v>27</v>
      </c>
      <c r="F10174" s="9"/>
      <c r="R10174" s="12">
        <f t="shared" si="5388"/>
        <v>0</v>
      </c>
      <c r="U10174" s="15" t="s">
        <v>32</v>
      </c>
      <c r="V10174" s="15" t="s">
        <v>32</v>
      </c>
      <c r="X10174" s="20" t="str">
        <f t="shared" si="5385"/>
        <v/>
      </c>
      <c r="Y10174" s="20" t="str">
        <f t="shared" si="5386"/>
        <v/>
      </c>
      <c r="Z10174" s="20" t="str">
        <f t="shared" si="5381"/>
        <v/>
      </c>
      <c r="AA10174" s="20"/>
      <c r="AE10174" s="28"/>
      <c r="AF10174" s="29"/>
    </row>
    <row r="10175" spans="1:32">
      <c r="A10175" s="7"/>
      <c r="B10175" s="7"/>
      <c r="C10175" s="7"/>
      <c r="D10175" s="9" t="s">
        <v>34</v>
      </c>
      <c r="E10175" s="10" t="s">
        <v>35</v>
      </c>
      <c r="F10175" s="9"/>
      <c r="R10175" s="12">
        <f t="shared" si="5388"/>
        <v>0</v>
      </c>
      <c r="X10175" s="20" t="str">
        <f t="shared" si="5385"/>
        <v/>
      </c>
      <c r="Y10175" s="20" t="str">
        <f t="shared" si="5386"/>
        <v/>
      </c>
      <c r="Z10175" s="20" t="str">
        <f t="shared" si="5381"/>
        <v/>
      </c>
      <c r="AA10175" s="20" t="str">
        <f>IF(R10175&lt;U10175+V10175,"期末实有头数应大于等于良种+改良种","")</f>
        <v/>
      </c>
      <c r="AE10175" s="28"/>
      <c r="AF10175" s="29"/>
    </row>
    <row r="10176" spans="1:32">
      <c r="A10176" s="7"/>
      <c r="B10176" s="7"/>
      <c r="C10176" s="7"/>
      <c r="D10176" s="9" t="s">
        <v>36</v>
      </c>
      <c r="E10176" s="10" t="s">
        <v>27</v>
      </c>
      <c r="F10176" s="9"/>
      <c r="R10176" s="12">
        <f t="shared" si="5388"/>
        <v>0</v>
      </c>
      <c r="X10176" s="20" t="str">
        <f t="shared" si="5385"/>
        <v/>
      </c>
      <c r="Y10176" s="20" t="str">
        <f t="shared" si="5386"/>
        <v/>
      </c>
      <c r="Z10176" s="20" t="str">
        <f t="shared" si="5381"/>
        <v/>
      </c>
      <c r="AA10176" s="20" t="str">
        <f>IF(R10176&lt;U10176+V10176,"期末实有头数应大于等于良种+改良种","")</f>
        <v/>
      </c>
      <c r="AE10176" s="28"/>
      <c r="AF10176" s="29"/>
    </row>
    <row r="10177" spans="1:32">
      <c r="A10177" s="7"/>
      <c r="B10177" s="7"/>
      <c r="C10177" s="7"/>
      <c r="D10177" s="9" t="s">
        <v>37</v>
      </c>
      <c r="E10177" s="10" t="s">
        <v>27</v>
      </c>
      <c r="F10177" s="9"/>
      <c r="R10177" s="12">
        <f t="shared" si="5388"/>
        <v>0</v>
      </c>
      <c r="S10177" s="15" t="s">
        <v>32</v>
      </c>
      <c r="T10177" s="15" t="s">
        <v>32</v>
      </c>
      <c r="U10177" s="15" t="s">
        <v>32</v>
      </c>
      <c r="V10177" s="15" t="s">
        <v>32</v>
      </c>
      <c r="X10177" s="20" t="str">
        <f t="shared" si="5385"/>
        <v/>
      </c>
      <c r="Y10177" s="20" t="str">
        <f t="shared" si="5386"/>
        <v/>
      </c>
      <c r="Z10177" s="20"/>
      <c r="AA10177" s="20"/>
      <c r="AE10177" s="28"/>
      <c r="AF10177" s="29"/>
    </row>
    <row r="10178" spans="1:32">
      <c r="A10178" s="7"/>
      <c r="B10178" s="7"/>
      <c r="C10178" s="7"/>
      <c r="D10178" s="9" t="s">
        <v>38</v>
      </c>
      <c r="E10178" s="10" t="s">
        <v>39</v>
      </c>
      <c r="F10178" s="9"/>
      <c r="R10178" s="12">
        <f t="shared" si="5388"/>
        <v>0</v>
      </c>
      <c r="X10178" s="20" t="str">
        <f t="shared" si="5385"/>
        <v/>
      </c>
      <c r="Y10178" s="20" t="str">
        <f t="shared" si="5386"/>
        <v/>
      </c>
      <c r="Z10178" s="20" t="str">
        <f>IF(R10178&lt;S10178+T10178,"期末实有头数应大于等于能繁母畜+种公畜","")</f>
        <v/>
      </c>
      <c r="AA10178" s="20" t="str">
        <f>IF(R10178&lt;U10178+V10178,"期末实有头数应大于等于良种+改良种","")</f>
        <v/>
      </c>
      <c r="AE10178" s="28"/>
      <c r="AF10178" s="29"/>
    </row>
    <row r="10179" spans="1:32">
      <c r="A10179" s="7"/>
      <c r="B10179" s="7"/>
      <c r="C10179" s="7"/>
      <c r="D10179" s="9" t="s">
        <v>40</v>
      </c>
      <c r="E10179" s="10" t="s">
        <v>41</v>
      </c>
      <c r="F10179" s="9"/>
      <c r="G10179" s="12"/>
      <c r="H10179" s="12">
        <f t="shared" ref="G10179:V10179" si="5389">H10180+H10184</f>
        <v>0</v>
      </c>
      <c r="I10179" s="12">
        <f t="shared" si="5389"/>
        <v>0</v>
      </c>
      <c r="J10179" s="12">
        <f t="shared" si="5389"/>
        <v>0</v>
      </c>
      <c r="K10179" s="12">
        <f t="shared" si="5389"/>
        <v>0</v>
      </c>
      <c r="L10179" s="12">
        <f t="shared" si="5389"/>
        <v>0</v>
      </c>
      <c r="M10179" s="12">
        <f t="shared" si="5389"/>
        <v>0</v>
      </c>
      <c r="N10179" s="12">
        <f t="shared" si="5389"/>
        <v>0</v>
      </c>
      <c r="O10179" s="12">
        <f t="shared" si="5389"/>
        <v>0</v>
      </c>
      <c r="P10179" s="12">
        <f t="shared" si="5389"/>
        <v>0</v>
      </c>
      <c r="Q10179" s="12">
        <f t="shared" si="5389"/>
        <v>0</v>
      </c>
      <c r="R10179" s="21">
        <f t="shared" si="5389"/>
        <v>0</v>
      </c>
      <c r="S10179" s="12">
        <f t="shared" si="5389"/>
        <v>0</v>
      </c>
      <c r="T10179" s="12">
        <f t="shared" si="5389"/>
        <v>0</v>
      </c>
      <c r="U10179" s="12">
        <f t="shared" si="5389"/>
        <v>0</v>
      </c>
      <c r="V10179" s="12">
        <f t="shared" si="5389"/>
        <v>0</v>
      </c>
      <c r="X10179" s="20" t="str">
        <f t="shared" si="5385"/>
        <v/>
      </c>
      <c r="Y10179" s="20" t="str">
        <f t="shared" si="5386"/>
        <v/>
      </c>
      <c r="Z10179" s="20" t="str">
        <f>IF(R10179&lt;S10179+T10179,"期末实有头数应大于等于能繁母畜+种公畜","")</f>
        <v/>
      </c>
      <c r="AA10179" s="20" t="str">
        <f>IF(R10179&lt;U10179+V10179,"期末实有头数应大于等于良种+改良种","")</f>
        <v/>
      </c>
      <c r="AE10179" s="28"/>
      <c r="AF10179" s="29"/>
    </row>
    <row r="10180" spans="1:32">
      <c r="A10180" s="7"/>
      <c r="B10180" s="7"/>
      <c r="C10180" s="7"/>
      <c r="D10180" s="9" t="s">
        <v>42</v>
      </c>
      <c r="E10180" s="10" t="s">
        <v>41</v>
      </c>
      <c r="F10180" s="9"/>
      <c r="R10180" s="12">
        <f>G10180+I10180+J10180+K10180-L10180-M10180-N10180-Q10180</f>
        <v>0</v>
      </c>
      <c r="X10180" s="20" t="str">
        <f t="shared" si="5385"/>
        <v/>
      </c>
      <c r="Y10180" s="20" t="str">
        <f t="shared" si="5386"/>
        <v/>
      </c>
      <c r="Z10180" s="20" t="str">
        <f>IF(R10180&lt;S10180+T10180,"期末实有头数应大于等于能繁母畜+种公畜","")</f>
        <v/>
      </c>
      <c r="AA10180" s="20" t="str">
        <f>IF(R10180&lt;U10180+V10180,"期末实有头数应大于等于良种+改良种","")</f>
        <v/>
      </c>
      <c r="AE10180" s="28"/>
      <c r="AF10180" s="29"/>
    </row>
    <row r="10181" spans="1:32">
      <c r="A10181" s="7"/>
      <c r="B10181" s="7"/>
      <c r="C10181" s="7"/>
      <c r="D10181" s="9" t="s">
        <v>43</v>
      </c>
      <c r="E10181" s="10" t="s">
        <v>41</v>
      </c>
      <c r="F10181" s="9"/>
      <c r="R10181" s="12">
        <f>G10181+I10181+J10181+K10181-L10181-M10181-N10181-Q10181</f>
        <v>0</v>
      </c>
      <c r="U10181" s="15" t="s">
        <v>32</v>
      </c>
      <c r="V10181" s="15" t="s">
        <v>32</v>
      </c>
      <c r="X10181" s="20" t="str">
        <f t="shared" si="5385"/>
        <v/>
      </c>
      <c r="Y10181" s="20" t="str">
        <f t="shared" si="5386"/>
        <v/>
      </c>
      <c r="Z10181" s="20" t="str">
        <f>IF(R10181&lt;S10181+T10181,"期末实有头数应大于等于能繁母畜+种公畜","")</f>
        <v/>
      </c>
      <c r="AA10181" s="20"/>
      <c r="AE10181" s="28"/>
      <c r="AF10181" s="29"/>
    </row>
    <row r="10182" spans="1:32">
      <c r="A10182" s="7"/>
      <c r="B10182" s="7"/>
      <c r="C10182" s="7"/>
      <c r="D10182" s="9" t="s">
        <v>44</v>
      </c>
      <c r="E10182" s="10" t="s">
        <v>41</v>
      </c>
      <c r="F10182" s="9"/>
      <c r="H10182" s="15" t="s">
        <v>32</v>
      </c>
      <c r="I10182" s="15" t="s">
        <v>32</v>
      </c>
      <c r="J10182" s="15" t="s">
        <v>32</v>
      </c>
      <c r="K10182" s="15" t="s">
        <v>32</v>
      </c>
      <c r="L10182" s="15" t="s">
        <v>32</v>
      </c>
      <c r="M10182" s="15" t="s">
        <v>32</v>
      </c>
      <c r="N10182" s="15" t="s">
        <v>32</v>
      </c>
      <c r="O10182" s="15" t="s">
        <v>32</v>
      </c>
      <c r="P10182" s="15" t="s">
        <v>32</v>
      </c>
      <c r="Q10182" s="15" t="s">
        <v>32</v>
      </c>
      <c r="R10182" s="22"/>
      <c r="T10182" s="15" t="s">
        <v>32</v>
      </c>
      <c r="U10182" s="15" t="s">
        <v>32</v>
      </c>
      <c r="V10182" s="15" t="s">
        <v>32</v>
      </c>
      <c r="X10182" s="20" t="str">
        <f t="shared" si="5385"/>
        <v/>
      </c>
      <c r="Y10182" s="20"/>
      <c r="Z10182" s="20"/>
      <c r="AA10182" s="20"/>
      <c r="AE10182" s="28"/>
      <c r="AF10182" s="29"/>
    </row>
    <row r="10183" spans="1:32">
      <c r="A10183" s="7"/>
      <c r="B10183" s="7"/>
      <c r="C10183" s="7"/>
      <c r="D10183" s="9" t="s">
        <v>45</v>
      </c>
      <c r="E10183" s="10" t="s">
        <v>41</v>
      </c>
      <c r="F10183" s="9"/>
      <c r="H10183" s="15" t="s">
        <v>32</v>
      </c>
      <c r="I10183" s="15" t="s">
        <v>32</v>
      </c>
      <c r="J10183" s="15" t="s">
        <v>32</v>
      </c>
      <c r="K10183" s="15" t="s">
        <v>32</v>
      </c>
      <c r="L10183" s="15" t="s">
        <v>32</v>
      </c>
      <c r="M10183" s="15" t="s">
        <v>32</v>
      </c>
      <c r="N10183" s="15" t="s">
        <v>32</v>
      </c>
      <c r="O10183" s="15" t="s">
        <v>32</v>
      </c>
      <c r="P10183" s="15" t="s">
        <v>32</v>
      </c>
      <c r="Q10183" s="15" t="s">
        <v>32</v>
      </c>
      <c r="R10183" s="22"/>
      <c r="T10183" s="15" t="s">
        <v>32</v>
      </c>
      <c r="U10183" s="15" t="s">
        <v>32</v>
      </c>
      <c r="V10183" s="15" t="s">
        <v>32</v>
      </c>
      <c r="X10183" s="20" t="str">
        <f t="shared" si="5385"/>
        <v/>
      </c>
      <c r="Y10183" s="20"/>
      <c r="Z10183" s="20"/>
      <c r="AA10183" s="20"/>
      <c r="AE10183" s="28"/>
      <c r="AF10183" s="29"/>
    </row>
    <row r="10184" spans="1:32">
      <c r="A10184" s="7"/>
      <c r="B10184" s="7"/>
      <c r="C10184" s="7"/>
      <c r="D10184" s="9" t="s">
        <v>46</v>
      </c>
      <c r="E10184" s="10" t="s">
        <v>41</v>
      </c>
      <c r="F10184" s="9"/>
      <c r="R10184" s="12">
        <f>G10184+I10184+J10184+K10184-L10184-M10184-N10184-Q10184</f>
        <v>0</v>
      </c>
      <c r="X10184" s="20" t="str">
        <f t="shared" si="5385"/>
        <v/>
      </c>
      <c r="Y10184" s="20" t="str">
        <f>IF(N10184&lt;O10184+P10184,"出卖应大于等于出卖肉畜+出卖仔畜","")</f>
        <v/>
      </c>
      <c r="Z10184" s="20" t="str">
        <f t="shared" ref="Z10184:Z10193" si="5390">IF(R10184&lt;S10184+T10184,"期末实有头数应大于等于能繁母畜+种公畜","")</f>
        <v/>
      </c>
      <c r="AA10184" s="20" t="str">
        <f t="shared" ref="AA10184:AA10189" si="5391">IF(R10184&lt;U10184+V10184,"期末实有头数应大于等于良种+改良种","")</f>
        <v/>
      </c>
      <c r="AE10184" s="28"/>
      <c r="AF10184" s="29"/>
    </row>
    <row r="10185" spans="1:32">
      <c r="A10185" s="7"/>
      <c r="B10185" s="7"/>
      <c r="C10185" s="7"/>
      <c r="D10185" s="9" t="s">
        <v>47</v>
      </c>
      <c r="E10185" s="16" t="s">
        <v>27</v>
      </c>
      <c r="F10185" s="9"/>
      <c r="R10185" s="12">
        <f>G10185+I10185+J10185+K10185-L10185-M10185-N10185-Q10185</f>
        <v>0</v>
      </c>
      <c r="X10185" s="20" t="str">
        <f t="shared" si="5385"/>
        <v/>
      </c>
      <c r="Y10185" s="20" t="str">
        <f>IF(N10185&lt;O10185+P10185,"出卖应大于等于出卖肉畜+出卖仔畜","")</f>
        <v/>
      </c>
      <c r="Z10185" s="20" t="str">
        <f t="shared" si="5390"/>
        <v/>
      </c>
      <c r="AA10185" s="20" t="str">
        <f t="shared" si="5391"/>
        <v/>
      </c>
      <c r="AE10185" s="28"/>
      <c r="AF10185" s="29"/>
    </row>
    <row r="10186" spans="1:32">
      <c r="A10186" s="7"/>
      <c r="B10186" s="7"/>
      <c r="C10186" s="7"/>
      <c r="D10186" s="9" t="s">
        <v>26</v>
      </c>
      <c r="E10186" s="10" t="s">
        <v>27</v>
      </c>
      <c r="F10186" s="9"/>
      <c r="G10186" s="12"/>
      <c r="H10186" s="12">
        <f t="shared" ref="G10186:V10186" si="5392">H10187+H10202</f>
        <v>0</v>
      </c>
      <c r="I10186" s="12">
        <f t="shared" si="5392"/>
        <v>0</v>
      </c>
      <c r="J10186" s="12">
        <f t="shared" si="5392"/>
        <v>0</v>
      </c>
      <c r="K10186" s="12">
        <f t="shared" si="5392"/>
        <v>0</v>
      </c>
      <c r="L10186" s="12">
        <f t="shared" si="5392"/>
        <v>0</v>
      </c>
      <c r="M10186" s="12">
        <f t="shared" si="5392"/>
        <v>0</v>
      </c>
      <c r="N10186" s="12">
        <f t="shared" si="5392"/>
        <v>0</v>
      </c>
      <c r="O10186" s="12">
        <f t="shared" si="5392"/>
        <v>0</v>
      </c>
      <c r="P10186" s="12">
        <f t="shared" si="5392"/>
        <v>0</v>
      </c>
      <c r="Q10186" s="12">
        <f t="shared" si="5392"/>
        <v>0</v>
      </c>
      <c r="R10186" s="12">
        <f t="shared" si="5392"/>
        <v>0</v>
      </c>
      <c r="S10186" s="12">
        <f t="shared" si="5392"/>
        <v>0</v>
      </c>
      <c r="T10186" s="12">
        <f t="shared" si="5392"/>
        <v>0</v>
      </c>
      <c r="U10186" s="12">
        <f t="shared" si="5392"/>
        <v>0</v>
      </c>
      <c r="V10186" s="12">
        <f t="shared" si="5392"/>
        <v>0</v>
      </c>
      <c r="X10186" s="20" t="str">
        <f t="shared" si="5385"/>
        <v/>
      </c>
      <c r="Y10186" s="20" t="str">
        <f>IF(N10186&lt;O10186+P10186,"出卖应大于等于出卖肉畜+出卖仔畜","")</f>
        <v/>
      </c>
      <c r="Z10186" s="20" t="str">
        <f t="shared" si="5390"/>
        <v/>
      </c>
      <c r="AA10186" s="20" t="str">
        <f t="shared" si="5391"/>
        <v/>
      </c>
      <c r="AE10186" s="28"/>
      <c r="AF10186" s="29"/>
    </row>
    <row r="10187" spans="1:32">
      <c r="A10187" s="7"/>
      <c r="B10187" s="7"/>
      <c r="C10187" s="7"/>
      <c r="D10187" s="9" t="s">
        <v>28</v>
      </c>
      <c r="E10187" s="10" t="s">
        <v>27</v>
      </c>
      <c r="F10187" s="9"/>
      <c r="G10187" s="12"/>
      <c r="H10187" s="12">
        <f t="shared" ref="G10187:V10187" si="5393">H10188+H10196</f>
        <v>0</v>
      </c>
      <c r="I10187" s="12">
        <f t="shared" si="5393"/>
        <v>0</v>
      </c>
      <c r="J10187" s="12">
        <f t="shared" si="5393"/>
        <v>0</v>
      </c>
      <c r="K10187" s="12">
        <f t="shared" si="5393"/>
        <v>0</v>
      </c>
      <c r="L10187" s="12">
        <f t="shared" si="5393"/>
        <v>0</v>
      </c>
      <c r="M10187" s="12">
        <f t="shared" si="5393"/>
        <v>0</v>
      </c>
      <c r="N10187" s="12">
        <f t="shared" si="5393"/>
        <v>0</v>
      </c>
      <c r="O10187" s="12">
        <f t="shared" si="5393"/>
        <v>0</v>
      </c>
      <c r="P10187" s="12">
        <f t="shared" si="5393"/>
        <v>0</v>
      </c>
      <c r="Q10187" s="12">
        <f t="shared" si="5393"/>
        <v>0</v>
      </c>
      <c r="R10187" s="12">
        <f t="shared" si="5393"/>
        <v>0</v>
      </c>
      <c r="S10187" s="12">
        <f t="shared" si="5393"/>
        <v>0</v>
      </c>
      <c r="T10187" s="12">
        <f t="shared" si="5393"/>
        <v>0</v>
      </c>
      <c r="U10187" s="12">
        <f t="shared" si="5393"/>
        <v>0</v>
      </c>
      <c r="V10187" s="12">
        <f t="shared" si="5393"/>
        <v>0</v>
      </c>
      <c r="X10187" s="20" t="str">
        <f t="shared" ref="X10187:X10203" si="5394">IF(H10187&lt;I10187,"繁殖仔畜应大于等于成活","")</f>
        <v/>
      </c>
      <c r="Y10187" s="20" t="str">
        <f t="shared" ref="Y10187:Y10198" si="5395">IF(N10187&lt;O10187+P10187,"出卖应大于等于出卖肉畜+出卖仔畜","")</f>
        <v/>
      </c>
      <c r="Z10187" s="20" t="str">
        <f t="shared" si="5390"/>
        <v/>
      </c>
      <c r="AA10187" s="20" t="str">
        <f t="shared" si="5391"/>
        <v/>
      </c>
      <c r="AE10187" s="28"/>
      <c r="AF10187" s="29"/>
    </row>
    <row r="10188" spans="1:32">
      <c r="A10188" s="7"/>
      <c r="B10188" s="7"/>
      <c r="C10188" s="7"/>
      <c r="D10188" s="9" t="s">
        <v>29</v>
      </c>
      <c r="E10188" s="10" t="s">
        <v>27</v>
      </c>
      <c r="F10188" s="9"/>
      <c r="G10188" s="12"/>
      <c r="H10188" s="12">
        <f t="shared" ref="G10188:R10188" si="5396">H10189+H10192+H10193+H10194+H10195</f>
        <v>0</v>
      </c>
      <c r="I10188" s="12">
        <f t="shared" si="5396"/>
        <v>0</v>
      </c>
      <c r="J10188" s="12">
        <f t="shared" si="5396"/>
        <v>0</v>
      </c>
      <c r="K10188" s="12">
        <f t="shared" si="5396"/>
        <v>0</v>
      </c>
      <c r="L10188" s="12">
        <f t="shared" si="5396"/>
        <v>0</v>
      </c>
      <c r="M10188" s="12">
        <f t="shared" si="5396"/>
        <v>0</v>
      </c>
      <c r="N10188" s="12">
        <f t="shared" si="5396"/>
        <v>0</v>
      </c>
      <c r="O10188" s="12">
        <f t="shared" si="5396"/>
        <v>0</v>
      </c>
      <c r="P10188" s="12">
        <f t="shared" si="5396"/>
        <v>0</v>
      </c>
      <c r="Q10188" s="12">
        <f t="shared" si="5396"/>
        <v>0</v>
      </c>
      <c r="R10188" s="12">
        <f t="shared" si="5396"/>
        <v>0</v>
      </c>
      <c r="S10188" s="12">
        <f>S10189+S10192+S10193+S10195</f>
        <v>0</v>
      </c>
      <c r="T10188" s="12">
        <f>T10189+T10192+T10193+T10195</f>
        <v>0</v>
      </c>
      <c r="U10188" s="12">
        <f>U10189+U10192+U10193+U10195</f>
        <v>0</v>
      </c>
      <c r="V10188" s="12">
        <f>V10189+V10192+V10193+V10195</f>
        <v>0</v>
      </c>
      <c r="X10188" s="20" t="str">
        <f t="shared" si="5394"/>
        <v/>
      </c>
      <c r="Y10188" s="20" t="str">
        <f t="shared" si="5395"/>
        <v/>
      </c>
      <c r="Z10188" s="20" t="str">
        <f t="shared" si="5390"/>
        <v/>
      </c>
      <c r="AA10188" s="20" t="str">
        <f t="shared" si="5391"/>
        <v/>
      </c>
      <c r="AE10188" s="28"/>
      <c r="AF10188" s="29"/>
    </row>
    <row r="10189" spans="1:32">
      <c r="A10189" s="7"/>
      <c r="B10189" s="7"/>
      <c r="C10189" s="7"/>
      <c r="D10189" s="9" t="s">
        <v>30</v>
      </c>
      <c r="E10189" s="10" t="s">
        <v>27</v>
      </c>
      <c r="F10189" s="9"/>
      <c r="R10189" s="12">
        <f>G10189+I10189+J10189+K10189-L10189-M10189-N10189-Q10189</f>
        <v>0</v>
      </c>
      <c r="X10189" s="20" t="str">
        <f t="shared" si="5394"/>
        <v/>
      </c>
      <c r="Y10189" s="20" t="str">
        <f t="shared" si="5395"/>
        <v/>
      </c>
      <c r="Z10189" s="20" t="str">
        <f t="shared" si="5390"/>
        <v/>
      </c>
      <c r="AA10189" s="20" t="str">
        <f t="shared" si="5391"/>
        <v/>
      </c>
      <c r="AE10189" s="28"/>
      <c r="AF10189" s="29"/>
    </row>
    <row r="10190" spans="1:32">
      <c r="A10190" s="7"/>
      <c r="B10190" s="7"/>
      <c r="C10190" s="7"/>
      <c r="D10190" s="9" t="s">
        <v>31</v>
      </c>
      <c r="E10190" s="10" t="s">
        <v>27</v>
      </c>
      <c r="F10190" s="9"/>
      <c r="R10190" s="12">
        <f t="shared" ref="R10190:R10195" si="5397">G10190+I10190+J10190+K10190-L10190-M10190-N10190-Q10190</f>
        <v>0</v>
      </c>
      <c r="U10190" s="15" t="s">
        <v>32</v>
      </c>
      <c r="V10190" s="15" t="s">
        <v>32</v>
      </c>
      <c r="X10190" s="20" t="str">
        <f t="shared" si="5394"/>
        <v/>
      </c>
      <c r="Y10190" s="20" t="str">
        <f t="shared" si="5395"/>
        <v/>
      </c>
      <c r="Z10190" s="20" t="str">
        <f t="shared" si="5390"/>
        <v/>
      </c>
      <c r="AA10190" s="20"/>
      <c r="AE10190" s="28"/>
      <c r="AF10190" s="29"/>
    </row>
    <row r="10191" spans="1:32">
      <c r="A10191" s="7"/>
      <c r="B10191" s="7"/>
      <c r="C10191" s="7"/>
      <c r="D10191" s="9" t="s">
        <v>33</v>
      </c>
      <c r="E10191" s="10" t="s">
        <v>27</v>
      </c>
      <c r="F10191" s="9"/>
      <c r="R10191" s="12">
        <f t="shared" si="5397"/>
        <v>0</v>
      </c>
      <c r="U10191" s="15" t="s">
        <v>32</v>
      </c>
      <c r="V10191" s="15" t="s">
        <v>32</v>
      </c>
      <c r="X10191" s="20" t="str">
        <f t="shared" si="5394"/>
        <v/>
      </c>
      <c r="Y10191" s="20" t="str">
        <f t="shared" si="5395"/>
        <v/>
      </c>
      <c r="Z10191" s="20" t="str">
        <f t="shared" si="5390"/>
        <v/>
      </c>
      <c r="AA10191" s="20"/>
      <c r="AE10191" s="28"/>
      <c r="AF10191" s="29"/>
    </row>
    <row r="10192" spans="1:32">
      <c r="A10192" s="7"/>
      <c r="B10192" s="7"/>
      <c r="C10192" s="7"/>
      <c r="D10192" s="9" t="s">
        <v>34</v>
      </c>
      <c r="E10192" s="10" t="s">
        <v>35</v>
      </c>
      <c r="F10192" s="9"/>
      <c r="R10192" s="12">
        <f t="shared" si="5397"/>
        <v>0</v>
      </c>
      <c r="X10192" s="20" t="str">
        <f t="shared" si="5394"/>
        <v/>
      </c>
      <c r="Y10192" s="20" t="str">
        <f t="shared" si="5395"/>
        <v/>
      </c>
      <c r="Z10192" s="20" t="str">
        <f t="shared" si="5390"/>
        <v/>
      </c>
      <c r="AA10192" s="20" t="str">
        <f>IF(R10192&lt;U10192+V10192,"期末实有头数应大于等于良种+改良种","")</f>
        <v/>
      </c>
      <c r="AE10192" s="28"/>
      <c r="AF10192" s="29"/>
    </row>
    <row r="10193" spans="1:32">
      <c r="A10193" s="7"/>
      <c r="B10193" s="7"/>
      <c r="C10193" s="7"/>
      <c r="D10193" s="9" t="s">
        <v>36</v>
      </c>
      <c r="E10193" s="10" t="s">
        <v>27</v>
      </c>
      <c r="F10193" s="9"/>
      <c r="R10193" s="12">
        <f t="shared" si="5397"/>
        <v>0</v>
      </c>
      <c r="X10193" s="20" t="str">
        <f t="shared" si="5394"/>
        <v/>
      </c>
      <c r="Y10193" s="20" t="str">
        <f t="shared" si="5395"/>
        <v/>
      </c>
      <c r="Z10193" s="20" t="str">
        <f t="shared" si="5390"/>
        <v/>
      </c>
      <c r="AA10193" s="20" t="str">
        <f>IF(R10193&lt;U10193+V10193,"期末实有头数应大于等于良种+改良种","")</f>
        <v/>
      </c>
      <c r="AE10193" s="28"/>
      <c r="AF10193" s="29"/>
    </row>
    <row r="10194" spans="1:32">
      <c r="A10194" s="7"/>
      <c r="B10194" s="7"/>
      <c r="C10194" s="7"/>
      <c r="D10194" s="9" t="s">
        <v>37</v>
      </c>
      <c r="E10194" s="10" t="s">
        <v>27</v>
      </c>
      <c r="F10194" s="9"/>
      <c r="R10194" s="12">
        <f t="shared" si="5397"/>
        <v>0</v>
      </c>
      <c r="S10194" s="15" t="s">
        <v>32</v>
      </c>
      <c r="T10194" s="15" t="s">
        <v>32</v>
      </c>
      <c r="U10194" s="15" t="s">
        <v>32</v>
      </c>
      <c r="V10194" s="15" t="s">
        <v>32</v>
      </c>
      <c r="X10194" s="20" t="str">
        <f t="shared" si="5394"/>
        <v/>
      </c>
      <c r="Y10194" s="20" t="str">
        <f t="shared" si="5395"/>
        <v/>
      </c>
      <c r="Z10194" s="20"/>
      <c r="AA10194" s="20"/>
      <c r="AE10194" s="28"/>
      <c r="AF10194" s="29"/>
    </row>
    <row r="10195" spans="1:32">
      <c r="A10195" s="7"/>
      <c r="B10195" s="7"/>
      <c r="C10195" s="7"/>
      <c r="D10195" s="9" t="s">
        <v>38</v>
      </c>
      <c r="E10195" s="10" t="s">
        <v>39</v>
      </c>
      <c r="F10195" s="9"/>
      <c r="R10195" s="12">
        <f t="shared" si="5397"/>
        <v>0</v>
      </c>
      <c r="X10195" s="20" t="str">
        <f t="shared" si="5394"/>
        <v/>
      </c>
      <c r="Y10195" s="20" t="str">
        <f t="shared" si="5395"/>
        <v/>
      </c>
      <c r="Z10195" s="20" t="str">
        <f>IF(R10195&lt;S10195+T10195,"期末实有头数应大于等于能繁母畜+种公畜","")</f>
        <v/>
      </c>
      <c r="AA10195" s="20" t="str">
        <f>IF(R10195&lt;U10195+V10195,"期末实有头数应大于等于良种+改良种","")</f>
        <v/>
      </c>
      <c r="AE10195" s="28"/>
      <c r="AF10195" s="29"/>
    </row>
    <row r="10196" spans="1:32">
      <c r="A10196" s="7"/>
      <c r="B10196" s="7"/>
      <c r="C10196" s="7"/>
      <c r="D10196" s="9" t="s">
        <v>40</v>
      </c>
      <c r="E10196" s="10" t="s">
        <v>41</v>
      </c>
      <c r="F10196" s="9"/>
      <c r="G10196" s="12"/>
      <c r="H10196" s="12">
        <f t="shared" ref="G10196:V10196" si="5398">H10197+H10201</f>
        <v>0</v>
      </c>
      <c r="I10196" s="12">
        <f t="shared" si="5398"/>
        <v>0</v>
      </c>
      <c r="J10196" s="12">
        <f t="shared" si="5398"/>
        <v>0</v>
      </c>
      <c r="K10196" s="12">
        <f t="shared" si="5398"/>
        <v>0</v>
      </c>
      <c r="L10196" s="12">
        <f t="shared" si="5398"/>
        <v>0</v>
      </c>
      <c r="M10196" s="12">
        <f t="shared" si="5398"/>
        <v>0</v>
      </c>
      <c r="N10196" s="12">
        <f t="shared" si="5398"/>
        <v>0</v>
      </c>
      <c r="O10196" s="12">
        <f t="shared" si="5398"/>
        <v>0</v>
      </c>
      <c r="P10196" s="12">
        <f t="shared" si="5398"/>
        <v>0</v>
      </c>
      <c r="Q10196" s="12">
        <f t="shared" si="5398"/>
        <v>0</v>
      </c>
      <c r="R10196" s="21">
        <f t="shared" si="5398"/>
        <v>0</v>
      </c>
      <c r="S10196" s="12">
        <f t="shared" si="5398"/>
        <v>0</v>
      </c>
      <c r="T10196" s="12">
        <f t="shared" si="5398"/>
        <v>0</v>
      </c>
      <c r="U10196" s="12">
        <f t="shared" si="5398"/>
        <v>0</v>
      </c>
      <c r="V10196" s="12">
        <f t="shared" si="5398"/>
        <v>0</v>
      </c>
      <c r="X10196" s="20" t="str">
        <f t="shared" si="5394"/>
        <v/>
      </c>
      <c r="Y10196" s="20" t="str">
        <f t="shared" si="5395"/>
        <v/>
      </c>
      <c r="Z10196" s="20" t="str">
        <f>IF(R10196&lt;S10196+T10196,"期末实有头数应大于等于能繁母畜+种公畜","")</f>
        <v/>
      </c>
      <c r="AA10196" s="20" t="str">
        <f>IF(R10196&lt;U10196+V10196,"期末实有头数应大于等于良种+改良种","")</f>
        <v/>
      </c>
      <c r="AE10196" s="28"/>
      <c r="AF10196" s="29"/>
    </row>
    <row r="10197" spans="1:32">
      <c r="A10197" s="7"/>
      <c r="B10197" s="7"/>
      <c r="C10197" s="7"/>
      <c r="D10197" s="9" t="s">
        <v>42</v>
      </c>
      <c r="E10197" s="10" t="s">
        <v>41</v>
      </c>
      <c r="F10197" s="9"/>
      <c r="R10197" s="12">
        <f>G10197+I10197+J10197+K10197-L10197-M10197-N10197-Q10197</f>
        <v>0</v>
      </c>
      <c r="X10197" s="20" t="str">
        <f t="shared" si="5394"/>
        <v/>
      </c>
      <c r="Y10197" s="20" t="str">
        <f t="shared" si="5395"/>
        <v/>
      </c>
      <c r="Z10197" s="20" t="str">
        <f>IF(R10197&lt;S10197+T10197,"期末实有头数应大于等于能繁母畜+种公畜","")</f>
        <v/>
      </c>
      <c r="AA10197" s="20" t="str">
        <f>IF(R10197&lt;U10197+V10197,"期末实有头数应大于等于良种+改良种","")</f>
        <v/>
      </c>
      <c r="AE10197" s="28"/>
      <c r="AF10197" s="29"/>
    </row>
    <row r="10198" spans="1:32">
      <c r="A10198" s="7"/>
      <c r="B10198" s="7"/>
      <c r="C10198" s="7"/>
      <c r="D10198" s="9" t="s">
        <v>43</v>
      </c>
      <c r="E10198" s="10" t="s">
        <v>41</v>
      </c>
      <c r="F10198" s="9"/>
      <c r="R10198" s="12">
        <f>G10198+I10198+J10198+K10198-L10198-M10198-N10198-Q10198</f>
        <v>0</v>
      </c>
      <c r="U10198" s="15" t="s">
        <v>32</v>
      </c>
      <c r="V10198" s="15" t="s">
        <v>32</v>
      </c>
      <c r="X10198" s="20" t="str">
        <f t="shared" si="5394"/>
        <v/>
      </c>
      <c r="Y10198" s="20" t="str">
        <f t="shared" si="5395"/>
        <v/>
      </c>
      <c r="Z10198" s="20" t="str">
        <f>IF(R10198&lt;S10198+T10198,"期末实有头数应大于等于能繁母畜+种公畜","")</f>
        <v/>
      </c>
      <c r="AA10198" s="20"/>
      <c r="AE10198" s="28"/>
      <c r="AF10198" s="29"/>
    </row>
    <row r="10199" spans="1:32">
      <c r="A10199" s="7"/>
      <c r="B10199" s="7"/>
      <c r="C10199" s="7"/>
      <c r="D10199" s="9" t="s">
        <v>44</v>
      </c>
      <c r="E10199" s="10" t="s">
        <v>41</v>
      </c>
      <c r="F10199" s="9"/>
      <c r="H10199" s="15" t="s">
        <v>32</v>
      </c>
      <c r="I10199" s="15" t="s">
        <v>32</v>
      </c>
      <c r="J10199" s="15" t="s">
        <v>32</v>
      </c>
      <c r="K10199" s="15" t="s">
        <v>32</v>
      </c>
      <c r="L10199" s="15" t="s">
        <v>32</v>
      </c>
      <c r="M10199" s="15" t="s">
        <v>32</v>
      </c>
      <c r="N10199" s="15" t="s">
        <v>32</v>
      </c>
      <c r="O10199" s="15" t="s">
        <v>32</v>
      </c>
      <c r="P10199" s="15" t="s">
        <v>32</v>
      </c>
      <c r="Q10199" s="15" t="s">
        <v>32</v>
      </c>
      <c r="R10199" s="22"/>
      <c r="T10199" s="15" t="s">
        <v>32</v>
      </c>
      <c r="U10199" s="15" t="s">
        <v>32</v>
      </c>
      <c r="V10199" s="15" t="s">
        <v>32</v>
      </c>
      <c r="X10199" s="20" t="str">
        <f t="shared" si="5394"/>
        <v/>
      </c>
      <c r="Y10199" s="20"/>
      <c r="Z10199" s="20"/>
      <c r="AA10199" s="20"/>
      <c r="AE10199" s="28"/>
      <c r="AF10199" s="29"/>
    </row>
    <row r="10200" spans="1:32">
      <c r="A10200" s="7"/>
      <c r="B10200" s="7"/>
      <c r="C10200" s="7"/>
      <c r="D10200" s="9" t="s">
        <v>45</v>
      </c>
      <c r="E10200" s="10" t="s">
        <v>41</v>
      </c>
      <c r="F10200" s="9"/>
      <c r="H10200" s="15" t="s">
        <v>32</v>
      </c>
      <c r="I10200" s="15" t="s">
        <v>32</v>
      </c>
      <c r="J10200" s="15" t="s">
        <v>32</v>
      </c>
      <c r="K10200" s="15" t="s">
        <v>32</v>
      </c>
      <c r="L10200" s="15" t="s">
        <v>32</v>
      </c>
      <c r="M10200" s="15" t="s">
        <v>32</v>
      </c>
      <c r="N10200" s="15" t="s">
        <v>32</v>
      </c>
      <c r="O10200" s="15" t="s">
        <v>32</v>
      </c>
      <c r="P10200" s="15" t="s">
        <v>32</v>
      </c>
      <c r="Q10200" s="15" t="s">
        <v>32</v>
      </c>
      <c r="R10200" s="22"/>
      <c r="T10200" s="15" t="s">
        <v>32</v>
      </c>
      <c r="U10200" s="15" t="s">
        <v>32</v>
      </c>
      <c r="V10200" s="15" t="s">
        <v>32</v>
      </c>
      <c r="X10200" s="20" t="str">
        <f t="shared" si="5394"/>
        <v/>
      </c>
      <c r="Y10200" s="20"/>
      <c r="Z10200" s="20"/>
      <c r="AA10200" s="20"/>
      <c r="AE10200" s="28"/>
      <c r="AF10200" s="29"/>
    </row>
    <row r="10201" spans="1:32">
      <c r="A10201" s="7"/>
      <c r="B10201" s="7"/>
      <c r="C10201" s="7"/>
      <c r="D10201" s="9" t="s">
        <v>46</v>
      </c>
      <c r="E10201" s="10" t="s">
        <v>41</v>
      </c>
      <c r="F10201" s="9"/>
      <c r="R10201" s="12">
        <f>G10201+I10201+J10201+K10201-L10201-M10201-N10201-Q10201</f>
        <v>0</v>
      </c>
      <c r="X10201" s="20" t="str">
        <f t="shared" si="5394"/>
        <v/>
      </c>
      <c r="Y10201" s="20" t="str">
        <f>IF(N10201&lt;O10201+P10201,"出卖应大于等于出卖肉畜+出卖仔畜","")</f>
        <v/>
      </c>
      <c r="Z10201" s="20" t="str">
        <f t="shared" ref="Z10201:Z10210" si="5399">IF(R10201&lt;S10201+T10201,"期末实有头数应大于等于能繁母畜+种公畜","")</f>
        <v/>
      </c>
      <c r="AA10201" s="20" t="str">
        <f t="shared" ref="AA10201:AA10206" si="5400">IF(R10201&lt;U10201+V10201,"期末实有头数应大于等于良种+改良种","")</f>
        <v/>
      </c>
      <c r="AE10201" s="28"/>
      <c r="AF10201" s="29"/>
    </row>
    <row r="10202" spans="1:32">
      <c r="A10202" s="7"/>
      <c r="B10202" s="7"/>
      <c r="C10202" s="7"/>
      <c r="D10202" s="9" t="s">
        <v>47</v>
      </c>
      <c r="E10202" s="16" t="s">
        <v>27</v>
      </c>
      <c r="F10202" s="9"/>
      <c r="R10202" s="12">
        <f>G10202+I10202+J10202+K10202-L10202-M10202-N10202-Q10202</f>
        <v>0</v>
      </c>
      <c r="X10202" s="20" t="str">
        <f t="shared" si="5394"/>
        <v/>
      </c>
      <c r="Y10202" s="20" t="str">
        <f>IF(N10202&lt;O10202+P10202,"出卖应大于等于出卖肉畜+出卖仔畜","")</f>
        <v/>
      </c>
      <c r="Z10202" s="20" t="str">
        <f t="shared" si="5399"/>
        <v/>
      </c>
      <c r="AA10202" s="20" t="str">
        <f t="shared" si="5400"/>
        <v/>
      </c>
      <c r="AE10202" s="28"/>
      <c r="AF10202" s="29"/>
    </row>
    <row r="10203" spans="1:32">
      <c r="A10203" s="7"/>
      <c r="B10203" s="7"/>
      <c r="C10203" s="7"/>
      <c r="D10203" s="9" t="s">
        <v>26</v>
      </c>
      <c r="E10203" s="10" t="s">
        <v>27</v>
      </c>
      <c r="F10203" s="9"/>
      <c r="G10203" s="12"/>
      <c r="H10203" s="12">
        <f t="shared" ref="G10203:V10203" si="5401">H10204+H10219</f>
        <v>0</v>
      </c>
      <c r="I10203" s="12">
        <f t="shared" si="5401"/>
        <v>0</v>
      </c>
      <c r="J10203" s="12">
        <f t="shared" si="5401"/>
        <v>0</v>
      </c>
      <c r="K10203" s="12">
        <f t="shared" si="5401"/>
        <v>0</v>
      </c>
      <c r="L10203" s="12">
        <f t="shared" si="5401"/>
        <v>0</v>
      </c>
      <c r="M10203" s="12">
        <f t="shared" si="5401"/>
        <v>0</v>
      </c>
      <c r="N10203" s="12">
        <f t="shared" si="5401"/>
        <v>0</v>
      </c>
      <c r="O10203" s="12">
        <f t="shared" si="5401"/>
        <v>0</v>
      </c>
      <c r="P10203" s="12">
        <f t="shared" si="5401"/>
        <v>0</v>
      </c>
      <c r="Q10203" s="12">
        <f t="shared" si="5401"/>
        <v>0</v>
      </c>
      <c r="R10203" s="12">
        <f t="shared" si="5401"/>
        <v>0</v>
      </c>
      <c r="S10203" s="12">
        <f t="shared" si="5401"/>
        <v>0</v>
      </c>
      <c r="T10203" s="12">
        <f t="shared" si="5401"/>
        <v>0</v>
      </c>
      <c r="U10203" s="12">
        <f t="shared" si="5401"/>
        <v>0</v>
      </c>
      <c r="V10203" s="12">
        <f t="shared" si="5401"/>
        <v>0</v>
      </c>
      <c r="X10203" s="20" t="str">
        <f t="shared" si="5394"/>
        <v/>
      </c>
      <c r="Y10203" s="20" t="str">
        <f>IF(N10203&lt;O10203+P10203,"出卖应大于等于出卖肉畜+出卖仔畜","")</f>
        <v/>
      </c>
      <c r="Z10203" s="20" t="str">
        <f t="shared" si="5399"/>
        <v/>
      </c>
      <c r="AA10203" s="20" t="str">
        <f t="shared" si="5400"/>
        <v/>
      </c>
      <c r="AE10203" s="28"/>
      <c r="AF10203" s="29"/>
    </row>
    <row r="10204" spans="1:32">
      <c r="A10204" s="7"/>
      <c r="B10204" s="7"/>
      <c r="C10204" s="7"/>
      <c r="D10204" s="9" t="s">
        <v>28</v>
      </c>
      <c r="E10204" s="10" t="s">
        <v>27</v>
      </c>
      <c r="F10204" s="9"/>
      <c r="G10204" s="12"/>
      <c r="H10204" s="12">
        <f t="shared" ref="G10204:V10204" si="5402">H10205+H10213</f>
        <v>0</v>
      </c>
      <c r="I10204" s="12">
        <f t="shared" si="5402"/>
        <v>0</v>
      </c>
      <c r="J10204" s="12">
        <f t="shared" si="5402"/>
        <v>0</v>
      </c>
      <c r="K10204" s="12">
        <f t="shared" si="5402"/>
        <v>0</v>
      </c>
      <c r="L10204" s="12">
        <f t="shared" si="5402"/>
        <v>0</v>
      </c>
      <c r="M10204" s="12">
        <f t="shared" si="5402"/>
        <v>0</v>
      </c>
      <c r="N10204" s="12">
        <f t="shared" si="5402"/>
        <v>0</v>
      </c>
      <c r="O10204" s="12">
        <f t="shared" si="5402"/>
        <v>0</v>
      </c>
      <c r="P10204" s="12">
        <f t="shared" si="5402"/>
        <v>0</v>
      </c>
      <c r="Q10204" s="12">
        <f t="shared" si="5402"/>
        <v>0</v>
      </c>
      <c r="R10204" s="12">
        <f t="shared" si="5402"/>
        <v>0</v>
      </c>
      <c r="S10204" s="12">
        <f t="shared" si="5402"/>
        <v>0</v>
      </c>
      <c r="T10204" s="12">
        <f t="shared" si="5402"/>
        <v>0</v>
      </c>
      <c r="U10204" s="12">
        <f t="shared" si="5402"/>
        <v>0</v>
      </c>
      <c r="V10204" s="12">
        <f t="shared" si="5402"/>
        <v>0</v>
      </c>
      <c r="X10204" s="20" t="str">
        <f t="shared" ref="X10204:X10220" si="5403">IF(H10204&lt;I10204,"繁殖仔畜应大于等于成活","")</f>
        <v/>
      </c>
      <c r="Y10204" s="20" t="str">
        <f t="shared" ref="Y10204:Y10215" si="5404">IF(N10204&lt;O10204+P10204,"出卖应大于等于出卖肉畜+出卖仔畜","")</f>
        <v/>
      </c>
      <c r="Z10204" s="20" t="str">
        <f t="shared" si="5399"/>
        <v/>
      </c>
      <c r="AA10204" s="20" t="str">
        <f t="shared" si="5400"/>
        <v/>
      </c>
      <c r="AE10204" s="28"/>
      <c r="AF10204" s="29"/>
    </row>
    <row r="10205" spans="1:32">
      <c r="A10205" s="7"/>
      <c r="B10205" s="7"/>
      <c r="C10205" s="7"/>
      <c r="D10205" s="9" t="s">
        <v>29</v>
      </c>
      <c r="E10205" s="10" t="s">
        <v>27</v>
      </c>
      <c r="F10205" s="9"/>
      <c r="G10205" s="12"/>
      <c r="H10205" s="12">
        <f t="shared" ref="G10205:R10205" si="5405">H10206+H10209+H10210+H10211+H10212</f>
        <v>0</v>
      </c>
      <c r="I10205" s="12">
        <f t="shared" si="5405"/>
        <v>0</v>
      </c>
      <c r="J10205" s="12">
        <f t="shared" si="5405"/>
        <v>0</v>
      </c>
      <c r="K10205" s="12">
        <f t="shared" si="5405"/>
        <v>0</v>
      </c>
      <c r="L10205" s="12">
        <f t="shared" si="5405"/>
        <v>0</v>
      </c>
      <c r="M10205" s="12">
        <f t="shared" si="5405"/>
        <v>0</v>
      </c>
      <c r="N10205" s="12">
        <f t="shared" si="5405"/>
        <v>0</v>
      </c>
      <c r="O10205" s="12">
        <f t="shared" si="5405"/>
        <v>0</v>
      </c>
      <c r="P10205" s="12">
        <f t="shared" si="5405"/>
        <v>0</v>
      </c>
      <c r="Q10205" s="12">
        <f t="shared" si="5405"/>
        <v>0</v>
      </c>
      <c r="R10205" s="12">
        <f t="shared" si="5405"/>
        <v>0</v>
      </c>
      <c r="S10205" s="12">
        <f>S10206+S10209+S10210+S10212</f>
        <v>0</v>
      </c>
      <c r="T10205" s="12">
        <f>T10206+T10209+T10210+T10212</f>
        <v>0</v>
      </c>
      <c r="U10205" s="12">
        <f>U10206+U10209+U10210+U10212</f>
        <v>0</v>
      </c>
      <c r="V10205" s="12">
        <f>V10206+V10209+V10210+V10212</f>
        <v>0</v>
      </c>
      <c r="X10205" s="20" t="str">
        <f t="shared" si="5403"/>
        <v/>
      </c>
      <c r="Y10205" s="20" t="str">
        <f t="shared" si="5404"/>
        <v/>
      </c>
      <c r="Z10205" s="20" t="str">
        <f t="shared" si="5399"/>
        <v/>
      </c>
      <c r="AA10205" s="20" t="str">
        <f t="shared" si="5400"/>
        <v/>
      </c>
      <c r="AE10205" s="28"/>
      <c r="AF10205" s="29"/>
    </row>
    <row r="10206" spans="1:32">
      <c r="A10206" s="7"/>
      <c r="B10206" s="7"/>
      <c r="C10206" s="7"/>
      <c r="D10206" s="9" t="s">
        <v>30</v>
      </c>
      <c r="E10206" s="10" t="s">
        <v>27</v>
      </c>
      <c r="F10206" s="9"/>
      <c r="R10206" s="12">
        <f>G10206+I10206+J10206+K10206-L10206-M10206-N10206-Q10206</f>
        <v>0</v>
      </c>
      <c r="X10206" s="20" t="str">
        <f t="shared" si="5403"/>
        <v/>
      </c>
      <c r="Y10206" s="20" t="str">
        <f t="shared" si="5404"/>
        <v/>
      </c>
      <c r="Z10206" s="20" t="str">
        <f t="shared" si="5399"/>
        <v/>
      </c>
      <c r="AA10206" s="20" t="str">
        <f t="shared" si="5400"/>
        <v/>
      </c>
      <c r="AE10206" s="28"/>
      <c r="AF10206" s="29"/>
    </row>
    <row r="10207" spans="1:32">
      <c r="A10207" s="7"/>
      <c r="B10207" s="7"/>
      <c r="C10207" s="7"/>
      <c r="D10207" s="9" t="s">
        <v>31</v>
      </c>
      <c r="E10207" s="10" t="s">
        <v>27</v>
      </c>
      <c r="F10207" s="9"/>
      <c r="R10207" s="12">
        <f t="shared" ref="R10207:R10212" si="5406">G10207+I10207+J10207+K10207-L10207-M10207-N10207-Q10207</f>
        <v>0</v>
      </c>
      <c r="U10207" s="15" t="s">
        <v>32</v>
      </c>
      <c r="V10207" s="15" t="s">
        <v>32</v>
      </c>
      <c r="X10207" s="20" t="str">
        <f t="shared" si="5403"/>
        <v/>
      </c>
      <c r="Y10207" s="20" t="str">
        <f t="shared" si="5404"/>
        <v/>
      </c>
      <c r="Z10207" s="20" t="str">
        <f t="shared" si="5399"/>
        <v/>
      </c>
      <c r="AA10207" s="20"/>
      <c r="AE10207" s="28"/>
      <c r="AF10207" s="29"/>
    </row>
    <row r="10208" spans="1:32">
      <c r="A10208" s="7"/>
      <c r="B10208" s="7"/>
      <c r="C10208" s="7"/>
      <c r="D10208" s="9" t="s">
        <v>33</v>
      </c>
      <c r="E10208" s="10" t="s">
        <v>27</v>
      </c>
      <c r="F10208" s="9"/>
      <c r="R10208" s="12">
        <f t="shared" si="5406"/>
        <v>0</v>
      </c>
      <c r="U10208" s="15" t="s">
        <v>32</v>
      </c>
      <c r="V10208" s="15" t="s">
        <v>32</v>
      </c>
      <c r="X10208" s="20" t="str">
        <f t="shared" si="5403"/>
        <v/>
      </c>
      <c r="Y10208" s="20" t="str">
        <f t="shared" si="5404"/>
        <v/>
      </c>
      <c r="Z10208" s="20" t="str">
        <f t="shared" si="5399"/>
        <v/>
      </c>
      <c r="AA10208" s="20"/>
      <c r="AE10208" s="28"/>
      <c r="AF10208" s="29"/>
    </row>
    <row r="10209" spans="1:32">
      <c r="A10209" s="7"/>
      <c r="B10209" s="7"/>
      <c r="C10209" s="7"/>
      <c r="D10209" s="9" t="s">
        <v>34</v>
      </c>
      <c r="E10209" s="10" t="s">
        <v>35</v>
      </c>
      <c r="F10209" s="9"/>
      <c r="R10209" s="12">
        <f t="shared" si="5406"/>
        <v>0</v>
      </c>
      <c r="X10209" s="20" t="str">
        <f t="shared" si="5403"/>
        <v/>
      </c>
      <c r="Y10209" s="20" t="str">
        <f t="shared" si="5404"/>
        <v/>
      </c>
      <c r="Z10209" s="20" t="str">
        <f t="shared" si="5399"/>
        <v/>
      </c>
      <c r="AA10209" s="20" t="str">
        <f>IF(R10209&lt;U10209+V10209,"期末实有头数应大于等于良种+改良种","")</f>
        <v/>
      </c>
      <c r="AE10209" s="28"/>
      <c r="AF10209" s="29"/>
    </row>
    <row r="10210" spans="1:32">
      <c r="A10210" s="7"/>
      <c r="B10210" s="7"/>
      <c r="C10210" s="7"/>
      <c r="D10210" s="9" t="s">
        <v>36</v>
      </c>
      <c r="E10210" s="10" t="s">
        <v>27</v>
      </c>
      <c r="F10210" s="9"/>
      <c r="R10210" s="12">
        <f t="shared" si="5406"/>
        <v>0</v>
      </c>
      <c r="X10210" s="20" t="str">
        <f t="shared" si="5403"/>
        <v/>
      </c>
      <c r="Y10210" s="20" t="str">
        <f t="shared" si="5404"/>
        <v/>
      </c>
      <c r="Z10210" s="20" t="str">
        <f t="shared" si="5399"/>
        <v/>
      </c>
      <c r="AA10210" s="20" t="str">
        <f>IF(R10210&lt;U10210+V10210,"期末实有头数应大于等于良种+改良种","")</f>
        <v/>
      </c>
      <c r="AE10210" s="28"/>
      <c r="AF10210" s="29"/>
    </row>
    <row r="10211" spans="1:32">
      <c r="A10211" s="7"/>
      <c r="B10211" s="7"/>
      <c r="C10211" s="7"/>
      <c r="D10211" s="9" t="s">
        <v>37</v>
      </c>
      <c r="E10211" s="10" t="s">
        <v>27</v>
      </c>
      <c r="F10211" s="9"/>
      <c r="R10211" s="12">
        <f t="shared" si="5406"/>
        <v>0</v>
      </c>
      <c r="S10211" s="15" t="s">
        <v>32</v>
      </c>
      <c r="T10211" s="15" t="s">
        <v>32</v>
      </c>
      <c r="U10211" s="15" t="s">
        <v>32</v>
      </c>
      <c r="V10211" s="15" t="s">
        <v>32</v>
      </c>
      <c r="X10211" s="20" t="str">
        <f t="shared" si="5403"/>
        <v/>
      </c>
      <c r="Y10211" s="20" t="str">
        <f t="shared" si="5404"/>
        <v/>
      </c>
      <c r="Z10211" s="20"/>
      <c r="AA10211" s="20"/>
      <c r="AE10211" s="28"/>
      <c r="AF10211" s="29"/>
    </row>
    <row r="10212" spans="1:32">
      <c r="A10212" s="7"/>
      <c r="B10212" s="7"/>
      <c r="C10212" s="7"/>
      <c r="D10212" s="9" t="s">
        <v>38</v>
      </c>
      <c r="E10212" s="10" t="s">
        <v>39</v>
      </c>
      <c r="F10212" s="9"/>
      <c r="R10212" s="12">
        <f t="shared" si="5406"/>
        <v>0</v>
      </c>
      <c r="X10212" s="20" t="str">
        <f t="shared" si="5403"/>
        <v/>
      </c>
      <c r="Y10212" s="20" t="str">
        <f t="shared" si="5404"/>
        <v/>
      </c>
      <c r="Z10212" s="20" t="str">
        <f>IF(R10212&lt;S10212+T10212,"期末实有头数应大于等于能繁母畜+种公畜","")</f>
        <v/>
      </c>
      <c r="AA10212" s="20" t="str">
        <f>IF(R10212&lt;U10212+V10212,"期末实有头数应大于等于良种+改良种","")</f>
        <v/>
      </c>
      <c r="AE10212" s="28"/>
      <c r="AF10212" s="29"/>
    </row>
    <row r="10213" spans="1:32">
      <c r="A10213" s="7"/>
      <c r="B10213" s="7"/>
      <c r="C10213" s="7"/>
      <c r="D10213" s="9" t="s">
        <v>40</v>
      </c>
      <c r="E10213" s="10" t="s">
        <v>41</v>
      </c>
      <c r="F10213" s="9"/>
      <c r="G10213" s="12"/>
      <c r="H10213" s="12">
        <f t="shared" ref="G10213:V10213" si="5407">H10214+H10218</f>
        <v>0</v>
      </c>
      <c r="I10213" s="12">
        <f t="shared" si="5407"/>
        <v>0</v>
      </c>
      <c r="J10213" s="12">
        <f t="shared" si="5407"/>
        <v>0</v>
      </c>
      <c r="K10213" s="12">
        <f t="shared" si="5407"/>
        <v>0</v>
      </c>
      <c r="L10213" s="12">
        <f t="shared" si="5407"/>
        <v>0</v>
      </c>
      <c r="M10213" s="12">
        <f t="shared" si="5407"/>
        <v>0</v>
      </c>
      <c r="N10213" s="12">
        <f t="shared" si="5407"/>
        <v>0</v>
      </c>
      <c r="O10213" s="12">
        <f t="shared" si="5407"/>
        <v>0</v>
      </c>
      <c r="P10213" s="12">
        <f t="shared" si="5407"/>
        <v>0</v>
      </c>
      <c r="Q10213" s="12">
        <f t="shared" si="5407"/>
        <v>0</v>
      </c>
      <c r="R10213" s="21">
        <f t="shared" si="5407"/>
        <v>0</v>
      </c>
      <c r="S10213" s="12">
        <f t="shared" si="5407"/>
        <v>0</v>
      </c>
      <c r="T10213" s="12">
        <f t="shared" si="5407"/>
        <v>0</v>
      </c>
      <c r="U10213" s="12">
        <f t="shared" si="5407"/>
        <v>0</v>
      </c>
      <c r="V10213" s="12">
        <f t="shared" si="5407"/>
        <v>0</v>
      </c>
      <c r="X10213" s="20" t="str">
        <f t="shared" si="5403"/>
        <v/>
      </c>
      <c r="Y10213" s="20" t="str">
        <f t="shared" si="5404"/>
        <v/>
      </c>
      <c r="Z10213" s="20" t="str">
        <f>IF(R10213&lt;S10213+T10213,"期末实有头数应大于等于能繁母畜+种公畜","")</f>
        <v/>
      </c>
      <c r="AA10213" s="20" t="str">
        <f>IF(R10213&lt;U10213+V10213,"期末实有头数应大于等于良种+改良种","")</f>
        <v/>
      </c>
      <c r="AE10213" s="28"/>
      <c r="AF10213" s="29"/>
    </row>
    <row r="10214" spans="1:32">
      <c r="A10214" s="7"/>
      <c r="B10214" s="7"/>
      <c r="C10214" s="7"/>
      <c r="D10214" s="9" t="s">
        <v>42</v>
      </c>
      <c r="E10214" s="10" t="s">
        <v>41</v>
      </c>
      <c r="F10214" s="9"/>
      <c r="R10214" s="12">
        <f>G10214+I10214+J10214+K10214-L10214-M10214-N10214-Q10214</f>
        <v>0</v>
      </c>
      <c r="X10214" s="20" t="str">
        <f t="shared" si="5403"/>
        <v/>
      </c>
      <c r="Y10214" s="20" t="str">
        <f t="shared" si="5404"/>
        <v/>
      </c>
      <c r="Z10214" s="20" t="str">
        <f>IF(R10214&lt;S10214+T10214,"期末实有头数应大于等于能繁母畜+种公畜","")</f>
        <v/>
      </c>
      <c r="AA10214" s="20" t="str">
        <f>IF(R10214&lt;U10214+V10214,"期末实有头数应大于等于良种+改良种","")</f>
        <v/>
      </c>
      <c r="AE10214" s="28"/>
      <c r="AF10214" s="29"/>
    </row>
    <row r="10215" spans="1:32">
      <c r="A10215" s="7"/>
      <c r="B10215" s="7"/>
      <c r="C10215" s="7"/>
      <c r="D10215" s="9" t="s">
        <v>43</v>
      </c>
      <c r="E10215" s="10" t="s">
        <v>41</v>
      </c>
      <c r="F10215" s="9"/>
      <c r="R10215" s="12">
        <f>G10215+I10215+J10215+K10215-L10215-M10215-N10215-Q10215</f>
        <v>0</v>
      </c>
      <c r="U10215" s="15" t="s">
        <v>32</v>
      </c>
      <c r="V10215" s="15" t="s">
        <v>32</v>
      </c>
      <c r="X10215" s="20" t="str">
        <f t="shared" si="5403"/>
        <v/>
      </c>
      <c r="Y10215" s="20" t="str">
        <f t="shared" si="5404"/>
        <v/>
      </c>
      <c r="Z10215" s="20" t="str">
        <f>IF(R10215&lt;S10215+T10215,"期末实有头数应大于等于能繁母畜+种公畜","")</f>
        <v/>
      </c>
      <c r="AA10215" s="20"/>
      <c r="AE10215" s="28"/>
      <c r="AF10215" s="29"/>
    </row>
    <row r="10216" spans="1:32">
      <c r="A10216" s="7"/>
      <c r="B10216" s="7"/>
      <c r="C10216" s="7"/>
      <c r="D10216" s="9" t="s">
        <v>44</v>
      </c>
      <c r="E10216" s="10" t="s">
        <v>41</v>
      </c>
      <c r="F10216" s="9"/>
      <c r="H10216" s="15" t="s">
        <v>32</v>
      </c>
      <c r="I10216" s="15" t="s">
        <v>32</v>
      </c>
      <c r="J10216" s="15" t="s">
        <v>32</v>
      </c>
      <c r="K10216" s="15" t="s">
        <v>32</v>
      </c>
      <c r="L10216" s="15" t="s">
        <v>32</v>
      </c>
      <c r="M10216" s="15" t="s">
        <v>32</v>
      </c>
      <c r="N10216" s="15" t="s">
        <v>32</v>
      </c>
      <c r="O10216" s="15" t="s">
        <v>32</v>
      </c>
      <c r="P10216" s="15" t="s">
        <v>32</v>
      </c>
      <c r="Q10216" s="15" t="s">
        <v>32</v>
      </c>
      <c r="R10216" s="22"/>
      <c r="T10216" s="15" t="s">
        <v>32</v>
      </c>
      <c r="U10216" s="15" t="s">
        <v>32</v>
      </c>
      <c r="V10216" s="15" t="s">
        <v>32</v>
      </c>
      <c r="X10216" s="20" t="str">
        <f t="shared" si="5403"/>
        <v/>
      </c>
      <c r="Y10216" s="20"/>
      <c r="Z10216" s="20"/>
      <c r="AA10216" s="20"/>
      <c r="AE10216" s="28"/>
      <c r="AF10216" s="29"/>
    </row>
    <row r="10217" spans="1:32">
      <c r="A10217" s="7"/>
      <c r="B10217" s="7"/>
      <c r="C10217" s="7"/>
      <c r="D10217" s="9" t="s">
        <v>45</v>
      </c>
      <c r="E10217" s="10" t="s">
        <v>41</v>
      </c>
      <c r="F10217" s="9"/>
      <c r="H10217" s="15" t="s">
        <v>32</v>
      </c>
      <c r="I10217" s="15" t="s">
        <v>32</v>
      </c>
      <c r="J10217" s="15" t="s">
        <v>32</v>
      </c>
      <c r="K10217" s="15" t="s">
        <v>32</v>
      </c>
      <c r="L10217" s="15" t="s">
        <v>32</v>
      </c>
      <c r="M10217" s="15" t="s">
        <v>32</v>
      </c>
      <c r="N10217" s="15" t="s">
        <v>32</v>
      </c>
      <c r="O10217" s="15" t="s">
        <v>32</v>
      </c>
      <c r="P10217" s="15" t="s">
        <v>32</v>
      </c>
      <c r="Q10217" s="15" t="s">
        <v>32</v>
      </c>
      <c r="R10217" s="22"/>
      <c r="T10217" s="15" t="s">
        <v>32</v>
      </c>
      <c r="U10217" s="15" t="s">
        <v>32</v>
      </c>
      <c r="V10217" s="15" t="s">
        <v>32</v>
      </c>
      <c r="X10217" s="20" t="str">
        <f t="shared" si="5403"/>
        <v/>
      </c>
      <c r="Y10217" s="20"/>
      <c r="Z10217" s="20"/>
      <c r="AA10217" s="20"/>
      <c r="AE10217" s="28"/>
      <c r="AF10217" s="29"/>
    </row>
    <row r="10218" spans="1:32">
      <c r="A10218" s="7"/>
      <c r="B10218" s="7"/>
      <c r="C10218" s="7"/>
      <c r="D10218" s="9" t="s">
        <v>46</v>
      </c>
      <c r="E10218" s="10" t="s">
        <v>41</v>
      </c>
      <c r="F10218" s="9"/>
      <c r="R10218" s="12">
        <f>G10218+I10218+J10218+K10218-L10218-M10218-N10218-Q10218</f>
        <v>0</v>
      </c>
      <c r="X10218" s="20" t="str">
        <f t="shared" si="5403"/>
        <v/>
      </c>
      <c r="Y10218" s="20" t="str">
        <f>IF(N10218&lt;O10218+P10218,"出卖应大于等于出卖肉畜+出卖仔畜","")</f>
        <v/>
      </c>
      <c r="Z10218" s="20" t="str">
        <f t="shared" ref="Z10218:Z10227" si="5408">IF(R10218&lt;S10218+T10218,"期末实有头数应大于等于能繁母畜+种公畜","")</f>
        <v/>
      </c>
      <c r="AA10218" s="20" t="str">
        <f t="shared" ref="AA10218:AA10223" si="5409">IF(R10218&lt;U10218+V10218,"期末实有头数应大于等于良种+改良种","")</f>
        <v/>
      </c>
      <c r="AE10218" s="28"/>
      <c r="AF10218" s="29"/>
    </row>
    <row r="10219" spans="1:32">
      <c r="A10219" s="7"/>
      <c r="B10219" s="7"/>
      <c r="C10219" s="7"/>
      <c r="D10219" s="9" t="s">
        <v>47</v>
      </c>
      <c r="E10219" s="16" t="s">
        <v>27</v>
      </c>
      <c r="F10219" s="9"/>
      <c r="R10219" s="12">
        <f>G10219+I10219+J10219+K10219-L10219-M10219-N10219-Q10219</f>
        <v>0</v>
      </c>
      <c r="X10219" s="20" t="str">
        <f t="shared" si="5403"/>
        <v/>
      </c>
      <c r="Y10219" s="20" t="str">
        <f>IF(N10219&lt;O10219+P10219,"出卖应大于等于出卖肉畜+出卖仔畜","")</f>
        <v/>
      </c>
      <c r="Z10219" s="20" t="str">
        <f t="shared" si="5408"/>
        <v/>
      </c>
      <c r="AA10219" s="20" t="str">
        <f t="shared" si="5409"/>
        <v/>
      </c>
      <c r="AE10219" s="28"/>
      <c r="AF10219" s="29"/>
    </row>
    <row r="10220" spans="1:32">
      <c r="A10220" s="7"/>
      <c r="B10220" s="7"/>
      <c r="C10220" s="7"/>
      <c r="D10220" s="9" t="s">
        <v>26</v>
      </c>
      <c r="E10220" s="10" t="s">
        <v>27</v>
      </c>
      <c r="F10220" s="9"/>
      <c r="G10220" s="12"/>
      <c r="H10220" s="12">
        <f t="shared" ref="G10220:V10220" si="5410">H10221+H10236</f>
        <v>0</v>
      </c>
      <c r="I10220" s="12">
        <f t="shared" si="5410"/>
        <v>0</v>
      </c>
      <c r="J10220" s="12">
        <f t="shared" si="5410"/>
        <v>0</v>
      </c>
      <c r="K10220" s="12">
        <f t="shared" si="5410"/>
        <v>0</v>
      </c>
      <c r="L10220" s="12">
        <f t="shared" si="5410"/>
        <v>0</v>
      </c>
      <c r="M10220" s="12">
        <f t="shared" si="5410"/>
        <v>0</v>
      </c>
      <c r="N10220" s="12">
        <f t="shared" si="5410"/>
        <v>0</v>
      </c>
      <c r="O10220" s="12">
        <f t="shared" si="5410"/>
        <v>0</v>
      </c>
      <c r="P10220" s="12">
        <f t="shared" si="5410"/>
        <v>0</v>
      </c>
      <c r="Q10220" s="12">
        <f t="shared" si="5410"/>
        <v>0</v>
      </c>
      <c r="R10220" s="12">
        <f t="shared" si="5410"/>
        <v>0</v>
      </c>
      <c r="S10220" s="12">
        <f t="shared" si="5410"/>
        <v>0</v>
      </c>
      <c r="T10220" s="12">
        <f t="shared" si="5410"/>
        <v>0</v>
      </c>
      <c r="U10220" s="12">
        <f t="shared" si="5410"/>
        <v>0</v>
      </c>
      <c r="V10220" s="12">
        <f t="shared" si="5410"/>
        <v>0</v>
      </c>
      <c r="X10220" s="20" t="str">
        <f t="shared" si="5403"/>
        <v/>
      </c>
      <c r="Y10220" s="20" t="str">
        <f>IF(N10220&lt;O10220+P10220,"出卖应大于等于出卖肉畜+出卖仔畜","")</f>
        <v/>
      </c>
      <c r="Z10220" s="20" t="str">
        <f t="shared" si="5408"/>
        <v/>
      </c>
      <c r="AA10220" s="20" t="str">
        <f t="shared" si="5409"/>
        <v/>
      </c>
      <c r="AE10220" s="28"/>
      <c r="AF10220" s="29"/>
    </row>
    <row r="10221" spans="1:32">
      <c r="A10221" s="7"/>
      <c r="B10221" s="7"/>
      <c r="C10221" s="7"/>
      <c r="D10221" s="9" t="s">
        <v>28</v>
      </c>
      <c r="E10221" s="10" t="s">
        <v>27</v>
      </c>
      <c r="F10221" s="9"/>
      <c r="G10221" s="12"/>
      <c r="H10221" s="12">
        <f t="shared" ref="G10221:V10221" si="5411">H10222+H10230</f>
        <v>0</v>
      </c>
      <c r="I10221" s="12">
        <f t="shared" si="5411"/>
        <v>0</v>
      </c>
      <c r="J10221" s="12">
        <f t="shared" si="5411"/>
        <v>0</v>
      </c>
      <c r="K10221" s="12">
        <f t="shared" si="5411"/>
        <v>0</v>
      </c>
      <c r="L10221" s="12">
        <f t="shared" si="5411"/>
        <v>0</v>
      </c>
      <c r="M10221" s="12">
        <f t="shared" si="5411"/>
        <v>0</v>
      </c>
      <c r="N10221" s="12">
        <f t="shared" si="5411"/>
        <v>0</v>
      </c>
      <c r="O10221" s="12">
        <f t="shared" si="5411"/>
        <v>0</v>
      </c>
      <c r="P10221" s="12">
        <f t="shared" si="5411"/>
        <v>0</v>
      </c>
      <c r="Q10221" s="12">
        <f t="shared" si="5411"/>
        <v>0</v>
      </c>
      <c r="R10221" s="12">
        <f t="shared" si="5411"/>
        <v>0</v>
      </c>
      <c r="S10221" s="12">
        <f t="shared" si="5411"/>
        <v>0</v>
      </c>
      <c r="T10221" s="12">
        <f t="shared" si="5411"/>
        <v>0</v>
      </c>
      <c r="U10221" s="12">
        <f t="shared" si="5411"/>
        <v>0</v>
      </c>
      <c r="V10221" s="12">
        <f t="shared" si="5411"/>
        <v>0</v>
      </c>
      <c r="X10221" s="20" t="str">
        <f t="shared" ref="X10221:X10237" si="5412">IF(H10221&lt;I10221,"繁殖仔畜应大于等于成活","")</f>
        <v/>
      </c>
      <c r="Y10221" s="20" t="str">
        <f t="shared" ref="Y10221:Y10232" si="5413">IF(N10221&lt;O10221+P10221,"出卖应大于等于出卖肉畜+出卖仔畜","")</f>
        <v/>
      </c>
      <c r="Z10221" s="20" t="str">
        <f t="shared" si="5408"/>
        <v/>
      </c>
      <c r="AA10221" s="20" t="str">
        <f t="shared" si="5409"/>
        <v/>
      </c>
      <c r="AE10221" s="28"/>
      <c r="AF10221" s="29"/>
    </row>
    <row r="10222" spans="1:32">
      <c r="A10222" s="7"/>
      <c r="B10222" s="7"/>
      <c r="C10222" s="7"/>
      <c r="D10222" s="9" t="s">
        <v>29</v>
      </c>
      <c r="E10222" s="10" t="s">
        <v>27</v>
      </c>
      <c r="F10222" s="9"/>
      <c r="G10222" s="12"/>
      <c r="H10222" s="12">
        <f t="shared" ref="G10222:R10222" si="5414">H10223+H10226+H10227+H10228+H10229</f>
        <v>0</v>
      </c>
      <c r="I10222" s="12">
        <f t="shared" si="5414"/>
        <v>0</v>
      </c>
      <c r="J10222" s="12">
        <f t="shared" si="5414"/>
        <v>0</v>
      </c>
      <c r="K10222" s="12">
        <f t="shared" si="5414"/>
        <v>0</v>
      </c>
      <c r="L10222" s="12">
        <f t="shared" si="5414"/>
        <v>0</v>
      </c>
      <c r="M10222" s="12">
        <f t="shared" si="5414"/>
        <v>0</v>
      </c>
      <c r="N10222" s="12">
        <f t="shared" si="5414"/>
        <v>0</v>
      </c>
      <c r="O10222" s="12">
        <f t="shared" si="5414"/>
        <v>0</v>
      </c>
      <c r="P10222" s="12">
        <f t="shared" si="5414"/>
        <v>0</v>
      </c>
      <c r="Q10222" s="12">
        <f t="shared" si="5414"/>
        <v>0</v>
      </c>
      <c r="R10222" s="12">
        <f t="shared" si="5414"/>
        <v>0</v>
      </c>
      <c r="S10222" s="12">
        <f>S10223+S10226+S10227+S10229</f>
        <v>0</v>
      </c>
      <c r="T10222" s="12">
        <f>T10223+T10226+T10227+T10229</f>
        <v>0</v>
      </c>
      <c r="U10222" s="12">
        <f>U10223+U10226+U10227+U10229</f>
        <v>0</v>
      </c>
      <c r="V10222" s="12">
        <f>V10223+V10226+V10227+V10229</f>
        <v>0</v>
      </c>
      <c r="X10222" s="20" t="str">
        <f t="shared" si="5412"/>
        <v/>
      </c>
      <c r="Y10222" s="20" t="str">
        <f t="shared" si="5413"/>
        <v/>
      </c>
      <c r="Z10222" s="20" t="str">
        <f t="shared" si="5408"/>
        <v/>
      </c>
      <c r="AA10222" s="20" t="str">
        <f t="shared" si="5409"/>
        <v/>
      </c>
      <c r="AE10222" s="28"/>
      <c r="AF10222" s="29"/>
    </row>
    <row r="10223" spans="1:32">
      <c r="A10223" s="7"/>
      <c r="B10223" s="7"/>
      <c r="C10223" s="7"/>
      <c r="D10223" s="9" t="s">
        <v>30</v>
      </c>
      <c r="E10223" s="10" t="s">
        <v>27</v>
      </c>
      <c r="F10223" s="9"/>
      <c r="R10223" s="12">
        <f>G10223+I10223+J10223+K10223-L10223-M10223-N10223-Q10223</f>
        <v>0</v>
      </c>
      <c r="X10223" s="20" t="str">
        <f t="shared" si="5412"/>
        <v/>
      </c>
      <c r="Y10223" s="20" t="str">
        <f t="shared" si="5413"/>
        <v/>
      </c>
      <c r="Z10223" s="20" t="str">
        <f t="shared" si="5408"/>
        <v/>
      </c>
      <c r="AA10223" s="20" t="str">
        <f t="shared" si="5409"/>
        <v/>
      </c>
      <c r="AE10223" s="28"/>
      <c r="AF10223" s="29"/>
    </row>
    <row r="10224" spans="1:32">
      <c r="A10224" s="7"/>
      <c r="B10224" s="7"/>
      <c r="C10224" s="7"/>
      <c r="D10224" s="9" t="s">
        <v>31</v>
      </c>
      <c r="E10224" s="10" t="s">
        <v>27</v>
      </c>
      <c r="F10224" s="9"/>
      <c r="R10224" s="12">
        <f t="shared" ref="R10224:R10229" si="5415">G10224+I10224+J10224+K10224-L10224-M10224-N10224-Q10224</f>
        <v>0</v>
      </c>
      <c r="U10224" s="15" t="s">
        <v>32</v>
      </c>
      <c r="V10224" s="15" t="s">
        <v>32</v>
      </c>
      <c r="X10224" s="20" t="str">
        <f t="shared" si="5412"/>
        <v/>
      </c>
      <c r="Y10224" s="20" t="str">
        <f t="shared" si="5413"/>
        <v/>
      </c>
      <c r="Z10224" s="20" t="str">
        <f t="shared" si="5408"/>
        <v/>
      </c>
      <c r="AA10224" s="20"/>
      <c r="AE10224" s="28"/>
      <c r="AF10224" s="29"/>
    </row>
    <row r="10225" spans="1:32">
      <c r="A10225" s="7"/>
      <c r="B10225" s="7"/>
      <c r="C10225" s="7"/>
      <c r="D10225" s="9" t="s">
        <v>33</v>
      </c>
      <c r="E10225" s="10" t="s">
        <v>27</v>
      </c>
      <c r="F10225" s="9"/>
      <c r="R10225" s="12">
        <f t="shared" si="5415"/>
        <v>0</v>
      </c>
      <c r="U10225" s="15" t="s">
        <v>32</v>
      </c>
      <c r="V10225" s="15" t="s">
        <v>32</v>
      </c>
      <c r="X10225" s="20" t="str">
        <f t="shared" si="5412"/>
        <v/>
      </c>
      <c r="Y10225" s="20" t="str">
        <f t="shared" si="5413"/>
        <v/>
      </c>
      <c r="Z10225" s="20" t="str">
        <f t="shared" si="5408"/>
        <v/>
      </c>
      <c r="AA10225" s="20"/>
      <c r="AE10225" s="28"/>
      <c r="AF10225" s="29"/>
    </row>
    <row r="10226" spans="1:32">
      <c r="A10226" s="7"/>
      <c r="B10226" s="7"/>
      <c r="C10226" s="7"/>
      <c r="D10226" s="9" t="s">
        <v>34</v>
      </c>
      <c r="E10226" s="10" t="s">
        <v>35</v>
      </c>
      <c r="F10226" s="9"/>
      <c r="R10226" s="12">
        <f t="shared" si="5415"/>
        <v>0</v>
      </c>
      <c r="X10226" s="20" t="str">
        <f t="shared" si="5412"/>
        <v/>
      </c>
      <c r="Y10226" s="20" t="str">
        <f t="shared" si="5413"/>
        <v/>
      </c>
      <c r="Z10226" s="20" t="str">
        <f t="shared" si="5408"/>
        <v/>
      </c>
      <c r="AA10226" s="20" t="str">
        <f>IF(R10226&lt;U10226+V10226,"期末实有头数应大于等于良种+改良种","")</f>
        <v/>
      </c>
      <c r="AE10226" s="28"/>
      <c r="AF10226" s="29"/>
    </row>
    <row r="10227" spans="1:32">
      <c r="A10227" s="7"/>
      <c r="B10227" s="7"/>
      <c r="C10227" s="7"/>
      <c r="D10227" s="9" t="s">
        <v>36</v>
      </c>
      <c r="E10227" s="10" t="s">
        <v>27</v>
      </c>
      <c r="F10227" s="9"/>
      <c r="R10227" s="12">
        <f t="shared" si="5415"/>
        <v>0</v>
      </c>
      <c r="X10227" s="20" t="str">
        <f t="shared" si="5412"/>
        <v/>
      </c>
      <c r="Y10227" s="20" t="str">
        <f t="shared" si="5413"/>
        <v/>
      </c>
      <c r="Z10227" s="20" t="str">
        <f t="shared" si="5408"/>
        <v/>
      </c>
      <c r="AA10227" s="20" t="str">
        <f>IF(R10227&lt;U10227+V10227,"期末实有头数应大于等于良种+改良种","")</f>
        <v/>
      </c>
      <c r="AE10227" s="28"/>
      <c r="AF10227" s="29"/>
    </row>
    <row r="10228" spans="1:32">
      <c r="A10228" s="7"/>
      <c r="B10228" s="7"/>
      <c r="C10228" s="7"/>
      <c r="D10228" s="9" t="s">
        <v>37</v>
      </c>
      <c r="E10228" s="10" t="s">
        <v>27</v>
      </c>
      <c r="F10228" s="9"/>
      <c r="R10228" s="12">
        <f t="shared" si="5415"/>
        <v>0</v>
      </c>
      <c r="S10228" s="15" t="s">
        <v>32</v>
      </c>
      <c r="T10228" s="15" t="s">
        <v>32</v>
      </c>
      <c r="U10228" s="15" t="s">
        <v>32</v>
      </c>
      <c r="V10228" s="15" t="s">
        <v>32</v>
      </c>
      <c r="X10228" s="20" t="str">
        <f t="shared" si="5412"/>
        <v/>
      </c>
      <c r="Y10228" s="20" t="str">
        <f t="shared" si="5413"/>
        <v/>
      </c>
      <c r="Z10228" s="20"/>
      <c r="AA10228" s="20"/>
      <c r="AE10228" s="28"/>
      <c r="AF10228" s="29"/>
    </row>
    <row r="10229" spans="1:32">
      <c r="A10229" s="7"/>
      <c r="B10229" s="7"/>
      <c r="C10229" s="7"/>
      <c r="D10229" s="9" t="s">
        <v>38</v>
      </c>
      <c r="E10229" s="10" t="s">
        <v>39</v>
      </c>
      <c r="F10229" s="9"/>
      <c r="R10229" s="12">
        <f t="shared" si="5415"/>
        <v>0</v>
      </c>
      <c r="X10229" s="20" t="str">
        <f t="shared" si="5412"/>
        <v/>
      </c>
      <c r="Y10229" s="20" t="str">
        <f t="shared" si="5413"/>
        <v/>
      </c>
      <c r="Z10229" s="20" t="str">
        <f>IF(R10229&lt;S10229+T10229,"期末实有头数应大于等于能繁母畜+种公畜","")</f>
        <v/>
      </c>
      <c r="AA10229" s="20" t="str">
        <f>IF(R10229&lt;U10229+V10229,"期末实有头数应大于等于良种+改良种","")</f>
        <v/>
      </c>
      <c r="AE10229" s="28"/>
      <c r="AF10229" s="29"/>
    </row>
    <row r="10230" spans="1:32">
      <c r="A10230" s="7"/>
      <c r="B10230" s="7"/>
      <c r="C10230" s="7"/>
      <c r="D10230" s="9" t="s">
        <v>40</v>
      </c>
      <c r="E10230" s="10" t="s">
        <v>41</v>
      </c>
      <c r="F10230" s="9"/>
      <c r="G10230" s="12"/>
      <c r="H10230" s="12">
        <f t="shared" ref="G10230:V10230" si="5416">H10231+H10235</f>
        <v>0</v>
      </c>
      <c r="I10230" s="12">
        <f t="shared" si="5416"/>
        <v>0</v>
      </c>
      <c r="J10230" s="12">
        <f t="shared" si="5416"/>
        <v>0</v>
      </c>
      <c r="K10230" s="12">
        <f t="shared" si="5416"/>
        <v>0</v>
      </c>
      <c r="L10230" s="12">
        <f t="shared" si="5416"/>
        <v>0</v>
      </c>
      <c r="M10230" s="12">
        <f t="shared" si="5416"/>
        <v>0</v>
      </c>
      <c r="N10230" s="12">
        <f t="shared" si="5416"/>
        <v>0</v>
      </c>
      <c r="O10230" s="12">
        <f t="shared" si="5416"/>
        <v>0</v>
      </c>
      <c r="P10230" s="12">
        <f t="shared" si="5416"/>
        <v>0</v>
      </c>
      <c r="Q10230" s="12">
        <f t="shared" si="5416"/>
        <v>0</v>
      </c>
      <c r="R10230" s="21">
        <f t="shared" si="5416"/>
        <v>0</v>
      </c>
      <c r="S10230" s="12">
        <f t="shared" si="5416"/>
        <v>0</v>
      </c>
      <c r="T10230" s="12">
        <f t="shared" si="5416"/>
        <v>0</v>
      </c>
      <c r="U10230" s="12">
        <f t="shared" si="5416"/>
        <v>0</v>
      </c>
      <c r="V10230" s="12">
        <f t="shared" si="5416"/>
        <v>0</v>
      </c>
      <c r="X10230" s="20" t="str">
        <f t="shared" si="5412"/>
        <v/>
      </c>
      <c r="Y10230" s="20" t="str">
        <f t="shared" si="5413"/>
        <v/>
      </c>
      <c r="Z10230" s="20" t="str">
        <f>IF(R10230&lt;S10230+T10230,"期末实有头数应大于等于能繁母畜+种公畜","")</f>
        <v/>
      </c>
      <c r="AA10230" s="20" t="str">
        <f>IF(R10230&lt;U10230+V10230,"期末实有头数应大于等于良种+改良种","")</f>
        <v/>
      </c>
      <c r="AE10230" s="28"/>
      <c r="AF10230" s="29"/>
    </row>
    <row r="10231" spans="1:32">
      <c r="A10231" s="7"/>
      <c r="B10231" s="7"/>
      <c r="C10231" s="7"/>
      <c r="D10231" s="9" t="s">
        <v>42</v>
      </c>
      <c r="E10231" s="10" t="s">
        <v>41</v>
      </c>
      <c r="F10231" s="9"/>
      <c r="R10231" s="12">
        <f>G10231+I10231+J10231+K10231-L10231-M10231-N10231-Q10231</f>
        <v>0</v>
      </c>
      <c r="X10231" s="20" t="str">
        <f t="shared" si="5412"/>
        <v/>
      </c>
      <c r="Y10231" s="20" t="str">
        <f t="shared" si="5413"/>
        <v/>
      </c>
      <c r="Z10231" s="20" t="str">
        <f>IF(R10231&lt;S10231+T10231,"期末实有头数应大于等于能繁母畜+种公畜","")</f>
        <v/>
      </c>
      <c r="AA10231" s="20" t="str">
        <f>IF(R10231&lt;U10231+V10231,"期末实有头数应大于等于良种+改良种","")</f>
        <v/>
      </c>
      <c r="AE10231" s="28"/>
      <c r="AF10231" s="29"/>
    </row>
    <row r="10232" spans="1:32">
      <c r="A10232" s="7"/>
      <c r="B10232" s="7"/>
      <c r="C10232" s="7"/>
      <c r="D10232" s="9" t="s">
        <v>43</v>
      </c>
      <c r="E10232" s="10" t="s">
        <v>41</v>
      </c>
      <c r="F10232" s="9"/>
      <c r="R10232" s="12">
        <f>G10232+I10232+J10232+K10232-L10232-M10232-N10232-Q10232</f>
        <v>0</v>
      </c>
      <c r="U10232" s="15" t="s">
        <v>32</v>
      </c>
      <c r="V10232" s="15" t="s">
        <v>32</v>
      </c>
      <c r="X10232" s="20" t="str">
        <f t="shared" si="5412"/>
        <v/>
      </c>
      <c r="Y10232" s="20" t="str">
        <f t="shared" si="5413"/>
        <v/>
      </c>
      <c r="Z10232" s="20" t="str">
        <f>IF(R10232&lt;S10232+T10232,"期末实有头数应大于等于能繁母畜+种公畜","")</f>
        <v/>
      </c>
      <c r="AA10232" s="20"/>
      <c r="AE10232" s="28"/>
      <c r="AF10232" s="29"/>
    </row>
    <row r="10233" spans="1:32">
      <c r="A10233" s="7"/>
      <c r="B10233" s="7"/>
      <c r="C10233" s="7"/>
      <c r="D10233" s="9" t="s">
        <v>44</v>
      </c>
      <c r="E10233" s="10" t="s">
        <v>41</v>
      </c>
      <c r="F10233" s="9"/>
      <c r="H10233" s="15" t="s">
        <v>32</v>
      </c>
      <c r="I10233" s="15" t="s">
        <v>32</v>
      </c>
      <c r="J10233" s="15" t="s">
        <v>32</v>
      </c>
      <c r="K10233" s="15" t="s">
        <v>32</v>
      </c>
      <c r="L10233" s="15" t="s">
        <v>32</v>
      </c>
      <c r="M10233" s="15" t="s">
        <v>32</v>
      </c>
      <c r="N10233" s="15" t="s">
        <v>32</v>
      </c>
      <c r="O10233" s="15" t="s">
        <v>32</v>
      </c>
      <c r="P10233" s="15" t="s">
        <v>32</v>
      </c>
      <c r="Q10233" s="15" t="s">
        <v>32</v>
      </c>
      <c r="R10233" s="22"/>
      <c r="T10233" s="15" t="s">
        <v>32</v>
      </c>
      <c r="U10233" s="15" t="s">
        <v>32</v>
      </c>
      <c r="V10233" s="15" t="s">
        <v>32</v>
      </c>
      <c r="X10233" s="20" t="str">
        <f t="shared" si="5412"/>
        <v/>
      </c>
      <c r="Y10233" s="20"/>
      <c r="Z10233" s="20"/>
      <c r="AA10233" s="20"/>
      <c r="AE10233" s="28"/>
      <c r="AF10233" s="29"/>
    </row>
    <row r="10234" spans="1:32">
      <c r="A10234" s="7"/>
      <c r="B10234" s="7"/>
      <c r="C10234" s="7"/>
      <c r="D10234" s="9" t="s">
        <v>45</v>
      </c>
      <c r="E10234" s="10" t="s">
        <v>41</v>
      </c>
      <c r="F10234" s="9"/>
      <c r="H10234" s="15" t="s">
        <v>32</v>
      </c>
      <c r="I10234" s="15" t="s">
        <v>32</v>
      </c>
      <c r="J10234" s="15" t="s">
        <v>32</v>
      </c>
      <c r="K10234" s="15" t="s">
        <v>32</v>
      </c>
      <c r="L10234" s="15" t="s">
        <v>32</v>
      </c>
      <c r="M10234" s="15" t="s">
        <v>32</v>
      </c>
      <c r="N10234" s="15" t="s">
        <v>32</v>
      </c>
      <c r="O10234" s="15" t="s">
        <v>32</v>
      </c>
      <c r="P10234" s="15" t="s">
        <v>32</v>
      </c>
      <c r="Q10234" s="15" t="s">
        <v>32</v>
      </c>
      <c r="R10234" s="22"/>
      <c r="T10234" s="15" t="s">
        <v>32</v>
      </c>
      <c r="U10234" s="15" t="s">
        <v>32</v>
      </c>
      <c r="V10234" s="15" t="s">
        <v>32</v>
      </c>
      <c r="X10234" s="20" t="str">
        <f t="shared" si="5412"/>
        <v/>
      </c>
      <c r="Y10234" s="20"/>
      <c r="Z10234" s="20"/>
      <c r="AA10234" s="20"/>
      <c r="AE10234" s="28"/>
      <c r="AF10234" s="29"/>
    </row>
    <row r="10235" spans="1:32">
      <c r="A10235" s="7"/>
      <c r="B10235" s="7"/>
      <c r="C10235" s="7"/>
      <c r="D10235" s="9" t="s">
        <v>46</v>
      </c>
      <c r="E10235" s="10" t="s">
        <v>41</v>
      </c>
      <c r="F10235" s="9"/>
      <c r="R10235" s="12">
        <f>G10235+I10235+J10235+K10235-L10235-M10235-N10235-Q10235</f>
        <v>0</v>
      </c>
      <c r="X10235" s="20" t="str">
        <f t="shared" si="5412"/>
        <v/>
      </c>
      <c r="Y10235" s="20" t="str">
        <f>IF(N10235&lt;O10235+P10235,"出卖应大于等于出卖肉畜+出卖仔畜","")</f>
        <v/>
      </c>
      <c r="Z10235" s="20" t="str">
        <f t="shared" ref="Z10235:Z10244" si="5417">IF(R10235&lt;S10235+T10235,"期末实有头数应大于等于能繁母畜+种公畜","")</f>
        <v/>
      </c>
      <c r="AA10235" s="20" t="str">
        <f t="shared" ref="AA10235:AA10240" si="5418">IF(R10235&lt;U10235+V10235,"期末实有头数应大于等于良种+改良种","")</f>
        <v/>
      </c>
      <c r="AE10235" s="28"/>
      <c r="AF10235" s="29"/>
    </row>
    <row r="10236" spans="1:32">
      <c r="A10236" s="7"/>
      <c r="B10236" s="7"/>
      <c r="C10236" s="7"/>
      <c r="D10236" s="9" t="s">
        <v>47</v>
      </c>
      <c r="E10236" s="16" t="s">
        <v>27</v>
      </c>
      <c r="F10236" s="9"/>
      <c r="R10236" s="12">
        <f>G10236+I10236+J10236+K10236-L10236-M10236-N10236-Q10236</f>
        <v>0</v>
      </c>
      <c r="X10236" s="20" t="str">
        <f t="shared" si="5412"/>
        <v/>
      </c>
      <c r="Y10236" s="20" t="str">
        <f>IF(N10236&lt;O10236+P10236,"出卖应大于等于出卖肉畜+出卖仔畜","")</f>
        <v/>
      </c>
      <c r="Z10236" s="20" t="str">
        <f t="shared" si="5417"/>
        <v/>
      </c>
      <c r="AA10236" s="20" t="str">
        <f t="shared" si="5418"/>
        <v/>
      </c>
      <c r="AE10236" s="28"/>
      <c r="AF10236" s="29"/>
    </row>
    <row r="10237" spans="1:32">
      <c r="A10237" s="7"/>
      <c r="B10237" s="7"/>
      <c r="C10237" s="7"/>
      <c r="D10237" s="9" t="s">
        <v>26</v>
      </c>
      <c r="E10237" s="10" t="s">
        <v>27</v>
      </c>
      <c r="F10237" s="9"/>
      <c r="G10237" s="12"/>
      <c r="H10237" s="12">
        <f t="shared" ref="G10237:V10237" si="5419">H10238+H10253</f>
        <v>0</v>
      </c>
      <c r="I10237" s="12">
        <f t="shared" si="5419"/>
        <v>0</v>
      </c>
      <c r="J10237" s="12">
        <f t="shared" si="5419"/>
        <v>0</v>
      </c>
      <c r="K10237" s="12">
        <f t="shared" si="5419"/>
        <v>0</v>
      </c>
      <c r="L10237" s="12">
        <f t="shared" si="5419"/>
        <v>0</v>
      </c>
      <c r="M10237" s="12">
        <f t="shared" si="5419"/>
        <v>0</v>
      </c>
      <c r="N10237" s="12">
        <f t="shared" si="5419"/>
        <v>0</v>
      </c>
      <c r="O10237" s="12">
        <f t="shared" si="5419"/>
        <v>0</v>
      </c>
      <c r="P10237" s="12">
        <f t="shared" si="5419"/>
        <v>0</v>
      </c>
      <c r="Q10237" s="12">
        <f t="shared" si="5419"/>
        <v>0</v>
      </c>
      <c r="R10237" s="12">
        <f t="shared" si="5419"/>
        <v>0</v>
      </c>
      <c r="S10237" s="12">
        <f t="shared" si="5419"/>
        <v>0</v>
      </c>
      <c r="T10237" s="12">
        <f t="shared" si="5419"/>
        <v>0</v>
      </c>
      <c r="U10237" s="12">
        <f t="shared" si="5419"/>
        <v>0</v>
      </c>
      <c r="V10237" s="12">
        <f t="shared" si="5419"/>
        <v>0</v>
      </c>
      <c r="X10237" s="20" t="str">
        <f t="shared" si="5412"/>
        <v/>
      </c>
      <c r="Y10237" s="20" t="str">
        <f>IF(N10237&lt;O10237+P10237,"出卖应大于等于出卖肉畜+出卖仔畜","")</f>
        <v/>
      </c>
      <c r="Z10237" s="20" t="str">
        <f t="shared" si="5417"/>
        <v/>
      </c>
      <c r="AA10237" s="20" t="str">
        <f t="shared" si="5418"/>
        <v/>
      </c>
      <c r="AE10237" s="28"/>
      <c r="AF10237" s="29"/>
    </row>
    <row r="10238" spans="1:32">
      <c r="A10238" s="7"/>
      <c r="B10238" s="7"/>
      <c r="C10238" s="7"/>
      <c r="D10238" s="9" t="s">
        <v>28</v>
      </c>
      <c r="E10238" s="10" t="s">
        <v>27</v>
      </c>
      <c r="F10238" s="9"/>
      <c r="G10238" s="12"/>
      <c r="H10238" s="12">
        <f t="shared" ref="G10238:V10238" si="5420">H10239+H10247</f>
        <v>0</v>
      </c>
      <c r="I10238" s="12">
        <f t="shared" si="5420"/>
        <v>0</v>
      </c>
      <c r="J10238" s="12">
        <f t="shared" si="5420"/>
        <v>0</v>
      </c>
      <c r="K10238" s="12">
        <f t="shared" si="5420"/>
        <v>0</v>
      </c>
      <c r="L10238" s="12">
        <f t="shared" si="5420"/>
        <v>0</v>
      </c>
      <c r="M10238" s="12">
        <f t="shared" si="5420"/>
        <v>0</v>
      </c>
      <c r="N10238" s="12">
        <f t="shared" si="5420"/>
        <v>0</v>
      </c>
      <c r="O10238" s="12">
        <f t="shared" si="5420"/>
        <v>0</v>
      </c>
      <c r="P10238" s="12">
        <f t="shared" si="5420"/>
        <v>0</v>
      </c>
      <c r="Q10238" s="12">
        <f t="shared" si="5420"/>
        <v>0</v>
      </c>
      <c r="R10238" s="12">
        <f t="shared" si="5420"/>
        <v>0</v>
      </c>
      <c r="S10238" s="12">
        <f t="shared" si="5420"/>
        <v>0</v>
      </c>
      <c r="T10238" s="12">
        <f t="shared" si="5420"/>
        <v>0</v>
      </c>
      <c r="U10238" s="12">
        <f t="shared" si="5420"/>
        <v>0</v>
      </c>
      <c r="V10238" s="12">
        <f t="shared" si="5420"/>
        <v>0</v>
      </c>
      <c r="X10238" s="20" t="str">
        <f t="shared" ref="X10238:X10254" si="5421">IF(H10238&lt;I10238,"繁殖仔畜应大于等于成活","")</f>
        <v/>
      </c>
      <c r="Y10238" s="20" t="str">
        <f t="shared" ref="Y10238:Y10249" si="5422">IF(N10238&lt;O10238+P10238,"出卖应大于等于出卖肉畜+出卖仔畜","")</f>
        <v/>
      </c>
      <c r="Z10238" s="20" t="str">
        <f t="shared" si="5417"/>
        <v/>
      </c>
      <c r="AA10238" s="20" t="str">
        <f t="shared" si="5418"/>
        <v/>
      </c>
      <c r="AE10238" s="28"/>
      <c r="AF10238" s="29"/>
    </row>
    <row r="10239" spans="1:32">
      <c r="A10239" s="7"/>
      <c r="B10239" s="7"/>
      <c r="C10239" s="7"/>
      <c r="D10239" s="9" t="s">
        <v>29</v>
      </c>
      <c r="E10239" s="10" t="s">
        <v>27</v>
      </c>
      <c r="F10239" s="9"/>
      <c r="G10239" s="12"/>
      <c r="H10239" s="12">
        <f t="shared" ref="G10239:R10239" si="5423">H10240+H10243+H10244+H10245+H10246</f>
        <v>0</v>
      </c>
      <c r="I10239" s="12">
        <f t="shared" si="5423"/>
        <v>0</v>
      </c>
      <c r="J10239" s="12">
        <f t="shared" si="5423"/>
        <v>0</v>
      </c>
      <c r="K10239" s="12">
        <f t="shared" si="5423"/>
        <v>0</v>
      </c>
      <c r="L10239" s="12">
        <f t="shared" si="5423"/>
        <v>0</v>
      </c>
      <c r="M10239" s="12">
        <f t="shared" si="5423"/>
        <v>0</v>
      </c>
      <c r="N10239" s="12">
        <f t="shared" si="5423"/>
        <v>0</v>
      </c>
      <c r="O10239" s="12">
        <f t="shared" si="5423"/>
        <v>0</v>
      </c>
      <c r="P10239" s="12">
        <f t="shared" si="5423"/>
        <v>0</v>
      </c>
      <c r="Q10239" s="12">
        <f t="shared" si="5423"/>
        <v>0</v>
      </c>
      <c r="R10239" s="12">
        <f t="shared" si="5423"/>
        <v>0</v>
      </c>
      <c r="S10239" s="12">
        <f>S10240+S10243+S10244+S10246</f>
        <v>0</v>
      </c>
      <c r="T10239" s="12">
        <f>T10240+T10243+T10244+T10246</f>
        <v>0</v>
      </c>
      <c r="U10239" s="12">
        <f>U10240+U10243+U10244+U10246</f>
        <v>0</v>
      </c>
      <c r="V10239" s="12">
        <f>V10240+V10243+V10244+V10246</f>
        <v>0</v>
      </c>
      <c r="X10239" s="20" t="str">
        <f t="shared" si="5421"/>
        <v/>
      </c>
      <c r="Y10239" s="20" t="str">
        <f t="shared" si="5422"/>
        <v/>
      </c>
      <c r="Z10239" s="20" t="str">
        <f t="shared" si="5417"/>
        <v/>
      </c>
      <c r="AA10239" s="20" t="str">
        <f t="shared" si="5418"/>
        <v/>
      </c>
      <c r="AE10239" s="28"/>
      <c r="AF10239" s="29"/>
    </row>
    <row r="10240" spans="1:32">
      <c r="A10240" s="7"/>
      <c r="B10240" s="7"/>
      <c r="C10240" s="7"/>
      <c r="D10240" s="9" t="s">
        <v>30</v>
      </c>
      <c r="E10240" s="10" t="s">
        <v>27</v>
      </c>
      <c r="F10240" s="9"/>
      <c r="R10240" s="12">
        <f>G10240+I10240+J10240+K10240-L10240-M10240-N10240-Q10240</f>
        <v>0</v>
      </c>
      <c r="X10240" s="20" t="str">
        <f t="shared" si="5421"/>
        <v/>
      </c>
      <c r="Y10240" s="20" t="str">
        <f t="shared" si="5422"/>
        <v/>
      </c>
      <c r="Z10240" s="20" t="str">
        <f t="shared" si="5417"/>
        <v/>
      </c>
      <c r="AA10240" s="20" t="str">
        <f t="shared" si="5418"/>
        <v/>
      </c>
      <c r="AE10240" s="28"/>
      <c r="AF10240" s="29"/>
    </row>
    <row r="10241" spans="1:32">
      <c r="A10241" s="7"/>
      <c r="B10241" s="7"/>
      <c r="C10241" s="7"/>
      <c r="D10241" s="9" t="s">
        <v>31</v>
      </c>
      <c r="E10241" s="10" t="s">
        <v>27</v>
      </c>
      <c r="F10241" s="9"/>
      <c r="R10241" s="12">
        <f t="shared" ref="R10241:R10246" si="5424">G10241+I10241+J10241+K10241-L10241-M10241-N10241-Q10241</f>
        <v>0</v>
      </c>
      <c r="U10241" s="15" t="s">
        <v>32</v>
      </c>
      <c r="V10241" s="15" t="s">
        <v>32</v>
      </c>
      <c r="X10241" s="20" t="str">
        <f t="shared" si="5421"/>
        <v/>
      </c>
      <c r="Y10241" s="20" t="str">
        <f t="shared" si="5422"/>
        <v/>
      </c>
      <c r="Z10241" s="20" t="str">
        <f t="shared" si="5417"/>
        <v/>
      </c>
      <c r="AA10241" s="20"/>
      <c r="AE10241" s="28"/>
      <c r="AF10241" s="29"/>
    </row>
    <row r="10242" spans="1:32">
      <c r="A10242" s="7"/>
      <c r="B10242" s="7"/>
      <c r="C10242" s="7"/>
      <c r="D10242" s="9" t="s">
        <v>33</v>
      </c>
      <c r="E10242" s="10" t="s">
        <v>27</v>
      </c>
      <c r="F10242" s="9"/>
      <c r="R10242" s="12">
        <f t="shared" si="5424"/>
        <v>0</v>
      </c>
      <c r="U10242" s="15" t="s">
        <v>32</v>
      </c>
      <c r="V10242" s="15" t="s">
        <v>32</v>
      </c>
      <c r="X10242" s="20" t="str">
        <f t="shared" si="5421"/>
        <v/>
      </c>
      <c r="Y10242" s="20" t="str">
        <f t="shared" si="5422"/>
        <v/>
      </c>
      <c r="Z10242" s="20" t="str">
        <f t="shared" si="5417"/>
        <v/>
      </c>
      <c r="AA10242" s="20"/>
      <c r="AE10242" s="28"/>
      <c r="AF10242" s="29"/>
    </row>
    <row r="10243" spans="1:32">
      <c r="A10243" s="7"/>
      <c r="B10243" s="7"/>
      <c r="C10243" s="7"/>
      <c r="D10243" s="9" t="s">
        <v>34</v>
      </c>
      <c r="E10243" s="10" t="s">
        <v>35</v>
      </c>
      <c r="F10243" s="9"/>
      <c r="R10243" s="12">
        <f t="shared" si="5424"/>
        <v>0</v>
      </c>
      <c r="X10243" s="20" t="str">
        <f t="shared" si="5421"/>
        <v/>
      </c>
      <c r="Y10243" s="20" t="str">
        <f t="shared" si="5422"/>
        <v/>
      </c>
      <c r="Z10243" s="20" t="str">
        <f t="shared" si="5417"/>
        <v/>
      </c>
      <c r="AA10243" s="20" t="str">
        <f>IF(R10243&lt;U10243+V10243,"期末实有头数应大于等于良种+改良种","")</f>
        <v/>
      </c>
      <c r="AE10243" s="28"/>
      <c r="AF10243" s="29"/>
    </row>
    <row r="10244" spans="1:32">
      <c r="A10244" s="7"/>
      <c r="B10244" s="7"/>
      <c r="C10244" s="7"/>
      <c r="D10244" s="9" t="s">
        <v>36</v>
      </c>
      <c r="E10244" s="10" t="s">
        <v>27</v>
      </c>
      <c r="F10244" s="9"/>
      <c r="R10244" s="12">
        <f t="shared" si="5424"/>
        <v>0</v>
      </c>
      <c r="X10244" s="20" t="str">
        <f t="shared" si="5421"/>
        <v/>
      </c>
      <c r="Y10244" s="20" t="str">
        <f t="shared" si="5422"/>
        <v/>
      </c>
      <c r="Z10244" s="20" t="str">
        <f t="shared" si="5417"/>
        <v/>
      </c>
      <c r="AA10244" s="20" t="str">
        <f>IF(R10244&lt;U10244+V10244,"期末实有头数应大于等于良种+改良种","")</f>
        <v/>
      </c>
      <c r="AE10244" s="28"/>
      <c r="AF10244" s="29"/>
    </row>
    <row r="10245" spans="1:32">
      <c r="A10245" s="7"/>
      <c r="B10245" s="7"/>
      <c r="C10245" s="7"/>
      <c r="D10245" s="9" t="s">
        <v>37</v>
      </c>
      <c r="E10245" s="10" t="s">
        <v>27</v>
      </c>
      <c r="F10245" s="9"/>
      <c r="R10245" s="12">
        <f t="shared" si="5424"/>
        <v>0</v>
      </c>
      <c r="S10245" s="15" t="s">
        <v>32</v>
      </c>
      <c r="T10245" s="15" t="s">
        <v>32</v>
      </c>
      <c r="U10245" s="15" t="s">
        <v>32</v>
      </c>
      <c r="V10245" s="15" t="s">
        <v>32</v>
      </c>
      <c r="X10245" s="20" t="str">
        <f t="shared" si="5421"/>
        <v/>
      </c>
      <c r="Y10245" s="20" t="str">
        <f t="shared" si="5422"/>
        <v/>
      </c>
      <c r="Z10245" s="20"/>
      <c r="AA10245" s="20"/>
      <c r="AE10245" s="28"/>
      <c r="AF10245" s="29"/>
    </row>
    <row r="10246" spans="1:32">
      <c r="A10246" s="7"/>
      <c r="B10246" s="7"/>
      <c r="C10246" s="7"/>
      <c r="D10246" s="9" t="s">
        <v>38</v>
      </c>
      <c r="E10246" s="10" t="s">
        <v>39</v>
      </c>
      <c r="F10246" s="9"/>
      <c r="R10246" s="12">
        <f t="shared" si="5424"/>
        <v>0</v>
      </c>
      <c r="X10246" s="20" t="str">
        <f t="shared" si="5421"/>
        <v/>
      </c>
      <c r="Y10246" s="20" t="str">
        <f t="shared" si="5422"/>
        <v/>
      </c>
      <c r="Z10246" s="20" t="str">
        <f>IF(R10246&lt;S10246+T10246,"期末实有头数应大于等于能繁母畜+种公畜","")</f>
        <v/>
      </c>
      <c r="AA10246" s="20" t="str">
        <f>IF(R10246&lt;U10246+V10246,"期末实有头数应大于等于良种+改良种","")</f>
        <v/>
      </c>
      <c r="AE10246" s="28"/>
      <c r="AF10246" s="29"/>
    </row>
    <row r="10247" spans="1:32">
      <c r="A10247" s="7"/>
      <c r="B10247" s="7"/>
      <c r="C10247" s="7"/>
      <c r="D10247" s="9" t="s">
        <v>40</v>
      </c>
      <c r="E10247" s="10" t="s">
        <v>41</v>
      </c>
      <c r="F10247" s="9"/>
      <c r="G10247" s="12"/>
      <c r="H10247" s="12">
        <f t="shared" ref="G10247:V10247" si="5425">H10248+H10252</f>
        <v>0</v>
      </c>
      <c r="I10247" s="12">
        <f t="shared" si="5425"/>
        <v>0</v>
      </c>
      <c r="J10247" s="12">
        <f t="shared" si="5425"/>
        <v>0</v>
      </c>
      <c r="K10247" s="12">
        <f t="shared" si="5425"/>
        <v>0</v>
      </c>
      <c r="L10247" s="12">
        <f t="shared" si="5425"/>
        <v>0</v>
      </c>
      <c r="M10247" s="12">
        <f t="shared" si="5425"/>
        <v>0</v>
      </c>
      <c r="N10247" s="12">
        <f t="shared" si="5425"/>
        <v>0</v>
      </c>
      <c r="O10247" s="12">
        <f t="shared" si="5425"/>
        <v>0</v>
      </c>
      <c r="P10247" s="12">
        <f t="shared" si="5425"/>
        <v>0</v>
      </c>
      <c r="Q10247" s="12">
        <f t="shared" si="5425"/>
        <v>0</v>
      </c>
      <c r="R10247" s="21">
        <f t="shared" si="5425"/>
        <v>0</v>
      </c>
      <c r="S10247" s="12">
        <f t="shared" si="5425"/>
        <v>0</v>
      </c>
      <c r="T10247" s="12">
        <f t="shared" si="5425"/>
        <v>0</v>
      </c>
      <c r="U10247" s="12">
        <f t="shared" si="5425"/>
        <v>0</v>
      </c>
      <c r="V10247" s="12">
        <f t="shared" si="5425"/>
        <v>0</v>
      </c>
      <c r="X10247" s="20" t="str">
        <f t="shared" si="5421"/>
        <v/>
      </c>
      <c r="Y10247" s="20" t="str">
        <f t="shared" si="5422"/>
        <v/>
      </c>
      <c r="Z10247" s="20" t="str">
        <f>IF(R10247&lt;S10247+T10247,"期末实有头数应大于等于能繁母畜+种公畜","")</f>
        <v/>
      </c>
      <c r="AA10247" s="20" t="str">
        <f>IF(R10247&lt;U10247+V10247,"期末实有头数应大于等于良种+改良种","")</f>
        <v/>
      </c>
      <c r="AE10247" s="28"/>
      <c r="AF10247" s="29"/>
    </row>
    <row r="10248" spans="1:32">
      <c r="A10248" s="7"/>
      <c r="B10248" s="7"/>
      <c r="C10248" s="7"/>
      <c r="D10248" s="9" t="s">
        <v>42</v>
      </c>
      <c r="E10248" s="10" t="s">
        <v>41</v>
      </c>
      <c r="F10248" s="9"/>
      <c r="R10248" s="12">
        <f>G10248+I10248+J10248+K10248-L10248-M10248-N10248-Q10248</f>
        <v>0</v>
      </c>
      <c r="X10248" s="20" t="str">
        <f t="shared" si="5421"/>
        <v/>
      </c>
      <c r="Y10248" s="20" t="str">
        <f t="shared" si="5422"/>
        <v/>
      </c>
      <c r="Z10248" s="20" t="str">
        <f>IF(R10248&lt;S10248+T10248,"期末实有头数应大于等于能繁母畜+种公畜","")</f>
        <v/>
      </c>
      <c r="AA10248" s="20" t="str">
        <f>IF(R10248&lt;U10248+V10248,"期末实有头数应大于等于良种+改良种","")</f>
        <v/>
      </c>
      <c r="AE10248" s="28"/>
      <c r="AF10248" s="29"/>
    </row>
    <row r="10249" spans="1:32">
      <c r="A10249" s="7"/>
      <c r="B10249" s="7"/>
      <c r="C10249" s="7"/>
      <c r="D10249" s="9" t="s">
        <v>43</v>
      </c>
      <c r="E10249" s="10" t="s">
        <v>41</v>
      </c>
      <c r="F10249" s="9"/>
      <c r="R10249" s="12">
        <f>G10249+I10249+J10249+K10249-L10249-M10249-N10249-Q10249</f>
        <v>0</v>
      </c>
      <c r="U10249" s="15" t="s">
        <v>32</v>
      </c>
      <c r="V10249" s="15" t="s">
        <v>32</v>
      </c>
      <c r="X10249" s="20" t="str">
        <f t="shared" si="5421"/>
        <v/>
      </c>
      <c r="Y10249" s="20" t="str">
        <f t="shared" si="5422"/>
        <v/>
      </c>
      <c r="Z10249" s="20" t="str">
        <f>IF(R10249&lt;S10249+T10249,"期末实有头数应大于等于能繁母畜+种公畜","")</f>
        <v/>
      </c>
      <c r="AA10249" s="20"/>
      <c r="AE10249" s="28"/>
      <c r="AF10249" s="29"/>
    </row>
    <row r="10250" spans="1:32">
      <c r="A10250" s="7"/>
      <c r="B10250" s="7"/>
      <c r="C10250" s="7"/>
      <c r="D10250" s="9" t="s">
        <v>44</v>
      </c>
      <c r="E10250" s="10" t="s">
        <v>41</v>
      </c>
      <c r="F10250" s="9"/>
      <c r="H10250" s="15" t="s">
        <v>32</v>
      </c>
      <c r="I10250" s="15" t="s">
        <v>32</v>
      </c>
      <c r="J10250" s="15" t="s">
        <v>32</v>
      </c>
      <c r="K10250" s="15" t="s">
        <v>32</v>
      </c>
      <c r="L10250" s="15" t="s">
        <v>32</v>
      </c>
      <c r="M10250" s="15" t="s">
        <v>32</v>
      </c>
      <c r="N10250" s="15" t="s">
        <v>32</v>
      </c>
      <c r="O10250" s="15" t="s">
        <v>32</v>
      </c>
      <c r="P10250" s="15" t="s">
        <v>32</v>
      </c>
      <c r="Q10250" s="15" t="s">
        <v>32</v>
      </c>
      <c r="R10250" s="22"/>
      <c r="T10250" s="15" t="s">
        <v>32</v>
      </c>
      <c r="U10250" s="15" t="s">
        <v>32</v>
      </c>
      <c r="V10250" s="15" t="s">
        <v>32</v>
      </c>
      <c r="X10250" s="20" t="str">
        <f t="shared" si="5421"/>
        <v/>
      </c>
      <c r="Y10250" s="20"/>
      <c r="Z10250" s="20"/>
      <c r="AA10250" s="20"/>
      <c r="AE10250" s="28"/>
      <c r="AF10250" s="29"/>
    </row>
    <row r="10251" spans="1:32">
      <c r="A10251" s="7"/>
      <c r="B10251" s="7"/>
      <c r="C10251" s="7"/>
      <c r="D10251" s="9" t="s">
        <v>45</v>
      </c>
      <c r="E10251" s="10" t="s">
        <v>41</v>
      </c>
      <c r="F10251" s="9"/>
      <c r="H10251" s="15" t="s">
        <v>32</v>
      </c>
      <c r="I10251" s="15" t="s">
        <v>32</v>
      </c>
      <c r="J10251" s="15" t="s">
        <v>32</v>
      </c>
      <c r="K10251" s="15" t="s">
        <v>32</v>
      </c>
      <c r="L10251" s="15" t="s">
        <v>32</v>
      </c>
      <c r="M10251" s="15" t="s">
        <v>32</v>
      </c>
      <c r="N10251" s="15" t="s">
        <v>32</v>
      </c>
      <c r="O10251" s="15" t="s">
        <v>32</v>
      </c>
      <c r="P10251" s="15" t="s">
        <v>32</v>
      </c>
      <c r="Q10251" s="15" t="s">
        <v>32</v>
      </c>
      <c r="R10251" s="22"/>
      <c r="T10251" s="15" t="s">
        <v>32</v>
      </c>
      <c r="U10251" s="15" t="s">
        <v>32</v>
      </c>
      <c r="V10251" s="15" t="s">
        <v>32</v>
      </c>
      <c r="X10251" s="20" t="str">
        <f t="shared" si="5421"/>
        <v/>
      </c>
      <c r="Y10251" s="20"/>
      <c r="Z10251" s="20"/>
      <c r="AA10251" s="20"/>
      <c r="AE10251" s="28"/>
      <c r="AF10251" s="29"/>
    </row>
    <row r="10252" spans="1:32">
      <c r="A10252" s="7"/>
      <c r="B10252" s="7"/>
      <c r="C10252" s="7"/>
      <c r="D10252" s="9" t="s">
        <v>46</v>
      </c>
      <c r="E10252" s="10" t="s">
        <v>41</v>
      </c>
      <c r="F10252" s="9"/>
      <c r="R10252" s="12">
        <f>G10252+I10252+J10252+K10252-L10252-M10252-N10252-Q10252</f>
        <v>0</v>
      </c>
      <c r="X10252" s="20" t="str">
        <f t="shared" si="5421"/>
        <v/>
      </c>
      <c r="Y10252" s="20" t="str">
        <f>IF(N10252&lt;O10252+P10252,"出卖应大于等于出卖肉畜+出卖仔畜","")</f>
        <v/>
      </c>
      <c r="Z10252" s="20" t="str">
        <f t="shared" ref="Z10252:Z10261" si="5426">IF(R10252&lt;S10252+T10252,"期末实有头数应大于等于能繁母畜+种公畜","")</f>
        <v/>
      </c>
      <c r="AA10252" s="20" t="str">
        <f t="shared" ref="AA10252:AA10257" si="5427">IF(R10252&lt;U10252+V10252,"期末实有头数应大于等于良种+改良种","")</f>
        <v/>
      </c>
      <c r="AE10252" s="28"/>
      <c r="AF10252" s="29"/>
    </row>
    <row r="10253" spans="1:32">
      <c r="A10253" s="7"/>
      <c r="B10253" s="7"/>
      <c r="C10253" s="7"/>
      <c r="D10253" s="9" t="s">
        <v>47</v>
      </c>
      <c r="E10253" s="16" t="s">
        <v>27</v>
      </c>
      <c r="F10253" s="9"/>
      <c r="R10253" s="12">
        <f>G10253+I10253+J10253+K10253-L10253-M10253-N10253-Q10253</f>
        <v>0</v>
      </c>
      <c r="X10253" s="20" t="str">
        <f t="shared" si="5421"/>
        <v/>
      </c>
      <c r="Y10253" s="20" t="str">
        <f>IF(N10253&lt;O10253+P10253,"出卖应大于等于出卖肉畜+出卖仔畜","")</f>
        <v/>
      </c>
      <c r="Z10253" s="20" t="str">
        <f t="shared" si="5426"/>
        <v/>
      </c>
      <c r="AA10253" s="20" t="str">
        <f t="shared" si="5427"/>
        <v/>
      </c>
      <c r="AE10253" s="28"/>
      <c r="AF10253" s="29"/>
    </row>
    <row r="10254" spans="1:32">
      <c r="A10254" s="7"/>
      <c r="B10254" s="7"/>
      <c r="C10254" s="7"/>
      <c r="D10254" s="9" t="s">
        <v>26</v>
      </c>
      <c r="E10254" s="10" t="s">
        <v>27</v>
      </c>
      <c r="F10254" s="9"/>
      <c r="G10254" s="12"/>
      <c r="H10254" s="12">
        <f t="shared" ref="G10254:V10254" si="5428">H10255+H10270</f>
        <v>0</v>
      </c>
      <c r="I10254" s="12">
        <f t="shared" si="5428"/>
        <v>0</v>
      </c>
      <c r="J10254" s="12">
        <f t="shared" si="5428"/>
        <v>0</v>
      </c>
      <c r="K10254" s="12">
        <f t="shared" si="5428"/>
        <v>0</v>
      </c>
      <c r="L10254" s="12">
        <f t="shared" si="5428"/>
        <v>0</v>
      </c>
      <c r="M10254" s="12">
        <f t="shared" si="5428"/>
        <v>0</v>
      </c>
      <c r="N10254" s="12">
        <f t="shared" si="5428"/>
        <v>0</v>
      </c>
      <c r="O10254" s="12">
        <f t="shared" si="5428"/>
        <v>0</v>
      </c>
      <c r="P10254" s="12">
        <f t="shared" si="5428"/>
        <v>0</v>
      </c>
      <c r="Q10254" s="12">
        <f t="shared" si="5428"/>
        <v>0</v>
      </c>
      <c r="R10254" s="12">
        <f t="shared" si="5428"/>
        <v>0</v>
      </c>
      <c r="S10254" s="12">
        <f t="shared" si="5428"/>
        <v>0</v>
      </c>
      <c r="T10254" s="12">
        <f t="shared" si="5428"/>
        <v>0</v>
      </c>
      <c r="U10254" s="12">
        <f t="shared" si="5428"/>
        <v>0</v>
      </c>
      <c r="V10254" s="12">
        <f t="shared" si="5428"/>
        <v>0</v>
      </c>
      <c r="X10254" s="20" t="str">
        <f t="shared" si="5421"/>
        <v/>
      </c>
      <c r="Y10254" s="20" t="str">
        <f>IF(N10254&lt;O10254+P10254,"出卖应大于等于出卖肉畜+出卖仔畜","")</f>
        <v/>
      </c>
      <c r="Z10254" s="20" t="str">
        <f t="shared" si="5426"/>
        <v/>
      </c>
      <c r="AA10254" s="20" t="str">
        <f t="shared" si="5427"/>
        <v/>
      </c>
      <c r="AE10254" s="28"/>
      <c r="AF10254" s="29"/>
    </row>
    <row r="10255" spans="1:32">
      <c r="A10255" s="7"/>
      <c r="B10255" s="7"/>
      <c r="C10255" s="7"/>
      <c r="D10255" s="9" t="s">
        <v>28</v>
      </c>
      <c r="E10255" s="10" t="s">
        <v>27</v>
      </c>
      <c r="F10255" s="9"/>
      <c r="G10255" s="12"/>
      <c r="H10255" s="12">
        <f t="shared" ref="G10255:V10255" si="5429">H10256+H10264</f>
        <v>0</v>
      </c>
      <c r="I10255" s="12">
        <f t="shared" si="5429"/>
        <v>0</v>
      </c>
      <c r="J10255" s="12">
        <f t="shared" si="5429"/>
        <v>0</v>
      </c>
      <c r="K10255" s="12">
        <f t="shared" si="5429"/>
        <v>0</v>
      </c>
      <c r="L10255" s="12">
        <f t="shared" si="5429"/>
        <v>0</v>
      </c>
      <c r="M10255" s="12">
        <f t="shared" si="5429"/>
        <v>0</v>
      </c>
      <c r="N10255" s="12">
        <f t="shared" si="5429"/>
        <v>0</v>
      </c>
      <c r="O10255" s="12">
        <f t="shared" si="5429"/>
        <v>0</v>
      </c>
      <c r="P10255" s="12">
        <f t="shared" si="5429"/>
        <v>0</v>
      </c>
      <c r="Q10255" s="12">
        <f t="shared" si="5429"/>
        <v>0</v>
      </c>
      <c r="R10255" s="12">
        <f t="shared" si="5429"/>
        <v>0</v>
      </c>
      <c r="S10255" s="12">
        <f t="shared" si="5429"/>
        <v>0</v>
      </c>
      <c r="T10255" s="12">
        <f t="shared" si="5429"/>
        <v>0</v>
      </c>
      <c r="U10255" s="12">
        <f t="shared" si="5429"/>
        <v>0</v>
      </c>
      <c r="V10255" s="12">
        <f t="shared" si="5429"/>
        <v>0</v>
      </c>
      <c r="X10255" s="20" t="str">
        <f t="shared" ref="X10255:X10271" si="5430">IF(H10255&lt;I10255,"繁殖仔畜应大于等于成活","")</f>
        <v/>
      </c>
      <c r="Y10255" s="20" t="str">
        <f t="shared" ref="Y10255:Y10266" si="5431">IF(N10255&lt;O10255+P10255,"出卖应大于等于出卖肉畜+出卖仔畜","")</f>
        <v/>
      </c>
      <c r="Z10255" s="20" t="str">
        <f t="shared" si="5426"/>
        <v/>
      </c>
      <c r="AA10255" s="20" t="str">
        <f t="shared" si="5427"/>
        <v/>
      </c>
      <c r="AE10255" s="28"/>
      <c r="AF10255" s="29"/>
    </row>
    <row r="10256" spans="1:32">
      <c r="A10256" s="7"/>
      <c r="B10256" s="7"/>
      <c r="C10256" s="7"/>
      <c r="D10256" s="9" t="s">
        <v>29</v>
      </c>
      <c r="E10256" s="10" t="s">
        <v>27</v>
      </c>
      <c r="F10256" s="9"/>
      <c r="G10256" s="12"/>
      <c r="H10256" s="12">
        <f t="shared" ref="G10256:R10256" si="5432">H10257+H10260+H10261+H10262+H10263</f>
        <v>0</v>
      </c>
      <c r="I10256" s="12">
        <f t="shared" si="5432"/>
        <v>0</v>
      </c>
      <c r="J10256" s="12">
        <f t="shared" si="5432"/>
        <v>0</v>
      </c>
      <c r="K10256" s="12">
        <f t="shared" si="5432"/>
        <v>0</v>
      </c>
      <c r="L10256" s="12">
        <f t="shared" si="5432"/>
        <v>0</v>
      </c>
      <c r="M10256" s="12">
        <f t="shared" si="5432"/>
        <v>0</v>
      </c>
      <c r="N10256" s="12">
        <f t="shared" si="5432"/>
        <v>0</v>
      </c>
      <c r="O10256" s="12">
        <f t="shared" si="5432"/>
        <v>0</v>
      </c>
      <c r="P10256" s="12">
        <f t="shared" si="5432"/>
        <v>0</v>
      </c>
      <c r="Q10256" s="12">
        <f t="shared" si="5432"/>
        <v>0</v>
      </c>
      <c r="R10256" s="12">
        <f t="shared" si="5432"/>
        <v>0</v>
      </c>
      <c r="S10256" s="12">
        <f>S10257+S10260+S10261+S10263</f>
        <v>0</v>
      </c>
      <c r="T10256" s="12">
        <f>T10257+T10260+T10261+T10263</f>
        <v>0</v>
      </c>
      <c r="U10256" s="12">
        <f>U10257+U10260+U10261+U10263</f>
        <v>0</v>
      </c>
      <c r="V10256" s="12">
        <f>V10257+V10260+V10261+V10263</f>
        <v>0</v>
      </c>
      <c r="X10256" s="20" t="str">
        <f t="shared" si="5430"/>
        <v/>
      </c>
      <c r="Y10256" s="20" t="str">
        <f t="shared" si="5431"/>
        <v/>
      </c>
      <c r="Z10256" s="20" t="str">
        <f t="shared" si="5426"/>
        <v/>
      </c>
      <c r="AA10256" s="20" t="str">
        <f t="shared" si="5427"/>
        <v/>
      </c>
      <c r="AE10256" s="28"/>
      <c r="AF10256" s="29"/>
    </row>
    <row r="10257" spans="1:32">
      <c r="A10257" s="7"/>
      <c r="B10257" s="7"/>
      <c r="C10257" s="7"/>
      <c r="D10257" s="9" t="s">
        <v>30</v>
      </c>
      <c r="E10257" s="10" t="s">
        <v>27</v>
      </c>
      <c r="F10257" s="9"/>
      <c r="R10257" s="12">
        <f>G10257+I10257+J10257+K10257-L10257-M10257-N10257-Q10257</f>
        <v>0</v>
      </c>
      <c r="X10257" s="20" t="str">
        <f t="shared" si="5430"/>
        <v/>
      </c>
      <c r="Y10257" s="20" t="str">
        <f t="shared" si="5431"/>
        <v/>
      </c>
      <c r="Z10257" s="20" t="str">
        <f t="shared" si="5426"/>
        <v/>
      </c>
      <c r="AA10257" s="20" t="str">
        <f t="shared" si="5427"/>
        <v/>
      </c>
      <c r="AE10257" s="28"/>
      <c r="AF10257" s="29"/>
    </row>
    <row r="10258" spans="1:32">
      <c r="A10258" s="7"/>
      <c r="B10258" s="7"/>
      <c r="C10258" s="7"/>
      <c r="D10258" s="9" t="s">
        <v>31</v>
      </c>
      <c r="E10258" s="10" t="s">
        <v>27</v>
      </c>
      <c r="F10258" s="9"/>
      <c r="R10258" s="12">
        <f t="shared" ref="R10258:R10263" si="5433">G10258+I10258+J10258+K10258-L10258-M10258-N10258-Q10258</f>
        <v>0</v>
      </c>
      <c r="U10258" s="15" t="s">
        <v>32</v>
      </c>
      <c r="V10258" s="15" t="s">
        <v>32</v>
      </c>
      <c r="X10258" s="20" t="str">
        <f t="shared" si="5430"/>
        <v/>
      </c>
      <c r="Y10258" s="20" t="str">
        <f t="shared" si="5431"/>
        <v/>
      </c>
      <c r="Z10258" s="20" t="str">
        <f t="shared" si="5426"/>
        <v/>
      </c>
      <c r="AA10258" s="20"/>
      <c r="AE10258" s="28"/>
      <c r="AF10258" s="29"/>
    </row>
    <row r="10259" spans="1:32">
      <c r="A10259" s="7"/>
      <c r="B10259" s="7"/>
      <c r="C10259" s="7"/>
      <c r="D10259" s="9" t="s">
        <v>33</v>
      </c>
      <c r="E10259" s="10" t="s">
        <v>27</v>
      </c>
      <c r="F10259" s="9"/>
      <c r="R10259" s="12">
        <f t="shared" si="5433"/>
        <v>0</v>
      </c>
      <c r="U10259" s="15" t="s">
        <v>32</v>
      </c>
      <c r="V10259" s="15" t="s">
        <v>32</v>
      </c>
      <c r="X10259" s="20" t="str">
        <f t="shared" si="5430"/>
        <v/>
      </c>
      <c r="Y10259" s="20" t="str">
        <f t="shared" si="5431"/>
        <v/>
      </c>
      <c r="Z10259" s="20" t="str">
        <f t="shared" si="5426"/>
        <v/>
      </c>
      <c r="AA10259" s="20"/>
      <c r="AE10259" s="28"/>
      <c r="AF10259" s="29"/>
    </row>
    <row r="10260" spans="1:32">
      <c r="A10260" s="7"/>
      <c r="B10260" s="7"/>
      <c r="C10260" s="7"/>
      <c r="D10260" s="9" t="s">
        <v>34</v>
      </c>
      <c r="E10260" s="10" t="s">
        <v>35</v>
      </c>
      <c r="F10260" s="9"/>
      <c r="R10260" s="12">
        <f t="shared" si="5433"/>
        <v>0</v>
      </c>
      <c r="X10260" s="20" t="str">
        <f t="shared" si="5430"/>
        <v/>
      </c>
      <c r="Y10260" s="20" t="str">
        <f t="shared" si="5431"/>
        <v/>
      </c>
      <c r="Z10260" s="20" t="str">
        <f t="shared" si="5426"/>
        <v/>
      </c>
      <c r="AA10260" s="20" t="str">
        <f>IF(R10260&lt;U10260+V10260,"期末实有头数应大于等于良种+改良种","")</f>
        <v/>
      </c>
      <c r="AE10260" s="28"/>
      <c r="AF10260" s="29"/>
    </row>
    <row r="10261" spans="1:32">
      <c r="A10261" s="7"/>
      <c r="B10261" s="7"/>
      <c r="C10261" s="7"/>
      <c r="D10261" s="9" t="s">
        <v>36</v>
      </c>
      <c r="E10261" s="10" t="s">
        <v>27</v>
      </c>
      <c r="F10261" s="9"/>
      <c r="R10261" s="12">
        <f t="shared" si="5433"/>
        <v>0</v>
      </c>
      <c r="X10261" s="20" t="str">
        <f t="shared" si="5430"/>
        <v/>
      </c>
      <c r="Y10261" s="20" t="str">
        <f t="shared" si="5431"/>
        <v/>
      </c>
      <c r="Z10261" s="20" t="str">
        <f t="shared" si="5426"/>
        <v/>
      </c>
      <c r="AA10261" s="20" t="str">
        <f>IF(R10261&lt;U10261+V10261,"期末实有头数应大于等于良种+改良种","")</f>
        <v/>
      </c>
      <c r="AE10261" s="28"/>
      <c r="AF10261" s="29"/>
    </row>
    <row r="10262" spans="1:32">
      <c r="A10262" s="7"/>
      <c r="B10262" s="7"/>
      <c r="C10262" s="7"/>
      <c r="D10262" s="9" t="s">
        <v>37</v>
      </c>
      <c r="E10262" s="10" t="s">
        <v>27</v>
      </c>
      <c r="F10262" s="9"/>
      <c r="R10262" s="12">
        <f t="shared" si="5433"/>
        <v>0</v>
      </c>
      <c r="S10262" s="15" t="s">
        <v>32</v>
      </c>
      <c r="T10262" s="15" t="s">
        <v>32</v>
      </c>
      <c r="U10262" s="15" t="s">
        <v>32</v>
      </c>
      <c r="V10262" s="15" t="s">
        <v>32</v>
      </c>
      <c r="X10262" s="20" t="str">
        <f t="shared" si="5430"/>
        <v/>
      </c>
      <c r="Y10262" s="20" t="str">
        <f t="shared" si="5431"/>
        <v/>
      </c>
      <c r="Z10262" s="20"/>
      <c r="AA10262" s="20"/>
      <c r="AE10262" s="28"/>
      <c r="AF10262" s="29"/>
    </row>
    <row r="10263" spans="1:32">
      <c r="A10263" s="7"/>
      <c r="B10263" s="7"/>
      <c r="C10263" s="7"/>
      <c r="D10263" s="9" t="s">
        <v>38</v>
      </c>
      <c r="E10263" s="10" t="s">
        <v>39</v>
      </c>
      <c r="F10263" s="9"/>
      <c r="R10263" s="12">
        <f t="shared" si="5433"/>
        <v>0</v>
      </c>
      <c r="X10263" s="20" t="str">
        <f t="shared" si="5430"/>
        <v/>
      </c>
      <c r="Y10263" s="20" t="str">
        <f t="shared" si="5431"/>
        <v/>
      </c>
      <c r="Z10263" s="20" t="str">
        <f>IF(R10263&lt;S10263+T10263,"期末实有头数应大于等于能繁母畜+种公畜","")</f>
        <v/>
      </c>
      <c r="AA10263" s="20" t="str">
        <f>IF(R10263&lt;U10263+V10263,"期末实有头数应大于等于良种+改良种","")</f>
        <v/>
      </c>
      <c r="AE10263" s="28"/>
      <c r="AF10263" s="29"/>
    </row>
    <row r="10264" spans="1:32">
      <c r="A10264" s="7"/>
      <c r="B10264" s="7"/>
      <c r="C10264" s="7"/>
      <c r="D10264" s="9" t="s">
        <v>40</v>
      </c>
      <c r="E10264" s="10" t="s">
        <v>41</v>
      </c>
      <c r="F10264" s="9"/>
      <c r="G10264" s="12"/>
      <c r="H10264" s="12">
        <f t="shared" ref="G10264:V10264" si="5434">H10265+H10269</f>
        <v>0</v>
      </c>
      <c r="I10264" s="12">
        <f t="shared" si="5434"/>
        <v>0</v>
      </c>
      <c r="J10264" s="12">
        <f t="shared" si="5434"/>
        <v>0</v>
      </c>
      <c r="K10264" s="12">
        <f t="shared" si="5434"/>
        <v>0</v>
      </c>
      <c r="L10264" s="12">
        <f t="shared" si="5434"/>
        <v>0</v>
      </c>
      <c r="M10264" s="12">
        <f t="shared" si="5434"/>
        <v>0</v>
      </c>
      <c r="N10264" s="12">
        <f t="shared" si="5434"/>
        <v>0</v>
      </c>
      <c r="O10264" s="12">
        <f t="shared" si="5434"/>
        <v>0</v>
      </c>
      <c r="P10264" s="12">
        <f t="shared" si="5434"/>
        <v>0</v>
      </c>
      <c r="Q10264" s="12">
        <f t="shared" si="5434"/>
        <v>0</v>
      </c>
      <c r="R10264" s="21">
        <f t="shared" si="5434"/>
        <v>0</v>
      </c>
      <c r="S10264" s="12">
        <f t="shared" si="5434"/>
        <v>0</v>
      </c>
      <c r="T10264" s="12">
        <f t="shared" si="5434"/>
        <v>0</v>
      </c>
      <c r="U10264" s="12">
        <f t="shared" si="5434"/>
        <v>0</v>
      </c>
      <c r="V10264" s="12">
        <f t="shared" si="5434"/>
        <v>0</v>
      </c>
      <c r="X10264" s="20" t="str">
        <f t="shared" si="5430"/>
        <v/>
      </c>
      <c r="Y10264" s="20" t="str">
        <f t="shared" si="5431"/>
        <v/>
      </c>
      <c r="Z10264" s="20" t="str">
        <f>IF(R10264&lt;S10264+T10264,"期末实有头数应大于等于能繁母畜+种公畜","")</f>
        <v/>
      </c>
      <c r="AA10264" s="20" t="str">
        <f>IF(R10264&lt;U10264+V10264,"期末实有头数应大于等于良种+改良种","")</f>
        <v/>
      </c>
      <c r="AE10264" s="28"/>
      <c r="AF10264" s="29"/>
    </row>
    <row r="10265" spans="1:32">
      <c r="A10265" s="7"/>
      <c r="B10265" s="7"/>
      <c r="C10265" s="7"/>
      <c r="D10265" s="9" t="s">
        <v>42</v>
      </c>
      <c r="E10265" s="10" t="s">
        <v>41</v>
      </c>
      <c r="F10265" s="9"/>
      <c r="R10265" s="12">
        <f>G10265+I10265+J10265+K10265-L10265-M10265-N10265-Q10265</f>
        <v>0</v>
      </c>
      <c r="X10265" s="20" t="str">
        <f t="shared" si="5430"/>
        <v/>
      </c>
      <c r="Y10265" s="20" t="str">
        <f t="shared" si="5431"/>
        <v/>
      </c>
      <c r="Z10265" s="20" t="str">
        <f>IF(R10265&lt;S10265+T10265,"期末实有头数应大于等于能繁母畜+种公畜","")</f>
        <v/>
      </c>
      <c r="AA10265" s="20" t="str">
        <f>IF(R10265&lt;U10265+V10265,"期末实有头数应大于等于良种+改良种","")</f>
        <v/>
      </c>
      <c r="AE10265" s="28"/>
      <c r="AF10265" s="29"/>
    </row>
    <row r="10266" spans="1:32">
      <c r="A10266" s="7"/>
      <c r="B10266" s="7"/>
      <c r="C10266" s="7"/>
      <c r="D10266" s="9" t="s">
        <v>43</v>
      </c>
      <c r="E10266" s="10" t="s">
        <v>41</v>
      </c>
      <c r="F10266" s="9"/>
      <c r="R10266" s="12">
        <f>G10266+I10266+J10266+K10266-L10266-M10266-N10266-Q10266</f>
        <v>0</v>
      </c>
      <c r="U10266" s="15" t="s">
        <v>32</v>
      </c>
      <c r="V10266" s="15" t="s">
        <v>32</v>
      </c>
      <c r="X10266" s="20" t="str">
        <f t="shared" si="5430"/>
        <v/>
      </c>
      <c r="Y10266" s="20" t="str">
        <f t="shared" si="5431"/>
        <v/>
      </c>
      <c r="Z10266" s="20" t="str">
        <f>IF(R10266&lt;S10266+T10266,"期末实有头数应大于等于能繁母畜+种公畜","")</f>
        <v/>
      </c>
      <c r="AA10266" s="20"/>
      <c r="AE10266" s="28"/>
      <c r="AF10266" s="29"/>
    </row>
    <row r="10267" spans="1:32">
      <c r="A10267" s="7"/>
      <c r="B10267" s="7"/>
      <c r="C10267" s="7"/>
      <c r="D10267" s="9" t="s">
        <v>44</v>
      </c>
      <c r="E10267" s="10" t="s">
        <v>41</v>
      </c>
      <c r="F10267" s="9"/>
      <c r="H10267" s="15" t="s">
        <v>32</v>
      </c>
      <c r="I10267" s="15" t="s">
        <v>32</v>
      </c>
      <c r="J10267" s="15" t="s">
        <v>32</v>
      </c>
      <c r="K10267" s="15" t="s">
        <v>32</v>
      </c>
      <c r="L10267" s="15" t="s">
        <v>32</v>
      </c>
      <c r="M10267" s="15" t="s">
        <v>32</v>
      </c>
      <c r="N10267" s="15" t="s">
        <v>32</v>
      </c>
      <c r="O10267" s="15" t="s">
        <v>32</v>
      </c>
      <c r="P10267" s="15" t="s">
        <v>32</v>
      </c>
      <c r="Q10267" s="15" t="s">
        <v>32</v>
      </c>
      <c r="R10267" s="22"/>
      <c r="T10267" s="15" t="s">
        <v>32</v>
      </c>
      <c r="U10267" s="15" t="s">
        <v>32</v>
      </c>
      <c r="V10267" s="15" t="s">
        <v>32</v>
      </c>
      <c r="X10267" s="20" t="str">
        <f t="shared" si="5430"/>
        <v/>
      </c>
      <c r="Y10267" s="20"/>
      <c r="Z10267" s="20"/>
      <c r="AA10267" s="20"/>
      <c r="AE10267" s="28"/>
      <c r="AF10267" s="29"/>
    </row>
    <row r="10268" spans="1:32">
      <c r="A10268" s="7"/>
      <c r="B10268" s="7"/>
      <c r="C10268" s="7"/>
      <c r="D10268" s="9" t="s">
        <v>45</v>
      </c>
      <c r="E10268" s="10" t="s">
        <v>41</v>
      </c>
      <c r="F10268" s="9"/>
      <c r="H10268" s="15" t="s">
        <v>32</v>
      </c>
      <c r="I10268" s="15" t="s">
        <v>32</v>
      </c>
      <c r="J10268" s="15" t="s">
        <v>32</v>
      </c>
      <c r="K10268" s="15" t="s">
        <v>32</v>
      </c>
      <c r="L10268" s="15" t="s">
        <v>32</v>
      </c>
      <c r="M10268" s="15" t="s">
        <v>32</v>
      </c>
      <c r="N10268" s="15" t="s">
        <v>32</v>
      </c>
      <c r="O10268" s="15" t="s">
        <v>32</v>
      </c>
      <c r="P10268" s="15" t="s">
        <v>32</v>
      </c>
      <c r="Q10268" s="15" t="s">
        <v>32</v>
      </c>
      <c r="R10268" s="22"/>
      <c r="T10268" s="15" t="s">
        <v>32</v>
      </c>
      <c r="U10268" s="15" t="s">
        <v>32</v>
      </c>
      <c r="V10268" s="15" t="s">
        <v>32</v>
      </c>
      <c r="X10268" s="20" t="str">
        <f t="shared" si="5430"/>
        <v/>
      </c>
      <c r="Y10268" s="20"/>
      <c r="Z10268" s="20"/>
      <c r="AA10268" s="20"/>
      <c r="AE10268" s="28"/>
      <c r="AF10268" s="29"/>
    </row>
    <row r="10269" spans="1:32">
      <c r="A10269" s="7"/>
      <c r="B10269" s="7"/>
      <c r="C10269" s="7"/>
      <c r="D10269" s="9" t="s">
        <v>46</v>
      </c>
      <c r="E10269" s="10" t="s">
        <v>41</v>
      </c>
      <c r="F10269" s="9"/>
      <c r="R10269" s="12">
        <f>G10269+I10269+J10269+K10269-L10269-M10269-N10269-Q10269</f>
        <v>0</v>
      </c>
      <c r="X10269" s="20" t="str">
        <f t="shared" si="5430"/>
        <v/>
      </c>
      <c r="Y10269" s="20" t="str">
        <f>IF(N10269&lt;O10269+P10269,"出卖应大于等于出卖肉畜+出卖仔畜","")</f>
        <v/>
      </c>
      <c r="Z10269" s="20" t="str">
        <f t="shared" ref="Z10269:Z10278" si="5435">IF(R10269&lt;S10269+T10269,"期末实有头数应大于等于能繁母畜+种公畜","")</f>
        <v/>
      </c>
      <c r="AA10269" s="20" t="str">
        <f t="shared" ref="AA10269:AA10274" si="5436">IF(R10269&lt;U10269+V10269,"期末实有头数应大于等于良种+改良种","")</f>
        <v/>
      </c>
      <c r="AE10269" s="28"/>
      <c r="AF10269" s="29"/>
    </row>
    <row r="10270" spans="1:32">
      <c r="A10270" s="7"/>
      <c r="B10270" s="7"/>
      <c r="C10270" s="7"/>
      <c r="D10270" s="9" t="s">
        <v>47</v>
      </c>
      <c r="E10270" s="16" t="s">
        <v>27</v>
      </c>
      <c r="F10270" s="9"/>
      <c r="R10270" s="12">
        <f>G10270+I10270+J10270+K10270-L10270-M10270-N10270-Q10270</f>
        <v>0</v>
      </c>
      <c r="X10270" s="20" t="str">
        <f t="shared" si="5430"/>
        <v/>
      </c>
      <c r="Y10270" s="20" t="str">
        <f>IF(N10270&lt;O10270+P10270,"出卖应大于等于出卖肉畜+出卖仔畜","")</f>
        <v/>
      </c>
      <c r="Z10270" s="20" t="str">
        <f t="shared" si="5435"/>
        <v/>
      </c>
      <c r="AA10270" s="20" t="str">
        <f t="shared" si="5436"/>
        <v/>
      </c>
      <c r="AE10270" s="28"/>
      <c r="AF10270" s="29"/>
    </row>
    <row r="10271" spans="1:32">
      <c r="A10271" s="7"/>
      <c r="B10271" s="7"/>
      <c r="C10271" s="7"/>
      <c r="D10271" s="9" t="s">
        <v>26</v>
      </c>
      <c r="E10271" s="10" t="s">
        <v>27</v>
      </c>
      <c r="F10271" s="9"/>
      <c r="G10271" s="12"/>
      <c r="H10271" s="12">
        <f t="shared" ref="G10271:V10271" si="5437">H10272+H10287</f>
        <v>0</v>
      </c>
      <c r="I10271" s="12">
        <f t="shared" si="5437"/>
        <v>0</v>
      </c>
      <c r="J10271" s="12">
        <f t="shared" si="5437"/>
        <v>0</v>
      </c>
      <c r="K10271" s="12">
        <f t="shared" si="5437"/>
        <v>0</v>
      </c>
      <c r="L10271" s="12">
        <f t="shared" si="5437"/>
        <v>0</v>
      </c>
      <c r="M10271" s="12">
        <f t="shared" si="5437"/>
        <v>0</v>
      </c>
      <c r="N10271" s="12">
        <f t="shared" si="5437"/>
        <v>0</v>
      </c>
      <c r="O10271" s="12">
        <f t="shared" si="5437"/>
        <v>0</v>
      </c>
      <c r="P10271" s="12">
        <f t="shared" si="5437"/>
        <v>0</v>
      </c>
      <c r="Q10271" s="12">
        <f t="shared" si="5437"/>
        <v>0</v>
      </c>
      <c r="R10271" s="12">
        <f t="shared" si="5437"/>
        <v>0</v>
      </c>
      <c r="S10271" s="12">
        <f t="shared" si="5437"/>
        <v>0</v>
      </c>
      <c r="T10271" s="12">
        <f t="shared" si="5437"/>
        <v>0</v>
      </c>
      <c r="U10271" s="12">
        <f t="shared" si="5437"/>
        <v>0</v>
      </c>
      <c r="V10271" s="12">
        <f t="shared" si="5437"/>
        <v>0</v>
      </c>
      <c r="X10271" s="20" t="str">
        <f t="shared" si="5430"/>
        <v/>
      </c>
      <c r="Y10271" s="20" t="str">
        <f>IF(N10271&lt;O10271+P10271,"出卖应大于等于出卖肉畜+出卖仔畜","")</f>
        <v/>
      </c>
      <c r="Z10271" s="20" t="str">
        <f t="shared" si="5435"/>
        <v/>
      </c>
      <c r="AA10271" s="20" t="str">
        <f t="shared" si="5436"/>
        <v/>
      </c>
      <c r="AE10271" s="28"/>
      <c r="AF10271" s="29"/>
    </row>
    <row r="10272" spans="1:32">
      <c r="A10272" s="7"/>
      <c r="B10272" s="7"/>
      <c r="C10272" s="7"/>
      <c r="D10272" s="9" t="s">
        <v>28</v>
      </c>
      <c r="E10272" s="10" t="s">
        <v>27</v>
      </c>
      <c r="F10272" s="9"/>
      <c r="G10272" s="12"/>
      <c r="H10272" s="12">
        <f t="shared" ref="G10272:V10272" si="5438">H10273+H10281</f>
        <v>0</v>
      </c>
      <c r="I10272" s="12">
        <f t="shared" si="5438"/>
        <v>0</v>
      </c>
      <c r="J10272" s="12">
        <f t="shared" si="5438"/>
        <v>0</v>
      </c>
      <c r="K10272" s="12">
        <f t="shared" si="5438"/>
        <v>0</v>
      </c>
      <c r="L10272" s="12">
        <f t="shared" si="5438"/>
        <v>0</v>
      </c>
      <c r="M10272" s="12">
        <f t="shared" si="5438"/>
        <v>0</v>
      </c>
      <c r="N10272" s="12">
        <f t="shared" si="5438"/>
        <v>0</v>
      </c>
      <c r="O10272" s="12">
        <f t="shared" si="5438"/>
        <v>0</v>
      </c>
      <c r="P10272" s="12">
        <f t="shared" si="5438"/>
        <v>0</v>
      </c>
      <c r="Q10272" s="12">
        <f t="shared" si="5438"/>
        <v>0</v>
      </c>
      <c r="R10272" s="12">
        <f t="shared" si="5438"/>
        <v>0</v>
      </c>
      <c r="S10272" s="12">
        <f t="shared" si="5438"/>
        <v>0</v>
      </c>
      <c r="T10272" s="12">
        <f t="shared" si="5438"/>
        <v>0</v>
      </c>
      <c r="U10272" s="12">
        <f t="shared" si="5438"/>
        <v>0</v>
      </c>
      <c r="V10272" s="12">
        <f t="shared" si="5438"/>
        <v>0</v>
      </c>
      <c r="X10272" s="20" t="str">
        <f t="shared" ref="X10272:X10288" si="5439">IF(H10272&lt;I10272,"繁殖仔畜应大于等于成活","")</f>
        <v/>
      </c>
      <c r="Y10272" s="20" t="str">
        <f t="shared" ref="Y10272:Y10283" si="5440">IF(N10272&lt;O10272+P10272,"出卖应大于等于出卖肉畜+出卖仔畜","")</f>
        <v/>
      </c>
      <c r="Z10272" s="20" t="str">
        <f t="shared" si="5435"/>
        <v/>
      </c>
      <c r="AA10272" s="20" t="str">
        <f t="shared" si="5436"/>
        <v/>
      </c>
      <c r="AE10272" s="28"/>
      <c r="AF10272" s="29"/>
    </row>
    <row r="10273" spans="1:32">
      <c r="A10273" s="7"/>
      <c r="B10273" s="7"/>
      <c r="C10273" s="7"/>
      <c r="D10273" s="9" t="s">
        <v>29</v>
      </c>
      <c r="E10273" s="10" t="s">
        <v>27</v>
      </c>
      <c r="F10273" s="9"/>
      <c r="G10273" s="12"/>
      <c r="H10273" s="12">
        <f t="shared" ref="G10273:R10273" si="5441">H10274+H10277+H10278+H10279+H10280</f>
        <v>0</v>
      </c>
      <c r="I10273" s="12">
        <f t="shared" si="5441"/>
        <v>0</v>
      </c>
      <c r="J10273" s="12">
        <f t="shared" si="5441"/>
        <v>0</v>
      </c>
      <c r="K10273" s="12">
        <f t="shared" si="5441"/>
        <v>0</v>
      </c>
      <c r="L10273" s="12">
        <f t="shared" si="5441"/>
        <v>0</v>
      </c>
      <c r="M10273" s="12">
        <f t="shared" si="5441"/>
        <v>0</v>
      </c>
      <c r="N10273" s="12">
        <f t="shared" si="5441"/>
        <v>0</v>
      </c>
      <c r="O10273" s="12">
        <f t="shared" si="5441"/>
        <v>0</v>
      </c>
      <c r="P10273" s="12">
        <f t="shared" si="5441"/>
        <v>0</v>
      </c>
      <c r="Q10273" s="12">
        <f t="shared" si="5441"/>
        <v>0</v>
      </c>
      <c r="R10273" s="12">
        <f t="shared" si="5441"/>
        <v>0</v>
      </c>
      <c r="S10273" s="12">
        <f>S10274+S10277+S10278+S10280</f>
        <v>0</v>
      </c>
      <c r="T10273" s="12">
        <f>T10274+T10277+T10278+T10280</f>
        <v>0</v>
      </c>
      <c r="U10273" s="12">
        <f>U10274+U10277+U10278+U10280</f>
        <v>0</v>
      </c>
      <c r="V10273" s="12">
        <f>V10274+V10277+V10278+V10280</f>
        <v>0</v>
      </c>
      <c r="X10273" s="20" t="str">
        <f t="shared" si="5439"/>
        <v/>
      </c>
      <c r="Y10273" s="20" t="str">
        <f t="shared" si="5440"/>
        <v/>
      </c>
      <c r="Z10273" s="20" t="str">
        <f t="shared" si="5435"/>
        <v/>
      </c>
      <c r="AA10273" s="20" t="str">
        <f t="shared" si="5436"/>
        <v/>
      </c>
      <c r="AE10273" s="28"/>
      <c r="AF10273" s="29"/>
    </row>
    <row r="10274" spans="1:32">
      <c r="A10274" s="7"/>
      <c r="B10274" s="7"/>
      <c r="C10274" s="7"/>
      <c r="D10274" s="9" t="s">
        <v>30</v>
      </c>
      <c r="E10274" s="10" t="s">
        <v>27</v>
      </c>
      <c r="F10274" s="9"/>
      <c r="R10274" s="12">
        <f>G10274+I10274+J10274+K10274-L10274-M10274-N10274-Q10274</f>
        <v>0</v>
      </c>
      <c r="X10274" s="20" t="str">
        <f t="shared" si="5439"/>
        <v/>
      </c>
      <c r="Y10274" s="20" t="str">
        <f t="shared" si="5440"/>
        <v/>
      </c>
      <c r="Z10274" s="20" t="str">
        <f t="shared" si="5435"/>
        <v/>
      </c>
      <c r="AA10274" s="20" t="str">
        <f t="shared" si="5436"/>
        <v/>
      </c>
      <c r="AE10274" s="28"/>
      <c r="AF10274" s="29"/>
    </row>
    <row r="10275" spans="1:32">
      <c r="A10275" s="7"/>
      <c r="B10275" s="7"/>
      <c r="C10275" s="7"/>
      <c r="D10275" s="9" t="s">
        <v>31</v>
      </c>
      <c r="E10275" s="10" t="s">
        <v>27</v>
      </c>
      <c r="F10275" s="9"/>
      <c r="R10275" s="12">
        <f t="shared" ref="R10275:R10280" si="5442">G10275+I10275+J10275+K10275-L10275-M10275-N10275-Q10275</f>
        <v>0</v>
      </c>
      <c r="U10275" s="15" t="s">
        <v>32</v>
      </c>
      <c r="V10275" s="15" t="s">
        <v>32</v>
      </c>
      <c r="X10275" s="20" t="str">
        <f t="shared" si="5439"/>
        <v/>
      </c>
      <c r="Y10275" s="20" t="str">
        <f t="shared" si="5440"/>
        <v/>
      </c>
      <c r="Z10275" s="20" t="str">
        <f t="shared" si="5435"/>
        <v/>
      </c>
      <c r="AA10275" s="20"/>
      <c r="AE10275" s="28"/>
      <c r="AF10275" s="29"/>
    </row>
    <row r="10276" spans="1:32">
      <c r="A10276" s="7"/>
      <c r="B10276" s="7"/>
      <c r="C10276" s="7"/>
      <c r="D10276" s="9" t="s">
        <v>33</v>
      </c>
      <c r="E10276" s="10" t="s">
        <v>27</v>
      </c>
      <c r="F10276" s="9"/>
      <c r="R10276" s="12">
        <f t="shared" si="5442"/>
        <v>0</v>
      </c>
      <c r="U10276" s="15" t="s">
        <v>32</v>
      </c>
      <c r="V10276" s="15" t="s">
        <v>32</v>
      </c>
      <c r="X10276" s="20" t="str">
        <f t="shared" si="5439"/>
        <v/>
      </c>
      <c r="Y10276" s="20" t="str">
        <f t="shared" si="5440"/>
        <v/>
      </c>
      <c r="Z10276" s="20" t="str">
        <f t="shared" si="5435"/>
        <v/>
      </c>
      <c r="AA10276" s="20"/>
      <c r="AE10276" s="28"/>
      <c r="AF10276" s="29"/>
    </row>
    <row r="10277" spans="1:32">
      <c r="A10277" s="7"/>
      <c r="B10277" s="7"/>
      <c r="C10277" s="7"/>
      <c r="D10277" s="9" t="s">
        <v>34</v>
      </c>
      <c r="E10277" s="10" t="s">
        <v>35</v>
      </c>
      <c r="F10277" s="9"/>
      <c r="R10277" s="12">
        <f t="shared" si="5442"/>
        <v>0</v>
      </c>
      <c r="X10277" s="20" t="str">
        <f t="shared" si="5439"/>
        <v/>
      </c>
      <c r="Y10277" s="20" t="str">
        <f t="shared" si="5440"/>
        <v/>
      </c>
      <c r="Z10277" s="20" t="str">
        <f t="shared" si="5435"/>
        <v/>
      </c>
      <c r="AA10277" s="20" t="str">
        <f>IF(R10277&lt;U10277+V10277,"期末实有头数应大于等于良种+改良种","")</f>
        <v/>
      </c>
      <c r="AE10277" s="28"/>
      <c r="AF10277" s="29"/>
    </row>
    <row r="10278" spans="1:32">
      <c r="A10278" s="7"/>
      <c r="B10278" s="7"/>
      <c r="C10278" s="7"/>
      <c r="D10278" s="9" t="s">
        <v>36</v>
      </c>
      <c r="E10278" s="10" t="s">
        <v>27</v>
      </c>
      <c r="F10278" s="9"/>
      <c r="R10278" s="12">
        <f t="shared" si="5442"/>
        <v>0</v>
      </c>
      <c r="X10278" s="20" t="str">
        <f t="shared" si="5439"/>
        <v/>
      </c>
      <c r="Y10278" s="20" t="str">
        <f t="shared" si="5440"/>
        <v/>
      </c>
      <c r="Z10278" s="20" t="str">
        <f t="shared" si="5435"/>
        <v/>
      </c>
      <c r="AA10278" s="20" t="str">
        <f>IF(R10278&lt;U10278+V10278,"期末实有头数应大于等于良种+改良种","")</f>
        <v/>
      </c>
      <c r="AE10278" s="28"/>
      <c r="AF10278" s="29"/>
    </row>
    <row r="10279" spans="1:32">
      <c r="A10279" s="7"/>
      <c r="B10279" s="7"/>
      <c r="C10279" s="7"/>
      <c r="D10279" s="9" t="s">
        <v>37</v>
      </c>
      <c r="E10279" s="10" t="s">
        <v>27</v>
      </c>
      <c r="F10279" s="9"/>
      <c r="R10279" s="12">
        <f t="shared" si="5442"/>
        <v>0</v>
      </c>
      <c r="S10279" s="15" t="s">
        <v>32</v>
      </c>
      <c r="T10279" s="15" t="s">
        <v>32</v>
      </c>
      <c r="U10279" s="15" t="s">
        <v>32</v>
      </c>
      <c r="V10279" s="15" t="s">
        <v>32</v>
      </c>
      <c r="X10279" s="20" t="str">
        <f t="shared" si="5439"/>
        <v/>
      </c>
      <c r="Y10279" s="20" t="str">
        <f t="shared" si="5440"/>
        <v/>
      </c>
      <c r="Z10279" s="20"/>
      <c r="AA10279" s="20"/>
      <c r="AE10279" s="28"/>
      <c r="AF10279" s="29"/>
    </row>
    <row r="10280" spans="1:32">
      <c r="A10280" s="7"/>
      <c r="B10280" s="7"/>
      <c r="C10280" s="7"/>
      <c r="D10280" s="9" t="s">
        <v>38</v>
      </c>
      <c r="E10280" s="10" t="s">
        <v>39</v>
      </c>
      <c r="F10280" s="9"/>
      <c r="R10280" s="12">
        <f t="shared" si="5442"/>
        <v>0</v>
      </c>
      <c r="X10280" s="20" t="str">
        <f t="shared" si="5439"/>
        <v/>
      </c>
      <c r="Y10280" s="20" t="str">
        <f t="shared" si="5440"/>
        <v/>
      </c>
      <c r="Z10280" s="20" t="str">
        <f>IF(R10280&lt;S10280+T10280,"期末实有头数应大于等于能繁母畜+种公畜","")</f>
        <v/>
      </c>
      <c r="AA10280" s="20" t="str">
        <f>IF(R10280&lt;U10280+V10280,"期末实有头数应大于等于良种+改良种","")</f>
        <v/>
      </c>
      <c r="AE10280" s="28"/>
      <c r="AF10280" s="29"/>
    </row>
    <row r="10281" spans="1:32">
      <c r="A10281" s="7"/>
      <c r="B10281" s="7"/>
      <c r="C10281" s="7"/>
      <c r="D10281" s="9" t="s">
        <v>40</v>
      </c>
      <c r="E10281" s="10" t="s">
        <v>41</v>
      </c>
      <c r="F10281" s="9"/>
      <c r="G10281" s="12"/>
      <c r="H10281" s="12">
        <f t="shared" ref="G10281:V10281" si="5443">H10282+H10286</f>
        <v>0</v>
      </c>
      <c r="I10281" s="12">
        <f t="shared" si="5443"/>
        <v>0</v>
      </c>
      <c r="J10281" s="12">
        <f t="shared" si="5443"/>
        <v>0</v>
      </c>
      <c r="K10281" s="12">
        <f t="shared" si="5443"/>
        <v>0</v>
      </c>
      <c r="L10281" s="12">
        <f t="shared" si="5443"/>
        <v>0</v>
      </c>
      <c r="M10281" s="12">
        <f t="shared" si="5443"/>
        <v>0</v>
      </c>
      <c r="N10281" s="12">
        <f t="shared" si="5443"/>
        <v>0</v>
      </c>
      <c r="O10281" s="12">
        <f t="shared" si="5443"/>
        <v>0</v>
      </c>
      <c r="P10281" s="12">
        <f t="shared" si="5443"/>
        <v>0</v>
      </c>
      <c r="Q10281" s="12">
        <f t="shared" si="5443"/>
        <v>0</v>
      </c>
      <c r="R10281" s="21">
        <f t="shared" si="5443"/>
        <v>0</v>
      </c>
      <c r="S10281" s="12">
        <f t="shared" si="5443"/>
        <v>0</v>
      </c>
      <c r="T10281" s="12">
        <f t="shared" si="5443"/>
        <v>0</v>
      </c>
      <c r="U10281" s="12">
        <f t="shared" si="5443"/>
        <v>0</v>
      </c>
      <c r="V10281" s="12">
        <f t="shared" si="5443"/>
        <v>0</v>
      </c>
      <c r="X10281" s="20" t="str">
        <f t="shared" si="5439"/>
        <v/>
      </c>
      <c r="Y10281" s="20" t="str">
        <f t="shared" si="5440"/>
        <v/>
      </c>
      <c r="Z10281" s="20" t="str">
        <f>IF(R10281&lt;S10281+T10281,"期末实有头数应大于等于能繁母畜+种公畜","")</f>
        <v/>
      </c>
      <c r="AA10281" s="20" t="str">
        <f>IF(R10281&lt;U10281+V10281,"期末实有头数应大于等于良种+改良种","")</f>
        <v/>
      </c>
      <c r="AE10281" s="28"/>
      <c r="AF10281" s="29"/>
    </row>
    <row r="10282" spans="1:32">
      <c r="A10282" s="7"/>
      <c r="B10282" s="7"/>
      <c r="C10282" s="7"/>
      <c r="D10282" s="9" t="s">
        <v>42</v>
      </c>
      <c r="E10282" s="10" t="s">
        <v>41</v>
      </c>
      <c r="F10282" s="9"/>
      <c r="R10282" s="12">
        <f>G10282+I10282+J10282+K10282-L10282-M10282-N10282-Q10282</f>
        <v>0</v>
      </c>
      <c r="X10282" s="20" t="str">
        <f t="shared" si="5439"/>
        <v/>
      </c>
      <c r="Y10282" s="20" t="str">
        <f t="shared" si="5440"/>
        <v/>
      </c>
      <c r="Z10282" s="20" t="str">
        <f>IF(R10282&lt;S10282+T10282,"期末实有头数应大于等于能繁母畜+种公畜","")</f>
        <v/>
      </c>
      <c r="AA10282" s="20" t="str">
        <f>IF(R10282&lt;U10282+V10282,"期末实有头数应大于等于良种+改良种","")</f>
        <v/>
      </c>
      <c r="AE10282" s="28"/>
      <c r="AF10282" s="29"/>
    </row>
    <row r="10283" spans="1:32">
      <c r="A10283" s="7"/>
      <c r="B10283" s="7"/>
      <c r="C10283" s="7"/>
      <c r="D10283" s="9" t="s">
        <v>43</v>
      </c>
      <c r="E10283" s="10" t="s">
        <v>41</v>
      </c>
      <c r="F10283" s="9"/>
      <c r="R10283" s="12">
        <f>G10283+I10283+J10283+K10283-L10283-M10283-N10283-Q10283</f>
        <v>0</v>
      </c>
      <c r="U10283" s="15" t="s">
        <v>32</v>
      </c>
      <c r="V10283" s="15" t="s">
        <v>32</v>
      </c>
      <c r="X10283" s="20" t="str">
        <f t="shared" si="5439"/>
        <v/>
      </c>
      <c r="Y10283" s="20" t="str">
        <f t="shared" si="5440"/>
        <v/>
      </c>
      <c r="Z10283" s="20" t="str">
        <f>IF(R10283&lt;S10283+T10283,"期末实有头数应大于等于能繁母畜+种公畜","")</f>
        <v/>
      </c>
      <c r="AA10283" s="20"/>
      <c r="AE10283" s="28"/>
      <c r="AF10283" s="29"/>
    </row>
    <row r="10284" spans="1:32">
      <c r="A10284" s="7"/>
      <c r="B10284" s="7"/>
      <c r="C10284" s="7"/>
      <c r="D10284" s="9" t="s">
        <v>44</v>
      </c>
      <c r="E10284" s="10" t="s">
        <v>41</v>
      </c>
      <c r="F10284" s="9"/>
      <c r="H10284" s="15" t="s">
        <v>32</v>
      </c>
      <c r="I10284" s="15" t="s">
        <v>32</v>
      </c>
      <c r="J10284" s="15" t="s">
        <v>32</v>
      </c>
      <c r="K10284" s="15" t="s">
        <v>32</v>
      </c>
      <c r="L10284" s="15" t="s">
        <v>32</v>
      </c>
      <c r="M10284" s="15" t="s">
        <v>32</v>
      </c>
      <c r="N10284" s="15" t="s">
        <v>32</v>
      </c>
      <c r="O10284" s="15" t="s">
        <v>32</v>
      </c>
      <c r="P10284" s="15" t="s">
        <v>32</v>
      </c>
      <c r="Q10284" s="15" t="s">
        <v>32</v>
      </c>
      <c r="R10284" s="22"/>
      <c r="T10284" s="15" t="s">
        <v>32</v>
      </c>
      <c r="U10284" s="15" t="s">
        <v>32</v>
      </c>
      <c r="V10284" s="15" t="s">
        <v>32</v>
      </c>
      <c r="X10284" s="20" t="str">
        <f t="shared" si="5439"/>
        <v/>
      </c>
      <c r="Y10284" s="20"/>
      <c r="Z10284" s="20"/>
      <c r="AA10284" s="20"/>
      <c r="AE10284" s="28"/>
      <c r="AF10284" s="29"/>
    </row>
    <row r="10285" spans="1:32">
      <c r="A10285" s="7"/>
      <c r="B10285" s="7"/>
      <c r="C10285" s="7"/>
      <c r="D10285" s="9" t="s">
        <v>45</v>
      </c>
      <c r="E10285" s="10" t="s">
        <v>41</v>
      </c>
      <c r="F10285" s="9"/>
      <c r="H10285" s="15" t="s">
        <v>32</v>
      </c>
      <c r="I10285" s="15" t="s">
        <v>32</v>
      </c>
      <c r="J10285" s="15" t="s">
        <v>32</v>
      </c>
      <c r="K10285" s="15" t="s">
        <v>32</v>
      </c>
      <c r="L10285" s="15" t="s">
        <v>32</v>
      </c>
      <c r="M10285" s="15" t="s">
        <v>32</v>
      </c>
      <c r="N10285" s="15" t="s">
        <v>32</v>
      </c>
      <c r="O10285" s="15" t="s">
        <v>32</v>
      </c>
      <c r="P10285" s="15" t="s">
        <v>32</v>
      </c>
      <c r="Q10285" s="15" t="s">
        <v>32</v>
      </c>
      <c r="R10285" s="22"/>
      <c r="T10285" s="15" t="s">
        <v>32</v>
      </c>
      <c r="U10285" s="15" t="s">
        <v>32</v>
      </c>
      <c r="V10285" s="15" t="s">
        <v>32</v>
      </c>
      <c r="X10285" s="20" t="str">
        <f t="shared" si="5439"/>
        <v/>
      </c>
      <c r="Y10285" s="20"/>
      <c r="Z10285" s="20"/>
      <c r="AA10285" s="20"/>
      <c r="AE10285" s="28"/>
      <c r="AF10285" s="29"/>
    </row>
    <row r="10286" spans="1:32">
      <c r="A10286" s="7"/>
      <c r="B10286" s="7"/>
      <c r="C10286" s="7"/>
      <c r="D10286" s="9" t="s">
        <v>46</v>
      </c>
      <c r="E10286" s="10" t="s">
        <v>41</v>
      </c>
      <c r="F10286" s="9"/>
      <c r="R10286" s="12">
        <f>G10286+I10286+J10286+K10286-L10286-M10286-N10286-Q10286</f>
        <v>0</v>
      </c>
      <c r="X10286" s="20" t="str">
        <f t="shared" si="5439"/>
        <v/>
      </c>
      <c r="Y10286" s="20" t="str">
        <f>IF(N10286&lt;O10286+P10286,"出卖应大于等于出卖肉畜+出卖仔畜","")</f>
        <v/>
      </c>
      <c r="Z10286" s="20" t="str">
        <f t="shared" ref="Z10286:Z10295" si="5444">IF(R10286&lt;S10286+T10286,"期末实有头数应大于等于能繁母畜+种公畜","")</f>
        <v/>
      </c>
      <c r="AA10286" s="20" t="str">
        <f t="shared" ref="AA10286:AA10291" si="5445">IF(R10286&lt;U10286+V10286,"期末实有头数应大于等于良种+改良种","")</f>
        <v/>
      </c>
      <c r="AE10286" s="28"/>
      <c r="AF10286" s="29"/>
    </row>
    <row r="10287" spans="1:32">
      <c r="A10287" s="7"/>
      <c r="B10287" s="7"/>
      <c r="C10287" s="7"/>
      <c r="D10287" s="9" t="s">
        <v>47</v>
      </c>
      <c r="E10287" s="16" t="s">
        <v>27</v>
      </c>
      <c r="F10287" s="9"/>
      <c r="R10287" s="12">
        <f>G10287+I10287+J10287+K10287-L10287-M10287-N10287-Q10287</f>
        <v>0</v>
      </c>
      <c r="X10287" s="20" t="str">
        <f t="shared" si="5439"/>
        <v/>
      </c>
      <c r="Y10287" s="20" t="str">
        <f>IF(N10287&lt;O10287+P10287,"出卖应大于等于出卖肉畜+出卖仔畜","")</f>
        <v/>
      </c>
      <c r="Z10287" s="20" t="str">
        <f t="shared" si="5444"/>
        <v/>
      </c>
      <c r="AA10287" s="20" t="str">
        <f t="shared" si="5445"/>
        <v/>
      </c>
      <c r="AE10287" s="28"/>
      <c r="AF10287" s="29"/>
    </row>
    <row r="10288" spans="1:32">
      <c r="A10288" s="7"/>
      <c r="B10288" s="7"/>
      <c r="C10288" s="7"/>
      <c r="D10288" s="9" t="s">
        <v>26</v>
      </c>
      <c r="E10288" s="10" t="s">
        <v>27</v>
      </c>
      <c r="F10288" s="9"/>
      <c r="G10288" s="12"/>
      <c r="H10288" s="12">
        <f t="shared" ref="G10288:V10288" si="5446">H10289+H10304</f>
        <v>0</v>
      </c>
      <c r="I10288" s="12">
        <f t="shared" si="5446"/>
        <v>0</v>
      </c>
      <c r="J10288" s="12">
        <f t="shared" si="5446"/>
        <v>0</v>
      </c>
      <c r="K10288" s="12">
        <f t="shared" si="5446"/>
        <v>0</v>
      </c>
      <c r="L10288" s="12">
        <f t="shared" si="5446"/>
        <v>0</v>
      </c>
      <c r="M10288" s="12">
        <f t="shared" si="5446"/>
        <v>0</v>
      </c>
      <c r="N10288" s="12">
        <f t="shared" si="5446"/>
        <v>0</v>
      </c>
      <c r="O10288" s="12">
        <f t="shared" si="5446"/>
        <v>0</v>
      </c>
      <c r="P10288" s="12">
        <f t="shared" si="5446"/>
        <v>0</v>
      </c>
      <c r="Q10288" s="12">
        <f t="shared" si="5446"/>
        <v>0</v>
      </c>
      <c r="R10288" s="12">
        <f t="shared" si="5446"/>
        <v>0</v>
      </c>
      <c r="S10288" s="12">
        <f t="shared" si="5446"/>
        <v>0</v>
      </c>
      <c r="T10288" s="12">
        <f t="shared" si="5446"/>
        <v>0</v>
      </c>
      <c r="U10288" s="12">
        <f t="shared" si="5446"/>
        <v>0</v>
      </c>
      <c r="V10288" s="12">
        <f t="shared" si="5446"/>
        <v>0</v>
      </c>
      <c r="X10288" s="20" t="str">
        <f t="shared" si="5439"/>
        <v/>
      </c>
      <c r="Y10288" s="20" t="str">
        <f>IF(N10288&lt;O10288+P10288,"出卖应大于等于出卖肉畜+出卖仔畜","")</f>
        <v/>
      </c>
      <c r="Z10288" s="20" t="str">
        <f t="shared" si="5444"/>
        <v/>
      </c>
      <c r="AA10288" s="20" t="str">
        <f t="shared" si="5445"/>
        <v/>
      </c>
      <c r="AE10288" s="28"/>
      <c r="AF10288" s="29"/>
    </row>
    <row r="10289" spans="1:32">
      <c r="A10289" s="7"/>
      <c r="B10289" s="7"/>
      <c r="C10289" s="7"/>
      <c r="D10289" s="9" t="s">
        <v>28</v>
      </c>
      <c r="E10289" s="10" t="s">
        <v>27</v>
      </c>
      <c r="F10289" s="9"/>
      <c r="G10289" s="12"/>
      <c r="H10289" s="12">
        <f t="shared" ref="G10289:V10289" si="5447">H10290+H10298</f>
        <v>0</v>
      </c>
      <c r="I10289" s="12">
        <f t="shared" si="5447"/>
        <v>0</v>
      </c>
      <c r="J10289" s="12">
        <f t="shared" si="5447"/>
        <v>0</v>
      </c>
      <c r="K10289" s="12">
        <f t="shared" si="5447"/>
        <v>0</v>
      </c>
      <c r="L10289" s="12">
        <f t="shared" si="5447"/>
        <v>0</v>
      </c>
      <c r="M10289" s="12">
        <f t="shared" si="5447"/>
        <v>0</v>
      </c>
      <c r="N10289" s="12">
        <f t="shared" si="5447"/>
        <v>0</v>
      </c>
      <c r="O10289" s="12">
        <f t="shared" si="5447"/>
        <v>0</v>
      </c>
      <c r="P10289" s="12">
        <f t="shared" si="5447"/>
        <v>0</v>
      </c>
      <c r="Q10289" s="12">
        <f t="shared" si="5447"/>
        <v>0</v>
      </c>
      <c r="R10289" s="12">
        <f t="shared" si="5447"/>
        <v>0</v>
      </c>
      <c r="S10289" s="12">
        <f t="shared" si="5447"/>
        <v>0</v>
      </c>
      <c r="T10289" s="12">
        <f t="shared" si="5447"/>
        <v>0</v>
      </c>
      <c r="U10289" s="12">
        <f t="shared" si="5447"/>
        <v>0</v>
      </c>
      <c r="V10289" s="12">
        <f t="shared" si="5447"/>
        <v>0</v>
      </c>
      <c r="X10289" s="20" t="str">
        <f t="shared" ref="X10289:X10305" si="5448">IF(H10289&lt;I10289,"繁殖仔畜应大于等于成活","")</f>
        <v/>
      </c>
      <c r="Y10289" s="20" t="str">
        <f t="shared" ref="Y10289:Y10300" si="5449">IF(N10289&lt;O10289+P10289,"出卖应大于等于出卖肉畜+出卖仔畜","")</f>
        <v/>
      </c>
      <c r="Z10289" s="20" t="str">
        <f t="shared" si="5444"/>
        <v/>
      </c>
      <c r="AA10289" s="20" t="str">
        <f t="shared" si="5445"/>
        <v/>
      </c>
      <c r="AE10289" s="28"/>
      <c r="AF10289" s="29"/>
    </row>
    <row r="10290" spans="1:32">
      <c r="A10290" s="7"/>
      <c r="B10290" s="7"/>
      <c r="C10290" s="7"/>
      <c r="D10290" s="9" t="s">
        <v>29</v>
      </c>
      <c r="E10290" s="10" t="s">
        <v>27</v>
      </c>
      <c r="F10290" s="9"/>
      <c r="G10290" s="12"/>
      <c r="H10290" s="12">
        <f t="shared" ref="G10290:R10290" si="5450">H10291+H10294+H10295+H10296+H10297</f>
        <v>0</v>
      </c>
      <c r="I10290" s="12">
        <f t="shared" si="5450"/>
        <v>0</v>
      </c>
      <c r="J10290" s="12">
        <f t="shared" si="5450"/>
        <v>0</v>
      </c>
      <c r="K10290" s="12">
        <f t="shared" si="5450"/>
        <v>0</v>
      </c>
      <c r="L10290" s="12">
        <f t="shared" si="5450"/>
        <v>0</v>
      </c>
      <c r="M10290" s="12">
        <f t="shared" si="5450"/>
        <v>0</v>
      </c>
      <c r="N10290" s="12">
        <f t="shared" si="5450"/>
        <v>0</v>
      </c>
      <c r="O10290" s="12">
        <f t="shared" si="5450"/>
        <v>0</v>
      </c>
      <c r="P10290" s="12">
        <f t="shared" si="5450"/>
        <v>0</v>
      </c>
      <c r="Q10290" s="12">
        <f t="shared" si="5450"/>
        <v>0</v>
      </c>
      <c r="R10290" s="12">
        <f t="shared" si="5450"/>
        <v>0</v>
      </c>
      <c r="S10290" s="12">
        <f>S10291+S10294+S10295+S10297</f>
        <v>0</v>
      </c>
      <c r="T10290" s="12">
        <f>T10291+T10294+T10295+T10297</f>
        <v>0</v>
      </c>
      <c r="U10290" s="12">
        <f>U10291+U10294+U10295+U10297</f>
        <v>0</v>
      </c>
      <c r="V10290" s="12">
        <f>V10291+V10294+V10295+V10297</f>
        <v>0</v>
      </c>
      <c r="X10290" s="20" t="str">
        <f t="shared" si="5448"/>
        <v/>
      </c>
      <c r="Y10290" s="20" t="str">
        <f t="shared" si="5449"/>
        <v/>
      </c>
      <c r="Z10290" s="20" t="str">
        <f t="shared" si="5444"/>
        <v/>
      </c>
      <c r="AA10290" s="20" t="str">
        <f t="shared" si="5445"/>
        <v/>
      </c>
      <c r="AE10290" s="28"/>
      <c r="AF10290" s="29"/>
    </row>
    <row r="10291" spans="1:32">
      <c r="A10291" s="7"/>
      <c r="B10291" s="7"/>
      <c r="C10291" s="7"/>
      <c r="D10291" s="9" t="s">
        <v>30</v>
      </c>
      <c r="E10291" s="10" t="s">
        <v>27</v>
      </c>
      <c r="F10291" s="9"/>
      <c r="R10291" s="12">
        <f>G10291+I10291+J10291+K10291-L10291-M10291-N10291-Q10291</f>
        <v>0</v>
      </c>
      <c r="X10291" s="20" t="str">
        <f t="shared" si="5448"/>
        <v/>
      </c>
      <c r="Y10291" s="20" t="str">
        <f t="shared" si="5449"/>
        <v/>
      </c>
      <c r="Z10291" s="20" t="str">
        <f t="shared" si="5444"/>
        <v/>
      </c>
      <c r="AA10291" s="20" t="str">
        <f t="shared" si="5445"/>
        <v/>
      </c>
      <c r="AE10291" s="28"/>
      <c r="AF10291" s="29"/>
    </row>
    <row r="10292" spans="1:32">
      <c r="A10292" s="7"/>
      <c r="B10292" s="7"/>
      <c r="C10292" s="7"/>
      <c r="D10292" s="9" t="s">
        <v>31</v>
      </c>
      <c r="E10292" s="10" t="s">
        <v>27</v>
      </c>
      <c r="F10292" s="9"/>
      <c r="R10292" s="12">
        <f t="shared" ref="R10292:R10297" si="5451">G10292+I10292+J10292+K10292-L10292-M10292-N10292-Q10292</f>
        <v>0</v>
      </c>
      <c r="U10292" s="15" t="s">
        <v>32</v>
      </c>
      <c r="V10292" s="15" t="s">
        <v>32</v>
      </c>
      <c r="X10292" s="20" t="str">
        <f t="shared" si="5448"/>
        <v/>
      </c>
      <c r="Y10292" s="20" t="str">
        <f t="shared" si="5449"/>
        <v/>
      </c>
      <c r="Z10292" s="20" t="str">
        <f t="shared" si="5444"/>
        <v/>
      </c>
      <c r="AA10292" s="20"/>
      <c r="AE10292" s="28"/>
      <c r="AF10292" s="29"/>
    </row>
    <row r="10293" spans="1:32">
      <c r="A10293" s="7"/>
      <c r="B10293" s="7"/>
      <c r="C10293" s="7"/>
      <c r="D10293" s="9" t="s">
        <v>33</v>
      </c>
      <c r="E10293" s="10" t="s">
        <v>27</v>
      </c>
      <c r="F10293" s="9"/>
      <c r="R10293" s="12">
        <f t="shared" si="5451"/>
        <v>0</v>
      </c>
      <c r="U10293" s="15" t="s">
        <v>32</v>
      </c>
      <c r="V10293" s="15" t="s">
        <v>32</v>
      </c>
      <c r="X10293" s="20" t="str">
        <f t="shared" si="5448"/>
        <v/>
      </c>
      <c r="Y10293" s="20" t="str">
        <f t="shared" si="5449"/>
        <v/>
      </c>
      <c r="Z10293" s="20" t="str">
        <f t="shared" si="5444"/>
        <v/>
      </c>
      <c r="AA10293" s="20"/>
      <c r="AE10293" s="28"/>
      <c r="AF10293" s="29"/>
    </row>
    <row r="10294" spans="1:32">
      <c r="A10294" s="7"/>
      <c r="B10294" s="7"/>
      <c r="C10294" s="7"/>
      <c r="D10294" s="9" t="s">
        <v>34</v>
      </c>
      <c r="E10294" s="10" t="s">
        <v>35</v>
      </c>
      <c r="F10294" s="9"/>
      <c r="R10294" s="12">
        <f t="shared" si="5451"/>
        <v>0</v>
      </c>
      <c r="X10294" s="20" t="str">
        <f t="shared" si="5448"/>
        <v/>
      </c>
      <c r="Y10294" s="20" t="str">
        <f t="shared" si="5449"/>
        <v/>
      </c>
      <c r="Z10294" s="20" t="str">
        <f t="shared" si="5444"/>
        <v/>
      </c>
      <c r="AA10294" s="20" t="str">
        <f>IF(R10294&lt;U10294+V10294,"期末实有头数应大于等于良种+改良种","")</f>
        <v/>
      </c>
      <c r="AE10294" s="28"/>
      <c r="AF10294" s="29"/>
    </row>
    <row r="10295" spans="1:32">
      <c r="A10295" s="7"/>
      <c r="B10295" s="7"/>
      <c r="C10295" s="7"/>
      <c r="D10295" s="9" t="s">
        <v>36</v>
      </c>
      <c r="E10295" s="10" t="s">
        <v>27</v>
      </c>
      <c r="F10295" s="9"/>
      <c r="R10295" s="12">
        <f t="shared" si="5451"/>
        <v>0</v>
      </c>
      <c r="X10295" s="20" t="str">
        <f t="shared" si="5448"/>
        <v/>
      </c>
      <c r="Y10295" s="20" t="str">
        <f t="shared" si="5449"/>
        <v/>
      </c>
      <c r="Z10295" s="20" t="str">
        <f t="shared" si="5444"/>
        <v/>
      </c>
      <c r="AA10295" s="20" t="str">
        <f>IF(R10295&lt;U10295+V10295,"期末实有头数应大于等于良种+改良种","")</f>
        <v/>
      </c>
      <c r="AE10295" s="28"/>
      <c r="AF10295" s="29"/>
    </row>
    <row r="10296" spans="1:32">
      <c r="A10296" s="7"/>
      <c r="B10296" s="7"/>
      <c r="C10296" s="7"/>
      <c r="D10296" s="9" t="s">
        <v>37</v>
      </c>
      <c r="E10296" s="10" t="s">
        <v>27</v>
      </c>
      <c r="F10296" s="9"/>
      <c r="R10296" s="12">
        <f t="shared" si="5451"/>
        <v>0</v>
      </c>
      <c r="S10296" s="15" t="s">
        <v>32</v>
      </c>
      <c r="T10296" s="15" t="s">
        <v>32</v>
      </c>
      <c r="U10296" s="15" t="s">
        <v>32</v>
      </c>
      <c r="V10296" s="15" t="s">
        <v>32</v>
      </c>
      <c r="X10296" s="20" t="str">
        <f t="shared" si="5448"/>
        <v/>
      </c>
      <c r="Y10296" s="20" t="str">
        <f t="shared" si="5449"/>
        <v/>
      </c>
      <c r="Z10296" s="20"/>
      <c r="AA10296" s="20"/>
      <c r="AE10296" s="28"/>
      <c r="AF10296" s="29"/>
    </row>
    <row r="10297" spans="1:32">
      <c r="A10297" s="7"/>
      <c r="B10297" s="7"/>
      <c r="C10297" s="7"/>
      <c r="D10297" s="9" t="s">
        <v>38</v>
      </c>
      <c r="E10297" s="10" t="s">
        <v>39</v>
      </c>
      <c r="F10297" s="9"/>
      <c r="R10297" s="12">
        <f t="shared" si="5451"/>
        <v>0</v>
      </c>
      <c r="X10297" s="20" t="str">
        <f t="shared" si="5448"/>
        <v/>
      </c>
      <c r="Y10297" s="20" t="str">
        <f t="shared" si="5449"/>
        <v/>
      </c>
      <c r="Z10297" s="20" t="str">
        <f>IF(R10297&lt;S10297+T10297,"期末实有头数应大于等于能繁母畜+种公畜","")</f>
        <v/>
      </c>
      <c r="AA10297" s="20" t="str">
        <f>IF(R10297&lt;U10297+V10297,"期末实有头数应大于等于良种+改良种","")</f>
        <v/>
      </c>
      <c r="AE10297" s="28"/>
      <c r="AF10297" s="29"/>
    </row>
    <row r="10298" spans="1:32">
      <c r="A10298" s="7"/>
      <c r="B10298" s="7"/>
      <c r="C10298" s="7"/>
      <c r="D10298" s="9" t="s">
        <v>40</v>
      </c>
      <c r="E10298" s="10" t="s">
        <v>41</v>
      </c>
      <c r="F10298" s="9"/>
      <c r="G10298" s="12"/>
      <c r="H10298" s="12">
        <f t="shared" ref="G10298:V10298" si="5452">H10299+H10303</f>
        <v>0</v>
      </c>
      <c r="I10298" s="12">
        <f t="shared" si="5452"/>
        <v>0</v>
      </c>
      <c r="J10298" s="12">
        <f t="shared" si="5452"/>
        <v>0</v>
      </c>
      <c r="K10298" s="12">
        <f t="shared" si="5452"/>
        <v>0</v>
      </c>
      <c r="L10298" s="12">
        <f t="shared" si="5452"/>
        <v>0</v>
      </c>
      <c r="M10298" s="12">
        <f t="shared" si="5452"/>
        <v>0</v>
      </c>
      <c r="N10298" s="12">
        <f t="shared" si="5452"/>
        <v>0</v>
      </c>
      <c r="O10298" s="12">
        <f t="shared" si="5452"/>
        <v>0</v>
      </c>
      <c r="P10298" s="12">
        <f t="shared" si="5452"/>
        <v>0</v>
      </c>
      <c r="Q10298" s="12">
        <f t="shared" si="5452"/>
        <v>0</v>
      </c>
      <c r="R10298" s="21">
        <f t="shared" si="5452"/>
        <v>0</v>
      </c>
      <c r="S10298" s="12">
        <f t="shared" si="5452"/>
        <v>0</v>
      </c>
      <c r="T10298" s="12">
        <f t="shared" si="5452"/>
        <v>0</v>
      </c>
      <c r="U10298" s="12">
        <f t="shared" si="5452"/>
        <v>0</v>
      </c>
      <c r="V10298" s="12">
        <f t="shared" si="5452"/>
        <v>0</v>
      </c>
      <c r="X10298" s="20" t="str">
        <f t="shared" si="5448"/>
        <v/>
      </c>
      <c r="Y10298" s="20" t="str">
        <f t="shared" si="5449"/>
        <v/>
      </c>
      <c r="Z10298" s="20" t="str">
        <f>IF(R10298&lt;S10298+T10298,"期末实有头数应大于等于能繁母畜+种公畜","")</f>
        <v/>
      </c>
      <c r="AA10298" s="20" t="str">
        <f>IF(R10298&lt;U10298+V10298,"期末实有头数应大于等于良种+改良种","")</f>
        <v/>
      </c>
      <c r="AE10298" s="28"/>
      <c r="AF10298" s="29"/>
    </row>
    <row r="10299" spans="1:32">
      <c r="A10299" s="7"/>
      <c r="B10299" s="7"/>
      <c r="C10299" s="7"/>
      <c r="D10299" s="9" t="s">
        <v>42</v>
      </c>
      <c r="E10299" s="10" t="s">
        <v>41</v>
      </c>
      <c r="F10299" s="9"/>
      <c r="R10299" s="12">
        <f>G10299+I10299+J10299+K10299-L10299-M10299-N10299-Q10299</f>
        <v>0</v>
      </c>
      <c r="X10299" s="20" t="str">
        <f t="shared" si="5448"/>
        <v/>
      </c>
      <c r="Y10299" s="20" t="str">
        <f t="shared" si="5449"/>
        <v/>
      </c>
      <c r="Z10299" s="20" t="str">
        <f>IF(R10299&lt;S10299+T10299,"期末实有头数应大于等于能繁母畜+种公畜","")</f>
        <v/>
      </c>
      <c r="AA10299" s="20" t="str">
        <f>IF(R10299&lt;U10299+V10299,"期末实有头数应大于等于良种+改良种","")</f>
        <v/>
      </c>
      <c r="AE10299" s="28"/>
      <c r="AF10299" s="29"/>
    </row>
    <row r="10300" spans="1:32">
      <c r="A10300" s="7"/>
      <c r="B10300" s="7"/>
      <c r="C10300" s="7"/>
      <c r="D10300" s="9" t="s">
        <v>43</v>
      </c>
      <c r="E10300" s="10" t="s">
        <v>41</v>
      </c>
      <c r="F10300" s="9"/>
      <c r="R10300" s="12">
        <f>G10300+I10300+J10300+K10300-L10300-M10300-N10300-Q10300</f>
        <v>0</v>
      </c>
      <c r="U10300" s="15" t="s">
        <v>32</v>
      </c>
      <c r="V10300" s="15" t="s">
        <v>32</v>
      </c>
      <c r="X10300" s="20" t="str">
        <f t="shared" si="5448"/>
        <v/>
      </c>
      <c r="Y10300" s="20" t="str">
        <f t="shared" si="5449"/>
        <v/>
      </c>
      <c r="Z10300" s="20" t="str">
        <f>IF(R10300&lt;S10300+T10300,"期末实有头数应大于等于能繁母畜+种公畜","")</f>
        <v/>
      </c>
      <c r="AA10300" s="20"/>
      <c r="AE10300" s="28"/>
      <c r="AF10300" s="29"/>
    </row>
    <row r="10301" spans="1:32">
      <c r="A10301" s="7"/>
      <c r="B10301" s="7"/>
      <c r="C10301" s="7"/>
      <c r="D10301" s="9" t="s">
        <v>44</v>
      </c>
      <c r="E10301" s="10" t="s">
        <v>41</v>
      </c>
      <c r="F10301" s="9"/>
      <c r="H10301" s="15" t="s">
        <v>32</v>
      </c>
      <c r="I10301" s="15" t="s">
        <v>32</v>
      </c>
      <c r="J10301" s="15" t="s">
        <v>32</v>
      </c>
      <c r="K10301" s="15" t="s">
        <v>32</v>
      </c>
      <c r="L10301" s="15" t="s">
        <v>32</v>
      </c>
      <c r="M10301" s="15" t="s">
        <v>32</v>
      </c>
      <c r="N10301" s="15" t="s">
        <v>32</v>
      </c>
      <c r="O10301" s="15" t="s">
        <v>32</v>
      </c>
      <c r="P10301" s="15" t="s">
        <v>32</v>
      </c>
      <c r="Q10301" s="15" t="s">
        <v>32</v>
      </c>
      <c r="R10301" s="22"/>
      <c r="T10301" s="15" t="s">
        <v>32</v>
      </c>
      <c r="U10301" s="15" t="s">
        <v>32</v>
      </c>
      <c r="V10301" s="15" t="s">
        <v>32</v>
      </c>
      <c r="X10301" s="20" t="str">
        <f t="shared" si="5448"/>
        <v/>
      </c>
      <c r="Y10301" s="20"/>
      <c r="Z10301" s="20"/>
      <c r="AA10301" s="20"/>
      <c r="AE10301" s="28"/>
      <c r="AF10301" s="29"/>
    </row>
    <row r="10302" spans="1:32">
      <c r="A10302" s="7"/>
      <c r="B10302" s="7"/>
      <c r="C10302" s="7"/>
      <c r="D10302" s="9" t="s">
        <v>45</v>
      </c>
      <c r="E10302" s="10" t="s">
        <v>41</v>
      </c>
      <c r="F10302" s="9"/>
      <c r="H10302" s="15" t="s">
        <v>32</v>
      </c>
      <c r="I10302" s="15" t="s">
        <v>32</v>
      </c>
      <c r="J10302" s="15" t="s">
        <v>32</v>
      </c>
      <c r="K10302" s="15" t="s">
        <v>32</v>
      </c>
      <c r="L10302" s="15" t="s">
        <v>32</v>
      </c>
      <c r="M10302" s="15" t="s">
        <v>32</v>
      </c>
      <c r="N10302" s="15" t="s">
        <v>32</v>
      </c>
      <c r="O10302" s="15" t="s">
        <v>32</v>
      </c>
      <c r="P10302" s="15" t="s">
        <v>32</v>
      </c>
      <c r="Q10302" s="15" t="s">
        <v>32</v>
      </c>
      <c r="R10302" s="22"/>
      <c r="T10302" s="15" t="s">
        <v>32</v>
      </c>
      <c r="U10302" s="15" t="s">
        <v>32</v>
      </c>
      <c r="V10302" s="15" t="s">
        <v>32</v>
      </c>
      <c r="X10302" s="20" t="str">
        <f t="shared" si="5448"/>
        <v/>
      </c>
      <c r="Y10302" s="20"/>
      <c r="Z10302" s="20"/>
      <c r="AA10302" s="20"/>
      <c r="AE10302" s="28"/>
      <c r="AF10302" s="29"/>
    </row>
    <row r="10303" spans="1:32">
      <c r="A10303" s="7"/>
      <c r="B10303" s="7"/>
      <c r="C10303" s="7"/>
      <c r="D10303" s="9" t="s">
        <v>46</v>
      </c>
      <c r="E10303" s="10" t="s">
        <v>41</v>
      </c>
      <c r="F10303" s="9"/>
      <c r="R10303" s="12">
        <f>G10303+I10303+J10303+K10303-L10303-M10303-N10303-Q10303</f>
        <v>0</v>
      </c>
      <c r="X10303" s="20" t="str">
        <f t="shared" si="5448"/>
        <v/>
      </c>
      <c r="Y10303" s="20" t="str">
        <f>IF(N10303&lt;O10303+P10303,"出卖应大于等于出卖肉畜+出卖仔畜","")</f>
        <v/>
      </c>
      <c r="Z10303" s="20" t="str">
        <f t="shared" ref="Z10303:Z10312" si="5453">IF(R10303&lt;S10303+T10303,"期末实有头数应大于等于能繁母畜+种公畜","")</f>
        <v/>
      </c>
      <c r="AA10303" s="20" t="str">
        <f t="shared" ref="AA10303:AA10308" si="5454">IF(R10303&lt;U10303+V10303,"期末实有头数应大于等于良种+改良种","")</f>
        <v/>
      </c>
      <c r="AE10303" s="28"/>
      <c r="AF10303" s="29"/>
    </row>
    <row r="10304" spans="1:32">
      <c r="A10304" s="7"/>
      <c r="B10304" s="7"/>
      <c r="C10304" s="7"/>
      <c r="D10304" s="9" t="s">
        <v>47</v>
      </c>
      <c r="E10304" s="16" t="s">
        <v>27</v>
      </c>
      <c r="F10304" s="9"/>
      <c r="R10304" s="12">
        <f>G10304+I10304+J10304+K10304-L10304-M10304-N10304-Q10304</f>
        <v>0</v>
      </c>
      <c r="X10304" s="20" t="str">
        <f t="shared" si="5448"/>
        <v/>
      </c>
      <c r="Y10304" s="20" t="str">
        <f>IF(N10304&lt;O10304+P10304,"出卖应大于等于出卖肉畜+出卖仔畜","")</f>
        <v/>
      </c>
      <c r="Z10304" s="20" t="str">
        <f t="shared" si="5453"/>
        <v/>
      </c>
      <c r="AA10304" s="20" t="str">
        <f t="shared" si="5454"/>
        <v/>
      </c>
      <c r="AE10304" s="28"/>
      <c r="AF10304" s="29"/>
    </row>
    <row r="10305" spans="1:32">
      <c r="A10305" s="7"/>
      <c r="B10305" s="7"/>
      <c r="C10305" s="7"/>
      <c r="D10305" s="9" t="s">
        <v>26</v>
      </c>
      <c r="E10305" s="10" t="s">
        <v>27</v>
      </c>
      <c r="F10305" s="9"/>
      <c r="G10305" s="12"/>
      <c r="H10305" s="12">
        <f t="shared" ref="G10305:V10305" si="5455">H10306+H10321</f>
        <v>0</v>
      </c>
      <c r="I10305" s="12">
        <f t="shared" si="5455"/>
        <v>0</v>
      </c>
      <c r="J10305" s="12">
        <f t="shared" si="5455"/>
        <v>0</v>
      </c>
      <c r="K10305" s="12">
        <f t="shared" si="5455"/>
        <v>0</v>
      </c>
      <c r="L10305" s="12">
        <f t="shared" si="5455"/>
        <v>0</v>
      </c>
      <c r="M10305" s="12">
        <f t="shared" si="5455"/>
        <v>0</v>
      </c>
      <c r="N10305" s="12">
        <f t="shared" si="5455"/>
        <v>0</v>
      </c>
      <c r="O10305" s="12">
        <f t="shared" si="5455"/>
        <v>0</v>
      </c>
      <c r="P10305" s="12">
        <f t="shared" si="5455"/>
        <v>0</v>
      </c>
      <c r="Q10305" s="12">
        <f t="shared" si="5455"/>
        <v>0</v>
      </c>
      <c r="R10305" s="12">
        <f t="shared" si="5455"/>
        <v>0</v>
      </c>
      <c r="S10305" s="12">
        <f t="shared" si="5455"/>
        <v>0</v>
      </c>
      <c r="T10305" s="12">
        <f t="shared" si="5455"/>
        <v>0</v>
      </c>
      <c r="U10305" s="12">
        <f t="shared" si="5455"/>
        <v>0</v>
      </c>
      <c r="V10305" s="12">
        <f t="shared" si="5455"/>
        <v>0</v>
      </c>
      <c r="X10305" s="20" t="str">
        <f t="shared" si="5448"/>
        <v/>
      </c>
      <c r="Y10305" s="20" t="str">
        <f>IF(N10305&lt;O10305+P10305,"出卖应大于等于出卖肉畜+出卖仔畜","")</f>
        <v/>
      </c>
      <c r="Z10305" s="20" t="str">
        <f t="shared" si="5453"/>
        <v/>
      </c>
      <c r="AA10305" s="20" t="str">
        <f t="shared" si="5454"/>
        <v/>
      </c>
      <c r="AE10305" s="28"/>
      <c r="AF10305" s="29"/>
    </row>
    <row r="10306" spans="1:32">
      <c r="A10306" s="7"/>
      <c r="B10306" s="7"/>
      <c r="C10306" s="7"/>
      <c r="D10306" s="9" t="s">
        <v>28</v>
      </c>
      <c r="E10306" s="10" t="s">
        <v>27</v>
      </c>
      <c r="F10306" s="9"/>
      <c r="G10306" s="12"/>
      <c r="H10306" s="12">
        <f t="shared" ref="G10306:V10306" si="5456">H10307+H10315</f>
        <v>0</v>
      </c>
      <c r="I10306" s="12">
        <f t="shared" si="5456"/>
        <v>0</v>
      </c>
      <c r="J10306" s="12">
        <f t="shared" si="5456"/>
        <v>0</v>
      </c>
      <c r="K10306" s="12">
        <f t="shared" si="5456"/>
        <v>0</v>
      </c>
      <c r="L10306" s="12">
        <f t="shared" si="5456"/>
        <v>0</v>
      </c>
      <c r="M10306" s="12">
        <f t="shared" si="5456"/>
        <v>0</v>
      </c>
      <c r="N10306" s="12">
        <f t="shared" si="5456"/>
        <v>0</v>
      </c>
      <c r="O10306" s="12">
        <f t="shared" si="5456"/>
        <v>0</v>
      </c>
      <c r="P10306" s="12">
        <f t="shared" si="5456"/>
        <v>0</v>
      </c>
      <c r="Q10306" s="12">
        <f t="shared" si="5456"/>
        <v>0</v>
      </c>
      <c r="R10306" s="12">
        <f t="shared" si="5456"/>
        <v>0</v>
      </c>
      <c r="S10306" s="12">
        <f t="shared" si="5456"/>
        <v>0</v>
      </c>
      <c r="T10306" s="12">
        <f t="shared" si="5456"/>
        <v>0</v>
      </c>
      <c r="U10306" s="12">
        <f t="shared" si="5456"/>
        <v>0</v>
      </c>
      <c r="V10306" s="12">
        <f t="shared" si="5456"/>
        <v>0</v>
      </c>
      <c r="X10306" s="20" t="str">
        <f t="shared" ref="X10306:X10322" si="5457">IF(H10306&lt;I10306,"繁殖仔畜应大于等于成活","")</f>
        <v/>
      </c>
      <c r="Y10306" s="20" t="str">
        <f t="shared" ref="Y10306:Y10317" si="5458">IF(N10306&lt;O10306+P10306,"出卖应大于等于出卖肉畜+出卖仔畜","")</f>
        <v/>
      </c>
      <c r="Z10306" s="20" t="str">
        <f t="shared" si="5453"/>
        <v/>
      </c>
      <c r="AA10306" s="20" t="str">
        <f t="shared" si="5454"/>
        <v/>
      </c>
      <c r="AE10306" s="28"/>
      <c r="AF10306" s="29"/>
    </row>
    <row r="10307" spans="1:32">
      <c r="A10307" s="7"/>
      <c r="B10307" s="7"/>
      <c r="C10307" s="7"/>
      <c r="D10307" s="9" t="s">
        <v>29</v>
      </c>
      <c r="E10307" s="10" t="s">
        <v>27</v>
      </c>
      <c r="F10307" s="9"/>
      <c r="G10307" s="12"/>
      <c r="H10307" s="12">
        <f t="shared" ref="G10307:R10307" si="5459">H10308+H10311+H10312+H10313+H10314</f>
        <v>0</v>
      </c>
      <c r="I10307" s="12">
        <f t="shared" si="5459"/>
        <v>0</v>
      </c>
      <c r="J10307" s="12">
        <f t="shared" si="5459"/>
        <v>0</v>
      </c>
      <c r="K10307" s="12">
        <f t="shared" si="5459"/>
        <v>0</v>
      </c>
      <c r="L10307" s="12">
        <f t="shared" si="5459"/>
        <v>0</v>
      </c>
      <c r="M10307" s="12">
        <f t="shared" si="5459"/>
        <v>0</v>
      </c>
      <c r="N10307" s="12">
        <f t="shared" si="5459"/>
        <v>0</v>
      </c>
      <c r="O10307" s="12">
        <f t="shared" si="5459"/>
        <v>0</v>
      </c>
      <c r="P10307" s="12">
        <f t="shared" si="5459"/>
        <v>0</v>
      </c>
      <c r="Q10307" s="12">
        <f t="shared" si="5459"/>
        <v>0</v>
      </c>
      <c r="R10307" s="12">
        <f t="shared" si="5459"/>
        <v>0</v>
      </c>
      <c r="S10307" s="12">
        <f>S10308+S10311+S10312+S10314</f>
        <v>0</v>
      </c>
      <c r="T10307" s="12">
        <f>T10308+T10311+T10312+T10314</f>
        <v>0</v>
      </c>
      <c r="U10307" s="12">
        <f>U10308+U10311+U10312+U10314</f>
        <v>0</v>
      </c>
      <c r="V10307" s="12">
        <f>V10308+V10311+V10312+V10314</f>
        <v>0</v>
      </c>
      <c r="X10307" s="20" t="str">
        <f t="shared" si="5457"/>
        <v/>
      </c>
      <c r="Y10307" s="20" t="str">
        <f t="shared" si="5458"/>
        <v/>
      </c>
      <c r="Z10307" s="20" t="str">
        <f t="shared" si="5453"/>
        <v/>
      </c>
      <c r="AA10307" s="20" t="str">
        <f t="shared" si="5454"/>
        <v/>
      </c>
      <c r="AE10307" s="28"/>
      <c r="AF10307" s="29"/>
    </row>
    <row r="10308" spans="1:32">
      <c r="A10308" s="7"/>
      <c r="B10308" s="7"/>
      <c r="C10308" s="7"/>
      <c r="D10308" s="9" t="s">
        <v>30</v>
      </c>
      <c r="E10308" s="10" t="s">
        <v>27</v>
      </c>
      <c r="F10308" s="9"/>
      <c r="R10308" s="12">
        <f>G10308+I10308+J10308+K10308-L10308-M10308-N10308-Q10308</f>
        <v>0</v>
      </c>
      <c r="X10308" s="20" t="str">
        <f t="shared" si="5457"/>
        <v/>
      </c>
      <c r="Y10308" s="20" t="str">
        <f t="shared" si="5458"/>
        <v/>
      </c>
      <c r="Z10308" s="20" t="str">
        <f t="shared" si="5453"/>
        <v/>
      </c>
      <c r="AA10308" s="20" t="str">
        <f t="shared" si="5454"/>
        <v/>
      </c>
      <c r="AE10308" s="28"/>
      <c r="AF10308" s="29"/>
    </row>
    <row r="10309" spans="1:32">
      <c r="A10309" s="7"/>
      <c r="B10309" s="7"/>
      <c r="C10309" s="7"/>
      <c r="D10309" s="9" t="s">
        <v>31</v>
      </c>
      <c r="E10309" s="10" t="s">
        <v>27</v>
      </c>
      <c r="F10309" s="9"/>
      <c r="R10309" s="12">
        <f t="shared" ref="R10309:R10314" si="5460">G10309+I10309+J10309+K10309-L10309-M10309-N10309-Q10309</f>
        <v>0</v>
      </c>
      <c r="U10309" s="15" t="s">
        <v>32</v>
      </c>
      <c r="V10309" s="15" t="s">
        <v>32</v>
      </c>
      <c r="X10309" s="20" t="str">
        <f t="shared" si="5457"/>
        <v/>
      </c>
      <c r="Y10309" s="20" t="str">
        <f t="shared" si="5458"/>
        <v/>
      </c>
      <c r="Z10309" s="20" t="str">
        <f t="shared" si="5453"/>
        <v/>
      </c>
      <c r="AA10309" s="20"/>
      <c r="AE10309" s="28"/>
      <c r="AF10309" s="29"/>
    </row>
    <row r="10310" spans="1:32">
      <c r="A10310" s="7"/>
      <c r="B10310" s="7"/>
      <c r="C10310" s="7"/>
      <c r="D10310" s="9" t="s">
        <v>33</v>
      </c>
      <c r="E10310" s="10" t="s">
        <v>27</v>
      </c>
      <c r="F10310" s="9"/>
      <c r="R10310" s="12">
        <f t="shared" si="5460"/>
        <v>0</v>
      </c>
      <c r="U10310" s="15" t="s">
        <v>32</v>
      </c>
      <c r="V10310" s="15" t="s">
        <v>32</v>
      </c>
      <c r="X10310" s="20" t="str">
        <f t="shared" si="5457"/>
        <v/>
      </c>
      <c r="Y10310" s="20" t="str">
        <f t="shared" si="5458"/>
        <v/>
      </c>
      <c r="Z10310" s="20" t="str">
        <f t="shared" si="5453"/>
        <v/>
      </c>
      <c r="AA10310" s="20"/>
      <c r="AE10310" s="28"/>
      <c r="AF10310" s="29"/>
    </row>
    <row r="10311" spans="1:32">
      <c r="A10311" s="7"/>
      <c r="B10311" s="7"/>
      <c r="C10311" s="7"/>
      <c r="D10311" s="9" t="s">
        <v>34</v>
      </c>
      <c r="E10311" s="10" t="s">
        <v>35</v>
      </c>
      <c r="F10311" s="9"/>
      <c r="R10311" s="12">
        <f t="shared" si="5460"/>
        <v>0</v>
      </c>
      <c r="X10311" s="20" t="str">
        <f t="shared" si="5457"/>
        <v/>
      </c>
      <c r="Y10311" s="20" t="str">
        <f t="shared" si="5458"/>
        <v/>
      </c>
      <c r="Z10311" s="20" t="str">
        <f t="shared" si="5453"/>
        <v/>
      </c>
      <c r="AA10311" s="20" t="str">
        <f>IF(R10311&lt;U10311+V10311,"期末实有头数应大于等于良种+改良种","")</f>
        <v/>
      </c>
      <c r="AE10311" s="28"/>
      <c r="AF10311" s="29"/>
    </row>
    <row r="10312" spans="1:32">
      <c r="A10312" s="7"/>
      <c r="B10312" s="7"/>
      <c r="C10312" s="7"/>
      <c r="D10312" s="9" t="s">
        <v>36</v>
      </c>
      <c r="E10312" s="10" t="s">
        <v>27</v>
      </c>
      <c r="F10312" s="9"/>
      <c r="R10312" s="12">
        <f t="shared" si="5460"/>
        <v>0</v>
      </c>
      <c r="X10312" s="20" t="str">
        <f t="shared" si="5457"/>
        <v/>
      </c>
      <c r="Y10312" s="20" t="str">
        <f t="shared" si="5458"/>
        <v/>
      </c>
      <c r="Z10312" s="20" t="str">
        <f t="shared" si="5453"/>
        <v/>
      </c>
      <c r="AA10312" s="20" t="str">
        <f>IF(R10312&lt;U10312+V10312,"期末实有头数应大于等于良种+改良种","")</f>
        <v/>
      </c>
      <c r="AE10312" s="28"/>
      <c r="AF10312" s="29"/>
    </row>
    <row r="10313" spans="1:32">
      <c r="A10313" s="7"/>
      <c r="B10313" s="7"/>
      <c r="C10313" s="7"/>
      <c r="D10313" s="9" t="s">
        <v>37</v>
      </c>
      <c r="E10313" s="10" t="s">
        <v>27</v>
      </c>
      <c r="F10313" s="9"/>
      <c r="R10313" s="12">
        <f t="shared" si="5460"/>
        <v>0</v>
      </c>
      <c r="S10313" s="15" t="s">
        <v>32</v>
      </c>
      <c r="T10313" s="15" t="s">
        <v>32</v>
      </c>
      <c r="U10313" s="15" t="s">
        <v>32</v>
      </c>
      <c r="V10313" s="15" t="s">
        <v>32</v>
      </c>
      <c r="X10313" s="20" t="str">
        <f t="shared" si="5457"/>
        <v/>
      </c>
      <c r="Y10313" s="20" t="str">
        <f t="shared" si="5458"/>
        <v/>
      </c>
      <c r="Z10313" s="20"/>
      <c r="AA10313" s="20"/>
      <c r="AE10313" s="28"/>
      <c r="AF10313" s="29"/>
    </row>
    <row r="10314" spans="1:32">
      <c r="A10314" s="7"/>
      <c r="B10314" s="7"/>
      <c r="C10314" s="7"/>
      <c r="D10314" s="9" t="s">
        <v>38</v>
      </c>
      <c r="E10314" s="10" t="s">
        <v>39</v>
      </c>
      <c r="F10314" s="9"/>
      <c r="R10314" s="12">
        <f t="shared" si="5460"/>
        <v>0</v>
      </c>
      <c r="X10314" s="20" t="str">
        <f t="shared" si="5457"/>
        <v/>
      </c>
      <c r="Y10314" s="20" t="str">
        <f t="shared" si="5458"/>
        <v/>
      </c>
      <c r="Z10314" s="20" t="str">
        <f>IF(R10314&lt;S10314+T10314,"期末实有头数应大于等于能繁母畜+种公畜","")</f>
        <v/>
      </c>
      <c r="AA10314" s="20" t="str">
        <f>IF(R10314&lt;U10314+V10314,"期末实有头数应大于等于良种+改良种","")</f>
        <v/>
      </c>
      <c r="AE10314" s="28"/>
      <c r="AF10314" s="29"/>
    </row>
    <row r="10315" spans="1:32">
      <c r="A10315" s="7"/>
      <c r="B10315" s="7"/>
      <c r="C10315" s="7"/>
      <c r="D10315" s="9" t="s">
        <v>40</v>
      </c>
      <c r="E10315" s="10" t="s">
        <v>41</v>
      </c>
      <c r="F10315" s="9"/>
      <c r="G10315" s="12"/>
      <c r="H10315" s="12">
        <f t="shared" ref="G10315:V10315" si="5461">H10316+H10320</f>
        <v>0</v>
      </c>
      <c r="I10315" s="12">
        <f t="shared" si="5461"/>
        <v>0</v>
      </c>
      <c r="J10315" s="12">
        <f t="shared" si="5461"/>
        <v>0</v>
      </c>
      <c r="K10315" s="12">
        <f t="shared" si="5461"/>
        <v>0</v>
      </c>
      <c r="L10315" s="12">
        <f t="shared" si="5461"/>
        <v>0</v>
      </c>
      <c r="M10315" s="12">
        <f t="shared" si="5461"/>
        <v>0</v>
      </c>
      <c r="N10315" s="12">
        <f t="shared" si="5461"/>
        <v>0</v>
      </c>
      <c r="O10315" s="12">
        <f t="shared" si="5461"/>
        <v>0</v>
      </c>
      <c r="P10315" s="12">
        <f t="shared" si="5461"/>
        <v>0</v>
      </c>
      <c r="Q10315" s="12">
        <f t="shared" si="5461"/>
        <v>0</v>
      </c>
      <c r="R10315" s="21">
        <f t="shared" si="5461"/>
        <v>0</v>
      </c>
      <c r="S10315" s="12">
        <f t="shared" si="5461"/>
        <v>0</v>
      </c>
      <c r="T10315" s="12">
        <f t="shared" si="5461"/>
        <v>0</v>
      </c>
      <c r="U10315" s="12">
        <f t="shared" si="5461"/>
        <v>0</v>
      </c>
      <c r="V10315" s="12">
        <f t="shared" si="5461"/>
        <v>0</v>
      </c>
      <c r="X10315" s="20" t="str">
        <f t="shared" si="5457"/>
        <v/>
      </c>
      <c r="Y10315" s="20" t="str">
        <f t="shared" si="5458"/>
        <v/>
      </c>
      <c r="Z10315" s="20" t="str">
        <f>IF(R10315&lt;S10315+T10315,"期末实有头数应大于等于能繁母畜+种公畜","")</f>
        <v/>
      </c>
      <c r="AA10315" s="20" t="str">
        <f>IF(R10315&lt;U10315+V10315,"期末实有头数应大于等于良种+改良种","")</f>
        <v/>
      </c>
      <c r="AE10315" s="28"/>
      <c r="AF10315" s="29"/>
    </row>
    <row r="10316" spans="1:32">
      <c r="A10316" s="7"/>
      <c r="B10316" s="7"/>
      <c r="C10316" s="7"/>
      <c r="D10316" s="9" t="s">
        <v>42</v>
      </c>
      <c r="E10316" s="10" t="s">
        <v>41</v>
      </c>
      <c r="F10316" s="9"/>
      <c r="R10316" s="12">
        <f>G10316+I10316+J10316+K10316-L10316-M10316-N10316-Q10316</f>
        <v>0</v>
      </c>
      <c r="X10316" s="20" t="str">
        <f t="shared" si="5457"/>
        <v/>
      </c>
      <c r="Y10316" s="20" t="str">
        <f t="shared" si="5458"/>
        <v/>
      </c>
      <c r="Z10316" s="20" t="str">
        <f>IF(R10316&lt;S10316+T10316,"期末实有头数应大于等于能繁母畜+种公畜","")</f>
        <v/>
      </c>
      <c r="AA10316" s="20" t="str">
        <f>IF(R10316&lt;U10316+V10316,"期末实有头数应大于等于良种+改良种","")</f>
        <v/>
      </c>
      <c r="AE10316" s="28"/>
      <c r="AF10316" s="29"/>
    </row>
    <row r="10317" spans="1:32">
      <c r="A10317" s="7"/>
      <c r="B10317" s="7"/>
      <c r="C10317" s="7"/>
      <c r="D10317" s="9" t="s">
        <v>43</v>
      </c>
      <c r="E10317" s="10" t="s">
        <v>41</v>
      </c>
      <c r="F10317" s="9"/>
      <c r="R10317" s="12">
        <f>G10317+I10317+J10317+K10317-L10317-M10317-N10317-Q10317</f>
        <v>0</v>
      </c>
      <c r="U10317" s="15" t="s">
        <v>32</v>
      </c>
      <c r="V10317" s="15" t="s">
        <v>32</v>
      </c>
      <c r="X10317" s="20" t="str">
        <f t="shared" si="5457"/>
        <v/>
      </c>
      <c r="Y10317" s="20" t="str">
        <f t="shared" si="5458"/>
        <v/>
      </c>
      <c r="Z10317" s="20" t="str">
        <f>IF(R10317&lt;S10317+T10317,"期末实有头数应大于等于能繁母畜+种公畜","")</f>
        <v/>
      </c>
      <c r="AA10317" s="20"/>
      <c r="AE10317" s="28"/>
      <c r="AF10317" s="29"/>
    </row>
    <row r="10318" spans="1:32">
      <c r="A10318" s="7"/>
      <c r="B10318" s="7"/>
      <c r="C10318" s="7"/>
      <c r="D10318" s="9" t="s">
        <v>44</v>
      </c>
      <c r="E10318" s="10" t="s">
        <v>41</v>
      </c>
      <c r="F10318" s="9"/>
      <c r="H10318" s="15" t="s">
        <v>32</v>
      </c>
      <c r="I10318" s="15" t="s">
        <v>32</v>
      </c>
      <c r="J10318" s="15" t="s">
        <v>32</v>
      </c>
      <c r="K10318" s="15" t="s">
        <v>32</v>
      </c>
      <c r="L10318" s="15" t="s">
        <v>32</v>
      </c>
      <c r="M10318" s="15" t="s">
        <v>32</v>
      </c>
      <c r="N10318" s="15" t="s">
        <v>32</v>
      </c>
      <c r="O10318" s="15" t="s">
        <v>32</v>
      </c>
      <c r="P10318" s="15" t="s">
        <v>32</v>
      </c>
      <c r="Q10318" s="15" t="s">
        <v>32</v>
      </c>
      <c r="R10318" s="22"/>
      <c r="T10318" s="15" t="s">
        <v>32</v>
      </c>
      <c r="U10318" s="15" t="s">
        <v>32</v>
      </c>
      <c r="V10318" s="15" t="s">
        <v>32</v>
      </c>
      <c r="X10318" s="20" t="str">
        <f t="shared" si="5457"/>
        <v/>
      </c>
      <c r="Y10318" s="20"/>
      <c r="Z10318" s="20"/>
      <c r="AA10318" s="20"/>
      <c r="AE10318" s="28"/>
      <c r="AF10318" s="29"/>
    </row>
    <row r="10319" spans="1:32">
      <c r="A10319" s="7"/>
      <c r="B10319" s="7"/>
      <c r="C10319" s="7"/>
      <c r="D10319" s="9" t="s">
        <v>45</v>
      </c>
      <c r="E10319" s="10" t="s">
        <v>41</v>
      </c>
      <c r="F10319" s="9"/>
      <c r="H10319" s="15" t="s">
        <v>32</v>
      </c>
      <c r="I10319" s="15" t="s">
        <v>32</v>
      </c>
      <c r="J10319" s="15" t="s">
        <v>32</v>
      </c>
      <c r="K10319" s="15" t="s">
        <v>32</v>
      </c>
      <c r="L10319" s="15" t="s">
        <v>32</v>
      </c>
      <c r="M10319" s="15" t="s">
        <v>32</v>
      </c>
      <c r="N10319" s="15" t="s">
        <v>32</v>
      </c>
      <c r="O10319" s="15" t="s">
        <v>32</v>
      </c>
      <c r="P10319" s="15" t="s">
        <v>32</v>
      </c>
      <c r="Q10319" s="15" t="s">
        <v>32</v>
      </c>
      <c r="R10319" s="22"/>
      <c r="T10319" s="15" t="s">
        <v>32</v>
      </c>
      <c r="U10319" s="15" t="s">
        <v>32</v>
      </c>
      <c r="V10319" s="15" t="s">
        <v>32</v>
      </c>
      <c r="X10319" s="20" t="str">
        <f t="shared" si="5457"/>
        <v/>
      </c>
      <c r="Y10319" s="20"/>
      <c r="Z10319" s="20"/>
      <c r="AA10319" s="20"/>
      <c r="AE10319" s="28"/>
      <c r="AF10319" s="29"/>
    </row>
    <row r="10320" spans="1:32">
      <c r="A10320" s="7"/>
      <c r="B10320" s="7"/>
      <c r="C10320" s="7"/>
      <c r="D10320" s="9" t="s">
        <v>46</v>
      </c>
      <c r="E10320" s="10" t="s">
        <v>41</v>
      </c>
      <c r="F10320" s="9"/>
      <c r="R10320" s="12">
        <f>G10320+I10320+J10320+K10320-L10320-M10320-N10320-Q10320</f>
        <v>0</v>
      </c>
      <c r="X10320" s="20" t="str">
        <f t="shared" si="5457"/>
        <v/>
      </c>
      <c r="Y10320" s="20" t="str">
        <f>IF(N10320&lt;O10320+P10320,"出卖应大于等于出卖肉畜+出卖仔畜","")</f>
        <v/>
      </c>
      <c r="Z10320" s="20" t="str">
        <f t="shared" ref="Z10320:Z10329" si="5462">IF(R10320&lt;S10320+T10320,"期末实有头数应大于等于能繁母畜+种公畜","")</f>
        <v/>
      </c>
      <c r="AA10320" s="20" t="str">
        <f t="shared" ref="AA10320:AA10325" si="5463">IF(R10320&lt;U10320+V10320,"期末实有头数应大于等于良种+改良种","")</f>
        <v/>
      </c>
      <c r="AE10320" s="28"/>
      <c r="AF10320" s="29"/>
    </row>
    <row r="10321" spans="1:32">
      <c r="A10321" s="7"/>
      <c r="B10321" s="7"/>
      <c r="C10321" s="7"/>
      <c r="D10321" s="9" t="s">
        <v>47</v>
      </c>
      <c r="E10321" s="16" t="s">
        <v>27</v>
      </c>
      <c r="F10321" s="9"/>
      <c r="R10321" s="12">
        <f>G10321+I10321+J10321+K10321-L10321-M10321-N10321-Q10321</f>
        <v>0</v>
      </c>
      <c r="X10321" s="20" t="str">
        <f t="shared" si="5457"/>
        <v/>
      </c>
      <c r="Y10321" s="20" t="str">
        <f>IF(N10321&lt;O10321+P10321,"出卖应大于等于出卖肉畜+出卖仔畜","")</f>
        <v/>
      </c>
      <c r="Z10321" s="20" t="str">
        <f t="shared" si="5462"/>
        <v/>
      </c>
      <c r="AA10321" s="20" t="str">
        <f t="shared" si="5463"/>
        <v/>
      </c>
      <c r="AE10321" s="28"/>
      <c r="AF10321" s="29"/>
    </row>
    <row r="10322" spans="1:32">
      <c r="A10322" s="7"/>
      <c r="B10322" s="7"/>
      <c r="C10322" s="7"/>
      <c r="D10322" s="9" t="s">
        <v>26</v>
      </c>
      <c r="E10322" s="10" t="s">
        <v>27</v>
      </c>
      <c r="F10322" s="9"/>
      <c r="G10322" s="12"/>
      <c r="H10322" s="12">
        <f t="shared" ref="G10322:V10322" si="5464">H10323+H10338</f>
        <v>0</v>
      </c>
      <c r="I10322" s="12">
        <f t="shared" si="5464"/>
        <v>0</v>
      </c>
      <c r="J10322" s="12">
        <f t="shared" si="5464"/>
        <v>0</v>
      </c>
      <c r="K10322" s="12">
        <f t="shared" si="5464"/>
        <v>0</v>
      </c>
      <c r="L10322" s="12">
        <f t="shared" si="5464"/>
        <v>0</v>
      </c>
      <c r="M10322" s="12">
        <f t="shared" si="5464"/>
        <v>0</v>
      </c>
      <c r="N10322" s="12">
        <f t="shared" si="5464"/>
        <v>0</v>
      </c>
      <c r="O10322" s="12">
        <f t="shared" si="5464"/>
        <v>0</v>
      </c>
      <c r="P10322" s="12">
        <f t="shared" si="5464"/>
        <v>0</v>
      </c>
      <c r="Q10322" s="12">
        <f t="shared" si="5464"/>
        <v>0</v>
      </c>
      <c r="R10322" s="12">
        <f t="shared" si="5464"/>
        <v>0</v>
      </c>
      <c r="S10322" s="12">
        <f t="shared" si="5464"/>
        <v>0</v>
      </c>
      <c r="T10322" s="12">
        <f t="shared" si="5464"/>
        <v>0</v>
      </c>
      <c r="U10322" s="12">
        <f t="shared" si="5464"/>
        <v>0</v>
      </c>
      <c r="V10322" s="12">
        <f t="shared" si="5464"/>
        <v>0</v>
      </c>
      <c r="X10322" s="20" t="str">
        <f t="shared" si="5457"/>
        <v/>
      </c>
      <c r="Y10322" s="20" t="str">
        <f>IF(N10322&lt;O10322+P10322,"出卖应大于等于出卖肉畜+出卖仔畜","")</f>
        <v/>
      </c>
      <c r="Z10322" s="20" t="str">
        <f t="shared" si="5462"/>
        <v/>
      </c>
      <c r="AA10322" s="20" t="str">
        <f t="shared" si="5463"/>
        <v/>
      </c>
      <c r="AE10322" s="28"/>
      <c r="AF10322" s="29"/>
    </row>
    <row r="10323" spans="1:32">
      <c r="A10323" s="7"/>
      <c r="B10323" s="7"/>
      <c r="C10323" s="7"/>
      <c r="D10323" s="9" t="s">
        <v>28</v>
      </c>
      <c r="E10323" s="10" t="s">
        <v>27</v>
      </c>
      <c r="F10323" s="9"/>
      <c r="G10323" s="12"/>
      <c r="H10323" s="12">
        <f t="shared" ref="G10323:V10323" si="5465">H10324+H10332</f>
        <v>0</v>
      </c>
      <c r="I10323" s="12">
        <f t="shared" si="5465"/>
        <v>0</v>
      </c>
      <c r="J10323" s="12">
        <f t="shared" si="5465"/>
        <v>0</v>
      </c>
      <c r="K10323" s="12">
        <f t="shared" si="5465"/>
        <v>0</v>
      </c>
      <c r="L10323" s="12">
        <f t="shared" si="5465"/>
        <v>0</v>
      </c>
      <c r="M10323" s="12">
        <f t="shared" si="5465"/>
        <v>0</v>
      </c>
      <c r="N10323" s="12">
        <f t="shared" si="5465"/>
        <v>0</v>
      </c>
      <c r="O10323" s="12">
        <f t="shared" si="5465"/>
        <v>0</v>
      </c>
      <c r="P10323" s="12">
        <f t="shared" si="5465"/>
        <v>0</v>
      </c>
      <c r="Q10323" s="12">
        <f t="shared" si="5465"/>
        <v>0</v>
      </c>
      <c r="R10323" s="12">
        <f t="shared" si="5465"/>
        <v>0</v>
      </c>
      <c r="S10323" s="12">
        <f t="shared" si="5465"/>
        <v>0</v>
      </c>
      <c r="T10323" s="12">
        <f t="shared" si="5465"/>
        <v>0</v>
      </c>
      <c r="U10323" s="12">
        <f t="shared" si="5465"/>
        <v>0</v>
      </c>
      <c r="V10323" s="12">
        <f t="shared" si="5465"/>
        <v>0</v>
      </c>
      <c r="X10323" s="20" t="str">
        <f t="shared" ref="X10323:X10339" si="5466">IF(H10323&lt;I10323,"繁殖仔畜应大于等于成活","")</f>
        <v/>
      </c>
      <c r="Y10323" s="20" t="str">
        <f t="shared" ref="Y10323:Y10334" si="5467">IF(N10323&lt;O10323+P10323,"出卖应大于等于出卖肉畜+出卖仔畜","")</f>
        <v/>
      </c>
      <c r="Z10323" s="20" t="str">
        <f t="shared" si="5462"/>
        <v/>
      </c>
      <c r="AA10323" s="20" t="str">
        <f t="shared" si="5463"/>
        <v/>
      </c>
      <c r="AE10323" s="28"/>
      <c r="AF10323" s="29"/>
    </row>
    <row r="10324" spans="1:32">
      <c r="A10324" s="7"/>
      <c r="B10324" s="7"/>
      <c r="C10324" s="7"/>
      <c r="D10324" s="9" t="s">
        <v>29</v>
      </c>
      <c r="E10324" s="10" t="s">
        <v>27</v>
      </c>
      <c r="F10324" s="9"/>
      <c r="G10324" s="12"/>
      <c r="H10324" s="12">
        <f t="shared" ref="G10324:R10324" si="5468">H10325+H10328+H10329+H10330+H10331</f>
        <v>0</v>
      </c>
      <c r="I10324" s="12">
        <f t="shared" si="5468"/>
        <v>0</v>
      </c>
      <c r="J10324" s="12">
        <f t="shared" si="5468"/>
        <v>0</v>
      </c>
      <c r="K10324" s="12">
        <f t="shared" si="5468"/>
        <v>0</v>
      </c>
      <c r="L10324" s="12">
        <f t="shared" si="5468"/>
        <v>0</v>
      </c>
      <c r="M10324" s="12">
        <f t="shared" si="5468"/>
        <v>0</v>
      </c>
      <c r="N10324" s="12">
        <f t="shared" si="5468"/>
        <v>0</v>
      </c>
      <c r="O10324" s="12">
        <f t="shared" si="5468"/>
        <v>0</v>
      </c>
      <c r="P10324" s="12">
        <f t="shared" si="5468"/>
        <v>0</v>
      </c>
      <c r="Q10324" s="12">
        <f t="shared" si="5468"/>
        <v>0</v>
      </c>
      <c r="R10324" s="12">
        <f t="shared" si="5468"/>
        <v>0</v>
      </c>
      <c r="S10324" s="12">
        <f>S10325+S10328+S10329+S10331</f>
        <v>0</v>
      </c>
      <c r="T10324" s="12">
        <f>T10325+T10328+T10329+T10331</f>
        <v>0</v>
      </c>
      <c r="U10324" s="12">
        <f>U10325+U10328+U10329+U10331</f>
        <v>0</v>
      </c>
      <c r="V10324" s="12">
        <f>V10325+V10328+V10329+V10331</f>
        <v>0</v>
      </c>
      <c r="X10324" s="20" t="str">
        <f t="shared" si="5466"/>
        <v/>
      </c>
      <c r="Y10324" s="20" t="str">
        <f t="shared" si="5467"/>
        <v/>
      </c>
      <c r="Z10324" s="20" t="str">
        <f t="shared" si="5462"/>
        <v/>
      </c>
      <c r="AA10324" s="20" t="str">
        <f t="shared" si="5463"/>
        <v/>
      </c>
      <c r="AE10324" s="28"/>
      <c r="AF10324" s="29"/>
    </row>
    <row r="10325" spans="1:32">
      <c r="A10325" s="7"/>
      <c r="B10325" s="7"/>
      <c r="C10325" s="7"/>
      <c r="D10325" s="9" t="s">
        <v>30</v>
      </c>
      <c r="E10325" s="10" t="s">
        <v>27</v>
      </c>
      <c r="F10325" s="9"/>
      <c r="R10325" s="12">
        <f>G10325+I10325+J10325+K10325-L10325-M10325-N10325-Q10325</f>
        <v>0</v>
      </c>
      <c r="X10325" s="20" t="str">
        <f t="shared" si="5466"/>
        <v/>
      </c>
      <c r="Y10325" s="20" t="str">
        <f t="shared" si="5467"/>
        <v/>
      </c>
      <c r="Z10325" s="20" t="str">
        <f t="shared" si="5462"/>
        <v/>
      </c>
      <c r="AA10325" s="20" t="str">
        <f t="shared" si="5463"/>
        <v/>
      </c>
      <c r="AE10325" s="28"/>
      <c r="AF10325" s="29"/>
    </row>
    <row r="10326" spans="1:32">
      <c r="A10326" s="7"/>
      <c r="B10326" s="7"/>
      <c r="C10326" s="7"/>
      <c r="D10326" s="9" t="s">
        <v>31</v>
      </c>
      <c r="E10326" s="10" t="s">
        <v>27</v>
      </c>
      <c r="F10326" s="9"/>
      <c r="R10326" s="12">
        <f t="shared" ref="R10326:R10331" si="5469">G10326+I10326+J10326+K10326-L10326-M10326-N10326-Q10326</f>
        <v>0</v>
      </c>
      <c r="U10326" s="15" t="s">
        <v>32</v>
      </c>
      <c r="V10326" s="15" t="s">
        <v>32</v>
      </c>
      <c r="X10326" s="20" t="str">
        <f t="shared" si="5466"/>
        <v/>
      </c>
      <c r="Y10326" s="20" t="str">
        <f t="shared" si="5467"/>
        <v/>
      </c>
      <c r="Z10326" s="20" t="str">
        <f t="shared" si="5462"/>
        <v/>
      </c>
      <c r="AA10326" s="20"/>
      <c r="AE10326" s="28"/>
      <c r="AF10326" s="29"/>
    </row>
    <row r="10327" spans="1:32">
      <c r="A10327" s="7"/>
      <c r="B10327" s="7"/>
      <c r="C10327" s="7"/>
      <c r="D10327" s="9" t="s">
        <v>33</v>
      </c>
      <c r="E10327" s="10" t="s">
        <v>27</v>
      </c>
      <c r="F10327" s="9"/>
      <c r="R10327" s="12">
        <f t="shared" si="5469"/>
        <v>0</v>
      </c>
      <c r="U10327" s="15" t="s">
        <v>32</v>
      </c>
      <c r="V10327" s="15" t="s">
        <v>32</v>
      </c>
      <c r="X10327" s="20" t="str">
        <f t="shared" si="5466"/>
        <v/>
      </c>
      <c r="Y10327" s="20" t="str">
        <f t="shared" si="5467"/>
        <v/>
      </c>
      <c r="Z10327" s="20" t="str">
        <f t="shared" si="5462"/>
        <v/>
      </c>
      <c r="AA10327" s="20"/>
      <c r="AE10327" s="28"/>
      <c r="AF10327" s="29"/>
    </row>
    <row r="10328" spans="1:32">
      <c r="A10328" s="7"/>
      <c r="B10328" s="7"/>
      <c r="C10328" s="7"/>
      <c r="D10328" s="9" t="s">
        <v>34</v>
      </c>
      <c r="E10328" s="10" t="s">
        <v>35</v>
      </c>
      <c r="F10328" s="9"/>
      <c r="R10328" s="12">
        <f t="shared" si="5469"/>
        <v>0</v>
      </c>
      <c r="X10328" s="20" t="str">
        <f t="shared" si="5466"/>
        <v/>
      </c>
      <c r="Y10328" s="20" t="str">
        <f t="shared" si="5467"/>
        <v/>
      </c>
      <c r="Z10328" s="20" t="str">
        <f t="shared" si="5462"/>
        <v/>
      </c>
      <c r="AA10328" s="20" t="str">
        <f>IF(R10328&lt;U10328+V10328,"期末实有头数应大于等于良种+改良种","")</f>
        <v/>
      </c>
      <c r="AE10328" s="28"/>
      <c r="AF10328" s="29"/>
    </row>
    <row r="10329" spans="1:32">
      <c r="A10329" s="7"/>
      <c r="B10329" s="7"/>
      <c r="C10329" s="7"/>
      <c r="D10329" s="9" t="s">
        <v>36</v>
      </c>
      <c r="E10329" s="10" t="s">
        <v>27</v>
      </c>
      <c r="F10329" s="9"/>
      <c r="R10329" s="12">
        <f t="shared" si="5469"/>
        <v>0</v>
      </c>
      <c r="X10329" s="20" t="str">
        <f t="shared" si="5466"/>
        <v/>
      </c>
      <c r="Y10329" s="20" t="str">
        <f t="shared" si="5467"/>
        <v/>
      </c>
      <c r="Z10329" s="20" t="str">
        <f t="shared" si="5462"/>
        <v/>
      </c>
      <c r="AA10329" s="20" t="str">
        <f>IF(R10329&lt;U10329+V10329,"期末实有头数应大于等于良种+改良种","")</f>
        <v/>
      </c>
      <c r="AE10329" s="28"/>
      <c r="AF10329" s="29"/>
    </row>
    <row r="10330" spans="1:32">
      <c r="A10330" s="7"/>
      <c r="B10330" s="7"/>
      <c r="C10330" s="7"/>
      <c r="D10330" s="9" t="s">
        <v>37</v>
      </c>
      <c r="E10330" s="10" t="s">
        <v>27</v>
      </c>
      <c r="F10330" s="9"/>
      <c r="R10330" s="12">
        <f t="shared" si="5469"/>
        <v>0</v>
      </c>
      <c r="S10330" s="15" t="s">
        <v>32</v>
      </c>
      <c r="T10330" s="15" t="s">
        <v>32</v>
      </c>
      <c r="U10330" s="15" t="s">
        <v>32</v>
      </c>
      <c r="V10330" s="15" t="s">
        <v>32</v>
      </c>
      <c r="X10330" s="20" t="str">
        <f t="shared" si="5466"/>
        <v/>
      </c>
      <c r="Y10330" s="20" t="str">
        <f t="shared" si="5467"/>
        <v/>
      </c>
      <c r="Z10330" s="20"/>
      <c r="AA10330" s="20"/>
      <c r="AE10330" s="28"/>
      <c r="AF10330" s="29"/>
    </row>
    <row r="10331" spans="1:32">
      <c r="A10331" s="7"/>
      <c r="B10331" s="7"/>
      <c r="C10331" s="7"/>
      <c r="D10331" s="9" t="s">
        <v>38</v>
      </c>
      <c r="E10331" s="10" t="s">
        <v>39</v>
      </c>
      <c r="F10331" s="9"/>
      <c r="R10331" s="12">
        <f t="shared" si="5469"/>
        <v>0</v>
      </c>
      <c r="X10331" s="20" t="str">
        <f t="shared" si="5466"/>
        <v/>
      </c>
      <c r="Y10331" s="20" t="str">
        <f t="shared" si="5467"/>
        <v/>
      </c>
      <c r="Z10331" s="20" t="str">
        <f>IF(R10331&lt;S10331+T10331,"期末实有头数应大于等于能繁母畜+种公畜","")</f>
        <v/>
      </c>
      <c r="AA10331" s="20" t="str">
        <f>IF(R10331&lt;U10331+V10331,"期末实有头数应大于等于良种+改良种","")</f>
        <v/>
      </c>
      <c r="AE10331" s="28"/>
      <c r="AF10331" s="29"/>
    </row>
    <row r="10332" spans="1:32">
      <c r="A10332" s="7"/>
      <c r="B10332" s="7"/>
      <c r="C10332" s="7"/>
      <c r="D10332" s="9" t="s">
        <v>40</v>
      </c>
      <c r="E10332" s="10" t="s">
        <v>41</v>
      </c>
      <c r="F10332" s="9"/>
      <c r="G10332" s="12"/>
      <c r="H10332" s="12">
        <f t="shared" ref="G10332:V10332" si="5470">H10333+H10337</f>
        <v>0</v>
      </c>
      <c r="I10332" s="12">
        <f t="shared" si="5470"/>
        <v>0</v>
      </c>
      <c r="J10332" s="12">
        <f t="shared" si="5470"/>
        <v>0</v>
      </c>
      <c r="K10332" s="12">
        <f t="shared" si="5470"/>
        <v>0</v>
      </c>
      <c r="L10332" s="12">
        <f t="shared" si="5470"/>
        <v>0</v>
      </c>
      <c r="M10332" s="12">
        <f t="shared" si="5470"/>
        <v>0</v>
      </c>
      <c r="N10332" s="12">
        <f t="shared" si="5470"/>
        <v>0</v>
      </c>
      <c r="O10332" s="12">
        <f t="shared" si="5470"/>
        <v>0</v>
      </c>
      <c r="P10332" s="12">
        <f t="shared" si="5470"/>
        <v>0</v>
      </c>
      <c r="Q10332" s="12">
        <f t="shared" si="5470"/>
        <v>0</v>
      </c>
      <c r="R10332" s="21">
        <f t="shared" si="5470"/>
        <v>0</v>
      </c>
      <c r="S10332" s="12">
        <f t="shared" si="5470"/>
        <v>0</v>
      </c>
      <c r="T10332" s="12">
        <f t="shared" si="5470"/>
        <v>0</v>
      </c>
      <c r="U10332" s="12">
        <f t="shared" si="5470"/>
        <v>0</v>
      </c>
      <c r="V10332" s="12">
        <f t="shared" si="5470"/>
        <v>0</v>
      </c>
      <c r="X10332" s="20" t="str">
        <f t="shared" si="5466"/>
        <v/>
      </c>
      <c r="Y10332" s="20" t="str">
        <f t="shared" si="5467"/>
        <v/>
      </c>
      <c r="Z10332" s="20" t="str">
        <f>IF(R10332&lt;S10332+T10332,"期末实有头数应大于等于能繁母畜+种公畜","")</f>
        <v/>
      </c>
      <c r="AA10332" s="20" t="str">
        <f>IF(R10332&lt;U10332+V10332,"期末实有头数应大于等于良种+改良种","")</f>
        <v/>
      </c>
      <c r="AE10332" s="28"/>
      <c r="AF10332" s="29"/>
    </row>
    <row r="10333" spans="1:32">
      <c r="A10333" s="7"/>
      <c r="B10333" s="7"/>
      <c r="C10333" s="7"/>
      <c r="D10333" s="9" t="s">
        <v>42</v>
      </c>
      <c r="E10333" s="10" t="s">
        <v>41</v>
      </c>
      <c r="F10333" s="9"/>
      <c r="R10333" s="12">
        <f>G10333+I10333+J10333+K10333-L10333-M10333-N10333-Q10333</f>
        <v>0</v>
      </c>
      <c r="X10333" s="20" t="str">
        <f t="shared" si="5466"/>
        <v/>
      </c>
      <c r="Y10333" s="20" t="str">
        <f t="shared" si="5467"/>
        <v/>
      </c>
      <c r="Z10333" s="20" t="str">
        <f>IF(R10333&lt;S10333+T10333,"期末实有头数应大于等于能繁母畜+种公畜","")</f>
        <v/>
      </c>
      <c r="AA10333" s="20" t="str">
        <f>IF(R10333&lt;U10333+V10333,"期末实有头数应大于等于良种+改良种","")</f>
        <v/>
      </c>
      <c r="AE10333" s="28"/>
      <c r="AF10333" s="29"/>
    </row>
    <row r="10334" spans="1:32">
      <c r="A10334" s="7"/>
      <c r="B10334" s="7"/>
      <c r="C10334" s="7"/>
      <c r="D10334" s="9" t="s">
        <v>43</v>
      </c>
      <c r="E10334" s="10" t="s">
        <v>41</v>
      </c>
      <c r="F10334" s="9"/>
      <c r="R10334" s="12">
        <f>G10334+I10334+J10334+K10334-L10334-M10334-N10334-Q10334</f>
        <v>0</v>
      </c>
      <c r="U10334" s="15" t="s">
        <v>32</v>
      </c>
      <c r="V10334" s="15" t="s">
        <v>32</v>
      </c>
      <c r="X10334" s="20" t="str">
        <f t="shared" si="5466"/>
        <v/>
      </c>
      <c r="Y10334" s="20" t="str">
        <f t="shared" si="5467"/>
        <v/>
      </c>
      <c r="Z10334" s="20" t="str">
        <f>IF(R10334&lt;S10334+T10334,"期末实有头数应大于等于能繁母畜+种公畜","")</f>
        <v/>
      </c>
      <c r="AA10334" s="20"/>
      <c r="AE10334" s="28"/>
      <c r="AF10334" s="29"/>
    </row>
    <row r="10335" spans="1:32">
      <c r="A10335" s="7"/>
      <c r="B10335" s="7"/>
      <c r="C10335" s="7"/>
      <c r="D10335" s="9" t="s">
        <v>44</v>
      </c>
      <c r="E10335" s="10" t="s">
        <v>41</v>
      </c>
      <c r="F10335" s="9"/>
      <c r="H10335" s="15" t="s">
        <v>32</v>
      </c>
      <c r="I10335" s="15" t="s">
        <v>32</v>
      </c>
      <c r="J10335" s="15" t="s">
        <v>32</v>
      </c>
      <c r="K10335" s="15" t="s">
        <v>32</v>
      </c>
      <c r="L10335" s="15" t="s">
        <v>32</v>
      </c>
      <c r="M10335" s="15" t="s">
        <v>32</v>
      </c>
      <c r="N10335" s="15" t="s">
        <v>32</v>
      </c>
      <c r="O10335" s="15" t="s">
        <v>32</v>
      </c>
      <c r="P10335" s="15" t="s">
        <v>32</v>
      </c>
      <c r="Q10335" s="15" t="s">
        <v>32</v>
      </c>
      <c r="R10335" s="22"/>
      <c r="T10335" s="15" t="s">
        <v>32</v>
      </c>
      <c r="U10335" s="15" t="s">
        <v>32</v>
      </c>
      <c r="V10335" s="15" t="s">
        <v>32</v>
      </c>
      <c r="X10335" s="20" t="str">
        <f t="shared" si="5466"/>
        <v/>
      </c>
      <c r="Y10335" s="20"/>
      <c r="Z10335" s="20"/>
      <c r="AA10335" s="20"/>
      <c r="AE10335" s="28"/>
      <c r="AF10335" s="29"/>
    </row>
    <row r="10336" spans="1:32">
      <c r="A10336" s="7"/>
      <c r="B10336" s="7"/>
      <c r="C10336" s="7"/>
      <c r="D10336" s="9" t="s">
        <v>45</v>
      </c>
      <c r="E10336" s="10" t="s">
        <v>41</v>
      </c>
      <c r="F10336" s="9"/>
      <c r="H10336" s="15" t="s">
        <v>32</v>
      </c>
      <c r="I10336" s="15" t="s">
        <v>32</v>
      </c>
      <c r="J10336" s="15" t="s">
        <v>32</v>
      </c>
      <c r="K10336" s="15" t="s">
        <v>32</v>
      </c>
      <c r="L10336" s="15" t="s">
        <v>32</v>
      </c>
      <c r="M10336" s="15" t="s">
        <v>32</v>
      </c>
      <c r="N10336" s="15" t="s">
        <v>32</v>
      </c>
      <c r="O10336" s="15" t="s">
        <v>32</v>
      </c>
      <c r="P10336" s="15" t="s">
        <v>32</v>
      </c>
      <c r="Q10336" s="15" t="s">
        <v>32</v>
      </c>
      <c r="R10336" s="22"/>
      <c r="T10336" s="15" t="s">
        <v>32</v>
      </c>
      <c r="U10336" s="15" t="s">
        <v>32</v>
      </c>
      <c r="V10336" s="15" t="s">
        <v>32</v>
      </c>
      <c r="X10336" s="20" t="str">
        <f t="shared" si="5466"/>
        <v/>
      </c>
      <c r="Y10336" s="20"/>
      <c r="Z10336" s="20"/>
      <c r="AA10336" s="20"/>
      <c r="AE10336" s="28"/>
      <c r="AF10336" s="29"/>
    </row>
    <row r="10337" spans="1:32">
      <c r="A10337" s="7"/>
      <c r="B10337" s="7"/>
      <c r="C10337" s="7"/>
      <c r="D10337" s="9" t="s">
        <v>46</v>
      </c>
      <c r="E10337" s="10" t="s">
        <v>41</v>
      </c>
      <c r="F10337" s="9"/>
      <c r="R10337" s="12">
        <f>G10337+I10337+J10337+K10337-L10337-M10337-N10337-Q10337</f>
        <v>0</v>
      </c>
      <c r="X10337" s="20" t="str">
        <f t="shared" si="5466"/>
        <v/>
      </c>
      <c r="Y10337" s="20" t="str">
        <f>IF(N10337&lt;O10337+P10337,"出卖应大于等于出卖肉畜+出卖仔畜","")</f>
        <v/>
      </c>
      <c r="Z10337" s="20" t="str">
        <f t="shared" ref="Z10337:Z10346" si="5471">IF(R10337&lt;S10337+T10337,"期末实有头数应大于等于能繁母畜+种公畜","")</f>
        <v/>
      </c>
      <c r="AA10337" s="20" t="str">
        <f t="shared" ref="AA10337:AA10342" si="5472">IF(R10337&lt;U10337+V10337,"期末实有头数应大于等于良种+改良种","")</f>
        <v/>
      </c>
      <c r="AE10337" s="28"/>
      <c r="AF10337" s="29"/>
    </row>
    <row r="10338" spans="1:32">
      <c r="A10338" s="7"/>
      <c r="B10338" s="7"/>
      <c r="C10338" s="7"/>
      <c r="D10338" s="9" t="s">
        <v>47</v>
      </c>
      <c r="E10338" s="16" t="s">
        <v>27</v>
      </c>
      <c r="F10338" s="9"/>
      <c r="R10338" s="12">
        <f>G10338+I10338+J10338+K10338-L10338-M10338-N10338-Q10338</f>
        <v>0</v>
      </c>
      <c r="X10338" s="20" t="str">
        <f t="shared" si="5466"/>
        <v/>
      </c>
      <c r="Y10338" s="20" t="str">
        <f>IF(N10338&lt;O10338+P10338,"出卖应大于等于出卖肉畜+出卖仔畜","")</f>
        <v/>
      </c>
      <c r="Z10338" s="20" t="str">
        <f t="shared" si="5471"/>
        <v/>
      </c>
      <c r="AA10338" s="20" t="str">
        <f t="shared" si="5472"/>
        <v/>
      </c>
      <c r="AE10338" s="28"/>
      <c r="AF10338" s="29"/>
    </row>
    <row r="10339" spans="1:32">
      <c r="A10339" s="7"/>
      <c r="B10339" s="7"/>
      <c r="C10339" s="7"/>
      <c r="D10339" s="9" t="s">
        <v>26</v>
      </c>
      <c r="E10339" s="10" t="s">
        <v>27</v>
      </c>
      <c r="F10339" s="9"/>
      <c r="G10339" s="12"/>
      <c r="H10339" s="12">
        <f t="shared" ref="G10339:V10339" si="5473">H10340+H10355</f>
        <v>0</v>
      </c>
      <c r="I10339" s="12">
        <f t="shared" si="5473"/>
        <v>0</v>
      </c>
      <c r="J10339" s="12">
        <f t="shared" si="5473"/>
        <v>0</v>
      </c>
      <c r="K10339" s="12">
        <f t="shared" si="5473"/>
        <v>0</v>
      </c>
      <c r="L10339" s="12">
        <f t="shared" si="5473"/>
        <v>0</v>
      </c>
      <c r="M10339" s="12">
        <f t="shared" si="5473"/>
        <v>0</v>
      </c>
      <c r="N10339" s="12">
        <f t="shared" si="5473"/>
        <v>0</v>
      </c>
      <c r="O10339" s="12">
        <f t="shared" si="5473"/>
        <v>0</v>
      </c>
      <c r="P10339" s="12">
        <f t="shared" si="5473"/>
        <v>0</v>
      </c>
      <c r="Q10339" s="12">
        <f t="shared" si="5473"/>
        <v>0</v>
      </c>
      <c r="R10339" s="12">
        <f t="shared" si="5473"/>
        <v>0</v>
      </c>
      <c r="S10339" s="12">
        <f t="shared" si="5473"/>
        <v>0</v>
      </c>
      <c r="T10339" s="12">
        <f t="shared" si="5473"/>
        <v>0</v>
      </c>
      <c r="U10339" s="12">
        <f t="shared" si="5473"/>
        <v>0</v>
      </c>
      <c r="V10339" s="12">
        <f t="shared" si="5473"/>
        <v>0</v>
      </c>
      <c r="X10339" s="20" t="str">
        <f t="shared" si="5466"/>
        <v/>
      </c>
      <c r="Y10339" s="20" t="str">
        <f>IF(N10339&lt;O10339+P10339,"出卖应大于等于出卖肉畜+出卖仔畜","")</f>
        <v/>
      </c>
      <c r="Z10339" s="20" t="str">
        <f t="shared" si="5471"/>
        <v/>
      </c>
      <c r="AA10339" s="20" t="str">
        <f t="shared" si="5472"/>
        <v/>
      </c>
      <c r="AE10339" s="28"/>
      <c r="AF10339" s="29"/>
    </row>
    <row r="10340" spans="1:32">
      <c r="A10340" s="7"/>
      <c r="B10340" s="7"/>
      <c r="C10340" s="7"/>
      <c r="D10340" s="9" t="s">
        <v>28</v>
      </c>
      <c r="E10340" s="10" t="s">
        <v>27</v>
      </c>
      <c r="F10340" s="9"/>
      <c r="G10340" s="12"/>
      <c r="H10340" s="12">
        <f t="shared" ref="G10340:V10340" si="5474">H10341+H10349</f>
        <v>0</v>
      </c>
      <c r="I10340" s="12">
        <f t="shared" si="5474"/>
        <v>0</v>
      </c>
      <c r="J10340" s="12">
        <f t="shared" si="5474"/>
        <v>0</v>
      </c>
      <c r="K10340" s="12">
        <f t="shared" si="5474"/>
        <v>0</v>
      </c>
      <c r="L10340" s="12">
        <f t="shared" si="5474"/>
        <v>0</v>
      </c>
      <c r="M10340" s="12">
        <f t="shared" si="5474"/>
        <v>0</v>
      </c>
      <c r="N10340" s="12">
        <f t="shared" si="5474"/>
        <v>0</v>
      </c>
      <c r="O10340" s="12">
        <f t="shared" si="5474"/>
        <v>0</v>
      </c>
      <c r="P10340" s="12">
        <f t="shared" si="5474"/>
        <v>0</v>
      </c>
      <c r="Q10340" s="12">
        <f t="shared" si="5474"/>
        <v>0</v>
      </c>
      <c r="R10340" s="12">
        <f t="shared" si="5474"/>
        <v>0</v>
      </c>
      <c r="S10340" s="12">
        <f t="shared" si="5474"/>
        <v>0</v>
      </c>
      <c r="T10340" s="12">
        <f t="shared" si="5474"/>
        <v>0</v>
      </c>
      <c r="U10340" s="12">
        <f t="shared" si="5474"/>
        <v>0</v>
      </c>
      <c r="V10340" s="12">
        <f t="shared" si="5474"/>
        <v>0</v>
      </c>
      <c r="X10340" s="20" t="str">
        <f t="shared" ref="X10340:X10356" si="5475">IF(H10340&lt;I10340,"繁殖仔畜应大于等于成活","")</f>
        <v/>
      </c>
      <c r="Y10340" s="20" t="str">
        <f t="shared" ref="Y10340:Y10351" si="5476">IF(N10340&lt;O10340+P10340,"出卖应大于等于出卖肉畜+出卖仔畜","")</f>
        <v/>
      </c>
      <c r="Z10340" s="20" t="str">
        <f t="shared" si="5471"/>
        <v/>
      </c>
      <c r="AA10340" s="20" t="str">
        <f t="shared" si="5472"/>
        <v/>
      </c>
      <c r="AE10340" s="28"/>
      <c r="AF10340" s="29"/>
    </row>
    <row r="10341" spans="1:32">
      <c r="A10341" s="7"/>
      <c r="B10341" s="7"/>
      <c r="C10341" s="7"/>
      <c r="D10341" s="9" t="s">
        <v>29</v>
      </c>
      <c r="E10341" s="10" t="s">
        <v>27</v>
      </c>
      <c r="F10341" s="9"/>
      <c r="G10341" s="12"/>
      <c r="H10341" s="12">
        <f t="shared" ref="G10341:R10341" si="5477">H10342+H10345+H10346+H10347+H10348</f>
        <v>0</v>
      </c>
      <c r="I10341" s="12">
        <f t="shared" si="5477"/>
        <v>0</v>
      </c>
      <c r="J10341" s="12">
        <f t="shared" si="5477"/>
        <v>0</v>
      </c>
      <c r="K10341" s="12">
        <f t="shared" si="5477"/>
        <v>0</v>
      </c>
      <c r="L10341" s="12">
        <f t="shared" si="5477"/>
        <v>0</v>
      </c>
      <c r="M10341" s="12">
        <f t="shared" si="5477"/>
        <v>0</v>
      </c>
      <c r="N10341" s="12">
        <f t="shared" si="5477"/>
        <v>0</v>
      </c>
      <c r="O10341" s="12">
        <f t="shared" si="5477"/>
        <v>0</v>
      </c>
      <c r="P10341" s="12">
        <f t="shared" si="5477"/>
        <v>0</v>
      </c>
      <c r="Q10341" s="12">
        <f t="shared" si="5477"/>
        <v>0</v>
      </c>
      <c r="R10341" s="12">
        <f t="shared" si="5477"/>
        <v>0</v>
      </c>
      <c r="S10341" s="12">
        <f>S10342+S10345+S10346+S10348</f>
        <v>0</v>
      </c>
      <c r="T10341" s="12">
        <f>T10342+T10345+T10346+T10348</f>
        <v>0</v>
      </c>
      <c r="U10341" s="12">
        <f>U10342+U10345+U10346+U10348</f>
        <v>0</v>
      </c>
      <c r="V10341" s="12">
        <f>V10342+V10345+V10346+V10348</f>
        <v>0</v>
      </c>
      <c r="X10341" s="20" t="str">
        <f t="shared" si="5475"/>
        <v/>
      </c>
      <c r="Y10341" s="20" t="str">
        <f t="shared" si="5476"/>
        <v/>
      </c>
      <c r="Z10341" s="20" t="str">
        <f t="shared" si="5471"/>
        <v/>
      </c>
      <c r="AA10341" s="20" t="str">
        <f t="shared" si="5472"/>
        <v/>
      </c>
      <c r="AE10341" s="28"/>
      <c r="AF10341" s="29"/>
    </row>
    <row r="10342" spans="1:32">
      <c r="A10342" s="7"/>
      <c r="B10342" s="7"/>
      <c r="C10342" s="7"/>
      <c r="D10342" s="9" t="s">
        <v>30</v>
      </c>
      <c r="E10342" s="10" t="s">
        <v>27</v>
      </c>
      <c r="F10342" s="9"/>
      <c r="R10342" s="12">
        <f>G10342+I10342+J10342+K10342-L10342-M10342-N10342-Q10342</f>
        <v>0</v>
      </c>
      <c r="X10342" s="20" t="str">
        <f t="shared" si="5475"/>
        <v/>
      </c>
      <c r="Y10342" s="20" t="str">
        <f t="shared" si="5476"/>
        <v/>
      </c>
      <c r="Z10342" s="20" t="str">
        <f t="shared" si="5471"/>
        <v/>
      </c>
      <c r="AA10342" s="20" t="str">
        <f t="shared" si="5472"/>
        <v/>
      </c>
      <c r="AE10342" s="28"/>
      <c r="AF10342" s="29"/>
    </row>
    <row r="10343" spans="1:32">
      <c r="A10343" s="7"/>
      <c r="B10343" s="7"/>
      <c r="C10343" s="7"/>
      <c r="D10343" s="9" t="s">
        <v>31</v>
      </c>
      <c r="E10343" s="10" t="s">
        <v>27</v>
      </c>
      <c r="F10343" s="9"/>
      <c r="R10343" s="12">
        <f t="shared" ref="R10343:R10348" si="5478">G10343+I10343+J10343+K10343-L10343-M10343-N10343-Q10343</f>
        <v>0</v>
      </c>
      <c r="U10343" s="15" t="s">
        <v>32</v>
      </c>
      <c r="V10343" s="15" t="s">
        <v>32</v>
      </c>
      <c r="X10343" s="20" t="str">
        <f t="shared" si="5475"/>
        <v/>
      </c>
      <c r="Y10343" s="20" t="str">
        <f t="shared" si="5476"/>
        <v/>
      </c>
      <c r="Z10343" s="20" t="str">
        <f t="shared" si="5471"/>
        <v/>
      </c>
      <c r="AA10343" s="20"/>
      <c r="AE10343" s="28"/>
      <c r="AF10343" s="29"/>
    </row>
    <row r="10344" spans="1:32">
      <c r="A10344" s="7"/>
      <c r="B10344" s="7"/>
      <c r="C10344" s="7"/>
      <c r="D10344" s="9" t="s">
        <v>33</v>
      </c>
      <c r="E10344" s="10" t="s">
        <v>27</v>
      </c>
      <c r="F10344" s="9"/>
      <c r="R10344" s="12">
        <f t="shared" si="5478"/>
        <v>0</v>
      </c>
      <c r="U10344" s="15" t="s">
        <v>32</v>
      </c>
      <c r="V10344" s="15" t="s">
        <v>32</v>
      </c>
      <c r="X10344" s="20" t="str">
        <f t="shared" si="5475"/>
        <v/>
      </c>
      <c r="Y10344" s="20" t="str">
        <f t="shared" si="5476"/>
        <v/>
      </c>
      <c r="Z10344" s="20" t="str">
        <f t="shared" si="5471"/>
        <v/>
      </c>
      <c r="AA10344" s="20"/>
      <c r="AE10344" s="28"/>
      <c r="AF10344" s="29"/>
    </row>
    <row r="10345" spans="1:32">
      <c r="A10345" s="7"/>
      <c r="B10345" s="7"/>
      <c r="C10345" s="7"/>
      <c r="D10345" s="9" t="s">
        <v>34</v>
      </c>
      <c r="E10345" s="10" t="s">
        <v>35</v>
      </c>
      <c r="F10345" s="9"/>
      <c r="R10345" s="12">
        <f t="shared" si="5478"/>
        <v>0</v>
      </c>
      <c r="X10345" s="20" t="str">
        <f t="shared" si="5475"/>
        <v/>
      </c>
      <c r="Y10345" s="20" t="str">
        <f t="shared" si="5476"/>
        <v/>
      </c>
      <c r="Z10345" s="20" t="str">
        <f t="shared" si="5471"/>
        <v/>
      </c>
      <c r="AA10345" s="20" t="str">
        <f>IF(R10345&lt;U10345+V10345,"期末实有头数应大于等于良种+改良种","")</f>
        <v/>
      </c>
      <c r="AE10345" s="28"/>
      <c r="AF10345" s="29"/>
    </row>
    <row r="10346" spans="1:32">
      <c r="A10346" s="7"/>
      <c r="B10346" s="7"/>
      <c r="C10346" s="7"/>
      <c r="D10346" s="9" t="s">
        <v>36</v>
      </c>
      <c r="E10346" s="10" t="s">
        <v>27</v>
      </c>
      <c r="F10346" s="9"/>
      <c r="R10346" s="12">
        <f t="shared" si="5478"/>
        <v>0</v>
      </c>
      <c r="X10346" s="20" t="str">
        <f t="shared" si="5475"/>
        <v/>
      </c>
      <c r="Y10346" s="20" t="str">
        <f t="shared" si="5476"/>
        <v/>
      </c>
      <c r="Z10346" s="20" t="str">
        <f t="shared" si="5471"/>
        <v/>
      </c>
      <c r="AA10346" s="20" t="str">
        <f>IF(R10346&lt;U10346+V10346,"期末实有头数应大于等于良种+改良种","")</f>
        <v/>
      </c>
      <c r="AE10346" s="28"/>
      <c r="AF10346" s="29"/>
    </row>
    <row r="10347" spans="1:32">
      <c r="A10347" s="7"/>
      <c r="B10347" s="7"/>
      <c r="C10347" s="7"/>
      <c r="D10347" s="9" t="s">
        <v>37</v>
      </c>
      <c r="E10347" s="10" t="s">
        <v>27</v>
      </c>
      <c r="F10347" s="9"/>
      <c r="R10347" s="12">
        <f t="shared" si="5478"/>
        <v>0</v>
      </c>
      <c r="S10347" s="15" t="s">
        <v>32</v>
      </c>
      <c r="T10347" s="15" t="s">
        <v>32</v>
      </c>
      <c r="U10347" s="15" t="s">
        <v>32</v>
      </c>
      <c r="V10347" s="15" t="s">
        <v>32</v>
      </c>
      <c r="X10347" s="20" t="str">
        <f t="shared" si="5475"/>
        <v/>
      </c>
      <c r="Y10347" s="20" t="str">
        <f t="shared" si="5476"/>
        <v/>
      </c>
      <c r="Z10347" s="20"/>
      <c r="AA10347" s="20"/>
      <c r="AE10347" s="28"/>
      <c r="AF10347" s="29"/>
    </row>
    <row r="10348" spans="1:32">
      <c r="A10348" s="7"/>
      <c r="B10348" s="7"/>
      <c r="C10348" s="7"/>
      <c r="D10348" s="9" t="s">
        <v>38</v>
      </c>
      <c r="E10348" s="10" t="s">
        <v>39</v>
      </c>
      <c r="F10348" s="9"/>
      <c r="R10348" s="12">
        <f t="shared" si="5478"/>
        <v>0</v>
      </c>
      <c r="X10348" s="20" t="str">
        <f t="shared" si="5475"/>
        <v/>
      </c>
      <c r="Y10348" s="20" t="str">
        <f t="shared" si="5476"/>
        <v/>
      </c>
      <c r="Z10348" s="20" t="str">
        <f>IF(R10348&lt;S10348+T10348,"期末实有头数应大于等于能繁母畜+种公畜","")</f>
        <v/>
      </c>
      <c r="AA10348" s="20" t="str">
        <f>IF(R10348&lt;U10348+V10348,"期末实有头数应大于等于良种+改良种","")</f>
        <v/>
      </c>
      <c r="AE10348" s="28"/>
      <c r="AF10348" s="29"/>
    </row>
    <row r="10349" spans="1:32">
      <c r="A10349" s="7"/>
      <c r="B10349" s="7"/>
      <c r="C10349" s="7"/>
      <c r="D10349" s="9" t="s">
        <v>40</v>
      </c>
      <c r="E10349" s="10" t="s">
        <v>41</v>
      </c>
      <c r="F10349" s="9"/>
      <c r="G10349" s="12"/>
      <c r="H10349" s="12">
        <f t="shared" ref="G10349:V10349" si="5479">H10350+H10354</f>
        <v>0</v>
      </c>
      <c r="I10349" s="12">
        <f t="shared" si="5479"/>
        <v>0</v>
      </c>
      <c r="J10349" s="12">
        <f t="shared" si="5479"/>
        <v>0</v>
      </c>
      <c r="K10349" s="12">
        <f t="shared" si="5479"/>
        <v>0</v>
      </c>
      <c r="L10349" s="12">
        <f t="shared" si="5479"/>
        <v>0</v>
      </c>
      <c r="M10349" s="12">
        <f t="shared" si="5479"/>
        <v>0</v>
      </c>
      <c r="N10349" s="12">
        <f t="shared" si="5479"/>
        <v>0</v>
      </c>
      <c r="O10349" s="12">
        <f t="shared" si="5479"/>
        <v>0</v>
      </c>
      <c r="P10349" s="12">
        <f t="shared" si="5479"/>
        <v>0</v>
      </c>
      <c r="Q10349" s="12">
        <f t="shared" si="5479"/>
        <v>0</v>
      </c>
      <c r="R10349" s="21">
        <f t="shared" si="5479"/>
        <v>0</v>
      </c>
      <c r="S10349" s="12">
        <f t="shared" si="5479"/>
        <v>0</v>
      </c>
      <c r="T10349" s="12">
        <f t="shared" si="5479"/>
        <v>0</v>
      </c>
      <c r="U10349" s="12">
        <f t="shared" si="5479"/>
        <v>0</v>
      </c>
      <c r="V10349" s="12">
        <f t="shared" si="5479"/>
        <v>0</v>
      </c>
      <c r="X10349" s="20" t="str">
        <f t="shared" si="5475"/>
        <v/>
      </c>
      <c r="Y10349" s="20" t="str">
        <f t="shared" si="5476"/>
        <v/>
      </c>
      <c r="Z10349" s="20" t="str">
        <f>IF(R10349&lt;S10349+T10349,"期末实有头数应大于等于能繁母畜+种公畜","")</f>
        <v/>
      </c>
      <c r="AA10349" s="20" t="str">
        <f>IF(R10349&lt;U10349+V10349,"期末实有头数应大于等于良种+改良种","")</f>
        <v/>
      </c>
      <c r="AE10349" s="28"/>
      <c r="AF10349" s="29"/>
    </row>
    <row r="10350" spans="1:32">
      <c r="A10350" s="7"/>
      <c r="B10350" s="7"/>
      <c r="C10350" s="7"/>
      <c r="D10350" s="9" t="s">
        <v>42</v>
      </c>
      <c r="E10350" s="10" t="s">
        <v>41</v>
      </c>
      <c r="F10350" s="9"/>
      <c r="R10350" s="12">
        <f>G10350+I10350+J10350+K10350-L10350-M10350-N10350-Q10350</f>
        <v>0</v>
      </c>
      <c r="X10350" s="20" t="str">
        <f t="shared" si="5475"/>
        <v/>
      </c>
      <c r="Y10350" s="20" t="str">
        <f t="shared" si="5476"/>
        <v/>
      </c>
      <c r="Z10350" s="20" t="str">
        <f>IF(R10350&lt;S10350+T10350,"期末实有头数应大于等于能繁母畜+种公畜","")</f>
        <v/>
      </c>
      <c r="AA10350" s="20" t="str">
        <f>IF(R10350&lt;U10350+V10350,"期末实有头数应大于等于良种+改良种","")</f>
        <v/>
      </c>
      <c r="AE10350" s="28"/>
      <c r="AF10350" s="29"/>
    </row>
    <row r="10351" spans="1:32">
      <c r="A10351" s="7"/>
      <c r="B10351" s="7"/>
      <c r="C10351" s="7"/>
      <c r="D10351" s="9" t="s">
        <v>43</v>
      </c>
      <c r="E10351" s="10" t="s">
        <v>41</v>
      </c>
      <c r="F10351" s="9"/>
      <c r="R10351" s="12">
        <f>G10351+I10351+J10351+K10351-L10351-M10351-N10351-Q10351</f>
        <v>0</v>
      </c>
      <c r="U10351" s="15" t="s">
        <v>32</v>
      </c>
      <c r="V10351" s="15" t="s">
        <v>32</v>
      </c>
      <c r="X10351" s="20" t="str">
        <f t="shared" si="5475"/>
        <v/>
      </c>
      <c r="Y10351" s="20" t="str">
        <f t="shared" si="5476"/>
        <v/>
      </c>
      <c r="Z10351" s="20" t="str">
        <f>IF(R10351&lt;S10351+T10351,"期末实有头数应大于等于能繁母畜+种公畜","")</f>
        <v/>
      </c>
      <c r="AA10351" s="20"/>
      <c r="AE10351" s="28"/>
      <c r="AF10351" s="29"/>
    </row>
    <row r="10352" spans="1:32">
      <c r="A10352" s="7"/>
      <c r="B10352" s="7"/>
      <c r="C10352" s="7"/>
      <c r="D10352" s="9" t="s">
        <v>44</v>
      </c>
      <c r="E10352" s="10" t="s">
        <v>41</v>
      </c>
      <c r="F10352" s="9"/>
      <c r="H10352" s="15" t="s">
        <v>32</v>
      </c>
      <c r="I10352" s="15" t="s">
        <v>32</v>
      </c>
      <c r="J10352" s="15" t="s">
        <v>32</v>
      </c>
      <c r="K10352" s="15" t="s">
        <v>32</v>
      </c>
      <c r="L10352" s="15" t="s">
        <v>32</v>
      </c>
      <c r="M10352" s="15" t="s">
        <v>32</v>
      </c>
      <c r="N10352" s="15" t="s">
        <v>32</v>
      </c>
      <c r="O10352" s="15" t="s">
        <v>32</v>
      </c>
      <c r="P10352" s="15" t="s">
        <v>32</v>
      </c>
      <c r="Q10352" s="15" t="s">
        <v>32</v>
      </c>
      <c r="R10352" s="22"/>
      <c r="T10352" s="15" t="s">
        <v>32</v>
      </c>
      <c r="U10352" s="15" t="s">
        <v>32</v>
      </c>
      <c r="V10352" s="15" t="s">
        <v>32</v>
      </c>
      <c r="X10352" s="20" t="str">
        <f t="shared" si="5475"/>
        <v/>
      </c>
      <c r="Y10352" s="20"/>
      <c r="Z10352" s="20"/>
      <c r="AA10352" s="20"/>
      <c r="AE10352" s="28"/>
      <c r="AF10352" s="29"/>
    </row>
    <row r="10353" spans="1:32">
      <c r="A10353" s="7"/>
      <c r="B10353" s="7"/>
      <c r="C10353" s="7"/>
      <c r="D10353" s="9" t="s">
        <v>45</v>
      </c>
      <c r="E10353" s="10" t="s">
        <v>41</v>
      </c>
      <c r="F10353" s="9"/>
      <c r="H10353" s="15" t="s">
        <v>32</v>
      </c>
      <c r="I10353" s="15" t="s">
        <v>32</v>
      </c>
      <c r="J10353" s="15" t="s">
        <v>32</v>
      </c>
      <c r="K10353" s="15" t="s">
        <v>32</v>
      </c>
      <c r="L10353" s="15" t="s">
        <v>32</v>
      </c>
      <c r="M10353" s="15" t="s">
        <v>32</v>
      </c>
      <c r="N10353" s="15" t="s">
        <v>32</v>
      </c>
      <c r="O10353" s="15" t="s">
        <v>32</v>
      </c>
      <c r="P10353" s="15" t="s">
        <v>32</v>
      </c>
      <c r="Q10353" s="15" t="s">
        <v>32</v>
      </c>
      <c r="R10353" s="22"/>
      <c r="T10353" s="15" t="s">
        <v>32</v>
      </c>
      <c r="U10353" s="15" t="s">
        <v>32</v>
      </c>
      <c r="V10353" s="15" t="s">
        <v>32</v>
      </c>
      <c r="X10353" s="20" t="str">
        <f t="shared" si="5475"/>
        <v/>
      </c>
      <c r="Y10353" s="20"/>
      <c r="Z10353" s="20"/>
      <c r="AA10353" s="20"/>
      <c r="AE10353" s="28"/>
      <c r="AF10353" s="29"/>
    </row>
    <row r="10354" spans="1:32">
      <c r="A10354" s="7"/>
      <c r="B10354" s="7"/>
      <c r="C10354" s="7"/>
      <c r="D10354" s="9" t="s">
        <v>46</v>
      </c>
      <c r="E10354" s="10" t="s">
        <v>41</v>
      </c>
      <c r="F10354" s="9"/>
      <c r="R10354" s="12">
        <f>G10354+I10354+J10354+K10354-L10354-M10354-N10354-Q10354</f>
        <v>0</v>
      </c>
      <c r="X10354" s="20" t="str">
        <f t="shared" si="5475"/>
        <v/>
      </c>
      <c r="Y10354" s="20" t="str">
        <f>IF(N10354&lt;O10354+P10354,"出卖应大于等于出卖肉畜+出卖仔畜","")</f>
        <v/>
      </c>
      <c r="Z10354" s="20" t="str">
        <f t="shared" ref="Z10354:Z10363" si="5480">IF(R10354&lt;S10354+T10354,"期末实有头数应大于等于能繁母畜+种公畜","")</f>
        <v/>
      </c>
      <c r="AA10354" s="20" t="str">
        <f t="shared" ref="AA10354:AA10359" si="5481">IF(R10354&lt;U10354+V10354,"期末实有头数应大于等于良种+改良种","")</f>
        <v/>
      </c>
      <c r="AE10354" s="28"/>
      <c r="AF10354" s="29"/>
    </row>
    <row r="10355" spans="1:32">
      <c r="A10355" s="7"/>
      <c r="B10355" s="7"/>
      <c r="C10355" s="7"/>
      <c r="D10355" s="9" t="s">
        <v>47</v>
      </c>
      <c r="E10355" s="16" t="s">
        <v>27</v>
      </c>
      <c r="F10355" s="9"/>
      <c r="R10355" s="12">
        <f>G10355+I10355+J10355+K10355-L10355-M10355-N10355-Q10355</f>
        <v>0</v>
      </c>
      <c r="X10355" s="20" t="str">
        <f t="shared" si="5475"/>
        <v/>
      </c>
      <c r="Y10355" s="20" t="str">
        <f>IF(N10355&lt;O10355+P10355,"出卖应大于等于出卖肉畜+出卖仔畜","")</f>
        <v/>
      </c>
      <c r="Z10355" s="20" t="str">
        <f t="shared" si="5480"/>
        <v/>
      </c>
      <c r="AA10355" s="20" t="str">
        <f t="shared" si="5481"/>
        <v/>
      </c>
      <c r="AE10355" s="28"/>
      <c r="AF10355" s="29"/>
    </row>
    <row r="10356" spans="1:32">
      <c r="A10356" s="7"/>
      <c r="B10356" s="7"/>
      <c r="C10356" s="7"/>
      <c r="D10356" s="9" t="s">
        <v>26</v>
      </c>
      <c r="E10356" s="10" t="s">
        <v>27</v>
      </c>
      <c r="F10356" s="9"/>
      <c r="G10356" s="12"/>
      <c r="H10356" s="12">
        <f t="shared" ref="G10356:V10356" si="5482">H10357+H10372</f>
        <v>0</v>
      </c>
      <c r="I10356" s="12">
        <f t="shared" si="5482"/>
        <v>0</v>
      </c>
      <c r="J10356" s="12">
        <f t="shared" si="5482"/>
        <v>0</v>
      </c>
      <c r="K10356" s="12">
        <f t="shared" si="5482"/>
        <v>0</v>
      </c>
      <c r="L10356" s="12">
        <f t="shared" si="5482"/>
        <v>0</v>
      </c>
      <c r="M10356" s="12">
        <f t="shared" si="5482"/>
        <v>0</v>
      </c>
      <c r="N10356" s="12">
        <f t="shared" si="5482"/>
        <v>0</v>
      </c>
      <c r="O10356" s="12">
        <f t="shared" si="5482"/>
        <v>0</v>
      </c>
      <c r="P10356" s="12">
        <f t="shared" si="5482"/>
        <v>0</v>
      </c>
      <c r="Q10356" s="12">
        <f t="shared" si="5482"/>
        <v>0</v>
      </c>
      <c r="R10356" s="12">
        <f t="shared" si="5482"/>
        <v>0</v>
      </c>
      <c r="S10356" s="12">
        <f t="shared" si="5482"/>
        <v>0</v>
      </c>
      <c r="T10356" s="12">
        <f t="shared" si="5482"/>
        <v>0</v>
      </c>
      <c r="U10356" s="12">
        <f t="shared" si="5482"/>
        <v>0</v>
      </c>
      <c r="V10356" s="12">
        <f t="shared" si="5482"/>
        <v>0</v>
      </c>
      <c r="X10356" s="20" t="str">
        <f t="shared" si="5475"/>
        <v/>
      </c>
      <c r="Y10356" s="20" t="str">
        <f>IF(N10356&lt;O10356+P10356,"出卖应大于等于出卖肉畜+出卖仔畜","")</f>
        <v/>
      </c>
      <c r="Z10356" s="20" t="str">
        <f t="shared" si="5480"/>
        <v/>
      </c>
      <c r="AA10356" s="20" t="str">
        <f t="shared" si="5481"/>
        <v/>
      </c>
      <c r="AE10356" s="28"/>
      <c r="AF10356" s="29"/>
    </row>
    <row r="10357" spans="1:32">
      <c r="A10357" s="7"/>
      <c r="B10357" s="7"/>
      <c r="C10357" s="7"/>
      <c r="D10357" s="9" t="s">
        <v>28</v>
      </c>
      <c r="E10357" s="10" t="s">
        <v>27</v>
      </c>
      <c r="F10357" s="9"/>
      <c r="G10357" s="12"/>
      <c r="H10357" s="12">
        <f t="shared" ref="G10357:V10357" si="5483">H10358+H10366</f>
        <v>0</v>
      </c>
      <c r="I10357" s="12">
        <f t="shared" si="5483"/>
        <v>0</v>
      </c>
      <c r="J10357" s="12">
        <f t="shared" si="5483"/>
        <v>0</v>
      </c>
      <c r="K10357" s="12">
        <f t="shared" si="5483"/>
        <v>0</v>
      </c>
      <c r="L10357" s="12">
        <f t="shared" si="5483"/>
        <v>0</v>
      </c>
      <c r="M10357" s="12">
        <f t="shared" si="5483"/>
        <v>0</v>
      </c>
      <c r="N10357" s="12">
        <f t="shared" si="5483"/>
        <v>0</v>
      </c>
      <c r="O10357" s="12">
        <f t="shared" si="5483"/>
        <v>0</v>
      </c>
      <c r="P10357" s="12">
        <f t="shared" si="5483"/>
        <v>0</v>
      </c>
      <c r="Q10357" s="12">
        <f t="shared" si="5483"/>
        <v>0</v>
      </c>
      <c r="R10357" s="12">
        <f t="shared" si="5483"/>
        <v>0</v>
      </c>
      <c r="S10357" s="12">
        <f t="shared" si="5483"/>
        <v>0</v>
      </c>
      <c r="T10357" s="12">
        <f t="shared" si="5483"/>
        <v>0</v>
      </c>
      <c r="U10357" s="12">
        <f t="shared" si="5483"/>
        <v>0</v>
      </c>
      <c r="V10357" s="12">
        <f t="shared" si="5483"/>
        <v>0</v>
      </c>
      <c r="X10357" s="20" t="str">
        <f t="shared" ref="X10357:X10373" si="5484">IF(H10357&lt;I10357,"繁殖仔畜应大于等于成活","")</f>
        <v/>
      </c>
      <c r="Y10357" s="20" t="str">
        <f t="shared" ref="Y10357:Y10368" si="5485">IF(N10357&lt;O10357+P10357,"出卖应大于等于出卖肉畜+出卖仔畜","")</f>
        <v/>
      </c>
      <c r="Z10357" s="20" t="str">
        <f t="shared" si="5480"/>
        <v/>
      </c>
      <c r="AA10357" s="20" t="str">
        <f t="shared" si="5481"/>
        <v/>
      </c>
      <c r="AE10357" s="28"/>
      <c r="AF10357" s="29"/>
    </row>
    <row r="10358" spans="1:32">
      <c r="A10358" s="7"/>
      <c r="B10358" s="7"/>
      <c r="C10358" s="7"/>
      <c r="D10358" s="9" t="s">
        <v>29</v>
      </c>
      <c r="E10358" s="10" t="s">
        <v>27</v>
      </c>
      <c r="F10358" s="9"/>
      <c r="G10358" s="12"/>
      <c r="H10358" s="12">
        <f t="shared" ref="G10358:R10358" si="5486">H10359+H10362+H10363+H10364+H10365</f>
        <v>0</v>
      </c>
      <c r="I10358" s="12">
        <f t="shared" si="5486"/>
        <v>0</v>
      </c>
      <c r="J10358" s="12">
        <f t="shared" si="5486"/>
        <v>0</v>
      </c>
      <c r="K10358" s="12">
        <f t="shared" si="5486"/>
        <v>0</v>
      </c>
      <c r="L10358" s="12">
        <f t="shared" si="5486"/>
        <v>0</v>
      </c>
      <c r="M10358" s="12">
        <f t="shared" si="5486"/>
        <v>0</v>
      </c>
      <c r="N10358" s="12">
        <f t="shared" si="5486"/>
        <v>0</v>
      </c>
      <c r="O10358" s="12">
        <f t="shared" si="5486"/>
        <v>0</v>
      </c>
      <c r="P10358" s="12">
        <f t="shared" si="5486"/>
        <v>0</v>
      </c>
      <c r="Q10358" s="12">
        <f t="shared" si="5486"/>
        <v>0</v>
      </c>
      <c r="R10358" s="12">
        <f t="shared" si="5486"/>
        <v>0</v>
      </c>
      <c r="S10358" s="12">
        <f>S10359+S10362+S10363+S10365</f>
        <v>0</v>
      </c>
      <c r="T10358" s="12">
        <f>T10359+T10362+T10363+T10365</f>
        <v>0</v>
      </c>
      <c r="U10358" s="12">
        <f>U10359+U10362+U10363+U10365</f>
        <v>0</v>
      </c>
      <c r="V10358" s="12">
        <f>V10359+V10362+V10363+V10365</f>
        <v>0</v>
      </c>
      <c r="X10358" s="20" t="str">
        <f t="shared" si="5484"/>
        <v/>
      </c>
      <c r="Y10358" s="20" t="str">
        <f t="shared" si="5485"/>
        <v/>
      </c>
      <c r="Z10358" s="20" t="str">
        <f t="shared" si="5480"/>
        <v/>
      </c>
      <c r="AA10358" s="20" t="str">
        <f t="shared" si="5481"/>
        <v/>
      </c>
      <c r="AE10358" s="28"/>
      <c r="AF10358" s="29"/>
    </row>
    <row r="10359" spans="1:32">
      <c r="A10359" s="7"/>
      <c r="B10359" s="7"/>
      <c r="C10359" s="7"/>
      <c r="D10359" s="9" t="s">
        <v>30</v>
      </c>
      <c r="E10359" s="10" t="s">
        <v>27</v>
      </c>
      <c r="F10359" s="9"/>
      <c r="R10359" s="12">
        <f>G10359+I10359+J10359+K10359-L10359-M10359-N10359-Q10359</f>
        <v>0</v>
      </c>
      <c r="X10359" s="20" t="str">
        <f t="shared" si="5484"/>
        <v/>
      </c>
      <c r="Y10359" s="20" t="str">
        <f t="shared" si="5485"/>
        <v/>
      </c>
      <c r="Z10359" s="20" t="str">
        <f t="shared" si="5480"/>
        <v/>
      </c>
      <c r="AA10359" s="20" t="str">
        <f t="shared" si="5481"/>
        <v/>
      </c>
      <c r="AE10359" s="28"/>
      <c r="AF10359" s="29"/>
    </row>
    <row r="10360" spans="1:32">
      <c r="A10360" s="7"/>
      <c r="B10360" s="7"/>
      <c r="C10360" s="7"/>
      <c r="D10360" s="9" t="s">
        <v>31</v>
      </c>
      <c r="E10360" s="10" t="s">
        <v>27</v>
      </c>
      <c r="F10360" s="9"/>
      <c r="R10360" s="12">
        <f t="shared" ref="R10360:R10365" si="5487">G10360+I10360+J10360+K10360-L10360-M10360-N10360-Q10360</f>
        <v>0</v>
      </c>
      <c r="U10360" s="15" t="s">
        <v>32</v>
      </c>
      <c r="V10360" s="15" t="s">
        <v>32</v>
      </c>
      <c r="X10360" s="20" t="str">
        <f t="shared" si="5484"/>
        <v/>
      </c>
      <c r="Y10360" s="20" t="str">
        <f t="shared" si="5485"/>
        <v/>
      </c>
      <c r="Z10360" s="20" t="str">
        <f t="shared" si="5480"/>
        <v/>
      </c>
      <c r="AA10360" s="20"/>
      <c r="AE10360" s="28"/>
      <c r="AF10360" s="29"/>
    </row>
    <row r="10361" spans="1:32">
      <c r="A10361" s="7"/>
      <c r="B10361" s="7"/>
      <c r="C10361" s="7"/>
      <c r="D10361" s="9" t="s">
        <v>33</v>
      </c>
      <c r="E10361" s="10" t="s">
        <v>27</v>
      </c>
      <c r="F10361" s="9"/>
      <c r="R10361" s="12">
        <f t="shared" si="5487"/>
        <v>0</v>
      </c>
      <c r="U10361" s="15" t="s">
        <v>32</v>
      </c>
      <c r="V10361" s="15" t="s">
        <v>32</v>
      </c>
      <c r="X10361" s="20" t="str">
        <f t="shared" si="5484"/>
        <v/>
      </c>
      <c r="Y10361" s="20" t="str">
        <f t="shared" si="5485"/>
        <v/>
      </c>
      <c r="Z10361" s="20" t="str">
        <f t="shared" si="5480"/>
        <v/>
      </c>
      <c r="AA10361" s="20"/>
      <c r="AE10361" s="28"/>
      <c r="AF10361" s="29"/>
    </row>
    <row r="10362" spans="1:32">
      <c r="A10362" s="7"/>
      <c r="B10362" s="7"/>
      <c r="C10362" s="7"/>
      <c r="D10362" s="9" t="s">
        <v>34</v>
      </c>
      <c r="E10362" s="10" t="s">
        <v>35</v>
      </c>
      <c r="F10362" s="9"/>
      <c r="R10362" s="12">
        <f t="shared" si="5487"/>
        <v>0</v>
      </c>
      <c r="X10362" s="20" t="str">
        <f t="shared" si="5484"/>
        <v/>
      </c>
      <c r="Y10362" s="20" t="str">
        <f t="shared" si="5485"/>
        <v/>
      </c>
      <c r="Z10362" s="20" t="str">
        <f t="shared" si="5480"/>
        <v/>
      </c>
      <c r="AA10362" s="20" t="str">
        <f>IF(R10362&lt;U10362+V10362,"期末实有头数应大于等于良种+改良种","")</f>
        <v/>
      </c>
      <c r="AE10362" s="28"/>
      <c r="AF10362" s="29"/>
    </row>
    <row r="10363" spans="1:32">
      <c r="A10363" s="7"/>
      <c r="B10363" s="7"/>
      <c r="C10363" s="7"/>
      <c r="D10363" s="9" t="s">
        <v>36</v>
      </c>
      <c r="E10363" s="10" t="s">
        <v>27</v>
      </c>
      <c r="F10363" s="9"/>
      <c r="R10363" s="12">
        <f t="shared" si="5487"/>
        <v>0</v>
      </c>
      <c r="X10363" s="20" t="str">
        <f t="shared" si="5484"/>
        <v/>
      </c>
      <c r="Y10363" s="20" t="str">
        <f t="shared" si="5485"/>
        <v/>
      </c>
      <c r="Z10363" s="20" t="str">
        <f t="shared" si="5480"/>
        <v/>
      </c>
      <c r="AA10363" s="20" t="str">
        <f>IF(R10363&lt;U10363+V10363,"期末实有头数应大于等于良种+改良种","")</f>
        <v/>
      </c>
      <c r="AE10363" s="28"/>
      <c r="AF10363" s="29"/>
    </row>
    <row r="10364" spans="1:32">
      <c r="A10364" s="7"/>
      <c r="B10364" s="7"/>
      <c r="C10364" s="7"/>
      <c r="D10364" s="9" t="s">
        <v>37</v>
      </c>
      <c r="E10364" s="10" t="s">
        <v>27</v>
      </c>
      <c r="F10364" s="9"/>
      <c r="R10364" s="12">
        <f t="shared" si="5487"/>
        <v>0</v>
      </c>
      <c r="S10364" s="15" t="s">
        <v>32</v>
      </c>
      <c r="T10364" s="15" t="s">
        <v>32</v>
      </c>
      <c r="U10364" s="15" t="s">
        <v>32</v>
      </c>
      <c r="V10364" s="15" t="s">
        <v>32</v>
      </c>
      <c r="X10364" s="20" t="str">
        <f t="shared" si="5484"/>
        <v/>
      </c>
      <c r="Y10364" s="20" t="str">
        <f t="shared" si="5485"/>
        <v/>
      </c>
      <c r="Z10364" s="20"/>
      <c r="AA10364" s="20"/>
      <c r="AE10364" s="28"/>
      <c r="AF10364" s="29"/>
    </row>
    <row r="10365" spans="1:32">
      <c r="A10365" s="7"/>
      <c r="B10365" s="7"/>
      <c r="C10365" s="7"/>
      <c r="D10365" s="9" t="s">
        <v>38</v>
      </c>
      <c r="E10365" s="10" t="s">
        <v>39</v>
      </c>
      <c r="F10365" s="9"/>
      <c r="R10365" s="12">
        <f t="shared" si="5487"/>
        <v>0</v>
      </c>
      <c r="X10365" s="20" t="str">
        <f t="shared" si="5484"/>
        <v/>
      </c>
      <c r="Y10365" s="20" t="str">
        <f t="shared" si="5485"/>
        <v/>
      </c>
      <c r="Z10365" s="20" t="str">
        <f>IF(R10365&lt;S10365+T10365,"期末实有头数应大于等于能繁母畜+种公畜","")</f>
        <v/>
      </c>
      <c r="AA10365" s="20" t="str">
        <f>IF(R10365&lt;U10365+V10365,"期末实有头数应大于等于良种+改良种","")</f>
        <v/>
      </c>
      <c r="AE10365" s="28"/>
      <c r="AF10365" s="29"/>
    </row>
    <row r="10366" spans="1:32">
      <c r="A10366" s="7"/>
      <c r="B10366" s="7"/>
      <c r="C10366" s="7"/>
      <c r="D10366" s="9" t="s">
        <v>40</v>
      </c>
      <c r="E10366" s="10" t="s">
        <v>41</v>
      </c>
      <c r="F10366" s="9"/>
      <c r="G10366" s="12"/>
      <c r="H10366" s="12">
        <f t="shared" ref="G10366:V10366" si="5488">H10367+H10371</f>
        <v>0</v>
      </c>
      <c r="I10366" s="12">
        <f t="shared" si="5488"/>
        <v>0</v>
      </c>
      <c r="J10366" s="12">
        <f t="shared" si="5488"/>
        <v>0</v>
      </c>
      <c r="K10366" s="12">
        <f t="shared" si="5488"/>
        <v>0</v>
      </c>
      <c r="L10366" s="12">
        <f t="shared" si="5488"/>
        <v>0</v>
      </c>
      <c r="M10366" s="12">
        <f t="shared" si="5488"/>
        <v>0</v>
      </c>
      <c r="N10366" s="12">
        <f t="shared" si="5488"/>
        <v>0</v>
      </c>
      <c r="O10366" s="12">
        <f t="shared" si="5488"/>
        <v>0</v>
      </c>
      <c r="P10366" s="12">
        <f t="shared" si="5488"/>
        <v>0</v>
      </c>
      <c r="Q10366" s="12">
        <f t="shared" si="5488"/>
        <v>0</v>
      </c>
      <c r="R10366" s="21">
        <f t="shared" si="5488"/>
        <v>0</v>
      </c>
      <c r="S10366" s="12">
        <f t="shared" si="5488"/>
        <v>0</v>
      </c>
      <c r="T10366" s="12">
        <f t="shared" si="5488"/>
        <v>0</v>
      </c>
      <c r="U10366" s="12">
        <f t="shared" si="5488"/>
        <v>0</v>
      </c>
      <c r="V10366" s="12">
        <f t="shared" si="5488"/>
        <v>0</v>
      </c>
      <c r="X10366" s="20" t="str">
        <f t="shared" si="5484"/>
        <v/>
      </c>
      <c r="Y10366" s="20" t="str">
        <f t="shared" si="5485"/>
        <v/>
      </c>
      <c r="Z10366" s="20" t="str">
        <f>IF(R10366&lt;S10366+T10366,"期末实有头数应大于等于能繁母畜+种公畜","")</f>
        <v/>
      </c>
      <c r="AA10366" s="20" t="str">
        <f>IF(R10366&lt;U10366+V10366,"期末实有头数应大于等于良种+改良种","")</f>
        <v/>
      </c>
      <c r="AE10366" s="28"/>
      <c r="AF10366" s="29"/>
    </row>
    <row r="10367" spans="1:32">
      <c r="A10367" s="7"/>
      <c r="B10367" s="7"/>
      <c r="C10367" s="7"/>
      <c r="D10367" s="9" t="s">
        <v>42</v>
      </c>
      <c r="E10367" s="10" t="s">
        <v>41</v>
      </c>
      <c r="F10367" s="9"/>
      <c r="R10367" s="12">
        <f>G10367+I10367+J10367+K10367-L10367-M10367-N10367-Q10367</f>
        <v>0</v>
      </c>
      <c r="X10367" s="20" t="str">
        <f t="shared" si="5484"/>
        <v/>
      </c>
      <c r="Y10367" s="20" t="str">
        <f t="shared" si="5485"/>
        <v/>
      </c>
      <c r="Z10367" s="20" t="str">
        <f>IF(R10367&lt;S10367+T10367,"期末实有头数应大于等于能繁母畜+种公畜","")</f>
        <v/>
      </c>
      <c r="AA10367" s="20" t="str">
        <f>IF(R10367&lt;U10367+V10367,"期末实有头数应大于等于良种+改良种","")</f>
        <v/>
      </c>
      <c r="AE10367" s="28"/>
      <c r="AF10367" s="29"/>
    </row>
    <row r="10368" spans="1:32">
      <c r="A10368" s="7"/>
      <c r="B10368" s="7"/>
      <c r="C10368" s="7"/>
      <c r="D10368" s="9" t="s">
        <v>43</v>
      </c>
      <c r="E10368" s="10" t="s">
        <v>41</v>
      </c>
      <c r="F10368" s="9"/>
      <c r="R10368" s="12">
        <f>G10368+I10368+J10368+K10368-L10368-M10368-N10368-Q10368</f>
        <v>0</v>
      </c>
      <c r="U10368" s="15" t="s">
        <v>32</v>
      </c>
      <c r="V10368" s="15" t="s">
        <v>32</v>
      </c>
      <c r="X10368" s="20" t="str">
        <f t="shared" si="5484"/>
        <v/>
      </c>
      <c r="Y10368" s="20" t="str">
        <f t="shared" si="5485"/>
        <v/>
      </c>
      <c r="Z10368" s="20" t="str">
        <f>IF(R10368&lt;S10368+T10368,"期末实有头数应大于等于能繁母畜+种公畜","")</f>
        <v/>
      </c>
      <c r="AA10368" s="20"/>
      <c r="AE10368" s="28"/>
      <c r="AF10368" s="29"/>
    </row>
    <row r="10369" spans="1:32">
      <c r="A10369" s="7"/>
      <c r="B10369" s="7"/>
      <c r="C10369" s="7"/>
      <c r="D10369" s="9" t="s">
        <v>44</v>
      </c>
      <c r="E10369" s="10" t="s">
        <v>41</v>
      </c>
      <c r="F10369" s="9"/>
      <c r="H10369" s="15" t="s">
        <v>32</v>
      </c>
      <c r="I10369" s="15" t="s">
        <v>32</v>
      </c>
      <c r="J10369" s="15" t="s">
        <v>32</v>
      </c>
      <c r="K10369" s="15" t="s">
        <v>32</v>
      </c>
      <c r="L10369" s="15" t="s">
        <v>32</v>
      </c>
      <c r="M10369" s="15" t="s">
        <v>32</v>
      </c>
      <c r="N10369" s="15" t="s">
        <v>32</v>
      </c>
      <c r="O10369" s="15" t="s">
        <v>32</v>
      </c>
      <c r="P10369" s="15" t="s">
        <v>32</v>
      </c>
      <c r="Q10369" s="15" t="s">
        <v>32</v>
      </c>
      <c r="R10369" s="22"/>
      <c r="T10369" s="15" t="s">
        <v>32</v>
      </c>
      <c r="U10369" s="15" t="s">
        <v>32</v>
      </c>
      <c r="V10369" s="15" t="s">
        <v>32</v>
      </c>
      <c r="X10369" s="20" t="str">
        <f t="shared" si="5484"/>
        <v/>
      </c>
      <c r="Y10369" s="20"/>
      <c r="Z10369" s="20"/>
      <c r="AA10369" s="20"/>
      <c r="AE10369" s="28"/>
      <c r="AF10369" s="29"/>
    </row>
    <row r="10370" spans="1:32">
      <c r="A10370" s="7"/>
      <c r="B10370" s="7"/>
      <c r="C10370" s="7"/>
      <c r="D10370" s="9" t="s">
        <v>45</v>
      </c>
      <c r="E10370" s="10" t="s">
        <v>41</v>
      </c>
      <c r="F10370" s="9"/>
      <c r="H10370" s="15" t="s">
        <v>32</v>
      </c>
      <c r="I10370" s="15" t="s">
        <v>32</v>
      </c>
      <c r="J10370" s="15" t="s">
        <v>32</v>
      </c>
      <c r="K10370" s="15" t="s">
        <v>32</v>
      </c>
      <c r="L10370" s="15" t="s">
        <v>32</v>
      </c>
      <c r="M10370" s="15" t="s">
        <v>32</v>
      </c>
      <c r="N10370" s="15" t="s">
        <v>32</v>
      </c>
      <c r="O10370" s="15" t="s">
        <v>32</v>
      </c>
      <c r="P10370" s="15" t="s">
        <v>32</v>
      </c>
      <c r="Q10370" s="15" t="s">
        <v>32</v>
      </c>
      <c r="R10370" s="22"/>
      <c r="T10370" s="15" t="s">
        <v>32</v>
      </c>
      <c r="U10370" s="15" t="s">
        <v>32</v>
      </c>
      <c r="V10370" s="15" t="s">
        <v>32</v>
      </c>
      <c r="X10370" s="20" t="str">
        <f t="shared" si="5484"/>
        <v/>
      </c>
      <c r="Y10370" s="20"/>
      <c r="Z10370" s="20"/>
      <c r="AA10370" s="20"/>
      <c r="AE10370" s="28"/>
      <c r="AF10370" s="29"/>
    </row>
    <row r="10371" spans="1:32">
      <c r="A10371" s="7"/>
      <c r="B10371" s="7"/>
      <c r="C10371" s="7"/>
      <c r="D10371" s="9" t="s">
        <v>46</v>
      </c>
      <c r="E10371" s="10" t="s">
        <v>41</v>
      </c>
      <c r="F10371" s="9"/>
      <c r="R10371" s="12">
        <f>G10371+I10371+J10371+K10371-L10371-M10371-N10371-Q10371</f>
        <v>0</v>
      </c>
      <c r="X10371" s="20" t="str">
        <f t="shared" si="5484"/>
        <v/>
      </c>
      <c r="Y10371" s="20" t="str">
        <f>IF(N10371&lt;O10371+P10371,"出卖应大于等于出卖肉畜+出卖仔畜","")</f>
        <v/>
      </c>
      <c r="Z10371" s="20" t="str">
        <f t="shared" ref="Z10371:Z10380" si="5489">IF(R10371&lt;S10371+T10371,"期末实有头数应大于等于能繁母畜+种公畜","")</f>
        <v/>
      </c>
      <c r="AA10371" s="20" t="str">
        <f t="shared" ref="AA10371:AA10376" si="5490">IF(R10371&lt;U10371+V10371,"期末实有头数应大于等于良种+改良种","")</f>
        <v/>
      </c>
      <c r="AE10371" s="28"/>
      <c r="AF10371" s="29"/>
    </row>
    <row r="10372" spans="1:32">
      <c r="A10372" s="7"/>
      <c r="B10372" s="7"/>
      <c r="C10372" s="7"/>
      <c r="D10372" s="9" t="s">
        <v>47</v>
      </c>
      <c r="E10372" s="16" t="s">
        <v>27</v>
      </c>
      <c r="F10372" s="9"/>
      <c r="R10372" s="12">
        <f>G10372+I10372+J10372+K10372-L10372-M10372-N10372-Q10372</f>
        <v>0</v>
      </c>
      <c r="X10372" s="20" t="str">
        <f t="shared" si="5484"/>
        <v/>
      </c>
      <c r="Y10372" s="20" t="str">
        <f>IF(N10372&lt;O10372+P10372,"出卖应大于等于出卖肉畜+出卖仔畜","")</f>
        <v/>
      </c>
      <c r="Z10372" s="20" t="str">
        <f t="shared" si="5489"/>
        <v/>
      </c>
      <c r="AA10372" s="20" t="str">
        <f t="shared" si="5490"/>
        <v/>
      </c>
      <c r="AE10372" s="28"/>
      <c r="AF10372" s="29"/>
    </row>
    <row r="10373" spans="1:32">
      <c r="A10373" s="7"/>
      <c r="B10373" s="7"/>
      <c r="C10373" s="7"/>
      <c r="D10373" s="9" t="s">
        <v>26</v>
      </c>
      <c r="E10373" s="10" t="s">
        <v>27</v>
      </c>
      <c r="F10373" s="9"/>
      <c r="G10373" s="12"/>
      <c r="H10373" s="12">
        <f t="shared" ref="G10373:V10373" si="5491">H10374+H10389</f>
        <v>0</v>
      </c>
      <c r="I10373" s="12">
        <f t="shared" si="5491"/>
        <v>0</v>
      </c>
      <c r="J10373" s="12">
        <f t="shared" si="5491"/>
        <v>0</v>
      </c>
      <c r="K10373" s="12">
        <f t="shared" si="5491"/>
        <v>0</v>
      </c>
      <c r="L10373" s="12">
        <f t="shared" si="5491"/>
        <v>0</v>
      </c>
      <c r="M10373" s="12">
        <f t="shared" si="5491"/>
        <v>0</v>
      </c>
      <c r="N10373" s="12">
        <f t="shared" si="5491"/>
        <v>0</v>
      </c>
      <c r="O10373" s="12">
        <f t="shared" si="5491"/>
        <v>0</v>
      </c>
      <c r="P10373" s="12">
        <f t="shared" si="5491"/>
        <v>0</v>
      </c>
      <c r="Q10373" s="12">
        <f t="shared" si="5491"/>
        <v>0</v>
      </c>
      <c r="R10373" s="12">
        <f t="shared" si="5491"/>
        <v>0</v>
      </c>
      <c r="S10373" s="12">
        <f t="shared" si="5491"/>
        <v>0</v>
      </c>
      <c r="T10373" s="12">
        <f t="shared" si="5491"/>
        <v>0</v>
      </c>
      <c r="U10373" s="12">
        <f t="shared" si="5491"/>
        <v>0</v>
      </c>
      <c r="V10373" s="12">
        <f t="shared" si="5491"/>
        <v>0</v>
      </c>
      <c r="X10373" s="20" t="str">
        <f t="shared" si="5484"/>
        <v/>
      </c>
      <c r="Y10373" s="20" t="str">
        <f>IF(N10373&lt;O10373+P10373,"出卖应大于等于出卖肉畜+出卖仔畜","")</f>
        <v/>
      </c>
      <c r="Z10373" s="20" t="str">
        <f t="shared" si="5489"/>
        <v/>
      </c>
      <c r="AA10373" s="20" t="str">
        <f t="shared" si="5490"/>
        <v/>
      </c>
      <c r="AE10373" s="28"/>
      <c r="AF10373" s="29"/>
    </row>
    <row r="10374" spans="1:32">
      <c r="A10374" s="7"/>
      <c r="B10374" s="7"/>
      <c r="C10374" s="7"/>
      <c r="D10374" s="9" t="s">
        <v>28</v>
      </c>
      <c r="E10374" s="10" t="s">
        <v>27</v>
      </c>
      <c r="F10374" s="9"/>
      <c r="G10374" s="12"/>
      <c r="H10374" s="12">
        <f t="shared" ref="G10374:V10374" si="5492">H10375+H10383</f>
        <v>0</v>
      </c>
      <c r="I10374" s="12">
        <f t="shared" si="5492"/>
        <v>0</v>
      </c>
      <c r="J10374" s="12">
        <f t="shared" si="5492"/>
        <v>0</v>
      </c>
      <c r="K10374" s="12">
        <f t="shared" si="5492"/>
        <v>0</v>
      </c>
      <c r="L10374" s="12">
        <f t="shared" si="5492"/>
        <v>0</v>
      </c>
      <c r="M10374" s="12">
        <f t="shared" si="5492"/>
        <v>0</v>
      </c>
      <c r="N10374" s="12">
        <f t="shared" si="5492"/>
        <v>0</v>
      </c>
      <c r="O10374" s="12">
        <f t="shared" si="5492"/>
        <v>0</v>
      </c>
      <c r="P10374" s="12">
        <f t="shared" si="5492"/>
        <v>0</v>
      </c>
      <c r="Q10374" s="12">
        <f t="shared" si="5492"/>
        <v>0</v>
      </c>
      <c r="R10374" s="12">
        <f t="shared" si="5492"/>
        <v>0</v>
      </c>
      <c r="S10374" s="12">
        <f t="shared" si="5492"/>
        <v>0</v>
      </c>
      <c r="T10374" s="12">
        <f t="shared" si="5492"/>
        <v>0</v>
      </c>
      <c r="U10374" s="12">
        <f t="shared" si="5492"/>
        <v>0</v>
      </c>
      <c r="V10374" s="12">
        <f t="shared" si="5492"/>
        <v>0</v>
      </c>
      <c r="X10374" s="20" t="str">
        <f t="shared" ref="X10374:X10390" si="5493">IF(H10374&lt;I10374,"繁殖仔畜应大于等于成活","")</f>
        <v/>
      </c>
      <c r="Y10374" s="20" t="str">
        <f t="shared" ref="Y10374:Y10385" si="5494">IF(N10374&lt;O10374+P10374,"出卖应大于等于出卖肉畜+出卖仔畜","")</f>
        <v/>
      </c>
      <c r="Z10374" s="20" t="str">
        <f t="shared" si="5489"/>
        <v/>
      </c>
      <c r="AA10374" s="20" t="str">
        <f t="shared" si="5490"/>
        <v/>
      </c>
      <c r="AE10374" s="28"/>
      <c r="AF10374" s="29"/>
    </row>
    <row r="10375" spans="1:32">
      <c r="A10375" s="7"/>
      <c r="B10375" s="7"/>
      <c r="C10375" s="7"/>
      <c r="D10375" s="9" t="s">
        <v>29</v>
      </c>
      <c r="E10375" s="10" t="s">
        <v>27</v>
      </c>
      <c r="F10375" s="9"/>
      <c r="G10375" s="12"/>
      <c r="H10375" s="12">
        <f t="shared" ref="G10375:R10375" si="5495">H10376+H10379+H10380+H10381+H10382</f>
        <v>0</v>
      </c>
      <c r="I10375" s="12">
        <f t="shared" si="5495"/>
        <v>0</v>
      </c>
      <c r="J10375" s="12">
        <f t="shared" si="5495"/>
        <v>0</v>
      </c>
      <c r="K10375" s="12">
        <f t="shared" si="5495"/>
        <v>0</v>
      </c>
      <c r="L10375" s="12">
        <f t="shared" si="5495"/>
        <v>0</v>
      </c>
      <c r="M10375" s="12">
        <f t="shared" si="5495"/>
        <v>0</v>
      </c>
      <c r="N10375" s="12">
        <f t="shared" si="5495"/>
        <v>0</v>
      </c>
      <c r="O10375" s="12">
        <f t="shared" si="5495"/>
        <v>0</v>
      </c>
      <c r="P10375" s="12">
        <f t="shared" si="5495"/>
        <v>0</v>
      </c>
      <c r="Q10375" s="12">
        <f t="shared" si="5495"/>
        <v>0</v>
      </c>
      <c r="R10375" s="12">
        <f t="shared" si="5495"/>
        <v>0</v>
      </c>
      <c r="S10375" s="12">
        <f>S10376+S10379+S10380+S10382</f>
        <v>0</v>
      </c>
      <c r="T10375" s="12">
        <f>T10376+T10379+T10380+T10382</f>
        <v>0</v>
      </c>
      <c r="U10375" s="12">
        <f>U10376+U10379+U10380+U10382</f>
        <v>0</v>
      </c>
      <c r="V10375" s="12">
        <f>V10376+V10379+V10380+V10382</f>
        <v>0</v>
      </c>
      <c r="X10375" s="20" t="str">
        <f t="shared" si="5493"/>
        <v/>
      </c>
      <c r="Y10375" s="20" t="str">
        <f t="shared" si="5494"/>
        <v/>
      </c>
      <c r="Z10375" s="20" t="str">
        <f t="shared" si="5489"/>
        <v/>
      </c>
      <c r="AA10375" s="20" t="str">
        <f t="shared" si="5490"/>
        <v/>
      </c>
      <c r="AE10375" s="28"/>
      <c r="AF10375" s="29"/>
    </row>
    <row r="10376" spans="1:32">
      <c r="A10376" s="7"/>
      <c r="B10376" s="7"/>
      <c r="C10376" s="7"/>
      <c r="D10376" s="9" t="s">
        <v>30</v>
      </c>
      <c r="E10376" s="10" t="s">
        <v>27</v>
      </c>
      <c r="F10376" s="9"/>
      <c r="R10376" s="12">
        <f>G10376+I10376+J10376+K10376-L10376-M10376-N10376-Q10376</f>
        <v>0</v>
      </c>
      <c r="X10376" s="20" t="str">
        <f t="shared" si="5493"/>
        <v/>
      </c>
      <c r="Y10376" s="20" t="str">
        <f t="shared" si="5494"/>
        <v/>
      </c>
      <c r="Z10376" s="20" t="str">
        <f t="shared" si="5489"/>
        <v/>
      </c>
      <c r="AA10376" s="20" t="str">
        <f t="shared" si="5490"/>
        <v/>
      </c>
      <c r="AE10376" s="28"/>
      <c r="AF10376" s="29"/>
    </row>
    <row r="10377" spans="1:32">
      <c r="A10377" s="7"/>
      <c r="B10377" s="7"/>
      <c r="C10377" s="7"/>
      <c r="D10377" s="9" t="s">
        <v>31</v>
      </c>
      <c r="E10377" s="10" t="s">
        <v>27</v>
      </c>
      <c r="F10377" s="9"/>
      <c r="R10377" s="12">
        <f t="shared" ref="R10377:R10382" si="5496">G10377+I10377+J10377+K10377-L10377-M10377-N10377-Q10377</f>
        <v>0</v>
      </c>
      <c r="U10377" s="15" t="s">
        <v>32</v>
      </c>
      <c r="V10377" s="15" t="s">
        <v>32</v>
      </c>
      <c r="X10377" s="20" t="str">
        <f t="shared" si="5493"/>
        <v/>
      </c>
      <c r="Y10377" s="20" t="str">
        <f t="shared" si="5494"/>
        <v/>
      </c>
      <c r="Z10377" s="20" t="str">
        <f t="shared" si="5489"/>
        <v/>
      </c>
      <c r="AA10377" s="20"/>
      <c r="AE10377" s="28"/>
      <c r="AF10377" s="29"/>
    </row>
    <row r="10378" spans="1:32">
      <c r="A10378" s="7"/>
      <c r="B10378" s="7"/>
      <c r="C10378" s="7"/>
      <c r="D10378" s="9" t="s">
        <v>33</v>
      </c>
      <c r="E10378" s="10" t="s">
        <v>27</v>
      </c>
      <c r="F10378" s="9"/>
      <c r="R10378" s="12">
        <f t="shared" si="5496"/>
        <v>0</v>
      </c>
      <c r="U10378" s="15" t="s">
        <v>32</v>
      </c>
      <c r="V10378" s="15" t="s">
        <v>32</v>
      </c>
      <c r="X10378" s="20" t="str">
        <f t="shared" si="5493"/>
        <v/>
      </c>
      <c r="Y10378" s="20" t="str">
        <f t="shared" si="5494"/>
        <v/>
      </c>
      <c r="Z10378" s="20" t="str">
        <f t="shared" si="5489"/>
        <v/>
      </c>
      <c r="AA10378" s="20"/>
      <c r="AE10378" s="28"/>
      <c r="AF10378" s="29"/>
    </row>
    <row r="10379" spans="1:32">
      <c r="A10379" s="7"/>
      <c r="B10379" s="7"/>
      <c r="C10379" s="7"/>
      <c r="D10379" s="9" t="s">
        <v>34</v>
      </c>
      <c r="E10379" s="10" t="s">
        <v>35</v>
      </c>
      <c r="F10379" s="9"/>
      <c r="R10379" s="12">
        <f t="shared" si="5496"/>
        <v>0</v>
      </c>
      <c r="X10379" s="20" t="str">
        <f t="shared" si="5493"/>
        <v/>
      </c>
      <c r="Y10379" s="20" t="str">
        <f t="shared" si="5494"/>
        <v/>
      </c>
      <c r="Z10379" s="20" t="str">
        <f t="shared" si="5489"/>
        <v/>
      </c>
      <c r="AA10379" s="20" t="str">
        <f>IF(R10379&lt;U10379+V10379,"期末实有头数应大于等于良种+改良种","")</f>
        <v/>
      </c>
      <c r="AE10379" s="28"/>
      <c r="AF10379" s="29"/>
    </row>
    <row r="10380" spans="1:32">
      <c r="A10380" s="7"/>
      <c r="B10380" s="7"/>
      <c r="C10380" s="7"/>
      <c r="D10380" s="9" t="s">
        <v>36</v>
      </c>
      <c r="E10380" s="10" t="s">
        <v>27</v>
      </c>
      <c r="F10380" s="9"/>
      <c r="R10380" s="12">
        <f t="shared" si="5496"/>
        <v>0</v>
      </c>
      <c r="X10380" s="20" t="str">
        <f t="shared" si="5493"/>
        <v/>
      </c>
      <c r="Y10380" s="20" t="str">
        <f t="shared" si="5494"/>
        <v/>
      </c>
      <c r="Z10380" s="20" t="str">
        <f t="shared" si="5489"/>
        <v/>
      </c>
      <c r="AA10380" s="20" t="str">
        <f>IF(R10380&lt;U10380+V10380,"期末实有头数应大于等于良种+改良种","")</f>
        <v/>
      </c>
      <c r="AE10380" s="28"/>
      <c r="AF10380" s="29"/>
    </row>
    <row r="10381" spans="1:32">
      <c r="A10381" s="7"/>
      <c r="B10381" s="7"/>
      <c r="C10381" s="7"/>
      <c r="D10381" s="9" t="s">
        <v>37</v>
      </c>
      <c r="E10381" s="10" t="s">
        <v>27</v>
      </c>
      <c r="F10381" s="9"/>
      <c r="R10381" s="12">
        <f t="shared" si="5496"/>
        <v>0</v>
      </c>
      <c r="S10381" s="15" t="s">
        <v>32</v>
      </c>
      <c r="T10381" s="15" t="s">
        <v>32</v>
      </c>
      <c r="U10381" s="15" t="s">
        <v>32</v>
      </c>
      <c r="V10381" s="15" t="s">
        <v>32</v>
      </c>
      <c r="X10381" s="20" t="str">
        <f t="shared" si="5493"/>
        <v/>
      </c>
      <c r="Y10381" s="20" t="str">
        <f t="shared" si="5494"/>
        <v/>
      </c>
      <c r="Z10381" s="20"/>
      <c r="AA10381" s="20"/>
      <c r="AE10381" s="28"/>
      <c r="AF10381" s="29"/>
    </row>
    <row r="10382" spans="1:32">
      <c r="A10382" s="7"/>
      <c r="B10382" s="7"/>
      <c r="C10382" s="7"/>
      <c r="D10382" s="9" t="s">
        <v>38</v>
      </c>
      <c r="E10382" s="10" t="s">
        <v>39</v>
      </c>
      <c r="F10382" s="9"/>
      <c r="R10382" s="12">
        <f t="shared" si="5496"/>
        <v>0</v>
      </c>
      <c r="X10382" s="20" t="str">
        <f t="shared" si="5493"/>
        <v/>
      </c>
      <c r="Y10382" s="20" t="str">
        <f t="shared" si="5494"/>
        <v/>
      </c>
      <c r="Z10382" s="20" t="str">
        <f>IF(R10382&lt;S10382+T10382,"期末实有头数应大于等于能繁母畜+种公畜","")</f>
        <v/>
      </c>
      <c r="AA10382" s="20" t="str">
        <f>IF(R10382&lt;U10382+V10382,"期末实有头数应大于等于良种+改良种","")</f>
        <v/>
      </c>
      <c r="AE10382" s="28"/>
      <c r="AF10382" s="29"/>
    </row>
    <row r="10383" spans="1:32">
      <c r="A10383" s="7"/>
      <c r="B10383" s="7"/>
      <c r="C10383" s="7"/>
      <c r="D10383" s="9" t="s">
        <v>40</v>
      </c>
      <c r="E10383" s="10" t="s">
        <v>41</v>
      </c>
      <c r="F10383" s="9"/>
      <c r="G10383" s="12"/>
      <c r="H10383" s="12">
        <f t="shared" ref="G10383:V10383" si="5497">H10384+H10388</f>
        <v>0</v>
      </c>
      <c r="I10383" s="12">
        <f t="shared" si="5497"/>
        <v>0</v>
      </c>
      <c r="J10383" s="12">
        <f t="shared" si="5497"/>
        <v>0</v>
      </c>
      <c r="K10383" s="12">
        <f t="shared" si="5497"/>
        <v>0</v>
      </c>
      <c r="L10383" s="12">
        <f t="shared" si="5497"/>
        <v>0</v>
      </c>
      <c r="M10383" s="12">
        <f t="shared" si="5497"/>
        <v>0</v>
      </c>
      <c r="N10383" s="12">
        <f t="shared" si="5497"/>
        <v>0</v>
      </c>
      <c r="O10383" s="12">
        <f t="shared" si="5497"/>
        <v>0</v>
      </c>
      <c r="P10383" s="12">
        <f t="shared" si="5497"/>
        <v>0</v>
      </c>
      <c r="Q10383" s="12">
        <f t="shared" si="5497"/>
        <v>0</v>
      </c>
      <c r="R10383" s="21">
        <f t="shared" si="5497"/>
        <v>0</v>
      </c>
      <c r="S10383" s="12">
        <f t="shared" si="5497"/>
        <v>0</v>
      </c>
      <c r="T10383" s="12">
        <f t="shared" si="5497"/>
        <v>0</v>
      </c>
      <c r="U10383" s="12">
        <f t="shared" si="5497"/>
        <v>0</v>
      </c>
      <c r="V10383" s="12">
        <f t="shared" si="5497"/>
        <v>0</v>
      </c>
      <c r="X10383" s="20" t="str">
        <f t="shared" si="5493"/>
        <v/>
      </c>
      <c r="Y10383" s="20" t="str">
        <f t="shared" si="5494"/>
        <v/>
      </c>
      <c r="Z10383" s="20" t="str">
        <f>IF(R10383&lt;S10383+T10383,"期末实有头数应大于等于能繁母畜+种公畜","")</f>
        <v/>
      </c>
      <c r="AA10383" s="20" t="str">
        <f>IF(R10383&lt;U10383+V10383,"期末实有头数应大于等于良种+改良种","")</f>
        <v/>
      </c>
      <c r="AE10383" s="28"/>
      <c r="AF10383" s="29"/>
    </row>
    <row r="10384" spans="1:32">
      <c r="A10384" s="7"/>
      <c r="B10384" s="7"/>
      <c r="C10384" s="7"/>
      <c r="D10384" s="9" t="s">
        <v>42</v>
      </c>
      <c r="E10384" s="10" t="s">
        <v>41</v>
      </c>
      <c r="F10384" s="9"/>
      <c r="R10384" s="12">
        <f>G10384+I10384+J10384+K10384-L10384-M10384-N10384-Q10384</f>
        <v>0</v>
      </c>
      <c r="X10384" s="20" t="str">
        <f t="shared" si="5493"/>
        <v/>
      </c>
      <c r="Y10384" s="20" t="str">
        <f t="shared" si="5494"/>
        <v/>
      </c>
      <c r="Z10384" s="20" t="str">
        <f>IF(R10384&lt;S10384+T10384,"期末实有头数应大于等于能繁母畜+种公畜","")</f>
        <v/>
      </c>
      <c r="AA10384" s="20" t="str">
        <f>IF(R10384&lt;U10384+V10384,"期末实有头数应大于等于良种+改良种","")</f>
        <v/>
      </c>
      <c r="AE10384" s="28"/>
      <c r="AF10384" s="29"/>
    </row>
    <row r="10385" spans="1:32">
      <c r="A10385" s="7"/>
      <c r="B10385" s="7"/>
      <c r="C10385" s="7"/>
      <c r="D10385" s="9" t="s">
        <v>43</v>
      </c>
      <c r="E10385" s="10" t="s">
        <v>41</v>
      </c>
      <c r="F10385" s="9"/>
      <c r="R10385" s="12">
        <f>G10385+I10385+J10385+K10385-L10385-M10385-N10385-Q10385</f>
        <v>0</v>
      </c>
      <c r="U10385" s="15" t="s">
        <v>32</v>
      </c>
      <c r="V10385" s="15" t="s">
        <v>32</v>
      </c>
      <c r="X10385" s="20" t="str">
        <f t="shared" si="5493"/>
        <v/>
      </c>
      <c r="Y10385" s="20" t="str">
        <f t="shared" si="5494"/>
        <v/>
      </c>
      <c r="Z10385" s="20" t="str">
        <f>IF(R10385&lt;S10385+T10385,"期末实有头数应大于等于能繁母畜+种公畜","")</f>
        <v/>
      </c>
      <c r="AA10385" s="20"/>
      <c r="AE10385" s="28"/>
      <c r="AF10385" s="29"/>
    </row>
    <row r="10386" spans="1:32">
      <c r="A10386" s="7"/>
      <c r="B10386" s="7"/>
      <c r="C10386" s="7"/>
      <c r="D10386" s="9" t="s">
        <v>44</v>
      </c>
      <c r="E10386" s="10" t="s">
        <v>41</v>
      </c>
      <c r="F10386" s="9"/>
      <c r="H10386" s="15" t="s">
        <v>32</v>
      </c>
      <c r="I10386" s="15" t="s">
        <v>32</v>
      </c>
      <c r="J10386" s="15" t="s">
        <v>32</v>
      </c>
      <c r="K10386" s="15" t="s">
        <v>32</v>
      </c>
      <c r="L10386" s="15" t="s">
        <v>32</v>
      </c>
      <c r="M10386" s="15" t="s">
        <v>32</v>
      </c>
      <c r="N10386" s="15" t="s">
        <v>32</v>
      </c>
      <c r="O10386" s="15" t="s">
        <v>32</v>
      </c>
      <c r="P10386" s="15" t="s">
        <v>32</v>
      </c>
      <c r="Q10386" s="15" t="s">
        <v>32</v>
      </c>
      <c r="R10386" s="22"/>
      <c r="T10386" s="15" t="s">
        <v>32</v>
      </c>
      <c r="U10386" s="15" t="s">
        <v>32</v>
      </c>
      <c r="V10386" s="15" t="s">
        <v>32</v>
      </c>
      <c r="X10386" s="20" t="str">
        <f t="shared" si="5493"/>
        <v/>
      </c>
      <c r="Y10386" s="20"/>
      <c r="Z10386" s="20"/>
      <c r="AA10386" s="20"/>
      <c r="AE10386" s="28"/>
      <c r="AF10386" s="29"/>
    </row>
    <row r="10387" spans="1:32">
      <c r="A10387" s="7"/>
      <c r="B10387" s="7"/>
      <c r="C10387" s="7"/>
      <c r="D10387" s="9" t="s">
        <v>45</v>
      </c>
      <c r="E10387" s="10" t="s">
        <v>41</v>
      </c>
      <c r="F10387" s="9"/>
      <c r="H10387" s="15" t="s">
        <v>32</v>
      </c>
      <c r="I10387" s="15" t="s">
        <v>32</v>
      </c>
      <c r="J10387" s="15" t="s">
        <v>32</v>
      </c>
      <c r="K10387" s="15" t="s">
        <v>32</v>
      </c>
      <c r="L10387" s="15" t="s">
        <v>32</v>
      </c>
      <c r="M10387" s="15" t="s">
        <v>32</v>
      </c>
      <c r="N10387" s="15" t="s">
        <v>32</v>
      </c>
      <c r="O10387" s="15" t="s">
        <v>32</v>
      </c>
      <c r="P10387" s="15" t="s">
        <v>32</v>
      </c>
      <c r="Q10387" s="15" t="s">
        <v>32</v>
      </c>
      <c r="R10387" s="22"/>
      <c r="T10387" s="15" t="s">
        <v>32</v>
      </c>
      <c r="U10387" s="15" t="s">
        <v>32</v>
      </c>
      <c r="V10387" s="15" t="s">
        <v>32</v>
      </c>
      <c r="X10387" s="20" t="str">
        <f t="shared" si="5493"/>
        <v/>
      </c>
      <c r="Y10387" s="20"/>
      <c r="Z10387" s="20"/>
      <c r="AA10387" s="20"/>
      <c r="AE10387" s="28"/>
      <c r="AF10387" s="29"/>
    </row>
    <row r="10388" spans="1:32">
      <c r="A10388" s="7"/>
      <c r="B10388" s="7"/>
      <c r="C10388" s="7"/>
      <c r="D10388" s="9" t="s">
        <v>46</v>
      </c>
      <c r="E10388" s="10" t="s">
        <v>41</v>
      </c>
      <c r="F10388" s="9"/>
      <c r="R10388" s="12">
        <f>G10388+I10388+J10388+K10388-L10388-M10388-N10388-Q10388</f>
        <v>0</v>
      </c>
      <c r="X10388" s="20" t="str">
        <f t="shared" si="5493"/>
        <v/>
      </c>
      <c r="Y10388" s="20" t="str">
        <f>IF(N10388&lt;O10388+P10388,"出卖应大于等于出卖肉畜+出卖仔畜","")</f>
        <v/>
      </c>
      <c r="Z10388" s="20" t="str">
        <f t="shared" ref="Z10388:Z10397" si="5498">IF(R10388&lt;S10388+T10388,"期末实有头数应大于等于能繁母畜+种公畜","")</f>
        <v/>
      </c>
      <c r="AA10388" s="20" t="str">
        <f t="shared" ref="AA10388:AA10393" si="5499">IF(R10388&lt;U10388+V10388,"期末实有头数应大于等于良种+改良种","")</f>
        <v/>
      </c>
      <c r="AE10388" s="28"/>
      <c r="AF10388" s="29"/>
    </row>
    <row r="10389" spans="1:32">
      <c r="A10389" s="7"/>
      <c r="B10389" s="7"/>
      <c r="C10389" s="7"/>
      <c r="D10389" s="9" t="s">
        <v>47</v>
      </c>
      <c r="E10389" s="16" t="s">
        <v>27</v>
      </c>
      <c r="F10389" s="9"/>
      <c r="R10389" s="12">
        <f>G10389+I10389+J10389+K10389-L10389-M10389-N10389-Q10389</f>
        <v>0</v>
      </c>
      <c r="X10389" s="20" t="str">
        <f t="shared" si="5493"/>
        <v/>
      </c>
      <c r="Y10389" s="20" t="str">
        <f>IF(N10389&lt;O10389+P10389,"出卖应大于等于出卖肉畜+出卖仔畜","")</f>
        <v/>
      </c>
      <c r="Z10389" s="20" t="str">
        <f t="shared" si="5498"/>
        <v/>
      </c>
      <c r="AA10389" s="20" t="str">
        <f t="shared" si="5499"/>
        <v/>
      </c>
      <c r="AE10389" s="28"/>
      <c r="AF10389" s="29"/>
    </row>
    <row r="10390" spans="1:32">
      <c r="A10390" s="7"/>
      <c r="B10390" s="7"/>
      <c r="C10390" s="7"/>
      <c r="D10390" s="9" t="s">
        <v>26</v>
      </c>
      <c r="E10390" s="10" t="s">
        <v>27</v>
      </c>
      <c r="F10390" s="9"/>
      <c r="G10390" s="12"/>
      <c r="H10390" s="12">
        <f t="shared" ref="G10390:V10390" si="5500">H10391+H10406</f>
        <v>0</v>
      </c>
      <c r="I10390" s="12">
        <f t="shared" si="5500"/>
        <v>0</v>
      </c>
      <c r="J10390" s="12">
        <f t="shared" si="5500"/>
        <v>0</v>
      </c>
      <c r="K10390" s="12">
        <f t="shared" si="5500"/>
        <v>0</v>
      </c>
      <c r="L10390" s="12">
        <f t="shared" si="5500"/>
        <v>0</v>
      </c>
      <c r="M10390" s="12">
        <f t="shared" si="5500"/>
        <v>0</v>
      </c>
      <c r="N10390" s="12">
        <f t="shared" si="5500"/>
        <v>0</v>
      </c>
      <c r="O10390" s="12">
        <f t="shared" si="5500"/>
        <v>0</v>
      </c>
      <c r="P10390" s="12">
        <f t="shared" si="5500"/>
        <v>0</v>
      </c>
      <c r="Q10390" s="12">
        <f t="shared" si="5500"/>
        <v>0</v>
      </c>
      <c r="R10390" s="12">
        <f t="shared" si="5500"/>
        <v>0</v>
      </c>
      <c r="S10390" s="12">
        <f t="shared" si="5500"/>
        <v>0</v>
      </c>
      <c r="T10390" s="12">
        <f t="shared" si="5500"/>
        <v>0</v>
      </c>
      <c r="U10390" s="12">
        <f t="shared" si="5500"/>
        <v>0</v>
      </c>
      <c r="V10390" s="12">
        <f t="shared" si="5500"/>
        <v>0</v>
      </c>
      <c r="X10390" s="20" t="str">
        <f t="shared" si="5493"/>
        <v/>
      </c>
      <c r="Y10390" s="20" t="str">
        <f>IF(N10390&lt;O10390+P10390,"出卖应大于等于出卖肉畜+出卖仔畜","")</f>
        <v/>
      </c>
      <c r="Z10390" s="20" t="str">
        <f t="shared" si="5498"/>
        <v/>
      </c>
      <c r="AA10390" s="20" t="str">
        <f t="shared" si="5499"/>
        <v/>
      </c>
      <c r="AE10390" s="28"/>
      <c r="AF10390" s="29"/>
    </row>
    <row r="10391" spans="1:32">
      <c r="A10391" s="7"/>
      <c r="B10391" s="7"/>
      <c r="C10391" s="7"/>
      <c r="D10391" s="9" t="s">
        <v>28</v>
      </c>
      <c r="E10391" s="10" t="s">
        <v>27</v>
      </c>
      <c r="F10391" s="9"/>
      <c r="G10391" s="12"/>
      <c r="H10391" s="12">
        <f t="shared" ref="G10391:V10391" si="5501">H10392+H10400</f>
        <v>0</v>
      </c>
      <c r="I10391" s="12">
        <f t="shared" si="5501"/>
        <v>0</v>
      </c>
      <c r="J10391" s="12">
        <f t="shared" si="5501"/>
        <v>0</v>
      </c>
      <c r="K10391" s="12">
        <f t="shared" si="5501"/>
        <v>0</v>
      </c>
      <c r="L10391" s="12">
        <f t="shared" si="5501"/>
        <v>0</v>
      </c>
      <c r="M10391" s="12">
        <f t="shared" si="5501"/>
        <v>0</v>
      </c>
      <c r="N10391" s="12">
        <f t="shared" si="5501"/>
        <v>0</v>
      </c>
      <c r="O10391" s="12">
        <f t="shared" si="5501"/>
        <v>0</v>
      </c>
      <c r="P10391" s="12">
        <f t="shared" si="5501"/>
        <v>0</v>
      </c>
      <c r="Q10391" s="12">
        <f t="shared" si="5501"/>
        <v>0</v>
      </c>
      <c r="R10391" s="12">
        <f t="shared" si="5501"/>
        <v>0</v>
      </c>
      <c r="S10391" s="12">
        <f t="shared" si="5501"/>
        <v>0</v>
      </c>
      <c r="T10391" s="12">
        <f t="shared" si="5501"/>
        <v>0</v>
      </c>
      <c r="U10391" s="12">
        <f t="shared" si="5501"/>
        <v>0</v>
      </c>
      <c r="V10391" s="12">
        <f t="shared" si="5501"/>
        <v>0</v>
      </c>
      <c r="X10391" s="20" t="str">
        <f t="shared" ref="X10391:X10407" si="5502">IF(H10391&lt;I10391,"繁殖仔畜应大于等于成活","")</f>
        <v/>
      </c>
      <c r="Y10391" s="20" t="str">
        <f t="shared" ref="Y10391:Y10402" si="5503">IF(N10391&lt;O10391+P10391,"出卖应大于等于出卖肉畜+出卖仔畜","")</f>
        <v/>
      </c>
      <c r="Z10391" s="20" t="str">
        <f t="shared" si="5498"/>
        <v/>
      </c>
      <c r="AA10391" s="20" t="str">
        <f t="shared" si="5499"/>
        <v/>
      </c>
      <c r="AE10391" s="28"/>
      <c r="AF10391" s="29"/>
    </row>
    <row r="10392" spans="1:32">
      <c r="A10392" s="7"/>
      <c r="B10392" s="7"/>
      <c r="C10392" s="7"/>
      <c r="D10392" s="9" t="s">
        <v>29</v>
      </c>
      <c r="E10392" s="10" t="s">
        <v>27</v>
      </c>
      <c r="F10392" s="9"/>
      <c r="G10392" s="12"/>
      <c r="H10392" s="12">
        <f t="shared" ref="G10392:R10392" si="5504">H10393+H10396+H10397+H10398+H10399</f>
        <v>0</v>
      </c>
      <c r="I10392" s="12">
        <f t="shared" si="5504"/>
        <v>0</v>
      </c>
      <c r="J10392" s="12">
        <f t="shared" si="5504"/>
        <v>0</v>
      </c>
      <c r="K10392" s="12">
        <f t="shared" si="5504"/>
        <v>0</v>
      </c>
      <c r="L10392" s="12">
        <f t="shared" si="5504"/>
        <v>0</v>
      </c>
      <c r="M10392" s="12">
        <f t="shared" si="5504"/>
        <v>0</v>
      </c>
      <c r="N10392" s="12">
        <f t="shared" si="5504"/>
        <v>0</v>
      </c>
      <c r="O10392" s="12">
        <f t="shared" si="5504"/>
        <v>0</v>
      </c>
      <c r="P10392" s="12">
        <f t="shared" si="5504"/>
        <v>0</v>
      </c>
      <c r="Q10392" s="12">
        <f t="shared" si="5504"/>
        <v>0</v>
      </c>
      <c r="R10392" s="12">
        <f t="shared" si="5504"/>
        <v>0</v>
      </c>
      <c r="S10392" s="12">
        <f>S10393+S10396+S10397+S10399</f>
        <v>0</v>
      </c>
      <c r="T10392" s="12">
        <f>T10393+T10396+T10397+T10399</f>
        <v>0</v>
      </c>
      <c r="U10392" s="12">
        <f>U10393+U10396+U10397+U10399</f>
        <v>0</v>
      </c>
      <c r="V10392" s="12">
        <f>V10393+V10396+V10397+V10399</f>
        <v>0</v>
      </c>
      <c r="X10392" s="20" t="str">
        <f t="shared" si="5502"/>
        <v/>
      </c>
      <c r="Y10392" s="20" t="str">
        <f t="shared" si="5503"/>
        <v/>
      </c>
      <c r="Z10392" s="20" t="str">
        <f t="shared" si="5498"/>
        <v/>
      </c>
      <c r="AA10392" s="20" t="str">
        <f t="shared" si="5499"/>
        <v/>
      </c>
      <c r="AE10392" s="28"/>
      <c r="AF10392" s="29"/>
    </row>
    <row r="10393" spans="1:32">
      <c r="A10393" s="7"/>
      <c r="B10393" s="7"/>
      <c r="C10393" s="7"/>
      <c r="D10393" s="9" t="s">
        <v>30</v>
      </c>
      <c r="E10393" s="10" t="s">
        <v>27</v>
      </c>
      <c r="F10393" s="9"/>
      <c r="R10393" s="12">
        <f>G10393+I10393+J10393+K10393-L10393-M10393-N10393-Q10393</f>
        <v>0</v>
      </c>
      <c r="X10393" s="20" t="str">
        <f t="shared" si="5502"/>
        <v/>
      </c>
      <c r="Y10393" s="20" t="str">
        <f t="shared" si="5503"/>
        <v/>
      </c>
      <c r="Z10393" s="20" t="str">
        <f t="shared" si="5498"/>
        <v/>
      </c>
      <c r="AA10393" s="20" t="str">
        <f t="shared" si="5499"/>
        <v/>
      </c>
      <c r="AE10393" s="28"/>
      <c r="AF10393" s="29"/>
    </row>
    <row r="10394" spans="1:32">
      <c r="A10394" s="7"/>
      <c r="B10394" s="7"/>
      <c r="C10394" s="7"/>
      <c r="D10394" s="9" t="s">
        <v>31</v>
      </c>
      <c r="E10394" s="10" t="s">
        <v>27</v>
      </c>
      <c r="F10394" s="9"/>
      <c r="R10394" s="12">
        <f t="shared" ref="R10394:R10399" si="5505">G10394+I10394+J10394+K10394-L10394-M10394-N10394-Q10394</f>
        <v>0</v>
      </c>
      <c r="U10394" s="15" t="s">
        <v>32</v>
      </c>
      <c r="V10394" s="15" t="s">
        <v>32</v>
      </c>
      <c r="X10394" s="20" t="str">
        <f t="shared" si="5502"/>
        <v/>
      </c>
      <c r="Y10394" s="20" t="str">
        <f t="shared" si="5503"/>
        <v/>
      </c>
      <c r="Z10394" s="20" t="str">
        <f t="shared" si="5498"/>
        <v/>
      </c>
      <c r="AA10394" s="20"/>
      <c r="AE10394" s="28"/>
      <c r="AF10394" s="29"/>
    </row>
    <row r="10395" spans="1:32">
      <c r="A10395" s="7"/>
      <c r="B10395" s="7"/>
      <c r="C10395" s="7"/>
      <c r="D10395" s="9" t="s">
        <v>33</v>
      </c>
      <c r="E10395" s="10" t="s">
        <v>27</v>
      </c>
      <c r="F10395" s="9"/>
      <c r="R10395" s="12">
        <f t="shared" si="5505"/>
        <v>0</v>
      </c>
      <c r="U10395" s="15" t="s">
        <v>32</v>
      </c>
      <c r="V10395" s="15" t="s">
        <v>32</v>
      </c>
      <c r="X10395" s="20" t="str">
        <f t="shared" si="5502"/>
        <v/>
      </c>
      <c r="Y10395" s="20" t="str">
        <f t="shared" si="5503"/>
        <v/>
      </c>
      <c r="Z10395" s="20" t="str">
        <f t="shared" si="5498"/>
        <v/>
      </c>
      <c r="AA10395" s="20"/>
      <c r="AE10395" s="28"/>
      <c r="AF10395" s="29"/>
    </row>
    <row r="10396" spans="1:32">
      <c r="A10396" s="7"/>
      <c r="B10396" s="7"/>
      <c r="C10396" s="7"/>
      <c r="D10396" s="9" t="s">
        <v>34</v>
      </c>
      <c r="E10396" s="10" t="s">
        <v>35</v>
      </c>
      <c r="F10396" s="9"/>
      <c r="R10396" s="12">
        <f t="shared" si="5505"/>
        <v>0</v>
      </c>
      <c r="X10396" s="20" t="str">
        <f t="shared" si="5502"/>
        <v/>
      </c>
      <c r="Y10396" s="20" t="str">
        <f t="shared" si="5503"/>
        <v/>
      </c>
      <c r="Z10396" s="20" t="str">
        <f t="shared" si="5498"/>
        <v/>
      </c>
      <c r="AA10396" s="20" t="str">
        <f>IF(R10396&lt;U10396+V10396,"期末实有头数应大于等于良种+改良种","")</f>
        <v/>
      </c>
      <c r="AE10396" s="28"/>
      <c r="AF10396" s="29"/>
    </row>
    <row r="10397" spans="1:32">
      <c r="A10397" s="7"/>
      <c r="B10397" s="7"/>
      <c r="C10397" s="7"/>
      <c r="D10397" s="9" t="s">
        <v>36</v>
      </c>
      <c r="E10397" s="10" t="s">
        <v>27</v>
      </c>
      <c r="F10397" s="9"/>
      <c r="R10397" s="12">
        <f t="shared" si="5505"/>
        <v>0</v>
      </c>
      <c r="X10397" s="20" t="str">
        <f t="shared" si="5502"/>
        <v/>
      </c>
      <c r="Y10397" s="20" t="str">
        <f t="shared" si="5503"/>
        <v/>
      </c>
      <c r="Z10397" s="20" t="str">
        <f t="shared" si="5498"/>
        <v/>
      </c>
      <c r="AA10397" s="20" t="str">
        <f>IF(R10397&lt;U10397+V10397,"期末实有头数应大于等于良种+改良种","")</f>
        <v/>
      </c>
      <c r="AE10397" s="28"/>
      <c r="AF10397" s="29"/>
    </row>
    <row r="10398" spans="1:32">
      <c r="A10398" s="7"/>
      <c r="B10398" s="7"/>
      <c r="C10398" s="7"/>
      <c r="D10398" s="9" t="s">
        <v>37</v>
      </c>
      <c r="E10398" s="10" t="s">
        <v>27</v>
      </c>
      <c r="F10398" s="9"/>
      <c r="R10398" s="12">
        <f t="shared" si="5505"/>
        <v>0</v>
      </c>
      <c r="S10398" s="15" t="s">
        <v>32</v>
      </c>
      <c r="T10398" s="15" t="s">
        <v>32</v>
      </c>
      <c r="U10398" s="15" t="s">
        <v>32</v>
      </c>
      <c r="V10398" s="15" t="s">
        <v>32</v>
      </c>
      <c r="X10398" s="20" t="str">
        <f t="shared" si="5502"/>
        <v/>
      </c>
      <c r="Y10398" s="20" t="str">
        <f t="shared" si="5503"/>
        <v/>
      </c>
      <c r="Z10398" s="20"/>
      <c r="AA10398" s="20"/>
      <c r="AE10398" s="28"/>
      <c r="AF10398" s="29"/>
    </row>
    <row r="10399" spans="1:32">
      <c r="A10399" s="7"/>
      <c r="B10399" s="7"/>
      <c r="C10399" s="7"/>
      <c r="D10399" s="9" t="s">
        <v>38</v>
      </c>
      <c r="E10399" s="10" t="s">
        <v>39</v>
      </c>
      <c r="F10399" s="9"/>
      <c r="R10399" s="12">
        <f t="shared" si="5505"/>
        <v>0</v>
      </c>
      <c r="X10399" s="20" t="str">
        <f t="shared" si="5502"/>
        <v/>
      </c>
      <c r="Y10399" s="20" t="str">
        <f t="shared" si="5503"/>
        <v/>
      </c>
      <c r="Z10399" s="20" t="str">
        <f>IF(R10399&lt;S10399+T10399,"期末实有头数应大于等于能繁母畜+种公畜","")</f>
        <v/>
      </c>
      <c r="AA10399" s="20" t="str">
        <f>IF(R10399&lt;U10399+V10399,"期末实有头数应大于等于良种+改良种","")</f>
        <v/>
      </c>
      <c r="AE10399" s="28"/>
      <c r="AF10399" s="29"/>
    </row>
    <row r="10400" spans="1:32">
      <c r="A10400" s="7"/>
      <c r="B10400" s="7"/>
      <c r="C10400" s="7"/>
      <c r="D10400" s="9" t="s">
        <v>40</v>
      </c>
      <c r="E10400" s="10" t="s">
        <v>41</v>
      </c>
      <c r="F10400" s="9"/>
      <c r="G10400" s="12"/>
      <c r="H10400" s="12">
        <f t="shared" ref="G10400:V10400" si="5506">H10401+H10405</f>
        <v>0</v>
      </c>
      <c r="I10400" s="12">
        <f t="shared" si="5506"/>
        <v>0</v>
      </c>
      <c r="J10400" s="12">
        <f t="shared" si="5506"/>
        <v>0</v>
      </c>
      <c r="K10400" s="12">
        <f t="shared" si="5506"/>
        <v>0</v>
      </c>
      <c r="L10400" s="12">
        <f t="shared" si="5506"/>
        <v>0</v>
      </c>
      <c r="M10400" s="12">
        <f t="shared" si="5506"/>
        <v>0</v>
      </c>
      <c r="N10400" s="12">
        <f t="shared" si="5506"/>
        <v>0</v>
      </c>
      <c r="O10400" s="12">
        <f t="shared" si="5506"/>
        <v>0</v>
      </c>
      <c r="P10400" s="12">
        <f t="shared" si="5506"/>
        <v>0</v>
      </c>
      <c r="Q10400" s="12">
        <f t="shared" si="5506"/>
        <v>0</v>
      </c>
      <c r="R10400" s="21">
        <f t="shared" si="5506"/>
        <v>0</v>
      </c>
      <c r="S10400" s="12">
        <f t="shared" si="5506"/>
        <v>0</v>
      </c>
      <c r="T10400" s="12">
        <f t="shared" si="5506"/>
        <v>0</v>
      </c>
      <c r="U10400" s="12">
        <f t="shared" si="5506"/>
        <v>0</v>
      </c>
      <c r="V10400" s="12">
        <f t="shared" si="5506"/>
        <v>0</v>
      </c>
      <c r="X10400" s="20" t="str">
        <f t="shared" si="5502"/>
        <v/>
      </c>
      <c r="Y10400" s="20" t="str">
        <f t="shared" si="5503"/>
        <v/>
      </c>
      <c r="Z10400" s="20" t="str">
        <f>IF(R10400&lt;S10400+T10400,"期末实有头数应大于等于能繁母畜+种公畜","")</f>
        <v/>
      </c>
      <c r="AA10400" s="20" t="str">
        <f>IF(R10400&lt;U10400+V10400,"期末实有头数应大于等于良种+改良种","")</f>
        <v/>
      </c>
      <c r="AE10400" s="28"/>
      <c r="AF10400" s="29"/>
    </row>
    <row r="10401" spans="1:32">
      <c r="A10401" s="7"/>
      <c r="B10401" s="7"/>
      <c r="C10401" s="7"/>
      <c r="D10401" s="9" t="s">
        <v>42</v>
      </c>
      <c r="E10401" s="10" t="s">
        <v>41</v>
      </c>
      <c r="F10401" s="9"/>
      <c r="R10401" s="12">
        <f>G10401+I10401+J10401+K10401-L10401-M10401-N10401-Q10401</f>
        <v>0</v>
      </c>
      <c r="X10401" s="20" t="str">
        <f t="shared" si="5502"/>
        <v/>
      </c>
      <c r="Y10401" s="20" t="str">
        <f t="shared" si="5503"/>
        <v/>
      </c>
      <c r="Z10401" s="20" t="str">
        <f>IF(R10401&lt;S10401+T10401,"期末实有头数应大于等于能繁母畜+种公畜","")</f>
        <v/>
      </c>
      <c r="AA10401" s="20" t="str">
        <f>IF(R10401&lt;U10401+V10401,"期末实有头数应大于等于良种+改良种","")</f>
        <v/>
      </c>
      <c r="AE10401" s="28"/>
      <c r="AF10401" s="29"/>
    </row>
    <row r="10402" spans="1:32">
      <c r="A10402" s="7"/>
      <c r="B10402" s="7"/>
      <c r="C10402" s="7"/>
      <c r="D10402" s="9" t="s">
        <v>43</v>
      </c>
      <c r="E10402" s="10" t="s">
        <v>41</v>
      </c>
      <c r="F10402" s="9"/>
      <c r="R10402" s="12">
        <f>G10402+I10402+J10402+K10402-L10402-M10402-N10402-Q10402</f>
        <v>0</v>
      </c>
      <c r="U10402" s="15" t="s">
        <v>32</v>
      </c>
      <c r="V10402" s="15" t="s">
        <v>32</v>
      </c>
      <c r="X10402" s="20" t="str">
        <f t="shared" si="5502"/>
        <v/>
      </c>
      <c r="Y10402" s="20" t="str">
        <f t="shared" si="5503"/>
        <v/>
      </c>
      <c r="Z10402" s="20" t="str">
        <f>IF(R10402&lt;S10402+T10402,"期末实有头数应大于等于能繁母畜+种公畜","")</f>
        <v/>
      </c>
      <c r="AA10402" s="20"/>
      <c r="AE10402" s="28"/>
      <c r="AF10402" s="29"/>
    </row>
    <row r="10403" spans="1:32">
      <c r="A10403" s="7"/>
      <c r="B10403" s="7"/>
      <c r="C10403" s="7"/>
      <c r="D10403" s="9" t="s">
        <v>44</v>
      </c>
      <c r="E10403" s="10" t="s">
        <v>41</v>
      </c>
      <c r="F10403" s="9"/>
      <c r="H10403" s="15" t="s">
        <v>32</v>
      </c>
      <c r="I10403" s="15" t="s">
        <v>32</v>
      </c>
      <c r="J10403" s="15" t="s">
        <v>32</v>
      </c>
      <c r="K10403" s="15" t="s">
        <v>32</v>
      </c>
      <c r="L10403" s="15" t="s">
        <v>32</v>
      </c>
      <c r="M10403" s="15" t="s">
        <v>32</v>
      </c>
      <c r="N10403" s="15" t="s">
        <v>32</v>
      </c>
      <c r="O10403" s="15" t="s">
        <v>32</v>
      </c>
      <c r="P10403" s="15" t="s">
        <v>32</v>
      </c>
      <c r="Q10403" s="15" t="s">
        <v>32</v>
      </c>
      <c r="R10403" s="22"/>
      <c r="T10403" s="15" t="s">
        <v>32</v>
      </c>
      <c r="U10403" s="15" t="s">
        <v>32</v>
      </c>
      <c r="V10403" s="15" t="s">
        <v>32</v>
      </c>
      <c r="X10403" s="20" t="str">
        <f t="shared" si="5502"/>
        <v/>
      </c>
      <c r="Y10403" s="20"/>
      <c r="Z10403" s="20"/>
      <c r="AA10403" s="20"/>
      <c r="AE10403" s="28"/>
      <c r="AF10403" s="29"/>
    </row>
    <row r="10404" spans="1:32">
      <c r="A10404" s="7"/>
      <c r="B10404" s="7"/>
      <c r="C10404" s="7"/>
      <c r="D10404" s="9" t="s">
        <v>45</v>
      </c>
      <c r="E10404" s="10" t="s">
        <v>41</v>
      </c>
      <c r="F10404" s="9"/>
      <c r="H10404" s="15" t="s">
        <v>32</v>
      </c>
      <c r="I10404" s="15" t="s">
        <v>32</v>
      </c>
      <c r="J10404" s="15" t="s">
        <v>32</v>
      </c>
      <c r="K10404" s="15" t="s">
        <v>32</v>
      </c>
      <c r="L10404" s="15" t="s">
        <v>32</v>
      </c>
      <c r="M10404" s="15" t="s">
        <v>32</v>
      </c>
      <c r="N10404" s="15" t="s">
        <v>32</v>
      </c>
      <c r="O10404" s="15" t="s">
        <v>32</v>
      </c>
      <c r="P10404" s="15" t="s">
        <v>32</v>
      </c>
      <c r="Q10404" s="15" t="s">
        <v>32</v>
      </c>
      <c r="R10404" s="22"/>
      <c r="T10404" s="15" t="s">
        <v>32</v>
      </c>
      <c r="U10404" s="15" t="s">
        <v>32</v>
      </c>
      <c r="V10404" s="15" t="s">
        <v>32</v>
      </c>
      <c r="X10404" s="20" t="str">
        <f t="shared" si="5502"/>
        <v/>
      </c>
      <c r="Y10404" s="20"/>
      <c r="Z10404" s="20"/>
      <c r="AA10404" s="20"/>
      <c r="AE10404" s="28"/>
      <c r="AF10404" s="29"/>
    </row>
    <row r="10405" spans="1:32">
      <c r="A10405" s="7"/>
      <c r="B10405" s="7"/>
      <c r="C10405" s="7"/>
      <c r="D10405" s="9" t="s">
        <v>46</v>
      </c>
      <c r="E10405" s="10" t="s">
        <v>41</v>
      </c>
      <c r="F10405" s="9"/>
      <c r="R10405" s="12">
        <f>G10405+I10405+J10405+K10405-L10405-M10405-N10405-Q10405</f>
        <v>0</v>
      </c>
      <c r="X10405" s="20" t="str">
        <f t="shared" si="5502"/>
        <v/>
      </c>
      <c r="Y10405" s="20" t="str">
        <f>IF(N10405&lt;O10405+P10405,"出卖应大于等于出卖肉畜+出卖仔畜","")</f>
        <v/>
      </c>
      <c r="Z10405" s="20" t="str">
        <f t="shared" ref="Z10405:Z10414" si="5507">IF(R10405&lt;S10405+T10405,"期末实有头数应大于等于能繁母畜+种公畜","")</f>
        <v/>
      </c>
      <c r="AA10405" s="20" t="str">
        <f t="shared" ref="AA10405:AA10410" si="5508">IF(R10405&lt;U10405+V10405,"期末实有头数应大于等于良种+改良种","")</f>
        <v/>
      </c>
      <c r="AE10405" s="28"/>
      <c r="AF10405" s="29"/>
    </row>
    <row r="10406" spans="1:32">
      <c r="A10406" s="7"/>
      <c r="B10406" s="7"/>
      <c r="C10406" s="7"/>
      <c r="D10406" s="9" t="s">
        <v>47</v>
      </c>
      <c r="E10406" s="16" t="s">
        <v>27</v>
      </c>
      <c r="F10406" s="9"/>
      <c r="R10406" s="12">
        <f>G10406+I10406+J10406+K10406-L10406-M10406-N10406-Q10406</f>
        <v>0</v>
      </c>
      <c r="X10406" s="20" t="str">
        <f t="shared" si="5502"/>
        <v/>
      </c>
      <c r="Y10406" s="20" t="str">
        <f>IF(N10406&lt;O10406+P10406,"出卖应大于等于出卖肉畜+出卖仔畜","")</f>
        <v/>
      </c>
      <c r="Z10406" s="20" t="str">
        <f t="shared" si="5507"/>
        <v/>
      </c>
      <c r="AA10406" s="20" t="str">
        <f t="shared" si="5508"/>
        <v/>
      </c>
      <c r="AE10406" s="28"/>
      <c r="AF10406" s="29"/>
    </row>
    <row r="10407" spans="1:32">
      <c r="A10407" s="7"/>
      <c r="B10407" s="7"/>
      <c r="C10407" s="7"/>
      <c r="D10407" s="9" t="s">
        <v>26</v>
      </c>
      <c r="E10407" s="10" t="s">
        <v>27</v>
      </c>
      <c r="F10407" s="9"/>
      <c r="G10407" s="12"/>
      <c r="H10407" s="12">
        <f t="shared" ref="G10407:V10407" si="5509">H10408+H10423</f>
        <v>0</v>
      </c>
      <c r="I10407" s="12">
        <f t="shared" si="5509"/>
        <v>0</v>
      </c>
      <c r="J10407" s="12">
        <f t="shared" si="5509"/>
        <v>0</v>
      </c>
      <c r="K10407" s="12">
        <f t="shared" si="5509"/>
        <v>0</v>
      </c>
      <c r="L10407" s="12">
        <f t="shared" si="5509"/>
        <v>0</v>
      </c>
      <c r="M10407" s="12">
        <f t="shared" si="5509"/>
        <v>0</v>
      </c>
      <c r="N10407" s="12">
        <f t="shared" si="5509"/>
        <v>0</v>
      </c>
      <c r="O10407" s="12">
        <f t="shared" si="5509"/>
        <v>0</v>
      </c>
      <c r="P10407" s="12">
        <f t="shared" si="5509"/>
        <v>0</v>
      </c>
      <c r="Q10407" s="12">
        <f t="shared" si="5509"/>
        <v>0</v>
      </c>
      <c r="R10407" s="12">
        <f t="shared" si="5509"/>
        <v>0</v>
      </c>
      <c r="S10407" s="12">
        <f t="shared" si="5509"/>
        <v>0</v>
      </c>
      <c r="T10407" s="12">
        <f t="shared" si="5509"/>
        <v>0</v>
      </c>
      <c r="U10407" s="12">
        <f t="shared" si="5509"/>
        <v>0</v>
      </c>
      <c r="V10407" s="12">
        <f t="shared" si="5509"/>
        <v>0</v>
      </c>
      <c r="X10407" s="20" t="str">
        <f t="shared" si="5502"/>
        <v/>
      </c>
      <c r="Y10407" s="20" t="str">
        <f>IF(N10407&lt;O10407+P10407,"出卖应大于等于出卖肉畜+出卖仔畜","")</f>
        <v/>
      </c>
      <c r="Z10407" s="20" t="str">
        <f t="shared" si="5507"/>
        <v/>
      </c>
      <c r="AA10407" s="20" t="str">
        <f t="shared" si="5508"/>
        <v/>
      </c>
      <c r="AE10407" s="28"/>
      <c r="AF10407" s="29"/>
    </row>
    <row r="10408" spans="1:32">
      <c r="A10408" s="7"/>
      <c r="B10408" s="7"/>
      <c r="C10408" s="7"/>
      <c r="D10408" s="9" t="s">
        <v>28</v>
      </c>
      <c r="E10408" s="10" t="s">
        <v>27</v>
      </c>
      <c r="F10408" s="9"/>
      <c r="G10408" s="12"/>
      <c r="H10408" s="12">
        <f t="shared" ref="G10408:V10408" si="5510">H10409+H10417</f>
        <v>0</v>
      </c>
      <c r="I10408" s="12">
        <f t="shared" si="5510"/>
        <v>0</v>
      </c>
      <c r="J10408" s="12">
        <f t="shared" si="5510"/>
        <v>0</v>
      </c>
      <c r="K10408" s="12">
        <f t="shared" si="5510"/>
        <v>0</v>
      </c>
      <c r="L10408" s="12">
        <f t="shared" si="5510"/>
        <v>0</v>
      </c>
      <c r="M10408" s="12">
        <f t="shared" si="5510"/>
        <v>0</v>
      </c>
      <c r="N10408" s="12">
        <f t="shared" si="5510"/>
        <v>0</v>
      </c>
      <c r="O10408" s="12">
        <f t="shared" si="5510"/>
        <v>0</v>
      </c>
      <c r="P10408" s="12">
        <f t="shared" si="5510"/>
        <v>0</v>
      </c>
      <c r="Q10408" s="12">
        <f t="shared" si="5510"/>
        <v>0</v>
      </c>
      <c r="R10408" s="12">
        <f t="shared" si="5510"/>
        <v>0</v>
      </c>
      <c r="S10408" s="12">
        <f t="shared" si="5510"/>
        <v>0</v>
      </c>
      <c r="T10408" s="12">
        <f t="shared" si="5510"/>
        <v>0</v>
      </c>
      <c r="U10408" s="12">
        <f t="shared" si="5510"/>
        <v>0</v>
      </c>
      <c r="V10408" s="12">
        <f t="shared" si="5510"/>
        <v>0</v>
      </c>
      <c r="X10408" s="20" t="str">
        <f t="shared" ref="X10408:X10424" si="5511">IF(H10408&lt;I10408,"繁殖仔畜应大于等于成活","")</f>
        <v/>
      </c>
      <c r="Y10408" s="20" t="str">
        <f t="shared" ref="Y10408:Y10419" si="5512">IF(N10408&lt;O10408+P10408,"出卖应大于等于出卖肉畜+出卖仔畜","")</f>
        <v/>
      </c>
      <c r="Z10408" s="20" t="str">
        <f t="shared" si="5507"/>
        <v/>
      </c>
      <c r="AA10408" s="20" t="str">
        <f t="shared" si="5508"/>
        <v/>
      </c>
      <c r="AE10408" s="28"/>
      <c r="AF10408" s="29"/>
    </row>
    <row r="10409" spans="1:32">
      <c r="A10409" s="7"/>
      <c r="B10409" s="7"/>
      <c r="C10409" s="7"/>
      <c r="D10409" s="9" t="s">
        <v>29</v>
      </c>
      <c r="E10409" s="10" t="s">
        <v>27</v>
      </c>
      <c r="F10409" s="9"/>
      <c r="G10409" s="12"/>
      <c r="H10409" s="12">
        <f t="shared" ref="G10409:R10409" si="5513">H10410+H10413+H10414+H10415+H10416</f>
        <v>0</v>
      </c>
      <c r="I10409" s="12">
        <f t="shared" si="5513"/>
        <v>0</v>
      </c>
      <c r="J10409" s="12">
        <f t="shared" si="5513"/>
        <v>0</v>
      </c>
      <c r="K10409" s="12">
        <f t="shared" si="5513"/>
        <v>0</v>
      </c>
      <c r="L10409" s="12">
        <f t="shared" si="5513"/>
        <v>0</v>
      </c>
      <c r="M10409" s="12">
        <f t="shared" si="5513"/>
        <v>0</v>
      </c>
      <c r="N10409" s="12">
        <f t="shared" si="5513"/>
        <v>0</v>
      </c>
      <c r="O10409" s="12">
        <f t="shared" si="5513"/>
        <v>0</v>
      </c>
      <c r="P10409" s="12">
        <f t="shared" si="5513"/>
        <v>0</v>
      </c>
      <c r="Q10409" s="12">
        <f t="shared" si="5513"/>
        <v>0</v>
      </c>
      <c r="R10409" s="12">
        <f t="shared" si="5513"/>
        <v>0</v>
      </c>
      <c r="S10409" s="12">
        <f>S10410+S10413+S10414+S10416</f>
        <v>0</v>
      </c>
      <c r="T10409" s="12">
        <f>T10410+T10413+T10414+T10416</f>
        <v>0</v>
      </c>
      <c r="U10409" s="12">
        <f>U10410+U10413+U10414+U10416</f>
        <v>0</v>
      </c>
      <c r="V10409" s="12">
        <f>V10410+V10413+V10414+V10416</f>
        <v>0</v>
      </c>
      <c r="X10409" s="20" t="str">
        <f t="shared" si="5511"/>
        <v/>
      </c>
      <c r="Y10409" s="20" t="str">
        <f t="shared" si="5512"/>
        <v/>
      </c>
      <c r="Z10409" s="20" t="str">
        <f t="shared" si="5507"/>
        <v/>
      </c>
      <c r="AA10409" s="20" t="str">
        <f t="shared" si="5508"/>
        <v/>
      </c>
      <c r="AE10409" s="28"/>
      <c r="AF10409" s="29"/>
    </row>
    <row r="10410" spans="1:32">
      <c r="A10410" s="7"/>
      <c r="B10410" s="7"/>
      <c r="C10410" s="7"/>
      <c r="D10410" s="9" t="s">
        <v>30</v>
      </c>
      <c r="E10410" s="10" t="s">
        <v>27</v>
      </c>
      <c r="F10410" s="9"/>
      <c r="R10410" s="12">
        <f>G10410+I10410+J10410+K10410-L10410-M10410-N10410-Q10410</f>
        <v>0</v>
      </c>
      <c r="X10410" s="20" t="str">
        <f t="shared" si="5511"/>
        <v/>
      </c>
      <c r="Y10410" s="20" t="str">
        <f t="shared" si="5512"/>
        <v/>
      </c>
      <c r="Z10410" s="20" t="str">
        <f t="shared" si="5507"/>
        <v/>
      </c>
      <c r="AA10410" s="20" t="str">
        <f t="shared" si="5508"/>
        <v/>
      </c>
      <c r="AE10410" s="28"/>
      <c r="AF10410" s="29"/>
    </row>
    <row r="10411" spans="1:32">
      <c r="A10411" s="7"/>
      <c r="B10411" s="7"/>
      <c r="C10411" s="7"/>
      <c r="D10411" s="9" t="s">
        <v>31</v>
      </c>
      <c r="E10411" s="10" t="s">
        <v>27</v>
      </c>
      <c r="F10411" s="9"/>
      <c r="R10411" s="12">
        <f t="shared" ref="R10411:R10416" si="5514">G10411+I10411+J10411+K10411-L10411-M10411-N10411-Q10411</f>
        <v>0</v>
      </c>
      <c r="U10411" s="15" t="s">
        <v>32</v>
      </c>
      <c r="V10411" s="15" t="s">
        <v>32</v>
      </c>
      <c r="X10411" s="20" t="str">
        <f t="shared" si="5511"/>
        <v/>
      </c>
      <c r="Y10411" s="20" t="str">
        <f t="shared" si="5512"/>
        <v/>
      </c>
      <c r="Z10411" s="20" t="str">
        <f t="shared" si="5507"/>
        <v/>
      </c>
      <c r="AA10411" s="20"/>
      <c r="AE10411" s="28"/>
      <c r="AF10411" s="29"/>
    </row>
    <row r="10412" spans="1:32">
      <c r="A10412" s="7"/>
      <c r="B10412" s="7"/>
      <c r="C10412" s="7"/>
      <c r="D10412" s="9" t="s">
        <v>33</v>
      </c>
      <c r="E10412" s="10" t="s">
        <v>27</v>
      </c>
      <c r="F10412" s="9"/>
      <c r="R10412" s="12">
        <f t="shared" si="5514"/>
        <v>0</v>
      </c>
      <c r="U10412" s="15" t="s">
        <v>32</v>
      </c>
      <c r="V10412" s="15" t="s">
        <v>32</v>
      </c>
      <c r="X10412" s="20" t="str">
        <f t="shared" si="5511"/>
        <v/>
      </c>
      <c r="Y10412" s="20" t="str">
        <f t="shared" si="5512"/>
        <v/>
      </c>
      <c r="Z10412" s="20" t="str">
        <f t="shared" si="5507"/>
        <v/>
      </c>
      <c r="AA10412" s="20"/>
      <c r="AE10412" s="28"/>
      <c r="AF10412" s="29"/>
    </row>
    <row r="10413" spans="1:32">
      <c r="A10413" s="7"/>
      <c r="B10413" s="7"/>
      <c r="C10413" s="7"/>
      <c r="D10413" s="9" t="s">
        <v>34</v>
      </c>
      <c r="E10413" s="10" t="s">
        <v>35</v>
      </c>
      <c r="F10413" s="9"/>
      <c r="R10413" s="12">
        <f t="shared" si="5514"/>
        <v>0</v>
      </c>
      <c r="X10413" s="20" t="str">
        <f t="shared" si="5511"/>
        <v/>
      </c>
      <c r="Y10413" s="20" t="str">
        <f t="shared" si="5512"/>
        <v/>
      </c>
      <c r="Z10413" s="20" t="str">
        <f t="shared" si="5507"/>
        <v/>
      </c>
      <c r="AA10413" s="20" t="str">
        <f>IF(R10413&lt;U10413+V10413,"期末实有头数应大于等于良种+改良种","")</f>
        <v/>
      </c>
      <c r="AE10413" s="28"/>
      <c r="AF10413" s="29"/>
    </row>
    <row r="10414" spans="1:32">
      <c r="A10414" s="7"/>
      <c r="B10414" s="7"/>
      <c r="C10414" s="7"/>
      <c r="D10414" s="9" t="s">
        <v>36</v>
      </c>
      <c r="E10414" s="10" t="s">
        <v>27</v>
      </c>
      <c r="F10414" s="9"/>
      <c r="R10414" s="12">
        <f t="shared" si="5514"/>
        <v>0</v>
      </c>
      <c r="X10414" s="20" t="str">
        <f t="shared" si="5511"/>
        <v/>
      </c>
      <c r="Y10414" s="20" t="str">
        <f t="shared" si="5512"/>
        <v/>
      </c>
      <c r="Z10414" s="20" t="str">
        <f t="shared" si="5507"/>
        <v/>
      </c>
      <c r="AA10414" s="20" t="str">
        <f>IF(R10414&lt;U10414+V10414,"期末实有头数应大于等于良种+改良种","")</f>
        <v/>
      </c>
      <c r="AE10414" s="28"/>
      <c r="AF10414" s="29"/>
    </row>
    <row r="10415" spans="1:32">
      <c r="A10415" s="7"/>
      <c r="B10415" s="7"/>
      <c r="C10415" s="7"/>
      <c r="D10415" s="9" t="s">
        <v>37</v>
      </c>
      <c r="E10415" s="10" t="s">
        <v>27</v>
      </c>
      <c r="F10415" s="9"/>
      <c r="R10415" s="12">
        <f t="shared" si="5514"/>
        <v>0</v>
      </c>
      <c r="S10415" s="15" t="s">
        <v>32</v>
      </c>
      <c r="T10415" s="15" t="s">
        <v>32</v>
      </c>
      <c r="U10415" s="15" t="s">
        <v>32</v>
      </c>
      <c r="V10415" s="15" t="s">
        <v>32</v>
      </c>
      <c r="X10415" s="20" t="str">
        <f t="shared" si="5511"/>
        <v/>
      </c>
      <c r="Y10415" s="20" t="str">
        <f t="shared" si="5512"/>
        <v/>
      </c>
      <c r="Z10415" s="20"/>
      <c r="AA10415" s="20"/>
      <c r="AE10415" s="28"/>
      <c r="AF10415" s="29"/>
    </row>
    <row r="10416" spans="1:32">
      <c r="A10416" s="7"/>
      <c r="B10416" s="7"/>
      <c r="C10416" s="7"/>
      <c r="D10416" s="9" t="s">
        <v>38</v>
      </c>
      <c r="E10416" s="10" t="s">
        <v>39</v>
      </c>
      <c r="F10416" s="9"/>
      <c r="R10416" s="12">
        <f t="shared" si="5514"/>
        <v>0</v>
      </c>
      <c r="X10416" s="20" t="str">
        <f t="shared" si="5511"/>
        <v/>
      </c>
      <c r="Y10416" s="20" t="str">
        <f t="shared" si="5512"/>
        <v/>
      </c>
      <c r="Z10416" s="20" t="str">
        <f>IF(R10416&lt;S10416+T10416,"期末实有头数应大于等于能繁母畜+种公畜","")</f>
        <v/>
      </c>
      <c r="AA10416" s="20" t="str">
        <f>IF(R10416&lt;U10416+V10416,"期末实有头数应大于等于良种+改良种","")</f>
        <v/>
      </c>
      <c r="AE10416" s="28"/>
      <c r="AF10416" s="29"/>
    </row>
    <row r="10417" spans="1:32">
      <c r="A10417" s="7"/>
      <c r="B10417" s="7"/>
      <c r="C10417" s="7"/>
      <c r="D10417" s="9" t="s">
        <v>40</v>
      </c>
      <c r="E10417" s="10" t="s">
        <v>41</v>
      </c>
      <c r="F10417" s="9"/>
      <c r="G10417" s="12"/>
      <c r="H10417" s="12">
        <f t="shared" ref="G10417:V10417" si="5515">H10418+H10422</f>
        <v>0</v>
      </c>
      <c r="I10417" s="12">
        <f t="shared" si="5515"/>
        <v>0</v>
      </c>
      <c r="J10417" s="12">
        <f t="shared" si="5515"/>
        <v>0</v>
      </c>
      <c r="K10417" s="12">
        <f t="shared" si="5515"/>
        <v>0</v>
      </c>
      <c r="L10417" s="12">
        <f t="shared" si="5515"/>
        <v>0</v>
      </c>
      <c r="M10417" s="12">
        <f t="shared" si="5515"/>
        <v>0</v>
      </c>
      <c r="N10417" s="12">
        <f t="shared" si="5515"/>
        <v>0</v>
      </c>
      <c r="O10417" s="12">
        <f t="shared" si="5515"/>
        <v>0</v>
      </c>
      <c r="P10417" s="12">
        <f t="shared" si="5515"/>
        <v>0</v>
      </c>
      <c r="Q10417" s="12">
        <f t="shared" si="5515"/>
        <v>0</v>
      </c>
      <c r="R10417" s="21">
        <f t="shared" si="5515"/>
        <v>0</v>
      </c>
      <c r="S10417" s="12">
        <f t="shared" si="5515"/>
        <v>0</v>
      </c>
      <c r="T10417" s="12">
        <f t="shared" si="5515"/>
        <v>0</v>
      </c>
      <c r="U10417" s="12">
        <f t="shared" si="5515"/>
        <v>0</v>
      </c>
      <c r="V10417" s="12">
        <f t="shared" si="5515"/>
        <v>0</v>
      </c>
      <c r="X10417" s="20" t="str">
        <f t="shared" si="5511"/>
        <v/>
      </c>
      <c r="Y10417" s="20" t="str">
        <f t="shared" si="5512"/>
        <v/>
      </c>
      <c r="Z10417" s="20" t="str">
        <f>IF(R10417&lt;S10417+T10417,"期末实有头数应大于等于能繁母畜+种公畜","")</f>
        <v/>
      </c>
      <c r="AA10417" s="20" t="str">
        <f>IF(R10417&lt;U10417+V10417,"期末实有头数应大于等于良种+改良种","")</f>
        <v/>
      </c>
      <c r="AE10417" s="28"/>
      <c r="AF10417" s="29"/>
    </row>
    <row r="10418" spans="1:32">
      <c r="A10418" s="7"/>
      <c r="B10418" s="7"/>
      <c r="C10418" s="7"/>
      <c r="D10418" s="9" t="s">
        <v>42</v>
      </c>
      <c r="E10418" s="10" t="s">
        <v>41</v>
      </c>
      <c r="F10418" s="9"/>
      <c r="R10418" s="12">
        <f>G10418+I10418+J10418+K10418-L10418-M10418-N10418-Q10418</f>
        <v>0</v>
      </c>
      <c r="X10418" s="20" t="str">
        <f t="shared" si="5511"/>
        <v/>
      </c>
      <c r="Y10418" s="20" t="str">
        <f t="shared" si="5512"/>
        <v/>
      </c>
      <c r="Z10418" s="20" t="str">
        <f>IF(R10418&lt;S10418+T10418,"期末实有头数应大于等于能繁母畜+种公畜","")</f>
        <v/>
      </c>
      <c r="AA10418" s="20" t="str">
        <f>IF(R10418&lt;U10418+V10418,"期末实有头数应大于等于良种+改良种","")</f>
        <v/>
      </c>
      <c r="AE10418" s="28"/>
      <c r="AF10418" s="29"/>
    </row>
    <row r="10419" spans="1:32">
      <c r="A10419" s="7"/>
      <c r="B10419" s="7"/>
      <c r="C10419" s="7"/>
      <c r="D10419" s="9" t="s">
        <v>43</v>
      </c>
      <c r="E10419" s="10" t="s">
        <v>41</v>
      </c>
      <c r="F10419" s="9"/>
      <c r="R10419" s="12">
        <f>G10419+I10419+J10419+K10419-L10419-M10419-N10419-Q10419</f>
        <v>0</v>
      </c>
      <c r="U10419" s="15" t="s">
        <v>32</v>
      </c>
      <c r="V10419" s="15" t="s">
        <v>32</v>
      </c>
      <c r="X10419" s="20" t="str">
        <f t="shared" si="5511"/>
        <v/>
      </c>
      <c r="Y10419" s="20" t="str">
        <f t="shared" si="5512"/>
        <v/>
      </c>
      <c r="Z10419" s="20" t="str">
        <f>IF(R10419&lt;S10419+T10419,"期末实有头数应大于等于能繁母畜+种公畜","")</f>
        <v/>
      </c>
      <c r="AA10419" s="20"/>
      <c r="AE10419" s="28"/>
      <c r="AF10419" s="29"/>
    </row>
    <row r="10420" spans="1:32">
      <c r="A10420" s="7"/>
      <c r="B10420" s="7"/>
      <c r="C10420" s="7"/>
      <c r="D10420" s="9" t="s">
        <v>44</v>
      </c>
      <c r="E10420" s="10" t="s">
        <v>41</v>
      </c>
      <c r="F10420" s="9"/>
      <c r="H10420" s="15" t="s">
        <v>32</v>
      </c>
      <c r="I10420" s="15" t="s">
        <v>32</v>
      </c>
      <c r="J10420" s="15" t="s">
        <v>32</v>
      </c>
      <c r="K10420" s="15" t="s">
        <v>32</v>
      </c>
      <c r="L10420" s="15" t="s">
        <v>32</v>
      </c>
      <c r="M10420" s="15" t="s">
        <v>32</v>
      </c>
      <c r="N10420" s="15" t="s">
        <v>32</v>
      </c>
      <c r="O10420" s="15" t="s">
        <v>32</v>
      </c>
      <c r="P10420" s="15" t="s">
        <v>32</v>
      </c>
      <c r="Q10420" s="15" t="s">
        <v>32</v>
      </c>
      <c r="R10420" s="22"/>
      <c r="T10420" s="15" t="s">
        <v>32</v>
      </c>
      <c r="U10420" s="15" t="s">
        <v>32</v>
      </c>
      <c r="V10420" s="15" t="s">
        <v>32</v>
      </c>
      <c r="X10420" s="20" t="str">
        <f t="shared" si="5511"/>
        <v/>
      </c>
      <c r="Y10420" s="20"/>
      <c r="Z10420" s="20"/>
      <c r="AA10420" s="20"/>
      <c r="AE10420" s="28"/>
      <c r="AF10420" s="29"/>
    </row>
    <row r="10421" spans="1:32">
      <c r="A10421" s="7"/>
      <c r="B10421" s="7"/>
      <c r="C10421" s="7"/>
      <c r="D10421" s="9" t="s">
        <v>45</v>
      </c>
      <c r="E10421" s="10" t="s">
        <v>41</v>
      </c>
      <c r="F10421" s="9"/>
      <c r="H10421" s="15" t="s">
        <v>32</v>
      </c>
      <c r="I10421" s="15" t="s">
        <v>32</v>
      </c>
      <c r="J10421" s="15" t="s">
        <v>32</v>
      </c>
      <c r="K10421" s="15" t="s">
        <v>32</v>
      </c>
      <c r="L10421" s="15" t="s">
        <v>32</v>
      </c>
      <c r="M10421" s="15" t="s">
        <v>32</v>
      </c>
      <c r="N10421" s="15" t="s">
        <v>32</v>
      </c>
      <c r="O10421" s="15" t="s">
        <v>32</v>
      </c>
      <c r="P10421" s="15" t="s">
        <v>32</v>
      </c>
      <c r="Q10421" s="15" t="s">
        <v>32</v>
      </c>
      <c r="R10421" s="22"/>
      <c r="T10421" s="15" t="s">
        <v>32</v>
      </c>
      <c r="U10421" s="15" t="s">
        <v>32</v>
      </c>
      <c r="V10421" s="15" t="s">
        <v>32</v>
      </c>
      <c r="X10421" s="20" t="str">
        <f t="shared" si="5511"/>
        <v/>
      </c>
      <c r="Y10421" s="20"/>
      <c r="Z10421" s="20"/>
      <c r="AA10421" s="20"/>
      <c r="AE10421" s="28"/>
      <c r="AF10421" s="29"/>
    </row>
    <row r="10422" spans="1:32">
      <c r="A10422" s="7"/>
      <c r="B10422" s="7"/>
      <c r="C10422" s="7"/>
      <c r="D10422" s="9" t="s">
        <v>46</v>
      </c>
      <c r="E10422" s="10" t="s">
        <v>41</v>
      </c>
      <c r="F10422" s="9"/>
      <c r="R10422" s="12">
        <f>G10422+I10422+J10422+K10422-L10422-M10422-N10422-Q10422</f>
        <v>0</v>
      </c>
      <c r="X10422" s="20" t="str">
        <f t="shared" si="5511"/>
        <v/>
      </c>
      <c r="Y10422" s="20" t="str">
        <f>IF(N10422&lt;O10422+P10422,"出卖应大于等于出卖肉畜+出卖仔畜","")</f>
        <v/>
      </c>
      <c r="Z10422" s="20" t="str">
        <f t="shared" ref="Z10422:Z10431" si="5516">IF(R10422&lt;S10422+T10422,"期末实有头数应大于等于能繁母畜+种公畜","")</f>
        <v/>
      </c>
      <c r="AA10422" s="20" t="str">
        <f t="shared" ref="AA10422:AA10427" si="5517">IF(R10422&lt;U10422+V10422,"期末实有头数应大于等于良种+改良种","")</f>
        <v/>
      </c>
      <c r="AE10422" s="28"/>
      <c r="AF10422" s="29"/>
    </row>
    <row r="10423" spans="1:32">
      <c r="A10423" s="7"/>
      <c r="B10423" s="7"/>
      <c r="C10423" s="7"/>
      <c r="D10423" s="9" t="s">
        <v>47</v>
      </c>
      <c r="E10423" s="16" t="s">
        <v>27</v>
      </c>
      <c r="F10423" s="9"/>
      <c r="R10423" s="12">
        <f>G10423+I10423+J10423+K10423-L10423-M10423-N10423-Q10423</f>
        <v>0</v>
      </c>
      <c r="X10423" s="20" t="str">
        <f t="shared" si="5511"/>
        <v/>
      </c>
      <c r="Y10423" s="20" t="str">
        <f>IF(N10423&lt;O10423+P10423,"出卖应大于等于出卖肉畜+出卖仔畜","")</f>
        <v/>
      </c>
      <c r="Z10423" s="20" t="str">
        <f t="shared" si="5516"/>
        <v/>
      </c>
      <c r="AA10423" s="20" t="str">
        <f t="shared" si="5517"/>
        <v/>
      </c>
      <c r="AE10423" s="28"/>
      <c r="AF10423" s="29"/>
    </row>
    <row r="10424" spans="1:32">
      <c r="A10424" s="7"/>
      <c r="B10424" s="7"/>
      <c r="C10424" s="7"/>
      <c r="D10424" s="9" t="s">
        <v>26</v>
      </c>
      <c r="E10424" s="10" t="s">
        <v>27</v>
      </c>
      <c r="F10424" s="9"/>
      <c r="G10424" s="12"/>
      <c r="H10424" s="12">
        <f t="shared" ref="G10424:V10424" si="5518">H10425+H10440</f>
        <v>0</v>
      </c>
      <c r="I10424" s="12">
        <f t="shared" si="5518"/>
        <v>0</v>
      </c>
      <c r="J10424" s="12">
        <f t="shared" si="5518"/>
        <v>0</v>
      </c>
      <c r="K10424" s="12">
        <f t="shared" si="5518"/>
        <v>0</v>
      </c>
      <c r="L10424" s="12">
        <f t="shared" si="5518"/>
        <v>0</v>
      </c>
      <c r="M10424" s="12">
        <f t="shared" si="5518"/>
        <v>0</v>
      </c>
      <c r="N10424" s="12">
        <f t="shared" si="5518"/>
        <v>0</v>
      </c>
      <c r="O10424" s="12">
        <f t="shared" si="5518"/>
        <v>0</v>
      </c>
      <c r="P10424" s="12">
        <f t="shared" si="5518"/>
        <v>0</v>
      </c>
      <c r="Q10424" s="12">
        <f t="shared" si="5518"/>
        <v>0</v>
      </c>
      <c r="R10424" s="12">
        <f t="shared" si="5518"/>
        <v>0</v>
      </c>
      <c r="S10424" s="12">
        <f t="shared" si="5518"/>
        <v>0</v>
      </c>
      <c r="T10424" s="12">
        <f t="shared" si="5518"/>
        <v>0</v>
      </c>
      <c r="U10424" s="12">
        <f t="shared" si="5518"/>
        <v>0</v>
      </c>
      <c r="V10424" s="12">
        <f t="shared" si="5518"/>
        <v>0</v>
      </c>
      <c r="X10424" s="20" t="str">
        <f t="shared" si="5511"/>
        <v/>
      </c>
      <c r="Y10424" s="20" t="str">
        <f>IF(N10424&lt;O10424+P10424,"出卖应大于等于出卖肉畜+出卖仔畜","")</f>
        <v/>
      </c>
      <c r="Z10424" s="20" t="str">
        <f t="shared" si="5516"/>
        <v/>
      </c>
      <c r="AA10424" s="20" t="str">
        <f t="shared" si="5517"/>
        <v/>
      </c>
      <c r="AE10424" s="28"/>
      <c r="AF10424" s="29"/>
    </row>
    <row r="10425" spans="1:32">
      <c r="A10425" s="7"/>
      <c r="B10425" s="7"/>
      <c r="C10425" s="7"/>
      <c r="D10425" s="9" t="s">
        <v>28</v>
      </c>
      <c r="E10425" s="10" t="s">
        <v>27</v>
      </c>
      <c r="F10425" s="9"/>
      <c r="G10425" s="12"/>
      <c r="H10425" s="12">
        <f t="shared" ref="G10425:V10425" si="5519">H10426+H10434</f>
        <v>0</v>
      </c>
      <c r="I10425" s="12">
        <f t="shared" si="5519"/>
        <v>0</v>
      </c>
      <c r="J10425" s="12">
        <f t="shared" si="5519"/>
        <v>0</v>
      </c>
      <c r="K10425" s="12">
        <f t="shared" si="5519"/>
        <v>0</v>
      </c>
      <c r="L10425" s="12">
        <f t="shared" si="5519"/>
        <v>0</v>
      </c>
      <c r="M10425" s="12">
        <f t="shared" si="5519"/>
        <v>0</v>
      </c>
      <c r="N10425" s="12">
        <f t="shared" si="5519"/>
        <v>0</v>
      </c>
      <c r="O10425" s="12">
        <f t="shared" si="5519"/>
        <v>0</v>
      </c>
      <c r="P10425" s="12">
        <f t="shared" si="5519"/>
        <v>0</v>
      </c>
      <c r="Q10425" s="12">
        <f t="shared" si="5519"/>
        <v>0</v>
      </c>
      <c r="R10425" s="12">
        <f t="shared" si="5519"/>
        <v>0</v>
      </c>
      <c r="S10425" s="12">
        <f t="shared" si="5519"/>
        <v>0</v>
      </c>
      <c r="T10425" s="12">
        <f t="shared" si="5519"/>
        <v>0</v>
      </c>
      <c r="U10425" s="12">
        <f t="shared" si="5519"/>
        <v>0</v>
      </c>
      <c r="V10425" s="12">
        <f t="shared" si="5519"/>
        <v>0</v>
      </c>
      <c r="X10425" s="20" t="str">
        <f t="shared" ref="X10425:X10441" si="5520">IF(H10425&lt;I10425,"繁殖仔畜应大于等于成活","")</f>
        <v/>
      </c>
      <c r="Y10425" s="20" t="str">
        <f t="shared" ref="Y10425:Y10436" si="5521">IF(N10425&lt;O10425+P10425,"出卖应大于等于出卖肉畜+出卖仔畜","")</f>
        <v/>
      </c>
      <c r="Z10425" s="20" t="str">
        <f t="shared" si="5516"/>
        <v/>
      </c>
      <c r="AA10425" s="20" t="str">
        <f t="shared" si="5517"/>
        <v/>
      </c>
      <c r="AE10425" s="28"/>
      <c r="AF10425" s="29"/>
    </row>
    <row r="10426" spans="1:32">
      <c r="A10426" s="7"/>
      <c r="B10426" s="7"/>
      <c r="C10426" s="7"/>
      <c r="D10426" s="9" t="s">
        <v>29</v>
      </c>
      <c r="E10426" s="10" t="s">
        <v>27</v>
      </c>
      <c r="F10426" s="9"/>
      <c r="G10426" s="12"/>
      <c r="H10426" s="12">
        <f t="shared" ref="G10426:R10426" si="5522">H10427+H10430+H10431+H10432+H10433</f>
        <v>0</v>
      </c>
      <c r="I10426" s="12">
        <f t="shared" si="5522"/>
        <v>0</v>
      </c>
      <c r="J10426" s="12">
        <f t="shared" si="5522"/>
        <v>0</v>
      </c>
      <c r="K10426" s="12">
        <f t="shared" si="5522"/>
        <v>0</v>
      </c>
      <c r="L10426" s="12">
        <f t="shared" si="5522"/>
        <v>0</v>
      </c>
      <c r="M10426" s="12">
        <f t="shared" si="5522"/>
        <v>0</v>
      </c>
      <c r="N10426" s="12">
        <f t="shared" si="5522"/>
        <v>0</v>
      </c>
      <c r="O10426" s="12">
        <f t="shared" si="5522"/>
        <v>0</v>
      </c>
      <c r="P10426" s="12">
        <f t="shared" si="5522"/>
        <v>0</v>
      </c>
      <c r="Q10426" s="12">
        <f t="shared" si="5522"/>
        <v>0</v>
      </c>
      <c r="R10426" s="12">
        <f t="shared" si="5522"/>
        <v>0</v>
      </c>
      <c r="S10426" s="12">
        <f>S10427+S10430+S10431+S10433</f>
        <v>0</v>
      </c>
      <c r="T10426" s="12">
        <f>T10427+T10430+T10431+T10433</f>
        <v>0</v>
      </c>
      <c r="U10426" s="12">
        <f>U10427+U10430+U10431+U10433</f>
        <v>0</v>
      </c>
      <c r="V10426" s="12">
        <f>V10427+V10430+V10431+V10433</f>
        <v>0</v>
      </c>
      <c r="X10426" s="20" t="str">
        <f t="shared" si="5520"/>
        <v/>
      </c>
      <c r="Y10426" s="20" t="str">
        <f t="shared" si="5521"/>
        <v/>
      </c>
      <c r="Z10426" s="20" t="str">
        <f t="shared" si="5516"/>
        <v/>
      </c>
      <c r="AA10426" s="20" t="str">
        <f t="shared" si="5517"/>
        <v/>
      </c>
      <c r="AE10426" s="28"/>
      <c r="AF10426" s="29"/>
    </row>
    <row r="10427" spans="1:32">
      <c r="A10427" s="7"/>
      <c r="B10427" s="7"/>
      <c r="C10427" s="7"/>
      <c r="D10427" s="9" t="s">
        <v>30</v>
      </c>
      <c r="E10427" s="10" t="s">
        <v>27</v>
      </c>
      <c r="F10427" s="9"/>
      <c r="R10427" s="12">
        <f>G10427+I10427+J10427+K10427-L10427-M10427-N10427-Q10427</f>
        <v>0</v>
      </c>
      <c r="X10427" s="20" t="str">
        <f t="shared" si="5520"/>
        <v/>
      </c>
      <c r="Y10427" s="20" t="str">
        <f t="shared" si="5521"/>
        <v/>
      </c>
      <c r="Z10427" s="20" t="str">
        <f t="shared" si="5516"/>
        <v/>
      </c>
      <c r="AA10427" s="20" t="str">
        <f t="shared" si="5517"/>
        <v/>
      </c>
      <c r="AE10427" s="28"/>
      <c r="AF10427" s="29"/>
    </row>
    <row r="10428" spans="1:32">
      <c r="A10428" s="7"/>
      <c r="B10428" s="7"/>
      <c r="C10428" s="7"/>
      <c r="D10428" s="9" t="s">
        <v>31</v>
      </c>
      <c r="E10428" s="10" t="s">
        <v>27</v>
      </c>
      <c r="F10428" s="9"/>
      <c r="R10428" s="12">
        <f t="shared" ref="R10428:R10433" si="5523">G10428+I10428+J10428+K10428-L10428-M10428-N10428-Q10428</f>
        <v>0</v>
      </c>
      <c r="U10428" s="15" t="s">
        <v>32</v>
      </c>
      <c r="V10428" s="15" t="s">
        <v>32</v>
      </c>
      <c r="X10428" s="20" t="str">
        <f t="shared" si="5520"/>
        <v/>
      </c>
      <c r="Y10428" s="20" t="str">
        <f t="shared" si="5521"/>
        <v/>
      </c>
      <c r="Z10428" s="20" t="str">
        <f t="shared" si="5516"/>
        <v/>
      </c>
      <c r="AA10428" s="20"/>
      <c r="AE10428" s="28"/>
      <c r="AF10428" s="29"/>
    </row>
    <row r="10429" spans="1:32">
      <c r="A10429" s="7"/>
      <c r="B10429" s="7"/>
      <c r="C10429" s="7"/>
      <c r="D10429" s="9" t="s">
        <v>33</v>
      </c>
      <c r="E10429" s="10" t="s">
        <v>27</v>
      </c>
      <c r="F10429" s="9"/>
      <c r="R10429" s="12">
        <f t="shared" si="5523"/>
        <v>0</v>
      </c>
      <c r="U10429" s="15" t="s">
        <v>32</v>
      </c>
      <c r="V10429" s="15" t="s">
        <v>32</v>
      </c>
      <c r="X10429" s="20" t="str">
        <f t="shared" si="5520"/>
        <v/>
      </c>
      <c r="Y10429" s="20" t="str">
        <f t="shared" si="5521"/>
        <v/>
      </c>
      <c r="Z10429" s="20" t="str">
        <f t="shared" si="5516"/>
        <v/>
      </c>
      <c r="AA10429" s="20"/>
      <c r="AE10429" s="28"/>
      <c r="AF10429" s="29"/>
    </row>
    <row r="10430" spans="1:32">
      <c r="A10430" s="7"/>
      <c r="B10430" s="7"/>
      <c r="C10430" s="7"/>
      <c r="D10430" s="9" t="s">
        <v>34</v>
      </c>
      <c r="E10430" s="10" t="s">
        <v>35</v>
      </c>
      <c r="F10430" s="9"/>
      <c r="R10430" s="12">
        <f t="shared" si="5523"/>
        <v>0</v>
      </c>
      <c r="X10430" s="20" t="str">
        <f t="shared" si="5520"/>
        <v/>
      </c>
      <c r="Y10430" s="20" t="str">
        <f t="shared" si="5521"/>
        <v/>
      </c>
      <c r="Z10430" s="20" t="str">
        <f t="shared" si="5516"/>
        <v/>
      </c>
      <c r="AA10430" s="20" t="str">
        <f>IF(R10430&lt;U10430+V10430,"期末实有头数应大于等于良种+改良种","")</f>
        <v/>
      </c>
      <c r="AE10430" s="28"/>
      <c r="AF10430" s="29"/>
    </row>
    <row r="10431" spans="1:32">
      <c r="A10431" s="7"/>
      <c r="B10431" s="7"/>
      <c r="C10431" s="7"/>
      <c r="D10431" s="9" t="s">
        <v>36</v>
      </c>
      <c r="E10431" s="10" t="s">
        <v>27</v>
      </c>
      <c r="F10431" s="9"/>
      <c r="R10431" s="12">
        <f t="shared" si="5523"/>
        <v>0</v>
      </c>
      <c r="X10431" s="20" t="str">
        <f t="shared" si="5520"/>
        <v/>
      </c>
      <c r="Y10431" s="20" t="str">
        <f t="shared" si="5521"/>
        <v/>
      </c>
      <c r="Z10431" s="20" t="str">
        <f t="shared" si="5516"/>
        <v/>
      </c>
      <c r="AA10431" s="20" t="str">
        <f>IF(R10431&lt;U10431+V10431,"期末实有头数应大于等于良种+改良种","")</f>
        <v/>
      </c>
      <c r="AE10431" s="28"/>
      <c r="AF10431" s="29"/>
    </row>
    <row r="10432" spans="1:32">
      <c r="A10432" s="7"/>
      <c r="B10432" s="7"/>
      <c r="C10432" s="7"/>
      <c r="D10432" s="9" t="s">
        <v>37</v>
      </c>
      <c r="E10432" s="10" t="s">
        <v>27</v>
      </c>
      <c r="F10432" s="9"/>
      <c r="R10432" s="12">
        <f t="shared" si="5523"/>
        <v>0</v>
      </c>
      <c r="S10432" s="15" t="s">
        <v>32</v>
      </c>
      <c r="T10432" s="15" t="s">
        <v>32</v>
      </c>
      <c r="U10432" s="15" t="s">
        <v>32</v>
      </c>
      <c r="V10432" s="15" t="s">
        <v>32</v>
      </c>
      <c r="X10432" s="20" t="str">
        <f t="shared" si="5520"/>
        <v/>
      </c>
      <c r="Y10432" s="20" t="str">
        <f t="shared" si="5521"/>
        <v/>
      </c>
      <c r="Z10432" s="20"/>
      <c r="AA10432" s="20"/>
      <c r="AE10432" s="28"/>
      <c r="AF10432" s="29"/>
    </row>
    <row r="10433" spans="1:32">
      <c r="A10433" s="7"/>
      <c r="B10433" s="7"/>
      <c r="C10433" s="7"/>
      <c r="D10433" s="9" t="s">
        <v>38</v>
      </c>
      <c r="E10433" s="10" t="s">
        <v>39</v>
      </c>
      <c r="F10433" s="9"/>
      <c r="R10433" s="12">
        <f t="shared" si="5523"/>
        <v>0</v>
      </c>
      <c r="X10433" s="20" t="str">
        <f t="shared" si="5520"/>
        <v/>
      </c>
      <c r="Y10433" s="20" t="str">
        <f t="shared" si="5521"/>
        <v/>
      </c>
      <c r="Z10433" s="20" t="str">
        <f>IF(R10433&lt;S10433+T10433,"期末实有头数应大于等于能繁母畜+种公畜","")</f>
        <v/>
      </c>
      <c r="AA10433" s="20" t="str">
        <f>IF(R10433&lt;U10433+V10433,"期末实有头数应大于等于良种+改良种","")</f>
        <v/>
      </c>
      <c r="AE10433" s="28"/>
      <c r="AF10433" s="29"/>
    </row>
    <row r="10434" spans="1:32">
      <c r="A10434" s="7"/>
      <c r="B10434" s="7"/>
      <c r="C10434" s="7"/>
      <c r="D10434" s="9" t="s">
        <v>40</v>
      </c>
      <c r="E10434" s="10" t="s">
        <v>41</v>
      </c>
      <c r="F10434" s="9"/>
      <c r="G10434" s="12"/>
      <c r="H10434" s="12">
        <f t="shared" ref="G10434:V10434" si="5524">H10435+H10439</f>
        <v>0</v>
      </c>
      <c r="I10434" s="12">
        <f t="shared" si="5524"/>
        <v>0</v>
      </c>
      <c r="J10434" s="12">
        <f t="shared" si="5524"/>
        <v>0</v>
      </c>
      <c r="K10434" s="12">
        <f t="shared" si="5524"/>
        <v>0</v>
      </c>
      <c r="L10434" s="12">
        <f t="shared" si="5524"/>
        <v>0</v>
      </c>
      <c r="M10434" s="12">
        <f t="shared" si="5524"/>
        <v>0</v>
      </c>
      <c r="N10434" s="12">
        <f t="shared" si="5524"/>
        <v>0</v>
      </c>
      <c r="O10434" s="12">
        <f t="shared" si="5524"/>
        <v>0</v>
      </c>
      <c r="P10434" s="12">
        <f t="shared" si="5524"/>
        <v>0</v>
      </c>
      <c r="Q10434" s="12">
        <f t="shared" si="5524"/>
        <v>0</v>
      </c>
      <c r="R10434" s="21">
        <f t="shared" si="5524"/>
        <v>0</v>
      </c>
      <c r="S10434" s="12">
        <f t="shared" si="5524"/>
        <v>0</v>
      </c>
      <c r="T10434" s="12">
        <f t="shared" si="5524"/>
        <v>0</v>
      </c>
      <c r="U10434" s="12">
        <f t="shared" si="5524"/>
        <v>0</v>
      </c>
      <c r="V10434" s="12">
        <f t="shared" si="5524"/>
        <v>0</v>
      </c>
      <c r="X10434" s="20" t="str">
        <f t="shared" si="5520"/>
        <v/>
      </c>
      <c r="Y10434" s="20" t="str">
        <f t="shared" si="5521"/>
        <v/>
      </c>
      <c r="Z10434" s="20" t="str">
        <f>IF(R10434&lt;S10434+T10434,"期末实有头数应大于等于能繁母畜+种公畜","")</f>
        <v/>
      </c>
      <c r="AA10434" s="20" t="str">
        <f>IF(R10434&lt;U10434+V10434,"期末实有头数应大于等于良种+改良种","")</f>
        <v/>
      </c>
      <c r="AE10434" s="28"/>
      <c r="AF10434" s="29"/>
    </row>
    <row r="10435" spans="1:32">
      <c r="A10435" s="7"/>
      <c r="B10435" s="7"/>
      <c r="C10435" s="7"/>
      <c r="D10435" s="9" t="s">
        <v>42</v>
      </c>
      <c r="E10435" s="10" t="s">
        <v>41</v>
      </c>
      <c r="F10435" s="9"/>
      <c r="R10435" s="12">
        <f>G10435+I10435+J10435+K10435-L10435-M10435-N10435-Q10435</f>
        <v>0</v>
      </c>
      <c r="X10435" s="20" t="str">
        <f t="shared" si="5520"/>
        <v/>
      </c>
      <c r="Y10435" s="20" t="str">
        <f t="shared" si="5521"/>
        <v/>
      </c>
      <c r="Z10435" s="20" t="str">
        <f>IF(R10435&lt;S10435+T10435,"期末实有头数应大于等于能繁母畜+种公畜","")</f>
        <v/>
      </c>
      <c r="AA10435" s="20" t="str">
        <f>IF(R10435&lt;U10435+V10435,"期末实有头数应大于等于良种+改良种","")</f>
        <v/>
      </c>
      <c r="AE10435" s="28"/>
      <c r="AF10435" s="29"/>
    </row>
    <row r="10436" spans="1:32">
      <c r="A10436" s="7"/>
      <c r="B10436" s="7"/>
      <c r="C10436" s="7"/>
      <c r="D10436" s="9" t="s">
        <v>43</v>
      </c>
      <c r="E10436" s="10" t="s">
        <v>41</v>
      </c>
      <c r="F10436" s="9"/>
      <c r="R10436" s="12">
        <f>G10436+I10436+J10436+K10436-L10436-M10436-N10436-Q10436</f>
        <v>0</v>
      </c>
      <c r="U10436" s="15" t="s">
        <v>32</v>
      </c>
      <c r="V10436" s="15" t="s">
        <v>32</v>
      </c>
      <c r="X10436" s="20" t="str">
        <f t="shared" si="5520"/>
        <v/>
      </c>
      <c r="Y10436" s="20" t="str">
        <f t="shared" si="5521"/>
        <v/>
      </c>
      <c r="Z10436" s="20" t="str">
        <f>IF(R10436&lt;S10436+T10436,"期末实有头数应大于等于能繁母畜+种公畜","")</f>
        <v/>
      </c>
      <c r="AA10436" s="20"/>
      <c r="AE10436" s="28"/>
      <c r="AF10436" s="29"/>
    </row>
    <row r="10437" spans="1:32">
      <c r="A10437" s="7"/>
      <c r="B10437" s="7"/>
      <c r="C10437" s="7"/>
      <c r="D10437" s="9" t="s">
        <v>44</v>
      </c>
      <c r="E10437" s="10" t="s">
        <v>41</v>
      </c>
      <c r="F10437" s="9"/>
      <c r="H10437" s="15" t="s">
        <v>32</v>
      </c>
      <c r="I10437" s="15" t="s">
        <v>32</v>
      </c>
      <c r="J10437" s="15" t="s">
        <v>32</v>
      </c>
      <c r="K10437" s="15" t="s">
        <v>32</v>
      </c>
      <c r="L10437" s="15" t="s">
        <v>32</v>
      </c>
      <c r="M10437" s="15" t="s">
        <v>32</v>
      </c>
      <c r="N10437" s="15" t="s">
        <v>32</v>
      </c>
      <c r="O10437" s="15" t="s">
        <v>32</v>
      </c>
      <c r="P10437" s="15" t="s">
        <v>32</v>
      </c>
      <c r="Q10437" s="15" t="s">
        <v>32</v>
      </c>
      <c r="R10437" s="22"/>
      <c r="T10437" s="15" t="s">
        <v>32</v>
      </c>
      <c r="U10437" s="15" t="s">
        <v>32</v>
      </c>
      <c r="V10437" s="15" t="s">
        <v>32</v>
      </c>
      <c r="X10437" s="20" t="str">
        <f t="shared" si="5520"/>
        <v/>
      </c>
      <c r="Y10437" s="20"/>
      <c r="Z10437" s="20"/>
      <c r="AA10437" s="20"/>
      <c r="AE10437" s="28"/>
      <c r="AF10437" s="29"/>
    </row>
    <row r="10438" spans="1:32">
      <c r="A10438" s="7"/>
      <c r="B10438" s="7"/>
      <c r="C10438" s="7"/>
      <c r="D10438" s="9" t="s">
        <v>45</v>
      </c>
      <c r="E10438" s="10" t="s">
        <v>41</v>
      </c>
      <c r="F10438" s="9"/>
      <c r="H10438" s="15" t="s">
        <v>32</v>
      </c>
      <c r="I10438" s="15" t="s">
        <v>32</v>
      </c>
      <c r="J10438" s="15" t="s">
        <v>32</v>
      </c>
      <c r="K10438" s="15" t="s">
        <v>32</v>
      </c>
      <c r="L10438" s="15" t="s">
        <v>32</v>
      </c>
      <c r="M10438" s="15" t="s">
        <v>32</v>
      </c>
      <c r="N10438" s="15" t="s">
        <v>32</v>
      </c>
      <c r="O10438" s="15" t="s">
        <v>32</v>
      </c>
      <c r="P10438" s="15" t="s">
        <v>32</v>
      </c>
      <c r="Q10438" s="15" t="s">
        <v>32</v>
      </c>
      <c r="R10438" s="22"/>
      <c r="T10438" s="15" t="s">
        <v>32</v>
      </c>
      <c r="U10438" s="15" t="s">
        <v>32</v>
      </c>
      <c r="V10438" s="15" t="s">
        <v>32</v>
      </c>
      <c r="X10438" s="20" t="str">
        <f t="shared" si="5520"/>
        <v/>
      </c>
      <c r="Y10438" s="20"/>
      <c r="Z10438" s="20"/>
      <c r="AA10438" s="20"/>
      <c r="AE10438" s="28"/>
      <c r="AF10438" s="29"/>
    </row>
    <row r="10439" spans="1:32">
      <c r="A10439" s="7"/>
      <c r="B10439" s="7"/>
      <c r="C10439" s="7"/>
      <c r="D10439" s="9" t="s">
        <v>46</v>
      </c>
      <c r="E10439" s="10" t="s">
        <v>41</v>
      </c>
      <c r="F10439" s="9"/>
      <c r="R10439" s="12">
        <f>G10439+I10439+J10439+K10439-L10439-M10439-N10439-Q10439</f>
        <v>0</v>
      </c>
      <c r="X10439" s="20" t="str">
        <f t="shared" si="5520"/>
        <v/>
      </c>
      <c r="Y10439" s="20" t="str">
        <f>IF(N10439&lt;O10439+P10439,"出卖应大于等于出卖肉畜+出卖仔畜","")</f>
        <v/>
      </c>
      <c r="Z10439" s="20" t="str">
        <f t="shared" ref="Z10439:Z10448" si="5525">IF(R10439&lt;S10439+T10439,"期末实有头数应大于等于能繁母畜+种公畜","")</f>
        <v/>
      </c>
      <c r="AA10439" s="20" t="str">
        <f t="shared" ref="AA10439:AA10444" si="5526">IF(R10439&lt;U10439+V10439,"期末实有头数应大于等于良种+改良种","")</f>
        <v/>
      </c>
      <c r="AE10439" s="28"/>
      <c r="AF10439" s="29"/>
    </row>
    <row r="10440" spans="1:32">
      <c r="A10440" s="7"/>
      <c r="B10440" s="7"/>
      <c r="C10440" s="7"/>
      <c r="D10440" s="9" t="s">
        <v>47</v>
      </c>
      <c r="E10440" s="16" t="s">
        <v>27</v>
      </c>
      <c r="F10440" s="9"/>
      <c r="R10440" s="12">
        <f>G10440+I10440+J10440+K10440-L10440-M10440-N10440-Q10440</f>
        <v>0</v>
      </c>
      <c r="X10440" s="20" t="str">
        <f t="shared" si="5520"/>
        <v/>
      </c>
      <c r="Y10440" s="20" t="str">
        <f>IF(N10440&lt;O10440+P10440,"出卖应大于等于出卖肉畜+出卖仔畜","")</f>
        <v/>
      </c>
      <c r="Z10440" s="20" t="str">
        <f t="shared" si="5525"/>
        <v/>
      </c>
      <c r="AA10440" s="20" t="str">
        <f t="shared" si="5526"/>
        <v/>
      </c>
      <c r="AE10440" s="28"/>
      <c r="AF10440" s="29"/>
    </row>
    <row r="10441" spans="1:32">
      <c r="A10441" s="7"/>
      <c r="B10441" s="7"/>
      <c r="C10441" s="7"/>
      <c r="D10441" s="9" t="s">
        <v>26</v>
      </c>
      <c r="E10441" s="10" t="s">
        <v>27</v>
      </c>
      <c r="F10441" s="9"/>
      <c r="G10441" s="12"/>
      <c r="H10441" s="12">
        <f t="shared" ref="G10441:V10441" si="5527">H10442+H10457</f>
        <v>0</v>
      </c>
      <c r="I10441" s="12">
        <f t="shared" si="5527"/>
        <v>0</v>
      </c>
      <c r="J10441" s="12">
        <f t="shared" si="5527"/>
        <v>0</v>
      </c>
      <c r="K10441" s="12">
        <f t="shared" si="5527"/>
        <v>0</v>
      </c>
      <c r="L10441" s="12">
        <f t="shared" si="5527"/>
        <v>0</v>
      </c>
      <c r="M10441" s="12">
        <f t="shared" si="5527"/>
        <v>0</v>
      </c>
      <c r="N10441" s="12">
        <f t="shared" si="5527"/>
        <v>0</v>
      </c>
      <c r="O10441" s="12">
        <f t="shared" si="5527"/>
        <v>0</v>
      </c>
      <c r="P10441" s="12">
        <f t="shared" si="5527"/>
        <v>0</v>
      </c>
      <c r="Q10441" s="12">
        <f t="shared" si="5527"/>
        <v>0</v>
      </c>
      <c r="R10441" s="12">
        <f t="shared" si="5527"/>
        <v>0</v>
      </c>
      <c r="S10441" s="12">
        <f t="shared" si="5527"/>
        <v>0</v>
      </c>
      <c r="T10441" s="12">
        <f t="shared" si="5527"/>
        <v>0</v>
      </c>
      <c r="U10441" s="12">
        <f t="shared" si="5527"/>
        <v>0</v>
      </c>
      <c r="V10441" s="12">
        <f t="shared" si="5527"/>
        <v>0</v>
      </c>
      <c r="X10441" s="20" t="str">
        <f t="shared" si="5520"/>
        <v/>
      </c>
      <c r="Y10441" s="20" t="str">
        <f>IF(N10441&lt;O10441+P10441,"出卖应大于等于出卖肉畜+出卖仔畜","")</f>
        <v/>
      </c>
      <c r="Z10441" s="20" t="str">
        <f t="shared" si="5525"/>
        <v/>
      </c>
      <c r="AA10441" s="20" t="str">
        <f t="shared" si="5526"/>
        <v/>
      </c>
      <c r="AE10441" s="28"/>
      <c r="AF10441" s="29"/>
    </row>
    <row r="10442" spans="1:32">
      <c r="A10442" s="7"/>
      <c r="B10442" s="7"/>
      <c r="C10442" s="7"/>
      <c r="D10442" s="9" t="s">
        <v>28</v>
      </c>
      <c r="E10442" s="10" t="s">
        <v>27</v>
      </c>
      <c r="F10442" s="9"/>
      <c r="G10442" s="12"/>
      <c r="H10442" s="12">
        <f t="shared" ref="G10442:V10442" si="5528">H10443+H10451</f>
        <v>0</v>
      </c>
      <c r="I10442" s="12">
        <f t="shared" si="5528"/>
        <v>0</v>
      </c>
      <c r="J10442" s="12">
        <f t="shared" si="5528"/>
        <v>0</v>
      </c>
      <c r="K10442" s="12">
        <f t="shared" si="5528"/>
        <v>0</v>
      </c>
      <c r="L10442" s="12">
        <f t="shared" si="5528"/>
        <v>0</v>
      </c>
      <c r="M10442" s="12">
        <f t="shared" si="5528"/>
        <v>0</v>
      </c>
      <c r="N10442" s="12">
        <f t="shared" si="5528"/>
        <v>0</v>
      </c>
      <c r="O10442" s="12">
        <f t="shared" si="5528"/>
        <v>0</v>
      </c>
      <c r="P10442" s="12">
        <f t="shared" si="5528"/>
        <v>0</v>
      </c>
      <c r="Q10442" s="12">
        <f t="shared" si="5528"/>
        <v>0</v>
      </c>
      <c r="R10442" s="12">
        <f t="shared" si="5528"/>
        <v>0</v>
      </c>
      <c r="S10442" s="12">
        <f t="shared" si="5528"/>
        <v>0</v>
      </c>
      <c r="T10442" s="12">
        <f t="shared" si="5528"/>
        <v>0</v>
      </c>
      <c r="U10442" s="12">
        <f t="shared" si="5528"/>
        <v>0</v>
      </c>
      <c r="V10442" s="12">
        <f t="shared" si="5528"/>
        <v>0</v>
      </c>
      <c r="X10442" s="20" t="str">
        <f t="shared" ref="X10442:X10458" si="5529">IF(H10442&lt;I10442,"繁殖仔畜应大于等于成活","")</f>
        <v/>
      </c>
      <c r="Y10442" s="20" t="str">
        <f t="shared" ref="Y10442:Y10453" si="5530">IF(N10442&lt;O10442+P10442,"出卖应大于等于出卖肉畜+出卖仔畜","")</f>
        <v/>
      </c>
      <c r="Z10442" s="20" t="str">
        <f t="shared" si="5525"/>
        <v/>
      </c>
      <c r="AA10442" s="20" t="str">
        <f t="shared" si="5526"/>
        <v/>
      </c>
      <c r="AE10442" s="28"/>
      <c r="AF10442" s="29"/>
    </row>
    <row r="10443" spans="1:32">
      <c r="A10443" s="7"/>
      <c r="B10443" s="7"/>
      <c r="C10443" s="7"/>
      <c r="D10443" s="9" t="s">
        <v>29</v>
      </c>
      <c r="E10443" s="10" t="s">
        <v>27</v>
      </c>
      <c r="F10443" s="9"/>
      <c r="G10443" s="12"/>
      <c r="H10443" s="12">
        <f t="shared" ref="G10443:R10443" si="5531">H10444+H10447+H10448+H10449+H10450</f>
        <v>0</v>
      </c>
      <c r="I10443" s="12">
        <f t="shared" si="5531"/>
        <v>0</v>
      </c>
      <c r="J10443" s="12">
        <f t="shared" si="5531"/>
        <v>0</v>
      </c>
      <c r="K10443" s="12">
        <f t="shared" si="5531"/>
        <v>0</v>
      </c>
      <c r="L10443" s="12">
        <f t="shared" si="5531"/>
        <v>0</v>
      </c>
      <c r="M10443" s="12">
        <f t="shared" si="5531"/>
        <v>0</v>
      </c>
      <c r="N10443" s="12">
        <f t="shared" si="5531"/>
        <v>0</v>
      </c>
      <c r="O10443" s="12">
        <f t="shared" si="5531"/>
        <v>0</v>
      </c>
      <c r="P10443" s="12">
        <f t="shared" si="5531"/>
        <v>0</v>
      </c>
      <c r="Q10443" s="12">
        <f t="shared" si="5531"/>
        <v>0</v>
      </c>
      <c r="R10443" s="12">
        <f t="shared" si="5531"/>
        <v>0</v>
      </c>
      <c r="S10443" s="12">
        <f>S10444+S10447+S10448+S10450</f>
        <v>0</v>
      </c>
      <c r="T10443" s="12">
        <f>T10444+T10447+T10448+T10450</f>
        <v>0</v>
      </c>
      <c r="U10443" s="12">
        <f>U10444+U10447+U10448+U10450</f>
        <v>0</v>
      </c>
      <c r="V10443" s="12">
        <f>V10444+V10447+V10448+V10450</f>
        <v>0</v>
      </c>
      <c r="X10443" s="20" t="str">
        <f t="shared" si="5529"/>
        <v/>
      </c>
      <c r="Y10443" s="20" t="str">
        <f t="shared" si="5530"/>
        <v/>
      </c>
      <c r="Z10443" s="20" t="str">
        <f t="shared" si="5525"/>
        <v/>
      </c>
      <c r="AA10443" s="20" t="str">
        <f t="shared" si="5526"/>
        <v/>
      </c>
      <c r="AE10443" s="28"/>
      <c r="AF10443" s="29"/>
    </row>
    <row r="10444" spans="1:32">
      <c r="A10444" s="7"/>
      <c r="B10444" s="7"/>
      <c r="C10444" s="7"/>
      <c r="D10444" s="9" t="s">
        <v>30</v>
      </c>
      <c r="E10444" s="10" t="s">
        <v>27</v>
      </c>
      <c r="F10444" s="9"/>
      <c r="R10444" s="12">
        <f>G10444+I10444+J10444+K10444-L10444-M10444-N10444-Q10444</f>
        <v>0</v>
      </c>
      <c r="X10444" s="20" t="str">
        <f t="shared" si="5529"/>
        <v/>
      </c>
      <c r="Y10444" s="20" t="str">
        <f t="shared" si="5530"/>
        <v/>
      </c>
      <c r="Z10444" s="20" t="str">
        <f t="shared" si="5525"/>
        <v/>
      </c>
      <c r="AA10444" s="20" t="str">
        <f t="shared" si="5526"/>
        <v/>
      </c>
      <c r="AE10444" s="28"/>
      <c r="AF10444" s="29"/>
    </row>
    <row r="10445" spans="1:32">
      <c r="A10445" s="7"/>
      <c r="B10445" s="7"/>
      <c r="C10445" s="7"/>
      <c r="D10445" s="9" t="s">
        <v>31</v>
      </c>
      <c r="E10445" s="10" t="s">
        <v>27</v>
      </c>
      <c r="F10445" s="9"/>
      <c r="R10445" s="12">
        <f t="shared" ref="R10445:R10450" si="5532">G10445+I10445+J10445+K10445-L10445-M10445-N10445-Q10445</f>
        <v>0</v>
      </c>
      <c r="U10445" s="15" t="s">
        <v>32</v>
      </c>
      <c r="V10445" s="15" t="s">
        <v>32</v>
      </c>
      <c r="X10445" s="20" t="str">
        <f t="shared" si="5529"/>
        <v/>
      </c>
      <c r="Y10445" s="20" t="str">
        <f t="shared" si="5530"/>
        <v/>
      </c>
      <c r="Z10445" s="20" t="str">
        <f t="shared" si="5525"/>
        <v/>
      </c>
      <c r="AA10445" s="20"/>
      <c r="AE10445" s="28"/>
      <c r="AF10445" s="29"/>
    </row>
    <row r="10446" spans="1:32">
      <c r="A10446" s="7"/>
      <c r="B10446" s="7"/>
      <c r="C10446" s="7"/>
      <c r="D10446" s="9" t="s">
        <v>33</v>
      </c>
      <c r="E10446" s="10" t="s">
        <v>27</v>
      </c>
      <c r="F10446" s="9"/>
      <c r="R10446" s="12">
        <f t="shared" si="5532"/>
        <v>0</v>
      </c>
      <c r="U10446" s="15" t="s">
        <v>32</v>
      </c>
      <c r="V10446" s="15" t="s">
        <v>32</v>
      </c>
      <c r="X10446" s="20" t="str">
        <f t="shared" si="5529"/>
        <v/>
      </c>
      <c r="Y10446" s="20" t="str">
        <f t="shared" si="5530"/>
        <v/>
      </c>
      <c r="Z10446" s="20" t="str">
        <f t="shared" si="5525"/>
        <v/>
      </c>
      <c r="AA10446" s="20"/>
      <c r="AE10446" s="28"/>
      <c r="AF10446" s="29"/>
    </row>
    <row r="10447" spans="1:32">
      <c r="A10447" s="7"/>
      <c r="B10447" s="7"/>
      <c r="C10447" s="7"/>
      <c r="D10447" s="9" t="s">
        <v>34</v>
      </c>
      <c r="E10447" s="10" t="s">
        <v>35</v>
      </c>
      <c r="F10447" s="9"/>
      <c r="R10447" s="12">
        <f t="shared" si="5532"/>
        <v>0</v>
      </c>
      <c r="X10447" s="20" t="str">
        <f t="shared" si="5529"/>
        <v/>
      </c>
      <c r="Y10447" s="20" t="str">
        <f t="shared" si="5530"/>
        <v/>
      </c>
      <c r="Z10447" s="20" t="str">
        <f t="shared" si="5525"/>
        <v/>
      </c>
      <c r="AA10447" s="20" t="str">
        <f>IF(R10447&lt;U10447+V10447,"期末实有头数应大于等于良种+改良种","")</f>
        <v/>
      </c>
      <c r="AE10447" s="28"/>
      <c r="AF10447" s="29"/>
    </row>
    <row r="10448" spans="1:32">
      <c r="A10448" s="7"/>
      <c r="B10448" s="7"/>
      <c r="C10448" s="7"/>
      <c r="D10448" s="9" t="s">
        <v>36</v>
      </c>
      <c r="E10448" s="10" t="s">
        <v>27</v>
      </c>
      <c r="F10448" s="9"/>
      <c r="R10448" s="12">
        <f t="shared" si="5532"/>
        <v>0</v>
      </c>
      <c r="X10448" s="20" t="str">
        <f t="shared" si="5529"/>
        <v/>
      </c>
      <c r="Y10448" s="20" t="str">
        <f t="shared" si="5530"/>
        <v/>
      </c>
      <c r="Z10448" s="20" t="str">
        <f t="shared" si="5525"/>
        <v/>
      </c>
      <c r="AA10448" s="20" t="str">
        <f>IF(R10448&lt;U10448+V10448,"期末实有头数应大于等于良种+改良种","")</f>
        <v/>
      </c>
      <c r="AE10448" s="28"/>
      <c r="AF10448" s="29"/>
    </row>
    <row r="10449" spans="1:32">
      <c r="A10449" s="7"/>
      <c r="B10449" s="7"/>
      <c r="C10449" s="7"/>
      <c r="D10449" s="9" t="s">
        <v>37</v>
      </c>
      <c r="E10449" s="10" t="s">
        <v>27</v>
      </c>
      <c r="F10449" s="9"/>
      <c r="R10449" s="12">
        <f t="shared" si="5532"/>
        <v>0</v>
      </c>
      <c r="S10449" s="15" t="s">
        <v>32</v>
      </c>
      <c r="T10449" s="15" t="s">
        <v>32</v>
      </c>
      <c r="U10449" s="15" t="s">
        <v>32</v>
      </c>
      <c r="V10449" s="15" t="s">
        <v>32</v>
      </c>
      <c r="X10449" s="20" t="str">
        <f t="shared" si="5529"/>
        <v/>
      </c>
      <c r="Y10449" s="20" t="str">
        <f t="shared" si="5530"/>
        <v/>
      </c>
      <c r="Z10449" s="20"/>
      <c r="AA10449" s="20"/>
      <c r="AE10449" s="28"/>
      <c r="AF10449" s="29"/>
    </row>
    <row r="10450" spans="1:32">
      <c r="A10450" s="7"/>
      <c r="B10450" s="7"/>
      <c r="C10450" s="7"/>
      <c r="D10450" s="9" t="s">
        <v>38</v>
      </c>
      <c r="E10450" s="10" t="s">
        <v>39</v>
      </c>
      <c r="F10450" s="9"/>
      <c r="R10450" s="12">
        <f t="shared" si="5532"/>
        <v>0</v>
      </c>
      <c r="X10450" s="20" t="str">
        <f t="shared" si="5529"/>
        <v/>
      </c>
      <c r="Y10450" s="20" t="str">
        <f t="shared" si="5530"/>
        <v/>
      </c>
      <c r="Z10450" s="20" t="str">
        <f>IF(R10450&lt;S10450+T10450,"期末实有头数应大于等于能繁母畜+种公畜","")</f>
        <v/>
      </c>
      <c r="AA10450" s="20" t="str">
        <f>IF(R10450&lt;U10450+V10450,"期末实有头数应大于等于良种+改良种","")</f>
        <v/>
      </c>
      <c r="AE10450" s="28"/>
      <c r="AF10450" s="29"/>
    </row>
    <row r="10451" spans="1:32">
      <c r="A10451" s="7"/>
      <c r="B10451" s="7"/>
      <c r="C10451" s="7"/>
      <c r="D10451" s="9" t="s">
        <v>40</v>
      </c>
      <c r="E10451" s="10" t="s">
        <v>41</v>
      </c>
      <c r="F10451" s="9"/>
      <c r="G10451" s="12"/>
      <c r="H10451" s="12">
        <f t="shared" ref="G10451:V10451" si="5533">H10452+H10456</f>
        <v>0</v>
      </c>
      <c r="I10451" s="12">
        <f t="shared" si="5533"/>
        <v>0</v>
      </c>
      <c r="J10451" s="12">
        <f t="shared" si="5533"/>
        <v>0</v>
      </c>
      <c r="K10451" s="12">
        <f t="shared" si="5533"/>
        <v>0</v>
      </c>
      <c r="L10451" s="12">
        <f t="shared" si="5533"/>
        <v>0</v>
      </c>
      <c r="M10451" s="12">
        <f t="shared" si="5533"/>
        <v>0</v>
      </c>
      <c r="N10451" s="12">
        <f t="shared" si="5533"/>
        <v>0</v>
      </c>
      <c r="O10451" s="12">
        <f t="shared" si="5533"/>
        <v>0</v>
      </c>
      <c r="P10451" s="12">
        <f t="shared" si="5533"/>
        <v>0</v>
      </c>
      <c r="Q10451" s="12">
        <f t="shared" si="5533"/>
        <v>0</v>
      </c>
      <c r="R10451" s="21">
        <f t="shared" si="5533"/>
        <v>0</v>
      </c>
      <c r="S10451" s="12">
        <f t="shared" si="5533"/>
        <v>0</v>
      </c>
      <c r="T10451" s="12">
        <f t="shared" si="5533"/>
        <v>0</v>
      </c>
      <c r="U10451" s="12">
        <f t="shared" si="5533"/>
        <v>0</v>
      </c>
      <c r="V10451" s="12">
        <f t="shared" si="5533"/>
        <v>0</v>
      </c>
      <c r="X10451" s="20" t="str">
        <f t="shared" si="5529"/>
        <v/>
      </c>
      <c r="Y10451" s="20" t="str">
        <f t="shared" si="5530"/>
        <v/>
      </c>
      <c r="Z10451" s="20" t="str">
        <f>IF(R10451&lt;S10451+T10451,"期末实有头数应大于等于能繁母畜+种公畜","")</f>
        <v/>
      </c>
      <c r="AA10451" s="20" t="str">
        <f>IF(R10451&lt;U10451+V10451,"期末实有头数应大于等于良种+改良种","")</f>
        <v/>
      </c>
      <c r="AE10451" s="28"/>
      <c r="AF10451" s="29"/>
    </row>
    <row r="10452" spans="1:32">
      <c r="A10452" s="7"/>
      <c r="B10452" s="7"/>
      <c r="C10452" s="7"/>
      <c r="D10452" s="9" t="s">
        <v>42</v>
      </c>
      <c r="E10452" s="10" t="s">
        <v>41</v>
      </c>
      <c r="F10452" s="9"/>
      <c r="R10452" s="12">
        <f>G10452+I10452+J10452+K10452-L10452-M10452-N10452-Q10452</f>
        <v>0</v>
      </c>
      <c r="X10452" s="20" t="str">
        <f t="shared" si="5529"/>
        <v/>
      </c>
      <c r="Y10452" s="20" t="str">
        <f t="shared" si="5530"/>
        <v/>
      </c>
      <c r="Z10452" s="20" t="str">
        <f>IF(R10452&lt;S10452+T10452,"期末实有头数应大于等于能繁母畜+种公畜","")</f>
        <v/>
      </c>
      <c r="AA10452" s="20" t="str">
        <f>IF(R10452&lt;U10452+V10452,"期末实有头数应大于等于良种+改良种","")</f>
        <v/>
      </c>
      <c r="AE10452" s="28"/>
      <c r="AF10452" s="29"/>
    </row>
    <row r="10453" spans="1:32">
      <c r="A10453" s="7"/>
      <c r="B10453" s="7"/>
      <c r="C10453" s="7"/>
      <c r="D10453" s="9" t="s">
        <v>43</v>
      </c>
      <c r="E10453" s="10" t="s">
        <v>41</v>
      </c>
      <c r="F10453" s="9"/>
      <c r="R10453" s="12">
        <f>G10453+I10453+J10453+K10453-L10453-M10453-N10453-Q10453</f>
        <v>0</v>
      </c>
      <c r="U10453" s="15" t="s">
        <v>32</v>
      </c>
      <c r="V10453" s="15" t="s">
        <v>32</v>
      </c>
      <c r="X10453" s="20" t="str">
        <f t="shared" si="5529"/>
        <v/>
      </c>
      <c r="Y10453" s="20" t="str">
        <f t="shared" si="5530"/>
        <v/>
      </c>
      <c r="Z10453" s="20" t="str">
        <f>IF(R10453&lt;S10453+T10453,"期末实有头数应大于等于能繁母畜+种公畜","")</f>
        <v/>
      </c>
      <c r="AA10453" s="20"/>
      <c r="AE10453" s="28"/>
      <c r="AF10453" s="29"/>
    </row>
    <row r="10454" spans="1:32">
      <c r="A10454" s="7"/>
      <c r="B10454" s="7"/>
      <c r="C10454" s="7"/>
      <c r="D10454" s="9" t="s">
        <v>44</v>
      </c>
      <c r="E10454" s="10" t="s">
        <v>41</v>
      </c>
      <c r="F10454" s="9"/>
      <c r="H10454" s="15" t="s">
        <v>32</v>
      </c>
      <c r="I10454" s="15" t="s">
        <v>32</v>
      </c>
      <c r="J10454" s="15" t="s">
        <v>32</v>
      </c>
      <c r="K10454" s="15" t="s">
        <v>32</v>
      </c>
      <c r="L10454" s="15" t="s">
        <v>32</v>
      </c>
      <c r="M10454" s="15" t="s">
        <v>32</v>
      </c>
      <c r="N10454" s="15" t="s">
        <v>32</v>
      </c>
      <c r="O10454" s="15" t="s">
        <v>32</v>
      </c>
      <c r="P10454" s="15" t="s">
        <v>32</v>
      </c>
      <c r="Q10454" s="15" t="s">
        <v>32</v>
      </c>
      <c r="R10454" s="22"/>
      <c r="T10454" s="15" t="s">
        <v>32</v>
      </c>
      <c r="U10454" s="15" t="s">
        <v>32</v>
      </c>
      <c r="V10454" s="15" t="s">
        <v>32</v>
      </c>
      <c r="X10454" s="20" t="str">
        <f t="shared" si="5529"/>
        <v/>
      </c>
      <c r="Y10454" s="20"/>
      <c r="Z10454" s="20"/>
      <c r="AA10454" s="20"/>
      <c r="AE10454" s="28"/>
      <c r="AF10454" s="29"/>
    </row>
    <row r="10455" spans="1:32">
      <c r="A10455" s="7"/>
      <c r="B10455" s="7"/>
      <c r="C10455" s="7"/>
      <c r="D10455" s="9" t="s">
        <v>45</v>
      </c>
      <c r="E10455" s="10" t="s">
        <v>41</v>
      </c>
      <c r="F10455" s="9"/>
      <c r="H10455" s="15" t="s">
        <v>32</v>
      </c>
      <c r="I10455" s="15" t="s">
        <v>32</v>
      </c>
      <c r="J10455" s="15" t="s">
        <v>32</v>
      </c>
      <c r="K10455" s="15" t="s">
        <v>32</v>
      </c>
      <c r="L10455" s="15" t="s">
        <v>32</v>
      </c>
      <c r="M10455" s="15" t="s">
        <v>32</v>
      </c>
      <c r="N10455" s="15" t="s">
        <v>32</v>
      </c>
      <c r="O10455" s="15" t="s">
        <v>32</v>
      </c>
      <c r="P10455" s="15" t="s">
        <v>32</v>
      </c>
      <c r="Q10455" s="15" t="s">
        <v>32</v>
      </c>
      <c r="R10455" s="22"/>
      <c r="T10455" s="15" t="s">
        <v>32</v>
      </c>
      <c r="U10455" s="15" t="s">
        <v>32</v>
      </c>
      <c r="V10455" s="15" t="s">
        <v>32</v>
      </c>
      <c r="X10455" s="20" t="str">
        <f t="shared" si="5529"/>
        <v/>
      </c>
      <c r="Y10455" s="20"/>
      <c r="Z10455" s="20"/>
      <c r="AA10455" s="20"/>
      <c r="AE10455" s="28"/>
      <c r="AF10455" s="29"/>
    </row>
    <row r="10456" spans="1:32">
      <c r="A10456" s="7"/>
      <c r="B10456" s="7"/>
      <c r="C10456" s="7"/>
      <c r="D10456" s="9" t="s">
        <v>46</v>
      </c>
      <c r="E10456" s="10" t="s">
        <v>41</v>
      </c>
      <c r="F10456" s="9"/>
      <c r="R10456" s="12">
        <f>G10456+I10456+J10456+K10456-L10456-M10456-N10456-Q10456</f>
        <v>0</v>
      </c>
      <c r="X10456" s="20" t="str">
        <f t="shared" si="5529"/>
        <v/>
      </c>
      <c r="Y10456" s="20" t="str">
        <f>IF(N10456&lt;O10456+P10456,"出卖应大于等于出卖肉畜+出卖仔畜","")</f>
        <v/>
      </c>
      <c r="Z10456" s="20" t="str">
        <f t="shared" ref="Z10456:Z10465" si="5534">IF(R10456&lt;S10456+T10456,"期末实有头数应大于等于能繁母畜+种公畜","")</f>
        <v/>
      </c>
      <c r="AA10456" s="20" t="str">
        <f t="shared" ref="AA10456:AA10461" si="5535">IF(R10456&lt;U10456+V10456,"期末实有头数应大于等于良种+改良种","")</f>
        <v/>
      </c>
      <c r="AE10456" s="28"/>
      <c r="AF10456" s="29"/>
    </row>
    <row r="10457" spans="1:32">
      <c r="A10457" s="7"/>
      <c r="B10457" s="7"/>
      <c r="C10457" s="7"/>
      <c r="D10457" s="9" t="s">
        <v>47</v>
      </c>
      <c r="E10457" s="16" t="s">
        <v>27</v>
      </c>
      <c r="F10457" s="9"/>
      <c r="R10457" s="12">
        <f>G10457+I10457+J10457+K10457-L10457-M10457-N10457-Q10457</f>
        <v>0</v>
      </c>
      <c r="X10457" s="20" t="str">
        <f t="shared" si="5529"/>
        <v/>
      </c>
      <c r="Y10457" s="20" t="str">
        <f>IF(N10457&lt;O10457+P10457,"出卖应大于等于出卖肉畜+出卖仔畜","")</f>
        <v/>
      </c>
      <c r="Z10457" s="20" t="str">
        <f t="shared" si="5534"/>
        <v/>
      </c>
      <c r="AA10457" s="20" t="str">
        <f t="shared" si="5535"/>
        <v/>
      </c>
      <c r="AE10457" s="28"/>
      <c r="AF10457" s="29"/>
    </row>
    <row r="10458" spans="1:32">
      <c r="A10458" s="7"/>
      <c r="B10458" s="7"/>
      <c r="C10458" s="7"/>
      <c r="D10458" s="9" t="s">
        <v>26</v>
      </c>
      <c r="E10458" s="10" t="s">
        <v>27</v>
      </c>
      <c r="F10458" s="9"/>
      <c r="G10458" s="12"/>
      <c r="H10458" s="12">
        <f t="shared" ref="G10458:V10458" si="5536">H10459+H10474</f>
        <v>0</v>
      </c>
      <c r="I10458" s="12">
        <f t="shared" si="5536"/>
        <v>0</v>
      </c>
      <c r="J10458" s="12">
        <f t="shared" si="5536"/>
        <v>0</v>
      </c>
      <c r="K10458" s="12">
        <f t="shared" si="5536"/>
        <v>0</v>
      </c>
      <c r="L10458" s="12">
        <f t="shared" si="5536"/>
        <v>0</v>
      </c>
      <c r="M10458" s="12">
        <f t="shared" si="5536"/>
        <v>0</v>
      </c>
      <c r="N10458" s="12">
        <f t="shared" si="5536"/>
        <v>0</v>
      </c>
      <c r="O10458" s="12">
        <f t="shared" si="5536"/>
        <v>0</v>
      </c>
      <c r="P10458" s="12">
        <f t="shared" si="5536"/>
        <v>0</v>
      </c>
      <c r="Q10458" s="12">
        <f t="shared" si="5536"/>
        <v>0</v>
      </c>
      <c r="R10458" s="12">
        <f t="shared" si="5536"/>
        <v>0</v>
      </c>
      <c r="S10458" s="12">
        <f t="shared" si="5536"/>
        <v>0</v>
      </c>
      <c r="T10458" s="12">
        <f t="shared" si="5536"/>
        <v>0</v>
      </c>
      <c r="U10458" s="12">
        <f t="shared" si="5536"/>
        <v>0</v>
      </c>
      <c r="V10458" s="12">
        <f t="shared" si="5536"/>
        <v>0</v>
      </c>
      <c r="X10458" s="20" t="str">
        <f t="shared" si="5529"/>
        <v/>
      </c>
      <c r="Y10458" s="20" t="str">
        <f>IF(N10458&lt;O10458+P10458,"出卖应大于等于出卖肉畜+出卖仔畜","")</f>
        <v/>
      </c>
      <c r="Z10458" s="20" t="str">
        <f t="shared" si="5534"/>
        <v/>
      </c>
      <c r="AA10458" s="20" t="str">
        <f t="shared" si="5535"/>
        <v/>
      </c>
      <c r="AE10458" s="28"/>
      <c r="AF10458" s="29"/>
    </row>
    <row r="10459" spans="1:32">
      <c r="A10459" s="7"/>
      <c r="B10459" s="7"/>
      <c r="C10459" s="7"/>
      <c r="D10459" s="9" t="s">
        <v>28</v>
      </c>
      <c r="E10459" s="10" t="s">
        <v>27</v>
      </c>
      <c r="F10459" s="9"/>
      <c r="G10459" s="12"/>
      <c r="H10459" s="12">
        <f t="shared" ref="G10459:V10459" si="5537">H10460+H10468</f>
        <v>0</v>
      </c>
      <c r="I10459" s="12">
        <f t="shared" si="5537"/>
        <v>0</v>
      </c>
      <c r="J10459" s="12">
        <f t="shared" si="5537"/>
        <v>0</v>
      </c>
      <c r="K10459" s="12">
        <f t="shared" si="5537"/>
        <v>0</v>
      </c>
      <c r="L10459" s="12">
        <f t="shared" si="5537"/>
        <v>0</v>
      </c>
      <c r="M10459" s="12">
        <f t="shared" si="5537"/>
        <v>0</v>
      </c>
      <c r="N10459" s="12">
        <f t="shared" si="5537"/>
        <v>0</v>
      </c>
      <c r="O10459" s="12">
        <f t="shared" si="5537"/>
        <v>0</v>
      </c>
      <c r="P10459" s="12">
        <f t="shared" si="5537"/>
        <v>0</v>
      </c>
      <c r="Q10459" s="12">
        <f t="shared" si="5537"/>
        <v>0</v>
      </c>
      <c r="R10459" s="12">
        <f t="shared" si="5537"/>
        <v>0</v>
      </c>
      <c r="S10459" s="12">
        <f t="shared" si="5537"/>
        <v>0</v>
      </c>
      <c r="T10459" s="12">
        <f t="shared" si="5537"/>
        <v>0</v>
      </c>
      <c r="U10459" s="12">
        <f t="shared" si="5537"/>
        <v>0</v>
      </c>
      <c r="V10459" s="12">
        <f t="shared" si="5537"/>
        <v>0</v>
      </c>
      <c r="X10459" s="20" t="str">
        <f t="shared" ref="X10459:X10475" si="5538">IF(H10459&lt;I10459,"繁殖仔畜应大于等于成活","")</f>
        <v/>
      </c>
      <c r="Y10459" s="20" t="str">
        <f t="shared" ref="Y10459:Y10470" si="5539">IF(N10459&lt;O10459+P10459,"出卖应大于等于出卖肉畜+出卖仔畜","")</f>
        <v/>
      </c>
      <c r="Z10459" s="20" t="str">
        <f t="shared" si="5534"/>
        <v/>
      </c>
      <c r="AA10459" s="20" t="str">
        <f t="shared" si="5535"/>
        <v/>
      </c>
      <c r="AE10459" s="28"/>
      <c r="AF10459" s="29"/>
    </row>
    <row r="10460" spans="1:32">
      <c r="A10460" s="7"/>
      <c r="B10460" s="7"/>
      <c r="C10460" s="7"/>
      <c r="D10460" s="9" t="s">
        <v>29</v>
      </c>
      <c r="E10460" s="10" t="s">
        <v>27</v>
      </c>
      <c r="F10460" s="9"/>
      <c r="G10460" s="12"/>
      <c r="H10460" s="12">
        <f t="shared" ref="G10460:R10460" si="5540">H10461+H10464+H10465+H10466+H10467</f>
        <v>0</v>
      </c>
      <c r="I10460" s="12">
        <f t="shared" si="5540"/>
        <v>0</v>
      </c>
      <c r="J10460" s="12">
        <f t="shared" si="5540"/>
        <v>0</v>
      </c>
      <c r="K10460" s="12">
        <f t="shared" si="5540"/>
        <v>0</v>
      </c>
      <c r="L10460" s="12">
        <f t="shared" si="5540"/>
        <v>0</v>
      </c>
      <c r="M10460" s="12">
        <f t="shared" si="5540"/>
        <v>0</v>
      </c>
      <c r="N10460" s="12">
        <f t="shared" si="5540"/>
        <v>0</v>
      </c>
      <c r="O10460" s="12">
        <f t="shared" si="5540"/>
        <v>0</v>
      </c>
      <c r="P10460" s="12">
        <f t="shared" si="5540"/>
        <v>0</v>
      </c>
      <c r="Q10460" s="12">
        <f t="shared" si="5540"/>
        <v>0</v>
      </c>
      <c r="R10460" s="12">
        <f t="shared" si="5540"/>
        <v>0</v>
      </c>
      <c r="S10460" s="12">
        <f>S10461+S10464+S10465+S10467</f>
        <v>0</v>
      </c>
      <c r="T10460" s="12">
        <f>T10461+T10464+T10465+T10467</f>
        <v>0</v>
      </c>
      <c r="U10460" s="12">
        <f>U10461+U10464+U10465+U10467</f>
        <v>0</v>
      </c>
      <c r="V10460" s="12">
        <f>V10461+V10464+V10465+V10467</f>
        <v>0</v>
      </c>
      <c r="X10460" s="20" t="str">
        <f t="shared" si="5538"/>
        <v/>
      </c>
      <c r="Y10460" s="20" t="str">
        <f t="shared" si="5539"/>
        <v/>
      </c>
      <c r="Z10460" s="20" t="str">
        <f t="shared" si="5534"/>
        <v/>
      </c>
      <c r="AA10460" s="20" t="str">
        <f t="shared" si="5535"/>
        <v/>
      </c>
      <c r="AE10460" s="28"/>
      <c r="AF10460" s="29"/>
    </row>
    <row r="10461" spans="1:32">
      <c r="A10461" s="7"/>
      <c r="B10461" s="7"/>
      <c r="C10461" s="7"/>
      <c r="D10461" s="9" t="s">
        <v>30</v>
      </c>
      <c r="E10461" s="10" t="s">
        <v>27</v>
      </c>
      <c r="F10461" s="9"/>
      <c r="R10461" s="12">
        <f>G10461+I10461+J10461+K10461-L10461-M10461-N10461-Q10461</f>
        <v>0</v>
      </c>
      <c r="X10461" s="20" t="str">
        <f t="shared" si="5538"/>
        <v/>
      </c>
      <c r="Y10461" s="20" t="str">
        <f t="shared" si="5539"/>
        <v/>
      </c>
      <c r="Z10461" s="20" t="str">
        <f t="shared" si="5534"/>
        <v/>
      </c>
      <c r="AA10461" s="20" t="str">
        <f t="shared" si="5535"/>
        <v/>
      </c>
      <c r="AE10461" s="28"/>
      <c r="AF10461" s="29"/>
    </row>
    <row r="10462" spans="1:32">
      <c r="A10462" s="7"/>
      <c r="B10462" s="7"/>
      <c r="C10462" s="7"/>
      <c r="D10462" s="9" t="s">
        <v>31</v>
      </c>
      <c r="E10462" s="10" t="s">
        <v>27</v>
      </c>
      <c r="F10462" s="9"/>
      <c r="R10462" s="12">
        <f t="shared" ref="R10462:R10467" si="5541">G10462+I10462+J10462+K10462-L10462-M10462-N10462-Q10462</f>
        <v>0</v>
      </c>
      <c r="U10462" s="15" t="s">
        <v>32</v>
      </c>
      <c r="V10462" s="15" t="s">
        <v>32</v>
      </c>
      <c r="X10462" s="20" t="str">
        <f t="shared" si="5538"/>
        <v/>
      </c>
      <c r="Y10462" s="20" t="str">
        <f t="shared" si="5539"/>
        <v/>
      </c>
      <c r="Z10462" s="20" t="str">
        <f t="shared" si="5534"/>
        <v/>
      </c>
      <c r="AA10462" s="20"/>
      <c r="AE10462" s="28"/>
      <c r="AF10462" s="29"/>
    </row>
    <row r="10463" spans="1:32">
      <c r="A10463" s="7"/>
      <c r="B10463" s="7"/>
      <c r="C10463" s="7"/>
      <c r="D10463" s="9" t="s">
        <v>33</v>
      </c>
      <c r="E10463" s="10" t="s">
        <v>27</v>
      </c>
      <c r="F10463" s="9"/>
      <c r="R10463" s="12">
        <f t="shared" si="5541"/>
        <v>0</v>
      </c>
      <c r="U10463" s="15" t="s">
        <v>32</v>
      </c>
      <c r="V10463" s="15" t="s">
        <v>32</v>
      </c>
      <c r="X10463" s="20" t="str">
        <f t="shared" si="5538"/>
        <v/>
      </c>
      <c r="Y10463" s="20" t="str">
        <f t="shared" si="5539"/>
        <v/>
      </c>
      <c r="Z10463" s="20" t="str">
        <f t="shared" si="5534"/>
        <v/>
      </c>
      <c r="AA10463" s="20"/>
      <c r="AE10463" s="28"/>
      <c r="AF10463" s="29"/>
    </row>
    <row r="10464" spans="1:32">
      <c r="A10464" s="7"/>
      <c r="B10464" s="7"/>
      <c r="C10464" s="7"/>
      <c r="D10464" s="9" t="s">
        <v>34</v>
      </c>
      <c r="E10464" s="10" t="s">
        <v>35</v>
      </c>
      <c r="F10464" s="9"/>
      <c r="R10464" s="12">
        <f t="shared" si="5541"/>
        <v>0</v>
      </c>
      <c r="X10464" s="20" t="str">
        <f t="shared" si="5538"/>
        <v/>
      </c>
      <c r="Y10464" s="20" t="str">
        <f t="shared" si="5539"/>
        <v/>
      </c>
      <c r="Z10464" s="20" t="str">
        <f t="shared" si="5534"/>
        <v/>
      </c>
      <c r="AA10464" s="20" t="str">
        <f>IF(R10464&lt;U10464+V10464,"期末实有头数应大于等于良种+改良种","")</f>
        <v/>
      </c>
      <c r="AE10464" s="28"/>
      <c r="AF10464" s="29"/>
    </row>
    <row r="10465" spans="1:32">
      <c r="A10465" s="7"/>
      <c r="B10465" s="7"/>
      <c r="C10465" s="7"/>
      <c r="D10465" s="9" t="s">
        <v>36</v>
      </c>
      <c r="E10465" s="10" t="s">
        <v>27</v>
      </c>
      <c r="F10465" s="9"/>
      <c r="R10465" s="12">
        <f t="shared" si="5541"/>
        <v>0</v>
      </c>
      <c r="X10465" s="20" t="str">
        <f t="shared" si="5538"/>
        <v/>
      </c>
      <c r="Y10465" s="20" t="str">
        <f t="shared" si="5539"/>
        <v/>
      </c>
      <c r="Z10465" s="20" t="str">
        <f t="shared" si="5534"/>
        <v/>
      </c>
      <c r="AA10465" s="20" t="str">
        <f>IF(R10465&lt;U10465+V10465,"期末实有头数应大于等于良种+改良种","")</f>
        <v/>
      </c>
      <c r="AE10465" s="28"/>
      <c r="AF10465" s="29"/>
    </row>
    <row r="10466" spans="1:32">
      <c r="A10466" s="7"/>
      <c r="B10466" s="7"/>
      <c r="C10466" s="7"/>
      <c r="D10466" s="9" t="s">
        <v>37</v>
      </c>
      <c r="E10466" s="10" t="s">
        <v>27</v>
      </c>
      <c r="F10466" s="9"/>
      <c r="R10466" s="12">
        <f t="shared" si="5541"/>
        <v>0</v>
      </c>
      <c r="S10466" s="15" t="s">
        <v>32</v>
      </c>
      <c r="T10466" s="15" t="s">
        <v>32</v>
      </c>
      <c r="U10466" s="15" t="s">
        <v>32</v>
      </c>
      <c r="V10466" s="15" t="s">
        <v>32</v>
      </c>
      <c r="X10466" s="20" t="str">
        <f t="shared" si="5538"/>
        <v/>
      </c>
      <c r="Y10466" s="20" t="str">
        <f t="shared" si="5539"/>
        <v/>
      </c>
      <c r="Z10466" s="20"/>
      <c r="AA10466" s="20"/>
      <c r="AE10466" s="28"/>
      <c r="AF10466" s="29"/>
    </row>
    <row r="10467" spans="1:32">
      <c r="A10467" s="7"/>
      <c r="B10467" s="7"/>
      <c r="C10467" s="7"/>
      <c r="D10467" s="9" t="s">
        <v>38</v>
      </c>
      <c r="E10467" s="10" t="s">
        <v>39</v>
      </c>
      <c r="F10467" s="9"/>
      <c r="R10467" s="12">
        <f t="shared" si="5541"/>
        <v>0</v>
      </c>
      <c r="X10467" s="20" t="str">
        <f t="shared" si="5538"/>
        <v/>
      </c>
      <c r="Y10467" s="20" t="str">
        <f t="shared" si="5539"/>
        <v/>
      </c>
      <c r="Z10467" s="20" t="str">
        <f>IF(R10467&lt;S10467+T10467,"期末实有头数应大于等于能繁母畜+种公畜","")</f>
        <v/>
      </c>
      <c r="AA10467" s="20" t="str">
        <f>IF(R10467&lt;U10467+V10467,"期末实有头数应大于等于良种+改良种","")</f>
        <v/>
      </c>
      <c r="AE10467" s="28"/>
      <c r="AF10467" s="29"/>
    </row>
    <row r="10468" spans="1:32">
      <c r="A10468" s="7"/>
      <c r="B10468" s="7"/>
      <c r="C10468" s="7"/>
      <c r="D10468" s="9" t="s">
        <v>40</v>
      </c>
      <c r="E10468" s="10" t="s">
        <v>41</v>
      </c>
      <c r="F10468" s="9"/>
      <c r="G10468" s="12"/>
      <c r="H10468" s="12">
        <f t="shared" ref="G10468:V10468" si="5542">H10469+H10473</f>
        <v>0</v>
      </c>
      <c r="I10468" s="12">
        <f t="shared" si="5542"/>
        <v>0</v>
      </c>
      <c r="J10468" s="12">
        <f t="shared" si="5542"/>
        <v>0</v>
      </c>
      <c r="K10468" s="12">
        <f t="shared" si="5542"/>
        <v>0</v>
      </c>
      <c r="L10468" s="12">
        <f t="shared" si="5542"/>
        <v>0</v>
      </c>
      <c r="M10468" s="12">
        <f t="shared" si="5542"/>
        <v>0</v>
      </c>
      <c r="N10468" s="12">
        <f t="shared" si="5542"/>
        <v>0</v>
      </c>
      <c r="O10468" s="12">
        <f t="shared" si="5542"/>
        <v>0</v>
      </c>
      <c r="P10468" s="12">
        <f t="shared" si="5542"/>
        <v>0</v>
      </c>
      <c r="Q10468" s="12">
        <f t="shared" si="5542"/>
        <v>0</v>
      </c>
      <c r="R10468" s="21">
        <f t="shared" si="5542"/>
        <v>0</v>
      </c>
      <c r="S10468" s="12">
        <f t="shared" si="5542"/>
        <v>0</v>
      </c>
      <c r="T10468" s="12">
        <f t="shared" si="5542"/>
        <v>0</v>
      </c>
      <c r="U10468" s="12">
        <f t="shared" si="5542"/>
        <v>0</v>
      </c>
      <c r="V10468" s="12">
        <f t="shared" si="5542"/>
        <v>0</v>
      </c>
      <c r="X10468" s="20" t="str">
        <f t="shared" si="5538"/>
        <v/>
      </c>
      <c r="Y10468" s="20" t="str">
        <f t="shared" si="5539"/>
        <v/>
      </c>
      <c r="Z10468" s="20" t="str">
        <f>IF(R10468&lt;S10468+T10468,"期末实有头数应大于等于能繁母畜+种公畜","")</f>
        <v/>
      </c>
      <c r="AA10468" s="20" t="str">
        <f>IF(R10468&lt;U10468+V10468,"期末实有头数应大于等于良种+改良种","")</f>
        <v/>
      </c>
      <c r="AE10468" s="28"/>
      <c r="AF10468" s="29"/>
    </row>
    <row r="10469" spans="1:32">
      <c r="A10469" s="7"/>
      <c r="B10469" s="7"/>
      <c r="C10469" s="7"/>
      <c r="D10469" s="9" t="s">
        <v>42</v>
      </c>
      <c r="E10469" s="10" t="s">
        <v>41</v>
      </c>
      <c r="F10469" s="9"/>
      <c r="R10469" s="12">
        <f>G10469+I10469+J10469+K10469-L10469-M10469-N10469-Q10469</f>
        <v>0</v>
      </c>
      <c r="X10469" s="20" t="str">
        <f t="shared" si="5538"/>
        <v/>
      </c>
      <c r="Y10469" s="20" t="str">
        <f t="shared" si="5539"/>
        <v/>
      </c>
      <c r="Z10469" s="20" t="str">
        <f>IF(R10469&lt;S10469+T10469,"期末实有头数应大于等于能繁母畜+种公畜","")</f>
        <v/>
      </c>
      <c r="AA10469" s="20" t="str">
        <f>IF(R10469&lt;U10469+V10469,"期末实有头数应大于等于良种+改良种","")</f>
        <v/>
      </c>
      <c r="AE10469" s="28"/>
      <c r="AF10469" s="29"/>
    </row>
    <row r="10470" spans="1:32">
      <c r="A10470" s="7"/>
      <c r="B10470" s="7"/>
      <c r="C10470" s="7"/>
      <c r="D10470" s="9" t="s">
        <v>43</v>
      </c>
      <c r="E10470" s="10" t="s">
        <v>41</v>
      </c>
      <c r="F10470" s="9"/>
      <c r="R10470" s="12">
        <f>G10470+I10470+J10470+K10470-L10470-M10470-N10470-Q10470</f>
        <v>0</v>
      </c>
      <c r="U10470" s="15" t="s">
        <v>32</v>
      </c>
      <c r="V10470" s="15" t="s">
        <v>32</v>
      </c>
      <c r="X10470" s="20" t="str">
        <f t="shared" si="5538"/>
        <v/>
      </c>
      <c r="Y10470" s="20" t="str">
        <f t="shared" si="5539"/>
        <v/>
      </c>
      <c r="Z10470" s="20" t="str">
        <f>IF(R10470&lt;S10470+T10470,"期末实有头数应大于等于能繁母畜+种公畜","")</f>
        <v/>
      </c>
      <c r="AA10470" s="20"/>
      <c r="AE10470" s="28"/>
      <c r="AF10470" s="29"/>
    </row>
    <row r="10471" spans="1:32">
      <c r="A10471" s="7"/>
      <c r="B10471" s="7"/>
      <c r="C10471" s="7"/>
      <c r="D10471" s="9" t="s">
        <v>44</v>
      </c>
      <c r="E10471" s="10" t="s">
        <v>41</v>
      </c>
      <c r="F10471" s="9"/>
      <c r="H10471" s="15" t="s">
        <v>32</v>
      </c>
      <c r="I10471" s="15" t="s">
        <v>32</v>
      </c>
      <c r="J10471" s="15" t="s">
        <v>32</v>
      </c>
      <c r="K10471" s="15" t="s">
        <v>32</v>
      </c>
      <c r="L10471" s="15" t="s">
        <v>32</v>
      </c>
      <c r="M10471" s="15" t="s">
        <v>32</v>
      </c>
      <c r="N10471" s="15" t="s">
        <v>32</v>
      </c>
      <c r="O10471" s="15" t="s">
        <v>32</v>
      </c>
      <c r="P10471" s="15" t="s">
        <v>32</v>
      </c>
      <c r="Q10471" s="15" t="s">
        <v>32</v>
      </c>
      <c r="R10471" s="22"/>
      <c r="T10471" s="15" t="s">
        <v>32</v>
      </c>
      <c r="U10471" s="15" t="s">
        <v>32</v>
      </c>
      <c r="V10471" s="15" t="s">
        <v>32</v>
      </c>
      <c r="X10471" s="20" t="str">
        <f t="shared" si="5538"/>
        <v/>
      </c>
      <c r="Y10471" s="20"/>
      <c r="Z10471" s="20"/>
      <c r="AA10471" s="20"/>
      <c r="AE10471" s="28"/>
      <c r="AF10471" s="29"/>
    </row>
    <row r="10472" spans="1:32">
      <c r="A10472" s="7"/>
      <c r="B10472" s="7"/>
      <c r="C10472" s="7"/>
      <c r="D10472" s="9" t="s">
        <v>45</v>
      </c>
      <c r="E10472" s="10" t="s">
        <v>41</v>
      </c>
      <c r="F10472" s="9"/>
      <c r="H10472" s="15" t="s">
        <v>32</v>
      </c>
      <c r="I10472" s="15" t="s">
        <v>32</v>
      </c>
      <c r="J10472" s="15" t="s">
        <v>32</v>
      </c>
      <c r="K10472" s="15" t="s">
        <v>32</v>
      </c>
      <c r="L10472" s="15" t="s">
        <v>32</v>
      </c>
      <c r="M10472" s="15" t="s">
        <v>32</v>
      </c>
      <c r="N10472" s="15" t="s">
        <v>32</v>
      </c>
      <c r="O10472" s="15" t="s">
        <v>32</v>
      </c>
      <c r="P10472" s="15" t="s">
        <v>32</v>
      </c>
      <c r="Q10472" s="15" t="s">
        <v>32</v>
      </c>
      <c r="R10472" s="22"/>
      <c r="T10472" s="15" t="s">
        <v>32</v>
      </c>
      <c r="U10472" s="15" t="s">
        <v>32</v>
      </c>
      <c r="V10472" s="15" t="s">
        <v>32</v>
      </c>
      <c r="X10472" s="20" t="str">
        <f t="shared" si="5538"/>
        <v/>
      </c>
      <c r="Y10472" s="20"/>
      <c r="Z10472" s="20"/>
      <c r="AA10472" s="20"/>
      <c r="AE10472" s="28"/>
      <c r="AF10472" s="29"/>
    </row>
    <row r="10473" spans="1:32">
      <c r="A10473" s="7"/>
      <c r="B10473" s="7"/>
      <c r="C10473" s="7"/>
      <c r="D10473" s="9" t="s">
        <v>46</v>
      </c>
      <c r="E10473" s="10" t="s">
        <v>41</v>
      </c>
      <c r="F10473" s="9"/>
      <c r="R10473" s="12">
        <f>G10473+I10473+J10473+K10473-L10473-M10473-N10473-Q10473</f>
        <v>0</v>
      </c>
      <c r="X10473" s="20" t="str">
        <f t="shared" si="5538"/>
        <v/>
      </c>
      <c r="Y10473" s="20" t="str">
        <f>IF(N10473&lt;O10473+P10473,"出卖应大于等于出卖肉畜+出卖仔畜","")</f>
        <v/>
      </c>
      <c r="Z10473" s="20" t="str">
        <f t="shared" ref="Z10473:Z10482" si="5543">IF(R10473&lt;S10473+T10473,"期末实有头数应大于等于能繁母畜+种公畜","")</f>
        <v/>
      </c>
      <c r="AA10473" s="20" t="str">
        <f t="shared" ref="AA10473:AA10478" si="5544">IF(R10473&lt;U10473+V10473,"期末实有头数应大于等于良种+改良种","")</f>
        <v/>
      </c>
      <c r="AE10473" s="28"/>
      <c r="AF10473" s="29"/>
    </row>
    <row r="10474" spans="1:32">
      <c r="A10474" s="7"/>
      <c r="B10474" s="7"/>
      <c r="C10474" s="7"/>
      <c r="D10474" s="9" t="s">
        <v>47</v>
      </c>
      <c r="E10474" s="16" t="s">
        <v>27</v>
      </c>
      <c r="F10474" s="9"/>
      <c r="R10474" s="12">
        <f>G10474+I10474+J10474+K10474-L10474-M10474-N10474-Q10474</f>
        <v>0</v>
      </c>
      <c r="X10474" s="20" t="str">
        <f t="shared" si="5538"/>
        <v/>
      </c>
      <c r="Y10474" s="20" t="str">
        <f>IF(N10474&lt;O10474+P10474,"出卖应大于等于出卖肉畜+出卖仔畜","")</f>
        <v/>
      </c>
      <c r="Z10474" s="20" t="str">
        <f t="shared" si="5543"/>
        <v/>
      </c>
      <c r="AA10474" s="20" t="str">
        <f t="shared" si="5544"/>
        <v/>
      </c>
      <c r="AE10474" s="28"/>
      <c r="AF10474" s="29"/>
    </row>
    <row r="10475" spans="1:32">
      <c r="A10475" s="7"/>
      <c r="B10475" s="7"/>
      <c r="C10475" s="7"/>
      <c r="D10475" s="9" t="s">
        <v>26</v>
      </c>
      <c r="E10475" s="10" t="s">
        <v>27</v>
      </c>
      <c r="F10475" s="9"/>
      <c r="G10475" s="12"/>
      <c r="H10475" s="12">
        <f t="shared" ref="G10475:V10475" si="5545">H10476+H10491</f>
        <v>0</v>
      </c>
      <c r="I10475" s="12">
        <f t="shared" si="5545"/>
        <v>0</v>
      </c>
      <c r="J10475" s="12">
        <f t="shared" si="5545"/>
        <v>0</v>
      </c>
      <c r="K10475" s="12">
        <f t="shared" si="5545"/>
        <v>0</v>
      </c>
      <c r="L10475" s="12">
        <f t="shared" si="5545"/>
        <v>0</v>
      </c>
      <c r="M10475" s="12">
        <f t="shared" si="5545"/>
        <v>0</v>
      </c>
      <c r="N10475" s="12">
        <f t="shared" si="5545"/>
        <v>0</v>
      </c>
      <c r="O10475" s="12">
        <f t="shared" si="5545"/>
        <v>0</v>
      </c>
      <c r="P10475" s="12">
        <f t="shared" si="5545"/>
        <v>0</v>
      </c>
      <c r="Q10475" s="12">
        <f t="shared" si="5545"/>
        <v>0</v>
      </c>
      <c r="R10475" s="12">
        <f t="shared" si="5545"/>
        <v>0</v>
      </c>
      <c r="S10475" s="12">
        <f t="shared" si="5545"/>
        <v>0</v>
      </c>
      <c r="T10475" s="12">
        <f t="shared" si="5545"/>
        <v>0</v>
      </c>
      <c r="U10475" s="12">
        <f t="shared" si="5545"/>
        <v>0</v>
      </c>
      <c r="V10475" s="12">
        <f t="shared" si="5545"/>
        <v>0</v>
      </c>
      <c r="X10475" s="20" t="str">
        <f t="shared" si="5538"/>
        <v/>
      </c>
      <c r="Y10475" s="20" t="str">
        <f>IF(N10475&lt;O10475+P10475,"出卖应大于等于出卖肉畜+出卖仔畜","")</f>
        <v/>
      </c>
      <c r="Z10475" s="20" t="str">
        <f t="shared" si="5543"/>
        <v/>
      </c>
      <c r="AA10475" s="20" t="str">
        <f t="shared" si="5544"/>
        <v/>
      </c>
      <c r="AE10475" s="28"/>
      <c r="AF10475" s="29"/>
    </row>
    <row r="10476" spans="1:32">
      <c r="A10476" s="7"/>
      <c r="B10476" s="7"/>
      <c r="C10476" s="7"/>
      <c r="D10476" s="9" t="s">
        <v>28</v>
      </c>
      <c r="E10476" s="10" t="s">
        <v>27</v>
      </c>
      <c r="F10476" s="9"/>
      <c r="G10476" s="12"/>
      <c r="H10476" s="12">
        <f t="shared" ref="G10476:V10476" si="5546">H10477+H10485</f>
        <v>0</v>
      </c>
      <c r="I10476" s="12">
        <f t="shared" si="5546"/>
        <v>0</v>
      </c>
      <c r="J10476" s="12">
        <f t="shared" si="5546"/>
        <v>0</v>
      </c>
      <c r="K10476" s="12">
        <f t="shared" si="5546"/>
        <v>0</v>
      </c>
      <c r="L10476" s="12">
        <f t="shared" si="5546"/>
        <v>0</v>
      </c>
      <c r="M10476" s="12">
        <f t="shared" si="5546"/>
        <v>0</v>
      </c>
      <c r="N10476" s="12">
        <f t="shared" si="5546"/>
        <v>0</v>
      </c>
      <c r="O10476" s="12">
        <f t="shared" si="5546"/>
        <v>0</v>
      </c>
      <c r="P10476" s="12">
        <f t="shared" si="5546"/>
        <v>0</v>
      </c>
      <c r="Q10476" s="12">
        <f t="shared" si="5546"/>
        <v>0</v>
      </c>
      <c r="R10476" s="12">
        <f t="shared" si="5546"/>
        <v>0</v>
      </c>
      <c r="S10476" s="12">
        <f t="shared" si="5546"/>
        <v>0</v>
      </c>
      <c r="T10476" s="12">
        <f t="shared" si="5546"/>
        <v>0</v>
      </c>
      <c r="U10476" s="12">
        <f t="shared" si="5546"/>
        <v>0</v>
      </c>
      <c r="V10476" s="12">
        <f t="shared" si="5546"/>
        <v>0</v>
      </c>
      <c r="X10476" s="20" t="str">
        <f t="shared" ref="X10476:X10492" si="5547">IF(H10476&lt;I10476,"繁殖仔畜应大于等于成活","")</f>
        <v/>
      </c>
      <c r="Y10476" s="20" t="str">
        <f t="shared" ref="Y10476:Y10487" si="5548">IF(N10476&lt;O10476+P10476,"出卖应大于等于出卖肉畜+出卖仔畜","")</f>
        <v/>
      </c>
      <c r="Z10476" s="20" t="str">
        <f t="shared" si="5543"/>
        <v/>
      </c>
      <c r="AA10476" s="20" t="str">
        <f t="shared" si="5544"/>
        <v/>
      </c>
      <c r="AE10476" s="28"/>
      <c r="AF10476" s="29"/>
    </row>
    <row r="10477" spans="1:32">
      <c r="A10477" s="7"/>
      <c r="B10477" s="7"/>
      <c r="C10477" s="7"/>
      <c r="D10477" s="9" t="s">
        <v>29</v>
      </c>
      <c r="E10477" s="10" t="s">
        <v>27</v>
      </c>
      <c r="F10477" s="9"/>
      <c r="G10477" s="12"/>
      <c r="H10477" s="12">
        <f t="shared" ref="G10477:R10477" si="5549">H10478+H10481+H10482+H10483+H10484</f>
        <v>0</v>
      </c>
      <c r="I10477" s="12">
        <f t="shared" si="5549"/>
        <v>0</v>
      </c>
      <c r="J10477" s="12">
        <f t="shared" si="5549"/>
        <v>0</v>
      </c>
      <c r="K10477" s="12">
        <f t="shared" si="5549"/>
        <v>0</v>
      </c>
      <c r="L10477" s="12">
        <f t="shared" si="5549"/>
        <v>0</v>
      </c>
      <c r="M10477" s="12">
        <f t="shared" si="5549"/>
        <v>0</v>
      </c>
      <c r="N10477" s="12">
        <f t="shared" si="5549"/>
        <v>0</v>
      </c>
      <c r="O10477" s="12">
        <f t="shared" si="5549"/>
        <v>0</v>
      </c>
      <c r="P10477" s="12">
        <f t="shared" si="5549"/>
        <v>0</v>
      </c>
      <c r="Q10477" s="12">
        <f t="shared" si="5549"/>
        <v>0</v>
      </c>
      <c r="R10477" s="12">
        <f t="shared" si="5549"/>
        <v>0</v>
      </c>
      <c r="S10477" s="12">
        <f>S10478+S10481+S10482+S10484</f>
        <v>0</v>
      </c>
      <c r="T10477" s="12">
        <f>T10478+T10481+T10482+T10484</f>
        <v>0</v>
      </c>
      <c r="U10477" s="12">
        <f>U10478+U10481+U10482+U10484</f>
        <v>0</v>
      </c>
      <c r="V10477" s="12">
        <f>V10478+V10481+V10482+V10484</f>
        <v>0</v>
      </c>
      <c r="X10477" s="20" t="str">
        <f t="shared" si="5547"/>
        <v/>
      </c>
      <c r="Y10477" s="20" t="str">
        <f t="shared" si="5548"/>
        <v/>
      </c>
      <c r="Z10477" s="20" t="str">
        <f t="shared" si="5543"/>
        <v/>
      </c>
      <c r="AA10477" s="20" t="str">
        <f t="shared" si="5544"/>
        <v/>
      </c>
      <c r="AE10477" s="28"/>
      <c r="AF10477" s="29"/>
    </row>
    <row r="10478" spans="1:32">
      <c r="A10478" s="7"/>
      <c r="B10478" s="7"/>
      <c r="C10478" s="7"/>
      <c r="D10478" s="9" t="s">
        <v>30</v>
      </c>
      <c r="E10478" s="10" t="s">
        <v>27</v>
      </c>
      <c r="F10478" s="9"/>
      <c r="R10478" s="12">
        <f>G10478+I10478+J10478+K10478-L10478-M10478-N10478-Q10478</f>
        <v>0</v>
      </c>
      <c r="X10478" s="20" t="str">
        <f t="shared" si="5547"/>
        <v/>
      </c>
      <c r="Y10478" s="20" t="str">
        <f t="shared" si="5548"/>
        <v/>
      </c>
      <c r="Z10478" s="20" t="str">
        <f t="shared" si="5543"/>
        <v/>
      </c>
      <c r="AA10478" s="20" t="str">
        <f t="shared" si="5544"/>
        <v/>
      </c>
      <c r="AE10478" s="28"/>
      <c r="AF10478" s="29"/>
    </row>
    <row r="10479" spans="1:32">
      <c r="A10479" s="7"/>
      <c r="B10479" s="7"/>
      <c r="C10479" s="7"/>
      <c r="D10479" s="9" t="s">
        <v>31</v>
      </c>
      <c r="E10479" s="10" t="s">
        <v>27</v>
      </c>
      <c r="F10479" s="9"/>
      <c r="R10479" s="12">
        <f t="shared" ref="R10479:R10484" si="5550">G10479+I10479+J10479+K10479-L10479-M10479-N10479-Q10479</f>
        <v>0</v>
      </c>
      <c r="U10479" s="15" t="s">
        <v>32</v>
      </c>
      <c r="V10479" s="15" t="s">
        <v>32</v>
      </c>
      <c r="X10479" s="20" t="str">
        <f t="shared" si="5547"/>
        <v/>
      </c>
      <c r="Y10479" s="20" t="str">
        <f t="shared" si="5548"/>
        <v/>
      </c>
      <c r="Z10479" s="20" t="str">
        <f t="shared" si="5543"/>
        <v/>
      </c>
      <c r="AA10479" s="20"/>
      <c r="AE10479" s="28"/>
      <c r="AF10479" s="29"/>
    </row>
    <row r="10480" spans="1:32">
      <c r="A10480" s="7"/>
      <c r="B10480" s="7"/>
      <c r="C10480" s="7"/>
      <c r="D10480" s="9" t="s">
        <v>33</v>
      </c>
      <c r="E10480" s="10" t="s">
        <v>27</v>
      </c>
      <c r="F10480" s="9"/>
      <c r="R10480" s="12">
        <f t="shared" si="5550"/>
        <v>0</v>
      </c>
      <c r="U10480" s="15" t="s">
        <v>32</v>
      </c>
      <c r="V10480" s="15" t="s">
        <v>32</v>
      </c>
      <c r="X10480" s="20" t="str">
        <f t="shared" si="5547"/>
        <v/>
      </c>
      <c r="Y10480" s="20" t="str">
        <f t="shared" si="5548"/>
        <v/>
      </c>
      <c r="Z10480" s="20" t="str">
        <f t="shared" si="5543"/>
        <v/>
      </c>
      <c r="AA10480" s="20"/>
      <c r="AE10480" s="28"/>
      <c r="AF10480" s="29"/>
    </row>
    <row r="10481" spans="1:32">
      <c r="A10481" s="7"/>
      <c r="B10481" s="7"/>
      <c r="C10481" s="7"/>
      <c r="D10481" s="9" t="s">
        <v>34</v>
      </c>
      <c r="E10481" s="10" t="s">
        <v>35</v>
      </c>
      <c r="F10481" s="9"/>
      <c r="R10481" s="12">
        <f t="shared" si="5550"/>
        <v>0</v>
      </c>
      <c r="X10481" s="20" t="str">
        <f t="shared" si="5547"/>
        <v/>
      </c>
      <c r="Y10481" s="20" t="str">
        <f t="shared" si="5548"/>
        <v/>
      </c>
      <c r="Z10481" s="20" t="str">
        <f t="shared" si="5543"/>
        <v/>
      </c>
      <c r="AA10481" s="20" t="str">
        <f>IF(R10481&lt;U10481+V10481,"期末实有头数应大于等于良种+改良种","")</f>
        <v/>
      </c>
      <c r="AE10481" s="28"/>
      <c r="AF10481" s="29"/>
    </row>
    <row r="10482" spans="1:32">
      <c r="A10482" s="7"/>
      <c r="B10482" s="7"/>
      <c r="C10482" s="7"/>
      <c r="D10482" s="9" t="s">
        <v>36</v>
      </c>
      <c r="E10482" s="10" t="s">
        <v>27</v>
      </c>
      <c r="F10482" s="9"/>
      <c r="R10482" s="12">
        <f t="shared" si="5550"/>
        <v>0</v>
      </c>
      <c r="X10482" s="20" t="str">
        <f t="shared" si="5547"/>
        <v/>
      </c>
      <c r="Y10482" s="20" t="str">
        <f t="shared" si="5548"/>
        <v/>
      </c>
      <c r="Z10482" s="20" t="str">
        <f t="shared" si="5543"/>
        <v/>
      </c>
      <c r="AA10482" s="20" t="str">
        <f>IF(R10482&lt;U10482+V10482,"期末实有头数应大于等于良种+改良种","")</f>
        <v/>
      </c>
      <c r="AE10482" s="28"/>
      <c r="AF10482" s="29"/>
    </row>
    <row r="10483" spans="1:32">
      <c r="A10483" s="7"/>
      <c r="B10483" s="7"/>
      <c r="C10483" s="7"/>
      <c r="D10483" s="9" t="s">
        <v>37</v>
      </c>
      <c r="E10483" s="10" t="s">
        <v>27</v>
      </c>
      <c r="F10483" s="9"/>
      <c r="R10483" s="12">
        <f t="shared" si="5550"/>
        <v>0</v>
      </c>
      <c r="S10483" s="15" t="s">
        <v>32</v>
      </c>
      <c r="T10483" s="15" t="s">
        <v>32</v>
      </c>
      <c r="U10483" s="15" t="s">
        <v>32</v>
      </c>
      <c r="V10483" s="15" t="s">
        <v>32</v>
      </c>
      <c r="X10483" s="20" t="str">
        <f t="shared" si="5547"/>
        <v/>
      </c>
      <c r="Y10483" s="20" t="str">
        <f t="shared" si="5548"/>
        <v/>
      </c>
      <c r="Z10483" s="20"/>
      <c r="AA10483" s="20"/>
      <c r="AE10483" s="28"/>
      <c r="AF10483" s="29"/>
    </row>
    <row r="10484" spans="1:32">
      <c r="A10484" s="7"/>
      <c r="B10484" s="7"/>
      <c r="C10484" s="7"/>
      <c r="D10484" s="9" t="s">
        <v>38</v>
      </c>
      <c r="E10484" s="10" t="s">
        <v>39</v>
      </c>
      <c r="F10484" s="9"/>
      <c r="R10484" s="12">
        <f t="shared" si="5550"/>
        <v>0</v>
      </c>
      <c r="X10484" s="20" t="str">
        <f t="shared" si="5547"/>
        <v/>
      </c>
      <c r="Y10484" s="20" t="str">
        <f t="shared" si="5548"/>
        <v/>
      </c>
      <c r="Z10484" s="20" t="str">
        <f>IF(R10484&lt;S10484+T10484,"期末实有头数应大于等于能繁母畜+种公畜","")</f>
        <v/>
      </c>
      <c r="AA10484" s="20" t="str">
        <f>IF(R10484&lt;U10484+V10484,"期末实有头数应大于等于良种+改良种","")</f>
        <v/>
      </c>
      <c r="AE10484" s="28"/>
      <c r="AF10484" s="29"/>
    </row>
    <row r="10485" spans="1:32">
      <c r="A10485" s="7"/>
      <c r="B10485" s="7"/>
      <c r="C10485" s="7"/>
      <c r="D10485" s="9" t="s">
        <v>40</v>
      </c>
      <c r="E10485" s="10" t="s">
        <v>41</v>
      </c>
      <c r="F10485" s="9"/>
      <c r="G10485" s="12"/>
      <c r="H10485" s="12">
        <f t="shared" ref="G10485:V10485" si="5551">H10486+H10490</f>
        <v>0</v>
      </c>
      <c r="I10485" s="12">
        <f t="shared" si="5551"/>
        <v>0</v>
      </c>
      <c r="J10485" s="12">
        <f t="shared" si="5551"/>
        <v>0</v>
      </c>
      <c r="K10485" s="12">
        <f t="shared" si="5551"/>
        <v>0</v>
      </c>
      <c r="L10485" s="12">
        <f t="shared" si="5551"/>
        <v>0</v>
      </c>
      <c r="M10485" s="12">
        <f t="shared" si="5551"/>
        <v>0</v>
      </c>
      <c r="N10485" s="12">
        <f t="shared" si="5551"/>
        <v>0</v>
      </c>
      <c r="O10485" s="12">
        <f t="shared" si="5551"/>
        <v>0</v>
      </c>
      <c r="P10485" s="12">
        <f t="shared" si="5551"/>
        <v>0</v>
      </c>
      <c r="Q10485" s="12">
        <f t="shared" si="5551"/>
        <v>0</v>
      </c>
      <c r="R10485" s="21">
        <f t="shared" si="5551"/>
        <v>0</v>
      </c>
      <c r="S10485" s="12">
        <f t="shared" si="5551"/>
        <v>0</v>
      </c>
      <c r="T10485" s="12">
        <f t="shared" si="5551"/>
        <v>0</v>
      </c>
      <c r="U10485" s="12">
        <f t="shared" si="5551"/>
        <v>0</v>
      </c>
      <c r="V10485" s="12">
        <f t="shared" si="5551"/>
        <v>0</v>
      </c>
      <c r="X10485" s="20" t="str">
        <f t="shared" si="5547"/>
        <v/>
      </c>
      <c r="Y10485" s="20" t="str">
        <f t="shared" si="5548"/>
        <v/>
      </c>
      <c r="Z10485" s="20" t="str">
        <f>IF(R10485&lt;S10485+T10485,"期末实有头数应大于等于能繁母畜+种公畜","")</f>
        <v/>
      </c>
      <c r="AA10485" s="20" t="str">
        <f>IF(R10485&lt;U10485+V10485,"期末实有头数应大于等于良种+改良种","")</f>
        <v/>
      </c>
      <c r="AE10485" s="28"/>
      <c r="AF10485" s="29"/>
    </row>
    <row r="10486" spans="1:32">
      <c r="A10486" s="7"/>
      <c r="B10486" s="7"/>
      <c r="C10486" s="7"/>
      <c r="D10486" s="9" t="s">
        <v>42</v>
      </c>
      <c r="E10486" s="10" t="s">
        <v>41</v>
      </c>
      <c r="F10486" s="9"/>
      <c r="R10486" s="12">
        <f>G10486+I10486+J10486+K10486-L10486-M10486-N10486-Q10486</f>
        <v>0</v>
      </c>
      <c r="X10486" s="20" t="str">
        <f t="shared" si="5547"/>
        <v/>
      </c>
      <c r="Y10486" s="20" t="str">
        <f t="shared" si="5548"/>
        <v/>
      </c>
      <c r="Z10486" s="20" t="str">
        <f>IF(R10486&lt;S10486+T10486,"期末实有头数应大于等于能繁母畜+种公畜","")</f>
        <v/>
      </c>
      <c r="AA10486" s="20" t="str">
        <f>IF(R10486&lt;U10486+V10486,"期末实有头数应大于等于良种+改良种","")</f>
        <v/>
      </c>
      <c r="AE10486" s="28"/>
      <c r="AF10486" s="29"/>
    </row>
    <row r="10487" spans="1:32">
      <c r="A10487" s="7"/>
      <c r="B10487" s="7"/>
      <c r="C10487" s="7"/>
      <c r="D10487" s="9" t="s">
        <v>43</v>
      </c>
      <c r="E10487" s="10" t="s">
        <v>41</v>
      </c>
      <c r="F10487" s="9"/>
      <c r="R10487" s="12">
        <f>G10487+I10487+J10487+K10487-L10487-M10487-N10487-Q10487</f>
        <v>0</v>
      </c>
      <c r="U10487" s="15" t="s">
        <v>32</v>
      </c>
      <c r="V10487" s="15" t="s">
        <v>32</v>
      </c>
      <c r="X10487" s="20" t="str">
        <f t="shared" si="5547"/>
        <v/>
      </c>
      <c r="Y10487" s="20" t="str">
        <f t="shared" si="5548"/>
        <v/>
      </c>
      <c r="Z10487" s="20" t="str">
        <f>IF(R10487&lt;S10487+T10487,"期末实有头数应大于等于能繁母畜+种公畜","")</f>
        <v/>
      </c>
      <c r="AA10487" s="20"/>
      <c r="AE10487" s="28"/>
      <c r="AF10487" s="29"/>
    </row>
    <row r="10488" spans="1:32">
      <c r="A10488" s="7"/>
      <c r="B10488" s="7"/>
      <c r="C10488" s="7"/>
      <c r="D10488" s="9" t="s">
        <v>44</v>
      </c>
      <c r="E10488" s="10" t="s">
        <v>41</v>
      </c>
      <c r="F10488" s="9"/>
      <c r="H10488" s="15" t="s">
        <v>32</v>
      </c>
      <c r="I10488" s="15" t="s">
        <v>32</v>
      </c>
      <c r="J10488" s="15" t="s">
        <v>32</v>
      </c>
      <c r="K10488" s="15" t="s">
        <v>32</v>
      </c>
      <c r="L10488" s="15" t="s">
        <v>32</v>
      </c>
      <c r="M10488" s="15" t="s">
        <v>32</v>
      </c>
      <c r="N10488" s="15" t="s">
        <v>32</v>
      </c>
      <c r="O10488" s="15" t="s">
        <v>32</v>
      </c>
      <c r="P10488" s="15" t="s">
        <v>32</v>
      </c>
      <c r="Q10488" s="15" t="s">
        <v>32</v>
      </c>
      <c r="R10488" s="22"/>
      <c r="T10488" s="15" t="s">
        <v>32</v>
      </c>
      <c r="U10488" s="15" t="s">
        <v>32</v>
      </c>
      <c r="V10488" s="15" t="s">
        <v>32</v>
      </c>
      <c r="X10488" s="20" t="str">
        <f t="shared" si="5547"/>
        <v/>
      </c>
      <c r="Y10488" s="20"/>
      <c r="Z10488" s="20"/>
      <c r="AA10488" s="20"/>
      <c r="AE10488" s="28"/>
      <c r="AF10488" s="29"/>
    </row>
    <row r="10489" spans="1:32">
      <c r="A10489" s="7"/>
      <c r="B10489" s="7"/>
      <c r="C10489" s="7"/>
      <c r="D10489" s="9" t="s">
        <v>45</v>
      </c>
      <c r="E10489" s="10" t="s">
        <v>41</v>
      </c>
      <c r="F10489" s="9"/>
      <c r="H10489" s="15" t="s">
        <v>32</v>
      </c>
      <c r="I10489" s="15" t="s">
        <v>32</v>
      </c>
      <c r="J10489" s="15" t="s">
        <v>32</v>
      </c>
      <c r="K10489" s="15" t="s">
        <v>32</v>
      </c>
      <c r="L10489" s="15" t="s">
        <v>32</v>
      </c>
      <c r="M10489" s="15" t="s">
        <v>32</v>
      </c>
      <c r="N10489" s="15" t="s">
        <v>32</v>
      </c>
      <c r="O10489" s="15" t="s">
        <v>32</v>
      </c>
      <c r="P10489" s="15" t="s">
        <v>32</v>
      </c>
      <c r="Q10489" s="15" t="s">
        <v>32</v>
      </c>
      <c r="R10489" s="22"/>
      <c r="T10489" s="15" t="s">
        <v>32</v>
      </c>
      <c r="U10489" s="15" t="s">
        <v>32</v>
      </c>
      <c r="V10489" s="15" t="s">
        <v>32</v>
      </c>
      <c r="X10489" s="20" t="str">
        <f t="shared" si="5547"/>
        <v/>
      </c>
      <c r="Y10489" s="20"/>
      <c r="Z10489" s="20"/>
      <c r="AA10489" s="20"/>
      <c r="AE10489" s="28"/>
      <c r="AF10489" s="29"/>
    </row>
    <row r="10490" spans="1:32">
      <c r="A10490" s="7"/>
      <c r="B10490" s="7"/>
      <c r="C10490" s="7"/>
      <c r="D10490" s="9" t="s">
        <v>46</v>
      </c>
      <c r="E10490" s="10" t="s">
        <v>41</v>
      </c>
      <c r="F10490" s="9"/>
      <c r="R10490" s="12">
        <f>G10490+I10490+J10490+K10490-L10490-M10490-N10490-Q10490</f>
        <v>0</v>
      </c>
      <c r="X10490" s="20" t="str">
        <f t="shared" si="5547"/>
        <v/>
      </c>
      <c r="Y10490" s="20" t="str">
        <f>IF(N10490&lt;O10490+P10490,"出卖应大于等于出卖肉畜+出卖仔畜","")</f>
        <v/>
      </c>
      <c r="Z10490" s="20" t="str">
        <f t="shared" ref="Z10490:Z10499" si="5552">IF(R10490&lt;S10490+T10490,"期末实有头数应大于等于能繁母畜+种公畜","")</f>
        <v/>
      </c>
      <c r="AA10490" s="20" t="str">
        <f t="shared" ref="AA10490:AA10495" si="5553">IF(R10490&lt;U10490+V10490,"期末实有头数应大于等于良种+改良种","")</f>
        <v/>
      </c>
      <c r="AE10490" s="28"/>
      <c r="AF10490" s="29"/>
    </row>
    <row r="10491" spans="1:32">
      <c r="A10491" s="7"/>
      <c r="B10491" s="7"/>
      <c r="C10491" s="7"/>
      <c r="D10491" s="9" t="s">
        <v>47</v>
      </c>
      <c r="E10491" s="16" t="s">
        <v>27</v>
      </c>
      <c r="F10491" s="9"/>
      <c r="R10491" s="12">
        <f>G10491+I10491+J10491+K10491-L10491-M10491-N10491-Q10491</f>
        <v>0</v>
      </c>
      <c r="X10491" s="20" t="str">
        <f t="shared" si="5547"/>
        <v/>
      </c>
      <c r="Y10491" s="20" t="str">
        <f>IF(N10491&lt;O10491+P10491,"出卖应大于等于出卖肉畜+出卖仔畜","")</f>
        <v/>
      </c>
      <c r="Z10491" s="20" t="str">
        <f t="shared" si="5552"/>
        <v/>
      </c>
      <c r="AA10491" s="20" t="str">
        <f t="shared" si="5553"/>
        <v/>
      </c>
      <c r="AE10491" s="28"/>
      <c r="AF10491" s="29"/>
    </row>
    <row r="10492" spans="1:32">
      <c r="A10492" s="7"/>
      <c r="B10492" s="7"/>
      <c r="C10492" s="7"/>
      <c r="D10492" s="9" t="s">
        <v>26</v>
      </c>
      <c r="E10492" s="10" t="s">
        <v>27</v>
      </c>
      <c r="F10492" s="9"/>
      <c r="G10492" s="12"/>
      <c r="H10492" s="12">
        <f t="shared" ref="G10492:V10492" si="5554">H10493+H10508</f>
        <v>0</v>
      </c>
      <c r="I10492" s="12">
        <f t="shared" si="5554"/>
        <v>0</v>
      </c>
      <c r="J10492" s="12">
        <f t="shared" si="5554"/>
        <v>0</v>
      </c>
      <c r="K10492" s="12">
        <f t="shared" si="5554"/>
        <v>0</v>
      </c>
      <c r="L10492" s="12">
        <f t="shared" si="5554"/>
        <v>0</v>
      </c>
      <c r="M10492" s="12">
        <f t="shared" si="5554"/>
        <v>0</v>
      </c>
      <c r="N10492" s="12">
        <f t="shared" si="5554"/>
        <v>0</v>
      </c>
      <c r="O10492" s="12">
        <f t="shared" si="5554"/>
        <v>0</v>
      </c>
      <c r="P10492" s="12">
        <f t="shared" si="5554"/>
        <v>0</v>
      </c>
      <c r="Q10492" s="12">
        <f t="shared" si="5554"/>
        <v>0</v>
      </c>
      <c r="R10492" s="12">
        <f t="shared" si="5554"/>
        <v>0</v>
      </c>
      <c r="S10492" s="12">
        <f t="shared" si="5554"/>
        <v>0</v>
      </c>
      <c r="T10492" s="12">
        <f t="shared" si="5554"/>
        <v>0</v>
      </c>
      <c r="U10492" s="12">
        <f t="shared" si="5554"/>
        <v>0</v>
      </c>
      <c r="V10492" s="12">
        <f t="shared" si="5554"/>
        <v>0</v>
      </c>
      <c r="X10492" s="20" t="str">
        <f t="shared" si="5547"/>
        <v/>
      </c>
      <c r="Y10492" s="20" t="str">
        <f>IF(N10492&lt;O10492+P10492,"出卖应大于等于出卖肉畜+出卖仔畜","")</f>
        <v/>
      </c>
      <c r="Z10492" s="20" t="str">
        <f t="shared" si="5552"/>
        <v/>
      </c>
      <c r="AA10492" s="20" t="str">
        <f t="shared" si="5553"/>
        <v/>
      </c>
      <c r="AE10492" s="28"/>
      <c r="AF10492" s="29"/>
    </row>
    <row r="10493" spans="1:32">
      <c r="A10493" s="7"/>
      <c r="B10493" s="7"/>
      <c r="C10493" s="7"/>
      <c r="D10493" s="9" t="s">
        <v>28</v>
      </c>
      <c r="E10493" s="10" t="s">
        <v>27</v>
      </c>
      <c r="F10493" s="9"/>
      <c r="G10493" s="12"/>
      <c r="H10493" s="12">
        <f t="shared" ref="G10493:V10493" si="5555">H10494+H10502</f>
        <v>0</v>
      </c>
      <c r="I10493" s="12">
        <f t="shared" si="5555"/>
        <v>0</v>
      </c>
      <c r="J10493" s="12">
        <f t="shared" si="5555"/>
        <v>0</v>
      </c>
      <c r="K10493" s="12">
        <f t="shared" si="5555"/>
        <v>0</v>
      </c>
      <c r="L10493" s="12">
        <f t="shared" si="5555"/>
        <v>0</v>
      </c>
      <c r="M10493" s="12">
        <f t="shared" si="5555"/>
        <v>0</v>
      </c>
      <c r="N10493" s="12">
        <f t="shared" si="5555"/>
        <v>0</v>
      </c>
      <c r="O10493" s="12">
        <f t="shared" si="5555"/>
        <v>0</v>
      </c>
      <c r="P10493" s="12">
        <f t="shared" si="5555"/>
        <v>0</v>
      </c>
      <c r="Q10493" s="12">
        <f t="shared" si="5555"/>
        <v>0</v>
      </c>
      <c r="R10493" s="12">
        <f t="shared" si="5555"/>
        <v>0</v>
      </c>
      <c r="S10493" s="12">
        <f t="shared" si="5555"/>
        <v>0</v>
      </c>
      <c r="T10493" s="12">
        <f t="shared" si="5555"/>
        <v>0</v>
      </c>
      <c r="U10493" s="12">
        <f t="shared" si="5555"/>
        <v>0</v>
      </c>
      <c r="V10493" s="12">
        <f t="shared" si="5555"/>
        <v>0</v>
      </c>
      <c r="X10493" s="20" t="str">
        <f t="shared" ref="X10493:X10509" si="5556">IF(H10493&lt;I10493,"繁殖仔畜应大于等于成活","")</f>
        <v/>
      </c>
      <c r="Y10493" s="20" t="str">
        <f t="shared" ref="Y10493:Y10504" si="5557">IF(N10493&lt;O10493+P10493,"出卖应大于等于出卖肉畜+出卖仔畜","")</f>
        <v/>
      </c>
      <c r="Z10493" s="20" t="str">
        <f t="shared" si="5552"/>
        <v/>
      </c>
      <c r="AA10493" s="20" t="str">
        <f t="shared" si="5553"/>
        <v/>
      </c>
      <c r="AE10493" s="28"/>
      <c r="AF10493" s="29"/>
    </row>
    <row r="10494" spans="1:32">
      <c r="A10494" s="7"/>
      <c r="B10494" s="7"/>
      <c r="C10494" s="7"/>
      <c r="D10494" s="9" t="s">
        <v>29</v>
      </c>
      <c r="E10494" s="10" t="s">
        <v>27</v>
      </c>
      <c r="F10494" s="9"/>
      <c r="G10494" s="12"/>
      <c r="H10494" s="12">
        <f t="shared" ref="G10494:R10494" si="5558">H10495+H10498+H10499+H10500+H10501</f>
        <v>0</v>
      </c>
      <c r="I10494" s="12">
        <f t="shared" si="5558"/>
        <v>0</v>
      </c>
      <c r="J10494" s="12">
        <f t="shared" si="5558"/>
        <v>0</v>
      </c>
      <c r="K10494" s="12">
        <f t="shared" si="5558"/>
        <v>0</v>
      </c>
      <c r="L10494" s="12">
        <f t="shared" si="5558"/>
        <v>0</v>
      </c>
      <c r="M10494" s="12">
        <f t="shared" si="5558"/>
        <v>0</v>
      </c>
      <c r="N10494" s="12">
        <f t="shared" si="5558"/>
        <v>0</v>
      </c>
      <c r="O10494" s="12">
        <f t="shared" si="5558"/>
        <v>0</v>
      </c>
      <c r="P10494" s="12">
        <f t="shared" si="5558"/>
        <v>0</v>
      </c>
      <c r="Q10494" s="12">
        <f t="shared" si="5558"/>
        <v>0</v>
      </c>
      <c r="R10494" s="12">
        <f t="shared" si="5558"/>
        <v>0</v>
      </c>
      <c r="S10494" s="12">
        <f>S10495+S10498+S10499+S10501</f>
        <v>0</v>
      </c>
      <c r="T10494" s="12">
        <f>T10495+T10498+T10499+T10501</f>
        <v>0</v>
      </c>
      <c r="U10494" s="12">
        <f>U10495+U10498+U10499+U10501</f>
        <v>0</v>
      </c>
      <c r="V10494" s="12">
        <f>V10495+V10498+V10499+V10501</f>
        <v>0</v>
      </c>
      <c r="X10494" s="20" t="str">
        <f t="shared" si="5556"/>
        <v/>
      </c>
      <c r="Y10494" s="20" t="str">
        <f t="shared" si="5557"/>
        <v/>
      </c>
      <c r="Z10494" s="20" t="str">
        <f t="shared" si="5552"/>
        <v/>
      </c>
      <c r="AA10494" s="20" t="str">
        <f t="shared" si="5553"/>
        <v/>
      </c>
      <c r="AE10494" s="28"/>
      <c r="AF10494" s="29"/>
    </row>
    <row r="10495" spans="1:32">
      <c r="A10495" s="7"/>
      <c r="B10495" s="7"/>
      <c r="C10495" s="7"/>
      <c r="D10495" s="9" t="s">
        <v>30</v>
      </c>
      <c r="E10495" s="10" t="s">
        <v>27</v>
      </c>
      <c r="F10495" s="9"/>
      <c r="R10495" s="12">
        <f>G10495+I10495+J10495+K10495-L10495-M10495-N10495-Q10495</f>
        <v>0</v>
      </c>
      <c r="X10495" s="20" t="str">
        <f t="shared" si="5556"/>
        <v/>
      </c>
      <c r="Y10495" s="20" t="str">
        <f t="shared" si="5557"/>
        <v/>
      </c>
      <c r="Z10495" s="20" t="str">
        <f t="shared" si="5552"/>
        <v/>
      </c>
      <c r="AA10495" s="20" t="str">
        <f t="shared" si="5553"/>
        <v/>
      </c>
      <c r="AE10495" s="28"/>
      <c r="AF10495" s="29"/>
    </row>
    <row r="10496" spans="1:32">
      <c r="A10496" s="7"/>
      <c r="B10496" s="7"/>
      <c r="C10496" s="7"/>
      <c r="D10496" s="9" t="s">
        <v>31</v>
      </c>
      <c r="E10496" s="10" t="s">
        <v>27</v>
      </c>
      <c r="F10496" s="9"/>
      <c r="R10496" s="12">
        <f t="shared" ref="R10496:R10501" si="5559">G10496+I10496+J10496+K10496-L10496-M10496-N10496-Q10496</f>
        <v>0</v>
      </c>
      <c r="U10496" s="15" t="s">
        <v>32</v>
      </c>
      <c r="V10496" s="15" t="s">
        <v>32</v>
      </c>
      <c r="X10496" s="20" t="str">
        <f t="shared" si="5556"/>
        <v/>
      </c>
      <c r="Y10496" s="20" t="str">
        <f t="shared" si="5557"/>
        <v/>
      </c>
      <c r="Z10496" s="20" t="str">
        <f t="shared" si="5552"/>
        <v/>
      </c>
      <c r="AA10496" s="20"/>
      <c r="AE10496" s="28"/>
      <c r="AF10496" s="29"/>
    </row>
    <row r="10497" spans="1:32">
      <c r="A10497" s="7"/>
      <c r="B10497" s="7"/>
      <c r="C10497" s="7"/>
      <c r="D10497" s="9" t="s">
        <v>33</v>
      </c>
      <c r="E10497" s="10" t="s">
        <v>27</v>
      </c>
      <c r="F10497" s="9"/>
      <c r="R10497" s="12">
        <f t="shared" si="5559"/>
        <v>0</v>
      </c>
      <c r="U10497" s="15" t="s">
        <v>32</v>
      </c>
      <c r="V10497" s="15" t="s">
        <v>32</v>
      </c>
      <c r="X10497" s="20" t="str">
        <f t="shared" si="5556"/>
        <v/>
      </c>
      <c r="Y10497" s="20" t="str">
        <f t="shared" si="5557"/>
        <v/>
      </c>
      <c r="Z10497" s="20" t="str">
        <f t="shared" si="5552"/>
        <v/>
      </c>
      <c r="AA10497" s="20"/>
      <c r="AE10497" s="28"/>
      <c r="AF10497" s="29"/>
    </row>
    <row r="10498" spans="1:32">
      <c r="A10498" s="7"/>
      <c r="B10498" s="7"/>
      <c r="C10498" s="7"/>
      <c r="D10498" s="9" t="s">
        <v>34</v>
      </c>
      <c r="E10498" s="10" t="s">
        <v>35</v>
      </c>
      <c r="F10498" s="9"/>
      <c r="R10498" s="12">
        <f t="shared" si="5559"/>
        <v>0</v>
      </c>
      <c r="X10498" s="20" t="str">
        <f t="shared" si="5556"/>
        <v/>
      </c>
      <c r="Y10498" s="20" t="str">
        <f t="shared" si="5557"/>
        <v/>
      </c>
      <c r="Z10498" s="20" t="str">
        <f t="shared" si="5552"/>
        <v/>
      </c>
      <c r="AA10498" s="20" t="str">
        <f>IF(R10498&lt;U10498+V10498,"期末实有头数应大于等于良种+改良种","")</f>
        <v/>
      </c>
      <c r="AE10498" s="28"/>
      <c r="AF10498" s="29"/>
    </row>
    <row r="10499" spans="1:32">
      <c r="A10499" s="7"/>
      <c r="B10499" s="7"/>
      <c r="C10499" s="7"/>
      <c r="D10499" s="9" t="s">
        <v>36</v>
      </c>
      <c r="E10499" s="10" t="s">
        <v>27</v>
      </c>
      <c r="F10499" s="9"/>
      <c r="R10499" s="12">
        <f t="shared" si="5559"/>
        <v>0</v>
      </c>
      <c r="X10499" s="20" t="str">
        <f t="shared" si="5556"/>
        <v/>
      </c>
      <c r="Y10499" s="20" t="str">
        <f t="shared" si="5557"/>
        <v/>
      </c>
      <c r="Z10499" s="20" t="str">
        <f t="shared" si="5552"/>
        <v/>
      </c>
      <c r="AA10499" s="20" t="str">
        <f>IF(R10499&lt;U10499+V10499,"期末实有头数应大于等于良种+改良种","")</f>
        <v/>
      </c>
      <c r="AE10499" s="28"/>
      <c r="AF10499" s="29"/>
    </row>
    <row r="10500" spans="1:32">
      <c r="A10500" s="7"/>
      <c r="B10500" s="7"/>
      <c r="C10500" s="7"/>
      <c r="D10500" s="9" t="s">
        <v>37</v>
      </c>
      <c r="E10500" s="10" t="s">
        <v>27</v>
      </c>
      <c r="F10500" s="9"/>
      <c r="R10500" s="12">
        <f t="shared" si="5559"/>
        <v>0</v>
      </c>
      <c r="S10500" s="15" t="s">
        <v>32</v>
      </c>
      <c r="T10500" s="15" t="s">
        <v>32</v>
      </c>
      <c r="U10500" s="15" t="s">
        <v>32</v>
      </c>
      <c r="V10500" s="15" t="s">
        <v>32</v>
      </c>
      <c r="X10500" s="20" t="str">
        <f t="shared" si="5556"/>
        <v/>
      </c>
      <c r="Y10500" s="20" t="str">
        <f t="shared" si="5557"/>
        <v/>
      </c>
      <c r="Z10500" s="20"/>
      <c r="AA10500" s="20"/>
      <c r="AE10500" s="28"/>
      <c r="AF10500" s="29"/>
    </row>
    <row r="10501" spans="1:32">
      <c r="A10501" s="7"/>
      <c r="B10501" s="7"/>
      <c r="C10501" s="7"/>
      <c r="D10501" s="9" t="s">
        <v>38</v>
      </c>
      <c r="E10501" s="10" t="s">
        <v>39</v>
      </c>
      <c r="F10501" s="9"/>
      <c r="R10501" s="12">
        <f t="shared" si="5559"/>
        <v>0</v>
      </c>
      <c r="X10501" s="20" t="str">
        <f t="shared" si="5556"/>
        <v/>
      </c>
      <c r="Y10501" s="20" t="str">
        <f t="shared" si="5557"/>
        <v/>
      </c>
      <c r="Z10501" s="20" t="str">
        <f>IF(R10501&lt;S10501+T10501,"期末实有头数应大于等于能繁母畜+种公畜","")</f>
        <v/>
      </c>
      <c r="AA10501" s="20" t="str">
        <f>IF(R10501&lt;U10501+V10501,"期末实有头数应大于等于良种+改良种","")</f>
        <v/>
      </c>
      <c r="AE10501" s="28"/>
      <c r="AF10501" s="29"/>
    </row>
    <row r="10502" spans="1:32">
      <c r="A10502" s="7"/>
      <c r="B10502" s="7"/>
      <c r="C10502" s="7"/>
      <c r="D10502" s="9" t="s">
        <v>40</v>
      </c>
      <c r="E10502" s="10" t="s">
        <v>41</v>
      </c>
      <c r="F10502" s="9"/>
      <c r="G10502" s="12"/>
      <c r="H10502" s="12">
        <f t="shared" ref="G10502:V10502" si="5560">H10503+H10507</f>
        <v>0</v>
      </c>
      <c r="I10502" s="12">
        <f t="shared" si="5560"/>
        <v>0</v>
      </c>
      <c r="J10502" s="12">
        <f t="shared" si="5560"/>
        <v>0</v>
      </c>
      <c r="K10502" s="12">
        <f t="shared" si="5560"/>
        <v>0</v>
      </c>
      <c r="L10502" s="12">
        <f t="shared" si="5560"/>
        <v>0</v>
      </c>
      <c r="M10502" s="12">
        <f t="shared" si="5560"/>
        <v>0</v>
      </c>
      <c r="N10502" s="12">
        <f t="shared" si="5560"/>
        <v>0</v>
      </c>
      <c r="O10502" s="12">
        <f t="shared" si="5560"/>
        <v>0</v>
      </c>
      <c r="P10502" s="12">
        <f t="shared" si="5560"/>
        <v>0</v>
      </c>
      <c r="Q10502" s="12">
        <f t="shared" si="5560"/>
        <v>0</v>
      </c>
      <c r="R10502" s="21">
        <f t="shared" si="5560"/>
        <v>0</v>
      </c>
      <c r="S10502" s="12">
        <f t="shared" si="5560"/>
        <v>0</v>
      </c>
      <c r="T10502" s="12">
        <f t="shared" si="5560"/>
        <v>0</v>
      </c>
      <c r="U10502" s="12">
        <f t="shared" si="5560"/>
        <v>0</v>
      </c>
      <c r="V10502" s="12">
        <f t="shared" si="5560"/>
        <v>0</v>
      </c>
      <c r="X10502" s="20" t="str">
        <f t="shared" si="5556"/>
        <v/>
      </c>
      <c r="Y10502" s="20" t="str">
        <f t="shared" si="5557"/>
        <v/>
      </c>
      <c r="Z10502" s="20" t="str">
        <f>IF(R10502&lt;S10502+T10502,"期末实有头数应大于等于能繁母畜+种公畜","")</f>
        <v/>
      </c>
      <c r="AA10502" s="20" t="str">
        <f>IF(R10502&lt;U10502+V10502,"期末实有头数应大于等于良种+改良种","")</f>
        <v/>
      </c>
      <c r="AE10502" s="28"/>
      <c r="AF10502" s="29"/>
    </row>
    <row r="10503" spans="1:32">
      <c r="A10503" s="7"/>
      <c r="B10503" s="7"/>
      <c r="C10503" s="7"/>
      <c r="D10503" s="9" t="s">
        <v>42</v>
      </c>
      <c r="E10503" s="10" t="s">
        <v>41</v>
      </c>
      <c r="F10503" s="9"/>
      <c r="R10503" s="12">
        <f>G10503+I10503+J10503+K10503-L10503-M10503-N10503-Q10503</f>
        <v>0</v>
      </c>
      <c r="X10503" s="20" t="str">
        <f t="shared" si="5556"/>
        <v/>
      </c>
      <c r="Y10503" s="20" t="str">
        <f t="shared" si="5557"/>
        <v/>
      </c>
      <c r="Z10503" s="20" t="str">
        <f>IF(R10503&lt;S10503+T10503,"期末实有头数应大于等于能繁母畜+种公畜","")</f>
        <v/>
      </c>
      <c r="AA10503" s="20" t="str">
        <f>IF(R10503&lt;U10503+V10503,"期末实有头数应大于等于良种+改良种","")</f>
        <v/>
      </c>
      <c r="AE10503" s="28"/>
      <c r="AF10503" s="29"/>
    </row>
    <row r="10504" spans="1:32">
      <c r="A10504" s="7"/>
      <c r="B10504" s="7"/>
      <c r="C10504" s="7"/>
      <c r="D10504" s="9" t="s">
        <v>43</v>
      </c>
      <c r="E10504" s="10" t="s">
        <v>41</v>
      </c>
      <c r="F10504" s="9"/>
      <c r="R10504" s="12">
        <f>G10504+I10504+J10504+K10504-L10504-M10504-N10504-Q10504</f>
        <v>0</v>
      </c>
      <c r="U10504" s="15" t="s">
        <v>32</v>
      </c>
      <c r="V10504" s="15" t="s">
        <v>32</v>
      </c>
      <c r="X10504" s="20" t="str">
        <f t="shared" si="5556"/>
        <v/>
      </c>
      <c r="Y10504" s="20" t="str">
        <f t="shared" si="5557"/>
        <v/>
      </c>
      <c r="Z10504" s="20" t="str">
        <f>IF(R10504&lt;S10504+T10504,"期末实有头数应大于等于能繁母畜+种公畜","")</f>
        <v/>
      </c>
      <c r="AA10504" s="20"/>
      <c r="AE10504" s="28"/>
      <c r="AF10504" s="29"/>
    </row>
    <row r="10505" spans="1:32">
      <c r="A10505" s="7"/>
      <c r="B10505" s="7"/>
      <c r="C10505" s="7"/>
      <c r="D10505" s="9" t="s">
        <v>44</v>
      </c>
      <c r="E10505" s="10" t="s">
        <v>41</v>
      </c>
      <c r="F10505" s="9"/>
      <c r="H10505" s="15" t="s">
        <v>32</v>
      </c>
      <c r="I10505" s="15" t="s">
        <v>32</v>
      </c>
      <c r="J10505" s="15" t="s">
        <v>32</v>
      </c>
      <c r="K10505" s="15" t="s">
        <v>32</v>
      </c>
      <c r="L10505" s="15" t="s">
        <v>32</v>
      </c>
      <c r="M10505" s="15" t="s">
        <v>32</v>
      </c>
      <c r="N10505" s="15" t="s">
        <v>32</v>
      </c>
      <c r="O10505" s="15" t="s">
        <v>32</v>
      </c>
      <c r="P10505" s="15" t="s">
        <v>32</v>
      </c>
      <c r="Q10505" s="15" t="s">
        <v>32</v>
      </c>
      <c r="R10505" s="22"/>
      <c r="T10505" s="15" t="s">
        <v>32</v>
      </c>
      <c r="U10505" s="15" t="s">
        <v>32</v>
      </c>
      <c r="V10505" s="15" t="s">
        <v>32</v>
      </c>
      <c r="X10505" s="20" t="str">
        <f t="shared" si="5556"/>
        <v/>
      </c>
      <c r="Y10505" s="20"/>
      <c r="Z10505" s="20"/>
      <c r="AA10505" s="20"/>
      <c r="AE10505" s="28"/>
      <c r="AF10505" s="29"/>
    </row>
    <row r="10506" spans="1:32">
      <c r="A10506" s="7"/>
      <c r="B10506" s="7"/>
      <c r="C10506" s="7"/>
      <c r="D10506" s="9" t="s">
        <v>45</v>
      </c>
      <c r="E10506" s="10" t="s">
        <v>41</v>
      </c>
      <c r="F10506" s="9"/>
      <c r="H10506" s="15" t="s">
        <v>32</v>
      </c>
      <c r="I10506" s="15" t="s">
        <v>32</v>
      </c>
      <c r="J10506" s="15" t="s">
        <v>32</v>
      </c>
      <c r="K10506" s="15" t="s">
        <v>32</v>
      </c>
      <c r="L10506" s="15" t="s">
        <v>32</v>
      </c>
      <c r="M10506" s="15" t="s">
        <v>32</v>
      </c>
      <c r="N10506" s="15" t="s">
        <v>32</v>
      </c>
      <c r="O10506" s="15" t="s">
        <v>32</v>
      </c>
      <c r="P10506" s="15" t="s">
        <v>32</v>
      </c>
      <c r="Q10506" s="15" t="s">
        <v>32</v>
      </c>
      <c r="R10506" s="22"/>
      <c r="T10506" s="15" t="s">
        <v>32</v>
      </c>
      <c r="U10506" s="15" t="s">
        <v>32</v>
      </c>
      <c r="V10506" s="15" t="s">
        <v>32</v>
      </c>
      <c r="X10506" s="20" t="str">
        <f t="shared" si="5556"/>
        <v/>
      </c>
      <c r="Y10506" s="20"/>
      <c r="Z10506" s="20"/>
      <c r="AA10506" s="20"/>
      <c r="AE10506" s="28"/>
      <c r="AF10506" s="29"/>
    </row>
    <row r="10507" spans="1:32">
      <c r="A10507" s="7"/>
      <c r="B10507" s="7"/>
      <c r="C10507" s="7"/>
      <c r="D10507" s="9" t="s">
        <v>46</v>
      </c>
      <c r="E10507" s="10" t="s">
        <v>41</v>
      </c>
      <c r="F10507" s="9"/>
      <c r="R10507" s="12">
        <f>G10507+I10507+J10507+K10507-L10507-M10507-N10507-Q10507</f>
        <v>0</v>
      </c>
      <c r="X10507" s="20" t="str">
        <f t="shared" si="5556"/>
        <v/>
      </c>
      <c r="Y10507" s="20" t="str">
        <f>IF(N10507&lt;O10507+P10507,"出卖应大于等于出卖肉畜+出卖仔畜","")</f>
        <v/>
      </c>
      <c r="Z10507" s="20" t="str">
        <f t="shared" ref="Z10507:Z10516" si="5561">IF(R10507&lt;S10507+T10507,"期末实有头数应大于等于能繁母畜+种公畜","")</f>
        <v/>
      </c>
      <c r="AA10507" s="20" t="str">
        <f t="shared" ref="AA10507:AA10512" si="5562">IF(R10507&lt;U10507+V10507,"期末实有头数应大于等于良种+改良种","")</f>
        <v/>
      </c>
      <c r="AE10507" s="28"/>
      <c r="AF10507" s="29"/>
    </row>
    <row r="10508" spans="1:32">
      <c r="A10508" s="7"/>
      <c r="B10508" s="7"/>
      <c r="C10508" s="7"/>
      <c r="D10508" s="9" t="s">
        <v>47</v>
      </c>
      <c r="E10508" s="16" t="s">
        <v>27</v>
      </c>
      <c r="F10508" s="9"/>
      <c r="R10508" s="12">
        <f>G10508+I10508+J10508+K10508-L10508-M10508-N10508-Q10508</f>
        <v>0</v>
      </c>
      <c r="X10508" s="20" t="str">
        <f t="shared" si="5556"/>
        <v/>
      </c>
      <c r="Y10508" s="20" t="str">
        <f>IF(N10508&lt;O10508+P10508,"出卖应大于等于出卖肉畜+出卖仔畜","")</f>
        <v/>
      </c>
      <c r="Z10508" s="20" t="str">
        <f t="shared" si="5561"/>
        <v/>
      </c>
      <c r="AA10508" s="20" t="str">
        <f t="shared" si="5562"/>
        <v/>
      </c>
      <c r="AE10508" s="28"/>
      <c r="AF10508" s="29"/>
    </row>
    <row r="10509" spans="1:32">
      <c r="A10509" s="7"/>
      <c r="B10509" s="7"/>
      <c r="C10509" s="7"/>
      <c r="D10509" s="9" t="s">
        <v>26</v>
      </c>
      <c r="E10509" s="10" t="s">
        <v>27</v>
      </c>
      <c r="F10509" s="9"/>
      <c r="G10509" s="12"/>
      <c r="H10509" s="12">
        <f t="shared" ref="G10509:V10509" si="5563">H10510+H10525</f>
        <v>0</v>
      </c>
      <c r="I10509" s="12">
        <f t="shared" si="5563"/>
        <v>0</v>
      </c>
      <c r="J10509" s="12">
        <f t="shared" si="5563"/>
        <v>0</v>
      </c>
      <c r="K10509" s="12">
        <f t="shared" si="5563"/>
        <v>0</v>
      </c>
      <c r="L10509" s="12">
        <f t="shared" si="5563"/>
        <v>0</v>
      </c>
      <c r="M10509" s="12">
        <f t="shared" si="5563"/>
        <v>0</v>
      </c>
      <c r="N10509" s="12">
        <f t="shared" si="5563"/>
        <v>0</v>
      </c>
      <c r="O10509" s="12">
        <f t="shared" si="5563"/>
        <v>0</v>
      </c>
      <c r="P10509" s="12">
        <f t="shared" si="5563"/>
        <v>0</v>
      </c>
      <c r="Q10509" s="12">
        <f t="shared" si="5563"/>
        <v>0</v>
      </c>
      <c r="R10509" s="12">
        <f t="shared" si="5563"/>
        <v>0</v>
      </c>
      <c r="S10509" s="12">
        <f t="shared" si="5563"/>
        <v>0</v>
      </c>
      <c r="T10509" s="12">
        <f t="shared" si="5563"/>
        <v>0</v>
      </c>
      <c r="U10509" s="12">
        <f t="shared" si="5563"/>
        <v>0</v>
      </c>
      <c r="V10509" s="12">
        <f t="shared" si="5563"/>
        <v>0</v>
      </c>
      <c r="X10509" s="20" t="str">
        <f t="shared" si="5556"/>
        <v/>
      </c>
      <c r="Y10509" s="20" t="str">
        <f>IF(N10509&lt;O10509+P10509,"出卖应大于等于出卖肉畜+出卖仔畜","")</f>
        <v/>
      </c>
      <c r="Z10509" s="20" t="str">
        <f t="shared" si="5561"/>
        <v/>
      </c>
      <c r="AA10509" s="20" t="str">
        <f t="shared" si="5562"/>
        <v/>
      </c>
      <c r="AE10509" s="28"/>
      <c r="AF10509" s="29"/>
    </row>
    <row r="10510" spans="1:32">
      <c r="A10510" s="7"/>
      <c r="B10510" s="7"/>
      <c r="C10510" s="7"/>
      <c r="D10510" s="9" t="s">
        <v>28</v>
      </c>
      <c r="E10510" s="10" t="s">
        <v>27</v>
      </c>
      <c r="F10510" s="9"/>
      <c r="G10510" s="12"/>
      <c r="H10510" s="12">
        <f t="shared" ref="G10510:V10510" si="5564">H10511+H10519</f>
        <v>0</v>
      </c>
      <c r="I10510" s="12">
        <f t="shared" si="5564"/>
        <v>0</v>
      </c>
      <c r="J10510" s="12">
        <f t="shared" si="5564"/>
        <v>0</v>
      </c>
      <c r="K10510" s="12">
        <f t="shared" si="5564"/>
        <v>0</v>
      </c>
      <c r="L10510" s="12">
        <f t="shared" si="5564"/>
        <v>0</v>
      </c>
      <c r="M10510" s="12">
        <f t="shared" si="5564"/>
        <v>0</v>
      </c>
      <c r="N10510" s="12">
        <f t="shared" si="5564"/>
        <v>0</v>
      </c>
      <c r="O10510" s="12">
        <f t="shared" si="5564"/>
        <v>0</v>
      </c>
      <c r="P10510" s="12">
        <f t="shared" si="5564"/>
        <v>0</v>
      </c>
      <c r="Q10510" s="12">
        <f t="shared" si="5564"/>
        <v>0</v>
      </c>
      <c r="R10510" s="12">
        <f t="shared" si="5564"/>
        <v>0</v>
      </c>
      <c r="S10510" s="12">
        <f t="shared" si="5564"/>
        <v>0</v>
      </c>
      <c r="T10510" s="12">
        <f t="shared" si="5564"/>
        <v>0</v>
      </c>
      <c r="U10510" s="12">
        <f t="shared" si="5564"/>
        <v>0</v>
      </c>
      <c r="V10510" s="12">
        <f t="shared" si="5564"/>
        <v>0</v>
      </c>
      <c r="X10510" s="20" t="str">
        <f t="shared" ref="X10510:X10526" si="5565">IF(H10510&lt;I10510,"繁殖仔畜应大于等于成活","")</f>
        <v/>
      </c>
      <c r="Y10510" s="20" t="str">
        <f t="shared" ref="Y10510:Y10521" si="5566">IF(N10510&lt;O10510+P10510,"出卖应大于等于出卖肉畜+出卖仔畜","")</f>
        <v/>
      </c>
      <c r="Z10510" s="20" t="str">
        <f t="shared" si="5561"/>
        <v/>
      </c>
      <c r="AA10510" s="20" t="str">
        <f t="shared" si="5562"/>
        <v/>
      </c>
      <c r="AE10510" s="28"/>
      <c r="AF10510" s="29"/>
    </row>
    <row r="10511" spans="1:32">
      <c r="A10511" s="7"/>
      <c r="B10511" s="7"/>
      <c r="C10511" s="7"/>
      <c r="D10511" s="9" t="s">
        <v>29</v>
      </c>
      <c r="E10511" s="10" t="s">
        <v>27</v>
      </c>
      <c r="F10511" s="9"/>
      <c r="G10511" s="12"/>
      <c r="H10511" s="12">
        <f t="shared" ref="G10511:R10511" si="5567">H10512+H10515+H10516+H10517+H10518</f>
        <v>0</v>
      </c>
      <c r="I10511" s="12">
        <f t="shared" si="5567"/>
        <v>0</v>
      </c>
      <c r="J10511" s="12">
        <f t="shared" si="5567"/>
        <v>0</v>
      </c>
      <c r="K10511" s="12">
        <f t="shared" si="5567"/>
        <v>0</v>
      </c>
      <c r="L10511" s="12">
        <f t="shared" si="5567"/>
        <v>0</v>
      </c>
      <c r="M10511" s="12">
        <f t="shared" si="5567"/>
        <v>0</v>
      </c>
      <c r="N10511" s="12">
        <f t="shared" si="5567"/>
        <v>0</v>
      </c>
      <c r="O10511" s="12">
        <f t="shared" si="5567"/>
        <v>0</v>
      </c>
      <c r="P10511" s="12">
        <f t="shared" si="5567"/>
        <v>0</v>
      </c>
      <c r="Q10511" s="12">
        <f t="shared" si="5567"/>
        <v>0</v>
      </c>
      <c r="R10511" s="12">
        <f t="shared" si="5567"/>
        <v>0</v>
      </c>
      <c r="S10511" s="12">
        <f>S10512+S10515+S10516+S10518</f>
        <v>0</v>
      </c>
      <c r="T10511" s="12">
        <f>T10512+T10515+T10516+T10518</f>
        <v>0</v>
      </c>
      <c r="U10511" s="12">
        <f>U10512+U10515+U10516+U10518</f>
        <v>0</v>
      </c>
      <c r="V10511" s="12">
        <f>V10512+V10515+V10516+V10518</f>
        <v>0</v>
      </c>
      <c r="X10511" s="20" t="str">
        <f t="shared" si="5565"/>
        <v/>
      </c>
      <c r="Y10511" s="20" t="str">
        <f t="shared" si="5566"/>
        <v/>
      </c>
      <c r="Z10511" s="20" t="str">
        <f t="shared" si="5561"/>
        <v/>
      </c>
      <c r="AA10511" s="20" t="str">
        <f t="shared" si="5562"/>
        <v/>
      </c>
      <c r="AE10511" s="28"/>
      <c r="AF10511" s="29"/>
    </row>
    <row r="10512" spans="1:32">
      <c r="A10512" s="7"/>
      <c r="B10512" s="7"/>
      <c r="C10512" s="7"/>
      <c r="D10512" s="9" t="s">
        <v>30</v>
      </c>
      <c r="E10512" s="10" t="s">
        <v>27</v>
      </c>
      <c r="F10512" s="9"/>
      <c r="R10512" s="12">
        <f>G10512+I10512+J10512+K10512-L10512-M10512-N10512-Q10512</f>
        <v>0</v>
      </c>
      <c r="X10512" s="20" t="str">
        <f t="shared" si="5565"/>
        <v/>
      </c>
      <c r="Y10512" s="20" t="str">
        <f t="shared" si="5566"/>
        <v/>
      </c>
      <c r="Z10512" s="20" t="str">
        <f t="shared" si="5561"/>
        <v/>
      </c>
      <c r="AA10512" s="20" t="str">
        <f t="shared" si="5562"/>
        <v/>
      </c>
      <c r="AE10512" s="28"/>
      <c r="AF10512" s="29"/>
    </row>
    <row r="10513" spans="1:32">
      <c r="A10513" s="7"/>
      <c r="B10513" s="7"/>
      <c r="C10513" s="7"/>
      <c r="D10513" s="9" t="s">
        <v>31</v>
      </c>
      <c r="E10513" s="10" t="s">
        <v>27</v>
      </c>
      <c r="F10513" s="9"/>
      <c r="R10513" s="12">
        <f t="shared" ref="R10513:R10518" si="5568">G10513+I10513+J10513+K10513-L10513-M10513-N10513-Q10513</f>
        <v>0</v>
      </c>
      <c r="U10513" s="15" t="s">
        <v>32</v>
      </c>
      <c r="V10513" s="15" t="s">
        <v>32</v>
      </c>
      <c r="X10513" s="20" t="str">
        <f t="shared" si="5565"/>
        <v/>
      </c>
      <c r="Y10513" s="20" t="str">
        <f t="shared" si="5566"/>
        <v/>
      </c>
      <c r="Z10513" s="20" t="str">
        <f t="shared" si="5561"/>
        <v/>
      </c>
      <c r="AA10513" s="20"/>
      <c r="AE10513" s="28"/>
      <c r="AF10513" s="29"/>
    </row>
    <row r="10514" spans="1:32">
      <c r="A10514" s="7"/>
      <c r="B10514" s="7"/>
      <c r="C10514" s="7"/>
      <c r="D10514" s="9" t="s">
        <v>33</v>
      </c>
      <c r="E10514" s="10" t="s">
        <v>27</v>
      </c>
      <c r="F10514" s="9"/>
      <c r="R10514" s="12">
        <f t="shared" si="5568"/>
        <v>0</v>
      </c>
      <c r="U10514" s="15" t="s">
        <v>32</v>
      </c>
      <c r="V10514" s="15" t="s">
        <v>32</v>
      </c>
      <c r="X10514" s="20" t="str">
        <f t="shared" si="5565"/>
        <v/>
      </c>
      <c r="Y10514" s="20" t="str">
        <f t="shared" si="5566"/>
        <v/>
      </c>
      <c r="Z10514" s="20" t="str">
        <f t="shared" si="5561"/>
        <v/>
      </c>
      <c r="AA10514" s="20"/>
      <c r="AE10514" s="28"/>
      <c r="AF10514" s="29"/>
    </row>
    <row r="10515" spans="1:32">
      <c r="A10515" s="7"/>
      <c r="B10515" s="7"/>
      <c r="C10515" s="7"/>
      <c r="D10515" s="9" t="s">
        <v>34</v>
      </c>
      <c r="E10515" s="10" t="s">
        <v>35</v>
      </c>
      <c r="F10515" s="9"/>
      <c r="R10515" s="12">
        <f t="shared" si="5568"/>
        <v>0</v>
      </c>
      <c r="X10515" s="20" t="str">
        <f t="shared" si="5565"/>
        <v/>
      </c>
      <c r="Y10515" s="20" t="str">
        <f t="shared" si="5566"/>
        <v/>
      </c>
      <c r="Z10515" s="20" t="str">
        <f t="shared" si="5561"/>
        <v/>
      </c>
      <c r="AA10515" s="20" t="str">
        <f>IF(R10515&lt;U10515+V10515,"期末实有头数应大于等于良种+改良种","")</f>
        <v/>
      </c>
      <c r="AE10515" s="28"/>
      <c r="AF10515" s="29"/>
    </row>
    <row r="10516" spans="1:32">
      <c r="A10516" s="7"/>
      <c r="B10516" s="7"/>
      <c r="C10516" s="7"/>
      <c r="D10516" s="9" t="s">
        <v>36</v>
      </c>
      <c r="E10516" s="10" t="s">
        <v>27</v>
      </c>
      <c r="F10516" s="9"/>
      <c r="R10516" s="12">
        <f t="shared" si="5568"/>
        <v>0</v>
      </c>
      <c r="X10516" s="20" t="str">
        <f t="shared" si="5565"/>
        <v/>
      </c>
      <c r="Y10516" s="20" t="str">
        <f t="shared" si="5566"/>
        <v/>
      </c>
      <c r="Z10516" s="20" t="str">
        <f t="shared" si="5561"/>
        <v/>
      </c>
      <c r="AA10516" s="20" t="str">
        <f>IF(R10516&lt;U10516+V10516,"期末实有头数应大于等于良种+改良种","")</f>
        <v/>
      </c>
      <c r="AE10516" s="28"/>
      <c r="AF10516" s="29"/>
    </row>
    <row r="10517" spans="1:32">
      <c r="A10517" s="7"/>
      <c r="B10517" s="7"/>
      <c r="C10517" s="7"/>
      <c r="D10517" s="9" t="s">
        <v>37</v>
      </c>
      <c r="E10517" s="10" t="s">
        <v>27</v>
      </c>
      <c r="F10517" s="9"/>
      <c r="R10517" s="12">
        <f t="shared" si="5568"/>
        <v>0</v>
      </c>
      <c r="S10517" s="15" t="s">
        <v>32</v>
      </c>
      <c r="T10517" s="15" t="s">
        <v>32</v>
      </c>
      <c r="U10517" s="15" t="s">
        <v>32</v>
      </c>
      <c r="V10517" s="15" t="s">
        <v>32</v>
      </c>
      <c r="X10517" s="20" t="str">
        <f t="shared" si="5565"/>
        <v/>
      </c>
      <c r="Y10517" s="20" t="str">
        <f t="shared" si="5566"/>
        <v/>
      </c>
      <c r="Z10517" s="20"/>
      <c r="AA10517" s="20"/>
      <c r="AE10517" s="28"/>
      <c r="AF10517" s="29"/>
    </row>
    <row r="10518" spans="1:32">
      <c r="A10518" s="7"/>
      <c r="B10518" s="7"/>
      <c r="C10518" s="7"/>
      <c r="D10518" s="9" t="s">
        <v>38</v>
      </c>
      <c r="E10518" s="10" t="s">
        <v>39</v>
      </c>
      <c r="F10518" s="9"/>
      <c r="R10518" s="12">
        <f t="shared" si="5568"/>
        <v>0</v>
      </c>
      <c r="X10518" s="20" t="str">
        <f t="shared" si="5565"/>
        <v/>
      </c>
      <c r="Y10518" s="20" t="str">
        <f t="shared" si="5566"/>
        <v/>
      </c>
      <c r="Z10518" s="20" t="str">
        <f>IF(R10518&lt;S10518+T10518,"期末实有头数应大于等于能繁母畜+种公畜","")</f>
        <v/>
      </c>
      <c r="AA10518" s="20" t="str">
        <f>IF(R10518&lt;U10518+V10518,"期末实有头数应大于等于良种+改良种","")</f>
        <v/>
      </c>
      <c r="AE10518" s="28"/>
      <c r="AF10518" s="29"/>
    </row>
    <row r="10519" spans="1:32">
      <c r="A10519" s="7"/>
      <c r="B10519" s="7"/>
      <c r="C10519" s="7"/>
      <c r="D10519" s="9" t="s">
        <v>40</v>
      </c>
      <c r="E10519" s="10" t="s">
        <v>41</v>
      </c>
      <c r="F10519" s="9"/>
      <c r="G10519" s="12"/>
      <c r="H10519" s="12">
        <f t="shared" ref="G10519:V10519" si="5569">H10520+H10524</f>
        <v>0</v>
      </c>
      <c r="I10519" s="12">
        <f t="shared" si="5569"/>
        <v>0</v>
      </c>
      <c r="J10519" s="12">
        <f t="shared" si="5569"/>
        <v>0</v>
      </c>
      <c r="K10519" s="12">
        <f t="shared" si="5569"/>
        <v>0</v>
      </c>
      <c r="L10519" s="12">
        <f t="shared" si="5569"/>
        <v>0</v>
      </c>
      <c r="M10519" s="12">
        <f t="shared" si="5569"/>
        <v>0</v>
      </c>
      <c r="N10519" s="12">
        <f t="shared" si="5569"/>
        <v>0</v>
      </c>
      <c r="O10519" s="12">
        <f t="shared" si="5569"/>
        <v>0</v>
      </c>
      <c r="P10519" s="12">
        <f t="shared" si="5569"/>
        <v>0</v>
      </c>
      <c r="Q10519" s="12">
        <f t="shared" si="5569"/>
        <v>0</v>
      </c>
      <c r="R10519" s="21">
        <f t="shared" si="5569"/>
        <v>0</v>
      </c>
      <c r="S10519" s="12">
        <f t="shared" si="5569"/>
        <v>0</v>
      </c>
      <c r="T10519" s="12">
        <f t="shared" si="5569"/>
        <v>0</v>
      </c>
      <c r="U10519" s="12">
        <f t="shared" si="5569"/>
        <v>0</v>
      </c>
      <c r="V10519" s="12">
        <f t="shared" si="5569"/>
        <v>0</v>
      </c>
      <c r="X10519" s="20" t="str">
        <f t="shared" si="5565"/>
        <v/>
      </c>
      <c r="Y10519" s="20" t="str">
        <f t="shared" si="5566"/>
        <v/>
      </c>
      <c r="Z10519" s="20" t="str">
        <f>IF(R10519&lt;S10519+T10519,"期末实有头数应大于等于能繁母畜+种公畜","")</f>
        <v/>
      </c>
      <c r="AA10519" s="20" t="str">
        <f>IF(R10519&lt;U10519+V10519,"期末实有头数应大于等于良种+改良种","")</f>
        <v/>
      </c>
      <c r="AE10519" s="28"/>
      <c r="AF10519" s="29"/>
    </row>
    <row r="10520" spans="1:32">
      <c r="A10520" s="7"/>
      <c r="B10520" s="7"/>
      <c r="C10520" s="7"/>
      <c r="D10520" s="9" t="s">
        <v>42</v>
      </c>
      <c r="E10520" s="10" t="s">
        <v>41</v>
      </c>
      <c r="F10520" s="9"/>
      <c r="R10520" s="12">
        <f>G10520+I10520+J10520+K10520-L10520-M10520-N10520-Q10520</f>
        <v>0</v>
      </c>
      <c r="X10520" s="20" t="str">
        <f t="shared" si="5565"/>
        <v/>
      </c>
      <c r="Y10520" s="20" t="str">
        <f t="shared" si="5566"/>
        <v/>
      </c>
      <c r="Z10520" s="20" t="str">
        <f>IF(R10520&lt;S10520+T10520,"期末实有头数应大于等于能繁母畜+种公畜","")</f>
        <v/>
      </c>
      <c r="AA10520" s="20" t="str">
        <f>IF(R10520&lt;U10520+V10520,"期末实有头数应大于等于良种+改良种","")</f>
        <v/>
      </c>
      <c r="AE10520" s="28"/>
      <c r="AF10520" s="29"/>
    </row>
    <row r="10521" spans="1:32">
      <c r="A10521" s="7"/>
      <c r="B10521" s="7"/>
      <c r="C10521" s="7"/>
      <c r="D10521" s="9" t="s">
        <v>43</v>
      </c>
      <c r="E10521" s="10" t="s">
        <v>41</v>
      </c>
      <c r="F10521" s="9"/>
      <c r="R10521" s="12">
        <f>G10521+I10521+J10521+K10521-L10521-M10521-N10521-Q10521</f>
        <v>0</v>
      </c>
      <c r="U10521" s="15" t="s">
        <v>32</v>
      </c>
      <c r="V10521" s="15" t="s">
        <v>32</v>
      </c>
      <c r="X10521" s="20" t="str">
        <f t="shared" si="5565"/>
        <v/>
      </c>
      <c r="Y10521" s="20" t="str">
        <f t="shared" si="5566"/>
        <v/>
      </c>
      <c r="Z10521" s="20" t="str">
        <f>IF(R10521&lt;S10521+T10521,"期末实有头数应大于等于能繁母畜+种公畜","")</f>
        <v/>
      </c>
      <c r="AA10521" s="20"/>
      <c r="AE10521" s="28"/>
      <c r="AF10521" s="29"/>
    </row>
    <row r="10522" spans="1:32">
      <c r="A10522" s="7"/>
      <c r="B10522" s="7"/>
      <c r="C10522" s="7"/>
      <c r="D10522" s="9" t="s">
        <v>44</v>
      </c>
      <c r="E10522" s="10" t="s">
        <v>41</v>
      </c>
      <c r="F10522" s="9"/>
      <c r="H10522" s="15" t="s">
        <v>32</v>
      </c>
      <c r="I10522" s="15" t="s">
        <v>32</v>
      </c>
      <c r="J10522" s="15" t="s">
        <v>32</v>
      </c>
      <c r="K10522" s="15" t="s">
        <v>32</v>
      </c>
      <c r="L10522" s="15" t="s">
        <v>32</v>
      </c>
      <c r="M10522" s="15" t="s">
        <v>32</v>
      </c>
      <c r="N10522" s="15" t="s">
        <v>32</v>
      </c>
      <c r="O10522" s="15" t="s">
        <v>32</v>
      </c>
      <c r="P10522" s="15" t="s">
        <v>32</v>
      </c>
      <c r="Q10522" s="15" t="s">
        <v>32</v>
      </c>
      <c r="R10522" s="22"/>
      <c r="T10522" s="15" t="s">
        <v>32</v>
      </c>
      <c r="U10522" s="15" t="s">
        <v>32</v>
      </c>
      <c r="V10522" s="15" t="s">
        <v>32</v>
      </c>
      <c r="X10522" s="20" t="str">
        <f t="shared" si="5565"/>
        <v/>
      </c>
      <c r="Y10522" s="20"/>
      <c r="Z10522" s="20"/>
      <c r="AA10522" s="20"/>
      <c r="AE10522" s="28"/>
      <c r="AF10522" s="29"/>
    </row>
    <row r="10523" spans="1:32">
      <c r="A10523" s="7"/>
      <c r="B10523" s="7"/>
      <c r="C10523" s="7"/>
      <c r="D10523" s="9" t="s">
        <v>45</v>
      </c>
      <c r="E10523" s="10" t="s">
        <v>41</v>
      </c>
      <c r="F10523" s="9"/>
      <c r="H10523" s="15" t="s">
        <v>32</v>
      </c>
      <c r="I10523" s="15" t="s">
        <v>32</v>
      </c>
      <c r="J10523" s="15" t="s">
        <v>32</v>
      </c>
      <c r="K10523" s="15" t="s">
        <v>32</v>
      </c>
      <c r="L10523" s="15" t="s">
        <v>32</v>
      </c>
      <c r="M10523" s="15" t="s">
        <v>32</v>
      </c>
      <c r="N10523" s="15" t="s">
        <v>32</v>
      </c>
      <c r="O10523" s="15" t="s">
        <v>32</v>
      </c>
      <c r="P10523" s="15" t="s">
        <v>32</v>
      </c>
      <c r="Q10523" s="15" t="s">
        <v>32</v>
      </c>
      <c r="R10523" s="22"/>
      <c r="T10523" s="15" t="s">
        <v>32</v>
      </c>
      <c r="U10523" s="15" t="s">
        <v>32</v>
      </c>
      <c r="V10523" s="15" t="s">
        <v>32</v>
      </c>
      <c r="X10523" s="20" t="str">
        <f t="shared" si="5565"/>
        <v/>
      </c>
      <c r="Y10523" s="20"/>
      <c r="Z10523" s="20"/>
      <c r="AA10523" s="20"/>
      <c r="AE10523" s="28"/>
      <c r="AF10523" s="29"/>
    </row>
    <row r="10524" spans="1:32">
      <c r="A10524" s="7"/>
      <c r="B10524" s="7"/>
      <c r="C10524" s="7"/>
      <c r="D10524" s="9" t="s">
        <v>46</v>
      </c>
      <c r="E10524" s="10" t="s">
        <v>41</v>
      </c>
      <c r="F10524" s="9"/>
      <c r="R10524" s="12">
        <f>G10524+I10524+J10524+K10524-L10524-M10524-N10524-Q10524</f>
        <v>0</v>
      </c>
      <c r="X10524" s="20" t="str">
        <f t="shared" si="5565"/>
        <v/>
      </c>
      <c r="Y10524" s="20" t="str">
        <f>IF(N10524&lt;O10524+P10524,"出卖应大于等于出卖肉畜+出卖仔畜","")</f>
        <v/>
      </c>
      <c r="Z10524" s="20" t="str">
        <f t="shared" ref="Z10524:Z10533" si="5570">IF(R10524&lt;S10524+T10524,"期末实有头数应大于等于能繁母畜+种公畜","")</f>
        <v/>
      </c>
      <c r="AA10524" s="20" t="str">
        <f t="shared" ref="AA10524:AA10529" si="5571">IF(R10524&lt;U10524+V10524,"期末实有头数应大于等于良种+改良种","")</f>
        <v/>
      </c>
      <c r="AE10524" s="28"/>
      <c r="AF10524" s="29"/>
    </row>
    <row r="10525" spans="1:32">
      <c r="A10525" s="7"/>
      <c r="B10525" s="7"/>
      <c r="C10525" s="7"/>
      <c r="D10525" s="9" t="s">
        <v>47</v>
      </c>
      <c r="E10525" s="16" t="s">
        <v>27</v>
      </c>
      <c r="F10525" s="9"/>
      <c r="R10525" s="12">
        <f>G10525+I10525+J10525+K10525-L10525-M10525-N10525-Q10525</f>
        <v>0</v>
      </c>
      <c r="X10525" s="20" t="str">
        <f t="shared" si="5565"/>
        <v/>
      </c>
      <c r="Y10525" s="20" t="str">
        <f>IF(N10525&lt;O10525+P10525,"出卖应大于等于出卖肉畜+出卖仔畜","")</f>
        <v/>
      </c>
      <c r="Z10525" s="20" t="str">
        <f t="shared" si="5570"/>
        <v/>
      </c>
      <c r="AA10525" s="20" t="str">
        <f t="shared" si="5571"/>
        <v/>
      </c>
      <c r="AE10525" s="28"/>
      <c r="AF10525" s="29"/>
    </row>
    <row r="10526" spans="1:32">
      <c r="A10526" s="7"/>
      <c r="B10526" s="7"/>
      <c r="C10526" s="7"/>
      <c r="D10526" s="9" t="s">
        <v>26</v>
      </c>
      <c r="E10526" s="10" t="s">
        <v>27</v>
      </c>
      <c r="F10526" s="9"/>
      <c r="G10526" s="12"/>
      <c r="H10526" s="12">
        <f t="shared" ref="G10526:V10526" si="5572">H10527+H10542</f>
        <v>0</v>
      </c>
      <c r="I10526" s="12">
        <f t="shared" si="5572"/>
        <v>0</v>
      </c>
      <c r="J10526" s="12">
        <f t="shared" si="5572"/>
        <v>0</v>
      </c>
      <c r="K10526" s="12">
        <f t="shared" si="5572"/>
        <v>0</v>
      </c>
      <c r="L10526" s="12">
        <f t="shared" si="5572"/>
        <v>0</v>
      </c>
      <c r="M10526" s="12">
        <f t="shared" si="5572"/>
        <v>0</v>
      </c>
      <c r="N10526" s="12">
        <f t="shared" si="5572"/>
        <v>0</v>
      </c>
      <c r="O10526" s="12">
        <f t="shared" si="5572"/>
        <v>0</v>
      </c>
      <c r="P10526" s="12">
        <f t="shared" si="5572"/>
        <v>0</v>
      </c>
      <c r="Q10526" s="12">
        <f t="shared" si="5572"/>
        <v>0</v>
      </c>
      <c r="R10526" s="12">
        <f t="shared" si="5572"/>
        <v>0</v>
      </c>
      <c r="S10526" s="12">
        <f t="shared" si="5572"/>
        <v>0</v>
      </c>
      <c r="T10526" s="12">
        <f t="shared" si="5572"/>
        <v>0</v>
      </c>
      <c r="U10526" s="12">
        <f t="shared" si="5572"/>
        <v>0</v>
      </c>
      <c r="V10526" s="12">
        <f t="shared" si="5572"/>
        <v>0</v>
      </c>
      <c r="X10526" s="20" t="str">
        <f t="shared" si="5565"/>
        <v/>
      </c>
      <c r="Y10526" s="20" t="str">
        <f>IF(N10526&lt;O10526+P10526,"出卖应大于等于出卖肉畜+出卖仔畜","")</f>
        <v/>
      </c>
      <c r="Z10526" s="20" t="str">
        <f t="shared" si="5570"/>
        <v/>
      </c>
      <c r="AA10526" s="20" t="str">
        <f t="shared" si="5571"/>
        <v/>
      </c>
      <c r="AE10526" s="28"/>
      <c r="AF10526" s="29"/>
    </row>
    <row r="10527" spans="1:32">
      <c r="A10527" s="7"/>
      <c r="B10527" s="7"/>
      <c r="C10527" s="7"/>
      <c r="D10527" s="9" t="s">
        <v>28</v>
      </c>
      <c r="E10527" s="10" t="s">
        <v>27</v>
      </c>
      <c r="F10527" s="9"/>
      <c r="G10527" s="12"/>
      <c r="H10527" s="12">
        <f t="shared" ref="G10527:V10527" si="5573">H10528+H10536</f>
        <v>0</v>
      </c>
      <c r="I10527" s="12">
        <f t="shared" si="5573"/>
        <v>0</v>
      </c>
      <c r="J10527" s="12">
        <f t="shared" si="5573"/>
        <v>0</v>
      </c>
      <c r="K10527" s="12">
        <f t="shared" si="5573"/>
        <v>0</v>
      </c>
      <c r="L10527" s="12">
        <f t="shared" si="5573"/>
        <v>0</v>
      </c>
      <c r="M10527" s="12">
        <f t="shared" si="5573"/>
        <v>0</v>
      </c>
      <c r="N10527" s="12">
        <f t="shared" si="5573"/>
        <v>0</v>
      </c>
      <c r="O10527" s="12">
        <f t="shared" si="5573"/>
        <v>0</v>
      </c>
      <c r="P10527" s="12">
        <f t="shared" si="5573"/>
        <v>0</v>
      </c>
      <c r="Q10527" s="12">
        <f t="shared" si="5573"/>
        <v>0</v>
      </c>
      <c r="R10527" s="12">
        <f t="shared" si="5573"/>
        <v>0</v>
      </c>
      <c r="S10527" s="12">
        <f t="shared" si="5573"/>
        <v>0</v>
      </c>
      <c r="T10527" s="12">
        <f t="shared" si="5573"/>
        <v>0</v>
      </c>
      <c r="U10527" s="12">
        <f t="shared" si="5573"/>
        <v>0</v>
      </c>
      <c r="V10527" s="12">
        <f t="shared" si="5573"/>
        <v>0</v>
      </c>
      <c r="X10527" s="20" t="str">
        <f t="shared" ref="X10527:X10543" si="5574">IF(H10527&lt;I10527,"繁殖仔畜应大于等于成活","")</f>
        <v/>
      </c>
      <c r="Y10527" s="20" t="str">
        <f t="shared" ref="Y10527:Y10538" si="5575">IF(N10527&lt;O10527+P10527,"出卖应大于等于出卖肉畜+出卖仔畜","")</f>
        <v/>
      </c>
      <c r="Z10527" s="20" t="str">
        <f t="shared" si="5570"/>
        <v/>
      </c>
      <c r="AA10527" s="20" t="str">
        <f t="shared" si="5571"/>
        <v/>
      </c>
      <c r="AE10527" s="28"/>
      <c r="AF10527" s="29"/>
    </row>
    <row r="10528" spans="1:32">
      <c r="A10528" s="7"/>
      <c r="B10528" s="7"/>
      <c r="C10528" s="7"/>
      <c r="D10528" s="9" t="s">
        <v>29</v>
      </c>
      <c r="E10528" s="10" t="s">
        <v>27</v>
      </c>
      <c r="F10528" s="9"/>
      <c r="G10528" s="12"/>
      <c r="H10528" s="12">
        <f t="shared" ref="G10528:R10528" si="5576">H10529+H10532+H10533+H10534+H10535</f>
        <v>0</v>
      </c>
      <c r="I10528" s="12">
        <f t="shared" si="5576"/>
        <v>0</v>
      </c>
      <c r="J10528" s="12">
        <f t="shared" si="5576"/>
        <v>0</v>
      </c>
      <c r="K10528" s="12">
        <f t="shared" si="5576"/>
        <v>0</v>
      </c>
      <c r="L10528" s="12">
        <f t="shared" si="5576"/>
        <v>0</v>
      </c>
      <c r="M10528" s="12">
        <f t="shared" si="5576"/>
        <v>0</v>
      </c>
      <c r="N10528" s="12">
        <f t="shared" si="5576"/>
        <v>0</v>
      </c>
      <c r="O10528" s="12">
        <f t="shared" si="5576"/>
        <v>0</v>
      </c>
      <c r="P10528" s="12">
        <f t="shared" si="5576"/>
        <v>0</v>
      </c>
      <c r="Q10528" s="12">
        <f t="shared" si="5576"/>
        <v>0</v>
      </c>
      <c r="R10528" s="12">
        <f t="shared" si="5576"/>
        <v>0</v>
      </c>
      <c r="S10528" s="12">
        <f>S10529+S10532+S10533+S10535</f>
        <v>0</v>
      </c>
      <c r="T10528" s="12">
        <f>T10529+T10532+T10533+T10535</f>
        <v>0</v>
      </c>
      <c r="U10528" s="12">
        <f>U10529+U10532+U10533+U10535</f>
        <v>0</v>
      </c>
      <c r="V10528" s="12">
        <f>V10529+V10532+V10533+V10535</f>
        <v>0</v>
      </c>
      <c r="X10528" s="20" t="str">
        <f t="shared" si="5574"/>
        <v/>
      </c>
      <c r="Y10528" s="20" t="str">
        <f t="shared" si="5575"/>
        <v/>
      </c>
      <c r="Z10528" s="20" t="str">
        <f t="shared" si="5570"/>
        <v/>
      </c>
      <c r="AA10528" s="20" t="str">
        <f t="shared" si="5571"/>
        <v/>
      </c>
      <c r="AE10528" s="28"/>
      <c r="AF10528" s="29"/>
    </row>
    <row r="10529" spans="1:32">
      <c r="A10529" s="7"/>
      <c r="B10529" s="7"/>
      <c r="C10529" s="7"/>
      <c r="D10529" s="9" t="s">
        <v>30</v>
      </c>
      <c r="E10529" s="10" t="s">
        <v>27</v>
      </c>
      <c r="F10529" s="9"/>
      <c r="R10529" s="12">
        <f>G10529+I10529+J10529+K10529-L10529-M10529-N10529-Q10529</f>
        <v>0</v>
      </c>
      <c r="X10529" s="20" t="str">
        <f t="shared" si="5574"/>
        <v/>
      </c>
      <c r="Y10529" s="20" t="str">
        <f t="shared" si="5575"/>
        <v/>
      </c>
      <c r="Z10529" s="20" t="str">
        <f t="shared" si="5570"/>
        <v/>
      </c>
      <c r="AA10529" s="20" t="str">
        <f t="shared" si="5571"/>
        <v/>
      </c>
      <c r="AE10529" s="28"/>
      <c r="AF10529" s="29"/>
    </row>
    <row r="10530" spans="1:32">
      <c r="A10530" s="7"/>
      <c r="B10530" s="7"/>
      <c r="C10530" s="7"/>
      <c r="D10530" s="9" t="s">
        <v>31</v>
      </c>
      <c r="E10530" s="10" t="s">
        <v>27</v>
      </c>
      <c r="F10530" s="9"/>
      <c r="R10530" s="12">
        <f t="shared" ref="R10530:R10535" si="5577">G10530+I10530+J10530+K10530-L10530-M10530-N10530-Q10530</f>
        <v>0</v>
      </c>
      <c r="U10530" s="15" t="s">
        <v>32</v>
      </c>
      <c r="V10530" s="15" t="s">
        <v>32</v>
      </c>
      <c r="X10530" s="20" t="str">
        <f t="shared" si="5574"/>
        <v/>
      </c>
      <c r="Y10530" s="20" t="str">
        <f t="shared" si="5575"/>
        <v/>
      </c>
      <c r="Z10530" s="20" t="str">
        <f t="shared" si="5570"/>
        <v/>
      </c>
      <c r="AA10530" s="20"/>
      <c r="AE10530" s="28"/>
      <c r="AF10530" s="29"/>
    </row>
    <row r="10531" spans="1:32">
      <c r="A10531" s="7"/>
      <c r="B10531" s="7"/>
      <c r="C10531" s="7"/>
      <c r="D10531" s="9" t="s">
        <v>33</v>
      </c>
      <c r="E10531" s="10" t="s">
        <v>27</v>
      </c>
      <c r="F10531" s="9"/>
      <c r="R10531" s="12">
        <f t="shared" si="5577"/>
        <v>0</v>
      </c>
      <c r="U10531" s="15" t="s">
        <v>32</v>
      </c>
      <c r="V10531" s="15" t="s">
        <v>32</v>
      </c>
      <c r="X10531" s="20" t="str">
        <f t="shared" si="5574"/>
        <v/>
      </c>
      <c r="Y10531" s="20" t="str">
        <f t="shared" si="5575"/>
        <v/>
      </c>
      <c r="Z10531" s="20" t="str">
        <f t="shared" si="5570"/>
        <v/>
      </c>
      <c r="AA10531" s="20"/>
      <c r="AE10531" s="28"/>
      <c r="AF10531" s="29"/>
    </row>
    <row r="10532" spans="1:32">
      <c r="A10532" s="7"/>
      <c r="B10532" s="7"/>
      <c r="C10532" s="7"/>
      <c r="D10532" s="9" t="s">
        <v>34</v>
      </c>
      <c r="E10532" s="10" t="s">
        <v>35</v>
      </c>
      <c r="F10532" s="9"/>
      <c r="R10532" s="12">
        <f t="shared" si="5577"/>
        <v>0</v>
      </c>
      <c r="X10532" s="20" t="str">
        <f t="shared" si="5574"/>
        <v/>
      </c>
      <c r="Y10532" s="20" t="str">
        <f t="shared" si="5575"/>
        <v/>
      </c>
      <c r="Z10532" s="20" t="str">
        <f t="shared" si="5570"/>
        <v/>
      </c>
      <c r="AA10532" s="20" t="str">
        <f>IF(R10532&lt;U10532+V10532,"期末实有头数应大于等于良种+改良种","")</f>
        <v/>
      </c>
      <c r="AE10532" s="28"/>
      <c r="AF10532" s="29"/>
    </row>
    <row r="10533" spans="1:32">
      <c r="A10533" s="7"/>
      <c r="B10533" s="7"/>
      <c r="C10533" s="7"/>
      <c r="D10533" s="9" t="s">
        <v>36</v>
      </c>
      <c r="E10533" s="10" t="s">
        <v>27</v>
      </c>
      <c r="F10533" s="9"/>
      <c r="R10533" s="12">
        <f t="shared" si="5577"/>
        <v>0</v>
      </c>
      <c r="X10533" s="20" t="str">
        <f t="shared" si="5574"/>
        <v/>
      </c>
      <c r="Y10533" s="20" t="str">
        <f t="shared" si="5575"/>
        <v/>
      </c>
      <c r="Z10533" s="20" t="str">
        <f t="shared" si="5570"/>
        <v/>
      </c>
      <c r="AA10533" s="20" t="str">
        <f>IF(R10533&lt;U10533+V10533,"期末实有头数应大于等于良种+改良种","")</f>
        <v/>
      </c>
      <c r="AE10533" s="28"/>
      <c r="AF10533" s="29"/>
    </row>
    <row r="10534" spans="1:32">
      <c r="A10534" s="7"/>
      <c r="B10534" s="7"/>
      <c r="C10534" s="7"/>
      <c r="D10534" s="9" t="s">
        <v>37</v>
      </c>
      <c r="E10534" s="10" t="s">
        <v>27</v>
      </c>
      <c r="F10534" s="9"/>
      <c r="R10534" s="12">
        <f t="shared" si="5577"/>
        <v>0</v>
      </c>
      <c r="S10534" s="15" t="s">
        <v>32</v>
      </c>
      <c r="T10534" s="15" t="s">
        <v>32</v>
      </c>
      <c r="U10534" s="15" t="s">
        <v>32</v>
      </c>
      <c r="V10534" s="15" t="s">
        <v>32</v>
      </c>
      <c r="X10534" s="20" t="str">
        <f t="shared" si="5574"/>
        <v/>
      </c>
      <c r="Y10534" s="20" t="str">
        <f t="shared" si="5575"/>
        <v/>
      </c>
      <c r="Z10534" s="20"/>
      <c r="AA10534" s="20"/>
      <c r="AE10534" s="28"/>
      <c r="AF10534" s="29"/>
    </row>
    <row r="10535" spans="1:32">
      <c r="A10535" s="7"/>
      <c r="B10535" s="7"/>
      <c r="C10535" s="7"/>
      <c r="D10535" s="9" t="s">
        <v>38</v>
      </c>
      <c r="E10535" s="10" t="s">
        <v>39</v>
      </c>
      <c r="F10535" s="9"/>
      <c r="R10535" s="12">
        <f t="shared" si="5577"/>
        <v>0</v>
      </c>
      <c r="X10535" s="20" t="str">
        <f t="shared" si="5574"/>
        <v/>
      </c>
      <c r="Y10535" s="20" t="str">
        <f t="shared" si="5575"/>
        <v/>
      </c>
      <c r="Z10535" s="20" t="str">
        <f>IF(R10535&lt;S10535+T10535,"期末实有头数应大于等于能繁母畜+种公畜","")</f>
        <v/>
      </c>
      <c r="AA10535" s="20" t="str">
        <f>IF(R10535&lt;U10535+V10535,"期末实有头数应大于等于良种+改良种","")</f>
        <v/>
      </c>
      <c r="AE10535" s="28"/>
      <c r="AF10535" s="29"/>
    </row>
    <row r="10536" spans="1:32">
      <c r="A10536" s="7"/>
      <c r="B10536" s="7"/>
      <c r="C10536" s="7"/>
      <c r="D10536" s="9" t="s">
        <v>40</v>
      </c>
      <c r="E10536" s="10" t="s">
        <v>41</v>
      </c>
      <c r="F10536" s="9"/>
      <c r="G10536" s="12"/>
      <c r="H10536" s="12">
        <f t="shared" ref="G10536:V10536" si="5578">H10537+H10541</f>
        <v>0</v>
      </c>
      <c r="I10536" s="12">
        <f t="shared" si="5578"/>
        <v>0</v>
      </c>
      <c r="J10536" s="12">
        <f t="shared" si="5578"/>
        <v>0</v>
      </c>
      <c r="K10536" s="12">
        <f t="shared" si="5578"/>
        <v>0</v>
      </c>
      <c r="L10536" s="12">
        <f t="shared" si="5578"/>
        <v>0</v>
      </c>
      <c r="M10536" s="12">
        <f t="shared" si="5578"/>
        <v>0</v>
      </c>
      <c r="N10536" s="12">
        <f t="shared" si="5578"/>
        <v>0</v>
      </c>
      <c r="O10536" s="12">
        <f t="shared" si="5578"/>
        <v>0</v>
      </c>
      <c r="P10536" s="12">
        <f t="shared" si="5578"/>
        <v>0</v>
      </c>
      <c r="Q10536" s="12">
        <f t="shared" si="5578"/>
        <v>0</v>
      </c>
      <c r="R10536" s="21">
        <f t="shared" si="5578"/>
        <v>0</v>
      </c>
      <c r="S10536" s="12">
        <f t="shared" si="5578"/>
        <v>0</v>
      </c>
      <c r="T10536" s="12">
        <f t="shared" si="5578"/>
        <v>0</v>
      </c>
      <c r="U10536" s="12">
        <f t="shared" si="5578"/>
        <v>0</v>
      </c>
      <c r="V10536" s="12">
        <f t="shared" si="5578"/>
        <v>0</v>
      </c>
      <c r="X10536" s="20" t="str">
        <f t="shared" si="5574"/>
        <v/>
      </c>
      <c r="Y10536" s="20" t="str">
        <f t="shared" si="5575"/>
        <v/>
      </c>
      <c r="Z10536" s="20" t="str">
        <f>IF(R10536&lt;S10536+T10536,"期末实有头数应大于等于能繁母畜+种公畜","")</f>
        <v/>
      </c>
      <c r="AA10536" s="20" t="str">
        <f>IF(R10536&lt;U10536+V10536,"期末实有头数应大于等于良种+改良种","")</f>
        <v/>
      </c>
      <c r="AE10536" s="28"/>
      <c r="AF10536" s="29"/>
    </row>
    <row r="10537" spans="1:32">
      <c r="A10537" s="7"/>
      <c r="B10537" s="7"/>
      <c r="C10537" s="7"/>
      <c r="D10537" s="9" t="s">
        <v>42</v>
      </c>
      <c r="E10537" s="10" t="s">
        <v>41</v>
      </c>
      <c r="F10537" s="9"/>
      <c r="R10537" s="12">
        <f>G10537+I10537+J10537+K10537-L10537-M10537-N10537-Q10537</f>
        <v>0</v>
      </c>
      <c r="X10537" s="20" t="str">
        <f t="shared" si="5574"/>
        <v/>
      </c>
      <c r="Y10537" s="20" t="str">
        <f t="shared" si="5575"/>
        <v/>
      </c>
      <c r="Z10537" s="20" t="str">
        <f>IF(R10537&lt;S10537+T10537,"期末实有头数应大于等于能繁母畜+种公畜","")</f>
        <v/>
      </c>
      <c r="AA10537" s="20" t="str">
        <f>IF(R10537&lt;U10537+V10537,"期末实有头数应大于等于良种+改良种","")</f>
        <v/>
      </c>
      <c r="AE10537" s="28"/>
      <c r="AF10537" s="29"/>
    </row>
    <row r="10538" spans="1:32">
      <c r="A10538" s="7"/>
      <c r="B10538" s="7"/>
      <c r="C10538" s="7"/>
      <c r="D10538" s="9" t="s">
        <v>43</v>
      </c>
      <c r="E10538" s="10" t="s">
        <v>41</v>
      </c>
      <c r="F10538" s="9"/>
      <c r="R10538" s="12">
        <f>G10538+I10538+J10538+K10538-L10538-M10538-N10538-Q10538</f>
        <v>0</v>
      </c>
      <c r="U10538" s="15" t="s">
        <v>32</v>
      </c>
      <c r="V10538" s="15" t="s">
        <v>32</v>
      </c>
      <c r="X10538" s="20" t="str">
        <f t="shared" si="5574"/>
        <v/>
      </c>
      <c r="Y10538" s="20" t="str">
        <f t="shared" si="5575"/>
        <v/>
      </c>
      <c r="Z10538" s="20" t="str">
        <f>IF(R10538&lt;S10538+T10538,"期末实有头数应大于等于能繁母畜+种公畜","")</f>
        <v/>
      </c>
      <c r="AA10538" s="20"/>
      <c r="AE10538" s="28"/>
      <c r="AF10538" s="29"/>
    </row>
    <row r="10539" spans="1:32">
      <c r="A10539" s="7"/>
      <c r="B10539" s="7"/>
      <c r="C10539" s="7"/>
      <c r="D10539" s="9" t="s">
        <v>44</v>
      </c>
      <c r="E10539" s="10" t="s">
        <v>41</v>
      </c>
      <c r="F10539" s="9"/>
      <c r="H10539" s="15" t="s">
        <v>32</v>
      </c>
      <c r="I10539" s="15" t="s">
        <v>32</v>
      </c>
      <c r="J10539" s="15" t="s">
        <v>32</v>
      </c>
      <c r="K10539" s="15" t="s">
        <v>32</v>
      </c>
      <c r="L10539" s="15" t="s">
        <v>32</v>
      </c>
      <c r="M10539" s="15" t="s">
        <v>32</v>
      </c>
      <c r="N10539" s="15" t="s">
        <v>32</v>
      </c>
      <c r="O10539" s="15" t="s">
        <v>32</v>
      </c>
      <c r="P10539" s="15" t="s">
        <v>32</v>
      </c>
      <c r="Q10539" s="15" t="s">
        <v>32</v>
      </c>
      <c r="R10539" s="22"/>
      <c r="T10539" s="15" t="s">
        <v>32</v>
      </c>
      <c r="U10539" s="15" t="s">
        <v>32</v>
      </c>
      <c r="V10539" s="15" t="s">
        <v>32</v>
      </c>
      <c r="X10539" s="20" t="str">
        <f t="shared" si="5574"/>
        <v/>
      </c>
      <c r="Y10539" s="20"/>
      <c r="Z10539" s="20"/>
      <c r="AA10539" s="20"/>
      <c r="AE10539" s="28"/>
      <c r="AF10539" s="29"/>
    </row>
    <row r="10540" spans="1:32">
      <c r="A10540" s="7"/>
      <c r="B10540" s="7"/>
      <c r="C10540" s="7"/>
      <c r="D10540" s="9" t="s">
        <v>45</v>
      </c>
      <c r="E10540" s="10" t="s">
        <v>41</v>
      </c>
      <c r="F10540" s="9"/>
      <c r="H10540" s="15" t="s">
        <v>32</v>
      </c>
      <c r="I10540" s="15" t="s">
        <v>32</v>
      </c>
      <c r="J10540" s="15" t="s">
        <v>32</v>
      </c>
      <c r="K10540" s="15" t="s">
        <v>32</v>
      </c>
      <c r="L10540" s="15" t="s">
        <v>32</v>
      </c>
      <c r="M10540" s="15" t="s">
        <v>32</v>
      </c>
      <c r="N10540" s="15" t="s">
        <v>32</v>
      </c>
      <c r="O10540" s="15" t="s">
        <v>32</v>
      </c>
      <c r="P10540" s="15" t="s">
        <v>32</v>
      </c>
      <c r="Q10540" s="15" t="s">
        <v>32</v>
      </c>
      <c r="R10540" s="22"/>
      <c r="T10540" s="15" t="s">
        <v>32</v>
      </c>
      <c r="U10540" s="15" t="s">
        <v>32</v>
      </c>
      <c r="V10540" s="15" t="s">
        <v>32</v>
      </c>
      <c r="X10540" s="20" t="str">
        <f t="shared" si="5574"/>
        <v/>
      </c>
      <c r="Y10540" s="20"/>
      <c r="Z10540" s="20"/>
      <c r="AA10540" s="20"/>
      <c r="AE10540" s="28"/>
      <c r="AF10540" s="29"/>
    </row>
    <row r="10541" spans="1:32">
      <c r="A10541" s="7"/>
      <c r="B10541" s="7"/>
      <c r="C10541" s="7"/>
      <c r="D10541" s="9" t="s">
        <v>46</v>
      </c>
      <c r="E10541" s="10" t="s">
        <v>41</v>
      </c>
      <c r="F10541" s="9"/>
      <c r="R10541" s="12">
        <f>G10541+I10541+J10541+K10541-L10541-M10541-N10541-Q10541</f>
        <v>0</v>
      </c>
      <c r="X10541" s="20" t="str">
        <f t="shared" si="5574"/>
        <v/>
      </c>
      <c r="Y10541" s="20" t="str">
        <f>IF(N10541&lt;O10541+P10541,"出卖应大于等于出卖肉畜+出卖仔畜","")</f>
        <v/>
      </c>
      <c r="Z10541" s="20" t="str">
        <f t="shared" ref="Z10541:Z10550" si="5579">IF(R10541&lt;S10541+T10541,"期末实有头数应大于等于能繁母畜+种公畜","")</f>
        <v/>
      </c>
      <c r="AA10541" s="20" t="str">
        <f t="shared" ref="AA10541:AA10546" si="5580">IF(R10541&lt;U10541+V10541,"期末实有头数应大于等于良种+改良种","")</f>
        <v/>
      </c>
      <c r="AE10541" s="28"/>
      <c r="AF10541" s="29"/>
    </row>
    <row r="10542" spans="1:32">
      <c r="A10542" s="7"/>
      <c r="B10542" s="7"/>
      <c r="C10542" s="7"/>
      <c r="D10542" s="9" t="s">
        <v>47</v>
      </c>
      <c r="E10542" s="16" t="s">
        <v>27</v>
      </c>
      <c r="F10542" s="9"/>
      <c r="R10542" s="12">
        <f>G10542+I10542+J10542+K10542-L10542-M10542-N10542-Q10542</f>
        <v>0</v>
      </c>
      <c r="X10542" s="20" t="str">
        <f t="shared" si="5574"/>
        <v/>
      </c>
      <c r="Y10542" s="20" t="str">
        <f>IF(N10542&lt;O10542+P10542,"出卖应大于等于出卖肉畜+出卖仔畜","")</f>
        <v/>
      </c>
      <c r="Z10542" s="20" t="str">
        <f t="shared" si="5579"/>
        <v/>
      </c>
      <c r="AA10542" s="20" t="str">
        <f t="shared" si="5580"/>
        <v/>
      </c>
      <c r="AE10542" s="28"/>
      <c r="AF10542" s="29"/>
    </row>
    <row r="10543" spans="1:32">
      <c r="A10543" s="7"/>
      <c r="B10543" s="7"/>
      <c r="C10543" s="7"/>
      <c r="D10543" s="9" t="s">
        <v>26</v>
      </c>
      <c r="E10543" s="10" t="s">
        <v>27</v>
      </c>
      <c r="F10543" s="9"/>
      <c r="G10543" s="12"/>
      <c r="H10543" s="12">
        <f t="shared" ref="G10543:V10543" si="5581">H10544+H10559</f>
        <v>0</v>
      </c>
      <c r="I10543" s="12">
        <f t="shared" si="5581"/>
        <v>0</v>
      </c>
      <c r="J10543" s="12">
        <f t="shared" si="5581"/>
        <v>0</v>
      </c>
      <c r="K10543" s="12">
        <f t="shared" si="5581"/>
        <v>0</v>
      </c>
      <c r="L10543" s="12">
        <f t="shared" si="5581"/>
        <v>0</v>
      </c>
      <c r="M10543" s="12">
        <f t="shared" si="5581"/>
        <v>0</v>
      </c>
      <c r="N10543" s="12">
        <f t="shared" si="5581"/>
        <v>0</v>
      </c>
      <c r="O10543" s="12">
        <f t="shared" si="5581"/>
        <v>0</v>
      </c>
      <c r="P10543" s="12">
        <f t="shared" si="5581"/>
        <v>0</v>
      </c>
      <c r="Q10543" s="12">
        <f t="shared" si="5581"/>
        <v>0</v>
      </c>
      <c r="R10543" s="12">
        <f t="shared" si="5581"/>
        <v>0</v>
      </c>
      <c r="S10543" s="12">
        <f t="shared" si="5581"/>
        <v>0</v>
      </c>
      <c r="T10543" s="12">
        <f t="shared" si="5581"/>
        <v>0</v>
      </c>
      <c r="U10543" s="12">
        <f t="shared" si="5581"/>
        <v>0</v>
      </c>
      <c r="V10543" s="12">
        <f t="shared" si="5581"/>
        <v>0</v>
      </c>
      <c r="X10543" s="20" t="str">
        <f t="shared" si="5574"/>
        <v/>
      </c>
      <c r="Y10543" s="20" t="str">
        <f>IF(N10543&lt;O10543+P10543,"出卖应大于等于出卖肉畜+出卖仔畜","")</f>
        <v/>
      </c>
      <c r="Z10543" s="20" t="str">
        <f t="shared" si="5579"/>
        <v/>
      </c>
      <c r="AA10543" s="20" t="str">
        <f t="shared" si="5580"/>
        <v/>
      </c>
      <c r="AE10543" s="28"/>
      <c r="AF10543" s="29"/>
    </row>
    <row r="10544" spans="1:32">
      <c r="A10544" s="7"/>
      <c r="B10544" s="7"/>
      <c r="C10544" s="7"/>
      <c r="D10544" s="9" t="s">
        <v>28</v>
      </c>
      <c r="E10544" s="10" t="s">
        <v>27</v>
      </c>
      <c r="F10544" s="9"/>
      <c r="G10544" s="12"/>
      <c r="H10544" s="12">
        <f t="shared" ref="G10544:V10544" si="5582">H10545+H10553</f>
        <v>0</v>
      </c>
      <c r="I10544" s="12">
        <f t="shared" si="5582"/>
        <v>0</v>
      </c>
      <c r="J10544" s="12">
        <f t="shared" si="5582"/>
        <v>0</v>
      </c>
      <c r="K10544" s="12">
        <f t="shared" si="5582"/>
        <v>0</v>
      </c>
      <c r="L10544" s="12">
        <f t="shared" si="5582"/>
        <v>0</v>
      </c>
      <c r="M10544" s="12">
        <f t="shared" si="5582"/>
        <v>0</v>
      </c>
      <c r="N10544" s="12">
        <f t="shared" si="5582"/>
        <v>0</v>
      </c>
      <c r="O10544" s="12">
        <f t="shared" si="5582"/>
        <v>0</v>
      </c>
      <c r="P10544" s="12">
        <f t="shared" si="5582"/>
        <v>0</v>
      </c>
      <c r="Q10544" s="12">
        <f t="shared" si="5582"/>
        <v>0</v>
      </c>
      <c r="R10544" s="12">
        <f t="shared" si="5582"/>
        <v>0</v>
      </c>
      <c r="S10544" s="12">
        <f t="shared" si="5582"/>
        <v>0</v>
      </c>
      <c r="T10544" s="12">
        <f t="shared" si="5582"/>
        <v>0</v>
      </c>
      <c r="U10544" s="12">
        <f t="shared" si="5582"/>
        <v>0</v>
      </c>
      <c r="V10544" s="12">
        <f t="shared" si="5582"/>
        <v>0</v>
      </c>
      <c r="X10544" s="20" t="str">
        <f t="shared" ref="X10544:X10560" si="5583">IF(H10544&lt;I10544,"繁殖仔畜应大于等于成活","")</f>
        <v/>
      </c>
      <c r="Y10544" s="20" t="str">
        <f t="shared" ref="Y10544:Y10555" si="5584">IF(N10544&lt;O10544+P10544,"出卖应大于等于出卖肉畜+出卖仔畜","")</f>
        <v/>
      </c>
      <c r="Z10544" s="20" t="str">
        <f t="shared" si="5579"/>
        <v/>
      </c>
      <c r="AA10544" s="20" t="str">
        <f t="shared" si="5580"/>
        <v/>
      </c>
      <c r="AE10544" s="28"/>
      <c r="AF10544" s="29"/>
    </row>
    <row r="10545" spans="1:32">
      <c r="A10545" s="7"/>
      <c r="B10545" s="7"/>
      <c r="C10545" s="7"/>
      <c r="D10545" s="9" t="s">
        <v>29</v>
      </c>
      <c r="E10545" s="10" t="s">
        <v>27</v>
      </c>
      <c r="F10545" s="9"/>
      <c r="G10545" s="12"/>
      <c r="H10545" s="12">
        <f t="shared" ref="G10545:R10545" si="5585">H10546+H10549+H10550+H10551+H10552</f>
        <v>0</v>
      </c>
      <c r="I10545" s="12">
        <f t="shared" si="5585"/>
        <v>0</v>
      </c>
      <c r="J10545" s="12">
        <f t="shared" si="5585"/>
        <v>0</v>
      </c>
      <c r="K10545" s="12">
        <f t="shared" si="5585"/>
        <v>0</v>
      </c>
      <c r="L10545" s="12">
        <f t="shared" si="5585"/>
        <v>0</v>
      </c>
      <c r="M10545" s="12">
        <f t="shared" si="5585"/>
        <v>0</v>
      </c>
      <c r="N10545" s="12">
        <f t="shared" si="5585"/>
        <v>0</v>
      </c>
      <c r="O10545" s="12">
        <f t="shared" si="5585"/>
        <v>0</v>
      </c>
      <c r="P10545" s="12">
        <f t="shared" si="5585"/>
        <v>0</v>
      </c>
      <c r="Q10545" s="12">
        <f t="shared" si="5585"/>
        <v>0</v>
      </c>
      <c r="R10545" s="12">
        <f t="shared" si="5585"/>
        <v>0</v>
      </c>
      <c r="S10545" s="12">
        <f>S10546+S10549+S10550+S10552</f>
        <v>0</v>
      </c>
      <c r="T10545" s="12">
        <f>T10546+T10549+T10550+T10552</f>
        <v>0</v>
      </c>
      <c r="U10545" s="12">
        <f>U10546+U10549+U10550+U10552</f>
        <v>0</v>
      </c>
      <c r="V10545" s="12">
        <f>V10546+V10549+V10550+V10552</f>
        <v>0</v>
      </c>
      <c r="X10545" s="20" t="str">
        <f t="shared" si="5583"/>
        <v/>
      </c>
      <c r="Y10545" s="20" t="str">
        <f t="shared" si="5584"/>
        <v/>
      </c>
      <c r="Z10545" s="20" t="str">
        <f t="shared" si="5579"/>
        <v/>
      </c>
      <c r="AA10545" s="20" t="str">
        <f t="shared" si="5580"/>
        <v/>
      </c>
      <c r="AE10545" s="28"/>
      <c r="AF10545" s="29"/>
    </row>
    <row r="10546" spans="1:32">
      <c r="A10546" s="7"/>
      <c r="B10546" s="7"/>
      <c r="C10546" s="7"/>
      <c r="D10546" s="9" t="s">
        <v>30</v>
      </c>
      <c r="E10546" s="10" t="s">
        <v>27</v>
      </c>
      <c r="F10546" s="9"/>
      <c r="R10546" s="12">
        <f>G10546+I10546+J10546+K10546-L10546-M10546-N10546-Q10546</f>
        <v>0</v>
      </c>
      <c r="X10546" s="20" t="str">
        <f t="shared" si="5583"/>
        <v/>
      </c>
      <c r="Y10546" s="20" t="str">
        <f t="shared" si="5584"/>
        <v/>
      </c>
      <c r="Z10546" s="20" t="str">
        <f t="shared" si="5579"/>
        <v/>
      </c>
      <c r="AA10546" s="20" t="str">
        <f t="shared" si="5580"/>
        <v/>
      </c>
      <c r="AE10546" s="28"/>
      <c r="AF10546" s="29"/>
    </row>
    <row r="10547" spans="1:32">
      <c r="A10547" s="7"/>
      <c r="B10547" s="7"/>
      <c r="C10547" s="7"/>
      <c r="D10547" s="9" t="s">
        <v>31</v>
      </c>
      <c r="E10547" s="10" t="s">
        <v>27</v>
      </c>
      <c r="F10547" s="9"/>
      <c r="R10547" s="12">
        <f t="shared" ref="R10547:R10552" si="5586">G10547+I10547+J10547+K10547-L10547-M10547-N10547-Q10547</f>
        <v>0</v>
      </c>
      <c r="U10547" s="15" t="s">
        <v>32</v>
      </c>
      <c r="V10547" s="15" t="s">
        <v>32</v>
      </c>
      <c r="X10547" s="20" t="str">
        <f t="shared" si="5583"/>
        <v/>
      </c>
      <c r="Y10547" s="20" t="str">
        <f t="shared" si="5584"/>
        <v/>
      </c>
      <c r="Z10547" s="20" t="str">
        <f t="shared" si="5579"/>
        <v/>
      </c>
      <c r="AA10547" s="20"/>
      <c r="AE10547" s="28"/>
      <c r="AF10547" s="29"/>
    </row>
    <row r="10548" spans="1:32">
      <c r="A10548" s="7"/>
      <c r="B10548" s="7"/>
      <c r="C10548" s="7"/>
      <c r="D10548" s="9" t="s">
        <v>33</v>
      </c>
      <c r="E10548" s="10" t="s">
        <v>27</v>
      </c>
      <c r="F10548" s="9"/>
      <c r="R10548" s="12">
        <f t="shared" si="5586"/>
        <v>0</v>
      </c>
      <c r="U10548" s="15" t="s">
        <v>32</v>
      </c>
      <c r="V10548" s="15" t="s">
        <v>32</v>
      </c>
      <c r="X10548" s="20" t="str">
        <f t="shared" si="5583"/>
        <v/>
      </c>
      <c r="Y10548" s="20" t="str">
        <f t="shared" si="5584"/>
        <v/>
      </c>
      <c r="Z10548" s="20" t="str">
        <f t="shared" si="5579"/>
        <v/>
      </c>
      <c r="AA10548" s="20"/>
      <c r="AE10548" s="28"/>
      <c r="AF10548" s="29"/>
    </row>
    <row r="10549" spans="1:32">
      <c r="A10549" s="7"/>
      <c r="B10549" s="7"/>
      <c r="C10549" s="7"/>
      <c r="D10549" s="9" t="s">
        <v>34</v>
      </c>
      <c r="E10549" s="10" t="s">
        <v>35</v>
      </c>
      <c r="F10549" s="9"/>
      <c r="R10549" s="12">
        <f t="shared" si="5586"/>
        <v>0</v>
      </c>
      <c r="X10549" s="20" t="str">
        <f t="shared" si="5583"/>
        <v/>
      </c>
      <c r="Y10549" s="20" t="str">
        <f t="shared" si="5584"/>
        <v/>
      </c>
      <c r="Z10549" s="20" t="str">
        <f t="shared" si="5579"/>
        <v/>
      </c>
      <c r="AA10549" s="20" t="str">
        <f>IF(R10549&lt;U10549+V10549,"期末实有头数应大于等于良种+改良种","")</f>
        <v/>
      </c>
      <c r="AE10549" s="28"/>
      <c r="AF10549" s="29"/>
    </row>
    <row r="10550" spans="1:32">
      <c r="A10550" s="7"/>
      <c r="B10550" s="7"/>
      <c r="C10550" s="7"/>
      <c r="D10550" s="9" t="s">
        <v>36</v>
      </c>
      <c r="E10550" s="10" t="s">
        <v>27</v>
      </c>
      <c r="F10550" s="9"/>
      <c r="R10550" s="12">
        <f t="shared" si="5586"/>
        <v>0</v>
      </c>
      <c r="X10550" s="20" t="str">
        <f t="shared" si="5583"/>
        <v/>
      </c>
      <c r="Y10550" s="20" t="str">
        <f t="shared" si="5584"/>
        <v/>
      </c>
      <c r="Z10550" s="20" t="str">
        <f t="shared" si="5579"/>
        <v/>
      </c>
      <c r="AA10550" s="20" t="str">
        <f>IF(R10550&lt;U10550+V10550,"期末实有头数应大于等于良种+改良种","")</f>
        <v/>
      </c>
      <c r="AE10550" s="28"/>
      <c r="AF10550" s="29"/>
    </row>
    <row r="10551" spans="1:32">
      <c r="A10551" s="7"/>
      <c r="B10551" s="7"/>
      <c r="C10551" s="7"/>
      <c r="D10551" s="9" t="s">
        <v>37</v>
      </c>
      <c r="E10551" s="10" t="s">
        <v>27</v>
      </c>
      <c r="F10551" s="9"/>
      <c r="R10551" s="12">
        <f t="shared" si="5586"/>
        <v>0</v>
      </c>
      <c r="S10551" s="15" t="s">
        <v>32</v>
      </c>
      <c r="T10551" s="15" t="s">
        <v>32</v>
      </c>
      <c r="U10551" s="15" t="s">
        <v>32</v>
      </c>
      <c r="V10551" s="15" t="s">
        <v>32</v>
      </c>
      <c r="X10551" s="20" t="str">
        <f t="shared" si="5583"/>
        <v/>
      </c>
      <c r="Y10551" s="20" t="str">
        <f t="shared" si="5584"/>
        <v/>
      </c>
      <c r="Z10551" s="20"/>
      <c r="AA10551" s="20"/>
      <c r="AE10551" s="28"/>
      <c r="AF10551" s="29"/>
    </row>
    <row r="10552" spans="1:32">
      <c r="A10552" s="7"/>
      <c r="B10552" s="7"/>
      <c r="C10552" s="7"/>
      <c r="D10552" s="9" t="s">
        <v>38</v>
      </c>
      <c r="E10552" s="10" t="s">
        <v>39</v>
      </c>
      <c r="F10552" s="9"/>
      <c r="R10552" s="12">
        <f t="shared" si="5586"/>
        <v>0</v>
      </c>
      <c r="X10552" s="20" t="str">
        <f t="shared" si="5583"/>
        <v/>
      </c>
      <c r="Y10552" s="20" t="str">
        <f t="shared" si="5584"/>
        <v/>
      </c>
      <c r="Z10552" s="20" t="str">
        <f>IF(R10552&lt;S10552+T10552,"期末实有头数应大于等于能繁母畜+种公畜","")</f>
        <v/>
      </c>
      <c r="AA10552" s="20" t="str">
        <f>IF(R10552&lt;U10552+V10552,"期末实有头数应大于等于良种+改良种","")</f>
        <v/>
      </c>
      <c r="AE10552" s="28"/>
      <c r="AF10552" s="29"/>
    </row>
    <row r="10553" spans="1:32">
      <c r="A10553" s="7"/>
      <c r="B10553" s="7"/>
      <c r="C10553" s="7"/>
      <c r="D10553" s="9" t="s">
        <v>40</v>
      </c>
      <c r="E10553" s="10" t="s">
        <v>41</v>
      </c>
      <c r="F10553" s="9"/>
      <c r="G10553" s="12"/>
      <c r="H10553" s="12">
        <f t="shared" ref="G10553:V10553" si="5587">H10554+H10558</f>
        <v>0</v>
      </c>
      <c r="I10553" s="12">
        <f t="shared" si="5587"/>
        <v>0</v>
      </c>
      <c r="J10553" s="12">
        <f t="shared" si="5587"/>
        <v>0</v>
      </c>
      <c r="K10553" s="12">
        <f t="shared" si="5587"/>
        <v>0</v>
      </c>
      <c r="L10553" s="12">
        <f t="shared" si="5587"/>
        <v>0</v>
      </c>
      <c r="M10553" s="12">
        <f t="shared" si="5587"/>
        <v>0</v>
      </c>
      <c r="N10553" s="12">
        <f t="shared" si="5587"/>
        <v>0</v>
      </c>
      <c r="O10553" s="12">
        <f t="shared" si="5587"/>
        <v>0</v>
      </c>
      <c r="P10553" s="12">
        <f t="shared" si="5587"/>
        <v>0</v>
      </c>
      <c r="Q10553" s="12">
        <f t="shared" si="5587"/>
        <v>0</v>
      </c>
      <c r="R10553" s="21">
        <f t="shared" si="5587"/>
        <v>0</v>
      </c>
      <c r="S10553" s="12">
        <f t="shared" si="5587"/>
        <v>0</v>
      </c>
      <c r="T10553" s="12">
        <f t="shared" si="5587"/>
        <v>0</v>
      </c>
      <c r="U10553" s="12">
        <f t="shared" si="5587"/>
        <v>0</v>
      </c>
      <c r="V10553" s="12">
        <f t="shared" si="5587"/>
        <v>0</v>
      </c>
      <c r="X10553" s="20" t="str">
        <f t="shared" si="5583"/>
        <v/>
      </c>
      <c r="Y10553" s="20" t="str">
        <f t="shared" si="5584"/>
        <v/>
      </c>
      <c r="Z10553" s="20" t="str">
        <f>IF(R10553&lt;S10553+T10553,"期末实有头数应大于等于能繁母畜+种公畜","")</f>
        <v/>
      </c>
      <c r="AA10553" s="20" t="str">
        <f>IF(R10553&lt;U10553+V10553,"期末实有头数应大于等于良种+改良种","")</f>
        <v/>
      </c>
      <c r="AE10553" s="28"/>
      <c r="AF10553" s="29"/>
    </row>
    <row r="10554" spans="1:32">
      <c r="A10554" s="7"/>
      <c r="B10554" s="7"/>
      <c r="C10554" s="7"/>
      <c r="D10554" s="9" t="s">
        <v>42</v>
      </c>
      <c r="E10554" s="10" t="s">
        <v>41</v>
      </c>
      <c r="F10554" s="9"/>
      <c r="R10554" s="12">
        <f>G10554+I10554+J10554+K10554-L10554-M10554-N10554-Q10554</f>
        <v>0</v>
      </c>
      <c r="X10554" s="20" t="str">
        <f t="shared" si="5583"/>
        <v/>
      </c>
      <c r="Y10554" s="20" t="str">
        <f t="shared" si="5584"/>
        <v/>
      </c>
      <c r="Z10554" s="20" t="str">
        <f>IF(R10554&lt;S10554+T10554,"期末实有头数应大于等于能繁母畜+种公畜","")</f>
        <v/>
      </c>
      <c r="AA10554" s="20" t="str">
        <f>IF(R10554&lt;U10554+V10554,"期末实有头数应大于等于良种+改良种","")</f>
        <v/>
      </c>
      <c r="AE10554" s="28"/>
      <c r="AF10554" s="29"/>
    </row>
    <row r="10555" spans="1:32">
      <c r="A10555" s="7"/>
      <c r="B10555" s="7"/>
      <c r="C10555" s="7"/>
      <c r="D10555" s="9" t="s">
        <v>43</v>
      </c>
      <c r="E10555" s="10" t="s">
        <v>41</v>
      </c>
      <c r="F10555" s="9"/>
      <c r="R10555" s="12">
        <f>G10555+I10555+J10555+K10555-L10555-M10555-N10555-Q10555</f>
        <v>0</v>
      </c>
      <c r="U10555" s="15" t="s">
        <v>32</v>
      </c>
      <c r="V10555" s="15" t="s">
        <v>32</v>
      </c>
      <c r="X10555" s="20" t="str">
        <f t="shared" si="5583"/>
        <v/>
      </c>
      <c r="Y10555" s="20" t="str">
        <f t="shared" si="5584"/>
        <v/>
      </c>
      <c r="Z10555" s="20" t="str">
        <f>IF(R10555&lt;S10555+T10555,"期末实有头数应大于等于能繁母畜+种公畜","")</f>
        <v/>
      </c>
      <c r="AA10555" s="20"/>
      <c r="AE10555" s="28"/>
      <c r="AF10555" s="29"/>
    </row>
    <row r="10556" spans="1:32">
      <c r="A10556" s="7"/>
      <c r="B10556" s="7"/>
      <c r="C10556" s="7"/>
      <c r="D10556" s="9" t="s">
        <v>44</v>
      </c>
      <c r="E10556" s="10" t="s">
        <v>41</v>
      </c>
      <c r="F10556" s="9"/>
      <c r="H10556" s="15" t="s">
        <v>32</v>
      </c>
      <c r="I10556" s="15" t="s">
        <v>32</v>
      </c>
      <c r="J10556" s="15" t="s">
        <v>32</v>
      </c>
      <c r="K10556" s="15" t="s">
        <v>32</v>
      </c>
      <c r="L10556" s="15" t="s">
        <v>32</v>
      </c>
      <c r="M10556" s="15" t="s">
        <v>32</v>
      </c>
      <c r="N10556" s="15" t="s">
        <v>32</v>
      </c>
      <c r="O10556" s="15" t="s">
        <v>32</v>
      </c>
      <c r="P10556" s="15" t="s">
        <v>32</v>
      </c>
      <c r="Q10556" s="15" t="s">
        <v>32</v>
      </c>
      <c r="R10556" s="22"/>
      <c r="T10556" s="15" t="s">
        <v>32</v>
      </c>
      <c r="U10556" s="15" t="s">
        <v>32</v>
      </c>
      <c r="V10556" s="15" t="s">
        <v>32</v>
      </c>
      <c r="X10556" s="20" t="str">
        <f t="shared" si="5583"/>
        <v/>
      </c>
      <c r="Y10556" s="20"/>
      <c r="Z10556" s="20"/>
      <c r="AA10556" s="20"/>
      <c r="AE10556" s="28"/>
      <c r="AF10556" s="29"/>
    </row>
    <row r="10557" spans="1:32">
      <c r="A10557" s="7"/>
      <c r="B10557" s="7"/>
      <c r="C10557" s="7"/>
      <c r="D10557" s="9" t="s">
        <v>45</v>
      </c>
      <c r="E10557" s="10" t="s">
        <v>41</v>
      </c>
      <c r="F10557" s="9"/>
      <c r="H10557" s="15" t="s">
        <v>32</v>
      </c>
      <c r="I10557" s="15" t="s">
        <v>32</v>
      </c>
      <c r="J10557" s="15" t="s">
        <v>32</v>
      </c>
      <c r="K10557" s="15" t="s">
        <v>32</v>
      </c>
      <c r="L10557" s="15" t="s">
        <v>32</v>
      </c>
      <c r="M10557" s="15" t="s">
        <v>32</v>
      </c>
      <c r="N10557" s="15" t="s">
        <v>32</v>
      </c>
      <c r="O10557" s="15" t="s">
        <v>32</v>
      </c>
      <c r="P10557" s="15" t="s">
        <v>32</v>
      </c>
      <c r="Q10557" s="15" t="s">
        <v>32</v>
      </c>
      <c r="R10557" s="22"/>
      <c r="T10557" s="15" t="s">
        <v>32</v>
      </c>
      <c r="U10557" s="15" t="s">
        <v>32</v>
      </c>
      <c r="V10557" s="15" t="s">
        <v>32</v>
      </c>
      <c r="X10557" s="20" t="str">
        <f t="shared" si="5583"/>
        <v/>
      </c>
      <c r="Y10557" s="20"/>
      <c r="Z10557" s="20"/>
      <c r="AA10557" s="20"/>
      <c r="AE10557" s="28"/>
      <c r="AF10557" s="29"/>
    </row>
    <row r="10558" spans="1:32">
      <c r="A10558" s="7"/>
      <c r="B10558" s="7"/>
      <c r="C10558" s="7"/>
      <c r="D10558" s="9" t="s">
        <v>46</v>
      </c>
      <c r="E10558" s="10" t="s">
        <v>41</v>
      </c>
      <c r="F10558" s="9"/>
      <c r="R10558" s="12">
        <f>G10558+I10558+J10558+K10558-L10558-M10558-N10558-Q10558</f>
        <v>0</v>
      </c>
      <c r="X10558" s="20" t="str">
        <f t="shared" si="5583"/>
        <v/>
      </c>
      <c r="Y10558" s="20" t="str">
        <f>IF(N10558&lt;O10558+P10558,"出卖应大于等于出卖肉畜+出卖仔畜","")</f>
        <v/>
      </c>
      <c r="Z10558" s="20" t="str">
        <f t="shared" ref="Z10558:Z10567" si="5588">IF(R10558&lt;S10558+T10558,"期末实有头数应大于等于能繁母畜+种公畜","")</f>
        <v/>
      </c>
      <c r="AA10558" s="20" t="str">
        <f t="shared" ref="AA10558:AA10563" si="5589">IF(R10558&lt;U10558+V10558,"期末实有头数应大于等于良种+改良种","")</f>
        <v/>
      </c>
      <c r="AE10558" s="28"/>
      <c r="AF10558" s="29"/>
    </row>
    <row r="10559" spans="1:32">
      <c r="A10559" s="7"/>
      <c r="B10559" s="7"/>
      <c r="C10559" s="7"/>
      <c r="D10559" s="9" t="s">
        <v>47</v>
      </c>
      <c r="E10559" s="16" t="s">
        <v>27</v>
      </c>
      <c r="F10559" s="9"/>
      <c r="R10559" s="12">
        <f>G10559+I10559+J10559+K10559-L10559-M10559-N10559-Q10559</f>
        <v>0</v>
      </c>
      <c r="X10559" s="20" t="str">
        <f t="shared" si="5583"/>
        <v/>
      </c>
      <c r="Y10559" s="20" t="str">
        <f>IF(N10559&lt;O10559+P10559,"出卖应大于等于出卖肉畜+出卖仔畜","")</f>
        <v/>
      </c>
      <c r="Z10559" s="20" t="str">
        <f t="shared" si="5588"/>
        <v/>
      </c>
      <c r="AA10559" s="20" t="str">
        <f t="shared" si="5589"/>
        <v/>
      </c>
      <c r="AE10559" s="28"/>
      <c r="AF10559" s="29"/>
    </row>
    <row r="10560" spans="1:32">
      <c r="A10560" s="7"/>
      <c r="B10560" s="7"/>
      <c r="C10560" s="7"/>
      <c r="D10560" s="9" t="s">
        <v>26</v>
      </c>
      <c r="E10560" s="10" t="s">
        <v>27</v>
      </c>
      <c r="F10560" s="9"/>
      <c r="G10560" s="12"/>
      <c r="H10560" s="12">
        <f t="shared" ref="G10560:V10560" si="5590">H10561+H10576</f>
        <v>0</v>
      </c>
      <c r="I10560" s="12">
        <f t="shared" si="5590"/>
        <v>0</v>
      </c>
      <c r="J10560" s="12">
        <f t="shared" si="5590"/>
        <v>0</v>
      </c>
      <c r="K10560" s="12">
        <f t="shared" si="5590"/>
        <v>0</v>
      </c>
      <c r="L10560" s="12">
        <f t="shared" si="5590"/>
        <v>0</v>
      </c>
      <c r="M10560" s="12">
        <f t="shared" si="5590"/>
        <v>0</v>
      </c>
      <c r="N10560" s="12">
        <f t="shared" si="5590"/>
        <v>0</v>
      </c>
      <c r="O10560" s="12">
        <f t="shared" si="5590"/>
        <v>0</v>
      </c>
      <c r="P10560" s="12">
        <f t="shared" si="5590"/>
        <v>0</v>
      </c>
      <c r="Q10560" s="12">
        <f t="shared" si="5590"/>
        <v>0</v>
      </c>
      <c r="R10560" s="12">
        <f t="shared" si="5590"/>
        <v>0</v>
      </c>
      <c r="S10560" s="12">
        <f t="shared" si="5590"/>
        <v>0</v>
      </c>
      <c r="T10560" s="12">
        <f t="shared" si="5590"/>
        <v>0</v>
      </c>
      <c r="U10560" s="12">
        <f t="shared" si="5590"/>
        <v>0</v>
      </c>
      <c r="V10560" s="12">
        <f t="shared" si="5590"/>
        <v>0</v>
      </c>
      <c r="X10560" s="20" t="str">
        <f t="shared" si="5583"/>
        <v/>
      </c>
      <c r="Y10560" s="20" t="str">
        <f>IF(N10560&lt;O10560+P10560,"出卖应大于等于出卖肉畜+出卖仔畜","")</f>
        <v/>
      </c>
      <c r="Z10560" s="20" t="str">
        <f t="shared" si="5588"/>
        <v/>
      </c>
      <c r="AA10560" s="20" t="str">
        <f t="shared" si="5589"/>
        <v/>
      </c>
      <c r="AE10560" s="28"/>
      <c r="AF10560" s="29"/>
    </row>
    <row r="10561" spans="1:32">
      <c r="A10561" s="7"/>
      <c r="B10561" s="7"/>
      <c r="C10561" s="7"/>
      <c r="D10561" s="9" t="s">
        <v>28</v>
      </c>
      <c r="E10561" s="10" t="s">
        <v>27</v>
      </c>
      <c r="F10561" s="9"/>
      <c r="G10561" s="12"/>
      <c r="H10561" s="12">
        <f t="shared" ref="G10561:V10561" si="5591">H10562+H10570</f>
        <v>0</v>
      </c>
      <c r="I10561" s="12">
        <f t="shared" si="5591"/>
        <v>0</v>
      </c>
      <c r="J10561" s="12">
        <f t="shared" si="5591"/>
        <v>0</v>
      </c>
      <c r="K10561" s="12">
        <f t="shared" si="5591"/>
        <v>0</v>
      </c>
      <c r="L10561" s="12">
        <f t="shared" si="5591"/>
        <v>0</v>
      </c>
      <c r="M10561" s="12">
        <f t="shared" si="5591"/>
        <v>0</v>
      </c>
      <c r="N10561" s="12">
        <f t="shared" si="5591"/>
        <v>0</v>
      </c>
      <c r="O10561" s="12">
        <f t="shared" si="5591"/>
        <v>0</v>
      </c>
      <c r="P10561" s="12">
        <f t="shared" si="5591"/>
        <v>0</v>
      </c>
      <c r="Q10561" s="12">
        <f t="shared" si="5591"/>
        <v>0</v>
      </c>
      <c r="R10561" s="12">
        <f t="shared" si="5591"/>
        <v>0</v>
      </c>
      <c r="S10561" s="12">
        <f t="shared" si="5591"/>
        <v>0</v>
      </c>
      <c r="T10561" s="12">
        <f t="shared" si="5591"/>
        <v>0</v>
      </c>
      <c r="U10561" s="12">
        <f t="shared" si="5591"/>
        <v>0</v>
      </c>
      <c r="V10561" s="12">
        <f t="shared" si="5591"/>
        <v>0</v>
      </c>
      <c r="X10561" s="20" t="str">
        <f t="shared" ref="X10561:X10577" si="5592">IF(H10561&lt;I10561,"繁殖仔畜应大于等于成活","")</f>
        <v/>
      </c>
      <c r="Y10561" s="20" t="str">
        <f t="shared" ref="Y10561:Y10572" si="5593">IF(N10561&lt;O10561+P10561,"出卖应大于等于出卖肉畜+出卖仔畜","")</f>
        <v/>
      </c>
      <c r="Z10561" s="20" t="str">
        <f t="shared" si="5588"/>
        <v/>
      </c>
      <c r="AA10561" s="20" t="str">
        <f t="shared" si="5589"/>
        <v/>
      </c>
      <c r="AE10561" s="28"/>
      <c r="AF10561" s="29"/>
    </row>
    <row r="10562" spans="1:32">
      <c r="A10562" s="7"/>
      <c r="B10562" s="7"/>
      <c r="C10562" s="7"/>
      <c r="D10562" s="9" t="s">
        <v>29</v>
      </c>
      <c r="E10562" s="10" t="s">
        <v>27</v>
      </c>
      <c r="F10562" s="9"/>
      <c r="G10562" s="12"/>
      <c r="H10562" s="12">
        <f t="shared" ref="G10562:R10562" si="5594">H10563+H10566+H10567+H10568+H10569</f>
        <v>0</v>
      </c>
      <c r="I10562" s="12">
        <f t="shared" si="5594"/>
        <v>0</v>
      </c>
      <c r="J10562" s="12">
        <f t="shared" si="5594"/>
        <v>0</v>
      </c>
      <c r="K10562" s="12">
        <f t="shared" si="5594"/>
        <v>0</v>
      </c>
      <c r="L10562" s="12">
        <f t="shared" si="5594"/>
        <v>0</v>
      </c>
      <c r="M10562" s="12">
        <f t="shared" si="5594"/>
        <v>0</v>
      </c>
      <c r="N10562" s="12">
        <f t="shared" si="5594"/>
        <v>0</v>
      </c>
      <c r="O10562" s="12">
        <f t="shared" si="5594"/>
        <v>0</v>
      </c>
      <c r="P10562" s="12">
        <f t="shared" si="5594"/>
        <v>0</v>
      </c>
      <c r="Q10562" s="12">
        <f t="shared" si="5594"/>
        <v>0</v>
      </c>
      <c r="R10562" s="12">
        <f t="shared" si="5594"/>
        <v>0</v>
      </c>
      <c r="S10562" s="12">
        <f>S10563+S10566+S10567+S10569</f>
        <v>0</v>
      </c>
      <c r="T10562" s="12">
        <f>T10563+T10566+T10567+T10569</f>
        <v>0</v>
      </c>
      <c r="U10562" s="12">
        <f>U10563+U10566+U10567+U10569</f>
        <v>0</v>
      </c>
      <c r="V10562" s="12">
        <f>V10563+V10566+V10567+V10569</f>
        <v>0</v>
      </c>
      <c r="X10562" s="20" t="str">
        <f t="shared" si="5592"/>
        <v/>
      </c>
      <c r="Y10562" s="20" t="str">
        <f t="shared" si="5593"/>
        <v/>
      </c>
      <c r="Z10562" s="20" t="str">
        <f t="shared" si="5588"/>
        <v/>
      </c>
      <c r="AA10562" s="20" t="str">
        <f t="shared" si="5589"/>
        <v/>
      </c>
      <c r="AE10562" s="28"/>
      <c r="AF10562" s="29"/>
    </row>
    <row r="10563" spans="1:32">
      <c r="A10563" s="7"/>
      <c r="B10563" s="7"/>
      <c r="C10563" s="7"/>
      <c r="D10563" s="9" t="s">
        <v>30</v>
      </c>
      <c r="E10563" s="10" t="s">
        <v>27</v>
      </c>
      <c r="F10563" s="9"/>
      <c r="R10563" s="12">
        <f>G10563+I10563+J10563+K10563-L10563-M10563-N10563-Q10563</f>
        <v>0</v>
      </c>
      <c r="X10563" s="20" t="str">
        <f t="shared" si="5592"/>
        <v/>
      </c>
      <c r="Y10563" s="20" t="str">
        <f t="shared" si="5593"/>
        <v/>
      </c>
      <c r="Z10563" s="20" t="str">
        <f t="shared" si="5588"/>
        <v/>
      </c>
      <c r="AA10563" s="20" t="str">
        <f t="shared" si="5589"/>
        <v/>
      </c>
      <c r="AE10563" s="28"/>
      <c r="AF10563" s="29"/>
    </row>
    <row r="10564" spans="1:32">
      <c r="A10564" s="7"/>
      <c r="B10564" s="7"/>
      <c r="C10564" s="7"/>
      <c r="D10564" s="9" t="s">
        <v>31</v>
      </c>
      <c r="E10564" s="10" t="s">
        <v>27</v>
      </c>
      <c r="F10564" s="9"/>
      <c r="R10564" s="12">
        <f t="shared" ref="R10564:R10569" si="5595">G10564+I10564+J10564+K10564-L10564-M10564-N10564-Q10564</f>
        <v>0</v>
      </c>
      <c r="U10564" s="15" t="s">
        <v>32</v>
      </c>
      <c r="V10564" s="15" t="s">
        <v>32</v>
      </c>
      <c r="X10564" s="20" t="str">
        <f t="shared" si="5592"/>
        <v/>
      </c>
      <c r="Y10564" s="20" t="str">
        <f t="shared" si="5593"/>
        <v/>
      </c>
      <c r="Z10564" s="20" t="str">
        <f t="shared" si="5588"/>
        <v/>
      </c>
      <c r="AA10564" s="20"/>
      <c r="AE10564" s="28"/>
      <c r="AF10564" s="29"/>
    </row>
    <row r="10565" spans="1:32">
      <c r="A10565" s="7"/>
      <c r="B10565" s="7"/>
      <c r="C10565" s="7"/>
      <c r="D10565" s="9" t="s">
        <v>33</v>
      </c>
      <c r="E10565" s="10" t="s">
        <v>27</v>
      </c>
      <c r="F10565" s="9"/>
      <c r="R10565" s="12">
        <f t="shared" si="5595"/>
        <v>0</v>
      </c>
      <c r="U10565" s="15" t="s">
        <v>32</v>
      </c>
      <c r="V10565" s="15" t="s">
        <v>32</v>
      </c>
      <c r="X10565" s="20" t="str">
        <f t="shared" si="5592"/>
        <v/>
      </c>
      <c r="Y10565" s="20" t="str">
        <f t="shared" si="5593"/>
        <v/>
      </c>
      <c r="Z10565" s="20" t="str">
        <f t="shared" si="5588"/>
        <v/>
      </c>
      <c r="AA10565" s="20"/>
      <c r="AE10565" s="28"/>
      <c r="AF10565" s="29"/>
    </row>
    <row r="10566" spans="1:32">
      <c r="A10566" s="7"/>
      <c r="B10566" s="7"/>
      <c r="C10566" s="7"/>
      <c r="D10566" s="9" t="s">
        <v>34</v>
      </c>
      <c r="E10566" s="10" t="s">
        <v>35</v>
      </c>
      <c r="F10566" s="9"/>
      <c r="R10566" s="12">
        <f t="shared" si="5595"/>
        <v>0</v>
      </c>
      <c r="X10566" s="20" t="str">
        <f t="shared" si="5592"/>
        <v/>
      </c>
      <c r="Y10566" s="20" t="str">
        <f t="shared" si="5593"/>
        <v/>
      </c>
      <c r="Z10566" s="20" t="str">
        <f t="shared" si="5588"/>
        <v/>
      </c>
      <c r="AA10566" s="20" t="str">
        <f>IF(R10566&lt;U10566+V10566,"期末实有头数应大于等于良种+改良种","")</f>
        <v/>
      </c>
      <c r="AE10566" s="28"/>
      <c r="AF10566" s="29"/>
    </row>
    <row r="10567" spans="1:32">
      <c r="A10567" s="7"/>
      <c r="B10567" s="7"/>
      <c r="C10567" s="7"/>
      <c r="D10567" s="9" t="s">
        <v>36</v>
      </c>
      <c r="E10567" s="10" t="s">
        <v>27</v>
      </c>
      <c r="F10567" s="9"/>
      <c r="R10567" s="12">
        <f t="shared" si="5595"/>
        <v>0</v>
      </c>
      <c r="X10567" s="20" t="str">
        <f t="shared" si="5592"/>
        <v/>
      </c>
      <c r="Y10567" s="20" t="str">
        <f t="shared" si="5593"/>
        <v/>
      </c>
      <c r="Z10567" s="20" t="str">
        <f t="shared" si="5588"/>
        <v/>
      </c>
      <c r="AA10567" s="20" t="str">
        <f>IF(R10567&lt;U10567+V10567,"期末实有头数应大于等于良种+改良种","")</f>
        <v/>
      </c>
      <c r="AE10567" s="28"/>
      <c r="AF10567" s="29"/>
    </row>
    <row r="10568" spans="1:32">
      <c r="A10568" s="7"/>
      <c r="B10568" s="7"/>
      <c r="C10568" s="7"/>
      <c r="D10568" s="9" t="s">
        <v>37</v>
      </c>
      <c r="E10568" s="10" t="s">
        <v>27</v>
      </c>
      <c r="F10568" s="9"/>
      <c r="R10568" s="12">
        <f t="shared" si="5595"/>
        <v>0</v>
      </c>
      <c r="S10568" s="15" t="s">
        <v>32</v>
      </c>
      <c r="T10568" s="15" t="s">
        <v>32</v>
      </c>
      <c r="U10568" s="15" t="s">
        <v>32</v>
      </c>
      <c r="V10568" s="15" t="s">
        <v>32</v>
      </c>
      <c r="X10568" s="20" t="str">
        <f t="shared" si="5592"/>
        <v/>
      </c>
      <c r="Y10568" s="20" t="str">
        <f t="shared" si="5593"/>
        <v/>
      </c>
      <c r="Z10568" s="20"/>
      <c r="AA10568" s="20"/>
      <c r="AE10568" s="28"/>
      <c r="AF10568" s="29"/>
    </row>
    <row r="10569" spans="1:32">
      <c r="A10569" s="7"/>
      <c r="B10569" s="7"/>
      <c r="C10569" s="7"/>
      <c r="D10569" s="9" t="s">
        <v>38</v>
      </c>
      <c r="E10569" s="10" t="s">
        <v>39</v>
      </c>
      <c r="F10569" s="9"/>
      <c r="R10569" s="12">
        <f t="shared" si="5595"/>
        <v>0</v>
      </c>
      <c r="X10569" s="20" t="str">
        <f t="shared" si="5592"/>
        <v/>
      </c>
      <c r="Y10569" s="20" t="str">
        <f t="shared" si="5593"/>
        <v/>
      </c>
      <c r="Z10569" s="20" t="str">
        <f>IF(R10569&lt;S10569+T10569,"期末实有头数应大于等于能繁母畜+种公畜","")</f>
        <v/>
      </c>
      <c r="AA10569" s="20" t="str">
        <f>IF(R10569&lt;U10569+V10569,"期末实有头数应大于等于良种+改良种","")</f>
        <v/>
      </c>
      <c r="AE10569" s="28"/>
      <c r="AF10569" s="29"/>
    </row>
    <row r="10570" spans="1:32">
      <c r="A10570" s="7"/>
      <c r="B10570" s="7"/>
      <c r="C10570" s="7"/>
      <c r="D10570" s="9" t="s">
        <v>40</v>
      </c>
      <c r="E10570" s="10" t="s">
        <v>41</v>
      </c>
      <c r="F10570" s="9"/>
      <c r="G10570" s="12"/>
      <c r="H10570" s="12">
        <f t="shared" ref="G10570:V10570" si="5596">H10571+H10575</f>
        <v>0</v>
      </c>
      <c r="I10570" s="12">
        <f t="shared" si="5596"/>
        <v>0</v>
      </c>
      <c r="J10570" s="12">
        <f t="shared" si="5596"/>
        <v>0</v>
      </c>
      <c r="K10570" s="12">
        <f t="shared" si="5596"/>
        <v>0</v>
      </c>
      <c r="L10570" s="12">
        <f t="shared" si="5596"/>
        <v>0</v>
      </c>
      <c r="M10570" s="12">
        <f t="shared" si="5596"/>
        <v>0</v>
      </c>
      <c r="N10570" s="12">
        <f t="shared" si="5596"/>
        <v>0</v>
      </c>
      <c r="O10570" s="12">
        <f t="shared" si="5596"/>
        <v>0</v>
      </c>
      <c r="P10570" s="12">
        <f t="shared" si="5596"/>
        <v>0</v>
      </c>
      <c r="Q10570" s="12">
        <f t="shared" si="5596"/>
        <v>0</v>
      </c>
      <c r="R10570" s="21">
        <f t="shared" si="5596"/>
        <v>0</v>
      </c>
      <c r="S10570" s="12">
        <f t="shared" si="5596"/>
        <v>0</v>
      </c>
      <c r="T10570" s="12">
        <f t="shared" si="5596"/>
        <v>0</v>
      </c>
      <c r="U10570" s="12">
        <f t="shared" si="5596"/>
        <v>0</v>
      </c>
      <c r="V10570" s="12">
        <f t="shared" si="5596"/>
        <v>0</v>
      </c>
      <c r="X10570" s="20" t="str">
        <f t="shared" si="5592"/>
        <v/>
      </c>
      <c r="Y10570" s="20" t="str">
        <f t="shared" si="5593"/>
        <v/>
      </c>
      <c r="Z10570" s="20" t="str">
        <f>IF(R10570&lt;S10570+T10570,"期末实有头数应大于等于能繁母畜+种公畜","")</f>
        <v/>
      </c>
      <c r="AA10570" s="20" t="str">
        <f>IF(R10570&lt;U10570+V10570,"期末实有头数应大于等于良种+改良种","")</f>
        <v/>
      </c>
      <c r="AE10570" s="28"/>
      <c r="AF10570" s="29"/>
    </row>
    <row r="10571" spans="1:32">
      <c r="A10571" s="7"/>
      <c r="B10571" s="7"/>
      <c r="C10571" s="7"/>
      <c r="D10571" s="9" t="s">
        <v>42</v>
      </c>
      <c r="E10571" s="10" t="s">
        <v>41</v>
      </c>
      <c r="F10571" s="9"/>
      <c r="R10571" s="12">
        <f>G10571+I10571+J10571+K10571-L10571-M10571-N10571-Q10571</f>
        <v>0</v>
      </c>
      <c r="X10571" s="20" t="str">
        <f t="shared" si="5592"/>
        <v/>
      </c>
      <c r="Y10571" s="20" t="str">
        <f t="shared" si="5593"/>
        <v/>
      </c>
      <c r="Z10571" s="20" t="str">
        <f>IF(R10571&lt;S10571+T10571,"期末实有头数应大于等于能繁母畜+种公畜","")</f>
        <v/>
      </c>
      <c r="AA10571" s="20" t="str">
        <f>IF(R10571&lt;U10571+V10571,"期末实有头数应大于等于良种+改良种","")</f>
        <v/>
      </c>
      <c r="AE10571" s="28"/>
      <c r="AF10571" s="29"/>
    </row>
    <row r="10572" spans="1:32">
      <c r="A10572" s="7"/>
      <c r="B10572" s="7"/>
      <c r="C10572" s="7"/>
      <c r="D10572" s="9" t="s">
        <v>43</v>
      </c>
      <c r="E10572" s="10" t="s">
        <v>41</v>
      </c>
      <c r="F10572" s="9"/>
      <c r="R10572" s="12">
        <f>G10572+I10572+J10572+K10572-L10572-M10572-N10572-Q10572</f>
        <v>0</v>
      </c>
      <c r="U10572" s="15" t="s">
        <v>32</v>
      </c>
      <c r="V10572" s="15" t="s">
        <v>32</v>
      </c>
      <c r="X10572" s="20" t="str">
        <f t="shared" si="5592"/>
        <v/>
      </c>
      <c r="Y10572" s="20" t="str">
        <f t="shared" si="5593"/>
        <v/>
      </c>
      <c r="Z10572" s="20" t="str">
        <f>IF(R10572&lt;S10572+T10572,"期末实有头数应大于等于能繁母畜+种公畜","")</f>
        <v/>
      </c>
      <c r="AA10572" s="20"/>
      <c r="AE10572" s="28"/>
      <c r="AF10572" s="29"/>
    </row>
    <row r="10573" spans="1:32">
      <c r="A10573" s="7"/>
      <c r="B10573" s="7"/>
      <c r="C10573" s="7"/>
      <c r="D10573" s="9" t="s">
        <v>44</v>
      </c>
      <c r="E10573" s="10" t="s">
        <v>41</v>
      </c>
      <c r="F10573" s="9"/>
      <c r="H10573" s="15" t="s">
        <v>32</v>
      </c>
      <c r="I10573" s="15" t="s">
        <v>32</v>
      </c>
      <c r="J10573" s="15" t="s">
        <v>32</v>
      </c>
      <c r="K10573" s="15" t="s">
        <v>32</v>
      </c>
      <c r="L10573" s="15" t="s">
        <v>32</v>
      </c>
      <c r="M10573" s="15" t="s">
        <v>32</v>
      </c>
      <c r="N10573" s="15" t="s">
        <v>32</v>
      </c>
      <c r="O10573" s="15" t="s">
        <v>32</v>
      </c>
      <c r="P10573" s="15" t="s">
        <v>32</v>
      </c>
      <c r="Q10573" s="15" t="s">
        <v>32</v>
      </c>
      <c r="R10573" s="22"/>
      <c r="T10573" s="15" t="s">
        <v>32</v>
      </c>
      <c r="U10573" s="15" t="s">
        <v>32</v>
      </c>
      <c r="V10573" s="15" t="s">
        <v>32</v>
      </c>
      <c r="X10573" s="20" t="str">
        <f t="shared" si="5592"/>
        <v/>
      </c>
      <c r="Y10573" s="20"/>
      <c r="Z10573" s="20"/>
      <c r="AA10573" s="20"/>
      <c r="AE10573" s="28"/>
      <c r="AF10573" s="29"/>
    </row>
    <row r="10574" spans="1:32">
      <c r="A10574" s="7"/>
      <c r="B10574" s="7"/>
      <c r="C10574" s="7"/>
      <c r="D10574" s="9" t="s">
        <v>45</v>
      </c>
      <c r="E10574" s="10" t="s">
        <v>41</v>
      </c>
      <c r="F10574" s="9"/>
      <c r="H10574" s="15" t="s">
        <v>32</v>
      </c>
      <c r="I10574" s="15" t="s">
        <v>32</v>
      </c>
      <c r="J10574" s="15" t="s">
        <v>32</v>
      </c>
      <c r="K10574" s="15" t="s">
        <v>32</v>
      </c>
      <c r="L10574" s="15" t="s">
        <v>32</v>
      </c>
      <c r="M10574" s="15" t="s">
        <v>32</v>
      </c>
      <c r="N10574" s="15" t="s">
        <v>32</v>
      </c>
      <c r="O10574" s="15" t="s">
        <v>32</v>
      </c>
      <c r="P10574" s="15" t="s">
        <v>32</v>
      </c>
      <c r="Q10574" s="15" t="s">
        <v>32</v>
      </c>
      <c r="R10574" s="22"/>
      <c r="T10574" s="15" t="s">
        <v>32</v>
      </c>
      <c r="U10574" s="15" t="s">
        <v>32</v>
      </c>
      <c r="V10574" s="15" t="s">
        <v>32</v>
      </c>
      <c r="X10574" s="20" t="str">
        <f t="shared" si="5592"/>
        <v/>
      </c>
      <c r="Y10574" s="20"/>
      <c r="Z10574" s="20"/>
      <c r="AA10574" s="20"/>
      <c r="AE10574" s="28"/>
      <c r="AF10574" s="29"/>
    </row>
    <row r="10575" spans="1:32">
      <c r="A10575" s="7"/>
      <c r="B10575" s="7"/>
      <c r="C10575" s="7"/>
      <c r="D10575" s="9" t="s">
        <v>46</v>
      </c>
      <c r="E10575" s="10" t="s">
        <v>41</v>
      </c>
      <c r="F10575" s="9"/>
      <c r="R10575" s="12">
        <f>G10575+I10575+J10575+K10575-L10575-M10575-N10575-Q10575</f>
        <v>0</v>
      </c>
      <c r="X10575" s="20" t="str">
        <f t="shared" si="5592"/>
        <v/>
      </c>
      <c r="Y10575" s="20" t="str">
        <f>IF(N10575&lt;O10575+P10575,"出卖应大于等于出卖肉畜+出卖仔畜","")</f>
        <v/>
      </c>
      <c r="Z10575" s="20" t="str">
        <f t="shared" ref="Z10575:Z10584" si="5597">IF(R10575&lt;S10575+T10575,"期末实有头数应大于等于能繁母畜+种公畜","")</f>
        <v/>
      </c>
      <c r="AA10575" s="20" t="str">
        <f t="shared" ref="AA10575:AA10580" si="5598">IF(R10575&lt;U10575+V10575,"期末实有头数应大于等于良种+改良种","")</f>
        <v/>
      </c>
      <c r="AE10575" s="28"/>
      <c r="AF10575" s="29"/>
    </row>
    <row r="10576" spans="1:32">
      <c r="A10576" s="7"/>
      <c r="B10576" s="7"/>
      <c r="C10576" s="7"/>
      <c r="D10576" s="9" t="s">
        <v>47</v>
      </c>
      <c r="E10576" s="16" t="s">
        <v>27</v>
      </c>
      <c r="F10576" s="9"/>
      <c r="R10576" s="12">
        <f>G10576+I10576+J10576+K10576-L10576-M10576-N10576-Q10576</f>
        <v>0</v>
      </c>
      <c r="X10576" s="20" t="str">
        <f t="shared" si="5592"/>
        <v/>
      </c>
      <c r="Y10576" s="20" t="str">
        <f>IF(N10576&lt;O10576+P10576,"出卖应大于等于出卖肉畜+出卖仔畜","")</f>
        <v/>
      </c>
      <c r="Z10576" s="20" t="str">
        <f t="shared" si="5597"/>
        <v/>
      </c>
      <c r="AA10576" s="20" t="str">
        <f t="shared" si="5598"/>
        <v/>
      </c>
      <c r="AE10576" s="28"/>
      <c r="AF10576" s="29"/>
    </row>
    <row r="10577" spans="1:32">
      <c r="A10577" s="7"/>
      <c r="B10577" s="7"/>
      <c r="C10577" s="7"/>
      <c r="D10577" s="9" t="s">
        <v>26</v>
      </c>
      <c r="E10577" s="10" t="s">
        <v>27</v>
      </c>
      <c r="F10577" s="9"/>
      <c r="G10577" s="12"/>
      <c r="H10577" s="12">
        <f t="shared" ref="G10577:V10577" si="5599">H10578+H10593</f>
        <v>0</v>
      </c>
      <c r="I10577" s="12">
        <f t="shared" si="5599"/>
        <v>0</v>
      </c>
      <c r="J10577" s="12">
        <f t="shared" si="5599"/>
        <v>0</v>
      </c>
      <c r="K10577" s="12">
        <f t="shared" si="5599"/>
        <v>0</v>
      </c>
      <c r="L10577" s="12">
        <f t="shared" si="5599"/>
        <v>0</v>
      </c>
      <c r="M10577" s="12">
        <f t="shared" si="5599"/>
        <v>0</v>
      </c>
      <c r="N10577" s="12">
        <f t="shared" si="5599"/>
        <v>0</v>
      </c>
      <c r="O10577" s="12">
        <f t="shared" si="5599"/>
        <v>0</v>
      </c>
      <c r="P10577" s="12">
        <f t="shared" si="5599"/>
        <v>0</v>
      </c>
      <c r="Q10577" s="12">
        <f t="shared" si="5599"/>
        <v>0</v>
      </c>
      <c r="R10577" s="12">
        <f t="shared" si="5599"/>
        <v>0</v>
      </c>
      <c r="S10577" s="12">
        <f t="shared" si="5599"/>
        <v>0</v>
      </c>
      <c r="T10577" s="12">
        <f t="shared" si="5599"/>
        <v>0</v>
      </c>
      <c r="U10577" s="12">
        <f t="shared" si="5599"/>
        <v>0</v>
      </c>
      <c r="V10577" s="12">
        <f t="shared" si="5599"/>
        <v>0</v>
      </c>
      <c r="X10577" s="20" t="str">
        <f t="shared" si="5592"/>
        <v/>
      </c>
      <c r="Y10577" s="20" t="str">
        <f>IF(N10577&lt;O10577+P10577,"出卖应大于等于出卖肉畜+出卖仔畜","")</f>
        <v/>
      </c>
      <c r="Z10577" s="20" t="str">
        <f t="shared" si="5597"/>
        <v/>
      </c>
      <c r="AA10577" s="20" t="str">
        <f t="shared" si="5598"/>
        <v/>
      </c>
      <c r="AE10577" s="28"/>
      <c r="AF10577" s="29"/>
    </row>
    <row r="10578" spans="1:32">
      <c r="A10578" s="7"/>
      <c r="B10578" s="7"/>
      <c r="C10578" s="7"/>
      <c r="D10578" s="9" t="s">
        <v>28</v>
      </c>
      <c r="E10578" s="10" t="s">
        <v>27</v>
      </c>
      <c r="F10578" s="9"/>
      <c r="G10578" s="12"/>
      <c r="H10578" s="12">
        <f t="shared" ref="G10578:V10578" si="5600">H10579+H10587</f>
        <v>0</v>
      </c>
      <c r="I10578" s="12">
        <f t="shared" si="5600"/>
        <v>0</v>
      </c>
      <c r="J10578" s="12">
        <f t="shared" si="5600"/>
        <v>0</v>
      </c>
      <c r="K10578" s="12">
        <f t="shared" si="5600"/>
        <v>0</v>
      </c>
      <c r="L10578" s="12">
        <f t="shared" si="5600"/>
        <v>0</v>
      </c>
      <c r="M10578" s="12">
        <f t="shared" si="5600"/>
        <v>0</v>
      </c>
      <c r="N10578" s="12">
        <f t="shared" si="5600"/>
        <v>0</v>
      </c>
      <c r="O10578" s="12">
        <f t="shared" si="5600"/>
        <v>0</v>
      </c>
      <c r="P10578" s="12">
        <f t="shared" si="5600"/>
        <v>0</v>
      </c>
      <c r="Q10578" s="12">
        <f t="shared" si="5600"/>
        <v>0</v>
      </c>
      <c r="R10578" s="12">
        <f t="shared" si="5600"/>
        <v>0</v>
      </c>
      <c r="S10578" s="12">
        <f t="shared" si="5600"/>
        <v>0</v>
      </c>
      <c r="T10578" s="12">
        <f t="shared" si="5600"/>
        <v>0</v>
      </c>
      <c r="U10578" s="12">
        <f t="shared" si="5600"/>
        <v>0</v>
      </c>
      <c r="V10578" s="12">
        <f t="shared" si="5600"/>
        <v>0</v>
      </c>
      <c r="X10578" s="20" t="str">
        <f t="shared" ref="X10578:X10594" si="5601">IF(H10578&lt;I10578,"繁殖仔畜应大于等于成活","")</f>
        <v/>
      </c>
      <c r="Y10578" s="20" t="str">
        <f t="shared" ref="Y10578:Y10589" si="5602">IF(N10578&lt;O10578+P10578,"出卖应大于等于出卖肉畜+出卖仔畜","")</f>
        <v/>
      </c>
      <c r="Z10578" s="20" t="str">
        <f t="shared" si="5597"/>
        <v/>
      </c>
      <c r="AA10578" s="20" t="str">
        <f t="shared" si="5598"/>
        <v/>
      </c>
      <c r="AE10578" s="28"/>
      <c r="AF10578" s="29"/>
    </row>
    <row r="10579" spans="1:32">
      <c r="A10579" s="7"/>
      <c r="B10579" s="7"/>
      <c r="C10579" s="7"/>
      <c r="D10579" s="9" t="s">
        <v>29</v>
      </c>
      <c r="E10579" s="10" t="s">
        <v>27</v>
      </c>
      <c r="F10579" s="9"/>
      <c r="G10579" s="12"/>
      <c r="H10579" s="12">
        <f t="shared" ref="G10579:R10579" si="5603">H10580+H10583+H10584+H10585+H10586</f>
        <v>0</v>
      </c>
      <c r="I10579" s="12">
        <f t="shared" si="5603"/>
        <v>0</v>
      </c>
      <c r="J10579" s="12">
        <f t="shared" si="5603"/>
        <v>0</v>
      </c>
      <c r="K10579" s="12">
        <f t="shared" si="5603"/>
        <v>0</v>
      </c>
      <c r="L10579" s="12">
        <f t="shared" si="5603"/>
        <v>0</v>
      </c>
      <c r="M10579" s="12">
        <f t="shared" si="5603"/>
        <v>0</v>
      </c>
      <c r="N10579" s="12">
        <f t="shared" si="5603"/>
        <v>0</v>
      </c>
      <c r="O10579" s="12">
        <f t="shared" si="5603"/>
        <v>0</v>
      </c>
      <c r="P10579" s="12">
        <f t="shared" si="5603"/>
        <v>0</v>
      </c>
      <c r="Q10579" s="12">
        <f t="shared" si="5603"/>
        <v>0</v>
      </c>
      <c r="R10579" s="12">
        <f t="shared" si="5603"/>
        <v>0</v>
      </c>
      <c r="S10579" s="12">
        <f>S10580+S10583+S10584+S10586</f>
        <v>0</v>
      </c>
      <c r="T10579" s="12">
        <f>T10580+T10583+T10584+T10586</f>
        <v>0</v>
      </c>
      <c r="U10579" s="12">
        <f>U10580+U10583+U10584+U10586</f>
        <v>0</v>
      </c>
      <c r="V10579" s="12">
        <f>V10580+V10583+V10584+V10586</f>
        <v>0</v>
      </c>
      <c r="X10579" s="20" t="str">
        <f t="shared" si="5601"/>
        <v/>
      </c>
      <c r="Y10579" s="20" t="str">
        <f t="shared" si="5602"/>
        <v/>
      </c>
      <c r="Z10579" s="20" t="str">
        <f t="shared" si="5597"/>
        <v/>
      </c>
      <c r="AA10579" s="20" t="str">
        <f t="shared" si="5598"/>
        <v/>
      </c>
      <c r="AE10579" s="28"/>
      <c r="AF10579" s="29"/>
    </row>
    <row r="10580" spans="1:32">
      <c r="A10580" s="7"/>
      <c r="B10580" s="7"/>
      <c r="C10580" s="7"/>
      <c r="D10580" s="9" t="s">
        <v>30</v>
      </c>
      <c r="E10580" s="10" t="s">
        <v>27</v>
      </c>
      <c r="F10580" s="9"/>
      <c r="R10580" s="12">
        <f>G10580+I10580+J10580+K10580-L10580-M10580-N10580-Q10580</f>
        <v>0</v>
      </c>
      <c r="X10580" s="20" t="str">
        <f t="shared" si="5601"/>
        <v/>
      </c>
      <c r="Y10580" s="20" t="str">
        <f t="shared" si="5602"/>
        <v/>
      </c>
      <c r="Z10580" s="20" t="str">
        <f t="shared" si="5597"/>
        <v/>
      </c>
      <c r="AA10580" s="20" t="str">
        <f t="shared" si="5598"/>
        <v/>
      </c>
      <c r="AE10580" s="28"/>
      <c r="AF10580" s="29"/>
    </row>
    <row r="10581" spans="1:32">
      <c r="A10581" s="7"/>
      <c r="B10581" s="7"/>
      <c r="C10581" s="7"/>
      <c r="D10581" s="9" t="s">
        <v>31</v>
      </c>
      <c r="E10581" s="10" t="s">
        <v>27</v>
      </c>
      <c r="F10581" s="9"/>
      <c r="R10581" s="12">
        <f t="shared" ref="R10581:R10586" si="5604">G10581+I10581+J10581+K10581-L10581-M10581-N10581-Q10581</f>
        <v>0</v>
      </c>
      <c r="U10581" s="15" t="s">
        <v>32</v>
      </c>
      <c r="V10581" s="15" t="s">
        <v>32</v>
      </c>
      <c r="X10581" s="20" t="str">
        <f t="shared" si="5601"/>
        <v/>
      </c>
      <c r="Y10581" s="20" t="str">
        <f t="shared" si="5602"/>
        <v/>
      </c>
      <c r="Z10581" s="20" t="str">
        <f t="shared" si="5597"/>
        <v/>
      </c>
      <c r="AA10581" s="20"/>
      <c r="AE10581" s="28"/>
      <c r="AF10581" s="29"/>
    </row>
    <row r="10582" spans="1:32">
      <c r="A10582" s="7"/>
      <c r="B10582" s="7"/>
      <c r="C10582" s="7"/>
      <c r="D10582" s="9" t="s">
        <v>33</v>
      </c>
      <c r="E10582" s="10" t="s">
        <v>27</v>
      </c>
      <c r="F10582" s="9"/>
      <c r="R10582" s="12">
        <f t="shared" si="5604"/>
        <v>0</v>
      </c>
      <c r="U10582" s="15" t="s">
        <v>32</v>
      </c>
      <c r="V10582" s="15" t="s">
        <v>32</v>
      </c>
      <c r="X10582" s="20" t="str">
        <f t="shared" si="5601"/>
        <v/>
      </c>
      <c r="Y10582" s="20" t="str">
        <f t="shared" si="5602"/>
        <v/>
      </c>
      <c r="Z10582" s="20" t="str">
        <f t="shared" si="5597"/>
        <v/>
      </c>
      <c r="AA10582" s="20"/>
      <c r="AE10582" s="28"/>
      <c r="AF10582" s="29"/>
    </row>
    <row r="10583" spans="1:32">
      <c r="A10583" s="7"/>
      <c r="B10583" s="7"/>
      <c r="C10583" s="7"/>
      <c r="D10583" s="9" t="s">
        <v>34</v>
      </c>
      <c r="E10583" s="10" t="s">
        <v>35</v>
      </c>
      <c r="F10583" s="9"/>
      <c r="R10583" s="12">
        <f t="shared" si="5604"/>
        <v>0</v>
      </c>
      <c r="X10583" s="20" t="str">
        <f t="shared" si="5601"/>
        <v/>
      </c>
      <c r="Y10583" s="20" t="str">
        <f t="shared" si="5602"/>
        <v/>
      </c>
      <c r="Z10583" s="20" t="str">
        <f t="shared" si="5597"/>
        <v/>
      </c>
      <c r="AA10583" s="20" t="str">
        <f>IF(R10583&lt;U10583+V10583,"期末实有头数应大于等于良种+改良种","")</f>
        <v/>
      </c>
      <c r="AE10583" s="28"/>
      <c r="AF10583" s="29"/>
    </row>
    <row r="10584" spans="1:32">
      <c r="A10584" s="7"/>
      <c r="B10584" s="7"/>
      <c r="C10584" s="7"/>
      <c r="D10584" s="9" t="s">
        <v>36</v>
      </c>
      <c r="E10584" s="10" t="s">
        <v>27</v>
      </c>
      <c r="F10584" s="9"/>
      <c r="R10584" s="12">
        <f t="shared" si="5604"/>
        <v>0</v>
      </c>
      <c r="X10584" s="20" t="str">
        <f t="shared" si="5601"/>
        <v/>
      </c>
      <c r="Y10584" s="20" t="str">
        <f t="shared" si="5602"/>
        <v/>
      </c>
      <c r="Z10584" s="20" t="str">
        <f t="shared" si="5597"/>
        <v/>
      </c>
      <c r="AA10584" s="20" t="str">
        <f>IF(R10584&lt;U10584+V10584,"期末实有头数应大于等于良种+改良种","")</f>
        <v/>
      </c>
      <c r="AE10584" s="28"/>
      <c r="AF10584" s="29"/>
    </row>
    <row r="10585" spans="1:32">
      <c r="A10585" s="7"/>
      <c r="B10585" s="7"/>
      <c r="C10585" s="7"/>
      <c r="D10585" s="9" t="s">
        <v>37</v>
      </c>
      <c r="E10585" s="10" t="s">
        <v>27</v>
      </c>
      <c r="F10585" s="9"/>
      <c r="R10585" s="12">
        <f t="shared" si="5604"/>
        <v>0</v>
      </c>
      <c r="S10585" s="15" t="s">
        <v>32</v>
      </c>
      <c r="T10585" s="15" t="s">
        <v>32</v>
      </c>
      <c r="U10585" s="15" t="s">
        <v>32</v>
      </c>
      <c r="V10585" s="15" t="s">
        <v>32</v>
      </c>
      <c r="X10585" s="20" t="str">
        <f t="shared" si="5601"/>
        <v/>
      </c>
      <c r="Y10585" s="20" t="str">
        <f t="shared" si="5602"/>
        <v/>
      </c>
      <c r="Z10585" s="20"/>
      <c r="AA10585" s="20"/>
      <c r="AE10585" s="28"/>
      <c r="AF10585" s="29"/>
    </row>
    <row r="10586" spans="1:32">
      <c r="A10586" s="7"/>
      <c r="B10586" s="7"/>
      <c r="C10586" s="7"/>
      <c r="D10586" s="9" t="s">
        <v>38</v>
      </c>
      <c r="E10586" s="10" t="s">
        <v>39</v>
      </c>
      <c r="F10586" s="9"/>
      <c r="R10586" s="12">
        <f t="shared" si="5604"/>
        <v>0</v>
      </c>
      <c r="X10586" s="20" t="str">
        <f t="shared" si="5601"/>
        <v/>
      </c>
      <c r="Y10586" s="20" t="str">
        <f t="shared" si="5602"/>
        <v/>
      </c>
      <c r="Z10586" s="20" t="str">
        <f>IF(R10586&lt;S10586+T10586,"期末实有头数应大于等于能繁母畜+种公畜","")</f>
        <v/>
      </c>
      <c r="AA10586" s="20" t="str">
        <f>IF(R10586&lt;U10586+V10586,"期末实有头数应大于等于良种+改良种","")</f>
        <v/>
      </c>
      <c r="AE10586" s="28"/>
      <c r="AF10586" s="29"/>
    </row>
    <row r="10587" spans="1:32">
      <c r="A10587" s="7"/>
      <c r="B10587" s="7"/>
      <c r="C10587" s="7"/>
      <c r="D10587" s="9" t="s">
        <v>40</v>
      </c>
      <c r="E10587" s="10" t="s">
        <v>41</v>
      </c>
      <c r="F10587" s="9"/>
      <c r="G10587" s="12"/>
      <c r="H10587" s="12">
        <f t="shared" ref="G10587:V10587" si="5605">H10588+H10592</f>
        <v>0</v>
      </c>
      <c r="I10587" s="12">
        <f t="shared" si="5605"/>
        <v>0</v>
      </c>
      <c r="J10587" s="12">
        <f t="shared" si="5605"/>
        <v>0</v>
      </c>
      <c r="K10587" s="12">
        <f t="shared" si="5605"/>
        <v>0</v>
      </c>
      <c r="L10587" s="12">
        <f t="shared" si="5605"/>
        <v>0</v>
      </c>
      <c r="M10587" s="12">
        <f t="shared" si="5605"/>
        <v>0</v>
      </c>
      <c r="N10587" s="12">
        <f t="shared" si="5605"/>
        <v>0</v>
      </c>
      <c r="O10587" s="12">
        <f t="shared" si="5605"/>
        <v>0</v>
      </c>
      <c r="P10587" s="12">
        <f t="shared" si="5605"/>
        <v>0</v>
      </c>
      <c r="Q10587" s="12">
        <f t="shared" si="5605"/>
        <v>0</v>
      </c>
      <c r="R10587" s="21">
        <f t="shared" si="5605"/>
        <v>0</v>
      </c>
      <c r="S10587" s="12">
        <f t="shared" si="5605"/>
        <v>0</v>
      </c>
      <c r="T10587" s="12">
        <f t="shared" si="5605"/>
        <v>0</v>
      </c>
      <c r="U10587" s="12">
        <f t="shared" si="5605"/>
        <v>0</v>
      </c>
      <c r="V10587" s="12">
        <f t="shared" si="5605"/>
        <v>0</v>
      </c>
      <c r="X10587" s="20" t="str">
        <f t="shared" si="5601"/>
        <v/>
      </c>
      <c r="Y10587" s="20" t="str">
        <f t="shared" si="5602"/>
        <v/>
      </c>
      <c r="Z10587" s="20" t="str">
        <f>IF(R10587&lt;S10587+T10587,"期末实有头数应大于等于能繁母畜+种公畜","")</f>
        <v/>
      </c>
      <c r="AA10587" s="20" t="str">
        <f>IF(R10587&lt;U10587+V10587,"期末实有头数应大于等于良种+改良种","")</f>
        <v/>
      </c>
      <c r="AE10587" s="28"/>
      <c r="AF10587" s="29"/>
    </row>
    <row r="10588" spans="1:32">
      <c r="A10588" s="7"/>
      <c r="B10588" s="7"/>
      <c r="C10588" s="7"/>
      <c r="D10588" s="9" t="s">
        <v>42</v>
      </c>
      <c r="E10588" s="10" t="s">
        <v>41</v>
      </c>
      <c r="F10588" s="9"/>
      <c r="R10588" s="12">
        <f>G10588+I10588+J10588+K10588-L10588-M10588-N10588-Q10588</f>
        <v>0</v>
      </c>
      <c r="X10588" s="20" t="str">
        <f t="shared" si="5601"/>
        <v/>
      </c>
      <c r="Y10588" s="20" t="str">
        <f t="shared" si="5602"/>
        <v/>
      </c>
      <c r="Z10588" s="20" t="str">
        <f>IF(R10588&lt;S10588+T10588,"期末实有头数应大于等于能繁母畜+种公畜","")</f>
        <v/>
      </c>
      <c r="AA10588" s="20" t="str">
        <f>IF(R10588&lt;U10588+V10588,"期末实有头数应大于等于良种+改良种","")</f>
        <v/>
      </c>
      <c r="AE10588" s="28"/>
      <c r="AF10588" s="29"/>
    </row>
    <row r="10589" spans="1:32">
      <c r="A10589" s="7"/>
      <c r="B10589" s="7"/>
      <c r="C10589" s="7"/>
      <c r="D10589" s="9" t="s">
        <v>43</v>
      </c>
      <c r="E10589" s="10" t="s">
        <v>41</v>
      </c>
      <c r="F10589" s="9"/>
      <c r="R10589" s="12">
        <f>G10589+I10589+J10589+K10589-L10589-M10589-N10589-Q10589</f>
        <v>0</v>
      </c>
      <c r="U10589" s="15" t="s">
        <v>32</v>
      </c>
      <c r="V10589" s="15" t="s">
        <v>32</v>
      </c>
      <c r="X10589" s="20" t="str">
        <f t="shared" si="5601"/>
        <v/>
      </c>
      <c r="Y10589" s="20" t="str">
        <f t="shared" si="5602"/>
        <v/>
      </c>
      <c r="Z10589" s="20" t="str">
        <f>IF(R10589&lt;S10589+T10589,"期末实有头数应大于等于能繁母畜+种公畜","")</f>
        <v/>
      </c>
      <c r="AA10589" s="20"/>
      <c r="AE10589" s="28"/>
      <c r="AF10589" s="29"/>
    </row>
    <row r="10590" spans="1:32">
      <c r="A10590" s="7"/>
      <c r="B10590" s="7"/>
      <c r="C10590" s="7"/>
      <c r="D10590" s="9" t="s">
        <v>44</v>
      </c>
      <c r="E10590" s="10" t="s">
        <v>41</v>
      </c>
      <c r="F10590" s="9"/>
      <c r="H10590" s="15" t="s">
        <v>32</v>
      </c>
      <c r="I10590" s="15" t="s">
        <v>32</v>
      </c>
      <c r="J10590" s="15" t="s">
        <v>32</v>
      </c>
      <c r="K10590" s="15" t="s">
        <v>32</v>
      </c>
      <c r="L10590" s="15" t="s">
        <v>32</v>
      </c>
      <c r="M10590" s="15" t="s">
        <v>32</v>
      </c>
      <c r="N10590" s="15" t="s">
        <v>32</v>
      </c>
      <c r="O10590" s="15" t="s">
        <v>32</v>
      </c>
      <c r="P10590" s="15" t="s">
        <v>32</v>
      </c>
      <c r="Q10590" s="15" t="s">
        <v>32</v>
      </c>
      <c r="R10590" s="22"/>
      <c r="T10590" s="15" t="s">
        <v>32</v>
      </c>
      <c r="U10590" s="15" t="s">
        <v>32</v>
      </c>
      <c r="V10590" s="15" t="s">
        <v>32</v>
      </c>
      <c r="X10590" s="20" t="str">
        <f t="shared" si="5601"/>
        <v/>
      </c>
      <c r="Y10590" s="20"/>
      <c r="Z10590" s="20"/>
      <c r="AA10590" s="20"/>
      <c r="AE10590" s="28"/>
      <c r="AF10590" s="29"/>
    </row>
    <row r="10591" spans="1:32">
      <c r="A10591" s="7"/>
      <c r="B10591" s="7"/>
      <c r="C10591" s="7"/>
      <c r="D10591" s="9" t="s">
        <v>45</v>
      </c>
      <c r="E10591" s="10" t="s">
        <v>41</v>
      </c>
      <c r="F10591" s="9"/>
      <c r="H10591" s="15" t="s">
        <v>32</v>
      </c>
      <c r="I10591" s="15" t="s">
        <v>32</v>
      </c>
      <c r="J10591" s="15" t="s">
        <v>32</v>
      </c>
      <c r="K10591" s="15" t="s">
        <v>32</v>
      </c>
      <c r="L10591" s="15" t="s">
        <v>32</v>
      </c>
      <c r="M10591" s="15" t="s">
        <v>32</v>
      </c>
      <c r="N10591" s="15" t="s">
        <v>32</v>
      </c>
      <c r="O10591" s="15" t="s">
        <v>32</v>
      </c>
      <c r="P10591" s="15" t="s">
        <v>32</v>
      </c>
      <c r="Q10591" s="15" t="s">
        <v>32</v>
      </c>
      <c r="R10591" s="22"/>
      <c r="T10591" s="15" t="s">
        <v>32</v>
      </c>
      <c r="U10591" s="15" t="s">
        <v>32</v>
      </c>
      <c r="V10591" s="15" t="s">
        <v>32</v>
      </c>
      <c r="X10591" s="20" t="str">
        <f t="shared" si="5601"/>
        <v/>
      </c>
      <c r="Y10591" s="20"/>
      <c r="Z10591" s="20"/>
      <c r="AA10591" s="20"/>
      <c r="AE10591" s="28"/>
      <c r="AF10591" s="29"/>
    </row>
    <row r="10592" spans="1:32">
      <c r="A10592" s="7"/>
      <c r="B10592" s="7"/>
      <c r="C10592" s="7"/>
      <c r="D10592" s="9" t="s">
        <v>46</v>
      </c>
      <c r="E10592" s="10" t="s">
        <v>41</v>
      </c>
      <c r="F10592" s="9"/>
      <c r="R10592" s="12">
        <f>G10592+I10592+J10592+K10592-L10592-M10592-N10592-Q10592</f>
        <v>0</v>
      </c>
      <c r="X10592" s="20" t="str">
        <f t="shared" si="5601"/>
        <v/>
      </c>
      <c r="Y10592" s="20" t="str">
        <f>IF(N10592&lt;O10592+P10592,"出卖应大于等于出卖肉畜+出卖仔畜","")</f>
        <v/>
      </c>
      <c r="Z10592" s="20" t="str">
        <f t="shared" ref="Z10592:Z10601" si="5606">IF(R10592&lt;S10592+T10592,"期末实有头数应大于等于能繁母畜+种公畜","")</f>
        <v/>
      </c>
      <c r="AA10592" s="20" t="str">
        <f t="shared" ref="AA10592:AA10597" si="5607">IF(R10592&lt;U10592+V10592,"期末实有头数应大于等于良种+改良种","")</f>
        <v/>
      </c>
      <c r="AE10592" s="28"/>
      <c r="AF10592" s="29"/>
    </row>
    <row r="10593" spans="1:32">
      <c r="A10593" s="7"/>
      <c r="B10593" s="7"/>
      <c r="C10593" s="7"/>
      <c r="D10593" s="9" t="s">
        <v>47</v>
      </c>
      <c r="E10593" s="16" t="s">
        <v>27</v>
      </c>
      <c r="F10593" s="9"/>
      <c r="R10593" s="12">
        <f>G10593+I10593+J10593+K10593-L10593-M10593-N10593-Q10593</f>
        <v>0</v>
      </c>
      <c r="X10593" s="20" t="str">
        <f t="shared" si="5601"/>
        <v/>
      </c>
      <c r="Y10593" s="20" t="str">
        <f>IF(N10593&lt;O10593+P10593,"出卖应大于等于出卖肉畜+出卖仔畜","")</f>
        <v/>
      </c>
      <c r="Z10593" s="20" t="str">
        <f t="shared" si="5606"/>
        <v/>
      </c>
      <c r="AA10593" s="20" t="str">
        <f t="shared" si="5607"/>
        <v/>
      </c>
      <c r="AE10593" s="28"/>
      <c r="AF10593" s="29"/>
    </row>
    <row r="10594" spans="1:32">
      <c r="A10594" s="7"/>
      <c r="B10594" s="7"/>
      <c r="C10594" s="7"/>
      <c r="D10594" s="9" t="s">
        <v>26</v>
      </c>
      <c r="E10594" s="10" t="s">
        <v>27</v>
      </c>
      <c r="F10594" s="9"/>
      <c r="G10594" s="12"/>
      <c r="H10594" s="12">
        <f t="shared" ref="G10594:V10594" si="5608">H10595+H10610</f>
        <v>0</v>
      </c>
      <c r="I10594" s="12">
        <f t="shared" si="5608"/>
        <v>0</v>
      </c>
      <c r="J10594" s="12">
        <f t="shared" si="5608"/>
        <v>0</v>
      </c>
      <c r="K10594" s="12">
        <f t="shared" si="5608"/>
        <v>0</v>
      </c>
      <c r="L10594" s="12">
        <f t="shared" si="5608"/>
        <v>0</v>
      </c>
      <c r="M10594" s="12">
        <f t="shared" si="5608"/>
        <v>0</v>
      </c>
      <c r="N10594" s="12">
        <f t="shared" si="5608"/>
        <v>0</v>
      </c>
      <c r="O10594" s="12">
        <f t="shared" si="5608"/>
        <v>0</v>
      </c>
      <c r="P10594" s="12">
        <f t="shared" si="5608"/>
        <v>0</v>
      </c>
      <c r="Q10594" s="12">
        <f t="shared" si="5608"/>
        <v>0</v>
      </c>
      <c r="R10594" s="12">
        <f t="shared" si="5608"/>
        <v>0</v>
      </c>
      <c r="S10594" s="12">
        <f t="shared" si="5608"/>
        <v>0</v>
      </c>
      <c r="T10594" s="12">
        <f t="shared" si="5608"/>
        <v>0</v>
      </c>
      <c r="U10594" s="12">
        <f t="shared" si="5608"/>
        <v>0</v>
      </c>
      <c r="V10594" s="12">
        <f t="shared" si="5608"/>
        <v>0</v>
      </c>
      <c r="X10594" s="20" t="str">
        <f t="shared" si="5601"/>
        <v/>
      </c>
      <c r="Y10594" s="20" t="str">
        <f>IF(N10594&lt;O10594+P10594,"出卖应大于等于出卖肉畜+出卖仔畜","")</f>
        <v/>
      </c>
      <c r="Z10594" s="20" t="str">
        <f t="shared" si="5606"/>
        <v/>
      </c>
      <c r="AA10594" s="20" t="str">
        <f t="shared" si="5607"/>
        <v/>
      </c>
      <c r="AE10594" s="28"/>
      <c r="AF10594" s="29"/>
    </row>
    <row r="10595" spans="1:32">
      <c r="A10595" s="7"/>
      <c r="B10595" s="7"/>
      <c r="C10595" s="7"/>
      <c r="D10595" s="9" t="s">
        <v>28</v>
      </c>
      <c r="E10595" s="10" t="s">
        <v>27</v>
      </c>
      <c r="F10595" s="9"/>
      <c r="G10595" s="12"/>
      <c r="H10595" s="12">
        <f t="shared" ref="G10595:V10595" si="5609">H10596+H10604</f>
        <v>0</v>
      </c>
      <c r="I10595" s="12">
        <f t="shared" si="5609"/>
        <v>0</v>
      </c>
      <c r="J10595" s="12">
        <f t="shared" si="5609"/>
        <v>0</v>
      </c>
      <c r="K10595" s="12">
        <f t="shared" si="5609"/>
        <v>0</v>
      </c>
      <c r="L10595" s="12">
        <f t="shared" si="5609"/>
        <v>0</v>
      </c>
      <c r="M10595" s="12">
        <f t="shared" si="5609"/>
        <v>0</v>
      </c>
      <c r="N10595" s="12">
        <f t="shared" si="5609"/>
        <v>0</v>
      </c>
      <c r="O10595" s="12">
        <f t="shared" si="5609"/>
        <v>0</v>
      </c>
      <c r="P10595" s="12">
        <f t="shared" si="5609"/>
        <v>0</v>
      </c>
      <c r="Q10595" s="12">
        <f t="shared" si="5609"/>
        <v>0</v>
      </c>
      <c r="R10595" s="12">
        <f t="shared" si="5609"/>
        <v>0</v>
      </c>
      <c r="S10595" s="12">
        <f t="shared" si="5609"/>
        <v>0</v>
      </c>
      <c r="T10595" s="12">
        <f t="shared" si="5609"/>
        <v>0</v>
      </c>
      <c r="U10595" s="12">
        <f t="shared" si="5609"/>
        <v>0</v>
      </c>
      <c r="V10595" s="12">
        <f t="shared" si="5609"/>
        <v>0</v>
      </c>
      <c r="X10595" s="20" t="str">
        <f t="shared" ref="X10595:X10611" si="5610">IF(H10595&lt;I10595,"繁殖仔畜应大于等于成活","")</f>
        <v/>
      </c>
      <c r="Y10595" s="20" t="str">
        <f t="shared" ref="Y10595:Y10606" si="5611">IF(N10595&lt;O10595+P10595,"出卖应大于等于出卖肉畜+出卖仔畜","")</f>
        <v/>
      </c>
      <c r="Z10595" s="20" t="str">
        <f t="shared" si="5606"/>
        <v/>
      </c>
      <c r="AA10595" s="20" t="str">
        <f t="shared" si="5607"/>
        <v/>
      </c>
      <c r="AE10595" s="28"/>
      <c r="AF10595" s="29"/>
    </row>
    <row r="10596" spans="1:32">
      <c r="A10596" s="7"/>
      <c r="B10596" s="7"/>
      <c r="C10596" s="7"/>
      <c r="D10596" s="9" t="s">
        <v>29</v>
      </c>
      <c r="E10596" s="10" t="s">
        <v>27</v>
      </c>
      <c r="F10596" s="9"/>
      <c r="G10596" s="12"/>
      <c r="H10596" s="12">
        <f t="shared" ref="G10596:R10596" si="5612">H10597+H10600+H10601+H10602+H10603</f>
        <v>0</v>
      </c>
      <c r="I10596" s="12">
        <f t="shared" si="5612"/>
        <v>0</v>
      </c>
      <c r="J10596" s="12">
        <f t="shared" si="5612"/>
        <v>0</v>
      </c>
      <c r="K10596" s="12">
        <f t="shared" si="5612"/>
        <v>0</v>
      </c>
      <c r="L10596" s="12">
        <f t="shared" si="5612"/>
        <v>0</v>
      </c>
      <c r="M10596" s="12">
        <f t="shared" si="5612"/>
        <v>0</v>
      </c>
      <c r="N10596" s="12">
        <f t="shared" si="5612"/>
        <v>0</v>
      </c>
      <c r="O10596" s="12">
        <f t="shared" si="5612"/>
        <v>0</v>
      </c>
      <c r="P10596" s="12">
        <f t="shared" si="5612"/>
        <v>0</v>
      </c>
      <c r="Q10596" s="12">
        <f t="shared" si="5612"/>
        <v>0</v>
      </c>
      <c r="R10596" s="12">
        <f t="shared" si="5612"/>
        <v>0</v>
      </c>
      <c r="S10596" s="12">
        <f>S10597+S10600+S10601+S10603</f>
        <v>0</v>
      </c>
      <c r="T10596" s="12">
        <f>T10597+T10600+T10601+T10603</f>
        <v>0</v>
      </c>
      <c r="U10596" s="12">
        <f>U10597+U10600+U10601+U10603</f>
        <v>0</v>
      </c>
      <c r="V10596" s="12">
        <f>V10597+V10600+V10601+V10603</f>
        <v>0</v>
      </c>
      <c r="X10596" s="20" t="str">
        <f t="shared" si="5610"/>
        <v/>
      </c>
      <c r="Y10596" s="20" t="str">
        <f t="shared" si="5611"/>
        <v/>
      </c>
      <c r="Z10596" s="20" t="str">
        <f t="shared" si="5606"/>
        <v/>
      </c>
      <c r="AA10596" s="20" t="str">
        <f t="shared" si="5607"/>
        <v/>
      </c>
      <c r="AE10596" s="28"/>
      <c r="AF10596" s="29"/>
    </row>
    <row r="10597" spans="1:32">
      <c r="A10597" s="7"/>
      <c r="B10597" s="7"/>
      <c r="C10597" s="7"/>
      <c r="D10597" s="9" t="s">
        <v>30</v>
      </c>
      <c r="E10597" s="10" t="s">
        <v>27</v>
      </c>
      <c r="F10597" s="9"/>
      <c r="R10597" s="12">
        <f>G10597+I10597+J10597+K10597-L10597-M10597-N10597-Q10597</f>
        <v>0</v>
      </c>
      <c r="X10597" s="20" t="str">
        <f t="shared" si="5610"/>
        <v/>
      </c>
      <c r="Y10597" s="20" t="str">
        <f t="shared" si="5611"/>
        <v/>
      </c>
      <c r="Z10597" s="20" t="str">
        <f t="shared" si="5606"/>
        <v/>
      </c>
      <c r="AA10597" s="20" t="str">
        <f t="shared" si="5607"/>
        <v/>
      </c>
      <c r="AE10597" s="28"/>
      <c r="AF10597" s="29"/>
    </row>
    <row r="10598" spans="1:32">
      <c r="A10598" s="7"/>
      <c r="B10598" s="7"/>
      <c r="C10598" s="7"/>
      <c r="D10598" s="9" t="s">
        <v>31</v>
      </c>
      <c r="E10598" s="10" t="s">
        <v>27</v>
      </c>
      <c r="F10598" s="9"/>
      <c r="R10598" s="12">
        <f t="shared" ref="R10598:R10603" si="5613">G10598+I10598+J10598+K10598-L10598-M10598-N10598-Q10598</f>
        <v>0</v>
      </c>
      <c r="U10598" s="15" t="s">
        <v>32</v>
      </c>
      <c r="V10598" s="15" t="s">
        <v>32</v>
      </c>
      <c r="X10598" s="20" t="str">
        <f t="shared" si="5610"/>
        <v/>
      </c>
      <c r="Y10598" s="20" t="str">
        <f t="shared" si="5611"/>
        <v/>
      </c>
      <c r="Z10598" s="20" t="str">
        <f t="shared" si="5606"/>
        <v/>
      </c>
      <c r="AA10598" s="20"/>
      <c r="AE10598" s="28"/>
      <c r="AF10598" s="29"/>
    </row>
    <row r="10599" spans="1:32">
      <c r="A10599" s="7"/>
      <c r="B10599" s="7"/>
      <c r="C10599" s="7"/>
      <c r="D10599" s="9" t="s">
        <v>33</v>
      </c>
      <c r="E10599" s="10" t="s">
        <v>27</v>
      </c>
      <c r="F10599" s="9"/>
      <c r="R10599" s="12">
        <f t="shared" si="5613"/>
        <v>0</v>
      </c>
      <c r="U10599" s="15" t="s">
        <v>32</v>
      </c>
      <c r="V10599" s="15" t="s">
        <v>32</v>
      </c>
      <c r="X10599" s="20" t="str">
        <f t="shared" si="5610"/>
        <v/>
      </c>
      <c r="Y10599" s="20" t="str">
        <f t="shared" si="5611"/>
        <v/>
      </c>
      <c r="Z10599" s="20" t="str">
        <f t="shared" si="5606"/>
        <v/>
      </c>
      <c r="AA10599" s="20"/>
      <c r="AE10599" s="28"/>
      <c r="AF10599" s="29"/>
    </row>
    <row r="10600" spans="1:32">
      <c r="A10600" s="7"/>
      <c r="B10600" s="7"/>
      <c r="C10600" s="7"/>
      <c r="D10600" s="9" t="s">
        <v>34</v>
      </c>
      <c r="E10600" s="10" t="s">
        <v>35</v>
      </c>
      <c r="F10600" s="9"/>
      <c r="R10600" s="12">
        <f t="shared" si="5613"/>
        <v>0</v>
      </c>
      <c r="X10600" s="20" t="str">
        <f t="shared" si="5610"/>
        <v/>
      </c>
      <c r="Y10600" s="20" t="str">
        <f t="shared" si="5611"/>
        <v/>
      </c>
      <c r="Z10600" s="20" t="str">
        <f t="shared" si="5606"/>
        <v/>
      </c>
      <c r="AA10600" s="20" t="str">
        <f>IF(R10600&lt;U10600+V10600,"期末实有头数应大于等于良种+改良种","")</f>
        <v/>
      </c>
      <c r="AE10600" s="28"/>
      <c r="AF10600" s="29"/>
    </row>
    <row r="10601" spans="1:32">
      <c r="A10601" s="7"/>
      <c r="B10601" s="7"/>
      <c r="C10601" s="7"/>
      <c r="D10601" s="9" t="s">
        <v>36</v>
      </c>
      <c r="E10601" s="10" t="s">
        <v>27</v>
      </c>
      <c r="F10601" s="9"/>
      <c r="R10601" s="12">
        <f t="shared" si="5613"/>
        <v>0</v>
      </c>
      <c r="X10601" s="20" t="str">
        <f t="shared" si="5610"/>
        <v/>
      </c>
      <c r="Y10601" s="20" t="str">
        <f t="shared" si="5611"/>
        <v/>
      </c>
      <c r="Z10601" s="20" t="str">
        <f t="shared" si="5606"/>
        <v/>
      </c>
      <c r="AA10601" s="20" t="str">
        <f>IF(R10601&lt;U10601+V10601,"期末实有头数应大于等于良种+改良种","")</f>
        <v/>
      </c>
      <c r="AE10601" s="28"/>
      <c r="AF10601" s="29"/>
    </row>
    <row r="10602" spans="1:32">
      <c r="A10602" s="7"/>
      <c r="B10602" s="7"/>
      <c r="C10602" s="7"/>
      <c r="D10602" s="9" t="s">
        <v>37</v>
      </c>
      <c r="E10602" s="10" t="s">
        <v>27</v>
      </c>
      <c r="F10602" s="9"/>
      <c r="R10602" s="12">
        <f t="shared" si="5613"/>
        <v>0</v>
      </c>
      <c r="S10602" s="15" t="s">
        <v>32</v>
      </c>
      <c r="T10602" s="15" t="s">
        <v>32</v>
      </c>
      <c r="U10602" s="15" t="s">
        <v>32</v>
      </c>
      <c r="V10602" s="15" t="s">
        <v>32</v>
      </c>
      <c r="X10602" s="20" t="str">
        <f t="shared" si="5610"/>
        <v/>
      </c>
      <c r="Y10602" s="20" t="str">
        <f t="shared" si="5611"/>
        <v/>
      </c>
      <c r="Z10602" s="20"/>
      <c r="AA10602" s="20"/>
      <c r="AE10602" s="28"/>
      <c r="AF10602" s="29"/>
    </row>
    <row r="10603" spans="1:32">
      <c r="A10603" s="7"/>
      <c r="B10603" s="7"/>
      <c r="C10603" s="7"/>
      <c r="D10603" s="9" t="s">
        <v>38</v>
      </c>
      <c r="E10603" s="10" t="s">
        <v>39</v>
      </c>
      <c r="F10603" s="9"/>
      <c r="R10603" s="12">
        <f t="shared" si="5613"/>
        <v>0</v>
      </c>
      <c r="X10603" s="20" t="str">
        <f t="shared" si="5610"/>
        <v/>
      </c>
      <c r="Y10603" s="20" t="str">
        <f t="shared" si="5611"/>
        <v/>
      </c>
      <c r="Z10603" s="20" t="str">
        <f>IF(R10603&lt;S10603+T10603,"期末实有头数应大于等于能繁母畜+种公畜","")</f>
        <v/>
      </c>
      <c r="AA10603" s="20" t="str">
        <f>IF(R10603&lt;U10603+V10603,"期末实有头数应大于等于良种+改良种","")</f>
        <v/>
      </c>
      <c r="AE10603" s="28"/>
      <c r="AF10603" s="29"/>
    </row>
    <row r="10604" spans="1:32">
      <c r="A10604" s="7"/>
      <c r="B10604" s="7"/>
      <c r="C10604" s="7"/>
      <c r="D10604" s="9" t="s">
        <v>40</v>
      </c>
      <c r="E10604" s="10" t="s">
        <v>41</v>
      </c>
      <c r="F10604" s="9"/>
      <c r="G10604" s="12"/>
      <c r="H10604" s="12">
        <f t="shared" ref="G10604:V10604" si="5614">H10605+H10609</f>
        <v>0</v>
      </c>
      <c r="I10604" s="12">
        <f t="shared" si="5614"/>
        <v>0</v>
      </c>
      <c r="J10604" s="12">
        <f t="shared" si="5614"/>
        <v>0</v>
      </c>
      <c r="K10604" s="12">
        <f t="shared" si="5614"/>
        <v>0</v>
      </c>
      <c r="L10604" s="12">
        <f t="shared" si="5614"/>
        <v>0</v>
      </c>
      <c r="M10604" s="12">
        <f t="shared" si="5614"/>
        <v>0</v>
      </c>
      <c r="N10604" s="12">
        <f t="shared" si="5614"/>
        <v>0</v>
      </c>
      <c r="O10604" s="12">
        <f t="shared" si="5614"/>
        <v>0</v>
      </c>
      <c r="P10604" s="12">
        <f t="shared" si="5614"/>
        <v>0</v>
      </c>
      <c r="Q10604" s="12">
        <f t="shared" si="5614"/>
        <v>0</v>
      </c>
      <c r="R10604" s="21">
        <f t="shared" si="5614"/>
        <v>0</v>
      </c>
      <c r="S10604" s="12">
        <f t="shared" si="5614"/>
        <v>0</v>
      </c>
      <c r="T10604" s="12">
        <f t="shared" si="5614"/>
        <v>0</v>
      </c>
      <c r="U10604" s="12">
        <f t="shared" si="5614"/>
        <v>0</v>
      </c>
      <c r="V10604" s="12">
        <f t="shared" si="5614"/>
        <v>0</v>
      </c>
      <c r="X10604" s="20" t="str">
        <f t="shared" si="5610"/>
        <v/>
      </c>
      <c r="Y10604" s="20" t="str">
        <f t="shared" si="5611"/>
        <v/>
      </c>
      <c r="Z10604" s="20" t="str">
        <f>IF(R10604&lt;S10604+T10604,"期末实有头数应大于等于能繁母畜+种公畜","")</f>
        <v/>
      </c>
      <c r="AA10604" s="20" t="str">
        <f>IF(R10604&lt;U10604+V10604,"期末实有头数应大于等于良种+改良种","")</f>
        <v/>
      </c>
      <c r="AE10604" s="28"/>
      <c r="AF10604" s="29"/>
    </row>
    <row r="10605" spans="1:32">
      <c r="A10605" s="7"/>
      <c r="B10605" s="7"/>
      <c r="C10605" s="7"/>
      <c r="D10605" s="9" t="s">
        <v>42</v>
      </c>
      <c r="E10605" s="10" t="s">
        <v>41</v>
      </c>
      <c r="F10605" s="9"/>
      <c r="R10605" s="12">
        <f>G10605+I10605+J10605+K10605-L10605-M10605-N10605-Q10605</f>
        <v>0</v>
      </c>
      <c r="X10605" s="20" t="str">
        <f t="shared" si="5610"/>
        <v/>
      </c>
      <c r="Y10605" s="20" t="str">
        <f t="shared" si="5611"/>
        <v/>
      </c>
      <c r="Z10605" s="20" t="str">
        <f>IF(R10605&lt;S10605+T10605,"期末实有头数应大于等于能繁母畜+种公畜","")</f>
        <v/>
      </c>
      <c r="AA10605" s="20" t="str">
        <f>IF(R10605&lt;U10605+V10605,"期末实有头数应大于等于良种+改良种","")</f>
        <v/>
      </c>
      <c r="AE10605" s="28"/>
      <c r="AF10605" s="29"/>
    </row>
    <row r="10606" spans="1:32">
      <c r="A10606" s="7"/>
      <c r="B10606" s="7"/>
      <c r="C10606" s="7"/>
      <c r="D10606" s="9" t="s">
        <v>43</v>
      </c>
      <c r="E10606" s="10" t="s">
        <v>41</v>
      </c>
      <c r="F10606" s="9"/>
      <c r="R10606" s="12">
        <f>G10606+I10606+J10606+K10606-L10606-M10606-N10606-Q10606</f>
        <v>0</v>
      </c>
      <c r="U10606" s="15" t="s">
        <v>32</v>
      </c>
      <c r="V10606" s="15" t="s">
        <v>32</v>
      </c>
      <c r="X10606" s="20" t="str">
        <f t="shared" si="5610"/>
        <v/>
      </c>
      <c r="Y10606" s="20" t="str">
        <f t="shared" si="5611"/>
        <v/>
      </c>
      <c r="Z10606" s="20" t="str">
        <f>IF(R10606&lt;S10606+T10606,"期末实有头数应大于等于能繁母畜+种公畜","")</f>
        <v/>
      </c>
      <c r="AA10606" s="20"/>
      <c r="AE10606" s="28"/>
      <c r="AF10606" s="29"/>
    </row>
    <row r="10607" spans="1:32">
      <c r="A10607" s="7"/>
      <c r="B10607" s="7"/>
      <c r="C10607" s="7"/>
      <c r="D10607" s="9" t="s">
        <v>44</v>
      </c>
      <c r="E10607" s="10" t="s">
        <v>41</v>
      </c>
      <c r="F10607" s="9"/>
      <c r="H10607" s="15" t="s">
        <v>32</v>
      </c>
      <c r="I10607" s="15" t="s">
        <v>32</v>
      </c>
      <c r="J10607" s="15" t="s">
        <v>32</v>
      </c>
      <c r="K10607" s="15" t="s">
        <v>32</v>
      </c>
      <c r="L10607" s="15" t="s">
        <v>32</v>
      </c>
      <c r="M10607" s="15" t="s">
        <v>32</v>
      </c>
      <c r="N10607" s="15" t="s">
        <v>32</v>
      </c>
      <c r="O10607" s="15" t="s">
        <v>32</v>
      </c>
      <c r="P10607" s="15" t="s">
        <v>32</v>
      </c>
      <c r="Q10607" s="15" t="s">
        <v>32</v>
      </c>
      <c r="R10607" s="22"/>
      <c r="T10607" s="15" t="s">
        <v>32</v>
      </c>
      <c r="U10607" s="15" t="s">
        <v>32</v>
      </c>
      <c r="V10607" s="15" t="s">
        <v>32</v>
      </c>
      <c r="X10607" s="20" t="str">
        <f t="shared" si="5610"/>
        <v/>
      </c>
      <c r="Y10607" s="20"/>
      <c r="Z10607" s="20"/>
      <c r="AA10607" s="20"/>
      <c r="AE10607" s="28"/>
      <c r="AF10607" s="29"/>
    </row>
    <row r="10608" spans="1:32">
      <c r="A10608" s="7"/>
      <c r="B10608" s="7"/>
      <c r="C10608" s="7"/>
      <c r="D10608" s="9" t="s">
        <v>45</v>
      </c>
      <c r="E10608" s="10" t="s">
        <v>41</v>
      </c>
      <c r="F10608" s="9"/>
      <c r="H10608" s="15" t="s">
        <v>32</v>
      </c>
      <c r="I10608" s="15" t="s">
        <v>32</v>
      </c>
      <c r="J10608" s="15" t="s">
        <v>32</v>
      </c>
      <c r="K10608" s="15" t="s">
        <v>32</v>
      </c>
      <c r="L10608" s="15" t="s">
        <v>32</v>
      </c>
      <c r="M10608" s="15" t="s">
        <v>32</v>
      </c>
      <c r="N10608" s="15" t="s">
        <v>32</v>
      </c>
      <c r="O10608" s="15" t="s">
        <v>32</v>
      </c>
      <c r="P10608" s="15" t="s">
        <v>32</v>
      </c>
      <c r="Q10608" s="15" t="s">
        <v>32</v>
      </c>
      <c r="R10608" s="22"/>
      <c r="T10608" s="15" t="s">
        <v>32</v>
      </c>
      <c r="U10608" s="15" t="s">
        <v>32</v>
      </c>
      <c r="V10608" s="15" t="s">
        <v>32</v>
      </c>
      <c r="X10608" s="20" t="str">
        <f t="shared" si="5610"/>
        <v/>
      </c>
      <c r="Y10608" s="20"/>
      <c r="Z10608" s="20"/>
      <c r="AA10608" s="20"/>
      <c r="AE10608" s="28"/>
      <c r="AF10608" s="29"/>
    </row>
    <row r="10609" spans="1:32">
      <c r="A10609" s="7"/>
      <c r="B10609" s="7"/>
      <c r="C10609" s="7"/>
      <c r="D10609" s="9" t="s">
        <v>46</v>
      </c>
      <c r="E10609" s="10" t="s">
        <v>41</v>
      </c>
      <c r="F10609" s="9"/>
      <c r="R10609" s="12">
        <f>G10609+I10609+J10609+K10609-L10609-M10609-N10609-Q10609</f>
        <v>0</v>
      </c>
      <c r="X10609" s="20" t="str">
        <f t="shared" si="5610"/>
        <v/>
      </c>
      <c r="Y10609" s="20" t="str">
        <f>IF(N10609&lt;O10609+P10609,"出卖应大于等于出卖肉畜+出卖仔畜","")</f>
        <v/>
      </c>
      <c r="Z10609" s="20" t="str">
        <f t="shared" ref="Z10609:Z10618" si="5615">IF(R10609&lt;S10609+T10609,"期末实有头数应大于等于能繁母畜+种公畜","")</f>
        <v/>
      </c>
      <c r="AA10609" s="20" t="str">
        <f t="shared" ref="AA10609:AA10614" si="5616">IF(R10609&lt;U10609+V10609,"期末实有头数应大于等于良种+改良种","")</f>
        <v/>
      </c>
      <c r="AE10609" s="28"/>
      <c r="AF10609" s="29"/>
    </row>
    <row r="10610" spans="1:32">
      <c r="A10610" s="7"/>
      <c r="B10610" s="7"/>
      <c r="C10610" s="7"/>
      <c r="D10610" s="9" t="s">
        <v>47</v>
      </c>
      <c r="E10610" s="16" t="s">
        <v>27</v>
      </c>
      <c r="F10610" s="9"/>
      <c r="R10610" s="12">
        <f>G10610+I10610+J10610+K10610-L10610-M10610-N10610-Q10610</f>
        <v>0</v>
      </c>
      <c r="X10610" s="20" t="str">
        <f t="shared" si="5610"/>
        <v/>
      </c>
      <c r="Y10610" s="20" t="str">
        <f>IF(N10610&lt;O10610+P10610,"出卖应大于等于出卖肉畜+出卖仔畜","")</f>
        <v/>
      </c>
      <c r="Z10610" s="20" t="str">
        <f t="shared" si="5615"/>
        <v/>
      </c>
      <c r="AA10610" s="20" t="str">
        <f t="shared" si="5616"/>
        <v/>
      </c>
      <c r="AE10610" s="28"/>
      <c r="AF10610" s="29"/>
    </row>
    <row r="10611" spans="1:32">
      <c r="A10611" s="7"/>
      <c r="B10611" s="7"/>
      <c r="C10611" s="7"/>
      <c r="D10611" s="9" t="s">
        <v>26</v>
      </c>
      <c r="E10611" s="10" t="s">
        <v>27</v>
      </c>
      <c r="F10611" s="9"/>
      <c r="G10611" s="12"/>
      <c r="H10611" s="12">
        <f t="shared" ref="G10611:V10611" si="5617">H10612+H10627</f>
        <v>0</v>
      </c>
      <c r="I10611" s="12">
        <f t="shared" si="5617"/>
        <v>0</v>
      </c>
      <c r="J10611" s="12">
        <f t="shared" si="5617"/>
        <v>0</v>
      </c>
      <c r="K10611" s="12">
        <f t="shared" si="5617"/>
        <v>0</v>
      </c>
      <c r="L10611" s="12">
        <f t="shared" si="5617"/>
        <v>0</v>
      </c>
      <c r="M10611" s="12">
        <f t="shared" si="5617"/>
        <v>0</v>
      </c>
      <c r="N10611" s="12">
        <f t="shared" si="5617"/>
        <v>0</v>
      </c>
      <c r="O10611" s="12">
        <f t="shared" si="5617"/>
        <v>0</v>
      </c>
      <c r="P10611" s="12">
        <f t="shared" si="5617"/>
        <v>0</v>
      </c>
      <c r="Q10611" s="12">
        <f t="shared" si="5617"/>
        <v>0</v>
      </c>
      <c r="R10611" s="12">
        <f t="shared" si="5617"/>
        <v>0</v>
      </c>
      <c r="S10611" s="12">
        <f t="shared" si="5617"/>
        <v>0</v>
      </c>
      <c r="T10611" s="12">
        <f t="shared" si="5617"/>
        <v>0</v>
      </c>
      <c r="U10611" s="12">
        <f t="shared" si="5617"/>
        <v>0</v>
      </c>
      <c r="V10611" s="12">
        <f t="shared" si="5617"/>
        <v>0</v>
      </c>
      <c r="X10611" s="20" t="str">
        <f t="shared" si="5610"/>
        <v/>
      </c>
      <c r="Y10611" s="20" t="str">
        <f>IF(N10611&lt;O10611+P10611,"出卖应大于等于出卖肉畜+出卖仔畜","")</f>
        <v/>
      </c>
      <c r="Z10611" s="20" t="str">
        <f t="shared" si="5615"/>
        <v/>
      </c>
      <c r="AA10611" s="20" t="str">
        <f t="shared" si="5616"/>
        <v/>
      </c>
      <c r="AE10611" s="28"/>
      <c r="AF10611" s="29"/>
    </row>
    <row r="10612" spans="1:32">
      <c r="A10612" s="7"/>
      <c r="B10612" s="7"/>
      <c r="C10612" s="7"/>
      <c r="D10612" s="9" t="s">
        <v>28</v>
      </c>
      <c r="E10612" s="10" t="s">
        <v>27</v>
      </c>
      <c r="F10612" s="9"/>
      <c r="G10612" s="12"/>
      <c r="H10612" s="12">
        <f t="shared" ref="G10612:V10612" si="5618">H10613+H10621</f>
        <v>0</v>
      </c>
      <c r="I10612" s="12">
        <f t="shared" si="5618"/>
        <v>0</v>
      </c>
      <c r="J10612" s="12">
        <f t="shared" si="5618"/>
        <v>0</v>
      </c>
      <c r="K10612" s="12">
        <f t="shared" si="5618"/>
        <v>0</v>
      </c>
      <c r="L10612" s="12">
        <f t="shared" si="5618"/>
        <v>0</v>
      </c>
      <c r="M10612" s="12">
        <f t="shared" si="5618"/>
        <v>0</v>
      </c>
      <c r="N10612" s="12">
        <f t="shared" si="5618"/>
        <v>0</v>
      </c>
      <c r="O10612" s="12">
        <f t="shared" si="5618"/>
        <v>0</v>
      </c>
      <c r="P10612" s="12">
        <f t="shared" si="5618"/>
        <v>0</v>
      </c>
      <c r="Q10612" s="12">
        <f t="shared" si="5618"/>
        <v>0</v>
      </c>
      <c r="R10612" s="12">
        <f t="shared" si="5618"/>
        <v>0</v>
      </c>
      <c r="S10612" s="12">
        <f t="shared" si="5618"/>
        <v>0</v>
      </c>
      <c r="T10612" s="12">
        <f t="shared" si="5618"/>
        <v>0</v>
      </c>
      <c r="U10612" s="12">
        <f t="shared" si="5618"/>
        <v>0</v>
      </c>
      <c r="V10612" s="12">
        <f t="shared" si="5618"/>
        <v>0</v>
      </c>
      <c r="X10612" s="20" t="str">
        <f t="shared" ref="X10612:X10628" si="5619">IF(H10612&lt;I10612,"繁殖仔畜应大于等于成活","")</f>
        <v/>
      </c>
      <c r="Y10612" s="20" t="str">
        <f t="shared" ref="Y10612:Y10623" si="5620">IF(N10612&lt;O10612+P10612,"出卖应大于等于出卖肉畜+出卖仔畜","")</f>
        <v/>
      </c>
      <c r="Z10612" s="20" t="str">
        <f t="shared" si="5615"/>
        <v/>
      </c>
      <c r="AA10612" s="20" t="str">
        <f t="shared" si="5616"/>
        <v/>
      </c>
      <c r="AE10612" s="28"/>
      <c r="AF10612" s="29"/>
    </row>
    <row r="10613" spans="1:32">
      <c r="A10613" s="7"/>
      <c r="B10613" s="7"/>
      <c r="C10613" s="7"/>
      <c r="D10613" s="9" t="s">
        <v>29</v>
      </c>
      <c r="E10613" s="10" t="s">
        <v>27</v>
      </c>
      <c r="F10613" s="9"/>
      <c r="G10613" s="12"/>
      <c r="H10613" s="12">
        <f t="shared" ref="G10613:R10613" si="5621">H10614+H10617+H10618+H10619+H10620</f>
        <v>0</v>
      </c>
      <c r="I10613" s="12">
        <f t="shared" si="5621"/>
        <v>0</v>
      </c>
      <c r="J10613" s="12">
        <f t="shared" si="5621"/>
        <v>0</v>
      </c>
      <c r="K10613" s="12">
        <f t="shared" si="5621"/>
        <v>0</v>
      </c>
      <c r="L10613" s="12">
        <f t="shared" si="5621"/>
        <v>0</v>
      </c>
      <c r="M10613" s="12">
        <f t="shared" si="5621"/>
        <v>0</v>
      </c>
      <c r="N10613" s="12">
        <f t="shared" si="5621"/>
        <v>0</v>
      </c>
      <c r="O10613" s="12">
        <f t="shared" si="5621"/>
        <v>0</v>
      </c>
      <c r="P10613" s="12">
        <f t="shared" si="5621"/>
        <v>0</v>
      </c>
      <c r="Q10613" s="12">
        <f t="shared" si="5621"/>
        <v>0</v>
      </c>
      <c r="R10613" s="12">
        <f t="shared" si="5621"/>
        <v>0</v>
      </c>
      <c r="S10613" s="12">
        <f>S10614+S10617+S10618+S10620</f>
        <v>0</v>
      </c>
      <c r="T10613" s="12">
        <f>T10614+T10617+T10618+T10620</f>
        <v>0</v>
      </c>
      <c r="U10613" s="12">
        <f>U10614+U10617+U10618+U10620</f>
        <v>0</v>
      </c>
      <c r="V10613" s="12">
        <f>V10614+V10617+V10618+V10620</f>
        <v>0</v>
      </c>
      <c r="X10613" s="20" t="str">
        <f t="shared" si="5619"/>
        <v/>
      </c>
      <c r="Y10613" s="20" t="str">
        <f t="shared" si="5620"/>
        <v/>
      </c>
      <c r="Z10613" s="20" t="str">
        <f t="shared" si="5615"/>
        <v/>
      </c>
      <c r="AA10613" s="20" t="str">
        <f t="shared" si="5616"/>
        <v/>
      </c>
      <c r="AE10613" s="28"/>
      <c r="AF10613" s="29"/>
    </row>
    <row r="10614" spans="1:32">
      <c r="A10614" s="7"/>
      <c r="B10614" s="7"/>
      <c r="C10614" s="7"/>
      <c r="D10614" s="9" t="s">
        <v>30</v>
      </c>
      <c r="E10614" s="10" t="s">
        <v>27</v>
      </c>
      <c r="F10614" s="9"/>
      <c r="R10614" s="12">
        <f>G10614+I10614+J10614+K10614-L10614-M10614-N10614-Q10614</f>
        <v>0</v>
      </c>
      <c r="X10614" s="20" t="str">
        <f t="shared" si="5619"/>
        <v/>
      </c>
      <c r="Y10614" s="20" t="str">
        <f t="shared" si="5620"/>
        <v/>
      </c>
      <c r="Z10614" s="20" t="str">
        <f t="shared" si="5615"/>
        <v/>
      </c>
      <c r="AA10614" s="20" t="str">
        <f t="shared" si="5616"/>
        <v/>
      </c>
      <c r="AE10614" s="28"/>
      <c r="AF10614" s="29"/>
    </row>
    <row r="10615" spans="1:32">
      <c r="A10615" s="7"/>
      <c r="B10615" s="7"/>
      <c r="C10615" s="7"/>
      <c r="D10615" s="9" t="s">
        <v>31</v>
      </c>
      <c r="E10615" s="10" t="s">
        <v>27</v>
      </c>
      <c r="F10615" s="9"/>
      <c r="R10615" s="12">
        <f t="shared" ref="R10615:R10620" si="5622">G10615+I10615+J10615+K10615-L10615-M10615-N10615-Q10615</f>
        <v>0</v>
      </c>
      <c r="U10615" s="15" t="s">
        <v>32</v>
      </c>
      <c r="V10615" s="15" t="s">
        <v>32</v>
      </c>
      <c r="X10615" s="20" t="str">
        <f t="shared" si="5619"/>
        <v/>
      </c>
      <c r="Y10615" s="20" t="str">
        <f t="shared" si="5620"/>
        <v/>
      </c>
      <c r="Z10615" s="20" t="str">
        <f t="shared" si="5615"/>
        <v/>
      </c>
      <c r="AA10615" s="20"/>
      <c r="AE10615" s="28"/>
      <c r="AF10615" s="29"/>
    </row>
    <row r="10616" spans="1:32">
      <c r="A10616" s="7"/>
      <c r="B10616" s="7"/>
      <c r="C10616" s="7"/>
      <c r="D10616" s="9" t="s">
        <v>33</v>
      </c>
      <c r="E10616" s="10" t="s">
        <v>27</v>
      </c>
      <c r="F10616" s="9"/>
      <c r="R10616" s="12">
        <f t="shared" si="5622"/>
        <v>0</v>
      </c>
      <c r="U10616" s="15" t="s">
        <v>32</v>
      </c>
      <c r="V10616" s="15" t="s">
        <v>32</v>
      </c>
      <c r="X10616" s="20" t="str">
        <f t="shared" si="5619"/>
        <v/>
      </c>
      <c r="Y10616" s="20" t="str">
        <f t="shared" si="5620"/>
        <v/>
      </c>
      <c r="Z10616" s="20" t="str">
        <f t="shared" si="5615"/>
        <v/>
      </c>
      <c r="AA10616" s="20"/>
      <c r="AE10616" s="28"/>
      <c r="AF10616" s="29"/>
    </row>
    <row r="10617" spans="1:32">
      <c r="A10617" s="7"/>
      <c r="B10617" s="7"/>
      <c r="C10617" s="7"/>
      <c r="D10617" s="9" t="s">
        <v>34</v>
      </c>
      <c r="E10617" s="10" t="s">
        <v>35</v>
      </c>
      <c r="F10617" s="9"/>
      <c r="R10617" s="12">
        <f t="shared" si="5622"/>
        <v>0</v>
      </c>
      <c r="X10617" s="20" t="str">
        <f t="shared" si="5619"/>
        <v/>
      </c>
      <c r="Y10617" s="20" t="str">
        <f t="shared" si="5620"/>
        <v/>
      </c>
      <c r="Z10617" s="20" t="str">
        <f t="shared" si="5615"/>
        <v/>
      </c>
      <c r="AA10617" s="20" t="str">
        <f>IF(R10617&lt;U10617+V10617,"期末实有头数应大于等于良种+改良种","")</f>
        <v/>
      </c>
      <c r="AE10617" s="28"/>
      <c r="AF10617" s="29"/>
    </row>
    <row r="10618" spans="1:32">
      <c r="A10618" s="7"/>
      <c r="B10618" s="7"/>
      <c r="C10618" s="7"/>
      <c r="D10618" s="9" t="s">
        <v>36</v>
      </c>
      <c r="E10618" s="10" t="s">
        <v>27</v>
      </c>
      <c r="F10618" s="9"/>
      <c r="R10618" s="12">
        <f t="shared" si="5622"/>
        <v>0</v>
      </c>
      <c r="X10618" s="20" t="str">
        <f t="shared" si="5619"/>
        <v/>
      </c>
      <c r="Y10618" s="20" t="str">
        <f t="shared" si="5620"/>
        <v/>
      </c>
      <c r="Z10618" s="20" t="str">
        <f t="shared" si="5615"/>
        <v/>
      </c>
      <c r="AA10618" s="20" t="str">
        <f>IF(R10618&lt;U10618+V10618,"期末实有头数应大于等于良种+改良种","")</f>
        <v/>
      </c>
      <c r="AE10618" s="28"/>
      <c r="AF10618" s="29"/>
    </row>
    <row r="10619" spans="1:32">
      <c r="A10619" s="7"/>
      <c r="B10619" s="7"/>
      <c r="C10619" s="7"/>
      <c r="D10619" s="9" t="s">
        <v>37</v>
      </c>
      <c r="E10619" s="10" t="s">
        <v>27</v>
      </c>
      <c r="F10619" s="9"/>
      <c r="R10619" s="12">
        <f t="shared" si="5622"/>
        <v>0</v>
      </c>
      <c r="S10619" s="15" t="s">
        <v>32</v>
      </c>
      <c r="T10619" s="15" t="s">
        <v>32</v>
      </c>
      <c r="U10619" s="15" t="s">
        <v>32</v>
      </c>
      <c r="V10619" s="15" t="s">
        <v>32</v>
      </c>
      <c r="X10619" s="20" t="str">
        <f t="shared" si="5619"/>
        <v/>
      </c>
      <c r="Y10619" s="20" t="str">
        <f t="shared" si="5620"/>
        <v/>
      </c>
      <c r="Z10619" s="20"/>
      <c r="AA10619" s="20"/>
      <c r="AE10619" s="28"/>
      <c r="AF10619" s="29"/>
    </row>
    <row r="10620" spans="1:32">
      <c r="A10620" s="7"/>
      <c r="B10620" s="7"/>
      <c r="C10620" s="7"/>
      <c r="D10620" s="9" t="s">
        <v>38</v>
      </c>
      <c r="E10620" s="10" t="s">
        <v>39</v>
      </c>
      <c r="F10620" s="9"/>
      <c r="R10620" s="12">
        <f t="shared" si="5622"/>
        <v>0</v>
      </c>
      <c r="X10620" s="20" t="str">
        <f t="shared" si="5619"/>
        <v/>
      </c>
      <c r="Y10620" s="20" t="str">
        <f t="shared" si="5620"/>
        <v/>
      </c>
      <c r="Z10620" s="20" t="str">
        <f>IF(R10620&lt;S10620+T10620,"期末实有头数应大于等于能繁母畜+种公畜","")</f>
        <v/>
      </c>
      <c r="AA10620" s="20" t="str">
        <f>IF(R10620&lt;U10620+V10620,"期末实有头数应大于等于良种+改良种","")</f>
        <v/>
      </c>
      <c r="AE10620" s="28"/>
      <c r="AF10620" s="29"/>
    </row>
    <row r="10621" spans="1:32">
      <c r="A10621" s="7"/>
      <c r="B10621" s="7"/>
      <c r="C10621" s="7"/>
      <c r="D10621" s="9" t="s">
        <v>40</v>
      </c>
      <c r="E10621" s="10" t="s">
        <v>41</v>
      </c>
      <c r="F10621" s="9"/>
      <c r="G10621" s="12"/>
      <c r="H10621" s="12">
        <f t="shared" ref="G10621:V10621" si="5623">H10622+H10626</f>
        <v>0</v>
      </c>
      <c r="I10621" s="12">
        <f t="shared" si="5623"/>
        <v>0</v>
      </c>
      <c r="J10621" s="12">
        <f t="shared" si="5623"/>
        <v>0</v>
      </c>
      <c r="K10621" s="12">
        <f t="shared" si="5623"/>
        <v>0</v>
      </c>
      <c r="L10621" s="12">
        <f t="shared" si="5623"/>
        <v>0</v>
      </c>
      <c r="M10621" s="12">
        <f t="shared" si="5623"/>
        <v>0</v>
      </c>
      <c r="N10621" s="12">
        <f t="shared" si="5623"/>
        <v>0</v>
      </c>
      <c r="O10621" s="12">
        <f t="shared" si="5623"/>
        <v>0</v>
      </c>
      <c r="P10621" s="12">
        <f t="shared" si="5623"/>
        <v>0</v>
      </c>
      <c r="Q10621" s="12">
        <f t="shared" si="5623"/>
        <v>0</v>
      </c>
      <c r="R10621" s="21">
        <f t="shared" si="5623"/>
        <v>0</v>
      </c>
      <c r="S10621" s="12">
        <f t="shared" si="5623"/>
        <v>0</v>
      </c>
      <c r="T10621" s="12">
        <f t="shared" si="5623"/>
        <v>0</v>
      </c>
      <c r="U10621" s="12">
        <f t="shared" si="5623"/>
        <v>0</v>
      </c>
      <c r="V10621" s="12">
        <f t="shared" si="5623"/>
        <v>0</v>
      </c>
      <c r="X10621" s="20" t="str">
        <f t="shared" si="5619"/>
        <v/>
      </c>
      <c r="Y10621" s="20" t="str">
        <f t="shared" si="5620"/>
        <v/>
      </c>
      <c r="Z10621" s="20" t="str">
        <f>IF(R10621&lt;S10621+T10621,"期末实有头数应大于等于能繁母畜+种公畜","")</f>
        <v/>
      </c>
      <c r="AA10621" s="20" t="str">
        <f>IF(R10621&lt;U10621+V10621,"期末实有头数应大于等于良种+改良种","")</f>
        <v/>
      </c>
      <c r="AE10621" s="28"/>
      <c r="AF10621" s="29"/>
    </row>
    <row r="10622" spans="1:32">
      <c r="A10622" s="7"/>
      <c r="B10622" s="7"/>
      <c r="C10622" s="7"/>
      <c r="D10622" s="9" t="s">
        <v>42</v>
      </c>
      <c r="E10622" s="10" t="s">
        <v>41</v>
      </c>
      <c r="F10622" s="9"/>
      <c r="R10622" s="12">
        <f>G10622+I10622+J10622+K10622-L10622-M10622-N10622-Q10622</f>
        <v>0</v>
      </c>
      <c r="X10622" s="20" t="str">
        <f t="shared" si="5619"/>
        <v/>
      </c>
      <c r="Y10622" s="20" t="str">
        <f t="shared" si="5620"/>
        <v/>
      </c>
      <c r="Z10622" s="20" t="str">
        <f>IF(R10622&lt;S10622+T10622,"期末实有头数应大于等于能繁母畜+种公畜","")</f>
        <v/>
      </c>
      <c r="AA10622" s="20" t="str">
        <f>IF(R10622&lt;U10622+V10622,"期末实有头数应大于等于良种+改良种","")</f>
        <v/>
      </c>
      <c r="AE10622" s="28"/>
      <c r="AF10622" s="29"/>
    </row>
    <row r="10623" spans="1:32">
      <c r="A10623" s="7"/>
      <c r="B10623" s="7"/>
      <c r="C10623" s="7"/>
      <c r="D10623" s="9" t="s">
        <v>43</v>
      </c>
      <c r="E10623" s="10" t="s">
        <v>41</v>
      </c>
      <c r="F10623" s="9"/>
      <c r="R10623" s="12">
        <f>G10623+I10623+J10623+K10623-L10623-M10623-N10623-Q10623</f>
        <v>0</v>
      </c>
      <c r="U10623" s="15" t="s">
        <v>32</v>
      </c>
      <c r="V10623" s="15" t="s">
        <v>32</v>
      </c>
      <c r="X10623" s="20" t="str">
        <f t="shared" si="5619"/>
        <v/>
      </c>
      <c r="Y10623" s="20" t="str">
        <f t="shared" si="5620"/>
        <v/>
      </c>
      <c r="Z10623" s="20" t="str">
        <f>IF(R10623&lt;S10623+T10623,"期末实有头数应大于等于能繁母畜+种公畜","")</f>
        <v/>
      </c>
      <c r="AA10623" s="20"/>
      <c r="AE10623" s="28"/>
      <c r="AF10623" s="29"/>
    </row>
    <row r="10624" spans="1:32">
      <c r="A10624" s="7"/>
      <c r="B10624" s="7"/>
      <c r="C10624" s="7"/>
      <c r="D10624" s="9" t="s">
        <v>44</v>
      </c>
      <c r="E10624" s="10" t="s">
        <v>41</v>
      </c>
      <c r="F10624" s="9"/>
      <c r="H10624" s="15" t="s">
        <v>32</v>
      </c>
      <c r="I10624" s="15" t="s">
        <v>32</v>
      </c>
      <c r="J10624" s="15" t="s">
        <v>32</v>
      </c>
      <c r="K10624" s="15" t="s">
        <v>32</v>
      </c>
      <c r="L10624" s="15" t="s">
        <v>32</v>
      </c>
      <c r="M10624" s="15" t="s">
        <v>32</v>
      </c>
      <c r="N10624" s="15" t="s">
        <v>32</v>
      </c>
      <c r="O10624" s="15" t="s">
        <v>32</v>
      </c>
      <c r="P10624" s="15" t="s">
        <v>32</v>
      </c>
      <c r="Q10624" s="15" t="s">
        <v>32</v>
      </c>
      <c r="R10624" s="22"/>
      <c r="T10624" s="15" t="s">
        <v>32</v>
      </c>
      <c r="U10624" s="15" t="s">
        <v>32</v>
      </c>
      <c r="V10624" s="15" t="s">
        <v>32</v>
      </c>
      <c r="X10624" s="20" t="str">
        <f t="shared" si="5619"/>
        <v/>
      </c>
      <c r="Y10624" s="20"/>
      <c r="Z10624" s="20"/>
      <c r="AA10624" s="20"/>
      <c r="AE10624" s="28"/>
      <c r="AF10624" s="29"/>
    </row>
    <row r="10625" spans="1:32">
      <c r="A10625" s="7"/>
      <c r="B10625" s="7"/>
      <c r="C10625" s="7"/>
      <c r="D10625" s="9" t="s">
        <v>45</v>
      </c>
      <c r="E10625" s="10" t="s">
        <v>41</v>
      </c>
      <c r="F10625" s="9"/>
      <c r="H10625" s="15" t="s">
        <v>32</v>
      </c>
      <c r="I10625" s="15" t="s">
        <v>32</v>
      </c>
      <c r="J10625" s="15" t="s">
        <v>32</v>
      </c>
      <c r="K10625" s="15" t="s">
        <v>32</v>
      </c>
      <c r="L10625" s="15" t="s">
        <v>32</v>
      </c>
      <c r="M10625" s="15" t="s">
        <v>32</v>
      </c>
      <c r="N10625" s="15" t="s">
        <v>32</v>
      </c>
      <c r="O10625" s="15" t="s">
        <v>32</v>
      </c>
      <c r="P10625" s="15" t="s">
        <v>32</v>
      </c>
      <c r="Q10625" s="15" t="s">
        <v>32</v>
      </c>
      <c r="R10625" s="22"/>
      <c r="T10625" s="15" t="s">
        <v>32</v>
      </c>
      <c r="U10625" s="15" t="s">
        <v>32</v>
      </c>
      <c r="V10625" s="15" t="s">
        <v>32</v>
      </c>
      <c r="X10625" s="20" t="str">
        <f t="shared" si="5619"/>
        <v/>
      </c>
      <c r="Y10625" s="20"/>
      <c r="Z10625" s="20"/>
      <c r="AA10625" s="20"/>
      <c r="AE10625" s="28"/>
      <c r="AF10625" s="29"/>
    </row>
    <row r="10626" spans="1:32">
      <c r="A10626" s="7"/>
      <c r="B10626" s="7"/>
      <c r="C10626" s="7"/>
      <c r="D10626" s="9" t="s">
        <v>46</v>
      </c>
      <c r="E10626" s="10" t="s">
        <v>41</v>
      </c>
      <c r="F10626" s="9"/>
      <c r="R10626" s="12">
        <f>G10626+I10626+J10626+K10626-L10626-M10626-N10626-Q10626</f>
        <v>0</v>
      </c>
      <c r="X10626" s="20" t="str">
        <f t="shared" si="5619"/>
        <v/>
      </c>
      <c r="Y10626" s="20" t="str">
        <f>IF(N10626&lt;O10626+P10626,"出卖应大于等于出卖肉畜+出卖仔畜","")</f>
        <v/>
      </c>
      <c r="Z10626" s="20" t="str">
        <f t="shared" ref="Z10626:Z10635" si="5624">IF(R10626&lt;S10626+T10626,"期末实有头数应大于等于能繁母畜+种公畜","")</f>
        <v/>
      </c>
      <c r="AA10626" s="20" t="str">
        <f t="shared" ref="AA10626:AA10631" si="5625">IF(R10626&lt;U10626+V10626,"期末实有头数应大于等于良种+改良种","")</f>
        <v/>
      </c>
      <c r="AE10626" s="28"/>
      <c r="AF10626" s="29"/>
    </row>
    <row r="10627" spans="1:32">
      <c r="A10627" s="7"/>
      <c r="B10627" s="7"/>
      <c r="C10627" s="7"/>
      <c r="D10627" s="9" t="s">
        <v>47</v>
      </c>
      <c r="E10627" s="16" t="s">
        <v>27</v>
      </c>
      <c r="F10627" s="9"/>
      <c r="R10627" s="12">
        <f>G10627+I10627+J10627+K10627-L10627-M10627-N10627-Q10627</f>
        <v>0</v>
      </c>
      <c r="X10627" s="20" t="str">
        <f t="shared" si="5619"/>
        <v/>
      </c>
      <c r="Y10627" s="20" t="str">
        <f>IF(N10627&lt;O10627+P10627,"出卖应大于等于出卖肉畜+出卖仔畜","")</f>
        <v/>
      </c>
      <c r="Z10627" s="20" t="str">
        <f t="shared" si="5624"/>
        <v/>
      </c>
      <c r="AA10627" s="20" t="str">
        <f t="shared" si="5625"/>
        <v/>
      </c>
      <c r="AE10627" s="28"/>
      <c r="AF10627" s="29"/>
    </row>
    <row r="10628" spans="1:32">
      <c r="A10628" s="7"/>
      <c r="B10628" s="7"/>
      <c r="C10628" s="7"/>
      <c r="D10628" s="9" t="s">
        <v>26</v>
      </c>
      <c r="E10628" s="10" t="s">
        <v>27</v>
      </c>
      <c r="F10628" s="9"/>
      <c r="G10628" s="12"/>
      <c r="H10628" s="12">
        <f t="shared" ref="G10628:V10628" si="5626">H10629+H10644</f>
        <v>0</v>
      </c>
      <c r="I10628" s="12">
        <f t="shared" si="5626"/>
        <v>0</v>
      </c>
      <c r="J10628" s="12">
        <f t="shared" si="5626"/>
        <v>0</v>
      </c>
      <c r="K10628" s="12">
        <f t="shared" si="5626"/>
        <v>0</v>
      </c>
      <c r="L10628" s="12">
        <f t="shared" si="5626"/>
        <v>0</v>
      </c>
      <c r="M10628" s="12">
        <f t="shared" si="5626"/>
        <v>0</v>
      </c>
      <c r="N10628" s="12">
        <f t="shared" si="5626"/>
        <v>0</v>
      </c>
      <c r="O10628" s="12">
        <f t="shared" si="5626"/>
        <v>0</v>
      </c>
      <c r="P10628" s="12">
        <f t="shared" si="5626"/>
        <v>0</v>
      </c>
      <c r="Q10628" s="12">
        <f t="shared" si="5626"/>
        <v>0</v>
      </c>
      <c r="R10628" s="12">
        <f t="shared" si="5626"/>
        <v>0</v>
      </c>
      <c r="S10628" s="12">
        <f t="shared" si="5626"/>
        <v>0</v>
      </c>
      <c r="T10628" s="12">
        <f t="shared" si="5626"/>
        <v>0</v>
      </c>
      <c r="U10628" s="12">
        <f t="shared" si="5626"/>
        <v>0</v>
      </c>
      <c r="V10628" s="12">
        <f t="shared" si="5626"/>
        <v>0</v>
      </c>
      <c r="X10628" s="20" t="str">
        <f t="shared" si="5619"/>
        <v/>
      </c>
      <c r="Y10628" s="20" t="str">
        <f>IF(N10628&lt;O10628+P10628,"出卖应大于等于出卖肉畜+出卖仔畜","")</f>
        <v/>
      </c>
      <c r="Z10628" s="20" t="str">
        <f t="shared" si="5624"/>
        <v/>
      </c>
      <c r="AA10628" s="20" t="str">
        <f t="shared" si="5625"/>
        <v/>
      </c>
      <c r="AE10628" s="28"/>
      <c r="AF10628" s="29"/>
    </row>
    <row r="10629" spans="1:32">
      <c r="A10629" s="7"/>
      <c r="B10629" s="7"/>
      <c r="C10629" s="7"/>
      <c r="D10629" s="9" t="s">
        <v>28</v>
      </c>
      <c r="E10629" s="10" t="s">
        <v>27</v>
      </c>
      <c r="F10629" s="9"/>
      <c r="G10629" s="12"/>
      <c r="H10629" s="12">
        <f t="shared" ref="G10629:V10629" si="5627">H10630+H10638</f>
        <v>0</v>
      </c>
      <c r="I10629" s="12">
        <f t="shared" si="5627"/>
        <v>0</v>
      </c>
      <c r="J10629" s="12">
        <f t="shared" si="5627"/>
        <v>0</v>
      </c>
      <c r="K10629" s="12">
        <f t="shared" si="5627"/>
        <v>0</v>
      </c>
      <c r="L10629" s="12">
        <f t="shared" si="5627"/>
        <v>0</v>
      </c>
      <c r="M10629" s="12">
        <f t="shared" si="5627"/>
        <v>0</v>
      </c>
      <c r="N10629" s="12">
        <f t="shared" si="5627"/>
        <v>0</v>
      </c>
      <c r="O10629" s="12">
        <f t="shared" si="5627"/>
        <v>0</v>
      </c>
      <c r="P10629" s="12">
        <f t="shared" si="5627"/>
        <v>0</v>
      </c>
      <c r="Q10629" s="12">
        <f t="shared" si="5627"/>
        <v>0</v>
      </c>
      <c r="R10629" s="12">
        <f t="shared" si="5627"/>
        <v>0</v>
      </c>
      <c r="S10629" s="12">
        <f t="shared" si="5627"/>
        <v>0</v>
      </c>
      <c r="T10629" s="12">
        <f t="shared" si="5627"/>
        <v>0</v>
      </c>
      <c r="U10629" s="12">
        <f t="shared" si="5627"/>
        <v>0</v>
      </c>
      <c r="V10629" s="12">
        <f t="shared" si="5627"/>
        <v>0</v>
      </c>
      <c r="X10629" s="20" t="str">
        <f t="shared" ref="X10629:X10645" si="5628">IF(H10629&lt;I10629,"繁殖仔畜应大于等于成活","")</f>
        <v/>
      </c>
      <c r="Y10629" s="20" t="str">
        <f t="shared" ref="Y10629:Y10640" si="5629">IF(N10629&lt;O10629+P10629,"出卖应大于等于出卖肉畜+出卖仔畜","")</f>
        <v/>
      </c>
      <c r="Z10629" s="20" t="str">
        <f t="shared" si="5624"/>
        <v/>
      </c>
      <c r="AA10629" s="20" t="str">
        <f t="shared" si="5625"/>
        <v/>
      </c>
      <c r="AE10629" s="28"/>
      <c r="AF10629" s="29"/>
    </row>
    <row r="10630" spans="1:32">
      <c r="A10630" s="7"/>
      <c r="B10630" s="7"/>
      <c r="C10630" s="7"/>
      <c r="D10630" s="9" t="s">
        <v>29</v>
      </c>
      <c r="E10630" s="10" t="s">
        <v>27</v>
      </c>
      <c r="F10630" s="9"/>
      <c r="G10630" s="12"/>
      <c r="H10630" s="12">
        <f t="shared" ref="G10630:R10630" si="5630">H10631+H10634+H10635+H10636+H10637</f>
        <v>0</v>
      </c>
      <c r="I10630" s="12">
        <f t="shared" si="5630"/>
        <v>0</v>
      </c>
      <c r="J10630" s="12">
        <f t="shared" si="5630"/>
        <v>0</v>
      </c>
      <c r="K10630" s="12">
        <f t="shared" si="5630"/>
        <v>0</v>
      </c>
      <c r="L10630" s="12">
        <f t="shared" si="5630"/>
        <v>0</v>
      </c>
      <c r="M10630" s="12">
        <f t="shared" si="5630"/>
        <v>0</v>
      </c>
      <c r="N10630" s="12">
        <f t="shared" si="5630"/>
        <v>0</v>
      </c>
      <c r="O10630" s="12">
        <f t="shared" si="5630"/>
        <v>0</v>
      </c>
      <c r="P10630" s="12">
        <f t="shared" si="5630"/>
        <v>0</v>
      </c>
      <c r="Q10630" s="12">
        <f t="shared" si="5630"/>
        <v>0</v>
      </c>
      <c r="R10630" s="12">
        <f t="shared" si="5630"/>
        <v>0</v>
      </c>
      <c r="S10630" s="12">
        <f>S10631+S10634+S10635+S10637</f>
        <v>0</v>
      </c>
      <c r="T10630" s="12">
        <f>T10631+T10634+T10635+T10637</f>
        <v>0</v>
      </c>
      <c r="U10630" s="12">
        <f>U10631+U10634+U10635+U10637</f>
        <v>0</v>
      </c>
      <c r="V10630" s="12">
        <f>V10631+V10634+V10635+V10637</f>
        <v>0</v>
      </c>
      <c r="X10630" s="20" t="str">
        <f t="shared" si="5628"/>
        <v/>
      </c>
      <c r="Y10630" s="20" t="str">
        <f t="shared" si="5629"/>
        <v/>
      </c>
      <c r="Z10630" s="20" t="str">
        <f t="shared" si="5624"/>
        <v/>
      </c>
      <c r="AA10630" s="20" t="str">
        <f t="shared" si="5625"/>
        <v/>
      </c>
      <c r="AE10630" s="28"/>
      <c r="AF10630" s="29"/>
    </row>
    <row r="10631" spans="1:32">
      <c r="A10631" s="7"/>
      <c r="B10631" s="7"/>
      <c r="C10631" s="7"/>
      <c r="D10631" s="9" t="s">
        <v>30</v>
      </c>
      <c r="E10631" s="10" t="s">
        <v>27</v>
      </c>
      <c r="F10631" s="9"/>
      <c r="R10631" s="12">
        <f>G10631+I10631+J10631+K10631-L10631-M10631-N10631-Q10631</f>
        <v>0</v>
      </c>
      <c r="X10631" s="20" t="str">
        <f t="shared" si="5628"/>
        <v/>
      </c>
      <c r="Y10631" s="20" t="str">
        <f t="shared" si="5629"/>
        <v/>
      </c>
      <c r="Z10631" s="20" t="str">
        <f t="shared" si="5624"/>
        <v/>
      </c>
      <c r="AA10631" s="20" t="str">
        <f t="shared" si="5625"/>
        <v/>
      </c>
      <c r="AE10631" s="28"/>
      <c r="AF10631" s="29"/>
    </row>
    <row r="10632" spans="1:32">
      <c r="A10632" s="7"/>
      <c r="B10632" s="7"/>
      <c r="C10632" s="7"/>
      <c r="D10632" s="9" t="s">
        <v>31</v>
      </c>
      <c r="E10632" s="10" t="s">
        <v>27</v>
      </c>
      <c r="F10632" s="9"/>
      <c r="R10632" s="12">
        <f t="shared" ref="R10632:R10637" si="5631">G10632+I10632+J10632+K10632-L10632-M10632-N10632-Q10632</f>
        <v>0</v>
      </c>
      <c r="U10632" s="15" t="s">
        <v>32</v>
      </c>
      <c r="V10632" s="15" t="s">
        <v>32</v>
      </c>
      <c r="X10632" s="20" t="str">
        <f t="shared" si="5628"/>
        <v/>
      </c>
      <c r="Y10632" s="20" t="str">
        <f t="shared" si="5629"/>
        <v/>
      </c>
      <c r="Z10632" s="20" t="str">
        <f t="shared" si="5624"/>
        <v/>
      </c>
      <c r="AA10632" s="20"/>
      <c r="AE10632" s="28"/>
      <c r="AF10632" s="29"/>
    </row>
    <row r="10633" spans="1:32">
      <c r="A10633" s="7"/>
      <c r="B10633" s="7"/>
      <c r="C10633" s="7"/>
      <c r="D10633" s="9" t="s">
        <v>33</v>
      </c>
      <c r="E10633" s="10" t="s">
        <v>27</v>
      </c>
      <c r="F10633" s="9"/>
      <c r="R10633" s="12">
        <f t="shared" si="5631"/>
        <v>0</v>
      </c>
      <c r="U10633" s="15" t="s">
        <v>32</v>
      </c>
      <c r="V10633" s="15" t="s">
        <v>32</v>
      </c>
      <c r="X10633" s="20" t="str">
        <f t="shared" si="5628"/>
        <v/>
      </c>
      <c r="Y10633" s="20" t="str">
        <f t="shared" si="5629"/>
        <v/>
      </c>
      <c r="Z10633" s="20" t="str">
        <f t="shared" si="5624"/>
        <v/>
      </c>
      <c r="AA10633" s="20"/>
      <c r="AE10633" s="28"/>
      <c r="AF10633" s="29"/>
    </row>
    <row r="10634" spans="1:32">
      <c r="A10634" s="7"/>
      <c r="B10634" s="7"/>
      <c r="C10634" s="7"/>
      <c r="D10634" s="9" t="s">
        <v>34</v>
      </c>
      <c r="E10634" s="10" t="s">
        <v>35</v>
      </c>
      <c r="F10634" s="9"/>
      <c r="R10634" s="12">
        <f t="shared" si="5631"/>
        <v>0</v>
      </c>
      <c r="X10634" s="20" t="str">
        <f t="shared" si="5628"/>
        <v/>
      </c>
      <c r="Y10634" s="20" t="str">
        <f t="shared" si="5629"/>
        <v/>
      </c>
      <c r="Z10634" s="20" t="str">
        <f t="shared" si="5624"/>
        <v/>
      </c>
      <c r="AA10634" s="20" t="str">
        <f>IF(R10634&lt;U10634+V10634,"期末实有头数应大于等于良种+改良种","")</f>
        <v/>
      </c>
      <c r="AE10634" s="28"/>
      <c r="AF10634" s="29"/>
    </row>
    <row r="10635" spans="1:32">
      <c r="A10635" s="7"/>
      <c r="B10635" s="7"/>
      <c r="C10635" s="7"/>
      <c r="D10635" s="9" t="s">
        <v>36</v>
      </c>
      <c r="E10635" s="10" t="s">
        <v>27</v>
      </c>
      <c r="F10635" s="9"/>
      <c r="R10635" s="12">
        <f t="shared" si="5631"/>
        <v>0</v>
      </c>
      <c r="X10635" s="20" t="str">
        <f t="shared" si="5628"/>
        <v/>
      </c>
      <c r="Y10635" s="20" t="str">
        <f t="shared" si="5629"/>
        <v/>
      </c>
      <c r="Z10635" s="20" t="str">
        <f t="shared" si="5624"/>
        <v/>
      </c>
      <c r="AA10635" s="20" t="str">
        <f>IF(R10635&lt;U10635+V10635,"期末实有头数应大于等于良种+改良种","")</f>
        <v/>
      </c>
      <c r="AE10635" s="28"/>
      <c r="AF10635" s="29"/>
    </row>
    <row r="10636" spans="1:32">
      <c r="A10636" s="7"/>
      <c r="B10636" s="7"/>
      <c r="C10636" s="7"/>
      <c r="D10636" s="9" t="s">
        <v>37</v>
      </c>
      <c r="E10636" s="10" t="s">
        <v>27</v>
      </c>
      <c r="F10636" s="9"/>
      <c r="R10636" s="12">
        <f t="shared" si="5631"/>
        <v>0</v>
      </c>
      <c r="S10636" s="15" t="s">
        <v>32</v>
      </c>
      <c r="T10636" s="15" t="s">
        <v>32</v>
      </c>
      <c r="U10636" s="15" t="s">
        <v>32</v>
      </c>
      <c r="V10636" s="15" t="s">
        <v>32</v>
      </c>
      <c r="X10636" s="20" t="str">
        <f t="shared" si="5628"/>
        <v/>
      </c>
      <c r="Y10636" s="20" t="str">
        <f t="shared" si="5629"/>
        <v/>
      </c>
      <c r="Z10636" s="20"/>
      <c r="AA10636" s="20"/>
      <c r="AE10636" s="28"/>
      <c r="AF10636" s="29"/>
    </row>
    <row r="10637" spans="1:32">
      <c r="A10637" s="7"/>
      <c r="B10637" s="7"/>
      <c r="C10637" s="7"/>
      <c r="D10637" s="9" t="s">
        <v>38</v>
      </c>
      <c r="E10637" s="10" t="s">
        <v>39</v>
      </c>
      <c r="F10637" s="9"/>
      <c r="R10637" s="12">
        <f t="shared" si="5631"/>
        <v>0</v>
      </c>
      <c r="X10637" s="20" t="str">
        <f t="shared" si="5628"/>
        <v/>
      </c>
      <c r="Y10637" s="20" t="str">
        <f t="shared" si="5629"/>
        <v/>
      </c>
      <c r="Z10637" s="20" t="str">
        <f>IF(R10637&lt;S10637+T10637,"期末实有头数应大于等于能繁母畜+种公畜","")</f>
        <v/>
      </c>
      <c r="AA10637" s="20" t="str">
        <f>IF(R10637&lt;U10637+V10637,"期末实有头数应大于等于良种+改良种","")</f>
        <v/>
      </c>
      <c r="AE10637" s="28"/>
      <c r="AF10637" s="29"/>
    </row>
    <row r="10638" spans="1:32">
      <c r="A10638" s="7"/>
      <c r="B10638" s="7"/>
      <c r="C10638" s="7"/>
      <c r="D10638" s="9" t="s">
        <v>40</v>
      </c>
      <c r="E10638" s="10" t="s">
        <v>41</v>
      </c>
      <c r="F10638" s="9"/>
      <c r="G10638" s="12"/>
      <c r="H10638" s="12">
        <f t="shared" ref="G10638:V10638" si="5632">H10639+H10643</f>
        <v>0</v>
      </c>
      <c r="I10638" s="12">
        <f t="shared" si="5632"/>
        <v>0</v>
      </c>
      <c r="J10638" s="12">
        <f t="shared" si="5632"/>
        <v>0</v>
      </c>
      <c r="K10638" s="12">
        <f t="shared" si="5632"/>
        <v>0</v>
      </c>
      <c r="L10638" s="12">
        <f t="shared" si="5632"/>
        <v>0</v>
      </c>
      <c r="M10638" s="12">
        <f t="shared" si="5632"/>
        <v>0</v>
      </c>
      <c r="N10638" s="12">
        <f t="shared" si="5632"/>
        <v>0</v>
      </c>
      <c r="O10638" s="12">
        <f t="shared" si="5632"/>
        <v>0</v>
      </c>
      <c r="P10638" s="12">
        <f t="shared" si="5632"/>
        <v>0</v>
      </c>
      <c r="Q10638" s="12">
        <f t="shared" si="5632"/>
        <v>0</v>
      </c>
      <c r="R10638" s="21">
        <f t="shared" si="5632"/>
        <v>0</v>
      </c>
      <c r="S10638" s="12">
        <f t="shared" si="5632"/>
        <v>0</v>
      </c>
      <c r="T10638" s="12">
        <f t="shared" si="5632"/>
        <v>0</v>
      </c>
      <c r="U10638" s="12">
        <f t="shared" si="5632"/>
        <v>0</v>
      </c>
      <c r="V10638" s="12">
        <f t="shared" si="5632"/>
        <v>0</v>
      </c>
      <c r="X10638" s="20" t="str">
        <f t="shared" si="5628"/>
        <v/>
      </c>
      <c r="Y10638" s="20" t="str">
        <f t="shared" si="5629"/>
        <v/>
      </c>
      <c r="Z10638" s="20" t="str">
        <f>IF(R10638&lt;S10638+T10638,"期末实有头数应大于等于能繁母畜+种公畜","")</f>
        <v/>
      </c>
      <c r="AA10638" s="20" t="str">
        <f>IF(R10638&lt;U10638+V10638,"期末实有头数应大于等于良种+改良种","")</f>
        <v/>
      </c>
      <c r="AE10638" s="28"/>
      <c r="AF10638" s="29"/>
    </row>
    <row r="10639" spans="1:32">
      <c r="A10639" s="7"/>
      <c r="B10639" s="7"/>
      <c r="C10639" s="7"/>
      <c r="D10639" s="9" t="s">
        <v>42</v>
      </c>
      <c r="E10639" s="10" t="s">
        <v>41</v>
      </c>
      <c r="F10639" s="9"/>
      <c r="R10639" s="12">
        <f>G10639+I10639+J10639+K10639-L10639-M10639-N10639-Q10639</f>
        <v>0</v>
      </c>
      <c r="X10639" s="20" t="str">
        <f t="shared" si="5628"/>
        <v/>
      </c>
      <c r="Y10639" s="20" t="str">
        <f t="shared" si="5629"/>
        <v/>
      </c>
      <c r="Z10639" s="20" t="str">
        <f>IF(R10639&lt;S10639+T10639,"期末实有头数应大于等于能繁母畜+种公畜","")</f>
        <v/>
      </c>
      <c r="AA10639" s="20" t="str">
        <f>IF(R10639&lt;U10639+V10639,"期末实有头数应大于等于良种+改良种","")</f>
        <v/>
      </c>
      <c r="AE10639" s="28"/>
      <c r="AF10639" s="29"/>
    </row>
    <row r="10640" spans="1:32">
      <c r="A10640" s="7"/>
      <c r="B10640" s="7"/>
      <c r="C10640" s="7"/>
      <c r="D10640" s="9" t="s">
        <v>43</v>
      </c>
      <c r="E10640" s="10" t="s">
        <v>41</v>
      </c>
      <c r="F10640" s="9"/>
      <c r="R10640" s="12">
        <f>G10640+I10640+J10640+K10640-L10640-M10640-N10640-Q10640</f>
        <v>0</v>
      </c>
      <c r="U10640" s="15" t="s">
        <v>32</v>
      </c>
      <c r="V10640" s="15" t="s">
        <v>32</v>
      </c>
      <c r="X10640" s="20" t="str">
        <f t="shared" si="5628"/>
        <v/>
      </c>
      <c r="Y10640" s="20" t="str">
        <f t="shared" si="5629"/>
        <v/>
      </c>
      <c r="Z10640" s="20" t="str">
        <f>IF(R10640&lt;S10640+T10640,"期末实有头数应大于等于能繁母畜+种公畜","")</f>
        <v/>
      </c>
      <c r="AA10640" s="20"/>
      <c r="AE10640" s="28"/>
      <c r="AF10640" s="29"/>
    </row>
    <row r="10641" spans="1:32">
      <c r="A10641" s="7"/>
      <c r="B10641" s="7"/>
      <c r="C10641" s="7"/>
      <c r="D10641" s="9" t="s">
        <v>44</v>
      </c>
      <c r="E10641" s="10" t="s">
        <v>41</v>
      </c>
      <c r="F10641" s="9"/>
      <c r="H10641" s="15" t="s">
        <v>32</v>
      </c>
      <c r="I10641" s="15" t="s">
        <v>32</v>
      </c>
      <c r="J10641" s="15" t="s">
        <v>32</v>
      </c>
      <c r="K10641" s="15" t="s">
        <v>32</v>
      </c>
      <c r="L10641" s="15" t="s">
        <v>32</v>
      </c>
      <c r="M10641" s="15" t="s">
        <v>32</v>
      </c>
      <c r="N10641" s="15" t="s">
        <v>32</v>
      </c>
      <c r="O10641" s="15" t="s">
        <v>32</v>
      </c>
      <c r="P10641" s="15" t="s">
        <v>32</v>
      </c>
      <c r="Q10641" s="15" t="s">
        <v>32</v>
      </c>
      <c r="R10641" s="22"/>
      <c r="T10641" s="15" t="s">
        <v>32</v>
      </c>
      <c r="U10641" s="15" t="s">
        <v>32</v>
      </c>
      <c r="V10641" s="15" t="s">
        <v>32</v>
      </c>
      <c r="X10641" s="20" t="str">
        <f t="shared" si="5628"/>
        <v/>
      </c>
      <c r="Y10641" s="20"/>
      <c r="Z10641" s="20"/>
      <c r="AA10641" s="20"/>
      <c r="AE10641" s="28"/>
      <c r="AF10641" s="29"/>
    </row>
    <row r="10642" spans="1:32">
      <c r="A10642" s="7"/>
      <c r="B10642" s="7"/>
      <c r="C10642" s="7"/>
      <c r="D10642" s="9" t="s">
        <v>45</v>
      </c>
      <c r="E10642" s="10" t="s">
        <v>41</v>
      </c>
      <c r="F10642" s="9"/>
      <c r="H10642" s="15" t="s">
        <v>32</v>
      </c>
      <c r="I10642" s="15" t="s">
        <v>32</v>
      </c>
      <c r="J10642" s="15" t="s">
        <v>32</v>
      </c>
      <c r="K10642" s="15" t="s">
        <v>32</v>
      </c>
      <c r="L10642" s="15" t="s">
        <v>32</v>
      </c>
      <c r="M10642" s="15" t="s">
        <v>32</v>
      </c>
      <c r="N10642" s="15" t="s">
        <v>32</v>
      </c>
      <c r="O10642" s="15" t="s">
        <v>32</v>
      </c>
      <c r="P10642" s="15" t="s">
        <v>32</v>
      </c>
      <c r="Q10642" s="15" t="s">
        <v>32</v>
      </c>
      <c r="R10642" s="22"/>
      <c r="T10642" s="15" t="s">
        <v>32</v>
      </c>
      <c r="U10642" s="15" t="s">
        <v>32</v>
      </c>
      <c r="V10642" s="15" t="s">
        <v>32</v>
      </c>
      <c r="X10642" s="20" t="str">
        <f t="shared" si="5628"/>
        <v/>
      </c>
      <c r="Y10642" s="20"/>
      <c r="Z10642" s="20"/>
      <c r="AA10642" s="20"/>
      <c r="AE10642" s="28"/>
      <c r="AF10642" s="29"/>
    </row>
    <row r="10643" spans="1:32">
      <c r="A10643" s="7"/>
      <c r="B10643" s="7"/>
      <c r="C10643" s="7"/>
      <c r="D10643" s="9" t="s">
        <v>46</v>
      </c>
      <c r="E10643" s="10" t="s">
        <v>41</v>
      </c>
      <c r="F10643" s="9"/>
      <c r="R10643" s="12">
        <f>G10643+I10643+J10643+K10643-L10643-M10643-N10643-Q10643</f>
        <v>0</v>
      </c>
      <c r="X10643" s="20" t="str">
        <f t="shared" si="5628"/>
        <v/>
      </c>
      <c r="Y10643" s="20" t="str">
        <f>IF(N10643&lt;O10643+P10643,"出卖应大于等于出卖肉畜+出卖仔畜","")</f>
        <v/>
      </c>
      <c r="Z10643" s="20" t="str">
        <f t="shared" ref="Z10643:Z10652" si="5633">IF(R10643&lt;S10643+T10643,"期末实有头数应大于等于能繁母畜+种公畜","")</f>
        <v/>
      </c>
      <c r="AA10643" s="20" t="str">
        <f t="shared" ref="AA10643:AA10648" si="5634">IF(R10643&lt;U10643+V10643,"期末实有头数应大于等于良种+改良种","")</f>
        <v/>
      </c>
      <c r="AE10643" s="28"/>
      <c r="AF10643" s="29"/>
    </row>
    <row r="10644" spans="1:32">
      <c r="A10644" s="7"/>
      <c r="B10644" s="7"/>
      <c r="C10644" s="7"/>
      <c r="D10644" s="9" t="s">
        <v>47</v>
      </c>
      <c r="E10644" s="16" t="s">
        <v>27</v>
      </c>
      <c r="F10644" s="9"/>
      <c r="R10644" s="12">
        <f>G10644+I10644+J10644+K10644-L10644-M10644-N10644-Q10644</f>
        <v>0</v>
      </c>
      <c r="X10644" s="20" t="str">
        <f t="shared" si="5628"/>
        <v/>
      </c>
      <c r="Y10644" s="20" t="str">
        <f>IF(N10644&lt;O10644+P10644,"出卖应大于等于出卖肉畜+出卖仔畜","")</f>
        <v/>
      </c>
      <c r="Z10644" s="20" t="str">
        <f t="shared" si="5633"/>
        <v/>
      </c>
      <c r="AA10644" s="20" t="str">
        <f t="shared" si="5634"/>
        <v/>
      </c>
      <c r="AE10644" s="28"/>
      <c r="AF10644" s="29"/>
    </row>
    <row r="10645" spans="1:32">
      <c r="A10645" s="7"/>
      <c r="B10645" s="7"/>
      <c r="C10645" s="7"/>
      <c r="D10645" s="9" t="s">
        <v>26</v>
      </c>
      <c r="E10645" s="10" t="s">
        <v>27</v>
      </c>
      <c r="F10645" s="9"/>
      <c r="G10645" s="12"/>
      <c r="H10645" s="12">
        <f t="shared" ref="G10645:V10645" si="5635">H10646+H10661</f>
        <v>0</v>
      </c>
      <c r="I10645" s="12">
        <f t="shared" si="5635"/>
        <v>0</v>
      </c>
      <c r="J10645" s="12">
        <f t="shared" si="5635"/>
        <v>0</v>
      </c>
      <c r="K10645" s="12">
        <f t="shared" si="5635"/>
        <v>0</v>
      </c>
      <c r="L10645" s="12">
        <f t="shared" si="5635"/>
        <v>0</v>
      </c>
      <c r="M10645" s="12">
        <f t="shared" si="5635"/>
        <v>0</v>
      </c>
      <c r="N10645" s="12">
        <f t="shared" si="5635"/>
        <v>0</v>
      </c>
      <c r="O10645" s="12">
        <f t="shared" si="5635"/>
        <v>0</v>
      </c>
      <c r="P10645" s="12">
        <f t="shared" si="5635"/>
        <v>0</v>
      </c>
      <c r="Q10645" s="12">
        <f t="shared" si="5635"/>
        <v>0</v>
      </c>
      <c r="R10645" s="12">
        <f t="shared" si="5635"/>
        <v>0</v>
      </c>
      <c r="S10645" s="12">
        <f t="shared" si="5635"/>
        <v>0</v>
      </c>
      <c r="T10645" s="12">
        <f t="shared" si="5635"/>
        <v>0</v>
      </c>
      <c r="U10645" s="12">
        <f t="shared" si="5635"/>
        <v>0</v>
      </c>
      <c r="V10645" s="12">
        <f t="shared" si="5635"/>
        <v>0</v>
      </c>
      <c r="X10645" s="20" t="str">
        <f t="shared" si="5628"/>
        <v/>
      </c>
      <c r="Y10645" s="20" t="str">
        <f>IF(N10645&lt;O10645+P10645,"出卖应大于等于出卖肉畜+出卖仔畜","")</f>
        <v/>
      </c>
      <c r="Z10645" s="20" t="str">
        <f t="shared" si="5633"/>
        <v/>
      </c>
      <c r="AA10645" s="20" t="str">
        <f t="shared" si="5634"/>
        <v/>
      </c>
      <c r="AE10645" s="28"/>
      <c r="AF10645" s="29"/>
    </row>
    <row r="10646" spans="1:32">
      <c r="A10646" s="7"/>
      <c r="B10646" s="7"/>
      <c r="C10646" s="7"/>
      <c r="D10646" s="9" t="s">
        <v>28</v>
      </c>
      <c r="E10646" s="10" t="s">
        <v>27</v>
      </c>
      <c r="F10646" s="9"/>
      <c r="G10646" s="12"/>
      <c r="H10646" s="12">
        <f t="shared" ref="G10646:V10646" si="5636">H10647+H10655</f>
        <v>0</v>
      </c>
      <c r="I10646" s="12">
        <f t="shared" si="5636"/>
        <v>0</v>
      </c>
      <c r="J10646" s="12">
        <f t="shared" si="5636"/>
        <v>0</v>
      </c>
      <c r="K10646" s="12">
        <f t="shared" si="5636"/>
        <v>0</v>
      </c>
      <c r="L10646" s="12">
        <f t="shared" si="5636"/>
        <v>0</v>
      </c>
      <c r="M10646" s="12">
        <f t="shared" si="5636"/>
        <v>0</v>
      </c>
      <c r="N10646" s="12">
        <f t="shared" si="5636"/>
        <v>0</v>
      </c>
      <c r="O10646" s="12">
        <f t="shared" si="5636"/>
        <v>0</v>
      </c>
      <c r="P10646" s="12">
        <f t="shared" si="5636"/>
        <v>0</v>
      </c>
      <c r="Q10646" s="12">
        <f t="shared" si="5636"/>
        <v>0</v>
      </c>
      <c r="R10646" s="12">
        <f t="shared" si="5636"/>
        <v>0</v>
      </c>
      <c r="S10646" s="12">
        <f t="shared" si="5636"/>
        <v>0</v>
      </c>
      <c r="T10646" s="12">
        <f t="shared" si="5636"/>
        <v>0</v>
      </c>
      <c r="U10646" s="12">
        <f t="shared" si="5636"/>
        <v>0</v>
      </c>
      <c r="V10646" s="12">
        <f t="shared" si="5636"/>
        <v>0</v>
      </c>
      <c r="X10646" s="20" t="str">
        <f t="shared" ref="X10646:X10662" si="5637">IF(H10646&lt;I10646,"繁殖仔畜应大于等于成活","")</f>
        <v/>
      </c>
      <c r="Y10646" s="20" t="str">
        <f t="shared" ref="Y10646:Y10657" si="5638">IF(N10646&lt;O10646+P10646,"出卖应大于等于出卖肉畜+出卖仔畜","")</f>
        <v/>
      </c>
      <c r="Z10646" s="20" t="str">
        <f t="shared" si="5633"/>
        <v/>
      </c>
      <c r="AA10646" s="20" t="str">
        <f t="shared" si="5634"/>
        <v/>
      </c>
      <c r="AE10646" s="28"/>
      <c r="AF10646" s="29"/>
    </row>
    <row r="10647" spans="1:32">
      <c r="A10647" s="7"/>
      <c r="B10647" s="7"/>
      <c r="C10647" s="7"/>
      <c r="D10647" s="9" t="s">
        <v>29</v>
      </c>
      <c r="E10647" s="10" t="s">
        <v>27</v>
      </c>
      <c r="F10647" s="9"/>
      <c r="G10647" s="12"/>
      <c r="H10647" s="12">
        <f t="shared" ref="G10647:R10647" si="5639">H10648+H10651+H10652+H10653+H10654</f>
        <v>0</v>
      </c>
      <c r="I10647" s="12">
        <f t="shared" si="5639"/>
        <v>0</v>
      </c>
      <c r="J10647" s="12">
        <f t="shared" si="5639"/>
        <v>0</v>
      </c>
      <c r="K10647" s="12">
        <f t="shared" si="5639"/>
        <v>0</v>
      </c>
      <c r="L10647" s="12">
        <f t="shared" si="5639"/>
        <v>0</v>
      </c>
      <c r="M10647" s="12">
        <f t="shared" si="5639"/>
        <v>0</v>
      </c>
      <c r="N10647" s="12">
        <f t="shared" si="5639"/>
        <v>0</v>
      </c>
      <c r="O10647" s="12">
        <f t="shared" si="5639"/>
        <v>0</v>
      </c>
      <c r="P10647" s="12">
        <f t="shared" si="5639"/>
        <v>0</v>
      </c>
      <c r="Q10647" s="12">
        <f t="shared" si="5639"/>
        <v>0</v>
      </c>
      <c r="R10647" s="12">
        <f t="shared" si="5639"/>
        <v>0</v>
      </c>
      <c r="S10647" s="12">
        <f>S10648+S10651+S10652+S10654</f>
        <v>0</v>
      </c>
      <c r="T10647" s="12">
        <f>T10648+T10651+T10652+T10654</f>
        <v>0</v>
      </c>
      <c r="U10647" s="12">
        <f>U10648+U10651+U10652+U10654</f>
        <v>0</v>
      </c>
      <c r="V10647" s="12">
        <f>V10648+V10651+V10652+V10654</f>
        <v>0</v>
      </c>
      <c r="X10647" s="20" t="str">
        <f t="shared" si="5637"/>
        <v/>
      </c>
      <c r="Y10647" s="20" t="str">
        <f t="shared" si="5638"/>
        <v/>
      </c>
      <c r="Z10647" s="20" t="str">
        <f t="shared" si="5633"/>
        <v/>
      </c>
      <c r="AA10647" s="20" t="str">
        <f t="shared" si="5634"/>
        <v/>
      </c>
      <c r="AE10647" s="28"/>
      <c r="AF10647" s="29"/>
    </row>
    <row r="10648" spans="1:32">
      <c r="A10648" s="7"/>
      <c r="B10648" s="7"/>
      <c r="C10648" s="7"/>
      <c r="D10648" s="9" t="s">
        <v>30</v>
      </c>
      <c r="E10648" s="10" t="s">
        <v>27</v>
      </c>
      <c r="F10648" s="9"/>
      <c r="R10648" s="12">
        <f>G10648+I10648+J10648+K10648-L10648-M10648-N10648-Q10648</f>
        <v>0</v>
      </c>
      <c r="X10648" s="20" t="str">
        <f t="shared" si="5637"/>
        <v/>
      </c>
      <c r="Y10648" s="20" t="str">
        <f t="shared" si="5638"/>
        <v/>
      </c>
      <c r="Z10648" s="20" t="str">
        <f t="shared" si="5633"/>
        <v/>
      </c>
      <c r="AA10648" s="20" t="str">
        <f t="shared" si="5634"/>
        <v/>
      </c>
      <c r="AE10648" s="28"/>
      <c r="AF10648" s="29"/>
    </row>
    <row r="10649" spans="1:32">
      <c r="A10649" s="7"/>
      <c r="B10649" s="7"/>
      <c r="C10649" s="7"/>
      <c r="D10649" s="9" t="s">
        <v>31</v>
      </c>
      <c r="E10649" s="10" t="s">
        <v>27</v>
      </c>
      <c r="F10649" s="9"/>
      <c r="R10649" s="12">
        <f t="shared" ref="R10649:R10654" si="5640">G10649+I10649+J10649+K10649-L10649-M10649-N10649-Q10649</f>
        <v>0</v>
      </c>
      <c r="U10649" s="15" t="s">
        <v>32</v>
      </c>
      <c r="V10649" s="15" t="s">
        <v>32</v>
      </c>
      <c r="X10649" s="20" t="str">
        <f t="shared" si="5637"/>
        <v/>
      </c>
      <c r="Y10649" s="20" t="str">
        <f t="shared" si="5638"/>
        <v/>
      </c>
      <c r="Z10649" s="20" t="str">
        <f t="shared" si="5633"/>
        <v/>
      </c>
      <c r="AA10649" s="20"/>
      <c r="AE10649" s="28"/>
      <c r="AF10649" s="29"/>
    </row>
    <row r="10650" spans="1:32">
      <c r="A10650" s="7"/>
      <c r="B10650" s="7"/>
      <c r="C10650" s="7"/>
      <c r="D10650" s="9" t="s">
        <v>33</v>
      </c>
      <c r="E10650" s="10" t="s">
        <v>27</v>
      </c>
      <c r="F10650" s="9"/>
      <c r="R10650" s="12">
        <f t="shared" si="5640"/>
        <v>0</v>
      </c>
      <c r="U10650" s="15" t="s">
        <v>32</v>
      </c>
      <c r="V10650" s="15" t="s">
        <v>32</v>
      </c>
      <c r="X10650" s="20" t="str">
        <f t="shared" si="5637"/>
        <v/>
      </c>
      <c r="Y10650" s="20" t="str">
        <f t="shared" si="5638"/>
        <v/>
      </c>
      <c r="Z10650" s="20" t="str">
        <f t="shared" si="5633"/>
        <v/>
      </c>
      <c r="AA10650" s="20"/>
      <c r="AE10650" s="28"/>
      <c r="AF10650" s="29"/>
    </row>
    <row r="10651" spans="1:32">
      <c r="A10651" s="7"/>
      <c r="B10651" s="7"/>
      <c r="C10651" s="7"/>
      <c r="D10651" s="9" t="s">
        <v>34</v>
      </c>
      <c r="E10651" s="10" t="s">
        <v>35</v>
      </c>
      <c r="F10651" s="9"/>
      <c r="R10651" s="12">
        <f t="shared" si="5640"/>
        <v>0</v>
      </c>
      <c r="X10651" s="20" t="str">
        <f t="shared" si="5637"/>
        <v/>
      </c>
      <c r="Y10651" s="20" t="str">
        <f t="shared" si="5638"/>
        <v/>
      </c>
      <c r="Z10651" s="20" t="str">
        <f t="shared" si="5633"/>
        <v/>
      </c>
      <c r="AA10651" s="20" t="str">
        <f>IF(R10651&lt;U10651+V10651,"期末实有头数应大于等于良种+改良种","")</f>
        <v/>
      </c>
      <c r="AE10651" s="28"/>
      <c r="AF10651" s="29"/>
    </row>
    <row r="10652" spans="1:32">
      <c r="A10652" s="7"/>
      <c r="B10652" s="7"/>
      <c r="C10652" s="7"/>
      <c r="D10652" s="9" t="s">
        <v>36</v>
      </c>
      <c r="E10652" s="10" t="s">
        <v>27</v>
      </c>
      <c r="F10652" s="9"/>
      <c r="R10652" s="12">
        <f t="shared" si="5640"/>
        <v>0</v>
      </c>
      <c r="X10652" s="20" t="str">
        <f t="shared" si="5637"/>
        <v/>
      </c>
      <c r="Y10652" s="20" t="str">
        <f t="shared" si="5638"/>
        <v/>
      </c>
      <c r="Z10652" s="20" t="str">
        <f t="shared" si="5633"/>
        <v/>
      </c>
      <c r="AA10652" s="20" t="str">
        <f>IF(R10652&lt;U10652+V10652,"期末实有头数应大于等于良种+改良种","")</f>
        <v/>
      </c>
      <c r="AE10652" s="28"/>
      <c r="AF10652" s="29"/>
    </row>
    <row r="10653" spans="1:32">
      <c r="A10653" s="7"/>
      <c r="B10653" s="7"/>
      <c r="C10653" s="7"/>
      <c r="D10653" s="9" t="s">
        <v>37</v>
      </c>
      <c r="E10653" s="10" t="s">
        <v>27</v>
      </c>
      <c r="F10653" s="9"/>
      <c r="R10653" s="12">
        <f t="shared" si="5640"/>
        <v>0</v>
      </c>
      <c r="S10653" s="15" t="s">
        <v>32</v>
      </c>
      <c r="T10653" s="15" t="s">
        <v>32</v>
      </c>
      <c r="U10653" s="15" t="s">
        <v>32</v>
      </c>
      <c r="V10653" s="15" t="s">
        <v>32</v>
      </c>
      <c r="X10653" s="20" t="str">
        <f t="shared" si="5637"/>
        <v/>
      </c>
      <c r="Y10653" s="20" t="str">
        <f t="shared" si="5638"/>
        <v/>
      </c>
      <c r="Z10653" s="20"/>
      <c r="AA10653" s="20"/>
      <c r="AE10653" s="28"/>
      <c r="AF10653" s="29"/>
    </row>
    <row r="10654" spans="1:32">
      <c r="A10654" s="7"/>
      <c r="B10654" s="7"/>
      <c r="C10654" s="7"/>
      <c r="D10654" s="9" t="s">
        <v>38</v>
      </c>
      <c r="E10654" s="10" t="s">
        <v>39</v>
      </c>
      <c r="F10654" s="9"/>
      <c r="R10654" s="12">
        <f t="shared" si="5640"/>
        <v>0</v>
      </c>
      <c r="X10654" s="20" t="str">
        <f t="shared" si="5637"/>
        <v/>
      </c>
      <c r="Y10654" s="20" t="str">
        <f t="shared" si="5638"/>
        <v/>
      </c>
      <c r="Z10654" s="20" t="str">
        <f>IF(R10654&lt;S10654+T10654,"期末实有头数应大于等于能繁母畜+种公畜","")</f>
        <v/>
      </c>
      <c r="AA10654" s="20" t="str">
        <f>IF(R10654&lt;U10654+V10654,"期末实有头数应大于等于良种+改良种","")</f>
        <v/>
      </c>
      <c r="AE10654" s="28"/>
      <c r="AF10654" s="29"/>
    </row>
    <row r="10655" spans="1:32">
      <c r="A10655" s="7"/>
      <c r="B10655" s="7"/>
      <c r="C10655" s="7"/>
      <c r="D10655" s="9" t="s">
        <v>40</v>
      </c>
      <c r="E10655" s="10" t="s">
        <v>41</v>
      </c>
      <c r="F10655" s="9"/>
      <c r="G10655" s="12"/>
      <c r="H10655" s="12">
        <f t="shared" ref="G10655:V10655" si="5641">H10656+H10660</f>
        <v>0</v>
      </c>
      <c r="I10655" s="12">
        <f t="shared" si="5641"/>
        <v>0</v>
      </c>
      <c r="J10655" s="12">
        <f t="shared" si="5641"/>
        <v>0</v>
      </c>
      <c r="K10655" s="12">
        <f t="shared" si="5641"/>
        <v>0</v>
      </c>
      <c r="L10655" s="12">
        <f t="shared" si="5641"/>
        <v>0</v>
      </c>
      <c r="M10655" s="12">
        <f t="shared" si="5641"/>
        <v>0</v>
      </c>
      <c r="N10655" s="12">
        <f t="shared" si="5641"/>
        <v>0</v>
      </c>
      <c r="O10655" s="12">
        <f t="shared" si="5641"/>
        <v>0</v>
      </c>
      <c r="P10655" s="12">
        <f t="shared" si="5641"/>
        <v>0</v>
      </c>
      <c r="Q10655" s="12">
        <f t="shared" si="5641"/>
        <v>0</v>
      </c>
      <c r="R10655" s="21">
        <f t="shared" si="5641"/>
        <v>0</v>
      </c>
      <c r="S10655" s="12">
        <f t="shared" si="5641"/>
        <v>0</v>
      </c>
      <c r="T10655" s="12">
        <f t="shared" si="5641"/>
        <v>0</v>
      </c>
      <c r="U10655" s="12">
        <f t="shared" si="5641"/>
        <v>0</v>
      </c>
      <c r="V10655" s="12">
        <f t="shared" si="5641"/>
        <v>0</v>
      </c>
      <c r="X10655" s="20" t="str">
        <f t="shared" si="5637"/>
        <v/>
      </c>
      <c r="Y10655" s="20" t="str">
        <f t="shared" si="5638"/>
        <v/>
      </c>
      <c r="Z10655" s="20" t="str">
        <f>IF(R10655&lt;S10655+T10655,"期末实有头数应大于等于能繁母畜+种公畜","")</f>
        <v/>
      </c>
      <c r="AA10655" s="20" t="str">
        <f>IF(R10655&lt;U10655+V10655,"期末实有头数应大于等于良种+改良种","")</f>
        <v/>
      </c>
      <c r="AE10655" s="28"/>
      <c r="AF10655" s="29"/>
    </row>
    <row r="10656" spans="1:32">
      <c r="A10656" s="7"/>
      <c r="B10656" s="7"/>
      <c r="C10656" s="7"/>
      <c r="D10656" s="9" t="s">
        <v>42</v>
      </c>
      <c r="E10656" s="10" t="s">
        <v>41</v>
      </c>
      <c r="F10656" s="9"/>
      <c r="R10656" s="12">
        <f>G10656+I10656+J10656+K10656-L10656-M10656-N10656-Q10656</f>
        <v>0</v>
      </c>
      <c r="X10656" s="20" t="str">
        <f t="shared" si="5637"/>
        <v/>
      </c>
      <c r="Y10656" s="20" t="str">
        <f t="shared" si="5638"/>
        <v/>
      </c>
      <c r="Z10656" s="20" t="str">
        <f>IF(R10656&lt;S10656+T10656,"期末实有头数应大于等于能繁母畜+种公畜","")</f>
        <v/>
      </c>
      <c r="AA10656" s="20" t="str">
        <f>IF(R10656&lt;U10656+V10656,"期末实有头数应大于等于良种+改良种","")</f>
        <v/>
      </c>
      <c r="AE10656" s="28"/>
      <c r="AF10656" s="29"/>
    </row>
    <row r="10657" spans="1:32">
      <c r="A10657" s="7"/>
      <c r="B10657" s="7"/>
      <c r="C10657" s="7"/>
      <c r="D10657" s="9" t="s">
        <v>43</v>
      </c>
      <c r="E10657" s="10" t="s">
        <v>41</v>
      </c>
      <c r="F10657" s="9"/>
      <c r="R10657" s="12">
        <f>G10657+I10657+J10657+K10657-L10657-M10657-N10657-Q10657</f>
        <v>0</v>
      </c>
      <c r="U10657" s="15" t="s">
        <v>32</v>
      </c>
      <c r="V10657" s="15" t="s">
        <v>32</v>
      </c>
      <c r="X10657" s="20" t="str">
        <f t="shared" si="5637"/>
        <v/>
      </c>
      <c r="Y10657" s="20" t="str">
        <f t="shared" si="5638"/>
        <v/>
      </c>
      <c r="Z10657" s="20" t="str">
        <f>IF(R10657&lt;S10657+T10657,"期末实有头数应大于等于能繁母畜+种公畜","")</f>
        <v/>
      </c>
      <c r="AA10657" s="20"/>
      <c r="AE10657" s="28"/>
      <c r="AF10657" s="29"/>
    </row>
    <row r="10658" spans="1:32">
      <c r="A10658" s="7"/>
      <c r="B10658" s="7"/>
      <c r="C10658" s="7"/>
      <c r="D10658" s="9" t="s">
        <v>44</v>
      </c>
      <c r="E10658" s="10" t="s">
        <v>41</v>
      </c>
      <c r="F10658" s="9"/>
      <c r="H10658" s="15" t="s">
        <v>32</v>
      </c>
      <c r="I10658" s="15" t="s">
        <v>32</v>
      </c>
      <c r="J10658" s="15" t="s">
        <v>32</v>
      </c>
      <c r="K10658" s="15" t="s">
        <v>32</v>
      </c>
      <c r="L10658" s="15" t="s">
        <v>32</v>
      </c>
      <c r="M10658" s="15" t="s">
        <v>32</v>
      </c>
      <c r="N10658" s="15" t="s">
        <v>32</v>
      </c>
      <c r="O10658" s="15" t="s">
        <v>32</v>
      </c>
      <c r="P10658" s="15" t="s">
        <v>32</v>
      </c>
      <c r="Q10658" s="15" t="s">
        <v>32</v>
      </c>
      <c r="R10658" s="22"/>
      <c r="T10658" s="15" t="s">
        <v>32</v>
      </c>
      <c r="U10658" s="15" t="s">
        <v>32</v>
      </c>
      <c r="V10658" s="15" t="s">
        <v>32</v>
      </c>
      <c r="X10658" s="20" t="str">
        <f t="shared" si="5637"/>
        <v/>
      </c>
      <c r="Y10658" s="20"/>
      <c r="Z10658" s="20"/>
      <c r="AA10658" s="20"/>
      <c r="AE10658" s="28"/>
      <c r="AF10658" s="29"/>
    </row>
    <row r="10659" spans="1:32">
      <c r="A10659" s="7"/>
      <c r="B10659" s="7"/>
      <c r="C10659" s="7"/>
      <c r="D10659" s="9" t="s">
        <v>45</v>
      </c>
      <c r="E10659" s="10" t="s">
        <v>41</v>
      </c>
      <c r="F10659" s="9"/>
      <c r="H10659" s="15" t="s">
        <v>32</v>
      </c>
      <c r="I10659" s="15" t="s">
        <v>32</v>
      </c>
      <c r="J10659" s="15" t="s">
        <v>32</v>
      </c>
      <c r="K10659" s="15" t="s">
        <v>32</v>
      </c>
      <c r="L10659" s="15" t="s">
        <v>32</v>
      </c>
      <c r="M10659" s="15" t="s">
        <v>32</v>
      </c>
      <c r="N10659" s="15" t="s">
        <v>32</v>
      </c>
      <c r="O10659" s="15" t="s">
        <v>32</v>
      </c>
      <c r="P10659" s="15" t="s">
        <v>32</v>
      </c>
      <c r="Q10659" s="15" t="s">
        <v>32</v>
      </c>
      <c r="R10659" s="22"/>
      <c r="T10659" s="15" t="s">
        <v>32</v>
      </c>
      <c r="U10659" s="15" t="s">
        <v>32</v>
      </c>
      <c r="V10659" s="15" t="s">
        <v>32</v>
      </c>
      <c r="X10659" s="20" t="str">
        <f t="shared" si="5637"/>
        <v/>
      </c>
      <c r="Y10659" s="20"/>
      <c r="Z10659" s="20"/>
      <c r="AA10659" s="20"/>
      <c r="AE10659" s="28"/>
      <c r="AF10659" s="29"/>
    </row>
    <row r="10660" spans="1:32">
      <c r="A10660" s="7"/>
      <c r="B10660" s="7"/>
      <c r="C10660" s="7"/>
      <c r="D10660" s="9" t="s">
        <v>46</v>
      </c>
      <c r="E10660" s="10" t="s">
        <v>41</v>
      </c>
      <c r="F10660" s="9"/>
      <c r="R10660" s="12">
        <f>G10660+I10660+J10660+K10660-L10660-M10660-N10660-Q10660</f>
        <v>0</v>
      </c>
      <c r="X10660" s="20" t="str">
        <f t="shared" si="5637"/>
        <v/>
      </c>
      <c r="Y10660" s="20" t="str">
        <f>IF(N10660&lt;O10660+P10660,"出卖应大于等于出卖肉畜+出卖仔畜","")</f>
        <v/>
      </c>
      <c r="Z10660" s="20" t="str">
        <f t="shared" ref="Z10660:Z10669" si="5642">IF(R10660&lt;S10660+T10660,"期末实有头数应大于等于能繁母畜+种公畜","")</f>
        <v/>
      </c>
      <c r="AA10660" s="20" t="str">
        <f t="shared" ref="AA10660:AA10665" si="5643">IF(R10660&lt;U10660+V10660,"期末实有头数应大于等于良种+改良种","")</f>
        <v/>
      </c>
      <c r="AE10660" s="28"/>
      <c r="AF10660" s="29"/>
    </row>
    <row r="10661" spans="1:32">
      <c r="A10661" s="7"/>
      <c r="B10661" s="7"/>
      <c r="C10661" s="7"/>
      <c r="D10661" s="9" t="s">
        <v>47</v>
      </c>
      <c r="E10661" s="16" t="s">
        <v>27</v>
      </c>
      <c r="F10661" s="9"/>
      <c r="R10661" s="12">
        <f>G10661+I10661+J10661+K10661-L10661-M10661-N10661-Q10661</f>
        <v>0</v>
      </c>
      <c r="X10661" s="20" t="str">
        <f t="shared" si="5637"/>
        <v/>
      </c>
      <c r="Y10661" s="20" t="str">
        <f>IF(N10661&lt;O10661+P10661,"出卖应大于等于出卖肉畜+出卖仔畜","")</f>
        <v/>
      </c>
      <c r="Z10661" s="20" t="str">
        <f t="shared" si="5642"/>
        <v/>
      </c>
      <c r="AA10661" s="20" t="str">
        <f t="shared" si="5643"/>
        <v/>
      </c>
      <c r="AE10661" s="28"/>
      <c r="AF10661" s="29"/>
    </row>
    <row r="10662" spans="1:32">
      <c r="A10662" s="7"/>
      <c r="B10662" s="7"/>
      <c r="C10662" s="7"/>
      <c r="D10662" s="9" t="s">
        <v>26</v>
      </c>
      <c r="E10662" s="10" t="s">
        <v>27</v>
      </c>
      <c r="F10662" s="9"/>
      <c r="G10662" s="12"/>
      <c r="H10662" s="12">
        <f t="shared" ref="G10662:V10662" si="5644">H10663+H10678</f>
        <v>0</v>
      </c>
      <c r="I10662" s="12">
        <f t="shared" si="5644"/>
        <v>0</v>
      </c>
      <c r="J10662" s="12">
        <f t="shared" si="5644"/>
        <v>0</v>
      </c>
      <c r="K10662" s="12">
        <f t="shared" si="5644"/>
        <v>0</v>
      </c>
      <c r="L10662" s="12">
        <f t="shared" si="5644"/>
        <v>0</v>
      </c>
      <c r="M10662" s="12">
        <f t="shared" si="5644"/>
        <v>0</v>
      </c>
      <c r="N10662" s="12">
        <f t="shared" si="5644"/>
        <v>0</v>
      </c>
      <c r="O10662" s="12">
        <f t="shared" si="5644"/>
        <v>0</v>
      </c>
      <c r="P10662" s="12">
        <f t="shared" si="5644"/>
        <v>0</v>
      </c>
      <c r="Q10662" s="12">
        <f t="shared" si="5644"/>
        <v>0</v>
      </c>
      <c r="R10662" s="12">
        <f t="shared" si="5644"/>
        <v>0</v>
      </c>
      <c r="S10662" s="12">
        <f t="shared" si="5644"/>
        <v>0</v>
      </c>
      <c r="T10662" s="12">
        <f t="shared" si="5644"/>
        <v>0</v>
      </c>
      <c r="U10662" s="12">
        <f t="shared" si="5644"/>
        <v>0</v>
      </c>
      <c r="V10662" s="12">
        <f t="shared" si="5644"/>
        <v>0</v>
      </c>
      <c r="X10662" s="20" t="str">
        <f t="shared" si="5637"/>
        <v/>
      </c>
      <c r="Y10662" s="20" t="str">
        <f>IF(N10662&lt;O10662+P10662,"出卖应大于等于出卖肉畜+出卖仔畜","")</f>
        <v/>
      </c>
      <c r="Z10662" s="20" t="str">
        <f t="shared" si="5642"/>
        <v/>
      </c>
      <c r="AA10662" s="20" t="str">
        <f t="shared" si="5643"/>
        <v/>
      </c>
      <c r="AE10662" s="28"/>
      <c r="AF10662" s="29"/>
    </row>
    <row r="10663" spans="1:32">
      <c r="A10663" s="7"/>
      <c r="B10663" s="7"/>
      <c r="C10663" s="7"/>
      <c r="D10663" s="9" t="s">
        <v>28</v>
      </c>
      <c r="E10663" s="10" t="s">
        <v>27</v>
      </c>
      <c r="F10663" s="9"/>
      <c r="G10663" s="12"/>
      <c r="H10663" s="12">
        <f t="shared" ref="G10663:V10663" si="5645">H10664+H10672</f>
        <v>0</v>
      </c>
      <c r="I10663" s="12">
        <f t="shared" si="5645"/>
        <v>0</v>
      </c>
      <c r="J10663" s="12">
        <f t="shared" si="5645"/>
        <v>0</v>
      </c>
      <c r="K10663" s="12">
        <f t="shared" si="5645"/>
        <v>0</v>
      </c>
      <c r="L10663" s="12">
        <f t="shared" si="5645"/>
        <v>0</v>
      </c>
      <c r="M10663" s="12">
        <f t="shared" si="5645"/>
        <v>0</v>
      </c>
      <c r="N10663" s="12">
        <f t="shared" si="5645"/>
        <v>0</v>
      </c>
      <c r="O10663" s="12">
        <f t="shared" si="5645"/>
        <v>0</v>
      </c>
      <c r="P10663" s="12">
        <f t="shared" si="5645"/>
        <v>0</v>
      </c>
      <c r="Q10663" s="12">
        <f t="shared" si="5645"/>
        <v>0</v>
      </c>
      <c r="R10663" s="12">
        <f t="shared" si="5645"/>
        <v>0</v>
      </c>
      <c r="S10663" s="12">
        <f t="shared" si="5645"/>
        <v>0</v>
      </c>
      <c r="T10663" s="12">
        <f t="shared" si="5645"/>
        <v>0</v>
      </c>
      <c r="U10663" s="12">
        <f t="shared" si="5645"/>
        <v>0</v>
      </c>
      <c r="V10663" s="12">
        <f t="shared" si="5645"/>
        <v>0</v>
      </c>
      <c r="X10663" s="20" t="str">
        <f t="shared" ref="X10663:X10679" si="5646">IF(H10663&lt;I10663,"繁殖仔畜应大于等于成活","")</f>
        <v/>
      </c>
      <c r="Y10663" s="20" t="str">
        <f t="shared" ref="Y10663:Y10674" si="5647">IF(N10663&lt;O10663+P10663,"出卖应大于等于出卖肉畜+出卖仔畜","")</f>
        <v/>
      </c>
      <c r="Z10663" s="20" t="str">
        <f t="shared" si="5642"/>
        <v/>
      </c>
      <c r="AA10663" s="20" t="str">
        <f t="shared" si="5643"/>
        <v/>
      </c>
      <c r="AE10663" s="28"/>
      <c r="AF10663" s="29"/>
    </row>
    <row r="10664" spans="1:32">
      <c r="A10664" s="7"/>
      <c r="B10664" s="7"/>
      <c r="C10664" s="7"/>
      <c r="D10664" s="9" t="s">
        <v>29</v>
      </c>
      <c r="E10664" s="10" t="s">
        <v>27</v>
      </c>
      <c r="F10664" s="9"/>
      <c r="G10664" s="12"/>
      <c r="H10664" s="12">
        <f t="shared" ref="G10664:R10664" si="5648">H10665+H10668+H10669+H10670+H10671</f>
        <v>0</v>
      </c>
      <c r="I10664" s="12">
        <f t="shared" si="5648"/>
        <v>0</v>
      </c>
      <c r="J10664" s="12">
        <f t="shared" si="5648"/>
        <v>0</v>
      </c>
      <c r="K10664" s="12">
        <f t="shared" si="5648"/>
        <v>0</v>
      </c>
      <c r="L10664" s="12">
        <f t="shared" si="5648"/>
        <v>0</v>
      </c>
      <c r="M10664" s="12">
        <f t="shared" si="5648"/>
        <v>0</v>
      </c>
      <c r="N10664" s="12">
        <f t="shared" si="5648"/>
        <v>0</v>
      </c>
      <c r="O10664" s="12">
        <f t="shared" si="5648"/>
        <v>0</v>
      </c>
      <c r="P10664" s="12">
        <f t="shared" si="5648"/>
        <v>0</v>
      </c>
      <c r="Q10664" s="12">
        <f t="shared" si="5648"/>
        <v>0</v>
      </c>
      <c r="R10664" s="12">
        <f t="shared" si="5648"/>
        <v>0</v>
      </c>
      <c r="S10664" s="12">
        <f>S10665+S10668+S10669+S10671</f>
        <v>0</v>
      </c>
      <c r="T10664" s="12">
        <f>T10665+T10668+T10669+T10671</f>
        <v>0</v>
      </c>
      <c r="U10664" s="12">
        <f>U10665+U10668+U10669+U10671</f>
        <v>0</v>
      </c>
      <c r="V10664" s="12">
        <f>V10665+V10668+V10669+V10671</f>
        <v>0</v>
      </c>
      <c r="X10664" s="20" t="str">
        <f t="shared" si="5646"/>
        <v/>
      </c>
      <c r="Y10664" s="20" t="str">
        <f t="shared" si="5647"/>
        <v/>
      </c>
      <c r="Z10664" s="20" t="str">
        <f t="shared" si="5642"/>
        <v/>
      </c>
      <c r="AA10664" s="20" t="str">
        <f t="shared" si="5643"/>
        <v/>
      </c>
      <c r="AE10664" s="28"/>
      <c r="AF10664" s="29"/>
    </row>
    <row r="10665" spans="1:32">
      <c r="A10665" s="7"/>
      <c r="B10665" s="7"/>
      <c r="C10665" s="7"/>
      <c r="D10665" s="9" t="s">
        <v>30</v>
      </c>
      <c r="E10665" s="10" t="s">
        <v>27</v>
      </c>
      <c r="F10665" s="9"/>
      <c r="R10665" s="12">
        <f>G10665+I10665+J10665+K10665-L10665-M10665-N10665-Q10665</f>
        <v>0</v>
      </c>
      <c r="X10665" s="20" t="str">
        <f t="shared" si="5646"/>
        <v/>
      </c>
      <c r="Y10665" s="20" t="str">
        <f t="shared" si="5647"/>
        <v/>
      </c>
      <c r="Z10665" s="20" t="str">
        <f t="shared" si="5642"/>
        <v/>
      </c>
      <c r="AA10665" s="20" t="str">
        <f t="shared" si="5643"/>
        <v/>
      </c>
      <c r="AE10665" s="28"/>
      <c r="AF10665" s="29"/>
    </row>
    <row r="10666" spans="1:32">
      <c r="A10666" s="7"/>
      <c r="B10666" s="7"/>
      <c r="C10666" s="7"/>
      <c r="D10666" s="9" t="s">
        <v>31</v>
      </c>
      <c r="E10666" s="10" t="s">
        <v>27</v>
      </c>
      <c r="F10666" s="9"/>
      <c r="R10666" s="12">
        <f t="shared" ref="R10666:R10671" si="5649">G10666+I10666+J10666+K10666-L10666-M10666-N10666-Q10666</f>
        <v>0</v>
      </c>
      <c r="U10666" s="15" t="s">
        <v>32</v>
      </c>
      <c r="V10666" s="15" t="s">
        <v>32</v>
      </c>
      <c r="X10666" s="20" t="str">
        <f t="shared" si="5646"/>
        <v/>
      </c>
      <c r="Y10666" s="20" t="str">
        <f t="shared" si="5647"/>
        <v/>
      </c>
      <c r="Z10666" s="20" t="str">
        <f t="shared" si="5642"/>
        <v/>
      </c>
      <c r="AA10666" s="20"/>
      <c r="AE10666" s="28"/>
      <c r="AF10666" s="29"/>
    </row>
    <row r="10667" spans="1:32">
      <c r="A10667" s="7"/>
      <c r="B10667" s="7"/>
      <c r="C10667" s="7"/>
      <c r="D10667" s="9" t="s">
        <v>33</v>
      </c>
      <c r="E10667" s="10" t="s">
        <v>27</v>
      </c>
      <c r="F10667" s="9"/>
      <c r="R10667" s="12">
        <f t="shared" si="5649"/>
        <v>0</v>
      </c>
      <c r="U10667" s="15" t="s">
        <v>32</v>
      </c>
      <c r="V10667" s="15" t="s">
        <v>32</v>
      </c>
      <c r="X10667" s="20" t="str">
        <f t="shared" si="5646"/>
        <v/>
      </c>
      <c r="Y10667" s="20" t="str">
        <f t="shared" si="5647"/>
        <v/>
      </c>
      <c r="Z10667" s="20" t="str">
        <f t="shared" si="5642"/>
        <v/>
      </c>
      <c r="AA10667" s="20"/>
      <c r="AE10667" s="28"/>
      <c r="AF10667" s="29"/>
    </row>
    <row r="10668" spans="1:32">
      <c r="A10668" s="7"/>
      <c r="B10668" s="7"/>
      <c r="C10668" s="7"/>
      <c r="D10668" s="9" t="s">
        <v>34</v>
      </c>
      <c r="E10668" s="10" t="s">
        <v>35</v>
      </c>
      <c r="F10668" s="9"/>
      <c r="R10668" s="12">
        <f t="shared" si="5649"/>
        <v>0</v>
      </c>
      <c r="X10668" s="20" t="str">
        <f t="shared" si="5646"/>
        <v/>
      </c>
      <c r="Y10668" s="20" t="str">
        <f t="shared" si="5647"/>
        <v/>
      </c>
      <c r="Z10668" s="20" t="str">
        <f t="shared" si="5642"/>
        <v/>
      </c>
      <c r="AA10668" s="20" t="str">
        <f>IF(R10668&lt;U10668+V10668,"期末实有头数应大于等于良种+改良种","")</f>
        <v/>
      </c>
      <c r="AE10668" s="28"/>
      <c r="AF10668" s="29"/>
    </row>
    <row r="10669" spans="1:32">
      <c r="A10669" s="7"/>
      <c r="B10669" s="7"/>
      <c r="C10669" s="7"/>
      <c r="D10669" s="9" t="s">
        <v>36</v>
      </c>
      <c r="E10669" s="10" t="s">
        <v>27</v>
      </c>
      <c r="F10669" s="9"/>
      <c r="R10669" s="12">
        <f t="shared" si="5649"/>
        <v>0</v>
      </c>
      <c r="X10669" s="20" t="str">
        <f t="shared" si="5646"/>
        <v/>
      </c>
      <c r="Y10669" s="20" t="str">
        <f t="shared" si="5647"/>
        <v/>
      </c>
      <c r="Z10669" s="20" t="str">
        <f t="shared" si="5642"/>
        <v/>
      </c>
      <c r="AA10669" s="20" t="str">
        <f>IF(R10669&lt;U10669+V10669,"期末实有头数应大于等于良种+改良种","")</f>
        <v/>
      </c>
      <c r="AE10669" s="28"/>
      <c r="AF10669" s="29"/>
    </row>
    <row r="10670" spans="1:32">
      <c r="A10670" s="7"/>
      <c r="B10670" s="7"/>
      <c r="C10670" s="7"/>
      <c r="D10670" s="9" t="s">
        <v>37</v>
      </c>
      <c r="E10670" s="10" t="s">
        <v>27</v>
      </c>
      <c r="F10670" s="9"/>
      <c r="R10670" s="12">
        <f t="shared" si="5649"/>
        <v>0</v>
      </c>
      <c r="S10670" s="15" t="s">
        <v>32</v>
      </c>
      <c r="T10670" s="15" t="s">
        <v>32</v>
      </c>
      <c r="U10670" s="15" t="s">
        <v>32</v>
      </c>
      <c r="V10670" s="15" t="s">
        <v>32</v>
      </c>
      <c r="X10670" s="20" t="str">
        <f t="shared" si="5646"/>
        <v/>
      </c>
      <c r="Y10670" s="20" t="str">
        <f t="shared" si="5647"/>
        <v/>
      </c>
      <c r="Z10670" s="20"/>
      <c r="AA10670" s="20"/>
      <c r="AE10670" s="28"/>
      <c r="AF10670" s="29"/>
    </row>
    <row r="10671" spans="1:32">
      <c r="A10671" s="7"/>
      <c r="B10671" s="7"/>
      <c r="C10671" s="7"/>
      <c r="D10671" s="9" t="s">
        <v>38</v>
      </c>
      <c r="E10671" s="10" t="s">
        <v>39</v>
      </c>
      <c r="F10671" s="9"/>
      <c r="R10671" s="12">
        <f t="shared" si="5649"/>
        <v>0</v>
      </c>
      <c r="X10671" s="20" t="str">
        <f t="shared" si="5646"/>
        <v/>
      </c>
      <c r="Y10671" s="20" t="str">
        <f t="shared" si="5647"/>
        <v/>
      </c>
      <c r="Z10671" s="20" t="str">
        <f>IF(R10671&lt;S10671+T10671,"期末实有头数应大于等于能繁母畜+种公畜","")</f>
        <v/>
      </c>
      <c r="AA10671" s="20" t="str">
        <f>IF(R10671&lt;U10671+V10671,"期末实有头数应大于等于良种+改良种","")</f>
        <v/>
      </c>
      <c r="AE10671" s="28"/>
      <c r="AF10671" s="29"/>
    </row>
    <row r="10672" spans="1:32">
      <c r="A10672" s="7"/>
      <c r="B10672" s="7"/>
      <c r="C10672" s="7"/>
      <c r="D10672" s="9" t="s">
        <v>40</v>
      </c>
      <c r="E10672" s="10" t="s">
        <v>41</v>
      </c>
      <c r="F10672" s="9"/>
      <c r="G10672" s="12"/>
      <c r="H10672" s="12">
        <f t="shared" ref="G10672:V10672" si="5650">H10673+H10677</f>
        <v>0</v>
      </c>
      <c r="I10672" s="12">
        <f t="shared" si="5650"/>
        <v>0</v>
      </c>
      <c r="J10672" s="12">
        <f t="shared" si="5650"/>
        <v>0</v>
      </c>
      <c r="K10672" s="12">
        <f t="shared" si="5650"/>
        <v>0</v>
      </c>
      <c r="L10672" s="12">
        <f t="shared" si="5650"/>
        <v>0</v>
      </c>
      <c r="M10672" s="12">
        <f t="shared" si="5650"/>
        <v>0</v>
      </c>
      <c r="N10672" s="12">
        <f t="shared" si="5650"/>
        <v>0</v>
      </c>
      <c r="O10672" s="12">
        <f t="shared" si="5650"/>
        <v>0</v>
      </c>
      <c r="P10672" s="12">
        <f t="shared" si="5650"/>
        <v>0</v>
      </c>
      <c r="Q10672" s="12">
        <f t="shared" si="5650"/>
        <v>0</v>
      </c>
      <c r="R10672" s="21">
        <f t="shared" si="5650"/>
        <v>0</v>
      </c>
      <c r="S10672" s="12">
        <f t="shared" si="5650"/>
        <v>0</v>
      </c>
      <c r="T10672" s="12">
        <f t="shared" si="5650"/>
        <v>0</v>
      </c>
      <c r="U10672" s="12">
        <f t="shared" si="5650"/>
        <v>0</v>
      </c>
      <c r="V10672" s="12">
        <f t="shared" si="5650"/>
        <v>0</v>
      </c>
      <c r="X10672" s="20" t="str">
        <f t="shared" si="5646"/>
        <v/>
      </c>
      <c r="Y10672" s="20" t="str">
        <f t="shared" si="5647"/>
        <v/>
      </c>
      <c r="Z10672" s="20" t="str">
        <f>IF(R10672&lt;S10672+T10672,"期末实有头数应大于等于能繁母畜+种公畜","")</f>
        <v/>
      </c>
      <c r="AA10672" s="20" t="str">
        <f>IF(R10672&lt;U10672+V10672,"期末实有头数应大于等于良种+改良种","")</f>
        <v/>
      </c>
      <c r="AE10672" s="28"/>
      <c r="AF10672" s="29"/>
    </row>
    <row r="10673" spans="1:32">
      <c r="A10673" s="7"/>
      <c r="B10673" s="7"/>
      <c r="C10673" s="7"/>
      <c r="D10673" s="9" t="s">
        <v>42</v>
      </c>
      <c r="E10673" s="10" t="s">
        <v>41</v>
      </c>
      <c r="F10673" s="9"/>
      <c r="R10673" s="12">
        <f>G10673+I10673+J10673+K10673-L10673-M10673-N10673-Q10673</f>
        <v>0</v>
      </c>
      <c r="X10673" s="20" t="str">
        <f t="shared" si="5646"/>
        <v/>
      </c>
      <c r="Y10673" s="20" t="str">
        <f t="shared" si="5647"/>
        <v/>
      </c>
      <c r="Z10673" s="20" t="str">
        <f>IF(R10673&lt;S10673+T10673,"期末实有头数应大于等于能繁母畜+种公畜","")</f>
        <v/>
      </c>
      <c r="AA10673" s="20" t="str">
        <f>IF(R10673&lt;U10673+V10673,"期末实有头数应大于等于良种+改良种","")</f>
        <v/>
      </c>
      <c r="AE10673" s="28"/>
      <c r="AF10673" s="29"/>
    </row>
    <row r="10674" spans="1:32">
      <c r="A10674" s="7"/>
      <c r="B10674" s="7"/>
      <c r="C10674" s="7"/>
      <c r="D10674" s="9" t="s">
        <v>43</v>
      </c>
      <c r="E10674" s="10" t="s">
        <v>41</v>
      </c>
      <c r="F10674" s="9"/>
      <c r="R10674" s="12">
        <f>G10674+I10674+J10674+K10674-L10674-M10674-N10674-Q10674</f>
        <v>0</v>
      </c>
      <c r="U10674" s="15" t="s">
        <v>32</v>
      </c>
      <c r="V10674" s="15" t="s">
        <v>32</v>
      </c>
      <c r="X10674" s="20" t="str">
        <f t="shared" si="5646"/>
        <v/>
      </c>
      <c r="Y10674" s="20" t="str">
        <f t="shared" si="5647"/>
        <v/>
      </c>
      <c r="Z10674" s="20" t="str">
        <f>IF(R10674&lt;S10674+T10674,"期末实有头数应大于等于能繁母畜+种公畜","")</f>
        <v/>
      </c>
      <c r="AA10674" s="20"/>
      <c r="AE10674" s="28"/>
      <c r="AF10674" s="29"/>
    </row>
    <row r="10675" spans="1:32">
      <c r="A10675" s="7"/>
      <c r="B10675" s="7"/>
      <c r="C10675" s="7"/>
      <c r="D10675" s="9" t="s">
        <v>44</v>
      </c>
      <c r="E10675" s="10" t="s">
        <v>41</v>
      </c>
      <c r="F10675" s="9"/>
      <c r="H10675" s="15" t="s">
        <v>32</v>
      </c>
      <c r="I10675" s="15" t="s">
        <v>32</v>
      </c>
      <c r="J10675" s="15" t="s">
        <v>32</v>
      </c>
      <c r="K10675" s="15" t="s">
        <v>32</v>
      </c>
      <c r="L10675" s="15" t="s">
        <v>32</v>
      </c>
      <c r="M10675" s="15" t="s">
        <v>32</v>
      </c>
      <c r="N10675" s="15" t="s">
        <v>32</v>
      </c>
      <c r="O10675" s="15" t="s">
        <v>32</v>
      </c>
      <c r="P10675" s="15" t="s">
        <v>32</v>
      </c>
      <c r="Q10675" s="15" t="s">
        <v>32</v>
      </c>
      <c r="R10675" s="22"/>
      <c r="T10675" s="15" t="s">
        <v>32</v>
      </c>
      <c r="U10675" s="15" t="s">
        <v>32</v>
      </c>
      <c r="V10675" s="15" t="s">
        <v>32</v>
      </c>
      <c r="X10675" s="20" t="str">
        <f t="shared" si="5646"/>
        <v/>
      </c>
      <c r="Y10675" s="20"/>
      <c r="Z10675" s="20"/>
      <c r="AA10675" s="20"/>
      <c r="AE10675" s="28"/>
      <c r="AF10675" s="29"/>
    </row>
    <row r="10676" spans="1:32">
      <c r="A10676" s="7"/>
      <c r="B10676" s="7"/>
      <c r="C10676" s="7"/>
      <c r="D10676" s="9" t="s">
        <v>45</v>
      </c>
      <c r="E10676" s="10" t="s">
        <v>41</v>
      </c>
      <c r="F10676" s="9"/>
      <c r="H10676" s="15" t="s">
        <v>32</v>
      </c>
      <c r="I10676" s="15" t="s">
        <v>32</v>
      </c>
      <c r="J10676" s="15" t="s">
        <v>32</v>
      </c>
      <c r="K10676" s="15" t="s">
        <v>32</v>
      </c>
      <c r="L10676" s="15" t="s">
        <v>32</v>
      </c>
      <c r="M10676" s="15" t="s">
        <v>32</v>
      </c>
      <c r="N10676" s="15" t="s">
        <v>32</v>
      </c>
      <c r="O10676" s="15" t="s">
        <v>32</v>
      </c>
      <c r="P10676" s="15" t="s">
        <v>32</v>
      </c>
      <c r="Q10676" s="15" t="s">
        <v>32</v>
      </c>
      <c r="R10676" s="22"/>
      <c r="T10676" s="15" t="s">
        <v>32</v>
      </c>
      <c r="U10676" s="15" t="s">
        <v>32</v>
      </c>
      <c r="V10676" s="15" t="s">
        <v>32</v>
      </c>
      <c r="X10676" s="20" t="str">
        <f t="shared" si="5646"/>
        <v/>
      </c>
      <c r="Y10676" s="20"/>
      <c r="Z10676" s="20"/>
      <c r="AA10676" s="20"/>
      <c r="AE10676" s="28"/>
      <c r="AF10676" s="29"/>
    </row>
    <row r="10677" spans="1:32">
      <c r="A10677" s="7"/>
      <c r="B10677" s="7"/>
      <c r="C10677" s="7"/>
      <c r="D10677" s="9" t="s">
        <v>46</v>
      </c>
      <c r="E10677" s="10" t="s">
        <v>41</v>
      </c>
      <c r="F10677" s="9"/>
      <c r="R10677" s="12">
        <f>G10677+I10677+J10677+K10677-L10677-M10677-N10677-Q10677</f>
        <v>0</v>
      </c>
      <c r="X10677" s="20" t="str">
        <f t="shared" si="5646"/>
        <v/>
      </c>
      <c r="Y10677" s="20" t="str">
        <f>IF(N10677&lt;O10677+P10677,"出卖应大于等于出卖肉畜+出卖仔畜","")</f>
        <v/>
      </c>
      <c r="Z10677" s="20" t="str">
        <f t="shared" ref="Z10677:Z10686" si="5651">IF(R10677&lt;S10677+T10677,"期末实有头数应大于等于能繁母畜+种公畜","")</f>
        <v/>
      </c>
      <c r="AA10677" s="20" t="str">
        <f t="shared" ref="AA10677:AA10682" si="5652">IF(R10677&lt;U10677+V10677,"期末实有头数应大于等于良种+改良种","")</f>
        <v/>
      </c>
      <c r="AE10677" s="28"/>
      <c r="AF10677" s="29"/>
    </row>
    <row r="10678" spans="1:32">
      <c r="A10678" s="7"/>
      <c r="B10678" s="7"/>
      <c r="C10678" s="7"/>
      <c r="D10678" s="9" t="s">
        <v>47</v>
      </c>
      <c r="E10678" s="16" t="s">
        <v>27</v>
      </c>
      <c r="F10678" s="9"/>
      <c r="R10678" s="12">
        <f>G10678+I10678+J10678+K10678-L10678-M10678-N10678-Q10678</f>
        <v>0</v>
      </c>
      <c r="X10678" s="20" t="str">
        <f t="shared" si="5646"/>
        <v/>
      </c>
      <c r="Y10678" s="20" t="str">
        <f>IF(N10678&lt;O10678+P10678,"出卖应大于等于出卖肉畜+出卖仔畜","")</f>
        <v/>
      </c>
      <c r="Z10678" s="20" t="str">
        <f t="shared" si="5651"/>
        <v/>
      </c>
      <c r="AA10678" s="20" t="str">
        <f t="shared" si="5652"/>
        <v/>
      </c>
      <c r="AE10678" s="28"/>
      <c r="AF10678" s="29"/>
    </row>
    <row r="10679" spans="1:32">
      <c r="A10679" s="7"/>
      <c r="B10679" s="7"/>
      <c r="C10679" s="7"/>
      <c r="D10679" s="9" t="s">
        <v>26</v>
      </c>
      <c r="E10679" s="10" t="s">
        <v>27</v>
      </c>
      <c r="F10679" s="9"/>
      <c r="G10679" s="12"/>
      <c r="H10679" s="12">
        <f t="shared" ref="G10679:V10679" si="5653">H10680+H10695</f>
        <v>0</v>
      </c>
      <c r="I10679" s="12">
        <f t="shared" si="5653"/>
        <v>0</v>
      </c>
      <c r="J10679" s="12">
        <f t="shared" si="5653"/>
        <v>0</v>
      </c>
      <c r="K10679" s="12">
        <f t="shared" si="5653"/>
        <v>0</v>
      </c>
      <c r="L10679" s="12">
        <f t="shared" si="5653"/>
        <v>0</v>
      </c>
      <c r="M10679" s="12">
        <f t="shared" si="5653"/>
        <v>0</v>
      </c>
      <c r="N10679" s="12">
        <f t="shared" si="5653"/>
        <v>0</v>
      </c>
      <c r="O10679" s="12">
        <f t="shared" si="5653"/>
        <v>0</v>
      </c>
      <c r="P10679" s="12">
        <f t="shared" si="5653"/>
        <v>0</v>
      </c>
      <c r="Q10679" s="12">
        <f t="shared" si="5653"/>
        <v>0</v>
      </c>
      <c r="R10679" s="12">
        <f t="shared" si="5653"/>
        <v>0</v>
      </c>
      <c r="S10679" s="12">
        <f t="shared" si="5653"/>
        <v>0</v>
      </c>
      <c r="T10679" s="12">
        <f t="shared" si="5653"/>
        <v>0</v>
      </c>
      <c r="U10679" s="12">
        <f t="shared" si="5653"/>
        <v>0</v>
      </c>
      <c r="V10679" s="12">
        <f t="shared" si="5653"/>
        <v>0</v>
      </c>
      <c r="X10679" s="20" t="str">
        <f t="shared" si="5646"/>
        <v/>
      </c>
      <c r="Y10679" s="20" t="str">
        <f>IF(N10679&lt;O10679+P10679,"出卖应大于等于出卖肉畜+出卖仔畜","")</f>
        <v/>
      </c>
      <c r="Z10679" s="20" t="str">
        <f t="shared" si="5651"/>
        <v/>
      </c>
      <c r="AA10679" s="20" t="str">
        <f t="shared" si="5652"/>
        <v/>
      </c>
      <c r="AE10679" s="28"/>
      <c r="AF10679" s="29"/>
    </row>
    <row r="10680" spans="1:32">
      <c r="A10680" s="7"/>
      <c r="B10680" s="7"/>
      <c r="C10680" s="7"/>
      <c r="D10680" s="9" t="s">
        <v>28</v>
      </c>
      <c r="E10680" s="10" t="s">
        <v>27</v>
      </c>
      <c r="F10680" s="9"/>
      <c r="G10680" s="12"/>
      <c r="H10680" s="12">
        <f t="shared" ref="G10680:V10680" si="5654">H10681+H10689</f>
        <v>0</v>
      </c>
      <c r="I10680" s="12">
        <f t="shared" si="5654"/>
        <v>0</v>
      </c>
      <c r="J10680" s="12">
        <f t="shared" si="5654"/>
        <v>0</v>
      </c>
      <c r="K10680" s="12">
        <f t="shared" si="5654"/>
        <v>0</v>
      </c>
      <c r="L10680" s="12">
        <f t="shared" si="5654"/>
        <v>0</v>
      </c>
      <c r="M10680" s="12">
        <f t="shared" si="5654"/>
        <v>0</v>
      </c>
      <c r="N10680" s="12">
        <f t="shared" si="5654"/>
        <v>0</v>
      </c>
      <c r="O10680" s="12">
        <f t="shared" si="5654"/>
        <v>0</v>
      </c>
      <c r="P10680" s="12">
        <f t="shared" si="5654"/>
        <v>0</v>
      </c>
      <c r="Q10680" s="12">
        <f t="shared" si="5654"/>
        <v>0</v>
      </c>
      <c r="R10680" s="12">
        <f t="shared" si="5654"/>
        <v>0</v>
      </c>
      <c r="S10680" s="12">
        <f t="shared" si="5654"/>
        <v>0</v>
      </c>
      <c r="T10680" s="12">
        <f t="shared" si="5654"/>
        <v>0</v>
      </c>
      <c r="U10680" s="12">
        <f t="shared" si="5654"/>
        <v>0</v>
      </c>
      <c r="V10680" s="12">
        <f t="shared" si="5654"/>
        <v>0</v>
      </c>
      <c r="X10680" s="20" t="str">
        <f t="shared" ref="X10680:X10696" si="5655">IF(H10680&lt;I10680,"繁殖仔畜应大于等于成活","")</f>
        <v/>
      </c>
      <c r="Y10680" s="20" t="str">
        <f t="shared" ref="Y10680:Y10691" si="5656">IF(N10680&lt;O10680+P10680,"出卖应大于等于出卖肉畜+出卖仔畜","")</f>
        <v/>
      </c>
      <c r="Z10680" s="20" t="str">
        <f t="shared" si="5651"/>
        <v/>
      </c>
      <c r="AA10680" s="20" t="str">
        <f t="shared" si="5652"/>
        <v/>
      </c>
      <c r="AE10680" s="28"/>
      <c r="AF10680" s="29"/>
    </row>
    <row r="10681" spans="1:32">
      <c r="A10681" s="7"/>
      <c r="B10681" s="7"/>
      <c r="C10681" s="7"/>
      <c r="D10681" s="9" t="s">
        <v>29</v>
      </c>
      <c r="E10681" s="10" t="s">
        <v>27</v>
      </c>
      <c r="F10681" s="9"/>
      <c r="G10681" s="12"/>
      <c r="H10681" s="12">
        <f t="shared" ref="G10681:R10681" si="5657">H10682+H10685+H10686+H10687+H10688</f>
        <v>0</v>
      </c>
      <c r="I10681" s="12">
        <f t="shared" si="5657"/>
        <v>0</v>
      </c>
      <c r="J10681" s="12">
        <f t="shared" si="5657"/>
        <v>0</v>
      </c>
      <c r="K10681" s="12">
        <f t="shared" si="5657"/>
        <v>0</v>
      </c>
      <c r="L10681" s="12">
        <f t="shared" si="5657"/>
        <v>0</v>
      </c>
      <c r="M10681" s="12">
        <f t="shared" si="5657"/>
        <v>0</v>
      </c>
      <c r="N10681" s="12">
        <f t="shared" si="5657"/>
        <v>0</v>
      </c>
      <c r="O10681" s="12">
        <f t="shared" si="5657"/>
        <v>0</v>
      </c>
      <c r="P10681" s="12">
        <f t="shared" si="5657"/>
        <v>0</v>
      </c>
      <c r="Q10681" s="12">
        <f t="shared" si="5657"/>
        <v>0</v>
      </c>
      <c r="R10681" s="12">
        <f t="shared" si="5657"/>
        <v>0</v>
      </c>
      <c r="S10681" s="12">
        <f>S10682+S10685+S10686+S10688</f>
        <v>0</v>
      </c>
      <c r="T10681" s="12">
        <f>T10682+T10685+T10686+T10688</f>
        <v>0</v>
      </c>
      <c r="U10681" s="12">
        <f>U10682+U10685+U10686+U10688</f>
        <v>0</v>
      </c>
      <c r="V10681" s="12">
        <f>V10682+V10685+V10686+V10688</f>
        <v>0</v>
      </c>
      <c r="X10681" s="20" t="str">
        <f t="shared" si="5655"/>
        <v/>
      </c>
      <c r="Y10681" s="20" t="str">
        <f t="shared" si="5656"/>
        <v/>
      </c>
      <c r="Z10681" s="20" t="str">
        <f t="shared" si="5651"/>
        <v/>
      </c>
      <c r="AA10681" s="20" t="str">
        <f t="shared" si="5652"/>
        <v/>
      </c>
      <c r="AE10681" s="28"/>
      <c r="AF10681" s="29"/>
    </row>
    <row r="10682" spans="1:32">
      <c r="A10682" s="7"/>
      <c r="B10682" s="7"/>
      <c r="C10682" s="7"/>
      <c r="D10682" s="9" t="s">
        <v>30</v>
      </c>
      <c r="E10682" s="10" t="s">
        <v>27</v>
      </c>
      <c r="F10682" s="9"/>
      <c r="R10682" s="12">
        <f>G10682+I10682+J10682+K10682-L10682-M10682-N10682-Q10682</f>
        <v>0</v>
      </c>
      <c r="X10682" s="20" t="str">
        <f t="shared" si="5655"/>
        <v/>
      </c>
      <c r="Y10682" s="20" t="str">
        <f t="shared" si="5656"/>
        <v/>
      </c>
      <c r="Z10682" s="20" t="str">
        <f t="shared" si="5651"/>
        <v/>
      </c>
      <c r="AA10682" s="20" t="str">
        <f t="shared" si="5652"/>
        <v/>
      </c>
      <c r="AE10682" s="28"/>
      <c r="AF10682" s="29"/>
    </row>
    <row r="10683" spans="1:32">
      <c r="A10683" s="7"/>
      <c r="B10683" s="7"/>
      <c r="C10683" s="7"/>
      <c r="D10683" s="9" t="s">
        <v>31</v>
      </c>
      <c r="E10683" s="10" t="s">
        <v>27</v>
      </c>
      <c r="F10683" s="9"/>
      <c r="R10683" s="12">
        <f t="shared" ref="R10683:R10688" si="5658">G10683+I10683+J10683+K10683-L10683-M10683-N10683-Q10683</f>
        <v>0</v>
      </c>
      <c r="U10683" s="15" t="s">
        <v>32</v>
      </c>
      <c r="V10683" s="15" t="s">
        <v>32</v>
      </c>
      <c r="X10683" s="20" t="str">
        <f t="shared" si="5655"/>
        <v/>
      </c>
      <c r="Y10683" s="20" t="str">
        <f t="shared" si="5656"/>
        <v/>
      </c>
      <c r="Z10683" s="20" t="str">
        <f t="shared" si="5651"/>
        <v/>
      </c>
      <c r="AA10683" s="20"/>
      <c r="AE10683" s="28"/>
      <c r="AF10683" s="29"/>
    </row>
    <row r="10684" spans="1:32">
      <c r="A10684" s="7"/>
      <c r="B10684" s="7"/>
      <c r="C10684" s="7"/>
      <c r="D10684" s="9" t="s">
        <v>33</v>
      </c>
      <c r="E10684" s="10" t="s">
        <v>27</v>
      </c>
      <c r="F10684" s="9"/>
      <c r="R10684" s="12">
        <f t="shared" si="5658"/>
        <v>0</v>
      </c>
      <c r="U10684" s="15" t="s">
        <v>32</v>
      </c>
      <c r="V10684" s="15" t="s">
        <v>32</v>
      </c>
      <c r="X10684" s="20" t="str">
        <f t="shared" si="5655"/>
        <v/>
      </c>
      <c r="Y10684" s="20" t="str">
        <f t="shared" si="5656"/>
        <v/>
      </c>
      <c r="Z10684" s="20" t="str">
        <f t="shared" si="5651"/>
        <v/>
      </c>
      <c r="AA10684" s="20"/>
      <c r="AE10684" s="28"/>
      <c r="AF10684" s="29"/>
    </row>
    <row r="10685" spans="1:32">
      <c r="A10685" s="7"/>
      <c r="B10685" s="7"/>
      <c r="C10685" s="7"/>
      <c r="D10685" s="9" t="s">
        <v>34</v>
      </c>
      <c r="E10685" s="10" t="s">
        <v>35</v>
      </c>
      <c r="F10685" s="9"/>
      <c r="R10685" s="12">
        <f t="shared" si="5658"/>
        <v>0</v>
      </c>
      <c r="X10685" s="20" t="str">
        <f t="shared" si="5655"/>
        <v/>
      </c>
      <c r="Y10685" s="20" t="str">
        <f t="shared" si="5656"/>
        <v/>
      </c>
      <c r="Z10685" s="20" t="str">
        <f t="shared" si="5651"/>
        <v/>
      </c>
      <c r="AA10685" s="20" t="str">
        <f>IF(R10685&lt;U10685+V10685,"期末实有头数应大于等于良种+改良种","")</f>
        <v/>
      </c>
      <c r="AE10685" s="28"/>
      <c r="AF10685" s="29"/>
    </row>
    <row r="10686" spans="1:32">
      <c r="A10686" s="7"/>
      <c r="B10686" s="7"/>
      <c r="C10686" s="7"/>
      <c r="D10686" s="9" t="s">
        <v>36</v>
      </c>
      <c r="E10686" s="10" t="s">
        <v>27</v>
      </c>
      <c r="F10686" s="9"/>
      <c r="R10686" s="12">
        <f t="shared" si="5658"/>
        <v>0</v>
      </c>
      <c r="X10686" s="20" t="str">
        <f t="shared" si="5655"/>
        <v/>
      </c>
      <c r="Y10686" s="20" t="str">
        <f t="shared" si="5656"/>
        <v/>
      </c>
      <c r="Z10686" s="20" t="str">
        <f t="shared" si="5651"/>
        <v/>
      </c>
      <c r="AA10686" s="20" t="str">
        <f>IF(R10686&lt;U10686+V10686,"期末实有头数应大于等于良种+改良种","")</f>
        <v/>
      </c>
      <c r="AE10686" s="28"/>
      <c r="AF10686" s="29"/>
    </row>
    <row r="10687" spans="1:32">
      <c r="A10687" s="7"/>
      <c r="B10687" s="7"/>
      <c r="C10687" s="7"/>
      <c r="D10687" s="9" t="s">
        <v>37</v>
      </c>
      <c r="E10687" s="10" t="s">
        <v>27</v>
      </c>
      <c r="F10687" s="9"/>
      <c r="R10687" s="12">
        <f t="shared" si="5658"/>
        <v>0</v>
      </c>
      <c r="S10687" s="15" t="s">
        <v>32</v>
      </c>
      <c r="T10687" s="15" t="s">
        <v>32</v>
      </c>
      <c r="U10687" s="15" t="s">
        <v>32</v>
      </c>
      <c r="V10687" s="15" t="s">
        <v>32</v>
      </c>
      <c r="X10687" s="20" t="str">
        <f t="shared" si="5655"/>
        <v/>
      </c>
      <c r="Y10687" s="20" t="str">
        <f t="shared" si="5656"/>
        <v/>
      </c>
      <c r="Z10687" s="20"/>
      <c r="AA10687" s="20"/>
      <c r="AE10687" s="28"/>
      <c r="AF10687" s="29"/>
    </row>
    <row r="10688" spans="1:32">
      <c r="A10688" s="7"/>
      <c r="B10688" s="7"/>
      <c r="C10688" s="7"/>
      <c r="D10688" s="9" t="s">
        <v>38</v>
      </c>
      <c r="E10688" s="10" t="s">
        <v>39</v>
      </c>
      <c r="F10688" s="9"/>
      <c r="R10688" s="12">
        <f t="shared" si="5658"/>
        <v>0</v>
      </c>
      <c r="X10688" s="20" t="str">
        <f t="shared" si="5655"/>
        <v/>
      </c>
      <c r="Y10688" s="20" t="str">
        <f t="shared" si="5656"/>
        <v/>
      </c>
      <c r="Z10688" s="20" t="str">
        <f>IF(R10688&lt;S10688+T10688,"期末实有头数应大于等于能繁母畜+种公畜","")</f>
        <v/>
      </c>
      <c r="AA10688" s="20" t="str">
        <f>IF(R10688&lt;U10688+V10688,"期末实有头数应大于等于良种+改良种","")</f>
        <v/>
      </c>
      <c r="AE10688" s="28"/>
      <c r="AF10688" s="29"/>
    </row>
    <row r="10689" spans="1:32">
      <c r="A10689" s="7"/>
      <c r="B10689" s="7"/>
      <c r="C10689" s="7"/>
      <c r="D10689" s="9" t="s">
        <v>40</v>
      </c>
      <c r="E10689" s="10" t="s">
        <v>41</v>
      </c>
      <c r="F10689" s="9"/>
      <c r="G10689" s="12"/>
      <c r="H10689" s="12">
        <f t="shared" ref="G10689:V10689" si="5659">H10690+H10694</f>
        <v>0</v>
      </c>
      <c r="I10689" s="12">
        <f t="shared" si="5659"/>
        <v>0</v>
      </c>
      <c r="J10689" s="12">
        <f t="shared" si="5659"/>
        <v>0</v>
      </c>
      <c r="K10689" s="12">
        <f t="shared" si="5659"/>
        <v>0</v>
      </c>
      <c r="L10689" s="12">
        <f t="shared" si="5659"/>
        <v>0</v>
      </c>
      <c r="M10689" s="12">
        <f t="shared" si="5659"/>
        <v>0</v>
      </c>
      <c r="N10689" s="12">
        <f t="shared" si="5659"/>
        <v>0</v>
      </c>
      <c r="O10689" s="12">
        <f t="shared" si="5659"/>
        <v>0</v>
      </c>
      <c r="P10689" s="12">
        <f t="shared" si="5659"/>
        <v>0</v>
      </c>
      <c r="Q10689" s="12">
        <f t="shared" si="5659"/>
        <v>0</v>
      </c>
      <c r="R10689" s="21">
        <f t="shared" si="5659"/>
        <v>0</v>
      </c>
      <c r="S10689" s="12">
        <f t="shared" si="5659"/>
        <v>0</v>
      </c>
      <c r="T10689" s="12">
        <f t="shared" si="5659"/>
        <v>0</v>
      </c>
      <c r="U10689" s="12">
        <f t="shared" si="5659"/>
        <v>0</v>
      </c>
      <c r="V10689" s="12">
        <f t="shared" si="5659"/>
        <v>0</v>
      </c>
      <c r="X10689" s="20" t="str">
        <f t="shared" si="5655"/>
        <v/>
      </c>
      <c r="Y10689" s="20" t="str">
        <f t="shared" si="5656"/>
        <v/>
      </c>
      <c r="Z10689" s="20" t="str">
        <f>IF(R10689&lt;S10689+T10689,"期末实有头数应大于等于能繁母畜+种公畜","")</f>
        <v/>
      </c>
      <c r="AA10689" s="20" t="str">
        <f>IF(R10689&lt;U10689+V10689,"期末实有头数应大于等于良种+改良种","")</f>
        <v/>
      </c>
      <c r="AE10689" s="28"/>
      <c r="AF10689" s="29"/>
    </row>
    <row r="10690" spans="1:32">
      <c r="A10690" s="7"/>
      <c r="B10690" s="7"/>
      <c r="C10690" s="7"/>
      <c r="D10690" s="9" t="s">
        <v>42</v>
      </c>
      <c r="E10690" s="10" t="s">
        <v>41</v>
      </c>
      <c r="F10690" s="9"/>
      <c r="R10690" s="12">
        <f>G10690+I10690+J10690+K10690-L10690-M10690-N10690-Q10690</f>
        <v>0</v>
      </c>
      <c r="X10690" s="20" t="str">
        <f t="shared" si="5655"/>
        <v/>
      </c>
      <c r="Y10690" s="20" t="str">
        <f t="shared" si="5656"/>
        <v/>
      </c>
      <c r="Z10690" s="20" t="str">
        <f>IF(R10690&lt;S10690+T10690,"期末实有头数应大于等于能繁母畜+种公畜","")</f>
        <v/>
      </c>
      <c r="AA10690" s="20" t="str">
        <f>IF(R10690&lt;U10690+V10690,"期末实有头数应大于等于良种+改良种","")</f>
        <v/>
      </c>
      <c r="AE10690" s="28"/>
      <c r="AF10690" s="29"/>
    </row>
    <row r="10691" spans="1:32">
      <c r="A10691" s="7"/>
      <c r="B10691" s="7"/>
      <c r="C10691" s="7"/>
      <c r="D10691" s="9" t="s">
        <v>43</v>
      </c>
      <c r="E10691" s="10" t="s">
        <v>41</v>
      </c>
      <c r="F10691" s="9"/>
      <c r="R10691" s="12">
        <f>G10691+I10691+J10691+K10691-L10691-M10691-N10691-Q10691</f>
        <v>0</v>
      </c>
      <c r="U10691" s="15" t="s">
        <v>32</v>
      </c>
      <c r="V10691" s="15" t="s">
        <v>32</v>
      </c>
      <c r="X10691" s="20" t="str">
        <f t="shared" si="5655"/>
        <v/>
      </c>
      <c r="Y10691" s="20" t="str">
        <f t="shared" si="5656"/>
        <v/>
      </c>
      <c r="Z10691" s="20" t="str">
        <f>IF(R10691&lt;S10691+T10691,"期末实有头数应大于等于能繁母畜+种公畜","")</f>
        <v/>
      </c>
      <c r="AA10691" s="20"/>
      <c r="AE10691" s="28"/>
      <c r="AF10691" s="29"/>
    </row>
    <row r="10692" spans="1:32">
      <c r="A10692" s="7"/>
      <c r="B10692" s="7"/>
      <c r="C10692" s="7"/>
      <c r="D10692" s="9" t="s">
        <v>44</v>
      </c>
      <c r="E10692" s="10" t="s">
        <v>41</v>
      </c>
      <c r="F10692" s="9"/>
      <c r="H10692" s="15" t="s">
        <v>32</v>
      </c>
      <c r="I10692" s="15" t="s">
        <v>32</v>
      </c>
      <c r="J10692" s="15" t="s">
        <v>32</v>
      </c>
      <c r="K10692" s="15" t="s">
        <v>32</v>
      </c>
      <c r="L10692" s="15" t="s">
        <v>32</v>
      </c>
      <c r="M10692" s="15" t="s">
        <v>32</v>
      </c>
      <c r="N10692" s="15" t="s">
        <v>32</v>
      </c>
      <c r="O10692" s="15" t="s">
        <v>32</v>
      </c>
      <c r="P10692" s="15" t="s">
        <v>32</v>
      </c>
      <c r="Q10692" s="15" t="s">
        <v>32</v>
      </c>
      <c r="R10692" s="22"/>
      <c r="T10692" s="15" t="s">
        <v>32</v>
      </c>
      <c r="U10692" s="15" t="s">
        <v>32</v>
      </c>
      <c r="V10692" s="15" t="s">
        <v>32</v>
      </c>
      <c r="X10692" s="20" t="str">
        <f t="shared" si="5655"/>
        <v/>
      </c>
      <c r="Y10692" s="20"/>
      <c r="Z10692" s="20"/>
      <c r="AA10692" s="20"/>
      <c r="AE10692" s="28"/>
      <c r="AF10692" s="29"/>
    </row>
    <row r="10693" spans="1:32">
      <c r="A10693" s="7"/>
      <c r="B10693" s="7"/>
      <c r="C10693" s="7"/>
      <c r="D10693" s="9" t="s">
        <v>45</v>
      </c>
      <c r="E10693" s="10" t="s">
        <v>41</v>
      </c>
      <c r="F10693" s="9"/>
      <c r="H10693" s="15" t="s">
        <v>32</v>
      </c>
      <c r="I10693" s="15" t="s">
        <v>32</v>
      </c>
      <c r="J10693" s="15" t="s">
        <v>32</v>
      </c>
      <c r="K10693" s="15" t="s">
        <v>32</v>
      </c>
      <c r="L10693" s="15" t="s">
        <v>32</v>
      </c>
      <c r="M10693" s="15" t="s">
        <v>32</v>
      </c>
      <c r="N10693" s="15" t="s">
        <v>32</v>
      </c>
      <c r="O10693" s="15" t="s">
        <v>32</v>
      </c>
      <c r="P10693" s="15" t="s">
        <v>32</v>
      </c>
      <c r="Q10693" s="15" t="s">
        <v>32</v>
      </c>
      <c r="R10693" s="22"/>
      <c r="T10693" s="15" t="s">
        <v>32</v>
      </c>
      <c r="U10693" s="15" t="s">
        <v>32</v>
      </c>
      <c r="V10693" s="15" t="s">
        <v>32</v>
      </c>
      <c r="X10693" s="20" t="str">
        <f t="shared" si="5655"/>
        <v/>
      </c>
      <c r="Y10693" s="20"/>
      <c r="Z10693" s="20"/>
      <c r="AA10693" s="20"/>
      <c r="AE10693" s="28"/>
      <c r="AF10693" s="29"/>
    </row>
    <row r="10694" spans="1:32">
      <c r="A10694" s="7"/>
      <c r="B10694" s="7"/>
      <c r="C10694" s="7"/>
      <c r="D10694" s="9" t="s">
        <v>46</v>
      </c>
      <c r="E10694" s="10" t="s">
        <v>41</v>
      </c>
      <c r="F10694" s="9"/>
      <c r="R10694" s="12">
        <f>G10694+I10694+J10694+K10694-L10694-M10694-N10694-Q10694</f>
        <v>0</v>
      </c>
      <c r="X10694" s="20" t="str">
        <f t="shared" si="5655"/>
        <v/>
      </c>
      <c r="Y10694" s="20" t="str">
        <f>IF(N10694&lt;O10694+P10694,"出卖应大于等于出卖肉畜+出卖仔畜","")</f>
        <v/>
      </c>
      <c r="Z10694" s="20" t="str">
        <f t="shared" ref="Z10694:Z10703" si="5660">IF(R10694&lt;S10694+T10694,"期末实有头数应大于等于能繁母畜+种公畜","")</f>
        <v/>
      </c>
      <c r="AA10694" s="20" t="str">
        <f t="shared" ref="AA10694:AA10699" si="5661">IF(R10694&lt;U10694+V10694,"期末实有头数应大于等于良种+改良种","")</f>
        <v/>
      </c>
      <c r="AE10694" s="28"/>
      <c r="AF10694" s="29"/>
    </row>
    <row r="10695" spans="1:32">
      <c r="A10695" s="7"/>
      <c r="B10695" s="7"/>
      <c r="C10695" s="7"/>
      <c r="D10695" s="9" t="s">
        <v>47</v>
      </c>
      <c r="E10695" s="16" t="s">
        <v>27</v>
      </c>
      <c r="F10695" s="9"/>
      <c r="R10695" s="12">
        <f>G10695+I10695+J10695+K10695-L10695-M10695-N10695-Q10695</f>
        <v>0</v>
      </c>
      <c r="X10695" s="20" t="str">
        <f t="shared" si="5655"/>
        <v/>
      </c>
      <c r="Y10695" s="20" t="str">
        <f>IF(N10695&lt;O10695+P10695,"出卖应大于等于出卖肉畜+出卖仔畜","")</f>
        <v/>
      </c>
      <c r="Z10695" s="20" t="str">
        <f t="shared" si="5660"/>
        <v/>
      </c>
      <c r="AA10695" s="20" t="str">
        <f t="shared" si="5661"/>
        <v/>
      </c>
      <c r="AE10695" s="28"/>
      <c r="AF10695" s="29"/>
    </row>
    <row r="10696" spans="1:32">
      <c r="A10696" s="7"/>
      <c r="B10696" s="7"/>
      <c r="C10696" s="7"/>
      <c r="D10696" s="9" t="s">
        <v>26</v>
      </c>
      <c r="E10696" s="10" t="s">
        <v>27</v>
      </c>
      <c r="F10696" s="9"/>
      <c r="G10696" s="12"/>
      <c r="H10696" s="12">
        <f t="shared" ref="G10696:V10696" si="5662">H10697+H10712</f>
        <v>0</v>
      </c>
      <c r="I10696" s="12">
        <f t="shared" si="5662"/>
        <v>0</v>
      </c>
      <c r="J10696" s="12">
        <f t="shared" si="5662"/>
        <v>0</v>
      </c>
      <c r="K10696" s="12">
        <f t="shared" si="5662"/>
        <v>0</v>
      </c>
      <c r="L10696" s="12">
        <f t="shared" si="5662"/>
        <v>0</v>
      </c>
      <c r="M10696" s="12">
        <f t="shared" si="5662"/>
        <v>0</v>
      </c>
      <c r="N10696" s="12">
        <f t="shared" si="5662"/>
        <v>0</v>
      </c>
      <c r="O10696" s="12">
        <f t="shared" si="5662"/>
        <v>0</v>
      </c>
      <c r="P10696" s="12">
        <f t="shared" si="5662"/>
        <v>0</v>
      </c>
      <c r="Q10696" s="12">
        <f t="shared" si="5662"/>
        <v>0</v>
      </c>
      <c r="R10696" s="12">
        <f t="shared" si="5662"/>
        <v>0</v>
      </c>
      <c r="S10696" s="12">
        <f t="shared" si="5662"/>
        <v>0</v>
      </c>
      <c r="T10696" s="12">
        <f t="shared" si="5662"/>
        <v>0</v>
      </c>
      <c r="U10696" s="12">
        <f t="shared" si="5662"/>
        <v>0</v>
      </c>
      <c r="V10696" s="12">
        <f t="shared" si="5662"/>
        <v>0</v>
      </c>
      <c r="X10696" s="20" t="str">
        <f t="shared" si="5655"/>
        <v/>
      </c>
      <c r="Y10696" s="20" t="str">
        <f>IF(N10696&lt;O10696+P10696,"出卖应大于等于出卖肉畜+出卖仔畜","")</f>
        <v/>
      </c>
      <c r="Z10696" s="20" t="str">
        <f t="shared" si="5660"/>
        <v/>
      </c>
      <c r="AA10696" s="20" t="str">
        <f t="shared" si="5661"/>
        <v/>
      </c>
      <c r="AE10696" s="28"/>
      <c r="AF10696" s="29"/>
    </row>
    <row r="10697" spans="1:32">
      <c r="A10697" s="7"/>
      <c r="B10697" s="7"/>
      <c r="C10697" s="7"/>
      <c r="D10697" s="9" t="s">
        <v>28</v>
      </c>
      <c r="E10697" s="10" t="s">
        <v>27</v>
      </c>
      <c r="F10697" s="9"/>
      <c r="G10697" s="12"/>
      <c r="H10697" s="12">
        <f t="shared" ref="G10697:V10697" si="5663">H10698+H10706</f>
        <v>0</v>
      </c>
      <c r="I10697" s="12">
        <f t="shared" si="5663"/>
        <v>0</v>
      </c>
      <c r="J10697" s="12">
        <f t="shared" si="5663"/>
        <v>0</v>
      </c>
      <c r="K10697" s="12">
        <f t="shared" si="5663"/>
        <v>0</v>
      </c>
      <c r="L10697" s="12">
        <f t="shared" si="5663"/>
        <v>0</v>
      </c>
      <c r="M10697" s="12">
        <f t="shared" si="5663"/>
        <v>0</v>
      </c>
      <c r="N10697" s="12">
        <f t="shared" si="5663"/>
        <v>0</v>
      </c>
      <c r="O10697" s="12">
        <f t="shared" si="5663"/>
        <v>0</v>
      </c>
      <c r="P10697" s="12">
        <f t="shared" si="5663"/>
        <v>0</v>
      </c>
      <c r="Q10697" s="12">
        <f t="shared" si="5663"/>
        <v>0</v>
      </c>
      <c r="R10697" s="12">
        <f t="shared" si="5663"/>
        <v>0</v>
      </c>
      <c r="S10697" s="12">
        <f t="shared" si="5663"/>
        <v>0</v>
      </c>
      <c r="T10697" s="12">
        <f t="shared" si="5663"/>
        <v>0</v>
      </c>
      <c r="U10697" s="12">
        <f t="shared" si="5663"/>
        <v>0</v>
      </c>
      <c r="V10697" s="12">
        <f t="shared" si="5663"/>
        <v>0</v>
      </c>
      <c r="X10697" s="20" t="str">
        <f t="shared" ref="X10697:X10713" si="5664">IF(H10697&lt;I10697,"繁殖仔畜应大于等于成活","")</f>
        <v/>
      </c>
      <c r="Y10697" s="20" t="str">
        <f t="shared" ref="Y10697:Y10708" si="5665">IF(N10697&lt;O10697+P10697,"出卖应大于等于出卖肉畜+出卖仔畜","")</f>
        <v/>
      </c>
      <c r="Z10697" s="20" t="str">
        <f t="shared" si="5660"/>
        <v/>
      </c>
      <c r="AA10697" s="20" t="str">
        <f t="shared" si="5661"/>
        <v/>
      </c>
      <c r="AE10697" s="28"/>
      <c r="AF10697" s="29"/>
    </row>
    <row r="10698" spans="1:32">
      <c r="A10698" s="7"/>
      <c r="B10698" s="7"/>
      <c r="C10698" s="7"/>
      <c r="D10698" s="9" t="s">
        <v>29</v>
      </c>
      <c r="E10698" s="10" t="s">
        <v>27</v>
      </c>
      <c r="F10698" s="9"/>
      <c r="G10698" s="12"/>
      <c r="H10698" s="12">
        <f t="shared" ref="G10698:R10698" si="5666">H10699+H10702+H10703+H10704+H10705</f>
        <v>0</v>
      </c>
      <c r="I10698" s="12">
        <f t="shared" si="5666"/>
        <v>0</v>
      </c>
      <c r="J10698" s="12">
        <f t="shared" si="5666"/>
        <v>0</v>
      </c>
      <c r="K10698" s="12">
        <f t="shared" si="5666"/>
        <v>0</v>
      </c>
      <c r="L10698" s="12">
        <f t="shared" si="5666"/>
        <v>0</v>
      </c>
      <c r="M10698" s="12">
        <f t="shared" si="5666"/>
        <v>0</v>
      </c>
      <c r="N10698" s="12">
        <f t="shared" si="5666"/>
        <v>0</v>
      </c>
      <c r="O10698" s="12">
        <f t="shared" si="5666"/>
        <v>0</v>
      </c>
      <c r="P10698" s="12">
        <f t="shared" si="5666"/>
        <v>0</v>
      </c>
      <c r="Q10698" s="12">
        <f t="shared" si="5666"/>
        <v>0</v>
      </c>
      <c r="R10698" s="12">
        <f t="shared" si="5666"/>
        <v>0</v>
      </c>
      <c r="S10698" s="12">
        <f>S10699+S10702+S10703+S10705</f>
        <v>0</v>
      </c>
      <c r="T10698" s="12">
        <f>T10699+T10702+T10703+T10705</f>
        <v>0</v>
      </c>
      <c r="U10698" s="12">
        <f>U10699+U10702+U10703+U10705</f>
        <v>0</v>
      </c>
      <c r="V10698" s="12">
        <f>V10699+V10702+V10703+V10705</f>
        <v>0</v>
      </c>
      <c r="X10698" s="20" t="str">
        <f t="shared" si="5664"/>
        <v/>
      </c>
      <c r="Y10698" s="20" t="str">
        <f t="shared" si="5665"/>
        <v/>
      </c>
      <c r="Z10698" s="20" t="str">
        <f t="shared" si="5660"/>
        <v/>
      </c>
      <c r="AA10698" s="20" t="str">
        <f t="shared" si="5661"/>
        <v/>
      </c>
      <c r="AE10698" s="28"/>
      <c r="AF10698" s="29"/>
    </row>
    <row r="10699" spans="1:32">
      <c r="A10699" s="7"/>
      <c r="B10699" s="7"/>
      <c r="C10699" s="7"/>
      <c r="D10699" s="9" t="s">
        <v>30</v>
      </c>
      <c r="E10699" s="10" t="s">
        <v>27</v>
      </c>
      <c r="F10699" s="9"/>
      <c r="R10699" s="12">
        <f>G10699+I10699+J10699+K10699-L10699-M10699-N10699-Q10699</f>
        <v>0</v>
      </c>
      <c r="X10699" s="20" t="str">
        <f t="shared" si="5664"/>
        <v/>
      </c>
      <c r="Y10699" s="20" t="str">
        <f t="shared" si="5665"/>
        <v/>
      </c>
      <c r="Z10699" s="20" t="str">
        <f t="shared" si="5660"/>
        <v/>
      </c>
      <c r="AA10699" s="20" t="str">
        <f t="shared" si="5661"/>
        <v/>
      </c>
      <c r="AE10699" s="28"/>
      <c r="AF10699" s="29"/>
    </row>
    <row r="10700" spans="1:32">
      <c r="A10700" s="7"/>
      <c r="B10700" s="7"/>
      <c r="C10700" s="7"/>
      <c r="D10700" s="9" t="s">
        <v>31</v>
      </c>
      <c r="E10700" s="10" t="s">
        <v>27</v>
      </c>
      <c r="F10700" s="9"/>
      <c r="R10700" s="12">
        <f t="shared" ref="R10700:R10705" si="5667">G10700+I10700+J10700+K10700-L10700-M10700-N10700-Q10700</f>
        <v>0</v>
      </c>
      <c r="U10700" s="15" t="s">
        <v>32</v>
      </c>
      <c r="V10700" s="15" t="s">
        <v>32</v>
      </c>
      <c r="X10700" s="20" t="str">
        <f t="shared" si="5664"/>
        <v/>
      </c>
      <c r="Y10700" s="20" t="str">
        <f t="shared" si="5665"/>
        <v/>
      </c>
      <c r="Z10700" s="20" t="str">
        <f t="shared" si="5660"/>
        <v/>
      </c>
      <c r="AA10700" s="20"/>
      <c r="AE10700" s="28"/>
      <c r="AF10700" s="29"/>
    </row>
    <row r="10701" spans="1:32">
      <c r="A10701" s="7"/>
      <c r="B10701" s="7"/>
      <c r="C10701" s="7"/>
      <c r="D10701" s="9" t="s">
        <v>33</v>
      </c>
      <c r="E10701" s="10" t="s">
        <v>27</v>
      </c>
      <c r="F10701" s="9"/>
      <c r="R10701" s="12">
        <f t="shared" si="5667"/>
        <v>0</v>
      </c>
      <c r="U10701" s="15" t="s">
        <v>32</v>
      </c>
      <c r="V10701" s="15" t="s">
        <v>32</v>
      </c>
      <c r="X10701" s="20" t="str">
        <f t="shared" si="5664"/>
        <v/>
      </c>
      <c r="Y10701" s="20" t="str">
        <f t="shared" si="5665"/>
        <v/>
      </c>
      <c r="Z10701" s="20" t="str">
        <f t="shared" si="5660"/>
        <v/>
      </c>
      <c r="AA10701" s="20"/>
      <c r="AE10701" s="28"/>
      <c r="AF10701" s="29"/>
    </row>
    <row r="10702" spans="1:32">
      <c r="A10702" s="7"/>
      <c r="B10702" s="7"/>
      <c r="C10702" s="7"/>
      <c r="D10702" s="9" t="s">
        <v>34</v>
      </c>
      <c r="E10702" s="10" t="s">
        <v>35</v>
      </c>
      <c r="F10702" s="9"/>
      <c r="R10702" s="12">
        <f t="shared" si="5667"/>
        <v>0</v>
      </c>
      <c r="X10702" s="20" t="str">
        <f t="shared" si="5664"/>
        <v/>
      </c>
      <c r="Y10702" s="20" t="str">
        <f t="shared" si="5665"/>
        <v/>
      </c>
      <c r="Z10702" s="20" t="str">
        <f t="shared" si="5660"/>
        <v/>
      </c>
      <c r="AA10702" s="20" t="str">
        <f>IF(R10702&lt;U10702+V10702,"期末实有头数应大于等于良种+改良种","")</f>
        <v/>
      </c>
      <c r="AE10702" s="28"/>
      <c r="AF10702" s="29"/>
    </row>
    <row r="10703" spans="1:32">
      <c r="A10703" s="7"/>
      <c r="B10703" s="7"/>
      <c r="C10703" s="7"/>
      <c r="D10703" s="9" t="s">
        <v>36</v>
      </c>
      <c r="E10703" s="10" t="s">
        <v>27</v>
      </c>
      <c r="F10703" s="9"/>
      <c r="R10703" s="12">
        <f t="shared" si="5667"/>
        <v>0</v>
      </c>
      <c r="X10703" s="20" t="str">
        <f t="shared" si="5664"/>
        <v/>
      </c>
      <c r="Y10703" s="20" t="str">
        <f t="shared" si="5665"/>
        <v/>
      </c>
      <c r="Z10703" s="20" t="str">
        <f t="shared" si="5660"/>
        <v/>
      </c>
      <c r="AA10703" s="20" t="str">
        <f>IF(R10703&lt;U10703+V10703,"期末实有头数应大于等于良种+改良种","")</f>
        <v/>
      </c>
      <c r="AE10703" s="28"/>
      <c r="AF10703" s="29"/>
    </row>
    <row r="10704" spans="1:32">
      <c r="A10704" s="7"/>
      <c r="B10704" s="7"/>
      <c r="C10704" s="7"/>
      <c r="D10704" s="9" t="s">
        <v>37</v>
      </c>
      <c r="E10704" s="10" t="s">
        <v>27</v>
      </c>
      <c r="F10704" s="9"/>
      <c r="R10704" s="12">
        <f t="shared" si="5667"/>
        <v>0</v>
      </c>
      <c r="S10704" s="15" t="s">
        <v>32</v>
      </c>
      <c r="T10704" s="15" t="s">
        <v>32</v>
      </c>
      <c r="U10704" s="15" t="s">
        <v>32</v>
      </c>
      <c r="V10704" s="15" t="s">
        <v>32</v>
      </c>
      <c r="X10704" s="20" t="str">
        <f t="shared" si="5664"/>
        <v/>
      </c>
      <c r="Y10704" s="20" t="str">
        <f t="shared" si="5665"/>
        <v/>
      </c>
      <c r="Z10704" s="20"/>
      <c r="AA10704" s="20"/>
      <c r="AE10704" s="28"/>
      <c r="AF10704" s="29"/>
    </row>
    <row r="10705" spans="1:32">
      <c r="A10705" s="7"/>
      <c r="B10705" s="7"/>
      <c r="C10705" s="7"/>
      <c r="D10705" s="9" t="s">
        <v>38</v>
      </c>
      <c r="E10705" s="10" t="s">
        <v>39</v>
      </c>
      <c r="F10705" s="9"/>
      <c r="R10705" s="12">
        <f t="shared" si="5667"/>
        <v>0</v>
      </c>
      <c r="X10705" s="20" t="str">
        <f t="shared" si="5664"/>
        <v/>
      </c>
      <c r="Y10705" s="20" t="str">
        <f t="shared" si="5665"/>
        <v/>
      </c>
      <c r="Z10705" s="20" t="str">
        <f>IF(R10705&lt;S10705+T10705,"期末实有头数应大于等于能繁母畜+种公畜","")</f>
        <v/>
      </c>
      <c r="AA10705" s="20" t="str">
        <f>IF(R10705&lt;U10705+V10705,"期末实有头数应大于等于良种+改良种","")</f>
        <v/>
      </c>
      <c r="AE10705" s="28"/>
      <c r="AF10705" s="29"/>
    </row>
    <row r="10706" spans="1:32">
      <c r="A10706" s="7"/>
      <c r="B10706" s="7"/>
      <c r="C10706" s="7"/>
      <c r="D10706" s="9" t="s">
        <v>40</v>
      </c>
      <c r="E10706" s="10" t="s">
        <v>41</v>
      </c>
      <c r="F10706" s="9"/>
      <c r="G10706" s="12"/>
      <c r="H10706" s="12">
        <f t="shared" ref="G10706:V10706" si="5668">H10707+H10711</f>
        <v>0</v>
      </c>
      <c r="I10706" s="12">
        <f t="shared" si="5668"/>
        <v>0</v>
      </c>
      <c r="J10706" s="12">
        <f t="shared" si="5668"/>
        <v>0</v>
      </c>
      <c r="K10706" s="12">
        <f t="shared" si="5668"/>
        <v>0</v>
      </c>
      <c r="L10706" s="12">
        <f t="shared" si="5668"/>
        <v>0</v>
      </c>
      <c r="M10706" s="12">
        <f t="shared" si="5668"/>
        <v>0</v>
      </c>
      <c r="N10706" s="12">
        <f t="shared" si="5668"/>
        <v>0</v>
      </c>
      <c r="O10706" s="12">
        <f t="shared" si="5668"/>
        <v>0</v>
      </c>
      <c r="P10706" s="12">
        <f t="shared" si="5668"/>
        <v>0</v>
      </c>
      <c r="Q10706" s="12">
        <f t="shared" si="5668"/>
        <v>0</v>
      </c>
      <c r="R10706" s="21">
        <f t="shared" si="5668"/>
        <v>0</v>
      </c>
      <c r="S10706" s="12">
        <f t="shared" si="5668"/>
        <v>0</v>
      </c>
      <c r="T10706" s="12">
        <f t="shared" si="5668"/>
        <v>0</v>
      </c>
      <c r="U10706" s="12">
        <f t="shared" si="5668"/>
        <v>0</v>
      </c>
      <c r="V10706" s="12">
        <f t="shared" si="5668"/>
        <v>0</v>
      </c>
      <c r="X10706" s="20" t="str">
        <f t="shared" si="5664"/>
        <v/>
      </c>
      <c r="Y10706" s="20" t="str">
        <f t="shared" si="5665"/>
        <v/>
      </c>
      <c r="Z10706" s="20" t="str">
        <f>IF(R10706&lt;S10706+T10706,"期末实有头数应大于等于能繁母畜+种公畜","")</f>
        <v/>
      </c>
      <c r="AA10706" s="20" t="str">
        <f>IF(R10706&lt;U10706+V10706,"期末实有头数应大于等于良种+改良种","")</f>
        <v/>
      </c>
      <c r="AE10706" s="28"/>
      <c r="AF10706" s="29"/>
    </row>
    <row r="10707" spans="1:32">
      <c r="A10707" s="7"/>
      <c r="B10707" s="7"/>
      <c r="C10707" s="7"/>
      <c r="D10707" s="9" t="s">
        <v>42</v>
      </c>
      <c r="E10707" s="10" t="s">
        <v>41</v>
      </c>
      <c r="F10707" s="9"/>
      <c r="R10707" s="12">
        <f>G10707+I10707+J10707+K10707-L10707-M10707-N10707-Q10707</f>
        <v>0</v>
      </c>
      <c r="X10707" s="20" t="str">
        <f t="shared" si="5664"/>
        <v/>
      </c>
      <c r="Y10707" s="20" t="str">
        <f t="shared" si="5665"/>
        <v/>
      </c>
      <c r="Z10707" s="20" t="str">
        <f>IF(R10707&lt;S10707+T10707,"期末实有头数应大于等于能繁母畜+种公畜","")</f>
        <v/>
      </c>
      <c r="AA10707" s="20" t="str">
        <f>IF(R10707&lt;U10707+V10707,"期末实有头数应大于等于良种+改良种","")</f>
        <v/>
      </c>
      <c r="AE10707" s="28"/>
      <c r="AF10707" s="29"/>
    </row>
    <row r="10708" spans="1:32">
      <c r="A10708" s="7"/>
      <c r="B10708" s="7"/>
      <c r="C10708" s="7"/>
      <c r="D10708" s="9" t="s">
        <v>43</v>
      </c>
      <c r="E10708" s="10" t="s">
        <v>41</v>
      </c>
      <c r="F10708" s="9"/>
      <c r="R10708" s="12">
        <f>G10708+I10708+J10708+K10708-L10708-M10708-N10708-Q10708</f>
        <v>0</v>
      </c>
      <c r="U10708" s="15" t="s">
        <v>32</v>
      </c>
      <c r="V10708" s="15" t="s">
        <v>32</v>
      </c>
      <c r="X10708" s="20" t="str">
        <f t="shared" si="5664"/>
        <v/>
      </c>
      <c r="Y10708" s="20" t="str">
        <f t="shared" si="5665"/>
        <v/>
      </c>
      <c r="Z10708" s="20" t="str">
        <f>IF(R10708&lt;S10708+T10708,"期末实有头数应大于等于能繁母畜+种公畜","")</f>
        <v/>
      </c>
      <c r="AA10708" s="20"/>
      <c r="AE10708" s="28"/>
      <c r="AF10708" s="29"/>
    </row>
    <row r="10709" spans="1:32">
      <c r="A10709" s="7"/>
      <c r="B10709" s="7"/>
      <c r="C10709" s="7"/>
      <c r="D10709" s="9" t="s">
        <v>44</v>
      </c>
      <c r="E10709" s="10" t="s">
        <v>41</v>
      </c>
      <c r="F10709" s="9"/>
      <c r="H10709" s="15" t="s">
        <v>32</v>
      </c>
      <c r="I10709" s="15" t="s">
        <v>32</v>
      </c>
      <c r="J10709" s="15" t="s">
        <v>32</v>
      </c>
      <c r="K10709" s="15" t="s">
        <v>32</v>
      </c>
      <c r="L10709" s="15" t="s">
        <v>32</v>
      </c>
      <c r="M10709" s="15" t="s">
        <v>32</v>
      </c>
      <c r="N10709" s="15" t="s">
        <v>32</v>
      </c>
      <c r="O10709" s="15" t="s">
        <v>32</v>
      </c>
      <c r="P10709" s="15" t="s">
        <v>32</v>
      </c>
      <c r="Q10709" s="15" t="s">
        <v>32</v>
      </c>
      <c r="R10709" s="22"/>
      <c r="T10709" s="15" t="s">
        <v>32</v>
      </c>
      <c r="U10709" s="15" t="s">
        <v>32</v>
      </c>
      <c r="V10709" s="15" t="s">
        <v>32</v>
      </c>
      <c r="X10709" s="20" t="str">
        <f t="shared" si="5664"/>
        <v/>
      </c>
      <c r="Y10709" s="20"/>
      <c r="Z10709" s="20"/>
      <c r="AA10709" s="20"/>
      <c r="AE10709" s="28"/>
      <c r="AF10709" s="29"/>
    </row>
    <row r="10710" spans="1:32">
      <c r="A10710" s="7"/>
      <c r="B10710" s="7"/>
      <c r="C10710" s="7"/>
      <c r="D10710" s="9" t="s">
        <v>45</v>
      </c>
      <c r="E10710" s="10" t="s">
        <v>41</v>
      </c>
      <c r="F10710" s="9"/>
      <c r="H10710" s="15" t="s">
        <v>32</v>
      </c>
      <c r="I10710" s="15" t="s">
        <v>32</v>
      </c>
      <c r="J10710" s="15" t="s">
        <v>32</v>
      </c>
      <c r="K10710" s="15" t="s">
        <v>32</v>
      </c>
      <c r="L10710" s="15" t="s">
        <v>32</v>
      </c>
      <c r="M10710" s="15" t="s">
        <v>32</v>
      </c>
      <c r="N10710" s="15" t="s">
        <v>32</v>
      </c>
      <c r="O10710" s="15" t="s">
        <v>32</v>
      </c>
      <c r="P10710" s="15" t="s">
        <v>32</v>
      </c>
      <c r="Q10710" s="15" t="s">
        <v>32</v>
      </c>
      <c r="R10710" s="22"/>
      <c r="T10710" s="15" t="s">
        <v>32</v>
      </c>
      <c r="U10710" s="15" t="s">
        <v>32</v>
      </c>
      <c r="V10710" s="15" t="s">
        <v>32</v>
      </c>
      <c r="X10710" s="20" t="str">
        <f t="shared" si="5664"/>
        <v/>
      </c>
      <c r="Y10710" s="20"/>
      <c r="Z10710" s="20"/>
      <c r="AA10710" s="20"/>
      <c r="AE10710" s="28"/>
      <c r="AF10710" s="29"/>
    </row>
    <row r="10711" spans="1:32">
      <c r="A10711" s="7"/>
      <c r="B10711" s="7"/>
      <c r="C10711" s="7"/>
      <c r="D10711" s="9" t="s">
        <v>46</v>
      </c>
      <c r="E10711" s="10" t="s">
        <v>41</v>
      </c>
      <c r="F10711" s="9"/>
      <c r="R10711" s="12">
        <f>G10711+I10711+J10711+K10711-L10711-M10711-N10711-Q10711</f>
        <v>0</v>
      </c>
      <c r="X10711" s="20" t="str">
        <f t="shared" si="5664"/>
        <v/>
      </c>
      <c r="Y10711" s="20" t="str">
        <f>IF(N10711&lt;O10711+P10711,"出卖应大于等于出卖肉畜+出卖仔畜","")</f>
        <v/>
      </c>
      <c r="Z10711" s="20" t="str">
        <f t="shared" ref="Z10711:Z10720" si="5669">IF(R10711&lt;S10711+T10711,"期末实有头数应大于等于能繁母畜+种公畜","")</f>
        <v/>
      </c>
      <c r="AA10711" s="20" t="str">
        <f t="shared" ref="AA10711:AA10716" si="5670">IF(R10711&lt;U10711+V10711,"期末实有头数应大于等于良种+改良种","")</f>
        <v/>
      </c>
      <c r="AE10711" s="28"/>
      <c r="AF10711" s="29"/>
    </row>
    <row r="10712" spans="1:32">
      <c r="A10712" s="7"/>
      <c r="B10712" s="7"/>
      <c r="C10712" s="7"/>
      <c r="D10712" s="9" t="s">
        <v>47</v>
      </c>
      <c r="E10712" s="16" t="s">
        <v>27</v>
      </c>
      <c r="F10712" s="9"/>
      <c r="R10712" s="12">
        <f>G10712+I10712+J10712+K10712-L10712-M10712-N10712-Q10712</f>
        <v>0</v>
      </c>
      <c r="X10712" s="20" t="str">
        <f t="shared" si="5664"/>
        <v/>
      </c>
      <c r="Y10712" s="20" t="str">
        <f>IF(N10712&lt;O10712+P10712,"出卖应大于等于出卖肉畜+出卖仔畜","")</f>
        <v/>
      </c>
      <c r="Z10712" s="20" t="str">
        <f t="shared" si="5669"/>
        <v/>
      </c>
      <c r="AA10712" s="20" t="str">
        <f t="shared" si="5670"/>
        <v/>
      </c>
      <c r="AE10712" s="28"/>
      <c r="AF10712" s="29"/>
    </row>
    <row r="10713" spans="1:32">
      <c r="A10713" s="7"/>
      <c r="B10713" s="7"/>
      <c r="C10713" s="7"/>
      <c r="D10713" s="9" t="s">
        <v>26</v>
      </c>
      <c r="E10713" s="10" t="s">
        <v>27</v>
      </c>
      <c r="F10713" s="9"/>
      <c r="G10713" s="12"/>
      <c r="H10713" s="12">
        <f t="shared" ref="G10713:V10713" si="5671">H10714+H10729</f>
        <v>0</v>
      </c>
      <c r="I10713" s="12">
        <f t="shared" si="5671"/>
        <v>0</v>
      </c>
      <c r="J10713" s="12">
        <f t="shared" si="5671"/>
        <v>0</v>
      </c>
      <c r="K10713" s="12">
        <f t="shared" si="5671"/>
        <v>0</v>
      </c>
      <c r="L10713" s="12">
        <f t="shared" si="5671"/>
        <v>0</v>
      </c>
      <c r="M10713" s="12">
        <f t="shared" si="5671"/>
        <v>0</v>
      </c>
      <c r="N10713" s="12">
        <f t="shared" si="5671"/>
        <v>0</v>
      </c>
      <c r="O10713" s="12">
        <f t="shared" si="5671"/>
        <v>0</v>
      </c>
      <c r="P10713" s="12">
        <f t="shared" si="5671"/>
        <v>0</v>
      </c>
      <c r="Q10713" s="12">
        <f t="shared" si="5671"/>
        <v>0</v>
      </c>
      <c r="R10713" s="12">
        <f t="shared" si="5671"/>
        <v>0</v>
      </c>
      <c r="S10713" s="12">
        <f t="shared" si="5671"/>
        <v>0</v>
      </c>
      <c r="T10713" s="12">
        <f t="shared" si="5671"/>
        <v>0</v>
      </c>
      <c r="U10713" s="12">
        <f t="shared" si="5671"/>
        <v>0</v>
      </c>
      <c r="V10713" s="12">
        <f t="shared" si="5671"/>
        <v>0</v>
      </c>
      <c r="X10713" s="20" t="str">
        <f t="shared" si="5664"/>
        <v/>
      </c>
      <c r="Y10713" s="20" t="str">
        <f>IF(N10713&lt;O10713+P10713,"出卖应大于等于出卖肉畜+出卖仔畜","")</f>
        <v/>
      </c>
      <c r="Z10713" s="20" t="str">
        <f t="shared" si="5669"/>
        <v/>
      </c>
      <c r="AA10713" s="20" t="str">
        <f t="shared" si="5670"/>
        <v/>
      </c>
      <c r="AE10713" s="28"/>
      <c r="AF10713" s="29"/>
    </row>
    <row r="10714" spans="1:32">
      <c r="A10714" s="7"/>
      <c r="B10714" s="7"/>
      <c r="C10714" s="7"/>
      <c r="D10714" s="9" t="s">
        <v>28</v>
      </c>
      <c r="E10714" s="10" t="s">
        <v>27</v>
      </c>
      <c r="F10714" s="9"/>
      <c r="G10714" s="12"/>
      <c r="H10714" s="12">
        <f t="shared" ref="G10714:V10714" si="5672">H10715+H10723</f>
        <v>0</v>
      </c>
      <c r="I10714" s="12">
        <f t="shared" si="5672"/>
        <v>0</v>
      </c>
      <c r="J10714" s="12">
        <f t="shared" si="5672"/>
        <v>0</v>
      </c>
      <c r="K10714" s="12">
        <f t="shared" si="5672"/>
        <v>0</v>
      </c>
      <c r="L10714" s="12">
        <f t="shared" si="5672"/>
        <v>0</v>
      </c>
      <c r="M10714" s="12">
        <f t="shared" si="5672"/>
        <v>0</v>
      </c>
      <c r="N10714" s="12">
        <f t="shared" si="5672"/>
        <v>0</v>
      </c>
      <c r="O10714" s="12">
        <f t="shared" si="5672"/>
        <v>0</v>
      </c>
      <c r="P10714" s="12">
        <f t="shared" si="5672"/>
        <v>0</v>
      </c>
      <c r="Q10714" s="12">
        <f t="shared" si="5672"/>
        <v>0</v>
      </c>
      <c r="R10714" s="12">
        <f t="shared" si="5672"/>
        <v>0</v>
      </c>
      <c r="S10714" s="12">
        <f t="shared" si="5672"/>
        <v>0</v>
      </c>
      <c r="T10714" s="12">
        <f t="shared" si="5672"/>
        <v>0</v>
      </c>
      <c r="U10714" s="12">
        <f t="shared" si="5672"/>
        <v>0</v>
      </c>
      <c r="V10714" s="12">
        <f t="shared" si="5672"/>
        <v>0</v>
      </c>
      <c r="X10714" s="20" t="str">
        <f t="shared" ref="X10714:X10730" si="5673">IF(H10714&lt;I10714,"繁殖仔畜应大于等于成活","")</f>
        <v/>
      </c>
      <c r="Y10714" s="20" t="str">
        <f t="shared" ref="Y10714:Y10725" si="5674">IF(N10714&lt;O10714+P10714,"出卖应大于等于出卖肉畜+出卖仔畜","")</f>
        <v/>
      </c>
      <c r="Z10714" s="20" t="str">
        <f t="shared" si="5669"/>
        <v/>
      </c>
      <c r="AA10714" s="20" t="str">
        <f t="shared" si="5670"/>
        <v/>
      </c>
      <c r="AE10714" s="28"/>
      <c r="AF10714" s="29"/>
    </row>
    <row r="10715" spans="1:32">
      <c r="A10715" s="7"/>
      <c r="B10715" s="7"/>
      <c r="C10715" s="7"/>
      <c r="D10715" s="9" t="s">
        <v>29</v>
      </c>
      <c r="E10715" s="10" t="s">
        <v>27</v>
      </c>
      <c r="F10715" s="9"/>
      <c r="G10715" s="12"/>
      <c r="H10715" s="12">
        <f t="shared" ref="G10715:R10715" si="5675">H10716+H10719+H10720+H10721+H10722</f>
        <v>0</v>
      </c>
      <c r="I10715" s="12">
        <f t="shared" si="5675"/>
        <v>0</v>
      </c>
      <c r="J10715" s="12">
        <f t="shared" si="5675"/>
        <v>0</v>
      </c>
      <c r="K10715" s="12">
        <f t="shared" si="5675"/>
        <v>0</v>
      </c>
      <c r="L10715" s="12">
        <f t="shared" si="5675"/>
        <v>0</v>
      </c>
      <c r="M10715" s="12">
        <f t="shared" si="5675"/>
        <v>0</v>
      </c>
      <c r="N10715" s="12">
        <f t="shared" si="5675"/>
        <v>0</v>
      </c>
      <c r="O10715" s="12">
        <f t="shared" si="5675"/>
        <v>0</v>
      </c>
      <c r="P10715" s="12">
        <f t="shared" si="5675"/>
        <v>0</v>
      </c>
      <c r="Q10715" s="12">
        <f t="shared" si="5675"/>
        <v>0</v>
      </c>
      <c r="R10715" s="12">
        <f t="shared" si="5675"/>
        <v>0</v>
      </c>
      <c r="S10715" s="12">
        <f>S10716+S10719+S10720+S10722</f>
        <v>0</v>
      </c>
      <c r="T10715" s="12">
        <f>T10716+T10719+T10720+T10722</f>
        <v>0</v>
      </c>
      <c r="U10715" s="12">
        <f>U10716+U10719+U10720+U10722</f>
        <v>0</v>
      </c>
      <c r="V10715" s="12">
        <f>V10716+V10719+V10720+V10722</f>
        <v>0</v>
      </c>
      <c r="X10715" s="20" t="str">
        <f t="shared" si="5673"/>
        <v/>
      </c>
      <c r="Y10715" s="20" t="str">
        <f t="shared" si="5674"/>
        <v/>
      </c>
      <c r="Z10715" s="20" t="str">
        <f t="shared" si="5669"/>
        <v/>
      </c>
      <c r="AA10715" s="20" t="str">
        <f t="shared" si="5670"/>
        <v/>
      </c>
      <c r="AE10715" s="28"/>
      <c r="AF10715" s="29"/>
    </row>
    <row r="10716" spans="1:32">
      <c r="A10716" s="7"/>
      <c r="B10716" s="7"/>
      <c r="C10716" s="7"/>
      <c r="D10716" s="9" t="s">
        <v>30</v>
      </c>
      <c r="E10716" s="10" t="s">
        <v>27</v>
      </c>
      <c r="F10716" s="9"/>
      <c r="R10716" s="12">
        <f>G10716+I10716+J10716+K10716-L10716-M10716-N10716-Q10716</f>
        <v>0</v>
      </c>
      <c r="X10716" s="20" t="str">
        <f t="shared" si="5673"/>
        <v/>
      </c>
      <c r="Y10716" s="20" t="str">
        <f t="shared" si="5674"/>
        <v/>
      </c>
      <c r="Z10716" s="20" t="str">
        <f t="shared" si="5669"/>
        <v/>
      </c>
      <c r="AA10716" s="20" t="str">
        <f t="shared" si="5670"/>
        <v/>
      </c>
      <c r="AE10716" s="28"/>
      <c r="AF10716" s="29"/>
    </row>
    <row r="10717" spans="1:32">
      <c r="A10717" s="7"/>
      <c r="B10717" s="7"/>
      <c r="C10717" s="7"/>
      <c r="D10717" s="9" t="s">
        <v>31</v>
      </c>
      <c r="E10717" s="10" t="s">
        <v>27</v>
      </c>
      <c r="F10717" s="9"/>
      <c r="R10717" s="12">
        <f t="shared" ref="R10717:R10722" si="5676">G10717+I10717+J10717+K10717-L10717-M10717-N10717-Q10717</f>
        <v>0</v>
      </c>
      <c r="U10717" s="15" t="s">
        <v>32</v>
      </c>
      <c r="V10717" s="15" t="s">
        <v>32</v>
      </c>
      <c r="X10717" s="20" t="str">
        <f t="shared" si="5673"/>
        <v/>
      </c>
      <c r="Y10717" s="20" t="str">
        <f t="shared" si="5674"/>
        <v/>
      </c>
      <c r="Z10717" s="20" t="str">
        <f t="shared" si="5669"/>
        <v/>
      </c>
      <c r="AA10717" s="20"/>
      <c r="AE10717" s="28"/>
      <c r="AF10717" s="29"/>
    </row>
    <row r="10718" spans="1:32">
      <c r="A10718" s="7"/>
      <c r="B10718" s="7"/>
      <c r="C10718" s="7"/>
      <c r="D10718" s="9" t="s">
        <v>33</v>
      </c>
      <c r="E10718" s="10" t="s">
        <v>27</v>
      </c>
      <c r="F10718" s="9"/>
      <c r="R10718" s="12">
        <f t="shared" si="5676"/>
        <v>0</v>
      </c>
      <c r="U10718" s="15" t="s">
        <v>32</v>
      </c>
      <c r="V10718" s="15" t="s">
        <v>32</v>
      </c>
      <c r="X10718" s="20" t="str">
        <f t="shared" si="5673"/>
        <v/>
      </c>
      <c r="Y10718" s="20" t="str">
        <f t="shared" si="5674"/>
        <v/>
      </c>
      <c r="Z10718" s="20" t="str">
        <f t="shared" si="5669"/>
        <v/>
      </c>
      <c r="AA10718" s="20"/>
      <c r="AE10718" s="28"/>
      <c r="AF10718" s="29"/>
    </row>
    <row r="10719" spans="1:32">
      <c r="A10719" s="7"/>
      <c r="B10719" s="7"/>
      <c r="C10719" s="7"/>
      <c r="D10719" s="9" t="s">
        <v>34</v>
      </c>
      <c r="E10719" s="10" t="s">
        <v>35</v>
      </c>
      <c r="F10719" s="9"/>
      <c r="R10719" s="12">
        <f t="shared" si="5676"/>
        <v>0</v>
      </c>
      <c r="X10719" s="20" t="str">
        <f t="shared" si="5673"/>
        <v/>
      </c>
      <c r="Y10719" s="20" t="str">
        <f t="shared" si="5674"/>
        <v/>
      </c>
      <c r="Z10719" s="20" t="str">
        <f t="shared" si="5669"/>
        <v/>
      </c>
      <c r="AA10719" s="20" t="str">
        <f>IF(R10719&lt;U10719+V10719,"期末实有头数应大于等于良种+改良种","")</f>
        <v/>
      </c>
      <c r="AE10719" s="28"/>
      <c r="AF10719" s="29"/>
    </row>
    <row r="10720" spans="1:32">
      <c r="A10720" s="7"/>
      <c r="B10720" s="7"/>
      <c r="C10720" s="7"/>
      <c r="D10720" s="9" t="s">
        <v>36</v>
      </c>
      <c r="E10720" s="10" t="s">
        <v>27</v>
      </c>
      <c r="F10720" s="9"/>
      <c r="R10720" s="12">
        <f t="shared" si="5676"/>
        <v>0</v>
      </c>
      <c r="X10720" s="20" t="str">
        <f t="shared" si="5673"/>
        <v/>
      </c>
      <c r="Y10720" s="20" t="str">
        <f t="shared" si="5674"/>
        <v/>
      </c>
      <c r="Z10720" s="20" t="str">
        <f t="shared" si="5669"/>
        <v/>
      </c>
      <c r="AA10720" s="20" t="str">
        <f>IF(R10720&lt;U10720+V10720,"期末实有头数应大于等于良种+改良种","")</f>
        <v/>
      </c>
      <c r="AE10720" s="28"/>
      <c r="AF10720" s="29"/>
    </row>
    <row r="10721" spans="1:32">
      <c r="A10721" s="7"/>
      <c r="B10721" s="7"/>
      <c r="C10721" s="7"/>
      <c r="D10721" s="9" t="s">
        <v>37</v>
      </c>
      <c r="E10721" s="10" t="s">
        <v>27</v>
      </c>
      <c r="F10721" s="9"/>
      <c r="R10721" s="12">
        <f t="shared" si="5676"/>
        <v>0</v>
      </c>
      <c r="S10721" s="15" t="s">
        <v>32</v>
      </c>
      <c r="T10721" s="15" t="s">
        <v>32</v>
      </c>
      <c r="U10721" s="15" t="s">
        <v>32</v>
      </c>
      <c r="V10721" s="15" t="s">
        <v>32</v>
      </c>
      <c r="X10721" s="20" t="str">
        <f t="shared" si="5673"/>
        <v/>
      </c>
      <c r="Y10721" s="20" t="str">
        <f t="shared" si="5674"/>
        <v/>
      </c>
      <c r="Z10721" s="20"/>
      <c r="AA10721" s="20"/>
      <c r="AE10721" s="28"/>
      <c r="AF10721" s="29"/>
    </row>
    <row r="10722" spans="1:32">
      <c r="A10722" s="7"/>
      <c r="B10722" s="7"/>
      <c r="C10722" s="7"/>
      <c r="D10722" s="9" t="s">
        <v>38</v>
      </c>
      <c r="E10722" s="10" t="s">
        <v>39</v>
      </c>
      <c r="F10722" s="9"/>
      <c r="R10722" s="12">
        <f t="shared" si="5676"/>
        <v>0</v>
      </c>
      <c r="X10722" s="20" t="str">
        <f t="shared" si="5673"/>
        <v/>
      </c>
      <c r="Y10722" s="20" t="str">
        <f t="shared" si="5674"/>
        <v/>
      </c>
      <c r="Z10722" s="20" t="str">
        <f>IF(R10722&lt;S10722+T10722,"期末实有头数应大于等于能繁母畜+种公畜","")</f>
        <v/>
      </c>
      <c r="AA10722" s="20" t="str">
        <f>IF(R10722&lt;U10722+V10722,"期末实有头数应大于等于良种+改良种","")</f>
        <v/>
      </c>
      <c r="AE10722" s="28"/>
      <c r="AF10722" s="29"/>
    </row>
    <row r="10723" spans="1:32">
      <c r="A10723" s="7"/>
      <c r="B10723" s="7"/>
      <c r="C10723" s="7"/>
      <c r="D10723" s="9" t="s">
        <v>40</v>
      </c>
      <c r="E10723" s="10" t="s">
        <v>41</v>
      </c>
      <c r="F10723" s="9"/>
      <c r="G10723" s="12"/>
      <c r="H10723" s="12">
        <f t="shared" ref="G10723:V10723" si="5677">H10724+H10728</f>
        <v>0</v>
      </c>
      <c r="I10723" s="12">
        <f t="shared" si="5677"/>
        <v>0</v>
      </c>
      <c r="J10723" s="12">
        <f t="shared" si="5677"/>
        <v>0</v>
      </c>
      <c r="K10723" s="12">
        <f t="shared" si="5677"/>
        <v>0</v>
      </c>
      <c r="L10723" s="12">
        <f t="shared" si="5677"/>
        <v>0</v>
      </c>
      <c r="M10723" s="12">
        <f t="shared" si="5677"/>
        <v>0</v>
      </c>
      <c r="N10723" s="12">
        <f t="shared" si="5677"/>
        <v>0</v>
      </c>
      <c r="O10723" s="12">
        <f t="shared" si="5677"/>
        <v>0</v>
      </c>
      <c r="P10723" s="12">
        <f t="shared" si="5677"/>
        <v>0</v>
      </c>
      <c r="Q10723" s="12">
        <f t="shared" si="5677"/>
        <v>0</v>
      </c>
      <c r="R10723" s="21">
        <f t="shared" si="5677"/>
        <v>0</v>
      </c>
      <c r="S10723" s="12">
        <f t="shared" si="5677"/>
        <v>0</v>
      </c>
      <c r="T10723" s="12">
        <f t="shared" si="5677"/>
        <v>0</v>
      </c>
      <c r="U10723" s="12">
        <f t="shared" si="5677"/>
        <v>0</v>
      </c>
      <c r="V10723" s="12">
        <f t="shared" si="5677"/>
        <v>0</v>
      </c>
      <c r="X10723" s="20" t="str">
        <f t="shared" si="5673"/>
        <v/>
      </c>
      <c r="Y10723" s="20" t="str">
        <f t="shared" si="5674"/>
        <v/>
      </c>
      <c r="Z10723" s="20" t="str">
        <f>IF(R10723&lt;S10723+T10723,"期末实有头数应大于等于能繁母畜+种公畜","")</f>
        <v/>
      </c>
      <c r="AA10723" s="20" t="str">
        <f>IF(R10723&lt;U10723+V10723,"期末实有头数应大于等于良种+改良种","")</f>
        <v/>
      </c>
      <c r="AE10723" s="28"/>
      <c r="AF10723" s="29"/>
    </row>
    <row r="10724" spans="1:32">
      <c r="A10724" s="7"/>
      <c r="B10724" s="7"/>
      <c r="C10724" s="7"/>
      <c r="D10724" s="9" t="s">
        <v>42</v>
      </c>
      <c r="E10724" s="10" t="s">
        <v>41</v>
      </c>
      <c r="F10724" s="9"/>
      <c r="R10724" s="12">
        <f>G10724+I10724+J10724+K10724-L10724-M10724-N10724-Q10724</f>
        <v>0</v>
      </c>
      <c r="X10724" s="20" t="str">
        <f t="shared" si="5673"/>
        <v/>
      </c>
      <c r="Y10724" s="20" t="str">
        <f t="shared" si="5674"/>
        <v/>
      </c>
      <c r="Z10724" s="20" t="str">
        <f>IF(R10724&lt;S10724+T10724,"期末实有头数应大于等于能繁母畜+种公畜","")</f>
        <v/>
      </c>
      <c r="AA10724" s="20" t="str">
        <f>IF(R10724&lt;U10724+V10724,"期末实有头数应大于等于良种+改良种","")</f>
        <v/>
      </c>
      <c r="AE10724" s="28"/>
      <c r="AF10724" s="29"/>
    </row>
    <row r="10725" spans="1:32">
      <c r="A10725" s="7"/>
      <c r="B10725" s="7"/>
      <c r="C10725" s="7"/>
      <c r="D10725" s="9" t="s">
        <v>43</v>
      </c>
      <c r="E10725" s="10" t="s">
        <v>41</v>
      </c>
      <c r="F10725" s="9"/>
      <c r="R10725" s="12">
        <f>G10725+I10725+J10725+K10725-L10725-M10725-N10725-Q10725</f>
        <v>0</v>
      </c>
      <c r="U10725" s="15" t="s">
        <v>32</v>
      </c>
      <c r="V10725" s="15" t="s">
        <v>32</v>
      </c>
      <c r="X10725" s="20" t="str">
        <f t="shared" si="5673"/>
        <v/>
      </c>
      <c r="Y10725" s="20" t="str">
        <f t="shared" si="5674"/>
        <v/>
      </c>
      <c r="Z10725" s="20" t="str">
        <f>IF(R10725&lt;S10725+T10725,"期末实有头数应大于等于能繁母畜+种公畜","")</f>
        <v/>
      </c>
      <c r="AA10725" s="20"/>
      <c r="AE10725" s="28"/>
      <c r="AF10725" s="29"/>
    </row>
    <row r="10726" spans="1:32">
      <c r="A10726" s="7"/>
      <c r="B10726" s="7"/>
      <c r="C10726" s="7"/>
      <c r="D10726" s="9" t="s">
        <v>44</v>
      </c>
      <c r="E10726" s="10" t="s">
        <v>41</v>
      </c>
      <c r="F10726" s="9"/>
      <c r="H10726" s="15" t="s">
        <v>32</v>
      </c>
      <c r="I10726" s="15" t="s">
        <v>32</v>
      </c>
      <c r="J10726" s="15" t="s">
        <v>32</v>
      </c>
      <c r="K10726" s="15" t="s">
        <v>32</v>
      </c>
      <c r="L10726" s="15" t="s">
        <v>32</v>
      </c>
      <c r="M10726" s="15" t="s">
        <v>32</v>
      </c>
      <c r="N10726" s="15" t="s">
        <v>32</v>
      </c>
      <c r="O10726" s="15" t="s">
        <v>32</v>
      </c>
      <c r="P10726" s="15" t="s">
        <v>32</v>
      </c>
      <c r="Q10726" s="15" t="s">
        <v>32</v>
      </c>
      <c r="R10726" s="22"/>
      <c r="T10726" s="15" t="s">
        <v>32</v>
      </c>
      <c r="U10726" s="15" t="s">
        <v>32</v>
      </c>
      <c r="V10726" s="15" t="s">
        <v>32</v>
      </c>
      <c r="X10726" s="20" t="str">
        <f t="shared" si="5673"/>
        <v/>
      </c>
      <c r="Y10726" s="20"/>
      <c r="Z10726" s="20"/>
      <c r="AA10726" s="20"/>
      <c r="AE10726" s="28"/>
      <c r="AF10726" s="29"/>
    </row>
    <row r="10727" spans="1:32">
      <c r="A10727" s="7"/>
      <c r="B10727" s="7"/>
      <c r="C10727" s="7"/>
      <c r="D10727" s="9" t="s">
        <v>45</v>
      </c>
      <c r="E10727" s="10" t="s">
        <v>41</v>
      </c>
      <c r="F10727" s="9"/>
      <c r="H10727" s="15" t="s">
        <v>32</v>
      </c>
      <c r="I10727" s="15" t="s">
        <v>32</v>
      </c>
      <c r="J10727" s="15" t="s">
        <v>32</v>
      </c>
      <c r="K10727" s="15" t="s">
        <v>32</v>
      </c>
      <c r="L10727" s="15" t="s">
        <v>32</v>
      </c>
      <c r="M10727" s="15" t="s">
        <v>32</v>
      </c>
      <c r="N10727" s="15" t="s">
        <v>32</v>
      </c>
      <c r="O10727" s="15" t="s">
        <v>32</v>
      </c>
      <c r="P10727" s="15" t="s">
        <v>32</v>
      </c>
      <c r="Q10727" s="15" t="s">
        <v>32</v>
      </c>
      <c r="R10727" s="22"/>
      <c r="T10727" s="15" t="s">
        <v>32</v>
      </c>
      <c r="U10727" s="15" t="s">
        <v>32</v>
      </c>
      <c r="V10727" s="15" t="s">
        <v>32</v>
      </c>
      <c r="X10727" s="20" t="str">
        <f t="shared" si="5673"/>
        <v/>
      </c>
      <c r="Y10727" s="20"/>
      <c r="Z10727" s="20"/>
      <c r="AA10727" s="20"/>
      <c r="AE10727" s="28"/>
      <c r="AF10727" s="29"/>
    </row>
    <row r="10728" spans="1:32">
      <c r="A10728" s="7"/>
      <c r="B10728" s="7"/>
      <c r="C10728" s="7"/>
      <c r="D10728" s="9" t="s">
        <v>46</v>
      </c>
      <c r="E10728" s="10" t="s">
        <v>41</v>
      </c>
      <c r="F10728" s="9"/>
      <c r="R10728" s="12">
        <f>G10728+I10728+J10728+K10728-L10728-M10728-N10728-Q10728</f>
        <v>0</v>
      </c>
      <c r="X10728" s="20" t="str">
        <f t="shared" si="5673"/>
        <v/>
      </c>
      <c r="Y10728" s="20" t="str">
        <f>IF(N10728&lt;O10728+P10728,"出卖应大于等于出卖肉畜+出卖仔畜","")</f>
        <v/>
      </c>
      <c r="Z10728" s="20" t="str">
        <f t="shared" ref="Z10728:Z10737" si="5678">IF(R10728&lt;S10728+T10728,"期末实有头数应大于等于能繁母畜+种公畜","")</f>
        <v/>
      </c>
      <c r="AA10728" s="20" t="str">
        <f t="shared" ref="AA10728:AA10733" si="5679">IF(R10728&lt;U10728+V10728,"期末实有头数应大于等于良种+改良种","")</f>
        <v/>
      </c>
      <c r="AE10728" s="28"/>
      <c r="AF10728" s="29"/>
    </row>
    <row r="10729" spans="1:32">
      <c r="A10729" s="7"/>
      <c r="B10729" s="7"/>
      <c r="C10729" s="7"/>
      <c r="D10729" s="9" t="s">
        <v>47</v>
      </c>
      <c r="E10729" s="16" t="s">
        <v>27</v>
      </c>
      <c r="F10729" s="9"/>
      <c r="R10729" s="12">
        <f>G10729+I10729+J10729+K10729-L10729-M10729-N10729-Q10729</f>
        <v>0</v>
      </c>
      <c r="X10729" s="20" t="str">
        <f t="shared" si="5673"/>
        <v/>
      </c>
      <c r="Y10729" s="20" t="str">
        <f>IF(N10729&lt;O10729+P10729,"出卖应大于等于出卖肉畜+出卖仔畜","")</f>
        <v/>
      </c>
      <c r="Z10729" s="20" t="str">
        <f t="shared" si="5678"/>
        <v/>
      </c>
      <c r="AA10729" s="20" t="str">
        <f t="shared" si="5679"/>
        <v/>
      </c>
      <c r="AE10729" s="28"/>
      <c r="AF10729" s="29"/>
    </row>
    <row r="10730" spans="1:32">
      <c r="A10730" s="7"/>
      <c r="B10730" s="7"/>
      <c r="C10730" s="7"/>
      <c r="D10730" s="9" t="s">
        <v>26</v>
      </c>
      <c r="E10730" s="10" t="s">
        <v>27</v>
      </c>
      <c r="F10730" s="9"/>
      <c r="G10730" s="12"/>
      <c r="H10730" s="12">
        <f t="shared" ref="G10730:V10730" si="5680">H10731+H10746</f>
        <v>0</v>
      </c>
      <c r="I10730" s="12">
        <f t="shared" si="5680"/>
        <v>0</v>
      </c>
      <c r="J10730" s="12">
        <f t="shared" si="5680"/>
        <v>0</v>
      </c>
      <c r="K10730" s="12">
        <f t="shared" si="5680"/>
        <v>0</v>
      </c>
      <c r="L10730" s="12">
        <f t="shared" si="5680"/>
        <v>0</v>
      </c>
      <c r="M10730" s="12">
        <f t="shared" si="5680"/>
        <v>0</v>
      </c>
      <c r="N10730" s="12">
        <f t="shared" si="5680"/>
        <v>0</v>
      </c>
      <c r="O10730" s="12">
        <f t="shared" si="5680"/>
        <v>0</v>
      </c>
      <c r="P10730" s="12">
        <f t="shared" si="5680"/>
        <v>0</v>
      </c>
      <c r="Q10730" s="12">
        <f t="shared" si="5680"/>
        <v>0</v>
      </c>
      <c r="R10730" s="12">
        <f t="shared" si="5680"/>
        <v>0</v>
      </c>
      <c r="S10730" s="12">
        <f t="shared" si="5680"/>
        <v>0</v>
      </c>
      <c r="T10730" s="12">
        <f t="shared" si="5680"/>
        <v>0</v>
      </c>
      <c r="U10730" s="12">
        <f t="shared" si="5680"/>
        <v>0</v>
      </c>
      <c r="V10730" s="12">
        <f t="shared" si="5680"/>
        <v>0</v>
      </c>
      <c r="X10730" s="20" t="str">
        <f t="shared" si="5673"/>
        <v/>
      </c>
      <c r="Y10730" s="20" t="str">
        <f>IF(N10730&lt;O10730+P10730,"出卖应大于等于出卖肉畜+出卖仔畜","")</f>
        <v/>
      </c>
      <c r="Z10730" s="20" t="str">
        <f t="shared" si="5678"/>
        <v/>
      </c>
      <c r="AA10730" s="20" t="str">
        <f t="shared" si="5679"/>
        <v/>
      </c>
      <c r="AE10730" s="28"/>
      <c r="AF10730" s="29"/>
    </row>
    <row r="10731" spans="1:32">
      <c r="A10731" s="7"/>
      <c r="B10731" s="7"/>
      <c r="C10731" s="7"/>
      <c r="D10731" s="9" t="s">
        <v>28</v>
      </c>
      <c r="E10731" s="10" t="s">
        <v>27</v>
      </c>
      <c r="F10731" s="9"/>
      <c r="G10731" s="12"/>
      <c r="H10731" s="12">
        <f t="shared" ref="G10731:V10731" si="5681">H10732+H10740</f>
        <v>0</v>
      </c>
      <c r="I10731" s="12">
        <f t="shared" si="5681"/>
        <v>0</v>
      </c>
      <c r="J10731" s="12">
        <f t="shared" si="5681"/>
        <v>0</v>
      </c>
      <c r="K10731" s="12">
        <f t="shared" si="5681"/>
        <v>0</v>
      </c>
      <c r="L10731" s="12">
        <f t="shared" si="5681"/>
        <v>0</v>
      </c>
      <c r="M10731" s="12">
        <f t="shared" si="5681"/>
        <v>0</v>
      </c>
      <c r="N10731" s="12">
        <f t="shared" si="5681"/>
        <v>0</v>
      </c>
      <c r="O10731" s="12">
        <f t="shared" si="5681"/>
        <v>0</v>
      </c>
      <c r="P10731" s="12">
        <f t="shared" si="5681"/>
        <v>0</v>
      </c>
      <c r="Q10731" s="12">
        <f t="shared" si="5681"/>
        <v>0</v>
      </c>
      <c r="R10731" s="12">
        <f t="shared" si="5681"/>
        <v>0</v>
      </c>
      <c r="S10731" s="12">
        <f t="shared" si="5681"/>
        <v>0</v>
      </c>
      <c r="T10731" s="12">
        <f t="shared" si="5681"/>
        <v>0</v>
      </c>
      <c r="U10731" s="12">
        <f t="shared" si="5681"/>
        <v>0</v>
      </c>
      <c r="V10731" s="12">
        <f t="shared" si="5681"/>
        <v>0</v>
      </c>
      <c r="X10731" s="20" t="str">
        <f t="shared" ref="X10731:X10747" si="5682">IF(H10731&lt;I10731,"繁殖仔畜应大于等于成活","")</f>
        <v/>
      </c>
      <c r="Y10731" s="20" t="str">
        <f t="shared" ref="Y10731:Y10742" si="5683">IF(N10731&lt;O10731+P10731,"出卖应大于等于出卖肉畜+出卖仔畜","")</f>
        <v/>
      </c>
      <c r="Z10731" s="20" t="str">
        <f t="shared" si="5678"/>
        <v/>
      </c>
      <c r="AA10731" s="20" t="str">
        <f t="shared" si="5679"/>
        <v/>
      </c>
      <c r="AE10731" s="28"/>
      <c r="AF10731" s="29"/>
    </row>
    <row r="10732" spans="1:32">
      <c r="A10732" s="7"/>
      <c r="B10732" s="7"/>
      <c r="C10732" s="7"/>
      <c r="D10732" s="9" t="s">
        <v>29</v>
      </c>
      <c r="E10732" s="10" t="s">
        <v>27</v>
      </c>
      <c r="F10732" s="9"/>
      <c r="G10732" s="12"/>
      <c r="H10732" s="12">
        <f t="shared" ref="G10732:R10732" si="5684">H10733+H10736+H10737+H10738+H10739</f>
        <v>0</v>
      </c>
      <c r="I10732" s="12">
        <f t="shared" si="5684"/>
        <v>0</v>
      </c>
      <c r="J10732" s="12">
        <f t="shared" si="5684"/>
        <v>0</v>
      </c>
      <c r="K10732" s="12">
        <f t="shared" si="5684"/>
        <v>0</v>
      </c>
      <c r="L10732" s="12">
        <f t="shared" si="5684"/>
        <v>0</v>
      </c>
      <c r="M10732" s="12">
        <f t="shared" si="5684"/>
        <v>0</v>
      </c>
      <c r="N10732" s="12">
        <f t="shared" si="5684"/>
        <v>0</v>
      </c>
      <c r="O10732" s="12">
        <f t="shared" si="5684"/>
        <v>0</v>
      </c>
      <c r="P10732" s="12">
        <f t="shared" si="5684"/>
        <v>0</v>
      </c>
      <c r="Q10732" s="12">
        <f t="shared" si="5684"/>
        <v>0</v>
      </c>
      <c r="R10732" s="12">
        <f t="shared" si="5684"/>
        <v>0</v>
      </c>
      <c r="S10732" s="12">
        <f>S10733+S10736+S10737+S10739</f>
        <v>0</v>
      </c>
      <c r="T10732" s="12">
        <f>T10733+T10736+T10737+T10739</f>
        <v>0</v>
      </c>
      <c r="U10732" s="12">
        <f>U10733+U10736+U10737+U10739</f>
        <v>0</v>
      </c>
      <c r="V10732" s="12">
        <f>V10733+V10736+V10737+V10739</f>
        <v>0</v>
      </c>
      <c r="X10732" s="20" t="str">
        <f t="shared" si="5682"/>
        <v/>
      </c>
      <c r="Y10732" s="20" t="str">
        <f t="shared" si="5683"/>
        <v/>
      </c>
      <c r="Z10732" s="20" t="str">
        <f t="shared" si="5678"/>
        <v/>
      </c>
      <c r="AA10732" s="20" t="str">
        <f t="shared" si="5679"/>
        <v/>
      </c>
      <c r="AE10732" s="28"/>
      <c r="AF10732" s="29"/>
    </row>
    <row r="10733" spans="1:32">
      <c r="A10733" s="7"/>
      <c r="B10733" s="7"/>
      <c r="C10733" s="7"/>
      <c r="D10733" s="9" t="s">
        <v>30</v>
      </c>
      <c r="E10733" s="10" t="s">
        <v>27</v>
      </c>
      <c r="F10733" s="9"/>
      <c r="R10733" s="12">
        <f>G10733+I10733+J10733+K10733-L10733-M10733-N10733-Q10733</f>
        <v>0</v>
      </c>
      <c r="X10733" s="20" t="str">
        <f t="shared" si="5682"/>
        <v/>
      </c>
      <c r="Y10733" s="20" t="str">
        <f t="shared" si="5683"/>
        <v/>
      </c>
      <c r="Z10733" s="20" t="str">
        <f t="shared" si="5678"/>
        <v/>
      </c>
      <c r="AA10733" s="20" t="str">
        <f t="shared" si="5679"/>
        <v/>
      </c>
      <c r="AE10733" s="28"/>
      <c r="AF10733" s="29"/>
    </row>
    <row r="10734" spans="1:32">
      <c r="A10734" s="7"/>
      <c r="B10734" s="7"/>
      <c r="C10734" s="7"/>
      <c r="D10734" s="9" t="s">
        <v>31</v>
      </c>
      <c r="E10734" s="10" t="s">
        <v>27</v>
      </c>
      <c r="F10734" s="9"/>
      <c r="R10734" s="12">
        <f t="shared" ref="R10734:R10739" si="5685">G10734+I10734+J10734+K10734-L10734-M10734-N10734-Q10734</f>
        <v>0</v>
      </c>
      <c r="U10734" s="15" t="s">
        <v>32</v>
      </c>
      <c r="V10734" s="15" t="s">
        <v>32</v>
      </c>
      <c r="X10734" s="20" t="str">
        <f t="shared" si="5682"/>
        <v/>
      </c>
      <c r="Y10734" s="20" t="str">
        <f t="shared" si="5683"/>
        <v/>
      </c>
      <c r="Z10734" s="20" t="str">
        <f t="shared" si="5678"/>
        <v/>
      </c>
      <c r="AA10734" s="20"/>
      <c r="AE10734" s="28"/>
      <c r="AF10734" s="29"/>
    </row>
    <row r="10735" spans="1:32">
      <c r="A10735" s="7"/>
      <c r="B10735" s="7"/>
      <c r="C10735" s="7"/>
      <c r="D10735" s="9" t="s">
        <v>33</v>
      </c>
      <c r="E10735" s="10" t="s">
        <v>27</v>
      </c>
      <c r="F10735" s="9"/>
      <c r="R10735" s="12">
        <f t="shared" si="5685"/>
        <v>0</v>
      </c>
      <c r="U10735" s="15" t="s">
        <v>32</v>
      </c>
      <c r="V10735" s="15" t="s">
        <v>32</v>
      </c>
      <c r="X10735" s="20" t="str">
        <f t="shared" si="5682"/>
        <v/>
      </c>
      <c r="Y10735" s="20" t="str">
        <f t="shared" si="5683"/>
        <v/>
      </c>
      <c r="Z10735" s="20" t="str">
        <f t="shared" si="5678"/>
        <v/>
      </c>
      <c r="AA10735" s="20"/>
      <c r="AE10735" s="28"/>
      <c r="AF10735" s="29"/>
    </row>
    <row r="10736" spans="1:32">
      <c r="A10736" s="7"/>
      <c r="B10736" s="7"/>
      <c r="C10736" s="7"/>
      <c r="D10736" s="9" t="s">
        <v>34</v>
      </c>
      <c r="E10736" s="10" t="s">
        <v>35</v>
      </c>
      <c r="F10736" s="9"/>
      <c r="R10736" s="12">
        <f t="shared" si="5685"/>
        <v>0</v>
      </c>
      <c r="X10736" s="20" t="str">
        <f t="shared" si="5682"/>
        <v/>
      </c>
      <c r="Y10736" s="20" t="str">
        <f t="shared" si="5683"/>
        <v/>
      </c>
      <c r="Z10736" s="20" t="str">
        <f t="shared" si="5678"/>
        <v/>
      </c>
      <c r="AA10736" s="20" t="str">
        <f>IF(R10736&lt;U10736+V10736,"期末实有头数应大于等于良种+改良种","")</f>
        <v/>
      </c>
      <c r="AE10736" s="28"/>
      <c r="AF10736" s="29"/>
    </row>
    <row r="10737" spans="1:32">
      <c r="A10737" s="7"/>
      <c r="B10737" s="7"/>
      <c r="C10737" s="7"/>
      <c r="D10737" s="9" t="s">
        <v>36</v>
      </c>
      <c r="E10737" s="10" t="s">
        <v>27</v>
      </c>
      <c r="F10737" s="9"/>
      <c r="R10737" s="12">
        <f t="shared" si="5685"/>
        <v>0</v>
      </c>
      <c r="X10737" s="20" t="str">
        <f t="shared" si="5682"/>
        <v/>
      </c>
      <c r="Y10737" s="20" t="str">
        <f t="shared" si="5683"/>
        <v/>
      </c>
      <c r="Z10737" s="20" t="str">
        <f t="shared" si="5678"/>
        <v/>
      </c>
      <c r="AA10737" s="20" t="str">
        <f>IF(R10737&lt;U10737+V10737,"期末实有头数应大于等于良种+改良种","")</f>
        <v/>
      </c>
      <c r="AE10737" s="28"/>
      <c r="AF10737" s="29"/>
    </row>
    <row r="10738" spans="1:32">
      <c r="A10738" s="7"/>
      <c r="B10738" s="7"/>
      <c r="C10738" s="7"/>
      <c r="D10738" s="9" t="s">
        <v>37</v>
      </c>
      <c r="E10738" s="10" t="s">
        <v>27</v>
      </c>
      <c r="F10738" s="9"/>
      <c r="R10738" s="12">
        <f t="shared" si="5685"/>
        <v>0</v>
      </c>
      <c r="S10738" s="15" t="s">
        <v>32</v>
      </c>
      <c r="T10738" s="15" t="s">
        <v>32</v>
      </c>
      <c r="U10738" s="15" t="s">
        <v>32</v>
      </c>
      <c r="V10738" s="15" t="s">
        <v>32</v>
      </c>
      <c r="X10738" s="20" t="str">
        <f t="shared" si="5682"/>
        <v/>
      </c>
      <c r="Y10738" s="20" t="str">
        <f t="shared" si="5683"/>
        <v/>
      </c>
      <c r="Z10738" s="20"/>
      <c r="AA10738" s="20"/>
      <c r="AE10738" s="28"/>
      <c r="AF10738" s="29"/>
    </row>
    <row r="10739" spans="1:32">
      <c r="A10739" s="7"/>
      <c r="B10739" s="7"/>
      <c r="C10739" s="7"/>
      <c r="D10739" s="9" t="s">
        <v>38</v>
      </c>
      <c r="E10739" s="10" t="s">
        <v>39</v>
      </c>
      <c r="F10739" s="9"/>
      <c r="R10739" s="12">
        <f t="shared" si="5685"/>
        <v>0</v>
      </c>
      <c r="X10739" s="20" t="str">
        <f t="shared" si="5682"/>
        <v/>
      </c>
      <c r="Y10739" s="20" t="str">
        <f t="shared" si="5683"/>
        <v/>
      </c>
      <c r="Z10739" s="20" t="str">
        <f>IF(R10739&lt;S10739+T10739,"期末实有头数应大于等于能繁母畜+种公畜","")</f>
        <v/>
      </c>
      <c r="AA10739" s="20" t="str">
        <f>IF(R10739&lt;U10739+V10739,"期末实有头数应大于等于良种+改良种","")</f>
        <v/>
      </c>
      <c r="AE10739" s="28"/>
      <c r="AF10739" s="29"/>
    </row>
    <row r="10740" spans="1:32">
      <c r="A10740" s="7"/>
      <c r="B10740" s="7"/>
      <c r="C10740" s="7"/>
      <c r="D10740" s="9" t="s">
        <v>40</v>
      </c>
      <c r="E10740" s="10" t="s">
        <v>41</v>
      </c>
      <c r="F10740" s="9"/>
      <c r="G10740" s="12"/>
      <c r="H10740" s="12">
        <f t="shared" ref="G10740:V10740" si="5686">H10741+H10745</f>
        <v>0</v>
      </c>
      <c r="I10740" s="12">
        <f t="shared" si="5686"/>
        <v>0</v>
      </c>
      <c r="J10740" s="12">
        <f t="shared" si="5686"/>
        <v>0</v>
      </c>
      <c r="K10740" s="12">
        <f t="shared" si="5686"/>
        <v>0</v>
      </c>
      <c r="L10740" s="12">
        <f t="shared" si="5686"/>
        <v>0</v>
      </c>
      <c r="M10740" s="12">
        <f t="shared" si="5686"/>
        <v>0</v>
      </c>
      <c r="N10740" s="12">
        <f t="shared" si="5686"/>
        <v>0</v>
      </c>
      <c r="O10740" s="12">
        <f t="shared" si="5686"/>
        <v>0</v>
      </c>
      <c r="P10740" s="12">
        <f t="shared" si="5686"/>
        <v>0</v>
      </c>
      <c r="Q10740" s="12">
        <f t="shared" si="5686"/>
        <v>0</v>
      </c>
      <c r="R10740" s="21">
        <f t="shared" si="5686"/>
        <v>0</v>
      </c>
      <c r="S10740" s="12">
        <f t="shared" si="5686"/>
        <v>0</v>
      </c>
      <c r="T10740" s="12">
        <f t="shared" si="5686"/>
        <v>0</v>
      </c>
      <c r="U10740" s="12">
        <f t="shared" si="5686"/>
        <v>0</v>
      </c>
      <c r="V10740" s="12">
        <f t="shared" si="5686"/>
        <v>0</v>
      </c>
      <c r="X10740" s="20" t="str">
        <f t="shared" si="5682"/>
        <v/>
      </c>
      <c r="Y10740" s="20" t="str">
        <f t="shared" si="5683"/>
        <v/>
      </c>
      <c r="Z10740" s="20" t="str">
        <f>IF(R10740&lt;S10740+T10740,"期末实有头数应大于等于能繁母畜+种公畜","")</f>
        <v/>
      </c>
      <c r="AA10740" s="20" t="str">
        <f>IF(R10740&lt;U10740+V10740,"期末实有头数应大于等于良种+改良种","")</f>
        <v/>
      </c>
      <c r="AE10740" s="28"/>
      <c r="AF10740" s="29"/>
    </row>
    <row r="10741" spans="1:32">
      <c r="A10741" s="7"/>
      <c r="B10741" s="7"/>
      <c r="C10741" s="7"/>
      <c r="D10741" s="9" t="s">
        <v>42</v>
      </c>
      <c r="E10741" s="10" t="s">
        <v>41</v>
      </c>
      <c r="F10741" s="9"/>
      <c r="R10741" s="12">
        <f>G10741+I10741+J10741+K10741-L10741-M10741-N10741-Q10741</f>
        <v>0</v>
      </c>
      <c r="X10741" s="20" t="str">
        <f t="shared" si="5682"/>
        <v/>
      </c>
      <c r="Y10741" s="20" t="str">
        <f t="shared" si="5683"/>
        <v/>
      </c>
      <c r="Z10741" s="20" t="str">
        <f>IF(R10741&lt;S10741+T10741,"期末实有头数应大于等于能繁母畜+种公畜","")</f>
        <v/>
      </c>
      <c r="AA10741" s="20" t="str">
        <f>IF(R10741&lt;U10741+V10741,"期末实有头数应大于等于良种+改良种","")</f>
        <v/>
      </c>
      <c r="AE10741" s="28"/>
      <c r="AF10741" s="29"/>
    </row>
    <row r="10742" spans="1:32">
      <c r="A10742" s="7"/>
      <c r="B10742" s="7"/>
      <c r="C10742" s="7"/>
      <c r="D10742" s="9" t="s">
        <v>43</v>
      </c>
      <c r="E10742" s="10" t="s">
        <v>41</v>
      </c>
      <c r="F10742" s="9"/>
      <c r="R10742" s="12">
        <f>G10742+I10742+J10742+K10742-L10742-M10742-N10742-Q10742</f>
        <v>0</v>
      </c>
      <c r="U10742" s="15" t="s">
        <v>32</v>
      </c>
      <c r="V10742" s="15" t="s">
        <v>32</v>
      </c>
      <c r="X10742" s="20" t="str">
        <f t="shared" si="5682"/>
        <v/>
      </c>
      <c r="Y10742" s="20" t="str">
        <f t="shared" si="5683"/>
        <v/>
      </c>
      <c r="Z10742" s="20" t="str">
        <f>IF(R10742&lt;S10742+T10742,"期末实有头数应大于等于能繁母畜+种公畜","")</f>
        <v/>
      </c>
      <c r="AA10742" s="20"/>
      <c r="AE10742" s="28"/>
      <c r="AF10742" s="29"/>
    </row>
    <row r="10743" spans="1:32">
      <c r="A10743" s="7"/>
      <c r="B10743" s="7"/>
      <c r="C10743" s="7"/>
      <c r="D10743" s="9" t="s">
        <v>44</v>
      </c>
      <c r="E10743" s="10" t="s">
        <v>41</v>
      </c>
      <c r="F10743" s="9"/>
      <c r="H10743" s="15" t="s">
        <v>32</v>
      </c>
      <c r="I10743" s="15" t="s">
        <v>32</v>
      </c>
      <c r="J10743" s="15" t="s">
        <v>32</v>
      </c>
      <c r="K10743" s="15" t="s">
        <v>32</v>
      </c>
      <c r="L10743" s="15" t="s">
        <v>32</v>
      </c>
      <c r="M10743" s="15" t="s">
        <v>32</v>
      </c>
      <c r="N10743" s="15" t="s">
        <v>32</v>
      </c>
      <c r="O10743" s="15" t="s">
        <v>32</v>
      </c>
      <c r="P10743" s="15" t="s">
        <v>32</v>
      </c>
      <c r="Q10743" s="15" t="s">
        <v>32</v>
      </c>
      <c r="R10743" s="22"/>
      <c r="T10743" s="15" t="s">
        <v>32</v>
      </c>
      <c r="U10743" s="15" t="s">
        <v>32</v>
      </c>
      <c r="V10743" s="15" t="s">
        <v>32</v>
      </c>
      <c r="X10743" s="20" t="str">
        <f t="shared" si="5682"/>
        <v/>
      </c>
      <c r="Y10743" s="20"/>
      <c r="Z10743" s="20"/>
      <c r="AA10743" s="20"/>
      <c r="AE10743" s="28"/>
      <c r="AF10743" s="29"/>
    </row>
    <row r="10744" spans="1:32">
      <c r="A10744" s="7"/>
      <c r="B10744" s="7"/>
      <c r="C10744" s="7"/>
      <c r="D10744" s="9" t="s">
        <v>45</v>
      </c>
      <c r="E10744" s="10" t="s">
        <v>41</v>
      </c>
      <c r="F10744" s="9"/>
      <c r="H10744" s="15" t="s">
        <v>32</v>
      </c>
      <c r="I10744" s="15" t="s">
        <v>32</v>
      </c>
      <c r="J10744" s="15" t="s">
        <v>32</v>
      </c>
      <c r="K10744" s="15" t="s">
        <v>32</v>
      </c>
      <c r="L10744" s="15" t="s">
        <v>32</v>
      </c>
      <c r="M10744" s="15" t="s">
        <v>32</v>
      </c>
      <c r="N10744" s="15" t="s">
        <v>32</v>
      </c>
      <c r="O10744" s="15" t="s">
        <v>32</v>
      </c>
      <c r="P10744" s="15" t="s">
        <v>32</v>
      </c>
      <c r="Q10744" s="15" t="s">
        <v>32</v>
      </c>
      <c r="R10744" s="22"/>
      <c r="T10744" s="15" t="s">
        <v>32</v>
      </c>
      <c r="U10744" s="15" t="s">
        <v>32</v>
      </c>
      <c r="V10744" s="15" t="s">
        <v>32</v>
      </c>
      <c r="X10744" s="20" t="str">
        <f t="shared" si="5682"/>
        <v/>
      </c>
      <c r="Y10744" s="20"/>
      <c r="Z10744" s="20"/>
      <c r="AA10744" s="20"/>
      <c r="AE10744" s="28"/>
      <c r="AF10744" s="29"/>
    </row>
    <row r="10745" spans="1:32">
      <c r="A10745" s="7"/>
      <c r="B10745" s="7"/>
      <c r="C10745" s="7"/>
      <c r="D10745" s="9" t="s">
        <v>46</v>
      </c>
      <c r="E10745" s="10" t="s">
        <v>41</v>
      </c>
      <c r="F10745" s="9"/>
      <c r="R10745" s="12">
        <f>G10745+I10745+J10745+K10745-L10745-M10745-N10745-Q10745</f>
        <v>0</v>
      </c>
      <c r="X10745" s="20" t="str">
        <f t="shared" si="5682"/>
        <v/>
      </c>
      <c r="Y10745" s="20" t="str">
        <f>IF(N10745&lt;O10745+P10745,"出卖应大于等于出卖肉畜+出卖仔畜","")</f>
        <v/>
      </c>
      <c r="Z10745" s="20" t="str">
        <f t="shared" ref="Z10745:Z10754" si="5687">IF(R10745&lt;S10745+T10745,"期末实有头数应大于等于能繁母畜+种公畜","")</f>
        <v/>
      </c>
      <c r="AA10745" s="20" t="str">
        <f t="shared" ref="AA10745:AA10750" si="5688">IF(R10745&lt;U10745+V10745,"期末实有头数应大于等于良种+改良种","")</f>
        <v/>
      </c>
      <c r="AE10745" s="28"/>
      <c r="AF10745" s="29"/>
    </row>
    <row r="10746" spans="1:32">
      <c r="A10746" s="7"/>
      <c r="B10746" s="7"/>
      <c r="C10746" s="7"/>
      <c r="D10746" s="9" t="s">
        <v>47</v>
      </c>
      <c r="E10746" s="16" t="s">
        <v>27</v>
      </c>
      <c r="F10746" s="9"/>
      <c r="R10746" s="12">
        <f>G10746+I10746+J10746+K10746-L10746-M10746-N10746-Q10746</f>
        <v>0</v>
      </c>
      <c r="X10746" s="20" t="str">
        <f t="shared" si="5682"/>
        <v/>
      </c>
      <c r="Y10746" s="20" t="str">
        <f>IF(N10746&lt;O10746+P10746,"出卖应大于等于出卖肉畜+出卖仔畜","")</f>
        <v/>
      </c>
      <c r="Z10746" s="20" t="str">
        <f t="shared" si="5687"/>
        <v/>
      </c>
      <c r="AA10746" s="20" t="str">
        <f t="shared" si="5688"/>
        <v/>
      </c>
      <c r="AE10746" s="28"/>
      <c r="AF10746" s="29"/>
    </row>
    <row r="10747" spans="1:32">
      <c r="A10747" s="7"/>
      <c r="B10747" s="7"/>
      <c r="C10747" s="7"/>
      <c r="D10747" s="9" t="s">
        <v>26</v>
      </c>
      <c r="E10747" s="10" t="s">
        <v>27</v>
      </c>
      <c r="F10747" s="9"/>
      <c r="G10747" s="12"/>
      <c r="H10747" s="12">
        <f t="shared" ref="G10747:V10747" si="5689">H10748+H10763</f>
        <v>0</v>
      </c>
      <c r="I10747" s="12">
        <f t="shared" si="5689"/>
        <v>0</v>
      </c>
      <c r="J10747" s="12">
        <f t="shared" si="5689"/>
        <v>0</v>
      </c>
      <c r="K10747" s="12">
        <f t="shared" si="5689"/>
        <v>0</v>
      </c>
      <c r="L10747" s="12">
        <f t="shared" si="5689"/>
        <v>0</v>
      </c>
      <c r="M10747" s="12">
        <f t="shared" si="5689"/>
        <v>0</v>
      </c>
      <c r="N10747" s="12">
        <f t="shared" si="5689"/>
        <v>0</v>
      </c>
      <c r="O10747" s="12">
        <f t="shared" si="5689"/>
        <v>0</v>
      </c>
      <c r="P10747" s="12">
        <f t="shared" si="5689"/>
        <v>0</v>
      </c>
      <c r="Q10747" s="12">
        <f t="shared" si="5689"/>
        <v>0</v>
      </c>
      <c r="R10747" s="12">
        <f t="shared" si="5689"/>
        <v>0</v>
      </c>
      <c r="S10747" s="12">
        <f t="shared" si="5689"/>
        <v>0</v>
      </c>
      <c r="T10747" s="12">
        <f t="shared" si="5689"/>
        <v>0</v>
      </c>
      <c r="U10747" s="12">
        <f t="shared" si="5689"/>
        <v>0</v>
      </c>
      <c r="V10747" s="12">
        <f t="shared" si="5689"/>
        <v>0</v>
      </c>
      <c r="X10747" s="20" t="str">
        <f t="shared" si="5682"/>
        <v/>
      </c>
      <c r="Y10747" s="20" t="str">
        <f>IF(N10747&lt;O10747+P10747,"出卖应大于等于出卖肉畜+出卖仔畜","")</f>
        <v/>
      </c>
      <c r="Z10747" s="20" t="str">
        <f t="shared" si="5687"/>
        <v/>
      </c>
      <c r="AA10747" s="20" t="str">
        <f t="shared" si="5688"/>
        <v/>
      </c>
      <c r="AE10747" s="28"/>
      <c r="AF10747" s="29"/>
    </row>
    <row r="10748" spans="1:32">
      <c r="A10748" s="7"/>
      <c r="B10748" s="7"/>
      <c r="C10748" s="7"/>
      <c r="D10748" s="9" t="s">
        <v>28</v>
      </c>
      <c r="E10748" s="10" t="s">
        <v>27</v>
      </c>
      <c r="F10748" s="9"/>
      <c r="G10748" s="12"/>
      <c r="H10748" s="12">
        <f t="shared" ref="G10748:V10748" si="5690">H10749+H10757</f>
        <v>0</v>
      </c>
      <c r="I10748" s="12">
        <f t="shared" si="5690"/>
        <v>0</v>
      </c>
      <c r="J10748" s="12">
        <f t="shared" si="5690"/>
        <v>0</v>
      </c>
      <c r="K10748" s="12">
        <f t="shared" si="5690"/>
        <v>0</v>
      </c>
      <c r="L10748" s="12">
        <f t="shared" si="5690"/>
        <v>0</v>
      </c>
      <c r="M10748" s="12">
        <f t="shared" si="5690"/>
        <v>0</v>
      </c>
      <c r="N10748" s="12">
        <f t="shared" si="5690"/>
        <v>0</v>
      </c>
      <c r="O10748" s="12">
        <f t="shared" si="5690"/>
        <v>0</v>
      </c>
      <c r="P10748" s="12">
        <f t="shared" si="5690"/>
        <v>0</v>
      </c>
      <c r="Q10748" s="12">
        <f t="shared" si="5690"/>
        <v>0</v>
      </c>
      <c r="R10748" s="12">
        <f t="shared" si="5690"/>
        <v>0</v>
      </c>
      <c r="S10748" s="12">
        <f t="shared" si="5690"/>
        <v>0</v>
      </c>
      <c r="T10748" s="12">
        <f t="shared" si="5690"/>
        <v>0</v>
      </c>
      <c r="U10748" s="12">
        <f t="shared" si="5690"/>
        <v>0</v>
      </c>
      <c r="V10748" s="12">
        <f t="shared" si="5690"/>
        <v>0</v>
      </c>
      <c r="X10748" s="20" t="str">
        <f t="shared" ref="X10748:X10764" si="5691">IF(H10748&lt;I10748,"繁殖仔畜应大于等于成活","")</f>
        <v/>
      </c>
      <c r="Y10748" s="20" t="str">
        <f t="shared" ref="Y10748:Y10759" si="5692">IF(N10748&lt;O10748+P10748,"出卖应大于等于出卖肉畜+出卖仔畜","")</f>
        <v/>
      </c>
      <c r="Z10748" s="20" t="str">
        <f t="shared" si="5687"/>
        <v/>
      </c>
      <c r="AA10748" s="20" t="str">
        <f t="shared" si="5688"/>
        <v/>
      </c>
      <c r="AE10748" s="28"/>
      <c r="AF10748" s="29"/>
    </row>
    <row r="10749" spans="1:32">
      <c r="A10749" s="7"/>
      <c r="B10749" s="7"/>
      <c r="C10749" s="7"/>
      <c r="D10749" s="9" t="s">
        <v>29</v>
      </c>
      <c r="E10749" s="10" t="s">
        <v>27</v>
      </c>
      <c r="F10749" s="9"/>
      <c r="G10749" s="12"/>
      <c r="H10749" s="12">
        <f t="shared" ref="G10749:R10749" si="5693">H10750+H10753+H10754+H10755+H10756</f>
        <v>0</v>
      </c>
      <c r="I10749" s="12">
        <f t="shared" si="5693"/>
        <v>0</v>
      </c>
      <c r="J10749" s="12">
        <f t="shared" si="5693"/>
        <v>0</v>
      </c>
      <c r="K10749" s="12">
        <f t="shared" si="5693"/>
        <v>0</v>
      </c>
      <c r="L10749" s="12">
        <f t="shared" si="5693"/>
        <v>0</v>
      </c>
      <c r="M10749" s="12">
        <f t="shared" si="5693"/>
        <v>0</v>
      </c>
      <c r="N10749" s="12">
        <f t="shared" si="5693"/>
        <v>0</v>
      </c>
      <c r="O10749" s="12">
        <f t="shared" si="5693"/>
        <v>0</v>
      </c>
      <c r="P10749" s="12">
        <f t="shared" si="5693"/>
        <v>0</v>
      </c>
      <c r="Q10749" s="12">
        <f t="shared" si="5693"/>
        <v>0</v>
      </c>
      <c r="R10749" s="12">
        <f t="shared" si="5693"/>
        <v>0</v>
      </c>
      <c r="S10749" s="12">
        <f>S10750+S10753+S10754+S10756</f>
        <v>0</v>
      </c>
      <c r="T10749" s="12">
        <f>T10750+T10753+T10754+T10756</f>
        <v>0</v>
      </c>
      <c r="U10749" s="12">
        <f>U10750+U10753+U10754+U10756</f>
        <v>0</v>
      </c>
      <c r="V10749" s="12">
        <f>V10750+V10753+V10754+V10756</f>
        <v>0</v>
      </c>
      <c r="X10749" s="20" t="str">
        <f t="shared" si="5691"/>
        <v/>
      </c>
      <c r="Y10749" s="20" t="str">
        <f t="shared" si="5692"/>
        <v/>
      </c>
      <c r="Z10749" s="20" t="str">
        <f t="shared" si="5687"/>
        <v/>
      </c>
      <c r="AA10749" s="20" t="str">
        <f t="shared" si="5688"/>
        <v/>
      </c>
      <c r="AE10749" s="28"/>
      <c r="AF10749" s="29"/>
    </row>
    <row r="10750" spans="1:32">
      <c r="A10750" s="7"/>
      <c r="B10750" s="7"/>
      <c r="C10750" s="7"/>
      <c r="D10750" s="9" t="s">
        <v>30</v>
      </c>
      <c r="E10750" s="10" t="s">
        <v>27</v>
      </c>
      <c r="F10750" s="9"/>
      <c r="R10750" s="12">
        <f>G10750+I10750+J10750+K10750-L10750-M10750-N10750-Q10750</f>
        <v>0</v>
      </c>
      <c r="X10750" s="20" t="str">
        <f t="shared" si="5691"/>
        <v/>
      </c>
      <c r="Y10750" s="20" t="str">
        <f t="shared" si="5692"/>
        <v/>
      </c>
      <c r="Z10750" s="20" t="str">
        <f t="shared" si="5687"/>
        <v/>
      </c>
      <c r="AA10750" s="20" t="str">
        <f t="shared" si="5688"/>
        <v/>
      </c>
      <c r="AE10750" s="28"/>
      <c r="AF10750" s="29"/>
    </row>
    <row r="10751" spans="1:32">
      <c r="A10751" s="7"/>
      <c r="B10751" s="7"/>
      <c r="C10751" s="7"/>
      <c r="D10751" s="9" t="s">
        <v>31</v>
      </c>
      <c r="E10751" s="10" t="s">
        <v>27</v>
      </c>
      <c r="F10751" s="9"/>
      <c r="R10751" s="12">
        <f t="shared" ref="R10751:R10756" si="5694">G10751+I10751+J10751+K10751-L10751-M10751-N10751-Q10751</f>
        <v>0</v>
      </c>
      <c r="U10751" s="15" t="s">
        <v>32</v>
      </c>
      <c r="V10751" s="15" t="s">
        <v>32</v>
      </c>
      <c r="X10751" s="20" t="str">
        <f t="shared" si="5691"/>
        <v/>
      </c>
      <c r="Y10751" s="20" t="str">
        <f t="shared" si="5692"/>
        <v/>
      </c>
      <c r="Z10751" s="20" t="str">
        <f t="shared" si="5687"/>
        <v/>
      </c>
      <c r="AA10751" s="20"/>
      <c r="AE10751" s="28"/>
      <c r="AF10751" s="29"/>
    </row>
    <row r="10752" spans="1:32">
      <c r="A10752" s="7"/>
      <c r="B10752" s="7"/>
      <c r="C10752" s="7"/>
      <c r="D10752" s="9" t="s">
        <v>33</v>
      </c>
      <c r="E10752" s="10" t="s">
        <v>27</v>
      </c>
      <c r="F10752" s="9"/>
      <c r="R10752" s="12">
        <f t="shared" si="5694"/>
        <v>0</v>
      </c>
      <c r="U10752" s="15" t="s">
        <v>32</v>
      </c>
      <c r="V10752" s="15" t="s">
        <v>32</v>
      </c>
      <c r="X10752" s="20" t="str">
        <f t="shared" si="5691"/>
        <v/>
      </c>
      <c r="Y10752" s="20" t="str">
        <f t="shared" si="5692"/>
        <v/>
      </c>
      <c r="Z10752" s="20" t="str">
        <f t="shared" si="5687"/>
        <v/>
      </c>
      <c r="AA10752" s="20"/>
      <c r="AE10752" s="28"/>
      <c r="AF10752" s="29"/>
    </row>
    <row r="10753" spans="1:32">
      <c r="A10753" s="7"/>
      <c r="B10753" s="7"/>
      <c r="C10753" s="7"/>
      <c r="D10753" s="9" t="s">
        <v>34</v>
      </c>
      <c r="E10753" s="10" t="s">
        <v>35</v>
      </c>
      <c r="F10753" s="9"/>
      <c r="R10753" s="12">
        <f t="shared" si="5694"/>
        <v>0</v>
      </c>
      <c r="X10753" s="20" t="str">
        <f t="shared" si="5691"/>
        <v/>
      </c>
      <c r="Y10753" s="20" t="str">
        <f t="shared" si="5692"/>
        <v/>
      </c>
      <c r="Z10753" s="20" t="str">
        <f t="shared" si="5687"/>
        <v/>
      </c>
      <c r="AA10753" s="20" t="str">
        <f>IF(R10753&lt;U10753+V10753,"期末实有头数应大于等于良种+改良种","")</f>
        <v/>
      </c>
      <c r="AE10753" s="28"/>
      <c r="AF10753" s="29"/>
    </row>
    <row r="10754" spans="1:32">
      <c r="A10754" s="7"/>
      <c r="B10754" s="7"/>
      <c r="C10754" s="7"/>
      <c r="D10754" s="9" t="s">
        <v>36</v>
      </c>
      <c r="E10754" s="10" t="s">
        <v>27</v>
      </c>
      <c r="F10754" s="9"/>
      <c r="R10754" s="12">
        <f t="shared" si="5694"/>
        <v>0</v>
      </c>
      <c r="X10754" s="20" t="str">
        <f t="shared" si="5691"/>
        <v/>
      </c>
      <c r="Y10754" s="20" t="str">
        <f t="shared" si="5692"/>
        <v/>
      </c>
      <c r="Z10754" s="20" t="str">
        <f t="shared" si="5687"/>
        <v/>
      </c>
      <c r="AA10754" s="20" t="str">
        <f>IF(R10754&lt;U10754+V10754,"期末实有头数应大于等于良种+改良种","")</f>
        <v/>
      </c>
      <c r="AE10754" s="28"/>
      <c r="AF10754" s="29"/>
    </row>
    <row r="10755" spans="1:32">
      <c r="A10755" s="7"/>
      <c r="B10755" s="7"/>
      <c r="C10755" s="7"/>
      <c r="D10755" s="9" t="s">
        <v>37</v>
      </c>
      <c r="E10755" s="10" t="s">
        <v>27</v>
      </c>
      <c r="F10755" s="9"/>
      <c r="R10755" s="12">
        <f t="shared" si="5694"/>
        <v>0</v>
      </c>
      <c r="S10755" s="15" t="s">
        <v>32</v>
      </c>
      <c r="T10755" s="15" t="s">
        <v>32</v>
      </c>
      <c r="U10755" s="15" t="s">
        <v>32</v>
      </c>
      <c r="V10755" s="15" t="s">
        <v>32</v>
      </c>
      <c r="X10755" s="20" t="str">
        <f t="shared" si="5691"/>
        <v/>
      </c>
      <c r="Y10755" s="20" t="str">
        <f t="shared" si="5692"/>
        <v/>
      </c>
      <c r="Z10755" s="20"/>
      <c r="AA10755" s="20"/>
      <c r="AE10755" s="28"/>
      <c r="AF10755" s="29"/>
    </row>
    <row r="10756" spans="1:32">
      <c r="A10756" s="7"/>
      <c r="B10756" s="7"/>
      <c r="C10756" s="7"/>
      <c r="D10756" s="9" t="s">
        <v>38</v>
      </c>
      <c r="E10756" s="10" t="s">
        <v>39</v>
      </c>
      <c r="F10756" s="9"/>
      <c r="R10756" s="12">
        <f t="shared" si="5694"/>
        <v>0</v>
      </c>
      <c r="X10756" s="20" t="str">
        <f t="shared" si="5691"/>
        <v/>
      </c>
      <c r="Y10756" s="20" t="str">
        <f t="shared" si="5692"/>
        <v/>
      </c>
      <c r="Z10756" s="20" t="str">
        <f>IF(R10756&lt;S10756+T10756,"期末实有头数应大于等于能繁母畜+种公畜","")</f>
        <v/>
      </c>
      <c r="AA10756" s="20" t="str">
        <f>IF(R10756&lt;U10756+V10756,"期末实有头数应大于等于良种+改良种","")</f>
        <v/>
      </c>
      <c r="AE10756" s="28"/>
      <c r="AF10756" s="29"/>
    </row>
    <row r="10757" spans="1:32">
      <c r="A10757" s="7"/>
      <c r="B10757" s="7"/>
      <c r="C10757" s="7"/>
      <c r="D10757" s="9" t="s">
        <v>40</v>
      </c>
      <c r="E10757" s="10" t="s">
        <v>41</v>
      </c>
      <c r="F10757" s="9"/>
      <c r="G10757" s="12"/>
      <c r="H10757" s="12">
        <f t="shared" ref="G10757:V10757" si="5695">H10758+H10762</f>
        <v>0</v>
      </c>
      <c r="I10757" s="12">
        <f t="shared" si="5695"/>
        <v>0</v>
      </c>
      <c r="J10757" s="12">
        <f t="shared" si="5695"/>
        <v>0</v>
      </c>
      <c r="K10757" s="12">
        <f t="shared" si="5695"/>
        <v>0</v>
      </c>
      <c r="L10757" s="12">
        <f t="shared" si="5695"/>
        <v>0</v>
      </c>
      <c r="M10757" s="12">
        <f t="shared" si="5695"/>
        <v>0</v>
      </c>
      <c r="N10757" s="12">
        <f t="shared" si="5695"/>
        <v>0</v>
      </c>
      <c r="O10757" s="12">
        <f t="shared" si="5695"/>
        <v>0</v>
      </c>
      <c r="P10757" s="12">
        <f t="shared" si="5695"/>
        <v>0</v>
      </c>
      <c r="Q10757" s="12">
        <f t="shared" si="5695"/>
        <v>0</v>
      </c>
      <c r="R10757" s="21">
        <f t="shared" si="5695"/>
        <v>0</v>
      </c>
      <c r="S10757" s="12">
        <f t="shared" si="5695"/>
        <v>0</v>
      </c>
      <c r="T10757" s="12">
        <f t="shared" si="5695"/>
        <v>0</v>
      </c>
      <c r="U10757" s="12">
        <f t="shared" si="5695"/>
        <v>0</v>
      </c>
      <c r="V10757" s="12">
        <f t="shared" si="5695"/>
        <v>0</v>
      </c>
      <c r="X10757" s="20" t="str">
        <f t="shared" si="5691"/>
        <v/>
      </c>
      <c r="Y10757" s="20" t="str">
        <f t="shared" si="5692"/>
        <v/>
      </c>
      <c r="Z10757" s="20" t="str">
        <f>IF(R10757&lt;S10757+T10757,"期末实有头数应大于等于能繁母畜+种公畜","")</f>
        <v/>
      </c>
      <c r="AA10757" s="20" t="str">
        <f>IF(R10757&lt;U10757+V10757,"期末实有头数应大于等于良种+改良种","")</f>
        <v/>
      </c>
      <c r="AE10757" s="28"/>
      <c r="AF10757" s="29"/>
    </row>
    <row r="10758" spans="1:32">
      <c r="A10758" s="7"/>
      <c r="B10758" s="7"/>
      <c r="C10758" s="7"/>
      <c r="D10758" s="9" t="s">
        <v>42</v>
      </c>
      <c r="E10758" s="10" t="s">
        <v>41</v>
      </c>
      <c r="F10758" s="9"/>
      <c r="R10758" s="12">
        <f>G10758+I10758+J10758+K10758-L10758-M10758-N10758-Q10758</f>
        <v>0</v>
      </c>
      <c r="X10758" s="20" t="str">
        <f t="shared" si="5691"/>
        <v/>
      </c>
      <c r="Y10758" s="20" t="str">
        <f t="shared" si="5692"/>
        <v/>
      </c>
      <c r="Z10758" s="20" t="str">
        <f>IF(R10758&lt;S10758+T10758,"期末实有头数应大于等于能繁母畜+种公畜","")</f>
        <v/>
      </c>
      <c r="AA10758" s="20" t="str">
        <f>IF(R10758&lt;U10758+V10758,"期末实有头数应大于等于良种+改良种","")</f>
        <v/>
      </c>
      <c r="AE10758" s="28"/>
      <c r="AF10758" s="29"/>
    </row>
    <row r="10759" spans="1:32">
      <c r="A10759" s="7"/>
      <c r="B10759" s="7"/>
      <c r="C10759" s="7"/>
      <c r="D10759" s="9" t="s">
        <v>43</v>
      </c>
      <c r="E10759" s="10" t="s">
        <v>41</v>
      </c>
      <c r="F10759" s="9"/>
      <c r="R10759" s="12">
        <f>G10759+I10759+J10759+K10759-L10759-M10759-N10759-Q10759</f>
        <v>0</v>
      </c>
      <c r="U10759" s="15" t="s">
        <v>32</v>
      </c>
      <c r="V10759" s="15" t="s">
        <v>32</v>
      </c>
      <c r="X10759" s="20" t="str">
        <f t="shared" si="5691"/>
        <v/>
      </c>
      <c r="Y10759" s="20" t="str">
        <f t="shared" si="5692"/>
        <v/>
      </c>
      <c r="Z10759" s="20" t="str">
        <f>IF(R10759&lt;S10759+T10759,"期末实有头数应大于等于能繁母畜+种公畜","")</f>
        <v/>
      </c>
      <c r="AA10759" s="20"/>
      <c r="AE10759" s="28"/>
      <c r="AF10759" s="29"/>
    </row>
    <row r="10760" spans="1:32">
      <c r="A10760" s="7"/>
      <c r="B10760" s="7"/>
      <c r="C10760" s="7"/>
      <c r="D10760" s="9" t="s">
        <v>44</v>
      </c>
      <c r="E10760" s="10" t="s">
        <v>41</v>
      </c>
      <c r="F10760" s="9"/>
      <c r="H10760" s="15" t="s">
        <v>32</v>
      </c>
      <c r="I10760" s="15" t="s">
        <v>32</v>
      </c>
      <c r="J10760" s="15" t="s">
        <v>32</v>
      </c>
      <c r="K10760" s="15" t="s">
        <v>32</v>
      </c>
      <c r="L10760" s="15" t="s">
        <v>32</v>
      </c>
      <c r="M10760" s="15" t="s">
        <v>32</v>
      </c>
      <c r="N10760" s="15" t="s">
        <v>32</v>
      </c>
      <c r="O10760" s="15" t="s">
        <v>32</v>
      </c>
      <c r="P10760" s="15" t="s">
        <v>32</v>
      </c>
      <c r="Q10760" s="15" t="s">
        <v>32</v>
      </c>
      <c r="R10760" s="22"/>
      <c r="T10760" s="15" t="s">
        <v>32</v>
      </c>
      <c r="U10760" s="15" t="s">
        <v>32</v>
      </c>
      <c r="V10760" s="15" t="s">
        <v>32</v>
      </c>
      <c r="X10760" s="20" t="str">
        <f t="shared" si="5691"/>
        <v/>
      </c>
      <c r="Y10760" s="20"/>
      <c r="Z10760" s="20"/>
      <c r="AA10760" s="20"/>
      <c r="AE10760" s="28"/>
      <c r="AF10760" s="29"/>
    </row>
    <row r="10761" spans="1:32">
      <c r="A10761" s="7"/>
      <c r="B10761" s="7"/>
      <c r="C10761" s="7"/>
      <c r="D10761" s="9" t="s">
        <v>45</v>
      </c>
      <c r="E10761" s="10" t="s">
        <v>41</v>
      </c>
      <c r="F10761" s="9"/>
      <c r="H10761" s="15" t="s">
        <v>32</v>
      </c>
      <c r="I10761" s="15" t="s">
        <v>32</v>
      </c>
      <c r="J10761" s="15" t="s">
        <v>32</v>
      </c>
      <c r="K10761" s="15" t="s">
        <v>32</v>
      </c>
      <c r="L10761" s="15" t="s">
        <v>32</v>
      </c>
      <c r="M10761" s="15" t="s">
        <v>32</v>
      </c>
      <c r="N10761" s="15" t="s">
        <v>32</v>
      </c>
      <c r="O10761" s="15" t="s">
        <v>32</v>
      </c>
      <c r="P10761" s="15" t="s">
        <v>32</v>
      </c>
      <c r="Q10761" s="15" t="s">
        <v>32</v>
      </c>
      <c r="R10761" s="22"/>
      <c r="T10761" s="15" t="s">
        <v>32</v>
      </c>
      <c r="U10761" s="15" t="s">
        <v>32</v>
      </c>
      <c r="V10761" s="15" t="s">
        <v>32</v>
      </c>
      <c r="X10761" s="20" t="str">
        <f t="shared" si="5691"/>
        <v/>
      </c>
      <c r="Y10761" s="20"/>
      <c r="Z10761" s="20"/>
      <c r="AA10761" s="20"/>
      <c r="AE10761" s="28"/>
      <c r="AF10761" s="29"/>
    </row>
    <row r="10762" spans="1:32">
      <c r="A10762" s="7"/>
      <c r="B10762" s="7"/>
      <c r="C10762" s="7"/>
      <c r="D10762" s="9" t="s">
        <v>46</v>
      </c>
      <c r="E10762" s="10" t="s">
        <v>41</v>
      </c>
      <c r="F10762" s="9"/>
      <c r="R10762" s="12">
        <f>G10762+I10762+J10762+K10762-L10762-M10762-N10762-Q10762</f>
        <v>0</v>
      </c>
      <c r="X10762" s="20" t="str">
        <f t="shared" si="5691"/>
        <v/>
      </c>
      <c r="Y10762" s="20" t="str">
        <f>IF(N10762&lt;O10762+P10762,"出卖应大于等于出卖肉畜+出卖仔畜","")</f>
        <v/>
      </c>
      <c r="Z10762" s="20" t="str">
        <f t="shared" ref="Z10762:Z10771" si="5696">IF(R10762&lt;S10762+T10762,"期末实有头数应大于等于能繁母畜+种公畜","")</f>
        <v/>
      </c>
      <c r="AA10762" s="20" t="str">
        <f t="shared" ref="AA10762:AA10767" si="5697">IF(R10762&lt;U10762+V10762,"期末实有头数应大于等于良种+改良种","")</f>
        <v/>
      </c>
      <c r="AE10762" s="28"/>
      <c r="AF10762" s="29"/>
    </row>
    <row r="10763" spans="1:32">
      <c r="A10763" s="7"/>
      <c r="B10763" s="7"/>
      <c r="C10763" s="7"/>
      <c r="D10763" s="9" t="s">
        <v>47</v>
      </c>
      <c r="E10763" s="16" t="s">
        <v>27</v>
      </c>
      <c r="F10763" s="9"/>
      <c r="R10763" s="12">
        <f>G10763+I10763+J10763+K10763-L10763-M10763-N10763-Q10763</f>
        <v>0</v>
      </c>
      <c r="X10763" s="20" t="str">
        <f t="shared" si="5691"/>
        <v/>
      </c>
      <c r="Y10763" s="20" t="str">
        <f>IF(N10763&lt;O10763+P10763,"出卖应大于等于出卖肉畜+出卖仔畜","")</f>
        <v/>
      </c>
      <c r="Z10763" s="20" t="str">
        <f t="shared" si="5696"/>
        <v/>
      </c>
      <c r="AA10763" s="20" t="str">
        <f t="shared" si="5697"/>
        <v/>
      </c>
      <c r="AE10763" s="28"/>
      <c r="AF10763" s="29"/>
    </row>
    <row r="10764" spans="1:32">
      <c r="A10764" s="7"/>
      <c r="B10764" s="7"/>
      <c r="C10764" s="7"/>
      <c r="D10764" s="9" t="s">
        <v>26</v>
      </c>
      <c r="E10764" s="10" t="s">
        <v>27</v>
      </c>
      <c r="F10764" s="9"/>
      <c r="G10764" s="12"/>
      <c r="H10764" s="12">
        <f t="shared" ref="G10764:V10764" si="5698">H10765+H10780</f>
        <v>0</v>
      </c>
      <c r="I10764" s="12">
        <f t="shared" si="5698"/>
        <v>0</v>
      </c>
      <c r="J10764" s="12">
        <f t="shared" si="5698"/>
        <v>0</v>
      </c>
      <c r="K10764" s="12">
        <f t="shared" si="5698"/>
        <v>0</v>
      </c>
      <c r="L10764" s="12">
        <f t="shared" si="5698"/>
        <v>0</v>
      </c>
      <c r="M10764" s="12">
        <f t="shared" si="5698"/>
        <v>0</v>
      </c>
      <c r="N10764" s="12">
        <f t="shared" si="5698"/>
        <v>0</v>
      </c>
      <c r="O10764" s="12">
        <f t="shared" si="5698"/>
        <v>0</v>
      </c>
      <c r="P10764" s="12">
        <f t="shared" si="5698"/>
        <v>0</v>
      </c>
      <c r="Q10764" s="12">
        <f t="shared" si="5698"/>
        <v>0</v>
      </c>
      <c r="R10764" s="12">
        <f t="shared" si="5698"/>
        <v>0</v>
      </c>
      <c r="S10764" s="12">
        <f t="shared" si="5698"/>
        <v>0</v>
      </c>
      <c r="T10764" s="12">
        <f t="shared" si="5698"/>
        <v>0</v>
      </c>
      <c r="U10764" s="12">
        <f t="shared" si="5698"/>
        <v>0</v>
      </c>
      <c r="V10764" s="12">
        <f t="shared" si="5698"/>
        <v>0</v>
      </c>
      <c r="X10764" s="20" t="str">
        <f t="shared" si="5691"/>
        <v/>
      </c>
      <c r="Y10764" s="20" t="str">
        <f>IF(N10764&lt;O10764+P10764,"出卖应大于等于出卖肉畜+出卖仔畜","")</f>
        <v/>
      </c>
      <c r="Z10764" s="20" t="str">
        <f t="shared" si="5696"/>
        <v/>
      </c>
      <c r="AA10764" s="20" t="str">
        <f t="shared" si="5697"/>
        <v/>
      </c>
      <c r="AE10764" s="28"/>
      <c r="AF10764" s="29"/>
    </row>
    <row r="10765" spans="1:32">
      <c r="A10765" s="7"/>
      <c r="B10765" s="7"/>
      <c r="C10765" s="7"/>
      <c r="D10765" s="9" t="s">
        <v>28</v>
      </c>
      <c r="E10765" s="10" t="s">
        <v>27</v>
      </c>
      <c r="F10765" s="9"/>
      <c r="G10765" s="12"/>
      <c r="H10765" s="12">
        <f t="shared" ref="G10765:V10765" si="5699">H10766+H10774</f>
        <v>0</v>
      </c>
      <c r="I10765" s="12">
        <f t="shared" si="5699"/>
        <v>0</v>
      </c>
      <c r="J10765" s="12">
        <f t="shared" si="5699"/>
        <v>0</v>
      </c>
      <c r="K10765" s="12">
        <f t="shared" si="5699"/>
        <v>0</v>
      </c>
      <c r="L10765" s="12">
        <f t="shared" si="5699"/>
        <v>0</v>
      </c>
      <c r="M10765" s="12">
        <f t="shared" si="5699"/>
        <v>0</v>
      </c>
      <c r="N10765" s="12">
        <f t="shared" si="5699"/>
        <v>0</v>
      </c>
      <c r="O10765" s="12">
        <f t="shared" si="5699"/>
        <v>0</v>
      </c>
      <c r="P10765" s="12">
        <f t="shared" si="5699"/>
        <v>0</v>
      </c>
      <c r="Q10765" s="12">
        <f t="shared" si="5699"/>
        <v>0</v>
      </c>
      <c r="R10765" s="12">
        <f t="shared" si="5699"/>
        <v>0</v>
      </c>
      <c r="S10765" s="12">
        <f t="shared" si="5699"/>
        <v>0</v>
      </c>
      <c r="T10765" s="12">
        <f t="shared" si="5699"/>
        <v>0</v>
      </c>
      <c r="U10765" s="12">
        <f t="shared" si="5699"/>
        <v>0</v>
      </c>
      <c r="V10765" s="12">
        <f t="shared" si="5699"/>
        <v>0</v>
      </c>
      <c r="X10765" s="20" t="str">
        <f t="shared" ref="X10765:X10781" si="5700">IF(H10765&lt;I10765,"繁殖仔畜应大于等于成活","")</f>
        <v/>
      </c>
      <c r="Y10765" s="20" t="str">
        <f t="shared" ref="Y10765:Y10776" si="5701">IF(N10765&lt;O10765+P10765,"出卖应大于等于出卖肉畜+出卖仔畜","")</f>
        <v/>
      </c>
      <c r="Z10765" s="20" t="str">
        <f t="shared" si="5696"/>
        <v/>
      </c>
      <c r="AA10765" s="20" t="str">
        <f t="shared" si="5697"/>
        <v/>
      </c>
      <c r="AE10765" s="28"/>
      <c r="AF10765" s="29"/>
    </row>
    <row r="10766" spans="1:32">
      <c r="A10766" s="7"/>
      <c r="B10766" s="7"/>
      <c r="C10766" s="7"/>
      <c r="D10766" s="9" t="s">
        <v>29</v>
      </c>
      <c r="E10766" s="10" t="s">
        <v>27</v>
      </c>
      <c r="F10766" s="9"/>
      <c r="G10766" s="12"/>
      <c r="H10766" s="12">
        <f t="shared" ref="G10766:R10766" si="5702">H10767+H10770+H10771+H10772+H10773</f>
        <v>0</v>
      </c>
      <c r="I10766" s="12">
        <f t="shared" si="5702"/>
        <v>0</v>
      </c>
      <c r="J10766" s="12">
        <f t="shared" si="5702"/>
        <v>0</v>
      </c>
      <c r="K10766" s="12">
        <f t="shared" si="5702"/>
        <v>0</v>
      </c>
      <c r="L10766" s="12">
        <f t="shared" si="5702"/>
        <v>0</v>
      </c>
      <c r="M10766" s="12">
        <f t="shared" si="5702"/>
        <v>0</v>
      </c>
      <c r="N10766" s="12">
        <f t="shared" si="5702"/>
        <v>0</v>
      </c>
      <c r="O10766" s="12">
        <f t="shared" si="5702"/>
        <v>0</v>
      </c>
      <c r="P10766" s="12">
        <f t="shared" si="5702"/>
        <v>0</v>
      </c>
      <c r="Q10766" s="12">
        <f t="shared" si="5702"/>
        <v>0</v>
      </c>
      <c r="R10766" s="12">
        <f t="shared" si="5702"/>
        <v>0</v>
      </c>
      <c r="S10766" s="12">
        <f>S10767+S10770+S10771+S10773</f>
        <v>0</v>
      </c>
      <c r="T10766" s="12">
        <f>T10767+T10770+T10771+T10773</f>
        <v>0</v>
      </c>
      <c r="U10766" s="12">
        <f>U10767+U10770+U10771+U10773</f>
        <v>0</v>
      </c>
      <c r="V10766" s="12">
        <f>V10767+V10770+V10771+V10773</f>
        <v>0</v>
      </c>
      <c r="X10766" s="20" t="str">
        <f t="shared" si="5700"/>
        <v/>
      </c>
      <c r="Y10766" s="20" t="str">
        <f t="shared" si="5701"/>
        <v/>
      </c>
      <c r="Z10766" s="20" t="str">
        <f t="shared" si="5696"/>
        <v/>
      </c>
      <c r="AA10766" s="20" t="str">
        <f t="shared" si="5697"/>
        <v/>
      </c>
      <c r="AE10766" s="28"/>
      <c r="AF10766" s="29"/>
    </row>
    <row r="10767" spans="1:32">
      <c r="A10767" s="7"/>
      <c r="B10767" s="7"/>
      <c r="C10767" s="7"/>
      <c r="D10767" s="9" t="s">
        <v>30</v>
      </c>
      <c r="E10767" s="10" t="s">
        <v>27</v>
      </c>
      <c r="F10767" s="9"/>
      <c r="R10767" s="12">
        <f>G10767+I10767+J10767+K10767-L10767-M10767-N10767-Q10767</f>
        <v>0</v>
      </c>
      <c r="X10767" s="20" t="str">
        <f t="shared" si="5700"/>
        <v/>
      </c>
      <c r="Y10767" s="20" t="str">
        <f t="shared" si="5701"/>
        <v/>
      </c>
      <c r="Z10767" s="20" t="str">
        <f t="shared" si="5696"/>
        <v/>
      </c>
      <c r="AA10767" s="20" t="str">
        <f t="shared" si="5697"/>
        <v/>
      </c>
      <c r="AE10767" s="28"/>
      <c r="AF10767" s="29"/>
    </row>
    <row r="10768" spans="1:32">
      <c r="A10768" s="7"/>
      <c r="B10768" s="7"/>
      <c r="C10768" s="7"/>
      <c r="D10768" s="9" t="s">
        <v>31</v>
      </c>
      <c r="E10768" s="10" t="s">
        <v>27</v>
      </c>
      <c r="F10768" s="9"/>
      <c r="R10768" s="12">
        <f t="shared" ref="R10768:R10773" si="5703">G10768+I10768+J10768+K10768-L10768-M10768-N10768-Q10768</f>
        <v>0</v>
      </c>
      <c r="U10768" s="15" t="s">
        <v>32</v>
      </c>
      <c r="V10768" s="15" t="s">
        <v>32</v>
      </c>
      <c r="X10768" s="20" t="str">
        <f t="shared" si="5700"/>
        <v/>
      </c>
      <c r="Y10768" s="20" t="str">
        <f t="shared" si="5701"/>
        <v/>
      </c>
      <c r="Z10768" s="20" t="str">
        <f t="shared" si="5696"/>
        <v/>
      </c>
      <c r="AA10768" s="20"/>
      <c r="AE10768" s="28"/>
      <c r="AF10768" s="29"/>
    </row>
    <row r="10769" spans="1:32">
      <c r="A10769" s="7"/>
      <c r="B10769" s="7"/>
      <c r="C10769" s="7"/>
      <c r="D10769" s="9" t="s">
        <v>33</v>
      </c>
      <c r="E10769" s="10" t="s">
        <v>27</v>
      </c>
      <c r="F10769" s="9"/>
      <c r="R10769" s="12">
        <f t="shared" si="5703"/>
        <v>0</v>
      </c>
      <c r="U10769" s="15" t="s">
        <v>32</v>
      </c>
      <c r="V10769" s="15" t="s">
        <v>32</v>
      </c>
      <c r="X10769" s="20" t="str">
        <f t="shared" si="5700"/>
        <v/>
      </c>
      <c r="Y10769" s="20" t="str">
        <f t="shared" si="5701"/>
        <v/>
      </c>
      <c r="Z10769" s="20" t="str">
        <f t="shared" si="5696"/>
        <v/>
      </c>
      <c r="AA10769" s="20"/>
      <c r="AE10769" s="28"/>
      <c r="AF10769" s="29"/>
    </row>
    <row r="10770" spans="1:32">
      <c r="A10770" s="7"/>
      <c r="B10770" s="7"/>
      <c r="C10770" s="7"/>
      <c r="D10770" s="9" t="s">
        <v>34</v>
      </c>
      <c r="E10770" s="10" t="s">
        <v>35</v>
      </c>
      <c r="F10770" s="9"/>
      <c r="R10770" s="12">
        <f t="shared" si="5703"/>
        <v>0</v>
      </c>
      <c r="X10770" s="20" t="str">
        <f t="shared" si="5700"/>
        <v/>
      </c>
      <c r="Y10770" s="20" t="str">
        <f t="shared" si="5701"/>
        <v/>
      </c>
      <c r="Z10770" s="20" t="str">
        <f t="shared" si="5696"/>
        <v/>
      </c>
      <c r="AA10770" s="20" t="str">
        <f>IF(R10770&lt;U10770+V10770,"期末实有头数应大于等于良种+改良种","")</f>
        <v/>
      </c>
      <c r="AE10770" s="28"/>
      <c r="AF10770" s="29"/>
    </row>
    <row r="10771" spans="1:32">
      <c r="A10771" s="7"/>
      <c r="B10771" s="7"/>
      <c r="C10771" s="7"/>
      <c r="D10771" s="9" t="s">
        <v>36</v>
      </c>
      <c r="E10771" s="10" t="s">
        <v>27</v>
      </c>
      <c r="F10771" s="9"/>
      <c r="R10771" s="12">
        <f t="shared" si="5703"/>
        <v>0</v>
      </c>
      <c r="X10771" s="20" t="str">
        <f t="shared" si="5700"/>
        <v/>
      </c>
      <c r="Y10771" s="20" t="str">
        <f t="shared" si="5701"/>
        <v/>
      </c>
      <c r="Z10771" s="20" t="str">
        <f t="shared" si="5696"/>
        <v/>
      </c>
      <c r="AA10771" s="20" t="str">
        <f>IF(R10771&lt;U10771+V10771,"期末实有头数应大于等于良种+改良种","")</f>
        <v/>
      </c>
      <c r="AE10771" s="28"/>
      <c r="AF10771" s="29"/>
    </row>
    <row r="10772" spans="1:32">
      <c r="A10772" s="7"/>
      <c r="B10772" s="7"/>
      <c r="C10772" s="7"/>
      <c r="D10772" s="9" t="s">
        <v>37</v>
      </c>
      <c r="E10772" s="10" t="s">
        <v>27</v>
      </c>
      <c r="F10772" s="9"/>
      <c r="R10772" s="12">
        <f t="shared" si="5703"/>
        <v>0</v>
      </c>
      <c r="S10772" s="15" t="s">
        <v>32</v>
      </c>
      <c r="T10772" s="15" t="s">
        <v>32</v>
      </c>
      <c r="U10772" s="15" t="s">
        <v>32</v>
      </c>
      <c r="V10772" s="15" t="s">
        <v>32</v>
      </c>
      <c r="X10772" s="20" t="str">
        <f t="shared" si="5700"/>
        <v/>
      </c>
      <c r="Y10772" s="20" t="str">
        <f t="shared" si="5701"/>
        <v/>
      </c>
      <c r="Z10772" s="20"/>
      <c r="AA10772" s="20"/>
      <c r="AE10772" s="28"/>
      <c r="AF10772" s="29"/>
    </row>
    <row r="10773" spans="1:32">
      <c r="A10773" s="7"/>
      <c r="B10773" s="7"/>
      <c r="C10773" s="7"/>
      <c r="D10773" s="9" t="s">
        <v>38</v>
      </c>
      <c r="E10773" s="10" t="s">
        <v>39</v>
      </c>
      <c r="F10773" s="9"/>
      <c r="R10773" s="12">
        <f t="shared" si="5703"/>
        <v>0</v>
      </c>
      <c r="X10773" s="20" t="str">
        <f t="shared" si="5700"/>
        <v/>
      </c>
      <c r="Y10773" s="20" t="str">
        <f t="shared" si="5701"/>
        <v/>
      </c>
      <c r="Z10773" s="20" t="str">
        <f>IF(R10773&lt;S10773+T10773,"期末实有头数应大于等于能繁母畜+种公畜","")</f>
        <v/>
      </c>
      <c r="AA10773" s="20" t="str">
        <f>IF(R10773&lt;U10773+V10773,"期末实有头数应大于等于良种+改良种","")</f>
        <v/>
      </c>
      <c r="AE10773" s="28"/>
      <c r="AF10773" s="29"/>
    </row>
    <row r="10774" spans="1:32">
      <c r="A10774" s="7"/>
      <c r="B10774" s="7"/>
      <c r="C10774" s="7"/>
      <c r="D10774" s="9" t="s">
        <v>40</v>
      </c>
      <c r="E10774" s="10" t="s">
        <v>41</v>
      </c>
      <c r="F10774" s="9"/>
      <c r="G10774" s="12"/>
      <c r="H10774" s="12">
        <f t="shared" ref="G10774:V10774" si="5704">H10775+H10779</f>
        <v>0</v>
      </c>
      <c r="I10774" s="12">
        <f t="shared" si="5704"/>
        <v>0</v>
      </c>
      <c r="J10774" s="12">
        <f t="shared" si="5704"/>
        <v>0</v>
      </c>
      <c r="K10774" s="12">
        <f t="shared" si="5704"/>
        <v>0</v>
      </c>
      <c r="L10774" s="12">
        <f t="shared" si="5704"/>
        <v>0</v>
      </c>
      <c r="M10774" s="12">
        <f t="shared" si="5704"/>
        <v>0</v>
      </c>
      <c r="N10774" s="12">
        <f t="shared" si="5704"/>
        <v>0</v>
      </c>
      <c r="O10774" s="12">
        <f t="shared" si="5704"/>
        <v>0</v>
      </c>
      <c r="P10774" s="12">
        <f t="shared" si="5704"/>
        <v>0</v>
      </c>
      <c r="Q10774" s="12">
        <f t="shared" si="5704"/>
        <v>0</v>
      </c>
      <c r="R10774" s="21">
        <f t="shared" si="5704"/>
        <v>0</v>
      </c>
      <c r="S10774" s="12">
        <f t="shared" si="5704"/>
        <v>0</v>
      </c>
      <c r="T10774" s="12">
        <f t="shared" si="5704"/>
        <v>0</v>
      </c>
      <c r="U10774" s="12">
        <f t="shared" si="5704"/>
        <v>0</v>
      </c>
      <c r="V10774" s="12">
        <f t="shared" si="5704"/>
        <v>0</v>
      </c>
      <c r="X10774" s="20" t="str">
        <f t="shared" si="5700"/>
        <v/>
      </c>
      <c r="Y10774" s="20" t="str">
        <f t="shared" si="5701"/>
        <v/>
      </c>
      <c r="Z10774" s="20" t="str">
        <f>IF(R10774&lt;S10774+T10774,"期末实有头数应大于等于能繁母畜+种公畜","")</f>
        <v/>
      </c>
      <c r="AA10774" s="20" t="str">
        <f>IF(R10774&lt;U10774+V10774,"期末实有头数应大于等于良种+改良种","")</f>
        <v/>
      </c>
      <c r="AE10774" s="28"/>
      <c r="AF10774" s="29"/>
    </row>
    <row r="10775" spans="1:32">
      <c r="A10775" s="7"/>
      <c r="B10775" s="7"/>
      <c r="C10775" s="7"/>
      <c r="D10775" s="9" t="s">
        <v>42</v>
      </c>
      <c r="E10775" s="10" t="s">
        <v>41</v>
      </c>
      <c r="F10775" s="9"/>
      <c r="R10775" s="12">
        <f>G10775+I10775+J10775+K10775-L10775-M10775-N10775-Q10775</f>
        <v>0</v>
      </c>
      <c r="X10775" s="20" t="str">
        <f t="shared" si="5700"/>
        <v/>
      </c>
      <c r="Y10775" s="20" t="str">
        <f t="shared" si="5701"/>
        <v/>
      </c>
      <c r="Z10775" s="20" t="str">
        <f>IF(R10775&lt;S10775+T10775,"期末实有头数应大于等于能繁母畜+种公畜","")</f>
        <v/>
      </c>
      <c r="AA10775" s="20" t="str">
        <f>IF(R10775&lt;U10775+V10775,"期末实有头数应大于等于良种+改良种","")</f>
        <v/>
      </c>
      <c r="AE10775" s="28"/>
      <c r="AF10775" s="29"/>
    </row>
    <row r="10776" spans="1:32">
      <c r="A10776" s="7"/>
      <c r="B10776" s="7"/>
      <c r="C10776" s="7"/>
      <c r="D10776" s="9" t="s">
        <v>43</v>
      </c>
      <c r="E10776" s="10" t="s">
        <v>41</v>
      </c>
      <c r="F10776" s="9"/>
      <c r="R10776" s="12">
        <f>G10776+I10776+J10776+K10776-L10776-M10776-N10776-Q10776</f>
        <v>0</v>
      </c>
      <c r="U10776" s="15" t="s">
        <v>32</v>
      </c>
      <c r="V10776" s="15" t="s">
        <v>32</v>
      </c>
      <c r="X10776" s="20" t="str">
        <f t="shared" si="5700"/>
        <v/>
      </c>
      <c r="Y10776" s="20" t="str">
        <f t="shared" si="5701"/>
        <v/>
      </c>
      <c r="Z10776" s="20" t="str">
        <f>IF(R10776&lt;S10776+T10776,"期末实有头数应大于等于能繁母畜+种公畜","")</f>
        <v/>
      </c>
      <c r="AA10776" s="20"/>
      <c r="AE10776" s="28"/>
      <c r="AF10776" s="29"/>
    </row>
    <row r="10777" spans="1:32">
      <c r="A10777" s="7"/>
      <c r="B10777" s="7"/>
      <c r="C10777" s="7"/>
      <c r="D10777" s="9" t="s">
        <v>44</v>
      </c>
      <c r="E10777" s="10" t="s">
        <v>41</v>
      </c>
      <c r="F10777" s="9"/>
      <c r="H10777" s="15" t="s">
        <v>32</v>
      </c>
      <c r="I10777" s="15" t="s">
        <v>32</v>
      </c>
      <c r="J10777" s="15" t="s">
        <v>32</v>
      </c>
      <c r="K10777" s="15" t="s">
        <v>32</v>
      </c>
      <c r="L10777" s="15" t="s">
        <v>32</v>
      </c>
      <c r="M10777" s="15" t="s">
        <v>32</v>
      </c>
      <c r="N10777" s="15" t="s">
        <v>32</v>
      </c>
      <c r="O10777" s="15" t="s">
        <v>32</v>
      </c>
      <c r="P10777" s="15" t="s">
        <v>32</v>
      </c>
      <c r="Q10777" s="15" t="s">
        <v>32</v>
      </c>
      <c r="R10777" s="22"/>
      <c r="T10777" s="15" t="s">
        <v>32</v>
      </c>
      <c r="U10777" s="15" t="s">
        <v>32</v>
      </c>
      <c r="V10777" s="15" t="s">
        <v>32</v>
      </c>
      <c r="X10777" s="20" t="str">
        <f t="shared" si="5700"/>
        <v/>
      </c>
      <c r="Y10777" s="20"/>
      <c r="Z10777" s="20"/>
      <c r="AA10777" s="20"/>
      <c r="AE10777" s="28"/>
      <c r="AF10777" s="29"/>
    </row>
    <row r="10778" spans="1:32">
      <c r="A10778" s="7"/>
      <c r="B10778" s="7"/>
      <c r="C10778" s="7"/>
      <c r="D10778" s="9" t="s">
        <v>45</v>
      </c>
      <c r="E10778" s="10" t="s">
        <v>41</v>
      </c>
      <c r="F10778" s="9"/>
      <c r="H10778" s="15" t="s">
        <v>32</v>
      </c>
      <c r="I10778" s="15" t="s">
        <v>32</v>
      </c>
      <c r="J10778" s="15" t="s">
        <v>32</v>
      </c>
      <c r="K10778" s="15" t="s">
        <v>32</v>
      </c>
      <c r="L10778" s="15" t="s">
        <v>32</v>
      </c>
      <c r="M10778" s="15" t="s">
        <v>32</v>
      </c>
      <c r="N10778" s="15" t="s">
        <v>32</v>
      </c>
      <c r="O10778" s="15" t="s">
        <v>32</v>
      </c>
      <c r="P10778" s="15" t="s">
        <v>32</v>
      </c>
      <c r="Q10778" s="15" t="s">
        <v>32</v>
      </c>
      <c r="R10778" s="22"/>
      <c r="T10778" s="15" t="s">
        <v>32</v>
      </c>
      <c r="U10778" s="15" t="s">
        <v>32</v>
      </c>
      <c r="V10778" s="15" t="s">
        <v>32</v>
      </c>
      <c r="X10778" s="20" t="str">
        <f t="shared" si="5700"/>
        <v/>
      </c>
      <c r="Y10778" s="20"/>
      <c r="Z10778" s="20"/>
      <c r="AA10778" s="20"/>
      <c r="AE10778" s="28"/>
      <c r="AF10778" s="29"/>
    </row>
    <row r="10779" spans="1:32">
      <c r="A10779" s="7"/>
      <c r="B10779" s="7"/>
      <c r="C10779" s="7"/>
      <c r="D10779" s="9" t="s">
        <v>46</v>
      </c>
      <c r="E10779" s="10" t="s">
        <v>41</v>
      </c>
      <c r="F10779" s="9"/>
      <c r="R10779" s="12">
        <f>G10779+I10779+J10779+K10779-L10779-M10779-N10779-Q10779</f>
        <v>0</v>
      </c>
      <c r="X10779" s="20" t="str">
        <f t="shared" si="5700"/>
        <v/>
      </c>
      <c r="Y10779" s="20" t="str">
        <f>IF(N10779&lt;O10779+P10779,"出卖应大于等于出卖肉畜+出卖仔畜","")</f>
        <v/>
      </c>
      <c r="Z10779" s="20" t="str">
        <f t="shared" ref="Z10779:Z10788" si="5705">IF(R10779&lt;S10779+T10779,"期末实有头数应大于等于能繁母畜+种公畜","")</f>
        <v/>
      </c>
      <c r="AA10779" s="20" t="str">
        <f t="shared" ref="AA10779:AA10784" si="5706">IF(R10779&lt;U10779+V10779,"期末实有头数应大于等于良种+改良种","")</f>
        <v/>
      </c>
      <c r="AE10779" s="28"/>
      <c r="AF10779" s="29"/>
    </row>
    <row r="10780" spans="1:32">
      <c r="A10780" s="7"/>
      <c r="B10780" s="7"/>
      <c r="C10780" s="7"/>
      <c r="D10780" s="9" t="s">
        <v>47</v>
      </c>
      <c r="E10780" s="16" t="s">
        <v>27</v>
      </c>
      <c r="F10780" s="9"/>
      <c r="R10780" s="12">
        <f>G10780+I10780+J10780+K10780-L10780-M10780-N10780-Q10780</f>
        <v>0</v>
      </c>
      <c r="X10780" s="20" t="str">
        <f t="shared" si="5700"/>
        <v/>
      </c>
      <c r="Y10780" s="20" t="str">
        <f>IF(N10780&lt;O10780+P10780,"出卖应大于等于出卖肉畜+出卖仔畜","")</f>
        <v/>
      </c>
      <c r="Z10780" s="20" t="str">
        <f t="shared" si="5705"/>
        <v/>
      </c>
      <c r="AA10780" s="20" t="str">
        <f t="shared" si="5706"/>
        <v/>
      </c>
      <c r="AE10780" s="28"/>
      <c r="AF10780" s="29"/>
    </row>
    <row r="10781" spans="1:32">
      <c r="A10781" s="7"/>
      <c r="B10781" s="7"/>
      <c r="C10781" s="7"/>
      <c r="D10781" s="9" t="s">
        <v>26</v>
      </c>
      <c r="E10781" s="10" t="s">
        <v>27</v>
      </c>
      <c r="F10781" s="9"/>
      <c r="G10781" s="12"/>
      <c r="H10781" s="12">
        <f t="shared" ref="G10781:V10781" si="5707">H10782+H10797</f>
        <v>0</v>
      </c>
      <c r="I10781" s="12">
        <f t="shared" si="5707"/>
        <v>0</v>
      </c>
      <c r="J10781" s="12">
        <f t="shared" si="5707"/>
        <v>0</v>
      </c>
      <c r="K10781" s="12">
        <f t="shared" si="5707"/>
        <v>0</v>
      </c>
      <c r="L10781" s="12">
        <f t="shared" si="5707"/>
        <v>0</v>
      </c>
      <c r="M10781" s="12">
        <f t="shared" si="5707"/>
        <v>0</v>
      </c>
      <c r="N10781" s="12">
        <f t="shared" si="5707"/>
        <v>0</v>
      </c>
      <c r="O10781" s="12">
        <f t="shared" si="5707"/>
        <v>0</v>
      </c>
      <c r="P10781" s="12">
        <f t="shared" si="5707"/>
        <v>0</v>
      </c>
      <c r="Q10781" s="12">
        <f t="shared" si="5707"/>
        <v>0</v>
      </c>
      <c r="R10781" s="12">
        <f t="shared" si="5707"/>
        <v>0</v>
      </c>
      <c r="S10781" s="12">
        <f t="shared" si="5707"/>
        <v>0</v>
      </c>
      <c r="T10781" s="12">
        <f t="shared" si="5707"/>
        <v>0</v>
      </c>
      <c r="U10781" s="12">
        <f t="shared" si="5707"/>
        <v>0</v>
      </c>
      <c r="V10781" s="12">
        <f t="shared" si="5707"/>
        <v>0</v>
      </c>
      <c r="X10781" s="20" t="str">
        <f t="shared" si="5700"/>
        <v/>
      </c>
      <c r="Y10781" s="20" t="str">
        <f>IF(N10781&lt;O10781+P10781,"出卖应大于等于出卖肉畜+出卖仔畜","")</f>
        <v/>
      </c>
      <c r="Z10781" s="20" t="str">
        <f t="shared" si="5705"/>
        <v/>
      </c>
      <c r="AA10781" s="20" t="str">
        <f t="shared" si="5706"/>
        <v/>
      </c>
      <c r="AE10781" s="28"/>
      <c r="AF10781" s="29"/>
    </row>
    <row r="10782" spans="1:32">
      <c r="A10782" s="7"/>
      <c r="B10782" s="7"/>
      <c r="C10782" s="7"/>
      <c r="D10782" s="9" t="s">
        <v>28</v>
      </c>
      <c r="E10782" s="10" t="s">
        <v>27</v>
      </c>
      <c r="F10782" s="9"/>
      <c r="G10782" s="12"/>
      <c r="H10782" s="12">
        <f t="shared" ref="G10782:V10782" si="5708">H10783+H10791</f>
        <v>0</v>
      </c>
      <c r="I10782" s="12">
        <f t="shared" si="5708"/>
        <v>0</v>
      </c>
      <c r="J10782" s="12">
        <f t="shared" si="5708"/>
        <v>0</v>
      </c>
      <c r="K10782" s="12">
        <f t="shared" si="5708"/>
        <v>0</v>
      </c>
      <c r="L10782" s="12">
        <f t="shared" si="5708"/>
        <v>0</v>
      </c>
      <c r="M10782" s="12">
        <f t="shared" si="5708"/>
        <v>0</v>
      </c>
      <c r="N10782" s="12">
        <f t="shared" si="5708"/>
        <v>0</v>
      </c>
      <c r="O10782" s="12">
        <f t="shared" si="5708"/>
        <v>0</v>
      </c>
      <c r="P10782" s="12">
        <f t="shared" si="5708"/>
        <v>0</v>
      </c>
      <c r="Q10782" s="12">
        <f t="shared" si="5708"/>
        <v>0</v>
      </c>
      <c r="R10782" s="12">
        <f t="shared" si="5708"/>
        <v>0</v>
      </c>
      <c r="S10782" s="12">
        <f t="shared" si="5708"/>
        <v>0</v>
      </c>
      <c r="T10782" s="12">
        <f t="shared" si="5708"/>
        <v>0</v>
      </c>
      <c r="U10782" s="12">
        <f t="shared" si="5708"/>
        <v>0</v>
      </c>
      <c r="V10782" s="12">
        <f t="shared" si="5708"/>
        <v>0</v>
      </c>
      <c r="X10782" s="20" t="str">
        <f t="shared" ref="X10782:X10798" si="5709">IF(H10782&lt;I10782,"繁殖仔畜应大于等于成活","")</f>
        <v/>
      </c>
      <c r="Y10782" s="20" t="str">
        <f t="shared" ref="Y10782:Y10793" si="5710">IF(N10782&lt;O10782+P10782,"出卖应大于等于出卖肉畜+出卖仔畜","")</f>
        <v/>
      </c>
      <c r="Z10782" s="20" t="str">
        <f t="shared" si="5705"/>
        <v/>
      </c>
      <c r="AA10782" s="20" t="str">
        <f t="shared" si="5706"/>
        <v/>
      </c>
      <c r="AE10782" s="28"/>
      <c r="AF10782" s="29"/>
    </row>
    <row r="10783" spans="1:32">
      <c r="A10783" s="7"/>
      <c r="B10783" s="7"/>
      <c r="C10783" s="7"/>
      <c r="D10783" s="9" t="s">
        <v>29</v>
      </c>
      <c r="E10783" s="10" t="s">
        <v>27</v>
      </c>
      <c r="F10783" s="9"/>
      <c r="G10783" s="12"/>
      <c r="H10783" s="12">
        <f t="shared" ref="G10783:R10783" si="5711">H10784+H10787+H10788+H10789+H10790</f>
        <v>0</v>
      </c>
      <c r="I10783" s="12">
        <f t="shared" si="5711"/>
        <v>0</v>
      </c>
      <c r="J10783" s="12">
        <f t="shared" si="5711"/>
        <v>0</v>
      </c>
      <c r="K10783" s="12">
        <f t="shared" si="5711"/>
        <v>0</v>
      </c>
      <c r="L10783" s="12">
        <f t="shared" si="5711"/>
        <v>0</v>
      </c>
      <c r="M10783" s="12">
        <f t="shared" si="5711"/>
        <v>0</v>
      </c>
      <c r="N10783" s="12">
        <f t="shared" si="5711"/>
        <v>0</v>
      </c>
      <c r="O10783" s="12">
        <f t="shared" si="5711"/>
        <v>0</v>
      </c>
      <c r="P10783" s="12">
        <f t="shared" si="5711"/>
        <v>0</v>
      </c>
      <c r="Q10783" s="12">
        <f t="shared" si="5711"/>
        <v>0</v>
      </c>
      <c r="R10783" s="12">
        <f t="shared" si="5711"/>
        <v>0</v>
      </c>
      <c r="S10783" s="12">
        <f>S10784+S10787+S10788+S10790</f>
        <v>0</v>
      </c>
      <c r="T10783" s="12">
        <f>T10784+T10787+T10788+T10790</f>
        <v>0</v>
      </c>
      <c r="U10783" s="12">
        <f>U10784+U10787+U10788+U10790</f>
        <v>0</v>
      </c>
      <c r="V10783" s="12">
        <f>V10784+V10787+V10788+V10790</f>
        <v>0</v>
      </c>
      <c r="X10783" s="20" t="str">
        <f t="shared" si="5709"/>
        <v/>
      </c>
      <c r="Y10783" s="20" t="str">
        <f t="shared" si="5710"/>
        <v/>
      </c>
      <c r="Z10783" s="20" t="str">
        <f t="shared" si="5705"/>
        <v/>
      </c>
      <c r="AA10783" s="20" t="str">
        <f t="shared" si="5706"/>
        <v/>
      </c>
      <c r="AE10783" s="28"/>
      <c r="AF10783" s="29"/>
    </row>
    <row r="10784" spans="1:32">
      <c r="A10784" s="7"/>
      <c r="B10784" s="7"/>
      <c r="C10784" s="7"/>
      <c r="D10784" s="9" t="s">
        <v>30</v>
      </c>
      <c r="E10784" s="10" t="s">
        <v>27</v>
      </c>
      <c r="F10784" s="9"/>
      <c r="R10784" s="12">
        <f>G10784+I10784+J10784+K10784-L10784-M10784-N10784-Q10784</f>
        <v>0</v>
      </c>
      <c r="X10784" s="20" t="str">
        <f t="shared" si="5709"/>
        <v/>
      </c>
      <c r="Y10784" s="20" t="str">
        <f t="shared" si="5710"/>
        <v/>
      </c>
      <c r="Z10784" s="20" t="str">
        <f t="shared" si="5705"/>
        <v/>
      </c>
      <c r="AA10784" s="20" t="str">
        <f t="shared" si="5706"/>
        <v/>
      </c>
      <c r="AE10784" s="28"/>
      <c r="AF10784" s="29"/>
    </row>
    <row r="10785" spans="1:32">
      <c r="A10785" s="7"/>
      <c r="B10785" s="7"/>
      <c r="C10785" s="7"/>
      <c r="D10785" s="9" t="s">
        <v>31</v>
      </c>
      <c r="E10785" s="10" t="s">
        <v>27</v>
      </c>
      <c r="F10785" s="9"/>
      <c r="R10785" s="12">
        <f t="shared" ref="R10785:R10790" si="5712">G10785+I10785+J10785+K10785-L10785-M10785-N10785-Q10785</f>
        <v>0</v>
      </c>
      <c r="U10785" s="15" t="s">
        <v>32</v>
      </c>
      <c r="V10785" s="15" t="s">
        <v>32</v>
      </c>
      <c r="X10785" s="20" t="str">
        <f t="shared" si="5709"/>
        <v/>
      </c>
      <c r="Y10785" s="20" t="str">
        <f t="shared" si="5710"/>
        <v/>
      </c>
      <c r="Z10785" s="20" t="str">
        <f t="shared" si="5705"/>
        <v/>
      </c>
      <c r="AA10785" s="20"/>
      <c r="AE10785" s="28"/>
      <c r="AF10785" s="29"/>
    </row>
    <row r="10786" spans="1:32">
      <c r="A10786" s="7"/>
      <c r="B10786" s="7"/>
      <c r="C10786" s="7"/>
      <c r="D10786" s="9" t="s">
        <v>33</v>
      </c>
      <c r="E10786" s="10" t="s">
        <v>27</v>
      </c>
      <c r="F10786" s="9"/>
      <c r="R10786" s="12">
        <f t="shared" si="5712"/>
        <v>0</v>
      </c>
      <c r="U10786" s="15" t="s">
        <v>32</v>
      </c>
      <c r="V10786" s="15" t="s">
        <v>32</v>
      </c>
      <c r="X10786" s="20" t="str">
        <f t="shared" si="5709"/>
        <v/>
      </c>
      <c r="Y10786" s="20" t="str">
        <f t="shared" si="5710"/>
        <v/>
      </c>
      <c r="Z10786" s="20" t="str">
        <f t="shared" si="5705"/>
        <v/>
      </c>
      <c r="AA10786" s="20"/>
      <c r="AE10786" s="28"/>
      <c r="AF10786" s="29"/>
    </row>
    <row r="10787" spans="1:32">
      <c r="A10787" s="7"/>
      <c r="B10787" s="7"/>
      <c r="C10787" s="7"/>
      <c r="D10787" s="9" t="s">
        <v>34</v>
      </c>
      <c r="E10787" s="10" t="s">
        <v>35</v>
      </c>
      <c r="F10787" s="9"/>
      <c r="R10787" s="12">
        <f t="shared" si="5712"/>
        <v>0</v>
      </c>
      <c r="X10787" s="20" t="str">
        <f t="shared" si="5709"/>
        <v/>
      </c>
      <c r="Y10787" s="20" t="str">
        <f t="shared" si="5710"/>
        <v/>
      </c>
      <c r="Z10787" s="20" t="str">
        <f t="shared" si="5705"/>
        <v/>
      </c>
      <c r="AA10787" s="20" t="str">
        <f>IF(R10787&lt;U10787+V10787,"期末实有头数应大于等于良种+改良种","")</f>
        <v/>
      </c>
      <c r="AE10787" s="28"/>
      <c r="AF10787" s="29"/>
    </row>
    <row r="10788" spans="1:32">
      <c r="A10788" s="7"/>
      <c r="B10788" s="7"/>
      <c r="C10788" s="7"/>
      <c r="D10788" s="9" t="s">
        <v>36</v>
      </c>
      <c r="E10788" s="10" t="s">
        <v>27</v>
      </c>
      <c r="F10788" s="9"/>
      <c r="R10788" s="12">
        <f t="shared" si="5712"/>
        <v>0</v>
      </c>
      <c r="X10788" s="20" t="str">
        <f t="shared" si="5709"/>
        <v/>
      </c>
      <c r="Y10788" s="20" t="str">
        <f t="shared" si="5710"/>
        <v/>
      </c>
      <c r="Z10788" s="20" t="str">
        <f t="shared" si="5705"/>
        <v/>
      </c>
      <c r="AA10788" s="20" t="str">
        <f>IF(R10788&lt;U10788+V10788,"期末实有头数应大于等于良种+改良种","")</f>
        <v/>
      </c>
      <c r="AE10788" s="28"/>
      <c r="AF10788" s="29"/>
    </row>
    <row r="10789" spans="1:32">
      <c r="A10789" s="7"/>
      <c r="B10789" s="7"/>
      <c r="C10789" s="7"/>
      <c r="D10789" s="9" t="s">
        <v>37</v>
      </c>
      <c r="E10789" s="10" t="s">
        <v>27</v>
      </c>
      <c r="F10789" s="9"/>
      <c r="R10789" s="12">
        <f t="shared" si="5712"/>
        <v>0</v>
      </c>
      <c r="S10789" s="15" t="s">
        <v>32</v>
      </c>
      <c r="T10789" s="15" t="s">
        <v>32</v>
      </c>
      <c r="U10789" s="15" t="s">
        <v>32</v>
      </c>
      <c r="V10789" s="15" t="s">
        <v>32</v>
      </c>
      <c r="X10789" s="20" t="str">
        <f t="shared" si="5709"/>
        <v/>
      </c>
      <c r="Y10789" s="20" t="str">
        <f t="shared" si="5710"/>
        <v/>
      </c>
      <c r="Z10789" s="20"/>
      <c r="AA10789" s="20"/>
      <c r="AE10789" s="28"/>
      <c r="AF10789" s="29"/>
    </row>
    <row r="10790" spans="1:32">
      <c r="A10790" s="7"/>
      <c r="B10790" s="7"/>
      <c r="C10790" s="7"/>
      <c r="D10790" s="9" t="s">
        <v>38</v>
      </c>
      <c r="E10790" s="10" t="s">
        <v>39</v>
      </c>
      <c r="F10790" s="9"/>
      <c r="R10790" s="12">
        <f t="shared" si="5712"/>
        <v>0</v>
      </c>
      <c r="X10790" s="20" t="str">
        <f t="shared" si="5709"/>
        <v/>
      </c>
      <c r="Y10790" s="20" t="str">
        <f t="shared" si="5710"/>
        <v/>
      </c>
      <c r="Z10790" s="20" t="str">
        <f>IF(R10790&lt;S10790+T10790,"期末实有头数应大于等于能繁母畜+种公畜","")</f>
        <v/>
      </c>
      <c r="AA10790" s="20" t="str">
        <f>IF(R10790&lt;U10790+V10790,"期末实有头数应大于等于良种+改良种","")</f>
        <v/>
      </c>
      <c r="AE10790" s="28"/>
      <c r="AF10790" s="29"/>
    </row>
    <row r="10791" spans="1:32">
      <c r="A10791" s="7"/>
      <c r="B10791" s="7"/>
      <c r="C10791" s="7"/>
      <c r="D10791" s="9" t="s">
        <v>40</v>
      </c>
      <c r="E10791" s="10" t="s">
        <v>41</v>
      </c>
      <c r="F10791" s="9"/>
      <c r="G10791" s="12"/>
      <c r="H10791" s="12">
        <f t="shared" ref="G10791:V10791" si="5713">H10792+H10796</f>
        <v>0</v>
      </c>
      <c r="I10791" s="12">
        <f t="shared" si="5713"/>
        <v>0</v>
      </c>
      <c r="J10791" s="12">
        <f t="shared" si="5713"/>
        <v>0</v>
      </c>
      <c r="K10791" s="12">
        <f t="shared" si="5713"/>
        <v>0</v>
      </c>
      <c r="L10791" s="12">
        <f t="shared" si="5713"/>
        <v>0</v>
      </c>
      <c r="M10791" s="12">
        <f t="shared" si="5713"/>
        <v>0</v>
      </c>
      <c r="N10791" s="12">
        <f t="shared" si="5713"/>
        <v>0</v>
      </c>
      <c r="O10791" s="12">
        <f t="shared" si="5713"/>
        <v>0</v>
      </c>
      <c r="P10791" s="12">
        <f t="shared" si="5713"/>
        <v>0</v>
      </c>
      <c r="Q10791" s="12">
        <f t="shared" si="5713"/>
        <v>0</v>
      </c>
      <c r="R10791" s="21">
        <f t="shared" si="5713"/>
        <v>0</v>
      </c>
      <c r="S10791" s="12">
        <f t="shared" si="5713"/>
        <v>0</v>
      </c>
      <c r="T10791" s="12">
        <f t="shared" si="5713"/>
        <v>0</v>
      </c>
      <c r="U10791" s="12">
        <f t="shared" si="5713"/>
        <v>0</v>
      </c>
      <c r="V10791" s="12">
        <f t="shared" si="5713"/>
        <v>0</v>
      </c>
      <c r="X10791" s="20" t="str">
        <f t="shared" si="5709"/>
        <v/>
      </c>
      <c r="Y10791" s="20" t="str">
        <f t="shared" si="5710"/>
        <v/>
      </c>
      <c r="Z10791" s="20" t="str">
        <f>IF(R10791&lt;S10791+T10791,"期末实有头数应大于等于能繁母畜+种公畜","")</f>
        <v/>
      </c>
      <c r="AA10791" s="20" t="str">
        <f>IF(R10791&lt;U10791+V10791,"期末实有头数应大于等于良种+改良种","")</f>
        <v/>
      </c>
      <c r="AE10791" s="28"/>
      <c r="AF10791" s="29"/>
    </row>
    <row r="10792" spans="1:32">
      <c r="A10792" s="7"/>
      <c r="B10792" s="7"/>
      <c r="C10792" s="7"/>
      <c r="D10792" s="9" t="s">
        <v>42</v>
      </c>
      <c r="E10792" s="10" t="s">
        <v>41</v>
      </c>
      <c r="F10792" s="9"/>
      <c r="R10792" s="12">
        <f>G10792+I10792+J10792+K10792-L10792-M10792-N10792-Q10792</f>
        <v>0</v>
      </c>
      <c r="X10792" s="20" t="str">
        <f t="shared" si="5709"/>
        <v/>
      </c>
      <c r="Y10792" s="20" t="str">
        <f t="shared" si="5710"/>
        <v/>
      </c>
      <c r="Z10792" s="20" t="str">
        <f>IF(R10792&lt;S10792+T10792,"期末实有头数应大于等于能繁母畜+种公畜","")</f>
        <v/>
      </c>
      <c r="AA10792" s="20" t="str">
        <f>IF(R10792&lt;U10792+V10792,"期末实有头数应大于等于良种+改良种","")</f>
        <v/>
      </c>
      <c r="AE10792" s="28"/>
      <c r="AF10792" s="29"/>
    </row>
    <row r="10793" spans="1:32">
      <c r="A10793" s="7"/>
      <c r="B10793" s="7"/>
      <c r="C10793" s="7"/>
      <c r="D10793" s="9" t="s">
        <v>43</v>
      </c>
      <c r="E10793" s="10" t="s">
        <v>41</v>
      </c>
      <c r="F10793" s="9"/>
      <c r="R10793" s="12">
        <f>G10793+I10793+J10793+K10793-L10793-M10793-N10793-Q10793</f>
        <v>0</v>
      </c>
      <c r="U10793" s="15" t="s">
        <v>32</v>
      </c>
      <c r="V10793" s="15" t="s">
        <v>32</v>
      </c>
      <c r="X10793" s="20" t="str">
        <f t="shared" si="5709"/>
        <v/>
      </c>
      <c r="Y10793" s="20" t="str">
        <f t="shared" si="5710"/>
        <v/>
      </c>
      <c r="Z10793" s="20" t="str">
        <f>IF(R10793&lt;S10793+T10793,"期末实有头数应大于等于能繁母畜+种公畜","")</f>
        <v/>
      </c>
      <c r="AA10793" s="20"/>
      <c r="AE10793" s="28"/>
      <c r="AF10793" s="29"/>
    </row>
    <row r="10794" spans="1:32">
      <c r="A10794" s="7"/>
      <c r="B10794" s="7"/>
      <c r="C10794" s="7"/>
      <c r="D10794" s="9" t="s">
        <v>44</v>
      </c>
      <c r="E10794" s="10" t="s">
        <v>41</v>
      </c>
      <c r="F10794" s="9"/>
      <c r="H10794" s="15" t="s">
        <v>32</v>
      </c>
      <c r="I10794" s="15" t="s">
        <v>32</v>
      </c>
      <c r="J10794" s="15" t="s">
        <v>32</v>
      </c>
      <c r="K10794" s="15" t="s">
        <v>32</v>
      </c>
      <c r="L10794" s="15" t="s">
        <v>32</v>
      </c>
      <c r="M10794" s="15" t="s">
        <v>32</v>
      </c>
      <c r="N10794" s="15" t="s">
        <v>32</v>
      </c>
      <c r="O10794" s="15" t="s">
        <v>32</v>
      </c>
      <c r="P10794" s="15" t="s">
        <v>32</v>
      </c>
      <c r="Q10794" s="15" t="s">
        <v>32</v>
      </c>
      <c r="R10794" s="22"/>
      <c r="T10794" s="15" t="s">
        <v>32</v>
      </c>
      <c r="U10794" s="15" t="s">
        <v>32</v>
      </c>
      <c r="V10794" s="15" t="s">
        <v>32</v>
      </c>
      <c r="X10794" s="20" t="str">
        <f t="shared" si="5709"/>
        <v/>
      </c>
      <c r="Y10794" s="20"/>
      <c r="Z10794" s="20"/>
      <c r="AA10794" s="20"/>
      <c r="AE10794" s="28"/>
      <c r="AF10794" s="29"/>
    </row>
    <row r="10795" spans="1:32">
      <c r="A10795" s="7"/>
      <c r="B10795" s="7"/>
      <c r="C10795" s="7"/>
      <c r="D10795" s="9" t="s">
        <v>45</v>
      </c>
      <c r="E10795" s="10" t="s">
        <v>41</v>
      </c>
      <c r="F10795" s="9"/>
      <c r="H10795" s="15" t="s">
        <v>32</v>
      </c>
      <c r="I10795" s="15" t="s">
        <v>32</v>
      </c>
      <c r="J10795" s="15" t="s">
        <v>32</v>
      </c>
      <c r="K10795" s="15" t="s">
        <v>32</v>
      </c>
      <c r="L10795" s="15" t="s">
        <v>32</v>
      </c>
      <c r="M10795" s="15" t="s">
        <v>32</v>
      </c>
      <c r="N10795" s="15" t="s">
        <v>32</v>
      </c>
      <c r="O10795" s="15" t="s">
        <v>32</v>
      </c>
      <c r="P10795" s="15" t="s">
        <v>32</v>
      </c>
      <c r="Q10795" s="15" t="s">
        <v>32</v>
      </c>
      <c r="R10795" s="22"/>
      <c r="T10795" s="15" t="s">
        <v>32</v>
      </c>
      <c r="U10795" s="15" t="s">
        <v>32</v>
      </c>
      <c r="V10795" s="15" t="s">
        <v>32</v>
      </c>
      <c r="X10795" s="20" t="str">
        <f t="shared" si="5709"/>
        <v/>
      </c>
      <c r="Y10795" s="20"/>
      <c r="Z10795" s="20"/>
      <c r="AA10795" s="20"/>
      <c r="AE10795" s="28"/>
      <c r="AF10795" s="29"/>
    </row>
    <row r="10796" spans="1:32">
      <c r="A10796" s="7"/>
      <c r="B10796" s="7"/>
      <c r="C10796" s="7"/>
      <c r="D10796" s="9" t="s">
        <v>46</v>
      </c>
      <c r="E10796" s="10" t="s">
        <v>41</v>
      </c>
      <c r="F10796" s="9"/>
      <c r="R10796" s="12">
        <f>G10796+I10796+J10796+K10796-L10796-M10796-N10796-Q10796</f>
        <v>0</v>
      </c>
      <c r="X10796" s="20" t="str">
        <f t="shared" si="5709"/>
        <v/>
      </c>
      <c r="Y10796" s="20" t="str">
        <f>IF(N10796&lt;O10796+P10796,"出卖应大于等于出卖肉畜+出卖仔畜","")</f>
        <v/>
      </c>
      <c r="Z10796" s="20" t="str">
        <f t="shared" ref="Z10796:Z10805" si="5714">IF(R10796&lt;S10796+T10796,"期末实有头数应大于等于能繁母畜+种公畜","")</f>
        <v/>
      </c>
      <c r="AA10796" s="20" t="str">
        <f t="shared" ref="AA10796:AA10801" si="5715">IF(R10796&lt;U10796+V10796,"期末实有头数应大于等于良种+改良种","")</f>
        <v/>
      </c>
      <c r="AE10796" s="28"/>
      <c r="AF10796" s="29"/>
    </row>
    <row r="10797" spans="1:32">
      <c r="A10797" s="7"/>
      <c r="B10797" s="7"/>
      <c r="C10797" s="7"/>
      <c r="D10797" s="9" t="s">
        <v>47</v>
      </c>
      <c r="E10797" s="16" t="s">
        <v>27</v>
      </c>
      <c r="F10797" s="9"/>
      <c r="R10797" s="12">
        <f>G10797+I10797+J10797+K10797-L10797-M10797-N10797-Q10797</f>
        <v>0</v>
      </c>
      <c r="X10797" s="20" t="str">
        <f t="shared" si="5709"/>
        <v/>
      </c>
      <c r="Y10797" s="20" t="str">
        <f>IF(N10797&lt;O10797+P10797,"出卖应大于等于出卖肉畜+出卖仔畜","")</f>
        <v/>
      </c>
      <c r="Z10797" s="20" t="str">
        <f t="shared" si="5714"/>
        <v/>
      </c>
      <c r="AA10797" s="20" t="str">
        <f t="shared" si="5715"/>
        <v/>
      </c>
      <c r="AE10797" s="28"/>
      <c r="AF10797" s="29"/>
    </row>
    <row r="10798" spans="1:32">
      <c r="A10798" s="7"/>
      <c r="B10798" s="7"/>
      <c r="C10798" s="7"/>
      <c r="D10798" s="9" t="s">
        <v>26</v>
      </c>
      <c r="E10798" s="10" t="s">
        <v>27</v>
      </c>
      <c r="F10798" s="9"/>
      <c r="G10798" s="12"/>
      <c r="H10798" s="12">
        <f t="shared" ref="G10798:V10798" si="5716">H10799+H10814</f>
        <v>0</v>
      </c>
      <c r="I10798" s="12">
        <f t="shared" si="5716"/>
        <v>0</v>
      </c>
      <c r="J10798" s="12">
        <f t="shared" si="5716"/>
        <v>0</v>
      </c>
      <c r="K10798" s="12">
        <f t="shared" si="5716"/>
        <v>0</v>
      </c>
      <c r="L10798" s="12">
        <f t="shared" si="5716"/>
        <v>0</v>
      </c>
      <c r="M10798" s="12">
        <f t="shared" si="5716"/>
        <v>0</v>
      </c>
      <c r="N10798" s="12">
        <f t="shared" si="5716"/>
        <v>0</v>
      </c>
      <c r="O10798" s="12">
        <f t="shared" si="5716"/>
        <v>0</v>
      </c>
      <c r="P10798" s="12">
        <f t="shared" si="5716"/>
        <v>0</v>
      </c>
      <c r="Q10798" s="12">
        <f t="shared" si="5716"/>
        <v>0</v>
      </c>
      <c r="R10798" s="12">
        <f t="shared" si="5716"/>
        <v>0</v>
      </c>
      <c r="S10798" s="12">
        <f t="shared" si="5716"/>
        <v>0</v>
      </c>
      <c r="T10798" s="12">
        <f t="shared" si="5716"/>
        <v>0</v>
      </c>
      <c r="U10798" s="12">
        <f t="shared" si="5716"/>
        <v>0</v>
      </c>
      <c r="V10798" s="12">
        <f t="shared" si="5716"/>
        <v>0</v>
      </c>
      <c r="X10798" s="20" t="str">
        <f t="shared" si="5709"/>
        <v/>
      </c>
      <c r="Y10798" s="20" t="str">
        <f>IF(N10798&lt;O10798+P10798,"出卖应大于等于出卖肉畜+出卖仔畜","")</f>
        <v/>
      </c>
      <c r="Z10798" s="20" t="str">
        <f t="shared" si="5714"/>
        <v/>
      </c>
      <c r="AA10798" s="20" t="str">
        <f t="shared" si="5715"/>
        <v/>
      </c>
      <c r="AE10798" s="28"/>
      <c r="AF10798" s="29"/>
    </row>
    <row r="10799" spans="1:32">
      <c r="A10799" s="7"/>
      <c r="B10799" s="7"/>
      <c r="C10799" s="7"/>
      <c r="D10799" s="9" t="s">
        <v>28</v>
      </c>
      <c r="E10799" s="10" t="s">
        <v>27</v>
      </c>
      <c r="F10799" s="9"/>
      <c r="G10799" s="12"/>
      <c r="H10799" s="12">
        <f t="shared" ref="G10799:V10799" si="5717">H10800+H10808</f>
        <v>0</v>
      </c>
      <c r="I10799" s="12">
        <f t="shared" si="5717"/>
        <v>0</v>
      </c>
      <c r="J10799" s="12">
        <f t="shared" si="5717"/>
        <v>0</v>
      </c>
      <c r="K10799" s="12">
        <f t="shared" si="5717"/>
        <v>0</v>
      </c>
      <c r="L10799" s="12">
        <f t="shared" si="5717"/>
        <v>0</v>
      </c>
      <c r="M10799" s="12">
        <f t="shared" si="5717"/>
        <v>0</v>
      </c>
      <c r="N10799" s="12">
        <f t="shared" si="5717"/>
        <v>0</v>
      </c>
      <c r="O10799" s="12">
        <f t="shared" si="5717"/>
        <v>0</v>
      </c>
      <c r="P10799" s="12">
        <f t="shared" si="5717"/>
        <v>0</v>
      </c>
      <c r="Q10799" s="12">
        <f t="shared" si="5717"/>
        <v>0</v>
      </c>
      <c r="R10799" s="12">
        <f t="shared" si="5717"/>
        <v>0</v>
      </c>
      <c r="S10799" s="12">
        <f t="shared" si="5717"/>
        <v>0</v>
      </c>
      <c r="T10799" s="12">
        <f t="shared" si="5717"/>
        <v>0</v>
      </c>
      <c r="U10799" s="12">
        <f t="shared" si="5717"/>
        <v>0</v>
      </c>
      <c r="V10799" s="12">
        <f t="shared" si="5717"/>
        <v>0</v>
      </c>
      <c r="X10799" s="20" t="str">
        <f t="shared" ref="X10799:X10815" si="5718">IF(H10799&lt;I10799,"繁殖仔畜应大于等于成活","")</f>
        <v/>
      </c>
      <c r="Y10799" s="20" t="str">
        <f t="shared" ref="Y10799:Y10810" si="5719">IF(N10799&lt;O10799+P10799,"出卖应大于等于出卖肉畜+出卖仔畜","")</f>
        <v/>
      </c>
      <c r="Z10799" s="20" t="str">
        <f t="shared" si="5714"/>
        <v/>
      </c>
      <c r="AA10799" s="20" t="str">
        <f t="shared" si="5715"/>
        <v/>
      </c>
      <c r="AE10799" s="28"/>
      <c r="AF10799" s="29"/>
    </row>
    <row r="10800" spans="1:32">
      <c r="A10800" s="7"/>
      <c r="B10800" s="7"/>
      <c r="C10800" s="7"/>
      <c r="D10800" s="9" t="s">
        <v>29</v>
      </c>
      <c r="E10800" s="10" t="s">
        <v>27</v>
      </c>
      <c r="F10800" s="9"/>
      <c r="G10800" s="12"/>
      <c r="H10800" s="12">
        <f t="shared" ref="G10800:R10800" si="5720">H10801+H10804+H10805+H10806+H10807</f>
        <v>0</v>
      </c>
      <c r="I10800" s="12">
        <f t="shared" si="5720"/>
        <v>0</v>
      </c>
      <c r="J10800" s="12">
        <f t="shared" si="5720"/>
        <v>0</v>
      </c>
      <c r="K10800" s="12">
        <f t="shared" si="5720"/>
        <v>0</v>
      </c>
      <c r="L10800" s="12">
        <f t="shared" si="5720"/>
        <v>0</v>
      </c>
      <c r="M10800" s="12">
        <f t="shared" si="5720"/>
        <v>0</v>
      </c>
      <c r="N10800" s="12">
        <f t="shared" si="5720"/>
        <v>0</v>
      </c>
      <c r="O10800" s="12">
        <f t="shared" si="5720"/>
        <v>0</v>
      </c>
      <c r="P10800" s="12">
        <f t="shared" si="5720"/>
        <v>0</v>
      </c>
      <c r="Q10800" s="12">
        <f t="shared" si="5720"/>
        <v>0</v>
      </c>
      <c r="R10800" s="12">
        <f t="shared" si="5720"/>
        <v>0</v>
      </c>
      <c r="S10800" s="12">
        <f>S10801+S10804+S10805+S10807</f>
        <v>0</v>
      </c>
      <c r="T10800" s="12">
        <f>T10801+T10804+T10805+T10807</f>
        <v>0</v>
      </c>
      <c r="U10800" s="12">
        <f>U10801+U10804+U10805+U10807</f>
        <v>0</v>
      </c>
      <c r="V10800" s="12">
        <f>V10801+V10804+V10805+V10807</f>
        <v>0</v>
      </c>
      <c r="X10800" s="20" t="str">
        <f t="shared" si="5718"/>
        <v/>
      </c>
      <c r="Y10800" s="20" t="str">
        <f t="shared" si="5719"/>
        <v/>
      </c>
      <c r="Z10800" s="20" t="str">
        <f t="shared" si="5714"/>
        <v/>
      </c>
      <c r="AA10800" s="20" t="str">
        <f t="shared" si="5715"/>
        <v/>
      </c>
      <c r="AE10800" s="28"/>
      <c r="AF10800" s="29"/>
    </row>
    <row r="10801" spans="1:32">
      <c r="A10801" s="7"/>
      <c r="B10801" s="7"/>
      <c r="C10801" s="7"/>
      <c r="D10801" s="9" t="s">
        <v>30</v>
      </c>
      <c r="E10801" s="10" t="s">
        <v>27</v>
      </c>
      <c r="F10801" s="9"/>
      <c r="R10801" s="12">
        <f>G10801+I10801+J10801+K10801-L10801-M10801-N10801-Q10801</f>
        <v>0</v>
      </c>
      <c r="X10801" s="20" t="str">
        <f t="shared" si="5718"/>
        <v/>
      </c>
      <c r="Y10801" s="20" t="str">
        <f t="shared" si="5719"/>
        <v/>
      </c>
      <c r="Z10801" s="20" t="str">
        <f t="shared" si="5714"/>
        <v/>
      </c>
      <c r="AA10801" s="20" t="str">
        <f t="shared" si="5715"/>
        <v/>
      </c>
      <c r="AE10801" s="28"/>
      <c r="AF10801" s="29"/>
    </row>
    <row r="10802" spans="1:32">
      <c r="A10802" s="7"/>
      <c r="B10802" s="7"/>
      <c r="C10802" s="7"/>
      <c r="D10802" s="9" t="s">
        <v>31</v>
      </c>
      <c r="E10802" s="10" t="s">
        <v>27</v>
      </c>
      <c r="F10802" s="9"/>
      <c r="R10802" s="12">
        <f t="shared" ref="R10802:R10807" si="5721">G10802+I10802+J10802+K10802-L10802-M10802-N10802-Q10802</f>
        <v>0</v>
      </c>
      <c r="U10802" s="15" t="s">
        <v>32</v>
      </c>
      <c r="V10802" s="15" t="s">
        <v>32</v>
      </c>
      <c r="X10802" s="20" t="str">
        <f t="shared" si="5718"/>
        <v/>
      </c>
      <c r="Y10802" s="20" t="str">
        <f t="shared" si="5719"/>
        <v/>
      </c>
      <c r="Z10802" s="20" t="str">
        <f t="shared" si="5714"/>
        <v/>
      </c>
      <c r="AA10802" s="20"/>
      <c r="AE10802" s="28"/>
      <c r="AF10802" s="29"/>
    </row>
    <row r="10803" spans="1:32">
      <c r="A10803" s="7"/>
      <c r="B10803" s="7"/>
      <c r="C10803" s="7"/>
      <c r="D10803" s="9" t="s">
        <v>33</v>
      </c>
      <c r="E10803" s="10" t="s">
        <v>27</v>
      </c>
      <c r="F10803" s="9"/>
      <c r="R10803" s="12">
        <f t="shared" si="5721"/>
        <v>0</v>
      </c>
      <c r="U10803" s="15" t="s">
        <v>32</v>
      </c>
      <c r="V10803" s="15" t="s">
        <v>32</v>
      </c>
      <c r="X10803" s="20" t="str">
        <f t="shared" si="5718"/>
        <v/>
      </c>
      <c r="Y10803" s="20" t="str">
        <f t="shared" si="5719"/>
        <v/>
      </c>
      <c r="Z10803" s="20" t="str">
        <f t="shared" si="5714"/>
        <v/>
      </c>
      <c r="AA10803" s="20"/>
      <c r="AE10803" s="28"/>
      <c r="AF10803" s="29"/>
    </row>
    <row r="10804" spans="1:32">
      <c r="A10804" s="7"/>
      <c r="B10804" s="7"/>
      <c r="C10804" s="7"/>
      <c r="D10804" s="9" t="s">
        <v>34</v>
      </c>
      <c r="E10804" s="10" t="s">
        <v>35</v>
      </c>
      <c r="F10804" s="9"/>
      <c r="R10804" s="12">
        <f t="shared" si="5721"/>
        <v>0</v>
      </c>
      <c r="X10804" s="20" t="str">
        <f t="shared" si="5718"/>
        <v/>
      </c>
      <c r="Y10804" s="20" t="str">
        <f t="shared" si="5719"/>
        <v/>
      </c>
      <c r="Z10804" s="20" t="str">
        <f t="shared" si="5714"/>
        <v/>
      </c>
      <c r="AA10804" s="20" t="str">
        <f>IF(R10804&lt;U10804+V10804,"期末实有头数应大于等于良种+改良种","")</f>
        <v/>
      </c>
      <c r="AE10804" s="28"/>
      <c r="AF10804" s="29"/>
    </row>
    <row r="10805" spans="1:32">
      <c r="A10805" s="7"/>
      <c r="B10805" s="7"/>
      <c r="C10805" s="7"/>
      <c r="D10805" s="9" t="s">
        <v>36</v>
      </c>
      <c r="E10805" s="10" t="s">
        <v>27</v>
      </c>
      <c r="F10805" s="9"/>
      <c r="R10805" s="12">
        <f t="shared" si="5721"/>
        <v>0</v>
      </c>
      <c r="X10805" s="20" t="str">
        <f t="shared" si="5718"/>
        <v/>
      </c>
      <c r="Y10805" s="20" t="str">
        <f t="shared" si="5719"/>
        <v/>
      </c>
      <c r="Z10805" s="20" t="str">
        <f t="shared" si="5714"/>
        <v/>
      </c>
      <c r="AA10805" s="20" t="str">
        <f>IF(R10805&lt;U10805+V10805,"期末实有头数应大于等于良种+改良种","")</f>
        <v/>
      </c>
      <c r="AE10805" s="28"/>
      <c r="AF10805" s="29"/>
    </row>
    <row r="10806" spans="1:32">
      <c r="A10806" s="7"/>
      <c r="B10806" s="7"/>
      <c r="C10806" s="7"/>
      <c r="D10806" s="9" t="s">
        <v>37</v>
      </c>
      <c r="E10806" s="10" t="s">
        <v>27</v>
      </c>
      <c r="F10806" s="9"/>
      <c r="R10806" s="12">
        <f t="shared" si="5721"/>
        <v>0</v>
      </c>
      <c r="S10806" s="15" t="s">
        <v>32</v>
      </c>
      <c r="T10806" s="15" t="s">
        <v>32</v>
      </c>
      <c r="U10806" s="15" t="s">
        <v>32</v>
      </c>
      <c r="V10806" s="15" t="s">
        <v>32</v>
      </c>
      <c r="X10806" s="20" t="str">
        <f t="shared" si="5718"/>
        <v/>
      </c>
      <c r="Y10806" s="20" t="str">
        <f t="shared" si="5719"/>
        <v/>
      </c>
      <c r="Z10806" s="20"/>
      <c r="AA10806" s="20"/>
      <c r="AE10806" s="28"/>
      <c r="AF10806" s="29"/>
    </row>
    <row r="10807" spans="1:32">
      <c r="A10807" s="7"/>
      <c r="B10807" s="7"/>
      <c r="C10807" s="7"/>
      <c r="D10807" s="9" t="s">
        <v>38</v>
      </c>
      <c r="E10807" s="10" t="s">
        <v>39</v>
      </c>
      <c r="F10807" s="9"/>
      <c r="R10807" s="12">
        <f t="shared" si="5721"/>
        <v>0</v>
      </c>
      <c r="X10807" s="20" t="str">
        <f t="shared" si="5718"/>
        <v/>
      </c>
      <c r="Y10807" s="20" t="str">
        <f t="shared" si="5719"/>
        <v/>
      </c>
      <c r="Z10807" s="20" t="str">
        <f>IF(R10807&lt;S10807+T10807,"期末实有头数应大于等于能繁母畜+种公畜","")</f>
        <v/>
      </c>
      <c r="AA10807" s="20" t="str">
        <f>IF(R10807&lt;U10807+V10807,"期末实有头数应大于等于良种+改良种","")</f>
        <v/>
      </c>
      <c r="AE10807" s="28"/>
      <c r="AF10807" s="29"/>
    </row>
    <row r="10808" spans="1:32">
      <c r="A10808" s="7"/>
      <c r="B10808" s="7"/>
      <c r="C10808" s="7"/>
      <c r="D10808" s="9" t="s">
        <v>40</v>
      </c>
      <c r="E10808" s="10" t="s">
        <v>41</v>
      </c>
      <c r="F10808" s="9"/>
      <c r="G10808" s="12"/>
      <c r="H10808" s="12">
        <f t="shared" ref="G10808:V10808" si="5722">H10809+H10813</f>
        <v>0</v>
      </c>
      <c r="I10808" s="12">
        <f t="shared" si="5722"/>
        <v>0</v>
      </c>
      <c r="J10808" s="12">
        <f t="shared" si="5722"/>
        <v>0</v>
      </c>
      <c r="K10808" s="12">
        <f t="shared" si="5722"/>
        <v>0</v>
      </c>
      <c r="L10808" s="12">
        <f t="shared" si="5722"/>
        <v>0</v>
      </c>
      <c r="M10808" s="12">
        <f t="shared" si="5722"/>
        <v>0</v>
      </c>
      <c r="N10808" s="12">
        <f t="shared" si="5722"/>
        <v>0</v>
      </c>
      <c r="O10808" s="12">
        <f t="shared" si="5722"/>
        <v>0</v>
      </c>
      <c r="P10808" s="12">
        <f t="shared" si="5722"/>
        <v>0</v>
      </c>
      <c r="Q10808" s="12">
        <f t="shared" si="5722"/>
        <v>0</v>
      </c>
      <c r="R10808" s="21">
        <f t="shared" si="5722"/>
        <v>0</v>
      </c>
      <c r="S10808" s="12">
        <f t="shared" si="5722"/>
        <v>0</v>
      </c>
      <c r="T10808" s="12">
        <f t="shared" si="5722"/>
        <v>0</v>
      </c>
      <c r="U10808" s="12">
        <f t="shared" si="5722"/>
        <v>0</v>
      </c>
      <c r="V10808" s="12">
        <f t="shared" si="5722"/>
        <v>0</v>
      </c>
      <c r="X10808" s="20" t="str">
        <f t="shared" si="5718"/>
        <v/>
      </c>
      <c r="Y10808" s="20" t="str">
        <f t="shared" si="5719"/>
        <v/>
      </c>
      <c r="Z10808" s="20" t="str">
        <f>IF(R10808&lt;S10808+T10808,"期末实有头数应大于等于能繁母畜+种公畜","")</f>
        <v/>
      </c>
      <c r="AA10808" s="20" t="str">
        <f>IF(R10808&lt;U10808+V10808,"期末实有头数应大于等于良种+改良种","")</f>
        <v/>
      </c>
      <c r="AE10808" s="28"/>
      <c r="AF10808" s="29"/>
    </row>
    <row r="10809" spans="1:32">
      <c r="A10809" s="7"/>
      <c r="B10809" s="7"/>
      <c r="C10809" s="7"/>
      <c r="D10809" s="9" t="s">
        <v>42</v>
      </c>
      <c r="E10809" s="10" t="s">
        <v>41</v>
      </c>
      <c r="F10809" s="9"/>
      <c r="R10809" s="12">
        <f>G10809+I10809+J10809+K10809-L10809-M10809-N10809-Q10809</f>
        <v>0</v>
      </c>
      <c r="X10809" s="20" t="str">
        <f t="shared" si="5718"/>
        <v/>
      </c>
      <c r="Y10809" s="20" t="str">
        <f t="shared" si="5719"/>
        <v/>
      </c>
      <c r="Z10809" s="20" t="str">
        <f>IF(R10809&lt;S10809+T10809,"期末实有头数应大于等于能繁母畜+种公畜","")</f>
        <v/>
      </c>
      <c r="AA10809" s="20" t="str">
        <f>IF(R10809&lt;U10809+V10809,"期末实有头数应大于等于良种+改良种","")</f>
        <v/>
      </c>
      <c r="AE10809" s="28"/>
      <c r="AF10809" s="29"/>
    </row>
    <row r="10810" spans="1:32">
      <c r="A10810" s="7"/>
      <c r="B10810" s="7"/>
      <c r="C10810" s="7"/>
      <c r="D10810" s="9" t="s">
        <v>43</v>
      </c>
      <c r="E10810" s="10" t="s">
        <v>41</v>
      </c>
      <c r="F10810" s="9"/>
      <c r="R10810" s="12">
        <f>G10810+I10810+J10810+K10810-L10810-M10810-N10810-Q10810</f>
        <v>0</v>
      </c>
      <c r="U10810" s="15" t="s">
        <v>32</v>
      </c>
      <c r="V10810" s="15" t="s">
        <v>32</v>
      </c>
      <c r="X10810" s="20" t="str">
        <f t="shared" si="5718"/>
        <v/>
      </c>
      <c r="Y10810" s="20" t="str">
        <f t="shared" si="5719"/>
        <v/>
      </c>
      <c r="Z10810" s="20" t="str">
        <f>IF(R10810&lt;S10810+T10810,"期末实有头数应大于等于能繁母畜+种公畜","")</f>
        <v/>
      </c>
      <c r="AA10810" s="20"/>
      <c r="AE10810" s="28"/>
      <c r="AF10810" s="29"/>
    </row>
    <row r="10811" spans="1:32">
      <c r="A10811" s="7"/>
      <c r="B10811" s="7"/>
      <c r="C10811" s="7"/>
      <c r="D10811" s="9" t="s">
        <v>44</v>
      </c>
      <c r="E10811" s="10" t="s">
        <v>41</v>
      </c>
      <c r="F10811" s="9"/>
      <c r="H10811" s="15" t="s">
        <v>32</v>
      </c>
      <c r="I10811" s="15" t="s">
        <v>32</v>
      </c>
      <c r="J10811" s="15" t="s">
        <v>32</v>
      </c>
      <c r="K10811" s="15" t="s">
        <v>32</v>
      </c>
      <c r="L10811" s="15" t="s">
        <v>32</v>
      </c>
      <c r="M10811" s="15" t="s">
        <v>32</v>
      </c>
      <c r="N10811" s="15" t="s">
        <v>32</v>
      </c>
      <c r="O10811" s="15" t="s">
        <v>32</v>
      </c>
      <c r="P10811" s="15" t="s">
        <v>32</v>
      </c>
      <c r="Q10811" s="15" t="s">
        <v>32</v>
      </c>
      <c r="R10811" s="22"/>
      <c r="T10811" s="15" t="s">
        <v>32</v>
      </c>
      <c r="U10811" s="15" t="s">
        <v>32</v>
      </c>
      <c r="V10811" s="15" t="s">
        <v>32</v>
      </c>
      <c r="X10811" s="20" t="str">
        <f t="shared" si="5718"/>
        <v/>
      </c>
      <c r="Y10811" s="20"/>
      <c r="Z10811" s="20"/>
      <c r="AA10811" s="20"/>
      <c r="AE10811" s="28"/>
      <c r="AF10811" s="29"/>
    </row>
    <row r="10812" spans="1:32">
      <c r="A10812" s="7"/>
      <c r="B10812" s="7"/>
      <c r="C10812" s="7"/>
      <c r="D10812" s="9" t="s">
        <v>45</v>
      </c>
      <c r="E10812" s="10" t="s">
        <v>41</v>
      </c>
      <c r="F10812" s="9"/>
      <c r="H10812" s="15" t="s">
        <v>32</v>
      </c>
      <c r="I10812" s="15" t="s">
        <v>32</v>
      </c>
      <c r="J10812" s="15" t="s">
        <v>32</v>
      </c>
      <c r="K10812" s="15" t="s">
        <v>32</v>
      </c>
      <c r="L10812" s="15" t="s">
        <v>32</v>
      </c>
      <c r="M10812" s="15" t="s">
        <v>32</v>
      </c>
      <c r="N10812" s="15" t="s">
        <v>32</v>
      </c>
      <c r="O10812" s="15" t="s">
        <v>32</v>
      </c>
      <c r="P10812" s="15" t="s">
        <v>32</v>
      </c>
      <c r="Q10812" s="15" t="s">
        <v>32</v>
      </c>
      <c r="R10812" s="22"/>
      <c r="T10812" s="15" t="s">
        <v>32</v>
      </c>
      <c r="U10812" s="15" t="s">
        <v>32</v>
      </c>
      <c r="V10812" s="15" t="s">
        <v>32</v>
      </c>
      <c r="X10812" s="20" t="str">
        <f t="shared" si="5718"/>
        <v/>
      </c>
      <c r="Y10812" s="20"/>
      <c r="Z10812" s="20"/>
      <c r="AA10812" s="20"/>
      <c r="AE10812" s="28"/>
      <c r="AF10812" s="29"/>
    </row>
    <row r="10813" spans="1:32">
      <c r="A10813" s="7"/>
      <c r="B10813" s="7"/>
      <c r="C10813" s="7"/>
      <c r="D10813" s="9" t="s">
        <v>46</v>
      </c>
      <c r="E10813" s="10" t="s">
        <v>41</v>
      </c>
      <c r="F10813" s="9"/>
      <c r="R10813" s="12">
        <f>G10813+I10813+J10813+K10813-L10813-M10813-N10813-Q10813</f>
        <v>0</v>
      </c>
      <c r="X10813" s="20" t="str">
        <f t="shared" si="5718"/>
        <v/>
      </c>
      <c r="Y10813" s="20" t="str">
        <f>IF(N10813&lt;O10813+P10813,"出卖应大于等于出卖肉畜+出卖仔畜","")</f>
        <v/>
      </c>
      <c r="Z10813" s="20" t="str">
        <f t="shared" ref="Z10813:Z10822" si="5723">IF(R10813&lt;S10813+T10813,"期末实有头数应大于等于能繁母畜+种公畜","")</f>
        <v/>
      </c>
      <c r="AA10813" s="20" t="str">
        <f t="shared" ref="AA10813:AA10818" si="5724">IF(R10813&lt;U10813+V10813,"期末实有头数应大于等于良种+改良种","")</f>
        <v/>
      </c>
      <c r="AE10813" s="28"/>
      <c r="AF10813" s="29"/>
    </row>
    <row r="10814" spans="1:32">
      <c r="A10814" s="7"/>
      <c r="B10814" s="7"/>
      <c r="C10814" s="7"/>
      <c r="D10814" s="9" t="s">
        <v>47</v>
      </c>
      <c r="E10814" s="16" t="s">
        <v>27</v>
      </c>
      <c r="F10814" s="9"/>
      <c r="R10814" s="12">
        <f>G10814+I10814+J10814+K10814-L10814-M10814-N10814-Q10814</f>
        <v>0</v>
      </c>
      <c r="X10814" s="20" t="str">
        <f t="shared" si="5718"/>
        <v/>
      </c>
      <c r="Y10814" s="20" t="str">
        <f>IF(N10814&lt;O10814+P10814,"出卖应大于等于出卖肉畜+出卖仔畜","")</f>
        <v/>
      </c>
      <c r="Z10814" s="20" t="str">
        <f t="shared" si="5723"/>
        <v/>
      </c>
      <c r="AA10814" s="20" t="str">
        <f t="shared" si="5724"/>
        <v/>
      </c>
      <c r="AE10814" s="28"/>
      <c r="AF10814" s="29"/>
    </row>
    <row r="10815" spans="1:32">
      <c r="A10815" s="7"/>
      <c r="B10815" s="7"/>
      <c r="C10815" s="7"/>
      <c r="D10815" s="9" t="s">
        <v>26</v>
      </c>
      <c r="E10815" s="10" t="s">
        <v>27</v>
      </c>
      <c r="F10815" s="9"/>
      <c r="G10815" s="12"/>
      <c r="H10815" s="12">
        <f t="shared" ref="G10815:V10815" si="5725">H10816+H10831</f>
        <v>0</v>
      </c>
      <c r="I10815" s="12">
        <f t="shared" si="5725"/>
        <v>0</v>
      </c>
      <c r="J10815" s="12">
        <f t="shared" si="5725"/>
        <v>0</v>
      </c>
      <c r="K10815" s="12">
        <f t="shared" si="5725"/>
        <v>0</v>
      </c>
      <c r="L10815" s="12">
        <f t="shared" si="5725"/>
        <v>0</v>
      </c>
      <c r="M10815" s="12">
        <f t="shared" si="5725"/>
        <v>0</v>
      </c>
      <c r="N10815" s="12">
        <f t="shared" si="5725"/>
        <v>0</v>
      </c>
      <c r="O10815" s="12">
        <f t="shared" si="5725"/>
        <v>0</v>
      </c>
      <c r="P10815" s="12">
        <f t="shared" si="5725"/>
        <v>0</v>
      </c>
      <c r="Q10815" s="12">
        <f t="shared" si="5725"/>
        <v>0</v>
      </c>
      <c r="R10815" s="12">
        <f t="shared" si="5725"/>
        <v>0</v>
      </c>
      <c r="S10815" s="12">
        <f t="shared" si="5725"/>
        <v>0</v>
      </c>
      <c r="T10815" s="12">
        <f t="shared" si="5725"/>
        <v>0</v>
      </c>
      <c r="U10815" s="12">
        <f t="shared" si="5725"/>
        <v>0</v>
      </c>
      <c r="V10815" s="12">
        <f t="shared" si="5725"/>
        <v>0</v>
      </c>
      <c r="X10815" s="20" t="str">
        <f t="shared" si="5718"/>
        <v/>
      </c>
      <c r="Y10815" s="20" t="str">
        <f>IF(N10815&lt;O10815+P10815,"出卖应大于等于出卖肉畜+出卖仔畜","")</f>
        <v/>
      </c>
      <c r="Z10815" s="20" t="str">
        <f t="shared" si="5723"/>
        <v/>
      </c>
      <c r="AA10815" s="20" t="str">
        <f t="shared" si="5724"/>
        <v/>
      </c>
      <c r="AE10815" s="28"/>
      <c r="AF10815" s="29"/>
    </row>
    <row r="10816" spans="1:32">
      <c r="A10816" s="7"/>
      <c r="B10816" s="7"/>
      <c r="C10816" s="7"/>
      <c r="D10816" s="9" t="s">
        <v>28</v>
      </c>
      <c r="E10816" s="10" t="s">
        <v>27</v>
      </c>
      <c r="F10816" s="9"/>
      <c r="G10816" s="12"/>
      <c r="H10816" s="12">
        <f t="shared" ref="G10816:V10816" si="5726">H10817+H10825</f>
        <v>0</v>
      </c>
      <c r="I10816" s="12">
        <f t="shared" si="5726"/>
        <v>0</v>
      </c>
      <c r="J10816" s="12">
        <f t="shared" si="5726"/>
        <v>0</v>
      </c>
      <c r="K10816" s="12">
        <f t="shared" si="5726"/>
        <v>0</v>
      </c>
      <c r="L10816" s="12">
        <f t="shared" si="5726"/>
        <v>0</v>
      </c>
      <c r="M10816" s="12">
        <f t="shared" si="5726"/>
        <v>0</v>
      </c>
      <c r="N10816" s="12">
        <f t="shared" si="5726"/>
        <v>0</v>
      </c>
      <c r="O10816" s="12">
        <f t="shared" si="5726"/>
        <v>0</v>
      </c>
      <c r="P10816" s="12">
        <f t="shared" si="5726"/>
        <v>0</v>
      </c>
      <c r="Q10816" s="12">
        <f t="shared" si="5726"/>
        <v>0</v>
      </c>
      <c r="R10816" s="12">
        <f t="shared" si="5726"/>
        <v>0</v>
      </c>
      <c r="S10816" s="12">
        <f t="shared" si="5726"/>
        <v>0</v>
      </c>
      <c r="T10816" s="12">
        <f t="shared" si="5726"/>
        <v>0</v>
      </c>
      <c r="U10816" s="12">
        <f t="shared" si="5726"/>
        <v>0</v>
      </c>
      <c r="V10816" s="12">
        <f t="shared" si="5726"/>
        <v>0</v>
      </c>
      <c r="X10816" s="20" t="str">
        <f t="shared" ref="X10816:X10832" si="5727">IF(H10816&lt;I10816,"繁殖仔畜应大于等于成活","")</f>
        <v/>
      </c>
      <c r="Y10816" s="20" t="str">
        <f t="shared" ref="Y10816:Y10827" si="5728">IF(N10816&lt;O10816+P10816,"出卖应大于等于出卖肉畜+出卖仔畜","")</f>
        <v/>
      </c>
      <c r="Z10816" s="20" t="str">
        <f t="shared" si="5723"/>
        <v/>
      </c>
      <c r="AA10816" s="20" t="str">
        <f t="shared" si="5724"/>
        <v/>
      </c>
      <c r="AE10816" s="28"/>
      <c r="AF10816" s="29"/>
    </row>
    <row r="10817" spans="1:32">
      <c r="A10817" s="7"/>
      <c r="B10817" s="7"/>
      <c r="C10817" s="7"/>
      <c r="D10817" s="9" t="s">
        <v>29</v>
      </c>
      <c r="E10817" s="10" t="s">
        <v>27</v>
      </c>
      <c r="F10817" s="9"/>
      <c r="G10817" s="12"/>
      <c r="H10817" s="12">
        <f t="shared" ref="G10817:R10817" si="5729">H10818+H10821+H10822+H10823+H10824</f>
        <v>0</v>
      </c>
      <c r="I10817" s="12">
        <f t="shared" si="5729"/>
        <v>0</v>
      </c>
      <c r="J10817" s="12">
        <f t="shared" si="5729"/>
        <v>0</v>
      </c>
      <c r="K10817" s="12">
        <f t="shared" si="5729"/>
        <v>0</v>
      </c>
      <c r="L10817" s="12">
        <f t="shared" si="5729"/>
        <v>0</v>
      </c>
      <c r="M10817" s="12">
        <f t="shared" si="5729"/>
        <v>0</v>
      </c>
      <c r="N10817" s="12">
        <f t="shared" si="5729"/>
        <v>0</v>
      </c>
      <c r="O10817" s="12">
        <f t="shared" si="5729"/>
        <v>0</v>
      </c>
      <c r="P10817" s="12">
        <f t="shared" si="5729"/>
        <v>0</v>
      </c>
      <c r="Q10817" s="12">
        <f t="shared" si="5729"/>
        <v>0</v>
      </c>
      <c r="R10817" s="12">
        <f t="shared" si="5729"/>
        <v>0</v>
      </c>
      <c r="S10817" s="12">
        <f>S10818+S10821+S10822+S10824</f>
        <v>0</v>
      </c>
      <c r="T10817" s="12">
        <f>T10818+T10821+T10822+T10824</f>
        <v>0</v>
      </c>
      <c r="U10817" s="12">
        <f>U10818+U10821+U10822+U10824</f>
        <v>0</v>
      </c>
      <c r="V10817" s="12">
        <f>V10818+V10821+V10822+V10824</f>
        <v>0</v>
      </c>
      <c r="X10817" s="20" t="str">
        <f t="shared" si="5727"/>
        <v/>
      </c>
      <c r="Y10817" s="20" t="str">
        <f t="shared" si="5728"/>
        <v/>
      </c>
      <c r="Z10817" s="20" t="str">
        <f t="shared" si="5723"/>
        <v/>
      </c>
      <c r="AA10817" s="20" t="str">
        <f t="shared" si="5724"/>
        <v/>
      </c>
      <c r="AE10817" s="28"/>
      <c r="AF10817" s="29"/>
    </row>
    <row r="10818" spans="1:32">
      <c r="A10818" s="7"/>
      <c r="B10818" s="7"/>
      <c r="C10818" s="7"/>
      <c r="D10818" s="9" t="s">
        <v>30</v>
      </c>
      <c r="E10818" s="10" t="s">
        <v>27</v>
      </c>
      <c r="F10818" s="9"/>
      <c r="R10818" s="12">
        <f>G10818+I10818+J10818+K10818-L10818-M10818-N10818-Q10818</f>
        <v>0</v>
      </c>
      <c r="X10818" s="20" t="str">
        <f t="shared" si="5727"/>
        <v/>
      </c>
      <c r="Y10818" s="20" t="str">
        <f t="shared" si="5728"/>
        <v/>
      </c>
      <c r="Z10818" s="20" t="str">
        <f t="shared" si="5723"/>
        <v/>
      </c>
      <c r="AA10818" s="20" t="str">
        <f t="shared" si="5724"/>
        <v/>
      </c>
      <c r="AE10818" s="28"/>
      <c r="AF10818" s="29"/>
    </row>
    <row r="10819" spans="1:32">
      <c r="A10819" s="7"/>
      <c r="B10819" s="7"/>
      <c r="C10819" s="7"/>
      <c r="D10819" s="9" t="s">
        <v>31</v>
      </c>
      <c r="E10819" s="10" t="s">
        <v>27</v>
      </c>
      <c r="F10819" s="9"/>
      <c r="R10819" s="12">
        <f t="shared" ref="R10819:R10824" si="5730">G10819+I10819+J10819+K10819-L10819-M10819-N10819-Q10819</f>
        <v>0</v>
      </c>
      <c r="U10819" s="15" t="s">
        <v>32</v>
      </c>
      <c r="V10819" s="15" t="s">
        <v>32</v>
      </c>
      <c r="X10819" s="20" t="str">
        <f t="shared" si="5727"/>
        <v/>
      </c>
      <c r="Y10819" s="20" t="str">
        <f t="shared" si="5728"/>
        <v/>
      </c>
      <c r="Z10819" s="20" t="str">
        <f t="shared" si="5723"/>
        <v/>
      </c>
      <c r="AA10819" s="20"/>
      <c r="AE10819" s="28"/>
      <c r="AF10819" s="29"/>
    </row>
    <row r="10820" spans="1:32">
      <c r="A10820" s="7"/>
      <c r="B10820" s="7"/>
      <c r="C10820" s="7"/>
      <c r="D10820" s="9" t="s">
        <v>33</v>
      </c>
      <c r="E10820" s="10" t="s">
        <v>27</v>
      </c>
      <c r="F10820" s="9"/>
      <c r="R10820" s="12">
        <f t="shared" si="5730"/>
        <v>0</v>
      </c>
      <c r="U10820" s="15" t="s">
        <v>32</v>
      </c>
      <c r="V10820" s="15" t="s">
        <v>32</v>
      </c>
      <c r="X10820" s="20" t="str">
        <f t="shared" si="5727"/>
        <v/>
      </c>
      <c r="Y10820" s="20" t="str">
        <f t="shared" si="5728"/>
        <v/>
      </c>
      <c r="Z10820" s="20" t="str">
        <f t="shared" si="5723"/>
        <v/>
      </c>
      <c r="AA10820" s="20"/>
      <c r="AE10820" s="28"/>
      <c r="AF10820" s="29"/>
    </row>
    <row r="10821" spans="1:32">
      <c r="A10821" s="7"/>
      <c r="B10821" s="7"/>
      <c r="C10821" s="7"/>
      <c r="D10821" s="9" t="s">
        <v>34</v>
      </c>
      <c r="E10821" s="10" t="s">
        <v>35</v>
      </c>
      <c r="F10821" s="9"/>
      <c r="R10821" s="12">
        <f t="shared" si="5730"/>
        <v>0</v>
      </c>
      <c r="X10821" s="20" t="str">
        <f t="shared" si="5727"/>
        <v/>
      </c>
      <c r="Y10821" s="20" t="str">
        <f t="shared" si="5728"/>
        <v/>
      </c>
      <c r="Z10821" s="20" t="str">
        <f t="shared" si="5723"/>
        <v/>
      </c>
      <c r="AA10821" s="20" t="str">
        <f>IF(R10821&lt;U10821+V10821,"期末实有头数应大于等于良种+改良种","")</f>
        <v/>
      </c>
      <c r="AE10821" s="28"/>
      <c r="AF10821" s="29"/>
    </row>
    <row r="10822" spans="1:32">
      <c r="A10822" s="7"/>
      <c r="B10822" s="7"/>
      <c r="C10822" s="7"/>
      <c r="D10822" s="9" t="s">
        <v>36</v>
      </c>
      <c r="E10822" s="10" t="s">
        <v>27</v>
      </c>
      <c r="F10822" s="9"/>
      <c r="R10822" s="12">
        <f t="shared" si="5730"/>
        <v>0</v>
      </c>
      <c r="X10822" s="20" t="str">
        <f t="shared" si="5727"/>
        <v/>
      </c>
      <c r="Y10822" s="20" t="str">
        <f t="shared" si="5728"/>
        <v/>
      </c>
      <c r="Z10822" s="20" t="str">
        <f t="shared" si="5723"/>
        <v/>
      </c>
      <c r="AA10822" s="20" t="str">
        <f>IF(R10822&lt;U10822+V10822,"期末实有头数应大于等于良种+改良种","")</f>
        <v/>
      </c>
      <c r="AE10822" s="28"/>
      <c r="AF10822" s="29"/>
    </row>
    <row r="10823" spans="1:32">
      <c r="A10823" s="7"/>
      <c r="B10823" s="7"/>
      <c r="C10823" s="7"/>
      <c r="D10823" s="9" t="s">
        <v>37</v>
      </c>
      <c r="E10823" s="10" t="s">
        <v>27</v>
      </c>
      <c r="F10823" s="9"/>
      <c r="R10823" s="12">
        <f t="shared" si="5730"/>
        <v>0</v>
      </c>
      <c r="S10823" s="15" t="s">
        <v>32</v>
      </c>
      <c r="T10823" s="15" t="s">
        <v>32</v>
      </c>
      <c r="U10823" s="15" t="s">
        <v>32</v>
      </c>
      <c r="V10823" s="15" t="s">
        <v>32</v>
      </c>
      <c r="X10823" s="20" t="str">
        <f t="shared" si="5727"/>
        <v/>
      </c>
      <c r="Y10823" s="20" t="str">
        <f t="shared" si="5728"/>
        <v/>
      </c>
      <c r="Z10823" s="20"/>
      <c r="AA10823" s="20"/>
      <c r="AE10823" s="28"/>
      <c r="AF10823" s="29"/>
    </row>
    <row r="10824" spans="1:32">
      <c r="A10824" s="7"/>
      <c r="B10824" s="7"/>
      <c r="C10824" s="7"/>
      <c r="D10824" s="9" t="s">
        <v>38</v>
      </c>
      <c r="E10824" s="10" t="s">
        <v>39</v>
      </c>
      <c r="F10824" s="9"/>
      <c r="R10824" s="12">
        <f t="shared" si="5730"/>
        <v>0</v>
      </c>
      <c r="X10824" s="20" t="str">
        <f t="shared" si="5727"/>
        <v/>
      </c>
      <c r="Y10824" s="20" t="str">
        <f t="shared" si="5728"/>
        <v/>
      </c>
      <c r="Z10824" s="20" t="str">
        <f>IF(R10824&lt;S10824+T10824,"期末实有头数应大于等于能繁母畜+种公畜","")</f>
        <v/>
      </c>
      <c r="AA10824" s="20" t="str">
        <f>IF(R10824&lt;U10824+V10824,"期末实有头数应大于等于良种+改良种","")</f>
        <v/>
      </c>
      <c r="AE10824" s="28"/>
      <c r="AF10824" s="29"/>
    </row>
    <row r="10825" spans="1:32">
      <c r="A10825" s="7"/>
      <c r="B10825" s="7"/>
      <c r="C10825" s="7"/>
      <c r="D10825" s="9" t="s">
        <v>40</v>
      </c>
      <c r="E10825" s="10" t="s">
        <v>41</v>
      </c>
      <c r="F10825" s="9"/>
      <c r="G10825" s="12"/>
      <c r="H10825" s="12">
        <f t="shared" ref="G10825:V10825" si="5731">H10826+H10830</f>
        <v>0</v>
      </c>
      <c r="I10825" s="12">
        <f t="shared" si="5731"/>
        <v>0</v>
      </c>
      <c r="J10825" s="12">
        <f t="shared" si="5731"/>
        <v>0</v>
      </c>
      <c r="K10825" s="12">
        <f t="shared" si="5731"/>
        <v>0</v>
      </c>
      <c r="L10825" s="12">
        <f t="shared" si="5731"/>
        <v>0</v>
      </c>
      <c r="M10825" s="12">
        <f t="shared" si="5731"/>
        <v>0</v>
      </c>
      <c r="N10825" s="12">
        <f t="shared" si="5731"/>
        <v>0</v>
      </c>
      <c r="O10825" s="12">
        <f t="shared" si="5731"/>
        <v>0</v>
      </c>
      <c r="P10825" s="12">
        <f t="shared" si="5731"/>
        <v>0</v>
      </c>
      <c r="Q10825" s="12">
        <f t="shared" si="5731"/>
        <v>0</v>
      </c>
      <c r="R10825" s="21">
        <f t="shared" si="5731"/>
        <v>0</v>
      </c>
      <c r="S10825" s="12">
        <f t="shared" si="5731"/>
        <v>0</v>
      </c>
      <c r="T10825" s="12">
        <f t="shared" si="5731"/>
        <v>0</v>
      </c>
      <c r="U10825" s="12">
        <f t="shared" si="5731"/>
        <v>0</v>
      </c>
      <c r="V10825" s="12">
        <f t="shared" si="5731"/>
        <v>0</v>
      </c>
      <c r="X10825" s="20" t="str">
        <f t="shared" si="5727"/>
        <v/>
      </c>
      <c r="Y10825" s="20" t="str">
        <f t="shared" si="5728"/>
        <v/>
      </c>
      <c r="Z10825" s="20" t="str">
        <f>IF(R10825&lt;S10825+T10825,"期末实有头数应大于等于能繁母畜+种公畜","")</f>
        <v/>
      </c>
      <c r="AA10825" s="20" t="str">
        <f>IF(R10825&lt;U10825+V10825,"期末实有头数应大于等于良种+改良种","")</f>
        <v/>
      </c>
      <c r="AE10825" s="28"/>
      <c r="AF10825" s="29"/>
    </row>
    <row r="10826" spans="1:32">
      <c r="A10826" s="7"/>
      <c r="B10826" s="7"/>
      <c r="C10826" s="7"/>
      <c r="D10826" s="9" t="s">
        <v>42</v>
      </c>
      <c r="E10826" s="10" t="s">
        <v>41</v>
      </c>
      <c r="F10826" s="9"/>
      <c r="R10826" s="12">
        <f>G10826+I10826+J10826+K10826-L10826-M10826-N10826-Q10826</f>
        <v>0</v>
      </c>
      <c r="X10826" s="20" t="str">
        <f t="shared" si="5727"/>
        <v/>
      </c>
      <c r="Y10826" s="20" t="str">
        <f t="shared" si="5728"/>
        <v/>
      </c>
      <c r="Z10826" s="20" t="str">
        <f>IF(R10826&lt;S10826+T10826,"期末实有头数应大于等于能繁母畜+种公畜","")</f>
        <v/>
      </c>
      <c r="AA10826" s="20" t="str">
        <f>IF(R10826&lt;U10826+V10826,"期末实有头数应大于等于良种+改良种","")</f>
        <v/>
      </c>
      <c r="AE10826" s="28"/>
      <c r="AF10826" s="29"/>
    </row>
    <row r="10827" spans="1:32">
      <c r="A10827" s="7"/>
      <c r="B10827" s="7"/>
      <c r="C10827" s="7"/>
      <c r="D10827" s="9" t="s">
        <v>43</v>
      </c>
      <c r="E10827" s="10" t="s">
        <v>41</v>
      </c>
      <c r="F10827" s="9"/>
      <c r="R10827" s="12">
        <f>G10827+I10827+J10827+K10827-L10827-M10827-N10827-Q10827</f>
        <v>0</v>
      </c>
      <c r="U10827" s="15" t="s">
        <v>32</v>
      </c>
      <c r="V10827" s="15" t="s">
        <v>32</v>
      </c>
      <c r="X10827" s="20" t="str">
        <f t="shared" si="5727"/>
        <v/>
      </c>
      <c r="Y10827" s="20" t="str">
        <f t="shared" si="5728"/>
        <v/>
      </c>
      <c r="Z10827" s="20" t="str">
        <f>IF(R10827&lt;S10827+T10827,"期末实有头数应大于等于能繁母畜+种公畜","")</f>
        <v/>
      </c>
      <c r="AA10827" s="20"/>
      <c r="AE10827" s="28"/>
      <c r="AF10827" s="29"/>
    </row>
    <row r="10828" spans="1:32">
      <c r="A10828" s="7"/>
      <c r="B10828" s="7"/>
      <c r="C10828" s="7"/>
      <c r="D10828" s="9" t="s">
        <v>44</v>
      </c>
      <c r="E10828" s="10" t="s">
        <v>41</v>
      </c>
      <c r="F10828" s="9"/>
      <c r="H10828" s="15" t="s">
        <v>32</v>
      </c>
      <c r="I10828" s="15" t="s">
        <v>32</v>
      </c>
      <c r="J10828" s="15" t="s">
        <v>32</v>
      </c>
      <c r="K10828" s="15" t="s">
        <v>32</v>
      </c>
      <c r="L10828" s="15" t="s">
        <v>32</v>
      </c>
      <c r="M10828" s="15" t="s">
        <v>32</v>
      </c>
      <c r="N10828" s="15" t="s">
        <v>32</v>
      </c>
      <c r="O10828" s="15" t="s">
        <v>32</v>
      </c>
      <c r="P10828" s="15" t="s">
        <v>32</v>
      </c>
      <c r="Q10828" s="15" t="s">
        <v>32</v>
      </c>
      <c r="R10828" s="22"/>
      <c r="T10828" s="15" t="s">
        <v>32</v>
      </c>
      <c r="U10828" s="15" t="s">
        <v>32</v>
      </c>
      <c r="V10828" s="15" t="s">
        <v>32</v>
      </c>
      <c r="X10828" s="20" t="str">
        <f t="shared" si="5727"/>
        <v/>
      </c>
      <c r="Y10828" s="20"/>
      <c r="Z10828" s="20"/>
      <c r="AA10828" s="20"/>
      <c r="AE10828" s="28"/>
      <c r="AF10828" s="29"/>
    </row>
    <row r="10829" spans="1:32">
      <c r="A10829" s="7"/>
      <c r="B10829" s="7"/>
      <c r="C10829" s="7"/>
      <c r="D10829" s="9" t="s">
        <v>45</v>
      </c>
      <c r="E10829" s="10" t="s">
        <v>41</v>
      </c>
      <c r="F10829" s="9"/>
      <c r="H10829" s="15" t="s">
        <v>32</v>
      </c>
      <c r="I10829" s="15" t="s">
        <v>32</v>
      </c>
      <c r="J10829" s="15" t="s">
        <v>32</v>
      </c>
      <c r="K10829" s="15" t="s">
        <v>32</v>
      </c>
      <c r="L10829" s="15" t="s">
        <v>32</v>
      </c>
      <c r="M10829" s="15" t="s">
        <v>32</v>
      </c>
      <c r="N10829" s="15" t="s">
        <v>32</v>
      </c>
      <c r="O10829" s="15" t="s">
        <v>32</v>
      </c>
      <c r="P10829" s="15" t="s">
        <v>32</v>
      </c>
      <c r="Q10829" s="15" t="s">
        <v>32</v>
      </c>
      <c r="R10829" s="22"/>
      <c r="T10829" s="15" t="s">
        <v>32</v>
      </c>
      <c r="U10829" s="15" t="s">
        <v>32</v>
      </c>
      <c r="V10829" s="15" t="s">
        <v>32</v>
      </c>
      <c r="X10829" s="20" t="str">
        <f t="shared" si="5727"/>
        <v/>
      </c>
      <c r="Y10829" s="20"/>
      <c r="Z10829" s="20"/>
      <c r="AA10829" s="20"/>
      <c r="AE10829" s="28"/>
      <c r="AF10829" s="29"/>
    </row>
    <row r="10830" spans="1:32">
      <c r="A10830" s="7"/>
      <c r="B10830" s="7"/>
      <c r="C10830" s="7"/>
      <c r="D10830" s="9" t="s">
        <v>46</v>
      </c>
      <c r="E10830" s="10" t="s">
        <v>41</v>
      </c>
      <c r="F10830" s="9"/>
      <c r="R10830" s="12">
        <f>G10830+I10830+J10830+K10830-L10830-M10830-N10830-Q10830</f>
        <v>0</v>
      </c>
      <c r="X10830" s="20" t="str">
        <f t="shared" si="5727"/>
        <v/>
      </c>
      <c r="Y10830" s="20" t="str">
        <f>IF(N10830&lt;O10830+P10830,"出卖应大于等于出卖肉畜+出卖仔畜","")</f>
        <v/>
      </c>
      <c r="Z10830" s="20" t="str">
        <f t="shared" ref="Z10830:Z10839" si="5732">IF(R10830&lt;S10830+T10830,"期末实有头数应大于等于能繁母畜+种公畜","")</f>
        <v/>
      </c>
      <c r="AA10830" s="20" t="str">
        <f t="shared" ref="AA10830:AA10835" si="5733">IF(R10830&lt;U10830+V10830,"期末实有头数应大于等于良种+改良种","")</f>
        <v/>
      </c>
      <c r="AE10830" s="28"/>
      <c r="AF10830" s="29"/>
    </row>
    <row r="10831" spans="1:32">
      <c r="A10831" s="7"/>
      <c r="B10831" s="7"/>
      <c r="C10831" s="7"/>
      <c r="D10831" s="9" t="s">
        <v>47</v>
      </c>
      <c r="E10831" s="16" t="s">
        <v>27</v>
      </c>
      <c r="F10831" s="9"/>
      <c r="R10831" s="12">
        <f>G10831+I10831+J10831+K10831-L10831-M10831-N10831-Q10831</f>
        <v>0</v>
      </c>
      <c r="X10831" s="20" t="str">
        <f t="shared" si="5727"/>
        <v/>
      </c>
      <c r="Y10831" s="20" t="str">
        <f>IF(N10831&lt;O10831+P10831,"出卖应大于等于出卖肉畜+出卖仔畜","")</f>
        <v/>
      </c>
      <c r="Z10831" s="20" t="str">
        <f t="shared" si="5732"/>
        <v/>
      </c>
      <c r="AA10831" s="20" t="str">
        <f t="shared" si="5733"/>
        <v/>
      </c>
      <c r="AE10831" s="28"/>
      <c r="AF10831" s="29"/>
    </row>
    <row r="10832" spans="1:32">
      <c r="A10832" s="7"/>
      <c r="B10832" s="7"/>
      <c r="C10832" s="7"/>
      <c r="D10832" s="9" t="s">
        <v>26</v>
      </c>
      <c r="E10832" s="10" t="s">
        <v>27</v>
      </c>
      <c r="F10832" s="9"/>
      <c r="G10832" s="12"/>
      <c r="H10832" s="12">
        <f t="shared" ref="G10832:V10832" si="5734">H10833+H10848</f>
        <v>0</v>
      </c>
      <c r="I10832" s="12">
        <f t="shared" si="5734"/>
        <v>0</v>
      </c>
      <c r="J10832" s="12">
        <f t="shared" si="5734"/>
        <v>0</v>
      </c>
      <c r="K10832" s="12">
        <f t="shared" si="5734"/>
        <v>0</v>
      </c>
      <c r="L10832" s="12">
        <f t="shared" si="5734"/>
        <v>0</v>
      </c>
      <c r="M10832" s="12">
        <f t="shared" si="5734"/>
        <v>0</v>
      </c>
      <c r="N10832" s="12">
        <f t="shared" si="5734"/>
        <v>0</v>
      </c>
      <c r="O10832" s="12">
        <f t="shared" si="5734"/>
        <v>0</v>
      </c>
      <c r="P10832" s="12">
        <f t="shared" si="5734"/>
        <v>0</v>
      </c>
      <c r="Q10832" s="12">
        <f t="shared" si="5734"/>
        <v>0</v>
      </c>
      <c r="R10832" s="12">
        <f t="shared" si="5734"/>
        <v>0</v>
      </c>
      <c r="S10832" s="12">
        <f t="shared" si="5734"/>
        <v>0</v>
      </c>
      <c r="T10832" s="12">
        <f t="shared" si="5734"/>
        <v>0</v>
      </c>
      <c r="U10832" s="12">
        <f t="shared" si="5734"/>
        <v>0</v>
      </c>
      <c r="V10832" s="12">
        <f t="shared" si="5734"/>
        <v>0</v>
      </c>
      <c r="X10832" s="20" t="str">
        <f t="shared" si="5727"/>
        <v/>
      </c>
      <c r="Y10832" s="20" t="str">
        <f>IF(N10832&lt;O10832+P10832,"出卖应大于等于出卖肉畜+出卖仔畜","")</f>
        <v/>
      </c>
      <c r="Z10832" s="20" t="str">
        <f t="shared" si="5732"/>
        <v/>
      </c>
      <c r="AA10832" s="20" t="str">
        <f t="shared" si="5733"/>
        <v/>
      </c>
      <c r="AE10832" s="28"/>
      <c r="AF10832" s="29"/>
    </row>
    <row r="10833" spans="1:32">
      <c r="A10833" s="7"/>
      <c r="B10833" s="7"/>
      <c r="C10833" s="7"/>
      <c r="D10833" s="9" t="s">
        <v>28</v>
      </c>
      <c r="E10833" s="10" t="s">
        <v>27</v>
      </c>
      <c r="F10833" s="9"/>
      <c r="G10833" s="12"/>
      <c r="H10833" s="12">
        <f t="shared" ref="G10833:V10833" si="5735">H10834+H10842</f>
        <v>0</v>
      </c>
      <c r="I10833" s="12">
        <f t="shared" si="5735"/>
        <v>0</v>
      </c>
      <c r="J10833" s="12">
        <f t="shared" si="5735"/>
        <v>0</v>
      </c>
      <c r="K10833" s="12">
        <f t="shared" si="5735"/>
        <v>0</v>
      </c>
      <c r="L10833" s="12">
        <f t="shared" si="5735"/>
        <v>0</v>
      </c>
      <c r="M10833" s="12">
        <f t="shared" si="5735"/>
        <v>0</v>
      </c>
      <c r="N10833" s="12">
        <f t="shared" si="5735"/>
        <v>0</v>
      </c>
      <c r="O10833" s="12">
        <f t="shared" si="5735"/>
        <v>0</v>
      </c>
      <c r="P10833" s="12">
        <f t="shared" si="5735"/>
        <v>0</v>
      </c>
      <c r="Q10833" s="12">
        <f t="shared" si="5735"/>
        <v>0</v>
      </c>
      <c r="R10833" s="12">
        <f t="shared" si="5735"/>
        <v>0</v>
      </c>
      <c r="S10833" s="12">
        <f t="shared" si="5735"/>
        <v>0</v>
      </c>
      <c r="T10833" s="12">
        <f t="shared" si="5735"/>
        <v>0</v>
      </c>
      <c r="U10833" s="12">
        <f t="shared" si="5735"/>
        <v>0</v>
      </c>
      <c r="V10833" s="12">
        <f t="shared" si="5735"/>
        <v>0</v>
      </c>
      <c r="X10833" s="20" t="str">
        <f t="shared" ref="X10833:X10849" si="5736">IF(H10833&lt;I10833,"繁殖仔畜应大于等于成活","")</f>
        <v/>
      </c>
      <c r="Y10833" s="20" t="str">
        <f t="shared" ref="Y10833:Y10844" si="5737">IF(N10833&lt;O10833+P10833,"出卖应大于等于出卖肉畜+出卖仔畜","")</f>
        <v/>
      </c>
      <c r="Z10833" s="20" t="str">
        <f t="shared" si="5732"/>
        <v/>
      </c>
      <c r="AA10833" s="20" t="str">
        <f t="shared" si="5733"/>
        <v/>
      </c>
      <c r="AE10833" s="28"/>
      <c r="AF10833" s="29"/>
    </row>
    <row r="10834" spans="1:32">
      <c r="A10834" s="7"/>
      <c r="B10834" s="7"/>
      <c r="C10834" s="7"/>
      <c r="D10834" s="9" t="s">
        <v>29</v>
      </c>
      <c r="E10834" s="10" t="s">
        <v>27</v>
      </c>
      <c r="F10834" s="9"/>
      <c r="G10834" s="12"/>
      <c r="H10834" s="12">
        <f t="shared" ref="G10834:R10834" si="5738">H10835+H10838+H10839+H10840+H10841</f>
        <v>0</v>
      </c>
      <c r="I10834" s="12">
        <f t="shared" si="5738"/>
        <v>0</v>
      </c>
      <c r="J10834" s="12">
        <f t="shared" si="5738"/>
        <v>0</v>
      </c>
      <c r="K10834" s="12">
        <f t="shared" si="5738"/>
        <v>0</v>
      </c>
      <c r="L10834" s="12">
        <f t="shared" si="5738"/>
        <v>0</v>
      </c>
      <c r="M10834" s="12">
        <f t="shared" si="5738"/>
        <v>0</v>
      </c>
      <c r="N10834" s="12">
        <f t="shared" si="5738"/>
        <v>0</v>
      </c>
      <c r="O10834" s="12">
        <f t="shared" si="5738"/>
        <v>0</v>
      </c>
      <c r="P10834" s="12">
        <f t="shared" si="5738"/>
        <v>0</v>
      </c>
      <c r="Q10834" s="12">
        <f t="shared" si="5738"/>
        <v>0</v>
      </c>
      <c r="R10834" s="12">
        <f t="shared" si="5738"/>
        <v>0</v>
      </c>
      <c r="S10834" s="12">
        <f>S10835+S10838+S10839+S10841</f>
        <v>0</v>
      </c>
      <c r="T10834" s="12">
        <f>T10835+T10838+T10839+T10841</f>
        <v>0</v>
      </c>
      <c r="U10834" s="12">
        <f>U10835+U10838+U10839+U10841</f>
        <v>0</v>
      </c>
      <c r="V10834" s="12">
        <f>V10835+V10838+V10839+V10841</f>
        <v>0</v>
      </c>
      <c r="X10834" s="20" t="str">
        <f t="shared" si="5736"/>
        <v/>
      </c>
      <c r="Y10834" s="20" t="str">
        <f t="shared" si="5737"/>
        <v/>
      </c>
      <c r="Z10834" s="20" t="str">
        <f t="shared" si="5732"/>
        <v/>
      </c>
      <c r="AA10834" s="20" t="str">
        <f t="shared" si="5733"/>
        <v/>
      </c>
      <c r="AE10834" s="28"/>
      <c r="AF10834" s="29"/>
    </row>
    <row r="10835" spans="1:32">
      <c r="A10835" s="7"/>
      <c r="B10835" s="7"/>
      <c r="C10835" s="7"/>
      <c r="D10835" s="9" t="s">
        <v>30</v>
      </c>
      <c r="E10835" s="10" t="s">
        <v>27</v>
      </c>
      <c r="F10835" s="9"/>
      <c r="R10835" s="12">
        <f>G10835+I10835+J10835+K10835-L10835-M10835-N10835-Q10835</f>
        <v>0</v>
      </c>
      <c r="X10835" s="20" t="str">
        <f t="shared" si="5736"/>
        <v/>
      </c>
      <c r="Y10835" s="20" t="str">
        <f t="shared" si="5737"/>
        <v/>
      </c>
      <c r="Z10835" s="20" t="str">
        <f t="shared" si="5732"/>
        <v/>
      </c>
      <c r="AA10835" s="20" t="str">
        <f t="shared" si="5733"/>
        <v/>
      </c>
      <c r="AE10835" s="28"/>
      <c r="AF10835" s="29"/>
    </row>
    <row r="10836" spans="1:32">
      <c r="A10836" s="7"/>
      <c r="B10836" s="7"/>
      <c r="C10836" s="7"/>
      <c r="D10836" s="9" t="s">
        <v>31</v>
      </c>
      <c r="E10836" s="10" t="s">
        <v>27</v>
      </c>
      <c r="F10836" s="9"/>
      <c r="R10836" s="12">
        <f t="shared" ref="R10836:R10841" si="5739">G10836+I10836+J10836+K10836-L10836-M10836-N10836-Q10836</f>
        <v>0</v>
      </c>
      <c r="U10836" s="15" t="s">
        <v>32</v>
      </c>
      <c r="V10836" s="15" t="s">
        <v>32</v>
      </c>
      <c r="X10836" s="20" t="str">
        <f t="shared" si="5736"/>
        <v/>
      </c>
      <c r="Y10836" s="20" t="str">
        <f t="shared" si="5737"/>
        <v/>
      </c>
      <c r="Z10836" s="20" t="str">
        <f t="shared" si="5732"/>
        <v/>
      </c>
      <c r="AA10836" s="20"/>
      <c r="AE10836" s="28"/>
      <c r="AF10836" s="29"/>
    </row>
    <row r="10837" spans="1:32">
      <c r="A10837" s="7"/>
      <c r="B10837" s="7"/>
      <c r="C10837" s="7"/>
      <c r="D10837" s="9" t="s">
        <v>33</v>
      </c>
      <c r="E10837" s="10" t="s">
        <v>27</v>
      </c>
      <c r="F10837" s="9"/>
      <c r="R10837" s="12">
        <f t="shared" si="5739"/>
        <v>0</v>
      </c>
      <c r="U10837" s="15" t="s">
        <v>32</v>
      </c>
      <c r="V10837" s="15" t="s">
        <v>32</v>
      </c>
      <c r="X10837" s="20" t="str">
        <f t="shared" si="5736"/>
        <v/>
      </c>
      <c r="Y10837" s="20" t="str">
        <f t="shared" si="5737"/>
        <v/>
      </c>
      <c r="Z10837" s="20" t="str">
        <f t="shared" si="5732"/>
        <v/>
      </c>
      <c r="AA10837" s="20"/>
      <c r="AE10837" s="28"/>
      <c r="AF10837" s="29"/>
    </row>
    <row r="10838" spans="1:32">
      <c r="A10838" s="7"/>
      <c r="B10838" s="7"/>
      <c r="C10838" s="7"/>
      <c r="D10838" s="9" t="s">
        <v>34</v>
      </c>
      <c r="E10838" s="10" t="s">
        <v>35</v>
      </c>
      <c r="F10838" s="9"/>
      <c r="R10838" s="12">
        <f t="shared" si="5739"/>
        <v>0</v>
      </c>
      <c r="X10838" s="20" t="str">
        <f t="shared" si="5736"/>
        <v/>
      </c>
      <c r="Y10838" s="20" t="str">
        <f t="shared" si="5737"/>
        <v/>
      </c>
      <c r="Z10838" s="20" t="str">
        <f t="shared" si="5732"/>
        <v/>
      </c>
      <c r="AA10838" s="20" t="str">
        <f>IF(R10838&lt;U10838+V10838,"期末实有头数应大于等于良种+改良种","")</f>
        <v/>
      </c>
      <c r="AE10838" s="28"/>
      <c r="AF10838" s="29"/>
    </row>
    <row r="10839" spans="1:32">
      <c r="A10839" s="7"/>
      <c r="B10839" s="7"/>
      <c r="C10839" s="7"/>
      <c r="D10839" s="9" t="s">
        <v>36</v>
      </c>
      <c r="E10839" s="10" t="s">
        <v>27</v>
      </c>
      <c r="F10839" s="9"/>
      <c r="R10839" s="12">
        <f t="shared" si="5739"/>
        <v>0</v>
      </c>
      <c r="X10839" s="20" t="str">
        <f t="shared" si="5736"/>
        <v/>
      </c>
      <c r="Y10839" s="20" t="str">
        <f t="shared" si="5737"/>
        <v/>
      </c>
      <c r="Z10839" s="20" t="str">
        <f t="shared" si="5732"/>
        <v/>
      </c>
      <c r="AA10839" s="20" t="str">
        <f>IF(R10839&lt;U10839+V10839,"期末实有头数应大于等于良种+改良种","")</f>
        <v/>
      </c>
      <c r="AE10839" s="28"/>
      <c r="AF10839" s="29"/>
    </row>
    <row r="10840" spans="1:32">
      <c r="A10840" s="7"/>
      <c r="B10840" s="7"/>
      <c r="C10840" s="7"/>
      <c r="D10840" s="9" t="s">
        <v>37</v>
      </c>
      <c r="E10840" s="10" t="s">
        <v>27</v>
      </c>
      <c r="F10840" s="9"/>
      <c r="R10840" s="12">
        <f t="shared" si="5739"/>
        <v>0</v>
      </c>
      <c r="S10840" s="15" t="s">
        <v>32</v>
      </c>
      <c r="T10840" s="15" t="s">
        <v>32</v>
      </c>
      <c r="U10840" s="15" t="s">
        <v>32</v>
      </c>
      <c r="V10840" s="15" t="s">
        <v>32</v>
      </c>
      <c r="X10840" s="20" t="str">
        <f t="shared" si="5736"/>
        <v/>
      </c>
      <c r="Y10840" s="20" t="str">
        <f t="shared" si="5737"/>
        <v/>
      </c>
      <c r="Z10840" s="20"/>
      <c r="AA10840" s="20"/>
      <c r="AE10840" s="28"/>
      <c r="AF10840" s="29"/>
    </row>
    <row r="10841" spans="1:32">
      <c r="A10841" s="7"/>
      <c r="B10841" s="7"/>
      <c r="C10841" s="7"/>
      <c r="D10841" s="9" t="s">
        <v>38</v>
      </c>
      <c r="E10841" s="10" t="s">
        <v>39</v>
      </c>
      <c r="F10841" s="9"/>
      <c r="R10841" s="12">
        <f t="shared" si="5739"/>
        <v>0</v>
      </c>
      <c r="X10841" s="20" t="str">
        <f t="shared" si="5736"/>
        <v/>
      </c>
      <c r="Y10841" s="20" t="str">
        <f t="shared" si="5737"/>
        <v/>
      </c>
      <c r="Z10841" s="20" t="str">
        <f>IF(R10841&lt;S10841+T10841,"期末实有头数应大于等于能繁母畜+种公畜","")</f>
        <v/>
      </c>
      <c r="AA10841" s="20" t="str">
        <f>IF(R10841&lt;U10841+V10841,"期末实有头数应大于等于良种+改良种","")</f>
        <v/>
      </c>
      <c r="AE10841" s="28"/>
      <c r="AF10841" s="29"/>
    </row>
    <row r="10842" spans="1:32">
      <c r="A10842" s="7"/>
      <c r="B10842" s="7"/>
      <c r="C10842" s="7"/>
      <c r="D10842" s="9" t="s">
        <v>40</v>
      </c>
      <c r="E10842" s="10" t="s">
        <v>41</v>
      </c>
      <c r="F10842" s="9"/>
      <c r="G10842" s="12"/>
      <c r="H10842" s="12">
        <f t="shared" ref="G10842:V10842" si="5740">H10843+H10847</f>
        <v>0</v>
      </c>
      <c r="I10842" s="12">
        <f t="shared" si="5740"/>
        <v>0</v>
      </c>
      <c r="J10842" s="12">
        <f t="shared" si="5740"/>
        <v>0</v>
      </c>
      <c r="K10842" s="12">
        <f t="shared" si="5740"/>
        <v>0</v>
      </c>
      <c r="L10842" s="12">
        <f t="shared" si="5740"/>
        <v>0</v>
      </c>
      <c r="M10842" s="12">
        <f t="shared" si="5740"/>
        <v>0</v>
      </c>
      <c r="N10842" s="12">
        <f t="shared" si="5740"/>
        <v>0</v>
      </c>
      <c r="O10842" s="12">
        <f t="shared" si="5740"/>
        <v>0</v>
      </c>
      <c r="P10842" s="12">
        <f t="shared" si="5740"/>
        <v>0</v>
      </c>
      <c r="Q10842" s="12">
        <f t="shared" si="5740"/>
        <v>0</v>
      </c>
      <c r="R10842" s="21">
        <f t="shared" si="5740"/>
        <v>0</v>
      </c>
      <c r="S10842" s="12">
        <f t="shared" si="5740"/>
        <v>0</v>
      </c>
      <c r="T10842" s="12">
        <f t="shared" si="5740"/>
        <v>0</v>
      </c>
      <c r="U10842" s="12">
        <f t="shared" si="5740"/>
        <v>0</v>
      </c>
      <c r="V10842" s="12">
        <f t="shared" si="5740"/>
        <v>0</v>
      </c>
      <c r="X10842" s="20" t="str">
        <f t="shared" si="5736"/>
        <v/>
      </c>
      <c r="Y10842" s="20" t="str">
        <f t="shared" si="5737"/>
        <v/>
      </c>
      <c r="Z10842" s="20" t="str">
        <f>IF(R10842&lt;S10842+T10842,"期末实有头数应大于等于能繁母畜+种公畜","")</f>
        <v/>
      </c>
      <c r="AA10842" s="20" t="str">
        <f>IF(R10842&lt;U10842+V10842,"期末实有头数应大于等于良种+改良种","")</f>
        <v/>
      </c>
      <c r="AE10842" s="28"/>
      <c r="AF10842" s="29"/>
    </row>
    <row r="10843" spans="1:32">
      <c r="A10843" s="7"/>
      <c r="B10843" s="7"/>
      <c r="C10843" s="7"/>
      <c r="D10843" s="9" t="s">
        <v>42</v>
      </c>
      <c r="E10843" s="10" t="s">
        <v>41</v>
      </c>
      <c r="F10843" s="9"/>
      <c r="R10843" s="12">
        <f>G10843+I10843+J10843+K10843-L10843-M10843-N10843-Q10843</f>
        <v>0</v>
      </c>
      <c r="X10843" s="20" t="str">
        <f t="shared" si="5736"/>
        <v/>
      </c>
      <c r="Y10843" s="20" t="str">
        <f t="shared" si="5737"/>
        <v/>
      </c>
      <c r="Z10843" s="20" t="str">
        <f>IF(R10843&lt;S10843+T10843,"期末实有头数应大于等于能繁母畜+种公畜","")</f>
        <v/>
      </c>
      <c r="AA10843" s="20" t="str">
        <f>IF(R10843&lt;U10843+V10843,"期末实有头数应大于等于良种+改良种","")</f>
        <v/>
      </c>
      <c r="AE10843" s="28"/>
      <c r="AF10843" s="29"/>
    </row>
    <row r="10844" spans="1:32">
      <c r="A10844" s="7"/>
      <c r="B10844" s="7"/>
      <c r="C10844" s="7"/>
      <c r="D10844" s="9" t="s">
        <v>43</v>
      </c>
      <c r="E10844" s="10" t="s">
        <v>41</v>
      </c>
      <c r="F10844" s="9"/>
      <c r="R10844" s="12">
        <f>G10844+I10844+J10844+K10844-L10844-M10844-N10844-Q10844</f>
        <v>0</v>
      </c>
      <c r="U10844" s="15" t="s">
        <v>32</v>
      </c>
      <c r="V10844" s="15" t="s">
        <v>32</v>
      </c>
      <c r="X10844" s="20" t="str">
        <f t="shared" si="5736"/>
        <v/>
      </c>
      <c r="Y10844" s="20" t="str">
        <f t="shared" si="5737"/>
        <v/>
      </c>
      <c r="Z10844" s="20" t="str">
        <f>IF(R10844&lt;S10844+T10844,"期末实有头数应大于等于能繁母畜+种公畜","")</f>
        <v/>
      </c>
      <c r="AA10844" s="20"/>
      <c r="AE10844" s="28"/>
      <c r="AF10844" s="29"/>
    </row>
    <row r="10845" spans="1:32">
      <c r="A10845" s="7"/>
      <c r="B10845" s="7"/>
      <c r="C10845" s="7"/>
      <c r="D10845" s="9" t="s">
        <v>44</v>
      </c>
      <c r="E10845" s="10" t="s">
        <v>41</v>
      </c>
      <c r="F10845" s="9"/>
      <c r="H10845" s="15" t="s">
        <v>32</v>
      </c>
      <c r="I10845" s="15" t="s">
        <v>32</v>
      </c>
      <c r="J10845" s="15" t="s">
        <v>32</v>
      </c>
      <c r="K10845" s="15" t="s">
        <v>32</v>
      </c>
      <c r="L10845" s="15" t="s">
        <v>32</v>
      </c>
      <c r="M10845" s="15" t="s">
        <v>32</v>
      </c>
      <c r="N10845" s="15" t="s">
        <v>32</v>
      </c>
      <c r="O10845" s="15" t="s">
        <v>32</v>
      </c>
      <c r="P10845" s="15" t="s">
        <v>32</v>
      </c>
      <c r="Q10845" s="15" t="s">
        <v>32</v>
      </c>
      <c r="R10845" s="22"/>
      <c r="T10845" s="15" t="s">
        <v>32</v>
      </c>
      <c r="U10845" s="15" t="s">
        <v>32</v>
      </c>
      <c r="V10845" s="15" t="s">
        <v>32</v>
      </c>
      <c r="X10845" s="20" t="str">
        <f t="shared" si="5736"/>
        <v/>
      </c>
      <c r="Y10845" s="20"/>
      <c r="Z10845" s="20"/>
      <c r="AA10845" s="20"/>
      <c r="AE10845" s="28"/>
      <c r="AF10845" s="29"/>
    </row>
    <row r="10846" spans="1:32">
      <c r="A10846" s="7"/>
      <c r="B10846" s="7"/>
      <c r="C10846" s="7"/>
      <c r="D10846" s="9" t="s">
        <v>45</v>
      </c>
      <c r="E10846" s="10" t="s">
        <v>41</v>
      </c>
      <c r="F10846" s="9"/>
      <c r="H10846" s="15" t="s">
        <v>32</v>
      </c>
      <c r="I10846" s="15" t="s">
        <v>32</v>
      </c>
      <c r="J10846" s="15" t="s">
        <v>32</v>
      </c>
      <c r="K10846" s="15" t="s">
        <v>32</v>
      </c>
      <c r="L10846" s="15" t="s">
        <v>32</v>
      </c>
      <c r="M10846" s="15" t="s">
        <v>32</v>
      </c>
      <c r="N10846" s="15" t="s">
        <v>32</v>
      </c>
      <c r="O10846" s="15" t="s">
        <v>32</v>
      </c>
      <c r="P10846" s="15" t="s">
        <v>32</v>
      </c>
      <c r="Q10846" s="15" t="s">
        <v>32</v>
      </c>
      <c r="R10846" s="22"/>
      <c r="T10846" s="15" t="s">
        <v>32</v>
      </c>
      <c r="U10846" s="15" t="s">
        <v>32</v>
      </c>
      <c r="V10846" s="15" t="s">
        <v>32</v>
      </c>
      <c r="X10846" s="20" t="str">
        <f t="shared" si="5736"/>
        <v/>
      </c>
      <c r="Y10846" s="20"/>
      <c r="Z10846" s="20"/>
      <c r="AA10846" s="20"/>
      <c r="AE10846" s="28"/>
      <c r="AF10846" s="29"/>
    </row>
    <row r="10847" spans="1:32">
      <c r="A10847" s="7"/>
      <c r="B10847" s="7"/>
      <c r="C10847" s="7"/>
      <c r="D10847" s="9" t="s">
        <v>46</v>
      </c>
      <c r="E10847" s="10" t="s">
        <v>41</v>
      </c>
      <c r="F10847" s="9"/>
      <c r="R10847" s="12">
        <f>G10847+I10847+J10847+K10847-L10847-M10847-N10847-Q10847</f>
        <v>0</v>
      </c>
      <c r="X10847" s="20" t="str">
        <f t="shared" si="5736"/>
        <v/>
      </c>
      <c r="Y10847" s="20" t="str">
        <f>IF(N10847&lt;O10847+P10847,"出卖应大于等于出卖肉畜+出卖仔畜","")</f>
        <v/>
      </c>
      <c r="Z10847" s="20" t="str">
        <f t="shared" ref="Z10847:Z10856" si="5741">IF(R10847&lt;S10847+T10847,"期末实有头数应大于等于能繁母畜+种公畜","")</f>
        <v/>
      </c>
      <c r="AA10847" s="20" t="str">
        <f t="shared" ref="AA10847:AA10852" si="5742">IF(R10847&lt;U10847+V10847,"期末实有头数应大于等于良种+改良种","")</f>
        <v/>
      </c>
      <c r="AE10847" s="28"/>
      <c r="AF10847" s="29"/>
    </row>
    <row r="10848" spans="1:32">
      <c r="A10848" s="7"/>
      <c r="B10848" s="7"/>
      <c r="C10848" s="7"/>
      <c r="D10848" s="9" t="s">
        <v>47</v>
      </c>
      <c r="E10848" s="16" t="s">
        <v>27</v>
      </c>
      <c r="F10848" s="9"/>
      <c r="R10848" s="12">
        <f>G10848+I10848+J10848+K10848-L10848-M10848-N10848-Q10848</f>
        <v>0</v>
      </c>
      <c r="X10848" s="20" t="str">
        <f t="shared" si="5736"/>
        <v/>
      </c>
      <c r="Y10848" s="20" t="str">
        <f>IF(N10848&lt;O10848+P10848,"出卖应大于等于出卖肉畜+出卖仔畜","")</f>
        <v/>
      </c>
      <c r="Z10848" s="20" t="str">
        <f t="shared" si="5741"/>
        <v/>
      </c>
      <c r="AA10848" s="20" t="str">
        <f t="shared" si="5742"/>
        <v/>
      </c>
      <c r="AE10848" s="28"/>
      <c r="AF10848" s="29"/>
    </row>
    <row r="10849" spans="1:32">
      <c r="A10849" s="7"/>
      <c r="B10849" s="7"/>
      <c r="C10849" s="7"/>
      <c r="D10849" s="9" t="s">
        <v>26</v>
      </c>
      <c r="E10849" s="10" t="s">
        <v>27</v>
      </c>
      <c r="F10849" s="9"/>
      <c r="G10849" s="12"/>
      <c r="H10849" s="12">
        <f t="shared" ref="G10849:V10849" si="5743">H10850+H10865</f>
        <v>0</v>
      </c>
      <c r="I10849" s="12">
        <f t="shared" si="5743"/>
        <v>0</v>
      </c>
      <c r="J10849" s="12">
        <f t="shared" si="5743"/>
        <v>0</v>
      </c>
      <c r="K10849" s="12">
        <f t="shared" si="5743"/>
        <v>0</v>
      </c>
      <c r="L10849" s="12">
        <f t="shared" si="5743"/>
        <v>0</v>
      </c>
      <c r="M10849" s="12">
        <f t="shared" si="5743"/>
        <v>0</v>
      </c>
      <c r="N10849" s="12">
        <f t="shared" si="5743"/>
        <v>0</v>
      </c>
      <c r="O10849" s="12">
        <f t="shared" si="5743"/>
        <v>0</v>
      </c>
      <c r="P10849" s="12">
        <f t="shared" si="5743"/>
        <v>0</v>
      </c>
      <c r="Q10849" s="12">
        <f t="shared" si="5743"/>
        <v>0</v>
      </c>
      <c r="R10849" s="12">
        <f t="shared" si="5743"/>
        <v>0</v>
      </c>
      <c r="S10849" s="12">
        <f t="shared" si="5743"/>
        <v>0</v>
      </c>
      <c r="T10849" s="12">
        <f t="shared" si="5743"/>
        <v>0</v>
      </c>
      <c r="U10849" s="12">
        <f t="shared" si="5743"/>
        <v>0</v>
      </c>
      <c r="V10849" s="12">
        <f t="shared" si="5743"/>
        <v>0</v>
      </c>
      <c r="X10849" s="20" t="str">
        <f t="shared" si="5736"/>
        <v/>
      </c>
      <c r="Y10849" s="20" t="str">
        <f>IF(N10849&lt;O10849+P10849,"出卖应大于等于出卖肉畜+出卖仔畜","")</f>
        <v/>
      </c>
      <c r="Z10849" s="20" t="str">
        <f t="shared" si="5741"/>
        <v/>
      </c>
      <c r="AA10849" s="20" t="str">
        <f t="shared" si="5742"/>
        <v/>
      </c>
      <c r="AE10849" s="28"/>
      <c r="AF10849" s="29"/>
    </row>
    <row r="10850" spans="1:32">
      <c r="A10850" s="7"/>
      <c r="B10850" s="7"/>
      <c r="C10850" s="7"/>
      <c r="D10850" s="9" t="s">
        <v>28</v>
      </c>
      <c r="E10850" s="10" t="s">
        <v>27</v>
      </c>
      <c r="F10850" s="9"/>
      <c r="G10850" s="12"/>
      <c r="H10850" s="12">
        <f t="shared" ref="G10850:V10850" si="5744">H10851+H10859</f>
        <v>0</v>
      </c>
      <c r="I10850" s="12">
        <f t="shared" si="5744"/>
        <v>0</v>
      </c>
      <c r="J10850" s="12">
        <f t="shared" si="5744"/>
        <v>0</v>
      </c>
      <c r="K10850" s="12">
        <f t="shared" si="5744"/>
        <v>0</v>
      </c>
      <c r="L10850" s="12">
        <f t="shared" si="5744"/>
        <v>0</v>
      </c>
      <c r="M10850" s="12">
        <f t="shared" si="5744"/>
        <v>0</v>
      </c>
      <c r="N10850" s="12">
        <f t="shared" si="5744"/>
        <v>0</v>
      </c>
      <c r="O10850" s="12">
        <f t="shared" si="5744"/>
        <v>0</v>
      </c>
      <c r="P10850" s="12">
        <f t="shared" si="5744"/>
        <v>0</v>
      </c>
      <c r="Q10850" s="12">
        <f t="shared" si="5744"/>
        <v>0</v>
      </c>
      <c r="R10850" s="12">
        <f t="shared" si="5744"/>
        <v>0</v>
      </c>
      <c r="S10850" s="12">
        <f t="shared" si="5744"/>
        <v>0</v>
      </c>
      <c r="T10850" s="12">
        <f t="shared" si="5744"/>
        <v>0</v>
      </c>
      <c r="U10850" s="12">
        <f t="shared" si="5744"/>
        <v>0</v>
      </c>
      <c r="V10850" s="12">
        <f t="shared" si="5744"/>
        <v>0</v>
      </c>
      <c r="X10850" s="20" t="str">
        <f t="shared" ref="X10850:X10866" si="5745">IF(H10850&lt;I10850,"繁殖仔畜应大于等于成活","")</f>
        <v/>
      </c>
      <c r="Y10850" s="20" t="str">
        <f t="shared" ref="Y10850:Y10861" si="5746">IF(N10850&lt;O10850+P10850,"出卖应大于等于出卖肉畜+出卖仔畜","")</f>
        <v/>
      </c>
      <c r="Z10850" s="20" t="str">
        <f t="shared" si="5741"/>
        <v/>
      </c>
      <c r="AA10850" s="20" t="str">
        <f t="shared" si="5742"/>
        <v/>
      </c>
      <c r="AE10850" s="28"/>
      <c r="AF10850" s="29"/>
    </row>
    <row r="10851" spans="1:32">
      <c r="A10851" s="7"/>
      <c r="B10851" s="7"/>
      <c r="C10851" s="7"/>
      <c r="D10851" s="9" t="s">
        <v>29</v>
      </c>
      <c r="E10851" s="10" t="s">
        <v>27</v>
      </c>
      <c r="F10851" s="9"/>
      <c r="G10851" s="12"/>
      <c r="H10851" s="12">
        <f t="shared" ref="G10851:R10851" si="5747">H10852+H10855+H10856+H10857+H10858</f>
        <v>0</v>
      </c>
      <c r="I10851" s="12">
        <f t="shared" si="5747"/>
        <v>0</v>
      </c>
      <c r="J10851" s="12">
        <f t="shared" si="5747"/>
        <v>0</v>
      </c>
      <c r="K10851" s="12">
        <f t="shared" si="5747"/>
        <v>0</v>
      </c>
      <c r="L10851" s="12">
        <f t="shared" si="5747"/>
        <v>0</v>
      </c>
      <c r="M10851" s="12">
        <f t="shared" si="5747"/>
        <v>0</v>
      </c>
      <c r="N10851" s="12">
        <f t="shared" si="5747"/>
        <v>0</v>
      </c>
      <c r="O10851" s="12">
        <f t="shared" si="5747"/>
        <v>0</v>
      </c>
      <c r="P10851" s="12">
        <f t="shared" si="5747"/>
        <v>0</v>
      </c>
      <c r="Q10851" s="12">
        <f t="shared" si="5747"/>
        <v>0</v>
      </c>
      <c r="R10851" s="12">
        <f t="shared" si="5747"/>
        <v>0</v>
      </c>
      <c r="S10851" s="12">
        <f>S10852+S10855+S10856+S10858</f>
        <v>0</v>
      </c>
      <c r="T10851" s="12">
        <f>T10852+T10855+T10856+T10858</f>
        <v>0</v>
      </c>
      <c r="U10851" s="12">
        <f>U10852+U10855+U10856+U10858</f>
        <v>0</v>
      </c>
      <c r="V10851" s="12">
        <f>V10852+V10855+V10856+V10858</f>
        <v>0</v>
      </c>
      <c r="X10851" s="20" t="str">
        <f t="shared" si="5745"/>
        <v/>
      </c>
      <c r="Y10851" s="20" t="str">
        <f t="shared" si="5746"/>
        <v/>
      </c>
      <c r="Z10851" s="20" t="str">
        <f t="shared" si="5741"/>
        <v/>
      </c>
      <c r="AA10851" s="20" t="str">
        <f t="shared" si="5742"/>
        <v/>
      </c>
      <c r="AE10851" s="28"/>
      <c r="AF10851" s="29"/>
    </row>
    <row r="10852" spans="1:32">
      <c r="A10852" s="7"/>
      <c r="B10852" s="7"/>
      <c r="C10852" s="7"/>
      <c r="D10852" s="9" t="s">
        <v>30</v>
      </c>
      <c r="E10852" s="10" t="s">
        <v>27</v>
      </c>
      <c r="F10852" s="9"/>
      <c r="R10852" s="12">
        <f>G10852+I10852+J10852+K10852-L10852-M10852-N10852-Q10852</f>
        <v>0</v>
      </c>
      <c r="X10852" s="20" t="str">
        <f t="shared" si="5745"/>
        <v/>
      </c>
      <c r="Y10852" s="20" t="str">
        <f t="shared" si="5746"/>
        <v/>
      </c>
      <c r="Z10852" s="20" t="str">
        <f t="shared" si="5741"/>
        <v/>
      </c>
      <c r="AA10852" s="20" t="str">
        <f t="shared" si="5742"/>
        <v/>
      </c>
      <c r="AE10852" s="28"/>
      <c r="AF10852" s="29"/>
    </row>
    <row r="10853" spans="1:32">
      <c r="A10853" s="7"/>
      <c r="B10853" s="7"/>
      <c r="C10853" s="7"/>
      <c r="D10853" s="9" t="s">
        <v>31</v>
      </c>
      <c r="E10853" s="10" t="s">
        <v>27</v>
      </c>
      <c r="F10853" s="9"/>
      <c r="R10853" s="12">
        <f t="shared" ref="R10853:R10858" si="5748">G10853+I10853+J10853+K10853-L10853-M10853-N10853-Q10853</f>
        <v>0</v>
      </c>
      <c r="U10853" s="15" t="s">
        <v>32</v>
      </c>
      <c r="V10853" s="15" t="s">
        <v>32</v>
      </c>
      <c r="X10853" s="20" t="str">
        <f t="shared" si="5745"/>
        <v/>
      </c>
      <c r="Y10853" s="20" t="str">
        <f t="shared" si="5746"/>
        <v/>
      </c>
      <c r="Z10853" s="20" t="str">
        <f t="shared" si="5741"/>
        <v/>
      </c>
      <c r="AA10853" s="20"/>
      <c r="AE10853" s="28"/>
      <c r="AF10853" s="29"/>
    </row>
    <row r="10854" spans="1:32">
      <c r="A10854" s="7"/>
      <c r="B10854" s="7"/>
      <c r="C10854" s="7"/>
      <c r="D10854" s="9" t="s">
        <v>33</v>
      </c>
      <c r="E10854" s="10" t="s">
        <v>27</v>
      </c>
      <c r="F10854" s="9"/>
      <c r="R10854" s="12">
        <f t="shared" si="5748"/>
        <v>0</v>
      </c>
      <c r="U10854" s="15" t="s">
        <v>32</v>
      </c>
      <c r="V10854" s="15" t="s">
        <v>32</v>
      </c>
      <c r="X10854" s="20" t="str">
        <f t="shared" si="5745"/>
        <v/>
      </c>
      <c r="Y10854" s="20" t="str">
        <f t="shared" si="5746"/>
        <v/>
      </c>
      <c r="Z10854" s="20" t="str">
        <f t="shared" si="5741"/>
        <v/>
      </c>
      <c r="AA10854" s="20"/>
      <c r="AE10854" s="28"/>
      <c r="AF10854" s="29"/>
    </row>
    <row r="10855" spans="1:32">
      <c r="A10855" s="7"/>
      <c r="B10855" s="7"/>
      <c r="C10855" s="7"/>
      <c r="D10855" s="9" t="s">
        <v>34</v>
      </c>
      <c r="E10855" s="10" t="s">
        <v>35</v>
      </c>
      <c r="F10855" s="9"/>
      <c r="R10855" s="12">
        <f t="shared" si="5748"/>
        <v>0</v>
      </c>
      <c r="X10855" s="20" t="str">
        <f t="shared" si="5745"/>
        <v/>
      </c>
      <c r="Y10855" s="20" t="str">
        <f t="shared" si="5746"/>
        <v/>
      </c>
      <c r="Z10855" s="20" t="str">
        <f t="shared" si="5741"/>
        <v/>
      </c>
      <c r="AA10855" s="20" t="str">
        <f>IF(R10855&lt;U10855+V10855,"期末实有头数应大于等于良种+改良种","")</f>
        <v/>
      </c>
      <c r="AE10855" s="28"/>
      <c r="AF10855" s="29"/>
    </row>
    <row r="10856" spans="1:32">
      <c r="A10856" s="7"/>
      <c r="B10856" s="7"/>
      <c r="C10856" s="7"/>
      <c r="D10856" s="9" t="s">
        <v>36</v>
      </c>
      <c r="E10856" s="10" t="s">
        <v>27</v>
      </c>
      <c r="F10856" s="9"/>
      <c r="R10856" s="12">
        <f t="shared" si="5748"/>
        <v>0</v>
      </c>
      <c r="X10856" s="20" t="str">
        <f t="shared" si="5745"/>
        <v/>
      </c>
      <c r="Y10856" s="20" t="str">
        <f t="shared" si="5746"/>
        <v/>
      </c>
      <c r="Z10856" s="20" t="str">
        <f t="shared" si="5741"/>
        <v/>
      </c>
      <c r="AA10856" s="20" t="str">
        <f>IF(R10856&lt;U10856+V10856,"期末实有头数应大于等于良种+改良种","")</f>
        <v/>
      </c>
      <c r="AE10856" s="28"/>
      <c r="AF10856" s="29"/>
    </row>
    <row r="10857" spans="1:32">
      <c r="A10857" s="7"/>
      <c r="B10857" s="7"/>
      <c r="C10857" s="7"/>
      <c r="D10857" s="9" t="s">
        <v>37</v>
      </c>
      <c r="E10857" s="10" t="s">
        <v>27</v>
      </c>
      <c r="F10857" s="9"/>
      <c r="R10857" s="12">
        <f t="shared" si="5748"/>
        <v>0</v>
      </c>
      <c r="S10857" s="15" t="s">
        <v>32</v>
      </c>
      <c r="T10857" s="15" t="s">
        <v>32</v>
      </c>
      <c r="U10857" s="15" t="s">
        <v>32</v>
      </c>
      <c r="V10857" s="15" t="s">
        <v>32</v>
      </c>
      <c r="X10857" s="20" t="str">
        <f t="shared" si="5745"/>
        <v/>
      </c>
      <c r="Y10857" s="20" t="str">
        <f t="shared" si="5746"/>
        <v/>
      </c>
      <c r="Z10857" s="20"/>
      <c r="AA10857" s="20"/>
      <c r="AE10857" s="28"/>
      <c r="AF10857" s="29"/>
    </row>
    <row r="10858" spans="1:32">
      <c r="A10858" s="7"/>
      <c r="B10858" s="7"/>
      <c r="C10858" s="7"/>
      <c r="D10858" s="9" t="s">
        <v>38</v>
      </c>
      <c r="E10858" s="10" t="s">
        <v>39</v>
      </c>
      <c r="F10858" s="9"/>
      <c r="R10858" s="12">
        <f t="shared" si="5748"/>
        <v>0</v>
      </c>
      <c r="X10858" s="20" t="str">
        <f t="shared" si="5745"/>
        <v/>
      </c>
      <c r="Y10858" s="20" t="str">
        <f t="shared" si="5746"/>
        <v/>
      </c>
      <c r="Z10858" s="20" t="str">
        <f>IF(R10858&lt;S10858+T10858,"期末实有头数应大于等于能繁母畜+种公畜","")</f>
        <v/>
      </c>
      <c r="AA10858" s="20" t="str">
        <f>IF(R10858&lt;U10858+V10858,"期末实有头数应大于等于良种+改良种","")</f>
        <v/>
      </c>
      <c r="AE10858" s="28"/>
      <c r="AF10858" s="29"/>
    </row>
    <row r="10859" spans="1:32">
      <c r="A10859" s="7"/>
      <c r="B10859" s="7"/>
      <c r="C10859" s="7"/>
      <c r="D10859" s="9" t="s">
        <v>40</v>
      </c>
      <c r="E10859" s="10" t="s">
        <v>41</v>
      </c>
      <c r="F10859" s="9"/>
      <c r="G10859" s="12"/>
      <c r="H10859" s="12">
        <f t="shared" ref="G10859:V10859" si="5749">H10860+H10864</f>
        <v>0</v>
      </c>
      <c r="I10859" s="12">
        <f t="shared" si="5749"/>
        <v>0</v>
      </c>
      <c r="J10859" s="12">
        <f t="shared" si="5749"/>
        <v>0</v>
      </c>
      <c r="K10859" s="12">
        <f t="shared" si="5749"/>
        <v>0</v>
      </c>
      <c r="L10859" s="12">
        <f t="shared" si="5749"/>
        <v>0</v>
      </c>
      <c r="M10859" s="12">
        <f t="shared" si="5749"/>
        <v>0</v>
      </c>
      <c r="N10859" s="12">
        <f t="shared" si="5749"/>
        <v>0</v>
      </c>
      <c r="O10859" s="12">
        <f t="shared" si="5749"/>
        <v>0</v>
      </c>
      <c r="P10859" s="12">
        <f t="shared" si="5749"/>
        <v>0</v>
      </c>
      <c r="Q10859" s="12">
        <f t="shared" si="5749"/>
        <v>0</v>
      </c>
      <c r="R10859" s="21">
        <f t="shared" si="5749"/>
        <v>0</v>
      </c>
      <c r="S10859" s="12">
        <f t="shared" si="5749"/>
        <v>0</v>
      </c>
      <c r="T10859" s="12">
        <f t="shared" si="5749"/>
        <v>0</v>
      </c>
      <c r="U10859" s="12">
        <f t="shared" si="5749"/>
        <v>0</v>
      </c>
      <c r="V10859" s="12">
        <f t="shared" si="5749"/>
        <v>0</v>
      </c>
      <c r="X10859" s="20" t="str">
        <f t="shared" si="5745"/>
        <v/>
      </c>
      <c r="Y10859" s="20" t="str">
        <f t="shared" si="5746"/>
        <v/>
      </c>
      <c r="Z10859" s="20" t="str">
        <f>IF(R10859&lt;S10859+T10859,"期末实有头数应大于等于能繁母畜+种公畜","")</f>
        <v/>
      </c>
      <c r="AA10859" s="20" t="str">
        <f>IF(R10859&lt;U10859+V10859,"期末实有头数应大于等于良种+改良种","")</f>
        <v/>
      </c>
      <c r="AE10859" s="28"/>
      <c r="AF10859" s="29"/>
    </row>
    <row r="10860" spans="1:32">
      <c r="A10860" s="7"/>
      <c r="B10860" s="7"/>
      <c r="C10860" s="7"/>
      <c r="D10860" s="9" t="s">
        <v>42</v>
      </c>
      <c r="E10860" s="10" t="s">
        <v>41</v>
      </c>
      <c r="F10860" s="9"/>
      <c r="R10860" s="12">
        <f>G10860+I10860+J10860+K10860-L10860-M10860-N10860-Q10860</f>
        <v>0</v>
      </c>
      <c r="X10860" s="20" t="str">
        <f t="shared" si="5745"/>
        <v/>
      </c>
      <c r="Y10860" s="20" t="str">
        <f t="shared" si="5746"/>
        <v/>
      </c>
      <c r="Z10860" s="20" t="str">
        <f>IF(R10860&lt;S10860+T10860,"期末实有头数应大于等于能繁母畜+种公畜","")</f>
        <v/>
      </c>
      <c r="AA10860" s="20" t="str">
        <f>IF(R10860&lt;U10860+V10860,"期末实有头数应大于等于良种+改良种","")</f>
        <v/>
      </c>
      <c r="AE10860" s="28"/>
      <c r="AF10860" s="29"/>
    </row>
    <row r="10861" spans="1:32">
      <c r="A10861" s="7"/>
      <c r="B10861" s="7"/>
      <c r="C10861" s="7"/>
      <c r="D10861" s="9" t="s">
        <v>43</v>
      </c>
      <c r="E10861" s="10" t="s">
        <v>41</v>
      </c>
      <c r="F10861" s="9"/>
      <c r="R10861" s="12">
        <f>G10861+I10861+J10861+K10861-L10861-M10861-N10861-Q10861</f>
        <v>0</v>
      </c>
      <c r="U10861" s="15" t="s">
        <v>32</v>
      </c>
      <c r="V10861" s="15" t="s">
        <v>32</v>
      </c>
      <c r="X10861" s="20" t="str">
        <f t="shared" si="5745"/>
        <v/>
      </c>
      <c r="Y10861" s="20" t="str">
        <f t="shared" si="5746"/>
        <v/>
      </c>
      <c r="Z10861" s="20" t="str">
        <f>IF(R10861&lt;S10861+T10861,"期末实有头数应大于等于能繁母畜+种公畜","")</f>
        <v/>
      </c>
      <c r="AA10861" s="20"/>
      <c r="AE10861" s="28"/>
      <c r="AF10861" s="29"/>
    </row>
    <row r="10862" spans="1:32">
      <c r="A10862" s="7"/>
      <c r="B10862" s="7"/>
      <c r="C10862" s="7"/>
      <c r="D10862" s="9" t="s">
        <v>44</v>
      </c>
      <c r="E10862" s="10" t="s">
        <v>41</v>
      </c>
      <c r="F10862" s="9"/>
      <c r="H10862" s="15" t="s">
        <v>32</v>
      </c>
      <c r="I10862" s="15" t="s">
        <v>32</v>
      </c>
      <c r="J10862" s="15" t="s">
        <v>32</v>
      </c>
      <c r="K10862" s="15" t="s">
        <v>32</v>
      </c>
      <c r="L10862" s="15" t="s">
        <v>32</v>
      </c>
      <c r="M10862" s="15" t="s">
        <v>32</v>
      </c>
      <c r="N10862" s="15" t="s">
        <v>32</v>
      </c>
      <c r="O10862" s="15" t="s">
        <v>32</v>
      </c>
      <c r="P10862" s="15" t="s">
        <v>32</v>
      </c>
      <c r="Q10862" s="15" t="s">
        <v>32</v>
      </c>
      <c r="R10862" s="22"/>
      <c r="T10862" s="15" t="s">
        <v>32</v>
      </c>
      <c r="U10862" s="15" t="s">
        <v>32</v>
      </c>
      <c r="V10862" s="15" t="s">
        <v>32</v>
      </c>
      <c r="X10862" s="20" t="str">
        <f t="shared" si="5745"/>
        <v/>
      </c>
      <c r="Y10862" s="20"/>
      <c r="Z10862" s="20"/>
      <c r="AA10862" s="20"/>
      <c r="AE10862" s="28"/>
      <c r="AF10862" s="29"/>
    </row>
    <row r="10863" spans="1:32">
      <c r="A10863" s="7"/>
      <c r="B10863" s="7"/>
      <c r="C10863" s="7"/>
      <c r="D10863" s="9" t="s">
        <v>45</v>
      </c>
      <c r="E10863" s="10" t="s">
        <v>41</v>
      </c>
      <c r="F10863" s="9"/>
      <c r="H10863" s="15" t="s">
        <v>32</v>
      </c>
      <c r="I10863" s="15" t="s">
        <v>32</v>
      </c>
      <c r="J10863" s="15" t="s">
        <v>32</v>
      </c>
      <c r="K10863" s="15" t="s">
        <v>32</v>
      </c>
      <c r="L10863" s="15" t="s">
        <v>32</v>
      </c>
      <c r="M10863" s="15" t="s">
        <v>32</v>
      </c>
      <c r="N10863" s="15" t="s">
        <v>32</v>
      </c>
      <c r="O10863" s="15" t="s">
        <v>32</v>
      </c>
      <c r="P10863" s="15" t="s">
        <v>32</v>
      </c>
      <c r="Q10863" s="15" t="s">
        <v>32</v>
      </c>
      <c r="R10863" s="22"/>
      <c r="T10863" s="15" t="s">
        <v>32</v>
      </c>
      <c r="U10863" s="15" t="s">
        <v>32</v>
      </c>
      <c r="V10863" s="15" t="s">
        <v>32</v>
      </c>
      <c r="X10863" s="20" t="str">
        <f t="shared" si="5745"/>
        <v/>
      </c>
      <c r="Y10863" s="20"/>
      <c r="Z10863" s="20"/>
      <c r="AA10863" s="20"/>
      <c r="AE10863" s="28"/>
      <c r="AF10863" s="29"/>
    </row>
    <row r="10864" spans="1:32">
      <c r="A10864" s="7"/>
      <c r="B10864" s="7"/>
      <c r="C10864" s="7"/>
      <c r="D10864" s="9" t="s">
        <v>46</v>
      </c>
      <c r="E10864" s="10" t="s">
        <v>41</v>
      </c>
      <c r="F10864" s="9"/>
      <c r="R10864" s="12">
        <f>G10864+I10864+J10864+K10864-L10864-M10864-N10864-Q10864</f>
        <v>0</v>
      </c>
      <c r="X10864" s="20" t="str">
        <f t="shared" si="5745"/>
        <v/>
      </c>
      <c r="Y10864" s="20" t="str">
        <f>IF(N10864&lt;O10864+P10864,"出卖应大于等于出卖肉畜+出卖仔畜","")</f>
        <v/>
      </c>
      <c r="Z10864" s="20" t="str">
        <f t="shared" ref="Z10864:Z10873" si="5750">IF(R10864&lt;S10864+T10864,"期末实有头数应大于等于能繁母畜+种公畜","")</f>
        <v/>
      </c>
      <c r="AA10864" s="20" t="str">
        <f t="shared" ref="AA10864:AA10869" si="5751">IF(R10864&lt;U10864+V10864,"期末实有头数应大于等于良种+改良种","")</f>
        <v/>
      </c>
      <c r="AE10864" s="28"/>
      <c r="AF10864" s="29"/>
    </row>
    <row r="10865" spans="1:32">
      <c r="A10865" s="7"/>
      <c r="B10865" s="7"/>
      <c r="C10865" s="7"/>
      <c r="D10865" s="9" t="s">
        <v>47</v>
      </c>
      <c r="E10865" s="16" t="s">
        <v>27</v>
      </c>
      <c r="F10865" s="9"/>
      <c r="R10865" s="12">
        <f>G10865+I10865+J10865+K10865-L10865-M10865-N10865-Q10865</f>
        <v>0</v>
      </c>
      <c r="X10865" s="20" t="str">
        <f t="shared" si="5745"/>
        <v/>
      </c>
      <c r="Y10865" s="20" t="str">
        <f>IF(N10865&lt;O10865+P10865,"出卖应大于等于出卖肉畜+出卖仔畜","")</f>
        <v/>
      </c>
      <c r="Z10865" s="20" t="str">
        <f t="shared" si="5750"/>
        <v/>
      </c>
      <c r="AA10865" s="20" t="str">
        <f t="shared" si="5751"/>
        <v/>
      </c>
      <c r="AE10865" s="28"/>
      <c r="AF10865" s="29"/>
    </row>
    <row r="10866" spans="1:32">
      <c r="A10866" s="7"/>
      <c r="B10866" s="7"/>
      <c r="C10866" s="7"/>
      <c r="D10866" s="9" t="s">
        <v>26</v>
      </c>
      <c r="E10866" s="10" t="s">
        <v>27</v>
      </c>
      <c r="F10866" s="9"/>
      <c r="G10866" s="12"/>
      <c r="H10866" s="12">
        <f t="shared" ref="G10866:V10866" si="5752">H10867+H10882</f>
        <v>0</v>
      </c>
      <c r="I10866" s="12">
        <f t="shared" si="5752"/>
        <v>0</v>
      </c>
      <c r="J10866" s="12">
        <f t="shared" si="5752"/>
        <v>0</v>
      </c>
      <c r="K10866" s="12">
        <f t="shared" si="5752"/>
        <v>0</v>
      </c>
      <c r="L10866" s="12">
        <f t="shared" si="5752"/>
        <v>0</v>
      </c>
      <c r="M10866" s="12">
        <f t="shared" si="5752"/>
        <v>0</v>
      </c>
      <c r="N10866" s="12">
        <f t="shared" si="5752"/>
        <v>0</v>
      </c>
      <c r="O10866" s="12">
        <f t="shared" si="5752"/>
        <v>0</v>
      </c>
      <c r="P10866" s="12">
        <f t="shared" si="5752"/>
        <v>0</v>
      </c>
      <c r="Q10866" s="12">
        <f t="shared" si="5752"/>
        <v>0</v>
      </c>
      <c r="R10866" s="12">
        <f t="shared" si="5752"/>
        <v>0</v>
      </c>
      <c r="S10866" s="12">
        <f t="shared" si="5752"/>
        <v>0</v>
      </c>
      <c r="T10866" s="12">
        <f t="shared" si="5752"/>
        <v>0</v>
      </c>
      <c r="U10866" s="12">
        <f t="shared" si="5752"/>
        <v>0</v>
      </c>
      <c r="V10866" s="12">
        <f t="shared" si="5752"/>
        <v>0</v>
      </c>
      <c r="X10866" s="20" t="str">
        <f t="shared" si="5745"/>
        <v/>
      </c>
      <c r="Y10866" s="20" t="str">
        <f>IF(N10866&lt;O10866+P10866,"出卖应大于等于出卖肉畜+出卖仔畜","")</f>
        <v/>
      </c>
      <c r="Z10866" s="20" t="str">
        <f t="shared" si="5750"/>
        <v/>
      </c>
      <c r="AA10866" s="20" t="str">
        <f t="shared" si="5751"/>
        <v/>
      </c>
      <c r="AE10866" s="28"/>
      <c r="AF10866" s="29"/>
    </row>
    <row r="10867" spans="1:32">
      <c r="A10867" s="7"/>
      <c r="B10867" s="7"/>
      <c r="C10867" s="7"/>
      <c r="D10867" s="9" t="s">
        <v>28</v>
      </c>
      <c r="E10867" s="10" t="s">
        <v>27</v>
      </c>
      <c r="F10867" s="9"/>
      <c r="G10867" s="12"/>
      <c r="H10867" s="12">
        <f t="shared" ref="G10867:V10867" si="5753">H10868+H10876</f>
        <v>0</v>
      </c>
      <c r="I10867" s="12">
        <f t="shared" si="5753"/>
        <v>0</v>
      </c>
      <c r="J10867" s="12">
        <f t="shared" si="5753"/>
        <v>0</v>
      </c>
      <c r="K10867" s="12">
        <f t="shared" si="5753"/>
        <v>0</v>
      </c>
      <c r="L10867" s="12">
        <f t="shared" si="5753"/>
        <v>0</v>
      </c>
      <c r="M10867" s="12">
        <f t="shared" si="5753"/>
        <v>0</v>
      </c>
      <c r="N10867" s="12">
        <f t="shared" si="5753"/>
        <v>0</v>
      </c>
      <c r="O10867" s="12">
        <f t="shared" si="5753"/>
        <v>0</v>
      </c>
      <c r="P10867" s="12">
        <f t="shared" si="5753"/>
        <v>0</v>
      </c>
      <c r="Q10867" s="12">
        <f t="shared" si="5753"/>
        <v>0</v>
      </c>
      <c r="R10867" s="12">
        <f t="shared" si="5753"/>
        <v>0</v>
      </c>
      <c r="S10867" s="12">
        <f t="shared" si="5753"/>
        <v>0</v>
      </c>
      <c r="T10867" s="12">
        <f t="shared" si="5753"/>
        <v>0</v>
      </c>
      <c r="U10867" s="12">
        <f t="shared" si="5753"/>
        <v>0</v>
      </c>
      <c r="V10867" s="12">
        <f t="shared" si="5753"/>
        <v>0</v>
      </c>
      <c r="X10867" s="20" t="str">
        <f t="shared" ref="X10867:X10883" si="5754">IF(H10867&lt;I10867,"繁殖仔畜应大于等于成活","")</f>
        <v/>
      </c>
      <c r="Y10867" s="20" t="str">
        <f t="shared" ref="Y10867:Y10878" si="5755">IF(N10867&lt;O10867+P10867,"出卖应大于等于出卖肉畜+出卖仔畜","")</f>
        <v/>
      </c>
      <c r="Z10867" s="20" t="str">
        <f t="shared" si="5750"/>
        <v/>
      </c>
      <c r="AA10867" s="20" t="str">
        <f t="shared" si="5751"/>
        <v/>
      </c>
      <c r="AE10867" s="28"/>
      <c r="AF10867" s="29"/>
    </row>
    <row r="10868" spans="1:32">
      <c r="A10868" s="7"/>
      <c r="B10868" s="7"/>
      <c r="C10868" s="7"/>
      <c r="D10868" s="9" t="s">
        <v>29</v>
      </c>
      <c r="E10868" s="10" t="s">
        <v>27</v>
      </c>
      <c r="F10868" s="9"/>
      <c r="G10868" s="12"/>
      <c r="H10868" s="12">
        <f t="shared" ref="G10868:R10868" si="5756">H10869+H10872+H10873+H10874+H10875</f>
        <v>0</v>
      </c>
      <c r="I10868" s="12">
        <f t="shared" si="5756"/>
        <v>0</v>
      </c>
      <c r="J10868" s="12">
        <f t="shared" si="5756"/>
        <v>0</v>
      </c>
      <c r="K10868" s="12">
        <f t="shared" si="5756"/>
        <v>0</v>
      </c>
      <c r="L10868" s="12">
        <f t="shared" si="5756"/>
        <v>0</v>
      </c>
      <c r="M10868" s="12">
        <f t="shared" si="5756"/>
        <v>0</v>
      </c>
      <c r="N10868" s="12">
        <f t="shared" si="5756"/>
        <v>0</v>
      </c>
      <c r="O10868" s="12">
        <f t="shared" si="5756"/>
        <v>0</v>
      </c>
      <c r="P10868" s="12">
        <f t="shared" si="5756"/>
        <v>0</v>
      </c>
      <c r="Q10868" s="12">
        <f t="shared" si="5756"/>
        <v>0</v>
      </c>
      <c r="R10868" s="12">
        <f t="shared" si="5756"/>
        <v>0</v>
      </c>
      <c r="S10868" s="12">
        <f>S10869+S10872+S10873+S10875</f>
        <v>0</v>
      </c>
      <c r="T10868" s="12">
        <f>T10869+T10872+T10873+T10875</f>
        <v>0</v>
      </c>
      <c r="U10868" s="12">
        <f>U10869+U10872+U10873+U10875</f>
        <v>0</v>
      </c>
      <c r="V10868" s="12">
        <f>V10869+V10872+V10873+V10875</f>
        <v>0</v>
      </c>
      <c r="X10868" s="20" t="str">
        <f t="shared" si="5754"/>
        <v/>
      </c>
      <c r="Y10868" s="20" t="str">
        <f t="shared" si="5755"/>
        <v/>
      </c>
      <c r="Z10868" s="20" t="str">
        <f t="shared" si="5750"/>
        <v/>
      </c>
      <c r="AA10868" s="20" t="str">
        <f t="shared" si="5751"/>
        <v/>
      </c>
      <c r="AE10868" s="28"/>
      <c r="AF10868" s="29"/>
    </row>
    <row r="10869" spans="1:32">
      <c r="A10869" s="7"/>
      <c r="B10869" s="7"/>
      <c r="C10869" s="7"/>
      <c r="D10869" s="9" t="s">
        <v>30</v>
      </c>
      <c r="E10869" s="10" t="s">
        <v>27</v>
      </c>
      <c r="F10869" s="9"/>
      <c r="R10869" s="12">
        <f>G10869+I10869+J10869+K10869-L10869-M10869-N10869-Q10869</f>
        <v>0</v>
      </c>
      <c r="X10869" s="20" t="str">
        <f t="shared" si="5754"/>
        <v/>
      </c>
      <c r="Y10869" s="20" t="str">
        <f t="shared" si="5755"/>
        <v/>
      </c>
      <c r="Z10869" s="20" t="str">
        <f t="shared" si="5750"/>
        <v/>
      </c>
      <c r="AA10869" s="20" t="str">
        <f t="shared" si="5751"/>
        <v/>
      </c>
      <c r="AE10869" s="28"/>
      <c r="AF10869" s="29"/>
    </row>
    <row r="10870" spans="1:32">
      <c r="A10870" s="7"/>
      <c r="B10870" s="7"/>
      <c r="C10870" s="7"/>
      <c r="D10870" s="9" t="s">
        <v>31</v>
      </c>
      <c r="E10870" s="10" t="s">
        <v>27</v>
      </c>
      <c r="F10870" s="9"/>
      <c r="R10870" s="12">
        <f t="shared" ref="R10870:R10875" si="5757">G10870+I10870+J10870+K10870-L10870-M10870-N10870-Q10870</f>
        <v>0</v>
      </c>
      <c r="U10870" s="15" t="s">
        <v>32</v>
      </c>
      <c r="V10870" s="15" t="s">
        <v>32</v>
      </c>
      <c r="X10870" s="20" t="str">
        <f t="shared" si="5754"/>
        <v/>
      </c>
      <c r="Y10870" s="20" t="str">
        <f t="shared" si="5755"/>
        <v/>
      </c>
      <c r="Z10870" s="20" t="str">
        <f t="shared" si="5750"/>
        <v/>
      </c>
      <c r="AA10870" s="20"/>
      <c r="AE10870" s="28"/>
      <c r="AF10870" s="29"/>
    </row>
    <row r="10871" spans="1:32">
      <c r="A10871" s="7"/>
      <c r="B10871" s="7"/>
      <c r="C10871" s="7"/>
      <c r="D10871" s="9" t="s">
        <v>33</v>
      </c>
      <c r="E10871" s="10" t="s">
        <v>27</v>
      </c>
      <c r="F10871" s="9"/>
      <c r="R10871" s="12">
        <f t="shared" si="5757"/>
        <v>0</v>
      </c>
      <c r="U10871" s="15" t="s">
        <v>32</v>
      </c>
      <c r="V10871" s="15" t="s">
        <v>32</v>
      </c>
      <c r="X10871" s="20" t="str">
        <f t="shared" si="5754"/>
        <v/>
      </c>
      <c r="Y10871" s="20" t="str">
        <f t="shared" si="5755"/>
        <v/>
      </c>
      <c r="Z10871" s="20" t="str">
        <f t="shared" si="5750"/>
        <v/>
      </c>
      <c r="AA10871" s="20"/>
      <c r="AE10871" s="28"/>
      <c r="AF10871" s="29"/>
    </row>
    <row r="10872" spans="1:32">
      <c r="A10872" s="7"/>
      <c r="B10872" s="7"/>
      <c r="C10872" s="7"/>
      <c r="D10872" s="9" t="s">
        <v>34</v>
      </c>
      <c r="E10872" s="10" t="s">
        <v>35</v>
      </c>
      <c r="F10872" s="9"/>
      <c r="R10872" s="12">
        <f t="shared" si="5757"/>
        <v>0</v>
      </c>
      <c r="X10872" s="20" t="str">
        <f t="shared" si="5754"/>
        <v/>
      </c>
      <c r="Y10872" s="20" t="str">
        <f t="shared" si="5755"/>
        <v/>
      </c>
      <c r="Z10872" s="20" t="str">
        <f t="shared" si="5750"/>
        <v/>
      </c>
      <c r="AA10872" s="20" t="str">
        <f>IF(R10872&lt;U10872+V10872,"期末实有头数应大于等于良种+改良种","")</f>
        <v/>
      </c>
      <c r="AE10872" s="28"/>
      <c r="AF10872" s="29"/>
    </row>
    <row r="10873" spans="1:32">
      <c r="A10873" s="7"/>
      <c r="B10873" s="7"/>
      <c r="C10873" s="7"/>
      <c r="D10873" s="9" t="s">
        <v>36</v>
      </c>
      <c r="E10873" s="10" t="s">
        <v>27</v>
      </c>
      <c r="F10873" s="9"/>
      <c r="R10873" s="12">
        <f t="shared" si="5757"/>
        <v>0</v>
      </c>
      <c r="X10873" s="20" t="str">
        <f t="shared" si="5754"/>
        <v/>
      </c>
      <c r="Y10873" s="20" t="str">
        <f t="shared" si="5755"/>
        <v/>
      </c>
      <c r="Z10873" s="20" t="str">
        <f t="shared" si="5750"/>
        <v/>
      </c>
      <c r="AA10873" s="20" t="str">
        <f>IF(R10873&lt;U10873+V10873,"期末实有头数应大于等于良种+改良种","")</f>
        <v/>
      </c>
      <c r="AE10873" s="28"/>
      <c r="AF10873" s="29"/>
    </row>
    <row r="10874" spans="1:32">
      <c r="A10874" s="7"/>
      <c r="B10874" s="7"/>
      <c r="C10874" s="7"/>
      <c r="D10874" s="9" t="s">
        <v>37</v>
      </c>
      <c r="E10874" s="10" t="s">
        <v>27</v>
      </c>
      <c r="F10874" s="9"/>
      <c r="R10874" s="12">
        <f t="shared" si="5757"/>
        <v>0</v>
      </c>
      <c r="S10874" s="15" t="s">
        <v>32</v>
      </c>
      <c r="T10874" s="15" t="s">
        <v>32</v>
      </c>
      <c r="U10874" s="15" t="s">
        <v>32</v>
      </c>
      <c r="V10874" s="15" t="s">
        <v>32</v>
      </c>
      <c r="X10874" s="20" t="str">
        <f t="shared" si="5754"/>
        <v/>
      </c>
      <c r="Y10874" s="20" t="str">
        <f t="shared" si="5755"/>
        <v/>
      </c>
      <c r="Z10874" s="20"/>
      <c r="AA10874" s="20"/>
      <c r="AE10874" s="28"/>
      <c r="AF10874" s="29"/>
    </row>
    <row r="10875" spans="1:32">
      <c r="A10875" s="7"/>
      <c r="B10875" s="7"/>
      <c r="C10875" s="7"/>
      <c r="D10875" s="9" t="s">
        <v>38</v>
      </c>
      <c r="E10875" s="10" t="s">
        <v>39</v>
      </c>
      <c r="F10875" s="9"/>
      <c r="R10875" s="12">
        <f t="shared" si="5757"/>
        <v>0</v>
      </c>
      <c r="X10875" s="20" t="str">
        <f t="shared" si="5754"/>
        <v/>
      </c>
      <c r="Y10875" s="20" t="str">
        <f t="shared" si="5755"/>
        <v/>
      </c>
      <c r="Z10875" s="20" t="str">
        <f>IF(R10875&lt;S10875+T10875,"期末实有头数应大于等于能繁母畜+种公畜","")</f>
        <v/>
      </c>
      <c r="AA10875" s="20" t="str">
        <f>IF(R10875&lt;U10875+V10875,"期末实有头数应大于等于良种+改良种","")</f>
        <v/>
      </c>
      <c r="AE10875" s="28"/>
      <c r="AF10875" s="29"/>
    </row>
    <row r="10876" spans="1:32">
      <c r="A10876" s="7"/>
      <c r="B10876" s="7"/>
      <c r="C10876" s="7"/>
      <c r="D10876" s="9" t="s">
        <v>40</v>
      </c>
      <c r="E10876" s="10" t="s">
        <v>41</v>
      </c>
      <c r="F10876" s="9"/>
      <c r="G10876" s="12"/>
      <c r="H10876" s="12">
        <f t="shared" ref="G10876:V10876" si="5758">H10877+H10881</f>
        <v>0</v>
      </c>
      <c r="I10876" s="12">
        <f t="shared" si="5758"/>
        <v>0</v>
      </c>
      <c r="J10876" s="12">
        <f t="shared" si="5758"/>
        <v>0</v>
      </c>
      <c r="K10876" s="12">
        <f t="shared" si="5758"/>
        <v>0</v>
      </c>
      <c r="L10876" s="12">
        <f t="shared" si="5758"/>
        <v>0</v>
      </c>
      <c r="M10876" s="12">
        <f t="shared" si="5758"/>
        <v>0</v>
      </c>
      <c r="N10876" s="12">
        <f t="shared" si="5758"/>
        <v>0</v>
      </c>
      <c r="O10876" s="12">
        <f t="shared" si="5758"/>
        <v>0</v>
      </c>
      <c r="P10876" s="12">
        <f t="shared" si="5758"/>
        <v>0</v>
      </c>
      <c r="Q10876" s="12">
        <f t="shared" si="5758"/>
        <v>0</v>
      </c>
      <c r="R10876" s="21">
        <f t="shared" si="5758"/>
        <v>0</v>
      </c>
      <c r="S10876" s="12">
        <f t="shared" si="5758"/>
        <v>0</v>
      </c>
      <c r="T10876" s="12">
        <f t="shared" si="5758"/>
        <v>0</v>
      </c>
      <c r="U10876" s="12">
        <f t="shared" si="5758"/>
        <v>0</v>
      </c>
      <c r="V10876" s="12">
        <f t="shared" si="5758"/>
        <v>0</v>
      </c>
      <c r="X10876" s="20" t="str">
        <f t="shared" si="5754"/>
        <v/>
      </c>
      <c r="Y10876" s="20" t="str">
        <f t="shared" si="5755"/>
        <v/>
      </c>
      <c r="Z10876" s="20" t="str">
        <f>IF(R10876&lt;S10876+T10876,"期末实有头数应大于等于能繁母畜+种公畜","")</f>
        <v/>
      </c>
      <c r="AA10876" s="20" t="str">
        <f>IF(R10876&lt;U10876+V10876,"期末实有头数应大于等于良种+改良种","")</f>
        <v/>
      </c>
      <c r="AE10876" s="28"/>
      <c r="AF10876" s="29"/>
    </row>
    <row r="10877" spans="1:32">
      <c r="A10877" s="7"/>
      <c r="B10877" s="7"/>
      <c r="C10877" s="7"/>
      <c r="D10877" s="9" t="s">
        <v>42</v>
      </c>
      <c r="E10877" s="10" t="s">
        <v>41</v>
      </c>
      <c r="F10877" s="9"/>
      <c r="R10877" s="12">
        <f>G10877+I10877+J10877+K10877-L10877-M10877-N10877-Q10877</f>
        <v>0</v>
      </c>
      <c r="X10877" s="20" t="str">
        <f t="shared" si="5754"/>
        <v/>
      </c>
      <c r="Y10877" s="20" t="str">
        <f t="shared" si="5755"/>
        <v/>
      </c>
      <c r="Z10877" s="20" t="str">
        <f>IF(R10877&lt;S10877+T10877,"期末实有头数应大于等于能繁母畜+种公畜","")</f>
        <v/>
      </c>
      <c r="AA10877" s="20" t="str">
        <f>IF(R10877&lt;U10877+V10877,"期末实有头数应大于等于良种+改良种","")</f>
        <v/>
      </c>
      <c r="AE10877" s="28"/>
      <c r="AF10877" s="29"/>
    </row>
    <row r="10878" spans="1:32">
      <c r="A10878" s="7"/>
      <c r="B10878" s="7"/>
      <c r="C10878" s="7"/>
      <c r="D10878" s="9" t="s">
        <v>43</v>
      </c>
      <c r="E10878" s="10" t="s">
        <v>41</v>
      </c>
      <c r="F10878" s="9"/>
      <c r="R10878" s="12">
        <f>G10878+I10878+J10878+K10878-L10878-M10878-N10878-Q10878</f>
        <v>0</v>
      </c>
      <c r="U10878" s="15" t="s">
        <v>32</v>
      </c>
      <c r="V10878" s="15" t="s">
        <v>32</v>
      </c>
      <c r="X10878" s="20" t="str">
        <f t="shared" si="5754"/>
        <v/>
      </c>
      <c r="Y10878" s="20" t="str">
        <f t="shared" si="5755"/>
        <v/>
      </c>
      <c r="Z10878" s="20" t="str">
        <f>IF(R10878&lt;S10878+T10878,"期末实有头数应大于等于能繁母畜+种公畜","")</f>
        <v/>
      </c>
      <c r="AA10878" s="20"/>
      <c r="AE10878" s="28"/>
      <c r="AF10878" s="29"/>
    </row>
    <row r="10879" spans="1:32">
      <c r="A10879" s="7"/>
      <c r="B10879" s="7"/>
      <c r="C10879" s="7"/>
      <c r="D10879" s="9" t="s">
        <v>44</v>
      </c>
      <c r="E10879" s="10" t="s">
        <v>41</v>
      </c>
      <c r="F10879" s="9"/>
      <c r="H10879" s="15" t="s">
        <v>32</v>
      </c>
      <c r="I10879" s="15" t="s">
        <v>32</v>
      </c>
      <c r="J10879" s="15" t="s">
        <v>32</v>
      </c>
      <c r="K10879" s="15" t="s">
        <v>32</v>
      </c>
      <c r="L10879" s="15" t="s">
        <v>32</v>
      </c>
      <c r="M10879" s="15" t="s">
        <v>32</v>
      </c>
      <c r="N10879" s="15" t="s">
        <v>32</v>
      </c>
      <c r="O10879" s="15" t="s">
        <v>32</v>
      </c>
      <c r="P10879" s="15" t="s">
        <v>32</v>
      </c>
      <c r="Q10879" s="15" t="s">
        <v>32</v>
      </c>
      <c r="R10879" s="22"/>
      <c r="T10879" s="15" t="s">
        <v>32</v>
      </c>
      <c r="U10879" s="15" t="s">
        <v>32</v>
      </c>
      <c r="V10879" s="15" t="s">
        <v>32</v>
      </c>
      <c r="X10879" s="20" t="str">
        <f t="shared" si="5754"/>
        <v/>
      </c>
      <c r="Y10879" s="20"/>
      <c r="Z10879" s="20"/>
      <c r="AA10879" s="20"/>
      <c r="AE10879" s="28"/>
      <c r="AF10879" s="29"/>
    </row>
    <row r="10880" spans="1:32">
      <c r="A10880" s="7"/>
      <c r="B10880" s="7"/>
      <c r="C10880" s="7"/>
      <c r="D10880" s="9" t="s">
        <v>45</v>
      </c>
      <c r="E10880" s="10" t="s">
        <v>41</v>
      </c>
      <c r="F10880" s="9"/>
      <c r="H10880" s="15" t="s">
        <v>32</v>
      </c>
      <c r="I10880" s="15" t="s">
        <v>32</v>
      </c>
      <c r="J10880" s="15" t="s">
        <v>32</v>
      </c>
      <c r="K10880" s="15" t="s">
        <v>32</v>
      </c>
      <c r="L10880" s="15" t="s">
        <v>32</v>
      </c>
      <c r="M10880" s="15" t="s">
        <v>32</v>
      </c>
      <c r="N10880" s="15" t="s">
        <v>32</v>
      </c>
      <c r="O10880" s="15" t="s">
        <v>32</v>
      </c>
      <c r="P10880" s="15" t="s">
        <v>32</v>
      </c>
      <c r="Q10880" s="15" t="s">
        <v>32</v>
      </c>
      <c r="R10880" s="22"/>
      <c r="T10880" s="15" t="s">
        <v>32</v>
      </c>
      <c r="U10880" s="15" t="s">
        <v>32</v>
      </c>
      <c r="V10880" s="15" t="s">
        <v>32</v>
      </c>
      <c r="X10880" s="20" t="str">
        <f t="shared" si="5754"/>
        <v/>
      </c>
      <c r="Y10880" s="20"/>
      <c r="Z10880" s="20"/>
      <c r="AA10880" s="20"/>
      <c r="AE10880" s="28"/>
      <c r="AF10880" s="29"/>
    </row>
    <row r="10881" spans="1:32">
      <c r="A10881" s="7"/>
      <c r="B10881" s="7"/>
      <c r="C10881" s="7"/>
      <c r="D10881" s="9" t="s">
        <v>46</v>
      </c>
      <c r="E10881" s="10" t="s">
        <v>41</v>
      </c>
      <c r="F10881" s="9"/>
      <c r="R10881" s="12">
        <f>G10881+I10881+J10881+K10881-L10881-M10881-N10881-Q10881</f>
        <v>0</v>
      </c>
      <c r="X10881" s="20" t="str">
        <f t="shared" si="5754"/>
        <v/>
      </c>
      <c r="Y10881" s="20" t="str">
        <f>IF(N10881&lt;O10881+P10881,"出卖应大于等于出卖肉畜+出卖仔畜","")</f>
        <v/>
      </c>
      <c r="Z10881" s="20" t="str">
        <f t="shared" ref="Z10881:Z10890" si="5759">IF(R10881&lt;S10881+T10881,"期末实有头数应大于等于能繁母畜+种公畜","")</f>
        <v/>
      </c>
      <c r="AA10881" s="20" t="str">
        <f t="shared" ref="AA10881:AA10886" si="5760">IF(R10881&lt;U10881+V10881,"期末实有头数应大于等于良种+改良种","")</f>
        <v/>
      </c>
      <c r="AE10881" s="28"/>
      <c r="AF10881" s="29"/>
    </row>
    <row r="10882" spans="1:32">
      <c r="A10882" s="7"/>
      <c r="B10882" s="7"/>
      <c r="C10882" s="7"/>
      <c r="D10882" s="9" t="s">
        <v>47</v>
      </c>
      <c r="E10882" s="16" t="s">
        <v>27</v>
      </c>
      <c r="F10882" s="9"/>
      <c r="R10882" s="12">
        <f>G10882+I10882+J10882+K10882-L10882-M10882-N10882-Q10882</f>
        <v>0</v>
      </c>
      <c r="X10882" s="20" t="str">
        <f t="shared" si="5754"/>
        <v/>
      </c>
      <c r="Y10882" s="20" t="str">
        <f>IF(N10882&lt;O10882+P10882,"出卖应大于等于出卖肉畜+出卖仔畜","")</f>
        <v/>
      </c>
      <c r="Z10882" s="20" t="str">
        <f t="shared" si="5759"/>
        <v/>
      </c>
      <c r="AA10882" s="20" t="str">
        <f t="shared" si="5760"/>
        <v/>
      </c>
      <c r="AE10882" s="28"/>
      <c r="AF10882" s="29"/>
    </row>
    <row r="10883" spans="1:32">
      <c r="A10883" s="7"/>
      <c r="B10883" s="7"/>
      <c r="C10883" s="7"/>
      <c r="D10883" s="9" t="s">
        <v>26</v>
      </c>
      <c r="E10883" s="10" t="s">
        <v>27</v>
      </c>
      <c r="F10883" s="9"/>
      <c r="G10883" s="12"/>
      <c r="H10883" s="12">
        <f t="shared" ref="G10883:V10883" si="5761">H10884+H10899</f>
        <v>0</v>
      </c>
      <c r="I10883" s="12">
        <f t="shared" si="5761"/>
        <v>0</v>
      </c>
      <c r="J10883" s="12">
        <f t="shared" si="5761"/>
        <v>0</v>
      </c>
      <c r="K10883" s="12">
        <f t="shared" si="5761"/>
        <v>0</v>
      </c>
      <c r="L10883" s="12">
        <f t="shared" si="5761"/>
        <v>0</v>
      </c>
      <c r="M10883" s="12">
        <f t="shared" si="5761"/>
        <v>0</v>
      </c>
      <c r="N10883" s="12">
        <f t="shared" si="5761"/>
        <v>0</v>
      </c>
      <c r="O10883" s="12">
        <f t="shared" si="5761"/>
        <v>0</v>
      </c>
      <c r="P10883" s="12">
        <f t="shared" si="5761"/>
        <v>0</v>
      </c>
      <c r="Q10883" s="12">
        <f t="shared" si="5761"/>
        <v>0</v>
      </c>
      <c r="R10883" s="12">
        <f t="shared" si="5761"/>
        <v>0</v>
      </c>
      <c r="S10883" s="12">
        <f t="shared" si="5761"/>
        <v>0</v>
      </c>
      <c r="T10883" s="12">
        <f t="shared" si="5761"/>
        <v>0</v>
      </c>
      <c r="U10883" s="12">
        <f t="shared" si="5761"/>
        <v>0</v>
      </c>
      <c r="V10883" s="12">
        <f t="shared" si="5761"/>
        <v>0</v>
      </c>
      <c r="X10883" s="20" t="str">
        <f t="shared" si="5754"/>
        <v/>
      </c>
      <c r="Y10883" s="20" t="str">
        <f>IF(N10883&lt;O10883+P10883,"出卖应大于等于出卖肉畜+出卖仔畜","")</f>
        <v/>
      </c>
      <c r="Z10883" s="20" t="str">
        <f t="shared" si="5759"/>
        <v/>
      </c>
      <c r="AA10883" s="20" t="str">
        <f t="shared" si="5760"/>
        <v/>
      </c>
      <c r="AE10883" s="28"/>
      <c r="AF10883" s="29"/>
    </row>
    <row r="10884" spans="1:32">
      <c r="A10884" s="7"/>
      <c r="B10884" s="7"/>
      <c r="C10884" s="7"/>
      <c r="D10884" s="9" t="s">
        <v>28</v>
      </c>
      <c r="E10884" s="10" t="s">
        <v>27</v>
      </c>
      <c r="F10884" s="9"/>
      <c r="G10884" s="12"/>
      <c r="H10884" s="12">
        <f t="shared" ref="G10884:V10884" si="5762">H10885+H10893</f>
        <v>0</v>
      </c>
      <c r="I10884" s="12">
        <f t="shared" si="5762"/>
        <v>0</v>
      </c>
      <c r="J10884" s="12">
        <f t="shared" si="5762"/>
        <v>0</v>
      </c>
      <c r="K10884" s="12">
        <f t="shared" si="5762"/>
        <v>0</v>
      </c>
      <c r="L10884" s="12">
        <f t="shared" si="5762"/>
        <v>0</v>
      </c>
      <c r="M10884" s="12">
        <f t="shared" si="5762"/>
        <v>0</v>
      </c>
      <c r="N10884" s="12">
        <f t="shared" si="5762"/>
        <v>0</v>
      </c>
      <c r="O10884" s="12">
        <f t="shared" si="5762"/>
        <v>0</v>
      </c>
      <c r="P10884" s="12">
        <f t="shared" si="5762"/>
        <v>0</v>
      </c>
      <c r="Q10884" s="12">
        <f t="shared" si="5762"/>
        <v>0</v>
      </c>
      <c r="R10884" s="12">
        <f t="shared" si="5762"/>
        <v>0</v>
      </c>
      <c r="S10884" s="12">
        <f t="shared" si="5762"/>
        <v>0</v>
      </c>
      <c r="T10884" s="12">
        <f t="shared" si="5762"/>
        <v>0</v>
      </c>
      <c r="U10884" s="12">
        <f t="shared" si="5762"/>
        <v>0</v>
      </c>
      <c r="V10884" s="12">
        <f t="shared" si="5762"/>
        <v>0</v>
      </c>
      <c r="X10884" s="20" t="str">
        <f t="shared" ref="X10884:X10900" si="5763">IF(H10884&lt;I10884,"繁殖仔畜应大于等于成活","")</f>
        <v/>
      </c>
      <c r="Y10884" s="20" t="str">
        <f t="shared" ref="Y10884:Y10895" si="5764">IF(N10884&lt;O10884+P10884,"出卖应大于等于出卖肉畜+出卖仔畜","")</f>
        <v/>
      </c>
      <c r="Z10884" s="20" t="str">
        <f t="shared" si="5759"/>
        <v/>
      </c>
      <c r="AA10884" s="20" t="str">
        <f t="shared" si="5760"/>
        <v/>
      </c>
      <c r="AE10884" s="28"/>
      <c r="AF10884" s="29"/>
    </row>
    <row r="10885" spans="1:32">
      <c r="A10885" s="7"/>
      <c r="B10885" s="7"/>
      <c r="C10885" s="7"/>
      <c r="D10885" s="9" t="s">
        <v>29</v>
      </c>
      <c r="E10885" s="10" t="s">
        <v>27</v>
      </c>
      <c r="F10885" s="9"/>
      <c r="G10885" s="12"/>
      <c r="H10885" s="12">
        <f t="shared" ref="G10885:R10885" si="5765">H10886+H10889+H10890+H10891+H10892</f>
        <v>0</v>
      </c>
      <c r="I10885" s="12">
        <f t="shared" si="5765"/>
        <v>0</v>
      </c>
      <c r="J10885" s="12">
        <f t="shared" si="5765"/>
        <v>0</v>
      </c>
      <c r="K10885" s="12">
        <f t="shared" si="5765"/>
        <v>0</v>
      </c>
      <c r="L10885" s="12">
        <f t="shared" si="5765"/>
        <v>0</v>
      </c>
      <c r="M10885" s="12">
        <f t="shared" si="5765"/>
        <v>0</v>
      </c>
      <c r="N10885" s="12">
        <f t="shared" si="5765"/>
        <v>0</v>
      </c>
      <c r="O10885" s="12">
        <f t="shared" si="5765"/>
        <v>0</v>
      </c>
      <c r="P10885" s="12">
        <f t="shared" si="5765"/>
        <v>0</v>
      </c>
      <c r="Q10885" s="12">
        <f t="shared" si="5765"/>
        <v>0</v>
      </c>
      <c r="R10885" s="12">
        <f t="shared" si="5765"/>
        <v>0</v>
      </c>
      <c r="S10885" s="12">
        <f>S10886+S10889+S10890+S10892</f>
        <v>0</v>
      </c>
      <c r="T10885" s="12">
        <f>T10886+T10889+T10890+T10892</f>
        <v>0</v>
      </c>
      <c r="U10885" s="12">
        <f>U10886+U10889+U10890+U10892</f>
        <v>0</v>
      </c>
      <c r="V10885" s="12">
        <f>V10886+V10889+V10890+V10892</f>
        <v>0</v>
      </c>
      <c r="X10885" s="20" t="str">
        <f t="shared" si="5763"/>
        <v/>
      </c>
      <c r="Y10885" s="20" t="str">
        <f t="shared" si="5764"/>
        <v/>
      </c>
      <c r="Z10885" s="20" t="str">
        <f t="shared" si="5759"/>
        <v/>
      </c>
      <c r="AA10885" s="20" t="str">
        <f t="shared" si="5760"/>
        <v/>
      </c>
      <c r="AE10885" s="28"/>
      <c r="AF10885" s="29"/>
    </row>
    <row r="10886" spans="1:32">
      <c r="A10886" s="7"/>
      <c r="B10886" s="7"/>
      <c r="C10886" s="7"/>
      <c r="D10886" s="9" t="s">
        <v>30</v>
      </c>
      <c r="E10886" s="10" t="s">
        <v>27</v>
      </c>
      <c r="F10886" s="9"/>
      <c r="R10886" s="12">
        <f>G10886+I10886+J10886+K10886-L10886-M10886-N10886-Q10886</f>
        <v>0</v>
      </c>
      <c r="X10886" s="20" t="str">
        <f t="shared" si="5763"/>
        <v/>
      </c>
      <c r="Y10886" s="20" t="str">
        <f t="shared" si="5764"/>
        <v/>
      </c>
      <c r="Z10886" s="20" t="str">
        <f t="shared" si="5759"/>
        <v/>
      </c>
      <c r="AA10886" s="20" t="str">
        <f t="shared" si="5760"/>
        <v/>
      </c>
      <c r="AE10886" s="28"/>
      <c r="AF10886" s="29"/>
    </row>
    <row r="10887" spans="1:32">
      <c r="A10887" s="7"/>
      <c r="B10887" s="7"/>
      <c r="C10887" s="7"/>
      <c r="D10887" s="9" t="s">
        <v>31</v>
      </c>
      <c r="E10887" s="10" t="s">
        <v>27</v>
      </c>
      <c r="F10887" s="9"/>
      <c r="R10887" s="12">
        <f t="shared" ref="R10887:R10892" si="5766">G10887+I10887+J10887+K10887-L10887-M10887-N10887-Q10887</f>
        <v>0</v>
      </c>
      <c r="U10887" s="15" t="s">
        <v>32</v>
      </c>
      <c r="V10887" s="15" t="s">
        <v>32</v>
      </c>
      <c r="X10887" s="20" t="str">
        <f t="shared" si="5763"/>
        <v/>
      </c>
      <c r="Y10887" s="20" t="str">
        <f t="shared" si="5764"/>
        <v/>
      </c>
      <c r="Z10887" s="20" t="str">
        <f t="shared" si="5759"/>
        <v/>
      </c>
      <c r="AA10887" s="20"/>
      <c r="AE10887" s="28"/>
      <c r="AF10887" s="29"/>
    </row>
    <row r="10888" spans="1:32">
      <c r="A10888" s="7"/>
      <c r="B10888" s="7"/>
      <c r="C10888" s="7"/>
      <c r="D10888" s="9" t="s">
        <v>33</v>
      </c>
      <c r="E10888" s="10" t="s">
        <v>27</v>
      </c>
      <c r="F10888" s="9"/>
      <c r="R10888" s="12">
        <f t="shared" si="5766"/>
        <v>0</v>
      </c>
      <c r="U10888" s="15" t="s">
        <v>32</v>
      </c>
      <c r="V10888" s="15" t="s">
        <v>32</v>
      </c>
      <c r="X10888" s="20" t="str">
        <f t="shared" si="5763"/>
        <v/>
      </c>
      <c r="Y10888" s="20" t="str">
        <f t="shared" si="5764"/>
        <v/>
      </c>
      <c r="Z10888" s="20" t="str">
        <f t="shared" si="5759"/>
        <v/>
      </c>
      <c r="AA10888" s="20"/>
      <c r="AE10888" s="28"/>
      <c r="AF10888" s="29"/>
    </row>
    <row r="10889" spans="1:32">
      <c r="A10889" s="7"/>
      <c r="B10889" s="7"/>
      <c r="C10889" s="7"/>
      <c r="D10889" s="9" t="s">
        <v>34</v>
      </c>
      <c r="E10889" s="10" t="s">
        <v>35</v>
      </c>
      <c r="F10889" s="9"/>
      <c r="R10889" s="12">
        <f t="shared" si="5766"/>
        <v>0</v>
      </c>
      <c r="X10889" s="20" t="str">
        <f t="shared" si="5763"/>
        <v/>
      </c>
      <c r="Y10889" s="20" t="str">
        <f t="shared" si="5764"/>
        <v/>
      </c>
      <c r="Z10889" s="20" t="str">
        <f t="shared" si="5759"/>
        <v/>
      </c>
      <c r="AA10889" s="20" t="str">
        <f>IF(R10889&lt;U10889+V10889,"期末实有头数应大于等于良种+改良种","")</f>
        <v/>
      </c>
      <c r="AE10889" s="28"/>
      <c r="AF10889" s="29"/>
    </row>
    <row r="10890" spans="1:32">
      <c r="A10890" s="7"/>
      <c r="B10890" s="7"/>
      <c r="C10890" s="7"/>
      <c r="D10890" s="9" t="s">
        <v>36</v>
      </c>
      <c r="E10890" s="10" t="s">
        <v>27</v>
      </c>
      <c r="F10890" s="9"/>
      <c r="R10890" s="12">
        <f t="shared" si="5766"/>
        <v>0</v>
      </c>
      <c r="X10890" s="20" t="str">
        <f t="shared" si="5763"/>
        <v/>
      </c>
      <c r="Y10890" s="20" t="str">
        <f t="shared" si="5764"/>
        <v/>
      </c>
      <c r="Z10890" s="20" t="str">
        <f t="shared" si="5759"/>
        <v/>
      </c>
      <c r="AA10890" s="20" t="str">
        <f>IF(R10890&lt;U10890+V10890,"期末实有头数应大于等于良种+改良种","")</f>
        <v/>
      </c>
      <c r="AE10890" s="28"/>
      <c r="AF10890" s="29"/>
    </row>
    <row r="10891" spans="1:32">
      <c r="A10891" s="7"/>
      <c r="B10891" s="7"/>
      <c r="C10891" s="7"/>
      <c r="D10891" s="9" t="s">
        <v>37</v>
      </c>
      <c r="E10891" s="10" t="s">
        <v>27</v>
      </c>
      <c r="F10891" s="9"/>
      <c r="R10891" s="12">
        <f t="shared" si="5766"/>
        <v>0</v>
      </c>
      <c r="S10891" s="15" t="s">
        <v>32</v>
      </c>
      <c r="T10891" s="15" t="s">
        <v>32</v>
      </c>
      <c r="U10891" s="15" t="s">
        <v>32</v>
      </c>
      <c r="V10891" s="15" t="s">
        <v>32</v>
      </c>
      <c r="X10891" s="20" t="str">
        <f t="shared" si="5763"/>
        <v/>
      </c>
      <c r="Y10891" s="20" t="str">
        <f t="shared" si="5764"/>
        <v/>
      </c>
      <c r="Z10891" s="20"/>
      <c r="AA10891" s="20"/>
      <c r="AE10891" s="28"/>
      <c r="AF10891" s="29"/>
    </row>
    <row r="10892" spans="1:32">
      <c r="A10892" s="7"/>
      <c r="B10892" s="7"/>
      <c r="C10892" s="7"/>
      <c r="D10892" s="9" t="s">
        <v>38</v>
      </c>
      <c r="E10892" s="10" t="s">
        <v>39</v>
      </c>
      <c r="F10892" s="9"/>
      <c r="R10892" s="12">
        <f t="shared" si="5766"/>
        <v>0</v>
      </c>
      <c r="X10892" s="20" t="str">
        <f t="shared" si="5763"/>
        <v/>
      </c>
      <c r="Y10892" s="20" t="str">
        <f t="shared" si="5764"/>
        <v/>
      </c>
      <c r="Z10892" s="20" t="str">
        <f>IF(R10892&lt;S10892+T10892,"期末实有头数应大于等于能繁母畜+种公畜","")</f>
        <v/>
      </c>
      <c r="AA10892" s="20" t="str">
        <f>IF(R10892&lt;U10892+V10892,"期末实有头数应大于等于良种+改良种","")</f>
        <v/>
      </c>
      <c r="AE10892" s="28"/>
      <c r="AF10892" s="29"/>
    </row>
    <row r="10893" spans="1:32">
      <c r="A10893" s="7"/>
      <c r="B10893" s="7"/>
      <c r="C10893" s="7"/>
      <c r="D10893" s="9" t="s">
        <v>40</v>
      </c>
      <c r="E10893" s="10" t="s">
        <v>41</v>
      </c>
      <c r="F10893" s="9"/>
      <c r="G10893" s="12"/>
      <c r="H10893" s="12">
        <f t="shared" ref="G10893:V10893" si="5767">H10894+H10898</f>
        <v>0</v>
      </c>
      <c r="I10893" s="12">
        <f t="shared" si="5767"/>
        <v>0</v>
      </c>
      <c r="J10893" s="12">
        <f t="shared" si="5767"/>
        <v>0</v>
      </c>
      <c r="K10893" s="12">
        <f t="shared" si="5767"/>
        <v>0</v>
      </c>
      <c r="L10893" s="12">
        <f t="shared" si="5767"/>
        <v>0</v>
      </c>
      <c r="M10893" s="12">
        <f t="shared" si="5767"/>
        <v>0</v>
      </c>
      <c r="N10893" s="12">
        <f t="shared" si="5767"/>
        <v>0</v>
      </c>
      <c r="O10893" s="12">
        <f t="shared" si="5767"/>
        <v>0</v>
      </c>
      <c r="P10893" s="12">
        <f t="shared" si="5767"/>
        <v>0</v>
      </c>
      <c r="Q10893" s="12">
        <f t="shared" si="5767"/>
        <v>0</v>
      </c>
      <c r="R10893" s="21">
        <f t="shared" si="5767"/>
        <v>0</v>
      </c>
      <c r="S10893" s="12">
        <f t="shared" si="5767"/>
        <v>0</v>
      </c>
      <c r="T10893" s="12">
        <f t="shared" si="5767"/>
        <v>0</v>
      </c>
      <c r="U10893" s="12">
        <f t="shared" si="5767"/>
        <v>0</v>
      </c>
      <c r="V10893" s="12">
        <f t="shared" si="5767"/>
        <v>0</v>
      </c>
      <c r="X10893" s="20" t="str">
        <f t="shared" si="5763"/>
        <v/>
      </c>
      <c r="Y10893" s="20" t="str">
        <f t="shared" si="5764"/>
        <v/>
      </c>
      <c r="Z10893" s="20" t="str">
        <f>IF(R10893&lt;S10893+T10893,"期末实有头数应大于等于能繁母畜+种公畜","")</f>
        <v/>
      </c>
      <c r="AA10893" s="20" t="str">
        <f>IF(R10893&lt;U10893+V10893,"期末实有头数应大于等于良种+改良种","")</f>
        <v/>
      </c>
      <c r="AE10893" s="28"/>
      <c r="AF10893" s="29"/>
    </row>
    <row r="10894" spans="1:32">
      <c r="A10894" s="7"/>
      <c r="B10894" s="7"/>
      <c r="C10894" s="7"/>
      <c r="D10894" s="9" t="s">
        <v>42</v>
      </c>
      <c r="E10894" s="10" t="s">
        <v>41</v>
      </c>
      <c r="F10894" s="9"/>
      <c r="R10894" s="12">
        <f>G10894+I10894+J10894+K10894-L10894-M10894-N10894-Q10894</f>
        <v>0</v>
      </c>
      <c r="X10894" s="20" t="str">
        <f t="shared" si="5763"/>
        <v/>
      </c>
      <c r="Y10894" s="20" t="str">
        <f t="shared" si="5764"/>
        <v/>
      </c>
      <c r="Z10894" s="20" t="str">
        <f>IF(R10894&lt;S10894+T10894,"期末实有头数应大于等于能繁母畜+种公畜","")</f>
        <v/>
      </c>
      <c r="AA10894" s="20" t="str">
        <f>IF(R10894&lt;U10894+V10894,"期末实有头数应大于等于良种+改良种","")</f>
        <v/>
      </c>
      <c r="AE10894" s="28"/>
      <c r="AF10894" s="29"/>
    </row>
    <row r="10895" spans="1:32">
      <c r="A10895" s="7"/>
      <c r="B10895" s="7"/>
      <c r="C10895" s="7"/>
      <c r="D10895" s="9" t="s">
        <v>43</v>
      </c>
      <c r="E10895" s="10" t="s">
        <v>41</v>
      </c>
      <c r="F10895" s="9"/>
      <c r="R10895" s="12">
        <f>G10895+I10895+J10895+K10895-L10895-M10895-N10895-Q10895</f>
        <v>0</v>
      </c>
      <c r="U10895" s="15" t="s">
        <v>32</v>
      </c>
      <c r="V10895" s="15" t="s">
        <v>32</v>
      </c>
      <c r="X10895" s="20" t="str">
        <f t="shared" si="5763"/>
        <v/>
      </c>
      <c r="Y10895" s="20" t="str">
        <f t="shared" si="5764"/>
        <v/>
      </c>
      <c r="Z10895" s="20" t="str">
        <f>IF(R10895&lt;S10895+T10895,"期末实有头数应大于等于能繁母畜+种公畜","")</f>
        <v/>
      </c>
      <c r="AA10895" s="20"/>
      <c r="AE10895" s="28"/>
      <c r="AF10895" s="29"/>
    </row>
    <row r="10896" spans="1:32">
      <c r="A10896" s="7"/>
      <c r="B10896" s="7"/>
      <c r="C10896" s="7"/>
      <c r="D10896" s="9" t="s">
        <v>44</v>
      </c>
      <c r="E10896" s="10" t="s">
        <v>41</v>
      </c>
      <c r="F10896" s="9"/>
      <c r="H10896" s="15" t="s">
        <v>32</v>
      </c>
      <c r="I10896" s="15" t="s">
        <v>32</v>
      </c>
      <c r="J10896" s="15" t="s">
        <v>32</v>
      </c>
      <c r="K10896" s="15" t="s">
        <v>32</v>
      </c>
      <c r="L10896" s="15" t="s">
        <v>32</v>
      </c>
      <c r="M10896" s="15" t="s">
        <v>32</v>
      </c>
      <c r="N10896" s="15" t="s">
        <v>32</v>
      </c>
      <c r="O10896" s="15" t="s">
        <v>32</v>
      </c>
      <c r="P10896" s="15" t="s">
        <v>32</v>
      </c>
      <c r="Q10896" s="15" t="s">
        <v>32</v>
      </c>
      <c r="R10896" s="22"/>
      <c r="T10896" s="15" t="s">
        <v>32</v>
      </c>
      <c r="U10896" s="15" t="s">
        <v>32</v>
      </c>
      <c r="V10896" s="15" t="s">
        <v>32</v>
      </c>
      <c r="X10896" s="20" t="str">
        <f t="shared" si="5763"/>
        <v/>
      </c>
      <c r="Y10896" s="20"/>
      <c r="Z10896" s="20"/>
      <c r="AA10896" s="20"/>
      <c r="AE10896" s="28"/>
      <c r="AF10896" s="29"/>
    </row>
    <row r="10897" spans="1:32">
      <c r="A10897" s="7"/>
      <c r="B10897" s="7"/>
      <c r="C10897" s="7"/>
      <c r="D10897" s="9" t="s">
        <v>45</v>
      </c>
      <c r="E10897" s="10" t="s">
        <v>41</v>
      </c>
      <c r="F10897" s="9"/>
      <c r="H10897" s="15" t="s">
        <v>32</v>
      </c>
      <c r="I10897" s="15" t="s">
        <v>32</v>
      </c>
      <c r="J10897" s="15" t="s">
        <v>32</v>
      </c>
      <c r="K10897" s="15" t="s">
        <v>32</v>
      </c>
      <c r="L10897" s="15" t="s">
        <v>32</v>
      </c>
      <c r="M10897" s="15" t="s">
        <v>32</v>
      </c>
      <c r="N10897" s="15" t="s">
        <v>32</v>
      </c>
      <c r="O10897" s="15" t="s">
        <v>32</v>
      </c>
      <c r="P10897" s="15" t="s">
        <v>32</v>
      </c>
      <c r="Q10897" s="15" t="s">
        <v>32</v>
      </c>
      <c r="R10897" s="22"/>
      <c r="T10897" s="15" t="s">
        <v>32</v>
      </c>
      <c r="U10897" s="15" t="s">
        <v>32</v>
      </c>
      <c r="V10897" s="15" t="s">
        <v>32</v>
      </c>
      <c r="X10897" s="20" t="str">
        <f t="shared" si="5763"/>
        <v/>
      </c>
      <c r="Y10897" s="20"/>
      <c r="Z10897" s="20"/>
      <c r="AA10897" s="20"/>
      <c r="AE10897" s="28"/>
      <c r="AF10897" s="29"/>
    </row>
    <row r="10898" spans="1:32">
      <c r="A10898" s="7"/>
      <c r="B10898" s="7"/>
      <c r="C10898" s="7"/>
      <c r="D10898" s="9" t="s">
        <v>46</v>
      </c>
      <c r="E10898" s="10" t="s">
        <v>41</v>
      </c>
      <c r="F10898" s="9"/>
      <c r="R10898" s="12">
        <f>G10898+I10898+J10898+K10898-L10898-M10898-N10898-Q10898</f>
        <v>0</v>
      </c>
      <c r="X10898" s="20" t="str">
        <f t="shared" si="5763"/>
        <v/>
      </c>
      <c r="Y10898" s="20" t="str">
        <f>IF(N10898&lt;O10898+P10898,"出卖应大于等于出卖肉畜+出卖仔畜","")</f>
        <v/>
      </c>
      <c r="Z10898" s="20" t="str">
        <f t="shared" ref="Z10898:Z10907" si="5768">IF(R10898&lt;S10898+T10898,"期末实有头数应大于等于能繁母畜+种公畜","")</f>
        <v/>
      </c>
      <c r="AA10898" s="20" t="str">
        <f t="shared" ref="AA10898:AA10903" si="5769">IF(R10898&lt;U10898+V10898,"期末实有头数应大于等于良种+改良种","")</f>
        <v/>
      </c>
      <c r="AE10898" s="28"/>
      <c r="AF10898" s="29"/>
    </row>
    <row r="10899" spans="1:32">
      <c r="A10899" s="7"/>
      <c r="B10899" s="7"/>
      <c r="C10899" s="7"/>
      <c r="D10899" s="9" t="s">
        <v>47</v>
      </c>
      <c r="E10899" s="16" t="s">
        <v>27</v>
      </c>
      <c r="F10899" s="9"/>
      <c r="R10899" s="12">
        <f>G10899+I10899+J10899+K10899-L10899-M10899-N10899-Q10899</f>
        <v>0</v>
      </c>
      <c r="X10899" s="20" t="str">
        <f t="shared" si="5763"/>
        <v/>
      </c>
      <c r="Y10899" s="20" t="str">
        <f>IF(N10899&lt;O10899+P10899,"出卖应大于等于出卖肉畜+出卖仔畜","")</f>
        <v/>
      </c>
      <c r="Z10899" s="20" t="str">
        <f t="shared" si="5768"/>
        <v/>
      </c>
      <c r="AA10899" s="20" t="str">
        <f t="shared" si="5769"/>
        <v/>
      </c>
      <c r="AE10899" s="28"/>
      <c r="AF10899" s="29"/>
    </row>
    <row r="10900" spans="1:32">
      <c r="A10900" s="7"/>
      <c r="B10900" s="7"/>
      <c r="C10900" s="7"/>
      <c r="D10900" s="9" t="s">
        <v>26</v>
      </c>
      <c r="E10900" s="10" t="s">
        <v>27</v>
      </c>
      <c r="F10900" s="9"/>
      <c r="G10900" s="12"/>
      <c r="H10900" s="12">
        <f t="shared" ref="G10900:V10900" si="5770">H10901+H10916</f>
        <v>0</v>
      </c>
      <c r="I10900" s="12">
        <f t="shared" si="5770"/>
        <v>0</v>
      </c>
      <c r="J10900" s="12">
        <f t="shared" si="5770"/>
        <v>0</v>
      </c>
      <c r="K10900" s="12">
        <f t="shared" si="5770"/>
        <v>0</v>
      </c>
      <c r="L10900" s="12">
        <f t="shared" si="5770"/>
        <v>0</v>
      </c>
      <c r="M10900" s="12">
        <f t="shared" si="5770"/>
        <v>0</v>
      </c>
      <c r="N10900" s="12">
        <f t="shared" si="5770"/>
        <v>0</v>
      </c>
      <c r="O10900" s="12">
        <f t="shared" si="5770"/>
        <v>0</v>
      </c>
      <c r="P10900" s="12">
        <f t="shared" si="5770"/>
        <v>0</v>
      </c>
      <c r="Q10900" s="12">
        <f t="shared" si="5770"/>
        <v>0</v>
      </c>
      <c r="R10900" s="12">
        <f t="shared" si="5770"/>
        <v>0</v>
      </c>
      <c r="S10900" s="12">
        <f t="shared" si="5770"/>
        <v>0</v>
      </c>
      <c r="T10900" s="12">
        <f t="shared" si="5770"/>
        <v>0</v>
      </c>
      <c r="U10900" s="12">
        <f t="shared" si="5770"/>
        <v>0</v>
      </c>
      <c r="V10900" s="12">
        <f t="shared" si="5770"/>
        <v>0</v>
      </c>
      <c r="X10900" s="20" t="str">
        <f t="shared" si="5763"/>
        <v/>
      </c>
      <c r="Y10900" s="20" t="str">
        <f>IF(N10900&lt;O10900+P10900,"出卖应大于等于出卖肉畜+出卖仔畜","")</f>
        <v/>
      </c>
      <c r="Z10900" s="20" t="str">
        <f t="shared" si="5768"/>
        <v/>
      </c>
      <c r="AA10900" s="20" t="str">
        <f t="shared" si="5769"/>
        <v/>
      </c>
      <c r="AE10900" s="28"/>
      <c r="AF10900" s="29"/>
    </row>
    <row r="10901" spans="1:32">
      <c r="A10901" s="7"/>
      <c r="B10901" s="7"/>
      <c r="C10901" s="7"/>
      <c r="D10901" s="9" t="s">
        <v>28</v>
      </c>
      <c r="E10901" s="10" t="s">
        <v>27</v>
      </c>
      <c r="F10901" s="9"/>
      <c r="G10901" s="12"/>
      <c r="H10901" s="12">
        <f t="shared" ref="G10901:V10901" si="5771">H10902+H10910</f>
        <v>0</v>
      </c>
      <c r="I10901" s="12">
        <f t="shared" si="5771"/>
        <v>0</v>
      </c>
      <c r="J10901" s="12">
        <f t="shared" si="5771"/>
        <v>0</v>
      </c>
      <c r="K10901" s="12">
        <f t="shared" si="5771"/>
        <v>0</v>
      </c>
      <c r="L10901" s="12">
        <f t="shared" si="5771"/>
        <v>0</v>
      </c>
      <c r="M10901" s="12">
        <f t="shared" si="5771"/>
        <v>0</v>
      </c>
      <c r="N10901" s="12">
        <f t="shared" si="5771"/>
        <v>0</v>
      </c>
      <c r="O10901" s="12">
        <f t="shared" si="5771"/>
        <v>0</v>
      </c>
      <c r="P10901" s="12">
        <f t="shared" si="5771"/>
        <v>0</v>
      </c>
      <c r="Q10901" s="12">
        <f t="shared" si="5771"/>
        <v>0</v>
      </c>
      <c r="R10901" s="12">
        <f t="shared" si="5771"/>
        <v>0</v>
      </c>
      <c r="S10901" s="12">
        <f t="shared" si="5771"/>
        <v>0</v>
      </c>
      <c r="T10901" s="12">
        <f t="shared" si="5771"/>
        <v>0</v>
      </c>
      <c r="U10901" s="12">
        <f t="shared" si="5771"/>
        <v>0</v>
      </c>
      <c r="V10901" s="12">
        <f t="shared" si="5771"/>
        <v>0</v>
      </c>
      <c r="X10901" s="20" t="str">
        <f t="shared" ref="X10901:X10917" si="5772">IF(H10901&lt;I10901,"繁殖仔畜应大于等于成活","")</f>
        <v/>
      </c>
      <c r="Y10901" s="20" t="str">
        <f t="shared" ref="Y10901:Y10912" si="5773">IF(N10901&lt;O10901+P10901,"出卖应大于等于出卖肉畜+出卖仔畜","")</f>
        <v/>
      </c>
      <c r="Z10901" s="20" t="str">
        <f t="shared" si="5768"/>
        <v/>
      </c>
      <c r="AA10901" s="20" t="str">
        <f t="shared" si="5769"/>
        <v/>
      </c>
      <c r="AE10901" s="28"/>
      <c r="AF10901" s="29"/>
    </row>
    <row r="10902" spans="1:32">
      <c r="A10902" s="7"/>
      <c r="B10902" s="7"/>
      <c r="C10902" s="7"/>
      <c r="D10902" s="9" t="s">
        <v>29</v>
      </c>
      <c r="E10902" s="10" t="s">
        <v>27</v>
      </c>
      <c r="F10902" s="9"/>
      <c r="G10902" s="12"/>
      <c r="H10902" s="12">
        <f t="shared" ref="G10902:R10902" si="5774">H10903+H10906+H10907+H10908+H10909</f>
        <v>0</v>
      </c>
      <c r="I10902" s="12">
        <f t="shared" si="5774"/>
        <v>0</v>
      </c>
      <c r="J10902" s="12">
        <f t="shared" si="5774"/>
        <v>0</v>
      </c>
      <c r="K10902" s="12">
        <f t="shared" si="5774"/>
        <v>0</v>
      </c>
      <c r="L10902" s="12">
        <f t="shared" si="5774"/>
        <v>0</v>
      </c>
      <c r="M10902" s="12">
        <f t="shared" si="5774"/>
        <v>0</v>
      </c>
      <c r="N10902" s="12">
        <f t="shared" si="5774"/>
        <v>0</v>
      </c>
      <c r="O10902" s="12">
        <f t="shared" si="5774"/>
        <v>0</v>
      </c>
      <c r="P10902" s="12">
        <f t="shared" si="5774"/>
        <v>0</v>
      </c>
      <c r="Q10902" s="12">
        <f t="shared" si="5774"/>
        <v>0</v>
      </c>
      <c r="R10902" s="12">
        <f t="shared" si="5774"/>
        <v>0</v>
      </c>
      <c r="S10902" s="12">
        <f>S10903+S10906+S10907+S10909</f>
        <v>0</v>
      </c>
      <c r="T10902" s="12">
        <f>T10903+T10906+T10907+T10909</f>
        <v>0</v>
      </c>
      <c r="U10902" s="12">
        <f>U10903+U10906+U10907+U10909</f>
        <v>0</v>
      </c>
      <c r="V10902" s="12">
        <f>V10903+V10906+V10907+V10909</f>
        <v>0</v>
      </c>
      <c r="X10902" s="20" t="str">
        <f t="shared" si="5772"/>
        <v/>
      </c>
      <c r="Y10902" s="20" t="str">
        <f t="shared" si="5773"/>
        <v/>
      </c>
      <c r="Z10902" s="20" t="str">
        <f t="shared" si="5768"/>
        <v/>
      </c>
      <c r="AA10902" s="20" t="str">
        <f t="shared" si="5769"/>
        <v/>
      </c>
      <c r="AE10902" s="28"/>
      <c r="AF10902" s="29"/>
    </row>
    <row r="10903" spans="1:32">
      <c r="A10903" s="7"/>
      <c r="B10903" s="7"/>
      <c r="C10903" s="7"/>
      <c r="D10903" s="9" t="s">
        <v>30</v>
      </c>
      <c r="E10903" s="10" t="s">
        <v>27</v>
      </c>
      <c r="F10903" s="9"/>
      <c r="R10903" s="12">
        <f>G10903+I10903+J10903+K10903-L10903-M10903-N10903-Q10903</f>
        <v>0</v>
      </c>
      <c r="X10903" s="20" t="str">
        <f t="shared" si="5772"/>
        <v/>
      </c>
      <c r="Y10903" s="20" t="str">
        <f t="shared" si="5773"/>
        <v/>
      </c>
      <c r="Z10903" s="20" t="str">
        <f t="shared" si="5768"/>
        <v/>
      </c>
      <c r="AA10903" s="20" t="str">
        <f t="shared" si="5769"/>
        <v/>
      </c>
      <c r="AE10903" s="28"/>
      <c r="AF10903" s="29"/>
    </row>
    <row r="10904" spans="1:32">
      <c r="A10904" s="7"/>
      <c r="B10904" s="7"/>
      <c r="C10904" s="7"/>
      <c r="D10904" s="9" t="s">
        <v>31</v>
      </c>
      <c r="E10904" s="10" t="s">
        <v>27</v>
      </c>
      <c r="F10904" s="9"/>
      <c r="R10904" s="12">
        <f t="shared" ref="R10904:R10909" si="5775">G10904+I10904+J10904+K10904-L10904-M10904-N10904-Q10904</f>
        <v>0</v>
      </c>
      <c r="U10904" s="15" t="s">
        <v>32</v>
      </c>
      <c r="V10904" s="15" t="s">
        <v>32</v>
      </c>
      <c r="X10904" s="20" t="str">
        <f t="shared" si="5772"/>
        <v/>
      </c>
      <c r="Y10904" s="20" t="str">
        <f t="shared" si="5773"/>
        <v/>
      </c>
      <c r="Z10904" s="20" t="str">
        <f t="shared" si="5768"/>
        <v/>
      </c>
      <c r="AA10904" s="20"/>
      <c r="AE10904" s="28"/>
      <c r="AF10904" s="29"/>
    </row>
    <row r="10905" spans="1:32">
      <c r="A10905" s="7"/>
      <c r="B10905" s="7"/>
      <c r="C10905" s="7"/>
      <c r="D10905" s="9" t="s">
        <v>33</v>
      </c>
      <c r="E10905" s="10" t="s">
        <v>27</v>
      </c>
      <c r="F10905" s="9"/>
      <c r="R10905" s="12">
        <f t="shared" si="5775"/>
        <v>0</v>
      </c>
      <c r="U10905" s="15" t="s">
        <v>32</v>
      </c>
      <c r="V10905" s="15" t="s">
        <v>32</v>
      </c>
      <c r="X10905" s="20" t="str">
        <f t="shared" si="5772"/>
        <v/>
      </c>
      <c r="Y10905" s="20" t="str">
        <f t="shared" si="5773"/>
        <v/>
      </c>
      <c r="Z10905" s="20" t="str">
        <f t="shared" si="5768"/>
        <v/>
      </c>
      <c r="AA10905" s="20"/>
      <c r="AE10905" s="28"/>
      <c r="AF10905" s="29"/>
    </row>
    <row r="10906" spans="1:32">
      <c r="A10906" s="7"/>
      <c r="B10906" s="7"/>
      <c r="C10906" s="7"/>
      <c r="D10906" s="9" t="s">
        <v>34</v>
      </c>
      <c r="E10906" s="10" t="s">
        <v>35</v>
      </c>
      <c r="F10906" s="9"/>
      <c r="R10906" s="12">
        <f t="shared" si="5775"/>
        <v>0</v>
      </c>
      <c r="X10906" s="20" t="str">
        <f t="shared" si="5772"/>
        <v/>
      </c>
      <c r="Y10906" s="20" t="str">
        <f t="shared" si="5773"/>
        <v/>
      </c>
      <c r="Z10906" s="20" t="str">
        <f t="shared" si="5768"/>
        <v/>
      </c>
      <c r="AA10906" s="20" t="str">
        <f>IF(R10906&lt;U10906+V10906,"期末实有头数应大于等于良种+改良种","")</f>
        <v/>
      </c>
      <c r="AE10906" s="28"/>
      <c r="AF10906" s="29"/>
    </row>
    <row r="10907" spans="1:32">
      <c r="A10907" s="7"/>
      <c r="B10907" s="7"/>
      <c r="C10907" s="7"/>
      <c r="D10907" s="9" t="s">
        <v>36</v>
      </c>
      <c r="E10907" s="10" t="s">
        <v>27</v>
      </c>
      <c r="F10907" s="9"/>
      <c r="R10907" s="12">
        <f t="shared" si="5775"/>
        <v>0</v>
      </c>
      <c r="X10907" s="20" t="str">
        <f t="shared" si="5772"/>
        <v/>
      </c>
      <c r="Y10907" s="20" t="str">
        <f t="shared" si="5773"/>
        <v/>
      </c>
      <c r="Z10907" s="20" t="str">
        <f t="shared" si="5768"/>
        <v/>
      </c>
      <c r="AA10907" s="20" t="str">
        <f>IF(R10907&lt;U10907+V10907,"期末实有头数应大于等于良种+改良种","")</f>
        <v/>
      </c>
      <c r="AE10907" s="28"/>
      <c r="AF10907" s="29"/>
    </row>
    <row r="10908" spans="1:32">
      <c r="A10908" s="7"/>
      <c r="B10908" s="7"/>
      <c r="C10908" s="7"/>
      <c r="D10908" s="9" t="s">
        <v>37</v>
      </c>
      <c r="E10908" s="10" t="s">
        <v>27</v>
      </c>
      <c r="F10908" s="9"/>
      <c r="R10908" s="12">
        <f t="shared" si="5775"/>
        <v>0</v>
      </c>
      <c r="S10908" s="15" t="s">
        <v>32</v>
      </c>
      <c r="T10908" s="15" t="s">
        <v>32</v>
      </c>
      <c r="U10908" s="15" t="s">
        <v>32</v>
      </c>
      <c r="V10908" s="15" t="s">
        <v>32</v>
      </c>
      <c r="X10908" s="20" t="str">
        <f t="shared" si="5772"/>
        <v/>
      </c>
      <c r="Y10908" s="20" t="str">
        <f t="shared" si="5773"/>
        <v/>
      </c>
      <c r="Z10908" s="20"/>
      <c r="AA10908" s="20"/>
      <c r="AE10908" s="28"/>
      <c r="AF10908" s="29"/>
    </row>
    <row r="10909" spans="1:32">
      <c r="A10909" s="7"/>
      <c r="B10909" s="7"/>
      <c r="C10909" s="7"/>
      <c r="D10909" s="9" t="s">
        <v>38</v>
      </c>
      <c r="E10909" s="10" t="s">
        <v>39</v>
      </c>
      <c r="F10909" s="9"/>
      <c r="R10909" s="12">
        <f t="shared" si="5775"/>
        <v>0</v>
      </c>
      <c r="X10909" s="20" t="str">
        <f t="shared" si="5772"/>
        <v/>
      </c>
      <c r="Y10909" s="20" t="str">
        <f t="shared" si="5773"/>
        <v/>
      </c>
      <c r="Z10909" s="20" t="str">
        <f>IF(R10909&lt;S10909+T10909,"期末实有头数应大于等于能繁母畜+种公畜","")</f>
        <v/>
      </c>
      <c r="AA10909" s="20" t="str">
        <f>IF(R10909&lt;U10909+V10909,"期末实有头数应大于等于良种+改良种","")</f>
        <v/>
      </c>
      <c r="AE10909" s="28"/>
      <c r="AF10909" s="29"/>
    </row>
    <row r="10910" spans="1:32">
      <c r="A10910" s="7"/>
      <c r="B10910" s="7"/>
      <c r="C10910" s="7"/>
      <c r="D10910" s="9" t="s">
        <v>40</v>
      </c>
      <c r="E10910" s="10" t="s">
        <v>41</v>
      </c>
      <c r="F10910" s="9"/>
      <c r="G10910" s="12"/>
      <c r="H10910" s="12">
        <f t="shared" ref="G10910:V10910" si="5776">H10911+H10915</f>
        <v>0</v>
      </c>
      <c r="I10910" s="12">
        <f t="shared" si="5776"/>
        <v>0</v>
      </c>
      <c r="J10910" s="12">
        <f t="shared" si="5776"/>
        <v>0</v>
      </c>
      <c r="K10910" s="12">
        <f t="shared" si="5776"/>
        <v>0</v>
      </c>
      <c r="L10910" s="12">
        <f t="shared" si="5776"/>
        <v>0</v>
      </c>
      <c r="M10910" s="12">
        <f t="shared" si="5776"/>
        <v>0</v>
      </c>
      <c r="N10910" s="12">
        <f t="shared" si="5776"/>
        <v>0</v>
      </c>
      <c r="O10910" s="12">
        <f t="shared" si="5776"/>
        <v>0</v>
      </c>
      <c r="P10910" s="12">
        <f t="shared" si="5776"/>
        <v>0</v>
      </c>
      <c r="Q10910" s="12">
        <f t="shared" si="5776"/>
        <v>0</v>
      </c>
      <c r="R10910" s="21">
        <f t="shared" si="5776"/>
        <v>0</v>
      </c>
      <c r="S10910" s="12">
        <f t="shared" si="5776"/>
        <v>0</v>
      </c>
      <c r="T10910" s="12">
        <f t="shared" si="5776"/>
        <v>0</v>
      </c>
      <c r="U10910" s="12">
        <f t="shared" si="5776"/>
        <v>0</v>
      </c>
      <c r="V10910" s="12">
        <f t="shared" si="5776"/>
        <v>0</v>
      </c>
      <c r="X10910" s="20" t="str">
        <f t="shared" si="5772"/>
        <v/>
      </c>
      <c r="Y10910" s="20" t="str">
        <f t="shared" si="5773"/>
        <v/>
      </c>
      <c r="Z10910" s="20" t="str">
        <f>IF(R10910&lt;S10910+T10910,"期末实有头数应大于等于能繁母畜+种公畜","")</f>
        <v/>
      </c>
      <c r="AA10910" s="20" t="str">
        <f>IF(R10910&lt;U10910+V10910,"期末实有头数应大于等于良种+改良种","")</f>
        <v/>
      </c>
      <c r="AE10910" s="28"/>
      <c r="AF10910" s="29"/>
    </row>
    <row r="10911" spans="1:32">
      <c r="A10911" s="7"/>
      <c r="B10911" s="7"/>
      <c r="C10911" s="7"/>
      <c r="D10911" s="9" t="s">
        <v>42</v>
      </c>
      <c r="E10911" s="10" t="s">
        <v>41</v>
      </c>
      <c r="F10911" s="9"/>
      <c r="R10911" s="12">
        <f>G10911+I10911+J10911+K10911-L10911-M10911-N10911-Q10911</f>
        <v>0</v>
      </c>
      <c r="X10911" s="20" t="str">
        <f t="shared" si="5772"/>
        <v/>
      </c>
      <c r="Y10911" s="20" t="str">
        <f t="shared" si="5773"/>
        <v/>
      </c>
      <c r="Z10911" s="20" t="str">
        <f>IF(R10911&lt;S10911+T10911,"期末实有头数应大于等于能繁母畜+种公畜","")</f>
        <v/>
      </c>
      <c r="AA10911" s="20" t="str">
        <f>IF(R10911&lt;U10911+V10911,"期末实有头数应大于等于良种+改良种","")</f>
        <v/>
      </c>
      <c r="AE10911" s="28"/>
      <c r="AF10911" s="29"/>
    </row>
    <row r="10912" spans="1:32">
      <c r="A10912" s="7"/>
      <c r="B10912" s="7"/>
      <c r="C10912" s="7"/>
      <c r="D10912" s="9" t="s">
        <v>43</v>
      </c>
      <c r="E10912" s="10" t="s">
        <v>41</v>
      </c>
      <c r="F10912" s="9"/>
      <c r="R10912" s="12">
        <f>G10912+I10912+J10912+K10912-L10912-M10912-N10912-Q10912</f>
        <v>0</v>
      </c>
      <c r="U10912" s="15" t="s">
        <v>32</v>
      </c>
      <c r="V10912" s="15" t="s">
        <v>32</v>
      </c>
      <c r="X10912" s="20" t="str">
        <f t="shared" si="5772"/>
        <v/>
      </c>
      <c r="Y10912" s="20" t="str">
        <f t="shared" si="5773"/>
        <v/>
      </c>
      <c r="Z10912" s="20" t="str">
        <f>IF(R10912&lt;S10912+T10912,"期末实有头数应大于等于能繁母畜+种公畜","")</f>
        <v/>
      </c>
      <c r="AA10912" s="20"/>
      <c r="AE10912" s="28"/>
      <c r="AF10912" s="29"/>
    </row>
    <row r="10913" spans="1:32">
      <c r="A10913" s="7"/>
      <c r="B10913" s="7"/>
      <c r="C10913" s="7"/>
      <c r="D10913" s="9" t="s">
        <v>44</v>
      </c>
      <c r="E10913" s="10" t="s">
        <v>41</v>
      </c>
      <c r="F10913" s="9"/>
      <c r="H10913" s="15" t="s">
        <v>32</v>
      </c>
      <c r="I10913" s="15" t="s">
        <v>32</v>
      </c>
      <c r="J10913" s="15" t="s">
        <v>32</v>
      </c>
      <c r="K10913" s="15" t="s">
        <v>32</v>
      </c>
      <c r="L10913" s="15" t="s">
        <v>32</v>
      </c>
      <c r="M10913" s="15" t="s">
        <v>32</v>
      </c>
      <c r="N10913" s="15" t="s">
        <v>32</v>
      </c>
      <c r="O10913" s="15" t="s">
        <v>32</v>
      </c>
      <c r="P10913" s="15" t="s">
        <v>32</v>
      </c>
      <c r="Q10913" s="15" t="s">
        <v>32</v>
      </c>
      <c r="R10913" s="22"/>
      <c r="T10913" s="15" t="s">
        <v>32</v>
      </c>
      <c r="U10913" s="15" t="s">
        <v>32</v>
      </c>
      <c r="V10913" s="15" t="s">
        <v>32</v>
      </c>
      <c r="X10913" s="20" t="str">
        <f t="shared" si="5772"/>
        <v/>
      </c>
      <c r="Y10913" s="20"/>
      <c r="Z10913" s="20"/>
      <c r="AA10913" s="20"/>
      <c r="AE10913" s="28"/>
      <c r="AF10913" s="29"/>
    </row>
    <row r="10914" spans="1:32">
      <c r="A10914" s="7"/>
      <c r="B10914" s="7"/>
      <c r="C10914" s="7"/>
      <c r="D10914" s="9" t="s">
        <v>45</v>
      </c>
      <c r="E10914" s="10" t="s">
        <v>41</v>
      </c>
      <c r="F10914" s="9"/>
      <c r="H10914" s="15" t="s">
        <v>32</v>
      </c>
      <c r="I10914" s="15" t="s">
        <v>32</v>
      </c>
      <c r="J10914" s="15" t="s">
        <v>32</v>
      </c>
      <c r="K10914" s="15" t="s">
        <v>32</v>
      </c>
      <c r="L10914" s="15" t="s">
        <v>32</v>
      </c>
      <c r="M10914" s="15" t="s">
        <v>32</v>
      </c>
      <c r="N10914" s="15" t="s">
        <v>32</v>
      </c>
      <c r="O10914" s="15" t="s">
        <v>32</v>
      </c>
      <c r="P10914" s="15" t="s">
        <v>32</v>
      </c>
      <c r="Q10914" s="15" t="s">
        <v>32</v>
      </c>
      <c r="R10914" s="22"/>
      <c r="T10914" s="15" t="s">
        <v>32</v>
      </c>
      <c r="U10914" s="15" t="s">
        <v>32</v>
      </c>
      <c r="V10914" s="15" t="s">
        <v>32</v>
      </c>
      <c r="X10914" s="20" t="str">
        <f t="shared" si="5772"/>
        <v/>
      </c>
      <c r="Y10914" s="20"/>
      <c r="Z10914" s="20"/>
      <c r="AA10914" s="20"/>
      <c r="AE10914" s="28"/>
      <c r="AF10914" s="29"/>
    </row>
    <row r="10915" spans="1:32">
      <c r="A10915" s="7"/>
      <c r="B10915" s="7"/>
      <c r="C10915" s="7"/>
      <c r="D10915" s="9" t="s">
        <v>46</v>
      </c>
      <c r="E10915" s="10" t="s">
        <v>41</v>
      </c>
      <c r="F10915" s="9"/>
      <c r="R10915" s="12">
        <f>G10915+I10915+J10915+K10915-L10915-M10915-N10915-Q10915</f>
        <v>0</v>
      </c>
      <c r="X10915" s="20" t="str">
        <f t="shared" si="5772"/>
        <v/>
      </c>
      <c r="Y10915" s="20" t="str">
        <f>IF(N10915&lt;O10915+P10915,"出卖应大于等于出卖肉畜+出卖仔畜","")</f>
        <v/>
      </c>
      <c r="Z10915" s="20" t="str">
        <f t="shared" ref="Z10915:Z10924" si="5777">IF(R10915&lt;S10915+T10915,"期末实有头数应大于等于能繁母畜+种公畜","")</f>
        <v/>
      </c>
      <c r="AA10915" s="20" t="str">
        <f t="shared" ref="AA10915:AA10920" si="5778">IF(R10915&lt;U10915+V10915,"期末实有头数应大于等于良种+改良种","")</f>
        <v/>
      </c>
      <c r="AE10915" s="28"/>
      <c r="AF10915" s="29"/>
    </row>
    <row r="10916" spans="1:32">
      <c r="A10916" s="7"/>
      <c r="B10916" s="7"/>
      <c r="C10916" s="7"/>
      <c r="D10916" s="9" t="s">
        <v>47</v>
      </c>
      <c r="E10916" s="16" t="s">
        <v>27</v>
      </c>
      <c r="F10916" s="9"/>
      <c r="R10916" s="12">
        <f>G10916+I10916+J10916+K10916-L10916-M10916-N10916-Q10916</f>
        <v>0</v>
      </c>
      <c r="X10916" s="20" t="str">
        <f t="shared" si="5772"/>
        <v/>
      </c>
      <c r="Y10916" s="20" t="str">
        <f>IF(N10916&lt;O10916+P10916,"出卖应大于等于出卖肉畜+出卖仔畜","")</f>
        <v/>
      </c>
      <c r="Z10916" s="20" t="str">
        <f t="shared" si="5777"/>
        <v/>
      </c>
      <c r="AA10916" s="20" t="str">
        <f t="shared" si="5778"/>
        <v/>
      </c>
      <c r="AE10916" s="28"/>
      <c r="AF10916" s="29"/>
    </row>
    <row r="10917" spans="1:32">
      <c r="A10917" s="7"/>
      <c r="B10917" s="7"/>
      <c r="C10917" s="7"/>
      <c r="D10917" s="9" t="s">
        <v>26</v>
      </c>
      <c r="E10917" s="10" t="s">
        <v>27</v>
      </c>
      <c r="F10917" s="9"/>
      <c r="G10917" s="12"/>
      <c r="H10917" s="12">
        <f t="shared" ref="G10917:V10917" si="5779">H10918+H10933</f>
        <v>0</v>
      </c>
      <c r="I10917" s="12">
        <f t="shared" si="5779"/>
        <v>0</v>
      </c>
      <c r="J10917" s="12">
        <f t="shared" si="5779"/>
        <v>0</v>
      </c>
      <c r="K10917" s="12">
        <f t="shared" si="5779"/>
        <v>0</v>
      </c>
      <c r="L10917" s="12">
        <f t="shared" si="5779"/>
        <v>0</v>
      </c>
      <c r="M10917" s="12">
        <f t="shared" si="5779"/>
        <v>0</v>
      </c>
      <c r="N10917" s="12">
        <f t="shared" si="5779"/>
        <v>0</v>
      </c>
      <c r="O10917" s="12">
        <f t="shared" si="5779"/>
        <v>0</v>
      </c>
      <c r="P10917" s="12">
        <f t="shared" si="5779"/>
        <v>0</v>
      </c>
      <c r="Q10917" s="12">
        <f t="shared" si="5779"/>
        <v>0</v>
      </c>
      <c r="R10917" s="12">
        <f t="shared" si="5779"/>
        <v>0</v>
      </c>
      <c r="S10917" s="12">
        <f t="shared" si="5779"/>
        <v>0</v>
      </c>
      <c r="T10917" s="12">
        <f t="shared" si="5779"/>
        <v>0</v>
      </c>
      <c r="U10917" s="12">
        <f t="shared" si="5779"/>
        <v>0</v>
      </c>
      <c r="V10917" s="12">
        <f t="shared" si="5779"/>
        <v>0</v>
      </c>
      <c r="X10917" s="20" t="str">
        <f t="shared" si="5772"/>
        <v/>
      </c>
      <c r="Y10917" s="20" t="str">
        <f>IF(N10917&lt;O10917+P10917,"出卖应大于等于出卖肉畜+出卖仔畜","")</f>
        <v/>
      </c>
      <c r="Z10917" s="20" t="str">
        <f t="shared" si="5777"/>
        <v/>
      </c>
      <c r="AA10917" s="20" t="str">
        <f t="shared" si="5778"/>
        <v/>
      </c>
      <c r="AE10917" s="28"/>
      <c r="AF10917" s="29"/>
    </row>
    <row r="10918" spans="1:32">
      <c r="A10918" s="7"/>
      <c r="B10918" s="7"/>
      <c r="C10918" s="7"/>
      <c r="D10918" s="9" t="s">
        <v>28</v>
      </c>
      <c r="E10918" s="10" t="s">
        <v>27</v>
      </c>
      <c r="F10918" s="9"/>
      <c r="G10918" s="12"/>
      <c r="H10918" s="12">
        <f t="shared" ref="G10918:V10918" si="5780">H10919+H10927</f>
        <v>0</v>
      </c>
      <c r="I10918" s="12">
        <f t="shared" si="5780"/>
        <v>0</v>
      </c>
      <c r="J10918" s="12">
        <f t="shared" si="5780"/>
        <v>0</v>
      </c>
      <c r="K10918" s="12">
        <f t="shared" si="5780"/>
        <v>0</v>
      </c>
      <c r="L10918" s="12">
        <f t="shared" si="5780"/>
        <v>0</v>
      </c>
      <c r="M10918" s="12">
        <f t="shared" si="5780"/>
        <v>0</v>
      </c>
      <c r="N10918" s="12">
        <f t="shared" si="5780"/>
        <v>0</v>
      </c>
      <c r="O10918" s="12">
        <f t="shared" si="5780"/>
        <v>0</v>
      </c>
      <c r="P10918" s="12">
        <f t="shared" si="5780"/>
        <v>0</v>
      </c>
      <c r="Q10918" s="12">
        <f t="shared" si="5780"/>
        <v>0</v>
      </c>
      <c r="R10918" s="12">
        <f t="shared" si="5780"/>
        <v>0</v>
      </c>
      <c r="S10918" s="12">
        <f t="shared" si="5780"/>
        <v>0</v>
      </c>
      <c r="T10918" s="12">
        <f t="shared" si="5780"/>
        <v>0</v>
      </c>
      <c r="U10918" s="12">
        <f t="shared" si="5780"/>
        <v>0</v>
      </c>
      <c r="V10918" s="12">
        <f t="shared" si="5780"/>
        <v>0</v>
      </c>
      <c r="X10918" s="20" t="str">
        <f t="shared" ref="X10918:X10934" si="5781">IF(H10918&lt;I10918,"繁殖仔畜应大于等于成活","")</f>
        <v/>
      </c>
      <c r="Y10918" s="20" t="str">
        <f t="shared" ref="Y10918:Y10929" si="5782">IF(N10918&lt;O10918+P10918,"出卖应大于等于出卖肉畜+出卖仔畜","")</f>
        <v/>
      </c>
      <c r="Z10918" s="20" t="str">
        <f t="shared" si="5777"/>
        <v/>
      </c>
      <c r="AA10918" s="20" t="str">
        <f t="shared" si="5778"/>
        <v/>
      </c>
      <c r="AE10918" s="28"/>
      <c r="AF10918" s="29"/>
    </row>
    <row r="10919" spans="1:32">
      <c r="A10919" s="7"/>
      <c r="B10919" s="7"/>
      <c r="C10919" s="7"/>
      <c r="D10919" s="9" t="s">
        <v>29</v>
      </c>
      <c r="E10919" s="10" t="s">
        <v>27</v>
      </c>
      <c r="F10919" s="9"/>
      <c r="G10919" s="12"/>
      <c r="H10919" s="12">
        <f t="shared" ref="G10919:R10919" si="5783">H10920+H10923+H10924+H10925+H10926</f>
        <v>0</v>
      </c>
      <c r="I10919" s="12">
        <f t="shared" si="5783"/>
        <v>0</v>
      </c>
      <c r="J10919" s="12">
        <f t="shared" si="5783"/>
        <v>0</v>
      </c>
      <c r="K10919" s="12">
        <f t="shared" si="5783"/>
        <v>0</v>
      </c>
      <c r="L10919" s="12">
        <f t="shared" si="5783"/>
        <v>0</v>
      </c>
      <c r="M10919" s="12">
        <f t="shared" si="5783"/>
        <v>0</v>
      </c>
      <c r="N10919" s="12">
        <f t="shared" si="5783"/>
        <v>0</v>
      </c>
      <c r="O10919" s="12">
        <f t="shared" si="5783"/>
        <v>0</v>
      </c>
      <c r="P10919" s="12">
        <f t="shared" si="5783"/>
        <v>0</v>
      </c>
      <c r="Q10919" s="12">
        <f t="shared" si="5783"/>
        <v>0</v>
      </c>
      <c r="R10919" s="12">
        <f t="shared" si="5783"/>
        <v>0</v>
      </c>
      <c r="S10919" s="12">
        <f>S10920+S10923+S10924+S10926</f>
        <v>0</v>
      </c>
      <c r="T10919" s="12">
        <f>T10920+T10923+T10924+T10926</f>
        <v>0</v>
      </c>
      <c r="U10919" s="12">
        <f>U10920+U10923+U10924+U10926</f>
        <v>0</v>
      </c>
      <c r="V10919" s="12">
        <f>V10920+V10923+V10924+V10926</f>
        <v>0</v>
      </c>
      <c r="X10919" s="20" t="str">
        <f t="shared" si="5781"/>
        <v/>
      </c>
      <c r="Y10919" s="20" t="str">
        <f t="shared" si="5782"/>
        <v/>
      </c>
      <c r="Z10919" s="20" t="str">
        <f t="shared" si="5777"/>
        <v/>
      </c>
      <c r="AA10919" s="20" t="str">
        <f t="shared" si="5778"/>
        <v/>
      </c>
      <c r="AE10919" s="28"/>
      <c r="AF10919" s="29"/>
    </row>
    <row r="10920" spans="1:32">
      <c r="A10920" s="7"/>
      <c r="B10920" s="7"/>
      <c r="C10920" s="7"/>
      <c r="D10920" s="9" t="s">
        <v>30</v>
      </c>
      <c r="E10920" s="10" t="s">
        <v>27</v>
      </c>
      <c r="F10920" s="9"/>
      <c r="R10920" s="12">
        <f>G10920+I10920+J10920+K10920-L10920-M10920-N10920-Q10920</f>
        <v>0</v>
      </c>
      <c r="X10920" s="20" t="str">
        <f t="shared" si="5781"/>
        <v/>
      </c>
      <c r="Y10920" s="20" t="str">
        <f t="shared" si="5782"/>
        <v/>
      </c>
      <c r="Z10920" s="20" t="str">
        <f t="shared" si="5777"/>
        <v/>
      </c>
      <c r="AA10920" s="20" t="str">
        <f t="shared" si="5778"/>
        <v/>
      </c>
      <c r="AE10920" s="28"/>
      <c r="AF10920" s="29"/>
    </row>
    <row r="10921" spans="1:32">
      <c r="A10921" s="7"/>
      <c r="B10921" s="7"/>
      <c r="C10921" s="7"/>
      <c r="D10921" s="9" t="s">
        <v>31</v>
      </c>
      <c r="E10921" s="10" t="s">
        <v>27</v>
      </c>
      <c r="F10921" s="9"/>
      <c r="R10921" s="12">
        <f t="shared" ref="R10921:R10926" si="5784">G10921+I10921+J10921+K10921-L10921-M10921-N10921-Q10921</f>
        <v>0</v>
      </c>
      <c r="U10921" s="15" t="s">
        <v>32</v>
      </c>
      <c r="V10921" s="15" t="s">
        <v>32</v>
      </c>
      <c r="X10921" s="20" t="str">
        <f t="shared" si="5781"/>
        <v/>
      </c>
      <c r="Y10921" s="20" t="str">
        <f t="shared" si="5782"/>
        <v/>
      </c>
      <c r="Z10921" s="20" t="str">
        <f t="shared" si="5777"/>
        <v/>
      </c>
      <c r="AA10921" s="20"/>
      <c r="AE10921" s="28"/>
      <c r="AF10921" s="29"/>
    </row>
    <row r="10922" spans="1:32">
      <c r="A10922" s="7"/>
      <c r="B10922" s="7"/>
      <c r="C10922" s="7"/>
      <c r="D10922" s="9" t="s">
        <v>33</v>
      </c>
      <c r="E10922" s="10" t="s">
        <v>27</v>
      </c>
      <c r="F10922" s="9"/>
      <c r="R10922" s="12">
        <f t="shared" si="5784"/>
        <v>0</v>
      </c>
      <c r="U10922" s="15" t="s">
        <v>32</v>
      </c>
      <c r="V10922" s="15" t="s">
        <v>32</v>
      </c>
      <c r="X10922" s="20" t="str">
        <f t="shared" si="5781"/>
        <v/>
      </c>
      <c r="Y10922" s="20" t="str">
        <f t="shared" si="5782"/>
        <v/>
      </c>
      <c r="Z10922" s="20" t="str">
        <f t="shared" si="5777"/>
        <v/>
      </c>
      <c r="AA10922" s="20"/>
      <c r="AE10922" s="28"/>
      <c r="AF10922" s="29"/>
    </row>
    <row r="10923" spans="1:32">
      <c r="A10923" s="7"/>
      <c r="B10923" s="7"/>
      <c r="C10923" s="7"/>
      <c r="D10923" s="9" t="s">
        <v>34</v>
      </c>
      <c r="E10923" s="10" t="s">
        <v>35</v>
      </c>
      <c r="F10923" s="9"/>
      <c r="R10923" s="12">
        <f t="shared" si="5784"/>
        <v>0</v>
      </c>
      <c r="X10923" s="20" t="str">
        <f t="shared" si="5781"/>
        <v/>
      </c>
      <c r="Y10923" s="20" t="str">
        <f t="shared" si="5782"/>
        <v/>
      </c>
      <c r="Z10923" s="20" t="str">
        <f t="shared" si="5777"/>
        <v/>
      </c>
      <c r="AA10923" s="20" t="str">
        <f>IF(R10923&lt;U10923+V10923,"期末实有头数应大于等于良种+改良种","")</f>
        <v/>
      </c>
      <c r="AE10923" s="28"/>
      <c r="AF10923" s="29"/>
    </row>
    <row r="10924" spans="1:32">
      <c r="A10924" s="7"/>
      <c r="B10924" s="7"/>
      <c r="C10924" s="7"/>
      <c r="D10924" s="9" t="s">
        <v>36</v>
      </c>
      <c r="E10924" s="10" t="s">
        <v>27</v>
      </c>
      <c r="F10924" s="9"/>
      <c r="R10924" s="12">
        <f t="shared" si="5784"/>
        <v>0</v>
      </c>
      <c r="X10924" s="20" t="str">
        <f t="shared" si="5781"/>
        <v/>
      </c>
      <c r="Y10924" s="20" t="str">
        <f t="shared" si="5782"/>
        <v/>
      </c>
      <c r="Z10924" s="20" t="str">
        <f t="shared" si="5777"/>
        <v/>
      </c>
      <c r="AA10924" s="20" t="str">
        <f>IF(R10924&lt;U10924+V10924,"期末实有头数应大于等于良种+改良种","")</f>
        <v/>
      </c>
      <c r="AE10924" s="28"/>
      <c r="AF10924" s="29"/>
    </row>
    <row r="10925" spans="1:32">
      <c r="A10925" s="7"/>
      <c r="B10925" s="7"/>
      <c r="C10925" s="7"/>
      <c r="D10925" s="9" t="s">
        <v>37</v>
      </c>
      <c r="E10925" s="10" t="s">
        <v>27</v>
      </c>
      <c r="F10925" s="9"/>
      <c r="R10925" s="12">
        <f t="shared" si="5784"/>
        <v>0</v>
      </c>
      <c r="S10925" s="15" t="s">
        <v>32</v>
      </c>
      <c r="T10925" s="15" t="s">
        <v>32</v>
      </c>
      <c r="U10925" s="15" t="s">
        <v>32</v>
      </c>
      <c r="V10925" s="15" t="s">
        <v>32</v>
      </c>
      <c r="X10925" s="20" t="str">
        <f t="shared" si="5781"/>
        <v/>
      </c>
      <c r="Y10925" s="20" t="str">
        <f t="shared" si="5782"/>
        <v/>
      </c>
      <c r="Z10925" s="20"/>
      <c r="AA10925" s="20"/>
      <c r="AE10925" s="28"/>
      <c r="AF10925" s="29"/>
    </row>
    <row r="10926" spans="1:32">
      <c r="A10926" s="7"/>
      <c r="B10926" s="7"/>
      <c r="C10926" s="7"/>
      <c r="D10926" s="9" t="s">
        <v>38</v>
      </c>
      <c r="E10926" s="10" t="s">
        <v>39</v>
      </c>
      <c r="F10926" s="9"/>
      <c r="R10926" s="12">
        <f t="shared" si="5784"/>
        <v>0</v>
      </c>
      <c r="X10926" s="20" t="str">
        <f t="shared" si="5781"/>
        <v/>
      </c>
      <c r="Y10926" s="20" t="str">
        <f t="shared" si="5782"/>
        <v/>
      </c>
      <c r="Z10926" s="20" t="str">
        <f>IF(R10926&lt;S10926+T10926,"期末实有头数应大于等于能繁母畜+种公畜","")</f>
        <v/>
      </c>
      <c r="AA10926" s="20" t="str">
        <f>IF(R10926&lt;U10926+V10926,"期末实有头数应大于等于良种+改良种","")</f>
        <v/>
      </c>
      <c r="AE10926" s="28"/>
      <c r="AF10926" s="29"/>
    </row>
    <row r="10927" spans="1:32">
      <c r="A10927" s="7"/>
      <c r="B10927" s="7"/>
      <c r="C10927" s="7"/>
      <c r="D10927" s="9" t="s">
        <v>40</v>
      </c>
      <c r="E10927" s="10" t="s">
        <v>41</v>
      </c>
      <c r="F10927" s="9"/>
      <c r="G10927" s="12"/>
      <c r="H10927" s="12">
        <f t="shared" ref="G10927:V10927" si="5785">H10928+H10932</f>
        <v>0</v>
      </c>
      <c r="I10927" s="12">
        <f t="shared" si="5785"/>
        <v>0</v>
      </c>
      <c r="J10927" s="12">
        <f t="shared" si="5785"/>
        <v>0</v>
      </c>
      <c r="K10927" s="12">
        <f t="shared" si="5785"/>
        <v>0</v>
      </c>
      <c r="L10927" s="12">
        <f t="shared" si="5785"/>
        <v>0</v>
      </c>
      <c r="M10927" s="12">
        <f t="shared" si="5785"/>
        <v>0</v>
      </c>
      <c r="N10927" s="12">
        <f t="shared" si="5785"/>
        <v>0</v>
      </c>
      <c r="O10927" s="12">
        <f t="shared" si="5785"/>
        <v>0</v>
      </c>
      <c r="P10927" s="12">
        <f t="shared" si="5785"/>
        <v>0</v>
      </c>
      <c r="Q10927" s="12">
        <f t="shared" si="5785"/>
        <v>0</v>
      </c>
      <c r="R10927" s="21">
        <f t="shared" si="5785"/>
        <v>0</v>
      </c>
      <c r="S10927" s="12">
        <f t="shared" si="5785"/>
        <v>0</v>
      </c>
      <c r="T10927" s="12">
        <f t="shared" si="5785"/>
        <v>0</v>
      </c>
      <c r="U10927" s="12">
        <f t="shared" si="5785"/>
        <v>0</v>
      </c>
      <c r="V10927" s="12">
        <f t="shared" si="5785"/>
        <v>0</v>
      </c>
      <c r="X10927" s="20" t="str">
        <f t="shared" si="5781"/>
        <v/>
      </c>
      <c r="Y10927" s="20" t="str">
        <f t="shared" si="5782"/>
        <v/>
      </c>
      <c r="Z10927" s="20" t="str">
        <f>IF(R10927&lt;S10927+T10927,"期末实有头数应大于等于能繁母畜+种公畜","")</f>
        <v/>
      </c>
      <c r="AA10927" s="20" t="str">
        <f>IF(R10927&lt;U10927+V10927,"期末实有头数应大于等于良种+改良种","")</f>
        <v/>
      </c>
      <c r="AE10927" s="28"/>
      <c r="AF10927" s="29"/>
    </row>
    <row r="10928" spans="1:32">
      <c r="A10928" s="7"/>
      <c r="B10928" s="7"/>
      <c r="C10928" s="7"/>
      <c r="D10928" s="9" t="s">
        <v>42</v>
      </c>
      <c r="E10928" s="10" t="s">
        <v>41</v>
      </c>
      <c r="F10928" s="9"/>
      <c r="R10928" s="12">
        <f>G10928+I10928+J10928+K10928-L10928-M10928-N10928-Q10928</f>
        <v>0</v>
      </c>
      <c r="X10928" s="20" t="str">
        <f t="shared" si="5781"/>
        <v/>
      </c>
      <c r="Y10928" s="20" t="str">
        <f t="shared" si="5782"/>
        <v/>
      </c>
      <c r="Z10928" s="20" t="str">
        <f>IF(R10928&lt;S10928+T10928,"期末实有头数应大于等于能繁母畜+种公畜","")</f>
        <v/>
      </c>
      <c r="AA10928" s="20" t="str">
        <f>IF(R10928&lt;U10928+V10928,"期末实有头数应大于等于良种+改良种","")</f>
        <v/>
      </c>
      <c r="AE10928" s="28"/>
      <c r="AF10928" s="29"/>
    </row>
    <row r="10929" spans="1:32">
      <c r="A10929" s="7"/>
      <c r="B10929" s="7"/>
      <c r="C10929" s="7"/>
      <c r="D10929" s="9" t="s">
        <v>43</v>
      </c>
      <c r="E10929" s="10" t="s">
        <v>41</v>
      </c>
      <c r="F10929" s="9"/>
      <c r="R10929" s="12">
        <f>G10929+I10929+J10929+K10929-L10929-M10929-N10929-Q10929</f>
        <v>0</v>
      </c>
      <c r="U10929" s="15" t="s">
        <v>32</v>
      </c>
      <c r="V10929" s="15" t="s">
        <v>32</v>
      </c>
      <c r="X10929" s="20" t="str">
        <f t="shared" si="5781"/>
        <v/>
      </c>
      <c r="Y10929" s="20" t="str">
        <f t="shared" si="5782"/>
        <v/>
      </c>
      <c r="Z10929" s="20" t="str">
        <f>IF(R10929&lt;S10929+T10929,"期末实有头数应大于等于能繁母畜+种公畜","")</f>
        <v/>
      </c>
      <c r="AA10929" s="20"/>
      <c r="AE10929" s="28"/>
      <c r="AF10929" s="29"/>
    </row>
    <row r="10930" spans="1:32">
      <c r="A10930" s="7"/>
      <c r="B10930" s="7"/>
      <c r="C10930" s="7"/>
      <c r="D10930" s="9" t="s">
        <v>44</v>
      </c>
      <c r="E10930" s="10" t="s">
        <v>41</v>
      </c>
      <c r="F10930" s="9"/>
      <c r="H10930" s="15" t="s">
        <v>32</v>
      </c>
      <c r="I10930" s="15" t="s">
        <v>32</v>
      </c>
      <c r="J10930" s="15" t="s">
        <v>32</v>
      </c>
      <c r="K10930" s="15" t="s">
        <v>32</v>
      </c>
      <c r="L10930" s="15" t="s">
        <v>32</v>
      </c>
      <c r="M10930" s="15" t="s">
        <v>32</v>
      </c>
      <c r="N10930" s="15" t="s">
        <v>32</v>
      </c>
      <c r="O10930" s="15" t="s">
        <v>32</v>
      </c>
      <c r="P10930" s="15" t="s">
        <v>32</v>
      </c>
      <c r="Q10930" s="15" t="s">
        <v>32</v>
      </c>
      <c r="R10930" s="22"/>
      <c r="T10930" s="15" t="s">
        <v>32</v>
      </c>
      <c r="U10930" s="15" t="s">
        <v>32</v>
      </c>
      <c r="V10930" s="15" t="s">
        <v>32</v>
      </c>
      <c r="X10930" s="20" t="str">
        <f t="shared" si="5781"/>
        <v/>
      </c>
      <c r="Y10930" s="20"/>
      <c r="Z10930" s="20"/>
      <c r="AA10930" s="20"/>
      <c r="AE10930" s="28"/>
      <c r="AF10930" s="29"/>
    </row>
    <row r="10931" spans="1:32">
      <c r="A10931" s="7"/>
      <c r="B10931" s="7"/>
      <c r="C10931" s="7"/>
      <c r="D10931" s="9" t="s">
        <v>45</v>
      </c>
      <c r="E10931" s="10" t="s">
        <v>41</v>
      </c>
      <c r="F10931" s="9"/>
      <c r="H10931" s="15" t="s">
        <v>32</v>
      </c>
      <c r="I10931" s="15" t="s">
        <v>32</v>
      </c>
      <c r="J10931" s="15" t="s">
        <v>32</v>
      </c>
      <c r="K10931" s="15" t="s">
        <v>32</v>
      </c>
      <c r="L10931" s="15" t="s">
        <v>32</v>
      </c>
      <c r="M10931" s="15" t="s">
        <v>32</v>
      </c>
      <c r="N10931" s="15" t="s">
        <v>32</v>
      </c>
      <c r="O10931" s="15" t="s">
        <v>32</v>
      </c>
      <c r="P10931" s="15" t="s">
        <v>32</v>
      </c>
      <c r="Q10931" s="15" t="s">
        <v>32</v>
      </c>
      <c r="R10931" s="22"/>
      <c r="T10931" s="15" t="s">
        <v>32</v>
      </c>
      <c r="U10931" s="15" t="s">
        <v>32</v>
      </c>
      <c r="V10931" s="15" t="s">
        <v>32</v>
      </c>
      <c r="X10931" s="20" t="str">
        <f t="shared" si="5781"/>
        <v/>
      </c>
      <c r="Y10931" s="20"/>
      <c r="Z10931" s="20"/>
      <c r="AA10931" s="20"/>
      <c r="AE10931" s="28"/>
      <c r="AF10931" s="29"/>
    </row>
    <row r="10932" spans="1:32">
      <c r="A10932" s="7"/>
      <c r="B10932" s="7"/>
      <c r="C10932" s="7"/>
      <c r="D10932" s="9" t="s">
        <v>46</v>
      </c>
      <c r="E10932" s="10" t="s">
        <v>41</v>
      </c>
      <c r="F10932" s="9"/>
      <c r="R10932" s="12">
        <f>G10932+I10932+J10932+K10932-L10932-M10932-N10932-Q10932</f>
        <v>0</v>
      </c>
      <c r="X10932" s="20" t="str">
        <f t="shared" si="5781"/>
        <v/>
      </c>
      <c r="Y10932" s="20" t="str">
        <f>IF(N10932&lt;O10932+P10932,"出卖应大于等于出卖肉畜+出卖仔畜","")</f>
        <v/>
      </c>
      <c r="Z10932" s="20" t="str">
        <f t="shared" ref="Z10932:Z10941" si="5786">IF(R10932&lt;S10932+T10932,"期末实有头数应大于等于能繁母畜+种公畜","")</f>
        <v/>
      </c>
      <c r="AA10932" s="20" t="str">
        <f t="shared" ref="AA10932:AA10937" si="5787">IF(R10932&lt;U10932+V10932,"期末实有头数应大于等于良种+改良种","")</f>
        <v/>
      </c>
      <c r="AE10932" s="28"/>
      <c r="AF10932" s="29"/>
    </row>
    <row r="10933" spans="1:32">
      <c r="A10933" s="7"/>
      <c r="B10933" s="7"/>
      <c r="C10933" s="7"/>
      <c r="D10933" s="9" t="s">
        <v>47</v>
      </c>
      <c r="E10933" s="16" t="s">
        <v>27</v>
      </c>
      <c r="F10933" s="9"/>
      <c r="R10933" s="12">
        <f>G10933+I10933+J10933+K10933-L10933-M10933-N10933-Q10933</f>
        <v>0</v>
      </c>
      <c r="X10933" s="20" t="str">
        <f t="shared" si="5781"/>
        <v/>
      </c>
      <c r="Y10933" s="20" t="str">
        <f>IF(N10933&lt;O10933+P10933,"出卖应大于等于出卖肉畜+出卖仔畜","")</f>
        <v/>
      </c>
      <c r="Z10933" s="20" t="str">
        <f t="shared" si="5786"/>
        <v/>
      </c>
      <c r="AA10933" s="20" t="str">
        <f t="shared" si="5787"/>
        <v/>
      </c>
      <c r="AE10933" s="28"/>
      <c r="AF10933" s="29"/>
    </row>
    <row r="10934" spans="1:32">
      <c r="A10934" s="7"/>
      <c r="B10934" s="7"/>
      <c r="C10934" s="7"/>
      <c r="D10934" s="9" t="s">
        <v>26</v>
      </c>
      <c r="E10934" s="10" t="s">
        <v>27</v>
      </c>
      <c r="F10934" s="9"/>
      <c r="G10934" s="12"/>
      <c r="H10934" s="12">
        <f t="shared" ref="G10934:V10934" si="5788">H10935+H10950</f>
        <v>0</v>
      </c>
      <c r="I10934" s="12">
        <f t="shared" si="5788"/>
        <v>0</v>
      </c>
      <c r="J10934" s="12">
        <f t="shared" si="5788"/>
        <v>0</v>
      </c>
      <c r="K10934" s="12">
        <f t="shared" si="5788"/>
        <v>0</v>
      </c>
      <c r="L10934" s="12">
        <f t="shared" si="5788"/>
        <v>0</v>
      </c>
      <c r="M10934" s="12">
        <f t="shared" si="5788"/>
        <v>0</v>
      </c>
      <c r="N10934" s="12">
        <f t="shared" si="5788"/>
        <v>0</v>
      </c>
      <c r="O10934" s="12">
        <f t="shared" si="5788"/>
        <v>0</v>
      </c>
      <c r="P10934" s="12">
        <f t="shared" si="5788"/>
        <v>0</v>
      </c>
      <c r="Q10934" s="12">
        <f t="shared" si="5788"/>
        <v>0</v>
      </c>
      <c r="R10934" s="12">
        <f t="shared" si="5788"/>
        <v>0</v>
      </c>
      <c r="S10934" s="12">
        <f t="shared" si="5788"/>
        <v>0</v>
      </c>
      <c r="T10934" s="12">
        <f t="shared" si="5788"/>
        <v>0</v>
      </c>
      <c r="U10934" s="12">
        <f t="shared" si="5788"/>
        <v>0</v>
      </c>
      <c r="V10934" s="12">
        <f t="shared" si="5788"/>
        <v>0</v>
      </c>
      <c r="X10934" s="20" t="str">
        <f t="shared" si="5781"/>
        <v/>
      </c>
      <c r="Y10934" s="20" t="str">
        <f>IF(N10934&lt;O10934+P10934,"出卖应大于等于出卖肉畜+出卖仔畜","")</f>
        <v/>
      </c>
      <c r="Z10934" s="20" t="str">
        <f t="shared" si="5786"/>
        <v/>
      </c>
      <c r="AA10934" s="20" t="str">
        <f t="shared" si="5787"/>
        <v/>
      </c>
      <c r="AE10934" s="28"/>
      <c r="AF10934" s="29"/>
    </row>
    <row r="10935" spans="1:32">
      <c r="A10935" s="7"/>
      <c r="B10935" s="7"/>
      <c r="C10935" s="7"/>
      <c r="D10935" s="9" t="s">
        <v>28</v>
      </c>
      <c r="E10935" s="10" t="s">
        <v>27</v>
      </c>
      <c r="F10935" s="9"/>
      <c r="G10935" s="12"/>
      <c r="H10935" s="12">
        <f t="shared" ref="G10935:V10935" si="5789">H10936+H10944</f>
        <v>0</v>
      </c>
      <c r="I10935" s="12">
        <f t="shared" si="5789"/>
        <v>0</v>
      </c>
      <c r="J10935" s="12">
        <f t="shared" si="5789"/>
        <v>0</v>
      </c>
      <c r="K10935" s="12">
        <f t="shared" si="5789"/>
        <v>0</v>
      </c>
      <c r="L10935" s="12">
        <f t="shared" si="5789"/>
        <v>0</v>
      </c>
      <c r="M10935" s="12">
        <f t="shared" si="5789"/>
        <v>0</v>
      </c>
      <c r="N10935" s="12">
        <f t="shared" si="5789"/>
        <v>0</v>
      </c>
      <c r="O10935" s="12">
        <f t="shared" si="5789"/>
        <v>0</v>
      </c>
      <c r="P10935" s="12">
        <f t="shared" si="5789"/>
        <v>0</v>
      </c>
      <c r="Q10935" s="12">
        <f t="shared" si="5789"/>
        <v>0</v>
      </c>
      <c r="R10935" s="12">
        <f t="shared" si="5789"/>
        <v>0</v>
      </c>
      <c r="S10935" s="12">
        <f t="shared" si="5789"/>
        <v>0</v>
      </c>
      <c r="T10935" s="12">
        <f t="shared" si="5789"/>
        <v>0</v>
      </c>
      <c r="U10935" s="12">
        <f t="shared" si="5789"/>
        <v>0</v>
      </c>
      <c r="V10935" s="12">
        <f t="shared" si="5789"/>
        <v>0</v>
      </c>
      <c r="X10935" s="20" t="str">
        <f t="shared" ref="X10935:X10951" si="5790">IF(H10935&lt;I10935,"繁殖仔畜应大于等于成活","")</f>
        <v/>
      </c>
      <c r="Y10935" s="20" t="str">
        <f t="shared" ref="Y10935:Y10946" si="5791">IF(N10935&lt;O10935+P10935,"出卖应大于等于出卖肉畜+出卖仔畜","")</f>
        <v/>
      </c>
      <c r="Z10935" s="20" t="str">
        <f t="shared" si="5786"/>
        <v/>
      </c>
      <c r="AA10935" s="20" t="str">
        <f t="shared" si="5787"/>
        <v/>
      </c>
      <c r="AE10935" s="28"/>
      <c r="AF10935" s="29"/>
    </row>
    <row r="10936" spans="1:32">
      <c r="A10936" s="7"/>
      <c r="B10936" s="7"/>
      <c r="C10936" s="7"/>
      <c r="D10936" s="9" t="s">
        <v>29</v>
      </c>
      <c r="E10936" s="10" t="s">
        <v>27</v>
      </c>
      <c r="F10936" s="9"/>
      <c r="G10936" s="12"/>
      <c r="H10936" s="12">
        <f t="shared" ref="G10936:R10936" si="5792">H10937+H10940+H10941+H10942+H10943</f>
        <v>0</v>
      </c>
      <c r="I10936" s="12">
        <f t="shared" si="5792"/>
        <v>0</v>
      </c>
      <c r="J10936" s="12">
        <f t="shared" si="5792"/>
        <v>0</v>
      </c>
      <c r="K10936" s="12">
        <f t="shared" si="5792"/>
        <v>0</v>
      </c>
      <c r="L10936" s="12">
        <f t="shared" si="5792"/>
        <v>0</v>
      </c>
      <c r="M10936" s="12">
        <f t="shared" si="5792"/>
        <v>0</v>
      </c>
      <c r="N10936" s="12">
        <f t="shared" si="5792"/>
        <v>0</v>
      </c>
      <c r="O10936" s="12">
        <f t="shared" si="5792"/>
        <v>0</v>
      </c>
      <c r="P10936" s="12">
        <f t="shared" si="5792"/>
        <v>0</v>
      </c>
      <c r="Q10936" s="12">
        <f t="shared" si="5792"/>
        <v>0</v>
      </c>
      <c r="R10936" s="12">
        <f t="shared" si="5792"/>
        <v>0</v>
      </c>
      <c r="S10936" s="12">
        <f>S10937+S10940+S10941+S10943</f>
        <v>0</v>
      </c>
      <c r="T10936" s="12">
        <f>T10937+T10940+T10941+T10943</f>
        <v>0</v>
      </c>
      <c r="U10936" s="12">
        <f>U10937+U10940+U10941+U10943</f>
        <v>0</v>
      </c>
      <c r="V10936" s="12">
        <f>V10937+V10940+V10941+V10943</f>
        <v>0</v>
      </c>
      <c r="X10936" s="20" t="str">
        <f t="shared" si="5790"/>
        <v/>
      </c>
      <c r="Y10936" s="20" t="str">
        <f t="shared" si="5791"/>
        <v/>
      </c>
      <c r="Z10936" s="20" t="str">
        <f t="shared" si="5786"/>
        <v/>
      </c>
      <c r="AA10936" s="20" t="str">
        <f t="shared" si="5787"/>
        <v/>
      </c>
      <c r="AE10936" s="28"/>
      <c r="AF10936" s="29"/>
    </row>
    <row r="10937" spans="1:32">
      <c r="A10937" s="7"/>
      <c r="B10937" s="7"/>
      <c r="C10937" s="7"/>
      <c r="D10937" s="9" t="s">
        <v>30</v>
      </c>
      <c r="E10937" s="10" t="s">
        <v>27</v>
      </c>
      <c r="F10937" s="9"/>
      <c r="R10937" s="12">
        <f>G10937+I10937+J10937+K10937-L10937-M10937-N10937-Q10937</f>
        <v>0</v>
      </c>
      <c r="X10937" s="20" t="str">
        <f t="shared" si="5790"/>
        <v/>
      </c>
      <c r="Y10937" s="20" t="str">
        <f t="shared" si="5791"/>
        <v/>
      </c>
      <c r="Z10937" s="20" t="str">
        <f t="shared" si="5786"/>
        <v/>
      </c>
      <c r="AA10937" s="20" t="str">
        <f t="shared" si="5787"/>
        <v/>
      </c>
      <c r="AE10937" s="28"/>
      <c r="AF10937" s="29"/>
    </row>
    <row r="10938" spans="1:32">
      <c r="A10938" s="7"/>
      <c r="B10938" s="7"/>
      <c r="C10938" s="7"/>
      <c r="D10938" s="9" t="s">
        <v>31</v>
      </c>
      <c r="E10938" s="10" t="s">
        <v>27</v>
      </c>
      <c r="F10938" s="9"/>
      <c r="R10938" s="12">
        <f t="shared" ref="R10938:R10943" si="5793">G10938+I10938+J10938+K10938-L10938-M10938-N10938-Q10938</f>
        <v>0</v>
      </c>
      <c r="U10938" s="15" t="s">
        <v>32</v>
      </c>
      <c r="V10938" s="15" t="s">
        <v>32</v>
      </c>
      <c r="X10938" s="20" t="str">
        <f t="shared" si="5790"/>
        <v/>
      </c>
      <c r="Y10938" s="20" t="str">
        <f t="shared" si="5791"/>
        <v/>
      </c>
      <c r="Z10938" s="20" t="str">
        <f t="shared" si="5786"/>
        <v/>
      </c>
      <c r="AA10938" s="20"/>
      <c r="AE10938" s="28"/>
      <c r="AF10938" s="29"/>
    </row>
    <row r="10939" spans="1:32">
      <c r="A10939" s="7"/>
      <c r="B10939" s="7"/>
      <c r="C10939" s="7"/>
      <c r="D10939" s="9" t="s">
        <v>33</v>
      </c>
      <c r="E10939" s="10" t="s">
        <v>27</v>
      </c>
      <c r="F10939" s="9"/>
      <c r="R10939" s="12">
        <f t="shared" si="5793"/>
        <v>0</v>
      </c>
      <c r="U10939" s="15" t="s">
        <v>32</v>
      </c>
      <c r="V10939" s="15" t="s">
        <v>32</v>
      </c>
      <c r="X10939" s="20" t="str">
        <f t="shared" si="5790"/>
        <v/>
      </c>
      <c r="Y10939" s="20" t="str">
        <f t="shared" si="5791"/>
        <v/>
      </c>
      <c r="Z10939" s="20" t="str">
        <f t="shared" si="5786"/>
        <v/>
      </c>
      <c r="AA10939" s="20"/>
      <c r="AE10939" s="28"/>
      <c r="AF10939" s="29"/>
    </row>
    <row r="10940" spans="1:32">
      <c r="A10940" s="7"/>
      <c r="B10940" s="7"/>
      <c r="C10940" s="7"/>
      <c r="D10940" s="9" t="s">
        <v>34</v>
      </c>
      <c r="E10940" s="10" t="s">
        <v>35</v>
      </c>
      <c r="F10940" s="9"/>
      <c r="R10940" s="12">
        <f t="shared" si="5793"/>
        <v>0</v>
      </c>
      <c r="X10940" s="20" t="str">
        <f t="shared" si="5790"/>
        <v/>
      </c>
      <c r="Y10940" s="20" t="str">
        <f t="shared" si="5791"/>
        <v/>
      </c>
      <c r="Z10940" s="20" t="str">
        <f t="shared" si="5786"/>
        <v/>
      </c>
      <c r="AA10940" s="20" t="str">
        <f>IF(R10940&lt;U10940+V10940,"期末实有头数应大于等于良种+改良种","")</f>
        <v/>
      </c>
      <c r="AE10940" s="28"/>
      <c r="AF10940" s="29"/>
    </row>
    <row r="10941" spans="1:32">
      <c r="A10941" s="7"/>
      <c r="B10941" s="7"/>
      <c r="C10941" s="7"/>
      <c r="D10941" s="9" t="s">
        <v>36</v>
      </c>
      <c r="E10941" s="10" t="s">
        <v>27</v>
      </c>
      <c r="F10941" s="9"/>
      <c r="R10941" s="12">
        <f t="shared" si="5793"/>
        <v>0</v>
      </c>
      <c r="X10941" s="20" t="str">
        <f t="shared" si="5790"/>
        <v/>
      </c>
      <c r="Y10941" s="20" t="str">
        <f t="shared" si="5791"/>
        <v/>
      </c>
      <c r="Z10941" s="20" t="str">
        <f t="shared" si="5786"/>
        <v/>
      </c>
      <c r="AA10941" s="20" t="str">
        <f>IF(R10941&lt;U10941+V10941,"期末实有头数应大于等于良种+改良种","")</f>
        <v/>
      </c>
      <c r="AE10941" s="28"/>
      <c r="AF10941" s="29"/>
    </row>
    <row r="10942" spans="1:32">
      <c r="A10942" s="7"/>
      <c r="B10942" s="7"/>
      <c r="C10942" s="7"/>
      <c r="D10942" s="9" t="s">
        <v>37</v>
      </c>
      <c r="E10942" s="10" t="s">
        <v>27</v>
      </c>
      <c r="F10942" s="9"/>
      <c r="R10942" s="12">
        <f t="shared" si="5793"/>
        <v>0</v>
      </c>
      <c r="S10942" s="15" t="s">
        <v>32</v>
      </c>
      <c r="T10942" s="15" t="s">
        <v>32</v>
      </c>
      <c r="U10942" s="15" t="s">
        <v>32</v>
      </c>
      <c r="V10942" s="15" t="s">
        <v>32</v>
      </c>
      <c r="X10942" s="20" t="str">
        <f t="shared" si="5790"/>
        <v/>
      </c>
      <c r="Y10942" s="20" t="str">
        <f t="shared" si="5791"/>
        <v/>
      </c>
      <c r="Z10942" s="20"/>
      <c r="AA10942" s="20"/>
      <c r="AE10942" s="28"/>
      <c r="AF10942" s="29"/>
    </row>
    <row r="10943" spans="1:32">
      <c r="A10943" s="7"/>
      <c r="B10943" s="7"/>
      <c r="C10943" s="7"/>
      <c r="D10943" s="9" t="s">
        <v>38</v>
      </c>
      <c r="E10943" s="10" t="s">
        <v>39</v>
      </c>
      <c r="F10943" s="9"/>
      <c r="R10943" s="12">
        <f t="shared" si="5793"/>
        <v>0</v>
      </c>
      <c r="X10943" s="20" t="str">
        <f t="shared" si="5790"/>
        <v/>
      </c>
      <c r="Y10943" s="20" t="str">
        <f t="shared" si="5791"/>
        <v/>
      </c>
      <c r="Z10943" s="20" t="str">
        <f>IF(R10943&lt;S10943+T10943,"期末实有头数应大于等于能繁母畜+种公畜","")</f>
        <v/>
      </c>
      <c r="AA10943" s="20" t="str">
        <f>IF(R10943&lt;U10943+V10943,"期末实有头数应大于等于良种+改良种","")</f>
        <v/>
      </c>
      <c r="AE10943" s="28"/>
      <c r="AF10943" s="29"/>
    </row>
    <row r="10944" spans="1:32">
      <c r="A10944" s="7"/>
      <c r="B10944" s="7"/>
      <c r="C10944" s="7"/>
      <c r="D10944" s="9" t="s">
        <v>40</v>
      </c>
      <c r="E10944" s="10" t="s">
        <v>41</v>
      </c>
      <c r="F10944" s="9"/>
      <c r="G10944" s="12"/>
      <c r="H10944" s="12">
        <f t="shared" ref="G10944:V10944" si="5794">H10945+H10949</f>
        <v>0</v>
      </c>
      <c r="I10944" s="12">
        <f t="shared" si="5794"/>
        <v>0</v>
      </c>
      <c r="J10944" s="12">
        <f t="shared" si="5794"/>
        <v>0</v>
      </c>
      <c r="K10944" s="12">
        <f t="shared" si="5794"/>
        <v>0</v>
      </c>
      <c r="L10944" s="12">
        <f t="shared" si="5794"/>
        <v>0</v>
      </c>
      <c r="M10944" s="12">
        <f t="shared" si="5794"/>
        <v>0</v>
      </c>
      <c r="N10944" s="12">
        <f t="shared" si="5794"/>
        <v>0</v>
      </c>
      <c r="O10944" s="12">
        <f t="shared" si="5794"/>
        <v>0</v>
      </c>
      <c r="P10944" s="12">
        <f t="shared" si="5794"/>
        <v>0</v>
      </c>
      <c r="Q10944" s="12">
        <f t="shared" si="5794"/>
        <v>0</v>
      </c>
      <c r="R10944" s="21">
        <f t="shared" si="5794"/>
        <v>0</v>
      </c>
      <c r="S10944" s="12">
        <f t="shared" si="5794"/>
        <v>0</v>
      </c>
      <c r="T10944" s="12">
        <f t="shared" si="5794"/>
        <v>0</v>
      </c>
      <c r="U10944" s="12">
        <f t="shared" si="5794"/>
        <v>0</v>
      </c>
      <c r="V10944" s="12">
        <f t="shared" si="5794"/>
        <v>0</v>
      </c>
      <c r="X10944" s="20" t="str">
        <f t="shared" si="5790"/>
        <v/>
      </c>
      <c r="Y10944" s="20" t="str">
        <f t="shared" si="5791"/>
        <v/>
      </c>
      <c r="Z10944" s="20" t="str">
        <f>IF(R10944&lt;S10944+T10944,"期末实有头数应大于等于能繁母畜+种公畜","")</f>
        <v/>
      </c>
      <c r="AA10944" s="20" t="str">
        <f>IF(R10944&lt;U10944+V10944,"期末实有头数应大于等于良种+改良种","")</f>
        <v/>
      </c>
      <c r="AE10944" s="28"/>
      <c r="AF10944" s="29"/>
    </row>
    <row r="10945" spans="1:32">
      <c r="A10945" s="7"/>
      <c r="B10945" s="7"/>
      <c r="C10945" s="7"/>
      <c r="D10945" s="9" t="s">
        <v>42</v>
      </c>
      <c r="E10945" s="10" t="s">
        <v>41</v>
      </c>
      <c r="F10945" s="9"/>
      <c r="R10945" s="12">
        <f>G10945+I10945+J10945+K10945-L10945-M10945-N10945-Q10945</f>
        <v>0</v>
      </c>
      <c r="X10945" s="20" t="str">
        <f t="shared" si="5790"/>
        <v/>
      </c>
      <c r="Y10945" s="20" t="str">
        <f t="shared" si="5791"/>
        <v/>
      </c>
      <c r="Z10945" s="20" t="str">
        <f>IF(R10945&lt;S10945+T10945,"期末实有头数应大于等于能繁母畜+种公畜","")</f>
        <v/>
      </c>
      <c r="AA10945" s="20" t="str">
        <f>IF(R10945&lt;U10945+V10945,"期末实有头数应大于等于良种+改良种","")</f>
        <v/>
      </c>
      <c r="AE10945" s="28"/>
      <c r="AF10945" s="29"/>
    </row>
    <row r="10946" spans="1:32">
      <c r="A10946" s="7"/>
      <c r="B10946" s="7"/>
      <c r="C10946" s="7"/>
      <c r="D10946" s="9" t="s">
        <v>43</v>
      </c>
      <c r="E10946" s="10" t="s">
        <v>41</v>
      </c>
      <c r="F10946" s="9"/>
      <c r="R10946" s="12">
        <f>G10946+I10946+J10946+K10946-L10946-M10946-N10946-Q10946</f>
        <v>0</v>
      </c>
      <c r="U10946" s="15" t="s">
        <v>32</v>
      </c>
      <c r="V10946" s="15" t="s">
        <v>32</v>
      </c>
      <c r="X10946" s="20" t="str">
        <f t="shared" si="5790"/>
        <v/>
      </c>
      <c r="Y10946" s="20" t="str">
        <f t="shared" si="5791"/>
        <v/>
      </c>
      <c r="Z10946" s="20" t="str">
        <f>IF(R10946&lt;S10946+T10946,"期末实有头数应大于等于能繁母畜+种公畜","")</f>
        <v/>
      </c>
      <c r="AA10946" s="20"/>
      <c r="AE10946" s="28"/>
      <c r="AF10946" s="29"/>
    </row>
    <row r="10947" spans="1:32">
      <c r="A10947" s="7"/>
      <c r="B10947" s="7"/>
      <c r="C10947" s="7"/>
      <c r="D10947" s="9" t="s">
        <v>44</v>
      </c>
      <c r="E10947" s="10" t="s">
        <v>41</v>
      </c>
      <c r="F10947" s="9"/>
      <c r="H10947" s="15" t="s">
        <v>32</v>
      </c>
      <c r="I10947" s="15" t="s">
        <v>32</v>
      </c>
      <c r="J10947" s="15" t="s">
        <v>32</v>
      </c>
      <c r="K10947" s="15" t="s">
        <v>32</v>
      </c>
      <c r="L10947" s="15" t="s">
        <v>32</v>
      </c>
      <c r="M10947" s="15" t="s">
        <v>32</v>
      </c>
      <c r="N10947" s="15" t="s">
        <v>32</v>
      </c>
      <c r="O10947" s="15" t="s">
        <v>32</v>
      </c>
      <c r="P10947" s="15" t="s">
        <v>32</v>
      </c>
      <c r="Q10947" s="15" t="s">
        <v>32</v>
      </c>
      <c r="R10947" s="22"/>
      <c r="T10947" s="15" t="s">
        <v>32</v>
      </c>
      <c r="U10947" s="15" t="s">
        <v>32</v>
      </c>
      <c r="V10947" s="15" t="s">
        <v>32</v>
      </c>
      <c r="X10947" s="20" t="str">
        <f t="shared" si="5790"/>
        <v/>
      </c>
      <c r="Y10947" s="20"/>
      <c r="Z10947" s="20"/>
      <c r="AA10947" s="20"/>
      <c r="AE10947" s="28"/>
      <c r="AF10947" s="29"/>
    </row>
    <row r="10948" spans="1:32">
      <c r="A10948" s="7"/>
      <c r="B10948" s="7"/>
      <c r="C10948" s="7"/>
      <c r="D10948" s="9" t="s">
        <v>45</v>
      </c>
      <c r="E10948" s="10" t="s">
        <v>41</v>
      </c>
      <c r="F10948" s="9"/>
      <c r="H10948" s="15" t="s">
        <v>32</v>
      </c>
      <c r="I10948" s="15" t="s">
        <v>32</v>
      </c>
      <c r="J10948" s="15" t="s">
        <v>32</v>
      </c>
      <c r="K10948" s="15" t="s">
        <v>32</v>
      </c>
      <c r="L10948" s="15" t="s">
        <v>32</v>
      </c>
      <c r="M10948" s="15" t="s">
        <v>32</v>
      </c>
      <c r="N10948" s="15" t="s">
        <v>32</v>
      </c>
      <c r="O10948" s="15" t="s">
        <v>32</v>
      </c>
      <c r="P10948" s="15" t="s">
        <v>32</v>
      </c>
      <c r="Q10948" s="15" t="s">
        <v>32</v>
      </c>
      <c r="R10948" s="22"/>
      <c r="T10948" s="15" t="s">
        <v>32</v>
      </c>
      <c r="U10948" s="15" t="s">
        <v>32</v>
      </c>
      <c r="V10948" s="15" t="s">
        <v>32</v>
      </c>
      <c r="X10948" s="20" t="str">
        <f t="shared" si="5790"/>
        <v/>
      </c>
      <c r="Y10948" s="20"/>
      <c r="Z10948" s="20"/>
      <c r="AA10948" s="20"/>
      <c r="AE10948" s="28"/>
      <c r="AF10948" s="29"/>
    </row>
    <row r="10949" spans="1:32">
      <c r="A10949" s="7"/>
      <c r="B10949" s="7"/>
      <c r="C10949" s="7"/>
      <c r="D10949" s="9" t="s">
        <v>46</v>
      </c>
      <c r="E10949" s="10" t="s">
        <v>41</v>
      </c>
      <c r="F10949" s="9"/>
      <c r="R10949" s="12">
        <f>G10949+I10949+J10949+K10949-L10949-M10949-N10949-Q10949</f>
        <v>0</v>
      </c>
      <c r="X10949" s="20" t="str">
        <f t="shared" si="5790"/>
        <v/>
      </c>
      <c r="Y10949" s="20" t="str">
        <f>IF(N10949&lt;O10949+P10949,"出卖应大于等于出卖肉畜+出卖仔畜","")</f>
        <v/>
      </c>
      <c r="Z10949" s="20" t="str">
        <f t="shared" ref="Z10949:Z10958" si="5795">IF(R10949&lt;S10949+T10949,"期末实有头数应大于等于能繁母畜+种公畜","")</f>
        <v/>
      </c>
      <c r="AA10949" s="20" t="str">
        <f t="shared" ref="AA10949:AA10954" si="5796">IF(R10949&lt;U10949+V10949,"期末实有头数应大于等于良种+改良种","")</f>
        <v/>
      </c>
      <c r="AE10949" s="28"/>
      <c r="AF10949" s="29"/>
    </row>
    <row r="10950" spans="1:32">
      <c r="A10950" s="7"/>
      <c r="B10950" s="7"/>
      <c r="C10950" s="7"/>
      <c r="D10950" s="9" t="s">
        <v>47</v>
      </c>
      <c r="E10950" s="16" t="s">
        <v>27</v>
      </c>
      <c r="F10950" s="9"/>
      <c r="R10950" s="12">
        <f>G10950+I10950+J10950+K10950-L10950-M10950-N10950-Q10950</f>
        <v>0</v>
      </c>
      <c r="X10950" s="20" t="str">
        <f t="shared" si="5790"/>
        <v/>
      </c>
      <c r="Y10950" s="20" t="str">
        <f>IF(N10950&lt;O10950+P10950,"出卖应大于等于出卖肉畜+出卖仔畜","")</f>
        <v/>
      </c>
      <c r="Z10950" s="20" t="str">
        <f t="shared" si="5795"/>
        <v/>
      </c>
      <c r="AA10950" s="20" t="str">
        <f t="shared" si="5796"/>
        <v/>
      </c>
      <c r="AE10950" s="28"/>
      <c r="AF10950" s="29"/>
    </row>
    <row r="10951" spans="1:32">
      <c r="A10951" s="7"/>
      <c r="B10951" s="7"/>
      <c r="C10951" s="7"/>
      <c r="D10951" s="9" t="s">
        <v>26</v>
      </c>
      <c r="E10951" s="10" t="s">
        <v>27</v>
      </c>
      <c r="F10951" s="9"/>
      <c r="G10951" s="12"/>
      <c r="H10951" s="12">
        <f t="shared" ref="G10951:V10951" si="5797">H10952+H10967</f>
        <v>0</v>
      </c>
      <c r="I10951" s="12">
        <f t="shared" si="5797"/>
        <v>0</v>
      </c>
      <c r="J10951" s="12">
        <f t="shared" si="5797"/>
        <v>0</v>
      </c>
      <c r="K10951" s="12">
        <f t="shared" si="5797"/>
        <v>0</v>
      </c>
      <c r="L10951" s="12">
        <f t="shared" si="5797"/>
        <v>0</v>
      </c>
      <c r="M10951" s="12">
        <f t="shared" si="5797"/>
        <v>0</v>
      </c>
      <c r="N10951" s="12">
        <f t="shared" si="5797"/>
        <v>0</v>
      </c>
      <c r="O10951" s="12">
        <f t="shared" si="5797"/>
        <v>0</v>
      </c>
      <c r="P10951" s="12">
        <f t="shared" si="5797"/>
        <v>0</v>
      </c>
      <c r="Q10951" s="12">
        <f t="shared" si="5797"/>
        <v>0</v>
      </c>
      <c r="R10951" s="12">
        <f t="shared" si="5797"/>
        <v>0</v>
      </c>
      <c r="S10951" s="12">
        <f t="shared" si="5797"/>
        <v>0</v>
      </c>
      <c r="T10951" s="12">
        <f t="shared" si="5797"/>
        <v>0</v>
      </c>
      <c r="U10951" s="12">
        <f t="shared" si="5797"/>
        <v>0</v>
      </c>
      <c r="V10951" s="12">
        <f t="shared" si="5797"/>
        <v>0</v>
      </c>
      <c r="X10951" s="20" t="str">
        <f t="shared" si="5790"/>
        <v/>
      </c>
      <c r="Y10951" s="20" t="str">
        <f>IF(N10951&lt;O10951+P10951,"出卖应大于等于出卖肉畜+出卖仔畜","")</f>
        <v/>
      </c>
      <c r="Z10951" s="20" t="str">
        <f t="shared" si="5795"/>
        <v/>
      </c>
      <c r="AA10951" s="20" t="str">
        <f t="shared" si="5796"/>
        <v/>
      </c>
      <c r="AE10951" s="28"/>
      <c r="AF10951" s="29"/>
    </row>
    <row r="10952" spans="1:32">
      <c r="A10952" s="7"/>
      <c r="B10952" s="7"/>
      <c r="C10952" s="7"/>
      <c r="D10952" s="9" t="s">
        <v>28</v>
      </c>
      <c r="E10952" s="10" t="s">
        <v>27</v>
      </c>
      <c r="F10952" s="9"/>
      <c r="G10952" s="12"/>
      <c r="H10952" s="12">
        <f t="shared" ref="G10952:V10952" si="5798">H10953+H10961</f>
        <v>0</v>
      </c>
      <c r="I10952" s="12">
        <f t="shared" si="5798"/>
        <v>0</v>
      </c>
      <c r="J10952" s="12">
        <f t="shared" si="5798"/>
        <v>0</v>
      </c>
      <c r="K10952" s="12">
        <f t="shared" si="5798"/>
        <v>0</v>
      </c>
      <c r="L10952" s="12">
        <f t="shared" si="5798"/>
        <v>0</v>
      </c>
      <c r="M10952" s="12">
        <f t="shared" si="5798"/>
        <v>0</v>
      </c>
      <c r="N10952" s="12">
        <f t="shared" si="5798"/>
        <v>0</v>
      </c>
      <c r="O10952" s="12">
        <f t="shared" si="5798"/>
        <v>0</v>
      </c>
      <c r="P10952" s="12">
        <f t="shared" si="5798"/>
        <v>0</v>
      </c>
      <c r="Q10952" s="12">
        <f t="shared" si="5798"/>
        <v>0</v>
      </c>
      <c r="R10952" s="12">
        <f t="shared" si="5798"/>
        <v>0</v>
      </c>
      <c r="S10952" s="12">
        <f t="shared" si="5798"/>
        <v>0</v>
      </c>
      <c r="T10952" s="12">
        <f t="shared" si="5798"/>
        <v>0</v>
      </c>
      <c r="U10952" s="12">
        <f t="shared" si="5798"/>
        <v>0</v>
      </c>
      <c r="V10952" s="12">
        <f t="shared" si="5798"/>
        <v>0</v>
      </c>
      <c r="X10952" s="20" t="str">
        <f t="shared" ref="X10952:X10968" si="5799">IF(H10952&lt;I10952,"繁殖仔畜应大于等于成活","")</f>
        <v/>
      </c>
      <c r="Y10952" s="20" t="str">
        <f t="shared" ref="Y10952:Y10963" si="5800">IF(N10952&lt;O10952+P10952,"出卖应大于等于出卖肉畜+出卖仔畜","")</f>
        <v/>
      </c>
      <c r="Z10952" s="20" t="str">
        <f t="shared" si="5795"/>
        <v/>
      </c>
      <c r="AA10952" s="20" t="str">
        <f t="shared" si="5796"/>
        <v/>
      </c>
      <c r="AE10952" s="28"/>
      <c r="AF10952" s="29"/>
    </row>
    <row r="10953" spans="1:32">
      <c r="A10953" s="7"/>
      <c r="B10953" s="7"/>
      <c r="C10953" s="7"/>
      <c r="D10953" s="9" t="s">
        <v>29</v>
      </c>
      <c r="E10953" s="10" t="s">
        <v>27</v>
      </c>
      <c r="F10953" s="9"/>
      <c r="G10953" s="12"/>
      <c r="H10953" s="12">
        <f t="shared" ref="G10953:R10953" si="5801">H10954+H10957+H10958+H10959+H10960</f>
        <v>0</v>
      </c>
      <c r="I10953" s="12">
        <f t="shared" si="5801"/>
        <v>0</v>
      </c>
      <c r="J10953" s="12">
        <f t="shared" si="5801"/>
        <v>0</v>
      </c>
      <c r="K10953" s="12">
        <f t="shared" si="5801"/>
        <v>0</v>
      </c>
      <c r="L10953" s="12">
        <f t="shared" si="5801"/>
        <v>0</v>
      </c>
      <c r="M10953" s="12">
        <f t="shared" si="5801"/>
        <v>0</v>
      </c>
      <c r="N10953" s="12">
        <f t="shared" si="5801"/>
        <v>0</v>
      </c>
      <c r="O10953" s="12">
        <f t="shared" si="5801"/>
        <v>0</v>
      </c>
      <c r="P10953" s="12">
        <f t="shared" si="5801"/>
        <v>0</v>
      </c>
      <c r="Q10953" s="12">
        <f t="shared" si="5801"/>
        <v>0</v>
      </c>
      <c r="R10953" s="12">
        <f t="shared" si="5801"/>
        <v>0</v>
      </c>
      <c r="S10953" s="12">
        <f>S10954+S10957+S10958+S10960</f>
        <v>0</v>
      </c>
      <c r="T10953" s="12">
        <f>T10954+T10957+T10958+T10960</f>
        <v>0</v>
      </c>
      <c r="U10953" s="12">
        <f>U10954+U10957+U10958+U10960</f>
        <v>0</v>
      </c>
      <c r="V10953" s="12">
        <f>V10954+V10957+V10958+V10960</f>
        <v>0</v>
      </c>
      <c r="X10953" s="20" t="str">
        <f t="shared" si="5799"/>
        <v/>
      </c>
      <c r="Y10953" s="20" t="str">
        <f t="shared" si="5800"/>
        <v/>
      </c>
      <c r="Z10953" s="20" t="str">
        <f t="shared" si="5795"/>
        <v/>
      </c>
      <c r="AA10953" s="20" t="str">
        <f t="shared" si="5796"/>
        <v/>
      </c>
      <c r="AE10953" s="28"/>
      <c r="AF10953" s="29"/>
    </row>
    <row r="10954" spans="1:32">
      <c r="A10954" s="7"/>
      <c r="B10954" s="7"/>
      <c r="C10954" s="7"/>
      <c r="D10954" s="9" t="s">
        <v>30</v>
      </c>
      <c r="E10954" s="10" t="s">
        <v>27</v>
      </c>
      <c r="F10954" s="9"/>
      <c r="R10954" s="12">
        <f>G10954+I10954+J10954+K10954-L10954-M10954-N10954-Q10954</f>
        <v>0</v>
      </c>
      <c r="X10954" s="20" t="str">
        <f t="shared" si="5799"/>
        <v/>
      </c>
      <c r="Y10954" s="20" t="str">
        <f t="shared" si="5800"/>
        <v/>
      </c>
      <c r="Z10954" s="20" t="str">
        <f t="shared" si="5795"/>
        <v/>
      </c>
      <c r="AA10954" s="20" t="str">
        <f t="shared" si="5796"/>
        <v/>
      </c>
      <c r="AE10954" s="28"/>
      <c r="AF10954" s="29"/>
    </row>
    <row r="10955" spans="1:32">
      <c r="A10955" s="7"/>
      <c r="B10955" s="7"/>
      <c r="C10955" s="7"/>
      <c r="D10955" s="9" t="s">
        <v>31</v>
      </c>
      <c r="E10955" s="10" t="s">
        <v>27</v>
      </c>
      <c r="F10955" s="9"/>
      <c r="R10955" s="12">
        <f t="shared" ref="R10955:R10960" si="5802">G10955+I10955+J10955+K10955-L10955-M10955-N10955-Q10955</f>
        <v>0</v>
      </c>
      <c r="U10955" s="15" t="s">
        <v>32</v>
      </c>
      <c r="V10955" s="15" t="s">
        <v>32</v>
      </c>
      <c r="X10955" s="20" t="str">
        <f t="shared" si="5799"/>
        <v/>
      </c>
      <c r="Y10955" s="20" t="str">
        <f t="shared" si="5800"/>
        <v/>
      </c>
      <c r="Z10955" s="20" t="str">
        <f t="shared" si="5795"/>
        <v/>
      </c>
      <c r="AA10955" s="20"/>
      <c r="AE10955" s="28"/>
      <c r="AF10955" s="29"/>
    </row>
    <row r="10956" spans="1:32">
      <c r="A10956" s="7"/>
      <c r="B10956" s="7"/>
      <c r="C10956" s="7"/>
      <c r="D10956" s="9" t="s">
        <v>33</v>
      </c>
      <c r="E10956" s="10" t="s">
        <v>27</v>
      </c>
      <c r="F10956" s="9"/>
      <c r="R10956" s="12">
        <f t="shared" si="5802"/>
        <v>0</v>
      </c>
      <c r="U10956" s="15" t="s">
        <v>32</v>
      </c>
      <c r="V10956" s="15" t="s">
        <v>32</v>
      </c>
      <c r="X10956" s="20" t="str">
        <f t="shared" si="5799"/>
        <v/>
      </c>
      <c r="Y10956" s="20" t="str">
        <f t="shared" si="5800"/>
        <v/>
      </c>
      <c r="Z10956" s="20" t="str">
        <f t="shared" si="5795"/>
        <v/>
      </c>
      <c r="AA10956" s="20"/>
      <c r="AE10956" s="28"/>
      <c r="AF10956" s="29"/>
    </row>
    <row r="10957" spans="1:32">
      <c r="A10957" s="7"/>
      <c r="B10957" s="7"/>
      <c r="C10957" s="7"/>
      <c r="D10957" s="9" t="s">
        <v>34</v>
      </c>
      <c r="E10957" s="10" t="s">
        <v>35</v>
      </c>
      <c r="F10957" s="9"/>
      <c r="R10957" s="12">
        <f t="shared" si="5802"/>
        <v>0</v>
      </c>
      <c r="X10957" s="20" t="str">
        <f t="shared" si="5799"/>
        <v/>
      </c>
      <c r="Y10957" s="20" t="str">
        <f t="shared" si="5800"/>
        <v/>
      </c>
      <c r="Z10957" s="20" t="str">
        <f t="shared" si="5795"/>
        <v/>
      </c>
      <c r="AA10957" s="20" t="str">
        <f>IF(R10957&lt;U10957+V10957,"期末实有头数应大于等于良种+改良种","")</f>
        <v/>
      </c>
      <c r="AE10957" s="28"/>
      <c r="AF10957" s="29"/>
    </row>
    <row r="10958" spans="1:32">
      <c r="A10958" s="7"/>
      <c r="B10958" s="7"/>
      <c r="C10958" s="7"/>
      <c r="D10958" s="9" t="s">
        <v>36</v>
      </c>
      <c r="E10958" s="10" t="s">
        <v>27</v>
      </c>
      <c r="F10958" s="9"/>
      <c r="R10958" s="12">
        <f t="shared" si="5802"/>
        <v>0</v>
      </c>
      <c r="X10958" s="20" t="str">
        <f t="shared" si="5799"/>
        <v/>
      </c>
      <c r="Y10958" s="20" t="str">
        <f t="shared" si="5800"/>
        <v/>
      </c>
      <c r="Z10958" s="20" t="str">
        <f t="shared" si="5795"/>
        <v/>
      </c>
      <c r="AA10958" s="20" t="str">
        <f>IF(R10958&lt;U10958+V10958,"期末实有头数应大于等于良种+改良种","")</f>
        <v/>
      </c>
      <c r="AE10958" s="28"/>
      <c r="AF10958" s="29"/>
    </row>
    <row r="10959" spans="1:32">
      <c r="A10959" s="7"/>
      <c r="B10959" s="7"/>
      <c r="C10959" s="7"/>
      <c r="D10959" s="9" t="s">
        <v>37</v>
      </c>
      <c r="E10959" s="10" t="s">
        <v>27</v>
      </c>
      <c r="F10959" s="9"/>
      <c r="R10959" s="12">
        <f t="shared" si="5802"/>
        <v>0</v>
      </c>
      <c r="S10959" s="15" t="s">
        <v>32</v>
      </c>
      <c r="T10959" s="15" t="s">
        <v>32</v>
      </c>
      <c r="U10959" s="15" t="s">
        <v>32</v>
      </c>
      <c r="V10959" s="15" t="s">
        <v>32</v>
      </c>
      <c r="X10959" s="20" t="str">
        <f t="shared" si="5799"/>
        <v/>
      </c>
      <c r="Y10959" s="20" t="str">
        <f t="shared" si="5800"/>
        <v/>
      </c>
      <c r="Z10959" s="20"/>
      <c r="AA10959" s="20"/>
      <c r="AE10959" s="28"/>
      <c r="AF10959" s="29"/>
    </row>
    <row r="10960" spans="1:32">
      <c r="A10960" s="7"/>
      <c r="B10960" s="7"/>
      <c r="C10960" s="7"/>
      <c r="D10960" s="9" t="s">
        <v>38</v>
      </c>
      <c r="E10960" s="10" t="s">
        <v>39</v>
      </c>
      <c r="F10960" s="9"/>
      <c r="R10960" s="12">
        <f t="shared" si="5802"/>
        <v>0</v>
      </c>
      <c r="X10960" s="20" t="str">
        <f t="shared" si="5799"/>
        <v/>
      </c>
      <c r="Y10960" s="20" t="str">
        <f t="shared" si="5800"/>
        <v/>
      </c>
      <c r="Z10960" s="20" t="str">
        <f>IF(R10960&lt;S10960+T10960,"期末实有头数应大于等于能繁母畜+种公畜","")</f>
        <v/>
      </c>
      <c r="AA10960" s="20" t="str">
        <f>IF(R10960&lt;U10960+V10960,"期末实有头数应大于等于良种+改良种","")</f>
        <v/>
      </c>
      <c r="AE10960" s="28"/>
      <c r="AF10960" s="29"/>
    </row>
    <row r="10961" spans="1:32">
      <c r="A10961" s="7"/>
      <c r="B10961" s="7"/>
      <c r="C10961" s="7"/>
      <c r="D10961" s="9" t="s">
        <v>40</v>
      </c>
      <c r="E10961" s="10" t="s">
        <v>41</v>
      </c>
      <c r="F10961" s="9"/>
      <c r="G10961" s="12"/>
      <c r="H10961" s="12">
        <f t="shared" ref="G10961:V10961" si="5803">H10962+H10966</f>
        <v>0</v>
      </c>
      <c r="I10961" s="12">
        <f t="shared" si="5803"/>
        <v>0</v>
      </c>
      <c r="J10961" s="12">
        <f t="shared" si="5803"/>
        <v>0</v>
      </c>
      <c r="K10961" s="12">
        <f t="shared" si="5803"/>
        <v>0</v>
      </c>
      <c r="L10961" s="12">
        <f t="shared" si="5803"/>
        <v>0</v>
      </c>
      <c r="M10961" s="12">
        <f t="shared" si="5803"/>
        <v>0</v>
      </c>
      <c r="N10961" s="12">
        <f t="shared" si="5803"/>
        <v>0</v>
      </c>
      <c r="O10961" s="12">
        <f t="shared" si="5803"/>
        <v>0</v>
      </c>
      <c r="P10961" s="12">
        <f t="shared" si="5803"/>
        <v>0</v>
      </c>
      <c r="Q10961" s="12">
        <f t="shared" si="5803"/>
        <v>0</v>
      </c>
      <c r="R10961" s="21">
        <f t="shared" si="5803"/>
        <v>0</v>
      </c>
      <c r="S10961" s="12">
        <f t="shared" si="5803"/>
        <v>0</v>
      </c>
      <c r="T10961" s="12">
        <f t="shared" si="5803"/>
        <v>0</v>
      </c>
      <c r="U10961" s="12">
        <f t="shared" si="5803"/>
        <v>0</v>
      </c>
      <c r="V10961" s="12">
        <f t="shared" si="5803"/>
        <v>0</v>
      </c>
      <c r="X10961" s="20" t="str">
        <f t="shared" si="5799"/>
        <v/>
      </c>
      <c r="Y10961" s="20" t="str">
        <f t="shared" si="5800"/>
        <v/>
      </c>
      <c r="Z10961" s="20" t="str">
        <f>IF(R10961&lt;S10961+T10961,"期末实有头数应大于等于能繁母畜+种公畜","")</f>
        <v/>
      </c>
      <c r="AA10961" s="20" t="str">
        <f>IF(R10961&lt;U10961+V10961,"期末实有头数应大于等于良种+改良种","")</f>
        <v/>
      </c>
      <c r="AE10961" s="28"/>
      <c r="AF10961" s="29"/>
    </row>
    <row r="10962" spans="1:32">
      <c r="A10962" s="7"/>
      <c r="B10962" s="7"/>
      <c r="C10962" s="7"/>
      <c r="D10962" s="9" t="s">
        <v>42</v>
      </c>
      <c r="E10962" s="10" t="s">
        <v>41</v>
      </c>
      <c r="F10962" s="9"/>
      <c r="R10962" s="12">
        <f>G10962+I10962+J10962+K10962-L10962-M10962-N10962-Q10962</f>
        <v>0</v>
      </c>
      <c r="X10962" s="20" t="str">
        <f t="shared" si="5799"/>
        <v/>
      </c>
      <c r="Y10962" s="20" t="str">
        <f t="shared" si="5800"/>
        <v/>
      </c>
      <c r="Z10962" s="20" t="str">
        <f>IF(R10962&lt;S10962+T10962,"期末实有头数应大于等于能繁母畜+种公畜","")</f>
        <v/>
      </c>
      <c r="AA10962" s="20" t="str">
        <f>IF(R10962&lt;U10962+V10962,"期末实有头数应大于等于良种+改良种","")</f>
        <v/>
      </c>
      <c r="AE10962" s="28"/>
      <c r="AF10962" s="29"/>
    </row>
    <row r="10963" spans="1:32">
      <c r="A10963" s="7"/>
      <c r="B10963" s="7"/>
      <c r="C10963" s="7"/>
      <c r="D10963" s="9" t="s">
        <v>43</v>
      </c>
      <c r="E10963" s="10" t="s">
        <v>41</v>
      </c>
      <c r="F10963" s="9"/>
      <c r="R10963" s="12">
        <f>G10963+I10963+J10963+K10963-L10963-M10963-N10963-Q10963</f>
        <v>0</v>
      </c>
      <c r="U10963" s="15" t="s">
        <v>32</v>
      </c>
      <c r="V10963" s="15" t="s">
        <v>32</v>
      </c>
      <c r="X10963" s="20" t="str">
        <f t="shared" si="5799"/>
        <v/>
      </c>
      <c r="Y10963" s="20" t="str">
        <f t="shared" si="5800"/>
        <v/>
      </c>
      <c r="Z10963" s="20" t="str">
        <f>IF(R10963&lt;S10963+T10963,"期末实有头数应大于等于能繁母畜+种公畜","")</f>
        <v/>
      </c>
      <c r="AA10963" s="20"/>
      <c r="AE10963" s="28"/>
      <c r="AF10963" s="29"/>
    </row>
    <row r="10964" spans="1:32">
      <c r="A10964" s="7"/>
      <c r="B10964" s="7"/>
      <c r="C10964" s="7"/>
      <c r="D10964" s="9" t="s">
        <v>44</v>
      </c>
      <c r="E10964" s="10" t="s">
        <v>41</v>
      </c>
      <c r="F10964" s="9"/>
      <c r="H10964" s="15" t="s">
        <v>32</v>
      </c>
      <c r="I10964" s="15" t="s">
        <v>32</v>
      </c>
      <c r="J10964" s="15" t="s">
        <v>32</v>
      </c>
      <c r="K10964" s="15" t="s">
        <v>32</v>
      </c>
      <c r="L10964" s="15" t="s">
        <v>32</v>
      </c>
      <c r="M10964" s="15" t="s">
        <v>32</v>
      </c>
      <c r="N10964" s="15" t="s">
        <v>32</v>
      </c>
      <c r="O10964" s="15" t="s">
        <v>32</v>
      </c>
      <c r="P10964" s="15" t="s">
        <v>32</v>
      </c>
      <c r="Q10964" s="15" t="s">
        <v>32</v>
      </c>
      <c r="R10964" s="22"/>
      <c r="T10964" s="15" t="s">
        <v>32</v>
      </c>
      <c r="U10964" s="15" t="s">
        <v>32</v>
      </c>
      <c r="V10964" s="15" t="s">
        <v>32</v>
      </c>
      <c r="X10964" s="20" t="str">
        <f t="shared" si="5799"/>
        <v/>
      </c>
      <c r="Y10964" s="20"/>
      <c r="Z10964" s="20"/>
      <c r="AA10964" s="20"/>
      <c r="AE10964" s="28"/>
      <c r="AF10964" s="29"/>
    </row>
    <row r="10965" spans="1:32">
      <c r="A10965" s="7"/>
      <c r="B10965" s="7"/>
      <c r="C10965" s="7"/>
      <c r="D10965" s="9" t="s">
        <v>45</v>
      </c>
      <c r="E10965" s="10" t="s">
        <v>41</v>
      </c>
      <c r="F10965" s="9"/>
      <c r="H10965" s="15" t="s">
        <v>32</v>
      </c>
      <c r="I10965" s="15" t="s">
        <v>32</v>
      </c>
      <c r="J10965" s="15" t="s">
        <v>32</v>
      </c>
      <c r="K10965" s="15" t="s">
        <v>32</v>
      </c>
      <c r="L10965" s="15" t="s">
        <v>32</v>
      </c>
      <c r="M10965" s="15" t="s">
        <v>32</v>
      </c>
      <c r="N10965" s="15" t="s">
        <v>32</v>
      </c>
      <c r="O10965" s="15" t="s">
        <v>32</v>
      </c>
      <c r="P10965" s="15" t="s">
        <v>32</v>
      </c>
      <c r="Q10965" s="15" t="s">
        <v>32</v>
      </c>
      <c r="R10965" s="22"/>
      <c r="T10965" s="15" t="s">
        <v>32</v>
      </c>
      <c r="U10965" s="15" t="s">
        <v>32</v>
      </c>
      <c r="V10965" s="15" t="s">
        <v>32</v>
      </c>
      <c r="X10965" s="20" t="str">
        <f t="shared" si="5799"/>
        <v/>
      </c>
      <c r="Y10965" s="20"/>
      <c r="Z10965" s="20"/>
      <c r="AA10965" s="20"/>
      <c r="AE10965" s="28"/>
      <c r="AF10965" s="29"/>
    </row>
    <row r="10966" spans="1:32">
      <c r="A10966" s="7"/>
      <c r="B10966" s="7"/>
      <c r="C10966" s="7"/>
      <c r="D10966" s="9" t="s">
        <v>46</v>
      </c>
      <c r="E10966" s="10" t="s">
        <v>41</v>
      </c>
      <c r="F10966" s="9"/>
      <c r="R10966" s="12">
        <f>G10966+I10966+J10966+K10966-L10966-M10966-N10966-Q10966</f>
        <v>0</v>
      </c>
      <c r="X10966" s="20" t="str">
        <f t="shared" si="5799"/>
        <v/>
      </c>
      <c r="Y10966" s="20" t="str">
        <f>IF(N10966&lt;O10966+P10966,"出卖应大于等于出卖肉畜+出卖仔畜","")</f>
        <v/>
      </c>
      <c r="Z10966" s="20" t="str">
        <f t="shared" ref="Z10966:Z10975" si="5804">IF(R10966&lt;S10966+T10966,"期末实有头数应大于等于能繁母畜+种公畜","")</f>
        <v/>
      </c>
      <c r="AA10966" s="20" t="str">
        <f t="shared" ref="AA10966:AA10971" si="5805">IF(R10966&lt;U10966+V10966,"期末实有头数应大于等于良种+改良种","")</f>
        <v/>
      </c>
      <c r="AE10966" s="28"/>
      <c r="AF10966" s="29"/>
    </row>
    <row r="10967" spans="1:32">
      <c r="A10967" s="7"/>
      <c r="B10967" s="7"/>
      <c r="C10967" s="7"/>
      <c r="D10967" s="9" t="s">
        <v>47</v>
      </c>
      <c r="E10967" s="16" t="s">
        <v>27</v>
      </c>
      <c r="F10967" s="9"/>
      <c r="R10967" s="12">
        <f>G10967+I10967+J10967+K10967-L10967-M10967-N10967-Q10967</f>
        <v>0</v>
      </c>
      <c r="X10967" s="20" t="str">
        <f t="shared" si="5799"/>
        <v/>
      </c>
      <c r="Y10967" s="20" t="str">
        <f>IF(N10967&lt;O10967+P10967,"出卖应大于等于出卖肉畜+出卖仔畜","")</f>
        <v/>
      </c>
      <c r="Z10967" s="20" t="str">
        <f t="shared" si="5804"/>
        <v/>
      </c>
      <c r="AA10967" s="20" t="str">
        <f t="shared" si="5805"/>
        <v/>
      </c>
      <c r="AE10967" s="28"/>
      <c r="AF10967" s="29"/>
    </row>
    <row r="10968" spans="1:32">
      <c r="A10968" s="7"/>
      <c r="B10968" s="7"/>
      <c r="C10968" s="7"/>
      <c r="D10968" s="9" t="s">
        <v>26</v>
      </c>
      <c r="E10968" s="10" t="s">
        <v>27</v>
      </c>
      <c r="F10968" s="9"/>
      <c r="G10968" s="12"/>
      <c r="H10968" s="12">
        <f t="shared" ref="G10968:V10968" si="5806">H10969+H10984</f>
        <v>0</v>
      </c>
      <c r="I10968" s="12">
        <f t="shared" si="5806"/>
        <v>0</v>
      </c>
      <c r="J10968" s="12">
        <f t="shared" si="5806"/>
        <v>0</v>
      </c>
      <c r="K10968" s="12">
        <f t="shared" si="5806"/>
        <v>0</v>
      </c>
      <c r="L10968" s="12">
        <f t="shared" si="5806"/>
        <v>0</v>
      </c>
      <c r="M10968" s="12">
        <f t="shared" si="5806"/>
        <v>0</v>
      </c>
      <c r="N10968" s="12">
        <f t="shared" si="5806"/>
        <v>0</v>
      </c>
      <c r="O10968" s="12">
        <f t="shared" si="5806"/>
        <v>0</v>
      </c>
      <c r="P10968" s="12">
        <f t="shared" si="5806"/>
        <v>0</v>
      </c>
      <c r="Q10968" s="12">
        <f t="shared" si="5806"/>
        <v>0</v>
      </c>
      <c r="R10968" s="12">
        <f t="shared" si="5806"/>
        <v>0</v>
      </c>
      <c r="S10968" s="12">
        <f t="shared" si="5806"/>
        <v>0</v>
      </c>
      <c r="T10968" s="12">
        <f t="shared" si="5806"/>
        <v>0</v>
      </c>
      <c r="U10968" s="12">
        <f t="shared" si="5806"/>
        <v>0</v>
      </c>
      <c r="V10968" s="12">
        <f t="shared" si="5806"/>
        <v>0</v>
      </c>
      <c r="X10968" s="20" t="str">
        <f t="shared" si="5799"/>
        <v/>
      </c>
      <c r="Y10968" s="20" t="str">
        <f>IF(N10968&lt;O10968+P10968,"出卖应大于等于出卖肉畜+出卖仔畜","")</f>
        <v/>
      </c>
      <c r="Z10968" s="20" t="str">
        <f t="shared" si="5804"/>
        <v/>
      </c>
      <c r="AA10968" s="20" t="str">
        <f t="shared" si="5805"/>
        <v/>
      </c>
      <c r="AE10968" s="28"/>
      <c r="AF10968" s="29"/>
    </row>
    <row r="10969" spans="1:32">
      <c r="A10969" s="7"/>
      <c r="B10969" s="7"/>
      <c r="C10969" s="7"/>
      <c r="D10969" s="9" t="s">
        <v>28</v>
      </c>
      <c r="E10969" s="10" t="s">
        <v>27</v>
      </c>
      <c r="F10969" s="9"/>
      <c r="G10969" s="12"/>
      <c r="H10969" s="12">
        <f t="shared" ref="G10969:V10969" si="5807">H10970+H10978</f>
        <v>0</v>
      </c>
      <c r="I10969" s="12">
        <f t="shared" si="5807"/>
        <v>0</v>
      </c>
      <c r="J10969" s="12">
        <f t="shared" si="5807"/>
        <v>0</v>
      </c>
      <c r="K10969" s="12">
        <f t="shared" si="5807"/>
        <v>0</v>
      </c>
      <c r="L10969" s="12">
        <f t="shared" si="5807"/>
        <v>0</v>
      </c>
      <c r="M10969" s="12">
        <f t="shared" si="5807"/>
        <v>0</v>
      </c>
      <c r="N10969" s="12">
        <f t="shared" si="5807"/>
        <v>0</v>
      </c>
      <c r="O10969" s="12">
        <f t="shared" si="5807"/>
        <v>0</v>
      </c>
      <c r="P10969" s="12">
        <f t="shared" si="5807"/>
        <v>0</v>
      </c>
      <c r="Q10969" s="12">
        <f t="shared" si="5807"/>
        <v>0</v>
      </c>
      <c r="R10969" s="12">
        <f t="shared" si="5807"/>
        <v>0</v>
      </c>
      <c r="S10969" s="12">
        <f t="shared" si="5807"/>
        <v>0</v>
      </c>
      <c r="T10969" s="12">
        <f t="shared" si="5807"/>
        <v>0</v>
      </c>
      <c r="U10969" s="12">
        <f t="shared" si="5807"/>
        <v>0</v>
      </c>
      <c r="V10969" s="12">
        <f t="shared" si="5807"/>
        <v>0</v>
      </c>
      <c r="X10969" s="20" t="str">
        <f t="shared" ref="X10969:X10985" si="5808">IF(H10969&lt;I10969,"繁殖仔畜应大于等于成活","")</f>
        <v/>
      </c>
      <c r="Y10969" s="20" t="str">
        <f t="shared" ref="Y10969:Y10980" si="5809">IF(N10969&lt;O10969+P10969,"出卖应大于等于出卖肉畜+出卖仔畜","")</f>
        <v/>
      </c>
      <c r="Z10969" s="20" t="str">
        <f t="shared" si="5804"/>
        <v/>
      </c>
      <c r="AA10969" s="20" t="str">
        <f t="shared" si="5805"/>
        <v/>
      </c>
      <c r="AE10969" s="28"/>
      <c r="AF10969" s="29"/>
    </row>
    <row r="10970" spans="1:32">
      <c r="A10970" s="7"/>
      <c r="B10970" s="7"/>
      <c r="C10970" s="7"/>
      <c r="D10970" s="9" t="s">
        <v>29</v>
      </c>
      <c r="E10970" s="10" t="s">
        <v>27</v>
      </c>
      <c r="F10970" s="9"/>
      <c r="G10970" s="12"/>
      <c r="H10970" s="12">
        <f t="shared" ref="G10970:R10970" si="5810">H10971+H10974+H10975+H10976+H10977</f>
        <v>0</v>
      </c>
      <c r="I10970" s="12">
        <f t="shared" si="5810"/>
        <v>0</v>
      </c>
      <c r="J10970" s="12">
        <f t="shared" si="5810"/>
        <v>0</v>
      </c>
      <c r="K10970" s="12">
        <f t="shared" si="5810"/>
        <v>0</v>
      </c>
      <c r="L10970" s="12">
        <f t="shared" si="5810"/>
        <v>0</v>
      </c>
      <c r="M10970" s="12">
        <f t="shared" si="5810"/>
        <v>0</v>
      </c>
      <c r="N10970" s="12">
        <f t="shared" si="5810"/>
        <v>0</v>
      </c>
      <c r="O10970" s="12">
        <f t="shared" si="5810"/>
        <v>0</v>
      </c>
      <c r="P10970" s="12">
        <f t="shared" si="5810"/>
        <v>0</v>
      </c>
      <c r="Q10970" s="12">
        <f t="shared" si="5810"/>
        <v>0</v>
      </c>
      <c r="R10970" s="12">
        <f t="shared" si="5810"/>
        <v>0</v>
      </c>
      <c r="S10970" s="12">
        <f>S10971+S10974+S10975+S10977</f>
        <v>0</v>
      </c>
      <c r="T10970" s="12">
        <f>T10971+T10974+T10975+T10977</f>
        <v>0</v>
      </c>
      <c r="U10970" s="12">
        <f>U10971+U10974+U10975+U10977</f>
        <v>0</v>
      </c>
      <c r="V10970" s="12">
        <f>V10971+V10974+V10975+V10977</f>
        <v>0</v>
      </c>
      <c r="X10970" s="20" t="str">
        <f t="shared" si="5808"/>
        <v/>
      </c>
      <c r="Y10970" s="20" t="str">
        <f t="shared" si="5809"/>
        <v/>
      </c>
      <c r="Z10970" s="20" t="str">
        <f t="shared" si="5804"/>
        <v/>
      </c>
      <c r="AA10970" s="20" t="str">
        <f t="shared" si="5805"/>
        <v/>
      </c>
      <c r="AE10970" s="28"/>
      <c r="AF10970" s="29"/>
    </row>
    <row r="10971" spans="1:32">
      <c r="A10971" s="7"/>
      <c r="B10971" s="7"/>
      <c r="C10971" s="7"/>
      <c r="D10971" s="9" t="s">
        <v>30</v>
      </c>
      <c r="E10971" s="10" t="s">
        <v>27</v>
      </c>
      <c r="F10971" s="9"/>
      <c r="R10971" s="12">
        <f>G10971+I10971+J10971+K10971-L10971-M10971-N10971-Q10971</f>
        <v>0</v>
      </c>
      <c r="X10971" s="20" t="str">
        <f t="shared" si="5808"/>
        <v/>
      </c>
      <c r="Y10971" s="20" t="str">
        <f t="shared" si="5809"/>
        <v/>
      </c>
      <c r="Z10971" s="20" t="str">
        <f t="shared" si="5804"/>
        <v/>
      </c>
      <c r="AA10971" s="20" t="str">
        <f t="shared" si="5805"/>
        <v/>
      </c>
      <c r="AE10971" s="28"/>
      <c r="AF10971" s="29"/>
    </row>
    <row r="10972" spans="1:32">
      <c r="A10972" s="7"/>
      <c r="B10972" s="7"/>
      <c r="C10972" s="7"/>
      <c r="D10972" s="9" t="s">
        <v>31</v>
      </c>
      <c r="E10972" s="10" t="s">
        <v>27</v>
      </c>
      <c r="F10972" s="9"/>
      <c r="R10972" s="12">
        <f t="shared" ref="R10972:R10977" si="5811">G10972+I10972+J10972+K10972-L10972-M10972-N10972-Q10972</f>
        <v>0</v>
      </c>
      <c r="U10972" s="15" t="s">
        <v>32</v>
      </c>
      <c r="V10972" s="15" t="s">
        <v>32</v>
      </c>
      <c r="X10972" s="20" t="str">
        <f t="shared" si="5808"/>
        <v/>
      </c>
      <c r="Y10972" s="20" t="str">
        <f t="shared" si="5809"/>
        <v/>
      </c>
      <c r="Z10972" s="20" t="str">
        <f t="shared" si="5804"/>
        <v/>
      </c>
      <c r="AA10972" s="20"/>
      <c r="AE10972" s="28"/>
      <c r="AF10972" s="29"/>
    </row>
    <row r="10973" spans="1:32">
      <c r="A10973" s="7"/>
      <c r="B10973" s="7"/>
      <c r="C10973" s="7"/>
      <c r="D10973" s="9" t="s">
        <v>33</v>
      </c>
      <c r="E10973" s="10" t="s">
        <v>27</v>
      </c>
      <c r="F10973" s="9"/>
      <c r="R10973" s="12">
        <f t="shared" si="5811"/>
        <v>0</v>
      </c>
      <c r="U10973" s="15" t="s">
        <v>32</v>
      </c>
      <c r="V10973" s="15" t="s">
        <v>32</v>
      </c>
      <c r="X10973" s="20" t="str">
        <f t="shared" si="5808"/>
        <v/>
      </c>
      <c r="Y10973" s="20" t="str">
        <f t="shared" si="5809"/>
        <v/>
      </c>
      <c r="Z10973" s="20" t="str">
        <f t="shared" si="5804"/>
        <v/>
      </c>
      <c r="AA10973" s="20"/>
      <c r="AE10973" s="28"/>
      <c r="AF10973" s="29"/>
    </row>
    <row r="10974" spans="1:32">
      <c r="A10974" s="7"/>
      <c r="B10974" s="7"/>
      <c r="C10974" s="7"/>
      <c r="D10974" s="9" t="s">
        <v>34</v>
      </c>
      <c r="E10974" s="10" t="s">
        <v>35</v>
      </c>
      <c r="F10974" s="9"/>
      <c r="R10974" s="12">
        <f t="shared" si="5811"/>
        <v>0</v>
      </c>
      <c r="X10974" s="20" t="str">
        <f t="shared" si="5808"/>
        <v/>
      </c>
      <c r="Y10974" s="20" t="str">
        <f t="shared" si="5809"/>
        <v/>
      </c>
      <c r="Z10974" s="20" t="str">
        <f t="shared" si="5804"/>
        <v/>
      </c>
      <c r="AA10974" s="20" t="str">
        <f>IF(R10974&lt;U10974+V10974,"期末实有头数应大于等于良种+改良种","")</f>
        <v/>
      </c>
      <c r="AE10974" s="28"/>
      <c r="AF10974" s="29"/>
    </row>
    <row r="10975" spans="1:32">
      <c r="A10975" s="7"/>
      <c r="B10975" s="7"/>
      <c r="C10975" s="7"/>
      <c r="D10975" s="9" t="s">
        <v>36</v>
      </c>
      <c r="E10975" s="10" t="s">
        <v>27</v>
      </c>
      <c r="F10975" s="9"/>
      <c r="R10975" s="12">
        <f t="shared" si="5811"/>
        <v>0</v>
      </c>
      <c r="X10975" s="20" t="str">
        <f t="shared" si="5808"/>
        <v/>
      </c>
      <c r="Y10975" s="20" t="str">
        <f t="shared" si="5809"/>
        <v/>
      </c>
      <c r="Z10975" s="20" t="str">
        <f t="shared" si="5804"/>
        <v/>
      </c>
      <c r="AA10975" s="20" t="str">
        <f>IF(R10975&lt;U10975+V10975,"期末实有头数应大于等于良种+改良种","")</f>
        <v/>
      </c>
      <c r="AE10975" s="28"/>
      <c r="AF10975" s="29"/>
    </row>
    <row r="10976" spans="1:32">
      <c r="A10976" s="7"/>
      <c r="B10976" s="7"/>
      <c r="C10976" s="7"/>
      <c r="D10976" s="9" t="s">
        <v>37</v>
      </c>
      <c r="E10976" s="10" t="s">
        <v>27</v>
      </c>
      <c r="F10976" s="9"/>
      <c r="R10976" s="12">
        <f t="shared" si="5811"/>
        <v>0</v>
      </c>
      <c r="S10976" s="15" t="s">
        <v>32</v>
      </c>
      <c r="T10976" s="15" t="s">
        <v>32</v>
      </c>
      <c r="U10976" s="15" t="s">
        <v>32</v>
      </c>
      <c r="V10976" s="15" t="s">
        <v>32</v>
      </c>
      <c r="X10976" s="20" t="str">
        <f t="shared" si="5808"/>
        <v/>
      </c>
      <c r="Y10976" s="20" t="str">
        <f t="shared" si="5809"/>
        <v/>
      </c>
      <c r="Z10976" s="20"/>
      <c r="AA10976" s="20"/>
      <c r="AE10976" s="28"/>
      <c r="AF10976" s="29"/>
    </row>
    <row r="10977" spans="1:32">
      <c r="A10977" s="7"/>
      <c r="B10977" s="7"/>
      <c r="C10977" s="7"/>
      <c r="D10977" s="9" t="s">
        <v>38</v>
      </c>
      <c r="E10977" s="10" t="s">
        <v>39</v>
      </c>
      <c r="F10977" s="9"/>
      <c r="R10977" s="12">
        <f t="shared" si="5811"/>
        <v>0</v>
      </c>
      <c r="X10977" s="20" t="str">
        <f t="shared" si="5808"/>
        <v/>
      </c>
      <c r="Y10977" s="20" t="str">
        <f t="shared" si="5809"/>
        <v/>
      </c>
      <c r="Z10977" s="20" t="str">
        <f>IF(R10977&lt;S10977+T10977,"期末实有头数应大于等于能繁母畜+种公畜","")</f>
        <v/>
      </c>
      <c r="AA10977" s="20" t="str">
        <f>IF(R10977&lt;U10977+V10977,"期末实有头数应大于等于良种+改良种","")</f>
        <v/>
      </c>
      <c r="AE10977" s="28"/>
      <c r="AF10977" s="29"/>
    </row>
    <row r="10978" spans="1:32">
      <c r="A10978" s="7"/>
      <c r="B10978" s="7"/>
      <c r="C10978" s="7"/>
      <c r="D10978" s="9" t="s">
        <v>40</v>
      </c>
      <c r="E10978" s="10" t="s">
        <v>41</v>
      </c>
      <c r="F10978" s="9"/>
      <c r="G10978" s="12"/>
      <c r="H10978" s="12">
        <f t="shared" ref="G10978:V10978" si="5812">H10979+H10983</f>
        <v>0</v>
      </c>
      <c r="I10978" s="12">
        <f t="shared" si="5812"/>
        <v>0</v>
      </c>
      <c r="J10978" s="12">
        <f t="shared" si="5812"/>
        <v>0</v>
      </c>
      <c r="K10978" s="12">
        <f t="shared" si="5812"/>
        <v>0</v>
      </c>
      <c r="L10978" s="12">
        <f t="shared" si="5812"/>
        <v>0</v>
      </c>
      <c r="M10978" s="12">
        <f t="shared" si="5812"/>
        <v>0</v>
      </c>
      <c r="N10978" s="12">
        <f t="shared" si="5812"/>
        <v>0</v>
      </c>
      <c r="O10978" s="12">
        <f t="shared" si="5812"/>
        <v>0</v>
      </c>
      <c r="P10978" s="12">
        <f t="shared" si="5812"/>
        <v>0</v>
      </c>
      <c r="Q10978" s="12">
        <f t="shared" si="5812"/>
        <v>0</v>
      </c>
      <c r="R10978" s="21">
        <f t="shared" si="5812"/>
        <v>0</v>
      </c>
      <c r="S10978" s="12">
        <f t="shared" si="5812"/>
        <v>0</v>
      </c>
      <c r="T10978" s="12">
        <f t="shared" si="5812"/>
        <v>0</v>
      </c>
      <c r="U10978" s="12">
        <f t="shared" si="5812"/>
        <v>0</v>
      </c>
      <c r="V10978" s="12">
        <f t="shared" si="5812"/>
        <v>0</v>
      </c>
      <c r="X10978" s="20" t="str">
        <f t="shared" si="5808"/>
        <v/>
      </c>
      <c r="Y10978" s="20" t="str">
        <f t="shared" si="5809"/>
        <v/>
      </c>
      <c r="Z10978" s="20" t="str">
        <f>IF(R10978&lt;S10978+T10978,"期末实有头数应大于等于能繁母畜+种公畜","")</f>
        <v/>
      </c>
      <c r="AA10978" s="20" t="str">
        <f>IF(R10978&lt;U10978+V10978,"期末实有头数应大于等于良种+改良种","")</f>
        <v/>
      </c>
      <c r="AE10978" s="28"/>
      <c r="AF10978" s="29"/>
    </row>
    <row r="10979" spans="1:32">
      <c r="A10979" s="7"/>
      <c r="B10979" s="7"/>
      <c r="C10979" s="7"/>
      <c r="D10979" s="9" t="s">
        <v>42</v>
      </c>
      <c r="E10979" s="10" t="s">
        <v>41</v>
      </c>
      <c r="F10979" s="9"/>
      <c r="R10979" s="12">
        <f>G10979+I10979+J10979+K10979-L10979-M10979-N10979-Q10979</f>
        <v>0</v>
      </c>
      <c r="X10979" s="20" t="str">
        <f t="shared" si="5808"/>
        <v/>
      </c>
      <c r="Y10979" s="20" t="str">
        <f t="shared" si="5809"/>
        <v/>
      </c>
      <c r="Z10979" s="20" t="str">
        <f>IF(R10979&lt;S10979+T10979,"期末实有头数应大于等于能繁母畜+种公畜","")</f>
        <v/>
      </c>
      <c r="AA10979" s="20" t="str">
        <f>IF(R10979&lt;U10979+V10979,"期末实有头数应大于等于良种+改良种","")</f>
        <v/>
      </c>
      <c r="AE10979" s="28"/>
      <c r="AF10979" s="29"/>
    </row>
    <row r="10980" spans="1:32">
      <c r="A10980" s="7"/>
      <c r="B10980" s="7"/>
      <c r="C10980" s="7"/>
      <c r="D10980" s="9" t="s">
        <v>43</v>
      </c>
      <c r="E10980" s="10" t="s">
        <v>41</v>
      </c>
      <c r="F10980" s="9"/>
      <c r="R10980" s="12">
        <f>G10980+I10980+J10980+K10980-L10980-M10980-N10980-Q10980</f>
        <v>0</v>
      </c>
      <c r="U10980" s="15" t="s">
        <v>32</v>
      </c>
      <c r="V10980" s="15" t="s">
        <v>32</v>
      </c>
      <c r="X10980" s="20" t="str">
        <f t="shared" si="5808"/>
        <v/>
      </c>
      <c r="Y10980" s="20" t="str">
        <f t="shared" si="5809"/>
        <v/>
      </c>
      <c r="Z10980" s="20" t="str">
        <f>IF(R10980&lt;S10980+T10980,"期末实有头数应大于等于能繁母畜+种公畜","")</f>
        <v/>
      </c>
      <c r="AA10980" s="20"/>
      <c r="AE10980" s="28"/>
      <c r="AF10980" s="29"/>
    </row>
    <row r="10981" spans="1:32">
      <c r="A10981" s="7"/>
      <c r="B10981" s="7"/>
      <c r="C10981" s="7"/>
      <c r="D10981" s="9" t="s">
        <v>44</v>
      </c>
      <c r="E10981" s="10" t="s">
        <v>41</v>
      </c>
      <c r="F10981" s="9"/>
      <c r="H10981" s="15" t="s">
        <v>32</v>
      </c>
      <c r="I10981" s="15" t="s">
        <v>32</v>
      </c>
      <c r="J10981" s="15" t="s">
        <v>32</v>
      </c>
      <c r="K10981" s="15" t="s">
        <v>32</v>
      </c>
      <c r="L10981" s="15" t="s">
        <v>32</v>
      </c>
      <c r="M10981" s="15" t="s">
        <v>32</v>
      </c>
      <c r="N10981" s="15" t="s">
        <v>32</v>
      </c>
      <c r="O10981" s="15" t="s">
        <v>32</v>
      </c>
      <c r="P10981" s="15" t="s">
        <v>32</v>
      </c>
      <c r="Q10981" s="15" t="s">
        <v>32</v>
      </c>
      <c r="R10981" s="22"/>
      <c r="T10981" s="15" t="s">
        <v>32</v>
      </c>
      <c r="U10981" s="15" t="s">
        <v>32</v>
      </c>
      <c r="V10981" s="15" t="s">
        <v>32</v>
      </c>
      <c r="X10981" s="20" t="str">
        <f t="shared" si="5808"/>
        <v/>
      </c>
      <c r="Y10981" s="20"/>
      <c r="Z10981" s="20"/>
      <c r="AA10981" s="20"/>
      <c r="AE10981" s="28"/>
      <c r="AF10981" s="29"/>
    </row>
    <row r="10982" spans="1:32">
      <c r="A10982" s="7"/>
      <c r="B10982" s="7"/>
      <c r="C10982" s="7"/>
      <c r="D10982" s="9" t="s">
        <v>45</v>
      </c>
      <c r="E10982" s="10" t="s">
        <v>41</v>
      </c>
      <c r="F10982" s="9"/>
      <c r="H10982" s="15" t="s">
        <v>32</v>
      </c>
      <c r="I10982" s="15" t="s">
        <v>32</v>
      </c>
      <c r="J10982" s="15" t="s">
        <v>32</v>
      </c>
      <c r="K10982" s="15" t="s">
        <v>32</v>
      </c>
      <c r="L10982" s="15" t="s">
        <v>32</v>
      </c>
      <c r="M10982" s="15" t="s">
        <v>32</v>
      </c>
      <c r="N10982" s="15" t="s">
        <v>32</v>
      </c>
      <c r="O10982" s="15" t="s">
        <v>32</v>
      </c>
      <c r="P10982" s="15" t="s">
        <v>32</v>
      </c>
      <c r="Q10982" s="15" t="s">
        <v>32</v>
      </c>
      <c r="R10982" s="22"/>
      <c r="T10982" s="15" t="s">
        <v>32</v>
      </c>
      <c r="U10982" s="15" t="s">
        <v>32</v>
      </c>
      <c r="V10982" s="15" t="s">
        <v>32</v>
      </c>
      <c r="X10982" s="20" t="str">
        <f t="shared" si="5808"/>
        <v/>
      </c>
      <c r="Y10982" s="20"/>
      <c r="Z10982" s="20"/>
      <c r="AA10982" s="20"/>
      <c r="AE10982" s="28"/>
      <c r="AF10982" s="29"/>
    </row>
    <row r="10983" spans="1:32">
      <c r="A10983" s="7"/>
      <c r="B10983" s="7"/>
      <c r="C10983" s="7"/>
      <c r="D10983" s="9" t="s">
        <v>46</v>
      </c>
      <c r="E10983" s="10" t="s">
        <v>41</v>
      </c>
      <c r="F10983" s="9"/>
      <c r="R10983" s="12">
        <f>G10983+I10983+J10983+K10983-L10983-M10983-N10983-Q10983</f>
        <v>0</v>
      </c>
      <c r="X10983" s="20" t="str">
        <f t="shared" si="5808"/>
        <v/>
      </c>
      <c r="Y10983" s="20" t="str">
        <f>IF(N10983&lt;O10983+P10983,"出卖应大于等于出卖肉畜+出卖仔畜","")</f>
        <v/>
      </c>
      <c r="Z10983" s="20" t="str">
        <f t="shared" ref="Z10983:Z10992" si="5813">IF(R10983&lt;S10983+T10983,"期末实有头数应大于等于能繁母畜+种公畜","")</f>
        <v/>
      </c>
      <c r="AA10983" s="20" t="str">
        <f t="shared" ref="AA10983:AA10988" si="5814">IF(R10983&lt;U10983+V10983,"期末实有头数应大于等于良种+改良种","")</f>
        <v/>
      </c>
      <c r="AE10983" s="28"/>
      <c r="AF10983" s="29"/>
    </row>
    <row r="10984" spans="1:32">
      <c r="A10984" s="7"/>
      <c r="B10984" s="7"/>
      <c r="C10984" s="7"/>
      <c r="D10984" s="9" t="s">
        <v>47</v>
      </c>
      <c r="E10984" s="16" t="s">
        <v>27</v>
      </c>
      <c r="F10984" s="9"/>
      <c r="R10984" s="12">
        <f>G10984+I10984+J10984+K10984-L10984-M10984-N10984-Q10984</f>
        <v>0</v>
      </c>
      <c r="X10984" s="20" t="str">
        <f t="shared" si="5808"/>
        <v/>
      </c>
      <c r="Y10984" s="20" t="str">
        <f>IF(N10984&lt;O10984+P10984,"出卖应大于等于出卖肉畜+出卖仔畜","")</f>
        <v/>
      </c>
      <c r="Z10984" s="20" t="str">
        <f t="shared" si="5813"/>
        <v/>
      </c>
      <c r="AA10984" s="20" t="str">
        <f t="shared" si="5814"/>
        <v/>
      </c>
      <c r="AE10984" s="28"/>
      <c r="AF10984" s="29"/>
    </row>
    <row r="10985" spans="1:32">
      <c r="A10985" s="7"/>
      <c r="B10985" s="7"/>
      <c r="C10985" s="7"/>
      <c r="D10985" s="9" t="s">
        <v>26</v>
      </c>
      <c r="E10985" s="10" t="s">
        <v>27</v>
      </c>
      <c r="F10985" s="9"/>
      <c r="G10985" s="12"/>
      <c r="H10985" s="12">
        <f t="shared" ref="G10985:V10985" si="5815">H10986+H11001</f>
        <v>0</v>
      </c>
      <c r="I10985" s="12">
        <f t="shared" si="5815"/>
        <v>0</v>
      </c>
      <c r="J10985" s="12">
        <f t="shared" si="5815"/>
        <v>0</v>
      </c>
      <c r="K10985" s="12">
        <f t="shared" si="5815"/>
        <v>0</v>
      </c>
      <c r="L10985" s="12">
        <f t="shared" si="5815"/>
        <v>0</v>
      </c>
      <c r="M10985" s="12">
        <f t="shared" si="5815"/>
        <v>0</v>
      </c>
      <c r="N10985" s="12">
        <f t="shared" si="5815"/>
        <v>0</v>
      </c>
      <c r="O10985" s="12">
        <f t="shared" si="5815"/>
        <v>0</v>
      </c>
      <c r="P10985" s="12">
        <f t="shared" si="5815"/>
        <v>0</v>
      </c>
      <c r="Q10985" s="12">
        <f t="shared" si="5815"/>
        <v>0</v>
      </c>
      <c r="R10985" s="12">
        <f t="shared" si="5815"/>
        <v>0</v>
      </c>
      <c r="S10985" s="12">
        <f t="shared" si="5815"/>
        <v>0</v>
      </c>
      <c r="T10985" s="12">
        <f t="shared" si="5815"/>
        <v>0</v>
      </c>
      <c r="U10985" s="12">
        <f t="shared" si="5815"/>
        <v>0</v>
      </c>
      <c r="V10985" s="12">
        <f t="shared" si="5815"/>
        <v>0</v>
      </c>
      <c r="X10985" s="20" t="str">
        <f t="shared" si="5808"/>
        <v/>
      </c>
      <c r="Y10985" s="20" t="str">
        <f>IF(N10985&lt;O10985+P10985,"出卖应大于等于出卖肉畜+出卖仔畜","")</f>
        <v/>
      </c>
      <c r="Z10985" s="20" t="str">
        <f t="shared" si="5813"/>
        <v/>
      </c>
      <c r="AA10985" s="20" t="str">
        <f t="shared" si="5814"/>
        <v/>
      </c>
      <c r="AE10985" s="28"/>
      <c r="AF10985" s="29"/>
    </row>
    <row r="10986" spans="1:32">
      <c r="A10986" s="7"/>
      <c r="B10986" s="7"/>
      <c r="C10986" s="7"/>
      <c r="D10986" s="9" t="s">
        <v>28</v>
      </c>
      <c r="E10986" s="10" t="s">
        <v>27</v>
      </c>
      <c r="F10986" s="9"/>
      <c r="G10986" s="12"/>
      <c r="H10986" s="12">
        <f t="shared" ref="G10986:V10986" si="5816">H10987+H10995</f>
        <v>0</v>
      </c>
      <c r="I10986" s="12">
        <f t="shared" si="5816"/>
        <v>0</v>
      </c>
      <c r="J10986" s="12">
        <f t="shared" si="5816"/>
        <v>0</v>
      </c>
      <c r="K10986" s="12">
        <f t="shared" si="5816"/>
        <v>0</v>
      </c>
      <c r="L10986" s="12">
        <f t="shared" si="5816"/>
        <v>0</v>
      </c>
      <c r="M10986" s="12">
        <f t="shared" si="5816"/>
        <v>0</v>
      </c>
      <c r="N10986" s="12">
        <f t="shared" si="5816"/>
        <v>0</v>
      </c>
      <c r="O10986" s="12">
        <f t="shared" si="5816"/>
        <v>0</v>
      </c>
      <c r="P10986" s="12">
        <f t="shared" si="5816"/>
        <v>0</v>
      </c>
      <c r="Q10986" s="12">
        <f t="shared" si="5816"/>
        <v>0</v>
      </c>
      <c r="R10986" s="12">
        <f t="shared" si="5816"/>
        <v>0</v>
      </c>
      <c r="S10986" s="12">
        <f t="shared" si="5816"/>
        <v>0</v>
      </c>
      <c r="T10986" s="12">
        <f t="shared" si="5816"/>
        <v>0</v>
      </c>
      <c r="U10986" s="12">
        <f t="shared" si="5816"/>
        <v>0</v>
      </c>
      <c r="V10986" s="12">
        <f t="shared" si="5816"/>
        <v>0</v>
      </c>
      <c r="X10986" s="20" t="str">
        <f t="shared" ref="X10986:X11002" si="5817">IF(H10986&lt;I10986,"繁殖仔畜应大于等于成活","")</f>
        <v/>
      </c>
      <c r="Y10986" s="20" t="str">
        <f t="shared" ref="Y10986:Y10997" si="5818">IF(N10986&lt;O10986+P10986,"出卖应大于等于出卖肉畜+出卖仔畜","")</f>
        <v/>
      </c>
      <c r="Z10986" s="20" t="str">
        <f t="shared" si="5813"/>
        <v/>
      </c>
      <c r="AA10986" s="20" t="str">
        <f t="shared" si="5814"/>
        <v/>
      </c>
      <c r="AE10986" s="28"/>
      <c r="AF10986" s="29"/>
    </row>
    <row r="10987" spans="1:32">
      <c r="A10987" s="7"/>
      <c r="B10987" s="7"/>
      <c r="C10987" s="7"/>
      <c r="D10987" s="9" t="s">
        <v>29</v>
      </c>
      <c r="E10987" s="10" t="s">
        <v>27</v>
      </c>
      <c r="F10987" s="9"/>
      <c r="G10987" s="12"/>
      <c r="H10987" s="12">
        <f t="shared" ref="G10987:R10987" si="5819">H10988+H10991+H10992+H10993+H10994</f>
        <v>0</v>
      </c>
      <c r="I10987" s="12">
        <f t="shared" si="5819"/>
        <v>0</v>
      </c>
      <c r="J10987" s="12">
        <f t="shared" si="5819"/>
        <v>0</v>
      </c>
      <c r="K10987" s="12">
        <f t="shared" si="5819"/>
        <v>0</v>
      </c>
      <c r="L10987" s="12">
        <f t="shared" si="5819"/>
        <v>0</v>
      </c>
      <c r="M10987" s="12">
        <f t="shared" si="5819"/>
        <v>0</v>
      </c>
      <c r="N10987" s="12">
        <f t="shared" si="5819"/>
        <v>0</v>
      </c>
      <c r="O10987" s="12">
        <f t="shared" si="5819"/>
        <v>0</v>
      </c>
      <c r="P10987" s="12">
        <f t="shared" si="5819"/>
        <v>0</v>
      </c>
      <c r="Q10987" s="12">
        <f t="shared" si="5819"/>
        <v>0</v>
      </c>
      <c r="R10987" s="12">
        <f t="shared" si="5819"/>
        <v>0</v>
      </c>
      <c r="S10987" s="12">
        <f>S10988+S10991+S10992+S10994</f>
        <v>0</v>
      </c>
      <c r="T10987" s="12">
        <f>T10988+T10991+T10992+T10994</f>
        <v>0</v>
      </c>
      <c r="U10987" s="12">
        <f>U10988+U10991+U10992+U10994</f>
        <v>0</v>
      </c>
      <c r="V10987" s="12">
        <f>V10988+V10991+V10992+V10994</f>
        <v>0</v>
      </c>
      <c r="X10987" s="20" t="str">
        <f t="shared" si="5817"/>
        <v/>
      </c>
      <c r="Y10987" s="20" t="str">
        <f t="shared" si="5818"/>
        <v/>
      </c>
      <c r="Z10987" s="20" t="str">
        <f t="shared" si="5813"/>
        <v/>
      </c>
      <c r="AA10987" s="20" t="str">
        <f t="shared" si="5814"/>
        <v/>
      </c>
      <c r="AE10987" s="28"/>
      <c r="AF10987" s="29"/>
    </row>
    <row r="10988" spans="1:32">
      <c r="A10988" s="7"/>
      <c r="B10988" s="7"/>
      <c r="C10988" s="7"/>
      <c r="D10988" s="9" t="s">
        <v>30</v>
      </c>
      <c r="E10988" s="10" t="s">
        <v>27</v>
      </c>
      <c r="F10988" s="9"/>
      <c r="R10988" s="12">
        <f>G10988+I10988+J10988+K10988-L10988-M10988-N10988-Q10988</f>
        <v>0</v>
      </c>
      <c r="X10988" s="20" t="str">
        <f t="shared" si="5817"/>
        <v/>
      </c>
      <c r="Y10988" s="20" t="str">
        <f t="shared" si="5818"/>
        <v/>
      </c>
      <c r="Z10988" s="20" t="str">
        <f t="shared" si="5813"/>
        <v/>
      </c>
      <c r="AA10988" s="20" t="str">
        <f t="shared" si="5814"/>
        <v/>
      </c>
      <c r="AE10988" s="28"/>
      <c r="AF10988" s="29"/>
    </row>
    <row r="10989" spans="1:32">
      <c r="A10989" s="7"/>
      <c r="B10989" s="7"/>
      <c r="C10989" s="7"/>
      <c r="D10989" s="9" t="s">
        <v>31</v>
      </c>
      <c r="E10989" s="10" t="s">
        <v>27</v>
      </c>
      <c r="F10989" s="9"/>
      <c r="R10989" s="12">
        <f t="shared" ref="R10989:R10994" si="5820">G10989+I10989+J10989+K10989-L10989-M10989-N10989-Q10989</f>
        <v>0</v>
      </c>
      <c r="U10989" s="15" t="s">
        <v>32</v>
      </c>
      <c r="V10989" s="15" t="s">
        <v>32</v>
      </c>
      <c r="X10989" s="20" t="str">
        <f t="shared" si="5817"/>
        <v/>
      </c>
      <c r="Y10989" s="20" t="str">
        <f t="shared" si="5818"/>
        <v/>
      </c>
      <c r="Z10989" s="20" t="str">
        <f t="shared" si="5813"/>
        <v/>
      </c>
      <c r="AA10989" s="20"/>
      <c r="AE10989" s="28"/>
      <c r="AF10989" s="29"/>
    </row>
    <row r="10990" spans="1:32">
      <c r="A10990" s="7"/>
      <c r="B10990" s="7"/>
      <c r="C10990" s="7"/>
      <c r="D10990" s="9" t="s">
        <v>33</v>
      </c>
      <c r="E10990" s="10" t="s">
        <v>27</v>
      </c>
      <c r="F10990" s="9"/>
      <c r="R10990" s="12">
        <f t="shared" si="5820"/>
        <v>0</v>
      </c>
      <c r="U10990" s="15" t="s">
        <v>32</v>
      </c>
      <c r="V10990" s="15" t="s">
        <v>32</v>
      </c>
      <c r="X10990" s="20" t="str">
        <f t="shared" si="5817"/>
        <v/>
      </c>
      <c r="Y10990" s="20" t="str">
        <f t="shared" si="5818"/>
        <v/>
      </c>
      <c r="Z10990" s="20" t="str">
        <f t="shared" si="5813"/>
        <v/>
      </c>
      <c r="AA10990" s="20"/>
      <c r="AE10990" s="28"/>
      <c r="AF10990" s="29"/>
    </row>
    <row r="10991" spans="1:32">
      <c r="A10991" s="7"/>
      <c r="B10991" s="7"/>
      <c r="C10991" s="7"/>
      <c r="D10991" s="9" t="s">
        <v>34</v>
      </c>
      <c r="E10991" s="10" t="s">
        <v>35</v>
      </c>
      <c r="F10991" s="9"/>
      <c r="R10991" s="12">
        <f t="shared" si="5820"/>
        <v>0</v>
      </c>
      <c r="X10991" s="20" t="str">
        <f t="shared" si="5817"/>
        <v/>
      </c>
      <c r="Y10991" s="20" t="str">
        <f t="shared" si="5818"/>
        <v/>
      </c>
      <c r="Z10991" s="20" t="str">
        <f t="shared" si="5813"/>
        <v/>
      </c>
      <c r="AA10991" s="20" t="str">
        <f>IF(R10991&lt;U10991+V10991,"期末实有头数应大于等于良种+改良种","")</f>
        <v/>
      </c>
      <c r="AE10991" s="28"/>
      <c r="AF10991" s="29"/>
    </row>
    <row r="10992" spans="1:32">
      <c r="A10992" s="7"/>
      <c r="B10992" s="7"/>
      <c r="C10992" s="7"/>
      <c r="D10992" s="9" t="s">
        <v>36</v>
      </c>
      <c r="E10992" s="10" t="s">
        <v>27</v>
      </c>
      <c r="F10992" s="9"/>
      <c r="R10992" s="12">
        <f t="shared" si="5820"/>
        <v>0</v>
      </c>
      <c r="X10992" s="20" t="str">
        <f t="shared" si="5817"/>
        <v/>
      </c>
      <c r="Y10992" s="20" t="str">
        <f t="shared" si="5818"/>
        <v/>
      </c>
      <c r="Z10992" s="20" t="str">
        <f t="shared" si="5813"/>
        <v/>
      </c>
      <c r="AA10992" s="20" t="str">
        <f>IF(R10992&lt;U10992+V10992,"期末实有头数应大于等于良种+改良种","")</f>
        <v/>
      </c>
      <c r="AE10992" s="28"/>
      <c r="AF10992" s="29"/>
    </row>
    <row r="10993" spans="1:32">
      <c r="A10993" s="7"/>
      <c r="B10993" s="7"/>
      <c r="C10993" s="7"/>
      <c r="D10993" s="9" t="s">
        <v>37</v>
      </c>
      <c r="E10993" s="10" t="s">
        <v>27</v>
      </c>
      <c r="F10993" s="9"/>
      <c r="R10993" s="12">
        <f t="shared" si="5820"/>
        <v>0</v>
      </c>
      <c r="S10993" s="15" t="s">
        <v>32</v>
      </c>
      <c r="T10993" s="15" t="s">
        <v>32</v>
      </c>
      <c r="U10993" s="15" t="s">
        <v>32</v>
      </c>
      <c r="V10993" s="15" t="s">
        <v>32</v>
      </c>
      <c r="X10993" s="20" t="str">
        <f t="shared" si="5817"/>
        <v/>
      </c>
      <c r="Y10993" s="20" t="str">
        <f t="shared" si="5818"/>
        <v/>
      </c>
      <c r="Z10993" s="20"/>
      <c r="AA10993" s="20"/>
      <c r="AE10993" s="28"/>
      <c r="AF10993" s="29"/>
    </row>
    <row r="10994" spans="1:32">
      <c r="A10994" s="7"/>
      <c r="B10994" s="7"/>
      <c r="C10994" s="7"/>
      <c r="D10994" s="9" t="s">
        <v>38</v>
      </c>
      <c r="E10994" s="10" t="s">
        <v>39</v>
      </c>
      <c r="F10994" s="9"/>
      <c r="R10994" s="12">
        <f t="shared" si="5820"/>
        <v>0</v>
      </c>
      <c r="X10994" s="20" t="str">
        <f t="shared" si="5817"/>
        <v/>
      </c>
      <c r="Y10994" s="20" t="str">
        <f t="shared" si="5818"/>
        <v/>
      </c>
      <c r="Z10994" s="20" t="str">
        <f>IF(R10994&lt;S10994+T10994,"期末实有头数应大于等于能繁母畜+种公畜","")</f>
        <v/>
      </c>
      <c r="AA10994" s="20" t="str">
        <f>IF(R10994&lt;U10994+V10994,"期末实有头数应大于等于良种+改良种","")</f>
        <v/>
      </c>
      <c r="AE10994" s="28"/>
      <c r="AF10994" s="29"/>
    </row>
    <row r="10995" spans="1:32">
      <c r="A10995" s="7"/>
      <c r="B10995" s="7"/>
      <c r="C10995" s="7"/>
      <c r="D10995" s="9" t="s">
        <v>40</v>
      </c>
      <c r="E10995" s="10" t="s">
        <v>41</v>
      </c>
      <c r="F10995" s="9"/>
      <c r="G10995" s="12"/>
      <c r="H10995" s="12">
        <f t="shared" ref="G10995:V10995" si="5821">H10996+H11000</f>
        <v>0</v>
      </c>
      <c r="I10995" s="12">
        <f t="shared" si="5821"/>
        <v>0</v>
      </c>
      <c r="J10995" s="12">
        <f t="shared" si="5821"/>
        <v>0</v>
      </c>
      <c r="K10995" s="12">
        <f t="shared" si="5821"/>
        <v>0</v>
      </c>
      <c r="L10995" s="12">
        <f t="shared" si="5821"/>
        <v>0</v>
      </c>
      <c r="M10995" s="12">
        <f t="shared" si="5821"/>
        <v>0</v>
      </c>
      <c r="N10995" s="12">
        <f t="shared" si="5821"/>
        <v>0</v>
      </c>
      <c r="O10995" s="12">
        <f t="shared" si="5821"/>
        <v>0</v>
      </c>
      <c r="P10995" s="12">
        <f t="shared" si="5821"/>
        <v>0</v>
      </c>
      <c r="Q10995" s="12">
        <f t="shared" si="5821"/>
        <v>0</v>
      </c>
      <c r="R10995" s="21">
        <f t="shared" si="5821"/>
        <v>0</v>
      </c>
      <c r="S10995" s="12">
        <f t="shared" si="5821"/>
        <v>0</v>
      </c>
      <c r="T10995" s="12">
        <f t="shared" si="5821"/>
        <v>0</v>
      </c>
      <c r="U10995" s="12">
        <f t="shared" si="5821"/>
        <v>0</v>
      </c>
      <c r="V10995" s="12">
        <f t="shared" si="5821"/>
        <v>0</v>
      </c>
      <c r="X10995" s="20" t="str">
        <f t="shared" si="5817"/>
        <v/>
      </c>
      <c r="Y10995" s="20" t="str">
        <f t="shared" si="5818"/>
        <v/>
      </c>
      <c r="Z10995" s="20" t="str">
        <f>IF(R10995&lt;S10995+T10995,"期末实有头数应大于等于能繁母畜+种公畜","")</f>
        <v/>
      </c>
      <c r="AA10995" s="20" t="str">
        <f>IF(R10995&lt;U10995+V10995,"期末实有头数应大于等于良种+改良种","")</f>
        <v/>
      </c>
      <c r="AE10995" s="28"/>
      <c r="AF10995" s="29"/>
    </row>
    <row r="10996" spans="1:32">
      <c r="A10996" s="7"/>
      <c r="B10996" s="7"/>
      <c r="C10996" s="7"/>
      <c r="D10996" s="9" t="s">
        <v>42</v>
      </c>
      <c r="E10996" s="10" t="s">
        <v>41</v>
      </c>
      <c r="F10996" s="9"/>
      <c r="R10996" s="12">
        <f>G10996+I10996+J10996+K10996-L10996-M10996-N10996-Q10996</f>
        <v>0</v>
      </c>
      <c r="X10996" s="20" t="str">
        <f t="shared" si="5817"/>
        <v/>
      </c>
      <c r="Y10996" s="20" t="str">
        <f t="shared" si="5818"/>
        <v/>
      </c>
      <c r="Z10996" s="20" t="str">
        <f>IF(R10996&lt;S10996+T10996,"期末实有头数应大于等于能繁母畜+种公畜","")</f>
        <v/>
      </c>
      <c r="AA10996" s="20" t="str">
        <f>IF(R10996&lt;U10996+V10996,"期末实有头数应大于等于良种+改良种","")</f>
        <v/>
      </c>
      <c r="AE10996" s="28"/>
      <c r="AF10996" s="29"/>
    </row>
    <row r="10997" spans="1:32">
      <c r="A10997" s="7"/>
      <c r="B10997" s="7"/>
      <c r="C10997" s="7"/>
      <c r="D10997" s="9" t="s">
        <v>43</v>
      </c>
      <c r="E10997" s="10" t="s">
        <v>41</v>
      </c>
      <c r="F10997" s="9"/>
      <c r="R10997" s="12">
        <f>G10997+I10997+J10997+K10997-L10997-M10997-N10997-Q10997</f>
        <v>0</v>
      </c>
      <c r="U10997" s="15" t="s">
        <v>32</v>
      </c>
      <c r="V10997" s="15" t="s">
        <v>32</v>
      </c>
      <c r="X10997" s="20" t="str">
        <f t="shared" si="5817"/>
        <v/>
      </c>
      <c r="Y10997" s="20" t="str">
        <f t="shared" si="5818"/>
        <v/>
      </c>
      <c r="Z10997" s="20" t="str">
        <f>IF(R10997&lt;S10997+T10997,"期末实有头数应大于等于能繁母畜+种公畜","")</f>
        <v/>
      </c>
      <c r="AA10997" s="20"/>
      <c r="AE10997" s="28"/>
      <c r="AF10997" s="29"/>
    </row>
    <row r="10998" spans="1:32">
      <c r="A10998" s="7"/>
      <c r="B10998" s="7"/>
      <c r="C10998" s="7"/>
      <c r="D10998" s="9" t="s">
        <v>44</v>
      </c>
      <c r="E10998" s="10" t="s">
        <v>41</v>
      </c>
      <c r="F10998" s="9"/>
      <c r="H10998" s="15" t="s">
        <v>32</v>
      </c>
      <c r="I10998" s="15" t="s">
        <v>32</v>
      </c>
      <c r="J10998" s="15" t="s">
        <v>32</v>
      </c>
      <c r="K10998" s="15" t="s">
        <v>32</v>
      </c>
      <c r="L10998" s="15" t="s">
        <v>32</v>
      </c>
      <c r="M10998" s="15" t="s">
        <v>32</v>
      </c>
      <c r="N10998" s="15" t="s">
        <v>32</v>
      </c>
      <c r="O10998" s="15" t="s">
        <v>32</v>
      </c>
      <c r="P10998" s="15" t="s">
        <v>32</v>
      </c>
      <c r="Q10998" s="15" t="s">
        <v>32</v>
      </c>
      <c r="R10998" s="22"/>
      <c r="T10998" s="15" t="s">
        <v>32</v>
      </c>
      <c r="U10998" s="15" t="s">
        <v>32</v>
      </c>
      <c r="V10998" s="15" t="s">
        <v>32</v>
      </c>
      <c r="X10998" s="20" t="str">
        <f t="shared" si="5817"/>
        <v/>
      </c>
      <c r="Y10998" s="20"/>
      <c r="Z10998" s="20"/>
      <c r="AA10998" s="20"/>
      <c r="AE10998" s="28"/>
      <c r="AF10998" s="29"/>
    </row>
    <row r="10999" spans="1:32">
      <c r="A10999" s="7"/>
      <c r="B10999" s="7"/>
      <c r="C10999" s="7"/>
      <c r="D10999" s="9" t="s">
        <v>45</v>
      </c>
      <c r="E10999" s="10" t="s">
        <v>41</v>
      </c>
      <c r="F10999" s="9"/>
      <c r="H10999" s="15" t="s">
        <v>32</v>
      </c>
      <c r="I10999" s="15" t="s">
        <v>32</v>
      </c>
      <c r="J10999" s="15" t="s">
        <v>32</v>
      </c>
      <c r="K10999" s="15" t="s">
        <v>32</v>
      </c>
      <c r="L10999" s="15" t="s">
        <v>32</v>
      </c>
      <c r="M10999" s="15" t="s">
        <v>32</v>
      </c>
      <c r="N10999" s="15" t="s">
        <v>32</v>
      </c>
      <c r="O10999" s="15" t="s">
        <v>32</v>
      </c>
      <c r="P10999" s="15" t="s">
        <v>32</v>
      </c>
      <c r="Q10999" s="15" t="s">
        <v>32</v>
      </c>
      <c r="R10999" s="22"/>
      <c r="T10999" s="15" t="s">
        <v>32</v>
      </c>
      <c r="U10999" s="15" t="s">
        <v>32</v>
      </c>
      <c r="V10999" s="15" t="s">
        <v>32</v>
      </c>
      <c r="X10999" s="20" t="str">
        <f t="shared" si="5817"/>
        <v/>
      </c>
      <c r="Y10999" s="20"/>
      <c r="Z10999" s="20"/>
      <c r="AA10999" s="20"/>
      <c r="AE10999" s="28"/>
      <c r="AF10999" s="29"/>
    </row>
    <row r="11000" spans="1:32">
      <c r="A11000" s="7"/>
      <c r="B11000" s="7"/>
      <c r="C11000" s="7"/>
      <c r="D11000" s="9" t="s">
        <v>46</v>
      </c>
      <c r="E11000" s="10" t="s">
        <v>41</v>
      </c>
      <c r="F11000" s="9"/>
      <c r="R11000" s="12">
        <f>G11000+I11000+J11000+K11000-L11000-M11000-N11000-Q11000</f>
        <v>0</v>
      </c>
      <c r="X11000" s="20" t="str">
        <f t="shared" si="5817"/>
        <v/>
      </c>
      <c r="Y11000" s="20" t="str">
        <f>IF(N11000&lt;O11000+P11000,"出卖应大于等于出卖肉畜+出卖仔畜","")</f>
        <v/>
      </c>
      <c r="Z11000" s="20" t="str">
        <f t="shared" ref="Z11000:Z11009" si="5822">IF(R11000&lt;S11000+T11000,"期末实有头数应大于等于能繁母畜+种公畜","")</f>
        <v/>
      </c>
      <c r="AA11000" s="20" t="str">
        <f t="shared" ref="AA11000:AA11005" si="5823">IF(R11000&lt;U11000+V11000,"期末实有头数应大于等于良种+改良种","")</f>
        <v/>
      </c>
      <c r="AE11000" s="28"/>
      <c r="AF11000" s="29"/>
    </row>
    <row r="11001" spans="1:32">
      <c r="A11001" s="7"/>
      <c r="B11001" s="7"/>
      <c r="C11001" s="7"/>
      <c r="D11001" s="9" t="s">
        <v>47</v>
      </c>
      <c r="E11001" s="16" t="s">
        <v>27</v>
      </c>
      <c r="F11001" s="9"/>
      <c r="R11001" s="12">
        <f>G11001+I11001+J11001+K11001-L11001-M11001-N11001-Q11001</f>
        <v>0</v>
      </c>
      <c r="X11001" s="20" t="str">
        <f t="shared" si="5817"/>
        <v/>
      </c>
      <c r="Y11001" s="20" t="str">
        <f>IF(N11001&lt;O11001+P11001,"出卖应大于等于出卖肉畜+出卖仔畜","")</f>
        <v/>
      </c>
      <c r="Z11001" s="20" t="str">
        <f t="shared" si="5822"/>
        <v/>
      </c>
      <c r="AA11001" s="20" t="str">
        <f t="shared" si="5823"/>
        <v/>
      </c>
      <c r="AE11001" s="28"/>
      <c r="AF11001" s="29"/>
    </row>
    <row r="11002" spans="1:32">
      <c r="A11002" s="7"/>
      <c r="B11002" s="7"/>
      <c r="C11002" s="7"/>
      <c r="D11002" s="9" t="s">
        <v>26</v>
      </c>
      <c r="E11002" s="10" t="s">
        <v>27</v>
      </c>
      <c r="F11002" s="9"/>
      <c r="G11002" s="12"/>
      <c r="H11002" s="12">
        <f t="shared" ref="G11002:V11002" si="5824">H11003+H11018</f>
        <v>0</v>
      </c>
      <c r="I11002" s="12">
        <f t="shared" si="5824"/>
        <v>0</v>
      </c>
      <c r="J11002" s="12">
        <f t="shared" si="5824"/>
        <v>0</v>
      </c>
      <c r="K11002" s="12">
        <f t="shared" si="5824"/>
        <v>0</v>
      </c>
      <c r="L11002" s="12">
        <f t="shared" si="5824"/>
        <v>0</v>
      </c>
      <c r="M11002" s="12">
        <f t="shared" si="5824"/>
        <v>0</v>
      </c>
      <c r="N11002" s="12">
        <f t="shared" si="5824"/>
        <v>0</v>
      </c>
      <c r="O11002" s="12">
        <f t="shared" si="5824"/>
        <v>0</v>
      </c>
      <c r="P11002" s="12">
        <f t="shared" si="5824"/>
        <v>0</v>
      </c>
      <c r="Q11002" s="12">
        <f t="shared" si="5824"/>
        <v>0</v>
      </c>
      <c r="R11002" s="12">
        <f t="shared" si="5824"/>
        <v>0</v>
      </c>
      <c r="S11002" s="12">
        <f t="shared" si="5824"/>
        <v>0</v>
      </c>
      <c r="T11002" s="12">
        <f t="shared" si="5824"/>
        <v>0</v>
      </c>
      <c r="U11002" s="12">
        <f t="shared" si="5824"/>
        <v>0</v>
      </c>
      <c r="V11002" s="12">
        <f t="shared" si="5824"/>
        <v>0</v>
      </c>
      <c r="X11002" s="20" t="str">
        <f t="shared" si="5817"/>
        <v/>
      </c>
      <c r="Y11002" s="20" t="str">
        <f>IF(N11002&lt;O11002+P11002,"出卖应大于等于出卖肉畜+出卖仔畜","")</f>
        <v/>
      </c>
      <c r="Z11002" s="20" t="str">
        <f t="shared" si="5822"/>
        <v/>
      </c>
      <c r="AA11002" s="20" t="str">
        <f t="shared" si="5823"/>
        <v/>
      </c>
      <c r="AE11002" s="28"/>
      <c r="AF11002" s="29"/>
    </row>
    <row r="11003" spans="1:32">
      <c r="A11003" s="7"/>
      <c r="B11003" s="7"/>
      <c r="C11003" s="7"/>
      <c r="D11003" s="9" t="s">
        <v>28</v>
      </c>
      <c r="E11003" s="10" t="s">
        <v>27</v>
      </c>
      <c r="F11003" s="9"/>
      <c r="G11003" s="12"/>
      <c r="H11003" s="12">
        <f t="shared" ref="G11003:V11003" si="5825">H11004+H11012</f>
        <v>0</v>
      </c>
      <c r="I11003" s="12">
        <f t="shared" si="5825"/>
        <v>0</v>
      </c>
      <c r="J11003" s="12">
        <f t="shared" si="5825"/>
        <v>0</v>
      </c>
      <c r="K11003" s="12">
        <f t="shared" si="5825"/>
        <v>0</v>
      </c>
      <c r="L11003" s="12">
        <f t="shared" si="5825"/>
        <v>0</v>
      </c>
      <c r="M11003" s="12">
        <f t="shared" si="5825"/>
        <v>0</v>
      </c>
      <c r="N11003" s="12">
        <f t="shared" si="5825"/>
        <v>0</v>
      </c>
      <c r="O11003" s="12">
        <f t="shared" si="5825"/>
        <v>0</v>
      </c>
      <c r="P11003" s="12">
        <f t="shared" si="5825"/>
        <v>0</v>
      </c>
      <c r="Q11003" s="12">
        <f t="shared" si="5825"/>
        <v>0</v>
      </c>
      <c r="R11003" s="12">
        <f t="shared" si="5825"/>
        <v>0</v>
      </c>
      <c r="S11003" s="12">
        <f t="shared" si="5825"/>
        <v>0</v>
      </c>
      <c r="T11003" s="12">
        <f t="shared" si="5825"/>
        <v>0</v>
      </c>
      <c r="U11003" s="12">
        <f t="shared" si="5825"/>
        <v>0</v>
      </c>
      <c r="V11003" s="12">
        <f t="shared" si="5825"/>
        <v>0</v>
      </c>
      <c r="X11003" s="20" t="str">
        <f t="shared" ref="X11003:X11019" si="5826">IF(H11003&lt;I11003,"繁殖仔畜应大于等于成活","")</f>
        <v/>
      </c>
      <c r="Y11003" s="20" t="str">
        <f t="shared" ref="Y11003:Y11014" si="5827">IF(N11003&lt;O11003+P11003,"出卖应大于等于出卖肉畜+出卖仔畜","")</f>
        <v/>
      </c>
      <c r="Z11003" s="20" t="str">
        <f t="shared" si="5822"/>
        <v/>
      </c>
      <c r="AA11003" s="20" t="str">
        <f t="shared" si="5823"/>
        <v/>
      </c>
      <c r="AE11003" s="28"/>
      <c r="AF11003" s="29"/>
    </row>
    <row r="11004" spans="1:32">
      <c r="A11004" s="7"/>
      <c r="B11004" s="7"/>
      <c r="C11004" s="7"/>
      <c r="D11004" s="9" t="s">
        <v>29</v>
      </c>
      <c r="E11004" s="10" t="s">
        <v>27</v>
      </c>
      <c r="F11004" s="9"/>
      <c r="G11004" s="12"/>
      <c r="H11004" s="12">
        <f t="shared" ref="G11004:R11004" si="5828">H11005+H11008+H11009+H11010+H11011</f>
        <v>0</v>
      </c>
      <c r="I11004" s="12">
        <f t="shared" si="5828"/>
        <v>0</v>
      </c>
      <c r="J11004" s="12">
        <f t="shared" si="5828"/>
        <v>0</v>
      </c>
      <c r="K11004" s="12">
        <f t="shared" si="5828"/>
        <v>0</v>
      </c>
      <c r="L11004" s="12">
        <f t="shared" si="5828"/>
        <v>0</v>
      </c>
      <c r="M11004" s="12">
        <f t="shared" si="5828"/>
        <v>0</v>
      </c>
      <c r="N11004" s="12">
        <f t="shared" si="5828"/>
        <v>0</v>
      </c>
      <c r="O11004" s="12">
        <f t="shared" si="5828"/>
        <v>0</v>
      </c>
      <c r="P11004" s="12">
        <f t="shared" si="5828"/>
        <v>0</v>
      </c>
      <c r="Q11004" s="12">
        <f t="shared" si="5828"/>
        <v>0</v>
      </c>
      <c r="R11004" s="12">
        <f t="shared" si="5828"/>
        <v>0</v>
      </c>
      <c r="S11004" s="12">
        <f>S11005+S11008+S11009+S11011</f>
        <v>0</v>
      </c>
      <c r="T11004" s="12">
        <f>T11005+T11008+T11009+T11011</f>
        <v>0</v>
      </c>
      <c r="U11004" s="12">
        <f>U11005+U11008+U11009+U11011</f>
        <v>0</v>
      </c>
      <c r="V11004" s="12">
        <f>V11005+V11008+V11009+V11011</f>
        <v>0</v>
      </c>
      <c r="X11004" s="20" t="str">
        <f t="shared" si="5826"/>
        <v/>
      </c>
      <c r="Y11004" s="20" t="str">
        <f t="shared" si="5827"/>
        <v/>
      </c>
      <c r="Z11004" s="20" t="str">
        <f t="shared" si="5822"/>
        <v/>
      </c>
      <c r="AA11004" s="20" t="str">
        <f t="shared" si="5823"/>
        <v/>
      </c>
      <c r="AE11004" s="28"/>
      <c r="AF11004" s="29"/>
    </row>
    <row r="11005" spans="1:32">
      <c r="A11005" s="7"/>
      <c r="B11005" s="7"/>
      <c r="C11005" s="7"/>
      <c r="D11005" s="9" t="s">
        <v>30</v>
      </c>
      <c r="E11005" s="10" t="s">
        <v>27</v>
      </c>
      <c r="F11005" s="9"/>
      <c r="R11005" s="12">
        <f>G11005+I11005+J11005+K11005-L11005-M11005-N11005-Q11005</f>
        <v>0</v>
      </c>
      <c r="X11005" s="20" t="str">
        <f t="shared" si="5826"/>
        <v/>
      </c>
      <c r="Y11005" s="20" t="str">
        <f t="shared" si="5827"/>
        <v/>
      </c>
      <c r="Z11005" s="20" t="str">
        <f t="shared" si="5822"/>
        <v/>
      </c>
      <c r="AA11005" s="20" t="str">
        <f t="shared" si="5823"/>
        <v/>
      </c>
      <c r="AE11005" s="28"/>
      <c r="AF11005" s="29"/>
    </row>
    <row r="11006" spans="1:32">
      <c r="A11006" s="7"/>
      <c r="B11006" s="7"/>
      <c r="C11006" s="7"/>
      <c r="D11006" s="9" t="s">
        <v>31</v>
      </c>
      <c r="E11006" s="10" t="s">
        <v>27</v>
      </c>
      <c r="F11006" s="9"/>
      <c r="R11006" s="12">
        <f t="shared" ref="R11006:R11011" si="5829">G11006+I11006+J11006+K11006-L11006-M11006-N11006-Q11006</f>
        <v>0</v>
      </c>
      <c r="U11006" s="15" t="s">
        <v>32</v>
      </c>
      <c r="V11006" s="15" t="s">
        <v>32</v>
      </c>
      <c r="X11006" s="20" t="str">
        <f t="shared" si="5826"/>
        <v/>
      </c>
      <c r="Y11006" s="20" t="str">
        <f t="shared" si="5827"/>
        <v/>
      </c>
      <c r="Z11006" s="20" t="str">
        <f t="shared" si="5822"/>
        <v/>
      </c>
      <c r="AA11006" s="20"/>
      <c r="AE11006" s="28"/>
      <c r="AF11006" s="29"/>
    </row>
    <row r="11007" spans="1:32">
      <c r="A11007" s="7"/>
      <c r="B11007" s="7"/>
      <c r="C11007" s="7"/>
      <c r="D11007" s="9" t="s">
        <v>33</v>
      </c>
      <c r="E11007" s="10" t="s">
        <v>27</v>
      </c>
      <c r="F11007" s="9"/>
      <c r="R11007" s="12">
        <f t="shared" si="5829"/>
        <v>0</v>
      </c>
      <c r="U11007" s="15" t="s">
        <v>32</v>
      </c>
      <c r="V11007" s="15" t="s">
        <v>32</v>
      </c>
      <c r="X11007" s="20" t="str">
        <f t="shared" si="5826"/>
        <v/>
      </c>
      <c r="Y11007" s="20" t="str">
        <f t="shared" si="5827"/>
        <v/>
      </c>
      <c r="Z11007" s="20" t="str">
        <f t="shared" si="5822"/>
        <v/>
      </c>
      <c r="AA11007" s="20"/>
      <c r="AE11007" s="28"/>
      <c r="AF11007" s="29"/>
    </row>
    <row r="11008" spans="1:32">
      <c r="A11008" s="7"/>
      <c r="B11008" s="7"/>
      <c r="C11008" s="7"/>
      <c r="D11008" s="9" t="s">
        <v>34</v>
      </c>
      <c r="E11008" s="10" t="s">
        <v>35</v>
      </c>
      <c r="F11008" s="9"/>
      <c r="R11008" s="12">
        <f t="shared" si="5829"/>
        <v>0</v>
      </c>
      <c r="X11008" s="20" t="str">
        <f t="shared" si="5826"/>
        <v/>
      </c>
      <c r="Y11008" s="20" t="str">
        <f t="shared" si="5827"/>
        <v/>
      </c>
      <c r="Z11008" s="20" t="str">
        <f t="shared" si="5822"/>
        <v/>
      </c>
      <c r="AA11008" s="20" t="str">
        <f>IF(R11008&lt;U11008+V11008,"期末实有头数应大于等于良种+改良种","")</f>
        <v/>
      </c>
      <c r="AE11008" s="28"/>
      <c r="AF11008" s="29"/>
    </row>
    <row r="11009" spans="1:32">
      <c r="A11009" s="7"/>
      <c r="B11009" s="7"/>
      <c r="C11009" s="7"/>
      <c r="D11009" s="9" t="s">
        <v>36</v>
      </c>
      <c r="E11009" s="10" t="s">
        <v>27</v>
      </c>
      <c r="F11009" s="9"/>
      <c r="R11009" s="12">
        <f t="shared" si="5829"/>
        <v>0</v>
      </c>
      <c r="X11009" s="20" t="str">
        <f t="shared" si="5826"/>
        <v/>
      </c>
      <c r="Y11009" s="20" t="str">
        <f t="shared" si="5827"/>
        <v/>
      </c>
      <c r="Z11009" s="20" t="str">
        <f t="shared" si="5822"/>
        <v/>
      </c>
      <c r="AA11009" s="20" t="str">
        <f>IF(R11009&lt;U11009+V11009,"期末实有头数应大于等于良种+改良种","")</f>
        <v/>
      </c>
      <c r="AE11009" s="28"/>
      <c r="AF11009" s="29"/>
    </row>
    <row r="11010" spans="1:32">
      <c r="A11010" s="7"/>
      <c r="B11010" s="7"/>
      <c r="C11010" s="7"/>
      <c r="D11010" s="9" t="s">
        <v>37</v>
      </c>
      <c r="E11010" s="10" t="s">
        <v>27</v>
      </c>
      <c r="F11010" s="9"/>
      <c r="R11010" s="12">
        <f t="shared" si="5829"/>
        <v>0</v>
      </c>
      <c r="S11010" s="15" t="s">
        <v>32</v>
      </c>
      <c r="T11010" s="15" t="s">
        <v>32</v>
      </c>
      <c r="U11010" s="15" t="s">
        <v>32</v>
      </c>
      <c r="V11010" s="15" t="s">
        <v>32</v>
      </c>
      <c r="X11010" s="20" t="str">
        <f t="shared" si="5826"/>
        <v/>
      </c>
      <c r="Y11010" s="20" t="str">
        <f t="shared" si="5827"/>
        <v/>
      </c>
      <c r="Z11010" s="20"/>
      <c r="AA11010" s="20"/>
      <c r="AE11010" s="28"/>
      <c r="AF11010" s="29"/>
    </row>
    <row r="11011" spans="1:32">
      <c r="A11011" s="7"/>
      <c r="B11011" s="7"/>
      <c r="C11011" s="7"/>
      <c r="D11011" s="9" t="s">
        <v>38</v>
      </c>
      <c r="E11011" s="10" t="s">
        <v>39</v>
      </c>
      <c r="F11011" s="9"/>
      <c r="R11011" s="12">
        <f t="shared" si="5829"/>
        <v>0</v>
      </c>
      <c r="X11011" s="20" t="str">
        <f t="shared" si="5826"/>
        <v/>
      </c>
      <c r="Y11011" s="20" t="str">
        <f t="shared" si="5827"/>
        <v/>
      </c>
      <c r="Z11011" s="20" t="str">
        <f>IF(R11011&lt;S11011+T11011,"期末实有头数应大于等于能繁母畜+种公畜","")</f>
        <v/>
      </c>
      <c r="AA11011" s="20" t="str">
        <f>IF(R11011&lt;U11011+V11011,"期末实有头数应大于等于良种+改良种","")</f>
        <v/>
      </c>
      <c r="AE11011" s="28"/>
      <c r="AF11011" s="29"/>
    </row>
    <row r="11012" spans="1:32">
      <c r="A11012" s="7"/>
      <c r="B11012" s="7"/>
      <c r="C11012" s="7"/>
      <c r="D11012" s="9" t="s">
        <v>40</v>
      </c>
      <c r="E11012" s="10" t="s">
        <v>41</v>
      </c>
      <c r="F11012" s="9"/>
      <c r="G11012" s="12"/>
      <c r="H11012" s="12">
        <f t="shared" ref="G11012:V11012" si="5830">H11013+H11017</f>
        <v>0</v>
      </c>
      <c r="I11012" s="12">
        <f t="shared" si="5830"/>
        <v>0</v>
      </c>
      <c r="J11012" s="12">
        <f t="shared" si="5830"/>
        <v>0</v>
      </c>
      <c r="K11012" s="12">
        <f t="shared" si="5830"/>
        <v>0</v>
      </c>
      <c r="L11012" s="12">
        <f t="shared" si="5830"/>
        <v>0</v>
      </c>
      <c r="M11012" s="12">
        <f t="shared" si="5830"/>
        <v>0</v>
      </c>
      <c r="N11012" s="12">
        <f t="shared" si="5830"/>
        <v>0</v>
      </c>
      <c r="O11012" s="12">
        <f t="shared" si="5830"/>
        <v>0</v>
      </c>
      <c r="P11012" s="12">
        <f t="shared" si="5830"/>
        <v>0</v>
      </c>
      <c r="Q11012" s="12">
        <f t="shared" si="5830"/>
        <v>0</v>
      </c>
      <c r="R11012" s="21">
        <f t="shared" si="5830"/>
        <v>0</v>
      </c>
      <c r="S11012" s="12">
        <f t="shared" si="5830"/>
        <v>0</v>
      </c>
      <c r="T11012" s="12">
        <f t="shared" si="5830"/>
        <v>0</v>
      </c>
      <c r="U11012" s="12">
        <f t="shared" si="5830"/>
        <v>0</v>
      </c>
      <c r="V11012" s="12">
        <f t="shared" si="5830"/>
        <v>0</v>
      </c>
      <c r="X11012" s="20" t="str">
        <f t="shared" si="5826"/>
        <v/>
      </c>
      <c r="Y11012" s="20" t="str">
        <f t="shared" si="5827"/>
        <v/>
      </c>
      <c r="Z11012" s="20" t="str">
        <f>IF(R11012&lt;S11012+T11012,"期末实有头数应大于等于能繁母畜+种公畜","")</f>
        <v/>
      </c>
      <c r="AA11012" s="20" t="str">
        <f>IF(R11012&lt;U11012+V11012,"期末实有头数应大于等于良种+改良种","")</f>
        <v/>
      </c>
      <c r="AE11012" s="28"/>
      <c r="AF11012" s="29"/>
    </row>
    <row r="11013" spans="1:32">
      <c r="A11013" s="7"/>
      <c r="B11013" s="7"/>
      <c r="C11013" s="7"/>
      <c r="D11013" s="9" t="s">
        <v>42</v>
      </c>
      <c r="E11013" s="10" t="s">
        <v>41</v>
      </c>
      <c r="F11013" s="9"/>
      <c r="R11013" s="12">
        <f>G11013+I11013+J11013+K11013-L11013-M11013-N11013-Q11013</f>
        <v>0</v>
      </c>
      <c r="X11013" s="20" t="str">
        <f t="shared" si="5826"/>
        <v/>
      </c>
      <c r="Y11013" s="20" t="str">
        <f t="shared" si="5827"/>
        <v/>
      </c>
      <c r="Z11013" s="20" t="str">
        <f>IF(R11013&lt;S11013+T11013,"期末实有头数应大于等于能繁母畜+种公畜","")</f>
        <v/>
      </c>
      <c r="AA11013" s="20" t="str">
        <f>IF(R11013&lt;U11013+V11013,"期末实有头数应大于等于良种+改良种","")</f>
        <v/>
      </c>
      <c r="AE11013" s="28"/>
      <c r="AF11013" s="29"/>
    </row>
    <row r="11014" spans="1:32">
      <c r="A11014" s="7"/>
      <c r="B11014" s="7"/>
      <c r="C11014" s="7"/>
      <c r="D11014" s="9" t="s">
        <v>43</v>
      </c>
      <c r="E11014" s="10" t="s">
        <v>41</v>
      </c>
      <c r="F11014" s="9"/>
      <c r="R11014" s="12">
        <f>G11014+I11014+J11014+K11014-L11014-M11014-N11014-Q11014</f>
        <v>0</v>
      </c>
      <c r="U11014" s="15" t="s">
        <v>32</v>
      </c>
      <c r="V11014" s="15" t="s">
        <v>32</v>
      </c>
      <c r="X11014" s="20" t="str">
        <f t="shared" si="5826"/>
        <v/>
      </c>
      <c r="Y11014" s="20" t="str">
        <f t="shared" si="5827"/>
        <v/>
      </c>
      <c r="Z11014" s="20" t="str">
        <f>IF(R11014&lt;S11014+T11014,"期末实有头数应大于等于能繁母畜+种公畜","")</f>
        <v/>
      </c>
      <c r="AA11014" s="20"/>
      <c r="AE11014" s="28"/>
      <c r="AF11014" s="29"/>
    </row>
    <row r="11015" spans="1:32">
      <c r="A11015" s="7"/>
      <c r="B11015" s="7"/>
      <c r="C11015" s="7"/>
      <c r="D11015" s="9" t="s">
        <v>44</v>
      </c>
      <c r="E11015" s="10" t="s">
        <v>41</v>
      </c>
      <c r="F11015" s="9"/>
      <c r="H11015" s="15" t="s">
        <v>32</v>
      </c>
      <c r="I11015" s="15" t="s">
        <v>32</v>
      </c>
      <c r="J11015" s="15" t="s">
        <v>32</v>
      </c>
      <c r="K11015" s="15" t="s">
        <v>32</v>
      </c>
      <c r="L11015" s="15" t="s">
        <v>32</v>
      </c>
      <c r="M11015" s="15" t="s">
        <v>32</v>
      </c>
      <c r="N11015" s="15" t="s">
        <v>32</v>
      </c>
      <c r="O11015" s="15" t="s">
        <v>32</v>
      </c>
      <c r="P11015" s="15" t="s">
        <v>32</v>
      </c>
      <c r="Q11015" s="15" t="s">
        <v>32</v>
      </c>
      <c r="R11015" s="22"/>
      <c r="T11015" s="15" t="s">
        <v>32</v>
      </c>
      <c r="U11015" s="15" t="s">
        <v>32</v>
      </c>
      <c r="V11015" s="15" t="s">
        <v>32</v>
      </c>
      <c r="X11015" s="20" t="str">
        <f t="shared" si="5826"/>
        <v/>
      </c>
      <c r="Y11015" s="20"/>
      <c r="Z11015" s="20"/>
      <c r="AA11015" s="20"/>
      <c r="AE11015" s="28"/>
      <c r="AF11015" s="29"/>
    </row>
    <row r="11016" spans="1:32">
      <c r="A11016" s="7"/>
      <c r="B11016" s="7"/>
      <c r="C11016" s="7"/>
      <c r="D11016" s="9" t="s">
        <v>45</v>
      </c>
      <c r="E11016" s="10" t="s">
        <v>41</v>
      </c>
      <c r="F11016" s="9"/>
      <c r="H11016" s="15" t="s">
        <v>32</v>
      </c>
      <c r="I11016" s="15" t="s">
        <v>32</v>
      </c>
      <c r="J11016" s="15" t="s">
        <v>32</v>
      </c>
      <c r="K11016" s="15" t="s">
        <v>32</v>
      </c>
      <c r="L11016" s="15" t="s">
        <v>32</v>
      </c>
      <c r="M11016" s="15" t="s">
        <v>32</v>
      </c>
      <c r="N11016" s="15" t="s">
        <v>32</v>
      </c>
      <c r="O11016" s="15" t="s">
        <v>32</v>
      </c>
      <c r="P11016" s="15" t="s">
        <v>32</v>
      </c>
      <c r="Q11016" s="15" t="s">
        <v>32</v>
      </c>
      <c r="R11016" s="22"/>
      <c r="T11016" s="15" t="s">
        <v>32</v>
      </c>
      <c r="U11016" s="15" t="s">
        <v>32</v>
      </c>
      <c r="V11016" s="15" t="s">
        <v>32</v>
      </c>
      <c r="X11016" s="20" t="str">
        <f t="shared" si="5826"/>
        <v/>
      </c>
      <c r="Y11016" s="20"/>
      <c r="Z11016" s="20"/>
      <c r="AA11016" s="20"/>
      <c r="AE11016" s="28"/>
      <c r="AF11016" s="29"/>
    </row>
    <row r="11017" spans="1:32">
      <c r="A11017" s="7"/>
      <c r="B11017" s="7"/>
      <c r="C11017" s="7"/>
      <c r="D11017" s="9" t="s">
        <v>46</v>
      </c>
      <c r="E11017" s="10" t="s">
        <v>41</v>
      </c>
      <c r="F11017" s="9"/>
      <c r="R11017" s="12">
        <f>G11017+I11017+J11017+K11017-L11017-M11017-N11017-Q11017</f>
        <v>0</v>
      </c>
      <c r="X11017" s="20" t="str">
        <f t="shared" si="5826"/>
        <v/>
      </c>
      <c r="Y11017" s="20" t="str">
        <f>IF(N11017&lt;O11017+P11017,"出卖应大于等于出卖肉畜+出卖仔畜","")</f>
        <v/>
      </c>
      <c r="Z11017" s="20" t="str">
        <f t="shared" ref="Z11017:Z11026" si="5831">IF(R11017&lt;S11017+T11017,"期末实有头数应大于等于能繁母畜+种公畜","")</f>
        <v/>
      </c>
      <c r="AA11017" s="20" t="str">
        <f t="shared" ref="AA11017:AA11022" si="5832">IF(R11017&lt;U11017+V11017,"期末实有头数应大于等于良种+改良种","")</f>
        <v/>
      </c>
      <c r="AE11017" s="28"/>
      <c r="AF11017" s="29"/>
    </row>
    <row r="11018" spans="1:32">
      <c r="A11018" s="7"/>
      <c r="B11018" s="7"/>
      <c r="C11018" s="7"/>
      <c r="D11018" s="9" t="s">
        <v>47</v>
      </c>
      <c r="E11018" s="16" t="s">
        <v>27</v>
      </c>
      <c r="F11018" s="9"/>
      <c r="R11018" s="12">
        <f>G11018+I11018+J11018+K11018-L11018-M11018-N11018-Q11018</f>
        <v>0</v>
      </c>
      <c r="X11018" s="20" t="str">
        <f t="shared" si="5826"/>
        <v/>
      </c>
      <c r="Y11018" s="20" t="str">
        <f>IF(N11018&lt;O11018+P11018,"出卖应大于等于出卖肉畜+出卖仔畜","")</f>
        <v/>
      </c>
      <c r="Z11018" s="20" t="str">
        <f t="shared" si="5831"/>
        <v/>
      </c>
      <c r="AA11018" s="20" t="str">
        <f t="shared" si="5832"/>
        <v/>
      </c>
      <c r="AE11018" s="28"/>
      <c r="AF11018" s="29"/>
    </row>
    <row r="11019" spans="1:32">
      <c r="A11019" s="7"/>
      <c r="B11019" s="7"/>
      <c r="C11019" s="7"/>
      <c r="D11019" s="9" t="s">
        <v>26</v>
      </c>
      <c r="E11019" s="10" t="s">
        <v>27</v>
      </c>
      <c r="F11019" s="9"/>
      <c r="G11019" s="12"/>
      <c r="H11019" s="12">
        <f t="shared" ref="G11019:V11019" si="5833">H11020+H11035</f>
        <v>0</v>
      </c>
      <c r="I11019" s="12">
        <f t="shared" si="5833"/>
        <v>0</v>
      </c>
      <c r="J11019" s="12">
        <f t="shared" si="5833"/>
        <v>0</v>
      </c>
      <c r="K11019" s="12">
        <f t="shared" si="5833"/>
        <v>0</v>
      </c>
      <c r="L11019" s="12">
        <f t="shared" si="5833"/>
        <v>0</v>
      </c>
      <c r="M11019" s="12">
        <f t="shared" si="5833"/>
        <v>0</v>
      </c>
      <c r="N11019" s="12">
        <f t="shared" si="5833"/>
        <v>0</v>
      </c>
      <c r="O11019" s="12">
        <f t="shared" si="5833"/>
        <v>0</v>
      </c>
      <c r="P11019" s="12">
        <f t="shared" si="5833"/>
        <v>0</v>
      </c>
      <c r="Q11019" s="12">
        <f t="shared" si="5833"/>
        <v>0</v>
      </c>
      <c r="R11019" s="12">
        <f t="shared" si="5833"/>
        <v>0</v>
      </c>
      <c r="S11019" s="12">
        <f t="shared" si="5833"/>
        <v>0</v>
      </c>
      <c r="T11019" s="12">
        <f t="shared" si="5833"/>
        <v>0</v>
      </c>
      <c r="U11019" s="12">
        <f t="shared" si="5833"/>
        <v>0</v>
      </c>
      <c r="V11019" s="12">
        <f t="shared" si="5833"/>
        <v>0</v>
      </c>
      <c r="X11019" s="20" t="str">
        <f t="shared" si="5826"/>
        <v/>
      </c>
      <c r="Y11019" s="20" t="str">
        <f>IF(N11019&lt;O11019+P11019,"出卖应大于等于出卖肉畜+出卖仔畜","")</f>
        <v/>
      </c>
      <c r="Z11019" s="20" t="str">
        <f t="shared" si="5831"/>
        <v/>
      </c>
      <c r="AA11019" s="20" t="str">
        <f t="shared" si="5832"/>
        <v/>
      </c>
      <c r="AE11019" s="28"/>
      <c r="AF11019" s="29"/>
    </row>
    <row r="11020" spans="1:32">
      <c r="A11020" s="7"/>
      <c r="B11020" s="7"/>
      <c r="C11020" s="7"/>
      <c r="D11020" s="9" t="s">
        <v>28</v>
      </c>
      <c r="E11020" s="10" t="s">
        <v>27</v>
      </c>
      <c r="F11020" s="9"/>
      <c r="G11020" s="12"/>
      <c r="H11020" s="12">
        <f t="shared" ref="G11020:V11020" si="5834">H11021+H11029</f>
        <v>0</v>
      </c>
      <c r="I11020" s="12">
        <f t="shared" si="5834"/>
        <v>0</v>
      </c>
      <c r="J11020" s="12">
        <f t="shared" si="5834"/>
        <v>0</v>
      </c>
      <c r="K11020" s="12">
        <f t="shared" si="5834"/>
        <v>0</v>
      </c>
      <c r="L11020" s="12">
        <f t="shared" si="5834"/>
        <v>0</v>
      </c>
      <c r="M11020" s="12">
        <f t="shared" si="5834"/>
        <v>0</v>
      </c>
      <c r="N11020" s="12">
        <f t="shared" si="5834"/>
        <v>0</v>
      </c>
      <c r="O11020" s="12">
        <f t="shared" si="5834"/>
        <v>0</v>
      </c>
      <c r="P11020" s="12">
        <f t="shared" si="5834"/>
        <v>0</v>
      </c>
      <c r="Q11020" s="12">
        <f t="shared" si="5834"/>
        <v>0</v>
      </c>
      <c r="R11020" s="12">
        <f t="shared" si="5834"/>
        <v>0</v>
      </c>
      <c r="S11020" s="12">
        <f t="shared" si="5834"/>
        <v>0</v>
      </c>
      <c r="T11020" s="12">
        <f t="shared" si="5834"/>
        <v>0</v>
      </c>
      <c r="U11020" s="12">
        <f t="shared" si="5834"/>
        <v>0</v>
      </c>
      <c r="V11020" s="12">
        <f t="shared" si="5834"/>
        <v>0</v>
      </c>
      <c r="X11020" s="20" t="str">
        <f t="shared" ref="X11020:X11036" si="5835">IF(H11020&lt;I11020,"繁殖仔畜应大于等于成活","")</f>
        <v/>
      </c>
      <c r="Y11020" s="20" t="str">
        <f t="shared" ref="Y11020:Y11031" si="5836">IF(N11020&lt;O11020+P11020,"出卖应大于等于出卖肉畜+出卖仔畜","")</f>
        <v/>
      </c>
      <c r="Z11020" s="20" t="str">
        <f t="shared" si="5831"/>
        <v/>
      </c>
      <c r="AA11020" s="20" t="str">
        <f t="shared" si="5832"/>
        <v/>
      </c>
      <c r="AE11020" s="28"/>
      <c r="AF11020" s="29"/>
    </row>
    <row r="11021" spans="1:32">
      <c r="A11021" s="7"/>
      <c r="B11021" s="7"/>
      <c r="C11021" s="7"/>
      <c r="D11021" s="9" t="s">
        <v>29</v>
      </c>
      <c r="E11021" s="10" t="s">
        <v>27</v>
      </c>
      <c r="F11021" s="9"/>
      <c r="G11021" s="12"/>
      <c r="H11021" s="12">
        <f t="shared" ref="G11021:R11021" si="5837">H11022+H11025+H11026+H11027+H11028</f>
        <v>0</v>
      </c>
      <c r="I11021" s="12">
        <f t="shared" si="5837"/>
        <v>0</v>
      </c>
      <c r="J11021" s="12">
        <f t="shared" si="5837"/>
        <v>0</v>
      </c>
      <c r="K11021" s="12">
        <f t="shared" si="5837"/>
        <v>0</v>
      </c>
      <c r="L11021" s="12">
        <f t="shared" si="5837"/>
        <v>0</v>
      </c>
      <c r="M11021" s="12">
        <f t="shared" si="5837"/>
        <v>0</v>
      </c>
      <c r="N11021" s="12">
        <f t="shared" si="5837"/>
        <v>0</v>
      </c>
      <c r="O11021" s="12">
        <f t="shared" si="5837"/>
        <v>0</v>
      </c>
      <c r="P11021" s="12">
        <f t="shared" si="5837"/>
        <v>0</v>
      </c>
      <c r="Q11021" s="12">
        <f t="shared" si="5837"/>
        <v>0</v>
      </c>
      <c r="R11021" s="12">
        <f t="shared" si="5837"/>
        <v>0</v>
      </c>
      <c r="S11021" s="12">
        <f>S11022+S11025+S11026+S11028</f>
        <v>0</v>
      </c>
      <c r="T11021" s="12">
        <f>T11022+T11025+T11026+T11028</f>
        <v>0</v>
      </c>
      <c r="U11021" s="12">
        <f>U11022+U11025+U11026+U11028</f>
        <v>0</v>
      </c>
      <c r="V11021" s="12">
        <f>V11022+V11025+V11026+V11028</f>
        <v>0</v>
      </c>
      <c r="X11021" s="20" t="str">
        <f t="shared" si="5835"/>
        <v/>
      </c>
      <c r="Y11021" s="20" t="str">
        <f t="shared" si="5836"/>
        <v/>
      </c>
      <c r="Z11021" s="20" t="str">
        <f t="shared" si="5831"/>
        <v/>
      </c>
      <c r="AA11021" s="20" t="str">
        <f t="shared" si="5832"/>
        <v/>
      </c>
      <c r="AE11021" s="28"/>
      <c r="AF11021" s="29"/>
    </row>
    <row r="11022" spans="1:32">
      <c r="A11022" s="7"/>
      <c r="B11022" s="7"/>
      <c r="C11022" s="7"/>
      <c r="D11022" s="9" t="s">
        <v>30</v>
      </c>
      <c r="E11022" s="10" t="s">
        <v>27</v>
      </c>
      <c r="F11022" s="9"/>
      <c r="R11022" s="12">
        <f>G11022+I11022+J11022+K11022-L11022-M11022-N11022-Q11022</f>
        <v>0</v>
      </c>
      <c r="X11022" s="20" t="str">
        <f t="shared" si="5835"/>
        <v/>
      </c>
      <c r="Y11022" s="20" t="str">
        <f t="shared" si="5836"/>
        <v/>
      </c>
      <c r="Z11022" s="20" t="str">
        <f t="shared" si="5831"/>
        <v/>
      </c>
      <c r="AA11022" s="20" t="str">
        <f t="shared" si="5832"/>
        <v/>
      </c>
      <c r="AE11022" s="28"/>
      <c r="AF11022" s="29"/>
    </row>
    <row r="11023" spans="1:32">
      <c r="A11023" s="7"/>
      <c r="B11023" s="7"/>
      <c r="C11023" s="7"/>
      <c r="D11023" s="9" t="s">
        <v>31</v>
      </c>
      <c r="E11023" s="10" t="s">
        <v>27</v>
      </c>
      <c r="F11023" s="9"/>
      <c r="R11023" s="12">
        <f t="shared" ref="R11023:R11028" si="5838">G11023+I11023+J11023+K11023-L11023-M11023-N11023-Q11023</f>
        <v>0</v>
      </c>
      <c r="U11023" s="15" t="s">
        <v>32</v>
      </c>
      <c r="V11023" s="15" t="s">
        <v>32</v>
      </c>
      <c r="X11023" s="20" t="str">
        <f t="shared" si="5835"/>
        <v/>
      </c>
      <c r="Y11023" s="20" t="str">
        <f t="shared" si="5836"/>
        <v/>
      </c>
      <c r="Z11023" s="20" t="str">
        <f t="shared" si="5831"/>
        <v/>
      </c>
      <c r="AA11023" s="20"/>
      <c r="AE11023" s="28"/>
      <c r="AF11023" s="29"/>
    </row>
    <row r="11024" spans="1:32">
      <c r="A11024" s="7"/>
      <c r="B11024" s="7"/>
      <c r="C11024" s="7"/>
      <c r="D11024" s="9" t="s">
        <v>33</v>
      </c>
      <c r="E11024" s="10" t="s">
        <v>27</v>
      </c>
      <c r="F11024" s="9"/>
      <c r="R11024" s="12">
        <f t="shared" si="5838"/>
        <v>0</v>
      </c>
      <c r="U11024" s="15" t="s">
        <v>32</v>
      </c>
      <c r="V11024" s="15" t="s">
        <v>32</v>
      </c>
      <c r="X11024" s="20" t="str">
        <f t="shared" si="5835"/>
        <v/>
      </c>
      <c r="Y11024" s="20" t="str">
        <f t="shared" si="5836"/>
        <v/>
      </c>
      <c r="Z11024" s="20" t="str">
        <f t="shared" si="5831"/>
        <v/>
      </c>
      <c r="AA11024" s="20"/>
      <c r="AE11024" s="28"/>
      <c r="AF11024" s="29"/>
    </row>
    <row r="11025" spans="1:32">
      <c r="A11025" s="7"/>
      <c r="B11025" s="7"/>
      <c r="C11025" s="7"/>
      <c r="D11025" s="9" t="s">
        <v>34</v>
      </c>
      <c r="E11025" s="10" t="s">
        <v>35</v>
      </c>
      <c r="F11025" s="9"/>
      <c r="R11025" s="12">
        <f t="shared" si="5838"/>
        <v>0</v>
      </c>
      <c r="X11025" s="20" t="str">
        <f t="shared" si="5835"/>
        <v/>
      </c>
      <c r="Y11025" s="20" t="str">
        <f t="shared" si="5836"/>
        <v/>
      </c>
      <c r="Z11025" s="20" t="str">
        <f t="shared" si="5831"/>
        <v/>
      </c>
      <c r="AA11025" s="20" t="str">
        <f>IF(R11025&lt;U11025+V11025,"期末实有头数应大于等于良种+改良种","")</f>
        <v/>
      </c>
      <c r="AE11025" s="28"/>
      <c r="AF11025" s="29"/>
    </row>
    <row r="11026" spans="1:32">
      <c r="A11026" s="7"/>
      <c r="B11026" s="7"/>
      <c r="C11026" s="7"/>
      <c r="D11026" s="9" t="s">
        <v>36</v>
      </c>
      <c r="E11026" s="10" t="s">
        <v>27</v>
      </c>
      <c r="F11026" s="9"/>
      <c r="R11026" s="12">
        <f t="shared" si="5838"/>
        <v>0</v>
      </c>
      <c r="X11026" s="20" t="str">
        <f t="shared" si="5835"/>
        <v/>
      </c>
      <c r="Y11026" s="20" t="str">
        <f t="shared" si="5836"/>
        <v/>
      </c>
      <c r="Z11026" s="20" t="str">
        <f t="shared" si="5831"/>
        <v/>
      </c>
      <c r="AA11026" s="20" t="str">
        <f>IF(R11026&lt;U11026+V11026,"期末实有头数应大于等于良种+改良种","")</f>
        <v/>
      </c>
      <c r="AE11026" s="28"/>
      <c r="AF11026" s="29"/>
    </row>
    <row r="11027" spans="1:32">
      <c r="A11027" s="7"/>
      <c r="B11027" s="7"/>
      <c r="C11027" s="7"/>
      <c r="D11027" s="9" t="s">
        <v>37</v>
      </c>
      <c r="E11027" s="10" t="s">
        <v>27</v>
      </c>
      <c r="F11027" s="9"/>
      <c r="R11027" s="12">
        <f t="shared" si="5838"/>
        <v>0</v>
      </c>
      <c r="S11027" s="15" t="s">
        <v>32</v>
      </c>
      <c r="T11027" s="15" t="s">
        <v>32</v>
      </c>
      <c r="U11027" s="15" t="s">
        <v>32</v>
      </c>
      <c r="V11027" s="15" t="s">
        <v>32</v>
      </c>
      <c r="X11027" s="20" t="str">
        <f t="shared" si="5835"/>
        <v/>
      </c>
      <c r="Y11027" s="20" t="str">
        <f t="shared" si="5836"/>
        <v/>
      </c>
      <c r="Z11027" s="20"/>
      <c r="AA11027" s="20"/>
      <c r="AE11027" s="28"/>
      <c r="AF11027" s="29"/>
    </row>
    <row r="11028" spans="1:32">
      <c r="A11028" s="7"/>
      <c r="B11028" s="7"/>
      <c r="C11028" s="7"/>
      <c r="D11028" s="9" t="s">
        <v>38</v>
      </c>
      <c r="E11028" s="10" t="s">
        <v>39</v>
      </c>
      <c r="F11028" s="9"/>
      <c r="R11028" s="12">
        <f t="shared" si="5838"/>
        <v>0</v>
      </c>
      <c r="X11028" s="20" t="str">
        <f t="shared" si="5835"/>
        <v/>
      </c>
      <c r="Y11028" s="20" t="str">
        <f t="shared" si="5836"/>
        <v/>
      </c>
      <c r="Z11028" s="20" t="str">
        <f>IF(R11028&lt;S11028+T11028,"期末实有头数应大于等于能繁母畜+种公畜","")</f>
        <v/>
      </c>
      <c r="AA11028" s="20" t="str">
        <f>IF(R11028&lt;U11028+V11028,"期末实有头数应大于等于良种+改良种","")</f>
        <v/>
      </c>
      <c r="AE11028" s="28"/>
      <c r="AF11028" s="29"/>
    </row>
    <row r="11029" spans="1:32">
      <c r="A11029" s="7"/>
      <c r="B11029" s="7"/>
      <c r="C11029" s="7"/>
      <c r="D11029" s="9" t="s">
        <v>40</v>
      </c>
      <c r="E11029" s="10" t="s">
        <v>41</v>
      </c>
      <c r="F11029" s="9"/>
      <c r="G11029" s="12"/>
      <c r="H11029" s="12">
        <f t="shared" ref="G11029:V11029" si="5839">H11030+H11034</f>
        <v>0</v>
      </c>
      <c r="I11029" s="12">
        <f t="shared" si="5839"/>
        <v>0</v>
      </c>
      <c r="J11029" s="12">
        <f t="shared" si="5839"/>
        <v>0</v>
      </c>
      <c r="K11029" s="12">
        <f t="shared" si="5839"/>
        <v>0</v>
      </c>
      <c r="L11029" s="12">
        <f t="shared" si="5839"/>
        <v>0</v>
      </c>
      <c r="M11029" s="12">
        <f t="shared" si="5839"/>
        <v>0</v>
      </c>
      <c r="N11029" s="12">
        <f t="shared" si="5839"/>
        <v>0</v>
      </c>
      <c r="O11029" s="12">
        <f t="shared" si="5839"/>
        <v>0</v>
      </c>
      <c r="P11029" s="12">
        <f t="shared" si="5839"/>
        <v>0</v>
      </c>
      <c r="Q11029" s="12">
        <f t="shared" si="5839"/>
        <v>0</v>
      </c>
      <c r="R11029" s="21">
        <f t="shared" si="5839"/>
        <v>0</v>
      </c>
      <c r="S11029" s="12">
        <f t="shared" si="5839"/>
        <v>0</v>
      </c>
      <c r="T11029" s="12">
        <f t="shared" si="5839"/>
        <v>0</v>
      </c>
      <c r="U11029" s="12">
        <f t="shared" si="5839"/>
        <v>0</v>
      </c>
      <c r="V11029" s="12">
        <f t="shared" si="5839"/>
        <v>0</v>
      </c>
      <c r="X11029" s="20" t="str">
        <f t="shared" si="5835"/>
        <v/>
      </c>
      <c r="Y11029" s="20" t="str">
        <f t="shared" si="5836"/>
        <v/>
      </c>
      <c r="Z11029" s="20" t="str">
        <f>IF(R11029&lt;S11029+T11029,"期末实有头数应大于等于能繁母畜+种公畜","")</f>
        <v/>
      </c>
      <c r="AA11029" s="20" t="str">
        <f>IF(R11029&lt;U11029+V11029,"期末实有头数应大于等于良种+改良种","")</f>
        <v/>
      </c>
      <c r="AE11029" s="28"/>
      <c r="AF11029" s="29"/>
    </row>
    <row r="11030" spans="1:32">
      <c r="A11030" s="7"/>
      <c r="B11030" s="7"/>
      <c r="C11030" s="7"/>
      <c r="D11030" s="9" t="s">
        <v>42</v>
      </c>
      <c r="E11030" s="10" t="s">
        <v>41</v>
      </c>
      <c r="F11030" s="9"/>
      <c r="R11030" s="12">
        <f>G11030+I11030+J11030+K11030-L11030-M11030-N11030-Q11030</f>
        <v>0</v>
      </c>
      <c r="X11030" s="20" t="str">
        <f t="shared" si="5835"/>
        <v/>
      </c>
      <c r="Y11030" s="20" t="str">
        <f t="shared" si="5836"/>
        <v/>
      </c>
      <c r="Z11030" s="20" t="str">
        <f>IF(R11030&lt;S11030+T11030,"期末实有头数应大于等于能繁母畜+种公畜","")</f>
        <v/>
      </c>
      <c r="AA11030" s="20" t="str">
        <f>IF(R11030&lt;U11030+V11030,"期末实有头数应大于等于良种+改良种","")</f>
        <v/>
      </c>
      <c r="AE11030" s="28"/>
      <c r="AF11030" s="29"/>
    </row>
    <row r="11031" spans="1:32">
      <c r="A11031" s="7"/>
      <c r="B11031" s="7"/>
      <c r="C11031" s="7"/>
      <c r="D11031" s="9" t="s">
        <v>43</v>
      </c>
      <c r="E11031" s="10" t="s">
        <v>41</v>
      </c>
      <c r="F11031" s="9"/>
      <c r="R11031" s="12">
        <f>G11031+I11031+J11031+K11031-L11031-M11031-N11031-Q11031</f>
        <v>0</v>
      </c>
      <c r="U11031" s="15" t="s">
        <v>32</v>
      </c>
      <c r="V11031" s="15" t="s">
        <v>32</v>
      </c>
      <c r="X11031" s="20" t="str">
        <f t="shared" si="5835"/>
        <v/>
      </c>
      <c r="Y11031" s="20" t="str">
        <f t="shared" si="5836"/>
        <v/>
      </c>
      <c r="Z11031" s="20" t="str">
        <f>IF(R11031&lt;S11031+T11031,"期末实有头数应大于等于能繁母畜+种公畜","")</f>
        <v/>
      </c>
      <c r="AA11031" s="20"/>
      <c r="AE11031" s="28"/>
      <c r="AF11031" s="29"/>
    </row>
    <row r="11032" spans="1:32">
      <c r="A11032" s="7"/>
      <c r="B11032" s="7"/>
      <c r="C11032" s="7"/>
      <c r="D11032" s="9" t="s">
        <v>44</v>
      </c>
      <c r="E11032" s="10" t="s">
        <v>41</v>
      </c>
      <c r="F11032" s="9"/>
      <c r="H11032" s="15" t="s">
        <v>32</v>
      </c>
      <c r="I11032" s="15" t="s">
        <v>32</v>
      </c>
      <c r="J11032" s="15" t="s">
        <v>32</v>
      </c>
      <c r="K11032" s="15" t="s">
        <v>32</v>
      </c>
      <c r="L11032" s="15" t="s">
        <v>32</v>
      </c>
      <c r="M11032" s="15" t="s">
        <v>32</v>
      </c>
      <c r="N11032" s="15" t="s">
        <v>32</v>
      </c>
      <c r="O11032" s="15" t="s">
        <v>32</v>
      </c>
      <c r="P11032" s="15" t="s">
        <v>32</v>
      </c>
      <c r="Q11032" s="15" t="s">
        <v>32</v>
      </c>
      <c r="R11032" s="22"/>
      <c r="T11032" s="15" t="s">
        <v>32</v>
      </c>
      <c r="U11032" s="15" t="s">
        <v>32</v>
      </c>
      <c r="V11032" s="15" t="s">
        <v>32</v>
      </c>
      <c r="X11032" s="20" t="str">
        <f t="shared" si="5835"/>
        <v/>
      </c>
      <c r="Y11032" s="20"/>
      <c r="Z11032" s="20"/>
      <c r="AA11032" s="20"/>
      <c r="AE11032" s="28"/>
      <c r="AF11032" s="29"/>
    </row>
    <row r="11033" spans="1:32">
      <c r="A11033" s="7"/>
      <c r="B11033" s="7"/>
      <c r="C11033" s="7"/>
      <c r="D11033" s="9" t="s">
        <v>45</v>
      </c>
      <c r="E11033" s="10" t="s">
        <v>41</v>
      </c>
      <c r="F11033" s="9"/>
      <c r="H11033" s="15" t="s">
        <v>32</v>
      </c>
      <c r="I11033" s="15" t="s">
        <v>32</v>
      </c>
      <c r="J11033" s="15" t="s">
        <v>32</v>
      </c>
      <c r="K11033" s="15" t="s">
        <v>32</v>
      </c>
      <c r="L11033" s="15" t="s">
        <v>32</v>
      </c>
      <c r="M11033" s="15" t="s">
        <v>32</v>
      </c>
      <c r="N11033" s="15" t="s">
        <v>32</v>
      </c>
      <c r="O11033" s="15" t="s">
        <v>32</v>
      </c>
      <c r="P11033" s="15" t="s">
        <v>32</v>
      </c>
      <c r="Q11033" s="15" t="s">
        <v>32</v>
      </c>
      <c r="R11033" s="22"/>
      <c r="T11033" s="15" t="s">
        <v>32</v>
      </c>
      <c r="U11033" s="15" t="s">
        <v>32</v>
      </c>
      <c r="V11033" s="15" t="s">
        <v>32</v>
      </c>
      <c r="X11033" s="20" t="str">
        <f t="shared" si="5835"/>
        <v/>
      </c>
      <c r="Y11033" s="20"/>
      <c r="Z11033" s="20"/>
      <c r="AA11033" s="20"/>
      <c r="AE11033" s="28"/>
      <c r="AF11033" s="29"/>
    </row>
    <row r="11034" spans="1:32">
      <c r="A11034" s="7"/>
      <c r="B11034" s="7"/>
      <c r="C11034" s="7"/>
      <c r="D11034" s="9" t="s">
        <v>46</v>
      </c>
      <c r="E11034" s="10" t="s">
        <v>41</v>
      </c>
      <c r="F11034" s="9"/>
      <c r="R11034" s="12">
        <f>G11034+I11034+J11034+K11034-L11034-M11034-N11034-Q11034</f>
        <v>0</v>
      </c>
      <c r="X11034" s="20" t="str">
        <f t="shared" si="5835"/>
        <v/>
      </c>
      <c r="Y11034" s="20" t="str">
        <f>IF(N11034&lt;O11034+P11034,"出卖应大于等于出卖肉畜+出卖仔畜","")</f>
        <v/>
      </c>
      <c r="Z11034" s="20" t="str">
        <f t="shared" ref="Z11034:Z11043" si="5840">IF(R11034&lt;S11034+T11034,"期末实有头数应大于等于能繁母畜+种公畜","")</f>
        <v/>
      </c>
      <c r="AA11034" s="20" t="str">
        <f t="shared" ref="AA11034:AA11039" si="5841">IF(R11034&lt;U11034+V11034,"期末实有头数应大于等于良种+改良种","")</f>
        <v/>
      </c>
      <c r="AE11034" s="28"/>
      <c r="AF11034" s="29"/>
    </row>
    <row r="11035" spans="1:32">
      <c r="A11035" s="7"/>
      <c r="B11035" s="7"/>
      <c r="C11035" s="7"/>
      <c r="D11035" s="9" t="s">
        <v>47</v>
      </c>
      <c r="E11035" s="16" t="s">
        <v>27</v>
      </c>
      <c r="F11035" s="9"/>
      <c r="R11035" s="12">
        <f>G11035+I11035+J11035+K11035-L11035-M11035-N11035-Q11035</f>
        <v>0</v>
      </c>
      <c r="X11035" s="20" t="str">
        <f t="shared" si="5835"/>
        <v/>
      </c>
      <c r="Y11035" s="20" t="str">
        <f>IF(N11035&lt;O11035+P11035,"出卖应大于等于出卖肉畜+出卖仔畜","")</f>
        <v/>
      </c>
      <c r="Z11035" s="20" t="str">
        <f t="shared" si="5840"/>
        <v/>
      </c>
      <c r="AA11035" s="20" t="str">
        <f t="shared" si="5841"/>
        <v/>
      </c>
      <c r="AE11035" s="28"/>
      <c r="AF11035" s="29"/>
    </row>
    <row r="11036" spans="1:32">
      <c r="A11036" s="7"/>
      <c r="B11036" s="7"/>
      <c r="C11036" s="7"/>
      <c r="D11036" s="9" t="s">
        <v>26</v>
      </c>
      <c r="E11036" s="10" t="s">
        <v>27</v>
      </c>
      <c r="F11036" s="9"/>
      <c r="G11036" s="12"/>
      <c r="H11036" s="12">
        <f t="shared" ref="G11036:V11036" si="5842">H11037+H11052</f>
        <v>0</v>
      </c>
      <c r="I11036" s="12">
        <f t="shared" si="5842"/>
        <v>0</v>
      </c>
      <c r="J11036" s="12">
        <f t="shared" si="5842"/>
        <v>0</v>
      </c>
      <c r="K11036" s="12">
        <f t="shared" si="5842"/>
        <v>0</v>
      </c>
      <c r="L11036" s="12">
        <f t="shared" si="5842"/>
        <v>0</v>
      </c>
      <c r="M11036" s="12">
        <f t="shared" si="5842"/>
        <v>0</v>
      </c>
      <c r="N11036" s="12">
        <f t="shared" si="5842"/>
        <v>0</v>
      </c>
      <c r="O11036" s="12">
        <f t="shared" si="5842"/>
        <v>0</v>
      </c>
      <c r="P11036" s="12">
        <f t="shared" si="5842"/>
        <v>0</v>
      </c>
      <c r="Q11036" s="12">
        <f t="shared" si="5842"/>
        <v>0</v>
      </c>
      <c r="R11036" s="12">
        <f t="shared" si="5842"/>
        <v>0</v>
      </c>
      <c r="S11036" s="12">
        <f t="shared" si="5842"/>
        <v>0</v>
      </c>
      <c r="T11036" s="12">
        <f t="shared" si="5842"/>
        <v>0</v>
      </c>
      <c r="U11036" s="12">
        <f t="shared" si="5842"/>
        <v>0</v>
      </c>
      <c r="V11036" s="12">
        <f t="shared" si="5842"/>
        <v>0</v>
      </c>
      <c r="X11036" s="20" t="str">
        <f t="shared" si="5835"/>
        <v/>
      </c>
      <c r="Y11036" s="20" t="str">
        <f>IF(N11036&lt;O11036+P11036,"出卖应大于等于出卖肉畜+出卖仔畜","")</f>
        <v/>
      </c>
      <c r="Z11036" s="20" t="str">
        <f t="shared" si="5840"/>
        <v/>
      </c>
      <c r="AA11036" s="20" t="str">
        <f t="shared" si="5841"/>
        <v/>
      </c>
      <c r="AE11036" s="28"/>
      <c r="AF11036" s="29"/>
    </row>
    <row r="11037" spans="1:32">
      <c r="A11037" s="7"/>
      <c r="B11037" s="7"/>
      <c r="C11037" s="7"/>
      <c r="D11037" s="9" t="s">
        <v>28</v>
      </c>
      <c r="E11037" s="10" t="s">
        <v>27</v>
      </c>
      <c r="F11037" s="9"/>
      <c r="G11037" s="12"/>
      <c r="H11037" s="12">
        <f t="shared" ref="G11037:V11037" si="5843">H11038+H11046</f>
        <v>0</v>
      </c>
      <c r="I11037" s="12">
        <f t="shared" si="5843"/>
        <v>0</v>
      </c>
      <c r="J11037" s="12">
        <f t="shared" si="5843"/>
        <v>0</v>
      </c>
      <c r="K11037" s="12">
        <f t="shared" si="5843"/>
        <v>0</v>
      </c>
      <c r="L11037" s="12">
        <f t="shared" si="5843"/>
        <v>0</v>
      </c>
      <c r="M11037" s="12">
        <f t="shared" si="5843"/>
        <v>0</v>
      </c>
      <c r="N11037" s="12">
        <f t="shared" si="5843"/>
        <v>0</v>
      </c>
      <c r="O11037" s="12">
        <f t="shared" si="5843"/>
        <v>0</v>
      </c>
      <c r="P11037" s="12">
        <f t="shared" si="5843"/>
        <v>0</v>
      </c>
      <c r="Q11037" s="12">
        <f t="shared" si="5843"/>
        <v>0</v>
      </c>
      <c r="R11037" s="12">
        <f t="shared" si="5843"/>
        <v>0</v>
      </c>
      <c r="S11037" s="12">
        <f t="shared" si="5843"/>
        <v>0</v>
      </c>
      <c r="T11037" s="12">
        <f t="shared" si="5843"/>
        <v>0</v>
      </c>
      <c r="U11037" s="12">
        <f t="shared" si="5843"/>
        <v>0</v>
      </c>
      <c r="V11037" s="12">
        <f t="shared" si="5843"/>
        <v>0</v>
      </c>
      <c r="X11037" s="20" t="str">
        <f t="shared" ref="X11037:X11053" si="5844">IF(H11037&lt;I11037,"繁殖仔畜应大于等于成活","")</f>
        <v/>
      </c>
      <c r="Y11037" s="20" t="str">
        <f t="shared" ref="Y11037:Y11048" si="5845">IF(N11037&lt;O11037+P11037,"出卖应大于等于出卖肉畜+出卖仔畜","")</f>
        <v/>
      </c>
      <c r="Z11037" s="20" t="str">
        <f t="shared" si="5840"/>
        <v/>
      </c>
      <c r="AA11037" s="20" t="str">
        <f t="shared" si="5841"/>
        <v/>
      </c>
      <c r="AE11037" s="28"/>
      <c r="AF11037" s="29"/>
    </row>
    <row r="11038" spans="1:32">
      <c r="A11038" s="7"/>
      <c r="B11038" s="7"/>
      <c r="C11038" s="7"/>
      <c r="D11038" s="9" t="s">
        <v>29</v>
      </c>
      <c r="E11038" s="10" t="s">
        <v>27</v>
      </c>
      <c r="F11038" s="9"/>
      <c r="G11038" s="12"/>
      <c r="H11038" s="12">
        <f t="shared" ref="G11038:R11038" si="5846">H11039+H11042+H11043+H11044+H11045</f>
        <v>0</v>
      </c>
      <c r="I11038" s="12">
        <f t="shared" si="5846"/>
        <v>0</v>
      </c>
      <c r="J11038" s="12">
        <f t="shared" si="5846"/>
        <v>0</v>
      </c>
      <c r="K11038" s="12">
        <f t="shared" si="5846"/>
        <v>0</v>
      </c>
      <c r="L11038" s="12">
        <f t="shared" si="5846"/>
        <v>0</v>
      </c>
      <c r="M11038" s="12">
        <f t="shared" si="5846"/>
        <v>0</v>
      </c>
      <c r="N11038" s="12">
        <f t="shared" si="5846"/>
        <v>0</v>
      </c>
      <c r="O11038" s="12">
        <f t="shared" si="5846"/>
        <v>0</v>
      </c>
      <c r="P11038" s="12">
        <f t="shared" si="5846"/>
        <v>0</v>
      </c>
      <c r="Q11038" s="12">
        <f t="shared" si="5846"/>
        <v>0</v>
      </c>
      <c r="R11038" s="12">
        <f t="shared" si="5846"/>
        <v>0</v>
      </c>
      <c r="S11038" s="12">
        <f>S11039+S11042+S11043+S11045</f>
        <v>0</v>
      </c>
      <c r="T11038" s="12">
        <f>T11039+T11042+T11043+T11045</f>
        <v>0</v>
      </c>
      <c r="U11038" s="12">
        <f>U11039+U11042+U11043+U11045</f>
        <v>0</v>
      </c>
      <c r="V11038" s="12">
        <f>V11039+V11042+V11043+V11045</f>
        <v>0</v>
      </c>
      <c r="X11038" s="20" t="str">
        <f t="shared" si="5844"/>
        <v/>
      </c>
      <c r="Y11038" s="20" t="str">
        <f t="shared" si="5845"/>
        <v/>
      </c>
      <c r="Z11038" s="20" t="str">
        <f t="shared" si="5840"/>
        <v/>
      </c>
      <c r="AA11038" s="20" t="str">
        <f t="shared" si="5841"/>
        <v/>
      </c>
      <c r="AE11038" s="28"/>
      <c r="AF11038" s="29"/>
    </row>
    <row r="11039" spans="1:32">
      <c r="A11039" s="7"/>
      <c r="B11039" s="7"/>
      <c r="C11039" s="7"/>
      <c r="D11039" s="9" t="s">
        <v>30</v>
      </c>
      <c r="E11039" s="10" t="s">
        <v>27</v>
      </c>
      <c r="F11039" s="9"/>
      <c r="R11039" s="12">
        <f>G11039+I11039+J11039+K11039-L11039-M11039-N11039-Q11039</f>
        <v>0</v>
      </c>
      <c r="X11039" s="20" t="str">
        <f t="shared" si="5844"/>
        <v/>
      </c>
      <c r="Y11039" s="20" t="str">
        <f t="shared" si="5845"/>
        <v/>
      </c>
      <c r="Z11039" s="20" t="str">
        <f t="shared" si="5840"/>
        <v/>
      </c>
      <c r="AA11039" s="20" t="str">
        <f t="shared" si="5841"/>
        <v/>
      </c>
      <c r="AE11039" s="28"/>
      <c r="AF11039" s="29"/>
    </row>
    <row r="11040" spans="1:32">
      <c r="A11040" s="7"/>
      <c r="B11040" s="7"/>
      <c r="C11040" s="7"/>
      <c r="D11040" s="9" t="s">
        <v>31</v>
      </c>
      <c r="E11040" s="10" t="s">
        <v>27</v>
      </c>
      <c r="F11040" s="9"/>
      <c r="R11040" s="12">
        <f t="shared" ref="R11040:R11045" si="5847">G11040+I11040+J11040+K11040-L11040-M11040-N11040-Q11040</f>
        <v>0</v>
      </c>
      <c r="U11040" s="15" t="s">
        <v>32</v>
      </c>
      <c r="V11040" s="15" t="s">
        <v>32</v>
      </c>
      <c r="X11040" s="20" t="str">
        <f t="shared" si="5844"/>
        <v/>
      </c>
      <c r="Y11040" s="20" t="str">
        <f t="shared" si="5845"/>
        <v/>
      </c>
      <c r="Z11040" s="20" t="str">
        <f t="shared" si="5840"/>
        <v/>
      </c>
      <c r="AA11040" s="20"/>
      <c r="AE11040" s="28"/>
      <c r="AF11040" s="29"/>
    </row>
    <row r="11041" spans="1:32">
      <c r="A11041" s="7"/>
      <c r="B11041" s="7"/>
      <c r="C11041" s="7"/>
      <c r="D11041" s="9" t="s">
        <v>33</v>
      </c>
      <c r="E11041" s="10" t="s">
        <v>27</v>
      </c>
      <c r="F11041" s="9"/>
      <c r="R11041" s="12">
        <f t="shared" si="5847"/>
        <v>0</v>
      </c>
      <c r="U11041" s="15" t="s">
        <v>32</v>
      </c>
      <c r="V11041" s="15" t="s">
        <v>32</v>
      </c>
      <c r="X11041" s="20" t="str">
        <f t="shared" si="5844"/>
        <v/>
      </c>
      <c r="Y11041" s="20" t="str">
        <f t="shared" si="5845"/>
        <v/>
      </c>
      <c r="Z11041" s="20" t="str">
        <f t="shared" si="5840"/>
        <v/>
      </c>
      <c r="AA11041" s="20"/>
      <c r="AE11041" s="28"/>
      <c r="AF11041" s="29"/>
    </row>
    <row r="11042" spans="1:32">
      <c r="A11042" s="7"/>
      <c r="B11042" s="7"/>
      <c r="C11042" s="7"/>
      <c r="D11042" s="9" t="s">
        <v>34</v>
      </c>
      <c r="E11042" s="10" t="s">
        <v>35</v>
      </c>
      <c r="F11042" s="9"/>
      <c r="R11042" s="12">
        <f t="shared" si="5847"/>
        <v>0</v>
      </c>
      <c r="X11042" s="20" t="str">
        <f t="shared" si="5844"/>
        <v/>
      </c>
      <c r="Y11042" s="20" t="str">
        <f t="shared" si="5845"/>
        <v/>
      </c>
      <c r="Z11042" s="20" t="str">
        <f t="shared" si="5840"/>
        <v/>
      </c>
      <c r="AA11042" s="20" t="str">
        <f>IF(R11042&lt;U11042+V11042,"期末实有头数应大于等于良种+改良种","")</f>
        <v/>
      </c>
      <c r="AE11042" s="28"/>
      <c r="AF11042" s="29"/>
    </row>
    <row r="11043" spans="1:32">
      <c r="A11043" s="7"/>
      <c r="B11043" s="7"/>
      <c r="C11043" s="7"/>
      <c r="D11043" s="9" t="s">
        <v>36</v>
      </c>
      <c r="E11043" s="10" t="s">
        <v>27</v>
      </c>
      <c r="F11043" s="9"/>
      <c r="R11043" s="12">
        <f t="shared" si="5847"/>
        <v>0</v>
      </c>
      <c r="X11043" s="20" t="str">
        <f t="shared" si="5844"/>
        <v/>
      </c>
      <c r="Y11043" s="20" t="str">
        <f t="shared" si="5845"/>
        <v/>
      </c>
      <c r="Z11043" s="20" t="str">
        <f t="shared" si="5840"/>
        <v/>
      </c>
      <c r="AA11043" s="20" t="str">
        <f>IF(R11043&lt;U11043+V11043,"期末实有头数应大于等于良种+改良种","")</f>
        <v/>
      </c>
      <c r="AE11043" s="28"/>
      <c r="AF11043" s="29"/>
    </row>
    <row r="11044" spans="1:32">
      <c r="A11044" s="7"/>
      <c r="B11044" s="7"/>
      <c r="C11044" s="7"/>
      <c r="D11044" s="9" t="s">
        <v>37</v>
      </c>
      <c r="E11044" s="10" t="s">
        <v>27</v>
      </c>
      <c r="F11044" s="9"/>
      <c r="R11044" s="12">
        <f t="shared" si="5847"/>
        <v>0</v>
      </c>
      <c r="S11044" s="15" t="s">
        <v>32</v>
      </c>
      <c r="T11044" s="15" t="s">
        <v>32</v>
      </c>
      <c r="U11044" s="15" t="s">
        <v>32</v>
      </c>
      <c r="V11044" s="15" t="s">
        <v>32</v>
      </c>
      <c r="X11044" s="20" t="str">
        <f t="shared" si="5844"/>
        <v/>
      </c>
      <c r="Y11044" s="20" t="str">
        <f t="shared" si="5845"/>
        <v/>
      </c>
      <c r="Z11044" s="20"/>
      <c r="AA11044" s="20"/>
      <c r="AE11044" s="28"/>
      <c r="AF11044" s="29"/>
    </row>
    <row r="11045" spans="1:32">
      <c r="A11045" s="7"/>
      <c r="B11045" s="7"/>
      <c r="C11045" s="7"/>
      <c r="D11045" s="9" t="s">
        <v>38</v>
      </c>
      <c r="E11045" s="10" t="s">
        <v>39</v>
      </c>
      <c r="F11045" s="9"/>
      <c r="R11045" s="12">
        <f t="shared" si="5847"/>
        <v>0</v>
      </c>
      <c r="X11045" s="20" t="str">
        <f t="shared" si="5844"/>
        <v/>
      </c>
      <c r="Y11045" s="20" t="str">
        <f t="shared" si="5845"/>
        <v/>
      </c>
      <c r="Z11045" s="20" t="str">
        <f>IF(R11045&lt;S11045+T11045,"期末实有头数应大于等于能繁母畜+种公畜","")</f>
        <v/>
      </c>
      <c r="AA11045" s="20" t="str">
        <f>IF(R11045&lt;U11045+V11045,"期末实有头数应大于等于良种+改良种","")</f>
        <v/>
      </c>
      <c r="AE11045" s="28"/>
      <c r="AF11045" s="29"/>
    </row>
    <row r="11046" spans="1:32">
      <c r="A11046" s="7"/>
      <c r="B11046" s="7"/>
      <c r="C11046" s="7"/>
      <c r="D11046" s="9" t="s">
        <v>40</v>
      </c>
      <c r="E11046" s="10" t="s">
        <v>41</v>
      </c>
      <c r="F11046" s="9"/>
      <c r="G11046" s="12"/>
      <c r="H11046" s="12">
        <f t="shared" ref="G11046:V11046" si="5848">H11047+H11051</f>
        <v>0</v>
      </c>
      <c r="I11046" s="12">
        <f t="shared" si="5848"/>
        <v>0</v>
      </c>
      <c r="J11046" s="12">
        <f t="shared" si="5848"/>
        <v>0</v>
      </c>
      <c r="K11046" s="12">
        <f t="shared" si="5848"/>
        <v>0</v>
      </c>
      <c r="L11046" s="12">
        <f t="shared" si="5848"/>
        <v>0</v>
      </c>
      <c r="M11046" s="12">
        <f t="shared" si="5848"/>
        <v>0</v>
      </c>
      <c r="N11046" s="12">
        <f t="shared" si="5848"/>
        <v>0</v>
      </c>
      <c r="O11046" s="12">
        <f t="shared" si="5848"/>
        <v>0</v>
      </c>
      <c r="P11046" s="12">
        <f t="shared" si="5848"/>
        <v>0</v>
      </c>
      <c r="Q11046" s="12">
        <f t="shared" si="5848"/>
        <v>0</v>
      </c>
      <c r="R11046" s="21">
        <f t="shared" si="5848"/>
        <v>0</v>
      </c>
      <c r="S11046" s="12">
        <f t="shared" si="5848"/>
        <v>0</v>
      </c>
      <c r="T11046" s="12">
        <f t="shared" si="5848"/>
        <v>0</v>
      </c>
      <c r="U11046" s="12">
        <f t="shared" si="5848"/>
        <v>0</v>
      </c>
      <c r="V11046" s="12">
        <f t="shared" si="5848"/>
        <v>0</v>
      </c>
      <c r="X11046" s="20" t="str">
        <f t="shared" si="5844"/>
        <v/>
      </c>
      <c r="Y11046" s="20" t="str">
        <f t="shared" si="5845"/>
        <v/>
      </c>
      <c r="Z11046" s="20" t="str">
        <f>IF(R11046&lt;S11046+T11046,"期末实有头数应大于等于能繁母畜+种公畜","")</f>
        <v/>
      </c>
      <c r="AA11046" s="20" t="str">
        <f>IF(R11046&lt;U11046+V11046,"期末实有头数应大于等于良种+改良种","")</f>
        <v/>
      </c>
      <c r="AE11046" s="28"/>
      <c r="AF11046" s="29"/>
    </row>
    <row r="11047" spans="1:32">
      <c r="A11047" s="7"/>
      <c r="B11047" s="7"/>
      <c r="C11047" s="7"/>
      <c r="D11047" s="9" t="s">
        <v>42</v>
      </c>
      <c r="E11047" s="10" t="s">
        <v>41</v>
      </c>
      <c r="F11047" s="9"/>
      <c r="R11047" s="12">
        <f>G11047+I11047+J11047+K11047-L11047-M11047-N11047-Q11047</f>
        <v>0</v>
      </c>
      <c r="X11047" s="20" t="str">
        <f t="shared" si="5844"/>
        <v/>
      </c>
      <c r="Y11047" s="20" t="str">
        <f t="shared" si="5845"/>
        <v/>
      </c>
      <c r="Z11047" s="20" t="str">
        <f>IF(R11047&lt;S11047+T11047,"期末实有头数应大于等于能繁母畜+种公畜","")</f>
        <v/>
      </c>
      <c r="AA11047" s="20" t="str">
        <f>IF(R11047&lt;U11047+V11047,"期末实有头数应大于等于良种+改良种","")</f>
        <v/>
      </c>
      <c r="AE11047" s="28"/>
      <c r="AF11047" s="29"/>
    </row>
    <row r="11048" spans="1:32">
      <c r="A11048" s="7"/>
      <c r="B11048" s="7"/>
      <c r="C11048" s="7"/>
      <c r="D11048" s="9" t="s">
        <v>43</v>
      </c>
      <c r="E11048" s="10" t="s">
        <v>41</v>
      </c>
      <c r="F11048" s="9"/>
      <c r="R11048" s="12">
        <f>G11048+I11048+J11048+K11048-L11048-M11048-N11048-Q11048</f>
        <v>0</v>
      </c>
      <c r="U11048" s="15" t="s">
        <v>32</v>
      </c>
      <c r="V11048" s="15" t="s">
        <v>32</v>
      </c>
      <c r="X11048" s="20" t="str">
        <f t="shared" si="5844"/>
        <v/>
      </c>
      <c r="Y11048" s="20" t="str">
        <f t="shared" si="5845"/>
        <v/>
      </c>
      <c r="Z11048" s="20" t="str">
        <f>IF(R11048&lt;S11048+T11048,"期末实有头数应大于等于能繁母畜+种公畜","")</f>
        <v/>
      </c>
      <c r="AA11048" s="20"/>
      <c r="AE11048" s="28"/>
      <c r="AF11048" s="29"/>
    </row>
    <row r="11049" spans="1:32">
      <c r="A11049" s="7"/>
      <c r="B11049" s="7"/>
      <c r="C11049" s="7"/>
      <c r="D11049" s="9" t="s">
        <v>44</v>
      </c>
      <c r="E11049" s="10" t="s">
        <v>41</v>
      </c>
      <c r="F11049" s="9"/>
      <c r="H11049" s="15" t="s">
        <v>32</v>
      </c>
      <c r="I11049" s="15" t="s">
        <v>32</v>
      </c>
      <c r="J11049" s="15" t="s">
        <v>32</v>
      </c>
      <c r="K11049" s="15" t="s">
        <v>32</v>
      </c>
      <c r="L11049" s="15" t="s">
        <v>32</v>
      </c>
      <c r="M11049" s="15" t="s">
        <v>32</v>
      </c>
      <c r="N11049" s="15" t="s">
        <v>32</v>
      </c>
      <c r="O11049" s="15" t="s">
        <v>32</v>
      </c>
      <c r="P11049" s="15" t="s">
        <v>32</v>
      </c>
      <c r="Q11049" s="15" t="s">
        <v>32</v>
      </c>
      <c r="R11049" s="22"/>
      <c r="T11049" s="15" t="s">
        <v>32</v>
      </c>
      <c r="U11049" s="15" t="s">
        <v>32</v>
      </c>
      <c r="V11049" s="15" t="s">
        <v>32</v>
      </c>
      <c r="X11049" s="20" t="str">
        <f t="shared" si="5844"/>
        <v/>
      </c>
      <c r="Y11049" s="20"/>
      <c r="Z11049" s="20"/>
      <c r="AA11049" s="20"/>
      <c r="AE11049" s="28"/>
      <c r="AF11049" s="29"/>
    </row>
    <row r="11050" spans="1:32">
      <c r="A11050" s="7"/>
      <c r="B11050" s="7"/>
      <c r="C11050" s="7"/>
      <c r="D11050" s="9" t="s">
        <v>45</v>
      </c>
      <c r="E11050" s="10" t="s">
        <v>41</v>
      </c>
      <c r="F11050" s="9"/>
      <c r="H11050" s="15" t="s">
        <v>32</v>
      </c>
      <c r="I11050" s="15" t="s">
        <v>32</v>
      </c>
      <c r="J11050" s="15" t="s">
        <v>32</v>
      </c>
      <c r="K11050" s="15" t="s">
        <v>32</v>
      </c>
      <c r="L11050" s="15" t="s">
        <v>32</v>
      </c>
      <c r="M11050" s="15" t="s">
        <v>32</v>
      </c>
      <c r="N11050" s="15" t="s">
        <v>32</v>
      </c>
      <c r="O11050" s="15" t="s">
        <v>32</v>
      </c>
      <c r="P11050" s="15" t="s">
        <v>32</v>
      </c>
      <c r="Q11050" s="15" t="s">
        <v>32</v>
      </c>
      <c r="R11050" s="22"/>
      <c r="T11050" s="15" t="s">
        <v>32</v>
      </c>
      <c r="U11050" s="15" t="s">
        <v>32</v>
      </c>
      <c r="V11050" s="15" t="s">
        <v>32</v>
      </c>
      <c r="X11050" s="20" t="str">
        <f t="shared" si="5844"/>
        <v/>
      </c>
      <c r="Y11050" s="20"/>
      <c r="Z11050" s="20"/>
      <c r="AA11050" s="20"/>
      <c r="AE11050" s="28"/>
      <c r="AF11050" s="29"/>
    </row>
    <row r="11051" spans="1:32">
      <c r="A11051" s="7"/>
      <c r="B11051" s="7"/>
      <c r="C11051" s="7"/>
      <c r="D11051" s="9" t="s">
        <v>46</v>
      </c>
      <c r="E11051" s="10" t="s">
        <v>41</v>
      </c>
      <c r="F11051" s="9"/>
      <c r="R11051" s="12">
        <f>G11051+I11051+J11051+K11051-L11051-M11051-N11051-Q11051</f>
        <v>0</v>
      </c>
      <c r="X11051" s="20" t="str">
        <f t="shared" si="5844"/>
        <v/>
      </c>
      <c r="Y11051" s="20" t="str">
        <f>IF(N11051&lt;O11051+P11051,"出卖应大于等于出卖肉畜+出卖仔畜","")</f>
        <v/>
      </c>
      <c r="Z11051" s="20" t="str">
        <f t="shared" ref="Z11051:Z11060" si="5849">IF(R11051&lt;S11051+T11051,"期末实有头数应大于等于能繁母畜+种公畜","")</f>
        <v/>
      </c>
      <c r="AA11051" s="20" t="str">
        <f t="shared" ref="AA11051:AA11056" si="5850">IF(R11051&lt;U11051+V11051,"期末实有头数应大于等于良种+改良种","")</f>
        <v/>
      </c>
      <c r="AE11051" s="28"/>
      <c r="AF11051" s="29"/>
    </row>
    <row r="11052" spans="1:32">
      <c r="A11052" s="7"/>
      <c r="B11052" s="7"/>
      <c r="C11052" s="7"/>
      <c r="D11052" s="9" t="s">
        <v>47</v>
      </c>
      <c r="E11052" s="16" t="s">
        <v>27</v>
      </c>
      <c r="F11052" s="9"/>
      <c r="R11052" s="12">
        <f>G11052+I11052+J11052+K11052-L11052-M11052-N11052-Q11052</f>
        <v>0</v>
      </c>
      <c r="X11052" s="20" t="str">
        <f t="shared" si="5844"/>
        <v/>
      </c>
      <c r="Y11052" s="20" t="str">
        <f>IF(N11052&lt;O11052+P11052,"出卖应大于等于出卖肉畜+出卖仔畜","")</f>
        <v/>
      </c>
      <c r="Z11052" s="20" t="str">
        <f t="shared" si="5849"/>
        <v/>
      </c>
      <c r="AA11052" s="20" t="str">
        <f t="shared" si="5850"/>
        <v/>
      </c>
      <c r="AE11052" s="28"/>
      <c r="AF11052" s="29"/>
    </row>
    <row r="11053" spans="1:32">
      <c r="A11053" s="7"/>
      <c r="B11053" s="7"/>
      <c r="C11053" s="7"/>
      <c r="D11053" s="9" t="s">
        <v>26</v>
      </c>
      <c r="E11053" s="10" t="s">
        <v>27</v>
      </c>
      <c r="F11053" s="9"/>
      <c r="G11053" s="12"/>
      <c r="H11053" s="12">
        <f t="shared" ref="G11053:V11053" si="5851">H11054+H11069</f>
        <v>0</v>
      </c>
      <c r="I11053" s="12">
        <f t="shared" si="5851"/>
        <v>0</v>
      </c>
      <c r="J11053" s="12">
        <f t="shared" si="5851"/>
        <v>0</v>
      </c>
      <c r="K11053" s="12">
        <f t="shared" si="5851"/>
        <v>0</v>
      </c>
      <c r="L11053" s="12">
        <f t="shared" si="5851"/>
        <v>0</v>
      </c>
      <c r="M11053" s="12">
        <f t="shared" si="5851"/>
        <v>0</v>
      </c>
      <c r="N11053" s="12">
        <f t="shared" si="5851"/>
        <v>0</v>
      </c>
      <c r="O11053" s="12">
        <f t="shared" si="5851"/>
        <v>0</v>
      </c>
      <c r="P11053" s="12">
        <f t="shared" si="5851"/>
        <v>0</v>
      </c>
      <c r="Q11053" s="12">
        <f t="shared" si="5851"/>
        <v>0</v>
      </c>
      <c r="R11053" s="12">
        <f t="shared" si="5851"/>
        <v>0</v>
      </c>
      <c r="S11053" s="12">
        <f t="shared" si="5851"/>
        <v>0</v>
      </c>
      <c r="T11053" s="12">
        <f t="shared" si="5851"/>
        <v>0</v>
      </c>
      <c r="U11053" s="12">
        <f t="shared" si="5851"/>
        <v>0</v>
      </c>
      <c r="V11053" s="12">
        <f t="shared" si="5851"/>
        <v>0</v>
      </c>
      <c r="X11053" s="20" t="str">
        <f t="shared" si="5844"/>
        <v/>
      </c>
      <c r="Y11053" s="20" t="str">
        <f>IF(N11053&lt;O11053+P11053,"出卖应大于等于出卖肉畜+出卖仔畜","")</f>
        <v/>
      </c>
      <c r="Z11053" s="20" t="str">
        <f t="shared" si="5849"/>
        <v/>
      </c>
      <c r="AA11053" s="20" t="str">
        <f t="shared" si="5850"/>
        <v/>
      </c>
      <c r="AE11053" s="28"/>
      <c r="AF11053" s="29"/>
    </row>
    <row r="11054" spans="1:32">
      <c r="A11054" s="7"/>
      <c r="B11054" s="7"/>
      <c r="C11054" s="7"/>
      <c r="D11054" s="9" t="s">
        <v>28</v>
      </c>
      <c r="E11054" s="10" t="s">
        <v>27</v>
      </c>
      <c r="F11054" s="9"/>
      <c r="G11054" s="12"/>
      <c r="H11054" s="12">
        <f t="shared" ref="G11054:V11054" si="5852">H11055+H11063</f>
        <v>0</v>
      </c>
      <c r="I11054" s="12">
        <f t="shared" si="5852"/>
        <v>0</v>
      </c>
      <c r="J11054" s="12">
        <f t="shared" si="5852"/>
        <v>0</v>
      </c>
      <c r="K11054" s="12">
        <f t="shared" si="5852"/>
        <v>0</v>
      </c>
      <c r="L11054" s="12">
        <f t="shared" si="5852"/>
        <v>0</v>
      </c>
      <c r="M11054" s="12">
        <f t="shared" si="5852"/>
        <v>0</v>
      </c>
      <c r="N11054" s="12">
        <f t="shared" si="5852"/>
        <v>0</v>
      </c>
      <c r="O11054" s="12">
        <f t="shared" si="5852"/>
        <v>0</v>
      </c>
      <c r="P11054" s="12">
        <f t="shared" si="5852"/>
        <v>0</v>
      </c>
      <c r="Q11054" s="12">
        <f t="shared" si="5852"/>
        <v>0</v>
      </c>
      <c r="R11054" s="12">
        <f t="shared" si="5852"/>
        <v>0</v>
      </c>
      <c r="S11054" s="12">
        <f t="shared" si="5852"/>
        <v>0</v>
      </c>
      <c r="T11054" s="12">
        <f t="shared" si="5852"/>
        <v>0</v>
      </c>
      <c r="U11054" s="12">
        <f t="shared" si="5852"/>
        <v>0</v>
      </c>
      <c r="V11054" s="12">
        <f t="shared" si="5852"/>
        <v>0</v>
      </c>
      <c r="X11054" s="20" t="str">
        <f t="shared" ref="X11054:X11070" si="5853">IF(H11054&lt;I11054,"繁殖仔畜应大于等于成活","")</f>
        <v/>
      </c>
      <c r="Y11054" s="20" t="str">
        <f t="shared" ref="Y11054:Y11065" si="5854">IF(N11054&lt;O11054+P11054,"出卖应大于等于出卖肉畜+出卖仔畜","")</f>
        <v/>
      </c>
      <c r="Z11054" s="20" t="str">
        <f t="shared" si="5849"/>
        <v/>
      </c>
      <c r="AA11054" s="20" t="str">
        <f t="shared" si="5850"/>
        <v/>
      </c>
      <c r="AE11054" s="28"/>
      <c r="AF11054" s="29"/>
    </row>
    <row r="11055" spans="1:32">
      <c r="A11055" s="7"/>
      <c r="B11055" s="7"/>
      <c r="C11055" s="7"/>
      <c r="D11055" s="9" t="s">
        <v>29</v>
      </c>
      <c r="E11055" s="10" t="s">
        <v>27</v>
      </c>
      <c r="F11055" s="9"/>
      <c r="G11055" s="12"/>
      <c r="H11055" s="12">
        <f t="shared" ref="G11055:R11055" si="5855">H11056+H11059+H11060+H11061+H11062</f>
        <v>0</v>
      </c>
      <c r="I11055" s="12">
        <f t="shared" si="5855"/>
        <v>0</v>
      </c>
      <c r="J11055" s="12">
        <f t="shared" si="5855"/>
        <v>0</v>
      </c>
      <c r="K11055" s="12">
        <f t="shared" si="5855"/>
        <v>0</v>
      </c>
      <c r="L11055" s="12">
        <f t="shared" si="5855"/>
        <v>0</v>
      </c>
      <c r="M11055" s="12">
        <f t="shared" si="5855"/>
        <v>0</v>
      </c>
      <c r="N11055" s="12">
        <f t="shared" si="5855"/>
        <v>0</v>
      </c>
      <c r="O11055" s="12">
        <f t="shared" si="5855"/>
        <v>0</v>
      </c>
      <c r="P11055" s="12">
        <f t="shared" si="5855"/>
        <v>0</v>
      </c>
      <c r="Q11055" s="12">
        <f t="shared" si="5855"/>
        <v>0</v>
      </c>
      <c r="R11055" s="12">
        <f t="shared" si="5855"/>
        <v>0</v>
      </c>
      <c r="S11055" s="12">
        <f>S11056+S11059+S11060+S11062</f>
        <v>0</v>
      </c>
      <c r="T11055" s="12">
        <f>T11056+T11059+T11060+T11062</f>
        <v>0</v>
      </c>
      <c r="U11055" s="12">
        <f>U11056+U11059+U11060+U11062</f>
        <v>0</v>
      </c>
      <c r="V11055" s="12">
        <f>V11056+V11059+V11060+V11062</f>
        <v>0</v>
      </c>
      <c r="X11055" s="20" t="str">
        <f t="shared" si="5853"/>
        <v/>
      </c>
      <c r="Y11055" s="20" t="str">
        <f t="shared" si="5854"/>
        <v/>
      </c>
      <c r="Z11055" s="20" t="str">
        <f t="shared" si="5849"/>
        <v/>
      </c>
      <c r="AA11055" s="20" t="str">
        <f t="shared" si="5850"/>
        <v/>
      </c>
      <c r="AE11055" s="28"/>
      <c r="AF11055" s="29"/>
    </row>
    <row r="11056" spans="1:32">
      <c r="A11056" s="7"/>
      <c r="B11056" s="7"/>
      <c r="C11056" s="7"/>
      <c r="D11056" s="9" t="s">
        <v>30</v>
      </c>
      <c r="E11056" s="10" t="s">
        <v>27</v>
      </c>
      <c r="F11056" s="9"/>
      <c r="R11056" s="12">
        <f>G11056+I11056+J11056+K11056-L11056-M11056-N11056-Q11056</f>
        <v>0</v>
      </c>
      <c r="X11056" s="20" t="str">
        <f t="shared" si="5853"/>
        <v/>
      </c>
      <c r="Y11056" s="20" t="str">
        <f t="shared" si="5854"/>
        <v/>
      </c>
      <c r="Z11056" s="20" t="str">
        <f t="shared" si="5849"/>
        <v/>
      </c>
      <c r="AA11056" s="20" t="str">
        <f t="shared" si="5850"/>
        <v/>
      </c>
      <c r="AE11056" s="28"/>
      <c r="AF11056" s="29"/>
    </row>
    <row r="11057" spans="1:32">
      <c r="A11057" s="7"/>
      <c r="B11057" s="7"/>
      <c r="C11057" s="7"/>
      <c r="D11057" s="9" t="s">
        <v>31</v>
      </c>
      <c r="E11057" s="10" t="s">
        <v>27</v>
      </c>
      <c r="F11057" s="9"/>
      <c r="R11057" s="12">
        <f t="shared" ref="R11057:R11062" si="5856">G11057+I11057+J11057+K11057-L11057-M11057-N11057-Q11057</f>
        <v>0</v>
      </c>
      <c r="U11057" s="15" t="s">
        <v>32</v>
      </c>
      <c r="V11057" s="15" t="s">
        <v>32</v>
      </c>
      <c r="X11057" s="20" t="str">
        <f t="shared" si="5853"/>
        <v/>
      </c>
      <c r="Y11057" s="20" t="str">
        <f t="shared" si="5854"/>
        <v/>
      </c>
      <c r="Z11057" s="20" t="str">
        <f t="shared" si="5849"/>
        <v/>
      </c>
      <c r="AA11057" s="20"/>
      <c r="AE11057" s="28"/>
      <c r="AF11057" s="29"/>
    </row>
    <row r="11058" spans="1:32">
      <c r="A11058" s="7"/>
      <c r="B11058" s="7"/>
      <c r="C11058" s="7"/>
      <c r="D11058" s="9" t="s">
        <v>33</v>
      </c>
      <c r="E11058" s="10" t="s">
        <v>27</v>
      </c>
      <c r="F11058" s="9"/>
      <c r="R11058" s="12">
        <f t="shared" si="5856"/>
        <v>0</v>
      </c>
      <c r="U11058" s="15" t="s">
        <v>32</v>
      </c>
      <c r="V11058" s="15" t="s">
        <v>32</v>
      </c>
      <c r="X11058" s="20" t="str">
        <f t="shared" si="5853"/>
        <v/>
      </c>
      <c r="Y11058" s="20" t="str">
        <f t="shared" si="5854"/>
        <v/>
      </c>
      <c r="Z11058" s="20" t="str">
        <f t="shared" si="5849"/>
        <v/>
      </c>
      <c r="AA11058" s="20"/>
      <c r="AE11058" s="28"/>
      <c r="AF11058" s="29"/>
    </row>
    <row r="11059" spans="1:32">
      <c r="A11059" s="7"/>
      <c r="B11059" s="7"/>
      <c r="C11059" s="7"/>
      <c r="D11059" s="9" t="s">
        <v>34</v>
      </c>
      <c r="E11059" s="10" t="s">
        <v>35</v>
      </c>
      <c r="F11059" s="9"/>
      <c r="R11059" s="12">
        <f t="shared" si="5856"/>
        <v>0</v>
      </c>
      <c r="X11059" s="20" t="str">
        <f t="shared" si="5853"/>
        <v/>
      </c>
      <c r="Y11059" s="20" t="str">
        <f t="shared" si="5854"/>
        <v/>
      </c>
      <c r="Z11059" s="20" t="str">
        <f t="shared" si="5849"/>
        <v/>
      </c>
      <c r="AA11059" s="20" t="str">
        <f>IF(R11059&lt;U11059+V11059,"期末实有头数应大于等于良种+改良种","")</f>
        <v/>
      </c>
      <c r="AE11059" s="28"/>
      <c r="AF11059" s="29"/>
    </row>
    <row r="11060" spans="1:32">
      <c r="A11060" s="7"/>
      <c r="B11060" s="7"/>
      <c r="C11060" s="7"/>
      <c r="D11060" s="9" t="s">
        <v>36</v>
      </c>
      <c r="E11060" s="10" t="s">
        <v>27</v>
      </c>
      <c r="F11060" s="9"/>
      <c r="R11060" s="12">
        <f t="shared" si="5856"/>
        <v>0</v>
      </c>
      <c r="X11060" s="20" t="str">
        <f t="shared" si="5853"/>
        <v/>
      </c>
      <c r="Y11060" s="20" t="str">
        <f t="shared" si="5854"/>
        <v/>
      </c>
      <c r="Z11060" s="20" t="str">
        <f t="shared" si="5849"/>
        <v/>
      </c>
      <c r="AA11060" s="20" t="str">
        <f>IF(R11060&lt;U11060+V11060,"期末实有头数应大于等于良种+改良种","")</f>
        <v/>
      </c>
      <c r="AE11060" s="28"/>
      <c r="AF11060" s="29"/>
    </row>
    <row r="11061" spans="1:32">
      <c r="A11061" s="7"/>
      <c r="B11061" s="7"/>
      <c r="C11061" s="7"/>
      <c r="D11061" s="9" t="s">
        <v>37</v>
      </c>
      <c r="E11061" s="10" t="s">
        <v>27</v>
      </c>
      <c r="F11061" s="9"/>
      <c r="R11061" s="12">
        <f t="shared" si="5856"/>
        <v>0</v>
      </c>
      <c r="S11061" s="15" t="s">
        <v>32</v>
      </c>
      <c r="T11061" s="15" t="s">
        <v>32</v>
      </c>
      <c r="U11061" s="15" t="s">
        <v>32</v>
      </c>
      <c r="V11061" s="15" t="s">
        <v>32</v>
      </c>
      <c r="X11061" s="20" t="str">
        <f t="shared" si="5853"/>
        <v/>
      </c>
      <c r="Y11061" s="20" t="str">
        <f t="shared" si="5854"/>
        <v/>
      </c>
      <c r="Z11061" s="20"/>
      <c r="AA11061" s="20"/>
      <c r="AE11061" s="28"/>
      <c r="AF11061" s="29"/>
    </row>
    <row r="11062" spans="1:32">
      <c r="A11062" s="7"/>
      <c r="B11062" s="7"/>
      <c r="C11062" s="7"/>
      <c r="D11062" s="9" t="s">
        <v>38</v>
      </c>
      <c r="E11062" s="10" t="s">
        <v>39</v>
      </c>
      <c r="F11062" s="9"/>
      <c r="R11062" s="12">
        <f t="shared" si="5856"/>
        <v>0</v>
      </c>
      <c r="X11062" s="20" t="str">
        <f t="shared" si="5853"/>
        <v/>
      </c>
      <c r="Y11062" s="20" t="str">
        <f t="shared" si="5854"/>
        <v/>
      </c>
      <c r="Z11062" s="20" t="str">
        <f>IF(R11062&lt;S11062+T11062,"期末实有头数应大于等于能繁母畜+种公畜","")</f>
        <v/>
      </c>
      <c r="AA11062" s="20" t="str">
        <f>IF(R11062&lt;U11062+V11062,"期末实有头数应大于等于良种+改良种","")</f>
        <v/>
      </c>
      <c r="AE11062" s="28"/>
      <c r="AF11062" s="29"/>
    </row>
    <row r="11063" spans="1:32">
      <c r="A11063" s="7"/>
      <c r="B11063" s="7"/>
      <c r="C11063" s="7"/>
      <c r="D11063" s="9" t="s">
        <v>40</v>
      </c>
      <c r="E11063" s="10" t="s">
        <v>41</v>
      </c>
      <c r="F11063" s="9"/>
      <c r="G11063" s="12"/>
      <c r="H11063" s="12">
        <f t="shared" ref="G11063:V11063" si="5857">H11064+H11068</f>
        <v>0</v>
      </c>
      <c r="I11063" s="12">
        <f t="shared" si="5857"/>
        <v>0</v>
      </c>
      <c r="J11063" s="12">
        <f t="shared" si="5857"/>
        <v>0</v>
      </c>
      <c r="K11063" s="12">
        <f t="shared" si="5857"/>
        <v>0</v>
      </c>
      <c r="L11063" s="12">
        <f t="shared" si="5857"/>
        <v>0</v>
      </c>
      <c r="M11063" s="12">
        <f t="shared" si="5857"/>
        <v>0</v>
      </c>
      <c r="N11063" s="12">
        <f t="shared" si="5857"/>
        <v>0</v>
      </c>
      <c r="O11063" s="12">
        <f t="shared" si="5857"/>
        <v>0</v>
      </c>
      <c r="P11063" s="12">
        <f t="shared" si="5857"/>
        <v>0</v>
      </c>
      <c r="Q11063" s="12">
        <f t="shared" si="5857"/>
        <v>0</v>
      </c>
      <c r="R11063" s="21">
        <f t="shared" si="5857"/>
        <v>0</v>
      </c>
      <c r="S11063" s="12">
        <f t="shared" si="5857"/>
        <v>0</v>
      </c>
      <c r="T11063" s="12">
        <f t="shared" si="5857"/>
        <v>0</v>
      </c>
      <c r="U11063" s="12">
        <f t="shared" si="5857"/>
        <v>0</v>
      </c>
      <c r="V11063" s="12">
        <f t="shared" si="5857"/>
        <v>0</v>
      </c>
      <c r="X11063" s="20" t="str">
        <f t="shared" si="5853"/>
        <v/>
      </c>
      <c r="Y11063" s="20" t="str">
        <f t="shared" si="5854"/>
        <v/>
      </c>
      <c r="Z11063" s="20" t="str">
        <f>IF(R11063&lt;S11063+T11063,"期末实有头数应大于等于能繁母畜+种公畜","")</f>
        <v/>
      </c>
      <c r="AA11063" s="20" t="str">
        <f>IF(R11063&lt;U11063+V11063,"期末实有头数应大于等于良种+改良种","")</f>
        <v/>
      </c>
      <c r="AE11063" s="28"/>
      <c r="AF11063" s="29"/>
    </row>
    <row r="11064" spans="1:32">
      <c r="A11064" s="7"/>
      <c r="B11064" s="7"/>
      <c r="C11064" s="7"/>
      <c r="D11064" s="9" t="s">
        <v>42</v>
      </c>
      <c r="E11064" s="10" t="s">
        <v>41</v>
      </c>
      <c r="F11064" s="9"/>
      <c r="R11064" s="12">
        <f>G11064+I11064+J11064+K11064-L11064-M11064-N11064-Q11064</f>
        <v>0</v>
      </c>
      <c r="X11064" s="20" t="str">
        <f t="shared" si="5853"/>
        <v/>
      </c>
      <c r="Y11064" s="20" t="str">
        <f t="shared" si="5854"/>
        <v/>
      </c>
      <c r="Z11064" s="20" t="str">
        <f>IF(R11064&lt;S11064+T11064,"期末实有头数应大于等于能繁母畜+种公畜","")</f>
        <v/>
      </c>
      <c r="AA11064" s="20" t="str">
        <f>IF(R11064&lt;U11064+V11064,"期末实有头数应大于等于良种+改良种","")</f>
        <v/>
      </c>
      <c r="AE11064" s="28"/>
      <c r="AF11064" s="29"/>
    </row>
    <row r="11065" spans="1:32">
      <c r="A11065" s="7"/>
      <c r="B11065" s="7"/>
      <c r="C11065" s="7"/>
      <c r="D11065" s="9" t="s">
        <v>43</v>
      </c>
      <c r="E11065" s="10" t="s">
        <v>41</v>
      </c>
      <c r="F11065" s="9"/>
      <c r="R11065" s="12">
        <f>G11065+I11065+J11065+K11065-L11065-M11065-N11065-Q11065</f>
        <v>0</v>
      </c>
      <c r="U11065" s="15" t="s">
        <v>32</v>
      </c>
      <c r="V11065" s="15" t="s">
        <v>32</v>
      </c>
      <c r="X11065" s="20" t="str">
        <f t="shared" si="5853"/>
        <v/>
      </c>
      <c r="Y11065" s="20" t="str">
        <f t="shared" si="5854"/>
        <v/>
      </c>
      <c r="Z11065" s="20" t="str">
        <f>IF(R11065&lt;S11065+T11065,"期末实有头数应大于等于能繁母畜+种公畜","")</f>
        <v/>
      </c>
      <c r="AA11065" s="20"/>
      <c r="AE11065" s="28"/>
      <c r="AF11065" s="29"/>
    </row>
    <row r="11066" spans="1:32">
      <c r="A11066" s="7"/>
      <c r="B11066" s="7"/>
      <c r="C11066" s="7"/>
      <c r="D11066" s="9" t="s">
        <v>44</v>
      </c>
      <c r="E11066" s="10" t="s">
        <v>41</v>
      </c>
      <c r="F11066" s="9"/>
      <c r="H11066" s="15" t="s">
        <v>32</v>
      </c>
      <c r="I11066" s="15" t="s">
        <v>32</v>
      </c>
      <c r="J11066" s="15" t="s">
        <v>32</v>
      </c>
      <c r="K11066" s="15" t="s">
        <v>32</v>
      </c>
      <c r="L11066" s="15" t="s">
        <v>32</v>
      </c>
      <c r="M11066" s="15" t="s">
        <v>32</v>
      </c>
      <c r="N11066" s="15" t="s">
        <v>32</v>
      </c>
      <c r="O11066" s="15" t="s">
        <v>32</v>
      </c>
      <c r="P11066" s="15" t="s">
        <v>32</v>
      </c>
      <c r="Q11066" s="15" t="s">
        <v>32</v>
      </c>
      <c r="R11066" s="22"/>
      <c r="T11066" s="15" t="s">
        <v>32</v>
      </c>
      <c r="U11066" s="15" t="s">
        <v>32</v>
      </c>
      <c r="V11066" s="15" t="s">
        <v>32</v>
      </c>
      <c r="X11066" s="20" t="str">
        <f t="shared" si="5853"/>
        <v/>
      </c>
      <c r="Y11066" s="20"/>
      <c r="Z11066" s="20"/>
      <c r="AA11066" s="20"/>
      <c r="AE11066" s="28"/>
      <c r="AF11066" s="29"/>
    </row>
    <row r="11067" spans="1:32">
      <c r="A11067" s="7"/>
      <c r="B11067" s="7"/>
      <c r="C11067" s="7"/>
      <c r="D11067" s="9" t="s">
        <v>45</v>
      </c>
      <c r="E11067" s="10" t="s">
        <v>41</v>
      </c>
      <c r="F11067" s="9"/>
      <c r="H11067" s="15" t="s">
        <v>32</v>
      </c>
      <c r="I11067" s="15" t="s">
        <v>32</v>
      </c>
      <c r="J11067" s="15" t="s">
        <v>32</v>
      </c>
      <c r="K11067" s="15" t="s">
        <v>32</v>
      </c>
      <c r="L11067" s="15" t="s">
        <v>32</v>
      </c>
      <c r="M11067" s="15" t="s">
        <v>32</v>
      </c>
      <c r="N11067" s="15" t="s">
        <v>32</v>
      </c>
      <c r="O11067" s="15" t="s">
        <v>32</v>
      </c>
      <c r="P11067" s="15" t="s">
        <v>32</v>
      </c>
      <c r="Q11067" s="15" t="s">
        <v>32</v>
      </c>
      <c r="R11067" s="22"/>
      <c r="T11067" s="15" t="s">
        <v>32</v>
      </c>
      <c r="U11067" s="15" t="s">
        <v>32</v>
      </c>
      <c r="V11067" s="15" t="s">
        <v>32</v>
      </c>
      <c r="X11067" s="20" t="str">
        <f t="shared" si="5853"/>
        <v/>
      </c>
      <c r="Y11067" s="20"/>
      <c r="Z11067" s="20"/>
      <c r="AA11067" s="20"/>
      <c r="AE11067" s="28"/>
      <c r="AF11067" s="29"/>
    </row>
    <row r="11068" spans="1:32">
      <c r="A11068" s="7"/>
      <c r="B11068" s="7"/>
      <c r="C11068" s="7"/>
      <c r="D11068" s="9" t="s">
        <v>46</v>
      </c>
      <c r="E11068" s="10" t="s">
        <v>41</v>
      </c>
      <c r="F11068" s="9"/>
      <c r="R11068" s="12">
        <f>G11068+I11068+J11068+K11068-L11068-M11068-N11068-Q11068</f>
        <v>0</v>
      </c>
      <c r="X11068" s="20" t="str">
        <f t="shared" si="5853"/>
        <v/>
      </c>
      <c r="Y11068" s="20" t="str">
        <f>IF(N11068&lt;O11068+P11068,"出卖应大于等于出卖肉畜+出卖仔畜","")</f>
        <v/>
      </c>
      <c r="Z11068" s="20" t="str">
        <f t="shared" ref="Z11068:Z11077" si="5858">IF(R11068&lt;S11068+T11068,"期末实有头数应大于等于能繁母畜+种公畜","")</f>
        <v/>
      </c>
      <c r="AA11068" s="20" t="str">
        <f t="shared" ref="AA11068:AA11073" si="5859">IF(R11068&lt;U11068+V11068,"期末实有头数应大于等于良种+改良种","")</f>
        <v/>
      </c>
      <c r="AE11068" s="28"/>
      <c r="AF11068" s="29"/>
    </row>
    <row r="11069" spans="1:32">
      <c r="A11069" s="7"/>
      <c r="B11069" s="7"/>
      <c r="C11069" s="7"/>
      <c r="D11069" s="9" t="s">
        <v>47</v>
      </c>
      <c r="E11069" s="16" t="s">
        <v>27</v>
      </c>
      <c r="F11069" s="9"/>
      <c r="R11069" s="12">
        <f>G11069+I11069+J11069+K11069-L11069-M11069-N11069-Q11069</f>
        <v>0</v>
      </c>
      <c r="X11069" s="20" t="str">
        <f t="shared" si="5853"/>
        <v/>
      </c>
      <c r="Y11069" s="20" t="str">
        <f>IF(N11069&lt;O11069+P11069,"出卖应大于等于出卖肉畜+出卖仔畜","")</f>
        <v/>
      </c>
      <c r="Z11069" s="20" t="str">
        <f t="shared" si="5858"/>
        <v/>
      </c>
      <c r="AA11069" s="20" t="str">
        <f t="shared" si="5859"/>
        <v/>
      </c>
      <c r="AE11069" s="28"/>
      <c r="AF11069" s="29"/>
    </row>
    <row r="11070" spans="1:32">
      <c r="A11070" s="7"/>
      <c r="B11070" s="7"/>
      <c r="C11070" s="7"/>
      <c r="D11070" s="9" t="s">
        <v>26</v>
      </c>
      <c r="E11070" s="10" t="s">
        <v>27</v>
      </c>
      <c r="F11070" s="9"/>
      <c r="G11070" s="12"/>
      <c r="H11070" s="12">
        <f t="shared" ref="G11070:V11070" si="5860">H11071+H11086</f>
        <v>0</v>
      </c>
      <c r="I11070" s="12">
        <f t="shared" si="5860"/>
        <v>0</v>
      </c>
      <c r="J11070" s="12">
        <f t="shared" si="5860"/>
        <v>0</v>
      </c>
      <c r="K11070" s="12">
        <f t="shared" si="5860"/>
        <v>0</v>
      </c>
      <c r="L11070" s="12">
        <f t="shared" si="5860"/>
        <v>0</v>
      </c>
      <c r="M11070" s="12">
        <f t="shared" si="5860"/>
        <v>0</v>
      </c>
      <c r="N11070" s="12">
        <f t="shared" si="5860"/>
        <v>0</v>
      </c>
      <c r="O11070" s="12">
        <f t="shared" si="5860"/>
        <v>0</v>
      </c>
      <c r="P11070" s="12">
        <f t="shared" si="5860"/>
        <v>0</v>
      </c>
      <c r="Q11070" s="12">
        <f t="shared" si="5860"/>
        <v>0</v>
      </c>
      <c r="R11070" s="12">
        <f t="shared" si="5860"/>
        <v>0</v>
      </c>
      <c r="S11070" s="12">
        <f t="shared" si="5860"/>
        <v>0</v>
      </c>
      <c r="T11070" s="12">
        <f t="shared" si="5860"/>
        <v>0</v>
      </c>
      <c r="U11070" s="12">
        <f t="shared" si="5860"/>
        <v>0</v>
      </c>
      <c r="V11070" s="12">
        <f t="shared" si="5860"/>
        <v>0</v>
      </c>
      <c r="X11070" s="20" t="str">
        <f t="shared" si="5853"/>
        <v/>
      </c>
      <c r="Y11070" s="20" t="str">
        <f>IF(N11070&lt;O11070+P11070,"出卖应大于等于出卖肉畜+出卖仔畜","")</f>
        <v/>
      </c>
      <c r="Z11070" s="20" t="str">
        <f t="shared" si="5858"/>
        <v/>
      </c>
      <c r="AA11070" s="20" t="str">
        <f t="shared" si="5859"/>
        <v/>
      </c>
      <c r="AE11070" s="28"/>
      <c r="AF11070" s="29"/>
    </row>
    <row r="11071" spans="1:32">
      <c r="A11071" s="7"/>
      <c r="B11071" s="7"/>
      <c r="C11071" s="7"/>
      <c r="D11071" s="9" t="s">
        <v>28</v>
      </c>
      <c r="E11071" s="10" t="s">
        <v>27</v>
      </c>
      <c r="F11071" s="9"/>
      <c r="G11071" s="12"/>
      <c r="H11071" s="12">
        <f t="shared" ref="G11071:V11071" si="5861">H11072+H11080</f>
        <v>0</v>
      </c>
      <c r="I11071" s="12">
        <f t="shared" si="5861"/>
        <v>0</v>
      </c>
      <c r="J11071" s="12">
        <f t="shared" si="5861"/>
        <v>0</v>
      </c>
      <c r="K11071" s="12">
        <f t="shared" si="5861"/>
        <v>0</v>
      </c>
      <c r="L11071" s="12">
        <f t="shared" si="5861"/>
        <v>0</v>
      </c>
      <c r="M11071" s="12">
        <f t="shared" si="5861"/>
        <v>0</v>
      </c>
      <c r="N11071" s="12">
        <f t="shared" si="5861"/>
        <v>0</v>
      </c>
      <c r="O11071" s="12">
        <f t="shared" si="5861"/>
        <v>0</v>
      </c>
      <c r="P11071" s="12">
        <f t="shared" si="5861"/>
        <v>0</v>
      </c>
      <c r="Q11071" s="12">
        <f t="shared" si="5861"/>
        <v>0</v>
      </c>
      <c r="R11071" s="12">
        <f t="shared" si="5861"/>
        <v>0</v>
      </c>
      <c r="S11071" s="12">
        <f t="shared" si="5861"/>
        <v>0</v>
      </c>
      <c r="T11071" s="12">
        <f t="shared" si="5861"/>
        <v>0</v>
      </c>
      <c r="U11071" s="12">
        <f t="shared" si="5861"/>
        <v>0</v>
      </c>
      <c r="V11071" s="12">
        <f t="shared" si="5861"/>
        <v>0</v>
      </c>
      <c r="X11071" s="20" t="str">
        <f t="shared" ref="X11071:X11087" si="5862">IF(H11071&lt;I11071,"繁殖仔畜应大于等于成活","")</f>
        <v/>
      </c>
      <c r="Y11071" s="20" t="str">
        <f t="shared" ref="Y11071:Y11082" si="5863">IF(N11071&lt;O11071+P11071,"出卖应大于等于出卖肉畜+出卖仔畜","")</f>
        <v/>
      </c>
      <c r="Z11071" s="20" t="str">
        <f t="shared" si="5858"/>
        <v/>
      </c>
      <c r="AA11071" s="20" t="str">
        <f t="shared" si="5859"/>
        <v/>
      </c>
      <c r="AE11071" s="28"/>
      <c r="AF11071" s="29"/>
    </row>
    <row r="11072" spans="1:32">
      <c r="A11072" s="7"/>
      <c r="B11072" s="7"/>
      <c r="C11072" s="7"/>
      <c r="D11072" s="9" t="s">
        <v>29</v>
      </c>
      <c r="E11072" s="10" t="s">
        <v>27</v>
      </c>
      <c r="F11072" s="9"/>
      <c r="G11072" s="12"/>
      <c r="H11072" s="12">
        <f t="shared" ref="G11072:R11072" si="5864">H11073+H11076+H11077+H11078+H11079</f>
        <v>0</v>
      </c>
      <c r="I11072" s="12">
        <f t="shared" si="5864"/>
        <v>0</v>
      </c>
      <c r="J11072" s="12">
        <f t="shared" si="5864"/>
        <v>0</v>
      </c>
      <c r="K11072" s="12">
        <f t="shared" si="5864"/>
        <v>0</v>
      </c>
      <c r="L11072" s="12">
        <f t="shared" si="5864"/>
        <v>0</v>
      </c>
      <c r="M11072" s="12">
        <f t="shared" si="5864"/>
        <v>0</v>
      </c>
      <c r="N11072" s="12">
        <f t="shared" si="5864"/>
        <v>0</v>
      </c>
      <c r="O11072" s="12">
        <f t="shared" si="5864"/>
        <v>0</v>
      </c>
      <c r="P11072" s="12">
        <f t="shared" si="5864"/>
        <v>0</v>
      </c>
      <c r="Q11072" s="12">
        <f t="shared" si="5864"/>
        <v>0</v>
      </c>
      <c r="R11072" s="12">
        <f t="shared" si="5864"/>
        <v>0</v>
      </c>
      <c r="S11072" s="12">
        <f>S11073+S11076+S11077+S11079</f>
        <v>0</v>
      </c>
      <c r="T11072" s="12">
        <f>T11073+T11076+T11077+T11079</f>
        <v>0</v>
      </c>
      <c r="U11072" s="12">
        <f>U11073+U11076+U11077+U11079</f>
        <v>0</v>
      </c>
      <c r="V11072" s="12">
        <f>V11073+V11076+V11077+V11079</f>
        <v>0</v>
      </c>
      <c r="X11072" s="20" t="str">
        <f t="shared" si="5862"/>
        <v/>
      </c>
      <c r="Y11072" s="20" t="str">
        <f t="shared" si="5863"/>
        <v/>
      </c>
      <c r="Z11072" s="20" t="str">
        <f t="shared" si="5858"/>
        <v/>
      </c>
      <c r="AA11072" s="20" t="str">
        <f t="shared" si="5859"/>
        <v/>
      </c>
      <c r="AE11072" s="28"/>
      <c r="AF11072" s="29"/>
    </row>
    <row r="11073" spans="1:32">
      <c r="A11073" s="7"/>
      <c r="B11073" s="7"/>
      <c r="C11073" s="7"/>
      <c r="D11073" s="9" t="s">
        <v>30</v>
      </c>
      <c r="E11073" s="10" t="s">
        <v>27</v>
      </c>
      <c r="F11073" s="9"/>
      <c r="R11073" s="12">
        <f>G11073+I11073+J11073+K11073-L11073-M11073-N11073-Q11073</f>
        <v>0</v>
      </c>
      <c r="X11073" s="20" t="str">
        <f t="shared" si="5862"/>
        <v/>
      </c>
      <c r="Y11073" s="20" t="str">
        <f t="shared" si="5863"/>
        <v/>
      </c>
      <c r="Z11073" s="20" t="str">
        <f t="shared" si="5858"/>
        <v/>
      </c>
      <c r="AA11073" s="20" t="str">
        <f t="shared" si="5859"/>
        <v/>
      </c>
      <c r="AE11073" s="28"/>
      <c r="AF11073" s="29"/>
    </row>
    <row r="11074" spans="1:32">
      <c r="A11074" s="7"/>
      <c r="B11074" s="7"/>
      <c r="C11074" s="7"/>
      <c r="D11074" s="9" t="s">
        <v>31</v>
      </c>
      <c r="E11074" s="10" t="s">
        <v>27</v>
      </c>
      <c r="F11074" s="9"/>
      <c r="R11074" s="12">
        <f t="shared" ref="R11074:R11079" si="5865">G11074+I11074+J11074+K11074-L11074-M11074-N11074-Q11074</f>
        <v>0</v>
      </c>
      <c r="U11074" s="15" t="s">
        <v>32</v>
      </c>
      <c r="V11074" s="15" t="s">
        <v>32</v>
      </c>
      <c r="X11074" s="20" t="str">
        <f t="shared" si="5862"/>
        <v/>
      </c>
      <c r="Y11074" s="20" t="str">
        <f t="shared" si="5863"/>
        <v/>
      </c>
      <c r="Z11074" s="20" t="str">
        <f t="shared" si="5858"/>
        <v/>
      </c>
      <c r="AA11074" s="20"/>
      <c r="AE11074" s="28"/>
      <c r="AF11074" s="29"/>
    </row>
    <row r="11075" spans="1:32">
      <c r="A11075" s="7"/>
      <c r="B11075" s="7"/>
      <c r="C11075" s="7"/>
      <c r="D11075" s="9" t="s">
        <v>33</v>
      </c>
      <c r="E11075" s="10" t="s">
        <v>27</v>
      </c>
      <c r="F11075" s="9"/>
      <c r="R11075" s="12">
        <f t="shared" si="5865"/>
        <v>0</v>
      </c>
      <c r="U11075" s="15" t="s">
        <v>32</v>
      </c>
      <c r="V11075" s="15" t="s">
        <v>32</v>
      </c>
      <c r="X11075" s="20" t="str">
        <f t="shared" si="5862"/>
        <v/>
      </c>
      <c r="Y11075" s="20" t="str">
        <f t="shared" si="5863"/>
        <v/>
      </c>
      <c r="Z11075" s="20" t="str">
        <f t="shared" si="5858"/>
        <v/>
      </c>
      <c r="AA11075" s="20"/>
      <c r="AE11075" s="28"/>
      <c r="AF11075" s="29"/>
    </row>
    <row r="11076" spans="1:32">
      <c r="A11076" s="7"/>
      <c r="B11076" s="7"/>
      <c r="C11076" s="7"/>
      <c r="D11076" s="9" t="s">
        <v>34</v>
      </c>
      <c r="E11076" s="10" t="s">
        <v>35</v>
      </c>
      <c r="F11076" s="9"/>
      <c r="R11076" s="12">
        <f t="shared" si="5865"/>
        <v>0</v>
      </c>
      <c r="X11076" s="20" t="str">
        <f t="shared" si="5862"/>
        <v/>
      </c>
      <c r="Y11076" s="20" t="str">
        <f t="shared" si="5863"/>
        <v/>
      </c>
      <c r="Z11076" s="20" t="str">
        <f t="shared" si="5858"/>
        <v/>
      </c>
      <c r="AA11076" s="20" t="str">
        <f>IF(R11076&lt;U11076+V11076,"期末实有头数应大于等于良种+改良种","")</f>
        <v/>
      </c>
      <c r="AE11076" s="28"/>
      <c r="AF11076" s="29"/>
    </row>
    <row r="11077" spans="1:32">
      <c r="A11077" s="7"/>
      <c r="B11077" s="7"/>
      <c r="C11077" s="7"/>
      <c r="D11077" s="9" t="s">
        <v>36</v>
      </c>
      <c r="E11077" s="10" t="s">
        <v>27</v>
      </c>
      <c r="F11077" s="9"/>
      <c r="R11077" s="12">
        <f t="shared" si="5865"/>
        <v>0</v>
      </c>
      <c r="X11077" s="20" t="str">
        <f t="shared" si="5862"/>
        <v/>
      </c>
      <c r="Y11077" s="20" t="str">
        <f t="shared" si="5863"/>
        <v/>
      </c>
      <c r="Z11077" s="20" t="str">
        <f t="shared" si="5858"/>
        <v/>
      </c>
      <c r="AA11077" s="20" t="str">
        <f>IF(R11077&lt;U11077+V11077,"期末实有头数应大于等于良种+改良种","")</f>
        <v/>
      </c>
      <c r="AE11077" s="28"/>
      <c r="AF11077" s="29"/>
    </row>
    <row r="11078" spans="1:32">
      <c r="A11078" s="7"/>
      <c r="B11078" s="7"/>
      <c r="C11078" s="7"/>
      <c r="D11078" s="9" t="s">
        <v>37</v>
      </c>
      <c r="E11078" s="10" t="s">
        <v>27</v>
      </c>
      <c r="F11078" s="9"/>
      <c r="R11078" s="12">
        <f t="shared" si="5865"/>
        <v>0</v>
      </c>
      <c r="S11078" s="15" t="s">
        <v>32</v>
      </c>
      <c r="T11078" s="15" t="s">
        <v>32</v>
      </c>
      <c r="U11078" s="15" t="s">
        <v>32</v>
      </c>
      <c r="V11078" s="15" t="s">
        <v>32</v>
      </c>
      <c r="X11078" s="20" t="str">
        <f t="shared" si="5862"/>
        <v/>
      </c>
      <c r="Y11078" s="20" t="str">
        <f t="shared" si="5863"/>
        <v/>
      </c>
      <c r="Z11078" s="20"/>
      <c r="AA11078" s="20"/>
      <c r="AE11078" s="28"/>
      <c r="AF11078" s="29"/>
    </row>
    <row r="11079" spans="1:32">
      <c r="A11079" s="7"/>
      <c r="B11079" s="7"/>
      <c r="C11079" s="7"/>
      <c r="D11079" s="9" t="s">
        <v>38</v>
      </c>
      <c r="E11079" s="10" t="s">
        <v>39</v>
      </c>
      <c r="F11079" s="9"/>
      <c r="R11079" s="12">
        <f t="shared" si="5865"/>
        <v>0</v>
      </c>
      <c r="X11079" s="20" t="str">
        <f t="shared" si="5862"/>
        <v/>
      </c>
      <c r="Y11079" s="20" t="str">
        <f t="shared" si="5863"/>
        <v/>
      </c>
      <c r="Z11079" s="20" t="str">
        <f>IF(R11079&lt;S11079+T11079,"期末实有头数应大于等于能繁母畜+种公畜","")</f>
        <v/>
      </c>
      <c r="AA11079" s="20" t="str">
        <f>IF(R11079&lt;U11079+V11079,"期末实有头数应大于等于良种+改良种","")</f>
        <v/>
      </c>
      <c r="AE11079" s="28"/>
      <c r="AF11079" s="29"/>
    </row>
    <row r="11080" spans="1:32">
      <c r="A11080" s="7"/>
      <c r="B11080" s="7"/>
      <c r="C11080" s="7"/>
      <c r="D11080" s="9" t="s">
        <v>40</v>
      </c>
      <c r="E11080" s="10" t="s">
        <v>41</v>
      </c>
      <c r="F11080" s="9"/>
      <c r="G11080" s="12"/>
      <c r="H11080" s="12">
        <f t="shared" ref="G11080:V11080" si="5866">H11081+H11085</f>
        <v>0</v>
      </c>
      <c r="I11080" s="12">
        <f t="shared" si="5866"/>
        <v>0</v>
      </c>
      <c r="J11080" s="12">
        <f t="shared" si="5866"/>
        <v>0</v>
      </c>
      <c r="K11080" s="12">
        <f t="shared" si="5866"/>
        <v>0</v>
      </c>
      <c r="L11080" s="12">
        <f t="shared" si="5866"/>
        <v>0</v>
      </c>
      <c r="M11080" s="12">
        <f t="shared" si="5866"/>
        <v>0</v>
      </c>
      <c r="N11080" s="12">
        <f t="shared" si="5866"/>
        <v>0</v>
      </c>
      <c r="O11080" s="12">
        <f t="shared" si="5866"/>
        <v>0</v>
      </c>
      <c r="P11080" s="12">
        <f t="shared" si="5866"/>
        <v>0</v>
      </c>
      <c r="Q11080" s="12">
        <f t="shared" si="5866"/>
        <v>0</v>
      </c>
      <c r="R11080" s="21">
        <f t="shared" si="5866"/>
        <v>0</v>
      </c>
      <c r="S11080" s="12">
        <f t="shared" si="5866"/>
        <v>0</v>
      </c>
      <c r="T11080" s="12">
        <f t="shared" si="5866"/>
        <v>0</v>
      </c>
      <c r="U11080" s="12">
        <f t="shared" si="5866"/>
        <v>0</v>
      </c>
      <c r="V11080" s="12">
        <f t="shared" si="5866"/>
        <v>0</v>
      </c>
      <c r="X11080" s="20" t="str">
        <f t="shared" si="5862"/>
        <v/>
      </c>
      <c r="Y11080" s="20" t="str">
        <f t="shared" si="5863"/>
        <v/>
      </c>
      <c r="Z11080" s="20" t="str">
        <f>IF(R11080&lt;S11080+T11080,"期末实有头数应大于等于能繁母畜+种公畜","")</f>
        <v/>
      </c>
      <c r="AA11080" s="20" t="str">
        <f>IF(R11080&lt;U11080+V11080,"期末实有头数应大于等于良种+改良种","")</f>
        <v/>
      </c>
      <c r="AE11080" s="28"/>
      <c r="AF11080" s="29"/>
    </row>
    <row r="11081" spans="1:32">
      <c r="A11081" s="7"/>
      <c r="B11081" s="7"/>
      <c r="C11081" s="7"/>
      <c r="D11081" s="9" t="s">
        <v>42</v>
      </c>
      <c r="E11081" s="10" t="s">
        <v>41</v>
      </c>
      <c r="F11081" s="9"/>
      <c r="R11081" s="12">
        <f>G11081+I11081+J11081+K11081-L11081-M11081-N11081-Q11081</f>
        <v>0</v>
      </c>
      <c r="X11081" s="20" t="str">
        <f t="shared" si="5862"/>
        <v/>
      </c>
      <c r="Y11081" s="20" t="str">
        <f t="shared" si="5863"/>
        <v/>
      </c>
      <c r="Z11081" s="20" t="str">
        <f>IF(R11081&lt;S11081+T11081,"期末实有头数应大于等于能繁母畜+种公畜","")</f>
        <v/>
      </c>
      <c r="AA11081" s="20" t="str">
        <f>IF(R11081&lt;U11081+V11081,"期末实有头数应大于等于良种+改良种","")</f>
        <v/>
      </c>
      <c r="AE11081" s="28"/>
      <c r="AF11081" s="29"/>
    </row>
    <row r="11082" spans="1:32">
      <c r="A11082" s="7"/>
      <c r="B11082" s="7"/>
      <c r="C11082" s="7"/>
      <c r="D11082" s="9" t="s">
        <v>43</v>
      </c>
      <c r="E11082" s="10" t="s">
        <v>41</v>
      </c>
      <c r="F11082" s="9"/>
      <c r="R11082" s="12">
        <f>G11082+I11082+J11082+K11082-L11082-M11082-N11082-Q11082</f>
        <v>0</v>
      </c>
      <c r="U11082" s="15" t="s">
        <v>32</v>
      </c>
      <c r="V11082" s="15" t="s">
        <v>32</v>
      </c>
      <c r="X11082" s="20" t="str">
        <f t="shared" si="5862"/>
        <v/>
      </c>
      <c r="Y11082" s="20" t="str">
        <f t="shared" si="5863"/>
        <v/>
      </c>
      <c r="Z11082" s="20" t="str">
        <f>IF(R11082&lt;S11082+T11082,"期末实有头数应大于等于能繁母畜+种公畜","")</f>
        <v/>
      </c>
      <c r="AA11082" s="20"/>
      <c r="AE11082" s="28"/>
      <c r="AF11082" s="29"/>
    </row>
    <row r="11083" spans="1:32">
      <c r="A11083" s="7"/>
      <c r="B11083" s="7"/>
      <c r="C11083" s="7"/>
      <c r="D11083" s="9" t="s">
        <v>44</v>
      </c>
      <c r="E11083" s="10" t="s">
        <v>41</v>
      </c>
      <c r="F11083" s="9"/>
      <c r="H11083" s="15" t="s">
        <v>32</v>
      </c>
      <c r="I11083" s="15" t="s">
        <v>32</v>
      </c>
      <c r="J11083" s="15" t="s">
        <v>32</v>
      </c>
      <c r="K11083" s="15" t="s">
        <v>32</v>
      </c>
      <c r="L11083" s="15" t="s">
        <v>32</v>
      </c>
      <c r="M11083" s="15" t="s">
        <v>32</v>
      </c>
      <c r="N11083" s="15" t="s">
        <v>32</v>
      </c>
      <c r="O11083" s="15" t="s">
        <v>32</v>
      </c>
      <c r="P11083" s="15" t="s">
        <v>32</v>
      </c>
      <c r="Q11083" s="15" t="s">
        <v>32</v>
      </c>
      <c r="R11083" s="22"/>
      <c r="T11083" s="15" t="s">
        <v>32</v>
      </c>
      <c r="U11083" s="15" t="s">
        <v>32</v>
      </c>
      <c r="V11083" s="15" t="s">
        <v>32</v>
      </c>
      <c r="X11083" s="20" t="str">
        <f t="shared" si="5862"/>
        <v/>
      </c>
      <c r="Y11083" s="20"/>
      <c r="Z11083" s="20"/>
      <c r="AA11083" s="20"/>
      <c r="AE11083" s="28"/>
      <c r="AF11083" s="29"/>
    </row>
    <row r="11084" spans="1:32">
      <c r="A11084" s="7"/>
      <c r="B11084" s="7"/>
      <c r="C11084" s="7"/>
      <c r="D11084" s="9" t="s">
        <v>45</v>
      </c>
      <c r="E11084" s="10" t="s">
        <v>41</v>
      </c>
      <c r="F11084" s="9"/>
      <c r="H11084" s="15" t="s">
        <v>32</v>
      </c>
      <c r="I11084" s="15" t="s">
        <v>32</v>
      </c>
      <c r="J11084" s="15" t="s">
        <v>32</v>
      </c>
      <c r="K11084" s="15" t="s">
        <v>32</v>
      </c>
      <c r="L11084" s="15" t="s">
        <v>32</v>
      </c>
      <c r="M11084" s="15" t="s">
        <v>32</v>
      </c>
      <c r="N11084" s="15" t="s">
        <v>32</v>
      </c>
      <c r="O11084" s="15" t="s">
        <v>32</v>
      </c>
      <c r="P11084" s="15" t="s">
        <v>32</v>
      </c>
      <c r="Q11084" s="15" t="s">
        <v>32</v>
      </c>
      <c r="R11084" s="22"/>
      <c r="T11084" s="15" t="s">
        <v>32</v>
      </c>
      <c r="U11084" s="15" t="s">
        <v>32</v>
      </c>
      <c r="V11084" s="15" t="s">
        <v>32</v>
      </c>
      <c r="X11084" s="20" t="str">
        <f t="shared" si="5862"/>
        <v/>
      </c>
      <c r="Y11084" s="20"/>
      <c r="Z11084" s="20"/>
      <c r="AA11084" s="20"/>
      <c r="AE11084" s="28"/>
      <c r="AF11084" s="29"/>
    </row>
    <row r="11085" spans="1:32">
      <c r="A11085" s="7"/>
      <c r="B11085" s="7"/>
      <c r="C11085" s="7"/>
      <c r="D11085" s="9" t="s">
        <v>46</v>
      </c>
      <c r="E11085" s="10" t="s">
        <v>41</v>
      </c>
      <c r="F11085" s="9"/>
      <c r="R11085" s="12">
        <f>G11085+I11085+J11085+K11085-L11085-M11085-N11085-Q11085</f>
        <v>0</v>
      </c>
      <c r="X11085" s="20" t="str">
        <f t="shared" si="5862"/>
        <v/>
      </c>
      <c r="Y11085" s="20" t="str">
        <f>IF(N11085&lt;O11085+P11085,"出卖应大于等于出卖肉畜+出卖仔畜","")</f>
        <v/>
      </c>
      <c r="Z11085" s="20" t="str">
        <f t="shared" ref="Z11085:Z11094" si="5867">IF(R11085&lt;S11085+T11085,"期末实有头数应大于等于能繁母畜+种公畜","")</f>
        <v/>
      </c>
      <c r="AA11085" s="20" t="str">
        <f t="shared" ref="AA11085:AA11090" si="5868">IF(R11085&lt;U11085+V11085,"期末实有头数应大于等于良种+改良种","")</f>
        <v/>
      </c>
      <c r="AE11085" s="28"/>
      <c r="AF11085" s="29"/>
    </row>
    <row r="11086" spans="1:32">
      <c r="A11086" s="7"/>
      <c r="B11086" s="7"/>
      <c r="C11086" s="7"/>
      <c r="D11086" s="9" t="s">
        <v>47</v>
      </c>
      <c r="E11086" s="16" t="s">
        <v>27</v>
      </c>
      <c r="F11086" s="9"/>
      <c r="R11086" s="12">
        <f>G11086+I11086+J11086+K11086-L11086-M11086-N11086-Q11086</f>
        <v>0</v>
      </c>
      <c r="X11086" s="20" t="str">
        <f t="shared" si="5862"/>
        <v/>
      </c>
      <c r="Y11086" s="20" t="str">
        <f>IF(N11086&lt;O11086+P11086,"出卖应大于等于出卖肉畜+出卖仔畜","")</f>
        <v/>
      </c>
      <c r="Z11086" s="20" t="str">
        <f t="shared" si="5867"/>
        <v/>
      </c>
      <c r="AA11086" s="20" t="str">
        <f t="shared" si="5868"/>
        <v/>
      </c>
      <c r="AE11086" s="28"/>
      <c r="AF11086" s="29"/>
    </row>
    <row r="11087" spans="1:32">
      <c r="A11087" s="7"/>
      <c r="B11087" s="7"/>
      <c r="C11087" s="7"/>
      <c r="D11087" s="9" t="s">
        <v>26</v>
      </c>
      <c r="E11087" s="10" t="s">
        <v>27</v>
      </c>
      <c r="F11087" s="9"/>
      <c r="G11087" s="12"/>
      <c r="H11087" s="12">
        <f t="shared" ref="G11087:V11087" si="5869">H11088+H11103</f>
        <v>0</v>
      </c>
      <c r="I11087" s="12">
        <f t="shared" si="5869"/>
        <v>0</v>
      </c>
      <c r="J11087" s="12">
        <f t="shared" si="5869"/>
        <v>0</v>
      </c>
      <c r="K11087" s="12">
        <f t="shared" si="5869"/>
        <v>0</v>
      </c>
      <c r="L11087" s="12">
        <f t="shared" si="5869"/>
        <v>0</v>
      </c>
      <c r="M11087" s="12">
        <f t="shared" si="5869"/>
        <v>0</v>
      </c>
      <c r="N11087" s="12">
        <f t="shared" si="5869"/>
        <v>0</v>
      </c>
      <c r="O11087" s="12">
        <f t="shared" si="5869"/>
        <v>0</v>
      </c>
      <c r="P11087" s="12">
        <f t="shared" si="5869"/>
        <v>0</v>
      </c>
      <c r="Q11087" s="12">
        <f t="shared" si="5869"/>
        <v>0</v>
      </c>
      <c r="R11087" s="12">
        <f t="shared" si="5869"/>
        <v>0</v>
      </c>
      <c r="S11087" s="12">
        <f t="shared" si="5869"/>
        <v>0</v>
      </c>
      <c r="T11087" s="12">
        <f t="shared" si="5869"/>
        <v>0</v>
      </c>
      <c r="U11087" s="12">
        <f t="shared" si="5869"/>
        <v>0</v>
      </c>
      <c r="V11087" s="12">
        <f t="shared" si="5869"/>
        <v>0</v>
      </c>
      <c r="X11087" s="20" t="str">
        <f t="shared" si="5862"/>
        <v/>
      </c>
      <c r="Y11087" s="20" t="str">
        <f>IF(N11087&lt;O11087+P11087,"出卖应大于等于出卖肉畜+出卖仔畜","")</f>
        <v/>
      </c>
      <c r="Z11087" s="20" t="str">
        <f t="shared" si="5867"/>
        <v/>
      </c>
      <c r="AA11087" s="20" t="str">
        <f t="shared" si="5868"/>
        <v/>
      </c>
      <c r="AE11087" s="28"/>
      <c r="AF11087" s="29"/>
    </row>
    <row r="11088" spans="1:32">
      <c r="A11088" s="7"/>
      <c r="B11088" s="7"/>
      <c r="C11088" s="7"/>
      <c r="D11088" s="9" t="s">
        <v>28</v>
      </c>
      <c r="E11088" s="10" t="s">
        <v>27</v>
      </c>
      <c r="F11088" s="9"/>
      <c r="G11088" s="12"/>
      <c r="H11088" s="12">
        <f t="shared" ref="G11088:V11088" si="5870">H11089+H11097</f>
        <v>0</v>
      </c>
      <c r="I11088" s="12">
        <f t="shared" si="5870"/>
        <v>0</v>
      </c>
      <c r="J11088" s="12">
        <f t="shared" si="5870"/>
        <v>0</v>
      </c>
      <c r="K11088" s="12">
        <f t="shared" si="5870"/>
        <v>0</v>
      </c>
      <c r="L11088" s="12">
        <f t="shared" si="5870"/>
        <v>0</v>
      </c>
      <c r="M11088" s="12">
        <f t="shared" si="5870"/>
        <v>0</v>
      </c>
      <c r="N11088" s="12">
        <f t="shared" si="5870"/>
        <v>0</v>
      </c>
      <c r="O11088" s="12">
        <f t="shared" si="5870"/>
        <v>0</v>
      </c>
      <c r="P11088" s="12">
        <f t="shared" si="5870"/>
        <v>0</v>
      </c>
      <c r="Q11088" s="12">
        <f t="shared" si="5870"/>
        <v>0</v>
      </c>
      <c r="R11088" s="12">
        <f t="shared" si="5870"/>
        <v>0</v>
      </c>
      <c r="S11088" s="12">
        <f t="shared" si="5870"/>
        <v>0</v>
      </c>
      <c r="T11088" s="12">
        <f t="shared" si="5870"/>
        <v>0</v>
      </c>
      <c r="U11088" s="12">
        <f t="shared" si="5870"/>
        <v>0</v>
      </c>
      <c r="V11088" s="12">
        <f t="shared" si="5870"/>
        <v>0</v>
      </c>
      <c r="X11088" s="20" t="str">
        <f t="shared" ref="X11088:X11104" si="5871">IF(H11088&lt;I11088,"繁殖仔畜应大于等于成活","")</f>
        <v/>
      </c>
      <c r="Y11088" s="20" t="str">
        <f t="shared" ref="Y11088:Y11099" si="5872">IF(N11088&lt;O11088+P11088,"出卖应大于等于出卖肉畜+出卖仔畜","")</f>
        <v/>
      </c>
      <c r="Z11088" s="20" t="str">
        <f t="shared" si="5867"/>
        <v/>
      </c>
      <c r="AA11088" s="20" t="str">
        <f t="shared" si="5868"/>
        <v/>
      </c>
      <c r="AE11088" s="28"/>
      <c r="AF11088" s="29"/>
    </row>
    <row r="11089" spans="1:32">
      <c r="A11089" s="7"/>
      <c r="B11089" s="7"/>
      <c r="C11089" s="7"/>
      <c r="D11089" s="9" t="s">
        <v>29</v>
      </c>
      <c r="E11089" s="10" t="s">
        <v>27</v>
      </c>
      <c r="F11089" s="9"/>
      <c r="G11089" s="12"/>
      <c r="H11089" s="12">
        <f t="shared" ref="G11089:R11089" si="5873">H11090+H11093+H11094+H11095+H11096</f>
        <v>0</v>
      </c>
      <c r="I11089" s="12">
        <f t="shared" si="5873"/>
        <v>0</v>
      </c>
      <c r="J11089" s="12">
        <f t="shared" si="5873"/>
        <v>0</v>
      </c>
      <c r="K11089" s="12">
        <f t="shared" si="5873"/>
        <v>0</v>
      </c>
      <c r="L11089" s="12">
        <f t="shared" si="5873"/>
        <v>0</v>
      </c>
      <c r="M11089" s="12">
        <f t="shared" si="5873"/>
        <v>0</v>
      </c>
      <c r="N11089" s="12">
        <f t="shared" si="5873"/>
        <v>0</v>
      </c>
      <c r="O11089" s="12">
        <f t="shared" si="5873"/>
        <v>0</v>
      </c>
      <c r="P11089" s="12">
        <f t="shared" si="5873"/>
        <v>0</v>
      </c>
      <c r="Q11089" s="12">
        <f t="shared" si="5873"/>
        <v>0</v>
      </c>
      <c r="R11089" s="12">
        <f t="shared" si="5873"/>
        <v>0</v>
      </c>
      <c r="S11089" s="12">
        <f>S11090+S11093+S11094+S11096</f>
        <v>0</v>
      </c>
      <c r="T11089" s="12">
        <f>T11090+T11093+T11094+T11096</f>
        <v>0</v>
      </c>
      <c r="U11089" s="12">
        <f>U11090+U11093+U11094+U11096</f>
        <v>0</v>
      </c>
      <c r="V11089" s="12">
        <f>V11090+V11093+V11094+V11096</f>
        <v>0</v>
      </c>
      <c r="X11089" s="20" t="str">
        <f t="shared" si="5871"/>
        <v/>
      </c>
      <c r="Y11089" s="20" t="str">
        <f t="shared" si="5872"/>
        <v/>
      </c>
      <c r="Z11089" s="20" t="str">
        <f t="shared" si="5867"/>
        <v/>
      </c>
      <c r="AA11089" s="20" t="str">
        <f t="shared" si="5868"/>
        <v/>
      </c>
      <c r="AE11089" s="28"/>
      <c r="AF11089" s="29"/>
    </row>
    <row r="11090" spans="1:32">
      <c r="A11090" s="7"/>
      <c r="B11090" s="7"/>
      <c r="C11090" s="7"/>
      <c r="D11090" s="9" t="s">
        <v>30</v>
      </c>
      <c r="E11090" s="10" t="s">
        <v>27</v>
      </c>
      <c r="F11090" s="9"/>
      <c r="R11090" s="12">
        <f>G11090+I11090+J11090+K11090-L11090-M11090-N11090-Q11090</f>
        <v>0</v>
      </c>
      <c r="X11090" s="20" t="str">
        <f t="shared" si="5871"/>
        <v/>
      </c>
      <c r="Y11090" s="20" t="str">
        <f t="shared" si="5872"/>
        <v/>
      </c>
      <c r="Z11090" s="20" t="str">
        <f t="shared" si="5867"/>
        <v/>
      </c>
      <c r="AA11090" s="20" t="str">
        <f t="shared" si="5868"/>
        <v/>
      </c>
      <c r="AE11090" s="28"/>
      <c r="AF11090" s="29"/>
    </row>
    <row r="11091" spans="1:32">
      <c r="A11091" s="7"/>
      <c r="B11091" s="7"/>
      <c r="C11091" s="7"/>
      <c r="D11091" s="9" t="s">
        <v>31</v>
      </c>
      <c r="E11091" s="10" t="s">
        <v>27</v>
      </c>
      <c r="F11091" s="9"/>
      <c r="R11091" s="12">
        <f t="shared" ref="R11091:R11096" si="5874">G11091+I11091+J11091+K11091-L11091-M11091-N11091-Q11091</f>
        <v>0</v>
      </c>
      <c r="U11091" s="15" t="s">
        <v>32</v>
      </c>
      <c r="V11091" s="15" t="s">
        <v>32</v>
      </c>
      <c r="X11091" s="20" t="str">
        <f t="shared" si="5871"/>
        <v/>
      </c>
      <c r="Y11091" s="20" t="str">
        <f t="shared" si="5872"/>
        <v/>
      </c>
      <c r="Z11091" s="20" t="str">
        <f t="shared" si="5867"/>
        <v/>
      </c>
      <c r="AA11091" s="20"/>
      <c r="AE11091" s="28"/>
      <c r="AF11091" s="29"/>
    </row>
    <row r="11092" spans="1:32">
      <c r="A11092" s="7"/>
      <c r="B11092" s="7"/>
      <c r="C11092" s="7"/>
      <c r="D11092" s="9" t="s">
        <v>33</v>
      </c>
      <c r="E11092" s="10" t="s">
        <v>27</v>
      </c>
      <c r="F11092" s="9"/>
      <c r="R11092" s="12">
        <f t="shared" si="5874"/>
        <v>0</v>
      </c>
      <c r="U11092" s="15" t="s">
        <v>32</v>
      </c>
      <c r="V11092" s="15" t="s">
        <v>32</v>
      </c>
      <c r="X11092" s="20" t="str">
        <f t="shared" si="5871"/>
        <v/>
      </c>
      <c r="Y11092" s="20" t="str">
        <f t="shared" si="5872"/>
        <v/>
      </c>
      <c r="Z11092" s="20" t="str">
        <f t="shared" si="5867"/>
        <v/>
      </c>
      <c r="AA11092" s="20"/>
      <c r="AE11092" s="28"/>
      <c r="AF11092" s="29"/>
    </row>
    <row r="11093" spans="1:32">
      <c r="A11093" s="7"/>
      <c r="B11093" s="7"/>
      <c r="C11093" s="7"/>
      <c r="D11093" s="9" t="s">
        <v>34</v>
      </c>
      <c r="E11093" s="10" t="s">
        <v>35</v>
      </c>
      <c r="F11093" s="9"/>
      <c r="R11093" s="12">
        <f t="shared" si="5874"/>
        <v>0</v>
      </c>
      <c r="X11093" s="20" t="str">
        <f t="shared" si="5871"/>
        <v/>
      </c>
      <c r="Y11093" s="20" t="str">
        <f t="shared" si="5872"/>
        <v/>
      </c>
      <c r="Z11093" s="20" t="str">
        <f t="shared" si="5867"/>
        <v/>
      </c>
      <c r="AA11093" s="20" t="str">
        <f>IF(R11093&lt;U11093+V11093,"期末实有头数应大于等于良种+改良种","")</f>
        <v/>
      </c>
      <c r="AE11093" s="28"/>
      <c r="AF11093" s="29"/>
    </row>
    <row r="11094" spans="1:32">
      <c r="A11094" s="7"/>
      <c r="B11094" s="7"/>
      <c r="C11094" s="7"/>
      <c r="D11094" s="9" t="s">
        <v>36</v>
      </c>
      <c r="E11094" s="10" t="s">
        <v>27</v>
      </c>
      <c r="F11094" s="9"/>
      <c r="R11094" s="12">
        <f t="shared" si="5874"/>
        <v>0</v>
      </c>
      <c r="X11094" s="20" t="str">
        <f t="shared" si="5871"/>
        <v/>
      </c>
      <c r="Y11094" s="20" t="str">
        <f t="shared" si="5872"/>
        <v/>
      </c>
      <c r="Z11094" s="20" t="str">
        <f t="shared" si="5867"/>
        <v/>
      </c>
      <c r="AA11094" s="20" t="str">
        <f>IF(R11094&lt;U11094+V11094,"期末实有头数应大于等于良种+改良种","")</f>
        <v/>
      </c>
      <c r="AE11094" s="28"/>
      <c r="AF11094" s="29"/>
    </row>
    <row r="11095" spans="1:32">
      <c r="A11095" s="7"/>
      <c r="B11095" s="7"/>
      <c r="C11095" s="7"/>
      <c r="D11095" s="9" t="s">
        <v>37</v>
      </c>
      <c r="E11095" s="10" t="s">
        <v>27</v>
      </c>
      <c r="F11095" s="9"/>
      <c r="R11095" s="12">
        <f t="shared" si="5874"/>
        <v>0</v>
      </c>
      <c r="S11095" s="15" t="s">
        <v>32</v>
      </c>
      <c r="T11095" s="15" t="s">
        <v>32</v>
      </c>
      <c r="U11095" s="15" t="s">
        <v>32</v>
      </c>
      <c r="V11095" s="15" t="s">
        <v>32</v>
      </c>
      <c r="X11095" s="20" t="str">
        <f t="shared" si="5871"/>
        <v/>
      </c>
      <c r="Y11095" s="20" t="str">
        <f t="shared" si="5872"/>
        <v/>
      </c>
      <c r="Z11095" s="20"/>
      <c r="AA11095" s="20"/>
      <c r="AE11095" s="28"/>
      <c r="AF11095" s="29"/>
    </row>
    <row r="11096" spans="1:32">
      <c r="A11096" s="7"/>
      <c r="B11096" s="7"/>
      <c r="C11096" s="7"/>
      <c r="D11096" s="9" t="s">
        <v>38</v>
      </c>
      <c r="E11096" s="10" t="s">
        <v>39</v>
      </c>
      <c r="F11096" s="9"/>
      <c r="R11096" s="12">
        <f t="shared" si="5874"/>
        <v>0</v>
      </c>
      <c r="X11096" s="20" t="str">
        <f t="shared" si="5871"/>
        <v/>
      </c>
      <c r="Y11096" s="20" t="str">
        <f t="shared" si="5872"/>
        <v/>
      </c>
      <c r="Z11096" s="20" t="str">
        <f>IF(R11096&lt;S11096+T11096,"期末实有头数应大于等于能繁母畜+种公畜","")</f>
        <v/>
      </c>
      <c r="AA11096" s="20" t="str">
        <f>IF(R11096&lt;U11096+V11096,"期末实有头数应大于等于良种+改良种","")</f>
        <v/>
      </c>
      <c r="AE11096" s="28"/>
      <c r="AF11096" s="29"/>
    </row>
    <row r="11097" spans="1:32">
      <c r="A11097" s="7"/>
      <c r="B11097" s="7"/>
      <c r="C11097" s="7"/>
      <c r="D11097" s="9" t="s">
        <v>40</v>
      </c>
      <c r="E11097" s="10" t="s">
        <v>41</v>
      </c>
      <c r="F11097" s="9"/>
      <c r="G11097" s="12"/>
      <c r="H11097" s="12">
        <f t="shared" ref="G11097:V11097" si="5875">H11098+H11102</f>
        <v>0</v>
      </c>
      <c r="I11097" s="12">
        <f t="shared" si="5875"/>
        <v>0</v>
      </c>
      <c r="J11097" s="12">
        <f t="shared" si="5875"/>
        <v>0</v>
      </c>
      <c r="K11097" s="12">
        <f t="shared" si="5875"/>
        <v>0</v>
      </c>
      <c r="L11097" s="12">
        <f t="shared" si="5875"/>
        <v>0</v>
      </c>
      <c r="M11097" s="12">
        <f t="shared" si="5875"/>
        <v>0</v>
      </c>
      <c r="N11097" s="12">
        <f t="shared" si="5875"/>
        <v>0</v>
      </c>
      <c r="O11097" s="12">
        <f t="shared" si="5875"/>
        <v>0</v>
      </c>
      <c r="P11097" s="12">
        <f t="shared" si="5875"/>
        <v>0</v>
      </c>
      <c r="Q11097" s="12">
        <f t="shared" si="5875"/>
        <v>0</v>
      </c>
      <c r="R11097" s="21">
        <f t="shared" si="5875"/>
        <v>0</v>
      </c>
      <c r="S11097" s="12">
        <f t="shared" si="5875"/>
        <v>0</v>
      </c>
      <c r="T11097" s="12">
        <f t="shared" si="5875"/>
        <v>0</v>
      </c>
      <c r="U11097" s="12">
        <f t="shared" si="5875"/>
        <v>0</v>
      </c>
      <c r="V11097" s="12">
        <f t="shared" si="5875"/>
        <v>0</v>
      </c>
      <c r="X11097" s="20" t="str">
        <f t="shared" si="5871"/>
        <v/>
      </c>
      <c r="Y11097" s="20" t="str">
        <f t="shared" si="5872"/>
        <v/>
      </c>
      <c r="Z11097" s="20" t="str">
        <f>IF(R11097&lt;S11097+T11097,"期末实有头数应大于等于能繁母畜+种公畜","")</f>
        <v/>
      </c>
      <c r="AA11097" s="20" t="str">
        <f>IF(R11097&lt;U11097+V11097,"期末实有头数应大于等于良种+改良种","")</f>
        <v/>
      </c>
      <c r="AE11097" s="28"/>
      <c r="AF11097" s="29"/>
    </row>
    <row r="11098" spans="1:32">
      <c r="A11098" s="7"/>
      <c r="B11098" s="7"/>
      <c r="C11098" s="7"/>
      <c r="D11098" s="9" t="s">
        <v>42</v>
      </c>
      <c r="E11098" s="10" t="s">
        <v>41</v>
      </c>
      <c r="F11098" s="9"/>
      <c r="R11098" s="12">
        <f>G11098+I11098+J11098+K11098-L11098-M11098-N11098-Q11098</f>
        <v>0</v>
      </c>
      <c r="X11098" s="20" t="str">
        <f t="shared" si="5871"/>
        <v/>
      </c>
      <c r="Y11098" s="20" t="str">
        <f t="shared" si="5872"/>
        <v/>
      </c>
      <c r="Z11098" s="20" t="str">
        <f>IF(R11098&lt;S11098+T11098,"期末实有头数应大于等于能繁母畜+种公畜","")</f>
        <v/>
      </c>
      <c r="AA11098" s="20" t="str">
        <f>IF(R11098&lt;U11098+V11098,"期末实有头数应大于等于良种+改良种","")</f>
        <v/>
      </c>
      <c r="AE11098" s="28"/>
      <c r="AF11098" s="29"/>
    </row>
    <row r="11099" spans="1:32">
      <c r="A11099" s="7"/>
      <c r="B11099" s="7"/>
      <c r="C11099" s="7"/>
      <c r="D11099" s="9" t="s">
        <v>43</v>
      </c>
      <c r="E11099" s="10" t="s">
        <v>41</v>
      </c>
      <c r="F11099" s="9"/>
      <c r="R11099" s="12">
        <f>G11099+I11099+J11099+K11099-L11099-M11099-N11099-Q11099</f>
        <v>0</v>
      </c>
      <c r="U11099" s="15" t="s">
        <v>32</v>
      </c>
      <c r="V11099" s="15" t="s">
        <v>32</v>
      </c>
      <c r="X11099" s="20" t="str">
        <f t="shared" si="5871"/>
        <v/>
      </c>
      <c r="Y11099" s="20" t="str">
        <f t="shared" si="5872"/>
        <v/>
      </c>
      <c r="Z11099" s="20" t="str">
        <f>IF(R11099&lt;S11099+T11099,"期末实有头数应大于等于能繁母畜+种公畜","")</f>
        <v/>
      </c>
      <c r="AA11099" s="20"/>
      <c r="AE11099" s="28"/>
      <c r="AF11099" s="29"/>
    </row>
    <row r="11100" spans="1:32">
      <c r="A11100" s="7"/>
      <c r="B11100" s="7"/>
      <c r="C11100" s="7"/>
      <c r="D11100" s="9" t="s">
        <v>44</v>
      </c>
      <c r="E11100" s="10" t="s">
        <v>41</v>
      </c>
      <c r="F11100" s="9"/>
      <c r="H11100" s="15" t="s">
        <v>32</v>
      </c>
      <c r="I11100" s="15" t="s">
        <v>32</v>
      </c>
      <c r="J11100" s="15" t="s">
        <v>32</v>
      </c>
      <c r="K11100" s="15" t="s">
        <v>32</v>
      </c>
      <c r="L11100" s="15" t="s">
        <v>32</v>
      </c>
      <c r="M11100" s="15" t="s">
        <v>32</v>
      </c>
      <c r="N11100" s="15" t="s">
        <v>32</v>
      </c>
      <c r="O11100" s="15" t="s">
        <v>32</v>
      </c>
      <c r="P11100" s="15" t="s">
        <v>32</v>
      </c>
      <c r="Q11100" s="15" t="s">
        <v>32</v>
      </c>
      <c r="R11100" s="22"/>
      <c r="T11100" s="15" t="s">
        <v>32</v>
      </c>
      <c r="U11100" s="15" t="s">
        <v>32</v>
      </c>
      <c r="V11100" s="15" t="s">
        <v>32</v>
      </c>
      <c r="X11100" s="20" t="str">
        <f t="shared" si="5871"/>
        <v/>
      </c>
      <c r="Y11100" s="20"/>
      <c r="Z11100" s="20"/>
      <c r="AA11100" s="20"/>
      <c r="AE11100" s="28"/>
      <c r="AF11100" s="29"/>
    </row>
    <row r="11101" spans="1:32">
      <c r="A11101" s="7"/>
      <c r="B11101" s="7"/>
      <c r="C11101" s="7"/>
      <c r="D11101" s="9" t="s">
        <v>45</v>
      </c>
      <c r="E11101" s="10" t="s">
        <v>41</v>
      </c>
      <c r="F11101" s="9"/>
      <c r="H11101" s="15" t="s">
        <v>32</v>
      </c>
      <c r="I11101" s="15" t="s">
        <v>32</v>
      </c>
      <c r="J11101" s="15" t="s">
        <v>32</v>
      </c>
      <c r="K11101" s="15" t="s">
        <v>32</v>
      </c>
      <c r="L11101" s="15" t="s">
        <v>32</v>
      </c>
      <c r="M11101" s="15" t="s">
        <v>32</v>
      </c>
      <c r="N11101" s="15" t="s">
        <v>32</v>
      </c>
      <c r="O11101" s="15" t="s">
        <v>32</v>
      </c>
      <c r="P11101" s="15" t="s">
        <v>32</v>
      </c>
      <c r="Q11101" s="15" t="s">
        <v>32</v>
      </c>
      <c r="R11101" s="22"/>
      <c r="T11101" s="15" t="s">
        <v>32</v>
      </c>
      <c r="U11101" s="15" t="s">
        <v>32</v>
      </c>
      <c r="V11101" s="15" t="s">
        <v>32</v>
      </c>
      <c r="X11101" s="20" t="str">
        <f t="shared" si="5871"/>
        <v/>
      </c>
      <c r="Y11101" s="20"/>
      <c r="Z11101" s="20"/>
      <c r="AA11101" s="20"/>
      <c r="AE11101" s="28"/>
      <c r="AF11101" s="29"/>
    </row>
    <row r="11102" spans="1:32">
      <c r="A11102" s="7"/>
      <c r="B11102" s="7"/>
      <c r="C11102" s="7"/>
      <c r="D11102" s="9" t="s">
        <v>46</v>
      </c>
      <c r="E11102" s="10" t="s">
        <v>41</v>
      </c>
      <c r="F11102" s="9"/>
      <c r="R11102" s="12">
        <f>G11102+I11102+J11102+K11102-L11102-M11102-N11102-Q11102</f>
        <v>0</v>
      </c>
      <c r="X11102" s="20" t="str">
        <f t="shared" si="5871"/>
        <v/>
      </c>
      <c r="Y11102" s="20" t="str">
        <f>IF(N11102&lt;O11102+P11102,"出卖应大于等于出卖肉畜+出卖仔畜","")</f>
        <v/>
      </c>
      <c r="Z11102" s="20" t="str">
        <f t="shared" ref="Z11102:Z11111" si="5876">IF(R11102&lt;S11102+T11102,"期末实有头数应大于等于能繁母畜+种公畜","")</f>
        <v/>
      </c>
      <c r="AA11102" s="20" t="str">
        <f t="shared" ref="AA11102:AA11107" si="5877">IF(R11102&lt;U11102+V11102,"期末实有头数应大于等于良种+改良种","")</f>
        <v/>
      </c>
      <c r="AE11102" s="28"/>
      <c r="AF11102" s="29"/>
    </row>
    <row r="11103" spans="1:32">
      <c r="A11103" s="7"/>
      <c r="B11103" s="7"/>
      <c r="C11103" s="7"/>
      <c r="D11103" s="9" t="s">
        <v>47</v>
      </c>
      <c r="E11103" s="16" t="s">
        <v>27</v>
      </c>
      <c r="F11103" s="9"/>
      <c r="R11103" s="12">
        <f>G11103+I11103+J11103+K11103-L11103-M11103-N11103-Q11103</f>
        <v>0</v>
      </c>
      <c r="X11103" s="20" t="str">
        <f t="shared" si="5871"/>
        <v/>
      </c>
      <c r="Y11103" s="20" t="str">
        <f>IF(N11103&lt;O11103+P11103,"出卖应大于等于出卖肉畜+出卖仔畜","")</f>
        <v/>
      </c>
      <c r="Z11103" s="20" t="str">
        <f t="shared" si="5876"/>
        <v/>
      </c>
      <c r="AA11103" s="20" t="str">
        <f t="shared" si="5877"/>
        <v/>
      </c>
      <c r="AE11103" s="28"/>
      <c r="AF11103" s="29"/>
    </row>
    <row r="11104" spans="1:32">
      <c r="A11104" s="7"/>
      <c r="B11104" s="7"/>
      <c r="C11104" s="7"/>
      <c r="D11104" s="9" t="s">
        <v>26</v>
      </c>
      <c r="E11104" s="10" t="s">
        <v>27</v>
      </c>
      <c r="F11104" s="9"/>
      <c r="G11104" s="12"/>
      <c r="H11104" s="12">
        <f t="shared" ref="G11104:V11104" si="5878">H11105+H11120</f>
        <v>0</v>
      </c>
      <c r="I11104" s="12">
        <f t="shared" si="5878"/>
        <v>0</v>
      </c>
      <c r="J11104" s="12">
        <f t="shared" si="5878"/>
        <v>0</v>
      </c>
      <c r="K11104" s="12">
        <f t="shared" si="5878"/>
        <v>0</v>
      </c>
      <c r="L11104" s="12">
        <f t="shared" si="5878"/>
        <v>0</v>
      </c>
      <c r="M11104" s="12">
        <f t="shared" si="5878"/>
        <v>0</v>
      </c>
      <c r="N11104" s="12">
        <f t="shared" si="5878"/>
        <v>0</v>
      </c>
      <c r="O11104" s="12">
        <f t="shared" si="5878"/>
        <v>0</v>
      </c>
      <c r="P11104" s="12">
        <f t="shared" si="5878"/>
        <v>0</v>
      </c>
      <c r="Q11104" s="12">
        <f t="shared" si="5878"/>
        <v>0</v>
      </c>
      <c r="R11104" s="12">
        <f t="shared" si="5878"/>
        <v>0</v>
      </c>
      <c r="S11104" s="12">
        <f t="shared" si="5878"/>
        <v>0</v>
      </c>
      <c r="T11104" s="12">
        <f t="shared" si="5878"/>
        <v>0</v>
      </c>
      <c r="U11104" s="12">
        <f t="shared" si="5878"/>
        <v>0</v>
      </c>
      <c r="V11104" s="12">
        <f t="shared" si="5878"/>
        <v>0</v>
      </c>
      <c r="X11104" s="20" t="str">
        <f t="shared" si="5871"/>
        <v/>
      </c>
      <c r="Y11104" s="20" t="str">
        <f>IF(N11104&lt;O11104+P11104,"出卖应大于等于出卖肉畜+出卖仔畜","")</f>
        <v/>
      </c>
      <c r="Z11104" s="20" t="str">
        <f t="shared" si="5876"/>
        <v/>
      </c>
      <c r="AA11104" s="20" t="str">
        <f t="shared" si="5877"/>
        <v/>
      </c>
      <c r="AE11104" s="28"/>
      <c r="AF11104" s="29"/>
    </row>
    <row r="11105" spans="1:32">
      <c r="A11105" s="7"/>
      <c r="B11105" s="7"/>
      <c r="C11105" s="7"/>
      <c r="D11105" s="9" t="s">
        <v>28</v>
      </c>
      <c r="E11105" s="10" t="s">
        <v>27</v>
      </c>
      <c r="F11105" s="9"/>
      <c r="G11105" s="12"/>
      <c r="H11105" s="12">
        <f t="shared" ref="G11105:V11105" si="5879">H11106+H11114</f>
        <v>0</v>
      </c>
      <c r="I11105" s="12">
        <f t="shared" si="5879"/>
        <v>0</v>
      </c>
      <c r="J11105" s="12">
        <f t="shared" si="5879"/>
        <v>0</v>
      </c>
      <c r="K11105" s="12">
        <f t="shared" si="5879"/>
        <v>0</v>
      </c>
      <c r="L11105" s="12">
        <f t="shared" si="5879"/>
        <v>0</v>
      </c>
      <c r="M11105" s="12">
        <f t="shared" si="5879"/>
        <v>0</v>
      </c>
      <c r="N11105" s="12">
        <f t="shared" si="5879"/>
        <v>0</v>
      </c>
      <c r="O11105" s="12">
        <f t="shared" si="5879"/>
        <v>0</v>
      </c>
      <c r="P11105" s="12">
        <f t="shared" si="5879"/>
        <v>0</v>
      </c>
      <c r="Q11105" s="12">
        <f t="shared" si="5879"/>
        <v>0</v>
      </c>
      <c r="R11105" s="12">
        <f t="shared" si="5879"/>
        <v>0</v>
      </c>
      <c r="S11105" s="12">
        <f t="shared" si="5879"/>
        <v>0</v>
      </c>
      <c r="T11105" s="12">
        <f t="shared" si="5879"/>
        <v>0</v>
      </c>
      <c r="U11105" s="12">
        <f t="shared" si="5879"/>
        <v>0</v>
      </c>
      <c r="V11105" s="12">
        <f t="shared" si="5879"/>
        <v>0</v>
      </c>
      <c r="X11105" s="20" t="str">
        <f t="shared" ref="X11105:X11121" si="5880">IF(H11105&lt;I11105,"繁殖仔畜应大于等于成活","")</f>
        <v/>
      </c>
      <c r="Y11105" s="20" t="str">
        <f t="shared" ref="Y11105:Y11116" si="5881">IF(N11105&lt;O11105+P11105,"出卖应大于等于出卖肉畜+出卖仔畜","")</f>
        <v/>
      </c>
      <c r="Z11105" s="20" t="str">
        <f t="shared" si="5876"/>
        <v/>
      </c>
      <c r="AA11105" s="20" t="str">
        <f t="shared" si="5877"/>
        <v/>
      </c>
      <c r="AE11105" s="28"/>
      <c r="AF11105" s="29"/>
    </row>
    <row r="11106" spans="1:32">
      <c r="A11106" s="7"/>
      <c r="B11106" s="7"/>
      <c r="C11106" s="7"/>
      <c r="D11106" s="9" t="s">
        <v>29</v>
      </c>
      <c r="E11106" s="10" t="s">
        <v>27</v>
      </c>
      <c r="F11106" s="9"/>
      <c r="G11106" s="12"/>
      <c r="H11106" s="12">
        <f t="shared" ref="G11106:R11106" si="5882">H11107+H11110+H11111+H11112+H11113</f>
        <v>0</v>
      </c>
      <c r="I11106" s="12">
        <f t="shared" si="5882"/>
        <v>0</v>
      </c>
      <c r="J11106" s="12">
        <f t="shared" si="5882"/>
        <v>0</v>
      </c>
      <c r="K11106" s="12">
        <f t="shared" si="5882"/>
        <v>0</v>
      </c>
      <c r="L11106" s="12">
        <f t="shared" si="5882"/>
        <v>0</v>
      </c>
      <c r="M11106" s="12">
        <f t="shared" si="5882"/>
        <v>0</v>
      </c>
      <c r="N11106" s="12">
        <f t="shared" si="5882"/>
        <v>0</v>
      </c>
      <c r="O11106" s="12">
        <f t="shared" si="5882"/>
        <v>0</v>
      </c>
      <c r="P11106" s="12">
        <f t="shared" si="5882"/>
        <v>0</v>
      </c>
      <c r="Q11106" s="12">
        <f t="shared" si="5882"/>
        <v>0</v>
      </c>
      <c r="R11106" s="12">
        <f t="shared" si="5882"/>
        <v>0</v>
      </c>
      <c r="S11106" s="12">
        <f>S11107+S11110+S11111+S11113</f>
        <v>0</v>
      </c>
      <c r="T11106" s="12">
        <f>T11107+T11110+T11111+T11113</f>
        <v>0</v>
      </c>
      <c r="U11106" s="12">
        <f>U11107+U11110+U11111+U11113</f>
        <v>0</v>
      </c>
      <c r="V11106" s="12">
        <f>V11107+V11110+V11111+V11113</f>
        <v>0</v>
      </c>
      <c r="X11106" s="20" t="str">
        <f t="shared" si="5880"/>
        <v/>
      </c>
      <c r="Y11106" s="20" t="str">
        <f t="shared" si="5881"/>
        <v/>
      </c>
      <c r="Z11106" s="20" t="str">
        <f t="shared" si="5876"/>
        <v/>
      </c>
      <c r="AA11106" s="20" t="str">
        <f t="shared" si="5877"/>
        <v/>
      </c>
      <c r="AE11106" s="28"/>
      <c r="AF11106" s="29"/>
    </row>
    <row r="11107" spans="1:32">
      <c r="A11107" s="7"/>
      <c r="B11107" s="7"/>
      <c r="C11107" s="7"/>
      <c r="D11107" s="9" t="s">
        <v>30</v>
      </c>
      <c r="E11107" s="10" t="s">
        <v>27</v>
      </c>
      <c r="F11107" s="9"/>
      <c r="R11107" s="12">
        <f>G11107+I11107+J11107+K11107-L11107-M11107-N11107-Q11107</f>
        <v>0</v>
      </c>
      <c r="X11107" s="20" t="str">
        <f t="shared" si="5880"/>
        <v/>
      </c>
      <c r="Y11107" s="20" t="str">
        <f t="shared" si="5881"/>
        <v/>
      </c>
      <c r="Z11107" s="20" t="str">
        <f t="shared" si="5876"/>
        <v/>
      </c>
      <c r="AA11107" s="20" t="str">
        <f t="shared" si="5877"/>
        <v/>
      </c>
      <c r="AE11107" s="28"/>
      <c r="AF11107" s="29"/>
    </row>
    <row r="11108" spans="1:32">
      <c r="A11108" s="7"/>
      <c r="B11108" s="7"/>
      <c r="C11108" s="7"/>
      <c r="D11108" s="9" t="s">
        <v>31</v>
      </c>
      <c r="E11108" s="10" t="s">
        <v>27</v>
      </c>
      <c r="F11108" s="9"/>
      <c r="R11108" s="12">
        <f t="shared" ref="R11108:R11113" si="5883">G11108+I11108+J11108+K11108-L11108-M11108-N11108-Q11108</f>
        <v>0</v>
      </c>
      <c r="U11108" s="15" t="s">
        <v>32</v>
      </c>
      <c r="V11108" s="15" t="s">
        <v>32</v>
      </c>
      <c r="X11108" s="20" t="str">
        <f t="shared" si="5880"/>
        <v/>
      </c>
      <c r="Y11108" s="20" t="str">
        <f t="shared" si="5881"/>
        <v/>
      </c>
      <c r="Z11108" s="20" t="str">
        <f t="shared" si="5876"/>
        <v/>
      </c>
      <c r="AA11108" s="20"/>
      <c r="AE11108" s="28"/>
      <c r="AF11108" s="29"/>
    </row>
    <row r="11109" spans="1:32">
      <c r="A11109" s="7"/>
      <c r="B11109" s="7"/>
      <c r="C11109" s="7"/>
      <c r="D11109" s="9" t="s">
        <v>33</v>
      </c>
      <c r="E11109" s="10" t="s">
        <v>27</v>
      </c>
      <c r="F11109" s="9"/>
      <c r="R11109" s="12">
        <f t="shared" si="5883"/>
        <v>0</v>
      </c>
      <c r="U11109" s="15" t="s">
        <v>32</v>
      </c>
      <c r="V11109" s="15" t="s">
        <v>32</v>
      </c>
      <c r="X11109" s="20" t="str">
        <f t="shared" si="5880"/>
        <v/>
      </c>
      <c r="Y11109" s="20" t="str">
        <f t="shared" si="5881"/>
        <v/>
      </c>
      <c r="Z11109" s="20" t="str">
        <f t="shared" si="5876"/>
        <v/>
      </c>
      <c r="AA11109" s="20"/>
      <c r="AE11109" s="28"/>
      <c r="AF11109" s="29"/>
    </row>
    <row r="11110" spans="1:32">
      <c r="A11110" s="7"/>
      <c r="B11110" s="7"/>
      <c r="C11110" s="7"/>
      <c r="D11110" s="9" t="s">
        <v>34</v>
      </c>
      <c r="E11110" s="10" t="s">
        <v>35</v>
      </c>
      <c r="F11110" s="9"/>
      <c r="R11110" s="12">
        <f t="shared" si="5883"/>
        <v>0</v>
      </c>
      <c r="X11110" s="20" t="str">
        <f t="shared" si="5880"/>
        <v/>
      </c>
      <c r="Y11110" s="20" t="str">
        <f t="shared" si="5881"/>
        <v/>
      </c>
      <c r="Z11110" s="20" t="str">
        <f t="shared" si="5876"/>
        <v/>
      </c>
      <c r="AA11110" s="20" t="str">
        <f>IF(R11110&lt;U11110+V11110,"期末实有头数应大于等于良种+改良种","")</f>
        <v/>
      </c>
      <c r="AE11110" s="28"/>
      <c r="AF11110" s="29"/>
    </row>
    <row r="11111" spans="1:32">
      <c r="A11111" s="7"/>
      <c r="B11111" s="7"/>
      <c r="C11111" s="7"/>
      <c r="D11111" s="9" t="s">
        <v>36</v>
      </c>
      <c r="E11111" s="10" t="s">
        <v>27</v>
      </c>
      <c r="F11111" s="9"/>
      <c r="R11111" s="12">
        <f t="shared" si="5883"/>
        <v>0</v>
      </c>
      <c r="X11111" s="20" t="str">
        <f t="shared" si="5880"/>
        <v/>
      </c>
      <c r="Y11111" s="20" t="str">
        <f t="shared" si="5881"/>
        <v/>
      </c>
      <c r="Z11111" s="20" t="str">
        <f t="shared" si="5876"/>
        <v/>
      </c>
      <c r="AA11111" s="20" t="str">
        <f>IF(R11111&lt;U11111+V11111,"期末实有头数应大于等于良种+改良种","")</f>
        <v/>
      </c>
      <c r="AE11111" s="28"/>
      <c r="AF11111" s="29"/>
    </row>
    <row r="11112" spans="1:32">
      <c r="A11112" s="7"/>
      <c r="B11112" s="7"/>
      <c r="C11112" s="7"/>
      <c r="D11112" s="9" t="s">
        <v>37</v>
      </c>
      <c r="E11112" s="10" t="s">
        <v>27</v>
      </c>
      <c r="F11112" s="9"/>
      <c r="R11112" s="12">
        <f t="shared" si="5883"/>
        <v>0</v>
      </c>
      <c r="S11112" s="15" t="s">
        <v>32</v>
      </c>
      <c r="T11112" s="15" t="s">
        <v>32</v>
      </c>
      <c r="U11112" s="15" t="s">
        <v>32</v>
      </c>
      <c r="V11112" s="15" t="s">
        <v>32</v>
      </c>
      <c r="X11112" s="20" t="str">
        <f t="shared" si="5880"/>
        <v/>
      </c>
      <c r="Y11112" s="20" t="str">
        <f t="shared" si="5881"/>
        <v/>
      </c>
      <c r="Z11112" s="20"/>
      <c r="AA11112" s="20"/>
      <c r="AE11112" s="28"/>
      <c r="AF11112" s="29"/>
    </row>
    <row r="11113" spans="1:32">
      <c r="A11113" s="7"/>
      <c r="B11113" s="7"/>
      <c r="C11113" s="7"/>
      <c r="D11113" s="9" t="s">
        <v>38</v>
      </c>
      <c r="E11113" s="10" t="s">
        <v>39</v>
      </c>
      <c r="F11113" s="9"/>
      <c r="R11113" s="12">
        <f t="shared" si="5883"/>
        <v>0</v>
      </c>
      <c r="X11113" s="20" t="str">
        <f t="shared" si="5880"/>
        <v/>
      </c>
      <c r="Y11113" s="20" t="str">
        <f t="shared" si="5881"/>
        <v/>
      </c>
      <c r="Z11113" s="20" t="str">
        <f>IF(R11113&lt;S11113+T11113,"期末实有头数应大于等于能繁母畜+种公畜","")</f>
        <v/>
      </c>
      <c r="AA11113" s="20" t="str">
        <f>IF(R11113&lt;U11113+V11113,"期末实有头数应大于等于良种+改良种","")</f>
        <v/>
      </c>
      <c r="AE11113" s="28"/>
      <c r="AF11113" s="29"/>
    </row>
    <row r="11114" spans="1:32">
      <c r="A11114" s="7"/>
      <c r="B11114" s="7"/>
      <c r="C11114" s="7"/>
      <c r="D11114" s="9" t="s">
        <v>40</v>
      </c>
      <c r="E11114" s="10" t="s">
        <v>41</v>
      </c>
      <c r="F11114" s="9"/>
      <c r="G11114" s="12"/>
      <c r="H11114" s="12">
        <f t="shared" ref="G11114:V11114" si="5884">H11115+H11119</f>
        <v>0</v>
      </c>
      <c r="I11114" s="12">
        <f t="shared" si="5884"/>
        <v>0</v>
      </c>
      <c r="J11114" s="12">
        <f t="shared" si="5884"/>
        <v>0</v>
      </c>
      <c r="K11114" s="12">
        <f t="shared" si="5884"/>
        <v>0</v>
      </c>
      <c r="L11114" s="12">
        <f t="shared" si="5884"/>
        <v>0</v>
      </c>
      <c r="M11114" s="12">
        <f t="shared" si="5884"/>
        <v>0</v>
      </c>
      <c r="N11114" s="12">
        <f t="shared" si="5884"/>
        <v>0</v>
      </c>
      <c r="O11114" s="12">
        <f t="shared" si="5884"/>
        <v>0</v>
      </c>
      <c r="P11114" s="12">
        <f t="shared" si="5884"/>
        <v>0</v>
      </c>
      <c r="Q11114" s="12">
        <f t="shared" si="5884"/>
        <v>0</v>
      </c>
      <c r="R11114" s="21">
        <f t="shared" si="5884"/>
        <v>0</v>
      </c>
      <c r="S11114" s="12">
        <f t="shared" si="5884"/>
        <v>0</v>
      </c>
      <c r="T11114" s="12">
        <f t="shared" si="5884"/>
        <v>0</v>
      </c>
      <c r="U11114" s="12">
        <f t="shared" si="5884"/>
        <v>0</v>
      </c>
      <c r="V11114" s="12">
        <f t="shared" si="5884"/>
        <v>0</v>
      </c>
      <c r="X11114" s="20" t="str">
        <f t="shared" si="5880"/>
        <v/>
      </c>
      <c r="Y11114" s="20" t="str">
        <f t="shared" si="5881"/>
        <v/>
      </c>
      <c r="Z11114" s="20" t="str">
        <f>IF(R11114&lt;S11114+T11114,"期末实有头数应大于等于能繁母畜+种公畜","")</f>
        <v/>
      </c>
      <c r="AA11114" s="20" t="str">
        <f>IF(R11114&lt;U11114+V11114,"期末实有头数应大于等于良种+改良种","")</f>
        <v/>
      </c>
      <c r="AE11114" s="28"/>
      <c r="AF11114" s="29"/>
    </row>
    <row r="11115" spans="1:32">
      <c r="A11115" s="7"/>
      <c r="B11115" s="7"/>
      <c r="C11115" s="7"/>
      <c r="D11115" s="9" t="s">
        <v>42</v>
      </c>
      <c r="E11115" s="10" t="s">
        <v>41</v>
      </c>
      <c r="F11115" s="9"/>
      <c r="R11115" s="12">
        <f>G11115+I11115+J11115+K11115-L11115-M11115-N11115-Q11115</f>
        <v>0</v>
      </c>
      <c r="X11115" s="20" t="str">
        <f t="shared" si="5880"/>
        <v/>
      </c>
      <c r="Y11115" s="20" t="str">
        <f t="shared" si="5881"/>
        <v/>
      </c>
      <c r="Z11115" s="20" t="str">
        <f>IF(R11115&lt;S11115+T11115,"期末实有头数应大于等于能繁母畜+种公畜","")</f>
        <v/>
      </c>
      <c r="AA11115" s="20" t="str">
        <f>IF(R11115&lt;U11115+V11115,"期末实有头数应大于等于良种+改良种","")</f>
        <v/>
      </c>
      <c r="AE11115" s="28"/>
      <c r="AF11115" s="29"/>
    </row>
    <row r="11116" spans="1:32">
      <c r="A11116" s="7"/>
      <c r="B11116" s="7"/>
      <c r="C11116" s="7"/>
      <c r="D11116" s="9" t="s">
        <v>43</v>
      </c>
      <c r="E11116" s="10" t="s">
        <v>41</v>
      </c>
      <c r="F11116" s="9"/>
      <c r="R11116" s="12">
        <f>G11116+I11116+J11116+K11116-L11116-M11116-N11116-Q11116</f>
        <v>0</v>
      </c>
      <c r="U11116" s="15" t="s">
        <v>32</v>
      </c>
      <c r="V11116" s="15" t="s">
        <v>32</v>
      </c>
      <c r="X11116" s="20" t="str">
        <f t="shared" si="5880"/>
        <v/>
      </c>
      <c r="Y11116" s="20" t="str">
        <f t="shared" si="5881"/>
        <v/>
      </c>
      <c r="Z11116" s="20" t="str">
        <f>IF(R11116&lt;S11116+T11116,"期末实有头数应大于等于能繁母畜+种公畜","")</f>
        <v/>
      </c>
      <c r="AA11116" s="20"/>
      <c r="AE11116" s="28"/>
      <c r="AF11116" s="29"/>
    </row>
    <row r="11117" spans="1:32">
      <c r="A11117" s="7"/>
      <c r="B11117" s="7"/>
      <c r="C11117" s="7"/>
      <c r="D11117" s="9" t="s">
        <v>44</v>
      </c>
      <c r="E11117" s="10" t="s">
        <v>41</v>
      </c>
      <c r="F11117" s="9"/>
      <c r="H11117" s="15" t="s">
        <v>32</v>
      </c>
      <c r="I11117" s="15" t="s">
        <v>32</v>
      </c>
      <c r="J11117" s="15" t="s">
        <v>32</v>
      </c>
      <c r="K11117" s="15" t="s">
        <v>32</v>
      </c>
      <c r="L11117" s="15" t="s">
        <v>32</v>
      </c>
      <c r="M11117" s="15" t="s">
        <v>32</v>
      </c>
      <c r="N11117" s="15" t="s">
        <v>32</v>
      </c>
      <c r="O11117" s="15" t="s">
        <v>32</v>
      </c>
      <c r="P11117" s="15" t="s">
        <v>32</v>
      </c>
      <c r="Q11117" s="15" t="s">
        <v>32</v>
      </c>
      <c r="R11117" s="22"/>
      <c r="T11117" s="15" t="s">
        <v>32</v>
      </c>
      <c r="U11117" s="15" t="s">
        <v>32</v>
      </c>
      <c r="V11117" s="15" t="s">
        <v>32</v>
      </c>
      <c r="X11117" s="20" t="str">
        <f t="shared" si="5880"/>
        <v/>
      </c>
      <c r="Y11117" s="20"/>
      <c r="Z11117" s="20"/>
      <c r="AA11117" s="20"/>
      <c r="AE11117" s="28"/>
      <c r="AF11117" s="29"/>
    </row>
    <row r="11118" spans="1:32">
      <c r="A11118" s="7"/>
      <c r="B11118" s="7"/>
      <c r="C11118" s="7"/>
      <c r="D11118" s="9" t="s">
        <v>45</v>
      </c>
      <c r="E11118" s="10" t="s">
        <v>41</v>
      </c>
      <c r="F11118" s="9"/>
      <c r="H11118" s="15" t="s">
        <v>32</v>
      </c>
      <c r="I11118" s="15" t="s">
        <v>32</v>
      </c>
      <c r="J11118" s="15" t="s">
        <v>32</v>
      </c>
      <c r="K11118" s="15" t="s">
        <v>32</v>
      </c>
      <c r="L11118" s="15" t="s">
        <v>32</v>
      </c>
      <c r="M11118" s="15" t="s">
        <v>32</v>
      </c>
      <c r="N11118" s="15" t="s">
        <v>32</v>
      </c>
      <c r="O11118" s="15" t="s">
        <v>32</v>
      </c>
      <c r="P11118" s="15" t="s">
        <v>32</v>
      </c>
      <c r="Q11118" s="15" t="s">
        <v>32</v>
      </c>
      <c r="R11118" s="22"/>
      <c r="T11118" s="15" t="s">
        <v>32</v>
      </c>
      <c r="U11118" s="15" t="s">
        <v>32</v>
      </c>
      <c r="V11118" s="15" t="s">
        <v>32</v>
      </c>
      <c r="X11118" s="20" t="str">
        <f t="shared" si="5880"/>
        <v/>
      </c>
      <c r="Y11118" s="20"/>
      <c r="Z11118" s="20"/>
      <c r="AA11118" s="20"/>
      <c r="AE11118" s="28"/>
      <c r="AF11118" s="29"/>
    </row>
    <row r="11119" spans="1:32">
      <c r="A11119" s="7"/>
      <c r="B11119" s="7"/>
      <c r="C11119" s="7"/>
      <c r="D11119" s="9" t="s">
        <v>46</v>
      </c>
      <c r="E11119" s="10" t="s">
        <v>41</v>
      </c>
      <c r="F11119" s="9"/>
      <c r="R11119" s="12">
        <f>G11119+I11119+J11119+K11119-L11119-M11119-N11119-Q11119</f>
        <v>0</v>
      </c>
      <c r="X11119" s="20" t="str">
        <f t="shared" si="5880"/>
        <v/>
      </c>
      <c r="Y11119" s="20" t="str">
        <f>IF(N11119&lt;O11119+P11119,"出卖应大于等于出卖肉畜+出卖仔畜","")</f>
        <v/>
      </c>
      <c r="Z11119" s="20" t="str">
        <f t="shared" ref="Z11119:Z11128" si="5885">IF(R11119&lt;S11119+T11119,"期末实有头数应大于等于能繁母畜+种公畜","")</f>
        <v/>
      </c>
      <c r="AA11119" s="20" t="str">
        <f t="shared" ref="AA11119:AA11124" si="5886">IF(R11119&lt;U11119+V11119,"期末实有头数应大于等于良种+改良种","")</f>
        <v/>
      </c>
      <c r="AE11119" s="28"/>
      <c r="AF11119" s="29"/>
    </row>
    <row r="11120" spans="1:32">
      <c r="A11120" s="7"/>
      <c r="B11120" s="7"/>
      <c r="C11120" s="7"/>
      <c r="D11120" s="9" t="s">
        <v>47</v>
      </c>
      <c r="E11120" s="16" t="s">
        <v>27</v>
      </c>
      <c r="F11120" s="9"/>
      <c r="R11120" s="12">
        <f>G11120+I11120+J11120+K11120-L11120-M11120-N11120-Q11120</f>
        <v>0</v>
      </c>
      <c r="X11120" s="20" t="str">
        <f t="shared" si="5880"/>
        <v/>
      </c>
      <c r="Y11120" s="20" t="str">
        <f>IF(N11120&lt;O11120+P11120,"出卖应大于等于出卖肉畜+出卖仔畜","")</f>
        <v/>
      </c>
      <c r="Z11120" s="20" t="str">
        <f t="shared" si="5885"/>
        <v/>
      </c>
      <c r="AA11120" s="20" t="str">
        <f t="shared" si="5886"/>
        <v/>
      </c>
      <c r="AE11120" s="28"/>
      <c r="AF11120" s="29"/>
    </row>
    <row r="11121" spans="1:32">
      <c r="A11121" s="7"/>
      <c r="B11121" s="7"/>
      <c r="C11121" s="7"/>
      <c r="D11121" s="9" t="s">
        <v>26</v>
      </c>
      <c r="E11121" s="10" t="s">
        <v>27</v>
      </c>
      <c r="F11121" s="9"/>
      <c r="G11121" s="12"/>
      <c r="H11121" s="12">
        <f t="shared" ref="G11121:V11121" si="5887">H11122+H11137</f>
        <v>0</v>
      </c>
      <c r="I11121" s="12">
        <f t="shared" si="5887"/>
        <v>0</v>
      </c>
      <c r="J11121" s="12">
        <f t="shared" si="5887"/>
        <v>0</v>
      </c>
      <c r="K11121" s="12">
        <f t="shared" si="5887"/>
        <v>0</v>
      </c>
      <c r="L11121" s="12">
        <f t="shared" si="5887"/>
        <v>0</v>
      </c>
      <c r="M11121" s="12">
        <f t="shared" si="5887"/>
        <v>0</v>
      </c>
      <c r="N11121" s="12">
        <f t="shared" si="5887"/>
        <v>0</v>
      </c>
      <c r="O11121" s="12">
        <f t="shared" si="5887"/>
        <v>0</v>
      </c>
      <c r="P11121" s="12">
        <f t="shared" si="5887"/>
        <v>0</v>
      </c>
      <c r="Q11121" s="12">
        <f t="shared" si="5887"/>
        <v>0</v>
      </c>
      <c r="R11121" s="12">
        <f t="shared" si="5887"/>
        <v>0</v>
      </c>
      <c r="S11121" s="12">
        <f t="shared" si="5887"/>
        <v>0</v>
      </c>
      <c r="T11121" s="12">
        <f t="shared" si="5887"/>
        <v>0</v>
      </c>
      <c r="U11121" s="12">
        <f t="shared" si="5887"/>
        <v>0</v>
      </c>
      <c r="V11121" s="12">
        <f t="shared" si="5887"/>
        <v>0</v>
      </c>
      <c r="X11121" s="20" t="str">
        <f t="shared" si="5880"/>
        <v/>
      </c>
      <c r="Y11121" s="20" t="str">
        <f>IF(N11121&lt;O11121+P11121,"出卖应大于等于出卖肉畜+出卖仔畜","")</f>
        <v/>
      </c>
      <c r="Z11121" s="20" t="str">
        <f t="shared" si="5885"/>
        <v/>
      </c>
      <c r="AA11121" s="20" t="str">
        <f t="shared" si="5886"/>
        <v/>
      </c>
      <c r="AE11121" s="28"/>
      <c r="AF11121" s="29"/>
    </row>
    <row r="11122" spans="1:32">
      <c r="A11122" s="7"/>
      <c r="B11122" s="7"/>
      <c r="C11122" s="7"/>
      <c r="D11122" s="9" t="s">
        <v>28</v>
      </c>
      <c r="E11122" s="10" t="s">
        <v>27</v>
      </c>
      <c r="F11122" s="9"/>
      <c r="G11122" s="12"/>
      <c r="H11122" s="12">
        <f t="shared" ref="G11122:V11122" si="5888">H11123+H11131</f>
        <v>0</v>
      </c>
      <c r="I11122" s="12">
        <f t="shared" si="5888"/>
        <v>0</v>
      </c>
      <c r="J11122" s="12">
        <f t="shared" si="5888"/>
        <v>0</v>
      </c>
      <c r="K11122" s="12">
        <f t="shared" si="5888"/>
        <v>0</v>
      </c>
      <c r="L11122" s="12">
        <f t="shared" si="5888"/>
        <v>0</v>
      </c>
      <c r="M11122" s="12">
        <f t="shared" si="5888"/>
        <v>0</v>
      </c>
      <c r="N11122" s="12">
        <f t="shared" si="5888"/>
        <v>0</v>
      </c>
      <c r="O11122" s="12">
        <f t="shared" si="5888"/>
        <v>0</v>
      </c>
      <c r="P11122" s="12">
        <f t="shared" si="5888"/>
        <v>0</v>
      </c>
      <c r="Q11122" s="12">
        <f t="shared" si="5888"/>
        <v>0</v>
      </c>
      <c r="R11122" s="12">
        <f t="shared" si="5888"/>
        <v>0</v>
      </c>
      <c r="S11122" s="12">
        <f t="shared" si="5888"/>
        <v>0</v>
      </c>
      <c r="T11122" s="12">
        <f t="shared" si="5888"/>
        <v>0</v>
      </c>
      <c r="U11122" s="12">
        <f t="shared" si="5888"/>
        <v>0</v>
      </c>
      <c r="V11122" s="12">
        <f t="shared" si="5888"/>
        <v>0</v>
      </c>
      <c r="X11122" s="20" t="str">
        <f t="shared" ref="X11122:X11138" si="5889">IF(H11122&lt;I11122,"繁殖仔畜应大于等于成活","")</f>
        <v/>
      </c>
      <c r="Y11122" s="20" t="str">
        <f t="shared" ref="Y11122:Y11133" si="5890">IF(N11122&lt;O11122+P11122,"出卖应大于等于出卖肉畜+出卖仔畜","")</f>
        <v/>
      </c>
      <c r="Z11122" s="20" t="str">
        <f t="shared" si="5885"/>
        <v/>
      </c>
      <c r="AA11122" s="20" t="str">
        <f t="shared" si="5886"/>
        <v/>
      </c>
      <c r="AE11122" s="28"/>
      <c r="AF11122" s="29"/>
    </row>
    <row r="11123" spans="1:32">
      <c r="A11123" s="7"/>
      <c r="B11123" s="7"/>
      <c r="C11123" s="7"/>
      <c r="D11123" s="9" t="s">
        <v>29</v>
      </c>
      <c r="E11123" s="10" t="s">
        <v>27</v>
      </c>
      <c r="F11123" s="9"/>
      <c r="G11123" s="12"/>
      <c r="H11123" s="12">
        <f t="shared" ref="G11123:R11123" si="5891">H11124+H11127+H11128+H11129+H11130</f>
        <v>0</v>
      </c>
      <c r="I11123" s="12">
        <f t="shared" si="5891"/>
        <v>0</v>
      </c>
      <c r="J11123" s="12">
        <f t="shared" si="5891"/>
        <v>0</v>
      </c>
      <c r="K11123" s="12">
        <f t="shared" si="5891"/>
        <v>0</v>
      </c>
      <c r="L11123" s="12">
        <f t="shared" si="5891"/>
        <v>0</v>
      </c>
      <c r="M11123" s="12">
        <f t="shared" si="5891"/>
        <v>0</v>
      </c>
      <c r="N11123" s="12">
        <f t="shared" si="5891"/>
        <v>0</v>
      </c>
      <c r="O11123" s="12">
        <f t="shared" si="5891"/>
        <v>0</v>
      </c>
      <c r="P11123" s="12">
        <f t="shared" si="5891"/>
        <v>0</v>
      </c>
      <c r="Q11123" s="12">
        <f t="shared" si="5891"/>
        <v>0</v>
      </c>
      <c r="R11123" s="12">
        <f t="shared" si="5891"/>
        <v>0</v>
      </c>
      <c r="S11123" s="12">
        <f>S11124+S11127+S11128+S11130</f>
        <v>0</v>
      </c>
      <c r="T11123" s="12">
        <f>T11124+T11127+T11128+T11130</f>
        <v>0</v>
      </c>
      <c r="U11123" s="12">
        <f>U11124+U11127+U11128+U11130</f>
        <v>0</v>
      </c>
      <c r="V11123" s="12">
        <f>V11124+V11127+V11128+V11130</f>
        <v>0</v>
      </c>
      <c r="X11123" s="20" t="str">
        <f t="shared" si="5889"/>
        <v/>
      </c>
      <c r="Y11123" s="20" t="str">
        <f t="shared" si="5890"/>
        <v/>
      </c>
      <c r="Z11123" s="20" t="str">
        <f t="shared" si="5885"/>
        <v/>
      </c>
      <c r="AA11123" s="20" t="str">
        <f t="shared" si="5886"/>
        <v/>
      </c>
      <c r="AE11123" s="28"/>
      <c r="AF11123" s="29"/>
    </row>
    <row r="11124" spans="1:32">
      <c r="A11124" s="7"/>
      <c r="B11124" s="7"/>
      <c r="C11124" s="7"/>
      <c r="D11124" s="9" t="s">
        <v>30</v>
      </c>
      <c r="E11124" s="10" t="s">
        <v>27</v>
      </c>
      <c r="F11124" s="9"/>
      <c r="R11124" s="12">
        <f>G11124+I11124+J11124+K11124-L11124-M11124-N11124-Q11124</f>
        <v>0</v>
      </c>
      <c r="X11124" s="20" t="str">
        <f t="shared" si="5889"/>
        <v/>
      </c>
      <c r="Y11124" s="20" t="str">
        <f t="shared" si="5890"/>
        <v/>
      </c>
      <c r="Z11124" s="20" t="str">
        <f t="shared" si="5885"/>
        <v/>
      </c>
      <c r="AA11124" s="20" t="str">
        <f t="shared" si="5886"/>
        <v/>
      </c>
      <c r="AE11124" s="28"/>
      <c r="AF11124" s="29"/>
    </row>
    <row r="11125" spans="1:32">
      <c r="A11125" s="7"/>
      <c r="B11125" s="7"/>
      <c r="C11125" s="7"/>
      <c r="D11125" s="9" t="s">
        <v>31</v>
      </c>
      <c r="E11125" s="10" t="s">
        <v>27</v>
      </c>
      <c r="F11125" s="9"/>
      <c r="R11125" s="12">
        <f t="shared" ref="R11125:R11130" si="5892">G11125+I11125+J11125+K11125-L11125-M11125-N11125-Q11125</f>
        <v>0</v>
      </c>
      <c r="U11125" s="15" t="s">
        <v>32</v>
      </c>
      <c r="V11125" s="15" t="s">
        <v>32</v>
      </c>
      <c r="X11125" s="20" t="str">
        <f t="shared" si="5889"/>
        <v/>
      </c>
      <c r="Y11125" s="20" t="str">
        <f t="shared" si="5890"/>
        <v/>
      </c>
      <c r="Z11125" s="20" t="str">
        <f t="shared" si="5885"/>
        <v/>
      </c>
      <c r="AA11125" s="20"/>
      <c r="AE11125" s="28"/>
      <c r="AF11125" s="29"/>
    </row>
    <row r="11126" spans="1:32">
      <c r="A11126" s="7"/>
      <c r="B11126" s="7"/>
      <c r="C11126" s="7"/>
      <c r="D11126" s="9" t="s">
        <v>33</v>
      </c>
      <c r="E11126" s="10" t="s">
        <v>27</v>
      </c>
      <c r="F11126" s="9"/>
      <c r="R11126" s="12">
        <f t="shared" si="5892"/>
        <v>0</v>
      </c>
      <c r="U11126" s="15" t="s">
        <v>32</v>
      </c>
      <c r="V11126" s="15" t="s">
        <v>32</v>
      </c>
      <c r="X11126" s="20" t="str">
        <f t="shared" si="5889"/>
        <v/>
      </c>
      <c r="Y11126" s="20" t="str">
        <f t="shared" si="5890"/>
        <v/>
      </c>
      <c r="Z11126" s="20" t="str">
        <f t="shared" si="5885"/>
        <v/>
      </c>
      <c r="AA11126" s="20"/>
      <c r="AE11126" s="28"/>
      <c r="AF11126" s="29"/>
    </row>
    <row r="11127" spans="1:32">
      <c r="A11127" s="7"/>
      <c r="B11127" s="7"/>
      <c r="C11127" s="7"/>
      <c r="D11127" s="9" t="s">
        <v>34</v>
      </c>
      <c r="E11127" s="10" t="s">
        <v>35</v>
      </c>
      <c r="F11127" s="9"/>
      <c r="R11127" s="12">
        <f t="shared" si="5892"/>
        <v>0</v>
      </c>
      <c r="X11127" s="20" t="str">
        <f t="shared" si="5889"/>
        <v/>
      </c>
      <c r="Y11127" s="20" t="str">
        <f t="shared" si="5890"/>
        <v/>
      </c>
      <c r="Z11127" s="20" t="str">
        <f t="shared" si="5885"/>
        <v/>
      </c>
      <c r="AA11127" s="20" t="str">
        <f>IF(R11127&lt;U11127+V11127,"期末实有头数应大于等于良种+改良种","")</f>
        <v/>
      </c>
      <c r="AE11127" s="28"/>
      <c r="AF11127" s="29"/>
    </row>
    <row r="11128" spans="1:32">
      <c r="A11128" s="7"/>
      <c r="B11128" s="7"/>
      <c r="C11128" s="7"/>
      <c r="D11128" s="9" t="s">
        <v>36</v>
      </c>
      <c r="E11128" s="10" t="s">
        <v>27</v>
      </c>
      <c r="F11128" s="9"/>
      <c r="R11128" s="12">
        <f t="shared" si="5892"/>
        <v>0</v>
      </c>
      <c r="X11128" s="20" t="str">
        <f t="shared" si="5889"/>
        <v/>
      </c>
      <c r="Y11128" s="20" t="str">
        <f t="shared" si="5890"/>
        <v/>
      </c>
      <c r="Z11128" s="20" t="str">
        <f t="shared" si="5885"/>
        <v/>
      </c>
      <c r="AA11128" s="20" t="str">
        <f>IF(R11128&lt;U11128+V11128,"期末实有头数应大于等于良种+改良种","")</f>
        <v/>
      </c>
      <c r="AE11128" s="28"/>
      <c r="AF11128" s="29"/>
    </row>
    <row r="11129" spans="1:32">
      <c r="A11129" s="7"/>
      <c r="B11129" s="7"/>
      <c r="C11129" s="7"/>
      <c r="D11129" s="9" t="s">
        <v>37</v>
      </c>
      <c r="E11129" s="10" t="s">
        <v>27</v>
      </c>
      <c r="F11129" s="9"/>
      <c r="R11129" s="12">
        <f t="shared" si="5892"/>
        <v>0</v>
      </c>
      <c r="S11129" s="15" t="s">
        <v>32</v>
      </c>
      <c r="T11129" s="15" t="s">
        <v>32</v>
      </c>
      <c r="U11129" s="15" t="s">
        <v>32</v>
      </c>
      <c r="V11129" s="15" t="s">
        <v>32</v>
      </c>
      <c r="X11129" s="20" t="str">
        <f t="shared" si="5889"/>
        <v/>
      </c>
      <c r="Y11129" s="20" t="str">
        <f t="shared" si="5890"/>
        <v/>
      </c>
      <c r="Z11129" s="20"/>
      <c r="AA11129" s="20"/>
      <c r="AE11129" s="28"/>
      <c r="AF11129" s="29"/>
    </row>
    <row r="11130" spans="1:32">
      <c r="A11130" s="7"/>
      <c r="B11130" s="7"/>
      <c r="C11130" s="7"/>
      <c r="D11130" s="9" t="s">
        <v>38</v>
      </c>
      <c r="E11130" s="10" t="s">
        <v>39</v>
      </c>
      <c r="F11130" s="9"/>
      <c r="R11130" s="12">
        <f t="shared" si="5892"/>
        <v>0</v>
      </c>
      <c r="X11130" s="20" t="str">
        <f t="shared" si="5889"/>
        <v/>
      </c>
      <c r="Y11130" s="20" t="str">
        <f t="shared" si="5890"/>
        <v/>
      </c>
      <c r="Z11130" s="20" t="str">
        <f>IF(R11130&lt;S11130+T11130,"期末实有头数应大于等于能繁母畜+种公畜","")</f>
        <v/>
      </c>
      <c r="AA11130" s="20" t="str">
        <f>IF(R11130&lt;U11130+V11130,"期末实有头数应大于等于良种+改良种","")</f>
        <v/>
      </c>
      <c r="AE11130" s="28"/>
      <c r="AF11130" s="29"/>
    </row>
    <row r="11131" spans="1:32">
      <c r="A11131" s="7"/>
      <c r="B11131" s="7"/>
      <c r="C11131" s="7"/>
      <c r="D11131" s="9" t="s">
        <v>40</v>
      </c>
      <c r="E11131" s="10" t="s">
        <v>41</v>
      </c>
      <c r="F11131" s="9"/>
      <c r="G11131" s="12"/>
      <c r="H11131" s="12">
        <f t="shared" ref="G11131:V11131" si="5893">H11132+H11136</f>
        <v>0</v>
      </c>
      <c r="I11131" s="12">
        <f t="shared" si="5893"/>
        <v>0</v>
      </c>
      <c r="J11131" s="12">
        <f t="shared" si="5893"/>
        <v>0</v>
      </c>
      <c r="K11131" s="12">
        <f t="shared" si="5893"/>
        <v>0</v>
      </c>
      <c r="L11131" s="12">
        <f t="shared" si="5893"/>
        <v>0</v>
      </c>
      <c r="M11131" s="12">
        <f t="shared" si="5893"/>
        <v>0</v>
      </c>
      <c r="N11131" s="12">
        <f t="shared" si="5893"/>
        <v>0</v>
      </c>
      <c r="O11131" s="12">
        <f t="shared" si="5893"/>
        <v>0</v>
      </c>
      <c r="P11131" s="12">
        <f t="shared" si="5893"/>
        <v>0</v>
      </c>
      <c r="Q11131" s="12">
        <f t="shared" si="5893"/>
        <v>0</v>
      </c>
      <c r="R11131" s="21">
        <f t="shared" si="5893"/>
        <v>0</v>
      </c>
      <c r="S11131" s="12">
        <f t="shared" si="5893"/>
        <v>0</v>
      </c>
      <c r="T11131" s="12">
        <f t="shared" si="5893"/>
        <v>0</v>
      </c>
      <c r="U11131" s="12">
        <f t="shared" si="5893"/>
        <v>0</v>
      </c>
      <c r="V11131" s="12">
        <f t="shared" si="5893"/>
        <v>0</v>
      </c>
      <c r="X11131" s="20" t="str">
        <f t="shared" si="5889"/>
        <v/>
      </c>
      <c r="Y11131" s="20" t="str">
        <f t="shared" si="5890"/>
        <v/>
      </c>
      <c r="Z11131" s="20" t="str">
        <f>IF(R11131&lt;S11131+T11131,"期末实有头数应大于等于能繁母畜+种公畜","")</f>
        <v/>
      </c>
      <c r="AA11131" s="20" t="str">
        <f>IF(R11131&lt;U11131+V11131,"期末实有头数应大于等于良种+改良种","")</f>
        <v/>
      </c>
      <c r="AE11131" s="28"/>
      <c r="AF11131" s="29"/>
    </row>
    <row r="11132" spans="1:32">
      <c r="A11132" s="7"/>
      <c r="B11132" s="7"/>
      <c r="C11132" s="7"/>
      <c r="D11132" s="9" t="s">
        <v>42</v>
      </c>
      <c r="E11132" s="10" t="s">
        <v>41</v>
      </c>
      <c r="F11132" s="9"/>
      <c r="R11132" s="12">
        <f>G11132+I11132+J11132+K11132-L11132-M11132-N11132-Q11132</f>
        <v>0</v>
      </c>
      <c r="X11132" s="20" t="str">
        <f t="shared" si="5889"/>
        <v/>
      </c>
      <c r="Y11132" s="20" t="str">
        <f t="shared" si="5890"/>
        <v/>
      </c>
      <c r="Z11132" s="20" t="str">
        <f>IF(R11132&lt;S11132+T11132,"期末实有头数应大于等于能繁母畜+种公畜","")</f>
        <v/>
      </c>
      <c r="AA11132" s="20" t="str">
        <f>IF(R11132&lt;U11132+V11132,"期末实有头数应大于等于良种+改良种","")</f>
        <v/>
      </c>
      <c r="AE11132" s="28"/>
      <c r="AF11132" s="29"/>
    </row>
    <row r="11133" spans="1:32">
      <c r="A11133" s="7"/>
      <c r="B11133" s="7"/>
      <c r="C11133" s="7"/>
      <c r="D11133" s="9" t="s">
        <v>43</v>
      </c>
      <c r="E11133" s="10" t="s">
        <v>41</v>
      </c>
      <c r="F11133" s="9"/>
      <c r="R11133" s="12">
        <f>G11133+I11133+J11133+K11133-L11133-M11133-N11133-Q11133</f>
        <v>0</v>
      </c>
      <c r="U11133" s="15" t="s">
        <v>32</v>
      </c>
      <c r="V11133" s="15" t="s">
        <v>32</v>
      </c>
      <c r="X11133" s="20" t="str">
        <f t="shared" si="5889"/>
        <v/>
      </c>
      <c r="Y11133" s="20" t="str">
        <f t="shared" si="5890"/>
        <v/>
      </c>
      <c r="Z11133" s="20" t="str">
        <f>IF(R11133&lt;S11133+T11133,"期末实有头数应大于等于能繁母畜+种公畜","")</f>
        <v/>
      </c>
      <c r="AA11133" s="20"/>
      <c r="AE11133" s="28"/>
      <c r="AF11133" s="29"/>
    </row>
    <row r="11134" spans="1:32">
      <c r="A11134" s="7"/>
      <c r="B11134" s="7"/>
      <c r="C11134" s="7"/>
      <c r="D11134" s="9" t="s">
        <v>44</v>
      </c>
      <c r="E11134" s="10" t="s">
        <v>41</v>
      </c>
      <c r="F11134" s="9"/>
      <c r="H11134" s="15" t="s">
        <v>32</v>
      </c>
      <c r="I11134" s="15" t="s">
        <v>32</v>
      </c>
      <c r="J11134" s="15" t="s">
        <v>32</v>
      </c>
      <c r="K11134" s="15" t="s">
        <v>32</v>
      </c>
      <c r="L11134" s="15" t="s">
        <v>32</v>
      </c>
      <c r="M11134" s="15" t="s">
        <v>32</v>
      </c>
      <c r="N11134" s="15" t="s">
        <v>32</v>
      </c>
      <c r="O11134" s="15" t="s">
        <v>32</v>
      </c>
      <c r="P11134" s="15" t="s">
        <v>32</v>
      </c>
      <c r="Q11134" s="15" t="s">
        <v>32</v>
      </c>
      <c r="R11134" s="22"/>
      <c r="T11134" s="15" t="s">
        <v>32</v>
      </c>
      <c r="U11134" s="15" t="s">
        <v>32</v>
      </c>
      <c r="V11134" s="15" t="s">
        <v>32</v>
      </c>
      <c r="X11134" s="20" t="str">
        <f t="shared" si="5889"/>
        <v/>
      </c>
      <c r="Y11134" s="20"/>
      <c r="Z11134" s="20"/>
      <c r="AA11134" s="20"/>
      <c r="AE11134" s="28"/>
      <c r="AF11134" s="29"/>
    </row>
    <row r="11135" spans="1:32">
      <c r="A11135" s="7"/>
      <c r="B11135" s="7"/>
      <c r="C11135" s="7"/>
      <c r="D11135" s="9" t="s">
        <v>45</v>
      </c>
      <c r="E11135" s="10" t="s">
        <v>41</v>
      </c>
      <c r="F11135" s="9"/>
      <c r="H11135" s="15" t="s">
        <v>32</v>
      </c>
      <c r="I11135" s="15" t="s">
        <v>32</v>
      </c>
      <c r="J11135" s="15" t="s">
        <v>32</v>
      </c>
      <c r="K11135" s="15" t="s">
        <v>32</v>
      </c>
      <c r="L11135" s="15" t="s">
        <v>32</v>
      </c>
      <c r="M11135" s="15" t="s">
        <v>32</v>
      </c>
      <c r="N11135" s="15" t="s">
        <v>32</v>
      </c>
      <c r="O11135" s="15" t="s">
        <v>32</v>
      </c>
      <c r="P11135" s="15" t="s">
        <v>32</v>
      </c>
      <c r="Q11135" s="15" t="s">
        <v>32</v>
      </c>
      <c r="R11135" s="22"/>
      <c r="T11135" s="15" t="s">
        <v>32</v>
      </c>
      <c r="U11135" s="15" t="s">
        <v>32</v>
      </c>
      <c r="V11135" s="15" t="s">
        <v>32</v>
      </c>
      <c r="X11135" s="20" t="str">
        <f t="shared" si="5889"/>
        <v/>
      </c>
      <c r="Y11135" s="20"/>
      <c r="Z11135" s="20"/>
      <c r="AA11135" s="20"/>
      <c r="AE11135" s="28"/>
      <c r="AF11135" s="29"/>
    </row>
    <row r="11136" spans="1:32">
      <c r="A11136" s="7"/>
      <c r="B11136" s="7"/>
      <c r="C11136" s="7"/>
      <c r="D11136" s="9" t="s">
        <v>46</v>
      </c>
      <c r="E11136" s="10" t="s">
        <v>41</v>
      </c>
      <c r="F11136" s="9"/>
      <c r="R11136" s="12">
        <f>G11136+I11136+J11136+K11136-L11136-M11136-N11136-Q11136</f>
        <v>0</v>
      </c>
      <c r="X11136" s="20" t="str">
        <f t="shared" si="5889"/>
        <v/>
      </c>
      <c r="Y11136" s="20" t="str">
        <f>IF(N11136&lt;O11136+P11136,"出卖应大于等于出卖肉畜+出卖仔畜","")</f>
        <v/>
      </c>
      <c r="Z11136" s="20" t="str">
        <f t="shared" ref="Z11136:Z11145" si="5894">IF(R11136&lt;S11136+T11136,"期末实有头数应大于等于能繁母畜+种公畜","")</f>
        <v/>
      </c>
      <c r="AA11136" s="20" t="str">
        <f t="shared" ref="AA11136:AA11141" si="5895">IF(R11136&lt;U11136+V11136,"期末实有头数应大于等于良种+改良种","")</f>
        <v/>
      </c>
      <c r="AE11136" s="28"/>
      <c r="AF11136" s="29"/>
    </row>
    <row r="11137" spans="1:32">
      <c r="A11137" s="7"/>
      <c r="B11137" s="7"/>
      <c r="C11137" s="7"/>
      <c r="D11137" s="9" t="s">
        <v>47</v>
      </c>
      <c r="E11137" s="16" t="s">
        <v>27</v>
      </c>
      <c r="F11137" s="9"/>
      <c r="R11137" s="12">
        <f>G11137+I11137+J11137+K11137-L11137-M11137-N11137-Q11137</f>
        <v>0</v>
      </c>
      <c r="X11137" s="20" t="str">
        <f t="shared" si="5889"/>
        <v/>
      </c>
      <c r="Y11137" s="20" t="str">
        <f>IF(N11137&lt;O11137+P11137,"出卖应大于等于出卖肉畜+出卖仔畜","")</f>
        <v/>
      </c>
      <c r="Z11137" s="20" t="str">
        <f t="shared" si="5894"/>
        <v/>
      </c>
      <c r="AA11137" s="20" t="str">
        <f t="shared" si="5895"/>
        <v/>
      </c>
      <c r="AE11137" s="28"/>
      <c r="AF11137" s="29"/>
    </row>
    <row r="11138" spans="1:32">
      <c r="A11138" s="7"/>
      <c r="B11138" s="7"/>
      <c r="C11138" s="7"/>
      <c r="D11138" s="9" t="s">
        <v>26</v>
      </c>
      <c r="E11138" s="10" t="s">
        <v>27</v>
      </c>
      <c r="F11138" s="9"/>
      <c r="G11138" s="12"/>
      <c r="H11138" s="12">
        <f t="shared" ref="G11138:V11138" si="5896">H11139+H11154</f>
        <v>0</v>
      </c>
      <c r="I11138" s="12">
        <f t="shared" si="5896"/>
        <v>0</v>
      </c>
      <c r="J11138" s="12">
        <f t="shared" si="5896"/>
        <v>0</v>
      </c>
      <c r="K11138" s="12">
        <f t="shared" si="5896"/>
        <v>0</v>
      </c>
      <c r="L11138" s="12">
        <f t="shared" si="5896"/>
        <v>0</v>
      </c>
      <c r="M11138" s="12">
        <f t="shared" si="5896"/>
        <v>0</v>
      </c>
      <c r="N11138" s="12">
        <f t="shared" si="5896"/>
        <v>0</v>
      </c>
      <c r="O11138" s="12">
        <f t="shared" si="5896"/>
        <v>0</v>
      </c>
      <c r="P11138" s="12">
        <f t="shared" si="5896"/>
        <v>0</v>
      </c>
      <c r="Q11138" s="12">
        <f t="shared" si="5896"/>
        <v>0</v>
      </c>
      <c r="R11138" s="12">
        <f t="shared" si="5896"/>
        <v>0</v>
      </c>
      <c r="S11138" s="12">
        <f t="shared" si="5896"/>
        <v>0</v>
      </c>
      <c r="T11138" s="12">
        <f t="shared" si="5896"/>
        <v>0</v>
      </c>
      <c r="U11138" s="12">
        <f t="shared" si="5896"/>
        <v>0</v>
      </c>
      <c r="V11138" s="12">
        <f t="shared" si="5896"/>
        <v>0</v>
      </c>
      <c r="X11138" s="20" t="str">
        <f t="shared" si="5889"/>
        <v/>
      </c>
      <c r="Y11138" s="20" t="str">
        <f>IF(N11138&lt;O11138+P11138,"出卖应大于等于出卖肉畜+出卖仔畜","")</f>
        <v/>
      </c>
      <c r="Z11138" s="20" t="str">
        <f t="shared" si="5894"/>
        <v/>
      </c>
      <c r="AA11138" s="20" t="str">
        <f t="shared" si="5895"/>
        <v/>
      </c>
      <c r="AE11138" s="28"/>
      <c r="AF11138" s="29"/>
    </row>
    <row r="11139" spans="1:32">
      <c r="A11139" s="7"/>
      <c r="B11139" s="7"/>
      <c r="C11139" s="7"/>
      <c r="D11139" s="9" t="s">
        <v>28</v>
      </c>
      <c r="E11139" s="10" t="s">
        <v>27</v>
      </c>
      <c r="F11139" s="9"/>
      <c r="G11139" s="12"/>
      <c r="H11139" s="12">
        <f t="shared" ref="G11139:V11139" si="5897">H11140+H11148</f>
        <v>0</v>
      </c>
      <c r="I11139" s="12">
        <f t="shared" si="5897"/>
        <v>0</v>
      </c>
      <c r="J11139" s="12">
        <f t="shared" si="5897"/>
        <v>0</v>
      </c>
      <c r="K11139" s="12">
        <f t="shared" si="5897"/>
        <v>0</v>
      </c>
      <c r="L11139" s="12">
        <f t="shared" si="5897"/>
        <v>0</v>
      </c>
      <c r="M11139" s="12">
        <f t="shared" si="5897"/>
        <v>0</v>
      </c>
      <c r="N11139" s="12">
        <f t="shared" si="5897"/>
        <v>0</v>
      </c>
      <c r="O11139" s="12">
        <f t="shared" si="5897"/>
        <v>0</v>
      </c>
      <c r="P11139" s="12">
        <f t="shared" si="5897"/>
        <v>0</v>
      </c>
      <c r="Q11139" s="12">
        <f t="shared" si="5897"/>
        <v>0</v>
      </c>
      <c r="R11139" s="12">
        <f t="shared" si="5897"/>
        <v>0</v>
      </c>
      <c r="S11139" s="12">
        <f t="shared" si="5897"/>
        <v>0</v>
      </c>
      <c r="T11139" s="12">
        <f t="shared" si="5897"/>
        <v>0</v>
      </c>
      <c r="U11139" s="12">
        <f t="shared" si="5897"/>
        <v>0</v>
      </c>
      <c r="V11139" s="12">
        <f t="shared" si="5897"/>
        <v>0</v>
      </c>
      <c r="X11139" s="20" t="str">
        <f t="shared" ref="X11139:X11155" si="5898">IF(H11139&lt;I11139,"繁殖仔畜应大于等于成活","")</f>
        <v/>
      </c>
      <c r="Y11139" s="20" t="str">
        <f t="shared" ref="Y11139:Y11150" si="5899">IF(N11139&lt;O11139+P11139,"出卖应大于等于出卖肉畜+出卖仔畜","")</f>
        <v/>
      </c>
      <c r="Z11139" s="20" t="str">
        <f t="shared" si="5894"/>
        <v/>
      </c>
      <c r="AA11139" s="20" t="str">
        <f t="shared" si="5895"/>
        <v/>
      </c>
      <c r="AE11139" s="28"/>
      <c r="AF11139" s="29"/>
    </row>
    <row r="11140" spans="1:32">
      <c r="A11140" s="7"/>
      <c r="B11140" s="7"/>
      <c r="C11140" s="7"/>
      <c r="D11140" s="9" t="s">
        <v>29</v>
      </c>
      <c r="E11140" s="10" t="s">
        <v>27</v>
      </c>
      <c r="F11140" s="9"/>
      <c r="G11140" s="12"/>
      <c r="H11140" s="12">
        <f t="shared" ref="G11140:R11140" si="5900">H11141+H11144+H11145+H11146+H11147</f>
        <v>0</v>
      </c>
      <c r="I11140" s="12">
        <f t="shared" si="5900"/>
        <v>0</v>
      </c>
      <c r="J11140" s="12">
        <f t="shared" si="5900"/>
        <v>0</v>
      </c>
      <c r="K11140" s="12">
        <f t="shared" si="5900"/>
        <v>0</v>
      </c>
      <c r="L11140" s="12">
        <f t="shared" si="5900"/>
        <v>0</v>
      </c>
      <c r="M11140" s="12">
        <f t="shared" si="5900"/>
        <v>0</v>
      </c>
      <c r="N11140" s="12">
        <f t="shared" si="5900"/>
        <v>0</v>
      </c>
      <c r="O11140" s="12">
        <f t="shared" si="5900"/>
        <v>0</v>
      </c>
      <c r="P11140" s="12">
        <f t="shared" si="5900"/>
        <v>0</v>
      </c>
      <c r="Q11140" s="12">
        <f t="shared" si="5900"/>
        <v>0</v>
      </c>
      <c r="R11140" s="12">
        <f t="shared" si="5900"/>
        <v>0</v>
      </c>
      <c r="S11140" s="12">
        <f>S11141+S11144+S11145+S11147</f>
        <v>0</v>
      </c>
      <c r="T11140" s="12">
        <f>T11141+T11144+T11145+T11147</f>
        <v>0</v>
      </c>
      <c r="U11140" s="12">
        <f>U11141+U11144+U11145+U11147</f>
        <v>0</v>
      </c>
      <c r="V11140" s="12">
        <f>V11141+V11144+V11145+V11147</f>
        <v>0</v>
      </c>
      <c r="X11140" s="20" t="str">
        <f t="shared" si="5898"/>
        <v/>
      </c>
      <c r="Y11140" s="20" t="str">
        <f t="shared" si="5899"/>
        <v/>
      </c>
      <c r="Z11140" s="20" t="str">
        <f t="shared" si="5894"/>
        <v/>
      </c>
      <c r="AA11140" s="20" t="str">
        <f t="shared" si="5895"/>
        <v/>
      </c>
      <c r="AE11140" s="28"/>
      <c r="AF11140" s="29"/>
    </row>
    <row r="11141" spans="1:32">
      <c r="A11141" s="7"/>
      <c r="B11141" s="7"/>
      <c r="C11141" s="7"/>
      <c r="D11141" s="9" t="s">
        <v>30</v>
      </c>
      <c r="E11141" s="10" t="s">
        <v>27</v>
      </c>
      <c r="F11141" s="9"/>
      <c r="R11141" s="12">
        <f>G11141+I11141+J11141+K11141-L11141-M11141-N11141-Q11141</f>
        <v>0</v>
      </c>
      <c r="X11141" s="20" t="str">
        <f t="shared" si="5898"/>
        <v/>
      </c>
      <c r="Y11141" s="20" t="str">
        <f t="shared" si="5899"/>
        <v/>
      </c>
      <c r="Z11141" s="20" t="str">
        <f t="shared" si="5894"/>
        <v/>
      </c>
      <c r="AA11141" s="20" t="str">
        <f t="shared" si="5895"/>
        <v/>
      </c>
      <c r="AE11141" s="28"/>
      <c r="AF11141" s="29"/>
    </row>
    <row r="11142" spans="1:32">
      <c r="A11142" s="7"/>
      <c r="B11142" s="7"/>
      <c r="C11142" s="7"/>
      <c r="D11142" s="9" t="s">
        <v>31</v>
      </c>
      <c r="E11142" s="10" t="s">
        <v>27</v>
      </c>
      <c r="F11142" s="9"/>
      <c r="R11142" s="12">
        <f t="shared" ref="R11142:R11147" si="5901">G11142+I11142+J11142+K11142-L11142-M11142-N11142-Q11142</f>
        <v>0</v>
      </c>
      <c r="U11142" s="15" t="s">
        <v>32</v>
      </c>
      <c r="V11142" s="15" t="s">
        <v>32</v>
      </c>
      <c r="X11142" s="20" t="str">
        <f t="shared" si="5898"/>
        <v/>
      </c>
      <c r="Y11142" s="20" t="str">
        <f t="shared" si="5899"/>
        <v/>
      </c>
      <c r="Z11142" s="20" t="str">
        <f t="shared" si="5894"/>
        <v/>
      </c>
      <c r="AA11142" s="20"/>
      <c r="AE11142" s="28"/>
      <c r="AF11142" s="29"/>
    </row>
    <row r="11143" spans="1:32">
      <c r="A11143" s="7"/>
      <c r="B11143" s="7"/>
      <c r="C11143" s="7"/>
      <c r="D11143" s="9" t="s">
        <v>33</v>
      </c>
      <c r="E11143" s="10" t="s">
        <v>27</v>
      </c>
      <c r="F11143" s="9"/>
      <c r="R11143" s="12">
        <f t="shared" si="5901"/>
        <v>0</v>
      </c>
      <c r="U11143" s="15" t="s">
        <v>32</v>
      </c>
      <c r="V11143" s="15" t="s">
        <v>32</v>
      </c>
      <c r="X11143" s="20" t="str">
        <f t="shared" si="5898"/>
        <v/>
      </c>
      <c r="Y11143" s="20" t="str">
        <f t="shared" si="5899"/>
        <v/>
      </c>
      <c r="Z11143" s="20" t="str">
        <f t="shared" si="5894"/>
        <v/>
      </c>
      <c r="AA11143" s="20"/>
      <c r="AE11143" s="28"/>
      <c r="AF11143" s="29"/>
    </row>
    <row r="11144" spans="1:32">
      <c r="A11144" s="7"/>
      <c r="B11144" s="7"/>
      <c r="C11144" s="7"/>
      <c r="D11144" s="9" t="s">
        <v>34</v>
      </c>
      <c r="E11144" s="10" t="s">
        <v>35</v>
      </c>
      <c r="F11144" s="9"/>
      <c r="R11144" s="12">
        <f t="shared" si="5901"/>
        <v>0</v>
      </c>
      <c r="X11144" s="20" t="str">
        <f t="shared" si="5898"/>
        <v/>
      </c>
      <c r="Y11144" s="20" t="str">
        <f t="shared" si="5899"/>
        <v/>
      </c>
      <c r="Z11144" s="20" t="str">
        <f t="shared" si="5894"/>
        <v/>
      </c>
      <c r="AA11144" s="20" t="str">
        <f>IF(R11144&lt;U11144+V11144,"期末实有头数应大于等于良种+改良种","")</f>
        <v/>
      </c>
      <c r="AE11144" s="28"/>
      <c r="AF11144" s="29"/>
    </row>
    <row r="11145" spans="1:32">
      <c r="A11145" s="7"/>
      <c r="B11145" s="7"/>
      <c r="C11145" s="7"/>
      <c r="D11145" s="9" t="s">
        <v>36</v>
      </c>
      <c r="E11145" s="10" t="s">
        <v>27</v>
      </c>
      <c r="F11145" s="9"/>
      <c r="R11145" s="12">
        <f t="shared" si="5901"/>
        <v>0</v>
      </c>
      <c r="X11145" s="20" t="str">
        <f t="shared" si="5898"/>
        <v/>
      </c>
      <c r="Y11145" s="20" t="str">
        <f t="shared" si="5899"/>
        <v/>
      </c>
      <c r="Z11145" s="20" t="str">
        <f t="shared" si="5894"/>
        <v/>
      </c>
      <c r="AA11145" s="20" t="str">
        <f>IF(R11145&lt;U11145+V11145,"期末实有头数应大于等于良种+改良种","")</f>
        <v/>
      </c>
      <c r="AE11145" s="28"/>
      <c r="AF11145" s="29"/>
    </row>
    <row r="11146" spans="1:32">
      <c r="A11146" s="7"/>
      <c r="B11146" s="7"/>
      <c r="C11146" s="7"/>
      <c r="D11146" s="9" t="s">
        <v>37</v>
      </c>
      <c r="E11146" s="10" t="s">
        <v>27</v>
      </c>
      <c r="F11146" s="9"/>
      <c r="R11146" s="12">
        <f t="shared" si="5901"/>
        <v>0</v>
      </c>
      <c r="S11146" s="15" t="s">
        <v>32</v>
      </c>
      <c r="T11146" s="15" t="s">
        <v>32</v>
      </c>
      <c r="U11146" s="15" t="s">
        <v>32</v>
      </c>
      <c r="V11146" s="15" t="s">
        <v>32</v>
      </c>
      <c r="X11146" s="20" t="str">
        <f t="shared" si="5898"/>
        <v/>
      </c>
      <c r="Y11146" s="20" t="str">
        <f t="shared" si="5899"/>
        <v/>
      </c>
      <c r="Z11146" s="20"/>
      <c r="AA11146" s="20"/>
      <c r="AE11146" s="28"/>
      <c r="AF11146" s="29"/>
    </row>
    <row r="11147" spans="1:32">
      <c r="A11147" s="7"/>
      <c r="B11147" s="7"/>
      <c r="C11147" s="7"/>
      <c r="D11147" s="9" t="s">
        <v>38</v>
      </c>
      <c r="E11147" s="10" t="s">
        <v>39</v>
      </c>
      <c r="F11147" s="9"/>
      <c r="R11147" s="12">
        <f t="shared" si="5901"/>
        <v>0</v>
      </c>
      <c r="X11147" s="20" t="str">
        <f t="shared" si="5898"/>
        <v/>
      </c>
      <c r="Y11147" s="20" t="str">
        <f t="shared" si="5899"/>
        <v/>
      </c>
      <c r="Z11147" s="20" t="str">
        <f>IF(R11147&lt;S11147+T11147,"期末实有头数应大于等于能繁母畜+种公畜","")</f>
        <v/>
      </c>
      <c r="AA11147" s="20" t="str">
        <f>IF(R11147&lt;U11147+V11147,"期末实有头数应大于等于良种+改良种","")</f>
        <v/>
      </c>
      <c r="AE11147" s="28"/>
      <c r="AF11147" s="29"/>
    </row>
    <row r="11148" spans="1:32">
      <c r="A11148" s="7"/>
      <c r="B11148" s="7"/>
      <c r="C11148" s="7"/>
      <c r="D11148" s="9" t="s">
        <v>40</v>
      </c>
      <c r="E11148" s="10" t="s">
        <v>41</v>
      </c>
      <c r="F11148" s="9"/>
      <c r="G11148" s="12"/>
      <c r="H11148" s="12">
        <f t="shared" ref="G11148:V11148" si="5902">H11149+H11153</f>
        <v>0</v>
      </c>
      <c r="I11148" s="12">
        <f t="shared" si="5902"/>
        <v>0</v>
      </c>
      <c r="J11148" s="12">
        <f t="shared" si="5902"/>
        <v>0</v>
      </c>
      <c r="K11148" s="12">
        <f t="shared" si="5902"/>
        <v>0</v>
      </c>
      <c r="L11148" s="12">
        <f t="shared" si="5902"/>
        <v>0</v>
      </c>
      <c r="M11148" s="12">
        <f t="shared" si="5902"/>
        <v>0</v>
      </c>
      <c r="N11148" s="12">
        <f t="shared" si="5902"/>
        <v>0</v>
      </c>
      <c r="O11148" s="12">
        <f t="shared" si="5902"/>
        <v>0</v>
      </c>
      <c r="P11148" s="12">
        <f t="shared" si="5902"/>
        <v>0</v>
      </c>
      <c r="Q11148" s="12">
        <f t="shared" si="5902"/>
        <v>0</v>
      </c>
      <c r="R11148" s="21">
        <f t="shared" si="5902"/>
        <v>0</v>
      </c>
      <c r="S11148" s="12">
        <f t="shared" si="5902"/>
        <v>0</v>
      </c>
      <c r="T11148" s="12">
        <f t="shared" si="5902"/>
        <v>0</v>
      </c>
      <c r="U11148" s="12">
        <f t="shared" si="5902"/>
        <v>0</v>
      </c>
      <c r="V11148" s="12">
        <f t="shared" si="5902"/>
        <v>0</v>
      </c>
      <c r="X11148" s="20" t="str">
        <f t="shared" si="5898"/>
        <v/>
      </c>
      <c r="Y11148" s="20" t="str">
        <f t="shared" si="5899"/>
        <v/>
      </c>
      <c r="Z11148" s="20" t="str">
        <f>IF(R11148&lt;S11148+T11148,"期末实有头数应大于等于能繁母畜+种公畜","")</f>
        <v/>
      </c>
      <c r="AA11148" s="20" t="str">
        <f>IF(R11148&lt;U11148+V11148,"期末实有头数应大于等于良种+改良种","")</f>
        <v/>
      </c>
      <c r="AE11148" s="28"/>
      <c r="AF11148" s="29"/>
    </row>
    <row r="11149" spans="1:32">
      <c r="A11149" s="7"/>
      <c r="B11149" s="7"/>
      <c r="C11149" s="7"/>
      <c r="D11149" s="9" t="s">
        <v>42</v>
      </c>
      <c r="E11149" s="10" t="s">
        <v>41</v>
      </c>
      <c r="F11149" s="9"/>
      <c r="R11149" s="12">
        <f>G11149+I11149+J11149+K11149-L11149-M11149-N11149-Q11149</f>
        <v>0</v>
      </c>
      <c r="X11149" s="20" t="str">
        <f t="shared" si="5898"/>
        <v/>
      </c>
      <c r="Y11149" s="20" t="str">
        <f t="shared" si="5899"/>
        <v/>
      </c>
      <c r="Z11149" s="20" t="str">
        <f>IF(R11149&lt;S11149+T11149,"期末实有头数应大于等于能繁母畜+种公畜","")</f>
        <v/>
      </c>
      <c r="AA11149" s="20" t="str">
        <f>IF(R11149&lt;U11149+V11149,"期末实有头数应大于等于良种+改良种","")</f>
        <v/>
      </c>
      <c r="AE11149" s="28"/>
      <c r="AF11149" s="29"/>
    </row>
    <row r="11150" spans="1:32">
      <c r="A11150" s="7"/>
      <c r="B11150" s="7"/>
      <c r="C11150" s="7"/>
      <c r="D11150" s="9" t="s">
        <v>43</v>
      </c>
      <c r="E11150" s="10" t="s">
        <v>41</v>
      </c>
      <c r="F11150" s="9"/>
      <c r="R11150" s="12">
        <f>G11150+I11150+J11150+K11150-L11150-M11150-N11150-Q11150</f>
        <v>0</v>
      </c>
      <c r="U11150" s="15" t="s">
        <v>32</v>
      </c>
      <c r="V11150" s="15" t="s">
        <v>32</v>
      </c>
      <c r="X11150" s="20" t="str">
        <f t="shared" si="5898"/>
        <v/>
      </c>
      <c r="Y11150" s="20" t="str">
        <f t="shared" si="5899"/>
        <v/>
      </c>
      <c r="Z11150" s="20" t="str">
        <f>IF(R11150&lt;S11150+T11150,"期末实有头数应大于等于能繁母畜+种公畜","")</f>
        <v/>
      </c>
      <c r="AA11150" s="20"/>
      <c r="AE11150" s="28"/>
      <c r="AF11150" s="29"/>
    </row>
    <row r="11151" spans="1:32">
      <c r="A11151" s="7"/>
      <c r="B11151" s="7"/>
      <c r="C11151" s="7"/>
      <c r="D11151" s="9" t="s">
        <v>44</v>
      </c>
      <c r="E11151" s="10" t="s">
        <v>41</v>
      </c>
      <c r="F11151" s="9"/>
      <c r="H11151" s="15" t="s">
        <v>32</v>
      </c>
      <c r="I11151" s="15" t="s">
        <v>32</v>
      </c>
      <c r="J11151" s="15" t="s">
        <v>32</v>
      </c>
      <c r="K11151" s="15" t="s">
        <v>32</v>
      </c>
      <c r="L11151" s="15" t="s">
        <v>32</v>
      </c>
      <c r="M11151" s="15" t="s">
        <v>32</v>
      </c>
      <c r="N11151" s="15" t="s">
        <v>32</v>
      </c>
      <c r="O11151" s="15" t="s">
        <v>32</v>
      </c>
      <c r="P11151" s="15" t="s">
        <v>32</v>
      </c>
      <c r="Q11151" s="15" t="s">
        <v>32</v>
      </c>
      <c r="R11151" s="22"/>
      <c r="T11151" s="15" t="s">
        <v>32</v>
      </c>
      <c r="U11151" s="15" t="s">
        <v>32</v>
      </c>
      <c r="V11151" s="15" t="s">
        <v>32</v>
      </c>
      <c r="X11151" s="20" t="str">
        <f t="shared" si="5898"/>
        <v/>
      </c>
      <c r="Y11151" s="20"/>
      <c r="Z11151" s="20"/>
      <c r="AA11151" s="20"/>
      <c r="AE11151" s="28"/>
      <c r="AF11151" s="29"/>
    </row>
    <row r="11152" spans="1:32">
      <c r="A11152" s="7"/>
      <c r="B11152" s="7"/>
      <c r="C11152" s="7"/>
      <c r="D11152" s="9" t="s">
        <v>45</v>
      </c>
      <c r="E11152" s="10" t="s">
        <v>41</v>
      </c>
      <c r="F11152" s="9"/>
      <c r="H11152" s="15" t="s">
        <v>32</v>
      </c>
      <c r="I11152" s="15" t="s">
        <v>32</v>
      </c>
      <c r="J11152" s="15" t="s">
        <v>32</v>
      </c>
      <c r="K11152" s="15" t="s">
        <v>32</v>
      </c>
      <c r="L11152" s="15" t="s">
        <v>32</v>
      </c>
      <c r="M11152" s="15" t="s">
        <v>32</v>
      </c>
      <c r="N11152" s="15" t="s">
        <v>32</v>
      </c>
      <c r="O11152" s="15" t="s">
        <v>32</v>
      </c>
      <c r="P11152" s="15" t="s">
        <v>32</v>
      </c>
      <c r="Q11152" s="15" t="s">
        <v>32</v>
      </c>
      <c r="R11152" s="22"/>
      <c r="T11152" s="15" t="s">
        <v>32</v>
      </c>
      <c r="U11152" s="15" t="s">
        <v>32</v>
      </c>
      <c r="V11152" s="15" t="s">
        <v>32</v>
      </c>
      <c r="X11152" s="20" t="str">
        <f t="shared" si="5898"/>
        <v/>
      </c>
      <c r="Y11152" s="20"/>
      <c r="Z11152" s="20"/>
      <c r="AA11152" s="20"/>
      <c r="AE11152" s="28"/>
      <c r="AF11152" s="29"/>
    </row>
    <row r="11153" spans="1:32">
      <c r="A11153" s="7"/>
      <c r="B11153" s="7"/>
      <c r="C11153" s="7"/>
      <c r="D11153" s="9" t="s">
        <v>46</v>
      </c>
      <c r="E11153" s="10" t="s">
        <v>41</v>
      </c>
      <c r="F11153" s="9"/>
      <c r="R11153" s="12">
        <f>G11153+I11153+J11153+K11153-L11153-M11153-N11153-Q11153</f>
        <v>0</v>
      </c>
      <c r="X11153" s="20" t="str">
        <f t="shared" si="5898"/>
        <v/>
      </c>
      <c r="Y11153" s="20" t="str">
        <f>IF(N11153&lt;O11153+P11153,"出卖应大于等于出卖肉畜+出卖仔畜","")</f>
        <v/>
      </c>
      <c r="Z11153" s="20" t="str">
        <f t="shared" ref="Z11153:Z11162" si="5903">IF(R11153&lt;S11153+T11153,"期末实有头数应大于等于能繁母畜+种公畜","")</f>
        <v/>
      </c>
      <c r="AA11153" s="20" t="str">
        <f t="shared" ref="AA11153:AA11158" si="5904">IF(R11153&lt;U11153+V11153,"期末实有头数应大于等于良种+改良种","")</f>
        <v/>
      </c>
      <c r="AE11153" s="28"/>
      <c r="AF11153" s="29"/>
    </row>
    <row r="11154" spans="1:32">
      <c r="A11154" s="7"/>
      <c r="B11154" s="7"/>
      <c r="C11154" s="7"/>
      <c r="D11154" s="9" t="s">
        <v>47</v>
      </c>
      <c r="E11154" s="16" t="s">
        <v>27</v>
      </c>
      <c r="F11154" s="9"/>
      <c r="R11154" s="12">
        <f>G11154+I11154+J11154+K11154-L11154-M11154-N11154-Q11154</f>
        <v>0</v>
      </c>
      <c r="X11154" s="20" t="str">
        <f t="shared" si="5898"/>
        <v/>
      </c>
      <c r="Y11154" s="20" t="str">
        <f>IF(N11154&lt;O11154+P11154,"出卖应大于等于出卖肉畜+出卖仔畜","")</f>
        <v/>
      </c>
      <c r="Z11154" s="20" t="str">
        <f t="shared" si="5903"/>
        <v/>
      </c>
      <c r="AA11154" s="20" t="str">
        <f t="shared" si="5904"/>
        <v/>
      </c>
      <c r="AE11154" s="28"/>
      <c r="AF11154" s="29"/>
    </row>
    <row r="11155" spans="1:32">
      <c r="A11155" s="7"/>
      <c r="B11155" s="7"/>
      <c r="C11155" s="7"/>
      <c r="D11155" s="9" t="s">
        <v>26</v>
      </c>
      <c r="E11155" s="10" t="s">
        <v>27</v>
      </c>
      <c r="F11155" s="9"/>
      <c r="G11155" s="12"/>
      <c r="H11155" s="12">
        <f t="shared" ref="G11155:V11155" si="5905">H11156+H11171</f>
        <v>0</v>
      </c>
      <c r="I11155" s="12">
        <f t="shared" si="5905"/>
        <v>0</v>
      </c>
      <c r="J11155" s="12">
        <f t="shared" si="5905"/>
        <v>0</v>
      </c>
      <c r="K11155" s="12">
        <f t="shared" si="5905"/>
        <v>0</v>
      </c>
      <c r="L11155" s="12">
        <f t="shared" si="5905"/>
        <v>0</v>
      </c>
      <c r="M11155" s="12">
        <f t="shared" si="5905"/>
        <v>0</v>
      </c>
      <c r="N11155" s="12">
        <f t="shared" si="5905"/>
        <v>0</v>
      </c>
      <c r="O11155" s="12">
        <f t="shared" si="5905"/>
        <v>0</v>
      </c>
      <c r="P11155" s="12">
        <f t="shared" si="5905"/>
        <v>0</v>
      </c>
      <c r="Q11155" s="12">
        <f t="shared" si="5905"/>
        <v>0</v>
      </c>
      <c r="R11155" s="12">
        <f t="shared" si="5905"/>
        <v>0</v>
      </c>
      <c r="S11155" s="12">
        <f t="shared" si="5905"/>
        <v>0</v>
      </c>
      <c r="T11155" s="12">
        <f t="shared" si="5905"/>
        <v>0</v>
      </c>
      <c r="U11155" s="12">
        <f t="shared" si="5905"/>
        <v>0</v>
      </c>
      <c r="V11155" s="12">
        <f t="shared" si="5905"/>
        <v>0</v>
      </c>
      <c r="X11155" s="20" t="str">
        <f t="shared" si="5898"/>
        <v/>
      </c>
      <c r="Y11155" s="20" t="str">
        <f>IF(N11155&lt;O11155+P11155,"出卖应大于等于出卖肉畜+出卖仔畜","")</f>
        <v/>
      </c>
      <c r="Z11155" s="20" t="str">
        <f t="shared" si="5903"/>
        <v/>
      </c>
      <c r="AA11155" s="20" t="str">
        <f t="shared" si="5904"/>
        <v/>
      </c>
      <c r="AE11155" s="28"/>
      <c r="AF11155" s="29"/>
    </row>
    <row r="11156" spans="1:32">
      <c r="A11156" s="7"/>
      <c r="B11156" s="7"/>
      <c r="C11156" s="7"/>
      <c r="D11156" s="9" t="s">
        <v>28</v>
      </c>
      <c r="E11156" s="10" t="s">
        <v>27</v>
      </c>
      <c r="F11156" s="9"/>
      <c r="G11156" s="12"/>
      <c r="H11156" s="12">
        <f t="shared" ref="G11156:V11156" si="5906">H11157+H11165</f>
        <v>0</v>
      </c>
      <c r="I11156" s="12">
        <f t="shared" si="5906"/>
        <v>0</v>
      </c>
      <c r="J11156" s="12">
        <f t="shared" si="5906"/>
        <v>0</v>
      </c>
      <c r="K11156" s="12">
        <f t="shared" si="5906"/>
        <v>0</v>
      </c>
      <c r="L11156" s="12">
        <f t="shared" si="5906"/>
        <v>0</v>
      </c>
      <c r="M11156" s="12">
        <f t="shared" si="5906"/>
        <v>0</v>
      </c>
      <c r="N11156" s="12">
        <f t="shared" si="5906"/>
        <v>0</v>
      </c>
      <c r="O11156" s="12">
        <f t="shared" si="5906"/>
        <v>0</v>
      </c>
      <c r="P11156" s="12">
        <f t="shared" si="5906"/>
        <v>0</v>
      </c>
      <c r="Q11156" s="12">
        <f t="shared" si="5906"/>
        <v>0</v>
      </c>
      <c r="R11156" s="12">
        <f t="shared" si="5906"/>
        <v>0</v>
      </c>
      <c r="S11156" s="12">
        <f t="shared" si="5906"/>
        <v>0</v>
      </c>
      <c r="T11156" s="12">
        <f t="shared" si="5906"/>
        <v>0</v>
      </c>
      <c r="U11156" s="12">
        <f t="shared" si="5906"/>
        <v>0</v>
      </c>
      <c r="V11156" s="12">
        <f t="shared" si="5906"/>
        <v>0</v>
      </c>
      <c r="X11156" s="20" t="str">
        <f t="shared" ref="X11156:X11172" si="5907">IF(H11156&lt;I11156,"繁殖仔畜应大于等于成活","")</f>
        <v/>
      </c>
      <c r="Y11156" s="20" t="str">
        <f t="shared" ref="Y11156:Y11167" si="5908">IF(N11156&lt;O11156+P11156,"出卖应大于等于出卖肉畜+出卖仔畜","")</f>
        <v/>
      </c>
      <c r="Z11156" s="20" t="str">
        <f t="shared" si="5903"/>
        <v/>
      </c>
      <c r="AA11156" s="20" t="str">
        <f t="shared" si="5904"/>
        <v/>
      </c>
      <c r="AE11156" s="28"/>
      <c r="AF11156" s="29"/>
    </row>
    <row r="11157" spans="1:32">
      <c r="A11157" s="7"/>
      <c r="B11157" s="7"/>
      <c r="C11157" s="7"/>
      <c r="D11157" s="9" t="s">
        <v>29</v>
      </c>
      <c r="E11157" s="10" t="s">
        <v>27</v>
      </c>
      <c r="F11157" s="9"/>
      <c r="G11157" s="12"/>
      <c r="H11157" s="12">
        <f t="shared" ref="G11157:R11157" si="5909">H11158+H11161+H11162+H11163+H11164</f>
        <v>0</v>
      </c>
      <c r="I11157" s="12">
        <f t="shared" si="5909"/>
        <v>0</v>
      </c>
      <c r="J11157" s="12">
        <f t="shared" si="5909"/>
        <v>0</v>
      </c>
      <c r="K11157" s="12">
        <f t="shared" si="5909"/>
        <v>0</v>
      </c>
      <c r="L11157" s="12">
        <f t="shared" si="5909"/>
        <v>0</v>
      </c>
      <c r="M11157" s="12">
        <f t="shared" si="5909"/>
        <v>0</v>
      </c>
      <c r="N11157" s="12">
        <f t="shared" si="5909"/>
        <v>0</v>
      </c>
      <c r="O11157" s="12">
        <f t="shared" si="5909"/>
        <v>0</v>
      </c>
      <c r="P11157" s="12">
        <f t="shared" si="5909"/>
        <v>0</v>
      </c>
      <c r="Q11157" s="12">
        <f t="shared" si="5909"/>
        <v>0</v>
      </c>
      <c r="R11157" s="12">
        <f t="shared" si="5909"/>
        <v>0</v>
      </c>
      <c r="S11157" s="12">
        <f>S11158+S11161+S11162+S11164</f>
        <v>0</v>
      </c>
      <c r="T11157" s="12">
        <f>T11158+T11161+T11162+T11164</f>
        <v>0</v>
      </c>
      <c r="U11157" s="12">
        <f>U11158+U11161+U11162+U11164</f>
        <v>0</v>
      </c>
      <c r="V11157" s="12">
        <f>V11158+V11161+V11162+V11164</f>
        <v>0</v>
      </c>
      <c r="X11157" s="20" t="str">
        <f t="shared" si="5907"/>
        <v/>
      </c>
      <c r="Y11157" s="20" t="str">
        <f t="shared" si="5908"/>
        <v/>
      </c>
      <c r="Z11157" s="20" t="str">
        <f t="shared" si="5903"/>
        <v/>
      </c>
      <c r="AA11157" s="20" t="str">
        <f t="shared" si="5904"/>
        <v/>
      </c>
      <c r="AE11157" s="28"/>
      <c r="AF11157" s="29"/>
    </row>
    <row r="11158" spans="1:32">
      <c r="A11158" s="7"/>
      <c r="B11158" s="7"/>
      <c r="C11158" s="7"/>
      <c r="D11158" s="9" t="s">
        <v>30</v>
      </c>
      <c r="E11158" s="10" t="s">
        <v>27</v>
      </c>
      <c r="F11158" s="9"/>
      <c r="R11158" s="12">
        <f>G11158+I11158+J11158+K11158-L11158-M11158-N11158-Q11158</f>
        <v>0</v>
      </c>
      <c r="X11158" s="20" t="str">
        <f t="shared" si="5907"/>
        <v/>
      </c>
      <c r="Y11158" s="20" t="str">
        <f t="shared" si="5908"/>
        <v/>
      </c>
      <c r="Z11158" s="20" t="str">
        <f t="shared" si="5903"/>
        <v/>
      </c>
      <c r="AA11158" s="20" t="str">
        <f t="shared" si="5904"/>
        <v/>
      </c>
      <c r="AE11158" s="28"/>
      <c r="AF11158" s="29"/>
    </row>
    <row r="11159" spans="1:32">
      <c r="A11159" s="7"/>
      <c r="B11159" s="7"/>
      <c r="C11159" s="7"/>
      <c r="D11159" s="9" t="s">
        <v>31</v>
      </c>
      <c r="E11159" s="10" t="s">
        <v>27</v>
      </c>
      <c r="F11159" s="9"/>
      <c r="R11159" s="12">
        <f t="shared" ref="R11159:R11164" si="5910">G11159+I11159+J11159+K11159-L11159-M11159-N11159-Q11159</f>
        <v>0</v>
      </c>
      <c r="U11159" s="15" t="s">
        <v>32</v>
      </c>
      <c r="V11159" s="15" t="s">
        <v>32</v>
      </c>
      <c r="X11159" s="20" t="str">
        <f t="shared" si="5907"/>
        <v/>
      </c>
      <c r="Y11159" s="20" t="str">
        <f t="shared" si="5908"/>
        <v/>
      </c>
      <c r="Z11159" s="20" t="str">
        <f t="shared" si="5903"/>
        <v/>
      </c>
      <c r="AA11159" s="20"/>
      <c r="AE11159" s="28"/>
      <c r="AF11159" s="29"/>
    </row>
    <row r="11160" spans="1:32">
      <c r="A11160" s="7"/>
      <c r="B11160" s="7"/>
      <c r="C11160" s="7"/>
      <c r="D11160" s="9" t="s">
        <v>33</v>
      </c>
      <c r="E11160" s="10" t="s">
        <v>27</v>
      </c>
      <c r="F11160" s="9"/>
      <c r="R11160" s="12">
        <f t="shared" si="5910"/>
        <v>0</v>
      </c>
      <c r="U11160" s="15" t="s">
        <v>32</v>
      </c>
      <c r="V11160" s="15" t="s">
        <v>32</v>
      </c>
      <c r="X11160" s="20" t="str">
        <f t="shared" si="5907"/>
        <v/>
      </c>
      <c r="Y11160" s="20" t="str">
        <f t="shared" si="5908"/>
        <v/>
      </c>
      <c r="Z11160" s="20" t="str">
        <f t="shared" si="5903"/>
        <v/>
      </c>
      <c r="AA11160" s="20"/>
      <c r="AE11160" s="28"/>
      <c r="AF11160" s="29"/>
    </row>
    <row r="11161" spans="1:32">
      <c r="A11161" s="7"/>
      <c r="B11161" s="7"/>
      <c r="C11161" s="7"/>
      <c r="D11161" s="9" t="s">
        <v>34</v>
      </c>
      <c r="E11161" s="10" t="s">
        <v>35</v>
      </c>
      <c r="F11161" s="9"/>
      <c r="R11161" s="12">
        <f t="shared" si="5910"/>
        <v>0</v>
      </c>
      <c r="X11161" s="20" t="str">
        <f t="shared" si="5907"/>
        <v/>
      </c>
      <c r="Y11161" s="20" t="str">
        <f t="shared" si="5908"/>
        <v/>
      </c>
      <c r="Z11161" s="20" t="str">
        <f t="shared" si="5903"/>
        <v/>
      </c>
      <c r="AA11161" s="20" t="str">
        <f>IF(R11161&lt;U11161+V11161,"期末实有头数应大于等于良种+改良种","")</f>
        <v/>
      </c>
      <c r="AE11161" s="28"/>
      <c r="AF11161" s="29"/>
    </row>
    <row r="11162" spans="1:32">
      <c r="A11162" s="7"/>
      <c r="B11162" s="7"/>
      <c r="C11162" s="7"/>
      <c r="D11162" s="9" t="s">
        <v>36</v>
      </c>
      <c r="E11162" s="10" t="s">
        <v>27</v>
      </c>
      <c r="F11162" s="9"/>
      <c r="R11162" s="12">
        <f t="shared" si="5910"/>
        <v>0</v>
      </c>
      <c r="X11162" s="20" t="str">
        <f t="shared" si="5907"/>
        <v/>
      </c>
      <c r="Y11162" s="20" t="str">
        <f t="shared" si="5908"/>
        <v/>
      </c>
      <c r="Z11162" s="20" t="str">
        <f t="shared" si="5903"/>
        <v/>
      </c>
      <c r="AA11162" s="20" t="str">
        <f>IF(R11162&lt;U11162+V11162,"期末实有头数应大于等于良种+改良种","")</f>
        <v/>
      </c>
      <c r="AE11162" s="28"/>
      <c r="AF11162" s="29"/>
    </row>
    <row r="11163" spans="1:32">
      <c r="A11163" s="7"/>
      <c r="B11163" s="7"/>
      <c r="C11163" s="7"/>
      <c r="D11163" s="9" t="s">
        <v>37</v>
      </c>
      <c r="E11163" s="10" t="s">
        <v>27</v>
      </c>
      <c r="F11163" s="9"/>
      <c r="R11163" s="12">
        <f t="shared" si="5910"/>
        <v>0</v>
      </c>
      <c r="S11163" s="15" t="s">
        <v>32</v>
      </c>
      <c r="T11163" s="15" t="s">
        <v>32</v>
      </c>
      <c r="U11163" s="15" t="s">
        <v>32</v>
      </c>
      <c r="V11163" s="15" t="s">
        <v>32</v>
      </c>
      <c r="X11163" s="20" t="str">
        <f t="shared" si="5907"/>
        <v/>
      </c>
      <c r="Y11163" s="20" t="str">
        <f t="shared" si="5908"/>
        <v/>
      </c>
      <c r="Z11163" s="20"/>
      <c r="AA11163" s="20"/>
      <c r="AE11163" s="28"/>
      <c r="AF11163" s="29"/>
    </row>
    <row r="11164" spans="1:32">
      <c r="A11164" s="7"/>
      <c r="B11164" s="7"/>
      <c r="C11164" s="7"/>
      <c r="D11164" s="9" t="s">
        <v>38</v>
      </c>
      <c r="E11164" s="10" t="s">
        <v>39</v>
      </c>
      <c r="F11164" s="9"/>
      <c r="R11164" s="12">
        <f t="shared" si="5910"/>
        <v>0</v>
      </c>
      <c r="X11164" s="20" t="str">
        <f t="shared" si="5907"/>
        <v/>
      </c>
      <c r="Y11164" s="20" t="str">
        <f t="shared" si="5908"/>
        <v/>
      </c>
      <c r="Z11164" s="20" t="str">
        <f>IF(R11164&lt;S11164+T11164,"期末实有头数应大于等于能繁母畜+种公畜","")</f>
        <v/>
      </c>
      <c r="AA11164" s="20" t="str">
        <f>IF(R11164&lt;U11164+V11164,"期末实有头数应大于等于良种+改良种","")</f>
        <v/>
      </c>
      <c r="AE11164" s="28"/>
      <c r="AF11164" s="29"/>
    </row>
    <row r="11165" spans="1:32">
      <c r="A11165" s="7"/>
      <c r="B11165" s="7"/>
      <c r="C11165" s="7"/>
      <c r="D11165" s="9" t="s">
        <v>40</v>
      </c>
      <c r="E11165" s="10" t="s">
        <v>41</v>
      </c>
      <c r="F11165" s="9"/>
      <c r="G11165" s="12"/>
      <c r="H11165" s="12">
        <f t="shared" ref="G11165:V11165" si="5911">H11166+H11170</f>
        <v>0</v>
      </c>
      <c r="I11165" s="12">
        <f t="shared" si="5911"/>
        <v>0</v>
      </c>
      <c r="J11165" s="12">
        <f t="shared" si="5911"/>
        <v>0</v>
      </c>
      <c r="K11165" s="12">
        <f t="shared" si="5911"/>
        <v>0</v>
      </c>
      <c r="L11165" s="12">
        <f t="shared" si="5911"/>
        <v>0</v>
      </c>
      <c r="M11165" s="12">
        <f t="shared" si="5911"/>
        <v>0</v>
      </c>
      <c r="N11165" s="12">
        <f t="shared" si="5911"/>
        <v>0</v>
      </c>
      <c r="O11165" s="12">
        <f t="shared" si="5911"/>
        <v>0</v>
      </c>
      <c r="P11165" s="12">
        <f t="shared" si="5911"/>
        <v>0</v>
      </c>
      <c r="Q11165" s="12">
        <f t="shared" si="5911"/>
        <v>0</v>
      </c>
      <c r="R11165" s="21">
        <f t="shared" si="5911"/>
        <v>0</v>
      </c>
      <c r="S11165" s="12">
        <f t="shared" si="5911"/>
        <v>0</v>
      </c>
      <c r="T11165" s="12">
        <f t="shared" si="5911"/>
        <v>0</v>
      </c>
      <c r="U11165" s="12">
        <f t="shared" si="5911"/>
        <v>0</v>
      </c>
      <c r="V11165" s="12">
        <f t="shared" si="5911"/>
        <v>0</v>
      </c>
      <c r="X11165" s="20" t="str">
        <f t="shared" si="5907"/>
        <v/>
      </c>
      <c r="Y11165" s="20" t="str">
        <f t="shared" si="5908"/>
        <v/>
      </c>
      <c r="Z11165" s="20" t="str">
        <f>IF(R11165&lt;S11165+T11165,"期末实有头数应大于等于能繁母畜+种公畜","")</f>
        <v/>
      </c>
      <c r="AA11165" s="20" t="str">
        <f>IF(R11165&lt;U11165+V11165,"期末实有头数应大于等于良种+改良种","")</f>
        <v/>
      </c>
      <c r="AE11165" s="28"/>
      <c r="AF11165" s="29"/>
    </row>
    <row r="11166" spans="1:32">
      <c r="A11166" s="7"/>
      <c r="B11166" s="7"/>
      <c r="C11166" s="7"/>
      <c r="D11166" s="9" t="s">
        <v>42</v>
      </c>
      <c r="E11166" s="10" t="s">
        <v>41</v>
      </c>
      <c r="F11166" s="9"/>
      <c r="R11166" s="12">
        <f>G11166+I11166+J11166+K11166-L11166-M11166-N11166-Q11166</f>
        <v>0</v>
      </c>
      <c r="X11166" s="20" t="str">
        <f t="shared" si="5907"/>
        <v/>
      </c>
      <c r="Y11166" s="20" t="str">
        <f t="shared" si="5908"/>
        <v/>
      </c>
      <c r="Z11166" s="20" t="str">
        <f>IF(R11166&lt;S11166+T11166,"期末实有头数应大于等于能繁母畜+种公畜","")</f>
        <v/>
      </c>
      <c r="AA11166" s="20" t="str">
        <f>IF(R11166&lt;U11166+V11166,"期末实有头数应大于等于良种+改良种","")</f>
        <v/>
      </c>
      <c r="AE11166" s="28"/>
      <c r="AF11166" s="29"/>
    </row>
    <row r="11167" spans="1:32">
      <c r="A11167" s="7"/>
      <c r="B11167" s="7"/>
      <c r="C11167" s="7"/>
      <c r="D11167" s="9" t="s">
        <v>43</v>
      </c>
      <c r="E11167" s="10" t="s">
        <v>41</v>
      </c>
      <c r="F11167" s="9"/>
      <c r="R11167" s="12">
        <f>G11167+I11167+J11167+K11167-L11167-M11167-N11167-Q11167</f>
        <v>0</v>
      </c>
      <c r="U11167" s="15" t="s">
        <v>32</v>
      </c>
      <c r="V11167" s="15" t="s">
        <v>32</v>
      </c>
      <c r="X11167" s="20" t="str">
        <f t="shared" si="5907"/>
        <v/>
      </c>
      <c r="Y11167" s="20" t="str">
        <f t="shared" si="5908"/>
        <v/>
      </c>
      <c r="Z11167" s="20" t="str">
        <f>IF(R11167&lt;S11167+T11167,"期末实有头数应大于等于能繁母畜+种公畜","")</f>
        <v/>
      </c>
      <c r="AA11167" s="20"/>
      <c r="AE11167" s="28"/>
      <c r="AF11167" s="29"/>
    </row>
    <row r="11168" spans="1:32">
      <c r="A11168" s="7"/>
      <c r="B11168" s="7"/>
      <c r="C11168" s="7"/>
      <c r="D11168" s="9" t="s">
        <v>44</v>
      </c>
      <c r="E11168" s="10" t="s">
        <v>41</v>
      </c>
      <c r="F11168" s="9"/>
      <c r="H11168" s="15" t="s">
        <v>32</v>
      </c>
      <c r="I11168" s="15" t="s">
        <v>32</v>
      </c>
      <c r="J11168" s="15" t="s">
        <v>32</v>
      </c>
      <c r="K11168" s="15" t="s">
        <v>32</v>
      </c>
      <c r="L11168" s="15" t="s">
        <v>32</v>
      </c>
      <c r="M11168" s="15" t="s">
        <v>32</v>
      </c>
      <c r="N11168" s="15" t="s">
        <v>32</v>
      </c>
      <c r="O11168" s="15" t="s">
        <v>32</v>
      </c>
      <c r="P11168" s="15" t="s">
        <v>32</v>
      </c>
      <c r="Q11168" s="15" t="s">
        <v>32</v>
      </c>
      <c r="R11168" s="22"/>
      <c r="T11168" s="15" t="s">
        <v>32</v>
      </c>
      <c r="U11168" s="15" t="s">
        <v>32</v>
      </c>
      <c r="V11168" s="15" t="s">
        <v>32</v>
      </c>
      <c r="X11168" s="20" t="str">
        <f t="shared" si="5907"/>
        <v/>
      </c>
      <c r="Y11168" s="20"/>
      <c r="Z11168" s="20"/>
      <c r="AA11168" s="20"/>
      <c r="AE11168" s="28"/>
      <c r="AF11168" s="29"/>
    </row>
    <row r="11169" spans="1:32">
      <c r="A11169" s="7"/>
      <c r="B11169" s="7"/>
      <c r="C11169" s="7"/>
      <c r="D11169" s="9" t="s">
        <v>45</v>
      </c>
      <c r="E11169" s="10" t="s">
        <v>41</v>
      </c>
      <c r="F11169" s="9"/>
      <c r="H11169" s="15" t="s">
        <v>32</v>
      </c>
      <c r="I11169" s="15" t="s">
        <v>32</v>
      </c>
      <c r="J11169" s="15" t="s">
        <v>32</v>
      </c>
      <c r="K11169" s="15" t="s">
        <v>32</v>
      </c>
      <c r="L11169" s="15" t="s">
        <v>32</v>
      </c>
      <c r="M11169" s="15" t="s">
        <v>32</v>
      </c>
      <c r="N11169" s="15" t="s">
        <v>32</v>
      </c>
      <c r="O11169" s="15" t="s">
        <v>32</v>
      </c>
      <c r="P11169" s="15" t="s">
        <v>32</v>
      </c>
      <c r="Q11169" s="15" t="s">
        <v>32</v>
      </c>
      <c r="R11169" s="22"/>
      <c r="T11169" s="15" t="s">
        <v>32</v>
      </c>
      <c r="U11169" s="15" t="s">
        <v>32</v>
      </c>
      <c r="V11169" s="15" t="s">
        <v>32</v>
      </c>
      <c r="X11169" s="20" t="str">
        <f t="shared" si="5907"/>
        <v/>
      </c>
      <c r="Y11169" s="20"/>
      <c r="Z11169" s="20"/>
      <c r="AA11169" s="20"/>
      <c r="AE11169" s="28"/>
      <c r="AF11169" s="29"/>
    </row>
    <row r="11170" spans="1:32">
      <c r="A11170" s="7"/>
      <c r="B11170" s="7"/>
      <c r="C11170" s="7"/>
      <c r="D11170" s="9" t="s">
        <v>46</v>
      </c>
      <c r="E11170" s="10" t="s">
        <v>41</v>
      </c>
      <c r="F11170" s="9"/>
      <c r="R11170" s="12">
        <f>G11170+I11170+J11170+K11170-L11170-M11170-N11170-Q11170</f>
        <v>0</v>
      </c>
      <c r="X11170" s="20" t="str">
        <f t="shared" si="5907"/>
        <v/>
      </c>
      <c r="Y11170" s="20" t="str">
        <f>IF(N11170&lt;O11170+P11170,"出卖应大于等于出卖肉畜+出卖仔畜","")</f>
        <v/>
      </c>
      <c r="Z11170" s="20" t="str">
        <f t="shared" ref="Z11170:Z11179" si="5912">IF(R11170&lt;S11170+T11170,"期末实有头数应大于等于能繁母畜+种公畜","")</f>
        <v/>
      </c>
      <c r="AA11170" s="20" t="str">
        <f t="shared" ref="AA11170:AA11175" si="5913">IF(R11170&lt;U11170+V11170,"期末实有头数应大于等于良种+改良种","")</f>
        <v/>
      </c>
      <c r="AE11170" s="28"/>
      <c r="AF11170" s="29"/>
    </row>
    <row r="11171" spans="1:32">
      <c r="A11171" s="7"/>
      <c r="B11171" s="7"/>
      <c r="C11171" s="7"/>
      <c r="D11171" s="9" t="s">
        <v>47</v>
      </c>
      <c r="E11171" s="16" t="s">
        <v>27</v>
      </c>
      <c r="F11171" s="9"/>
      <c r="R11171" s="12">
        <f>G11171+I11171+J11171+K11171-L11171-M11171-N11171-Q11171</f>
        <v>0</v>
      </c>
      <c r="X11171" s="20" t="str">
        <f t="shared" si="5907"/>
        <v/>
      </c>
      <c r="Y11171" s="20" t="str">
        <f>IF(N11171&lt;O11171+P11171,"出卖应大于等于出卖肉畜+出卖仔畜","")</f>
        <v/>
      </c>
      <c r="Z11171" s="20" t="str">
        <f t="shared" si="5912"/>
        <v/>
      </c>
      <c r="AA11171" s="20" t="str">
        <f t="shared" si="5913"/>
        <v/>
      </c>
      <c r="AE11171" s="28"/>
      <c r="AF11171" s="29"/>
    </row>
    <row r="11172" spans="1:32">
      <c r="A11172" s="7"/>
      <c r="B11172" s="7"/>
      <c r="C11172" s="7"/>
      <c r="D11172" s="9" t="s">
        <v>26</v>
      </c>
      <c r="E11172" s="10" t="s">
        <v>27</v>
      </c>
      <c r="F11172" s="9"/>
      <c r="G11172" s="12"/>
      <c r="H11172" s="12">
        <f t="shared" ref="G11172:V11172" si="5914">H11173+H11188</f>
        <v>0</v>
      </c>
      <c r="I11172" s="12">
        <f t="shared" si="5914"/>
        <v>0</v>
      </c>
      <c r="J11172" s="12">
        <f t="shared" si="5914"/>
        <v>0</v>
      </c>
      <c r="K11172" s="12">
        <f t="shared" si="5914"/>
        <v>0</v>
      </c>
      <c r="L11172" s="12">
        <f t="shared" si="5914"/>
        <v>0</v>
      </c>
      <c r="M11172" s="12">
        <f t="shared" si="5914"/>
        <v>0</v>
      </c>
      <c r="N11172" s="12">
        <f t="shared" si="5914"/>
        <v>0</v>
      </c>
      <c r="O11172" s="12">
        <f t="shared" si="5914"/>
        <v>0</v>
      </c>
      <c r="P11172" s="12">
        <f t="shared" si="5914"/>
        <v>0</v>
      </c>
      <c r="Q11172" s="12">
        <f t="shared" si="5914"/>
        <v>0</v>
      </c>
      <c r="R11172" s="12">
        <f t="shared" si="5914"/>
        <v>0</v>
      </c>
      <c r="S11172" s="12">
        <f t="shared" si="5914"/>
        <v>0</v>
      </c>
      <c r="T11172" s="12">
        <f t="shared" si="5914"/>
        <v>0</v>
      </c>
      <c r="U11172" s="12">
        <f t="shared" si="5914"/>
        <v>0</v>
      </c>
      <c r="V11172" s="12">
        <f t="shared" si="5914"/>
        <v>0</v>
      </c>
      <c r="X11172" s="20" t="str">
        <f t="shared" si="5907"/>
        <v/>
      </c>
      <c r="Y11172" s="20" t="str">
        <f>IF(N11172&lt;O11172+P11172,"出卖应大于等于出卖肉畜+出卖仔畜","")</f>
        <v/>
      </c>
      <c r="Z11172" s="20" t="str">
        <f t="shared" si="5912"/>
        <v/>
      </c>
      <c r="AA11172" s="20" t="str">
        <f t="shared" si="5913"/>
        <v/>
      </c>
      <c r="AE11172" s="28"/>
      <c r="AF11172" s="29"/>
    </row>
    <row r="11173" spans="1:32">
      <c r="A11173" s="7"/>
      <c r="B11173" s="7"/>
      <c r="C11173" s="7"/>
      <c r="D11173" s="9" t="s">
        <v>28</v>
      </c>
      <c r="E11173" s="10" t="s">
        <v>27</v>
      </c>
      <c r="F11173" s="9"/>
      <c r="G11173" s="12"/>
      <c r="H11173" s="12">
        <f t="shared" ref="G11173:V11173" si="5915">H11174+H11182</f>
        <v>0</v>
      </c>
      <c r="I11173" s="12">
        <f t="shared" si="5915"/>
        <v>0</v>
      </c>
      <c r="J11173" s="12">
        <f t="shared" si="5915"/>
        <v>0</v>
      </c>
      <c r="K11173" s="12">
        <f t="shared" si="5915"/>
        <v>0</v>
      </c>
      <c r="L11173" s="12">
        <f t="shared" si="5915"/>
        <v>0</v>
      </c>
      <c r="M11173" s="12">
        <f t="shared" si="5915"/>
        <v>0</v>
      </c>
      <c r="N11173" s="12">
        <f t="shared" si="5915"/>
        <v>0</v>
      </c>
      <c r="O11173" s="12">
        <f t="shared" si="5915"/>
        <v>0</v>
      </c>
      <c r="P11173" s="12">
        <f t="shared" si="5915"/>
        <v>0</v>
      </c>
      <c r="Q11173" s="12">
        <f t="shared" si="5915"/>
        <v>0</v>
      </c>
      <c r="R11173" s="12">
        <f t="shared" si="5915"/>
        <v>0</v>
      </c>
      <c r="S11173" s="12">
        <f t="shared" si="5915"/>
        <v>0</v>
      </c>
      <c r="T11173" s="12">
        <f t="shared" si="5915"/>
        <v>0</v>
      </c>
      <c r="U11173" s="12">
        <f t="shared" si="5915"/>
        <v>0</v>
      </c>
      <c r="V11173" s="12">
        <f t="shared" si="5915"/>
        <v>0</v>
      </c>
      <c r="X11173" s="20" t="str">
        <f t="shared" ref="X11173:X11189" si="5916">IF(H11173&lt;I11173,"繁殖仔畜应大于等于成活","")</f>
        <v/>
      </c>
      <c r="Y11173" s="20" t="str">
        <f t="shared" ref="Y11173:Y11184" si="5917">IF(N11173&lt;O11173+P11173,"出卖应大于等于出卖肉畜+出卖仔畜","")</f>
        <v/>
      </c>
      <c r="Z11173" s="20" t="str">
        <f t="shared" si="5912"/>
        <v/>
      </c>
      <c r="AA11173" s="20" t="str">
        <f t="shared" si="5913"/>
        <v/>
      </c>
      <c r="AE11173" s="28"/>
      <c r="AF11173" s="29"/>
    </row>
    <row r="11174" spans="1:32">
      <c r="A11174" s="7"/>
      <c r="B11174" s="7"/>
      <c r="C11174" s="7"/>
      <c r="D11174" s="9" t="s">
        <v>29</v>
      </c>
      <c r="E11174" s="10" t="s">
        <v>27</v>
      </c>
      <c r="F11174" s="9"/>
      <c r="G11174" s="12"/>
      <c r="H11174" s="12">
        <f t="shared" ref="G11174:R11174" si="5918">H11175+H11178+H11179+H11180+H11181</f>
        <v>0</v>
      </c>
      <c r="I11174" s="12">
        <f t="shared" si="5918"/>
        <v>0</v>
      </c>
      <c r="J11174" s="12">
        <f t="shared" si="5918"/>
        <v>0</v>
      </c>
      <c r="K11174" s="12">
        <f t="shared" si="5918"/>
        <v>0</v>
      </c>
      <c r="L11174" s="12">
        <f t="shared" si="5918"/>
        <v>0</v>
      </c>
      <c r="M11174" s="12">
        <f t="shared" si="5918"/>
        <v>0</v>
      </c>
      <c r="N11174" s="12">
        <f t="shared" si="5918"/>
        <v>0</v>
      </c>
      <c r="O11174" s="12">
        <f t="shared" si="5918"/>
        <v>0</v>
      </c>
      <c r="P11174" s="12">
        <f t="shared" si="5918"/>
        <v>0</v>
      </c>
      <c r="Q11174" s="12">
        <f t="shared" si="5918"/>
        <v>0</v>
      </c>
      <c r="R11174" s="12">
        <f t="shared" si="5918"/>
        <v>0</v>
      </c>
      <c r="S11174" s="12">
        <f>S11175+S11178+S11179+S11181</f>
        <v>0</v>
      </c>
      <c r="T11174" s="12">
        <f>T11175+T11178+T11179+T11181</f>
        <v>0</v>
      </c>
      <c r="U11174" s="12">
        <f>U11175+U11178+U11179+U11181</f>
        <v>0</v>
      </c>
      <c r="V11174" s="12">
        <f>V11175+V11178+V11179+V11181</f>
        <v>0</v>
      </c>
      <c r="X11174" s="20" t="str">
        <f t="shared" si="5916"/>
        <v/>
      </c>
      <c r="Y11174" s="20" t="str">
        <f t="shared" si="5917"/>
        <v/>
      </c>
      <c r="Z11174" s="20" t="str">
        <f t="shared" si="5912"/>
        <v/>
      </c>
      <c r="AA11174" s="20" t="str">
        <f t="shared" si="5913"/>
        <v/>
      </c>
      <c r="AE11174" s="28"/>
      <c r="AF11174" s="29"/>
    </row>
    <row r="11175" spans="1:32">
      <c r="A11175" s="7"/>
      <c r="B11175" s="7"/>
      <c r="C11175" s="7"/>
      <c r="D11175" s="9" t="s">
        <v>30</v>
      </c>
      <c r="E11175" s="10" t="s">
        <v>27</v>
      </c>
      <c r="F11175" s="9"/>
      <c r="R11175" s="12">
        <f>G11175+I11175+J11175+K11175-L11175-M11175-N11175-Q11175</f>
        <v>0</v>
      </c>
      <c r="X11175" s="20" t="str">
        <f t="shared" si="5916"/>
        <v/>
      </c>
      <c r="Y11175" s="20" t="str">
        <f t="shared" si="5917"/>
        <v/>
      </c>
      <c r="Z11175" s="20" t="str">
        <f t="shared" si="5912"/>
        <v/>
      </c>
      <c r="AA11175" s="20" t="str">
        <f t="shared" si="5913"/>
        <v/>
      </c>
      <c r="AE11175" s="28"/>
      <c r="AF11175" s="29"/>
    </row>
    <row r="11176" spans="1:32">
      <c r="A11176" s="7"/>
      <c r="B11176" s="7"/>
      <c r="C11176" s="7"/>
      <c r="D11176" s="9" t="s">
        <v>31</v>
      </c>
      <c r="E11176" s="10" t="s">
        <v>27</v>
      </c>
      <c r="F11176" s="9"/>
      <c r="R11176" s="12">
        <f t="shared" ref="R11176:R11181" si="5919">G11176+I11176+J11176+K11176-L11176-M11176-N11176-Q11176</f>
        <v>0</v>
      </c>
      <c r="U11176" s="15" t="s">
        <v>32</v>
      </c>
      <c r="V11176" s="15" t="s">
        <v>32</v>
      </c>
      <c r="X11176" s="20" t="str">
        <f t="shared" si="5916"/>
        <v/>
      </c>
      <c r="Y11176" s="20" t="str">
        <f t="shared" si="5917"/>
        <v/>
      </c>
      <c r="Z11176" s="20" t="str">
        <f t="shared" si="5912"/>
        <v/>
      </c>
      <c r="AA11176" s="20"/>
      <c r="AE11176" s="28"/>
      <c r="AF11176" s="29"/>
    </row>
    <row r="11177" spans="1:32">
      <c r="A11177" s="7"/>
      <c r="B11177" s="7"/>
      <c r="C11177" s="7"/>
      <c r="D11177" s="9" t="s">
        <v>33</v>
      </c>
      <c r="E11177" s="10" t="s">
        <v>27</v>
      </c>
      <c r="F11177" s="9"/>
      <c r="R11177" s="12">
        <f t="shared" si="5919"/>
        <v>0</v>
      </c>
      <c r="U11177" s="15" t="s">
        <v>32</v>
      </c>
      <c r="V11177" s="15" t="s">
        <v>32</v>
      </c>
      <c r="X11177" s="20" t="str">
        <f t="shared" si="5916"/>
        <v/>
      </c>
      <c r="Y11177" s="20" t="str">
        <f t="shared" si="5917"/>
        <v/>
      </c>
      <c r="Z11177" s="20" t="str">
        <f t="shared" si="5912"/>
        <v/>
      </c>
      <c r="AA11177" s="20"/>
      <c r="AE11177" s="28"/>
      <c r="AF11177" s="29"/>
    </row>
    <row r="11178" spans="1:32">
      <c r="A11178" s="7"/>
      <c r="B11178" s="7"/>
      <c r="C11178" s="7"/>
      <c r="D11178" s="9" t="s">
        <v>34</v>
      </c>
      <c r="E11178" s="10" t="s">
        <v>35</v>
      </c>
      <c r="F11178" s="9"/>
      <c r="R11178" s="12">
        <f t="shared" si="5919"/>
        <v>0</v>
      </c>
      <c r="X11178" s="20" t="str">
        <f t="shared" si="5916"/>
        <v/>
      </c>
      <c r="Y11178" s="20" t="str">
        <f t="shared" si="5917"/>
        <v/>
      </c>
      <c r="Z11178" s="20" t="str">
        <f t="shared" si="5912"/>
        <v/>
      </c>
      <c r="AA11178" s="20" t="str">
        <f>IF(R11178&lt;U11178+V11178,"期末实有头数应大于等于良种+改良种","")</f>
        <v/>
      </c>
      <c r="AE11178" s="28"/>
      <c r="AF11178" s="29"/>
    </row>
    <row r="11179" spans="1:32">
      <c r="A11179" s="7"/>
      <c r="B11179" s="7"/>
      <c r="C11179" s="7"/>
      <c r="D11179" s="9" t="s">
        <v>36</v>
      </c>
      <c r="E11179" s="10" t="s">
        <v>27</v>
      </c>
      <c r="F11179" s="9"/>
      <c r="R11179" s="12">
        <f t="shared" si="5919"/>
        <v>0</v>
      </c>
      <c r="X11179" s="20" t="str">
        <f t="shared" si="5916"/>
        <v/>
      </c>
      <c r="Y11179" s="20" t="str">
        <f t="shared" si="5917"/>
        <v/>
      </c>
      <c r="Z11179" s="20" t="str">
        <f t="shared" si="5912"/>
        <v/>
      </c>
      <c r="AA11179" s="20" t="str">
        <f>IF(R11179&lt;U11179+V11179,"期末实有头数应大于等于良种+改良种","")</f>
        <v/>
      </c>
      <c r="AE11179" s="28"/>
      <c r="AF11179" s="29"/>
    </row>
    <row r="11180" spans="1:32">
      <c r="A11180" s="7"/>
      <c r="B11180" s="7"/>
      <c r="C11180" s="7"/>
      <c r="D11180" s="9" t="s">
        <v>37</v>
      </c>
      <c r="E11180" s="10" t="s">
        <v>27</v>
      </c>
      <c r="F11180" s="9"/>
      <c r="R11180" s="12">
        <f t="shared" si="5919"/>
        <v>0</v>
      </c>
      <c r="S11180" s="15" t="s">
        <v>32</v>
      </c>
      <c r="T11180" s="15" t="s">
        <v>32</v>
      </c>
      <c r="U11180" s="15" t="s">
        <v>32</v>
      </c>
      <c r="V11180" s="15" t="s">
        <v>32</v>
      </c>
      <c r="X11180" s="20" t="str">
        <f t="shared" si="5916"/>
        <v/>
      </c>
      <c r="Y11180" s="20" t="str">
        <f t="shared" si="5917"/>
        <v/>
      </c>
      <c r="Z11180" s="20"/>
      <c r="AA11180" s="20"/>
      <c r="AE11180" s="28"/>
      <c r="AF11180" s="29"/>
    </row>
    <row r="11181" spans="1:32">
      <c r="A11181" s="7"/>
      <c r="B11181" s="7"/>
      <c r="C11181" s="7"/>
      <c r="D11181" s="9" t="s">
        <v>38</v>
      </c>
      <c r="E11181" s="10" t="s">
        <v>39</v>
      </c>
      <c r="F11181" s="9"/>
      <c r="R11181" s="12">
        <f t="shared" si="5919"/>
        <v>0</v>
      </c>
      <c r="X11181" s="20" t="str">
        <f t="shared" si="5916"/>
        <v/>
      </c>
      <c r="Y11181" s="20" t="str">
        <f t="shared" si="5917"/>
        <v/>
      </c>
      <c r="Z11181" s="20" t="str">
        <f>IF(R11181&lt;S11181+T11181,"期末实有头数应大于等于能繁母畜+种公畜","")</f>
        <v/>
      </c>
      <c r="AA11181" s="20" t="str">
        <f>IF(R11181&lt;U11181+V11181,"期末实有头数应大于等于良种+改良种","")</f>
        <v/>
      </c>
      <c r="AE11181" s="28"/>
      <c r="AF11181" s="29"/>
    </row>
    <row r="11182" spans="1:32">
      <c r="A11182" s="7"/>
      <c r="B11182" s="7"/>
      <c r="C11182" s="7"/>
      <c r="D11182" s="9" t="s">
        <v>40</v>
      </c>
      <c r="E11182" s="10" t="s">
        <v>41</v>
      </c>
      <c r="F11182" s="9"/>
      <c r="G11182" s="12"/>
      <c r="H11182" s="12">
        <f t="shared" ref="G11182:V11182" si="5920">H11183+H11187</f>
        <v>0</v>
      </c>
      <c r="I11182" s="12">
        <f t="shared" si="5920"/>
        <v>0</v>
      </c>
      <c r="J11182" s="12">
        <f t="shared" si="5920"/>
        <v>0</v>
      </c>
      <c r="K11182" s="12">
        <f t="shared" si="5920"/>
        <v>0</v>
      </c>
      <c r="L11182" s="12">
        <f t="shared" si="5920"/>
        <v>0</v>
      </c>
      <c r="M11182" s="12">
        <f t="shared" si="5920"/>
        <v>0</v>
      </c>
      <c r="N11182" s="12">
        <f t="shared" si="5920"/>
        <v>0</v>
      </c>
      <c r="O11182" s="12">
        <f t="shared" si="5920"/>
        <v>0</v>
      </c>
      <c r="P11182" s="12">
        <f t="shared" si="5920"/>
        <v>0</v>
      </c>
      <c r="Q11182" s="12">
        <f t="shared" si="5920"/>
        <v>0</v>
      </c>
      <c r="R11182" s="21">
        <f t="shared" si="5920"/>
        <v>0</v>
      </c>
      <c r="S11182" s="12">
        <f t="shared" si="5920"/>
        <v>0</v>
      </c>
      <c r="T11182" s="12">
        <f t="shared" si="5920"/>
        <v>0</v>
      </c>
      <c r="U11182" s="12">
        <f t="shared" si="5920"/>
        <v>0</v>
      </c>
      <c r="V11182" s="12">
        <f t="shared" si="5920"/>
        <v>0</v>
      </c>
      <c r="X11182" s="20" t="str">
        <f t="shared" si="5916"/>
        <v/>
      </c>
      <c r="Y11182" s="20" t="str">
        <f t="shared" si="5917"/>
        <v/>
      </c>
      <c r="Z11182" s="20" t="str">
        <f>IF(R11182&lt;S11182+T11182,"期末实有头数应大于等于能繁母畜+种公畜","")</f>
        <v/>
      </c>
      <c r="AA11182" s="20" t="str">
        <f>IF(R11182&lt;U11182+V11182,"期末实有头数应大于等于良种+改良种","")</f>
        <v/>
      </c>
      <c r="AE11182" s="28"/>
      <c r="AF11182" s="29"/>
    </row>
    <row r="11183" spans="1:32">
      <c r="A11183" s="7"/>
      <c r="B11183" s="7"/>
      <c r="C11183" s="7"/>
      <c r="D11183" s="9" t="s">
        <v>42</v>
      </c>
      <c r="E11183" s="10" t="s">
        <v>41</v>
      </c>
      <c r="F11183" s="9"/>
      <c r="R11183" s="12">
        <f>G11183+I11183+J11183+K11183-L11183-M11183-N11183-Q11183</f>
        <v>0</v>
      </c>
      <c r="X11183" s="20" t="str">
        <f t="shared" si="5916"/>
        <v/>
      </c>
      <c r="Y11183" s="20" t="str">
        <f t="shared" si="5917"/>
        <v/>
      </c>
      <c r="Z11183" s="20" t="str">
        <f>IF(R11183&lt;S11183+T11183,"期末实有头数应大于等于能繁母畜+种公畜","")</f>
        <v/>
      </c>
      <c r="AA11183" s="20" t="str">
        <f>IF(R11183&lt;U11183+V11183,"期末实有头数应大于等于良种+改良种","")</f>
        <v/>
      </c>
      <c r="AE11183" s="28"/>
      <c r="AF11183" s="29"/>
    </row>
    <row r="11184" spans="1:32">
      <c r="A11184" s="7"/>
      <c r="B11184" s="7"/>
      <c r="C11184" s="7"/>
      <c r="D11184" s="9" t="s">
        <v>43</v>
      </c>
      <c r="E11184" s="10" t="s">
        <v>41</v>
      </c>
      <c r="F11184" s="9"/>
      <c r="R11184" s="12">
        <f>G11184+I11184+J11184+K11184-L11184-M11184-N11184-Q11184</f>
        <v>0</v>
      </c>
      <c r="U11184" s="15" t="s">
        <v>32</v>
      </c>
      <c r="V11184" s="15" t="s">
        <v>32</v>
      </c>
      <c r="X11184" s="20" t="str">
        <f t="shared" si="5916"/>
        <v/>
      </c>
      <c r="Y11184" s="20" t="str">
        <f t="shared" si="5917"/>
        <v/>
      </c>
      <c r="Z11184" s="20" t="str">
        <f>IF(R11184&lt;S11184+T11184,"期末实有头数应大于等于能繁母畜+种公畜","")</f>
        <v/>
      </c>
      <c r="AA11184" s="20"/>
      <c r="AE11184" s="28"/>
      <c r="AF11184" s="29"/>
    </row>
    <row r="11185" spans="1:32">
      <c r="A11185" s="7"/>
      <c r="B11185" s="7"/>
      <c r="C11185" s="7"/>
      <c r="D11185" s="9" t="s">
        <v>44</v>
      </c>
      <c r="E11185" s="10" t="s">
        <v>41</v>
      </c>
      <c r="F11185" s="9"/>
      <c r="H11185" s="15" t="s">
        <v>32</v>
      </c>
      <c r="I11185" s="15" t="s">
        <v>32</v>
      </c>
      <c r="J11185" s="15" t="s">
        <v>32</v>
      </c>
      <c r="K11185" s="15" t="s">
        <v>32</v>
      </c>
      <c r="L11185" s="15" t="s">
        <v>32</v>
      </c>
      <c r="M11185" s="15" t="s">
        <v>32</v>
      </c>
      <c r="N11185" s="15" t="s">
        <v>32</v>
      </c>
      <c r="O11185" s="15" t="s">
        <v>32</v>
      </c>
      <c r="P11185" s="15" t="s">
        <v>32</v>
      </c>
      <c r="Q11185" s="15" t="s">
        <v>32</v>
      </c>
      <c r="R11185" s="22"/>
      <c r="T11185" s="15" t="s">
        <v>32</v>
      </c>
      <c r="U11185" s="15" t="s">
        <v>32</v>
      </c>
      <c r="V11185" s="15" t="s">
        <v>32</v>
      </c>
      <c r="X11185" s="20" t="str">
        <f t="shared" si="5916"/>
        <v/>
      </c>
      <c r="Y11185" s="20"/>
      <c r="Z11185" s="20"/>
      <c r="AA11185" s="20"/>
      <c r="AE11185" s="28"/>
      <c r="AF11185" s="29"/>
    </row>
    <row r="11186" spans="1:32">
      <c r="A11186" s="7"/>
      <c r="B11186" s="7"/>
      <c r="C11186" s="7"/>
      <c r="D11186" s="9" t="s">
        <v>45</v>
      </c>
      <c r="E11186" s="10" t="s">
        <v>41</v>
      </c>
      <c r="F11186" s="9"/>
      <c r="H11186" s="15" t="s">
        <v>32</v>
      </c>
      <c r="I11186" s="15" t="s">
        <v>32</v>
      </c>
      <c r="J11186" s="15" t="s">
        <v>32</v>
      </c>
      <c r="K11186" s="15" t="s">
        <v>32</v>
      </c>
      <c r="L11186" s="15" t="s">
        <v>32</v>
      </c>
      <c r="M11186" s="15" t="s">
        <v>32</v>
      </c>
      <c r="N11186" s="15" t="s">
        <v>32</v>
      </c>
      <c r="O11186" s="15" t="s">
        <v>32</v>
      </c>
      <c r="P11186" s="15" t="s">
        <v>32</v>
      </c>
      <c r="Q11186" s="15" t="s">
        <v>32</v>
      </c>
      <c r="R11186" s="22"/>
      <c r="T11186" s="15" t="s">
        <v>32</v>
      </c>
      <c r="U11186" s="15" t="s">
        <v>32</v>
      </c>
      <c r="V11186" s="15" t="s">
        <v>32</v>
      </c>
      <c r="X11186" s="20" t="str">
        <f t="shared" si="5916"/>
        <v/>
      </c>
      <c r="Y11186" s="20"/>
      <c r="Z11186" s="20"/>
      <c r="AA11186" s="20"/>
      <c r="AE11186" s="28"/>
      <c r="AF11186" s="29"/>
    </row>
    <row r="11187" spans="1:32">
      <c r="A11187" s="7"/>
      <c r="B11187" s="7"/>
      <c r="C11187" s="7"/>
      <c r="D11187" s="9" t="s">
        <v>46</v>
      </c>
      <c r="E11187" s="10" t="s">
        <v>41</v>
      </c>
      <c r="F11187" s="9"/>
      <c r="R11187" s="12">
        <f>G11187+I11187+J11187+K11187-L11187-M11187-N11187-Q11187</f>
        <v>0</v>
      </c>
      <c r="X11187" s="20" t="str">
        <f t="shared" si="5916"/>
        <v/>
      </c>
      <c r="Y11187" s="20" t="str">
        <f>IF(N11187&lt;O11187+P11187,"出卖应大于等于出卖肉畜+出卖仔畜","")</f>
        <v/>
      </c>
      <c r="Z11187" s="20" t="str">
        <f t="shared" ref="Z11187:Z11196" si="5921">IF(R11187&lt;S11187+T11187,"期末实有头数应大于等于能繁母畜+种公畜","")</f>
        <v/>
      </c>
      <c r="AA11187" s="20" t="str">
        <f t="shared" ref="AA11187:AA11192" si="5922">IF(R11187&lt;U11187+V11187,"期末实有头数应大于等于良种+改良种","")</f>
        <v/>
      </c>
      <c r="AE11187" s="28"/>
      <c r="AF11187" s="29"/>
    </row>
    <row r="11188" spans="1:32">
      <c r="A11188" s="7"/>
      <c r="B11188" s="7"/>
      <c r="C11188" s="7"/>
      <c r="D11188" s="9" t="s">
        <v>47</v>
      </c>
      <c r="E11188" s="16" t="s">
        <v>27</v>
      </c>
      <c r="F11188" s="9"/>
      <c r="R11188" s="12">
        <f>G11188+I11188+J11188+K11188-L11188-M11188-N11188-Q11188</f>
        <v>0</v>
      </c>
      <c r="X11188" s="20" t="str">
        <f t="shared" si="5916"/>
        <v/>
      </c>
      <c r="Y11188" s="20" t="str">
        <f>IF(N11188&lt;O11188+P11188,"出卖应大于等于出卖肉畜+出卖仔畜","")</f>
        <v/>
      </c>
      <c r="Z11188" s="20" t="str">
        <f t="shared" si="5921"/>
        <v/>
      </c>
      <c r="AA11188" s="20" t="str">
        <f t="shared" si="5922"/>
        <v/>
      </c>
      <c r="AE11188" s="28"/>
      <c r="AF11188" s="29"/>
    </row>
    <row r="11189" spans="1:32">
      <c r="A11189" s="7"/>
      <c r="B11189" s="7"/>
      <c r="C11189" s="7"/>
      <c r="D11189" s="9" t="s">
        <v>26</v>
      </c>
      <c r="E11189" s="10" t="s">
        <v>27</v>
      </c>
      <c r="F11189" s="9"/>
      <c r="G11189" s="12"/>
      <c r="H11189" s="12">
        <f t="shared" ref="G11189:V11189" si="5923">H11190+H11205</f>
        <v>0</v>
      </c>
      <c r="I11189" s="12">
        <f t="shared" si="5923"/>
        <v>0</v>
      </c>
      <c r="J11189" s="12">
        <f t="shared" si="5923"/>
        <v>0</v>
      </c>
      <c r="K11189" s="12">
        <f t="shared" si="5923"/>
        <v>0</v>
      </c>
      <c r="L11189" s="12">
        <f t="shared" si="5923"/>
        <v>0</v>
      </c>
      <c r="M11189" s="12">
        <f t="shared" si="5923"/>
        <v>0</v>
      </c>
      <c r="N11189" s="12">
        <f t="shared" si="5923"/>
        <v>0</v>
      </c>
      <c r="O11189" s="12">
        <f t="shared" si="5923"/>
        <v>0</v>
      </c>
      <c r="P11189" s="12">
        <f t="shared" si="5923"/>
        <v>0</v>
      </c>
      <c r="Q11189" s="12">
        <f t="shared" si="5923"/>
        <v>0</v>
      </c>
      <c r="R11189" s="12">
        <f t="shared" si="5923"/>
        <v>0</v>
      </c>
      <c r="S11189" s="12">
        <f t="shared" si="5923"/>
        <v>0</v>
      </c>
      <c r="T11189" s="12">
        <f t="shared" si="5923"/>
        <v>0</v>
      </c>
      <c r="U11189" s="12">
        <f t="shared" si="5923"/>
        <v>0</v>
      </c>
      <c r="V11189" s="12">
        <f t="shared" si="5923"/>
        <v>0</v>
      </c>
      <c r="X11189" s="20" t="str">
        <f t="shared" si="5916"/>
        <v/>
      </c>
      <c r="Y11189" s="20" t="str">
        <f>IF(N11189&lt;O11189+P11189,"出卖应大于等于出卖肉畜+出卖仔畜","")</f>
        <v/>
      </c>
      <c r="Z11189" s="20" t="str">
        <f t="shared" si="5921"/>
        <v/>
      </c>
      <c r="AA11189" s="20" t="str">
        <f t="shared" si="5922"/>
        <v/>
      </c>
      <c r="AE11189" s="28"/>
      <c r="AF11189" s="29"/>
    </row>
    <row r="11190" spans="1:32">
      <c r="A11190" s="7"/>
      <c r="B11190" s="7"/>
      <c r="C11190" s="7"/>
      <c r="D11190" s="9" t="s">
        <v>28</v>
      </c>
      <c r="E11190" s="10" t="s">
        <v>27</v>
      </c>
      <c r="F11190" s="9"/>
      <c r="G11190" s="12"/>
      <c r="H11190" s="12">
        <f t="shared" ref="G11190:V11190" si="5924">H11191+H11199</f>
        <v>0</v>
      </c>
      <c r="I11190" s="12">
        <f t="shared" si="5924"/>
        <v>0</v>
      </c>
      <c r="J11190" s="12">
        <f t="shared" si="5924"/>
        <v>0</v>
      </c>
      <c r="K11190" s="12">
        <f t="shared" si="5924"/>
        <v>0</v>
      </c>
      <c r="L11190" s="12">
        <f t="shared" si="5924"/>
        <v>0</v>
      </c>
      <c r="M11190" s="12">
        <f t="shared" si="5924"/>
        <v>0</v>
      </c>
      <c r="N11190" s="12">
        <f t="shared" si="5924"/>
        <v>0</v>
      </c>
      <c r="O11190" s="12">
        <f t="shared" si="5924"/>
        <v>0</v>
      </c>
      <c r="P11190" s="12">
        <f t="shared" si="5924"/>
        <v>0</v>
      </c>
      <c r="Q11190" s="12">
        <f t="shared" si="5924"/>
        <v>0</v>
      </c>
      <c r="R11190" s="12">
        <f t="shared" si="5924"/>
        <v>0</v>
      </c>
      <c r="S11190" s="12">
        <f t="shared" si="5924"/>
        <v>0</v>
      </c>
      <c r="T11190" s="12">
        <f t="shared" si="5924"/>
        <v>0</v>
      </c>
      <c r="U11190" s="12">
        <f t="shared" si="5924"/>
        <v>0</v>
      </c>
      <c r="V11190" s="12">
        <f t="shared" si="5924"/>
        <v>0</v>
      </c>
      <c r="X11190" s="20" t="str">
        <f t="shared" ref="X11190:X11206" si="5925">IF(H11190&lt;I11190,"繁殖仔畜应大于等于成活","")</f>
        <v/>
      </c>
      <c r="Y11190" s="20" t="str">
        <f t="shared" ref="Y11190:Y11201" si="5926">IF(N11190&lt;O11190+P11190,"出卖应大于等于出卖肉畜+出卖仔畜","")</f>
        <v/>
      </c>
      <c r="Z11190" s="20" t="str">
        <f t="shared" si="5921"/>
        <v/>
      </c>
      <c r="AA11190" s="20" t="str">
        <f t="shared" si="5922"/>
        <v/>
      </c>
      <c r="AE11190" s="28"/>
      <c r="AF11190" s="29"/>
    </row>
    <row r="11191" spans="1:32">
      <c r="A11191" s="7"/>
      <c r="B11191" s="7"/>
      <c r="C11191" s="7"/>
      <c r="D11191" s="9" t="s">
        <v>29</v>
      </c>
      <c r="E11191" s="10" t="s">
        <v>27</v>
      </c>
      <c r="F11191" s="9"/>
      <c r="G11191" s="12"/>
      <c r="H11191" s="12">
        <f t="shared" ref="G11191:R11191" si="5927">H11192+H11195+H11196+H11197+H11198</f>
        <v>0</v>
      </c>
      <c r="I11191" s="12">
        <f t="shared" si="5927"/>
        <v>0</v>
      </c>
      <c r="J11191" s="12">
        <f t="shared" si="5927"/>
        <v>0</v>
      </c>
      <c r="K11191" s="12">
        <f t="shared" si="5927"/>
        <v>0</v>
      </c>
      <c r="L11191" s="12">
        <f t="shared" si="5927"/>
        <v>0</v>
      </c>
      <c r="M11191" s="12">
        <f t="shared" si="5927"/>
        <v>0</v>
      </c>
      <c r="N11191" s="12">
        <f t="shared" si="5927"/>
        <v>0</v>
      </c>
      <c r="O11191" s="12">
        <f t="shared" si="5927"/>
        <v>0</v>
      </c>
      <c r="P11191" s="12">
        <f t="shared" si="5927"/>
        <v>0</v>
      </c>
      <c r="Q11191" s="12">
        <f t="shared" si="5927"/>
        <v>0</v>
      </c>
      <c r="R11191" s="12">
        <f t="shared" si="5927"/>
        <v>0</v>
      </c>
      <c r="S11191" s="12">
        <f>S11192+S11195+S11196+S11198</f>
        <v>0</v>
      </c>
      <c r="T11191" s="12">
        <f>T11192+T11195+T11196+T11198</f>
        <v>0</v>
      </c>
      <c r="U11191" s="12">
        <f>U11192+U11195+U11196+U11198</f>
        <v>0</v>
      </c>
      <c r="V11191" s="12">
        <f>V11192+V11195+V11196+V11198</f>
        <v>0</v>
      </c>
      <c r="X11191" s="20" t="str">
        <f t="shared" si="5925"/>
        <v/>
      </c>
      <c r="Y11191" s="20" t="str">
        <f t="shared" si="5926"/>
        <v/>
      </c>
      <c r="Z11191" s="20" t="str">
        <f t="shared" si="5921"/>
        <v/>
      </c>
      <c r="AA11191" s="20" t="str">
        <f t="shared" si="5922"/>
        <v/>
      </c>
      <c r="AE11191" s="28"/>
      <c r="AF11191" s="29"/>
    </row>
    <row r="11192" spans="1:32">
      <c r="A11192" s="7"/>
      <c r="B11192" s="7"/>
      <c r="C11192" s="7"/>
      <c r="D11192" s="9" t="s">
        <v>30</v>
      </c>
      <c r="E11192" s="10" t="s">
        <v>27</v>
      </c>
      <c r="F11192" s="9"/>
      <c r="R11192" s="12">
        <f>G11192+I11192+J11192+K11192-L11192-M11192-N11192-Q11192</f>
        <v>0</v>
      </c>
      <c r="X11192" s="20" t="str">
        <f t="shared" si="5925"/>
        <v/>
      </c>
      <c r="Y11192" s="20" t="str">
        <f t="shared" si="5926"/>
        <v/>
      </c>
      <c r="Z11192" s="20" t="str">
        <f t="shared" si="5921"/>
        <v/>
      </c>
      <c r="AA11192" s="20" t="str">
        <f t="shared" si="5922"/>
        <v/>
      </c>
      <c r="AE11192" s="28"/>
      <c r="AF11192" s="29"/>
    </row>
    <row r="11193" spans="1:32">
      <c r="A11193" s="7"/>
      <c r="B11193" s="7"/>
      <c r="C11193" s="7"/>
      <c r="D11193" s="9" t="s">
        <v>31</v>
      </c>
      <c r="E11193" s="10" t="s">
        <v>27</v>
      </c>
      <c r="F11193" s="9"/>
      <c r="R11193" s="12">
        <f t="shared" ref="R11193:R11198" si="5928">G11193+I11193+J11193+K11193-L11193-M11193-N11193-Q11193</f>
        <v>0</v>
      </c>
      <c r="U11193" s="15" t="s">
        <v>32</v>
      </c>
      <c r="V11193" s="15" t="s">
        <v>32</v>
      </c>
      <c r="X11193" s="20" t="str">
        <f t="shared" si="5925"/>
        <v/>
      </c>
      <c r="Y11193" s="20" t="str">
        <f t="shared" si="5926"/>
        <v/>
      </c>
      <c r="Z11193" s="20" t="str">
        <f t="shared" si="5921"/>
        <v/>
      </c>
      <c r="AA11193" s="20"/>
      <c r="AE11193" s="28"/>
      <c r="AF11193" s="29"/>
    </row>
    <row r="11194" spans="1:32">
      <c r="A11194" s="7"/>
      <c r="B11194" s="7"/>
      <c r="C11194" s="7"/>
      <c r="D11194" s="9" t="s">
        <v>33</v>
      </c>
      <c r="E11194" s="10" t="s">
        <v>27</v>
      </c>
      <c r="F11194" s="9"/>
      <c r="R11194" s="12">
        <f t="shared" si="5928"/>
        <v>0</v>
      </c>
      <c r="U11194" s="15" t="s">
        <v>32</v>
      </c>
      <c r="V11194" s="15" t="s">
        <v>32</v>
      </c>
      <c r="X11194" s="20" t="str">
        <f t="shared" si="5925"/>
        <v/>
      </c>
      <c r="Y11194" s="20" t="str">
        <f t="shared" si="5926"/>
        <v/>
      </c>
      <c r="Z11194" s="20" t="str">
        <f t="shared" si="5921"/>
        <v/>
      </c>
      <c r="AA11194" s="20"/>
      <c r="AE11194" s="28"/>
      <c r="AF11194" s="29"/>
    </row>
    <row r="11195" spans="1:32">
      <c r="A11195" s="7"/>
      <c r="B11195" s="7"/>
      <c r="C11195" s="7"/>
      <c r="D11195" s="9" t="s">
        <v>34</v>
      </c>
      <c r="E11195" s="10" t="s">
        <v>35</v>
      </c>
      <c r="F11195" s="9"/>
      <c r="R11195" s="12">
        <f t="shared" si="5928"/>
        <v>0</v>
      </c>
      <c r="X11195" s="20" t="str">
        <f t="shared" si="5925"/>
        <v/>
      </c>
      <c r="Y11195" s="20" t="str">
        <f t="shared" si="5926"/>
        <v/>
      </c>
      <c r="Z11195" s="20" t="str">
        <f t="shared" si="5921"/>
        <v/>
      </c>
      <c r="AA11195" s="20" t="str">
        <f>IF(R11195&lt;U11195+V11195,"期末实有头数应大于等于良种+改良种","")</f>
        <v/>
      </c>
      <c r="AE11195" s="28"/>
      <c r="AF11195" s="29"/>
    </row>
    <row r="11196" spans="1:32">
      <c r="A11196" s="7"/>
      <c r="B11196" s="7"/>
      <c r="C11196" s="7"/>
      <c r="D11196" s="9" t="s">
        <v>36</v>
      </c>
      <c r="E11196" s="10" t="s">
        <v>27</v>
      </c>
      <c r="F11196" s="9"/>
      <c r="R11196" s="12">
        <f t="shared" si="5928"/>
        <v>0</v>
      </c>
      <c r="X11196" s="20" t="str">
        <f t="shared" si="5925"/>
        <v/>
      </c>
      <c r="Y11196" s="20" t="str">
        <f t="shared" si="5926"/>
        <v/>
      </c>
      <c r="Z11196" s="20" t="str">
        <f t="shared" si="5921"/>
        <v/>
      </c>
      <c r="AA11196" s="20" t="str">
        <f>IF(R11196&lt;U11196+V11196,"期末实有头数应大于等于良种+改良种","")</f>
        <v/>
      </c>
      <c r="AE11196" s="28"/>
      <c r="AF11196" s="29"/>
    </row>
    <row r="11197" spans="1:32">
      <c r="A11197" s="7"/>
      <c r="B11197" s="7"/>
      <c r="C11197" s="7"/>
      <c r="D11197" s="9" t="s">
        <v>37</v>
      </c>
      <c r="E11197" s="10" t="s">
        <v>27</v>
      </c>
      <c r="F11197" s="9"/>
      <c r="R11197" s="12">
        <f t="shared" si="5928"/>
        <v>0</v>
      </c>
      <c r="S11197" s="15" t="s">
        <v>32</v>
      </c>
      <c r="T11197" s="15" t="s">
        <v>32</v>
      </c>
      <c r="U11197" s="15" t="s">
        <v>32</v>
      </c>
      <c r="V11197" s="15" t="s">
        <v>32</v>
      </c>
      <c r="X11197" s="20" t="str">
        <f t="shared" si="5925"/>
        <v/>
      </c>
      <c r="Y11197" s="20" t="str">
        <f t="shared" si="5926"/>
        <v/>
      </c>
      <c r="Z11197" s="20"/>
      <c r="AA11197" s="20"/>
      <c r="AE11197" s="28"/>
      <c r="AF11197" s="29"/>
    </row>
    <row r="11198" spans="1:32">
      <c r="A11198" s="7"/>
      <c r="B11198" s="7"/>
      <c r="C11198" s="7"/>
      <c r="D11198" s="9" t="s">
        <v>38</v>
      </c>
      <c r="E11198" s="10" t="s">
        <v>39</v>
      </c>
      <c r="F11198" s="9"/>
      <c r="R11198" s="12">
        <f t="shared" si="5928"/>
        <v>0</v>
      </c>
      <c r="X11198" s="20" t="str">
        <f t="shared" si="5925"/>
        <v/>
      </c>
      <c r="Y11198" s="20" t="str">
        <f t="shared" si="5926"/>
        <v/>
      </c>
      <c r="Z11198" s="20" t="str">
        <f>IF(R11198&lt;S11198+T11198,"期末实有头数应大于等于能繁母畜+种公畜","")</f>
        <v/>
      </c>
      <c r="AA11198" s="20" t="str">
        <f>IF(R11198&lt;U11198+V11198,"期末实有头数应大于等于良种+改良种","")</f>
        <v/>
      </c>
      <c r="AE11198" s="28"/>
      <c r="AF11198" s="29"/>
    </row>
    <row r="11199" spans="1:32">
      <c r="A11199" s="7"/>
      <c r="B11199" s="7"/>
      <c r="C11199" s="7"/>
      <c r="D11199" s="9" t="s">
        <v>40</v>
      </c>
      <c r="E11199" s="10" t="s">
        <v>41</v>
      </c>
      <c r="F11199" s="9"/>
      <c r="G11199" s="12"/>
      <c r="H11199" s="12">
        <f t="shared" ref="G11199:V11199" si="5929">H11200+H11204</f>
        <v>0</v>
      </c>
      <c r="I11199" s="12">
        <f t="shared" si="5929"/>
        <v>0</v>
      </c>
      <c r="J11199" s="12">
        <f t="shared" si="5929"/>
        <v>0</v>
      </c>
      <c r="K11199" s="12">
        <f t="shared" si="5929"/>
        <v>0</v>
      </c>
      <c r="L11199" s="12">
        <f t="shared" si="5929"/>
        <v>0</v>
      </c>
      <c r="M11199" s="12">
        <f t="shared" si="5929"/>
        <v>0</v>
      </c>
      <c r="N11199" s="12">
        <f t="shared" si="5929"/>
        <v>0</v>
      </c>
      <c r="O11199" s="12">
        <f t="shared" si="5929"/>
        <v>0</v>
      </c>
      <c r="P11199" s="12">
        <f t="shared" si="5929"/>
        <v>0</v>
      </c>
      <c r="Q11199" s="12">
        <f t="shared" si="5929"/>
        <v>0</v>
      </c>
      <c r="R11199" s="21">
        <f t="shared" si="5929"/>
        <v>0</v>
      </c>
      <c r="S11199" s="12">
        <f t="shared" si="5929"/>
        <v>0</v>
      </c>
      <c r="T11199" s="12">
        <f t="shared" si="5929"/>
        <v>0</v>
      </c>
      <c r="U11199" s="12">
        <f t="shared" si="5929"/>
        <v>0</v>
      </c>
      <c r="V11199" s="12">
        <f t="shared" si="5929"/>
        <v>0</v>
      </c>
      <c r="X11199" s="20" t="str">
        <f t="shared" si="5925"/>
        <v/>
      </c>
      <c r="Y11199" s="20" t="str">
        <f t="shared" si="5926"/>
        <v/>
      </c>
      <c r="Z11199" s="20" t="str">
        <f>IF(R11199&lt;S11199+T11199,"期末实有头数应大于等于能繁母畜+种公畜","")</f>
        <v/>
      </c>
      <c r="AA11199" s="20" t="str">
        <f>IF(R11199&lt;U11199+V11199,"期末实有头数应大于等于良种+改良种","")</f>
        <v/>
      </c>
      <c r="AE11199" s="28"/>
      <c r="AF11199" s="29"/>
    </row>
    <row r="11200" spans="1:32">
      <c r="A11200" s="7"/>
      <c r="B11200" s="7"/>
      <c r="C11200" s="7"/>
      <c r="D11200" s="9" t="s">
        <v>42</v>
      </c>
      <c r="E11200" s="10" t="s">
        <v>41</v>
      </c>
      <c r="F11200" s="9"/>
      <c r="R11200" s="12">
        <f>G11200+I11200+J11200+K11200-L11200-M11200-N11200-Q11200</f>
        <v>0</v>
      </c>
      <c r="X11200" s="20" t="str">
        <f t="shared" si="5925"/>
        <v/>
      </c>
      <c r="Y11200" s="20" t="str">
        <f t="shared" si="5926"/>
        <v/>
      </c>
      <c r="Z11200" s="20" t="str">
        <f>IF(R11200&lt;S11200+T11200,"期末实有头数应大于等于能繁母畜+种公畜","")</f>
        <v/>
      </c>
      <c r="AA11200" s="20" t="str">
        <f>IF(R11200&lt;U11200+V11200,"期末实有头数应大于等于良种+改良种","")</f>
        <v/>
      </c>
      <c r="AE11200" s="28"/>
      <c r="AF11200" s="29"/>
    </row>
    <row r="11201" spans="1:32">
      <c r="A11201" s="7"/>
      <c r="B11201" s="7"/>
      <c r="C11201" s="7"/>
      <c r="D11201" s="9" t="s">
        <v>43</v>
      </c>
      <c r="E11201" s="10" t="s">
        <v>41</v>
      </c>
      <c r="F11201" s="9"/>
      <c r="R11201" s="12">
        <f>G11201+I11201+J11201+K11201-L11201-M11201-N11201-Q11201</f>
        <v>0</v>
      </c>
      <c r="U11201" s="15" t="s">
        <v>32</v>
      </c>
      <c r="V11201" s="15" t="s">
        <v>32</v>
      </c>
      <c r="X11201" s="20" t="str">
        <f t="shared" si="5925"/>
        <v/>
      </c>
      <c r="Y11201" s="20" t="str">
        <f t="shared" si="5926"/>
        <v/>
      </c>
      <c r="Z11201" s="20" t="str">
        <f>IF(R11201&lt;S11201+T11201,"期末实有头数应大于等于能繁母畜+种公畜","")</f>
        <v/>
      </c>
      <c r="AA11201" s="20"/>
      <c r="AE11201" s="28"/>
      <c r="AF11201" s="29"/>
    </row>
    <row r="11202" spans="1:32">
      <c r="A11202" s="7"/>
      <c r="B11202" s="7"/>
      <c r="C11202" s="7"/>
      <c r="D11202" s="9" t="s">
        <v>44</v>
      </c>
      <c r="E11202" s="10" t="s">
        <v>41</v>
      </c>
      <c r="F11202" s="9"/>
      <c r="H11202" s="15" t="s">
        <v>32</v>
      </c>
      <c r="I11202" s="15" t="s">
        <v>32</v>
      </c>
      <c r="J11202" s="15" t="s">
        <v>32</v>
      </c>
      <c r="K11202" s="15" t="s">
        <v>32</v>
      </c>
      <c r="L11202" s="15" t="s">
        <v>32</v>
      </c>
      <c r="M11202" s="15" t="s">
        <v>32</v>
      </c>
      <c r="N11202" s="15" t="s">
        <v>32</v>
      </c>
      <c r="O11202" s="15" t="s">
        <v>32</v>
      </c>
      <c r="P11202" s="15" t="s">
        <v>32</v>
      </c>
      <c r="Q11202" s="15" t="s">
        <v>32</v>
      </c>
      <c r="R11202" s="22"/>
      <c r="T11202" s="15" t="s">
        <v>32</v>
      </c>
      <c r="U11202" s="15" t="s">
        <v>32</v>
      </c>
      <c r="V11202" s="15" t="s">
        <v>32</v>
      </c>
      <c r="X11202" s="20" t="str">
        <f t="shared" si="5925"/>
        <v/>
      </c>
      <c r="Y11202" s="20"/>
      <c r="Z11202" s="20"/>
      <c r="AA11202" s="20"/>
      <c r="AE11202" s="28"/>
      <c r="AF11202" s="29"/>
    </row>
    <row r="11203" spans="1:32">
      <c r="A11203" s="7"/>
      <c r="B11203" s="7"/>
      <c r="C11203" s="7"/>
      <c r="D11203" s="9" t="s">
        <v>45</v>
      </c>
      <c r="E11203" s="10" t="s">
        <v>41</v>
      </c>
      <c r="F11203" s="9"/>
      <c r="H11203" s="15" t="s">
        <v>32</v>
      </c>
      <c r="I11203" s="15" t="s">
        <v>32</v>
      </c>
      <c r="J11203" s="15" t="s">
        <v>32</v>
      </c>
      <c r="K11203" s="15" t="s">
        <v>32</v>
      </c>
      <c r="L11203" s="15" t="s">
        <v>32</v>
      </c>
      <c r="M11203" s="15" t="s">
        <v>32</v>
      </c>
      <c r="N11203" s="15" t="s">
        <v>32</v>
      </c>
      <c r="O11203" s="15" t="s">
        <v>32</v>
      </c>
      <c r="P11203" s="15" t="s">
        <v>32</v>
      </c>
      <c r="Q11203" s="15" t="s">
        <v>32</v>
      </c>
      <c r="R11203" s="22"/>
      <c r="T11203" s="15" t="s">
        <v>32</v>
      </c>
      <c r="U11203" s="15" t="s">
        <v>32</v>
      </c>
      <c r="V11203" s="15" t="s">
        <v>32</v>
      </c>
      <c r="X11203" s="20" t="str">
        <f t="shared" si="5925"/>
        <v/>
      </c>
      <c r="Y11203" s="20"/>
      <c r="Z11203" s="20"/>
      <c r="AA11203" s="20"/>
      <c r="AE11203" s="28"/>
      <c r="AF11203" s="29"/>
    </row>
    <row r="11204" spans="1:32">
      <c r="A11204" s="7"/>
      <c r="B11204" s="7"/>
      <c r="C11204" s="7"/>
      <c r="D11204" s="9" t="s">
        <v>46</v>
      </c>
      <c r="E11204" s="10" t="s">
        <v>41</v>
      </c>
      <c r="F11204" s="9"/>
      <c r="R11204" s="12">
        <f>G11204+I11204+J11204+K11204-L11204-M11204-N11204-Q11204</f>
        <v>0</v>
      </c>
      <c r="X11204" s="20" t="str">
        <f t="shared" si="5925"/>
        <v/>
      </c>
      <c r="Y11204" s="20" t="str">
        <f>IF(N11204&lt;O11204+P11204,"出卖应大于等于出卖肉畜+出卖仔畜","")</f>
        <v/>
      </c>
      <c r="Z11204" s="20" t="str">
        <f t="shared" ref="Z11204:Z11213" si="5930">IF(R11204&lt;S11204+T11204,"期末实有头数应大于等于能繁母畜+种公畜","")</f>
        <v/>
      </c>
      <c r="AA11204" s="20" t="str">
        <f t="shared" ref="AA11204:AA11209" si="5931">IF(R11204&lt;U11204+V11204,"期末实有头数应大于等于良种+改良种","")</f>
        <v/>
      </c>
      <c r="AE11204" s="28"/>
      <c r="AF11204" s="29"/>
    </row>
    <row r="11205" spans="1:32">
      <c r="A11205" s="7"/>
      <c r="B11205" s="7"/>
      <c r="C11205" s="7"/>
      <c r="D11205" s="9" t="s">
        <v>47</v>
      </c>
      <c r="E11205" s="16" t="s">
        <v>27</v>
      </c>
      <c r="F11205" s="9"/>
      <c r="R11205" s="12">
        <f>G11205+I11205+J11205+K11205-L11205-M11205-N11205-Q11205</f>
        <v>0</v>
      </c>
      <c r="X11205" s="20" t="str">
        <f t="shared" si="5925"/>
        <v/>
      </c>
      <c r="Y11205" s="20" t="str">
        <f>IF(N11205&lt;O11205+P11205,"出卖应大于等于出卖肉畜+出卖仔畜","")</f>
        <v/>
      </c>
      <c r="Z11205" s="20" t="str">
        <f t="shared" si="5930"/>
        <v/>
      </c>
      <c r="AA11205" s="20" t="str">
        <f t="shared" si="5931"/>
        <v/>
      </c>
      <c r="AE11205" s="28"/>
      <c r="AF11205" s="29"/>
    </row>
    <row r="11206" spans="1:32">
      <c r="A11206" s="7"/>
      <c r="B11206" s="7"/>
      <c r="C11206" s="7"/>
      <c r="D11206" s="9" t="s">
        <v>26</v>
      </c>
      <c r="E11206" s="10" t="s">
        <v>27</v>
      </c>
      <c r="F11206" s="9"/>
      <c r="G11206" s="12"/>
      <c r="H11206" s="12">
        <f t="shared" ref="G11206:V11206" si="5932">H11207+H11222</f>
        <v>0</v>
      </c>
      <c r="I11206" s="12">
        <f t="shared" si="5932"/>
        <v>0</v>
      </c>
      <c r="J11206" s="12">
        <f t="shared" si="5932"/>
        <v>0</v>
      </c>
      <c r="K11206" s="12">
        <f t="shared" si="5932"/>
        <v>0</v>
      </c>
      <c r="L11206" s="12">
        <f t="shared" si="5932"/>
        <v>0</v>
      </c>
      <c r="M11206" s="12">
        <f t="shared" si="5932"/>
        <v>0</v>
      </c>
      <c r="N11206" s="12">
        <f t="shared" si="5932"/>
        <v>0</v>
      </c>
      <c r="O11206" s="12">
        <f t="shared" si="5932"/>
        <v>0</v>
      </c>
      <c r="P11206" s="12">
        <f t="shared" si="5932"/>
        <v>0</v>
      </c>
      <c r="Q11206" s="12">
        <f t="shared" si="5932"/>
        <v>0</v>
      </c>
      <c r="R11206" s="12">
        <f t="shared" si="5932"/>
        <v>0</v>
      </c>
      <c r="S11206" s="12">
        <f t="shared" si="5932"/>
        <v>0</v>
      </c>
      <c r="T11206" s="12">
        <f t="shared" si="5932"/>
        <v>0</v>
      </c>
      <c r="U11206" s="12">
        <f t="shared" si="5932"/>
        <v>0</v>
      </c>
      <c r="V11206" s="12">
        <f t="shared" si="5932"/>
        <v>0</v>
      </c>
      <c r="X11206" s="20" t="str">
        <f t="shared" si="5925"/>
        <v/>
      </c>
      <c r="Y11206" s="20" t="str">
        <f>IF(N11206&lt;O11206+P11206,"出卖应大于等于出卖肉畜+出卖仔畜","")</f>
        <v/>
      </c>
      <c r="Z11206" s="20" t="str">
        <f t="shared" si="5930"/>
        <v/>
      </c>
      <c r="AA11206" s="20" t="str">
        <f t="shared" si="5931"/>
        <v/>
      </c>
      <c r="AE11206" s="28"/>
      <c r="AF11206" s="29"/>
    </row>
    <row r="11207" spans="1:32">
      <c r="A11207" s="7"/>
      <c r="B11207" s="7"/>
      <c r="C11207" s="7"/>
      <c r="D11207" s="9" t="s">
        <v>28</v>
      </c>
      <c r="E11207" s="10" t="s">
        <v>27</v>
      </c>
      <c r="F11207" s="9"/>
      <c r="G11207" s="12"/>
      <c r="H11207" s="12">
        <f t="shared" ref="G11207:V11207" si="5933">H11208+H11216</f>
        <v>0</v>
      </c>
      <c r="I11207" s="12">
        <f t="shared" si="5933"/>
        <v>0</v>
      </c>
      <c r="J11207" s="12">
        <f t="shared" si="5933"/>
        <v>0</v>
      </c>
      <c r="K11207" s="12">
        <f t="shared" si="5933"/>
        <v>0</v>
      </c>
      <c r="L11207" s="12">
        <f t="shared" si="5933"/>
        <v>0</v>
      </c>
      <c r="M11207" s="12">
        <f t="shared" si="5933"/>
        <v>0</v>
      </c>
      <c r="N11207" s="12">
        <f t="shared" si="5933"/>
        <v>0</v>
      </c>
      <c r="O11207" s="12">
        <f t="shared" si="5933"/>
        <v>0</v>
      </c>
      <c r="P11207" s="12">
        <f t="shared" si="5933"/>
        <v>0</v>
      </c>
      <c r="Q11207" s="12">
        <f t="shared" si="5933"/>
        <v>0</v>
      </c>
      <c r="R11207" s="12">
        <f t="shared" si="5933"/>
        <v>0</v>
      </c>
      <c r="S11207" s="12">
        <f t="shared" si="5933"/>
        <v>0</v>
      </c>
      <c r="T11207" s="12">
        <f t="shared" si="5933"/>
        <v>0</v>
      </c>
      <c r="U11207" s="12">
        <f t="shared" si="5933"/>
        <v>0</v>
      </c>
      <c r="V11207" s="12">
        <f t="shared" si="5933"/>
        <v>0</v>
      </c>
      <c r="X11207" s="20" t="str">
        <f t="shared" ref="X11207:X11223" si="5934">IF(H11207&lt;I11207,"繁殖仔畜应大于等于成活","")</f>
        <v/>
      </c>
      <c r="Y11207" s="20" t="str">
        <f t="shared" ref="Y11207:Y11218" si="5935">IF(N11207&lt;O11207+P11207,"出卖应大于等于出卖肉畜+出卖仔畜","")</f>
        <v/>
      </c>
      <c r="Z11207" s="20" t="str">
        <f t="shared" si="5930"/>
        <v/>
      </c>
      <c r="AA11207" s="20" t="str">
        <f t="shared" si="5931"/>
        <v/>
      </c>
      <c r="AE11207" s="28"/>
      <c r="AF11207" s="29"/>
    </row>
    <row r="11208" spans="1:32">
      <c r="A11208" s="7"/>
      <c r="B11208" s="7"/>
      <c r="C11208" s="7"/>
      <c r="D11208" s="9" t="s">
        <v>29</v>
      </c>
      <c r="E11208" s="10" t="s">
        <v>27</v>
      </c>
      <c r="F11208" s="9"/>
      <c r="G11208" s="12"/>
      <c r="H11208" s="12">
        <f t="shared" ref="G11208:R11208" si="5936">H11209+H11212+H11213+H11214+H11215</f>
        <v>0</v>
      </c>
      <c r="I11208" s="12">
        <f t="shared" si="5936"/>
        <v>0</v>
      </c>
      <c r="J11208" s="12">
        <f t="shared" si="5936"/>
        <v>0</v>
      </c>
      <c r="K11208" s="12">
        <f t="shared" si="5936"/>
        <v>0</v>
      </c>
      <c r="L11208" s="12">
        <f t="shared" si="5936"/>
        <v>0</v>
      </c>
      <c r="M11208" s="12">
        <f t="shared" si="5936"/>
        <v>0</v>
      </c>
      <c r="N11208" s="12">
        <f t="shared" si="5936"/>
        <v>0</v>
      </c>
      <c r="O11208" s="12">
        <f t="shared" si="5936"/>
        <v>0</v>
      </c>
      <c r="P11208" s="12">
        <f t="shared" si="5936"/>
        <v>0</v>
      </c>
      <c r="Q11208" s="12">
        <f t="shared" si="5936"/>
        <v>0</v>
      </c>
      <c r="R11208" s="12">
        <f t="shared" si="5936"/>
        <v>0</v>
      </c>
      <c r="S11208" s="12">
        <f>S11209+S11212+S11213+S11215</f>
        <v>0</v>
      </c>
      <c r="T11208" s="12">
        <f>T11209+T11212+T11213+T11215</f>
        <v>0</v>
      </c>
      <c r="U11208" s="12">
        <f>U11209+U11212+U11213+U11215</f>
        <v>0</v>
      </c>
      <c r="V11208" s="12">
        <f>V11209+V11212+V11213+V11215</f>
        <v>0</v>
      </c>
      <c r="X11208" s="20" t="str">
        <f t="shared" si="5934"/>
        <v/>
      </c>
      <c r="Y11208" s="20" t="str">
        <f t="shared" si="5935"/>
        <v/>
      </c>
      <c r="Z11208" s="20" t="str">
        <f t="shared" si="5930"/>
        <v/>
      </c>
      <c r="AA11208" s="20" t="str">
        <f t="shared" si="5931"/>
        <v/>
      </c>
      <c r="AE11208" s="28"/>
      <c r="AF11208" s="29"/>
    </row>
    <row r="11209" spans="1:32">
      <c r="A11209" s="7"/>
      <c r="B11209" s="7"/>
      <c r="C11209" s="7"/>
      <c r="D11209" s="9" t="s">
        <v>30</v>
      </c>
      <c r="E11209" s="10" t="s">
        <v>27</v>
      </c>
      <c r="F11209" s="9"/>
      <c r="R11209" s="12">
        <f>G11209+I11209+J11209+K11209-L11209-M11209-N11209-Q11209</f>
        <v>0</v>
      </c>
      <c r="X11209" s="20" t="str">
        <f t="shared" si="5934"/>
        <v/>
      </c>
      <c r="Y11209" s="20" t="str">
        <f t="shared" si="5935"/>
        <v/>
      </c>
      <c r="Z11209" s="20" t="str">
        <f t="shared" si="5930"/>
        <v/>
      </c>
      <c r="AA11209" s="20" t="str">
        <f t="shared" si="5931"/>
        <v/>
      </c>
      <c r="AE11209" s="28"/>
      <c r="AF11209" s="29"/>
    </row>
    <row r="11210" spans="1:32">
      <c r="A11210" s="7"/>
      <c r="B11210" s="7"/>
      <c r="C11210" s="7"/>
      <c r="D11210" s="9" t="s">
        <v>31</v>
      </c>
      <c r="E11210" s="10" t="s">
        <v>27</v>
      </c>
      <c r="F11210" s="9"/>
      <c r="R11210" s="12">
        <f t="shared" ref="R11210:R11215" si="5937">G11210+I11210+J11210+K11210-L11210-M11210-N11210-Q11210</f>
        <v>0</v>
      </c>
      <c r="U11210" s="15" t="s">
        <v>32</v>
      </c>
      <c r="V11210" s="15" t="s">
        <v>32</v>
      </c>
      <c r="X11210" s="20" t="str">
        <f t="shared" si="5934"/>
        <v/>
      </c>
      <c r="Y11210" s="20" t="str">
        <f t="shared" si="5935"/>
        <v/>
      </c>
      <c r="Z11210" s="20" t="str">
        <f t="shared" si="5930"/>
        <v/>
      </c>
      <c r="AA11210" s="20"/>
      <c r="AE11210" s="28"/>
      <c r="AF11210" s="29"/>
    </row>
    <row r="11211" spans="1:32">
      <c r="A11211" s="7"/>
      <c r="B11211" s="7"/>
      <c r="C11211" s="7"/>
      <c r="D11211" s="9" t="s">
        <v>33</v>
      </c>
      <c r="E11211" s="10" t="s">
        <v>27</v>
      </c>
      <c r="F11211" s="9"/>
      <c r="R11211" s="12">
        <f t="shared" si="5937"/>
        <v>0</v>
      </c>
      <c r="U11211" s="15" t="s">
        <v>32</v>
      </c>
      <c r="V11211" s="15" t="s">
        <v>32</v>
      </c>
      <c r="X11211" s="20" t="str">
        <f t="shared" si="5934"/>
        <v/>
      </c>
      <c r="Y11211" s="20" t="str">
        <f t="shared" si="5935"/>
        <v/>
      </c>
      <c r="Z11211" s="20" t="str">
        <f t="shared" si="5930"/>
        <v/>
      </c>
      <c r="AA11211" s="20"/>
      <c r="AE11211" s="28"/>
      <c r="AF11211" s="29"/>
    </row>
    <row r="11212" spans="1:32">
      <c r="A11212" s="7"/>
      <c r="B11212" s="7"/>
      <c r="C11212" s="7"/>
      <c r="D11212" s="9" t="s">
        <v>34</v>
      </c>
      <c r="E11212" s="10" t="s">
        <v>35</v>
      </c>
      <c r="F11212" s="9"/>
      <c r="R11212" s="12">
        <f t="shared" si="5937"/>
        <v>0</v>
      </c>
      <c r="X11212" s="20" t="str">
        <f t="shared" si="5934"/>
        <v/>
      </c>
      <c r="Y11212" s="20" t="str">
        <f t="shared" si="5935"/>
        <v/>
      </c>
      <c r="Z11212" s="20" t="str">
        <f t="shared" si="5930"/>
        <v/>
      </c>
      <c r="AA11212" s="20" t="str">
        <f>IF(R11212&lt;U11212+V11212,"期末实有头数应大于等于良种+改良种","")</f>
        <v/>
      </c>
      <c r="AE11212" s="28"/>
      <c r="AF11212" s="29"/>
    </row>
    <row r="11213" spans="1:32">
      <c r="A11213" s="7"/>
      <c r="B11213" s="7"/>
      <c r="C11213" s="7"/>
      <c r="D11213" s="9" t="s">
        <v>36</v>
      </c>
      <c r="E11213" s="10" t="s">
        <v>27</v>
      </c>
      <c r="F11213" s="9"/>
      <c r="R11213" s="12">
        <f t="shared" si="5937"/>
        <v>0</v>
      </c>
      <c r="X11213" s="20" t="str">
        <f t="shared" si="5934"/>
        <v/>
      </c>
      <c r="Y11213" s="20" t="str">
        <f t="shared" si="5935"/>
        <v/>
      </c>
      <c r="Z11213" s="20" t="str">
        <f t="shared" si="5930"/>
        <v/>
      </c>
      <c r="AA11213" s="20" t="str">
        <f>IF(R11213&lt;U11213+V11213,"期末实有头数应大于等于良种+改良种","")</f>
        <v/>
      </c>
      <c r="AE11213" s="28"/>
      <c r="AF11213" s="29"/>
    </row>
    <row r="11214" spans="1:32">
      <c r="A11214" s="7"/>
      <c r="B11214" s="7"/>
      <c r="C11214" s="7"/>
      <c r="D11214" s="9" t="s">
        <v>37</v>
      </c>
      <c r="E11214" s="10" t="s">
        <v>27</v>
      </c>
      <c r="F11214" s="9"/>
      <c r="R11214" s="12">
        <f t="shared" si="5937"/>
        <v>0</v>
      </c>
      <c r="S11214" s="15" t="s">
        <v>32</v>
      </c>
      <c r="T11214" s="15" t="s">
        <v>32</v>
      </c>
      <c r="U11214" s="15" t="s">
        <v>32</v>
      </c>
      <c r="V11214" s="15" t="s">
        <v>32</v>
      </c>
      <c r="X11214" s="20" t="str">
        <f t="shared" si="5934"/>
        <v/>
      </c>
      <c r="Y11214" s="20" t="str">
        <f t="shared" si="5935"/>
        <v/>
      </c>
      <c r="Z11214" s="20"/>
      <c r="AA11214" s="20"/>
      <c r="AE11214" s="28"/>
      <c r="AF11214" s="29"/>
    </row>
    <row r="11215" spans="1:32">
      <c r="A11215" s="7"/>
      <c r="B11215" s="7"/>
      <c r="C11215" s="7"/>
      <c r="D11215" s="9" t="s">
        <v>38</v>
      </c>
      <c r="E11215" s="10" t="s">
        <v>39</v>
      </c>
      <c r="F11215" s="9"/>
      <c r="R11215" s="12">
        <f t="shared" si="5937"/>
        <v>0</v>
      </c>
      <c r="X11215" s="20" t="str">
        <f t="shared" si="5934"/>
        <v/>
      </c>
      <c r="Y11215" s="20" t="str">
        <f t="shared" si="5935"/>
        <v/>
      </c>
      <c r="Z11215" s="20" t="str">
        <f>IF(R11215&lt;S11215+T11215,"期末实有头数应大于等于能繁母畜+种公畜","")</f>
        <v/>
      </c>
      <c r="AA11215" s="20" t="str">
        <f>IF(R11215&lt;U11215+V11215,"期末实有头数应大于等于良种+改良种","")</f>
        <v/>
      </c>
      <c r="AE11215" s="28"/>
      <c r="AF11215" s="29"/>
    </row>
    <row r="11216" spans="1:32">
      <c r="A11216" s="7"/>
      <c r="B11216" s="7"/>
      <c r="C11216" s="7"/>
      <c r="D11216" s="9" t="s">
        <v>40</v>
      </c>
      <c r="E11216" s="10" t="s">
        <v>41</v>
      </c>
      <c r="F11216" s="9"/>
      <c r="G11216" s="12"/>
      <c r="H11216" s="12">
        <f t="shared" ref="G11216:V11216" si="5938">H11217+H11221</f>
        <v>0</v>
      </c>
      <c r="I11216" s="12">
        <f t="shared" si="5938"/>
        <v>0</v>
      </c>
      <c r="J11216" s="12">
        <f t="shared" si="5938"/>
        <v>0</v>
      </c>
      <c r="K11216" s="12">
        <f t="shared" si="5938"/>
        <v>0</v>
      </c>
      <c r="L11216" s="12">
        <f t="shared" si="5938"/>
        <v>0</v>
      </c>
      <c r="M11216" s="12">
        <f t="shared" si="5938"/>
        <v>0</v>
      </c>
      <c r="N11216" s="12">
        <f t="shared" si="5938"/>
        <v>0</v>
      </c>
      <c r="O11216" s="12">
        <f t="shared" si="5938"/>
        <v>0</v>
      </c>
      <c r="P11216" s="12">
        <f t="shared" si="5938"/>
        <v>0</v>
      </c>
      <c r="Q11216" s="12">
        <f t="shared" si="5938"/>
        <v>0</v>
      </c>
      <c r="R11216" s="21">
        <f t="shared" si="5938"/>
        <v>0</v>
      </c>
      <c r="S11216" s="12">
        <f t="shared" si="5938"/>
        <v>0</v>
      </c>
      <c r="T11216" s="12">
        <f t="shared" si="5938"/>
        <v>0</v>
      </c>
      <c r="U11216" s="12">
        <f t="shared" si="5938"/>
        <v>0</v>
      </c>
      <c r="V11216" s="12">
        <f t="shared" si="5938"/>
        <v>0</v>
      </c>
      <c r="X11216" s="20" t="str">
        <f t="shared" si="5934"/>
        <v/>
      </c>
      <c r="Y11216" s="20" t="str">
        <f t="shared" si="5935"/>
        <v/>
      </c>
      <c r="Z11216" s="20" t="str">
        <f>IF(R11216&lt;S11216+T11216,"期末实有头数应大于等于能繁母畜+种公畜","")</f>
        <v/>
      </c>
      <c r="AA11216" s="20" t="str">
        <f>IF(R11216&lt;U11216+V11216,"期末实有头数应大于等于良种+改良种","")</f>
        <v/>
      </c>
      <c r="AE11216" s="28"/>
      <c r="AF11216" s="29"/>
    </row>
    <row r="11217" spans="1:32">
      <c r="A11217" s="7"/>
      <c r="B11217" s="7"/>
      <c r="C11217" s="7"/>
      <c r="D11217" s="9" t="s">
        <v>42</v>
      </c>
      <c r="E11217" s="10" t="s">
        <v>41</v>
      </c>
      <c r="F11217" s="9"/>
      <c r="R11217" s="12">
        <f>G11217+I11217+J11217+K11217-L11217-M11217-N11217-Q11217</f>
        <v>0</v>
      </c>
      <c r="X11217" s="20" t="str">
        <f t="shared" si="5934"/>
        <v/>
      </c>
      <c r="Y11217" s="20" t="str">
        <f t="shared" si="5935"/>
        <v/>
      </c>
      <c r="Z11217" s="20" t="str">
        <f>IF(R11217&lt;S11217+T11217,"期末实有头数应大于等于能繁母畜+种公畜","")</f>
        <v/>
      </c>
      <c r="AA11217" s="20" t="str">
        <f>IF(R11217&lt;U11217+V11217,"期末实有头数应大于等于良种+改良种","")</f>
        <v/>
      </c>
      <c r="AE11217" s="28"/>
      <c r="AF11217" s="29"/>
    </row>
    <row r="11218" spans="1:32">
      <c r="A11218" s="7"/>
      <c r="B11218" s="7"/>
      <c r="C11218" s="7"/>
      <c r="D11218" s="9" t="s">
        <v>43</v>
      </c>
      <c r="E11218" s="10" t="s">
        <v>41</v>
      </c>
      <c r="F11218" s="9"/>
      <c r="R11218" s="12">
        <f>G11218+I11218+J11218+K11218-L11218-M11218-N11218-Q11218</f>
        <v>0</v>
      </c>
      <c r="U11218" s="15" t="s">
        <v>32</v>
      </c>
      <c r="V11218" s="15" t="s">
        <v>32</v>
      </c>
      <c r="X11218" s="20" t="str">
        <f t="shared" si="5934"/>
        <v/>
      </c>
      <c r="Y11218" s="20" t="str">
        <f t="shared" si="5935"/>
        <v/>
      </c>
      <c r="Z11218" s="20" t="str">
        <f>IF(R11218&lt;S11218+T11218,"期末实有头数应大于等于能繁母畜+种公畜","")</f>
        <v/>
      </c>
      <c r="AA11218" s="20"/>
      <c r="AE11218" s="28"/>
      <c r="AF11218" s="29"/>
    </row>
    <row r="11219" spans="1:32">
      <c r="A11219" s="7"/>
      <c r="B11219" s="7"/>
      <c r="C11219" s="7"/>
      <c r="D11219" s="9" t="s">
        <v>44</v>
      </c>
      <c r="E11219" s="10" t="s">
        <v>41</v>
      </c>
      <c r="F11219" s="9"/>
      <c r="H11219" s="15" t="s">
        <v>32</v>
      </c>
      <c r="I11219" s="15" t="s">
        <v>32</v>
      </c>
      <c r="J11219" s="15" t="s">
        <v>32</v>
      </c>
      <c r="K11219" s="15" t="s">
        <v>32</v>
      </c>
      <c r="L11219" s="15" t="s">
        <v>32</v>
      </c>
      <c r="M11219" s="15" t="s">
        <v>32</v>
      </c>
      <c r="N11219" s="15" t="s">
        <v>32</v>
      </c>
      <c r="O11219" s="15" t="s">
        <v>32</v>
      </c>
      <c r="P11219" s="15" t="s">
        <v>32</v>
      </c>
      <c r="Q11219" s="15" t="s">
        <v>32</v>
      </c>
      <c r="R11219" s="22"/>
      <c r="T11219" s="15" t="s">
        <v>32</v>
      </c>
      <c r="U11219" s="15" t="s">
        <v>32</v>
      </c>
      <c r="V11219" s="15" t="s">
        <v>32</v>
      </c>
      <c r="X11219" s="20" t="str">
        <f t="shared" si="5934"/>
        <v/>
      </c>
      <c r="Y11219" s="20"/>
      <c r="Z11219" s="20"/>
      <c r="AA11219" s="20"/>
      <c r="AE11219" s="28"/>
      <c r="AF11219" s="29"/>
    </row>
    <row r="11220" spans="1:32">
      <c r="A11220" s="7"/>
      <c r="B11220" s="7"/>
      <c r="C11220" s="7"/>
      <c r="D11220" s="9" t="s">
        <v>45</v>
      </c>
      <c r="E11220" s="10" t="s">
        <v>41</v>
      </c>
      <c r="F11220" s="9"/>
      <c r="H11220" s="15" t="s">
        <v>32</v>
      </c>
      <c r="I11220" s="15" t="s">
        <v>32</v>
      </c>
      <c r="J11220" s="15" t="s">
        <v>32</v>
      </c>
      <c r="K11220" s="15" t="s">
        <v>32</v>
      </c>
      <c r="L11220" s="15" t="s">
        <v>32</v>
      </c>
      <c r="M11220" s="15" t="s">
        <v>32</v>
      </c>
      <c r="N11220" s="15" t="s">
        <v>32</v>
      </c>
      <c r="O11220" s="15" t="s">
        <v>32</v>
      </c>
      <c r="P11220" s="15" t="s">
        <v>32</v>
      </c>
      <c r="Q11220" s="15" t="s">
        <v>32</v>
      </c>
      <c r="R11220" s="22"/>
      <c r="T11220" s="15" t="s">
        <v>32</v>
      </c>
      <c r="U11220" s="15" t="s">
        <v>32</v>
      </c>
      <c r="V11220" s="15" t="s">
        <v>32</v>
      </c>
      <c r="X11220" s="20" t="str">
        <f t="shared" si="5934"/>
        <v/>
      </c>
      <c r="Y11220" s="20"/>
      <c r="Z11220" s="20"/>
      <c r="AA11220" s="20"/>
      <c r="AE11220" s="28"/>
      <c r="AF11220" s="29"/>
    </row>
    <row r="11221" spans="1:32">
      <c r="A11221" s="7"/>
      <c r="B11221" s="7"/>
      <c r="C11221" s="7"/>
      <c r="D11221" s="9" t="s">
        <v>46</v>
      </c>
      <c r="E11221" s="10" t="s">
        <v>41</v>
      </c>
      <c r="F11221" s="9"/>
      <c r="R11221" s="12">
        <f>G11221+I11221+J11221+K11221-L11221-M11221-N11221-Q11221</f>
        <v>0</v>
      </c>
      <c r="X11221" s="20" t="str">
        <f t="shared" si="5934"/>
        <v/>
      </c>
      <c r="Y11221" s="20" t="str">
        <f>IF(N11221&lt;O11221+P11221,"出卖应大于等于出卖肉畜+出卖仔畜","")</f>
        <v/>
      </c>
      <c r="Z11221" s="20" t="str">
        <f t="shared" ref="Z11221:Z11230" si="5939">IF(R11221&lt;S11221+T11221,"期末实有头数应大于等于能繁母畜+种公畜","")</f>
        <v/>
      </c>
      <c r="AA11221" s="20" t="str">
        <f t="shared" ref="AA11221:AA11226" si="5940">IF(R11221&lt;U11221+V11221,"期末实有头数应大于等于良种+改良种","")</f>
        <v/>
      </c>
      <c r="AE11221" s="28"/>
      <c r="AF11221" s="29"/>
    </row>
    <row r="11222" spans="1:32">
      <c r="A11222" s="7"/>
      <c r="B11222" s="7"/>
      <c r="C11222" s="7"/>
      <c r="D11222" s="9" t="s">
        <v>47</v>
      </c>
      <c r="E11222" s="16" t="s">
        <v>27</v>
      </c>
      <c r="F11222" s="9"/>
      <c r="R11222" s="12">
        <f>G11222+I11222+J11222+K11222-L11222-M11222-N11222-Q11222</f>
        <v>0</v>
      </c>
      <c r="X11222" s="20" t="str">
        <f t="shared" si="5934"/>
        <v/>
      </c>
      <c r="Y11222" s="20" t="str">
        <f>IF(N11222&lt;O11222+P11222,"出卖应大于等于出卖肉畜+出卖仔畜","")</f>
        <v/>
      </c>
      <c r="Z11222" s="20" t="str">
        <f t="shared" si="5939"/>
        <v/>
      </c>
      <c r="AA11222" s="20" t="str">
        <f t="shared" si="5940"/>
        <v/>
      </c>
      <c r="AE11222" s="28"/>
      <c r="AF11222" s="29"/>
    </row>
    <row r="11223" spans="1:32">
      <c r="A11223" s="7"/>
      <c r="B11223" s="7"/>
      <c r="C11223" s="7"/>
      <c r="D11223" s="9" t="s">
        <v>26</v>
      </c>
      <c r="E11223" s="10" t="s">
        <v>27</v>
      </c>
      <c r="F11223" s="9"/>
      <c r="G11223" s="12"/>
      <c r="H11223" s="12">
        <f t="shared" ref="G11223:V11223" si="5941">H11224+H11239</f>
        <v>0</v>
      </c>
      <c r="I11223" s="12">
        <f t="shared" si="5941"/>
        <v>0</v>
      </c>
      <c r="J11223" s="12">
        <f t="shared" si="5941"/>
        <v>0</v>
      </c>
      <c r="K11223" s="12">
        <f t="shared" si="5941"/>
        <v>0</v>
      </c>
      <c r="L11223" s="12">
        <f t="shared" si="5941"/>
        <v>0</v>
      </c>
      <c r="M11223" s="12">
        <f t="shared" si="5941"/>
        <v>0</v>
      </c>
      <c r="N11223" s="12">
        <f t="shared" si="5941"/>
        <v>0</v>
      </c>
      <c r="O11223" s="12">
        <f t="shared" si="5941"/>
        <v>0</v>
      </c>
      <c r="P11223" s="12">
        <f t="shared" si="5941"/>
        <v>0</v>
      </c>
      <c r="Q11223" s="12">
        <f t="shared" si="5941"/>
        <v>0</v>
      </c>
      <c r="R11223" s="12">
        <f t="shared" si="5941"/>
        <v>0</v>
      </c>
      <c r="S11223" s="12">
        <f t="shared" si="5941"/>
        <v>0</v>
      </c>
      <c r="T11223" s="12">
        <f t="shared" si="5941"/>
        <v>0</v>
      </c>
      <c r="U11223" s="12">
        <f t="shared" si="5941"/>
        <v>0</v>
      </c>
      <c r="V11223" s="12">
        <f t="shared" si="5941"/>
        <v>0</v>
      </c>
      <c r="X11223" s="20" t="str">
        <f t="shared" si="5934"/>
        <v/>
      </c>
      <c r="Y11223" s="20" t="str">
        <f>IF(N11223&lt;O11223+P11223,"出卖应大于等于出卖肉畜+出卖仔畜","")</f>
        <v/>
      </c>
      <c r="Z11223" s="20" t="str">
        <f t="shared" si="5939"/>
        <v/>
      </c>
      <c r="AA11223" s="20" t="str">
        <f t="shared" si="5940"/>
        <v/>
      </c>
      <c r="AE11223" s="28"/>
      <c r="AF11223" s="29"/>
    </row>
    <row r="11224" spans="1:32">
      <c r="A11224" s="7"/>
      <c r="B11224" s="7"/>
      <c r="C11224" s="7"/>
      <c r="D11224" s="9" t="s">
        <v>28</v>
      </c>
      <c r="E11224" s="10" t="s">
        <v>27</v>
      </c>
      <c r="F11224" s="9"/>
      <c r="G11224" s="12"/>
      <c r="H11224" s="12">
        <f t="shared" ref="G11224:V11224" si="5942">H11225+H11233</f>
        <v>0</v>
      </c>
      <c r="I11224" s="12">
        <f t="shared" si="5942"/>
        <v>0</v>
      </c>
      <c r="J11224" s="12">
        <f t="shared" si="5942"/>
        <v>0</v>
      </c>
      <c r="K11224" s="12">
        <f t="shared" si="5942"/>
        <v>0</v>
      </c>
      <c r="L11224" s="12">
        <f t="shared" si="5942"/>
        <v>0</v>
      </c>
      <c r="M11224" s="12">
        <f t="shared" si="5942"/>
        <v>0</v>
      </c>
      <c r="N11224" s="12">
        <f t="shared" si="5942"/>
        <v>0</v>
      </c>
      <c r="O11224" s="12">
        <f t="shared" si="5942"/>
        <v>0</v>
      </c>
      <c r="P11224" s="12">
        <f t="shared" si="5942"/>
        <v>0</v>
      </c>
      <c r="Q11224" s="12">
        <f t="shared" si="5942"/>
        <v>0</v>
      </c>
      <c r="R11224" s="12">
        <f t="shared" si="5942"/>
        <v>0</v>
      </c>
      <c r="S11224" s="12">
        <f t="shared" si="5942"/>
        <v>0</v>
      </c>
      <c r="T11224" s="12">
        <f t="shared" si="5942"/>
        <v>0</v>
      </c>
      <c r="U11224" s="12">
        <f t="shared" si="5942"/>
        <v>0</v>
      </c>
      <c r="V11224" s="12">
        <f t="shared" si="5942"/>
        <v>0</v>
      </c>
      <c r="X11224" s="20" t="str">
        <f t="shared" ref="X11224:X11240" si="5943">IF(H11224&lt;I11224,"繁殖仔畜应大于等于成活","")</f>
        <v/>
      </c>
      <c r="Y11224" s="20" t="str">
        <f t="shared" ref="Y11224:Y11235" si="5944">IF(N11224&lt;O11224+P11224,"出卖应大于等于出卖肉畜+出卖仔畜","")</f>
        <v/>
      </c>
      <c r="Z11224" s="20" t="str">
        <f t="shared" si="5939"/>
        <v/>
      </c>
      <c r="AA11224" s="20" t="str">
        <f t="shared" si="5940"/>
        <v/>
      </c>
      <c r="AE11224" s="28"/>
      <c r="AF11224" s="29"/>
    </row>
    <row r="11225" spans="1:32">
      <c r="A11225" s="7"/>
      <c r="B11225" s="7"/>
      <c r="C11225" s="7"/>
      <c r="D11225" s="9" t="s">
        <v>29</v>
      </c>
      <c r="E11225" s="10" t="s">
        <v>27</v>
      </c>
      <c r="F11225" s="9"/>
      <c r="G11225" s="12"/>
      <c r="H11225" s="12">
        <f t="shared" ref="G11225:R11225" si="5945">H11226+H11229+H11230+H11231+H11232</f>
        <v>0</v>
      </c>
      <c r="I11225" s="12">
        <f t="shared" si="5945"/>
        <v>0</v>
      </c>
      <c r="J11225" s="12">
        <f t="shared" si="5945"/>
        <v>0</v>
      </c>
      <c r="K11225" s="12">
        <f t="shared" si="5945"/>
        <v>0</v>
      </c>
      <c r="L11225" s="12">
        <f t="shared" si="5945"/>
        <v>0</v>
      </c>
      <c r="M11225" s="12">
        <f t="shared" si="5945"/>
        <v>0</v>
      </c>
      <c r="N11225" s="12">
        <f t="shared" si="5945"/>
        <v>0</v>
      </c>
      <c r="O11225" s="12">
        <f t="shared" si="5945"/>
        <v>0</v>
      </c>
      <c r="P11225" s="12">
        <f t="shared" si="5945"/>
        <v>0</v>
      </c>
      <c r="Q11225" s="12">
        <f t="shared" si="5945"/>
        <v>0</v>
      </c>
      <c r="R11225" s="12">
        <f t="shared" si="5945"/>
        <v>0</v>
      </c>
      <c r="S11225" s="12">
        <f>S11226+S11229+S11230+S11232</f>
        <v>0</v>
      </c>
      <c r="T11225" s="12">
        <f>T11226+T11229+T11230+T11232</f>
        <v>0</v>
      </c>
      <c r="U11225" s="12">
        <f>U11226+U11229+U11230+U11232</f>
        <v>0</v>
      </c>
      <c r="V11225" s="12">
        <f>V11226+V11229+V11230+V11232</f>
        <v>0</v>
      </c>
      <c r="X11225" s="20" t="str">
        <f t="shared" si="5943"/>
        <v/>
      </c>
      <c r="Y11225" s="20" t="str">
        <f t="shared" si="5944"/>
        <v/>
      </c>
      <c r="Z11225" s="20" t="str">
        <f t="shared" si="5939"/>
        <v/>
      </c>
      <c r="AA11225" s="20" t="str">
        <f t="shared" si="5940"/>
        <v/>
      </c>
      <c r="AE11225" s="28"/>
      <c r="AF11225" s="29"/>
    </row>
    <row r="11226" spans="1:32">
      <c r="A11226" s="7"/>
      <c r="B11226" s="7"/>
      <c r="C11226" s="7"/>
      <c r="D11226" s="9" t="s">
        <v>30</v>
      </c>
      <c r="E11226" s="10" t="s">
        <v>27</v>
      </c>
      <c r="F11226" s="9"/>
      <c r="R11226" s="12">
        <f>G11226+I11226+J11226+K11226-L11226-M11226-N11226-Q11226</f>
        <v>0</v>
      </c>
      <c r="X11226" s="20" t="str">
        <f t="shared" si="5943"/>
        <v/>
      </c>
      <c r="Y11226" s="20" t="str">
        <f t="shared" si="5944"/>
        <v/>
      </c>
      <c r="Z11226" s="20" t="str">
        <f t="shared" si="5939"/>
        <v/>
      </c>
      <c r="AA11226" s="20" t="str">
        <f t="shared" si="5940"/>
        <v/>
      </c>
      <c r="AE11226" s="28"/>
      <c r="AF11226" s="29"/>
    </row>
    <row r="11227" spans="1:32">
      <c r="A11227" s="7"/>
      <c r="B11227" s="7"/>
      <c r="C11227" s="7"/>
      <c r="D11227" s="9" t="s">
        <v>31</v>
      </c>
      <c r="E11227" s="10" t="s">
        <v>27</v>
      </c>
      <c r="F11227" s="9"/>
      <c r="R11227" s="12">
        <f t="shared" ref="R11227:R11232" si="5946">G11227+I11227+J11227+K11227-L11227-M11227-N11227-Q11227</f>
        <v>0</v>
      </c>
      <c r="U11227" s="15" t="s">
        <v>32</v>
      </c>
      <c r="V11227" s="15" t="s">
        <v>32</v>
      </c>
      <c r="X11227" s="20" t="str">
        <f t="shared" si="5943"/>
        <v/>
      </c>
      <c r="Y11227" s="20" t="str">
        <f t="shared" si="5944"/>
        <v/>
      </c>
      <c r="Z11227" s="20" t="str">
        <f t="shared" si="5939"/>
        <v/>
      </c>
      <c r="AA11227" s="20"/>
      <c r="AE11227" s="28"/>
      <c r="AF11227" s="29"/>
    </row>
    <row r="11228" spans="1:32">
      <c r="A11228" s="7"/>
      <c r="B11228" s="7"/>
      <c r="C11228" s="7"/>
      <c r="D11228" s="9" t="s">
        <v>33</v>
      </c>
      <c r="E11228" s="10" t="s">
        <v>27</v>
      </c>
      <c r="F11228" s="9"/>
      <c r="R11228" s="12">
        <f t="shared" si="5946"/>
        <v>0</v>
      </c>
      <c r="U11228" s="15" t="s">
        <v>32</v>
      </c>
      <c r="V11228" s="15" t="s">
        <v>32</v>
      </c>
      <c r="X11228" s="20" t="str">
        <f t="shared" si="5943"/>
        <v/>
      </c>
      <c r="Y11228" s="20" t="str">
        <f t="shared" si="5944"/>
        <v/>
      </c>
      <c r="Z11228" s="20" t="str">
        <f t="shared" si="5939"/>
        <v/>
      </c>
      <c r="AA11228" s="20"/>
      <c r="AE11228" s="28"/>
      <c r="AF11228" s="29"/>
    </row>
    <row r="11229" spans="1:32">
      <c r="A11229" s="7"/>
      <c r="B11229" s="7"/>
      <c r="C11229" s="7"/>
      <c r="D11229" s="9" t="s">
        <v>34</v>
      </c>
      <c r="E11229" s="10" t="s">
        <v>35</v>
      </c>
      <c r="F11229" s="9"/>
      <c r="R11229" s="12">
        <f t="shared" si="5946"/>
        <v>0</v>
      </c>
      <c r="X11229" s="20" t="str">
        <f t="shared" si="5943"/>
        <v/>
      </c>
      <c r="Y11229" s="20" t="str">
        <f t="shared" si="5944"/>
        <v/>
      </c>
      <c r="Z11229" s="20" t="str">
        <f t="shared" si="5939"/>
        <v/>
      </c>
      <c r="AA11229" s="20" t="str">
        <f>IF(R11229&lt;U11229+V11229,"期末实有头数应大于等于良种+改良种","")</f>
        <v/>
      </c>
      <c r="AE11229" s="28"/>
      <c r="AF11229" s="29"/>
    </row>
    <row r="11230" spans="1:32">
      <c r="A11230" s="7"/>
      <c r="B11230" s="7"/>
      <c r="C11230" s="7"/>
      <c r="D11230" s="9" t="s">
        <v>36</v>
      </c>
      <c r="E11230" s="10" t="s">
        <v>27</v>
      </c>
      <c r="F11230" s="9"/>
      <c r="R11230" s="12">
        <f t="shared" si="5946"/>
        <v>0</v>
      </c>
      <c r="X11230" s="20" t="str">
        <f t="shared" si="5943"/>
        <v/>
      </c>
      <c r="Y11230" s="20" t="str">
        <f t="shared" si="5944"/>
        <v/>
      </c>
      <c r="Z11230" s="20" t="str">
        <f t="shared" si="5939"/>
        <v/>
      </c>
      <c r="AA11230" s="20" t="str">
        <f>IF(R11230&lt;U11230+V11230,"期末实有头数应大于等于良种+改良种","")</f>
        <v/>
      </c>
      <c r="AE11230" s="28"/>
      <c r="AF11230" s="29"/>
    </row>
    <row r="11231" spans="1:32">
      <c r="A11231" s="7"/>
      <c r="B11231" s="7"/>
      <c r="C11231" s="7"/>
      <c r="D11231" s="9" t="s">
        <v>37</v>
      </c>
      <c r="E11231" s="10" t="s">
        <v>27</v>
      </c>
      <c r="F11231" s="9"/>
      <c r="R11231" s="12">
        <f t="shared" si="5946"/>
        <v>0</v>
      </c>
      <c r="S11231" s="15" t="s">
        <v>32</v>
      </c>
      <c r="T11231" s="15" t="s">
        <v>32</v>
      </c>
      <c r="U11231" s="15" t="s">
        <v>32</v>
      </c>
      <c r="V11231" s="15" t="s">
        <v>32</v>
      </c>
      <c r="X11231" s="20" t="str">
        <f t="shared" si="5943"/>
        <v/>
      </c>
      <c r="Y11231" s="20" t="str">
        <f t="shared" si="5944"/>
        <v/>
      </c>
      <c r="Z11231" s="20"/>
      <c r="AA11231" s="20"/>
      <c r="AE11231" s="28"/>
      <c r="AF11231" s="29"/>
    </row>
    <row r="11232" spans="1:32">
      <c r="A11232" s="7"/>
      <c r="B11232" s="7"/>
      <c r="C11232" s="7"/>
      <c r="D11232" s="9" t="s">
        <v>38</v>
      </c>
      <c r="E11232" s="10" t="s">
        <v>39</v>
      </c>
      <c r="F11232" s="9"/>
      <c r="R11232" s="12">
        <f t="shared" si="5946"/>
        <v>0</v>
      </c>
      <c r="X11232" s="20" t="str">
        <f t="shared" si="5943"/>
        <v/>
      </c>
      <c r="Y11232" s="20" t="str">
        <f t="shared" si="5944"/>
        <v/>
      </c>
      <c r="Z11232" s="20" t="str">
        <f>IF(R11232&lt;S11232+T11232,"期末实有头数应大于等于能繁母畜+种公畜","")</f>
        <v/>
      </c>
      <c r="AA11232" s="20" t="str">
        <f>IF(R11232&lt;U11232+V11232,"期末实有头数应大于等于良种+改良种","")</f>
        <v/>
      </c>
      <c r="AE11232" s="28"/>
      <c r="AF11232" s="29"/>
    </row>
    <row r="11233" spans="1:32">
      <c r="A11233" s="7"/>
      <c r="B11233" s="7"/>
      <c r="C11233" s="7"/>
      <c r="D11233" s="9" t="s">
        <v>40</v>
      </c>
      <c r="E11233" s="10" t="s">
        <v>41</v>
      </c>
      <c r="F11233" s="9"/>
      <c r="G11233" s="12"/>
      <c r="H11233" s="12">
        <f t="shared" ref="G11233:V11233" si="5947">H11234+H11238</f>
        <v>0</v>
      </c>
      <c r="I11233" s="12">
        <f t="shared" si="5947"/>
        <v>0</v>
      </c>
      <c r="J11233" s="12">
        <f t="shared" si="5947"/>
        <v>0</v>
      </c>
      <c r="K11233" s="12">
        <f t="shared" si="5947"/>
        <v>0</v>
      </c>
      <c r="L11233" s="12">
        <f t="shared" si="5947"/>
        <v>0</v>
      </c>
      <c r="M11233" s="12">
        <f t="shared" si="5947"/>
        <v>0</v>
      </c>
      <c r="N11233" s="12">
        <f t="shared" si="5947"/>
        <v>0</v>
      </c>
      <c r="O11233" s="12">
        <f t="shared" si="5947"/>
        <v>0</v>
      </c>
      <c r="P11233" s="12">
        <f t="shared" si="5947"/>
        <v>0</v>
      </c>
      <c r="Q11233" s="12">
        <f t="shared" si="5947"/>
        <v>0</v>
      </c>
      <c r="R11233" s="21">
        <f t="shared" si="5947"/>
        <v>0</v>
      </c>
      <c r="S11233" s="12">
        <f t="shared" si="5947"/>
        <v>0</v>
      </c>
      <c r="T11233" s="12">
        <f t="shared" si="5947"/>
        <v>0</v>
      </c>
      <c r="U11233" s="12">
        <f t="shared" si="5947"/>
        <v>0</v>
      </c>
      <c r="V11233" s="12">
        <f t="shared" si="5947"/>
        <v>0</v>
      </c>
      <c r="X11233" s="20" t="str">
        <f t="shared" si="5943"/>
        <v/>
      </c>
      <c r="Y11233" s="20" t="str">
        <f t="shared" si="5944"/>
        <v/>
      </c>
      <c r="Z11233" s="20" t="str">
        <f>IF(R11233&lt;S11233+T11233,"期末实有头数应大于等于能繁母畜+种公畜","")</f>
        <v/>
      </c>
      <c r="AA11233" s="20" t="str">
        <f>IF(R11233&lt;U11233+V11233,"期末实有头数应大于等于良种+改良种","")</f>
        <v/>
      </c>
      <c r="AE11233" s="28"/>
      <c r="AF11233" s="29"/>
    </row>
    <row r="11234" spans="1:32">
      <c r="A11234" s="7"/>
      <c r="B11234" s="7"/>
      <c r="C11234" s="7"/>
      <c r="D11234" s="9" t="s">
        <v>42</v>
      </c>
      <c r="E11234" s="10" t="s">
        <v>41</v>
      </c>
      <c r="F11234" s="9"/>
      <c r="R11234" s="12">
        <f>G11234+I11234+J11234+K11234-L11234-M11234-N11234-Q11234</f>
        <v>0</v>
      </c>
      <c r="X11234" s="20" t="str">
        <f t="shared" si="5943"/>
        <v/>
      </c>
      <c r="Y11234" s="20" t="str">
        <f t="shared" si="5944"/>
        <v/>
      </c>
      <c r="Z11234" s="20" t="str">
        <f>IF(R11234&lt;S11234+T11234,"期末实有头数应大于等于能繁母畜+种公畜","")</f>
        <v/>
      </c>
      <c r="AA11234" s="20" t="str">
        <f>IF(R11234&lt;U11234+V11234,"期末实有头数应大于等于良种+改良种","")</f>
        <v/>
      </c>
      <c r="AE11234" s="28"/>
      <c r="AF11234" s="29"/>
    </row>
    <row r="11235" spans="1:32">
      <c r="A11235" s="7"/>
      <c r="B11235" s="7"/>
      <c r="C11235" s="7"/>
      <c r="D11235" s="9" t="s">
        <v>43</v>
      </c>
      <c r="E11235" s="10" t="s">
        <v>41</v>
      </c>
      <c r="F11235" s="9"/>
      <c r="R11235" s="12">
        <f>G11235+I11235+J11235+K11235-L11235-M11235-N11235-Q11235</f>
        <v>0</v>
      </c>
      <c r="U11235" s="15" t="s">
        <v>32</v>
      </c>
      <c r="V11235" s="15" t="s">
        <v>32</v>
      </c>
      <c r="X11235" s="20" t="str">
        <f t="shared" si="5943"/>
        <v/>
      </c>
      <c r="Y11235" s="20" t="str">
        <f t="shared" si="5944"/>
        <v/>
      </c>
      <c r="Z11235" s="20" t="str">
        <f>IF(R11235&lt;S11235+T11235,"期末实有头数应大于等于能繁母畜+种公畜","")</f>
        <v/>
      </c>
      <c r="AA11235" s="20"/>
      <c r="AE11235" s="28"/>
      <c r="AF11235" s="29"/>
    </row>
    <row r="11236" spans="1:32">
      <c r="A11236" s="7"/>
      <c r="B11236" s="7"/>
      <c r="C11236" s="7"/>
      <c r="D11236" s="9" t="s">
        <v>44</v>
      </c>
      <c r="E11236" s="10" t="s">
        <v>41</v>
      </c>
      <c r="F11236" s="9"/>
      <c r="H11236" s="15" t="s">
        <v>32</v>
      </c>
      <c r="I11236" s="15" t="s">
        <v>32</v>
      </c>
      <c r="J11236" s="15" t="s">
        <v>32</v>
      </c>
      <c r="K11236" s="15" t="s">
        <v>32</v>
      </c>
      <c r="L11236" s="15" t="s">
        <v>32</v>
      </c>
      <c r="M11236" s="15" t="s">
        <v>32</v>
      </c>
      <c r="N11236" s="15" t="s">
        <v>32</v>
      </c>
      <c r="O11236" s="15" t="s">
        <v>32</v>
      </c>
      <c r="P11236" s="15" t="s">
        <v>32</v>
      </c>
      <c r="Q11236" s="15" t="s">
        <v>32</v>
      </c>
      <c r="R11236" s="22"/>
      <c r="T11236" s="15" t="s">
        <v>32</v>
      </c>
      <c r="U11236" s="15" t="s">
        <v>32</v>
      </c>
      <c r="V11236" s="15" t="s">
        <v>32</v>
      </c>
      <c r="X11236" s="20" t="str">
        <f t="shared" si="5943"/>
        <v/>
      </c>
      <c r="Y11236" s="20"/>
      <c r="Z11236" s="20"/>
      <c r="AA11236" s="20"/>
      <c r="AE11236" s="28"/>
      <c r="AF11236" s="29"/>
    </row>
    <row r="11237" spans="1:32">
      <c r="A11237" s="7"/>
      <c r="B11237" s="7"/>
      <c r="C11237" s="7"/>
      <c r="D11237" s="9" t="s">
        <v>45</v>
      </c>
      <c r="E11237" s="10" t="s">
        <v>41</v>
      </c>
      <c r="F11237" s="9"/>
      <c r="H11237" s="15" t="s">
        <v>32</v>
      </c>
      <c r="I11237" s="15" t="s">
        <v>32</v>
      </c>
      <c r="J11237" s="15" t="s">
        <v>32</v>
      </c>
      <c r="K11237" s="15" t="s">
        <v>32</v>
      </c>
      <c r="L11237" s="15" t="s">
        <v>32</v>
      </c>
      <c r="M11237" s="15" t="s">
        <v>32</v>
      </c>
      <c r="N11237" s="15" t="s">
        <v>32</v>
      </c>
      <c r="O11237" s="15" t="s">
        <v>32</v>
      </c>
      <c r="P11237" s="15" t="s">
        <v>32</v>
      </c>
      <c r="Q11237" s="15" t="s">
        <v>32</v>
      </c>
      <c r="R11237" s="22"/>
      <c r="T11237" s="15" t="s">
        <v>32</v>
      </c>
      <c r="U11237" s="15" t="s">
        <v>32</v>
      </c>
      <c r="V11237" s="15" t="s">
        <v>32</v>
      </c>
      <c r="X11237" s="20" t="str">
        <f t="shared" si="5943"/>
        <v/>
      </c>
      <c r="Y11237" s="20"/>
      <c r="Z11237" s="20"/>
      <c r="AA11237" s="20"/>
      <c r="AE11237" s="28"/>
      <c r="AF11237" s="29"/>
    </row>
    <row r="11238" spans="1:32">
      <c r="A11238" s="7"/>
      <c r="B11238" s="7"/>
      <c r="C11238" s="7"/>
      <c r="D11238" s="9" t="s">
        <v>46</v>
      </c>
      <c r="E11238" s="10" t="s">
        <v>41</v>
      </c>
      <c r="F11238" s="9"/>
      <c r="R11238" s="12">
        <f>G11238+I11238+J11238+K11238-L11238-M11238-N11238-Q11238</f>
        <v>0</v>
      </c>
      <c r="X11238" s="20" t="str">
        <f t="shared" si="5943"/>
        <v/>
      </c>
      <c r="Y11238" s="20" t="str">
        <f>IF(N11238&lt;O11238+P11238,"出卖应大于等于出卖肉畜+出卖仔畜","")</f>
        <v/>
      </c>
      <c r="Z11238" s="20" t="str">
        <f t="shared" ref="Z11238:Z11247" si="5948">IF(R11238&lt;S11238+T11238,"期末实有头数应大于等于能繁母畜+种公畜","")</f>
        <v/>
      </c>
      <c r="AA11238" s="20" t="str">
        <f t="shared" ref="AA11238:AA11243" si="5949">IF(R11238&lt;U11238+V11238,"期末实有头数应大于等于良种+改良种","")</f>
        <v/>
      </c>
      <c r="AE11238" s="28"/>
      <c r="AF11238" s="29"/>
    </row>
    <row r="11239" spans="1:32">
      <c r="A11239" s="7"/>
      <c r="B11239" s="7"/>
      <c r="C11239" s="7"/>
      <c r="D11239" s="9" t="s">
        <v>47</v>
      </c>
      <c r="E11239" s="16" t="s">
        <v>27</v>
      </c>
      <c r="F11239" s="9"/>
      <c r="R11239" s="12">
        <f>G11239+I11239+J11239+K11239-L11239-M11239-N11239-Q11239</f>
        <v>0</v>
      </c>
      <c r="X11239" s="20" t="str">
        <f t="shared" si="5943"/>
        <v/>
      </c>
      <c r="Y11239" s="20" t="str">
        <f>IF(N11239&lt;O11239+P11239,"出卖应大于等于出卖肉畜+出卖仔畜","")</f>
        <v/>
      </c>
      <c r="Z11239" s="20" t="str">
        <f t="shared" si="5948"/>
        <v/>
      </c>
      <c r="AA11239" s="20" t="str">
        <f t="shared" si="5949"/>
        <v/>
      </c>
      <c r="AE11239" s="28"/>
      <c r="AF11239" s="29"/>
    </row>
    <row r="11240" spans="1:32">
      <c r="A11240" s="7"/>
      <c r="B11240" s="7"/>
      <c r="C11240" s="7"/>
      <c r="D11240" s="9" t="s">
        <v>26</v>
      </c>
      <c r="E11240" s="10" t="s">
        <v>27</v>
      </c>
      <c r="F11240" s="9"/>
      <c r="G11240" s="12"/>
      <c r="H11240" s="12">
        <f t="shared" ref="G11240:V11240" si="5950">H11241+H11256</f>
        <v>0</v>
      </c>
      <c r="I11240" s="12">
        <f t="shared" si="5950"/>
        <v>0</v>
      </c>
      <c r="J11240" s="12">
        <f t="shared" si="5950"/>
        <v>0</v>
      </c>
      <c r="K11240" s="12">
        <f t="shared" si="5950"/>
        <v>0</v>
      </c>
      <c r="L11240" s="12">
        <f t="shared" si="5950"/>
        <v>0</v>
      </c>
      <c r="M11240" s="12">
        <f t="shared" si="5950"/>
        <v>0</v>
      </c>
      <c r="N11240" s="12">
        <f t="shared" si="5950"/>
        <v>0</v>
      </c>
      <c r="O11240" s="12">
        <f t="shared" si="5950"/>
        <v>0</v>
      </c>
      <c r="P11240" s="12">
        <f t="shared" si="5950"/>
        <v>0</v>
      </c>
      <c r="Q11240" s="12">
        <f t="shared" si="5950"/>
        <v>0</v>
      </c>
      <c r="R11240" s="12">
        <f t="shared" si="5950"/>
        <v>0</v>
      </c>
      <c r="S11240" s="12">
        <f t="shared" si="5950"/>
        <v>0</v>
      </c>
      <c r="T11240" s="12">
        <f t="shared" si="5950"/>
        <v>0</v>
      </c>
      <c r="U11240" s="12">
        <f t="shared" si="5950"/>
        <v>0</v>
      </c>
      <c r="V11240" s="12">
        <f t="shared" si="5950"/>
        <v>0</v>
      </c>
      <c r="X11240" s="20" t="str">
        <f t="shared" si="5943"/>
        <v/>
      </c>
      <c r="Y11240" s="20" t="str">
        <f>IF(N11240&lt;O11240+P11240,"出卖应大于等于出卖肉畜+出卖仔畜","")</f>
        <v/>
      </c>
      <c r="Z11240" s="20" t="str">
        <f t="shared" si="5948"/>
        <v/>
      </c>
      <c r="AA11240" s="20" t="str">
        <f t="shared" si="5949"/>
        <v/>
      </c>
      <c r="AE11240" s="28"/>
      <c r="AF11240" s="29"/>
    </row>
    <row r="11241" spans="1:32">
      <c r="A11241" s="7"/>
      <c r="B11241" s="7"/>
      <c r="C11241" s="7"/>
      <c r="D11241" s="9" t="s">
        <v>28</v>
      </c>
      <c r="E11241" s="10" t="s">
        <v>27</v>
      </c>
      <c r="F11241" s="9"/>
      <c r="G11241" s="12"/>
      <c r="H11241" s="12">
        <f t="shared" ref="G11241:V11241" si="5951">H11242+H11250</f>
        <v>0</v>
      </c>
      <c r="I11241" s="12">
        <f t="shared" si="5951"/>
        <v>0</v>
      </c>
      <c r="J11241" s="12">
        <f t="shared" si="5951"/>
        <v>0</v>
      </c>
      <c r="K11241" s="12">
        <f t="shared" si="5951"/>
        <v>0</v>
      </c>
      <c r="L11241" s="12">
        <f t="shared" si="5951"/>
        <v>0</v>
      </c>
      <c r="M11241" s="12">
        <f t="shared" si="5951"/>
        <v>0</v>
      </c>
      <c r="N11241" s="12">
        <f t="shared" si="5951"/>
        <v>0</v>
      </c>
      <c r="O11241" s="12">
        <f t="shared" si="5951"/>
        <v>0</v>
      </c>
      <c r="P11241" s="12">
        <f t="shared" si="5951"/>
        <v>0</v>
      </c>
      <c r="Q11241" s="12">
        <f t="shared" si="5951"/>
        <v>0</v>
      </c>
      <c r="R11241" s="12">
        <f t="shared" si="5951"/>
        <v>0</v>
      </c>
      <c r="S11241" s="12">
        <f t="shared" si="5951"/>
        <v>0</v>
      </c>
      <c r="T11241" s="12">
        <f t="shared" si="5951"/>
        <v>0</v>
      </c>
      <c r="U11241" s="12">
        <f t="shared" si="5951"/>
        <v>0</v>
      </c>
      <c r="V11241" s="12">
        <f t="shared" si="5951"/>
        <v>0</v>
      </c>
      <c r="X11241" s="20" t="str">
        <f t="shared" ref="X11241:X11257" si="5952">IF(H11241&lt;I11241,"繁殖仔畜应大于等于成活","")</f>
        <v/>
      </c>
      <c r="Y11241" s="20" t="str">
        <f t="shared" ref="Y11241:Y11252" si="5953">IF(N11241&lt;O11241+P11241,"出卖应大于等于出卖肉畜+出卖仔畜","")</f>
        <v/>
      </c>
      <c r="Z11241" s="20" t="str">
        <f t="shared" si="5948"/>
        <v/>
      </c>
      <c r="AA11241" s="20" t="str">
        <f t="shared" si="5949"/>
        <v/>
      </c>
      <c r="AE11241" s="28"/>
      <c r="AF11241" s="29"/>
    </row>
    <row r="11242" spans="1:32">
      <c r="A11242" s="7"/>
      <c r="B11242" s="7"/>
      <c r="C11242" s="7"/>
      <c r="D11242" s="9" t="s">
        <v>29</v>
      </c>
      <c r="E11242" s="10" t="s">
        <v>27</v>
      </c>
      <c r="F11242" s="9"/>
      <c r="G11242" s="12"/>
      <c r="H11242" s="12">
        <f t="shared" ref="G11242:R11242" si="5954">H11243+H11246+H11247+H11248+H11249</f>
        <v>0</v>
      </c>
      <c r="I11242" s="12">
        <f t="shared" si="5954"/>
        <v>0</v>
      </c>
      <c r="J11242" s="12">
        <f t="shared" si="5954"/>
        <v>0</v>
      </c>
      <c r="K11242" s="12">
        <f t="shared" si="5954"/>
        <v>0</v>
      </c>
      <c r="L11242" s="12">
        <f t="shared" si="5954"/>
        <v>0</v>
      </c>
      <c r="M11242" s="12">
        <f t="shared" si="5954"/>
        <v>0</v>
      </c>
      <c r="N11242" s="12">
        <f t="shared" si="5954"/>
        <v>0</v>
      </c>
      <c r="O11242" s="12">
        <f t="shared" si="5954"/>
        <v>0</v>
      </c>
      <c r="P11242" s="12">
        <f t="shared" si="5954"/>
        <v>0</v>
      </c>
      <c r="Q11242" s="12">
        <f t="shared" si="5954"/>
        <v>0</v>
      </c>
      <c r="R11242" s="12">
        <f t="shared" si="5954"/>
        <v>0</v>
      </c>
      <c r="S11242" s="12">
        <f>S11243+S11246+S11247+S11249</f>
        <v>0</v>
      </c>
      <c r="T11242" s="12">
        <f>T11243+T11246+T11247+T11249</f>
        <v>0</v>
      </c>
      <c r="U11242" s="12">
        <f>U11243+U11246+U11247+U11249</f>
        <v>0</v>
      </c>
      <c r="V11242" s="12">
        <f>V11243+V11246+V11247+V11249</f>
        <v>0</v>
      </c>
      <c r="X11242" s="20" t="str">
        <f t="shared" si="5952"/>
        <v/>
      </c>
      <c r="Y11242" s="20" t="str">
        <f t="shared" si="5953"/>
        <v/>
      </c>
      <c r="Z11242" s="20" t="str">
        <f t="shared" si="5948"/>
        <v/>
      </c>
      <c r="AA11242" s="20" t="str">
        <f t="shared" si="5949"/>
        <v/>
      </c>
      <c r="AE11242" s="28"/>
      <c r="AF11242" s="29"/>
    </row>
    <row r="11243" spans="1:32">
      <c r="A11243" s="7"/>
      <c r="B11243" s="7"/>
      <c r="C11243" s="7"/>
      <c r="D11243" s="9" t="s">
        <v>30</v>
      </c>
      <c r="E11243" s="10" t="s">
        <v>27</v>
      </c>
      <c r="F11243" s="9"/>
      <c r="R11243" s="12">
        <f>G11243+I11243+J11243+K11243-L11243-M11243-N11243-Q11243</f>
        <v>0</v>
      </c>
      <c r="X11243" s="20" t="str">
        <f t="shared" si="5952"/>
        <v/>
      </c>
      <c r="Y11243" s="20" t="str">
        <f t="shared" si="5953"/>
        <v/>
      </c>
      <c r="Z11243" s="20" t="str">
        <f t="shared" si="5948"/>
        <v/>
      </c>
      <c r="AA11243" s="20" t="str">
        <f t="shared" si="5949"/>
        <v/>
      </c>
      <c r="AE11243" s="28"/>
      <c r="AF11243" s="29"/>
    </row>
    <row r="11244" spans="1:32">
      <c r="A11244" s="7"/>
      <c r="B11244" s="7"/>
      <c r="C11244" s="7"/>
      <c r="D11244" s="9" t="s">
        <v>31</v>
      </c>
      <c r="E11244" s="10" t="s">
        <v>27</v>
      </c>
      <c r="F11244" s="9"/>
      <c r="R11244" s="12">
        <f t="shared" ref="R11244:R11249" si="5955">G11244+I11244+J11244+K11244-L11244-M11244-N11244-Q11244</f>
        <v>0</v>
      </c>
      <c r="U11244" s="15" t="s">
        <v>32</v>
      </c>
      <c r="V11244" s="15" t="s">
        <v>32</v>
      </c>
      <c r="X11244" s="20" t="str">
        <f t="shared" si="5952"/>
        <v/>
      </c>
      <c r="Y11244" s="20" t="str">
        <f t="shared" si="5953"/>
        <v/>
      </c>
      <c r="Z11244" s="20" t="str">
        <f t="shared" si="5948"/>
        <v/>
      </c>
      <c r="AA11244" s="20"/>
      <c r="AE11244" s="28"/>
      <c r="AF11244" s="29"/>
    </row>
    <row r="11245" spans="1:32">
      <c r="A11245" s="7"/>
      <c r="B11245" s="7"/>
      <c r="C11245" s="7"/>
      <c r="D11245" s="9" t="s">
        <v>33</v>
      </c>
      <c r="E11245" s="10" t="s">
        <v>27</v>
      </c>
      <c r="F11245" s="9"/>
      <c r="R11245" s="12">
        <f t="shared" si="5955"/>
        <v>0</v>
      </c>
      <c r="U11245" s="15" t="s">
        <v>32</v>
      </c>
      <c r="V11245" s="15" t="s">
        <v>32</v>
      </c>
      <c r="X11245" s="20" t="str">
        <f t="shared" si="5952"/>
        <v/>
      </c>
      <c r="Y11245" s="20" t="str">
        <f t="shared" si="5953"/>
        <v/>
      </c>
      <c r="Z11245" s="20" t="str">
        <f t="shared" si="5948"/>
        <v/>
      </c>
      <c r="AA11245" s="20"/>
      <c r="AE11245" s="28"/>
      <c r="AF11245" s="29"/>
    </row>
    <row r="11246" spans="1:32">
      <c r="A11246" s="7"/>
      <c r="B11246" s="7"/>
      <c r="C11246" s="7"/>
      <c r="D11246" s="9" t="s">
        <v>34</v>
      </c>
      <c r="E11246" s="10" t="s">
        <v>35</v>
      </c>
      <c r="F11246" s="9"/>
      <c r="R11246" s="12">
        <f t="shared" si="5955"/>
        <v>0</v>
      </c>
      <c r="X11246" s="20" t="str">
        <f t="shared" si="5952"/>
        <v/>
      </c>
      <c r="Y11246" s="20" t="str">
        <f t="shared" si="5953"/>
        <v/>
      </c>
      <c r="Z11246" s="20" t="str">
        <f t="shared" si="5948"/>
        <v/>
      </c>
      <c r="AA11246" s="20" t="str">
        <f>IF(R11246&lt;U11246+V11246,"期末实有头数应大于等于良种+改良种","")</f>
        <v/>
      </c>
      <c r="AE11246" s="28"/>
      <c r="AF11246" s="29"/>
    </row>
    <row r="11247" spans="1:32">
      <c r="A11247" s="7"/>
      <c r="B11247" s="7"/>
      <c r="C11247" s="7"/>
      <c r="D11247" s="9" t="s">
        <v>36</v>
      </c>
      <c r="E11247" s="10" t="s">
        <v>27</v>
      </c>
      <c r="F11247" s="9"/>
      <c r="R11247" s="12">
        <f t="shared" si="5955"/>
        <v>0</v>
      </c>
      <c r="X11247" s="20" t="str">
        <f t="shared" si="5952"/>
        <v/>
      </c>
      <c r="Y11247" s="20" t="str">
        <f t="shared" si="5953"/>
        <v/>
      </c>
      <c r="Z11247" s="20" t="str">
        <f t="shared" si="5948"/>
        <v/>
      </c>
      <c r="AA11247" s="20" t="str">
        <f>IF(R11247&lt;U11247+V11247,"期末实有头数应大于等于良种+改良种","")</f>
        <v/>
      </c>
      <c r="AE11247" s="28"/>
      <c r="AF11247" s="29"/>
    </row>
    <row r="11248" spans="1:32">
      <c r="A11248" s="7"/>
      <c r="B11248" s="7"/>
      <c r="C11248" s="7"/>
      <c r="D11248" s="9" t="s">
        <v>37</v>
      </c>
      <c r="E11248" s="10" t="s">
        <v>27</v>
      </c>
      <c r="F11248" s="9"/>
      <c r="R11248" s="12">
        <f t="shared" si="5955"/>
        <v>0</v>
      </c>
      <c r="S11248" s="15" t="s">
        <v>32</v>
      </c>
      <c r="T11248" s="15" t="s">
        <v>32</v>
      </c>
      <c r="U11248" s="15" t="s">
        <v>32</v>
      </c>
      <c r="V11248" s="15" t="s">
        <v>32</v>
      </c>
      <c r="X11248" s="20" t="str">
        <f t="shared" si="5952"/>
        <v/>
      </c>
      <c r="Y11248" s="20" t="str">
        <f t="shared" si="5953"/>
        <v/>
      </c>
      <c r="Z11248" s="20"/>
      <c r="AA11248" s="20"/>
      <c r="AE11248" s="28"/>
      <c r="AF11248" s="29"/>
    </row>
    <row r="11249" spans="1:32">
      <c r="A11249" s="7"/>
      <c r="B11249" s="7"/>
      <c r="C11249" s="7"/>
      <c r="D11249" s="9" t="s">
        <v>38</v>
      </c>
      <c r="E11249" s="10" t="s">
        <v>39</v>
      </c>
      <c r="F11249" s="9"/>
      <c r="R11249" s="12">
        <f t="shared" si="5955"/>
        <v>0</v>
      </c>
      <c r="X11249" s="20" t="str">
        <f t="shared" si="5952"/>
        <v/>
      </c>
      <c r="Y11249" s="20" t="str">
        <f t="shared" si="5953"/>
        <v/>
      </c>
      <c r="Z11249" s="20" t="str">
        <f>IF(R11249&lt;S11249+T11249,"期末实有头数应大于等于能繁母畜+种公畜","")</f>
        <v/>
      </c>
      <c r="AA11249" s="20" t="str">
        <f>IF(R11249&lt;U11249+V11249,"期末实有头数应大于等于良种+改良种","")</f>
        <v/>
      </c>
      <c r="AE11249" s="28"/>
      <c r="AF11249" s="29"/>
    </row>
    <row r="11250" spans="1:32">
      <c r="A11250" s="7"/>
      <c r="B11250" s="7"/>
      <c r="C11250" s="7"/>
      <c r="D11250" s="9" t="s">
        <v>40</v>
      </c>
      <c r="E11250" s="10" t="s">
        <v>41</v>
      </c>
      <c r="F11250" s="9"/>
      <c r="G11250" s="12"/>
      <c r="H11250" s="12">
        <f t="shared" ref="G11250:V11250" si="5956">H11251+H11255</f>
        <v>0</v>
      </c>
      <c r="I11250" s="12">
        <f t="shared" si="5956"/>
        <v>0</v>
      </c>
      <c r="J11250" s="12">
        <f t="shared" si="5956"/>
        <v>0</v>
      </c>
      <c r="K11250" s="12">
        <f t="shared" si="5956"/>
        <v>0</v>
      </c>
      <c r="L11250" s="12">
        <f t="shared" si="5956"/>
        <v>0</v>
      </c>
      <c r="M11250" s="12">
        <f t="shared" si="5956"/>
        <v>0</v>
      </c>
      <c r="N11250" s="12">
        <f t="shared" si="5956"/>
        <v>0</v>
      </c>
      <c r="O11250" s="12">
        <f t="shared" si="5956"/>
        <v>0</v>
      </c>
      <c r="P11250" s="12">
        <f t="shared" si="5956"/>
        <v>0</v>
      </c>
      <c r="Q11250" s="12">
        <f t="shared" si="5956"/>
        <v>0</v>
      </c>
      <c r="R11250" s="21">
        <f t="shared" si="5956"/>
        <v>0</v>
      </c>
      <c r="S11250" s="12">
        <f t="shared" si="5956"/>
        <v>0</v>
      </c>
      <c r="T11250" s="12">
        <f t="shared" si="5956"/>
        <v>0</v>
      </c>
      <c r="U11250" s="12">
        <f t="shared" si="5956"/>
        <v>0</v>
      </c>
      <c r="V11250" s="12">
        <f t="shared" si="5956"/>
        <v>0</v>
      </c>
      <c r="X11250" s="20" t="str">
        <f t="shared" si="5952"/>
        <v/>
      </c>
      <c r="Y11250" s="20" t="str">
        <f t="shared" si="5953"/>
        <v/>
      </c>
      <c r="Z11250" s="20" t="str">
        <f>IF(R11250&lt;S11250+T11250,"期末实有头数应大于等于能繁母畜+种公畜","")</f>
        <v/>
      </c>
      <c r="AA11250" s="20" t="str">
        <f>IF(R11250&lt;U11250+V11250,"期末实有头数应大于等于良种+改良种","")</f>
        <v/>
      </c>
      <c r="AE11250" s="28"/>
      <c r="AF11250" s="29"/>
    </row>
    <row r="11251" spans="1:32">
      <c r="A11251" s="7"/>
      <c r="B11251" s="7"/>
      <c r="C11251" s="7"/>
      <c r="D11251" s="9" t="s">
        <v>42</v>
      </c>
      <c r="E11251" s="10" t="s">
        <v>41</v>
      </c>
      <c r="F11251" s="9"/>
      <c r="R11251" s="12">
        <f>G11251+I11251+J11251+K11251-L11251-M11251-N11251-Q11251</f>
        <v>0</v>
      </c>
      <c r="X11251" s="20" t="str">
        <f t="shared" si="5952"/>
        <v/>
      </c>
      <c r="Y11251" s="20" t="str">
        <f t="shared" si="5953"/>
        <v/>
      </c>
      <c r="Z11251" s="20" t="str">
        <f>IF(R11251&lt;S11251+T11251,"期末实有头数应大于等于能繁母畜+种公畜","")</f>
        <v/>
      </c>
      <c r="AA11251" s="20" t="str">
        <f>IF(R11251&lt;U11251+V11251,"期末实有头数应大于等于良种+改良种","")</f>
        <v/>
      </c>
      <c r="AE11251" s="28"/>
      <c r="AF11251" s="29"/>
    </row>
    <row r="11252" spans="1:32">
      <c r="A11252" s="7"/>
      <c r="B11252" s="7"/>
      <c r="C11252" s="7"/>
      <c r="D11252" s="9" t="s">
        <v>43</v>
      </c>
      <c r="E11252" s="10" t="s">
        <v>41</v>
      </c>
      <c r="F11252" s="9"/>
      <c r="R11252" s="12">
        <f>G11252+I11252+J11252+K11252-L11252-M11252-N11252-Q11252</f>
        <v>0</v>
      </c>
      <c r="U11252" s="15" t="s">
        <v>32</v>
      </c>
      <c r="V11252" s="15" t="s">
        <v>32</v>
      </c>
      <c r="X11252" s="20" t="str">
        <f t="shared" si="5952"/>
        <v/>
      </c>
      <c r="Y11252" s="20" t="str">
        <f t="shared" si="5953"/>
        <v/>
      </c>
      <c r="Z11252" s="20" t="str">
        <f>IF(R11252&lt;S11252+T11252,"期末实有头数应大于等于能繁母畜+种公畜","")</f>
        <v/>
      </c>
      <c r="AA11252" s="20"/>
      <c r="AE11252" s="28"/>
      <c r="AF11252" s="29"/>
    </row>
    <row r="11253" spans="1:32">
      <c r="A11253" s="7"/>
      <c r="B11253" s="7"/>
      <c r="C11253" s="7"/>
      <c r="D11253" s="9" t="s">
        <v>44</v>
      </c>
      <c r="E11253" s="10" t="s">
        <v>41</v>
      </c>
      <c r="F11253" s="9"/>
      <c r="H11253" s="15" t="s">
        <v>32</v>
      </c>
      <c r="I11253" s="15" t="s">
        <v>32</v>
      </c>
      <c r="J11253" s="15" t="s">
        <v>32</v>
      </c>
      <c r="K11253" s="15" t="s">
        <v>32</v>
      </c>
      <c r="L11253" s="15" t="s">
        <v>32</v>
      </c>
      <c r="M11253" s="15" t="s">
        <v>32</v>
      </c>
      <c r="N11253" s="15" t="s">
        <v>32</v>
      </c>
      <c r="O11253" s="15" t="s">
        <v>32</v>
      </c>
      <c r="P11253" s="15" t="s">
        <v>32</v>
      </c>
      <c r="Q11253" s="15" t="s">
        <v>32</v>
      </c>
      <c r="R11253" s="22"/>
      <c r="T11253" s="15" t="s">
        <v>32</v>
      </c>
      <c r="U11253" s="15" t="s">
        <v>32</v>
      </c>
      <c r="V11253" s="15" t="s">
        <v>32</v>
      </c>
      <c r="X11253" s="20" t="str">
        <f t="shared" si="5952"/>
        <v/>
      </c>
      <c r="Y11253" s="20"/>
      <c r="Z11253" s="20"/>
      <c r="AA11253" s="20"/>
      <c r="AE11253" s="28"/>
      <c r="AF11253" s="29"/>
    </row>
    <row r="11254" spans="1:32">
      <c r="A11254" s="7"/>
      <c r="B11254" s="7"/>
      <c r="C11254" s="7"/>
      <c r="D11254" s="9" t="s">
        <v>45</v>
      </c>
      <c r="E11254" s="10" t="s">
        <v>41</v>
      </c>
      <c r="F11254" s="9"/>
      <c r="H11254" s="15" t="s">
        <v>32</v>
      </c>
      <c r="I11254" s="15" t="s">
        <v>32</v>
      </c>
      <c r="J11254" s="15" t="s">
        <v>32</v>
      </c>
      <c r="K11254" s="15" t="s">
        <v>32</v>
      </c>
      <c r="L11254" s="15" t="s">
        <v>32</v>
      </c>
      <c r="M11254" s="15" t="s">
        <v>32</v>
      </c>
      <c r="N11254" s="15" t="s">
        <v>32</v>
      </c>
      <c r="O11254" s="15" t="s">
        <v>32</v>
      </c>
      <c r="P11254" s="15" t="s">
        <v>32</v>
      </c>
      <c r="Q11254" s="15" t="s">
        <v>32</v>
      </c>
      <c r="R11254" s="22"/>
      <c r="T11254" s="15" t="s">
        <v>32</v>
      </c>
      <c r="U11254" s="15" t="s">
        <v>32</v>
      </c>
      <c r="V11254" s="15" t="s">
        <v>32</v>
      </c>
      <c r="X11254" s="20" t="str">
        <f t="shared" si="5952"/>
        <v/>
      </c>
      <c r="Y11254" s="20"/>
      <c r="Z11254" s="20"/>
      <c r="AA11254" s="20"/>
      <c r="AE11254" s="28"/>
      <c r="AF11254" s="29"/>
    </row>
    <row r="11255" spans="1:32">
      <c r="A11255" s="7"/>
      <c r="B11255" s="7"/>
      <c r="C11255" s="7"/>
      <c r="D11255" s="9" t="s">
        <v>46</v>
      </c>
      <c r="E11255" s="10" t="s">
        <v>41</v>
      </c>
      <c r="F11255" s="9"/>
      <c r="R11255" s="12">
        <f>G11255+I11255+J11255+K11255-L11255-M11255-N11255-Q11255</f>
        <v>0</v>
      </c>
      <c r="X11255" s="20" t="str">
        <f t="shared" si="5952"/>
        <v/>
      </c>
      <c r="Y11255" s="20" t="str">
        <f>IF(N11255&lt;O11255+P11255,"出卖应大于等于出卖肉畜+出卖仔畜","")</f>
        <v/>
      </c>
      <c r="Z11255" s="20" t="str">
        <f t="shared" ref="Z11255:Z11264" si="5957">IF(R11255&lt;S11255+T11255,"期末实有头数应大于等于能繁母畜+种公畜","")</f>
        <v/>
      </c>
      <c r="AA11255" s="20" t="str">
        <f t="shared" ref="AA11255:AA11260" si="5958">IF(R11255&lt;U11255+V11255,"期末实有头数应大于等于良种+改良种","")</f>
        <v/>
      </c>
      <c r="AE11255" s="28"/>
      <c r="AF11255" s="29"/>
    </row>
    <row r="11256" spans="1:32">
      <c r="A11256" s="7"/>
      <c r="B11256" s="7"/>
      <c r="C11256" s="7"/>
      <c r="D11256" s="9" t="s">
        <v>47</v>
      </c>
      <c r="E11256" s="16" t="s">
        <v>27</v>
      </c>
      <c r="F11256" s="9"/>
      <c r="R11256" s="12">
        <f>G11256+I11256+J11256+K11256-L11256-M11256-N11256-Q11256</f>
        <v>0</v>
      </c>
      <c r="X11256" s="20" t="str">
        <f t="shared" si="5952"/>
        <v/>
      </c>
      <c r="Y11256" s="20" t="str">
        <f>IF(N11256&lt;O11256+P11256,"出卖应大于等于出卖肉畜+出卖仔畜","")</f>
        <v/>
      </c>
      <c r="Z11256" s="20" t="str">
        <f t="shared" si="5957"/>
        <v/>
      </c>
      <c r="AA11256" s="20" t="str">
        <f t="shared" si="5958"/>
        <v/>
      </c>
      <c r="AE11256" s="28"/>
      <c r="AF11256" s="29"/>
    </row>
    <row r="11257" spans="1:32">
      <c r="A11257" s="7"/>
      <c r="B11257" s="7"/>
      <c r="C11257" s="7"/>
      <c r="D11257" s="9" t="s">
        <v>26</v>
      </c>
      <c r="E11257" s="10" t="s">
        <v>27</v>
      </c>
      <c r="F11257" s="9"/>
      <c r="G11257" s="12"/>
      <c r="H11257" s="12">
        <f t="shared" ref="G11257:V11257" si="5959">H11258+H11273</f>
        <v>0</v>
      </c>
      <c r="I11257" s="12">
        <f t="shared" si="5959"/>
        <v>0</v>
      </c>
      <c r="J11257" s="12">
        <f t="shared" si="5959"/>
        <v>0</v>
      </c>
      <c r="K11257" s="12">
        <f t="shared" si="5959"/>
        <v>0</v>
      </c>
      <c r="L11257" s="12">
        <f t="shared" si="5959"/>
        <v>0</v>
      </c>
      <c r="M11257" s="12">
        <f t="shared" si="5959"/>
        <v>0</v>
      </c>
      <c r="N11257" s="12">
        <f t="shared" si="5959"/>
        <v>0</v>
      </c>
      <c r="O11257" s="12">
        <f t="shared" si="5959"/>
        <v>0</v>
      </c>
      <c r="P11257" s="12">
        <f t="shared" si="5959"/>
        <v>0</v>
      </c>
      <c r="Q11257" s="12">
        <f t="shared" si="5959"/>
        <v>0</v>
      </c>
      <c r="R11257" s="12">
        <f t="shared" si="5959"/>
        <v>0</v>
      </c>
      <c r="S11257" s="12">
        <f t="shared" si="5959"/>
        <v>0</v>
      </c>
      <c r="T11257" s="12">
        <f t="shared" si="5959"/>
        <v>0</v>
      </c>
      <c r="U11257" s="12">
        <f t="shared" si="5959"/>
        <v>0</v>
      </c>
      <c r="V11257" s="12">
        <f t="shared" si="5959"/>
        <v>0</v>
      </c>
      <c r="X11257" s="20" t="str">
        <f t="shared" si="5952"/>
        <v/>
      </c>
      <c r="Y11257" s="20" t="str">
        <f>IF(N11257&lt;O11257+P11257,"出卖应大于等于出卖肉畜+出卖仔畜","")</f>
        <v/>
      </c>
      <c r="Z11257" s="20" t="str">
        <f t="shared" si="5957"/>
        <v/>
      </c>
      <c r="AA11257" s="20" t="str">
        <f t="shared" si="5958"/>
        <v/>
      </c>
      <c r="AE11257" s="28"/>
      <c r="AF11257" s="29"/>
    </row>
    <row r="11258" spans="1:32">
      <c r="A11258" s="7"/>
      <c r="B11258" s="7"/>
      <c r="C11258" s="7"/>
      <c r="D11258" s="9" t="s">
        <v>28</v>
      </c>
      <c r="E11258" s="10" t="s">
        <v>27</v>
      </c>
      <c r="F11258" s="9"/>
      <c r="G11258" s="12"/>
      <c r="H11258" s="12">
        <f t="shared" ref="G11258:V11258" si="5960">H11259+H11267</f>
        <v>0</v>
      </c>
      <c r="I11258" s="12">
        <f t="shared" si="5960"/>
        <v>0</v>
      </c>
      <c r="J11258" s="12">
        <f t="shared" si="5960"/>
        <v>0</v>
      </c>
      <c r="K11258" s="12">
        <f t="shared" si="5960"/>
        <v>0</v>
      </c>
      <c r="L11258" s="12">
        <f t="shared" si="5960"/>
        <v>0</v>
      </c>
      <c r="M11258" s="12">
        <f t="shared" si="5960"/>
        <v>0</v>
      </c>
      <c r="N11258" s="12">
        <f t="shared" si="5960"/>
        <v>0</v>
      </c>
      <c r="O11258" s="12">
        <f t="shared" si="5960"/>
        <v>0</v>
      </c>
      <c r="P11258" s="12">
        <f t="shared" si="5960"/>
        <v>0</v>
      </c>
      <c r="Q11258" s="12">
        <f t="shared" si="5960"/>
        <v>0</v>
      </c>
      <c r="R11258" s="12">
        <f t="shared" si="5960"/>
        <v>0</v>
      </c>
      <c r="S11258" s="12">
        <f t="shared" si="5960"/>
        <v>0</v>
      </c>
      <c r="T11258" s="12">
        <f t="shared" si="5960"/>
        <v>0</v>
      </c>
      <c r="U11258" s="12">
        <f t="shared" si="5960"/>
        <v>0</v>
      </c>
      <c r="V11258" s="12">
        <f t="shared" si="5960"/>
        <v>0</v>
      </c>
      <c r="X11258" s="20" t="str">
        <f t="shared" ref="X11258:X11274" si="5961">IF(H11258&lt;I11258,"繁殖仔畜应大于等于成活","")</f>
        <v/>
      </c>
      <c r="Y11258" s="20" t="str">
        <f t="shared" ref="Y11258:Y11269" si="5962">IF(N11258&lt;O11258+P11258,"出卖应大于等于出卖肉畜+出卖仔畜","")</f>
        <v/>
      </c>
      <c r="Z11258" s="20" t="str">
        <f t="shared" si="5957"/>
        <v/>
      </c>
      <c r="AA11258" s="20" t="str">
        <f t="shared" si="5958"/>
        <v/>
      </c>
      <c r="AE11258" s="28"/>
      <c r="AF11258" s="29"/>
    </row>
    <row r="11259" spans="1:32">
      <c r="A11259" s="7"/>
      <c r="B11259" s="7"/>
      <c r="C11259" s="7"/>
      <c r="D11259" s="9" t="s">
        <v>29</v>
      </c>
      <c r="E11259" s="10" t="s">
        <v>27</v>
      </c>
      <c r="F11259" s="9"/>
      <c r="G11259" s="12"/>
      <c r="H11259" s="12">
        <f t="shared" ref="G11259:R11259" si="5963">H11260+H11263+H11264+H11265+H11266</f>
        <v>0</v>
      </c>
      <c r="I11259" s="12">
        <f t="shared" si="5963"/>
        <v>0</v>
      </c>
      <c r="J11259" s="12">
        <f t="shared" si="5963"/>
        <v>0</v>
      </c>
      <c r="K11259" s="12">
        <f t="shared" si="5963"/>
        <v>0</v>
      </c>
      <c r="L11259" s="12">
        <f t="shared" si="5963"/>
        <v>0</v>
      </c>
      <c r="M11259" s="12">
        <f t="shared" si="5963"/>
        <v>0</v>
      </c>
      <c r="N11259" s="12">
        <f t="shared" si="5963"/>
        <v>0</v>
      </c>
      <c r="O11259" s="12">
        <f t="shared" si="5963"/>
        <v>0</v>
      </c>
      <c r="P11259" s="12">
        <f t="shared" si="5963"/>
        <v>0</v>
      </c>
      <c r="Q11259" s="12">
        <f t="shared" si="5963"/>
        <v>0</v>
      </c>
      <c r="R11259" s="12">
        <f t="shared" si="5963"/>
        <v>0</v>
      </c>
      <c r="S11259" s="12">
        <f>S11260+S11263+S11264+S11266</f>
        <v>0</v>
      </c>
      <c r="T11259" s="12">
        <f>T11260+T11263+T11264+T11266</f>
        <v>0</v>
      </c>
      <c r="U11259" s="12">
        <f>U11260+U11263+U11264+U11266</f>
        <v>0</v>
      </c>
      <c r="V11259" s="12">
        <f>V11260+V11263+V11264+V11266</f>
        <v>0</v>
      </c>
      <c r="X11259" s="20" t="str">
        <f t="shared" si="5961"/>
        <v/>
      </c>
      <c r="Y11259" s="20" t="str">
        <f t="shared" si="5962"/>
        <v/>
      </c>
      <c r="Z11259" s="20" t="str">
        <f t="shared" si="5957"/>
        <v/>
      </c>
      <c r="AA11259" s="20" t="str">
        <f t="shared" si="5958"/>
        <v/>
      </c>
      <c r="AE11259" s="28"/>
      <c r="AF11259" s="29"/>
    </row>
    <row r="11260" spans="1:32">
      <c r="A11260" s="7"/>
      <c r="B11260" s="7"/>
      <c r="C11260" s="7"/>
      <c r="D11260" s="9" t="s">
        <v>30</v>
      </c>
      <c r="E11260" s="10" t="s">
        <v>27</v>
      </c>
      <c r="F11260" s="9"/>
      <c r="R11260" s="12">
        <f>G11260+I11260+J11260+K11260-L11260-M11260-N11260-Q11260</f>
        <v>0</v>
      </c>
      <c r="X11260" s="20" t="str">
        <f t="shared" si="5961"/>
        <v/>
      </c>
      <c r="Y11260" s="20" t="str">
        <f t="shared" si="5962"/>
        <v/>
      </c>
      <c r="Z11260" s="20" t="str">
        <f t="shared" si="5957"/>
        <v/>
      </c>
      <c r="AA11260" s="20" t="str">
        <f t="shared" si="5958"/>
        <v/>
      </c>
      <c r="AE11260" s="28"/>
      <c r="AF11260" s="29"/>
    </row>
    <row r="11261" spans="1:32">
      <c r="A11261" s="7"/>
      <c r="B11261" s="7"/>
      <c r="C11261" s="7"/>
      <c r="D11261" s="9" t="s">
        <v>31</v>
      </c>
      <c r="E11261" s="10" t="s">
        <v>27</v>
      </c>
      <c r="F11261" s="9"/>
      <c r="R11261" s="12">
        <f t="shared" ref="R11261:R11266" si="5964">G11261+I11261+J11261+K11261-L11261-M11261-N11261-Q11261</f>
        <v>0</v>
      </c>
      <c r="U11261" s="15" t="s">
        <v>32</v>
      </c>
      <c r="V11261" s="15" t="s">
        <v>32</v>
      </c>
      <c r="X11261" s="20" t="str">
        <f t="shared" si="5961"/>
        <v/>
      </c>
      <c r="Y11261" s="20" t="str">
        <f t="shared" si="5962"/>
        <v/>
      </c>
      <c r="Z11261" s="20" t="str">
        <f t="shared" si="5957"/>
        <v/>
      </c>
      <c r="AA11261" s="20"/>
      <c r="AE11261" s="28"/>
      <c r="AF11261" s="29"/>
    </row>
    <row r="11262" spans="1:32">
      <c r="A11262" s="7"/>
      <c r="B11262" s="7"/>
      <c r="C11262" s="7"/>
      <c r="D11262" s="9" t="s">
        <v>33</v>
      </c>
      <c r="E11262" s="10" t="s">
        <v>27</v>
      </c>
      <c r="F11262" s="9"/>
      <c r="R11262" s="12">
        <f t="shared" si="5964"/>
        <v>0</v>
      </c>
      <c r="U11262" s="15" t="s">
        <v>32</v>
      </c>
      <c r="V11262" s="15" t="s">
        <v>32</v>
      </c>
      <c r="X11262" s="20" t="str">
        <f t="shared" si="5961"/>
        <v/>
      </c>
      <c r="Y11262" s="20" t="str">
        <f t="shared" si="5962"/>
        <v/>
      </c>
      <c r="Z11262" s="20" t="str">
        <f t="shared" si="5957"/>
        <v/>
      </c>
      <c r="AA11262" s="20"/>
      <c r="AE11262" s="28"/>
      <c r="AF11262" s="29"/>
    </row>
    <row r="11263" spans="1:32">
      <c r="A11263" s="7"/>
      <c r="B11263" s="7"/>
      <c r="C11263" s="7"/>
      <c r="D11263" s="9" t="s">
        <v>34</v>
      </c>
      <c r="E11263" s="10" t="s">
        <v>35</v>
      </c>
      <c r="F11263" s="9"/>
      <c r="R11263" s="12">
        <f t="shared" si="5964"/>
        <v>0</v>
      </c>
      <c r="X11263" s="20" t="str">
        <f t="shared" si="5961"/>
        <v/>
      </c>
      <c r="Y11263" s="20" t="str">
        <f t="shared" si="5962"/>
        <v/>
      </c>
      <c r="Z11263" s="20" t="str">
        <f t="shared" si="5957"/>
        <v/>
      </c>
      <c r="AA11263" s="20" t="str">
        <f>IF(R11263&lt;U11263+V11263,"期末实有头数应大于等于良种+改良种","")</f>
        <v/>
      </c>
      <c r="AE11263" s="28"/>
      <c r="AF11263" s="29"/>
    </row>
    <row r="11264" spans="1:32">
      <c r="A11264" s="7"/>
      <c r="B11264" s="7"/>
      <c r="C11264" s="7"/>
      <c r="D11264" s="9" t="s">
        <v>36</v>
      </c>
      <c r="E11264" s="10" t="s">
        <v>27</v>
      </c>
      <c r="F11264" s="9"/>
      <c r="R11264" s="12">
        <f t="shared" si="5964"/>
        <v>0</v>
      </c>
      <c r="X11264" s="20" t="str">
        <f t="shared" si="5961"/>
        <v/>
      </c>
      <c r="Y11264" s="20" t="str">
        <f t="shared" si="5962"/>
        <v/>
      </c>
      <c r="Z11264" s="20" t="str">
        <f t="shared" si="5957"/>
        <v/>
      </c>
      <c r="AA11264" s="20" t="str">
        <f>IF(R11264&lt;U11264+V11264,"期末实有头数应大于等于良种+改良种","")</f>
        <v/>
      </c>
      <c r="AE11264" s="28"/>
      <c r="AF11264" s="29"/>
    </row>
    <row r="11265" spans="1:32">
      <c r="A11265" s="7"/>
      <c r="B11265" s="7"/>
      <c r="C11265" s="7"/>
      <c r="D11265" s="9" t="s">
        <v>37</v>
      </c>
      <c r="E11265" s="10" t="s">
        <v>27</v>
      </c>
      <c r="F11265" s="9"/>
      <c r="R11265" s="12">
        <f t="shared" si="5964"/>
        <v>0</v>
      </c>
      <c r="S11265" s="15" t="s">
        <v>32</v>
      </c>
      <c r="T11265" s="15" t="s">
        <v>32</v>
      </c>
      <c r="U11265" s="15" t="s">
        <v>32</v>
      </c>
      <c r="V11265" s="15" t="s">
        <v>32</v>
      </c>
      <c r="X11265" s="20" t="str">
        <f t="shared" si="5961"/>
        <v/>
      </c>
      <c r="Y11265" s="20" t="str">
        <f t="shared" si="5962"/>
        <v/>
      </c>
      <c r="Z11265" s="20"/>
      <c r="AA11265" s="20"/>
      <c r="AE11265" s="28"/>
      <c r="AF11265" s="29"/>
    </row>
    <row r="11266" spans="1:32">
      <c r="A11266" s="7"/>
      <c r="B11266" s="7"/>
      <c r="C11266" s="7"/>
      <c r="D11266" s="9" t="s">
        <v>38</v>
      </c>
      <c r="E11266" s="10" t="s">
        <v>39</v>
      </c>
      <c r="F11266" s="9"/>
      <c r="R11266" s="12">
        <f t="shared" si="5964"/>
        <v>0</v>
      </c>
      <c r="X11266" s="20" t="str">
        <f t="shared" si="5961"/>
        <v/>
      </c>
      <c r="Y11266" s="20" t="str">
        <f t="shared" si="5962"/>
        <v/>
      </c>
      <c r="Z11266" s="20" t="str">
        <f>IF(R11266&lt;S11266+T11266,"期末实有头数应大于等于能繁母畜+种公畜","")</f>
        <v/>
      </c>
      <c r="AA11266" s="20" t="str">
        <f>IF(R11266&lt;U11266+V11266,"期末实有头数应大于等于良种+改良种","")</f>
        <v/>
      </c>
      <c r="AE11266" s="28"/>
      <c r="AF11266" s="29"/>
    </row>
    <row r="11267" spans="1:32">
      <c r="A11267" s="7"/>
      <c r="B11267" s="7"/>
      <c r="C11267" s="7"/>
      <c r="D11267" s="9" t="s">
        <v>40</v>
      </c>
      <c r="E11267" s="10" t="s">
        <v>41</v>
      </c>
      <c r="F11267" s="9"/>
      <c r="G11267" s="12"/>
      <c r="H11267" s="12">
        <f t="shared" ref="G11267:V11267" si="5965">H11268+H11272</f>
        <v>0</v>
      </c>
      <c r="I11267" s="12">
        <f t="shared" si="5965"/>
        <v>0</v>
      </c>
      <c r="J11267" s="12">
        <f t="shared" si="5965"/>
        <v>0</v>
      </c>
      <c r="K11267" s="12">
        <f t="shared" si="5965"/>
        <v>0</v>
      </c>
      <c r="L11267" s="12">
        <f t="shared" si="5965"/>
        <v>0</v>
      </c>
      <c r="M11267" s="12">
        <f t="shared" si="5965"/>
        <v>0</v>
      </c>
      <c r="N11267" s="12">
        <f t="shared" si="5965"/>
        <v>0</v>
      </c>
      <c r="O11267" s="12">
        <f t="shared" si="5965"/>
        <v>0</v>
      </c>
      <c r="P11267" s="12">
        <f t="shared" si="5965"/>
        <v>0</v>
      </c>
      <c r="Q11267" s="12">
        <f t="shared" si="5965"/>
        <v>0</v>
      </c>
      <c r="R11267" s="21">
        <f t="shared" si="5965"/>
        <v>0</v>
      </c>
      <c r="S11267" s="12">
        <f t="shared" si="5965"/>
        <v>0</v>
      </c>
      <c r="T11267" s="12">
        <f t="shared" si="5965"/>
        <v>0</v>
      </c>
      <c r="U11267" s="12">
        <f t="shared" si="5965"/>
        <v>0</v>
      </c>
      <c r="V11267" s="12">
        <f t="shared" si="5965"/>
        <v>0</v>
      </c>
      <c r="X11267" s="20" t="str">
        <f t="shared" si="5961"/>
        <v/>
      </c>
      <c r="Y11267" s="20" t="str">
        <f t="shared" si="5962"/>
        <v/>
      </c>
      <c r="Z11267" s="20" t="str">
        <f>IF(R11267&lt;S11267+T11267,"期末实有头数应大于等于能繁母畜+种公畜","")</f>
        <v/>
      </c>
      <c r="AA11267" s="20" t="str">
        <f>IF(R11267&lt;U11267+V11267,"期末实有头数应大于等于良种+改良种","")</f>
        <v/>
      </c>
      <c r="AE11267" s="28"/>
      <c r="AF11267" s="29"/>
    </row>
    <row r="11268" spans="1:32">
      <c r="A11268" s="7"/>
      <c r="B11268" s="7"/>
      <c r="C11268" s="7"/>
      <c r="D11268" s="9" t="s">
        <v>42</v>
      </c>
      <c r="E11268" s="10" t="s">
        <v>41</v>
      </c>
      <c r="F11268" s="9"/>
      <c r="R11268" s="12">
        <f>G11268+I11268+J11268+K11268-L11268-M11268-N11268-Q11268</f>
        <v>0</v>
      </c>
      <c r="X11268" s="20" t="str">
        <f t="shared" si="5961"/>
        <v/>
      </c>
      <c r="Y11268" s="20" t="str">
        <f t="shared" si="5962"/>
        <v/>
      </c>
      <c r="Z11268" s="20" t="str">
        <f>IF(R11268&lt;S11268+T11268,"期末实有头数应大于等于能繁母畜+种公畜","")</f>
        <v/>
      </c>
      <c r="AA11268" s="20" t="str">
        <f>IF(R11268&lt;U11268+V11268,"期末实有头数应大于等于良种+改良种","")</f>
        <v/>
      </c>
      <c r="AE11268" s="28"/>
      <c r="AF11268" s="29"/>
    </row>
    <row r="11269" spans="1:32">
      <c r="A11269" s="7"/>
      <c r="B11269" s="7"/>
      <c r="C11269" s="7"/>
      <c r="D11269" s="9" t="s">
        <v>43</v>
      </c>
      <c r="E11269" s="10" t="s">
        <v>41</v>
      </c>
      <c r="F11269" s="9"/>
      <c r="R11269" s="12">
        <f>G11269+I11269+J11269+K11269-L11269-M11269-N11269-Q11269</f>
        <v>0</v>
      </c>
      <c r="U11269" s="15" t="s">
        <v>32</v>
      </c>
      <c r="V11269" s="15" t="s">
        <v>32</v>
      </c>
      <c r="X11269" s="20" t="str">
        <f t="shared" si="5961"/>
        <v/>
      </c>
      <c r="Y11269" s="20" t="str">
        <f t="shared" si="5962"/>
        <v/>
      </c>
      <c r="Z11269" s="20" t="str">
        <f>IF(R11269&lt;S11269+T11269,"期末实有头数应大于等于能繁母畜+种公畜","")</f>
        <v/>
      </c>
      <c r="AA11269" s="20"/>
      <c r="AE11269" s="28"/>
      <c r="AF11269" s="29"/>
    </row>
    <row r="11270" spans="1:32">
      <c r="A11270" s="7"/>
      <c r="B11270" s="7"/>
      <c r="C11270" s="7"/>
      <c r="D11270" s="9" t="s">
        <v>44</v>
      </c>
      <c r="E11270" s="10" t="s">
        <v>41</v>
      </c>
      <c r="F11270" s="9"/>
      <c r="H11270" s="15" t="s">
        <v>32</v>
      </c>
      <c r="I11270" s="15" t="s">
        <v>32</v>
      </c>
      <c r="J11270" s="15" t="s">
        <v>32</v>
      </c>
      <c r="K11270" s="15" t="s">
        <v>32</v>
      </c>
      <c r="L11270" s="15" t="s">
        <v>32</v>
      </c>
      <c r="M11270" s="15" t="s">
        <v>32</v>
      </c>
      <c r="N11270" s="15" t="s">
        <v>32</v>
      </c>
      <c r="O11270" s="15" t="s">
        <v>32</v>
      </c>
      <c r="P11270" s="15" t="s">
        <v>32</v>
      </c>
      <c r="Q11270" s="15" t="s">
        <v>32</v>
      </c>
      <c r="R11270" s="22"/>
      <c r="T11270" s="15" t="s">
        <v>32</v>
      </c>
      <c r="U11270" s="15" t="s">
        <v>32</v>
      </c>
      <c r="V11270" s="15" t="s">
        <v>32</v>
      </c>
      <c r="X11270" s="20" t="str">
        <f t="shared" si="5961"/>
        <v/>
      </c>
      <c r="Y11270" s="20"/>
      <c r="Z11270" s="20"/>
      <c r="AA11270" s="20"/>
      <c r="AE11270" s="28"/>
      <c r="AF11270" s="29"/>
    </row>
    <row r="11271" spans="1:32">
      <c r="A11271" s="7"/>
      <c r="B11271" s="7"/>
      <c r="C11271" s="7"/>
      <c r="D11271" s="9" t="s">
        <v>45</v>
      </c>
      <c r="E11271" s="10" t="s">
        <v>41</v>
      </c>
      <c r="F11271" s="9"/>
      <c r="H11271" s="15" t="s">
        <v>32</v>
      </c>
      <c r="I11271" s="15" t="s">
        <v>32</v>
      </c>
      <c r="J11271" s="15" t="s">
        <v>32</v>
      </c>
      <c r="K11271" s="15" t="s">
        <v>32</v>
      </c>
      <c r="L11271" s="15" t="s">
        <v>32</v>
      </c>
      <c r="M11271" s="15" t="s">
        <v>32</v>
      </c>
      <c r="N11271" s="15" t="s">
        <v>32</v>
      </c>
      <c r="O11271" s="15" t="s">
        <v>32</v>
      </c>
      <c r="P11271" s="15" t="s">
        <v>32</v>
      </c>
      <c r="Q11271" s="15" t="s">
        <v>32</v>
      </c>
      <c r="R11271" s="22"/>
      <c r="T11271" s="15" t="s">
        <v>32</v>
      </c>
      <c r="U11271" s="15" t="s">
        <v>32</v>
      </c>
      <c r="V11271" s="15" t="s">
        <v>32</v>
      </c>
      <c r="X11271" s="20" t="str">
        <f t="shared" si="5961"/>
        <v/>
      </c>
      <c r="Y11271" s="20"/>
      <c r="Z11271" s="20"/>
      <c r="AA11271" s="20"/>
      <c r="AE11271" s="28"/>
      <c r="AF11271" s="29"/>
    </row>
    <row r="11272" spans="1:32">
      <c r="A11272" s="7"/>
      <c r="B11272" s="7"/>
      <c r="C11272" s="7"/>
      <c r="D11272" s="9" t="s">
        <v>46</v>
      </c>
      <c r="E11272" s="10" t="s">
        <v>41</v>
      </c>
      <c r="F11272" s="9"/>
      <c r="R11272" s="12">
        <f>G11272+I11272+J11272+K11272-L11272-M11272-N11272-Q11272</f>
        <v>0</v>
      </c>
      <c r="X11272" s="20" t="str">
        <f t="shared" si="5961"/>
        <v/>
      </c>
      <c r="Y11272" s="20" t="str">
        <f>IF(N11272&lt;O11272+P11272,"出卖应大于等于出卖肉畜+出卖仔畜","")</f>
        <v/>
      </c>
      <c r="Z11272" s="20" t="str">
        <f t="shared" ref="Z11272:Z11281" si="5966">IF(R11272&lt;S11272+T11272,"期末实有头数应大于等于能繁母畜+种公畜","")</f>
        <v/>
      </c>
      <c r="AA11272" s="20" t="str">
        <f t="shared" ref="AA11272:AA11277" si="5967">IF(R11272&lt;U11272+V11272,"期末实有头数应大于等于良种+改良种","")</f>
        <v/>
      </c>
      <c r="AE11272" s="28"/>
      <c r="AF11272" s="29"/>
    </row>
    <row r="11273" spans="1:32">
      <c r="A11273" s="7"/>
      <c r="B11273" s="7"/>
      <c r="C11273" s="7"/>
      <c r="D11273" s="9" t="s">
        <v>47</v>
      </c>
      <c r="E11273" s="16" t="s">
        <v>27</v>
      </c>
      <c r="F11273" s="9"/>
      <c r="R11273" s="12">
        <f>G11273+I11273+J11273+K11273-L11273-M11273-N11273-Q11273</f>
        <v>0</v>
      </c>
      <c r="X11273" s="20" t="str">
        <f t="shared" si="5961"/>
        <v/>
      </c>
      <c r="Y11273" s="20" t="str">
        <f>IF(N11273&lt;O11273+P11273,"出卖应大于等于出卖肉畜+出卖仔畜","")</f>
        <v/>
      </c>
      <c r="Z11273" s="20" t="str">
        <f t="shared" si="5966"/>
        <v/>
      </c>
      <c r="AA11273" s="20" t="str">
        <f t="shared" si="5967"/>
        <v/>
      </c>
      <c r="AE11273" s="28"/>
      <c r="AF11273" s="29"/>
    </row>
    <row r="11274" spans="1:32">
      <c r="A11274" s="7"/>
      <c r="B11274" s="7"/>
      <c r="C11274" s="7"/>
      <c r="D11274" s="9" t="s">
        <v>26</v>
      </c>
      <c r="E11274" s="10" t="s">
        <v>27</v>
      </c>
      <c r="F11274" s="9"/>
      <c r="G11274" s="12"/>
      <c r="H11274" s="12">
        <f t="shared" ref="G11274:V11274" si="5968">H11275+H11290</f>
        <v>0</v>
      </c>
      <c r="I11274" s="12">
        <f t="shared" si="5968"/>
        <v>0</v>
      </c>
      <c r="J11274" s="12">
        <f t="shared" si="5968"/>
        <v>0</v>
      </c>
      <c r="K11274" s="12">
        <f t="shared" si="5968"/>
        <v>0</v>
      </c>
      <c r="L11274" s="12">
        <f t="shared" si="5968"/>
        <v>0</v>
      </c>
      <c r="M11274" s="12">
        <f t="shared" si="5968"/>
        <v>0</v>
      </c>
      <c r="N11274" s="12">
        <f t="shared" si="5968"/>
        <v>0</v>
      </c>
      <c r="O11274" s="12">
        <f t="shared" si="5968"/>
        <v>0</v>
      </c>
      <c r="P11274" s="12">
        <f t="shared" si="5968"/>
        <v>0</v>
      </c>
      <c r="Q11274" s="12">
        <f t="shared" si="5968"/>
        <v>0</v>
      </c>
      <c r="R11274" s="12">
        <f t="shared" si="5968"/>
        <v>0</v>
      </c>
      <c r="S11274" s="12">
        <f t="shared" si="5968"/>
        <v>0</v>
      </c>
      <c r="T11274" s="12">
        <f t="shared" si="5968"/>
        <v>0</v>
      </c>
      <c r="U11274" s="12">
        <f t="shared" si="5968"/>
        <v>0</v>
      </c>
      <c r="V11274" s="12">
        <f t="shared" si="5968"/>
        <v>0</v>
      </c>
      <c r="X11274" s="20" t="str">
        <f t="shared" si="5961"/>
        <v/>
      </c>
      <c r="Y11274" s="20" t="str">
        <f>IF(N11274&lt;O11274+P11274,"出卖应大于等于出卖肉畜+出卖仔畜","")</f>
        <v/>
      </c>
      <c r="Z11274" s="20" t="str">
        <f t="shared" si="5966"/>
        <v/>
      </c>
      <c r="AA11274" s="20" t="str">
        <f t="shared" si="5967"/>
        <v/>
      </c>
      <c r="AE11274" s="28"/>
      <c r="AF11274" s="29"/>
    </row>
    <row r="11275" spans="1:32">
      <c r="A11275" s="7"/>
      <c r="B11275" s="7"/>
      <c r="C11275" s="7"/>
      <c r="D11275" s="9" t="s">
        <v>28</v>
      </c>
      <c r="E11275" s="10" t="s">
        <v>27</v>
      </c>
      <c r="F11275" s="9"/>
      <c r="G11275" s="12"/>
      <c r="H11275" s="12">
        <f t="shared" ref="G11275:V11275" si="5969">H11276+H11284</f>
        <v>0</v>
      </c>
      <c r="I11275" s="12">
        <f t="shared" si="5969"/>
        <v>0</v>
      </c>
      <c r="J11275" s="12">
        <f t="shared" si="5969"/>
        <v>0</v>
      </c>
      <c r="K11275" s="12">
        <f t="shared" si="5969"/>
        <v>0</v>
      </c>
      <c r="L11275" s="12">
        <f t="shared" si="5969"/>
        <v>0</v>
      </c>
      <c r="M11275" s="12">
        <f t="shared" si="5969"/>
        <v>0</v>
      </c>
      <c r="N11275" s="12">
        <f t="shared" si="5969"/>
        <v>0</v>
      </c>
      <c r="O11275" s="12">
        <f t="shared" si="5969"/>
        <v>0</v>
      </c>
      <c r="P11275" s="12">
        <f t="shared" si="5969"/>
        <v>0</v>
      </c>
      <c r="Q11275" s="12">
        <f t="shared" si="5969"/>
        <v>0</v>
      </c>
      <c r="R11275" s="12">
        <f t="shared" si="5969"/>
        <v>0</v>
      </c>
      <c r="S11275" s="12">
        <f t="shared" si="5969"/>
        <v>0</v>
      </c>
      <c r="T11275" s="12">
        <f t="shared" si="5969"/>
        <v>0</v>
      </c>
      <c r="U11275" s="12">
        <f t="shared" si="5969"/>
        <v>0</v>
      </c>
      <c r="V11275" s="12">
        <f t="shared" si="5969"/>
        <v>0</v>
      </c>
      <c r="X11275" s="20" t="str">
        <f t="shared" ref="X11275:X11291" si="5970">IF(H11275&lt;I11275,"繁殖仔畜应大于等于成活","")</f>
        <v/>
      </c>
      <c r="Y11275" s="20" t="str">
        <f t="shared" ref="Y11275:Y11286" si="5971">IF(N11275&lt;O11275+P11275,"出卖应大于等于出卖肉畜+出卖仔畜","")</f>
        <v/>
      </c>
      <c r="Z11275" s="20" t="str">
        <f t="shared" si="5966"/>
        <v/>
      </c>
      <c r="AA11275" s="20" t="str">
        <f t="shared" si="5967"/>
        <v/>
      </c>
      <c r="AE11275" s="28"/>
      <c r="AF11275" s="29"/>
    </row>
    <row r="11276" spans="1:32">
      <c r="A11276" s="7"/>
      <c r="B11276" s="7"/>
      <c r="C11276" s="7"/>
      <c r="D11276" s="9" t="s">
        <v>29</v>
      </c>
      <c r="E11276" s="10" t="s">
        <v>27</v>
      </c>
      <c r="F11276" s="9"/>
      <c r="G11276" s="12"/>
      <c r="H11276" s="12">
        <f t="shared" ref="G11276:R11276" si="5972">H11277+H11280+H11281+H11282+H11283</f>
        <v>0</v>
      </c>
      <c r="I11276" s="12">
        <f t="shared" si="5972"/>
        <v>0</v>
      </c>
      <c r="J11276" s="12">
        <f t="shared" si="5972"/>
        <v>0</v>
      </c>
      <c r="K11276" s="12">
        <f t="shared" si="5972"/>
        <v>0</v>
      </c>
      <c r="L11276" s="12">
        <f t="shared" si="5972"/>
        <v>0</v>
      </c>
      <c r="M11276" s="12">
        <f t="shared" si="5972"/>
        <v>0</v>
      </c>
      <c r="N11276" s="12">
        <f t="shared" si="5972"/>
        <v>0</v>
      </c>
      <c r="O11276" s="12">
        <f t="shared" si="5972"/>
        <v>0</v>
      </c>
      <c r="P11276" s="12">
        <f t="shared" si="5972"/>
        <v>0</v>
      </c>
      <c r="Q11276" s="12">
        <f t="shared" si="5972"/>
        <v>0</v>
      </c>
      <c r="R11276" s="12">
        <f t="shared" si="5972"/>
        <v>0</v>
      </c>
      <c r="S11276" s="12">
        <f>S11277+S11280+S11281+S11283</f>
        <v>0</v>
      </c>
      <c r="T11276" s="12">
        <f>T11277+T11280+T11281+T11283</f>
        <v>0</v>
      </c>
      <c r="U11276" s="12">
        <f>U11277+U11280+U11281+U11283</f>
        <v>0</v>
      </c>
      <c r="V11276" s="12">
        <f>V11277+V11280+V11281+V11283</f>
        <v>0</v>
      </c>
      <c r="X11276" s="20" t="str">
        <f t="shared" si="5970"/>
        <v/>
      </c>
      <c r="Y11276" s="20" t="str">
        <f t="shared" si="5971"/>
        <v/>
      </c>
      <c r="Z11276" s="20" t="str">
        <f t="shared" si="5966"/>
        <v/>
      </c>
      <c r="AA11276" s="20" t="str">
        <f t="shared" si="5967"/>
        <v/>
      </c>
      <c r="AE11276" s="28"/>
      <c r="AF11276" s="29"/>
    </row>
    <row r="11277" spans="1:32">
      <c r="A11277" s="7"/>
      <c r="B11277" s="7"/>
      <c r="C11277" s="7"/>
      <c r="D11277" s="9" t="s">
        <v>30</v>
      </c>
      <c r="E11277" s="10" t="s">
        <v>27</v>
      </c>
      <c r="F11277" s="9"/>
      <c r="R11277" s="12">
        <f>G11277+I11277+J11277+K11277-L11277-M11277-N11277-Q11277</f>
        <v>0</v>
      </c>
      <c r="X11277" s="20" t="str">
        <f t="shared" si="5970"/>
        <v/>
      </c>
      <c r="Y11277" s="20" t="str">
        <f t="shared" si="5971"/>
        <v/>
      </c>
      <c r="Z11277" s="20" t="str">
        <f t="shared" si="5966"/>
        <v/>
      </c>
      <c r="AA11277" s="20" t="str">
        <f t="shared" si="5967"/>
        <v/>
      </c>
      <c r="AE11277" s="28"/>
      <c r="AF11277" s="29"/>
    </row>
    <row r="11278" spans="1:32">
      <c r="A11278" s="7"/>
      <c r="B11278" s="7"/>
      <c r="C11278" s="7"/>
      <c r="D11278" s="9" t="s">
        <v>31</v>
      </c>
      <c r="E11278" s="10" t="s">
        <v>27</v>
      </c>
      <c r="F11278" s="9"/>
      <c r="R11278" s="12">
        <f t="shared" ref="R11278:R11283" si="5973">G11278+I11278+J11278+K11278-L11278-M11278-N11278-Q11278</f>
        <v>0</v>
      </c>
      <c r="U11278" s="15" t="s">
        <v>32</v>
      </c>
      <c r="V11278" s="15" t="s">
        <v>32</v>
      </c>
      <c r="X11278" s="20" t="str">
        <f t="shared" si="5970"/>
        <v/>
      </c>
      <c r="Y11278" s="20" t="str">
        <f t="shared" si="5971"/>
        <v/>
      </c>
      <c r="Z11278" s="20" t="str">
        <f t="shared" si="5966"/>
        <v/>
      </c>
      <c r="AA11278" s="20"/>
      <c r="AE11278" s="28"/>
      <c r="AF11278" s="29"/>
    </row>
    <row r="11279" spans="1:32">
      <c r="A11279" s="7"/>
      <c r="B11279" s="7"/>
      <c r="C11279" s="7"/>
      <c r="D11279" s="9" t="s">
        <v>33</v>
      </c>
      <c r="E11279" s="10" t="s">
        <v>27</v>
      </c>
      <c r="F11279" s="9"/>
      <c r="R11279" s="12">
        <f t="shared" si="5973"/>
        <v>0</v>
      </c>
      <c r="U11279" s="15" t="s">
        <v>32</v>
      </c>
      <c r="V11279" s="15" t="s">
        <v>32</v>
      </c>
      <c r="X11279" s="20" t="str">
        <f t="shared" si="5970"/>
        <v/>
      </c>
      <c r="Y11279" s="20" t="str">
        <f t="shared" si="5971"/>
        <v/>
      </c>
      <c r="Z11279" s="20" t="str">
        <f t="shared" si="5966"/>
        <v/>
      </c>
      <c r="AA11279" s="20"/>
      <c r="AE11279" s="28"/>
      <c r="AF11279" s="29"/>
    </row>
    <row r="11280" spans="1:32">
      <c r="A11280" s="7"/>
      <c r="B11280" s="7"/>
      <c r="C11280" s="7"/>
      <c r="D11280" s="9" t="s">
        <v>34</v>
      </c>
      <c r="E11280" s="10" t="s">
        <v>35</v>
      </c>
      <c r="F11280" s="9"/>
      <c r="R11280" s="12">
        <f t="shared" si="5973"/>
        <v>0</v>
      </c>
      <c r="X11280" s="20" t="str">
        <f t="shared" si="5970"/>
        <v/>
      </c>
      <c r="Y11280" s="20" t="str">
        <f t="shared" si="5971"/>
        <v/>
      </c>
      <c r="Z11280" s="20" t="str">
        <f t="shared" si="5966"/>
        <v/>
      </c>
      <c r="AA11280" s="20" t="str">
        <f>IF(R11280&lt;U11280+V11280,"期末实有头数应大于等于良种+改良种","")</f>
        <v/>
      </c>
      <c r="AE11280" s="28"/>
      <c r="AF11280" s="29"/>
    </row>
    <row r="11281" spans="1:32">
      <c r="A11281" s="7"/>
      <c r="B11281" s="7"/>
      <c r="C11281" s="7"/>
      <c r="D11281" s="9" t="s">
        <v>36</v>
      </c>
      <c r="E11281" s="10" t="s">
        <v>27</v>
      </c>
      <c r="F11281" s="9"/>
      <c r="R11281" s="12">
        <f t="shared" si="5973"/>
        <v>0</v>
      </c>
      <c r="X11281" s="20" t="str">
        <f t="shared" si="5970"/>
        <v/>
      </c>
      <c r="Y11281" s="20" t="str">
        <f t="shared" si="5971"/>
        <v/>
      </c>
      <c r="Z11281" s="20" t="str">
        <f t="shared" si="5966"/>
        <v/>
      </c>
      <c r="AA11281" s="20" t="str">
        <f>IF(R11281&lt;U11281+V11281,"期末实有头数应大于等于良种+改良种","")</f>
        <v/>
      </c>
      <c r="AE11281" s="28"/>
      <c r="AF11281" s="29"/>
    </row>
    <row r="11282" spans="1:32">
      <c r="A11282" s="7"/>
      <c r="B11282" s="7"/>
      <c r="C11282" s="7"/>
      <c r="D11282" s="9" t="s">
        <v>37</v>
      </c>
      <c r="E11282" s="10" t="s">
        <v>27</v>
      </c>
      <c r="F11282" s="9"/>
      <c r="R11282" s="12">
        <f t="shared" si="5973"/>
        <v>0</v>
      </c>
      <c r="S11282" s="15" t="s">
        <v>32</v>
      </c>
      <c r="T11282" s="15" t="s">
        <v>32</v>
      </c>
      <c r="U11282" s="15" t="s">
        <v>32</v>
      </c>
      <c r="V11282" s="15" t="s">
        <v>32</v>
      </c>
      <c r="X11282" s="20" t="str">
        <f t="shared" si="5970"/>
        <v/>
      </c>
      <c r="Y11282" s="20" t="str">
        <f t="shared" si="5971"/>
        <v/>
      </c>
      <c r="Z11282" s="20"/>
      <c r="AA11282" s="20"/>
      <c r="AE11282" s="28"/>
      <c r="AF11282" s="29"/>
    </row>
    <row r="11283" spans="1:32">
      <c r="A11283" s="7"/>
      <c r="B11283" s="7"/>
      <c r="C11283" s="7"/>
      <c r="D11283" s="9" t="s">
        <v>38</v>
      </c>
      <c r="E11283" s="10" t="s">
        <v>39</v>
      </c>
      <c r="F11283" s="9"/>
      <c r="R11283" s="12">
        <f t="shared" si="5973"/>
        <v>0</v>
      </c>
      <c r="X11283" s="20" t="str">
        <f t="shared" si="5970"/>
        <v/>
      </c>
      <c r="Y11283" s="20" t="str">
        <f t="shared" si="5971"/>
        <v/>
      </c>
      <c r="Z11283" s="20" t="str">
        <f>IF(R11283&lt;S11283+T11283,"期末实有头数应大于等于能繁母畜+种公畜","")</f>
        <v/>
      </c>
      <c r="AA11283" s="20" t="str">
        <f>IF(R11283&lt;U11283+V11283,"期末实有头数应大于等于良种+改良种","")</f>
        <v/>
      </c>
      <c r="AE11283" s="28"/>
      <c r="AF11283" s="29"/>
    </row>
    <row r="11284" spans="1:32">
      <c r="A11284" s="7"/>
      <c r="B11284" s="7"/>
      <c r="C11284" s="7"/>
      <c r="D11284" s="9" t="s">
        <v>40</v>
      </c>
      <c r="E11284" s="10" t="s">
        <v>41</v>
      </c>
      <c r="F11284" s="9"/>
      <c r="G11284" s="12"/>
      <c r="H11284" s="12">
        <f t="shared" ref="G11284:V11284" si="5974">H11285+H11289</f>
        <v>0</v>
      </c>
      <c r="I11284" s="12">
        <f t="shared" si="5974"/>
        <v>0</v>
      </c>
      <c r="J11284" s="12">
        <f t="shared" si="5974"/>
        <v>0</v>
      </c>
      <c r="K11284" s="12">
        <f t="shared" si="5974"/>
        <v>0</v>
      </c>
      <c r="L11284" s="12">
        <f t="shared" si="5974"/>
        <v>0</v>
      </c>
      <c r="M11284" s="12">
        <f t="shared" si="5974"/>
        <v>0</v>
      </c>
      <c r="N11284" s="12">
        <f t="shared" si="5974"/>
        <v>0</v>
      </c>
      <c r="O11284" s="12">
        <f t="shared" si="5974"/>
        <v>0</v>
      </c>
      <c r="P11284" s="12">
        <f t="shared" si="5974"/>
        <v>0</v>
      </c>
      <c r="Q11284" s="12">
        <f t="shared" si="5974"/>
        <v>0</v>
      </c>
      <c r="R11284" s="21">
        <f t="shared" si="5974"/>
        <v>0</v>
      </c>
      <c r="S11284" s="12">
        <f t="shared" si="5974"/>
        <v>0</v>
      </c>
      <c r="T11284" s="12">
        <f t="shared" si="5974"/>
        <v>0</v>
      </c>
      <c r="U11284" s="12">
        <f t="shared" si="5974"/>
        <v>0</v>
      </c>
      <c r="V11284" s="12">
        <f t="shared" si="5974"/>
        <v>0</v>
      </c>
      <c r="X11284" s="20" t="str">
        <f t="shared" si="5970"/>
        <v/>
      </c>
      <c r="Y11284" s="20" t="str">
        <f t="shared" si="5971"/>
        <v/>
      </c>
      <c r="Z11284" s="20" t="str">
        <f>IF(R11284&lt;S11284+T11284,"期末实有头数应大于等于能繁母畜+种公畜","")</f>
        <v/>
      </c>
      <c r="AA11284" s="20" t="str">
        <f>IF(R11284&lt;U11284+V11284,"期末实有头数应大于等于良种+改良种","")</f>
        <v/>
      </c>
      <c r="AE11284" s="28"/>
      <c r="AF11284" s="29"/>
    </row>
    <row r="11285" spans="1:32">
      <c r="A11285" s="7"/>
      <c r="B11285" s="7"/>
      <c r="C11285" s="7"/>
      <c r="D11285" s="9" t="s">
        <v>42</v>
      </c>
      <c r="E11285" s="10" t="s">
        <v>41</v>
      </c>
      <c r="F11285" s="9"/>
      <c r="R11285" s="12">
        <f>G11285+I11285+J11285+K11285-L11285-M11285-N11285-Q11285</f>
        <v>0</v>
      </c>
      <c r="X11285" s="20" t="str">
        <f t="shared" si="5970"/>
        <v/>
      </c>
      <c r="Y11285" s="20" t="str">
        <f t="shared" si="5971"/>
        <v/>
      </c>
      <c r="Z11285" s="20" t="str">
        <f>IF(R11285&lt;S11285+T11285,"期末实有头数应大于等于能繁母畜+种公畜","")</f>
        <v/>
      </c>
      <c r="AA11285" s="20" t="str">
        <f>IF(R11285&lt;U11285+V11285,"期末实有头数应大于等于良种+改良种","")</f>
        <v/>
      </c>
      <c r="AE11285" s="28"/>
      <c r="AF11285" s="29"/>
    </row>
    <row r="11286" spans="1:32">
      <c r="A11286" s="7"/>
      <c r="B11286" s="7"/>
      <c r="C11286" s="7"/>
      <c r="D11286" s="9" t="s">
        <v>43</v>
      </c>
      <c r="E11286" s="10" t="s">
        <v>41</v>
      </c>
      <c r="F11286" s="9"/>
      <c r="R11286" s="12">
        <f>G11286+I11286+J11286+K11286-L11286-M11286-N11286-Q11286</f>
        <v>0</v>
      </c>
      <c r="U11286" s="15" t="s">
        <v>32</v>
      </c>
      <c r="V11286" s="15" t="s">
        <v>32</v>
      </c>
      <c r="X11286" s="20" t="str">
        <f t="shared" si="5970"/>
        <v/>
      </c>
      <c r="Y11286" s="20" t="str">
        <f t="shared" si="5971"/>
        <v/>
      </c>
      <c r="Z11286" s="20" t="str">
        <f>IF(R11286&lt;S11286+T11286,"期末实有头数应大于等于能繁母畜+种公畜","")</f>
        <v/>
      </c>
      <c r="AA11286" s="20"/>
      <c r="AE11286" s="28"/>
      <c r="AF11286" s="29"/>
    </row>
    <row r="11287" spans="1:32">
      <c r="A11287" s="7"/>
      <c r="B11287" s="7"/>
      <c r="C11287" s="7"/>
      <c r="D11287" s="9" t="s">
        <v>44</v>
      </c>
      <c r="E11287" s="10" t="s">
        <v>41</v>
      </c>
      <c r="F11287" s="9"/>
      <c r="H11287" s="15" t="s">
        <v>32</v>
      </c>
      <c r="I11287" s="15" t="s">
        <v>32</v>
      </c>
      <c r="J11287" s="15" t="s">
        <v>32</v>
      </c>
      <c r="K11287" s="15" t="s">
        <v>32</v>
      </c>
      <c r="L11287" s="15" t="s">
        <v>32</v>
      </c>
      <c r="M11287" s="15" t="s">
        <v>32</v>
      </c>
      <c r="N11287" s="15" t="s">
        <v>32</v>
      </c>
      <c r="O11287" s="15" t="s">
        <v>32</v>
      </c>
      <c r="P11287" s="15" t="s">
        <v>32</v>
      </c>
      <c r="Q11287" s="15" t="s">
        <v>32</v>
      </c>
      <c r="R11287" s="22"/>
      <c r="T11287" s="15" t="s">
        <v>32</v>
      </c>
      <c r="U11287" s="15" t="s">
        <v>32</v>
      </c>
      <c r="V11287" s="15" t="s">
        <v>32</v>
      </c>
      <c r="X11287" s="20" t="str">
        <f t="shared" si="5970"/>
        <v/>
      </c>
      <c r="Y11287" s="20"/>
      <c r="Z11287" s="20"/>
      <c r="AA11287" s="20"/>
      <c r="AE11287" s="28"/>
      <c r="AF11287" s="29"/>
    </row>
    <row r="11288" spans="1:32">
      <c r="A11288" s="7"/>
      <c r="B11288" s="7"/>
      <c r="C11288" s="7"/>
      <c r="D11288" s="9" t="s">
        <v>45</v>
      </c>
      <c r="E11288" s="10" t="s">
        <v>41</v>
      </c>
      <c r="F11288" s="9"/>
      <c r="H11288" s="15" t="s">
        <v>32</v>
      </c>
      <c r="I11288" s="15" t="s">
        <v>32</v>
      </c>
      <c r="J11288" s="15" t="s">
        <v>32</v>
      </c>
      <c r="K11288" s="15" t="s">
        <v>32</v>
      </c>
      <c r="L11288" s="15" t="s">
        <v>32</v>
      </c>
      <c r="M11288" s="15" t="s">
        <v>32</v>
      </c>
      <c r="N11288" s="15" t="s">
        <v>32</v>
      </c>
      <c r="O11288" s="15" t="s">
        <v>32</v>
      </c>
      <c r="P11288" s="15" t="s">
        <v>32</v>
      </c>
      <c r="Q11288" s="15" t="s">
        <v>32</v>
      </c>
      <c r="R11288" s="22"/>
      <c r="T11288" s="15" t="s">
        <v>32</v>
      </c>
      <c r="U11288" s="15" t="s">
        <v>32</v>
      </c>
      <c r="V11288" s="15" t="s">
        <v>32</v>
      </c>
      <c r="X11288" s="20" t="str">
        <f t="shared" si="5970"/>
        <v/>
      </c>
      <c r="Y11288" s="20"/>
      <c r="Z11288" s="20"/>
      <c r="AA11288" s="20"/>
      <c r="AE11288" s="28"/>
      <c r="AF11288" s="29"/>
    </row>
    <row r="11289" spans="1:32">
      <c r="A11289" s="7"/>
      <c r="B11289" s="7"/>
      <c r="C11289" s="7"/>
      <c r="D11289" s="9" t="s">
        <v>46</v>
      </c>
      <c r="E11289" s="10" t="s">
        <v>41</v>
      </c>
      <c r="F11289" s="9"/>
      <c r="R11289" s="12">
        <f>G11289+I11289+J11289+K11289-L11289-M11289-N11289-Q11289</f>
        <v>0</v>
      </c>
      <c r="X11289" s="20" t="str">
        <f t="shared" si="5970"/>
        <v/>
      </c>
      <c r="Y11289" s="20" t="str">
        <f>IF(N11289&lt;O11289+P11289,"出卖应大于等于出卖肉畜+出卖仔畜","")</f>
        <v/>
      </c>
      <c r="Z11289" s="20" t="str">
        <f t="shared" ref="Z11289:Z11298" si="5975">IF(R11289&lt;S11289+T11289,"期末实有头数应大于等于能繁母畜+种公畜","")</f>
        <v/>
      </c>
      <c r="AA11289" s="20" t="str">
        <f t="shared" ref="AA11289:AA11294" si="5976">IF(R11289&lt;U11289+V11289,"期末实有头数应大于等于良种+改良种","")</f>
        <v/>
      </c>
      <c r="AE11289" s="28"/>
      <c r="AF11289" s="29"/>
    </row>
    <row r="11290" spans="1:32">
      <c r="A11290" s="7"/>
      <c r="B11290" s="7"/>
      <c r="C11290" s="7"/>
      <c r="D11290" s="9" t="s">
        <v>47</v>
      </c>
      <c r="E11290" s="16" t="s">
        <v>27</v>
      </c>
      <c r="F11290" s="9"/>
      <c r="R11290" s="12">
        <f>G11290+I11290+J11290+K11290-L11290-M11290-N11290-Q11290</f>
        <v>0</v>
      </c>
      <c r="X11290" s="20" t="str">
        <f t="shared" si="5970"/>
        <v/>
      </c>
      <c r="Y11290" s="20" t="str">
        <f>IF(N11290&lt;O11290+P11290,"出卖应大于等于出卖肉畜+出卖仔畜","")</f>
        <v/>
      </c>
      <c r="Z11290" s="20" t="str">
        <f t="shared" si="5975"/>
        <v/>
      </c>
      <c r="AA11290" s="20" t="str">
        <f t="shared" si="5976"/>
        <v/>
      </c>
      <c r="AE11290" s="28"/>
      <c r="AF11290" s="29"/>
    </row>
    <row r="11291" spans="1:32">
      <c r="A11291" s="7"/>
      <c r="B11291" s="7"/>
      <c r="C11291" s="7"/>
      <c r="D11291" s="9" t="s">
        <v>26</v>
      </c>
      <c r="E11291" s="10" t="s">
        <v>27</v>
      </c>
      <c r="F11291" s="9"/>
      <c r="G11291" s="12"/>
      <c r="H11291" s="12">
        <f t="shared" ref="G11291:V11291" si="5977">H11292+H11307</f>
        <v>0</v>
      </c>
      <c r="I11291" s="12">
        <f t="shared" si="5977"/>
        <v>0</v>
      </c>
      <c r="J11291" s="12">
        <f t="shared" si="5977"/>
        <v>0</v>
      </c>
      <c r="K11291" s="12">
        <f t="shared" si="5977"/>
        <v>0</v>
      </c>
      <c r="L11291" s="12">
        <f t="shared" si="5977"/>
        <v>0</v>
      </c>
      <c r="M11291" s="12">
        <f t="shared" si="5977"/>
        <v>0</v>
      </c>
      <c r="N11291" s="12">
        <f t="shared" si="5977"/>
        <v>0</v>
      </c>
      <c r="O11291" s="12">
        <f t="shared" si="5977"/>
        <v>0</v>
      </c>
      <c r="P11291" s="12">
        <f t="shared" si="5977"/>
        <v>0</v>
      </c>
      <c r="Q11291" s="12">
        <f t="shared" si="5977"/>
        <v>0</v>
      </c>
      <c r="R11291" s="12">
        <f t="shared" si="5977"/>
        <v>0</v>
      </c>
      <c r="S11291" s="12">
        <f t="shared" si="5977"/>
        <v>0</v>
      </c>
      <c r="T11291" s="12">
        <f t="shared" si="5977"/>
        <v>0</v>
      </c>
      <c r="U11291" s="12">
        <f t="shared" si="5977"/>
        <v>0</v>
      </c>
      <c r="V11291" s="12">
        <f t="shared" si="5977"/>
        <v>0</v>
      </c>
      <c r="X11291" s="20" t="str">
        <f t="shared" si="5970"/>
        <v/>
      </c>
      <c r="Y11291" s="20" t="str">
        <f>IF(N11291&lt;O11291+P11291,"出卖应大于等于出卖肉畜+出卖仔畜","")</f>
        <v/>
      </c>
      <c r="Z11291" s="20" t="str">
        <f t="shared" si="5975"/>
        <v/>
      </c>
      <c r="AA11291" s="20" t="str">
        <f t="shared" si="5976"/>
        <v/>
      </c>
      <c r="AE11291" s="28"/>
      <c r="AF11291" s="29"/>
    </row>
    <row r="11292" spans="1:32">
      <c r="A11292" s="7"/>
      <c r="B11292" s="7"/>
      <c r="C11292" s="7"/>
      <c r="D11292" s="9" t="s">
        <v>28</v>
      </c>
      <c r="E11292" s="10" t="s">
        <v>27</v>
      </c>
      <c r="F11292" s="9"/>
      <c r="G11292" s="12"/>
      <c r="H11292" s="12">
        <f t="shared" ref="G11292:V11292" si="5978">H11293+H11301</f>
        <v>0</v>
      </c>
      <c r="I11292" s="12">
        <f t="shared" si="5978"/>
        <v>0</v>
      </c>
      <c r="J11292" s="12">
        <f t="shared" si="5978"/>
        <v>0</v>
      </c>
      <c r="K11292" s="12">
        <f t="shared" si="5978"/>
        <v>0</v>
      </c>
      <c r="L11292" s="12">
        <f t="shared" si="5978"/>
        <v>0</v>
      </c>
      <c r="M11292" s="12">
        <f t="shared" si="5978"/>
        <v>0</v>
      </c>
      <c r="N11292" s="12">
        <f t="shared" si="5978"/>
        <v>0</v>
      </c>
      <c r="O11292" s="12">
        <f t="shared" si="5978"/>
        <v>0</v>
      </c>
      <c r="P11292" s="12">
        <f t="shared" si="5978"/>
        <v>0</v>
      </c>
      <c r="Q11292" s="12">
        <f t="shared" si="5978"/>
        <v>0</v>
      </c>
      <c r="R11292" s="12">
        <f t="shared" si="5978"/>
        <v>0</v>
      </c>
      <c r="S11292" s="12">
        <f t="shared" si="5978"/>
        <v>0</v>
      </c>
      <c r="T11292" s="12">
        <f t="shared" si="5978"/>
        <v>0</v>
      </c>
      <c r="U11292" s="12">
        <f t="shared" si="5978"/>
        <v>0</v>
      </c>
      <c r="V11292" s="12">
        <f t="shared" si="5978"/>
        <v>0</v>
      </c>
      <c r="X11292" s="20" t="str">
        <f t="shared" ref="X11292:X11308" si="5979">IF(H11292&lt;I11292,"繁殖仔畜应大于等于成活","")</f>
        <v/>
      </c>
      <c r="Y11292" s="20" t="str">
        <f t="shared" ref="Y11292:Y11303" si="5980">IF(N11292&lt;O11292+P11292,"出卖应大于等于出卖肉畜+出卖仔畜","")</f>
        <v/>
      </c>
      <c r="Z11292" s="20" t="str">
        <f t="shared" si="5975"/>
        <v/>
      </c>
      <c r="AA11292" s="20" t="str">
        <f t="shared" si="5976"/>
        <v/>
      </c>
      <c r="AE11292" s="28"/>
      <c r="AF11292" s="29"/>
    </row>
    <row r="11293" spans="1:32">
      <c r="A11293" s="7"/>
      <c r="B11293" s="7"/>
      <c r="C11293" s="7"/>
      <c r="D11293" s="9" t="s">
        <v>29</v>
      </c>
      <c r="E11293" s="10" t="s">
        <v>27</v>
      </c>
      <c r="F11293" s="9"/>
      <c r="G11293" s="12"/>
      <c r="H11293" s="12">
        <f t="shared" ref="G11293:R11293" si="5981">H11294+H11297+H11298+H11299+H11300</f>
        <v>0</v>
      </c>
      <c r="I11293" s="12">
        <f t="shared" si="5981"/>
        <v>0</v>
      </c>
      <c r="J11293" s="12">
        <f t="shared" si="5981"/>
        <v>0</v>
      </c>
      <c r="K11293" s="12">
        <f t="shared" si="5981"/>
        <v>0</v>
      </c>
      <c r="L11293" s="12">
        <f t="shared" si="5981"/>
        <v>0</v>
      </c>
      <c r="M11293" s="12">
        <f t="shared" si="5981"/>
        <v>0</v>
      </c>
      <c r="N11293" s="12">
        <f t="shared" si="5981"/>
        <v>0</v>
      </c>
      <c r="O11293" s="12">
        <f t="shared" si="5981"/>
        <v>0</v>
      </c>
      <c r="P11293" s="12">
        <f t="shared" si="5981"/>
        <v>0</v>
      </c>
      <c r="Q11293" s="12">
        <f t="shared" si="5981"/>
        <v>0</v>
      </c>
      <c r="R11293" s="12">
        <f t="shared" si="5981"/>
        <v>0</v>
      </c>
      <c r="S11293" s="12">
        <f>S11294+S11297+S11298+S11300</f>
        <v>0</v>
      </c>
      <c r="T11293" s="12">
        <f>T11294+T11297+T11298+T11300</f>
        <v>0</v>
      </c>
      <c r="U11293" s="12">
        <f>U11294+U11297+U11298+U11300</f>
        <v>0</v>
      </c>
      <c r="V11293" s="12">
        <f>V11294+V11297+V11298+V11300</f>
        <v>0</v>
      </c>
      <c r="X11293" s="20" t="str">
        <f t="shared" si="5979"/>
        <v/>
      </c>
      <c r="Y11293" s="20" t="str">
        <f t="shared" si="5980"/>
        <v/>
      </c>
      <c r="Z11293" s="20" t="str">
        <f t="shared" si="5975"/>
        <v/>
      </c>
      <c r="AA11293" s="20" t="str">
        <f t="shared" si="5976"/>
        <v/>
      </c>
      <c r="AE11293" s="28"/>
      <c r="AF11293" s="29"/>
    </row>
    <row r="11294" spans="1:32">
      <c r="A11294" s="7"/>
      <c r="B11294" s="7"/>
      <c r="C11294" s="7"/>
      <c r="D11294" s="9" t="s">
        <v>30</v>
      </c>
      <c r="E11294" s="10" t="s">
        <v>27</v>
      </c>
      <c r="F11294" s="9"/>
      <c r="R11294" s="12">
        <f>G11294+I11294+J11294+K11294-L11294-M11294-N11294-Q11294</f>
        <v>0</v>
      </c>
      <c r="X11294" s="20" t="str">
        <f t="shared" si="5979"/>
        <v/>
      </c>
      <c r="Y11294" s="20" t="str">
        <f t="shared" si="5980"/>
        <v/>
      </c>
      <c r="Z11294" s="20" t="str">
        <f t="shared" si="5975"/>
        <v/>
      </c>
      <c r="AA11294" s="20" t="str">
        <f t="shared" si="5976"/>
        <v/>
      </c>
      <c r="AE11294" s="28"/>
      <c r="AF11294" s="29"/>
    </row>
    <row r="11295" spans="1:32">
      <c r="A11295" s="7"/>
      <c r="B11295" s="7"/>
      <c r="C11295" s="7"/>
      <c r="D11295" s="9" t="s">
        <v>31</v>
      </c>
      <c r="E11295" s="10" t="s">
        <v>27</v>
      </c>
      <c r="F11295" s="9"/>
      <c r="R11295" s="12">
        <f t="shared" ref="R11295:R11300" si="5982">G11295+I11295+J11295+K11295-L11295-M11295-N11295-Q11295</f>
        <v>0</v>
      </c>
      <c r="U11295" s="15" t="s">
        <v>32</v>
      </c>
      <c r="V11295" s="15" t="s">
        <v>32</v>
      </c>
      <c r="X11295" s="20" t="str">
        <f t="shared" si="5979"/>
        <v/>
      </c>
      <c r="Y11295" s="20" t="str">
        <f t="shared" si="5980"/>
        <v/>
      </c>
      <c r="Z11295" s="20" t="str">
        <f t="shared" si="5975"/>
        <v/>
      </c>
      <c r="AA11295" s="20"/>
      <c r="AE11295" s="28"/>
      <c r="AF11295" s="29"/>
    </row>
    <row r="11296" spans="1:32">
      <c r="A11296" s="7"/>
      <c r="B11296" s="7"/>
      <c r="C11296" s="7"/>
      <c r="D11296" s="9" t="s">
        <v>33</v>
      </c>
      <c r="E11296" s="10" t="s">
        <v>27</v>
      </c>
      <c r="F11296" s="9"/>
      <c r="R11296" s="12">
        <f t="shared" si="5982"/>
        <v>0</v>
      </c>
      <c r="U11296" s="15" t="s">
        <v>32</v>
      </c>
      <c r="V11296" s="15" t="s">
        <v>32</v>
      </c>
      <c r="X11296" s="20" t="str">
        <f t="shared" si="5979"/>
        <v/>
      </c>
      <c r="Y11296" s="20" t="str">
        <f t="shared" si="5980"/>
        <v/>
      </c>
      <c r="Z11296" s="20" t="str">
        <f t="shared" si="5975"/>
        <v/>
      </c>
      <c r="AA11296" s="20"/>
      <c r="AE11296" s="28"/>
      <c r="AF11296" s="29"/>
    </row>
    <row r="11297" spans="1:32">
      <c r="A11297" s="7"/>
      <c r="B11297" s="7"/>
      <c r="C11297" s="7"/>
      <c r="D11297" s="9" t="s">
        <v>34</v>
      </c>
      <c r="E11297" s="10" t="s">
        <v>35</v>
      </c>
      <c r="F11297" s="9"/>
      <c r="R11297" s="12">
        <f t="shared" si="5982"/>
        <v>0</v>
      </c>
      <c r="X11297" s="20" t="str">
        <f t="shared" si="5979"/>
        <v/>
      </c>
      <c r="Y11297" s="20" t="str">
        <f t="shared" si="5980"/>
        <v/>
      </c>
      <c r="Z11297" s="20" t="str">
        <f t="shared" si="5975"/>
        <v/>
      </c>
      <c r="AA11297" s="20" t="str">
        <f>IF(R11297&lt;U11297+V11297,"期末实有头数应大于等于良种+改良种","")</f>
        <v/>
      </c>
      <c r="AE11297" s="28"/>
      <c r="AF11297" s="29"/>
    </row>
    <row r="11298" spans="1:32">
      <c r="A11298" s="7"/>
      <c r="B11298" s="7"/>
      <c r="C11298" s="7"/>
      <c r="D11298" s="9" t="s">
        <v>36</v>
      </c>
      <c r="E11298" s="10" t="s">
        <v>27</v>
      </c>
      <c r="F11298" s="9"/>
      <c r="R11298" s="12">
        <f t="shared" si="5982"/>
        <v>0</v>
      </c>
      <c r="X11298" s="20" t="str">
        <f t="shared" si="5979"/>
        <v/>
      </c>
      <c r="Y11298" s="20" t="str">
        <f t="shared" si="5980"/>
        <v/>
      </c>
      <c r="Z11298" s="20" t="str">
        <f t="shared" si="5975"/>
        <v/>
      </c>
      <c r="AA11298" s="20" t="str">
        <f>IF(R11298&lt;U11298+V11298,"期末实有头数应大于等于良种+改良种","")</f>
        <v/>
      </c>
      <c r="AE11298" s="28"/>
      <c r="AF11298" s="29"/>
    </row>
    <row r="11299" spans="1:32">
      <c r="A11299" s="7"/>
      <c r="B11299" s="7"/>
      <c r="C11299" s="7"/>
      <c r="D11299" s="9" t="s">
        <v>37</v>
      </c>
      <c r="E11299" s="10" t="s">
        <v>27</v>
      </c>
      <c r="F11299" s="9"/>
      <c r="R11299" s="12">
        <f t="shared" si="5982"/>
        <v>0</v>
      </c>
      <c r="S11299" s="15" t="s">
        <v>32</v>
      </c>
      <c r="T11299" s="15" t="s">
        <v>32</v>
      </c>
      <c r="U11299" s="15" t="s">
        <v>32</v>
      </c>
      <c r="V11299" s="15" t="s">
        <v>32</v>
      </c>
      <c r="X11299" s="20" t="str">
        <f t="shared" si="5979"/>
        <v/>
      </c>
      <c r="Y11299" s="20" t="str">
        <f t="shared" si="5980"/>
        <v/>
      </c>
      <c r="Z11299" s="20"/>
      <c r="AA11299" s="20"/>
      <c r="AE11299" s="28"/>
      <c r="AF11299" s="29"/>
    </row>
    <row r="11300" spans="1:32">
      <c r="A11300" s="7"/>
      <c r="B11300" s="7"/>
      <c r="C11300" s="7"/>
      <c r="D11300" s="9" t="s">
        <v>38</v>
      </c>
      <c r="E11300" s="10" t="s">
        <v>39</v>
      </c>
      <c r="F11300" s="9"/>
      <c r="R11300" s="12">
        <f t="shared" si="5982"/>
        <v>0</v>
      </c>
      <c r="X11300" s="20" t="str">
        <f t="shared" si="5979"/>
        <v/>
      </c>
      <c r="Y11300" s="20" t="str">
        <f t="shared" si="5980"/>
        <v/>
      </c>
      <c r="Z11300" s="20" t="str">
        <f>IF(R11300&lt;S11300+T11300,"期末实有头数应大于等于能繁母畜+种公畜","")</f>
        <v/>
      </c>
      <c r="AA11300" s="20" t="str">
        <f>IF(R11300&lt;U11300+V11300,"期末实有头数应大于等于良种+改良种","")</f>
        <v/>
      </c>
      <c r="AE11300" s="28"/>
      <c r="AF11300" s="29"/>
    </row>
    <row r="11301" spans="1:32">
      <c r="A11301" s="7"/>
      <c r="B11301" s="7"/>
      <c r="C11301" s="7"/>
      <c r="D11301" s="9" t="s">
        <v>40</v>
      </c>
      <c r="E11301" s="10" t="s">
        <v>41</v>
      </c>
      <c r="F11301" s="9"/>
      <c r="G11301" s="12"/>
      <c r="H11301" s="12">
        <f t="shared" ref="G11301:V11301" si="5983">H11302+H11306</f>
        <v>0</v>
      </c>
      <c r="I11301" s="12">
        <f t="shared" si="5983"/>
        <v>0</v>
      </c>
      <c r="J11301" s="12">
        <f t="shared" si="5983"/>
        <v>0</v>
      </c>
      <c r="K11301" s="12">
        <f t="shared" si="5983"/>
        <v>0</v>
      </c>
      <c r="L11301" s="12">
        <f t="shared" si="5983"/>
        <v>0</v>
      </c>
      <c r="M11301" s="12">
        <f t="shared" si="5983"/>
        <v>0</v>
      </c>
      <c r="N11301" s="12">
        <f t="shared" si="5983"/>
        <v>0</v>
      </c>
      <c r="O11301" s="12">
        <f t="shared" si="5983"/>
        <v>0</v>
      </c>
      <c r="P11301" s="12">
        <f t="shared" si="5983"/>
        <v>0</v>
      </c>
      <c r="Q11301" s="12">
        <f t="shared" si="5983"/>
        <v>0</v>
      </c>
      <c r="R11301" s="21">
        <f t="shared" si="5983"/>
        <v>0</v>
      </c>
      <c r="S11301" s="12">
        <f t="shared" si="5983"/>
        <v>0</v>
      </c>
      <c r="T11301" s="12">
        <f t="shared" si="5983"/>
        <v>0</v>
      </c>
      <c r="U11301" s="12">
        <f t="shared" si="5983"/>
        <v>0</v>
      </c>
      <c r="V11301" s="12">
        <f t="shared" si="5983"/>
        <v>0</v>
      </c>
      <c r="X11301" s="20" t="str">
        <f t="shared" si="5979"/>
        <v/>
      </c>
      <c r="Y11301" s="20" t="str">
        <f t="shared" si="5980"/>
        <v/>
      </c>
      <c r="Z11301" s="20" t="str">
        <f>IF(R11301&lt;S11301+T11301,"期末实有头数应大于等于能繁母畜+种公畜","")</f>
        <v/>
      </c>
      <c r="AA11301" s="20" t="str">
        <f>IF(R11301&lt;U11301+V11301,"期末实有头数应大于等于良种+改良种","")</f>
        <v/>
      </c>
      <c r="AE11301" s="28"/>
      <c r="AF11301" s="29"/>
    </row>
    <row r="11302" spans="1:32">
      <c r="A11302" s="7"/>
      <c r="B11302" s="7"/>
      <c r="C11302" s="7"/>
      <c r="D11302" s="9" t="s">
        <v>42</v>
      </c>
      <c r="E11302" s="10" t="s">
        <v>41</v>
      </c>
      <c r="F11302" s="9"/>
      <c r="R11302" s="12">
        <f>G11302+I11302+J11302+K11302-L11302-M11302-N11302-Q11302</f>
        <v>0</v>
      </c>
      <c r="X11302" s="20" t="str">
        <f t="shared" si="5979"/>
        <v/>
      </c>
      <c r="Y11302" s="20" t="str">
        <f t="shared" si="5980"/>
        <v/>
      </c>
      <c r="Z11302" s="20" t="str">
        <f>IF(R11302&lt;S11302+T11302,"期末实有头数应大于等于能繁母畜+种公畜","")</f>
        <v/>
      </c>
      <c r="AA11302" s="20" t="str">
        <f>IF(R11302&lt;U11302+V11302,"期末实有头数应大于等于良种+改良种","")</f>
        <v/>
      </c>
      <c r="AE11302" s="28"/>
      <c r="AF11302" s="29"/>
    </row>
    <row r="11303" spans="1:32">
      <c r="A11303" s="7"/>
      <c r="B11303" s="7"/>
      <c r="C11303" s="7"/>
      <c r="D11303" s="9" t="s">
        <v>43</v>
      </c>
      <c r="E11303" s="10" t="s">
        <v>41</v>
      </c>
      <c r="F11303" s="9"/>
      <c r="R11303" s="12">
        <f>G11303+I11303+J11303+K11303-L11303-M11303-N11303-Q11303</f>
        <v>0</v>
      </c>
      <c r="U11303" s="15" t="s">
        <v>32</v>
      </c>
      <c r="V11303" s="15" t="s">
        <v>32</v>
      </c>
      <c r="X11303" s="20" t="str">
        <f t="shared" si="5979"/>
        <v/>
      </c>
      <c r="Y11303" s="20" t="str">
        <f t="shared" si="5980"/>
        <v/>
      </c>
      <c r="Z11303" s="20" t="str">
        <f>IF(R11303&lt;S11303+T11303,"期末实有头数应大于等于能繁母畜+种公畜","")</f>
        <v/>
      </c>
      <c r="AA11303" s="20"/>
      <c r="AE11303" s="28"/>
      <c r="AF11303" s="29"/>
    </row>
    <row r="11304" spans="1:32">
      <c r="A11304" s="7"/>
      <c r="B11304" s="7"/>
      <c r="C11304" s="7"/>
      <c r="D11304" s="9" t="s">
        <v>44</v>
      </c>
      <c r="E11304" s="10" t="s">
        <v>41</v>
      </c>
      <c r="F11304" s="9"/>
      <c r="H11304" s="15" t="s">
        <v>32</v>
      </c>
      <c r="I11304" s="15" t="s">
        <v>32</v>
      </c>
      <c r="J11304" s="15" t="s">
        <v>32</v>
      </c>
      <c r="K11304" s="15" t="s">
        <v>32</v>
      </c>
      <c r="L11304" s="15" t="s">
        <v>32</v>
      </c>
      <c r="M11304" s="15" t="s">
        <v>32</v>
      </c>
      <c r="N11304" s="15" t="s">
        <v>32</v>
      </c>
      <c r="O11304" s="15" t="s">
        <v>32</v>
      </c>
      <c r="P11304" s="15" t="s">
        <v>32</v>
      </c>
      <c r="Q11304" s="15" t="s">
        <v>32</v>
      </c>
      <c r="R11304" s="22"/>
      <c r="T11304" s="15" t="s">
        <v>32</v>
      </c>
      <c r="U11304" s="15" t="s">
        <v>32</v>
      </c>
      <c r="V11304" s="15" t="s">
        <v>32</v>
      </c>
      <c r="X11304" s="20" t="str">
        <f t="shared" si="5979"/>
        <v/>
      </c>
      <c r="Y11304" s="20"/>
      <c r="Z11304" s="20"/>
      <c r="AA11304" s="20"/>
      <c r="AE11304" s="28"/>
      <c r="AF11304" s="29"/>
    </row>
    <row r="11305" spans="1:32">
      <c r="A11305" s="7"/>
      <c r="B11305" s="7"/>
      <c r="C11305" s="7"/>
      <c r="D11305" s="9" t="s">
        <v>45</v>
      </c>
      <c r="E11305" s="10" t="s">
        <v>41</v>
      </c>
      <c r="F11305" s="9"/>
      <c r="H11305" s="15" t="s">
        <v>32</v>
      </c>
      <c r="I11305" s="15" t="s">
        <v>32</v>
      </c>
      <c r="J11305" s="15" t="s">
        <v>32</v>
      </c>
      <c r="K11305" s="15" t="s">
        <v>32</v>
      </c>
      <c r="L11305" s="15" t="s">
        <v>32</v>
      </c>
      <c r="M11305" s="15" t="s">
        <v>32</v>
      </c>
      <c r="N11305" s="15" t="s">
        <v>32</v>
      </c>
      <c r="O11305" s="15" t="s">
        <v>32</v>
      </c>
      <c r="P11305" s="15" t="s">
        <v>32</v>
      </c>
      <c r="Q11305" s="15" t="s">
        <v>32</v>
      </c>
      <c r="R11305" s="22"/>
      <c r="T11305" s="15" t="s">
        <v>32</v>
      </c>
      <c r="U11305" s="15" t="s">
        <v>32</v>
      </c>
      <c r="V11305" s="15" t="s">
        <v>32</v>
      </c>
      <c r="X11305" s="20" t="str">
        <f t="shared" si="5979"/>
        <v/>
      </c>
      <c r="Y11305" s="20"/>
      <c r="Z11305" s="20"/>
      <c r="AA11305" s="20"/>
      <c r="AE11305" s="28"/>
      <c r="AF11305" s="29"/>
    </row>
    <row r="11306" spans="1:32">
      <c r="A11306" s="7"/>
      <c r="B11306" s="7"/>
      <c r="C11306" s="7"/>
      <c r="D11306" s="9" t="s">
        <v>46</v>
      </c>
      <c r="E11306" s="10" t="s">
        <v>41</v>
      </c>
      <c r="F11306" s="9"/>
      <c r="R11306" s="12">
        <f>G11306+I11306+J11306+K11306-L11306-M11306-N11306-Q11306</f>
        <v>0</v>
      </c>
      <c r="X11306" s="20" t="str">
        <f t="shared" si="5979"/>
        <v/>
      </c>
      <c r="Y11306" s="20" t="str">
        <f>IF(N11306&lt;O11306+P11306,"出卖应大于等于出卖肉畜+出卖仔畜","")</f>
        <v/>
      </c>
      <c r="Z11306" s="20" t="str">
        <f t="shared" ref="Z11306:Z11315" si="5984">IF(R11306&lt;S11306+T11306,"期末实有头数应大于等于能繁母畜+种公畜","")</f>
        <v/>
      </c>
      <c r="AA11306" s="20" t="str">
        <f t="shared" ref="AA11306:AA11311" si="5985">IF(R11306&lt;U11306+V11306,"期末实有头数应大于等于良种+改良种","")</f>
        <v/>
      </c>
      <c r="AE11306" s="28"/>
      <c r="AF11306" s="29"/>
    </row>
    <row r="11307" spans="1:32">
      <c r="A11307" s="7"/>
      <c r="B11307" s="7"/>
      <c r="C11307" s="7"/>
      <c r="D11307" s="9" t="s">
        <v>47</v>
      </c>
      <c r="E11307" s="16" t="s">
        <v>27</v>
      </c>
      <c r="F11307" s="9"/>
      <c r="R11307" s="12">
        <f>G11307+I11307+J11307+K11307-L11307-M11307-N11307-Q11307</f>
        <v>0</v>
      </c>
      <c r="X11307" s="20" t="str">
        <f t="shared" si="5979"/>
        <v/>
      </c>
      <c r="Y11307" s="20" t="str">
        <f>IF(N11307&lt;O11307+P11307,"出卖应大于等于出卖肉畜+出卖仔畜","")</f>
        <v/>
      </c>
      <c r="Z11307" s="20" t="str">
        <f t="shared" si="5984"/>
        <v/>
      </c>
      <c r="AA11307" s="20" t="str">
        <f t="shared" si="5985"/>
        <v/>
      </c>
      <c r="AE11307" s="28"/>
      <c r="AF11307" s="29"/>
    </row>
    <row r="11308" spans="1:32">
      <c r="A11308" s="7"/>
      <c r="B11308" s="7"/>
      <c r="C11308" s="7"/>
      <c r="D11308" s="9" t="s">
        <v>26</v>
      </c>
      <c r="E11308" s="10" t="s">
        <v>27</v>
      </c>
      <c r="F11308" s="9"/>
      <c r="G11308" s="12"/>
      <c r="H11308" s="12">
        <f t="shared" ref="G11308:V11308" si="5986">H11309+H11324</f>
        <v>0</v>
      </c>
      <c r="I11308" s="12">
        <f t="shared" si="5986"/>
        <v>0</v>
      </c>
      <c r="J11308" s="12">
        <f t="shared" si="5986"/>
        <v>0</v>
      </c>
      <c r="K11308" s="12">
        <f t="shared" si="5986"/>
        <v>0</v>
      </c>
      <c r="L11308" s="12">
        <f t="shared" si="5986"/>
        <v>0</v>
      </c>
      <c r="M11308" s="12">
        <f t="shared" si="5986"/>
        <v>0</v>
      </c>
      <c r="N11308" s="12">
        <f t="shared" si="5986"/>
        <v>0</v>
      </c>
      <c r="O11308" s="12">
        <f t="shared" si="5986"/>
        <v>0</v>
      </c>
      <c r="P11308" s="12">
        <f t="shared" si="5986"/>
        <v>0</v>
      </c>
      <c r="Q11308" s="12">
        <f t="shared" si="5986"/>
        <v>0</v>
      </c>
      <c r="R11308" s="12">
        <f t="shared" si="5986"/>
        <v>0</v>
      </c>
      <c r="S11308" s="12">
        <f t="shared" si="5986"/>
        <v>0</v>
      </c>
      <c r="T11308" s="12">
        <f t="shared" si="5986"/>
        <v>0</v>
      </c>
      <c r="U11308" s="12">
        <f t="shared" si="5986"/>
        <v>0</v>
      </c>
      <c r="V11308" s="12">
        <f t="shared" si="5986"/>
        <v>0</v>
      </c>
      <c r="X11308" s="20" t="str">
        <f t="shared" si="5979"/>
        <v/>
      </c>
      <c r="Y11308" s="20" t="str">
        <f>IF(N11308&lt;O11308+P11308,"出卖应大于等于出卖肉畜+出卖仔畜","")</f>
        <v/>
      </c>
      <c r="Z11308" s="20" t="str">
        <f t="shared" si="5984"/>
        <v/>
      </c>
      <c r="AA11308" s="20" t="str">
        <f t="shared" si="5985"/>
        <v/>
      </c>
      <c r="AE11308" s="28"/>
      <c r="AF11308" s="29"/>
    </row>
    <row r="11309" spans="1:32">
      <c r="A11309" s="7"/>
      <c r="B11309" s="7"/>
      <c r="C11309" s="7"/>
      <c r="D11309" s="9" t="s">
        <v>28</v>
      </c>
      <c r="E11309" s="10" t="s">
        <v>27</v>
      </c>
      <c r="F11309" s="9"/>
      <c r="G11309" s="12"/>
      <c r="H11309" s="12">
        <f t="shared" ref="G11309:V11309" si="5987">H11310+H11318</f>
        <v>0</v>
      </c>
      <c r="I11309" s="12">
        <f t="shared" si="5987"/>
        <v>0</v>
      </c>
      <c r="J11309" s="12">
        <f t="shared" si="5987"/>
        <v>0</v>
      </c>
      <c r="K11309" s="12">
        <f t="shared" si="5987"/>
        <v>0</v>
      </c>
      <c r="L11309" s="12">
        <f t="shared" si="5987"/>
        <v>0</v>
      </c>
      <c r="M11309" s="12">
        <f t="shared" si="5987"/>
        <v>0</v>
      </c>
      <c r="N11309" s="12">
        <f t="shared" si="5987"/>
        <v>0</v>
      </c>
      <c r="O11309" s="12">
        <f t="shared" si="5987"/>
        <v>0</v>
      </c>
      <c r="P11309" s="12">
        <f t="shared" si="5987"/>
        <v>0</v>
      </c>
      <c r="Q11309" s="12">
        <f t="shared" si="5987"/>
        <v>0</v>
      </c>
      <c r="R11309" s="12">
        <f t="shared" si="5987"/>
        <v>0</v>
      </c>
      <c r="S11309" s="12">
        <f t="shared" si="5987"/>
        <v>0</v>
      </c>
      <c r="T11309" s="12">
        <f t="shared" si="5987"/>
        <v>0</v>
      </c>
      <c r="U11309" s="12">
        <f t="shared" si="5987"/>
        <v>0</v>
      </c>
      <c r="V11309" s="12">
        <f t="shared" si="5987"/>
        <v>0</v>
      </c>
      <c r="X11309" s="20" t="str">
        <f t="shared" ref="X11309:X11325" si="5988">IF(H11309&lt;I11309,"繁殖仔畜应大于等于成活","")</f>
        <v/>
      </c>
      <c r="Y11309" s="20" t="str">
        <f t="shared" ref="Y11309:Y11320" si="5989">IF(N11309&lt;O11309+P11309,"出卖应大于等于出卖肉畜+出卖仔畜","")</f>
        <v/>
      </c>
      <c r="Z11309" s="20" t="str">
        <f t="shared" si="5984"/>
        <v/>
      </c>
      <c r="AA11309" s="20" t="str">
        <f t="shared" si="5985"/>
        <v/>
      </c>
      <c r="AE11309" s="28"/>
      <c r="AF11309" s="29"/>
    </row>
    <row r="11310" spans="1:32">
      <c r="A11310" s="7"/>
      <c r="B11310" s="7"/>
      <c r="C11310" s="7"/>
      <c r="D11310" s="9" t="s">
        <v>29</v>
      </c>
      <c r="E11310" s="10" t="s">
        <v>27</v>
      </c>
      <c r="F11310" s="9"/>
      <c r="G11310" s="12"/>
      <c r="H11310" s="12">
        <f t="shared" ref="G11310:R11310" si="5990">H11311+H11314+H11315+H11316+H11317</f>
        <v>0</v>
      </c>
      <c r="I11310" s="12">
        <f t="shared" si="5990"/>
        <v>0</v>
      </c>
      <c r="J11310" s="12">
        <f t="shared" si="5990"/>
        <v>0</v>
      </c>
      <c r="K11310" s="12">
        <f t="shared" si="5990"/>
        <v>0</v>
      </c>
      <c r="L11310" s="12">
        <f t="shared" si="5990"/>
        <v>0</v>
      </c>
      <c r="M11310" s="12">
        <f t="shared" si="5990"/>
        <v>0</v>
      </c>
      <c r="N11310" s="12">
        <f t="shared" si="5990"/>
        <v>0</v>
      </c>
      <c r="O11310" s="12">
        <f t="shared" si="5990"/>
        <v>0</v>
      </c>
      <c r="P11310" s="12">
        <f t="shared" si="5990"/>
        <v>0</v>
      </c>
      <c r="Q11310" s="12">
        <f t="shared" si="5990"/>
        <v>0</v>
      </c>
      <c r="R11310" s="12">
        <f t="shared" si="5990"/>
        <v>0</v>
      </c>
      <c r="S11310" s="12">
        <f>S11311+S11314+S11315+S11317</f>
        <v>0</v>
      </c>
      <c r="T11310" s="12">
        <f>T11311+T11314+T11315+T11317</f>
        <v>0</v>
      </c>
      <c r="U11310" s="12">
        <f>U11311+U11314+U11315+U11317</f>
        <v>0</v>
      </c>
      <c r="V11310" s="12">
        <f>V11311+V11314+V11315+V11317</f>
        <v>0</v>
      </c>
      <c r="X11310" s="20" t="str">
        <f t="shared" si="5988"/>
        <v/>
      </c>
      <c r="Y11310" s="20" t="str">
        <f t="shared" si="5989"/>
        <v/>
      </c>
      <c r="Z11310" s="20" t="str">
        <f t="shared" si="5984"/>
        <v/>
      </c>
      <c r="AA11310" s="20" t="str">
        <f t="shared" si="5985"/>
        <v/>
      </c>
      <c r="AE11310" s="28"/>
      <c r="AF11310" s="29"/>
    </row>
    <row r="11311" spans="1:32">
      <c r="A11311" s="7"/>
      <c r="B11311" s="7"/>
      <c r="C11311" s="7"/>
      <c r="D11311" s="9" t="s">
        <v>30</v>
      </c>
      <c r="E11311" s="10" t="s">
        <v>27</v>
      </c>
      <c r="F11311" s="9"/>
      <c r="R11311" s="12">
        <f>G11311+I11311+J11311+K11311-L11311-M11311-N11311-Q11311</f>
        <v>0</v>
      </c>
      <c r="X11311" s="20" t="str">
        <f t="shared" si="5988"/>
        <v/>
      </c>
      <c r="Y11311" s="20" t="str">
        <f t="shared" si="5989"/>
        <v/>
      </c>
      <c r="Z11311" s="20" t="str">
        <f t="shared" si="5984"/>
        <v/>
      </c>
      <c r="AA11311" s="20" t="str">
        <f t="shared" si="5985"/>
        <v/>
      </c>
      <c r="AE11311" s="28"/>
      <c r="AF11311" s="29"/>
    </row>
    <row r="11312" spans="1:32">
      <c r="A11312" s="7"/>
      <c r="B11312" s="7"/>
      <c r="C11312" s="7"/>
      <c r="D11312" s="9" t="s">
        <v>31</v>
      </c>
      <c r="E11312" s="10" t="s">
        <v>27</v>
      </c>
      <c r="F11312" s="9"/>
      <c r="R11312" s="12">
        <f t="shared" ref="R11312:R11317" si="5991">G11312+I11312+J11312+K11312-L11312-M11312-N11312-Q11312</f>
        <v>0</v>
      </c>
      <c r="U11312" s="15" t="s">
        <v>32</v>
      </c>
      <c r="V11312" s="15" t="s">
        <v>32</v>
      </c>
      <c r="X11312" s="20" t="str">
        <f t="shared" si="5988"/>
        <v/>
      </c>
      <c r="Y11312" s="20" t="str">
        <f t="shared" si="5989"/>
        <v/>
      </c>
      <c r="Z11312" s="20" t="str">
        <f t="shared" si="5984"/>
        <v/>
      </c>
      <c r="AA11312" s="20"/>
      <c r="AE11312" s="28"/>
      <c r="AF11312" s="29"/>
    </row>
    <row r="11313" spans="1:32">
      <c r="A11313" s="7"/>
      <c r="B11313" s="7"/>
      <c r="C11313" s="7"/>
      <c r="D11313" s="9" t="s">
        <v>33</v>
      </c>
      <c r="E11313" s="10" t="s">
        <v>27</v>
      </c>
      <c r="F11313" s="9"/>
      <c r="R11313" s="12">
        <f t="shared" si="5991"/>
        <v>0</v>
      </c>
      <c r="U11313" s="15" t="s">
        <v>32</v>
      </c>
      <c r="V11313" s="15" t="s">
        <v>32</v>
      </c>
      <c r="X11313" s="20" t="str">
        <f t="shared" si="5988"/>
        <v/>
      </c>
      <c r="Y11313" s="20" t="str">
        <f t="shared" si="5989"/>
        <v/>
      </c>
      <c r="Z11313" s="20" t="str">
        <f t="shared" si="5984"/>
        <v/>
      </c>
      <c r="AA11313" s="20"/>
      <c r="AE11313" s="28"/>
      <c r="AF11313" s="29"/>
    </row>
    <row r="11314" spans="1:32">
      <c r="A11314" s="7"/>
      <c r="B11314" s="7"/>
      <c r="C11314" s="7"/>
      <c r="D11314" s="9" t="s">
        <v>34</v>
      </c>
      <c r="E11314" s="10" t="s">
        <v>35</v>
      </c>
      <c r="F11314" s="9"/>
      <c r="R11314" s="12">
        <f t="shared" si="5991"/>
        <v>0</v>
      </c>
      <c r="X11314" s="20" t="str">
        <f t="shared" si="5988"/>
        <v/>
      </c>
      <c r="Y11314" s="20" t="str">
        <f t="shared" si="5989"/>
        <v/>
      </c>
      <c r="Z11314" s="20" t="str">
        <f t="shared" si="5984"/>
        <v/>
      </c>
      <c r="AA11314" s="20" t="str">
        <f>IF(R11314&lt;U11314+V11314,"期末实有头数应大于等于良种+改良种","")</f>
        <v/>
      </c>
      <c r="AE11314" s="28"/>
      <c r="AF11314" s="29"/>
    </row>
    <row r="11315" spans="1:32">
      <c r="A11315" s="7"/>
      <c r="B11315" s="7"/>
      <c r="C11315" s="7"/>
      <c r="D11315" s="9" t="s">
        <v>36</v>
      </c>
      <c r="E11315" s="10" t="s">
        <v>27</v>
      </c>
      <c r="F11315" s="9"/>
      <c r="R11315" s="12">
        <f t="shared" si="5991"/>
        <v>0</v>
      </c>
      <c r="X11315" s="20" t="str">
        <f t="shared" si="5988"/>
        <v/>
      </c>
      <c r="Y11315" s="20" t="str">
        <f t="shared" si="5989"/>
        <v/>
      </c>
      <c r="Z11315" s="20" t="str">
        <f t="shared" si="5984"/>
        <v/>
      </c>
      <c r="AA11315" s="20" t="str">
        <f>IF(R11315&lt;U11315+V11315,"期末实有头数应大于等于良种+改良种","")</f>
        <v/>
      </c>
      <c r="AE11315" s="28"/>
      <c r="AF11315" s="29"/>
    </row>
    <row r="11316" spans="1:32">
      <c r="A11316" s="7"/>
      <c r="B11316" s="7"/>
      <c r="C11316" s="7"/>
      <c r="D11316" s="9" t="s">
        <v>37</v>
      </c>
      <c r="E11316" s="10" t="s">
        <v>27</v>
      </c>
      <c r="F11316" s="9"/>
      <c r="R11316" s="12">
        <f t="shared" si="5991"/>
        <v>0</v>
      </c>
      <c r="S11316" s="15" t="s">
        <v>32</v>
      </c>
      <c r="T11316" s="15" t="s">
        <v>32</v>
      </c>
      <c r="U11316" s="15" t="s">
        <v>32</v>
      </c>
      <c r="V11316" s="15" t="s">
        <v>32</v>
      </c>
      <c r="X11316" s="20" t="str">
        <f t="shared" si="5988"/>
        <v/>
      </c>
      <c r="Y11316" s="20" t="str">
        <f t="shared" si="5989"/>
        <v/>
      </c>
      <c r="Z11316" s="20"/>
      <c r="AA11316" s="20"/>
      <c r="AE11316" s="28"/>
      <c r="AF11316" s="29"/>
    </row>
    <row r="11317" spans="1:32">
      <c r="A11317" s="7"/>
      <c r="B11317" s="7"/>
      <c r="C11317" s="7"/>
      <c r="D11317" s="9" t="s">
        <v>38</v>
      </c>
      <c r="E11317" s="10" t="s">
        <v>39</v>
      </c>
      <c r="F11317" s="9"/>
      <c r="R11317" s="12">
        <f t="shared" si="5991"/>
        <v>0</v>
      </c>
      <c r="X11317" s="20" t="str">
        <f t="shared" si="5988"/>
        <v/>
      </c>
      <c r="Y11317" s="20" t="str">
        <f t="shared" si="5989"/>
        <v/>
      </c>
      <c r="Z11317" s="20" t="str">
        <f>IF(R11317&lt;S11317+T11317,"期末实有头数应大于等于能繁母畜+种公畜","")</f>
        <v/>
      </c>
      <c r="AA11317" s="20" t="str">
        <f>IF(R11317&lt;U11317+V11317,"期末实有头数应大于等于良种+改良种","")</f>
        <v/>
      </c>
      <c r="AE11317" s="28"/>
      <c r="AF11317" s="29"/>
    </row>
    <row r="11318" spans="1:32">
      <c r="A11318" s="7"/>
      <c r="B11318" s="7"/>
      <c r="C11318" s="7"/>
      <c r="D11318" s="9" t="s">
        <v>40</v>
      </c>
      <c r="E11318" s="10" t="s">
        <v>41</v>
      </c>
      <c r="F11318" s="9"/>
      <c r="G11318" s="12"/>
      <c r="H11318" s="12">
        <f t="shared" ref="G11318:V11318" si="5992">H11319+H11323</f>
        <v>0</v>
      </c>
      <c r="I11318" s="12">
        <f t="shared" si="5992"/>
        <v>0</v>
      </c>
      <c r="J11318" s="12">
        <f t="shared" si="5992"/>
        <v>0</v>
      </c>
      <c r="K11318" s="12">
        <f t="shared" si="5992"/>
        <v>0</v>
      </c>
      <c r="L11318" s="12">
        <f t="shared" si="5992"/>
        <v>0</v>
      </c>
      <c r="M11318" s="12">
        <f t="shared" si="5992"/>
        <v>0</v>
      </c>
      <c r="N11318" s="12">
        <f t="shared" si="5992"/>
        <v>0</v>
      </c>
      <c r="O11318" s="12">
        <f t="shared" si="5992"/>
        <v>0</v>
      </c>
      <c r="P11318" s="12">
        <f t="shared" si="5992"/>
        <v>0</v>
      </c>
      <c r="Q11318" s="12">
        <f t="shared" si="5992"/>
        <v>0</v>
      </c>
      <c r="R11318" s="21">
        <f t="shared" si="5992"/>
        <v>0</v>
      </c>
      <c r="S11318" s="12">
        <f t="shared" si="5992"/>
        <v>0</v>
      </c>
      <c r="T11318" s="12">
        <f t="shared" si="5992"/>
        <v>0</v>
      </c>
      <c r="U11318" s="12">
        <f t="shared" si="5992"/>
        <v>0</v>
      </c>
      <c r="V11318" s="12">
        <f t="shared" si="5992"/>
        <v>0</v>
      </c>
      <c r="X11318" s="20" t="str">
        <f t="shared" si="5988"/>
        <v/>
      </c>
      <c r="Y11318" s="20" t="str">
        <f t="shared" si="5989"/>
        <v/>
      </c>
      <c r="Z11318" s="20" t="str">
        <f>IF(R11318&lt;S11318+T11318,"期末实有头数应大于等于能繁母畜+种公畜","")</f>
        <v/>
      </c>
      <c r="AA11318" s="20" t="str">
        <f>IF(R11318&lt;U11318+V11318,"期末实有头数应大于等于良种+改良种","")</f>
        <v/>
      </c>
      <c r="AE11318" s="28"/>
      <c r="AF11318" s="29"/>
    </row>
    <row r="11319" spans="1:32">
      <c r="A11319" s="7"/>
      <c r="B11319" s="7"/>
      <c r="C11319" s="7"/>
      <c r="D11319" s="9" t="s">
        <v>42</v>
      </c>
      <c r="E11319" s="10" t="s">
        <v>41</v>
      </c>
      <c r="F11319" s="9"/>
      <c r="R11319" s="12">
        <f>G11319+I11319+J11319+K11319-L11319-M11319-N11319-Q11319</f>
        <v>0</v>
      </c>
      <c r="X11319" s="20" t="str">
        <f t="shared" si="5988"/>
        <v/>
      </c>
      <c r="Y11319" s="20" t="str">
        <f t="shared" si="5989"/>
        <v/>
      </c>
      <c r="Z11319" s="20" t="str">
        <f>IF(R11319&lt;S11319+T11319,"期末实有头数应大于等于能繁母畜+种公畜","")</f>
        <v/>
      </c>
      <c r="AA11319" s="20" t="str">
        <f>IF(R11319&lt;U11319+V11319,"期末实有头数应大于等于良种+改良种","")</f>
        <v/>
      </c>
      <c r="AE11319" s="28"/>
      <c r="AF11319" s="29"/>
    </row>
    <row r="11320" spans="1:32">
      <c r="A11320" s="7"/>
      <c r="B11320" s="7"/>
      <c r="C11320" s="7"/>
      <c r="D11320" s="9" t="s">
        <v>43</v>
      </c>
      <c r="E11320" s="10" t="s">
        <v>41</v>
      </c>
      <c r="F11320" s="9"/>
      <c r="R11320" s="12">
        <f>G11320+I11320+J11320+K11320-L11320-M11320-N11320-Q11320</f>
        <v>0</v>
      </c>
      <c r="U11320" s="15" t="s">
        <v>32</v>
      </c>
      <c r="V11320" s="15" t="s">
        <v>32</v>
      </c>
      <c r="X11320" s="20" t="str">
        <f t="shared" si="5988"/>
        <v/>
      </c>
      <c r="Y11320" s="20" t="str">
        <f t="shared" si="5989"/>
        <v/>
      </c>
      <c r="Z11320" s="20" t="str">
        <f>IF(R11320&lt;S11320+T11320,"期末实有头数应大于等于能繁母畜+种公畜","")</f>
        <v/>
      </c>
      <c r="AA11320" s="20"/>
      <c r="AE11320" s="28"/>
      <c r="AF11320" s="29"/>
    </row>
    <row r="11321" spans="1:32">
      <c r="A11321" s="7"/>
      <c r="B11321" s="7"/>
      <c r="C11321" s="7"/>
      <c r="D11321" s="9" t="s">
        <v>44</v>
      </c>
      <c r="E11321" s="10" t="s">
        <v>41</v>
      </c>
      <c r="F11321" s="9"/>
      <c r="H11321" s="15" t="s">
        <v>32</v>
      </c>
      <c r="I11321" s="15" t="s">
        <v>32</v>
      </c>
      <c r="J11321" s="15" t="s">
        <v>32</v>
      </c>
      <c r="K11321" s="15" t="s">
        <v>32</v>
      </c>
      <c r="L11321" s="15" t="s">
        <v>32</v>
      </c>
      <c r="M11321" s="15" t="s">
        <v>32</v>
      </c>
      <c r="N11321" s="15" t="s">
        <v>32</v>
      </c>
      <c r="O11321" s="15" t="s">
        <v>32</v>
      </c>
      <c r="P11321" s="15" t="s">
        <v>32</v>
      </c>
      <c r="Q11321" s="15" t="s">
        <v>32</v>
      </c>
      <c r="R11321" s="22"/>
      <c r="T11321" s="15" t="s">
        <v>32</v>
      </c>
      <c r="U11321" s="15" t="s">
        <v>32</v>
      </c>
      <c r="V11321" s="15" t="s">
        <v>32</v>
      </c>
      <c r="X11321" s="20" t="str">
        <f t="shared" si="5988"/>
        <v/>
      </c>
      <c r="Y11321" s="20"/>
      <c r="Z11321" s="20"/>
      <c r="AA11321" s="20"/>
      <c r="AE11321" s="28"/>
      <c r="AF11321" s="29"/>
    </row>
    <row r="11322" spans="1:32">
      <c r="A11322" s="7"/>
      <c r="B11322" s="7"/>
      <c r="C11322" s="7"/>
      <c r="D11322" s="9" t="s">
        <v>45</v>
      </c>
      <c r="E11322" s="10" t="s">
        <v>41</v>
      </c>
      <c r="F11322" s="9"/>
      <c r="H11322" s="15" t="s">
        <v>32</v>
      </c>
      <c r="I11322" s="15" t="s">
        <v>32</v>
      </c>
      <c r="J11322" s="15" t="s">
        <v>32</v>
      </c>
      <c r="K11322" s="15" t="s">
        <v>32</v>
      </c>
      <c r="L11322" s="15" t="s">
        <v>32</v>
      </c>
      <c r="M11322" s="15" t="s">
        <v>32</v>
      </c>
      <c r="N11322" s="15" t="s">
        <v>32</v>
      </c>
      <c r="O11322" s="15" t="s">
        <v>32</v>
      </c>
      <c r="P11322" s="15" t="s">
        <v>32</v>
      </c>
      <c r="Q11322" s="15" t="s">
        <v>32</v>
      </c>
      <c r="R11322" s="22"/>
      <c r="T11322" s="15" t="s">
        <v>32</v>
      </c>
      <c r="U11322" s="15" t="s">
        <v>32</v>
      </c>
      <c r="V11322" s="15" t="s">
        <v>32</v>
      </c>
      <c r="X11322" s="20" t="str">
        <f t="shared" si="5988"/>
        <v/>
      </c>
      <c r="Y11322" s="20"/>
      <c r="Z11322" s="20"/>
      <c r="AA11322" s="20"/>
      <c r="AE11322" s="28"/>
      <c r="AF11322" s="29"/>
    </row>
    <row r="11323" spans="1:32">
      <c r="A11323" s="7"/>
      <c r="B11323" s="7"/>
      <c r="C11323" s="7"/>
      <c r="D11323" s="9" t="s">
        <v>46</v>
      </c>
      <c r="E11323" s="10" t="s">
        <v>41</v>
      </c>
      <c r="F11323" s="9"/>
      <c r="R11323" s="12">
        <f>G11323+I11323+J11323+K11323-L11323-M11323-N11323-Q11323</f>
        <v>0</v>
      </c>
      <c r="X11323" s="20" t="str">
        <f t="shared" si="5988"/>
        <v/>
      </c>
      <c r="Y11323" s="20" t="str">
        <f>IF(N11323&lt;O11323+P11323,"出卖应大于等于出卖肉畜+出卖仔畜","")</f>
        <v/>
      </c>
      <c r="Z11323" s="20" t="str">
        <f t="shared" ref="Z11323:Z11332" si="5993">IF(R11323&lt;S11323+T11323,"期末实有头数应大于等于能繁母畜+种公畜","")</f>
        <v/>
      </c>
      <c r="AA11323" s="20" t="str">
        <f t="shared" ref="AA11323:AA11328" si="5994">IF(R11323&lt;U11323+V11323,"期末实有头数应大于等于良种+改良种","")</f>
        <v/>
      </c>
      <c r="AE11323" s="28"/>
      <c r="AF11323" s="29"/>
    </row>
    <row r="11324" spans="1:32">
      <c r="A11324" s="7"/>
      <c r="B11324" s="7"/>
      <c r="C11324" s="7"/>
      <c r="D11324" s="9" t="s">
        <v>47</v>
      </c>
      <c r="E11324" s="16" t="s">
        <v>27</v>
      </c>
      <c r="F11324" s="9"/>
      <c r="R11324" s="12">
        <f>G11324+I11324+J11324+K11324-L11324-M11324-N11324-Q11324</f>
        <v>0</v>
      </c>
      <c r="X11324" s="20" t="str">
        <f t="shared" si="5988"/>
        <v/>
      </c>
      <c r="Y11324" s="20" t="str">
        <f>IF(N11324&lt;O11324+P11324,"出卖应大于等于出卖肉畜+出卖仔畜","")</f>
        <v/>
      </c>
      <c r="Z11324" s="20" t="str">
        <f t="shared" si="5993"/>
        <v/>
      </c>
      <c r="AA11324" s="20" t="str">
        <f t="shared" si="5994"/>
        <v/>
      </c>
      <c r="AE11324" s="28"/>
      <c r="AF11324" s="29"/>
    </row>
    <row r="11325" spans="1:32">
      <c r="A11325" s="7"/>
      <c r="B11325" s="7"/>
      <c r="C11325" s="7"/>
      <c r="D11325" s="9" t="s">
        <v>26</v>
      </c>
      <c r="E11325" s="10" t="s">
        <v>27</v>
      </c>
      <c r="F11325" s="9"/>
      <c r="G11325" s="12"/>
      <c r="H11325" s="12">
        <f t="shared" ref="G11325:V11325" si="5995">H11326+H11341</f>
        <v>0</v>
      </c>
      <c r="I11325" s="12">
        <f t="shared" si="5995"/>
        <v>0</v>
      </c>
      <c r="J11325" s="12">
        <f t="shared" si="5995"/>
        <v>0</v>
      </c>
      <c r="K11325" s="12">
        <f t="shared" si="5995"/>
        <v>0</v>
      </c>
      <c r="L11325" s="12">
        <f t="shared" si="5995"/>
        <v>0</v>
      </c>
      <c r="M11325" s="12">
        <f t="shared" si="5995"/>
        <v>0</v>
      </c>
      <c r="N11325" s="12">
        <f t="shared" si="5995"/>
        <v>0</v>
      </c>
      <c r="O11325" s="12">
        <f t="shared" si="5995"/>
        <v>0</v>
      </c>
      <c r="P11325" s="12">
        <f t="shared" si="5995"/>
        <v>0</v>
      </c>
      <c r="Q11325" s="12">
        <f t="shared" si="5995"/>
        <v>0</v>
      </c>
      <c r="R11325" s="12">
        <f t="shared" si="5995"/>
        <v>0</v>
      </c>
      <c r="S11325" s="12">
        <f t="shared" si="5995"/>
        <v>0</v>
      </c>
      <c r="T11325" s="12">
        <f t="shared" si="5995"/>
        <v>0</v>
      </c>
      <c r="U11325" s="12">
        <f t="shared" si="5995"/>
        <v>0</v>
      </c>
      <c r="V11325" s="12">
        <f t="shared" si="5995"/>
        <v>0</v>
      </c>
      <c r="X11325" s="20" t="str">
        <f t="shared" si="5988"/>
        <v/>
      </c>
      <c r="Y11325" s="20" t="str">
        <f>IF(N11325&lt;O11325+P11325,"出卖应大于等于出卖肉畜+出卖仔畜","")</f>
        <v/>
      </c>
      <c r="Z11325" s="20" t="str">
        <f t="shared" si="5993"/>
        <v/>
      </c>
      <c r="AA11325" s="20" t="str">
        <f t="shared" si="5994"/>
        <v/>
      </c>
      <c r="AE11325" s="28"/>
      <c r="AF11325" s="29"/>
    </row>
    <row r="11326" spans="1:32">
      <c r="A11326" s="7"/>
      <c r="B11326" s="7"/>
      <c r="C11326" s="7"/>
      <c r="D11326" s="9" t="s">
        <v>28</v>
      </c>
      <c r="E11326" s="10" t="s">
        <v>27</v>
      </c>
      <c r="F11326" s="9"/>
      <c r="G11326" s="12"/>
      <c r="H11326" s="12">
        <f t="shared" ref="G11326:V11326" si="5996">H11327+H11335</f>
        <v>0</v>
      </c>
      <c r="I11326" s="12">
        <f t="shared" si="5996"/>
        <v>0</v>
      </c>
      <c r="J11326" s="12">
        <f t="shared" si="5996"/>
        <v>0</v>
      </c>
      <c r="K11326" s="12">
        <f t="shared" si="5996"/>
        <v>0</v>
      </c>
      <c r="L11326" s="12">
        <f t="shared" si="5996"/>
        <v>0</v>
      </c>
      <c r="M11326" s="12">
        <f t="shared" si="5996"/>
        <v>0</v>
      </c>
      <c r="N11326" s="12">
        <f t="shared" si="5996"/>
        <v>0</v>
      </c>
      <c r="O11326" s="12">
        <f t="shared" si="5996"/>
        <v>0</v>
      </c>
      <c r="P11326" s="12">
        <f t="shared" si="5996"/>
        <v>0</v>
      </c>
      <c r="Q11326" s="12">
        <f t="shared" si="5996"/>
        <v>0</v>
      </c>
      <c r="R11326" s="12">
        <f t="shared" si="5996"/>
        <v>0</v>
      </c>
      <c r="S11326" s="12">
        <f t="shared" si="5996"/>
        <v>0</v>
      </c>
      <c r="T11326" s="12">
        <f t="shared" si="5996"/>
        <v>0</v>
      </c>
      <c r="U11326" s="12">
        <f t="shared" si="5996"/>
        <v>0</v>
      </c>
      <c r="V11326" s="12">
        <f t="shared" si="5996"/>
        <v>0</v>
      </c>
      <c r="X11326" s="20" t="str">
        <f t="shared" ref="X11326:X11342" si="5997">IF(H11326&lt;I11326,"繁殖仔畜应大于等于成活","")</f>
        <v/>
      </c>
      <c r="Y11326" s="20" t="str">
        <f t="shared" ref="Y11326:Y11337" si="5998">IF(N11326&lt;O11326+P11326,"出卖应大于等于出卖肉畜+出卖仔畜","")</f>
        <v/>
      </c>
      <c r="Z11326" s="20" t="str">
        <f t="shared" si="5993"/>
        <v/>
      </c>
      <c r="AA11326" s="20" t="str">
        <f t="shared" si="5994"/>
        <v/>
      </c>
      <c r="AE11326" s="28"/>
      <c r="AF11326" s="29"/>
    </row>
    <row r="11327" spans="1:32">
      <c r="A11327" s="7"/>
      <c r="B11327" s="7"/>
      <c r="C11327" s="7"/>
      <c r="D11327" s="9" t="s">
        <v>29</v>
      </c>
      <c r="E11327" s="10" t="s">
        <v>27</v>
      </c>
      <c r="F11327" s="9"/>
      <c r="G11327" s="12"/>
      <c r="H11327" s="12">
        <f t="shared" ref="G11327:R11327" si="5999">H11328+H11331+H11332+H11333+H11334</f>
        <v>0</v>
      </c>
      <c r="I11327" s="12">
        <f t="shared" si="5999"/>
        <v>0</v>
      </c>
      <c r="J11327" s="12">
        <f t="shared" si="5999"/>
        <v>0</v>
      </c>
      <c r="K11327" s="12">
        <f t="shared" si="5999"/>
        <v>0</v>
      </c>
      <c r="L11327" s="12">
        <f t="shared" si="5999"/>
        <v>0</v>
      </c>
      <c r="M11327" s="12">
        <f t="shared" si="5999"/>
        <v>0</v>
      </c>
      <c r="N11327" s="12">
        <f t="shared" si="5999"/>
        <v>0</v>
      </c>
      <c r="O11327" s="12">
        <f t="shared" si="5999"/>
        <v>0</v>
      </c>
      <c r="P11327" s="12">
        <f t="shared" si="5999"/>
        <v>0</v>
      </c>
      <c r="Q11327" s="12">
        <f t="shared" si="5999"/>
        <v>0</v>
      </c>
      <c r="R11327" s="12">
        <f t="shared" si="5999"/>
        <v>0</v>
      </c>
      <c r="S11327" s="12">
        <f>S11328+S11331+S11332+S11334</f>
        <v>0</v>
      </c>
      <c r="T11327" s="12">
        <f>T11328+T11331+T11332+T11334</f>
        <v>0</v>
      </c>
      <c r="U11327" s="12">
        <f>U11328+U11331+U11332+U11334</f>
        <v>0</v>
      </c>
      <c r="V11327" s="12">
        <f>V11328+V11331+V11332+V11334</f>
        <v>0</v>
      </c>
      <c r="X11327" s="20" t="str">
        <f t="shared" si="5997"/>
        <v/>
      </c>
      <c r="Y11327" s="20" t="str">
        <f t="shared" si="5998"/>
        <v/>
      </c>
      <c r="Z11327" s="20" t="str">
        <f t="shared" si="5993"/>
        <v/>
      </c>
      <c r="AA11327" s="20" t="str">
        <f t="shared" si="5994"/>
        <v/>
      </c>
      <c r="AE11327" s="28"/>
      <c r="AF11327" s="29"/>
    </row>
    <row r="11328" spans="1:32">
      <c r="A11328" s="7"/>
      <c r="B11328" s="7"/>
      <c r="C11328" s="7"/>
      <c r="D11328" s="9" t="s">
        <v>30</v>
      </c>
      <c r="E11328" s="10" t="s">
        <v>27</v>
      </c>
      <c r="F11328" s="9"/>
      <c r="R11328" s="12">
        <f>G11328+I11328+J11328+K11328-L11328-M11328-N11328-Q11328</f>
        <v>0</v>
      </c>
      <c r="X11328" s="20" t="str">
        <f t="shared" si="5997"/>
        <v/>
      </c>
      <c r="Y11328" s="20" t="str">
        <f t="shared" si="5998"/>
        <v/>
      </c>
      <c r="Z11328" s="20" t="str">
        <f t="shared" si="5993"/>
        <v/>
      </c>
      <c r="AA11328" s="20" t="str">
        <f t="shared" si="5994"/>
        <v/>
      </c>
      <c r="AE11328" s="28"/>
      <c r="AF11328" s="29"/>
    </row>
    <row r="11329" spans="1:32">
      <c r="A11329" s="7"/>
      <c r="B11329" s="7"/>
      <c r="C11329" s="7"/>
      <c r="D11329" s="9" t="s">
        <v>31</v>
      </c>
      <c r="E11329" s="10" t="s">
        <v>27</v>
      </c>
      <c r="F11329" s="9"/>
      <c r="R11329" s="12">
        <f t="shared" ref="R11329:R11334" si="6000">G11329+I11329+J11329+K11329-L11329-M11329-N11329-Q11329</f>
        <v>0</v>
      </c>
      <c r="U11329" s="15" t="s">
        <v>32</v>
      </c>
      <c r="V11329" s="15" t="s">
        <v>32</v>
      </c>
      <c r="X11329" s="20" t="str">
        <f t="shared" si="5997"/>
        <v/>
      </c>
      <c r="Y11329" s="20" t="str">
        <f t="shared" si="5998"/>
        <v/>
      </c>
      <c r="Z11329" s="20" t="str">
        <f t="shared" si="5993"/>
        <v/>
      </c>
      <c r="AA11329" s="20"/>
      <c r="AE11329" s="28"/>
      <c r="AF11329" s="29"/>
    </row>
    <row r="11330" spans="1:32">
      <c r="A11330" s="7"/>
      <c r="B11330" s="7"/>
      <c r="C11330" s="7"/>
      <c r="D11330" s="9" t="s">
        <v>33</v>
      </c>
      <c r="E11330" s="10" t="s">
        <v>27</v>
      </c>
      <c r="F11330" s="9"/>
      <c r="R11330" s="12">
        <f t="shared" si="6000"/>
        <v>0</v>
      </c>
      <c r="U11330" s="15" t="s">
        <v>32</v>
      </c>
      <c r="V11330" s="15" t="s">
        <v>32</v>
      </c>
      <c r="X11330" s="20" t="str">
        <f t="shared" si="5997"/>
        <v/>
      </c>
      <c r="Y11330" s="20" t="str">
        <f t="shared" si="5998"/>
        <v/>
      </c>
      <c r="Z11330" s="20" t="str">
        <f t="shared" si="5993"/>
        <v/>
      </c>
      <c r="AA11330" s="20"/>
      <c r="AE11330" s="28"/>
      <c r="AF11330" s="29"/>
    </row>
    <row r="11331" spans="1:32">
      <c r="A11331" s="7"/>
      <c r="B11331" s="7"/>
      <c r="C11331" s="7"/>
      <c r="D11331" s="9" t="s">
        <v>34</v>
      </c>
      <c r="E11331" s="10" t="s">
        <v>35</v>
      </c>
      <c r="F11331" s="9"/>
      <c r="R11331" s="12">
        <f t="shared" si="6000"/>
        <v>0</v>
      </c>
      <c r="X11331" s="20" t="str">
        <f t="shared" si="5997"/>
        <v/>
      </c>
      <c r="Y11331" s="20" t="str">
        <f t="shared" si="5998"/>
        <v/>
      </c>
      <c r="Z11331" s="20" t="str">
        <f t="shared" si="5993"/>
        <v/>
      </c>
      <c r="AA11331" s="20" t="str">
        <f>IF(R11331&lt;U11331+V11331,"期末实有头数应大于等于良种+改良种","")</f>
        <v/>
      </c>
      <c r="AE11331" s="28"/>
      <c r="AF11331" s="29"/>
    </row>
    <row r="11332" spans="1:32">
      <c r="A11332" s="7"/>
      <c r="B11332" s="7"/>
      <c r="C11332" s="7"/>
      <c r="D11332" s="9" t="s">
        <v>36</v>
      </c>
      <c r="E11332" s="10" t="s">
        <v>27</v>
      </c>
      <c r="F11332" s="9"/>
      <c r="R11332" s="12">
        <f t="shared" si="6000"/>
        <v>0</v>
      </c>
      <c r="X11332" s="20" t="str">
        <f t="shared" si="5997"/>
        <v/>
      </c>
      <c r="Y11332" s="20" t="str">
        <f t="shared" si="5998"/>
        <v/>
      </c>
      <c r="Z11332" s="20" t="str">
        <f t="shared" si="5993"/>
        <v/>
      </c>
      <c r="AA11332" s="20" t="str">
        <f>IF(R11332&lt;U11332+V11332,"期末实有头数应大于等于良种+改良种","")</f>
        <v/>
      </c>
      <c r="AE11332" s="28"/>
      <c r="AF11332" s="29"/>
    </row>
    <row r="11333" spans="1:32">
      <c r="A11333" s="7"/>
      <c r="B11333" s="7"/>
      <c r="C11333" s="7"/>
      <c r="D11333" s="9" t="s">
        <v>37</v>
      </c>
      <c r="E11333" s="10" t="s">
        <v>27</v>
      </c>
      <c r="F11333" s="9"/>
      <c r="R11333" s="12">
        <f t="shared" si="6000"/>
        <v>0</v>
      </c>
      <c r="S11333" s="15" t="s">
        <v>32</v>
      </c>
      <c r="T11333" s="15" t="s">
        <v>32</v>
      </c>
      <c r="U11333" s="15" t="s">
        <v>32</v>
      </c>
      <c r="V11333" s="15" t="s">
        <v>32</v>
      </c>
      <c r="X11333" s="20" t="str">
        <f t="shared" si="5997"/>
        <v/>
      </c>
      <c r="Y11333" s="20" t="str">
        <f t="shared" si="5998"/>
        <v/>
      </c>
      <c r="Z11333" s="20"/>
      <c r="AA11333" s="20"/>
      <c r="AE11333" s="28"/>
      <c r="AF11333" s="29"/>
    </row>
    <row r="11334" spans="1:32">
      <c r="A11334" s="7"/>
      <c r="B11334" s="7"/>
      <c r="C11334" s="7"/>
      <c r="D11334" s="9" t="s">
        <v>38</v>
      </c>
      <c r="E11334" s="10" t="s">
        <v>39</v>
      </c>
      <c r="F11334" s="9"/>
      <c r="R11334" s="12">
        <f t="shared" si="6000"/>
        <v>0</v>
      </c>
      <c r="X11334" s="20" t="str">
        <f t="shared" si="5997"/>
        <v/>
      </c>
      <c r="Y11334" s="20" t="str">
        <f t="shared" si="5998"/>
        <v/>
      </c>
      <c r="Z11334" s="20" t="str">
        <f>IF(R11334&lt;S11334+T11334,"期末实有头数应大于等于能繁母畜+种公畜","")</f>
        <v/>
      </c>
      <c r="AA11334" s="20" t="str">
        <f>IF(R11334&lt;U11334+V11334,"期末实有头数应大于等于良种+改良种","")</f>
        <v/>
      </c>
      <c r="AE11334" s="28"/>
      <c r="AF11334" s="29"/>
    </row>
    <row r="11335" spans="1:32">
      <c r="A11335" s="7"/>
      <c r="B11335" s="7"/>
      <c r="C11335" s="7"/>
      <c r="D11335" s="9" t="s">
        <v>40</v>
      </c>
      <c r="E11335" s="10" t="s">
        <v>41</v>
      </c>
      <c r="F11335" s="9"/>
      <c r="G11335" s="12"/>
      <c r="H11335" s="12">
        <f t="shared" ref="G11335:V11335" si="6001">H11336+H11340</f>
        <v>0</v>
      </c>
      <c r="I11335" s="12">
        <f t="shared" si="6001"/>
        <v>0</v>
      </c>
      <c r="J11335" s="12">
        <f t="shared" si="6001"/>
        <v>0</v>
      </c>
      <c r="K11335" s="12">
        <f t="shared" si="6001"/>
        <v>0</v>
      </c>
      <c r="L11335" s="12">
        <f t="shared" si="6001"/>
        <v>0</v>
      </c>
      <c r="M11335" s="12">
        <f t="shared" si="6001"/>
        <v>0</v>
      </c>
      <c r="N11335" s="12">
        <f t="shared" si="6001"/>
        <v>0</v>
      </c>
      <c r="O11335" s="12">
        <f t="shared" si="6001"/>
        <v>0</v>
      </c>
      <c r="P11335" s="12">
        <f t="shared" si="6001"/>
        <v>0</v>
      </c>
      <c r="Q11335" s="12">
        <f t="shared" si="6001"/>
        <v>0</v>
      </c>
      <c r="R11335" s="21">
        <f t="shared" si="6001"/>
        <v>0</v>
      </c>
      <c r="S11335" s="12">
        <f t="shared" si="6001"/>
        <v>0</v>
      </c>
      <c r="T11335" s="12">
        <f t="shared" si="6001"/>
        <v>0</v>
      </c>
      <c r="U11335" s="12">
        <f t="shared" si="6001"/>
        <v>0</v>
      </c>
      <c r="V11335" s="12">
        <f t="shared" si="6001"/>
        <v>0</v>
      </c>
      <c r="X11335" s="20" t="str">
        <f t="shared" si="5997"/>
        <v/>
      </c>
      <c r="Y11335" s="20" t="str">
        <f t="shared" si="5998"/>
        <v/>
      </c>
      <c r="Z11335" s="20" t="str">
        <f>IF(R11335&lt;S11335+T11335,"期末实有头数应大于等于能繁母畜+种公畜","")</f>
        <v/>
      </c>
      <c r="AA11335" s="20" t="str">
        <f>IF(R11335&lt;U11335+V11335,"期末实有头数应大于等于良种+改良种","")</f>
        <v/>
      </c>
      <c r="AE11335" s="28"/>
      <c r="AF11335" s="29"/>
    </row>
    <row r="11336" spans="1:32">
      <c r="A11336" s="7"/>
      <c r="B11336" s="7"/>
      <c r="C11336" s="7"/>
      <c r="D11336" s="9" t="s">
        <v>42</v>
      </c>
      <c r="E11336" s="10" t="s">
        <v>41</v>
      </c>
      <c r="F11336" s="9"/>
      <c r="R11336" s="12">
        <f>G11336+I11336+J11336+K11336-L11336-M11336-N11336-Q11336</f>
        <v>0</v>
      </c>
      <c r="X11336" s="20" t="str">
        <f t="shared" si="5997"/>
        <v/>
      </c>
      <c r="Y11336" s="20" t="str">
        <f t="shared" si="5998"/>
        <v/>
      </c>
      <c r="Z11336" s="20" t="str">
        <f>IF(R11336&lt;S11336+T11336,"期末实有头数应大于等于能繁母畜+种公畜","")</f>
        <v/>
      </c>
      <c r="AA11336" s="20" t="str">
        <f>IF(R11336&lt;U11336+V11336,"期末实有头数应大于等于良种+改良种","")</f>
        <v/>
      </c>
      <c r="AE11336" s="28"/>
      <c r="AF11336" s="29"/>
    </row>
    <row r="11337" spans="1:32">
      <c r="A11337" s="7"/>
      <c r="B11337" s="7"/>
      <c r="C11337" s="7"/>
      <c r="D11337" s="9" t="s">
        <v>43</v>
      </c>
      <c r="E11337" s="10" t="s">
        <v>41</v>
      </c>
      <c r="F11337" s="9"/>
      <c r="R11337" s="12">
        <f>G11337+I11337+J11337+K11337-L11337-M11337-N11337-Q11337</f>
        <v>0</v>
      </c>
      <c r="U11337" s="15" t="s">
        <v>32</v>
      </c>
      <c r="V11337" s="15" t="s">
        <v>32</v>
      </c>
      <c r="X11337" s="20" t="str">
        <f t="shared" si="5997"/>
        <v/>
      </c>
      <c r="Y11337" s="20" t="str">
        <f t="shared" si="5998"/>
        <v/>
      </c>
      <c r="Z11337" s="20" t="str">
        <f>IF(R11337&lt;S11337+T11337,"期末实有头数应大于等于能繁母畜+种公畜","")</f>
        <v/>
      </c>
      <c r="AA11337" s="20"/>
      <c r="AE11337" s="28"/>
      <c r="AF11337" s="29"/>
    </row>
    <row r="11338" spans="1:32">
      <c r="A11338" s="7"/>
      <c r="B11338" s="7"/>
      <c r="C11338" s="7"/>
      <c r="D11338" s="9" t="s">
        <v>44</v>
      </c>
      <c r="E11338" s="10" t="s">
        <v>41</v>
      </c>
      <c r="F11338" s="9"/>
      <c r="H11338" s="15" t="s">
        <v>32</v>
      </c>
      <c r="I11338" s="15" t="s">
        <v>32</v>
      </c>
      <c r="J11338" s="15" t="s">
        <v>32</v>
      </c>
      <c r="K11338" s="15" t="s">
        <v>32</v>
      </c>
      <c r="L11338" s="15" t="s">
        <v>32</v>
      </c>
      <c r="M11338" s="15" t="s">
        <v>32</v>
      </c>
      <c r="N11338" s="15" t="s">
        <v>32</v>
      </c>
      <c r="O11338" s="15" t="s">
        <v>32</v>
      </c>
      <c r="P11338" s="15" t="s">
        <v>32</v>
      </c>
      <c r="Q11338" s="15" t="s">
        <v>32</v>
      </c>
      <c r="R11338" s="22"/>
      <c r="T11338" s="15" t="s">
        <v>32</v>
      </c>
      <c r="U11338" s="15" t="s">
        <v>32</v>
      </c>
      <c r="V11338" s="15" t="s">
        <v>32</v>
      </c>
      <c r="X11338" s="20" t="str">
        <f t="shared" si="5997"/>
        <v/>
      </c>
      <c r="Y11338" s="20"/>
      <c r="Z11338" s="20"/>
      <c r="AA11338" s="20"/>
      <c r="AE11338" s="28"/>
      <c r="AF11338" s="29"/>
    </row>
    <row r="11339" spans="1:32">
      <c r="A11339" s="7"/>
      <c r="B11339" s="7"/>
      <c r="C11339" s="7"/>
      <c r="D11339" s="9" t="s">
        <v>45</v>
      </c>
      <c r="E11339" s="10" t="s">
        <v>41</v>
      </c>
      <c r="F11339" s="9"/>
      <c r="H11339" s="15" t="s">
        <v>32</v>
      </c>
      <c r="I11339" s="15" t="s">
        <v>32</v>
      </c>
      <c r="J11339" s="15" t="s">
        <v>32</v>
      </c>
      <c r="K11339" s="15" t="s">
        <v>32</v>
      </c>
      <c r="L11339" s="15" t="s">
        <v>32</v>
      </c>
      <c r="M11339" s="15" t="s">
        <v>32</v>
      </c>
      <c r="N11339" s="15" t="s">
        <v>32</v>
      </c>
      <c r="O11339" s="15" t="s">
        <v>32</v>
      </c>
      <c r="P11339" s="15" t="s">
        <v>32</v>
      </c>
      <c r="Q11339" s="15" t="s">
        <v>32</v>
      </c>
      <c r="R11339" s="22"/>
      <c r="T11339" s="15" t="s">
        <v>32</v>
      </c>
      <c r="U11339" s="15" t="s">
        <v>32</v>
      </c>
      <c r="V11339" s="15" t="s">
        <v>32</v>
      </c>
      <c r="X11339" s="20" t="str">
        <f t="shared" si="5997"/>
        <v/>
      </c>
      <c r="Y11339" s="20"/>
      <c r="Z11339" s="20"/>
      <c r="AA11339" s="20"/>
      <c r="AE11339" s="28"/>
      <c r="AF11339" s="29"/>
    </row>
    <row r="11340" spans="1:32">
      <c r="A11340" s="7"/>
      <c r="B11340" s="7"/>
      <c r="C11340" s="7"/>
      <c r="D11340" s="9" t="s">
        <v>46</v>
      </c>
      <c r="E11340" s="10" t="s">
        <v>41</v>
      </c>
      <c r="F11340" s="9"/>
      <c r="R11340" s="12">
        <f>G11340+I11340+J11340+K11340-L11340-M11340-N11340-Q11340</f>
        <v>0</v>
      </c>
      <c r="X11340" s="20" t="str">
        <f t="shared" si="5997"/>
        <v/>
      </c>
      <c r="Y11340" s="20" t="str">
        <f>IF(N11340&lt;O11340+P11340,"出卖应大于等于出卖肉畜+出卖仔畜","")</f>
        <v/>
      </c>
      <c r="Z11340" s="20" t="str">
        <f t="shared" ref="Z11340:Z11349" si="6002">IF(R11340&lt;S11340+T11340,"期末实有头数应大于等于能繁母畜+种公畜","")</f>
        <v/>
      </c>
      <c r="AA11340" s="20" t="str">
        <f t="shared" ref="AA11340:AA11345" si="6003">IF(R11340&lt;U11340+V11340,"期末实有头数应大于等于良种+改良种","")</f>
        <v/>
      </c>
      <c r="AE11340" s="28"/>
      <c r="AF11340" s="29"/>
    </row>
    <row r="11341" spans="1:32">
      <c r="A11341" s="7"/>
      <c r="B11341" s="7"/>
      <c r="C11341" s="7"/>
      <c r="D11341" s="9" t="s">
        <v>47</v>
      </c>
      <c r="E11341" s="16" t="s">
        <v>27</v>
      </c>
      <c r="F11341" s="9"/>
      <c r="R11341" s="12">
        <f>G11341+I11341+J11341+K11341-L11341-M11341-N11341-Q11341</f>
        <v>0</v>
      </c>
      <c r="X11341" s="20" t="str">
        <f t="shared" si="5997"/>
        <v/>
      </c>
      <c r="Y11341" s="20" t="str">
        <f>IF(N11341&lt;O11341+P11341,"出卖应大于等于出卖肉畜+出卖仔畜","")</f>
        <v/>
      </c>
      <c r="Z11341" s="20" t="str">
        <f t="shared" si="6002"/>
        <v/>
      </c>
      <c r="AA11341" s="20" t="str">
        <f t="shared" si="6003"/>
        <v/>
      </c>
      <c r="AE11341" s="28"/>
      <c r="AF11341" s="29"/>
    </row>
    <row r="11342" spans="1:32">
      <c r="A11342" s="7"/>
      <c r="B11342" s="7"/>
      <c r="C11342" s="7"/>
      <c r="D11342" s="9" t="s">
        <v>26</v>
      </c>
      <c r="E11342" s="10" t="s">
        <v>27</v>
      </c>
      <c r="F11342" s="9"/>
      <c r="G11342" s="12"/>
      <c r="H11342" s="12">
        <f t="shared" ref="G11342:V11342" si="6004">H11343+H11358</f>
        <v>0</v>
      </c>
      <c r="I11342" s="12">
        <f t="shared" si="6004"/>
        <v>0</v>
      </c>
      <c r="J11342" s="12">
        <f t="shared" si="6004"/>
        <v>0</v>
      </c>
      <c r="K11342" s="12">
        <f t="shared" si="6004"/>
        <v>0</v>
      </c>
      <c r="L11342" s="12">
        <f t="shared" si="6004"/>
        <v>0</v>
      </c>
      <c r="M11342" s="12">
        <f t="shared" si="6004"/>
        <v>0</v>
      </c>
      <c r="N11342" s="12">
        <f t="shared" si="6004"/>
        <v>0</v>
      </c>
      <c r="O11342" s="12">
        <f t="shared" si="6004"/>
        <v>0</v>
      </c>
      <c r="P11342" s="12">
        <f t="shared" si="6004"/>
        <v>0</v>
      </c>
      <c r="Q11342" s="12">
        <f t="shared" si="6004"/>
        <v>0</v>
      </c>
      <c r="R11342" s="12">
        <f t="shared" si="6004"/>
        <v>0</v>
      </c>
      <c r="S11342" s="12">
        <f t="shared" si="6004"/>
        <v>0</v>
      </c>
      <c r="T11342" s="12">
        <f t="shared" si="6004"/>
        <v>0</v>
      </c>
      <c r="U11342" s="12">
        <f t="shared" si="6004"/>
        <v>0</v>
      </c>
      <c r="V11342" s="12">
        <f t="shared" si="6004"/>
        <v>0</v>
      </c>
      <c r="X11342" s="20" t="str">
        <f t="shared" si="5997"/>
        <v/>
      </c>
      <c r="Y11342" s="20" t="str">
        <f>IF(N11342&lt;O11342+P11342,"出卖应大于等于出卖肉畜+出卖仔畜","")</f>
        <v/>
      </c>
      <c r="Z11342" s="20" t="str">
        <f t="shared" si="6002"/>
        <v/>
      </c>
      <c r="AA11342" s="20" t="str">
        <f t="shared" si="6003"/>
        <v/>
      </c>
      <c r="AE11342" s="28"/>
      <c r="AF11342" s="29"/>
    </row>
    <row r="11343" spans="1:32">
      <c r="A11343" s="7"/>
      <c r="B11343" s="7"/>
      <c r="C11343" s="7"/>
      <c r="D11343" s="9" t="s">
        <v>28</v>
      </c>
      <c r="E11343" s="10" t="s">
        <v>27</v>
      </c>
      <c r="F11343" s="9"/>
      <c r="G11343" s="12"/>
      <c r="H11343" s="12">
        <f t="shared" ref="G11343:V11343" si="6005">H11344+H11352</f>
        <v>0</v>
      </c>
      <c r="I11343" s="12">
        <f t="shared" si="6005"/>
        <v>0</v>
      </c>
      <c r="J11343" s="12">
        <f t="shared" si="6005"/>
        <v>0</v>
      </c>
      <c r="K11343" s="12">
        <f t="shared" si="6005"/>
        <v>0</v>
      </c>
      <c r="L11343" s="12">
        <f t="shared" si="6005"/>
        <v>0</v>
      </c>
      <c r="M11343" s="12">
        <f t="shared" si="6005"/>
        <v>0</v>
      </c>
      <c r="N11343" s="12">
        <f t="shared" si="6005"/>
        <v>0</v>
      </c>
      <c r="O11343" s="12">
        <f t="shared" si="6005"/>
        <v>0</v>
      </c>
      <c r="P11343" s="12">
        <f t="shared" si="6005"/>
        <v>0</v>
      </c>
      <c r="Q11343" s="12">
        <f t="shared" si="6005"/>
        <v>0</v>
      </c>
      <c r="R11343" s="12">
        <f t="shared" si="6005"/>
        <v>0</v>
      </c>
      <c r="S11343" s="12">
        <f t="shared" si="6005"/>
        <v>0</v>
      </c>
      <c r="T11343" s="12">
        <f t="shared" si="6005"/>
        <v>0</v>
      </c>
      <c r="U11343" s="12">
        <f t="shared" si="6005"/>
        <v>0</v>
      </c>
      <c r="V11343" s="12">
        <f t="shared" si="6005"/>
        <v>0</v>
      </c>
      <c r="X11343" s="20" t="str">
        <f t="shared" ref="X11343:X11359" si="6006">IF(H11343&lt;I11343,"繁殖仔畜应大于等于成活","")</f>
        <v/>
      </c>
      <c r="Y11343" s="20" t="str">
        <f t="shared" ref="Y11343:Y11354" si="6007">IF(N11343&lt;O11343+P11343,"出卖应大于等于出卖肉畜+出卖仔畜","")</f>
        <v/>
      </c>
      <c r="Z11343" s="20" t="str">
        <f t="shared" si="6002"/>
        <v/>
      </c>
      <c r="AA11343" s="20" t="str">
        <f t="shared" si="6003"/>
        <v/>
      </c>
      <c r="AE11343" s="28"/>
      <c r="AF11343" s="29"/>
    </row>
    <row r="11344" spans="1:32">
      <c r="A11344" s="7"/>
      <c r="B11344" s="7"/>
      <c r="C11344" s="7"/>
      <c r="D11344" s="9" t="s">
        <v>29</v>
      </c>
      <c r="E11344" s="10" t="s">
        <v>27</v>
      </c>
      <c r="F11344" s="9"/>
      <c r="G11344" s="12"/>
      <c r="H11344" s="12">
        <f t="shared" ref="G11344:R11344" si="6008">H11345+H11348+H11349+H11350+H11351</f>
        <v>0</v>
      </c>
      <c r="I11344" s="12">
        <f t="shared" si="6008"/>
        <v>0</v>
      </c>
      <c r="J11344" s="12">
        <f t="shared" si="6008"/>
        <v>0</v>
      </c>
      <c r="K11344" s="12">
        <f t="shared" si="6008"/>
        <v>0</v>
      </c>
      <c r="L11344" s="12">
        <f t="shared" si="6008"/>
        <v>0</v>
      </c>
      <c r="M11344" s="12">
        <f t="shared" si="6008"/>
        <v>0</v>
      </c>
      <c r="N11344" s="12">
        <f t="shared" si="6008"/>
        <v>0</v>
      </c>
      <c r="O11344" s="12">
        <f t="shared" si="6008"/>
        <v>0</v>
      </c>
      <c r="P11344" s="12">
        <f t="shared" si="6008"/>
        <v>0</v>
      </c>
      <c r="Q11344" s="12">
        <f t="shared" si="6008"/>
        <v>0</v>
      </c>
      <c r="R11344" s="12">
        <f t="shared" si="6008"/>
        <v>0</v>
      </c>
      <c r="S11344" s="12">
        <f>S11345+S11348+S11349+S11351</f>
        <v>0</v>
      </c>
      <c r="T11344" s="12">
        <f>T11345+T11348+T11349+T11351</f>
        <v>0</v>
      </c>
      <c r="U11344" s="12">
        <f>U11345+U11348+U11349+U11351</f>
        <v>0</v>
      </c>
      <c r="V11344" s="12">
        <f>V11345+V11348+V11349+V11351</f>
        <v>0</v>
      </c>
      <c r="X11344" s="20" t="str">
        <f t="shared" si="6006"/>
        <v/>
      </c>
      <c r="Y11344" s="20" t="str">
        <f t="shared" si="6007"/>
        <v/>
      </c>
      <c r="Z11344" s="20" t="str">
        <f t="shared" si="6002"/>
        <v/>
      </c>
      <c r="AA11344" s="20" t="str">
        <f t="shared" si="6003"/>
        <v/>
      </c>
      <c r="AE11344" s="28"/>
      <c r="AF11344" s="29"/>
    </row>
    <row r="11345" spans="1:32">
      <c r="A11345" s="7"/>
      <c r="B11345" s="7"/>
      <c r="C11345" s="7"/>
      <c r="D11345" s="9" t="s">
        <v>30</v>
      </c>
      <c r="E11345" s="10" t="s">
        <v>27</v>
      </c>
      <c r="F11345" s="9"/>
      <c r="R11345" s="12">
        <f>G11345+I11345+J11345+K11345-L11345-M11345-N11345-Q11345</f>
        <v>0</v>
      </c>
      <c r="X11345" s="20" t="str">
        <f t="shared" si="6006"/>
        <v/>
      </c>
      <c r="Y11345" s="20" t="str">
        <f t="shared" si="6007"/>
        <v/>
      </c>
      <c r="Z11345" s="20" t="str">
        <f t="shared" si="6002"/>
        <v/>
      </c>
      <c r="AA11345" s="20" t="str">
        <f t="shared" si="6003"/>
        <v/>
      </c>
      <c r="AE11345" s="28"/>
      <c r="AF11345" s="29"/>
    </row>
    <row r="11346" spans="1:32">
      <c r="A11346" s="7"/>
      <c r="B11346" s="7"/>
      <c r="C11346" s="7"/>
      <c r="D11346" s="9" t="s">
        <v>31</v>
      </c>
      <c r="E11346" s="10" t="s">
        <v>27</v>
      </c>
      <c r="F11346" s="9"/>
      <c r="R11346" s="12">
        <f t="shared" ref="R11346:R11351" si="6009">G11346+I11346+J11346+K11346-L11346-M11346-N11346-Q11346</f>
        <v>0</v>
      </c>
      <c r="U11346" s="15" t="s">
        <v>32</v>
      </c>
      <c r="V11346" s="15" t="s">
        <v>32</v>
      </c>
      <c r="X11346" s="20" t="str">
        <f t="shared" si="6006"/>
        <v/>
      </c>
      <c r="Y11346" s="20" t="str">
        <f t="shared" si="6007"/>
        <v/>
      </c>
      <c r="Z11346" s="20" t="str">
        <f t="shared" si="6002"/>
        <v/>
      </c>
      <c r="AA11346" s="20"/>
      <c r="AE11346" s="28"/>
      <c r="AF11346" s="29"/>
    </row>
    <row r="11347" spans="1:32">
      <c r="A11347" s="7"/>
      <c r="B11347" s="7"/>
      <c r="C11347" s="7"/>
      <c r="D11347" s="9" t="s">
        <v>33</v>
      </c>
      <c r="E11347" s="10" t="s">
        <v>27</v>
      </c>
      <c r="F11347" s="9"/>
      <c r="R11347" s="12">
        <f t="shared" si="6009"/>
        <v>0</v>
      </c>
      <c r="U11347" s="15" t="s">
        <v>32</v>
      </c>
      <c r="V11347" s="15" t="s">
        <v>32</v>
      </c>
      <c r="X11347" s="20" t="str">
        <f t="shared" si="6006"/>
        <v/>
      </c>
      <c r="Y11347" s="20" t="str">
        <f t="shared" si="6007"/>
        <v/>
      </c>
      <c r="Z11347" s="20" t="str">
        <f t="shared" si="6002"/>
        <v/>
      </c>
      <c r="AA11347" s="20"/>
      <c r="AE11347" s="28"/>
      <c r="AF11347" s="29"/>
    </row>
    <row r="11348" spans="1:32">
      <c r="A11348" s="7"/>
      <c r="B11348" s="7"/>
      <c r="C11348" s="7"/>
      <c r="D11348" s="9" t="s">
        <v>34</v>
      </c>
      <c r="E11348" s="10" t="s">
        <v>35</v>
      </c>
      <c r="F11348" s="9"/>
      <c r="R11348" s="12">
        <f t="shared" si="6009"/>
        <v>0</v>
      </c>
      <c r="X11348" s="20" t="str">
        <f t="shared" si="6006"/>
        <v/>
      </c>
      <c r="Y11348" s="20" t="str">
        <f t="shared" si="6007"/>
        <v/>
      </c>
      <c r="Z11348" s="20" t="str">
        <f t="shared" si="6002"/>
        <v/>
      </c>
      <c r="AA11348" s="20" t="str">
        <f>IF(R11348&lt;U11348+V11348,"期末实有头数应大于等于良种+改良种","")</f>
        <v/>
      </c>
      <c r="AE11348" s="28"/>
      <c r="AF11348" s="29"/>
    </row>
    <row r="11349" spans="1:32">
      <c r="A11349" s="7"/>
      <c r="B11349" s="7"/>
      <c r="C11349" s="7"/>
      <c r="D11349" s="9" t="s">
        <v>36</v>
      </c>
      <c r="E11349" s="10" t="s">
        <v>27</v>
      </c>
      <c r="F11349" s="9"/>
      <c r="R11349" s="12">
        <f t="shared" si="6009"/>
        <v>0</v>
      </c>
      <c r="X11349" s="20" t="str">
        <f t="shared" si="6006"/>
        <v/>
      </c>
      <c r="Y11349" s="20" t="str">
        <f t="shared" si="6007"/>
        <v/>
      </c>
      <c r="Z11349" s="20" t="str">
        <f t="shared" si="6002"/>
        <v/>
      </c>
      <c r="AA11349" s="20" t="str">
        <f>IF(R11349&lt;U11349+V11349,"期末实有头数应大于等于良种+改良种","")</f>
        <v/>
      </c>
      <c r="AE11349" s="28"/>
      <c r="AF11349" s="29"/>
    </row>
    <row r="11350" spans="1:32">
      <c r="A11350" s="7"/>
      <c r="B11350" s="7"/>
      <c r="C11350" s="7"/>
      <c r="D11350" s="9" t="s">
        <v>37</v>
      </c>
      <c r="E11350" s="10" t="s">
        <v>27</v>
      </c>
      <c r="F11350" s="9"/>
      <c r="R11350" s="12">
        <f t="shared" si="6009"/>
        <v>0</v>
      </c>
      <c r="S11350" s="15" t="s">
        <v>32</v>
      </c>
      <c r="T11350" s="15" t="s">
        <v>32</v>
      </c>
      <c r="U11350" s="15" t="s">
        <v>32</v>
      </c>
      <c r="V11350" s="15" t="s">
        <v>32</v>
      </c>
      <c r="X11350" s="20" t="str">
        <f t="shared" si="6006"/>
        <v/>
      </c>
      <c r="Y11350" s="20" t="str">
        <f t="shared" si="6007"/>
        <v/>
      </c>
      <c r="Z11350" s="20"/>
      <c r="AA11350" s="20"/>
      <c r="AE11350" s="28"/>
      <c r="AF11350" s="29"/>
    </row>
    <row r="11351" spans="1:32">
      <c r="A11351" s="7"/>
      <c r="B11351" s="7"/>
      <c r="C11351" s="7"/>
      <c r="D11351" s="9" t="s">
        <v>38</v>
      </c>
      <c r="E11351" s="10" t="s">
        <v>39</v>
      </c>
      <c r="F11351" s="9"/>
      <c r="R11351" s="12">
        <f t="shared" si="6009"/>
        <v>0</v>
      </c>
      <c r="X11351" s="20" t="str">
        <f t="shared" si="6006"/>
        <v/>
      </c>
      <c r="Y11351" s="20" t="str">
        <f t="shared" si="6007"/>
        <v/>
      </c>
      <c r="Z11351" s="20" t="str">
        <f>IF(R11351&lt;S11351+T11351,"期末实有头数应大于等于能繁母畜+种公畜","")</f>
        <v/>
      </c>
      <c r="AA11351" s="20" t="str">
        <f>IF(R11351&lt;U11351+V11351,"期末实有头数应大于等于良种+改良种","")</f>
        <v/>
      </c>
      <c r="AE11351" s="28"/>
      <c r="AF11351" s="29"/>
    </row>
    <row r="11352" spans="1:32">
      <c r="A11352" s="7"/>
      <c r="B11352" s="7"/>
      <c r="C11352" s="7"/>
      <c r="D11352" s="9" t="s">
        <v>40</v>
      </c>
      <c r="E11352" s="10" t="s">
        <v>41</v>
      </c>
      <c r="F11352" s="9"/>
      <c r="G11352" s="12"/>
      <c r="H11352" s="12">
        <f t="shared" ref="G11352:V11352" si="6010">H11353+H11357</f>
        <v>0</v>
      </c>
      <c r="I11352" s="12">
        <f t="shared" si="6010"/>
        <v>0</v>
      </c>
      <c r="J11352" s="12">
        <f t="shared" si="6010"/>
        <v>0</v>
      </c>
      <c r="K11352" s="12">
        <f t="shared" si="6010"/>
        <v>0</v>
      </c>
      <c r="L11352" s="12">
        <f t="shared" si="6010"/>
        <v>0</v>
      </c>
      <c r="M11352" s="12">
        <f t="shared" si="6010"/>
        <v>0</v>
      </c>
      <c r="N11352" s="12">
        <f t="shared" si="6010"/>
        <v>0</v>
      </c>
      <c r="O11352" s="12">
        <f t="shared" si="6010"/>
        <v>0</v>
      </c>
      <c r="P11352" s="12">
        <f t="shared" si="6010"/>
        <v>0</v>
      </c>
      <c r="Q11352" s="12">
        <f t="shared" si="6010"/>
        <v>0</v>
      </c>
      <c r="R11352" s="21">
        <f t="shared" si="6010"/>
        <v>0</v>
      </c>
      <c r="S11352" s="12">
        <f t="shared" si="6010"/>
        <v>0</v>
      </c>
      <c r="T11352" s="12">
        <f t="shared" si="6010"/>
        <v>0</v>
      </c>
      <c r="U11352" s="12">
        <f t="shared" si="6010"/>
        <v>0</v>
      </c>
      <c r="V11352" s="12">
        <f t="shared" si="6010"/>
        <v>0</v>
      </c>
      <c r="X11352" s="20" t="str">
        <f t="shared" si="6006"/>
        <v/>
      </c>
      <c r="Y11352" s="20" t="str">
        <f t="shared" si="6007"/>
        <v/>
      </c>
      <c r="Z11352" s="20" t="str">
        <f>IF(R11352&lt;S11352+T11352,"期末实有头数应大于等于能繁母畜+种公畜","")</f>
        <v/>
      </c>
      <c r="AA11352" s="20" t="str">
        <f>IF(R11352&lt;U11352+V11352,"期末实有头数应大于等于良种+改良种","")</f>
        <v/>
      </c>
      <c r="AE11352" s="28"/>
      <c r="AF11352" s="29"/>
    </row>
    <row r="11353" spans="1:32">
      <c r="A11353" s="7"/>
      <c r="B11353" s="7"/>
      <c r="C11353" s="7"/>
      <c r="D11353" s="9" t="s">
        <v>42</v>
      </c>
      <c r="E11353" s="10" t="s">
        <v>41</v>
      </c>
      <c r="F11353" s="9"/>
      <c r="R11353" s="12">
        <f>G11353+I11353+J11353+K11353-L11353-M11353-N11353-Q11353</f>
        <v>0</v>
      </c>
      <c r="X11353" s="20" t="str">
        <f t="shared" si="6006"/>
        <v/>
      </c>
      <c r="Y11353" s="20" t="str">
        <f t="shared" si="6007"/>
        <v/>
      </c>
      <c r="Z11353" s="20" t="str">
        <f>IF(R11353&lt;S11353+T11353,"期末实有头数应大于等于能繁母畜+种公畜","")</f>
        <v/>
      </c>
      <c r="AA11353" s="20" t="str">
        <f>IF(R11353&lt;U11353+V11353,"期末实有头数应大于等于良种+改良种","")</f>
        <v/>
      </c>
      <c r="AE11353" s="28"/>
      <c r="AF11353" s="29"/>
    </row>
    <row r="11354" spans="1:32">
      <c r="A11354" s="7"/>
      <c r="B11354" s="7"/>
      <c r="C11354" s="7"/>
      <c r="D11354" s="9" t="s">
        <v>43</v>
      </c>
      <c r="E11354" s="10" t="s">
        <v>41</v>
      </c>
      <c r="F11354" s="9"/>
      <c r="R11354" s="12">
        <f>G11354+I11354+J11354+K11354-L11354-M11354-N11354-Q11354</f>
        <v>0</v>
      </c>
      <c r="U11354" s="15" t="s">
        <v>32</v>
      </c>
      <c r="V11354" s="15" t="s">
        <v>32</v>
      </c>
      <c r="X11354" s="20" t="str">
        <f t="shared" si="6006"/>
        <v/>
      </c>
      <c r="Y11354" s="20" t="str">
        <f t="shared" si="6007"/>
        <v/>
      </c>
      <c r="Z11354" s="20" t="str">
        <f>IF(R11354&lt;S11354+T11354,"期末实有头数应大于等于能繁母畜+种公畜","")</f>
        <v/>
      </c>
      <c r="AA11354" s="20"/>
      <c r="AE11354" s="28"/>
      <c r="AF11354" s="29"/>
    </row>
    <row r="11355" spans="1:32">
      <c r="A11355" s="7"/>
      <c r="B11355" s="7"/>
      <c r="C11355" s="7"/>
      <c r="D11355" s="9" t="s">
        <v>44</v>
      </c>
      <c r="E11355" s="10" t="s">
        <v>41</v>
      </c>
      <c r="F11355" s="9"/>
      <c r="H11355" s="15" t="s">
        <v>32</v>
      </c>
      <c r="I11355" s="15" t="s">
        <v>32</v>
      </c>
      <c r="J11355" s="15" t="s">
        <v>32</v>
      </c>
      <c r="K11355" s="15" t="s">
        <v>32</v>
      </c>
      <c r="L11355" s="15" t="s">
        <v>32</v>
      </c>
      <c r="M11355" s="15" t="s">
        <v>32</v>
      </c>
      <c r="N11355" s="15" t="s">
        <v>32</v>
      </c>
      <c r="O11355" s="15" t="s">
        <v>32</v>
      </c>
      <c r="P11355" s="15" t="s">
        <v>32</v>
      </c>
      <c r="Q11355" s="15" t="s">
        <v>32</v>
      </c>
      <c r="R11355" s="22"/>
      <c r="T11355" s="15" t="s">
        <v>32</v>
      </c>
      <c r="U11355" s="15" t="s">
        <v>32</v>
      </c>
      <c r="V11355" s="15" t="s">
        <v>32</v>
      </c>
      <c r="X11355" s="20" t="str">
        <f t="shared" si="6006"/>
        <v/>
      </c>
      <c r="Y11355" s="20"/>
      <c r="Z11355" s="20"/>
      <c r="AA11355" s="20"/>
      <c r="AE11355" s="28"/>
      <c r="AF11355" s="29"/>
    </row>
    <row r="11356" spans="1:32">
      <c r="A11356" s="7"/>
      <c r="B11356" s="7"/>
      <c r="C11356" s="7"/>
      <c r="D11356" s="9" t="s">
        <v>45</v>
      </c>
      <c r="E11356" s="10" t="s">
        <v>41</v>
      </c>
      <c r="F11356" s="9"/>
      <c r="H11356" s="15" t="s">
        <v>32</v>
      </c>
      <c r="I11356" s="15" t="s">
        <v>32</v>
      </c>
      <c r="J11356" s="15" t="s">
        <v>32</v>
      </c>
      <c r="K11356" s="15" t="s">
        <v>32</v>
      </c>
      <c r="L11356" s="15" t="s">
        <v>32</v>
      </c>
      <c r="M11356" s="15" t="s">
        <v>32</v>
      </c>
      <c r="N11356" s="15" t="s">
        <v>32</v>
      </c>
      <c r="O11356" s="15" t="s">
        <v>32</v>
      </c>
      <c r="P11356" s="15" t="s">
        <v>32</v>
      </c>
      <c r="Q11356" s="15" t="s">
        <v>32</v>
      </c>
      <c r="R11356" s="22"/>
      <c r="T11356" s="15" t="s">
        <v>32</v>
      </c>
      <c r="U11356" s="15" t="s">
        <v>32</v>
      </c>
      <c r="V11356" s="15" t="s">
        <v>32</v>
      </c>
      <c r="X11356" s="20" t="str">
        <f t="shared" si="6006"/>
        <v/>
      </c>
      <c r="Y11356" s="20"/>
      <c r="Z11356" s="20"/>
      <c r="AA11356" s="20"/>
      <c r="AE11356" s="28"/>
      <c r="AF11356" s="29"/>
    </row>
    <row r="11357" spans="1:32">
      <c r="A11357" s="7"/>
      <c r="B11357" s="7"/>
      <c r="C11357" s="7"/>
      <c r="D11357" s="9" t="s">
        <v>46</v>
      </c>
      <c r="E11357" s="10" t="s">
        <v>41</v>
      </c>
      <c r="F11357" s="9"/>
      <c r="R11357" s="12">
        <f>G11357+I11357+J11357+K11357-L11357-M11357-N11357-Q11357</f>
        <v>0</v>
      </c>
      <c r="X11357" s="20" t="str">
        <f t="shared" si="6006"/>
        <v/>
      </c>
      <c r="Y11357" s="20" t="str">
        <f>IF(N11357&lt;O11357+P11357,"出卖应大于等于出卖肉畜+出卖仔畜","")</f>
        <v/>
      </c>
      <c r="Z11357" s="20" t="str">
        <f t="shared" ref="Z11357:Z11366" si="6011">IF(R11357&lt;S11357+T11357,"期末实有头数应大于等于能繁母畜+种公畜","")</f>
        <v/>
      </c>
      <c r="AA11357" s="20" t="str">
        <f t="shared" ref="AA11357:AA11362" si="6012">IF(R11357&lt;U11357+V11357,"期末实有头数应大于等于良种+改良种","")</f>
        <v/>
      </c>
      <c r="AE11357" s="28"/>
      <c r="AF11357" s="29"/>
    </row>
    <row r="11358" spans="1:32">
      <c r="A11358" s="7"/>
      <c r="B11358" s="7"/>
      <c r="C11358" s="7"/>
      <c r="D11358" s="9" t="s">
        <v>47</v>
      </c>
      <c r="E11358" s="16" t="s">
        <v>27</v>
      </c>
      <c r="F11358" s="9"/>
      <c r="R11358" s="12">
        <f>G11358+I11358+J11358+K11358-L11358-M11358-N11358-Q11358</f>
        <v>0</v>
      </c>
      <c r="X11358" s="20" t="str">
        <f t="shared" si="6006"/>
        <v/>
      </c>
      <c r="Y11358" s="20" t="str">
        <f>IF(N11358&lt;O11358+P11358,"出卖应大于等于出卖肉畜+出卖仔畜","")</f>
        <v/>
      </c>
      <c r="Z11358" s="20" t="str">
        <f t="shared" si="6011"/>
        <v/>
      </c>
      <c r="AA11358" s="20" t="str">
        <f t="shared" si="6012"/>
        <v/>
      </c>
      <c r="AE11358" s="28"/>
      <c r="AF11358" s="29"/>
    </row>
    <row r="11359" spans="1:32">
      <c r="A11359" s="7"/>
      <c r="B11359" s="7"/>
      <c r="C11359" s="7"/>
      <c r="D11359" s="9" t="s">
        <v>26</v>
      </c>
      <c r="E11359" s="10" t="s">
        <v>27</v>
      </c>
      <c r="F11359" s="9"/>
      <c r="G11359" s="12"/>
      <c r="H11359" s="12">
        <f t="shared" ref="G11359:V11359" si="6013">H11360+H11375</f>
        <v>0</v>
      </c>
      <c r="I11359" s="12">
        <f t="shared" si="6013"/>
        <v>0</v>
      </c>
      <c r="J11359" s="12">
        <f t="shared" si="6013"/>
        <v>0</v>
      </c>
      <c r="K11359" s="12">
        <f t="shared" si="6013"/>
        <v>0</v>
      </c>
      <c r="L11359" s="12">
        <f t="shared" si="6013"/>
        <v>0</v>
      </c>
      <c r="M11359" s="12">
        <f t="shared" si="6013"/>
        <v>0</v>
      </c>
      <c r="N11359" s="12">
        <f t="shared" si="6013"/>
        <v>0</v>
      </c>
      <c r="O11359" s="12">
        <f t="shared" si="6013"/>
        <v>0</v>
      </c>
      <c r="P11359" s="12">
        <f t="shared" si="6013"/>
        <v>0</v>
      </c>
      <c r="Q11359" s="12">
        <f t="shared" si="6013"/>
        <v>0</v>
      </c>
      <c r="R11359" s="12">
        <f t="shared" si="6013"/>
        <v>0</v>
      </c>
      <c r="S11359" s="12">
        <f t="shared" si="6013"/>
        <v>0</v>
      </c>
      <c r="T11359" s="12">
        <f t="shared" si="6013"/>
        <v>0</v>
      </c>
      <c r="U11359" s="12">
        <f t="shared" si="6013"/>
        <v>0</v>
      </c>
      <c r="V11359" s="12">
        <f t="shared" si="6013"/>
        <v>0</v>
      </c>
      <c r="X11359" s="20" t="str">
        <f t="shared" si="6006"/>
        <v/>
      </c>
      <c r="Y11359" s="20" t="str">
        <f>IF(N11359&lt;O11359+P11359,"出卖应大于等于出卖肉畜+出卖仔畜","")</f>
        <v/>
      </c>
      <c r="Z11359" s="20" t="str">
        <f t="shared" si="6011"/>
        <v/>
      </c>
      <c r="AA11359" s="20" t="str">
        <f t="shared" si="6012"/>
        <v/>
      </c>
      <c r="AE11359" s="28"/>
      <c r="AF11359" s="29"/>
    </row>
    <row r="11360" spans="1:32">
      <c r="A11360" s="7"/>
      <c r="B11360" s="7"/>
      <c r="C11360" s="7"/>
      <c r="D11360" s="9" t="s">
        <v>28</v>
      </c>
      <c r="E11360" s="10" t="s">
        <v>27</v>
      </c>
      <c r="F11360" s="9"/>
      <c r="G11360" s="12"/>
      <c r="H11360" s="12">
        <f t="shared" ref="G11360:V11360" si="6014">H11361+H11369</f>
        <v>0</v>
      </c>
      <c r="I11360" s="12">
        <f t="shared" si="6014"/>
        <v>0</v>
      </c>
      <c r="J11360" s="12">
        <f t="shared" si="6014"/>
        <v>0</v>
      </c>
      <c r="K11360" s="12">
        <f t="shared" si="6014"/>
        <v>0</v>
      </c>
      <c r="L11360" s="12">
        <f t="shared" si="6014"/>
        <v>0</v>
      </c>
      <c r="M11360" s="12">
        <f t="shared" si="6014"/>
        <v>0</v>
      </c>
      <c r="N11360" s="12">
        <f t="shared" si="6014"/>
        <v>0</v>
      </c>
      <c r="O11360" s="12">
        <f t="shared" si="6014"/>
        <v>0</v>
      </c>
      <c r="P11360" s="12">
        <f t="shared" si="6014"/>
        <v>0</v>
      </c>
      <c r="Q11360" s="12">
        <f t="shared" si="6014"/>
        <v>0</v>
      </c>
      <c r="R11360" s="12">
        <f t="shared" si="6014"/>
        <v>0</v>
      </c>
      <c r="S11360" s="12">
        <f t="shared" si="6014"/>
        <v>0</v>
      </c>
      <c r="T11360" s="12">
        <f t="shared" si="6014"/>
        <v>0</v>
      </c>
      <c r="U11360" s="12">
        <f t="shared" si="6014"/>
        <v>0</v>
      </c>
      <c r="V11360" s="12">
        <f t="shared" si="6014"/>
        <v>0</v>
      </c>
      <c r="X11360" s="20" t="str">
        <f t="shared" ref="X11360:X11376" si="6015">IF(H11360&lt;I11360,"繁殖仔畜应大于等于成活","")</f>
        <v/>
      </c>
      <c r="Y11360" s="20" t="str">
        <f t="shared" ref="Y11360:Y11371" si="6016">IF(N11360&lt;O11360+P11360,"出卖应大于等于出卖肉畜+出卖仔畜","")</f>
        <v/>
      </c>
      <c r="Z11360" s="20" t="str">
        <f t="shared" si="6011"/>
        <v/>
      </c>
      <c r="AA11360" s="20" t="str">
        <f t="shared" si="6012"/>
        <v/>
      </c>
      <c r="AE11360" s="28"/>
      <c r="AF11360" s="29"/>
    </row>
    <row r="11361" spans="1:32">
      <c r="A11361" s="7"/>
      <c r="B11361" s="7"/>
      <c r="C11361" s="7"/>
      <c r="D11361" s="9" t="s">
        <v>29</v>
      </c>
      <c r="E11361" s="10" t="s">
        <v>27</v>
      </c>
      <c r="F11361" s="9"/>
      <c r="G11361" s="12"/>
      <c r="H11361" s="12">
        <f t="shared" ref="G11361:R11361" si="6017">H11362+H11365+H11366+H11367+H11368</f>
        <v>0</v>
      </c>
      <c r="I11361" s="12">
        <f t="shared" si="6017"/>
        <v>0</v>
      </c>
      <c r="J11361" s="12">
        <f t="shared" si="6017"/>
        <v>0</v>
      </c>
      <c r="K11361" s="12">
        <f t="shared" si="6017"/>
        <v>0</v>
      </c>
      <c r="L11361" s="12">
        <f t="shared" si="6017"/>
        <v>0</v>
      </c>
      <c r="M11361" s="12">
        <f t="shared" si="6017"/>
        <v>0</v>
      </c>
      <c r="N11361" s="12">
        <f t="shared" si="6017"/>
        <v>0</v>
      </c>
      <c r="O11361" s="12">
        <f t="shared" si="6017"/>
        <v>0</v>
      </c>
      <c r="P11361" s="12">
        <f t="shared" si="6017"/>
        <v>0</v>
      </c>
      <c r="Q11361" s="12">
        <f t="shared" si="6017"/>
        <v>0</v>
      </c>
      <c r="R11361" s="12">
        <f t="shared" si="6017"/>
        <v>0</v>
      </c>
      <c r="S11361" s="12">
        <f>S11362+S11365+S11366+S11368</f>
        <v>0</v>
      </c>
      <c r="T11361" s="12">
        <f>T11362+T11365+T11366+T11368</f>
        <v>0</v>
      </c>
      <c r="U11361" s="12">
        <f>U11362+U11365+U11366+U11368</f>
        <v>0</v>
      </c>
      <c r="V11361" s="12">
        <f>V11362+V11365+V11366+V11368</f>
        <v>0</v>
      </c>
      <c r="X11361" s="20" t="str">
        <f t="shared" si="6015"/>
        <v/>
      </c>
      <c r="Y11361" s="20" t="str">
        <f t="shared" si="6016"/>
        <v/>
      </c>
      <c r="Z11361" s="20" t="str">
        <f t="shared" si="6011"/>
        <v/>
      </c>
      <c r="AA11361" s="20" t="str">
        <f t="shared" si="6012"/>
        <v/>
      </c>
      <c r="AE11361" s="28"/>
      <c r="AF11361" s="29"/>
    </row>
    <row r="11362" spans="1:32">
      <c r="A11362" s="7"/>
      <c r="B11362" s="7"/>
      <c r="C11362" s="7"/>
      <c r="D11362" s="9" t="s">
        <v>30</v>
      </c>
      <c r="E11362" s="10" t="s">
        <v>27</v>
      </c>
      <c r="F11362" s="9"/>
      <c r="R11362" s="12">
        <f>G11362+I11362+J11362+K11362-L11362-M11362-N11362-Q11362</f>
        <v>0</v>
      </c>
      <c r="X11362" s="20" t="str">
        <f t="shared" si="6015"/>
        <v/>
      </c>
      <c r="Y11362" s="20" t="str">
        <f t="shared" si="6016"/>
        <v/>
      </c>
      <c r="Z11362" s="20" t="str">
        <f t="shared" si="6011"/>
        <v/>
      </c>
      <c r="AA11362" s="20" t="str">
        <f t="shared" si="6012"/>
        <v/>
      </c>
      <c r="AE11362" s="28"/>
      <c r="AF11362" s="29"/>
    </row>
    <row r="11363" spans="1:32">
      <c r="A11363" s="7"/>
      <c r="B11363" s="7"/>
      <c r="C11363" s="7"/>
      <c r="D11363" s="9" t="s">
        <v>31</v>
      </c>
      <c r="E11363" s="10" t="s">
        <v>27</v>
      </c>
      <c r="F11363" s="9"/>
      <c r="R11363" s="12">
        <f t="shared" ref="R11363:R11368" si="6018">G11363+I11363+J11363+K11363-L11363-M11363-N11363-Q11363</f>
        <v>0</v>
      </c>
      <c r="U11363" s="15" t="s">
        <v>32</v>
      </c>
      <c r="V11363" s="15" t="s">
        <v>32</v>
      </c>
      <c r="X11363" s="20" t="str">
        <f t="shared" si="6015"/>
        <v/>
      </c>
      <c r="Y11363" s="20" t="str">
        <f t="shared" si="6016"/>
        <v/>
      </c>
      <c r="Z11363" s="20" t="str">
        <f t="shared" si="6011"/>
        <v/>
      </c>
      <c r="AA11363" s="20"/>
      <c r="AE11363" s="28"/>
      <c r="AF11363" s="29"/>
    </row>
    <row r="11364" spans="1:32">
      <c r="A11364" s="7"/>
      <c r="B11364" s="7"/>
      <c r="C11364" s="7"/>
      <c r="D11364" s="9" t="s">
        <v>33</v>
      </c>
      <c r="E11364" s="10" t="s">
        <v>27</v>
      </c>
      <c r="F11364" s="9"/>
      <c r="R11364" s="12">
        <f t="shared" si="6018"/>
        <v>0</v>
      </c>
      <c r="U11364" s="15" t="s">
        <v>32</v>
      </c>
      <c r="V11364" s="15" t="s">
        <v>32</v>
      </c>
      <c r="X11364" s="20" t="str">
        <f t="shared" si="6015"/>
        <v/>
      </c>
      <c r="Y11364" s="20" t="str">
        <f t="shared" si="6016"/>
        <v/>
      </c>
      <c r="Z11364" s="20" t="str">
        <f t="shared" si="6011"/>
        <v/>
      </c>
      <c r="AA11364" s="20"/>
      <c r="AE11364" s="28"/>
      <c r="AF11364" s="29"/>
    </row>
    <row r="11365" spans="1:32">
      <c r="A11365" s="7"/>
      <c r="B11365" s="7"/>
      <c r="C11365" s="7"/>
      <c r="D11365" s="9" t="s">
        <v>34</v>
      </c>
      <c r="E11365" s="10" t="s">
        <v>35</v>
      </c>
      <c r="F11365" s="9"/>
      <c r="R11365" s="12">
        <f t="shared" si="6018"/>
        <v>0</v>
      </c>
      <c r="X11365" s="20" t="str">
        <f t="shared" si="6015"/>
        <v/>
      </c>
      <c r="Y11365" s="20" t="str">
        <f t="shared" si="6016"/>
        <v/>
      </c>
      <c r="Z11365" s="20" t="str">
        <f t="shared" si="6011"/>
        <v/>
      </c>
      <c r="AA11365" s="20" t="str">
        <f>IF(R11365&lt;U11365+V11365,"期末实有头数应大于等于良种+改良种","")</f>
        <v/>
      </c>
      <c r="AE11365" s="28"/>
      <c r="AF11365" s="29"/>
    </row>
    <row r="11366" spans="1:32">
      <c r="A11366" s="7"/>
      <c r="B11366" s="7"/>
      <c r="C11366" s="7"/>
      <c r="D11366" s="9" t="s">
        <v>36</v>
      </c>
      <c r="E11366" s="10" t="s">
        <v>27</v>
      </c>
      <c r="F11366" s="9"/>
      <c r="R11366" s="12">
        <f t="shared" si="6018"/>
        <v>0</v>
      </c>
      <c r="X11366" s="20" t="str">
        <f t="shared" si="6015"/>
        <v/>
      </c>
      <c r="Y11366" s="20" t="str">
        <f t="shared" si="6016"/>
        <v/>
      </c>
      <c r="Z11366" s="20" t="str">
        <f t="shared" si="6011"/>
        <v/>
      </c>
      <c r="AA11366" s="20" t="str">
        <f>IF(R11366&lt;U11366+V11366,"期末实有头数应大于等于良种+改良种","")</f>
        <v/>
      </c>
      <c r="AE11366" s="28"/>
      <c r="AF11366" s="29"/>
    </row>
    <row r="11367" spans="1:32">
      <c r="A11367" s="7"/>
      <c r="B11367" s="7"/>
      <c r="C11367" s="7"/>
      <c r="D11367" s="9" t="s">
        <v>37</v>
      </c>
      <c r="E11367" s="10" t="s">
        <v>27</v>
      </c>
      <c r="F11367" s="9"/>
      <c r="R11367" s="12">
        <f t="shared" si="6018"/>
        <v>0</v>
      </c>
      <c r="S11367" s="15" t="s">
        <v>32</v>
      </c>
      <c r="T11367" s="15" t="s">
        <v>32</v>
      </c>
      <c r="U11367" s="15" t="s">
        <v>32</v>
      </c>
      <c r="V11367" s="15" t="s">
        <v>32</v>
      </c>
      <c r="X11367" s="20" t="str">
        <f t="shared" si="6015"/>
        <v/>
      </c>
      <c r="Y11367" s="20" t="str">
        <f t="shared" si="6016"/>
        <v/>
      </c>
      <c r="Z11367" s="20"/>
      <c r="AA11367" s="20"/>
      <c r="AE11367" s="28"/>
      <c r="AF11367" s="29"/>
    </row>
    <row r="11368" spans="1:32">
      <c r="A11368" s="7"/>
      <c r="B11368" s="7"/>
      <c r="C11368" s="7"/>
      <c r="D11368" s="9" t="s">
        <v>38</v>
      </c>
      <c r="E11368" s="10" t="s">
        <v>39</v>
      </c>
      <c r="F11368" s="9"/>
      <c r="R11368" s="12">
        <f t="shared" si="6018"/>
        <v>0</v>
      </c>
      <c r="X11368" s="20" t="str">
        <f t="shared" si="6015"/>
        <v/>
      </c>
      <c r="Y11368" s="20" t="str">
        <f t="shared" si="6016"/>
        <v/>
      </c>
      <c r="Z11368" s="20" t="str">
        <f>IF(R11368&lt;S11368+T11368,"期末实有头数应大于等于能繁母畜+种公畜","")</f>
        <v/>
      </c>
      <c r="AA11368" s="20" t="str">
        <f>IF(R11368&lt;U11368+V11368,"期末实有头数应大于等于良种+改良种","")</f>
        <v/>
      </c>
      <c r="AE11368" s="28"/>
      <c r="AF11368" s="29"/>
    </row>
    <row r="11369" spans="1:32">
      <c r="A11369" s="7"/>
      <c r="B11369" s="7"/>
      <c r="C11369" s="7"/>
      <c r="D11369" s="9" t="s">
        <v>40</v>
      </c>
      <c r="E11369" s="10" t="s">
        <v>41</v>
      </c>
      <c r="F11369" s="9"/>
      <c r="G11369" s="12"/>
      <c r="H11369" s="12">
        <f t="shared" ref="G11369:V11369" si="6019">H11370+H11374</f>
        <v>0</v>
      </c>
      <c r="I11369" s="12">
        <f t="shared" si="6019"/>
        <v>0</v>
      </c>
      <c r="J11369" s="12">
        <f t="shared" si="6019"/>
        <v>0</v>
      </c>
      <c r="K11369" s="12">
        <f t="shared" si="6019"/>
        <v>0</v>
      </c>
      <c r="L11369" s="12">
        <f t="shared" si="6019"/>
        <v>0</v>
      </c>
      <c r="M11369" s="12">
        <f t="shared" si="6019"/>
        <v>0</v>
      </c>
      <c r="N11369" s="12">
        <f t="shared" si="6019"/>
        <v>0</v>
      </c>
      <c r="O11369" s="12">
        <f t="shared" si="6019"/>
        <v>0</v>
      </c>
      <c r="P11369" s="12">
        <f t="shared" si="6019"/>
        <v>0</v>
      </c>
      <c r="Q11369" s="12">
        <f t="shared" si="6019"/>
        <v>0</v>
      </c>
      <c r="R11369" s="21">
        <f t="shared" si="6019"/>
        <v>0</v>
      </c>
      <c r="S11369" s="12">
        <f t="shared" si="6019"/>
        <v>0</v>
      </c>
      <c r="T11369" s="12">
        <f t="shared" si="6019"/>
        <v>0</v>
      </c>
      <c r="U11369" s="12">
        <f t="shared" si="6019"/>
        <v>0</v>
      </c>
      <c r="V11369" s="12">
        <f t="shared" si="6019"/>
        <v>0</v>
      </c>
      <c r="X11369" s="20" t="str">
        <f t="shared" si="6015"/>
        <v/>
      </c>
      <c r="Y11369" s="20" t="str">
        <f t="shared" si="6016"/>
        <v/>
      </c>
      <c r="Z11369" s="20" t="str">
        <f>IF(R11369&lt;S11369+T11369,"期末实有头数应大于等于能繁母畜+种公畜","")</f>
        <v/>
      </c>
      <c r="AA11369" s="20" t="str">
        <f>IF(R11369&lt;U11369+V11369,"期末实有头数应大于等于良种+改良种","")</f>
        <v/>
      </c>
      <c r="AE11369" s="28"/>
      <c r="AF11369" s="29"/>
    </row>
    <row r="11370" spans="1:32">
      <c r="A11370" s="7"/>
      <c r="B11370" s="7"/>
      <c r="C11370" s="7"/>
      <c r="D11370" s="9" t="s">
        <v>42</v>
      </c>
      <c r="E11370" s="10" t="s">
        <v>41</v>
      </c>
      <c r="F11370" s="9"/>
      <c r="R11370" s="12">
        <f>G11370+I11370+J11370+K11370-L11370-M11370-N11370-Q11370</f>
        <v>0</v>
      </c>
      <c r="X11370" s="20" t="str">
        <f t="shared" si="6015"/>
        <v/>
      </c>
      <c r="Y11370" s="20" t="str">
        <f t="shared" si="6016"/>
        <v/>
      </c>
      <c r="Z11370" s="20" t="str">
        <f>IF(R11370&lt;S11370+T11370,"期末实有头数应大于等于能繁母畜+种公畜","")</f>
        <v/>
      </c>
      <c r="AA11370" s="20" t="str">
        <f>IF(R11370&lt;U11370+V11370,"期末实有头数应大于等于良种+改良种","")</f>
        <v/>
      </c>
      <c r="AE11370" s="28"/>
      <c r="AF11370" s="29"/>
    </row>
    <row r="11371" spans="1:32">
      <c r="A11371" s="7"/>
      <c r="B11371" s="7"/>
      <c r="C11371" s="7"/>
      <c r="D11371" s="9" t="s">
        <v>43</v>
      </c>
      <c r="E11371" s="10" t="s">
        <v>41</v>
      </c>
      <c r="F11371" s="9"/>
      <c r="R11371" s="12">
        <f>G11371+I11371+J11371+K11371-L11371-M11371-N11371-Q11371</f>
        <v>0</v>
      </c>
      <c r="U11371" s="15" t="s">
        <v>32</v>
      </c>
      <c r="V11371" s="15" t="s">
        <v>32</v>
      </c>
      <c r="X11371" s="20" t="str">
        <f t="shared" si="6015"/>
        <v/>
      </c>
      <c r="Y11371" s="20" t="str">
        <f t="shared" si="6016"/>
        <v/>
      </c>
      <c r="Z11371" s="20" t="str">
        <f>IF(R11371&lt;S11371+T11371,"期末实有头数应大于等于能繁母畜+种公畜","")</f>
        <v/>
      </c>
      <c r="AA11371" s="20"/>
      <c r="AE11371" s="28"/>
      <c r="AF11371" s="29"/>
    </row>
    <row r="11372" spans="1:32">
      <c r="A11372" s="7"/>
      <c r="B11372" s="7"/>
      <c r="C11372" s="7"/>
      <c r="D11372" s="9" t="s">
        <v>44</v>
      </c>
      <c r="E11372" s="10" t="s">
        <v>41</v>
      </c>
      <c r="F11372" s="9"/>
      <c r="H11372" s="15" t="s">
        <v>32</v>
      </c>
      <c r="I11372" s="15" t="s">
        <v>32</v>
      </c>
      <c r="J11372" s="15" t="s">
        <v>32</v>
      </c>
      <c r="K11372" s="15" t="s">
        <v>32</v>
      </c>
      <c r="L11372" s="15" t="s">
        <v>32</v>
      </c>
      <c r="M11372" s="15" t="s">
        <v>32</v>
      </c>
      <c r="N11372" s="15" t="s">
        <v>32</v>
      </c>
      <c r="O11372" s="15" t="s">
        <v>32</v>
      </c>
      <c r="P11372" s="15" t="s">
        <v>32</v>
      </c>
      <c r="Q11372" s="15" t="s">
        <v>32</v>
      </c>
      <c r="R11372" s="22"/>
      <c r="T11372" s="15" t="s">
        <v>32</v>
      </c>
      <c r="U11372" s="15" t="s">
        <v>32</v>
      </c>
      <c r="V11372" s="15" t="s">
        <v>32</v>
      </c>
      <c r="X11372" s="20" t="str">
        <f t="shared" si="6015"/>
        <v/>
      </c>
      <c r="Y11372" s="20"/>
      <c r="Z11372" s="20"/>
      <c r="AA11372" s="20"/>
      <c r="AE11372" s="28"/>
      <c r="AF11372" s="29"/>
    </row>
    <row r="11373" spans="1:32">
      <c r="A11373" s="7"/>
      <c r="B11373" s="7"/>
      <c r="C11373" s="7"/>
      <c r="D11373" s="9" t="s">
        <v>45</v>
      </c>
      <c r="E11373" s="10" t="s">
        <v>41</v>
      </c>
      <c r="F11373" s="9"/>
      <c r="H11373" s="15" t="s">
        <v>32</v>
      </c>
      <c r="I11373" s="15" t="s">
        <v>32</v>
      </c>
      <c r="J11373" s="15" t="s">
        <v>32</v>
      </c>
      <c r="K11373" s="15" t="s">
        <v>32</v>
      </c>
      <c r="L11373" s="15" t="s">
        <v>32</v>
      </c>
      <c r="M11373" s="15" t="s">
        <v>32</v>
      </c>
      <c r="N11373" s="15" t="s">
        <v>32</v>
      </c>
      <c r="O11373" s="15" t="s">
        <v>32</v>
      </c>
      <c r="P11373" s="15" t="s">
        <v>32</v>
      </c>
      <c r="Q11373" s="15" t="s">
        <v>32</v>
      </c>
      <c r="R11373" s="22"/>
      <c r="T11373" s="15" t="s">
        <v>32</v>
      </c>
      <c r="U11373" s="15" t="s">
        <v>32</v>
      </c>
      <c r="V11373" s="15" t="s">
        <v>32</v>
      </c>
      <c r="X11373" s="20" t="str">
        <f t="shared" si="6015"/>
        <v/>
      </c>
      <c r="Y11373" s="20"/>
      <c r="Z11373" s="20"/>
      <c r="AA11373" s="20"/>
      <c r="AE11373" s="28"/>
      <c r="AF11373" s="29"/>
    </row>
    <row r="11374" spans="1:32">
      <c r="A11374" s="7"/>
      <c r="B11374" s="7"/>
      <c r="C11374" s="7"/>
      <c r="D11374" s="9" t="s">
        <v>46</v>
      </c>
      <c r="E11374" s="10" t="s">
        <v>41</v>
      </c>
      <c r="F11374" s="9"/>
      <c r="R11374" s="12">
        <f>G11374+I11374+J11374+K11374-L11374-M11374-N11374-Q11374</f>
        <v>0</v>
      </c>
      <c r="X11374" s="20" t="str">
        <f t="shared" si="6015"/>
        <v/>
      </c>
      <c r="Y11374" s="20" t="str">
        <f>IF(N11374&lt;O11374+P11374,"出卖应大于等于出卖肉畜+出卖仔畜","")</f>
        <v/>
      </c>
      <c r="Z11374" s="20" t="str">
        <f t="shared" ref="Z11374:Z11383" si="6020">IF(R11374&lt;S11374+T11374,"期末实有头数应大于等于能繁母畜+种公畜","")</f>
        <v/>
      </c>
      <c r="AA11374" s="20" t="str">
        <f t="shared" ref="AA11374:AA11379" si="6021">IF(R11374&lt;U11374+V11374,"期末实有头数应大于等于良种+改良种","")</f>
        <v/>
      </c>
      <c r="AE11374" s="28"/>
      <c r="AF11374" s="29"/>
    </row>
    <row r="11375" spans="1:32">
      <c r="A11375" s="7"/>
      <c r="B11375" s="7"/>
      <c r="C11375" s="7"/>
      <c r="D11375" s="9" t="s">
        <v>47</v>
      </c>
      <c r="E11375" s="16" t="s">
        <v>27</v>
      </c>
      <c r="F11375" s="9"/>
      <c r="R11375" s="12">
        <f>G11375+I11375+J11375+K11375-L11375-M11375-N11375-Q11375</f>
        <v>0</v>
      </c>
      <c r="X11375" s="20" t="str">
        <f t="shared" si="6015"/>
        <v/>
      </c>
      <c r="Y11375" s="20" t="str">
        <f>IF(N11375&lt;O11375+P11375,"出卖应大于等于出卖肉畜+出卖仔畜","")</f>
        <v/>
      </c>
      <c r="Z11375" s="20" t="str">
        <f t="shared" si="6020"/>
        <v/>
      </c>
      <c r="AA11375" s="20" t="str">
        <f t="shared" si="6021"/>
        <v/>
      </c>
      <c r="AE11375" s="28"/>
      <c r="AF11375" s="29"/>
    </row>
    <row r="11376" spans="1:32">
      <c r="A11376" s="7"/>
      <c r="B11376" s="7"/>
      <c r="C11376" s="7"/>
      <c r="D11376" s="9" t="s">
        <v>26</v>
      </c>
      <c r="E11376" s="10" t="s">
        <v>27</v>
      </c>
      <c r="F11376" s="9"/>
      <c r="G11376" s="12"/>
      <c r="H11376" s="12">
        <f t="shared" ref="G11376:V11376" si="6022">H11377+H11392</f>
        <v>0</v>
      </c>
      <c r="I11376" s="12">
        <f t="shared" si="6022"/>
        <v>0</v>
      </c>
      <c r="J11376" s="12">
        <f t="shared" si="6022"/>
        <v>0</v>
      </c>
      <c r="K11376" s="12">
        <f t="shared" si="6022"/>
        <v>0</v>
      </c>
      <c r="L11376" s="12">
        <f t="shared" si="6022"/>
        <v>0</v>
      </c>
      <c r="M11376" s="12">
        <f t="shared" si="6022"/>
        <v>0</v>
      </c>
      <c r="N11376" s="12">
        <f t="shared" si="6022"/>
        <v>0</v>
      </c>
      <c r="O11376" s="12">
        <f t="shared" si="6022"/>
        <v>0</v>
      </c>
      <c r="P11376" s="12">
        <f t="shared" si="6022"/>
        <v>0</v>
      </c>
      <c r="Q11376" s="12">
        <f t="shared" si="6022"/>
        <v>0</v>
      </c>
      <c r="R11376" s="12">
        <f t="shared" si="6022"/>
        <v>0</v>
      </c>
      <c r="S11376" s="12">
        <f t="shared" si="6022"/>
        <v>0</v>
      </c>
      <c r="T11376" s="12">
        <f t="shared" si="6022"/>
        <v>0</v>
      </c>
      <c r="U11376" s="12">
        <f t="shared" si="6022"/>
        <v>0</v>
      </c>
      <c r="V11376" s="12">
        <f t="shared" si="6022"/>
        <v>0</v>
      </c>
      <c r="X11376" s="20" t="str">
        <f t="shared" si="6015"/>
        <v/>
      </c>
      <c r="Y11376" s="20" t="str">
        <f>IF(N11376&lt;O11376+P11376,"出卖应大于等于出卖肉畜+出卖仔畜","")</f>
        <v/>
      </c>
      <c r="Z11376" s="20" t="str">
        <f t="shared" si="6020"/>
        <v/>
      </c>
      <c r="AA11376" s="20" t="str">
        <f t="shared" si="6021"/>
        <v/>
      </c>
      <c r="AE11376" s="28"/>
      <c r="AF11376" s="29"/>
    </row>
    <row r="11377" spans="1:32">
      <c r="A11377" s="7"/>
      <c r="B11377" s="7"/>
      <c r="C11377" s="7"/>
      <c r="D11377" s="9" t="s">
        <v>28</v>
      </c>
      <c r="E11377" s="10" t="s">
        <v>27</v>
      </c>
      <c r="F11377" s="9"/>
      <c r="G11377" s="12"/>
      <c r="H11377" s="12">
        <f t="shared" ref="G11377:V11377" si="6023">H11378+H11386</f>
        <v>0</v>
      </c>
      <c r="I11377" s="12">
        <f t="shared" si="6023"/>
        <v>0</v>
      </c>
      <c r="J11377" s="12">
        <f t="shared" si="6023"/>
        <v>0</v>
      </c>
      <c r="K11377" s="12">
        <f t="shared" si="6023"/>
        <v>0</v>
      </c>
      <c r="L11377" s="12">
        <f t="shared" si="6023"/>
        <v>0</v>
      </c>
      <c r="M11377" s="12">
        <f t="shared" si="6023"/>
        <v>0</v>
      </c>
      <c r="N11377" s="12">
        <f t="shared" si="6023"/>
        <v>0</v>
      </c>
      <c r="O11377" s="12">
        <f t="shared" si="6023"/>
        <v>0</v>
      </c>
      <c r="P11377" s="12">
        <f t="shared" si="6023"/>
        <v>0</v>
      </c>
      <c r="Q11377" s="12">
        <f t="shared" si="6023"/>
        <v>0</v>
      </c>
      <c r="R11377" s="12">
        <f t="shared" si="6023"/>
        <v>0</v>
      </c>
      <c r="S11377" s="12">
        <f t="shared" si="6023"/>
        <v>0</v>
      </c>
      <c r="T11377" s="12">
        <f t="shared" si="6023"/>
        <v>0</v>
      </c>
      <c r="U11377" s="12">
        <f t="shared" si="6023"/>
        <v>0</v>
      </c>
      <c r="V11377" s="12">
        <f t="shared" si="6023"/>
        <v>0</v>
      </c>
      <c r="X11377" s="20" t="str">
        <f t="shared" ref="X11377:X11393" si="6024">IF(H11377&lt;I11377,"繁殖仔畜应大于等于成活","")</f>
        <v/>
      </c>
      <c r="Y11377" s="20" t="str">
        <f t="shared" ref="Y11377:Y11388" si="6025">IF(N11377&lt;O11377+P11377,"出卖应大于等于出卖肉畜+出卖仔畜","")</f>
        <v/>
      </c>
      <c r="Z11377" s="20" t="str">
        <f t="shared" si="6020"/>
        <v/>
      </c>
      <c r="AA11377" s="20" t="str">
        <f t="shared" si="6021"/>
        <v/>
      </c>
      <c r="AE11377" s="28"/>
      <c r="AF11377" s="29"/>
    </row>
    <row r="11378" spans="1:32">
      <c r="A11378" s="7"/>
      <c r="B11378" s="7"/>
      <c r="C11378" s="7"/>
      <c r="D11378" s="9" t="s">
        <v>29</v>
      </c>
      <c r="E11378" s="10" t="s">
        <v>27</v>
      </c>
      <c r="F11378" s="9"/>
      <c r="G11378" s="12"/>
      <c r="H11378" s="12">
        <f t="shared" ref="G11378:R11378" si="6026">H11379+H11382+H11383+H11384+H11385</f>
        <v>0</v>
      </c>
      <c r="I11378" s="12">
        <f t="shared" si="6026"/>
        <v>0</v>
      </c>
      <c r="J11378" s="12">
        <f t="shared" si="6026"/>
        <v>0</v>
      </c>
      <c r="K11378" s="12">
        <f t="shared" si="6026"/>
        <v>0</v>
      </c>
      <c r="L11378" s="12">
        <f t="shared" si="6026"/>
        <v>0</v>
      </c>
      <c r="M11378" s="12">
        <f t="shared" si="6026"/>
        <v>0</v>
      </c>
      <c r="N11378" s="12">
        <f t="shared" si="6026"/>
        <v>0</v>
      </c>
      <c r="O11378" s="12">
        <f t="shared" si="6026"/>
        <v>0</v>
      </c>
      <c r="P11378" s="12">
        <f t="shared" si="6026"/>
        <v>0</v>
      </c>
      <c r="Q11378" s="12">
        <f t="shared" si="6026"/>
        <v>0</v>
      </c>
      <c r="R11378" s="12">
        <f t="shared" si="6026"/>
        <v>0</v>
      </c>
      <c r="S11378" s="12">
        <f>S11379+S11382+S11383+S11385</f>
        <v>0</v>
      </c>
      <c r="T11378" s="12">
        <f>T11379+T11382+T11383+T11385</f>
        <v>0</v>
      </c>
      <c r="U11378" s="12">
        <f>U11379+U11382+U11383+U11385</f>
        <v>0</v>
      </c>
      <c r="V11378" s="12">
        <f>V11379+V11382+V11383+V11385</f>
        <v>0</v>
      </c>
      <c r="X11378" s="20" t="str">
        <f t="shared" si="6024"/>
        <v/>
      </c>
      <c r="Y11378" s="20" t="str">
        <f t="shared" si="6025"/>
        <v/>
      </c>
      <c r="Z11378" s="20" t="str">
        <f t="shared" si="6020"/>
        <v/>
      </c>
      <c r="AA11378" s="20" t="str">
        <f t="shared" si="6021"/>
        <v/>
      </c>
      <c r="AE11378" s="28"/>
      <c r="AF11378" s="29"/>
    </row>
    <row r="11379" spans="1:32">
      <c r="A11379" s="7"/>
      <c r="B11379" s="7"/>
      <c r="C11379" s="7"/>
      <c r="D11379" s="9" t="s">
        <v>30</v>
      </c>
      <c r="E11379" s="10" t="s">
        <v>27</v>
      </c>
      <c r="F11379" s="9"/>
      <c r="R11379" s="12">
        <f>G11379+I11379+J11379+K11379-L11379-M11379-N11379-Q11379</f>
        <v>0</v>
      </c>
      <c r="X11379" s="20" t="str">
        <f t="shared" si="6024"/>
        <v/>
      </c>
      <c r="Y11379" s="20" t="str">
        <f t="shared" si="6025"/>
        <v/>
      </c>
      <c r="Z11379" s="20" t="str">
        <f t="shared" si="6020"/>
        <v/>
      </c>
      <c r="AA11379" s="20" t="str">
        <f t="shared" si="6021"/>
        <v/>
      </c>
      <c r="AE11379" s="28"/>
      <c r="AF11379" s="29"/>
    </row>
    <row r="11380" spans="1:32">
      <c r="A11380" s="7"/>
      <c r="B11380" s="7"/>
      <c r="C11380" s="7"/>
      <c r="D11380" s="9" t="s">
        <v>31</v>
      </c>
      <c r="E11380" s="10" t="s">
        <v>27</v>
      </c>
      <c r="F11380" s="9"/>
      <c r="R11380" s="12">
        <f t="shared" ref="R11380:R11385" si="6027">G11380+I11380+J11380+K11380-L11380-M11380-N11380-Q11380</f>
        <v>0</v>
      </c>
      <c r="U11380" s="15" t="s">
        <v>32</v>
      </c>
      <c r="V11380" s="15" t="s">
        <v>32</v>
      </c>
      <c r="X11380" s="20" t="str">
        <f t="shared" si="6024"/>
        <v/>
      </c>
      <c r="Y11380" s="20" t="str">
        <f t="shared" si="6025"/>
        <v/>
      </c>
      <c r="Z11380" s="20" t="str">
        <f t="shared" si="6020"/>
        <v/>
      </c>
      <c r="AA11380" s="20"/>
      <c r="AE11380" s="28"/>
      <c r="AF11380" s="29"/>
    </row>
    <row r="11381" spans="1:32">
      <c r="A11381" s="7"/>
      <c r="B11381" s="7"/>
      <c r="C11381" s="7"/>
      <c r="D11381" s="9" t="s">
        <v>33</v>
      </c>
      <c r="E11381" s="10" t="s">
        <v>27</v>
      </c>
      <c r="F11381" s="9"/>
      <c r="R11381" s="12">
        <f t="shared" si="6027"/>
        <v>0</v>
      </c>
      <c r="U11381" s="15" t="s">
        <v>32</v>
      </c>
      <c r="V11381" s="15" t="s">
        <v>32</v>
      </c>
      <c r="X11381" s="20" t="str">
        <f t="shared" si="6024"/>
        <v/>
      </c>
      <c r="Y11381" s="20" t="str">
        <f t="shared" si="6025"/>
        <v/>
      </c>
      <c r="Z11381" s="20" t="str">
        <f t="shared" si="6020"/>
        <v/>
      </c>
      <c r="AA11381" s="20"/>
      <c r="AE11381" s="28"/>
      <c r="AF11381" s="29"/>
    </row>
    <row r="11382" spans="1:32">
      <c r="A11382" s="7"/>
      <c r="B11382" s="7"/>
      <c r="C11382" s="7"/>
      <c r="D11382" s="9" t="s">
        <v>34</v>
      </c>
      <c r="E11382" s="10" t="s">
        <v>35</v>
      </c>
      <c r="F11382" s="9"/>
      <c r="R11382" s="12">
        <f t="shared" si="6027"/>
        <v>0</v>
      </c>
      <c r="X11382" s="20" t="str">
        <f t="shared" si="6024"/>
        <v/>
      </c>
      <c r="Y11382" s="20" t="str">
        <f t="shared" si="6025"/>
        <v/>
      </c>
      <c r="Z11382" s="20" t="str">
        <f t="shared" si="6020"/>
        <v/>
      </c>
      <c r="AA11382" s="20" t="str">
        <f>IF(R11382&lt;U11382+V11382,"期末实有头数应大于等于良种+改良种","")</f>
        <v/>
      </c>
      <c r="AE11382" s="28"/>
      <c r="AF11382" s="29"/>
    </row>
    <row r="11383" spans="1:32">
      <c r="A11383" s="7"/>
      <c r="B11383" s="7"/>
      <c r="C11383" s="7"/>
      <c r="D11383" s="9" t="s">
        <v>36</v>
      </c>
      <c r="E11383" s="10" t="s">
        <v>27</v>
      </c>
      <c r="F11383" s="9"/>
      <c r="R11383" s="12">
        <f t="shared" si="6027"/>
        <v>0</v>
      </c>
      <c r="X11383" s="20" t="str">
        <f t="shared" si="6024"/>
        <v/>
      </c>
      <c r="Y11383" s="20" t="str">
        <f t="shared" si="6025"/>
        <v/>
      </c>
      <c r="Z11383" s="20" t="str">
        <f t="shared" si="6020"/>
        <v/>
      </c>
      <c r="AA11383" s="20" t="str">
        <f>IF(R11383&lt;U11383+V11383,"期末实有头数应大于等于良种+改良种","")</f>
        <v/>
      </c>
      <c r="AE11383" s="28"/>
      <c r="AF11383" s="29"/>
    </row>
    <row r="11384" spans="1:32">
      <c r="A11384" s="7"/>
      <c r="B11384" s="7"/>
      <c r="C11384" s="7"/>
      <c r="D11384" s="9" t="s">
        <v>37</v>
      </c>
      <c r="E11384" s="10" t="s">
        <v>27</v>
      </c>
      <c r="F11384" s="9"/>
      <c r="R11384" s="12">
        <f t="shared" si="6027"/>
        <v>0</v>
      </c>
      <c r="S11384" s="15" t="s">
        <v>32</v>
      </c>
      <c r="T11384" s="15" t="s">
        <v>32</v>
      </c>
      <c r="U11384" s="15" t="s">
        <v>32</v>
      </c>
      <c r="V11384" s="15" t="s">
        <v>32</v>
      </c>
      <c r="X11384" s="20" t="str">
        <f t="shared" si="6024"/>
        <v/>
      </c>
      <c r="Y11384" s="20" t="str">
        <f t="shared" si="6025"/>
        <v/>
      </c>
      <c r="Z11384" s="20"/>
      <c r="AA11384" s="20"/>
      <c r="AE11384" s="28"/>
      <c r="AF11384" s="29"/>
    </row>
    <row r="11385" spans="1:32">
      <c r="A11385" s="7"/>
      <c r="B11385" s="7"/>
      <c r="C11385" s="7"/>
      <c r="D11385" s="9" t="s">
        <v>38</v>
      </c>
      <c r="E11385" s="10" t="s">
        <v>39</v>
      </c>
      <c r="F11385" s="9"/>
      <c r="R11385" s="12">
        <f t="shared" si="6027"/>
        <v>0</v>
      </c>
      <c r="X11385" s="20" t="str">
        <f t="shared" si="6024"/>
        <v/>
      </c>
      <c r="Y11385" s="20" t="str">
        <f t="shared" si="6025"/>
        <v/>
      </c>
      <c r="Z11385" s="20" t="str">
        <f>IF(R11385&lt;S11385+T11385,"期末实有头数应大于等于能繁母畜+种公畜","")</f>
        <v/>
      </c>
      <c r="AA11385" s="20" t="str">
        <f>IF(R11385&lt;U11385+V11385,"期末实有头数应大于等于良种+改良种","")</f>
        <v/>
      </c>
      <c r="AE11385" s="28"/>
      <c r="AF11385" s="29"/>
    </row>
    <row r="11386" spans="1:32">
      <c r="A11386" s="7"/>
      <c r="B11386" s="7"/>
      <c r="C11386" s="7"/>
      <c r="D11386" s="9" t="s">
        <v>40</v>
      </c>
      <c r="E11386" s="10" t="s">
        <v>41</v>
      </c>
      <c r="F11386" s="9"/>
      <c r="G11386" s="12"/>
      <c r="H11386" s="12">
        <f t="shared" ref="G11386:V11386" si="6028">H11387+H11391</f>
        <v>0</v>
      </c>
      <c r="I11386" s="12">
        <f t="shared" si="6028"/>
        <v>0</v>
      </c>
      <c r="J11386" s="12">
        <f t="shared" si="6028"/>
        <v>0</v>
      </c>
      <c r="K11386" s="12">
        <f t="shared" si="6028"/>
        <v>0</v>
      </c>
      <c r="L11386" s="12">
        <f t="shared" si="6028"/>
        <v>0</v>
      </c>
      <c r="M11386" s="12">
        <f t="shared" si="6028"/>
        <v>0</v>
      </c>
      <c r="N11386" s="12">
        <f t="shared" si="6028"/>
        <v>0</v>
      </c>
      <c r="O11386" s="12">
        <f t="shared" si="6028"/>
        <v>0</v>
      </c>
      <c r="P11386" s="12">
        <f t="shared" si="6028"/>
        <v>0</v>
      </c>
      <c r="Q11386" s="12">
        <f t="shared" si="6028"/>
        <v>0</v>
      </c>
      <c r="R11386" s="21">
        <f t="shared" si="6028"/>
        <v>0</v>
      </c>
      <c r="S11386" s="12">
        <f t="shared" si="6028"/>
        <v>0</v>
      </c>
      <c r="T11386" s="12">
        <f t="shared" si="6028"/>
        <v>0</v>
      </c>
      <c r="U11386" s="12">
        <f t="shared" si="6028"/>
        <v>0</v>
      </c>
      <c r="V11386" s="12">
        <f t="shared" si="6028"/>
        <v>0</v>
      </c>
      <c r="X11386" s="20" t="str">
        <f t="shared" si="6024"/>
        <v/>
      </c>
      <c r="Y11386" s="20" t="str">
        <f t="shared" si="6025"/>
        <v/>
      </c>
      <c r="Z11386" s="20" t="str">
        <f>IF(R11386&lt;S11386+T11386,"期末实有头数应大于等于能繁母畜+种公畜","")</f>
        <v/>
      </c>
      <c r="AA11386" s="20" t="str">
        <f>IF(R11386&lt;U11386+V11386,"期末实有头数应大于等于良种+改良种","")</f>
        <v/>
      </c>
      <c r="AE11386" s="28"/>
      <c r="AF11386" s="29"/>
    </row>
    <row r="11387" spans="1:32">
      <c r="A11387" s="7"/>
      <c r="B11387" s="7"/>
      <c r="C11387" s="7"/>
      <c r="D11387" s="9" t="s">
        <v>42</v>
      </c>
      <c r="E11387" s="10" t="s">
        <v>41</v>
      </c>
      <c r="F11387" s="9"/>
      <c r="R11387" s="12">
        <f>G11387+I11387+J11387+K11387-L11387-M11387-N11387-Q11387</f>
        <v>0</v>
      </c>
      <c r="X11387" s="20" t="str">
        <f t="shared" si="6024"/>
        <v/>
      </c>
      <c r="Y11387" s="20" t="str">
        <f t="shared" si="6025"/>
        <v/>
      </c>
      <c r="Z11387" s="20" t="str">
        <f>IF(R11387&lt;S11387+T11387,"期末实有头数应大于等于能繁母畜+种公畜","")</f>
        <v/>
      </c>
      <c r="AA11387" s="20" t="str">
        <f>IF(R11387&lt;U11387+V11387,"期末实有头数应大于等于良种+改良种","")</f>
        <v/>
      </c>
      <c r="AE11387" s="28"/>
      <c r="AF11387" s="29"/>
    </row>
    <row r="11388" spans="1:32">
      <c r="A11388" s="7"/>
      <c r="B11388" s="7"/>
      <c r="C11388" s="7"/>
      <c r="D11388" s="9" t="s">
        <v>43</v>
      </c>
      <c r="E11388" s="10" t="s">
        <v>41</v>
      </c>
      <c r="F11388" s="9"/>
      <c r="R11388" s="12">
        <f>G11388+I11388+J11388+K11388-L11388-M11388-N11388-Q11388</f>
        <v>0</v>
      </c>
      <c r="U11388" s="15" t="s">
        <v>32</v>
      </c>
      <c r="V11388" s="15" t="s">
        <v>32</v>
      </c>
      <c r="X11388" s="20" t="str">
        <f t="shared" si="6024"/>
        <v/>
      </c>
      <c r="Y11388" s="20" t="str">
        <f t="shared" si="6025"/>
        <v/>
      </c>
      <c r="Z11388" s="20" t="str">
        <f>IF(R11388&lt;S11388+T11388,"期末实有头数应大于等于能繁母畜+种公畜","")</f>
        <v/>
      </c>
      <c r="AA11388" s="20"/>
      <c r="AE11388" s="28"/>
      <c r="AF11388" s="29"/>
    </row>
    <row r="11389" spans="1:32">
      <c r="A11389" s="7"/>
      <c r="B11389" s="7"/>
      <c r="C11389" s="7"/>
      <c r="D11389" s="9" t="s">
        <v>44</v>
      </c>
      <c r="E11389" s="10" t="s">
        <v>41</v>
      </c>
      <c r="F11389" s="9"/>
      <c r="H11389" s="15" t="s">
        <v>32</v>
      </c>
      <c r="I11389" s="15" t="s">
        <v>32</v>
      </c>
      <c r="J11389" s="15" t="s">
        <v>32</v>
      </c>
      <c r="K11389" s="15" t="s">
        <v>32</v>
      </c>
      <c r="L11389" s="15" t="s">
        <v>32</v>
      </c>
      <c r="M11389" s="15" t="s">
        <v>32</v>
      </c>
      <c r="N11389" s="15" t="s">
        <v>32</v>
      </c>
      <c r="O11389" s="15" t="s">
        <v>32</v>
      </c>
      <c r="P11389" s="15" t="s">
        <v>32</v>
      </c>
      <c r="Q11389" s="15" t="s">
        <v>32</v>
      </c>
      <c r="R11389" s="22"/>
      <c r="T11389" s="15" t="s">
        <v>32</v>
      </c>
      <c r="U11389" s="15" t="s">
        <v>32</v>
      </c>
      <c r="V11389" s="15" t="s">
        <v>32</v>
      </c>
      <c r="X11389" s="20" t="str">
        <f t="shared" si="6024"/>
        <v/>
      </c>
      <c r="Y11389" s="20"/>
      <c r="Z11389" s="20"/>
      <c r="AA11389" s="20"/>
      <c r="AE11389" s="28"/>
      <c r="AF11389" s="29"/>
    </row>
    <row r="11390" spans="1:32">
      <c r="A11390" s="7"/>
      <c r="B11390" s="7"/>
      <c r="C11390" s="7"/>
      <c r="D11390" s="9" t="s">
        <v>45</v>
      </c>
      <c r="E11390" s="10" t="s">
        <v>41</v>
      </c>
      <c r="F11390" s="9"/>
      <c r="H11390" s="15" t="s">
        <v>32</v>
      </c>
      <c r="I11390" s="15" t="s">
        <v>32</v>
      </c>
      <c r="J11390" s="15" t="s">
        <v>32</v>
      </c>
      <c r="K11390" s="15" t="s">
        <v>32</v>
      </c>
      <c r="L11390" s="15" t="s">
        <v>32</v>
      </c>
      <c r="M11390" s="15" t="s">
        <v>32</v>
      </c>
      <c r="N11390" s="15" t="s">
        <v>32</v>
      </c>
      <c r="O11390" s="15" t="s">
        <v>32</v>
      </c>
      <c r="P11390" s="15" t="s">
        <v>32</v>
      </c>
      <c r="Q11390" s="15" t="s">
        <v>32</v>
      </c>
      <c r="R11390" s="22"/>
      <c r="T11390" s="15" t="s">
        <v>32</v>
      </c>
      <c r="U11390" s="15" t="s">
        <v>32</v>
      </c>
      <c r="V11390" s="15" t="s">
        <v>32</v>
      </c>
      <c r="X11390" s="20" t="str">
        <f t="shared" si="6024"/>
        <v/>
      </c>
      <c r="Y11390" s="20"/>
      <c r="Z11390" s="20"/>
      <c r="AA11390" s="20"/>
      <c r="AE11390" s="28"/>
      <c r="AF11390" s="29"/>
    </row>
    <row r="11391" spans="1:32">
      <c r="A11391" s="7"/>
      <c r="B11391" s="7"/>
      <c r="C11391" s="7"/>
      <c r="D11391" s="9" t="s">
        <v>46</v>
      </c>
      <c r="E11391" s="10" t="s">
        <v>41</v>
      </c>
      <c r="F11391" s="9"/>
      <c r="R11391" s="12">
        <f>G11391+I11391+J11391+K11391-L11391-M11391-N11391-Q11391</f>
        <v>0</v>
      </c>
      <c r="X11391" s="20" t="str">
        <f t="shared" si="6024"/>
        <v/>
      </c>
      <c r="Y11391" s="20" t="str">
        <f>IF(N11391&lt;O11391+P11391,"出卖应大于等于出卖肉畜+出卖仔畜","")</f>
        <v/>
      </c>
      <c r="Z11391" s="20" t="str">
        <f t="shared" ref="Z11391:Z11400" si="6029">IF(R11391&lt;S11391+T11391,"期末实有头数应大于等于能繁母畜+种公畜","")</f>
        <v/>
      </c>
      <c r="AA11391" s="20" t="str">
        <f t="shared" ref="AA11391:AA11396" si="6030">IF(R11391&lt;U11391+V11391,"期末实有头数应大于等于良种+改良种","")</f>
        <v/>
      </c>
      <c r="AE11391" s="28"/>
      <c r="AF11391" s="29"/>
    </row>
    <row r="11392" spans="1:32">
      <c r="A11392" s="7"/>
      <c r="B11392" s="7"/>
      <c r="C11392" s="7"/>
      <c r="D11392" s="9" t="s">
        <v>47</v>
      </c>
      <c r="E11392" s="16" t="s">
        <v>27</v>
      </c>
      <c r="F11392" s="9"/>
      <c r="R11392" s="12">
        <f>G11392+I11392+J11392+K11392-L11392-M11392-N11392-Q11392</f>
        <v>0</v>
      </c>
      <c r="X11392" s="20" t="str">
        <f t="shared" si="6024"/>
        <v/>
      </c>
      <c r="Y11392" s="20" t="str">
        <f>IF(N11392&lt;O11392+P11392,"出卖应大于等于出卖肉畜+出卖仔畜","")</f>
        <v/>
      </c>
      <c r="Z11392" s="20" t="str">
        <f t="shared" si="6029"/>
        <v/>
      </c>
      <c r="AA11392" s="20" t="str">
        <f t="shared" si="6030"/>
        <v/>
      </c>
      <c r="AE11392" s="28"/>
      <c r="AF11392" s="29"/>
    </row>
    <row r="11393" spans="1:32">
      <c r="A11393" s="7"/>
      <c r="B11393" s="7"/>
      <c r="C11393" s="7"/>
      <c r="D11393" s="9" t="s">
        <v>26</v>
      </c>
      <c r="E11393" s="10" t="s">
        <v>27</v>
      </c>
      <c r="F11393" s="9"/>
      <c r="G11393" s="12"/>
      <c r="H11393" s="12">
        <f t="shared" ref="G11393:V11393" si="6031">H11394+H11409</f>
        <v>0</v>
      </c>
      <c r="I11393" s="12">
        <f t="shared" si="6031"/>
        <v>0</v>
      </c>
      <c r="J11393" s="12">
        <f t="shared" si="6031"/>
        <v>0</v>
      </c>
      <c r="K11393" s="12">
        <f t="shared" si="6031"/>
        <v>0</v>
      </c>
      <c r="L11393" s="12">
        <f t="shared" si="6031"/>
        <v>0</v>
      </c>
      <c r="M11393" s="12">
        <f t="shared" si="6031"/>
        <v>0</v>
      </c>
      <c r="N11393" s="12">
        <f t="shared" si="6031"/>
        <v>0</v>
      </c>
      <c r="O11393" s="12">
        <f t="shared" si="6031"/>
        <v>0</v>
      </c>
      <c r="P11393" s="12">
        <f t="shared" si="6031"/>
        <v>0</v>
      </c>
      <c r="Q11393" s="12">
        <f t="shared" si="6031"/>
        <v>0</v>
      </c>
      <c r="R11393" s="12">
        <f t="shared" si="6031"/>
        <v>0</v>
      </c>
      <c r="S11393" s="12">
        <f t="shared" si="6031"/>
        <v>0</v>
      </c>
      <c r="T11393" s="12">
        <f t="shared" si="6031"/>
        <v>0</v>
      </c>
      <c r="U11393" s="12">
        <f t="shared" si="6031"/>
        <v>0</v>
      </c>
      <c r="V11393" s="12">
        <f t="shared" si="6031"/>
        <v>0</v>
      </c>
      <c r="X11393" s="20" t="str">
        <f t="shared" si="6024"/>
        <v/>
      </c>
      <c r="Y11393" s="20" t="str">
        <f>IF(N11393&lt;O11393+P11393,"出卖应大于等于出卖肉畜+出卖仔畜","")</f>
        <v/>
      </c>
      <c r="Z11393" s="20" t="str">
        <f t="shared" si="6029"/>
        <v/>
      </c>
      <c r="AA11393" s="20" t="str">
        <f t="shared" si="6030"/>
        <v/>
      </c>
      <c r="AE11393" s="28"/>
      <c r="AF11393" s="29"/>
    </row>
    <row r="11394" spans="1:32">
      <c r="A11394" s="7"/>
      <c r="B11394" s="7"/>
      <c r="C11394" s="7"/>
      <c r="D11394" s="9" t="s">
        <v>28</v>
      </c>
      <c r="E11394" s="10" t="s">
        <v>27</v>
      </c>
      <c r="F11394" s="9"/>
      <c r="G11394" s="12"/>
      <c r="H11394" s="12">
        <f t="shared" ref="G11394:V11394" si="6032">H11395+H11403</f>
        <v>0</v>
      </c>
      <c r="I11394" s="12">
        <f t="shared" si="6032"/>
        <v>0</v>
      </c>
      <c r="J11394" s="12">
        <f t="shared" si="6032"/>
        <v>0</v>
      </c>
      <c r="K11394" s="12">
        <f t="shared" si="6032"/>
        <v>0</v>
      </c>
      <c r="L11394" s="12">
        <f t="shared" si="6032"/>
        <v>0</v>
      </c>
      <c r="M11394" s="12">
        <f t="shared" si="6032"/>
        <v>0</v>
      </c>
      <c r="N11394" s="12">
        <f t="shared" si="6032"/>
        <v>0</v>
      </c>
      <c r="O11394" s="12">
        <f t="shared" si="6032"/>
        <v>0</v>
      </c>
      <c r="P11394" s="12">
        <f t="shared" si="6032"/>
        <v>0</v>
      </c>
      <c r="Q11394" s="12">
        <f t="shared" si="6032"/>
        <v>0</v>
      </c>
      <c r="R11394" s="12">
        <f t="shared" si="6032"/>
        <v>0</v>
      </c>
      <c r="S11394" s="12">
        <f t="shared" si="6032"/>
        <v>0</v>
      </c>
      <c r="T11394" s="12">
        <f t="shared" si="6032"/>
        <v>0</v>
      </c>
      <c r="U11394" s="12">
        <f t="shared" si="6032"/>
        <v>0</v>
      </c>
      <c r="V11394" s="12">
        <f t="shared" si="6032"/>
        <v>0</v>
      </c>
      <c r="X11394" s="20" t="str">
        <f t="shared" ref="X11394:X11410" si="6033">IF(H11394&lt;I11394,"繁殖仔畜应大于等于成活","")</f>
        <v/>
      </c>
      <c r="Y11394" s="20" t="str">
        <f t="shared" ref="Y11394:Y11405" si="6034">IF(N11394&lt;O11394+P11394,"出卖应大于等于出卖肉畜+出卖仔畜","")</f>
        <v/>
      </c>
      <c r="Z11394" s="20" t="str">
        <f t="shared" si="6029"/>
        <v/>
      </c>
      <c r="AA11394" s="20" t="str">
        <f t="shared" si="6030"/>
        <v/>
      </c>
      <c r="AE11394" s="28"/>
      <c r="AF11394" s="29"/>
    </row>
    <row r="11395" spans="1:32">
      <c r="A11395" s="7"/>
      <c r="B11395" s="7"/>
      <c r="C11395" s="7"/>
      <c r="D11395" s="9" t="s">
        <v>29</v>
      </c>
      <c r="E11395" s="10" t="s">
        <v>27</v>
      </c>
      <c r="F11395" s="9"/>
      <c r="G11395" s="12"/>
      <c r="H11395" s="12">
        <f t="shared" ref="G11395:R11395" si="6035">H11396+H11399+H11400+H11401+H11402</f>
        <v>0</v>
      </c>
      <c r="I11395" s="12">
        <f t="shared" si="6035"/>
        <v>0</v>
      </c>
      <c r="J11395" s="12">
        <f t="shared" si="6035"/>
        <v>0</v>
      </c>
      <c r="K11395" s="12">
        <f t="shared" si="6035"/>
        <v>0</v>
      </c>
      <c r="L11395" s="12">
        <f t="shared" si="6035"/>
        <v>0</v>
      </c>
      <c r="M11395" s="12">
        <f t="shared" si="6035"/>
        <v>0</v>
      </c>
      <c r="N11395" s="12">
        <f t="shared" si="6035"/>
        <v>0</v>
      </c>
      <c r="O11395" s="12">
        <f t="shared" si="6035"/>
        <v>0</v>
      </c>
      <c r="P11395" s="12">
        <f t="shared" si="6035"/>
        <v>0</v>
      </c>
      <c r="Q11395" s="12">
        <f t="shared" si="6035"/>
        <v>0</v>
      </c>
      <c r="R11395" s="12">
        <f t="shared" si="6035"/>
        <v>0</v>
      </c>
      <c r="S11395" s="12">
        <f>S11396+S11399+S11400+S11402</f>
        <v>0</v>
      </c>
      <c r="T11395" s="12">
        <f>T11396+T11399+T11400+T11402</f>
        <v>0</v>
      </c>
      <c r="U11395" s="12">
        <f>U11396+U11399+U11400+U11402</f>
        <v>0</v>
      </c>
      <c r="V11395" s="12">
        <f>V11396+V11399+V11400+V11402</f>
        <v>0</v>
      </c>
      <c r="X11395" s="20" t="str">
        <f t="shared" si="6033"/>
        <v/>
      </c>
      <c r="Y11395" s="20" t="str">
        <f t="shared" si="6034"/>
        <v/>
      </c>
      <c r="Z11395" s="20" t="str">
        <f t="shared" si="6029"/>
        <v/>
      </c>
      <c r="AA11395" s="20" t="str">
        <f t="shared" si="6030"/>
        <v/>
      </c>
      <c r="AE11395" s="28"/>
      <c r="AF11395" s="29"/>
    </row>
    <row r="11396" spans="1:32">
      <c r="A11396" s="7"/>
      <c r="B11396" s="7"/>
      <c r="C11396" s="7"/>
      <c r="D11396" s="9" t="s">
        <v>30</v>
      </c>
      <c r="E11396" s="10" t="s">
        <v>27</v>
      </c>
      <c r="F11396" s="9"/>
      <c r="R11396" s="12">
        <f>G11396+I11396+J11396+K11396-L11396-M11396-N11396-Q11396</f>
        <v>0</v>
      </c>
      <c r="X11396" s="20" t="str">
        <f t="shared" si="6033"/>
        <v/>
      </c>
      <c r="Y11396" s="20" t="str">
        <f t="shared" si="6034"/>
        <v/>
      </c>
      <c r="Z11396" s="20" t="str">
        <f t="shared" si="6029"/>
        <v/>
      </c>
      <c r="AA11396" s="20" t="str">
        <f t="shared" si="6030"/>
        <v/>
      </c>
      <c r="AE11396" s="28"/>
      <c r="AF11396" s="29"/>
    </row>
    <row r="11397" spans="1:32">
      <c r="A11397" s="7"/>
      <c r="B11397" s="7"/>
      <c r="C11397" s="7"/>
      <c r="D11397" s="9" t="s">
        <v>31</v>
      </c>
      <c r="E11397" s="10" t="s">
        <v>27</v>
      </c>
      <c r="F11397" s="9"/>
      <c r="R11397" s="12">
        <f t="shared" ref="R11397:R11402" si="6036">G11397+I11397+J11397+K11397-L11397-M11397-N11397-Q11397</f>
        <v>0</v>
      </c>
      <c r="U11397" s="15" t="s">
        <v>32</v>
      </c>
      <c r="V11397" s="15" t="s">
        <v>32</v>
      </c>
      <c r="X11397" s="20" t="str">
        <f t="shared" si="6033"/>
        <v/>
      </c>
      <c r="Y11397" s="20" t="str">
        <f t="shared" si="6034"/>
        <v/>
      </c>
      <c r="Z11397" s="20" t="str">
        <f t="shared" si="6029"/>
        <v/>
      </c>
      <c r="AA11397" s="20"/>
      <c r="AE11397" s="28"/>
      <c r="AF11397" s="29"/>
    </row>
    <row r="11398" spans="1:32">
      <c r="A11398" s="7"/>
      <c r="B11398" s="7"/>
      <c r="C11398" s="7"/>
      <c r="D11398" s="9" t="s">
        <v>33</v>
      </c>
      <c r="E11398" s="10" t="s">
        <v>27</v>
      </c>
      <c r="F11398" s="9"/>
      <c r="R11398" s="12">
        <f t="shared" si="6036"/>
        <v>0</v>
      </c>
      <c r="U11398" s="15" t="s">
        <v>32</v>
      </c>
      <c r="V11398" s="15" t="s">
        <v>32</v>
      </c>
      <c r="X11398" s="20" t="str">
        <f t="shared" si="6033"/>
        <v/>
      </c>
      <c r="Y11398" s="20" t="str">
        <f t="shared" si="6034"/>
        <v/>
      </c>
      <c r="Z11398" s="20" t="str">
        <f t="shared" si="6029"/>
        <v/>
      </c>
      <c r="AA11398" s="20"/>
      <c r="AE11398" s="28"/>
      <c r="AF11398" s="29"/>
    </row>
    <row r="11399" spans="1:32">
      <c r="A11399" s="7"/>
      <c r="B11399" s="7"/>
      <c r="C11399" s="7"/>
      <c r="D11399" s="9" t="s">
        <v>34</v>
      </c>
      <c r="E11399" s="10" t="s">
        <v>35</v>
      </c>
      <c r="F11399" s="9"/>
      <c r="R11399" s="12">
        <f t="shared" si="6036"/>
        <v>0</v>
      </c>
      <c r="X11399" s="20" t="str">
        <f t="shared" si="6033"/>
        <v/>
      </c>
      <c r="Y11399" s="20" t="str">
        <f t="shared" si="6034"/>
        <v/>
      </c>
      <c r="Z11399" s="20" t="str">
        <f t="shared" si="6029"/>
        <v/>
      </c>
      <c r="AA11399" s="20" t="str">
        <f>IF(R11399&lt;U11399+V11399,"期末实有头数应大于等于良种+改良种","")</f>
        <v/>
      </c>
      <c r="AE11399" s="28"/>
      <c r="AF11399" s="29"/>
    </row>
    <row r="11400" spans="1:32">
      <c r="A11400" s="7"/>
      <c r="B11400" s="7"/>
      <c r="C11400" s="7"/>
      <c r="D11400" s="9" t="s">
        <v>36</v>
      </c>
      <c r="E11400" s="10" t="s">
        <v>27</v>
      </c>
      <c r="F11400" s="9"/>
      <c r="R11400" s="12">
        <f t="shared" si="6036"/>
        <v>0</v>
      </c>
      <c r="X11400" s="20" t="str">
        <f t="shared" si="6033"/>
        <v/>
      </c>
      <c r="Y11400" s="20" t="str">
        <f t="shared" si="6034"/>
        <v/>
      </c>
      <c r="Z11400" s="20" t="str">
        <f t="shared" si="6029"/>
        <v/>
      </c>
      <c r="AA11400" s="20" t="str">
        <f>IF(R11400&lt;U11400+V11400,"期末实有头数应大于等于良种+改良种","")</f>
        <v/>
      </c>
      <c r="AE11400" s="28"/>
      <c r="AF11400" s="29"/>
    </row>
    <row r="11401" spans="1:32">
      <c r="A11401" s="7"/>
      <c r="B11401" s="7"/>
      <c r="C11401" s="7"/>
      <c r="D11401" s="9" t="s">
        <v>37</v>
      </c>
      <c r="E11401" s="10" t="s">
        <v>27</v>
      </c>
      <c r="F11401" s="9"/>
      <c r="R11401" s="12">
        <f t="shared" si="6036"/>
        <v>0</v>
      </c>
      <c r="S11401" s="15" t="s">
        <v>32</v>
      </c>
      <c r="T11401" s="15" t="s">
        <v>32</v>
      </c>
      <c r="U11401" s="15" t="s">
        <v>32</v>
      </c>
      <c r="V11401" s="15" t="s">
        <v>32</v>
      </c>
      <c r="X11401" s="20" t="str">
        <f t="shared" si="6033"/>
        <v/>
      </c>
      <c r="Y11401" s="20" t="str">
        <f t="shared" si="6034"/>
        <v/>
      </c>
      <c r="Z11401" s="20"/>
      <c r="AA11401" s="20"/>
      <c r="AE11401" s="28"/>
      <c r="AF11401" s="29"/>
    </row>
    <row r="11402" spans="1:32">
      <c r="A11402" s="7"/>
      <c r="B11402" s="7"/>
      <c r="C11402" s="7"/>
      <c r="D11402" s="9" t="s">
        <v>38</v>
      </c>
      <c r="E11402" s="10" t="s">
        <v>39</v>
      </c>
      <c r="F11402" s="9"/>
      <c r="R11402" s="12">
        <f t="shared" si="6036"/>
        <v>0</v>
      </c>
      <c r="X11402" s="20" t="str">
        <f t="shared" si="6033"/>
        <v/>
      </c>
      <c r="Y11402" s="20" t="str">
        <f t="shared" si="6034"/>
        <v/>
      </c>
      <c r="Z11402" s="20" t="str">
        <f>IF(R11402&lt;S11402+T11402,"期末实有头数应大于等于能繁母畜+种公畜","")</f>
        <v/>
      </c>
      <c r="AA11402" s="20" t="str">
        <f>IF(R11402&lt;U11402+V11402,"期末实有头数应大于等于良种+改良种","")</f>
        <v/>
      </c>
      <c r="AE11402" s="28"/>
      <c r="AF11402" s="29"/>
    </row>
    <row r="11403" spans="1:32">
      <c r="A11403" s="7"/>
      <c r="B11403" s="7"/>
      <c r="C11403" s="7"/>
      <c r="D11403" s="9" t="s">
        <v>40</v>
      </c>
      <c r="E11403" s="10" t="s">
        <v>41</v>
      </c>
      <c r="F11403" s="9"/>
      <c r="G11403" s="12"/>
      <c r="H11403" s="12">
        <f t="shared" ref="G11403:V11403" si="6037">H11404+H11408</f>
        <v>0</v>
      </c>
      <c r="I11403" s="12">
        <f t="shared" si="6037"/>
        <v>0</v>
      </c>
      <c r="J11403" s="12">
        <f t="shared" si="6037"/>
        <v>0</v>
      </c>
      <c r="K11403" s="12">
        <f t="shared" si="6037"/>
        <v>0</v>
      </c>
      <c r="L11403" s="12">
        <f t="shared" si="6037"/>
        <v>0</v>
      </c>
      <c r="M11403" s="12">
        <f t="shared" si="6037"/>
        <v>0</v>
      </c>
      <c r="N11403" s="12">
        <f t="shared" si="6037"/>
        <v>0</v>
      </c>
      <c r="O11403" s="12">
        <f t="shared" si="6037"/>
        <v>0</v>
      </c>
      <c r="P11403" s="12">
        <f t="shared" si="6037"/>
        <v>0</v>
      </c>
      <c r="Q11403" s="12">
        <f t="shared" si="6037"/>
        <v>0</v>
      </c>
      <c r="R11403" s="21">
        <f t="shared" si="6037"/>
        <v>0</v>
      </c>
      <c r="S11403" s="12">
        <f t="shared" si="6037"/>
        <v>0</v>
      </c>
      <c r="T11403" s="12">
        <f t="shared" si="6037"/>
        <v>0</v>
      </c>
      <c r="U11403" s="12">
        <f t="shared" si="6037"/>
        <v>0</v>
      </c>
      <c r="V11403" s="12">
        <f t="shared" si="6037"/>
        <v>0</v>
      </c>
      <c r="X11403" s="20" t="str">
        <f t="shared" si="6033"/>
        <v/>
      </c>
      <c r="Y11403" s="20" t="str">
        <f t="shared" si="6034"/>
        <v/>
      </c>
      <c r="Z11403" s="20" t="str">
        <f>IF(R11403&lt;S11403+T11403,"期末实有头数应大于等于能繁母畜+种公畜","")</f>
        <v/>
      </c>
      <c r="AA11403" s="20" t="str">
        <f>IF(R11403&lt;U11403+V11403,"期末实有头数应大于等于良种+改良种","")</f>
        <v/>
      </c>
      <c r="AE11403" s="28"/>
      <c r="AF11403" s="29"/>
    </row>
    <row r="11404" spans="1:32">
      <c r="A11404" s="7"/>
      <c r="B11404" s="7"/>
      <c r="C11404" s="7"/>
      <c r="D11404" s="9" t="s">
        <v>42</v>
      </c>
      <c r="E11404" s="10" t="s">
        <v>41</v>
      </c>
      <c r="F11404" s="9"/>
      <c r="R11404" s="12">
        <f>G11404+I11404+J11404+K11404-L11404-M11404-N11404-Q11404</f>
        <v>0</v>
      </c>
      <c r="X11404" s="20" t="str">
        <f t="shared" si="6033"/>
        <v/>
      </c>
      <c r="Y11404" s="20" t="str">
        <f t="shared" si="6034"/>
        <v/>
      </c>
      <c r="Z11404" s="20" t="str">
        <f>IF(R11404&lt;S11404+T11404,"期末实有头数应大于等于能繁母畜+种公畜","")</f>
        <v/>
      </c>
      <c r="AA11404" s="20" t="str">
        <f>IF(R11404&lt;U11404+V11404,"期末实有头数应大于等于良种+改良种","")</f>
        <v/>
      </c>
      <c r="AE11404" s="28"/>
      <c r="AF11404" s="29"/>
    </row>
    <row r="11405" spans="1:32">
      <c r="A11405" s="7"/>
      <c r="B11405" s="7"/>
      <c r="C11405" s="7"/>
      <c r="D11405" s="9" t="s">
        <v>43</v>
      </c>
      <c r="E11405" s="10" t="s">
        <v>41</v>
      </c>
      <c r="F11405" s="9"/>
      <c r="R11405" s="12">
        <f>G11405+I11405+J11405+K11405-L11405-M11405-N11405-Q11405</f>
        <v>0</v>
      </c>
      <c r="U11405" s="15" t="s">
        <v>32</v>
      </c>
      <c r="V11405" s="15" t="s">
        <v>32</v>
      </c>
      <c r="X11405" s="20" t="str">
        <f t="shared" si="6033"/>
        <v/>
      </c>
      <c r="Y11405" s="20" t="str">
        <f t="shared" si="6034"/>
        <v/>
      </c>
      <c r="Z11405" s="20" t="str">
        <f>IF(R11405&lt;S11405+T11405,"期末实有头数应大于等于能繁母畜+种公畜","")</f>
        <v/>
      </c>
      <c r="AA11405" s="20"/>
      <c r="AE11405" s="28"/>
      <c r="AF11405" s="29"/>
    </row>
    <row r="11406" spans="1:32">
      <c r="A11406" s="7"/>
      <c r="B11406" s="7"/>
      <c r="C11406" s="7"/>
      <c r="D11406" s="9" t="s">
        <v>44</v>
      </c>
      <c r="E11406" s="10" t="s">
        <v>41</v>
      </c>
      <c r="F11406" s="9"/>
      <c r="H11406" s="15" t="s">
        <v>32</v>
      </c>
      <c r="I11406" s="15" t="s">
        <v>32</v>
      </c>
      <c r="J11406" s="15" t="s">
        <v>32</v>
      </c>
      <c r="K11406" s="15" t="s">
        <v>32</v>
      </c>
      <c r="L11406" s="15" t="s">
        <v>32</v>
      </c>
      <c r="M11406" s="15" t="s">
        <v>32</v>
      </c>
      <c r="N11406" s="15" t="s">
        <v>32</v>
      </c>
      <c r="O11406" s="15" t="s">
        <v>32</v>
      </c>
      <c r="P11406" s="15" t="s">
        <v>32</v>
      </c>
      <c r="Q11406" s="15" t="s">
        <v>32</v>
      </c>
      <c r="R11406" s="22"/>
      <c r="T11406" s="15" t="s">
        <v>32</v>
      </c>
      <c r="U11406" s="15" t="s">
        <v>32</v>
      </c>
      <c r="V11406" s="15" t="s">
        <v>32</v>
      </c>
      <c r="X11406" s="20" t="str">
        <f t="shared" si="6033"/>
        <v/>
      </c>
      <c r="Y11406" s="20"/>
      <c r="Z11406" s="20"/>
      <c r="AA11406" s="20"/>
      <c r="AE11406" s="28"/>
      <c r="AF11406" s="29"/>
    </row>
    <row r="11407" spans="1:32">
      <c r="A11407" s="7"/>
      <c r="B11407" s="7"/>
      <c r="C11407" s="7"/>
      <c r="D11407" s="9" t="s">
        <v>45</v>
      </c>
      <c r="E11407" s="10" t="s">
        <v>41</v>
      </c>
      <c r="F11407" s="9"/>
      <c r="H11407" s="15" t="s">
        <v>32</v>
      </c>
      <c r="I11407" s="15" t="s">
        <v>32</v>
      </c>
      <c r="J11407" s="15" t="s">
        <v>32</v>
      </c>
      <c r="K11407" s="15" t="s">
        <v>32</v>
      </c>
      <c r="L11407" s="15" t="s">
        <v>32</v>
      </c>
      <c r="M11407" s="15" t="s">
        <v>32</v>
      </c>
      <c r="N11407" s="15" t="s">
        <v>32</v>
      </c>
      <c r="O11407" s="15" t="s">
        <v>32</v>
      </c>
      <c r="P11407" s="15" t="s">
        <v>32</v>
      </c>
      <c r="Q11407" s="15" t="s">
        <v>32</v>
      </c>
      <c r="R11407" s="22"/>
      <c r="T11407" s="15" t="s">
        <v>32</v>
      </c>
      <c r="U11407" s="15" t="s">
        <v>32</v>
      </c>
      <c r="V11407" s="15" t="s">
        <v>32</v>
      </c>
      <c r="X11407" s="20" t="str">
        <f t="shared" si="6033"/>
        <v/>
      </c>
      <c r="Y11407" s="20"/>
      <c r="Z11407" s="20"/>
      <c r="AA11407" s="20"/>
      <c r="AE11407" s="28"/>
      <c r="AF11407" s="29"/>
    </row>
    <row r="11408" spans="1:32">
      <c r="A11408" s="7"/>
      <c r="B11408" s="7"/>
      <c r="C11408" s="7"/>
      <c r="D11408" s="9" t="s">
        <v>46</v>
      </c>
      <c r="E11408" s="10" t="s">
        <v>41</v>
      </c>
      <c r="F11408" s="9"/>
      <c r="R11408" s="12">
        <f>G11408+I11408+J11408+K11408-L11408-M11408-N11408-Q11408</f>
        <v>0</v>
      </c>
      <c r="X11408" s="20" t="str">
        <f t="shared" si="6033"/>
        <v/>
      </c>
      <c r="Y11408" s="20" t="str">
        <f>IF(N11408&lt;O11408+P11408,"出卖应大于等于出卖肉畜+出卖仔畜","")</f>
        <v/>
      </c>
      <c r="Z11408" s="20" t="str">
        <f t="shared" ref="Z11408:Z11417" si="6038">IF(R11408&lt;S11408+T11408,"期末实有头数应大于等于能繁母畜+种公畜","")</f>
        <v/>
      </c>
      <c r="AA11408" s="20" t="str">
        <f t="shared" ref="AA11408:AA11413" si="6039">IF(R11408&lt;U11408+V11408,"期末实有头数应大于等于良种+改良种","")</f>
        <v/>
      </c>
      <c r="AE11408" s="28"/>
      <c r="AF11408" s="29"/>
    </row>
    <row r="11409" spans="1:32">
      <c r="A11409" s="7"/>
      <c r="B11409" s="7"/>
      <c r="C11409" s="7"/>
      <c r="D11409" s="9" t="s">
        <v>47</v>
      </c>
      <c r="E11409" s="16" t="s">
        <v>27</v>
      </c>
      <c r="F11409" s="9"/>
      <c r="R11409" s="12">
        <f>G11409+I11409+J11409+K11409-L11409-M11409-N11409-Q11409</f>
        <v>0</v>
      </c>
      <c r="X11409" s="20" t="str">
        <f t="shared" si="6033"/>
        <v/>
      </c>
      <c r="Y11409" s="20" t="str">
        <f>IF(N11409&lt;O11409+P11409,"出卖应大于等于出卖肉畜+出卖仔畜","")</f>
        <v/>
      </c>
      <c r="Z11409" s="20" t="str">
        <f t="shared" si="6038"/>
        <v/>
      </c>
      <c r="AA11409" s="20" t="str">
        <f t="shared" si="6039"/>
        <v/>
      </c>
      <c r="AE11409" s="28"/>
      <c r="AF11409" s="29"/>
    </row>
    <row r="11410" spans="1:32">
      <c r="A11410" s="7"/>
      <c r="B11410" s="7"/>
      <c r="C11410" s="7"/>
      <c r="D11410" s="9" t="s">
        <v>26</v>
      </c>
      <c r="E11410" s="10" t="s">
        <v>27</v>
      </c>
      <c r="F11410" s="9"/>
      <c r="G11410" s="12"/>
      <c r="H11410" s="12">
        <f t="shared" ref="G11410:V11410" si="6040">H11411+H11426</f>
        <v>0</v>
      </c>
      <c r="I11410" s="12">
        <f t="shared" si="6040"/>
        <v>0</v>
      </c>
      <c r="J11410" s="12">
        <f t="shared" si="6040"/>
        <v>0</v>
      </c>
      <c r="K11410" s="12">
        <f t="shared" si="6040"/>
        <v>0</v>
      </c>
      <c r="L11410" s="12">
        <f t="shared" si="6040"/>
        <v>0</v>
      </c>
      <c r="M11410" s="12">
        <f t="shared" si="6040"/>
        <v>0</v>
      </c>
      <c r="N11410" s="12">
        <f t="shared" si="6040"/>
        <v>0</v>
      </c>
      <c r="O11410" s="12">
        <f t="shared" si="6040"/>
        <v>0</v>
      </c>
      <c r="P11410" s="12">
        <f t="shared" si="6040"/>
        <v>0</v>
      </c>
      <c r="Q11410" s="12">
        <f t="shared" si="6040"/>
        <v>0</v>
      </c>
      <c r="R11410" s="12">
        <f t="shared" si="6040"/>
        <v>0</v>
      </c>
      <c r="S11410" s="12">
        <f t="shared" si="6040"/>
        <v>0</v>
      </c>
      <c r="T11410" s="12">
        <f t="shared" si="6040"/>
        <v>0</v>
      </c>
      <c r="U11410" s="12">
        <f t="shared" si="6040"/>
        <v>0</v>
      </c>
      <c r="V11410" s="12">
        <f t="shared" si="6040"/>
        <v>0</v>
      </c>
      <c r="X11410" s="20" t="str">
        <f t="shared" si="6033"/>
        <v/>
      </c>
      <c r="Y11410" s="20" t="str">
        <f>IF(N11410&lt;O11410+P11410,"出卖应大于等于出卖肉畜+出卖仔畜","")</f>
        <v/>
      </c>
      <c r="Z11410" s="20" t="str">
        <f t="shared" si="6038"/>
        <v/>
      </c>
      <c r="AA11410" s="20" t="str">
        <f t="shared" si="6039"/>
        <v/>
      </c>
      <c r="AE11410" s="28"/>
      <c r="AF11410" s="29"/>
    </row>
    <row r="11411" spans="1:32">
      <c r="A11411" s="7"/>
      <c r="B11411" s="7"/>
      <c r="C11411" s="7"/>
      <c r="D11411" s="9" t="s">
        <v>28</v>
      </c>
      <c r="E11411" s="10" t="s">
        <v>27</v>
      </c>
      <c r="F11411" s="9"/>
      <c r="G11411" s="12"/>
      <c r="H11411" s="12">
        <f t="shared" ref="G11411:V11411" si="6041">H11412+H11420</f>
        <v>0</v>
      </c>
      <c r="I11411" s="12">
        <f t="shared" si="6041"/>
        <v>0</v>
      </c>
      <c r="J11411" s="12">
        <f t="shared" si="6041"/>
        <v>0</v>
      </c>
      <c r="K11411" s="12">
        <f t="shared" si="6041"/>
        <v>0</v>
      </c>
      <c r="L11411" s="12">
        <f t="shared" si="6041"/>
        <v>0</v>
      </c>
      <c r="M11411" s="12">
        <f t="shared" si="6041"/>
        <v>0</v>
      </c>
      <c r="N11411" s="12">
        <f t="shared" si="6041"/>
        <v>0</v>
      </c>
      <c r="O11411" s="12">
        <f t="shared" si="6041"/>
        <v>0</v>
      </c>
      <c r="P11411" s="12">
        <f t="shared" si="6041"/>
        <v>0</v>
      </c>
      <c r="Q11411" s="12">
        <f t="shared" si="6041"/>
        <v>0</v>
      </c>
      <c r="R11411" s="12">
        <f t="shared" si="6041"/>
        <v>0</v>
      </c>
      <c r="S11411" s="12">
        <f t="shared" si="6041"/>
        <v>0</v>
      </c>
      <c r="T11411" s="12">
        <f t="shared" si="6041"/>
        <v>0</v>
      </c>
      <c r="U11411" s="12">
        <f t="shared" si="6041"/>
        <v>0</v>
      </c>
      <c r="V11411" s="12">
        <f t="shared" si="6041"/>
        <v>0</v>
      </c>
      <c r="X11411" s="20" t="str">
        <f t="shared" ref="X11411:X11427" si="6042">IF(H11411&lt;I11411,"繁殖仔畜应大于等于成活","")</f>
        <v/>
      </c>
      <c r="Y11411" s="20" t="str">
        <f t="shared" ref="Y11411:Y11422" si="6043">IF(N11411&lt;O11411+P11411,"出卖应大于等于出卖肉畜+出卖仔畜","")</f>
        <v/>
      </c>
      <c r="Z11411" s="20" t="str">
        <f t="shared" si="6038"/>
        <v/>
      </c>
      <c r="AA11411" s="20" t="str">
        <f t="shared" si="6039"/>
        <v/>
      </c>
      <c r="AE11411" s="28"/>
      <c r="AF11411" s="29"/>
    </row>
    <row r="11412" spans="1:32">
      <c r="A11412" s="7"/>
      <c r="B11412" s="7"/>
      <c r="C11412" s="7"/>
      <c r="D11412" s="9" t="s">
        <v>29</v>
      </c>
      <c r="E11412" s="10" t="s">
        <v>27</v>
      </c>
      <c r="F11412" s="9"/>
      <c r="G11412" s="12"/>
      <c r="H11412" s="12">
        <f t="shared" ref="G11412:R11412" si="6044">H11413+H11416+H11417+H11418+H11419</f>
        <v>0</v>
      </c>
      <c r="I11412" s="12">
        <f t="shared" si="6044"/>
        <v>0</v>
      </c>
      <c r="J11412" s="12">
        <f t="shared" si="6044"/>
        <v>0</v>
      </c>
      <c r="K11412" s="12">
        <f t="shared" si="6044"/>
        <v>0</v>
      </c>
      <c r="L11412" s="12">
        <f t="shared" si="6044"/>
        <v>0</v>
      </c>
      <c r="M11412" s="12">
        <f t="shared" si="6044"/>
        <v>0</v>
      </c>
      <c r="N11412" s="12">
        <f t="shared" si="6044"/>
        <v>0</v>
      </c>
      <c r="O11412" s="12">
        <f t="shared" si="6044"/>
        <v>0</v>
      </c>
      <c r="P11412" s="12">
        <f t="shared" si="6044"/>
        <v>0</v>
      </c>
      <c r="Q11412" s="12">
        <f t="shared" si="6044"/>
        <v>0</v>
      </c>
      <c r="R11412" s="12">
        <f t="shared" si="6044"/>
        <v>0</v>
      </c>
      <c r="S11412" s="12">
        <f>S11413+S11416+S11417+S11419</f>
        <v>0</v>
      </c>
      <c r="T11412" s="12">
        <f>T11413+T11416+T11417+T11419</f>
        <v>0</v>
      </c>
      <c r="U11412" s="12">
        <f>U11413+U11416+U11417+U11419</f>
        <v>0</v>
      </c>
      <c r="V11412" s="12">
        <f>V11413+V11416+V11417+V11419</f>
        <v>0</v>
      </c>
      <c r="X11412" s="20" t="str">
        <f t="shared" si="6042"/>
        <v/>
      </c>
      <c r="Y11412" s="20" t="str">
        <f t="shared" si="6043"/>
        <v/>
      </c>
      <c r="Z11412" s="20" t="str">
        <f t="shared" si="6038"/>
        <v/>
      </c>
      <c r="AA11412" s="20" t="str">
        <f t="shared" si="6039"/>
        <v/>
      </c>
      <c r="AE11412" s="28"/>
      <c r="AF11412" s="29"/>
    </row>
    <row r="11413" spans="1:32">
      <c r="A11413" s="7"/>
      <c r="B11413" s="7"/>
      <c r="C11413" s="7"/>
      <c r="D11413" s="9" t="s">
        <v>30</v>
      </c>
      <c r="E11413" s="10" t="s">
        <v>27</v>
      </c>
      <c r="F11413" s="9"/>
      <c r="R11413" s="12">
        <f>G11413+I11413+J11413+K11413-L11413-M11413-N11413-Q11413</f>
        <v>0</v>
      </c>
      <c r="X11413" s="20" t="str">
        <f t="shared" si="6042"/>
        <v/>
      </c>
      <c r="Y11413" s="20" t="str">
        <f t="shared" si="6043"/>
        <v/>
      </c>
      <c r="Z11413" s="20" t="str">
        <f t="shared" si="6038"/>
        <v/>
      </c>
      <c r="AA11413" s="20" t="str">
        <f t="shared" si="6039"/>
        <v/>
      </c>
      <c r="AE11413" s="28"/>
      <c r="AF11413" s="29"/>
    </row>
    <row r="11414" spans="1:32">
      <c r="A11414" s="7"/>
      <c r="B11414" s="7"/>
      <c r="C11414" s="7"/>
      <c r="D11414" s="9" t="s">
        <v>31</v>
      </c>
      <c r="E11414" s="10" t="s">
        <v>27</v>
      </c>
      <c r="F11414" s="9"/>
      <c r="R11414" s="12">
        <f t="shared" ref="R11414:R11419" si="6045">G11414+I11414+J11414+K11414-L11414-M11414-N11414-Q11414</f>
        <v>0</v>
      </c>
      <c r="U11414" s="15" t="s">
        <v>32</v>
      </c>
      <c r="V11414" s="15" t="s">
        <v>32</v>
      </c>
      <c r="X11414" s="20" t="str">
        <f t="shared" si="6042"/>
        <v/>
      </c>
      <c r="Y11414" s="20" t="str">
        <f t="shared" si="6043"/>
        <v/>
      </c>
      <c r="Z11414" s="20" t="str">
        <f t="shared" si="6038"/>
        <v/>
      </c>
      <c r="AA11414" s="20"/>
      <c r="AE11414" s="28"/>
      <c r="AF11414" s="29"/>
    </row>
    <row r="11415" spans="1:32">
      <c r="A11415" s="7"/>
      <c r="B11415" s="7"/>
      <c r="C11415" s="7"/>
      <c r="D11415" s="9" t="s">
        <v>33</v>
      </c>
      <c r="E11415" s="10" t="s">
        <v>27</v>
      </c>
      <c r="F11415" s="9"/>
      <c r="R11415" s="12">
        <f t="shared" si="6045"/>
        <v>0</v>
      </c>
      <c r="U11415" s="15" t="s">
        <v>32</v>
      </c>
      <c r="V11415" s="15" t="s">
        <v>32</v>
      </c>
      <c r="X11415" s="20" t="str">
        <f t="shared" si="6042"/>
        <v/>
      </c>
      <c r="Y11415" s="20" t="str">
        <f t="shared" si="6043"/>
        <v/>
      </c>
      <c r="Z11415" s="20" t="str">
        <f t="shared" si="6038"/>
        <v/>
      </c>
      <c r="AA11415" s="20"/>
      <c r="AE11415" s="28"/>
      <c r="AF11415" s="29"/>
    </row>
    <row r="11416" spans="1:32">
      <c r="A11416" s="7"/>
      <c r="B11416" s="7"/>
      <c r="C11416" s="7"/>
      <c r="D11416" s="9" t="s">
        <v>34</v>
      </c>
      <c r="E11416" s="10" t="s">
        <v>35</v>
      </c>
      <c r="F11416" s="9"/>
      <c r="R11416" s="12">
        <f t="shared" si="6045"/>
        <v>0</v>
      </c>
      <c r="X11416" s="20" t="str">
        <f t="shared" si="6042"/>
        <v/>
      </c>
      <c r="Y11416" s="20" t="str">
        <f t="shared" si="6043"/>
        <v/>
      </c>
      <c r="Z11416" s="20" t="str">
        <f t="shared" si="6038"/>
        <v/>
      </c>
      <c r="AA11416" s="20" t="str">
        <f>IF(R11416&lt;U11416+V11416,"期末实有头数应大于等于良种+改良种","")</f>
        <v/>
      </c>
      <c r="AE11416" s="28"/>
      <c r="AF11416" s="29"/>
    </row>
    <row r="11417" spans="1:32">
      <c r="A11417" s="7"/>
      <c r="B11417" s="7"/>
      <c r="C11417" s="7"/>
      <c r="D11417" s="9" t="s">
        <v>36</v>
      </c>
      <c r="E11417" s="10" t="s">
        <v>27</v>
      </c>
      <c r="F11417" s="9"/>
      <c r="R11417" s="12">
        <f t="shared" si="6045"/>
        <v>0</v>
      </c>
      <c r="X11417" s="20" t="str">
        <f t="shared" si="6042"/>
        <v/>
      </c>
      <c r="Y11417" s="20" t="str">
        <f t="shared" si="6043"/>
        <v/>
      </c>
      <c r="Z11417" s="20" t="str">
        <f t="shared" si="6038"/>
        <v/>
      </c>
      <c r="AA11417" s="20" t="str">
        <f>IF(R11417&lt;U11417+V11417,"期末实有头数应大于等于良种+改良种","")</f>
        <v/>
      </c>
      <c r="AE11417" s="28"/>
      <c r="AF11417" s="29"/>
    </row>
    <row r="11418" spans="1:32">
      <c r="A11418" s="7"/>
      <c r="B11418" s="7"/>
      <c r="C11418" s="7"/>
      <c r="D11418" s="9" t="s">
        <v>37</v>
      </c>
      <c r="E11418" s="10" t="s">
        <v>27</v>
      </c>
      <c r="F11418" s="9"/>
      <c r="R11418" s="12">
        <f t="shared" si="6045"/>
        <v>0</v>
      </c>
      <c r="S11418" s="15" t="s">
        <v>32</v>
      </c>
      <c r="T11418" s="15" t="s">
        <v>32</v>
      </c>
      <c r="U11418" s="15" t="s">
        <v>32</v>
      </c>
      <c r="V11418" s="15" t="s">
        <v>32</v>
      </c>
      <c r="X11418" s="20" t="str">
        <f t="shared" si="6042"/>
        <v/>
      </c>
      <c r="Y11418" s="20" t="str">
        <f t="shared" si="6043"/>
        <v/>
      </c>
      <c r="Z11418" s="20"/>
      <c r="AA11418" s="20"/>
      <c r="AE11418" s="28"/>
      <c r="AF11418" s="29"/>
    </row>
    <row r="11419" spans="1:32">
      <c r="A11419" s="7"/>
      <c r="B11419" s="7"/>
      <c r="C11419" s="7"/>
      <c r="D11419" s="9" t="s">
        <v>38</v>
      </c>
      <c r="E11419" s="10" t="s">
        <v>39</v>
      </c>
      <c r="F11419" s="9"/>
      <c r="R11419" s="12">
        <f t="shared" si="6045"/>
        <v>0</v>
      </c>
      <c r="X11419" s="20" t="str">
        <f t="shared" si="6042"/>
        <v/>
      </c>
      <c r="Y11419" s="20" t="str">
        <f t="shared" si="6043"/>
        <v/>
      </c>
      <c r="Z11419" s="20" t="str">
        <f>IF(R11419&lt;S11419+T11419,"期末实有头数应大于等于能繁母畜+种公畜","")</f>
        <v/>
      </c>
      <c r="AA11419" s="20" t="str">
        <f>IF(R11419&lt;U11419+V11419,"期末实有头数应大于等于良种+改良种","")</f>
        <v/>
      </c>
      <c r="AE11419" s="28"/>
      <c r="AF11419" s="29"/>
    </row>
    <row r="11420" spans="1:32">
      <c r="A11420" s="7"/>
      <c r="B11420" s="7"/>
      <c r="C11420" s="7"/>
      <c r="D11420" s="9" t="s">
        <v>40</v>
      </c>
      <c r="E11420" s="10" t="s">
        <v>41</v>
      </c>
      <c r="F11420" s="9"/>
      <c r="G11420" s="12"/>
      <c r="H11420" s="12">
        <f t="shared" ref="G11420:V11420" si="6046">H11421+H11425</f>
        <v>0</v>
      </c>
      <c r="I11420" s="12">
        <f t="shared" si="6046"/>
        <v>0</v>
      </c>
      <c r="J11420" s="12">
        <f t="shared" si="6046"/>
        <v>0</v>
      </c>
      <c r="K11420" s="12">
        <f t="shared" si="6046"/>
        <v>0</v>
      </c>
      <c r="L11420" s="12">
        <f t="shared" si="6046"/>
        <v>0</v>
      </c>
      <c r="M11420" s="12">
        <f t="shared" si="6046"/>
        <v>0</v>
      </c>
      <c r="N11420" s="12">
        <f t="shared" si="6046"/>
        <v>0</v>
      </c>
      <c r="O11420" s="12">
        <f t="shared" si="6046"/>
        <v>0</v>
      </c>
      <c r="P11420" s="12">
        <f t="shared" si="6046"/>
        <v>0</v>
      </c>
      <c r="Q11420" s="12">
        <f t="shared" si="6046"/>
        <v>0</v>
      </c>
      <c r="R11420" s="21">
        <f t="shared" si="6046"/>
        <v>0</v>
      </c>
      <c r="S11420" s="12">
        <f t="shared" si="6046"/>
        <v>0</v>
      </c>
      <c r="T11420" s="12">
        <f t="shared" si="6046"/>
        <v>0</v>
      </c>
      <c r="U11420" s="12">
        <f t="shared" si="6046"/>
        <v>0</v>
      </c>
      <c r="V11420" s="12">
        <f t="shared" si="6046"/>
        <v>0</v>
      </c>
      <c r="X11420" s="20" t="str">
        <f t="shared" si="6042"/>
        <v/>
      </c>
      <c r="Y11420" s="20" t="str">
        <f t="shared" si="6043"/>
        <v/>
      </c>
      <c r="Z11420" s="20" t="str">
        <f>IF(R11420&lt;S11420+T11420,"期末实有头数应大于等于能繁母畜+种公畜","")</f>
        <v/>
      </c>
      <c r="AA11420" s="20" t="str">
        <f>IF(R11420&lt;U11420+V11420,"期末实有头数应大于等于良种+改良种","")</f>
        <v/>
      </c>
      <c r="AE11420" s="28"/>
      <c r="AF11420" s="29"/>
    </row>
    <row r="11421" spans="1:32">
      <c r="A11421" s="7"/>
      <c r="B11421" s="7"/>
      <c r="C11421" s="7"/>
      <c r="D11421" s="9" t="s">
        <v>42</v>
      </c>
      <c r="E11421" s="10" t="s">
        <v>41</v>
      </c>
      <c r="F11421" s="9"/>
      <c r="R11421" s="12">
        <f>G11421+I11421+J11421+K11421-L11421-M11421-N11421-Q11421</f>
        <v>0</v>
      </c>
      <c r="X11421" s="20" t="str">
        <f t="shared" si="6042"/>
        <v/>
      </c>
      <c r="Y11421" s="20" t="str">
        <f t="shared" si="6043"/>
        <v/>
      </c>
      <c r="Z11421" s="20" t="str">
        <f>IF(R11421&lt;S11421+T11421,"期末实有头数应大于等于能繁母畜+种公畜","")</f>
        <v/>
      </c>
      <c r="AA11421" s="20" t="str">
        <f>IF(R11421&lt;U11421+V11421,"期末实有头数应大于等于良种+改良种","")</f>
        <v/>
      </c>
      <c r="AE11421" s="28"/>
      <c r="AF11421" s="29"/>
    </row>
    <row r="11422" spans="1:32">
      <c r="A11422" s="7"/>
      <c r="B11422" s="7"/>
      <c r="C11422" s="7"/>
      <c r="D11422" s="9" t="s">
        <v>43</v>
      </c>
      <c r="E11422" s="10" t="s">
        <v>41</v>
      </c>
      <c r="F11422" s="9"/>
      <c r="R11422" s="12">
        <f>G11422+I11422+J11422+K11422-L11422-M11422-N11422-Q11422</f>
        <v>0</v>
      </c>
      <c r="U11422" s="15" t="s">
        <v>32</v>
      </c>
      <c r="V11422" s="15" t="s">
        <v>32</v>
      </c>
      <c r="X11422" s="20" t="str">
        <f t="shared" si="6042"/>
        <v/>
      </c>
      <c r="Y11422" s="20" t="str">
        <f t="shared" si="6043"/>
        <v/>
      </c>
      <c r="Z11422" s="20" t="str">
        <f>IF(R11422&lt;S11422+T11422,"期末实有头数应大于等于能繁母畜+种公畜","")</f>
        <v/>
      </c>
      <c r="AA11422" s="20"/>
      <c r="AE11422" s="28"/>
      <c r="AF11422" s="29"/>
    </row>
    <row r="11423" spans="1:32">
      <c r="A11423" s="7"/>
      <c r="B11423" s="7"/>
      <c r="C11423" s="7"/>
      <c r="D11423" s="9" t="s">
        <v>44</v>
      </c>
      <c r="E11423" s="10" t="s">
        <v>41</v>
      </c>
      <c r="F11423" s="9"/>
      <c r="H11423" s="15" t="s">
        <v>32</v>
      </c>
      <c r="I11423" s="15" t="s">
        <v>32</v>
      </c>
      <c r="J11423" s="15" t="s">
        <v>32</v>
      </c>
      <c r="K11423" s="15" t="s">
        <v>32</v>
      </c>
      <c r="L11423" s="15" t="s">
        <v>32</v>
      </c>
      <c r="M11423" s="15" t="s">
        <v>32</v>
      </c>
      <c r="N11423" s="15" t="s">
        <v>32</v>
      </c>
      <c r="O11423" s="15" t="s">
        <v>32</v>
      </c>
      <c r="P11423" s="15" t="s">
        <v>32</v>
      </c>
      <c r="Q11423" s="15" t="s">
        <v>32</v>
      </c>
      <c r="R11423" s="22"/>
      <c r="T11423" s="15" t="s">
        <v>32</v>
      </c>
      <c r="U11423" s="15" t="s">
        <v>32</v>
      </c>
      <c r="V11423" s="15" t="s">
        <v>32</v>
      </c>
      <c r="X11423" s="20" t="str">
        <f t="shared" si="6042"/>
        <v/>
      </c>
      <c r="Y11423" s="20"/>
      <c r="Z11423" s="20"/>
      <c r="AA11423" s="20"/>
      <c r="AE11423" s="28"/>
      <c r="AF11423" s="29"/>
    </row>
    <row r="11424" spans="1:32">
      <c r="A11424" s="7"/>
      <c r="B11424" s="7"/>
      <c r="C11424" s="7"/>
      <c r="D11424" s="9" t="s">
        <v>45</v>
      </c>
      <c r="E11424" s="10" t="s">
        <v>41</v>
      </c>
      <c r="F11424" s="9"/>
      <c r="H11424" s="15" t="s">
        <v>32</v>
      </c>
      <c r="I11424" s="15" t="s">
        <v>32</v>
      </c>
      <c r="J11424" s="15" t="s">
        <v>32</v>
      </c>
      <c r="K11424" s="15" t="s">
        <v>32</v>
      </c>
      <c r="L11424" s="15" t="s">
        <v>32</v>
      </c>
      <c r="M11424" s="15" t="s">
        <v>32</v>
      </c>
      <c r="N11424" s="15" t="s">
        <v>32</v>
      </c>
      <c r="O11424" s="15" t="s">
        <v>32</v>
      </c>
      <c r="P11424" s="15" t="s">
        <v>32</v>
      </c>
      <c r="Q11424" s="15" t="s">
        <v>32</v>
      </c>
      <c r="R11424" s="22"/>
      <c r="T11424" s="15" t="s">
        <v>32</v>
      </c>
      <c r="U11424" s="15" t="s">
        <v>32</v>
      </c>
      <c r="V11424" s="15" t="s">
        <v>32</v>
      </c>
      <c r="X11424" s="20" t="str">
        <f t="shared" si="6042"/>
        <v/>
      </c>
      <c r="Y11424" s="20"/>
      <c r="Z11424" s="20"/>
      <c r="AA11424" s="20"/>
      <c r="AE11424" s="28"/>
      <c r="AF11424" s="29"/>
    </row>
    <row r="11425" spans="1:32">
      <c r="A11425" s="7"/>
      <c r="B11425" s="7"/>
      <c r="C11425" s="7"/>
      <c r="D11425" s="9" t="s">
        <v>46</v>
      </c>
      <c r="E11425" s="10" t="s">
        <v>41</v>
      </c>
      <c r="F11425" s="9"/>
      <c r="R11425" s="12">
        <f>G11425+I11425+J11425+K11425-L11425-M11425-N11425-Q11425</f>
        <v>0</v>
      </c>
      <c r="X11425" s="20" t="str">
        <f t="shared" si="6042"/>
        <v/>
      </c>
      <c r="Y11425" s="20" t="str">
        <f>IF(N11425&lt;O11425+P11425,"出卖应大于等于出卖肉畜+出卖仔畜","")</f>
        <v/>
      </c>
      <c r="Z11425" s="20" t="str">
        <f t="shared" ref="Z11425:Z11434" si="6047">IF(R11425&lt;S11425+T11425,"期末实有头数应大于等于能繁母畜+种公畜","")</f>
        <v/>
      </c>
      <c r="AA11425" s="20" t="str">
        <f t="shared" ref="AA11425:AA11430" si="6048">IF(R11425&lt;U11425+V11425,"期末实有头数应大于等于良种+改良种","")</f>
        <v/>
      </c>
      <c r="AE11425" s="28"/>
      <c r="AF11425" s="29"/>
    </row>
    <row r="11426" spans="1:32">
      <c r="A11426" s="7"/>
      <c r="B11426" s="7"/>
      <c r="C11426" s="7"/>
      <c r="D11426" s="9" t="s">
        <v>47</v>
      </c>
      <c r="E11426" s="16" t="s">
        <v>27</v>
      </c>
      <c r="F11426" s="9"/>
      <c r="R11426" s="12">
        <f>G11426+I11426+J11426+K11426-L11426-M11426-N11426-Q11426</f>
        <v>0</v>
      </c>
      <c r="X11426" s="20" t="str">
        <f t="shared" si="6042"/>
        <v/>
      </c>
      <c r="Y11426" s="20" t="str">
        <f>IF(N11426&lt;O11426+P11426,"出卖应大于等于出卖肉畜+出卖仔畜","")</f>
        <v/>
      </c>
      <c r="Z11426" s="20" t="str">
        <f t="shared" si="6047"/>
        <v/>
      </c>
      <c r="AA11426" s="20" t="str">
        <f t="shared" si="6048"/>
        <v/>
      </c>
      <c r="AE11426" s="28"/>
      <c r="AF11426" s="29"/>
    </row>
    <row r="11427" spans="1:32">
      <c r="A11427" s="7"/>
      <c r="B11427" s="7"/>
      <c r="C11427" s="7"/>
      <c r="D11427" s="9" t="s">
        <v>26</v>
      </c>
      <c r="E11427" s="10" t="s">
        <v>27</v>
      </c>
      <c r="F11427" s="9"/>
      <c r="G11427" s="12"/>
      <c r="H11427" s="12">
        <f t="shared" ref="G11427:V11427" si="6049">H11428+H11443</f>
        <v>0</v>
      </c>
      <c r="I11427" s="12">
        <f t="shared" si="6049"/>
        <v>0</v>
      </c>
      <c r="J11427" s="12">
        <f t="shared" si="6049"/>
        <v>0</v>
      </c>
      <c r="K11427" s="12">
        <f t="shared" si="6049"/>
        <v>0</v>
      </c>
      <c r="L11427" s="12">
        <f t="shared" si="6049"/>
        <v>0</v>
      </c>
      <c r="M11427" s="12">
        <f t="shared" si="6049"/>
        <v>0</v>
      </c>
      <c r="N11427" s="12">
        <f t="shared" si="6049"/>
        <v>0</v>
      </c>
      <c r="O11427" s="12">
        <f t="shared" si="6049"/>
        <v>0</v>
      </c>
      <c r="P11427" s="12">
        <f t="shared" si="6049"/>
        <v>0</v>
      </c>
      <c r="Q11427" s="12">
        <f t="shared" si="6049"/>
        <v>0</v>
      </c>
      <c r="R11427" s="12">
        <f t="shared" si="6049"/>
        <v>0</v>
      </c>
      <c r="S11427" s="12">
        <f t="shared" si="6049"/>
        <v>0</v>
      </c>
      <c r="T11427" s="12">
        <f t="shared" si="6049"/>
        <v>0</v>
      </c>
      <c r="U11427" s="12">
        <f t="shared" si="6049"/>
        <v>0</v>
      </c>
      <c r="V11427" s="12">
        <f t="shared" si="6049"/>
        <v>0</v>
      </c>
      <c r="X11427" s="20" t="str">
        <f t="shared" si="6042"/>
        <v/>
      </c>
      <c r="Y11427" s="20" t="str">
        <f>IF(N11427&lt;O11427+P11427,"出卖应大于等于出卖肉畜+出卖仔畜","")</f>
        <v/>
      </c>
      <c r="Z11427" s="20" t="str">
        <f t="shared" si="6047"/>
        <v/>
      </c>
      <c r="AA11427" s="20" t="str">
        <f t="shared" si="6048"/>
        <v/>
      </c>
      <c r="AE11427" s="28"/>
      <c r="AF11427" s="29"/>
    </row>
    <row r="11428" spans="1:32">
      <c r="A11428" s="7"/>
      <c r="B11428" s="7"/>
      <c r="C11428" s="7"/>
      <c r="D11428" s="9" t="s">
        <v>28</v>
      </c>
      <c r="E11428" s="10" t="s">
        <v>27</v>
      </c>
      <c r="F11428" s="9"/>
      <c r="G11428" s="12"/>
      <c r="H11428" s="12">
        <f t="shared" ref="G11428:V11428" si="6050">H11429+H11437</f>
        <v>0</v>
      </c>
      <c r="I11428" s="12">
        <f t="shared" si="6050"/>
        <v>0</v>
      </c>
      <c r="J11428" s="12">
        <f t="shared" si="6050"/>
        <v>0</v>
      </c>
      <c r="K11428" s="12">
        <f t="shared" si="6050"/>
        <v>0</v>
      </c>
      <c r="L11428" s="12">
        <f t="shared" si="6050"/>
        <v>0</v>
      </c>
      <c r="M11428" s="12">
        <f t="shared" si="6050"/>
        <v>0</v>
      </c>
      <c r="N11428" s="12">
        <f t="shared" si="6050"/>
        <v>0</v>
      </c>
      <c r="O11428" s="12">
        <f t="shared" si="6050"/>
        <v>0</v>
      </c>
      <c r="P11428" s="12">
        <f t="shared" si="6050"/>
        <v>0</v>
      </c>
      <c r="Q11428" s="12">
        <f t="shared" si="6050"/>
        <v>0</v>
      </c>
      <c r="R11428" s="12">
        <f t="shared" si="6050"/>
        <v>0</v>
      </c>
      <c r="S11428" s="12">
        <f t="shared" si="6050"/>
        <v>0</v>
      </c>
      <c r="T11428" s="12">
        <f t="shared" si="6050"/>
        <v>0</v>
      </c>
      <c r="U11428" s="12">
        <f t="shared" si="6050"/>
        <v>0</v>
      </c>
      <c r="V11428" s="12">
        <f t="shared" si="6050"/>
        <v>0</v>
      </c>
      <c r="X11428" s="20" t="str">
        <f t="shared" ref="X11428:X11444" si="6051">IF(H11428&lt;I11428,"繁殖仔畜应大于等于成活","")</f>
        <v/>
      </c>
      <c r="Y11428" s="20" t="str">
        <f t="shared" ref="Y11428:Y11439" si="6052">IF(N11428&lt;O11428+P11428,"出卖应大于等于出卖肉畜+出卖仔畜","")</f>
        <v/>
      </c>
      <c r="Z11428" s="20" t="str">
        <f t="shared" si="6047"/>
        <v/>
      </c>
      <c r="AA11428" s="20" t="str">
        <f t="shared" si="6048"/>
        <v/>
      </c>
      <c r="AE11428" s="28"/>
      <c r="AF11428" s="29"/>
    </row>
    <row r="11429" spans="1:32">
      <c r="A11429" s="7"/>
      <c r="B11429" s="7"/>
      <c r="C11429" s="7"/>
      <c r="D11429" s="9" t="s">
        <v>29</v>
      </c>
      <c r="E11429" s="10" t="s">
        <v>27</v>
      </c>
      <c r="F11429" s="9"/>
      <c r="G11429" s="12"/>
      <c r="H11429" s="12">
        <f t="shared" ref="G11429:R11429" si="6053">H11430+H11433+H11434+H11435+H11436</f>
        <v>0</v>
      </c>
      <c r="I11429" s="12">
        <f t="shared" si="6053"/>
        <v>0</v>
      </c>
      <c r="J11429" s="12">
        <f t="shared" si="6053"/>
        <v>0</v>
      </c>
      <c r="K11429" s="12">
        <f t="shared" si="6053"/>
        <v>0</v>
      </c>
      <c r="L11429" s="12">
        <f t="shared" si="6053"/>
        <v>0</v>
      </c>
      <c r="M11429" s="12">
        <f t="shared" si="6053"/>
        <v>0</v>
      </c>
      <c r="N11429" s="12">
        <f t="shared" si="6053"/>
        <v>0</v>
      </c>
      <c r="O11429" s="12">
        <f t="shared" si="6053"/>
        <v>0</v>
      </c>
      <c r="P11429" s="12">
        <f t="shared" si="6053"/>
        <v>0</v>
      </c>
      <c r="Q11429" s="12">
        <f t="shared" si="6053"/>
        <v>0</v>
      </c>
      <c r="R11429" s="12">
        <f t="shared" si="6053"/>
        <v>0</v>
      </c>
      <c r="S11429" s="12">
        <f>S11430+S11433+S11434+S11436</f>
        <v>0</v>
      </c>
      <c r="T11429" s="12">
        <f>T11430+T11433+T11434+T11436</f>
        <v>0</v>
      </c>
      <c r="U11429" s="12">
        <f>U11430+U11433+U11434+U11436</f>
        <v>0</v>
      </c>
      <c r="V11429" s="12">
        <f>V11430+V11433+V11434+V11436</f>
        <v>0</v>
      </c>
      <c r="X11429" s="20" t="str">
        <f t="shared" si="6051"/>
        <v/>
      </c>
      <c r="Y11429" s="20" t="str">
        <f t="shared" si="6052"/>
        <v/>
      </c>
      <c r="Z11429" s="20" t="str">
        <f t="shared" si="6047"/>
        <v/>
      </c>
      <c r="AA11429" s="20" t="str">
        <f t="shared" si="6048"/>
        <v/>
      </c>
      <c r="AE11429" s="28"/>
      <c r="AF11429" s="29"/>
    </row>
    <row r="11430" spans="1:32">
      <c r="A11430" s="7"/>
      <c r="B11430" s="7"/>
      <c r="C11430" s="7"/>
      <c r="D11430" s="9" t="s">
        <v>30</v>
      </c>
      <c r="E11430" s="10" t="s">
        <v>27</v>
      </c>
      <c r="F11430" s="9"/>
      <c r="R11430" s="12">
        <f>G11430+I11430+J11430+K11430-L11430-M11430-N11430-Q11430</f>
        <v>0</v>
      </c>
      <c r="X11430" s="20" t="str">
        <f t="shared" si="6051"/>
        <v/>
      </c>
      <c r="Y11430" s="20" t="str">
        <f t="shared" si="6052"/>
        <v/>
      </c>
      <c r="Z11430" s="20" t="str">
        <f t="shared" si="6047"/>
        <v/>
      </c>
      <c r="AA11430" s="20" t="str">
        <f t="shared" si="6048"/>
        <v/>
      </c>
      <c r="AE11430" s="28"/>
      <c r="AF11430" s="29"/>
    </row>
    <row r="11431" spans="1:32">
      <c r="A11431" s="7"/>
      <c r="B11431" s="7"/>
      <c r="C11431" s="7"/>
      <c r="D11431" s="9" t="s">
        <v>31</v>
      </c>
      <c r="E11431" s="10" t="s">
        <v>27</v>
      </c>
      <c r="F11431" s="9"/>
      <c r="R11431" s="12">
        <f t="shared" ref="R11431:R11436" si="6054">G11431+I11431+J11431+K11431-L11431-M11431-N11431-Q11431</f>
        <v>0</v>
      </c>
      <c r="U11431" s="15" t="s">
        <v>32</v>
      </c>
      <c r="V11431" s="15" t="s">
        <v>32</v>
      </c>
      <c r="X11431" s="20" t="str">
        <f t="shared" si="6051"/>
        <v/>
      </c>
      <c r="Y11431" s="20" t="str">
        <f t="shared" si="6052"/>
        <v/>
      </c>
      <c r="Z11431" s="20" t="str">
        <f t="shared" si="6047"/>
        <v/>
      </c>
      <c r="AA11431" s="20"/>
      <c r="AE11431" s="28"/>
      <c r="AF11431" s="29"/>
    </row>
    <row r="11432" spans="1:32">
      <c r="A11432" s="7"/>
      <c r="B11432" s="7"/>
      <c r="C11432" s="7"/>
      <c r="D11432" s="9" t="s">
        <v>33</v>
      </c>
      <c r="E11432" s="10" t="s">
        <v>27</v>
      </c>
      <c r="F11432" s="9"/>
      <c r="R11432" s="12">
        <f t="shared" si="6054"/>
        <v>0</v>
      </c>
      <c r="U11432" s="15" t="s">
        <v>32</v>
      </c>
      <c r="V11432" s="15" t="s">
        <v>32</v>
      </c>
      <c r="X11432" s="20" t="str">
        <f t="shared" si="6051"/>
        <v/>
      </c>
      <c r="Y11432" s="20" t="str">
        <f t="shared" si="6052"/>
        <v/>
      </c>
      <c r="Z11432" s="20" t="str">
        <f t="shared" si="6047"/>
        <v/>
      </c>
      <c r="AA11432" s="20"/>
      <c r="AE11432" s="28"/>
      <c r="AF11432" s="29"/>
    </row>
    <row r="11433" spans="1:32">
      <c r="A11433" s="7"/>
      <c r="B11433" s="7"/>
      <c r="C11433" s="7"/>
      <c r="D11433" s="9" t="s">
        <v>34</v>
      </c>
      <c r="E11433" s="10" t="s">
        <v>35</v>
      </c>
      <c r="F11433" s="9"/>
      <c r="R11433" s="12">
        <f t="shared" si="6054"/>
        <v>0</v>
      </c>
      <c r="X11433" s="20" t="str">
        <f t="shared" si="6051"/>
        <v/>
      </c>
      <c r="Y11433" s="20" t="str">
        <f t="shared" si="6052"/>
        <v/>
      </c>
      <c r="Z11433" s="20" t="str">
        <f t="shared" si="6047"/>
        <v/>
      </c>
      <c r="AA11433" s="20" t="str">
        <f>IF(R11433&lt;U11433+V11433,"期末实有头数应大于等于良种+改良种","")</f>
        <v/>
      </c>
      <c r="AE11433" s="28"/>
      <c r="AF11433" s="29"/>
    </row>
    <row r="11434" spans="1:32">
      <c r="A11434" s="7"/>
      <c r="B11434" s="7"/>
      <c r="C11434" s="7"/>
      <c r="D11434" s="9" t="s">
        <v>36</v>
      </c>
      <c r="E11434" s="10" t="s">
        <v>27</v>
      </c>
      <c r="F11434" s="9"/>
      <c r="R11434" s="12">
        <f t="shared" si="6054"/>
        <v>0</v>
      </c>
      <c r="X11434" s="20" t="str">
        <f t="shared" si="6051"/>
        <v/>
      </c>
      <c r="Y11434" s="20" t="str">
        <f t="shared" si="6052"/>
        <v/>
      </c>
      <c r="Z11434" s="20" t="str">
        <f t="shared" si="6047"/>
        <v/>
      </c>
      <c r="AA11434" s="20" t="str">
        <f>IF(R11434&lt;U11434+V11434,"期末实有头数应大于等于良种+改良种","")</f>
        <v/>
      </c>
      <c r="AE11434" s="28"/>
      <c r="AF11434" s="29"/>
    </row>
    <row r="11435" spans="1:32">
      <c r="A11435" s="7"/>
      <c r="B11435" s="7"/>
      <c r="C11435" s="7"/>
      <c r="D11435" s="9" t="s">
        <v>37</v>
      </c>
      <c r="E11435" s="10" t="s">
        <v>27</v>
      </c>
      <c r="F11435" s="9"/>
      <c r="R11435" s="12">
        <f t="shared" si="6054"/>
        <v>0</v>
      </c>
      <c r="S11435" s="15" t="s">
        <v>32</v>
      </c>
      <c r="T11435" s="15" t="s">
        <v>32</v>
      </c>
      <c r="U11435" s="15" t="s">
        <v>32</v>
      </c>
      <c r="V11435" s="15" t="s">
        <v>32</v>
      </c>
      <c r="X11435" s="20" t="str">
        <f t="shared" si="6051"/>
        <v/>
      </c>
      <c r="Y11435" s="20" t="str">
        <f t="shared" si="6052"/>
        <v/>
      </c>
      <c r="Z11435" s="20"/>
      <c r="AA11435" s="20"/>
      <c r="AE11435" s="28"/>
      <c r="AF11435" s="29"/>
    </row>
    <row r="11436" spans="1:32">
      <c r="A11436" s="7"/>
      <c r="B11436" s="7"/>
      <c r="C11436" s="7"/>
      <c r="D11436" s="9" t="s">
        <v>38</v>
      </c>
      <c r="E11436" s="10" t="s">
        <v>39</v>
      </c>
      <c r="F11436" s="9"/>
      <c r="R11436" s="12">
        <f t="shared" si="6054"/>
        <v>0</v>
      </c>
      <c r="X11436" s="20" t="str">
        <f t="shared" si="6051"/>
        <v/>
      </c>
      <c r="Y11436" s="20" t="str">
        <f t="shared" si="6052"/>
        <v/>
      </c>
      <c r="Z11436" s="20" t="str">
        <f>IF(R11436&lt;S11436+T11436,"期末实有头数应大于等于能繁母畜+种公畜","")</f>
        <v/>
      </c>
      <c r="AA11436" s="20" t="str">
        <f>IF(R11436&lt;U11436+V11436,"期末实有头数应大于等于良种+改良种","")</f>
        <v/>
      </c>
      <c r="AE11436" s="28"/>
      <c r="AF11436" s="29"/>
    </row>
    <row r="11437" spans="1:32">
      <c r="A11437" s="7"/>
      <c r="B11437" s="7"/>
      <c r="C11437" s="7"/>
      <c r="D11437" s="9" t="s">
        <v>40</v>
      </c>
      <c r="E11437" s="10" t="s">
        <v>41</v>
      </c>
      <c r="F11437" s="9"/>
      <c r="G11437" s="12"/>
      <c r="H11437" s="12">
        <f t="shared" ref="G11437:V11437" si="6055">H11438+H11442</f>
        <v>0</v>
      </c>
      <c r="I11437" s="12">
        <f t="shared" si="6055"/>
        <v>0</v>
      </c>
      <c r="J11437" s="12">
        <f t="shared" si="6055"/>
        <v>0</v>
      </c>
      <c r="K11437" s="12">
        <f t="shared" si="6055"/>
        <v>0</v>
      </c>
      <c r="L11437" s="12">
        <f t="shared" si="6055"/>
        <v>0</v>
      </c>
      <c r="M11437" s="12">
        <f t="shared" si="6055"/>
        <v>0</v>
      </c>
      <c r="N11437" s="12">
        <f t="shared" si="6055"/>
        <v>0</v>
      </c>
      <c r="O11437" s="12">
        <f t="shared" si="6055"/>
        <v>0</v>
      </c>
      <c r="P11437" s="12">
        <f t="shared" si="6055"/>
        <v>0</v>
      </c>
      <c r="Q11437" s="12">
        <f t="shared" si="6055"/>
        <v>0</v>
      </c>
      <c r="R11437" s="21">
        <f t="shared" si="6055"/>
        <v>0</v>
      </c>
      <c r="S11437" s="12">
        <f t="shared" si="6055"/>
        <v>0</v>
      </c>
      <c r="T11437" s="12">
        <f t="shared" si="6055"/>
        <v>0</v>
      </c>
      <c r="U11437" s="12">
        <f t="shared" si="6055"/>
        <v>0</v>
      </c>
      <c r="V11437" s="12">
        <f t="shared" si="6055"/>
        <v>0</v>
      </c>
      <c r="X11437" s="20" t="str">
        <f t="shared" si="6051"/>
        <v/>
      </c>
      <c r="Y11437" s="20" t="str">
        <f t="shared" si="6052"/>
        <v/>
      </c>
      <c r="Z11437" s="20" t="str">
        <f>IF(R11437&lt;S11437+T11437,"期末实有头数应大于等于能繁母畜+种公畜","")</f>
        <v/>
      </c>
      <c r="AA11437" s="20" t="str">
        <f>IF(R11437&lt;U11437+V11437,"期末实有头数应大于等于良种+改良种","")</f>
        <v/>
      </c>
      <c r="AE11437" s="28"/>
      <c r="AF11437" s="29"/>
    </row>
    <row r="11438" spans="1:32">
      <c r="A11438" s="7"/>
      <c r="B11438" s="7"/>
      <c r="C11438" s="7"/>
      <c r="D11438" s="9" t="s">
        <v>42</v>
      </c>
      <c r="E11438" s="10" t="s">
        <v>41</v>
      </c>
      <c r="F11438" s="9"/>
      <c r="R11438" s="12">
        <f>G11438+I11438+J11438+K11438-L11438-M11438-N11438-Q11438</f>
        <v>0</v>
      </c>
      <c r="X11438" s="20" t="str">
        <f t="shared" si="6051"/>
        <v/>
      </c>
      <c r="Y11438" s="20" t="str">
        <f t="shared" si="6052"/>
        <v/>
      </c>
      <c r="Z11438" s="20" t="str">
        <f>IF(R11438&lt;S11438+T11438,"期末实有头数应大于等于能繁母畜+种公畜","")</f>
        <v/>
      </c>
      <c r="AA11438" s="20" t="str">
        <f>IF(R11438&lt;U11438+V11438,"期末实有头数应大于等于良种+改良种","")</f>
        <v/>
      </c>
      <c r="AE11438" s="28"/>
      <c r="AF11438" s="29"/>
    </row>
    <row r="11439" spans="1:32">
      <c r="A11439" s="7"/>
      <c r="B11439" s="7"/>
      <c r="C11439" s="7"/>
      <c r="D11439" s="9" t="s">
        <v>43</v>
      </c>
      <c r="E11439" s="10" t="s">
        <v>41</v>
      </c>
      <c r="F11439" s="9"/>
      <c r="R11439" s="12">
        <f>G11439+I11439+J11439+K11439-L11439-M11439-N11439-Q11439</f>
        <v>0</v>
      </c>
      <c r="U11439" s="15" t="s">
        <v>32</v>
      </c>
      <c r="V11439" s="15" t="s">
        <v>32</v>
      </c>
      <c r="X11439" s="20" t="str">
        <f t="shared" si="6051"/>
        <v/>
      </c>
      <c r="Y11439" s="20" t="str">
        <f t="shared" si="6052"/>
        <v/>
      </c>
      <c r="Z11439" s="20" t="str">
        <f>IF(R11439&lt;S11439+T11439,"期末实有头数应大于等于能繁母畜+种公畜","")</f>
        <v/>
      </c>
      <c r="AA11439" s="20"/>
      <c r="AE11439" s="28"/>
      <c r="AF11439" s="29"/>
    </row>
    <row r="11440" spans="1:32">
      <c r="A11440" s="7"/>
      <c r="B11440" s="7"/>
      <c r="C11440" s="7"/>
      <c r="D11440" s="9" t="s">
        <v>44</v>
      </c>
      <c r="E11440" s="10" t="s">
        <v>41</v>
      </c>
      <c r="F11440" s="9"/>
      <c r="H11440" s="15" t="s">
        <v>32</v>
      </c>
      <c r="I11440" s="15" t="s">
        <v>32</v>
      </c>
      <c r="J11440" s="15" t="s">
        <v>32</v>
      </c>
      <c r="K11440" s="15" t="s">
        <v>32</v>
      </c>
      <c r="L11440" s="15" t="s">
        <v>32</v>
      </c>
      <c r="M11440" s="15" t="s">
        <v>32</v>
      </c>
      <c r="N11440" s="15" t="s">
        <v>32</v>
      </c>
      <c r="O11440" s="15" t="s">
        <v>32</v>
      </c>
      <c r="P11440" s="15" t="s">
        <v>32</v>
      </c>
      <c r="Q11440" s="15" t="s">
        <v>32</v>
      </c>
      <c r="R11440" s="22"/>
      <c r="T11440" s="15" t="s">
        <v>32</v>
      </c>
      <c r="U11440" s="15" t="s">
        <v>32</v>
      </c>
      <c r="V11440" s="15" t="s">
        <v>32</v>
      </c>
      <c r="X11440" s="20" t="str">
        <f t="shared" si="6051"/>
        <v/>
      </c>
      <c r="Y11440" s="20"/>
      <c r="Z11440" s="20"/>
      <c r="AA11440" s="20"/>
      <c r="AE11440" s="28"/>
      <c r="AF11440" s="29"/>
    </row>
    <row r="11441" spans="1:32">
      <c r="A11441" s="7"/>
      <c r="B11441" s="7"/>
      <c r="C11441" s="7"/>
      <c r="D11441" s="9" t="s">
        <v>45</v>
      </c>
      <c r="E11441" s="10" t="s">
        <v>41</v>
      </c>
      <c r="F11441" s="9"/>
      <c r="H11441" s="15" t="s">
        <v>32</v>
      </c>
      <c r="I11441" s="15" t="s">
        <v>32</v>
      </c>
      <c r="J11441" s="15" t="s">
        <v>32</v>
      </c>
      <c r="K11441" s="15" t="s">
        <v>32</v>
      </c>
      <c r="L11441" s="15" t="s">
        <v>32</v>
      </c>
      <c r="M11441" s="15" t="s">
        <v>32</v>
      </c>
      <c r="N11441" s="15" t="s">
        <v>32</v>
      </c>
      <c r="O11441" s="15" t="s">
        <v>32</v>
      </c>
      <c r="P11441" s="15" t="s">
        <v>32</v>
      </c>
      <c r="Q11441" s="15" t="s">
        <v>32</v>
      </c>
      <c r="R11441" s="22"/>
      <c r="T11441" s="15" t="s">
        <v>32</v>
      </c>
      <c r="U11441" s="15" t="s">
        <v>32</v>
      </c>
      <c r="V11441" s="15" t="s">
        <v>32</v>
      </c>
      <c r="X11441" s="20" t="str">
        <f t="shared" si="6051"/>
        <v/>
      </c>
      <c r="Y11441" s="20"/>
      <c r="Z11441" s="20"/>
      <c r="AA11441" s="20"/>
      <c r="AE11441" s="28"/>
      <c r="AF11441" s="29"/>
    </row>
    <row r="11442" spans="1:32">
      <c r="A11442" s="7"/>
      <c r="B11442" s="7"/>
      <c r="C11442" s="7"/>
      <c r="D11442" s="9" t="s">
        <v>46</v>
      </c>
      <c r="E11442" s="10" t="s">
        <v>41</v>
      </c>
      <c r="F11442" s="9"/>
      <c r="R11442" s="12">
        <f>G11442+I11442+J11442+K11442-L11442-M11442-N11442-Q11442</f>
        <v>0</v>
      </c>
      <c r="X11442" s="20" t="str">
        <f t="shared" si="6051"/>
        <v/>
      </c>
      <c r="Y11442" s="20" t="str">
        <f>IF(N11442&lt;O11442+P11442,"出卖应大于等于出卖肉畜+出卖仔畜","")</f>
        <v/>
      </c>
      <c r="Z11442" s="20" t="str">
        <f t="shared" ref="Z11442:Z11451" si="6056">IF(R11442&lt;S11442+T11442,"期末实有头数应大于等于能繁母畜+种公畜","")</f>
        <v/>
      </c>
      <c r="AA11442" s="20" t="str">
        <f t="shared" ref="AA11442:AA11447" si="6057">IF(R11442&lt;U11442+V11442,"期末实有头数应大于等于良种+改良种","")</f>
        <v/>
      </c>
      <c r="AE11442" s="28"/>
      <c r="AF11442" s="29"/>
    </row>
    <row r="11443" spans="1:32">
      <c r="A11443" s="7"/>
      <c r="B11443" s="7"/>
      <c r="C11443" s="7"/>
      <c r="D11443" s="9" t="s">
        <v>47</v>
      </c>
      <c r="E11443" s="16" t="s">
        <v>27</v>
      </c>
      <c r="F11443" s="9"/>
      <c r="R11443" s="12">
        <f>G11443+I11443+J11443+K11443-L11443-M11443-N11443-Q11443</f>
        <v>0</v>
      </c>
      <c r="X11443" s="20" t="str">
        <f t="shared" si="6051"/>
        <v/>
      </c>
      <c r="Y11443" s="20" t="str">
        <f>IF(N11443&lt;O11443+P11443,"出卖应大于等于出卖肉畜+出卖仔畜","")</f>
        <v/>
      </c>
      <c r="Z11443" s="20" t="str">
        <f t="shared" si="6056"/>
        <v/>
      </c>
      <c r="AA11443" s="20" t="str">
        <f t="shared" si="6057"/>
        <v/>
      </c>
      <c r="AE11443" s="28"/>
      <c r="AF11443" s="29"/>
    </row>
    <row r="11444" spans="1:32">
      <c r="A11444" s="7"/>
      <c r="B11444" s="7"/>
      <c r="C11444" s="7"/>
      <c r="D11444" s="9" t="s">
        <v>26</v>
      </c>
      <c r="E11444" s="10" t="s">
        <v>27</v>
      </c>
      <c r="F11444" s="9"/>
      <c r="G11444" s="12"/>
      <c r="H11444" s="12">
        <f t="shared" ref="G11444:V11444" si="6058">H11445+H11460</f>
        <v>0</v>
      </c>
      <c r="I11444" s="12">
        <f t="shared" si="6058"/>
        <v>0</v>
      </c>
      <c r="J11444" s="12">
        <f t="shared" si="6058"/>
        <v>0</v>
      </c>
      <c r="K11444" s="12">
        <f t="shared" si="6058"/>
        <v>0</v>
      </c>
      <c r="L11444" s="12">
        <f t="shared" si="6058"/>
        <v>0</v>
      </c>
      <c r="M11444" s="12">
        <f t="shared" si="6058"/>
        <v>0</v>
      </c>
      <c r="N11444" s="12">
        <f t="shared" si="6058"/>
        <v>0</v>
      </c>
      <c r="O11444" s="12">
        <f t="shared" si="6058"/>
        <v>0</v>
      </c>
      <c r="P11444" s="12">
        <f t="shared" si="6058"/>
        <v>0</v>
      </c>
      <c r="Q11444" s="12">
        <f t="shared" si="6058"/>
        <v>0</v>
      </c>
      <c r="R11444" s="12">
        <f t="shared" si="6058"/>
        <v>0</v>
      </c>
      <c r="S11444" s="12">
        <f t="shared" si="6058"/>
        <v>0</v>
      </c>
      <c r="T11444" s="12">
        <f t="shared" si="6058"/>
        <v>0</v>
      </c>
      <c r="U11444" s="12">
        <f t="shared" si="6058"/>
        <v>0</v>
      </c>
      <c r="V11444" s="12">
        <f t="shared" si="6058"/>
        <v>0</v>
      </c>
      <c r="X11444" s="20" t="str">
        <f t="shared" si="6051"/>
        <v/>
      </c>
      <c r="Y11444" s="20" t="str">
        <f>IF(N11444&lt;O11444+P11444,"出卖应大于等于出卖肉畜+出卖仔畜","")</f>
        <v/>
      </c>
      <c r="Z11444" s="20" t="str">
        <f t="shared" si="6056"/>
        <v/>
      </c>
      <c r="AA11444" s="20" t="str">
        <f t="shared" si="6057"/>
        <v/>
      </c>
      <c r="AE11444" s="28"/>
      <c r="AF11444" s="29"/>
    </row>
    <row r="11445" spans="1:32">
      <c r="A11445" s="7"/>
      <c r="B11445" s="7"/>
      <c r="C11445" s="7"/>
      <c r="D11445" s="9" t="s">
        <v>28</v>
      </c>
      <c r="E11445" s="10" t="s">
        <v>27</v>
      </c>
      <c r="F11445" s="9"/>
      <c r="G11445" s="12"/>
      <c r="H11445" s="12">
        <f t="shared" ref="G11445:V11445" si="6059">H11446+H11454</f>
        <v>0</v>
      </c>
      <c r="I11445" s="12">
        <f t="shared" si="6059"/>
        <v>0</v>
      </c>
      <c r="J11445" s="12">
        <f t="shared" si="6059"/>
        <v>0</v>
      </c>
      <c r="K11445" s="12">
        <f t="shared" si="6059"/>
        <v>0</v>
      </c>
      <c r="L11445" s="12">
        <f t="shared" si="6059"/>
        <v>0</v>
      </c>
      <c r="M11445" s="12">
        <f t="shared" si="6059"/>
        <v>0</v>
      </c>
      <c r="N11445" s="12">
        <f t="shared" si="6059"/>
        <v>0</v>
      </c>
      <c r="O11445" s="12">
        <f t="shared" si="6059"/>
        <v>0</v>
      </c>
      <c r="P11445" s="12">
        <f t="shared" si="6059"/>
        <v>0</v>
      </c>
      <c r="Q11445" s="12">
        <f t="shared" si="6059"/>
        <v>0</v>
      </c>
      <c r="R11445" s="12">
        <f t="shared" si="6059"/>
        <v>0</v>
      </c>
      <c r="S11445" s="12">
        <f t="shared" si="6059"/>
        <v>0</v>
      </c>
      <c r="T11445" s="12">
        <f t="shared" si="6059"/>
        <v>0</v>
      </c>
      <c r="U11445" s="12">
        <f t="shared" si="6059"/>
        <v>0</v>
      </c>
      <c r="V11445" s="12">
        <f t="shared" si="6059"/>
        <v>0</v>
      </c>
      <c r="X11445" s="20" t="str">
        <f t="shared" ref="X11445:X11461" si="6060">IF(H11445&lt;I11445,"繁殖仔畜应大于等于成活","")</f>
        <v/>
      </c>
      <c r="Y11445" s="20" t="str">
        <f t="shared" ref="Y11445:Y11456" si="6061">IF(N11445&lt;O11445+P11445,"出卖应大于等于出卖肉畜+出卖仔畜","")</f>
        <v/>
      </c>
      <c r="Z11445" s="20" t="str">
        <f t="shared" si="6056"/>
        <v/>
      </c>
      <c r="AA11445" s="20" t="str">
        <f t="shared" si="6057"/>
        <v/>
      </c>
      <c r="AE11445" s="28"/>
      <c r="AF11445" s="29"/>
    </row>
    <row r="11446" spans="1:32">
      <c r="A11446" s="7"/>
      <c r="B11446" s="7"/>
      <c r="C11446" s="7"/>
      <c r="D11446" s="9" t="s">
        <v>29</v>
      </c>
      <c r="E11446" s="10" t="s">
        <v>27</v>
      </c>
      <c r="F11446" s="9"/>
      <c r="G11446" s="12"/>
      <c r="H11446" s="12">
        <f t="shared" ref="G11446:R11446" si="6062">H11447+H11450+H11451+H11452+H11453</f>
        <v>0</v>
      </c>
      <c r="I11446" s="12">
        <f t="shared" si="6062"/>
        <v>0</v>
      </c>
      <c r="J11446" s="12">
        <f t="shared" si="6062"/>
        <v>0</v>
      </c>
      <c r="K11446" s="12">
        <f t="shared" si="6062"/>
        <v>0</v>
      </c>
      <c r="L11446" s="12">
        <f t="shared" si="6062"/>
        <v>0</v>
      </c>
      <c r="M11446" s="12">
        <f t="shared" si="6062"/>
        <v>0</v>
      </c>
      <c r="N11446" s="12">
        <f t="shared" si="6062"/>
        <v>0</v>
      </c>
      <c r="O11446" s="12">
        <f t="shared" si="6062"/>
        <v>0</v>
      </c>
      <c r="P11446" s="12">
        <f t="shared" si="6062"/>
        <v>0</v>
      </c>
      <c r="Q11446" s="12">
        <f t="shared" si="6062"/>
        <v>0</v>
      </c>
      <c r="R11446" s="12">
        <f t="shared" si="6062"/>
        <v>0</v>
      </c>
      <c r="S11446" s="12">
        <f>S11447+S11450+S11451+S11453</f>
        <v>0</v>
      </c>
      <c r="T11446" s="12">
        <f>T11447+T11450+T11451+T11453</f>
        <v>0</v>
      </c>
      <c r="U11446" s="12">
        <f>U11447+U11450+U11451+U11453</f>
        <v>0</v>
      </c>
      <c r="V11446" s="12">
        <f>V11447+V11450+V11451+V11453</f>
        <v>0</v>
      </c>
      <c r="X11446" s="20" t="str">
        <f t="shared" si="6060"/>
        <v/>
      </c>
      <c r="Y11446" s="20" t="str">
        <f t="shared" si="6061"/>
        <v/>
      </c>
      <c r="Z11446" s="20" t="str">
        <f t="shared" si="6056"/>
        <v/>
      </c>
      <c r="AA11446" s="20" t="str">
        <f t="shared" si="6057"/>
        <v/>
      </c>
      <c r="AE11446" s="28"/>
      <c r="AF11446" s="29"/>
    </row>
    <row r="11447" spans="1:32">
      <c r="A11447" s="7"/>
      <c r="B11447" s="7"/>
      <c r="C11447" s="7"/>
      <c r="D11447" s="9" t="s">
        <v>30</v>
      </c>
      <c r="E11447" s="10" t="s">
        <v>27</v>
      </c>
      <c r="F11447" s="9"/>
      <c r="R11447" s="12">
        <f>G11447+I11447+J11447+K11447-L11447-M11447-N11447-Q11447</f>
        <v>0</v>
      </c>
      <c r="X11447" s="20" t="str">
        <f t="shared" si="6060"/>
        <v/>
      </c>
      <c r="Y11447" s="20" t="str">
        <f t="shared" si="6061"/>
        <v/>
      </c>
      <c r="Z11447" s="20" t="str">
        <f t="shared" si="6056"/>
        <v/>
      </c>
      <c r="AA11447" s="20" t="str">
        <f t="shared" si="6057"/>
        <v/>
      </c>
      <c r="AE11447" s="28"/>
      <c r="AF11447" s="29"/>
    </row>
    <row r="11448" spans="1:32">
      <c r="A11448" s="7"/>
      <c r="B11448" s="7"/>
      <c r="C11448" s="7"/>
      <c r="D11448" s="9" t="s">
        <v>31</v>
      </c>
      <c r="E11448" s="10" t="s">
        <v>27</v>
      </c>
      <c r="F11448" s="9"/>
      <c r="R11448" s="12">
        <f t="shared" ref="R11448:R11453" si="6063">G11448+I11448+J11448+K11448-L11448-M11448-N11448-Q11448</f>
        <v>0</v>
      </c>
      <c r="U11448" s="15" t="s">
        <v>32</v>
      </c>
      <c r="V11448" s="15" t="s">
        <v>32</v>
      </c>
      <c r="X11448" s="20" t="str">
        <f t="shared" si="6060"/>
        <v/>
      </c>
      <c r="Y11448" s="20" t="str">
        <f t="shared" si="6061"/>
        <v/>
      </c>
      <c r="Z11448" s="20" t="str">
        <f t="shared" si="6056"/>
        <v/>
      </c>
      <c r="AA11448" s="20"/>
      <c r="AE11448" s="28"/>
      <c r="AF11448" s="29"/>
    </row>
    <row r="11449" spans="1:32">
      <c r="A11449" s="7"/>
      <c r="B11449" s="7"/>
      <c r="C11449" s="7"/>
      <c r="D11449" s="9" t="s">
        <v>33</v>
      </c>
      <c r="E11449" s="10" t="s">
        <v>27</v>
      </c>
      <c r="F11449" s="9"/>
      <c r="R11449" s="12">
        <f t="shared" si="6063"/>
        <v>0</v>
      </c>
      <c r="U11449" s="15" t="s">
        <v>32</v>
      </c>
      <c r="V11449" s="15" t="s">
        <v>32</v>
      </c>
      <c r="X11449" s="20" t="str">
        <f t="shared" si="6060"/>
        <v/>
      </c>
      <c r="Y11449" s="20" t="str">
        <f t="shared" si="6061"/>
        <v/>
      </c>
      <c r="Z11449" s="20" t="str">
        <f t="shared" si="6056"/>
        <v/>
      </c>
      <c r="AA11449" s="20"/>
      <c r="AE11449" s="28"/>
      <c r="AF11449" s="29"/>
    </row>
    <row r="11450" spans="1:32">
      <c r="A11450" s="7"/>
      <c r="B11450" s="7"/>
      <c r="C11450" s="7"/>
      <c r="D11450" s="9" t="s">
        <v>34</v>
      </c>
      <c r="E11450" s="10" t="s">
        <v>35</v>
      </c>
      <c r="F11450" s="9"/>
      <c r="R11450" s="12">
        <f t="shared" si="6063"/>
        <v>0</v>
      </c>
      <c r="X11450" s="20" t="str">
        <f t="shared" si="6060"/>
        <v/>
      </c>
      <c r="Y11450" s="20" t="str">
        <f t="shared" si="6061"/>
        <v/>
      </c>
      <c r="Z11450" s="20" t="str">
        <f t="shared" si="6056"/>
        <v/>
      </c>
      <c r="AA11450" s="20" t="str">
        <f>IF(R11450&lt;U11450+V11450,"期末实有头数应大于等于良种+改良种","")</f>
        <v/>
      </c>
      <c r="AE11450" s="28"/>
      <c r="AF11450" s="29"/>
    </row>
    <row r="11451" spans="1:32">
      <c r="A11451" s="7"/>
      <c r="B11451" s="7"/>
      <c r="C11451" s="7"/>
      <c r="D11451" s="9" t="s">
        <v>36</v>
      </c>
      <c r="E11451" s="10" t="s">
        <v>27</v>
      </c>
      <c r="F11451" s="9"/>
      <c r="R11451" s="12">
        <f t="shared" si="6063"/>
        <v>0</v>
      </c>
      <c r="X11451" s="20" t="str">
        <f t="shared" si="6060"/>
        <v/>
      </c>
      <c r="Y11451" s="20" t="str">
        <f t="shared" si="6061"/>
        <v/>
      </c>
      <c r="Z11451" s="20" t="str">
        <f t="shared" si="6056"/>
        <v/>
      </c>
      <c r="AA11451" s="20" t="str">
        <f>IF(R11451&lt;U11451+V11451,"期末实有头数应大于等于良种+改良种","")</f>
        <v/>
      </c>
      <c r="AE11451" s="28"/>
      <c r="AF11451" s="29"/>
    </row>
    <row r="11452" spans="1:32">
      <c r="A11452" s="7"/>
      <c r="B11452" s="7"/>
      <c r="C11452" s="7"/>
      <c r="D11452" s="9" t="s">
        <v>37</v>
      </c>
      <c r="E11452" s="10" t="s">
        <v>27</v>
      </c>
      <c r="F11452" s="9"/>
      <c r="R11452" s="12">
        <f t="shared" si="6063"/>
        <v>0</v>
      </c>
      <c r="S11452" s="15" t="s">
        <v>32</v>
      </c>
      <c r="T11452" s="15" t="s">
        <v>32</v>
      </c>
      <c r="U11452" s="15" t="s">
        <v>32</v>
      </c>
      <c r="V11452" s="15" t="s">
        <v>32</v>
      </c>
      <c r="X11452" s="20" t="str">
        <f t="shared" si="6060"/>
        <v/>
      </c>
      <c r="Y11452" s="20" t="str">
        <f t="shared" si="6061"/>
        <v/>
      </c>
      <c r="Z11452" s="20"/>
      <c r="AA11452" s="20"/>
      <c r="AE11452" s="28"/>
      <c r="AF11452" s="29"/>
    </row>
    <row r="11453" spans="1:32">
      <c r="A11453" s="7"/>
      <c r="B11453" s="7"/>
      <c r="C11453" s="7"/>
      <c r="D11453" s="9" t="s">
        <v>38</v>
      </c>
      <c r="E11453" s="10" t="s">
        <v>39</v>
      </c>
      <c r="F11453" s="9"/>
      <c r="R11453" s="12">
        <f t="shared" si="6063"/>
        <v>0</v>
      </c>
      <c r="X11453" s="20" t="str">
        <f t="shared" si="6060"/>
        <v/>
      </c>
      <c r="Y11453" s="20" t="str">
        <f t="shared" si="6061"/>
        <v/>
      </c>
      <c r="Z11453" s="20" t="str">
        <f>IF(R11453&lt;S11453+T11453,"期末实有头数应大于等于能繁母畜+种公畜","")</f>
        <v/>
      </c>
      <c r="AA11453" s="20" t="str">
        <f>IF(R11453&lt;U11453+V11453,"期末实有头数应大于等于良种+改良种","")</f>
        <v/>
      </c>
      <c r="AE11453" s="28"/>
      <c r="AF11453" s="29"/>
    </row>
    <row r="11454" spans="1:32">
      <c r="A11454" s="7"/>
      <c r="B11454" s="7"/>
      <c r="C11454" s="7"/>
      <c r="D11454" s="9" t="s">
        <v>40</v>
      </c>
      <c r="E11454" s="10" t="s">
        <v>41</v>
      </c>
      <c r="F11454" s="9"/>
      <c r="G11454" s="12"/>
      <c r="H11454" s="12">
        <f t="shared" ref="G11454:V11454" si="6064">H11455+H11459</f>
        <v>0</v>
      </c>
      <c r="I11454" s="12">
        <f t="shared" si="6064"/>
        <v>0</v>
      </c>
      <c r="J11454" s="12">
        <f t="shared" si="6064"/>
        <v>0</v>
      </c>
      <c r="K11454" s="12">
        <f t="shared" si="6064"/>
        <v>0</v>
      </c>
      <c r="L11454" s="12">
        <f t="shared" si="6064"/>
        <v>0</v>
      </c>
      <c r="M11454" s="12">
        <f t="shared" si="6064"/>
        <v>0</v>
      </c>
      <c r="N11454" s="12">
        <f t="shared" si="6064"/>
        <v>0</v>
      </c>
      <c r="O11454" s="12">
        <f t="shared" si="6064"/>
        <v>0</v>
      </c>
      <c r="P11454" s="12">
        <f t="shared" si="6064"/>
        <v>0</v>
      </c>
      <c r="Q11454" s="12">
        <f t="shared" si="6064"/>
        <v>0</v>
      </c>
      <c r="R11454" s="21">
        <f t="shared" si="6064"/>
        <v>0</v>
      </c>
      <c r="S11454" s="12">
        <f t="shared" si="6064"/>
        <v>0</v>
      </c>
      <c r="T11454" s="12">
        <f t="shared" si="6064"/>
        <v>0</v>
      </c>
      <c r="U11454" s="12">
        <f t="shared" si="6064"/>
        <v>0</v>
      </c>
      <c r="V11454" s="12">
        <f t="shared" si="6064"/>
        <v>0</v>
      </c>
      <c r="X11454" s="20" t="str">
        <f t="shared" si="6060"/>
        <v/>
      </c>
      <c r="Y11454" s="20" t="str">
        <f t="shared" si="6061"/>
        <v/>
      </c>
      <c r="Z11454" s="20" t="str">
        <f>IF(R11454&lt;S11454+T11454,"期末实有头数应大于等于能繁母畜+种公畜","")</f>
        <v/>
      </c>
      <c r="AA11454" s="20" t="str">
        <f>IF(R11454&lt;U11454+V11454,"期末实有头数应大于等于良种+改良种","")</f>
        <v/>
      </c>
      <c r="AE11454" s="28"/>
      <c r="AF11454" s="29"/>
    </row>
    <row r="11455" spans="1:32">
      <c r="A11455" s="7"/>
      <c r="B11455" s="7"/>
      <c r="C11455" s="7"/>
      <c r="D11455" s="9" t="s">
        <v>42</v>
      </c>
      <c r="E11455" s="10" t="s">
        <v>41</v>
      </c>
      <c r="F11455" s="9"/>
      <c r="R11455" s="12">
        <f>G11455+I11455+J11455+K11455-L11455-M11455-N11455-Q11455</f>
        <v>0</v>
      </c>
      <c r="X11455" s="20" t="str">
        <f t="shared" si="6060"/>
        <v/>
      </c>
      <c r="Y11455" s="20" t="str">
        <f t="shared" si="6061"/>
        <v/>
      </c>
      <c r="Z11455" s="20" t="str">
        <f>IF(R11455&lt;S11455+T11455,"期末实有头数应大于等于能繁母畜+种公畜","")</f>
        <v/>
      </c>
      <c r="AA11455" s="20" t="str">
        <f>IF(R11455&lt;U11455+V11455,"期末实有头数应大于等于良种+改良种","")</f>
        <v/>
      </c>
      <c r="AE11455" s="28"/>
      <c r="AF11455" s="29"/>
    </row>
    <row r="11456" spans="1:32">
      <c r="A11456" s="7"/>
      <c r="B11456" s="7"/>
      <c r="C11456" s="7"/>
      <c r="D11456" s="9" t="s">
        <v>43</v>
      </c>
      <c r="E11456" s="10" t="s">
        <v>41</v>
      </c>
      <c r="F11456" s="9"/>
      <c r="R11456" s="12">
        <f>G11456+I11456+J11456+K11456-L11456-M11456-N11456-Q11456</f>
        <v>0</v>
      </c>
      <c r="U11456" s="15" t="s">
        <v>32</v>
      </c>
      <c r="V11456" s="15" t="s">
        <v>32</v>
      </c>
      <c r="X11456" s="20" t="str">
        <f t="shared" si="6060"/>
        <v/>
      </c>
      <c r="Y11456" s="20" t="str">
        <f t="shared" si="6061"/>
        <v/>
      </c>
      <c r="Z11456" s="20" t="str">
        <f>IF(R11456&lt;S11456+T11456,"期末实有头数应大于等于能繁母畜+种公畜","")</f>
        <v/>
      </c>
      <c r="AA11456" s="20"/>
      <c r="AE11456" s="28"/>
      <c r="AF11456" s="29"/>
    </row>
    <row r="11457" spans="1:32">
      <c r="A11457" s="7"/>
      <c r="B11457" s="7"/>
      <c r="C11457" s="7"/>
      <c r="D11457" s="9" t="s">
        <v>44</v>
      </c>
      <c r="E11457" s="10" t="s">
        <v>41</v>
      </c>
      <c r="F11457" s="9"/>
      <c r="H11457" s="15" t="s">
        <v>32</v>
      </c>
      <c r="I11457" s="15" t="s">
        <v>32</v>
      </c>
      <c r="J11457" s="15" t="s">
        <v>32</v>
      </c>
      <c r="K11457" s="15" t="s">
        <v>32</v>
      </c>
      <c r="L11457" s="15" t="s">
        <v>32</v>
      </c>
      <c r="M11457" s="15" t="s">
        <v>32</v>
      </c>
      <c r="N11457" s="15" t="s">
        <v>32</v>
      </c>
      <c r="O11457" s="15" t="s">
        <v>32</v>
      </c>
      <c r="P11457" s="15" t="s">
        <v>32</v>
      </c>
      <c r="Q11457" s="15" t="s">
        <v>32</v>
      </c>
      <c r="R11457" s="22"/>
      <c r="T11457" s="15" t="s">
        <v>32</v>
      </c>
      <c r="U11457" s="15" t="s">
        <v>32</v>
      </c>
      <c r="V11457" s="15" t="s">
        <v>32</v>
      </c>
      <c r="X11457" s="20" t="str">
        <f t="shared" si="6060"/>
        <v/>
      </c>
      <c r="Y11457" s="20"/>
      <c r="Z11457" s="20"/>
      <c r="AA11457" s="20"/>
      <c r="AE11457" s="28"/>
      <c r="AF11457" s="29"/>
    </row>
    <row r="11458" spans="1:32">
      <c r="A11458" s="7"/>
      <c r="B11458" s="7"/>
      <c r="C11458" s="7"/>
      <c r="D11458" s="9" t="s">
        <v>45</v>
      </c>
      <c r="E11458" s="10" t="s">
        <v>41</v>
      </c>
      <c r="F11458" s="9"/>
      <c r="H11458" s="15" t="s">
        <v>32</v>
      </c>
      <c r="I11458" s="15" t="s">
        <v>32</v>
      </c>
      <c r="J11458" s="15" t="s">
        <v>32</v>
      </c>
      <c r="K11458" s="15" t="s">
        <v>32</v>
      </c>
      <c r="L11458" s="15" t="s">
        <v>32</v>
      </c>
      <c r="M11458" s="15" t="s">
        <v>32</v>
      </c>
      <c r="N11458" s="15" t="s">
        <v>32</v>
      </c>
      <c r="O11458" s="15" t="s">
        <v>32</v>
      </c>
      <c r="P11458" s="15" t="s">
        <v>32</v>
      </c>
      <c r="Q11458" s="15" t="s">
        <v>32</v>
      </c>
      <c r="R11458" s="22"/>
      <c r="T11458" s="15" t="s">
        <v>32</v>
      </c>
      <c r="U11458" s="15" t="s">
        <v>32</v>
      </c>
      <c r="V11458" s="15" t="s">
        <v>32</v>
      </c>
      <c r="X11458" s="20" t="str">
        <f t="shared" si="6060"/>
        <v/>
      </c>
      <c r="Y11458" s="20"/>
      <c r="Z11458" s="20"/>
      <c r="AA11458" s="20"/>
      <c r="AE11458" s="28"/>
      <c r="AF11458" s="29"/>
    </row>
    <row r="11459" spans="1:32">
      <c r="A11459" s="7"/>
      <c r="B11459" s="7"/>
      <c r="C11459" s="7"/>
      <c r="D11459" s="9" t="s">
        <v>46</v>
      </c>
      <c r="E11459" s="10" t="s">
        <v>41</v>
      </c>
      <c r="F11459" s="9"/>
      <c r="R11459" s="12">
        <f>G11459+I11459+J11459+K11459-L11459-M11459-N11459-Q11459</f>
        <v>0</v>
      </c>
      <c r="X11459" s="20" t="str">
        <f t="shared" si="6060"/>
        <v/>
      </c>
      <c r="Y11459" s="20" t="str">
        <f>IF(N11459&lt;O11459+P11459,"出卖应大于等于出卖肉畜+出卖仔畜","")</f>
        <v/>
      </c>
      <c r="Z11459" s="20" t="str">
        <f t="shared" ref="Z11459:Z11468" si="6065">IF(R11459&lt;S11459+T11459,"期末实有头数应大于等于能繁母畜+种公畜","")</f>
        <v/>
      </c>
      <c r="AA11459" s="20" t="str">
        <f t="shared" ref="AA11459:AA11464" si="6066">IF(R11459&lt;U11459+V11459,"期末实有头数应大于等于良种+改良种","")</f>
        <v/>
      </c>
      <c r="AE11459" s="28"/>
      <c r="AF11459" s="29"/>
    </row>
    <row r="11460" spans="1:32">
      <c r="A11460" s="7"/>
      <c r="B11460" s="7"/>
      <c r="C11460" s="7"/>
      <c r="D11460" s="9" t="s">
        <v>47</v>
      </c>
      <c r="E11460" s="16" t="s">
        <v>27</v>
      </c>
      <c r="F11460" s="9"/>
      <c r="R11460" s="12">
        <f>G11460+I11460+J11460+K11460-L11460-M11460-N11460-Q11460</f>
        <v>0</v>
      </c>
      <c r="X11460" s="20" t="str">
        <f t="shared" si="6060"/>
        <v/>
      </c>
      <c r="Y11460" s="20" t="str">
        <f>IF(N11460&lt;O11460+P11460,"出卖应大于等于出卖肉畜+出卖仔畜","")</f>
        <v/>
      </c>
      <c r="Z11460" s="20" t="str">
        <f t="shared" si="6065"/>
        <v/>
      </c>
      <c r="AA11460" s="20" t="str">
        <f t="shared" si="6066"/>
        <v/>
      </c>
      <c r="AE11460" s="28"/>
      <c r="AF11460" s="29"/>
    </row>
    <row r="11461" spans="1:32">
      <c r="A11461" s="7"/>
      <c r="B11461" s="7"/>
      <c r="C11461" s="7"/>
      <c r="D11461" s="9" t="s">
        <v>26</v>
      </c>
      <c r="E11461" s="10" t="s">
        <v>27</v>
      </c>
      <c r="F11461" s="9"/>
      <c r="G11461" s="12"/>
      <c r="H11461" s="12">
        <f t="shared" ref="G11461:V11461" si="6067">H11462+H11477</f>
        <v>0</v>
      </c>
      <c r="I11461" s="12">
        <f t="shared" si="6067"/>
        <v>0</v>
      </c>
      <c r="J11461" s="12">
        <f t="shared" si="6067"/>
        <v>0</v>
      </c>
      <c r="K11461" s="12">
        <f t="shared" si="6067"/>
        <v>0</v>
      </c>
      <c r="L11461" s="12">
        <f t="shared" si="6067"/>
        <v>0</v>
      </c>
      <c r="M11461" s="12">
        <f t="shared" si="6067"/>
        <v>0</v>
      </c>
      <c r="N11461" s="12">
        <f t="shared" si="6067"/>
        <v>0</v>
      </c>
      <c r="O11461" s="12">
        <f t="shared" si="6067"/>
        <v>0</v>
      </c>
      <c r="P11461" s="12">
        <f t="shared" si="6067"/>
        <v>0</v>
      </c>
      <c r="Q11461" s="12">
        <f t="shared" si="6067"/>
        <v>0</v>
      </c>
      <c r="R11461" s="12">
        <f t="shared" si="6067"/>
        <v>0</v>
      </c>
      <c r="S11461" s="12">
        <f t="shared" si="6067"/>
        <v>0</v>
      </c>
      <c r="T11461" s="12">
        <f t="shared" si="6067"/>
        <v>0</v>
      </c>
      <c r="U11461" s="12">
        <f t="shared" si="6067"/>
        <v>0</v>
      </c>
      <c r="V11461" s="12">
        <f t="shared" si="6067"/>
        <v>0</v>
      </c>
      <c r="X11461" s="20" t="str">
        <f t="shared" si="6060"/>
        <v/>
      </c>
      <c r="Y11461" s="20" t="str">
        <f>IF(N11461&lt;O11461+P11461,"出卖应大于等于出卖肉畜+出卖仔畜","")</f>
        <v/>
      </c>
      <c r="Z11461" s="20" t="str">
        <f t="shared" si="6065"/>
        <v/>
      </c>
      <c r="AA11461" s="20" t="str">
        <f t="shared" si="6066"/>
        <v/>
      </c>
      <c r="AE11461" s="28"/>
      <c r="AF11461" s="29"/>
    </row>
    <row r="11462" spans="1:32">
      <c r="A11462" s="7"/>
      <c r="B11462" s="7"/>
      <c r="C11462" s="7"/>
      <c r="D11462" s="9" t="s">
        <v>28</v>
      </c>
      <c r="E11462" s="10" t="s">
        <v>27</v>
      </c>
      <c r="F11462" s="9"/>
      <c r="G11462" s="12"/>
      <c r="H11462" s="12">
        <f t="shared" ref="G11462:V11462" si="6068">H11463+H11471</f>
        <v>0</v>
      </c>
      <c r="I11462" s="12">
        <f t="shared" si="6068"/>
        <v>0</v>
      </c>
      <c r="J11462" s="12">
        <f t="shared" si="6068"/>
        <v>0</v>
      </c>
      <c r="K11462" s="12">
        <f t="shared" si="6068"/>
        <v>0</v>
      </c>
      <c r="L11462" s="12">
        <f t="shared" si="6068"/>
        <v>0</v>
      </c>
      <c r="M11462" s="12">
        <f t="shared" si="6068"/>
        <v>0</v>
      </c>
      <c r="N11462" s="12">
        <f t="shared" si="6068"/>
        <v>0</v>
      </c>
      <c r="O11462" s="12">
        <f t="shared" si="6068"/>
        <v>0</v>
      </c>
      <c r="P11462" s="12">
        <f t="shared" si="6068"/>
        <v>0</v>
      </c>
      <c r="Q11462" s="12">
        <f t="shared" si="6068"/>
        <v>0</v>
      </c>
      <c r="R11462" s="12">
        <f t="shared" si="6068"/>
        <v>0</v>
      </c>
      <c r="S11462" s="12">
        <f t="shared" si="6068"/>
        <v>0</v>
      </c>
      <c r="T11462" s="12">
        <f t="shared" si="6068"/>
        <v>0</v>
      </c>
      <c r="U11462" s="12">
        <f t="shared" si="6068"/>
        <v>0</v>
      </c>
      <c r="V11462" s="12">
        <f t="shared" si="6068"/>
        <v>0</v>
      </c>
      <c r="X11462" s="20" t="str">
        <f t="shared" ref="X11462:X11478" si="6069">IF(H11462&lt;I11462,"繁殖仔畜应大于等于成活","")</f>
        <v/>
      </c>
      <c r="Y11462" s="20" t="str">
        <f t="shared" ref="Y11462:Y11473" si="6070">IF(N11462&lt;O11462+P11462,"出卖应大于等于出卖肉畜+出卖仔畜","")</f>
        <v/>
      </c>
      <c r="Z11462" s="20" t="str">
        <f t="shared" si="6065"/>
        <v/>
      </c>
      <c r="AA11462" s="20" t="str">
        <f t="shared" si="6066"/>
        <v/>
      </c>
      <c r="AE11462" s="28"/>
      <c r="AF11462" s="29"/>
    </row>
    <row r="11463" spans="1:32">
      <c r="A11463" s="7"/>
      <c r="B11463" s="7"/>
      <c r="C11463" s="7"/>
      <c r="D11463" s="9" t="s">
        <v>29</v>
      </c>
      <c r="E11463" s="10" t="s">
        <v>27</v>
      </c>
      <c r="F11463" s="9"/>
      <c r="G11463" s="12"/>
      <c r="H11463" s="12">
        <f t="shared" ref="G11463:R11463" si="6071">H11464+H11467+H11468+H11469+H11470</f>
        <v>0</v>
      </c>
      <c r="I11463" s="12">
        <f t="shared" si="6071"/>
        <v>0</v>
      </c>
      <c r="J11463" s="12">
        <f t="shared" si="6071"/>
        <v>0</v>
      </c>
      <c r="K11463" s="12">
        <f t="shared" si="6071"/>
        <v>0</v>
      </c>
      <c r="L11463" s="12">
        <f t="shared" si="6071"/>
        <v>0</v>
      </c>
      <c r="M11463" s="12">
        <f t="shared" si="6071"/>
        <v>0</v>
      </c>
      <c r="N11463" s="12">
        <f t="shared" si="6071"/>
        <v>0</v>
      </c>
      <c r="O11463" s="12">
        <f t="shared" si="6071"/>
        <v>0</v>
      </c>
      <c r="P11463" s="12">
        <f t="shared" si="6071"/>
        <v>0</v>
      </c>
      <c r="Q11463" s="12">
        <f t="shared" si="6071"/>
        <v>0</v>
      </c>
      <c r="R11463" s="12">
        <f t="shared" si="6071"/>
        <v>0</v>
      </c>
      <c r="S11463" s="12">
        <f>S11464+S11467+S11468+S11470</f>
        <v>0</v>
      </c>
      <c r="T11463" s="12">
        <f>T11464+T11467+T11468+T11470</f>
        <v>0</v>
      </c>
      <c r="U11463" s="12">
        <f>U11464+U11467+U11468+U11470</f>
        <v>0</v>
      </c>
      <c r="V11463" s="12">
        <f>V11464+V11467+V11468+V11470</f>
        <v>0</v>
      </c>
      <c r="X11463" s="20" t="str">
        <f t="shared" si="6069"/>
        <v/>
      </c>
      <c r="Y11463" s="20" t="str">
        <f t="shared" si="6070"/>
        <v/>
      </c>
      <c r="Z11463" s="20" t="str">
        <f t="shared" si="6065"/>
        <v/>
      </c>
      <c r="AA11463" s="20" t="str">
        <f t="shared" si="6066"/>
        <v/>
      </c>
      <c r="AE11463" s="28"/>
      <c r="AF11463" s="29"/>
    </row>
    <row r="11464" spans="1:32">
      <c r="A11464" s="7"/>
      <c r="B11464" s="7"/>
      <c r="C11464" s="7"/>
      <c r="D11464" s="9" t="s">
        <v>30</v>
      </c>
      <c r="E11464" s="10" t="s">
        <v>27</v>
      </c>
      <c r="F11464" s="9"/>
      <c r="R11464" s="12">
        <f>G11464+I11464+J11464+K11464-L11464-M11464-N11464-Q11464</f>
        <v>0</v>
      </c>
      <c r="X11464" s="20" t="str">
        <f t="shared" si="6069"/>
        <v/>
      </c>
      <c r="Y11464" s="20" t="str">
        <f t="shared" si="6070"/>
        <v/>
      </c>
      <c r="Z11464" s="20" t="str">
        <f t="shared" si="6065"/>
        <v/>
      </c>
      <c r="AA11464" s="20" t="str">
        <f t="shared" si="6066"/>
        <v/>
      </c>
      <c r="AE11464" s="28"/>
      <c r="AF11464" s="29"/>
    </row>
    <row r="11465" spans="1:32">
      <c r="A11465" s="7"/>
      <c r="B11465" s="7"/>
      <c r="C11465" s="7"/>
      <c r="D11465" s="9" t="s">
        <v>31</v>
      </c>
      <c r="E11465" s="10" t="s">
        <v>27</v>
      </c>
      <c r="F11465" s="9"/>
      <c r="R11465" s="12">
        <f t="shared" ref="R11465:R11470" si="6072">G11465+I11465+J11465+K11465-L11465-M11465-N11465-Q11465</f>
        <v>0</v>
      </c>
      <c r="U11465" s="15" t="s">
        <v>32</v>
      </c>
      <c r="V11465" s="15" t="s">
        <v>32</v>
      </c>
      <c r="X11465" s="20" t="str">
        <f t="shared" si="6069"/>
        <v/>
      </c>
      <c r="Y11465" s="20" t="str">
        <f t="shared" si="6070"/>
        <v/>
      </c>
      <c r="Z11465" s="20" t="str">
        <f t="shared" si="6065"/>
        <v/>
      </c>
      <c r="AA11465" s="20"/>
      <c r="AE11465" s="28"/>
      <c r="AF11465" s="29"/>
    </row>
    <row r="11466" spans="1:32">
      <c r="A11466" s="7"/>
      <c r="B11466" s="7"/>
      <c r="C11466" s="7"/>
      <c r="D11466" s="9" t="s">
        <v>33</v>
      </c>
      <c r="E11466" s="10" t="s">
        <v>27</v>
      </c>
      <c r="F11466" s="9"/>
      <c r="R11466" s="12">
        <f t="shared" si="6072"/>
        <v>0</v>
      </c>
      <c r="U11466" s="15" t="s">
        <v>32</v>
      </c>
      <c r="V11466" s="15" t="s">
        <v>32</v>
      </c>
      <c r="X11466" s="20" t="str">
        <f t="shared" si="6069"/>
        <v/>
      </c>
      <c r="Y11466" s="20" t="str">
        <f t="shared" si="6070"/>
        <v/>
      </c>
      <c r="Z11466" s="20" t="str">
        <f t="shared" si="6065"/>
        <v/>
      </c>
      <c r="AA11466" s="20"/>
      <c r="AE11466" s="28"/>
      <c r="AF11466" s="29"/>
    </row>
    <row r="11467" spans="1:32">
      <c r="A11467" s="7"/>
      <c r="B11467" s="7"/>
      <c r="C11467" s="7"/>
      <c r="D11467" s="9" t="s">
        <v>34</v>
      </c>
      <c r="E11467" s="10" t="s">
        <v>35</v>
      </c>
      <c r="F11467" s="9"/>
      <c r="R11467" s="12">
        <f t="shared" si="6072"/>
        <v>0</v>
      </c>
      <c r="X11467" s="20" t="str">
        <f t="shared" si="6069"/>
        <v/>
      </c>
      <c r="Y11467" s="20" t="str">
        <f t="shared" si="6070"/>
        <v/>
      </c>
      <c r="Z11467" s="20" t="str">
        <f t="shared" si="6065"/>
        <v/>
      </c>
      <c r="AA11467" s="20" t="str">
        <f>IF(R11467&lt;U11467+V11467,"期末实有头数应大于等于良种+改良种","")</f>
        <v/>
      </c>
      <c r="AE11467" s="28"/>
      <c r="AF11467" s="29"/>
    </row>
    <row r="11468" spans="1:32">
      <c r="A11468" s="7"/>
      <c r="B11468" s="7"/>
      <c r="C11468" s="7"/>
      <c r="D11468" s="9" t="s">
        <v>36</v>
      </c>
      <c r="E11468" s="10" t="s">
        <v>27</v>
      </c>
      <c r="F11468" s="9"/>
      <c r="R11468" s="12">
        <f t="shared" si="6072"/>
        <v>0</v>
      </c>
      <c r="X11468" s="20" t="str">
        <f t="shared" si="6069"/>
        <v/>
      </c>
      <c r="Y11468" s="20" t="str">
        <f t="shared" si="6070"/>
        <v/>
      </c>
      <c r="Z11468" s="20" t="str">
        <f t="shared" si="6065"/>
        <v/>
      </c>
      <c r="AA11468" s="20" t="str">
        <f>IF(R11468&lt;U11468+V11468,"期末实有头数应大于等于良种+改良种","")</f>
        <v/>
      </c>
      <c r="AE11468" s="28"/>
      <c r="AF11468" s="29"/>
    </row>
    <row r="11469" spans="1:32">
      <c r="A11469" s="7"/>
      <c r="B11469" s="7"/>
      <c r="C11469" s="7"/>
      <c r="D11469" s="9" t="s">
        <v>37</v>
      </c>
      <c r="E11469" s="10" t="s">
        <v>27</v>
      </c>
      <c r="F11469" s="9"/>
      <c r="R11469" s="12">
        <f t="shared" si="6072"/>
        <v>0</v>
      </c>
      <c r="S11469" s="15" t="s">
        <v>32</v>
      </c>
      <c r="T11469" s="15" t="s">
        <v>32</v>
      </c>
      <c r="U11469" s="15" t="s">
        <v>32</v>
      </c>
      <c r="V11469" s="15" t="s">
        <v>32</v>
      </c>
      <c r="X11469" s="20" t="str">
        <f t="shared" si="6069"/>
        <v/>
      </c>
      <c r="Y11469" s="20" t="str">
        <f t="shared" si="6070"/>
        <v/>
      </c>
      <c r="Z11469" s="20"/>
      <c r="AA11469" s="20"/>
      <c r="AE11469" s="28"/>
      <c r="AF11469" s="29"/>
    </row>
    <row r="11470" spans="1:32">
      <c r="A11470" s="7"/>
      <c r="B11470" s="7"/>
      <c r="C11470" s="7"/>
      <c r="D11470" s="9" t="s">
        <v>38</v>
      </c>
      <c r="E11470" s="10" t="s">
        <v>39</v>
      </c>
      <c r="F11470" s="9"/>
      <c r="R11470" s="12">
        <f t="shared" si="6072"/>
        <v>0</v>
      </c>
      <c r="X11470" s="20" t="str">
        <f t="shared" si="6069"/>
        <v/>
      </c>
      <c r="Y11470" s="20" t="str">
        <f t="shared" si="6070"/>
        <v/>
      </c>
      <c r="Z11470" s="20" t="str">
        <f>IF(R11470&lt;S11470+T11470,"期末实有头数应大于等于能繁母畜+种公畜","")</f>
        <v/>
      </c>
      <c r="AA11470" s="20" t="str">
        <f>IF(R11470&lt;U11470+V11470,"期末实有头数应大于等于良种+改良种","")</f>
        <v/>
      </c>
      <c r="AE11470" s="28"/>
      <c r="AF11470" s="29"/>
    </row>
    <row r="11471" spans="1:32">
      <c r="A11471" s="7"/>
      <c r="B11471" s="7"/>
      <c r="C11471" s="7"/>
      <c r="D11471" s="9" t="s">
        <v>40</v>
      </c>
      <c r="E11471" s="10" t="s">
        <v>41</v>
      </c>
      <c r="F11471" s="9"/>
      <c r="G11471" s="12"/>
      <c r="H11471" s="12">
        <f t="shared" ref="G11471:V11471" si="6073">H11472+H11476</f>
        <v>0</v>
      </c>
      <c r="I11471" s="12">
        <f t="shared" si="6073"/>
        <v>0</v>
      </c>
      <c r="J11471" s="12">
        <f t="shared" si="6073"/>
        <v>0</v>
      </c>
      <c r="K11471" s="12">
        <f t="shared" si="6073"/>
        <v>0</v>
      </c>
      <c r="L11471" s="12">
        <f t="shared" si="6073"/>
        <v>0</v>
      </c>
      <c r="M11471" s="12">
        <f t="shared" si="6073"/>
        <v>0</v>
      </c>
      <c r="N11471" s="12">
        <f t="shared" si="6073"/>
        <v>0</v>
      </c>
      <c r="O11471" s="12">
        <f t="shared" si="6073"/>
        <v>0</v>
      </c>
      <c r="P11471" s="12">
        <f t="shared" si="6073"/>
        <v>0</v>
      </c>
      <c r="Q11471" s="12">
        <f t="shared" si="6073"/>
        <v>0</v>
      </c>
      <c r="R11471" s="21">
        <f t="shared" si="6073"/>
        <v>0</v>
      </c>
      <c r="S11471" s="12">
        <f t="shared" si="6073"/>
        <v>0</v>
      </c>
      <c r="T11471" s="12">
        <f t="shared" si="6073"/>
        <v>0</v>
      </c>
      <c r="U11471" s="12">
        <f t="shared" si="6073"/>
        <v>0</v>
      </c>
      <c r="V11471" s="12">
        <f t="shared" si="6073"/>
        <v>0</v>
      </c>
      <c r="X11471" s="20" t="str">
        <f t="shared" si="6069"/>
        <v/>
      </c>
      <c r="Y11471" s="20" t="str">
        <f t="shared" si="6070"/>
        <v/>
      </c>
      <c r="Z11471" s="20" t="str">
        <f>IF(R11471&lt;S11471+T11471,"期末实有头数应大于等于能繁母畜+种公畜","")</f>
        <v/>
      </c>
      <c r="AA11471" s="20" t="str">
        <f>IF(R11471&lt;U11471+V11471,"期末实有头数应大于等于良种+改良种","")</f>
        <v/>
      </c>
      <c r="AE11471" s="28"/>
      <c r="AF11471" s="29"/>
    </row>
    <row r="11472" spans="1:32">
      <c r="A11472" s="7"/>
      <c r="B11472" s="7"/>
      <c r="C11472" s="7"/>
      <c r="D11472" s="9" t="s">
        <v>42</v>
      </c>
      <c r="E11472" s="10" t="s">
        <v>41</v>
      </c>
      <c r="F11472" s="9"/>
      <c r="R11472" s="12">
        <f>G11472+I11472+J11472+K11472-L11472-M11472-N11472-Q11472</f>
        <v>0</v>
      </c>
      <c r="X11472" s="20" t="str">
        <f t="shared" si="6069"/>
        <v/>
      </c>
      <c r="Y11472" s="20" t="str">
        <f t="shared" si="6070"/>
        <v/>
      </c>
      <c r="Z11472" s="20" t="str">
        <f>IF(R11472&lt;S11472+T11472,"期末实有头数应大于等于能繁母畜+种公畜","")</f>
        <v/>
      </c>
      <c r="AA11472" s="20" t="str">
        <f>IF(R11472&lt;U11472+V11472,"期末实有头数应大于等于良种+改良种","")</f>
        <v/>
      </c>
      <c r="AE11472" s="28"/>
      <c r="AF11472" s="29"/>
    </row>
    <row r="11473" spans="1:32">
      <c r="A11473" s="7"/>
      <c r="B11473" s="7"/>
      <c r="C11473" s="7"/>
      <c r="D11473" s="9" t="s">
        <v>43</v>
      </c>
      <c r="E11473" s="10" t="s">
        <v>41</v>
      </c>
      <c r="F11473" s="9"/>
      <c r="R11473" s="12">
        <f>G11473+I11473+J11473+K11473-L11473-M11473-N11473-Q11473</f>
        <v>0</v>
      </c>
      <c r="U11473" s="15" t="s">
        <v>32</v>
      </c>
      <c r="V11473" s="15" t="s">
        <v>32</v>
      </c>
      <c r="X11473" s="20" t="str">
        <f t="shared" si="6069"/>
        <v/>
      </c>
      <c r="Y11473" s="20" t="str">
        <f t="shared" si="6070"/>
        <v/>
      </c>
      <c r="Z11473" s="20" t="str">
        <f>IF(R11473&lt;S11473+T11473,"期末实有头数应大于等于能繁母畜+种公畜","")</f>
        <v/>
      </c>
      <c r="AA11473" s="20"/>
      <c r="AE11473" s="28"/>
      <c r="AF11473" s="29"/>
    </row>
    <row r="11474" spans="1:32">
      <c r="A11474" s="7"/>
      <c r="B11474" s="7"/>
      <c r="C11474" s="7"/>
      <c r="D11474" s="9" t="s">
        <v>44</v>
      </c>
      <c r="E11474" s="10" t="s">
        <v>41</v>
      </c>
      <c r="F11474" s="9"/>
      <c r="H11474" s="15" t="s">
        <v>32</v>
      </c>
      <c r="I11474" s="15" t="s">
        <v>32</v>
      </c>
      <c r="J11474" s="15" t="s">
        <v>32</v>
      </c>
      <c r="K11474" s="15" t="s">
        <v>32</v>
      </c>
      <c r="L11474" s="15" t="s">
        <v>32</v>
      </c>
      <c r="M11474" s="15" t="s">
        <v>32</v>
      </c>
      <c r="N11474" s="15" t="s">
        <v>32</v>
      </c>
      <c r="O11474" s="15" t="s">
        <v>32</v>
      </c>
      <c r="P11474" s="15" t="s">
        <v>32</v>
      </c>
      <c r="Q11474" s="15" t="s">
        <v>32</v>
      </c>
      <c r="R11474" s="22"/>
      <c r="T11474" s="15" t="s">
        <v>32</v>
      </c>
      <c r="U11474" s="15" t="s">
        <v>32</v>
      </c>
      <c r="V11474" s="15" t="s">
        <v>32</v>
      </c>
      <c r="X11474" s="20" t="str">
        <f t="shared" si="6069"/>
        <v/>
      </c>
      <c r="Y11474" s="20"/>
      <c r="Z11474" s="20"/>
      <c r="AA11474" s="20"/>
      <c r="AE11474" s="28"/>
      <c r="AF11474" s="29"/>
    </row>
    <row r="11475" spans="1:32">
      <c r="A11475" s="7"/>
      <c r="B11475" s="7"/>
      <c r="C11475" s="7"/>
      <c r="D11475" s="9" t="s">
        <v>45</v>
      </c>
      <c r="E11475" s="10" t="s">
        <v>41</v>
      </c>
      <c r="F11475" s="9"/>
      <c r="H11475" s="15" t="s">
        <v>32</v>
      </c>
      <c r="I11475" s="15" t="s">
        <v>32</v>
      </c>
      <c r="J11475" s="15" t="s">
        <v>32</v>
      </c>
      <c r="K11475" s="15" t="s">
        <v>32</v>
      </c>
      <c r="L11475" s="15" t="s">
        <v>32</v>
      </c>
      <c r="M11475" s="15" t="s">
        <v>32</v>
      </c>
      <c r="N11475" s="15" t="s">
        <v>32</v>
      </c>
      <c r="O11475" s="15" t="s">
        <v>32</v>
      </c>
      <c r="P11475" s="15" t="s">
        <v>32</v>
      </c>
      <c r="Q11475" s="15" t="s">
        <v>32</v>
      </c>
      <c r="R11475" s="22"/>
      <c r="T11475" s="15" t="s">
        <v>32</v>
      </c>
      <c r="U11475" s="15" t="s">
        <v>32</v>
      </c>
      <c r="V11475" s="15" t="s">
        <v>32</v>
      </c>
      <c r="X11475" s="20" t="str">
        <f t="shared" si="6069"/>
        <v/>
      </c>
      <c r="Y11475" s="20"/>
      <c r="Z11475" s="20"/>
      <c r="AA11475" s="20"/>
      <c r="AE11475" s="28"/>
      <c r="AF11475" s="29"/>
    </row>
    <row r="11476" spans="1:32">
      <c r="A11476" s="7"/>
      <c r="B11476" s="7"/>
      <c r="C11476" s="7"/>
      <c r="D11476" s="9" t="s">
        <v>46</v>
      </c>
      <c r="E11476" s="10" t="s">
        <v>41</v>
      </c>
      <c r="F11476" s="9"/>
      <c r="R11476" s="12">
        <f>G11476+I11476+J11476+K11476-L11476-M11476-N11476-Q11476</f>
        <v>0</v>
      </c>
      <c r="X11476" s="20" t="str">
        <f t="shared" si="6069"/>
        <v/>
      </c>
      <c r="Y11476" s="20" t="str">
        <f>IF(N11476&lt;O11476+P11476,"出卖应大于等于出卖肉畜+出卖仔畜","")</f>
        <v/>
      </c>
      <c r="Z11476" s="20" t="str">
        <f t="shared" ref="Z11476:Z11485" si="6074">IF(R11476&lt;S11476+T11476,"期末实有头数应大于等于能繁母畜+种公畜","")</f>
        <v/>
      </c>
      <c r="AA11476" s="20" t="str">
        <f t="shared" ref="AA11476:AA11481" si="6075">IF(R11476&lt;U11476+V11476,"期末实有头数应大于等于良种+改良种","")</f>
        <v/>
      </c>
      <c r="AE11476" s="28"/>
      <c r="AF11476" s="29"/>
    </row>
    <row r="11477" spans="1:32">
      <c r="A11477" s="7"/>
      <c r="B11477" s="7"/>
      <c r="C11477" s="7"/>
      <c r="D11477" s="9" t="s">
        <v>47</v>
      </c>
      <c r="E11477" s="16" t="s">
        <v>27</v>
      </c>
      <c r="F11477" s="9"/>
      <c r="R11477" s="12">
        <f>G11477+I11477+J11477+K11477-L11477-M11477-N11477-Q11477</f>
        <v>0</v>
      </c>
      <c r="X11477" s="20" t="str">
        <f t="shared" si="6069"/>
        <v/>
      </c>
      <c r="Y11477" s="20" t="str">
        <f>IF(N11477&lt;O11477+P11477,"出卖应大于等于出卖肉畜+出卖仔畜","")</f>
        <v/>
      </c>
      <c r="Z11477" s="20" t="str">
        <f t="shared" si="6074"/>
        <v/>
      </c>
      <c r="AA11477" s="20" t="str">
        <f t="shared" si="6075"/>
        <v/>
      </c>
      <c r="AE11477" s="28"/>
      <c r="AF11477" s="29"/>
    </row>
    <row r="11478" spans="1:32">
      <c r="A11478" s="7"/>
      <c r="B11478" s="7"/>
      <c r="C11478" s="7"/>
      <c r="D11478" s="9" t="s">
        <v>26</v>
      </c>
      <c r="E11478" s="10" t="s">
        <v>27</v>
      </c>
      <c r="F11478" s="9"/>
      <c r="G11478" s="12"/>
      <c r="H11478" s="12">
        <f t="shared" ref="G11478:V11478" si="6076">H11479+H11494</f>
        <v>0</v>
      </c>
      <c r="I11478" s="12">
        <f t="shared" si="6076"/>
        <v>0</v>
      </c>
      <c r="J11478" s="12">
        <f t="shared" si="6076"/>
        <v>0</v>
      </c>
      <c r="K11478" s="12">
        <f t="shared" si="6076"/>
        <v>0</v>
      </c>
      <c r="L11478" s="12">
        <f t="shared" si="6076"/>
        <v>0</v>
      </c>
      <c r="M11478" s="12">
        <f t="shared" si="6076"/>
        <v>0</v>
      </c>
      <c r="N11478" s="12">
        <f t="shared" si="6076"/>
        <v>0</v>
      </c>
      <c r="O11478" s="12">
        <f t="shared" si="6076"/>
        <v>0</v>
      </c>
      <c r="P11478" s="12">
        <f t="shared" si="6076"/>
        <v>0</v>
      </c>
      <c r="Q11478" s="12">
        <f t="shared" si="6076"/>
        <v>0</v>
      </c>
      <c r="R11478" s="12">
        <f t="shared" si="6076"/>
        <v>0</v>
      </c>
      <c r="S11478" s="12">
        <f t="shared" si="6076"/>
        <v>0</v>
      </c>
      <c r="T11478" s="12">
        <f t="shared" si="6076"/>
        <v>0</v>
      </c>
      <c r="U11478" s="12">
        <f t="shared" si="6076"/>
        <v>0</v>
      </c>
      <c r="V11478" s="12">
        <f t="shared" si="6076"/>
        <v>0</v>
      </c>
      <c r="X11478" s="20" t="str">
        <f t="shared" si="6069"/>
        <v/>
      </c>
      <c r="Y11478" s="20" t="str">
        <f>IF(N11478&lt;O11478+P11478,"出卖应大于等于出卖肉畜+出卖仔畜","")</f>
        <v/>
      </c>
      <c r="Z11478" s="20" t="str">
        <f t="shared" si="6074"/>
        <v/>
      </c>
      <c r="AA11478" s="20" t="str">
        <f t="shared" si="6075"/>
        <v/>
      </c>
      <c r="AE11478" s="28"/>
      <c r="AF11478" s="29"/>
    </row>
    <row r="11479" spans="1:32">
      <c r="A11479" s="7"/>
      <c r="B11479" s="7"/>
      <c r="C11479" s="7"/>
      <c r="D11479" s="9" t="s">
        <v>28</v>
      </c>
      <c r="E11479" s="10" t="s">
        <v>27</v>
      </c>
      <c r="F11479" s="9"/>
      <c r="G11479" s="12"/>
      <c r="H11479" s="12">
        <f t="shared" ref="G11479:V11479" si="6077">H11480+H11488</f>
        <v>0</v>
      </c>
      <c r="I11479" s="12">
        <f t="shared" si="6077"/>
        <v>0</v>
      </c>
      <c r="J11479" s="12">
        <f t="shared" si="6077"/>
        <v>0</v>
      </c>
      <c r="K11479" s="12">
        <f t="shared" si="6077"/>
        <v>0</v>
      </c>
      <c r="L11479" s="12">
        <f t="shared" si="6077"/>
        <v>0</v>
      </c>
      <c r="M11479" s="12">
        <f t="shared" si="6077"/>
        <v>0</v>
      </c>
      <c r="N11479" s="12">
        <f t="shared" si="6077"/>
        <v>0</v>
      </c>
      <c r="O11479" s="12">
        <f t="shared" si="6077"/>
        <v>0</v>
      </c>
      <c r="P11479" s="12">
        <f t="shared" si="6077"/>
        <v>0</v>
      </c>
      <c r="Q11479" s="12">
        <f t="shared" si="6077"/>
        <v>0</v>
      </c>
      <c r="R11479" s="12">
        <f t="shared" si="6077"/>
        <v>0</v>
      </c>
      <c r="S11479" s="12">
        <f t="shared" si="6077"/>
        <v>0</v>
      </c>
      <c r="T11479" s="12">
        <f t="shared" si="6077"/>
        <v>0</v>
      </c>
      <c r="U11479" s="12">
        <f t="shared" si="6077"/>
        <v>0</v>
      </c>
      <c r="V11479" s="12">
        <f t="shared" si="6077"/>
        <v>0</v>
      </c>
      <c r="X11479" s="20" t="str">
        <f t="shared" ref="X11479:X11495" si="6078">IF(H11479&lt;I11479,"繁殖仔畜应大于等于成活","")</f>
        <v/>
      </c>
      <c r="Y11479" s="20" t="str">
        <f t="shared" ref="Y11479:Y11490" si="6079">IF(N11479&lt;O11479+P11479,"出卖应大于等于出卖肉畜+出卖仔畜","")</f>
        <v/>
      </c>
      <c r="Z11479" s="20" t="str">
        <f t="shared" si="6074"/>
        <v/>
      </c>
      <c r="AA11479" s="20" t="str">
        <f t="shared" si="6075"/>
        <v/>
      </c>
      <c r="AE11479" s="28"/>
      <c r="AF11479" s="29"/>
    </row>
    <row r="11480" spans="1:32">
      <c r="A11480" s="7"/>
      <c r="B11480" s="7"/>
      <c r="C11480" s="7"/>
      <c r="D11480" s="9" t="s">
        <v>29</v>
      </c>
      <c r="E11480" s="10" t="s">
        <v>27</v>
      </c>
      <c r="F11480" s="9"/>
      <c r="G11480" s="12"/>
      <c r="H11480" s="12">
        <f t="shared" ref="G11480:R11480" si="6080">H11481+H11484+H11485+H11486+H11487</f>
        <v>0</v>
      </c>
      <c r="I11480" s="12">
        <f t="shared" si="6080"/>
        <v>0</v>
      </c>
      <c r="J11480" s="12">
        <f t="shared" si="6080"/>
        <v>0</v>
      </c>
      <c r="K11480" s="12">
        <f t="shared" si="6080"/>
        <v>0</v>
      </c>
      <c r="L11480" s="12">
        <f t="shared" si="6080"/>
        <v>0</v>
      </c>
      <c r="M11480" s="12">
        <f t="shared" si="6080"/>
        <v>0</v>
      </c>
      <c r="N11480" s="12">
        <f t="shared" si="6080"/>
        <v>0</v>
      </c>
      <c r="O11480" s="12">
        <f t="shared" si="6080"/>
        <v>0</v>
      </c>
      <c r="P11480" s="12">
        <f t="shared" si="6080"/>
        <v>0</v>
      </c>
      <c r="Q11480" s="12">
        <f t="shared" si="6080"/>
        <v>0</v>
      </c>
      <c r="R11480" s="12">
        <f t="shared" si="6080"/>
        <v>0</v>
      </c>
      <c r="S11480" s="12">
        <f>S11481+S11484+S11485+S11487</f>
        <v>0</v>
      </c>
      <c r="T11480" s="12">
        <f>T11481+T11484+T11485+T11487</f>
        <v>0</v>
      </c>
      <c r="U11480" s="12">
        <f>U11481+U11484+U11485+U11487</f>
        <v>0</v>
      </c>
      <c r="V11480" s="12">
        <f>V11481+V11484+V11485+V11487</f>
        <v>0</v>
      </c>
      <c r="X11480" s="20" t="str">
        <f t="shared" si="6078"/>
        <v/>
      </c>
      <c r="Y11480" s="20" t="str">
        <f t="shared" si="6079"/>
        <v/>
      </c>
      <c r="Z11480" s="20" t="str">
        <f t="shared" si="6074"/>
        <v/>
      </c>
      <c r="AA11480" s="20" t="str">
        <f t="shared" si="6075"/>
        <v/>
      </c>
      <c r="AE11480" s="28"/>
      <c r="AF11480" s="29"/>
    </row>
    <row r="11481" spans="1:32">
      <c r="A11481" s="7"/>
      <c r="B11481" s="7"/>
      <c r="C11481" s="7"/>
      <c r="D11481" s="9" t="s">
        <v>30</v>
      </c>
      <c r="E11481" s="10" t="s">
        <v>27</v>
      </c>
      <c r="F11481" s="9"/>
      <c r="R11481" s="12">
        <f>G11481+I11481+J11481+K11481-L11481-M11481-N11481-Q11481</f>
        <v>0</v>
      </c>
      <c r="X11481" s="20" t="str">
        <f t="shared" si="6078"/>
        <v/>
      </c>
      <c r="Y11481" s="20" t="str">
        <f t="shared" si="6079"/>
        <v/>
      </c>
      <c r="Z11481" s="20" t="str">
        <f t="shared" si="6074"/>
        <v/>
      </c>
      <c r="AA11481" s="20" t="str">
        <f t="shared" si="6075"/>
        <v/>
      </c>
      <c r="AE11481" s="28"/>
      <c r="AF11481" s="29"/>
    </row>
    <row r="11482" spans="1:32">
      <c r="A11482" s="7"/>
      <c r="B11482" s="7"/>
      <c r="C11482" s="7"/>
      <c r="D11482" s="9" t="s">
        <v>31</v>
      </c>
      <c r="E11482" s="10" t="s">
        <v>27</v>
      </c>
      <c r="F11482" s="9"/>
      <c r="R11482" s="12">
        <f t="shared" ref="R11482:R11487" si="6081">G11482+I11482+J11482+K11482-L11482-M11482-N11482-Q11482</f>
        <v>0</v>
      </c>
      <c r="U11482" s="15" t="s">
        <v>32</v>
      </c>
      <c r="V11482" s="15" t="s">
        <v>32</v>
      </c>
      <c r="X11482" s="20" t="str">
        <f t="shared" si="6078"/>
        <v/>
      </c>
      <c r="Y11482" s="20" t="str">
        <f t="shared" si="6079"/>
        <v/>
      </c>
      <c r="Z11482" s="20" t="str">
        <f t="shared" si="6074"/>
        <v/>
      </c>
      <c r="AA11482" s="20"/>
      <c r="AE11482" s="28"/>
      <c r="AF11482" s="29"/>
    </row>
    <row r="11483" spans="1:32">
      <c r="A11483" s="7"/>
      <c r="B11483" s="7"/>
      <c r="C11483" s="7"/>
      <c r="D11483" s="9" t="s">
        <v>33</v>
      </c>
      <c r="E11483" s="10" t="s">
        <v>27</v>
      </c>
      <c r="F11483" s="9"/>
      <c r="R11483" s="12">
        <f t="shared" si="6081"/>
        <v>0</v>
      </c>
      <c r="U11483" s="15" t="s">
        <v>32</v>
      </c>
      <c r="V11483" s="15" t="s">
        <v>32</v>
      </c>
      <c r="X11483" s="20" t="str">
        <f t="shared" si="6078"/>
        <v/>
      </c>
      <c r="Y11483" s="20" t="str">
        <f t="shared" si="6079"/>
        <v/>
      </c>
      <c r="Z11483" s="20" t="str">
        <f t="shared" si="6074"/>
        <v/>
      </c>
      <c r="AA11483" s="20"/>
      <c r="AE11483" s="28"/>
      <c r="AF11483" s="29"/>
    </row>
    <row r="11484" spans="1:32">
      <c r="A11484" s="7"/>
      <c r="B11484" s="7"/>
      <c r="C11484" s="7"/>
      <c r="D11484" s="9" t="s">
        <v>34</v>
      </c>
      <c r="E11484" s="10" t="s">
        <v>35</v>
      </c>
      <c r="F11484" s="9"/>
      <c r="R11484" s="12">
        <f t="shared" si="6081"/>
        <v>0</v>
      </c>
      <c r="X11484" s="20" t="str">
        <f t="shared" si="6078"/>
        <v/>
      </c>
      <c r="Y11484" s="20" t="str">
        <f t="shared" si="6079"/>
        <v/>
      </c>
      <c r="Z11484" s="20" t="str">
        <f t="shared" si="6074"/>
        <v/>
      </c>
      <c r="AA11484" s="20" t="str">
        <f>IF(R11484&lt;U11484+V11484,"期末实有头数应大于等于良种+改良种","")</f>
        <v/>
      </c>
      <c r="AE11484" s="28"/>
      <c r="AF11484" s="29"/>
    </row>
    <row r="11485" spans="1:32">
      <c r="A11485" s="7"/>
      <c r="B11485" s="7"/>
      <c r="C11485" s="7"/>
      <c r="D11485" s="9" t="s">
        <v>36</v>
      </c>
      <c r="E11485" s="10" t="s">
        <v>27</v>
      </c>
      <c r="F11485" s="9"/>
      <c r="R11485" s="12">
        <f t="shared" si="6081"/>
        <v>0</v>
      </c>
      <c r="X11485" s="20" t="str">
        <f t="shared" si="6078"/>
        <v/>
      </c>
      <c r="Y11485" s="20" t="str">
        <f t="shared" si="6079"/>
        <v/>
      </c>
      <c r="Z11485" s="20" t="str">
        <f t="shared" si="6074"/>
        <v/>
      </c>
      <c r="AA11485" s="20" t="str">
        <f>IF(R11485&lt;U11485+V11485,"期末实有头数应大于等于良种+改良种","")</f>
        <v/>
      </c>
      <c r="AE11485" s="28"/>
      <c r="AF11485" s="29"/>
    </row>
    <row r="11486" spans="1:32">
      <c r="A11486" s="7"/>
      <c r="B11486" s="7"/>
      <c r="C11486" s="7"/>
      <c r="D11486" s="9" t="s">
        <v>37</v>
      </c>
      <c r="E11486" s="10" t="s">
        <v>27</v>
      </c>
      <c r="F11486" s="9"/>
      <c r="R11486" s="12">
        <f t="shared" si="6081"/>
        <v>0</v>
      </c>
      <c r="S11486" s="15" t="s">
        <v>32</v>
      </c>
      <c r="T11486" s="15" t="s">
        <v>32</v>
      </c>
      <c r="U11486" s="15" t="s">
        <v>32</v>
      </c>
      <c r="V11486" s="15" t="s">
        <v>32</v>
      </c>
      <c r="X11486" s="20" t="str">
        <f t="shared" si="6078"/>
        <v/>
      </c>
      <c r="Y11486" s="20" t="str">
        <f t="shared" si="6079"/>
        <v/>
      </c>
      <c r="Z11486" s="20"/>
      <c r="AA11486" s="20"/>
      <c r="AE11486" s="28"/>
      <c r="AF11486" s="29"/>
    </row>
    <row r="11487" spans="1:32">
      <c r="A11487" s="7"/>
      <c r="B11487" s="7"/>
      <c r="C11487" s="7"/>
      <c r="D11487" s="9" t="s">
        <v>38</v>
      </c>
      <c r="E11487" s="10" t="s">
        <v>39</v>
      </c>
      <c r="F11487" s="9"/>
      <c r="R11487" s="12">
        <f t="shared" si="6081"/>
        <v>0</v>
      </c>
      <c r="X11487" s="20" t="str">
        <f t="shared" si="6078"/>
        <v/>
      </c>
      <c r="Y11487" s="20" t="str">
        <f t="shared" si="6079"/>
        <v/>
      </c>
      <c r="Z11487" s="20" t="str">
        <f>IF(R11487&lt;S11487+T11487,"期末实有头数应大于等于能繁母畜+种公畜","")</f>
        <v/>
      </c>
      <c r="AA11487" s="20" t="str">
        <f>IF(R11487&lt;U11487+V11487,"期末实有头数应大于等于良种+改良种","")</f>
        <v/>
      </c>
      <c r="AE11487" s="28"/>
      <c r="AF11487" s="29"/>
    </row>
    <row r="11488" spans="1:32">
      <c r="A11488" s="7"/>
      <c r="B11488" s="7"/>
      <c r="C11488" s="7"/>
      <c r="D11488" s="9" t="s">
        <v>40</v>
      </c>
      <c r="E11488" s="10" t="s">
        <v>41</v>
      </c>
      <c r="F11488" s="9"/>
      <c r="G11488" s="12"/>
      <c r="H11488" s="12">
        <f t="shared" ref="G11488:V11488" si="6082">H11489+H11493</f>
        <v>0</v>
      </c>
      <c r="I11488" s="12">
        <f t="shared" si="6082"/>
        <v>0</v>
      </c>
      <c r="J11488" s="12">
        <f t="shared" si="6082"/>
        <v>0</v>
      </c>
      <c r="K11488" s="12">
        <f t="shared" si="6082"/>
        <v>0</v>
      </c>
      <c r="L11488" s="12">
        <f t="shared" si="6082"/>
        <v>0</v>
      </c>
      <c r="M11488" s="12">
        <f t="shared" si="6082"/>
        <v>0</v>
      </c>
      <c r="N11488" s="12">
        <f t="shared" si="6082"/>
        <v>0</v>
      </c>
      <c r="O11488" s="12">
        <f t="shared" si="6082"/>
        <v>0</v>
      </c>
      <c r="P11488" s="12">
        <f t="shared" si="6082"/>
        <v>0</v>
      </c>
      <c r="Q11488" s="12">
        <f t="shared" si="6082"/>
        <v>0</v>
      </c>
      <c r="R11488" s="21">
        <f t="shared" si="6082"/>
        <v>0</v>
      </c>
      <c r="S11488" s="12">
        <f t="shared" si="6082"/>
        <v>0</v>
      </c>
      <c r="T11488" s="12">
        <f t="shared" si="6082"/>
        <v>0</v>
      </c>
      <c r="U11488" s="12">
        <f t="shared" si="6082"/>
        <v>0</v>
      </c>
      <c r="V11488" s="12">
        <f t="shared" si="6082"/>
        <v>0</v>
      </c>
      <c r="X11488" s="20" t="str">
        <f t="shared" si="6078"/>
        <v/>
      </c>
      <c r="Y11488" s="20" t="str">
        <f t="shared" si="6079"/>
        <v/>
      </c>
      <c r="Z11488" s="20" t="str">
        <f>IF(R11488&lt;S11488+T11488,"期末实有头数应大于等于能繁母畜+种公畜","")</f>
        <v/>
      </c>
      <c r="AA11488" s="20" t="str">
        <f>IF(R11488&lt;U11488+V11488,"期末实有头数应大于等于良种+改良种","")</f>
        <v/>
      </c>
      <c r="AE11488" s="28"/>
      <c r="AF11488" s="29"/>
    </row>
    <row r="11489" spans="1:32">
      <c r="A11489" s="7"/>
      <c r="B11489" s="7"/>
      <c r="C11489" s="7"/>
      <c r="D11489" s="9" t="s">
        <v>42</v>
      </c>
      <c r="E11489" s="10" t="s">
        <v>41</v>
      </c>
      <c r="F11489" s="9"/>
      <c r="R11489" s="12">
        <f>G11489+I11489+J11489+K11489-L11489-M11489-N11489-Q11489</f>
        <v>0</v>
      </c>
      <c r="X11489" s="20" t="str">
        <f t="shared" si="6078"/>
        <v/>
      </c>
      <c r="Y11489" s="20" t="str">
        <f t="shared" si="6079"/>
        <v/>
      </c>
      <c r="Z11489" s="20" t="str">
        <f>IF(R11489&lt;S11489+T11489,"期末实有头数应大于等于能繁母畜+种公畜","")</f>
        <v/>
      </c>
      <c r="AA11489" s="20" t="str">
        <f>IF(R11489&lt;U11489+V11489,"期末实有头数应大于等于良种+改良种","")</f>
        <v/>
      </c>
      <c r="AE11489" s="28"/>
      <c r="AF11489" s="29"/>
    </row>
    <row r="11490" spans="1:32">
      <c r="A11490" s="7"/>
      <c r="B11490" s="7"/>
      <c r="C11490" s="7"/>
      <c r="D11490" s="9" t="s">
        <v>43</v>
      </c>
      <c r="E11490" s="10" t="s">
        <v>41</v>
      </c>
      <c r="F11490" s="9"/>
      <c r="R11490" s="12">
        <f>G11490+I11490+J11490+K11490-L11490-M11490-N11490-Q11490</f>
        <v>0</v>
      </c>
      <c r="U11490" s="15" t="s">
        <v>32</v>
      </c>
      <c r="V11490" s="15" t="s">
        <v>32</v>
      </c>
      <c r="X11490" s="20" t="str">
        <f t="shared" si="6078"/>
        <v/>
      </c>
      <c r="Y11490" s="20" t="str">
        <f t="shared" si="6079"/>
        <v/>
      </c>
      <c r="Z11490" s="20" t="str">
        <f>IF(R11490&lt;S11490+T11490,"期末实有头数应大于等于能繁母畜+种公畜","")</f>
        <v/>
      </c>
      <c r="AA11490" s="20"/>
      <c r="AE11490" s="28"/>
      <c r="AF11490" s="29"/>
    </row>
    <row r="11491" spans="1:32">
      <c r="A11491" s="7"/>
      <c r="B11491" s="7"/>
      <c r="C11491" s="7"/>
      <c r="D11491" s="9" t="s">
        <v>44</v>
      </c>
      <c r="E11491" s="10" t="s">
        <v>41</v>
      </c>
      <c r="F11491" s="9"/>
      <c r="H11491" s="15" t="s">
        <v>32</v>
      </c>
      <c r="I11491" s="15" t="s">
        <v>32</v>
      </c>
      <c r="J11491" s="15" t="s">
        <v>32</v>
      </c>
      <c r="K11491" s="15" t="s">
        <v>32</v>
      </c>
      <c r="L11491" s="15" t="s">
        <v>32</v>
      </c>
      <c r="M11491" s="15" t="s">
        <v>32</v>
      </c>
      <c r="N11491" s="15" t="s">
        <v>32</v>
      </c>
      <c r="O11491" s="15" t="s">
        <v>32</v>
      </c>
      <c r="P11491" s="15" t="s">
        <v>32</v>
      </c>
      <c r="Q11491" s="15" t="s">
        <v>32</v>
      </c>
      <c r="R11491" s="22"/>
      <c r="T11491" s="15" t="s">
        <v>32</v>
      </c>
      <c r="U11491" s="15" t="s">
        <v>32</v>
      </c>
      <c r="V11491" s="15" t="s">
        <v>32</v>
      </c>
      <c r="X11491" s="20" t="str">
        <f t="shared" si="6078"/>
        <v/>
      </c>
      <c r="Y11491" s="20"/>
      <c r="Z11491" s="20"/>
      <c r="AA11491" s="20"/>
      <c r="AE11491" s="28"/>
      <c r="AF11491" s="29"/>
    </row>
    <row r="11492" spans="1:32">
      <c r="A11492" s="7"/>
      <c r="B11492" s="7"/>
      <c r="C11492" s="7"/>
      <c r="D11492" s="9" t="s">
        <v>45</v>
      </c>
      <c r="E11492" s="10" t="s">
        <v>41</v>
      </c>
      <c r="F11492" s="9"/>
      <c r="H11492" s="15" t="s">
        <v>32</v>
      </c>
      <c r="I11492" s="15" t="s">
        <v>32</v>
      </c>
      <c r="J11492" s="15" t="s">
        <v>32</v>
      </c>
      <c r="K11492" s="15" t="s">
        <v>32</v>
      </c>
      <c r="L11492" s="15" t="s">
        <v>32</v>
      </c>
      <c r="M11492" s="15" t="s">
        <v>32</v>
      </c>
      <c r="N11492" s="15" t="s">
        <v>32</v>
      </c>
      <c r="O11492" s="15" t="s">
        <v>32</v>
      </c>
      <c r="P11492" s="15" t="s">
        <v>32</v>
      </c>
      <c r="Q11492" s="15" t="s">
        <v>32</v>
      </c>
      <c r="R11492" s="22"/>
      <c r="T11492" s="15" t="s">
        <v>32</v>
      </c>
      <c r="U11492" s="15" t="s">
        <v>32</v>
      </c>
      <c r="V11492" s="15" t="s">
        <v>32</v>
      </c>
      <c r="X11492" s="20" t="str">
        <f t="shared" si="6078"/>
        <v/>
      </c>
      <c r="Y11492" s="20"/>
      <c r="Z11492" s="20"/>
      <c r="AA11492" s="20"/>
      <c r="AE11492" s="28"/>
      <c r="AF11492" s="29"/>
    </row>
    <row r="11493" spans="1:32">
      <c r="A11493" s="7"/>
      <c r="B11493" s="7"/>
      <c r="C11493" s="7"/>
      <c r="D11493" s="9" t="s">
        <v>46</v>
      </c>
      <c r="E11493" s="10" t="s">
        <v>41</v>
      </c>
      <c r="F11493" s="9"/>
      <c r="R11493" s="12">
        <f>G11493+I11493+J11493+K11493-L11493-M11493-N11493-Q11493</f>
        <v>0</v>
      </c>
      <c r="X11493" s="20" t="str">
        <f t="shared" si="6078"/>
        <v/>
      </c>
      <c r="Y11493" s="20" t="str">
        <f>IF(N11493&lt;O11493+P11493,"出卖应大于等于出卖肉畜+出卖仔畜","")</f>
        <v/>
      </c>
      <c r="Z11493" s="20" t="str">
        <f t="shared" ref="Z11493:Z11502" si="6083">IF(R11493&lt;S11493+T11493,"期末实有头数应大于等于能繁母畜+种公畜","")</f>
        <v/>
      </c>
      <c r="AA11493" s="20" t="str">
        <f t="shared" ref="AA11493:AA11498" si="6084">IF(R11493&lt;U11493+V11493,"期末实有头数应大于等于良种+改良种","")</f>
        <v/>
      </c>
      <c r="AE11493" s="28"/>
      <c r="AF11493" s="29"/>
    </row>
    <row r="11494" spans="1:32">
      <c r="A11494" s="7"/>
      <c r="B11494" s="7"/>
      <c r="C11494" s="7"/>
      <c r="D11494" s="9" t="s">
        <v>47</v>
      </c>
      <c r="E11494" s="16" t="s">
        <v>27</v>
      </c>
      <c r="F11494" s="9"/>
      <c r="R11494" s="12">
        <f>G11494+I11494+J11494+K11494-L11494-M11494-N11494-Q11494</f>
        <v>0</v>
      </c>
      <c r="X11494" s="20" t="str">
        <f t="shared" si="6078"/>
        <v/>
      </c>
      <c r="Y11494" s="20" t="str">
        <f>IF(N11494&lt;O11494+P11494,"出卖应大于等于出卖肉畜+出卖仔畜","")</f>
        <v/>
      </c>
      <c r="Z11494" s="20" t="str">
        <f t="shared" si="6083"/>
        <v/>
      </c>
      <c r="AA11494" s="20" t="str">
        <f t="shared" si="6084"/>
        <v/>
      </c>
      <c r="AE11494" s="28"/>
      <c r="AF11494" s="29"/>
    </row>
    <row r="11495" spans="1:32">
      <c r="A11495" s="7"/>
      <c r="B11495" s="7"/>
      <c r="C11495" s="7"/>
      <c r="D11495" s="9" t="s">
        <v>26</v>
      </c>
      <c r="E11495" s="10" t="s">
        <v>27</v>
      </c>
      <c r="F11495" s="9"/>
      <c r="G11495" s="12"/>
      <c r="H11495" s="12">
        <f t="shared" ref="G11495:V11495" si="6085">H11496+H11511</f>
        <v>0</v>
      </c>
      <c r="I11495" s="12">
        <f t="shared" si="6085"/>
        <v>0</v>
      </c>
      <c r="J11495" s="12">
        <f t="shared" si="6085"/>
        <v>0</v>
      </c>
      <c r="K11495" s="12">
        <f t="shared" si="6085"/>
        <v>0</v>
      </c>
      <c r="L11495" s="12">
        <f t="shared" si="6085"/>
        <v>0</v>
      </c>
      <c r="M11495" s="12">
        <f t="shared" si="6085"/>
        <v>0</v>
      </c>
      <c r="N11495" s="12">
        <f t="shared" si="6085"/>
        <v>0</v>
      </c>
      <c r="O11495" s="12">
        <f t="shared" si="6085"/>
        <v>0</v>
      </c>
      <c r="P11495" s="12">
        <f t="shared" si="6085"/>
        <v>0</v>
      </c>
      <c r="Q11495" s="12">
        <f t="shared" si="6085"/>
        <v>0</v>
      </c>
      <c r="R11495" s="12">
        <f t="shared" si="6085"/>
        <v>0</v>
      </c>
      <c r="S11495" s="12">
        <f t="shared" si="6085"/>
        <v>0</v>
      </c>
      <c r="T11495" s="12">
        <f t="shared" si="6085"/>
        <v>0</v>
      </c>
      <c r="U11495" s="12">
        <f t="shared" si="6085"/>
        <v>0</v>
      </c>
      <c r="V11495" s="12">
        <f t="shared" si="6085"/>
        <v>0</v>
      </c>
      <c r="X11495" s="20" t="str">
        <f t="shared" si="6078"/>
        <v/>
      </c>
      <c r="Y11495" s="20" t="str">
        <f>IF(N11495&lt;O11495+P11495,"出卖应大于等于出卖肉畜+出卖仔畜","")</f>
        <v/>
      </c>
      <c r="Z11495" s="20" t="str">
        <f t="shared" si="6083"/>
        <v/>
      </c>
      <c r="AA11495" s="20" t="str">
        <f t="shared" si="6084"/>
        <v/>
      </c>
      <c r="AE11495" s="28"/>
      <c r="AF11495" s="29"/>
    </row>
    <row r="11496" spans="1:32">
      <c r="A11496" s="7"/>
      <c r="B11496" s="7"/>
      <c r="C11496" s="7"/>
      <c r="D11496" s="9" t="s">
        <v>28</v>
      </c>
      <c r="E11496" s="10" t="s">
        <v>27</v>
      </c>
      <c r="F11496" s="9"/>
      <c r="G11496" s="12"/>
      <c r="H11496" s="12">
        <f t="shared" ref="G11496:V11496" si="6086">H11497+H11505</f>
        <v>0</v>
      </c>
      <c r="I11496" s="12">
        <f t="shared" si="6086"/>
        <v>0</v>
      </c>
      <c r="J11496" s="12">
        <f t="shared" si="6086"/>
        <v>0</v>
      </c>
      <c r="K11496" s="12">
        <f t="shared" si="6086"/>
        <v>0</v>
      </c>
      <c r="L11496" s="12">
        <f t="shared" si="6086"/>
        <v>0</v>
      </c>
      <c r="M11496" s="12">
        <f t="shared" si="6086"/>
        <v>0</v>
      </c>
      <c r="N11496" s="12">
        <f t="shared" si="6086"/>
        <v>0</v>
      </c>
      <c r="O11496" s="12">
        <f t="shared" si="6086"/>
        <v>0</v>
      </c>
      <c r="P11496" s="12">
        <f t="shared" si="6086"/>
        <v>0</v>
      </c>
      <c r="Q11496" s="12">
        <f t="shared" si="6086"/>
        <v>0</v>
      </c>
      <c r="R11496" s="12">
        <f t="shared" si="6086"/>
        <v>0</v>
      </c>
      <c r="S11496" s="12">
        <f t="shared" si="6086"/>
        <v>0</v>
      </c>
      <c r="T11496" s="12">
        <f t="shared" si="6086"/>
        <v>0</v>
      </c>
      <c r="U11496" s="12">
        <f t="shared" si="6086"/>
        <v>0</v>
      </c>
      <c r="V11496" s="12">
        <f t="shared" si="6086"/>
        <v>0</v>
      </c>
      <c r="X11496" s="20" t="str">
        <f t="shared" ref="X11496:X11512" si="6087">IF(H11496&lt;I11496,"繁殖仔畜应大于等于成活","")</f>
        <v/>
      </c>
      <c r="Y11496" s="20" t="str">
        <f t="shared" ref="Y11496:Y11507" si="6088">IF(N11496&lt;O11496+P11496,"出卖应大于等于出卖肉畜+出卖仔畜","")</f>
        <v/>
      </c>
      <c r="Z11496" s="20" t="str">
        <f t="shared" si="6083"/>
        <v/>
      </c>
      <c r="AA11496" s="20" t="str">
        <f t="shared" si="6084"/>
        <v/>
      </c>
      <c r="AE11496" s="28"/>
      <c r="AF11496" s="29"/>
    </row>
    <row r="11497" spans="1:32">
      <c r="A11497" s="7"/>
      <c r="B11497" s="7"/>
      <c r="C11497" s="7"/>
      <c r="D11497" s="9" t="s">
        <v>29</v>
      </c>
      <c r="E11497" s="10" t="s">
        <v>27</v>
      </c>
      <c r="F11497" s="9"/>
      <c r="G11497" s="12"/>
      <c r="H11497" s="12">
        <f t="shared" ref="G11497:R11497" si="6089">H11498+H11501+H11502+H11503+H11504</f>
        <v>0</v>
      </c>
      <c r="I11497" s="12">
        <f t="shared" si="6089"/>
        <v>0</v>
      </c>
      <c r="J11497" s="12">
        <f t="shared" si="6089"/>
        <v>0</v>
      </c>
      <c r="K11497" s="12">
        <f t="shared" si="6089"/>
        <v>0</v>
      </c>
      <c r="L11497" s="12">
        <f t="shared" si="6089"/>
        <v>0</v>
      </c>
      <c r="M11497" s="12">
        <f t="shared" si="6089"/>
        <v>0</v>
      </c>
      <c r="N11497" s="12">
        <f t="shared" si="6089"/>
        <v>0</v>
      </c>
      <c r="O11497" s="12">
        <f t="shared" si="6089"/>
        <v>0</v>
      </c>
      <c r="P11497" s="12">
        <f t="shared" si="6089"/>
        <v>0</v>
      </c>
      <c r="Q11497" s="12">
        <f t="shared" si="6089"/>
        <v>0</v>
      </c>
      <c r="R11497" s="12">
        <f t="shared" si="6089"/>
        <v>0</v>
      </c>
      <c r="S11497" s="12">
        <f>S11498+S11501+S11502+S11504</f>
        <v>0</v>
      </c>
      <c r="T11497" s="12">
        <f>T11498+T11501+T11502+T11504</f>
        <v>0</v>
      </c>
      <c r="U11497" s="12">
        <f>U11498+U11501+U11502+U11504</f>
        <v>0</v>
      </c>
      <c r="V11497" s="12">
        <f>V11498+V11501+V11502+V11504</f>
        <v>0</v>
      </c>
      <c r="X11497" s="20" t="str">
        <f t="shared" si="6087"/>
        <v/>
      </c>
      <c r="Y11497" s="20" t="str">
        <f t="shared" si="6088"/>
        <v/>
      </c>
      <c r="Z11497" s="20" t="str">
        <f t="shared" si="6083"/>
        <v/>
      </c>
      <c r="AA11497" s="20" t="str">
        <f t="shared" si="6084"/>
        <v/>
      </c>
      <c r="AE11497" s="28"/>
      <c r="AF11497" s="29"/>
    </row>
    <row r="11498" spans="1:32">
      <c r="A11498" s="7"/>
      <c r="B11498" s="7"/>
      <c r="C11498" s="7"/>
      <c r="D11498" s="9" t="s">
        <v>30</v>
      </c>
      <c r="E11498" s="10" t="s">
        <v>27</v>
      </c>
      <c r="F11498" s="9"/>
      <c r="R11498" s="12">
        <f>G11498+I11498+J11498+K11498-L11498-M11498-N11498-Q11498</f>
        <v>0</v>
      </c>
      <c r="X11498" s="20" t="str">
        <f t="shared" si="6087"/>
        <v/>
      </c>
      <c r="Y11498" s="20" t="str">
        <f t="shared" si="6088"/>
        <v/>
      </c>
      <c r="Z11498" s="20" t="str">
        <f t="shared" si="6083"/>
        <v/>
      </c>
      <c r="AA11498" s="20" t="str">
        <f t="shared" si="6084"/>
        <v/>
      </c>
      <c r="AE11498" s="28"/>
      <c r="AF11498" s="29"/>
    </row>
    <row r="11499" spans="1:32">
      <c r="A11499" s="7"/>
      <c r="B11499" s="7"/>
      <c r="C11499" s="7"/>
      <c r="D11499" s="9" t="s">
        <v>31</v>
      </c>
      <c r="E11499" s="10" t="s">
        <v>27</v>
      </c>
      <c r="F11499" s="9"/>
      <c r="R11499" s="12">
        <f t="shared" ref="R11499:R11504" si="6090">G11499+I11499+J11499+K11499-L11499-M11499-N11499-Q11499</f>
        <v>0</v>
      </c>
      <c r="U11499" s="15" t="s">
        <v>32</v>
      </c>
      <c r="V11499" s="15" t="s">
        <v>32</v>
      </c>
      <c r="X11499" s="20" t="str">
        <f t="shared" si="6087"/>
        <v/>
      </c>
      <c r="Y11499" s="20" t="str">
        <f t="shared" si="6088"/>
        <v/>
      </c>
      <c r="Z11499" s="20" t="str">
        <f t="shared" si="6083"/>
        <v/>
      </c>
      <c r="AA11499" s="20"/>
      <c r="AE11499" s="28"/>
      <c r="AF11499" s="29"/>
    </row>
    <row r="11500" spans="1:32">
      <c r="A11500" s="7"/>
      <c r="B11500" s="7"/>
      <c r="C11500" s="7"/>
      <c r="D11500" s="9" t="s">
        <v>33</v>
      </c>
      <c r="E11500" s="10" t="s">
        <v>27</v>
      </c>
      <c r="F11500" s="9"/>
      <c r="R11500" s="12">
        <f t="shared" si="6090"/>
        <v>0</v>
      </c>
      <c r="U11500" s="15" t="s">
        <v>32</v>
      </c>
      <c r="V11500" s="15" t="s">
        <v>32</v>
      </c>
      <c r="X11500" s="20" t="str">
        <f t="shared" si="6087"/>
        <v/>
      </c>
      <c r="Y11500" s="20" t="str">
        <f t="shared" si="6088"/>
        <v/>
      </c>
      <c r="Z11500" s="20" t="str">
        <f t="shared" si="6083"/>
        <v/>
      </c>
      <c r="AA11500" s="20"/>
      <c r="AE11500" s="28"/>
      <c r="AF11500" s="29"/>
    </row>
    <row r="11501" spans="1:32">
      <c r="A11501" s="7"/>
      <c r="B11501" s="7"/>
      <c r="C11501" s="7"/>
      <c r="D11501" s="9" t="s">
        <v>34</v>
      </c>
      <c r="E11501" s="10" t="s">
        <v>35</v>
      </c>
      <c r="F11501" s="9"/>
      <c r="R11501" s="12">
        <f t="shared" si="6090"/>
        <v>0</v>
      </c>
      <c r="X11501" s="20" t="str">
        <f t="shared" si="6087"/>
        <v/>
      </c>
      <c r="Y11501" s="20" t="str">
        <f t="shared" si="6088"/>
        <v/>
      </c>
      <c r="Z11501" s="20" t="str">
        <f t="shared" si="6083"/>
        <v/>
      </c>
      <c r="AA11501" s="20" t="str">
        <f>IF(R11501&lt;U11501+V11501,"期末实有头数应大于等于良种+改良种","")</f>
        <v/>
      </c>
      <c r="AE11501" s="28"/>
      <c r="AF11501" s="29"/>
    </row>
    <row r="11502" spans="1:32">
      <c r="A11502" s="7"/>
      <c r="B11502" s="7"/>
      <c r="C11502" s="7"/>
      <c r="D11502" s="9" t="s">
        <v>36</v>
      </c>
      <c r="E11502" s="10" t="s">
        <v>27</v>
      </c>
      <c r="F11502" s="9"/>
      <c r="R11502" s="12">
        <f t="shared" si="6090"/>
        <v>0</v>
      </c>
      <c r="X11502" s="20" t="str">
        <f t="shared" si="6087"/>
        <v/>
      </c>
      <c r="Y11502" s="20" t="str">
        <f t="shared" si="6088"/>
        <v/>
      </c>
      <c r="Z11502" s="20" t="str">
        <f t="shared" si="6083"/>
        <v/>
      </c>
      <c r="AA11502" s="20" t="str">
        <f>IF(R11502&lt;U11502+V11502,"期末实有头数应大于等于良种+改良种","")</f>
        <v/>
      </c>
      <c r="AE11502" s="28"/>
      <c r="AF11502" s="29"/>
    </row>
    <row r="11503" spans="1:32">
      <c r="A11503" s="7"/>
      <c r="B11503" s="7"/>
      <c r="C11503" s="7"/>
      <c r="D11503" s="9" t="s">
        <v>37</v>
      </c>
      <c r="E11503" s="10" t="s">
        <v>27</v>
      </c>
      <c r="F11503" s="9"/>
      <c r="R11503" s="12">
        <f t="shared" si="6090"/>
        <v>0</v>
      </c>
      <c r="S11503" s="15" t="s">
        <v>32</v>
      </c>
      <c r="T11503" s="15" t="s">
        <v>32</v>
      </c>
      <c r="U11503" s="15" t="s">
        <v>32</v>
      </c>
      <c r="V11503" s="15" t="s">
        <v>32</v>
      </c>
      <c r="X11503" s="20" t="str">
        <f t="shared" si="6087"/>
        <v/>
      </c>
      <c r="Y11503" s="20" t="str">
        <f t="shared" si="6088"/>
        <v/>
      </c>
      <c r="Z11503" s="20"/>
      <c r="AA11503" s="20"/>
      <c r="AE11503" s="28"/>
      <c r="AF11503" s="29"/>
    </row>
    <row r="11504" spans="1:32">
      <c r="A11504" s="7"/>
      <c r="B11504" s="7"/>
      <c r="C11504" s="7"/>
      <c r="D11504" s="9" t="s">
        <v>38</v>
      </c>
      <c r="E11504" s="10" t="s">
        <v>39</v>
      </c>
      <c r="F11504" s="9"/>
      <c r="R11504" s="12">
        <f t="shared" si="6090"/>
        <v>0</v>
      </c>
      <c r="X11504" s="20" t="str">
        <f t="shared" si="6087"/>
        <v/>
      </c>
      <c r="Y11504" s="20" t="str">
        <f t="shared" si="6088"/>
        <v/>
      </c>
      <c r="Z11504" s="20" t="str">
        <f>IF(R11504&lt;S11504+T11504,"期末实有头数应大于等于能繁母畜+种公畜","")</f>
        <v/>
      </c>
      <c r="AA11504" s="20" t="str">
        <f>IF(R11504&lt;U11504+V11504,"期末实有头数应大于等于良种+改良种","")</f>
        <v/>
      </c>
      <c r="AE11504" s="28"/>
      <c r="AF11504" s="29"/>
    </row>
    <row r="11505" spans="1:32">
      <c r="A11505" s="7"/>
      <c r="B11505" s="7"/>
      <c r="C11505" s="7"/>
      <c r="D11505" s="9" t="s">
        <v>40</v>
      </c>
      <c r="E11505" s="10" t="s">
        <v>41</v>
      </c>
      <c r="F11505" s="9"/>
      <c r="G11505" s="12"/>
      <c r="H11505" s="12">
        <f t="shared" ref="G11505:V11505" si="6091">H11506+H11510</f>
        <v>0</v>
      </c>
      <c r="I11505" s="12">
        <f t="shared" si="6091"/>
        <v>0</v>
      </c>
      <c r="J11505" s="12">
        <f t="shared" si="6091"/>
        <v>0</v>
      </c>
      <c r="K11505" s="12">
        <f t="shared" si="6091"/>
        <v>0</v>
      </c>
      <c r="L11505" s="12">
        <f t="shared" si="6091"/>
        <v>0</v>
      </c>
      <c r="M11505" s="12">
        <f t="shared" si="6091"/>
        <v>0</v>
      </c>
      <c r="N11505" s="12">
        <f t="shared" si="6091"/>
        <v>0</v>
      </c>
      <c r="O11505" s="12">
        <f t="shared" si="6091"/>
        <v>0</v>
      </c>
      <c r="P11505" s="12">
        <f t="shared" si="6091"/>
        <v>0</v>
      </c>
      <c r="Q11505" s="12">
        <f t="shared" si="6091"/>
        <v>0</v>
      </c>
      <c r="R11505" s="21">
        <f t="shared" si="6091"/>
        <v>0</v>
      </c>
      <c r="S11505" s="12">
        <f t="shared" si="6091"/>
        <v>0</v>
      </c>
      <c r="T11505" s="12">
        <f t="shared" si="6091"/>
        <v>0</v>
      </c>
      <c r="U11505" s="12">
        <f t="shared" si="6091"/>
        <v>0</v>
      </c>
      <c r="V11505" s="12">
        <f t="shared" si="6091"/>
        <v>0</v>
      </c>
      <c r="X11505" s="20" t="str">
        <f t="shared" si="6087"/>
        <v/>
      </c>
      <c r="Y11505" s="20" t="str">
        <f t="shared" si="6088"/>
        <v/>
      </c>
      <c r="Z11505" s="20" t="str">
        <f>IF(R11505&lt;S11505+T11505,"期末实有头数应大于等于能繁母畜+种公畜","")</f>
        <v/>
      </c>
      <c r="AA11505" s="20" t="str">
        <f>IF(R11505&lt;U11505+V11505,"期末实有头数应大于等于良种+改良种","")</f>
        <v/>
      </c>
      <c r="AE11505" s="28"/>
      <c r="AF11505" s="29"/>
    </row>
    <row r="11506" spans="1:32">
      <c r="A11506" s="7"/>
      <c r="B11506" s="7"/>
      <c r="C11506" s="7"/>
      <c r="D11506" s="9" t="s">
        <v>42</v>
      </c>
      <c r="E11506" s="10" t="s">
        <v>41</v>
      </c>
      <c r="F11506" s="9"/>
      <c r="R11506" s="12">
        <f>G11506+I11506+J11506+K11506-L11506-M11506-N11506-Q11506</f>
        <v>0</v>
      </c>
      <c r="X11506" s="20" t="str">
        <f t="shared" si="6087"/>
        <v/>
      </c>
      <c r="Y11506" s="20" t="str">
        <f t="shared" si="6088"/>
        <v/>
      </c>
      <c r="Z11506" s="20" t="str">
        <f>IF(R11506&lt;S11506+T11506,"期末实有头数应大于等于能繁母畜+种公畜","")</f>
        <v/>
      </c>
      <c r="AA11506" s="20" t="str">
        <f>IF(R11506&lt;U11506+V11506,"期末实有头数应大于等于良种+改良种","")</f>
        <v/>
      </c>
      <c r="AE11506" s="28"/>
      <c r="AF11506" s="29"/>
    </row>
    <row r="11507" spans="1:32">
      <c r="A11507" s="7"/>
      <c r="B11507" s="7"/>
      <c r="C11507" s="7"/>
      <c r="D11507" s="9" t="s">
        <v>43</v>
      </c>
      <c r="E11507" s="10" t="s">
        <v>41</v>
      </c>
      <c r="F11507" s="9"/>
      <c r="R11507" s="12">
        <f>G11507+I11507+J11507+K11507-L11507-M11507-N11507-Q11507</f>
        <v>0</v>
      </c>
      <c r="U11507" s="15" t="s">
        <v>32</v>
      </c>
      <c r="V11507" s="15" t="s">
        <v>32</v>
      </c>
      <c r="X11507" s="20" t="str">
        <f t="shared" si="6087"/>
        <v/>
      </c>
      <c r="Y11507" s="20" t="str">
        <f t="shared" si="6088"/>
        <v/>
      </c>
      <c r="Z11507" s="20" t="str">
        <f>IF(R11507&lt;S11507+T11507,"期末实有头数应大于等于能繁母畜+种公畜","")</f>
        <v/>
      </c>
      <c r="AA11507" s="20"/>
      <c r="AE11507" s="28"/>
      <c r="AF11507" s="29"/>
    </row>
    <row r="11508" spans="1:32">
      <c r="A11508" s="7"/>
      <c r="B11508" s="7"/>
      <c r="C11508" s="7"/>
      <c r="D11508" s="9" t="s">
        <v>44</v>
      </c>
      <c r="E11508" s="10" t="s">
        <v>41</v>
      </c>
      <c r="F11508" s="9"/>
      <c r="H11508" s="15" t="s">
        <v>32</v>
      </c>
      <c r="I11508" s="15" t="s">
        <v>32</v>
      </c>
      <c r="J11508" s="15" t="s">
        <v>32</v>
      </c>
      <c r="K11508" s="15" t="s">
        <v>32</v>
      </c>
      <c r="L11508" s="15" t="s">
        <v>32</v>
      </c>
      <c r="M11508" s="15" t="s">
        <v>32</v>
      </c>
      <c r="N11508" s="15" t="s">
        <v>32</v>
      </c>
      <c r="O11508" s="15" t="s">
        <v>32</v>
      </c>
      <c r="P11508" s="15" t="s">
        <v>32</v>
      </c>
      <c r="Q11508" s="15" t="s">
        <v>32</v>
      </c>
      <c r="R11508" s="22"/>
      <c r="T11508" s="15" t="s">
        <v>32</v>
      </c>
      <c r="U11508" s="15" t="s">
        <v>32</v>
      </c>
      <c r="V11508" s="15" t="s">
        <v>32</v>
      </c>
      <c r="X11508" s="20" t="str">
        <f t="shared" si="6087"/>
        <v/>
      </c>
      <c r="Y11508" s="20"/>
      <c r="Z11508" s="20"/>
      <c r="AA11508" s="20"/>
      <c r="AE11508" s="28"/>
      <c r="AF11508" s="29"/>
    </row>
    <row r="11509" spans="1:32">
      <c r="A11509" s="7"/>
      <c r="B11509" s="7"/>
      <c r="C11509" s="7"/>
      <c r="D11509" s="9" t="s">
        <v>45</v>
      </c>
      <c r="E11509" s="10" t="s">
        <v>41</v>
      </c>
      <c r="F11509" s="9"/>
      <c r="H11509" s="15" t="s">
        <v>32</v>
      </c>
      <c r="I11509" s="15" t="s">
        <v>32</v>
      </c>
      <c r="J11509" s="15" t="s">
        <v>32</v>
      </c>
      <c r="K11509" s="15" t="s">
        <v>32</v>
      </c>
      <c r="L11509" s="15" t="s">
        <v>32</v>
      </c>
      <c r="M11509" s="15" t="s">
        <v>32</v>
      </c>
      <c r="N11509" s="15" t="s">
        <v>32</v>
      </c>
      <c r="O11509" s="15" t="s">
        <v>32</v>
      </c>
      <c r="P11509" s="15" t="s">
        <v>32</v>
      </c>
      <c r="Q11509" s="15" t="s">
        <v>32</v>
      </c>
      <c r="R11509" s="22"/>
      <c r="T11509" s="15" t="s">
        <v>32</v>
      </c>
      <c r="U11509" s="15" t="s">
        <v>32</v>
      </c>
      <c r="V11509" s="15" t="s">
        <v>32</v>
      </c>
      <c r="X11509" s="20" t="str">
        <f t="shared" si="6087"/>
        <v/>
      </c>
      <c r="Y11509" s="20"/>
      <c r="Z11509" s="20"/>
      <c r="AA11509" s="20"/>
      <c r="AE11509" s="28"/>
      <c r="AF11509" s="29"/>
    </row>
    <row r="11510" spans="1:32">
      <c r="A11510" s="7"/>
      <c r="B11510" s="7"/>
      <c r="C11510" s="7"/>
      <c r="D11510" s="9" t="s">
        <v>46</v>
      </c>
      <c r="E11510" s="10" t="s">
        <v>41</v>
      </c>
      <c r="F11510" s="9"/>
      <c r="R11510" s="12">
        <f>G11510+I11510+J11510+K11510-L11510-M11510-N11510-Q11510</f>
        <v>0</v>
      </c>
      <c r="X11510" s="20" t="str">
        <f t="shared" si="6087"/>
        <v/>
      </c>
      <c r="Y11510" s="20" t="str">
        <f>IF(N11510&lt;O11510+P11510,"出卖应大于等于出卖肉畜+出卖仔畜","")</f>
        <v/>
      </c>
      <c r="Z11510" s="20" t="str">
        <f t="shared" ref="Z11510:Z11519" si="6092">IF(R11510&lt;S11510+T11510,"期末实有头数应大于等于能繁母畜+种公畜","")</f>
        <v/>
      </c>
      <c r="AA11510" s="20" t="str">
        <f t="shared" ref="AA11510:AA11515" si="6093">IF(R11510&lt;U11510+V11510,"期末实有头数应大于等于良种+改良种","")</f>
        <v/>
      </c>
      <c r="AE11510" s="28"/>
      <c r="AF11510" s="29"/>
    </row>
    <row r="11511" spans="1:32">
      <c r="A11511" s="7"/>
      <c r="B11511" s="7"/>
      <c r="C11511" s="7"/>
      <c r="D11511" s="9" t="s">
        <v>47</v>
      </c>
      <c r="E11511" s="16" t="s">
        <v>27</v>
      </c>
      <c r="F11511" s="9"/>
      <c r="R11511" s="12">
        <f>G11511+I11511+J11511+K11511-L11511-M11511-N11511-Q11511</f>
        <v>0</v>
      </c>
      <c r="X11511" s="20" t="str">
        <f t="shared" si="6087"/>
        <v/>
      </c>
      <c r="Y11511" s="20" t="str">
        <f>IF(N11511&lt;O11511+P11511,"出卖应大于等于出卖肉畜+出卖仔畜","")</f>
        <v/>
      </c>
      <c r="Z11511" s="20" t="str">
        <f t="shared" si="6092"/>
        <v/>
      </c>
      <c r="AA11511" s="20" t="str">
        <f t="shared" si="6093"/>
        <v/>
      </c>
      <c r="AE11511" s="28"/>
      <c r="AF11511" s="29"/>
    </row>
    <row r="11512" spans="1:32">
      <c r="A11512" s="7"/>
      <c r="B11512" s="7"/>
      <c r="C11512" s="7"/>
      <c r="D11512" s="9" t="s">
        <v>26</v>
      </c>
      <c r="E11512" s="10" t="s">
        <v>27</v>
      </c>
      <c r="F11512" s="9"/>
      <c r="G11512" s="12"/>
      <c r="H11512" s="12">
        <f t="shared" ref="G11512:V11512" si="6094">H11513+H11528</f>
        <v>0</v>
      </c>
      <c r="I11512" s="12">
        <f t="shared" si="6094"/>
        <v>0</v>
      </c>
      <c r="J11512" s="12">
        <f t="shared" si="6094"/>
        <v>0</v>
      </c>
      <c r="K11512" s="12">
        <f t="shared" si="6094"/>
        <v>0</v>
      </c>
      <c r="L11512" s="12">
        <f t="shared" si="6094"/>
        <v>0</v>
      </c>
      <c r="M11512" s="12">
        <f t="shared" si="6094"/>
        <v>0</v>
      </c>
      <c r="N11512" s="12">
        <f t="shared" si="6094"/>
        <v>0</v>
      </c>
      <c r="O11512" s="12">
        <f t="shared" si="6094"/>
        <v>0</v>
      </c>
      <c r="P11512" s="12">
        <f t="shared" si="6094"/>
        <v>0</v>
      </c>
      <c r="Q11512" s="12">
        <f t="shared" si="6094"/>
        <v>0</v>
      </c>
      <c r="R11512" s="12">
        <f t="shared" si="6094"/>
        <v>0</v>
      </c>
      <c r="S11512" s="12">
        <f t="shared" si="6094"/>
        <v>0</v>
      </c>
      <c r="T11512" s="12">
        <f t="shared" si="6094"/>
        <v>0</v>
      </c>
      <c r="U11512" s="12">
        <f t="shared" si="6094"/>
        <v>0</v>
      </c>
      <c r="V11512" s="12">
        <f t="shared" si="6094"/>
        <v>0</v>
      </c>
      <c r="X11512" s="20" t="str">
        <f t="shared" si="6087"/>
        <v/>
      </c>
      <c r="Y11512" s="20" t="str">
        <f>IF(N11512&lt;O11512+P11512,"出卖应大于等于出卖肉畜+出卖仔畜","")</f>
        <v/>
      </c>
      <c r="Z11512" s="20" t="str">
        <f t="shared" si="6092"/>
        <v/>
      </c>
      <c r="AA11512" s="20" t="str">
        <f t="shared" si="6093"/>
        <v/>
      </c>
      <c r="AE11512" s="28"/>
      <c r="AF11512" s="29"/>
    </row>
    <row r="11513" spans="1:32">
      <c r="A11513" s="7"/>
      <c r="B11513" s="7"/>
      <c r="C11513" s="7"/>
      <c r="D11513" s="9" t="s">
        <v>28</v>
      </c>
      <c r="E11513" s="10" t="s">
        <v>27</v>
      </c>
      <c r="F11513" s="9"/>
      <c r="G11513" s="12"/>
      <c r="H11513" s="12">
        <f t="shared" ref="G11513:V11513" si="6095">H11514+H11522</f>
        <v>0</v>
      </c>
      <c r="I11513" s="12">
        <f t="shared" si="6095"/>
        <v>0</v>
      </c>
      <c r="J11513" s="12">
        <f t="shared" si="6095"/>
        <v>0</v>
      </c>
      <c r="K11513" s="12">
        <f t="shared" si="6095"/>
        <v>0</v>
      </c>
      <c r="L11513" s="12">
        <f t="shared" si="6095"/>
        <v>0</v>
      </c>
      <c r="M11513" s="12">
        <f t="shared" si="6095"/>
        <v>0</v>
      </c>
      <c r="N11513" s="12">
        <f t="shared" si="6095"/>
        <v>0</v>
      </c>
      <c r="O11513" s="12">
        <f t="shared" si="6095"/>
        <v>0</v>
      </c>
      <c r="P11513" s="12">
        <f t="shared" si="6095"/>
        <v>0</v>
      </c>
      <c r="Q11513" s="12">
        <f t="shared" si="6095"/>
        <v>0</v>
      </c>
      <c r="R11513" s="12">
        <f t="shared" si="6095"/>
        <v>0</v>
      </c>
      <c r="S11513" s="12">
        <f t="shared" si="6095"/>
        <v>0</v>
      </c>
      <c r="T11513" s="12">
        <f t="shared" si="6095"/>
        <v>0</v>
      </c>
      <c r="U11513" s="12">
        <f t="shared" si="6095"/>
        <v>0</v>
      </c>
      <c r="V11513" s="12">
        <f t="shared" si="6095"/>
        <v>0</v>
      </c>
      <c r="X11513" s="20" t="str">
        <f t="shared" ref="X11513:X11529" si="6096">IF(H11513&lt;I11513,"繁殖仔畜应大于等于成活","")</f>
        <v/>
      </c>
      <c r="Y11513" s="20" t="str">
        <f t="shared" ref="Y11513:Y11524" si="6097">IF(N11513&lt;O11513+P11513,"出卖应大于等于出卖肉畜+出卖仔畜","")</f>
        <v/>
      </c>
      <c r="Z11513" s="20" t="str">
        <f t="shared" si="6092"/>
        <v/>
      </c>
      <c r="AA11513" s="20" t="str">
        <f t="shared" si="6093"/>
        <v/>
      </c>
      <c r="AE11513" s="28"/>
      <c r="AF11513" s="29"/>
    </row>
    <row r="11514" spans="1:32">
      <c r="A11514" s="7"/>
      <c r="B11514" s="7"/>
      <c r="C11514" s="7"/>
      <c r="D11514" s="9" t="s">
        <v>29</v>
      </c>
      <c r="E11514" s="10" t="s">
        <v>27</v>
      </c>
      <c r="F11514" s="9"/>
      <c r="G11514" s="12"/>
      <c r="H11514" s="12">
        <f t="shared" ref="G11514:R11514" si="6098">H11515+H11518+H11519+H11520+H11521</f>
        <v>0</v>
      </c>
      <c r="I11514" s="12">
        <f t="shared" si="6098"/>
        <v>0</v>
      </c>
      <c r="J11514" s="12">
        <f t="shared" si="6098"/>
        <v>0</v>
      </c>
      <c r="K11514" s="12">
        <f t="shared" si="6098"/>
        <v>0</v>
      </c>
      <c r="L11514" s="12">
        <f t="shared" si="6098"/>
        <v>0</v>
      </c>
      <c r="M11514" s="12">
        <f t="shared" si="6098"/>
        <v>0</v>
      </c>
      <c r="N11514" s="12">
        <f t="shared" si="6098"/>
        <v>0</v>
      </c>
      <c r="O11514" s="12">
        <f t="shared" si="6098"/>
        <v>0</v>
      </c>
      <c r="P11514" s="12">
        <f t="shared" si="6098"/>
        <v>0</v>
      </c>
      <c r="Q11514" s="12">
        <f t="shared" si="6098"/>
        <v>0</v>
      </c>
      <c r="R11514" s="12">
        <f t="shared" si="6098"/>
        <v>0</v>
      </c>
      <c r="S11514" s="12">
        <f>S11515+S11518+S11519+S11521</f>
        <v>0</v>
      </c>
      <c r="T11514" s="12">
        <f>T11515+T11518+T11519+T11521</f>
        <v>0</v>
      </c>
      <c r="U11514" s="12">
        <f>U11515+U11518+U11519+U11521</f>
        <v>0</v>
      </c>
      <c r="V11514" s="12">
        <f>V11515+V11518+V11519+V11521</f>
        <v>0</v>
      </c>
      <c r="X11514" s="20" t="str">
        <f t="shared" si="6096"/>
        <v/>
      </c>
      <c r="Y11514" s="20" t="str">
        <f t="shared" si="6097"/>
        <v/>
      </c>
      <c r="Z11514" s="20" t="str">
        <f t="shared" si="6092"/>
        <v/>
      </c>
      <c r="AA11514" s="20" t="str">
        <f t="shared" si="6093"/>
        <v/>
      </c>
      <c r="AE11514" s="28"/>
      <c r="AF11514" s="29"/>
    </row>
    <row r="11515" spans="1:32">
      <c r="A11515" s="7"/>
      <c r="B11515" s="7"/>
      <c r="C11515" s="7"/>
      <c r="D11515" s="9" t="s">
        <v>30</v>
      </c>
      <c r="E11515" s="10" t="s">
        <v>27</v>
      </c>
      <c r="F11515" s="9"/>
      <c r="R11515" s="12">
        <f>G11515+I11515+J11515+K11515-L11515-M11515-N11515-Q11515</f>
        <v>0</v>
      </c>
      <c r="X11515" s="20" t="str">
        <f t="shared" si="6096"/>
        <v/>
      </c>
      <c r="Y11515" s="20" t="str">
        <f t="shared" si="6097"/>
        <v/>
      </c>
      <c r="Z11515" s="20" t="str">
        <f t="shared" si="6092"/>
        <v/>
      </c>
      <c r="AA11515" s="20" t="str">
        <f t="shared" si="6093"/>
        <v/>
      </c>
      <c r="AE11515" s="28"/>
      <c r="AF11515" s="29"/>
    </row>
    <row r="11516" spans="1:32">
      <c r="A11516" s="7"/>
      <c r="B11516" s="7"/>
      <c r="C11516" s="7"/>
      <c r="D11516" s="9" t="s">
        <v>31</v>
      </c>
      <c r="E11516" s="10" t="s">
        <v>27</v>
      </c>
      <c r="F11516" s="9"/>
      <c r="R11516" s="12">
        <f t="shared" ref="R11516:R11521" si="6099">G11516+I11516+J11516+K11516-L11516-M11516-N11516-Q11516</f>
        <v>0</v>
      </c>
      <c r="U11516" s="15" t="s">
        <v>32</v>
      </c>
      <c r="V11516" s="15" t="s">
        <v>32</v>
      </c>
      <c r="X11516" s="20" t="str">
        <f t="shared" si="6096"/>
        <v/>
      </c>
      <c r="Y11516" s="20" t="str">
        <f t="shared" si="6097"/>
        <v/>
      </c>
      <c r="Z11516" s="20" t="str">
        <f t="shared" si="6092"/>
        <v/>
      </c>
      <c r="AA11516" s="20"/>
      <c r="AE11516" s="28"/>
      <c r="AF11516" s="29"/>
    </row>
    <row r="11517" spans="1:32">
      <c r="A11517" s="7"/>
      <c r="B11517" s="7"/>
      <c r="C11517" s="7"/>
      <c r="D11517" s="9" t="s">
        <v>33</v>
      </c>
      <c r="E11517" s="10" t="s">
        <v>27</v>
      </c>
      <c r="F11517" s="9"/>
      <c r="R11517" s="12">
        <f t="shared" si="6099"/>
        <v>0</v>
      </c>
      <c r="U11517" s="15" t="s">
        <v>32</v>
      </c>
      <c r="V11517" s="15" t="s">
        <v>32</v>
      </c>
      <c r="X11517" s="20" t="str">
        <f t="shared" si="6096"/>
        <v/>
      </c>
      <c r="Y11517" s="20" t="str">
        <f t="shared" si="6097"/>
        <v/>
      </c>
      <c r="Z11517" s="20" t="str">
        <f t="shared" si="6092"/>
        <v/>
      </c>
      <c r="AA11517" s="20"/>
      <c r="AE11517" s="28"/>
      <c r="AF11517" s="29"/>
    </row>
    <row r="11518" spans="1:32">
      <c r="A11518" s="7"/>
      <c r="B11518" s="7"/>
      <c r="C11518" s="7"/>
      <c r="D11518" s="9" t="s">
        <v>34</v>
      </c>
      <c r="E11518" s="10" t="s">
        <v>35</v>
      </c>
      <c r="F11518" s="9"/>
      <c r="R11518" s="12">
        <f t="shared" si="6099"/>
        <v>0</v>
      </c>
      <c r="X11518" s="20" t="str">
        <f t="shared" si="6096"/>
        <v/>
      </c>
      <c r="Y11518" s="20" t="str">
        <f t="shared" si="6097"/>
        <v/>
      </c>
      <c r="Z11518" s="20" t="str">
        <f t="shared" si="6092"/>
        <v/>
      </c>
      <c r="AA11518" s="20" t="str">
        <f>IF(R11518&lt;U11518+V11518,"期末实有头数应大于等于良种+改良种","")</f>
        <v/>
      </c>
      <c r="AE11518" s="28"/>
      <c r="AF11518" s="29"/>
    </row>
    <row r="11519" spans="1:32">
      <c r="A11519" s="7"/>
      <c r="B11519" s="7"/>
      <c r="C11519" s="7"/>
      <c r="D11519" s="9" t="s">
        <v>36</v>
      </c>
      <c r="E11519" s="10" t="s">
        <v>27</v>
      </c>
      <c r="F11519" s="9"/>
      <c r="R11519" s="12">
        <f t="shared" si="6099"/>
        <v>0</v>
      </c>
      <c r="X11519" s="20" t="str">
        <f t="shared" si="6096"/>
        <v/>
      </c>
      <c r="Y11519" s="20" t="str">
        <f t="shared" si="6097"/>
        <v/>
      </c>
      <c r="Z11519" s="20" t="str">
        <f t="shared" si="6092"/>
        <v/>
      </c>
      <c r="AA11519" s="20" t="str">
        <f>IF(R11519&lt;U11519+V11519,"期末实有头数应大于等于良种+改良种","")</f>
        <v/>
      </c>
      <c r="AE11519" s="28"/>
      <c r="AF11519" s="29"/>
    </row>
    <row r="11520" spans="1:32">
      <c r="A11520" s="7"/>
      <c r="B11520" s="7"/>
      <c r="C11520" s="7"/>
      <c r="D11520" s="9" t="s">
        <v>37</v>
      </c>
      <c r="E11520" s="10" t="s">
        <v>27</v>
      </c>
      <c r="F11520" s="9"/>
      <c r="R11520" s="12">
        <f t="shared" si="6099"/>
        <v>0</v>
      </c>
      <c r="S11520" s="15" t="s">
        <v>32</v>
      </c>
      <c r="T11520" s="15" t="s">
        <v>32</v>
      </c>
      <c r="U11520" s="15" t="s">
        <v>32</v>
      </c>
      <c r="V11520" s="15" t="s">
        <v>32</v>
      </c>
      <c r="X11520" s="20" t="str">
        <f t="shared" si="6096"/>
        <v/>
      </c>
      <c r="Y11520" s="20" t="str">
        <f t="shared" si="6097"/>
        <v/>
      </c>
      <c r="Z11520" s="20"/>
      <c r="AA11520" s="20"/>
      <c r="AE11520" s="28"/>
      <c r="AF11520" s="29"/>
    </row>
    <row r="11521" spans="1:32">
      <c r="A11521" s="7"/>
      <c r="B11521" s="7"/>
      <c r="C11521" s="7"/>
      <c r="D11521" s="9" t="s">
        <v>38</v>
      </c>
      <c r="E11521" s="10" t="s">
        <v>39</v>
      </c>
      <c r="F11521" s="9"/>
      <c r="R11521" s="12">
        <f t="shared" si="6099"/>
        <v>0</v>
      </c>
      <c r="X11521" s="20" t="str">
        <f t="shared" si="6096"/>
        <v/>
      </c>
      <c r="Y11521" s="20" t="str">
        <f t="shared" si="6097"/>
        <v/>
      </c>
      <c r="Z11521" s="20" t="str">
        <f>IF(R11521&lt;S11521+T11521,"期末实有头数应大于等于能繁母畜+种公畜","")</f>
        <v/>
      </c>
      <c r="AA11521" s="20" t="str">
        <f>IF(R11521&lt;U11521+V11521,"期末实有头数应大于等于良种+改良种","")</f>
        <v/>
      </c>
      <c r="AE11521" s="28"/>
      <c r="AF11521" s="29"/>
    </row>
    <row r="11522" spans="1:32">
      <c r="A11522" s="7"/>
      <c r="B11522" s="7"/>
      <c r="C11522" s="7"/>
      <c r="D11522" s="9" t="s">
        <v>40</v>
      </c>
      <c r="E11522" s="10" t="s">
        <v>41</v>
      </c>
      <c r="F11522" s="9"/>
      <c r="G11522" s="12"/>
      <c r="H11522" s="12">
        <f t="shared" ref="G11522:V11522" si="6100">H11523+H11527</f>
        <v>0</v>
      </c>
      <c r="I11522" s="12">
        <f t="shared" si="6100"/>
        <v>0</v>
      </c>
      <c r="J11522" s="12">
        <f t="shared" si="6100"/>
        <v>0</v>
      </c>
      <c r="K11522" s="12">
        <f t="shared" si="6100"/>
        <v>0</v>
      </c>
      <c r="L11522" s="12">
        <f t="shared" si="6100"/>
        <v>0</v>
      </c>
      <c r="M11522" s="12">
        <f t="shared" si="6100"/>
        <v>0</v>
      </c>
      <c r="N11522" s="12">
        <f t="shared" si="6100"/>
        <v>0</v>
      </c>
      <c r="O11522" s="12">
        <f t="shared" si="6100"/>
        <v>0</v>
      </c>
      <c r="P11522" s="12">
        <f t="shared" si="6100"/>
        <v>0</v>
      </c>
      <c r="Q11522" s="12">
        <f t="shared" si="6100"/>
        <v>0</v>
      </c>
      <c r="R11522" s="21">
        <f t="shared" si="6100"/>
        <v>0</v>
      </c>
      <c r="S11522" s="12">
        <f t="shared" si="6100"/>
        <v>0</v>
      </c>
      <c r="T11522" s="12">
        <f t="shared" si="6100"/>
        <v>0</v>
      </c>
      <c r="U11522" s="12">
        <f t="shared" si="6100"/>
        <v>0</v>
      </c>
      <c r="V11522" s="12">
        <f t="shared" si="6100"/>
        <v>0</v>
      </c>
      <c r="X11522" s="20" t="str">
        <f t="shared" si="6096"/>
        <v/>
      </c>
      <c r="Y11522" s="20" t="str">
        <f t="shared" si="6097"/>
        <v/>
      </c>
      <c r="Z11522" s="20" t="str">
        <f>IF(R11522&lt;S11522+T11522,"期末实有头数应大于等于能繁母畜+种公畜","")</f>
        <v/>
      </c>
      <c r="AA11522" s="20" t="str">
        <f>IF(R11522&lt;U11522+V11522,"期末实有头数应大于等于良种+改良种","")</f>
        <v/>
      </c>
      <c r="AE11522" s="28"/>
      <c r="AF11522" s="29"/>
    </row>
    <row r="11523" spans="1:32">
      <c r="A11523" s="7"/>
      <c r="B11523" s="7"/>
      <c r="C11523" s="7"/>
      <c r="D11523" s="9" t="s">
        <v>42</v>
      </c>
      <c r="E11523" s="10" t="s">
        <v>41</v>
      </c>
      <c r="F11523" s="9"/>
      <c r="R11523" s="12">
        <f>G11523+I11523+J11523+K11523-L11523-M11523-N11523-Q11523</f>
        <v>0</v>
      </c>
      <c r="X11523" s="20" t="str">
        <f t="shared" si="6096"/>
        <v/>
      </c>
      <c r="Y11523" s="20" t="str">
        <f t="shared" si="6097"/>
        <v/>
      </c>
      <c r="Z11523" s="20" t="str">
        <f>IF(R11523&lt;S11523+T11523,"期末实有头数应大于等于能繁母畜+种公畜","")</f>
        <v/>
      </c>
      <c r="AA11523" s="20" t="str">
        <f>IF(R11523&lt;U11523+V11523,"期末实有头数应大于等于良种+改良种","")</f>
        <v/>
      </c>
      <c r="AE11523" s="28"/>
      <c r="AF11523" s="29"/>
    </row>
    <row r="11524" spans="1:32">
      <c r="A11524" s="7"/>
      <c r="B11524" s="7"/>
      <c r="C11524" s="7"/>
      <c r="D11524" s="9" t="s">
        <v>43</v>
      </c>
      <c r="E11524" s="10" t="s">
        <v>41</v>
      </c>
      <c r="F11524" s="9"/>
      <c r="R11524" s="12">
        <f>G11524+I11524+J11524+K11524-L11524-M11524-N11524-Q11524</f>
        <v>0</v>
      </c>
      <c r="U11524" s="15" t="s">
        <v>32</v>
      </c>
      <c r="V11524" s="15" t="s">
        <v>32</v>
      </c>
      <c r="X11524" s="20" t="str">
        <f t="shared" si="6096"/>
        <v/>
      </c>
      <c r="Y11524" s="20" t="str">
        <f t="shared" si="6097"/>
        <v/>
      </c>
      <c r="Z11524" s="20" t="str">
        <f>IF(R11524&lt;S11524+T11524,"期末实有头数应大于等于能繁母畜+种公畜","")</f>
        <v/>
      </c>
      <c r="AA11524" s="20"/>
      <c r="AE11524" s="28"/>
      <c r="AF11524" s="29"/>
    </row>
    <row r="11525" spans="1:32">
      <c r="A11525" s="7"/>
      <c r="B11525" s="7"/>
      <c r="C11525" s="7"/>
      <c r="D11525" s="9" t="s">
        <v>44</v>
      </c>
      <c r="E11525" s="10" t="s">
        <v>41</v>
      </c>
      <c r="F11525" s="9"/>
      <c r="H11525" s="15" t="s">
        <v>32</v>
      </c>
      <c r="I11525" s="15" t="s">
        <v>32</v>
      </c>
      <c r="J11525" s="15" t="s">
        <v>32</v>
      </c>
      <c r="K11525" s="15" t="s">
        <v>32</v>
      </c>
      <c r="L11525" s="15" t="s">
        <v>32</v>
      </c>
      <c r="M11525" s="15" t="s">
        <v>32</v>
      </c>
      <c r="N11525" s="15" t="s">
        <v>32</v>
      </c>
      <c r="O11525" s="15" t="s">
        <v>32</v>
      </c>
      <c r="P11525" s="15" t="s">
        <v>32</v>
      </c>
      <c r="Q11525" s="15" t="s">
        <v>32</v>
      </c>
      <c r="R11525" s="22"/>
      <c r="T11525" s="15" t="s">
        <v>32</v>
      </c>
      <c r="U11525" s="15" t="s">
        <v>32</v>
      </c>
      <c r="V11525" s="15" t="s">
        <v>32</v>
      </c>
      <c r="X11525" s="20" t="str">
        <f t="shared" si="6096"/>
        <v/>
      </c>
      <c r="Y11525" s="20"/>
      <c r="Z11525" s="20"/>
      <c r="AA11525" s="20"/>
      <c r="AE11525" s="28"/>
      <c r="AF11525" s="29"/>
    </row>
    <row r="11526" spans="1:32">
      <c r="A11526" s="7"/>
      <c r="B11526" s="7"/>
      <c r="C11526" s="7"/>
      <c r="D11526" s="9" t="s">
        <v>45</v>
      </c>
      <c r="E11526" s="10" t="s">
        <v>41</v>
      </c>
      <c r="F11526" s="9"/>
      <c r="H11526" s="15" t="s">
        <v>32</v>
      </c>
      <c r="I11526" s="15" t="s">
        <v>32</v>
      </c>
      <c r="J11526" s="15" t="s">
        <v>32</v>
      </c>
      <c r="K11526" s="15" t="s">
        <v>32</v>
      </c>
      <c r="L11526" s="15" t="s">
        <v>32</v>
      </c>
      <c r="M11526" s="15" t="s">
        <v>32</v>
      </c>
      <c r="N11526" s="15" t="s">
        <v>32</v>
      </c>
      <c r="O11526" s="15" t="s">
        <v>32</v>
      </c>
      <c r="P11526" s="15" t="s">
        <v>32</v>
      </c>
      <c r="Q11526" s="15" t="s">
        <v>32</v>
      </c>
      <c r="R11526" s="22"/>
      <c r="T11526" s="15" t="s">
        <v>32</v>
      </c>
      <c r="U11526" s="15" t="s">
        <v>32</v>
      </c>
      <c r="V11526" s="15" t="s">
        <v>32</v>
      </c>
      <c r="X11526" s="20" t="str">
        <f t="shared" si="6096"/>
        <v/>
      </c>
      <c r="Y11526" s="20"/>
      <c r="Z11526" s="20"/>
      <c r="AA11526" s="20"/>
      <c r="AE11526" s="28"/>
      <c r="AF11526" s="29"/>
    </row>
    <row r="11527" spans="1:32">
      <c r="A11527" s="7"/>
      <c r="B11527" s="7"/>
      <c r="C11527" s="7"/>
      <c r="D11527" s="9" t="s">
        <v>46</v>
      </c>
      <c r="E11527" s="10" t="s">
        <v>41</v>
      </c>
      <c r="F11527" s="9"/>
      <c r="R11527" s="12">
        <f>G11527+I11527+J11527+K11527-L11527-M11527-N11527-Q11527</f>
        <v>0</v>
      </c>
      <c r="X11527" s="20" t="str">
        <f t="shared" si="6096"/>
        <v/>
      </c>
      <c r="Y11527" s="20" t="str">
        <f>IF(N11527&lt;O11527+P11527,"出卖应大于等于出卖肉畜+出卖仔畜","")</f>
        <v/>
      </c>
      <c r="Z11527" s="20" t="str">
        <f t="shared" ref="Z11527:Z11536" si="6101">IF(R11527&lt;S11527+T11527,"期末实有头数应大于等于能繁母畜+种公畜","")</f>
        <v/>
      </c>
      <c r="AA11527" s="20" t="str">
        <f t="shared" ref="AA11527:AA11532" si="6102">IF(R11527&lt;U11527+V11527,"期末实有头数应大于等于良种+改良种","")</f>
        <v/>
      </c>
      <c r="AE11527" s="28"/>
      <c r="AF11527" s="29"/>
    </row>
    <row r="11528" spans="1:32">
      <c r="A11528" s="7"/>
      <c r="B11528" s="7"/>
      <c r="C11528" s="7"/>
      <c r="D11528" s="9" t="s">
        <v>47</v>
      </c>
      <c r="E11528" s="16" t="s">
        <v>27</v>
      </c>
      <c r="F11528" s="9"/>
      <c r="R11528" s="12">
        <f>G11528+I11528+J11528+K11528-L11528-M11528-N11528-Q11528</f>
        <v>0</v>
      </c>
      <c r="X11528" s="20" t="str">
        <f t="shared" si="6096"/>
        <v/>
      </c>
      <c r="Y11528" s="20" t="str">
        <f>IF(N11528&lt;O11528+P11528,"出卖应大于等于出卖肉畜+出卖仔畜","")</f>
        <v/>
      </c>
      <c r="Z11528" s="20" t="str">
        <f t="shared" si="6101"/>
        <v/>
      </c>
      <c r="AA11528" s="20" t="str">
        <f t="shared" si="6102"/>
        <v/>
      </c>
      <c r="AE11528" s="28"/>
      <c r="AF11528" s="29"/>
    </row>
    <row r="11529" spans="1:32">
      <c r="A11529" s="7"/>
      <c r="B11529" s="7"/>
      <c r="C11529" s="7"/>
      <c r="D11529" s="9" t="s">
        <v>26</v>
      </c>
      <c r="E11529" s="10" t="s">
        <v>27</v>
      </c>
      <c r="F11529" s="9"/>
      <c r="G11529" s="12"/>
      <c r="H11529" s="12">
        <f t="shared" ref="G11529:V11529" si="6103">H11530+H11545</f>
        <v>0</v>
      </c>
      <c r="I11529" s="12">
        <f t="shared" si="6103"/>
        <v>0</v>
      </c>
      <c r="J11529" s="12">
        <f t="shared" si="6103"/>
        <v>0</v>
      </c>
      <c r="K11529" s="12">
        <f t="shared" si="6103"/>
        <v>0</v>
      </c>
      <c r="L11529" s="12">
        <f t="shared" si="6103"/>
        <v>0</v>
      </c>
      <c r="M11529" s="12">
        <f t="shared" si="6103"/>
        <v>0</v>
      </c>
      <c r="N11529" s="12">
        <f t="shared" si="6103"/>
        <v>0</v>
      </c>
      <c r="O11529" s="12">
        <f t="shared" si="6103"/>
        <v>0</v>
      </c>
      <c r="P11529" s="12">
        <f t="shared" si="6103"/>
        <v>0</v>
      </c>
      <c r="Q11529" s="12">
        <f t="shared" si="6103"/>
        <v>0</v>
      </c>
      <c r="R11529" s="12">
        <f t="shared" si="6103"/>
        <v>0</v>
      </c>
      <c r="S11529" s="12">
        <f t="shared" si="6103"/>
        <v>0</v>
      </c>
      <c r="T11529" s="12">
        <f t="shared" si="6103"/>
        <v>0</v>
      </c>
      <c r="U11529" s="12">
        <f t="shared" si="6103"/>
        <v>0</v>
      </c>
      <c r="V11529" s="12">
        <f t="shared" si="6103"/>
        <v>0</v>
      </c>
      <c r="X11529" s="20" t="str">
        <f t="shared" si="6096"/>
        <v/>
      </c>
      <c r="Y11529" s="20" t="str">
        <f>IF(N11529&lt;O11529+P11529,"出卖应大于等于出卖肉畜+出卖仔畜","")</f>
        <v/>
      </c>
      <c r="Z11529" s="20" t="str">
        <f t="shared" si="6101"/>
        <v/>
      </c>
      <c r="AA11529" s="20" t="str">
        <f t="shared" si="6102"/>
        <v/>
      </c>
      <c r="AE11529" s="28"/>
      <c r="AF11529" s="29"/>
    </row>
    <row r="11530" spans="1:32">
      <c r="A11530" s="7"/>
      <c r="B11530" s="7"/>
      <c r="C11530" s="7"/>
      <c r="D11530" s="9" t="s">
        <v>28</v>
      </c>
      <c r="E11530" s="10" t="s">
        <v>27</v>
      </c>
      <c r="F11530" s="9"/>
      <c r="G11530" s="12"/>
      <c r="H11530" s="12">
        <f t="shared" ref="G11530:V11530" si="6104">H11531+H11539</f>
        <v>0</v>
      </c>
      <c r="I11530" s="12">
        <f t="shared" si="6104"/>
        <v>0</v>
      </c>
      <c r="J11530" s="12">
        <f t="shared" si="6104"/>
        <v>0</v>
      </c>
      <c r="K11530" s="12">
        <f t="shared" si="6104"/>
        <v>0</v>
      </c>
      <c r="L11530" s="12">
        <f t="shared" si="6104"/>
        <v>0</v>
      </c>
      <c r="M11530" s="12">
        <f t="shared" si="6104"/>
        <v>0</v>
      </c>
      <c r="N11530" s="12">
        <f t="shared" si="6104"/>
        <v>0</v>
      </c>
      <c r="O11530" s="12">
        <f t="shared" si="6104"/>
        <v>0</v>
      </c>
      <c r="P11530" s="12">
        <f t="shared" si="6104"/>
        <v>0</v>
      </c>
      <c r="Q11530" s="12">
        <f t="shared" si="6104"/>
        <v>0</v>
      </c>
      <c r="R11530" s="12">
        <f t="shared" si="6104"/>
        <v>0</v>
      </c>
      <c r="S11530" s="12">
        <f t="shared" si="6104"/>
        <v>0</v>
      </c>
      <c r="T11530" s="12">
        <f t="shared" si="6104"/>
        <v>0</v>
      </c>
      <c r="U11530" s="12">
        <f t="shared" si="6104"/>
        <v>0</v>
      </c>
      <c r="V11530" s="12">
        <f t="shared" si="6104"/>
        <v>0</v>
      </c>
      <c r="X11530" s="20" t="str">
        <f t="shared" ref="X11530:X11546" si="6105">IF(H11530&lt;I11530,"繁殖仔畜应大于等于成活","")</f>
        <v/>
      </c>
      <c r="Y11530" s="20" t="str">
        <f t="shared" ref="Y11530:Y11541" si="6106">IF(N11530&lt;O11530+P11530,"出卖应大于等于出卖肉畜+出卖仔畜","")</f>
        <v/>
      </c>
      <c r="Z11530" s="20" t="str">
        <f t="shared" si="6101"/>
        <v/>
      </c>
      <c r="AA11530" s="20" t="str">
        <f t="shared" si="6102"/>
        <v/>
      </c>
      <c r="AE11530" s="28"/>
      <c r="AF11530" s="29"/>
    </row>
    <row r="11531" spans="1:32">
      <c r="A11531" s="7"/>
      <c r="B11531" s="7"/>
      <c r="C11531" s="7"/>
      <c r="D11531" s="9" t="s">
        <v>29</v>
      </c>
      <c r="E11531" s="10" t="s">
        <v>27</v>
      </c>
      <c r="F11531" s="9"/>
      <c r="G11531" s="12"/>
      <c r="H11531" s="12">
        <f t="shared" ref="G11531:R11531" si="6107">H11532+H11535+H11536+H11537+H11538</f>
        <v>0</v>
      </c>
      <c r="I11531" s="12">
        <f t="shared" si="6107"/>
        <v>0</v>
      </c>
      <c r="J11531" s="12">
        <f t="shared" si="6107"/>
        <v>0</v>
      </c>
      <c r="K11531" s="12">
        <f t="shared" si="6107"/>
        <v>0</v>
      </c>
      <c r="L11531" s="12">
        <f t="shared" si="6107"/>
        <v>0</v>
      </c>
      <c r="M11531" s="12">
        <f t="shared" si="6107"/>
        <v>0</v>
      </c>
      <c r="N11531" s="12">
        <f t="shared" si="6107"/>
        <v>0</v>
      </c>
      <c r="O11531" s="12">
        <f t="shared" si="6107"/>
        <v>0</v>
      </c>
      <c r="P11531" s="12">
        <f t="shared" si="6107"/>
        <v>0</v>
      </c>
      <c r="Q11531" s="12">
        <f t="shared" si="6107"/>
        <v>0</v>
      </c>
      <c r="R11531" s="12">
        <f t="shared" si="6107"/>
        <v>0</v>
      </c>
      <c r="S11531" s="12">
        <f>S11532+S11535+S11536+S11538</f>
        <v>0</v>
      </c>
      <c r="T11531" s="12">
        <f>T11532+T11535+T11536+T11538</f>
        <v>0</v>
      </c>
      <c r="U11531" s="12">
        <f>U11532+U11535+U11536+U11538</f>
        <v>0</v>
      </c>
      <c r="V11531" s="12">
        <f>V11532+V11535+V11536+V11538</f>
        <v>0</v>
      </c>
      <c r="X11531" s="20" t="str">
        <f t="shared" si="6105"/>
        <v/>
      </c>
      <c r="Y11531" s="20" t="str">
        <f t="shared" si="6106"/>
        <v/>
      </c>
      <c r="Z11531" s="20" t="str">
        <f t="shared" si="6101"/>
        <v/>
      </c>
      <c r="AA11531" s="20" t="str">
        <f t="shared" si="6102"/>
        <v/>
      </c>
      <c r="AE11531" s="28"/>
      <c r="AF11531" s="29"/>
    </row>
    <row r="11532" spans="1:32">
      <c r="A11532" s="7"/>
      <c r="B11532" s="7"/>
      <c r="C11532" s="7"/>
      <c r="D11532" s="9" t="s">
        <v>30</v>
      </c>
      <c r="E11532" s="10" t="s">
        <v>27</v>
      </c>
      <c r="F11532" s="9"/>
      <c r="R11532" s="12">
        <f>G11532+I11532+J11532+K11532-L11532-M11532-N11532-Q11532</f>
        <v>0</v>
      </c>
      <c r="X11532" s="20" t="str">
        <f t="shared" si="6105"/>
        <v/>
      </c>
      <c r="Y11532" s="20" t="str">
        <f t="shared" si="6106"/>
        <v/>
      </c>
      <c r="Z11532" s="20" t="str">
        <f t="shared" si="6101"/>
        <v/>
      </c>
      <c r="AA11532" s="20" t="str">
        <f t="shared" si="6102"/>
        <v/>
      </c>
      <c r="AE11532" s="28"/>
      <c r="AF11532" s="29"/>
    </row>
    <row r="11533" spans="1:32">
      <c r="A11533" s="7"/>
      <c r="B11533" s="7"/>
      <c r="C11533" s="7"/>
      <c r="D11533" s="9" t="s">
        <v>31</v>
      </c>
      <c r="E11533" s="10" t="s">
        <v>27</v>
      </c>
      <c r="F11533" s="9"/>
      <c r="R11533" s="12">
        <f t="shared" ref="R11533:R11538" si="6108">G11533+I11533+J11533+K11533-L11533-M11533-N11533-Q11533</f>
        <v>0</v>
      </c>
      <c r="U11533" s="15" t="s">
        <v>32</v>
      </c>
      <c r="V11533" s="15" t="s">
        <v>32</v>
      </c>
      <c r="X11533" s="20" t="str">
        <f t="shared" si="6105"/>
        <v/>
      </c>
      <c r="Y11533" s="20" t="str">
        <f t="shared" si="6106"/>
        <v/>
      </c>
      <c r="Z11533" s="20" t="str">
        <f t="shared" si="6101"/>
        <v/>
      </c>
      <c r="AA11533" s="20"/>
      <c r="AE11533" s="28"/>
      <c r="AF11533" s="29"/>
    </row>
    <row r="11534" spans="1:32">
      <c r="A11534" s="7"/>
      <c r="B11534" s="7"/>
      <c r="C11534" s="7"/>
      <c r="D11534" s="9" t="s">
        <v>33</v>
      </c>
      <c r="E11534" s="10" t="s">
        <v>27</v>
      </c>
      <c r="F11534" s="9"/>
      <c r="R11534" s="12">
        <f t="shared" si="6108"/>
        <v>0</v>
      </c>
      <c r="U11534" s="15" t="s">
        <v>32</v>
      </c>
      <c r="V11534" s="15" t="s">
        <v>32</v>
      </c>
      <c r="X11534" s="20" t="str">
        <f t="shared" si="6105"/>
        <v/>
      </c>
      <c r="Y11534" s="20" t="str">
        <f t="shared" si="6106"/>
        <v/>
      </c>
      <c r="Z11534" s="20" t="str">
        <f t="shared" si="6101"/>
        <v/>
      </c>
      <c r="AA11534" s="20"/>
      <c r="AE11534" s="28"/>
      <c r="AF11534" s="29"/>
    </row>
    <row r="11535" spans="1:32">
      <c r="A11535" s="7"/>
      <c r="B11535" s="7"/>
      <c r="C11535" s="7"/>
      <c r="D11535" s="9" t="s">
        <v>34</v>
      </c>
      <c r="E11535" s="10" t="s">
        <v>35</v>
      </c>
      <c r="F11535" s="9"/>
      <c r="R11535" s="12">
        <f t="shared" si="6108"/>
        <v>0</v>
      </c>
      <c r="X11535" s="20" t="str">
        <f t="shared" si="6105"/>
        <v/>
      </c>
      <c r="Y11535" s="20" t="str">
        <f t="shared" si="6106"/>
        <v/>
      </c>
      <c r="Z11535" s="20" t="str">
        <f t="shared" si="6101"/>
        <v/>
      </c>
      <c r="AA11535" s="20" t="str">
        <f>IF(R11535&lt;U11535+V11535,"期末实有头数应大于等于良种+改良种","")</f>
        <v/>
      </c>
      <c r="AE11535" s="28"/>
      <c r="AF11535" s="29"/>
    </row>
    <row r="11536" spans="1:32">
      <c r="A11536" s="7"/>
      <c r="B11536" s="7"/>
      <c r="C11536" s="7"/>
      <c r="D11536" s="9" t="s">
        <v>36</v>
      </c>
      <c r="E11536" s="10" t="s">
        <v>27</v>
      </c>
      <c r="F11536" s="9"/>
      <c r="R11536" s="12">
        <f t="shared" si="6108"/>
        <v>0</v>
      </c>
      <c r="X11536" s="20" t="str">
        <f t="shared" si="6105"/>
        <v/>
      </c>
      <c r="Y11536" s="20" t="str">
        <f t="shared" si="6106"/>
        <v/>
      </c>
      <c r="Z11536" s="20" t="str">
        <f t="shared" si="6101"/>
        <v/>
      </c>
      <c r="AA11536" s="20" t="str">
        <f>IF(R11536&lt;U11536+V11536,"期末实有头数应大于等于良种+改良种","")</f>
        <v/>
      </c>
      <c r="AE11536" s="28"/>
      <c r="AF11536" s="29"/>
    </row>
    <row r="11537" spans="1:32">
      <c r="A11537" s="7"/>
      <c r="B11537" s="7"/>
      <c r="C11537" s="7"/>
      <c r="D11537" s="9" t="s">
        <v>37</v>
      </c>
      <c r="E11537" s="10" t="s">
        <v>27</v>
      </c>
      <c r="F11537" s="9"/>
      <c r="R11537" s="12">
        <f t="shared" si="6108"/>
        <v>0</v>
      </c>
      <c r="S11537" s="15" t="s">
        <v>32</v>
      </c>
      <c r="T11537" s="15" t="s">
        <v>32</v>
      </c>
      <c r="U11537" s="15" t="s">
        <v>32</v>
      </c>
      <c r="V11537" s="15" t="s">
        <v>32</v>
      </c>
      <c r="X11537" s="20" t="str">
        <f t="shared" si="6105"/>
        <v/>
      </c>
      <c r="Y11537" s="20" t="str">
        <f t="shared" si="6106"/>
        <v/>
      </c>
      <c r="Z11537" s="20"/>
      <c r="AA11537" s="20"/>
      <c r="AE11537" s="28"/>
      <c r="AF11537" s="29"/>
    </row>
    <row r="11538" spans="1:32">
      <c r="A11538" s="7"/>
      <c r="B11538" s="7"/>
      <c r="C11538" s="7"/>
      <c r="D11538" s="9" t="s">
        <v>38</v>
      </c>
      <c r="E11538" s="10" t="s">
        <v>39</v>
      </c>
      <c r="F11538" s="9"/>
      <c r="R11538" s="12">
        <f t="shared" si="6108"/>
        <v>0</v>
      </c>
      <c r="X11538" s="20" t="str">
        <f t="shared" si="6105"/>
        <v/>
      </c>
      <c r="Y11538" s="20" t="str">
        <f t="shared" si="6106"/>
        <v/>
      </c>
      <c r="Z11538" s="20" t="str">
        <f>IF(R11538&lt;S11538+T11538,"期末实有头数应大于等于能繁母畜+种公畜","")</f>
        <v/>
      </c>
      <c r="AA11538" s="20" t="str">
        <f>IF(R11538&lt;U11538+V11538,"期末实有头数应大于等于良种+改良种","")</f>
        <v/>
      </c>
      <c r="AE11538" s="28"/>
      <c r="AF11538" s="29"/>
    </row>
    <row r="11539" spans="1:32">
      <c r="A11539" s="7"/>
      <c r="B11539" s="7"/>
      <c r="C11539" s="7"/>
      <c r="D11539" s="9" t="s">
        <v>40</v>
      </c>
      <c r="E11539" s="10" t="s">
        <v>41</v>
      </c>
      <c r="F11539" s="9"/>
      <c r="G11539" s="12"/>
      <c r="H11539" s="12">
        <f t="shared" ref="G11539:V11539" si="6109">H11540+H11544</f>
        <v>0</v>
      </c>
      <c r="I11539" s="12">
        <f t="shared" si="6109"/>
        <v>0</v>
      </c>
      <c r="J11539" s="12">
        <f t="shared" si="6109"/>
        <v>0</v>
      </c>
      <c r="K11539" s="12">
        <f t="shared" si="6109"/>
        <v>0</v>
      </c>
      <c r="L11539" s="12">
        <f t="shared" si="6109"/>
        <v>0</v>
      </c>
      <c r="M11539" s="12">
        <f t="shared" si="6109"/>
        <v>0</v>
      </c>
      <c r="N11539" s="12">
        <f t="shared" si="6109"/>
        <v>0</v>
      </c>
      <c r="O11539" s="12">
        <f t="shared" si="6109"/>
        <v>0</v>
      </c>
      <c r="P11539" s="12">
        <f t="shared" si="6109"/>
        <v>0</v>
      </c>
      <c r="Q11539" s="12">
        <f t="shared" si="6109"/>
        <v>0</v>
      </c>
      <c r="R11539" s="21">
        <f t="shared" si="6109"/>
        <v>0</v>
      </c>
      <c r="S11539" s="12">
        <f t="shared" si="6109"/>
        <v>0</v>
      </c>
      <c r="T11539" s="12">
        <f t="shared" si="6109"/>
        <v>0</v>
      </c>
      <c r="U11539" s="12">
        <f t="shared" si="6109"/>
        <v>0</v>
      </c>
      <c r="V11539" s="12">
        <f t="shared" si="6109"/>
        <v>0</v>
      </c>
      <c r="X11539" s="20" t="str">
        <f t="shared" si="6105"/>
        <v/>
      </c>
      <c r="Y11539" s="20" t="str">
        <f t="shared" si="6106"/>
        <v/>
      </c>
      <c r="Z11539" s="20" t="str">
        <f>IF(R11539&lt;S11539+T11539,"期末实有头数应大于等于能繁母畜+种公畜","")</f>
        <v/>
      </c>
      <c r="AA11539" s="20" t="str">
        <f>IF(R11539&lt;U11539+V11539,"期末实有头数应大于等于良种+改良种","")</f>
        <v/>
      </c>
      <c r="AE11539" s="28"/>
      <c r="AF11539" s="29"/>
    </row>
    <row r="11540" spans="1:32">
      <c r="A11540" s="7"/>
      <c r="B11540" s="7"/>
      <c r="C11540" s="7"/>
      <c r="D11540" s="9" t="s">
        <v>42</v>
      </c>
      <c r="E11540" s="10" t="s">
        <v>41</v>
      </c>
      <c r="F11540" s="9"/>
      <c r="R11540" s="12">
        <f>G11540+I11540+J11540+K11540-L11540-M11540-N11540-Q11540</f>
        <v>0</v>
      </c>
      <c r="X11540" s="20" t="str">
        <f t="shared" si="6105"/>
        <v/>
      </c>
      <c r="Y11540" s="20" t="str">
        <f t="shared" si="6106"/>
        <v/>
      </c>
      <c r="Z11540" s="20" t="str">
        <f>IF(R11540&lt;S11540+T11540,"期末实有头数应大于等于能繁母畜+种公畜","")</f>
        <v/>
      </c>
      <c r="AA11540" s="20" t="str">
        <f>IF(R11540&lt;U11540+V11540,"期末实有头数应大于等于良种+改良种","")</f>
        <v/>
      </c>
      <c r="AE11540" s="28"/>
      <c r="AF11540" s="29"/>
    </row>
    <row r="11541" spans="1:32">
      <c r="A11541" s="7"/>
      <c r="B11541" s="7"/>
      <c r="C11541" s="7"/>
      <c r="D11541" s="9" t="s">
        <v>43</v>
      </c>
      <c r="E11541" s="10" t="s">
        <v>41</v>
      </c>
      <c r="F11541" s="9"/>
      <c r="R11541" s="12">
        <f>G11541+I11541+J11541+K11541-L11541-M11541-N11541-Q11541</f>
        <v>0</v>
      </c>
      <c r="U11541" s="15" t="s">
        <v>32</v>
      </c>
      <c r="V11541" s="15" t="s">
        <v>32</v>
      </c>
      <c r="X11541" s="20" t="str">
        <f t="shared" si="6105"/>
        <v/>
      </c>
      <c r="Y11541" s="20" t="str">
        <f t="shared" si="6106"/>
        <v/>
      </c>
      <c r="Z11541" s="20" t="str">
        <f>IF(R11541&lt;S11541+T11541,"期末实有头数应大于等于能繁母畜+种公畜","")</f>
        <v/>
      </c>
      <c r="AA11541" s="20"/>
      <c r="AE11541" s="28"/>
      <c r="AF11541" s="29"/>
    </row>
    <row r="11542" spans="1:32">
      <c r="A11542" s="7"/>
      <c r="B11542" s="7"/>
      <c r="C11542" s="7"/>
      <c r="D11542" s="9" t="s">
        <v>44</v>
      </c>
      <c r="E11542" s="10" t="s">
        <v>41</v>
      </c>
      <c r="F11542" s="9"/>
      <c r="H11542" s="15" t="s">
        <v>32</v>
      </c>
      <c r="I11542" s="15" t="s">
        <v>32</v>
      </c>
      <c r="J11542" s="15" t="s">
        <v>32</v>
      </c>
      <c r="K11542" s="15" t="s">
        <v>32</v>
      </c>
      <c r="L11542" s="15" t="s">
        <v>32</v>
      </c>
      <c r="M11542" s="15" t="s">
        <v>32</v>
      </c>
      <c r="N11542" s="15" t="s">
        <v>32</v>
      </c>
      <c r="O11542" s="15" t="s">
        <v>32</v>
      </c>
      <c r="P11542" s="15" t="s">
        <v>32</v>
      </c>
      <c r="Q11542" s="15" t="s">
        <v>32</v>
      </c>
      <c r="R11542" s="22"/>
      <c r="T11542" s="15" t="s">
        <v>32</v>
      </c>
      <c r="U11542" s="15" t="s">
        <v>32</v>
      </c>
      <c r="V11542" s="15" t="s">
        <v>32</v>
      </c>
      <c r="X11542" s="20" t="str">
        <f t="shared" si="6105"/>
        <v/>
      </c>
      <c r="Y11542" s="20"/>
      <c r="Z11542" s="20"/>
      <c r="AA11542" s="20"/>
      <c r="AE11542" s="28"/>
      <c r="AF11542" s="29"/>
    </row>
    <row r="11543" spans="1:32">
      <c r="A11543" s="7"/>
      <c r="B11543" s="7"/>
      <c r="C11543" s="7"/>
      <c r="D11543" s="9" t="s">
        <v>45</v>
      </c>
      <c r="E11543" s="10" t="s">
        <v>41</v>
      </c>
      <c r="F11543" s="9"/>
      <c r="H11543" s="15" t="s">
        <v>32</v>
      </c>
      <c r="I11543" s="15" t="s">
        <v>32</v>
      </c>
      <c r="J11543" s="15" t="s">
        <v>32</v>
      </c>
      <c r="K11543" s="15" t="s">
        <v>32</v>
      </c>
      <c r="L11543" s="15" t="s">
        <v>32</v>
      </c>
      <c r="M11543" s="15" t="s">
        <v>32</v>
      </c>
      <c r="N11543" s="15" t="s">
        <v>32</v>
      </c>
      <c r="O11543" s="15" t="s">
        <v>32</v>
      </c>
      <c r="P11543" s="15" t="s">
        <v>32</v>
      </c>
      <c r="Q11543" s="15" t="s">
        <v>32</v>
      </c>
      <c r="R11543" s="22"/>
      <c r="T11543" s="15" t="s">
        <v>32</v>
      </c>
      <c r="U11543" s="15" t="s">
        <v>32</v>
      </c>
      <c r="V11543" s="15" t="s">
        <v>32</v>
      </c>
      <c r="X11543" s="20" t="str">
        <f t="shared" si="6105"/>
        <v/>
      </c>
      <c r="Y11543" s="20"/>
      <c r="Z11543" s="20"/>
      <c r="AA11543" s="20"/>
      <c r="AE11543" s="28"/>
      <c r="AF11543" s="29"/>
    </row>
    <row r="11544" spans="1:32">
      <c r="A11544" s="7"/>
      <c r="B11544" s="7"/>
      <c r="C11544" s="7"/>
      <c r="D11544" s="9" t="s">
        <v>46</v>
      </c>
      <c r="E11544" s="10" t="s">
        <v>41</v>
      </c>
      <c r="F11544" s="9"/>
      <c r="R11544" s="12">
        <f>G11544+I11544+J11544+K11544-L11544-M11544-N11544-Q11544</f>
        <v>0</v>
      </c>
      <c r="X11544" s="20" t="str">
        <f t="shared" si="6105"/>
        <v/>
      </c>
      <c r="Y11544" s="20" t="str">
        <f>IF(N11544&lt;O11544+P11544,"出卖应大于等于出卖肉畜+出卖仔畜","")</f>
        <v/>
      </c>
      <c r="Z11544" s="20" t="str">
        <f t="shared" ref="Z11544:Z11553" si="6110">IF(R11544&lt;S11544+T11544,"期末实有头数应大于等于能繁母畜+种公畜","")</f>
        <v/>
      </c>
      <c r="AA11544" s="20" t="str">
        <f t="shared" ref="AA11544:AA11549" si="6111">IF(R11544&lt;U11544+V11544,"期末实有头数应大于等于良种+改良种","")</f>
        <v/>
      </c>
      <c r="AE11544" s="28"/>
      <c r="AF11544" s="29"/>
    </row>
    <row r="11545" spans="1:32">
      <c r="A11545" s="7"/>
      <c r="B11545" s="7"/>
      <c r="C11545" s="7"/>
      <c r="D11545" s="9" t="s">
        <v>47</v>
      </c>
      <c r="E11545" s="16" t="s">
        <v>27</v>
      </c>
      <c r="F11545" s="9"/>
      <c r="R11545" s="12">
        <f>G11545+I11545+J11545+K11545-L11545-M11545-N11545-Q11545</f>
        <v>0</v>
      </c>
      <c r="X11545" s="20" t="str">
        <f t="shared" si="6105"/>
        <v/>
      </c>
      <c r="Y11545" s="20" t="str">
        <f>IF(N11545&lt;O11545+P11545,"出卖应大于等于出卖肉畜+出卖仔畜","")</f>
        <v/>
      </c>
      <c r="Z11545" s="20" t="str">
        <f t="shared" si="6110"/>
        <v/>
      </c>
      <c r="AA11545" s="20" t="str">
        <f t="shared" si="6111"/>
        <v/>
      </c>
      <c r="AE11545" s="28"/>
      <c r="AF11545" s="29"/>
    </row>
    <row r="11546" spans="1:32">
      <c r="A11546" s="7"/>
      <c r="B11546" s="7"/>
      <c r="C11546" s="7"/>
      <c r="D11546" s="9" t="s">
        <v>26</v>
      </c>
      <c r="E11546" s="10" t="s">
        <v>27</v>
      </c>
      <c r="F11546" s="9"/>
      <c r="G11546" s="12"/>
      <c r="H11546" s="12">
        <f t="shared" ref="G11546:V11546" si="6112">H11547+H11562</f>
        <v>0</v>
      </c>
      <c r="I11546" s="12">
        <f t="shared" si="6112"/>
        <v>0</v>
      </c>
      <c r="J11546" s="12">
        <f t="shared" si="6112"/>
        <v>0</v>
      </c>
      <c r="K11546" s="12">
        <f t="shared" si="6112"/>
        <v>0</v>
      </c>
      <c r="L11546" s="12">
        <f t="shared" si="6112"/>
        <v>0</v>
      </c>
      <c r="M11546" s="12">
        <f t="shared" si="6112"/>
        <v>0</v>
      </c>
      <c r="N11546" s="12">
        <f t="shared" si="6112"/>
        <v>0</v>
      </c>
      <c r="O11546" s="12">
        <f t="shared" si="6112"/>
        <v>0</v>
      </c>
      <c r="P11546" s="12">
        <f t="shared" si="6112"/>
        <v>0</v>
      </c>
      <c r="Q11546" s="12">
        <f t="shared" si="6112"/>
        <v>0</v>
      </c>
      <c r="R11546" s="12">
        <f t="shared" si="6112"/>
        <v>0</v>
      </c>
      <c r="S11546" s="12">
        <f t="shared" si="6112"/>
        <v>0</v>
      </c>
      <c r="T11546" s="12">
        <f t="shared" si="6112"/>
        <v>0</v>
      </c>
      <c r="U11546" s="12">
        <f t="shared" si="6112"/>
        <v>0</v>
      </c>
      <c r="V11546" s="12">
        <f t="shared" si="6112"/>
        <v>0</v>
      </c>
      <c r="X11546" s="20" t="str">
        <f t="shared" si="6105"/>
        <v/>
      </c>
      <c r="Y11546" s="20" t="str">
        <f>IF(N11546&lt;O11546+P11546,"出卖应大于等于出卖肉畜+出卖仔畜","")</f>
        <v/>
      </c>
      <c r="Z11546" s="20" t="str">
        <f t="shared" si="6110"/>
        <v/>
      </c>
      <c r="AA11546" s="20" t="str">
        <f t="shared" si="6111"/>
        <v/>
      </c>
      <c r="AE11546" s="28"/>
      <c r="AF11546" s="29"/>
    </row>
    <row r="11547" spans="1:32">
      <c r="A11547" s="7"/>
      <c r="B11547" s="7"/>
      <c r="C11547" s="7"/>
      <c r="D11547" s="9" t="s">
        <v>28</v>
      </c>
      <c r="E11547" s="10" t="s">
        <v>27</v>
      </c>
      <c r="F11547" s="9"/>
      <c r="G11547" s="12"/>
      <c r="H11547" s="12">
        <f t="shared" ref="G11547:V11547" si="6113">H11548+H11556</f>
        <v>0</v>
      </c>
      <c r="I11547" s="12">
        <f t="shared" si="6113"/>
        <v>0</v>
      </c>
      <c r="J11547" s="12">
        <f t="shared" si="6113"/>
        <v>0</v>
      </c>
      <c r="K11547" s="12">
        <f t="shared" si="6113"/>
        <v>0</v>
      </c>
      <c r="L11547" s="12">
        <f t="shared" si="6113"/>
        <v>0</v>
      </c>
      <c r="M11547" s="12">
        <f t="shared" si="6113"/>
        <v>0</v>
      </c>
      <c r="N11547" s="12">
        <f t="shared" si="6113"/>
        <v>0</v>
      </c>
      <c r="O11547" s="12">
        <f t="shared" si="6113"/>
        <v>0</v>
      </c>
      <c r="P11547" s="12">
        <f t="shared" si="6113"/>
        <v>0</v>
      </c>
      <c r="Q11547" s="12">
        <f t="shared" si="6113"/>
        <v>0</v>
      </c>
      <c r="R11547" s="12">
        <f t="shared" si="6113"/>
        <v>0</v>
      </c>
      <c r="S11547" s="12">
        <f t="shared" si="6113"/>
        <v>0</v>
      </c>
      <c r="T11547" s="12">
        <f t="shared" si="6113"/>
        <v>0</v>
      </c>
      <c r="U11547" s="12">
        <f t="shared" si="6113"/>
        <v>0</v>
      </c>
      <c r="V11547" s="12">
        <f t="shared" si="6113"/>
        <v>0</v>
      </c>
      <c r="X11547" s="20" t="str">
        <f t="shared" ref="X11547:X11563" si="6114">IF(H11547&lt;I11547,"繁殖仔畜应大于等于成活","")</f>
        <v/>
      </c>
      <c r="Y11547" s="20" t="str">
        <f t="shared" ref="Y11547:Y11558" si="6115">IF(N11547&lt;O11547+P11547,"出卖应大于等于出卖肉畜+出卖仔畜","")</f>
        <v/>
      </c>
      <c r="Z11547" s="20" t="str">
        <f t="shared" si="6110"/>
        <v/>
      </c>
      <c r="AA11547" s="20" t="str">
        <f t="shared" si="6111"/>
        <v/>
      </c>
      <c r="AE11547" s="28"/>
      <c r="AF11547" s="29"/>
    </row>
    <row r="11548" spans="1:32">
      <c r="A11548" s="7"/>
      <c r="B11548" s="7"/>
      <c r="C11548" s="7"/>
      <c r="D11548" s="9" t="s">
        <v>29</v>
      </c>
      <c r="E11548" s="10" t="s">
        <v>27</v>
      </c>
      <c r="F11548" s="9"/>
      <c r="G11548" s="12"/>
      <c r="H11548" s="12">
        <f t="shared" ref="G11548:R11548" si="6116">H11549+H11552+H11553+H11554+H11555</f>
        <v>0</v>
      </c>
      <c r="I11548" s="12">
        <f t="shared" si="6116"/>
        <v>0</v>
      </c>
      <c r="J11548" s="12">
        <f t="shared" si="6116"/>
        <v>0</v>
      </c>
      <c r="K11548" s="12">
        <f t="shared" si="6116"/>
        <v>0</v>
      </c>
      <c r="L11548" s="12">
        <f t="shared" si="6116"/>
        <v>0</v>
      </c>
      <c r="M11548" s="12">
        <f t="shared" si="6116"/>
        <v>0</v>
      </c>
      <c r="N11548" s="12">
        <f t="shared" si="6116"/>
        <v>0</v>
      </c>
      <c r="O11548" s="12">
        <f t="shared" si="6116"/>
        <v>0</v>
      </c>
      <c r="P11548" s="12">
        <f t="shared" si="6116"/>
        <v>0</v>
      </c>
      <c r="Q11548" s="12">
        <f t="shared" si="6116"/>
        <v>0</v>
      </c>
      <c r="R11548" s="12">
        <f t="shared" si="6116"/>
        <v>0</v>
      </c>
      <c r="S11548" s="12">
        <f>S11549+S11552+S11553+S11555</f>
        <v>0</v>
      </c>
      <c r="T11548" s="12">
        <f>T11549+T11552+T11553+T11555</f>
        <v>0</v>
      </c>
      <c r="U11548" s="12">
        <f>U11549+U11552+U11553+U11555</f>
        <v>0</v>
      </c>
      <c r="V11548" s="12">
        <f>V11549+V11552+V11553+V11555</f>
        <v>0</v>
      </c>
      <c r="X11548" s="20" t="str">
        <f t="shared" si="6114"/>
        <v/>
      </c>
      <c r="Y11548" s="20" t="str">
        <f t="shared" si="6115"/>
        <v/>
      </c>
      <c r="Z11548" s="20" t="str">
        <f t="shared" si="6110"/>
        <v/>
      </c>
      <c r="AA11548" s="20" t="str">
        <f t="shared" si="6111"/>
        <v/>
      </c>
      <c r="AE11548" s="28"/>
      <c r="AF11548" s="29"/>
    </row>
    <row r="11549" spans="1:32">
      <c r="A11549" s="7"/>
      <c r="B11549" s="7"/>
      <c r="C11549" s="7"/>
      <c r="D11549" s="9" t="s">
        <v>30</v>
      </c>
      <c r="E11549" s="10" t="s">
        <v>27</v>
      </c>
      <c r="F11549" s="9"/>
      <c r="R11549" s="12">
        <f>G11549+I11549+J11549+K11549-L11549-M11549-N11549-Q11549</f>
        <v>0</v>
      </c>
      <c r="X11549" s="20" t="str">
        <f t="shared" si="6114"/>
        <v/>
      </c>
      <c r="Y11549" s="20" t="str">
        <f t="shared" si="6115"/>
        <v/>
      </c>
      <c r="Z11549" s="20" t="str">
        <f t="shared" si="6110"/>
        <v/>
      </c>
      <c r="AA11549" s="20" t="str">
        <f t="shared" si="6111"/>
        <v/>
      </c>
      <c r="AE11549" s="28"/>
      <c r="AF11549" s="29"/>
    </row>
    <row r="11550" spans="1:32">
      <c r="A11550" s="7"/>
      <c r="B11550" s="7"/>
      <c r="C11550" s="7"/>
      <c r="D11550" s="9" t="s">
        <v>31</v>
      </c>
      <c r="E11550" s="10" t="s">
        <v>27</v>
      </c>
      <c r="F11550" s="9"/>
      <c r="R11550" s="12">
        <f t="shared" ref="R11550:R11555" si="6117">G11550+I11550+J11550+K11550-L11550-M11550-N11550-Q11550</f>
        <v>0</v>
      </c>
      <c r="U11550" s="15" t="s">
        <v>32</v>
      </c>
      <c r="V11550" s="15" t="s">
        <v>32</v>
      </c>
      <c r="X11550" s="20" t="str">
        <f t="shared" si="6114"/>
        <v/>
      </c>
      <c r="Y11550" s="20" t="str">
        <f t="shared" si="6115"/>
        <v/>
      </c>
      <c r="Z11550" s="20" t="str">
        <f t="shared" si="6110"/>
        <v/>
      </c>
      <c r="AA11550" s="20"/>
      <c r="AE11550" s="28"/>
      <c r="AF11550" s="29"/>
    </row>
    <row r="11551" spans="1:32">
      <c r="A11551" s="7"/>
      <c r="B11551" s="7"/>
      <c r="C11551" s="7"/>
      <c r="D11551" s="9" t="s">
        <v>33</v>
      </c>
      <c r="E11551" s="10" t="s">
        <v>27</v>
      </c>
      <c r="F11551" s="9"/>
      <c r="R11551" s="12">
        <f t="shared" si="6117"/>
        <v>0</v>
      </c>
      <c r="U11551" s="15" t="s">
        <v>32</v>
      </c>
      <c r="V11551" s="15" t="s">
        <v>32</v>
      </c>
      <c r="X11551" s="20" t="str">
        <f t="shared" si="6114"/>
        <v/>
      </c>
      <c r="Y11551" s="20" t="str">
        <f t="shared" si="6115"/>
        <v/>
      </c>
      <c r="Z11551" s="20" t="str">
        <f t="shared" si="6110"/>
        <v/>
      </c>
      <c r="AA11551" s="20"/>
      <c r="AE11551" s="28"/>
      <c r="AF11551" s="29"/>
    </row>
    <row r="11552" spans="1:32">
      <c r="A11552" s="7"/>
      <c r="B11552" s="7"/>
      <c r="C11552" s="7"/>
      <c r="D11552" s="9" t="s">
        <v>34</v>
      </c>
      <c r="E11552" s="10" t="s">
        <v>35</v>
      </c>
      <c r="F11552" s="9"/>
      <c r="R11552" s="12">
        <f t="shared" si="6117"/>
        <v>0</v>
      </c>
      <c r="X11552" s="20" t="str">
        <f t="shared" si="6114"/>
        <v/>
      </c>
      <c r="Y11552" s="20" t="str">
        <f t="shared" si="6115"/>
        <v/>
      </c>
      <c r="Z11552" s="20" t="str">
        <f t="shared" si="6110"/>
        <v/>
      </c>
      <c r="AA11552" s="20" t="str">
        <f>IF(R11552&lt;U11552+V11552,"期末实有头数应大于等于良种+改良种","")</f>
        <v/>
      </c>
      <c r="AE11552" s="28"/>
      <c r="AF11552" s="29"/>
    </row>
    <row r="11553" spans="1:32">
      <c r="A11553" s="7"/>
      <c r="B11553" s="7"/>
      <c r="C11553" s="7"/>
      <c r="D11553" s="9" t="s">
        <v>36</v>
      </c>
      <c r="E11553" s="10" t="s">
        <v>27</v>
      </c>
      <c r="F11553" s="9"/>
      <c r="R11553" s="12">
        <f t="shared" si="6117"/>
        <v>0</v>
      </c>
      <c r="X11553" s="20" t="str">
        <f t="shared" si="6114"/>
        <v/>
      </c>
      <c r="Y11553" s="20" t="str">
        <f t="shared" si="6115"/>
        <v/>
      </c>
      <c r="Z11553" s="20" t="str">
        <f t="shared" si="6110"/>
        <v/>
      </c>
      <c r="AA11553" s="20" t="str">
        <f>IF(R11553&lt;U11553+V11553,"期末实有头数应大于等于良种+改良种","")</f>
        <v/>
      </c>
      <c r="AE11553" s="28"/>
      <c r="AF11553" s="29"/>
    </row>
    <row r="11554" spans="1:32">
      <c r="A11554" s="7"/>
      <c r="B11554" s="7"/>
      <c r="C11554" s="7"/>
      <c r="D11554" s="9" t="s">
        <v>37</v>
      </c>
      <c r="E11554" s="10" t="s">
        <v>27</v>
      </c>
      <c r="F11554" s="9"/>
      <c r="R11554" s="12">
        <f t="shared" si="6117"/>
        <v>0</v>
      </c>
      <c r="S11554" s="15" t="s">
        <v>32</v>
      </c>
      <c r="T11554" s="15" t="s">
        <v>32</v>
      </c>
      <c r="U11554" s="15" t="s">
        <v>32</v>
      </c>
      <c r="V11554" s="15" t="s">
        <v>32</v>
      </c>
      <c r="X11554" s="20" t="str">
        <f t="shared" si="6114"/>
        <v/>
      </c>
      <c r="Y11554" s="20" t="str">
        <f t="shared" si="6115"/>
        <v/>
      </c>
      <c r="Z11554" s="20"/>
      <c r="AA11554" s="20"/>
      <c r="AE11554" s="28"/>
      <c r="AF11554" s="29"/>
    </row>
    <row r="11555" spans="1:32">
      <c r="A11555" s="7"/>
      <c r="B11555" s="7"/>
      <c r="C11555" s="7"/>
      <c r="D11555" s="9" t="s">
        <v>38</v>
      </c>
      <c r="E11555" s="10" t="s">
        <v>39</v>
      </c>
      <c r="F11555" s="9"/>
      <c r="R11555" s="12">
        <f t="shared" si="6117"/>
        <v>0</v>
      </c>
      <c r="X11555" s="20" t="str">
        <f t="shared" si="6114"/>
        <v/>
      </c>
      <c r="Y11555" s="20" t="str">
        <f t="shared" si="6115"/>
        <v/>
      </c>
      <c r="Z11555" s="20" t="str">
        <f>IF(R11555&lt;S11555+T11555,"期末实有头数应大于等于能繁母畜+种公畜","")</f>
        <v/>
      </c>
      <c r="AA11555" s="20" t="str">
        <f>IF(R11555&lt;U11555+V11555,"期末实有头数应大于等于良种+改良种","")</f>
        <v/>
      </c>
      <c r="AE11555" s="28"/>
      <c r="AF11555" s="29"/>
    </row>
    <row r="11556" spans="1:32">
      <c r="A11556" s="7"/>
      <c r="B11556" s="7"/>
      <c r="C11556" s="7"/>
      <c r="D11556" s="9" t="s">
        <v>40</v>
      </c>
      <c r="E11556" s="10" t="s">
        <v>41</v>
      </c>
      <c r="F11556" s="9"/>
      <c r="G11556" s="12"/>
      <c r="H11556" s="12">
        <f t="shared" ref="G11556:V11556" si="6118">H11557+H11561</f>
        <v>0</v>
      </c>
      <c r="I11556" s="12">
        <f t="shared" si="6118"/>
        <v>0</v>
      </c>
      <c r="J11556" s="12">
        <f t="shared" si="6118"/>
        <v>0</v>
      </c>
      <c r="K11556" s="12">
        <f t="shared" si="6118"/>
        <v>0</v>
      </c>
      <c r="L11556" s="12">
        <f t="shared" si="6118"/>
        <v>0</v>
      </c>
      <c r="M11556" s="12">
        <f t="shared" si="6118"/>
        <v>0</v>
      </c>
      <c r="N11556" s="12">
        <f t="shared" si="6118"/>
        <v>0</v>
      </c>
      <c r="O11556" s="12">
        <f t="shared" si="6118"/>
        <v>0</v>
      </c>
      <c r="P11556" s="12">
        <f t="shared" si="6118"/>
        <v>0</v>
      </c>
      <c r="Q11556" s="12">
        <f t="shared" si="6118"/>
        <v>0</v>
      </c>
      <c r="R11556" s="21">
        <f t="shared" si="6118"/>
        <v>0</v>
      </c>
      <c r="S11556" s="12">
        <f t="shared" si="6118"/>
        <v>0</v>
      </c>
      <c r="T11556" s="12">
        <f t="shared" si="6118"/>
        <v>0</v>
      </c>
      <c r="U11556" s="12">
        <f t="shared" si="6118"/>
        <v>0</v>
      </c>
      <c r="V11556" s="12">
        <f t="shared" si="6118"/>
        <v>0</v>
      </c>
      <c r="X11556" s="20" t="str">
        <f t="shared" si="6114"/>
        <v/>
      </c>
      <c r="Y11556" s="20" t="str">
        <f t="shared" si="6115"/>
        <v/>
      </c>
      <c r="Z11556" s="20" t="str">
        <f>IF(R11556&lt;S11556+T11556,"期末实有头数应大于等于能繁母畜+种公畜","")</f>
        <v/>
      </c>
      <c r="AA11556" s="20" t="str">
        <f>IF(R11556&lt;U11556+V11556,"期末实有头数应大于等于良种+改良种","")</f>
        <v/>
      </c>
      <c r="AE11556" s="28"/>
      <c r="AF11556" s="29"/>
    </row>
    <row r="11557" spans="1:32">
      <c r="A11557" s="7"/>
      <c r="B11557" s="7"/>
      <c r="C11557" s="7"/>
      <c r="D11557" s="9" t="s">
        <v>42</v>
      </c>
      <c r="E11557" s="10" t="s">
        <v>41</v>
      </c>
      <c r="F11557" s="9"/>
      <c r="R11557" s="12">
        <f>G11557+I11557+J11557+K11557-L11557-M11557-N11557-Q11557</f>
        <v>0</v>
      </c>
      <c r="X11557" s="20" t="str">
        <f t="shared" si="6114"/>
        <v/>
      </c>
      <c r="Y11557" s="20" t="str">
        <f t="shared" si="6115"/>
        <v/>
      </c>
      <c r="Z11557" s="20" t="str">
        <f>IF(R11557&lt;S11557+T11557,"期末实有头数应大于等于能繁母畜+种公畜","")</f>
        <v/>
      </c>
      <c r="AA11557" s="20" t="str">
        <f>IF(R11557&lt;U11557+V11557,"期末实有头数应大于等于良种+改良种","")</f>
        <v/>
      </c>
      <c r="AE11557" s="28"/>
      <c r="AF11557" s="29"/>
    </row>
    <row r="11558" spans="1:32">
      <c r="A11558" s="7"/>
      <c r="B11558" s="7"/>
      <c r="C11558" s="7"/>
      <c r="D11558" s="9" t="s">
        <v>43</v>
      </c>
      <c r="E11558" s="10" t="s">
        <v>41</v>
      </c>
      <c r="F11558" s="9"/>
      <c r="R11558" s="12">
        <f>G11558+I11558+J11558+K11558-L11558-M11558-N11558-Q11558</f>
        <v>0</v>
      </c>
      <c r="U11558" s="15" t="s">
        <v>32</v>
      </c>
      <c r="V11558" s="15" t="s">
        <v>32</v>
      </c>
      <c r="X11558" s="20" t="str">
        <f t="shared" si="6114"/>
        <v/>
      </c>
      <c r="Y11558" s="20" t="str">
        <f t="shared" si="6115"/>
        <v/>
      </c>
      <c r="Z11558" s="20" t="str">
        <f>IF(R11558&lt;S11558+T11558,"期末实有头数应大于等于能繁母畜+种公畜","")</f>
        <v/>
      </c>
      <c r="AA11558" s="20"/>
      <c r="AE11558" s="28"/>
      <c r="AF11558" s="29"/>
    </row>
    <row r="11559" spans="1:32">
      <c r="A11559" s="7"/>
      <c r="B11559" s="7"/>
      <c r="C11559" s="7"/>
      <c r="D11559" s="9" t="s">
        <v>44</v>
      </c>
      <c r="E11559" s="10" t="s">
        <v>41</v>
      </c>
      <c r="F11559" s="9"/>
      <c r="H11559" s="15" t="s">
        <v>32</v>
      </c>
      <c r="I11559" s="15" t="s">
        <v>32</v>
      </c>
      <c r="J11559" s="15" t="s">
        <v>32</v>
      </c>
      <c r="K11559" s="15" t="s">
        <v>32</v>
      </c>
      <c r="L11559" s="15" t="s">
        <v>32</v>
      </c>
      <c r="M11559" s="15" t="s">
        <v>32</v>
      </c>
      <c r="N11559" s="15" t="s">
        <v>32</v>
      </c>
      <c r="O11559" s="15" t="s">
        <v>32</v>
      </c>
      <c r="P11559" s="15" t="s">
        <v>32</v>
      </c>
      <c r="Q11559" s="15" t="s">
        <v>32</v>
      </c>
      <c r="R11559" s="22"/>
      <c r="T11559" s="15" t="s">
        <v>32</v>
      </c>
      <c r="U11559" s="15" t="s">
        <v>32</v>
      </c>
      <c r="V11559" s="15" t="s">
        <v>32</v>
      </c>
      <c r="X11559" s="20" t="str">
        <f t="shared" si="6114"/>
        <v/>
      </c>
      <c r="Y11559" s="20"/>
      <c r="Z11559" s="20"/>
      <c r="AA11559" s="20"/>
      <c r="AE11559" s="28"/>
      <c r="AF11559" s="29"/>
    </row>
    <row r="11560" spans="1:32">
      <c r="A11560" s="7"/>
      <c r="B11560" s="7"/>
      <c r="C11560" s="7"/>
      <c r="D11560" s="9" t="s">
        <v>45</v>
      </c>
      <c r="E11560" s="10" t="s">
        <v>41</v>
      </c>
      <c r="F11560" s="9"/>
      <c r="H11560" s="15" t="s">
        <v>32</v>
      </c>
      <c r="I11560" s="15" t="s">
        <v>32</v>
      </c>
      <c r="J11560" s="15" t="s">
        <v>32</v>
      </c>
      <c r="K11560" s="15" t="s">
        <v>32</v>
      </c>
      <c r="L11560" s="15" t="s">
        <v>32</v>
      </c>
      <c r="M11560" s="15" t="s">
        <v>32</v>
      </c>
      <c r="N11560" s="15" t="s">
        <v>32</v>
      </c>
      <c r="O11560" s="15" t="s">
        <v>32</v>
      </c>
      <c r="P11560" s="15" t="s">
        <v>32</v>
      </c>
      <c r="Q11560" s="15" t="s">
        <v>32</v>
      </c>
      <c r="R11560" s="22"/>
      <c r="T11560" s="15" t="s">
        <v>32</v>
      </c>
      <c r="U11560" s="15" t="s">
        <v>32</v>
      </c>
      <c r="V11560" s="15" t="s">
        <v>32</v>
      </c>
      <c r="X11560" s="20" t="str">
        <f t="shared" si="6114"/>
        <v/>
      </c>
      <c r="Y11560" s="20"/>
      <c r="Z11560" s="20"/>
      <c r="AA11560" s="20"/>
      <c r="AE11560" s="28"/>
      <c r="AF11560" s="29"/>
    </row>
    <row r="11561" spans="1:32">
      <c r="A11561" s="7"/>
      <c r="B11561" s="7"/>
      <c r="C11561" s="7"/>
      <c r="D11561" s="9" t="s">
        <v>46</v>
      </c>
      <c r="E11561" s="10" t="s">
        <v>41</v>
      </c>
      <c r="F11561" s="9"/>
      <c r="R11561" s="12">
        <f>G11561+I11561+J11561+K11561-L11561-M11561-N11561-Q11561</f>
        <v>0</v>
      </c>
      <c r="X11561" s="20" t="str">
        <f t="shared" si="6114"/>
        <v/>
      </c>
      <c r="Y11561" s="20" t="str">
        <f>IF(N11561&lt;O11561+P11561,"出卖应大于等于出卖肉畜+出卖仔畜","")</f>
        <v/>
      </c>
      <c r="Z11561" s="20" t="str">
        <f t="shared" ref="Z11561:Z11570" si="6119">IF(R11561&lt;S11561+T11561,"期末实有头数应大于等于能繁母畜+种公畜","")</f>
        <v/>
      </c>
      <c r="AA11561" s="20" t="str">
        <f t="shared" ref="AA11561:AA11566" si="6120">IF(R11561&lt;U11561+V11561,"期末实有头数应大于等于良种+改良种","")</f>
        <v/>
      </c>
      <c r="AE11561" s="28"/>
      <c r="AF11561" s="29"/>
    </row>
    <row r="11562" spans="1:32">
      <c r="A11562" s="7"/>
      <c r="B11562" s="7"/>
      <c r="C11562" s="7"/>
      <c r="D11562" s="9" t="s">
        <v>47</v>
      </c>
      <c r="E11562" s="16" t="s">
        <v>27</v>
      </c>
      <c r="F11562" s="9"/>
      <c r="R11562" s="12">
        <f>G11562+I11562+J11562+K11562-L11562-M11562-N11562-Q11562</f>
        <v>0</v>
      </c>
      <c r="X11562" s="20" t="str">
        <f t="shared" si="6114"/>
        <v/>
      </c>
      <c r="Y11562" s="20" t="str">
        <f>IF(N11562&lt;O11562+P11562,"出卖应大于等于出卖肉畜+出卖仔畜","")</f>
        <v/>
      </c>
      <c r="Z11562" s="20" t="str">
        <f t="shared" si="6119"/>
        <v/>
      </c>
      <c r="AA11562" s="20" t="str">
        <f t="shared" si="6120"/>
        <v/>
      </c>
      <c r="AE11562" s="28"/>
      <c r="AF11562" s="29"/>
    </row>
    <row r="11563" spans="1:32">
      <c r="A11563" s="7"/>
      <c r="B11563" s="7"/>
      <c r="C11563" s="7"/>
      <c r="D11563" s="9" t="s">
        <v>26</v>
      </c>
      <c r="E11563" s="10" t="s">
        <v>27</v>
      </c>
      <c r="F11563" s="9"/>
      <c r="G11563" s="12"/>
      <c r="H11563" s="12">
        <f t="shared" ref="G11563:V11563" si="6121">H11564+H11579</f>
        <v>0</v>
      </c>
      <c r="I11563" s="12">
        <f t="shared" si="6121"/>
        <v>0</v>
      </c>
      <c r="J11563" s="12">
        <f t="shared" si="6121"/>
        <v>0</v>
      </c>
      <c r="K11563" s="12">
        <f t="shared" si="6121"/>
        <v>0</v>
      </c>
      <c r="L11563" s="12">
        <f t="shared" si="6121"/>
        <v>0</v>
      </c>
      <c r="M11563" s="12">
        <f t="shared" si="6121"/>
        <v>0</v>
      </c>
      <c r="N11563" s="12">
        <f t="shared" si="6121"/>
        <v>0</v>
      </c>
      <c r="O11563" s="12">
        <f t="shared" si="6121"/>
        <v>0</v>
      </c>
      <c r="P11563" s="12">
        <f t="shared" si="6121"/>
        <v>0</v>
      </c>
      <c r="Q11563" s="12">
        <f t="shared" si="6121"/>
        <v>0</v>
      </c>
      <c r="R11563" s="12">
        <f t="shared" si="6121"/>
        <v>0</v>
      </c>
      <c r="S11563" s="12">
        <f t="shared" si="6121"/>
        <v>0</v>
      </c>
      <c r="T11563" s="12">
        <f t="shared" si="6121"/>
        <v>0</v>
      </c>
      <c r="U11563" s="12">
        <f t="shared" si="6121"/>
        <v>0</v>
      </c>
      <c r="V11563" s="12">
        <f t="shared" si="6121"/>
        <v>0</v>
      </c>
      <c r="X11563" s="20" t="str">
        <f t="shared" si="6114"/>
        <v/>
      </c>
      <c r="Y11563" s="20" t="str">
        <f>IF(N11563&lt;O11563+P11563,"出卖应大于等于出卖肉畜+出卖仔畜","")</f>
        <v/>
      </c>
      <c r="Z11563" s="20" t="str">
        <f t="shared" si="6119"/>
        <v/>
      </c>
      <c r="AA11563" s="20" t="str">
        <f t="shared" si="6120"/>
        <v/>
      </c>
      <c r="AE11563" s="28"/>
      <c r="AF11563" s="29"/>
    </row>
    <row r="11564" spans="1:32">
      <c r="A11564" s="7"/>
      <c r="B11564" s="7"/>
      <c r="C11564" s="7"/>
      <c r="D11564" s="9" t="s">
        <v>28</v>
      </c>
      <c r="E11564" s="10" t="s">
        <v>27</v>
      </c>
      <c r="F11564" s="9"/>
      <c r="G11564" s="12"/>
      <c r="H11564" s="12">
        <f t="shared" ref="G11564:V11564" si="6122">H11565+H11573</f>
        <v>0</v>
      </c>
      <c r="I11564" s="12">
        <f t="shared" si="6122"/>
        <v>0</v>
      </c>
      <c r="J11564" s="12">
        <f t="shared" si="6122"/>
        <v>0</v>
      </c>
      <c r="K11564" s="12">
        <f t="shared" si="6122"/>
        <v>0</v>
      </c>
      <c r="L11564" s="12">
        <f t="shared" si="6122"/>
        <v>0</v>
      </c>
      <c r="M11564" s="12">
        <f t="shared" si="6122"/>
        <v>0</v>
      </c>
      <c r="N11564" s="12">
        <f t="shared" si="6122"/>
        <v>0</v>
      </c>
      <c r="O11564" s="12">
        <f t="shared" si="6122"/>
        <v>0</v>
      </c>
      <c r="P11564" s="12">
        <f t="shared" si="6122"/>
        <v>0</v>
      </c>
      <c r="Q11564" s="12">
        <f t="shared" si="6122"/>
        <v>0</v>
      </c>
      <c r="R11564" s="12">
        <f t="shared" si="6122"/>
        <v>0</v>
      </c>
      <c r="S11564" s="12">
        <f t="shared" si="6122"/>
        <v>0</v>
      </c>
      <c r="T11564" s="12">
        <f t="shared" si="6122"/>
        <v>0</v>
      </c>
      <c r="U11564" s="12">
        <f t="shared" si="6122"/>
        <v>0</v>
      </c>
      <c r="V11564" s="12">
        <f t="shared" si="6122"/>
        <v>0</v>
      </c>
      <c r="X11564" s="20" t="str">
        <f t="shared" ref="X11564:X11580" si="6123">IF(H11564&lt;I11564,"繁殖仔畜应大于等于成活","")</f>
        <v/>
      </c>
      <c r="Y11564" s="20" t="str">
        <f t="shared" ref="Y11564:Y11575" si="6124">IF(N11564&lt;O11564+P11564,"出卖应大于等于出卖肉畜+出卖仔畜","")</f>
        <v/>
      </c>
      <c r="Z11564" s="20" t="str">
        <f t="shared" si="6119"/>
        <v/>
      </c>
      <c r="AA11564" s="20" t="str">
        <f t="shared" si="6120"/>
        <v/>
      </c>
      <c r="AE11564" s="28"/>
      <c r="AF11564" s="29"/>
    </row>
    <row r="11565" spans="1:32">
      <c r="A11565" s="7"/>
      <c r="B11565" s="7"/>
      <c r="C11565" s="7"/>
      <c r="D11565" s="9" t="s">
        <v>29</v>
      </c>
      <c r="E11565" s="10" t="s">
        <v>27</v>
      </c>
      <c r="F11565" s="9"/>
      <c r="G11565" s="12"/>
      <c r="H11565" s="12">
        <f t="shared" ref="G11565:R11565" si="6125">H11566+H11569+H11570+H11571+H11572</f>
        <v>0</v>
      </c>
      <c r="I11565" s="12">
        <f t="shared" si="6125"/>
        <v>0</v>
      </c>
      <c r="J11565" s="12">
        <f t="shared" si="6125"/>
        <v>0</v>
      </c>
      <c r="K11565" s="12">
        <f t="shared" si="6125"/>
        <v>0</v>
      </c>
      <c r="L11565" s="12">
        <f t="shared" si="6125"/>
        <v>0</v>
      </c>
      <c r="M11565" s="12">
        <f t="shared" si="6125"/>
        <v>0</v>
      </c>
      <c r="N11565" s="12">
        <f t="shared" si="6125"/>
        <v>0</v>
      </c>
      <c r="O11565" s="12">
        <f t="shared" si="6125"/>
        <v>0</v>
      </c>
      <c r="P11565" s="12">
        <f t="shared" si="6125"/>
        <v>0</v>
      </c>
      <c r="Q11565" s="12">
        <f t="shared" si="6125"/>
        <v>0</v>
      </c>
      <c r="R11565" s="12">
        <f t="shared" si="6125"/>
        <v>0</v>
      </c>
      <c r="S11565" s="12">
        <f>S11566+S11569+S11570+S11572</f>
        <v>0</v>
      </c>
      <c r="T11565" s="12">
        <f>T11566+T11569+T11570+T11572</f>
        <v>0</v>
      </c>
      <c r="U11565" s="12">
        <f>U11566+U11569+U11570+U11572</f>
        <v>0</v>
      </c>
      <c r="V11565" s="12">
        <f>V11566+V11569+V11570+V11572</f>
        <v>0</v>
      </c>
      <c r="X11565" s="20" t="str">
        <f t="shared" si="6123"/>
        <v/>
      </c>
      <c r="Y11565" s="20" t="str">
        <f t="shared" si="6124"/>
        <v/>
      </c>
      <c r="Z11565" s="20" t="str">
        <f t="shared" si="6119"/>
        <v/>
      </c>
      <c r="AA11565" s="20" t="str">
        <f t="shared" si="6120"/>
        <v/>
      </c>
      <c r="AE11565" s="28"/>
      <c r="AF11565" s="29"/>
    </row>
    <row r="11566" spans="1:32">
      <c r="A11566" s="7"/>
      <c r="B11566" s="7"/>
      <c r="C11566" s="7"/>
      <c r="D11566" s="9" t="s">
        <v>30</v>
      </c>
      <c r="E11566" s="10" t="s">
        <v>27</v>
      </c>
      <c r="F11566" s="9"/>
      <c r="R11566" s="12">
        <f>G11566+I11566+J11566+K11566-L11566-M11566-N11566-Q11566</f>
        <v>0</v>
      </c>
      <c r="X11566" s="20" t="str">
        <f t="shared" si="6123"/>
        <v/>
      </c>
      <c r="Y11566" s="20" t="str">
        <f t="shared" si="6124"/>
        <v/>
      </c>
      <c r="Z11566" s="20" t="str">
        <f t="shared" si="6119"/>
        <v/>
      </c>
      <c r="AA11566" s="20" t="str">
        <f t="shared" si="6120"/>
        <v/>
      </c>
      <c r="AE11566" s="28"/>
      <c r="AF11566" s="29"/>
    </row>
    <row r="11567" spans="1:32">
      <c r="A11567" s="7"/>
      <c r="B11567" s="7"/>
      <c r="C11567" s="7"/>
      <c r="D11567" s="9" t="s">
        <v>31</v>
      </c>
      <c r="E11567" s="10" t="s">
        <v>27</v>
      </c>
      <c r="F11567" s="9"/>
      <c r="R11567" s="12">
        <f t="shared" ref="R11567:R11572" si="6126">G11567+I11567+J11567+K11567-L11567-M11567-N11567-Q11567</f>
        <v>0</v>
      </c>
      <c r="U11567" s="15" t="s">
        <v>32</v>
      </c>
      <c r="V11567" s="15" t="s">
        <v>32</v>
      </c>
      <c r="X11567" s="20" t="str">
        <f t="shared" si="6123"/>
        <v/>
      </c>
      <c r="Y11567" s="20" t="str">
        <f t="shared" si="6124"/>
        <v/>
      </c>
      <c r="Z11567" s="20" t="str">
        <f t="shared" si="6119"/>
        <v/>
      </c>
      <c r="AA11567" s="20"/>
      <c r="AE11567" s="28"/>
      <c r="AF11567" s="29"/>
    </row>
    <row r="11568" spans="1:32">
      <c r="A11568" s="7"/>
      <c r="B11568" s="7"/>
      <c r="C11568" s="7"/>
      <c r="D11568" s="9" t="s">
        <v>33</v>
      </c>
      <c r="E11568" s="10" t="s">
        <v>27</v>
      </c>
      <c r="F11568" s="9"/>
      <c r="R11568" s="12">
        <f t="shared" si="6126"/>
        <v>0</v>
      </c>
      <c r="U11568" s="15" t="s">
        <v>32</v>
      </c>
      <c r="V11568" s="15" t="s">
        <v>32</v>
      </c>
      <c r="X11568" s="20" t="str">
        <f t="shared" si="6123"/>
        <v/>
      </c>
      <c r="Y11568" s="20" t="str">
        <f t="shared" si="6124"/>
        <v/>
      </c>
      <c r="Z11568" s="20" t="str">
        <f t="shared" si="6119"/>
        <v/>
      </c>
      <c r="AA11568" s="20"/>
      <c r="AE11568" s="28"/>
      <c r="AF11568" s="29"/>
    </row>
    <row r="11569" spans="1:32">
      <c r="A11569" s="7"/>
      <c r="B11569" s="7"/>
      <c r="C11569" s="7"/>
      <c r="D11569" s="9" t="s">
        <v>34</v>
      </c>
      <c r="E11569" s="10" t="s">
        <v>35</v>
      </c>
      <c r="F11569" s="9"/>
      <c r="R11569" s="12">
        <f t="shared" si="6126"/>
        <v>0</v>
      </c>
      <c r="X11569" s="20" t="str">
        <f t="shared" si="6123"/>
        <v/>
      </c>
      <c r="Y11569" s="20" t="str">
        <f t="shared" si="6124"/>
        <v/>
      </c>
      <c r="Z11569" s="20" t="str">
        <f t="shared" si="6119"/>
        <v/>
      </c>
      <c r="AA11569" s="20" t="str">
        <f>IF(R11569&lt;U11569+V11569,"期末实有头数应大于等于良种+改良种","")</f>
        <v/>
      </c>
      <c r="AE11569" s="28"/>
      <c r="AF11569" s="29"/>
    </row>
    <row r="11570" spans="1:32">
      <c r="A11570" s="7"/>
      <c r="B11570" s="7"/>
      <c r="C11570" s="7"/>
      <c r="D11570" s="9" t="s">
        <v>36</v>
      </c>
      <c r="E11570" s="10" t="s">
        <v>27</v>
      </c>
      <c r="F11570" s="9"/>
      <c r="R11570" s="12">
        <f t="shared" si="6126"/>
        <v>0</v>
      </c>
      <c r="X11570" s="20" t="str">
        <f t="shared" si="6123"/>
        <v/>
      </c>
      <c r="Y11570" s="20" t="str">
        <f t="shared" si="6124"/>
        <v/>
      </c>
      <c r="Z11570" s="20" t="str">
        <f t="shared" si="6119"/>
        <v/>
      </c>
      <c r="AA11570" s="20" t="str">
        <f>IF(R11570&lt;U11570+V11570,"期末实有头数应大于等于良种+改良种","")</f>
        <v/>
      </c>
      <c r="AE11570" s="28"/>
      <c r="AF11570" s="29"/>
    </row>
    <row r="11571" spans="1:32">
      <c r="A11571" s="7"/>
      <c r="B11571" s="7"/>
      <c r="C11571" s="7"/>
      <c r="D11571" s="9" t="s">
        <v>37</v>
      </c>
      <c r="E11571" s="10" t="s">
        <v>27</v>
      </c>
      <c r="F11571" s="9"/>
      <c r="R11571" s="12">
        <f t="shared" si="6126"/>
        <v>0</v>
      </c>
      <c r="S11571" s="15" t="s">
        <v>32</v>
      </c>
      <c r="T11571" s="15" t="s">
        <v>32</v>
      </c>
      <c r="U11571" s="15" t="s">
        <v>32</v>
      </c>
      <c r="V11571" s="15" t="s">
        <v>32</v>
      </c>
      <c r="X11571" s="20" t="str">
        <f t="shared" si="6123"/>
        <v/>
      </c>
      <c r="Y11571" s="20" t="str">
        <f t="shared" si="6124"/>
        <v/>
      </c>
      <c r="Z11571" s="20"/>
      <c r="AA11571" s="20"/>
      <c r="AE11571" s="28"/>
      <c r="AF11571" s="29"/>
    </row>
    <row r="11572" spans="1:32">
      <c r="A11572" s="7"/>
      <c r="B11572" s="7"/>
      <c r="C11572" s="7"/>
      <c r="D11572" s="9" t="s">
        <v>38</v>
      </c>
      <c r="E11572" s="10" t="s">
        <v>39</v>
      </c>
      <c r="F11572" s="9"/>
      <c r="R11572" s="12">
        <f t="shared" si="6126"/>
        <v>0</v>
      </c>
      <c r="X11572" s="20" t="str">
        <f t="shared" si="6123"/>
        <v/>
      </c>
      <c r="Y11572" s="20" t="str">
        <f t="shared" si="6124"/>
        <v/>
      </c>
      <c r="Z11572" s="20" t="str">
        <f>IF(R11572&lt;S11572+T11572,"期末实有头数应大于等于能繁母畜+种公畜","")</f>
        <v/>
      </c>
      <c r="AA11572" s="20" t="str">
        <f>IF(R11572&lt;U11572+V11572,"期末实有头数应大于等于良种+改良种","")</f>
        <v/>
      </c>
      <c r="AE11572" s="28"/>
      <c r="AF11572" s="29"/>
    </row>
    <row r="11573" spans="1:32">
      <c r="A11573" s="7"/>
      <c r="B11573" s="7"/>
      <c r="C11573" s="7"/>
      <c r="D11573" s="9" t="s">
        <v>40</v>
      </c>
      <c r="E11573" s="10" t="s">
        <v>41</v>
      </c>
      <c r="F11573" s="9"/>
      <c r="G11573" s="12"/>
      <c r="H11573" s="12">
        <f t="shared" ref="G11573:V11573" si="6127">H11574+H11578</f>
        <v>0</v>
      </c>
      <c r="I11573" s="12">
        <f t="shared" si="6127"/>
        <v>0</v>
      </c>
      <c r="J11573" s="12">
        <f t="shared" si="6127"/>
        <v>0</v>
      </c>
      <c r="K11573" s="12">
        <f t="shared" si="6127"/>
        <v>0</v>
      </c>
      <c r="L11573" s="12">
        <f t="shared" si="6127"/>
        <v>0</v>
      </c>
      <c r="M11573" s="12">
        <f t="shared" si="6127"/>
        <v>0</v>
      </c>
      <c r="N11573" s="12">
        <f t="shared" si="6127"/>
        <v>0</v>
      </c>
      <c r="O11573" s="12">
        <f t="shared" si="6127"/>
        <v>0</v>
      </c>
      <c r="P11573" s="12">
        <f t="shared" si="6127"/>
        <v>0</v>
      </c>
      <c r="Q11573" s="12">
        <f t="shared" si="6127"/>
        <v>0</v>
      </c>
      <c r="R11573" s="21">
        <f t="shared" si="6127"/>
        <v>0</v>
      </c>
      <c r="S11573" s="12">
        <f t="shared" si="6127"/>
        <v>0</v>
      </c>
      <c r="T11573" s="12">
        <f t="shared" si="6127"/>
        <v>0</v>
      </c>
      <c r="U11573" s="12">
        <f t="shared" si="6127"/>
        <v>0</v>
      </c>
      <c r="V11573" s="12">
        <f t="shared" si="6127"/>
        <v>0</v>
      </c>
      <c r="X11573" s="20" t="str">
        <f t="shared" si="6123"/>
        <v/>
      </c>
      <c r="Y11573" s="20" t="str">
        <f t="shared" si="6124"/>
        <v/>
      </c>
      <c r="Z11573" s="20" t="str">
        <f>IF(R11573&lt;S11573+T11573,"期末实有头数应大于等于能繁母畜+种公畜","")</f>
        <v/>
      </c>
      <c r="AA11573" s="20" t="str">
        <f>IF(R11573&lt;U11573+V11573,"期末实有头数应大于等于良种+改良种","")</f>
        <v/>
      </c>
      <c r="AE11573" s="28"/>
      <c r="AF11573" s="29"/>
    </row>
    <row r="11574" spans="1:32">
      <c r="A11574" s="7"/>
      <c r="B11574" s="7"/>
      <c r="C11574" s="7"/>
      <c r="D11574" s="9" t="s">
        <v>42</v>
      </c>
      <c r="E11574" s="10" t="s">
        <v>41</v>
      </c>
      <c r="F11574" s="9"/>
      <c r="R11574" s="12">
        <f>G11574+I11574+J11574+K11574-L11574-M11574-N11574-Q11574</f>
        <v>0</v>
      </c>
      <c r="X11574" s="20" t="str">
        <f t="shared" si="6123"/>
        <v/>
      </c>
      <c r="Y11574" s="20" t="str">
        <f t="shared" si="6124"/>
        <v/>
      </c>
      <c r="Z11574" s="20" t="str">
        <f>IF(R11574&lt;S11574+T11574,"期末实有头数应大于等于能繁母畜+种公畜","")</f>
        <v/>
      </c>
      <c r="AA11574" s="20" t="str">
        <f>IF(R11574&lt;U11574+V11574,"期末实有头数应大于等于良种+改良种","")</f>
        <v/>
      </c>
      <c r="AE11574" s="28"/>
      <c r="AF11574" s="29"/>
    </row>
    <row r="11575" spans="1:32">
      <c r="A11575" s="7"/>
      <c r="B11575" s="7"/>
      <c r="C11575" s="7"/>
      <c r="D11575" s="9" t="s">
        <v>43</v>
      </c>
      <c r="E11575" s="10" t="s">
        <v>41</v>
      </c>
      <c r="F11575" s="9"/>
      <c r="R11575" s="12">
        <f>G11575+I11575+J11575+K11575-L11575-M11575-N11575-Q11575</f>
        <v>0</v>
      </c>
      <c r="U11575" s="15" t="s">
        <v>32</v>
      </c>
      <c r="V11575" s="15" t="s">
        <v>32</v>
      </c>
      <c r="X11575" s="20" t="str">
        <f t="shared" si="6123"/>
        <v/>
      </c>
      <c r="Y11575" s="20" t="str">
        <f t="shared" si="6124"/>
        <v/>
      </c>
      <c r="Z11575" s="20" t="str">
        <f>IF(R11575&lt;S11575+T11575,"期末实有头数应大于等于能繁母畜+种公畜","")</f>
        <v/>
      </c>
      <c r="AA11575" s="20"/>
      <c r="AE11575" s="28"/>
      <c r="AF11575" s="29"/>
    </row>
    <row r="11576" spans="1:32">
      <c r="A11576" s="7"/>
      <c r="B11576" s="7"/>
      <c r="C11576" s="7"/>
      <c r="D11576" s="9" t="s">
        <v>44</v>
      </c>
      <c r="E11576" s="10" t="s">
        <v>41</v>
      </c>
      <c r="F11576" s="9"/>
      <c r="H11576" s="15" t="s">
        <v>32</v>
      </c>
      <c r="I11576" s="15" t="s">
        <v>32</v>
      </c>
      <c r="J11576" s="15" t="s">
        <v>32</v>
      </c>
      <c r="K11576" s="15" t="s">
        <v>32</v>
      </c>
      <c r="L11576" s="15" t="s">
        <v>32</v>
      </c>
      <c r="M11576" s="15" t="s">
        <v>32</v>
      </c>
      <c r="N11576" s="15" t="s">
        <v>32</v>
      </c>
      <c r="O11576" s="15" t="s">
        <v>32</v>
      </c>
      <c r="P11576" s="15" t="s">
        <v>32</v>
      </c>
      <c r="Q11576" s="15" t="s">
        <v>32</v>
      </c>
      <c r="R11576" s="22"/>
      <c r="T11576" s="15" t="s">
        <v>32</v>
      </c>
      <c r="U11576" s="15" t="s">
        <v>32</v>
      </c>
      <c r="V11576" s="15" t="s">
        <v>32</v>
      </c>
      <c r="X11576" s="20" t="str">
        <f t="shared" si="6123"/>
        <v/>
      </c>
      <c r="Y11576" s="20"/>
      <c r="Z11576" s="20"/>
      <c r="AA11576" s="20"/>
      <c r="AE11576" s="28"/>
      <c r="AF11576" s="29"/>
    </row>
    <row r="11577" spans="1:32">
      <c r="A11577" s="7"/>
      <c r="B11577" s="7"/>
      <c r="C11577" s="7"/>
      <c r="D11577" s="9" t="s">
        <v>45</v>
      </c>
      <c r="E11577" s="10" t="s">
        <v>41</v>
      </c>
      <c r="F11577" s="9"/>
      <c r="H11577" s="15" t="s">
        <v>32</v>
      </c>
      <c r="I11577" s="15" t="s">
        <v>32</v>
      </c>
      <c r="J11577" s="15" t="s">
        <v>32</v>
      </c>
      <c r="K11577" s="15" t="s">
        <v>32</v>
      </c>
      <c r="L11577" s="15" t="s">
        <v>32</v>
      </c>
      <c r="M11577" s="15" t="s">
        <v>32</v>
      </c>
      <c r="N11577" s="15" t="s">
        <v>32</v>
      </c>
      <c r="O11577" s="15" t="s">
        <v>32</v>
      </c>
      <c r="P11577" s="15" t="s">
        <v>32</v>
      </c>
      <c r="Q11577" s="15" t="s">
        <v>32</v>
      </c>
      <c r="R11577" s="22"/>
      <c r="T11577" s="15" t="s">
        <v>32</v>
      </c>
      <c r="U11577" s="15" t="s">
        <v>32</v>
      </c>
      <c r="V11577" s="15" t="s">
        <v>32</v>
      </c>
      <c r="X11577" s="20" t="str">
        <f t="shared" si="6123"/>
        <v/>
      </c>
      <c r="Y11577" s="20"/>
      <c r="Z11577" s="20"/>
      <c r="AA11577" s="20"/>
      <c r="AE11577" s="28"/>
      <c r="AF11577" s="29"/>
    </row>
    <row r="11578" spans="1:32">
      <c r="A11578" s="7"/>
      <c r="B11578" s="7"/>
      <c r="C11578" s="7"/>
      <c r="D11578" s="9" t="s">
        <v>46</v>
      </c>
      <c r="E11578" s="10" t="s">
        <v>41</v>
      </c>
      <c r="F11578" s="9"/>
      <c r="R11578" s="12">
        <f>G11578+I11578+J11578+K11578-L11578-M11578-N11578-Q11578</f>
        <v>0</v>
      </c>
      <c r="X11578" s="20" t="str">
        <f t="shared" si="6123"/>
        <v/>
      </c>
      <c r="Y11578" s="20" t="str">
        <f>IF(N11578&lt;O11578+P11578,"出卖应大于等于出卖肉畜+出卖仔畜","")</f>
        <v/>
      </c>
      <c r="Z11578" s="20" t="str">
        <f t="shared" ref="Z11578:Z11587" si="6128">IF(R11578&lt;S11578+T11578,"期末实有头数应大于等于能繁母畜+种公畜","")</f>
        <v/>
      </c>
      <c r="AA11578" s="20" t="str">
        <f t="shared" ref="AA11578:AA11583" si="6129">IF(R11578&lt;U11578+V11578,"期末实有头数应大于等于良种+改良种","")</f>
        <v/>
      </c>
      <c r="AE11578" s="28"/>
      <c r="AF11578" s="29"/>
    </row>
    <row r="11579" spans="1:32">
      <c r="A11579" s="7"/>
      <c r="B11579" s="7"/>
      <c r="C11579" s="7"/>
      <c r="D11579" s="9" t="s">
        <v>47</v>
      </c>
      <c r="E11579" s="16" t="s">
        <v>27</v>
      </c>
      <c r="F11579" s="9"/>
      <c r="R11579" s="12">
        <f>G11579+I11579+J11579+K11579-L11579-M11579-N11579-Q11579</f>
        <v>0</v>
      </c>
      <c r="X11579" s="20" t="str">
        <f t="shared" si="6123"/>
        <v/>
      </c>
      <c r="Y11579" s="20" t="str">
        <f>IF(N11579&lt;O11579+P11579,"出卖应大于等于出卖肉畜+出卖仔畜","")</f>
        <v/>
      </c>
      <c r="Z11579" s="20" t="str">
        <f t="shared" si="6128"/>
        <v/>
      </c>
      <c r="AA11579" s="20" t="str">
        <f t="shared" si="6129"/>
        <v/>
      </c>
      <c r="AE11579" s="28"/>
      <c r="AF11579" s="29"/>
    </row>
    <row r="11580" spans="1:32">
      <c r="A11580" s="7"/>
      <c r="B11580" s="7"/>
      <c r="C11580" s="7"/>
      <c r="D11580" s="9" t="s">
        <v>26</v>
      </c>
      <c r="E11580" s="10" t="s">
        <v>27</v>
      </c>
      <c r="F11580" s="9"/>
      <c r="G11580" s="12"/>
      <c r="H11580" s="12">
        <f t="shared" ref="G11580:V11580" si="6130">H11581+H11596</f>
        <v>0</v>
      </c>
      <c r="I11580" s="12">
        <f t="shared" si="6130"/>
        <v>0</v>
      </c>
      <c r="J11580" s="12">
        <f t="shared" si="6130"/>
        <v>0</v>
      </c>
      <c r="K11580" s="12">
        <f t="shared" si="6130"/>
        <v>0</v>
      </c>
      <c r="L11580" s="12">
        <f t="shared" si="6130"/>
        <v>0</v>
      </c>
      <c r="M11580" s="12">
        <f t="shared" si="6130"/>
        <v>0</v>
      </c>
      <c r="N11580" s="12">
        <f t="shared" si="6130"/>
        <v>0</v>
      </c>
      <c r="O11580" s="12">
        <f t="shared" si="6130"/>
        <v>0</v>
      </c>
      <c r="P11580" s="12">
        <f t="shared" si="6130"/>
        <v>0</v>
      </c>
      <c r="Q11580" s="12">
        <f t="shared" si="6130"/>
        <v>0</v>
      </c>
      <c r="R11580" s="12">
        <f t="shared" si="6130"/>
        <v>0</v>
      </c>
      <c r="S11580" s="12">
        <f t="shared" si="6130"/>
        <v>0</v>
      </c>
      <c r="T11580" s="12">
        <f t="shared" si="6130"/>
        <v>0</v>
      </c>
      <c r="U11580" s="12">
        <f t="shared" si="6130"/>
        <v>0</v>
      </c>
      <c r="V11580" s="12">
        <f t="shared" si="6130"/>
        <v>0</v>
      </c>
      <c r="X11580" s="20" t="str">
        <f t="shared" si="6123"/>
        <v/>
      </c>
      <c r="Y11580" s="20" t="str">
        <f>IF(N11580&lt;O11580+P11580,"出卖应大于等于出卖肉畜+出卖仔畜","")</f>
        <v/>
      </c>
      <c r="Z11580" s="20" t="str">
        <f t="shared" si="6128"/>
        <v/>
      </c>
      <c r="AA11580" s="20" t="str">
        <f t="shared" si="6129"/>
        <v/>
      </c>
      <c r="AE11580" s="28"/>
      <c r="AF11580" s="29"/>
    </row>
    <row r="11581" spans="1:32">
      <c r="A11581" s="7"/>
      <c r="B11581" s="7"/>
      <c r="C11581" s="7"/>
      <c r="D11581" s="9" t="s">
        <v>28</v>
      </c>
      <c r="E11581" s="10" t="s">
        <v>27</v>
      </c>
      <c r="F11581" s="9"/>
      <c r="G11581" s="12"/>
      <c r="H11581" s="12">
        <f t="shared" ref="G11581:V11581" si="6131">H11582+H11590</f>
        <v>0</v>
      </c>
      <c r="I11581" s="12">
        <f t="shared" si="6131"/>
        <v>0</v>
      </c>
      <c r="J11581" s="12">
        <f t="shared" si="6131"/>
        <v>0</v>
      </c>
      <c r="K11581" s="12">
        <f t="shared" si="6131"/>
        <v>0</v>
      </c>
      <c r="L11581" s="12">
        <f t="shared" si="6131"/>
        <v>0</v>
      </c>
      <c r="M11581" s="12">
        <f t="shared" si="6131"/>
        <v>0</v>
      </c>
      <c r="N11581" s="12">
        <f t="shared" si="6131"/>
        <v>0</v>
      </c>
      <c r="O11581" s="12">
        <f t="shared" si="6131"/>
        <v>0</v>
      </c>
      <c r="P11581" s="12">
        <f t="shared" si="6131"/>
        <v>0</v>
      </c>
      <c r="Q11581" s="12">
        <f t="shared" si="6131"/>
        <v>0</v>
      </c>
      <c r="R11581" s="12">
        <f t="shared" si="6131"/>
        <v>0</v>
      </c>
      <c r="S11581" s="12">
        <f t="shared" si="6131"/>
        <v>0</v>
      </c>
      <c r="T11581" s="12">
        <f t="shared" si="6131"/>
        <v>0</v>
      </c>
      <c r="U11581" s="12">
        <f t="shared" si="6131"/>
        <v>0</v>
      </c>
      <c r="V11581" s="12">
        <f t="shared" si="6131"/>
        <v>0</v>
      </c>
      <c r="X11581" s="20" t="str">
        <f t="shared" ref="X11581:X11597" si="6132">IF(H11581&lt;I11581,"繁殖仔畜应大于等于成活","")</f>
        <v/>
      </c>
      <c r="Y11581" s="20" t="str">
        <f t="shared" ref="Y11581:Y11592" si="6133">IF(N11581&lt;O11581+P11581,"出卖应大于等于出卖肉畜+出卖仔畜","")</f>
        <v/>
      </c>
      <c r="Z11581" s="20" t="str">
        <f t="shared" si="6128"/>
        <v/>
      </c>
      <c r="AA11581" s="20" t="str">
        <f t="shared" si="6129"/>
        <v/>
      </c>
      <c r="AE11581" s="28"/>
      <c r="AF11581" s="29"/>
    </row>
    <row r="11582" spans="1:32">
      <c r="A11582" s="7"/>
      <c r="B11582" s="7"/>
      <c r="C11582" s="7"/>
      <c r="D11582" s="9" t="s">
        <v>29</v>
      </c>
      <c r="E11582" s="10" t="s">
        <v>27</v>
      </c>
      <c r="F11582" s="9"/>
      <c r="G11582" s="12"/>
      <c r="H11582" s="12">
        <f t="shared" ref="G11582:R11582" si="6134">H11583+H11586+H11587+H11588+H11589</f>
        <v>0</v>
      </c>
      <c r="I11582" s="12">
        <f t="shared" si="6134"/>
        <v>0</v>
      </c>
      <c r="J11582" s="12">
        <f t="shared" si="6134"/>
        <v>0</v>
      </c>
      <c r="K11582" s="12">
        <f t="shared" si="6134"/>
        <v>0</v>
      </c>
      <c r="L11582" s="12">
        <f t="shared" si="6134"/>
        <v>0</v>
      </c>
      <c r="M11582" s="12">
        <f t="shared" si="6134"/>
        <v>0</v>
      </c>
      <c r="N11582" s="12">
        <f t="shared" si="6134"/>
        <v>0</v>
      </c>
      <c r="O11582" s="12">
        <f t="shared" si="6134"/>
        <v>0</v>
      </c>
      <c r="P11582" s="12">
        <f t="shared" si="6134"/>
        <v>0</v>
      </c>
      <c r="Q11582" s="12">
        <f t="shared" si="6134"/>
        <v>0</v>
      </c>
      <c r="R11582" s="12">
        <f t="shared" si="6134"/>
        <v>0</v>
      </c>
      <c r="S11582" s="12">
        <f>S11583+S11586+S11587+S11589</f>
        <v>0</v>
      </c>
      <c r="T11582" s="12">
        <f>T11583+T11586+T11587+T11589</f>
        <v>0</v>
      </c>
      <c r="U11582" s="12">
        <f>U11583+U11586+U11587+U11589</f>
        <v>0</v>
      </c>
      <c r="V11582" s="12">
        <f>V11583+V11586+V11587+V11589</f>
        <v>0</v>
      </c>
      <c r="X11582" s="20" t="str">
        <f t="shared" si="6132"/>
        <v/>
      </c>
      <c r="Y11582" s="20" t="str">
        <f t="shared" si="6133"/>
        <v/>
      </c>
      <c r="Z11582" s="20" t="str">
        <f t="shared" si="6128"/>
        <v/>
      </c>
      <c r="AA11582" s="20" t="str">
        <f t="shared" si="6129"/>
        <v/>
      </c>
      <c r="AE11582" s="28"/>
      <c r="AF11582" s="29"/>
    </row>
    <row r="11583" spans="1:32">
      <c r="A11583" s="7"/>
      <c r="B11583" s="7"/>
      <c r="C11583" s="7"/>
      <c r="D11583" s="9" t="s">
        <v>30</v>
      </c>
      <c r="E11583" s="10" t="s">
        <v>27</v>
      </c>
      <c r="F11583" s="9"/>
      <c r="R11583" s="12">
        <f>G11583+I11583+J11583+K11583-L11583-M11583-N11583-Q11583</f>
        <v>0</v>
      </c>
      <c r="X11583" s="20" t="str">
        <f t="shared" si="6132"/>
        <v/>
      </c>
      <c r="Y11583" s="20" t="str">
        <f t="shared" si="6133"/>
        <v/>
      </c>
      <c r="Z11583" s="20" t="str">
        <f t="shared" si="6128"/>
        <v/>
      </c>
      <c r="AA11583" s="20" t="str">
        <f t="shared" si="6129"/>
        <v/>
      </c>
      <c r="AE11583" s="28"/>
      <c r="AF11583" s="29"/>
    </row>
    <row r="11584" spans="1:32">
      <c r="A11584" s="7"/>
      <c r="B11584" s="7"/>
      <c r="C11584" s="7"/>
      <c r="D11584" s="9" t="s">
        <v>31</v>
      </c>
      <c r="E11584" s="10" t="s">
        <v>27</v>
      </c>
      <c r="F11584" s="9"/>
      <c r="R11584" s="12">
        <f t="shared" ref="R11584:R11589" si="6135">G11584+I11584+J11584+K11584-L11584-M11584-N11584-Q11584</f>
        <v>0</v>
      </c>
      <c r="U11584" s="15" t="s">
        <v>32</v>
      </c>
      <c r="V11584" s="15" t="s">
        <v>32</v>
      </c>
      <c r="X11584" s="20" t="str">
        <f t="shared" si="6132"/>
        <v/>
      </c>
      <c r="Y11584" s="20" t="str">
        <f t="shared" si="6133"/>
        <v/>
      </c>
      <c r="Z11584" s="20" t="str">
        <f t="shared" si="6128"/>
        <v/>
      </c>
      <c r="AA11584" s="20"/>
      <c r="AE11584" s="28"/>
      <c r="AF11584" s="29"/>
    </row>
    <row r="11585" spans="1:32">
      <c r="A11585" s="7"/>
      <c r="B11585" s="7"/>
      <c r="C11585" s="7"/>
      <c r="D11585" s="9" t="s">
        <v>33</v>
      </c>
      <c r="E11585" s="10" t="s">
        <v>27</v>
      </c>
      <c r="F11585" s="9"/>
      <c r="R11585" s="12">
        <f t="shared" si="6135"/>
        <v>0</v>
      </c>
      <c r="U11585" s="15" t="s">
        <v>32</v>
      </c>
      <c r="V11585" s="15" t="s">
        <v>32</v>
      </c>
      <c r="X11585" s="20" t="str">
        <f t="shared" si="6132"/>
        <v/>
      </c>
      <c r="Y11585" s="20" t="str">
        <f t="shared" si="6133"/>
        <v/>
      </c>
      <c r="Z11585" s="20" t="str">
        <f t="shared" si="6128"/>
        <v/>
      </c>
      <c r="AA11585" s="20"/>
      <c r="AE11585" s="28"/>
      <c r="AF11585" s="29"/>
    </row>
    <row r="11586" spans="1:32">
      <c r="A11586" s="7"/>
      <c r="B11586" s="7"/>
      <c r="C11586" s="7"/>
      <c r="D11586" s="9" t="s">
        <v>34</v>
      </c>
      <c r="E11586" s="10" t="s">
        <v>35</v>
      </c>
      <c r="F11586" s="9"/>
      <c r="R11586" s="12">
        <f t="shared" si="6135"/>
        <v>0</v>
      </c>
      <c r="X11586" s="20" t="str">
        <f t="shared" si="6132"/>
        <v/>
      </c>
      <c r="Y11586" s="20" t="str">
        <f t="shared" si="6133"/>
        <v/>
      </c>
      <c r="Z11586" s="20" t="str">
        <f t="shared" si="6128"/>
        <v/>
      </c>
      <c r="AA11586" s="20" t="str">
        <f>IF(R11586&lt;U11586+V11586,"期末实有头数应大于等于良种+改良种","")</f>
        <v/>
      </c>
      <c r="AE11586" s="28"/>
      <c r="AF11586" s="29"/>
    </row>
    <row r="11587" spans="1:32">
      <c r="A11587" s="7"/>
      <c r="B11587" s="7"/>
      <c r="C11587" s="7"/>
      <c r="D11587" s="9" t="s">
        <v>36</v>
      </c>
      <c r="E11587" s="10" t="s">
        <v>27</v>
      </c>
      <c r="F11587" s="9"/>
      <c r="R11587" s="12">
        <f t="shared" si="6135"/>
        <v>0</v>
      </c>
      <c r="X11587" s="20" t="str">
        <f t="shared" si="6132"/>
        <v/>
      </c>
      <c r="Y11587" s="20" t="str">
        <f t="shared" si="6133"/>
        <v/>
      </c>
      <c r="Z11587" s="20" t="str">
        <f t="shared" si="6128"/>
        <v/>
      </c>
      <c r="AA11587" s="20" t="str">
        <f>IF(R11587&lt;U11587+V11587,"期末实有头数应大于等于良种+改良种","")</f>
        <v/>
      </c>
      <c r="AE11587" s="28"/>
      <c r="AF11587" s="29"/>
    </row>
    <row r="11588" spans="1:32">
      <c r="A11588" s="7"/>
      <c r="B11588" s="7"/>
      <c r="C11588" s="7"/>
      <c r="D11588" s="9" t="s">
        <v>37</v>
      </c>
      <c r="E11588" s="10" t="s">
        <v>27</v>
      </c>
      <c r="F11588" s="9"/>
      <c r="R11588" s="12">
        <f t="shared" si="6135"/>
        <v>0</v>
      </c>
      <c r="S11588" s="15" t="s">
        <v>32</v>
      </c>
      <c r="T11588" s="15" t="s">
        <v>32</v>
      </c>
      <c r="U11588" s="15" t="s">
        <v>32</v>
      </c>
      <c r="V11588" s="15" t="s">
        <v>32</v>
      </c>
      <c r="X11588" s="20" t="str">
        <f t="shared" si="6132"/>
        <v/>
      </c>
      <c r="Y11588" s="20" t="str">
        <f t="shared" si="6133"/>
        <v/>
      </c>
      <c r="Z11588" s="20"/>
      <c r="AA11588" s="20"/>
      <c r="AE11588" s="28"/>
      <c r="AF11588" s="29"/>
    </row>
    <row r="11589" spans="1:32">
      <c r="A11589" s="7"/>
      <c r="B11589" s="7"/>
      <c r="C11589" s="7"/>
      <c r="D11589" s="9" t="s">
        <v>38</v>
      </c>
      <c r="E11589" s="10" t="s">
        <v>39</v>
      </c>
      <c r="F11589" s="9"/>
      <c r="R11589" s="12">
        <f t="shared" si="6135"/>
        <v>0</v>
      </c>
      <c r="X11589" s="20" t="str">
        <f t="shared" si="6132"/>
        <v/>
      </c>
      <c r="Y11589" s="20" t="str">
        <f t="shared" si="6133"/>
        <v/>
      </c>
      <c r="Z11589" s="20" t="str">
        <f>IF(R11589&lt;S11589+T11589,"期末实有头数应大于等于能繁母畜+种公畜","")</f>
        <v/>
      </c>
      <c r="AA11589" s="20" t="str">
        <f>IF(R11589&lt;U11589+V11589,"期末实有头数应大于等于良种+改良种","")</f>
        <v/>
      </c>
      <c r="AE11589" s="28"/>
      <c r="AF11589" s="29"/>
    </row>
    <row r="11590" spans="1:32">
      <c r="A11590" s="7"/>
      <c r="B11590" s="7"/>
      <c r="C11590" s="7"/>
      <c r="D11590" s="9" t="s">
        <v>40</v>
      </c>
      <c r="E11590" s="10" t="s">
        <v>41</v>
      </c>
      <c r="F11590" s="9"/>
      <c r="G11590" s="12"/>
      <c r="H11590" s="12">
        <f t="shared" ref="G11590:V11590" si="6136">H11591+H11595</f>
        <v>0</v>
      </c>
      <c r="I11590" s="12">
        <f t="shared" si="6136"/>
        <v>0</v>
      </c>
      <c r="J11590" s="12">
        <f t="shared" si="6136"/>
        <v>0</v>
      </c>
      <c r="K11590" s="12">
        <f t="shared" si="6136"/>
        <v>0</v>
      </c>
      <c r="L11590" s="12">
        <f t="shared" si="6136"/>
        <v>0</v>
      </c>
      <c r="M11590" s="12">
        <f t="shared" si="6136"/>
        <v>0</v>
      </c>
      <c r="N11590" s="12">
        <f t="shared" si="6136"/>
        <v>0</v>
      </c>
      <c r="O11590" s="12">
        <f t="shared" si="6136"/>
        <v>0</v>
      </c>
      <c r="P11590" s="12">
        <f t="shared" si="6136"/>
        <v>0</v>
      </c>
      <c r="Q11590" s="12">
        <f t="shared" si="6136"/>
        <v>0</v>
      </c>
      <c r="R11590" s="21">
        <f t="shared" si="6136"/>
        <v>0</v>
      </c>
      <c r="S11590" s="12">
        <f t="shared" si="6136"/>
        <v>0</v>
      </c>
      <c r="T11590" s="12">
        <f t="shared" si="6136"/>
        <v>0</v>
      </c>
      <c r="U11590" s="12">
        <f t="shared" si="6136"/>
        <v>0</v>
      </c>
      <c r="V11590" s="12">
        <f t="shared" si="6136"/>
        <v>0</v>
      </c>
      <c r="X11590" s="20" t="str">
        <f t="shared" si="6132"/>
        <v/>
      </c>
      <c r="Y11590" s="20" t="str">
        <f t="shared" si="6133"/>
        <v/>
      </c>
      <c r="Z11590" s="20" t="str">
        <f>IF(R11590&lt;S11590+T11590,"期末实有头数应大于等于能繁母畜+种公畜","")</f>
        <v/>
      </c>
      <c r="AA11590" s="20" t="str">
        <f>IF(R11590&lt;U11590+V11590,"期末实有头数应大于等于良种+改良种","")</f>
        <v/>
      </c>
      <c r="AE11590" s="28"/>
      <c r="AF11590" s="29"/>
    </row>
    <row r="11591" spans="1:32">
      <c r="A11591" s="7"/>
      <c r="B11591" s="7"/>
      <c r="C11591" s="7"/>
      <c r="D11591" s="9" t="s">
        <v>42</v>
      </c>
      <c r="E11591" s="10" t="s">
        <v>41</v>
      </c>
      <c r="F11591" s="9"/>
      <c r="R11591" s="12">
        <f>G11591+I11591+J11591+K11591-L11591-M11591-N11591-Q11591</f>
        <v>0</v>
      </c>
      <c r="X11591" s="20" t="str">
        <f t="shared" si="6132"/>
        <v/>
      </c>
      <c r="Y11591" s="20" t="str">
        <f t="shared" si="6133"/>
        <v/>
      </c>
      <c r="Z11591" s="20" t="str">
        <f>IF(R11591&lt;S11591+T11591,"期末实有头数应大于等于能繁母畜+种公畜","")</f>
        <v/>
      </c>
      <c r="AA11591" s="20" t="str">
        <f>IF(R11591&lt;U11591+V11591,"期末实有头数应大于等于良种+改良种","")</f>
        <v/>
      </c>
      <c r="AE11591" s="28"/>
      <c r="AF11591" s="29"/>
    </row>
    <row r="11592" spans="1:32">
      <c r="A11592" s="7"/>
      <c r="B11592" s="7"/>
      <c r="C11592" s="7"/>
      <c r="D11592" s="9" t="s">
        <v>43</v>
      </c>
      <c r="E11592" s="10" t="s">
        <v>41</v>
      </c>
      <c r="F11592" s="9"/>
      <c r="R11592" s="12">
        <f>G11592+I11592+J11592+K11592-L11592-M11592-N11592-Q11592</f>
        <v>0</v>
      </c>
      <c r="U11592" s="15" t="s">
        <v>32</v>
      </c>
      <c r="V11592" s="15" t="s">
        <v>32</v>
      </c>
      <c r="X11592" s="20" t="str">
        <f t="shared" si="6132"/>
        <v/>
      </c>
      <c r="Y11592" s="20" t="str">
        <f t="shared" si="6133"/>
        <v/>
      </c>
      <c r="Z11592" s="20" t="str">
        <f>IF(R11592&lt;S11592+T11592,"期末实有头数应大于等于能繁母畜+种公畜","")</f>
        <v/>
      </c>
      <c r="AA11592" s="20"/>
      <c r="AE11592" s="28"/>
      <c r="AF11592" s="29"/>
    </row>
    <row r="11593" spans="1:32">
      <c r="A11593" s="7"/>
      <c r="B11593" s="7"/>
      <c r="C11593" s="7"/>
      <c r="D11593" s="9" t="s">
        <v>44</v>
      </c>
      <c r="E11593" s="10" t="s">
        <v>41</v>
      </c>
      <c r="F11593" s="9"/>
      <c r="H11593" s="15" t="s">
        <v>32</v>
      </c>
      <c r="I11593" s="15" t="s">
        <v>32</v>
      </c>
      <c r="J11593" s="15" t="s">
        <v>32</v>
      </c>
      <c r="K11593" s="15" t="s">
        <v>32</v>
      </c>
      <c r="L11593" s="15" t="s">
        <v>32</v>
      </c>
      <c r="M11593" s="15" t="s">
        <v>32</v>
      </c>
      <c r="N11593" s="15" t="s">
        <v>32</v>
      </c>
      <c r="O11593" s="15" t="s">
        <v>32</v>
      </c>
      <c r="P11593" s="15" t="s">
        <v>32</v>
      </c>
      <c r="Q11593" s="15" t="s">
        <v>32</v>
      </c>
      <c r="R11593" s="22"/>
      <c r="T11593" s="15" t="s">
        <v>32</v>
      </c>
      <c r="U11593" s="15" t="s">
        <v>32</v>
      </c>
      <c r="V11593" s="15" t="s">
        <v>32</v>
      </c>
      <c r="X11593" s="20" t="str">
        <f t="shared" si="6132"/>
        <v/>
      </c>
      <c r="Y11593" s="20"/>
      <c r="Z11593" s="20"/>
      <c r="AA11593" s="20"/>
      <c r="AE11593" s="28"/>
      <c r="AF11593" s="29"/>
    </row>
    <row r="11594" spans="1:32">
      <c r="A11594" s="7"/>
      <c r="B11594" s="7"/>
      <c r="C11594" s="7"/>
      <c r="D11594" s="9" t="s">
        <v>45</v>
      </c>
      <c r="E11594" s="10" t="s">
        <v>41</v>
      </c>
      <c r="F11594" s="9"/>
      <c r="H11594" s="15" t="s">
        <v>32</v>
      </c>
      <c r="I11594" s="15" t="s">
        <v>32</v>
      </c>
      <c r="J11594" s="15" t="s">
        <v>32</v>
      </c>
      <c r="K11594" s="15" t="s">
        <v>32</v>
      </c>
      <c r="L11594" s="15" t="s">
        <v>32</v>
      </c>
      <c r="M11594" s="15" t="s">
        <v>32</v>
      </c>
      <c r="N11594" s="15" t="s">
        <v>32</v>
      </c>
      <c r="O11594" s="15" t="s">
        <v>32</v>
      </c>
      <c r="P11594" s="15" t="s">
        <v>32</v>
      </c>
      <c r="Q11594" s="15" t="s">
        <v>32</v>
      </c>
      <c r="R11594" s="22"/>
      <c r="T11594" s="15" t="s">
        <v>32</v>
      </c>
      <c r="U11594" s="15" t="s">
        <v>32</v>
      </c>
      <c r="V11594" s="15" t="s">
        <v>32</v>
      </c>
      <c r="X11594" s="20" t="str">
        <f t="shared" si="6132"/>
        <v/>
      </c>
      <c r="Y11594" s="20"/>
      <c r="Z11594" s="20"/>
      <c r="AA11594" s="20"/>
      <c r="AE11594" s="28"/>
      <c r="AF11594" s="29"/>
    </row>
    <row r="11595" spans="1:32">
      <c r="A11595" s="7"/>
      <c r="B11595" s="7"/>
      <c r="C11595" s="7"/>
      <c r="D11595" s="9" t="s">
        <v>46</v>
      </c>
      <c r="E11595" s="10" t="s">
        <v>41</v>
      </c>
      <c r="F11595" s="9"/>
      <c r="R11595" s="12">
        <f>G11595+I11595+J11595+K11595-L11595-M11595-N11595-Q11595</f>
        <v>0</v>
      </c>
      <c r="X11595" s="20" t="str">
        <f t="shared" si="6132"/>
        <v/>
      </c>
      <c r="Y11595" s="20" t="str">
        <f>IF(N11595&lt;O11595+P11595,"出卖应大于等于出卖肉畜+出卖仔畜","")</f>
        <v/>
      </c>
      <c r="Z11595" s="20" t="str">
        <f t="shared" ref="Z11595:Z11604" si="6137">IF(R11595&lt;S11595+T11595,"期末实有头数应大于等于能繁母畜+种公畜","")</f>
        <v/>
      </c>
      <c r="AA11595" s="20" t="str">
        <f t="shared" ref="AA11595:AA11600" si="6138">IF(R11595&lt;U11595+V11595,"期末实有头数应大于等于良种+改良种","")</f>
        <v/>
      </c>
      <c r="AE11595" s="28"/>
      <c r="AF11595" s="29"/>
    </row>
    <row r="11596" spans="1:32">
      <c r="A11596" s="7"/>
      <c r="B11596" s="7"/>
      <c r="C11596" s="7"/>
      <c r="D11596" s="9" t="s">
        <v>47</v>
      </c>
      <c r="E11596" s="16" t="s">
        <v>27</v>
      </c>
      <c r="F11596" s="9"/>
      <c r="R11596" s="12">
        <f>G11596+I11596+J11596+K11596-L11596-M11596-N11596-Q11596</f>
        <v>0</v>
      </c>
      <c r="X11596" s="20" t="str">
        <f t="shared" si="6132"/>
        <v/>
      </c>
      <c r="Y11596" s="20" t="str">
        <f>IF(N11596&lt;O11596+P11596,"出卖应大于等于出卖肉畜+出卖仔畜","")</f>
        <v/>
      </c>
      <c r="Z11596" s="20" t="str">
        <f t="shared" si="6137"/>
        <v/>
      </c>
      <c r="AA11596" s="20" t="str">
        <f t="shared" si="6138"/>
        <v/>
      </c>
      <c r="AE11596" s="28"/>
      <c r="AF11596" s="29"/>
    </row>
    <row r="11597" spans="1:32">
      <c r="A11597" s="7"/>
      <c r="B11597" s="7"/>
      <c r="C11597" s="7"/>
      <c r="D11597" s="9" t="s">
        <v>26</v>
      </c>
      <c r="E11597" s="10" t="s">
        <v>27</v>
      </c>
      <c r="F11597" s="9"/>
      <c r="G11597" s="12"/>
      <c r="H11597" s="12">
        <f t="shared" ref="G11597:V11597" si="6139">H11598+H11613</f>
        <v>0</v>
      </c>
      <c r="I11597" s="12">
        <f t="shared" si="6139"/>
        <v>0</v>
      </c>
      <c r="J11597" s="12">
        <f t="shared" si="6139"/>
        <v>0</v>
      </c>
      <c r="K11597" s="12">
        <f t="shared" si="6139"/>
        <v>0</v>
      </c>
      <c r="L11597" s="12">
        <f t="shared" si="6139"/>
        <v>0</v>
      </c>
      <c r="M11597" s="12">
        <f t="shared" si="6139"/>
        <v>0</v>
      </c>
      <c r="N11597" s="12">
        <f t="shared" si="6139"/>
        <v>0</v>
      </c>
      <c r="O11597" s="12">
        <f t="shared" si="6139"/>
        <v>0</v>
      </c>
      <c r="P11597" s="12">
        <f t="shared" si="6139"/>
        <v>0</v>
      </c>
      <c r="Q11597" s="12">
        <f t="shared" si="6139"/>
        <v>0</v>
      </c>
      <c r="R11597" s="12">
        <f t="shared" si="6139"/>
        <v>0</v>
      </c>
      <c r="S11597" s="12">
        <f t="shared" si="6139"/>
        <v>0</v>
      </c>
      <c r="T11597" s="12">
        <f t="shared" si="6139"/>
        <v>0</v>
      </c>
      <c r="U11597" s="12">
        <f t="shared" si="6139"/>
        <v>0</v>
      </c>
      <c r="V11597" s="12">
        <f t="shared" si="6139"/>
        <v>0</v>
      </c>
      <c r="X11597" s="20" t="str">
        <f t="shared" si="6132"/>
        <v/>
      </c>
      <c r="Y11597" s="20" t="str">
        <f>IF(N11597&lt;O11597+P11597,"出卖应大于等于出卖肉畜+出卖仔畜","")</f>
        <v/>
      </c>
      <c r="Z11597" s="20" t="str">
        <f t="shared" si="6137"/>
        <v/>
      </c>
      <c r="AA11597" s="20" t="str">
        <f t="shared" si="6138"/>
        <v/>
      </c>
      <c r="AE11597" s="28"/>
      <c r="AF11597" s="29"/>
    </row>
    <row r="11598" spans="1:32">
      <c r="A11598" s="7"/>
      <c r="B11598" s="7"/>
      <c r="C11598" s="7"/>
      <c r="D11598" s="9" t="s">
        <v>28</v>
      </c>
      <c r="E11598" s="10" t="s">
        <v>27</v>
      </c>
      <c r="F11598" s="9"/>
      <c r="G11598" s="12"/>
      <c r="H11598" s="12">
        <f t="shared" ref="G11598:V11598" si="6140">H11599+H11607</f>
        <v>0</v>
      </c>
      <c r="I11598" s="12">
        <f t="shared" si="6140"/>
        <v>0</v>
      </c>
      <c r="J11598" s="12">
        <f t="shared" si="6140"/>
        <v>0</v>
      </c>
      <c r="K11598" s="12">
        <f t="shared" si="6140"/>
        <v>0</v>
      </c>
      <c r="L11598" s="12">
        <f t="shared" si="6140"/>
        <v>0</v>
      </c>
      <c r="M11598" s="12">
        <f t="shared" si="6140"/>
        <v>0</v>
      </c>
      <c r="N11598" s="12">
        <f t="shared" si="6140"/>
        <v>0</v>
      </c>
      <c r="O11598" s="12">
        <f t="shared" si="6140"/>
        <v>0</v>
      </c>
      <c r="P11598" s="12">
        <f t="shared" si="6140"/>
        <v>0</v>
      </c>
      <c r="Q11598" s="12">
        <f t="shared" si="6140"/>
        <v>0</v>
      </c>
      <c r="R11598" s="12">
        <f t="shared" si="6140"/>
        <v>0</v>
      </c>
      <c r="S11598" s="12">
        <f t="shared" si="6140"/>
        <v>0</v>
      </c>
      <c r="T11598" s="12">
        <f t="shared" si="6140"/>
        <v>0</v>
      </c>
      <c r="U11598" s="12">
        <f t="shared" si="6140"/>
        <v>0</v>
      </c>
      <c r="V11598" s="12">
        <f t="shared" si="6140"/>
        <v>0</v>
      </c>
      <c r="X11598" s="20" t="str">
        <f t="shared" ref="X11598:X11614" si="6141">IF(H11598&lt;I11598,"繁殖仔畜应大于等于成活","")</f>
        <v/>
      </c>
      <c r="Y11598" s="20" t="str">
        <f t="shared" ref="Y11598:Y11609" si="6142">IF(N11598&lt;O11598+P11598,"出卖应大于等于出卖肉畜+出卖仔畜","")</f>
        <v/>
      </c>
      <c r="Z11598" s="20" t="str">
        <f t="shared" si="6137"/>
        <v/>
      </c>
      <c r="AA11598" s="20" t="str">
        <f t="shared" si="6138"/>
        <v/>
      </c>
      <c r="AE11598" s="28"/>
      <c r="AF11598" s="29"/>
    </row>
    <row r="11599" spans="1:32">
      <c r="A11599" s="7"/>
      <c r="B11599" s="7"/>
      <c r="C11599" s="7"/>
      <c r="D11599" s="9" t="s">
        <v>29</v>
      </c>
      <c r="E11599" s="10" t="s">
        <v>27</v>
      </c>
      <c r="F11599" s="9"/>
      <c r="G11599" s="12"/>
      <c r="H11599" s="12">
        <f t="shared" ref="G11599:R11599" si="6143">H11600+H11603+H11604+H11605+H11606</f>
        <v>0</v>
      </c>
      <c r="I11599" s="12">
        <f t="shared" si="6143"/>
        <v>0</v>
      </c>
      <c r="J11599" s="12">
        <f t="shared" si="6143"/>
        <v>0</v>
      </c>
      <c r="K11599" s="12">
        <f t="shared" si="6143"/>
        <v>0</v>
      </c>
      <c r="L11599" s="12">
        <f t="shared" si="6143"/>
        <v>0</v>
      </c>
      <c r="M11599" s="12">
        <f t="shared" si="6143"/>
        <v>0</v>
      </c>
      <c r="N11599" s="12">
        <f t="shared" si="6143"/>
        <v>0</v>
      </c>
      <c r="O11599" s="12">
        <f t="shared" si="6143"/>
        <v>0</v>
      </c>
      <c r="P11599" s="12">
        <f t="shared" si="6143"/>
        <v>0</v>
      </c>
      <c r="Q11599" s="12">
        <f t="shared" si="6143"/>
        <v>0</v>
      </c>
      <c r="R11599" s="12">
        <f t="shared" si="6143"/>
        <v>0</v>
      </c>
      <c r="S11599" s="12">
        <f>S11600+S11603+S11604+S11606</f>
        <v>0</v>
      </c>
      <c r="T11599" s="12">
        <f>T11600+T11603+T11604+T11606</f>
        <v>0</v>
      </c>
      <c r="U11599" s="12">
        <f>U11600+U11603+U11604+U11606</f>
        <v>0</v>
      </c>
      <c r="V11599" s="12">
        <f>V11600+V11603+V11604+V11606</f>
        <v>0</v>
      </c>
      <c r="X11599" s="20" t="str">
        <f t="shared" si="6141"/>
        <v/>
      </c>
      <c r="Y11599" s="20" t="str">
        <f t="shared" si="6142"/>
        <v/>
      </c>
      <c r="Z11599" s="20" t="str">
        <f t="shared" si="6137"/>
        <v/>
      </c>
      <c r="AA11599" s="20" t="str">
        <f t="shared" si="6138"/>
        <v/>
      </c>
      <c r="AE11599" s="28"/>
      <c r="AF11599" s="29"/>
    </row>
    <row r="11600" spans="1:32">
      <c r="A11600" s="7"/>
      <c r="B11600" s="7"/>
      <c r="C11600" s="7"/>
      <c r="D11600" s="9" t="s">
        <v>30</v>
      </c>
      <c r="E11600" s="10" t="s">
        <v>27</v>
      </c>
      <c r="F11600" s="9"/>
      <c r="R11600" s="12">
        <f>G11600+I11600+J11600+K11600-L11600-M11600-N11600-Q11600</f>
        <v>0</v>
      </c>
      <c r="X11600" s="20" t="str">
        <f t="shared" si="6141"/>
        <v/>
      </c>
      <c r="Y11600" s="20" t="str">
        <f t="shared" si="6142"/>
        <v/>
      </c>
      <c r="Z11600" s="20" t="str">
        <f t="shared" si="6137"/>
        <v/>
      </c>
      <c r="AA11600" s="20" t="str">
        <f t="shared" si="6138"/>
        <v/>
      </c>
      <c r="AE11600" s="28"/>
      <c r="AF11600" s="29"/>
    </row>
    <row r="11601" spans="1:32">
      <c r="A11601" s="7"/>
      <c r="B11601" s="7"/>
      <c r="C11601" s="7"/>
      <c r="D11601" s="9" t="s">
        <v>31</v>
      </c>
      <c r="E11601" s="10" t="s">
        <v>27</v>
      </c>
      <c r="F11601" s="9"/>
      <c r="R11601" s="12">
        <f t="shared" ref="R11601:R11606" si="6144">G11601+I11601+J11601+K11601-L11601-M11601-N11601-Q11601</f>
        <v>0</v>
      </c>
      <c r="U11601" s="15" t="s">
        <v>32</v>
      </c>
      <c r="V11601" s="15" t="s">
        <v>32</v>
      </c>
      <c r="X11601" s="20" t="str">
        <f t="shared" si="6141"/>
        <v/>
      </c>
      <c r="Y11601" s="20" t="str">
        <f t="shared" si="6142"/>
        <v/>
      </c>
      <c r="Z11601" s="20" t="str">
        <f t="shared" si="6137"/>
        <v/>
      </c>
      <c r="AA11601" s="20"/>
      <c r="AE11601" s="28"/>
      <c r="AF11601" s="29"/>
    </row>
    <row r="11602" spans="1:32">
      <c r="A11602" s="7"/>
      <c r="B11602" s="7"/>
      <c r="C11602" s="7"/>
      <c r="D11602" s="9" t="s">
        <v>33</v>
      </c>
      <c r="E11602" s="10" t="s">
        <v>27</v>
      </c>
      <c r="F11602" s="9"/>
      <c r="R11602" s="12">
        <f t="shared" si="6144"/>
        <v>0</v>
      </c>
      <c r="U11602" s="15" t="s">
        <v>32</v>
      </c>
      <c r="V11602" s="15" t="s">
        <v>32</v>
      </c>
      <c r="X11602" s="20" t="str">
        <f t="shared" si="6141"/>
        <v/>
      </c>
      <c r="Y11602" s="20" t="str">
        <f t="shared" si="6142"/>
        <v/>
      </c>
      <c r="Z11602" s="20" t="str">
        <f t="shared" si="6137"/>
        <v/>
      </c>
      <c r="AA11602" s="20"/>
      <c r="AE11602" s="28"/>
      <c r="AF11602" s="29"/>
    </row>
    <row r="11603" spans="1:32">
      <c r="A11603" s="7"/>
      <c r="B11603" s="7"/>
      <c r="C11603" s="7"/>
      <c r="D11603" s="9" t="s">
        <v>34</v>
      </c>
      <c r="E11603" s="10" t="s">
        <v>35</v>
      </c>
      <c r="F11603" s="9"/>
      <c r="R11603" s="12">
        <f t="shared" si="6144"/>
        <v>0</v>
      </c>
      <c r="X11603" s="20" t="str">
        <f t="shared" si="6141"/>
        <v/>
      </c>
      <c r="Y11603" s="20" t="str">
        <f t="shared" si="6142"/>
        <v/>
      </c>
      <c r="Z11603" s="20" t="str">
        <f t="shared" si="6137"/>
        <v/>
      </c>
      <c r="AA11603" s="20" t="str">
        <f>IF(R11603&lt;U11603+V11603,"期末实有头数应大于等于良种+改良种","")</f>
        <v/>
      </c>
      <c r="AE11603" s="28"/>
      <c r="AF11603" s="29"/>
    </row>
    <row r="11604" spans="1:32">
      <c r="A11604" s="7"/>
      <c r="B11604" s="7"/>
      <c r="C11604" s="7"/>
      <c r="D11604" s="9" t="s">
        <v>36</v>
      </c>
      <c r="E11604" s="10" t="s">
        <v>27</v>
      </c>
      <c r="F11604" s="9"/>
      <c r="R11604" s="12">
        <f t="shared" si="6144"/>
        <v>0</v>
      </c>
      <c r="X11604" s="20" t="str">
        <f t="shared" si="6141"/>
        <v/>
      </c>
      <c r="Y11604" s="20" t="str">
        <f t="shared" si="6142"/>
        <v/>
      </c>
      <c r="Z11604" s="20" t="str">
        <f t="shared" si="6137"/>
        <v/>
      </c>
      <c r="AA11604" s="20" t="str">
        <f>IF(R11604&lt;U11604+V11604,"期末实有头数应大于等于良种+改良种","")</f>
        <v/>
      </c>
      <c r="AE11604" s="28"/>
      <c r="AF11604" s="29"/>
    </row>
    <row r="11605" spans="1:32">
      <c r="A11605" s="7"/>
      <c r="B11605" s="7"/>
      <c r="C11605" s="7"/>
      <c r="D11605" s="9" t="s">
        <v>37</v>
      </c>
      <c r="E11605" s="10" t="s">
        <v>27</v>
      </c>
      <c r="F11605" s="9"/>
      <c r="R11605" s="12">
        <f t="shared" si="6144"/>
        <v>0</v>
      </c>
      <c r="S11605" s="15" t="s">
        <v>32</v>
      </c>
      <c r="T11605" s="15" t="s">
        <v>32</v>
      </c>
      <c r="U11605" s="15" t="s">
        <v>32</v>
      </c>
      <c r="V11605" s="15" t="s">
        <v>32</v>
      </c>
      <c r="X11605" s="20" t="str">
        <f t="shared" si="6141"/>
        <v/>
      </c>
      <c r="Y11605" s="20" t="str">
        <f t="shared" si="6142"/>
        <v/>
      </c>
      <c r="Z11605" s="20"/>
      <c r="AA11605" s="20"/>
      <c r="AE11605" s="28"/>
      <c r="AF11605" s="29"/>
    </row>
    <row r="11606" spans="1:32">
      <c r="A11606" s="7"/>
      <c r="B11606" s="7"/>
      <c r="C11606" s="7"/>
      <c r="D11606" s="9" t="s">
        <v>38</v>
      </c>
      <c r="E11606" s="10" t="s">
        <v>39</v>
      </c>
      <c r="F11606" s="9"/>
      <c r="R11606" s="12">
        <f t="shared" si="6144"/>
        <v>0</v>
      </c>
      <c r="X11606" s="20" t="str">
        <f t="shared" si="6141"/>
        <v/>
      </c>
      <c r="Y11606" s="20" t="str">
        <f t="shared" si="6142"/>
        <v/>
      </c>
      <c r="Z11606" s="20" t="str">
        <f>IF(R11606&lt;S11606+T11606,"期末实有头数应大于等于能繁母畜+种公畜","")</f>
        <v/>
      </c>
      <c r="AA11606" s="20" t="str">
        <f>IF(R11606&lt;U11606+V11606,"期末实有头数应大于等于良种+改良种","")</f>
        <v/>
      </c>
      <c r="AE11606" s="28"/>
      <c r="AF11606" s="29"/>
    </row>
    <row r="11607" spans="1:32">
      <c r="A11607" s="7"/>
      <c r="B11607" s="7"/>
      <c r="C11607" s="7"/>
      <c r="D11607" s="9" t="s">
        <v>40</v>
      </c>
      <c r="E11607" s="10" t="s">
        <v>41</v>
      </c>
      <c r="F11607" s="9"/>
      <c r="G11607" s="12"/>
      <c r="H11607" s="12">
        <f t="shared" ref="G11607:V11607" si="6145">H11608+H11612</f>
        <v>0</v>
      </c>
      <c r="I11607" s="12">
        <f t="shared" si="6145"/>
        <v>0</v>
      </c>
      <c r="J11607" s="12">
        <f t="shared" si="6145"/>
        <v>0</v>
      </c>
      <c r="K11607" s="12">
        <f t="shared" si="6145"/>
        <v>0</v>
      </c>
      <c r="L11607" s="12">
        <f t="shared" si="6145"/>
        <v>0</v>
      </c>
      <c r="M11607" s="12">
        <f t="shared" si="6145"/>
        <v>0</v>
      </c>
      <c r="N11607" s="12">
        <f t="shared" si="6145"/>
        <v>0</v>
      </c>
      <c r="O11607" s="12">
        <f t="shared" si="6145"/>
        <v>0</v>
      </c>
      <c r="P11607" s="12">
        <f t="shared" si="6145"/>
        <v>0</v>
      </c>
      <c r="Q11607" s="12">
        <f t="shared" si="6145"/>
        <v>0</v>
      </c>
      <c r="R11607" s="21">
        <f t="shared" si="6145"/>
        <v>0</v>
      </c>
      <c r="S11607" s="12">
        <f t="shared" si="6145"/>
        <v>0</v>
      </c>
      <c r="T11607" s="12">
        <f t="shared" si="6145"/>
        <v>0</v>
      </c>
      <c r="U11607" s="12">
        <f t="shared" si="6145"/>
        <v>0</v>
      </c>
      <c r="V11607" s="12">
        <f t="shared" si="6145"/>
        <v>0</v>
      </c>
      <c r="X11607" s="20" t="str">
        <f t="shared" si="6141"/>
        <v/>
      </c>
      <c r="Y11607" s="20" t="str">
        <f t="shared" si="6142"/>
        <v/>
      </c>
      <c r="Z11607" s="20" t="str">
        <f>IF(R11607&lt;S11607+T11607,"期末实有头数应大于等于能繁母畜+种公畜","")</f>
        <v/>
      </c>
      <c r="AA11607" s="20" t="str">
        <f>IF(R11607&lt;U11607+V11607,"期末实有头数应大于等于良种+改良种","")</f>
        <v/>
      </c>
      <c r="AE11607" s="28"/>
      <c r="AF11607" s="29"/>
    </row>
    <row r="11608" spans="1:32">
      <c r="A11608" s="7"/>
      <c r="B11608" s="7"/>
      <c r="C11608" s="7"/>
      <c r="D11608" s="9" t="s">
        <v>42</v>
      </c>
      <c r="E11608" s="10" t="s">
        <v>41</v>
      </c>
      <c r="F11608" s="9"/>
      <c r="R11608" s="12">
        <f>G11608+I11608+J11608+K11608-L11608-M11608-N11608-Q11608</f>
        <v>0</v>
      </c>
      <c r="X11608" s="20" t="str">
        <f t="shared" si="6141"/>
        <v/>
      </c>
      <c r="Y11608" s="20" t="str">
        <f t="shared" si="6142"/>
        <v/>
      </c>
      <c r="Z11608" s="20" t="str">
        <f>IF(R11608&lt;S11608+T11608,"期末实有头数应大于等于能繁母畜+种公畜","")</f>
        <v/>
      </c>
      <c r="AA11608" s="20" t="str">
        <f>IF(R11608&lt;U11608+V11608,"期末实有头数应大于等于良种+改良种","")</f>
        <v/>
      </c>
      <c r="AE11608" s="28"/>
      <c r="AF11608" s="29"/>
    </row>
    <row r="11609" spans="1:32">
      <c r="A11609" s="7"/>
      <c r="B11609" s="7"/>
      <c r="C11609" s="7"/>
      <c r="D11609" s="9" t="s">
        <v>43</v>
      </c>
      <c r="E11609" s="10" t="s">
        <v>41</v>
      </c>
      <c r="F11609" s="9"/>
      <c r="R11609" s="12">
        <f>G11609+I11609+J11609+K11609-L11609-M11609-N11609-Q11609</f>
        <v>0</v>
      </c>
      <c r="U11609" s="15" t="s">
        <v>32</v>
      </c>
      <c r="V11609" s="15" t="s">
        <v>32</v>
      </c>
      <c r="X11609" s="20" t="str">
        <f t="shared" si="6141"/>
        <v/>
      </c>
      <c r="Y11609" s="20" t="str">
        <f t="shared" si="6142"/>
        <v/>
      </c>
      <c r="Z11609" s="20" t="str">
        <f>IF(R11609&lt;S11609+T11609,"期末实有头数应大于等于能繁母畜+种公畜","")</f>
        <v/>
      </c>
      <c r="AA11609" s="20"/>
      <c r="AE11609" s="28"/>
      <c r="AF11609" s="29"/>
    </row>
    <row r="11610" spans="1:32">
      <c r="A11610" s="7"/>
      <c r="B11610" s="7"/>
      <c r="C11610" s="7"/>
      <c r="D11610" s="9" t="s">
        <v>44</v>
      </c>
      <c r="E11610" s="10" t="s">
        <v>41</v>
      </c>
      <c r="F11610" s="9"/>
      <c r="H11610" s="15" t="s">
        <v>32</v>
      </c>
      <c r="I11610" s="15" t="s">
        <v>32</v>
      </c>
      <c r="J11610" s="15" t="s">
        <v>32</v>
      </c>
      <c r="K11610" s="15" t="s">
        <v>32</v>
      </c>
      <c r="L11610" s="15" t="s">
        <v>32</v>
      </c>
      <c r="M11610" s="15" t="s">
        <v>32</v>
      </c>
      <c r="N11610" s="15" t="s">
        <v>32</v>
      </c>
      <c r="O11610" s="15" t="s">
        <v>32</v>
      </c>
      <c r="P11610" s="15" t="s">
        <v>32</v>
      </c>
      <c r="Q11610" s="15" t="s">
        <v>32</v>
      </c>
      <c r="R11610" s="22"/>
      <c r="T11610" s="15" t="s">
        <v>32</v>
      </c>
      <c r="U11610" s="15" t="s">
        <v>32</v>
      </c>
      <c r="V11610" s="15" t="s">
        <v>32</v>
      </c>
      <c r="X11610" s="20" t="str">
        <f t="shared" si="6141"/>
        <v/>
      </c>
      <c r="Y11610" s="20"/>
      <c r="Z11610" s="20"/>
      <c r="AA11610" s="20"/>
      <c r="AE11610" s="28"/>
      <c r="AF11610" s="29"/>
    </row>
    <row r="11611" spans="1:32">
      <c r="A11611" s="7"/>
      <c r="B11611" s="7"/>
      <c r="C11611" s="7"/>
      <c r="D11611" s="9" t="s">
        <v>45</v>
      </c>
      <c r="E11611" s="10" t="s">
        <v>41</v>
      </c>
      <c r="F11611" s="9"/>
      <c r="H11611" s="15" t="s">
        <v>32</v>
      </c>
      <c r="I11611" s="15" t="s">
        <v>32</v>
      </c>
      <c r="J11611" s="15" t="s">
        <v>32</v>
      </c>
      <c r="K11611" s="15" t="s">
        <v>32</v>
      </c>
      <c r="L11611" s="15" t="s">
        <v>32</v>
      </c>
      <c r="M11611" s="15" t="s">
        <v>32</v>
      </c>
      <c r="N11611" s="15" t="s">
        <v>32</v>
      </c>
      <c r="O11611" s="15" t="s">
        <v>32</v>
      </c>
      <c r="P11611" s="15" t="s">
        <v>32</v>
      </c>
      <c r="Q11611" s="15" t="s">
        <v>32</v>
      </c>
      <c r="R11611" s="22"/>
      <c r="T11611" s="15" t="s">
        <v>32</v>
      </c>
      <c r="U11611" s="15" t="s">
        <v>32</v>
      </c>
      <c r="V11611" s="15" t="s">
        <v>32</v>
      </c>
      <c r="X11611" s="20" t="str">
        <f t="shared" si="6141"/>
        <v/>
      </c>
      <c r="Y11611" s="20"/>
      <c r="Z11611" s="20"/>
      <c r="AA11611" s="20"/>
      <c r="AE11611" s="28"/>
      <c r="AF11611" s="29"/>
    </row>
    <row r="11612" spans="1:32">
      <c r="A11612" s="7"/>
      <c r="B11612" s="7"/>
      <c r="C11612" s="7"/>
      <c r="D11612" s="9" t="s">
        <v>46</v>
      </c>
      <c r="E11612" s="10" t="s">
        <v>41</v>
      </c>
      <c r="F11612" s="9"/>
      <c r="R11612" s="12">
        <f>G11612+I11612+J11612+K11612-L11612-M11612-N11612-Q11612</f>
        <v>0</v>
      </c>
      <c r="X11612" s="20" t="str">
        <f t="shared" si="6141"/>
        <v/>
      </c>
      <c r="Y11612" s="20" t="str">
        <f>IF(N11612&lt;O11612+P11612,"出卖应大于等于出卖肉畜+出卖仔畜","")</f>
        <v/>
      </c>
      <c r="Z11612" s="20" t="str">
        <f t="shared" ref="Z11612:Z11621" si="6146">IF(R11612&lt;S11612+T11612,"期末实有头数应大于等于能繁母畜+种公畜","")</f>
        <v/>
      </c>
      <c r="AA11612" s="20" t="str">
        <f t="shared" ref="AA11612:AA11617" si="6147">IF(R11612&lt;U11612+V11612,"期末实有头数应大于等于良种+改良种","")</f>
        <v/>
      </c>
      <c r="AE11612" s="28"/>
      <c r="AF11612" s="29"/>
    </row>
    <row r="11613" spans="1:32">
      <c r="A11613" s="7"/>
      <c r="B11613" s="7"/>
      <c r="C11613" s="7"/>
      <c r="D11613" s="9" t="s">
        <v>47</v>
      </c>
      <c r="E11613" s="16" t="s">
        <v>27</v>
      </c>
      <c r="F11613" s="9"/>
      <c r="R11613" s="12">
        <f>G11613+I11613+J11613+K11613-L11613-M11613-N11613-Q11613</f>
        <v>0</v>
      </c>
      <c r="X11613" s="20" t="str">
        <f t="shared" si="6141"/>
        <v/>
      </c>
      <c r="Y11613" s="20" t="str">
        <f>IF(N11613&lt;O11613+P11613,"出卖应大于等于出卖肉畜+出卖仔畜","")</f>
        <v/>
      </c>
      <c r="Z11613" s="20" t="str">
        <f t="shared" si="6146"/>
        <v/>
      </c>
      <c r="AA11613" s="20" t="str">
        <f t="shared" si="6147"/>
        <v/>
      </c>
      <c r="AE11613" s="28"/>
      <c r="AF11613" s="29"/>
    </row>
    <row r="11614" spans="1:32">
      <c r="A11614" s="7"/>
      <c r="B11614" s="7"/>
      <c r="C11614" s="7"/>
      <c r="D11614" s="9" t="s">
        <v>26</v>
      </c>
      <c r="E11614" s="10" t="s">
        <v>27</v>
      </c>
      <c r="F11614" s="9"/>
      <c r="G11614" s="12"/>
      <c r="H11614" s="12">
        <f t="shared" ref="G11614:V11614" si="6148">H11615+H11630</f>
        <v>0</v>
      </c>
      <c r="I11614" s="12">
        <f t="shared" si="6148"/>
        <v>0</v>
      </c>
      <c r="J11614" s="12">
        <f t="shared" si="6148"/>
        <v>0</v>
      </c>
      <c r="K11614" s="12">
        <f t="shared" si="6148"/>
        <v>0</v>
      </c>
      <c r="L11614" s="12">
        <f t="shared" si="6148"/>
        <v>0</v>
      </c>
      <c r="M11614" s="12">
        <f t="shared" si="6148"/>
        <v>0</v>
      </c>
      <c r="N11614" s="12">
        <f t="shared" si="6148"/>
        <v>0</v>
      </c>
      <c r="O11614" s="12">
        <f t="shared" si="6148"/>
        <v>0</v>
      </c>
      <c r="P11614" s="12">
        <f t="shared" si="6148"/>
        <v>0</v>
      </c>
      <c r="Q11614" s="12">
        <f t="shared" si="6148"/>
        <v>0</v>
      </c>
      <c r="R11614" s="12">
        <f t="shared" si="6148"/>
        <v>0</v>
      </c>
      <c r="S11614" s="12">
        <f t="shared" si="6148"/>
        <v>0</v>
      </c>
      <c r="T11614" s="12">
        <f t="shared" si="6148"/>
        <v>0</v>
      </c>
      <c r="U11614" s="12">
        <f t="shared" si="6148"/>
        <v>0</v>
      </c>
      <c r="V11614" s="12">
        <f t="shared" si="6148"/>
        <v>0</v>
      </c>
      <c r="X11614" s="20" t="str">
        <f t="shared" si="6141"/>
        <v/>
      </c>
      <c r="Y11614" s="20" t="str">
        <f>IF(N11614&lt;O11614+P11614,"出卖应大于等于出卖肉畜+出卖仔畜","")</f>
        <v/>
      </c>
      <c r="Z11614" s="20" t="str">
        <f t="shared" si="6146"/>
        <v/>
      </c>
      <c r="AA11614" s="20" t="str">
        <f t="shared" si="6147"/>
        <v/>
      </c>
      <c r="AE11614" s="28"/>
      <c r="AF11614" s="29"/>
    </row>
    <row r="11615" spans="1:32">
      <c r="A11615" s="7"/>
      <c r="B11615" s="7"/>
      <c r="C11615" s="7"/>
      <c r="D11615" s="9" t="s">
        <v>28</v>
      </c>
      <c r="E11615" s="10" t="s">
        <v>27</v>
      </c>
      <c r="F11615" s="9"/>
      <c r="G11615" s="12"/>
      <c r="H11615" s="12">
        <f t="shared" ref="G11615:V11615" si="6149">H11616+H11624</f>
        <v>0</v>
      </c>
      <c r="I11615" s="12">
        <f t="shared" si="6149"/>
        <v>0</v>
      </c>
      <c r="J11615" s="12">
        <f t="shared" si="6149"/>
        <v>0</v>
      </c>
      <c r="K11615" s="12">
        <f t="shared" si="6149"/>
        <v>0</v>
      </c>
      <c r="L11615" s="12">
        <f t="shared" si="6149"/>
        <v>0</v>
      </c>
      <c r="M11615" s="12">
        <f t="shared" si="6149"/>
        <v>0</v>
      </c>
      <c r="N11615" s="12">
        <f t="shared" si="6149"/>
        <v>0</v>
      </c>
      <c r="O11615" s="12">
        <f t="shared" si="6149"/>
        <v>0</v>
      </c>
      <c r="P11615" s="12">
        <f t="shared" si="6149"/>
        <v>0</v>
      </c>
      <c r="Q11615" s="12">
        <f t="shared" si="6149"/>
        <v>0</v>
      </c>
      <c r="R11615" s="12">
        <f t="shared" si="6149"/>
        <v>0</v>
      </c>
      <c r="S11615" s="12">
        <f t="shared" si="6149"/>
        <v>0</v>
      </c>
      <c r="T11615" s="12">
        <f t="shared" si="6149"/>
        <v>0</v>
      </c>
      <c r="U11615" s="12">
        <f t="shared" si="6149"/>
        <v>0</v>
      </c>
      <c r="V11615" s="12">
        <f t="shared" si="6149"/>
        <v>0</v>
      </c>
      <c r="X11615" s="20" t="str">
        <f t="shared" ref="X11615:X11631" si="6150">IF(H11615&lt;I11615,"繁殖仔畜应大于等于成活","")</f>
        <v/>
      </c>
      <c r="Y11615" s="20" t="str">
        <f t="shared" ref="Y11615:Y11626" si="6151">IF(N11615&lt;O11615+P11615,"出卖应大于等于出卖肉畜+出卖仔畜","")</f>
        <v/>
      </c>
      <c r="Z11615" s="20" t="str">
        <f t="shared" si="6146"/>
        <v/>
      </c>
      <c r="AA11615" s="20" t="str">
        <f t="shared" si="6147"/>
        <v/>
      </c>
      <c r="AE11615" s="28"/>
      <c r="AF11615" s="29"/>
    </row>
    <row r="11616" spans="1:32">
      <c r="A11616" s="7"/>
      <c r="B11616" s="7"/>
      <c r="C11616" s="7"/>
      <c r="D11616" s="9" t="s">
        <v>29</v>
      </c>
      <c r="E11616" s="10" t="s">
        <v>27</v>
      </c>
      <c r="F11616" s="9"/>
      <c r="G11616" s="12"/>
      <c r="H11616" s="12">
        <f t="shared" ref="G11616:R11616" si="6152">H11617+H11620+H11621+H11622+H11623</f>
        <v>0</v>
      </c>
      <c r="I11616" s="12">
        <f t="shared" si="6152"/>
        <v>0</v>
      </c>
      <c r="J11616" s="12">
        <f t="shared" si="6152"/>
        <v>0</v>
      </c>
      <c r="K11616" s="12">
        <f t="shared" si="6152"/>
        <v>0</v>
      </c>
      <c r="L11616" s="12">
        <f t="shared" si="6152"/>
        <v>0</v>
      </c>
      <c r="M11616" s="12">
        <f t="shared" si="6152"/>
        <v>0</v>
      </c>
      <c r="N11616" s="12">
        <f t="shared" si="6152"/>
        <v>0</v>
      </c>
      <c r="O11616" s="12">
        <f t="shared" si="6152"/>
        <v>0</v>
      </c>
      <c r="P11616" s="12">
        <f t="shared" si="6152"/>
        <v>0</v>
      </c>
      <c r="Q11616" s="12">
        <f t="shared" si="6152"/>
        <v>0</v>
      </c>
      <c r="R11616" s="12">
        <f t="shared" si="6152"/>
        <v>0</v>
      </c>
      <c r="S11616" s="12">
        <f>S11617+S11620+S11621+S11623</f>
        <v>0</v>
      </c>
      <c r="T11616" s="12">
        <f>T11617+T11620+T11621+T11623</f>
        <v>0</v>
      </c>
      <c r="U11616" s="12">
        <f>U11617+U11620+U11621+U11623</f>
        <v>0</v>
      </c>
      <c r="V11616" s="12">
        <f>V11617+V11620+V11621+V11623</f>
        <v>0</v>
      </c>
      <c r="X11616" s="20" t="str">
        <f t="shared" si="6150"/>
        <v/>
      </c>
      <c r="Y11616" s="20" t="str">
        <f t="shared" si="6151"/>
        <v/>
      </c>
      <c r="Z11616" s="20" t="str">
        <f t="shared" si="6146"/>
        <v/>
      </c>
      <c r="AA11616" s="20" t="str">
        <f t="shared" si="6147"/>
        <v/>
      </c>
      <c r="AE11616" s="28"/>
      <c r="AF11616" s="29"/>
    </row>
    <row r="11617" spans="1:32">
      <c r="A11617" s="7"/>
      <c r="B11617" s="7"/>
      <c r="C11617" s="7"/>
      <c r="D11617" s="9" t="s">
        <v>30</v>
      </c>
      <c r="E11617" s="10" t="s">
        <v>27</v>
      </c>
      <c r="F11617" s="9"/>
      <c r="R11617" s="12">
        <f>G11617+I11617+J11617+K11617-L11617-M11617-N11617-Q11617</f>
        <v>0</v>
      </c>
      <c r="X11617" s="20" t="str">
        <f t="shared" si="6150"/>
        <v/>
      </c>
      <c r="Y11617" s="20" t="str">
        <f t="shared" si="6151"/>
        <v/>
      </c>
      <c r="Z11617" s="20" t="str">
        <f t="shared" si="6146"/>
        <v/>
      </c>
      <c r="AA11617" s="20" t="str">
        <f t="shared" si="6147"/>
        <v/>
      </c>
      <c r="AE11617" s="28"/>
      <c r="AF11617" s="29"/>
    </row>
    <row r="11618" spans="1:32">
      <c r="A11618" s="7"/>
      <c r="B11618" s="7"/>
      <c r="C11618" s="7"/>
      <c r="D11618" s="9" t="s">
        <v>31</v>
      </c>
      <c r="E11618" s="10" t="s">
        <v>27</v>
      </c>
      <c r="F11618" s="9"/>
      <c r="R11618" s="12">
        <f t="shared" ref="R11618:R11623" si="6153">G11618+I11618+J11618+K11618-L11618-M11618-N11618-Q11618</f>
        <v>0</v>
      </c>
      <c r="U11618" s="15" t="s">
        <v>32</v>
      </c>
      <c r="V11618" s="15" t="s">
        <v>32</v>
      </c>
      <c r="X11618" s="20" t="str">
        <f t="shared" si="6150"/>
        <v/>
      </c>
      <c r="Y11618" s="20" t="str">
        <f t="shared" si="6151"/>
        <v/>
      </c>
      <c r="Z11618" s="20" t="str">
        <f t="shared" si="6146"/>
        <v/>
      </c>
      <c r="AA11618" s="20"/>
      <c r="AE11618" s="28"/>
      <c r="AF11618" s="29"/>
    </row>
    <row r="11619" spans="1:32">
      <c r="A11619" s="7"/>
      <c r="B11619" s="7"/>
      <c r="C11619" s="7"/>
      <c r="D11619" s="9" t="s">
        <v>33</v>
      </c>
      <c r="E11619" s="10" t="s">
        <v>27</v>
      </c>
      <c r="F11619" s="9"/>
      <c r="R11619" s="12">
        <f t="shared" si="6153"/>
        <v>0</v>
      </c>
      <c r="U11619" s="15" t="s">
        <v>32</v>
      </c>
      <c r="V11619" s="15" t="s">
        <v>32</v>
      </c>
      <c r="X11619" s="20" t="str">
        <f t="shared" si="6150"/>
        <v/>
      </c>
      <c r="Y11619" s="20" t="str">
        <f t="shared" si="6151"/>
        <v/>
      </c>
      <c r="Z11619" s="20" t="str">
        <f t="shared" si="6146"/>
        <v/>
      </c>
      <c r="AA11619" s="20"/>
      <c r="AE11619" s="28"/>
      <c r="AF11619" s="29"/>
    </row>
    <row r="11620" spans="1:32">
      <c r="A11620" s="7"/>
      <c r="B11620" s="7"/>
      <c r="C11620" s="7"/>
      <c r="D11620" s="9" t="s">
        <v>34</v>
      </c>
      <c r="E11620" s="10" t="s">
        <v>35</v>
      </c>
      <c r="F11620" s="9"/>
      <c r="R11620" s="12">
        <f t="shared" si="6153"/>
        <v>0</v>
      </c>
      <c r="X11620" s="20" t="str">
        <f t="shared" si="6150"/>
        <v/>
      </c>
      <c r="Y11620" s="20" t="str">
        <f t="shared" si="6151"/>
        <v/>
      </c>
      <c r="Z11620" s="20" t="str">
        <f t="shared" si="6146"/>
        <v/>
      </c>
      <c r="AA11620" s="20" t="str">
        <f>IF(R11620&lt;U11620+V11620,"期末实有头数应大于等于良种+改良种","")</f>
        <v/>
      </c>
      <c r="AE11620" s="28"/>
      <c r="AF11620" s="29"/>
    </row>
    <row r="11621" spans="1:32">
      <c r="A11621" s="7"/>
      <c r="B11621" s="7"/>
      <c r="C11621" s="7"/>
      <c r="D11621" s="9" t="s">
        <v>36</v>
      </c>
      <c r="E11621" s="10" t="s">
        <v>27</v>
      </c>
      <c r="F11621" s="9"/>
      <c r="R11621" s="12">
        <f t="shared" si="6153"/>
        <v>0</v>
      </c>
      <c r="X11621" s="20" t="str">
        <f t="shared" si="6150"/>
        <v/>
      </c>
      <c r="Y11621" s="20" t="str">
        <f t="shared" si="6151"/>
        <v/>
      </c>
      <c r="Z11621" s="20" t="str">
        <f t="shared" si="6146"/>
        <v/>
      </c>
      <c r="AA11621" s="20" t="str">
        <f>IF(R11621&lt;U11621+V11621,"期末实有头数应大于等于良种+改良种","")</f>
        <v/>
      </c>
      <c r="AE11621" s="28"/>
      <c r="AF11621" s="29"/>
    </row>
    <row r="11622" spans="1:32">
      <c r="A11622" s="7"/>
      <c r="B11622" s="7"/>
      <c r="C11622" s="7"/>
      <c r="D11622" s="9" t="s">
        <v>37</v>
      </c>
      <c r="E11622" s="10" t="s">
        <v>27</v>
      </c>
      <c r="F11622" s="9"/>
      <c r="R11622" s="12">
        <f t="shared" si="6153"/>
        <v>0</v>
      </c>
      <c r="S11622" s="15" t="s">
        <v>32</v>
      </c>
      <c r="T11622" s="15" t="s">
        <v>32</v>
      </c>
      <c r="U11622" s="15" t="s">
        <v>32</v>
      </c>
      <c r="V11622" s="15" t="s">
        <v>32</v>
      </c>
      <c r="X11622" s="20" t="str">
        <f t="shared" si="6150"/>
        <v/>
      </c>
      <c r="Y11622" s="20" t="str">
        <f t="shared" si="6151"/>
        <v/>
      </c>
      <c r="Z11622" s="20"/>
      <c r="AA11622" s="20"/>
      <c r="AE11622" s="28"/>
      <c r="AF11622" s="29"/>
    </row>
    <row r="11623" spans="1:32">
      <c r="A11623" s="7"/>
      <c r="B11623" s="7"/>
      <c r="C11623" s="7"/>
      <c r="D11623" s="9" t="s">
        <v>38</v>
      </c>
      <c r="E11623" s="10" t="s">
        <v>39</v>
      </c>
      <c r="F11623" s="9"/>
      <c r="R11623" s="12">
        <f t="shared" si="6153"/>
        <v>0</v>
      </c>
      <c r="X11623" s="20" t="str">
        <f t="shared" si="6150"/>
        <v/>
      </c>
      <c r="Y11623" s="20" t="str">
        <f t="shared" si="6151"/>
        <v/>
      </c>
      <c r="Z11623" s="20" t="str">
        <f>IF(R11623&lt;S11623+T11623,"期末实有头数应大于等于能繁母畜+种公畜","")</f>
        <v/>
      </c>
      <c r="AA11623" s="20" t="str">
        <f>IF(R11623&lt;U11623+V11623,"期末实有头数应大于等于良种+改良种","")</f>
        <v/>
      </c>
      <c r="AE11623" s="28"/>
      <c r="AF11623" s="29"/>
    </row>
    <row r="11624" spans="1:32">
      <c r="A11624" s="7"/>
      <c r="B11624" s="7"/>
      <c r="C11624" s="7"/>
      <c r="D11624" s="9" t="s">
        <v>40</v>
      </c>
      <c r="E11624" s="10" t="s">
        <v>41</v>
      </c>
      <c r="F11624" s="9"/>
      <c r="G11624" s="12"/>
      <c r="H11624" s="12">
        <f t="shared" ref="G11624:V11624" si="6154">H11625+H11629</f>
        <v>0</v>
      </c>
      <c r="I11624" s="12">
        <f t="shared" si="6154"/>
        <v>0</v>
      </c>
      <c r="J11624" s="12">
        <f t="shared" si="6154"/>
        <v>0</v>
      </c>
      <c r="K11624" s="12">
        <f t="shared" si="6154"/>
        <v>0</v>
      </c>
      <c r="L11624" s="12">
        <f t="shared" si="6154"/>
        <v>0</v>
      </c>
      <c r="M11624" s="12">
        <f t="shared" si="6154"/>
        <v>0</v>
      </c>
      <c r="N11624" s="12">
        <f t="shared" si="6154"/>
        <v>0</v>
      </c>
      <c r="O11624" s="12">
        <f t="shared" si="6154"/>
        <v>0</v>
      </c>
      <c r="P11624" s="12">
        <f t="shared" si="6154"/>
        <v>0</v>
      </c>
      <c r="Q11624" s="12">
        <f t="shared" si="6154"/>
        <v>0</v>
      </c>
      <c r="R11624" s="21">
        <f t="shared" si="6154"/>
        <v>0</v>
      </c>
      <c r="S11624" s="12">
        <f t="shared" si="6154"/>
        <v>0</v>
      </c>
      <c r="T11624" s="12">
        <f t="shared" si="6154"/>
        <v>0</v>
      </c>
      <c r="U11624" s="12">
        <f t="shared" si="6154"/>
        <v>0</v>
      </c>
      <c r="V11624" s="12">
        <f t="shared" si="6154"/>
        <v>0</v>
      </c>
      <c r="X11624" s="20" t="str">
        <f t="shared" si="6150"/>
        <v/>
      </c>
      <c r="Y11624" s="20" t="str">
        <f t="shared" si="6151"/>
        <v/>
      </c>
      <c r="Z11624" s="20" t="str">
        <f>IF(R11624&lt;S11624+T11624,"期末实有头数应大于等于能繁母畜+种公畜","")</f>
        <v/>
      </c>
      <c r="AA11624" s="20" t="str">
        <f>IF(R11624&lt;U11624+V11624,"期末实有头数应大于等于良种+改良种","")</f>
        <v/>
      </c>
      <c r="AE11624" s="28"/>
      <c r="AF11624" s="29"/>
    </row>
    <row r="11625" spans="1:32">
      <c r="A11625" s="7"/>
      <c r="B11625" s="7"/>
      <c r="C11625" s="7"/>
      <c r="D11625" s="9" t="s">
        <v>42</v>
      </c>
      <c r="E11625" s="10" t="s">
        <v>41</v>
      </c>
      <c r="F11625" s="9"/>
      <c r="R11625" s="12">
        <f>G11625+I11625+J11625+K11625-L11625-M11625-N11625-Q11625</f>
        <v>0</v>
      </c>
      <c r="X11625" s="20" t="str">
        <f t="shared" si="6150"/>
        <v/>
      </c>
      <c r="Y11625" s="20" t="str">
        <f t="shared" si="6151"/>
        <v/>
      </c>
      <c r="Z11625" s="20" t="str">
        <f>IF(R11625&lt;S11625+T11625,"期末实有头数应大于等于能繁母畜+种公畜","")</f>
        <v/>
      </c>
      <c r="AA11625" s="20" t="str">
        <f>IF(R11625&lt;U11625+V11625,"期末实有头数应大于等于良种+改良种","")</f>
        <v/>
      </c>
      <c r="AE11625" s="28"/>
      <c r="AF11625" s="29"/>
    </row>
    <row r="11626" spans="1:32">
      <c r="A11626" s="7"/>
      <c r="B11626" s="7"/>
      <c r="C11626" s="7"/>
      <c r="D11626" s="9" t="s">
        <v>43</v>
      </c>
      <c r="E11626" s="10" t="s">
        <v>41</v>
      </c>
      <c r="F11626" s="9"/>
      <c r="R11626" s="12">
        <f>G11626+I11626+J11626+K11626-L11626-M11626-N11626-Q11626</f>
        <v>0</v>
      </c>
      <c r="U11626" s="15" t="s">
        <v>32</v>
      </c>
      <c r="V11626" s="15" t="s">
        <v>32</v>
      </c>
      <c r="X11626" s="20" t="str">
        <f t="shared" si="6150"/>
        <v/>
      </c>
      <c r="Y11626" s="20" t="str">
        <f t="shared" si="6151"/>
        <v/>
      </c>
      <c r="Z11626" s="20" t="str">
        <f>IF(R11626&lt;S11626+T11626,"期末实有头数应大于等于能繁母畜+种公畜","")</f>
        <v/>
      </c>
      <c r="AA11626" s="20"/>
      <c r="AE11626" s="28"/>
      <c r="AF11626" s="29"/>
    </row>
    <row r="11627" spans="1:32">
      <c r="A11627" s="7"/>
      <c r="B11627" s="7"/>
      <c r="C11627" s="7"/>
      <c r="D11627" s="9" t="s">
        <v>44</v>
      </c>
      <c r="E11627" s="10" t="s">
        <v>41</v>
      </c>
      <c r="F11627" s="9"/>
      <c r="H11627" s="15" t="s">
        <v>32</v>
      </c>
      <c r="I11627" s="15" t="s">
        <v>32</v>
      </c>
      <c r="J11627" s="15" t="s">
        <v>32</v>
      </c>
      <c r="K11627" s="15" t="s">
        <v>32</v>
      </c>
      <c r="L11627" s="15" t="s">
        <v>32</v>
      </c>
      <c r="M11627" s="15" t="s">
        <v>32</v>
      </c>
      <c r="N11627" s="15" t="s">
        <v>32</v>
      </c>
      <c r="O11627" s="15" t="s">
        <v>32</v>
      </c>
      <c r="P11627" s="15" t="s">
        <v>32</v>
      </c>
      <c r="Q11627" s="15" t="s">
        <v>32</v>
      </c>
      <c r="R11627" s="22"/>
      <c r="T11627" s="15" t="s">
        <v>32</v>
      </c>
      <c r="U11627" s="15" t="s">
        <v>32</v>
      </c>
      <c r="V11627" s="15" t="s">
        <v>32</v>
      </c>
      <c r="X11627" s="20" t="str">
        <f t="shared" si="6150"/>
        <v/>
      </c>
      <c r="Y11627" s="20"/>
      <c r="Z11627" s="20"/>
      <c r="AA11627" s="20"/>
      <c r="AE11627" s="28"/>
      <c r="AF11627" s="29"/>
    </row>
    <row r="11628" spans="1:32">
      <c r="A11628" s="7"/>
      <c r="B11628" s="7"/>
      <c r="C11628" s="7"/>
      <c r="D11628" s="9" t="s">
        <v>45</v>
      </c>
      <c r="E11628" s="10" t="s">
        <v>41</v>
      </c>
      <c r="F11628" s="9"/>
      <c r="H11628" s="15" t="s">
        <v>32</v>
      </c>
      <c r="I11628" s="15" t="s">
        <v>32</v>
      </c>
      <c r="J11628" s="15" t="s">
        <v>32</v>
      </c>
      <c r="K11628" s="15" t="s">
        <v>32</v>
      </c>
      <c r="L11628" s="15" t="s">
        <v>32</v>
      </c>
      <c r="M11628" s="15" t="s">
        <v>32</v>
      </c>
      <c r="N11628" s="15" t="s">
        <v>32</v>
      </c>
      <c r="O11628" s="15" t="s">
        <v>32</v>
      </c>
      <c r="P11628" s="15" t="s">
        <v>32</v>
      </c>
      <c r="Q11628" s="15" t="s">
        <v>32</v>
      </c>
      <c r="R11628" s="22"/>
      <c r="T11628" s="15" t="s">
        <v>32</v>
      </c>
      <c r="U11628" s="15" t="s">
        <v>32</v>
      </c>
      <c r="V11628" s="15" t="s">
        <v>32</v>
      </c>
      <c r="X11628" s="20" t="str">
        <f t="shared" si="6150"/>
        <v/>
      </c>
      <c r="Y11628" s="20"/>
      <c r="Z11628" s="20"/>
      <c r="AA11628" s="20"/>
      <c r="AE11628" s="28"/>
      <c r="AF11628" s="29"/>
    </row>
    <row r="11629" spans="1:32">
      <c r="A11629" s="7"/>
      <c r="B11629" s="7"/>
      <c r="C11629" s="7"/>
      <c r="D11629" s="9" t="s">
        <v>46</v>
      </c>
      <c r="E11629" s="10" t="s">
        <v>41</v>
      </c>
      <c r="F11629" s="9"/>
      <c r="R11629" s="12">
        <f>G11629+I11629+J11629+K11629-L11629-M11629-N11629-Q11629</f>
        <v>0</v>
      </c>
      <c r="X11629" s="20" t="str">
        <f t="shared" si="6150"/>
        <v/>
      </c>
      <c r="Y11629" s="20" t="str">
        <f>IF(N11629&lt;O11629+P11629,"出卖应大于等于出卖肉畜+出卖仔畜","")</f>
        <v/>
      </c>
      <c r="Z11629" s="20" t="str">
        <f t="shared" ref="Z11629:Z11638" si="6155">IF(R11629&lt;S11629+T11629,"期末实有头数应大于等于能繁母畜+种公畜","")</f>
        <v/>
      </c>
      <c r="AA11629" s="20" t="str">
        <f t="shared" ref="AA11629:AA11634" si="6156">IF(R11629&lt;U11629+V11629,"期末实有头数应大于等于良种+改良种","")</f>
        <v/>
      </c>
      <c r="AE11629" s="28"/>
      <c r="AF11629" s="29"/>
    </row>
    <row r="11630" spans="1:32">
      <c r="A11630" s="7"/>
      <c r="B11630" s="7"/>
      <c r="C11630" s="7"/>
      <c r="D11630" s="9" t="s">
        <v>47</v>
      </c>
      <c r="E11630" s="16" t="s">
        <v>27</v>
      </c>
      <c r="F11630" s="9"/>
      <c r="R11630" s="12">
        <f>G11630+I11630+J11630+K11630-L11630-M11630-N11630-Q11630</f>
        <v>0</v>
      </c>
      <c r="X11630" s="20" t="str">
        <f t="shared" si="6150"/>
        <v/>
      </c>
      <c r="Y11630" s="20" t="str">
        <f>IF(N11630&lt;O11630+P11630,"出卖应大于等于出卖肉畜+出卖仔畜","")</f>
        <v/>
      </c>
      <c r="Z11630" s="20" t="str">
        <f t="shared" si="6155"/>
        <v/>
      </c>
      <c r="AA11630" s="20" t="str">
        <f t="shared" si="6156"/>
        <v/>
      </c>
      <c r="AE11630" s="28"/>
      <c r="AF11630" s="29"/>
    </row>
    <row r="11631" spans="1:32">
      <c r="A11631" s="7"/>
      <c r="B11631" s="7"/>
      <c r="C11631" s="7"/>
      <c r="D11631" s="9" t="s">
        <v>26</v>
      </c>
      <c r="E11631" s="10" t="s">
        <v>27</v>
      </c>
      <c r="F11631" s="9"/>
      <c r="G11631" s="12"/>
      <c r="H11631" s="12">
        <f t="shared" ref="G11631:V11631" si="6157">H11632+H11647</f>
        <v>0</v>
      </c>
      <c r="I11631" s="12">
        <f t="shared" si="6157"/>
        <v>0</v>
      </c>
      <c r="J11631" s="12">
        <f t="shared" si="6157"/>
        <v>0</v>
      </c>
      <c r="K11631" s="12">
        <f t="shared" si="6157"/>
        <v>0</v>
      </c>
      <c r="L11631" s="12">
        <f t="shared" si="6157"/>
        <v>0</v>
      </c>
      <c r="M11631" s="12">
        <f t="shared" si="6157"/>
        <v>0</v>
      </c>
      <c r="N11631" s="12">
        <f t="shared" si="6157"/>
        <v>0</v>
      </c>
      <c r="O11631" s="12">
        <f t="shared" si="6157"/>
        <v>0</v>
      </c>
      <c r="P11631" s="12">
        <f t="shared" si="6157"/>
        <v>0</v>
      </c>
      <c r="Q11631" s="12">
        <f t="shared" si="6157"/>
        <v>0</v>
      </c>
      <c r="R11631" s="12">
        <f t="shared" si="6157"/>
        <v>0</v>
      </c>
      <c r="S11631" s="12">
        <f t="shared" si="6157"/>
        <v>0</v>
      </c>
      <c r="T11631" s="12">
        <f t="shared" si="6157"/>
        <v>0</v>
      </c>
      <c r="U11631" s="12">
        <f t="shared" si="6157"/>
        <v>0</v>
      </c>
      <c r="V11631" s="12">
        <f t="shared" si="6157"/>
        <v>0</v>
      </c>
      <c r="X11631" s="20" t="str">
        <f t="shared" si="6150"/>
        <v/>
      </c>
      <c r="Y11631" s="20" t="str">
        <f>IF(N11631&lt;O11631+P11631,"出卖应大于等于出卖肉畜+出卖仔畜","")</f>
        <v/>
      </c>
      <c r="Z11631" s="20" t="str">
        <f t="shared" si="6155"/>
        <v/>
      </c>
      <c r="AA11631" s="20" t="str">
        <f t="shared" si="6156"/>
        <v/>
      </c>
      <c r="AE11631" s="28"/>
      <c r="AF11631" s="29"/>
    </row>
    <row r="11632" spans="1:32">
      <c r="A11632" s="7"/>
      <c r="B11632" s="7"/>
      <c r="C11632" s="7"/>
      <c r="D11632" s="9" t="s">
        <v>28</v>
      </c>
      <c r="E11632" s="10" t="s">
        <v>27</v>
      </c>
      <c r="F11632" s="9"/>
      <c r="G11632" s="12"/>
      <c r="H11632" s="12">
        <f t="shared" ref="G11632:V11632" si="6158">H11633+H11641</f>
        <v>0</v>
      </c>
      <c r="I11632" s="12">
        <f t="shared" si="6158"/>
        <v>0</v>
      </c>
      <c r="J11632" s="12">
        <f t="shared" si="6158"/>
        <v>0</v>
      </c>
      <c r="K11632" s="12">
        <f t="shared" si="6158"/>
        <v>0</v>
      </c>
      <c r="L11632" s="12">
        <f t="shared" si="6158"/>
        <v>0</v>
      </c>
      <c r="M11632" s="12">
        <f t="shared" si="6158"/>
        <v>0</v>
      </c>
      <c r="N11632" s="12">
        <f t="shared" si="6158"/>
        <v>0</v>
      </c>
      <c r="O11632" s="12">
        <f t="shared" si="6158"/>
        <v>0</v>
      </c>
      <c r="P11632" s="12">
        <f t="shared" si="6158"/>
        <v>0</v>
      </c>
      <c r="Q11632" s="12">
        <f t="shared" si="6158"/>
        <v>0</v>
      </c>
      <c r="R11632" s="12">
        <f t="shared" si="6158"/>
        <v>0</v>
      </c>
      <c r="S11632" s="12">
        <f t="shared" si="6158"/>
        <v>0</v>
      </c>
      <c r="T11632" s="12">
        <f t="shared" si="6158"/>
        <v>0</v>
      </c>
      <c r="U11632" s="12">
        <f t="shared" si="6158"/>
        <v>0</v>
      </c>
      <c r="V11632" s="12">
        <f t="shared" si="6158"/>
        <v>0</v>
      </c>
      <c r="X11632" s="20" t="str">
        <f t="shared" ref="X11632:X11648" si="6159">IF(H11632&lt;I11632,"繁殖仔畜应大于等于成活","")</f>
        <v/>
      </c>
      <c r="Y11632" s="20" t="str">
        <f t="shared" ref="Y11632:Y11643" si="6160">IF(N11632&lt;O11632+P11632,"出卖应大于等于出卖肉畜+出卖仔畜","")</f>
        <v/>
      </c>
      <c r="Z11632" s="20" t="str">
        <f t="shared" si="6155"/>
        <v/>
      </c>
      <c r="AA11632" s="20" t="str">
        <f t="shared" si="6156"/>
        <v/>
      </c>
      <c r="AE11632" s="28"/>
      <c r="AF11632" s="29"/>
    </row>
    <row r="11633" spans="1:32">
      <c r="A11633" s="7"/>
      <c r="B11633" s="7"/>
      <c r="C11633" s="7"/>
      <c r="D11633" s="9" t="s">
        <v>29</v>
      </c>
      <c r="E11633" s="10" t="s">
        <v>27</v>
      </c>
      <c r="F11633" s="9"/>
      <c r="G11633" s="12"/>
      <c r="H11633" s="12">
        <f t="shared" ref="G11633:R11633" si="6161">H11634+H11637+H11638+H11639+H11640</f>
        <v>0</v>
      </c>
      <c r="I11633" s="12">
        <f t="shared" si="6161"/>
        <v>0</v>
      </c>
      <c r="J11633" s="12">
        <f t="shared" si="6161"/>
        <v>0</v>
      </c>
      <c r="K11633" s="12">
        <f t="shared" si="6161"/>
        <v>0</v>
      </c>
      <c r="L11633" s="12">
        <f t="shared" si="6161"/>
        <v>0</v>
      </c>
      <c r="M11633" s="12">
        <f t="shared" si="6161"/>
        <v>0</v>
      </c>
      <c r="N11633" s="12">
        <f t="shared" si="6161"/>
        <v>0</v>
      </c>
      <c r="O11633" s="12">
        <f t="shared" si="6161"/>
        <v>0</v>
      </c>
      <c r="P11633" s="12">
        <f t="shared" si="6161"/>
        <v>0</v>
      </c>
      <c r="Q11633" s="12">
        <f t="shared" si="6161"/>
        <v>0</v>
      </c>
      <c r="R11633" s="12">
        <f t="shared" si="6161"/>
        <v>0</v>
      </c>
      <c r="S11633" s="12">
        <f>S11634+S11637+S11638+S11640</f>
        <v>0</v>
      </c>
      <c r="T11633" s="12">
        <f>T11634+T11637+T11638+T11640</f>
        <v>0</v>
      </c>
      <c r="U11633" s="12">
        <f>U11634+U11637+U11638+U11640</f>
        <v>0</v>
      </c>
      <c r="V11633" s="12">
        <f>V11634+V11637+V11638+V11640</f>
        <v>0</v>
      </c>
      <c r="X11633" s="20" t="str">
        <f t="shared" si="6159"/>
        <v/>
      </c>
      <c r="Y11633" s="20" t="str">
        <f t="shared" si="6160"/>
        <v/>
      </c>
      <c r="Z11633" s="20" t="str">
        <f t="shared" si="6155"/>
        <v/>
      </c>
      <c r="AA11633" s="20" t="str">
        <f t="shared" si="6156"/>
        <v/>
      </c>
      <c r="AE11633" s="28"/>
      <c r="AF11633" s="29"/>
    </row>
    <row r="11634" spans="1:32">
      <c r="A11634" s="7"/>
      <c r="B11634" s="7"/>
      <c r="C11634" s="7"/>
      <c r="D11634" s="9" t="s">
        <v>30</v>
      </c>
      <c r="E11634" s="10" t="s">
        <v>27</v>
      </c>
      <c r="F11634" s="9"/>
      <c r="R11634" s="12">
        <f>G11634+I11634+J11634+K11634-L11634-M11634-N11634-Q11634</f>
        <v>0</v>
      </c>
      <c r="X11634" s="20" t="str">
        <f t="shared" si="6159"/>
        <v/>
      </c>
      <c r="Y11634" s="20" t="str">
        <f t="shared" si="6160"/>
        <v/>
      </c>
      <c r="Z11634" s="20" t="str">
        <f t="shared" si="6155"/>
        <v/>
      </c>
      <c r="AA11634" s="20" t="str">
        <f t="shared" si="6156"/>
        <v/>
      </c>
      <c r="AE11634" s="28"/>
      <c r="AF11634" s="29"/>
    </row>
    <row r="11635" spans="1:32">
      <c r="A11635" s="7"/>
      <c r="B11635" s="7"/>
      <c r="C11635" s="7"/>
      <c r="D11635" s="9" t="s">
        <v>31</v>
      </c>
      <c r="E11635" s="10" t="s">
        <v>27</v>
      </c>
      <c r="F11635" s="9"/>
      <c r="R11635" s="12">
        <f t="shared" ref="R11635:R11640" si="6162">G11635+I11635+J11635+K11635-L11635-M11635-N11635-Q11635</f>
        <v>0</v>
      </c>
      <c r="U11635" s="15" t="s">
        <v>32</v>
      </c>
      <c r="V11635" s="15" t="s">
        <v>32</v>
      </c>
      <c r="X11635" s="20" t="str">
        <f t="shared" si="6159"/>
        <v/>
      </c>
      <c r="Y11635" s="20" t="str">
        <f t="shared" si="6160"/>
        <v/>
      </c>
      <c r="Z11635" s="20" t="str">
        <f t="shared" si="6155"/>
        <v/>
      </c>
      <c r="AA11635" s="20"/>
      <c r="AE11635" s="28"/>
      <c r="AF11635" s="29"/>
    </row>
    <row r="11636" spans="1:32">
      <c r="A11636" s="7"/>
      <c r="B11636" s="7"/>
      <c r="C11636" s="7"/>
      <c r="D11636" s="9" t="s">
        <v>33</v>
      </c>
      <c r="E11636" s="10" t="s">
        <v>27</v>
      </c>
      <c r="F11636" s="9"/>
      <c r="R11636" s="12">
        <f t="shared" si="6162"/>
        <v>0</v>
      </c>
      <c r="U11636" s="15" t="s">
        <v>32</v>
      </c>
      <c r="V11636" s="15" t="s">
        <v>32</v>
      </c>
      <c r="X11636" s="20" t="str">
        <f t="shared" si="6159"/>
        <v/>
      </c>
      <c r="Y11636" s="20" t="str">
        <f t="shared" si="6160"/>
        <v/>
      </c>
      <c r="Z11636" s="20" t="str">
        <f t="shared" si="6155"/>
        <v/>
      </c>
      <c r="AA11636" s="20"/>
      <c r="AE11636" s="28"/>
      <c r="AF11636" s="29"/>
    </row>
    <row r="11637" spans="1:32">
      <c r="A11637" s="7"/>
      <c r="B11637" s="7"/>
      <c r="C11637" s="7"/>
      <c r="D11637" s="9" t="s">
        <v>34</v>
      </c>
      <c r="E11637" s="10" t="s">
        <v>35</v>
      </c>
      <c r="F11637" s="9"/>
      <c r="R11637" s="12">
        <f t="shared" si="6162"/>
        <v>0</v>
      </c>
      <c r="X11637" s="20" t="str">
        <f t="shared" si="6159"/>
        <v/>
      </c>
      <c r="Y11637" s="20" t="str">
        <f t="shared" si="6160"/>
        <v/>
      </c>
      <c r="Z11637" s="20" t="str">
        <f t="shared" si="6155"/>
        <v/>
      </c>
      <c r="AA11637" s="20" t="str">
        <f>IF(R11637&lt;U11637+V11637,"期末实有头数应大于等于良种+改良种","")</f>
        <v/>
      </c>
      <c r="AE11637" s="28"/>
      <c r="AF11637" s="29"/>
    </row>
    <row r="11638" spans="1:32">
      <c r="A11638" s="7"/>
      <c r="B11638" s="7"/>
      <c r="C11638" s="7"/>
      <c r="D11638" s="9" t="s">
        <v>36</v>
      </c>
      <c r="E11638" s="10" t="s">
        <v>27</v>
      </c>
      <c r="F11638" s="9"/>
      <c r="R11638" s="12">
        <f t="shared" si="6162"/>
        <v>0</v>
      </c>
      <c r="X11638" s="20" t="str">
        <f t="shared" si="6159"/>
        <v/>
      </c>
      <c r="Y11638" s="20" t="str">
        <f t="shared" si="6160"/>
        <v/>
      </c>
      <c r="Z11638" s="20" t="str">
        <f t="shared" si="6155"/>
        <v/>
      </c>
      <c r="AA11638" s="20" t="str">
        <f>IF(R11638&lt;U11638+V11638,"期末实有头数应大于等于良种+改良种","")</f>
        <v/>
      </c>
      <c r="AE11638" s="28"/>
      <c r="AF11638" s="29"/>
    </row>
    <row r="11639" spans="1:32">
      <c r="A11639" s="7"/>
      <c r="B11639" s="7"/>
      <c r="C11639" s="7"/>
      <c r="D11639" s="9" t="s">
        <v>37</v>
      </c>
      <c r="E11639" s="10" t="s">
        <v>27</v>
      </c>
      <c r="F11639" s="9"/>
      <c r="R11639" s="12">
        <f t="shared" si="6162"/>
        <v>0</v>
      </c>
      <c r="S11639" s="15" t="s">
        <v>32</v>
      </c>
      <c r="T11639" s="15" t="s">
        <v>32</v>
      </c>
      <c r="U11639" s="15" t="s">
        <v>32</v>
      </c>
      <c r="V11639" s="15" t="s">
        <v>32</v>
      </c>
      <c r="X11639" s="20" t="str">
        <f t="shared" si="6159"/>
        <v/>
      </c>
      <c r="Y11639" s="20" t="str">
        <f t="shared" si="6160"/>
        <v/>
      </c>
      <c r="Z11639" s="20"/>
      <c r="AA11639" s="20"/>
      <c r="AE11639" s="28"/>
      <c r="AF11639" s="29"/>
    </row>
    <row r="11640" spans="1:32">
      <c r="A11640" s="7"/>
      <c r="B11640" s="7"/>
      <c r="C11640" s="7"/>
      <c r="D11640" s="9" t="s">
        <v>38</v>
      </c>
      <c r="E11640" s="10" t="s">
        <v>39</v>
      </c>
      <c r="F11640" s="9"/>
      <c r="R11640" s="12">
        <f t="shared" si="6162"/>
        <v>0</v>
      </c>
      <c r="X11640" s="20" t="str">
        <f t="shared" si="6159"/>
        <v/>
      </c>
      <c r="Y11640" s="20" t="str">
        <f t="shared" si="6160"/>
        <v/>
      </c>
      <c r="Z11640" s="20" t="str">
        <f>IF(R11640&lt;S11640+T11640,"期末实有头数应大于等于能繁母畜+种公畜","")</f>
        <v/>
      </c>
      <c r="AA11640" s="20" t="str">
        <f>IF(R11640&lt;U11640+V11640,"期末实有头数应大于等于良种+改良种","")</f>
        <v/>
      </c>
      <c r="AE11640" s="28"/>
      <c r="AF11640" s="29"/>
    </row>
    <row r="11641" spans="1:32">
      <c r="A11641" s="7"/>
      <c r="B11641" s="7"/>
      <c r="C11641" s="7"/>
      <c r="D11641" s="9" t="s">
        <v>40</v>
      </c>
      <c r="E11641" s="10" t="s">
        <v>41</v>
      </c>
      <c r="F11641" s="9"/>
      <c r="G11641" s="12"/>
      <c r="H11641" s="12">
        <f t="shared" ref="G11641:V11641" si="6163">H11642+H11646</f>
        <v>0</v>
      </c>
      <c r="I11641" s="12">
        <f t="shared" si="6163"/>
        <v>0</v>
      </c>
      <c r="J11641" s="12">
        <f t="shared" si="6163"/>
        <v>0</v>
      </c>
      <c r="K11641" s="12">
        <f t="shared" si="6163"/>
        <v>0</v>
      </c>
      <c r="L11641" s="12">
        <f t="shared" si="6163"/>
        <v>0</v>
      </c>
      <c r="M11641" s="12">
        <f t="shared" si="6163"/>
        <v>0</v>
      </c>
      <c r="N11641" s="12">
        <f t="shared" si="6163"/>
        <v>0</v>
      </c>
      <c r="O11641" s="12">
        <f t="shared" si="6163"/>
        <v>0</v>
      </c>
      <c r="P11641" s="12">
        <f t="shared" si="6163"/>
        <v>0</v>
      </c>
      <c r="Q11641" s="12">
        <f t="shared" si="6163"/>
        <v>0</v>
      </c>
      <c r="R11641" s="21">
        <f t="shared" si="6163"/>
        <v>0</v>
      </c>
      <c r="S11641" s="12">
        <f t="shared" si="6163"/>
        <v>0</v>
      </c>
      <c r="T11641" s="12">
        <f t="shared" si="6163"/>
        <v>0</v>
      </c>
      <c r="U11641" s="12">
        <f t="shared" si="6163"/>
        <v>0</v>
      </c>
      <c r="V11641" s="12">
        <f t="shared" si="6163"/>
        <v>0</v>
      </c>
      <c r="X11641" s="20" t="str">
        <f t="shared" si="6159"/>
        <v/>
      </c>
      <c r="Y11641" s="20" t="str">
        <f t="shared" si="6160"/>
        <v/>
      </c>
      <c r="Z11641" s="20" t="str">
        <f>IF(R11641&lt;S11641+T11641,"期末实有头数应大于等于能繁母畜+种公畜","")</f>
        <v/>
      </c>
      <c r="AA11641" s="20" t="str">
        <f>IF(R11641&lt;U11641+V11641,"期末实有头数应大于等于良种+改良种","")</f>
        <v/>
      </c>
      <c r="AE11641" s="28"/>
      <c r="AF11641" s="29"/>
    </row>
    <row r="11642" spans="1:32">
      <c r="A11642" s="7"/>
      <c r="B11642" s="7"/>
      <c r="C11642" s="7"/>
      <c r="D11642" s="9" t="s">
        <v>42</v>
      </c>
      <c r="E11642" s="10" t="s">
        <v>41</v>
      </c>
      <c r="F11642" s="9"/>
      <c r="R11642" s="12">
        <f>G11642+I11642+J11642+K11642-L11642-M11642-N11642-Q11642</f>
        <v>0</v>
      </c>
      <c r="X11642" s="20" t="str">
        <f t="shared" si="6159"/>
        <v/>
      </c>
      <c r="Y11642" s="20" t="str">
        <f t="shared" si="6160"/>
        <v/>
      </c>
      <c r="Z11642" s="20" t="str">
        <f>IF(R11642&lt;S11642+T11642,"期末实有头数应大于等于能繁母畜+种公畜","")</f>
        <v/>
      </c>
      <c r="AA11642" s="20" t="str">
        <f>IF(R11642&lt;U11642+V11642,"期末实有头数应大于等于良种+改良种","")</f>
        <v/>
      </c>
      <c r="AE11642" s="28"/>
      <c r="AF11642" s="29"/>
    </row>
    <row r="11643" spans="1:32">
      <c r="A11643" s="7"/>
      <c r="B11643" s="7"/>
      <c r="C11643" s="7"/>
      <c r="D11643" s="9" t="s">
        <v>43</v>
      </c>
      <c r="E11643" s="10" t="s">
        <v>41</v>
      </c>
      <c r="F11643" s="9"/>
      <c r="R11643" s="12">
        <f>G11643+I11643+J11643+K11643-L11643-M11643-N11643-Q11643</f>
        <v>0</v>
      </c>
      <c r="U11643" s="15" t="s">
        <v>32</v>
      </c>
      <c r="V11643" s="15" t="s">
        <v>32</v>
      </c>
      <c r="X11643" s="20" t="str">
        <f t="shared" si="6159"/>
        <v/>
      </c>
      <c r="Y11643" s="20" t="str">
        <f t="shared" si="6160"/>
        <v/>
      </c>
      <c r="Z11643" s="20" t="str">
        <f>IF(R11643&lt;S11643+T11643,"期末实有头数应大于等于能繁母畜+种公畜","")</f>
        <v/>
      </c>
      <c r="AA11643" s="20"/>
      <c r="AE11643" s="28"/>
      <c r="AF11643" s="29"/>
    </row>
    <row r="11644" spans="1:32">
      <c r="A11644" s="7"/>
      <c r="B11644" s="7"/>
      <c r="C11644" s="7"/>
      <c r="D11644" s="9" t="s">
        <v>44</v>
      </c>
      <c r="E11644" s="10" t="s">
        <v>41</v>
      </c>
      <c r="F11644" s="9"/>
      <c r="H11644" s="15" t="s">
        <v>32</v>
      </c>
      <c r="I11644" s="15" t="s">
        <v>32</v>
      </c>
      <c r="J11644" s="15" t="s">
        <v>32</v>
      </c>
      <c r="K11644" s="15" t="s">
        <v>32</v>
      </c>
      <c r="L11644" s="15" t="s">
        <v>32</v>
      </c>
      <c r="M11644" s="15" t="s">
        <v>32</v>
      </c>
      <c r="N11644" s="15" t="s">
        <v>32</v>
      </c>
      <c r="O11644" s="15" t="s">
        <v>32</v>
      </c>
      <c r="P11644" s="15" t="s">
        <v>32</v>
      </c>
      <c r="Q11644" s="15" t="s">
        <v>32</v>
      </c>
      <c r="R11644" s="22"/>
      <c r="T11644" s="15" t="s">
        <v>32</v>
      </c>
      <c r="U11644" s="15" t="s">
        <v>32</v>
      </c>
      <c r="V11644" s="15" t="s">
        <v>32</v>
      </c>
      <c r="X11644" s="20" t="str">
        <f t="shared" si="6159"/>
        <v/>
      </c>
      <c r="Y11644" s="20"/>
      <c r="Z11644" s="20"/>
      <c r="AA11644" s="20"/>
      <c r="AE11644" s="28"/>
      <c r="AF11644" s="29"/>
    </row>
    <row r="11645" spans="1:32">
      <c r="A11645" s="7"/>
      <c r="B11645" s="7"/>
      <c r="C11645" s="7"/>
      <c r="D11645" s="9" t="s">
        <v>45</v>
      </c>
      <c r="E11645" s="10" t="s">
        <v>41</v>
      </c>
      <c r="F11645" s="9"/>
      <c r="H11645" s="15" t="s">
        <v>32</v>
      </c>
      <c r="I11645" s="15" t="s">
        <v>32</v>
      </c>
      <c r="J11645" s="15" t="s">
        <v>32</v>
      </c>
      <c r="K11645" s="15" t="s">
        <v>32</v>
      </c>
      <c r="L11645" s="15" t="s">
        <v>32</v>
      </c>
      <c r="M11645" s="15" t="s">
        <v>32</v>
      </c>
      <c r="N11645" s="15" t="s">
        <v>32</v>
      </c>
      <c r="O11645" s="15" t="s">
        <v>32</v>
      </c>
      <c r="P11645" s="15" t="s">
        <v>32</v>
      </c>
      <c r="Q11645" s="15" t="s">
        <v>32</v>
      </c>
      <c r="R11645" s="22"/>
      <c r="T11645" s="15" t="s">
        <v>32</v>
      </c>
      <c r="U11645" s="15" t="s">
        <v>32</v>
      </c>
      <c r="V11645" s="15" t="s">
        <v>32</v>
      </c>
      <c r="X11645" s="20" t="str">
        <f t="shared" si="6159"/>
        <v/>
      </c>
      <c r="Y11645" s="20"/>
      <c r="Z11645" s="20"/>
      <c r="AA11645" s="20"/>
      <c r="AE11645" s="28"/>
      <c r="AF11645" s="29"/>
    </row>
    <row r="11646" spans="1:32">
      <c r="A11646" s="7"/>
      <c r="B11646" s="7"/>
      <c r="C11646" s="7"/>
      <c r="D11646" s="9" t="s">
        <v>46</v>
      </c>
      <c r="E11646" s="10" t="s">
        <v>41</v>
      </c>
      <c r="F11646" s="9"/>
      <c r="R11646" s="12">
        <f>G11646+I11646+J11646+K11646-L11646-M11646-N11646-Q11646</f>
        <v>0</v>
      </c>
      <c r="X11646" s="20" t="str">
        <f t="shared" si="6159"/>
        <v/>
      </c>
      <c r="Y11646" s="20" t="str">
        <f>IF(N11646&lt;O11646+P11646,"出卖应大于等于出卖肉畜+出卖仔畜","")</f>
        <v/>
      </c>
      <c r="Z11646" s="20" t="str">
        <f t="shared" ref="Z11646:Z11655" si="6164">IF(R11646&lt;S11646+T11646,"期末实有头数应大于等于能繁母畜+种公畜","")</f>
        <v/>
      </c>
      <c r="AA11646" s="20" t="str">
        <f t="shared" ref="AA11646:AA11651" si="6165">IF(R11646&lt;U11646+V11646,"期末实有头数应大于等于良种+改良种","")</f>
        <v/>
      </c>
      <c r="AE11646" s="28"/>
      <c r="AF11646" s="29"/>
    </row>
    <row r="11647" spans="1:32">
      <c r="A11647" s="7"/>
      <c r="B11647" s="7"/>
      <c r="C11647" s="7"/>
      <c r="D11647" s="9" t="s">
        <v>47</v>
      </c>
      <c r="E11647" s="16" t="s">
        <v>27</v>
      </c>
      <c r="F11647" s="9"/>
      <c r="R11647" s="12">
        <f>G11647+I11647+J11647+K11647-L11647-M11647-N11647-Q11647</f>
        <v>0</v>
      </c>
      <c r="X11647" s="20" t="str">
        <f t="shared" si="6159"/>
        <v/>
      </c>
      <c r="Y11647" s="20" t="str">
        <f>IF(N11647&lt;O11647+P11647,"出卖应大于等于出卖肉畜+出卖仔畜","")</f>
        <v/>
      </c>
      <c r="Z11647" s="20" t="str">
        <f t="shared" si="6164"/>
        <v/>
      </c>
      <c r="AA11647" s="20" t="str">
        <f t="shared" si="6165"/>
        <v/>
      </c>
      <c r="AE11647" s="28"/>
      <c r="AF11647" s="29"/>
    </row>
    <row r="11648" spans="1:32">
      <c r="A11648" s="7"/>
      <c r="B11648" s="7"/>
      <c r="C11648" s="7"/>
      <c r="D11648" s="9" t="s">
        <v>26</v>
      </c>
      <c r="E11648" s="10" t="s">
        <v>27</v>
      </c>
      <c r="F11648" s="9"/>
      <c r="G11648" s="12"/>
      <c r="H11648" s="12">
        <f t="shared" ref="G11648:V11648" si="6166">H11649+H11664</f>
        <v>0</v>
      </c>
      <c r="I11648" s="12">
        <f t="shared" si="6166"/>
        <v>0</v>
      </c>
      <c r="J11648" s="12">
        <f t="shared" si="6166"/>
        <v>0</v>
      </c>
      <c r="K11648" s="12">
        <f t="shared" si="6166"/>
        <v>0</v>
      </c>
      <c r="L11648" s="12">
        <f t="shared" si="6166"/>
        <v>0</v>
      </c>
      <c r="M11648" s="12">
        <f t="shared" si="6166"/>
        <v>0</v>
      </c>
      <c r="N11648" s="12">
        <f t="shared" si="6166"/>
        <v>0</v>
      </c>
      <c r="O11648" s="12">
        <f t="shared" si="6166"/>
        <v>0</v>
      </c>
      <c r="P11648" s="12">
        <f t="shared" si="6166"/>
        <v>0</v>
      </c>
      <c r="Q11648" s="12">
        <f t="shared" si="6166"/>
        <v>0</v>
      </c>
      <c r="R11648" s="12">
        <f t="shared" si="6166"/>
        <v>0</v>
      </c>
      <c r="S11648" s="12">
        <f t="shared" si="6166"/>
        <v>0</v>
      </c>
      <c r="T11648" s="12">
        <f t="shared" si="6166"/>
        <v>0</v>
      </c>
      <c r="U11648" s="12">
        <f t="shared" si="6166"/>
        <v>0</v>
      </c>
      <c r="V11648" s="12">
        <f t="shared" si="6166"/>
        <v>0</v>
      </c>
      <c r="X11648" s="20" t="str">
        <f t="shared" si="6159"/>
        <v/>
      </c>
      <c r="Y11648" s="20" t="str">
        <f>IF(N11648&lt;O11648+P11648,"出卖应大于等于出卖肉畜+出卖仔畜","")</f>
        <v/>
      </c>
      <c r="Z11648" s="20" t="str">
        <f t="shared" si="6164"/>
        <v/>
      </c>
      <c r="AA11648" s="20" t="str">
        <f t="shared" si="6165"/>
        <v/>
      </c>
      <c r="AE11648" s="28"/>
      <c r="AF11648" s="29"/>
    </row>
    <row r="11649" spans="1:32">
      <c r="A11649" s="7"/>
      <c r="B11649" s="7"/>
      <c r="C11649" s="7"/>
      <c r="D11649" s="9" t="s">
        <v>28</v>
      </c>
      <c r="E11649" s="10" t="s">
        <v>27</v>
      </c>
      <c r="F11649" s="9"/>
      <c r="G11649" s="12"/>
      <c r="H11649" s="12">
        <f t="shared" ref="G11649:V11649" si="6167">H11650+H11658</f>
        <v>0</v>
      </c>
      <c r="I11649" s="12">
        <f t="shared" si="6167"/>
        <v>0</v>
      </c>
      <c r="J11649" s="12">
        <f t="shared" si="6167"/>
        <v>0</v>
      </c>
      <c r="K11649" s="12">
        <f t="shared" si="6167"/>
        <v>0</v>
      </c>
      <c r="L11649" s="12">
        <f t="shared" si="6167"/>
        <v>0</v>
      </c>
      <c r="M11649" s="12">
        <f t="shared" si="6167"/>
        <v>0</v>
      </c>
      <c r="N11649" s="12">
        <f t="shared" si="6167"/>
        <v>0</v>
      </c>
      <c r="O11649" s="12">
        <f t="shared" si="6167"/>
        <v>0</v>
      </c>
      <c r="P11649" s="12">
        <f t="shared" si="6167"/>
        <v>0</v>
      </c>
      <c r="Q11649" s="12">
        <f t="shared" si="6167"/>
        <v>0</v>
      </c>
      <c r="R11649" s="12">
        <f t="shared" si="6167"/>
        <v>0</v>
      </c>
      <c r="S11649" s="12">
        <f t="shared" si="6167"/>
        <v>0</v>
      </c>
      <c r="T11649" s="12">
        <f t="shared" si="6167"/>
        <v>0</v>
      </c>
      <c r="U11649" s="12">
        <f t="shared" si="6167"/>
        <v>0</v>
      </c>
      <c r="V11649" s="12">
        <f t="shared" si="6167"/>
        <v>0</v>
      </c>
      <c r="X11649" s="20" t="str">
        <f t="shared" ref="X11649:X11665" si="6168">IF(H11649&lt;I11649,"繁殖仔畜应大于等于成活","")</f>
        <v/>
      </c>
      <c r="Y11649" s="20" t="str">
        <f t="shared" ref="Y11649:Y11660" si="6169">IF(N11649&lt;O11649+P11649,"出卖应大于等于出卖肉畜+出卖仔畜","")</f>
        <v/>
      </c>
      <c r="Z11649" s="20" t="str">
        <f t="shared" si="6164"/>
        <v/>
      </c>
      <c r="AA11649" s="20" t="str">
        <f t="shared" si="6165"/>
        <v/>
      </c>
      <c r="AE11649" s="28"/>
      <c r="AF11649" s="29"/>
    </row>
    <row r="11650" spans="1:32">
      <c r="A11650" s="7"/>
      <c r="B11650" s="7"/>
      <c r="C11650" s="7"/>
      <c r="D11650" s="9" t="s">
        <v>29</v>
      </c>
      <c r="E11650" s="10" t="s">
        <v>27</v>
      </c>
      <c r="F11650" s="9"/>
      <c r="G11650" s="12"/>
      <c r="H11650" s="12">
        <f t="shared" ref="G11650:R11650" si="6170">H11651+H11654+H11655+H11656+H11657</f>
        <v>0</v>
      </c>
      <c r="I11650" s="12">
        <f t="shared" si="6170"/>
        <v>0</v>
      </c>
      <c r="J11650" s="12">
        <f t="shared" si="6170"/>
        <v>0</v>
      </c>
      <c r="K11650" s="12">
        <f t="shared" si="6170"/>
        <v>0</v>
      </c>
      <c r="L11650" s="12">
        <f t="shared" si="6170"/>
        <v>0</v>
      </c>
      <c r="M11650" s="12">
        <f t="shared" si="6170"/>
        <v>0</v>
      </c>
      <c r="N11650" s="12">
        <f t="shared" si="6170"/>
        <v>0</v>
      </c>
      <c r="O11650" s="12">
        <f t="shared" si="6170"/>
        <v>0</v>
      </c>
      <c r="P11650" s="12">
        <f t="shared" si="6170"/>
        <v>0</v>
      </c>
      <c r="Q11650" s="12">
        <f t="shared" si="6170"/>
        <v>0</v>
      </c>
      <c r="R11650" s="12">
        <f t="shared" si="6170"/>
        <v>0</v>
      </c>
      <c r="S11650" s="12">
        <f>S11651+S11654+S11655+S11657</f>
        <v>0</v>
      </c>
      <c r="T11650" s="12">
        <f>T11651+T11654+T11655+T11657</f>
        <v>0</v>
      </c>
      <c r="U11650" s="12">
        <f>U11651+U11654+U11655+U11657</f>
        <v>0</v>
      </c>
      <c r="V11650" s="12">
        <f>V11651+V11654+V11655+V11657</f>
        <v>0</v>
      </c>
      <c r="X11650" s="20" t="str">
        <f t="shared" si="6168"/>
        <v/>
      </c>
      <c r="Y11650" s="20" t="str">
        <f t="shared" si="6169"/>
        <v/>
      </c>
      <c r="Z11650" s="20" t="str">
        <f t="shared" si="6164"/>
        <v/>
      </c>
      <c r="AA11650" s="20" t="str">
        <f t="shared" si="6165"/>
        <v/>
      </c>
      <c r="AE11650" s="28"/>
      <c r="AF11650" s="29"/>
    </row>
    <row r="11651" spans="1:32">
      <c r="A11651" s="7"/>
      <c r="B11651" s="7"/>
      <c r="C11651" s="7"/>
      <c r="D11651" s="9" t="s">
        <v>30</v>
      </c>
      <c r="E11651" s="10" t="s">
        <v>27</v>
      </c>
      <c r="F11651" s="9"/>
      <c r="R11651" s="12">
        <f>G11651+I11651+J11651+K11651-L11651-M11651-N11651-Q11651</f>
        <v>0</v>
      </c>
      <c r="X11651" s="20" t="str">
        <f t="shared" si="6168"/>
        <v/>
      </c>
      <c r="Y11651" s="20" t="str">
        <f t="shared" si="6169"/>
        <v/>
      </c>
      <c r="Z11651" s="20" t="str">
        <f t="shared" si="6164"/>
        <v/>
      </c>
      <c r="AA11651" s="20" t="str">
        <f t="shared" si="6165"/>
        <v/>
      </c>
      <c r="AE11651" s="28"/>
      <c r="AF11651" s="29"/>
    </row>
    <row r="11652" spans="1:32">
      <c r="A11652" s="7"/>
      <c r="B11652" s="7"/>
      <c r="C11652" s="7"/>
      <c r="D11652" s="9" t="s">
        <v>31</v>
      </c>
      <c r="E11652" s="10" t="s">
        <v>27</v>
      </c>
      <c r="F11652" s="9"/>
      <c r="R11652" s="12">
        <f t="shared" ref="R11652:R11657" si="6171">G11652+I11652+J11652+K11652-L11652-M11652-N11652-Q11652</f>
        <v>0</v>
      </c>
      <c r="U11652" s="15" t="s">
        <v>32</v>
      </c>
      <c r="V11652" s="15" t="s">
        <v>32</v>
      </c>
      <c r="X11652" s="20" t="str">
        <f t="shared" si="6168"/>
        <v/>
      </c>
      <c r="Y11652" s="20" t="str">
        <f t="shared" si="6169"/>
        <v/>
      </c>
      <c r="Z11652" s="20" t="str">
        <f t="shared" si="6164"/>
        <v/>
      </c>
      <c r="AA11652" s="20"/>
      <c r="AE11652" s="28"/>
      <c r="AF11652" s="29"/>
    </row>
    <row r="11653" spans="1:32">
      <c r="A11653" s="7"/>
      <c r="B11653" s="7"/>
      <c r="C11653" s="7"/>
      <c r="D11653" s="9" t="s">
        <v>33</v>
      </c>
      <c r="E11653" s="10" t="s">
        <v>27</v>
      </c>
      <c r="F11653" s="9"/>
      <c r="R11653" s="12">
        <f t="shared" si="6171"/>
        <v>0</v>
      </c>
      <c r="U11653" s="15" t="s">
        <v>32</v>
      </c>
      <c r="V11653" s="15" t="s">
        <v>32</v>
      </c>
      <c r="X11653" s="20" t="str">
        <f t="shared" si="6168"/>
        <v/>
      </c>
      <c r="Y11653" s="20" t="str">
        <f t="shared" si="6169"/>
        <v/>
      </c>
      <c r="Z11653" s="20" t="str">
        <f t="shared" si="6164"/>
        <v/>
      </c>
      <c r="AA11653" s="20"/>
      <c r="AE11653" s="28"/>
      <c r="AF11653" s="29"/>
    </row>
    <row r="11654" spans="1:32">
      <c r="A11654" s="7"/>
      <c r="B11654" s="7"/>
      <c r="C11654" s="7"/>
      <c r="D11654" s="9" t="s">
        <v>34</v>
      </c>
      <c r="E11654" s="10" t="s">
        <v>35</v>
      </c>
      <c r="F11654" s="9"/>
      <c r="R11654" s="12">
        <f t="shared" si="6171"/>
        <v>0</v>
      </c>
      <c r="X11654" s="20" t="str">
        <f t="shared" si="6168"/>
        <v/>
      </c>
      <c r="Y11654" s="20" t="str">
        <f t="shared" si="6169"/>
        <v/>
      </c>
      <c r="Z11654" s="20" t="str">
        <f t="shared" si="6164"/>
        <v/>
      </c>
      <c r="AA11654" s="20" t="str">
        <f>IF(R11654&lt;U11654+V11654,"期末实有头数应大于等于良种+改良种","")</f>
        <v/>
      </c>
      <c r="AE11654" s="28"/>
      <c r="AF11654" s="29"/>
    </row>
    <row r="11655" spans="1:32">
      <c r="A11655" s="7"/>
      <c r="B11655" s="7"/>
      <c r="C11655" s="7"/>
      <c r="D11655" s="9" t="s">
        <v>36</v>
      </c>
      <c r="E11655" s="10" t="s">
        <v>27</v>
      </c>
      <c r="F11655" s="9"/>
      <c r="R11655" s="12">
        <f t="shared" si="6171"/>
        <v>0</v>
      </c>
      <c r="X11655" s="20" t="str">
        <f t="shared" si="6168"/>
        <v/>
      </c>
      <c r="Y11655" s="20" t="str">
        <f t="shared" si="6169"/>
        <v/>
      </c>
      <c r="Z11655" s="20" t="str">
        <f t="shared" si="6164"/>
        <v/>
      </c>
      <c r="AA11655" s="20" t="str">
        <f>IF(R11655&lt;U11655+V11655,"期末实有头数应大于等于良种+改良种","")</f>
        <v/>
      </c>
      <c r="AE11655" s="28"/>
      <c r="AF11655" s="29"/>
    </row>
    <row r="11656" spans="1:32">
      <c r="A11656" s="7"/>
      <c r="B11656" s="7"/>
      <c r="C11656" s="7"/>
      <c r="D11656" s="9" t="s">
        <v>37</v>
      </c>
      <c r="E11656" s="10" t="s">
        <v>27</v>
      </c>
      <c r="F11656" s="9"/>
      <c r="R11656" s="12">
        <f t="shared" si="6171"/>
        <v>0</v>
      </c>
      <c r="S11656" s="15" t="s">
        <v>32</v>
      </c>
      <c r="T11656" s="15" t="s">
        <v>32</v>
      </c>
      <c r="U11656" s="15" t="s">
        <v>32</v>
      </c>
      <c r="V11656" s="15" t="s">
        <v>32</v>
      </c>
      <c r="X11656" s="20" t="str">
        <f t="shared" si="6168"/>
        <v/>
      </c>
      <c r="Y11656" s="20" t="str">
        <f t="shared" si="6169"/>
        <v/>
      </c>
      <c r="Z11656" s="20"/>
      <c r="AA11656" s="20"/>
      <c r="AE11656" s="28"/>
      <c r="AF11656" s="29"/>
    </row>
    <row r="11657" spans="1:32">
      <c r="A11657" s="7"/>
      <c r="B11657" s="7"/>
      <c r="C11657" s="7"/>
      <c r="D11657" s="9" t="s">
        <v>38</v>
      </c>
      <c r="E11657" s="10" t="s">
        <v>39</v>
      </c>
      <c r="F11657" s="9"/>
      <c r="R11657" s="12">
        <f t="shared" si="6171"/>
        <v>0</v>
      </c>
      <c r="X11657" s="20" t="str">
        <f t="shared" si="6168"/>
        <v/>
      </c>
      <c r="Y11657" s="20" t="str">
        <f t="shared" si="6169"/>
        <v/>
      </c>
      <c r="Z11657" s="20" t="str">
        <f>IF(R11657&lt;S11657+T11657,"期末实有头数应大于等于能繁母畜+种公畜","")</f>
        <v/>
      </c>
      <c r="AA11657" s="20" t="str">
        <f>IF(R11657&lt;U11657+V11657,"期末实有头数应大于等于良种+改良种","")</f>
        <v/>
      </c>
      <c r="AE11657" s="28"/>
      <c r="AF11657" s="29"/>
    </row>
    <row r="11658" spans="1:32">
      <c r="A11658" s="7"/>
      <c r="B11658" s="7"/>
      <c r="C11658" s="7"/>
      <c r="D11658" s="9" t="s">
        <v>40</v>
      </c>
      <c r="E11658" s="10" t="s">
        <v>41</v>
      </c>
      <c r="F11658" s="9"/>
      <c r="G11658" s="12"/>
      <c r="H11658" s="12">
        <f t="shared" ref="G11658:V11658" si="6172">H11659+H11663</f>
        <v>0</v>
      </c>
      <c r="I11658" s="12">
        <f t="shared" si="6172"/>
        <v>0</v>
      </c>
      <c r="J11658" s="12">
        <f t="shared" si="6172"/>
        <v>0</v>
      </c>
      <c r="K11658" s="12">
        <f t="shared" si="6172"/>
        <v>0</v>
      </c>
      <c r="L11658" s="12">
        <f t="shared" si="6172"/>
        <v>0</v>
      </c>
      <c r="M11658" s="12">
        <f t="shared" si="6172"/>
        <v>0</v>
      </c>
      <c r="N11658" s="12">
        <f t="shared" si="6172"/>
        <v>0</v>
      </c>
      <c r="O11658" s="12">
        <f t="shared" si="6172"/>
        <v>0</v>
      </c>
      <c r="P11658" s="12">
        <f t="shared" si="6172"/>
        <v>0</v>
      </c>
      <c r="Q11658" s="12">
        <f t="shared" si="6172"/>
        <v>0</v>
      </c>
      <c r="R11658" s="21">
        <f t="shared" si="6172"/>
        <v>0</v>
      </c>
      <c r="S11658" s="12">
        <f t="shared" si="6172"/>
        <v>0</v>
      </c>
      <c r="T11658" s="12">
        <f t="shared" si="6172"/>
        <v>0</v>
      </c>
      <c r="U11658" s="12">
        <f t="shared" si="6172"/>
        <v>0</v>
      </c>
      <c r="V11658" s="12">
        <f t="shared" si="6172"/>
        <v>0</v>
      </c>
      <c r="X11658" s="20" t="str">
        <f t="shared" si="6168"/>
        <v/>
      </c>
      <c r="Y11658" s="20" t="str">
        <f t="shared" si="6169"/>
        <v/>
      </c>
      <c r="Z11658" s="20" t="str">
        <f>IF(R11658&lt;S11658+T11658,"期末实有头数应大于等于能繁母畜+种公畜","")</f>
        <v/>
      </c>
      <c r="AA11658" s="20" t="str">
        <f>IF(R11658&lt;U11658+V11658,"期末实有头数应大于等于良种+改良种","")</f>
        <v/>
      </c>
      <c r="AE11658" s="28"/>
      <c r="AF11658" s="29"/>
    </row>
    <row r="11659" spans="1:32">
      <c r="A11659" s="7"/>
      <c r="B11659" s="7"/>
      <c r="C11659" s="7"/>
      <c r="D11659" s="9" t="s">
        <v>42</v>
      </c>
      <c r="E11659" s="10" t="s">
        <v>41</v>
      </c>
      <c r="F11659" s="9"/>
      <c r="R11659" s="12">
        <f>G11659+I11659+J11659+K11659-L11659-M11659-N11659-Q11659</f>
        <v>0</v>
      </c>
      <c r="X11659" s="20" t="str">
        <f t="shared" si="6168"/>
        <v/>
      </c>
      <c r="Y11659" s="20" t="str">
        <f t="shared" si="6169"/>
        <v/>
      </c>
      <c r="Z11659" s="20" t="str">
        <f>IF(R11659&lt;S11659+T11659,"期末实有头数应大于等于能繁母畜+种公畜","")</f>
        <v/>
      </c>
      <c r="AA11659" s="20" t="str">
        <f>IF(R11659&lt;U11659+V11659,"期末实有头数应大于等于良种+改良种","")</f>
        <v/>
      </c>
      <c r="AE11659" s="28"/>
      <c r="AF11659" s="29"/>
    </row>
    <row r="11660" spans="1:32">
      <c r="A11660" s="7"/>
      <c r="B11660" s="7"/>
      <c r="C11660" s="7"/>
      <c r="D11660" s="9" t="s">
        <v>43</v>
      </c>
      <c r="E11660" s="10" t="s">
        <v>41</v>
      </c>
      <c r="F11660" s="9"/>
      <c r="R11660" s="12">
        <f>G11660+I11660+J11660+K11660-L11660-M11660-N11660-Q11660</f>
        <v>0</v>
      </c>
      <c r="U11660" s="15" t="s">
        <v>32</v>
      </c>
      <c r="V11660" s="15" t="s">
        <v>32</v>
      </c>
      <c r="X11660" s="20" t="str">
        <f t="shared" si="6168"/>
        <v/>
      </c>
      <c r="Y11660" s="20" t="str">
        <f t="shared" si="6169"/>
        <v/>
      </c>
      <c r="Z11660" s="20" t="str">
        <f>IF(R11660&lt;S11660+T11660,"期末实有头数应大于等于能繁母畜+种公畜","")</f>
        <v/>
      </c>
      <c r="AA11660" s="20"/>
      <c r="AE11660" s="28"/>
      <c r="AF11660" s="29"/>
    </row>
    <row r="11661" spans="1:32">
      <c r="A11661" s="7"/>
      <c r="B11661" s="7"/>
      <c r="C11661" s="7"/>
      <c r="D11661" s="9" t="s">
        <v>44</v>
      </c>
      <c r="E11661" s="10" t="s">
        <v>41</v>
      </c>
      <c r="F11661" s="9"/>
      <c r="H11661" s="15" t="s">
        <v>32</v>
      </c>
      <c r="I11661" s="15" t="s">
        <v>32</v>
      </c>
      <c r="J11661" s="15" t="s">
        <v>32</v>
      </c>
      <c r="K11661" s="15" t="s">
        <v>32</v>
      </c>
      <c r="L11661" s="15" t="s">
        <v>32</v>
      </c>
      <c r="M11661" s="15" t="s">
        <v>32</v>
      </c>
      <c r="N11661" s="15" t="s">
        <v>32</v>
      </c>
      <c r="O11661" s="15" t="s">
        <v>32</v>
      </c>
      <c r="P11661" s="15" t="s">
        <v>32</v>
      </c>
      <c r="Q11661" s="15" t="s">
        <v>32</v>
      </c>
      <c r="R11661" s="22"/>
      <c r="T11661" s="15" t="s">
        <v>32</v>
      </c>
      <c r="U11661" s="15" t="s">
        <v>32</v>
      </c>
      <c r="V11661" s="15" t="s">
        <v>32</v>
      </c>
      <c r="X11661" s="20" t="str">
        <f t="shared" si="6168"/>
        <v/>
      </c>
      <c r="Y11661" s="20"/>
      <c r="Z11661" s="20"/>
      <c r="AA11661" s="20"/>
      <c r="AE11661" s="28"/>
      <c r="AF11661" s="29"/>
    </row>
    <row r="11662" spans="1:32">
      <c r="A11662" s="7"/>
      <c r="B11662" s="7"/>
      <c r="C11662" s="7"/>
      <c r="D11662" s="9" t="s">
        <v>45</v>
      </c>
      <c r="E11662" s="10" t="s">
        <v>41</v>
      </c>
      <c r="F11662" s="9"/>
      <c r="H11662" s="15" t="s">
        <v>32</v>
      </c>
      <c r="I11662" s="15" t="s">
        <v>32</v>
      </c>
      <c r="J11662" s="15" t="s">
        <v>32</v>
      </c>
      <c r="K11662" s="15" t="s">
        <v>32</v>
      </c>
      <c r="L11662" s="15" t="s">
        <v>32</v>
      </c>
      <c r="M11662" s="15" t="s">
        <v>32</v>
      </c>
      <c r="N11662" s="15" t="s">
        <v>32</v>
      </c>
      <c r="O11662" s="15" t="s">
        <v>32</v>
      </c>
      <c r="P11662" s="15" t="s">
        <v>32</v>
      </c>
      <c r="Q11662" s="15" t="s">
        <v>32</v>
      </c>
      <c r="R11662" s="22"/>
      <c r="T11662" s="15" t="s">
        <v>32</v>
      </c>
      <c r="U11662" s="15" t="s">
        <v>32</v>
      </c>
      <c r="V11662" s="15" t="s">
        <v>32</v>
      </c>
      <c r="X11662" s="20" t="str">
        <f t="shared" si="6168"/>
        <v/>
      </c>
      <c r="Y11662" s="20"/>
      <c r="Z11662" s="20"/>
      <c r="AA11662" s="20"/>
      <c r="AE11662" s="28"/>
      <c r="AF11662" s="29"/>
    </row>
    <row r="11663" spans="1:32">
      <c r="A11663" s="7"/>
      <c r="B11663" s="7"/>
      <c r="C11663" s="7"/>
      <c r="D11663" s="9" t="s">
        <v>46</v>
      </c>
      <c r="E11663" s="10" t="s">
        <v>41</v>
      </c>
      <c r="F11663" s="9"/>
      <c r="R11663" s="12">
        <f>G11663+I11663+J11663+K11663-L11663-M11663-N11663-Q11663</f>
        <v>0</v>
      </c>
      <c r="X11663" s="20" t="str">
        <f t="shared" si="6168"/>
        <v/>
      </c>
      <c r="Y11663" s="20" t="str">
        <f>IF(N11663&lt;O11663+P11663,"出卖应大于等于出卖肉畜+出卖仔畜","")</f>
        <v/>
      </c>
      <c r="Z11663" s="20" t="str">
        <f t="shared" ref="Z11663:Z11672" si="6173">IF(R11663&lt;S11663+T11663,"期末实有头数应大于等于能繁母畜+种公畜","")</f>
        <v/>
      </c>
      <c r="AA11663" s="20" t="str">
        <f t="shared" ref="AA11663:AA11668" si="6174">IF(R11663&lt;U11663+V11663,"期末实有头数应大于等于良种+改良种","")</f>
        <v/>
      </c>
      <c r="AE11663" s="28"/>
      <c r="AF11663" s="29"/>
    </row>
    <row r="11664" spans="1:32">
      <c r="A11664" s="7"/>
      <c r="B11664" s="7"/>
      <c r="C11664" s="7"/>
      <c r="D11664" s="9" t="s">
        <v>47</v>
      </c>
      <c r="E11664" s="16" t="s">
        <v>27</v>
      </c>
      <c r="F11664" s="9"/>
      <c r="R11664" s="12">
        <f>G11664+I11664+J11664+K11664-L11664-M11664-N11664-Q11664</f>
        <v>0</v>
      </c>
      <c r="X11664" s="20" t="str">
        <f t="shared" si="6168"/>
        <v/>
      </c>
      <c r="Y11664" s="20" t="str">
        <f>IF(N11664&lt;O11664+P11664,"出卖应大于等于出卖肉畜+出卖仔畜","")</f>
        <v/>
      </c>
      <c r="Z11664" s="20" t="str">
        <f t="shared" si="6173"/>
        <v/>
      </c>
      <c r="AA11664" s="20" t="str">
        <f t="shared" si="6174"/>
        <v/>
      </c>
      <c r="AE11664" s="28"/>
      <c r="AF11664" s="29"/>
    </row>
    <row r="11665" spans="1:32">
      <c r="A11665" s="7"/>
      <c r="B11665" s="7"/>
      <c r="C11665" s="7"/>
      <c r="D11665" s="9" t="s">
        <v>26</v>
      </c>
      <c r="E11665" s="10" t="s">
        <v>27</v>
      </c>
      <c r="F11665" s="9"/>
      <c r="G11665" s="12"/>
      <c r="H11665" s="12">
        <f t="shared" ref="G11665:V11665" si="6175">H11666+H11681</f>
        <v>0</v>
      </c>
      <c r="I11665" s="12">
        <f t="shared" si="6175"/>
        <v>0</v>
      </c>
      <c r="J11665" s="12">
        <f t="shared" si="6175"/>
        <v>0</v>
      </c>
      <c r="K11665" s="12">
        <f t="shared" si="6175"/>
        <v>0</v>
      </c>
      <c r="L11665" s="12">
        <f t="shared" si="6175"/>
        <v>0</v>
      </c>
      <c r="M11665" s="12">
        <f t="shared" si="6175"/>
        <v>0</v>
      </c>
      <c r="N11665" s="12">
        <f t="shared" si="6175"/>
        <v>0</v>
      </c>
      <c r="O11665" s="12">
        <f t="shared" si="6175"/>
        <v>0</v>
      </c>
      <c r="P11665" s="12">
        <f t="shared" si="6175"/>
        <v>0</v>
      </c>
      <c r="Q11665" s="12">
        <f t="shared" si="6175"/>
        <v>0</v>
      </c>
      <c r="R11665" s="12">
        <f t="shared" si="6175"/>
        <v>0</v>
      </c>
      <c r="S11665" s="12">
        <f t="shared" si="6175"/>
        <v>0</v>
      </c>
      <c r="T11665" s="12">
        <f t="shared" si="6175"/>
        <v>0</v>
      </c>
      <c r="U11665" s="12">
        <f t="shared" si="6175"/>
        <v>0</v>
      </c>
      <c r="V11665" s="12">
        <f t="shared" si="6175"/>
        <v>0</v>
      </c>
      <c r="X11665" s="20" t="str">
        <f t="shared" si="6168"/>
        <v/>
      </c>
      <c r="Y11665" s="20" t="str">
        <f>IF(N11665&lt;O11665+P11665,"出卖应大于等于出卖肉畜+出卖仔畜","")</f>
        <v/>
      </c>
      <c r="Z11665" s="20" t="str">
        <f t="shared" si="6173"/>
        <v/>
      </c>
      <c r="AA11665" s="20" t="str">
        <f t="shared" si="6174"/>
        <v/>
      </c>
      <c r="AE11665" s="28"/>
      <c r="AF11665" s="29"/>
    </row>
    <row r="11666" spans="1:32">
      <c r="A11666" s="7"/>
      <c r="B11666" s="7"/>
      <c r="C11666" s="7"/>
      <c r="D11666" s="9" t="s">
        <v>28</v>
      </c>
      <c r="E11666" s="10" t="s">
        <v>27</v>
      </c>
      <c r="F11666" s="9"/>
      <c r="G11666" s="12"/>
      <c r="H11666" s="12">
        <f t="shared" ref="G11666:V11666" si="6176">H11667+H11675</f>
        <v>0</v>
      </c>
      <c r="I11666" s="12">
        <f t="shared" si="6176"/>
        <v>0</v>
      </c>
      <c r="J11666" s="12">
        <f t="shared" si="6176"/>
        <v>0</v>
      </c>
      <c r="K11666" s="12">
        <f t="shared" si="6176"/>
        <v>0</v>
      </c>
      <c r="L11666" s="12">
        <f t="shared" si="6176"/>
        <v>0</v>
      </c>
      <c r="M11666" s="12">
        <f t="shared" si="6176"/>
        <v>0</v>
      </c>
      <c r="N11666" s="12">
        <f t="shared" si="6176"/>
        <v>0</v>
      </c>
      <c r="O11666" s="12">
        <f t="shared" si="6176"/>
        <v>0</v>
      </c>
      <c r="P11666" s="12">
        <f t="shared" si="6176"/>
        <v>0</v>
      </c>
      <c r="Q11666" s="12">
        <f t="shared" si="6176"/>
        <v>0</v>
      </c>
      <c r="R11666" s="12">
        <f t="shared" si="6176"/>
        <v>0</v>
      </c>
      <c r="S11666" s="12">
        <f t="shared" si="6176"/>
        <v>0</v>
      </c>
      <c r="T11666" s="12">
        <f t="shared" si="6176"/>
        <v>0</v>
      </c>
      <c r="U11666" s="12">
        <f t="shared" si="6176"/>
        <v>0</v>
      </c>
      <c r="V11666" s="12">
        <f t="shared" si="6176"/>
        <v>0</v>
      </c>
      <c r="X11666" s="20" t="str">
        <f t="shared" ref="X11666:X11682" si="6177">IF(H11666&lt;I11666,"繁殖仔畜应大于等于成活","")</f>
        <v/>
      </c>
      <c r="Y11666" s="20" t="str">
        <f t="shared" ref="Y11666:Y11677" si="6178">IF(N11666&lt;O11666+P11666,"出卖应大于等于出卖肉畜+出卖仔畜","")</f>
        <v/>
      </c>
      <c r="Z11666" s="20" t="str">
        <f t="shared" si="6173"/>
        <v/>
      </c>
      <c r="AA11666" s="20" t="str">
        <f t="shared" si="6174"/>
        <v/>
      </c>
      <c r="AE11666" s="28"/>
      <c r="AF11666" s="29"/>
    </row>
    <row r="11667" spans="1:32">
      <c r="A11667" s="7"/>
      <c r="B11667" s="7"/>
      <c r="C11667" s="7"/>
      <c r="D11667" s="9" t="s">
        <v>29</v>
      </c>
      <c r="E11667" s="10" t="s">
        <v>27</v>
      </c>
      <c r="F11667" s="9"/>
      <c r="G11667" s="12"/>
      <c r="H11667" s="12">
        <f t="shared" ref="G11667:R11667" si="6179">H11668+H11671+H11672+H11673+H11674</f>
        <v>0</v>
      </c>
      <c r="I11667" s="12">
        <f t="shared" si="6179"/>
        <v>0</v>
      </c>
      <c r="J11667" s="12">
        <f t="shared" si="6179"/>
        <v>0</v>
      </c>
      <c r="K11667" s="12">
        <f t="shared" si="6179"/>
        <v>0</v>
      </c>
      <c r="L11667" s="12">
        <f t="shared" si="6179"/>
        <v>0</v>
      </c>
      <c r="M11667" s="12">
        <f t="shared" si="6179"/>
        <v>0</v>
      </c>
      <c r="N11667" s="12">
        <f t="shared" si="6179"/>
        <v>0</v>
      </c>
      <c r="O11667" s="12">
        <f t="shared" si="6179"/>
        <v>0</v>
      </c>
      <c r="P11667" s="12">
        <f t="shared" si="6179"/>
        <v>0</v>
      </c>
      <c r="Q11667" s="12">
        <f t="shared" si="6179"/>
        <v>0</v>
      </c>
      <c r="R11667" s="12">
        <f t="shared" si="6179"/>
        <v>0</v>
      </c>
      <c r="S11667" s="12">
        <f>S11668+S11671+S11672+S11674</f>
        <v>0</v>
      </c>
      <c r="T11667" s="12">
        <f>T11668+T11671+T11672+T11674</f>
        <v>0</v>
      </c>
      <c r="U11667" s="12">
        <f>U11668+U11671+U11672+U11674</f>
        <v>0</v>
      </c>
      <c r="V11667" s="12">
        <f>V11668+V11671+V11672+V11674</f>
        <v>0</v>
      </c>
      <c r="X11667" s="20" t="str">
        <f t="shared" si="6177"/>
        <v/>
      </c>
      <c r="Y11667" s="20" t="str">
        <f t="shared" si="6178"/>
        <v/>
      </c>
      <c r="Z11667" s="20" t="str">
        <f t="shared" si="6173"/>
        <v/>
      </c>
      <c r="AA11667" s="20" t="str">
        <f t="shared" si="6174"/>
        <v/>
      </c>
      <c r="AE11667" s="28"/>
      <c r="AF11667" s="29"/>
    </row>
    <row r="11668" spans="1:32">
      <c r="A11668" s="7"/>
      <c r="B11668" s="7"/>
      <c r="C11668" s="7"/>
      <c r="D11668" s="9" t="s">
        <v>30</v>
      </c>
      <c r="E11668" s="10" t="s">
        <v>27</v>
      </c>
      <c r="F11668" s="9"/>
      <c r="R11668" s="12">
        <f>G11668+I11668+J11668+K11668-L11668-M11668-N11668-Q11668</f>
        <v>0</v>
      </c>
      <c r="X11668" s="20" t="str">
        <f t="shared" si="6177"/>
        <v/>
      </c>
      <c r="Y11668" s="20" t="str">
        <f t="shared" si="6178"/>
        <v/>
      </c>
      <c r="Z11668" s="20" t="str">
        <f t="shared" si="6173"/>
        <v/>
      </c>
      <c r="AA11668" s="20" t="str">
        <f t="shared" si="6174"/>
        <v/>
      </c>
      <c r="AE11668" s="28"/>
      <c r="AF11668" s="29"/>
    </row>
    <row r="11669" spans="1:32">
      <c r="A11669" s="7"/>
      <c r="B11669" s="7"/>
      <c r="C11669" s="7"/>
      <c r="D11669" s="9" t="s">
        <v>31</v>
      </c>
      <c r="E11669" s="10" t="s">
        <v>27</v>
      </c>
      <c r="F11669" s="9"/>
      <c r="R11669" s="12">
        <f t="shared" ref="R11669:R11674" si="6180">G11669+I11669+J11669+K11669-L11669-M11669-N11669-Q11669</f>
        <v>0</v>
      </c>
      <c r="U11669" s="15" t="s">
        <v>32</v>
      </c>
      <c r="V11669" s="15" t="s">
        <v>32</v>
      </c>
      <c r="X11669" s="20" t="str">
        <f t="shared" si="6177"/>
        <v/>
      </c>
      <c r="Y11669" s="20" t="str">
        <f t="shared" si="6178"/>
        <v/>
      </c>
      <c r="Z11669" s="20" t="str">
        <f t="shared" si="6173"/>
        <v/>
      </c>
      <c r="AA11669" s="20"/>
      <c r="AE11669" s="28"/>
      <c r="AF11669" s="29"/>
    </row>
    <row r="11670" spans="1:32">
      <c r="A11670" s="7"/>
      <c r="B11670" s="7"/>
      <c r="C11670" s="7"/>
      <c r="D11670" s="9" t="s">
        <v>33</v>
      </c>
      <c r="E11670" s="10" t="s">
        <v>27</v>
      </c>
      <c r="F11670" s="9"/>
      <c r="R11670" s="12">
        <f t="shared" si="6180"/>
        <v>0</v>
      </c>
      <c r="U11670" s="15" t="s">
        <v>32</v>
      </c>
      <c r="V11670" s="15" t="s">
        <v>32</v>
      </c>
      <c r="X11670" s="20" t="str">
        <f t="shared" si="6177"/>
        <v/>
      </c>
      <c r="Y11670" s="20" t="str">
        <f t="shared" si="6178"/>
        <v/>
      </c>
      <c r="Z11670" s="20" t="str">
        <f t="shared" si="6173"/>
        <v/>
      </c>
      <c r="AA11670" s="20"/>
      <c r="AE11670" s="28"/>
      <c r="AF11670" s="29"/>
    </row>
    <row r="11671" spans="1:32">
      <c r="A11671" s="7"/>
      <c r="B11671" s="7"/>
      <c r="C11671" s="7"/>
      <c r="D11671" s="9" t="s">
        <v>34</v>
      </c>
      <c r="E11671" s="10" t="s">
        <v>35</v>
      </c>
      <c r="F11671" s="9"/>
      <c r="R11671" s="12">
        <f t="shared" si="6180"/>
        <v>0</v>
      </c>
      <c r="X11671" s="20" t="str">
        <f t="shared" si="6177"/>
        <v/>
      </c>
      <c r="Y11671" s="20" t="str">
        <f t="shared" si="6178"/>
        <v/>
      </c>
      <c r="Z11671" s="20" t="str">
        <f t="shared" si="6173"/>
        <v/>
      </c>
      <c r="AA11671" s="20" t="str">
        <f>IF(R11671&lt;U11671+V11671,"期末实有头数应大于等于良种+改良种","")</f>
        <v/>
      </c>
      <c r="AE11671" s="28"/>
      <c r="AF11671" s="29"/>
    </row>
    <row r="11672" spans="1:32">
      <c r="A11672" s="7"/>
      <c r="B11672" s="7"/>
      <c r="C11672" s="7"/>
      <c r="D11672" s="9" t="s">
        <v>36</v>
      </c>
      <c r="E11672" s="10" t="s">
        <v>27</v>
      </c>
      <c r="F11672" s="9"/>
      <c r="R11672" s="12">
        <f t="shared" si="6180"/>
        <v>0</v>
      </c>
      <c r="X11672" s="20" t="str">
        <f t="shared" si="6177"/>
        <v/>
      </c>
      <c r="Y11672" s="20" t="str">
        <f t="shared" si="6178"/>
        <v/>
      </c>
      <c r="Z11672" s="20" t="str">
        <f t="shared" si="6173"/>
        <v/>
      </c>
      <c r="AA11672" s="20" t="str">
        <f>IF(R11672&lt;U11672+V11672,"期末实有头数应大于等于良种+改良种","")</f>
        <v/>
      </c>
      <c r="AE11672" s="28"/>
      <c r="AF11672" s="29"/>
    </row>
    <row r="11673" spans="1:32">
      <c r="A11673" s="7"/>
      <c r="B11673" s="7"/>
      <c r="C11673" s="7"/>
      <c r="D11673" s="9" t="s">
        <v>37</v>
      </c>
      <c r="E11673" s="10" t="s">
        <v>27</v>
      </c>
      <c r="F11673" s="9"/>
      <c r="R11673" s="12">
        <f t="shared" si="6180"/>
        <v>0</v>
      </c>
      <c r="S11673" s="15" t="s">
        <v>32</v>
      </c>
      <c r="T11673" s="15" t="s">
        <v>32</v>
      </c>
      <c r="U11673" s="15" t="s">
        <v>32</v>
      </c>
      <c r="V11673" s="15" t="s">
        <v>32</v>
      </c>
      <c r="X11673" s="20" t="str">
        <f t="shared" si="6177"/>
        <v/>
      </c>
      <c r="Y11673" s="20" t="str">
        <f t="shared" si="6178"/>
        <v/>
      </c>
      <c r="Z11673" s="20"/>
      <c r="AA11673" s="20"/>
      <c r="AE11673" s="28"/>
      <c r="AF11673" s="29"/>
    </row>
    <row r="11674" spans="1:32">
      <c r="A11674" s="7"/>
      <c r="B11674" s="7"/>
      <c r="C11674" s="7"/>
      <c r="D11674" s="9" t="s">
        <v>38</v>
      </c>
      <c r="E11674" s="10" t="s">
        <v>39</v>
      </c>
      <c r="F11674" s="9"/>
      <c r="R11674" s="12">
        <f t="shared" si="6180"/>
        <v>0</v>
      </c>
      <c r="X11674" s="20" t="str">
        <f t="shared" si="6177"/>
        <v/>
      </c>
      <c r="Y11674" s="20" t="str">
        <f t="shared" si="6178"/>
        <v/>
      </c>
      <c r="Z11674" s="20" t="str">
        <f>IF(R11674&lt;S11674+T11674,"期末实有头数应大于等于能繁母畜+种公畜","")</f>
        <v/>
      </c>
      <c r="AA11674" s="20" t="str">
        <f>IF(R11674&lt;U11674+V11674,"期末实有头数应大于等于良种+改良种","")</f>
        <v/>
      </c>
      <c r="AE11674" s="28"/>
      <c r="AF11674" s="29"/>
    </row>
    <row r="11675" spans="1:32">
      <c r="A11675" s="7"/>
      <c r="B11675" s="7"/>
      <c r="C11675" s="7"/>
      <c r="D11675" s="9" t="s">
        <v>40</v>
      </c>
      <c r="E11675" s="10" t="s">
        <v>41</v>
      </c>
      <c r="F11675" s="9"/>
      <c r="G11675" s="12"/>
      <c r="H11675" s="12">
        <f t="shared" ref="G11675:V11675" si="6181">H11676+H11680</f>
        <v>0</v>
      </c>
      <c r="I11675" s="12">
        <f t="shared" si="6181"/>
        <v>0</v>
      </c>
      <c r="J11675" s="12">
        <f t="shared" si="6181"/>
        <v>0</v>
      </c>
      <c r="K11675" s="12">
        <f t="shared" si="6181"/>
        <v>0</v>
      </c>
      <c r="L11675" s="12">
        <f t="shared" si="6181"/>
        <v>0</v>
      </c>
      <c r="M11675" s="12">
        <f t="shared" si="6181"/>
        <v>0</v>
      </c>
      <c r="N11675" s="12">
        <f t="shared" si="6181"/>
        <v>0</v>
      </c>
      <c r="O11675" s="12">
        <f t="shared" si="6181"/>
        <v>0</v>
      </c>
      <c r="P11675" s="12">
        <f t="shared" si="6181"/>
        <v>0</v>
      </c>
      <c r="Q11675" s="12">
        <f t="shared" si="6181"/>
        <v>0</v>
      </c>
      <c r="R11675" s="21">
        <f t="shared" si="6181"/>
        <v>0</v>
      </c>
      <c r="S11675" s="12">
        <f t="shared" si="6181"/>
        <v>0</v>
      </c>
      <c r="T11675" s="12">
        <f t="shared" si="6181"/>
        <v>0</v>
      </c>
      <c r="U11675" s="12">
        <f t="shared" si="6181"/>
        <v>0</v>
      </c>
      <c r="V11675" s="12">
        <f t="shared" si="6181"/>
        <v>0</v>
      </c>
      <c r="X11675" s="20" t="str">
        <f t="shared" si="6177"/>
        <v/>
      </c>
      <c r="Y11675" s="20" t="str">
        <f t="shared" si="6178"/>
        <v/>
      </c>
      <c r="Z11675" s="20" t="str">
        <f>IF(R11675&lt;S11675+T11675,"期末实有头数应大于等于能繁母畜+种公畜","")</f>
        <v/>
      </c>
      <c r="AA11675" s="20" t="str">
        <f>IF(R11675&lt;U11675+V11675,"期末实有头数应大于等于良种+改良种","")</f>
        <v/>
      </c>
      <c r="AE11675" s="28"/>
      <c r="AF11675" s="29"/>
    </row>
    <row r="11676" spans="1:32">
      <c r="A11676" s="7"/>
      <c r="B11676" s="7"/>
      <c r="C11676" s="7"/>
      <c r="D11676" s="9" t="s">
        <v>42</v>
      </c>
      <c r="E11676" s="10" t="s">
        <v>41</v>
      </c>
      <c r="F11676" s="9"/>
      <c r="R11676" s="12">
        <f>G11676+I11676+J11676+K11676-L11676-M11676-N11676-Q11676</f>
        <v>0</v>
      </c>
      <c r="X11676" s="20" t="str">
        <f t="shared" si="6177"/>
        <v/>
      </c>
      <c r="Y11676" s="20" t="str">
        <f t="shared" si="6178"/>
        <v/>
      </c>
      <c r="Z11676" s="20" t="str">
        <f>IF(R11676&lt;S11676+T11676,"期末实有头数应大于等于能繁母畜+种公畜","")</f>
        <v/>
      </c>
      <c r="AA11676" s="20" t="str">
        <f>IF(R11676&lt;U11676+V11676,"期末实有头数应大于等于良种+改良种","")</f>
        <v/>
      </c>
      <c r="AE11676" s="28"/>
      <c r="AF11676" s="29"/>
    </row>
    <row r="11677" spans="1:32">
      <c r="A11677" s="7"/>
      <c r="B11677" s="7"/>
      <c r="C11677" s="7"/>
      <c r="D11677" s="9" t="s">
        <v>43</v>
      </c>
      <c r="E11677" s="10" t="s">
        <v>41</v>
      </c>
      <c r="F11677" s="9"/>
      <c r="R11677" s="12">
        <f>G11677+I11677+J11677+K11677-L11677-M11677-N11677-Q11677</f>
        <v>0</v>
      </c>
      <c r="U11677" s="15" t="s">
        <v>32</v>
      </c>
      <c r="V11677" s="15" t="s">
        <v>32</v>
      </c>
      <c r="X11677" s="20" t="str">
        <f t="shared" si="6177"/>
        <v/>
      </c>
      <c r="Y11677" s="20" t="str">
        <f t="shared" si="6178"/>
        <v/>
      </c>
      <c r="Z11677" s="20" t="str">
        <f>IF(R11677&lt;S11677+T11677,"期末实有头数应大于等于能繁母畜+种公畜","")</f>
        <v/>
      </c>
      <c r="AA11677" s="20"/>
      <c r="AE11677" s="28"/>
      <c r="AF11677" s="29"/>
    </row>
    <row r="11678" spans="1:32">
      <c r="A11678" s="7"/>
      <c r="B11678" s="7"/>
      <c r="C11678" s="7"/>
      <c r="D11678" s="9" t="s">
        <v>44</v>
      </c>
      <c r="E11678" s="10" t="s">
        <v>41</v>
      </c>
      <c r="F11678" s="9"/>
      <c r="H11678" s="15" t="s">
        <v>32</v>
      </c>
      <c r="I11678" s="15" t="s">
        <v>32</v>
      </c>
      <c r="J11678" s="15" t="s">
        <v>32</v>
      </c>
      <c r="K11678" s="15" t="s">
        <v>32</v>
      </c>
      <c r="L11678" s="15" t="s">
        <v>32</v>
      </c>
      <c r="M11678" s="15" t="s">
        <v>32</v>
      </c>
      <c r="N11678" s="15" t="s">
        <v>32</v>
      </c>
      <c r="O11678" s="15" t="s">
        <v>32</v>
      </c>
      <c r="P11678" s="15" t="s">
        <v>32</v>
      </c>
      <c r="Q11678" s="15" t="s">
        <v>32</v>
      </c>
      <c r="R11678" s="22"/>
      <c r="T11678" s="15" t="s">
        <v>32</v>
      </c>
      <c r="U11678" s="15" t="s">
        <v>32</v>
      </c>
      <c r="V11678" s="15" t="s">
        <v>32</v>
      </c>
      <c r="X11678" s="20" t="str">
        <f t="shared" si="6177"/>
        <v/>
      </c>
      <c r="Y11678" s="20"/>
      <c r="Z11678" s="20"/>
      <c r="AA11678" s="20"/>
      <c r="AE11678" s="28"/>
      <c r="AF11678" s="29"/>
    </row>
    <row r="11679" spans="1:32">
      <c r="A11679" s="7"/>
      <c r="B11679" s="7"/>
      <c r="C11679" s="7"/>
      <c r="D11679" s="9" t="s">
        <v>45</v>
      </c>
      <c r="E11679" s="10" t="s">
        <v>41</v>
      </c>
      <c r="F11679" s="9"/>
      <c r="H11679" s="15" t="s">
        <v>32</v>
      </c>
      <c r="I11679" s="15" t="s">
        <v>32</v>
      </c>
      <c r="J11679" s="15" t="s">
        <v>32</v>
      </c>
      <c r="K11679" s="15" t="s">
        <v>32</v>
      </c>
      <c r="L11679" s="15" t="s">
        <v>32</v>
      </c>
      <c r="M11679" s="15" t="s">
        <v>32</v>
      </c>
      <c r="N11679" s="15" t="s">
        <v>32</v>
      </c>
      <c r="O11679" s="15" t="s">
        <v>32</v>
      </c>
      <c r="P11679" s="15" t="s">
        <v>32</v>
      </c>
      <c r="Q11679" s="15" t="s">
        <v>32</v>
      </c>
      <c r="R11679" s="22"/>
      <c r="T11679" s="15" t="s">
        <v>32</v>
      </c>
      <c r="U11679" s="15" t="s">
        <v>32</v>
      </c>
      <c r="V11679" s="15" t="s">
        <v>32</v>
      </c>
      <c r="X11679" s="20" t="str">
        <f t="shared" si="6177"/>
        <v/>
      </c>
      <c r="Y11679" s="20"/>
      <c r="Z11679" s="20"/>
      <c r="AA11679" s="20"/>
      <c r="AE11679" s="28"/>
      <c r="AF11679" s="29"/>
    </row>
    <row r="11680" spans="1:32">
      <c r="A11680" s="7"/>
      <c r="B11680" s="7"/>
      <c r="C11680" s="7"/>
      <c r="D11680" s="9" t="s">
        <v>46</v>
      </c>
      <c r="E11680" s="10" t="s">
        <v>41</v>
      </c>
      <c r="F11680" s="9"/>
      <c r="R11680" s="12">
        <f>G11680+I11680+J11680+K11680-L11680-M11680-N11680-Q11680</f>
        <v>0</v>
      </c>
      <c r="X11680" s="20" t="str">
        <f t="shared" si="6177"/>
        <v/>
      </c>
      <c r="Y11680" s="20" t="str">
        <f>IF(N11680&lt;O11680+P11680,"出卖应大于等于出卖肉畜+出卖仔畜","")</f>
        <v/>
      </c>
      <c r="Z11680" s="20" t="str">
        <f t="shared" ref="Z11680:Z11689" si="6182">IF(R11680&lt;S11680+T11680,"期末实有头数应大于等于能繁母畜+种公畜","")</f>
        <v/>
      </c>
      <c r="AA11680" s="20" t="str">
        <f t="shared" ref="AA11680:AA11685" si="6183">IF(R11680&lt;U11680+V11680,"期末实有头数应大于等于良种+改良种","")</f>
        <v/>
      </c>
      <c r="AE11680" s="28"/>
      <c r="AF11680" s="29"/>
    </row>
    <row r="11681" spans="1:32">
      <c r="A11681" s="7"/>
      <c r="B11681" s="7"/>
      <c r="C11681" s="7"/>
      <c r="D11681" s="9" t="s">
        <v>47</v>
      </c>
      <c r="E11681" s="16" t="s">
        <v>27</v>
      </c>
      <c r="F11681" s="9"/>
      <c r="R11681" s="12">
        <f>G11681+I11681+J11681+K11681-L11681-M11681-N11681-Q11681</f>
        <v>0</v>
      </c>
      <c r="X11681" s="20" t="str">
        <f t="shared" si="6177"/>
        <v/>
      </c>
      <c r="Y11681" s="20" t="str">
        <f>IF(N11681&lt;O11681+P11681,"出卖应大于等于出卖肉畜+出卖仔畜","")</f>
        <v/>
      </c>
      <c r="Z11681" s="20" t="str">
        <f t="shared" si="6182"/>
        <v/>
      </c>
      <c r="AA11681" s="20" t="str">
        <f t="shared" si="6183"/>
        <v/>
      </c>
      <c r="AE11681" s="28"/>
      <c r="AF11681" s="29"/>
    </row>
    <row r="11682" spans="1:32">
      <c r="A11682" s="7"/>
      <c r="B11682" s="7"/>
      <c r="C11682" s="7"/>
      <c r="D11682" s="9" t="s">
        <v>26</v>
      </c>
      <c r="E11682" s="10" t="s">
        <v>27</v>
      </c>
      <c r="F11682" s="9"/>
      <c r="G11682" s="12"/>
      <c r="H11682" s="12">
        <f t="shared" ref="G11682:V11682" si="6184">H11683+H11698</f>
        <v>0</v>
      </c>
      <c r="I11682" s="12">
        <f t="shared" si="6184"/>
        <v>0</v>
      </c>
      <c r="J11682" s="12">
        <f t="shared" si="6184"/>
        <v>0</v>
      </c>
      <c r="K11682" s="12">
        <f t="shared" si="6184"/>
        <v>0</v>
      </c>
      <c r="L11682" s="12">
        <f t="shared" si="6184"/>
        <v>0</v>
      </c>
      <c r="M11682" s="12">
        <f t="shared" si="6184"/>
        <v>0</v>
      </c>
      <c r="N11682" s="12">
        <f t="shared" si="6184"/>
        <v>0</v>
      </c>
      <c r="O11682" s="12">
        <f t="shared" si="6184"/>
        <v>0</v>
      </c>
      <c r="P11682" s="12">
        <f t="shared" si="6184"/>
        <v>0</v>
      </c>
      <c r="Q11682" s="12">
        <f t="shared" si="6184"/>
        <v>0</v>
      </c>
      <c r="R11682" s="12">
        <f t="shared" si="6184"/>
        <v>0</v>
      </c>
      <c r="S11682" s="12">
        <f t="shared" si="6184"/>
        <v>0</v>
      </c>
      <c r="T11682" s="12">
        <f t="shared" si="6184"/>
        <v>0</v>
      </c>
      <c r="U11682" s="12">
        <f t="shared" si="6184"/>
        <v>0</v>
      </c>
      <c r="V11682" s="12">
        <f t="shared" si="6184"/>
        <v>0</v>
      </c>
      <c r="X11682" s="20" t="str">
        <f t="shared" si="6177"/>
        <v/>
      </c>
      <c r="Y11682" s="20" t="str">
        <f>IF(N11682&lt;O11682+P11682,"出卖应大于等于出卖肉畜+出卖仔畜","")</f>
        <v/>
      </c>
      <c r="Z11682" s="20" t="str">
        <f t="shared" si="6182"/>
        <v/>
      </c>
      <c r="AA11682" s="20" t="str">
        <f t="shared" si="6183"/>
        <v/>
      </c>
      <c r="AE11682" s="28"/>
      <c r="AF11682" s="29"/>
    </row>
    <row r="11683" spans="1:32">
      <c r="A11683" s="7"/>
      <c r="B11683" s="7"/>
      <c r="C11683" s="7"/>
      <c r="D11683" s="9" t="s">
        <v>28</v>
      </c>
      <c r="E11683" s="10" t="s">
        <v>27</v>
      </c>
      <c r="F11683" s="9"/>
      <c r="G11683" s="12"/>
      <c r="H11683" s="12">
        <f t="shared" ref="G11683:V11683" si="6185">H11684+H11692</f>
        <v>0</v>
      </c>
      <c r="I11683" s="12">
        <f t="shared" si="6185"/>
        <v>0</v>
      </c>
      <c r="J11683" s="12">
        <f t="shared" si="6185"/>
        <v>0</v>
      </c>
      <c r="K11683" s="12">
        <f t="shared" si="6185"/>
        <v>0</v>
      </c>
      <c r="L11683" s="12">
        <f t="shared" si="6185"/>
        <v>0</v>
      </c>
      <c r="M11683" s="12">
        <f t="shared" si="6185"/>
        <v>0</v>
      </c>
      <c r="N11683" s="12">
        <f t="shared" si="6185"/>
        <v>0</v>
      </c>
      <c r="O11683" s="12">
        <f t="shared" si="6185"/>
        <v>0</v>
      </c>
      <c r="P11683" s="12">
        <f t="shared" si="6185"/>
        <v>0</v>
      </c>
      <c r="Q11683" s="12">
        <f t="shared" si="6185"/>
        <v>0</v>
      </c>
      <c r="R11683" s="12">
        <f t="shared" si="6185"/>
        <v>0</v>
      </c>
      <c r="S11683" s="12">
        <f t="shared" si="6185"/>
        <v>0</v>
      </c>
      <c r="T11683" s="12">
        <f t="shared" si="6185"/>
        <v>0</v>
      </c>
      <c r="U11683" s="12">
        <f t="shared" si="6185"/>
        <v>0</v>
      </c>
      <c r="V11683" s="12">
        <f t="shared" si="6185"/>
        <v>0</v>
      </c>
      <c r="X11683" s="20" t="str">
        <f t="shared" ref="X11683:X11699" si="6186">IF(H11683&lt;I11683,"繁殖仔畜应大于等于成活","")</f>
        <v/>
      </c>
      <c r="Y11683" s="20" t="str">
        <f t="shared" ref="Y11683:Y11694" si="6187">IF(N11683&lt;O11683+P11683,"出卖应大于等于出卖肉畜+出卖仔畜","")</f>
        <v/>
      </c>
      <c r="Z11683" s="20" t="str">
        <f t="shared" si="6182"/>
        <v/>
      </c>
      <c r="AA11683" s="20" t="str">
        <f t="shared" si="6183"/>
        <v/>
      </c>
      <c r="AE11683" s="28"/>
      <c r="AF11683" s="29"/>
    </row>
    <row r="11684" spans="1:32">
      <c r="A11684" s="7"/>
      <c r="B11684" s="7"/>
      <c r="C11684" s="7"/>
      <c r="D11684" s="9" t="s">
        <v>29</v>
      </c>
      <c r="E11684" s="10" t="s">
        <v>27</v>
      </c>
      <c r="F11684" s="9"/>
      <c r="G11684" s="12"/>
      <c r="H11684" s="12">
        <f t="shared" ref="G11684:R11684" si="6188">H11685+H11688+H11689+H11690+H11691</f>
        <v>0</v>
      </c>
      <c r="I11684" s="12">
        <f t="shared" si="6188"/>
        <v>0</v>
      </c>
      <c r="J11684" s="12">
        <f t="shared" si="6188"/>
        <v>0</v>
      </c>
      <c r="K11684" s="12">
        <f t="shared" si="6188"/>
        <v>0</v>
      </c>
      <c r="L11684" s="12">
        <f t="shared" si="6188"/>
        <v>0</v>
      </c>
      <c r="M11684" s="12">
        <f t="shared" si="6188"/>
        <v>0</v>
      </c>
      <c r="N11684" s="12">
        <f t="shared" si="6188"/>
        <v>0</v>
      </c>
      <c r="O11684" s="12">
        <f t="shared" si="6188"/>
        <v>0</v>
      </c>
      <c r="P11684" s="12">
        <f t="shared" si="6188"/>
        <v>0</v>
      </c>
      <c r="Q11684" s="12">
        <f t="shared" si="6188"/>
        <v>0</v>
      </c>
      <c r="R11684" s="12">
        <f t="shared" si="6188"/>
        <v>0</v>
      </c>
      <c r="S11684" s="12">
        <f>S11685+S11688+S11689+S11691</f>
        <v>0</v>
      </c>
      <c r="T11684" s="12">
        <f>T11685+T11688+T11689+T11691</f>
        <v>0</v>
      </c>
      <c r="U11684" s="12">
        <f>U11685+U11688+U11689+U11691</f>
        <v>0</v>
      </c>
      <c r="V11684" s="12">
        <f>V11685+V11688+V11689+V11691</f>
        <v>0</v>
      </c>
      <c r="X11684" s="20" t="str">
        <f t="shared" si="6186"/>
        <v/>
      </c>
      <c r="Y11684" s="20" t="str">
        <f t="shared" si="6187"/>
        <v/>
      </c>
      <c r="Z11684" s="20" t="str">
        <f t="shared" si="6182"/>
        <v/>
      </c>
      <c r="AA11684" s="20" t="str">
        <f t="shared" si="6183"/>
        <v/>
      </c>
      <c r="AE11684" s="28"/>
      <c r="AF11684" s="29"/>
    </row>
    <row r="11685" spans="1:32">
      <c r="A11685" s="7"/>
      <c r="B11685" s="7"/>
      <c r="C11685" s="7"/>
      <c r="D11685" s="9" t="s">
        <v>30</v>
      </c>
      <c r="E11685" s="10" t="s">
        <v>27</v>
      </c>
      <c r="F11685" s="9"/>
      <c r="R11685" s="12">
        <f>G11685+I11685+J11685+K11685-L11685-M11685-N11685-Q11685</f>
        <v>0</v>
      </c>
      <c r="X11685" s="20" t="str">
        <f t="shared" si="6186"/>
        <v/>
      </c>
      <c r="Y11685" s="20" t="str">
        <f t="shared" si="6187"/>
        <v/>
      </c>
      <c r="Z11685" s="20" t="str">
        <f t="shared" si="6182"/>
        <v/>
      </c>
      <c r="AA11685" s="20" t="str">
        <f t="shared" si="6183"/>
        <v/>
      </c>
      <c r="AE11685" s="28"/>
      <c r="AF11685" s="29"/>
    </row>
    <row r="11686" spans="1:32">
      <c r="A11686" s="7"/>
      <c r="B11686" s="7"/>
      <c r="C11686" s="7"/>
      <c r="D11686" s="9" t="s">
        <v>31</v>
      </c>
      <c r="E11686" s="10" t="s">
        <v>27</v>
      </c>
      <c r="F11686" s="9"/>
      <c r="R11686" s="12">
        <f t="shared" ref="R11686:R11691" si="6189">G11686+I11686+J11686+K11686-L11686-M11686-N11686-Q11686</f>
        <v>0</v>
      </c>
      <c r="U11686" s="15" t="s">
        <v>32</v>
      </c>
      <c r="V11686" s="15" t="s">
        <v>32</v>
      </c>
      <c r="X11686" s="20" t="str">
        <f t="shared" si="6186"/>
        <v/>
      </c>
      <c r="Y11686" s="20" t="str">
        <f t="shared" si="6187"/>
        <v/>
      </c>
      <c r="Z11686" s="20" t="str">
        <f t="shared" si="6182"/>
        <v/>
      </c>
      <c r="AA11686" s="20"/>
      <c r="AE11686" s="28"/>
      <c r="AF11686" s="29"/>
    </row>
    <row r="11687" spans="1:32">
      <c r="A11687" s="7"/>
      <c r="B11687" s="7"/>
      <c r="C11687" s="7"/>
      <c r="D11687" s="9" t="s">
        <v>33</v>
      </c>
      <c r="E11687" s="10" t="s">
        <v>27</v>
      </c>
      <c r="F11687" s="9"/>
      <c r="R11687" s="12">
        <f t="shared" si="6189"/>
        <v>0</v>
      </c>
      <c r="U11687" s="15" t="s">
        <v>32</v>
      </c>
      <c r="V11687" s="15" t="s">
        <v>32</v>
      </c>
      <c r="X11687" s="20" t="str">
        <f t="shared" si="6186"/>
        <v/>
      </c>
      <c r="Y11687" s="20" t="str">
        <f t="shared" si="6187"/>
        <v/>
      </c>
      <c r="Z11687" s="20" t="str">
        <f t="shared" si="6182"/>
        <v/>
      </c>
      <c r="AA11687" s="20"/>
      <c r="AE11687" s="28"/>
      <c r="AF11687" s="29"/>
    </row>
    <row r="11688" spans="1:32">
      <c r="A11688" s="7"/>
      <c r="B11688" s="7"/>
      <c r="C11688" s="7"/>
      <c r="D11688" s="9" t="s">
        <v>34</v>
      </c>
      <c r="E11688" s="10" t="s">
        <v>35</v>
      </c>
      <c r="F11688" s="9"/>
      <c r="R11688" s="12">
        <f t="shared" si="6189"/>
        <v>0</v>
      </c>
      <c r="X11688" s="20" t="str">
        <f t="shared" si="6186"/>
        <v/>
      </c>
      <c r="Y11688" s="20" t="str">
        <f t="shared" si="6187"/>
        <v/>
      </c>
      <c r="Z11688" s="20" t="str">
        <f t="shared" si="6182"/>
        <v/>
      </c>
      <c r="AA11688" s="20" t="str">
        <f>IF(R11688&lt;U11688+V11688,"期末实有头数应大于等于良种+改良种","")</f>
        <v/>
      </c>
      <c r="AE11688" s="28"/>
      <c r="AF11688" s="29"/>
    </row>
    <row r="11689" spans="1:32">
      <c r="A11689" s="7"/>
      <c r="B11689" s="7"/>
      <c r="C11689" s="7"/>
      <c r="D11689" s="9" t="s">
        <v>36</v>
      </c>
      <c r="E11689" s="10" t="s">
        <v>27</v>
      </c>
      <c r="F11689" s="9"/>
      <c r="R11689" s="12">
        <f t="shared" si="6189"/>
        <v>0</v>
      </c>
      <c r="X11689" s="20" t="str">
        <f t="shared" si="6186"/>
        <v/>
      </c>
      <c r="Y11689" s="20" t="str">
        <f t="shared" si="6187"/>
        <v/>
      </c>
      <c r="Z11689" s="20" t="str">
        <f t="shared" si="6182"/>
        <v/>
      </c>
      <c r="AA11689" s="20" t="str">
        <f>IF(R11689&lt;U11689+V11689,"期末实有头数应大于等于良种+改良种","")</f>
        <v/>
      </c>
      <c r="AE11689" s="28"/>
      <c r="AF11689" s="29"/>
    </row>
    <row r="11690" spans="1:32">
      <c r="A11690" s="7"/>
      <c r="B11690" s="7"/>
      <c r="C11690" s="7"/>
      <c r="D11690" s="9" t="s">
        <v>37</v>
      </c>
      <c r="E11690" s="10" t="s">
        <v>27</v>
      </c>
      <c r="F11690" s="9"/>
      <c r="R11690" s="12">
        <f t="shared" si="6189"/>
        <v>0</v>
      </c>
      <c r="S11690" s="15" t="s">
        <v>32</v>
      </c>
      <c r="T11690" s="15" t="s">
        <v>32</v>
      </c>
      <c r="U11690" s="15" t="s">
        <v>32</v>
      </c>
      <c r="V11690" s="15" t="s">
        <v>32</v>
      </c>
      <c r="X11690" s="20" t="str">
        <f t="shared" si="6186"/>
        <v/>
      </c>
      <c r="Y11690" s="20" t="str">
        <f t="shared" si="6187"/>
        <v/>
      </c>
      <c r="Z11690" s="20"/>
      <c r="AA11690" s="20"/>
      <c r="AE11690" s="28"/>
      <c r="AF11690" s="29"/>
    </row>
    <row r="11691" spans="1:32">
      <c r="A11691" s="7"/>
      <c r="B11691" s="7"/>
      <c r="C11691" s="7"/>
      <c r="D11691" s="9" t="s">
        <v>38</v>
      </c>
      <c r="E11691" s="10" t="s">
        <v>39</v>
      </c>
      <c r="F11691" s="9"/>
      <c r="R11691" s="12">
        <f t="shared" si="6189"/>
        <v>0</v>
      </c>
      <c r="X11691" s="20" t="str">
        <f t="shared" si="6186"/>
        <v/>
      </c>
      <c r="Y11691" s="20" t="str">
        <f t="shared" si="6187"/>
        <v/>
      </c>
      <c r="Z11691" s="20" t="str">
        <f>IF(R11691&lt;S11691+T11691,"期末实有头数应大于等于能繁母畜+种公畜","")</f>
        <v/>
      </c>
      <c r="AA11691" s="20" t="str">
        <f>IF(R11691&lt;U11691+V11691,"期末实有头数应大于等于良种+改良种","")</f>
        <v/>
      </c>
      <c r="AE11691" s="28"/>
      <c r="AF11691" s="29"/>
    </row>
    <row r="11692" spans="1:32">
      <c r="A11692" s="7"/>
      <c r="B11692" s="7"/>
      <c r="C11692" s="7"/>
      <c r="D11692" s="9" t="s">
        <v>40</v>
      </c>
      <c r="E11692" s="10" t="s">
        <v>41</v>
      </c>
      <c r="F11692" s="9"/>
      <c r="G11692" s="12"/>
      <c r="H11692" s="12">
        <f t="shared" ref="G11692:V11692" si="6190">H11693+H11697</f>
        <v>0</v>
      </c>
      <c r="I11692" s="12">
        <f t="shared" si="6190"/>
        <v>0</v>
      </c>
      <c r="J11692" s="12">
        <f t="shared" si="6190"/>
        <v>0</v>
      </c>
      <c r="K11692" s="12">
        <f t="shared" si="6190"/>
        <v>0</v>
      </c>
      <c r="L11692" s="12">
        <f t="shared" si="6190"/>
        <v>0</v>
      </c>
      <c r="M11692" s="12">
        <f t="shared" si="6190"/>
        <v>0</v>
      </c>
      <c r="N11692" s="12">
        <f t="shared" si="6190"/>
        <v>0</v>
      </c>
      <c r="O11692" s="12">
        <f t="shared" si="6190"/>
        <v>0</v>
      </c>
      <c r="P11692" s="12">
        <f t="shared" si="6190"/>
        <v>0</v>
      </c>
      <c r="Q11692" s="12">
        <f t="shared" si="6190"/>
        <v>0</v>
      </c>
      <c r="R11692" s="21">
        <f t="shared" si="6190"/>
        <v>0</v>
      </c>
      <c r="S11692" s="12">
        <f t="shared" si="6190"/>
        <v>0</v>
      </c>
      <c r="T11692" s="12">
        <f t="shared" si="6190"/>
        <v>0</v>
      </c>
      <c r="U11692" s="12">
        <f t="shared" si="6190"/>
        <v>0</v>
      </c>
      <c r="V11692" s="12">
        <f t="shared" si="6190"/>
        <v>0</v>
      </c>
      <c r="X11692" s="20" t="str">
        <f t="shared" si="6186"/>
        <v/>
      </c>
      <c r="Y11692" s="20" t="str">
        <f t="shared" si="6187"/>
        <v/>
      </c>
      <c r="Z11692" s="20" t="str">
        <f>IF(R11692&lt;S11692+T11692,"期末实有头数应大于等于能繁母畜+种公畜","")</f>
        <v/>
      </c>
      <c r="AA11692" s="20" t="str">
        <f>IF(R11692&lt;U11692+V11692,"期末实有头数应大于等于良种+改良种","")</f>
        <v/>
      </c>
      <c r="AE11692" s="28"/>
      <c r="AF11692" s="29"/>
    </row>
    <row r="11693" spans="1:32">
      <c r="A11693" s="7"/>
      <c r="B11693" s="7"/>
      <c r="C11693" s="7"/>
      <c r="D11693" s="9" t="s">
        <v>42</v>
      </c>
      <c r="E11693" s="10" t="s">
        <v>41</v>
      </c>
      <c r="F11693" s="9"/>
      <c r="R11693" s="12">
        <f>G11693+I11693+J11693+K11693-L11693-M11693-N11693-Q11693</f>
        <v>0</v>
      </c>
      <c r="X11693" s="20" t="str">
        <f t="shared" si="6186"/>
        <v/>
      </c>
      <c r="Y11693" s="20" t="str">
        <f t="shared" si="6187"/>
        <v/>
      </c>
      <c r="Z11693" s="20" t="str">
        <f>IF(R11693&lt;S11693+T11693,"期末实有头数应大于等于能繁母畜+种公畜","")</f>
        <v/>
      </c>
      <c r="AA11693" s="20" t="str">
        <f>IF(R11693&lt;U11693+V11693,"期末实有头数应大于等于良种+改良种","")</f>
        <v/>
      </c>
      <c r="AE11693" s="28"/>
      <c r="AF11693" s="29"/>
    </row>
    <row r="11694" spans="1:32">
      <c r="A11694" s="7"/>
      <c r="B11694" s="7"/>
      <c r="C11694" s="7"/>
      <c r="D11694" s="9" t="s">
        <v>43</v>
      </c>
      <c r="E11694" s="10" t="s">
        <v>41</v>
      </c>
      <c r="F11694" s="9"/>
      <c r="R11694" s="12">
        <f>G11694+I11694+J11694+K11694-L11694-M11694-N11694-Q11694</f>
        <v>0</v>
      </c>
      <c r="U11694" s="15" t="s">
        <v>32</v>
      </c>
      <c r="V11694" s="15" t="s">
        <v>32</v>
      </c>
      <c r="X11694" s="20" t="str">
        <f t="shared" si="6186"/>
        <v/>
      </c>
      <c r="Y11694" s="20" t="str">
        <f t="shared" si="6187"/>
        <v/>
      </c>
      <c r="Z11694" s="20" t="str">
        <f>IF(R11694&lt;S11694+T11694,"期末实有头数应大于等于能繁母畜+种公畜","")</f>
        <v/>
      </c>
      <c r="AA11694" s="20"/>
      <c r="AE11694" s="28"/>
      <c r="AF11694" s="29"/>
    </row>
    <row r="11695" spans="1:32">
      <c r="A11695" s="7"/>
      <c r="B11695" s="7"/>
      <c r="C11695" s="7"/>
      <c r="D11695" s="9" t="s">
        <v>44</v>
      </c>
      <c r="E11695" s="10" t="s">
        <v>41</v>
      </c>
      <c r="F11695" s="9"/>
      <c r="H11695" s="15" t="s">
        <v>32</v>
      </c>
      <c r="I11695" s="15" t="s">
        <v>32</v>
      </c>
      <c r="J11695" s="15" t="s">
        <v>32</v>
      </c>
      <c r="K11695" s="15" t="s">
        <v>32</v>
      </c>
      <c r="L11695" s="15" t="s">
        <v>32</v>
      </c>
      <c r="M11695" s="15" t="s">
        <v>32</v>
      </c>
      <c r="N11695" s="15" t="s">
        <v>32</v>
      </c>
      <c r="O11695" s="15" t="s">
        <v>32</v>
      </c>
      <c r="P11695" s="15" t="s">
        <v>32</v>
      </c>
      <c r="Q11695" s="15" t="s">
        <v>32</v>
      </c>
      <c r="R11695" s="22"/>
      <c r="T11695" s="15" t="s">
        <v>32</v>
      </c>
      <c r="U11695" s="15" t="s">
        <v>32</v>
      </c>
      <c r="V11695" s="15" t="s">
        <v>32</v>
      </c>
      <c r="X11695" s="20" t="str">
        <f t="shared" si="6186"/>
        <v/>
      </c>
      <c r="Y11695" s="20"/>
      <c r="Z11695" s="20"/>
      <c r="AA11695" s="20"/>
      <c r="AE11695" s="28"/>
      <c r="AF11695" s="29"/>
    </row>
    <row r="11696" spans="1:32">
      <c r="A11696" s="7"/>
      <c r="B11696" s="7"/>
      <c r="C11696" s="7"/>
      <c r="D11696" s="9" t="s">
        <v>45</v>
      </c>
      <c r="E11696" s="10" t="s">
        <v>41</v>
      </c>
      <c r="F11696" s="9"/>
      <c r="H11696" s="15" t="s">
        <v>32</v>
      </c>
      <c r="I11696" s="15" t="s">
        <v>32</v>
      </c>
      <c r="J11696" s="15" t="s">
        <v>32</v>
      </c>
      <c r="K11696" s="15" t="s">
        <v>32</v>
      </c>
      <c r="L11696" s="15" t="s">
        <v>32</v>
      </c>
      <c r="M11696" s="15" t="s">
        <v>32</v>
      </c>
      <c r="N11696" s="15" t="s">
        <v>32</v>
      </c>
      <c r="O11696" s="15" t="s">
        <v>32</v>
      </c>
      <c r="P11696" s="15" t="s">
        <v>32</v>
      </c>
      <c r="Q11696" s="15" t="s">
        <v>32</v>
      </c>
      <c r="R11696" s="22"/>
      <c r="T11696" s="15" t="s">
        <v>32</v>
      </c>
      <c r="U11696" s="15" t="s">
        <v>32</v>
      </c>
      <c r="V11696" s="15" t="s">
        <v>32</v>
      </c>
      <c r="X11696" s="20" t="str">
        <f t="shared" si="6186"/>
        <v/>
      </c>
      <c r="Y11696" s="20"/>
      <c r="Z11696" s="20"/>
      <c r="AA11696" s="20"/>
      <c r="AE11696" s="28"/>
      <c r="AF11696" s="29"/>
    </row>
    <row r="11697" spans="1:32">
      <c r="A11697" s="7"/>
      <c r="B11697" s="7"/>
      <c r="C11697" s="7"/>
      <c r="D11697" s="9" t="s">
        <v>46</v>
      </c>
      <c r="E11697" s="10" t="s">
        <v>41</v>
      </c>
      <c r="F11697" s="9"/>
      <c r="R11697" s="12">
        <f>G11697+I11697+J11697+K11697-L11697-M11697-N11697-Q11697</f>
        <v>0</v>
      </c>
      <c r="X11697" s="20" t="str">
        <f t="shared" si="6186"/>
        <v/>
      </c>
      <c r="Y11697" s="20" t="str">
        <f>IF(N11697&lt;O11697+P11697,"出卖应大于等于出卖肉畜+出卖仔畜","")</f>
        <v/>
      </c>
      <c r="Z11697" s="20" t="str">
        <f t="shared" ref="Z11697:Z11706" si="6191">IF(R11697&lt;S11697+T11697,"期末实有头数应大于等于能繁母畜+种公畜","")</f>
        <v/>
      </c>
      <c r="AA11697" s="20" t="str">
        <f t="shared" ref="AA11697:AA11702" si="6192">IF(R11697&lt;U11697+V11697,"期末实有头数应大于等于良种+改良种","")</f>
        <v/>
      </c>
      <c r="AE11697" s="28"/>
      <c r="AF11697" s="29"/>
    </row>
    <row r="11698" spans="1:32">
      <c r="A11698" s="7"/>
      <c r="B11698" s="7"/>
      <c r="C11698" s="7"/>
      <c r="D11698" s="9" t="s">
        <v>47</v>
      </c>
      <c r="E11698" s="16" t="s">
        <v>27</v>
      </c>
      <c r="F11698" s="9"/>
      <c r="R11698" s="12">
        <f>G11698+I11698+J11698+K11698-L11698-M11698-N11698-Q11698</f>
        <v>0</v>
      </c>
      <c r="X11698" s="20" t="str">
        <f t="shared" si="6186"/>
        <v/>
      </c>
      <c r="Y11698" s="20" t="str">
        <f>IF(N11698&lt;O11698+P11698,"出卖应大于等于出卖肉畜+出卖仔畜","")</f>
        <v/>
      </c>
      <c r="Z11698" s="20" t="str">
        <f t="shared" si="6191"/>
        <v/>
      </c>
      <c r="AA11698" s="20" t="str">
        <f t="shared" si="6192"/>
        <v/>
      </c>
      <c r="AE11698" s="28"/>
      <c r="AF11698" s="29"/>
    </row>
    <row r="11699" spans="1:32">
      <c r="A11699" s="7"/>
      <c r="B11699" s="7"/>
      <c r="C11699" s="7"/>
      <c r="D11699" s="9" t="s">
        <v>26</v>
      </c>
      <c r="E11699" s="10" t="s">
        <v>27</v>
      </c>
      <c r="F11699" s="9"/>
      <c r="G11699" s="12"/>
      <c r="H11699" s="12">
        <f t="shared" ref="G11699:V11699" si="6193">H11700+H11715</f>
        <v>0</v>
      </c>
      <c r="I11699" s="12">
        <f t="shared" si="6193"/>
        <v>0</v>
      </c>
      <c r="J11699" s="12">
        <f t="shared" si="6193"/>
        <v>0</v>
      </c>
      <c r="K11699" s="12">
        <f t="shared" si="6193"/>
        <v>0</v>
      </c>
      <c r="L11699" s="12">
        <f t="shared" si="6193"/>
        <v>0</v>
      </c>
      <c r="M11699" s="12">
        <f t="shared" si="6193"/>
        <v>0</v>
      </c>
      <c r="N11699" s="12">
        <f t="shared" si="6193"/>
        <v>0</v>
      </c>
      <c r="O11699" s="12">
        <f t="shared" si="6193"/>
        <v>0</v>
      </c>
      <c r="P11699" s="12">
        <f t="shared" si="6193"/>
        <v>0</v>
      </c>
      <c r="Q11699" s="12">
        <f t="shared" si="6193"/>
        <v>0</v>
      </c>
      <c r="R11699" s="12">
        <f t="shared" si="6193"/>
        <v>0</v>
      </c>
      <c r="S11699" s="12">
        <f t="shared" si="6193"/>
        <v>0</v>
      </c>
      <c r="T11699" s="12">
        <f t="shared" si="6193"/>
        <v>0</v>
      </c>
      <c r="U11699" s="12">
        <f t="shared" si="6193"/>
        <v>0</v>
      </c>
      <c r="V11699" s="12">
        <f t="shared" si="6193"/>
        <v>0</v>
      </c>
      <c r="X11699" s="20" t="str">
        <f t="shared" si="6186"/>
        <v/>
      </c>
      <c r="Y11699" s="20" t="str">
        <f>IF(N11699&lt;O11699+P11699,"出卖应大于等于出卖肉畜+出卖仔畜","")</f>
        <v/>
      </c>
      <c r="Z11699" s="20" t="str">
        <f t="shared" si="6191"/>
        <v/>
      </c>
      <c r="AA11699" s="20" t="str">
        <f t="shared" si="6192"/>
        <v/>
      </c>
      <c r="AE11699" s="28"/>
      <c r="AF11699" s="29"/>
    </row>
    <row r="11700" spans="1:32">
      <c r="A11700" s="7"/>
      <c r="B11700" s="7"/>
      <c r="C11700" s="7"/>
      <c r="D11700" s="9" t="s">
        <v>28</v>
      </c>
      <c r="E11700" s="10" t="s">
        <v>27</v>
      </c>
      <c r="F11700" s="9"/>
      <c r="G11700" s="12"/>
      <c r="H11700" s="12">
        <f t="shared" ref="G11700:V11700" si="6194">H11701+H11709</f>
        <v>0</v>
      </c>
      <c r="I11700" s="12">
        <f t="shared" si="6194"/>
        <v>0</v>
      </c>
      <c r="J11700" s="12">
        <f t="shared" si="6194"/>
        <v>0</v>
      </c>
      <c r="K11700" s="12">
        <f t="shared" si="6194"/>
        <v>0</v>
      </c>
      <c r="L11700" s="12">
        <f t="shared" si="6194"/>
        <v>0</v>
      </c>
      <c r="M11700" s="12">
        <f t="shared" si="6194"/>
        <v>0</v>
      </c>
      <c r="N11700" s="12">
        <f t="shared" si="6194"/>
        <v>0</v>
      </c>
      <c r="O11700" s="12">
        <f t="shared" si="6194"/>
        <v>0</v>
      </c>
      <c r="P11700" s="12">
        <f t="shared" si="6194"/>
        <v>0</v>
      </c>
      <c r="Q11700" s="12">
        <f t="shared" si="6194"/>
        <v>0</v>
      </c>
      <c r="R11700" s="12">
        <f t="shared" si="6194"/>
        <v>0</v>
      </c>
      <c r="S11700" s="12">
        <f t="shared" si="6194"/>
        <v>0</v>
      </c>
      <c r="T11700" s="12">
        <f t="shared" si="6194"/>
        <v>0</v>
      </c>
      <c r="U11700" s="12">
        <f t="shared" si="6194"/>
        <v>0</v>
      </c>
      <c r="V11700" s="12">
        <f t="shared" si="6194"/>
        <v>0</v>
      </c>
      <c r="X11700" s="20" t="str">
        <f t="shared" ref="X11700:X11716" si="6195">IF(H11700&lt;I11700,"繁殖仔畜应大于等于成活","")</f>
        <v/>
      </c>
      <c r="Y11700" s="20" t="str">
        <f t="shared" ref="Y11700:Y11711" si="6196">IF(N11700&lt;O11700+P11700,"出卖应大于等于出卖肉畜+出卖仔畜","")</f>
        <v/>
      </c>
      <c r="Z11700" s="20" t="str">
        <f t="shared" si="6191"/>
        <v/>
      </c>
      <c r="AA11700" s="20" t="str">
        <f t="shared" si="6192"/>
        <v/>
      </c>
      <c r="AE11700" s="28"/>
      <c r="AF11700" s="29"/>
    </row>
    <row r="11701" spans="1:32">
      <c r="A11701" s="7"/>
      <c r="B11701" s="7"/>
      <c r="C11701" s="7"/>
      <c r="D11701" s="9" t="s">
        <v>29</v>
      </c>
      <c r="E11701" s="10" t="s">
        <v>27</v>
      </c>
      <c r="F11701" s="9"/>
      <c r="G11701" s="12"/>
      <c r="H11701" s="12">
        <f t="shared" ref="G11701:R11701" si="6197">H11702+H11705+H11706+H11707+H11708</f>
        <v>0</v>
      </c>
      <c r="I11701" s="12">
        <f t="shared" si="6197"/>
        <v>0</v>
      </c>
      <c r="J11701" s="12">
        <f t="shared" si="6197"/>
        <v>0</v>
      </c>
      <c r="K11701" s="12">
        <f t="shared" si="6197"/>
        <v>0</v>
      </c>
      <c r="L11701" s="12">
        <f t="shared" si="6197"/>
        <v>0</v>
      </c>
      <c r="M11701" s="12">
        <f t="shared" si="6197"/>
        <v>0</v>
      </c>
      <c r="N11701" s="12">
        <f t="shared" si="6197"/>
        <v>0</v>
      </c>
      <c r="O11701" s="12">
        <f t="shared" si="6197"/>
        <v>0</v>
      </c>
      <c r="P11701" s="12">
        <f t="shared" si="6197"/>
        <v>0</v>
      </c>
      <c r="Q11701" s="12">
        <f t="shared" si="6197"/>
        <v>0</v>
      </c>
      <c r="R11701" s="12">
        <f t="shared" si="6197"/>
        <v>0</v>
      </c>
      <c r="S11701" s="12">
        <f>S11702+S11705+S11706+S11708</f>
        <v>0</v>
      </c>
      <c r="T11701" s="12">
        <f>T11702+T11705+T11706+T11708</f>
        <v>0</v>
      </c>
      <c r="U11701" s="12">
        <f>U11702+U11705+U11706+U11708</f>
        <v>0</v>
      </c>
      <c r="V11701" s="12">
        <f>V11702+V11705+V11706+V11708</f>
        <v>0</v>
      </c>
      <c r="X11701" s="20" t="str">
        <f t="shared" si="6195"/>
        <v/>
      </c>
      <c r="Y11701" s="20" t="str">
        <f t="shared" si="6196"/>
        <v/>
      </c>
      <c r="Z11701" s="20" t="str">
        <f t="shared" si="6191"/>
        <v/>
      </c>
      <c r="AA11701" s="20" t="str">
        <f t="shared" si="6192"/>
        <v/>
      </c>
      <c r="AE11701" s="28"/>
      <c r="AF11701" s="29"/>
    </row>
    <row r="11702" spans="1:32">
      <c r="A11702" s="7"/>
      <c r="B11702" s="7"/>
      <c r="C11702" s="7"/>
      <c r="D11702" s="9" t="s">
        <v>30</v>
      </c>
      <c r="E11702" s="10" t="s">
        <v>27</v>
      </c>
      <c r="F11702" s="9"/>
      <c r="R11702" s="12">
        <f>G11702+I11702+J11702+K11702-L11702-M11702-N11702-Q11702</f>
        <v>0</v>
      </c>
      <c r="X11702" s="20" t="str">
        <f t="shared" si="6195"/>
        <v/>
      </c>
      <c r="Y11702" s="20" t="str">
        <f t="shared" si="6196"/>
        <v/>
      </c>
      <c r="Z11702" s="20" t="str">
        <f t="shared" si="6191"/>
        <v/>
      </c>
      <c r="AA11702" s="20" t="str">
        <f t="shared" si="6192"/>
        <v/>
      </c>
      <c r="AE11702" s="28"/>
      <c r="AF11702" s="29"/>
    </row>
    <row r="11703" spans="1:32">
      <c r="A11703" s="7"/>
      <c r="B11703" s="7"/>
      <c r="C11703" s="7"/>
      <c r="D11703" s="9" t="s">
        <v>31</v>
      </c>
      <c r="E11703" s="10" t="s">
        <v>27</v>
      </c>
      <c r="F11703" s="9"/>
      <c r="R11703" s="12">
        <f t="shared" ref="R11703:R11708" si="6198">G11703+I11703+J11703+K11703-L11703-M11703-N11703-Q11703</f>
        <v>0</v>
      </c>
      <c r="U11703" s="15" t="s">
        <v>32</v>
      </c>
      <c r="V11703" s="15" t="s">
        <v>32</v>
      </c>
      <c r="X11703" s="20" t="str">
        <f t="shared" si="6195"/>
        <v/>
      </c>
      <c r="Y11703" s="20" t="str">
        <f t="shared" si="6196"/>
        <v/>
      </c>
      <c r="Z11703" s="20" t="str">
        <f t="shared" si="6191"/>
        <v/>
      </c>
      <c r="AA11703" s="20"/>
      <c r="AE11703" s="28"/>
      <c r="AF11703" s="29"/>
    </row>
    <row r="11704" spans="1:32">
      <c r="A11704" s="7"/>
      <c r="B11704" s="7"/>
      <c r="C11704" s="7"/>
      <c r="D11704" s="9" t="s">
        <v>33</v>
      </c>
      <c r="E11704" s="10" t="s">
        <v>27</v>
      </c>
      <c r="F11704" s="9"/>
      <c r="R11704" s="12">
        <f t="shared" si="6198"/>
        <v>0</v>
      </c>
      <c r="U11704" s="15" t="s">
        <v>32</v>
      </c>
      <c r="V11704" s="15" t="s">
        <v>32</v>
      </c>
      <c r="X11704" s="20" t="str">
        <f t="shared" si="6195"/>
        <v/>
      </c>
      <c r="Y11704" s="20" t="str">
        <f t="shared" si="6196"/>
        <v/>
      </c>
      <c r="Z11704" s="20" t="str">
        <f t="shared" si="6191"/>
        <v/>
      </c>
      <c r="AA11704" s="20"/>
      <c r="AE11704" s="28"/>
      <c r="AF11704" s="29"/>
    </row>
    <row r="11705" spans="1:32">
      <c r="A11705" s="7"/>
      <c r="B11705" s="7"/>
      <c r="C11705" s="7"/>
      <c r="D11705" s="9" t="s">
        <v>34</v>
      </c>
      <c r="E11705" s="10" t="s">
        <v>35</v>
      </c>
      <c r="F11705" s="9"/>
      <c r="R11705" s="12">
        <f t="shared" si="6198"/>
        <v>0</v>
      </c>
      <c r="X11705" s="20" t="str">
        <f t="shared" si="6195"/>
        <v/>
      </c>
      <c r="Y11705" s="20" t="str">
        <f t="shared" si="6196"/>
        <v/>
      </c>
      <c r="Z11705" s="20" t="str">
        <f t="shared" si="6191"/>
        <v/>
      </c>
      <c r="AA11705" s="20" t="str">
        <f>IF(R11705&lt;U11705+V11705,"期末实有头数应大于等于良种+改良种","")</f>
        <v/>
      </c>
      <c r="AE11705" s="28"/>
      <c r="AF11705" s="29"/>
    </row>
    <row r="11706" spans="1:32">
      <c r="A11706" s="7"/>
      <c r="B11706" s="7"/>
      <c r="C11706" s="7"/>
      <c r="D11706" s="9" t="s">
        <v>36</v>
      </c>
      <c r="E11706" s="10" t="s">
        <v>27</v>
      </c>
      <c r="F11706" s="9"/>
      <c r="R11706" s="12">
        <f t="shared" si="6198"/>
        <v>0</v>
      </c>
      <c r="X11706" s="20" t="str">
        <f t="shared" si="6195"/>
        <v/>
      </c>
      <c r="Y11706" s="20" t="str">
        <f t="shared" si="6196"/>
        <v/>
      </c>
      <c r="Z11706" s="20" t="str">
        <f t="shared" si="6191"/>
        <v/>
      </c>
      <c r="AA11706" s="20" t="str">
        <f>IF(R11706&lt;U11706+V11706,"期末实有头数应大于等于良种+改良种","")</f>
        <v/>
      </c>
      <c r="AE11706" s="28"/>
      <c r="AF11706" s="29"/>
    </row>
    <row r="11707" spans="1:32">
      <c r="A11707" s="7"/>
      <c r="B11707" s="7"/>
      <c r="C11707" s="7"/>
      <c r="D11707" s="9" t="s">
        <v>37</v>
      </c>
      <c r="E11707" s="10" t="s">
        <v>27</v>
      </c>
      <c r="F11707" s="9"/>
      <c r="R11707" s="12">
        <f t="shared" si="6198"/>
        <v>0</v>
      </c>
      <c r="S11707" s="15" t="s">
        <v>32</v>
      </c>
      <c r="T11707" s="15" t="s">
        <v>32</v>
      </c>
      <c r="U11707" s="15" t="s">
        <v>32</v>
      </c>
      <c r="V11707" s="15" t="s">
        <v>32</v>
      </c>
      <c r="X11707" s="20" t="str">
        <f t="shared" si="6195"/>
        <v/>
      </c>
      <c r="Y11707" s="20" t="str">
        <f t="shared" si="6196"/>
        <v/>
      </c>
      <c r="Z11707" s="20"/>
      <c r="AA11707" s="20"/>
      <c r="AE11707" s="28"/>
      <c r="AF11707" s="29"/>
    </row>
    <row r="11708" spans="1:32">
      <c r="A11708" s="7"/>
      <c r="B11708" s="7"/>
      <c r="C11708" s="7"/>
      <c r="D11708" s="9" t="s">
        <v>38</v>
      </c>
      <c r="E11708" s="10" t="s">
        <v>39</v>
      </c>
      <c r="F11708" s="9"/>
      <c r="R11708" s="12">
        <f t="shared" si="6198"/>
        <v>0</v>
      </c>
      <c r="X11708" s="20" t="str">
        <f t="shared" si="6195"/>
        <v/>
      </c>
      <c r="Y11708" s="20" t="str">
        <f t="shared" si="6196"/>
        <v/>
      </c>
      <c r="Z11708" s="20" t="str">
        <f>IF(R11708&lt;S11708+T11708,"期末实有头数应大于等于能繁母畜+种公畜","")</f>
        <v/>
      </c>
      <c r="AA11708" s="20" t="str">
        <f>IF(R11708&lt;U11708+V11708,"期末实有头数应大于等于良种+改良种","")</f>
        <v/>
      </c>
      <c r="AE11708" s="28"/>
      <c r="AF11708" s="29"/>
    </row>
    <row r="11709" spans="1:32">
      <c r="A11709" s="7"/>
      <c r="B11709" s="7"/>
      <c r="C11709" s="7"/>
      <c r="D11709" s="9" t="s">
        <v>40</v>
      </c>
      <c r="E11709" s="10" t="s">
        <v>41</v>
      </c>
      <c r="F11709" s="9"/>
      <c r="G11709" s="12"/>
      <c r="H11709" s="12">
        <f t="shared" ref="G11709:V11709" si="6199">H11710+H11714</f>
        <v>0</v>
      </c>
      <c r="I11709" s="12">
        <f t="shared" si="6199"/>
        <v>0</v>
      </c>
      <c r="J11709" s="12">
        <f t="shared" si="6199"/>
        <v>0</v>
      </c>
      <c r="K11709" s="12">
        <f t="shared" si="6199"/>
        <v>0</v>
      </c>
      <c r="L11709" s="12">
        <f t="shared" si="6199"/>
        <v>0</v>
      </c>
      <c r="M11709" s="12">
        <f t="shared" si="6199"/>
        <v>0</v>
      </c>
      <c r="N11709" s="12">
        <f t="shared" si="6199"/>
        <v>0</v>
      </c>
      <c r="O11709" s="12">
        <f t="shared" si="6199"/>
        <v>0</v>
      </c>
      <c r="P11709" s="12">
        <f t="shared" si="6199"/>
        <v>0</v>
      </c>
      <c r="Q11709" s="12">
        <f t="shared" si="6199"/>
        <v>0</v>
      </c>
      <c r="R11709" s="21">
        <f t="shared" si="6199"/>
        <v>0</v>
      </c>
      <c r="S11709" s="12">
        <f t="shared" si="6199"/>
        <v>0</v>
      </c>
      <c r="T11709" s="12">
        <f t="shared" si="6199"/>
        <v>0</v>
      </c>
      <c r="U11709" s="12">
        <f t="shared" si="6199"/>
        <v>0</v>
      </c>
      <c r="V11709" s="12">
        <f t="shared" si="6199"/>
        <v>0</v>
      </c>
      <c r="X11709" s="20" t="str">
        <f t="shared" si="6195"/>
        <v/>
      </c>
      <c r="Y11709" s="20" t="str">
        <f t="shared" si="6196"/>
        <v/>
      </c>
      <c r="Z11709" s="20" t="str">
        <f>IF(R11709&lt;S11709+T11709,"期末实有头数应大于等于能繁母畜+种公畜","")</f>
        <v/>
      </c>
      <c r="AA11709" s="20" t="str">
        <f>IF(R11709&lt;U11709+V11709,"期末实有头数应大于等于良种+改良种","")</f>
        <v/>
      </c>
      <c r="AE11709" s="28"/>
      <c r="AF11709" s="29"/>
    </row>
    <row r="11710" spans="1:32">
      <c r="A11710" s="7"/>
      <c r="B11710" s="7"/>
      <c r="C11710" s="7"/>
      <c r="D11710" s="9" t="s">
        <v>42</v>
      </c>
      <c r="E11710" s="10" t="s">
        <v>41</v>
      </c>
      <c r="F11710" s="9"/>
      <c r="R11710" s="12">
        <f>G11710+I11710+J11710+K11710-L11710-M11710-N11710-Q11710</f>
        <v>0</v>
      </c>
      <c r="X11710" s="20" t="str">
        <f t="shared" si="6195"/>
        <v/>
      </c>
      <c r="Y11710" s="20" t="str">
        <f t="shared" si="6196"/>
        <v/>
      </c>
      <c r="Z11710" s="20" t="str">
        <f>IF(R11710&lt;S11710+T11710,"期末实有头数应大于等于能繁母畜+种公畜","")</f>
        <v/>
      </c>
      <c r="AA11710" s="20" t="str">
        <f>IF(R11710&lt;U11710+V11710,"期末实有头数应大于等于良种+改良种","")</f>
        <v/>
      </c>
      <c r="AE11710" s="28"/>
      <c r="AF11710" s="29"/>
    </row>
    <row r="11711" spans="1:32">
      <c r="A11711" s="7"/>
      <c r="B11711" s="7"/>
      <c r="C11711" s="7"/>
      <c r="D11711" s="9" t="s">
        <v>43</v>
      </c>
      <c r="E11711" s="10" t="s">
        <v>41</v>
      </c>
      <c r="F11711" s="9"/>
      <c r="R11711" s="12">
        <f>G11711+I11711+J11711+K11711-L11711-M11711-N11711-Q11711</f>
        <v>0</v>
      </c>
      <c r="U11711" s="15" t="s">
        <v>32</v>
      </c>
      <c r="V11711" s="15" t="s">
        <v>32</v>
      </c>
      <c r="X11711" s="20" t="str">
        <f t="shared" si="6195"/>
        <v/>
      </c>
      <c r="Y11711" s="20" t="str">
        <f t="shared" si="6196"/>
        <v/>
      </c>
      <c r="Z11711" s="20" t="str">
        <f>IF(R11711&lt;S11711+T11711,"期末实有头数应大于等于能繁母畜+种公畜","")</f>
        <v/>
      </c>
      <c r="AA11711" s="20"/>
      <c r="AE11711" s="28"/>
      <c r="AF11711" s="29"/>
    </row>
    <row r="11712" spans="1:32">
      <c r="A11712" s="7"/>
      <c r="B11712" s="7"/>
      <c r="C11712" s="7"/>
      <c r="D11712" s="9" t="s">
        <v>44</v>
      </c>
      <c r="E11712" s="10" t="s">
        <v>41</v>
      </c>
      <c r="F11712" s="9"/>
      <c r="H11712" s="15" t="s">
        <v>32</v>
      </c>
      <c r="I11712" s="15" t="s">
        <v>32</v>
      </c>
      <c r="J11712" s="15" t="s">
        <v>32</v>
      </c>
      <c r="K11712" s="15" t="s">
        <v>32</v>
      </c>
      <c r="L11712" s="15" t="s">
        <v>32</v>
      </c>
      <c r="M11712" s="15" t="s">
        <v>32</v>
      </c>
      <c r="N11712" s="15" t="s">
        <v>32</v>
      </c>
      <c r="O11712" s="15" t="s">
        <v>32</v>
      </c>
      <c r="P11712" s="15" t="s">
        <v>32</v>
      </c>
      <c r="Q11712" s="15" t="s">
        <v>32</v>
      </c>
      <c r="R11712" s="22"/>
      <c r="T11712" s="15" t="s">
        <v>32</v>
      </c>
      <c r="U11712" s="15" t="s">
        <v>32</v>
      </c>
      <c r="V11712" s="15" t="s">
        <v>32</v>
      </c>
      <c r="X11712" s="20" t="str">
        <f t="shared" si="6195"/>
        <v/>
      </c>
      <c r="Y11712" s="20"/>
      <c r="Z11712" s="20"/>
      <c r="AA11712" s="20"/>
      <c r="AE11712" s="28"/>
      <c r="AF11712" s="29"/>
    </row>
    <row r="11713" spans="1:32">
      <c r="A11713" s="7"/>
      <c r="B11713" s="7"/>
      <c r="C11713" s="7"/>
      <c r="D11713" s="9" t="s">
        <v>45</v>
      </c>
      <c r="E11713" s="10" t="s">
        <v>41</v>
      </c>
      <c r="F11713" s="9"/>
      <c r="H11713" s="15" t="s">
        <v>32</v>
      </c>
      <c r="I11713" s="15" t="s">
        <v>32</v>
      </c>
      <c r="J11713" s="15" t="s">
        <v>32</v>
      </c>
      <c r="K11713" s="15" t="s">
        <v>32</v>
      </c>
      <c r="L11713" s="15" t="s">
        <v>32</v>
      </c>
      <c r="M11713" s="15" t="s">
        <v>32</v>
      </c>
      <c r="N11713" s="15" t="s">
        <v>32</v>
      </c>
      <c r="O11713" s="15" t="s">
        <v>32</v>
      </c>
      <c r="P11713" s="15" t="s">
        <v>32</v>
      </c>
      <c r="Q11713" s="15" t="s">
        <v>32</v>
      </c>
      <c r="R11713" s="22"/>
      <c r="T11713" s="15" t="s">
        <v>32</v>
      </c>
      <c r="U11713" s="15" t="s">
        <v>32</v>
      </c>
      <c r="V11713" s="15" t="s">
        <v>32</v>
      </c>
      <c r="X11713" s="20" t="str">
        <f t="shared" si="6195"/>
        <v/>
      </c>
      <c r="Y11713" s="20"/>
      <c r="Z11713" s="20"/>
      <c r="AA11713" s="20"/>
      <c r="AE11713" s="28"/>
      <c r="AF11713" s="29"/>
    </row>
    <row r="11714" spans="1:32">
      <c r="A11714" s="7"/>
      <c r="B11714" s="7"/>
      <c r="C11714" s="7"/>
      <c r="D11714" s="9" t="s">
        <v>46</v>
      </c>
      <c r="E11714" s="10" t="s">
        <v>41</v>
      </c>
      <c r="F11714" s="9"/>
      <c r="R11714" s="12">
        <f>G11714+I11714+J11714+K11714-L11714-M11714-N11714-Q11714</f>
        <v>0</v>
      </c>
      <c r="X11714" s="20" t="str">
        <f t="shared" si="6195"/>
        <v/>
      </c>
      <c r="Y11714" s="20" t="str">
        <f>IF(N11714&lt;O11714+P11714,"出卖应大于等于出卖肉畜+出卖仔畜","")</f>
        <v/>
      </c>
      <c r="Z11714" s="20" t="str">
        <f t="shared" ref="Z11714:Z11723" si="6200">IF(R11714&lt;S11714+T11714,"期末实有头数应大于等于能繁母畜+种公畜","")</f>
        <v/>
      </c>
      <c r="AA11714" s="20" t="str">
        <f t="shared" ref="AA11714:AA11719" si="6201">IF(R11714&lt;U11714+V11714,"期末实有头数应大于等于良种+改良种","")</f>
        <v/>
      </c>
      <c r="AE11714" s="28"/>
      <c r="AF11714" s="29"/>
    </row>
    <row r="11715" spans="1:32">
      <c r="A11715" s="7"/>
      <c r="B11715" s="7"/>
      <c r="C11715" s="7"/>
      <c r="D11715" s="9" t="s">
        <v>47</v>
      </c>
      <c r="E11715" s="16" t="s">
        <v>27</v>
      </c>
      <c r="F11715" s="9"/>
      <c r="R11715" s="12">
        <f>G11715+I11715+J11715+K11715-L11715-M11715-N11715-Q11715</f>
        <v>0</v>
      </c>
      <c r="X11715" s="20" t="str">
        <f t="shared" si="6195"/>
        <v/>
      </c>
      <c r="Y11715" s="20" t="str">
        <f>IF(N11715&lt;O11715+P11715,"出卖应大于等于出卖肉畜+出卖仔畜","")</f>
        <v/>
      </c>
      <c r="Z11715" s="20" t="str">
        <f t="shared" si="6200"/>
        <v/>
      </c>
      <c r="AA11715" s="20" t="str">
        <f t="shared" si="6201"/>
        <v/>
      </c>
      <c r="AE11715" s="28"/>
      <c r="AF11715" s="29"/>
    </row>
    <row r="11716" spans="1:32">
      <c r="A11716" s="7"/>
      <c r="B11716" s="7"/>
      <c r="C11716" s="7"/>
      <c r="D11716" s="9" t="s">
        <v>26</v>
      </c>
      <c r="E11716" s="10" t="s">
        <v>27</v>
      </c>
      <c r="F11716" s="9"/>
      <c r="G11716" s="12"/>
      <c r="H11716" s="12">
        <f t="shared" ref="G11716:V11716" si="6202">H11717+H11732</f>
        <v>0</v>
      </c>
      <c r="I11716" s="12">
        <f t="shared" si="6202"/>
        <v>0</v>
      </c>
      <c r="J11716" s="12">
        <f t="shared" si="6202"/>
        <v>0</v>
      </c>
      <c r="K11716" s="12">
        <f t="shared" si="6202"/>
        <v>0</v>
      </c>
      <c r="L11716" s="12">
        <f t="shared" si="6202"/>
        <v>0</v>
      </c>
      <c r="M11716" s="12">
        <f t="shared" si="6202"/>
        <v>0</v>
      </c>
      <c r="N11716" s="12">
        <f t="shared" si="6202"/>
        <v>0</v>
      </c>
      <c r="O11716" s="12">
        <f t="shared" si="6202"/>
        <v>0</v>
      </c>
      <c r="P11716" s="12">
        <f t="shared" si="6202"/>
        <v>0</v>
      </c>
      <c r="Q11716" s="12">
        <f t="shared" si="6202"/>
        <v>0</v>
      </c>
      <c r="R11716" s="12">
        <f t="shared" si="6202"/>
        <v>0</v>
      </c>
      <c r="S11716" s="12">
        <f t="shared" si="6202"/>
        <v>0</v>
      </c>
      <c r="T11716" s="12">
        <f t="shared" si="6202"/>
        <v>0</v>
      </c>
      <c r="U11716" s="12">
        <f t="shared" si="6202"/>
        <v>0</v>
      </c>
      <c r="V11716" s="12">
        <f t="shared" si="6202"/>
        <v>0</v>
      </c>
      <c r="X11716" s="20" t="str">
        <f t="shared" si="6195"/>
        <v/>
      </c>
      <c r="Y11716" s="20" t="str">
        <f>IF(N11716&lt;O11716+P11716,"出卖应大于等于出卖肉畜+出卖仔畜","")</f>
        <v/>
      </c>
      <c r="Z11716" s="20" t="str">
        <f t="shared" si="6200"/>
        <v/>
      </c>
      <c r="AA11716" s="20" t="str">
        <f t="shared" si="6201"/>
        <v/>
      </c>
      <c r="AE11716" s="28"/>
      <c r="AF11716" s="29"/>
    </row>
    <row r="11717" spans="1:32">
      <c r="A11717" s="7"/>
      <c r="B11717" s="7"/>
      <c r="C11717" s="7"/>
      <c r="D11717" s="9" t="s">
        <v>28</v>
      </c>
      <c r="E11717" s="10" t="s">
        <v>27</v>
      </c>
      <c r="F11717" s="9"/>
      <c r="G11717" s="12"/>
      <c r="H11717" s="12">
        <f t="shared" ref="G11717:V11717" si="6203">H11718+H11726</f>
        <v>0</v>
      </c>
      <c r="I11717" s="12">
        <f t="shared" si="6203"/>
        <v>0</v>
      </c>
      <c r="J11717" s="12">
        <f t="shared" si="6203"/>
        <v>0</v>
      </c>
      <c r="K11717" s="12">
        <f t="shared" si="6203"/>
        <v>0</v>
      </c>
      <c r="L11717" s="12">
        <f t="shared" si="6203"/>
        <v>0</v>
      </c>
      <c r="M11717" s="12">
        <f t="shared" si="6203"/>
        <v>0</v>
      </c>
      <c r="N11717" s="12">
        <f t="shared" si="6203"/>
        <v>0</v>
      </c>
      <c r="O11717" s="12">
        <f t="shared" si="6203"/>
        <v>0</v>
      </c>
      <c r="P11717" s="12">
        <f t="shared" si="6203"/>
        <v>0</v>
      </c>
      <c r="Q11717" s="12">
        <f t="shared" si="6203"/>
        <v>0</v>
      </c>
      <c r="R11717" s="12">
        <f t="shared" si="6203"/>
        <v>0</v>
      </c>
      <c r="S11717" s="12">
        <f t="shared" si="6203"/>
        <v>0</v>
      </c>
      <c r="T11717" s="12">
        <f t="shared" si="6203"/>
        <v>0</v>
      </c>
      <c r="U11717" s="12">
        <f t="shared" si="6203"/>
        <v>0</v>
      </c>
      <c r="V11717" s="12">
        <f t="shared" si="6203"/>
        <v>0</v>
      </c>
      <c r="X11717" s="20" t="str">
        <f t="shared" ref="X11717:X11733" si="6204">IF(H11717&lt;I11717,"繁殖仔畜应大于等于成活","")</f>
        <v/>
      </c>
      <c r="Y11717" s="20" t="str">
        <f t="shared" ref="Y11717:Y11728" si="6205">IF(N11717&lt;O11717+P11717,"出卖应大于等于出卖肉畜+出卖仔畜","")</f>
        <v/>
      </c>
      <c r="Z11717" s="20" t="str">
        <f t="shared" si="6200"/>
        <v/>
      </c>
      <c r="AA11717" s="20" t="str">
        <f t="shared" si="6201"/>
        <v/>
      </c>
      <c r="AE11717" s="28"/>
      <c r="AF11717" s="29"/>
    </row>
    <row r="11718" spans="1:32">
      <c r="A11718" s="7"/>
      <c r="B11718" s="7"/>
      <c r="C11718" s="7"/>
      <c r="D11718" s="9" t="s">
        <v>29</v>
      </c>
      <c r="E11718" s="10" t="s">
        <v>27</v>
      </c>
      <c r="F11718" s="9"/>
      <c r="G11718" s="12"/>
      <c r="H11718" s="12">
        <f t="shared" ref="G11718:R11718" si="6206">H11719+H11722+H11723+H11724+H11725</f>
        <v>0</v>
      </c>
      <c r="I11718" s="12">
        <f t="shared" si="6206"/>
        <v>0</v>
      </c>
      <c r="J11718" s="12">
        <f t="shared" si="6206"/>
        <v>0</v>
      </c>
      <c r="K11718" s="12">
        <f t="shared" si="6206"/>
        <v>0</v>
      </c>
      <c r="L11718" s="12">
        <f t="shared" si="6206"/>
        <v>0</v>
      </c>
      <c r="M11718" s="12">
        <f t="shared" si="6206"/>
        <v>0</v>
      </c>
      <c r="N11718" s="12">
        <f t="shared" si="6206"/>
        <v>0</v>
      </c>
      <c r="O11718" s="12">
        <f t="shared" si="6206"/>
        <v>0</v>
      </c>
      <c r="P11718" s="12">
        <f t="shared" si="6206"/>
        <v>0</v>
      </c>
      <c r="Q11718" s="12">
        <f t="shared" si="6206"/>
        <v>0</v>
      </c>
      <c r="R11718" s="12">
        <f t="shared" si="6206"/>
        <v>0</v>
      </c>
      <c r="S11718" s="12">
        <f>S11719+S11722+S11723+S11725</f>
        <v>0</v>
      </c>
      <c r="T11718" s="12">
        <f>T11719+T11722+T11723+T11725</f>
        <v>0</v>
      </c>
      <c r="U11718" s="12">
        <f>U11719+U11722+U11723+U11725</f>
        <v>0</v>
      </c>
      <c r="V11718" s="12">
        <f>V11719+V11722+V11723+V11725</f>
        <v>0</v>
      </c>
      <c r="X11718" s="20" t="str">
        <f t="shared" si="6204"/>
        <v/>
      </c>
      <c r="Y11718" s="20" t="str">
        <f t="shared" si="6205"/>
        <v/>
      </c>
      <c r="Z11718" s="20" t="str">
        <f t="shared" si="6200"/>
        <v/>
      </c>
      <c r="AA11718" s="20" t="str">
        <f t="shared" si="6201"/>
        <v/>
      </c>
      <c r="AE11718" s="28"/>
      <c r="AF11718" s="29"/>
    </row>
    <row r="11719" spans="1:32">
      <c r="A11719" s="7"/>
      <c r="B11719" s="7"/>
      <c r="C11719" s="7"/>
      <c r="D11719" s="9" t="s">
        <v>30</v>
      </c>
      <c r="E11719" s="10" t="s">
        <v>27</v>
      </c>
      <c r="F11719" s="9"/>
      <c r="R11719" s="12">
        <f>G11719+I11719+J11719+K11719-L11719-M11719-N11719-Q11719</f>
        <v>0</v>
      </c>
      <c r="X11719" s="20" t="str">
        <f t="shared" si="6204"/>
        <v/>
      </c>
      <c r="Y11719" s="20" t="str">
        <f t="shared" si="6205"/>
        <v/>
      </c>
      <c r="Z11719" s="20" t="str">
        <f t="shared" si="6200"/>
        <v/>
      </c>
      <c r="AA11719" s="20" t="str">
        <f t="shared" si="6201"/>
        <v/>
      </c>
      <c r="AE11719" s="28"/>
      <c r="AF11719" s="29"/>
    </row>
    <row r="11720" spans="1:32">
      <c r="A11720" s="7"/>
      <c r="B11720" s="7"/>
      <c r="C11720" s="7"/>
      <c r="D11720" s="9" t="s">
        <v>31</v>
      </c>
      <c r="E11720" s="10" t="s">
        <v>27</v>
      </c>
      <c r="F11720" s="9"/>
      <c r="R11720" s="12">
        <f t="shared" ref="R11720:R11725" si="6207">G11720+I11720+J11720+K11720-L11720-M11720-N11720-Q11720</f>
        <v>0</v>
      </c>
      <c r="U11720" s="15" t="s">
        <v>32</v>
      </c>
      <c r="V11720" s="15" t="s">
        <v>32</v>
      </c>
      <c r="X11720" s="20" t="str">
        <f t="shared" si="6204"/>
        <v/>
      </c>
      <c r="Y11720" s="20" t="str">
        <f t="shared" si="6205"/>
        <v/>
      </c>
      <c r="Z11720" s="20" t="str">
        <f t="shared" si="6200"/>
        <v/>
      </c>
      <c r="AA11720" s="20"/>
      <c r="AE11720" s="28"/>
      <c r="AF11720" s="29"/>
    </row>
    <row r="11721" spans="1:32">
      <c r="A11721" s="7"/>
      <c r="B11721" s="7"/>
      <c r="C11721" s="7"/>
      <c r="D11721" s="9" t="s">
        <v>33</v>
      </c>
      <c r="E11721" s="10" t="s">
        <v>27</v>
      </c>
      <c r="F11721" s="9"/>
      <c r="R11721" s="12">
        <f t="shared" si="6207"/>
        <v>0</v>
      </c>
      <c r="U11721" s="15" t="s">
        <v>32</v>
      </c>
      <c r="V11721" s="15" t="s">
        <v>32</v>
      </c>
      <c r="X11721" s="20" t="str">
        <f t="shared" si="6204"/>
        <v/>
      </c>
      <c r="Y11721" s="20" t="str">
        <f t="shared" si="6205"/>
        <v/>
      </c>
      <c r="Z11721" s="20" t="str">
        <f t="shared" si="6200"/>
        <v/>
      </c>
      <c r="AA11721" s="20"/>
      <c r="AE11721" s="28"/>
      <c r="AF11721" s="29"/>
    </row>
    <row r="11722" spans="1:32">
      <c r="A11722" s="7"/>
      <c r="B11722" s="7"/>
      <c r="C11722" s="7"/>
      <c r="D11722" s="9" t="s">
        <v>34</v>
      </c>
      <c r="E11722" s="10" t="s">
        <v>35</v>
      </c>
      <c r="F11722" s="9"/>
      <c r="R11722" s="12">
        <f t="shared" si="6207"/>
        <v>0</v>
      </c>
      <c r="X11722" s="20" t="str">
        <f t="shared" si="6204"/>
        <v/>
      </c>
      <c r="Y11722" s="20" t="str">
        <f t="shared" si="6205"/>
        <v/>
      </c>
      <c r="Z11722" s="20" t="str">
        <f t="shared" si="6200"/>
        <v/>
      </c>
      <c r="AA11722" s="20" t="str">
        <f>IF(R11722&lt;U11722+V11722,"期末实有头数应大于等于良种+改良种","")</f>
        <v/>
      </c>
      <c r="AE11722" s="28"/>
      <c r="AF11722" s="29"/>
    </row>
    <row r="11723" spans="1:32">
      <c r="A11723" s="7"/>
      <c r="B11723" s="7"/>
      <c r="C11723" s="7"/>
      <c r="D11723" s="9" t="s">
        <v>36</v>
      </c>
      <c r="E11723" s="10" t="s">
        <v>27</v>
      </c>
      <c r="F11723" s="9"/>
      <c r="R11723" s="12">
        <f t="shared" si="6207"/>
        <v>0</v>
      </c>
      <c r="X11723" s="20" t="str">
        <f t="shared" si="6204"/>
        <v/>
      </c>
      <c r="Y11723" s="20" t="str">
        <f t="shared" si="6205"/>
        <v/>
      </c>
      <c r="Z11723" s="20" t="str">
        <f t="shared" si="6200"/>
        <v/>
      </c>
      <c r="AA11723" s="20" t="str">
        <f>IF(R11723&lt;U11723+V11723,"期末实有头数应大于等于良种+改良种","")</f>
        <v/>
      </c>
      <c r="AE11723" s="28"/>
      <c r="AF11723" s="29"/>
    </row>
    <row r="11724" spans="1:32">
      <c r="A11724" s="7"/>
      <c r="B11724" s="7"/>
      <c r="C11724" s="7"/>
      <c r="D11724" s="9" t="s">
        <v>37</v>
      </c>
      <c r="E11724" s="10" t="s">
        <v>27</v>
      </c>
      <c r="F11724" s="9"/>
      <c r="R11724" s="12">
        <f t="shared" si="6207"/>
        <v>0</v>
      </c>
      <c r="S11724" s="15" t="s">
        <v>32</v>
      </c>
      <c r="T11724" s="15" t="s">
        <v>32</v>
      </c>
      <c r="U11724" s="15" t="s">
        <v>32</v>
      </c>
      <c r="V11724" s="15" t="s">
        <v>32</v>
      </c>
      <c r="X11724" s="20" t="str">
        <f t="shared" si="6204"/>
        <v/>
      </c>
      <c r="Y11724" s="20" t="str">
        <f t="shared" si="6205"/>
        <v/>
      </c>
      <c r="Z11724" s="20"/>
      <c r="AA11724" s="20"/>
      <c r="AE11724" s="28"/>
      <c r="AF11724" s="29"/>
    </row>
    <row r="11725" spans="1:32">
      <c r="A11725" s="7"/>
      <c r="B11725" s="7"/>
      <c r="C11725" s="7"/>
      <c r="D11725" s="9" t="s">
        <v>38</v>
      </c>
      <c r="E11725" s="10" t="s">
        <v>39</v>
      </c>
      <c r="F11725" s="9"/>
      <c r="R11725" s="12">
        <f t="shared" si="6207"/>
        <v>0</v>
      </c>
      <c r="X11725" s="20" t="str">
        <f t="shared" si="6204"/>
        <v/>
      </c>
      <c r="Y11725" s="20" t="str">
        <f t="shared" si="6205"/>
        <v/>
      </c>
      <c r="Z11725" s="20" t="str">
        <f>IF(R11725&lt;S11725+T11725,"期末实有头数应大于等于能繁母畜+种公畜","")</f>
        <v/>
      </c>
      <c r="AA11725" s="20" t="str">
        <f>IF(R11725&lt;U11725+V11725,"期末实有头数应大于等于良种+改良种","")</f>
        <v/>
      </c>
      <c r="AE11725" s="28"/>
      <c r="AF11725" s="29"/>
    </row>
    <row r="11726" spans="1:32">
      <c r="A11726" s="7"/>
      <c r="B11726" s="7"/>
      <c r="C11726" s="7"/>
      <c r="D11726" s="9" t="s">
        <v>40</v>
      </c>
      <c r="E11726" s="10" t="s">
        <v>41</v>
      </c>
      <c r="F11726" s="9"/>
      <c r="G11726" s="12"/>
      <c r="H11726" s="12">
        <f t="shared" ref="G11726:V11726" si="6208">H11727+H11731</f>
        <v>0</v>
      </c>
      <c r="I11726" s="12">
        <f t="shared" si="6208"/>
        <v>0</v>
      </c>
      <c r="J11726" s="12">
        <f t="shared" si="6208"/>
        <v>0</v>
      </c>
      <c r="K11726" s="12">
        <f t="shared" si="6208"/>
        <v>0</v>
      </c>
      <c r="L11726" s="12">
        <f t="shared" si="6208"/>
        <v>0</v>
      </c>
      <c r="M11726" s="12">
        <f t="shared" si="6208"/>
        <v>0</v>
      </c>
      <c r="N11726" s="12">
        <f t="shared" si="6208"/>
        <v>0</v>
      </c>
      <c r="O11726" s="12">
        <f t="shared" si="6208"/>
        <v>0</v>
      </c>
      <c r="P11726" s="12">
        <f t="shared" si="6208"/>
        <v>0</v>
      </c>
      <c r="Q11726" s="12">
        <f t="shared" si="6208"/>
        <v>0</v>
      </c>
      <c r="R11726" s="21">
        <f t="shared" si="6208"/>
        <v>0</v>
      </c>
      <c r="S11726" s="12">
        <f t="shared" si="6208"/>
        <v>0</v>
      </c>
      <c r="T11726" s="12">
        <f t="shared" si="6208"/>
        <v>0</v>
      </c>
      <c r="U11726" s="12">
        <f t="shared" si="6208"/>
        <v>0</v>
      </c>
      <c r="V11726" s="12">
        <f t="shared" si="6208"/>
        <v>0</v>
      </c>
      <c r="X11726" s="20" t="str">
        <f t="shared" si="6204"/>
        <v/>
      </c>
      <c r="Y11726" s="20" t="str">
        <f t="shared" si="6205"/>
        <v/>
      </c>
      <c r="Z11726" s="20" t="str">
        <f>IF(R11726&lt;S11726+T11726,"期末实有头数应大于等于能繁母畜+种公畜","")</f>
        <v/>
      </c>
      <c r="AA11726" s="20" t="str">
        <f>IF(R11726&lt;U11726+V11726,"期末实有头数应大于等于良种+改良种","")</f>
        <v/>
      </c>
      <c r="AE11726" s="28"/>
      <c r="AF11726" s="29"/>
    </row>
    <row r="11727" spans="1:32">
      <c r="A11727" s="7"/>
      <c r="B11727" s="7"/>
      <c r="C11727" s="7"/>
      <c r="D11727" s="9" t="s">
        <v>42</v>
      </c>
      <c r="E11727" s="10" t="s">
        <v>41</v>
      </c>
      <c r="F11727" s="9"/>
      <c r="R11727" s="12">
        <f>G11727+I11727+J11727+K11727-L11727-M11727-N11727-Q11727</f>
        <v>0</v>
      </c>
      <c r="X11727" s="20" t="str">
        <f t="shared" si="6204"/>
        <v/>
      </c>
      <c r="Y11727" s="20" t="str">
        <f t="shared" si="6205"/>
        <v/>
      </c>
      <c r="Z11727" s="20" t="str">
        <f>IF(R11727&lt;S11727+T11727,"期末实有头数应大于等于能繁母畜+种公畜","")</f>
        <v/>
      </c>
      <c r="AA11727" s="20" t="str">
        <f>IF(R11727&lt;U11727+V11727,"期末实有头数应大于等于良种+改良种","")</f>
        <v/>
      </c>
      <c r="AE11727" s="28"/>
      <c r="AF11727" s="29"/>
    </row>
    <row r="11728" spans="1:32">
      <c r="A11728" s="7"/>
      <c r="B11728" s="7"/>
      <c r="C11728" s="7"/>
      <c r="D11728" s="9" t="s">
        <v>43</v>
      </c>
      <c r="E11728" s="10" t="s">
        <v>41</v>
      </c>
      <c r="F11728" s="9"/>
      <c r="R11728" s="12">
        <f>G11728+I11728+J11728+K11728-L11728-M11728-N11728-Q11728</f>
        <v>0</v>
      </c>
      <c r="U11728" s="15" t="s">
        <v>32</v>
      </c>
      <c r="V11728" s="15" t="s">
        <v>32</v>
      </c>
      <c r="X11728" s="20" t="str">
        <f t="shared" si="6204"/>
        <v/>
      </c>
      <c r="Y11728" s="20" t="str">
        <f t="shared" si="6205"/>
        <v/>
      </c>
      <c r="Z11728" s="20" t="str">
        <f>IF(R11728&lt;S11728+T11728,"期末实有头数应大于等于能繁母畜+种公畜","")</f>
        <v/>
      </c>
      <c r="AA11728" s="20"/>
      <c r="AE11728" s="28"/>
      <c r="AF11728" s="29"/>
    </row>
    <row r="11729" spans="1:32">
      <c r="A11729" s="7"/>
      <c r="B11729" s="7"/>
      <c r="C11729" s="7"/>
      <c r="D11729" s="9" t="s">
        <v>44</v>
      </c>
      <c r="E11729" s="10" t="s">
        <v>41</v>
      </c>
      <c r="F11729" s="9"/>
      <c r="H11729" s="15" t="s">
        <v>32</v>
      </c>
      <c r="I11729" s="15" t="s">
        <v>32</v>
      </c>
      <c r="J11729" s="15" t="s">
        <v>32</v>
      </c>
      <c r="K11729" s="15" t="s">
        <v>32</v>
      </c>
      <c r="L11729" s="15" t="s">
        <v>32</v>
      </c>
      <c r="M11729" s="15" t="s">
        <v>32</v>
      </c>
      <c r="N11729" s="15" t="s">
        <v>32</v>
      </c>
      <c r="O11729" s="15" t="s">
        <v>32</v>
      </c>
      <c r="P11729" s="15" t="s">
        <v>32</v>
      </c>
      <c r="Q11729" s="15" t="s">
        <v>32</v>
      </c>
      <c r="R11729" s="22"/>
      <c r="T11729" s="15" t="s">
        <v>32</v>
      </c>
      <c r="U11729" s="15" t="s">
        <v>32</v>
      </c>
      <c r="V11729" s="15" t="s">
        <v>32</v>
      </c>
      <c r="X11729" s="20" t="str">
        <f t="shared" si="6204"/>
        <v/>
      </c>
      <c r="Y11729" s="20"/>
      <c r="Z11729" s="20"/>
      <c r="AA11729" s="20"/>
      <c r="AE11729" s="28"/>
      <c r="AF11729" s="29"/>
    </row>
    <row r="11730" spans="1:32">
      <c r="A11730" s="7"/>
      <c r="B11730" s="7"/>
      <c r="C11730" s="7"/>
      <c r="D11730" s="9" t="s">
        <v>45</v>
      </c>
      <c r="E11730" s="10" t="s">
        <v>41</v>
      </c>
      <c r="F11730" s="9"/>
      <c r="H11730" s="15" t="s">
        <v>32</v>
      </c>
      <c r="I11730" s="15" t="s">
        <v>32</v>
      </c>
      <c r="J11730" s="15" t="s">
        <v>32</v>
      </c>
      <c r="K11730" s="15" t="s">
        <v>32</v>
      </c>
      <c r="L11730" s="15" t="s">
        <v>32</v>
      </c>
      <c r="M11730" s="15" t="s">
        <v>32</v>
      </c>
      <c r="N11730" s="15" t="s">
        <v>32</v>
      </c>
      <c r="O11730" s="15" t="s">
        <v>32</v>
      </c>
      <c r="P11730" s="15" t="s">
        <v>32</v>
      </c>
      <c r="Q11730" s="15" t="s">
        <v>32</v>
      </c>
      <c r="R11730" s="22"/>
      <c r="T11730" s="15" t="s">
        <v>32</v>
      </c>
      <c r="U11730" s="15" t="s">
        <v>32</v>
      </c>
      <c r="V11730" s="15" t="s">
        <v>32</v>
      </c>
      <c r="X11730" s="20" t="str">
        <f t="shared" si="6204"/>
        <v/>
      </c>
      <c r="Y11730" s="20"/>
      <c r="Z11730" s="20"/>
      <c r="AA11730" s="20"/>
      <c r="AE11730" s="28"/>
      <c r="AF11730" s="29"/>
    </row>
    <row r="11731" spans="1:32">
      <c r="A11731" s="7"/>
      <c r="B11731" s="7"/>
      <c r="C11731" s="7"/>
      <c r="D11731" s="9" t="s">
        <v>46</v>
      </c>
      <c r="E11731" s="10" t="s">
        <v>41</v>
      </c>
      <c r="F11731" s="9"/>
      <c r="R11731" s="12">
        <f>G11731+I11731+J11731+K11731-L11731-M11731-N11731-Q11731</f>
        <v>0</v>
      </c>
      <c r="X11731" s="20" t="str">
        <f t="shared" si="6204"/>
        <v/>
      </c>
      <c r="Y11731" s="20" t="str">
        <f>IF(N11731&lt;O11731+P11731,"出卖应大于等于出卖肉畜+出卖仔畜","")</f>
        <v/>
      </c>
      <c r="Z11731" s="20" t="str">
        <f t="shared" ref="Z11731:Z11740" si="6209">IF(R11731&lt;S11731+T11731,"期末实有头数应大于等于能繁母畜+种公畜","")</f>
        <v/>
      </c>
      <c r="AA11731" s="20" t="str">
        <f t="shared" ref="AA11731:AA11736" si="6210">IF(R11731&lt;U11731+V11731,"期末实有头数应大于等于良种+改良种","")</f>
        <v/>
      </c>
      <c r="AE11731" s="28"/>
      <c r="AF11731" s="29"/>
    </row>
    <row r="11732" spans="1:32">
      <c r="A11732" s="7"/>
      <c r="B11732" s="7"/>
      <c r="C11732" s="7"/>
      <c r="D11732" s="9" t="s">
        <v>47</v>
      </c>
      <c r="E11732" s="16" t="s">
        <v>27</v>
      </c>
      <c r="F11732" s="9"/>
      <c r="R11732" s="12">
        <f>G11732+I11732+J11732+K11732-L11732-M11732-N11732-Q11732</f>
        <v>0</v>
      </c>
      <c r="X11732" s="20" t="str">
        <f t="shared" si="6204"/>
        <v/>
      </c>
      <c r="Y11732" s="20" t="str">
        <f>IF(N11732&lt;O11732+P11732,"出卖应大于等于出卖肉畜+出卖仔畜","")</f>
        <v/>
      </c>
      <c r="Z11732" s="20" t="str">
        <f t="shared" si="6209"/>
        <v/>
      </c>
      <c r="AA11732" s="20" t="str">
        <f t="shared" si="6210"/>
        <v/>
      </c>
      <c r="AE11732" s="28"/>
      <c r="AF11732" s="29"/>
    </row>
    <row r="11733" spans="1:32">
      <c r="A11733" s="7"/>
      <c r="B11733" s="7"/>
      <c r="C11733" s="7"/>
      <c r="D11733" s="9" t="s">
        <v>26</v>
      </c>
      <c r="E11733" s="10" t="s">
        <v>27</v>
      </c>
      <c r="F11733" s="9"/>
      <c r="G11733" s="12"/>
      <c r="H11733" s="12">
        <f t="shared" ref="G11733:V11733" si="6211">H11734+H11749</f>
        <v>0</v>
      </c>
      <c r="I11733" s="12">
        <f t="shared" si="6211"/>
        <v>0</v>
      </c>
      <c r="J11733" s="12">
        <f t="shared" si="6211"/>
        <v>0</v>
      </c>
      <c r="K11733" s="12">
        <f t="shared" si="6211"/>
        <v>0</v>
      </c>
      <c r="L11733" s="12">
        <f t="shared" si="6211"/>
        <v>0</v>
      </c>
      <c r="M11733" s="12">
        <f t="shared" si="6211"/>
        <v>0</v>
      </c>
      <c r="N11733" s="12">
        <f t="shared" si="6211"/>
        <v>0</v>
      </c>
      <c r="O11733" s="12">
        <f t="shared" si="6211"/>
        <v>0</v>
      </c>
      <c r="P11733" s="12">
        <f t="shared" si="6211"/>
        <v>0</v>
      </c>
      <c r="Q11733" s="12">
        <f t="shared" si="6211"/>
        <v>0</v>
      </c>
      <c r="R11733" s="12">
        <f t="shared" si="6211"/>
        <v>0</v>
      </c>
      <c r="S11733" s="12">
        <f t="shared" si="6211"/>
        <v>0</v>
      </c>
      <c r="T11733" s="12">
        <f t="shared" si="6211"/>
        <v>0</v>
      </c>
      <c r="U11733" s="12">
        <f t="shared" si="6211"/>
        <v>0</v>
      </c>
      <c r="V11733" s="12">
        <f t="shared" si="6211"/>
        <v>0</v>
      </c>
      <c r="X11733" s="20" t="str">
        <f t="shared" si="6204"/>
        <v/>
      </c>
      <c r="Y11733" s="20" t="str">
        <f>IF(N11733&lt;O11733+P11733,"出卖应大于等于出卖肉畜+出卖仔畜","")</f>
        <v/>
      </c>
      <c r="Z11733" s="20" t="str">
        <f t="shared" si="6209"/>
        <v/>
      </c>
      <c r="AA11733" s="20" t="str">
        <f t="shared" si="6210"/>
        <v/>
      </c>
      <c r="AE11733" s="28"/>
      <c r="AF11733" s="29"/>
    </row>
    <row r="11734" spans="1:32">
      <c r="A11734" s="7"/>
      <c r="B11734" s="7"/>
      <c r="C11734" s="7"/>
      <c r="D11734" s="9" t="s">
        <v>28</v>
      </c>
      <c r="E11734" s="10" t="s">
        <v>27</v>
      </c>
      <c r="F11734" s="9"/>
      <c r="G11734" s="12"/>
      <c r="H11734" s="12">
        <f t="shared" ref="G11734:V11734" si="6212">H11735+H11743</f>
        <v>0</v>
      </c>
      <c r="I11734" s="12">
        <f t="shared" si="6212"/>
        <v>0</v>
      </c>
      <c r="J11734" s="12">
        <f t="shared" si="6212"/>
        <v>0</v>
      </c>
      <c r="K11734" s="12">
        <f t="shared" si="6212"/>
        <v>0</v>
      </c>
      <c r="L11734" s="12">
        <f t="shared" si="6212"/>
        <v>0</v>
      </c>
      <c r="M11734" s="12">
        <f t="shared" si="6212"/>
        <v>0</v>
      </c>
      <c r="N11734" s="12">
        <f t="shared" si="6212"/>
        <v>0</v>
      </c>
      <c r="O11734" s="12">
        <f t="shared" si="6212"/>
        <v>0</v>
      </c>
      <c r="P11734" s="12">
        <f t="shared" si="6212"/>
        <v>0</v>
      </c>
      <c r="Q11734" s="12">
        <f t="shared" si="6212"/>
        <v>0</v>
      </c>
      <c r="R11734" s="12">
        <f t="shared" si="6212"/>
        <v>0</v>
      </c>
      <c r="S11734" s="12">
        <f t="shared" si="6212"/>
        <v>0</v>
      </c>
      <c r="T11734" s="12">
        <f t="shared" si="6212"/>
        <v>0</v>
      </c>
      <c r="U11734" s="12">
        <f t="shared" si="6212"/>
        <v>0</v>
      </c>
      <c r="V11734" s="12">
        <f t="shared" si="6212"/>
        <v>0</v>
      </c>
      <c r="X11734" s="20" t="str">
        <f t="shared" ref="X11734:X11750" si="6213">IF(H11734&lt;I11734,"繁殖仔畜应大于等于成活","")</f>
        <v/>
      </c>
      <c r="Y11734" s="20" t="str">
        <f t="shared" ref="Y11734:Y11745" si="6214">IF(N11734&lt;O11734+P11734,"出卖应大于等于出卖肉畜+出卖仔畜","")</f>
        <v/>
      </c>
      <c r="Z11734" s="20" t="str">
        <f t="shared" si="6209"/>
        <v/>
      </c>
      <c r="AA11734" s="20" t="str">
        <f t="shared" si="6210"/>
        <v/>
      </c>
      <c r="AE11734" s="28"/>
      <c r="AF11734" s="29"/>
    </row>
    <row r="11735" spans="1:32">
      <c r="A11735" s="7"/>
      <c r="B11735" s="7"/>
      <c r="C11735" s="7"/>
      <c r="D11735" s="9" t="s">
        <v>29</v>
      </c>
      <c r="E11735" s="10" t="s">
        <v>27</v>
      </c>
      <c r="F11735" s="9"/>
      <c r="G11735" s="12"/>
      <c r="H11735" s="12">
        <f t="shared" ref="G11735:R11735" si="6215">H11736+H11739+H11740+H11741+H11742</f>
        <v>0</v>
      </c>
      <c r="I11735" s="12">
        <f t="shared" si="6215"/>
        <v>0</v>
      </c>
      <c r="J11735" s="12">
        <f t="shared" si="6215"/>
        <v>0</v>
      </c>
      <c r="K11735" s="12">
        <f t="shared" si="6215"/>
        <v>0</v>
      </c>
      <c r="L11735" s="12">
        <f t="shared" si="6215"/>
        <v>0</v>
      </c>
      <c r="M11735" s="12">
        <f t="shared" si="6215"/>
        <v>0</v>
      </c>
      <c r="N11735" s="12">
        <f t="shared" si="6215"/>
        <v>0</v>
      </c>
      <c r="O11735" s="12">
        <f t="shared" si="6215"/>
        <v>0</v>
      </c>
      <c r="P11735" s="12">
        <f t="shared" si="6215"/>
        <v>0</v>
      </c>
      <c r="Q11735" s="12">
        <f t="shared" si="6215"/>
        <v>0</v>
      </c>
      <c r="R11735" s="12">
        <f t="shared" si="6215"/>
        <v>0</v>
      </c>
      <c r="S11735" s="12">
        <f>S11736+S11739+S11740+S11742</f>
        <v>0</v>
      </c>
      <c r="T11735" s="12">
        <f>T11736+T11739+T11740+T11742</f>
        <v>0</v>
      </c>
      <c r="U11735" s="12">
        <f>U11736+U11739+U11740+U11742</f>
        <v>0</v>
      </c>
      <c r="V11735" s="12">
        <f>V11736+V11739+V11740+V11742</f>
        <v>0</v>
      </c>
      <c r="X11735" s="20" t="str">
        <f t="shared" si="6213"/>
        <v/>
      </c>
      <c r="Y11735" s="20" t="str">
        <f t="shared" si="6214"/>
        <v/>
      </c>
      <c r="Z11735" s="20" t="str">
        <f t="shared" si="6209"/>
        <v/>
      </c>
      <c r="AA11735" s="20" t="str">
        <f t="shared" si="6210"/>
        <v/>
      </c>
      <c r="AE11735" s="28"/>
      <c r="AF11735" s="29"/>
    </row>
    <row r="11736" spans="1:32">
      <c r="A11736" s="7"/>
      <c r="B11736" s="7"/>
      <c r="C11736" s="7"/>
      <c r="D11736" s="9" t="s">
        <v>30</v>
      </c>
      <c r="E11736" s="10" t="s">
        <v>27</v>
      </c>
      <c r="F11736" s="9"/>
      <c r="R11736" s="12">
        <f>G11736+I11736+J11736+K11736-L11736-M11736-N11736-Q11736</f>
        <v>0</v>
      </c>
      <c r="X11736" s="20" t="str">
        <f t="shared" si="6213"/>
        <v/>
      </c>
      <c r="Y11736" s="20" t="str">
        <f t="shared" si="6214"/>
        <v/>
      </c>
      <c r="Z11736" s="20" t="str">
        <f t="shared" si="6209"/>
        <v/>
      </c>
      <c r="AA11736" s="20" t="str">
        <f t="shared" si="6210"/>
        <v/>
      </c>
      <c r="AE11736" s="28"/>
      <c r="AF11736" s="29"/>
    </row>
    <row r="11737" spans="1:32">
      <c r="A11737" s="7"/>
      <c r="B11737" s="7"/>
      <c r="C11737" s="7"/>
      <c r="D11737" s="9" t="s">
        <v>31</v>
      </c>
      <c r="E11737" s="10" t="s">
        <v>27</v>
      </c>
      <c r="F11737" s="9"/>
      <c r="R11737" s="12">
        <f t="shared" ref="R11737:R11742" si="6216">G11737+I11737+J11737+K11737-L11737-M11737-N11737-Q11737</f>
        <v>0</v>
      </c>
      <c r="U11737" s="15" t="s">
        <v>32</v>
      </c>
      <c r="V11737" s="15" t="s">
        <v>32</v>
      </c>
      <c r="X11737" s="20" t="str">
        <f t="shared" si="6213"/>
        <v/>
      </c>
      <c r="Y11737" s="20" t="str">
        <f t="shared" si="6214"/>
        <v/>
      </c>
      <c r="Z11737" s="20" t="str">
        <f t="shared" si="6209"/>
        <v/>
      </c>
      <c r="AA11737" s="20"/>
      <c r="AE11737" s="28"/>
      <c r="AF11737" s="29"/>
    </row>
    <row r="11738" spans="1:32">
      <c r="A11738" s="7"/>
      <c r="B11738" s="7"/>
      <c r="C11738" s="7"/>
      <c r="D11738" s="9" t="s">
        <v>33</v>
      </c>
      <c r="E11738" s="10" t="s">
        <v>27</v>
      </c>
      <c r="F11738" s="9"/>
      <c r="R11738" s="12">
        <f t="shared" si="6216"/>
        <v>0</v>
      </c>
      <c r="U11738" s="15" t="s">
        <v>32</v>
      </c>
      <c r="V11738" s="15" t="s">
        <v>32</v>
      </c>
      <c r="X11738" s="20" t="str">
        <f t="shared" si="6213"/>
        <v/>
      </c>
      <c r="Y11738" s="20" t="str">
        <f t="shared" si="6214"/>
        <v/>
      </c>
      <c r="Z11738" s="20" t="str">
        <f t="shared" si="6209"/>
        <v/>
      </c>
      <c r="AA11738" s="20"/>
      <c r="AE11738" s="28"/>
      <c r="AF11738" s="29"/>
    </row>
    <row r="11739" spans="1:32">
      <c r="A11739" s="7"/>
      <c r="B11739" s="7"/>
      <c r="C11739" s="7"/>
      <c r="D11739" s="9" t="s">
        <v>34</v>
      </c>
      <c r="E11739" s="10" t="s">
        <v>35</v>
      </c>
      <c r="F11739" s="9"/>
      <c r="R11739" s="12">
        <f t="shared" si="6216"/>
        <v>0</v>
      </c>
      <c r="X11739" s="20" t="str">
        <f t="shared" si="6213"/>
        <v/>
      </c>
      <c r="Y11739" s="20" t="str">
        <f t="shared" si="6214"/>
        <v/>
      </c>
      <c r="Z11739" s="20" t="str">
        <f t="shared" si="6209"/>
        <v/>
      </c>
      <c r="AA11739" s="20" t="str">
        <f>IF(R11739&lt;U11739+V11739,"期末实有头数应大于等于良种+改良种","")</f>
        <v/>
      </c>
      <c r="AE11739" s="28"/>
      <c r="AF11739" s="29"/>
    </row>
    <row r="11740" spans="1:32">
      <c r="A11740" s="7"/>
      <c r="B11740" s="7"/>
      <c r="C11740" s="7"/>
      <c r="D11740" s="9" t="s">
        <v>36</v>
      </c>
      <c r="E11740" s="10" t="s">
        <v>27</v>
      </c>
      <c r="F11740" s="9"/>
      <c r="R11740" s="12">
        <f t="shared" si="6216"/>
        <v>0</v>
      </c>
      <c r="X11740" s="20" t="str">
        <f t="shared" si="6213"/>
        <v/>
      </c>
      <c r="Y11740" s="20" t="str">
        <f t="shared" si="6214"/>
        <v/>
      </c>
      <c r="Z11740" s="20" t="str">
        <f t="shared" si="6209"/>
        <v/>
      </c>
      <c r="AA11740" s="20" t="str">
        <f>IF(R11740&lt;U11740+V11740,"期末实有头数应大于等于良种+改良种","")</f>
        <v/>
      </c>
      <c r="AE11740" s="28"/>
      <c r="AF11740" s="29"/>
    </row>
    <row r="11741" spans="1:32">
      <c r="A11741" s="7"/>
      <c r="B11741" s="7"/>
      <c r="C11741" s="7"/>
      <c r="D11741" s="9" t="s">
        <v>37</v>
      </c>
      <c r="E11741" s="10" t="s">
        <v>27</v>
      </c>
      <c r="F11741" s="9"/>
      <c r="R11741" s="12">
        <f t="shared" si="6216"/>
        <v>0</v>
      </c>
      <c r="S11741" s="15" t="s">
        <v>32</v>
      </c>
      <c r="T11741" s="15" t="s">
        <v>32</v>
      </c>
      <c r="U11741" s="15" t="s">
        <v>32</v>
      </c>
      <c r="V11741" s="15" t="s">
        <v>32</v>
      </c>
      <c r="X11741" s="20" t="str">
        <f t="shared" si="6213"/>
        <v/>
      </c>
      <c r="Y11741" s="20" t="str">
        <f t="shared" si="6214"/>
        <v/>
      </c>
      <c r="Z11741" s="20"/>
      <c r="AA11741" s="20"/>
      <c r="AE11741" s="28"/>
      <c r="AF11741" s="29"/>
    </row>
    <row r="11742" spans="1:32">
      <c r="A11742" s="7"/>
      <c r="B11742" s="7"/>
      <c r="C11742" s="7"/>
      <c r="D11742" s="9" t="s">
        <v>38</v>
      </c>
      <c r="E11742" s="10" t="s">
        <v>39</v>
      </c>
      <c r="F11742" s="9"/>
      <c r="R11742" s="12">
        <f t="shared" si="6216"/>
        <v>0</v>
      </c>
      <c r="X11742" s="20" t="str">
        <f t="shared" si="6213"/>
        <v/>
      </c>
      <c r="Y11742" s="20" t="str">
        <f t="shared" si="6214"/>
        <v/>
      </c>
      <c r="Z11742" s="20" t="str">
        <f>IF(R11742&lt;S11742+T11742,"期末实有头数应大于等于能繁母畜+种公畜","")</f>
        <v/>
      </c>
      <c r="AA11742" s="20" t="str">
        <f>IF(R11742&lt;U11742+V11742,"期末实有头数应大于等于良种+改良种","")</f>
        <v/>
      </c>
      <c r="AE11742" s="28"/>
      <c r="AF11742" s="29"/>
    </row>
    <row r="11743" spans="1:32">
      <c r="A11743" s="7"/>
      <c r="B11743" s="7"/>
      <c r="C11743" s="7"/>
      <c r="D11743" s="9" t="s">
        <v>40</v>
      </c>
      <c r="E11743" s="10" t="s">
        <v>41</v>
      </c>
      <c r="F11743" s="9"/>
      <c r="G11743" s="12"/>
      <c r="H11743" s="12">
        <f t="shared" ref="G11743:V11743" si="6217">H11744+H11748</f>
        <v>0</v>
      </c>
      <c r="I11743" s="12">
        <f t="shared" si="6217"/>
        <v>0</v>
      </c>
      <c r="J11743" s="12">
        <f t="shared" si="6217"/>
        <v>0</v>
      </c>
      <c r="K11743" s="12">
        <f t="shared" si="6217"/>
        <v>0</v>
      </c>
      <c r="L11743" s="12">
        <f t="shared" si="6217"/>
        <v>0</v>
      </c>
      <c r="M11743" s="12">
        <f t="shared" si="6217"/>
        <v>0</v>
      </c>
      <c r="N11743" s="12">
        <f t="shared" si="6217"/>
        <v>0</v>
      </c>
      <c r="O11743" s="12">
        <f t="shared" si="6217"/>
        <v>0</v>
      </c>
      <c r="P11743" s="12">
        <f t="shared" si="6217"/>
        <v>0</v>
      </c>
      <c r="Q11743" s="12">
        <f t="shared" si="6217"/>
        <v>0</v>
      </c>
      <c r="R11743" s="21">
        <f t="shared" si="6217"/>
        <v>0</v>
      </c>
      <c r="S11743" s="12">
        <f t="shared" si="6217"/>
        <v>0</v>
      </c>
      <c r="T11743" s="12">
        <f t="shared" si="6217"/>
        <v>0</v>
      </c>
      <c r="U11743" s="12">
        <f t="shared" si="6217"/>
        <v>0</v>
      </c>
      <c r="V11743" s="12">
        <f t="shared" si="6217"/>
        <v>0</v>
      </c>
      <c r="X11743" s="20" t="str">
        <f t="shared" si="6213"/>
        <v/>
      </c>
      <c r="Y11743" s="20" t="str">
        <f t="shared" si="6214"/>
        <v/>
      </c>
      <c r="Z11743" s="20" t="str">
        <f>IF(R11743&lt;S11743+T11743,"期末实有头数应大于等于能繁母畜+种公畜","")</f>
        <v/>
      </c>
      <c r="AA11743" s="20" t="str">
        <f>IF(R11743&lt;U11743+V11743,"期末实有头数应大于等于良种+改良种","")</f>
        <v/>
      </c>
      <c r="AE11743" s="28"/>
      <c r="AF11743" s="29"/>
    </row>
    <row r="11744" spans="1:32">
      <c r="A11744" s="7"/>
      <c r="B11744" s="7"/>
      <c r="C11744" s="7"/>
      <c r="D11744" s="9" t="s">
        <v>42</v>
      </c>
      <c r="E11744" s="10" t="s">
        <v>41</v>
      </c>
      <c r="F11744" s="9"/>
      <c r="R11744" s="12">
        <f>G11744+I11744+J11744+K11744-L11744-M11744-N11744-Q11744</f>
        <v>0</v>
      </c>
      <c r="X11744" s="20" t="str">
        <f t="shared" si="6213"/>
        <v/>
      </c>
      <c r="Y11744" s="20" t="str">
        <f t="shared" si="6214"/>
        <v/>
      </c>
      <c r="Z11744" s="20" t="str">
        <f>IF(R11744&lt;S11744+T11744,"期末实有头数应大于等于能繁母畜+种公畜","")</f>
        <v/>
      </c>
      <c r="AA11744" s="20" t="str">
        <f>IF(R11744&lt;U11744+V11744,"期末实有头数应大于等于良种+改良种","")</f>
        <v/>
      </c>
      <c r="AE11744" s="28"/>
      <c r="AF11744" s="29"/>
    </row>
    <row r="11745" spans="1:32">
      <c r="A11745" s="7"/>
      <c r="B11745" s="7"/>
      <c r="C11745" s="7"/>
      <c r="D11745" s="9" t="s">
        <v>43</v>
      </c>
      <c r="E11745" s="10" t="s">
        <v>41</v>
      </c>
      <c r="F11745" s="9"/>
      <c r="R11745" s="12">
        <f>G11745+I11745+J11745+K11745-L11745-M11745-N11745-Q11745</f>
        <v>0</v>
      </c>
      <c r="U11745" s="15" t="s">
        <v>32</v>
      </c>
      <c r="V11745" s="15" t="s">
        <v>32</v>
      </c>
      <c r="X11745" s="20" t="str">
        <f t="shared" si="6213"/>
        <v/>
      </c>
      <c r="Y11745" s="20" t="str">
        <f t="shared" si="6214"/>
        <v/>
      </c>
      <c r="Z11745" s="20" t="str">
        <f>IF(R11745&lt;S11745+T11745,"期末实有头数应大于等于能繁母畜+种公畜","")</f>
        <v/>
      </c>
      <c r="AA11745" s="20"/>
      <c r="AE11745" s="28"/>
      <c r="AF11745" s="29"/>
    </row>
    <row r="11746" spans="1:32">
      <c r="A11746" s="7"/>
      <c r="B11746" s="7"/>
      <c r="C11746" s="7"/>
      <c r="D11746" s="9" t="s">
        <v>44</v>
      </c>
      <c r="E11746" s="10" t="s">
        <v>41</v>
      </c>
      <c r="F11746" s="9"/>
      <c r="H11746" s="15" t="s">
        <v>32</v>
      </c>
      <c r="I11746" s="15" t="s">
        <v>32</v>
      </c>
      <c r="J11746" s="15" t="s">
        <v>32</v>
      </c>
      <c r="K11746" s="15" t="s">
        <v>32</v>
      </c>
      <c r="L11746" s="15" t="s">
        <v>32</v>
      </c>
      <c r="M11746" s="15" t="s">
        <v>32</v>
      </c>
      <c r="N11746" s="15" t="s">
        <v>32</v>
      </c>
      <c r="O11746" s="15" t="s">
        <v>32</v>
      </c>
      <c r="P11746" s="15" t="s">
        <v>32</v>
      </c>
      <c r="Q11746" s="15" t="s">
        <v>32</v>
      </c>
      <c r="R11746" s="22"/>
      <c r="T11746" s="15" t="s">
        <v>32</v>
      </c>
      <c r="U11746" s="15" t="s">
        <v>32</v>
      </c>
      <c r="V11746" s="15" t="s">
        <v>32</v>
      </c>
      <c r="X11746" s="20" t="str">
        <f t="shared" si="6213"/>
        <v/>
      </c>
      <c r="Y11746" s="20"/>
      <c r="Z11746" s="20"/>
      <c r="AA11746" s="20"/>
      <c r="AE11746" s="28"/>
      <c r="AF11746" s="29"/>
    </row>
    <row r="11747" spans="1:32">
      <c r="A11747" s="7"/>
      <c r="B11747" s="7"/>
      <c r="C11747" s="7"/>
      <c r="D11747" s="9" t="s">
        <v>45</v>
      </c>
      <c r="E11747" s="10" t="s">
        <v>41</v>
      </c>
      <c r="F11747" s="9"/>
      <c r="H11747" s="15" t="s">
        <v>32</v>
      </c>
      <c r="I11747" s="15" t="s">
        <v>32</v>
      </c>
      <c r="J11747" s="15" t="s">
        <v>32</v>
      </c>
      <c r="K11747" s="15" t="s">
        <v>32</v>
      </c>
      <c r="L11747" s="15" t="s">
        <v>32</v>
      </c>
      <c r="M11747" s="15" t="s">
        <v>32</v>
      </c>
      <c r="N11747" s="15" t="s">
        <v>32</v>
      </c>
      <c r="O11747" s="15" t="s">
        <v>32</v>
      </c>
      <c r="P11747" s="15" t="s">
        <v>32</v>
      </c>
      <c r="Q11747" s="15" t="s">
        <v>32</v>
      </c>
      <c r="R11747" s="22"/>
      <c r="T11747" s="15" t="s">
        <v>32</v>
      </c>
      <c r="U11747" s="15" t="s">
        <v>32</v>
      </c>
      <c r="V11747" s="15" t="s">
        <v>32</v>
      </c>
      <c r="X11747" s="20" t="str">
        <f t="shared" si="6213"/>
        <v/>
      </c>
      <c r="Y11747" s="20"/>
      <c r="Z11747" s="20"/>
      <c r="AA11747" s="20"/>
      <c r="AE11747" s="28"/>
      <c r="AF11747" s="29"/>
    </row>
    <row r="11748" spans="1:32">
      <c r="A11748" s="7"/>
      <c r="B11748" s="7"/>
      <c r="C11748" s="7"/>
      <c r="D11748" s="9" t="s">
        <v>46</v>
      </c>
      <c r="E11748" s="10" t="s">
        <v>41</v>
      </c>
      <c r="F11748" s="9"/>
      <c r="R11748" s="12">
        <f>G11748+I11748+J11748+K11748-L11748-M11748-N11748-Q11748</f>
        <v>0</v>
      </c>
      <c r="X11748" s="20" t="str">
        <f t="shared" si="6213"/>
        <v/>
      </c>
      <c r="Y11748" s="20" t="str">
        <f>IF(N11748&lt;O11748+P11748,"出卖应大于等于出卖肉畜+出卖仔畜","")</f>
        <v/>
      </c>
      <c r="Z11748" s="20" t="str">
        <f t="shared" ref="Z11748:Z11757" si="6218">IF(R11748&lt;S11748+T11748,"期末实有头数应大于等于能繁母畜+种公畜","")</f>
        <v/>
      </c>
      <c r="AA11748" s="20" t="str">
        <f t="shared" ref="AA11748:AA11753" si="6219">IF(R11748&lt;U11748+V11748,"期末实有头数应大于等于良种+改良种","")</f>
        <v/>
      </c>
      <c r="AE11748" s="28"/>
      <c r="AF11748" s="29"/>
    </row>
    <row r="11749" spans="1:32">
      <c r="A11749" s="7"/>
      <c r="B11749" s="7"/>
      <c r="C11749" s="7"/>
      <c r="D11749" s="9" t="s">
        <v>47</v>
      </c>
      <c r="E11749" s="16" t="s">
        <v>27</v>
      </c>
      <c r="F11749" s="9"/>
      <c r="R11749" s="12">
        <f>G11749+I11749+J11749+K11749-L11749-M11749-N11749-Q11749</f>
        <v>0</v>
      </c>
      <c r="X11749" s="20" t="str">
        <f t="shared" si="6213"/>
        <v/>
      </c>
      <c r="Y11749" s="20" t="str">
        <f>IF(N11749&lt;O11749+P11749,"出卖应大于等于出卖肉畜+出卖仔畜","")</f>
        <v/>
      </c>
      <c r="Z11749" s="20" t="str">
        <f t="shared" si="6218"/>
        <v/>
      </c>
      <c r="AA11749" s="20" t="str">
        <f t="shared" si="6219"/>
        <v/>
      </c>
      <c r="AE11749" s="28"/>
      <c r="AF11749" s="29"/>
    </row>
    <row r="11750" spans="1:32">
      <c r="A11750" s="7"/>
      <c r="B11750" s="7"/>
      <c r="C11750" s="7"/>
      <c r="D11750" s="9" t="s">
        <v>26</v>
      </c>
      <c r="E11750" s="10" t="s">
        <v>27</v>
      </c>
      <c r="F11750" s="9"/>
      <c r="G11750" s="12"/>
      <c r="H11750" s="12">
        <f t="shared" ref="G11750:V11750" si="6220">H11751+H11766</f>
        <v>0</v>
      </c>
      <c r="I11750" s="12">
        <f t="shared" si="6220"/>
        <v>0</v>
      </c>
      <c r="J11750" s="12">
        <f t="shared" si="6220"/>
        <v>0</v>
      </c>
      <c r="K11750" s="12">
        <f t="shared" si="6220"/>
        <v>0</v>
      </c>
      <c r="L11750" s="12">
        <f t="shared" si="6220"/>
        <v>0</v>
      </c>
      <c r="M11750" s="12">
        <f t="shared" si="6220"/>
        <v>0</v>
      </c>
      <c r="N11750" s="12">
        <f t="shared" si="6220"/>
        <v>0</v>
      </c>
      <c r="O11750" s="12">
        <f t="shared" si="6220"/>
        <v>0</v>
      </c>
      <c r="P11750" s="12">
        <f t="shared" si="6220"/>
        <v>0</v>
      </c>
      <c r="Q11750" s="12">
        <f t="shared" si="6220"/>
        <v>0</v>
      </c>
      <c r="R11750" s="12">
        <f t="shared" si="6220"/>
        <v>0</v>
      </c>
      <c r="S11750" s="12">
        <f t="shared" si="6220"/>
        <v>0</v>
      </c>
      <c r="T11750" s="12">
        <f t="shared" si="6220"/>
        <v>0</v>
      </c>
      <c r="U11750" s="12">
        <f t="shared" si="6220"/>
        <v>0</v>
      </c>
      <c r="V11750" s="12">
        <f t="shared" si="6220"/>
        <v>0</v>
      </c>
      <c r="X11750" s="20" t="str">
        <f t="shared" si="6213"/>
        <v/>
      </c>
      <c r="Y11750" s="20" t="str">
        <f>IF(N11750&lt;O11750+P11750,"出卖应大于等于出卖肉畜+出卖仔畜","")</f>
        <v/>
      </c>
      <c r="Z11750" s="20" t="str">
        <f t="shared" si="6218"/>
        <v/>
      </c>
      <c r="AA11750" s="20" t="str">
        <f t="shared" si="6219"/>
        <v/>
      </c>
      <c r="AE11750" s="28"/>
      <c r="AF11750" s="29"/>
    </row>
    <row r="11751" spans="1:32">
      <c r="A11751" s="7"/>
      <c r="B11751" s="7"/>
      <c r="C11751" s="7"/>
      <c r="D11751" s="9" t="s">
        <v>28</v>
      </c>
      <c r="E11751" s="10" t="s">
        <v>27</v>
      </c>
      <c r="F11751" s="9"/>
      <c r="G11751" s="12"/>
      <c r="H11751" s="12">
        <f t="shared" ref="G11751:V11751" si="6221">H11752+H11760</f>
        <v>0</v>
      </c>
      <c r="I11751" s="12">
        <f t="shared" si="6221"/>
        <v>0</v>
      </c>
      <c r="J11751" s="12">
        <f t="shared" si="6221"/>
        <v>0</v>
      </c>
      <c r="K11751" s="12">
        <f t="shared" si="6221"/>
        <v>0</v>
      </c>
      <c r="L11751" s="12">
        <f t="shared" si="6221"/>
        <v>0</v>
      </c>
      <c r="M11751" s="12">
        <f t="shared" si="6221"/>
        <v>0</v>
      </c>
      <c r="N11751" s="12">
        <f t="shared" si="6221"/>
        <v>0</v>
      </c>
      <c r="O11751" s="12">
        <f t="shared" si="6221"/>
        <v>0</v>
      </c>
      <c r="P11751" s="12">
        <f t="shared" si="6221"/>
        <v>0</v>
      </c>
      <c r="Q11751" s="12">
        <f t="shared" si="6221"/>
        <v>0</v>
      </c>
      <c r="R11751" s="12">
        <f t="shared" si="6221"/>
        <v>0</v>
      </c>
      <c r="S11751" s="12">
        <f t="shared" si="6221"/>
        <v>0</v>
      </c>
      <c r="T11751" s="12">
        <f t="shared" si="6221"/>
        <v>0</v>
      </c>
      <c r="U11751" s="12">
        <f t="shared" si="6221"/>
        <v>0</v>
      </c>
      <c r="V11751" s="12">
        <f t="shared" si="6221"/>
        <v>0</v>
      </c>
      <c r="X11751" s="20" t="str">
        <f t="shared" ref="X11751:X11767" si="6222">IF(H11751&lt;I11751,"繁殖仔畜应大于等于成活","")</f>
        <v/>
      </c>
      <c r="Y11751" s="20" t="str">
        <f t="shared" ref="Y11751:Y11762" si="6223">IF(N11751&lt;O11751+P11751,"出卖应大于等于出卖肉畜+出卖仔畜","")</f>
        <v/>
      </c>
      <c r="Z11751" s="20" t="str">
        <f t="shared" si="6218"/>
        <v/>
      </c>
      <c r="AA11751" s="20" t="str">
        <f t="shared" si="6219"/>
        <v/>
      </c>
      <c r="AE11751" s="28"/>
      <c r="AF11751" s="29"/>
    </row>
    <row r="11752" spans="1:32">
      <c r="A11752" s="7"/>
      <c r="B11752" s="7"/>
      <c r="C11752" s="7"/>
      <c r="D11752" s="9" t="s">
        <v>29</v>
      </c>
      <c r="E11752" s="10" t="s">
        <v>27</v>
      </c>
      <c r="F11752" s="9"/>
      <c r="G11752" s="12"/>
      <c r="H11752" s="12">
        <f t="shared" ref="G11752:R11752" si="6224">H11753+H11756+H11757+H11758+H11759</f>
        <v>0</v>
      </c>
      <c r="I11752" s="12">
        <f t="shared" si="6224"/>
        <v>0</v>
      </c>
      <c r="J11752" s="12">
        <f t="shared" si="6224"/>
        <v>0</v>
      </c>
      <c r="K11752" s="12">
        <f t="shared" si="6224"/>
        <v>0</v>
      </c>
      <c r="L11752" s="12">
        <f t="shared" si="6224"/>
        <v>0</v>
      </c>
      <c r="M11752" s="12">
        <f t="shared" si="6224"/>
        <v>0</v>
      </c>
      <c r="N11752" s="12">
        <f t="shared" si="6224"/>
        <v>0</v>
      </c>
      <c r="O11752" s="12">
        <f t="shared" si="6224"/>
        <v>0</v>
      </c>
      <c r="P11752" s="12">
        <f t="shared" si="6224"/>
        <v>0</v>
      </c>
      <c r="Q11752" s="12">
        <f t="shared" si="6224"/>
        <v>0</v>
      </c>
      <c r="R11752" s="12">
        <f t="shared" si="6224"/>
        <v>0</v>
      </c>
      <c r="S11752" s="12">
        <f>S11753+S11756+S11757+S11759</f>
        <v>0</v>
      </c>
      <c r="T11752" s="12">
        <f>T11753+T11756+T11757+T11759</f>
        <v>0</v>
      </c>
      <c r="U11752" s="12">
        <f>U11753+U11756+U11757+U11759</f>
        <v>0</v>
      </c>
      <c r="V11752" s="12">
        <f>V11753+V11756+V11757+V11759</f>
        <v>0</v>
      </c>
      <c r="X11752" s="20" t="str">
        <f t="shared" si="6222"/>
        <v/>
      </c>
      <c r="Y11752" s="20" t="str">
        <f t="shared" si="6223"/>
        <v/>
      </c>
      <c r="Z11752" s="20" t="str">
        <f t="shared" si="6218"/>
        <v/>
      </c>
      <c r="AA11752" s="20" t="str">
        <f t="shared" si="6219"/>
        <v/>
      </c>
      <c r="AE11752" s="28"/>
      <c r="AF11752" s="29"/>
    </row>
    <row r="11753" spans="1:32">
      <c r="A11753" s="7"/>
      <c r="B11753" s="7"/>
      <c r="C11753" s="7"/>
      <c r="D11753" s="9" t="s">
        <v>30</v>
      </c>
      <c r="E11753" s="10" t="s">
        <v>27</v>
      </c>
      <c r="F11753" s="9"/>
      <c r="R11753" s="12">
        <f>G11753+I11753+J11753+K11753-L11753-M11753-N11753-Q11753</f>
        <v>0</v>
      </c>
      <c r="X11753" s="20" t="str">
        <f t="shared" si="6222"/>
        <v/>
      </c>
      <c r="Y11753" s="20" t="str">
        <f t="shared" si="6223"/>
        <v/>
      </c>
      <c r="Z11753" s="20" t="str">
        <f t="shared" si="6218"/>
        <v/>
      </c>
      <c r="AA11753" s="20" t="str">
        <f t="shared" si="6219"/>
        <v/>
      </c>
      <c r="AE11753" s="28"/>
      <c r="AF11753" s="29"/>
    </row>
    <row r="11754" spans="1:32">
      <c r="A11754" s="7"/>
      <c r="B11754" s="7"/>
      <c r="C11754" s="7"/>
      <c r="D11754" s="9" t="s">
        <v>31</v>
      </c>
      <c r="E11754" s="10" t="s">
        <v>27</v>
      </c>
      <c r="F11754" s="9"/>
      <c r="R11754" s="12">
        <f t="shared" ref="R11754:R11759" si="6225">G11754+I11754+J11754+K11754-L11754-M11754-N11754-Q11754</f>
        <v>0</v>
      </c>
      <c r="U11754" s="15" t="s">
        <v>32</v>
      </c>
      <c r="V11754" s="15" t="s">
        <v>32</v>
      </c>
      <c r="X11754" s="20" t="str">
        <f t="shared" si="6222"/>
        <v/>
      </c>
      <c r="Y11754" s="20" t="str">
        <f t="shared" si="6223"/>
        <v/>
      </c>
      <c r="Z11754" s="20" t="str">
        <f t="shared" si="6218"/>
        <v/>
      </c>
      <c r="AA11754" s="20"/>
      <c r="AE11754" s="28"/>
      <c r="AF11754" s="29"/>
    </row>
    <row r="11755" spans="1:32">
      <c r="A11755" s="7"/>
      <c r="B11755" s="7"/>
      <c r="C11755" s="7"/>
      <c r="D11755" s="9" t="s">
        <v>33</v>
      </c>
      <c r="E11755" s="10" t="s">
        <v>27</v>
      </c>
      <c r="F11755" s="9"/>
      <c r="R11755" s="12">
        <f t="shared" si="6225"/>
        <v>0</v>
      </c>
      <c r="U11755" s="15" t="s">
        <v>32</v>
      </c>
      <c r="V11755" s="15" t="s">
        <v>32</v>
      </c>
      <c r="X11755" s="20" t="str">
        <f t="shared" si="6222"/>
        <v/>
      </c>
      <c r="Y11755" s="20" t="str">
        <f t="shared" si="6223"/>
        <v/>
      </c>
      <c r="Z11755" s="20" t="str">
        <f t="shared" si="6218"/>
        <v/>
      </c>
      <c r="AA11755" s="20"/>
      <c r="AE11755" s="28"/>
      <c r="AF11755" s="29"/>
    </row>
    <row r="11756" spans="1:32">
      <c r="A11756" s="7"/>
      <c r="B11756" s="7"/>
      <c r="C11756" s="7"/>
      <c r="D11756" s="9" t="s">
        <v>34</v>
      </c>
      <c r="E11756" s="10" t="s">
        <v>35</v>
      </c>
      <c r="F11756" s="9"/>
      <c r="R11756" s="12">
        <f t="shared" si="6225"/>
        <v>0</v>
      </c>
      <c r="X11756" s="20" t="str">
        <f t="shared" si="6222"/>
        <v/>
      </c>
      <c r="Y11756" s="20" t="str">
        <f t="shared" si="6223"/>
        <v/>
      </c>
      <c r="Z11756" s="20" t="str">
        <f t="shared" si="6218"/>
        <v/>
      </c>
      <c r="AA11756" s="20" t="str">
        <f>IF(R11756&lt;U11756+V11756,"期末实有头数应大于等于良种+改良种","")</f>
        <v/>
      </c>
      <c r="AE11756" s="28"/>
      <c r="AF11756" s="29"/>
    </row>
    <row r="11757" spans="1:32">
      <c r="A11757" s="7"/>
      <c r="B11757" s="7"/>
      <c r="C11757" s="7"/>
      <c r="D11757" s="9" t="s">
        <v>36</v>
      </c>
      <c r="E11757" s="10" t="s">
        <v>27</v>
      </c>
      <c r="F11757" s="9"/>
      <c r="R11757" s="12">
        <f t="shared" si="6225"/>
        <v>0</v>
      </c>
      <c r="X11757" s="20" t="str">
        <f t="shared" si="6222"/>
        <v/>
      </c>
      <c r="Y11757" s="20" t="str">
        <f t="shared" si="6223"/>
        <v/>
      </c>
      <c r="Z11757" s="20" t="str">
        <f t="shared" si="6218"/>
        <v/>
      </c>
      <c r="AA11757" s="20" t="str">
        <f>IF(R11757&lt;U11757+V11757,"期末实有头数应大于等于良种+改良种","")</f>
        <v/>
      </c>
      <c r="AE11757" s="28"/>
      <c r="AF11757" s="29"/>
    </row>
    <row r="11758" spans="1:32">
      <c r="A11758" s="7"/>
      <c r="B11758" s="7"/>
      <c r="C11758" s="7"/>
      <c r="D11758" s="9" t="s">
        <v>37</v>
      </c>
      <c r="E11758" s="10" t="s">
        <v>27</v>
      </c>
      <c r="F11758" s="9"/>
      <c r="R11758" s="12">
        <f t="shared" si="6225"/>
        <v>0</v>
      </c>
      <c r="S11758" s="15" t="s">
        <v>32</v>
      </c>
      <c r="T11758" s="15" t="s">
        <v>32</v>
      </c>
      <c r="U11758" s="15" t="s">
        <v>32</v>
      </c>
      <c r="V11758" s="15" t="s">
        <v>32</v>
      </c>
      <c r="X11758" s="20" t="str">
        <f t="shared" si="6222"/>
        <v/>
      </c>
      <c r="Y11758" s="20" t="str">
        <f t="shared" si="6223"/>
        <v/>
      </c>
      <c r="Z11758" s="20"/>
      <c r="AA11758" s="20"/>
      <c r="AE11758" s="28"/>
      <c r="AF11758" s="29"/>
    </row>
    <row r="11759" spans="1:32">
      <c r="A11759" s="7"/>
      <c r="B11759" s="7"/>
      <c r="C11759" s="7"/>
      <c r="D11759" s="9" t="s">
        <v>38</v>
      </c>
      <c r="E11759" s="10" t="s">
        <v>39</v>
      </c>
      <c r="F11759" s="9"/>
      <c r="R11759" s="12">
        <f t="shared" si="6225"/>
        <v>0</v>
      </c>
      <c r="X11759" s="20" t="str">
        <f t="shared" si="6222"/>
        <v/>
      </c>
      <c r="Y11759" s="20" t="str">
        <f t="shared" si="6223"/>
        <v/>
      </c>
      <c r="Z11759" s="20" t="str">
        <f>IF(R11759&lt;S11759+T11759,"期末实有头数应大于等于能繁母畜+种公畜","")</f>
        <v/>
      </c>
      <c r="AA11759" s="20" t="str">
        <f>IF(R11759&lt;U11759+V11759,"期末实有头数应大于等于良种+改良种","")</f>
        <v/>
      </c>
      <c r="AE11759" s="28"/>
      <c r="AF11759" s="29"/>
    </row>
    <row r="11760" spans="1:32">
      <c r="A11760" s="7"/>
      <c r="B11760" s="7"/>
      <c r="C11760" s="7"/>
      <c r="D11760" s="9" t="s">
        <v>40</v>
      </c>
      <c r="E11760" s="10" t="s">
        <v>41</v>
      </c>
      <c r="F11760" s="9"/>
      <c r="G11760" s="12"/>
      <c r="H11760" s="12">
        <f t="shared" ref="G11760:V11760" si="6226">H11761+H11765</f>
        <v>0</v>
      </c>
      <c r="I11760" s="12">
        <f t="shared" si="6226"/>
        <v>0</v>
      </c>
      <c r="J11760" s="12">
        <f t="shared" si="6226"/>
        <v>0</v>
      </c>
      <c r="K11760" s="12">
        <f t="shared" si="6226"/>
        <v>0</v>
      </c>
      <c r="L11760" s="12">
        <f t="shared" si="6226"/>
        <v>0</v>
      </c>
      <c r="M11760" s="12">
        <f t="shared" si="6226"/>
        <v>0</v>
      </c>
      <c r="N11760" s="12">
        <f t="shared" si="6226"/>
        <v>0</v>
      </c>
      <c r="O11760" s="12">
        <f t="shared" si="6226"/>
        <v>0</v>
      </c>
      <c r="P11760" s="12">
        <f t="shared" si="6226"/>
        <v>0</v>
      </c>
      <c r="Q11760" s="12">
        <f t="shared" si="6226"/>
        <v>0</v>
      </c>
      <c r="R11760" s="21">
        <f t="shared" si="6226"/>
        <v>0</v>
      </c>
      <c r="S11760" s="12">
        <f t="shared" si="6226"/>
        <v>0</v>
      </c>
      <c r="T11760" s="12">
        <f t="shared" si="6226"/>
        <v>0</v>
      </c>
      <c r="U11760" s="12">
        <f t="shared" si="6226"/>
        <v>0</v>
      </c>
      <c r="V11760" s="12">
        <f t="shared" si="6226"/>
        <v>0</v>
      </c>
      <c r="X11760" s="20" t="str">
        <f t="shared" si="6222"/>
        <v/>
      </c>
      <c r="Y11760" s="20" t="str">
        <f t="shared" si="6223"/>
        <v/>
      </c>
      <c r="Z11760" s="20" t="str">
        <f>IF(R11760&lt;S11760+T11760,"期末实有头数应大于等于能繁母畜+种公畜","")</f>
        <v/>
      </c>
      <c r="AA11760" s="20" t="str">
        <f>IF(R11760&lt;U11760+V11760,"期末实有头数应大于等于良种+改良种","")</f>
        <v/>
      </c>
      <c r="AE11760" s="28"/>
      <c r="AF11760" s="29"/>
    </row>
    <row r="11761" spans="1:32">
      <c r="A11761" s="7"/>
      <c r="B11761" s="7"/>
      <c r="C11761" s="7"/>
      <c r="D11761" s="9" t="s">
        <v>42</v>
      </c>
      <c r="E11761" s="10" t="s">
        <v>41</v>
      </c>
      <c r="F11761" s="9"/>
      <c r="R11761" s="12">
        <f>G11761+I11761+J11761+K11761-L11761-M11761-N11761-Q11761</f>
        <v>0</v>
      </c>
      <c r="X11761" s="20" t="str">
        <f t="shared" si="6222"/>
        <v/>
      </c>
      <c r="Y11761" s="20" t="str">
        <f t="shared" si="6223"/>
        <v/>
      </c>
      <c r="Z11761" s="20" t="str">
        <f>IF(R11761&lt;S11761+T11761,"期末实有头数应大于等于能繁母畜+种公畜","")</f>
        <v/>
      </c>
      <c r="AA11761" s="20" t="str">
        <f>IF(R11761&lt;U11761+V11761,"期末实有头数应大于等于良种+改良种","")</f>
        <v/>
      </c>
      <c r="AE11761" s="28"/>
      <c r="AF11761" s="29"/>
    </row>
    <row r="11762" spans="1:32">
      <c r="A11762" s="7"/>
      <c r="B11762" s="7"/>
      <c r="C11762" s="7"/>
      <c r="D11762" s="9" t="s">
        <v>43</v>
      </c>
      <c r="E11762" s="10" t="s">
        <v>41</v>
      </c>
      <c r="F11762" s="9"/>
      <c r="R11762" s="12">
        <f>G11762+I11762+J11762+K11762-L11762-M11762-N11762-Q11762</f>
        <v>0</v>
      </c>
      <c r="U11762" s="15" t="s">
        <v>32</v>
      </c>
      <c r="V11762" s="15" t="s">
        <v>32</v>
      </c>
      <c r="X11762" s="20" t="str">
        <f t="shared" si="6222"/>
        <v/>
      </c>
      <c r="Y11762" s="20" t="str">
        <f t="shared" si="6223"/>
        <v/>
      </c>
      <c r="Z11762" s="20" t="str">
        <f>IF(R11762&lt;S11762+T11762,"期末实有头数应大于等于能繁母畜+种公畜","")</f>
        <v/>
      </c>
      <c r="AA11762" s="20"/>
      <c r="AE11762" s="28"/>
      <c r="AF11762" s="29"/>
    </row>
    <row r="11763" spans="1:32">
      <c r="A11763" s="7"/>
      <c r="B11763" s="7"/>
      <c r="C11763" s="7"/>
      <c r="D11763" s="9" t="s">
        <v>44</v>
      </c>
      <c r="E11763" s="10" t="s">
        <v>41</v>
      </c>
      <c r="F11763" s="9"/>
      <c r="H11763" s="15" t="s">
        <v>32</v>
      </c>
      <c r="I11763" s="15" t="s">
        <v>32</v>
      </c>
      <c r="J11763" s="15" t="s">
        <v>32</v>
      </c>
      <c r="K11763" s="15" t="s">
        <v>32</v>
      </c>
      <c r="L11763" s="15" t="s">
        <v>32</v>
      </c>
      <c r="M11763" s="15" t="s">
        <v>32</v>
      </c>
      <c r="N11763" s="15" t="s">
        <v>32</v>
      </c>
      <c r="O11763" s="15" t="s">
        <v>32</v>
      </c>
      <c r="P11763" s="15" t="s">
        <v>32</v>
      </c>
      <c r="Q11763" s="15" t="s">
        <v>32</v>
      </c>
      <c r="R11763" s="22"/>
      <c r="T11763" s="15" t="s">
        <v>32</v>
      </c>
      <c r="U11763" s="15" t="s">
        <v>32</v>
      </c>
      <c r="V11763" s="15" t="s">
        <v>32</v>
      </c>
      <c r="X11763" s="20" t="str">
        <f t="shared" si="6222"/>
        <v/>
      </c>
      <c r="Y11763" s="20"/>
      <c r="Z11763" s="20"/>
      <c r="AA11763" s="20"/>
      <c r="AE11763" s="28"/>
      <c r="AF11763" s="29"/>
    </row>
    <row r="11764" spans="1:32">
      <c r="A11764" s="7"/>
      <c r="B11764" s="7"/>
      <c r="C11764" s="7"/>
      <c r="D11764" s="9" t="s">
        <v>45</v>
      </c>
      <c r="E11764" s="10" t="s">
        <v>41</v>
      </c>
      <c r="F11764" s="9"/>
      <c r="H11764" s="15" t="s">
        <v>32</v>
      </c>
      <c r="I11764" s="15" t="s">
        <v>32</v>
      </c>
      <c r="J11764" s="15" t="s">
        <v>32</v>
      </c>
      <c r="K11764" s="15" t="s">
        <v>32</v>
      </c>
      <c r="L11764" s="15" t="s">
        <v>32</v>
      </c>
      <c r="M11764" s="15" t="s">
        <v>32</v>
      </c>
      <c r="N11764" s="15" t="s">
        <v>32</v>
      </c>
      <c r="O11764" s="15" t="s">
        <v>32</v>
      </c>
      <c r="P11764" s="15" t="s">
        <v>32</v>
      </c>
      <c r="Q11764" s="15" t="s">
        <v>32</v>
      </c>
      <c r="R11764" s="22"/>
      <c r="T11764" s="15" t="s">
        <v>32</v>
      </c>
      <c r="U11764" s="15" t="s">
        <v>32</v>
      </c>
      <c r="V11764" s="15" t="s">
        <v>32</v>
      </c>
      <c r="X11764" s="20" t="str">
        <f t="shared" si="6222"/>
        <v/>
      </c>
      <c r="Y11764" s="20"/>
      <c r="Z11764" s="20"/>
      <c r="AA11764" s="20"/>
      <c r="AE11764" s="28"/>
      <c r="AF11764" s="29"/>
    </row>
    <row r="11765" spans="1:32">
      <c r="A11765" s="7"/>
      <c r="B11765" s="7"/>
      <c r="C11765" s="7"/>
      <c r="D11765" s="9" t="s">
        <v>46</v>
      </c>
      <c r="E11765" s="10" t="s">
        <v>41</v>
      </c>
      <c r="F11765" s="9"/>
      <c r="R11765" s="12">
        <f>G11765+I11765+J11765+K11765-L11765-M11765-N11765-Q11765</f>
        <v>0</v>
      </c>
      <c r="X11765" s="20" t="str">
        <f t="shared" si="6222"/>
        <v/>
      </c>
      <c r="Y11765" s="20" t="str">
        <f>IF(N11765&lt;O11765+P11765,"出卖应大于等于出卖肉畜+出卖仔畜","")</f>
        <v/>
      </c>
      <c r="Z11765" s="20" t="str">
        <f t="shared" ref="Z11765:Z11774" si="6227">IF(R11765&lt;S11765+T11765,"期末实有头数应大于等于能繁母畜+种公畜","")</f>
        <v/>
      </c>
      <c r="AA11765" s="20" t="str">
        <f t="shared" ref="AA11765:AA11770" si="6228">IF(R11765&lt;U11765+V11765,"期末实有头数应大于等于良种+改良种","")</f>
        <v/>
      </c>
      <c r="AE11765" s="28"/>
      <c r="AF11765" s="29"/>
    </row>
    <row r="11766" spans="1:32">
      <c r="A11766" s="7"/>
      <c r="B11766" s="7"/>
      <c r="C11766" s="7"/>
      <c r="D11766" s="9" t="s">
        <v>47</v>
      </c>
      <c r="E11766" s="16" t="s">
        <v>27</v>
      </c>
      <c r="F11766" s="9"/>
      <c r="R11766" s="12">
        <f>G11766+I11766+J11766+K11766-L11766-M11766-N11766-Q11766</f>
        <v>0</v>
      </c>
      <c r="X11766" s="20" t="str">
        <f t="shared" si="6222"/>
        <v/>
      </c>
      <c r="Y11766" s="20" t="str">
        <f>IF(N11766&lt;O11766+P11766,"出卖应大于等于出卖肉畜+出卖仔畜","")</f>
        <v/>
      </c>
      <c r="Z11766" s="20" t="str">
        <f t="shared" si="6227"/>
        <v/>
      </c>
      <c r="AA11766" s="20" t="str">
        <f t="shared" si="6228"/>
        <v/>
      </c>
      <c r="AE11766" s="28"/>
      <c r="AF11766" s="29"/>
    </row>
    <row r="11767" spans="1:32">
      <c r="A11767" s="7"/>
      <c r="B11767" s="7"/>
      <c r="C11767" s="7"/>
      <c r="D11767" s="9" t="s">
        <v>26</v>
      </c>
      <c r="E11767" s="10" t="s">
        <v>27</v>
      </c>
      <c r="F11767" s="9"/>
      <c r="G11767" s="12"/>
      <c r="H11767" s="12">
        <f t="shared" ref="G11767:V11767" si="6229">H11768+H11783</f>
        <v>0</v>
      </c>
      <c r="I11767" s="12">
        <f t="shared" si="6229"/>
        <v>0</v>
      </c>
      <c r="J11767" s="12">
        <f t="shared" si="6229"/>
        <v>0</v>
      </c>
      <c r="K11767" s="12">
        <f t="shared" si="6229"/>
        <v>0</v>
      </c>
      <c r="L11767" s="12">
        <f t="shared" si="6229"/>
        <v>0</v>
      </c>
      <c r="M11767" s="12">
        <f t="shared" si="6229"/>
        <v>0</v>
      </c>
      <c r="N11767" s="12">
        <f t="shared" si="6229"/>
        <v>0</v>
      </c>
      <c r="O11767" s="12">
        <f t="shared" si="6229"/>
        <v>0</v>
      </c>
      <c r="P11767" s="12">
        <f t="shared" si="6229"/>
        <v>0</v>
      </c>
      <c r="Q11767" s="12">
        <f t="shared" si="6229"/>
        <v>0</v>
      </c>
      <c r="R11767" s="12">
        <f t="shared" si="6229"/>
        <v>0</v>
      </c>
      <c r="S11767" s="12">
        <f t="shared" si="6229"/>
        <v>0</v>
      </c>
      <c r="T11767" s="12">
        <f t="shared" si="6229"/>
        <v>0</v>
      </c>
      <c r="U11767" s="12">
        <f t="shared" si="6229"/>
        <v>0</v>
      </c>
      <c r="V11767" s="12">
        <f t="shared" si="6229"/>
        <v>0</v>
      </c>
      <c r="X11767" s="20" t="str">
        <f t="shared" si="6222"/>
        <v/>
      </c>
      <c r="Y11767" s="20" t="str">
        <f>IF(N11767&lt;O11767+P11767,"出卖应大于等于出卖肉畜+出卖仔畜","")</f>
        <v/>
      </c>
      <c r="Z11767" s="20" t="str">
        <f t="shared" si="6227"/>
        <v/>
      </c>
      <c r="AA11767" s="20" t="str">
        <f t="shared" si="6228"/>
        <v/>
      </c>
      <c r="AE11767" s="28"/>
      <c r="AF11767" s="29"/>
    </row>
    <row r="11768" spans="1:32">
      <c r="A11768" s="7"/>
      <c r="B11768" s="7"/>
      <c r="C11768" s="7"/>
      <c r="D11768" s="9" t="s">
        <v>28</v>
      </c>
      <c r="E11768" s="10" t="s">
        <v>27</v>
      </c>
      <c r="F11768" s="9"/>
      <c r="G11768" s="12"/>
      <c r="H11768" s="12">
        <f t="shared" ref="G11768:V11768" si="6230">H11769+H11777</f>
        <v>0</v>
      </c>
      <c r="I11768" s="12">
        <f t="shared" si="6230"/>
        <v>0</v>
      </c>
      <c r="J11768" s="12">
        <f t="shared" si="6230"/>
        <v>0</v>
      </c>
      <c r="K11768" s="12">
        <f t="shared" si="6230"/>
        <v>0</v>
      </c>
      <c r="L11768" s="12">
        <f t="shared" si="6230"/>
        <v>0</v>
      </c>
      <c r="M11768" s="12">
        <f t="shared" si="6230"/>
        <v>0</v>
      </c>
      <c r="N11768" s="12">
        <f t="shared" si="6230"/>
        <v>0</v>
      </c>
      <c r="O11768" s="12">
        <f t="shared" si="6230"/>
        <v>0</v>
      </c>
      <c r="P11768" s="12">
        <f t="shared" si="6230"/>
        <v>0</v>
      </c>
      <c r="Q11768" s="12">
        <f t="shared" si="6230"/>
        <v>0</v>
      </c>
      <c r="R11768" s="12">
        <f t="shared" si="6230"/>
        <v>0</v>
      </c>
      <c r="S11768" s="12">
        <f t="shared" si="6230"/>
        <v>0</v>
      </c>
      <c r="T11768" s="12">
        <f t="shared" si="6230"/>
        <v>0</v>
      </c>
      <c r="U11768" s="12">
        <f t="shared" si="6230"/>
        <v>0</v>
      </c>
      <c r="V11768" s="12">
        <f t="shared" si="6230"/>
        <v>0</v>
      </c>
      <c r="X11768" s="20" t="str">
        <f t="shared" ref="X11768:X11784" si="6231">IF(H11768&lt;I11768,"繁殖仔畜应大于等于成活","")</f>
        <v/>
      </c>
      <c r="Y11768" s="20" t="str">
        <f t="shared" ref="Y11768:Y11779" si="6232">IF(N11768&lt;O11768+P11768,"出卖应大于等于出卖肉畜+出卖仔畜","")</f>
        <v/>
      </c>
      <c r="Z11768" s="20" t="str">
        <f t="shared" si="6227"/>
        <v/>
      </c>
      <c r="AA11768" s="20" t="str">
        <f t="shared" si="6228"/>
        <v/>
      </c>
      <c r="AE11768" s="28"/>
      <c r="AF11768" s="29"/>
    </row>
    <row r="11769" spans="1:32">
      <c r="A11769" s="7"/>
      <c r="B11769" s="7"/>
      <c r="C11769" s="7"/>
      <c r="D11769" s="9" t="s">
        <v>29</v>
      </c>
      <c r="E11769" s="10" t="s">
        <v>27</v>
      </c>
      <c r="F11769" s="9"/>
      <c r="G11769" s="12"/>
      <c r="H11769" s="12">
        <f t="shared" ref="G11769:R11769" si="6233">H11770+H11773+H11774+H11775+H11776</f>
        <v>0</v>
      </c>
      <c r="I11769" s="12">
        <f t="shared" si="6233"/>
        <v>0</v>
      </c>
      <c r="J11769" s="12">
        <f t="shared" si="6233"/>
        <v>0</v>
      </c>
      <c r="K11769" s="12">
        <f t="shared" si="6233"/>
        <v>0</v>
      </c>
      <c r="L11769" s="12">
        <f t="shared" si="6233"/>
        <v>0</v>
      </c>
      <c r="M11769" s="12">
        <f t="shared" si="6233"/>
        <v>0</v>
      </c>
      <c r="N11769" s="12">
        <f t="shared" si="6233"/>
        <v>0</v>
      </c>
      <c r="O11769" s="12">
        <f t="shared" si="6233"/>
        <v>0</v>
      </c>
      <c r="P11769" s="12">
        <f t="shared" si="6233"/>
        <v>0</v>
      </c>
      <c r="Q11769" s="12">
        <f t="shared" si="6233"/>
        <v>0</v>
      </c>
      <c r="R11769" s="12">
        <f t="shared" si="6233"/>
        <v>0</v>
      </c>
      <c r="S11769" s="12">
        <f>S11770+S11773+S11774+S11776</f>
        <v>0</v>
      </c>
      <c r="T11769" s="12">
        <f>T11770+T11773+T11774+T11776</f>
        <v>0</v>
      </c>
      <c r="U11769" s="12">
        <f>U11770+U11773+U11774+U11776</f>
        <v>0</v>
      </c>
      <c r="V11769" s="12">
        <f>V11770+V11773+V11774+V11776</f>
        <v>0</v>
      </c>
      <c r="X11769" s="20" t="str">
        <f t="shared" si="6231"/>
        <v/>
      </c>
      <c r="Y11769" s="20" t="str">
        <f t="shared" si="6232"/>
        <v/>
      </c>
      <c r="Z11769" s="20" t="str">
        <f t="shared" si="6227"/>
        <v/>
      </c>
      <c r="AA11769" s="20" t="str">
        <f t="shared" si="6228"/>
        <v/>
      </c>
      <c r="AE11769" s="28"/>
      <c r="AF11769" s="29"/>
    </row>
    <row r="11770" spans="1:32">
      <c r="A11770" s="7"/>
      <c r="B11770" s="7"/>
      <c r="C11770" s="7"/>
      <c r="D11770" s="9" t="s">
        <v>30</v>
      </c>
      <c r="E11770" s="10" t="s">
        <v>27</v>
      </c>
      <c r="F11770" s="9"/>
      <c r="R11770" s="12">
        <f>G11770+I11770+J11770+K11770-L11770-M11770-N11770-Q11770</f>
        <v>0</v>
      </c>
      <c r="X11770" s="20" t="str">
        <f t="shared" si="6231"/>
        <v/>
      </c>
      <c r="Y11770" s="20" t="str">
        <f t="shared" si="6232"/>
        <v/>
      </c>
      <c r="Z11770" s="20" t="str">
        <f t="shared" si="6227"/>
        <v/>
      </c>
      <c r="AA11770" s="20" t="str">
        <f t="shared" si="6228"/>
        <v/>
      </c>
      <c r="AE11770" s="28"/>
      <c r="AF11770" s="29"/>
    </row>
    <row r="11771" spans="1:32">
      <c r="A11771" s="7"/>
      <c r="B11771" s="7"/>
      <c r="C11771" s="7"/>
      <c r="D11771" s="9" t="s">
        <v>31</v>
      </c>
      <c r="E11771" s="10" t="s">
        <v>27</v>
      </c>
      <c r="F11771" s="9"/>
      <c r="R11771" s="12">
        <f t="shared" ref="R11771:R11776" si="6234">G11771+I11771+J11771+K11771-L11771-M11771-N11771-Q11771</f>
        <v>0</v>
      </c>
      <c r="U11771" s="15" t="s">
        <v>32</v>
      </c>
      <c r="V11771" s="15" t="s">
        <v>32</v>
      </c>
      <c r="X11771" s="20" t="str">
        <f t="shared" si="6231"/>
        <v/>
      </c>
      <c r="Y11771" s="20" t="str">
        <f t="shared" si="6232"/>
        <v/>
      </c>
      <c r="Z11771" s="20" t="str">
        <f t="shared" si="6227"/>
        <v/>
      </c>
      <c r="AA11771" s="20"/>
      <c r="AE11771" s="28"/>
      <c r="AF11771" s="29"/>
    </row>
    <row r="11772" spans="1:32">
      <c r="A11772" s="7"/>
      <c r="B11772" s="7"/>
      <c r="C11772" s="7"/>
      <c r="D11772" s="9" t="s">
        <v>33</v>
      </c>
      <c r="E11772" s="10" t="s">
        <v>27</v>
      </c>
      <c r="F11772" s="9"/>
      <c r="R11772" s="12">
        <f t="shared" si="6234"/>
        <v>0</v>
      </c>
      <c r="U11772" s="15" t="s">
        <v>32</v>
      </c>
      <c r="V11772" s="15" t="s">
        <v>32</v>
      </c>
      <c r="X11772" s="20" t="str">
        <f t="shared" si="6231"/>
        <v/>
      </c>
      <c r="Y11772" s="20" t="str">
        <f t="shared" si="6232"/>
        <v/>
      </c>
      <c r="Z11772" s="20" t="str">
        <f t="shared" si="6227"/>
        <v/>
      </c>
      <c r="AA11772" s="20"/>
      <c r="AE11772" s="28"/>
      <c r="AF11772" s="29"/>
    </row>
    <row r="11773" spans="1:32">
      <c r="A11773" s="7"/>
      <c r="B11773" s="7"/>
      <c r="C11773" s="7"/>
      <c r="D11773" s="9" t="s">
        <v>34</v>
      </c>
      <c r="E11773" s="10" t="s">
        <v>35</v>
      </c>
      <c r="F11773" s="9"/>
      <c r="R11773" s="12">
        <f t="shared" si="6234"/>
        <v>0</v>
      </c>
      <c r="X11773" s="20" t="str">
        <f t="shared" si="6231"/>
        <v/>
      </c>
      <c r="Y11773" s="20" t="str">
        <f t="shared" si="6232"/>
        <v/>
      </c>
      <c r="Z11773" s="20" t="str">
        <f t="shared" si="6227"/>
        <v/>
      </c>
      <c r="AA11773" s="20" t="str">
        <f>IF(R11773&lt;U11773+V11773,"期末实有头数应大于等于良种+改良种","")</f>
        <v/>
      </c>
      <c r="AE11773" s="28"/>
      <c r="AF11773" s="29"/>
    </row>
    <row r="11774" spans="1:32">
      <c r="A11774" s="7"/>
      <c r="B11774" s="7"/>
      <c r="C11774" s="7"/>
      <c r="D11774" s="9" t="s">
        <v>36</v>
      </c>
      <c r="E11774" s="10" t="s">
        <v>27</v>
      </c>
      <c r="F11774" s="9"/>
      <c r="R11774" s="12">
        <f t="shared" si="6234"/>
        <v>0</v>
      </c>
      <c r="X11774" s="20" t="str">
        <f t="shared" si="6231"/>
        <v/>
      </c>
      <c r="Y11774" s="20" t="str">
        <f t="shared" si="6232"/>
        <v/>
      </c>
      <c r="Z11774" s="20" t="str">
        <f t="shared" si="6227"/>
        <v/>
      </c>
      <c r="AA11774" s="20" t="str">
        <f>IF(R11774&lt;U11774+V11774,"期末实有头数应大于等于良种+改良种","")</f>
        <v/>
      </c>
      <c r="AE11774" s="28"/>
      <c r="AF11774" s="29"/>
    </row>
    <row r="11775" spans="1:32">
      <c r="A11775" s="7"/>
      <c r="B11775" s="7"/>
      <c r="C11775" s="7"/>
      <c r="D11775" s="9" t="s">
        <v>37</v>
      </c>
      <c r="E11775" s="10" t="s">
        <v>27</v>
      </c>
      <c r="F11775" s="9"/>
      <c r="R11775" s="12">
        <f t="shared" si="6234"/>
        <v>0</v>
      </c>
      <c r="S11775" s="15" t="s">
        <v>32</v>
      </c>
      <c r="T11775" s="15" t="s">
        <v>32</v>
      </c>
      <c r="U11775" s="15" t="s">
        <v>32</v>
      </c>
      <c r="V11775" s="15" t="s">
        <v>32</v>
      </c>
      <c r="X11775" s="20" t="str">
        <f t="shared" si="6231"/>
        <v/>
      </c>
      <c r="Y11775" s="20" t="str">
        <f t="shared" si="6232"/>
        <v/>
      </c>
      <c r="Z11775" s="20"/>
      <c r="AA11775" s="20"/>
      <c r="AE11775" s="28"/>
      <c r="AF11775" s="29"/>
    </row>
    <row r="11776" spans="1:32">
      <c r="A11776" s="7"/>
      <c r="B11776" s="7"/>
      <c r="C11776" s="7"/>
      <c r="D11776" s="9" t="s">
        <v>38</v>
      </c>
      <c r="E11776" s="10" t="s">
        <v>39</v>
      </c>
      <c r="F11776" s="9"/>
      <c r="R11776" s="12">
        <f t="shared" si="6234"/>
        <v>0</v>
      </c>
      <c r="X11776" s="20" t="str">
        <f t="shared" si="6231"/>
        <v/>
      </c>
      <c r="Y11776" s="20" t="str">
        <f t="shared" si="6232"/>
        <v/>
      </c>
      <c r="Z11776" s="20" t="str">
        <f>IF(R11776&lt;S11776+T11776,"期末实有头数应大于等于能繁母畜+种公畜","")</f>
        <v/>
      </c>
      <c r="AA11776" s="20" t="str">
        <f>IF(R11776&lt;U11776+V11776,"期末实有头数应大于等于良种+改良种","")</f>
        <v/>
      </c>
      <c r="AE11776" s="28"/>
      <c r="AF11776" s="29"/>
    </row>
    <row r="11777" spans="1:32">
      <c r="A11777" s="7"/>
      <c r="B11777" s="7"/>
      <c r="C11777" s="7"/>
      <c r="D11777" s="9" t="s">
        <v>40</v>
      </c>
      <c r="E11777" s="10" t="s">
        <v>41</v>
      </c>
      <c r="F11777" s="9"/>
      <c r="G11777" s="12"/>
      <c r="H11777" s="12">
        <f t="shared" ref="G11777:V11777" si="6235">H11778+H11782</f>
        <v>0</v>
      </c>
      <c r="I11777" s="12">
        <f t="shared" si="6235"/>
        <v>0</v>
      </c>
      <c r="J11777" s="12">
        <f t="shared" si="6235"/>
        <v>0</v>
      </c>
      <c r="K11777" s="12">
        <f t="shared" si="6235"/>
        <v>0</v>
      </c>
      <c r="L11777" s="12">
        <f t="shared" si="6235"/>
        <v>0</v>
      </c>
      <c r="M11777" s="12">
        <f t="shared" si="6235"/>
        <v>0</v>
      </c>
      <c r="N11777" s="12">
        <f t="shared" si="6235"/>
        <v>0</v>
      </c>
      <c r="O11777" s="12">
        <f t="shared" si="6235"/>
        <v>0</v>
      </c>
      <c r="P11777" s="12">
        <f t="shared" si="6235"/>
        <v>0</v>
      </c>
      <c r="Q11777" s="12">
        <f t="shared" si="6235"/>
        <v>0</v>
      </c>
      <c r="R11777" s="21">
        <f t="shared" si="6235"/>
        <v>0</v>
      </c>
      <c r="S11777" s="12">
        <f t="shared" si="6235"/>
        <v>0</v>
      </c>
      <c r="T11777" s="12">
        <f t="shared" si="6235"/>
        <v>0</v>
      </c>
      <c r="U11777" s="12">
        <f t="shared" si="6235"/>
        <v>0</v>
      </c>
      <c r="V11777" s="12">
        <f t="shared" si="6235"/>
        <v>0</v>
      </c>
      <c r="X11777" s="20" t="str">
        <f t="shared" si="6231"/>
        <v/>
      </c>
      <c r="Y11777" s="20" t="str">
        <f t="shared" si="6232"/>
        <v/>
      </c>
      <c r="Z11777" s="20" t="str">
        <f>IF(R11777&lt;S11777+T11777,"期末实有头数应大于等于能繁母畜+种公畜","")</f>
        <v/>
      </c>
      <c r="AA11777" s="20" t="str">
        <f>IF(R11777&lt;U11777+V11777,"期末实有头数应大于等于良种+改良种","")</f>
        <v/>
      </c>
      <c r="AE11777" s="28"/>
      <c r="AF11777" s="29"/>
    </row>
    <row r="11778" spans="1:32">
      <c r="A11778" s="7"/>
      <c r="B11778" s="7"/>
      <c r="C11778" s="7"/>
      <c r="D11778" s="9" t="s">
        <v>42</v>
      </c>
      <c r="E11778" s="10" t="s">
        <v>41</v>
      </c>
      <c r="F11778" s="9"/>
      <c r="R11778" s="12">
        <f>G11778+I11778+J11778+K11778-L11778-M11778-N11778-Q11778</f>
        <v>0</v>
      </c>
      <c r="X11778" s="20" t="str">
        <f t="shared" si="6231"/>
        <v/>
      </c>
      <c r="Y11778" s="20" t="str">
        <f t="shared" si="6232"/>
        <v/>
      </c>
      <c r="Z11778" s="20" t="str">
        <f>IF(R11778&lt;S11778+T11778,"期末实有头数应大于等于能繁母畜+种公畜","")</f>
        <v/>
      </c>
      <c r="AA11778" s="20" t="str">
        <f>IF(R11778&lt;U11778+V11778,"期末实有头数应大于等于良种+改良种","")</f>
        <v/>
      </c>
      <c r="AE11778" s="28"/>
      <c r="AF11778" s="29"/>
    </row>
    <row r="11779" spans="1:32">
      <c r="A11779" s="7"/>
      <c r="B11779" s="7"/>
      <c r="C11779" s="7"/>
      <c r="D11779" s="9" t="s">
        <v>43</v>
      </c>
      <c r="E11779" s="10" t="s">
        <v>41</v>
      </c>
      <c r="F11779" s="9"/>
      <c r="R11779" s="12">
        <f>G11779+I11779+J11779+K11779-L11779-M11779-N11779-Q11779</f>
        <v>0</v>
      </c>
      <c r="U11779" s="15" t="s">
        <v>32</v>
      </c>
      <c r="V11779" s="15" t="s">
        <v>32</v>
      </c>
      <c r="X11779" s="20" t="str">
        <f t="shared" si="6231"/>
        <v/>
      </c>
      <c r="Y11779" s="20" t="str">
        <f t="shared" si="6232"/>
        <v/>
      </c>
      <c r="Z11779" s="20" t="str">
        <f>IF(R11779&lt;S11779+T11779,"期末实有头数应大于等于能繁母畜+种公畜","")</f>
        <v/>
      </c>
      <c r="AA11779" s="20"/>
      <c r="AE11779" s="28"/>
      <c r="AF11779" s="29"/>
    </row>
    <row r="11780" spans="1:32">
      <c r="A11780" s="7"/>
      <c r="B11780" s="7"/>
      <c r="C11780" s="7"/>
      <c r="D11780" s="9" t="s">
        <v>44</v>
      </c>
      <c r="E11780" s="10" t="s">
        <v>41</v>
      </c>
      <c r="F11780" s="9"/>
      <c r="H11780" s="15" t="s">
        <v>32</v>
      </c>
      <c r="I11780" s="15" t="s">
        <v>32</v>
      </c>
      <c r="J11780" s="15" t="s">
        <v>32</v>
      </c>
      <c r="K11780" s="15" t="s">
        <v>32</v>
      </c>
      <c r="L11780" s="15" t="s">
        <v>32</v>
      </c>
      <c r="M11780" s="15" t="s">
        <v>32</v>
      </c>
      <c r="N11780" s="15" t="s">
        <v>32</v>
      </c>
      <c r="O11780" s="15" t="s">
        <v>32</v>
      </c>
      <c r="P11780" s="15" t="s">
        <v>32</v>
      </c>
      <c r="Q11780" s="15" t="s">
        <v>32</v>
      </c>
      <c r="R11780" s="22"/>
      <c r="T11780" s="15" t="s">
        <v>32</v>
      </c>
      <c r="U11780" s="15" t="s">
        <v>32</v>
      </c>
      <c r="V11780" s="15" t="s">
        <v>32</v>
      </c>
      <c r="X11780" s="20" t="str">
        <f t="shared" si="6231"/>
        <v/>
      </c>
      <c r="Y11780" s="20"/>
      <c r="Z11780" s="20"/>
      <c r="AA11780" s="20"/>
      <c r="AE11780" s="28"/>
      <c r="AF11780" s="29"/>
    </row>
    <row r="11781" spans="1:32">
      <c r="A11781" s="7"/>
      <c r="B11781" s="7"/>
      <c r="C11781" s="7"/>
      <c r="D11781" s="9" t="s">
        <v>45</v>
      </c>
      <c r="E11781" s="10" t="s">
        <v>41</v>
      </c>
      <c r="F11781" s="9"/>
      <c r="H11781" s="15" t="s">
        <v>32</v>
      </c>
      <c r="I11781" s="15" t="s">
        <v>32</v>
      </c>
      <c r="J11781" s="15" t="s">
        <v>32</v>
      </c>
      <c r="K11781" s="15" t="s">
        <v>32</v>
      </c>
      <c r="L11781" s="15" t="s">
        <v>32</v>
      </c>
      <c r="M11781" s="15" t="s">
        <v>32</v>
      </c>
      <c r="N11781" s="15" t="s">
        <v>32</v>
      </c>
      <c r="O11781" s="15" t="s">
        <v>32</v>
      </c>
      <c r="P11781" s="15" t="s">
        <v>32</v>
      </c>
      <c r="Q11781" s="15" t="s">
        <v>32</v>
      </c>
      <c r="R11781" s="22"/>
      <c r="T11781" s="15" t="s">
        <v>32</v>
      </c>
      <c r="U11781" s="15" t="s">
        <v>32</v>
      </c>
      <c r="V11781" s="15" t="s">
        <v>32</v>
      </c>
      <c r="X11781" s="20" t="str">
        <f t="shared" si="6231"/>
        <v/>
      </c>
      <c r="Y11781" s="20"/>
      <c r="Z11781" s="20"/>
      <c r="AA11781" s="20"/>
      <c r="AE11781" s="28"/>
      <c r="AF11781" s="29"/>
    </row>
    <row r="11782" spans="1:32">
      <c r="A11782" s="7"/>
      <c r="B11782" s="7"/>
      <c r="C11782" s="7"/>
      <c r="D11782" s="9" t="s">
        <v>46</v>
      </c>
      <c r="E11782" s="10" t="s">
        <v>41</v>
      </c>
      <c r="F11782" s="9"/>
      <c r="R11782" s="12">
        <f>G11782+I11782+J11782+K11782-L11782-M11782-N11782-Q11782</f>
        <v>0</v>
      </c>
      <c r="X11782" s="20" t="str">
        <f t="shared" si="6231"/>
        <v/>
      </c>
      <c r="Y11782" s="20" t="str">
        <f>IF(N11782&lt;O11782+P11782,"出卖应大于等于出卖肉畜+出卖仔畜","")</f>
        <v/>
      </c>
      <c r="Z11782" s="20" t="str">
        <f t="shared" ref="Z11782:Z11791" si="6236">IF(R11782&lt;S11782+T11782,"期末实有头数应大于等于能繁母畜+种公畜","")</f>
        <v/>
      </c>
      <c r="AA11782" s="20" t="str">
        <f t="shared" ref="AA11782:AA11787" si="6237">IF(R11782&lt;U11782+V11782,"期末实有头数应大于等于良种+改良种","")</f>
        <v/>
      </c>
      <c r="AE11782" s="28"/>
      <c r="AF11782" s="29"/>
    </row>
    <row r="11783" spans="1:32">
      <c r="A11783" s="7"/>
      <c r="B11783" s="7"/>
      <c r="C11783" s="7"/>
      <c r="D11783" s="9" t="s">
        <v>47</v>
      </c>
      <c r="E11783" s="16" t="s">
        <v>27</v>
      </c>
      <c r="F11783" s="9"/>
      <c r="R11783" s="12">
        <f>G11783+I11783+J11783+K11783-L11783-M11783-N11783-Q11783</f>
        <v>0</v>
      </c>
      <c r="X11783" s="20" t="str">
        <f t="shared" si="6231"/>
        <v/>
      </c>
      <c r="Y11783" s="20" t="str">
        <f>IF(N11783&lt;O11783+P11783,"出卖应大于等于出卖肉畜+出卖仔畜","")</f>
        <v/>
      </c>
      <c r="Z11783" s="20" t="str">
        <f t="shared" si="6236"/>
        <v/>
      </c>
      <c r="AA11783" s="20" t="str">
        <f t="shared" si="6237"/>
        <v/>
      </c>
      <c r="AE11783" s="28"/>
      <c r="AF11783" s="29"/>
    </row>
    <row r="11784" spans="1:32">
      <c r="A11784" s="7"/>
      <c r="B11784" s="7"/>
      <c r="C11784" s="7"/>
      <c r="D11784" s="9" t="s">
        <v>26</v>
      </c>
      <c r="E11784" s="10" t="s">
        <v>27</v>
      </c>
      <c r="F11784" s="9"/>
      <c r="G11784" s="12"/>
      <c r="H11784" s="12">
        <f t="shared" ref="G11784:V11784" si="6238">H11785+H11800</f>
        <v>0</v>
      </c>
      <c r="I11784" s="12">
        <f t="shared" si="6238"/>
        <v>0</v>
      </c>
      <c r="J11784" s="12">
        <f t="shared" si="6238"/>
        <v>0</v>
      </c>
      <c r="K11784" s="12">
        <f t="shared" si="6238"/>
        <v>0</v>
      </c>
      <c r="L11784" s="12">
        <f t="shared" si="6238"/>
        <v>0</v>
      </c>
      <c r="M11784" s="12">
        <f t="shared" si="6238"/>
        <v>0</v>
      </c>
      <c r="N11784" s="12">
        <f t="shared" si="6238"/>
        <v>0</v>
      </c>
      <c r="O11784" s="12">
        <f t="shared" si="6238"/>
        <v>0</v>
      </c>
      <c r="P11784" s="12">
        <f t="shared" si="6238"/>
        <v>0</v>
      </c>
      <c r="Q11784" s="12">
        <f t="shared" si="6238"/>
        <v>0</v>
      </c>
      <c r="R11784" s="12">
        <f t="shared" si="6238"/>
        <v>0</v>
      </c>
      <c r="S11784" s="12">
        <f t="shared" si="6238"/>
        <v>0</v>
      </c>
      <c r="T11784" s="12">
        <f t="shared" si="6238"/>
        <v>0</v>
      </c>
      <c r="U11784" s="12">
        <f t="shared" si="6238"/>
        <v>0</v>
      </c>
      <c r="V11784" s="12">
        <f t="shared" si="6238"/>
        <v>0</v>
      </c>
      <c r="X11784" s="20" t="str">
        <f t="shared" si="6231"/>
        <v/>
      </c>
      <c r="Y11784" s="20" t="str">
        <f>IF(N11784&lt;O11784+P11784,"出卖应大于等于出卖肉畜+出卖仔畜","")</f>
        <v/>
      </c>
      <c r="Z11784" s="20" t="str">
        <f t="shared" si="6236"/>
        <v/>
      </c>
      <c r="AA11784" s="20" t="str">
        <f t="shared" si="6237"/>
        <v/>
      </c>
      <c r="AE11784" s="28"/>
      <c r="AF11784" s="29"/>
    </row>
    <row r="11785" spans="1:32">
      <c r="A11785" s="7"/>
      <c r="B11785" s="7"/>
      <c r="C11785" s="7"/>
      <c r="D11785" s="9" t="s">
        <v>28</v>
      </c>
      <c r="E11785" s="10" t="s">
        <v>27</v>
      </c>
      <c r="F11785" s="9"/>
      <c r="G11785" s="12"/>
      <c r="H11785" s="12">
        <f t="shared" ref="G11785:V11785" si="6239">H11786+H11794</f>
        <v>0</v>
      </c>
      <c r="I11785" s="12">
        <f t="shared" si="6239"/>
        <v>0</v>
      </c>
      <c r="J11785" s="12">
        <f t="shared" si="6239"/>
        <v>0</v>
      </c>
      <c r="K11785" s="12">
        <f t="shared" si="6239"/>
        <v>0</v>
      </c>
      <c r="L11785" s="12">
        <f t="shared" si="6239"/>
        <v>0</v>
      </c>
      <c r="M11785" s="12">
        <f t="shared" si="6239"/>
        <v>0</v>
      </c>
      <c r="N11785" s="12">
        <f t="shared" si="6239"/>
        <v>0</v>
      </c>
      <c r="O11785" s="12">
        <f t="shared" si="6239"/>
        <v>0</v>
      </c>
      <c r="P11785" s="12">
        <f t="shared" si="6239"/>
        <v>0</v>
      </c>
      <c r="Q11785" s="12">
        <f t="shared" si="6239"/>
        <v>0</v>
      </c>
      <c r="R11785" s="12">
        <f t="shared" si="6239"/>
        <v>0</v>
      </c>
      <c r="S11785" s="12">
        <f t="shared" si="6239"/>
        <v>0</v>
      </c>
      <c r="T11785" s="12">
        <f t="shared" si="6239"/>
        <v>0</v>
      </c>
      <c r="U11785" s="12">
        <f t="shared" si="6239"/>
        <v>0</v>
      </c>
      <c r="V11785" s="12">
        <f t="shared" si="6239"/>
        <v>0</v>
      </c>
      <c r="X11785" s="20" t="str">
        <f t="shared" ref="X11785:X11801" si="6240">IF(H11785&lt;I11785,"繁殖仔畜应大于等于成活","")</f>
        <v/>
      </c>
      <c r="Y11785" s="20" t="str">
        <f t="shared" ref="Y11785:Y11796" si="6241">IF(N11785&lt;O11785+P11785,"出卖应大于等于出卖肉畜+出卖仔畜","")</f>
        <v/>
      </c>
      <c r="Z11785" s="20" t="str">
        <f t="shared" si="6236"/>
        <v/>
      </c>
      <c r="AA11785" s="20" t="str">
        <f t="shared" si="6237"/>
        <v/>
      </c>
      <c r="AE11785" s="28"/>
      <c r="AF11785" s="29"/>
    </row>
    <row r="11786" spans="1:32">
      <c r="A11786" s="7"/>
      <c r="B11786" s="7"/>
      <c r="C11786" s="7"/>
      <c r="D11786" s="9" t="s">
        <v>29</v>
      </c>
      <c r="E11786" s="10" t="s">
        <v>27</v>
      </c>
      <c r="F11786" s="9"/>
      <c r="G11786" s="12"/>
      <c r="H11786" s="12">
        <f t="shared" ref="G11786:R11786" si="6242">H11787+H11790+H11791+H11792+H11793</f>
        <v>0</v>
      </c>
      <c r="I11786" s="12">
        <f t="shared" si="6242"/>
        <v>0</v>
      </c>
      <c r="J11786" s="12">
        <f t="shared" si="6242"/>
        <v>0</v>
      </c>
      <c r="K11786" s="12">
        <f t="shared" si="6242"/>
        <v>0</v>
      </c>
      <c r="L11786" s="12">
        <f t="shared" si="6242"/>
        <v>0</v>
      </c>
      <c r="M11786" s="12">
        <f t="shared" si="6242"/>
        <v>0</v>
      </c>
      <c r="N11786" s="12">
        <f t="shared" si="6242"/>
        <v>0</v>
      </c>
      <c r="O11786" s="12">
        <f t="shared" si="6242"/>
        <v>0</v>
      </c>
      <c r="P11786" s="12">
        <f t="shared" si="6242"/>
        <v>0</v>
      </c>
      <c r="Q11786" s="12">
        <f t="shared" si="6242"/>
        <v>0</v>
      </c>
      <c r="R11786" s="12">
        <f t="shared" si="6242"/>
        <v>0</v>
      </c>
      <c r="S11786" s="12">
        <f>S11787+S11790+S11791+S11793</f>
        <v>0</v>
      </c>
      <c r="T11786" s="12">
        <f>T11787+T11790+T11791+T11793</f>
        <v>0</v>
      </c>
      <c r="U11786" s="12">
        <f>U11787+U11790+U11791+U11793</f>
        <v>0</v>
      </c>
      <c r="V11786" s="12">
        <f>V11787+V11790+V11791+V11793</f>
        <v>0</v>
      </c>
      <c r="X11786" s="20" t="str">
        <f t="shared" si="6240"/>
        <v/>
      </c>
      <c r="Y11786" s="20" t="str">
        <f t="shared" si="6241"/>
        <v/>
      </c>
      <c r="Z11786" s="20" t="str">
        <f t="shared" si="6236"/>
        <v/>
      </c>
      <c r="AA11786" s="20" t="str">
        <f t="shared" si="6237"/>
        <v/>
      </c>
      <c r="AE11786" s="28"/>
      <c r="AF11786" s="29"/>
    </row>
    <row r="11787" spans="1:32">
      <c r="A11787" s="7"/>
      <c r="B11787" s="7"/>
      <c r="C11787" s="7"/>
      <c r="D11787" s="9" t="s">
        <v>30</v>
      </c>
      <c r="E11787" s="10" t="s">
        <v>27</v>
      </c>
      <c r="F11787" s="9"/>
      <c r="R11787" s="12">
        <f>G11787+I11787+J11787+K11787-L11787-M11787-N11787-Q11787</f>
        <v>0</v>
      </c>
      <c r="X11787" s="20" t="str">
        <f t="shared" si="6240"/>
        <v/>
      </c>
      <c r="Y11787" s="20" t="str">
        <f t="shared" si="6241"/>
        <v/>
      </c>
      <c r="Z11787" s="20" t="str">
        <f t="shared" si="6236"/>
        <v/>
      </c>
      <c r="AA11787" s="20" t="str">
        <f t="shared" si="6237"/>
        <v/>
      </c>
      <c r="AE11787" s="28"/>
      <c r="AF11787" s="29"/>
    </row>
    <row r="11788" spans="1:32">
      <c r="A11788" s="7"/>
      <c r="B11788" s="7"/>
      <c r="C11788" s="7"/>
      <c r="D11788" s="9" t="s">
        <v>31</v>
      </c>
      <c r="E11788" s="10" t="s">
        <v>27</v>
      </c>
      <c r="F11788" s="9"/>
      <c r="R11788" s="12">
        <f t="shared" ref="R11788:R11793" si="6243">G11788+I11788+J11788+K11788-L11788-M11788-N11788-Q11788</f>
        <v>0</v>
      </c>
      <c r="U11788" s="15" t="s">
        <v>32</v>
      </c>
      <c r="V11788" s="15" t="s">
        <v>32</v>
      </c>
      <c r="X11788" s="20" t="str">
        <f t="shared" si="6240"/>
        <v/>
      </c>
      <c r="Y11788" s="20" t="str">
        <f t="shared" si="6241"/>
        <v/>
      </c>
      <c r="Z11788" s="20" t="str">
        <f t="shared" si="6236"/>
        <v/>
      </c>
      <c r="AA11788" s="20"/>
      <c r="AE11788" s="28"/>
      <c r="AF11788" s="29"/>
    </row>
    <row r="11789" spans="1:32">
      <c r="A11789" s="7"/>
      <c r="B11789" s="7"/>
      <c r="C11789" s="7"/>
      <c r="D11789" s="9" t="s">
        <v>33</v>
      </c>
      <c r="E11789" s="10" t="s">
        <v>27</v>
      </c>
      <c r="F11789" s="9"/>
      <c r="R11789" s="12">
        <f t="shared" si="6243"/>
        <v>0</v>
      </c>
      <c r="U11789" s="15" t="s">
        <v>32</v>
      </c>
      <c r="V11789" s="15" t="s">
        <v>32</v>
      </c>
      <c r="X11789" s="20" t="str">
        <f t="shared" si="6240"/>
        <v/>
      </c>
      <c r="Y11789" s="20" t="str">
        <f t="shared" si="6241"/>
        <v/>
      </c>
      <c r="Z11789" s="20" t="str">
        <f t="shared" si="6236"/>
        <v/>
      </c>
      <c r="AA11789" s="20"/>
      <c r="AE11789" s="28"/>
      <c r="AF11789" s="29"/>
    </row>
    <row r="11790" spans="1:32">
      <c r="A11790" s="7"/>
      <c r="B11790" s="7"/>
      <c r="C11790" s="7"/>
      <c r="D11790" s="9" t="s">
        <v>34</v>
      </c>
      <c r="E11790" s="10" t="s">
        <v>35</v>
      </c>
      <c r="F11790" s="9"/>
      <c r="R11790" s="12">
        <f t="shared" si="6243"/>
        <v>0</v>
      </c>
      <c r="X11790" s="20" t="str">
        <f t="shared" si="6240"/>
        <v/>
      </c>
      <c r="Y11790" s="20" t="str">
        <f t="shared" si="6241"/>
        <v/>
      </c>
      <c r="Z11790" s="20" t="str">
        <f t="shared" si="6236"/>
        <v/>
      </c>
      <c r="AA11790" s="20" t="str">
        <f>IF(R11790&lt;U11790+V11790,"期末实有头数应大于等于良种+改良种","")</f>
        <v/>
      </c>
      <c r="AE11790" s="28"/>
      <c r="AF11790" s="29"/>
    </row>
    <row r="11791" spans="1:32">
      <c r="A11791" s="7"/>
      <c r="B11791" s="7"/>
      <c r="C11791" s="7"/>
      <c r="D11791" s="9" t="s">
        <v>36</v>
      </c>
      <c r="E11791" s="10" t="s">
        <v>27</v>
      </c>
      <c r="F11791" s="9"/>
      <c r="R11791" s="12">
        <f t="shared" si="6243"/>
        <v>0</v>
      </c>
      <c r="X11791" s="20" t="str">
        <f t="shared" si="6240"/>
        <v/>
      </c>
      <c r="Y11791" s="20" t="str">
        <f t="shared" si="6241"/>
        <v/>
      </c>
      <c r="Z11791" s="20" t="str">
        <f t="shared" si="6236"/>
        <v/>
      </c>
      <c r="AA11791" s="20" t="str">
        <f>IF(R11791&lt;U11791+V11791,"期末实有头数应大于等于良种+改良种","")</f>
        <v/>
      </c>
      <c r="AE11791" s="28"/>
      <c r="AF11791" s="29"/>
    </row>
    <row r="11792" spans="1:32">
      <c r="A11792" s="7"/>
      <c r="B11792" s="7"/>
      <c r="C11792" s="7"/>
      <c r="D11792" s="9" t="s">
        <v>37</v>
      </c>
      <c r="E11792" s="10" t="s">
        <v>27</v>
      </c>
      <c r="F11792" s="9"/>
      <c r="R11792" s="12">
        <f t="shared" si="6243"/>
        <v>0</v>
      </c>
      <c r="S11792" s="15" t="s">
        <v>32</v>
      </c>
      <c r="T11792" s="15" t="s">
        <v>32</v>
      </c>
      <c r="U11792" s="15" t="s">
        <v>32</v>
      </c>
      <c r="V11792" s="15" t="s">
        <v>32</v>
      </c>
      <c r="X11792" s="20" t="str">
        <f t="shared" si="6240"/>
        <v/>
      </c>
      <c r="Y11792" s="20" t="str">
        <f t="shared" si="6241"/>
        <v/>
      </c>
      <c r="Z11792" s="20"/>
      <c r="AA11792" s="20"/>
      <c r="AE11792" s="28"/>
      <c r="AF11792" s="29"/>
    </row>
    <row r="11793" spans="1:32">
      <c r="A11793" s="7"/>
      <c r="B11793" s="7"/>
      <c r="C11793" s="7"/>
      <c r="D11793" s="9" t="s">
        <v>38</v>
      </c>
      <c r="E11793" s="10" t="s">
        <v>39</v>
      </c>
      <c r="F11793" s="9"/>
      <c r="R11793" s="12">
        <f t="shared" si="6243"/>
        <v>0</v>
      </c>
      <c r="X11793" s="20" t="str">
        <f t="shared" si="6240"/>
        <v/>
      </c>
      <c r="Y11793" s="20" t="str">
        <f t="shared" si="6241"/>
        <v/>
      </c>
      <c r="Z11793" s="20" t="str">
        <f>IF(R11793&lt;S11793+T11793,"期末实有头数应大于等于能繁母畜+种公畜","")</f>
        <v/>
      </c>
      <c r="AA11793" s="20" t="str">
        <f>IF(R11793&lt;U11793+V11793,"期末实有头数应大于等于良种+改良种","")</f>
        <v/>
      </c>
      <c r="AE11793" s="28"/>
      <c r="AF11793" s="29"/>
    </row>
    <row r="11794" spans="1:32">
      <c r="A11794" s="7"/>
      <c r="B11794" s="7"/>
      <c r="C11794" s="7"/>
      <c r="D11794" s="9" t="s">
        <v>40</v>
      </c>
      <c r="E11794" s="10" t="s">
        <v>41</v>
      </c>
      <c r="F11794" s="9"/>
      <c r="G11794" s="12"/>
      <c r="H11794" s="12">
        <f t="shared" ref="G11794:V11794" si="6244">H11795+H11799</f>
        <v>0</v>
      </c>
      <c r="I11794" s="12">
        <f t="shared" si="6244"/>
        <v>0</v>
      </c>
      <c r="J11794" s="12">
        <f t="shared" si="6244"/>
        <v>0</v>
      </c>
      <c r="K11794" s="12">
        <f t="shared" si="6244"/>
        <v>0</v>
      </c>
      <c r="L11794" s="12">
        <f t="shared" si="6244"/>
        <v>0</v>
      </c>
      <c r="M11794" s="12">
        <f t="shared" si="6244"/>
        <v>0</v>
      </c>
      <c r="N11794" s="12">
        <f t="shared" si="6244"/>
        <v>0</v>
      </c>
      <c r="O11794" s="12">
        <f t="shared" si="6244"/>
        <v>0</v>
      </c>
      <c r="P11794" s="12">
        <f t="shared" si="6244"/>
        <v>0</v>
      </c>
      <c r="Q11794" s="12">
        <f t="shared" si="6244"/>
        <v>0</v>
      </c>
      <c r="R11794" s="21">
        <f t="shared" si="6244"/>
        <v>0</v>
      </c>
      <c r="S11794" s="12">
        <f t="shared" si="6244"/>
        <v>0</v>
      </c>
      <c r="T11794" s="12">
        <f t="shared" si="6244"/>
        <v>0</v>
      </c>
      <c r="U11794" s="12">
        <f t="shared" si="6244"/>
        <v>0</v>
      </c>
      <c r="V11794" s="12">
        <f t="shared" si="6244"/>
        <v>0</v>
      </c>
      <c r="X11794" s="20" t="str">
        <f t="shared" si="6240"/>
        <v/>
      </c>
      <c r="Y11794" s="20" t="str">
        <f t="shared" si="6241"/>
        <v/>
      </c>
      <c r="Z11794" s="20" t="str">
        <f>IF(R11794&lt;S11794+T11794,"期末实有头数应大于等于能繁母畜+种公畜","")</f>
        <v/>
      </c>
      <c r="AA11794" s="20" t="str">
        <f>IF(R11794&lt;U11794+V11794,"期末实有头数应大于等于良种+改良种","")</f>
        <v/>
      </c>
      <c r="AE11794" s="28"/>
      <c r="AF11794" s="29"/>
    </row>
    <row r="11795" spans="1:32">
      <c r="A11795" s="7"/>
      <c r="B11795" s="7"/>
      <c r="C11795" s="7"/>
      <c r="D11795" s="9" t="s">
        <v>42</v>
      </c>
      <c r="E11795" s="10" t="s">
        <v>41</v>
      </c>
      <c r="F11795" s="9"/>
      <c r="R11795" s="12">
        <f>G11795+I11795+J11795+K11795-L11795-M11795-N11795-Q11795</f>
        <v>0</v>
      </c>
      <c r="X11795" s="20" t="str">
        <f t="shared" si="6240"/>
        <v/>
      </c>
      <c r="Y11795" s="20" t="str">
        <f t="shared" si="6241"/>
        <v/>
      </c>
      <c r="Z11795" s="20" t="str">
        <f>IF(R11795&lt;S11795+T11795,"期末实有头数应大于等于能繁母畜+种公畜","")</f>
        <v/>
      </c>
      <c r="AA11795" s="20" t="str">
        <f>IF(R11795&lt;U11795+V11795,"期末实有头数应大于等于良种+改良种","")</f>
        <v/>
      </c>
      <c r="AE11795" s="28"/>
      <c r="AF11795" s="29"/>
    </row>
    <row r="11796" spans="1:32">
      <c r="A11796" s="7"/>
      <c r="B11796" s="7"/>
      <c r="C11796" s="7"/>
      <c r="D11796" s="9" t="s">
        <v>43</v>
      </c>
      <c r="E11796" s="10" t="s">
        <v>41</v>
      </c>
      <c r="F11796" s="9"/>
      <c r="R11796" s="12">
        <f>G11796+I11796+J11796+K11796-L11796-M11796-N11796-Q11796</f>
        <v>0</v>
      </c>
      <c r="U11796" s="15" t="s">
        <v>32</v>
      </c>
      <c r="V11796" s="15" t="s">
        <v>32</v>
      </c>
      <c r="X11796" s="20" t="str">
        <f t="shared" si="6240"/>
        <v/>
      </c>
      <c r="Y11796" s="20" t="str">
        <f t="shared" si="6241"/>
        <v/>
      </c>
      <c r="Z11796" s="20" t="str">
        <f>IF(R11796&lt;S11796+T11796,"期末实有头数应大于等于能繁母畜+种公畜","")</f>
        <v/>
      </c>
      <c r="AA11796" s="20"/>
      <c r="AE11796" s="28"/>
      <c r="AF11796" s="29"/>
    </row>
    <row r="11797" spans="1:32">
      <c r="A11797" s="7"/>
      <c r="B11797" s="7"/>
      <c r="C11797" s="7"/>
      <c r="D11797" s="9" t="s">
        <v>44</v>
      </c>
      <c r="E11797" s="10" t="s">
        <v>41</v>
      </c>
      <c r="F11797" s="9"/>
      <c r="H11797" s="15" t="s">
        <v>32</v>
      </c>
      <c r="I11797" s="15" t="s">
        <v>32</v>
      </c>
      <c r="J11797" s="15" t="s">
        <v>32</v>
      </c>
      <c r="K11797" s="15" t="s">
        <v>32</v>
      </c>
      <c r="L11797" s="15" t="s">
        <v>32</v>
      </c>
      <c r="M11797" s="15" t="s">
        <v>32</v>
      </c>
      <c r="N11797" s="15" t="s">
        <v>32</v>
      </c>
      <c r="O11797" s="15" t="s">
        <v>32</v>
      </c>
      <c r="P11797" s="15" t="s">
        <v>32</v>
      </c>
      <c r="Q11797" s="15" t="s">
        <v>32</v>
      </c>
      <c r="R11797" s="22"/>
      <c r="T11797" s="15" t="s">
        <v>32</v>
      </c>
      <c r="U11797" s="15" t="s">
        <v>32</v>
      </c>
      <c r="V11797" s="15" t="s">
        <v>32</v>
      </c>
      <c r="X11797" s="20" t="str">
        <f t="shared" si="6240"/>
        <v/>
      </c>
      <c r="Y11797" s="20"/>
      <c r="Z11797" s="20"/>
      <c r="AA11797" s="20"/>
      <c r="AE11797" s="28"/>
      <c r="AF11797" s="29"/>
    </row>
    <row r="11798" spans="1:32">
      <c r="A11798" s="7"/>
      <c r="B11798" s="7"/>
      <c r="C11798" s="7"/>
      <c r="D11798" s="9" t="s">
        <v>45</v>
      </c>
      <c r="E11798" s="10" t="s">
        <v>41</v>
      </c>
      <c r="F11798" s="9"/>
      <c r="H11798" s="15" t="s">
        <v>32</v>
      </c>
      <c r="I11798" s="15" t="s">
        <v>32</v>
      </c>
      <c r="J11798" s="15" t="s">
        <v>32</v>
      </c>
      <c r="K11798" s="15" t="s">
        <v>32</v>
      </c>
      <c r="L11798" s="15" t="s">
        <v>32</v>
      </c>
      <c r="M11798" s="15" t="s">
        <v>32</v>
      </c>
      <c r="N11798" s="15" t="s">
        <v>32</v>
      </c>
      <c r="O11798" s="15" t="s">
        <v>32</v>
      </c>
      <c r="P11798" s="15" t="s">
        <v>32</v>
      </c>
      <c r="Q11798" s="15" t="s">
        <v>32</v>
      </c>
      <c r="R11798" s="22"/>
      <c r="T11798" s="15" t="s">
        <v>32</v>
      </c>
      <c r="U11798" s="15" t="s">
        <v>32</v>
      </c>
      <c r="V11798" s="15" t="s">
        <v>32</v>
      </c>
      <c r="X11798" s="20" t="str">
        <f t="shared" si="6240"/>
        <v/>
      </c>
      <c r="Y11798" s="20"/>
      <c r="Z11798" s="20"/>
      <c r="AA11798" s="20"/>
      <c r="AE11798" s="28"/>
      <c r="AF11798" s="29"/>
    </row>
    <row r="11799" spans="1:32">
      <c r="A11799" s="7"/>
      <c r="B11799" s="7"/>
      <c r="C11799" s="7"/>
      <c r="D11799" s="9" t="s">
        <v>46</v>
      </c>
      <c r="E11799" s="10" t="s">
        <v>41</v>
      </c>
      <c r="F11799" s="9"/>
      <c r="R11799" s="12">
        <f>G11799+I11799+J11799+K11799-L11799-M11799-N11799-Q11799</f>
        <v>0</v>
      </c>
      <c r="X11799" s="20" t="str">
        <f t="shared" si="6240"/>
        <v/>
      </c>
      <c r="Y11799" s="20" t="str">
        <f>IF(N11799&lt;O11799+P11799,"出卖应大于等于出卖肉畜+出卖仔畜","")</f>
        <v/>
      </c>
      <c r="Z11799" s="20" t="str">
        <f t="shared" ref="Z11799:Z11808" si="6245">IF(R11799&lt;S11799+T11799,"期末实有头数应大于等于能繁母畜+种公畜","")</f>
        <v/>
      </c>
      <c r="AA11799" s="20" t="str">
        <f t="shared" ref="AA11799:AA11804" si="6246">IF(R11799&lt;U11799+V11799,"期末实有头数应大于等于良种+改良种","")</f>
        <v/>
      </c>
      <c r="AE11799" s="28"/>
      <c r="AF11799" s="29"/>
    </row>
    <row r="11800" spans="1:32">
      <c r="A11800" s="7"/>
      <c r="B11800" s="7"/>
      <c r="C11800" s="7"/>
      <c r="D11800" s="9" t="s">
        <v>47</v>
      </c>
      <c r="E11800" s="16" t="s">
        <v>27</v>
      </c>
      <c r="F11800" s="9"/>
      <c r="R11800" s="12">
        <f>G11800+I11800+J11800+K11800-L11800-M11800-N11800-Q11800</f>
        <v>0</v>
      </c>
      <c r="X11800" s="20" t="str">
        <f t="shared" si="6240"/>
        <v/>
      </c>
      <c r="Y11800" s="20" t="str">
        <f>IF(N11800&lt;O11800+P11800,"出卖应大于等于出卖肉畜+出卖仔畜","")</f>
        <v/>
      </c>
      <c r="Z11800" s="20" t="str">
        <f t="shared" si="6245"/>
        <v/>
      </c>
      <c r="AA11800" s="20" t="str">
        <f t="shared" si="6246"/>
        <v/>
      </c>
      <c r="AE11800" s="28"/>
      <c r="AF11800" s="29"/>
    </row>
    <row r="11801" spans="1:32">
      <c r="A11801" s="7"/>
      <c r="B11801" s="7"/>
      <c r="C11801" s="7"/>
      <c r="D11801" s="9" t="s">
        <v>26</v>
      </c>
      <c r="E11801" s="10" t="s">
        <v>27</v>
      </c>
      <c r="F11801" s="9"/>
      <c r="G11801" s="12"/>
      <c r="H11801" s="12">
        <f t="shared" ref="G11801:V11801" si="6247">H11802+H11817</f>
        <v>0</v>
      </c>
      <c r="I11801" s="12">
        <f t="shared" si="6247"/>
        <v>0</v>
      </c>
      <c r="J11801" s="12">
        <f t="shared" si="6247"/>
        <v>0</v>
      </c>
      <c r="K11801" s="12">
        <f t="shared" si="6247"/>
        <v>0</v>
      </c>
      <c r="L11801" s="12">
        <f t="shared" si="6247"/>
        <v>0</v>
      </c>
      <c r="M11801" s="12">
        <f t="shared" si="6247"/>
        <v>0</v>
      </c>
      <c r="N11801" s="12">
        <f t="shared" si="6247"/>
        <v>0</v>
      </c>
      <c r="O11801" s="12">
        <f t="shared" si="6247"/>
        <v>0</v>
      </c>
      <c r="P11801" s="12">
        <f t="shared" si="6247"/>
        <v>0</v>
      </c>
      <c r="Q11801" s="12">
        <f t="shared" si="6247"/>
        <v>0</v>
      </c>
      <c r="R11801" s="12">
        <f t="shared" si="6247"/>
        <v>0</v>
      </c>
      <c r="S11801" s="12">
        <f t="shared" si="6247"/>
        <v>0</v>
      </c>
      <c r="T11801" s="12">
        <f t="shared" si="6247"/>
        <v>0</v>
      </c>
      <c r="U11801" s="12">
        <f t="shared" si="6247"/>
        <v>0</v>
      </c>
      <c r="V11801" s="12">
        <f t="shared" si="6247"/>
        <v>0</v>
      </c>
      <c r="X11801" s="20" t="str">
        <f t="shared" si="6240"/>
        <v/>
      </c>
      <c r="Y11801" s="20" t="str">
        <f>IF(N11801&lt;O11801+P11801,"出卖应大于等于出卖肉畜+出卖仔畜","")</f>
        <v/>
      </c>
      <c r="Z11801" s="20" t="str">
        <f t="shared" si="6245"/>
        <v/>
      </c>
      <c r="AA11801" s="20" t="str">
        <f t="shared" si="6246"/>
        <v/>
      </c>
      <c r="AE11801" s="28"/>
      <c r="AF11801" s="29"/>
    </row>
    <row r="11802" spans="1:32">
      <c r="A11802" s="7"/>
      <c r="B11802" s="7"/>
      <c r="C11802" s="7"/>
      <c r="D11802" s="9" t="s">
        <v>28</v>
      </c>
      <c r="E11802" s="10" t="s">
        <v>27</v>
      </c>
      <c r="F11802" s="9"/>
      <c r="G11802" s="12"/>
      <c r="H11802" s="12">
        <f t="shared" ref="G11802:V11802" si="6248">H11803+H11811</f>
        <v>0</v>
      </c>
      <c r="I11802" s="12">
        <f t="shared" si="6248"/>
        <v>0</v>
      </c>
      <c r="J11802" s="12">
        <f t="shared" si="6248"/>
        <v>0</v>
      </c>
      <c r="K11802" s="12">
        <f t="shared" si="6248"/>
        <v>0</v>
      </c>
      <c r="L11802" s="12">
        <f t="shared" si="6248"/>
        <v>0</v>
      </c>
      <c r="M11802" s="12">
        <f t="shared" si="6248"/>
        <v>0</v>
      </c>
      <c r="N11802" s="12">
        <f t="shared" si="6248"/>
        <v>0</v>
      </c>
      <c r="O11802" s="12">
        <f t="shared" si="6248"/>
        <v>0</v>
      </c>
      <c r="P11802" s="12">
        <f t="shared" si="6248"/>
        <v>0</v>
      </c>
      <c r="Q11802" s="12">
        <f t="shared" si="6248"/>
        <v>0</v>
      </c>
      <c r="R11802" s="12">
        <f t="shared" si="6248"/>
        <v>0</v>
      </c>
      <c r="S11802" s="12">
        <f t="shared" si="6248"/>
        <v>0</v>
      </c>
      <c r="T11802" s="12">
        <f t="shared" si="6248"/>
        <v>0</v>
      </c>
      <c r="U11802" s="12">
        <f t="shared" si="6248"/>
        <v>0</v>
      </c>
      <c r="V11802" s="12">
        <f t="shared" si="6248"/>
        <v>0</v>
      </c>
      <c r="X11802" s="20" t="str">
        <f t="shared" ref="X11802:X11818" si="6249">IF(H11802&lt;I11802,"繁殖仔畜应大于等于成活","")</f>
        <v/>
      </c>
      <c r="Y11802" s="20" t="str">
        <f t="shared" ref="Y11802:Y11813" si="6250">IF(N11802&lt;O11802+P11802,"出卖应大于等于出卖肉畜+出卖仔畜","")</f>
        <v/>
      </c>
      <c r="Z11802" s="20" t="str">
        <f t="shared" si="6245"/>
        <v/>
      </c>
      <c r="AA11802" s="20" t="str">
        <f t="shared" si="6246"/>
        <v/>
      </c>
      <c r="AE11802" s="28"/>
      <c r="AF11802" s="29"/>
    </row>
    <row r="11803" spans="1:32">
      <c r="A11803" s="7"/>
      <c r="B11803" s="7"/>
      <c r="C11803" s="7"/>
      <c r="D11803" s="9" t="s">
        <v>29</v>
      </c>
      <c r="E11803" s="10" t="s">
        <v>27</v>
      </c>
      <c r="F11803" s="9"/>
      <c r="G11803" s="12"/>
      <c r="H11803" s="12">
        <f t="shared" ref="G11803:R11803" si="6251">H11804+H11807+H11808+H11809+H11810</f>
        <v>0</v>
      </c>
      <c r="I11803" s="12">
        <f t="shared" si="6251"/>
        <v>0</v>
      </c>
      <c r="J11803" s="12">
        <f t="shared" si="6251"/>
        <v>0</v>
      </c>
      <c r="K11803" s="12">
        <f t="shared" si="6251"/>
        <v>0</v>
      </c>
      <c r="L11803" s="12">
        <f t="shared" si="6251"/>
        <v>0</v>
      </c>
      <c r="M11803" s="12">
        <f t="shared" si="6251"/>
        <v>0</v>
      </c>
      <c r="N11803" s="12">
        <f t="shared" si="6251"/>
        <v>0</v>
      </c>
      <c r="O11803" s="12">
        <f t="shared" si="6251"/>
        <v>0</v>
      </c>
      <c r="P11803" s="12">
        <f t="shared" si="6251"/>
        <v>0</v>
      </c>
      <c r="Q11803" s="12">
        <f t="shared" si="6251"/>
        <v>0</v>
      </c>
      <c r="R11803" s="12">
        <f t="shared" si="6251"/>
        <v>0</v>
      </c>
      <c r="S11803" s="12">
        <f>S11804+S11807+S11808+S11810</f>
        <v>0</v>
      </c>
      <c r="T11803" s="12">
        <f>T11804+T11807+T11808+T11810</f>
        <v>0</v>
      </c>
      <c r="U11803" s="12">
        <f>U11804+U11807+U11808+U11810</f>
        <v>0</v>
      </c>
      <c r="V11803" s="12">
        <f>V11804+V11807+V11808+V11810</f>
        <v>0</v>
      </c>
      <c r="X11803" s="20" t="str">
        <f t="shared" si="6249"/>
        <v/>
      </c>
      <c r="Y11803" s="20" t="str">
        <f t="shared" si="6250"/>
        <v/>
      </c>
      <c r="Z11803" s="20" t="str">
        <f t="shared" si="6245"/>
        <v/>
      </c>
      <c r="AA11803" s="20" t="str">
        <f t="shared" si="6246"/>
        <v/>
      </c>
      <c r="AE11803" s="28"/>
      <c r="AF11803" s="29"/>
    </row>
    <row r="11804" spans="1:32">
      <c r="A11804" s="7"/>
      <c r="B11804" s="7"/>
      <c r="C11804" s="7"/>
      <c r="D11804" s="9" t="s">
        <v>30</v>
      </c>
      <c r="E11804" s="10" t="s">
        <v>27</v>
      </c>
      <c r="F11804" s="9"/>
      <c r="R11804" s="12">
        <f>G11804+I11804+J11804+K11804-L11804-M11804-N11804-Q11804</f>
        <v>0</v>
      </c>
      <c r="X11804" s="20" t="str">
        <f t="shared" si="6249"/>
        <v/>
      </c>
      <c r="Y11804" s="20" t="str">
        <f t="shared" si="6250"/>
        <v/>
      </c>
      <c r="Z11804" s="20" t="str">
        <f t="shared" si="6245"/>
        <v/>
      </c>
      <c r="AA11804" s="20" t="str">
        <f t="shared" si="6246"/>
        <v/>
      </c>
      <c r="AE11804" s="28"/>
      <c r="AF11804" s="29"/>
    </row>
    <row r="11805" spans="1:32">
      <c r="A11805" s="7"/>
      <c r="B11805" s="7"/>
      <c r="C11805" s="7"/>
      <c r="D11805" s="9" t="s">
        <v>31</v>
      </c>
      <c r="E11805" s="10" t="s">
        <v>27</v>
      </c>
      <c r="F11805" s="9"/>
      <c r="R11805" s="12">
        <f t="shared" ref="R11805:R11810" si="6252">G11805+I11805+J11805+K11805-L11805-M11805-N11805-Q11805</f>
        <v>0</v>
      </c>
      <c r="U11805" s="15" t="s">
        <v>32</v>
      </c>
      <c r="V11805" s="15" t="s">
        <v>32</v>
      </c>
      <c r="X11805" s="20" t="str">
        <f t="shared" si="6249"/>
        <v/>
      </c>
      <c r="Y11805" s="20" t="str">
        <f t="shared" si="6250"/>
        <v/>
      </c>
      <c r="Z11805" s="20" t="str">
        <f t="shared" si="6245"/>
        <v/>
      </c>
      <c r="AA11805" s="20"/>
      <c r="AE11805" s="28"/>
      <c r="AF11805" s="29"/>
    </row>
    <row r="11806" spans="1:32">
      <c r="A11806" s="7"/>
      <c r="B11806" s="7"/>
      <c r="C11806" s="7"/>
      <c r="D11806" s="9" t="s">
        <v>33</v>
      </c>
      <c r="E11806" s="10" t="s">
        <v>27</v>
      </c>
      <c r="F11806" s="9"/>
      <c r="R11806" s="12">
        <f t="shared" si="6252"/>
        <v>0</v>
      </c>
      <c r="U11806" s="15" t="s">
        <v>32</v>
      </c>
      <c r="V11806" s="15" t="s">
        <v>32</v>
      </c>
      <c r="X11806" s="20" t="str">
        <f t="shared" si="6249"/>
        <v/>
      </c>
      <c r="Y11806" s="20" t="str">
        <f t="shared" si="6250"/>
        <v/>
      </c>
      <c r="Z11806" s="20" t="str">
        <f t="shared" si="6245"/>
        <v/>
      </c>
      <c r="AA11806" s="20"/>
      <c r="AE11806" s="28"/>
      <c r="AF11806" s="29"/>
    </row>
    <row r="11807" spans="1:32">
      <c r="A11807" s="7"/>
      <c r="B11807" s="7"/>
      <c r="C11807" s="7"/>
      <c r="D11807" s="9" t="s">
        <v>34</v>
      </c>
      <c r="E11807" s="10" t="s">
        <v>35</v>
      </c>
      <c r="F11807" s="9"/>
      <c r="R11807" s="12">
        <f t="shared" si="6252"/>
        <v>0</v>
      </c>
      <c r="X11807" s="20" t="str">
        <f t="shared" si="6249"/>
        <v/>
      </c>
      <c r="Y11807" s="20" t="str">
        <f t="shared" si="6250"/>
        <v/>
      </c>
      <c r="Z11807" s="20" t="str">
        <f t="shared" si="6245"/>
        <v/>
      </c>
      <c r="AA11807" s="20" t="str">
        <f>IF(R11807&lt;U11807+V11807,"期末实有头数应大于等于良种+改良种","")</f>
        <v/>
      </c>
      <c r="AE11807" s="28"/>
      <c r="AF11807" s="29"/>
    </row>
    <row r="11808" spans="1:32">
      <c r="A11808" s="7"/>
      <c r="B11808" s="7"/>
      <c r="C11808" s="7"/>
      <c r="D11808" s="9" t="s">
        <v>36</v>
      </c>
      <c r="E11808" s="10" t="s">
        <v>27</v>
      </c>
      <c r="F11808" s="9"/>
      <c r="R11808" s="12">
        <f t="shared" si="6252"/>
        <v>0</v>
      </c>
      <c r="X11808" s="20" t="str">
        <f t="shared" si="6249"/>
        <v/>
      </c>
      <c r="Y11808" s="20" t="str">
        <f t="shared" si="6250"/>
        <v/>
      </c>
      <c r="Z11808" s="20" t="str">
        <f t="shared" si="6245"/>
        <v/>
      </c>
      <c r="AA11808" s="20" t="str">
        <f>IF(R11808&lt;U11808+V11808,"期末实有头数应大于等于良种+改良种","")</f>
        <v/>
      </c>
      <c r="AE11808" s="28"/>
      <c r="AF11808" s="29"/>
    </row>
    <row r="11809" spans="1:32">
      <c r="A11809" s="7"/>
      <c r="B11809" s="7"/>
      <c r="C11809" s="7"/>
      <c r="D11809" s="9" t="s">
        <v>37</v>
      </c>
      <c r="E11809" s="10" t="s">
        <v>27</v>
      </c>
      <c r="F11809" s="9"/>
      <c r="R11809" s="12">
        <f t="shared" si="6252"/>
        <v>0</v>
      </c>
      <c r="S11809" s="15" t="s">
        <v>32</v>
      </c>
      <c r="T11809" s="15" t="s">
        <v>32</v>
      </c>
      <c r="U11809" s="15" t="s">
        <v>32</v>
      </c>
      <c r="V11809" s="15" t="s">
        <v>32</v>
      </c>
      <c r="X11809" s="20" t="str">
        <f t="shared" si="6249"/>
        <v/>
      </c>
      <c r="Y11809" s="20" t="str">
        <f t="shared" si="6250"/>
        <v/>
      </c>
      <c r="Z11809" s="20"/>
      <c r="AA11809" s="20"/>
      <c r="AE11809" s="28"/>
      <c r="AF11809" s="29"/>
    </row>
    <row r="11810" spans="1:32">
      <c r="A11810" s="7"/>
      <c r="B11810" s="7"/>
      <c r="C11810" s="7"/>
      <c r="D11810" s="9" t="s">
        <v>38</v>
      </c>
      <c r="E11810" s="10" t="s">
        <v>39</v>
      </c>
      <c r="F11810" s="9"/>
      <c r="R11810" s="12">
        <f t="shared" si="6252"/>
        <v>0</v>
      </c>
      <c r="X11810" s="20" t="str">
        <f t="shared" si="6249"/>
        <v/>
      </c>
      <c r="Y11810" s="20" t="str">
        <f t="shared" si="6250"/>
        <v/>
      </c>
      <c r="Z11810" s="20" t="str">
        <f>IF(R11810&lt;S11810+T11810,"期末实有头数应大于等于能繁母畜+种公畜","")</f>
        <v/>
      </c>
      <c r="AA11810" s="20" t="str">
        <f>IF(R11810&lt;U11810+V11810,"期末实有头数应大于等于良种+改良种","")</f>
        <v/>
      </c>
      <c r="AE11810" s="28"/>
      <c r="AF11810" s="29"/>
    </row>
    <row r="11811" spans="1:32">
      <c r="A11811" s="7"/>
      <c r="B11811" s="7"/>
      <c r="C11811" s="7"/>
      <c r="D11811" s="9" t="s">
        <v>40</v>
      </c>
      <c r="E11811" s="10" t="s">
        <v>41</v>
      </c>
      <c r="F11811" s="9"/>
      <c r="G11811" s="12"/>
      <c r="H11811" s="12">
        <f t="shared" ref="G11811:V11811" si="6253">H11812+H11816</f>
        <v>0</v>
      </c>
      <c r="I11811" s="12">
        <f t="shared" si="6253"/>
        <v>0</v>
      </c>
      <c r="J11811" s="12">
        <f t="shared" si="6253"/>
        <v>0</v>
      </c>
      <c r="K11811" s="12">
        <f t="shared" si="6253"/>
        <v>0</v>
      </c>
      <c r="L11811" s="12">
        <f t="shared" si="6253"/>
        <v>0</v>
      </c>
      <c r="M11811" s="12">
        <f t="shared" si="6253"/>
        <v>0</v>
      </c>
      <c r="N11811" s="12">
        <f t="shared" si="6253"/>
        <v>0</v>
      </c>
      <c r="O11811" s="12">
        <f t="shared" si="6253"/>
        <v>0</v>
      </c>
      <c r="P11811" s="12">
        <f t="shared" si="6253"/>
        <v>0</v>
      </c>
      <c r="Q11811" s="12">
        <f t="shared" si="6253"/>
        <v>0</v>
      </c>
      <c r="R11811" s="21">
        <f t="shared" si="6253"/>
        <v>0</v>
      </c>
      <c r="S11811" s="12">
        <f t="shared" si="6253"/>
        <v>0</v>
      </c>
      <c r="T11811" s="12">
        <f t="shared" si="6253"/>
        <v>0</v>
      </c>
      <c r="U11811" s="12">
        <f t="shared" si="6253"/>
        <v>0</v>
      </c>
      <c r="V11811" s="12">
        <f t="shared" si="6253"/>
        <v>0</v>
      </c>
      <c r="X11811" s="20" t="str">
        <f t="shared" si="6249"/>
        <v/>
      </c>
      <c r="Y11811" s="20" t="str">
        <f t="shared" si="6250"/>
        <v/>
      </c>
      <c r="Z11811" s="20" t="str">
        <f>IF(R11811&lt;S11811+T11811,"期末实有头数应大于等于能繁母畜+种公畜","")</f>
        <v/>
      </c>
      <c r="AA11811" s="20" t="str">
        <f>IF(R11811&lt;U11811+V11811,"期末实有头数应大于等于良种+改良种","")</f>
        <v/>
      </c>
      <c r="AE11811" s="28"/>
      <c r="AF11811" s="29"/>
    </row>
    <row r="11812" spans="1:32">
      <c r="A11812" s="7"/>
      <c r="B11812" s="7"/>
      <c r="C11812" s="7"/>
      <c r="D11812" s="9" t="s">
        <v>42</v>
      </c>
      <c r="E11812" s="10" t="s">
        <v>41</v>
      </c>
      <c r="F11812" s="9"/>
      <c r="R11812" s="12">
        <f>G11812+I11812+J11812+K11812-L11812-M11812-N11812-Q11812</f>
        <v>0</v>
      </c>
      <c r="X11812" s="20" t="str">
        <f t="shared" si="6249"/>
        <v/>
      </c>
      <c r="Y11812" s="20" t="str">
        <f t="shared" si="6250"/>
        <v/>
      </c>
      <c r="Z11812" s="20" t="str">
        <f>IF(R11812&lt;S11812+T11812,"期末实有头数应大于等于能繁母畜+种公畜","")</f>
        <v/>
      </c>
      <c r="AA11812" s="20" t="str">
        <f>IF(R11812&lt;U11812+V11812,"期末实有头数应大于等于良种+改良种","")</f>
        <v/>
      </c>
      <c r="AE11812" s="28"/>
      <c r="AF11812" s="29"/>
    </row>
    <row r="11813" spans="1:32">
      <c r="A11813" s="7"/>
      <c r="B11813" s="7"/>
      <c r="C11813" s="7"/>
      <c r="D11813" s="9" t="s">
        <v>43</v>
      </c>
      <c r="E11813" s="10" t="s">
        <v>41</v>
      </c>
      <c r="F11813" s="9"/>
      <c r="R11813" s="12">
        <f>G11813+I11813+J11813+K11813-L11813-M11813-N11813-Q11813</f>
        <v>0</v>
      </c>
      <c r="U11813" s="15" t="s">
        <v>32</v>
      </c>
      <c r="V11813" s="15" t="s">
        <v>32</v>
      </c>
      <c r="X11813" s="20" t="str">
        <f t="shared" si="6249"/>
        <v/>
      </c>
      <c r="Y11813" s="20" t="str">
        <f t="shared" si="6250"/>
        <v/>
      </c>
      <c r="Z11813" s="20" t="str">
        <f>IF(R11813&lt;S11813+T11813,"期末实有头数应大于等于能繁母畜+种公畜","")</f>
        <v/>
      </c>
      <c r="AA11813" s="20"/>
      <c r="AE11813" s="28"/>
      <c r="AF11813" s="29"/>
    </row>
    <row r="11814" spans="1:32">
      <c r="A11814" s="7"/>
      <c r="B11814" s="7"/>
      <c r="C11814" s="7"/>
      <c r="D11814" s="9" t="s">
        <v>44</v>
      </c>
      <c r="E11814" s="10" t="s">
        <v>41</v>
      </c>
      <c r="F11814" s="9"/>
      <c r="H11814" s="15" t="s">
        <v>32</v>
      </c>
      <c r="I11814" s="15" t="s">
        <v>32</v>
      </c>
      <c r="J11814" s="15" t="s">
        <v>32</v>
      </c>
      <c r="K11814" s="15" t="s">
        <v>32</v>
      </c>
      <c r="L11814" s="15" t="s">
        <v>32</v>
      </c>
      <c r="M11814" s="15" t="s">
        <v>32</v>
      </c>
      <c r="N11814" s="15" t="s">
        <v>32</v>
      </c>
      <c r="O11814" s="15" t="s">
        <v>32</v>
      </c>
      <c r="P11814" s="15" t="s">
        <v>32</v>
      </c>
      <c r="Q11814" s="15" t="s">
        <v>32</v>
      </c>
      <c r="R11814" s="22"/>
      <c r="T11814" s="15" t="s">
        <v>32</v>
      </c>
      <c r="U11814" s="15" t="s">
        <v>32</v>
      </c>
      <c r="V11814" s="15" t="s">
        <v>32</v>
      </c>
      <c r="X11814" s="20" t="str">
        <f t="shared" si="6249"/>
        <v/>
      </c>
      <c r="Y11814" s="20"/>
      <c r="Z11814" s="20"/>
      <c r="AA11814" s="20"/>
      <c r="AE11814" s="28"/>
      <c r="AF11814" s="29"/>
    </row>
    <row r="11815" spans="1:32">
      <c r="A11815" s="7"/>
      <c r="B11815" s="7"/>
      <c r="C11815" s="7"/>
      <c r="D11815" s="9" t="s">
        <v>45</v>
      </c>
      <c r="E11815" s="10" t="s">
        <v>41</v>
      </c>
      <c r="F11815" s="9"/>
      <c r="H11815" s="15" t="s">
        <v>32</v>
      </c>
      <c r="I11815" s="15" t="s">
        <v>32</v>
      </c>
      <c r="J11815" s="15" t="s">
        <v>32</v>
      </c>
      <c r="K11815" s="15" t="s">
        <v>32</v>
      </c>
      <c r="L11815" s="15" t="s">
        <v>32</v>
      </c>
      <c r="M11815" s="15" t="s">
        <v>32</v>
      </c>
      <c r="N11815" s="15" t="s">
        <v>32</v>
      </c>
      <c r="O11815" s="15" t="s">
        <v>32</v>
      </c>
      <c r="P11815" s="15" t="s">
        <v>32</v>
      </c>
      <c r="Q11815" s="15" t="s">
        <v>32</v>
      </c>
      <c r="R11815" s="22"/>
      <c r="T11815" s="15" t="s">
        <v>32</v>
      </c>
      <c r="U11815" s="15" t="s">
        <v>32</v>
      </c>
      <c r="V11815" s="15" t="s">
        <v>32</v>
      </c>
      <c r="X11815" s="20" t="str">
        <f t="shared" si="6249"/>
        <v/>
      </c>
      <c r="Y11815" s="20"/>
      <c r="Z11815" s="20"/>
      <c r="AA11815" s="20"/>
      <c r="AE11815" s="28"/>
      <c r="AF11815" s="29"/>
    </row>
    <row r="11816" spans="1:32">
      <c r="A11816" s="7"/>
      <c r="B11816" s="7"/>
      <c r="C11816" s="7"/>
      <c r="D11816" s="9" t="s">
        <v>46</v>
      </c>
      <c r="E11816" s="10" t="s">
        <v>41</v>
      </c>
      <c r="F11816" s="9"/>
      <c r="R11816" s="12">
        <f>G11816+I11816+J11816+K11816-L11816-M11816-N11816-Q11816</f>
        <v>0</v>
      </c>
      <c r="X11816" s="20" t="str">
        <f t="shared" si="6249"/>
        <v/>
      </c>
      <c r="Y11816" s="20" t="str">
        <f>IF(N11816&lt;O11816+P11816,"出卖应大于等于出卖肉畜+出卖仔畜","")</f>
        <v/>
      </c>
      <c r="Z11816" s="20" t="str">
        <f t="shared" ref="Z11816:Z11825" si="6254">IF(R11816&lt;S11816+T11816,"期末实有头数应大于等于能繁母畜+种公畜","")</f>
        <v/>
      </c>
      <c r="AA11816" s="20" t="str">
        <f t="shared" ref="AA11816:AA11821" si="6255">IF(R11816&lt;U11816+V11816,"期末实有头数应大于等于良种+改良种","")</f>
        <v/>
      </c>
      <c r="AE11816" s="28"/>
      <c r="AF11816" s="29"/>
    </row>
    <row r="11817" spans="1:32">
      <c r="A11817" s="7"/>
      <c r="B11817" s="7"/>
      <c r="C11817" s="7"/>
      <c r="D11817" s="9" t="s">
        <v>47</v>
      </c>
      <c r="E11817" s="16" t="s">
        <v>27</v>
      </c>
      <c r="F11817" s="9"/>
      <c r="R11817" s="12">
        <f>G11817+I11817+J11817+K11817-L11817-M11817-N11817-Q11817</f>
        <v>0</v>
      </c>
      <c r="X11817" s="20" t="str">
        <f t="shared" si="6249"/>
        <v/>
      </c>
      <c r="Y11817" s="20" t="str">
        <f>IF(N11817&lt;O11817+P11817,"出卖应大于等于出卖肉畜+出卖仔畜","")</f>
        <v/>
      </c>
      <c r="Z11817" s="20" t="str">
        <f t="shared" si="6254"/>
        <v/>
      </c>
      <c r="AA11817" s="20" t="str">
        <f t="shared" si="6255"/>
        <v/>
      </c>
      <c r="AE11817" s="28"/>
      <c r="AF11817" s="29"/>
    </row>
    <row r="11818" spans="1:32">
      <c r="A11818" s="7"/>
      <c r="B11818" s="7"/>
      <c r="C11818" s="7"/>
      <c r="D11818" s="9" t="s">
        <v>26</v>
      </c>
      <c r="E11818" s="10" t="s">
        <v>27</v>
      </c>
      <c r="F11818" s="9"/>
      <c r="G11818" s="12"/>
      <c r="H11818" s="12">
        <f t="shared" ref="G11818:V11818" si="6256">H11819+H11834</f>
        <v>0</v>
      </c>
      <c r="I11818" s="12">
        <f t="shared" si="6256"/>
        <v>0</v>
      </c>
      <c r="J11818" s="12">
        <f t="shared" si="6256"/>
        <v>0</v>
      </c>
      <c r="K11818" s="12">
        <f t="shared" si="6256"/>
        <v>0</v>
      </c>
      <c r="L11818" s="12">
        <f t="shared" si="6256"/>
        <v>0</v>
      </c>
      <c r="M11818" s="12">
        <f t="shared" si="6256"/>
        <v>0</v>
      </c>
      <c r="N11818" s="12">
        <f t="shared" si="6256"/>
        <v>0</v>
      </c>
      <c r="O11818" s="12">
        <f t="shared" si="6256"/>
        <v>0</v>
      </c>
      <c r="P11818" s="12">
        <f t="shared" si="6256"/>
        <v>0</v>
      </c>
      <c r="Q11818" s="12">
        <f t="shared" si="6256"/>
        <v>0</v>
      </c>
      <c r="R11818" s="12">
        <f t="shared" si="6256"/>
        <v>0</v>
      </c>
      <c r="S11818" s="12">
        <f t="shared" si="6256"/>
        <v>0</v>
      </c>
      <c r="T11818" s="12">
        <f t="shared" si="6256"/>
        <v>0</v>
      </c>
      <c r="U11818" s="12">
        <f t="shared" si="6256"/>
        <v>0</v>
      </c>
      <c r="V11818" s="12">
        <f t="shared" si="6256"/>
        <v>0</v>
      </c>
      <c r="X11818" s="20" t="str">
        <f t="shared" si="6249"/>
        <v/>
      </c>
      <c r="Y11818" s="20" t="str">
        <f>IF(N11818&lt;O11818+P11818,"出卖应大于等于出卖肉畜+出卖仔畜","")</f>
        <v/>
      </c>
      <c r="Z11818" s="20" t="str">
        <f t="shared" si="6254"/>
        <v/>
      </c>
      <c r="AA11818" s="20" t="str">
        <f t="shared" si="6255"/>
        <v/>
      </c>
      <c r="AE11818" s="28"/>
      <c r="AF11818" s="29"/>
    </row>
    <row r="11819" spans="1:32">
      <c r="A11819" s="7"/>
      <c r="B11819" s="7"/>
      <c r="C11819" s="7"/>
      <c r="D11819" s="9" t="s">
        <v>28</v>
      </c>
      <c r="E11819" s="10" t="s">
        <v>27</v>
      </c>
      <c r="F11819" s="9"/>
      <c r="G11819" s="12"/>
      <c r="H11819" s="12">
        <f t="shared" ref="G11819:V11819" si="6257">H11820+H11828</f>
        <v>0</v>
      </c>
      <c r="I11819" s="12">
        <f t="shared" si="6257"/>
        <v>0</v>
      </c>
      <c r="J11819" s="12">
        <f t="shared" si="6257"/>
        <v>0</v>
      </c>
      <c r="K11819" s="12">
        <f t="shared" si="6257"/>
        <v>0</v>
      </c>
      <c r="L11819" s="12">
        <f t="shared" si="6257"/>
        <v>0</v>
      </c>
      <c r="M11819" s="12">
        <f t="shared" si="6257"/>
        <v>0</v>
      </c>
      <c r="N11819" s="12">
        <f t="shared" si="6257"/>
        <v>0</v>
      </c>
      <c r="O11819" s="12">
        <f t="shared" si="6257"/>
        <v>0</v>
      </c>
      <c r="P11819" s="12">
        <f t="shared" si="6257"/>
        <v>0</v>
      </c>
      <c r="Q11819" s="12">
        <f t="shared" si="6257"/>
        <v>0</v>
      </c>
      <c r="R11819" s="12">
        <f t="shared" si="6257"/>
        <v>0</v>
      </c>
      <c r="S11819" s="12">
        <f t="shared" si="6257"/>
        <v>0</v>
      </c>
      <c r="T11819" s="12">
        <f t="shared" si="6257"/>
        <v>0</v>
      </c>
      <c r="U11819" s="12">
        <f t="shared" si="6257"/>
        <v>0</v>
      </c>
      <c r="V11819" s="12">
        <f t="shared" si="6257"/>
        <v>0</v>
      </c>
      <c r="X11819" s="20" t="str">
        <f t="shared" ref="X11819:X11835" si="6258">IF(H11819&lt;I11819,"繁殖仔畜应大于等于成活","")</f>
        <v/>
      </c>
      <c r="Y11819" s="20" t="str">
        <f t="shared" ref="Y11819:Y11830" si="6259">IF(N11819&lt;O11819+P11819,"出卖应大于等于出卖肉畜+出卖仔畜","")</f>
        <v/>
      </c>
      <c r="Z11819" s="20" t="str">
        <f t="shared" si="6254"/>
        <v/>
      </c>
      <c r="AA11819" s="20" t="str">
        <f t="shared" si="6255"/>
        <v/>
      </c>
      <c r="AE11819" s="28"/>
      <c r="AF11819" s="29"/>
    </row>
    <row r="11820" spans="1:32">
      <c r="A11820" s="7"/>
      <c r="B11820" s="7"/>
      <c r="C11820" s="7"/>
      <c r="D11820" s="9" t="s">
        <v>29</v>
      </c>
      <c r="E11820" s="10" t="s">
        <v>27</v>
      </c>
      <c r="F11820" s="9"/>
      <c r="G11820" s="12"/>
      <c r="H11820" s="12">
        <f t="shared" ref="G11820:R11820" si="6260">H11821+H11824+H11825+H11826+H11827</f>
        <v>0</v>
      </c>
      <c r="I11820" s="12">
        <f t="shared" si="6260"/>
        <v>0</v>
      </c>
      <c r="J11820" s="12">
        <f t="shared" si="6260"/>
        <v>0</v>
      </c>
      <c r="K11820" s="12">
        <f t="shared" si="6260"/>
        <v>0</v>
      </c>
      <c r="L11820" s="12">
        <f t="shared" si="6260"/>
        <v>0</v>
      </c>
      <c r="M11820" s="12">
        <f t="shared" si="6260"/>
        <v>0</v>
      </c>
      <c r="N11820" s="12">
        <f t="shared" si="6260"/>
        <v>0</v>
      </c>
      <c r="O11820" s="12">
        <f t="shared" si="6260"/>
        <v>0</v>
      </c>
      <c r="P11820" s="12">
        <f t="shared" si="6260"/>
        <v>0</v>
      </c>
      <c r="Q11820" s="12">
        <f t="shared" si="6260"/>
        <v>0</v>
      </c>
      <c r="R11820" s="12">
        <f t="shared" si="6260"/>
        <v>0</v>
      </c>
      <c r="S11820" s="12">
        <f>S11821+S11824+S11825+S11827</f>
        <v>0</v>
      </c>
      <c r="T11820" s="12">
        <f>T11821+T11824+T11825+T11827</f>
        <v>0</v>
      </c>
      <c r="U11820" s="12">
        <f>U11821+U11824+U11825+U11827</f>
        <v>0</v>
      </c>
      <c r="V11820" s="12">
        <f>V11821+V11824+V11825+V11827</f>
        <v>0</v>
      </c>
      <c r="X11820" s="20" t="str">
        <f t="shared" si="6258"/>
        <v/>
      </c>
      <c r="Y11820" s="20" t="str">
        <f t="shared" si="6259"/>
        <v/>
      </c>
      <c r="Z11820" s="20" t="str">
        <f t="shared" si="6254"/>
        <v/>
      </c>
      <c r="AA11820" s="20" t="str">
        <f t="shared" si="6255"/>
        <v/>
      </c>
      <c r="AE11820" s="28"/>
      <c r="AF11820" s="29"/>
    </row>
    <row r="11821" spans="1:32">
      <c r="A11821" s="7"/>
      <c r="B11821" s="7"/>
      <c r="C11821" s="7"/>
      <c r="D11821" s="9" t="s">
        <v>30</v>
      </c>
      <c r="E11821" s="10" t="s">
        <v>27</v>
      </c>
      <c r="F11821" s="9"/>
      <c r="R11821" s="12">
        <f>G11821+I11821+J11821+K11821-L11821-M11821-N11821-Q11821</f>
        <v>0</v>
      </c>
      <c r="X11821" s="20" t="str">
        <f t="shared" si="6258"/>
        <v/>
      </c>
      <c r="Y11821" s="20" t="str">
        <f t="shared" si="6259"/>
        <v/>
      </c>
      <c r="Z11821" s="20" t="str">
        <f t="shared" si="6254"/>
        <v/>
      </c>
      <c r="AA11821" s="20" t="str">
        <f t="shared" si="6255"/>
        <v/>
      </c>
      <c r="AE11821" s="28"/>
      <c r="AF11821" s="29"/>
    </row>
    <row r="11822" spans="1:32">
      <c r="A11822" s="7"/>
      <c r="B11822" s="7"/>
      <c r="C11822" s="7"/>
      <c r="D11822" s="9" t="s">
        <v>31</v>
      </c>
      <c r="E11822" s="10" t="s">
        <v>27</v>
      </c>
      <c r="F11822" s="9"/>
      <c r="R11822" s="12">
        <f t="shared" ref="R11822:R11827" si="6261">G11822+I11822+J11822+K11822-L11822-M11822-N11822-Q11822</f>
        <v>0</v>
      </c>
      <c r="U11822" s="15" t="s">
        <v>32</v>
      </c>
      <c r="V11822" s="15" t="s">
        <v>32</v>
      </c>
      <c r="X11822" s="20" t="str">
        <f t="shared" si="6258"/>
        <v/>
      </c>
      <c r="Y11822" s="20" t="str">
        <f t="shared" si="6259"/>
        <v/>
      </c>
      <c r="Z11822" s="20" t="str">
        <f t="shared" si="6254"/>
        <v/>
      </c>
      <c r="AA11822" s="20"/>
      <c r="AE11822" s="28"/>
      <c r="AF11822" s="29"/>
    </row>
    <row r="11823" spans="1:32">
      <c r="A11823" s="7"/>
      <c r="B11823" s="7"/>
      <c r="C11823" s="7"/>
      <c r="D11823" s="9" t="s">
        <v>33</v>
      </c>
      <c r="E11823" s="10" t="s">
        <v>27</v>
      </c>
      <c r="F11823" s="9"/>
      <c r="R11823" s="12">
        <f t="shared" si="6261"/>
        <v>0</v>
      </c>
      <c r="U11823" s="15" t="s">
        <v>32</v>
      </c>
      <c r="V11823" s="15" t="s">
        <v>32</v>
      </c>
      <c r="X11823" s="20" t="str">
        <f t="shared" si="6258"/>
        <v/>
      </c>
      <c r="Y11823" s="20" t="str">
        <f t="shared" si="6259"/>
        <v/>
      </c>
      <c r="Z11823" s="20" t="str">
        <f t="shared" si="6254"/>
        <v/>
      </c>
      <c r="AA11823" s="20"/>
      <c r="AE11823" s="28"/>
      <c r="AF11823" s="29"/>
    </row>
    <row r="11824" spans="1:32">
      <c r="A11824" s="7"/>
      <c r="B11824" s="7"/>
      <c r="C11824" s="7"/>
      <c r="D11824" s="9" t="s">
        <v>34</v>
      </c>
      <c r="E11824" s="10" t="s">
        <v>35</v>
      </c>
      <c r="F11824" s="9"/>
      <c r="R11824" s="12">
        <f t="shared" si="6261"/>
        <v>0</v>
      </c>
      <c r="X11824" s="20" t="str">
        <f t="shared" si="6258"/>
        <v/>
      </c>
      <c r="Y11824" s="20" t="str">
        <f t="shared" si="6259"/>
        <v/>
      </c>
      <c r="Z11824" s="20" t="str">
        <f t="shared" si="6254"/>
        <v/>
      </c>
      <c r="AA11824" s="20" t="str">
        <f>IF(R11824&lt;U11824+V11824,"期末实有头数应大于等于良种+改良种","")</f>
        <v/>
      </c>
      <c r="AE11824" s="28"/>
      <c r="AF11824" s="29"/>
    </row>
    <row r="11825" spans="1:32">
      <c r="A11825" s="7"/>
      <c r="B11825" s="7"/>
      <c r="C11825" s="7"/>
      <c r="D11825" s="9" t="s">
        <v>36</v>
      </c>
      <c r="E11825" s="10" t="s">
        <v>27</v>
      </c>
      <c r="F11825" s="9"/>
      <c r="R11825" s="12">
        <f t="shared" si="6261"/>
        <v>0</v>
      </c>
      <c r="X11825" s="20" t="str">
        <f t="shared" si="6258"/>
        <v/>
      </c>
      <c r="Y11825" s="20" t="str">
        <f t="shared" si="6259"/>
        <v/>
      </c>
      <c r="Z11825" s="20" t="str">
        <f t="shared" si="6254"/>
        <v/>
      </c>
      <c r="AA11825" s="20" t="str">
        <f>IF(R11825&lt;U11825+V11825,"期末实有头数应大于等于良种+改良种","")</f>
        <v/>
      </c>
      <c r="AE11825" s="28"/>
      <c r="AF11825" s="29"/>
    </row>
    <row r="11826" spans="1:32">
      <c r="A11826" s="7"/>
      <c r="B11826" s="7"/>
      <c r="C11826" s="7"/>
      <c r="D11826" s="9" t="s">
        <v>37</v>
      </c>
      <c r="E11826" s="10" t="s">
        <v>27</v>
      </c>
      <c r="F11826" s="9"/>
      <c r="R11826" s="12">
        <f t="shared" si="6261"/>
        <v>0</v>
      </c>
      <c r="S11826" s="15" t="s">
        <v>32</v>
      </c>
      <c r="T11826" s="15" t="s">
        <v>32</v>
      </c>
      <c r="U11826" s="15" t="s">
        <v>32</v>
      </c>
      <c r="V11826" s="15" t="s">
        <v>32</v>
      </c>
      <c r="X11826" s="20" t="str">
        <f t="shared" si="6258"/>
        <v/>
      </c>
      <c r="Y11826" s="20" t="str">
        <f t="shared" si="6259"/>
        <v/>
      </c>
      <c r="Z11826" s="20"/>
      <c r="AA11826" s="20"/>
      <c r="AE11826" s="28"/>
      <c r="AF11826" s="29"/>
    </row>
    <row r="11827" spans="1:32">
      <c r="A11827" s="7"/>
      <c r="B11827" s="7"/>
      <c r="C11827" s="7"/>
      <c r="D11827" s="9" t="s">
        <v>38</v>
      </c>
      <c r="E11827" s="10" t="s">
        <v>39</v>
      </c>
      <c r="F11827" s="9"/>
      <c r="R11827" s="12">
        <f t="shared" si="6261"/>
        <v>0</v>
      </c>
      <c r="X11827" s="20" t="str">
        <f t="shared" si="6258"/>
        <v/>
      </c>
      <c r="Y11827" s="20" t="str">
        <f t="shared" si="6259"/>
        <v/>
      </c>
      <c r="Z11827" s="20" t="str">
        <f>IF(R11827&lt;S11827+T11827,"期末实有头数应大于等于能繁母畜+种公畜","")</f>
        <v/>
      </c>
      <c r="AA11827" s="20" t="str">
        <f>IF(R11827&lt;U11827+V11827,"期末实有头数应大于等于良种+改良种","")</f>
        <v/>
      </c>
      <c r="AE11827" s="28"/>
      <c r="AF11827" s="29"/>
    </row>
    <row r="11828" spans="1:32">
      <c r="A11828" s="7"/>
      <c r="B11828" s="7"/>
      <c r="C11828" s="7"/>
      <c r="D11828" s="9" t="s">
        <v>40</v>
      </c>
      <c r="E11828" s="10" t="s">
        <v>41</v>
      </c>
      <c r="F11828" s="9"/>
      <c r="G11828" s="12"/>
      <c r="H11828" s="12">
        <f t="shared" ref="G11828:V11828" si="6262">H11829+H11833</f>
        <v>0</v>
      </c>
      <c r="I11828" s="12">
        <f t="shared" si="6262"/>
        <v>0</v>
      </c>
      <c r="J11828" s="12">
        <f t="shared" si="6262"/>
        <v>0</v>
      </c>
      <c r="K11828" s="12">
        <f t="shared" si="6262"/>
        <v>0</v>
      </c>
      <c r="L11828" s="12">
        <f t="shared" si="6262"/>
        <v>0</v>
      </c>
      <c r="M11828" s="12">
        <f t="shared" si="6262"/>
        <v>0</v>
      </c>
      <c r="N11828" s="12">
        <f t="shared" si="6262"/>
        <v>0</v>
      </c>
      <c r="O11828" s="12">
        <f t="shared" si="6262"/>
        <v>0</v>
      </c>
      <c r="P11828" s="12">
        <f t="shared" si="6262"/>
        <v>0</v>
      </c>
      <c r="Q11828" s="12">
        <f t="shared" si="6262"/>
        <v>0</v>
      </c>
      <c r="R11828" s="21">
        <f t="shared" si="6262"/>
        <v>0</v>
      </c>
      <c r="S11828" s="12">
        <f t="shared" si="6262"/>
        <v>0</v>
      </c>
      <c r="T11828" s="12">
        <f t="shared" si="6262"/>
        <v>0</v>
      </c>
      <c r="U11828" s="12">
        <f t="shared" si="6262"/>
        <v>0</v>
      </c>
      <c r="V11828" s="12">
        <f t="shared" si="6262"/>
        <v>0</v>
      </c>
      <c r="X11828" s="20" t="str">
        <f t="shared" si="6258"/>
        <v/>
      </c>
      <c r="Y11828" s="20" t="str">
        <f t="shared" si="6259"/>
        <v/>
      </c>
      <c r="Z11828" s="20" t="str">
        <f>IF(R11828&lt;S11828+T11828,"期末实有头数应大于等于能繁母畜+种公畜","")</f>
        <v/>
      </c>
      <c r="AA11828" s="20" t="str">
        <f>IF(R11828&lt;U11828+V11828,"期末实有头数应大于等于良种+改良种","")</f>
        <v/>
      </c>
      <c r="AE11828" s="28"/>
      <c r="AF11828" s="29"/>
    </row>
    <row r="11829" spans="1:32">
      <c r="A11829" s="7"/>
      <c r="B11829" s="7"/>
      <c r="C11829" s="7"/>
      <c r="D11829" s="9" t="s">
        <v>42</v>
      </c>
      <c r="E11829" s="10" t="s">
        <v>41</v>
      </c>
      <c r="F11829" s="9"/>
      <c r="R11829" s="12">
        <f>G11829+I11829+J11829+K11829-L11829-M11829-N11829-Q11829</f>
        <v>0</v>
      </c>
      <c r="X11829" s="20" t="str">
        <f t="shared" si="6258"/>
        <v/>
      </c>
      <c r="Y11829" s="20" t="str">
        <f t="shared" si="6259"/>
        <v/>
      </c>
      <c r="Z11829" s="20" t="str">
        <f>IF(R11829&lt;S11829+T11829,"期末实有头数应大于等于能繁母畜+种公畜","")</f>
        <v/>
      </c>
      <c r="AA11829" s="20" t="str">
        <f>IF(R11829&lt;U11829+V11829,"期末实有头数应大于等于良种+改良种","")</f>
        <v/>
      </c>
      <c r="AE11829" s="28"/>
      <c r="AF11829" s="29"/>
    </row>
    <row r="11830" spans="1:32">
      <c r="A11830" s="7"/>
      <c r="B11830" s="7"/>
      <c r="C11830" s="7"/>
      <c r="D11830" s="9" t="s">
        <v>43</v>
      </c>
      <c r="E11830" s="10" t="s">
        <v>41</v>
      </c>
      <c r="F11830" s="9"/>
      <c r="R11830" s="12">
        <f>G11830+I11830+J11830+K11830-L11830-M11830-N11830-Q11830</f>
        <v>0</v>
      </c>
      <c r="U11830" s="15" t="s">
        <v>32</v>
      </c>
      <c r="V11830" s="15" t="s">
        <v>32</v>
      </c>
      <c r="X11830" s="20" t="str">
        <f t="shared" si="6258"/>
        <v/>
      </c>
      <c r="Y11830" s="20" t="str">
        <f t="shared" si="6259"/>
        <v/>
      </c>
      <c r="Z11830" s="20" t="str">
        <f>IF(R11830&lt;S11830+T11830,"期末实有头数应大于等于能繁母畜+种公畜","")</f>
        <v/>
      </c>
      <c r="AA11830" s="20"/>
      <c r="AE11830" s="28"/>
      <c r="AF11830" s="29"/>
    </row>
    <row r="11831" spans="1:32">
      <c r="A11831" s="7"/>
      <c r="B11831" s="7"/>
      <c r="C11831" s="7"/>
      <c r="D11831" s="9" t="s">
        <v>44</v>
      </c>
      <c r="E11831" s="10" t="s">
        <v>41</v>
      </c>
      <c r="F11831" s="9"/>
      <c r="H11831" s="15" t="s">
        <v>32</v>
      </c>
      <c r="I11831" s="15" t="s">
        <v>32</v>
      </c>
      <c r="J11831" s="15" t="s">
        <v>32</v>
      </c>
      <c r="K11831" s="15" t="s">
        <v>32</v>
      </c>
      <c r="L11831" s="15" t="s">
        <v>32</v>
      </c>
      <c r="M11831" s="15" t="s">
        <v>32</v>
      </c>
      <c r="N11831" s="15" t="s">
        <v>32</v>
      </c>
      <c r="O11831" s="15" t="s">
        <v>32</v>
      </c>
      <c r="P11831" s="15" t="s">
        <v>32</v>
      </c>
      <c r="Q11831" s="15" t="s">
        <v>32</v>
      </c>
      <c r="R11831" s="22"/>
      <c r="T11831" s="15" t="s">
        <v>32</v>
      </c>
      <c r="U11831" s="15" t="s">
        <v>32</v>
      </c>
      <c r="V11831" s="15" t="s">
        <v>32</v>
      </c>
      <c r="X11831" s="20" t="str">
        <f t="shared" si="6258"/>
        <v/>
      </c>
      <c r="Y11831" s="20"/>
      <c r="Z11831" s="20"/>
      <c r="AA11831" s="20"/>
      <c r="AE11831" s="28"/>
      <c r="AF11831" s="29"/>
    </row>
    <row r="11832" spans="1:32">
      <c r="A11832" s="7"/>
      <c r="B11832" s="7"/>
      <c r="C11832" s="7"/>
      <c r="D11832" s="9" t="s">
        <v>45</v>
      </c>
      <c r="E11832" s="10" t="s">
        <v>41</v>
      </c>
      <c r="F11832" s="9"/>
      <c r="H11832" s="15" t="s">
        <v>32</v>
      </c>
      <c r="I11832" s="15" t="s">
        <v>32</v>
      </c>
      <c r="J11832" s="15" t="s">
        <v>32</v>
      </c>
      <c r="K11832" s="15" t="s">
        <v>32</v>
      </c>
      <c r="L11832" s="15" t="s">
        <v>32</v>
      </c>
      <c r="M11832" s="15" t="s">
        <v>32</v>
      </c>
      <c r="N11832" s="15" t="s">
        <v>32</v>
      </c>
      <c r="O11832" s="15" t="s">
        <v>32</v>
      </c>
      <c r="P11832" s="15" t="s">
        <v>32</v>
      </c>
      <c r="Q11832" s="15" t="s">
        <v>32</v>
      </c>
      <c r="R11832" s="22"/>
      <c r="T11832" s="15" t="s">
        <v>32</v>
      </c>
      <c r="U11832" s="15" t="s">
        <v>32</v>
      </c>
      <c r="V11832" s="15" t="s">
        <v>32</v>
      </c>
      <c r="X11832" s="20" t="str">
        <f t="shared" si="6258"/>
        <v/>
      </c>
      <c r="Y11832" s="20"/>
      <c r="Z11832" s="20"/>
      <c r="AA11832" s="20"/>
      <c r="AE11832" s="28"/>
      <c r="AF11832" s="29"/>
    </row>
    <row r="11833" spans="1:32">
      <c r="A11833" s="7"/>
      <c r="B11833" s="7"/>
      <c r="C11833" s="7"/>
      <c r="D11833" s="9" t="s">
        <v>46</v>
      </c>
      <c r="E11833" s="10" t="s">
        <v>41</v>
      </c>
      <c r="F11833" s="9"/>
      <c r="R11833" s="12">
        <f>G11833+I11833+J11833+K11833-L11833-M11833-N11833-Q11833</f>
        <v>0</v>
      </c>
      <c r="X11833" s="20" t="str">
        <f t="shared" si="6258"/>
        <v/>
      </c>
      <c r="Y11833" s="20" t="str">
        <f>IF(N11833&lt;O11833+P11833,"出卖应大于等于出卖肉畜+出卖仔畜","")</f>
        <v/>
      </c>
      <c r="Z11833" s="20" t="str">
        <f t="shared" ref="Z11833:Z11842" si="6263">IF(R11833&lt;S11833+T11833,"期末实有头数应大于等于能繁母畜+种公畜","")</f>
        <v/>
      </c>
      <c r="AA11833" s="20" t="str">
        <f t="shared" ref="AA11833:AA11838" si="6264">IF(R11833&lt;U11833+V11833,"期末实有头数应大于等于良种+改良种","")</f>
        <v/>
      </c>
      <c r="AE11833" s="28"/>
      <c r="AF11833" s="29"/>
    </row>
    <row r="11834" spans="1:32">
      <c r="A11834" s="7"/>
      <c r="B11834" s="7"/>
      <c r="C11834" s="7"/>
      <c r="D11834" s="9" t="s">
        <v>47</v>
      </c>
      <c r="E11834" s="16" t="s">
        <v>27</v>
      </c>
      <c r="F11834" s="9"/>
      <c r="R11834" s="12">
        <f>G11834+I11834+J11834+K11834-L11834-M11834-N11834-Q11834</f>
        <v>0</v>
      </c>
      <c r="X11834" s="20" t="str">
        <f t="shared" si="6258"/>
        <v/>
      </c>
      <c r="Y11834" s="20" t="str">
        <f>IF(N11834&lt;O11834+P11834,"出卖应大于等于出卖肉畜+出卖仔畜","")</f>
        <v/>
      </c>
      <c r="Z11834" s="20" t="str">
        <f t="shared" si="6263"/>
        <v/>
      </c>
      <c r="AA11834" s="20" t="str">
        <f t="shared" si="6264"/>
        <v/>
      </c>
      <c r="AE11834" s="28"/>
      <c r="AF11834" s="29"/>
    </row>
    <row r="11835" spans="1:32">
      <c r="A11835" s="7"/>
      <c r="B11835" s="7"/>
      <c r="C11835" s="7"/>
      <c r="D11835" s="9" t="s">
        <v>26</v>
      </c>
      <c r="E11835" s="10" t="s">
        <v>27</v>
      </c>
      <c r="F11835" s="9"/>
      <c r="G11835" s="12"/>
      <c r="H11835" s="12">
        <f t="shared" ref="G11835:V11835" si="6265">H11836+H11851</f>
        <v>0</v>
      </c>
      <c r="I11835" s="12">
        <f t="shared" si="6265"/>
        <v>0</v>
      </c>
      <c r="J11835" s="12">
        <f t="shared" si="6265"/>
        <v>0</v>
      </c>
      <c r="K11835" s="12">
        <f t="shared" si="6265"/>
        <v>0</v>
      </c>
      <c r="L11835" s="12">
        <f t="shared" si="6265"/>
        <v>0</v>
      </c>
      <c r="M11835" s="12">
        <f t="shared" si="6265"/>
        <v>0</v>
      </c>
      <c r="N11835" s="12">
        <f t="shared" si="6265"/>
        <v>0</v>
      </c>
      <c r="O11835" s="12">
        <f t="shared" si="6265"/>
        <v>0</v>
      </c>
      <c r="P11835" s="12">
        <f t="shared" si="6265"/>
        <v>0</v>
      </c>
      <c r="Q11835" s="12">
        <f t="shared" si="6265"/>
        <v>0</v>
      </c>
      <c r="R11835" s="12">
        <f t="shared" si="6265"/>
        <v>0</v>
      </c>
      <c r="S11835" s="12">
        <f t="shared" si="6265"/>
        <v>0</v>
      </c>
      <c r="T11835" s="12">
        <f t="shared" si="6265"/>
        <v>0</v>
      </c>
      <c r="U11835" s="12">
        <f t="shared" si="6265"/>
        <v>0</v>
      </c>
      <c r="V11835" s="12">
        <f t="shared" si="6265"/>
        <v>0</v>
      </c>
      <c r="X11835" s="20" t="str">
        <f t="shared" si="6258"/>
        <v/>
      </c>
      <c r="Y11835" s="20" t="str">
        <f>IF(N11835&lt;O11835+P11835,"出卖应大于等于出卖肉畜+出卖仔畜","")</f>
        <v/>
      </c>
      <c r="Z11835" s="20" t="str">
        <f t="shared" si="6263"/>
        <v/>
      </c>
      <c r="AA11835" s="20" t="str">
        <f t="shared" si="6264"/>
        <v/>
      </c>
      <c r="AE11835" s="28"/>
      <c r="AF11835" s="29"/>
    </row>
    <row r="11836" spans="1:32">
      <c r="A11836" s="7"/>
      <c r="B11836" s="7"/>
      <c r="C11836" s="7"/>
      <c r="D11836" s="9" t="s">
        <v>28</v>
      </c>
      <c r="E11836" s="10" t="s">
        <v>27</v>
      </c>
      <c r="F11836" s="9"/>
      <c r="G11836" s="12"/>
      <c r="H11836" s="12">
        <f t="shared" ref="G11836:V11836" si="6266">H11837+H11845</f>
        <v>0</v>
      </c>
      <c r="I11836" s="12">
        <f t="shared" si="6266"/>
        <v>0</v>
      </c>
      <c r="J11836" s="12">
        <f t="shared" si="6266"/>
        <v>0</v>
      </c>
      <c r="K11836" s="12">
        <f t="shared" si="6266"/>
        <v>0</v>
      </c>
      <c r="L11836" s="12">
        <f t="shared" si="6266"/>
        <v>0</v>
      </c>
      <c r="M11836" s="12">
        <f t="shared" si="6266"/>
        <v>0</v>
      </c>
      <c r="N11836" s="12">
        <f t="shared" si="6266"/>
        <v>0</v>
      </c>
      <c r="O11836" s="12">
        <f t="shared" si="6266"/>
        <v>0</v>
      </c>
      <c r="P11836" s="12">
        <f t="shared" si="6266"/>
        <v>0</v>
      </c>
      <c r="Q11836" s="12">
        <f t="shared" si="6266"/>
        <v>0</v>
      </c>
      <c r="R11836" s="12">
        <f t="shared" si="6266"/>
        <v>0</v>
      </c>
      <c r="S11836" s="12">
        <f t="shared" si="6266"/>
        <v>0</v>
      </c>
      <c r="T11836" s="12">
        <f t="shared" si="6266"/>
        <v>0</v>
      </c>
      <c r="U11836" s="12">
        <f t="shared" si="6266"/>
        <v>0</v>
      </c>
      <c r="V11836" s="12">
        <f t="shared" si="6266"/>
        <v>0</v>
      </c>
      <c r="X11836" s="20" t="str">
        <f t="shared" ref="X11836:X11852" si="6267">IF(H11836&lt;I11836,"繁殖仔畜应大于等于成活","")</f>
        <v/>
      </c>
      <c r="Y11836" s="20" t="str">
        <f t="shared" ref="Y11836:Y11847" si="6268">IF(N11836&lt;O11836+P11836,"出卖应大于等于出卖肉畜+出卖仔畜","")</f>
        <v/>
      </c>
      <c r="Z11836" s="20" t="str">
        <f t="shared" si="6263"/>
        <v/>
      </c>
      <c r="AA11836" s="20" t="str">
        <f t="shared" si="6264"/>
        <v/>
      </c>
      <c r="AE11836" s="28"/>
      <c r="AF11836" s="29"/>
    </row>
    <row r="11837" spans="1:32">
      <c r="A11837" s="7"/>
      <c r="B11837" s="7"/>
      <c r="C11837" s="7"/>
      <c r="D11837" s="9" t="s">
        <v>29</v>
      </c>
      <c r="E11837" s="10" t="s">
        <v>27</v>
      </c>
      <c r="F11837" s="9"/>
      <c r="G11837" s="12"/>
      <c r="H11837" s="12">
        <f t="shared" ref="G11837:R11837" si="6269">H11838+H11841+H11842+H11843+H11844</f>
        <v>0</v>
      </c>
      <c r="I11837" s="12">
        <f t="shared" si="6269"/>
        <v>0</v>
      </c>
      <c r="J11837" s="12">
        <f t="shared" si="6269"/>
        <v>0</v>
      </c>
      <c r="K11837" s="12">
        <f t="shared" si="6269"/>
        <v>0</v>
      </c>
      <c r="L11837" s="12">
        <f t="shared" si="6269"/>
        <v>0</v>
      </c>
      <c r="M11837" s="12">
        <f t="shared" si="6269"/>
        <v>0</v>
      </c>
      <c r="N11837" s="12">
        <f t="shared" si="6269"/>
        <v>0</v>
      </c>
      <c r="O11837" s="12">
        <f t="shared" si="6269"/>
        <v>0</v>
      </c>
      <c r="P11837" s="12">
        <f t="shared" si="6269"/>
        <v>0</v>
      </c>
      <c r="Q11837" s="12">
        <f t="shared" si="6269"/>
        <v>0</v>
      </c>
      <c r="R11837" s="12">
        <f t="shared" si="6269"/>
        <v>0</v>
      </c>
      <c r="S11837" s="12">
        <f>S11838+S11841+S11842+S11844</f>
        <v>0</v>
      </c>
      <c r="T11837" s="12">
        <f>T11838+T11841+T11842+T11844</f>
        <v>0</v>
      </c>
      <c r="U11837" s="12">
        <f>U11838+U11841+U11842+U11844</f>
        <v>0</v>
      </c>
      <c r="V11837" s="12">
        <f>V11838+V11841+V11842+V11844</f>
        <v>0</v>
      </c>
      <c r="X11837" s="20" t="str">
        <f t="shared" si="6267"/>
        <v/>
      </c>
      <c r="Y11837" s="20" t="str">
        <f t="shared" si="6268"/>
        <v/>
      </c>
      <c r="Z11837" s="20" t="str">
        <f t="shared" si="6263"/>
        <v/>
      </c>
      <c r="AA11837" s="20" t="str">
        <f t="shared" si="6264"/>
        <v/>
      </c>
      <c r="AE11837" s="28"/>
      <c r="AF11837" s="29"/>
    </row>
    <row r="11838" spans="1:32">
      <c r="A11838" s="7"/>
      <c r="B11838" s="7"/>
      <c r="C11838" s="7"/>
      <c r="D11838" s="9" t="s">
        <v>30</v>
      </c>
      <c r="E11838" s="10" t="s">
        <v>27</v>
      </c>
      <c r="F11838" s="9"/>
      <c r="R11838" s="12">
        <f>G11838+I11838+J11838+K11838-L11838-M11838-N11838-Q11838</f>
        <v>0</v>
      </c>
      <c r="X11838" s="20" t="str">
        <f t="shared" si="6267"/>
        <v/>
      </c>
      <c r="Y11838" s="20" t="str">
        <f t="shared" si="6268"/>
        <v/>
      </c>
      <c r="Z11838" s="20" t="str">
        <f t="shared" si="6263"/>
        <v/>
      </c>
      <c r="AA11838" s="20" t="str">
        <f t="shared" si="6264"/>
        <v/>
      </c>
      <c r="AE11838" s="28"/>
      <c r="AF11838" s="29"/>
    </row>
    <row r="11839" spans="1:32">
      <c r="A11839" s="7"/>
      <c r="B11839" s="7"/>
      <c r="C11839" s="7"/>
      <c r="D11839" s="9" t="s">
        <v>31</v>
      </c>
      <c r="E11839" s="10" t="s">
        <v>27</v>
      </c>
      <c r="F11839" s="9"/>
      <c r="R11839" s="12">
        <f t="shared" ref="R11839:R11844" si="6270">G11839+I11839+J11839+K11839-L11839-M11839-N11839-Q11839</f>
        <v>0</v>
      </c>
      <c r="U11839" s="15" t="s">
        <v>32</v>
      </c>
      <c r="V11839" s="15" t="s">
        <v>32</v>
      </c>
      <c r="X11839" s="20" t="str">
        <f t="shared" si="6267"/>
        <v/>
      </c>
      <c r="Y11839" s="20" t="str">
        <f t="shared" si="6268"/>
        <v/>
      </c>
      <c r="Z11839" s="20" t="str">
        <f t="shared" si="6263"/>
        <v/>
      </c>
      <c r="AA11839" s="20"/>
      <c r="AE11839" s="28"/>
      <c r="AF11839" s="29"/>
    </row>
    <row r="11840" spans="1:32">
      <c r="A11840" s="7"/>
      <c r="B11840" s="7"/>
      <c r="C11840" s="7"/>
      <c r="D11840" s="9" t="s">
        <v>33</v>
      </c>
      <c r="E11840" s="10" t="s">
        <v>27</v>
      </c>
      <c r="F11840" s="9"/>
      <c r="R11840" s="12">
        <f t="shared" si="6270"/>
        <v>0</v>
      </c>
      <c r="U11840" s="15" t="s">
        <v>32</v>
      </c>
      <c r="V11840" s="15" t="s">
        <v>32</v>
      </c>
      <c r="X11840" s="20" t="str">
        <f t="shared" si="6267"/>
        <v/>
      </c>
      <c r="Y11840" s="20" t="str">
        <f t="shared" si="6268"/>
        <v/>
      </c>
      <c r="Z11840" s="20" t="str">
        <f t="shared" si="6263"/>
        <v/>
      </c>
      <c r="AA11840" s="20"/>
      <c r="AE11840" s="28"/>
      <c r="AF11840" s="29"/>
    </row>
    <row r="11841" spans="1:32">
      <c r="A11841" s="7"/>
      <c r="B11841" s="7"/>
      <c r="C11841" s="7"/>
      <c r="D11841" s="9" t="s">
        <v>34</v>
      </c>
      <c r="E11841" s="10" t="s">
        <v>35</v>
      </c>
      <c r="F11841" s="9"/>
      <c r="R11841" s="12">
        <f t="shared" si="6270"/>
        <v>0</v>
      </c>
      <c r="X11841" s="20" t="str">
        <f t="shared" si="6267"/>
        <v/>
      </c>
      <c r="Y11841" s="20" t="str">
        <f t="shared" si="6268"/>
        <v/>
      </c>
      <c r="Z11841" s="20" t="str">
        <f t="shared" si="6263"/>
        <v/>
      </c>
      <c r="AA11841" s="20" t="str">
        <f>IF(R11841&lt;U11841+V11841,"期末实有头数应大于等于良种+改良种","")</f>
        <v/>
      </c>
      <c r="AE11841" s="28"/>
      <c r="AF11841" s="29"/>
    </row>
    <row r="11842" spans="1:32">
      <c r="A11842" s="7"/>
      <c r="B11842" s="7"/>
      <c r="C11842" s="7"/>
      <c r="D11842" s="9" t="s">
        <v>36</v>
      </c>
      <c r="E11842" s="10" t="s">
        <v>27</v>
      </c>
      <c r="F11842" s="9"/>
      <c r="R11842" s="12">
        <f t="shared" si="6270"/>
        <v>0</v>
      </c>
      <c r="X11842" s="20" t="str">
        <f t="shared" si="6267"/>
        <v/>
      </c>
      <c r="Y11842" s="20" t="str">
        <f t="shared" si="6268"/>
        <v/>
      </c>
      <c r="Z11842" s="20" t="str">
        <f t="shared" si="6263"/>
        <v/>
      </c>
      <c r="AA11842" s="20" t="str">
        <f>IF(R11842&lt;U11842+V11842,"期末实有头数应大于等于良种+改良种","")</f>
        <v/>
      </c>
      <c r="AE11842" s="28"/>
      <c r="AF11842" s="29"/>
    </row>
    <row r="11843" spans="1:32">
      <c r="A11843" s="7"/>
      <c r="B11843" s="7"/>
      <c r="C11843" s="7"/>
      <c r="D11843" s="9" t="s">
        <v>37</v>
      </c>
      <c r="E11843" s="10" t="s">
        <v>27</v>
      </c>
      <c r="F11843" s="9"/>
      <c r="R11843" s="12">
        <f t="shared" si="6270"/>
        <v>0</v>
      </c>
      <c r="S11843" s="15" t="s">
        <v>32</v>
      </c>
      <c r="T11843" s="15" t="s">
        <v>32</v>
      </c>
      <c r="U11843" s="15" t="s">
        <v>32</v>
      </c>
      <c r="V11843" s="15" t="s">
        <v>32</v>
      </c>
      <c r="X11843" s="20" t="str">
        <f t="shared" si="6267"/>
        <v/>
      </c>
      <c r="Y11843" s="20" t="str">
        <f t="shared" si="6268"/>
        <v/>
      </c>
      <c r="Z11843" s="20"/>
      <c r="AA11843" s="20"/>
      <c r="AE11843" s="28"/>
      <c r="AF11843" s="29"/>
    </row>
    <row r="11844" spans="1:32">
      <c r="A11844" s="7"/>
      <c r="B11844" s="7"/>
      <c r="C11844" s="7"/>
      <c r="D11844" s="9" t="s">
        <v>38</v>
      </c>
      <c r="E11844" s="10" t="s">
        <v>39</v>
      </c>
      <c r="F11844" s="9"/>
      <c r="R11844" s="12">
        <f t="shared" si="6270"/>
        <v>0</v>
      </c>
      <c r="X11844" s="20" t="str">
        <f t="shared" si="6267"/>
        <v/>
      </c>
      <c r="Y11844" s="20" t="str">
        <f t="shared" si="6268"/>
        <v/>
      </c>
      <c r="Z11844" s="20" t="str">
        <f>IF(R11844&lt;S11844+T11844,"期末实有头数应大于等于能繁母畜+种公畜","")</f>
        <v/>
      </c>
      <c r="AA11844" s="20" t="str">
        <f>IF(R11844&lt;U11844+V11844,"期末实有头数应大于等于良种+改良种","")</f>
        <v/>
      </c>
      <c r="AE11844" s="28"/>
      <c r="AF11844" s="29"/>
    </row>
    <row r="11845" spans="1:32">
      <c r="A11845" s="7"/>
      <c r="B11845" s="7"/>
      <c r="C11845" s="7"/>
      <c r="D11845" s="9" t="s">
        <v>40</v>
      </c>
      <c r="E11845" s="10" t="s">
        <v>41</v>
      </c>
      <c r="F11845" s="9"/>
      <c r="G11845" s="12"/>
      <c r="H11845" s="12">
        <f t="shared" ref="G11845:V11845" si="6271">H11846+H11850</f>
        <v>0</v>
      </c>
      <c r="I11845" s="12">
        <f t="shared" si="6271"/>
        <v>0</v>
      </c>
      <c r="J11845" s="12">
        <f t="shared" si="6271"/>
        <v>0</v>
      </c>
      <c r="K11845" s="12">
        <f t="shared" si="6271"/>
        <v>0</v>
      </c>
      <c r="L11845" s="12">
        <f t="shared" si="6271"/>
        <v>0</v>
      </c>
      <c r="M11845" s="12">
        <f t="shared" si="6271"/>
        <v>0</v>
      </c>
      <c r="N11845" s="12">
        <f t="shared" si="6271"/>
        <v>0</v>
      </c>
      <c r="O11845" s="12">
        <f t="shared" si="6271"/>
        <v>0</v>
      </c>
      <c r="P11845" s="12">
        <f t="shared" si="6271"/>
        <v>0</v>
      </c>
      <c r="Q11845" s="12">
        <f t="shared" si="6271"/>
        <v>0</v>
      </c>
      <c r="R11845" s="21">
        <f t="shared" si="6271"/>
        <v>0</v>
      </c>
      <c r="S11845" s="12">
        <f t="shared" si="6271"/>
        <v>0</v>
      </c>
      <c r="T11845" s="12">
        <f t="shared" si="6271"/>
        <v>0</v>
      </c>
      <c r="U11845" s="12">
        <f t="shared" si="6271"/>
        <v>0</v>
      </c>
      <c r="V11845" s="12">
        <f t="shared" si="6271"/>
        <v>0</v>
      </c>
      <c r="X11845" s="20" t="str">
        <f t="shared" si="6267"/>
        <v/>
      </c>
      <c r="Y11845" s="20" t="str">
        <f t="shared" si="6268"/>
        <v/>
      </c>
      <c r="Z11845" s="20" t="str">
        <f>IF(R11845&lt;S11845+T11845,"期末实有头数应大于等于能繁母畜+种公畜","")</f>
        <v/>
      </c>
      <c r="AA11845" s="20" t="str">
        <f>IF(R11845&lt;U11845+V11845,"期末实有头数应大于等于良种+改良种","")</f>
        <v/>
      </c>
      <c r="AE11845" s="28"/>
      <c r="AF11845" s="29"/>
    </row>
    <row r="11846" spans="1:32">
      <c r="A11846" s="7"/>
      <c r="B11846" s="7"/>
      <c r="C11846" s="7"/>
      <c r="D11846" s="9" t="s">
        <v>42</v>
      </c>
      <c r="E11846" s="10" t="s">
        <v>41</v>
      </c>
      <c r="F11846" s="9"/>
      <c r="R11846" s="12">
        <f>G11846+I11846+J11846+K11846-L11846-M11846-N11846-Q11846</f>
        <v>0</v>
      </c>
      <c r="X11846" s="20" t="str">
        <f t="shared" si="6267"/>
        <v/>
      </c>
      <c r="Y11846" s="20" t="str">
        <f t="shared" si="6268"/>
        <v/>
      </c>
      <c r="Z11846" s="20" t="str">
        <f>IF(R11846&lt;S11846+T11846,"期末实有头数应大于等于能繁母畜+种公畜","")</f>
        <v/>
      </c>
      <c r="AA11846" s="20" t="str">
        <f>IF(R11846&lt;U11846+V11846,"期末实有头数应大于等于良种+改良种","")</f>
        <v/>
      </c>
      <c r="AE11846" s="28"/>
      <c r="AF11846" s="29"/>
    </row>
    <row r="11847" spans="1:32">
      <c r="A11847" s="7"/>
      <c r="B11847" s="7"/>
      <c r="C11847" s="7"/>
      <c r="D11847" s="9" t="s">
        <v>43</v>
      </c>
      <c r="E11847" s="10" t="s">
        <v>41</v>
      </c>
      <c r="F11847" s="9"/>
      <c r="R11847" s="12">
        <f>G11847+I11847+J11847+K11847-L11847-M11847-N11847-Q11847</f>
        <v>0</v>
      </c>
      <c r="U11847" s="15" t="s">
        <v>32</v>
      </c>
      <c r="V11847" s="15" t="s">
        <v>32</v>
      </c>
      <c r="X11847" s="20" t="str">
        <f t="shared" si="6267"/>
        <v/>
      </c>
      <c r="Y11847" s="20" t="str">
        <f t="shared" si="6268"/>
        <v/>
      </c>
      <c r="Z11847" s="20" t="str">
        <f>IF(R11847&lt;S11847+T11847,"期末实有头数应大于等于能繁母畜+种公畜","")</f>
        <v/>
      </c>
      <c r="AA11847" s="20"/>
      <c r="AE11847" s="28"/>
      <c r="AF11847" s="29"/>
    </row>
    <row r="11848" spans="1:32">
      <c r="A11848" s="7"/>
      <c r="B11848" s="7"/>
      <c r="C11848" s="7"/>
      <c r="D11848" s="9" t="s">
        <v>44</v>
      </c>
      <c r="E11848" s="10" t="s">
        <v>41</v>
      </c>
      <c r="F11848" s="9"/>
      <c r="H11848" s="15" t="s">
        <v>32</v>
      </c>
      <c r="I11848" s="15" t="s">
        <v>32</v>
      </c>
      <c r="J11848" s="15" t="s">
        <v>32</v>
      </c>
      <c r="K11848" s="15" t="s">
        <v>32</v>
      </c>
      <c r="L11848" s="15" t="s">
        <v>32</v>
      </c>
      <c r="M11848" s="15" t="s">
        <v>32</v>
      </c>
      <c r="N11848" s="15" t="s">
        <v>32</v>
      </c>
      <c r="O11848" s="15" t="s">
        <v>32</v>
      </c>
      <c r="P11848" s="15" t="s">
        <v>32</v>
      </c>
      <c r="Q11848" s="15" t="s">
        <v>32</v>
      </c>
      <c r="R11848" s="22"/>
      <c r="T11848" s="15" t="s">
        <v>32</v>
      </c>
      <c r="U11848" s="15" t="s">
        <v>32</v>
      </c>
      <c r="V11848" s="15" t="s">
        <v>32</v>
      </c>
      <c r="X11848" s="20" t="str">
        <f t="shared" si="6267"/>
        <v/>
      </c>
      <c r="Y11848" s="20"/>
      <c r="Z11848" s="20"/>
      <c r="AA11848" s="20"/>
      <c r="AE11848" s="28"/>
      <c r="AF11848" s="29"/>
    </row>
    <row r="11849" spans="1:32">
      <c r="A11849" s="7"/>
      <c r="B11849" s="7"/>
      <c r="C11849" s="7"/>
      <c r="D11849" s="9" t="s">
        <v>45</v>
      </c>
      <c r="E11849" s="10" t="s">
        <v>41</v>
      </c>
      <c r="F11849" s="9"/>
      <c r="H11849" s="15" t="s">
        <v>32</v>
      </c>
      <c r="I11849" s="15" t="s">
        <v>32</v>
      </c>
      <c r="J11849" s="15" t="s">
        <v>32</v>
      </c>
      <c r="K11849" s="15" t="s">
        <v>32</v>
      </c>
      <c r="L11849" s="15" t="s">
        <v>32</v>
      </c>
      <c r="M11849" s="15" t="s">
        <v>32</v>
      </c>
      <c r="N11849" s="15" t="s">
        <v>32</v>
      </c>
      <c r="O11849" s="15" t="s">
        <v>32</v>
      </c>
      <c r="P11849" s="15" t="s">
        <v>32</v>
      </c>
      <c r="Q11849" s="15" t="s">
        <v>32</v>
      </c>
      <c r="R11849" s="22"/>
      <c r="T11849" s="15" t="s">
        <v>32</v>
      </c>
      <c r="U11849" s="15" t="s">
        <v>32</v>
      </c>
      <c r="V11849" s="15" t="s">
        <v>32</v>
      </c>
      <c r="X11849" s="20" t="str">
        <f t="shared" si="6267"/>
        <v/>
      </c>
      <c r="Y11849" s="20"/>
      <c r="Z11849" s="20"/>
      <c r="AA11849" s="20"/>
      <c r="AE11849" s="28"/>
      <c r="AF11849" s="29"/>
    </row>
    <row r="11850" spans="1:32">
      <c r="A11850" s="7"/>
      <c r="B11850" s="7"/>
      <c r="C11850" s="7"/>
      <c r="D11850" s="9" t="s">
        <v>46</v>
      </c>
      <c r="E11850" s="10" t="s">
        <v>41</v>
      </c>
      <c r="F11850" s="9"/>
      <c r="R11850" s="12">
        <f>G11850+I11850+J11850+K11850-L11850-M11850-N11850-Q11850</f>
        <v>0</v>
      </c>
      <c r="X11850" s="20" t="str">
        <f t="shared" si="6267"/>
        <v/>
      </c>
      <c r="Y11850" s="20" t="str">
        <f>IF(N11850&lt;O11850+P11850,"出卖应大于等于出卖肉畜+出卖仔畜","")</f>
        <v/>
      </c>
      <c r="Z11850" s="20" t="str">
        <f t="shared" ref="Z11850:Z11859" si="6272">IF(R11850&lt;S11850+T11850,"期末实有头数应大于等于能繁母畜+种公畜","")</f>
        <v/>
      </c>
      <c r="AA11850" s="20" t="str">
        <f t="shared" ref="AA11850:AA11855" si="6273">IF(R11850&lt;U11850+V11850,"期末实有头数应大于等于良种+改良种","")</f>
        <v/>
      </c>
      <c r="AE11850" s="28"/>
      <c r="AF11850" s="29"/>
    </row>
    <row r="11851" spans="1:32">
      <c r="A11851" s="7"/>
      <c r="B11851" s="7"/>
      <c r="C11851" s="7"/>
      <c r="D11851" s="9" t="s">
        <v>47</v>
      </c>
      <c r="E11851" s="16" t="s">
        <v>27</v>
      </c>
      <c r="F11851" s="9"/>
      <c r="R11851" s="12">
        <f>G11851+I11851+J11851+K11851-L11851-M11851-N11851-Q11851</f>
        <v>0</v>
      </c>
      <c r="X11851" s="20" t="str">
        <f t="shared" si="6267"/>
        <v/>
      </c>
      <c r="Y11851" s="20" t="str">
        <f>IF(N11851&lt;O11851+P11851,"出卖应大于等于出卖肉畜+出卖仔畜","")</f>
        <v/>
      </c>
      <c r="Z11851" s="20" t="str">
        <f t="shared" si="6272"/>
        <v/>
      </c>
      <c r="AA11851" s="20" t="str">
        <f t="shared" si="6273"/>
        <v/>
      </c>
      <c r="AE11851" s="28"/>
      <c r="AF11851" s="29"/>
    </row>
    <row r="11852" spans="1:32">
      <c r="A11852" s="7"/>
      <c r="B11852" s="7"/>
      <c r="C11852" s="7"/>
      <c r="D11852" s="9" t="s">
        <v>26</v>
      </c>
      <c r="E11852" s="10" t="s">
        <v>27</v>
      </c>
      <c r="F11852" s="9"/>
      <c r="G11852" s="12"/>
      <c r="H11852" s="12">
        <f t="shared" ref="G11852:V11852" si="6274">H11853+H11868</f>
        <v>0</v>
      </c>
      <c r="I11852" s="12">
        <f t="shared" si="6274"/>
        <v>0</v>
      </c>
      <c r="J11852" s="12">
        <f t="shared" si="6274"/>
        <v>0</v>
      </c>
      <c r="K11852" s="12">
        <f t="shared" si="6274"/>
        <v>0</v>
      </c>
      <c r="L11852" s="12">
        <f t="shared" si="6274"/>
        <v>0</v>
      </c>
      <c r="M11852" s="12">
        <f t="shared" si="6274"/>
        <v>0</v>
      </c>
      <c r="N11852" s="12">
        <f t="shared" si="6274"/>
        <v>0</v>
      </c>
      <c r="O11852" s="12">
        <f t="shared" si="6274"/>
        <v>0</v>
      </c>
      <c r="P11852" s="12">
        <f t="shared" si="6274"/>
        <v>0</v>
      </c>
      <c r="Q11852" s="12">
        <f t="shared" si="6274"/>
        <v>0</v>
      </c>
      <c r="R11852" s="12">
        <f t="shared" si="6274"/>
        <v>0</v>
      </c>
      <c r="S11852" s="12">
        <f t="shared" si="6274"/>
        <v>0</v>
      </c>
      <c r="T11852" s="12">
        <f t="shared" si="6274"/>
        <v>0</v>
      </c>
      <c r="U11852" s="12">
        <f t="shared" si="6274"/>
        <v>0</v>
      </c>
      <c r="V11852" s="12">
        <f t="shared" si="6274"/>
        <v>0</v>
      </c>
      <c r="X11852" s="20" t="str">
        <f t="shared" si="6267"/>
        <v/>
      </c>
      <c r="Y11852" s="20" t="str">
        <f>IF(N11852&lt;O11852+P11852,"出卖应大于等于出卖肉畜+出卖仔畜","")</f>
        <v/>
      </c>
      <c r="Z11852" s="20" t="str">
        <f t="shared" si="6272"/>
        <v/>
      </c>
      <c r="AA11852" s="20" t="str">
        <f t="shared" si="6273"/>
        <v/>
      </c>
      <c r="AE11852" s="28"/>
      <c r="AF11852" s="29"/>
    </row>
    <row r="11853" spans="1:32">
      <c r="A11853" s="7"/>
      <c r="B11853" s="7"/>
      <c r="C11853" s="7"/>
      <c r="D11853" s="9" t="s">
        <v>28</v>
      </c>
      <c r="E11853" s="10" t="s">
        <v>27</v>
      </c>
      <c r="F11853" s="9"/>
      <c r="G11853" s="12"/>
      <c r="H11853" s="12">
        <f t="shared" ref="G11853:V11853" si="6275">H11854+H11862</f>
        <v>0</v>
      </c>
      <c r="I11853" s="12">
        <f t="shared" si="6275"/>
        <v>0</v>
      </c>
      <c r="J11853" s="12">
        <f t="shared" si="6275"/>
        <v>0</v>
      </c>
      <c r="K11853" s="12">
        <f t="shared" si="6275"/>
        <v>0</v>
      </c>
      <c r="L11853" s="12">
        <f t="shared" si="6275"/>
        <v>0</v>
      </c>
      <c r="M11853" s="12">
        <f t="shared" si="6275"/>
        <v>0</v>
      </c>
      <c r="N11853" s="12">
        <f t="shared" si="6275"/>
        <v>0</v>
      </c>
      <c r="O11853" s="12">
        <f t="shared" si="6275"/>
        <v>0</v>
      </c>
      <c r="P11853" s="12">
        <f t="shared" si="6275"/>
        <v>0</v>
      </c>
      <c r="Q11853" s="12">
        <f t="shared" si="6275"/>
        <v>0</v>
      </c>
      <c r="R11853" s="12">
        <f t="shared" si="6275"/>
        <v>0</v>
      </c>
      <c r="S11853" s="12">
        <f t="shared" si="6275"/>
        <v>0</v>
      </c>
      <c r="T11853" s="12">
        <f t="shared" si="6275"/>
        <v>0</v>
      </c>
      <c r="U11853" s="12">
        <f t="shared" si="6275"/>
        <v>0</v>
      </c>
      <c r="V11853" s="12">
        <f t="shared" si="6275"/>
        <v>0</v>
      </c>
      <c r="X11853" s="20" t="str">
        <f t="shared" ref="X11853:X11869" si="6276">IF(H11853&lt;I11853,"繁殖仔畜应大于等于成活","")</f>
        <v/>
      </c>
      <c r="Y11853" s="20" t="str">
        <f t="shared" ref="Y11853:Y11864" si="6277">IF(N11853&lt;O11853+P11853,"出卖应大于等于出卖肉畜+出卖仔畜","")</f>
        <v/>
      </c>
      <c r="Z11853" s="20" t="str">
        <f t="shared" si="6272"/>
        <v/>
      </c>
      <c r="AA11853" s="20" t="str">
        <f t="shared" si="6273"/>
        <v/>
      </c>
      <c r="AE11853" s="28"/>
      <c r="AF11853" s="29"/>
    </row>
    <row r="11854" spans="1:32">
      <c r="A11854" s="7"/>
      <c r="B11854" s="7"/>
      <c r="C11854" s="7"/>
      <c r="D11854" s="9" t="s">
        <v>29</v>
      </c>
      <c r="E11854" s="10" t="s">
        <v>27</v>
      </c>
      <c r="F11854" s="9"/>
      <c r="G11854" s="12"/>
      <c r="H11854" s="12">
        <f t="shared" ref="G11854:R11854" si="6278">H11855+H11858+H11859+H11860+H11861</f>
        <v>0</v>
      </c>
      <c r="I11854" s="12">
        <f t="shared" si="6278"/>
        <v>0</v>
      </c>
      <c r="J11854" s="12">
        <f t="shared" si="6278"/>
        <v>0</v>
      </c>
      <c r="K11854" s="12">
        <f t="shared" si="6278"/>
        <v>0</v>
      </c>
      <c r="L11854" s="12">
        <f t="shared" si="6278"/>
        <v>0</v>
      </c>
      <c r="M11854" s="12">
        <f t="shared" si="6278"/>
        <v>0</v>
      </c>
      <c r="N11854" s="12">
        <f t="shared" si="6278"/>
        <v>0</v>
      </c>
      <c r="O11854" s="12">
        <f t="shared" si="6278"/>
        <v>0</v>
      </c>
      <c r="P11854" s="12">
        <f t="shared" si="6278"/>
        <v>0</v>
      </c>
      <c r="Q11854" s="12">
        <f t="shared" si="6278"/>
        <v>0</v>
      </c>
      <c r="R11854" s="12">
        <f t="shared" si="6278"/>
        <v>0</v>
      </c>
      <c r="S11854" s="12">
        <f>S11855+S11858+S11859+S11861</f>
        <v>0</v>
      </c>
      <c r="T11854" s="12">
        <f>T11855+T11858+T11859+T11861</f>
        <v>0</v>
      </c>
      <c r="U11854" s="12">
        <f>U11855+U11858+U11859+U11861</f>
        <v>0</v>
      </c>
      <c r="V11854" s="12">
        <f>V11855+V11858+V11859+V11861</f>
        <v>0</v>
      </c>
      <c r="X11854" s="20" t="str">
        <f t="shared" si="6276"/>
        <v/>
      </c>
      <c r="Y11854" s="20" t="str">
        <f t="shared" si="6277"/>
        <v/>
      </c>
      <c r="Z11854" s="20" t="str">
        <f t="shared" si="6272"/>
        <v/>
      </c>
      <c r="AA11854" s="20" t="str">
        <f t="shared" si="6273"/>
        <v/>
      </c>
      <c r="AE11854" s="28"/>
      <c r="AF11854" s="29"/>
    </row>
    <row r="11855" spans="1:32">
      <c r="A11855" s="7"/>
      <c r="B11855" s="7"/>
      <c r="C11855" s="7"/>
      <c r="D11855" s="9" t="s">
        <v>30</v>
      </c>
      <c r="E11855" s="10" t="s">
        <v>27</v>
      </c>
      <c r="F11855" s="9"/>
      <c r="R11855" s="12">
        <f>G11855+I11855+J11855+K11855-L11855-M11855-N11855-Q11855</f>
        <v>0</v>
      </c>
      <c r="X11855" s="20" t="str">
        <f t="shared" si="6276"/>
        <v/>
      </c>
      <c r="Y11855" s="20" t="str">
        <f t="shared" si="6277"/>
        <v/>
      </c>
      <c r="Z11855" s="20" t="str">
        <f t="shared" si="6272"/>
        <v/>
      </c>
      <c r="AA11855" s="20" t="str">
        <f t="shared" si="6273"/>
        <v/>
      </c>
      <c r="AE11855" s="28"/>
      <c r="AF11855" s="29"/>
    </row>
    <row r="11856" spans="1:32">
      <c r="A11856" s="7"/>
      <c r="B11856" s="7"/>
      <c r="C11856" s="7"/>
      <c r="D11856" s="9" t="s">
        <v>31</v>
      </c>
      <c r="E11856" s="10" t="s">
        <v>27</v>
      </c>
      <c r="F11856" s="9"/>
      <c r="R11856" s="12">
        <f t="shared" ref="R11856:R11861" si="6279">G11856+I11856+J11856+K11856-L11856-M11856-N11856-Q11856</f>
        <v>0</v>
      </c>
      <c r="U11856" s="15" t="s">
        <v>32</v>
      </c>
      <c r="V11856" s="15" t="s">
        <v>32</v>
      </c>
      <c r="X11856" s="20" t="str">
        <f t="shared" si="6276"/>
        <v/>
      </c>
      <c r="Y11856" s="20" t="str">
        <f t="shared" si="6277"/>
        <v/>
      </c>
      <c r="Z11856" s="20" t="str">
        <f t="shared" si="6272"/>
        <v/>
      </c>
      <c r="AA11856" s="20"/>
      <c r="AE11856" s="28"/>
      <c r="AF11856" s="29"/>
    </row>
    <row r="11857" spans="1:32">
      <c r="A11857" s="7"/>
      <c r="B11857" s="7"/>
      <c r="C11857" s="7"/>
      <c r="D11857" s="9" t="s">
        <v>33</v>
      </c>
      <c r="E11857" s="10" t="s">
        <v>27</v>
      </c>
      <c r="F11857" s="9"/>
      <c r="R11857" s="12">
        <f t="shared" si="6279"/>
        <v>0</v>
      </c>
      <c r="U11857" s="15" t="s">
        <v>32</v>
      </c>
      <c r="V11857" s="15" t="s">
        <v>32</v>
      </c>
      <c r="X11857" s="20" t="str">
        <f t="shared" si="6276"/>
        <v/>
      </c>
      <c r="Y11857" s="20" t="str">
        <f t="shared" si="6277"/>
        <v/>
      </c>
      <c r="Z11857" s="20" t="str">
        <f t="shared" si="6272"/>
        <v/>
      </c>
      <c r="AA11857" s="20"/>
      <c r="AE11857" s="28"/>
      <c r="AF11857" s="29"/>
    </row>
    <row r="11858" spans="1:32">
      <c r="A11858" s="7"/>
      <c r="B11858" s="7"/>
      <c r="C11858" s="7"/>
      <c r="D11858" s="9" t="s">
        <v>34</v>
      </c>
      <c r="E11858" s="10" t="s">
        <v>35</v>
      </c>
      <c r="F11858" s="9"/>
      <c r="R11858" s="12">
        <f t="shared" si="6279"/>
        <v>0</v>
      </c>
      <c r="X11858" s="20" t="str">
        <f t="shared" si="6276"/>
        <v/>
      </c>
      <c r="Y11858" s="20" t="str">
        <f t="shared" si="6277"/>
        <v/>
      </c>
      <c r="Z11858" s="20" t="str">
        <f t="shared" si="6272"/>
        <v/>
      </c>
      <c r="AA11858" s="20" t="str">
        <f>IF(R11858&lt;U11858+V11858,"期末实有头数应大于等于良种+改良种","")</f>
        <v/>
      </c>
      <c r="AE11858" s="28"/>
      <c r="AF11858" s="29"/>
    </row>
    <row r="11859" spans="1:32">
      <c r="A11859" s="7"/>
      <c r="B11859" s="7"/>
      <c r="C11859" s="7"/>
      <c r="D11859" s="9" t="s">
        <v>36</v>
      </c>
      <c r="E11859" s="10" t="s">
        <v>27</v>
      </c>
      <c r="F11859" s="9"/>
      <c r="R11859" s="12">
        <f t="shared" si="6279"/>
        <v>0</v>
      </c>
      <c r="X11859" s="20" t="str">
        <f t="shared" si="6276"/>
        <v/>
      </c>
      <c r="Y11859" s="20" t="str">
        <f t="shared" si="6277"/>
        <v/>
      </c>
      <c r="Z11859" s="20" t="str">
        <f t="shared" si="6272"/>
        <v/>
      </c>
      <c r="AA11859" s="20" t="str">
        <f>IF(R11859&lt;U11859+V11859,"期末实有头数应大于等于良种+改良种","")</f>
        <v/>
      </c>
      <c r="AE11859" s="28"/>
      <c r="AF11859" s="29"/>
    </row>
    <row r="11860" spans="1:32">
      <c r="A11860" s="7"/>
      <c r="B11860" s="7"/>
      <c r="C11860" s="7"/>
      <c r="D11860" s="9" t="s">
        <v>37</v>
      </c>
      <c r="E11860" s="10" t="s">
        <v>27</v>
      </c>
      <c r="F11860" s="9"/>
      <c r="R11860" s="12">
        <f t="shared" si="6279"/>
        <v>0</v>
      </c>
      <c r="S11860" s="15" t="s">
        <v>32</v>
      </c>
      <c r="T11860" s="15" t="s">
        <v>32</v>
      </c>
      <c r="U11860" s="15" t="s">
        <v>32</v>
      </c>
      <c r="V11860" s="15" t="s">
        <v>32</v>
      </c>
      <c r="X11860" s="20" t="str">
        <f t="shared" si="6276"/>
        <v/>
      </c>
      <c r="Y11860" s="20" t="str">
        <f t="shared" si="6277"/>
        <v/>
      </c>
      <c r="Z11860" s="20"/>
      <c r="AA11860" s="20"/>
      <c r="AE11860" s="28"/>
      <c r="AF11860" s="29"/>
    </row>
    <row r="11861" spans="1:32">
      <c r="A11861" s="7"/>
      <c r="B11861" s="7"/>
      <c r="C11861" s="7"/>
      <c r="D11861" s="9" t="s">
        <v>38</v>
      </c>
      <c r="E11861" s="10" t="s">
        <v>39</v>
      </c>
      <c r="F11861" s="9"/>
      <c r="R11861" s="12">
        <f t="shared" si="6279"/>
        <v>0</v>
      </c>
      <c r="X11861" s="20" t="str">
        <f t="shared" si="6276"/>
        <v/>
      </c>
      <c r="Y11861" s="20" t="str">
        <f t="shared" si="6277"/>
        <v/>
      </c>
      <c r="Z11861" s="20" t="str">
        <f>IF(R11861&lt;S11861+T11861,"期末实有头数应大于等于能繁母畜+种公畜","")</f>
        <v/>
      </c>
      <c r="AA11861" s="20" t="str">
        <f>IF(R11861&lt;U11861+V11861,"期末实有头数应大于等于良种+改良种","")</f>
        <v/>
      </c>
      <c r="AE11861" s="28"/>
      <c r="AF11861" s="29"/>
    </row>
    <row r="11862" spans="1:32">
      <c r="A11862" s="7"/>
      <c r="B11862" s="7"/>
      <c r="C11862" s="7"/>
      <c r="D11862" s="9" t="s">
        <v>40</v>
      </c>
      <c r="E11862" s="10" t="s">
        <v>41</v>
      </c>
      <c r="F11862" s="9"/>
      <c r="G11862" s="12"/>
      <c r="H11862" s="12">
        <f t="shared" ref="G11862:V11862" si="6280">H11863+H11867</f>
        <v>0</v>
      </c>
      <c r="I11862" s="12">
        <f t="shared" si="6280"/>
        <v>0</v>
      </c>
      <c r="J11862" s="12">
        <f t="shared" si="6280"/>
        <v>0</v>
      </c>
      <c r="K11862" s="12">
        <f t="shared" si="6280"/>
        <v>0</v>
      </c>
      <c r="L11862" s="12">
        <f t="shared" si="6280"/>
        <v>0</v>
      </c>
      <c r="M11862" s="12">
        <f t="shared" si="6280"/>
        <v>0</v>
      </c>
      <c r="N11862" s="12">
        <f t="shared" si="6280"/>
        <v>0</v>
      </c>
      <c r="O11862" s="12">
        <f t="shared" si="6280"/>
        <v>0</v>
      </c>
      <c r="P11862" s="12">
        <f t="shared" si="6280"/>
        <v>0</v>
      </c>
      <c r="Q11862" s="12">
        <f t="shared" si="6280"/>
        <v>0</v>
      </c>
      <c r="R11862" s="21">
        <f t="shared" si="6280"/>
        <v>0</v>
      </c>
      <c r="S11862" s="12">
        <f t="shared" si="6280"/>
        <v>0</v>
      </c>
      <c r="T11862" s="12">
        <f t="shared" si="6280"/>
        <v>0</v>
      </c>
      <c r="U11862" s="12">
        <f t="shared" si="6280"/>
        <v>0</v>
      </c>
      <c r="V11862" s="12">
        <f t="shared" si="6280"/>
        <v>0</v>
      </c>
      <c r="X11862" s="20" t="str">
        <f t="shared" si="6276"/>
        <v/>
      </c>
      <c r="Y11862" s="20" t="str">
        <f t="shared" si="6277"/>
        <v/>
      </c>
      <c r="Z11862" s="20" t="str">
        <f>IF(R11862&lt;S11862+T11862,"期末实有头数应大于等于能繁母畜+种公畜","")</f>
        <v/>
      </c>
      <c r="AA11862" s="20" t="str">
        <f>IF(R11862&lt;U11862+V11862,"期末实有头数应大于等于良种+改良种","")</f>
        <v/>
      </c>
      <c r="AE11862" s="28"/>
      <c r="AF11862" s="29"/>
    </row>
    <row r="11863" spans="1:32">
      <c r="A11863" s="7"/>
      <c r="B11863" s="7"/>
      <c r="C11863" s="7"/>
      <c r="D11863" s="9" t="s">
        <v>42</v>
      </c>
      <c r="E11863" s="10" t="s">
        <v>41</v>
      </c>
      <c r="F11863" s="9"/>
      <c r="R11863" s="12">
        <f>G11863+I11863+J11863+K11863-L11863-M11863-N11863-Q11863</f>
        <v>0</v>
      </c>
      <c r="X11863" s="20" t="str">
        <f t="shared" si="6276"/>
        <v/>
      </c>
      <c r="Y11863" s="20" t="str">
        <f t="shared" si="6277"/>
        <v/>
      </c>
      <c r="Z11863" s="20" t="str">
        <f>IF(R11863&lt;S11863+T11863,"期末实有头数应大于等于能繁母畜+种公畜","")</f>
        <v/>
      </c>
      <c r="AA11863" s="20" t="str">
        <f>IF(R11863&lt;U11863+V11863,"期末实有头数应大于等于良种+改良种","")</f>
        <v/>
      </c>
      <c r="AE11863" s="28"/>
      <c r="AF11863" s="29"/>
    </row>
    <row r="11864" spans="1:32">
      <c r="A11864" s="7"/>
      <c r="B11864" s="7"/>
      <c r="C11864" s="7"/>
      <c r="D11864" s="9" t="s">
        <v>43</v>
      </c>
      <c r="E11864" s="10" t="s">
        <v>41</v>
      </c>
      <c r="F11864" s="9"/>
      <c r="R11864" s="12">
        <f>G11864+I11864+J11864+K11864-L11864-M11864-N11864-Q11864</f>
        <v>0</v>
      </c>
      <c r="U11864" s="15" t="s">
        <v>32</v>
      </c>
      <c r="V11864" s="15" t="s">
        <v>32</v>
      </c>
      <c r="X11864" s="20" t="str">
        <f t="shared" si="6276"/>
        <v/>
      </c>
      <c r="Y11864" s="20" t="str">
        <f t="shared" si="6277"/>
        <v/>
      </c>
      <c r="Z11864" s="20" t="str">
        <f>IF(R11864&lt;S11864+T11864,"期末实有头数应大于等于能繁母畜+种公畜","")</f>
        <v/>
      </c>
      <c r="AA11864" s="20"/>
      <c r="AE11864" s="28"/>
      <c r="AF11864" s="29"/>
    </row>
    <row r="11865" spans="1:32">
      <c r="A11865" s="7"/>
      <c r="B11865" s="7"/>
      <c r="C11865" s="7"/>
      <c r="D11865" s="9" t="s">
        <v>44</v>
      </c>
      <c r="E11865" s="10" t="s">
        <v>41</v>
      </c>
      <c r="F11865" s="9"/>
      <c r="H11865" s="15" t="s">
        <v>32</v>
      </c>
      <c r="I11865" s="15" t="s">
        <v>32</v>
      </c>
      <c r="J11865" s="15" t="s">
        <v>32</v>
      </c>
      <c r="K11865" s="15" t="s">
        <v>32</v>
      </c>
      <c r="L11865" s="15" t="s">
        <v>32</v>
      </c>
      <c r="M11865" s="15" t="s">
        <v>32</v>
      </c>
      <c r="N11865" s="15" t="s">
        <v>32</v>
      </c>
      <c r="O11865" s="15" t="s">
        <v>32</v>
      </c>
      <c r="P11865" s="15" t="s">
        <v>32</v>
      </c>
      <c r="Q11865" s="15" t="s">
        <v>32</v>
      </c>
      <c r="R11865" s="22"/>
      <c r="T11865" s="15" t="s">
        <v>32</v>
      </c>
      <c r="U11865" s="15" t="s">
        <v>32</v>
      </c>
      <c r="V11865" s="15" t="s">
        <v>32</v>
      </c>
      <c r="X11865" s="20" t="str">
        <f t="shared" si="6276"/>
        <v/>
      </c>
      <c r="Y11865" s="20"/>
      <c r="Z11865" s="20"/>
      <c r="AA11865" s="20"/>
      <c r="AE11865" s="28"/>
      <c r="AF11865" s="29"/>
    </row>
    <row r="11866" spans="1:32">
      <c r="A11866" s="7"/>
      <c r="B11866" s="7"/>
      <c r="C11866" s="7"/>
      <c r="D11866" s="9" t="s">
        <v>45</v>
      </c>
      <c r="E11866" s="10" t="s">
        <v>41</v>
      </c>
      <c r="F11866" s="9"/>
      <c r="H11866" s="15" t="s">
        <v>32</v>
      </c>
      <c r="I11866" s="15" t="s">
        <v>32</v>
      </c>
      <c r="J11866" s="15" t="s">
        <v>32</v>
      </c>
      <c r="K11866" s="15" t="s">
        <v>32</v>
      </c>
      <c r="L11866" s="15" t="s">
        <v>32</v>
      </c>
      <c r="M11866" s="15" t="s">
        <v>32</v>
      </c>
      <c r="N11866" s="15" t="s">
        <v>32</v>
      </c>
      <c r="O11866" s="15" t="s">
        <v>32</v>
      </c>
      <c r="P11866" s="15" t="s">
        <v>32</v>
      </c>
      <c r="Q11866" s="15" t="s">
        <v>32</v>
      </c>
      <c r="R11866" s="22"/>
      <c r="T11866" s="15" t="s">
        <v>32</v>
      </c>
      <c r="U11866" s="15" t="s">
        <v>32</v>
      </c>
      <c r="V11866" s="15" t="s">
        <v>32</v>
      </c>
      <c r="X11866" s="20" t="str">
        <f t="shared" si="6276"/>
        <v/>
      </c>
      <c r="Y11866" s="20"/>
      <c r="Z11866" s="20"/>
      <c r="AA11866" s="20"/>
      <c r="AE11866" s="28"/>
      <c r="AF11866" s="29"/>
    </row>
    <row r="11867" spans="1:32">
      <c r="A11867" s="7"/>
      <c r="B11867" s="7"/>
      <c r="C11867" s="7"/>
      <c r="D11867" s="9" t="s">
        <v>46</v>
      </c>
      <c r="E11867" s="10" t="s">
        <v>41</v>
      </c>
      <c r="F11867" s="9"/>
      <c r="R11867" s="12">
        <f>G11867+I11867+J11867+K11867-L11867-M11867-N11867-Q11867</f>
        <v>0</v>
      </c>
      <c r="X11867" s="20" t="str">
        <f t="shared" si="6276"/>
        <v/>
      </c>
      <c r="Y11867" s="20" t="str">
        <f>IF(N11867&lt;O11867+P11867,"出卖应大于等于出卖肉畜+出卖仔畜","")</f>
        <v/>
      </c>
      <c r="Z11867" s="20" t="str">
        <f t="shared" ref="Z11867:Z11876" si="6281">IF(R11867&lt;S11867+T11867,"期末实有头数应大于等于能繁母畜+种公畜","")</f>
        <v/>
      </c>
      <c r="AA11867" s="20" t="str">
        <f t="shared" ref="AA11867:AA11872" si="6282">IF(R11867&lt;U11867+V11867,"期末实有头数应大于等于良种+改良种","")</f>
        <v/>
      </c>
      <c r="AE11867" s="28"/>
      <c r="AF11867" s="29"/>
    </row>
    <row r="11868" spans="1:32">
      <c r="A11868" s="7"/>
      <c r="B11868" s="7"/>
      <c r="C11868" s="7"/>
      <c r="D11868" s="9" t="s">
        <v>47</v>
      </c>
      <c r="E11868" s="16" t="s">
        <v>27</v>
      </c>
      <c r="F11868" s="9"/>
      <c r="R11868" s="12">
        <f>G11868+I11868+J11868+K11868-L11868-M11868-N11868-Q11868</f>
        <v>0</v>
      </c>
      <c r="X11868" s="20" t="str">
        <f t="shared" si="6276"/>
        <v/>
      </c>
      <c r="Y11868" s="20" t="str">
        <f>IF(N11868&lt;O11868+P11868,"出卖应大于等于出卖肉畜+出卖仔畜","")</f>
        <v/>
      </c>
      <c r="Z11868" s="20" t="str">
        <f t="shared" si="6281"/>
        <v/>
      </c>
      <c r="AA11868" s="20" t="str">
        <f t="shared" si="6282"/>
        <v/>
      </c>
      <c r="AE11868" s="28"/>
      <c r="AF11868" s="29"/>
    </row>
    <row r="11869" spans="1:32">
      <c r="A11869" s="7"/>
      <c r="B11869" s="7"/>
      <c r="C11869" s="7"/>
      <c r="D11869" s="9" t="s">
        <v>26</v>
      </c>
      <c r="E11869" s="10" t="s">
        <v>27</v>
      </c>
      <c r="F11869" s="9"/>
      <c r="G11869" s="12"/>
      <c r="H11869" s="12">
        <f t="shared" ref="G11869:V11869" si="6283">H11870+H11885</f>
        <v>0</v>
      </c>
      <c r="I11869" s="12">
        <f t="shared" si="6283"/>
        <v>0</v>
      </c>
      <c r="J11869" s="12">
        <f t="shared" si="6283"/>
        <v>0</v>
      </c>
      <c r="K11869" s="12">
        <f t="shared" si="6283"/>
        <v>0</v>
      </c>
      <c r="L11869" s="12">
        <f t="shared" si="6283"/>
        <v>0</v>
      </c>
      <c r="M11869" s="12">
        <f t="shared" si="6283"/>
        <v>0</v>
      </c>
      <c r="N11869" s="12">
        <f t="shared" si="6283"/>
        <v>0</v>
      </c>
      <c r="O11869" s="12">
        <f t="shared" si="6283"/>
        <v>0</v>
      </c>
      <c r="P11869" s="12">
        <f t="shared" si="6283"/>
        <v>0</v>
      </c>
      <c r="Q11869" s="12">
        <f t="shared" si="6283"/>
        <v>0</v>
      </c>
      <c r="R11869" s="12">
        <f t="shared" si="6283"/>
        <v>0</v>
      </c>
      <c r="S11869" s="12">
        <f t="shared" si="6283"/>
        <v>0</v>
      </c>
      <c r="T11869" s="12">
        <f t="shared" si="6283"/>
        <v>0</v>
      </c>
      <c r="U11869" s="12">
        <f t="shared" si="6283"/>
        <v>0</v>
      </c>
      <c r="V11869" s="12">
        <f t="shared" si="6283"/>
        <v>0</v>
      </c>
      <c r="X11869" s="20" t="str">
        <f t="shared" si="6276"/>
        <v/>
      </c>
      <c r="Y11869" s="20" t="str">
        <f>IF(N11869&lt;O11869+P11869,"出卖应大于等于出卖肉畜+出卖仔畜","")</f>
        <v/>
      </c>
      <c r="Z11869" s="20" t="str">
        <f t="shared" si="6281"/>
        <v/>
      </c>
      <c r="AA11869" s="20" t="str">
        <f t="shared" si="6282"/>
        <v/>
      </c>
      <c r="AE11869" s="28"/>
      <c r="AF11869" s="29"/>
    </row>
    <row r="11870" spans="1:32">
      <c r="A11870" s="7"/>
      <c r="B11870" s="7"/>
      <c r="C11870" s="7"/>
      <c r="D11870" s="9" t="s">
        <v>28</v>
      </c>
      <c r="E11870" s="10" t="s">
        <v>27</v>
      </c>
      <c r="F11870" s="9"/>
      <c r="G11870" s="12"/>
      <c r="H11870" s="12">
        <f t="shared" ref="G11870:V11870" si="6284">H11871+H11879</f>
        <v>0</v>
      </c>
      <c r="I11870" s="12">
        <f t="shared" si="6284"/>
        <v>0</v>
      </c>
      <c r="J11870" s="12">
        <f t="shared" si="6284"/>
        <v>0</v>
      </c>
      <c r="K11870" s="12">
        <f t="shared" si="6284"/>
        <v>0</v>
      </c>
      <c r="L11870" s="12">
        <f t="shared" si="6284"/>
        <v>0</v>
      </c>
      <c r="M11870" s="12">
        <f t="shared" si="6284"/>
        <v>0</v>
      </c>
      <c r="N11870" s="12">
        <f t="shared" si="6284"/>
        <v>0</v>
      </c>
      <c r="O11870" s="12">
        <f t="shared" si="6284"/>
        <v>0</v>
      </c>
      <c r="P11870" s="12">
        <f t="shared" si="6284"/>
        <v>0</v>
      </c>
      <c r="Q11870" s="12">
        <f t="shared" si="6284"/>
        <v>0</v>
      </c>
      <c r="R11870" s="12">
        <f t="shared" si="6284"/>
        <v>0</v>
      </c>
      <c r="S11870" s="12">
        <f t="shared" si="6284"/>
        <v>0</v>
      </c>
      <c r="T11870" s="12">
        <f t="shared" si="6284"/>
        <v>0</v>
      </c>
      <c r="U11870" s="12">
        <f t="shared" si="6284"/>
        <v>0</v>
      </c>
      <c r="V11870" s="12">
        <f t="shared" si="6284"/>
        <v>0</v>
      </c>
      <c r="X11870" s="20" t="str">
        <f t="shared" ref="X11870:X11886" si="6285">IF(H11870&lt;I11870,"繁殖仔畜应大于等于成活","")</f>
        <v/>
      </c>
      <c r="Y11870" s="20" t="str">
        <f t="shared" ref="Y11870:Y11881" si="6286">IF(N11870&lt;O11870+P11870,"出卖应大于等于出卖肉畜+出卖仔畜","")</f>
        <v/>
      </c>
      <c r="Z11870" s="20" t="str">
        <f t="shared" si="6281"/>
        <v/>
      </c>
      <c r="AA11870" s="20" t="str">
        <f t="shared" si="6282"/>
        <v/>
      </c>
      <c r="AE11870" s="28"/>
      <c r="AF11870" s="29"/>
    </row>
    <row r="11871" spans="1:32">
      <c r="A11871" s="7"/>
      <c r="B11871" s="7"/>
      <c r="C11871" s="7"/>
      <c r="D11871" s="9" t="s">
        <v>29</v>
      </c>
      <c r="E11871" s="10" t="s">
        <v>27</v>
      </c>
      <c r="F11871" s="9"/>
      <c r="G11871" s="12"/>
      <c r="H11871" s="12">
        <f t="shared" ref="G11871:R11871" si="6287">H11872+H11875+H11876+H11877+H11878</f>
        <v>0</v>
      </c>
      <c r="I11871" s="12">
        <f t="shared" si="6287"/>
        <v>0</v>
      </c>
      <c r="J11871" s="12">
        <f t="shared" si="6287"/>
        <v>0</v>
      </c>
      <c r="K11871" s="12">
        <f t="shared" si="6287"/>
        <v>0</v>
      </c>
      <c r="L11871" s="12">
        <f t="shared" si="6287"/>
        <v>0</v>
      </c>
      <c r="M11871" s="12">
        <f t="shared" si="6287"/>
        <v>0</v>
      </c>
      <c r="N11871" s="12">
        <f t="shared" si="6287"/>
        <v>0</v>
      </c>
      <c r="O11871" s="12">
        <f t="shared" si="6287"/>
        <v>0</v>
      </c>
      <c r="P11871" s="12">
        <f t="shared" si="6287"/>
        <v>0</v>
      </c>
      <c r="Q11871" s="12">
        <f t="shared" si="6287"/>
        <v>0</v>
      </c>
      <c r="R11871" s="12">
        <f t="shared" si="6287"/>
        <v>0</v>
      </c>
      <c r="S11871" s="12">
        <f>S11872+S11875+S11876+S11878</f>
        <v>0</v>
      </c>
      <c r="T11871" s="12">
        <f>T11872+T11875+T11876+T11878</f>
        <v>0</v>
      </c>
      <c r="U11871" s="12">
        <f>U11872+U11875+U11876+U11878</f>
        <v>0</v>
      </c>
      <c r="V11871" s="12">
        <f>V11872+V11875+V11876+V11878</f>
        <v>0</v>
      </c>
      <c r="X11871" s="20" t="str">
        <f t="shared" si="6285"/>
        <v/>
      </c>
      <c r="Y11871" s="20" t="str">
        <f t="shared" si="6286"/>
        <v/>
      </c>
      <c r="Z11871" s="20" t="str">
        <f t="shared" si="6281"/>
        <v/>
      </c>
      <c r="AA11871" s="20" t="str">
        <f t="shared" si="6282"/>
        <v/>
      </c>
      <c r="AE11871" s="28"/>
      <c r="AF11871" s="29"/>
    </row>
    <row r="11872" spans="1:32">
      <c r="A11872" s="7"/>
      <c r="B11872" s="7"/>
      <c r="C11872" s="7"/>
      <c r="D11872" s="9" t="s">
        <v>30</v>
      </c>
      <c r="E11872" s="10" t="s">
        <v>27</v>
      </c>
      <c r="F11872" s="9"/>
      <c r="R11872" s="12">
        <f>G11872+I11872+J11872+K11872-L11872-M11872-N11872-Q11872</f>
        <v>0</v>
      </c>
      <c r="X11872" s="20" t="str">
        <f t="shared" si="6285"/>
        <v/>
      </c>
      <c r="Y11872" s="20" t="str">
        <f t="shared" si="6286"/>
        <v/>
      </c>
      <c r="Z11872" s="20" t="str">
        <f t="shared" si="6281"/>
        <v/>
      </c>
      <c r="AA11872" s="20" t="str">
        <f t="shared" si="6282"/>
        <v/>
      </c>
      <c r="AE11872" s="28"/>
      <c r="AF11872" s="29"/>
    </row>
    <row r="11873" spans="1:32">
      <c r="A11873" s="7"/>
      <c r="B11873" s="7"/>
      <c r="C11873" s="7"/>
      <c r="D11873" s="9" t="s">
        <v>31</v>
      </c>
      <c r="E11873" s="10" t="s">
        <v>27</v>
      </c>
      <c r="F11873" s="9"/>
      <c r="R11873" s="12">
        <f t="shared" ref="R11873:R11878" si="6288">G11873+I11873+J11873+K11873-L11873-M11873-N11873-Q11873</f>
        <v>0</v>
      </c>
      <c r="U11873" s="15" t="s">
        <v>32</v>
      </c>
      <c r="V11873" s="15" t="s">
        <v>32</v>
      </c>
      <c r="X11873" s="20" t="str">
        <f t="shared" si="6285"/>
        <v/>
      </c>
      <c r="Y11873" s="20" t="str">
        <f t="shared" si="6286"/>
        <v/>
      </c>
      <c r="Z11873" s="20" t="str">
        <f t="shared" si="6281"/>
        <v/>
      </c>
      <c r="AA11873" s="20"/>
      <c r="AE11873" s="28"/>
      <c r="AF11873" s="29"/>
    </row>
    <row r="11874" spans="1:32">
      <c r="A11874" s="7"/>
      <c r="B11874" s="7"/>
      <c r="C11874" s="7"/>
      <c r="D11874" s="9" t="s">
        <v>33</v>
      </c>
      <c r="E11874" s="10" t="s">
        <v>27</v>
      </c>
      <c r="F11874" s="9"/>
      <c r="R11874" s="12">
        <f t="shared" si="6288"/>
        <v>0</v>
      </c>
      <c r="U11874" s="15" t="s">
        <v>32</v>
      </c>
      <c r="V11874" s="15" t="s">
        <v>32</v>
      </c>
      <c r="X11874" s="20" t="str">
        <f t="shared" si="6285"/>
        <v/>
      </c>
      <c r="Y11874" s="20" t="str">
        <f t="shared" si="6286"/>
        <v/>
      </c>
      <c r="Z11874" s="20" t="str">
        <f t="shared" si="6281"/>
        <v/>
      </c>
      <c r="AA11874" s="20"/>
      <c r="AE11874" s="28"/>
      <c r="AF11874" s="29"/>
    </row>
    <row r="11875" spans="1:32">
      <c r="A11875" s="7"/>
      <c r="B11875" s="7"/>
      <c r="C11875" s="7"/>
      <c r="D11875" s="9" t="s">
        <v>34</v>
      </c>
      <c r="E11875" s="10" t="s">
        <v>35</v>
      </c>
      <c r="F11875" s="9"/>
      <c r="R11875" s="12">
        <f t="shared" si="6288"/>
        <v>0</v>
      </c>
      <c r="X11875" s="20" t="str">
        <f t="shared" si="6285"/>
        <v/>
      </c>
      <c r="Y11875" s="20" t="str">
        <f t="shared" si="6286"/>
        <v/>
      </c>
      <c r="Z11875" s="20" t="str">
        <f t="shared" si="6281"/>
        <v/>
      </c>
      <c r="AA11875" s="20" t="str">
        <f>IF(R11875&lt;U11875+V11875,"期末实有头数应大于等于良种+改良种","")</f>
        <v/>
      </c>
      <c r="AE11875" s="28"/>
      <c r="AF11875" s="29"/>
    </row>
    <row r="11876" spans="1:32">
      <c r="A11876" s="7"/>
      <c r="B11876" s="7"/>
      <c r="C11876" s="7"/>
      <c r="D11876" s="9" t="s">
        <v>36</v>
      </c>
      <c r="E11876" s="10" t="s">
        <v>27</v>
      </c>
      <c r="F11876" s="9"/>
      <c r="R11876" s="12">
        <f t="shared" si="6288"/>
        <v>0</v>
      </c>
      <c r="X11876" s="20" t="str">
        <f t="shared" si="6285"/>
        <v/>
      </c>
      <c r="Y11876" s="20" t="str">
        <f t="shared" si="6286"/>
        <v/>
      </c>
      <c r="Z11876" s="20" t="str">
        <f t="shared" si="6281"/>
        <v/>
      </c>
      <c r="AA11876" s="20" t="str">
        <f>IF(R11876&lt;U11876+V11876,"期末实有头数应大于等于良种+改良种","")</f>
        <v/>
      </c>
      <c r="AE11876" s="28"/>
      <c r="AF11876" s="29"/>
    </row>
    <row r="11877" spans="1:32">
      <c r="A11877" s="7"/>
      <c r="B11877" s="7"/>
      <c r="C11877" s="7"/>
      <c r="D11877" s="9" t="s">
        <v>37</v>
      </c>
      <c r="E11877" s="10" t="s">
        <v>27</v>
      </c>
      <c r="F11877" s="9"/>
      <c r="R11877" s="12">
        <f t="shared" si="6288"/>
        <v>0</v>
      </c>
      <c r="S11877" s="15" t="s">
        <v>32</v>
      </c>
      <c r="T11877" s="15" t="s">
        <v>32</v>
      </c>
      <c r="U11877" s="15" t="s">
        <v>32</v>
      </c>
      <c r="V11877" s="15" t="s">
        <v>32</v>
      </c>
      <c r="X11877" s="20" t="str">
        <f t="shared" si="6285"/>
        <v/>
      </c>
      <c r="Y11877" s="20" t="str">
        <f t="shared" si="6286"/>
        <v/>
      </c>
      <c r="Z11877" s="20"/>
      <c r="AA11877" s="20"/>
      <c r="AE11877" s="28"/>
      <c r="AF11877" s="29"/>
    </row>
    <row r="11878" spans="1:32">
      <c r="A11878" s="7"/>
      <c r="B11878" s="7"/>
      <c r="C11878" s="7"/>
      <c r="D11878" s="9" t="s">
        <v>38</v>
      </c>
      <c r="E11878" s="10" t="s">
        <v>39</v>
      </c>
      <c r="F11878" s="9"/>
      <c r="R11878" s="12">
        <f t="shared" si="6288"/>
        <v>0</v>
      </c>
      <c r="X11878" s="20" t="str">
        <f t="shared" si="6285"/>
        <v/>
      </c>
      <c r="Y11878" s="20" t="str">
        <f t="shared" si="6286"/>
        <v/>
      </c>
      <c r="Z11878" s="20" t="str">
        <f>IF(R11878&lt;S11878+T11878,"期末实有头数应大于等于能繁母畜+种公畜","")</f>
        <v/>
      </c>
      <c r="AA11878" s="20" t="str">
        <f>IF(R11878&lt;U11878+V11878,"期末实有头数应大于等于良种+改良种","")</f>
        <v/>
      </c>
      <c r="AE11878" s="28"/>
      <c r="AF11878" s="29"/>
    </row>
    <row r="11879" spans="1:32">
      <c r="A11879" s="7"/>
      <c r="B11879" s="7"/>
      <c r="C11879" s="7"/>
      <c r="D11879" s="9" t="s">
        <v>40</v>
      </c>
      <c r="E11879" s="10" t="s">
        <v>41</v>
      </c>
      <c r="F11879" s="9"/>
      <c r="G11879" s="12"/>
      <c r="H11879" s="12">
        <f t="shared" ref="G11879:V11879" si="6289">H11880+H11884</f>
        <v>0</v>
      </c>
      <c r="I11879" s="12">
        <f t="shared" si="6289"/>
        <v>0</v>
      </c>
      <c r="J11879" s="12">
        <f t="shared" si="6289"/>
        <v>0</v>
      </c>
      <c r="K11879" s="12">
        <f t="shared" si="6289"/>
        <v>0</v>
      </c>
      <c r="L11879" s="12">
        <f t="shared" si="6289"/>
        <v>0</v>
      </c>
      <c r="M11879" s="12">
        <f t="shared" si="6289"/>
        <v>0</v>
      </c>
      <c r="N11879" s="12">
        <f t="shared" si="6289"/>
        <v>0</v>
      </c>
      <c r="O11879" s="12">
        <f t="shared" si="6289"/>
        <v>0</v>
      </c>
      <c r="P11879" s="12">
        <f t="shared" si="6289"/>
        <v>0</v>
      </c>
      <c r="Q11879" s="12">
        <f t="shared" si="6289"/>
        <v>0</v>
      </c>
      <c r="R11879" s="21">
        <f t="shared" si="6289"/>
        <v>0</v>
      </c>
      <c r="S11879" s="12">
        <f t="shared" si="6289"/>
        <v>0</v>
      </c>
      <c r="T11879" s="12">
        <f t="shared" si="6289"/>
        <v>0</v>
      </c>
      <c r="U11879" s="12">
        <f t="shared" si="6289"/>
        <v>0</v>
      </c>
      <c r="V11879" s="12">
        <f t="shared" si="6289"/>
        <v>0</v>
      </c>
      <c r="X11879" s="20" t="str">
        <f t="shared" si="6285"/>
        <v/>
      </c>
      <c r="Y11879" s="20" t="str">
        <f t="shared" si="6286"/>
        <v/>
      </c>
      <c r="Z11879" s="20" t="str">
        <f>IF(R11879&lt;S11879+T11879,"期末实有头数应大于等于能繁母畜+种公畜","")</f>
        <v/>
      </c>
      <c r="AA11879" s="20" t="str">
        <f>IF(R11879&lt;U11879+V11879,"期末实有头数应大于等于良种+改良种","")</f>
        <v/>
      </c>
      <c r="AE11879" s="28"/>
      <c r="AF11879" s="29"/>
    </row>
    <row r="11880" spans="1:32">
      <c r="A11880" s="7"/>
      <c r="B11880" s="7"/>
      <c r="C11880" s="7"/>
      <c r="D11880" s="9" t="s">
        <v>42</v>
      </c>
      <c r="E11880" s="10" t="s">
        <v>41</v>
      </c>
      <c r="F11880" s="9"/>
      <c r="R11880" s="12">
        <f>G11880+I11880+J11880+K11880-L11880-M11880-N11880-Q11880</f>
        <v>0</v>
      </c>
      <c r="X11880" s="20" t="str">
        <f t="shared" si="6285"/>
        <v/>
      </c>
      <c r="Y11880" s="20" t="str">
        <f t="shared" si="6286"/>
        <v/>
      </c>
      <c r="Z11880" s="20" t="str">
        <f>IF(R11880&lt;S11880+T11880,"期末实有头数应大于等于能繁母畜+种公畜","")</f>
        <v/>
      </c>
      <c r="AA11880" s="20" t="str">
        <f>IF(R11880&lt;U11880+V11880,"期末实有头数应大于等于良种+改良种","")</f>
        <v/>
      </c>
      <c r="AE11880" s="28"/>
      <c r="AF11880" s="29"/>
    </row>
    <row r="11881" spans="1:32">
      <c r="A11881" s="7"/>
      <c r="B11881" s="7"/>
      <c r="C11881" s="7"/>
      <c r="D11881" s="9" t="s">
        <v>43</v>
      </c>
      <c r="E11881" s="10" t="s">
        <v>41</v>
      </c>
      <c r="F11881" s="9"/>
      <c r="R11881" s="12">
        <f>G11881+I11881+J11881+K11881-L11881-M11881-N11881-Q11881</f>
        <v>0</v>
      </c>
      <c r="U11881" s="15" t="s">
        <v>32</v>
      </c>
      <c r="V11881" s="15" t="s">
        <v>32</v>
      </c>
      <c r="X11881" s="20" t="str">
        <f t="shared" si="6285"/>
        <v/>
      </c>
      <c r="Y11881" s="20" t="str">
        <f t="shared" si="6286"/>
        <v/>
      </c>
      <c r="Z11881" s="20" t="str">
        <f>IF(R11881&lt;S11881+T11881,"期末实有头数应大于等于能繁母畜+种公畜","")</f>
        <v/>
      </c>
      <c r="AA11881" s="20"/>
      <c r="AE11881" s="28"/>
      <c r="AF11881" s="29"/>
    </row>
    <row r="11882" spans="1:32">
      <c r="A11882" s="7"/>
      <c r="B11882" s="7"/>
      <c r="C11882" s="7"/>
      <c r="D11882" s="9" t="s">
        <v>44</v>
      </c>
      <c r="E11882" s="10" t="s">
        <v>41</v>
      </c>
      <c r="F11882" s="9"/>
      <c r="H11882" s="15" t="s">
        <v>32</v>
      </c>
      <c r="I11882" s="15" t="s">
        <v>32</v>
      </c>
      <c r="J11882" s="15" t="s">
        <v>32</v>
      </c>
      <c r="K11882" s="15" t="s">
        <v>32</v>
      </c>
      <c r="L11882" s="15" t="s">
        <v>32</v>
      </c>
      <c r="M11882" s="15" t="s">
        <v>32</v>
      </c>
      <c r="N11882" s="15" t="s">
        <v>32</v>
      </c>
      <c r="O11882" s="15" t="s">
        <v>32</v>
      </c>
      <c r="P11882" s="15" t="s">
        <v>32</v>
      </c>
      <c r="Q11882" s="15" t="s">
        <v>32</v>
      </c>
      <c r="R11882" s="22"/>
      <c r="T11882" s="15" t="s">
        <v>32</v>
      </c>
      <c r="U11882" s="15" t="s">
        <v>32</v>
      </c>
      <c r="V11882" s="15" t="s">
        <v>32</v>
      </c>
      <c r="X11882" s="20" t="str">
        <f t="shared" si="6285"/>
        <v/>
      </c>
      <c r="Y11882" s="20"/>
      <c r="Z11882" s="20"/>
      <c r="AA11882" s="20"/>
      <c r="AE11882" s="28"/>
      <c r="AF11882" s="29"/>
    </row>
    <row r="11883" spans="1:32">
      <c r="A11883" s="7"/>
      <c r="B11883" s="7"/>
      <c r="C11883" s="7"/>
      <c r="D11883" s="9" t="s">
        <v>45</v>
      </c>
      <c r="E11883" s="10" t="s">
        <v>41</v>
      </c>
      <c r="F11883" s="9"/>
      <c r="H11883" s="15" t="s">
        <v>32</v>
      </c>
      <c r="I11883" s="15" t="s">
        <v>32</v>
      </c>
      <c r="J11883" s="15" t="s">
        <v>32</v>
      </c>
      <c r="K11883" s="15" t="s">
        <v>32</v>
      </c>
      <c r="L11883" s="15" t="s">
        <v>32</v>
      </c>
      <c r="M11883" s="15" t="s">
        <v>32</v>
      </c>
      <c r="N11883" s="15" t="s">
        <v>32</v>
      </c>
      <c r="O11883" s="15" t="s">
        <v>32</v>
      </c>
      <c r="P11883" s="15" t="s">
        <v>32</v>
      </c>
      <c r="Q11883" s="15" t="s">
        <v>32</v>
      </c>
      <c r="R11883" s="22"/>
      <c r="T11883" s="15" t="s">
        <v>32</v>
      </c>
      <c r="U11883" s="15" t="s">
        <v>32</v>
      </c>
      <c r="V11883" s="15" t="s">
        <v>32</v>
      </c>
      <c r="X11883" s="20" t="str">
        <f t="shared" si="6285"/>
        <v/>
      </c>
      <c r="Y11883" s="20"/>
      <c r="Z11883" s="20"/>
      <c r="AA11883" s="20"/>
      <c r="AE11883" s="28"/>
      <c r="AF11883" s="29"/>
    </row>
    <row r="11884" spans="1:32">
      <c r="A11884" s="7"/>
      <c r="B11884" s="7"/>
      <c r="C11884" s="7"/>
      <c r="D11884" s="9" t="s">
        <v>46</v>
      </c>
      <c r="E11884" s="10" t="s">
        <v>41</v>
      </c>
      <c r="F11884" s="9"/>
      <c r="R11884" s="12">
        <f>G11884+I11884+J11884+K11884-L11884-M11884-N11884-Q11884</f>
        <v>0</v>
      </c>
      <c r="X11884" s="20" t="str">
        <f t="shared" si="6285"/>
        <v/>
      </c>
      <c r="Y11884" s="20" t="str">
        <f>IF(N11884&lt;O11884+P11884,"出卖应大于等于出卖肉畜+出卖仔畜","")</f>
        <v/>
      </c>
      <c r="Z11884" s="20" t="str">
        <f t="shared" ref="Z11884:Z11893" si="6290">IF(R11884&lt;S11884+T11884,"期末实有头数应大于等于能繁母畜+种公畜","")</f>
        <v/>
      </c>
      <c r="AA11884" s="20" t="str">
        <f t="shared" ref="AA11884:AA11889" si="6291">IF(R11884&lt;U11884+V11884,"期末实有头数应大于等于良种+改良种","")</f>
        <v/>
      </c>
      <c r="AE11884" s="28"/>
      <c r="AF11884" s="29"/>
    </row>
    <row r="11885" spans="1:32">
      <c r="A11885" s="7"/>
      <c r="B11885" s="7"/>
      <c r="C11885" s="7"/>
      <c r="D11885" s="9" t="s">
        <v>47</v>
      </c>
      <c r="E11885" s="16" t="s">
        <v>27</v>
      </c>
      <c r="F11885" s="9"/>
      <c r="R11885" s="12">
        <f>G11885+I11885+J11885+K11885-L11885-M11885-N11885-Q11885</f>
        <v>0</v>
      </c>
      <c r="X11885" s="20" t="str">
        <f t="shared" si="6285"/>
        <v/>
      </c>
      <c r="Y11885" s="20" t="str">
        <f>IF(N11885&lt;O11885+P11885,"出卖应大于等于出卖肉畜+出卖仔畜","")</f>
        <v/>
      </c>
      <c r="Z11885" s="20" t="str">
        <f t="shared" si="6290"/>
        <v/>
      </c>
      <c r="AA11885" s="20" t="str">
        <f t="shared" si="6291"/>
        <v/>
      </c>
      <c r="AE11885" s="28"/>
      <c r="AF11885" s="29"/>
    </row>
    <row r="11886" spans="1:32">
      <c r="A11886" s="7"/>
      <c r="B11886" s="7"/>
      <c r="C11886" s="7"/>
      <c r="D11886" s="9" t="s">
        <v>26</v>
      </c>
      <c r="E11886" s="10" t="s">
        <v>27</v>
      </c>
      <c r="F11886" s="9"/>
      <c r="G11886" s="12"/>
      <c r="H11886" s="12">
        <f t="shared" ref="G11886:V11886" si="6292">H11887+H11902</f>
        <v>0</v>
      </c>
      <c r="I11886" s="12">
        <f t="shared" si="6292"/>
        <v>0</v>
      </c>
      <c r="J11886" s="12">
        <f t="shared" si="6292"/>
        <v>0</v>
      </c>
      <c r="K11886" s="12">
        <f t="shared" si="6292"/>
        <v>0</v>
      </c>
      <c r="L11886" s="12">
        <f t="shared" si="6292"/>
        <v>0</v>
      </c>
      <c r="M11886" s="12">
        <f t="shared" si="6292"/>
        <v>0</v>
      </c>
      <c r="N11886" s="12">
        <f t="shared" si="6292"/>
        <v>0</v>
      </c>
      <c r="O11886" s="12">
        <f t="shared" si="6292"/>
        <v>0</v>
      </c>
      <c r="P11886" s="12">
        <f t="shared" si="6292"/>
        <v>0</v>
      </c>
      <c r="Q11886" s="12">
        <f t="shared" si="6292"/>
        <v>0</v>
      </c>
      <c r="R11886" s="12">
        <f t="shared" si="6292"/>
        <v>0</v>
      </c>
      <c r="S11886" s="12">
        <f t="shared" si="6292"/>
        <v>0</v>
      </c>
      <c r="T11886" s="12">
        <f t="shared" si="6292"/>
        <v>0</v>
      </c>
      <c r="U11886" s="12">
        <f t="shared" si="6292"/>
        <v>0</v>
      </c>
      <c r="V11886" s="12">
        <f t="shared" si="6292"/>
        <v>0</v>
      </c>
      <c r="X11886" s="20" t="str">
        <f t="shared" si="6285"/>
        <v/>
      </c>
      <c r="Y11886" s="20" t="str">
        <f>IF(N11886&lt;O11886+P11886,"出卖应大于等于出卖肉畜+出卖仔畜","")</f>
        <v/>
      </c>
      <c r="Z11886" s="20" t="str">
        <f t="shared" si="6290"/>
        <v/>
      </c>
      <c r="AA11886" s="20" t="str">
        <f t="shared" si="6291"/>
        <v/>
      </c>
      <c r="AE11886" s="28"/>
      <c r="AF11886" s="29"/>
    </row>
    <row r="11887" spans="1:32">
      <c r="A11887" s="7"/>
      <c r="B11887" s="7"/>
      <c r="C11887" s="7"/>
      <c r="D11887" s="9" t="s">
        <v>28</v>
      </c>
      <c r="E11887" s="10" t="s">
        <v>27</v>
      </c>
      <c r="F11887" s="9"/>
      <c r="G11887" s="12"/>
      <c r="H11887" s="12">
        <f t="shared" ref="G11887:V11887" si="6293">H11888+H11896</f>
        <v>0</v>
      </c>
      <c r="I11887" s="12">
        <f t="shared" si="6293"/>
        <v>0</v>
      </c>
      <c r="J11887" s="12">
        <f t="shared" si="6293"/>
        <v>0</v>
      </c>
      <c r="K11887" s="12">
        <f t="shared" si="6293"/>
        <v>0</v>
      </c>
      <c r="L11887" s="12">
        <f t="shared" si="6293"/>
        <v>0</v>
      </c>
      <c r="M11887" s="12">
        <f t="shared" si="6293"/>
        <v>0</v>
      </c>
      <c r="N11887" s="12">
        <f t="shared" si="6293"/>
        <v>0</v>
      </c>
      <c r="O11887" s="12">
        <f t="shared" si="6293"/>
        <v>0</v>
      </c>
      <c r="P11887" s="12">
        <f t="shared" si="6293"/>
        <v>0</v>
      </c>
      <c r="Q11887" s="12">
        <f t="shared" si="6293"/>
        <v>0</v>
      </c>
      <c r="R11887" s="12">
        <f t="shared" si="6293"/>
        <v>0</v>
      </c>
      <c r="S11887" s="12">
        <f t="shared" si="6293"/>
        <v>0</v>
      </c>
      <c r="T11887" s="12">
        <f t="shared" si="6293"/>
        <v>0</v>
      </c>
      <c r="U11887" s="12">
        <f t="shared" si="6293"/>
        <v>0</v>
      </c>
      <c r="V11887" s="12">
        <f t="shared" si="6293"/>
        <v>0</v>
      </c>
      <c r="X11887" s="20" t="str">
        <f t="shared" ref="X11887:X11903" si="6294">IF(H11887&lt;I11887,"繁殖仔畜应大于等于成活","")</f>
        <v/>
      </c>
      <c r="Y11887" s="20" t="str">
        <f t="shared" ref="Y11887:Y11898" si="6295">IF(N11887&lt;O11887+P11887,"出卖应大于等于出卖肉畜+出卖仔畜","")</f>
        <v/>
      </c>
      <c r="Z11887" s="20" t="str">
        <f t="shared" si="6290"/>
        <v/>
      </c>
      <c r="AA11887" s="20" t="str">
        <f t="shared" si="6291"/>
        <v/>
      </c>
      <c r="AE11887" s="28"/>
      <c r="AF11887" s="29"/>
    </row>
    <row r="11888" spans="1:32">
      <c r="A11888" s="7"/>
      <c r="B11888" s="7"/>
      <c r="C11888" s="7"/>
      <c r="D11888" s="9" t="s">
        <v>29</v>
      </c>
      <c r="E11888" s="10" t="s">
        <v>27</v>
      </c>
      <c r="F11888" s="9"/>
      <c r="G11888" s="12"/>
      <c r="H11888" s="12">
        <f t="shared" ref="G11888:R11888" si="6296">H11889+H11892+H11893+H11894+H11895</f>
        <v>0</v>
      </c>
      <c r="I11888" s="12">
        <f t="shared" si="6296"/>
        <v>0</v>
      </c>
      <c r="J11888" s="12">
        <f t="shared" si="6296"/>
        <v>0</v>
      </c>
      <c r="K11888" s="12">
        <f t="shared" si="6296"/>
        <v>0</v>
      </c>
      <c r="L11888" s="12">
        <f t="shared" si="6296"/>
        <v>0</v>
      </c>
      <c r="M11888" s="12">
        <f t="shared" si="6296"/>
        <v>0</v>
      </c>
      <c r="N11888" s="12">
        <f t="shared" si="6296"/>
        <v>0</v>
      </c>
      <c r="O11888" s="12">
        <f t="shared" si="6296"/>
        <v>0</v>
      </c>
      <c r="P11888" s="12">
        <f t="shared" si="6296"/>
        <v>0</v>
      </c>
      <c r="Q11888" s="12">
        <f t="shared" si="6296"/>
        <v>0</v>
      </c>
      <c r="R11888" s="12">
        <f t="shared" si="6296"/>
        <v>0</v>
      </c>
      <c r="S11888" s="12">
        <f>S11889+S11892+S11893+S11895</f>
        <v>0</v>
      </c>
      <c r="T11888" s="12">
        <f>T11889+T11892+T11893+T11895</f>
        <v>0</v>
      </c>
      <c r="U11888" s="12">
        <f>U11889+U11892+U11893+U11895</f>
        <v>0</v>
      </c>
      <c r="V11888" s="12">
        <f>V11889+V11892+V11893+V11895</f>
        <v>0</v>
      </c>
      <c r="X11888" s="20" t="str">
        <f t="shared" si="6294"/>
        <v/>
      </c>
      <c r="Y11888" s="20" t="str">
        <f t="shared" si="6295"/>
        <v/>
      </c>
      <c r="Z11888" s="20" t="str">
        <f t="shared" si="6290"/>
        <v/>
      </c>
      <c r="AA11888" s="20" t="str">
        <f t="shared" si="6291"/>
        <v/>
      </c>
      <c r="AE11888" s="28"/>
      <c r="AF11888" s="29"/>
    </row>
    <row r="11889" spans="1:32">
      <c r="A11889" s="7"/>
      <c r="B11889" s="7"/>
      <c r="C11889" s="7"/>
      <c r="D11889" s="9" t="s">
        <v>30</v>
      </c>
      <c r="E11889" s="10" t="s">
        <v>27</v>
      </c>
      <c r="F11889" s="9"/>
      <c r="R11889" s="12">
        <f>G11889+I11889+J11889+K11889-L11889-M11889-N11889-Q11889</f>
        <v>0</v>
      </c>
      <c r="X11889" s="20" t="str">
        <f t="shared" si="6294"/>
        <v/>
      </c>
      <c r="Y11889" s="20" t="str">
        <f t="shared" si="6295"/>
        <v/>
      </c>
      <c r="Z11889" s="20" t="str">
        <f t="shared" si="6290"/>
        <v/>
      </c>
      <c r="AA11889" s="20" t="str">
        <f t="shared" si="6291"/>
        <v/>
      </c>
      <c r="AE11889" s="28"/>
      <c r="AF11889" s="29"/>
    </row>
    <row r="11890" spans="1:32">
      <c r="A11890" s="7"/>
      <c r="B11890" s="7"/>
      <c r="C11890" s="7"/>
      <c r="D11890" s="9" t="s">
        <v>31</v>
      </c>
      <c r="E11890" s="10" t="s">
        <v>27</v>
      </c>
      <c r="F11890" s="9"/>
      <c r="R11890" s="12">
        <f t="shared" ref="R11890:R11895" si="6297">G11890+I11890+J11890+K11890-L11890-M11890-N11890-Q11890</f>
        <v>0</v>
      </c>
      <c r="U11890" s="15" t="s">
        <v>32</v>
      </c>
      <c r="V11890" s="15" t="s">
        <v>32</v>
      </c>
      <c r="X11890" s="20" t="str">
        <f t="shared" si="6294"/>
        <v/>
      </c>
      <c r="Y11890" s="20" t="str">
        <f t="shared" si="6295"/>
        <v/>
      </c>
      <c r="Z11890" s="20" t="str">
        <f t="shared" si="6290"/>
        <v/>
      </c>
      <c r="AA11890" s="20"/>
      <c r="AE11890" s="28"/>
      <c r="AF11890" s="29"/>
    </row>
    <row r="11891" spans="1:32">
      <c r="A11891" s="7"/>
      <c r="B11891" s="7"/>
      <c r="C11891" s="7"/>
      <c r="D11891" s="9" t="s">
        <v>33</v>
      </c>
      <c r="E11891" s="10" t="s">
        <v>27</v>
      </c>
      <c r="F11891" s="9"/>
      <c r="R11891" s="12">
        <f t="shared" si="6297"/>
        <v>0</v>
      </c>
      <c r="U11891" s="15" t="s">
        <v>32</v>
      </c>
      <c r="V11891" s="15" t="s">
        <v>32</v>
      </c>
      <c r="X11891" s="20" t="str">
        <f t="shared" si="6294"/>
        <v/>
      </c>
      <c r="Y11891" s="20" t="str">
        <f t="shared" si="6295"/>
        <v/>
      </c>
      <c r="Z11891" s="20" t="str">
        <f t="shared" si="6290"/>
        <v/>
      </c>
      <c r="AA11891" s="20"/>
      <c r="AE11891" s="28"/>
      <c r="AF11891" s="29"/>
    </row>
    <row r="11892" spans="1:32">
      <c r="A11892" s="7"/>
      <c r="B11892" s="7"/>
      <c r="C11892" s="7"/>
      <c r="D11892" s="9" t="s">
        <v>34</v>
      </c>
      <c r="E11892" s="10" t="s">
        <v>35</v>
      </c>
      <c r="F11892" s="9"/>
      <c r="R11892" s="12">
        <f t="shared" si="6297"/>
        <v>0</v>
      </c>
      <c r="X11892" s="20" t="str">
        <f t="shared" si="6294"/>
        <v/>
      </c>
      <c r="Y11892" s="20" t="str">
        <f t="shared" si="6295"/>
        <v/>
      </c>
      <c r="Z11892" s="20" t="str">
        <f t="shared" si="6290"/>
        <v/>
      </c>
      <c r="AA11892" s="20" t="str">
        <f>IF(R11892&lt;U11892+V11892,"期末实有头数应大于等于良种+改良种","")</f>
        <v/>
      </c>
      <c r="AE11892" s="28"/>
      <c r="AF11892" s="29"/>
    </row>
    <row r="11893" spans="1:32">
      <c r="A11893" s="7"/>
      <c r="B11893" s="7"/>
      <c r="C11893" s="7"/>
      <c r="D11893" s="9" t="s">
        <v>36</v>
      </c>
      <c r="E11893" s="10" t="s">
        <v>27</v>
      </c>
      <c r="F11893" s="9"/>
      <c r="R11893" s="12">
        <f t="shared" si="6297"/>
        <v>0</v>
      </c>
      <c r="X11893" s="20" t="str">
        <f t="shared" si="6294"/>
        <v/>
      </c>
      <c r="Y11893" s="20" t="str">
        <f t="shared" si="6295"/>
        <v/>
      </c>
      <c r="Z11893" s="20" t="str">
        <f t="shared" si="6290"/>
        <v/>
      </c>
      <c r="AA11893" s="20" t="str">
        <f>IF(R11893&lt;U11893+V11893,"期末实有头数应大于等于良种+改良种","")</f>
        <v/>
      </c>
      <c r="AE11893" s="28"/>
      <c r="AF11893" s="29"/>
    </row>
    <row r="11894" spans="1:32">
      <c r="A11894" s="7"/>
      <c r="B11894" s="7"/>
      <c r="C11894" s="7"/>
      <c r="D11894" s="9" t="s">
        <v>37</v>
      </c>
      <c r="E11894" s="10" t="s">
        <v>27</v>
      </c>
      <c r="F11894" s="9"/>
      <c r="R11894" s="12">
        <f t="shared" si="6297"/>
        <v>0</v>
      </c>
      <c r="S11894" s="15" t="s">
        <v>32</v>
      </c>
      <c r="T11894" s="15" t="s">
        <v>32</v>
      </c>
      <c r="U11894" s="15" t="s">
        <v>32</v>
      </c>
      <c r="V11894" s="15" t="s">
        <v>32</v>
      </c>
      <c r="X11894" s="20" t="str">
        <f t="shared" si="6294"/>
        <v/>
      </c>
      <c r="Y11894" s="20" t="str">
        <f t="shared" si="6295"/>
        <v/>
      </c>
      <c r="Z11894" s="20"/>
      <c r="AA11894" s="20"/>
      <c r="AE11894" s="28"/>
      <c r="AF11894" s="29"/>
    </row>
    <row r="11895" spans="1:32">
      <c r="A11895" s="7"/>
      <c r="B11895" s="7"/>
      <c r="C11895" s="7"/>
      <c r="D11895" s="9" t="s">
        <v>38</v>
      </c>
      <c r="E11895" s="10" t="s">
        <v>39</v>
      </c>
      <c r="F11895" s="9"/>
      <c r="R11895" s="12">
        <f t="shared" si="6297"/>
        <v>0</v>
      </c>
      <c r="X11895" s="20" t="str">
        <f t="shared" si="6294"/>
        <v/>
      </c>
      <c r="Y11895" s="20" t="str">
        <f t="shared" si="6295"/>
        <v/>
      </c>
      <c r="Z11895" s="20" t="str">
        <f>IF(R11895&lt;S11895+T11895,"期末实有头数应大于等于能繁母畜+种公畜","")</f>
        <v/>
      </c>
      <c r="AA11895" s="20" t="str">
        <f>IF(R11895&lt;U11895+V11895,"期末实有头数应大于等于良种+改良种","")</f>
        <v/>
      </c>
      <c r="AE11895" s="28"/>
      <c r="AF11895" s="29"/>
    </row>
    <row r="11896" spans="1:32">
      <c r="A11896" s="7"/>
      <c r="B11896" s="7"/>
      <c r="C11896" s="7"/>
      <c r="D11896" s="9" t="s">
        <v>40</v>
      </c>
      <c r="E11896" s="10" t="s">
        <v>41</v>
      </c>
      <c r="F11896" s="9"/>
      <c r="G11896" s="12"/>
      <c r="H11896" s="12">
        <f t="shared" ref="G11896:V11896" si="6298">H11897+H11901</f>
        <v>0</v>
      </c>
      <c r="I11896" s="12">
        <f t="shared" si="6298"/>
        <v>0</v>
      </c>
      <c r="J11896" s="12">
        <f t="shared" si="6298"/>
        <v>0</v>
      </c>
      <c r="K11896" s="12">
        <f t="shared" si="6298"/>
        <v>0</v>
      </c>
      <c r="L11896" s="12">
        <f t="shared" si="6298"/>
        <v>0</v>
      </c>
      <c r="M11896" s="12">
        <f t="shared" si="6298"/>
        <v>0</v>
      </c>
      <c r="N11896" s="12">
        <f t="shared" si="6298"/>
        <v>0</v>
      </c>
      <c r="O11896" s="12">
        <f t="shared" si="6298"/>
        <v>0</v>
      </c>
      <c r="P11896" s="12">
        <f t="shared" si="6298"/>
        <v>0</v>
      </c>
      <c r="Q11896" s="12">
        <f t="shared" si="6298"/>
        <v>0</v>
      </c>
      <c r="R11896" s="21">
        <f t="shared" si="6298"/>
        <v>0</v>
      </c>
      <c r="S11896" s="12">
        <f t="shared" si="6298"/>
        <v>0</v>
      </c>
      <c r="T11896" s="12">
        <f t="shared" si="6298"/>
        <v>0</v>
      </c>
      <c r="U11896" s="12">
        <f t="shared" si="6298"/>
        <v>0</v>
      </c>
      <c r="V11896" s="12">
        <f t="shared" si="6298"/>
        <v>0</v>
      </c>
      <c r="X11896" s="20" t="str">
        <f t="shared" si="6294"/>
        <v/>
      </c>
      <c r="Y11896" s="20" t="str">
        <f t="shared" si="6295"/>
        <v/>
      </c>
      <c r="Z11896" s="20" t="str">
        <f>IF(R11896&lt;S11896+T11896,"期末实有头数应大于等于能繁母畜+种公畜","")</f>
        <v/>
      </c>
      <c r="AA11896" s="20" t="str">
        <f>IF(R11896&lt;U11896+V11896,"期末实有头数应大于等于良种+改良种","")</f>
        <v/>
      </c>
      <c r="AE11896" s="28"/>
      <c r="AF11896" s="29"/>
    </row>
    <row r="11897" spans="1:32">
      <c r="A11897" s="7"/>
      <c r="B11897" s="7"/>
      <c r="C11897" s="7"/>
      <c r="D11897" s="9" t="s">
        <v>42</v>
      </c>
      <c r="E11897" s="10" t="s">
        <v>41</v>
      </c>
      <c r="F11897" s="9"/>
      <c r="R11897" s="12">
        <f>G11897+I11897+J11897+K11897-L11897-M11897-N11897-Q11897</f>
        <v>0</v>
      </c>
      <c r="X11897" s="20" t="str">
        <f t="shared" si="6294"/>
        <v/>
      </c>
      <c r="Y11897" s="20" t="str">
        <f t="shared" si="6295"/>
        <v/>
      </c>
      <c r="Z11897" s="20" t="str">
        <f>IF(R11897&lt;S11897+T11897,"期末实有头数应大于等于能繁母畜+种公畜","")</f>
        <v/>
      </c>
      <c r="AA11897" s="20" t="str">
        <f>IF(R11897&lt;U11897+V11897,"期末实有头数应大于等于良种+改良种","")</f>
        <v/>
      </c>
      <c r="AE11897" s="28"/>
      <c r="AF11897" s="29"/>
    </row>
    <row r="11898" spans="1:32">
      <c r="A11898" s="7"/>
      <c r="B11898" s="7"/>
      <c r="C11898" s="7"/>
      <c r="D11898" s="9" t="s">
        <v>43</v>
      </c>
      <c r="E11898" s="10" t="s">
        <v>41</v>
      </c>
      <c r="F11898" s="9"/>
      <c r="R11898" s="12">
        <f>G11898+I11898+J11898+K11898-L11898-M11898-N11898-Q11898</f>
        <v>0</v>
      </c>
      <c r="U11898" s="15" t="s">
        <v>32</v>
      </c>
      <c r="V11898" s="15" t="s">
        <v>32</v>
      </c>
      <c r="X11898" s="20" t="str">
        <f t="shared" si="6294"/>
        <v/>
      </c>
      <c r="Y11898" s="20" t="str">
        <f t="shared" si="6295"/>
        <v/>
      </c>
      <c r="Z11898" s="20" t="str">
        <f>IF(R11898&lt;S11898+T11898,"期末实有头数应大于等于能繁母畜+种公畜","")</f>
        <v/>
      </c>
      <c r="AA11898" s="20"/>
      <c r="AE11898" s="28"/>
      <c r="AF11898" s="29"/>
    </row>
    <row r="11899" spans="1:32">
      <c r="A11899" s="7"/>
      <c r="B11899" s="7"/>
      <c r="C11899" s="7"/>
      <c r="D11899" s="9" t="s">
        <v>44</v>
      </c>
      <c r="E11899" s="10" t="s">
        <v>41</v>
      </c>
      <c r="F11899" s="9"/>
      <c r="H11899" s="15" t="s">
        <v>32</v>
      </c>
      <c r="I11899" s="15" t="s">
        <v>32</v>
      </c>
      <c r="J11899" s="15" t="s">
        <v>32</v>
      </c>
      <c r="K11899" s="15" t="s">
        <v>32</v>
      </c>
      <c r="L11899" s="15" t="s">
        <v>32</v>
      </c>
      <c r="M11899" s="15" t="s">
        <v>32</v>
      </c>
      <c r="N11899" s="15" t="s">
        <v>32</v>
      </c>
      <c r="O11899" s="15" t="s">
        <v>32</v>
      </c>
      <c r="P11899" s="15" t="s">
        <v>32</v>
      </c>
      <c r="Q11899" s="15" t="s">
        <v>32</v>
      </c>
      <c r="R11899" s="22"/>
      <c r="T11899" s="15" t="s">
        <v>32</v>
      </c>
      <c r="U11899" s="15" t="s">
        <v>32</v>
      </c>
      <c r="V11899" s="15" t="s">
        <v>32</v>
      </c>
      <c r="X11899" s="20" t="str">
        <f t="shared" si="6294"/>
        <v/>
      </c>
      <c r="Y11899" s="20"/>
      <c r="Z11899" s="20"/>
      <c r="AA11899" s="20"/>
      <c r="AE11899" s="28"/>
      <c r="AF11899" s="29"/>
    </row>
    <row r="11900" spans="1:32">
      <c r="A11900" s="7"/>
      <c r="B11900" s="7"/>
      <c r="C11900" s="7"/>
      <c r="D11900" s="9" t="s">
        <v>45</v>
      </c>
      <c r="E11900" s="10" t="s">
        <v>41</v>
      </c>
      <c r="F11900" s="9"/>
      <c r="H11900" s="15" t="s">
        <v>32</v>
      </c>
      <c r="I11900" s="15" t="s">
        <v>32</v>
      </c>
      <c r="J11900" s="15" t="s">
        <v>32</v>
      </c>
      <c r="K11900" s="15" t="s">
        <v>32</v>
      </c>
      <c r="L11900" s="15" t="s">
        <v>32</v>
      </c>
      <c r="M11900" s="15" t="s">
        <v>32</v>
      </c>
      <c r="N11900" s="15" t="s">
        <v>32</v>
      </c>
      <c r="O11900" s="15" t="s">
        <v>32</v>
      </c>
      <c r="P11900" s="15" t="s">
        <v>32</v>
      </c>
      <c r="Q11900" s="15" t="s">
        <v>32</v>
      </c>
      <c r="R11900" s="22"/>
      <c r="T11900" s="15" t="s">
        <v>32</v>
      </c>
      <c r="U11900" s="15" t="s">
        <v>32</v>
      </c>
      <c r="V11900" s="15" t="s">
        <v>32</v>
      </c>
      <c r="X11900" s="20" t="str">
        <f t="shared" si="6294"/>
        <v/>
      </c>
      <c r="Y11900" s="20"/>
      <c r="Z11900" s="20"/>
      <c r="AA11900" s="20"/>
      <c r="AE11900" s="28"/>
      <c r="AF11900" s="29"/>
    </row>
    <row r="11901" spans="1:32">
      <c r="A11901" s="7"/>
      <c r="B11901" s="7"/>
      <c r="C11901" s="7"/>
      <c r="D11901" s="9" t="s">
        <v>46</v>
      </c>
      <c r="E11901" s="10" t="s">
        <v>41</v>
      </c>
      <c r="F11901" s="9"/>
      <c r="R11901" s="12">
        <f>G11901+I11901+J11901+K11901-L11901-M11901-N11901-Q11901</f>
        <v>0</v>
      </c>
      <c r="X11901" s="20" t="str">
        <f t="shared" si="6294"/>
        <v/>
      </c>
      <c r="Y11901" s="20" t="str">
        <f>IF(N11901&lt;O11901+P11901,"出卖应大于等于出卖肉畜+出卖仔畜","")</f>
        <v/>
      </c>
      <c r="Z11901" s="20" t="str">
        <f t="shared" ref="Z11901:Z11910" si="6299">IF(R11901&lt;S11901+T11901,"期末实有头数应大于等于能繁母畜+种公畜","")</f>
        <v/>
      </c>
      <c r="AA11901" s="20" t="str">
        <f t="shared" ref="AA11901:AA11906" si="6300">IF(R11901&lt;U11901+V11901,"期末实有头数应大于等于良种+改良种","")</f>
        <v/>
      </c>
      <c r="AE11901" s="28"/>
      <c r="AF11901" s="29"/>
    </row>
    <row r="11902" spans="1:32">
      <c r="A11902" s="7"/>
      <c r="B11902" s="7"/>
      <c r="C11902" s="7"/>
      <c r="D11902" s="9" t="s">
        <v>47</v>
      </c>
      <c r="E11902" s="16" t="s">
        <v>27</v>
      </c>
      <c r="F11902" s="9"/>
      <c r="R11902" s="12">
        <f>G11902+I11902+J11902+K11902-L11902-M11902-N11902-Q11902</f>
        <v>0</v>
      </c>
      <c r="X11902" s="20" t="str">
        <f t="shared" si="6294"/>
        <v/>
      </c>
      <c r="Y11902" s="20" t="str">
        <f>IF(N11902&lt;O11902+P11902,"出卖应大于等于出卖肉畜+出卖仔畜","")</f>
        <v/>
      </c>
      <c r="Z11902" s="20" t="str">
        <f t="shared" si="6299"/>
        <v/>
      </c>
      <c r="AA11902" s="20" t="str">
        <f t="shared" si="6300"/>
        <v/>
      </c>
      <c r="AE11902" s="28"/>
      <c r="AF11902" s="29"/>
    </row>
    <row r="11903" spans="1:32">
      <c r="A11903" s="7"/>
      <c r="B11903" s="7"/>
      <c r="C11903" s="7"/>
      <c r="D11903" s="9" t="s">
        <v>26</v>
      </c>
      <c r="E11903" s="10" t="s">
        <v>27</v>
      </c>
      <c r="F11903" s="9"/>
      <c r="G11903" s="12"/>
      <c r="H11903" s="12">
        <f t="shared" ref="G11903:V11903" si="6301">H11904+H11919</f>
        <v>0</v>
      </c>
      <c r="I11903" s="12">
        <f t="shared" si="6301"/>
        <v>0</v>
      </c>
      <c r="J11903" s="12">
        <f t="shared" si="6301"/>
        <v>0</v>
      </c>
      <c r="K11903" s="12">
        <f t="shared" si="6301"/>
        <v>0</v>
      </c>
      <c r="L11903" s="12">
        <f t="shared" si="6301"/>
        <v>0</v>
      </c>
      <c r="M11903" s="12">
        <f t="shared" si="6301"/>
        <v>0</v>
      </c>
      <c r="N11903" s="12">
        <f t="shared" si="6301"/>
        <v>0</v>
      </c>
      <c r="O11903" s="12">
        <f t="shared" si="6301"/>
        <v>0</v>
      </c>
      <c r="P11903" s="12">
        <f t="shared" si="6301"/>
        <v>0</v>
      </c>
      <c r="Q11903" s="12">
        <f t="shared" si="6301"/>
        <v>0</v>
      </c>
      <c r="R11903" s="12">
        <f t="shared" si="6301"/>
        <v>0</v>
      </c>
      <c r="S11903" s="12">
        <f t="shared" si="6301"/>
        <v>0</v>
      </c>
      <c r="T11903" s="12">
        <f t="shared" si="6301"/>
        <v>0</v>
      </c>
      <c r="U11903" s="12">
        <f t="shared" si="6301"/>
        <v>0</v>
      </c>
      <c r="V11903" s="12">
        <f t="shared" si="6301"/>
        <v>0</v>
      </c>
      <c r="X11903" s="20" t="str">
        <f t="shared" si="6294"/>
        <v/>
      </c>
      <c r="Y11903" s="20" t="str">
        <f>IF(N11903&lt;O11903+P11903,"出卖应大于等于出卖肉畜+出卖仔畜","")</f>
        <v/>
      </c>
      <c r="Z11903" s="20" t="str">
        <f t="shared" si="6299"/>
        <v/>
      </c>
      <c r="AA11903" s="20" t="str">
        <f t="shared" si="6300"/>
        <v/>
      </c>
      <c r="AE11903" s="28"/>
      <c r="AF11903" s="29"/>
    </row>
    <row r="11904" spans="1:32">
      <c r="A11904" s="7"/>
      <c r="B11904" s="7"/>
      <c r="C11904" s="7"/>
      <c r="D11904" s="9" t="s">
        <v>28</v>
      </c>
      <c r="E11904" s="10" t="s">
        <v>27</v>
      </c>
      <c r="F11904" s="9"/>
      <c r="G11904" s="12"/>
      <c r="H11904" s="12">
        <f t="shared" ref="G11904:V11904" si="6302">H11905+H11913</f>
        <v>0</v>
      </c>
      <c r="I11904" s="12">
        <f t="shared" si="6302"/>
        <v>0</v>
      </c>
      <c r="J11904" s="12">
        <f t="shared" si="6302"/>
        <v>0</v>
      </c>
      <c r="K11904" s="12">
        <f t="shared" si="6302"/>
        <v>0</v>
      </c>
      <c r="L11904" s="12">
        <f t="shared" si="6302"/>
        <v>0</v>
      </c>
      <c r="M11904" s="12">
        <f t="shared" si="6302"/>
        <v>0</v>
      </c>
      <c r="N11904" s="12">
        <f t="shared" si="6302"/>
        <v>0</v>
      </c>
      <c r="O11904" s="12">
        <f t="shared" si="6302"/>
        <v>0</v>
      </c>
      <c r="P11904" s="12">
        <f t="shared" si="6302"/>
        <v>0</v>
      </c>
      <c r="Q11904" s="12">
        <f t="shared" si="6302"/>
        <v>0</v>
      </c>
      <c r="R11904" s="12">
        <f t="shared" si="6302"/>
        <v>0</v>
      </c>
      <c r="S11904" s="12">
        <f t="shared" si="6302"/>
        <v>0</v>
      </c>
      <c r="T11904" s="12">
        <f t="shared" si="6302"/>
        <v>0</v>
      </c>
      <c r="U11904" s="12">
        <f t="shared" si="6302"/>
        <v>0</v>
      </c>
      <c r="V11904" s="12">
        <f t="shared" si="6302"/>
        <v>0</v>
      </c>
      <c r="X11904" s="20" t="str">
        <f t="shared" ref="X11904:X11920" si="6303">IF(H11904&lt;I11904,"繁殖仔畜应大于等于成活","")</f>
        <v/>
      </c>
      <c r="Y11904" s="20" t="str">
        <f t="shared" ref="Y11904:Y11915" si="6304">IF(N11904&lt;O11904+P11904,"出卖应大于等于出卖肉畜+出卖仔畜","")</f>
        <v/>
      </c>
      <c r="Z11904" s="20" t="str">
        <f t="shared" si="6299"/>
        <v/>
      </c>
      <c r="AA11904" s="20" t="str">
        <f t="shared" si="6300"/>
        <v/>
      </c>
      <c r="AE11904" s="28"/>
      <c r="AF11904" s="29"/>
    </row>
    <row r="11905" spans="1:32">
      <c r="A11905" s="7"/>
      <c r="B11905" s="7"/>
      <c r="C11905" s="7"/>
      <c r="D11905" s="9" t="s">
        <v>29</v>
      </c>
      <c r="E11905" s="10" t="s">
        <v>27</v>
      </c>
      <c r="F11905" s="9"/>
      <c r="G11905" s="12"/>
      <c r="H11905" s="12">
        <f t="shared" ref="G11905:R11905" si="6305">H11906+H11909+H11910+H11911+H11912</f>
        <v>0</v>
      </c>
      <c r="I11905" s="12">
        <f t="shared" si="6305"/>
        <v>0</v>
      </c>
      <c r="J11905" s="12">
        <f t="shared" si="6305"/>
        <v>0</v>
      </c>
      <c r="K11905" s="12">
        <f t="shared" si="6305"/>
        <v>0</v>
      </c>
      <c r="L11905" s="12">
        <f t="shared" si="6305"/>
        <v>0</v>
      </c>
      <c r="M11905" s="12">
        <f t="shared" si="6305"/>
        <v>0</v>
      </c>
      <c r="N11905" s="12">
        <f t="shared" si="6305"/>
        <v>0</v>
      </c>
      <c r="O11905" s="12">
        <f t="shared" si="6305"/>
        <v>0</v>
      </c>
      <c r="P11905" s="12">
        <f t="shared" si="6305"/>
        <v>0</v>
      </c>
      <c r="Q11905" s="12">
        <f t="shared" si="6305"/>
        <v>0</v>
      </c>
      <c r="R11905" s="12">
        <f t="shared" si="6305"/>
        <v>0</v>
      </c>
      <c r="S11905" s="12">
        <f>S11906+S11909+S11910+S11912</f>
        <v>0</v>
      </c>
      <c r="T11905" s="12">
        <f>T11906+T11909+T11910+T11912</f>
        <v>0</v>
      </c>
      <c r="U11905" s="12">
        <f>U11906+U11909+U11910+U11912</f>
        <v>0</v>
      </c>
      <c r="V11905" s="12">
        <f>V11906+V11909+V11910+V11912</f>
        <v>0</v>
      </c>
      <c r="X11905" s="20" t="str">
        <f t="shared" si="6303"/>
        <v/>
      </c>
      <c r="Y11905" s="20" t="str">
        <f t="shared" si="6304"/>
        <v/>
      </c>
      <c r="Z11905" s="20" t="str">
        <f t="shared" si="6299"/>
        <v/>
      </c>
      <c r="AA11905" s="20" t="str">
        <f t="shared" si="6300"/>
        <v/>
      </c>
      <c r="AE11905" s="28"/>
      <c r="AF11905" s="29"/>
    </row>
    <row r="11906" spans="1:32">
      <c r="A11906" s="7"/>
      <c r="B11906" s="7"/>
      <c r="C11906" s="7"/>
      <c r="D11906" s="9" t="s">
        <v>30</v>
      </c>
      <c r="E11906" s="10" t="s">
        <v>27</v>
      </c>
      <c r="F11906" s="9"/>
      <c r="R11906" s="12">
        <f>G11906+I11906+J11906+K11906-L11906-M11906-N11906-Q11906</f>
        <v>0</v>
      </c>
      <c r="X11906" s="20" t="str">
        <f t="shared" si="6303"/>
        <v/>
      </c>
      <c r="Y11906" s="20" t="str">
        <f t="shared" si="6304"/>
        <v/>
      </c>
      <c r="Z11906" s="20" t="str">
        <f t="shared" si="6299"/>
        <v/>
      </c>
      <c r="AA11906" s="20" t="str">
        <f t="shared" si="6300"/>
        <v/>
      </c>
      <c r="AE11906" s="28"/>
      <c r="AF11906" s="29"/>
    </row>
    <row r="11907" spans="1:32">
      <c r="A11907" s="7"/>
      <c r="B11907" s="7"/>
      <c r="C11907" s="7"/>
      <c r="D11907" s="9" t="s">
        <v>31</v>
      </c>
      <c r="E11907" s="10" t="s">
        <v>27</v>
      </c>
      <c r="F11907" s="9"/>
      <c r="R11907" s="12">
        <f t="shared" ref="R11907:R11912" si="6306">G11907+I11907+J11907+K11907-L11907-M11907-N11907-Q11907</f>
        <v>0</v>
      </c>
      <c r="U11907" s="15" t="s">
        <v>32</v>
      </c>
      <c r="V11907" s="15" t="s">
        <v>32</v>
      </c>
      <c r="X11907" s="20" t="str">
        <f t="shared" si="6303"/>
        <v/>
      </c>
      <c r="Y11907" s="20" t="str">
        <f t="shared" si="6304"/>
        <v/>
      </c>
      <c r="Z11907" s="20" t="str">
        <f t="shared" si="6299"/>
        <v/>
      </c>
      <c r="AA11907" s="20"/>
      <c r="AE11907" s="28"/>
      <c r="AF11907" s="29"/>
    </row>
    <row r="11908" spans="1:32">
      <c r="A11908" s="7"/>
      <c r="B11908" s="7"/>
      <c r="C11908" s="7"/>
      <c r="D11908" s="9" t="s">
        <v>33</v>
      </c>
      <c r="E11908" s="10" t="s">
        <v>27</v>
      </c>
      <c r="F11908" s="9"/>
      <c r="R11908" s="12">
        <f t="shared" si="6306"/>
        <v>0</v>
      </c>
      <c r="U11908" s="15" t="s">
        <v>32</v>
      </c>
      <c r="V11908" s="15" t="s">
        <v>32</v>
      </c>
      <c r="X11908" s="20" t="str">
        <f t="shared" si="6303"/>
        <v/>
      </c>
      <c r="Y11908" s="20" t="str">
        <f t="shared" si="6304"/>
        <v/>
      </c>
      <c r="Z11908" s="20" t="str">
        <f t="shared" si="6299"/>
        <v/>
      </c>
      <c r="AA11908" s="20"/>
      <c r="AE11908" s="28"/>
      <c r="AF11908" s="29"/>
    </row>
    <row r="11909" spans="1:32">
      <c r="A11909" s="7"/>
      <c r="B11909" s="7"/>
      <c r="C11909" s="7"/>
      <c r="D11909" s="9" t="s">
        <v>34</v>
      </c>
      <c r="E11909" s="10" t="s">
        <v>35</v>
      </c>
      <c r="F11909" s="9"/>
      <c r="R11909" s="12">
        <f t="shared" si="6306"/>
        <v>0</v>
      </c>
      <c r="X11909" s="20" t="str">
        <f t="shared" si="6303"/>
        <v/>
      </c>
      <c r="Y11909" s="20" t="str">
        <f t="shared" si="6304"/>
        <v/>
      </c>
      <c r="Z11909" s="20" t="str">
        <f t="shared" si="6299"/>
        <v/>
      </c>
      <c r="AA11909" s="20" t="str">
        <f>IF(R11909&lt;U11909+V11909,"期末实有头数应大于等于良种+改良种","")</f>
        <v/>
      </c>
      <c r="AE11909" s="28"/>
      <c r="AF11909" s="29"/>
    </row>
    <row r="11910" spans="1:32">
      <c r="A11910" s="7"/>
      <c r="B11910" s="7"/>
      <c r="C11910" s="7"/>
      <c r="D11910" s="9" t="s">
        <v>36</v>
      </c>
      <c r="E11910" s="10" t="s">
        <v>27</v>
      </c>
      <c r="F11910" s="9"/>
      <c r="R11910" s="12">
        <f t="shared" si="6306"/>
        <v>0</v>
      </c>
      <c r="X11910" s="20" t="str">
        <f t="shared" si="6303"/>
        <v/>
      </c>
      <c r="Y11910" s="20" t="str">
        <f t="shared" si="6304"/>
        <v/>
      </c>
      <c r="Z11910" s="20" t="str">
        <f t="shared" si="6299"/>
        <v/>
      </c>
      <c r="AA11910" s="20" t="str">
        <f>IF(R11910&lt;U11910+V11910,"期末实有头数应大于等于良种+改良种","")</f>
        <v/>
      </c>
      <c r="AE11910" s="28"/>
      <c r="AF11910" s="29"/>
    </row>
    <row r="11911" spans="1:32">
      <c r="A11911" s="7"/>
      <c r="B11911" s="7"/>
      <c r="C11911" s="7"/>
      <c r="D11911" s="9" t="s">
        <v>37</v>
      </c>
      <c r="E11911" s="10" t="s">
        <v>27</v>
      </c>
      <c r="F11911" s="9"/>
      <c r="R11911" s="12">
        <f t="shared" si="6306"/>
        <v>0</v>
      </c>
      <c r="S11911" s="15" t="s">
        <v>32</v>
      </c>
      <c r="T11911" s="15" t="s">
        <v>32</v>
      </c>
      <c r="U11911" s="15" t="s">
        <v>32</v>
      </c>
      <c r="V11911" s="15" t="s">
        <v>32</v>
      </c>
      <c r="X11911" s="20" t="str">
        <f t="shared" si="6303"/>
        <v/>
      </c>
      <c r="Y11911" s="20" t="str">
        <f t="shared" si="6304"/>
        <v/>
      </c>
      <c r="Z11911" s="20"/>
      <c r="AA11911" s="20"/>
      <c r="AE11911" s="28"/>
      <c r="AF11911" s="29"/>
    </row>
    <row r="11912" spans="1:32">
      <c r="A11912" s="7"/>
      <c r="B11912" s="7"/>
      <c r="C11912" s="7"/>
      <c r="D11912" s="9" t="s">
        <v>38</v>
      </c>
      <c r="E11912" s="10" t="s">
        <v>39</v>
      </c>
      <c r="F11912" s="9"/>
      <c r="R11912" s="12">
        <f t="shared" si="6306"/>
        <v>0</v>
      </c>
      <c r="X11912" s="20" t="str">
        <f t="shared" si="6303"/>
        <v/>
      </c>
      <c r="Y11912" s="20" t="str">
        <f t="shared" si="6304"/>
        <v/>
      </c>
      <c r="Z11912" s="20" t="str">
        <f>IF(R11912&lt;S11912+T11912,"期末实有头数应大于等于能繁母畜+种公畜","")</f>
        <v/>
      </c>
      <c r="AA11912" s="20" t="str">
        <f>IF(R11912&lt;U11912+V11912,"期末实有头数应大于等于良种+改良种","")</f>
        <v/>
      </c>
      <c r="AE11912" s="28"/>
      <c r="AF11912" s="29"/>
    </row>
    <row r="11913" spans="1:32">
      <c r="A11913" s="7"/>
      <c r="B11913" s="7"/>
      <c r="C11913" s="7"/>
      <c r="D11913" s="9" t="s">
        <v>40</v>
      </c>
      <c r="E11913" s="10" t="s">
        <v>41</v>
      </c>
      <c r="F11913" s="9"/>
      <c r="G11913" s="12"/>
      <c r="H11913" s="12">
        <f t="shared" ref="G11913:V11913" si="6307">H11914+H11918</f>
        <v>0</v>
      </c>
      <c r="I11913" s="12">
        <f t="shared" si="6307"/>
        <v>0</v>
      </c>
      <c r="J11913" s="12">
        <f t="shared" si="6307"/>
        <v>0</v>
      </c>
      <c r="K11913" s="12">
        <f t="shared" si="6307"/>
        <v>0</v>
      </c>
      <c r="L11913" s="12">
        <f t="shared" si="6307"/>
        <v>0</v>
      </c>
      <c r="M11913" s="12">
        <f t="shared" si="6307"/>
        <v>0</v>
      </c>
      <c r="N11913" s="12">
        <f t="shared" si="6307"/>
        <v>0</v>
      </c>
      <c r="O11913" s="12">
        <f t="shared" si="6307"/>
        <v>0</v>
      </c>
      <c r="P11913" s="12">
        <f t="shared" si="6307"/>
        <v>0</v>
      </c>
      <c r="Q11913" s="12">
        <f t="shared" si="6307"/>
        <v>0</v>
      </c>
      <c r="R11913" s="21">
        <f t="shared" si="6307"/>
        <v>0</v>
      </c>
      <c r="S11913" s="12">
        <f t="shared" si="6307"/>
        <v>0</v>
      </c>
      <c r="T11913" s="12">
        <f t="shared" si="6307"/>
        <v>0</v>
      </c>
      <c r="U11913" s="12">
        <f t="shared" si="6307"/>
        <v>0</v>
      </c>
      <c r="V11913" s="12">
        <f t="shared" si="6307"/>
        <v>0</v>
      </c>
      <c r="X11913" s="20" t="str">
        <f t="shared" si="6303"/>
        <v/>
      </c>
      <c r="Y11913" s="20" t="str">
        <f t="shared" si="6304"/>
        <v/>
      </c>
      <c r="Z11913" s="20" t="str">
        <f>IF(R11913&lt;S11913+T11913,"期末实有头数应大于等于能繁母畜+种公畜","")</f>
        <v/>
      </c>
      <c r="AA11913" s="20" t="str">
        <f>IF(R11913&lt;U11913+V11913,"期末实有头数应大于等于良种+改良种","")</f>
        <v/>
      </c>
      <c r="AE11913" s="28"/>
      <c r="AF11913" s="29"/>
    </row>
    <row r="11914" spans="1:32">
      <c r="A11914" s="7"/>
      <c r="B11914" s="7"/>
      <c r="C11914" s="7"/>
      <c r="D11914" s="9" t="s">
        <v>42</v>
      </c>
      <c r="E11914" s="10" t="s">
        <v>41</v>
      </c>
      <c r="F11914" s="9"/>
      <c r="R11914" s="12">
        <f>G11914+I11914+J11914+K11914-L11914-M11914-N11914-Q11914</f>
        <v>0</v>
      </c>
      <c r="X11914" s="20" t="str">
        <f t="shared" si="6303"/>
        <v/>
      </c>
      <c r="Y11914" s="20" t="str">
        <f t="shared" si="6304"/>
        <v/>
      </c>
      <c r="Z11914" s="20" t="str">
        <f>IF(R11914&lt;S11914+T11914,"期末实有头数应大于等于能繁母畜+种公畜","")</f>
        <v/>
      </c>
      <c r="AA11914" s="20" t="str">
        <f>IF(R11914&lt;U11914+V11914,"期末实有头数应大于等于良种+改良种","")</f>
        <v/>
      </c>
      <c r="AE11914" s="28"/>
      <c r="AF11914" s="29"/>
    </row>
    <row r="11915" spans="1:32">
      <c r="A11915" s="7"/>
      <c r="B11915" s="7"/>
      <c r="C11915" s="7"/>
      <c r="D11915" s="9" t="s">
        <v>43</v>
      </c>
      <c r="E11915" s="10" t="s">
        <v>41</v>
      </c>
      <c r="F11915" s="9"/>
      <c r="R11915" s="12">
        <f>G11915+I11915+J11915+K11915-L11915-M11915-N11915-Q11915</f>
        <v>0</v>
      </c>
      <c r="U11915" s="15" t="s">
        <v>32</v>
      </c>
      <c r="V11915" s="15" t="s">
        <v>32</v>
      </c>
      <c r="X11915" s="20" t="str">
        <f t="shared" si="6303"/>
        <v/>
      </c>
      <c r="Y11915" s="20" t="str">
        <f t="shared" si="6304"/>
        <v/>
      </c>
      <c r="Z11915" s="20" t="str">
        <f>IF(R11915&lt;S11915+T11915,"期末实有头数应大于等于能繁母畜+种公畜","")</f>
        <v/>
      </c>
      <c r="AA11915" s="20"/>
      <c r="AE11915" s="28"/>
      <c r="AF11915" s="29"/>
    </row>
    <row r="11916" spans="1:32">
      <c r="A11916" s="7"/>
      <c r="B11916" s="7"/>
      <c r="C11916" s="7"/>
      <c r="D11916" s="9" t="s">
        <v>44</v>
      </c>
      <c r="E11916" s="10" t="s">
        <v>41</v>
      </c>
      <c r="F11916" s="9"/>
      <c r="H11916" s="15" t="s">
        <v>32</v>
      </c>
      <c r="I11916" s="15" t="s">
        <v>32</v>
      </c>
      <c r="J11916" s="15" t="s">
        <v>32</v>
      </c>
      <c r="K11916" s="15" t="s">
        <v>32</v>
      </c>
      <c r="L11916" s="15" t="s">
        <v>32</v>
      </c>
      <c r="M11916" s="15" t="s">
        <v>32</v>
      </c>
      <c r="N11916" s="15" t="s">
        <v>32</v>
      </c>
      <c r="O11916" s="15" t="s">
        <v>32</v>
      </c>
      <c r="P11916" s="15" t="s">
        <v>32</v>
      </c>
      <c r="Q11916" s="15" t="s">
        <v>32</v>
      </c>
      <c r="R11916" s="22"/>
      <c r="T11916" s="15" t="s">
        <v>32</v>
      </c>
      <c r="U11916" s="15" t="s">
        <v>32</v>
      </c>
      <c r="V11916" s="15" t="s">
        <v>32</v>
      </c>
      <c r="X11916" s="20" t="str">
        <f t="shared" si="6303"/>
        <v/>
      </c>
      <c r="Y11916" s="20"/>
      <c r="Z11916" s="20"/>
      <c r="AA11916" s="20"/>
      <c r="AE11916" s="28"/>
      <c r="AF11916" s="29"/>
    </row>
    <row r="11917" spans="1:32">
      <c r="A11917" s="7"/>
      <c r="B11917" s="7"/>
      <c r="C11917" s="7"/>
      <c r="D11917" s="9" t="s">
        <v>45</v>
      </c>
      <c r="E11917" s="10" t="s">
        <v>41</v>
      </c>
      <c r="F11917" s="9"/>
      <c r="H11917" s="15" t="s">
        <v>32</v>
      </c>
      <c r="I11917" s="15" t="s">
        <v>32</v>
      </c>
      <c r="J11917" s="15" t="s">
        <v>32</v>
      </c>
      <c r="K11917" s="15" t="s">
        <v>32</v>
      </c>
      <c r="L11917" s="15" t="s">
        <v>32</v>
      </c>
      <c r="M11917" s="15" t="s">
        <v>32</v>
      </c>
      <c r="N11917" s="15" t="s">
        <v>32</v>
      </c>
      <c r="O11917" s="15" t="s">
        <v>32</v>
      </c>
      <c r="P11917" s="15" t="s">
        <v>32</v>
      </c>
      <c r="Q11917" s="15" t="s">
        <v>32</v>
      </c>
      <c r="R11917" s="22"/>
      <c r="T11917" s="15" t="s">
        <v>32</v>
      </c>
      <c r="U11917" s="15" t="s">
        <v>32</v>
      </c>
      <c r="V11917" s="15" t="s">
        <v>32</v>
      </c>
      <c r="X11917" s="20" t="str">
        <f t="shared" si="6303"/>
        <v/>
      </c>
      <c r="Y11917" s="20"/>
      <c r="Z11917" s="20"/>
      <c r="AA11917" s="20"/>
      <c r="AE11917" s="28"/>
      <c r="AF11917" s="29"/>
    </row>
    <row r="11918" spans="1:32">
      <c r="A11918" s="7"/>
      <c r="B11918" s="7"/>
      <c r="C11918" s="7"/>
      <c r="D11918" s="9" t="s">
        <v>46</v>
      </c>
      <c r="E11918" s="10" t="s">
        <v>41</v>
      </c>
      <c r="F11918" s="9"/>
      <c r="R11918" s="12">
        <f>G11918+I11918+J11918+K11918-L11918-M11918-N11918-Q11918</f>
        <v>0</v>
      </c>
      <c r="X11918" s="20" t="str">
        <f t="shared" si="6303"/>
        <v/>
      </c>
      <c r="Y11918" s="20" t="str">
        <f>IF(N11918&lt;O11918+P11918,"出卖应大于等于出卖肉畜+出卖仔畜","")</f>
        <v/>
      </c>
      <c r="Z11918" s="20" t="str">
        <f t="shared" ref="Z11918:Z11927" si="6308">IF(R11918&lt;S11918+T11918,"期末实有头数应大于等于能繁母畜+种公畜","")</f>
        <v/>
      </c>
      <c r="AA11918" s="20" t="str">
        <f t="shared" ref="AA11918:AA11923" si="6309">IF(R11918&lt;U11918+V11918,"期末实有头数应大于等于良种+改良种","")</f>
        <v/>
      </c>
      <c r="AE11918" s="28"/>
      <c r="AF11918" s="29"/>
    </row>
    <row r="11919" spans="1:32">
      <c r="A11919" s="7"/>
      <c r="B11919" s="7"/>
      <c r="C11919" s="7"/>
      <c r="D11919" s="9" t="s">
        <v>47</v>
      </c>
      <c r="E11919" s="16" t="s">
        <v>27</v>
      </c>
      <c r="F11919" s="9"/>
      <c r="R11919" s="12">
        <f>G11919+I11919+J11919+K11919-L11919-M11919-N11919-Q11919</f>
        <v>0</v>
      </c>
      <c r="X11919" s="20" t="str">
        <f t="shared" si="6303"/>
        <v/>
      </c>
      <c r="Y11919" s="20" t="str">
        <f>IF(N11919&lt;O11919+P11919,"出卖应大于等于出卖肉畜+出卖仔畜","")</f>
        <v/>
      </c>
      <c r="Z11919" s="20" t="str">
        <f t="shared" si="6308"/>
        <v/>
      </c>
      <c r="AA11919" s="20" t="str">
        <f t="shared" si="6309"/>
        <v/>
      </c>
      <c r="AE11919" s="28"/>
      <c r="AF11919" s="29"/>
    </row>
    <row r="11920" spans="1:32">
      <c r="A11920" s="7"/>
      <c r="B11920" s="7"/>
      <c r="C11920" s="7"/>
      <c r="D11920" s="9" t="s">
        <v>26</v>
      </c>
      <c r="E11920" s="10" t="s">
        <v>27</v>
      </c>
      <c r="F11920" s="9"/>
      <c r="G11920" s="12"/>
      <c r="H11920" s="12">
        <f t="shared" ref="G11920:V11920" si="6310">H11921+H11936</f>
        <v>0</v>
      </c>
      <c r="I11920" s="12">
        <f t="shared" si="6310"/>
        <v>0</v>
      </c>
      <c r="J11920" s="12">
        <f t="shared" si="6310"/>
        <v>0</v>
      </c>
      <c r="K11920" s="12">
        <f t="shared" si="6310"/>
        <v>0</v>
      </c>
      <c r="L11920" s="12">
        <f t="shared" si="6310"/>
        <v>0</v>
      </c>
      <c r="M11920" s="12">
        <f t="shared" si="6310"/>
        <v>0</v>
      </c>
      <c r="N11920" s="12">
        <f t="shared" si="6310"/>
        <v>0</v>
      </c>
      <c r="O11920" s="12">
        <f t="shared" si="6310"/>
        <v>0</v>
      </c>
      <c r="P11920" s="12">
        <f t="shared" si="6310"/>
        <v>0</v>
      </c>
      <c r="Q11920" s="12">
        <f t="shared" si="6310"/>
        <v>0</v>
      </c>
      <c r="R11920" s="12">
        <f t="shared" si="6310"/>
        <v>0</v>
      </c>
      <c r="S11920" s="12">
        <f t="shared" si="6310"/>
        <v>0</v>
      </c>
      <c r="T11920" s="12">
        <f t="shared" si="6310"/>
        <v>0</v>
      </c>
      <c r="U11920" s="12">
        <f t="shared" si="6310"/>
        <v>0</v>
      </c>
      <c r="V11920" s="12">
        <f t="shared" si="6310"/>
        <v>0</v>
      </c>
      <c r="X11920" s="20" t="str">
        <f t="shared" si="6303"/>
        <v/>
      </c>
      <c r="Y11920" s="20" t="str">
        <f>IF(N11920&lt;O11920+P11920,"出卖应大于等于出卖肉畜+出卖仔畜","")</f>
        <v/>
      </c>
      <c r="Z11920" s="20" t="str">
        <f t="shared" si="6308"/>
        <v/>
      </c>
      <c r="AA11920" s="20" t="str">
        <f t="shared" si="6309"/>
        <v/>
      </c>
      <c r="AE11920" s="28"/>
      <c r="AF11920" s="29"/>
    </row>
    <row r="11921" spans="1:32">
      <c r="A11921" s="7"/>
      <c r="B11921" s="7"/>
      <c r="C11921" s="7"/>
      <c r="D11921" s="9" t="s">
        <v>28</v>
      </c>
      <c r="E11921" s="10" t="s">
        <v>27</v>
      </c>
      <c r="F11921" s="9"/>
      <c r="G11921" s="12"/>
      <c r="H11921" s="12">
        <f t="shared" ref="G11921:V11921" si="6311">H11922+H11930</f>
        <v>0</v>
      </c>
      <c r="I11921" s="12">
        <f t="shared" si="6311"/>
        <v>0</v>
      </c>
      <c r="J11921" s="12">
        <f t="shared" si="6311"/>
        <v>0</v>
      </c>
      <c r="K11921" s="12">
        <f t="shared" si="6311"/>
        <v>0</v>
      </c>
      <c r="L11921" s="12">
        <f t="shared" si="6311"/>
        <v>0</v>
      </c>
      <c r="M11921" s="12">
        <f t="shared" si="6311"/>
        <v>0</v>
      </c>
      <c r="N11921" s="12">
        <f t="shared" si="6311"/>
        <v>0</v>
      </c>
      <c r="O11921" s="12">
        <f t="shared" si="6311"/>
        <v>0</v>
      </c>
      <c r="P11921" s="12">
        <f t="shared" si="6311"/>
        <v>0</v>
      </c>
      <c r="Q11921" s="12">
        <f t="shared" si="6311"/>
        <v>0</v>
      </c>
      <c r="R11921" s="12">
        <f t="shared" si="6311"/>
        <v>0</v>
      </c>
      <c r="S11921" s="12">
        <f t="shared" si="6311"/>
        <v>0</v>
      </c>
      <c r="T11921" s="12">
        <f t="shared" si="6311"/>
        <v>0</v>
      </c>
      <c r="U11921" s="12">
        <f t="shared" si="6311"/>
        <v>0</v>
      </c>
      <c r="V11921" s="12">
        <f t="shared" si="6311"/>
        <v>0</v>
      </c>
      <c r="X11921" s="20" t="str">
        <f t="shared" ref="X11921:X11937" si="6312">IF(H11921&lt;I11921,"繁殖仔畜应大于等于成活","")</f>
        <v/>
      </c>
      <c r="Y11921" s="20" t="str">
        <f t="shared" ref="Y11921:Y11932" si="6313">IF(N11921&lt;O11921+P11921,"出卖应大于等于出卖肉畜+出卖仔畜","")</f>
        <v/>
      </c>
      <c r="Z11921" s="20" t="str">
        <f t="shared" si="6308"/>
        <v/>
      </c>
      <c r="AA11921" s="20" t="str">
        <f t="shared" si="6309"/>
        <v/>
      </c>
      <c r="AE11921" s="28"/>
      <c r="AF11921" s="29"/>
    </row>
    <row r="11922" spans="1:32">
      <c r="A11922" s="7"/>
      <c r="B11922" s="7"/>
      <c r="C11922" s="7"/>
      <c r="D11922" s="9" t="s">
        <v>29</v>
      </c>
      <c r="E11922" s="10" t="s">
        <v>27</v>
      </c>
      <c r="F11922" s="9"/>
      <c r="G11922" s="12"/>
      <c r="H11922" s="12">
        <f t="shared" ref="G11922:R11922" si="6314">H11923+H11926+H11927+H11928+H11929</f>
        <v>0</v>
      </c>
      <c r="I11922" s="12">
        <f t="shared" si="6314"/>
        <v>0</v>
      </c>
      <c r="J11922" s="12">
        <f t="shared" si="6314"/>
        <v>0</v>
      </c>
      <c r="K11922" s="12">
        <f t="shared" si="6314"/>
        <v>0</v>
      </c>
      <c r="L11922" s="12">
        <f t="shared" si="6314"/>
        <v>0</v>
      </c>
      <c r="M11922" s="12">
        <f t="shared" si="6314"/>
        <v>0</v>
      </c>
      <c r="N11922" s="12">
        <f t="shared" si="6314"/>
        <v>0</v>
      </c>
      <c r="O11922" s="12">
        <f t="shared" si="6314"/>
        <v>0</v>
      </c>
      <c r="P11922" s="12">
        <f t="shared" si="6314"/>
        <v>0</v>
      </c>
      <c r="Q11922" s="12">
        <f t="shared" si="6314"/>
        <v>0</v>
      </c>
      <c r="R11922" s="12">
        <f t="shared" si="6314"/>
        <v>0</v>
      </c>
      <c r="S11922" s="12">
        <f>S11923+S11926+S11927+S11929</f>
        <v>0</v>
      </c>
      <c r="T11922" s="12">
        <f>T11923+T11926+T11927+T11929</f>
        <v>0</v>
      </c>
      <c r="U11922" s="12">
        <f>U11923+U11926+U11927+U11929</f>
        <v>0</v>
      </c>
      <c r="V11922" s="12">
        <f>V11923+V11926+V11927+V11929</f>
        <v>0</v>
      </c>
      <c r="X11922" s="20" t="str">
        <f t="shared" si="6312"/>
        <v/>
      </c>
      <c r="Y11922" s="20" t="str">
        <f t="shared" si="6313"/>
        <v/>
      </c>
      <c r="Z11922" s="20" t="str">
        <f t="shared" si="6308"/>
        <v/>
      </c>
      <c r="AA11922" s="20" t="str">
        <f t="shared" si="6309"/>
        <v/>
      </c>
      <c r="AE11922" s="28"/>
      <c r="AF11922" s="29"/>
    </row>
    <row r="11923" spans="1:32">
      <c r="A11923" s="7"/>
      <c r="B11923" s="7"/>
      <c r="C11923" s="7"/>
      <c r="D11923" s="9" t="s">
        <v>30</v>
      </c>
      <c r="E11923" s="10" t="s">
        <v>27</v>
      </c>
      <c r="F11923" s="9"/>
      <c r="R11923" s="12">
        <f>G11923+I11923+J11923+K11923-L11923-M11923-N11923-Q11923</f>
        <v>0</v>
      </c>
      <c r="X11923" s="20" t="str">
        <f t="shared" si="6312"/>
        <v/>
      </c>
      <c r="Y11923" s="20" t="str">
        <f t="shared" si="6313"/>
        <v/>
      </c>
      <c r="Z11923" s="20" t="str">
        <f t="shared" si="6308"/>
        <v/>
      </c>
      <c r="AA11923" s="20" t="str">
        <f t="shared" si="6309"/>
        <v/>
      </c>
      <c r="AE11923" s="28"/>
      <c r="AF11923" s="29"/>
    </row>
    <row r="11924" spans="1:32">
      <c r="A11924" s="7"/>
      <c r="B11924" s="7"/>
      <c r="C11924" s="7"/>
      <c r="D11924" s="9" t="s">
        <v>31</v>
      </c>
      <c r="E11924" s="10" t="s">
        <v>27</v>
      </c>
      <c r="F11924" s="9"/>
      <c r="R11924" s="12">
        <f t="shared" ref="R11924:R11929" si="6315">G11924+I11924+J11924+K11924-L11924-M11924-N11924-Q11924</f>
        <v>0</v>
      </c>
      <c r="U11924" s="15" t="s">
        <v>32</v>
      </c>
      <c r="V11924" s="15" t="s">
        <v>32</v>
      </c>
      <c r="X11924" s="20" t="str">
        <f t="shared" si="6312"/>
        <v/>
      </c>
      <c r="Y11924" s="20" t="str">
        <f t="shared" si="6313"/>
        <v/>
      </c>
      <c r="Z11924" s="20" t="str">
        <f t="shared" si="6308"/>
        <v/>
      </c>
      <c r="AA11924" s="20"/>
      <c r="AE11924" s="28"/>
      <c r="AF11924" s="29"/>
    </row>
    <row r="11925" spans="1:32">
      <c r="A11925" s="7"/>
      <c r="B11925" s="7"/>
      <c r="C11925" s="7"/>
      <c r="D11925" s="9" t="s">
        <v>33</v>
      </c>
      <c r="E11925" s="10" t="s">
        <v>27</v>
      </c>
      <c r="F11925" s="9"/>
      <c r="R11925" s="12">
        <f t="shared" si="6315"/>
        <v>0</v>
      </c>
      <c r="U11925" s="15" t="s">
        <v>32</v>
      </c>
      <c r="V11925" s="15" t="s">
        <v>32</v>
      </c>
      <c r="X11925" s="20" t="str">
        <f t="shared" si="6312"/>
        <v/>
      </c>
      <c r="Y11925" s="20" t="str">
        <f t="shared" si="6313"/>
        <v/>
      </c>
      <c r="Z11925" s="20" t="str">
        <f t="shared" si="6308"/>
        <v/>
      </c>
      <c r="AA11925" s="20"/>
      <c r="AE11925" s="28"/>
      <c r="AF11925" s="29"/>
    </row>
    <row r="11926" spans="1:32">
      <c r="A11926" s="7"/>
      <c r="B11926" s="7"/>
      <c r="C11926" s="7"/>
      <c r="D11926" s="9" t="s">
        <v>34</v>
      </c>
      <c r="E11926" s="10" t="s">
        <v>35</v>
      </c>
      <c r="F11926" s="9"/>
      <c r="R11926" s="12">
        <f t="shared" si="6315"/>
        <v>0</v>
      </c>
      <c r="X11926" s="20" t="str">
        <f t="shared" si="6312"/>
        <v/>
      </c>
      <c r="Y11926" s="20" t="str">
        <f t="shared" si="6313"/>
        <v/>
      </c>
      <c r="Z11926" s="20" t="str">
        <f t="shared" si="6308"/>
        <v/>
      </c>
      <c r="AA11926" s="20" t="str">
        <f>IF(R11926&lt;U11926+V11926,"期末实有头数应大于等于良种+改良种","")</f>
        <v/>
      </c>
      <c r="AE11926" s="28"/>
      <c r="AF11926" s="29"/>
    </row>
    <row r="11927" spans="1:32">
      <c r="A11927" s="7"/>
      <c r="B11927" s="7"/>
      <c r="C11927" s="7"/>
      <c r="D11927" s="9" t="s">
        <v>36</v>
      </c>
      <c r="E11927" s="10" t="s">
        <v>27</v>
      </c>
      <c r="F11927" s="9"/>
      <c r="R11927" s="12">
        <f t="shared" si="6315"/>
        <v>0</v>
      </c>
      <c r="X11927" s="20" t="str">
        <f t="shared" si="6312"/>
        <v/>
      </c>
      <c r="Y11927" s="20" t="str">
        <f t="shared" si="6313"/>
        <v/>
      </c>
      <c r="Z11927" s="20" t="str">
        <f t="shared" si="6308"/>
        <v/>
      </c>
      <c r="AA11927" s="20" t="str">
        <f>IF(R11927&lt;U11927+V11927,"期末实有头数应大于等于良种+改良种","")</f>
        <v/>
      </c>
      <c r="AE11927" s="28"/>
      <c r="AF11927" s="29"/>
    </row>
    <row r="11928" spans="1:32">
      <c r="A11928" s="7"/>
      <c r="B11928" s="7"/>
      <c r="C11928" s="7"/>
      <c r="D11928" s="9" t="s">
        <v>37</v>
      </c>
      <c r="E11928" s="10" t="s">
        <v>27</v>
      </c>
      <c r="F11928" s="9"/>
      <c r="R11928" s="12">
        <f t="shared" si="6315"/>
        <v>0</v>
      </c>
      <c r="S11928" s="15" t="s">
        <v>32</v>
      </c>
      <c r="T11928" s="15" t="s">
        <v>32</v>
      </c>
      <c r="U11928" s="15" t="s">
        <v>32</v>
      </c>
      <c r="V11928" s="15" t="s">
        <v>32</v>
      </c>
      <c r="X11928" s="20" t="str">
        <f t="shared" si="6312"/>
        <v/>
      </c>
      <c r="Y11928" s="20" t="str">
        <f t="shared" si="6313"/>
        <v/>
      </c>
      <c r="Z11928" s="20"/>
      <c r="AA11928" s="20"/>
      <c r="AE11928" s="28"/>
      <c r="AF11928" s="29"/>
    </row>
    <row r="11929" spans="1:32">
      <c r="A11929" s="7"/>
      <c r="B11929" s="7"/>
      <c r="C11929" s="7"/>
      <c r="D11929" s="9" t="s">
        <v>38</v>
      </c>
      <c r="E11929" s="10" t="s">
        <v>39</v>
      </c>
      <c r="F11929" s="9"/>
      <c r="R11929" s="12">
        <f t="shared" si="6315"/>
        <v>0</v>
      </c>
      <c r="X11929" s="20" t="str">
        <f t="shared" si="6312"/>
        <v/>
      </c>
      <c r="Y11929" s="20" t="str">
        <f t="shared" si="6313"/>
        <v/>
      </c>
      <c r="Z11929" s="20" t="str">
        <f>IF(R11929&lt;S11929+T11929,"期末实有头数应大于等于能繁母畜+种公畜","")</f>
        <v/>
      </c>
      <c r="AA11929" s="20" t="str">
        <f>IF(R11929&lt;U11929+V11929,"期末实有头数应大于等于良种+改良种","")</f>
        <v/>
      </c>
      <c r="AE11929" s="28"/>
      <c r="AF11929" s="29"/>
    </row>
    <row r="11930" spans="1:32">
      <c r="A11930" s="7"/>
      <c r="B11930" s="7"/>
      <c r="C11930" s="7"/>
      <c r="D11930" s="9" t="s">
        <v>40</v>
      </c>
      <c r="E11930" s="10" t="s">
        <v>41</v>
      </c>
      <c r="F11930" s="9"/>
      <c r="G11930" s="12"/>
      <c r="H11930" s="12">
        <f t="shared" ref="G11930:V11930" si="6316">H11931+H11935</f>
        <v>0</v>
      </c>
      <c r="I11930" s="12">
        <f t="shared" si="6316"/>
        <v>0</v>
      </c>
      <c r="J11930" s="12">
        <f t="shared" si="6316"/>
        <v>0</v>
      </c>
      <c r="K11930" s="12">
        <f t="shared" si="6316"/>
        <v>0</v>
      </c>
      <c r="L11930" s="12">
        <f t="shared" si="6316"/>
        <v>0</v>
      </c>
      <c r="M11930" s="12">
        <f t="shared" si="6316"/>
        <v>0</v>
      </c>
      <c r="N11930" s="12">
        <f t="shared" si="6316"/>
        <v>0</v>
      </c>
      <c r="O11930" s="12">
        <f t="shared" si="6316"/>
        <v>0</v>
      </c>
      <c r="P11930" s="12">
        <f t="shared" si="6316"/>
        <v>0</v>
      </c>
      <c r="Q11930" s="12">
        <f t="shared" si="6316"/>
        <v>0</v>
      </c>
      <c r="R11930" s="21">
        <f t="shared" si="6316"/>
        <v>0</v>
      </c>
      <c r="S11930" s="12">
        <f t="shared" si="6316"/>
        <v>0</v>
      </c>
      <c r="T11930" s="12">
        <f t="shared" si="6316"/>
        <v>0</v>
      </c>
      <c r="U11930" s="12">
        <f t="shared" si="6316"/>
        <v>0</v>
      </c>
      <c r="V11930" s="12">
        <f t="shared" si="6316"/>
        <v>0</v>
      </c>
      <c r="X11930" s="20" t="str">
        <f t="shared" si="6312"/>
        <v/>
      </c>
      <c r="Y11930" s="20" t="str">
        <f t="shared" si="6313"/>
        <v/>
      </c>
      <c r="Z11930" s="20" t="str">
        <f>IF(R11930&lt;S11930+T11930,"期末实有头数应大于等于能繁母畜+种公畜","")</f>
        <v/>
      </c>
      <c r="AA11930" s="20" t="str">
        <f>IF(R11930&lt;U11930+V11930,"期末实有头数应大于等于良种+改良种","")</f>
        <v/>
      </c>
      <c r="AE11930" s="28"/>
      <c r="AF11930" s="29"/>
    </row>
    <row r="11931" spans="1:32">
      <c r="A11931" s="7"/>
      <c r="B11931" s="7"/>
      <c r="C11931" s="7"/>
      <c r="D11931" s="9" t="s">
        <v>42</v>
      </c>
      <c r="E11931" s="10" t="s">
        <v>41</v>
      </c>
      <c r="F11931" s="9"/>
      <c r="R11931" s="12">
        <f>G11931+I11931+J11931+K11931-L11931-M11931-N11931-Q11931</f>
        <v>0</v>
      </c>
      <c r="X11931" s="20" t="str">
        <f t="shared" si="6312"/>
        <v/>
      </c>
      <c r="Y11931" s="20" t="str">
        <f t="shared" si="6313"/>
        <v/>
      </c>
      <c r="Z11931" s="20" t="str">
        <f>IF(R11931&lt;S11931+T11931,"期末实有头数应大于等于能繁母畜+种公畜","")</f>
        <v/>
      </c>
      <c r="AA11931" s="20" t="str">
        <f>IF(R11931&lt;U11931+V11931,"期末实有头数应大于等于良种+改良种","")</f>
        <v/>
      </c>
      <c r="AE11931" s="28"/>
      <c r="AF11931" s="29"/>
    </row>
    <row r="11932" spans="1:32">
      <c r="A11932" s="7"/>
      <c r="B11932" s="7"/>
      <c r="C11932" s="7"/>
      <c r="D11932" s="9" t="s">
        <v>43</v>
      </c>
      <c r="E11932" s="10" t="s">
        <v>41</v>
      </c>
      <c r="F11932" s="9"/>
      <c r="R11932" s="12">
        <f>G11932+I11932+J11932+K11932-L11932-M11932-N11932-Q11932</f>
        <v>0</v>
      </c>
      <c r="U11932" s="15" t="s">
        <v>32</v>
      </c>
      <c r="V11932" s="15" t="s">
        <v>32</v>
      </c>
      <c r="X11932" s="20" t="str">
        <f t="shared" si="6312"/>
        <v/>
      </c>
      <c r="Y11932" s="20" t="str">
        <f t="shared" si="6313"/>
        <v/>
      </c>
      <c r="Z11932" s="20" t="str">
        <f>IF(R11932&lt;S11932+T11932,"期末实有头数应大于等于能繁母畜+种公畜","")</f>
        <v/>
      </c>
      <c r="AA11932" s="20"/>
      <c r="AE11932" s="28"/>
      <c r="AF11932" s="29"/>
    </row>
    <row r="11933" spans="1:32">
      <c r="A11933" s="7"/>
      <c r="B11933" s="7"/>
      <c r="C11933" s="7"/>
      <c r="D11933" s="9" t="s">
        <v>44</v>
      </c>
      <c r="E11933" s="10" t="s">
        <v>41</v>
      </c>
      <c r="F11933" s="9"/>
      <c r="H11933" s="15" t="s">
        <v>32</v>
      </c>
      <c r="I11933" s="15" t="s">
        <v>32</v>
      </c>
      <c r="J11933" s="15" t="s">
        <v>32</v>
      </c>
      <c r="K11933" s="15" t="s">
        <v>32</v>
      </c>
      <c r="L11933" s="15" t="s">
        <v>32</v>
      </c>
      <c r="M11933" s="15" t="s">
        <v>32</v>
      </c>
      <c r="N11933" s="15" t="s">
        <v>32</v>
      </c>
      <c r="O11933" s="15" t="s">
        <v>32</v>
      </c>
      <c r="P11933" s="15" t="s">
        <v>32</v>
      </c>
      <c r="Q11933" s="15" t="s">
        <v>32</v>
      </c>
      <c r="R11933" s="22"/>
      <c r="T11933" s="15" t="s">
        <v>32</v>
      </c>
      <c r="U11933" s="15" t="s">
        <v>32</v>
      </c>
      <c r="V11933" s="15" t="s">
        <v>32</v>
      </c>
      <c r="X11933" s="20" t="str">
        <f t="shared" si="6312"/>
        <v/>
      </c>
      <c r="Y11933" s="20"/>
      <c r="Z11933" s="20"/>
      <c r="AA11933" s="20"/>
      <c r="AE11933" s="28"/>
      <c r="AF11933" s="29"/>
    </row>
    <row r="11934" spans="1:32">
      <c r="A11934" s="7"/>
      <c r="B11934" s="7"/>
      <c r="C11934" s="7"/>
      <c r="D11934" s="9" t="s">
        <v>45</v>
      </c>
      <c r="E11934" s="10" t="s">
        <v>41</v>
      </c>
      <c r="F11934" s="9"/>
      <c r="H11934" s="15" t="s">
        <v>32</v>
      </c>
      <c r="I11934" s="15" t="s">
        <v>32</v>
      </c>
      <c r="J11934" s="15" t="s">
        <v>32</v>
      </c>
      <c r="K11934" s="15" t="s">
        <v>32</v>
      </c>
      <c r="L11934" s="15" t="s">
        <v>32</v>
      </c>
      <c r="M11934" s="15" t="s">
        <v>32</v>
      </c>
      <c r="N11934" s="15" t="s">
        <v>32</v>
      </c>
      <c r="O11934" s="15" t="s">
        <v>32</v>
      </c>
      <c r="P11934" s="15" t="s">
        <v>32</v>
      </c>
      <c r="Q11934" s="15" t="s">
        <v>32</v>
      </c>
      <c r="R11934" s="22"/>
      <c r="T11934" s="15" t="s">
        <v>32</v>
      </c>
      <c r="U11934" s="15" t="s">
        <v>32</v>
      </c>
      <c r="V11934" s="15" t="s">
        <v>32</v>
      </c>
      <c r="X11934" s="20" t="str">
        <f t="shared" si="6312"/>
        <v/>
      </c>
      <c r="Y11934" s="20"/>
      <c r="Z11934" s="20"/>
      <c r="AA11934" s="20"/>
      <c r="AE11934" s="28"/>
      <c r="AF11934" s="29"/>
    </row>
    <row r="11935" spans="1:32">
      <c r="A11935" s="7"/>
      <c r="B11935" s="7"/>
      <c r="C11935" s="7"/>
      <c r="D11935" s="9" t="s">
        <v>46</v>
      </c>
      <c r="E11935" s="10" t="s">
        <v>41</v>
      </c>
      <c r="F11935" s="9"/>
      <c r="R11935" s="12">
        <f>G11935+I11935+J11935+K11935-L11935-M11935-N11935-Q11935</f>
        <v>0</v>
      </c>
      <c r="X11935" s="20" t="str">
        <f t="shared" si="6312"/>
        <v/>
      </c>
      <c r="Y11935" s="20" t="str">
        <f>IF(N11935&lt;O11935+P11935,"出卖应大于等于出卖肉畜+出卖仔畜","")</f>
        <v/>
      </c>
      <c r="Z11935" s="20" t="str">
        <f t="shared" ref="Z11935:Z11944" si="6317">IF(R11935&lt;S11935+T11935,"期末实有头数应大于等于能繁母畜+种公畜","")</f>
        <v/>
      </c>
      <c r="AA11935" s="20" t="str">
        <f t="shared" ref="AA11935:AA11940" si="6318">IF(R11935&lt;U11935+V11935,"期末实有头数应大于等于良种+改良种","")</f>
        <v/>
      </c>
      <c r="AE11935" s="28"/>
      <c r="AF11935" s="29"/>
    </row>
    <row r="11936" spans="1:32">
      <c r="A11936" s="7"/>
      <c r="B11936" s="7"/>
      <c r="C11936" s="7"/>
      <c r="D11936" s="9" t="s">
        <v>47</v>
      </c>
      <c r="E11936" s="16" t="s">
        <v>27</v>
      </c>
      <c r="F11936" s="9"/>
      <c r="R11936" s="12">
        <f>G11936+I11936+J11936+K11936-L11936-M11936-N11936-Q11936</f>
        <v>0</v>
      </c>
      <c r="X11936" s="20" t="str">
        <f t="shared" si="6312"/>
        <v/>
      </c>
      <c r="Y11936" s="20" t="str">
        <f>IF(N11936&lt;O11936+P11936,"出卖应大于等于出卖肉畜+出卖仔畜","")</f>
        <v/>
      </c>
      <c r="Z11936" s="20" t="str">
        <f t="shared" si="6317"/>
        <v/>
      </c>
      <c r="AA11936" s="20" t="str">
        <f t="shared" si="6318"/>
        <v/>
      </c>
      <c r="AE11936" s="28"/>
      <c r="AF11936" s="29"/>
    </row>
    <row r="11937" spans="1:32">
      <c r="A11937" s="7"/>
      <c r="B11937" s="7"/>
      <c r="C11937" s="7"/>
      <c r="D11937" s="9" t="s">
        <v>26</v>
      </c>
      <c r="E11937" s="10" t="s">
        <v>27</v>
      </c>
      <c r="F11937" s="9"/>
      <c r="G11937" s="12"/>
      <c r="H11937" s="12">
        <f t="shared" ref="G11937:V11937" si="6319">H11938+H11953</f>
        <v>0</v>
      </c>
      <c r="I11937" s="12">
        <f t="shared" si="6319"/>
        <v>0</v>
      </c>
      <c r="J11937" s="12">
        <f t="shared" si="6319"/>
        <v>0</v>
      </c>
      <c r="K11937" s="12">
        <f t="shared" si="6319"/>
        <v>0</v>
      </c>
      <c r="L11937" s="12">
        <f t="shared" si="6319"/>
        <v>0</v>
      </c>
      <c r="M11937" s="12">
        <f t="shared" si="6319"/>
        <v>0</v>
      </c>
      <c r="N11937" s="12">
        <f t="shared" si="6319"/>
        <v>0</v>
      </c>
      <c r="O11937" s="12">
        <f t="shared" si="6319"/>
        <v>0</v>
      </c>
      <c r="P11937" s="12">
        <f t="shared" si="6319"/>
        <v>0</v>
      </c>
      <c r="Q11937" s="12">
        <f t="shared" si="6319"/>
        <v>0</v>
      </c>
      <c r="R11937" s="12">
        <f t="shared" si="6319"/>
        <v>0</v>
      </c>
      <c r="S11937" s="12">
        <f t="shared" si="6319"/>
        <v>0</v>
      </c>
      <c r="T11937" s="12">
        <f t="shared" si="6319"/>
        <v>0</v>
      </c>
      <c r="U11937" s="12">
        <f t="shared" si="6319"/>
        <v>0</v>
      </c>
      <c r="V11937" s="12">
        <f t="shared" si="6319"/>
        <v>0</v>
      </c>
      <c r="X11937" s="20" t="str">
        <f t="shared" si="6312"/>
        <v/>
      </c>
      <c r="Y11937" s="20" t="str">
        <f>IF(N11937&lt;O11937+P11937,"出卖应大于等于出卖肉畜+出卖仔畜","")</f>
        <v/>
      </c>
      <c r="Z11937" s="20" t="str">
        <f t="shared" si="6317"/>
        <v/>
      </c>
      <c r="AA11937" s="20" t="str">
        <f t="shared" si="6318"/>
        <v/>
      </c>
      <c r="AE11937" s="28"/>
      <c r="AF11937" s="29"/>
    </row>
    <row r="11938" spans="1:32">
      <c r="A11938" s="7"/>
      <c r="B11938" s="7"/>
      <c r="C11938" s="7"/>
      <c r="D11938" s="9" t="s">
        <v>28</v>
      </c>
      <c r="E11938" s="10" t="s">
        <v>27</v>
      </c>
      <c r="F11938" s="9"/>
      <c r="G11938" s="12"/>
      <c r="H11938" s="12">
        <f t="shared" ref="G11938:V11938" si="6320">H11939+H11947</f>
        <v>0</v>
      </c>
      <c r="I11938" s="12">
        <f t="shared" si="6320"/>
        <v>0</v>
      </c>
      <c r="J11938" s="12">
        <f t="shared" si="6320"/>
        <v>0</v>
      </c>
      <c r="K11938" s="12">
        <f t="shared" si="6320"/>
        <v>0</v>
      </c>
      <c r="L11938" s="12">
        <f t="shared" si="6320"/>
        <v>0</v>
      </c>
      <c r="M11938" s="12">
        <f t="shared" si="6320"/>
        <v>0</v>
      </c>
      <c r="N11938" s="12">
        <f t="shared" si="6320"/>
        <v>0</v>
      </c>
      <c r="O11938" s="12">
        <f t="shared" si="6320"/>
        <v>0</v>
      </c>
      <c r="P11938" s="12">
        <f t="shared" si="6320"/>
        <v>0</v>
      </c>
      <c r="Q11938" s="12">
        <f t="shared" si="6320"/>
        <v>0</v>
      </c>
      <c r="R11938" s="12">
        <f t="shared" si="6320"/>
        <v>0</v>
      </c>
      <c r="S11938" s="12">
        <f t="shared" si="6320"/>
        <v>0</v>
      </c>
      <c r="T11938" s="12">
        <f t="shared" si="6320"/>
        <v>0</v>
      </c>
      <c r="U11938" s="12">
        <f t="shared" si="6320"/>
        <v>0</v>
      </c>
      <c r="V11938" s="12">
        <f t="shared" si="6320"/>
        <v>0</v>
      </c>
      <c r="X11938" s="20" t="str">
        <f t="shared" ref="X11938:X11954" si="6321">IF(H11938&lt;I11938,"繁殖仔畜应大于等于成活","")</f>
        <v/>
      </c>
      <c r="Y11938" s="20" t="str">
        <f t="shared" ref="Y11938:Y11949" si="6322">IF(N11938&lt;O11938+P11938,"出卖应大于等于出卖肉畜+出卖仔畜","")</f>
        <v/>
      </c>
      <c r="Z11938" s="20" t="str">
        <f t="shared" si="6317"/>
        <v/>
      </c>
      <c r="AA11938" s="20" t="str">
        <f t="shared" si="6318"/>
        <v/>
      </c>
      <c r="AE11938" s="28"/>
      <c r="AF11938" s="29"/>
    </row>
    <row r="11939" spans="1:32">
      <c r="A11939" s="7"/>
      <c r="B11939" s="7"/>
      <c r="C11939" s="7"/>
      <c r="D11939" s="9" t="s">
        <v>29</v>
      </c>
      <c r="E11939" s="10" t="s">
        <v>27</v>
      </c>
      <c r="F11939" s="9"/>
      <c r="G11939" s="12"/>
      <c r="H11939" s="12">
        <f t="shared" ref="G11939:R11939" si="6323">H11940+H11943+H11944+H11945+H11946</f>
        <v>0</v>
      </c>
      <c r="I11939" s="12">
        <f t="shared" si="6323"/>
        <v>0</v>
      </c>
      <c r="J11939" s="12">
        <f t="shared" si="6323"/>
        <v>0</v>
      </c>
      <c r="K11939" s="12">
        <f t="shared" si="6323"/>
        <v>0</v>
      </c>
      <c r="L11939" s="12">
        <f t="shared" si="6323"/>
        <v>0</v>
      </c>
      <c r="M11939" s="12">
        <f t="shared" si="6323"/>
        <v>0</v>
      </c>
      <c r="N11939" s="12">
        <f t="shared" si="6323"/>
        <v>0</v>
      </c>
      <c r="O11939" s="12">
        <f t="shared" si="6323"/>
        <v>0</v>
      </c>
      <c r="P11939" s="12">
        <f t="shared" si="6323"/>
        <v>0</v>
      </c>
      <c r="Q11939" s="12">
        <f t="shared" si="6323"/>
        <v>0</v>
      </c>
      <c r="R11939" s="12">
        <f t="shared" si="6323"/>
        <v>0</v>
      </c>
      <c r="S11939" s="12">
        <f>S11940+S11943+S11944+S11946</f>
        <v>0</v>
      </c>
      <c r="T11939" s="12">
        <f>T11940+T11943+T11944+T11946</f>
        <v>0</v>
      </c>
      <c r="U11939" s="12">
        <f>U11940+U11943+U11944+U11946</f>
        <v>0</v>
      </c>
      <c r="V11939" s="12">
        <f>V11940+V11943+V11944+V11946</f>
        <v>0</v>
      </c>
      <c r="X11939" s="20" t="str">
        <f t="shared" si="6321"/>
        <v/>
      </c>
      <c r="Y11939" s="20" t="str">
        <f t="shared" si="6322"/>
        <v/>
      </c>
      <c r="Z11939" s="20" t="str">
        <f t="shared" si="6317"/>
        <v/>
      </c>
      <c r="AA11939" s="20" t="str">
        <f t="shared" si="6318"/>
        <v/>
      </c>
      <c r="AE11939" s="28"/>
      <c r="AF11939" s="29"/>
    </row>
    <row r="11940" spans="1:32">
      <c r="A11940" s="7"/>
      <c r="B11940" s="7"/>
      <c r="C11940" s="7"/>
      <c r="D11940" s="9" t="s">
        <v>30</v>
      </c>
      <c r="E11940" s="10" t="s">
        <v>27</v>
      </c>
      <c r="F11940" s="9"/>
      <c r="R11940" s="12">
        <f>G11940+I11940+J11940+K11940-L11940-M11940-N11940-Q11940</f>
        <v>0</v>
      </c>
      <c r="X11940" s="20" t="str">
        <f t="shared" si="6321"/>
        <v/>
      </c>
      <c r="Y11940" s="20" t="str">
        <f t="shared" si="6322"/>
        <v/>
      </c>
      <c r="Z11940" s="20" t="str">
        <f t="shared" si="6317"/>
        <v/>
      </c>
      <c r="AA11940" s="20" t="str">
        <f t="shared" si="6318"/>
        <v/>
      </c>
      <c r="AE11940" s="28"/>
      <c r="AF11940" s="29"/>
    </row>
    <row r="11941" spans="1:32">
      <c r="A11941" s="7"/>
      <c r="B11941" s="7"/>
      <c r="C11941" s="7"/>
      <c r="D11941" s="9" t="s">
        <v>31</v>
      </c>
      <c r="E11941" s="10" t="s">
        <v>27</v>
      </c>
      <c r="F11941" s="9"/>
      <c r="R11941" s="12">
        <f t="shared" ref="R11941:R11946" si="6324">G11941+I11941+J11941+K11941-L11941-M11941-N11941-Q11941</f>
        <v>0</v>
      </c>
      <c r="U11941" s="15" t="s">
        <v>32</v>
      </c>
      <c r="V11941" s="15" t="s">
        <v>32</v>
      </c>
      <c r="X11941" s="20" t="str">
        <f t="shared" si="6321"/>
        <v/>
      </c>
      <c r="Y11941" s="20" t="str">
        <f t="shared" si="6322"/>
        <v/>
      </c>
      <c r="Z11941" s="20" t="str">
        <f t="shared" si="6317"/>
        <v/>
      </c>
      <c r="AA11941" s="20"/>
      <c r="AE11941" s="28"/>
      <c r="AF11941" s="29"/>
    </row>
    <row r="11942" spans="1:32">
      <c r="A11942" s="7"/>
      <c r="B11942" s="7"/>
      <c r="C11942" s="7"/>
      <c r="D11942" s="9" t="s">
        <v>33</v>
      </c>
      <c r="E11942" s="10" t="s">
        <v>27</v>
      </c>
      <c r="F11942" s="9"/>
      <c r="R11942" s="12">
        <f t="shared" si="6324"/>
        <v>0</v>
      </c>
      <c r="U11942" s="15" t="s">
        <v>32</v>
      </c>
      <c r="V11942" s="15" t="s">
        <v>32</v>
      </c>
      <c r="X11942" s="20" t="str">
        <f t="shared" si="6321"/>
        <v/>
      </c>
      <c r="Y11942" s="20" t="str">
        <f t="shared" si="6322"/>
        <v/>
      </c>
      <c r="Z11942" s="20" t="str">
        <f t="shared" si="6317"/>
        <v/>
      </c>
      <c r="AA11942" s="20"/>
      <c r="AE11942" s="28"/>
      <c r="AF11942" s="29"/>
    </row>
    <row r="11943" spans="1:32">
      <c r="A11943" s="7"/>
      <c r="B11943" s="7"/>
      <c r="C11943" s="7"/>
      <c r="D11943" s="9" t="s">
        <v>34</v>
      </c>
      <c r="E11943" s="10" t="s">
        <v>35</v>
      </c>
      <c r="F11943" s="9"/>
      <c r="R11943" s="12">
        <f t="shared" si="6324"/>
        <v>0</v>
      </c>
      <c r="X11943" s="20" t="str">
        <f t="shared" si="6321"/>
        <v/>
      </c>
      <c r="Y11943" s="20" t="str">
        <f t="shared" si="6322"/>
        <v/>
      </c>
      <c r="Z11943" s="20" t="str">
        <f t="shared" si="6317"/>
        <v/>
      </c>
      <c r="AA11943" s="20" t="str">
        <f>IF(R11943&lt;U11943+V11943,"期末实有头数应大于等于良种+改良种","")</f>
        <v/>
      </c>
      <c r="AE11943" s="28"/>
      <c r="AF11943" s="29"/>
    </row>
    <row r="11944" spans="1:32">
      <c r="A11944" s="7"/>
      <c r="B11944" s="7"/>
      <c r="C11944" s="7"/>
      <c r="D11944" s="9" t="s">
        <v>36</v>
      </c>
      <c r="E11944" s="10" t="s">
        <v>27</v>
      </c>
      <c r="F11944" s="9"/>
      <c r="R11944" s="12">
        <f t="shared" si="6324"/>
        <v>0</v>
      </c>
      <c r="X11944" s="20" t="str">
        <f t="shared" si="6321"/>
        <v/>
      </c>
      <c r="Y11944" s="20" t="str">
        <f t="shared" si="6322"/>
        <v/>
      </c>
      <c r="Z11944" s="20" t="str">
        <f t="shared" si="6317"/>
        <v/>
      </c>
      <c r="AA11944" s="20" t="str">
        <f>IF(R11944&lt;U11944+V11944,"期末实有头数应大于等于良种+改良种","")</f>
        <v/>
      </c>
      <c r="AE11944" s="28"/>
      <c r="AF11944" s="29"/>
    </row>
    <row r="11945" spans="1:32">
      <c r="A11945" s="7"/>
      <c r="B11945" s="7"/>
      <c r="C11945" s="7"/>
      <c r="D11945" s="9" t="s">
        <v>37</v>
      </c>
      <c r="E11945" s="10" t="s">
        <v>27</v>
      </c>
      <c r="F11945" s="9"/>
      <c r="R11945" s="12">
        <f t="shared" si="6324"/>
        <v>0</v>
      </c>
      <c r="S11945" s="15" t="s">
        <v>32</v>
      </c>
      <c r="T11945" s="15" t="s">
        <v>32</v>
      </c>
      <c r="U11945" s="15" t="s">
        <v>32</v>
      </c>
      <c r="V11945" s="15" t="s">
        <v>32</v>
      </c>
      <c r="X11945" s="20" t="str">
        <f t="shared" si="6321"/>
        <v/>
      </c>
      <c r="Y11945" s="20" t="str">
        <f t="shared" si="6322"/>
        <v/>
      </c>
      <c r="Z11945" s="20"/>
      <c r="AA11945" s="20"/>
      <c r="AE11945" s="28"/>
      <c r="AF11945" s="29"/>
    </row>
    <row r="11946" spans="1:32">
      <c r="A11946" s="7"/>
      <c r="B11946" s="7"/>
      <c r="C11946" s="7"/>
      <c r="D11946" s="9" t="s">
        <v>38</v>
      </c>
      <c r="E11946" s="10" t="s">
        <v>39</v>
      </c>
      <c r="F11946" s="9"/>
      <c r="R11946" s="12">
        <f t="shared" si="6324"/>
        <v>0</v>
      </c>
      <c r="X11946" s="20" t="str">
        <f t="shared" si="6321"/>
        <v/>
      </c>
      <c r="Y11946" s="20" t="str">
        <f t="shared" si="6322"/>
        <v/>
      </c>
      <c r="Z11946" s="20" t="str">
        <f>IF(R11946&lt;S11946+T11946,"期末实有头数应大于等于能繁母畜+种公畜","")</f>
        <v/>
      </c>
      <c r="AA11946" s="20" t="str">
        <f>IF(R11946&lt;U11946+V11946,"期末实有头数应大于等于良种+改良种","")</f>
        <v/>
      </c>
      <c r="AE11946" s="28"/>
      <c r="AF11946" s="29"/>
    </row>
    <row r="11947" spans="1:32">
      <c r="A11947" s="7"/>
      <c r="B11947" s="7"/>
      <c r="C11947" s="7"/>
      <c r="D11947" s="9" t="s">
        <v>40</v>
      </c>
      <c r="E11947" s="10" t="s">
        <v>41</v>
      </c>
      <c r="F11947" s="9"/>
      <c r="G11947" s="12"/>
      <c r="H11947" s="12">
        <f t="shared" ref="G11947:V11947" si="6325">H11948+H11952</f>
        <v>0</v>
      </c>
      <c r="I11947" s="12">
        <f t="shared" si="6325"/>
        <v>0</v>
      </c>
      <c r="J11947" s="12">
        <f t="shared" si="6325"/>
        <v>0</v>
      </c>
      <c r="K11947" s="12">
        <f t="shared" si="6325"/>
        <v>0</v>
      </c>
      <c r="L11947" s="12">
        <f t="shared" si="6325"/>
        <v>0</v>
      </c>
      <c r="M11947" s="12">
        <f t="shared" si="6325"/>
        <v>0</v>
      </c>
      <c r="N11947" s="12">
        <f t="shared" si="6325"/>
        <v>0</v>
      </c>
      <c r="O11947" s="12">
        <f t="shared" si="6325"/>
        <v>0</v>
      </c>
      <c r="P11947" s="12">
        <f t="shared" si="6325"/>
        <v>0</v>
      </c>
      <c r="Q11947" s="12">
        <f t="shared" si="6325"/>
        <v>0</v>
      </c>
      <c r="R11947" s="21">
        <f t="shared" si="6325"/>
        <v>0</v>
      </c>
      <c r="S11947" s="12">
        <f t="shared" si="6325"/>
        <v>0</v>
      </c>
      <c r="T11947" s="12">
        <f t="shared" si="6325"/>
        <v>0</v>
      </c>
      <c r="U11947" s="12">
        <f t="shared" si="6325"/>
        <v>0</v>
      </c>
      <c r="V11947" s="12">
        <f t="shared" si="6325"/>
        <v>0</v>
      </c>
      <c r="X11947" s="20" t="str">
        <f t="shared" si="6321"/>
        <v/>
      </c>
      <c r="Y11947" s="20" t="str">
        <f t="shared" si="6322"/>
        <v/>
      </c>
      <c r="Z11947" s="20" t="str">
        <f>IF(R11947&lt;S11947+T11947,"期末实有头数应大于等于能繁母畜+种公畜","")</f>
        <v/>
      </c>
      <c r="AA11947" s="20" t="str">
        <f>IF(R11947&lt;U11947+V11947,"期末实有头数应大于等于良种+改良种","")</f>
        <v/>
      </c>
      <c r="AE11947" s="28"/>
      <c r="AF11947" s="29"/>
    </row>
    <row r="11948" spans="1:32">
      <c r="A11948" s="7"/>
      <c r="B11948" s="7"/>
      <c r="C11948" s="7"/>
      <c r="D11948" s="9" t="s">
        <v>42</v>
      </c>
      <c r="E11948" s="10" t="s">
        <v>41</v>
      </c>
      <c r="F11948" s="9"/>
      <c r="R11948" s="12">
        <f>G11948+I11948+J11948+K11948-L11948-M11948-N11948-Q11948</f>
        <v>0</v>
      </c>
      <c r="X11948" s="20" t="str">
        <f t="shared" si="6321"/>
        <v/>
      </c>
      <c r="Y11948" s="20" t="str">
        <f t="shared" si="6322"/>
        <v/>
      </c>
      <c r="Z11948" s="20" t="str">
        <f>IF(R11948&lt;S11948+T11948,"期末实有头数应大于等于能繁母畜+种公畜","")</f>
        <v/>
      </c>
      <c r="AA11948" s="20" t="str">
        <f>IF(R11948&lt;U11948+V11948,"期末实有头数应大于等于良种+改良种","")</f>
        <v/>
      </c>
      <c r="AE11948" s="28"/>
      <c r="AF11948" s="29"/>
    </row>
    <row r="11949" spans="1:32">
      <c r="A11949" s="7"/>
      <c r="B11949" s="7"/>
      <c r="C11949" s="7"/>
      <c r="D11949" s="9" t="s">
        <v>43</v>
      </c>
      <c r="E11949" s="10" t="s">
        <v>41</v>
      </c>
      <c r="F11949" s="9"/>
      <c r="R11949" s="12">
        <f>G11949+I11949+J11949+K11949-L11949-M11949-N11949-Q11949</f>
        <v>0</v>
      </c>
      <c r="U11949" s="15" t="s">
        <v>32</v>
      </c>
      <c r="V11949" s="15" t="s">
        <v>32</v>
      </c>
      <c r="X11949" s="20" t="str">
        <f t="shared" si="6321"/>
        <v/>
      </c>
      <c r="Y11949" s="20" t="str">
        <f t="shared" si="6322"/>
        <v/>
      </c>
      <c r="Z11949" s="20" t="str">
        <f>IF(R11949&lt;S11949+T11949,"期末实有头数应大于等于能繁母畜+种公畜","")</f>
        <v/>
      </c>
      <c r="AA11949" s="20"/>
      <c r="AE11949" s="28"/>
      <c r="AF11949" s="29"/>
    </row>
    <row r="11950" spans="1:32">
      <c r="A11950" s="7"/>
      <c r="B11950" s="7"/>
      <c r="C11950" s="7"/>
      <c r="D11950" s="9" t="s">
        <v>44</v>
      </c>
      <c r="E11950" s="10" t="s">
        <v>41</v>
      </c>
      <c r="F11950" s="9"/>
      <c r="H11950" s="15" t="s">
        <v>32</v>
      </c>
      <c r="I11950" s="15" t="s">
        <v>32</v>
      </c>
      <c r="J11950" s="15" t="s">
        <v>32</v>
      </c>
      <c r="K11950" s="15" t="s">
        <v>32</v>
      </c>
      <c r="L11950" s="15" t="s">
        <v>32</v>
      </c>
      <c r="M11950" s="15" t="s">
        <v>32</v>
      </c>
      <c r="N11950" s="15" t="s">
        <v>32</v>
      </c>
      <c r="O11950" s="15" t="s">
        <v>32</v>
      </c>
      <c r="P11950" s="15" t="s">
        <v>32</v>
      </c>
      <c r="Q11950" s="15" t="s">
        <v>32</v>
      </c>
      <c r="R11950" s="22"/>
      <c r="T11950" s="15" t="s">
        <v>32</v>
      </c>
      <c r="U11950" s="15" t="s">
        <v>32</v>
      </c>
      <c r="V11950" s="15" t="s">
        <v>32</v>
      </c>
      <c r="X11950" s="20" t="str">
        <f t="shared" si="6321"/>
        <v/>
      </c>
      <c r="Y11950" s="20"/>
      <c r="Z11950" s="20"/>
      <c r="AA11950" s="20"/>
      <c r="AE11950" s="28"/>
      <c r="AF11950" s="29"/>
    </row>
    <row r="11951" spans="1:32">
      <c r="A11951" s="7"/>
      <c r="B11951" s="7"/>
      <c r="C11951" s="7"/>
      <c r="D11951" s="9" t="s">
        <v>45</v>
      </c>
      <c r="E11951" s="10" t="s">
        <v>41</v>
      </c>
      <c r="F11951" s="9"/>
      <c r="H11951" s="15" t="s">
        <v>32</v>
      </c>
      <c r="I11951" s="15" t="s">
        <v>32</v>
      </c>
      <c r="J11951" s="15" t="s">
        <v>32</v>
      </c>
      <c r="K11951" s="15" t="s">
        <v>32</v>
      </c>
      <c r="L11951" s="15" t="s">
        <v>32</v>
      </c>
      <c r="M11951" s="15" t="s">
        <v>32</v>
      </c>
      <c r="N11951" s="15" t="s">
        <v>32</v>
      </c>
      <c r="O11951" s="15" t="s">
        <v>32</v>
      </c>
      <c r="P11951" s="15" t="s">
        <v>32</v>
      </c>
      <c r="Q11951" s="15" t="s">
        <v>32</v>
      </c>
      <c r="R11951" s="22"/>
      <c r="T11951" s="15" t="s">
        <v>32</v>
      </c>
      <c r="U11951" s="15" t="s">
        <v>32</v>
      </c>
      <c r="V11951" s="15" t="s">
        <v>32</v>
      </c>
      <c r="X11951" s="20" t="str">
        <f t="shared" si="6321"/>
        <v/>
      </c>
      <c r="Y11951" s="20"/>
      <c r="Z11951" s="20"/>
      <c r="AA11951" s="20"/>
      <c r="AE11951" s="28"/>
      <c r="AF11951" s="29"/>
    </row>
    <row r="11952" spans="1:32">
      <c r="A11952" s="7"/>
      <c r="B11952" s="7"/>
      <c r="C11952" s="7"/>
      <c r="D11952" s="9" t="s">
        <v>46</v>
      </c>
      <c r="E11952" s="10" t="s">
        <v>41</v>
      </c>
      <c r="F11952" s="9"/>
      <c r="R11952" s="12">
        <f>G11952+I11952+J11952+K11952-L11952-M11952-N11952-Q11952</f>
        <v>0</v>
      </c>
      <c r="X11952" s="20" t="str">
        <f t="shared" si="6321"/>
        <v/>
      </c>
      <c r="Y11952" s="20" t="str">
        <f>IF(N11952&lt;O11952+P11952,"出卖应大于等于出卖肉畜+出卖仔畜","")</f>
        <v/>
      </c>
      <c r="Z11952" s="20" t="str">
        <f t="shared" ref="Z11952:Z11961" si="6326">IF(R11952&lt;S11952+T11952,"期末实有头数应大于等于能繁母畜+种公畜","")</f>
        <v/>
      </c>
      <c r="AA11952" s="20" t="str">
        <f t="shared" ref="AA11952:AA11957" si="6327">IF(R11952&lt;U11952+V11952,"期末实有头数应大于等于良种+改良种","")</f>
        <v/>
      </c>
      <c r="AE11952" s="28"/>
      <c r="AF11952" s="29"/>
    </row>
    <row r="11953" spans="1:32">
      <c r="A11953" s="7"/>
      <c r="B11953" s="7"/>
      <c r="C11953" s="7"/>
      <c r="D11953" s="9" t="s">
        <v>47</v>
      </c>
      <c r="E11953" s="16" t="s">
        <v>27</v>
      </c>
      <c r="F11953" s="9"/>
      <c r="R11953" s="12">
        <f>G11953+I11953+J11953+K11953-L11953-M11953-N11953-Q11953</f>
        <v>0</v>
      </c>
      <c r="X11953" s="20" t="str">
        <f t="shared" si="6321"/>
        <v/>
      </c>
      <c r="Y11953" s="20" t="str">
        <f>IF(N11953&lt;O11953+P11953,"出卖应大于等于出卖肉畜+出卖仔畜","")</f>
        <v/>
      </c>
      <c r="Z11953" s="20" t="str">
        <f t="shared" si="6326"/>
        <v/>
      </c>
      <c r="AA11953" s="20" t="str">
        <f t="shared" si="6327"/>
        <v/>
      </c>
      <c r="AE11953" s="28"/>
      <c r="AF11953" s="29"/>
    </row>
    <row r="11954" spans="1:32">
      <c r="A11954" s="7"/>
      <c r="B11954" s="7"/>
      <c r="C11954" s="7"/>
      <c r="D11954" s="9" t="s">
        <v>26</v>
      </c>
      <c r="E11954" s="10" t="s">
        <v>27</v>
      </c>
      <c r="F11954" s="9"/>
      <c r="G11954" s="12"/>
      <c r="H11954" s="12">
        <f t="shared" ref="G11954:V11954" si="6328">H11955+H11970</f>
        <v>0</v>
      </c>
      <c r="I11954" s="12">
        <f t="shared" si="6328"/>
        <v>0</v>
      </c>
      <c r="J11954" s="12">
        <f t="shared" si="6328"/>
        <v>0</v>
      </c>
      <c r="K11954" s="12">
        <f t="shared" si="6328"/>
        <v>0</v>
      </c>
      <c r="L11954" s="12">
        <f t="shared" si="6328"/>
        <v>0</v>
      </c>
      <c r="M11954" s="12">
        <f t="shared" si="6328"/>
        <v>0</v>
      </c>
      <c r="N11954" s="12">
        <f t="shared" si="6328"/>
        <v>0</v>
      </c>
      <c r="O11954" s="12">
        <f t="shared" si="6328"/>
        <v>0</v>
      </c>
      <c r="P11954" s="12">
        <f t="shared" si="6328"/>
        <v>0</v>
      </c>
      <c r="Q11954" s="12">
        <f t="shared" si="6328"/>
        <v>0</v>
      </c>
      <c r="R11954" s="12">
        <f t="shared" si="6328"/>
        <v>0</v>
      </c>
      <c r="S11954" s="12">
        <f t="shared" si="6328"/>
        <v>0</v>
      </c>
      <c r="T11954" s="12">
        <f t="shared" si="6328"/>
        <v>0</v>
      </c>
      <c r="U11954" s="12">
        <f t="shared" si="6328"/>
        <v>0</v>
      </c>
      <c r="V11954" s="12">
        <f t="shared" si="6328"/>
        <v>0</v>
      </c>
      <c r="X11954" s="20" t="str">
        <f t="shared" si="6321"/>
        <v/>
      </c>
      <c r="Y11954" s="20" t="str">
        <f>IF(N11954&lt;O11954+P11954,"出卖应大于等于出卖肉畜+出卖仔畜","")</f>
        <v/>
      </c>
      <c r="Z11954" s="20" t="str">
        <f t="shared" si="6326"/>
        <v/>
      </c>
      <c r="AA11954" s="20" t="str">
        <f t="shared" si="6327"/>
        <v/>
      </c>
      <c r="AE11954" s="28"/>
      <c r="AF11954" s="29"/>
    </row>
    <row r="11955" spans="1:32">
      <c r="A11955" s="7"/>
      <c r="B11955" s="7"/>
      <c r="C11955" s="7"/>
      <c r="D11955" s="9" t="s">
        <v>28</v>
      </c>
      <c r="E11955" s="10" t="s">
        <v>27</v>
      </c>
      <c r="F11955" s="9"/>
      <c r="G11955" s="12"/>
      <c r="H11955" s="12">
        <f t="shared" ref="G11955:V11955" si="6329">H11956+H11964</f>
        <v>0</v>
      </c>
      <c r="I11955" s="12">
        <f t="shared" si="6329"/>
        <v>0</v>
      </c>
      <c r="J11955" s="12">
        <f t="shared" si="6329"/>
        <v>0</v>
      </c>
      <c r="K11955" s="12">
        <f t="shared" si="6329"/>
        <v>0</v>
      </c>
      <c r="L11955" s="12">
        <f t="shared" si="6329"/>
        <v>0</v>
      </c>
      <c r="M11955" s="12">
        <f t="shared" si="6329"/>
        <v>0</v>
      </c>
      <c r="N11955" s="12">
        <f t="shared" si="6329"/>
        <v>0</v>
      </c>
      <c r="O11955" s="12">
        <f t="shared" si="6329"/>
        <v>0</v>
      </c>
      <c r="P11955" s="12">
        <f t="shared" si="6329"/>
        <v>0</v>
      </c>
      <c r="Q11955" s="12">
        <f t="shared" si="6329"/>
        <v>0</v>
      </c>
      <c r="R11955" s="12">
        <f t="shared" si="6329"/>
        <v>0</v>
      </c>
      <c r="S11955" s="12">
        <f t="shared" si="6329"/>
        <v>0</v>
      </c>
      <c r="T11955" s="12">
        <f t="shared" si="6329"/>
        <v>0</v>
      </c>
      <c r="U11955" s="12">
        <f t="shared" si="6329"/>
        <v>0</v>
      </c>
      <c r="V11955" s="12">
        <f t="shared" si="6329"/>
        <v>0</v>
      </c>
      <c r="X11955" s="20" t="str">
        <f t="shared" ref="X11955:X11971" si="6330">IF(H11955&lt;I11955,"繁殖仔畜应大于等于成活","")</f>
        <v/>
      </c>
      <c r="Y11955" s="20" t="str">
        <f t="shared" ref="Y11955:Y11966" si="6331">IF(N11955&lt;O11955+P11955,"出卖应大于等于出卖肉畜+出卖仔畜","")</f>
        <v/>
      </c>
      <c r="Z11955" s="20" t="str">
        <f t="shared" si="6326"/>
        <v/>
      </c>
      <c r="AA11955" s="20" t="str">
        <f t="shared" si="6327"/>
        <v/>
      </c>
      <c r="AE11955" s="28"/>
      <c r="AF11955" s="29"/>
    </row>
    <row r="11956" spans="1:32">
      <c r="A11956" s="7"/>
      <c r="B11956" s="7"/>
      <c r="C11956" s="7"/>
      <c r="D11956" s="9" t="s">
        <v>29</v>
      </c>
      <c r="E11956" s="10" t="s">
        <v>27</v>
      </c>
      <c r="F11956" s="9"/>
      <c r="G11956" s="12"/>
      <c r="H11956" s="12">
        <f t="shared" ref="G11956:R11956" si="6332">H11957+H11960+H11961+H11962+H11963</f>
        <v>0</v>
      </c>
      <c r="I11956" s="12">
        <f t="shared" si="6332"/>
        <v>0</v>
      </c>
      <c r="J11956" s="12">
        <f t="shared" si="6332"/>
        <v>0</v>
      </c>
      <c r="K11956" s="12">
        <f t="shared" si="6332"/>
        <v>0</v>
      </c>
      <c r="L11956" s="12">
        <f t="shared" si="6332"/>
        <v>0</v>
      </c>
      <c r="M11956" s="12">
        <f t="shared" si="6332"/>
        <v>0</v>
      </c>
      <c r="N11956" s="12">
        <f t="shared" si="6332"/>
        <v>0</v>
      </c>
      <c r="O11956" s="12">
        <f t="shared" si="6332"/>
        <v>0</v>
      </c>
      <c r="P11956" s="12">
        <f t="shared" si="6332"/>
        <v>0</v>
      </c>
      <c r="Q11956" s="12">
        <f t="shared" si="6332"/>
        <v>0</v>
      </c>
      <c r="R11956" s="12">
        <f t="shared" si="6332"/>
        <v>0</v>
      </c>
      <c r="S11956" s="12">
        <f>S11957+S11960+S11961+S11963</f>
        <v>0</v>
      </c>
      <c r="T11956" s="12">
        <f>T11957+T11960+T11961+T11963</f>
        <v>0</v>
      </c>
      <c r="U11956" s="12">
        <f>U11957+U11960+U11961+U11963</f>
        <v>0</v>
      </c>
      <c r="V11956" s="12">
        <f>V11957+V11960+V11961+V11963</f>
        <v>0</v>
      </c>
      <c r="X11956" s="20" t="str">
        <f t="shared" si="6330"/>
        <v/>
      </c>
      <c r="Y11956" s="20" t="str">
        <f t="shared" si="6331"/>
        <v/>
      </c>
      <c r="Z11956" s="20" t="str">
        <f t="shared" si="6326"/>
        <v/>
      </c>
      <c r="AA11956" s="20" t="str">
        <f t="shared" si="6327"/>
        <v/>
      </c>
      <c r="AE11956" s="28"/>
      <c r="AF11956" s="29"/>
    </row>
    <row r="11957" spans="1:32">
      <c r="A11957" s="7"/>
      <c r="B11957" s="7"/>
      <c r="C11957" s="7"/>
      <c r="D11957" s="9" t="s">
        <v>30</v>
      </c>
      <c r="E11957" s="10" t="s">
        <v>27</v>
      </c>
      <c r="F11957" s="9"/>
      <c r="R11957" s="12">
        <f>G11957+I11957+J11957+K11957-L11957-M11957-N11957-Q11957</f>
        <v>0</v>
      </c>
      <c r="X11957" s="20" t="str">
        <f t="shared" si="6330"/>
        <v/>
      </c>
      <c r="Y11957" s="20" t="str">
        <f t="shared" si="6331"/>
        <v/>
      </c>
      <c r="Z11957" s="20" t="str">
        <f t="shared" si="6326"/>
        <v/>
      </c>
      <c r="AA11957" s="20" t="str">
        <f t="shared" si="6327"/>
        <v/>
      </c>
      <c r="AE11957" s="28"/>
      <c r="AF11957" s="29"/>
    </row>
    <row r="11958" spans="1:32">
      <c r="A11958" s="7"/>
      <c r="B11958" s="7"/>
      <c r="C11958" s="7"/>
      <c r="D11958" s="9" t="s">
        <v>31</v>
      </c>
      <c r="E11958" s="10" t="s">
        <v>27</v>
      </c>
      <c r="F11958" s="9"/>
      <c r="R11958" s="12">
        <f t="shared" ref="R11958:R11963" si="6333">G11958+I11958+J11958+K11958-L11958-M11958-N11958-Q11958</f>
        <v>0</v>
      </c>
      <c r="U11958" s="15" t="s">
        <v>32</v>
      </c>
      <c r="V11958" s="15" t="s">
        <v>32</v>
      </c>
      <c r="X11958" s="20" t="str">
        <f t="shared" si="6330"/>
        <v/>
      </c>
      <c r="Y11958" s="20" t="str">
        <f t="shared" si="6331"/>
        <v/>
      </c>
      <c r="Z11958" s="20" t="str">
        <f t="shared" si="6326"/>
        <v/>
      </c>
      <c r="AA11958" s="20"/>
      <c r="AE11958" s="28"/>
      <c r="AF11958" s="29"/>
    </row>
    <row r="11959" spans="1:32">
      <c r="A11959" s="7"/>
      <c r="B11959" s="7"/>
      <c r="C11959" s="7"/>
      <c r="D11959" s="9" t="s">
        <v>33</v>
      </c>
      <c r="E11959" s="10" t="s">
        <v>27</v>
      </c>
      <c r="F11959" s="9"/>
      <c r="R11959" s="12">
        <f t="shared" si="6333"/>
        <v>0</v>
      </c>
      <c r="U11959" s="15" t="s">
        <v>32</v>
      </c>
      <c r="V11959" s="15" t="s">
        <v>32</v>
      </c>
      <c r="X11959" s="20" t="str">
        <f t="shared" si="6330"/>
        <v/>
      </c>
      <c r="Y11959" s="20" t="str">
        <f t="shared" si="6331"/>
        <v/>
      </c>
      <c r="Z11959" s="20" t="str">
        <f t="shared" si="6326"/>
        <v/>
      </c>
      <c r="AA11959" s="20"/>
      <c r="AE11959" s="28"/>
      <c r="AF11959" s="29"/>
    </row>
    <row r="11960" spans="1:32">
      <c r="A11960" s="7"/>
      <c r="B11960" s="7"/>
      <c r="C11960" s="7"/>
      <c r="D11960" s="9" t="s">
        <v>34</v>
      </c>
      <c r="E11960" s="10" t="s">
        <v>35</v>
      </c>
      <c r="F11960" s="9"/>
      <c r="R11960" s="12">
        <f t="shared" si="6333"/>
        <v>0</v>
      </c>
      <c r="X11960" s="20" t="str">
        <f t="shared" si="6330"/>
        <v/>
      </c>
      <c r="Y11960" s="20" t="str">
        <f t="shared" si="6331"/>
        <v/>
      </c>
      <c r="Z11960" s="20" t="str">
        <f t="shared" si="6326"/>
        <v/>
      </c>
      <c r="AA11960" s="20" t="str">
        <f>IF(R11960&lt;U11960+V11960,"期末实有头数应大于等于良种+改良种","")</f>
        <v/>
      </c>
      <c r="AE11960" s="28"/>
      <c r="AF11960" s="29"/>
    </row>
    <row r="11961" spans="1:32">
      <c r="A11961" s="7"/>
      <c r="B11961" s="7"/>
      <c r="C11961" s="7"/>
      <c r="D11961" s="9" t="s">
        <v>36</v>
      </c>
      <c r="E11961" s="10" t="s">
        <v>27</v>
      </c>
      <c r="F11961" s="9"/>
      <c r="R11961" s="12">
        <f t="shared" si="6333"/>
        <v>0</v>
      </c>
      <c r="X11961" s="20" t="str">
        <f t="shared" si="6330"/>
        <v/>
      </c>
      <c r="Y11961" s="20" t="str">
        <f t="shared" si="6331"/>
        <v/>
      </c>
      <c r="Z11961" s="20" t="str">
        <f t="shared" si="6326"/>
        <v/>
      </c>
      <c r="AA11961" s="20" t="str">
        <f>IF(R11961&lt;U11961+V11961,"期末实有头数应大于等于良种+改良种","")</f>
        <v/>
      </c>
      <c r="AE11961" s="28"/>
      <c r="AF11961" s="29"/>
    </row>
    <row r="11962" spans="1:32">
      <c r="A11962" s="7"/>
      <c r="B11962" s="7"/>
      <c r="C11962" s="7"/>
      <c r="D11962" s="9" t="s">
        <v>37</v>
      </c>
      <c r="E11962" s="10" t="s">
        <v>27</v>
      </c>
      <c r="F11962" s="9"/>
      <c r="R11962" s="12">
        <f t="shared" si="6333"/>
        <v>0</v>
      </c>
      <c r="S11962" s="15" t="s">
        <v>32</v>
      </c>
      <c r="T11962" s="15" t="s">
        <v>32</v>
      </c>
      <c r="U11962" s="15" t="s">
        <v>32</v>
      </c>
      <c r="V11962" s="15" t="s">
        <v>32</v>
      </c>
      <c r="X11962" s="20" t="str">
        <f t="shared" si="6330"/>
        <v/>
      </c>
      <c r="Y11962" s="20" t="str">
        <f t="shared" si="6331"/>
        <v/>
      </c>
      <c r="Z11962" s="20"/>
      <c r="AA11962" s="20"/>
      <c r="AE11962" s="28"/>
      <c r="AF11962" s="29"/>
    </row>
    <row r="11963" spans="1:32">
      <c r="A11963" s="7"/>
      <c r="B11963" s="7"/>
      <c r="C11963" s="7"/>
      <c r="D11963" s="9" t="s">
        <v>38</v>
      </c>
      <c r="E11963" s="10" t="s">
        <v>39</v>
      </c>
      <c r="F11963" s="9"/>
      <c r="R11963" s="12">
        <f t="shared" si="6333"/>
        <v>0</v>
      </c>
      <c r="X11963" s="20" t="str">
        <f t="shared" si="6330"/>
        <v/>
      </c>
      <c r="Y11963" s="20" t="str">
        <f t="shared" si="6331"/>
        <v/>
      </c>
      <c r="Z11963" s="20" t="str">
        <f>IF(R11963&lt;S11963+T11963,"期末实有头数应大于等于能繁母畜+种公畜","")</f>
        <v/>
      </c>
      <c r="AA11963" s="20" t="str">
        <f>IF(R11963&lt;U11963+V11963,"期末实有头数应大于等于良种+改良种","")</f>
        <v/>
      </c>
      <c r="AE11963" s="28"/>
      <c r="AF11963" s="29"/>
    </row>
    <row r="11964" spans="1:32">
      <c r="A11964" s="7"/>
      <c r="B11964" s="7"/>
      <c r="C11964" s="7"/>
      <c r="D11964" s="9" t="s">
        <v>40</v>
      </c>
      <c r="E11964" s="10" t="s">
        <v>41</v>
      </c>
      <c r="F11964" s="9"/>
      <c r="G11964" s="12"/>
      <c r="H11964" s="12">
        <f t="shared" ref="G11964:V11964" si="6334">H11965+H11969</f>
        <v>0</v>
      </c>
      <c r="I11964" s="12">
        <f t="shared" si="6334"/>
        <v>0</v>
      </c>
      <c r="J11964" s="12">
        <f t="shared" si="6334"/>
        <v>0</v>
      </c>
      <c r="K11964" s="12">
        <f t="shared" si="6334"/>
        <v>0</v>
      </c>
      <c r="L11964" s="12">
        <f t="shared" si="6334"/>
        <v>0</v>
      </c>
      <c r="M11964" s="12">
        <f t="shared" si="6334"/>
        <v>0</v>
      </c>
      <c r="N11964" s="12">
        <f t="shared" si="6334"/>
        <v>0</v>
      </c>
      <c r="O11964" s="12">
        <f t="shared" si="6334"/>
        <v>0</v>
      </c>
      <c r="P11964" s="12">
        <f t="shared" si="6334"/>
        <v>0</v>
      </c>
      <c r="Q11964" s="12">
        <f t="shared" si="6334"/>
        <v>0</v>
      </c>
      <c r="R11964" s="21">
        <f t="shared" si="6334"/>
        <v>0</v>
      </c>
      <c r="S11964" s="12">
        <f t="shared" si="6334"/>
        <v>0</v>
      </c>
      <c r="T11964" s="12">
        <f t="shared" si="6334"/>
        <v>0</v>
      </c>
      <c r="U11964" s="12">
        <f t="shared" si="6334"/>
        <v>0</v>
      </c>
      <c r="V11964" s="12">
        <f t="shared" si="6334"/>
        <v>0</v>
      </c>
      <c r="X11964" s="20" t="str">
        <f t="shared" si="6330"/>
        <v/>
      </c>
      <c r="Y11964" s="20" t="str">
        <f t="shared" si="6331"/>
        <v/>
      </c>
      <c r="Z11964" s="20" t="str">
        <f>IF(R11964&lt;S11964+T11964,"期末实有头数应大于等于能繁母畜+种公畜","")</f>
        <v/>
      </c>
      <c r="AA11964" s="20" t="str">
        <f>IF(R11964&lt;U11964+V11964,"期末实有头数应大于等于良种+改良种","")</f>
        <v/>
      </c>
      <c r="AE11964" s="28"/>
      <c r="AF11964" s="29"/>
    </row>
    <row r="11965" spans="1:32">
      <c r="A11965" s="7"/>
      <c r="B11965" s="7"/>
      <c r="C11965" s="7"/>
      <c r="D11965" s="9" t="s">
        <v>42</v>
      </c>
      <c r="E11965" s="10" t="s">
        <v>41</v>
      </c>
      <c r="F11965" s="9"/>
      <c r="R11965" s="12">
        <f>G11965+I11965+J11965+K11965-L11965-M11965-N11965-Q11965</f>
        <v>0</v>
      </c>
      <c r="X11965" s="20" t="str">
        <f t="shared" si="6330"/>
        <v/>
      </c>
      <c r="Y11965" s="20" t="str">
        <f t="shared" si="6331"/>
        <v/>
      </c>
      <c r="Z11965" s="20" t="str">
        <f>IF(R11965&lt;S11965+T11965,"期末实有头数应大于等于能繁母畜+种公畜","")</f>
        <v/>
      </c>
      <c r="AA11965" s="20" t="str">
        <f>IF(R11965&lt;U11965+V11965,"期末实有头数应大于等于良种+改良种","")</f>
        <v/>
      </c>
      <c r="AE11965" s="28"/>
      <c r="AF11965" s="29"/>
    </row>
    <row r="11966" spans="1:32">
      <c r="A11966" s="7"/>
      <c r="B11966" s="7"/>
      <c r="C11966" s="7"/>
      <c r="D11966" s="9" t="s">
        <v>43</v>
      </c>
      <c r="E11966" s="10" t="s">
        <v>41</v>
      </c>
      <c r="F11966" s="9"/>
      <c r="R11966" s="12">
        <f>G11966+I11966+J11966+K11966-L11966-M11966-N11966-Q11966</f>
        <v>0</v>
      </c>
      <c r="U11966" s="15" t="s">
        <v>32</v>
      </c>
      <c r="V11966" s="15" t="s">
        <v>32</v>
      </c>
      <c r="X11966" s="20" t="str">
        <f t="shared" si="6330"/>
        <v/>
      </c>
      <c r="Y11966" s="20" t="str">
        <f t="shared" si="6331"/>
        <v/>
      </c>
      <c r="Z11966" s="20" t="str">
        <f>IF(R11966&lt;S11966+T11966,"期末实有头数应大于等于能繁母畜+种公畜","")</f>
        <v/>
      </c>
      <c r="AA11966" s="20"/>
      <c r="AE11966" s="28"/>
      <c r="AF11966" s="29"/>
    </row>
    <row r="11967" spans="1:32">
      <c r="A11967" s="7"/>
      <c r="B11967" s="7"/>
      <c r="C11967" s="7"/>
      <c r="D11967" s="9" t="s">
        <v>44</v>
      </c>
      <c r="E11967" s="10" t="s">
        <v>41</v>
      </c>
      <c r="F11967" s="9"/>
      <c r="H11967" s="15" t="s">
        <v>32</v>
      </c>
      <c r="I11967" s="15" t="s">
        <v>32</v>
      </c>
      <c r="J11967" s="15" t="s">
        <v>32</v>
      </c>
      <c r="K11967" s="15" t="s">
        <v>32</v>
      </c>
      <c r="L11967" s="15" t="s">
        <v>32</v>
      </c>
      <c r="M11967" s="15" t="s">
        <v>32</v>
      </c>
      <c r="N11967" s="15" t="s">
        <v>32</v>
      </c>
      <c r="O11967" s="15" t="s">
        <v>32</v>
      </c>
      <c r="P11967" s="15" t="s">
        <v>32</v>
      </c>
      <c r="Q11967" s="15" t="s">
        <v>32</v>
      </c>
      <c r="R11967" s="22"/>
      <c r="T11967" s="15" t="s">
        <v>32</v>
      </c>
      <c r="U11967" s="15" t="s">
        <v>32</v>
      </c>
      <c r="V11967" s="15" t="s">
        <v>32</v>
      </c>
      <c r="X11967" s="20" t="str">
        <f t="shared" si="6330"/>
        <v/>
      </c>
      <c r="Y11967" s="20"/>
      <c r="Z11967" s="20"/>
      <c r="AA11967" s="20"/>
      <c r="AE11967" s="28"/>
      <c r="AF11967" s="29"/>
    </row>
    <row r="11968" spans="1:32">
      <c r="A11968" s="7"/>
      <c r="B11968" s="7"/>
      <c r="C11968" s="7"/>
      <c r="D11968" s="9" t="s">
        <v>45</v>
      </c>
      <c r="E11968" s="10" t="s">
        <v>41</v>
      </c>
      <c r="F11968" s="9"/>
      <c r="H11968" s="15" t="s">
        <v>32</v>
      </c>
      <c r="I11968" s="15" t="s">
        <v>32</v>
      </c>
      <c r="J11968" s="15" t="s">
        <v>32</v>
      </c>
      <c r="K11968" s="15" t="s">
        <v>32</v>
      </c>
      <c r="L11968" s="15" t="s">
        <v>32</v>
      </c>
      <c r="M11968" s="15" t="s">
        <v>32</v>
      </c>
      <c r="N11968" s="15" t="s">
        <v>32</v>
      </c>
      <c r="O11968" s="15" t="s">
        <v>32</v>
      </c>
      <c r="P11968" s="15" t="s">
        <v>32</v>
      </c>
      <c r="Q11968" s="15" t="s">
        <v>32</v>
      </c>
      <c r="R11968" s="22"/>
      <c r="T11968" s="15" t="s">
        <v>32</v>
      </c>
      <c r="U11968" s="15" t="s">
        <v>32</v>
      </c>
      <c r="V11968" s="15" t="s">
        <v>32</v>
      </c>
      <c r="X11968" s="20" t="str">
        <f t="shared" si="6330"/>
        <v/>
      </c>
      <c r="Y11968" s="20"/>
      <c r="Z11968" s="20"/>
      <c r="AA11968" s="20"/>
      <c r="AE11968" s="28"/>
      <c r="AF11968" s="29"/>
    </row>
    <row r="11969" spans="1:32">
      <c r="A11969" s="7"/>
      <c r="B11969" s="7"/>
      <c r="C11969" s="7"/>
      <c r="D11969" s="9" t="s">
        <v>46</v>
      </c>
      <c r="E11969" s="10" t="s">
        <v>41</v>
      </c>
      <c r="F11969" s="9"/>
      <c r="R11969" s="12">
        <f>G11969+I11969+J11969+K11969-L11969-M11969-N11969-Q11969</f>
        <v>0</v>
      </c>
      <c r="X11969" s="20" t="str">
        <f t="shared" si="6330"/>
        <v/>
      </c>
      <c r="Y11969" s="20" t="str">
        <f>IF(N11969&lt;O11969+P11969,"出卖应大于等于出卖肉畜+出卖仔畜","")</f>
        <v/>
      </c>
      <c r="Z11969" s="20" t="str">
        <f t="shared" ref="Z11969:Z11978" si="6335">IF(R11969&lt;S11969+T11969,"期末实有头数应大于等于能繁母畜+种公畜","")</f>
        <v/>
      </c>
      <c r="AA11969" s="20" t="str">
        <f t="shared" ref="AA11969:AA11974" si="6336">IF(R11969&lt;U11969+V11969,"期末实有头数应大于等于良种+改良种","")</f>
        <v/>
      </c>
      <c r="AE11969" s="28"/>
      <c r="AF11969" s="29"/>
    </row>
    <row r="11970" spans="1:32">
      <c r="A11970" s="7"/>
      <c r="B11970" s="7"/>
      <c r="C11970" s="7"/>
      <c r="D11970" s="9" t="s">
        <v>47</v>
      </c>
      <c r="E11970" s="16" t="s">
        <v>27</v>
      </c>
      <c r="F11970" s="9"/>
      <c r="R11970" s="12">
        <f>G11970+I11970+J11970+K11970-L11970-M11970-N11970-Q11970</f>
        <v>0</v>
      </c>
      <c r="X11970" s="20" t="str">
        <f t="shared" si="6330"/>
        <v/>
      </c>
      <c r="Y11970" s="20" t="str">
        <f>IF(N11970&lt;O11970+P11970,"出卖应大于等于出卖肉畜+出卖仔畜","")</f>
        <v/>
      </c>
      <c r="Z11970" s="20" t="str">
        <f t="shared" si="6335"/>
        <v/>
      </c>
      <c r="AA11970" s="20" t="str">
        <f t="shared" si="6336"/>
        <v/>
      </c>
      <c r="AE11970" s="28"/>
      <c r="AF11970" s="29"/>
    </row>
    <row r="11971" spans="1:32">
      <c r="A11971" s="7"/>
      <c r="B11971" s="7"/>
      <c r="C11971" s="7"/>
      <c r="D11971" s="9" t="s">
        <v>26</v>
      </c>
      <c r="E11971" s="10" t="s">
        <v>27</v>
      </c>
      <c r="F11971" s="9"/>
      <c r="G11971" s="12"/>
      <c r="H11971" s="12">
        <f t="shared" ref="G11971:V11971" si="6337">H11972+H11987</f>
        <v>0</v>
      </c>
      <c r="I11971" s="12">
        <f t="shared" si="6337"/>
        <v>0</v>
      </c>
      <c r="J11971" s="12">
        <f t="shared" si="6337"/>
        <v>0</v>
      </c>
      <c r="K11971" s="12">
        <f t="shared" si="6337"/>
        <v>0</v>
      </c>
      <c r="L11971" s="12">
        <f t="shared" si="6337"/>
        <v>0</v>
      </c>
      <c r="M11971" s="12">
        <f t="shared" si="6337"/>
        <v>0</v>
      </c>
      <c r="N11971" s="12">
        <f t="shared" si="6337"/>
        <v>0</v>
      </c>
      <c r="O11971" s="12">
        <f t="shared" si="6337"/>
        <v>0</v>
      </c>
      <c r="P11971" s="12">
        <f t="shared" si="6337"/>
        <v>0</v>
      </c>
      <c r="Q11971" s="12">
        <f t="shared" si="6337"/>
        <v>0</v>
      </c>
      <c r="R11971" s="12">
        <f t="shared" si="6337"/>
        <v>0</v>
      </c>
      <c r="S11971" s="12">
        <f t="shared" si="6337"/>
        <v>0</v>
      </c>
      <c r="T11971" s="12">
        <f t="shared" si="6337"/>
        <v>0</v>
      </c>
      <c r="U11971" s="12">
        <f t="shared" si="6337"/>
        <v>0</v>
      </c>
      <c r="V11971" s="12">
        <f t="shared" si="6337"/>
        <v>0</v>
      </c>
      <c r="X11971" s="20" t="str">
        <f t="shared" si="6330"/>
        <v/>
      </c>
      <c r="Y11971" s="20" t="str">
        <f>IF(N11971&lt;O11971+P11971,"出卖应大于等于出卖肉畜+出卖仔畜","")</f>
        <v/>
      </c>
      <c r="Z11971" s="20" t="str">
        <f t="shared" si="6335"/>
        <v/>
      </c>
      <c r="AA11971" s="20" t="str">
        <f t="shared" si="6336"/>
        <v/>
      </c>
      <c r="AE11971" s="28"/>
      <c r="AF11971" s="29"/>
    </row>
    <row r="11972" spans="1:32">
      <c r="A11972" s="7"/>
      <c r="B11972" s="7"/>
      <c r="C11972" s="7"/>
      <c r="D11972" s="9" t="s">
        <v>28</v>
      </c>
      <c r="E11972" s="10" t="s">
        <v>27</v>
      </c>
      <c r="F11972" s="9"/>
      <c r="G11972" s="12"/>
      <c r="H11972" s="12">
        <f t="shared" ref="G11972:V11972" si="6338">H11973+H11981</f>
        <v>0</v>
      </c>
      <c r="I11972" s="12">
        <f t="shared" si="6338"/>
        <v>0</v>
      </c>
      <c r="J11972" s="12">
        <f t="shared" si="6338"/>
        <v>0</v>
      </c>
      <c r="K11972" s="12">
        <f t="shared" si="6338"/>
        <v>0</v>
      </c>
      <c r="L11972" s="12">
        <f t="shared" si="6338"/>
        <v>0</v>
      </c>
      <c r="M11972" s="12">
        <f t="shared" si="6338"/>
        <v>0</v>
      </c>
      <c r="N11972" s="12">
        <f t="shared" si="6338"/>
        <v>0</v>
      </c>
      <c r="O11972" s="12">
        <f t="shared" si="6338"/>
        <v>0</v>
      </c>
      <c r="P11972" s="12">
        <f t="shared" si="6338"/>
        <v>0</v>
      </c>
      <c r="Q11972" s="12">
        <f t="shared" si="6338"/>
        <v>0</v>
      </c>
      <c r="R11972" s="12">
        <f t="shared" si="6338"/>
        <v>0</v>
      </c>
      <c r="S11972" s="12">
        <f t="shared" si="6338"/>
        <v>0</v>
      </c>
      <c r="T11972" s="12">
        <f t="shared" si="6338"/>
        <v>0</v>
      </c>
      <c r="U11972" s="12">
        <f t="shared" si="6338"/>
        <v>0</v>
      </c>
      <c r="V11972" s="12">
        <f t="shared" si="6338"/>
        <v>0</v>
      </c>
      <c r="X11972" s="20" t="str">
        <f t="shared" ref="X11972:X11988" si="6339">IF(H11972&lt;I11972,"繁殖仔畜应大于等于成活","")</f>
        <v/>
      </c>
      <c r="Y11972" s="20" t="str">
        <f t="shared" ref="Y11972:Y11983" si="6340">IF(N11972&lt;O11972+P11972,"出卖应大于等于出卖肉畜+出卖仔畜","")</f>
        <v/>
      </c>
      <c r="Z11972" s="20" t="str">
        <f t="shared" si="6335"/>
        <v/>
      </c>
      <c r="AA11972" s="20" t="str">
        <f t="shared" si="6336"/>
        <v/>
      </c>
      <c r="AE11972" s="28"/>
      <c r="AF11972" s="29"/>
    </row>
    <row r="11973" spans="1:32">
      <c r="A11973" s="7"/>
      <c r="B11973" s="7"/>
      <c r="C11973" s="7"/>
      <c r="D11973" s="9" t="s">
        <v>29</v>
      </c>
      <c r="E11973" s="10" t="s">
        <v>27</v>
      </c>
      <c r="F11973" s="9"/>
      <c r="G11973" s="12"/>
      <c r="H11973" s="12">
        <f t="shared" ref="G11973:R11973" si="6341">H11974+H11977+H11978+H11979+H11980</f>
        <v>0</v>
      </c>
      <c r="I11973" s="12">
        <f t="shared" si="6341"/>
        <v>0</v>
      </c>
      <c r="J11973" s="12">
        <f t="shared" si="6341"/>
        <v>0</v>
      </c>
      <c r="K11973" s="12">
        <f t="shared" si="6341"/>
        <v>0</v>
      </c>
      <c r="L11973" s="12">
        <f t="shared" si="6341"/>
        <v>0</v>
      </c>
      <c r="M11973" s="12">
        <f t="shared" si="6341"/>
        <v>0</v>
      </c>
      <c r="N11973" s="12">
        <f t="shared" si="6341"/>
        <v>0</v>
      </c>
      <c r="O11973" s="12">
        <f t="shared" si="6341"/>
        <v>0</v>
      </c>
      <c r="P11973" s="12">
        <f t="shared" si="6341"/>
        <v>0</v>
      </c>
      <c r="Q11973" s="12">
        <f t="shared" si="6341"/>
        <v>0</v>
      </c>
      <c r="R11973" s="12">
        <f t="shared" si="6341"/>
        <v>0</v>
      </c>
      <c r="S11973" s="12">
        <f>S11974+S11977+S11978+S11980</f>
        <v>0</v>
      </c>
      <c r="T11973" s="12">
        <f>T11974+T11977+T11978+T11980</f>
        <v>0</v>
      </c>
      <c r="U11973" s="12">
        <f>U11974+U11977+U11978+U11980</f>
        <v>0</v>
      </c>
      <c r="V11973" s="12">
        <f>V11974+V11977+V11978+V11980</f>
        <v>0</v>
      </c>
      <c r="X11973" s="20" t="str">
        <f t="shared" si="6339"/>
        <v/>
      </c>
      <c r="Y11973" s="20" t="str">
        <f t="shared" si="6340"/>
        <v/>
      </c>
      <c r="Z11973" s="20" t="str">
        <f t="shared" si="6335"/>
        <v/>
      </c>
      <c r="AA11973" s="20" t="str">
        <f t="shared" si="6336"/>
        <v/>
      </c>
      <c r="AE11973" s="28"/>
      <c r="AF11973" s="29"/>
    </row>
    <row r="11974" spans="1:32">
      <c r="A11974" s="7"/>
      <c r="B11974" s="7"/>
      <c r="C11974" s="7"/>
      <c r="D11974" s="9" t="s">
        <v>30</v>
      </c>
      <c r="E11974" s="10" t="s">
        <v>27</v>
      </c>
      <c r="F11974" s="9"/>
      <c r="R11974" s="12">
        <f>G11974+I11974+J11974+K11974-L11974-M11974-N11974-Q11974</f>
        <v>0</v>
      </c>
      <c r="X11974" s="20" t="str">
        <f t="shared" si="6339"/>
        <v/>
      </c>
      <c r="Y11974" s="20" t="str">
        <f t="shared" si="6340"/>
        <v/>
      </c>
      <c r="Z11974" s="20" t="str">
        <f t="shared" si="6335"/>
        <v/>
      </c>
      <c r="AA11974" s="20" t="str">
        <f t="shared" si="6336"/>
        <v/>
      </c>
      <c r="AE11974" s="28"/>
      <c r="AF11974" s="29"/>
    </row>
    <row r="11975" spans="1:32">
      <c r="A11975" s="7"/>
      <c r="B11975" s="7"/>
      <c r="C11975" s="7"/>
      <c r="D11975" s="9" t="s">
        <v>31</v>
      </c>
      <c r="E11975" s="10" t="s">
        <v>27</v>
      </c>
      <c r="F11975" s="9"/>
      <c r="R11975" s="12">
        <f t="shared" ref="R11975:R11980" si="6342">G11975+I11975+J11975+K11975-L11975-M11975-N11975-Q11975</f>
        <v>0</v>
      </c>
      <c r="U11975" s="15" t="s">
        <v>32</v>
      </c>
      <c r="V11975" s="15" t="s">
        <v>32</v>
      </c>
      <c r="X11975" s="20" t="str">
        <f t="shared" si="6339"/>
        <v/>
      </c>
      <c r="Y11975" s="20" t="str">
        <f t="shared" si="6340"/>
        <v/>
      </c>
      <c r="Z11975" s="20" t="str">
        <f t="shared" si="6335"/>
        <v/>
      </c>
      <c r="AA11975" s="20"/>
      <c r="AE11975" s="28"/>
      <c r="AF11975" s="29"/>
    </row>
    <row r="11976" spans="1:32">
      <c r="A11976" s="7"/>
      <c r="B11976" s="7"/>
      <c r="C11976" s="7"/>
      <c r="D11976" s="9" t="s">
        <v>33</v>
      </c>
      <c r="E11976" s="10" t="s">
        <v>27</v>
      </c>
      <c r="F11976" s="9"/>
      <c r="R11976" s="12">
        <f t="shared" si="6342"/>
        <v>0</v>
      </c>
      <c r="U11976" s="15" t="s">
        <v>32</v>
      </c>
      <c r="V11976" s="15" t="s">
        <v>32</v>
      </c>
      <c r="X11976" s="20" t="str">
        <f t="shared" si="6339"/>
        <v/>
      </c>
      <c r="Y11976" s="20" t="str">
        <f t="shared" si="6340"/>
        <v/>
      </c>
      <c r="Z11976" s="20" t="str">
        <f t="shared" si="6335"/>
        <v/>
      </c>
      <c r="AA11976" s="20"/>
      <c r="AE11976" s="28"/>
      <c r="AF11976" s="29"/>
    </row>
    <row r="11977" spans="1:32">
      <c r="A11977" s="7"/>
      <c r="B11977" s="7"/>
      <c r="C11977" s="7"/>
      <c r="D11977" s="9" t="s">
        <v>34</v>
      </c>
      <c r="E11977" s="10" t="s">
        <v>35</v>
      </c>
      <c r="F11977" s="9"/>
      <c r="R11977" s="12">
        <f t="shared" si="6342"/>
        <v>0</v>
      </c>
      <c r="X11977" s="20" t="str">
        <f t="shared" si="6339"/>
        <v/>
      </c>
      <c r="Y11977" s="20" t="str">
        <f t="shared" si="6340"/>
        <v/>
      </c>
      <c r="Z11977" s="20" t="str">
        <f t="shared" si="6335"/>
        <v/>
      </c>
      <c r="AA11977" s="20" t="str">
        <f>IF(R11977&lt;U11977+V11977,"期末实有头数应大于等于良种+改良种","")</f>
        <v/>
      </c>
      <c r="AE11977" s="28"/>
      <c r="AF11977" s="29"/>
    </row>
    <row r="11978" spans="1:32">
      <c r="A11978" s="7"/>
      <c r="B11978" s="7"/>
      <c r="C11978" s="7"/>
      <c r="D11978" s="9" t="s">
        <v>36</v>
      </c>
      <c r="E11978" s="10" t="s">
        <v>27</v>
      </c>
      <c r="F11978" s="9"/>
      <c r="R11978" s="12">
        <f t="shared" si="6342"/>
        <v>0</v>
      </c>
      <c r="X11978" s="20" t="str">
        <f t="shared" si="6339"/>
        <v/>
      </c>
      <c r="Y11978" s="20" t="str">
        <f t="shared" si="6340"/>
        <v/>
      </c>
      <c r="Z11978" s="20" t="str">
        <f t="shared" si="6335"/>
        <v/>
      </c>
      <c r="AA11978" s="20" t="str">
        <f>IF(R11978&lt;U11978+V11978,"期末实有头数应大于等于良种+改良种","")</f>
        <v/>
      </c>
      <c r="AE11978" s="28"/>
      <c r="AF11978" s="29"/>
    </row>
    <row r="11979" spans="1:32">
      <c r="A11979" s="7"/>
      <c r="B11979" s="7"/>
      <c r="C11979" s="7"/>
      <c r="D11979" s="9" t="s">
        <v>37</v>
      </c>
      <c r="E11979" s="10" t="s">
        <v>27</v>
      </c>
      <c r="F11979" s="9"/>
      <c r="R11979" s="12">
        <f t="shared" si="6342"/>
        <v>0</v>
      </c>
      <c r="S11979" s="15" t="s">
        <v>32</v>
      </c>
      <c r="T11979" s="15" t="s">
        <v>32</v>
      </c>
      <c r="U11979" s="15" t="s">
        <v>32</v>
      </c>
      <c r="V11979" s="15" t="s">
        <v>32</v>
      </c>
      <c r="X11979" s="20" t="str">
        <f t="shared" si="6339"/>
        <v/>
      </c>
      <c r="Y11979" s="20" t="str">
        <f t="shared" si="6340"/>
        <v/>
      </c>
      <c r="Z11979" s="20"/>
      <c r="AA11979" s="20"/>
      <c r="AE11979" s="28"/>
      <c r="AF11979" s="29"/>
    </row>
    <row r="11980" spans="1:32">
      <c r="A11980" s="7"/>
      <c r="B11980" s="7"/>
      <c r="C11980" s="7"/>
      <c r="D11980" s="9" t="s">
        <v>38</v>
      </c>
      <c r="E11980" s="10" t="s">
        <v>39</v>
      </c>
      <c r="F11980" s="9"/>
      <c r="R11980" s="12">
        <f t="shared" si="6342"/>
        <v>0</v>
      </c>
      <c r="X11980" s="20" t="str">
        <f t="shared" si="6339"/>
        <v/>
      </c>
      <c r="Y11980" s="20" t="str">
        <f t="shared" si="6340"/>
        <v/>
      </c>
      <c r="Z11980" s="20" t="str">
        <f>IF(R11980&lt;S11980+T11980,"期末实有头数应大于等于能繁母畜+种公畜","")</f>
        <v/>
      </c>
      <c r="AA11980" s="20" t="str">
        <f>IF(R11980&lt;U11980+V11980,"期末实有头数应大于等于良种+改良种","")</f>
        <v/>
      </c>
      <c r="AE11980" s="28"/>
      <c r="AF11980" s="29"/>
    </row>
    <row r="11981" spans="1:32">
      <c r="A11981" s="7"/>
      <c r="B11981" s="7"/>
      <c r="C11981" s="7"/>
      <c r="D11981" s="9" t="s">
        <v>40</v>
      </c>
      <c r="E11981" s="10" t="s">
        <v>41</v>
      </c>
      <c r="F11981" s="9"/>
      <c r="G11981" s="12"/>
      <c r="H11981" s="12">
        <f t="shared" ref="G11981:V11981" si="6343">H11982+H11986</f>
        <v>0</v>
      </c>
      <c r="I11981" s="12">
        <f t="shared" si="6343"/>
        <v>0</v>
      </c>
      <c r="J11981" s="12">
        <f t="shared" si="6343"/>
        <v>0</v>
      </c>
      <c r="K11981" s="12">
        <f t="shared" si="6343"/>
        <v>0</v>
      </c>
      <c r="L11981" s="12">
        <f t="shared" si="6343"/>
        <v>0</v>
      </c>
      <c r="M11981" s="12">
        <f t="shared" si="6343"/>
        <v>0</v>
      </c>
      <c r="N11981" s="12">
        <f t="shared" si="6343"/>
        <v>0</v>
      </c>
      <c r="O11981" s="12">
        <f t="shared" si="6343"/>
        <v>0</v>
      </c>
      <c r="P11981" s="12">
        <f t="shared" si="6343"/>
        <v>0</v>
      </c>
      <c r="Q11981" s="12">
        <f t="shared" si="6343"/>
        <v>0</v>
      </c>
      <c r="R11981" s="21">
        <f t="shared" si="6343"/>
        <v>0</v>
      </c>
      <c r="S11981" s="12">
        <f t="shared" si="6343"/>
        <v>0</v>
      </c>
      <c r="T11981" s="12">
        <f t="shared" si="6343"/>
        <v>0</v>
      </c>
      <c r="U11981" s="12">
        <f t="shared" si="6343"/>
        <v>0</v>
      </c>
      <c r="V11981" s="12">
        <f t="shared" si="6343"/>
        <v>0</v>
      </c>
      <c r="X11981" s="20" t="str">
        <f t="shared" si="6339"/>
        <v/>
      </c>
      <c r="Y11981" s="20" t="str">
        <f t="shared" si="6340"/>
        <v/>
      </c>
      <c r="Z11981" s="20" t="str">
        <f>IF(R11981&lt;S11981+T11981,"期末实有头数应大于等于能繁母畜+种公畜","")</f>
        <v/>
      </c>
      <c r="AA11981" s="20" t="str">
        <f>IF(R11981&lt;U11981+V11981,"期末实有头数应大于等于良种+改良种","")</f>
        <v/>
      </c>
      <c r="AE11981" s="28"/>
      <c r="AF11981" s="29"/>
    </row>
    <row r="11982" spans="1:32">
      <c r="A11982" s="7"/>
      <c r="B11982" s="7"/>
      <c r="C11982" s="7"/>
      <c r="D11982" s="9" t="s">
        <v>42</v>
      </c>
      <c r="E11982" s="10" t="s">
        <v>41</v>
      </c>
      <c r="F11982" s="9"/>
      <c r="R11982" s="12">
        <f>G11982+I11982+J11982+K11982-L11982-M11982-N11982-Q11982</f>
        <v>0</v>
      </c>
      <c r="X11982" s="20" t="str">
        <f t="shared" si="6339"/>
        <v/>
      </c>
      <c r="Y11982" s="20" t="str">
        <f t="shared" si="6340"/>
        <v/>
      </c>
      <c r="Z11982" s="20" t="str">
        <f>IF(R11982&lt;S11982+T11982,"期末实有头数应大于等于能繁母畜+种公畜","")</f>
        <v/>
      </c>
      <c r="AA11982" s="20" t="str">
        <f>IF(R11982&lt;U11982+V11982,"期末实有头数应大于等于良种+改良种","")</f>
        <v/>
      </c>
      <c r="AE11982" s="28"/>
      <c r="AF11982" s="29"/>
    </row>
    <row r="11983" spans="1:32">
      <c r="A11983" s="7"/>
      <c r="B11983" s="7"/>
      <c r="C11983" s="7"/>
      <c r="D11983" s="9" t="s">
        <v>43</v>
      </c>
      <c r="E11983" s="10" t="s">
        <v>41</v>
      </c>
      <c r="F11983" s="9"/>
      <c r="R11983" s="12">
        <f>G11983+I11983+J11983+K11983-L11983-M11983-N11983-Q11983</f>
        <v>0</v>
      </c>
      <c r="U11983" s="15" t="s">
        <v>32</v>
      </c>
      <c r="V11983" s="15" t="s">
        <v>32</v>
      </c>
      <c r="X11983" s="20" t="str">
        <f t="shared" si="6339"/>
        <v/>
      </c>
      <c r="Y11983" s="20" t="str">
        <f t="shared" si="6340"/>
        <v/>
      </c>
      <c r="Z11983" s="20" t="str">
        <f>IF(R11983&lt;S11983+T11983,"期末实有头数应大于等于能繁母畜+种公畜","")</f>
        <v/>
      </c>
      <c r="AA11983" s="20"/>
      <c r="AE11983" s="28"/>
      <c r="AF11983" s="29"/>
    </row>
    <row r="11984" spans="1:32">
      <c r="A11984" s="7"/>
      <c r="B11984" s="7"/>
      <c r="C11984" s="7"/>
      <c r="D11984" s="9" t="s">
        <v>44</v>
      </c>
      <c r="E11984" s="10" t="s">
        <v>41</v>
      </c>
      <c r="F11984" s="9"/>
      <c r="H11984" s="15" t="s">
        <v>32</v>
      </c>
      <c r="I11984" s="15" t="s">
        <v>32</v>
      </c>
      <c r="J11984" s="15" t="s">
        <v>32</v>
      </c>
      <c r="K11984" s="15" t="s">
        <v>32</v>
      </c>
      <c r="L11984" s="15" t="s">
        <v>32</v>
      </c>
      <c r="M11984" s="15" t="s">
        <v>32</v>
      </c>
      <c r="N11984" s="15" t="s">
        <v>32</v>
      </c>
      <c r="O11984" s="15" t="s">
        <v>32</v>
      </c>
      <c r="P11984" s="15" t="s">
        <v>32</v>
      </c>
      <c r="Q11984" s="15" t="s">
        <v>32</v>
      </c>
      <c r="R11984" s="22"/>
      <c r="T11984" s="15" t="s">
        <v>32</v>
      </c>
      <c r="U11984" s="15" t="s">
        <v>32</v>
      </c>
      <c r="V11984" s="15" t="s">
        <v>32</v>
      </c>
      <c r="X11984" s="20" t="str">
        <f t="shared" si="6339"/>
        <v/>
      </c>
      <c r="Y11984" s="20"/>
      <c r="Z11984" s="20"/>
      <c r="AA11984" s="20"/>
      <c r="AE11984" s="28"/>
      <c r="AF11984" s="29"/>
    </row>
    <row r="11985" spans="1:32">
      <c r="A11985" s="7"/>
      <c r="B11985" s="7"/>
      <c r="C11985" s="7"/>
      <c r="D11985" s="9" t="s">
        <v>45</v>
      </c>
      <c r="E11985" s="10" t="s">
        <v>41</v>
      </c>
      <c r="F11985" s="9"/>
      <c r="H11985" s="15" t="s">
        <v>32</v>
      </c>
      <c r="I11985" s="15" t="s">
        <v>32</v>
      </c>
      <c r="J11985" s="15" t="s">
        <v>32</v>
      </c>
      <c r="K11985" s="15" t="s">
        <v>32</v>
      </c>
      <c r="L11985" s="15" t="s">
        <v>32</v>
      </c>
      <c r="M11985" s="15" t="s">
        <v>32</v>
      </c>
      <c r="N11985" s="15" t="s">
        <v>32</v>
      </c>
      <c r="O11985" s="15" t="s">
        <v>32</v>
      </c>
      <c r="P11985" s="15" t="s">
        <v>32</v>
      </c>
      <c r="Q11985" s="15" t="s">
        <v>32</v>
      </c>
      <c r="R11985" s="22"/>
      <c r="T11985" s="15" t="s">
        <v>32</v>
      </c>
      <c r="U11985" s="15" t="s">
        <v>32</v>
      </c>
      <c r="V11985" s="15" t="s">
        <v>32</v>
      </c>
      <c r="X11985" s="20" t="str">
        <f t="shared" si="6339"/>
        <v/>
      </c>
      <c r="Y11985" s="20"/>
      <c r="Z11985" s="20"/>
      <c r="AA11985" s="20"/>
      <c r="AE11985" s="28"/>
      <c r="AF11985" s="29"/>
    </row>
    <row r="11986" spans="1:32">
      <c r="A11986" s="7"/>
      <c r="B11986" s="7"/>
      <c r="C11986" s="7"/>
      <c r="D11986" s="9" t="s">
        <v>46</v>
      </c>
      <c r="E11986" s="10" t="s">
        <v>41</v>
      </c>
      <c r="F11986" s="9"/>
      <c r="R11986" s="12">
        <f>G11986+I11986+J11986+K11986-L11986-M11986-N11986-Q11986</f>
        <v>0</v>
      </c>
      <c r="X11986" s="20" t="str">
        <f t="shared" si="6339"/>
        <v/>
      </c>
      <c r="Y11986" s="20" t="str">
        <f>IF(N11986&lt;O11986+P11986,"出卖应大于等于出卖肉畜+出卖仔畜","")</f>
        <v/>
      </c>
      <c r="Z11986" s="20" t="str">
        <f t="shared" ref="Z11986:Z11995" si="6344">IF(R11986&lt;S11986+T11986,"期末实有头数应大于等于能繁母畜+种公畜","")</f>
        <v/>
      </c>
      <c r="AA11986" s="20" t="str">
        <f t="shared" ref="AA11986:AA11991" si="6345">IF(R11986&lt;U11986+V11986,"期末实有头数应大于等于良种+改良种","")</f>
        <v/>
      </c>
      <c r="AE11986" s="28"/>
      <c r="AF11986" s="29"/>
    </row>
    <row r="11987" spans="1:32">
      <c r="A11987" s="7"/>
      <c r="B11987" s="7"/>
      <c r="C11987" s="7"/>
      <c r="D11987" s="9" t="s">
        <v>47</v>
      </c>
      <c r="E11987" s="16" t="s">
        <v>27</v>
      </c>
      <c r="F11987" s="9"/>
      <c r="R11987" s="12">
        <f>G11987+I11987+J11987+K11987-L11987-M11987-N11987-Q11987</f>
        <v>0</v>
      </c>
      <c r="X11987" s="20" t="str">
        <f t="shared" si="6339"/>
        <v/>
      </c>
      <c r="Y11987" s="20" t="str">
        <f>IF(N11987&lt;O11987+P11987,"出卖应大于等于出卖肉畜+出卖仔畜","")</f>
        <v/>
      </c>
      <c r="Z11987" s="20" t="str">
        <f t="shared" si="6344"/>
        <v/>
      </c>
      <c r="AA11987" s="20" t="str">
        <f t="shared" si="6345"/>
        <v/>
      </c>
      <c r="AE11987" s="28"/>
      <c r="AF11987" s="29"/>
    </row>
    <row r="11988" spans="1:32">
      <c r="A11988" s="7"/>
      <c r="B11988" s="7"/>
      <c r="C11988" s="7"/>
      <c r="D11988" s="9" t="s">
        <v>26</v>
      </c>
      <c r="E11988" s="10" t="s">
        <v>27</v>
      </c>
      <c r="F11988" s="9"/>
      <c r="G11988" s="12"/>
      <c r="H11988" s="12">
        <f t="shared" ref="G11988:V11988" si="6346">H11989+H12004</f>
        <v>0</v>
      </c>
      <c r="I11988" s="12">
        <f t="shared" si="6346"/>
        <v>0</v>
      </c>
      <c r="J11988" s="12">
        <f t="shared" si="6346"/>
        <v>0</v>
      </c>
      <c r="K11988" s="12">
        <f t="shared" si="6346"/>
        <v>0</v>
      </c>
      <c r="L11988" s="12">
        <f t="shared" si="6346"/>
        <v>0</v>
      </c>
      <c r="M11988" s="12">
        <f t="shared" si="6346"/>
        <v>0</v>
      </c>
      <c r="N11988" s="12">
        <f t="shared" si="6346"/>
        <v>0</v>
      </c>
      <c r="O11988" s="12">
        <f t="shared" si="6346"/>
        <v>0</v>
      </c>
      <c r="P11988" s="12">
        <f t="shared" si="6346"/>
        <v>0</v>
      </c>
      <c r="Q11988" s="12">
        <f t="shared" si="6346"/>
        <v>0</v>
      </c>
      <c r="R11988" s="12">
        <f t="shared" si="6346"/>
        <v>0</v>
      </c>
      <c r="S11988" s="12">
        <f t="shared" si="6346"/>
        <v>0</v>
      </c>
      <c r="T11988" s="12">
        <f t="shared" si="6346"/>
        <v>0</v>
      </c>
      <c r="U11988" s="12">
        <f t="shared" si="6346"/>
        <v>0</v>
      </c>
      <c r="V11988" s="12">
        <f t="shared" si="6346"/>
        <v>0</v>
      </c>
      <c r="X11988" s="20" t="str">
        <f t="shared" si="6339"/>
        <v/>
      </c>
      <c r="Y11988" s="20" t="str">
        <f>IF(N11988&lt;O11988+P11988,"出卖应大于等于出卖肉畜+出卖仔畜","")</f>
        <v/>
      </c>
      <c r="Z11988" s="20" t="str">
        <f t="shared" si="6344"/>
        <v/>
      </c>
      <c r="AA11988" s="20" t="str">
        <f t="shared" si="6345"/>
        <v/>
      </c>
      <c r="AE11988" s="28"/>
      <c r="AF11988" s="29"/>
    </row>
    <row r="11989" spans="1:32">
      <c r="A11989" s="7"/>
      <c r="B11989" s="7"/>
      <c r="C11989" s="7"/>
      <c r="D11989" s="9" t="s">
        <v>28</v>
      </c>
      <c r="E11989" s="10" t="s">
        <v>27</v>
      </c>
      <c r="F11989" s="9"/>
      <c r="G11989" s="12"/>
      <c r="H11989" s="12">
        <f t="shared" ref="G11989:V11989" si="6347">H11990+H11998</f>
        <v>0</v>
      </c>
      <c r="I11989" s="12">
        <f t="shared" si="6347"/>
        <v>0</v>
      </c>
      <c r="J11989" s="12">
        <f t="shared" si="6347"/>
        <v>0</v>
      </c>
      <c r="K11989" s="12">
        <f t="shared" si="6347"/>
        <v>0</v>
      </c>
      <c r="L11989" s="12">
        <f t="shared" si="6347"/>
        <v>0</v>
      </c>
      <c r="M11989" s="12">
        <f t="shared" si="6347"/>
        <v>0</v>
      </c>
      <c r="N11989" s="12">
        <f t="shared" si="6347"/>
        <v>0</v>
      </c>
      <c r="O11989" s="12">
        <f t="shared" si="6347"/>
        <v>0</v>
      </c>
      <c r="P11989" s="12">
        <f t="shared" si="6347"/>
        <v>0</v>
      </c>
      <c r="Q11989" s="12">
        <f t="shared" si="6347"/>
        <v>0</v>
      </c>
      <c r="R11989" s="12">
        <f t="shared" si="6347"/>
        <v>0</v>
      </c>
      <c r="S11989" s="12">
        <f t="shared" si="6347"/>
        <v>0</v>
      </c>
      <c r="T11989" s="12">
        <f t="shared" si="6347"/>
        <v>0</v>
      </c>
      <c r="U11989" s="12">
        <f t="shared" si="6347"/>
        <v>0</v>
      </c>
      <c r="V11989" s="12">
        <f t="shared" si="6347"/>
        <v>0</v>
      </c>
      <c r="X11989" s="20" t="str">
        <f t="shared" ref="X11989:X12005" si="6348">IF(H11989&lt;I11989,"繁殖仔畜应大于等于成活","")</f>
        <v/>
      </c>
      <c r="Y11989" s="20" t="str">
        <f t="shared" ref="Y11989:Y12000" si="6349">IF(N11989&lt;O11989+P11989,"出卖应大于等于出卖肉畜+出卖仔畜","")</f>
        <v/>
      </c>
      <c r="Z11989" s="20" t="str">
        <f t="shared" si="6344"/>
        <v/>
      </c>
      <c r="AA11989" s="20" t="str">
        <f t="shared" si="6345"/>
        <v/>
      </c>
      <c r="AE11989" s="28"/>
      <c r="AF11989" s="29"/>
    </row>
    <row r="11990" spans="1:32">
      <c r="A11990" s="7"/>
      <c r="B11990" s="7"/>
      <c r="C11990" s="7"/>
      <c r="D11990" s="9" t="s">
        <v>29</v>
      </c>
      <c r="E11990" s="10" t="s">
        <v>27</v>
      </c>
      <c r="F11990" s="9"/>
      <c r="G11990" s="12"/>
      <c r="H11990" s="12">
        <f t="shared" ref="G11990:R11990" si="6350">H11991+H11994+H11995+H11996+H11997</f>
        <v>0</v>
      </c>
      <c r="I11990" s="12">
        <f t="shared" si="6350"/>
        <v>0</v>
      </c>
      <c r="J11990" s="12">
        <f t="shared" si="6350"/>
        <v>0</v>
      </c>
      <c r="K11990" s="12">
        <f t="shared" si="6350"/>
        <v>0</v>
      </c>
      <c r="L11990" s="12">
        <f t="shared" si="6350"/>
        <v>0</v>
      </c>
      <c r="M11990" s="12">
        <f t="shared" si="6350"/>
        <v>0</v>
      </c>
      <c r="N11990" s="12">
        <f t="shared" si="6350"/>
        <v>0</v>
      </c>
      <c r="O11990" s="12">
        <f t="shared" si="6350"/>
        <v>0</v>
      </c>
      <c r="P11990" s="12">
        <f t="shared" si="6350"/>
        <v>0</v>
      </c>
      <c r="Q11990" s="12">
        <f t="shared" si="6350"/>
        <v>0</v>
      </c>
      <c r="R11990" s="12">
        <f t="shared" si="6350"/>
        <v>0</v>
      </c>
      <c r="S11990" s="12">
        <f>S11991+S11994+S11995+S11997</f>
        <v>0</v>
      </c>
      <c r="T11990" s="12">
        <f>T11991+T11994+T11995+T11997</f>
        <v>0</v>
      </c>
      <c r="U11990" s="12">
        <f>U11991+U11994+U11995+U11997</f>
        <v>0</v>
      </c>
      <c r="V11990" s="12">
        <f>V11991+V11994+V11995+V11997</f>
        <v>0</v>
      </c>
      <c r="X11990" s="20" t="str">
        <f t="shared" si="6348"/>
        <v/>
      </c>
      <c r="Y11990" s="20" t="str">
        <f t="shared" si="6349"/>
        <v/>
      </c>
      <c r="Z11990" s="20" t="str">
        <f t="shared" si="6344"/>
        <v/>
      </c>
      <c r="AA11990" s="20" t="str">
        <f t="shared" si="6345"/>
        <v/>
      </c>
      <c r="AE11990" s="28"/>
      <c r="AF11990" s="29"/>
    </row>
    <row r="11991" spans="1:32">
      <c r="A11991" s="7"/>
      <c r="B11991" s="7"/>
      <c r="C11991" s="7"/>
      <c r="D11991" s="9" t="s">
        <v>30</v>
      </c>
      <c r="E11991" s="10" t="s">
        <v>27</v>
      </c>
      <c r="F11991" s="9"/>
      <c r="R11991" s="12">
        <f>G11991+I11991+J11991+K11991-L11991-M11991-N11991-Q11991</f>
        <v>0</v>
      </c>
      <c r="X11991" s="20" t="str">
        <f t="shared" si="6348"/>
        <v/>
      </c>
      <c r="Y11991" s="20" t="str">
        <f t="shared" si="6349"/>
        <v/>
      </c>
      <c r="Z11991" s="20" t="str">
        <f t="shared" si="6344"/>
        <v/>
      </c>
      <c r="AA11991" s="20" t="str">
        <f t="shared" si="6345"/>
        <v/>
      </c>
      <c r="AE11991" s="28"/>
      <c r="AF11991" s="29"/>
    </row>
    <row r="11992" spans="1:32">
      <c r="A11992" s="7"/>
      <c r="B11992" s="7"/>
      <c r="C11992" s="7"/>
      <c r="D11992" s="9" t="s">
        <v>31</v>
      </c>
      <c r="E11992" s="10" t="s">
        <v>27</v>
      </c>
      <c r="F11992" s="9"/>
      <c r="R11992" s="12">
        <f t="shared" ref="R11992:R11997" si="6351">G11992+I11992+J11992+K11992-L11992-M11992-N11992-Q11992</f>
        <v>0</v>
      </c>
      <c r="U11992" s="15" t="s">
        <v>32</v>
      </c>
      <c r="V11992" s="15" t="s">
        <v>32</v>
      </c>
      <c r="X11992" s="20" t="str">
        <f t="shared" si="6348"/>
        <v/>
      </c>
      <c r="Y11992" s="20" t="str">
        <f t="shared" si="6349"/>
        <v/>
      </c>
      <c r="Z11992" s="20" t="str">
        <f t="shared" si="6344"/>
        <v/>
      </c>
      <c r="AA11992" s="20"/>
      <c r="AE11992" s="28"/>
      <c r="AF11992" s="29"/>
    </row>
    <row r="11993" spans="1:32">
      <c r="A11993" s="7"/>
      <c r="B11993" s="7"/>
      <c r="C11993" s="7"/>
      <c r="D11993" s="9" t="s">
        <v>33</v>
      </c>
      <c r="E11993" s="10" t="s">
        <v>27</v>
      </c>
      <c r="F11993" s="9"/>
      <c r="R11993" s="12">
        <f t="shared" si="6351"/>
        <v>0</v>
      </c>
      <c r="U11993" s="15" t="s">
        <v>32</v>
      </c>
      <c r="V11993" s="15" t="s">
        <v>32</v>
      </c>
      <c r="X11993" s="20" t="str">
        <f t="shared" si="6348"/>
        <v/>
      </c>
      <c r="Y11993" s="20" t="str">
        <f t="shared" si="6349"/>
        <v/>
      </c>
      <c r="Z11993" s="20" t="str">
        <f t="shared" si="6344"/>
        <v/>
      </c>
      <c r="AA11993" s="20"/>
      <c r="AE11993" s="28"/>
      <c r="AF11993" s="29"/>
    </row>
    <row r="11994" spans="1:32">
      <c r="A11994" s="7"/>
      <c r="B11994" s="7"/>
      <c r="C11994" s="7"/>
      <c r="D11994" s="9" t="s">
        <v>34</v>
      </c>
      <c r="E11994" s="10" t="s">
        <v>35</v>
      </c>
      <c r="F11994" s="9"/>
      <c r="R11994" s="12">
        <f t="shared" si="6351"/>
        <v>0</v>
      </c>
      <c r="X11994" s="20" t="str">
        <f t="shared" si="6348"/>
        <v/>
      </c>
      <c r="Y11994" s="20" t="str">
        <f t="shared" si="6349"/>
        <v/>
      </c>
      <c r="Z11994" s="20" t="str">
        <f t="shared" si="6344"/>
        <v/>
      </c>
      <c r="AA11994" s="20" t="str">
        <f>IF(R11994&lt;U11994+V11994,"期末实有头数应大于等于良种+改良种","")</f>
        <v/>
      </c>
      <c r="AE11994" s="28"/>
      <c r="AF11994" s="29"/>
    </row>
    <row r="11995" spans="1:32">
      <c r="A11995" s="7"/>
      <c r="B11995" s="7"/>
      <c r="C11995" s="7"/>
      <c r="D11995" s="9" t="s">
        <v>36</v>
      </c>
      <c r="E11995" s="10" t="s">
        <v>27</v>
      </c>
      <c r="F11995" s="9"/>
      <c r="R11995" s="12">
        <f t="shared" si="6351"/>
        <v>0</v>
      </c>
      <c r="X11995" s="20" t="str">
        <f t="shared" si="6348"/>
        <v/>
      </c>
      <c r="Y11995" s="20" t="str">
        <f t="shared" si="6349"/>
        <v/>
      </c>
      <c r="Z11995" s="20" t="str">
        <f t="shared" si="6344"/>
        <v/>
      </c>
      <c r="AA11995" s="20" t="str">
        <f>IF(R11995&lt;U11995+V11995,"期末实有头数应大于等于良种+改良种","")</f>
        <v/>
      </c>
      <c r="AE11995" s="28"/>
      <c r="AF11995" s="29"/>
    </row>
    <row r="11996" spans="1:32">
      <c r="A11996" s="7"/>
      <c r="B11996" s="7"/>
      <c r="C11996" s="7"/>
      <c r="D11996" s="9" t="s">
        <v>37</v>
      </c>
      <c r="E11996" s="10" t="s">
        <v>27</v>
      </c>
      <c r="F11996" s="9"/>
      <c r="R11996" s="12">
        <f t="shared" si="6351"/>
        <v>0</v>
      </c>
      <c r="S11996" s="15" t="s">
        <v>32</v>
      </c>
      <c r="T11996" s="15" t="s">
        <v>32</v>
      </c>
      <c r="U11996" s="15" t="s">
        <v>32</v>
      </c>
      <c r="V11996" s="15" t="s">
        <v>32</v>
      </c>
      <c r="X11996" s="20" t="str">
        <f t="shared" si="6348"/>
        <v/>
      </c>
      <c r="Y11996" s="20" t="str">
        <f t="shared" si="6349"/>
        <v/>
      </c>
      <c r="Z11996" s="20"/>
      <c r="AA11996" s="20"/>
      <c r="AE11996" s="28"/>
      <c r="AF11996" s="29"/>
    </row>
    <row r="11997" spans="1:32">
      <c r="A11997" s="7"/>
      <c r="B11997" s="7"/>
      <c r="C11997" s="7"/>
      <c r="D11997" s="9" t="s">
        <v>38</v>
      </c>
      <c r="E11997" s="10" t="s">
        <v>39</v>
      </c>
      <c r="F11997" s="9"/>
      <c r="R11997" s="12">
        <f t="shared" si="6351"/>
        <v>0</v>
      </c>
      <c r="X11997" s="20" t="str">
        <f t="shared" si="6348"/>
        <v/>
      </c>
      <c r="Y11997" s="20" t="str">
        <f t="shared" si="6349"/>
        <v/>
      </c>
      <c r="Z11997" s="20" t="str">
        <f>IF(R11997&lt;S11997+T11997,"期末实有头数应大于等于能繁母畜+种公畜","")</f>
        <v/>
      </c>
      <c r="AA11997" s="20" t="str">
        <f>IF(R11997&lt;U11997+V11997,"期末实有头数应大于等于良种+改良种","")</f>
        <v/>
      </c>
      <c r="AE11997" s="28"/>
      <c r="AF11997" s="29"/>
    </row>
    <row r="11998" spans="1:32">
      <c r="A11998" s="7"/>
      <c r="B11998" s="7"/>
      <c r="C11998" s="7"/>
      <c r="D11998" s="9" t="s">
        <v>40</v>
      </c>
      <c r="E11998" s="10" t="s">
        <v>41</v>
      </c>
      <c r="F11998" s="9"/>
      <c r="G11998" s="12"/>
      <c r="H11998" s="12">
        <f t="shared" ref="G11998:V11998" si="6352">H11999+H12003</f>
        <v>0</v>
      </c>
      <c r="I11998" s="12">
        <f t="shared" si="6352"/>
        <v>0</v>
      </c>
      <c r="J11998" s="12">
        <f t="shared" si="6352"/>
        <v>0</v>
      </c>
      <c r="K11998" s="12">
        <f t="shared" si="6352"/>
        <v>0</v>
      </c>
      <c r="L11998" s="12">
        <f t="shared" si="6352"/>
        <v>0</v>
      </c>
      <c r="M11998" s="12">
        <f t="shared" si="6352"/>
        <v>0</v>
      </c>
      <c r="N11998" s="12">
        <f t="shared" si="6352"/>
        <v>0</v>
      </c>
      <c r="O11998" s="12">
        <f t="shared" si="6352"/>
        <v>0</v>
      </c>
      <c r="P11998" s="12">
        <f t="shared" si="6352"/>
        <v>0</v>
      </c>
      <c r="Q11998" s="12">
        <f t="shared" si="6352"/>
        <v>0</v>
      </c>
      <c r="R11998" s="21">
        <f t="shared" si="6352"/>
        <v>0</v>
      </c>
      <c r="S11998" s="12">
        <f t="shared" si="6352"/>
        <v>0</v>
      </c>
      <c r="T11998" s="12">
        <f t="shared" si="6352"/>
        <v>0</v>
      </c>
      <c r="U11998" s="12">
        <f t="shared" si="6352"/>
        <v>0</v>
      </c>
      <c r="V11998" s="12">
        <f t="shared" si="6352"/>
        <v>0</v>
      </c>
      <c r="X11998" s="20" t="str">
        <f t="shared" si="6348"/>
        <v/>
      </c>
      <c r="Y11998" s="20" t="str">
        <f t="shared" si="6349"/>
        <v/>
      </c>
      <c r="Z11998" s="20" t="str">
        <f>IF(R11998&lt;S11998+T11998,"期末实有头数应大于等于能繁母畜+种公畜","")</f>
        <v/>
      </c>
      <c r="AA11998" s="20" t="str">
        <f>IF(R11998&lt;U11998+V11998,"期末实有头数应大于等于良种+改良种","")</f>
        <v/>
      </c>
      <c r="AE11998" s="28"/>
      <c r="AF11998" s="29"/>
    </row>
    <row r="11999" spans="1:32">
      <c r="A11999" s="7"/>
      <c r="B11999" s="7"/>
      <c r="C11999" s="7"/>
      <c r="D11999" s="9" t="s">
        <v>42</v>
      </c>
      <c r="E11999" s="10" t="s">
        <v>41</v>
      </c>
      <c r="F11999" s="9"/>
      <c r="R11999" s="12">
        <f>G11999+I11999+J11999+K11999-L11999-M11999-N11999-Q11999</f>
        <v>0</v>
      </c>
      <c r="X11999" s="20" t="str">
        <f t="shared" si="6348"/>
        <v/>
      </c>
      <c r="Y11999" s="20" t="str">
        <f t="shared" si="6349"/>
        <v/>
      </c>
      <c r="Z11999" s="20" t="str">
        <f>IF(R11999&lt;S11999+T11999,"期末实有头数应大于等于能繁母畜+种公畜","")</f>
        <v/>
      </c>
      <c r="AA11999" s="20" t="str">
        <f>IF(R11999&lt;U11999+V11999,"期末实有头数应大于等于良种+改良种","")</f>
        <v/>
      </c>
      <c r="AE11999" s="28"/>
      <c r="AF11999" s="29"/>
    </row>
    <row r="12000" spans="1:32">
      <c r="A12000" s="7"/>
      <c r="B12000" s="7"/>
      <c r="C12000" s="7"/>
      <c r="D12000" s="9" t="s">
        <v>43</v>
      </c>
      <c r="E12000" s="10" t="s">
        <v>41</v>
      </c>
      <c r="F12000" s="9"/>
      <c r="R12000" s="12">
        <f>G12000+I12000+J12000+K12000-L12000-M12000-N12000-Q12000</f>
        <v>0</v>
      </c>
      <c r="U12000" s="15" t="s">
        <v>32</v>
      </c>
      <c r="V12000" s="15" t="s">
        <v>32</v>
      </c>
      <c r="X12000" s="20" t="str">
        <f t="shared" si="6348"/>
        <v/>
      </c>
      <c r="Y12000" s="20" t="str">
        <f t="shared" si="6349"/>
        <v/>
      </c>
      <c r="Z12000" s="20" t="str">
        <f>IF(R12000&lt;S12000+T12000,"期末实有头数应大于等于能繁母畜+种公畜","")</f>
        <v/>
      </c>
      <c r="AA12000" s="20"/>
      <c r="AE12000" s="28"/>
      <c r="AF12000" s="29"/>
    </row>
    <row r="12001" spans="1:32">
      <c r="A12001" s="7"/>
      <c r="B12001" s="7"/>
      <c r="C12001" s="7"/>
      <c r="D12001" s="9" t="s">
        <v>44</v>
      </c>
      <c r="E12001" s="10" t="s">
        <v>41</v>
      </c>
      <c r="F12001" s="9"/>
      <c r="H12001" s="15" t="s">
        <v>32</v>
      </c>
      <c r="I12001" s="15" t="s">
        <v>32</v>
      </c>
      <c r="J12001" s="15" t="s">
        <v>32</v>
      </c>
      <c r="K12001" s="15" t="s">
        <v>32</v>
      </c>
      <c r="L12001" s="15" t="s">
        <v>32</v>
      </c>
      <c r="M12001" s="15" t="s">
        <v>32</v>
      </c>
      <c r="N12001" s="15" t="s">
        <v>32</v>
      </c>
      <c r="O12001" s="15" t="s">
        <v>32</v>
      </c>
      <c r="P12001" s="15" t="s">
        <v>32</v>
      </c>
      <c r="Q12001" s="15" t="s">
        <v>32</v>
      </c>
      <c r="R12001" s="22"/>
      <c r="T12001" s="15" t="s">
        <v>32</v>
      </c>
      <c r="U12001" s="15" t="s">
        <v>32</v>
      </c>
      <c r="V12001" s="15" t="s">
        <v>32</v>
      </c>
      <c r="X12001" s="20" t="str">
        <f t="shared" si="6348"/>
        <v/>
      </c>
      <c r="Y12001" s="20"/>
      <c r="Z12001" s="20"/>
      <c r="AA12001" s="20"/>
      <c r="AE12001" s="28"/>
      <c r="AF12001" s="29"/>
    </row>
    <row r="12002" spans="1:32">
      <c r="A12002" s="7"/>
      <c r="B12002" s="7"/>
      <c r="C12002" s="7"/>
      <c r="D12002" s="9" t="s">
        <v>45</v>
      </c>
      <c r="E12002" s="10" t="s">
        <v>41</v>
      </c>
      <c r="F12002" s="9"/>
      <c r="H12002" s="15" t="s">
        <v>32</v>
      </c>
      <c r="I12002" s="15" t="s">
        <v>32</v>
      </c>
      <c r="J12002" s="15" t="s">
        <v>32</v>
      </c>
      <c r="K12002" s="15" t="s">
        <v>32</v>
      </c>
      <c r="L12002" s="15" t="s">
        <v>32</v>
      </c>
      <c r="M12002" s="15" t="s">
        <v>32</v>
      </c>
      <c r="N12002" s="15" t="s">
        <v>32</v>
      </c>
      <c r="O12002" s="15" t="s">
        <v>32</v>
      </c>
      <c r="P12002" s="15" t="s">
        <v>32</v>
      </c>
      <c r="Q12002" s="15" t="s">
        <v>32</v>
      </c>
      <c r="R12002" s="22"/>
      <c r="T12002" s="15" t="s">
        <v>32</v>
      </c>
      <c r="U12002" s="15" t="s">
        <v>32</v>
      </c>
      <c r="V12002" s="15" t="s">
        <v>32</v>
      </c>
      <c r="X12002" s="20" t="str">
        <f t="shared" si="6348"/>
        <v/>
      </c>
      <c r="Y12002" s="20"/>
      <c r="Z12002" s="20"/>
      <c r="AA12002" s="20"/>
      <c r="AE12002" s="28"/>
      <c r="AF12002" s="29"/>
    </row>
    <row r="12003" spans="1:32">
      <c r="A12003" s="7"/>
      <c r="B12003" s="7"/>
      <c r="C12003" s="7"/>
      <c r="D12003" s="9" t="s">
        <v>46</v>
      </c>
      <c r="E12003" s="10" t="s">
        <v>41</v>
      </c>
      <c r="F12003" s="9"/>
      <c r="R12003" s="12">
        <f>G12003+I12003+J12003+K12003-L12003-M12003-N12003-Q12003</f>
        <v>0</v>
      </c>
      <c r="X12003" s="20" t="str">
        <f t="shared" si="6348"/>
        <v/>
      </c>
      <c r="Y12003" s="20" t="str">
        <f>IF(N12003&lt;O12003+P12003,"出卖应大于等于出卖肉畜+出卖仔畜","")</f>
        <v/>
      </c>
      <c r="Z12003" s="20" t="str">
        <f t="shared" ref="Z12003:Z12012" si="6353">IF(R12003&lt;S12003+T12003,"期末实有头数应大于等于能繁母畜+种公畜","")</f>
        <v/>
      </c>
      <c r="AA12003" s="20" t="str">
        <f t="shared" ref="AA12003:AA12008" si="6354">IF(R12003&lt;U12003+V12003,"期末实有头数应大于等于良种+改良种","")</f>
        <v/>
      </c>
      <c r="AE12003" s="28"/>
      <c r="AF12003" s="29"/>
    </row>
    <row r="12004" spans="1:32">
      <c r="A12004" s="7"/>
      <c r="B12004" s="7"/>
      <c r="C12004" s="7"/>
      <c r="D12004" s="9" t="s">
        <v>47</v>
      </c>
      <c r="E12004" s="16" t="s">
        <v>27</v>
      </c>
      <c r="F12004" s="9"/>
      <c r="R12004" s="12">
        <f>G12004+I12004+J12004+K12004-L12004-M12004-N12004-Q12004</f>
        <v>0</v>
      </c>
      <c r="X12004" s="20" t="str">
        <f t="shared" si="6348"/>
        <v/>
      </c>
      <c r="Y12004" s="20" t="str">
        <f>IF(N12004&lt;O12004+P12004,"出卖应大于等于出卖肉畜+出卖仔畜","")</f>
        <v/>
      </c>
      <c r="Z12004" s="20" t="str">
        <f t="shared" si="6353"/>
        <v/>
      </c>
      <c r="AA12004" s="20" t="str">
        <f t="shared" si="6354"/>
        <v/>
      </c>
      <c r="AE12004" s="28"/>
      <c r="AF12004" s="29"/>
    </row>
    <row r="12005" spans="1:32">
      <c r="A12005" s="7"/>
      <c r="B12005" s="7"/>
      <c r="C12005" s="7"/>
      <c r="D12005" s="9" t="s">
        <v>26</v>
      </c>
      <c r="E12005" s="10" t="s">
        <v>27</v>
      </c>
      <c r="F12005" s="9"/>
      <c r="G12005" s="12"/>
      <c r="H12005" s="12">
        <f t="shared" ref="G12005:V12005" si="6355">H12006+H12021</f>
        <v>0</v>
      </c>
      <c r="I12005" s="12">
        <f t="shared" si="6355"/>
        <v>0</v>
      </c>
      <c r="J12005" s="12">
        <f t="shared" si="6355"/>
        <v>0</v>
      </c>
      <c r="K12005" s="12">
        <f t="shared" si="6355"/>
        <v>0</v>
      </c>
      <c r="L12005" s="12">
        <f t="shared" si="6355"/>
        <v>0</v>
      </c>
      <c r="M12005" s="12">
        <f t="shared" si="6355"/>
        <v>0</v>
      </c>
      <c r="N12005" s="12">
        <f t="shared" si="6355"/>
        <v>0</v>
      </c>
      <c r="O12005" s="12">
        <f t="shared" si="6355"/>
        <v>0</v>
      </c>
      <c r="P12005" s="12">
        <f t="shared" si="6355"/>
        <v>0</v>
      </c>
      <c r="Q12005" s="12">
        <f t="shared" si="6355"/>
        <v>0</v>
      </c>
      <c r="R12005" s="12">
        <f t="shared" si="6355"/>
        <v>0</v>
      </c>
      <c r="S12005" s="12">
        <f t="shared" si="6355"/>
        <v>0</v>
      </c>
      <c r="T12005" s="12">
        <f t="shared" si="6355"/>
        <v>0</v>
      </c>
      <c r="U12005" s="12">
        <f t="shared" si="6355"/>
        <v>0</v>
      </c>
      <c r="V12005" s="12">
        <f t="shared" si="6355"/>
        <v>0</v>
      </c>
      <c r="X12005" s="20" t="str">
        <f t="shared" si="6348"/>
        <v/>
      </c>
      <c r="Y12005" s="20" t="str">
        <f>IF(N12005&lt;O12005+P12005,"出卖应大于等于出卖肉畜+出卖仔畜","")</f>
        <v/>
      </c>
      <c r="Z12005" s="20" t="str">
        <f t="shared" si="6353"/>
        <v/>
      </c>
      <c r="AA12005" s="20" t="str">
        <f t="shared" si="6354"/>
        <v/>
      </c>
      <c r="AE12005" s="28"/>
      <c r="AF12005" s="29"/>
    </row>
    <row r="12006" spans="1:32">
      <c r="A12006" s="7"/>
      <c r="B12006" s="7"/>
      <c r="C12006" s="7"/>
      <c r="D12006" s="9" t="s">
        <v>28</v>
      </c>
      <c r="E12006" s="10" t="s">
        <v>27</v>
      </c>
      <c r="F12006" s="9"/>
      <c r="G12006" s="12"/>
      <c r="H12006" s="12">
        <f t="shared" ref="G12006:V12006" si="6356">H12007+H12015</f>
        <v>0</v>
      </c>
      <c r="I12006" s="12">
        <f t="shared" si="6356"/>
        <v>0</v>
      </c>
      <c r="J12006" s="12">
        <f t="shared" si="6356"/>
        <v>0</v>
      </c>
      <c r="K12006" s="12">
        <f t="shared" si="6356"/>
        <v>0</v>
      </c>
      <c r="L12006" s="12">
        <f t="shared" si="6356"/>
        <v>0</v>
      </c>
      <c r="M12006" s="12">
        <f t="shared" si="6356"/>
        <v>0</v>
      </c>
      <c r="N12006" s="12">
        <f t="shared" si="6356"/>
        <v>0</v>
      </c>
      <c r="O12006" s="12">
        <f t="shared" si="6356"/>
        <v>0</v>
      </c>
      <c r="P12006" s="12">
        <f t="shared" si="6356"/>
        <v>0</v>
      </c>
      <c r="Q12006" s="12">
        <f t="shared" si="6356"/>
        <v>0</v>
      </c>
      <c r="R12006" s="12">
        <f t="shared" si="6356"/>
        <v>0</v>
      </c>
      <c r="S12006" s="12">
        <f t="shared" si="6356"/>
        <v>0</v>
      </c>
      <c r="T12006" s="12">
        <f t="shared" si="6356"/>
        <v>0</v>
      </c>
      <c r="U12006" s="12">
        <f t="shared" si="6356"/>
        <v>0</v>
      </c>
      <c r="V12006" s="12">
        <f t="shared" si="6356"/>
        <v>0</v>
      </c>
      <c r="X12006" s="20" t="str">
        <f t="shared" ref="X12006:X12022" si="6357">IF(H12006&lt;I12006,"繁殖仔畜应大于等于成活","")</f>
        <v/>
      </c>
      <c r="Y12006" s="20" t="str">
        <f t="shared" ref="Y12006:Y12017" si="6358">IF(N12006&lt;O12006+P12006,"出卖应大于等于出卖肉畜+出卖仔畜","")</f>
        <v/>
      </c>
      <c r="Z12006" s="20" t="str">
        <f t="shared" si="6353"/>
        <v/>
      </c>
      <c r="AA12006" s="20" t="str">
        <f t="shared" si="6354"/>
        <v/>
      </c>
      <c r="AE12006" s="28"/>
      <c r="AF12006" s="29"/>
    </row>
    <row r="12007" spans="1:32">
      <c r="A12007" s="7"/>
      <c r="B12007" s="7"/>
      <c r="C12007" s="7"/>
      <c r="D12007" s="9" t="s">
        <v>29</v>
      </c>
      <c r="E12007" s="10" t="s">
        <v>27</v>
      </c>
      <c r="F12007" s="9"/>
      <c r="G12007" s="12"/>
      <c r="H12007" s="12">
        <f t="shared" ref="G12007:R12007" si="6359">H12008+H12011+H12012+H12013+H12014</f>
        <v>0</v>
      </c>
      <c r="I12007" s="12">
        <f t="shared" si="6359"/>
        <v>0</v>
      </c>
      <c r="J12007" s="12">
        <f t="shared" si="6359"/>
        <v>0</v>
      </c>
      <c r="K12007" s="12">
        <f t="shared" si="6359"/>
        <v>0</v>
      </c>
      <c r="L12007" s="12">
        <f t="shared" si="6359"/>
        <v>0</v>
      </c>
      <c r="M12007" s="12">
        <f t="shared" si="6359"/>
        <v>0</v>
      </c>
      <c r="N12007" s="12">
        <f t="shared" si="6359"/>
        <v>0</v>
      </c>
      <c r="O12007" s="12">
        <f t="shared" si="6359"/>
        <v>0</v>
      </c>
      <c r="P12007" s="12">
        <f t="shared" si="6359"/>
        <v>0</v>
      </c>
      <c r="Q12007" s="12">
        <f t="shared" si="6359"/>
        <v>0</v>
      </c>
      <c r="R12007" s="12">
        <f t="shared" si="6359"/>
        <v>0</v>
      </c>
      <c r="S12007" s="12">
        <f>S12008+S12011+S12012+S12014</f>
        <v>0</v>
      </c>
      <c r="T12007" s="12">
        <f>T12008+T12011+T12012+T12014</f>
        <v>0</v>
      </c>
      <c r="U12007" s="12">
        <f>U12008+U12011+U12012+U12014</f>
        <v>0</v>
      </c>
      <c r="V12007" s="12">
        <f>V12008+V12011+V12012+V12014</f>
        <v>0</v>
      </c>
      <c r="X12007" s="20" t="str">
        <f t="shared" si="6357"/>
        <v/>
      </c>
      <c r="Y12007" s="20" t="str">
        <f t="shared" si="6358"/>
        <v/>
      </c>
      <c r="Z12007" s="20" t="str">
        <f t="shared" si="6353"/>
        <v/>
      </c>
      <c r="AA12007" s="20" t="str">
        <f t="shared" si="6354"/>
        <v/>
      </c>
      <c r="AE12007" s="28"/>
      <c r="AF12007" s="29"/>
    </row>
    <row r="12008" spans="1:32">
      <c r="A12008" s="7"/>
      <c r="B12008" s="7"/>
      <c r="C12008" s="7"/>
      <c r="D12008" s="9" t="s">
        <v>30</v>
      </c>
      <c r="E12008" s="10" t="s">
        <v>27</v>
      </c>
      <c r="F12008" s="9"/>
      <c r="R12008" s="12">
        <f>G12008+I12008+J12008+K12008-L12008-M12008-N12008-Q12008</f>
        <v>0</v>
      </c>
      <c r="X12008" s="20" t="str">
        <f t="shared" si="6357"/>
        <v/>
      </c>
      <c r="Y12008" s="20" t="str">
        <f t="shared" si="6358"/>
        <v/>
      </c>
      <c r="Z12008" s="20" t="str">
        <f t="shared" si="6353"/>
        <v/>
      </c>
      <c r="AA12008" s="20" t="str">
        <f t="shared" si="6354"/>
        <v/>
      </c>
      <c r="AE12008" s="28"/>
      <c r="AF12008" s="29"/>
    </row>
    <row r="12009" spans="1:32">
      <c r="A12009" s="7"/>
      <c r="B12009" s="7"/>
      <c r="C12009" s="7"/>
      <c r="D12009" s="9" t="s">
        <v>31</v>
      </c>
      <c r="E12009" s="10" t="s">
        <v>27</v>
      </c>
      <c r="F12009" s="9"/>
      <c r="R12009" s="12">
        <f t="shared" ref="R12009:R12014" si="6360">G12009+I12009+J12009+K12009-L12009-M12009-N12009-Q12009</f>
        <v>0</v>
      </c>
      <c r="U12009" s="15" t="s">
        <v>32</v>
      </c>
      <c r="V12009" s="15" t="s">
        <v>32</v>
      </c>
      <c r="X12009" s="20" t="str">
        <f t="shared" si="6357"/>
        <v/>
      </c>
      <c r="Y12009" s="20" t="str">
        <f t="shared" si="6358"/>
        <v/>
      </c>
      <c r="Z12009" s="20" t="str">
        <f t="shared" si="6353"/>
        <v/>
      </c>
      <c r="AA12009" s="20"/>
      <c r="AE12009" s="28"/>
      <c r="AF12009" s="29"/>
    </row>
    <row r="12010" spans="1:32">
      <c r="A12010" s="7"/>
      <c r="B12010" s="7"/>
      <c r="C12010" s="7"/>
      <c r="D12010" s="9" t="s">
        <v>33</v>
      </c>
      <c r="E12010" s="10" t="s">
        <v>27</v>
      </c>
      <c r="F12010" s="9"/>
      <c r="R12010" s="12">
        <f t="shared" si="6360"/>
        <v>0</v>
      </c>
      <c r="U12010" s="15" t="s">
        <v>32</v>
      </c>
      <c r="V12010" s="15" t="s">
        <v>32</v>
      </c>
      <c r="X12010" s="20" t="str">
        <f t="shared" si="6357"/>
        <v/>
      </c>
      <c r="Y12010" s="20" t="str">
        <f t="shared" si="6358"/>
        <v/>
      </c>
      <c r="Z12010" s="20" t="str">
        <f t="shared" si="6353"/>
        <v/>
      </c>
      <c r="AA12010" s="20"/>
      <c r="AE12010" s="28"/>
      <c r="AF12010" s="29"/>
    </row>
    <row r="12011" spans="1:32">
      <c r="A12011" s="7"/>
      <c r="B12011" s="7"/>
      <c r="C12011" s="7"/>
      <c r="D12011" s="9" t="s">
        <v>34</v>
      </c>
      <c r="E12011" s="10" t="s">
        <v>35</v>
      </c>
      <c r="F12011" s="9"/>
      <c r="R12011" s="12">
        <f t="shared" si="6360"/>
        <v>0</v>
      </c>
      <c r="X12011" s="20" t="str">
        <f t="shared" si="6357"/>
        <v/>
      </c>
      <c r="Y12011" s="20" t="str">
        <f t="shared" si="6358"/>
        <v/>
      </c>
      <c r="Z12011" s="20" t="str">
        <f t="shared" si="6353"/>
        <v/>
      </c>
      <c r="AA12011" s="20" t="str">
        <f>IF(R12011&lt;U12011+V12011,"期末实有头数应大于等于良种+改良种","")</f>
        <v/>
      </c>
      <c r="AE12011" s="28"/>
      <c r="AF12011" s="29"/>
    </row>
    <row r="12012" spans="1:32">
      <c r="A12012" s="7"/>
      <c r="B12012" s="7"/>
      <c r="C12012" s="7"/>
      <c r="D12012" s="9" t="s">
        <v>36</v>
      </c>
      <c r="E12012" s="10" t="s">
        <v>27</v>
      </c>
      <c r="F12012" s="9"/>
      <c r="R12012" s="12">
        <f t="shared" si="6360"/>
        <v>0</v>
      </c>
      <c r="X12012" s="20" t="str">
        <f t="shared" si="6357"/>
        <v/>
      </c>
      <c r="Y12012" s="20" t="str">
        <f t="shared" si="6358"/>
        <v/>
      </c>
      <c r="Z12012" s="20" t="str">
        <f t="shared" si="6353"/>
        <v/>
      </c>
      <c r="AA12012" s="20" t="str">
        <f>IF(R12012&lt;U12012+V12012,"期末实有头数应大于等于良种+改良种","")</f>
        <v/>
      </c>
      <c r="AE12012" s="28"/>
      <c r="AF12012" s="29"/>
    </row>
    <row r="12013" spans="1:32">
      <c r="A12013" s="7"/>
      <c r="B12013" s="7"/>
      <c r="C12013" s="7"/>
      <c r="D12013" s="9" t="s">
        <v>37</v>
      </c>
      <c r="E12013" s="10" t="s">
        <v>27</v>
      </c>
      <c r="F12013" s="9"/>
      <c r="R12013" s="12">
        <f t="shared" si="6360"/>
        <v>0</v>
      </c>
      <c r="S12013" s="15" t="s">
        <v>32</v>
      </c>
      <c r="T12013" s="15" t="s">
        <v>32</v>
      </c>
      <c r="U12013" s="15" t="s">
        <v>32</v>
      </c>
      <c r="V12013" s="15" t="s">
        <v>32</v>
      </c>
      <c r="X12013" s="20" t="str">
        <f t="shared" si="6357"/>
        <v/>
      </c>
      <c r="Y12013" s="20" t="str">
        <f t="shared" si="6358"/>
        <v/>
      </c>
      <c r="Z12013" s="20"/>
      <c r="AA12013" s="20"/>
      <c r="AE12013" s="28"/>
      <c r="AF12013" s="29"/>
    </row>
    <row r="12014" spans="1:32">
      <c r="A12014" s="7"/>
      <c r="B12014" s="7"/>
      <c r="C12014" s="7"/>
      <c r="D12014" s="9" t="s">
        <v>38</v>
      </c>
      <c r="E12014" s="10" t="s">
        <v>39</v>
      </c>
      <c r="F12014" s="9"/>
      <c r="R12014" s="12">
        <f t="shared" si="6360"/>
        <v>0</v>
      </c>
      <c r="X12014" s="20" t="str">
        <f t="shared" si="6357"/>
        <v/>
      </c>
      <c r="Y12014" s="20" t="str">
        <f t="shared" si="6358"/>
        <v/>
      </c>
      <c r="Z12014" s="20" t="str">
        <f>IF(R12014&lt;S12014+T12014,"期末实有头数应大于等于能繁母畜+种公畜","")</f>
        <v/>
      </c>
      <c r="AA12014" s="20" t="str">
        <f>IF(R12014&lt;U12014+V12014,"期末实有头数应大于等于良种+改良种","")</f>
        <v/>
      </c>
      <c r="AE12014" s="28"/>
      <c r="AF12014" s="29"/>
    </row>
    <row r="12015" spans="1:32">
      <c r="A12015" s="7"/>
      <c r="B12015" s="7"/>
      <c r="C12015" s="7"/>
      <c r="D12015" s="9" t="s">
        <v>40</v>
      </c>
      <c r="E12015" s="10" t="s">
        <v>41</v>
      </c>
      <c r="F12015" s="9"/>
      <c r="G12015" s="12"/>
      <c r="H12015" s="12">
        <f t="shared" ref="G12015:V12015" si="6361">H12016+H12020</f>
        <v>0</v>
      </c>
      <c r="I12015" s="12">
        <f t="shared" si="6361"/>
        <v>0</v>
      </c>
      <c r="J12015" s="12">
        <f t="shared" si="6361"/>
        <v>0</v>
      </c>
      <c r="K12015" s="12">
        <f t="shared" si="6361"/>
        <v>0</v>
      </c>
      <c r="L12015" s="12">
        <f t="shared" si="6361"/>
        <v>0</v>
      </c>
      <c r="M12015" s="12">
        <f t="shared" si="6361"/>
        <v>0</v>
      </c>
      <c r="N12015" s="12">
        <f t="shared" si="6361"/>
        <v>0</v>
      </c>
      <c r="O12015" s="12">
        <f t="shared" si="6361"/>
        <v>0</v>
      </c>
      <c r="P12015" s="12">
        <f t="shared" si="6361"/>
        <v>0</v>
      </c>
      <c r="Q12015" s="12">
        <f t="shared" si="6361"/>
        <v>0</v>
      </c>
      <c r="R12015" s="21">
        <f t="shared" si="6361"/>
        <v>0</v>
      </c>
      <c r="S12015" s="12">
        <f t="shared" si="6361"/>
        <v>0</v>
      </c>
      <c r="T12015" s="12">
        <f t="shared" si="6361"/>
        <v>0</v>
      </c>
      <c r="U12015" s="12">
        <f t="shared" si="6361"/>
        <v>0</v>
      </c>
      <c r="V12015" s="12">
        <f t="shared" si="6361"/>
        <v>0</v>
      </c>
      <c r="X12015" s="20" t="str">
        <f t="shared" si="6357"/>
        <v/>
      </c>
      <c r="Y12015" s="20" t="str">
        <f t="shared" si="6358"/>
        <v/>
      </c>
      <c r="Z12015" s="20" t="str">
        <f>IF(R12015&lt;S12015+T12015,"期末实有头数应大于等于能繁母畜+种公畜","")</f>
        <v/>
      </c>
      <c r="AA12015" s="20" t="str">
        <f>IF(R12015&lt;U12015+V12015,"期末实有头数应大于等于良种+改良种","")</f>
        <v/>
      </c>
      <c r="AE12015" s="28"/>
      <c r="AF12015" s="29"/>
    </row>
    <row r="12016" spans="1:32">
      <c r="A12016" s="7"/>
      <c r="B12016" s="7"/>
      <c r="C12016" s="7"/>
      <c r="D12016" s="9" t="s">
        <v>42</v>
      </c>
      <c r="E12016" s="10" t="s">
        <v>41</v>
      </c>
      <c r="F12016" s="9"/>
      <c r="R12016" s="12">
        <f>G12016+I12016+J12016+K12016-L12016-M12016-N12016-Q12016</f>
        <v>0</v>
      </c>
      <c r="X12016" s="20" t="str">
        <f t="shared" si="6357"/>
        <v/>
      </c>
      <c r="Y12016" s="20" t="str">
        <f t="shared" si="6358"/>
        <v/>
      </c>
      <c r="Z12016" s="20" t="str">
        <f>IF(R12016&lt;S12016+T12016,"期末实有头数应大于等于能繁母畜+种公畜","")</f>
        <v/>
      </c>
      <c r="AA12016" s="20" t="str">
        <f>IF(R12016&lt;U12016+V12016,"期末实有头数应大于等于良种+改良种","")</f>
        <v/>
      </c>
      <c r="AE12016" s="28"/>
      <c r="AF12016" s="29"/>
    </row>
    <row r="12017" spans="1:32">
      <c r="A12017" s="7"/>
      <c r="B12017" s="7"/>
      <c r="C12017" s="7"/>
      <c r="D12017" s="9" t="s">
        <v>43</v>
      </c>
      <c r="E12017" s="10" t="s">
        <v>41</v>
      </c>
      <c r="F12017" s="9"/>
      <c r="R12017" s="12">
        <f>G12017+I12017+J12017+K12017-L12017-M12017-N12017-Q12017</f>
        <v>0</v>
      </c>
      <c r="U12017" s="15" t="s">
        <v>32</v>
      </c>
      <c r="V12017" s="15" t="s">
        <v>32</v>
      </c>
      <c r="X12017" s="20" t="str">
        <f t="shared" si="6357"/>
        <v/>
      </c>
      <c r="Y12017" s="20" t="str">
        <f t="shared" si="6358"/>
        <v/>
      </c>
      <c r="Z12017" s="20" t="str">
        <f>IF(R12017&lt;S12017+T12017,"期末实有头数应大于等于能繁母畜+种公畜","")</f>
        <v/>
      </c>
      <c r="AA12017" s="20"/>
      <c r="AE12017" s="28"/>
      <c r="AF12017" s="29"/>
    </row>
    <row r="12018" spans="1:32">
      <c r="A12018" s="7"/>
      <c r="B12018" s="7"/>
      <c r="C12018" s="7"/>
      <c r="D12018" s="9" t="s">
        <v>44</v>
      </c>
      <c r="E12018" s="10" t="s">
        <v>41</v>
      </c>
      <c r="F12018" s="9"/>
      <c r="H12018" s="15" t="s">
        <v>32</v>
      </c>
      <c r="I12018" s="15" t="s">
        <v>32</v>
      </c>
      <c r="J12018" s="15" t="s">
        <v>32</v>
      </c>
      <c r="K12018" s="15" t="s">
        <v>32</v>
      </c>
      <c r="L12018" s="15" t="s">
        <v>32</v>
      </c>
      <c r="M12018" s="15" t="s">
        <v>32</v>
      </c>
      <c r="N12018" s="15" t="s">
        <v>32</v>
      </c>
      <c r="O12018" s="15" t="s">
        <v>32</v>
      </c>
      <c r="P12018" s="15" t="s">
        <v>32</v>
      </c>
      <c r="Q12018" s="15" t="s">
        <v>32</v>
      </c>
      <c r="R12018" s="22"/>
      <c r="T12018" s="15" t="s">
        <v>32</v>
      </c>
      <c r="U12018" s="15" t="s">
        <v>32</v>
      </c>
      <c r="V12018" s="15" t="s">
        <v>32</v>
      </c>
      <c r="X12018" s="20" t="str">
        <f t="shared" si="6357"/>
        <v/>
      </c>
      <c r="Y12018" s="20"/>
      <c r="Z12018" s="20"/>
      <c r="AA12018" s="20"/>
      <c r="AE12018" s="28"/>
      <c r="AF12018" s="29"/>
    </row>
    <row r="12019" spans="1:32">
      <c r="A12019" s="7"/>
      <c r="B12019" s="7"/>
      <c r="C12019" s="7"/>
      <c r="D12019" s="9" t="s">
        <v>45</v>
      </c>
      <c r="E12019" s="10" t="s">
        <v>41</v>
      </c>
      <c r="F12019" s="9"/>
      <c r="H12019" s="15" t="s">
        <v>32</v>
      </c>
      <c r="I12019" s="15" t="s">
        <v>32</v>
      </c>
      <c r="J12019" s="15" t="s">
        <v>32</v>
      </c>
      <c r="K12019" s="15" t="s">
        <v>32</v>
      </c>
      <c r="L12019" s="15" t="s">
        <v>32</v>
      </c>
      <c r="M12019" s="15" t="s">
        <v>32</v>
      </c>
      <c r="N12019" s="15" t="s">
        <v>32</v>
      </c>
      <c r="O12019" s="15" t="s">
        <v>32</v>
      </c>
      <c r="P12019" s="15" t="s">
        <v>32</v>
      </c>
      <c r="Q12019" s="15" t="s">
        <v>32</v>
      </c>
      <c r="R12019" s="22"/>
      <c r="T12019" s="15" t="s">
        <v>32</v>
      </c>
      <c r="U12019" s="15" t="s">
        <v>32</v>
      </c>
      <c r="V12019" s="15" t="s">
        <v>32</v>
      </c>
      <c r="X12019" s="20" t="str">
        <f t="shared" si="6357"/>
        <v/>
      </c>
      <c r="Y12019" s="20"/>
      <c r="Z12019" s="20"/>
      <c r="AA12019" s="20"/>
      <c r="AE12019" s="28"/>
      <c r="AF12019" s="29"/>
    </row>
    <row r="12020" spans="1:32">
      <c r="A12020" s="7"/>
      <c r="B12020" s="7"/>
      <c r="C12020" s="7"/>
      <c r="D12020" s="9" t="s">
        <v>46</v>
      </c>
      <c r="E12020" s="10" t="s">
        <v>41</v>
      </c>
      <c r="F12020" s="9"/>
      <c r="R12020" s="12">
        <f>G12020+I12020+J12020+K12020-L12020-M12020-N12020-Q12020</f>
        <v>0</v>
      </c>
      <c r="X12020" s="20" t="str">
        <f t="shared" si="6357"/>
        <v/>
      </c>
      <c r="Y12020" s="20" t="str">
        <f>IF(N12020&lt;O12020+P12020,"出卖应大于等于出卖肉畜+出卖仔畜","")</f>
        <v/>
      </c>
      <c r="Z12020" s="20" t="str">
        <f t="shared" ref="Z12020:Z12029" si="6362">IF(R12020&lt;S12020+T12020,"期末实有头数应大于等于能繁母畜+种公畜","")</f>
        <v/>
      </c>
      <c r="AA12020" s="20" t="str">
        <f t="shared" ref="AA12020:AA12025" si="6363">IF(R12020&lt;U12020+V12020,"期末实有头数应大于等于良种+改良种","")</f>
        <v/>
      </c>
      <c r="AE12020" s="28"/>
      <c r="AF12020" s="29"/>
    </row>
    <row r="12021" spans="1:32">
      <c r="A12021" s="7"/>
      <c r="B12021" s="7"/>
      <c r="C12021" s="7"/>
      <c r="D12021" s="9" t="s">
        <v>47</v>
      </c>
      <c r="E12021" s="16" t="s">
        <v>27</v>
      </c>
      <c r="F12021" s="9"/>
      <c r="R12021" s="12">
        <f>G12021+I12021+J12021+K12021-L12021-M12021-N12021-Q12021</f>
        <v>0</v>
      </c>
      <c r="X12021" s="20" t="str">
        <f t="shared" si="6357"/>
        <v/>
      </c>
      <c r="Y12021" s="20" t="str">
        <f>IF(N12021&lt;O12021+P12021,"出卖应大于等于出卖肉畜+出卖仔畜","")</f>
        <v/>
      </c>
      <c r="Z12021" s="20" t="str">
        <f t="shared" si="6362"/>
        <v/>
      </c>
      <c r="AA12021" s="20" t="str">
        <f t="shared" si="6363"/>
        <v/>
      </c>
      <c r="AE12021" s="28"/>
      <c r="AF12021" s="29"/>
    </row>
    <row r="12022" spans="1:32">
      <c r="A12022" s="7"/>
      <c r="B12022" s="7"/>
      <c r="C12022" s="7"/>
      <c r="D12022" s="9" t="s">
        <v>26</v>
      </c>
      <c r="E12022" s="10" t="s">
        <v>27</v>
      </c>
      <c r="F12022" s="9"/>
      <c r="G12022" s="12"/>
      <c r="H12022" s="12">
        <f t="shared" ref="G12022:V12022" si="6364">H12023+H12038</f>
        <v>0</v>
      </c>
      <c r="I12022" s="12">
        <f t="shared" si="6364"/>
        <v>0</v>
      </c>
      <c r="J12022" s="12">
        <f t="shared" si="6364"/>
        <v>0</v>
      </c>
      <c r="K12022" s="12">
        <f t="shared" si="6364"/>
        <v>0</v>
      </c>
      <c r="L12022" s="12">
        <f t="shared" si="6364"/>
        <v>0</v>
      </c>
      <c r="M12022" s="12">
        <f t="shared" si="6364"/>
        <v>0</v>
      </c>
      <c r="N12022" s="12">
        <f t="shared" si="6364"/>
        <v>0</v>
      </c>
      <c r="O12022" s="12">
        <f t="shared" si="6364"/>
        <v>0</v>
      </c>
      <c r="P12022" s="12">
        <f t="shared" si="6364"/>
        <v>0</v>
      </c>
      <c r="Q12022" s="12">
        <f t="shared" si="6364"/>
        <v>0</v>
      </c>
      <c r="R12022" s="12">
        <f t="shared" si="6364"/>
        <v>0</v>
      </c>
      <c r="S12022" s="12">
        <f t="shared" si="6364"/>
        <v>0</v>
      </c>
      <c r="T12022" s="12">
        <f t="shared" si="6364"/>
        <v>0</v>
      </c>
      <c r="U12022" s="12">
        <f t="shared" si="6364"/>
        <v>0</v>
      </c>
      <c r="V12022" s="12">
        <f t="shared" si="6364"/>
        <v>0</v>
      </c>
      <c r="X12022" s="20" t="str">
        <f t="shared" si="6357"/>
        <v/>
      </c>
      <c r="Y12022" s="20" t="str">
        <f>IF(N12022&lt;O12022+P12022,"出卖应大于等于出卖肉畜+出卖仔畜","")</f>
        <v/>
      </c>
      <c r="Z12022" s="20" t="str">
        <f t="shared" si="6362"/>
        <v/>
      </c>
      <c r="AA12022" s="20" t="str">
        <f t="shared" si="6363"/>
        <v/>
      </c>
      <c r="AE12022" s="28"/>
      <c r="AF12022" s="29"/>
    </row>
    <row r="12023" spans="1:32">
      <c r="A12023" s="7"/>
      <c r="B12023" s="7"/>
      <c r="C12023" s="7"/>
      <c r="D12023" s="9" t="s">
        <v>28</v>
      </c>
      <c r="E12023" s="10" t="s">
        <v>27</v>
      </c>
      <c r="F12023" s="9"/>
      <c r="G12023" s="12"/>
      <c r="H12023" s="12">
        <f t="shared" ref="G12023:V12023" si="6365">H12024+H12032</f>
        <v>0</v>
      </c>
      <c r="I12023" s="12">
        <f t="shared" si="6365"/>
        <v>0</v>
      </c>
      <c r="J12023" s="12">
        <f t="shared" si="6365"/>
        <v>0</v>
      </c>
      <c r="K12023" s="12">
        <f t="shared" si="6365"/>
        <v>0</v>
      </c>
      <c r="L12023" s="12">
        <f t="shared" si="6365"/>
        <v>0</v>
      </c>
      <c r="M12023" s="12">
        <f t="shared" si="6365"/>
        <v>0</v>
      </c>
      <c r="N12023" s="12">
        <f t="shared" si="6365"/>
        <v>0</v>
      </c>
      <c r="O12023" s="12">
        <f t="shared" si="6365"/>
        <v>0</v>
      </c>
      <c r="P12023" s="12">
        <f t="shared" si="6365"/>
        <v>0</v>
      </c>
      <c r="Q12023" s="12">
        <f t="shared" si="6365"/>
        <v>0</v>
      </c>
      <c r="R12023" s="12">
        <f t="shared" si="6365"/>
        <v>0</v>
      </c>
      <c r="S12023" s="12">
        <f t="shared" si="6365"/>
        <v>0</v>
      </c>
      <c r="T12023" s="12">
        <f t="shared" si="6365"/>
        <v>0</v>
      </c>
      <c r="U12023" s="12">
        <f t="shared" si="6365"/>
        <v>0</v>
      </c>
      <c r="V12023" s="12">
        <f t="shared" si="6365"/>
        <v>0</v>
      </c>
      <c r="X12023" s="20" t="str">
        <f t="shared" ref="X12023:X12039" si="6366">IF(H12023&lt;I12023,"繁殖仔畜应大于等于成活","")</f>
        <v/>
      </c>
      <c r="Y12023" s="20" t="str">
        <f t="shared" ref="Y12023:Y12034" si="6367">IF(N12023&lt;O12023+P12023,"出卖应大于等于出卖肉畜+出卖仔畜","")</f>
        <v/>
      </c>
      <c r="Z12023" s="20" t="str">
        <f t="shared" si="6362"/>
        <v/>
      </c>
      <c r="AA12023" s="20" t="str">
        <f t="shared" si="6363"/>
        <v/>
      </c>
      <c r="AE12023" s="28"/>
      <c r="AF12023" s="29"/>
    </row>
    <row r="12024" spans="1:32">
      <c r="A12024" s="7"/>
      <c r="B12024" s="7"/>
      <c r="C12024" s="7"/>
      <c r="D12024" s="9" t="s">
        <v>29</v>
      </c>
      <c r="E12024" s="10" t="s">
        <v>27</v>
      </c>
      <c r="F12024" s="9"/>
      <c r="G12024" s="12"/>
      <c r="H12024" s="12">
        <f t="shared" ref="G12024:R12024" si="6368">H12025+H12028+H12029+H12030+H12031</f>
        <v>0</v>
      </c>
      <c r="I12024" s="12">
        <f t="shared" si="6368"/>
        <v>0</v>
      </c>
      <c r="J12024" s="12">
        <f t="shared" si="6368"/>
        <v>0</v>
      </c>
      <c r="K12024" s="12">
        <f t="shared" si="6368"/>
        <v>0</v>
      </c>
      <c r="L12024" s="12">
        <f t="shared" si="6368"/>
        <v>0</v>
      </c>
      <c r="M12024" s="12">
        <f t="shared" si="6368"/>
        <v>0</v>
      </c>
      <c r="N12024" s="12">
        <f t="shared" si="6368"/>
        <v>0</v>
      </c>
      <c r="O12024" s="12">
        <f t="shared" si="6368"/>
        <v>0</v>
      </c>
      <c r="P12024" s="12">
        <f t="shared" si="6368"/>
        <v>0</v>
      </c>
      <c r="Q12024" s="12">
        <f t="shared" si="6368"/>
        <v>0</v>
      </c>
      <c r="R12024" s="12">
        <f t="shared" si="6368"/>
        <v>0</v>
      </c>
      <c r="S12024" s="12">
        <f>S12025+S12028+S12029+S12031</f>
        <v>0</v>
      </c>
      <c r="T12024" s="12">
        <f>T12025+T12028+T12029+T12031</f>
        <v>0</v>
      </c>
      <c r="U12024" s="12">
        <f>U12025+U12028+U12029+U12031</f>
        <v>0</v>
      </c>
      <c r="V12024" s="12">
        <f>V12025+V12028+V12029+V12031</f>
        <v>0</v>
      </c>
      <c r="X12024" s="20" t="str">
        <f t="shared" si="6366"/>
        <v/>
      </c>
      <c r="Y12024" s="20" t="str">
        <f t="shared" si="6367"/>
        <v/>
      </c>
      <c r="Z12024" s="20" t="str">
        <f t="shared" si="6362"/>
        <v/>
      </c>
      <c r="AA12024" s="20" t="str">
        <f t="shared" si="6363"/>
        <v/>
      </c>
      <c r="AE12024" s="28"/>
      <c r="AF12024" s="29"/>
    </row>
    <row r="12025" spans="1:32">
      <c r="A12025" s="7"/>
      <c r="B12025" s="7"/>
      <c r="C12025" s="7"/>
      <c r="D12025" s="9" t="s">
        <v>30</v>
      </c>
      <c r="E12025" s="10" t="s">
        <v>27</v>
      </c>
      <c r="F12025" s="9"/>
      <c r="R12025" s="12">
        <f>G12025+I12025+J12025+K12025-L12025-M12025-N12025-Q12025</f>
        <v>0</v>
      </c>
      <c r="X12025" s="20" t="str">
        <f t="shared" si="6366"/>
        <v/>
      </c>
      <c r="Y12025" s="20" t="str">
        <f t="shared" si="6367"/>
        <v/>
      </c>
      <c r="Z12025" s="20" t="str">
        <f t="shared" si="6362"/>
        <v/>
      </c>
      <c r="AA12025" s="20" t="str">
        <f t="shared" si="6363"/>
        <v/>
      </c>
      <c r="AE12025" s="28"/>
      <c r="AF12025" s="29"/>
    </row>
    <row r="12026" spans="1:32">
      <c r="A12026" s="7"/>
      <c r="B12026" s="7"/>
      <c r="C12026" s="7"/>
      <c r="D12026" s="9" t="s">
        <v>31</v>
      </c>
      <c r="E12026" s="10" t="s">
        <v>27</v>
      </c>
      <c r="F12026" s="9"/>
      <c r="R12026" s="12">
        <f t="shared" ref="R12026:R12031" si="6369">G12026+I12026+J12026+K12026-L12026-M12026-N12026-Q12026</f>
        <v>0</v>
      </c>
      <c r="U12026" s="15" t="s">
        <v>32</v>
      </c>
      <c r="V12026" s="15" t="s">
        <v>32</v>
      </c>
      <c r="X12026" s="20" t="str">
        <f t="shared" si="6366"/>
        <v/>
      </c>
      <c r="Y12026" s="20" t="str">
        <f t="shared" si="6367"/>
        <v/>
      </c>
      <c r="Z12026" s="20" t="str">
        <f t="shared" si="6362"/>
        <v/>
      </c>
      <c r="AA12026" s="20"/>
      <c r="AE12026" s="28"/>
      <c r="AF12026" s="29"/>
    </row>
    <row r="12027" spans="1:32">
      <c r="A12027" s="7"/>
      <c r="B12027" s="7"/>
      <c r="C12027" s="7"/>
      <c r="D12027" s="9" t="s">
        <v>33</v>
      </c>
      <c r="E12027" s="10" t="s">
        <v>27</v>
      </c>
      <c r="F12027" s="9"/>
      <c r="R12027" s="12">
        <f t="shared" si="6369"/>
        <v>0</v>
      </c>
      <c r="U12027" s="15" t="s">
        <v>32</v>
      </c>
      <c r="V12027" s="15" t="s">
        <v>32</v>
      </c>
      <c r="X12027" s="20" t="str">
        <f t="shared" si="6366"/>
        <v/>
      </c>
      <c r="Y12027" s="20" t="str">
        <f t="shared" si="6367"/>
        <v/>
      </c>
      <c r="Z12027" s="20" t="str">
        <f t="shared" si="6362"/>
        <v/>
      </c>
      <c r="AA12027" s="20"/>
      <c r="AE12027" s="28"/>
      <c r="AF12027" s="29"/>
    </row>
    <row r="12028" spans="1:32">
      <c r="A12028" s="7"/>
      <c r="B12028" s="7"/>
      <c r="C12028" s="7"/>
      <c r="D12028" s="9" t="s">
        <v>34</v>
      </c>
      <c r="E12028" s="10" t="s">
        <v>35</v>
      </c>
      <c r="F12028" s="9"/>
      <c r="R12028" s="12">
        <f t="shared" si="6369"/>
        <v>0</v>
      </c>
      <c r="X12028" s="20" t="str">
        <f t="shared" si="6366"/>
        <v/>
      </c>
      <c r="Y12028" s="20" t="str">
        <f t="shared" si="6367"/>
        <v/>
      </c>
      <c r="Z12028" s="20" t="str">
        <f t="shared" si="6362"/>
        <v/>
      </c>
      <c r="AA12028" s="20" t="str">
        <f>IF(R12028&lt;U12028+V12028,"期末实有头数应大于等于良种+改良种","")</f>
        <v/>
      </c>
      <c r="AE12028" s="28"/>
      <c r="AF12028" s="29"/>
    </row>
    <row r="12029" spans="1:32">
      <c r="A12029" s="7"/>
      <c r="B12029" s="7"/>
      <c r="C12029" s="7"/>
      <c r="D12029" s="9" t="s">
        <v>36</v>
      </c>
      <c r="E12029" s="10" t="s">
        <v>27</v>
      </c>
      <c r="F12029" s="9"/>
      <c r="R12029" s="12">
        <f t="shared" si="6369"/>
        <v>0</v>
      </c>
      <c r="X12029" s="20" t="str">
        <f t="shared" si="6366"/>
        <v/>
      </c>
      <c r="Y12029" s="20" t="str">
        <f t="shared" si="6367"/>
        <v/>
      </c>
      <c r="Z12029" s="20" t="str">
        <f t="shared" si="6362"/>
        <v/>
      </c>
      <c r="AA12029" s="20" t="str">
        <f>IF(R12029&lt;U12029+V12029,"期末实有头数应大于等于良种+改良种","")</f>
        <v/>
      </c>
      <c r="AE12029" s="28"/>
      <c r="AF12029" s="29"/>
    </row>
    <row r="12030" spans="1:32">
      <c r="A12030" s="7"/>
      <c r="B12030" s="7"/>
      <c r="C12030" s="7"/>
      <c r="D12030" s="9" t="s">
        <v>37</v>
      </c>
      <c r="E12030" s="10" t="s">
        <v>27</v>
      </c>
      <c r="F12030" s="9"/>
      <c r="R12030" s="12">
        <f t="shared" si="6369"/>
        <v>0</v>
      </c>
      <c r="S12030" s="15" t="s">
        <v>32</v>
      </c>
      <c r="T12030" s="15" t="s">
        <v>32</v>
      </c>
      <c r="U12030" s="15" t="s">
        <v>32</v>
      </c>
      <c r="V12030" s="15" t="s">
        <v>32</v>
      </c>
      <c r="X12030" s="20" t="str">
        <f t="shared" si="6366"/>
        <v/>
      </c>
      <c r="Y12030" s="20" t="str">
        <f t="shared" si="6367"/>
        <v/>
      </c>
      <c r="Z12030" s="20"/>
      <c r="AA12030" s="20"/>
      <c r="AE12030" s="28"/>
      <c r="AF12030" s="29"/>
    </row>
    <row r="12031" spans="1:32">
      <c r="A12031" s="7"/>
      <c r="B12031" s="7"/>
      <c r="C12031" s="7"/>
      <c r="D12031" s="9" t="s">
        <v>38</v>
      </c>
      <c r="E12031" s="10" t="s">
        <v>39</v>
      </c>
      <c r="F12031" s="9"/>
      <c r="R12031" s="12">
        <f t="shared" si="6369"/>
        <v>0</v>
      </c>
      <c r="X12031" s="20" t="str">
        <f t="shared" si="6366"/>
        <v/>
      </c>
      <c r="Y12031" s="20" t="str">
        <f t="shared" si="6367"/>
        <v/>
      </c>
      <c r="Z12031" s="20" t="str">
        <f>IF(R12031&lt;S12031+T12031,"期末实有头数应大于等于能繁母畜+种公畜","")</f>
        <v/>
      </c>
      <c r="AA12031" s="20" t="str">
        <f>IF(R12031&lt;U12031+V12031,"期末实有头数应大于等于良种+改良种","")</f>
        <v/>
      </c>
      <c r="AE12031" s="28"/>
      <c r="AF12031" s="29"/>
    </row>
    <row r="12032" spans="1:32">
      <c r="A12032" s="7"/>
      <c r="B12032" s="7"/>
      <c r="C12032" s="7"/>
      <c r="D12032" s="9" t="s">
        <v>40</v>
      </c>
      <c r="E12032" s="10" t="s">
        <v>41</v>
      </c>
      <c r="F12032" s="9"/>
      <c r="G12032" s="12"/>
      <c r="H12032" s="12">
        <f t="shared" ref="G12032:V12032" si="6370">H12033+H12037</f>
        <v>0</v>
      </c>
      <c r="I12032" s="12">
        <f t="shared" si="6370"/>
        <v>0</v>
      </c>
      <c r="J12032" s="12">
        <f t="shared" si="6370"/>
        <v>0</v>
      </c>
      <c r="K12032" s="12">
        <f t="shared" si="6370"/>
        <v>0</v>
      </c>
      <c r="L12032" s="12">
        <f t="shared" si="6370"/>
        <v>0</v>
      </c>
      <c r="M12032" s="12">
        <f t="shared" si="6370"/>
        <v>0</v>
      </c>
      <c r="N12032" s="12">
        <f t="shared" si="6370"/>
        <v>0</v>
      </c>
      <c r="O12032" s="12">
        <f t="shared" si="6370"/>
        <v>0</v>
      </c>
      <c r="P12032" s="12">
        <f t="shared" si="6370"/>
        <v>0</v>
      </c>
      <c r="Q12032" s="12">
        <f t="shared" si="6370"/>
        <v>0</v>
      </c>
      <c r="R12032" s="21">
        <f t="shared" si="6370"/>
        <v>0</v>
      </c>
      <c r="S12032" s="12">
        <f t="shared" si="6370"/>
        <v>0</v>
      </c>
      <c r="T12032" s="12">
        <f t="shared" si="6370"/>
        <v>0</v>
      </c>
      <c r="U12032" s="12">
        <f t="shared" si="6370"/>
        <v>0</v>
      </c>
      <c r="V12032" s="12">
        <f t="shared" si="6370"/>
        <v>0</v>
      </c>
      <c r="X12032" s="20" t="str">
        <f t="shared" si="6366"/>
        <v/>
      </c>
      <c r="Y12032" s="20" t="str">
        <f t="shared" si="6367"/>
        <v/>
      </c>
      <c r="Z12032" s="20" t="str">
        <f>IF(R12032&lt;S12032+T12032,"期末实有头数应大于等于能繁母畜+种公畜","")</f>
        <v/>
      </c>
      <c r="AA12032" s="20" t="str">
        <f>IF(R12032&lt;U12032+V12032,"期末实有头数应大于等于良种+改良种","")</f>
        <v/>
      </c>
      <c r="AE12032" s="28"/>
      <c r="AF12032" s="29"/>
    </row>
    <row r="12033" spans="1:32">
      <c r="A12033" s="7"/>
      <c r="B12033" s="7"/>
      <c r="C12033" s="7"/>
      <c r="D12033" s="9" t="s">
        <v>42</v>
      </c>
      <c r="E12033" s="10" t="s">
        <v>41</v>
      </c>
      <c r="F12033" s="9"/>
      <c r="R12033" s="12">
        <f>G12033+I12033+J12033+K12033-L12033-M12033-N12033-Q12033</f>
        <v>0</v>
      </c>
      <c r="X12033" s="20" t="str">
        <f t="shared" si="6366"/>
        <v/>
      </c>
      <c r="Y12033" s="20" t="str">
        <f t="shared" si="6367"/>
        <v/>
      </c>
      <c r="Z12033" s="20" t="str">
        <f>IF(R12033&lt;S12033+T12033,"期末实有头数应大于等于能繁母畜+种公畜","")</f>
        <v/>
      </c>
      <c r="AA12033" s="20" t="str">
        <f>IF(R12033&lt;U12033+V12033,"期末实有头数应大于等于良种+改良种","")</f>
        <v/>
      </c>
      <c r="AE12033" s="28"/>
      <c r="AF12033" s="29"/>
    </row>
    <row r="12034" spans="1:32">
      <c r="A12034" s="7"/>
      <c r="B12034" s="7"/>
      <c r="C12034" s="7"/>
      <c r="D12034" s="9" t="s">
        <v>43</v>
      </c>
      <c r="E12034" s="10" t="s">
        <v>41</v>
      </c>
      <c r="F12034" s="9"/>
      <c r="R12034" s="12">
        <f>G12034+I12034+J12034+K12034-L12034-M12034-N12034-Q12034</f>
        <v>0</v>
      </c>
      <c r="U12034" s="15" t="s">
        <v>32</v>
      </c>
      <c r="V12034" s="15" t="s">
        <v>32</v>
      </c>
      <c r="X12034" s="20" t="str">
        <f t="shared" si="6366"/>
        <v/>
      </c>
      <c r="Y12034" s="20" t="str">
        <f t="shared" si="6367"/>
        <v/>
      </c>
      <c r="Z12034" s="20" t="str">
        <f>IF(R12034&lt;S12034+T12034,"期末实有头数应大于等于能繁母畜+种公畜","")</f>
        <v/>
      </c>
      <c r="AA12034" s="20"/>
      <c r="AE12034" s="28"/>
      <c r="AF12034" s="29"/>
    </row>
    <row r="12035" spans="1:32">
      <c r="A12035" s="7"/>
      <c r="B12035" s="7"/>
      <c r="C12035" s="7"/>
      <c r="D12035" s="9" t="s">
        <v>44</v>
      </c>
      <c r="E12035" s="10" t="s">
        <v>41</v>
      </c>
      <c r="F12035" s="9"/>
      <c r="H12035" s="15" t="s">
        <v>32</v>
      </c>
      <c r="I12035" s="15" t="s">
        <v>32</v>
      </c>
      <c r="J12035" s="15" t="s">
        <v>32</v>
      </c>
      <c r="K12035" s="15" t="s">
        <v>32</v>
      </c>
      <c r="L12035" s="15" t="s">
        <v>32</v>
      </c>
      <c r="M12035" s="15" t="s">
        <v>32</v>
      </c>
      <c r="N12035" s="15" t="s">
        <v>32</v>
      </c>
      <c r="O12035" s="15" t="s">
        <v>32</v>
      </c>
      <c r="P12035" s="15" t="s">
        <v>32</v>
      </c>
      <c r="Q12035" s="15" t="s">
        <v>32</v>
      </c>
      <c r="R12035" s="22"/>
      <c r="T12035" s="15" t="s">
        <v>32</v>
      </c>
      <c r="U12035" s="15" t="s">
        <v>32</v>
      </c>
      <c r="V12035" s="15" t="s">
        <v>32</v>
      </c>
      <c r="X12035" s="20" t="str">
        <f t="shared" si="6366"/>
        <v/>
      </c>
      <c r="Y12035" s="20"/>
      <c r="Z12035" s="20"/>
      <c r="AA12035" s="20"/>
      <c r="AE12035" s="28"/>
      <c r="AF12035" s="29"/>
    </row>
    <row r="12036" spans="1:32">
      <c r="A12036" s="7"/>
      <c r="B12036" s="7"/>
      <c r="C12036" s="7"/>
      <c r="D12036" s="9" t="s">
        <v>45</v>
      </c>
      <c r="E12036" s="10" t="s">
        <v>41</v>
      </c>
      <c r="F12036" s="9"/>
      <c r="H12036" s="15" t="s">
        <v>32</v>
      </c>
      <c r="I12036" s="15" t="s">
        <v>32</v>
      </c>
      <c r="J12036" s="15" t="s">
        <v>32</v>
      </c>
      <c r="K12036" s="15" t="s">
        <v>32</v>
      </c>
      <c r="L12036" s="15" t="s">
        <v>32</v>
      </c>
      <c r="M12036" s="15" t="s">
        <v>32</v>
      </c>
      <c r="N12036" s="15" t="s">
        <v>32</v>
      </c>
      <c r="O12036" s="15" t="s">
        <v>32</v>
      </c>
      <c r="P12036" s="15" t="s">
        <v>32</v>
      </c>
      <c r="Q12036" s="15" t="s">
        <v>32</v>
      </c>
      <c r="R12036" s="22"/>
      <c r="T12036" s="15" t="s">
        <v>32</v>
      </c>
      <c r="U12036" s="15" t="s">
        <v>32</v>
      </c>
      <c r="V12036" s="15" t="s">
        <v>32</v>
      </c>
      <c r="X12036" s="20" t="str">
        <f t="shared" si="6366"/>
        <v/>
      </c>
      <c r="Y12036" s="20"/>
      <c r="Z12036" s="20"/>
      <c r="AA12036" s="20"/>
      <c r="AE12036" s="28"/>
      <c r="AF12036" s="29"/>
    </row>
    <row r="12037" spans="1:32">
      <c r="A12037" s="7"/>
      <c r="B12037" s="7"/>
      <c r="C12037" s="7"/>
      <c r="D12037" s="9" t="s">
        <v>46</v>
      </c>
      <c r="E12037" s="10" t="s">
        <v>41</v>
      </c>
      <c r="F12037" s="9"/>
      <c r="R12037" s="12">
        <f>G12037+I12037+J12037+K12037-L12037-M12037-N12037-Q12037</f>
        <v>0</v>
      </c>
      <c r="X12037" s="20" t="str">
        <f t="shared" si="6366"/>
        <v/>
      </c>
      <c r="Y12037" s="20" t="str">
        <f>IF(N12037&lt;O12037+P12037,"出卖应大于等于出卖肉畜+出卖仔畜","")</f>
        <v/>
      </c>
      <c r="Z12037" s="20" t="str">
        <f t="shared" ref="Z12037:Z12046" si="6371">IF(R12037&lt;S12037+T12037,"期末实有头数应大于等于能繁母畜+种公畜","")</f>
        <v/>
      </c>
      <c r="AA12037" s="20" t="str">
        <f t="shared" ref="AA12037:AA12042" si="6372">IF(R12037&lt;U12037+V12037,"期末实有头数应大于等于良种+改良种","")</f>
        <v/>
      </c>
      <c r="AE12037" s="28"/>
      <c r="AF12037" s="29"/>
    </row>
    <row r="12038" spans="1:32">
      <c r="A12038" s="7"/>
      <c r="B12038" s="7"/>
      <c r="C12038" s="7"/>
      <c r="D12038" s="9" t="s">
        <v>47</v>
      </c>
      <c r="E12038" s="16" t="s">
        <v>27</v>
      </c>
      <c r="F12038" s="9"/>
      <c r="R12038" s="12">
        <f>G12038+I12038+J12038+K12038-L12038-M12038-N12038-Q12038</f>
        <v>0</v>
      </c>
      <c r="X12038" s="20" t="str">
        <f t="shared" si="6366"/>
        <v/>
      </c>
      <c r="Y12038" s="20" t="str">
        <f>IF(N12038&lt;O12038+P12038,"出卖应大于等于出卖肉畜+出卖仔畜","")</f>
        <v/>
      </c>
      <c r="Z12038" s="20" t="str">
        <f t="shared" si="6371"/>
        <v/>
      </c>
      <c r="AA12038" s="20" t="str">
        <f t="shared" si="6372"/>
        <v/>
      </c>
      <c r="AE12038" s="28"/>
      <c r="AF12038" s="29"/>
    </row>
    <row r="12039" spans="1:32">
      <c r="A12039" s="7"/>
      <c r="B12039" s="7"/>
      <c r="C12039" s="7"/>
      <c r="D12039" s="9" t="s">
        <v>26</v>
      </c>
      <c r="E12039" s="10" t="s">
        <v>27</v>
      </c>
      <c r="F12039" s="9"/>
      <c r="G12039" s="12"/>
      <c r="H12039" s="12">
        <f t="shared" ref="G12039:V12039" si="6373">H12040+H12055</f>
        <v>0</v>
      </c>
      <c r="I12039" s="12">
        <f t="shared" si="6373"/>
        <v>0</v>
      </c>
      <c r="J12039" s="12">
        <f t="shared" si="6373"/>
        <v>0</v>
      </c>
      <c r="K12039" s="12">
        <f t="shared" si="6373"/>
        <v>0</v>
      </c>
      <c r="L12039" s="12">
        <f t="shared" si="6373"/>
        <v>0</v>
      </c>
      <c r="M12039" s="12">
        <f t="shared" si="6373"/>
        <v>0</v>
      </c>
      <c r="N12039" s="12">
        <f t="shared" si="6373"/>
        <v>0</v>
      </c>
      <c r="O12039" s="12">
        <f t="shared" si="6373"/>
        <v>0</v>
      </c>
      <c r="P12039" s="12">
        <f t="shared" si="6373"/>
        <v>0</v>
      </c>
      <c r="Q12039" s="12">
        <f t="shared" si="6373"/>
        <v>0</v>
      </c>
      <c r="R12039" s="12">
        <f t="shared" si="6373"/>
        <v>0</v>
      </c>
      <c r="S12039" s="12">
        <f t="shared" si="6373"/>
        <v>0</v>
      </c>
      <c r="T12039" s="12">
        <f t="shared" si="6373"/>
        <v>0</v>
      </c>
      <c r="U12039" s="12">
        <f t="shared" si="6373"/>
        <v>0</v>
      </c>
      <c r="V12039" s="12">
        <f t="shared" si="6373"/>
        <v>0</v>
      </c>
      <c r="X12039" s="20" t="str">
        <f t="shared" si="6366"/>
        <v/>
      </c>
      <c r="Y12039" s="20" t="str">
        <f>IF(N12039&lt;O12039+P12039,"出卖应大于等于出卖肉畜+出卖仔畜","")</f>
        <v/>
      </c>
      <c r="Z12039" s="20" t="str">
        <f t="shared" si="6371"/>
        <v/>
      </c>
      <c r="AA12039" s="20" t="str">
        <f t="shared" si="6372"/>
        <v/>
      </c>
      <c r="AE12039" s="28"/>
      <c r="AF12039" s="29"/>
    </row>
    <row r="12040" spans="1:32">
      <c r="A12040" s="7"/>
      <c r="B12040" s="7"/>
      <c r="C12040" s="7"/>
      <c r="D12040" s="9" t="s">
        <v>28</v>
      </c>
      <c r="E12040" s="10" t="s">
        <v>27</v>
      </c>
      <c r="F12040" s="9"/>
      <c r="G12040" s="12"/>
      <c r="H12040" s="12">
        <f t="shared" ref="G12040:V12040" si="6374">H12041+H12049</f>
        <v>0</v>
      </c>
      <c r="I12040" s="12">
        <f t="shared" si="6374"/>
        <v>0</v>
      </c>
      <c r="J12040" s="12">
        <f t="shared" si="6374"/>
        <v>0</v>
      </c>
      <c r="K12040" s="12">
        <f t="shared" si="6374"/>
        <v>0</v>
      </c>
      <c r="L12040" s="12">
        <f t="shared" si="6374"/>
        <v>0</v>
      </c>
      <c r="M12040" s="12">
        <f t="shared" si="6374"/>
        <v>0</v>
      </c>
      <c r="N12040" s="12">
        <f t="shared" si="6374"/>
        <v>0</v>
      </c>
      <c r="O12040" s="12">
        <f t="shared" si="6374"/>
        <v>0</v>
      </c>
      <c r="P12040" s="12">
        <f t="shared" si="6374"/>
        <v>0</v>
      </c>
      <c r="Q12040" s="12">
        <f t="shared" si="6374"/>
        <v>0</v>
      </c>
      <c r="R12040" s="12">
        <f t="shared" si="6374"/>
        <v>0</v>
      </c>
      <c r="S12040" s="12">
        <f t="shared" si="6374"/>
        <v>0</v>
      </c>
      <c r="T12040" s="12">
        <f t="shared" si="6374"/>
        <v>0</v>
      </c>
      <c r="U12040" s="12">
        <f t="shared" si="6374"/>
        <v>0</v>
      </c>
      <c r="V12040" s="12">
        <f t="shared" si="6374"/>
        <v>0</v>
      </c>
      <c r="X12040" s="20" t="str">
        <f t="shared" ref="X12040:X12056" si="6375">IF(H12040&lt;I12040,"繁殖仔畜应大于等于成活","")</f>
        <v/>
      </c>
      <c r="Y12040" s="20" t="str">
        <f t="shared" ref="Y12040:Y12051" si="6376">IF(N12040&lt;O12040+P12040,"出卖应大于等于出卖肉畜+出卖仔畜","")</f>
        <v/>
      </c>
      <c r="Z12040" s="20" t="str">
        <f t="shared" si="6371"/>
        <v/>
      </c>
      <c r="AA12040" s="20" t="str">
        <f t="shared" si="6372"/>
        <v/>
      </c>
      <c r="AE12040" s="28"/>
      <c r="AF12040" s="29"/>
    </row>
    <row r="12041" spans="1:32">
      <c r="A12041" s="7"/>
      <c r="B12041" s="7"/>
      <c r="C12041" s="7"/>
      <c r="D12041" s="9" t="s">
        <v>29</v>
      </c>
      <c r="E12041" s="10" t="s">
        <v>27</v>
      </c>
      <c r="F12041" s="9"/>
      <c r="G12041" s="12"/>
      <c r="H12041" s="12">
        <f t="shared" ref="G12041:R12041" si="6377">H12042+H12045+H12046+H12047+H12048</f>
        <v>0</v>
      </c>
      <c r="I12041" s="12">
        <f t="shared" si="6377"/>
        <v>0</v>
      </c>
      <c r="J12041" s="12">
        <f t="shared" si="6377"/>
        <v>0</v>
      </c>
      <c r="K12041" s="12">
        <f t="shared" si="6377"/>
        <v>0</v>
      </c>
      <c r="L12041" s="12">
        <f t="shared" si="6377"/>
        <v>0</v>
      </c>
      <c r="M12041" s="12">
        <f t="shared" si="6377"/>
        <v>0</v>
      </c>
      <c r="N12041" s="12">
        <f t="shared" si="6377"/>
        <v>0</v>
      </c>
      <c r="O12041" s="12">
        <f t="shared" si="6377"/>
        <v>0</v>
      </c>
      <c r="P12041" s="12">
        <f t="shared" si="6377"/>
        <v>0</v>
      </c>
      <c r="Q12041" s="12">
        <f t="shared" si="6377"/>
        <v>0</v>
      </c>
      <c r="R12041" s="12">
        <f t="shared" si="6377"/>
        <v>0</v>
      </c>
      <c r="S12041" s="12">
        <f>S12042+S12045+S12046+S12048</f>
        <v>0</v>
      </c>
      <c r="T12041" s="12">
        <f>T12042+T12045+T12046+T12048</f>
        <v>0</v>
      </c>
      <c r="U12041" s="12">
        <f>U12042+U12045+U12046+U12048</f>
        <v>0</v>
      </c>
      <c r="V12041" s="12">
        <f>V12042+V12045+V12046+V12048</f>
        <v>0</v>
      </c>
      <c r="X12041" s="20" t="str">
        <f t="shared" si="6375"/>
        <v/>
      </c>
      <c r="Y12041" s="20" t="str">
        <f t="shared" si="6376"/>
        <v/>
      </c>
      <c r="Z12041" s="20" t="str">
        <f t="shared" si="6371"/>
        <v/>
      </c>
      <c r="AA12041" s="20" t="str">
        <f t="shared" si="6372"/>
        <v/>
      </c>
      <c r="AE12041" s="28"/>
      <c r="AF12041" s="29"/>
    </row>
    <row r="12042" spans="1:32">
      <c r="A12042" s="7"/>
      <c r="B12042" s="7"/>
      <c r="C12042" s="7"/>
      <c r="D12042" s="9" t="s">
        <v>30</v>
      </c>
      <c r="E12042" s="10" t="s">
        <v>27</v>
      </c>
      <c r="F12042" s="9"/>
      <c r="R12042" s="12">
        <f>G12042+I12042+J12042+K12042-L12042-M12042-N12042-Q12042</f>
        <v>0</v>
      </c>
      <c r="X12042" s="20" t="str">
        <f t="shared" si="6375"/>
        <v/>
      </c>
      <c r="Y12042" s="20" t="str">
        <f t="shared" si="6376"/>
        <v/>
      </c>
      <c r="Z12042" s="20" t="str">
        <f t="shared" si="6371"/>
        <v/>
      </c>
      <c r="AA12042" s="20" t="str">
        <f t="shared" si="6372"/>
        <v/>
      </c>
      <c r="AE12042" s="28"/>
      <c r="AF12042" s="29"/>
    </row>
    <row r="12043" spans="1:32">
      <c r="A12043" s="7"/>
      <c r="B12043" s="7"/>
      <c r="C12043" s="7"/>
      <c r="D12043" s="9" t="s">
        <v>31</v>
      </c>
      <c r="E12043" s="10" t="s">
        <v>27</v>
      </c>
      <c r="F12043" s="9"/>
      <c r="R12043" s="12">
        <f t="shared" ref="R12043:R12048" si="6378">G12043+I12043+J12043+K12043-L12043-M12043-N12043-Q12043</f>
        <v>0</v>
      </c>
      <c r="U12043" s="15" t="s">
        <v>32</v>
      </c>
      <c r="V12043" s="15" t="s">
        <v>32</v>
      </c>
      <c r="X12043" s="20" t="str">
        <f t="shared" si="6375"/>
        <v/>
      </c>
      <c r="Y12043" s="20" t="str">
        <f t="shared" si="6376"/>
        <v/>
      </c>
      <c r="Z12043" s="20" t="str">
        <f t="shared" si="6371"/>
        <v/>
      </c>
      <c r="AA12043" s="20"/>
      <c r="AE12043" s="28"/>
      <c r="AF12043" s="29"/>
    </row>
    <row r="12044" spans="1:32">
      <c r="A12044" s="7"/>
      <c r="B12044" s="7"/>
      <c r="C12044" s="7"/>
      <c r="D12044" s="9" t="s">
        <v>33</v>
      </c>
      <c r="E12044" s="10" t="s">
        <v>27</v>
      </c>
      <c r="F12044" s="9"/>
      <c r="R12044" s="12">
        <f t="shared" si="6378"/>
        <v>0</v>
      </c>
      <c r="U12044" s="15" t="s">
        <v>32</v>
      </c>
      <c r="V12044" s="15" t="s">
        <v>32</v>
      </c>
      <c r="X12044" s="20" t="str">
        <f t="shared" si="6375"/>
        <v/>
      </c>
      <c r="Y12044" s="20" t="str">
        <f t="shared" si="6376"/>
        <v/>
      </c>
      <c r="Z12044" s="20" t="str">
        <f t="shared" si="6371"/>
        <v/>
      </c>
      <c r="AA12044" s="20"/>
      <c r="AE12044" s="28"/>
      <c r="AF12044" s="29"/>
    </row>
    <row r="12045" spans="1:32">
      <c r="A12045" s="7"/>
      <c r="B12045" s="7"/>
      <c r="C12045" s="7"/>
      <c r="D12045" s="9" t="s">
        <v>34</v>
      </c>
      <c r="E12045" s="10" t="s">
        <v>35</v>
      </c>
      <c r="F12045" s="9"/>
      <c r="R12045" s="12">
        <f t="shared" si="6378"/>
        <v>0</v>
      </c>
      <c r="X12045" s="20" t="str">
        <f t="shared" si="6375"/>
        <v/>
      </c>
      <c r="Y12045" s="20" t="str">
        <f t="shared" si="6376"/>
        <v/>
      </c>
      <c r="Z12045" s="20" t="str">
        <f t="shared" si="6371"/>
        <v/>
      </c>
      <c r="AA12045" s="20" t="str">
        <f>IF(R12045&lt;U12045+V12045,"期末实有头数应大于等于良种+改良种","")</f>
        <v/>
      </c>
      <c r="AE12045" s="28"/>
      <c r="AF12045" s="29"/>
    </row>
    <row r="12046" spans="1:32">
      <c r="A12046" s="7"/>
      <c r="B12046" s="7"/>
      <c r="C12046" s="7"/>
      <c r="D12046" s="9" t="s">
        <v>36</v>
      </c>
      <c r="E12046" s="10" t="s">
        <v>27</v>
      </c>
      <c r="F12046" s="9"/>
      <c r="R12046" s="12">
        <f t="shared" si="6378"/>
        <v>0</v>
      </c>
      <c r="X12046" s="20" t="str">
        <f t="shared" si="6375"/>
        <v/>
      </c>
      <c r="Y12046" s="20" t="str">
        <f t="shared" si="6376"/>
        <v/>
      </c>
      <c r="Z12046" s="20" t="str">
        <f t="shared" si="6371"/>
        <v/>
      </c>
      <c r="AA12046" s="20" t="str">
        <f>IF(R12046&lt;U12046+V12046,"期末实有头数应大于等于良种+改良种","")</f>
        <v/>
      </c>
      <c r="AE12046" s="28"/>
      <c r="AF12046" s="29"/>
    </row>
    <row r="12047" spans="1:32">
      <c r="A12047" s="7"/>
      <c r="B12047" s="7"/>
      <c r="C12047" s="7"/>
      <c r="D12047" s="9" t="s">
        <v>37</v>
      </c>
      <c r="E12047" s="10" t="s">
        <v>27</v>
      </c>
      <c r="F12047" s="9"/>
      <c r="R12047" s="12">
        <f t="shared" si="6378"/>
        <v>0</v>
      </c>
      <c r="S12047" s="15" t="s">
        <v>32</v>
      </c>
      <c r="T12047" s="15" t="s">
        <v>32</v>
      </c>
      <c r="U12047" s="15" t="s">
        <v>32</v>
      </c>
      <c r="V12047" s="15" t="s">
        <v>32</v>
      </c>
      <c r="X12047" s="20" t="str">
        <f t="shared" si="6375"/>
        <v/>
      </c>
      <c r="Y12047" s="20" t="str">
        <f t="shared" si="6376"/>
        <v/>
      </c>
      <c r="Z12047" s="20"/>
      <c r="AA12047" s="20"/>
      <c r="AE12047" s="28"/>
      <c r="AF12047" s="29"/>
    </row>
    <row r="12048" spans="1:32">
      <c r="A12048" s="7"/>
      <c r="B12048" s="7"/>
      <c r="C12048" s="7"/>
      <c r="D12048" s="9" t="s">
        <v>38</v>
      </c>
      <c r="E12048" s="10" t="s">
        <v>39</v>
      </c>
      <c r="F12048" s="9"/>
      <c r="R12048" s="12">
        <f t="shared" si="6378"/>
        <v>0</v>
      </c>
      <c r="X12048" s="20" t="str">
        <f t="shared" si="6375"/>
        <v/>
      </c>
      <c r="Y12048" s="20" t="str">
        <f t="shared" si="6376"/>
        <v/>
      </c>
      <c r="Z12048" s="20" t="str">
        <f>IF(R12048&lt;S12048+T12048,"期末实有头数应大于等于能繁母畜+种公畜","")</f>
        <v/>
      </c>
      <c r="AA12048" s="20" t="str">
        <f>IF(R12048&lt;U12048+V12048,"期末实有头数应大于等于良种+改良种","")</f>
        <v/>
      </c>
      <c r="AE12048" s="28"/>
      <c r="AF12048" s="29"/>
    </row>
    <row r="12049" spans="1:32">
      <c r="A12049" s="7"/>
      <c r="B12049" s="7"/>
      <c r="C12049" s="7"/>
      <c r="D12049" s="9" t="s">
        <v>40</v>
      </c>
      <c r="E12049" s="10" t="s">
        <v>41</v>
      </c>
      <c r="F12049" s="9"/>
      <c r="G12049" s="12"/>
      <c r="H12049" s="12">
        <f t="shared" ref="G12049:V12049" si="6379">H12050+H12054</f>
        <v>0</v>
      </c>
      <c r="I12049" s="12">
        <f t="shared" si="6379"/>
        <v>0</v>
      </c>
      <c r="J12049" s="12">
        <f t="shared" si="6379"/>
        <v>0</v>
      </c>
      <c r="K12049" s="12">
        <f t="shared" si="6379"/>
        <v>0</v>
      </c>
      <c r="L12049" s="12">
        <f t="shared" si="6379"/>
        <v>0</v>
      </c>
      <c r="M12049" s="12">
        <f t="shared" si="6379"/>
        <v>0</v>
      </c>
      <c r="N12049" s="12">
        <f t="shared" si="6379"/>
        <v>0</v>
      </c>
      <c r="O12049" s="12">
        <f t="shared" si="6379"/>
        <v>0</v>
      </c>
      <c r="P12049" s="12">
        <f t="shared" si="6379"/>
        <v>0</v>
      </c>
      <c r="Q12049" s="12">
        <f t="shared" si="6379"/>
        <v>0</v>
      </c>
      <c r="R12049" s="21">
        <f t="shared" si="6379"/>
        <v>0</v>
      </c>
      <c r="S12049" s="12">
        <f t="shared" si="6379"/>
        <v>0</v>
      </c>
      <c r="T12049" s="12">
        <f t="shared" si="6379"/>
        <v>0</v>
      </c>
      <c r="U12049" s="12">
        <f t="shared" si="6379"/>
        <v>0</v>
      </c>
      <c r="V12049" s="12">
        <f t="shared" si="6379"/>
        <v>0</v>
      </c>
      <c r="X12049" s="20" t="str">
        <f t="shared" si="6375"/>
        <v/>
      </c>
      <c r="Y12049" s="20" t="str">
        <f t="shared" si="6376"/>
        <v/>
      </c>
      <c r="Z12049" s="20" t="str">
        <f>IF(R12049&lt;S12049+T12049,"期末实有头数应大于等于能繁母畜+种公畜","")</f>
        <v/>
      </c>
      <c r="AA12049" s="20" t="str">
        <f>IF(R12049&lt;U12049+V12049,"期末实有头数应大于等于良种+改良种","")</f>
        <v/>
      </c>
      <c r="AE12049" s="28"/>
      <c r="AF12049" s="29"/>
    </row>
    <row r="12050" spans="1:32">
      <c r="A12050" s="7"/>
      <c r="B12050" s="7"/>
      <c r="C12050" s="7"/>
      <c r="D12050" s="9" t="s">
        <v>42</v>
      </c>
      <c r="E12050" s="10" t="s">
        <v>41</v>
      </c>
      <c r="F12050" s="9"/>
      <c r="R12050" s="12">
        <f>G12050+I12050+J12050+K12050-L12050-M12050-N12050-Q12050</f>
        <v>0</v>
      </c>
      <c r="X12050" s="20" t="str">
        <f t="shared" si="6375"/>
        <v/>
      </c>
      <c r="Y12050" s="20" t="str">
        <f t="shared" si="6376"/>
        <v/>
      </c>
      <c r="Z12050" s="20" t="str">
        <f>IF(R12050&lt;S12050+T12050,"期末实有头数应大于等于能繁母畜+种公畜","")</f>
        <v/>
      </c>
      <c r="AA12050" s="20" t="str">
        <f>IF(R12050&lt;U12050+V12050,"期末实有头数应大于等于良种+改良种","")</f>
        <v/>
      </c>
      <c r="AE12050" s="28"/>
      <c r="AF12050" s="29"/>
    </row>
    <row r="12051" spans="1:32">
      <c r="A12051" s="7"/>
      <c r="B12051" s="7"/>
      <c r="C12051" s="7"/>
      <c r="D12051" s="9" t="s">
        <v>43</v>
      </c>
      <c r="E12051" s="10" t="s">
        <v>41</v>
      </c>
      <c r="F12051" s="9"/>
      <c r="R12051" s="12">
        <f>G12051+I12051+J12051+K12051-L12051-M12051-N12051-Q12051</f>
        <v>0</v>
      </c>
      <c r="U12051" s="15" t="s">
        <v>32</v>
      </c>
      <c r="V12051" s="15" t="s">
        <v>32</v>
      </c>
      <c r="X12051" s="20" t="str">
        <f t="shared" si="6375"/>
        <v/>
      </c>
      <c r="Y12051" s="20" t="str">
        <f t="shared" si="6376"/>
        <v/>
      </c>
      <c r="Z12051" s="20" t="str">
        <f>IF(R12051&lt;S12051+T12051,"期末实有头数应大于等于能繁母畜+种公畜","")</f>
        <v/>
      </c>
      <c r="AA12051" s="20"/>
      <c r="AE12051" s="28"/>
      <c r="AF12051" s="29"/>
    </row>
    <row r="12052" spans="1:32">
      <c r="A12052" s="7"/>
      <c r="B12052" s="7"/>
      <c r="C12052" s="7"/>
      <c r="D12052" s="9" t="s">
        <v>44</v>
      </c>
      <c r="E12052" s="10" t="s">
        <v>41</v>
      </c>
      <c r="F12052" s="9"/>
      <c r="H12052" s="15" t="s">
        <v>32</v>
      </c>
      <c r="I12052" s="15" t="s">
        <v>32</v>
      </c>
      <c r="J12052" s="15" t="s">
        <v>32</v>
      </c>
      <c r="K12052" s="15" t="s">
        <v>32</v>
      </c>
      <c r="L12052" s="15" t="s">
        <v>32</v>
      </c>
      <c r="M12052" s="15" t="s">
        <v>32</v>
      </c>
      <c r="N12052" s="15" t="s">
        <v>32</v>
      </c>
      <c r="O12052" s="15" t="s">
        <v>32</v>
      </c>
      <c r="P12052" s="15" t="s">
        <v>32</v>
      </c>
      <c r="Q12052" s="15" t="s">
        <v>32</v>
      </c>
      <c r="R12052" s="22"/>
      <c r="T12052" s="15" t="s">
        <v>32</v>
      </c>
      <c r="U12052" s="15" t="s">
        <v>32</v>
      </c>
      <c r="V12052" s="15" t="s">
        <v>32</v>
      </c>
      <c r="X12052" s="20" t="str">
        <f t="shared" si="6375"/>
        <v/>
      </c>
      <c r="Y12052" s="20"/>
      <c r="Z12052" s="20"/>
      <c r="AA12052" s="20"/>
      <c r="AE12052" s="28"/>
      <c r="AF12052" s="29"/>
    </row>
    <row r="12053" spans="1:32">
      <c r="A12053" s="7"/>
      <c r="B12053" s="7"/>
      <c r="C12053" s="7"/>
      <c r="D12053" s="9" t="s">
        <v>45</v>
      </c>
      <c r="E12053" s="10" t="s">
        <v>41</v>
      </c>
      <c r="F12053" s="9"/>
      <c r="H12053" s="15" t="s">
        <v>32</v>
      </c>
      <c r="I12053" s="15" t="s">
        <v>32</v>
      </c>
      <c r="J12053" s="15" t="s">
        <v>32</v>
      </c>
      <c r="K12053" s="15" t="s">
        <v>32</v>
      </c>
      <c r="L12053" s="15" t="s">
        <v>32</v>
      </c>
      <c r="M12053" s="15" t="s">
        <v>32</v>
      </c>
      <c r="N12053" s="15" t="s">
        <v>32</v>
      </c>
      <c r="O12053" s="15" t="s">
        <v>32</v>
      </c>
      <c r="P12053" s="15" t="s">
        <v>32</v>
      </c>
      <c r="Q12053" s="15" t="s">
        <v>32</v>
      </c>
      <c r="R12053" s="22"/>
      <c r="T12053" s="15" t="s">
        <v>32</v>
      </c>
      <c r="U12053" s="15" t="s">
        <v>32</v>
      </c>
      <c r="V12053" s="15" t="s">
        <v>32</v>
      </c>
      <c r="X12053" s="20" t="str">
        <f t="shared" si="6375"/>
        <v/>
      </c>
      <c r="Y12053" s="20"/>
      <c r="Z12053" s="20"/>
      <c r="AA12053" s="20"/>
      <c r="AE12053" s="28"/>
      <c r="AF12053" s="29"/>
    </row>
    <row r="12054" spans="1:32">
      <c r="A12054" s="7"/>
      <c r="B12054" s="7"/>
      <c r="C12054" s="7"/>
      <c r="D12054" s="9" t="s">
        <v>46</v>
      </c>
      <c r="E12054" s="10" t="s">
        <v>41</v>
      </c>
      <c r="F12054" s="9"/>
      <c r="R12054" s="12">
        <f>G12054+I12054+J12054+K12054-L12054-M12054-N12054-Q12054</f>
        <v>0</v>
      </c>
      <c r="X12054" s="20" t="str">
        <f t="shared" si="6375"/>
        <v/>
      </c>
      <c r="Y12054" s="20" t="str">
        <f>IF(N12054&lt;O12054+P12054,"出卖应大于等于出卖肉畜+出卖仔畜","")</f>
        <v/>
      </c>
      <c r="Z12054" s="20" t="str">
        <f t="shared" ref="Z12054:Z12063" si="6380">IF(R12054&lt;S12054+T12054,"期末实有头数应大于等于能繁母畜+种公畜","")</f>
        <v/>
      </c>
      <c r="AA12054" s="20" t="str">
        <f t="shared" ref="AA12054:AA12059" si="6381">IF(R12054&lt;U12054+V12054,"期末实有头数应大于等于良种+改良种","")</f>
        <v/>
      </c>
      <c r="AE12054" s="28"/>
      <c r="AF12054" s="29"/>
    </row>
    <row r="12055" spans="1:32">
      <c r="A12055" s="7"/>
      <c r="B12055" s="7"/>
      <c r="C12055" s="7"/>
      <c r="D12055" s="9" t="s">
        <v>47</v>
      </c>
      <c r="E12055" s="16" t="s">
        <v>27</v>
      </c>
      <c r="F12055" s="9"/>
      <c r="R12055" s="12">
        <f>G12055+I12055+J12055+K12055-L12055-M12055-N12055-Q12055</f>
        <v>0</v>
      </c>
      <c r="X12055" s="20" t="str">
        <f t="shared" si="6375"/>
        <v/>
      </c>
      <c r="Y12055" s="20" t="str">
        <f>IF(N12055&lt;O12055+P12055,"出卖应大于等于出卖肉畜+出卖仔畜","")</f>
        <v/>
      </c>
      <c r="Z12055" s="20" t="str">
        <f t="shared" si="6380"/>
        <v/>
      </c>
      <c r="AA12055" s="20" t="str">
        <f t="shared" si="6381"/>
        <v/>
      </c>
      <c r="AE12055" s="28"/>
      <c r="AF12055" s="29"/>
    </row>
    <row r="12056" spans="1:32">
      <c r="A12056" s="7"/>
      <c r="B12056" s="7"/>
      <c r="C12056" s="7"/>
      <c r="D12056" s="9" t="s">
        <v>26</v>
      </c>
      <c r="E12056" s="10" t="s">
        <v>27</v>
      </c>
      <c r="F12056" s="9"/>
      <c r="G12056" s="12"/>
      <c r="H12056" s="12">
        <f t="shared" ref="G12056:V12056" si="6382">H12057+H12072</f>
        <v>0</v>
      </c>
      <c r="I12056" s="12">
        <f t="shared" si="6382"/>
        <v>0</v>
      </c>
      <c r="J12056" s="12">
        <f t="shared" si="6382"/>
        <v>0</v>
      </c>
      <c r="K12056" s="12">
        <f t="shared" si="6382"/>
        <v>0</v>
      </c>
      <c r="L12056" s="12">
        <f t="shared" si="6382"/>
        <v>0</v>
      </c>
      <c r="M12056" s="12">
        <f t="shared" si="6382"/>
        <v>0</v>
      </c>
      <c r="N12056" s="12">
        <f t="shared" si="6382"/>
        <v>0</v>
      </c>
      <c r="O12056" s="12">
        <f t="shared" si="6382"/>
        <v>0</v>
      </c>
      <c r="P12056" s="12">
        <f t="shared" si="6382"/>
        <v>0</v>
      </c>
      <c r="Q12056" s="12">
        <f t="shared" si="6382"/>
        <v>0</v>
      </c>
      <c r="R12056" s="12">
        <f t="shared" si="6382"/>
        <v>0</v>
      </c>
      <c r="S12056" s="12">
        <f t="shared" si="6382"/>
        <v>0</v>
      </c>
      <c r="T12056" s="12">
        <f t="shared" si="6382"/>
        <v>0</v>
      </c>
      <c r="U12056" s="12">
        <f t="shared" si="6382"/>
        <v>0</v>
      </c>
      <c r="V12056" s="12">
        <f t="shared" si="6382"/>
        <v>0</v>
      </c>
      <c r="X12056" s="20" t="str">
        <f t="shared" si="6375"/>
        <v/>
      </c>
      <c r="Y12056" s="20" t="str">
        <f>IF(N12056&lt;O12056+P12056,"出卖应大于等于出卖肉畜+出卖仔畜","")</f>
        <v/>
      </c>
      <c r="Z12056" s="20" t="str">
        <f t="shared" si="6380"/>
        <v/>
      </c>
      <c r="AA12056" s="20" t="str">
        <f t="shared" si="6381"/>
        <v/>
      </c>
      <c r="AE12056" s="28"/>
      <c r="AF12056" s="29"/>
    </row>
    <row r="12057" spans="1:32">
      <c r="A12057" s="7"/>
      <c r="B12057" s="7"/>
      <c r="C12057" s="7"/>
      <c r="D12057" s="9" t="s">
        <v>28</v>
      </c>
      <c r="E12057" s="10" t="s">
        <v>27</v>
      </c>
      <c r="F12057" s="9"/>
      <c r="G12057" s="12"/>
      <c r="H12057" s="12">
        <f t="shared" ref="G12057:V12057" si="6383">H12058+H12066</f>
        <v>0</v>
      </c>
      <c r="I12057" s="12">
        <f t="shared" si="6383"/>
        <v>0</v>
      </c>
      <c r="J12057" s="12">
        <f t="shared" si="6383"/>
        <v>0</v>
      </c>
      <c r="K12057" s="12">
        <f t="shared" si="6383"/>
        <v>0</v>
      </c>
      <c r="L12057" s="12">
        <f t="shared" si="6383"/>
        <v>0</v>
      </c>
      <c r="M12057" s="12">
        <f t="shared" si="6383"/>
        <v>0</v>
      </c>
      <c r="N12057" s="12">
        <f t="shared" si="6383"/>
        <v>0</v>
      </c>
      <c r="O12057" s="12">
        <f t="shared" si="6383"/>
        <v>0</v>
      </c>
      <c r="P12057" s="12">
        <f t="shared" si="6383"/>
        <v>0</v>
      </c>
      <c r="Q12057" s="12">
        <f t="shared" si="6383"/>
        <v>0</v>
      </c>
      <c r="R12057" s="12">
        <f t="shared" si="6383"/>
        <v>0</v>
      </c>
      <c r="S12057" s="12">
        <f t="shared" si="6383"/>
        <v>0</v>
      </c>
      <c r="T12057" s="12">
        <f t="shared" si="6383"/>
        <v>0</v>
      </c>
      <c r="U12057" s="12">
        <f t="shared" si="6383"/>
        <v>0</v>
      </c>
      <c r="V12057" s="12">
        <f t="shared" si="6383"/>
        <v>0</v>
      </c>
      <c r="X12057" s="20" t="str">
        <f t="shared" ref="X12057:X12073" si="6384">IF(H12057&lt;I12057,"繁殖仔畜应大于等于成活","")</f>
        <v/>
      </c>
      <c r="Y12057" s="20" t="str">
        <f t="shared" ref="Y12057:Y12068" si="6385">IF(N12057&lt;O12057+P12057,"出卖应大于等于出卖肉畜+出卖仔畜","")</f>
        <v/>
      </c>
      <c r="Z12057" s="20" t="str">
        <f t="shared" si="6380"/>
        <v/>
      </c>
      <c r="AA12057" s="20" t="str">
        <f t="shared" si="6381"/>
        <v/>
      </c>
      <c r="AE12057" s="28"/>
      <c r="AF12057" s="29"/>
    </row>
    <row r="12058" spans="1:32">
      <c r="A12058" s="7"/>
      <c r="B12058" s="7"/>
      <c r="C12058" s="7"/>
      <c r="D12058" s="9" t="s">
        <v>29</v>
      </c>
      <c r="E12058" s="10" t="s">
        <v>27</v>
      </c>
      <c r="F12058" s="9"/>
      <c r="G12058" s="12"/>
      <c r="H12058" s="12">
        <f t="shared" ref="G12058:R12058" si="6386">H12059+H12062+H12063+H12064+H12065</f>
        <v>0</v>
      </c>
      <c r="I12058" s="12">
        <f t="shared" si="6386"/>
        <v>0</v>
      </c>
      <c r="J12058" s="12">
        <f t="shared" si="6386"/>
        <v>0</v>
      </c>
      <c r="K12058" s="12">
        <f t="shared" si="6386"/>
        <v>0</v>
      </c>
      <c r="L12058" s="12">
        <f t="shared" si="6386"/>
        <v>0</v>
      </c>
      <c r="M12058" s="12">
        <f t="shared" si="6386"/>
        <v>0</v>
      </c>
      <c r="N12058" s="12">
        <f t="shared" si="6386"/>
        <v>0</v>
      </c>
      <c r="O12058" s="12">
        <f t="shared" si="6386"/>
        <v>0</v>
      </c>
      <c r="P12058" s="12">
        <f t="shared" si="6386"/>
        <v>0</v>
      </c>
      <c r="Q12058" s="12">
        <f t="shared" si="6386"/>
        <v>0</v>
      </c>
      <c r="R12058" s="12">
        <f t="shared" si="6386"/>
        <v>0</v>
      </c>
      <c r="S12058" s="12">
        <f>S12059+S12062+S12063+S12065</f>
        <v>0</v>
      </c>
      <c r="T12058" s="12">
        <f>T12059+T12062+T12063+T12065</f>
        <v>0</v>
      </c>
      <c r="U12058" s="12">
        <f>U12059+U12062+U12063+U12065</f>
        <v>0</v>
      </c>
      <c r="V12058" s="12">
        <f>V12059+V12062+V12063+V12065</f>
        <v>0</v>
      </c>
      <c r="X12058" s="20" t="str">
        <f t="shared" si="6384"/>
        <v/>
      </c>
      <c r="Y12058" s="20" t="str">
        <f t="shared" si="6385"/>
        <v/>
      </c>
      <c r="Z12058" s="20" t="str">
        <f t="shared" si="6380"/>
        <v/>
      </c>
      <c r="AA12058" s="20" t="str">
        <f t="shared" si="6381"/>
        <v/>
      </c>
      <c r="AE12058" s="28"/>
      <c r="AF12058" s="29"/>
    </row>
    <row r="12059" spans="1:32">
      <c r="A12059" s="7"/>
      <c r="B12059" s="7"/>
      <c r="C12059" s="7"/>
      <c r="D12059" s="9" t="s">
        <v>30</v>
      </c>
      <c r="E12059" s="10" t="s">
        <v>27</v>
      </c>
      <c r="F12059" s="9"/>
      <c r="R12059" s="12">
        <f>G12059+I12059+J12059+K12059-L12059-M12059-N12059-Q12059</f>
        <v>0</v>
      </c>
      <c r="X12059" s="20" t="str">
        <f t="shared" si="6384"/>
        <v/>
      </c>
      <c r="Y12059" s="20" t="str">
        <f t="shared" si="6385"/>
        <v/>
      </c>
      <c r="Z12059" s="20" t="str">
        <f t="shared" si="6380"/>
        <v/>
      </c>
      <c r="AA12059" s="20" t="str">
        <f t="shared" si="6381"/>
        <v/>
      </c>
      <c r="AE12059" s="28"/>
      <c r="AF12059" s="29"/>
    </row>
    <row r="12060" spans="1:32">
      <c r="A12060" s="7"/>
      <c r="B12060" s="7"/>
      <c r="C12060" s="7"/>
      <c r="D12060" s="9" t="s">
        <v>31</v>
      </c>
      <c r="E12060" s="10" t="s">
        <v>27</v>
      </c>
      <c r="F12060" s="9"/>
      <c r="R12060" s="12">
        <f t="shared" ref="R12060:R12065" si="6387">G12060+I12060+J12060+K12060-L12060-M12060-N12060-Q12060</f>
        <v>0</v>
      </c>
      <c r="U12060" s="15" t="s">
        <v>32</v>
      </c>
      <c r="V12060" s="15" t="s">
        <v>32</v>
      </c>
      <c r="X12060" s="20" t="str">
        <f t="shared" si="6384"/>
        <v/>
      </c>
      <c r="Y12060" s="20" t="str">
        <f t="shared" si="6385"/>
        <v/>
      </c>
      <c r="Z12060" s="20" t="str">
        <f t="shared" si="6380"/>
        <v/>
      </c>
      <c r="AA12060" s="20"/>
      <c r="AE12060" s="28"/>
      <c r="AF12060" s="29"/>
    </row>
    <row r="12061" spans="1:32">
      <c r="A12061" s="7"/>
      <c r="B12061" s="7"/>
      <c r="C12061" s="7"/>
      <c r="D12061" s="9" t="s">
        <v>33</v>
      </c>
      <c r="E12061" s="10" t="s">
        <v>27</v>
      </c>
      <c r="F12061" s="9"/>
      <c r="R12061" s="12">
        <f t="shared" si="6387"/>
        <v>0</v>
      </c>
      <c r="U12061" s="15" t="s">
        <v>32</v>
      </c>
      <c r="V12061" s="15" t="s">
        <v>32</v>
      </c>
      <c r="X12061" s="20" t="str">
        <f t="shared" si="6384"/>
        <v/>
      </c>
      <c r="Y12061" s="20" t="str">
        <f t="shared" si="6385"/>
        <v/>
      </c>
      <c r="Z12061" s="20" t="str">
        <f t="shared" si="6380"/>
        <v/>
      </c>
      <c r="AA12061" s="20"/>
      <c r="AE12061" s="28"/>
      <c r="AF12061" s="29"/>
    </row>
    <row r="12062" spans="1:32">
      <c r="A12062" s="7"/>
      <c r="B12062" s="7"/>
      <c r="C12062" s="7"/>
      <c r="D12062" s="9" t="s">
        <v>34</v>
      </c>
      <c r="E12062" s="10" t="s">
        <v>35</v>
      </c>
      <c r="F12062" s="9"/>
      <c r="R12062" s="12">
        <f t="shared" si="6387"/>
        <v>0</v>
      </c>
      <c r="X12062" s="20" t="str">
        <f t="shared" si="6384"/>
        <v/>
      </c>
      <c r="Y12062" s="20" t="str">
        <f t="shared" si="6385"/>
        <v/>
      </c>
      <c r="Z12062" s="20" t="str">
        <f t="shared" si="6380"/>
        <v/>
      </c>
      <c r="AA12062" s="20" t="str">
        <f>IF(R12062&lt;U12062+V12062,"期末实有头数应大于等于良种+改良种","")</f>
        <v/>
      </c>
      <c r="AE12062" s="28"/>
      <c r="AF12062" s="29"/>
    </row>
    <row r="12063" spans="1:32">
      <c r="A12063" s="7"/>
      <c r="B12063" s="7"/>
      <c r="C12063" s="7"/>
      <c r="D12063" s="9" t="s">
        <v>36</v>
      </c>
      <c r="E12063" s="10" t="s">
        <v>27</v>
      </c>
      <c r="F12063" s="9"/>
      <c r="R12063" s="12">
        <f t="shared" si="6387"/>
        <v>0</v>
      </c>
      <c r="X12063" s="20" t="str">
        <f t="shared" si="6384"/>
        <v/>
      </c>
      <c r="Y12063" s="20" t="str">
        <f t="shared" si="6385"/>
        <v/>
      </c>
      <c r="Z12063" s="20" t="str">
        <f t="shared" si="6380"/>
        <v/>
      </c>
      <c r="AA12063" s="20" t="str">
        <f>IF(R12063&lt;U12063+V12063,"期末实有头数应大于等于良种+改良种","")</f>
        <v/>
      </c>
      <c r="AE12063" s="28"/>
      <c r="AF12063" s="29"/>
    </row>
    <row r="12064" spans="1:32">
      <c r="A12064" s="7"/>
      <c r="B12064" s="7"/>
      <c r="C12064" s="7"/>
      <c r="D12064" s="9" t="s">
        <v>37</v>
      </c>
      <c r="E12064" s="10" t="s">
        <v>27</v>
      </c>
      <c r="F12064" s="9"/>
      <c r="R12064" s="12">
        <f t="shared" si="6387"/>
        <v>0</v>
      </c>
      <c r="S12064" s="15" t="s">
        <v>32</v>
      </c>
      <c r="T12064" s="15" t="s">
        <v>32</v>
      </c>
      <c r="U12064" s="15" t="s">
        <v>32</v>
      </c>
      <c r="V12064" s="15" t="s">
        <v>32</v>
      </c>
      <c r="X12064" s="20" t="str">
        <f t="shared" si="6384"/>
        <v/>
      </c>
      <c r="Y12064" s="20" t="str">
        <f t="shared" si="6385"/>
        <v/>
      </c>
      <c r="Z12064" s="20"/>
      <c r="AA12064" s="20"/>
      <c r="AE12064" s="28"/>
      <c r="AF12064" s="29"/>
    </row>
    <row r="12065" spans="1:32">
      <c r="A12065" s="7"/>
      <c r="B12065" s="7"/>
      <c r="C12065" s="7"/>
      <c r="D12065" s="9" t="s">
        <v>38</v>
      </c>
      <c r="E12065" s="10" t="s">
        <v>39</v>
      </c>
      <c r="F12065" s="9"/>
      <c r="R12065" s="12">
        <f t="shared" si="6387"/>
        <v>0</v>
      </c>
      <c r="X12065" s="20" t="str">
        <f t="shared" si="6384"/>
        <v/>
      </c>
      <c r="Y12065" s="20" t="str">
        <f t="shared" si="6385"/>
        <v/>
      </c>
      <c r="Z12065" s="20" t="str">
        <f>IF(R12065&lt;S12065+T12065,"期末实有头数应大于等于能繁母畜+种公畜","")</f>
        <v/>
      </c>
      <c r="AA12065" s="20" t="str">
        <f>IF(R12065&lt;U12065+V12065,"期末实有头数应大于等于良种+改良种","")</f>
        <v/>
      </c>
      <c r="AE12065" s="28"/>
      <c r="AF12065" s="29"/>
    </row>
    <row r="12066" spans="1:32">
      <c r="A12066" s="7"/>
      <c r="B12066" s="7"/>
      <c r="C12066" s="7"/>
      <c r="D12066" s="9" t="s">
        <v>40</v>
      </c>
      <c r="E12066" s="10" t="s">
        <v>41</v>
      </c>
      <c r="F12066" s="9"/>
      <c r="G12066" s="12"/>
      <c r="H12066" s="12">
        <f t="shared" ref="G12066:V12066" si="6388">H12067+H12071</f>
        <v>0</v>
      </c>
      <c r="I12066" s="12">
        <f t="shared" si="6388"/>
        <v>0</v>
      </c>
      <c r="J12066" s="12">
        <f t="shared" si="6388"/>
        <v>0</v>
      </c>
      <c r="K12066" s="12">
        <f t="shared" si="6388"/>
        <v>0</v>
      </c>
      <c r="L12066" s="12">
        <f t="shared" si="6388"/>
        <v>0</v>
      </c>
      <c r="M12066" s="12">
        <f t="shared" si="6388"/>
        <v>0</v>
      </c>
      <c r="N12066" s="12">
        <f t="shared" si="6388"/>
        <v>0</v>
      </c>
      <c r="O12066" s="12">
        <f t="shared" si="6388"/>
        <v>0</v>
      </c>
      <c r="P12066" s="12">
        <f t="shared" si="6388"/>
        <v>0</v>
      </c>
      <c r="Q12066" s="12">
        <f t="shared" si="6388"/>
        <v>0</v>
      </c>
      <c r="R12066" s="21">
        <f t="shared" si="6388"/>
        <v>0</v>
      </c>
      <c r="S12066" s="12">
        <f t="shared" si="6388"/>
        <v>0</v>
      </c>
      <c r="T12066" s="12">
        <f t="shared" si="6388"/>
        <v>0</v>
      </c>
      <c r="U12066" s="12">
        <f t="shared" si="6388"/>
        <v>0</v>
      </c>
      <c r="V12066" s="12">
        <f t="shared" si="6388"/>
        <v>0</v>
      </c>
      <c r="X12066" s="20" t="str">
        <f t="shared" si="6384"/>
        <v/>
      </c>
      <c r="Y12066" s="20" t="str">
        <f t="shared" si="6385"/>
        <v/>
      </c>
      <c r="Z12066" s="20" t="str">
        <f>IF(R12066&lt;S12066+T12066,"期末实有头数应大于等于能繁母畜+种公畜","")</f>
        <v/>
      </c>
      <c r="AA12066" s="20" t="str">
        <f>IF(R12066&lt;U12066+V12066,"期末实有头数应大于等于良种+改良种","")</f>
        <v/>
      </c>
      <c r="AE12066" s="28"/>
      <c r="AF12066" s="29"/>
    </row>
    <row r="12067" spans="1:32">
      <c r="A12067" s="7"/>
      <c r="B12067" s="7"/>
      <c r="C12067" s="7"/>
      <c r="D12067" s="9" t="s">
        <v>42</v>
      </c>
      <c r="E12067" s="10" t="s">
        <v>41</v>
      </c>
      <c r="F12067" s="9"/>
      <c r="R12067" s="12">
        <f>G12067+I12067+J12067+K12067-L12067-M12067-N12067-Q12067</f>
        <v>0</v>
      </c>
      <c r="X12067" s="20" t="str">
        <f t="shared" si="6384"/>
        <v/>
      </c>
      <c r="Y12067" s="20" t="str">
        <f t="shared" si="6385"/>
        <v/>
      </c>
      <c r="Z12067" s="20" t="str">
        <f>IF(R12067&lt;S12067+T12067,"期末实有头数应大于等于能繁母畜+种公畜","")</f>
        <v/>
      </c>
      <c r="AA12067" s="20" t="str">
        <f>IF(R12067&lt;U12067+V12067,"期末实有头数应大于等于良种+改良种","")</f>
        <v/>
      </c>
      <c r="AE12067" s="28"/>
      <c r="AF12067" s="29"/>
    </row>
    <row r="12068" spans="1:32">
      <c r="A12068" s="7"/>
      <c r="B12068" s="7"/>
      <c r="C12068" s="7"/>
      <c r="D12068" s="9" t="s">
        <v>43</v>
      </c>
      <c r="E12068" s="10" t="s">
        <v>41</v>
      </c>
      <c r="F12068" s="9"/>
      <c r="R12068" s="12">
        <f>G12068+I12068+J12068+K12068-L12068-M12068-N12068-Q12068</f>
        <v>0</v>
      </c>
      <c r="U12068" s="15" t="s">
        <v>32</v>
      </c>
      <c r="V12068" s="15" t="s">
        <v>32</v>
      </c>
      <c r="X12068" s="20" t="str">
        <f t="shared" si="6384"/>
        <v/>
      </c>
      <c r="Y12068" s="20" t="str">
        <f t="shared" si="6385"/>
        <v/>
      </c>
      <c r="Z12068" s="20" t="str">
        <f>IF(R12068&lt;S12068+T12068,"期末实有头数应大于等于能繁母畜+种公畜","")</f>
        <v/>
      </c>
      <c r="AA12068" s="20"/>
      <c r="AE12068" s="28"/>
      <c r="AF12068" s="29"/>
    </row>
    <row r="12069" spans="1:32">
      <c r="A12069" s="7"/>
      <c r="B12069" s="7"/>
      <c r="C12069" s="7"/>
      <c r="D12069" s="9" t="s">
        <v>44</v>
      </c>
      <c r="E12069" s="10" t="s">
        <v>41</v>
      </c>
      <c r="F12069" s="9"/>
      <c r="H12069" s="15" t="s">
        <v>32</v>
      </c>
      <c r="I12069" s="15" t="s">
        <v>32</v>
      </c>
      <c r="J12069" s="15" t="s">
        <v>32</v>
      </c>
      <c r="K12069" s="15" t="s">
        <v>32</v>
      </c>
      <c r="L12069" s="15" t="s">
        <v>32</v>
      </c>
      <c r="M12069" s="15" t="s">
        <v>32</v>
      </c>
      <c r="N12069" s="15" t="s">
        <v>32</v>
      </c>
      <c r="O12069" s="15" t="s">
        <v>32</v>
      </c>
      <c r="P12069" s="15" t="s">
        <v>32</v>
      </c>
      <c r="Q12069" s="15" t="s">
        <v>32</v>
      </c>
      <c r="R12069" s="22"/>
      <c r="T12069" s="15" t="s">
        <v>32</v>
      </c>
      <c r="U12069" s="15" t="s">
        <v>32</v>
      </c>
      <c r="V12069" s="15" t="s">
        <v>32</v>
      </c>
      <c r="X12069" s="20" t="str">
        <f t="shared" si="6384"/>
        <v/>
      </c>
      <c r="Y12069" s="20"/>
      <c r="Z12069" s="20"/>
      <c r="AA12069" s="20"/>
      <c r="AE12069" s="28"/>
      <c r="AF12069" s="29"/>
    </row>
    <row r="12070" spans="1:32">
      <c r="A12070" s="7"/>
      <c r="B12070" s="7"/>
      <c r="C12070" s="7"/>
      <c r="D12070" s="9" t="s">
        <v>45</v>
      </c>
      <c r="E12070" s="10" t="s">
        <v>41</v>
      </c>
      <c r="F12070" s="9"/>
      <c r="H12070" s="15" t="s">
        <v>32</v>
      </c>
      <c r="I12070" s="15" t="s">
        <v>32</v>
      </c>
      <c r="J12070" s="15" t="s">
        <v>32</v>
      </c>
      <c r="K12070" s="15" t="s">
        <v>32</v>
      </c>
      <c r="L12070" s="15" t="s">
        <v>32</v>
      </c>
      <c r="M12070" s="15" t="s">
        <v>32</v>
      </c>
      <c r="N12070" s="15" t="s">
        <v>32</v>
      </c>
      <c r="O12070" s="15" t="s">
        <v>32</v>
      </c>
      <c r="P12070" s="15" t="s">
        <v>32</v>
      </c>
      <c r="Q12070" s="15" t="s">
        <v>32</v>
      </c>
      <c r="R12070" s="22"/>
      <c r="T12070" s="15" t="s">
        <v>32</v>
      </c>
      <c r="U12070" s="15" t="s">
        <v>32</v>
      </c>
      <c r="V12070" s="15" t="s">
        <v>32</v>
      </c>
      <c r="X12070" s="20" t="str">
        <f t="shared" si="6384"/>
        <v/>
      </c>
      <c r="Y12070" s="20"/>
      <c r="Z12070" s="20"/>
      <c r="AA12070" s="20"/>
      <c r="AE12070" s="28"/>
      <c r="AF12070" s="29"/>
    </row>
    <row r="12071" spans="1:32">
      <c r="A12071" s="7"/>
      <c r="B12071" s="7"/>
      <c r="C12071" s="7"/>
      <c r="D12071" s="9" t="s">
        <v>46</v>
      </c>
      <c r="E12071" s="10" t="s">
        <v>41</v>
      </c>
      <c r="F12071" s="9"/>
      <c r="R12071" s="12">
        <f>G12071+I12071+J12071+K12071-L12071-M12071-N12071-Q12071</f>
        <v>0</v>
      </c>
      <c r="X12071" s="20" t="str">
        <f t="shared" si="6384"/>
        <v/>
      </c>
      <c r="Y12071" s="20" t="str">
        <f>IF(N12071&lt;O12071+P12071,"出卖应大于等于出卖肉畜+出卖仔畜","")</f>
        <v/>
      </c>
      <c r="Z12071" s="20" t="str">
        <f t="shared" ref="Z12071:Z12080" si="6389">IF(R12071&lt;S12071+T12071,"期末实有头数应大于等于能繁母畜+种公畜","")</f>
        <v/>
      </c>
      <c r="AA12071" s="20" t="str">
        <f t="shared" ref="AA12071:AA12076" si="6390">IF(R12071&lt;U12071+V12071,"期末实有头数应大于等于良种+改良种","")</f>
        <v/>
      </c>
      <c r="AE12071" s="28"/>
      <c r="AF12071" s="29"/>
    </row>
    <row r="12072" spans="1:32">
      <c r="A12072" s="7"/>
      <c r="B12072" s="7"/>
      <c r="C12072" s="7"/>
      <c r="D12072" s="9" t="s">
        <v>47</v>
      </c>
      <c r="E12072" s="16" t="s">
        <v>27</v>
      </c>
      <c r="F12072" s="9"/>
      <c r="R12072" s="12">
        <f>G12072+I12072+J12072+K12072-L12072-M12072-N12072-Q12072</f>
        <v>0</v>
      </c>
      <c r="X12072" s="20" t="str">
        <f t="shared" si="6384"/>
        <v/>
      </c>
      <c r="Y12072" s="20" t="str">
        <f>IF(N12072&lt;O12072+P12072,"出卖应大于等于出卖肉畜+出卖仔畜","")</f>
        <v/>
      </c>
      <c r="Z12072" s="20" t="str">
        <f t="shared" si="6389"/>
        <v/>
      </c>
      <c r="AA12072" s="20" t="str">
        <f t="shared" si="6390"/>
        <v/>
      </c>
      <c r="AE12072" s="28"/>
      <c r="AF12072" s="29"/>
    </row>
    <row r="12073" spans="1:32">
      <c r="A12073" s="7"/>
      <c r="B12073" s="7"/>
      <c r="C12073" s="7"/>
      <c r="D12073" s="9" t="s">
        <v>26</v>
      </c>
      <c r="E12073" s="10" t="s">
        <v>27</v>
      </c>
      <c r="F12073" s="9"/>
      <c r="G12073" s="12"/>
      <c r="H12073" s="12">
        <f t="shared" ref="G12073:V12073" si="6391">H12074+H12089</f>
        <v>0</v>
      </c>
      <c r="I12073" s="12">
        <f t="shared" si="6391"/>
        <v>0</v>
      </c>
      <c r="J12073" s="12">
        <f t="shared" si="6391"/>
        <v>0</v>
      </c>
      <c r="K12073" s="12">
        <f t="shared" si="6391"/>
        <v>0</v>
      </c>
      <c r="L12073" s="12">
        <f t="shared" si="6391"/>
        <v>0</v>
      </c>
      <c r="M12073" s="12">
        <f t="shared" si="6391"/>
        <v>0</v>
      </c>
      <c r="N12073" s="12">
        <f t="shared" si="6391"/>
        <v>0</v>
      </c>
      <c r="O12073" s="12">
        <f t="shared" si="6391"/>
        <v>0</v>
      </c>
      <c r="P12073" s="12">
        <f t="shared" si="6391"/>
        <v>0</v>
      </c>
      <c r="Q12073" s="12">
        <f t="shared" si="6391"/>
        <v>0</v>
      </c>
      <c r="R12073" s="12">
        <f t="shared" si="6391"/>
        <v>0</v>
      </c>
      <c r="S12073" s="12">
        <f t="shared" si="6391"/>
        <v>0</v>
      </c>
      <c r="T12073" s="12">
        <f t="shared" si="6391"/>
        <v>0</v>
      </c>
      <c r="U12073" s="12">
        <f t="shared" si="6391"/>
        <v>0</v>
      </c>
      <c r="V12073" s="12">
        <f t="shared" si="6391"/>
        <v>0</v>
      </c>
      <c r="X12073" s="20" t="str">
        <f t="shared" si="6384"/>
        <v/>
      </c>
      <c r="Y12073" s="20" t="str">
        <f>IF(N12073&lt;O12073+P12073,"出卖应大于等于出卖肉畜+出卖仔畜","")</f>
        <v/>
      </c>
      <c r="Z12073" s="20" t="str">
        <f t="shared" si="6389"/>
        <v/>
      </c>
      <c r="AA12073" s="20" t="str">
        <f t="shared" si="6390"/>
        <v/>
      </c>
      <c r="AE12073" s="28"/>
      <c r="AF12073" s="29"/>
    </row>
    <row r="12074" spans="1:32">
      <c r="A12074" s="7"/>
      <c r="B12074" s="7"/>
      <c r="C12074" s="7"/>
      <c r="D12074" s="9" t="s">
        <v>28</v>
      </c>
      <c r="E12074" s="10" t="s">
        <v>27</v>
      </c>
      <c r="F12074" s="9"/>
      <c r="G12074" s="12"/>
      <c r="H12074" s="12">
        <f t="shared" ref="G12074:V12074" si="6392">H12075+H12083</f>
        <v>0</v>
      </c>
      <c r="I12074" s="12">
        <f t="shared" si="6392"/>
        <v>0</v>
      </c>
      <c r="J12074" s="12">
        <f t="shared" si="6392"/>
        <v>0</v>
      </c>
      <c r="K12074" s="12">
        <f t="shared" si="6392"/>
        <v>0</v>
      </c>
      <c r="L12074" s="12">
        <f t="shared" si="6392"/>
        <v>0</v>
      </c>
      <c r="M12074" s="12">
        <f t="shared" si="6392"/>
        <v>0</v>
      </c>
      <c r="N12074" s="12">
        <f t="shared" si="6392"/>
        <v>0</v>
      </c>
      <c r="O12074" s="12">
        <f t="shared" si="6392"/>
        <v>0</v>
      </c>
      <c r="P12074" s="12">
        <f t="shared" si="6392"/>
        <v>0</v>
      </c>
      <c r="Q12074" s="12">
        <f t="shared" si="6392"/>
        <v>0</v>
      </c>
      <c r="R12074" s="12">
        <f t="shared" si="6392"/>
        <v>0</v>
      </c>
      <c r="S12074" s="12">
        <f t="shared" si="6392"/>
        <v>0</v>
      </c>
      <c r="T12074" s="12">
        <f t="shared" si="6392"/>
        <v>0</v>
      </c>
      <c r="U12074" s="12">
        <f t="shared" si="6392"/>
        <v>0</v>
      </c>
      <c r="V12074" s="12">
        <f t="shared" si="6392"/>
        <v>0</v>
      </c>
      <c r="X12074" s="20" t="str">
        <f t="shared" ref="X12074:X12090" si="6393">IF(H12074&lt;I12074,"繁殖仔畜应大于等于成活","")</f>
        <v/>
      </c>
      <c r="Y12074" s="20" t="str">
        <f t="shared" ref="Y12074:Y12085" si="6394">IF(N12074&lt;O12074+P12074,"出卖应大于等于出卖肉畜+出卖仔畜","")</f>
        <v/>
      </c>
      <c r="Z12074" s="20" t="str">
        <f t="shared" si="6389"/>
        <v/>
      </c>
      <c r="AA12074" s="20" t="str">
        <f t="shared" si="6390"/>
        <v/>
      </c>
      <c r="AE12074" s="28"/>
      <c r="AF12074" s="29"/>
    </row>
    <row r="12075" spans="1:32">
      <c r="A12075" s="7"/>
      <c r="B12075" s="7"/>
      <c r="C12075" s="7"/>
      <c r="D12075" s="9" t="s">
        <v>29</v>
      </c>
      <c r="E12075" s="10" t="s">
        <v>27</v>
      </c>
      <c r="F12075" s="9"/>
      <c r="G12075" s="12"/>
      <c r="H12075" s="12">
        <f t="shared" ref="G12075:R12075" si="6395">H12076+H12079+H12080+H12081+H12082</f>
        <v>0</v>
      </c>
      <c r="I12075" s="12">
        <f t="shared" si="6395"/>
        <v>0</v>
      </c>
      <c r="J12075" s="12">
        <f t="shared" si="6395"/>
        <v>0</v>
      </c>
      <c r="K12075" s="12">
        <f t="shared" si="6395"/>
        <v>0</v>
      </c>
      <c r="L12075" s="12">
        <f t="shared" si="6395"/>
        <v>0</v>
      </c>
      <c r="M12075" s="12">
        <f t="shared" si="6395"/>
        <v>0</v>
      </c>
      <c r="N12075" s="12">
        <f t="shared" si="6395"/>
        <v>0</v>
      </c>
      <c r="O12075" s="12">
        <f t="shared" si="6395"/>
        <v>0</v>
      </c>
      <c r="P12075" s="12">
        <f t="shared" si="6395"/>
        <v>0</v>
      </c>
      <c r="Q12075" s="12">
        <f t="shared" si="6395"/>
        <v>0</v>
      </c>
      <c r="R12075" s="12">
        <f t="shared" si="6395"/>
        <v>0</v>
      </c>
      <c r="S12075" s="12">
        <f>S12076+S12079+S12080+S12082</f>
        <v>0</v>
      </c>
      <c r="T12075" s="12">
        <f>T12076+T12079+T12080+T12082</f>
        <v>0</v>
      </c>
      <c r="U12075" s="12">
        <f>U12076+U12079+U12080+U12082</f>
        <v>0</v>
      </c>
      <c r="V12075" s="12">
        <f>V12076+V12079+V12080+V12082</f>
        <v>0</v>
      </c>
      <c r="X12075" s="20" t="str">
        <f t="shared" si="6393"/>
        <v/>
      </c>
      <c r="Y12075" s="20" t="str">
        <f t="shared" si="6394"/>
        <v/>
      </c>
      <c r="Z12075" s="20" t="str">
        <f t="shared" si="6389"/>
        <v/>
      </c>
      <c r="AA12075" s="20" t="str">
        <f t="shared" si="6390"/>
        <v/>
      </c>
      <c r="AE12075" s="28"/>
      <c r="AF12075" s="29"/>
    </row>
    <row r="12076" spans="1:32">
      <c r="A12076" s="7"/>
      <c r="B12076" s="7"/>
      <c r="C12076" s="7"/>
      <c r="D12076" s="9" t="s">
        <v>30</v>
      </c>
      <c r="E12076" s="10" t="s">
        <v>27</v>
      </c>
      <c r="F12076" s="9"/>
      <c r="R12076" s="12">
        <f>G12076+I12076+J12076+K12076-L12076-M12076-N12076-Q12076</f>
        <v>0</v>
      </c>
      <c r="X12076" s="20" t="str">
        <f t="shared" si="6393"/>
        <v/>
      </c>
      <c r="Y12076" s="20" t="str">
        <f t="shared" si="6394"/>
        <v/>
      </c>
      <c r="Z12076" s="20" t="str">
        <f t="shared" si="6389"/>
        <v/>
      </c>
      <c r="AA12076" s="20" t="str">
        <f t="shared" si="6390"/>
        <v/>
      </c>
      <c r="AE12076" s="28"/>
      <c r="AF12076" s="29"/>
    </row>
    <row r="12077" spans="1:32">
      <c r="A12077" s="7"/>
      <c r="B12077" s="7"/>
      <c r="C12077" s="7"/>
      <c r="D12077" s="9" t="s">
        <v>31</v>
      </c>
      <c r="E12077" s="10" t="s">
        <v>27</v>
      </c>
      <c r="F12077" s="9"/>
      <c r="R12077" s="12">
        <f t="shared" ref="R12077:R12082" si="6396">G12077+I12077+J12077+K12077-L12077-M12077-N12077-Q12077</f>
        <v>0</v>
      </c>
      <c r="U12077" s="15" t="s">
        <v>32</v>
      </c>
      <c r="V12077" s="15" t="s">
        <v>32</v>
      </c>
      <c r="X12077" s="20" t="str">
        <f t="shared" si="6393"/>
        <v/>
      </c>
      <c r="Y12077" s="20" t="str">
        <f t="shared" si="6394"/>
        <v/>
      </c>
      <c r="Z12077" s="20" t="str">
        <f t="shared" si="6389"/>
        <v/>
      </c>
      <c r="AA12077" s="20"/>
      <c r="AE12077" s="28"/>
      <c r="AF12077" s="29"/>
    </row>
    <row r="12078" spans="1:32">
      <c r="A12078" s="7"/>
      <c r="B12078" s="7"/>
      <c r="C12078" s="7"/>
      <c r="D12078" s="9" t="s">
        <v>33</v>
      </c>
      <c r="E12078" s="10" t="s">
        <v>27</v>
      </c>
      <c r="F12078" s="9"/>
      <c r="R12078" s="12">
        <f t="shared" si="6396"/>
        <v>0</v>
      </c>
      <c r="U12078" s="15" t="s">
        <v>32</v>
      </c>
      <c r="V12078" s="15" t="s">
        <v>32</v>
      </c>
      <c r="X12078" s="20" t="str">
        <f t="shared" si="6393"/>
        <v/>
      </c>
      <c r="Y12078" s="20" t="str">
        <f t="shared" si="6394"/>
        <v/>
      </c>
      <c r="Z12078" s="20" t="str">
        <f t="shared" si="6389"/>
        <v/>
      </c>
      <c r="AA12078" s="20"/>
      <c r="AE12078" s="28"/>
      <c r="AF12078" s="29"/>
    </row>
    <row r="12079" spans="1:32">
      <c r="A12079" s="7"/>
      <c r="B12079" s="7"/>
      <c r="C12079" s="7"/>
      <c r="D12079" s="9" t="s">
        <v>34</v>
      </c>
      <c r="E12079" s="10" t="s">
        <v>35</v>
      </c>
      <c r="F12079" s="9"/>
      <c r="R12079" s="12">
        <f t="shared" si="6396"/>
        <v>0</v>
      </c>
      <c r="X12079" s="20" t="str">
        <f t="shared" si="6393"/>
        <v/>
      </c>
      <c r="Y12079" s="20" t="str">
        <f t="shared" si="6394"/>
        <v/>
      </c>
      <c r="Z12079" s="20" t="str">
        <f t="shared" si="6389"/>
        <v/>
      </c>
      <c r="AA12079" s="20" t="str">
        <f>IF(R12079&lt;U12079+V12079,"期末实有头数应大于等于良种+改良种","")</f>
        <v/>
      </c>
      <c r="AE12079" s="28"/>
      <c r="AF12079" s="29"/>
    </row>
    <row r="12080" spans="1:32">
      <c r="A12080" s="7"/>
      <c r="B12080" s="7"/>
      <c r="C12080" s="7"/>
      <c r="D12080" s="9" t="s">
        <v>36</v>
      </c>
      <c r="E12080" s="10" t="s">
        <v>27</v>
      </c>
      <c r="F12080" s="9"/>
      <c r="R12080" s="12">
        <f t="shared" si="6396"/>
        <v>0</v>
      </c>
      <c r="X12080" s="20" t="str">
        <f t="shared" si="6393"/>
        <v/>
      </c>
      <c r="Y12080" s="20" t="str">
        <f t="shared" si="6394"/>
        <v/>
      </c>
      <c r="Z12080" s="20" t="str">
        <f t="shared" si="6389"/>
        <v/>
      </c>
      <c r="AA12080" s="20" t="str">
        <f>IF(R12080&lt;U12080+V12080,"期末实有头数应大于等于良种+改良种","")</f>
        <v/>
      </c>
      <c r="AE12080" s="28"/>
      <c r="AF12080" s="29"/>
    </row>
    <row r="12081" spans="1:32">
      <c r="A12081" s="7"/>
      <c r="B12081" s="7"/>
      <c r="C12081" s="7"/>
      <c r="D12081" s="9" t="s">
        <v>37</v>
      </c>
      <c r="E12081" s="10" t="s">
        <v>27</v>
      </c>
      <c r="F12081" s="9"/>
      <c r="R12081" s="12">
        <f t="shared" si="6396"/>
        <v>0</v>
      </c>
      <c r="S12081" s="15" t="s">
        <v>32</v>
      </c>
      <c r="T12081" s="15" t="s">
        <v>32</v>
      </c>
      <c r="U12081" s="15" t="s">
        <v>32</v>
      </c>
      <c r="V12081" s="15" t="s">
        <v>32</v>
      </c>
      <c r="X12081" s="20" t="str">
        <f t="shared" si="6393"/>
        <v/>
      </c>
      <c r="Y12081" s="20" t="str">
        <f t="shared" si="6394"/>
        <v/>
      </c>
      <c r="Z12081" s="20"/>
      <c r="AA12081" s="20"/>
      <c r="AE12081" s="28"/>
      <c r="AF12081" s="29"/>
    </row>
    <row r="12082" spans="1:32">
      <c r="A12082" s="7"/>
      <c r="B12082" s="7"/>
      <c r="C12082" s="7"/>
      <c r="D12082" s="9" t="s">
        <v>38</v>
      </c>
      <c r="E12082" s="10" t="s">
        <v>39</v>
      </c>
      <c r="F12082" s="9"/>
      <c r="R12082" s="12">
        <f t="shared" si="6396"/>
        <v>0</v>
      </c>
      <c r="X12082" s="20" t="str">
        <f t="shared" si="6393"/>
        <v/>
      </c>
      <c r="Y12082" s="20" t="str">
        <f t="shared" si="6394"/>
        <v/>
      </c>
      <c r="Z12082" s="20" t="str">
        <f>IF(R12082&lt;S12082+T12082,"期末实有头数应大于等于能繁母畜+种公畜","")</f>
        <v/>
      </c>
      <c r="AA12082" s="20" t="str">
        <f>IF(R12082&lt;U12082+V12082,"期末实有头数应大于等于良种+改良种","")</f>
        <v/>
      </c>
      <c r="AE12082" s="28"/>
      <c r="AF12082" s="29"/>
    </row>
    <row r="12083" spans="1:32">
      <c r="A12083" s="7"/>
      <c r="B12083" s="7"/>
      <c r="C12083" s="7"/>
      <c r="D12083" s="9" t="s">
        <v>40</v>
      </c>
      <c r="E12083" s="10" t="s">
        <v>41</v>
      </c>
      <c r="F12083" s="9"/>
      <c r="G12083" s="12"/>
      <c r="H12083" s="12">
        <f t="shared" ref="G12083:V12083" si="6397">H12084+H12088</f>
        <v>0</v>
      </c>
      <c r="I12083" s="12">
        <f t="shared" si="6397"/>
        <v>0</v>
      </c>
      <c r="J12083" s="12">
        <f t="shared" si="6397"/>
        <v>0</v>
      </c>
      <c r="K12083" s="12">
        <f t="shared" si="6397"/>
        <v>0</v>
      </c>
      <c r="L12083" s="12">
        <f t="shared" si="6397"/>
        <v>0</v>
      </c>
      <c r="M12083" s="12">
        <f t="shared" si="6397"/>
        <v>0</v>
      </c>
      <c r="N12083" s="12">
        <f t="shared" si="6397"/>
        <v>0</v>
      </c>
      <c r="O12083" s="12">
        <f t="shared" si="6397"/>
        <v>0</v>
      </c>
      <c r="P12083" s="12">
        <f t="shared" si="6397"/>
        <v>0</v>
      </c>
      <c r="Q12083" s="12">
        <f t="shared" si="6397"/>
        <v>0</v>
      </c>
      <c r="R12083" s="21">
        <f t="shared" si="6397"/>
        <v>0</v>
      </c>
      <c r="S12083" s="12">
        <f t="shared" si="6397"/>
        <v>0</v>
      </c>
      <c r="T12083" s="12">
        <f t="shared" si="6397"/>
        <v>0</v>
      </c>
      <c r="U12083" s="12">
        <f t="shared" si="6397"/>
        <v>0</v>
      </c>
      <c r="V12083" s="12">
        <f t="shared" si="6397"/>
        <v>0</v>
      </c>
      <c r="X12083" s="20" t="str">
        <f t="shared" si="6393"/>
        <v/>
      </c>
      <c r="Y12083" s="20" t="str">
        <f t="shared" si="6394"/>
        <v/>
      </c>
      <c r="Z12083" s="20" t="str">
        <f>IF(R12083&lt;S12083+T12083,"期末实有头数应大于等于能繁母畜+种公畜","")</f>
        <v/>
      </c>
      <c r="AA12083" s="20" t="str">
        <f>IF(R12083&lt;U12083+V12083,"期末实有头数应大于等于良种+改良种","")</f>
        <v/>
      </c>
      <c r="AE12083" s="28"/>
      <c r="AF12083" s="29"/>
    </row>
    <row r="12084" spans="1:32">
      <c r="A12084" s="7"/>
      <c r="B12084" s="7"/>
      <c r="C12084" s="7"/>
      <c r="D12084" s="9" t="s">
        <v>42</v>
      </c>
      <c r="E12084" s="10" t="s">
        <v>41</v>
      </c>
      <c r="F12084" s="9"/>
      <c r="R12084" s="12">
        <f>G12084+I12084+J12084+K12084-L12084-M12084-N12084-Q12084</f>
        <v>0</v>
      </c>
      <c r="X12084" s="20" t="str">
        <f t="shared" si="6393"/>
        <v/>
      </c>
      <c r="Y12084" s="20" t="str">
        <f t="shared" si="6394"/>
        <v/>
      </c>
      <c r="Z12084" s="20" t="str">
        <f>IF(R12084&lt;S12084+T12084,"期末实有头数应大于等于能繁母畜+种公畜","")</f>
        <v/>
      </c>
      <c r="AA12084" s="20" t="str">
        <f>IF(R12084&lt;U12084+V12084,"期末实有头数应大于等于良种+改良种","")</f>
        <v/>
      </c>
      <c r="AE12084" s="28"/>
      <c r="AF12084" s="29"/>
    </row>
    <row r="12085" spans="1:32">
      <c r="A12085" s="7"/>
      <c r="B12085" s="7"/>
      <c r="C12085" s="7"/>
      <c r="D12085" s="9" t="s">
        <v>43</v>
      </c>
      <c r="E12085" s="10" t="s">
        <v>41</v>
      </c>
      <c r="F12085" s="9"/>
      <c r="R12085" s="12">
        <f>G12085+I12085+J12085+K12085-L12085-M12085-N12085-Q12085</f>
        <v>0</v>
      </c>
      <c r="U12085" s="15" t="s">
        <v>32</v>
      </c>
      <c r="V12085" s="15" t="s">
        <v>32</v>
      </c>
      <c r="X12085" s="20" t="str">
        <f t="shared" si="6393"/>
        <v/>
      </c>
      <c r="Y12085" s="20" t="str">
        <f t="shared" si="6394"/>
        <v/>
      </c>
      <c r="Z12085" s="20" t="str">
        <f>IF(R12085&lt;S12085+T12085,"期末实有头数应大于等于能繁母畜+种公畜","")</f>
        <v/>
      </c>
      <c r="AA12085" s="20"/>
      <c r="AE12085" s="28"/>
      <c r="AF12085" s="29"/>
    </row>
    <row r="12086" spans="1:32">
      <c r="A12086" s="7"/>
      <c r="B12086" s="7"/>
      <c r="C12086" s="7"/>
      <c r="D12086" s="9" t="s">
        <v>44</v>
      </c>
      <c r="E12086" s="10" t="s">
        <v>41</v>
      </c>
      <c r="F12086" s="9"/>
      <c r="H12086" s="15" t="s">
        <v>32</v>
      </c>
      <c r="I12086" s="15" t="s">
        <v>32</v>
      </c>
      <c r="J12086" s="15" t="s">
        <v>32</v>
      </c>
      <c r="K12086" s="15" t="s">
        <v>32</v>
      </c>
      <c r="L12086" s="15" t="s">
        <v>32</v>
      </c>
      <c r="M12086" s="15" t="s">
        <v>32</v>
      </c>
      <c r="N12086" s="15" t="s">
        <v>32</v>
      </c>
      <c r="O12086" s="15" t="s">
        <v>32</v>
      </c>
      <c r="P12086" s="15" t="s">
        <v>32</v>
      </c>
      <c r="Q12086" s="15" t="s">
        <v>32</v>
      </c>
      <c r="R12086" s="22"/>
      <c r="T12086" s="15" t="s">
        <v>32</v>
      </c>
      <c r="U12086" s="15" t="s">
        <v>32</v>
      </c>
      <c r="V12086" s="15" t="s">
        <v>32</v>
      </c>
      <c r="X12086" s="20" t="str">
        <f t="shared" si="6393"/>
        <v/>
      </c>
      <c r="Y12086" s="20"/>
      <c r="Z12086" s="20"/>
      <c r="AA12086" s="20"/>
      <c r="AE12086" s="28"/>
      <c r="AF12086" s="29"/>
    </row>
    <row r="12087" spans="1:32">
      <c r="A12087" s="7"/>
      <c r="B12087" s="7"/>
      <c r="C12087" s="7"/>
      <c r="D12087" s="9" t="s">
        <v>45</v>
      </c>
      <c r="E12087" s="10" t="s">
        <v>41</v>
      </c>
      <c r="F12087" s="9"/>
      <c r="H12087" s="15" t="s">
        <v>32</v>
      </c>
      <c r="I12087" s="15" t="s">
        <v>32</v>
      </c>
      <c r="J12087" s="15" t="s">
        <v>32</v>
      </c>
      <c r="K12087" s="15" t="s">
        <v>32</v>
      </c>
      <c r="L12087" s="15" t="s">
        <v>32</v>
      </c>
      <c r="M12087" s="15" t="s">
        <v>32</v>
      </c>
      <c r="N12087" s="15" t="s">
        <v>32</v>
      </c>
      <c r="O12087" s="15" t="s">
        <v>32</v>
      </c>
      <c r="P12087" s="15" t="s">
        <v>32</v>
      </c>
      <c r="Q12087" s="15" t="s">
        <v>32</v>
      </c>
      <c r="R12087" s="22"/>
      <c r="T12087" s="15" t="s">
        <v>32</v>
      </c>
      <c r="U12087" s="15" t="s">
        <v>32</v>
      </c>
      <c r="V12087" s="15" t="s">
        <v>32</v>
      </c>
      <c r="X12087" s="20" t="str">
        <f t="shared" si="6393"/>
        <v/>
      </c>
      <c r="Y12087" s="20"/>
      <c r="Z12087" s="20"/>
      <c r="AA12087" s="20"/>
      <c r="AE12087" s="28"/>
      <c r="AF12087" s="29"/>
    </row>
    <row r="12088" spans="1:32">
      <c r="A12088" s="7"/>
      <c r="B12088" s="7"/>
      <c r="C12088" s="7"/>
      <c r="D12088" s="9" t="s">
        <v>46</v>
      </c>
      <c r="E12088" s="10" t="s">
        <v>41</v>
      </c>
      <c r="F12088" s="9"/>
      <c r="R12088" s="12">
        <f>G12088+I12088+J12088+K12088-L12088-M12088-N12088-Q12088</f>
        <v>0</v>
      </c>
      <c r="X12088" s="20" t="str">
        <f t="shared" si="6393"/>
        <v/>
      </c>
      <c r="Y12088" s="20" t="str">
        <f>IF(N12088&lt;O12088+P12088,"出卖应大于等于出卖肉畜+出卖仔畜","")</f>
        <v/>
      </c>
      <c r="Z12088" s="20" t="str">
        <f t="shared" ref="Z12088:Z12097" si="6398">IF(R12088&lt;S12088+T12088,"期末实有头数应大于等于能繁母畜+种公畜","")</f>
        <v/>
      </c>
      <c r="AA12088" s="20" t="str">
        <f t="shared" ref="AA12088:AA12093" si="6399">IF(R12088&lt;U12088+V12088,"期末实有头数应大于等于良种+改良种","")</f>
        <v/>
      </c>
      <c r="AE12088" s="28"/>
      <c r="AF12088" s="29"/>
    </row>
    <row r="12089" spans="1:32">
      <c r="A12089" s="7"/>
      <c r="B12089" s="7"/>
      <c r="C12089" s="7"/>
      <c r="D12089" s="9" t="s">
        <v>47</v>
      </c>
      <c r="E12089" s="16" t="s">
        <v>27</v>
      </c>
      <c r="F12089" s="9"/>
      <c r="R12089" s="12">
        <f>G12089+I12089+J12089+K12089-L12089-M12089-N12089-Q12089</f>
        <v>0</v>
      </c>
      <c r="X12089" s="20" t="str">
        <f t="shared" si="6393"/>
        <v/>
      </c>
      <c r="Y12089" s="20" t="str">
        <f>IF(N12089&lt;O12089+P12089,"出卖应大于等于出卖肉畜+出卖仔畜","")</f>
        <v/>
      </c>
      <c r="Z12089" s="20" t="str">
        <f t="shared" si="6398"/>
        <v/>
      </c>
      <c r="AA12089" s="20" t="str">
        <f t="shared" si="6399"/>
        <v/>
      </c>
      <c r="AE12089" s="28"/>
      <c r="AF12089" s="29"/>
    </row>
    <row r="12090" spans="1:32">
      <c r="A12090" s="7"/>
      <c r="B12090" s="7"/>
      <c r="C12090" s="7"/>
      <c r="D12090" s="9" t="s">
        <v>26</v>
      </c>
      <c r="E12090" s="10" t="s">
        <v>27</v>
      </c>
      <c r="F12090" s="9"/>
      <c r="G12090" s="12"/>
      <c r="H12090" s="12">
        <f t="shared" ref="G12090:V12090" si="6400">H12091+H12106</f>
        <v>0</v>
      </c>
      <c r="I12090" s="12">
        <f t="shared" si="6400"/>
        <v>0</v>
      </c>
      <c r="J12090" s="12">
        <f t="shared" si="6400"/>
        <v>0</v>
      </c>
      <c r="K12090" s="12">
        <f t="shared" si="6400"/>
        <v>0</v>
      </c>
      <c r="L12090" s="12">
        <f t="shared" si="6400"/>
        <v>0</v>
      </c>
      <c r="M12090" s="12">
        <f t="shared" si="6400"/>
        <v>0</v>
      </c>
      <c r="N12090" s="12">
        <f t="shared" si="6400"/>
        <v>0</v>
      </c>
      <c r="O12090" s="12">
        <f t="shared" si="6400"/>
        <v>0</v>
      </c>
      <c r="P12090" s="12">
        <f t="shared" si="6400"/>
        <v>0</v>
      </c>
      <c r="Q12090" s="12">
        <f t="shared" si="6400"/>
        <v>0</v>
      </c>
      <c r="R12090" s="12">
        <f t="shared" si="6400"/>
        <v>0</v>
      </c>
      <c r="S12090" s="12">
        <f t="shared" si="6400"/>
        <v>0</v>
      </c>
      <c r="T12090" s="12">
        <f t="shared" si="6400"/>
        <v>0</v>
      </c>
      <c r="U12090" s="12">
        <f t="shared" si="6400"/>
        <v>0</v>
      </c>
      <c r="V12090" s="12">
        <f t="shared" si="6400"/>
        <v>0</v>
      </c>
      <c r="X12090" s="20" t="str">
        <f t="shared" si="6393"/>
        <v/>
      </c>
      <c r="Y12090" s="20" t="str">
        <f>IF(N12090&lt;O12090+P12090,"出卖应大于等于出卖肉畜+出卖仔畜","")</f>
        <v/>
      </c>
      <c r="Z12090" s="20" t="str">
        <f t="shared" si="6398"/>
        <v/>
      </c>
      <c r="AA12090" s="20" t="str">
        <f t="shared" si="6399"/>
        <v/>
      </c>
      <c r="AE12090" s="28"/>
      <c r="AF12090" s="29"/>
    </row>
    <row r="12091" spans="1:32">
      <c r="A12091" s="7"/>
      <c r="B12091" s="7"/>
      <c r="C12091" s="7"/>
      <c r="D12091" s="9" t="s">
        <v>28</v>
      </c>
      <c r="E12091" s="10" t="s">
        <v>27</v>
      </c>
      <c r="F12091" s="9"/>
      <c r="G12091" s="12"/>
      <c r="H12091" s="12">
        <f t="shared" ref="G12091:V12091" si="6401">H12092+H12100</f>
        <v>0</v>
      </c>
      <c r="I12091" s="12">
        <f t="shared" si="6401"/>
        <v>0</v>
      </c>
      <c r="J12091" s="12">
        <f t="shared" si="6401"/>
        <v>0</v>
      </c>
      <c r="K12091" s="12">
        <f t="shared" si="6401"/>
        <v>0</v>
      </c>
      <c r="L12091" s="12">
        <f t="shared" si="6401"/>
        <v>0</v>
      </c>
      <c r="M12091" s="12">
        <f t="shared" si="6401"/>
        <v>0</v>
      </c>
      <c r="N12091" s="12">
        <f t="shared" si="6401"/>
        <v>0</v>
      </c>
      <c r="O12091" s="12">
        <f t="shared" si="6401"/>
        <v>0</v>
      </c>
      <c r="P12091" s="12">
        <f t="shared" si="6401"/>
        <v>0</v>
      </c>
      <c r="Q12091" s="12">
        <f t="shared" si="6401"/>
        <v>0</v>
      </c>
      <c r="R12091" s="12">
        <f t="shared" si="6401"/>
        <v>0</v>
      </c>
      <c r="S12091" s="12">
        <f t="shared" si="6401"/>
        <v>0</v>
      </c>
      <c r="T12091" s="12">
        <f t="shared" si="6401"/>
        <v>0</v>
      </c>
      <c r="U12091" s="12">
        <f t="shared" si="6401"/>
        <v>0</v>
      </c>
      <c r="V12091" s="12">
        <f t="shared" si="6401"/>
        <v>0</v>
      </c>
      <c r="X12091" s="20" t="str">
        <f t="shared" ref="X12091:X12107" si="6402">IF(H12091&lt;I12091,"繁殖仔畜应大于等于成活","")</f>
        <v/>
      </c>
      <c r="Y12091" s="20" t="str">
        <f t="shared" ref="Y12091:Y12102" si="6403">IF(N12091&lt;O12091+P12091,"出卖应大于等于出卖肉畜+出卖仔畜","")</f>
        <v/>
      </c>
      <c r="Z12091" s="20" t="str">
        <f t="shared" si="6398"/>
        <v/>
      </c>
      <c r="AA12091" s="20" t="str">
        <f t="shared" si="6399"/>
        <v/>
      </c>
      <c r="AE12091" s="28"/>
      <c r="AF12091" s="29"/>
    </row>
    <row r="12092" spans="1:32">
      <c r="A12092" s="7"/>
      <c r="B12092" s="7"/>
      <c r="C12092" s="7"/>
      <c r="D12092" s="9" t="s">
        <v>29</v>
      </c>
      <c r="E12092" s="10" t="s">
        <v>27</v>
      </c>
      <c r="F12092" s="9"/>
      <c r="G12092" s="12"/>
      <c r="H12092" s="12">
        <f t="shared" ref="G12092:R12092" si="6404">H12093+H12096+H12097+H12098+H12099</f>
        <v>0</v>
      </c>
      <c r="I12092" s="12">
        <f t="shared" si="6404"/>
        <v>0</v>
      </c>
      <c r="J12092" s="12">
        <f t="shared" si="6404"/>
        <v>0</v>
      </c>
      <c r="K12092" s="12">
        <f t="shared" si="6404"/>
        <v>0</v>
      </c>
      <c r="L12092" s="12">
        <f t="shared" si="6404"/>
        <v>0</v>
      </c>
      <c r="M12092" s="12">
        <f t="shared" si="6404"/>
        <v>0</v>
      </c>
      <c r="N12092" s="12">
        <f t="shared" si="6404"/>
        <v>0</v>
      </c>
      <c r="O12092" s="12">
        <f t="shared" si="6404"/>
        <v>0</v>
      </c>
      <c r="P12092" s="12">
        <f t="shared" si="6404"/>
        <v>0</v>
      </c>
      <c r="Q12092" s="12">
        <f t="shared" si="6404"/>
        <v>0</v>
      </c>
      <c r="R12092" s="12">
        <f t="shared" si="6404"/>
        <v>0</v>
      </c>
      <c r="S12092" s="12">
        <f>S12093+S12096+S12097+S12099</f>
        <v>0</v>
      </c>
      <c r="T12092" s="12">
        <f>T12093+T12096+T12097+T12099</f>
        <v>0</v>
      </c>
      <c r="U12092" s="12">
        <f>U12093+U12096+U12097+U12099</f>
        <v>0</v>
      </c>
      <c r="V12092" s="12">
        <f>V12093+V12096+V12097+V12099</f>
        <v>0</v>
      </c>
      <c r="X12092" s="20" t="str">
        <f t="shared" si="6402"/>
        <v/>
      </c>
      <c r="Y12092" s="20" t="str">
        <f t="shared" si="6403"/>
        <v/>
      </c>
      <c r="Z12092" s="20" t="str">
        <f t="shared" si="6398"/>
        <v/>
      </c>
      <c r="AA12092" s="20" t="str">
        <f t="shared" si="6399"/>
        <v/>
      </c>
      <c r="AE12092" s="28"/>
      <c r="AF12092" s="29"/>
    </row>
    <row r="12093" spans="1:32">
      <c r="A12093" s="7"/>
      <c r="B12093" s="7"/>
      <c r="C12093" s="7"/>
      <c r="D12093" s="9" t="s">
        <v>30</v>
      </c>
      <c r="E12093" s="10" t="s">
        <v>27</v>
      </c>
      <c r="F12093" s="9"/>
      <c r="R12093" s="12">
        <f>G12093+I12093+J12093+K12093-L12093-M12093-N12093-Q12093</f>
        <v>0</v>
      </c>
      <c r="X12093" s="20" t="str">
        <f t="shared" si="6402"/>
        <v/>
      </c>
      <c r="Y12093" s="20" t="str">
        <f t="shared" si="6403"/>
        <v/>
      </c>
      <c r="Z12093" s="20" t="str">
        <f t="shared" si="6398"/>
        <v/>
      </c>
      <c r="AA12093" s="20" t="str">
        <f t="shared" si="6399"/>
        <v/>
      </c>
      <c r="AE12093" s="28"/>
      <c r="AF12093" s="29"/>
    </row>
    <row r="12094" spans="1:32">
      <c r="A12094" s="7"/>
      <c r="B12094" s="7"/>
      <c r="C12094" s="7"/>
      <c r="D12094" s="9" t="s">
        <v>31</v>
      </c>
      <c r="E12094" s="10" t="s">
        <v>27</v>
      </c>
      <c r="F12094" s="9"/>
      <c r="R12094" s="12">
        <f t="shared" ref="R12094:R12099" si="6405">G12094+I12094+J12094+K12094-L12094-M12094-N12094-Q12094</f>
        <v>0</v>
      </c>
      <c r="U12094" s="15" t="s">
        <v>32</v>
      </c>
      <c r="V12094" s="15" t="s">
        <v>32</v>
      </c>
      <c r="X12094" s="20" t="str">
        <f t="shared" si="6402"/>
        <v/>
      </c>
      <c r="Y12094" s="20" t="str">
        <f t="shared" si="6403"/>
        <v/>
      </c>
      <c r="Z12094" s="20" t="str">
        <f t="shared" si="6398"/>
        <v/>
      </c>
      <c r="AA12094" s="20"/>
      <c r="AE12094" s="28"/>
      <c r="AF12094" s="29"/>
    </row>
    <row r="12095" spans="1:32">
      <c r="A12095" s="7"/>
      <c r="B12095" s="7"/>
      <c r="C12095" s="7"/>
      <c r="D12095" s="9" t="s">
        <v>33</v>
      </c>
      <c r="E12095" s="10" t="s">
        <v>27</v>
      </c>
      <c r="F12095" s="9"/>
      <c r="R12095" s="12">
        <f t="shared" si="6405"/>
        <v>0</v>
      </c>
      <c r="U12095" s="15" t="s">
        <v>32</v>
      </c>
      <c r="V12095" s="15" t="s">
        <v>32</v>
      </c>
      <c r="X12095" s="20" t="str">
        <f t="shared" si="6402"/>
        <v/>
      </c>
      <c r="Y12095" s="20" t="str">
        <f t="shared" si="6403"/>
        <v/>
      </c>
      <c r="Z12095" s="20" t="str">
        <f t="shared" si="6398"/>
        <v/>
      </c>
      <c r="AA12095" s="20"/>
      <c r="AE12095" s="28"/>
      <c r="AF12095" s="29"/>
    </row>
    <row r="12096" spans="1:32">
      <c r="A12096" s="7"/>
      <c r="B12096" s="7"/>
      <c r="C12096" s="7"/>
      <c r="D12096" s="9" t="s">
        <v>34</v>
      </c>
      <c r="E12096" s="10" t="s">
        <v>35</v>
      </c>
      <c r="F12096" s="9"/>
      <c r="R12096" s="12">
        <f t="shared" si="6405"/>
        <v>0</v>
      </c>
      <c r="X12096" s="20" t="str">
        <f t="shared" si="6402"/>
        <v/>
      </c>
      <c r="Y12096" s="20" t="str">
        <f t="shared" si="6403"/>
        <v/>
      </c>
      <c r="Z12096" s="20" t="str">
        <f t="shared" si="6398"/>
        <v/>
      </c>
      <c r="AA12096" s="20" t="str">
        <f>IF(R12096&lt;U12096+V12096,"期末实有头数应大于等于良种+改良种","")</f>
        <v/>
      </c>
      <c r="AE12096" s="28"/>
      <c r="AF12096" s="29"/>
    </row>
    <row r="12097" spans="1:32">
      <c r="A12097" s="7"/>
      <c r="B12097" s="7"/>
      <c r="C12097" s="7"/>
      <c r="D12097" s="9" t="s">
        <v>36</v>
      </c>
      <c r="E12097" s="10" t="s">
        <v>27</v>
      </c>
      <c r="F12097" s="9"/>
      <c r="R12097" s="12">
        <f t="shared" si="6405"/>
        <v>0</v>
      </c>
      <c r="X12097" s="20" t="str">
        <f t="shared" si="6402"/>
        <v/>
      </c>
      <c r="Y12097" s="20" t="str">
        <f t="shared" si="6403"/>
        <v/>
      </c>
      <c r="Z12097" s="20" t="str">
        <f t="shared" si="6398"/>
        <v/>
      </c>
      <c r="AA12097" s="20" t="str">
        <f>IF(R12097&lt;U12097+V12097,"期末实有头数应大于等于良种+改良种","")</f>
        <v/>
      </c>
      <c r="AE12097" s="28"/>
      <c r="AF12097" s="29"/>
    </row>
    <row r="12098" spans="1:32">
      <c r="A12098" s="7"/>
      <c r="B12098" s="7"/>
      <c r="C12098" s="7"/>
      <c r="D12098" s="9" t="s">
        <v>37</v>
      </c>
      <c r="E12098" s="10" t="s">
        <v>27</v>
      </c>
      <c r="F12098" s="9"/>
      <c r="R12098" s="12">
        <f t="shared" si="6405"/>
        <v>0</v>
      </c>
      <c r="S12098" s="15" t="s">
        <v>32</v>
      </c>
      <c r="T12098" s="15" t="s">
        <v>32</v>
      </c>
      <c r="U12098" s="15" t="s">
        <v>32</v>
      </c>
      <c r="V12098" s="15" t="s">
        <v>32</v>
      </c>
      <c r="X12098" s="20" t="str">
        <f t="shared" si="6402"/>
        <v/>
      </c>
      <c r="Y12098" s="20" t="str">
        <f t="shared" si="6403"/>
        <v/>
      </c>
      <c r="Z12098" s="20"/>
      <c r="AA12098" s="20"/>
      <c r="AE12098" s="28"/>
      <c r="AF12098" s="29"/>
    </row>
    <row r="12099" spans="1:32">
      <c r="A12099" s="7"/>
      <c r="B12099" s="7"/>
      <c r="C12099" s="7"/>
      <c r="D12099" s="9" t="s">
        <v>38</v>
      </c>
      <c r="E12099" s="10" t="s">
        <v>39</v>
      </c>
      <c r="F12099" s="9"/>
      <c r="R12099" s="12">
        <f t="shared" si="6405"/>
        <v>0</v>
      </c>
      <c r="X12099" s="20" t="str">
        <f t="shared" si="6402"/>
        <v/>
      </c>
      <c r="Y12099" s="20" t="str">
        <f t="shared" si="6403"/>
        <v/>
      </c>
      <c r="Z12099" s="20" t="str">
        <f>IF(R12099&lt;S12099+T12099,"期末实有头数应大于等于能繁母畜+种公畜","")</f>
        <v/>
      </c>
      <c r="AA12099" s="20" t="str">
        <f>IF(R12099&lt;U12099+V12099,"期末实有头数应大于等于良种+改良种","")</f>
        <v/>
      </c>
      <c r="AE12099" s="28"/>
      <c r="AF12099" s="29"/>
    </row>
    <row r="12100" spans="1:32">
      <c r="A12100" s="7"/>
      <c r="B12100" s="7"/>
      <c r="C12100" s="7"/>
      <c r="D12100" s="9" t="s">
        <v>40</v>
      </c>
      <c r="E12100" s="10" t="s">
        <v>41</v>
      </c>
      <c r="F12100" s="9"/>
      <c r="G12100" s="12"/>
      <c r="H12100" s="12">
        <f t="shared" ref="G12100:V12100" si="6406">H12101+H12105</f>
        <v>0</v>
      </c>
      <c r="I12100" s="12">
        <f t="shared" si="6406"/>
        <v>0</v>
      </c>
      <c r="J12100" s="12">
        <f t="shared" si="6406"/>
        <v>0</v>
      </c>
      <c r="K12100" s="12">
        <f t="shared" si="6406"/>
        <v>0</v>
      </c>
      <c r="L12100" s="12">
        <f t="shared" si="6406"/>
        <v>0</v>
      </c>
      <c r="M12100" s="12">
        <f t="shared" si="6406"/>
        <v>0</v>
      </c>
      <c r="N12100" s="12">
        <f t="shared" si="6406"/>
        <v>0</v>
      </c>
      <c r="O12100" s="12">
        <f t="shared" si="6406"/>
        <v>0</v>
      </c>
      <c r="P12100" s="12">
        <f t="shared" si="6406"/>
        <v>0</v>
      </c>
      <c r="Q12100" s="12">
        <f t="shared" si="6406"/>
        <v>0</v>
      </c>
      <c r="R12100" s="21">
        <f t="shared" si="6406"/>
        <v>0</v>
      </c>
      <c r="S12100" s="12">
        <f t="shared" si="6406"/>
        <v>0</v>
      </c>
      <c r="T12100" s="12">
        <f t="shared" si="6406"/>
        <v>0</v>
      </c>
      <c r="U12100" s="12">
        <f t="shared" si="6406"/>
        <v>0</v>
      </c>
      <c r="V12100" s="12">
        <f t="shared" si="6406"/>
        <v>0</v>
      </c>
      <c r="X12100" s="20" t="str">
        <f t="shared" si="6402"/>
        <v/>
      </c>
      <c r="Y12100" s="20" t="str">
        <f t="shared" si="6403"/>
        <v/>
      </c>
      <c r="Z12100" s="20" t="str">
        <f>IF(R12100&lt;S12100+T12100,"期末实有头数应大于等于能繁母畜+种公畜","")</f>
        <v/>
      </c>
      <c r="AA12100" s="20" t="str">
        <f>IF(R12100&lt;U12100+V12100,"期末实有头数应大于等于良种+改良种","")</f>
        <v/>
      </c>
      <c r="AE12100" s="28"/>
      <c r="AF12100" s="29"/>
    </row>
    <row r="12101" spans="1:32">
      <c r="A12101" s="7"/>
      <c r="B12101" s="7"/>
      <c r="C12101" s="7"/>
      <c r="D12101" s="9" t="s">
        <v>42</v>
      </c>
      <c r="E12101" s="10" t="s">
        <v>41</v>
      </c>
      <c r="F12101" s="9"/>
      <c r="R12101" s="12">
        <f>G12101+I12101+J12101+K12101-L12101-M12101-N12101-Q12101</f>
        <v>0</v>
      </c>
      <c r="X12101" s="20" t="str">
        <f t="shared" si="6402"/>
        <v/>
      </c>
      <c r="Y12101" s="20" t="str">
        <f t="shared" si="6403"/>
        <v/>
      </c>
      <c r="Z12101" s="20" t="str">
        <f>IF(R12101&lt;S12101+T12101,"期末实有头数应大于等于能繁母畜+种公畜","")</f>
        <v/>
      </c>
      <c r="AA12101" s="20" t="str">
        <f>IF(R12101&lt;U12101+V12101,"期末实有头数应大于等于良种+改良种","")</f>
        <v/>
      </c>
      <c r="AE12101" s="28"/>
      <c r="AF12101" s="29"/>
    </row>
    <row r="12102" spans="1:32">
      <c r="A12102" s="7"/>
      <c r="B12102" s="7"/>
      <c r="C12102" s="7"/>
      <c r="D12102" s="9" t="s">
        <v>43</v>
      </c>
      <c r="E12102" s="10" t="s">
        <v>41</v>
      </c>
      <c r="F12102" s="9"/>
      <c r="R12102" s="12">
        <f>G12102+I12102+J12102+K12102-L12102-M12102-N12102-Q12102</f>
        <v>0</v>
      </c>
      <c r="U12102" s="15" t="s">
        <v>32</v>
      </c>
      <c r="V12102" s="15" t="s">
        <v>32</v>
      </c>
      <c r="X12102" s="20" t="str">
        <f t="shared" si="6402"/>
        <v/>
      </c>
      <c r="Y12102" s="20" t="str">
        <f t="shared" si="6403"/>
        <v/>
      </c>
      <c r="Z12102" s="20" t="str">
        <f>IF(R12102&lt;S12102+T12102,"期末实有头数应大于等于能繁母畜+种公畜","")</f>
        <v/>
      </c>
      <c r="AA12102" s="20"/>
      <c r="AE12102" s="28"/>
      <c r="AF12102" s="29"/>
    </row>
    <row r="12103" spans="1:32">
      <c r="A12103" s="7"/>
      <c r="B12103" s="7"/>
      <c r="C12103" s="7"/>
      <c r="D12103" s="9" t="s">
        <v>44</v>
      </c>
      <c r="E12103" s="10" t="s">
        <v>41</v>
      </c>
      <c r="F12103" s="9"/>
      <c r="H12103" s="15" t="s">
        <v>32</v>
      </c>
      <c r="I12103" s="15" t="s">
        <v>32</v>
      </c>
      <c r="J12103" s="15" t="s">
        <v>32</v>
      </c>
      <c r="K12103" s="15" t="s">
        <v>32</v>
      </c>
      <c r="L12103" s="15" t="s">
        <v>32</v>
      </c>
      <c r="M12103" s="15" t="s">
        <v>32</v>
      </c>
      <c r="N12103" s="15" t="s">
        <v>32</v>
      </c>
      <c r="O12103" s="15" t="s">
        <v>32</v>
      </c>
      <c r="P12103" s="15" t="s">
        <v>32</v>
      </c>
      <c r="Q12103" s="15" t="s">
        <v>32</v>
      </c>
      <c r="R12103" s="22"/>
      <c r="T12103" s="15" t="s">
        <v>32</v>
      </c>
      <c r="U12103" s="15" t="s">
        <v>32</v>
      </c>
      <c r="V12103" s="15" t="s">
        <v>32</v>
      </c>
      <c r="X12103" s="20" t="str">
        <f t="shared" si="6402"/>
        <v/>
      </c>
      <c r="Y12103" s="20"/>
      <c r="Z12103" s="20"/>
      <c r="AA12103" s="20"/>
      <c r="AE12103" s="28"/>
      <c r="AF12103" s="29"/>
    </row>
    <row r="12104" spans="1:32">
      <c r="A12104" s="7"/>
      <c r="B12104" s="7"/>
      <c r="C12104" s="7"/>
      <c r="D12104" s="9" t="s">
        <v>45</v>
      </c>
      <c r="E12104" s="10" t="s">
        <v>41</v>
      </c>
      <c r="F12104" s="9"/>
      <c r="H12104" s="15" t="s">
        <v>32</v>
      </c>
      <c r="I12104" s="15" t="s">
        <v>32</v>
      </c>
      <c r="J12104" s="15" t="s">
        <v>32</v>
      </c>
      <c r="K12104" s="15" t="s">
        <v>32</v>
      </c>
      <c r="L12104" s="15" t="s">
        <v>32</v>
      </c>
      <c r="M12104" s="15" t="s">
        <v>32</v>
      </c>
      <c r="N12104" s="15" t="s">
        <v>32</v>
      </c>
      <c r="O12104" s="15" t="s">
        <v>32</v>
      </c>
      <c r="P12104" s="15" t="s">
        <v>32</v>
      </c>
      <c r="Q12104" s="15" t="s">
        <v>32</v>
      </c>
      <c r="R12104" s="22"/>
      <c r="T12104" s="15" t="s">
        <v>32</v>
      </c>
      <c r="U12104" s="15" t="s">
        <v>32</v>
      </c>
      <c r="V12104" s="15" t="s">
        <v>32</v>
      </c>
      <c r="X12104" s="20" t="str">
        <f t="shared" si="6402"/>
        <v/>
      </c>
      <c r="Y12104" s="20"/>
      <c r="Z12104" s="20"/>
      <c r="AA12104" s="20"/>
      <c r="AE12104" s="28"/>
      <c r="AF12104" s="29"/>
    </row>
    <row r="12105" spans="1:32">
      <c r="A12105" s="7"/>
      <c r="B12105" s="7"/>
      <c r="C12105" s="7"/>
      <c r="D12105" s="9" t="s">
        <v>46</v>
      </c>
      <c r="E12105" s="10" t="s">
        <v>41</v>
      </c>
      <c r="F12105" s="9"/>
      <c r="R12105" s="12">
        <f>G12105+I12105+J12105+K12105-L12105-M12105-N12105-Q12105</f>
        <v>0</v>
      </c>
      <c r="X12105" s="20" t="str">
        <f t="shared" si="6402"/>
        <v/>
      </c>
      <c r="Y12105" s="20" t="str">
        <f>IF(N12105&lt;O12105+P12105,"出卖应大于等于出卖肉畜+出卖仔畜","")</f>
        <v/>
      </c>
      <c r="Z12105" s="20" t="str">
        <f t="shared" ref="Z12105:Z12114" si="6407">IF(R12105&lt;S12105+T12105,"期末实有头数应大于等于能繁母畜+种公畜","")</f>
        <v/>
      </c>
      <c r="AA12105" s="20" t="str">
        <f t="shared" ref="AA12105:AA12110" si="6408">IF(R12105&lt;U12105+V12105,"期末实有头数应大于等于良种+改良种","")</f>
        <v/>
      </c>
      <c r="AE12105" s="28"/>
      <c r="AF12105" s="29"/>
    </row>
    <row r="12106" spans="1:32">
      <c r="A12106" s="7"/>
      <c r="B12106" s="7"/>
      <c r="C12106" s="7"/>
      <c r="D12106" s="9" t="s">
        <v>47</v>
      </c>
      <c r="E12106" s="16" t="s">
        <v>27</v>
      </c>
      <c r="F12106" s="9"/>
      <c r="R12106" s="12">
        <f>G12106+I12106+J12106+K12106-L12106-M12106-N12106-Q12106</f>
        <v>0</v>
      </c>
      <c r="X12106" s="20" t="str">
        <f t="shared" si="6402"/>
        <v/>
      </c>
      <c r="Y12106" s="20" t="str">
        <f>IF(N12106&lt;O12106+P12106,"出卖应大于等于出卖肉畜+出卖仔畜","")</f>
        <v/>
      </c>
      <c r="Z12106" s="20" t="str">
        <f t="shared" si="6407"/>
        <v/>
      </c>
      <c r="AA12106" s="20" t="str">
        <f t="shared" si="6408"/>
        <v/>
      </c>
      <c r="AE12106" s="28"/>
      <c r="AF12106" s="29"/>
    </row>
    <row r="12107" spans="1:32">
      <c r="A12107" s="7"/>
      <c r="B12107" s="7"/>
      <c r="C12107" s="7"/>
      <c r="D12107" s="9" t="s">
        <v>26</v>
      </c>
      <c r="E12107" s="10" t="s">
        <v>27</v>
      </c>
      <c r="F12107" s="9"/>
      <c r="G12107" s="12"/>
      <c r="H12107" s="12">
        <f t="shared" ref="G12107:V12107" si="6409">H12108+H12123</f>
        <v>0</v>
      </c>
      <c r="I12107" s="12">
        <f t="shared" si="6409"/>
        <v>0</v>
      </c>
      <c r="J12107" s="12">
        <f t="shared" si="6409"/>
        <v>0</v>
      </c>
      <c r="K12107" s="12">
        <f t="shared" si="6409"/>
        <v>0</v>
      </c>
      <c r="L12107" s="12">
        <f t="shared" si="6409"/>
        <v>0</v>
      </c>
      <c r="M12107" s="12">
        <f t="shared" si="6409"/>
        <v>0</v>
      </c>
      <c r="N12107" s="12">
        <f t="shared" si="6409"/>
        <v>0</v>
      </c>
      <c r="O12107" s="12">
        <f t="shared" si="6409"/>
        <v>0</v>
      </c>
      <c r="P12107" s="12">
        <f t="shared" si="6409"/>
        <v>0</v>
      </c>
      <c r="Q12107" s="12">
        <f t="shared" si="6409"/>
        <v>0</v>
      </c>
      <c r="R12107" s="12">
        <f t="shared" si="6409"/>
        <v>0</v>
      </c>
      <c r="S12107" s="12">
        <f t="shared" si="6409"/>
        <v>0</v>
      </c>
      <c r="T12107" s="12">
        <f t="shared" si="6409"/>
        <v>0</v>
      </c>
      <c r="U12107" s="12">
        <f t="shared" si="6409"/>
        <v>0</v>
      </c>
      <c r="V12107" s="12">
        <f t="shared" si="6409"/>
        <v>0</v>
      </c>
      <c r="X12107" s="20" t="str">
        <f t="shared" si="6402"/>
        <v/>
      </c>
      <c r="Y12107" s="20" t="str">
        <f>IF(N12107&lt;O12107+P12107,"出卖应大于等于出卖肉畜+出卖仔畜","")</f>
        <v/>
      </c>
      <c r="Z12107" s="20" t="str">
        <f t="shared" si="6407"/>
        <v/>
      </c>
      <c r="AA12107" s="20" t="str">
        <f t="shared" si="6408"/>
        <v/>
      </c>
      <c r="AE12107" s="28"/>
      <c r="AF12107" s="29"/>
    </row>
    <row r="12108" spans="1:32">
      <c r="A12108" s="7"/>
      <c r="B12108" s="7"/>
      <c r="C12108" s="7"/>
      <c r="D12108" s="9" t="s">
        <v>28</v>
      </c>
      <c r="E12108" s="10" t="s">
        <v>27</v>
      </c>
      <c r="F12108" s="9"/>
      <c r="G12108" s="12"/>
      <c r="H12108" s="12">
        <f t="shared" ref="G12108:V12108" si="6410">H12109+H12117</f>
        <v>0</v>
      </c>
      <c r="I12108" s="12">
        <f t="shared" si="6410"/>
        <v>0</v>
      </c>
      <c r="J12108" s="12">
        <f t="shared" si="6410"/>
        <v>0</v>
      </c>
      <c r="K12108" s="12">
        <f t="shared" si="6410"/>
        <v>0</v>
      </c>
      <c r="L12108" s="12">
        <f t="shared" si="6410"/>
        <v>0</v>
      </c>
      <c r="M12108" s="12">
        <f t="shared" si="6410"/>
        <v>0</v>
      </c>
      <c r="N12108" s="12">
        <f t="shared" si="6410"/>
        <v>0</v>
      </c>
      <c r="O12108" s="12">
        <f t="shared" si="6410"/>
        <v>0</v>
      </c>
      <c r="P12108" s="12">
        <f t="shared" si="6410"/>
        <v>0</v>
      </c>
      <c r="Q12108" s="12">
        <f t="shared" si="6410"/>
        <v>0</v>
      </c>
      <c r="R12108" s="12">
        <f t="shared" si="6410"/>
        <v>0</v>
      </c>
      <c r="S12108" s="12">
        <f t="shared" si="6410"/>
        <v>0</v>
      </c>
      <c r="T12108" s="12">
        <f t="shared" si="6410"/>
        <v>0</v>
      </c>
      <c r="U12108" s="12">
        <f t="shared" si="6410"/>
        <v>0</v>
      </c>
      <c r="V12108" s="12">
        <f t="shared" si="6410"/>
        <v>0</v>
      </c>
      <c r="X12108" s="20" t="str">
        <f t="shared" ref="X12108:X12124" si="6411">IF(H12108&lt;I12108,"繁殖仔畜应大于等于成活","")</f>
        <v/>
      </c>
      <c r="Y12108" s="20" t="str">
        <f t="shared" ref="Y12108:Y12119" si="6412">IF(N12108&lt;O12108+P12108,"出卖应大于等于出卖肉畜+出卖仔畜","")</f>
        <v/>
      </c>
      <c r="Z12108" s="20" t="str">
        <f t="shared" si="6407"/>
        <v/>
      </c>
      <c r="AA12108" s="20" t="str">
        <f t="shared" si="6408"/>
        <v/>
      </c>
      <c r="AE12108" s="28"/>
      <c r="AF12108" s="29"/>
    </row>
    <row r="12109" spans="1:32">
      <c r="A12109" s="7"/>
      <c r="B12109" s="7"/>
      <c r="C12109" s="7"/>
      <c r="D12109" s="9" t="s">
        <v>29</v>
      </c>
      <c r="E12109" s="10" t="s">
        <v>27</v>
      </c>
      <c r="F12109" s="9"/>
      <c r="G12109" s="12"/>
      <c r="H12109" s="12">
        <f t="shared" ref="G12109:R12109" si="6413">H12110+H12113+H12114+H12115+H12116</f>
        <v>0</v>
      </c>
      <c r="I12109" s="12">
        <f t="shared" si="6413"/>
        <v>0</v>
      </c>
      <c r="J12109" s="12">
        <f t="shared" si="6413"/>
        <v>0</v>
      </c>
      <c r="K12109" s="12">
        <f t="shared" si="6413"/>
        <v>0</v>
      </c>
      <c r="L12109" s="12">
        <f t="shared" si="6413"/>
        <v>0</v>
      </c>
      <c r="M12109" s="12">
        <f t="shared" si="6413"/>
        <v>0</v>
      </c>
      <c r="N12109" s="12">
        <f t="shared" si="6413"/>
        <v>0</v>
      </c>
      <c r="O12109" s="12">
        <f t="shared" si="6413"/>
        <v>0</v>
      </c>
      <c r="P12109" s="12">
        <f t="shared" si="6413"/>
        <v>0</v>
      </c>
      <c r="Q12109" s="12">
        <f t="shared" si="6413"/>
        <v>0</v>
      </c>
      <c r="R12109" s="12">
        <f t="shared" si="6413"/>
        <v>0</v>
      </c>
      <c r="S12109" s="12">
        <f>S12110+S12113+S12114+S12116</f>
        <v>0</v>
      </c>
      <c r="T12109" s="12">
        <f>T12110+T12113+T12114+T12116</f>
        <v>0</v>
      </c>
      <c r="U12109" s="12">
        <f>U12110+U12113+U12114+U12116</f>
        <v>0</v>
      </c>
      <c r="V12109" s="12">
        <f>V12110+V12113+V12114+V12116</f>
        <v>0</v>
      </c>
      <c r="X12109" s="20" t="str">
        <f t="shared" si="6411"/>
        <v/>
      </c>
      <c r="Y12109" s="20" t="str">
        <f t="shared" si="6412"/>
        <v/>
      </c>
      <c r="Z12109" s="20" t="str">
        <f t="shared" si="6407"/>
        <v/>
      </c>
      <c r="AA12109" s="20" t="str">
        <f t="shared" si="6408"/>
        <v/>
      </c>
      <c r="AE12109" s="28"/>
      <c r="AF12109" s="29"/>
    </row>
    <row r="12110" spans="1:32">
      <c r="A12110" s="7"/>
      <c r="B12110" s="7"/>
      <c r="C12110" s="7"/>
      <c r="D12110" s="9" t="s">
        <v>30</v>
      </c>
      <c r="E12110" s="10" t="s">
        <v>27</v>
      </c>
      <c r="F12110" s="9"/>
      <c r="R12110" s="12">
        <f>G12110+I12110+J12110+K12110-L12110-M12110-N12110-Q12110</f>
        <v>0</v>
      </c>
      <c r="X12110" s="20" t="str">
        <f t="shared" si="6411"/>
        <v/>
      </c>
      <c r="Y12110" s="20" t="str">
        <f t="shared" si="6412"/>
        <v/>
      </c>
      <c r="Z12110" s="20" t="str">
        <f t="shared" si="6407"/>
        <v/>
      </c>
      <c r="AA12110" s="20" t="str">
        <f t="shared" si="6408"/>
        <v/>
      </c>
      <c r="AE12110" s="28"/>
      <c r="AF12110" s="29"/>
    </row>
    <row r="12111" spans="1:32">
      <c r="A12111" s="7"/>
      <c r="B12111" s="7"/>
      <c r="C12111" s="7"/>
      <c r="D12111" s="9" t="s">
        <v>31</v>
      </c>
      <c r="E12111" s="10" t="s">
        <v>27</v>
      </c>
      <c r="F12111" s="9"/>
      <c r="R12111" s="12">
        <f t="shared" ref="R12111:R12116" si="6414">G12111+I12111+J12111+K12111-L12111-M12111-N12111-Q12111</f>
        <v>0</v>
      </c>
      <c r="U12111" s="15" t="s">
        <v>32</v>
      </c>
      <c r="V12111" s="15" t="s">
        <v>32</v>
      </c>
      <c r="X12111" s="20" t="str">
        <f t="shared" si="6411"/>
        <v/>
      </c>
      <c r="Y12111" s="20" t="str">
        <f t="shared" si="6412"/>
        <v/>
      </c>
      <c r="Z12111" s="20" t="str">
        <f t="shared" si="6407"/>
        <v/>
      </c>
      <c r="AA12111" s="20"/>
      <c r="AE12111" s="28"/>
      <c r="AF12111" s="29"/>
    </row>
    <row r="12112" spans="1:32">
      <c r="A12112" s="7"/>
      <c r="B12112" s="7"/>
      <c r="C12112" s="7"/>
      <c r="D12112" s="9" t="s">
        <v>33</v>
      </c>
      <c r="E12112" s="10" t="s">
        <v>27</v>
      </c>
      <c r="F12112" s="9"/>
      <c r="R12112" s="12">
        <f t="shared" si="6414"/>
        <v>0</v>
      </c>
      <c r="U12112" s="15" t="s">
        <v>32</v>
      </c>
      <c r="V12112" s="15" t="s">
        <v>32</v>
      </c>
      <c r="X12112" s="20" t="str">
        <f t="shared" si="6411"/>
        <v/>
      </c>
      <c r="Y12112" s="20" t="str">
        <f t="shared" si="6412"/>
        <v/>
      </c>
      <c r="Z12112" s="20" t="str">
        <f t="shared" si="6407"/>
        <v/>
      </c>
      <c r="AA12112" s="20"/>
      <c r="AE12112" s="28"/>
      <c r="AF12112" s="29"/>
    </row>
    <row r="12113" spans="1:32">
      <c r="A12113" s="7"/>
      <c r="B12113" s="7"/>
      <c r="C12113" s="7"/>
      <c r="D12113" s="9" t="s">
        <v>34</v>
      </c>
      <c r="E12113" s="10" t="s">
        <v>35</v>
      </c>
      <c r="F12113" s="9"/>
      <c r="R12113" s="12">
        <f t="shared" si="6414"/>
        <v>0</v>
      </c>
      <c r="X12113" s="20" t="str">
        <f t="shared" si="6411"/>
        <v/>
      </c>
      <c r="Y12113" s="20" t="str">
        <f t="shared" si="6412"/>
        <v/>
      </c>
      <c r="Z12113" s="20" t="str">
        <f t="shared" si="6407"/>
        <v/>
      </c>
      <c r="AA12113" s="20" t="str">
        <f>IF(R12113&lt;U12113+V12113,"期末实有头数应大于等于良种+改良种","")</f>
        <v/>
      </c>
      <c r="AE12113" s="28"/>
      <c r="AF12113" s="29"/>
    </row>
    <row r="12114" spans="1:32">
      <c r="A12114" s="7"/>
      <c r="B12114" s="7"/>
      <c r="C12114" s="7"/>
      <c r="D12114" s="9" t="s">
        <v>36</v>
      </c>
      <c r="E12114" s="10" t="s">
        <v>27</v>
      </c>
      <c r="F12114" s="9"/>
      <c r="R12114" s="12">
        <f t="shared" si="6414"/>
        <v>0</v>
      </c>
      <c r="X12114" s="20" t="str">
        <f t="shared" si="6411"/>
        <v/>
      </c>
      <c r="Y12114" s="20" t="str">
        <f t="shared" si="6412"/>
        <v/>
      </c>
      <c r="Z12114" s="20" t="str">
        <f t="shared" si="6407"/>
        <v/>
      </c>
      <c r="AA12114" s="20" t="str">
        <f>IF(R12114&lt;U12114+V12114,"期末实有头数应大于等于良种+改良种","")</f>
        <v/>
      </c>
      <c r="AE12114" s="28"/>
      <c r="AF12114" s="29"/>
    </row>
    <row r="12115" spans="1:32">
      <c r="A12115" s="7"/>
      <c r="B12115" s="7"/>
      <c r="C12115" s="7"/>
      <c r="D12115" s="9" t="s">
        <v>37</v>
      </c>
      <c r="E12115" s="10" t="s">
        <v>27</v>
      </c>
      <c r="F12115" s="9"/>
      <c r="R12115" s="12">
        <f t="shared" si="6414"/>
        <v>0</v>
      </c>
      <c r="S12115" s="15" t="s">
        <v>32</v>
      </c>
      <c r="T12115" s="15" t="s">
        <v>32</v>
      </c>
      <c r="U12115" s="15" t="s">
        <v>32</v>
      </c>
      <c r="V12115" s="15" t="s">
        <v>32</v>
      </c>
      <c r="X12115" s="20" t="str">
        <f t="shared" si="6411"/>
        <v/>
      </c>
      <c r="Y12115" s="20" t="str">
        <f t="shared" si="6412"/>
        <v/>
      </c>
      <c r="Z12115" s="20"/>
      <c r="AA12115" s="20"/>
      <c r="AE12115" s="28"/>
      <c r="AF12115" s="29"/>
    </row>
    <row r="12116" spans="1:32">
      <c r="A12116" s="7"/>
      <c r="B12116" s="7"/>
      <c r="C12116" s="7"/>
      <c r="D12116" s="9" t="s">
        <v>38</v>
      </c>
      <c r="E12116" s="10" t="s">
        <v>39</v>
      </c>
      <c r="F12116" s="9"/>
      <c r="R12116" s="12">
        <f t="shared" si="6414"/>
        <v>0</v>
      </c>
      <c r="X12116" s="20" t="str">
        <f t="shared" si="6411"/>
        <v/>
      </c>
      <c r="Y12116" s="20" t="str">
        <f t="shared" si="6412"/>
        <v/>
      </c>
      <c r="Z12116" s="20" t="str">
        <f>IF(R12116&lt;S12116+T12116,"期末实有头数应大于等于能繁母畜+种公畜","")</f>
        <v/>
      </c>
      <c r="AA12116" s="20" t="str">
        <f>IF(R12116&lt;U12116+V12116,"期末实有头数应大于等于良种+改良种","")</f>
        <v/>
      </c>
      <c r="AE12116" s="28"/>
      <c r="AF12116" s="29"/>
    </row>
    <row r="12117" spans="1:32">
      <c r="A12117" s="7"/>
      <c r="B12117" s="7"/>
      <c r="C12117" s="7"/>
      <c r="D12117" s="9" t="s">
        <v>40</v>
      </c>
      <c r="E12117" s="10" t="s">
        <v>41</v>
      </c>
      <c r="F12117" s="9"/>
      <c r="G12117" s="12"/>
      <c r="H12117" s="12">
        <f t="shared" ref="G12117:V12117" si="6415">H12118+H12122</f>
        <v>0</v>
      </c>
      <c r="I12117" s="12">
        <f t="shared" si="6415"/>
        <v>0</v>
      </c>
      <c r="J12117" s="12">
        <f t="shared" si="6415"/>
        <v>0</v>
      </c>
      <c r="K12117" s="12">
        <f t="shared" si="6415"/>
        <v>0</v>
      </c>
      <c r="L12117" s="12">
        <f t="shared" si="6415"/>
        <v>0</v>
      </c>
      <c r="M12117" s="12">
        <f t="shared" si="6415"/>
        <v>0</v>
      </c>
      <c r="N12117" s="12">
        <f t="shared" si="6415"/>
        <v>0</v>
      </c>
      <c r="O12117" s="12">
        <f t="shared" si="6415"/>
        <v>0</v>
      </c>
      <c r="P12117" s="12">
        <f t="shared" si="6415"/>
        <v>0</v>
      </c>
      <c r="Q12117" s="12">
        <f t="shared" si="6415"/>
        <v>0</v>
      </c>
      <c r="R12117" s="21">
        <f t="shared" si="6415"/>
        <v>0</v>
      </c>
      <c r="S12117" s="12">
        <f t="shared" si="6415"/>
        <v>0</v>
      </c>
      <c r="T12117" s="12">
        <f t="shared" si="6415"/>
        <v>0</v>
      </c>
      <c r="U12117" s="12">
        <f t="shared" si="6415"/>
        <v>0</v>
      </c>
      <c r="V12117" s="12">
        <f t="shared" si="6415"/>
        <v>0</v>
      </c>
      <c r="X12117" s="20" t="str">
        <f t="shared" si="6411"/>
        <v/>
      </c>
      <c r="Y12117" s="20" t="str">
        <f t="shared" si="6412"/>
        <v/>
      </c>
      <c r="Z12117" s="20" t="str">
        <f>IF(R12117&lt;S12117+T12117,"期末实有头数应大于等于能繁母畜+种公畜","")</f>
        <v/>
      </c>
      <c r="AA12117" s="20" t="str">
        <f>IF(R12117&lt;U12117+V12117,"期末实有头数应大于等于良种+改良种","")</f>
        <v/>
      </c>
      <c r="AE12117" s="28"/>
      <c r="AF12117" s="29"/>
    </row>
    <row r="12118" spans="1:32">
      <c r="A12118" s="7"/>
      <c r="B12118" s="7"/>
      <c r="C12118" s="7"/>
      <c r="D12118" s="9" t="s">
        <v>42</v>
      </c>
      <c r="E12118" s="10" t="s">
        <v>41</v>
      </c>
      <c r="F12118" s="9"/>
      <c r="R12118" s="12">
        <f>G12118+I12118+J12118+K12118-L12118-M12118-N12118-Q12118</f>
        <v>0</v>
      </c>
      <c r="X12118" s="20" t="str">
        <f t="shared" si="6411"/>
        <v/>
      </c>
      <c r="Y12118" s="20" t="str">
        <f t="shared" si="6412"/>
        <v/>
      </c>
      <c r="Z12118" s="20" t="str">
        <f>IF(R12118&lt;S12118+T12118,"期末实有头数应大于等于能繁母畜+种公畜","")</f>
        <v/>
      </c>
      <c r="AA12118" s="20" t="str">
        <f>IF(R12118&lt;U12118+V12118,"期末实有头数应大于等于良种+改良种","")</f>
        <v/>
      </c>
      <c r="AE12118" s="28"/>
      <c r="AF12118" s="29"/>
    </row>
    <row r="12119" spans="1:32">
      <c r="A12119" s="7"/>
      <c r="B12119" s="7"/>
      <c r="C12119" s="7"/>
      <c r="D12119" s="9" t="s">
        <v>43</v>
      </c>
      <c r="E12119" s="10" t="s">
        <v>41</v>
      </c>
      <c r="F12119" s="9"/>
      <c r="R12119" s="12">
        <f>G12119+I12119+J12119+K12119-L12119-M12119-N12119-Q12119</f>
        <v>0</v>
      </c>
      <c r="U12119" s="15" t="s">
        <v>32</v>
      </c>
      <c r="V12119" s="15" t="s">
        <v>32</v>
      </c>
      <c r="X12119" s="20" t="str">
        <f t="shared" si="6411"/>
        <v/>
      </c>
      <c r="Y12119" s="20" t="str">
        <f t="shared" si="6412"/>
        <v/>
      </c>
      <c r="Z12119" s="20" t="str">
        <f>IF(R12119&lt;S12119+T12119,"期末实有头数应大于等于能繁母畜+种公畜","")</f>
        <v/>
      </c>
      <c r="AA12119" s="20"/>
      <c r="AE12119" s="28"/>
      <c r="AF12119" s="29"/>
    </row>
    <row r="12120" spans="1:32">
      <c r="A12120" s="7"/>
      <c r="B12120" s="7"/>
      <c r="C12120" s="7"/>
      <c r="D12120" s="9" t="s">
        <v>44</v>
      </c>
      <c r="E12120" s="10" t="s">
        <v>41</v>
      </c>
      <c r="F12120" s="9"/>
      <c r="H12120" s="15" t="s">
        <v>32</v>
      </c>
      <c r="I12120" s="15" t="s">
        <v>32</v>
      </c>
      <c r="J12120" s="15" t="s">
        <v>32</v>
      </c>
      <c r="K12120" s="15" t="s">
        <v>32</v>
      </c>
      <c r="L12120" s="15" t="s">
        <v>32</v>
      </c>
      <c r="M12120" s="15" t="s">
        <v>32</v>
      </c>
      <c r="N12120" s="15" t="s">
        <v>32</v>
      </c>
      <c r="O12120" s="15" t="s">
        <v>32</v>
      </c>
      <c r="P12120" s="15" t="s">
        <v>32</v>
      </c>
      <c r="Q12120" s="15" t="s">
        <v>32</v>
      </c>
      <c r="R12120" s="22"/>
      <c r="T12120" s="15" t="s">
        <v>32</v>
      </c>
      <c r="U12120" s="15" t="s">
        <v>32</v>
      </c>
      <c r="V12120" s="15" t="s">
        <v>32</v>
      </c>
      <c r="X12120" s="20" t="str">
        <f t="shared" si="6411"/>
        <v/>
      </c>
      <c r="Y12120" s="20"/>
      <c r="Z12120" s="20"/>
      <c r="AA12120" s="20"/>
      <c r="AE12120" s="28"/>
      <c r="AF12120" s="29"/>
    </row>
    <row r="12121" spans="1:32">
      <c r="A12121" s="7"/>
      <c r="B12121" s="7"/>
      <c r="C12121" s="7"/>
      <c r="D12121" s="9" t="s">
        <v>45</v>
      </c>
      <c r="E12121" s="10" t="s">
        <v>41</v>
      </c>
      <c r="F12121" s="9"/>
      <c r="H12121" s="15" t="s">
        <v>32</v>
      </c>
      <c r="I12121" s="15" t="s">
        <v>32</v>
      </c>
      <c r="J12121" s="15" t="s">
        <v>32</v>
      </c>
      <c r="K12121" s="15" t="s">
        <v>32</v>
      </c>
      <c r="L12121" s="15" t="s">
        <v>32</v>
      </c>
      <c r="M12121" s="15" t="s">
        <v>32</v>
      </c>
      <c r="N12121" s="15" t="s">
        <v>32</v>
      </c>
      <c r="O12121" s="15" t="s">
        <v>32</v>
      </c>
      <c r="P12121" s="15" t="s">
        <v>32</v>
      </c>
      <c r="Q12121" s="15" t="s">
        <v>32</v>
      </c>
      <c r="R12121" s="22"/>
      <c r="T12121" s="15" t="s">
        <v>32</v>
      </c>
      <c r="U12121" s="15" t="s">
        <v>32</v>
      </c>
      <c r="V12121" s="15" t="s">
        <v>32</v>
      </c>
      <c r="X12121" s="20" t="str">
        <f t="shared" si="6411"/>
        <v/>
      </c>
      <c r="Y12121" s="20"/>
      <c r="Z12121" s="20"/>
      <c r="AA12121" s="20"/>
      <c r="AE12121" s="28"/>
      <c r="AF12121" s="29"/>
    </row>
    <row r="12122" spans="1:32">
      <c r="A12122" s="7"/>
      <c r="B12122" s="7"/>
      <c r="C12122" s="7"/>
      <c r="D12122" s="9" t="s">
        <v>46</v>
      </c>
      <c r="E12122" s="10" t="s">
        <v>41</v>
      </c>
      <c r="F12122" s="9"/>
      <c r="R12122" s="12">
        <f>G12122+I12122+J12122+K12122-L12122-M12122-N12122-Q12122</f>
        <v>0</v>
      </c>
      <c r="X12122" s="20" t="str">
        <f t="shared" si="6411"/>
        <v/>
      </c>
      <c r="Y12122" s="20" t="str">
        <f>IF(N12122&lt;O12122+P12122,"出卖应大于等于出卖肉畜+出卖仔畜","")</f>
        <v/>
      </c>
      <c r="Z12122" s="20" t="str">
        <f t="shared" ref="Z12122:Z12131" si="6416">IF(R12122&lt;S12122+T12122,"期末实有头数应大于等于能繁母畜+种公畜","")</f>
        <v/>
      </c>
      <c r="AA12122" s="20" t="str">
        <f t="shared" ref="AA12122:AA12127" si="6417">IF(R12122&lt;U12122+V12122,"期末实有头数应大于等于良种+改良种","")</f>
        <v/>
      </c>
      <c r="AE12122" s="28"/>
      <c r="AF12122" s="29"/>
    </row>
    <row r="12123" spans="1:32">
      <c r="A12123" s="7"/>
      <c r="B12123" s="7"/>
      <c r="C12123" s="7"/>
      <c r="D12123" s="9" t="s">
        <v>47</v>
      </c>
      <c r="E12123" s="16" t="s">
        <v>27</v>
      </c>
      <c r="F12123" s="9"/>
      <c r="R12123" s="12">
        <f>G12123+I12123+J12123+K12123-L12123-M12123-N12123-Q12123</f>
        <v>0</v>
      </c>
      <c r="X12123" s="20" t="str">
        <f t="shared" si="6411"/>
        <v/>
      </c>
      <c r="Y12123" s="20" t="str">
        <f>IF(N12123&lt;O12123+P12123,"出卖应大于等于出卖肉畜+出卖仔畜","")</f>
        <v/>
      </c>
      <c r="Z12123" s="20" t="str">
        <f t="shared" si="6416"/>
        <v/>
      </c>
      <c r="AA12123" s="20" t="str">
        <f t="shared" si="6417"/>
        <v/>
      </c>
      <c r="AE12123" s="28"/>
      <c r="AF12123" s="29"/>
    </row>
    <row r="12124" spans="1:32">
      <c r="A12124" s="7"/>
      <c r="B12124" s="7"/>
      <c r="C12124" s="7"/>
      <c r="D12124" s="9" t="s">
        <v>26</v>
      </c>
      <c r="E12124" s="10" t="s">
        <v>27</v>
      </c>
      <c r="F12124" s="9"/>
      <c r="G12124" s="12"/>
      <c r="H12124" s="12">
        <f t="shared" ref="G12124:V12124" si="6418">H12125+H12140</f>
        <v>0</v>
      </c>
      <c r="I12124" s="12">
        <f t="shared" si="6418"/>
        <v>0</v>
      </c>
      <c r="J12124" s="12">
        <f t="shared" si="6418"/>
        <v>0</v>
      </c>
      <c r="K12124" s="12">
        <f t="shared" si="6418"/>
        <v>0</v>
      </c>
      <c r="L12124" s="12">
        <f t="shared" si="6418"/>
        <v>0</v>
      </c>
      <c r="M12124" s="12">
        <f t="shared" si="6418"/>
        <v>0</v>
      </c>
      <c r="N12124" s="12">
        <f t="shared" si="6418"/>
        <v>0</v>
      </c>
      <c r="O12124" s="12">
        <f t="shared" si="6418"/>
        <v>0</v>
      </c>
      <c r="P12124" s="12">
        <f t="shared" si="6418"/>
        <v>0</v>
      </c>
      <c r="Q12124" s="12">
        <f t="shared" si="6418"/>
        <v>0</v>
      </c>
      <c r="R12124" s="12">
        <f t="shared" si="6418"/>
        <v>0</v>
      </c>
      <c r="S12124" s="12">
        <f t="shared" si="6418"/>
        <v>0</v>
      </c>
      <c r="T12124" s="12">
        <f t="shared" si="6418"/>
        <v>0</v>
      </c>
      <c r="U12124" s="12">
        <f t="shared" si="6418"/>
        <v>0</v>
      </c>
      <c r="V12124" s="12">
        <f t="shared" si="6418"/>
        <v>0</v>
      </c>
      <c r="X12124" s="20" t="str">
        <f t="shared" si="6411"/>
        <v/>
      </c>
      <c r="Y12124" s="20" t="str">
        <f>IF(N12124&lt;O12124+P12124,"出卖应大于等于出卖肉畜+出卖仔畜","")</f>
        <v/>
      </c>
      <c r="Z12124" s="20" t="str">
        <f t="shared" si="6416"/>
        <v/>
      </c>
      <c r="AA12124" s="20" t="str">
        <f t="shared" si="6417"/>
        <v/>
      </c>
      <c r="AE12124" s="28"/>
      <c r="AF12124" s="29"/>
    </row>
    <row r="12125" spans="1:32">
      <c r="A12125" s="7"/>
      <c r="B12125" s="7"/>
      <c r="C12125" s="7"/>
      <c r="D12125" s="9" t="s">
        <v>28</v>
      </c>
      <c r="E12125" s="10" t="s">
        <v>27</v>
      </c>
      <c r="F12125" s="9"/>
      <c r="G12125" s="12"/>
      <c r="H12125" s="12">
        <f t="shared" ref="G12125:V12125" si="6419">H12126+H12134</f>
        <v>0</v>
      </c>
      <c r="I12125" s="12">
        <f t="shared" si="6419"/>
        <v>0</v>
      </c>
      <c r="J12125" s="12">
        <f t="shared" si="6419"/>
        <v>0</v>
      </c>
      <c r="K12125" s="12">
        <f t="shared" si="6419"/>
        <v>0</v>
      </c>
      <c r="L12125" s="12">
        <f t="shared" si="6419"/>
        <v>0</v>
      </c>
      <c r="M12125" s="12">
        <f t="shared" si="6419"/>
        <v>0</v>
      </c>
      <c r="N12125" s="12">
        <f t="shared" si="6419"/>
        <v>0</v>
      </c>
      <c r="O12125" s="12">
        <f t="shared" si="6419"/>
        <v>0</v>
      </c>
      <c r="P12125" s="12">
        <f t="shared" si="6419"/>
        <v>0</v>
      </c>
      <c r="Q12125" s="12">
        <f t="shared" si="6419"/>
        <v>0</v>
      </c>
      <c r="R12125" s="12">
        <f t="shared" si="6419"/>
        <v>0</v>
      </c>
      <c r="S12125" s="12">
        <f t="shared" si="6419"/>
        <v>0</v>
      </c>
      <c r="T12125" s="12">
        <f t="shared" si="6419"/>
        <v>0</v>
      </c>
      <c r="U12125" s="12">
        <f t="shared" si="6419"/>
        <v>0</v>
      </c>
      <c r="V12125" s="12">
        <f t="shared" si="6419"/>
        <v>0</v>
      </c>
      <c r="X12125" s="20" t="str">
        <f t="shared" ref="X12125:X12141" si="6420">IF(H12125&lt;I12125,"繁殖仔畜应大于等于成活","")</f>
        <v/>
      </c>
      <c r="Y12125" s="20" t="str">
        <f t="shared" ref="Y12125:Y12136" si="6421">IF(N12125&lt;O12125+P12125,"出卖应大于等于出卖肉畜+出卖仔畜","")</f>
        <v/>
      </c>
      <c r="Z12125" s="20" t="str">
        <f t="shared" si="6416"/>
        <v/>
      </c>
      <c r="AA12125" s="20" t="str">
        <f t="shared" si="6417"/>
        <v/>
      </c>
      <c r="AE12125" s="28"/>
      <c r="AF12125" s="29"/>
    </row>
    <row r="12126" spans="1:32">
      <c r="A12126" s="7"/>
      <c r="B12126" s="7"/>
      <c r="C12126" s="7"/>
      <c r="D12126" s="9" t="s">
        <v>29</v>
      </c>
      <c r="E12126" s="10" t="s">
        <v>27</v>
      </c>
      <c r="F12126" s="9"/>
      <c r="G12126" s="12"/>
      <c r="H12126" s="12">
        <f t="shared" ref="G12126:R12126" si="6422">H12127+H12130+H12131+H12132+H12133</f>
        <v>0</v>
      </c>
      <c r="I12126" s="12">
        <f t="shared" si="6422"/>
        <v>0</v>
      </c>
      <c r="J12126" s="12">
        <f t="shared" si="6422"/>
        <v>0</v>
      </c>
      <c r="K12126" s="12">
        <f t="shared" si="6422"/>
        <v>0</v>
      </c>
      <c r="L12126" s="12">
        <f t="shared" si="6422"/>
        <v>0</v>
      </c>
      <c r="M12126" s="12">
        <f t="shared" si="6422"/>
        <v>0</v>
      </c>
      <c r="N12126" s="12">
        <f t="shared" si="6422"/>
        <v>0</v>
      </c>
      <c r="O12126" s="12">
        <f t="shared" si="6422"/>
        <v>0</v>
      </c>
      <c r="P12126" s="12">
        <f t="shared" si="6422"/>
        <v>0</v>
      </c>
      <c r="Q12126" s="12">
        <f t="shared" si="6422"/>
        <v>0</v>
      </c>
      <c r="R12126" s="12">
        <f t="shared" si="6422"/>
        <v>0</v>
      </c>
      <c r="S12126" s="12">
        <f>S12127+S12130+S12131+S12133</f>
        <v>0</v>
      </c>
      <c r="T12126" s="12">
        <f>T12127+T12130+T12131+T12133</f>
        <v>0</v>
      </c>
      <c r="U12126" s="12">
        <f>U12127+U12130+U12131+U12133</f>
        <v>0</v>
      </c>
      <c r="V12126" s="12">
        <f>V12127+V12130+V12131+V12133</f>
        <v>0</v>
      </c>
      <c r="X12126" s="20" t="str">
        <f t="shared" si="6420"/>
        <v/>
      </c>
      <c r="Y12126" s="20" t="str">
        <f t="shared" si="6421"/>
        <v/>
      </c>
      <c r="Z12126" s="20" t="str">
        <f t="shared" si="6416"/>
        <v/>
      </c>
      <c r="AA12126" s="20" t="str">
        <f t="shared" si="6417"/>
        <v/>
      </c>
      <c r="AE12126" s="28"/>
      <c r="AF12126" s="29"/>
    </row>
    <row r="12127" spans="1:32">
      <c r="A12127" s="7"/>
      <c r="B12127" s="7"/>
      <c r="C12127" s="7"/>
      <c r="D12127" s="9" t="s">
        <v>30</v>
      </c>
      <c r="E12127" s="10" t="s">
        <v>27</v>
      </c>
      <c r="F12127" s="9"/>
      <c r="R12127" s="12">
        <f>G12127+I12127+J12127+K12127-L12127-M12127-N12127-Q12127</f>
        <v>0</v>
      </c>
      <c r="X12127" s="20" t="str">
        <f t="shared" si="6420"/>
        <v/>
      </c>
      <c r="Y12127" s="20" t="str">
        <f t="shared" si="6421"/>
        <v/>
      </c>
      <c r="Z12127" s="20" t="str">
        <f t="shared" si="6416"/>
        <v/>
      </c>
      <c r="AA12127" s="20" t="str">
        <f t="shared" si="6417"/>
        <v/>
      </c>
      <c r="AE12127" s="28"/>
      <c r="AF12127" s="29"/>
    </row>
    <row r="12128" spans="1:32">
      <c r="A12128" s="7"/>
      <c r="B12128" s="7"/>
      <c r="C12128" s="7"/>
      <c r="D12128" s="9" t="s">
        <v>31</v>
      </c>
      <c r="E12128" s="10" t="s">
        <v>27</v>
      </c>
      <c r="F12128" s="9"/>
      <c r="R12128" s="12">
        <f t="shared" ref="R12128:R12133" si="6423">G12128+I12128+J12128+K12128-L12128-M12128-N12128-Q12128</f>
        <v>0</v>
      </c>
      <c r="U12128" s="15" t="s">
        <v>32</v>
      </c>
      <c r="V12128" s="15" t="s">
        <v>32</v>
      </c>
      <c r="X12128" s="20" t="str">
        <f t="shared" si="6420"/>
        <v/>
      </c>
      <c r="Y12128" s="20" t="str">
        <f t="shared" si="6421"/>
        <v/>
      </c>
      <c r="Z12128" s="20" t="str">
        <f t="shared" si="6416"/>
        <v/>
      </c>
      <c r="AA12128" s="20"/>
      <c r="AE12128" s="28"/>
      <c r="AF12128" s="29"/>
    </row>
    <row r="12129" spans="1:32">
      <c r="A12129" s="7"/>
      <c r="B12129" s="7"/>
      <c r="C12129" s="7"/>
      <c r="D12129" s="9" t="s">
        <v>33</v>
      </c>
      <c r="E12129" s="10" t="s">
        <v>27</v>
      </c>
      <c r="F12129" s="9"/>
      <c r="R12129" s="12">
        <f t="shared" si="6423"/>
        <v>0</v>
      </c>
      <c r="U12129" s="15" t="s">
        <v>32</v>
      </c>
      <c r="V12129" s="15" t="s">
        <v>32</v>
      </c>
      <c r="X12129" s="20" t="str">
        <f t="shared" si="6420"/>
        <v/>
      </c>
      <c r="Y12129" s="20" t="str">
        <f t="shared" si="6421"/>
        <v/>
      </c>
      <c r="Z12129" s="20" t="str">
        <f t="shared" si="6416"/>
        <v/>
      </c>
      <c r="AA12129" s="20"/>
      <c r="AE12129" s="28"/>
      <c r="AF12129" s="29"/>
    </row>
    <row r="12130" spans="1:32">
      <c r="A12130" s="7"/>
      <c r="B12130" s="7"/>
      <c r="C12130" s="7"/>
      <c r="D12130" s="9" t="s">
        <v>34</v>
      </c>
      <c r="E12130" s="10" t="s">
        <v>35</v>
      </c>
      <c r="F12130" s="9"/>
      <c r="R12130" s="12">
        <f t="shared" si="6423"/>
        <v>0</v>
      </c>
      <c r="X12130" s="20" t="str">
        <f t="shared" si="6420"/>
        <v/>
      </c>
      <c r="Y12130" s="20" t="str">
        <f t="shared" si="6421"/>
        <v/>
      </c>
      <c r="Z12130" s="20" t="str">
        <f t="shared" si="6416"/>
        <v/>
      </c>
      <c r="AA12130" s="20" t="str">
        <f>IF(R12130&lt;U12130+V12130,"期末实有头数应大于等于良种+改良种","")</f>
        <v/>
      </c>
      <c r="AE12130" s="28"/>
      <c r="AF12130" s="29"/>
    </row>
    <row r="12131" spans="1:32">
      <c r="A12131" s="7"/>
      <c r="B12131" s="7"/>
      <c r="C12131" s="7"/>
      <c r="D12131" s="9" t="s">
        <v>36</v>
      </c>
      <c r="E12131" s="10" t="s">
        <v>27</v>
      </c>
      <c r="F12131" s="9"/>
      <c r="R12131" s="12">
        <f t="shared" si="6423"/>
        <v>0</v>
      </c>
      <c r="X12131" s="20" t="str">
        <f t="shared" si="6420"/>
        <v/>
      </c>
      <c r="Y12131" s="20" t="str">
        <f t="shared" si="6421"/>
        <v/>
      </c>
      <c r="Z12131" s="20" t="str">
        <f t="shared" si="6416"/>
        <v/>
      </c>
      <c r="AA12131" s="20" t="str">
        <f>IF(R12131&lt;U12131+V12131,"期末实有头数应大于等于良种+改良种","")</f>
        <v/>
      </c>
      <c r="AE12131" s="28"/>
      <c r="AF12131" s="29"/>
    </row>
    <row r="12132" spans="1:32">
      <c r="A12132" s="7"/>
      <c r="B12132" s="7"/>
      <c r="C12132" s="7"/>
      <c r="D12132" s="9" t="s">
        <v>37</v>
      </c>
      <c r="E12132" s="10" t="s">
        <v>27</v>
      </c>
      <c r="F12132" s="9"/>
      <c r="R12132" s="12">
        <f t="shared" si="6423"/>
        <v>0</v>
      </c>
      <c r="S12132" s="15" t="s">
        <v>32</v>
      </c>
      <c r="T12132" s="15" t="s">
        <v>32</v>
      </c>
      <c r="U12132" s="15" t="s">
        <v>32</v>
      </c>
      <c r="V12132" s="15" t="s">
        <v>32</v>
      </c>
      <c r="X12132" s="20" t="str">
        <f t="shared" si="6420"/>
        <v/>
      </c>
      <c r="Y12132" s="20" t="str">
        <f t="shared" si="6421"/>
        <v/>
      </c>
      <c r="Z12132" s="20"/>
      <c r="AA12132" s="20"/>
      <c r="AE12132" s="28"/>
      <c r="AF12132" s="29"/>
    </row>
    <row r="12133" spans="1:32">
      <c r="A12133" s="7"/>
      <c r="B12133" s="7"/>
      <c r="C12133" s="7"/>
      <c r="D12133" s="9" t="s">
        <v>38</v>
      </c>
      <c r="E12133" s="10" t="s">
        <v>39</v>
      </c>
      <c r="F12133" s="9"/>
      <c r="R12133" s="12">
        <f t="shared" si="6423"/>
        <v>0</v>
      </c>
      <c r="X12133" s="20" t="str">
        <f t="shared" si="6420"/>
        <v/>
      </c>
      <c r="Y12133" s="20" t="str">
        <f t="shared" si="6421"/>
        <v/>
      </c>
      <c r="Z12133" s="20" t="str">
        <f>IF(R12133&lt;S12133+T12133,"期末实有头数应大于等于能繁母畜+种公畜","")</f>
        <v/>
      </c>
      <c r="AA12133" s="20" t="str">
        <f>IF(R12133&lt;U12133+V12133,"期末实有头数应大于等于良种+改良种","")</f>
        <v/>
      </c>
      <c r="AE12133" s="28"/>
      <c r="AF12133" s="29"/>
    </row>
    <row r="12134" spans="1:32">
      <c r="A12134" s="7"/>
      <c r="B12134" s="7"/>
      <c r="C12134" s="7"/>
      <c r="D12134" s="9" t="s">
        <v>40</v>
      </c>
      <c r="E12134" s="10" t="s">
        <v>41</v>
      </c>
      <c r="F12134" s="9"/>
      <c r="G12134" s="12"/>
      <c r="H12134" s="12">
        <f t="shared" ref="G12134:V12134" si="6424">H12135+H12139</f>
        <v>0</v>
      </c>
      <c r="I12134" s="12">
        <f t="shared" si="6424"/>
        <v>0</v>
      </c>
      <c r="J12134" s="12">
        <f t="shared" si="6424"/>
        <v>0</v>
      </c>
      <c r="K12134" s="12">
        <f t="shared" si="6424"/>
        <v>0</v>
      </c>
      <c r="L12134" s="12">
        <f t="shared" si="6424"/>
        <v>0</v>
      </c>
      <c r="M12134" s="12">
        <f t="shared" si="6424"/>
        <v>0</v>
      </c>
      <c r="N12134" s="12">
        <f t="shared" si="6424"/>
        <v>0</v>
      </c>
      <c r="O12134" s="12">
        <f t="shared" si="6424"/>
        <v>0</v>
      </c>
      <c r="P12134" s="12">
        <f t="shared" si="6424"/>
        <v>0</v>
      </c>
      <c r="Q12134" s="12">
        <f t="shared" si="6424"/>
        <v>0</v>
      </c>
      <c r="R12134" s="21">
        <f t="shared" si="6424"/>
        <v>0</v>
      </c>
      <c r="S12134" s="12">
        <f t="shared" si="6424"/>
        <v>0</v>
      </c>
      <c r="T12134" s="12">
        <f t="shared" si="6424"/>
        <v>0</v>
      </c>
      <c r="U12134" s="12">
        <f t="shared" si="6424"/>
        <v>0</v>
      </c>
      <c r="V12134" s="12">
        <f t="shared" si="6424"/>
        <v>0</v>
      </c>
      <c r="X12134" s="20" t="str">
        <f t="shared" si="6420"/>
        <v/>
      </c>
      <c r="Y12134" s="20" t="str">
        <f t="shared" si="6421"/>
        <v/>
      </c>
      <c r="Z12134" s="20" t="str">
        <f>IF(R12134&lt;S12134+T12134,"期末实有头数应大于等于能繁母畜+种公畜","")</f>
        <v/>
      </c>
      <c r="AA12134" s="20" t="str">
        <f>IF(R12134&lt;U12134+V12134,"期末实有头数应大于等于良种+改良种","")</f>
        <v/>
      </c>
      <c r="AE12134" s="28"/>
      <c r="AF12134" s="29"/>
    </row>
    <row r="12135" spans="1:32">
      <c r="A12135" s="7"/>
      <c r="B12135" s="7"/>
      <c r="C12135" s="7"/>
      <c r="D12135" s="9" t="s">
        <v>42</v>
      </c>
      <c r="E12135" s="10" t="s">
        <v>41</v>
      </c>
      <c r="F12135" s="9"/>
      <c r="R12135" s="12">
        <f>G12135+I12135+J12135+K12135-L12135-M12135-N12135-Q12135</f>
        <v>0</v>
      </c>
      <c r="X12135" s="20" t="str">
        <f t="shared" si="6420"/>
        <v/>
      </c>
      <c r="Y12135" s="20" t="str">
        <f t="shared" si="6421"/>
        <v/>
      </c>
      <c r="Z12135" s="20" t="str">
        <f>IF(R12135&lt;S12135+T12135,"期末实有头数应大于等于能繁母畜+种公畜","")</f>
        <v/>
      </c>
      <c r="AA12135" s="20" t="str">
        <f>IF(R12135&lt;U12135+V12135,"期末实有头数应大于等于良种+改良种","")</f>
        <v/>
      </c>
      <c r="AE12135" s="28"/>
      <c r="AF12135" s="29"/>
    </row>
    <row r="12136" spans="1:32">
      <c r="A12136" s="7"/>
      <c r="B12136" s="7"/>
      <c r="C12136" s="7"/>
      <c r="D12136" s="9" t="s">
        <v>43</v>
      </c>
      <c r="E12136" s="10" t="s">
        <v>41</v>
      </c>
      <c r="F12136" s="9"/>
      <c r="R12136" s="12">
        <f>G12136+I12136+J12136+K12136-L12136-M12136-N12136-Q12136</f>
        <v>0</v>
      </c>
      <c r="U12136" s="15" t="s">
        <v>32</v>
      </c>
      <c r="V12136" s="15" t="s">
        <v>32</v>
      </c>
      <c r="X12136" s="20" t="str">
        <f t="shared" si="6420"/>
        <v/>
      </c>
      <c r="Y12136" s="20" t="str">
        <f t="shared" si="6421"/>
        <v/>
      </c>
      <c r="Z12136" s="20" t="str">
        <f>IF(R12136&lt;S12136+T12136,"期末实有头数应大于等于能繁母畜+种公畜","")</f>
        <v/>
      </c>
      <c r="AA12136" s="20"/>
      <c r="AE12136" s="28"/>
      <c r="AF12136" s="29"/>
    </row>
    <row r="12137" spans="1:32">
      <c r="A12137" s="7"/>
      <c r="B12137" s="7"/>
      <c r="C12137" s="7"/>
      <c r="D12137" s="9" t="s">
        <v>44</v>
      </c>
      <c r="E12137" s="10" t="s">
        <v>41</v>
      </c>
      <c r="F12137" s="9"/>
      <c r="H12137" s="15" t="s">
        <v>32</v>
      </c>
      <c r="I12137" s="15" t="s">
        <v>32</v>
      </c>
      <c r="J12137" s="15" t="s">
        <v>32</v>
      </c>
      <c r="K12137" s="15" t="s">
        <v>32</v>
      </c>
      <c r="L12137" s="15" t="s">
        <v>32</v>
      </c>
      <c r="M12137" s="15" t="s">
        <v>32</v>
      </c>
      <c r="N12137" s="15" t="s">
        <v>32</v>
      </c>
      <c r="O12137" s="15" t="s">
        <v>32</v>
      </c>
      <c r="P12137" s="15" t="s">
        <v>32</v>
      </c>
      <c r="Q12137" s="15" t="s">
        <v>32</v>
      </c>
      <c r="R12137" s="22"/>
      <c r="T12137" s="15" t="s">
        <v>32</v>
      </c>
      <c r="U12137" s="15" t="s">
        <v>32</v>
      </c>
      <c r="V12137" s="15" t="s">
        <v>32</v>
      </c>
      <c r="X12137" s="20" t="str">
        <f t="shared" si="6420"/>
        <v/>
      </c>
      <c r="Y12137" s="20"/>
      <c r="Z12137" s="20"/>
      <c r="AA12137" s="20"/>
      <c r="AE12137" s="28"/>
      <c r="AF12137" s="29"/>
    </row>
    <row r="12138" spans="1:32">
      <c r="A12138" s="7"/>
      <c r="B12138" s="7"/>
      <c r="C12138" s="7"/>
      <c r="D12138" s="9" t="s">
        <v>45</v>
      </c>
      <c r="E12138" s="10" t="s">
        <v>41</v>
      </c>
      <c r="F12138" s="9"/>
      <c r="H12138" s="15" t="s">
        <v>32</v>
      </c>
      <c r="I12138" s="15" t="s">
        <v>32</v>
      </c>
      <c r="J12138" s="15" t="s">
        <v>32</v>
      </c>
      <c r="K12138" s="15" t="s">
        <v>32</v>
      </c>
      <c r="L12138" s="15" t="s">
        <v>32</v>
      </c>
      <c r="M12138" s="15" t="s">
        <v>32</v>
      </c>
      <c r="N12138" s="15" t="s">
        <v>32</v>
      </c>
      <c r="O12138" s="15" t="s">
        <v>32</v>
      </c>
      <c r="P12138" s="15" t="s">
        <v>32</v>
      </c>
      <c r="Q12138" s="15" t="s">
        <v>32</v>
      </c>
      <c r="R12138" s="22"/>
      <c r="T12138" s="15" t="s">
        <v>32</v>
      </c>
      <c r="U12138" s="15" t="s">
        <v>32</v>
      </c>
      <c r="V12138" s="15" t="s">
        <v>32</v>
      </c>
      <c r="X12138" s="20" t="str">
        <f t="shared" si="6420"/>
        <v/>
      </c>
      <c r="Y12138" s="20"/>
      <c r="Z12138" s="20"/>
      <c r="AA12138" s="20"/>
      <c r="AE12138" s="28"/>
      <c r="AF12138" s="29"/>
    </row>
    <row r="12139" spans="1:32">
      <c r="A12139" s="7"/>
      <c r="B12139" s="7"/>
      <c r="C12139" s="7"/>
      <c r="D12139" s="9" t="s">
        <v>46</v>
      </c>
      <c r="E12139" s="10" t="s">
        <v>41</v>
      </c>
      <c r="F12139" s="9"/>
      <c r="R12139" s="12">
        <f>G12139+I12139+J12139+K12139-L12139-M12139-N12139-Q12139</f>
        <v>0</v>
      </c>
      <c r="X12139" s="20" t="str">
        <f t="shared" si="6420"/>
        <v/>
      </c>
      <c r="Y12139" s="20" t="str">
        <f>IF(N12139&lt;O12139+P12139,"出卖应大于等于出卖肉畜+出卖仔畜","")</f>
        <v/>
      </c>
      <c r="Z12139" s="20" t="str">
        <f t="shared" ref="Z12139:Z12148" si="6425">IF(R12139&lt;S12139+T12139,"期末实有头数应大于等于能繁母畜+种公畜","")</f>
        <v/>
      </c>
      <c r="AA12139" s="20" t="str">
        <f t="shared" ref="AA12139:AA12144" si="6426">IF(R12139&lt;U12139+V12139,"期末实有头数应大于等于良种+改良种","")</f>
        <v/>
      </c>
      <c r="AE12139" s="28"/>
      <c r="AF12139" s="29"/>
    </row>
    <row r="12140" spans="1:32">
      <c r="A12140" s="7"/>
      <c r="B12140" s="7"/>
      <c r="C12140" s="7"/>
      <c r="D12140" s="9" t="s">
        <v>47</v>
      </c>
      <c r="E12140" s="16" t="s">
        <v>27</v>
      </c>
      <c r="F12140" s="9"/>
      <c r="R12140" s="12">
        <f>G12140+I12140+J12140+K12140-L12140-M12140-N12140-Q12140</f>
        <v>0</v>
      </c>
      <c r="X12140" s="20" t="str">
        <f t="shared" si="6420"/>
        <v/>
      </c>
      <c r="Y12140" s="20" t="str">
        <f>IF(N12140&lt;O12140+P12140,"出卖应大于等于出卖肉畜+出卖仔畜","")</f>
        <v/>
      </c>
      <c r="Z12140" s="20" t="str">
        <f t="shared" si="6425"/>
        <v/>
      </c>
      <c r="AA12140" s="20" t="str">
        <f t="shared" si="6426"/>
        <v/>
      </c>
      <c r="AE12140" s="28"/>
      <c r="AF12140" s="29"/>
    </row>
    <row r="12141" spans="1:32">
      <c r="A12141" s="7"/>
      <c r="B12141" s="7"/>
      <c r="C12141" s="7"/>
      <c r="D12141" s="9" t="s">
        <v>26</v>
      </c>
      <c r="E12141" s="10" t="s">
        <v>27</v>
      </c>
      <c r="F12141" s="9"/>
      <c r="G12141" s="12"/>
      <c r="H12141" s="12">
        <f t="shared" ref="G12141:V12141" si="6427">H12142+H12157</f>
        <v>0</v>
      </c>
      <c r="I12141" s="12">
        <f t="shared" si="6427"/>
        <v>0</v>
      </c>
      <c r="J12141" s="12">
        <f t="shared" si="6427"/>
        <v>0</v>
      </c>
      <c r="K12141" s="12">
        <f t="shared" si="6427"/>
        <v>0</v>
      </c>
      <c r="L12141" s="12">
        <f t="shared" si="6427"/>
        <v>0</v>
      </c>
      <c r="M12141" s="12">
        <f t="shared" si="6427"/>
        <v>0</v>
      </c>
      <c r="N12141" s="12">
        <f t="shared" si="6427"/>
        <v>0</v>
      </c>
      <c r="O12141" s="12">
        <f t="shared" si="6427"/>
        <v>0</v>
      </c>
      <c r="P12141" s="12">
        <f t="shared" si="6427"/>
        <v>0</v>
      </c>
      <c r="Q12141" s="12">
        <f t="shared" si="6427"/>
        <v>0</v>
      </c>
      <c r="R12141" s="12">
        <f t="shared" si="6427"/>
        <v>0</v>
      </c>
      <c r="S12141" s="12">
        <f t="shared" si="6427"/>
        <v>0</v>
      </c>
      <c r="T12141" s="12">
        <f t="shared" si="6427"/>
        <v>0</v>
      </c>
      <c r="U12141" s="12">
        <f t="shared" si="6427"/>
        <v>0</v>
      </c>
      <c r="V12141" s="12">
        <f t="shared" si="6427"/>
        <v>0</v>
      </c>
      <c r="X12141" s="20" t="str">
        <f t="shared" si="6420"/>
        <v/>
      </c>
      <c r="Y12141" s="20" t="str">
        <f>IF(N12141&lt;O12141+P12141,"出卖应大于等于出卖肉畜+出卖仔畜","")</f>
        <v/>
      </c>
      <c r="Z12141" s="20" t="str">
        <f t="shared" si="6425"/>
        <v/>
      </c>
      <c r="AA12141" s="20" t="str">
        <f t="shared" si="6426"/>
        <v/>
      </c>
      <c r="AE12141" s="28"/>
      <c r="AF12141" s="29"/>
    </row>
    <row r="12142" spans="1:32">
      <c r="A12142" s="7"/>
      <c r="B12142" s="7"/>
      <c r="C12142" s="7"/>
      <c r="D12142" s="9" t="s">
        <v>28</v>
      </c>
      <c r="E12142" s="10" t="s">
        <v>27</v>
      </c>
      <c r="F12142" s="9"/>
      <c r="G12142" s="12"/>
      <c r="H12142" s="12">
        <f t="shared" ref="G12142:V12142" si="6428">H12143+H12151</f>
        <v>0</v>
      </c>
      <c r="I12142" s="12">
        <f t="shared" si="6428"/>
        <v>0</v>
      </c>
      <c r="J12142" s="12">
        <f t="shared" si="6428"/>
        <v>0</v>
      </c>
      <c r="K12142" s="12">
        <f t="shared" si="6428"/>
        <v>0</v>
      </c>
      <c r="L12142" s="12">
        <f t="shared" si="6428"/>
        <v>0</v>
      </c>
      <c r="M12142" s="12">
        <f t="shared" si="6428"/>
        <v>0</v>
      </c>
      <c r="N12142" s="12">
        <f t="shared" si="6428"/>
        <v>0</v>
      </c>
      <c r="O12142" s="12">
        <f t="shared" si="6428"/>
        <v>0</v>
      </c>
      <c r="P12142" s="12">
        <f t="shared" si="6428"/>
        <v>0</v>
      </c>
      <c r="Q12142" s="12">
        <f t="shared" si="6428"/>
        <v>0</v>
      </c>
      <c r="R12142" s="12">
        <f t="shared" si="6428"/>
        <v>0</v>
      </c>
      <c r="S12142" s="12">
        <f t="shared" si="6428"/>
        <v>0</v>
      </c>
      <c r="T12142" s="12">
        <f t="shared" si="6428"/>
        <v>0</v>
      </c>
      <c r="U12142" s="12">
        <f t="shared" si="6428"/>
        <v>0</v>
      </c>
      <c r="V12142" s="12">
        <f t="shared" si="6428"/>
        <v>0</v>
      </c>
      <c r="X12142" s="20" t="str">
        <f t="shared" ref="X12142:X12158" si="6429">IF(H12142&lt;I12142,"繁殖仔畜应大于等于成活","")</f>
        <v/>
      </c>
      <c r="Y12142" s="20" t="str">
        <f t="shared" ref="Y12142:Y12153" si="6430">IF(N12142&lt;O12142+P12142,"出卖应大于等于出卖肉畜+出卖仔畜","")</f>
        <v/>
      </c>
      <c r="Z12142" s="20" t="str">
        <f t="shared" si="6425"/>
        <v/>
      </c>
      <c r="AA12142" s="20" t="str">
        <f t="shared" si="6426"/>
        <v/>
      </c>
      <c r="AE12142" s="28"/>
      <c r="AF12142" s="29"/>
    </row>
    <row r="12143" spans="1:32">
      <c r="A12143" s="7"/>
      <c r="B12143" s="7"/>
      <c r="C12143" s="7"/>
      <c r="D12143" s="9" t="s">
        <v>29</v>
      </c>
      <c r="E12143" s="10" t="s">
        <v>27</v>
      </c>
      <c r="F12143" s="9"/>
      <c r="G12143" s="12"/>
      <c r="H12143" s="12">
        <f t="shared" ref="G12143:R12143" si="6431">H12144+H12147+H12148+H12149+H12150</f>
        <v>0</v>
      </c>
      <c r="I12143" s="12">
        <f t="shared" si="6431"/>
        <v>0</v>
      </c>
      <c r="J12143" s="12">
        <f t="shared" si="6431"/>
        <v>0</v>
      </c>
      <c r="K12143" s="12">
        <f t="shared" si="6431"/>
        <v>0</v>
      </c>
      <c r="L12143" s="12">
        <f t="shared" si="6431"/>
        <v>0</v>
      </c>
      <c r="M12143" s="12">
        <f t="shared" si="6431"/>
        <v>0</v>
      </c>
      <c r="N12143" s="12">
        <f t="shared" si="6431"/>
        <v>0</v>
      </c>
      <c r="O12143" s="12">
        <f t="shared" si="6431"/>
        <v>0</v>
      </c>
      <c r="P12143" s="12">
        <f t="shared" si="6431"/>
        <v>0</v>
      </c>
      <c r="Q12143" s="12">
        <f t="shared" si="6431"/>
        <v>0</v>
      </c>
      <c r="R12143" s="12">
        <f t="shared" si="6431"/>
        <v>0</v>
      </c>
      <c r="S12143" s="12">
        <f>S12144+S12147+S12148+S12150</f>
        <v>0</v>
      </c>
      <c r="T12143" s="12">
        <f>T12144+T12147+T12148+T12150</f>
        <v>0</v>
      </c>
      <c r="U12143" s="12">
        <f>U12144+U12147+U12148+U12150</f>
        <v>0</v>
      </c>
      <c r="V12143" s="12">
        <f>V12144+V12147+V12148+V12150</f>
        <v>0</v>
      </c>
      <c r="X12143" s="20" t="str">
        <f t="shared" si="6429"/>
        <v/>
      </c>
      <c r="Y12143" s="20" t="str">
        <f t="shared" si="6430"/>
        <v/>
      </c>
      <c r="Z12143" s="20" t="str">
        <f t="shared" si="6425"/>
        <v/>
      </c>
      <c r="AA12143" s="20" t="str">
        <f t="shared" si="6426"/>
        <v/>
      </c>
      <c r="AE12143" s="28"/>
      <c r="AF12143" s="29"/>
    </row>
    <row r="12144" spans="1:32">
      <c r="A12144" s="7"/>
      <c r="B12144" s="7"/>
      <c r="C12144" s="7"/>
      <c r="D12144" s="9" t="s">
        <v>30</v>
      </c>
      <c r="E12144" s="10" t="s">
        <v>27</v>
      </c>
      <c r="F12144" s="9"/>
      <c r="R12144" s="12">
        <f>G12144+I12144+J12144+K12144-L12144-M12144-N12144-Q12144</f>
        <v>0</v>
      </c>
      <c r="X12144" s="20" t="str">
        <f t="shared" si="6429"/>
        <v/>
      </c>
      <c r="Y12144" s="20" t="str">
        <f t="shared" si="6430"/>
        <v/>
      </c>
      <c r="Z12144" s="20" t="str">
        <f t="shared" si="6425"/>
        <v/>
      </c>
      <c r="AA12144" s="20" t="str">
        <f t="shared" si="6426"/>
        <v/>
      </c>
      <c r="AE12144" s="28"/>
      <c r="AF12144" s="29"/>
    </row>
    <row r="12145" spans="1:32">
      <c r="A12145" s="7"/>
      <c r="B12145" s="7"/>
      <c r="C12145" s="7"/>
      <c r="D12145" s="9" t="s">
        <v>31</v>
      </c>
      <c r="E12145" s="10" t="s">
        <v>27</v>
      </c>
      <c r="F12145" s="9"/>
      <c r="R12145" s="12">
        <f t="shared" ref="R12145:R12150" si="6432">G12145+I12145+J12145+K12145-L12145-M12145-N12145-Q12145</f>
        <v>0</v>
      </c>
      <c r="U12145" s="15" t="s">
        <v>32</v>
      </c>
      <c r="V12145" s="15" t="s">
        <v>32</v>
      </c>
      <c r="X12145" s="20" t="str">
        <f t="shared" si="6429"/>
        <v/>
      </c>
      <c r="Y12145" s="20" t="str">
        <f t="shared" si="6430"/>
        <v/>
      </c>
      <c r="Z12145" s="20" t="str">
        <f t="shared" si="6425"/>
        <v/>
      </c>
      <c r="AA12145" s="20"/>
      <c r="AE12145" s="28"/>
      <c r="AF12145" s="29"/>
    </row>
    <row r="12146" spans="1:32">
      <c r="A12146" s="7"/>
      <c r="B12146" s="7"/>
      <c r="C12146" s="7"/>
      <c r="D12146" s="9" t="s">
        <v>33</v>
      </c>
      <c r="E12146" s="10" t="s">
        <v>27</v>
      </c>
      <c r="F12146" s="9"/>
      <c r="R12146" s="12">
        <f t="shared" si="6432"/>
        <v>0</v>
      </c>
      <c r="U12146" s="15" t="s">
        <v>32</v>
      </c>
      <c r="V12146" s="15" t="s">
        <v>32</v>
      </c>
      <c r="X12146" s="20" t="str">
        <f t="shared" si="6429"/>
        <v/>
      </c>
      <c r="Y12146" s="20" t="str">
        <f t="shared" si="6430"/>
        <v/>
      </c>
      <c r="Z12146" s="20" t="str">
        <f t="shared" si="6425"/>
        <v/>
      </c>
      <c r="AA12146" s="20"/>
      <c r="AE12146" s="28"/>
      <c r="AF12146" s="29"/>
    </row>
    <row r="12147" spans="1:32">
      <c r="A12147" s="7"/>
      <c r="B12147" s="7"/>
      <c r="C12147" s="7"/>
      <c r="D12147" s="9" t="s">
        <v>34</v>
      </c>
      <c r="E12147" s="10" t="s">
        <v>35</v>
      </c>
      <c r="F12147" s="9"/>
      <c r="R12147" s="12">
        <f t="shared" si="6432"/>
        <v>0</v>
      </c>
      <c r="X12147" s="20" t="str">
        <f t="shared" si="6429"/>
        <v/>
      </c>
      <c r="Y12147" s="20" t="str">
        <f t="shared" si="6430"/>
        <v/>
      </c>
      <c r="Z12147" s="20" t="str">
        <f t="shared" si="6425"/>
        <v/>
      </c>
      <c r="AA12147" s="20" t="str">
        <f>IF(R12147&lt;U12147+V12147,"期末实有头数应大于等于良种+改良种","")</f>
        <v/>
      </c>
      <c r="AE12147" s="28"/>
      <c r="AF12147" s="29"/>
    </row>
    <row r="12148" spans="1:32">
      <c r="A12148" s="7"/>
      <c r="B12148" s="7"/>
      <c r="C12148" s="7"/>
      <c r="D12148" s="9" t="s">
        <v>36</v>
      </c>
      <c r="E12148" s="10" t="s">
        <v>27</v>
      </c>
      <c r="F12148" s="9"/>
      <c r="R12148" s="12">
        <f t="shared" si="6432"/>
        <v>0</v>
      </c>
      <c r="X12148" s="20" t="str">
        <f t="shared" si="6429"/>
        <v/>
      </c>
      <c r="Y12148" s="20" t="str">
        <f t="shared" si="6430"/>
        <v/>
      </c>
      <c r="Z12148" s="20" t="str">
        <f t="shared" si="6425"/>
        <v/>
      </c>
      <c r="AA12148" s="20" t="str">
        <f>IF(R12148&lt;U12148+V12148,"期末实有头数应大于等于良种+改良种","")</f>
        <v/>
      </c>
      <c r="AE12148" s="28"/>
      <c r="AF12148" s="29"/>
    </row>
    <row r="12149" spans="1:32">
      <c r="A12149" s="7"/>
      <c r="B12149" s="7"/>
      <c r="C12149" s="7"/>
      <c r="D12149" s="9" t="s">
        <v>37</v>
      </c>
      <c r="E12149" s="10" t="s">
        <v>27</v>
      </c>
      <c r="F12149" s="9"/>
      <c r="R12149" s="12">
        <f t="shared" si="6432"/>
        <v>0</v>
      </c>
      <c r="S12149" s="15" t="s">
        <v>32</v>
      </c>
      <c r="T12149" s="15" t="s">
        <v>32</v>
      </c>
      <c r="U12149" s="15" t="s">
        <v>32</v>
      </c>
      <c r="V12149" s="15" t="s">
        <v>32</v>
      </c>
      <c r="X12149" s="20" t="str">
        <f t="shared" si="6429"/>
        <v/>
      </c>
      <c r="Y12149" s="20" t="str">
        <f t="shared" si="6430"/>
        <v/>
      </c>
      <c r="Z12149" s="20"/>
      <c r="AA12149" s="20"/>
      <c r="AE12149" s="28"/>
      <c r="AF12149" s="29"/>
    </row>
    <row r="12150" spans="1:32">
      <c r="A12150" s="7"/>
      <c r="B12150" s="7"/>
      <c r="C12150" s="7"/>
      <c r="D12150" s="9" t="s">
        <v>38</v>
      </c>
      <c r="E12150" s="10" t="s">
        <v>39</v>
      </c>
      <c r="F12150" s="9"/>
      <c r="R12150" s="12">
        <f t="shared" si="6432"/>
        <v>0</v>
      </c>
      <c r="X12150" s="20" t="str">
        <f t="shared" si="6429"/>
        <v/>
      </c>
      <c r="Y12150" s="20" t="str">
        <f t="shared" si="6430"/>
        <v/>
      </c>
      <c r="Z12150" s="20" t="str">
        <f>IF(R12150&lt;S12150+T12150,"期末实有头数应大于等于能繁母畜+种公畜","")</f>
        <v/>
      </c>
      <c r="AA12150" s="20" t="str">
        <f>IF(R12150&lt;U12150+V12150,"期末实有头数应大于等于良种+改良种","")</f>
        <v/>
      </c>
      <c r="AE12150" s="28"/>
      <c r="AF12150" s="29"/>
    </row>
    <row r="12151" spans="1:32">
      <c r="A12151" s="7"/>
      <c r="B12151" s="7"/>
      <c r="C12151" s="7"/>
      <c r="D12151" s="9" t="s">
        <v>40</v>
      </c>
      <c r="E12151" s="10" t="s">
        <v>41</v>
      </c>
      <c r="F12151" s="9"/>
      <c r="G12151" s="12"/>
      <c r="H12151" s="12">
        <f t="shared" ref="G12151:V12151" si="6433">H12152+H12156</f>
        <v>0</v>
      </c>
      <c r="I12151" s="12">
        <f t="shared" si="6433"/>
        <v>0</v>
      </c>
      <c r="J12151" s="12">
        <f t="shared" si="6433"/>
        <v>0</v>
      </c>
      <c r="K12151" s="12">
        <f t="shared" si="6433"/>
        <v>0</v>
      </c>
      <c r="L12151" s="12">
        <f t="shared" si="6433"/>
        <v>0</v>
      </c>
      <c r="M12151" s="12">
        <f t="shared" si="6433"/>
        <v>0</v>
      </c>
      <c r="N12151" s="12">
        <f t="shared" si="6433"/>
        <v>0</v>
      </c>
      <c r="O12151" s="12">
        <f t="shared" si="6433"/>
        <v>0</v>
      </c>
      <c r="P12151" s="12">
        <f t="shared" si="6433"/>
        <v>0</v>
      </c>
      <c r="Q12151" s="12">
        <f t="shared" si="6433"/>
        <v>0</v>
      </c>
      <c r="R12151" s="21">
        <f t="shared" si="6433"/>
        <v>0</v>
      </c>
      <c r="S12151" s="12">
        <f t="shared" si="6433"/>
        <v>0</v>
      </c>
      <c r="T12151" s="12">
        <f t="shared" si="6433"/>
        <v>0</v>
      </c>
      <c r="U12151" s="12">
        <f t="shared" si="6433"/>
        <v>0</v>
      </c>
      <c r="V12151" s="12">
        <f t="shared" si="6433"/>
        <v>0</v>
      </c>
      <c r="X12151" s="20" t="str">
        <f t="shared" si="6429"/>
        <v/>
      </c>
      <c r="Y12151" s="20" t="str">
        <f t="shared" si="6430"/>
        <v/>
      </c>
      <c r="Z12151" s="20" t="str">
        <f>IF(R12151&lt;S12151+T12151,"期末实有头数应大于等于能繁母畜+种公畜","")</f>
        <v/>
      </c>
      <c r="AA12151" s="20" t="str">
        <f>IF(R12151&lt;U12151+V12151,"期末实有头数应大于等于良种+改良种","")</f>
        <v/>
      </c>
      <c r="AE12151" s="28"/>
      <c r="AF12151" s="29"/>
    </row>
    <row r="12152" spans="1:32">
      <c r="A12152" s="7"/>
      <c r="B12152" s="7"/>
      <c r="C12152" s="7"/>
      <c r="D12152" s="9" t="s">
        <v>42</v>
      </c>
      <c r="E12152" s="10" t="s">
        <v>41</v>
      </c>
      <c r="F12152" s="9"/>
      <c r="R12152" s="12">
        <f>G12152+I12152+J12152+K12152-L12152-M12152-N12152-Q12152</f>
        <v>0</v>
      </c>
      <c r="X12152" s="20" t="str">
        <f t="shared" si="6429"/>
        <v/>
      </c>
      <c r="Y12152" s="20" t="str">
        <f t="shared" si="6430"/>
        <v/>
      </c>
      <c r="Z12152" s="20" t="str">
        <f>IF(R12152&lt;S12152+T12152,"期末实有头数应大于等于能繁母畜+种公畜","")</f>
        <v/>
      </c>
      <c r="AA12152" s="20" t="str">
        <f>IF(R12152&lt;U12152+V12152,"期末实有头数应大于等于良种+改良种","")</f>
        <v/>
      </c>
      <c r="AE12152" s="28"/>
      <c r="AF12152" s="29"/>
    </row>
    <row r="12153" spans="1:32">
      <c r="A12153" s="7"/>
      <c r="B12153" s="7"/>
      <c r="C12153" s="7"/>
      <c r="D12153" s="9" t="s">
        <v>43</v>
      </c>
      <c r="E12153" s="10" t="s">
        <v>41</v>
      </c>
      <c r="F12153" s="9"/>
      <c r="R12153" s="12">
        <f>G12153+I12153+J12153+K12153-L12153-M12153-N12153-Q12153</f>
        <v>0</v>
      </c>
      <c r="U12153" s="15" t="s">
        <v>32</v>
      </c>
      <c r="V12153" s="15" t="s">
        <v>32</v>
      </c>
      <c r="X12153" s="20" t="str">
        <f t="shared" si="6429"/>
        <v/>
      </c>
      <c r="Y12153" s="20" t="str">
        <f t="shared" si="6430"/>
        <v/>
      </c>
      <c r="Z12153" s="20" t="str">
        <f>IF(R12153&lt;S12153+T12153,"期末实有头数应大于等于能繁母畜+种公畜","")</f>
        <v/>
      </c>
      <c r="AA12153" s="20"/>
      <c r="AE12153" s="28"/>
      <c r="AF12153" s="29"/>
    </row>
    <row r="12154" spans="1:32">
      <c r="A12154" s="7"/>
      <c r="B12154" s="7"/>
      <c r="C12154" s="7"/>
      <c r="D12154" s="9" t="s">
        <v>44</v>
      </c>
      <c r="E12154" s="10" t="s">
        <v>41</v>
      </c>
      <c r="F12154" s="9"/>
      <c r="H12154" s="15" t="s">
        <v>32</v>
      </c>
      <c r="I12154" s="15" t="s">
        <v>32</v>
      </c>
      <c r="J12154" s="15" t="s">
        <v>32</v>
      </c>
      <c r="K12154" s="15" t="s">
        <v>32</v>
      </c>
      <c r="L12154" s="15" t="s">
        <v>32</v>
      </c>
      <c r="M12154" s="15" t="s">
        <v>32</v>
      </c>
      <c r="N12154" s="15" t="s">
        <v>32</v>
      </c>
      <c r="O12154" s="15" t="s">
        <v>32</v>
      </c>
      <c r="P12154" s="15" t="s">
        <v>32</v>
      </c>
      <c r="Q12154" s="15" t="s">
        <v>32</v>
      </c>
      <c r="R12154" s="22"/>
      <c r="T12154" s="15" t="s">
        <v>32</v>
      </c>
      <c r="U12154" s="15" t="s">
        <v>32</v>
      </c>
      <c r="V12154" s="15" t="s">
        <v>32</v>
      </c>
      <c r="X12154" s="20" t="str">
        <f t="shared" si="6429"/>
        <v/>
      </c>
      <c r="Y12154" s="20"/>
      <c r="Z12154" s="20"/>
      <c r="AA12154" s="20"/>
      <c r="AE12154" s="28"/>
      <c r="AF12154" s="29"/>
    </row>
    <row r="12155" spans="1:32">
      <c r="A12155" s="7"/>
      <c r="B12155" s="7"/>
      <c r="C12155" s="7"/>
      <c r="D12155" s="9" t="s">
        <v>45</v>
      </c>
      <c r="E12155" s="10" t="s">
        <v>41</v>
      </c>
      <c r="F12155" s="9"/>
      <c r="H12155" s="15" t="s">
        <v>32</v>
      </c>
      <c r="I12155" s="15" t="s">
        <v>32</v>
      </c>
      <c r="J12155" s="15" t="s">
        <v>32</v>
      </c>
      <c r="K12155" s="15" t="s">
        <v>32</v>
      </c>
      <c r="L12155" s="15" t="s">
        <v>32</v>
      </c>
      <c r="M12155" s="15" t="s">
        <v>32</v>
      </c>
      <c r="N12155" s="15" t="s">
        <v>32</v>
      </c>
      <c r="O12155" s="15" t="s">
        <v>32</v>
      </c>
      <c r="P12155" s="15" t="s">
        <v>32</v>
      </c>
      <c r="Q12155" s="15" t="s">
        <v>32</v>
      </c>
      <c r="R12155" s="22"/>
      <c r="T12155" s="15" t="s">
        <v>32</v>
      </c>
      <c r="U12155" s="15" t="s">
        <v>32</v>
      </c>
      <c r="V12155" s="15" t="s">
        <v>32</v>
      </c>
      <c r="X12155" s="20" t="str">
        <f t="shared" si="6429"/>
        <v/>
      </c>
      <c r="Y12155" s="20"/>
      <c r="Z12155" s="20"/>
      <c r="AA12155" s="20"/>
      <c r="AE12155" s="28"/>
      <c r="AF12155" s="29"/>
    </row>
    <row r="12156" spans="1:32">
      <c r="A12156" s="7"/>
      <c r="B12156" s="7"/>
      <c r="C12156" s="7"/>
      <c r="D12156" s="9" t="s">
        <v>46</v>
      </c>
      <c r="E12156" s="10" t="s">
        <v>41</v>
      </c>
      <c r="F12156" s="9"/>
      <c r="R12156" s="12">
        <f>G12156+I12156+J12156+K12156-L12156-M12156-N12156-Q12156</f>
        <v>0</v>
      </c>
      <c r="X12156" s="20" t="str">
        <f t="shared" si="6429"/>
        <v/>
      </c>
      <c r="Y12156" s="20" t="str">
        <f>IF(N12156&lt;O12156+P12156,"出卖应大于等于出卖肉畜+出卖仔畜","")</f>
        <v/>
      </c>
      <c r="Z12156" s="20" t="str">
        <f t="shared" ref="Z12156:Z12165" si="6434">IF(R12156&lt;S12156+T12156,"期末实有头数应大于等于能繁母畜+种公畜","")</f>
        <v/>
      </c>
      <c r="AA12156" s="20" t="str">
        <f t="shared" ref="AA12156:AA12161" si="6435">IF(R12156&lt;U12156+V12156,"期末实有头数应大于等于良种+改良种","")</f>
        <v/>
      </c>
      <c r="AE12156" s="28"/>
      <c r="AF12156" s="29"/>
    </row>
    <row r="12157" spans="1:32">
      <c r="A12157" s="7"/>
      <c r="B12157" s="7"/>
      <c r="C12157" s="7"/>
      <c r="D12157" s="9" t="s">
        <v>47</v>
      </c>
      <c r="E12157" s="16" t="s">
        <v>27</v>
      </c>
      <c r="F12157" s="9"/>
      <c r="R12157" s="12">
        <f>G12157+I12157+J12157+K12157-L12157-M12157-N12157-Q12157</f>
        <v>0</v>
      </c>
      <c r="X12157" s="20" t="str">
        <f t="shared" si="6429"/>
        <v/>
      </c>
      <c r="Y12157" s="20" t="str">
        <f>IF(N12157&lt;O12157+P12157,"出卖应大于等于出卖肉畜+出卖仔畜","")</f>
        <v/>
      </c>
      <c r="Z12157" s="20" t="str">
        <f t="shared" si="6434"/>
        <v/>
      </c>
      <c r="AA12157" s="20" t="str">
        <f t="shared" si="6435"/>
        <v/>
      </c>
      <c r="AE12157" s="28"/>
      <c r="AF12157" s="29"/>
    </row>
    <row r="12158" spans="1:32">
      <c r="A12158" s="7"/>
      <c r="B12158" s="7"/>
      <c r="C12158" s="7"/>
      <c r="D12158" s="9" t="s">
        <v>26</v>
      </c>
      <c r="E12158" s="10" t="s">
        <v>27</v>
      </c>
      <c r="F12158" s="9"/>
      <c r="G12158" s="12"/>
      <c r="H12158" s="12">
        <f t="shared" ref="G12158:V12158" si="6436">H12159+H12174</f>
        <v>0</v>
      </c>
      <c r="I12158" s="12">
        <f t="shared" si="6436"/>
        <v>0</v>
      </c>
      <c r="J12158" s="12">
        <f t="shared" si="6436"/>
        <v>0</v>
      </c>
      <c r="K12158" s="12">
        <f t="shared" si="6436"/>
        <v>0</v>
      </c>
      <c r="L12158" s="12">
        <f t="shared" si="6436"/>
        <v>0</v>
      </c>
      <c r="M12158" s="12">
        <f t="shared" si="6436"/>
        <v>0</v>
      </c>
      <c r="N12158" s="12">
        <f t="shared" si="6436"/>
        <v>0</v>
      </c>
      <c r="O12158" s="12">
        <f t="shared" si="6436"/>
        <v>0</v>
      </c>
      <c r="P12158" s="12">
        <f t="shared" si="6436"/>
        <v>0</v>
      </c>
      <c r="Q12158" s="12">
        <f t="shared" si="6436"/>
        <v>0</v>
      </c>
      <c r="R12158" s="12">
        <f t="shared" si="6436"/>
        <v>0</v>
      </c>
      <c r="S12158" s="12">
        <f t="shared" si="6436"/>
        <v>0</v>
      </c>
      <c r="T12158" s="12">
        <f t="shared" si="6436"/>
        <v>0</v>
      </c>
      <c r="U12158" s="12">
        <f t="shared" si="6436"/>
        <v>0</v>
      </c>
      <c r="V12158" s="12">
        <f t="shared" si="6436"/>
        <v>0</v>
      </c>
      <c r="X12158" s="20" t="str">
        <f t="shared" si="6429"/>
        <v/>
      </c>
      <c r="Y12158" s="20" t="str">
        <f>IF(N12158&lt;O12158+P12158,"出卖应大于等于出卖肉畜+出卖仔畜","")</f>
        <v/>
      </c>
      <c r="Z12158" s="20" t="str">
        <f t="shared" si="6434"/>
        <v/>
      </c>
      <c r="AA12158" s="20" t="str">
        <f t="shared" si="6435"/>
        <v/>
      </c>
      <c r="AE12158" s="28"/>
      <c r="AF12158" s="29"/>
    </row>
    <row r="12159" spans="1:32">
      <c r="A12159" s="7"/>
      <c r="B12159" s="7"/>
      <c r="C12159" s="7"/>
      <c r="D12159" s="9" t="s">
        <v>28</v>
      </c>
      <c r="E12159" s="10" t="s">
        <v>27</v>
      </c>
      <c r="F12159" s="9"/>
      <c r="G12159" s="12"/>
      <c r="H12159" s="12">
        <f t="shared" ref="G12159:V12159" si="6437">H12160+H12168</f>
        <v>0</v>
      </c>
      <c r="I12159" s="12">
        <f t="shared" si="6437"/>
        <v>0</v>
      </c>
      <c r="J12159" s="12">
        <f t="shared" si="6437"/>
        <v>0</v>
      </c>
      <c r="K12159" s="12">
        <f t="shared" si="6437"/>
        <v>0</v>
      </c>
      <c r="L12159" s="12">
        <f t="shared" si="6437"/>
        <v>0</v>
      </c>
      <c r="M12159" s="12">
        <f t="shared" si="6437"/>
        <v>0</v>
      </c>
      <c r="N12159" s="12">
        <f t="shared" si="6437"/>
        <v>0</v>
      </c>
      <c r="O12159" s="12">
        <f t="shared" si="6437"/>
        <v>0</v>
      </c>
      <c r="P12159" s="12">
        <f t="shared" si="6437"/>
        <v>0</v>
      </c>
      <c r="Q12159" s="12">
        <f t="shared" si="6437"/>
        <v>0</v>
      </c>
      <c r="R12159" s="12">
        <f t="shared" si="6437"/>
        <v>0</v>
      </c>
      <c r="S12159" s="12">
        <f t="shared" si="6437"/>
        <v>0</v>
      </c>
      <c r="T12159" s="12">
        <f t="shared" si="6437"/>
        <v>0</v>
      </c>
      <c r="U12159" s="12">
        <f t="shared" si="6437"/>
        <v>0</v>
      </c>
      <c r="V12159" s="12">
        <f t="shared" si="6437"/>
        <v>0</v>
      </c>
      <c r="X12159" s="20" t="str">
        <f t="shared" ref="X12159:X12175" si="6438">IF(H12159&lt;I12159,"繁殖仔畜应大于等于成活","")</f>
        <v/>
      </c>
      <c r="Y12159" s="20" t="str">
        <f t="shared" ref="Y12159:Y12170" si="6439">IF(N12159&lt;O12159+P12159,"出卖应大于等于出卖肉畜+出卖仔畜","")</f>
        <v/>
      </c>
      <c r="Z12159" s="20" t="str">
        <f t="shared" si="6434"/>
        <v/>
      </c>
      <c r="AA12159" s="20" t="str">
        <f t="shared" si="6435"/>
        <v/>
      </c>
      <c r="AE12159" s="28"/>
      <c r="AF12159" s="29"/>
    </row>
    <row r="12160" spans="1:32">
      <c r="A12160" s="7"/>
      <c r="B12160" s="7"/>
      <c r="C12160" s="7"/>
      <c r="D12160" s="9" t="s">
        <v>29</v>
      </c>
      <c r="E12160" s="10" t="s">
        <v>27</v>
      </c>
      <c r="F12160" s="9"/>
      <c r="G12160" s="12"/>
      <c r="H12160" s="12">
        <f t="shared" ref="G12160:R12160" si="6440">H12161+H12164+H12165+H12166+H12167</f>
        <v>0</v>
      </c>
      <c r="I12160" s="12">
        <f t="shared" si="6440"/>
        <v>0</v>
      </c>
      <c r="J12160" s="12">
        <f t="shared" si="6440"/>
        <v>0</v>
      </c>
      <c r="K12160" s="12">
        <f t="shared" si="6440"/>
        <v>0</v>
      </c>
      <c r="L12160" s="12">
        <f t="shared" si="6440"/>
        <v>0</v>
      </c>
      <c r="M12160" s="12">
        <f t="shared" si="6440"/>
        <v>0</v>
      </c>
      <c r="N12160" s="12">
        <f t="shared" si="6440"/>
        <v>0</v>
      </c>
      <c r="O12160" s="12">
        <f t="shared" si="6440"/>
        <v>0</v>
      </c>
      <c r="P12160" s="12">
        <f t="shared" si="6440"/>
        <v>0</v>
      </c>
      <c r="Q12160" s="12">
        <f t="shared" si="6440"/>
        <v>0</v>
      </c>
      <c r="R12160" s="12">
        <f t="shared" si="6440"/>
        <v>0</v>
      </c>
      <c r="S12160" s="12">
        <f>S12161+S12164+S12165+S12167</f>
        <v>0</v>
      </c>
      <c r="T12160" s="12">
        <f>T12161+T12164+T12165+T12167</f>
        <v>0</v>
      </c>
      <c r="U12160" s="12">
        <f>U12161+U12164+U12165+U12167</f>
        <v>0</v>
      </c>
      <c r="V12160" s="12">
        <f>V12161+V12164+V12165+V12167</f>
        <v>0</v>
      </c>
      <c r="X12160" s="20" t="str">
        <f t="shared" si="6438"/>
        <v/>
      </c>
      <c r="Y12160" s="20" t="str">
        <f t="shared" si="6439"/>
        <v/>
      </c>
      <c r="Z12160" s="20" t="str">
        <f t="shared" si="6434"/>
        <v/>
      </c>
      <c r="AA12160" s="20" t="str">
        <f t="shared" si="6435"/>
        <v/>
      </c>
      <c r="AE12160" s="28"/>
      <c r="AF12160" s="29"/>
    </row>
    <row r="12161" spans="1:32">
      <c r="A12161" s="7"/>
      <c r="B12161" s="7"/>
      <c r="C12161" s="7"/>
      <c r="D12161" s="9" t="s">
        <v>30</v>
      </c>
      <c r="E12161" s="10" t="s">
        <v>27</v>
      </c>
      <c r="F12161" s="9"/>
      <c r="R12161" s="12">
        <f>G12161+I12161+J12161+K12161-L12161-M12161-N12161-Q12161</f>
        <v>0</v>
      </c>
      <c r="X12161" s="20" t="str">
        <f t="shared" si="6438"/>
        <v/>
      </c>
      <c r="Y12161" s="20" t="str">
        <f t="shared" si="6439"/>
        <v/>
      </c>
      <c r="Z12161" s="20" t="str">
        <f t="shared" si="6434"/>
        <v/>
      </c>
      <c r="AA12161" s="20" t="str">
        <f t="shared" si="6435"/>
        <v/>
      </c>
      <c r="AE12161" s="28"/>
      <c r="AF12161" s="29"/>
    </row>
    <row r="12162" spans="1:32">
      <c r="A12162" s="7"/>
      <c r="B12162" s="7"/>
      <c r="C12162" s="7"/>
      <c r="D12162" s="9" t="s">
        <v>31</v>
      </c>
      <c r="E12162" s="10" t="s">
        <v>27</v>
      </c>
      <c r="F12162" s="9"/>
      <c r="R12162" s="12">
        <f t="shared" ref="R12162:R12167" si="6441">G12162+I12162+J12162+K12162-L12162-M12162-N12162-Q12162</f>
        <v>0</v>
      </c>
      <c r="U12162" s="15" t="s">
        <v>32</v>
      </c>
      <c r="V12162" s="15" t="s">
        <v>32</v>
      </c>
      <c r="X12162" s="20" t="str">
        <f t="shared" si="6438"/>
        <v/>
      </c>
      <c r="Y12162" s="20" t="str">
        <f t="shared" si="6439"/>
        <v/>
      </c>
      <c r="Z12162" s="20" t="str">
        <f t="shared" si="6434"/>
        <v/>
      </c>
      <c r="AA12162" s="20"/>
      <c r="AE12162" s="28"/>
      <c r="AF12162" s="29"/>
    </row>
    <row r="12163" spans="1:32">
      <c r="A12163" s="7"/>
      <c r="B12163" s="7"/>
      <c r="C12163" s="7"/>
      <c r="D12163" s="9" t="s">
        <v>33</v>
      </c>
      <c r="E12163" s="10" t="s">
        <v>27</v>
      </c>
      <c r="F12163" s="9"/>
      <c r="R12163" s="12">
        <f t="shared" si="6441"/>
        <v>0</v>
      </c>
      <c r="U12163" s="15" t="s">
        <v>32</v>
      </c>
      <c r="V12163" s="15" t="s">
        <v>32</v>
      </c>
      <c r="X12163" s="20" t="str">
        <f t="shared" si="6438"/>
        <v/>
      </c>
      <c r="Y12163" s="20" t="str">
        <f t="shared" si="6439"/>
        <v/>
      </c>
      <c r="Z12163" s="20" t="str">
        <f t="shared" si="6434"/>
        <v/>
      </c>
      <c r="AA12163" s="20"/>
      <c r="AE12163" s="28"/>
      <c r="AF12163" s="29"/>
    </row>
    <row r="12164" spans="1:32">
      <c r="A12164" s="7"/>
      <c r="B12164" s="7"/>
      <c r="C12164" s="7"/>
      <c r="D12164" s="9" t="s">
        <v>34</v>
      </c>
      <c r="E12164" s="10" t="s">
        <v>35</v>
      </c>
      <c r="F12164" s="9"/>
      <c r="R12164" s="12">
        <f t="shared" si="6441"/>
        <v>0</v>
      </c>
      <c r="X12164" s="20" t="str">
        <f t="shared" si="6438"/>
        <v/>
      </c>
      <c r="Y12164" s="20" t="str">
        <f t="shared" si="6439"/>
        <v/>
      </c>
      <c r="Z12164" s="20" t="str">
        <f t="shared" si="6434"/>
        <v/>
      </c>
      <c r="AA12164" s="20" t="str">
        <f>IF(R12164&lt;U12164+V12164,"期末实有头数应大于等于良种+改良种","")</f>
        <v/>
      </c>
      <c r="AE12164" s="28"/>
      <c r="AF12164" s="29"/>
    </row>
    <row r="12165" spans="1:32">
      <c r="A12165" s="7"/>
      <c r="B12165" s="7"/>
      <c r="C12165" s="7"/>
      <c r="D12165" s="9" t="s">
        <v>36</v>
      </c>
      <c r="E12165" s="10" t="s">
        <v>27</v>
      </c>
      <c r="F12165" s="9"/>
      <c r="R12165" s="12">
        <f t="shared" si="6441"/>
        <v>0</v>
      </c>
      <c r="X12165" s="20" t="str">
        <f t="shared" si="6438"/>
        <v/>
      </c>
      <c r="Y12165" s="20" t="str">
        <f t="shared" si="6439"/>
        <v/>
      </c>
      <c r="Z12165" s="20" t="str">
        <f t="shared" si="6434"/>
        <v/>
      </c>
      <c r="AA12165" s="20" t="str">
        <f>IF(R12165&lt;U12165+V12165,"期末实有头数应大于等于良种+改良种","")</f>
        <v/>
      </c>
      <c r="AE12165" s="28"/>
      <c r="AF12165" s="29"/>
    </row>
    <row r="12166" spans="1:32">
      <c r="A12166" s="7"/>
      <c r="B12166" s="7"/>
      <c r="C12166" s="7"/>
      <c r="D12166" s="9" t="s">
        <v>37</v>
      </c>
      <c r="E12166" s="10" t="s">
        <v>27</v>
      </c>
      <c r="F12166" s="9"/>
      <c r="R12166" s="12">
        <f t="shared" si="6441"/>
        <v>0</v>
      </c>
      <c r="S12166" s="15" t="s">
        <v>32</v>
      </c>
      <c r="T12166" s="15" t="s">
        <v>32</v>
      </c>
      <c r="U12166" s="15" t="s">
        <v>32</v>
      </c>
      <c r="V12166" s="15" t="s">
        <v>32</v>
      </c>
      <c r="X12166" s="20" t="str">
        <f t="shared" si="6438"/>
        <v/>
      </c>
      <c r="Y12166" s="20" t="str">
        <f t="shared" si="6439"/>
        <v/>
      </c>
      <c r="Z12166" s="20"/>
      <c r="AA12166" s="20"/>
      <c r="AE12166" s="28"/>
      <c r="AF12166" s="29"/>
    </row>
    <row r="12167" spans="1:32">
      <c r="A12167" s="7"/>
      <c r="B12167" s="7"/>
      <c r="C12167" s="7"/>
      <c r="D12167" s="9" t="s">
        <v>38</v>
      </c>
      <c r="E12167" s="10" t="s">
        <v>39</v>
      </c>
      <c r="F12167" s="9"/>
      <c r="R12167" s="12">
        <f t="shared" si="6441"/>
        <v>0</v>
      </c>
      <c r="X12167" s="20" t="str">
        <f t="shared" si="6438"/>
        <v/>
      </c>
      <c r="Y12167" s="20" t="str">
        <f t="shared" si="6439"/>
        <v/>
      </c>
      <c r="Z12167" s="20" t="str">
        <f>IF(R12167&lt;S12167+T12167,"期末实有头数应大于等于能繁母畜+种公畜","")</f>
        <v/>
      </c>
      <c r="AA12167" s="20" t="str">
        <f>IF(R12167&lt;U12167+V12167,"期末实有头数应大于等于良种+改良种","")</f>
        <v/>
      </c>
      <c r="AE12167" s="28"/>
      <c r="AF12167" s="29"/>
    </row>
    <row r="12168" spans="1:32">
      <c r="A12168" s="7"/>
      <c r="B12168" s="7"/>
      <c r="C12168" s="7"/>
      <c r="D12168" s="9" t="s">
        <v>40</v>
      </c>
      <c r="E12168" s="10" t="s">
        <v>41</v>
      </c>
      <c r="F12168" s="9"/>
      <c r="G12168" s="12"/>
      <c r="H12168" s="12">
        <f t="shared" ref="G12168:V12168" si="6442">H12169+H12173</f>
        <v>0</v>
      </c>
      <c r="I12168" s="12">
        <f t="shared" si="6442"/>
        <v>0</v>
      </c>
      <c r="J12168" s="12">
        <f t="shared" si="6442"/>
        <v>0</v>
      </c>
      <c r="K12168" s="12">
        <f t="shared" si="6442"/>
        <v>0</v>
      </c>
      <c r="L12168" s="12">
        <f t="shared" si="6442"/>
        <v>0</v>
      </c>
      <c r="M12168" s="12">
        <f t="shared" si="6442"/>
        <v>0</v>
      </c>
      <c r="N12168" s="12">
        <f t="shared" si="6442"/>
        <v>0</v>
      </c>
      <c r="O12168" s="12">
        <f t="shared" si="6442"/>
        <v>0</v>
      </c>
      <c r="P12168" s="12">
        <f t="shared" si="6442"/>
        <v>0</v>
      </c>
      <c r="Q12168" s="12">
        <f t="shared" si="6442"/>
        <v>0</v>
      </c>
      <c r="R12168" s="21">
        <f t="shared" si="6442"/>
        <v>0</v>
      </c>
      <c r="S12168" s="12">
        <f t="shared" si="6442"/>
        <v>0</v>
      </c>
      <c r="T12168" s="12">
        <f t="shared" si="6442"/>
        <v>0</v>
      </c>
      <c r="U12168" s="12">
        <f t="shared" si="6442"/>
        <v>0</v>
      </c>
      <c r="V12168" s="12">
        <f t="shared" si="6442"/>
        <v>0</v>
      </c>
      <c r="X12168" s="20" t="str">
        <f t="shared" si="6438"/>
        <v/>
      </c>
      <c r="Y12168" s="20" t="str">
        <f t="shared" si="6439"/>
        <v/>
      </c>
      <c r="Z12168" s="20" t="str">
        <f>IF(R12168&lt;S12168+T12168,"期末实有头数应大于等于能繁母畜+种公畜","")</f>
        <v/>
      </c>
      <c r="AA12168" s="20" t="str">
        <f>IF(R12168&lt;U12168+V12168,"期末实有头数应大于等于良种+改良种","")</f>
        <v/>
      </c>
      <c r="AE12168" s="28"/>
      <c r="AF12168" s="29"/>
    </row>
    <row r="12169" spans="1:32">
      <c r="A12169" s="7"/>
      <c r="B12169" s="7"/>
      <c r="C12169" s="7"/>
      <c r="D12169" s="9" t="s">
        <v>42</v>
      </c>
      <c r="E12169" s="10" t="s">
        <v>41</v>
      </c>
      <c r="F12169" s="9"/>
      <c r="R12169" s="12">
        <f>G12169+I12169+J12169+K12169-L12169-M12169-N12169-Q12169</f>
        <v>0</v>
      </c>
      <c r="X12169" s="20" t="str">
        <f t="shared" si="6438"/>
        <v/>
      </c>
      <c r="Y12169" s="20" t="str">
        <f t="shared" si="6439"/>
        <v/>
      </c>
      <c r="Z12169" s="20" t="str">
        <f>IF(R12169&lt;S12169+T12169,"期末实有头数应大于等于能繁母畜+种公畜","")</f>
        <v/>
      </c>
      <c r="AA12169" s="20" t="str">
        <f>IF(R12169&lt;U12169+V12169,"期末实有头数应大于等于良种+改良种","")</f>
        <v/>
      </c>
      <c r="AE12169" s="28"/>
      <c r="AF12169" s="29"/>
    </row>
    <row r="12170" spans="1:32">
      <c r="A12170" s="7"/>
      <c r="B12170" s="7"/>
      <c r="C12170" s="7"/>
      <c r="D12170" s="9" t="s">
        <v>43</v>
      </c>
      <c r="E12170" s="10" t="s">
        <v>41</v>
      </c>
      <c r="F12170" s="9"/>
      <c r="R12170" s="12">
        <f>G12170+I12170+J12170+K12170-L12170-M12170-N12170-Q12170</f>
        <v>0</v>
      </c>
      <c r="U12170" s="15" t="s">
        <v>32</v>
      </c>
      <c r="V12170" s="15" t="s">
        <v>32</v>
      </c>
      <c r="X12170" s="20" t="str">
        <f t="shared" si="6438"/>
        <v/>
      </c>
      <c r="Y12170" s="20" t="str">
        <f t="shared" si="6439"/>
        <v/>
      </c>
      <c r="Z12170" s="20" t="str">
        <f>IF(R12170&lt;S12170+T12170,"期末实有头数应大于等于能繁母畜+种公畜","")</f>
        <v/>
      </c>
      <c r="AA12170" s="20"/>
      <c r="AE12170" s="28"/>
      <c r="AF12170" s="29"/>
    </row>
    <row r="12171" spans="1:32">
      <c r="A12171" s="7"/>
      <c r="B12171" s="7"/>
      <c r="C12171" s="7"/>
      <c r="D12171" s="9" t="s">
        <v>44</v>
      </c>
      <c r="E12171" s="10" t="s">
        <v>41</v>
      </c>
      <c r="F12171" s="9"/>
      <c r="H12171" s="15" t="s">
        <v>32</v>
      </c>
      <c r="I12171" s="15" t="s">
        <v>32</v>
      </c>
      <c r="J12171" s="15" t="s">
        <v>32</v>
      </c>
      <c r="K12171" s="15" t="s">
        <v>32</v>
      </c>
      <c r="L12171" s="15" t="s">
        <v>32</v>
      </c>
      <c r="M12171" s="15" t="s">
        <v>32</v>
      </c>
      <c r="N12171" s="15" t="s">
        <v>32</v>
      </c>
      <c r="O12171" s="15" t="s">
        <v>32</v>
      </c>
      <c r="P12171" s="15" t="s">
        <v>32</v>
      </c>
      <c r="Q12171" s="15" t="s">
        <v>32</v>
      </c>
      <c r="R12171" s="22"/>
      <c r="T12171" s="15" t="s">
        <v>32</v>
      </c>
      <c r="U12171" s="15" t="s">
        <v>32</v>
      </c>
      <c r="V12171" s="15" t="s">
        <v>32</v>
      </c>
      <c r="X12171" s="20" t="str">
        <f t="shared" si="6438"/>
        <v/>
      </c>
      <c r="Y12171" s="20"/>
      <c r="Z12171" s="20"/>
      <c r="AA12171" s="20"/>
      <c r="AE12171" s="28"/>
      <c r="AF12171" s="29"/>
    </row>
    <row r="12172" spans="1:32">
      <c r="A12172" s="7"/>
      <c r="B12172" s="7"/>
      <c r="C12172" s="7"/>
      <c r="D12172" s="9" t="s">
        <v>45</v>
      </c>
      <c r="E12172" s="10" t="s">
        <v>41</v>
      </c>
      <c r="F12172" s="9"/>
      <c r="H12172" s="15" t="s">
        <v>32</v>
      </c>
      <c r="I12172" s="15" t="s">
        <v>32</v>
      </c>
      <c r="J12172" s="15" t="s">
        <v>32</v>
      </c>
      <c r="K12172" s="15" t="s">
        <v>32</v>
      </c>
      <c r="L12172" s="15" t="s">
        <v>32</v>
      </c>
      <c r="M12172" s="15" t="s">
        <v>32</v>
      </c>
      <c r="N12172" s="15" t="s">
        <v>32</v>
      </c>
      <c r="O12172" s="15" t="s">
        <v>32</v>
      </c>
      <c r="P12172" s="15" t="s">
        <v>32</v>
      </c>
      <c r="Q12172" s="15" t="s">
        <v>32</v>
      </c>
      <c r="R12172" s="22"/>
      <c r="T12172" s="15" t="s">
        <v>32</v>
      </c>
      <c r="U12172" s="15" t="s">
        <v>32</v>
      </c>
      <c r="V12172" s="15" t="s">
        <v>32</v>
      </c>
      <c r="X12172" s="20" t="str">
        <f t="shared" si="6438"/>
        <v/>
      </c>
      <c r="Y12172" s="20"/>
      <c r="Z12172" s="20"/>
      <c r="AA12172" s="20"/>
      <c r="AE12172" s="28"/>
      <c r="AF12172" s="29"/>
    </row>
    <row r="12173" spans="1:32">
      <c r="A12173" s="7"/>
      <c r="B12173" s="7"/>
      <c r="C12173" s="7"/>
      <c r="D12173" s="9" t="s">
        <v>46</v>
      </c>
      <c r="E12173" s="10" t="s">
        <v>41</v>
      </c>
      <c r="F12173" s="9"/>
      <c r="R12173" s="12">
        <f>G12173+I12173+J12173+K12173-L12173-M12173-N12173-Q12173</f>
        <v>0</v>
      </c>
      <c r="X12173" s="20" t="str">
        <f t="shared" si="6438"/>
        <v/>
      </c>
      <c r="Y12173" s="20" t="str">
        <f>IF(N12173&lt;O12173+P12173,"出卖应大于等于出卖肉畜+出卖仔畜","")</f>
        <v/>
      </c>
      <c r="Z12173" s="20" t="str">
        <f t="shared" ref="Z12173:Z12182" si="6443">IF(R12173&lt;S12173+T12173,"期末实有头数应大于等于能繁母畜+种公畜","")</f>
        <v/>
      </c>
      <c r="AA12173" s="20" t="str">
        <f t="shared" ref="AA12173:AA12178" si="6444">IF(R12173&lt;U12173+V12173,"期末实有头数应大于等于良种+改良种","")</f>
        <v/>
      </c>
      <c r="AE12173" s="28"/>
      <c r="AF12173" s="29"/>
    </row>
    <row r="12174" spans="1:32">
      <c r="A12174" s="7"/>
      <c r="B12174" s="7"/>
      <c r="C12174" s="7"/>
      <c r="D12174" s="9" t="s">
        <v>47</v>
      </c>
      <c r="E12174" s="16" t="s">
        <v>27</v>
      </c>
      <c r="F12174" s="9"/>
      <c r="R12174" s="12">
        <f>G12174+I12174+J12174+K12174-L12174-M12174-N12174-Q12174</f>
        <v>0</v>
      </c>
      <c r="X12174" s="20" t="str">
        <f t="shared" si="6438"/>
        <v/>
      </c>
      <c r="Y12174" s="20" t="str">
        <f>IF(N12174&lt;O12174+P12174,"出卖应大于等于出卖肉畜+出卖仔畜","")</f>
        <v/>
      </c>
      <c r="Z12174" s="20" t="str">
        <f t="shared" si="6443"/>
        <v/>
      </c>
      <c r="AA12174" s="20" t="str">
        <f t="shared" si="6444"/>
        <v/>
      </c>
      <c r="AE12174" s="28"/>
      <c r="AF12174" s="29"/>
    </row>
    <row r="12175" spans="1:32">
      <c r="A12175" s="7"/>
      <c r="B12175" s="7"/>
      <c r="C12175" s="7"/>
      <c r="D12175" s="9" t="s">
        <v>26</v>
      </c>
      <c r="E12175" s="10" t="s">
        <v>27</v>
      </c>
      <c r="F12175" s="9"/>
      <c r="G12175" s="12"/>
      <c r="H12175" s="12">
        <f t="shared" ref="G12175:V12175" si="6445">H12176+H12191</f>
        <v>0</v>
      </c>
      <c r="I12175" s="12">
        <f t="shared" si="6445"/>
        <v>0</v>
      </c>
      <c r="J12175" s="12">
        <f t="shared" si="6445"/>
        <v>0</v>
      </c>
      <c r="K12175" s="12">
        <f t="shared" si="6445"/>
        <v>0</v>
      </c>
      <c r="L12175" s="12">
        <f t="shared" si="6445"/>
        <v>0</v>
      </c>
      <c r="M12175" s="12">
        <f t="shared" si="6445"/>
        <v>0</v>
      </c>
      <c r="N12175" s="12">
        <f t="shared" si="6445"/>
        <v>0</v>
      </c>
      <c r="O12175" s="12">
        <f t="shared" si="6445"/>
        <v>0</v>
      </c>
      <c r="P12175" s="12">
        <f t="shared" si="6445"/>
        <v>0</v>
      </c>
      <c r="Q12175" s="12">
        <f t="shared" si="6445"/>
        <v>0</v>
      </c>
      <c r="R12175" s="12">
        <f t="shared" si="6445"/>
        <v>0</v>
      </c>
      <c r="S12175" s="12">
        <f t="shared" si="6445"/>
        <v>0</v>
      </c>
      <c r="T12175" s="12">
        <f t="shared" si="6445"/>
        <v>0</v>
      </c>
      <c r="U12175" s="12">
        <f t="shared" si="6445"/>
        <v>0</v>
      </c>
      <c r="V12175" s="12">
        <f t="shared" si="6445"/>
        <v>0</v>
      </c>
      <c r="X12175" s="20" t="str">
        <f t="shared" si="6438"/>
        <v/>
      </c>
      <c r="Y12175" s="20" t="str">
        <f>IF(N12175&lt;O12175+P12175,"出卖应大于等于出卖肉畜+出卖仔畜","")</f>
        <v/>
      </c>
      <c r="Z12175" s="20" t="str">
        <f t="shared" si="6443"/>
        <v/>
      </c>
      <c r="AA12175" s="20" t="str">
        <f t="shared" si="6444"/>
        <v/>
      </c>
      <c r="AE12175" s="28"/>
      <c r="AF12175" s="29"/>
    </row>
    <row r="12176" spans="1:32">
      <c r="A12176" s="7"/>
      <c r="B12176" s="7"/>
      <c r="C12176" s="7"/>
      <c r="D12176" s="9" t="s">
        <v>28</v>
      </c>
      <c r="E12176" s="10" t="s">
        <v>27</v>
      </c>
      <c r="F12176" s="9"/>
      <c r="G12176" s="12"/>
      <c r="H12176" s="12">
        <f t="shared" ref="G12176:V12176" si="6446">H12177+H12185</f>
        <v>0</v>
      </c>
      <c r="I12176" s="12">
        <f t="shared" si="6446"/>
        <v>0</v>
      </c>
      <c r="J12176" s="12">
        <f t="shared" si="6446"/>
        <v>0</v>
      </c>
      <c r="K12176" s="12">
        <f t="shared" si="6446"/>
        <v>0</v>
      </c>
      <c r="L12176" s="12">
        <f t="shared" si="6446"/>
        <v>0</v>
      </c>
      <c r="M12176" s="12">
        <f t="shared" si="6446"/>
        <v>0</v>
      </c>
      <c r="N12176" s="12">
        <f t="shared" si="6446"/>
        <v>0</v>
      </c>
      <c r="O12176" s="12">
        <f t="shared" si="6446"/>
        <v>0</v>
      </c>
      <c r="P12176" s="12">
        <f t="shared" si="6446"/>
        <v>0</v>
      </c>
      <c r="Q12176" s="12">
        <f t="shared" si="6446"/>
        <v>0</v>
      </c>
      <c r="R12176" s="12">
        <f t="shared" si="6446"/>
        <v>0</v>
      </c>
      <c r="S12176" s="12">
        <f t="shared" si="6446"/>
        <v>0</v>
      </c>
      <c r="T12176" s="12">
        <f t="shared" si="6446"/>
        <v>0</v>
      </c>
      <c r="U12176" s="12">
        <f t="shared" si="6446"/>
        <v>0</v>
      </c>
      <c r="V12176" s="12">
        <f t="shared" si="6446"/>
        <v>0</v>
      </c>
      <c r="X12176" s="20" t="str">
        <f t="shared" ref="X12176:X12192" si="6447">IF(H12176&lt;I12176,"繁殖仔畜应大于等于成活","")</f>
        <v/>
      </c>
      <c r="Y12176" s="20" t="str">
        <f t="shared" ref="Y12176:Y12187" si="6448">IF(N12176&lt;O12176+P12176,"出卖应大于等于出卖肉畜+出卖仔畜","")</f>
        <v/>
      </c>
      <c r="Z12176" s="20" t="str">
        <f t="shared" si="6443"/>
        <v/>
      </c>
      <c r="AA12176" s="20" t="str">
        <f t="shared" si="6444"/>
        <v/>
      </c>
      <c r="AE12176" s="28"/>
      <c r="AF12176" s="29"/>
    </row>
    <row r="12177" spans="1:32">
      <c r="A12177" s="7"/>
      <c r="B12177" s="7"/>
      <c r="C12177" s="7"/>
      <c r="D12177" s="9" t="s">
        <v>29</v>
      </c>
      <c r="E12177" s="10" t="s">
        <v>27</v>
      </c>
      <c r="F12177" s="9"/>
      <c r="G12177" s="12"/>
      <c r="H12177" s="12">
        <f t="shared" ref="G12177:R12177" si="6449">H12178+H12181+H12182+H12183+H12184</f>
        <v>0</v>
      </c>
      <c r="I12177" s="12">
        <f t="shared" si="6449"/>
        <v>0</v>
      </c>
      <c r="J12177" s="12">
        <f t="shared" si="6449"/>
        <v>0</v>
      </c>
      <c r="K12177" s="12">
        <f t="shared" si="6449"/>
        <v>0</v>
      </c>
      <c r="L12177" s="12">
        <f t="shared" si="6449"/>
        <v>0</v>
      </c>
      <c r="M12177" s="12">
        <f t="shared" si="6449"/>
        <v>0</v>
      </c>
      <c r="N12177" s="12">
        <f t="shared" si="6449"/>
        <v>0</v>
      </c>
      <c r="O12177" s="12">
        <f t="shared" si="6449"/>
        <v>0</v>
      </c>
      <c r="P12177" s="12">
        <f t="shared" si="6449"/>
        <v>0</v>
      </c>
      <c r="Q12177" s="12">
        <f t="shared" si="6449"/>
        <v>0</v>
      </c>
      <c r="R12177" s="12">
        <f t="shared" si="6449"/>
        <v>0</v>
      </c>
      <c r="S12177" s="12">
        <f>S12178+S12181+S12182+S12184</f>
        <v>0</v>
      </c>
      <c r="T12177" s="12">
        <f>T12178+T12181+T12182+T12184</f>
        <v>0</v>
      </c>
      <c r="U12177" s="12">
        <f>U12178+U12181+U12182+U12184</f>
        <v>0</v>
      </c>
      <c r="V12177" s="12">
        <f>V12178+V12181+V12182+V12184</f>
        <v>0</v>
      </c>
      <c r="X12177" s="20" t="str">
        <f t="shared" si="6447"/>
        <v/>
      </c>
      <c r="Y12177" s="20" t="str">
        <f t="shared" si="6448"/>
        <v/>
      </c>
      <c r="Z12177" s="20" t="str">
        <f t="shared" si="6443"/>
        <v/>
      </c>
      <c r="AA12177" s="20" t="str">
        <f t="shared" si="6444"/>
        <v/>
      </c>
      <c r="AE12177" s="28"/>
      <c r="AF12177" s="29"/>
    </row>
    <row r="12178" spans="1:32">
      <c r="A12178" s="7"/>
      <c r="B12178" s="7"/>
      <c r="C12178" s="7"/>
      <c r="D12178" s="9" t="s">
        <v>30</v>
      </c>
      <c r="E12178" s="10" t="s">
        <v>27</v>
      </c>
      <c r="F12178" s="9"/>
      <c r="R12178" s="12">
        <f>G12178+I12178+J12178+K12178-L12178-M12178-N12178-Q12178</f>
        <v>0</v>
      </c>
      <c r="X12178" s="20" t="str">
        <f t="shared" si="6447"/>
        <v/>
      </c>
      <c r="Y12178" s="20" t="str">
        <f t="shared" si="6448"/>
        <v/>
      </c>
      <c r="Z12178" s="20" t="str">
        <f t="shared" si="6443"/>
        <v/>
      </c>
      <c r="AA12178" s="20" t="str">
        <f t="shared" si="6444"/>
        <v/>
      </c>
      <c r="AE12178" s="28"/>
      <c r="AF12178" s="29"/>
    </row>
    <row r="12179" spans="1:32">
      <c r="A12179" s="7"/>
      <c r="B12179" s="7"/>
      <c r="C12179" s="7"/>
      <c r="D12179" s="9" t="s">
        <v>31</v>
      </c>
      <c r="E12179" s="10" t="s">
        <v>27</v>
      </c>
      <c r="F12179" s="9"/>
      <c r="R12179" s="12">
        <f t="shared" ref="R12179:R12184" si="6450">G12179+I12179+J12179+K12179-L12179-M12179-N12179-Q12179</f>
        <v>0</v>
      </c>
      <c r="U12179" s="15" t="s">
        <v>32</v>
      </c>
      <c r="V12179" s="15" t="s">
        <v>32</v>
      </c>
      <c r="X12179" s="20" t="str">
        <f t="shared" si="6447"/>
        <v/>
      </c>
      <c r="Y12179" s="20" t="str">
        <f t="shared" si="6448"/>
        <v/>
      </c>
      <c r="Z12179" s="20" t="str">
        <f t="shared" si="6443"/>
        <v/>
      </c>
      <c r="AA12179" s="20"/>
      <c r="AE12179" s="28"/>
      <c r="AF12179" s="29"/>
    </row>
    <row r="12180" spans="1:32">
      <c r="A12180" s="7"/>
      <c r="B12180" s="7"/>
      <c r="C12180" s="7"/>
      <c r="D12180" s="9" t="s">
        <v>33</v>
      </c>
      <c r="E12180" s="10" t="s">
        <v>27</v>
      </c>
      <c r="F12180" s="9"/>
      <c r="R12180" s="12">
        <f t="shared" si="6450"/>
        <v>0</v>
      </c>
      <c r="U12180" s="15" t="s">
        <v>32</v>
      </c>
      <c r="V12180" s="15" t="s">
        <v>32</v>
      </c>
      <c r="X12180" s="20" t="str">
        <f t="shared" si="6447"/>
        <v/>
      </c>
      <c r="Y12180" s="20" t="str">
        <f t="shared" si="6448"/>
        <v/>
      </c>
      <c r="Z12180" s="20" t="str">
        <f t="shared" si="6443"/>
        <v/>
      </c>
      <c r="AA12180" s="20"/>
      <c r="AE12180" s="28"/>
      <c r="AF12180" s="29"/>
    </row>
    <row r="12181" spans="1:32">
      <c r="A12181" s="7"/>
      <c r="B12181" s="7"/>
      <c r="C12181" s="7"/>
      <c r="D12181" s="9" t="s">
        <v>34</v>
      </c>
      <c r="E12181" s="10" t="s">
        <v>35</v>
      </c>
      <c r="F12181" s="9"/>
      <c r="R12181" s="12">
        <f t="shared" si="6450"/>
        <v>0</v>
      </c>
      <c r="X12181" s="20" t="str">
        <f t="shared" si="6447"/>
        <v/>
      </c>
      <c r="Y12181" s="20" t="str">
        <f t="shared" si="6448"/>
        <v/>
      </c>
      <c r="Z12181" s="20" t="str">
        <f t="shared" si="6443"/>
        <v/>
      </c>
      <c r="AA12181" s="20" t="str">
        <f>IF(R12181&lt;U12181+V12181,"期末实有头数应大于等于良种+改良种","")</f>
        <v/>
      </c>
      <c r="AE12181" s="28"/>
      <c r="AF12181" s="29"/>
    </row>
    <row r="12182" spans="1:32">
      <c r="A12182" s="7"/>
      <c r="B12182" s="7"/>
      <c r="C12182" s="7"/>
      <c r="D12182" s="9" t="s">
        <v>36</v>
      </c>
      <c r="E12182" s="10" t="s">
        <v>27</v>
      </c>
      <c r="F12182" s="9"/>
      <c r="R12182" s="12">
        <f t="shared" si="6450"/>
        <v>0</v>
      </c>
      <c r="X12182" s="20" t="str">
        <f t="shared" si="6447"/>
        <v/>
      </c>
      <c r="Y12182" s="20" t="str">
        <f t="shared" si="6448"/>
        <v/>
      </c>
      <c r="Z12182" s="20" t="str">
        <f t="shared" si="6443"/>
        <v/>
      </c>
      <c r="AA12182" s="20" t="str">
        <f>IF(R12182&lt;U12182+V12182,"期末实有头数应大于等于良种+改良种","")</f>
        <v/>
      </c>
      <c r="AE12182" s="28"/>
      <c r="AF12182" s="29"/>
    </row>
    <row r="12183" spans="1:32">
      <c r="A12183" s="7"/>
      <c r="B12183" s="7"/>
      <c r="C12183" s="7"/>
      <c r="D12183" s="9" t="s">
        <v>37</v>
      </c>
      <c r="E12183" s="10" t="s">
        <v>27</v>
      </c>
      <c r="F12183" s="9"/>
      <c r="R12183" s="12">
        <f t="shared" si="6450"/>
        <v>0</v>
      </c>
      <c r="S12183" s="15" t="s">
        <v>32</v>
      </c>
      <c r="T12183" s="15" t="s">
        <v>32</v>
      </c>
      <c r="U12183" s="15" t="s">
        <v>32</v>
      </c>
      <c r="V12183" s="15" t="s">
        <v>32</v>
      </c>
      <c r="X12183" s="20" t="str">
        <f t="shared" si="6447"/>
        <v/>
      </c>
      <c r="Y12183" s="20" t="str">
        <f t="shared" si="6448"/>
        <v/>
      </c>
      <c r="Z12183" s="20"/>
      <c r="AA12183" s="20"/>
      <c r="AE12183" s="28"/>
      <c r="AF12183" s="29"/>
    </row>
    <row r="12184" spans="1:32">
      <c r="A12184" s="7"/>
      <c r="B12184" s="7"/>
      <c r="C12184" s="7"/>
      <c r="D12184" s="9" t="s">
        <v>38</v>
      </c>
      <c r="E12184" s="10" t="s">
        <v>39</v>
      </c>
      <c r="F12184" s="9"/>
      <c r="R12184" s="12">
        <f t="shared" si="6450"/>
        <v>0</v>
      </c>
      <c r="X12184" s="20" t="str">
        <f t="shared" si="6447"/>
        <v/>
      </c>
      <c r="Y12184" s="20" t="str">
        <f t="shared" si="6448"/>
        <v/>
      </c>
      <c r="Z12184" s="20" t="str">
        <f>IF(R12184&lt;S12184+T12184,"期末实有头数应大于等于能繁母畜+种公畜","")</f>
        <v/>
      </c>
      <c r="AA12184" s="20" t="str">
        <f>IF(R12184&lt;U12184+V12184,"期末实有头数应大于等于良种+改良种","")</f>
        <v/>
      </c>
      <c r="AE12184" s="28"/>
      <c r="AF12184" s="29"/>
    </row>
    <row r="12185" spans="1:32">
      <c r="A12185" s="7"/>
      <c r="B12185" s="7"/>
      <c r="C12185" s="7"/>
      <c r="D12185" s="9" t="s">
        <v>40</v>
      </c>
      <c r="E12185" s="10" t="s">
        <v>41</v>
      </c>
      <c r="F12185" s="9"/>
      <c r="G12185" s="12"/>
      <c r="H12185" s="12">
        <f t="shared" ref="G12185:V12185" si="6451">H12186+H12190</f>
        <v>0</v>
      </c>
      <c r="I12185" s="12">
        <f t="shared" si="6451"/>
        <v>0</v>
      </c>
      <c r="J12185" s="12">
        <f t="shared" si="6451"/>
        <v>0</v>
      </c>
      <c r="K12185" s="12">
        <f t="shared" si="6451"/>
        <v>0</v>
      </c>
      <c r="L12185" s="12">
        <f t="shared" si="6451"/>
        <v>0</v>
      </c>
      <c r="M12185" s="12">
        <f t="shared" si="6451"/>
        <v>0</v>
      </c>
      <c r="N12185" s="12">
        <f t="shared" si="6451"/>
        <v>0</v>
      </c>
      <c r="O12185" s="12">
        <f t="shared" si="6451"/>
        <v>0</v>
      </c>
      <c r="P12185" s="12">
        <f t="shared" si="6451"/>
        <v>0</v>
      </c>
      <c r="Q12185" s="12">
        <f t="shared" si="6451"/>
        <v>0</v>
      </c>
      <c r="R12185" s="21">
        <f t="shared" si="6451"/>
        <v>0</v>
      </c>
      <c r="S12185" s="12">
        <f t="shared" si="6451"/>
        <v>0</v>
      </c>
      <c r="T12185" s="12">
        <f t="shared" si="6451"/>
        <v>0</v>
      </c>
      <c r="U12185" s="12">
        <f t="shared" si="6451"/>
        <v>0</v>
      </c>
      <c r="V12185" s="12">
        <f t="shared" si="6451"/>
        <v>0</v>
      </c>
      <c r="X12185" s="20" t="str">
        <f t="shared" si="6447"/>
        <v/>
      </c>
      <c r="Y12185" s="20" t="str">
        <f t="shared" si="6448"/>
        <v/>
      </c>
      <c r="Z12185" s="20" t="str">
        <f>IF(R12185&lt;S12185+T12185,"期末实有头数应大于等于能繁母畜+种公畜","")</f>
        <v/>
      </c>
      <c r="AA12185" s="20" t="str">
        <f>IF(R12185&lt;U12185+V12185,"期末实有头数应大于等于良种+改良种","")</f>
        <v/>
      </c>
      <c r="AE12185" s="28"/>
      <c r="AF12185" s="29"/>
    </row>
    <row r="12186" spans="1:32">
      <c r="A12186" s="7"/>
      <c r="B12186" s="7"/>
      <c r="C12186" s="7"/>
      <c r="D12186" s="9" t="s">
        <v>42</v>
      </c>
      <c r="E12186" s="10" t="s">
        <v>41</v>
      </c>
      <c r="F12186" s="9"/>
      <c r="R12186" s="12">
        <f>G12186+I12186+J12186+K12186-L12186-M12186-N12186-Q12186</f>
        <v>0</v>
      </c>
      <c r="X12186" s="20" t="str">
        <f t="shared" si="6447"/>
        <v/>
      </c>
      <c r="Y12186" s="20" t="str">
        <f t="shared" si="6448"/>
        <v/>
      </c>
      <c r="Z12186" s="20" t="str">
        <f>IF(R12186&lt;S12186+T12186,"期末实有头数应大于等于能繁母畜+种公畜","")</f>
        <v/>
      </c>
      <c r="AA12186" s="20" t="str">
        <f>IF(R12186&lt;U12186+V12186,"期末实有头数应大于等于良种+改良种","")</f>
        <v/>
      </c>
      <c r="AE12186" s="28"/>
      <c r="AF12186" s="29"/>
    </row>
    <row r="12187" spans="1:32">
      <c r="A12187" s="7"/>
      <c r="B12187" s="7"/>
      <c r="C12187" s="7"/>
      <c r="D12187" s="9" t="s">
        <v>43</v>
      </c>
      <c r="E12187" s="10" t="s">
        <v>41</v>
      </c>
      <c r="F12187" s="9"/>
      <c r="R12187" s="12">
        <f>G12187+I12187+J12187+K12187-L12187-M12187-N12187-Q12187</f>
        <v>0</v>
      </c>
      <c r="U12187" s="15" t="s">
        <v>32</v>
      </c>
      <c r="V12187" s="15" t="s">
        <v>32</v>
      </c>
      <c r="X12187" s="20" t="str">
        <f t="shared" si="6447"/>
        <v/>
      </c>
      <c r="Y12187" s="20" t="str">
        <f t="shared" si="6448"/>
        <v/>
      </c>
      <c r="Z12187" s="20" t="str">
        <f>IF(R12187&lt;S12187+T12187,"期末实有头数应大于等于能繁母畜+种公畜","")</f>
        <v/>
      </c>
      <c r="AA12187" s="20"/>
      <c r="AE12187" s="28"/>
      <c r="AF12187" s="29"/>
    </row>
    <row r="12188" spans="1:32">
      <c r="A12188" s="7"/>
      <c r="B12188" s="7"/>
      <c r="C12188" s="7"/>
      <c r="D12188" s="9" t="s">
        <v>44</v>
      </c>
      <c r="E12188" s="10" t="s">
        <v>41</v>
      </c>
      <c r="F12188" s="9"/>
      <c r="H12188" s="15" t="s">
        <v>32</v>
      </c>
      <c r="I12188" s="15" t="s">
        <v>32</v>
      </c>
      <c r="J12188" s="15" t="s">
        <v>32</v>
      </c>
      <c r="K12188" s="15" t="s">
        <v>32</v>
      </c>
      <c r="L12188" s="15" t="s">
        <v>32</v>
      </c>
      <c r="M12188" s="15" t="s">
        <v>32</v>
      </c>
      <c r="N12188" s="15" t="s">
        <v>32</v>
      </c>
      <c r="O12188" s="15" t="s">
        <v>32</v>
      </c>
      <c r="P12188" s="15" t="s">
        <v>32</v>
      </c>
      <c r="Q12188" s="15" t="s">
        <v>32</v>
      </c>
      <c r="R12188" s="22"/>
      <c r="T12188" s="15" t="s">
        <v>32</v>
      </c>
      <c r="U12188" s="15" t="s">
        <v>32</v>
      </c>
      <c r="V12188" s="15" t="s">
        <v>32</v>
      </c>
      <c r="X12188" s="20" t="str">
        <f t="shared" si="6447"/>
        <v/>
      </c>
      <c r="Y12188" s="20"/>
      <c r="Z12188" s="20"/>
      <c r="AA12188" s="20"/>
      <c r="AE12188" s="28"/>
      <c r="AF12188" s="29"/>
    </row>
    <row r="12189" spans="1:32">
      <c r="A12189" s="7"/>
      <c r="B12189" s="7"/>
      <c r="C12189" s="7"/>
      <c r="D12189" s="9" t="s">
        <v>45</v>
      </c>
      <c r="E12189" s="10" t="s">
        <v>41</v>
      </c>
      <c r="F12189" s="9"/>
      <c r="H12189" s="15" t="s">
        <v>32</v>
      </c>
      <c r="I12189" s="15" t="s">
        <v>32</v>
      </c>
      <c r="J12189" s="15" t="s">
        <v>32</v>
      </c>
      <c r="K12189" s="15" t="s">
        <v>32</v>
      </c>
      <c r="L12189" s="15" t="s">
        <v>32</v>
      </c>
      <c r="M12189" s="15" t="s">
        <v>32</v>
      </c>
      <c r="N12189" s="15" t="s">
        <v>32</v>
      </c>
      <c r="O12189" s="15" t="s">
        <v>32</v>
      </c>
      <c r="P12189" s="15" t="s">
        <v>32</v>
      </c>
      <c r="Q12189" s="15" t="s">
        <v>32</v>
      </c>
      <c r="R12189" s="22"/>
      <c r="T12189" s="15" t="s">
        <v>32</v>
      </c>
      <c r="U12189" s="15" t="s">
        <v>32</v>
      </c>
      <c r="V12189" s="15" t="s">
        <v>32</v>
      </c>
      <c r="X12189" s="20" t="str">
        <f t="shared" si="6447"/>
        <v/>
      </c>
      <c r="Y12189" s="20"/>
      <c r="Z12189" s="20"/>
      <c r="AA12189" s="20"/>
      <c r="AE12189" s="28"/>
      <c r="AF12189" s="29"/>
    </row>
    <row r="12190" spans="1:32">
      <c r="A12190" s="7"/>
      <c r="B12190" s="7"/>
      <c r="C12190" s="7"/>
      <c r="D12190" s="9" t="s">
        <v>46</v>
      </c>
      <c r="E12190" s="10" t="s">
        <v>41</v>
      </c>
      <c r="F12190" s="9"/>
      <c r="R12190" s="12">
        <f>G12190+I12190+J12190+K12190-L12190-M12190-N12190-Q12190</f>
        <v>0</v>
      </c>
      <c r="X12190" s="20" t="str">
        <f t="shared" si="6447"/>
        <v/>
      </c>
      <c r="Y12190" s="20" t="str">
        <f>IF(N12190&lt;O12190+P12190,"出卖应大于等于出卖肉畜+出卖仔畜","")</f>
        <v/>
      </c>
      <c r="Z12190" s="20" t="str">
        <f t="shared" ref="Z12190:Z12199" si="6452">IF(R12190&lt;S12190+T12190,"期末实有头数应大于等于能繁母畜+种公畜","")</f>
        <v/>
      </c>
      <c r="AA12190" s="20" t="str">
        <f t="shared" ref="AA12190:AA12195" si="6453">IF(R12190&lt;U12190+V12190,"期末实有头数应大于等于良种+改良种","")</f>
        <v/>
      </c>
      <c r="AE12190" s="28"/>
      <c r="AF12190" s="29"/>
    </row>
    <row r="12191" spans="1:32">
      <c r="A12191" s="7"/>
      <c r="B12191" s="7"/>
      <c r="C12191" s="7"/>
      <c r="D12191" s="9" t="s">
        <v>47</v>
      </c>
      <c r="E12191" s="16" t="s">
        <v>27</v>
      </c>
      <c r="F12191" s="9"/>
      <c r="R12191" s="12">
        <f>G12191+I12191+J12191+K12191-L12191-M12191-N12191-Q12191</f>
        <v>0</v>
      </c>
      <c r="X12191" s="20" t="str">
        <f t="shared" si="6447"/>
        <v/>
      </c>
      <c r="Y12191" s="20" t="str">
        <f>IF(N12191&lt;O12191+P12191,"出卖应大于等于出卖肉畜+出卖仔畜","")</f>
        <v/>
      </c>
      <c r="Z12191" s="20" t="str">
        <f t="shared" si="6452"/>
        <v/>
      </c>
      <c r="AA12191" s="20" t="str">
        <f t="shared" si="6453"/>
        <v/>
      </c>
      <c r="AE12191" s="28"/>
      <c r="AF12191" s="29"/>
    </row>
    <row r="12192" spans="1:32">
      <c r="A12192" s="7"/>
      <c r="B12192" s="7"/>
      <c r="C12192" s="7"/>
      <c r="D12192" s="9" t="s">
        <v>26</v>
      </c>
      <c r="E12192" s="10" t="s">
        <v>27</v>
      </c>
      <c r="F12192" s="9"/>
      <c r="G12192" s="12"/>
      <c r="H12192" s="12">
        <f t="shared" ref="G12192:V12192" si="6454">H12193+H12208</f>
        <v>0</v>
      </c>
      <c r="I12192" s="12">
        <f t="shared" si="6454"/>
        <v>0</v>
      </c>
      <c r="J12192" s="12">
        <f t="shared" si="6454"/>
        <v>0</v>
      </c>
      <c r="K12192" s="12">
        <f t="shared" si="6454"/>
        <v>0</v>
      </c>
      <c r="L12192" s="12">
        <f t="shared" si="6454"/>
        <v>0</v>
      </c>
      <c r="M12192" s="12">
        <f t="shared" si="6454"/>
        <v>0</v>
      </c>
      <c r="N12192" s="12">
        <f t="shared" si="6454"/>
        <v>0</v>
      </c>
      <c r="O12192" s="12">
        <f t="shared" si="6454"/>
        <v>0</v>
      </c>
      <c r="P12192" s="12">
        <f t="shared" si="6454"/>
        <v>0</v>
      </c>
      <c r="Q12192" s="12">
        <f t="shared" si="6454"/>
        <v>0</v>
      </c>
      <c r="R12192" s="12">
        <f t="shared" si="6454"/>
        <v>0</v>
      </c>
      <c r="S12192" s="12">
        <f t="shared" si="6454"/>
        <v>0</v>
      </c>
      <c r="T12192" s="12">
        <f t="shared" si="6454"/>
        <v>0</v>
      </c>
      <c r="U12192" s="12">
        <f t="shared" si="6454"/>
        <v>0</v>
      </c>
      <c r="V12192" s="12">
        <f t="shared" si="6454"/>
        <v>0</v>
      </c>
      <c r="X12192" s="20" t="str">
        <f t="shared" si="6447"/>
        <v/>
      </c>
      <c r="Y12192" s="20" t="str">
        <f>IF(N12192&lt;O12192+P12192,"出卖应大于等于出卖肉畜+出卖仔畜","")</f>
        <v/>
      </c>
      <c r="Z12192" s="20" t="str">
        <f t="shared" si="6452"/>
        <v/>
      </c>
      <c r="AA12192" s="20" t="str">
        <f t="shared" si="6453"/>
        <v/>
      </c>
      <c r="AE12192" s="28"/>
      <c r="AF12192" s="29"/>
    </row>
    <row r="12193" spans="1:32">
      <c r="A12193" s="7"/>
      <c r="B12193" s="7"/>
      <c r="C12193" s="7"/>
      <c r="D12193" s="9" t="s">
        <v>28</v>
      </c>
      <c r="E12193" s="10" t="s">
        <v>27</v>
      </c>
      <c r="F12193" s="9"/>
      <c r="G12193" s="12"/>
      <c r="H12193" s="12">
        <f t="shared" ref="G12193:V12193" si="6455">H12194+H12202</f>
        <v>0</v>
      </c>
      <c r="I12193" s="12">
        <f t="shared" si="6455"/>
        <v>0</v>
      </c>
      <c r="J12193" s="12">
        <f t="shared" si="6455"/>
        <v>0</v>
      </c>
      <c r="K12193" s="12">
        <f t="shared" si="6455"/>
        <v>0</v>
      </c>
      <c r="L12193" s="12">
        <f t="shared" si="6455"/>
        <v>0</v>
      </c>
      <c r="M12193" s="12">
        <f t="shared" si="6455"/>
        <v>0</v>
      </c>
      <c r="N12193" s="12">
        <f t="shared" si="6455"/>
        <v>0</v>
      </c>
      <c r="O12193" s="12">
        <f t="shared" si="6455"/>
        <v>0</v>
      </c>
      <c r="P12193" s="12">
        <f t="shared" si="6455"/>
        <v>0</v>
      </c>
      <c r="Q12193" s="12">
        <f t="shared" si="6455"/>
        <v>0</v>
      </c>
      <c r="R12193" s="12">
        <f t="shared" si="6455"/>
        <v>0</v>
      </c>
      <c r="S12193" s="12">
        <f t="shared" si="6455"/>
        <v>0</v>
      </c>
      <c r="T12193" s="12">
        <f t="shared" si="6455"/>
        <v>0</v>
      </c>
      <c r="U12193" s="12">
        <f t="shared" si="6455"/>
        <v>0</v>
      </c>
      <c r="V12193" s="12">
        <f t="shared" si="6455"/>
        <v>0</v>
      </c>
      <c r="X12193" s="20" t="str">
        <f t="shared" ref="X12193:X12209" si="6456">IF(H12193&lt;I12193,"繁殖仔畜应大于等于成活","")</f>
        <v/>
      </c>
      <c r="Y12193" s="20" t="str">
        <f t="shared" ref="Y12193:Y12204" si="6457">IF(N12193&lt;O12193+P12193,"出卖应大于等于出卖肉畜+出卖仔畜","")</f>
        <v/>
      </c>
      <c r="Z12193" s="20" t="str">
        <f t="shared" si="6452"/>
        <v/>
      </c>
      <c r="AA12193" s="20" t="str">
        <f t="shared" si="6453"/>
        <v/>
      </c>
      <c r="AE12193" s="28"/>
      <c r="AF12193" s="29"/>
    </row>
    <row r="12194" spans="1:32">
      <c r="A12194" s="7"/>
      <c r="B12194" s="7"/>
      <c r="C12194" s="7"/>
      <c r="D12194" s="9" t="s">
        <v>29</v>
      </c>
      <c r="E12194" s="10" t="s">
        <v>27</v>
      </c>
      <c r="F12194" s="9"/>
      <c r="G12194" s="12"/>
      <c r="H12194" s="12">
        <f t="shared" ref="G12194:R12194" si="6458">H12195+H12198+H12199+H12200+H12201</f>
        <v>0</v>
      </c>
      <c r="I12194" s="12">
        <f t="shared" si="6458"/>
        <v>0</v>
      </c>
      <c r="J12194" s="12">
        <f t="shared" si="6458"/>
        <v>0</v>
      </c>
      <c r="K12194" s="12">
        <f t="shared" si="6458"/>
        <v>0</v>
      </c>
      <c r="L12194" s="12">
        <f t="shared" si="6458"/>
        <v>0</v>
      </c>
      <c r="M12194" s="12">
        <f t="shared" si="6458"/>
        <v>0</v>
      </c>
      <c r="N12194" s="12">
        <f t="shared" si="6458"/>
        <v>0</v>
      </c>
      <c r="O12194" s="12">
        <f t="shared" si="6458"/>
        <v>0</v>
      </c>
      <c r="P12194" s="12">
        <f t="shared" si="6458"/>
        <v>0</v>
      </c>
      <c r="Q12194" s="12">
        <f t="shared" si="6458"/>
        <v>0</v>
      </c>
      <c r="R12194" s="12">
        <f t="shared" si="6458"/>
        <v>0</v>
      </c>
      <c r="S12194" s="12">
        <f>S12195+S12198+S12199+S12201</f>
        <v>0</v>
      </c>
      <c r="T12194" s="12">
        <f>T12195+T12198+T12199+T12201</f>
        <v>0</v>
      </c>
      <c r="U12194" s="12">
        <f>U12195+U12198+U12199+U12201</f>
        <v>0</v>
      </c>
      <c r="V12194" s="12">
        <f>V12195+V12198+V12199+V12201</f>
        <v>0</v>
      </c>
      <c r="X12194" s="20" t="str">
        <f t="shared" si="6456"/>
        <v/>
      </c>
      <c r="Y12194" s="20" t="str">
        <f t="shared" si="6457"/>
        <v/>
      </c>
      <c r="Z12194" s="20" t="str">
        <f t="shared" si="6452"/>
        <v/>
      </c>
      <c r="AA12194" s="20" t="str">
        <f t="shared" si="6453"/>
        <v/>
      </c>
      <c r="AE12194" s="28"/>
      <c r="AF12194" s="29"/>
    </row>
    <row r="12195" spans="1:32">
      <c r="A12195" s="7"/>
      <c r="B12195" s="7"/>
      <c r="C12195" s="7"/>
      <c r="D12195" s="9" t="s">
        <v>30</v>
      </c>
      <c r="E12195" s="10" t="s">
        <v>27</v>
      </c>
      <c r="F12195" s="9"/>
      <c r="R12195" s="12">
        <f>G12195+I12195+J12195+K12195-L12195-M12195-N12195-Q12195</f>
        <v>0</v>
      </c>
      <c r="X12195" s="20" t="str">
        <f t="shared" si="6456"/>
        <v/>
      </c>
      <c r="Y12195" s="20" t="str">
        <f t="shared" si="6457"/>
        <v/>
      </c>
      <c r="Z12195" s="20" t="str">
        <f t="shared" si="6452"/>
        <v/>
      </c>
      <c r="AA12195" s="20" t="str">
        <f t="shared" si="6453"/>
        <v/>
      </c>
      <c r="AE12195" s="28"/>
      <c r="AF12195" s="29"/>
    </row>
    <row r="12196" spans="1:32">
      <c r="A12196" s="7"/>
      <c r="B12196" s="7"/>
      <c r="C12196" s="7"/>
      <c r="D12196" s="9" t="s">
        <v>31</v>
      </c>
      <c r="E12196" s="10" t="s">
        <v>27</v>
      </c>
      <c r="F12196" s="9"/>
      <c r="R12196" s="12">
        <f t="shared" ref="R12196:R12201" si="6459">G12196+I12196+J12196+K12196-L12196-M12196-N12196-Q12196</f>
        <v>0</v>
      </c>
      <c r="U12196" s="15" t="s">
        <v>32</v>
      </c>
      <c r="V12196" s="15" t="s">
        <v>32</v>
      </c>
      <c r="X12196" s="20" t="str">
        <f t="shared" si="6456"/>
        <v/>
      </c>
      <c r="Y12196" s="20" t="str">
        <f t="shared" si="6457"/>
        <v/>
      </c>
      <c r="Z12196" s="20" t="str">
        <f t="shared" si="6452"/>
        <v/>
      </c>
      <c r="AA12196" s="20"/>
      <c r="AE12196" s="28"/>
      <c r="AF12196" s="29"/>
    </row>
    <row r="12197" spans="1:32">
      <c r="A12197" s="7"/>
      <c r="B12197" s="7"/>
      <c r="C12197" s="7"/>
      <c r="D12197" s="9" t="s">
        <v>33</v>
      </c>
      <c r="E12197" s="10" t="s">
        <v>27</v>
      </c>
      <c r="F12197" s="9"/>
      <c r="R12197" s="12">
        <f t="shared" si="6459"/>
        <v>0</v>
      </c>
      <c r="U12197" s="15" t="s">
        <v>32</v>
      </c>
      <c r="V12197" s="15" t="s">
        <v>32</v>
      </c>
      <c r="X12197" s="20" t="str">
        <f t="shared" si="6456"/>
        <v/>
      </c>
      <c r="Y12197" s="20" t="str">
        <f t="shared" si="6457"/>
        <v/>
      </c>
      <c r="Z12197" s="20" t="str">
        <f t="shared" si="6452"/>
        <v/>
      </c>
      <c r="AA12197" s="20"/>
      <c r="AE12197" s="28"/>
      <c r="AF12197" s="29"/>
    </row>
    <row r="12198" spans="1:32">
      <c r="A12198" s="7"/>
      <c r="B12198" s="7"/>
      <c r="C12198" s="7"/>
      <c r="D12198" s="9" t="s">
        <v>34</v>
      </c>
      <c r="E12198" s="10" t="s">
        <v>35</v>
      </c>
      <c r="F12198" s="9"/>
      <c r="R12198" s="12">
        <f t="shared" si="6459"/>
        <v>0</v>
      </c>
      <c r="X12198" s="20" t="str">
        <f t="shared" si="6456"/>
        <v/>
      </c>
      <c r="Y12198" s="20" t="str">
        <f t="shared" si="6457"/>
        <v/>
      </c>
      <c r="Z12198" s="20" t="str">
        <f t="shared" si="6452"/>
        <v/>
      </c>
      <c r="AA12198" s="20" t="str">
        <f>IF(R12198&lt;U12198+V12198,"期末实有头数应大于等于良种+改良种","")</f>
        <v/>
      </c>
      <c r="AE12198" s="28"/>
      <c r="AF12198" s="29"/>
    </row>
    <row r="12199" spans="1:32">
      <c r="A12199" s="7"/>
      <c r="B12199" s="7"/>
      <c r="C12199" s="7"/>
      <c r="D12199" s="9" t="s">
        <v>36</v>
      </c>
      <c r="E12199" s="10" t="s">
        <v>27</v>
      </c>
      <c r="F12199" s="9"/>
      <c r="R12199" s="12">
        <f t="shared" si="6459"/>
        <v>0</v>
      </c>
      <c r="X12199" s="20" t="str">
        <f t="shared" si="6456"/>
        <v/>
      </c>
      <c r="Y12199" s="20" t="str">
        <f t="shared" si="6457"/>
        <v/>
      </c>
      <c r="Z12199" s="20" t="str">
        <f t="shared" si="6452"/>
        <v/>
      </c>
      <c r="AA12199" s="20" t="str">
        <f>IF(R12199&lt;U12199+V12199,"期末实有头数应大于等于良种+改良种","")</f>
        <v/>
      </c>
      <c r="AE12199" s="28"/>
      <c r="AF12199" s="29"/>
    </row>
    <row r="12200" spans="1:32">
      <c r="A12200" s="7"/>
      <c r="B12200" s="7"/>
      <c r="C12200" s="7"/>
      <c r="D12200" s="9" t="s">
        <v>37</v>
      </c>
      <c r="E12200" s="10" t="s">
        <v>27</v>
      </c>
      <c r="F12200" s="9"/>
      <c r="R12200" s="12">
        <f t="shared" si="6459"/>
        <v>0</v>
      </c>
      <c r="S12200" s="15" t="s">
        <v>32</v>
      </c>
      <c r="T12200" s="15" t="s">
        <v>32</v>
      </c>
      <c r="U12200" s="15" t="s">
        <v>32</v>
      </c>
      <c r="V12200" s="15" t="s">
        <v>32</v>
      </c>
      <c r="X12200" s="20" t="str">
        <f t="shared" si="6456"/>
        <v/>
      </c>
      <c r="Y12200" s="20" t="str">
        <f t="shared" si="6457"/>
        <v/>
      </c>
      <c r="Z12200" s="20"/>
      <c r="AA12200" s="20"/>
      <c r="AE12200" s="28"/>
      <c r="AF12200" s="29"/>
    </row>
    <row r="12201" spans="1:32">
      <c r="A12201" s="7"/>
      <c r="B12201" s="7"/>
      <c r="C12201" s="7"/>
      <c r="D12201" s="9" t="s">
        <v>38</v>
      </c>
      <c r="E12201" s="10" t="s">
        <v>39</v>
      </c>
      <c r="F12201" s="9"/>
      <c r="R12201" s="12">
        <f t="shared" si="6459"/>
        <v>0</v>
      </c>
      <c r="X12201" s="20" t="str">
        <f t="shared" si="6456"/>
        <v/>
      </c>
      <c r="Y12201" s="20" t="str">
        <f t="shared" si="6457"/>
        <v/>
      </c>
      <c r="Z12201" s="20" t="str">
        <f>IF(R12201&lt;S12201+T12201,"期末实有头数应大于等于能繁母畜+种公畜","")</f>
        <v/>
      </c>
      <c r="AA12201" s="20" t="str">
        <f>IF(R12201&lt;U12201+V12201,"期末实有头数应大于等于良种+改良种","")</f>
        <v/>
      </c>
      <c r="AE12201" s="28"/>
      <c r="AF12201" s="29"/>
    </row>
    <row r="12202" spans="1:32">
      <c r="A12202" s="7"/>
      <c r="B12202" s="7"/>
      <c r="C12202" s="7"/>
      <c r="D12202" s="9" t="s">
        <v>40</v>
      </c>
      <c r="E12202" s="10" t="s">
        <v>41</v>
      </c>
      <c r="F12202" s="9"/>
      <c r="G12202" s="12"/>
      <c r="H12202" s="12">
        <f t="shared" ref="G12202:V12202" si="6460">H12203+H12207</f>
        <v>0</v>
      </c>
      <c r="I12202" s="12">
        <f t="shared" si="6460"/>
        <v>0</v>
      </c>
      <c r="J12202" s="12">
        <f t="shared" si="6460"/>
        <v>0</v>
      </c>
      <c r="K12202" s="12">
        <f t="shared" si="6460"/>
        <v>0</v>
      </c>
      <c r="L12202" s="12">
        <f t="shared" si="6460"/>
        <v>0</v>
      </c>
      <c r="M12202" s="12">
        <f t="shared" si="6460"/>
        <v>0</v>
      </c>
      <c r="N12202" s="12">
        <f t="shared" si="6460"/>
        <v>0</v>
      </c>
      <c r="O12202" s="12">
        <f t="shared" si="6460"/>
        <v>0</v>
      </c>
      <c r="P12202" s="12">
        <f t="shared" si="6460"/>
        <v>0</v>
      </c>
      <c r="Q12202" s="12">
        <f t="shared" si="6460"/>
        <v>0</v>
      </c>
      <c r="R12202" s="21">
        <f t="shared" si="6460"/>
        <v>0</v>
      </c>
      <c r="S12202" s="12">
        <f t="shared" si="6460"/>
        <v>0</v>
      </c>
      <c r="T12202" s="12">
        <f t="shared" si="6460"/>
        <v>0</v>
      </c>
      <c r="U12202" s="12">
        <f t="shared" si="6460"/>
        <v>0</v>
      </c>
      <c r="V12202" s="12">
        <f t="shared" si="6460"/>
        <v>0</v>
      </c>
      <c r="X12202" s="20" t="str">
        <f t="shared" si="6456"/>
        <v/>
      </c>
      <c r="Y12202" s="20" t="str">
        <f t="shared" si="6457"/>
        <v/>
      </c>
      <c r="Z12202" s="20" t="str">
        <f>IF(R12202&lt;S12202+T12202,"期末实有头数应大于等于能繁母畜+种公畜","")</f>
        <v/>
      </c>
      <c r="AA12202" s="20" t="str">
        <f>IF(R12202&lt;U12202+V12202,"期末实有头数应大于等于良种+改良种","")</f>
        <v/>
      </c>
      <c r="AE12202" s="28"/>
      <c r="AF12202" s="29"/>
    </row>
    <row r="12203" spans="1:32">
      <c r="A12203" s="7"/>
      <c r="B12203" s="7"/>
      <c r="C12203" s="7"/>
      <c r="D12203" s="9" t="s">
        <v>42</v>
      </c>
      <c r="E12203" s="10" t="s">
        <v>41</v>
      </c>
      <c r="F12203" s="9"/>
      <c r="R12203" s="12">
        <f>G12203+I12203+J12203+K12203-L12203-M12203-N12203-Q12203</f>
        <v>0</v>
      </c>
      <c r="X12203" s="20" t="str">
        <f t="shared" si="6456"/>
        <v/>
      </c>
      <c r="Y12203" s="20" t="str">
        <f t="shared" si="6457"/>
        <v/>
      </c>
      <c r="Z12203" s="20" t="str">
        <f>IF(R12203&lt;S12203+T12203,"期末实有头数应大于等于能繁母畜+种公畜","")</f>
        <v/>
      </c>
      <c r="AA12203" s="20" t="str">
        <f>IF(R12203&lt;U12203+V12203,"期末实有头数应大于等于良种+改良种","")</f>
        <v/>
      </c>
      <c r="AE12203" s="28"/>
      <c r="AF12203" s="29"/>
    </row>
    <row r="12204" spans="1:32">
      <c r="A12204" s="7"/>
      <c r="B12204" s="7"/>
      <c r="C12204" s="7"/>
      <c r="D12204" s="9" t="s">
        <v>43</v>
      </c>
      <c r="E12204" s="10" t="s">
        <v>41</v>
      </c>
      <c r="F12204" s="9"/>
      <c r="R12204" s="12">
        <f>G12204+I12204+J12204+K12204-L12204-M12204-N12204-Q12204</f>
        <v>0</v>
      </c>
      <c r="U12204" s="15" t="s">
        <v>32</v>
      </c>
      <c r="V12204" s="15" t="s">
        <v>32</v>
      </c>
      <c r="X12204" s="20" t="str">
        <f t="shared" si="6456"/>
        <v/>
      </c>
      <c r="Y12204" s="20" t="str">
        <f t="shared" si="6457"/>
        <v/>
      </c>
      <c r="Z12204" s="20" t="str">
        <f>IF(R12204&lt;S12204+T12204,"期末实有头数应大于等于能繁母畜+种公畜","")</f>
        <v/>
      </c>
      <c r="AA12204" s="20"/>
      <c r="AE12204" s="28"/>
      <c r="AF12204" s="29"/>
    </row>
    <row r="12205" spans="1:32">
      <c r="A12205" s="7"/>
      <c r="B12205" s="7"/>
      <c r="C12205" s="7"/>
      <c r="D12205" s="9" t="s">
        <v>44</v>
      </c>
      <c r="E12205" s="10" t="s">
        <v>41</v>
      </c>
      <c r="F12205" s="9"/>
      <c r="H12205" s="15" t="s">
        <v>32</v>
      </c>
      <c r="I12205" s="15" t="s">
        <v>32</v>
      </c>
      <c r="J12205" s="15" t="s">
        <v>32</v>
      </c>
      <c r="K12205" s="15" t="s">
        <v>32</v>
      </c>
      <c r="L12205" s="15" t="s">
        <v>32</v>
      </c>
      <c r="M12205" s="15" t="s">
        <v>32</v>
      </c>
      <c r="N12205" s="15" t="s">
        <v>32</v>
      </c>
      <c r="O12205" s="15" t="s">
        <v>32</v>
      </c>
      <c r="P12205" s="15" t="s">
        <v>32</v>
      </c>
      <c r="Q12205" s="15" t="s">
        <v>32</v>
      </c>
      <c r="R12205" s="22"/>
      <c r="T12205" s="15" t="s">
        <v>32</v>
      </c>
      <c r="U12205" s="15" t="s">
        <v>32</v>
      </c>
      <c r="V12205" s="15" t="s">
        <v>32</v>
      </c>
      <c r="X12205" s="20" t="str">
        <f t="shared" si="6456"/>
        <v/>
      </c>
      <c r="Y12205" s="20"/>
      <c r="Z12205" s="20"/>
      <c r="AA12205" s="20"/>
      <c r="AE12205" s="28"/>
      <c r="AF12205" s="29"/>
    </row>
    <row r="12206" spans="1:32">
      <c r="A12206" s="7"/>
      <c r="B12206" s="7"/>
      <c r="C12206" s="7"/>
      <c r="D12206" s="9" t="s">
        <v>45</v>
      </c>
      <c r="E12206" s="10" t="s">
        <v>41</v>
      </c>
      <c r="F12206" s="9"/>
      <c r="H12206" s="15" t="s">
        <v>32</v>
      </c>
      <c r="I12206" s="15" t="s">
        <v>32</v>
      </c>
      <c r="J12206" s="15" t="s">
        <v>32</v>
      </c>
      <c r="K12206" s="15" t="s">
        <v>32</v>
      </c>
      <c r="L12206" s="15" t="s">
        <v>32</v>
      </c>
      <c r="M12206" s="15" t="s">
        <v>32</v>
      </c>
      <c r="N12206" s="15" t="s">
        <v>32</v>
      </c>
      <c r="O12206" s="15" t="s">
        <v>32</v>
      </c>
      <c r="P12206" s="15" t="s">
        <v>32</v>
      </c>
      <c r="Q12206" s="15" t="s">
        <v>32</v>
      </c>
      <c r="R12206" s="22"/>
      <c r="T12206" s="15" t="s">
        <v>32</v>
      </c>
      <c r="U12206" s="15" t="s">
        <v>32</v>
      </c>
      <c r="V12206" s="15" t="s">
        <v>32</v>
      </c>
      <c r="X12206" s="20" t="str">
        <f t="shared" si="6456"/>
        <v/>
      </c>
      <c r="Y12206" s="20"/>
      <c r="Z12206" s="20"/>
      <c r="AA12206" s="20"/>
      <c r="AE12206" s="28"/>
      <c r="AF12206" s="29"/>
    </row>
    <row r="12207" spans="1:32">
      <c r="A12207" s="7"/>
      <c r="B12207" s="7"/>
      <c r="C12207" s="7"/>
      <c r="D12207" s="9" t="s">
        <v>46</v>
      </c>
      <c r="E12207" s="10" t="s">
        <v>41</v>
      </c>
      <c r="F12207" s="9"/>
      <c r="R12207" s="12">
        <f>G12207+I12207+J12207+K12207-L12207-M12207-N12207-Q12207</f>
        <v>0</v>
      </c>
      <c r="X12207" s="20" t="str">
        <f t="shared" si="6456"/>
        <v/>
      </c>
      <c r="Y12207" s="20" t="str">
        <f>IF(N12207&lt;O12207+P12207,"出卖应大于等于出卖肉畜+出卖仔畜","")</f>
        <v/>
      </c>
      <c r="Z12207" s="20" t="str">
        <f t="shared" ref="Z12207:Z12216" si="6461">IF(R12207&lt;S12207+T12207,"期末实有头数应大于等于能繁母畜+种公畜","")</f>
        <v/>
      </c>
      <c r="AA12207" s="20" t="str">
        <f t="shared" ref="AA12207:AA12212" si="6462">IF(R12207&lt;U12207+V12207,"期末实有头数应大于等于良种+改良种","")</f>
        <v/>
      </c>
      <c r="AE12207" s="28"/>
      <c r="AF12207" s="29"/>
    </row>
    <row r="12208" spans="1:32">
      <c r="A12208" s="7"/>
      <c r="B12208" s="7"/>
      <c r="C12208" s="7"/>
      <c r="D12208" s="9" t="s">
        <v>47</v>
      </c>
      <c r="E12208" s="16" t="s">
        <v>27</v>
      </c>
      <c r="F12208" s="9"/>
      <c r="R12208" s="12">
        <f>G12208+I12208+J12208+K12208-L12208-M12208-N12208-Q12208</f>
        <v>0</v>
      </c>
      <c r="X12208" s="20" t="str">
        <f t="shared" si="6456"/>
        <v/>
      </c>
      <c r="Y12208" s="20" t="str">
        <f>IF(N12208&lt;O12208+P12208,"出卖应大于等于出卖肉畜+出卖仔畜","")</f>
        <v/>
      </c>
      <c r="Z12208" s="20" t="str">
        <f t="shared" si="6461"/>
        <v/>
      </c>
      <c r="AA12208" s="20" t="str">
        <f t="shared" si="6462"/>
        <v/>
      </c>
      <c r="AE12208" s="28"/>
      <c r="AF12208" s="29"/>
    </row>
    <row r="12209" spans="1:32">
      <c r="A12209" s="7"/>
      <c r="B12209" s="7"/>
      <c r="C12209" s="7"/>
      <c r="D12209" s="9" t="s">
        <v>26</v>
      </c>
      <c r="E12209" s="10" t="s">
        <v>27</v>
      </c>
      <c r="F12209" s="9"/>
      <c r="G12209" s="12"/>
      <c r="H12209" s="12">
        <f t="shared" ref="G12209:V12209" si="6463">H12210+H12225</f>
        <v>0</v>
      </c>
      <c r="I12209" s="12">
        <f t="shared" si="6463"/>
        <v>0</v>
      </c>
      <c r="J12209" s="12">
        <f t="shared" si="6463"/>
        <v>0</v>
      </c>
      <c r="K12209" s="12">
        <f t="shared" si="6463"/>
        <v>0</v>
      </c>
      <c r="L12209" s="12">
        <f t="shared" si="6463"/>
        <v>0</v>
      </c>
      <c r="M12209" s="12">
        <f t="shared" si="6463"/>
        <v>0</v>
      </c>
      <c r="N12209" s="12">
        <f t="shared" si="6463"/>
        <v>0</v>
      </c>
      <c r="O12209" s="12">
        <f t="shared" si="6463"/>
        <v>0</v>
      </c>
      <c r="P12209" s="12">
        <f t="shared" si="6463"/>
        <v>0</v>
      </c>
      <c r="Q12209" s="12">
        <f t="shared" si="6463"/>
        <v>0</v>
      </c>
      <c r="R12209" s="12">
        <f t="shared" si="6463"/>
        <v>0</v>
      </c>
      <c r="S12209" s="12">
        <f t="shared" si="6463"/>
        <v>0</v>
      </c>
      <c r="T12209" s="12">
        <f t="shared" si="6463"/>
        <v>0</v>
      </c>
      <c r="U12209" s="12">
        <f t="shared" si="6463"/>
        <v>0</v>
      </c>
      <c r="V12209" s="12">
        <f t="shared" si="6463"/>
        <v>0</v>
      </c>
      <c r="X12209" s="20" t="str">
        <f t="shared" si="6456"/>
        <v/>
      </c>
      <c r="Y12209" s="20" t="str">
        <f>IF(N12209&lt;O12209+P12209,"出卖应大于等于出卖肉畜+出卖仔畜","")</f>
        <v/>
      </c>
      <c r="Z12209" s="20" t="str">
        <f t="shared" si="6461"/>
        <v/>
      </c>
      <c r="AA12209" s="20" t="str">
        <f t="shared" si="6462"/>
        <v/>
      </c>
      <c r="AE12209" s="28"/>
      <c r="AF12209" s="29"/>
    </row>
    <row r="12210" spans="1:32">
      <c r="A12210" s="7"/>
      <c r="B12210" s="7"/>
      <c r="C12210" s="7"/>
      <c r="D12210" s="9" t="s">
        <v>28</v>
      </c>
      <c r="E12210" s="10" t="s">
        <v>27</v>
      </c>
      <c r="F12210" s="9"/>
      <c r="G12210" s="12"/>
      <c r="H12210" s="12">
        <f t="shared" ref="G12210:V12210" si="6464">H12211+H12219</f>
        <v>0</v>
      </c>
      <c r="I12210" s="12">
        <f t="shared" si="6464"/>
        <v>0</v>
      </c>
      <c r="J12210" s="12">
        <f t="shared" si="6464"/>
        <v>0</v>
      </c>
      <c r="K12210" s="12">
        <f t="shared" si="6464"/>
        <v>0</v>
      </c>
      <c r="L12210" s="12">
        <f t="shared" si="6464"/>
        <v>0</v>
      </c>
      <c r="M12210" s="12">
        <f t="shared" si="6464"/>
        <v>0</v>
      </c>
      <c r="N12210" s="12">
        <f t="shared" si="6464"/>
        <v>0</v>
      </c>
      <c r="O12210" s="12">
        <f t="shared" si="6464"/>
        <v>0</v>
      </c>
      <c r="P12210" s="12">
        <f t="shared" si="6464"/>
        <v>0</v>
      </c>
      <c r="Q12210" s="12">
        <f t="shared" si="6464"/>
        <v>0</v>
      </c>
      <c r="R12210" s="12">
        <f t="shared" si="6464"/>
        <v>0</v>
      </c>
      <c r="S12210" s="12">
        <f t="shared" si="6464"/>
        <v>0</v>
      </c>
      <c r="T12210" s="12">
        <f t="shared" si="6464"/>
        <v>0</v>
      </c>
      <c r="U12210" s="12">
        <f t="shared" si="6464"/>
        <v>0</v>
      </c>
      <c r="V12210" s="12">
        <f t="shared" si="6464"/>
        <v>0</v>
      </c>
      <c r="X12210" s="20" t="str">
        <f t="shared" ref="X12210:X12226" si="6465">IF(H12210&lt;I12210,"繁殖仔畜应大于等于成活","")</f>
        <v/>
      </c>
      <c r="Y12210" s="20" t="str">
        <f t="shared" ref="Y12210:Y12221" si="6466">IF(N12210&lt;O12210+P12210,"出卖应大于等于出卖肉畜+出卖仔畜","")</f>
        <v/>
      </c>
      <c r="Z12210" s="20" t="str">
        <f t="shared" si="6461"/>
        <v/>
      </c>
      <c r="AA12210" s="20" t="str">
        <f t="shared" si="6462"/>
        <v/>
      </c>
      <c r="AE12210" s="28"/>
      <c r="AF12210" s="29"/>
    </row>
    <row r="12211" spans="1:32">
      <c r="A12211" s="7"/>
      <c r="B12211" s="7"/>
      <c r="C12211" s="7"/>
      <c r="D12211" s="9" t="s">
        <v>29</v>
      </c>
      <c r="E12211" s="10" t="s">
        <v>27</v>
      </c>
      <c r="F12211" s="9"/>
      <c r="G12211" s="12"/>
      <c r="H12211" s="12">
        <f t="shared" ref="G12211:R12211" si="6467">H12212+H12215+H12216+H12217+H12218</f>
        <v>0</v>
      </c>
      <c r="I12211" s="12">
        <f t="shared" si="6467"/>
        <v>0</v>
      </c>
      <c r="J12211" s="12">
        <f t="shared" si="6467"/>
        <v>0</v>
      </c>
      <c r="K12211" s="12">
        <f t="shared" si="6467"/>
        <v>0</v>
      </c>
      <c r="L12211" s="12">
        <f t="shared" si="6467"/>
        <v>0</v>
      </c>
      <c r="M12211" s="12">
        <f t="shared" si="6467"/>
        <v>0</v>
      </c>
      <c r="N12211" s="12">
        <f t="shared" si="6467"/>
        <v>0</v>
      </c>
      <c r="O12211" s="12">
        <f t="shared" si="6467"/>
        <v>0</v>
      </c>
      <c r="P12211" s="12">
        <f t="shared" si="6467"/>
        <v>0</v>
      </c>
      <c r="Q12211" s="12">
        <f t="shared" si="6467"/>
        <v>0</v>
      </c>
      <c r="R12211" s="12">
        <f t="shared" si="6467"/>
        <v>0</v>
      </c>
      <c r="S12211" s="12">
        <f>S12212+S12215+S12216+S12218</f>
        <v>0</v>
      </c>
      <c r="T12211" s="12">
        <f>T12212+T12215+T12216+T12218</f>
        <v>0</v>
      </c>
      <c r="U12211" s="12">
        <f>U12212+U12215+U12216+U12218</f>
        <v>0</v>
      </c>
      <c r="V12211" s="12">
        <f>V12212+V12215+V12216+V12218</f>
        <v>0</v>
      </c>
      <c r="X12211" s="20" t="str">
        <f t="shared" si="6465"/>
        <v/>
      </c>
      <c r="Y12211" s="20" t="str">
        <f t="shared" si="6466"/>
        <v/>
      </c>
      <c r="Z12211" s="20" t="str">
        <f t="shared" si="6461"/>
        <v/>
      </c>
      <c r="AA12211" s="20" t="str">
        <f t="shared" si="6462"/>
        <v/>
      </c>
      <c r="AE12211" s="28"/>
      <c r="AF12211" s="29"/>
    </row>
    <row r="12212" spans="1:32">
      <c r="A12212" s="7"/>
      <c r="B12212" s="7"/>
      <c r="C12212" s="7"/>
      <c r="D12212" s="9" t="s">
        <v>30</v>
      </c>
      <c r="E12212" s="10" t="s">
        <v>27</v>
      </c>
      <c r="F12212" s="9"/>
      <c r="R12212" s="12">
        <f>G12212+I12212+J12212+K12212-L12212-M12212-N12212-Q12212</f>
        <v>0</v>
      </c>
      <c r="X12212" s="20" t="str">
        <f t="shared" si="6465"/>
        <v/>
      </c>
      <c r="Y12212" s="20" t="str">
        <f t="shared" si="6466"/>
        <v/>
      </c>
      <c r="Z12212" s="20" t="str">
        <f t="shared" si="6461"/>
        <v/>
      </c>
      <c r="AA12212" s="20" t="str">
        <f t="shared" si="6462"/>
        <v/>
      </c>
      <c r="AE12212" s="28"/>
      <c r="AF12212" s="29"/>
    </row>
    <row r="12213" spans="1:32">
      <c r="A12213" s="7"/>
      <c r="B12213" s="7"/>
      <c r="C12213" s="7"/>
      <c r="D12213" s="9" t="s">
        <v>31</v>
      </c>
      <c r="E12213" s="10" t="s">
        <v>27</v>
      </c>
      <c r="F12213" s="9"/>
      <c r="R12213" s="12">
        <f t="shared" ref="R12213:R12218" si="6468">G12213+I12213+J12213+K12213-L12213-M12213-N12213-Q12213</f>
        <v>0</v>
      </c>
      <c r="U12213" s="15" t="s">
        <v>32</v>
      </c>
      <c r="V12213" s="15" t="s">
        <v>32</v>
      </c>
      <c r="X12213" s="20" t="str">
        <f t="shared" si="6465"/>
        <v/>
      </c>
      <c r="Y12213" s="20" t="str">
        <f t="shared" si="6466"/>
        <v/>
      </c>
      <c r="Z12213" s="20" t="str">
        <f t="shared" si="6461"/>
        <v/>
      </c>
      <c r="AA12213" s="20"/>
      <c r="AE12213" s="28"/>
      <c r="AF12213" s="29"/>
    </row>
    <row r="12214" spans="1:32">
      <c r="A12214" s="7"/>
      <c r="B12214" s="7"/>
      <c r="C12214" s="7"/>
      <c r="D12214" s="9" t="s">
        <v>33</v>
      </c>
      <c r="E12214" s="10" t="s">
        <v>27</v>
      </c>
      <c r="F12214" s="9"/>
      <c r="R12214" s="12">
        <f t="shared" si="6468"/>
        <v>0</v>
      </c>
      <c r="U12214" s="15" t="s">
        <v>32</v>
      </c>
      <c r="V12214" s="15" t="s">
        <v>32</v>
      </c>
      <c r="X12214" s="20" t="str">
        <f t="shared" si="6465"/>
        <v/>
      </c>
      <c r="Y12214" s="20" t="str">
        <f t="shared" si="6466"/>
        <v/>
      </c>
      <c r="Z12214" s="20" t="str">
        <f t="shared" si="6461"/>
        <v/>
      </c>
      <c r="AA12214" s="20"/>
      <c r="AE12214" s="28"/>
      <c r="AF12214" s="29"/>
    </row>
    <row r="12215" spans="1:32">
      <c r="A12215" s="7"/>
      <c r="B12215" s="7"/>
      <c r="C12215" s="7"/>
      <c r="D12215" s="9" t="s">
        <v>34</v>
      </c>
      <c r="E12215" s="10" t="s">
        <v>35</v>
      </c>
      <c r="F12215" s="9"/>
      <c r="R12215" s="12">
        <f t="shared" si="6468"/>
        <v>0</v>
      </c>
      <c r="X12215" s="20" t="str">
        <f t="shared" si="6465"/>
        <v/>
      </c>
      <c r="Y12215" s="20" t="str">
        <f t="shared" si="6466"/>
        <v/>
      </c>
      <c r="Z12215" s="20" t="str">
        <f t="shared" si="6461"/>
        <v/>
      </c>
      <c r="AA12215" s="20" t="str">
        <f>IF(R12215&lt;U12215+V12215,"期末实有头数应大于等于良种+改良种","")</f>
        <v/>
      </c>
      <c r="AE12215" s="28"/>
      <c r="AF12215" s="29"/>
    </row>
    <row r="12216" spans="1:32">
      <c r="A12216" s="7"/>
      <c r="B12216" s="7"/>
      <c r="C12216" s="7"/>
      <c r="D12216" s="9" t="s">
        <v>36</v>
      </c>
      <c r="E12216" s="10" t="s">
        <v>27</v>
      </c>
      <c r="F12216" s="9"/>
      <c r="R12216" s="12">
        <f t="shared" si="6468"/>
        <v>0</v>
      </c>
      <c r="X12216" s="20" t="str">
        <f t="shared" si="6465"/>
        <v/>
      </c>
      <c r="Y12216" s="20" t="str">
        <f t="shared" si="6466"/>
        <v/>
      </c>
      <c r="Z12216" s="20" t="str">
        <f t="shared" si="6461"/>
        <v/>
      </c>
      <c r="AA12216" s="20" t="str">
        <f>IF(R12216&lt;U12216+V12216,"期末实有头数应大于等于良种+改良种","")</f>
        <v/>
      </c>
      <c r="AE12216" s="28"/>
      <c r="AF12216" s="29"/>
    </row>
    <row r="12217" spans="1:32">
      <c r="A12217" s="7"/>
      <c r="B12217" s="7"/>
      <c r="C12217" s="7"/>
      <c r="D12217" s="9" t="s">
        <v>37</v>
      </c>
      <c r="E12217" s="10" t="s">
        <v>27</v>
      </c>
      <c r="F12217" s="9"/>
      <c r="R12217" s="12">
        <f t="shared" si="6468"/>
        <v>0</v>
      </c>
      <c r="S12217" s="15" t="s">
        <v>32</v>
      </c>
      <c r="T12217" s="15" t="s">
        <v>32</v>
      </c>
      <c r="U12217" s="15" t="s">
        <v>32</v>
      </c>
      <c r="V12217" s="15" t="s">
        <v>32</v>
      </c>
      <c r="X12217" s="20" t="str">
        <f t="shared" si="6465"/>
        <v/>
      </c>
      <c r="Y12217" s="20" t="str">
        <f t="shared" si="6466"/>
        <v/>
      </c>
      <c r="Z12217" s="20"/>
      <c r="AA12217" s="20"/>
      <c r="AE12217" s="28"/>
      <c r="AF12217" s="29"/>
    </row>
    <row r="12218" spans="1:32">
      <c r="A12218" s="7"/>
      <c r="B12218" s="7"/>
      <c r="C12218" s="7"/>
      <c r="D12218" s="9" t="s">
        <v>38</v>
      </c>
      <c r="E12218" s="10" t="s">
        <v>39</v>
      </c>
      <c r="F12218" s="9"/>
      <c r="R12218" s="12">
        <f t="shared" si="6468"/>
        <v>0</v>
      </c>
      <c r="X12218" s="20" t="str">
        <f t="shared" si="6465"/>
        <v/>
      </c>
      <c r="Y12218" s="20" t="str">
        <f t="shared" si="6466"/>
        <v/>
      </c>
      <c r="Z12218" s="20" t="str">
        <f>IF(R12218&lt;S12218+T12218,"期末实有头数应大于等于能繁母畜+种公畜","")</f>
        <v/>
      </c>
      <c r="AA12218" s="20" t="str">
        <f>IF(R12218&lt;U12218+V12218,"期末实有头数应大于等于良种+改良种","")</f>
        <v/>
      </c>
      <c r="AE12218" s="28"/>
      <c r="AF12218" s="29"/>
    </row>
    <row r="12219" spans="1:32">
      <c r="A12219" s="7"/>
      <c r="B12219" s="7"/>
      <c r="C12219" s="7"/>
      <c r="D12219" s="9" t="s">
        <v>40</v>
      </c>
      <c r="E12219" s="10" t="s">
        <v>41</v>
      </c>
      <c r="F12219" s="9"/>
      <c r="G12219" s="12"/>
      <c r="H12219" s="12">
        <f t="shared" ref="G12219:V12219" si="6469">H12220+H12224</f>
        <v>0</v>
      </c>
      <c r="I12219" s="12">
        <f t="shared" si="6469"/>
        <v>0</v>
      </c>
      <c r="J12219" s="12">
        <f t="shared" si="6469"/>
        <v>0</v>
      </c>
      <c r="K12219" s="12">
        <f t="shared" si="6469"/>
        <v>0</v>
      </c>
      <c r="L12219" s="12">
        <f t="shared" si="6469"/>
        <v>0</v>
      </c>
      <c r="M12219" s="12">
        <f t="shared" si="6469"/>
        <v>0</v>
      </c>
      <c r="N12219" s="12">
        <f t="shared" si="6469"/>
        <v>0</v>
      </c>
      <c r="O12219" s="12">
        <f t="shared" si="6469"/>
        <v>0</v>
      </c>
      <c r="P12219" s="12">
        <f t="shared" si="6469"/>
        <v>0</v>
      </c>
      <c r="Q12219" s="12">
        <f t="shared" si="6469"/>
        <v>0</v>
      </c>
      <c r="R12219" s="21">
        <f t="shared" si="6469"/>
        <v>0</v>
      </c>
      <c r="S12219" s="12">
        <f t="shared" si="6469"/>
        <v>0</v>
      </c>
      <c r="T12219" s="12">
        <f t="shared" si="6469"/>
        <v>0</v>
      </c>
      <c r="U12219" s="12">
        <f t="shared" si="6469"/>
        <v>0</v>
      </c>
      <c r="V12219" s="12">
        <f t="shared" si="6469"/>
        <v>0</v>
      </c>
      <c r="X12219" s="20" t="str">
        <f t="shared" si="6465"/>
        <v/>
      </c>
      <c r="Y12219" s="20" t="str">
        <f t="shared" si="6466"/>
        <v/>
      </c>
      <c r="Z12219" s="20" t="str">
        <f>IF(R12219&lt;S12219+T12219,"期末实有头数应大于等于能繁母畜+种公畜","")</f>
        <v/>
      </c>
      <c r="AA12219" s="20" t="str">
        <f>IF(R12219&lt;U12219+V12219,"期末实有头数应大于等于良种+改良种","")</f>
        <v/>
      </c>
      <c r="AE12219" s="28"/>
      <c r="AF12219" s="29"/>
    </row>
    <row r="12220" spans="1:32">
      <c r="A12220" s="7"/>
      <c r="B12220" s="7"/>
      <c r="C12220" s="7"/>
      <c r="D12220" s="9" t="s">
        <v>42</v>
      </c>
      <c r="E12220" s="10" t="s">
        <v>41</v>
      </c>
      <c r="F12220" s="9"/>
      <c r="R12220" s="12">
        <f>G12220+I12220+J12220+K12220-L12220-M12220-N12220-Q12220</f>
        <v>0</v>
      </c>
      <c r="X12220" s="20" t="str">
        <f t="shared" si="6465"/>
        <v/>
      </c>
      <c r="Y12220" s="20" t="str">
        <f t="shared" si="6466"/>
        <v/>
      </c>
      <c r="Z12220" s="20" t="str">
        <f>IF(R12220&lt;S12220+T12220,"期末实有头数应大于等于能繁母畜+种公畜","")</f>
        <v/>
      </c>
      <c r="AA12220" s="20" t="str">
        <f>IF(R12220&lt;U12220+V12220,"期末实有头数应大于等于良种+改良种","")</f>
        <v/>
      </c>
      <c r="AE12220" s="28"/>
      <c r="AF12220" s="29"/>
    </row>
    <row r="12221" spans="1:32">
      <c r="A12221" s="7"/>
      <c r="B12221" s="7"/>
      <c r="C12221" s="7"/>
      <c r="D12221" s="9" t="s">
        <v>43</v>
      </c>
      <c r="E12221" s="10" t="s">
        <v>41</v>
      </c>
      <c r="F12221" s="9"/>
      <c r="R12221" s="12">
        <f>G12221+I12221+J12221+K12221-L12221-M12221-N12221-Q12221</f>
        <v>0</v>
      </c>
      <c r="U12221" s="15" t="s">
        <v>32</v>
      </c>
      <c r="V12221" s="15" t="s">
        <v>32</v>
      </c>
      <c r="X12221" s="20" t="str">
        <f t="shared" si="6465"/>
        <v/>
      </c>
      <c r="Y12221" s="20" t="str">
        <f t="shared" si="6466"/>
        <v/>
      </c>
      <c r="Z12221" s="20" t="str">
        <f>IF(R12221&lt;S12221+T12221,"期末实有头数应大于等于能繁母畜+种公畜","")</f>
        <v/>
      </c>
      <c r="AA12221" s="20"/>
      <c r="AE12221" s="28"/>
      <c r="AF12221" s="29"/>
    </row>
    <row r="12222" spans="1:32">
      <c r="A12222" s="7"/>
      <c r="B12222" s="7"/>
      <c r="C12222" s="7"/>
      <c r="D12222" s="9" t="s">
        <v>44</v>
      </c>
      <c r="E12222" s="10" t="s">
        <v>41</v>
      </c>
      <c r="F12222" s="9"/>
      <c r="H12222" s="15" t="s">
        <v>32</v>
      </c>
      <c r="I12222" s="15" t="s">
        <v>32</v>
      </c>
      <c r="J12222" s="15" t="s">
        <v>32</v>
      </c>
      <c r="K12222" s="15" t="s">
        <v>32</v>
      </c>
      <c r="L12222" s="15" t="s">
        <v>32</v>
      </c>
      <c r="M12222" s="15" t="s">
        <v>32</v>
      </c>
      <c r="N12222" s="15" t="s">
        <v>32</v>
      </c>
      <c r="O12222" s="15" t="s">
        <v>32</v>
      </c>
      <c r="P12222" s="15" t="s">
        <v>32</v>
      </c>
      <c r="Q12222" s="15" t="s">
        <v>32</v>
      </c>
      <c r="R12222" s="22"/>
      <c r="T12222" s="15" t="s">
        <v>32</v>
      </c>
      <c r="U12222" s="15" t="s">
        <v>32</v>
      </c>
      <c r="V12222" s="15" t="s">
        <v>32</v>
      </c>
      <c r="X12222" s="20" t="str">
        <f t="shared" si="6465"/>
        <v/>
      </c>
      <c r="Y12222" s="20"/>
      <c r="Z12222" s="20"/>
      <c r="AA12222" s="20"/>
      <c r="AE12222" s="28"/>
      <c r="AF12222" s="29"/>
    </row>
    <row r="12223" spans="1:32">
      <c r="A12223" s="7"/>
      <c r="B12223" s="7"/>
      <c r="C12223" s="7"/>
      <c r="D12223" s="9" t="s">
        <v>45</v>
      </c>
      <c r="E12223" s="10" t="s">
        <v>41</v>
      </c>
      <c r="F12223" s="9"/>
      <c r="H12223" s="15" t="s">
        <v>32</v>
      </c>
      <c r="I12223" s="15" t="s">
        <v>32</v>
      </c>
      <c r="J12223" s="15" t="s">
        <v>32</v>
      </c>
      <c r="K12223" s="15" t="s">
        <v>32</v>
      </c>
      <c r="L12223" s="15" t="s">
        <v>32</v>
      </c>
      <c r="M12223" s="15" t="s">
        <v>32</v>
      </c>
      <c r="N12223" s="15" t="s">
        <v>32</v>
      </c>
      <c r="O12223" s="15" t="s">
        <v>32</v>
      </c>
      <c r="P12223" s="15" t="s">
        <v>32</v>
      </c>
      <c r="Q12223" s="15" t="s">
        <v>32</v>
      </c>
      <c r="R12223" s="22"/>
      <c r="T12223" s="15" t="s">
        <v>32</v>
      </c>
      <c r="U12223" s="15" t="s">
        <v>32</v>
      </c>
      <c r="V12223" s="15" t="s">
        <v>32</v>
      </c>
      <c r="X12223" s="20" t="str">
        <f t="shared" si="6465"/>
        <v/>
      </c>
      <c r="Y12223" s="20"/>
      <c r="Z12223" s="20"/>
      <c r="AA12223" s="20"/>
      <c r="AE12223" s="28"/>
      <c r="AF12223" s="29"/>
    </row>
    <row r="12224" spans="1:32">
      <c r="A12224" s="7"/>
      <c r="B12224" s="7"/>
      <c r="C12224" s="7"/>
      <c r="D12224" s="9" t="s">
        <v>46</v>
      </c>
      <c r="E12224" s="10" t="s">
        <v>41</v>
      </c>
      <c r="F12224" s="9"/>
      <c r="R12224" s="12">
        <f>G12224+I12224+J12224+K12224-L12224-M12224-N12224-Q12224</f>
        <v>0</v>
      </c>
      <c r="X12224" s="20" t="str">
        <f t="shared" si="6465"/>
        <v/>
      </c>
      <c r="Y12224" s="20" t="str">
        <f>IF(N12224&lt;O12224+P12224,"出卖应大于等于出卖肉畜+出卖仔畜","")</f>
        <v/>
      </c>
      <c r="Z12224" s="20" t="str">
        <f t="shared" ref="Z12224:Z12233" si="6470">IF(R12224&lt;S12224+T12224,"期末实有头数应大于等于能繁母畜+种公畜","")</f>
        <v/>
      </c>
      <c r="AA12224" s="20" t="str">
        <f t="shared" ref="AA12224:AA12229" si="6471">IF(R12224&lt;U12224+V12224,"期末实有头数应大于等于良种+改良种","")</f>
        <v/>
      </c>
      <c r="AE12224" s="28"/>
      <c r="AF12224" s="29"/>
    </row>
    <row r="12225" spans="1:32">
      <c r="A12225" s="7"/>
      <c r="B12225" s="7"/>
      <c r="C12225" s="7"/>
      <c r="D12225" s="9" t="s">
        <v>47</v>
      </c>
      <c r="E12225" s="16" t="s">
        <v>27</v>
      </c>
      <c r="F12225" s="9"/>
      <c r="R12225" s="12">
        <f>G12225+I12225+J12225+K12225-L12225-M12225-N12225-Q12225</f>
        <v>0</v>
      </c>
      <c r="X12225" s="20" t="str">
        <f t="shared" si="6465"/>
        <v/>
      </c>
      <c r="Y12225" s="20" t="str">
        <f>IF(N12225&lt;O12225+P12225,"出卖应大于等于出卖肉畜+出卖仔畜","")</f>
        <v/>
      </c>
      <c r="Z12225" s="20" t="str">
        <f t="shared" si="6470"/>
        <v/>
      </c>
      <c r="AA12225" s="20" t="str">
        <f t="shared" si="6471"/>
        <v/>
      </c>
      <c r="AE12225" s="28"/>
      <c r="AF12225" s="29"/>
    </row>
    <row r="12226" spans="1:32">
      <c r="A12226" s="7"/>
      <c r="B12226" s="7"/>
      <c r="C12226" s="7"/>
      <c r="D12226" s="9" t="s">
        <v>26</v>
      </c>
      <c r="E12226" s="10" t="s">
        <v>27</v>
      </c>
      <c r="F12226" s="9"/>
      <c r="G12226" s="12"/>
      <c r="H12226" s="12">
        <f t="shared" ref="G12226:V12226" si="6472">H12227+H12242</f>
        <v>0</v>
      </c>
      <c r="I12226" s="12">
        <f t="shared" si="6472"/>
        <v>0</v>
      </c>
      <c r="J12226" s="12">
        <f t="shared" si="6472"/>
        <v>0</v>
      </c>
      <c r="K12226" s="12">
        <f t="shared" si="6472"/>
        <v>0</v>
      </c>
      <c r="L12226" s="12">
        <f t="shared" si="6472"/>
        <v>0</v>
      </c>
      <c r="M12226" s="12">
        <f t="shared" si="6472"/>
        <v>0</v>
      </c>
      <c r="N12226" s="12">
        <f t="shared" si="6472"/>
        <v>0</v>
      </c>
      <c r="O12226" s="12">
        <f t="shared" si="6472"/>
        <v>0</v>
      </c>
      <c r="P12226" s="12">
        <f t="shared" si="6472"/>
        <v>0</v>
      </c>
      <c r="Q12226" s="12">
        <f t="shared" si="6472"/>
        <v>0</v>
      </c>
      <c r="R12226" s="12">
        <f t="shared" si="6472"/>
        <v>0</v>
      </c>
      <c r="S12226" s="12">
        <f t="shared" si="6472"/>
        <v>0</v>
      </c>
      <c r="T12226" s="12">
        <f t="shared" si="6472"/>
        <v>0</v>
      </c>
      <c r="U12226" s="12">
        <f t="shared" si="6472"/>
        <v>0</v>
      </c>
      <c r="V12226" s="12">
        <f t="shared" si="6472"/>
        <v>0</v>
      </c>
      <c r="X12226" s="20" t="str">
        <f t="shared" si="6465"/>
        <v/>
      </c>
      <c r="Y12226" s="20" t="str">
        <f>IF(N12226&lt;O12226+P12226,"出卖应大于等于出卖肉畜+出卖仔畜","")</f>
        <v/>
      </c>
      <c r="Z12226" s="20" t="str">
        <f t="shared" si="6470"/>
        <v/>
      </c>
      <c r="AA12226" s="20" t="str">
        <f t="shared" si="6471"/>
        <v/>
      </c>
      <c r="AE12226" s="28"/>
      <c r="AF12226" s="29"/>
    </row>
    <row r="12227" spans="1:32">
      <c r="A12227" s="7"/>
      <c r="B12227" s="7"/>
      <c r="C12227" s="7"/>
      <c r="D12227" s="9" t="s">
        <v>28</v>
      </c>
      <c r="E12227" s="10" t="s">
        <v>27</v>
      </c>
      <c r="F12227" s="9"/>
      <c r="G12227" s="12"/>
      <c r="H12227" s="12">
        <f t="shared" ref="G12227:V12227" si="6473">H12228+H12236</f>
        <v>0</v>
      </c>
      <c r="I12227" s="12">
        <f t="shared" si="6473"/>
        <v>0</v>
      </c>
      <c r="J12227" s="12">
        <f t="shared" si="6473"/>
        <v>0</v>
      </c>
      <c r="K12227" s="12">
        <f t="shared" si="6473"/>
        <v>0</v>
      </c>
      <c r="L12227" s="12">
        <f t="shared" si="6473"/>
        <v>0</v>
      </c>
      <c r="M12227" s="12">
        <f t="shared" si="6473"/>
        <v>0</v>
      </c>
      <c r="N12227" s="12">
        <f t="shared" si="6473"/>
        <v>0</v>
      </c>
      <c r="O12227" s="12">
        <f t="shared" si="6473"/>
        <v>0</v>
      </c>
      <c r="P12227" s="12">
        <f t="shared" si="6473"/>
        <v>0</v>
      </c>
      <c r="Q12227" s="12">
        <f t="shared" si="6473"/>
        <v>0</v>
      </c>
      <c r="R12227" s="12">
        <f t="shared" si="6473"/>
        <v>0</v>
      </c>
      <c r="S12227" s="12">
        <f t="shared" si="6473"/>
        <v>0</v>
      </c>
      <c r="T12227" s="12">
        <f t="shared" si="6473"/>
        <v>0</v>
      </c>
      <c r="U12227" s="12">
        <f t="shared" si="6473"/>
        <v>0</v>
      </c>
      <c r="V12227" s="12">
        <f t="shared" si="6473"/>
        <v>0</v>
      </c>
      <c r="X12227" s="20" t="str">
        <f t="shared" ref="X12227:X12243" si="6474">IF(H12227&lt;I12227,"繁殖仔畜应大于等于成活","")</f>
        <v/>
      </c>
      <c r="Y12227" s="20" t="str">
        <f t="shared" ref="Y12227:Y12238" si="6475">IF(N12227&lt;O12227+P12227,"出卖应大于等于出卖肉畜+出卖仔畜","")</f>
        <v/>
      </c>
      <c r="Z12227" s="20" t="str">
        <f t="shared" si="6470"/>
        <v/>
      </c>
      <c r="AA12227" s="20" t="str">
        <f t="shared" si="6471"/>
        <v/>
      </c>
      <c r="AE12227" s="28"/>
      <c r="AF12227" s="29"/>
    </row>
    <row r="12228" spans="1:32">
      <c r="A12228" s="7"/>
      <c r="B12228" s="7"/>
      <c r="C12228" s="7"/>
      <c r="D12228" s="9" t="s">
        <v>29</v>
      </c>
      <c r="E12228" s="10" t="s">
        <v>27</v>
      </c>
      <c r="F12228" s="9"/>
      <c r="G12228" s="12"/>
      <c r="H12228" s="12">
        <f t="shared" ref="G12228:R12228" si="6476">H12229+H12232+H12233+H12234+H12235</f>
        <v>0</v>
      </c>
      <c r="I12228" s="12">
        <f t="shared" si="6476"/>
        <v>0</v>
      </c>
      <c r="J12228" s="12">
        <f t="shared" si="6476"/>
        <v>0</v>
      </c>
      <c r="K12228" s="12">
        <f t="shared" si="6476"/>
        <v>0</v>
      </c>
      <c r="L12228" s="12">
        <f t="shared" si="6476"/>
        <v>0</v>
      </c>
      <c r="M12228" s="12">
        <f t="shared" si="6476"/>
        <v>0</v>
      </c>
      <c r="N12228" s="12">
        <f t="shared" si="6476"/>
        <v>0</v>
      </c>
      <c r="O12228" s="12">
        <f t="shared" si="6476"/>
        <v>0</v>
      </c>
      <c r="P12228" s="12">
        <f t="shared" si="6476"/>
        <v>0</v>
      </c>
      <c r="Q12228" s="12">
        <f t="shared" si="6476"/>
        <v>0</v>
      </c>
      <c r="R12228" s="12">
        <f t="shared" si="6476"/>
        <v>0</v>
      </c>
      <c r="S12228" s="12">
        <f>S12229+S12232+S12233+S12235</f>
        <v>0</v>
      </c>
      <c r="T12228" s="12">
        <f>T12229+T12232+T12233+T12235</f>
        <v>0</v>
      </c>
      <c r="U12228" s="12">
        <f>U12229+U12232+U12233+U12235</f>
        <v>0</v>
      </c>
      <c r="V12228" s="12">
        <f>V12229+V12232+V12233+V12235</f>
        <v>0</v>
      </c>
      <c r="X12228" s="20" t="str">
        <f t="shared" si="6474"/>
        <v/>
      </c>
      <c r="Y12228" s="20" t="str">
        <f t="shared" si="6475"/>
        <v/>
      </c>
      <c r="Z12228" s="20" t="str">
        <f t="shared" si="6470"/>
        <v/>
      </c>
      <c r="AA12228" s="20" t="str">
        <f t="shared" si="6471"/>
        <v/>
      </c>
      <c r="AE12228" s="28"/>
      <c r="AF12228" s="29"/>
    </row>
    <row r="12229" spans="1:32">
      <c r="A12229" s="7"/>
      <c r="B12229" s="7"/>
      <c r="C12229" s="7"/>
      <c r="D12229" s="9" t="s">
        <v>30</v>
      </c>
      <c r="E12229" s="10" t="s">
        <v>27</v>
      </c>
      <c r="F12229" s="9"/>
      <c r="R12229" s="12">
        <f>G12229+I12229+J12229+K12229-L12229-M12229-N12229-Q12229</f>
        <v>0</v>
      </c>
      <c r="X12229" s="20" t="str">
        <f t="shared" si="6474"/>
        <v/>
      </c>
      <c r="Y12229" s="20" t="str">
        <f t="shared" si="6475"/>
        <v/>
      </c>
      <c r="Z12229" s="20" t="str">
        <f t="shared" si="6470"/>
        <v/>
      </c>
      <c r="AA12229" s="20" t="str">
        <f t="shared" si="6471"/>
        <v/>
      </c>
      <c r="AE12229" s="28"/>
      <c r="AF12229" s="29"/>
    </row>
    <row r="12230" spans="1:32">
      <c r="A12230" s="7"/>
      <c r="B12230" s="7"/>
      <c r="C12230" s="7"/>
      <c r="D12230" s="9" t="s">
        <v>31</v>
      </c>
      <c r="E12230" s="10" t="s">
        <v>27</v>
      </c>
      <c r="F12230" s="9"/>
      <c r="R12230" s="12">
        <f t="shared" ref="R12230:R12235" si="6477">G12230+I12230+J12230+K12230-L12230-M12230-N12230-Q12230</f>
        <v>0</v>
      </c>
      <c r="U12230" s="15" t="s">
        <v>32</v>
      </c>
      <c r="V12230" s="15" t="s">
        <v>32</v>
      </c>
      <c r="X12230" s="20" t="str">
        <f t="shared" si="6474"/>
        <v/>
      </c>
      <c r="Y12230" s="20" t="str">
        <f t="shared" si="6475"/>
        <v/>
      </c>
      <c r="Z12230" s="20" t="str">
        <f t="shared" si="6470"/>
        <v/>
      </c>
      <c r="AA12230" s="20"/>
      <c r="AE12230" s="28"/>
      <c r="AF12230" s="29"/>
    </row>
    <row r="12231" spans="1:32">
      <c r="A12231" s="7"/>
      <c r="B12231" s="7"/>
      <c r="C12231" s="7"/>
      <c r="D12231" s="9" t="s">
        <v>33</v>
      </c>
      <c r="E12231" s="10" t="s">
        <v>27</v>
      </c>
      <c r="F12231" s="9"/>
      <c r="R12231" s="12">
        <f t="shared" si="6477"/>
        <v>0</v>
      </c>
      <c r="U12231" s="15" t="s">
        <v>32</v>
      </c>
      <c r="V12231" s="15" t="s">
        <v>32</v>
      </c>
      <c r="X12231" s="20" t="str">
        <f t="shared" si="6474"/>
        <v/>
      </c>
      <c r="Y12231" s="20" t="str">
        <f t="shared" si="6475"/>
        <v/>
      </c>
      <c r="Z12231" s="20" t="str">
        <f t="shared" si="6470"/>
        <v/>
      </c>
      <c r="AA12231" s="20"/>
      <c r="AE12231" s="28"/>
      <c r="AF12231" s="29"/>
    </row>
    <row r="12232" spans="1:32">
      <c r="A12232" s="7"/>
      <c r="B12232" s="7"/>
      <c r="C12232" s="7"/>
      <c r="D12232" s="9" t="s">
        <v>34</v>
      </c>
      <c r="E12232" s="10" t="s">
        <v>35</v>
      </c>
      <c r="F12232" s="9"/>
      <c r="R12232" s="12">
        <f t="shared" si="6477"/>
        <v>0</v>
      </c>
      <c r="X12232" s="20" t="str">
        <f t="shared" si="6474"/>
        <v/>
      </c>
      <c r="Y12232" s="20" t="str">
        <f t="shared" si="6475"/>
        <v/>
      </c>
      <c r="Z12232" s="20" t="str">
        <f t="shared" si="6470"/>
        <v/>
      </c>
      <c r="AA12232" s="20" t="str">
        <f>IF(R12232&lt;U12232+V12232,"期末实有头数应大于等于良种+改良种","")</f>
        <v/>
      </c>
      <c r="AE12232" s="28"/>
      <c r="AF12232" s="29"/>
    </row>
    <row r="12233" spans="1:32">
      <c r="A12233" s="7"/>
      <c r="B12233" s="7"/>
      <c r="C12233" s="7"/>
      <c r="D12233" s="9" t="s">
        <v>36</v>
      </c>
      <c r="E12233" s="10" t="s">
        <v>27</v>
      </c>
      <c r="F12233" s="9"/>
      <c r="R12233" s="12">
        <f t="shared" si="6477"/>
        <v>0</v>
      </c>
      <c r="X12233" s="20" t="str">
        <f t="shared" si="6474"/>
        <v/>
      </c>
      <c r="Y12233" s="20" t="str">
        <f t="shared" si="6475"/>
        <v/>
      </c>
      <c r="Z12233" s="20" t="str">
        <f t="shared" si="6470"/>
        <v/>
      </c>
      <c r="AA12233" s="20" t="str">
        <f>IF(R12233&lt;U12233+V12233,"期末实有头数应大于等于良种+改良种","")</f>
        <v/>
      </c>
      <c r="AE12233" s="28"/>
      <c r="AF12233" s="29"/>
    </row>
    <row r="12234" spans="1:32">
      <c r="A12234" s="7"/>
      <c r="B12234" s="7"/>
      <c r="C12234" s="7"/>
      <c r="D12234" s="9" t="s">
        <v>37</v>
      </c>
      <c r="E12234" s="10" t="s">
        <v>27</v>
      </c>
      <c r="F12234" s="9"/>
      <c r="R12234" s="12">
        <f t="shared" si="6477"/>
        <v>0</v>
      </c>
      <c r="S12234" s="15" t="s">
        <v>32</v>
      </c>
      <c r="T12234" s="15" t="s">
        <v>32</v>
      </c>
      <c r="U12234" s="15" t="s">
        <v>32</v>
      </c>
      <c r="V12234" s="15" t="s">
        <v>32</v>
      </c>
      <c r="X12234" s="20" t="str">
        <f t="shared" si="6474"/>
        <v/>
      </c>
      <c r="Y12234" s="20" t="str">
        <f t="shared" si="6475"/>
        <v/>
      </c>
      <c r="Z12234" s="20"/>
      <c r="AA12234" s="20"/>
      <c r="AE12234" s="28"/>
      <c r="AF12234" s="29"/>
    </row>
    <row r="12235" spans="1:32">
      <c r="A12235" s="7"/>
      <c r="B12235" s="7"/>
      <c r="C12235" s="7"/>
      <c r="D12235" s="9" t="s">
        <v>38</v>
      </c>
      <c r="E12235" s="10" t="s">
        <v>39</v>
      </c>
      <c r="F12235" s="9"/>
      <c r="R12235" s="12">
        <f t="shared" si="6477"/>
        <v>0</v>
      </c>
      <c r="X12235" s="20" t="str">
        <f t="shared" si="6474"/>
        <v/>
      </c>
      <c r="Y12235" s="20" t="str">
        <f t="shared" si="6475"/>
        <v/>
      </c>
      <c r="Z12235" s="20" t="str">
        <f>IF(R12235&lt;S12235+T12235,"期末实有头数应大于等于能繁母畜+种公畜","")</f>
        <v/>
      </c>
      <c r="AA12235" s="20" t="str">
        <f>IF(R12235&lt;U12235+V12235,"期末实有头数应大于等于良种+改良种","")</f>
        <v/>
      </c>
      <c r="AE12235" s="28"/>
      <c r="AF12235" s="29"/>
    </row>
    <row r="12236" spans="1:32">
      <c r="A12236" s="7"/>
      <c r="B12236" s="7"/>
      <c r="C12236" s="7"/>
      <c r="D12236" s="9" t="s">
        <v>40</v>
      </c>
      <c r="E12236" s="10" t="s">
        <v>41</v>
      </c>
      <c r="F12236" s="9"/>
      <c r="G12236" s="12"/>
      <c r="H12236" s="12">
        <f t="shared" ref="G12236:V12236" si="6478">H12237+H12241</f>
        <v>0</v>
      </c>
      <c r="I12236" s="12">
        <f t="shared" si="6478"/>
        <v>0</v>
      </c>
      <c r="J12236" s="12">
        <f t="shared" si="6478"/>
        <v>0</v>
      </c>
      <c r="K12236" s="12">
        <f t="shared" si="6478"/>
        <v>0</v>
      </c>
      <c r="L12236" s="12">
        <f t="shared" si="6478"/>
        <v>0</v>
      </c>
      <c r="M12236" s="12">
        <f t="shared" si="6478"/>
        <v>0</v>
      </c>
      <c r="N12236" s="12">
        <f t="shared" si="6478"/>
        <v>0</v>
      </c>
      <c r="O12236" s="12">
        <f t="shared" si="6478"/>
        <v>0</v>
      </c>
      <c r="P12236" s="12">
        <f t="shared" si="6478"/>
        <v>0</v>
      </c>
      <c r="Q12236" s="12">
        <f t="shared" si="6478"/>
        <v>0</v>
      </c>
      <c r="R12236" s="21">
        <f t="shared" si="6478"/>
        <v>0</v>
      </c>
      <c r="S12236" s="12">
        <f t="shared" si="6478"/>
        <v>0</v>
      </c>
      <c r="T12236" s="12">
        <f t="shared" si="6478"/>
        <v>0</v>
      </c>
      <c r="U12236" s="12">
        <f t="shared" si="6478"/>
        <v>0</v>
      </c>
      <c r="V12236" s="12">
        <f t="shared" si="6478"/>
        <v>0</v>
      </c>
      <c r="X12236" s="20" t="str">
        <f t="shared" si="6474"/>
        <v/>
      </c>
      <c r="Y12236" s="20" t="str">
        <f t="shared" si="6475"/>
        <v/>
      </c>
      <c r="Z12236" s="20" t="str">
        <f>IF(R12236&lt;S12236+T12236,"期末实有头数应大于等于能繁母畜+种公畜","")</f>
        <v/>
      </c>
      <c r="AA12236" s="20" t="str">
        <f>IF(R12236&lt;U12236+V12236,"期末实有头数应大于等于良种+改良种","")</f>
        <v/>
      </c>
      <c r="AE12236" s="28"/>
      <c r="AF12236" s="29"/>
    </row>
    <row r="12237" spans="1:32">
      <c r="A12237" s="7"/>
      <c r="B12237" s="7"/>
      <c r="C12237" s="7"/>
      <c r="D12237" s="9" t="s">
        <v>42</v>
      </c>
      <c r="E12237" s="10" t="s">
        <v>41</v>
      </c>
      <c r="F12237" s="9"/>
      <c r="R12237" s="12">
        <f>G12237+I12237+J12237+K12237-L12237-M12237-N12237-Q12237</f>
        <v>0</v>
      </c>
      <c r="X12237" s="20" t="str">
        <f t="shared" si="6474"/>
        <v/>
      </c>
      <c r="Y12237" s="20" t="str">
        <f t="shared" si="6475"/>
        <v/>
      </c>
      <c r="Z12237" s="20" t="str">
        <f>IF(R12237&lt;S12237+T12237,"期末实有头数应大于等于能繁母畜+种公畜","")</f>
        <v/>
      </c>
      <c r="AA12237" s="20" t="str">
        <f>IF(R12237&lt;U12237+V12237,"期末实有头数应大于等于良种+改良种","")</f>
        <v/>
      </c>
      <c r="AE12237" s="28"/>
      <c r="AF12237" s="29"/>
    </row>
    <row r="12238" spans="1:32">
      <c r="A12238" s="7"/>
      <c r="B12238" s="7"/>
      <c r="C12238" s="7"/>
      <c r="D12238" s="9" t="s">
        <v>43</v>
      </c>
      <c r="E12238" s="10" t="s">
        <v>41</v>
      </c>
      <c r="F12238" s="9"/>
      <c r="R12238" s="12">
        <f>G12238+I12238+J12238+K12238-L12238-M12238-N12238-Q12238</f>
        <v>0</v>
      </c>
      <c r="U12238" s="15" t="s">
        <v>32</v>
      </c>
      <c r="V12238" s="15" t="s">
        <v>32</v>
      </c>
      <c r="X12238" s="20" t="str">
        <f t="shared" si="6474"/>
        <v/>
      </c>
      <c r="Y12238" s="20" t="str">
        <f t="shared" si="6475"/>
        <v/>
      </c>
      <c r="Z12238" s="20" t="str">
        <f>IF(R12238&lt;S12238+T12238,"期末实有头数应大于等于能繁母畜+种公畜","")</f>
        <v/>
      </c>
      <c r="AA12238" s="20"/>
      <c r="AE12238" s="28"/>
      <c r="AF12238" s="29"/>
    </row>
    <row r="12239" spans="1:32">
      <c r="A12239" s="7"/>
      <c r="B12239" s="7"/>
      <c r="C12239" s="7"/>
      <c r="D12239" s="9" t="s">
        <v>44</v>
      </c>
      <c r="E12239" s="10" t="s">
        <v>41</v>
      </c>
      <c r="F12239" s="9"/>
      <c r="H12239" s="15" t="s">
        <v>32</v>
      </c>
      <c r="I12239" s="15" t="s">
        <v>32</v>
      </c>
      <c r="J12239" s="15" t="s">
        <v>32</v>
      </c>
      <c r="K12239" s="15" t="s">
        <v>32</v>
      </c>
      <c r="L12239" s="15" t="s">
        <v>32</v>
      </c>
      <c r="M12239" s="15" t="s">
        <v>32</v>
      </c>
      <c r="N12239" s="15" t="s">
        <v>32</v>
      </c>
      <c r="O12239" s="15" t="s">
        <v>32</v>
      </c>
      <c r="P12239" s="15" t="s">
        <v>32</v>
      </c>
      <c r="Q12239" s="15" t="s">
        <v>32</v>
      </c>
      <c r="R12239" s="22"/>
      <c r="T12239" s="15" t="s">
        <v>32</v>
      </c>
      <c r="U12239" s="15" t="s">
        <v>32</v>
      </c>
      <c r="V12239" s="15" t="s">
        <v>32</v>
      </c>
      <c r="X12239" s="20" t="str">
        <f t="shared" si="6474"/>
        <v/>
      </c>
      <c r="Y12239" s="20"/>
      <c r="Z12239" s="20"/>
      <c r="AA12239" s="20"/>
      <c r="AE12239" s="28"/>
      <c r="AF12239" s="29"/>
    </row>
    <row r="12240" spans="1:32">
      <c r="A12240" s="7"/>
      <c r="B12240" s="7"/>
      <c r="C12240" s="7"/>
      <c r="D12240" s="9" t="s">
        <v>45</v>
      </c>
      <c r="E12240" s="10" t="s">
        <v>41</v>
      </c>
      <c r="F12240" s="9"/>
      <c r="H12240" s="15" t="s">
        <v>32</v>
      </c>
      <c r="I12240" s="15" t="s">
        <v>32</v>
      </c>
      <c r="J12240" s="15" t="s">
        <v>32</v>
      </c>
      <c r="K12240" s="15" t="s">
        <v>32</v>
      </c>
      <c r="L12240" s="15" t="s">
        <v>32</v>
      </c>
      <c r="M12240" s="15" t="s">
        <v>32</v>
      </c>
      <c r="N12240" s="15" t="s">
        <v>32</v>
      </c>
      <c r="O12240" s="15" t="s">
        <v>32</v>
      </c>
      <c r="P12240" s="15" t="s">
        <v>32</v>
      </c>
      <c r="Q12240" s="15" t="s">
        <v>32</v>
      </c>
      <c r="R12240" s="22"/>
      <c r="T12240" s="15" t="s">
        <v>32</v>
      </c>
      <c r="U12240" s="15" t="s">
        <v>32</v>
      </c>
      <c r="V12240" s="15" t="s">
        <v>32</v>
      </c>
      <c r="X12240" s="20" t="str">
        <f t="shared" si="6474"/>
        <v/>
      </c>
      <c r="Y12240" s="20"/>
      <c r="Z12240" s="20"/>
      <c r="AA12240" s="20"/>
      <c r="AE12240" s="28"/>
      <c r="AF12240" s="29"/>
    </row>
    <row r="12241" spans="1:32">
      <c r="A12241" s="7"/>
      <c r="B12241" s="7"/>
      <c r="C12241" s="7"/>
      <c r="D12241" s="9" t="s">
        <v>46</v>
      </c>
      <c r="E12241" s="10" t="s">
        <v>41</v>
      </c>
      <c r="F12241" s="9"/>
      <c r="R12241" s="12">
        <f>G12241+I12241+J12241+K12241-L12241-M12241-N12241-Q12241</f>
        <v>0</v>
      </c>
      <c r="X12241" s="20" t="str">
        <f t="shared" si="6474"/>
        <v/>
      </c>
      <c r="Y12241" s="20" t="str">
        <f>IF(N12241&lt;O12241+P12241,"出卖应大于等于出卖肉畜+出卖仔畜","")</f>
        <v/>
      </c>
      <c r="Z12241" s="20" t="str">
        <f t="shared" ref="Z12241:Z12250" si="6479">IF(R12241&lt;S12241+T12241,"期末实有头数应大于等于能繁母畜+种公畜","")</f>
        <v/>
      </c>
      <c r="AA12241" s="20" t="str">
        <f t="shared" ref="AA12241:AA12246" si="6480">IF(R12241&lt;U12241+V12241,"期末实有头数应大于等于良种+改良种","")</f>
        <v/>
      </c>
      <c r="AE12241" s="28"/>
      <c r="AF12241" s="29"/>
    </row>
    <row r="12242" spans="1:32">
      <c r="A12242" s="7"/>
      <c r="B12242" s="7"/>
      <c r="C12242" s="7"/>
      <c r="D12242" s="9" t="s">
        <v>47</v>
      </c>
      <c r="E12242" s="16" t="s">
        <v>27</v>
      </c>
      <c r="F12242" s="9"/>
      <c r="R12242" s="12">
        <f>G12242+I12242+J12242+K12242-L12242-M12242-N12242-Q12242</f>
        <v>0</v>
      </c>
      <c r="X12242" s="20" t="str">
        <f t="shared" si="6474"/>
        <v/>
      </c>
      <c r="Y12242" s="20" t="str">
        <f>IF(N12242&lt;O12242+P12242,"出卖应大于等于出卖肉畜+出卖仔畜","")</f>
        <v/>
      </c>
      <c r="Z12242" s="20" t="str">
        <f t="shared" si="6479"/>
        <v/>
      </c>
      <c r="AA12242" s="20" t="str">
        <f t="shared" si="6480"/>
        <v/>
      </c>
      <c r="AE12242" s="28"/>
      <c r="AF12242" s="29"/>
    </row>
    <row r="12243" spans="1:32">
      <c r="A12243" s="7"/>
      <c r="B12243" s="7"/>
      <c r="C12243" s="7"/>
      <c r="D12243" s="9" t="s">
        <v>26</v>
      </c>
      <c r="E12243" s="10" t="s">
        <v>27</v>
      </c>
      <c r="F12243" s="9"/>
      <c r="G12243" s="12"/>
      <c r="H12243" s="12">
        <f t="shared" ref="G12243:V12243" si="6481">H12244+H12259</f>
        <v>0</v>
      </c>
      <c r="I12243" s="12">
        <f t="shared" si="6481"/>
        <v>0</v>
      </c>
      <c r="J12243" s="12">
        <f t="shared" si="6481"/>
        <v>0</v>
      </c>
      <c r="K12243" s="12">
        <f t="shared" si="6481"/>
        <v>0</v>
      </c>
      <c r="L12243" s="12">
        <f t="shared" si="6481"/>
        <v>0</v>
      </c>
      <c r="M12243" s="12">
        <f t="shared" si="6481"/>
        <v>0</v>
      </c>
      <c r="N12243" s="12">
        <f t="shared" si="6481"/>
        <v>0</v>
      </c>
      <c r="O12243" s="12">
        <f t="shared" si="6481"/>
        <v>0</v>
      </c>
      <c r="P12243" s="12">
        <f t="shared" si="6481"/>
        <v>0</v>
      </c>
      <c r="Q12243" s="12">
        <f t="shared" si="6481"/>
        <v>0</v>
      </c>
      <c r="R12243" s="12">
        <f t="shared" si="6481"/>
        <v>0</v>
      </c>
      <c r="S12243" s="12">
        <f t="shared" si="6481"/>
        <v>0</v>
      </c>
      <c r="T12243" s="12">
        <f t="shared" si="6481"/>
        <v>0</v>
      </c>
      <c r="U12243" s="12">
        <f t="shared" si="6481"/>
        <v>0</v>
      </c>
      <c r="V12243" s="12">
        <f t="shared" si="6481"/>
        <v>0</v>
      </c>
      <c r="X12243" s="20" t="str">
        <f t="shared" si="6474"/>
        <v/>
      </c>
      <c r="Y12243" s="20" t="str">
        <f>IF(N12243&lt;O12243+P12243,"出卖应大于等于出卖肉畜+出卖仔畜","")</f>
        <v/>
      </c>
      <c r="Z12243" s="20" t="str">
        <f t="shared" si="6479"/>
        <v/>
      </c>
      <c r="AA12243" s="20" t="str">
        <f t="shared" si="6480"/>
        <v/>
      </c>
      <c r="AE12243" s="28"/>
      <c r="AF12243" s="29"/>
    </row>
    <row r="12244" spans="1:32">
      <c r="A12244" s="7"/>
      <c r="B12244" s="7"/>
      <c r="C12244" s="7"/>
      <c r="D12244" s="9" t="s">
        <v>28</v>
      </c>
      <c r="E12244" s="10" t="s">
        <v>27</v>
      </c>
      <c r="F12244" s="9"/>
      <c r="G12244" s="12"/>
      <c r="H12244" s="12">
        <f t="shared" ref="G12244:V12244" si="6482">H12245+H12253</f>
        <v>0</v>
      </c>
      <c r="I12244" s="12">
        <f t="shared" si="6482"/>
        <v>0</v>
      </c>
      <c r="J12244" s="12">
        <f t="shared" si="6482"/>
        <v>0</v>
      </c>
      <c r="K12244" s="12">
        <f t="shared" si="6482"/>
        <v>0</v>
      </c>
      <c r="L12244" s="12">
        <f t="shared" si="6482"/>
        <v>0</v>
      </c>
      <c r="M12244" s="12">
        <f t="shared" si="6482"/>
        <v>0</v>
      </c>
      <c r="N12244" s="12">
        <f t="shared" si="6482"/>
        <v>0</v>
      </c>
      <c r="O12244" s="12">
        <f t="shared" si="6482"/>
        <v>0</v>
      </c>
      <c r="P12244" s="12">
        <f t="shared" si="6482"/>
        <v>0</v>
      </c>
      <c r="Q12244" s="12">
        <f t="shared" si="6482"/>
        <v>0</v>
      </c>
      <c r="R12244" s="12">
        <f t="shared" si="6482"/>
        <v>0</v>
      </c>
      <c r="S12244" s="12">
        <f t="shared" si="6482"/>
        <v>0</v>
      </c>
      <c r="T12244" s="12">
        <f t="shared" si="6482"/>
        <v>0</v>
      </c>
      <c r="U12244" s="12">
        <f t="shared" si="6482"/>
        <v>0</v>
      </c>
      <c r="V12244" s="12">
        <f t="shared" si="6482"/>
        <v>0</v>
      </c>
      <c r="X12244" s="20" t="str">
        <f t="shared" ref="X12244:X12260" si="6483">IF(H12244&lt;I12244,"繁殖仔畜应大于等于成活","")</f>
        <v/>
      </c>
      <c r="Y12244" s="20" t="str">
        <f t="shared" ref="Y12244:Y12255" si="6484">IF(N12244&lt;O12244+P12244,"出卖应大于等于出卖肉畜+出卖仔畜","")</f>
        <v/>
      </c>
      <c r="Z12244" s="20" t="str">
        <f t="shared" si="6479"/>
        <v/>
      </c>
      <c r="AA12244" s="20" t="str">
        <f t="shared" si="6480"/>
        <v/>
      </c>
      <c r="AE12244" s="28"/>
      <c r="AF12244" s="29"/>
    </row>
    <row r="12245" spans="1:32">
      <c r="A12245" s="7"/>
      <c r="B12245" s="7"/>
      <c r="C12245" s="7"/>
      <c r="D12245" s="9" t="s">
        <v>29</v>
      </c>
      <c r="E12245" s="10" t="s">
        <v>27</v>
      </c>
      <c r="F12245" s="9"/>
      <c r="G12245" s="12"/>
      <c r="H12245" s="12">
        <f t="shared" ref="G12245:R12245" si="6485">H12246+H12249+H12250+H12251+H12252</f>
        <v>0</v>
      </c>
      <c r="I12245" s="12">
        <f t="shared" si="6485"/>
        <v>0</v>
      </c>
      <c r="J12245" s="12">
        <f t="shared" si="6485"/>
        <v>0</v>
      </c>
      <c r="K12245" s="12">
        <f t="shared" si="6485"/>
        <v>0</v>
      </c>
      <c r="L12245" s="12">
        <f t="shared" si="6485"/>
        <v>0</v>
      </c>
      <c r="M12245" s="12">
        <f t="shared" si="6485"/>
        <v>0</v>
      </c>
      <c r="N12245" s="12">
        <f t="shared" si="6485"/>
        <v>0</v>
      </c>
      <c r="O12245" s="12">
        <f t="shared" si="6485"/>
        <v>0</v>
      </c>
      <c r="P12245" s="12">
        <f t="shared" si="6485"/>
        <v>0</v>
      </c>
      <c r="Q12245" s="12">
        <f t="shared" si="6485"/>
        <v>0</v>
      </c>
      <c r="R12245" s="12">
        <f t="shared" si="6485"/>
        <v>0</v>
      </c>
      <c r="S12245" s="12">
        <f>S12246+S12249+S12250+S12252</f>
        <v>0</v>
      </c>
      <c r="T12245" s="12">
        <f>T12246+T12249+T12250+T12252</f>
        <v>0</v>
      </c>
      <c r="U12245" s="12">
        <f>U12246+U12249+U12250+U12252</f>
        <v>0</v>
      </c>
      <c r="V12245" s="12">
        <f>V12246+V12249+V12250+V12252</f>
        <v>0</v>
      </c>
      <c r="X12245" s="20" t="str">
        <f t="shared" si="6483"/>
        <v/>
      </c>
      <c r="Y12245" s="20" t="str">
        <f t="shared" si="6484"/>
        <v/>
      </c>
      <c r="Z12245" s="20" t="str">
        <f t="shared" si="6479"/>
        <v/>
      </c>
      <c r="AA12245" s="20" t="str">
        <f t="shared" si="6480"/>
        <v/>
      </c>
      <c r="AE12245" s="28"/>
      <c r="AF12245" s="29"/>
    </row>
    <row r="12246" spans="1:32">
      <c r="A12246" s="7"/>
      <c r="B12246" s="7"/>
      <c r="C12246" s="7"/>
      <c r="D12246" s="9" t="s">
        <v>30</v>
      </c>
      <c r="E12246" s="10" t="s">
        <v>27</v>
      </c>
      <c r="F12246" s="9"/>
      <c r="R12246" s="12">
        <f>G12246+I12246+J12246+K12246-L12246-M12246-N12246-Q12246</f>
        <v>0</v>
      </c>
      <c r="X12246" s="20" t="str">
        <f t="shared" si="6483"/>
        <v/>
      </c>
      <c r="Y12246" s="20" t="str">
        <f t="shared" si="6484"/>
        <v/>
      </c>
      <c r="Z12246" s="20" t="str">
        <f t="shared" si="6479"/>
        <v/>
      </c>
      <c r="AA12246" s="20" t="str">
        <f t="shared" si="6480"/>
        <v/>
      </c>
      <c r="AE12246" s="28"/>
      <c r="AF12246" s="29"/>
    </row>
    <row r="12247" spans="1:32">
      <c r="A12247" s="7"/>
      <c r="B12247" s="7"/>
      <c r="C12247" s="7"/>
      <c r="D12247" s="9" t="s">
        <v>31</v>
      </c>
      <c r="E12247" s="10" t="s">
        <v>27</v>
      </c>
      <c r="F12247" s="9"/>
      <c r="R12247" s="12">
        <f t="shared" ref="R12247:R12252" si="6486">G12247+I12247+J12247+K12247-L12247-M12247-N12247-Q12247</f>
        <v>0</v>
      </c>
      <c r="U12247" s="15" t="s">
        <v>32</v>
      </c>
      <c r="V12247" s="15" t="s">
        <v>32</v>
      </c>
      <c r="X12247" s="20" t="str">
        <f t="shared" si="6483"/>
        <v/>
      </c>
      <c r="Y12247" s="20" t="str">
        <f t="shared" si="6484"/>
        <v/>
      </c>
      <c r="Z12247" s="20" t="str">
        <f t="shared" si="6479"/>
        <v/>
      </c>
      <c r="AA12247" s="20"/>
      <c r="AE12247" s="28"/>
      <c r="AF12247" s="29"/>
    </row>
    <row r="12248" spans="1:32">
      <c r="A12248" s="7"/>
      <c r="B12248" s="7"/>
      <c r="C12248" s="7"/>
      <c r="D12248" s="9" t="s">
        <v>33</v>
      </c>
      <c r="E12248" s="10" t="s">
        <v>27</v>
      </c>
      <c r="F12248" s="9"/>
      <c r="R12248" s="12">
        <f t="shared" si="6486"/>
        <v>0</v>
      </c>
      <c r="U12248" s="15" t="s">
        <v>32</v>
      </c>
      <c r="V12248" s="15" t="s">
        <v>32</v>
      </c>
      <c r="X12248" s="20" t="str">
        <f t="shared" si="6483"/>
        <v/>
      </c>
      <c r="Y12248" s="20" t="str">
        <f t="shared" si="6484"/>
        <v/>
      </c>
      <c r="Z12248" s="20" t="str">
        <f t="shared" si="6479"/>
        <v/>
      </c>
      <c r="AA12248" s="20"/>
      <c r="AE12248" s="28"/>
      <c r="AF12248" s="29"/>
    </row>
    <row r="12249" spans="1:32">
      <c r="A12249" s="7"/>
      <c r="B12249" s="7"/>
      <c r="C12249" s="7"/>
      <c r="D12249" s="9" t="s">
        <v>34</v>
      </c>
      <c r="E12249" s="10" t="s">
        <v>35</v>
      </c>
      <c r="F12249" s="9"/>
      <c r="R12249" s="12">
        <f t="shared" si="6486"/>
        <v>0</v>
      </c>
      <c r="X12249" s="20" t="str">
        <f t="shared" si="6483"/>
        <v/>
      </c>
      <c r="Y12249" s="20" t="str">
        <f t="shared" si="6484"/>
        <v/>
      </c>
      <c r="Z12249" s="20" t="str">
        <f t="shared" si="6479"/>
        <v/>
      </c>
      <c r="AA12249" s="20" t="str">
        <f>IF(R12249&lt;U12249+V12249,"期末实有头数应大于等于良种+改良种","")</f>
        <v/>
      </c>
      <c r="AE12249" s="28"/>
      <c r="AF12249" s="29"/>
    </row>
    <row r="12250" spans="1:32">
      <c r="A12250" s="7"/>
      <c r="B12250" s="7"/>
      <c r="C12250" s="7"/>
      <c r="D12250" s="9" t="s">
        <v>36</v>
      </c>
      <c r="E12250" s="10" t="s">
        <v>27</v>
      </c>
      <c r="F12250" s="9"/>
      <c r="R12250" s="12">
        <f t="shared" si="6486"/>
        <v>0</v>
      </c>
      <c r="X12250" s="20" t="str">
        <f t="shared" si="6483"/>
        <v/>
      </c>
      <c r="Y12250" s="20" t="str">
        <f t="shared" si="6484"/>
        <v/>
      </c>
      <c r="Z12250" s="20" t="str">
        <f t="shared" si="6479"/>
        <v/>
      </c>
      <c r="AA12250" s="20" t="str">
        <f>IF(R12250&lt;U12250+V12250,"期末实有头数应大于等于良种+改良种","")</f>
        <v/>
      </c>
      <c r="AE12250" s="28"/>
      <c r="AF12250" s="29"/>
    </row>
    <row r="12251" spans="1:32">
      <c r="A12251" s="7"/>
      <c r="B12251" s="7"/>
      <c r="C12251" s="7"/>
      <c r="D12251" s="9" t="s">
        <v>37</v>
      </c>
      <c r="E12251" s="10" t="s">
        <v>27</v>
      </c>
      <c r="F12251" s="9"/>
      <c r="R12251" s="12">
        <f t="shared" si="6486"/>
        <v>0</v>
      </c>
      <c r="S12251" s="15" t="s">
        <v>32</v>
      </c>
      <c r="T12251" s="15" t="s">
        <v>32</v>
      </c>
      <c r="U12251" s="15" t="s">
        <v>32</v>
      </c>
      <c r="V12251" s="15" t="s">
        <v>32</v>
      </c>
      <c r="X12251" s="20" t="str">
        <f t="shared" si="6483"/>
        <v/>
      </c>
      <c r="Y12251" s="20" t="str">
        <f t="shared" si="6484"/>
        <v/>
      </c>
      <c r="Z12251" s="20"/>
      <c r="AA12251" s="20"/>
      <c r="AE12251" s="28"/>
      <c r="AF12251" s="29"/>
    </row>
    <row r="12252" spans="1:32">
      <c r="A12252" s="7"/>
      <c r="B12252" s="7"/>
      <c r="C12252" s="7"/>
      <c r="D12252" s="9" t="s">
        <v>38</v>
      </c>
      <c r="E12252" s="10" t="s">
        <v>39</v>
      </c>
      <c r="F12252" s="9"/>
      <c r="R12252" s="12">
        <f t="shared" si="6486"/>
        <v>0</v>
      </c>
      <c r="X12252" s="20" t="str">
        <f t="shared" si="6483"/>
        <v/>
      </c>
      <c r="Y12252" s="20" t="str">
        <f t="shared" si="6484"/>
        <v/>
      </c>
      <c r="Z12252" s="20" t="str">
        <f>IF(R12252&lt;S12252+T12252,"期末实有头数应大于等于能繁母畜+种公畜","")</f>
        <v/>
      </c>
      <c r="AA12252" s="20" t="str">
        <f>IF(R12252&lt;U12252+V12252,"期末实有头数应大于等于良种+改良种","")</f>
        <v/>
      </c>
      <c r="AE12252" s="28"/>
      <c r="AF12252" s="29"/>
    </row>
    <row r="12253" spans="1:32">
      <c r="A12253" s="7"/>
      <c r="B12253" s="7"/>
      <c r="C12253" s="7"/>
      <c r="D12253" s="9" t="s">
        <v>40</v>
      </c>
      <c r="E12253" s="10" t="s">
        <v>41</v>
      </c>
      <c r="F12253" s="9"/>
      <c r="G12253" s="12"/>
      <c r="H12253" s="12">
        <f t="shared" ref="G12253:V12253" si="6487">H12254+H12258</f>
        <v>0</v>
      </c>
      <c r="I12253" s="12">
        <f t="shared" si="6487"/>
        <v>0</v>
      </c>
      <c r="J12253" s="12">
        <f t="shared" si="6487"/>
        <v>0</v>
      </c>
      <c r="K12253" s="12">
        <f t="shared" si="6487"/>
        <v>0</v>
      </c>
      <c r="L12253" s="12">
        <f t="shared" si="6487"/>
        <v>0</v>
      </c>
      <c r="M12253" s="12">
        <f t="shared" si="6487"/>
        <v>0</v>
      </c>
      <c r="N12253" s="12">
        <f t="shared" si="6487"/>
        <v>0</v>
      </c>
      <c r="O12253" s="12">
        <f t="shared" si="6487"/>
        <v>0</v>
      </c>
      <c r="P12253" s="12">
        <f t="shared" si="6487"/>
        <v>0</v>
      </c>
      <c r="Q12253" s="12">
        <f t="shared" si="6487"/>
        <v>0</v>
      </c>
      <c r="R12253" s="21">
        <f t="shared" si="6487"/>
        <v>0</v>
      </c>
      <c r="S12253" s="12">
        <f t="shared" si="6487"/>
        <v>0</v>
      </c>
      <c r="T12253" s="12">
        <f t="shared" si="6487"/>
        <v>0</v>
      </c>
      <c r="U12253" s="12">
        <f t="shared" si="6487"/>
        <v>0</v>
      </c>
      <c r="V12253" s="12">
        <f t="shared" si="6487"/>
        <v>0</v>
      </c>
      <c r="X12253" s="20" t="str">
        <f t="shared" si="6483"/>
        <v/>
      </c>
      <c r="Y12253" s="20" t="str">
        <f t="shared" si="6484"/>
        <v/>
      </c>
      <c r="Z12253" s="20" t="str">
        <f>IF(R12253&lt;S12253+T12253,"期末实有头数应大于等于能繁母畜+种公畜","")</f>
        <v/>
      </c>
      <c r="AA12253" s="20" t="str">
        <f>IF(R12253&lt;U12253+V12253,"期末实有头数应大于等于良种+改良种","")</f>
        <v/>
      </c>
      <c r="AE12253" s="28"/>
      <c r="AF12253" s="29"/>
    </row>
    <row r="12254" spans="1:32">
      <c r="A12254" s="7"/>
      <c r="B12254" s="7"/>
      <c r="C12254" s="7"/>
      <c r="D12254" s="9" t="s">
        <v>42</v>
      </c>
      <c r="E12254" s="10" t="s">
        <v>41</v>
      </c>
      <c r="F12254" s="9"/>
      <c r="R12254" s="12">
        <f>G12254+I12254+J12254+K12254-L12254-M12254-N12254-Q12254</f>
        <v>0</v>
      </c>
      <c r="X12254" s="20" t="str">
        <f t="shared" si="6483"/>
        <v/>
      </c>
      <c r="Y12254" s="20" t="str">
        <f t="shared" si="6484"/>
        <v/>
      </c>
      <c r="Z12254" s="20" t="str">
        <f>IF(R12254&lt;S12254+T12254,"期末实有头数应大于等于能繁母畜+种公畜","")</f>
        <v/>
      </c>
      <c r="AA12254" s="20" t="str">
        <f>IF(R12254&lt;U12254+V12254,"期末实有头数应大于等于良种+改良种","")</f>
        <v/>
      </c>
      <c r="AE12254" s="28"/>
      <c r="AF12254" s="29"/>
    </row>
    <row r="12255" spans="1:32">
      <c r="A12255" s="7"/>
      <c r="B12255" s="7"/>
      <c r="C12255" s="7"/>
      <c r="D12255" s="9" t="s">
        <v>43</v>
      </c>
      <c r="E12255" s="10" t="s">
        <v>41</v>
      </c>
      <c r="F12255" s="9"/>
      <c r="R12255" s="12">
        <f>G12255+I12255+J12255+K12255-L12255-M12255-N12255-Q12255</f>
        <v>0</v>
      </c>
      <c r="U12255" s="15" t="s">
        <v>32</v>
      </c>
      <c r="V12255" s="15" t="s">
        <v>32</v>
      </c>
      <c r="X12255" s="20" t="str">
        <f t="shared" si="6483"/>
        <v/>
      </c>
      <c r="Y12255" s="20" t="str">
        <f t="shared" si="6484"/>
        <v/>
      </c>
      <c r="Z12255" s="20" t="str">
        <f>IF(R12255&lt;S12255+T12255,"期末实有头数应大于等于能繁母畜+种公畜","")</f>
        <v/>
      </c>
      <c r="AA12255" s="20"/>
      <c r="AE12255" s="28"/>
      <c r="AF12255" s="29"/>
    </row>
    <row r="12256" spans="1:32">
      <c r="A12256" s="7"/>
      <c r="B12256" s="7"/>
      <c r="C12256" s="7"/>
      <c r="D12256" s="9" t="s">
        <v>44</v>
      </c>
      <c r="E12256" s="10" t="s">
        <v>41</v>
      </c>
      <c r="F12256" s="9"/>
      <c r="H12256" s="15" t="s">
        <v>32</v>
      </c>
      <c r="I12256" s="15" t="s">
        <v>32</v>
      </c>
      <c r="J12256" s="15" t="s">
        <v>32</v>
      </c>
      <c r="K12256" s="15" t="s">
        <v>32</v>
      </c>
      <c r="L12256" s="15" t="s">
        <v>32</v>
      </c>
      <c r="M12256" s="15" t="s">
        <v>32</v>
      </c>
      <c r="N12256" s="15" t="s">
        <v>32</v>
      </c>
      <c r="O12256" s="15" t="s">
        <v>32</v>
      </c>
      <c r="P12256" s="15" t="s">
        <v>32</v>
      </c>
      <c r="Q12256" s="15" t="s">
        <v>32</v>
      </c>
      <c r="R12256" s="22"/>
      <c r="T12256" s="15" t="s">
        <v>32</v>
      </c>
      <c r="U12256" s="15" t="s">
        <v>32</v>
      </c>
      <c r="V12256" s="15" t="s">
        <v>32</v>
      </c>
      <c r="X12256" s="20" t="str">
        <f t="shared" si="6483"/>
        <v/>
      </c>
      <c r="Y12256" s="20"/>
      <c r="Z12256" s="20"/>
      <c r="AA12256" s="20"/>
      <c r="AE12256" s="28"/>
      <c r="AF12256" s="29"/>
    </row>
    <row r="12257" spans="1:32">
      <c r="A12257" s="7"/>
      <c r="B12257" s="7"/>
      <c r="C12257" s="7"/>
      <c r="D12257" s="9" t="s">
        <v>45</v>
      </c>
      <c r="E12257" s="10" t="s">
        <v>41</v>
      </c>
      <c r="F12257" s="9"/>
      <c r="H12257" s="15" t="s">
        <v>32</v>
      </c>
      <c r="I12257" s="15" t="s">
        <v>32</v>
      </c>
      <c r="J12257" s="15" t="s">
        <v>32</v>
      </c>
      <c r="K12257" s="15" t="s">
        <v>32</v>
      </c>
      <c r="L12257" s="15" t="s">
        <v>32</v>
      </c>
      <c r="M12257" s="15" t="s">
        <v>32</v>
      </c>
      <c r="N12257" s="15" t="s">
        <v>32</v>
      </c>
      <c r="O12257" s="15" t="s">
        <v>32</v>
      </c>
      <c r="P12257" s="15" t="s">
        <v>32</v>
      </c>
      <c r="Q12257" s="15" t="s">
        <v>32</v>
      </c>
      <c r="R12257" s="22"/>
      <c r="T12257" s="15" t="s">
        <v>32</v>
      </c>
      <c r="U12257" s="15" t="s">
        <v>32</v>
      </c>
      <c r="V12257" s="15" t="s">
        <v>32</v>
      </c>
      <c r="X12257" s="20" t="str">
        <f t="shared" si="6483"/>
        <v/>
      </c>
      <c r="Y12257" s="20"/>
      <c r="Z12257" s="20"/>
      <c r="AA12257" s="20"/>
      <c r="AE12257" s="28"/>
      <c r="AF12257" s="29"/>
    </row>
    <row r="12258" spans="1:32">
      <c r="A12258" s="7"/>
      <c r="B12258" s="7"/>
      <c r="C12258" s="7"/>
      <c r="D12258" s="9" t="s">
        <v>46</v>
      </c>
      <c r="E12258" s="10" t="s">
        <v>41</v>
      </c>
      <c r="F12258" s="9"/>
      <c r="R12258" s="12">
        <f>G12258+I12258+J12258+K12258-L12258-M12258-N12258-Q12258</f>
        <v>0</v>
      </c>
      <c r="X12258" s="20" t="str">
        <f t="shared" si="6483"/>
        <v/>
      </c>
      <c r="Y12258" s="20" t="str">
        <f>IF(N12258&lt;O12258+P12258,"出卖应大于等于出卖肉畜+出卖仔畜","")</f>
        <v/>
      </c>
      <c r="Z12258" s="20" t="str">
        <f t="shared" ref="Z12258:Z12267" si="6488">IF(R12258&lt;S12258+T12258,"期末实有头数应大于等于能繁母畜+种公畜","")</f>
        <v/>
      </c>
      <c r="AA12258" s="20" t="str">
        <f t="shared" ref="AA12258:AA12263" si="6489">IF(R12258&lt;U12258+V12258,"期末实有头数应大于等于良种+改良种","")</f>
        <v/>
      </c>
      <c r="AE12258" s="28"/>
      <c r="AF12258" s="29"/>
    </row>
    <row r="12259" spans="1:32">
      <c r="A12259" s="7"/>
      <c r="B12259" s="7"/>
      <c r="C12259" s="7"/>
      <c r="D12259" s="9" t="s">
        <v>47</v>
      </c>
      <c r="E12259" s="16" t="s">
        <v>27</v>
      </c>
      <c r="F12259" s="9"/>
      <c r="R12259" s="12">
        <f>G12259+I12259+J12259+K12259-L12259-M12259-N12259-Q12259</f>
        <v>0</v>
      </c>
      <c r="X12259" s="20" t="str">
        <f t="shared" si="6483"/>
        <v/>
      </c>
      <c r="Y12259" s="20" t="str">
        <f>IF(N12259&lt;O12259+P12259,"出卖应大于等于出卖肉畜+出卖仔畜","")</f>
        <v/>
      </c>
      <c r="Z12259" s="20" t="str">
        <f t="shared" si="6488"/>
        <v/>
      </c>
      <c r="AA12259" s="20" t="str">
        <f t="shared" si="6489"/>
        <v/>
      </c>
      <c r="AE12259" s="28"/>
      <c r="AF12259" s="29"/>
    </row>
    <row r="12260" spans="1:32">
      <c r="A12260" s="7"/>
      <c r="B12260" s="7"/>
      <c r="C12260" s="7"/>
      <c r="D12260" s="9" t="s">
        <v>26</v>
      </c>
      <c r="E12260" s="10" t="s">
        <v>27</v>
      </c>
      <c r="F12260" s="9"/>
      <c r="G12260" s="12"/>
      <c r="H12260" s="12">
        <f t="shared" ref="G12260:V12260" si="6490">H12261+H12276</f>
        <v>0</v>
      </c>
      <c r="I12260" s="12">
        <f t="shared" si="6490"/>
        <v>0</v>
      </c>
      <c r="J12260" s="12">
        <f t="shared" si="6490"/>
        <v>0</v>
      </c>
      <c r="K12260" s="12">
        <f t="shared" si="6490"/>
        <v>0</v>
      </c>
      <c r="L12260" s="12">
        <f t="shared" si="6490"/>
        <v>0</v>
      </c>
      <c r="M12260" s="12">
        <f t="shared" si="6490"/>
        <v>0</v>
      </c>
      <c r="N12260" s="12">
        <f t="shared" si="6490"/>
        <v>0</v>
      </c>
      <c r="O12260" s="12">
        <f t="shared" si="6490"/>
        <v>0</v>
      </c>
      <c r="P12260" s="12">
        <f t="shared" si="6490"/>
        <v>0</v>
      </c>
      <c r="Q12260" s="12">
        <f t="shared" si="6490"/>
        <v>0</v>
      </c>
      <c r="R12260" s="12">
        <f t="shared" si="6490"/>
        <v>0</v>
      </c>
      <c r="S12260" s="12">
        <f t="shared" si="6490"/>
        <v>0</v>
      </c>
      <c r="T12260" s="12">
        <f t="shared" si="6490"/>
        <v>0</v>
      </c>
      <c r="U12260" s="12">
        <f t="shared" si="6490"/>
        <v>0</v>
      </c>
      <c r="V12260" s="12">
        <f t="shared" si="6490"/>
        <v>0</v>
      </c>
      <c r="X12260" s="20" t="str">
        <f t="shared" si="6483"/>
        <v/>
      </c>
      <c r="Y12260" s="20" t="str">
        <f>IF(N12260&lt;O12260+P12260,"出卖应大于等于出卖肉畜+出卖仔畜","")</f>
        <v/>
      </c>
      <c r="Z12260" s="20" t="str">
        <f t="shared" si="6488"/>
        <v/>
      </c>
      <c r="AA12260" s="20" t="str">
        <f t="shared" si="6489"/>
        <v/>
      </c>
      <c r="AE12260" s="28"/>
      <c r="AF12260" s="29"/>
    </row>
    <row r="12261" spans="1:32">
      <c r="A12261" s="7"/>
      <c r="B12261" s="7"/>
      <c r="C12261" s="7"/>
      <c r="D12261" s="9" t="s">
        <v>28</v>
      </c>
      <c r="E12261" s="10" t="s">
        <v>27</v>
      </c>
      <c r="F12261" s="9"/>
      <c r="G12261" s="12"/>
      <c r="H12261" s="12">
        <f t="shared" ref="G12261:V12261" si="6491">H12262+H12270</f>
        <v>0</v>
      </c>
      <c r="I12261" s="12">
        <f t="shared" si="6491"/>
        <v>0</v>
      </c>
      <c r="J12261" s="12">
        <f t="shared" si="6491"/>
        <v>0</v>
      </c>
      <c r="K12261" s="12">
        <f t="shared" si="6491"/>
        <v>0</v>
      </c>
      <c r="L12261" s="12">
        <f t="shared" si="6491"/>
        <v>0</v>
      </c>
      <c r="M12261" s="12">
        <f t="shared" si="6491"/>
        <v>0</v>
      </c>
      <c r="N12261" s="12">
        <f t="shared" si="6491"/>
        <v>0</v>
      </c>
      <c r="O12261" s="12">
        <f t="shared" si="6491"/>
        <v>0</v>
      </c>
      <c r="P12261" s="12">
        <f t="shared" si="6491"/>
        <v>0</v>
      </c>
      <c r="Q12261" s="12">
        <f t="shared" si="6491"/>
        <v>0</v>
      </c>
      <c r="R12261" s="12">
        <f t="shared" si="6491"/>
        <v>0</v>
      </c>
      <c r="S12261" s="12">
        <f t="shared" si="6491"/>
        <v>0</v>
      </c>
      <c r="T12261" s="12">
        <f t="shared" si="6491"/>
        <v>0</v>
      </c>
      <c r="U12261" s="12">
        <f t="shared" si="6491"/>
        <v>0</v>
      </c>
      <c r="V12261" s="12">
        <f t="shared" si="6491"/>
        <v>0</v>
      </c>
      <c r="X12261" s="20" t="str">
        <f t="shared" ref="X12261:X12277" si="6492">IF(H12261&lt;I12261,"繁殖仔畜应大于等于成活","")</f>
        <v/>
      </c>
      <c r="Y12261" s="20" t="str">
        <f t="shared" ref="Y12261:Y12272" si="6493">IF(N12261&lt;O12261+P12261,"出卖应大于等于出卖肉畜+出卖仔畜","")</f>
        <v/>
      </c>
      <c r="Z12261" s="20" t="str">
        <f t="shared" si="6488"/>
        <v/>
      </c>
      <c r="AA12261" s="20" t="str">
        <f t="shared" si="6489"/>
        <v/>
      </c>
      <c r="AE12261" s="28"/>
      <c r="AF12261" s="29"/>
    </row>
    <row r="12262" spans="1:32">
      <c r="A12262" s="7"/>
      <c r="B12262" s="7"/>
      <c r="C12262" s="7"/>
      <c r="D12262" s="9" t="s">
        <v>29</v>
      </c>
      <c r="E12262" s="10" t="s">
        <v>27</v>
      </c>
      <c r="F12262" s="9"/>
      <c r="G12262" s="12"/>
      <c r="H12262" s="12">
        <f t="shared" ref="G12262:R12262" si="6494">H12263+H12266+H12267+H12268+H12269</f>
        <v>0</v>
      </c>
      <c r="I12262" s="12">
        <f t="shared" si="6494"/>
        <v>0</v>
      </c>
      <c r="J12262" s="12">
        <f t="shared" si="6494"/>
        <v>0</v>
      </c>
      <c r="K12262" s="12">
        <f t="shared" si="6494"/>
        <v>0</v>
      </c>
      <c r="L12262" s="12">
        <f t="shared" si="6494"/>
        <v>0</v>
      </c>
      <c r="M12262" s="12">
        <f t="shared" si="6494"/>
        <v>0</v>
      </c>
      <c r="N12262" s="12">
        <f t="shared" si="6494"/>
        <v>0</v>
      </c>
      <c r="O12262" s="12">
        <f t="shared" si="6494"/>
        <v>0</v>
      </c>
      <c r="P12262" s="12">
        <f t="shared" si="6494"/>
        <v>0</v>
      </c>
      <c r="Q12262" s="12">
        <f t="shared" si="6494"/>
        <v>0</v>
      </c>
      <c r="R12262" s="12">
        <f t="shared" si="6494"/>
        <v>0</v>
      </c>
      <c r="S12262" s="12">
        <f>S12263+S12266+S12267+S12269</f>
        <v>0</v>
      </c>
      <c r="T12262" s="12">
        <f>T12263+T12266+T12267+T12269</f>
        <v>0</v>
      </c>
      <c r="U12262" s="12">
        <f>U12263+U12266+U12267+U12269</f>
        <v>0</v>
      </c>
      <c r="V12262" s="12">
        <f>V12263+V12266+V12267+V12269</f>
        <v>0</v>
      </c>
      <c r="X12262" s="20" t="str">
        <f t="shared" si="6492"/>
        <v/>
      </c>
      <c r="Y12262" s="20" t="str">
        <f t="shared" si="6493"/>
        <v/>
      </c>
      <c r="Z12262" s="20" t="str">
        <f t="shared" si="6488"/>
        <v/>
      </c>
      <c r="AA12262" s="20" t="str">
        <f t="shared" si="6489"/>
        <v/>
      </c>
      <c r="AE12262" s="28"/>
      <c r="AF12262" s="29"/>
    </row>
    <row r="12263" spans="1:32">
      <c r="A12263" s="7"/>
      <c r="B12263" s="7"/>
      <c r="C12263" s="7"/>
      <c r="D12263" s="9" t="s">
        <v>30</v>
      </c>
      <c r="E12263" s="10" t="s">
        <v>27</v>
      </c>
      <c r="F12263" s="9"/>
      <c r="R12263" s="12">
        <f>G12263+I12263+J12263+K12263-L12263-M12263-N12263-Q12263</f>
        <v>0</v>
      </c>
      <c r="X12263" s="20" t="str">
        <f t="shared" si="6492"/>
        <v/>
      </c>
      <c r="Y12263" s="20" t="str">
        <f t="shared" si="6493"/>
        <v/>
      </c>
      <c r="Z12263" s="20" t="str">
        <f t="shared" si="6488"/>
        <v/>
      </c>
      <c r="AA12263" s="20" t="str">
        <f t="shared" si="6489"/>
        <v/>
      </c>
      <c r="AE12263" s="28"/>
      <c r="AF12263" s="29"/>
    </row>
    <row r="12264" spans="1:32">
      <c r="A12264" s="7"/>
      <c r="B12264" s="7"/>
      <c r="C12264" s="7"/>
      <c r="D12264" s="9" t="s">
        <v>31</v>
      </c>
      <c r="E12264" s="10" t="s">
        <v>27</v>
      </c>
      <c r="F12264" s="9"/>
      <c r="R12264" s="12">
        <f t="shared" ref="R12264:R12269" si="6495">G12264+I12264+J12264+K12264-L12264-M12264-N12264-Q12264</f>
        <v>0</v>
      </c>
      <c r="U12264" s="15" t="s">
        <v>32</v>
      </c>
      <c r="V12264" s="15" t="s">
        <v>32</v>
      </c>
      <c r="X12264" s="20" t="str">
        <f t="shared" si="6492"/>
        <v/>
      </c>
      <c r="Y12264" s="20" t="str">
        <f t="shared" si="6493"/>
        <v/>
      </c>
      <c r="Z12264" s="20" t="str">
        <f t="shared" si="6488"/>
        <v/>
      </c>
      <c r="AA12264" s="20"/>
      <c r="AE12264" s="28"/>
      <c r="AF12264" s="29"/>
    </row>
    <row r="12265" spans="1:32">
      <c r="A12265" s="7"/>
      <c r="B12265" s="7"/>
      <c r="C12265" s="7"/>
      <c r="D12265" s="9" t="s">
        <v>33</v>
      </c>
      <c r="E12265" s="10" t="s">
        <v>27</v>
      </c>
      <c r="F12265" s="9"/>
      <c r="R12265" s="12">
        <f t="shared" si="6495"/>
        <v>0</v>
      </c>
      <c r="U12265" s="15" t="s">
        <v>32</v>
      </c>
      <c r="V12265" s="15" t="s">
        <v>32</v>
      </c>
      <c r="X12265" s="20" t="str">
        <f t="shared" si="6492"/>
        <v/>
      </c>
      <c r="Y12265" s="20" t="str">
        <f t="shared" si="6493"/>
        <v/>
      </c>
      <c r="Z12265" s="20" t="str">
        <f t="shared" si="6488"/>
        <v/>
      </c>
      <c r="AA12265" s="20"/>
      <c r="AE12265" s="28"/>
      <c r="AF12265" s="29"/>
    </row>
    <row r="12266" spans="1:32">
      <c r="A12266" s="7"/>
      <c r="B12266" s="7"/>
      <c r="C12266" s="7"/>
      <c r="D12266" s="9" t="s">
        <v>34</v>
      </c>
      <c r="E12266" s="10" t="s">
        <v>35</v>
      </c>
      <c r="F12266" s="9"/>
      <c r="R12266" s="12">
        <f t="shared" si="6495"/>
        <v>0</v>
      </c>
      <c r="X12266" s="20" t="str">
        <f t="shared" si="6492"/>
        <v/>
      </c>
      <c r="Y12266" s="20" t="str">
        <f t="shared" si="6493"/>
        <v/>
      </c>
      <c r="Z12266" s="20" t="str">
        <f t="shared" si="6488"/>
        <v/>
      </c>
      <c r="AA12266" s="20" t="str">
        <f>IF(R12266&lt;U12266+V12266,"期末实有头数应大于等于良种+改良种","")</f>
        <v/>
      </c>
      <c r="AE12266" s="28"/>
      <c r="AF12266" s="29"/>
    </row>
    <row r="12267" spans="1:32">
      <c r="A12267" s="7"/>
      <c r="B12267" s="7"/>
      <c r="C12267" s="7"/>
      <c r="D12267" s="9" t="s">
        <v>36</v>
      </c>
      <c r="E12267" s="10" t="s">
        <v>27</v>
      </c>
      <c r="F12267" s="9"/>
      <c r="R12267" s="12">
        <f t="shared" si="6495"/>
        <v>0</v>
      </c>
      <c r="X12267" s="20" t="str">
        <f t="shared" si="6492"/>
        <v/>
      </c>
      <c r="Y12267" s="20" t="str">
        <f t="shared" si="6493"/>
        <v/>
      </c>
      <c r="Z12267" s="20" t="str">
        <f t="shared" si="6488"/>
        <v/>
      </c>
      <c r="AA12267" s="20" t="str">
        <f>IF(R12267&lt;U12267+V12267,"期末实有头数应大于等于良种+改良种","")</f>
        <v/>
      </c>
      <c r="AE12267" s="28"/>
      <c r="AF12267" s="29"/>
    </row>
    <row r="12268" spans="1:32">
      <c r="A12268" s="7"/>
      <c r="B12268" s="7"/>
      <c r="C12268" s="7"/>
      <c r="D12268" s="9" t="s">
        <v>37</v>
      </c>
      <c r="E12268" s="10" t="s">
        <v>27</v>
      </c>
      <c r="F12268" s="9"/>
      <c r="R12268" s="12">
        <f t="shared" si="6495"/>
        <v>0</v>
      </c>
      <c r="S12268" s="15" t="s">
        <v>32</v>
      </c>
      <c r="T12268" s="15" t="s">
        <v>32</v>
      </c>
      <c r="U12268" s="15" t="s">
        <v>32</v>
      </c>
      <c r="V12268" s="15" t="s">
        <v>32</v>
      </c>
      <c r="X12268" s="20" t="str">
        <f t="shared" si="6492"/>
        <v/>
      </c>
      <c r="Y12268" s="20" t="str">
        <f t="shared" si="6493"/>
        <v/>
      </c>
      <c r="Z12268" s="20"/>
      <c r="AA12268" s="20"/>
      <c r="AE12268" s="28"/>
      <c r="AF12268" s="29"/>
    </row>
    <row r="12269" spans="1:32">
      <c r="A12269" s="7"/>
      <c r="B12269" s="7"/>
      <c r="C12269" s="7"/>
      <c r="D12269" s="9" t="s">
        <v>38</v>
      </c>
      <c r="E12269" s="10" t="s">
        <v>39</v>
      </c>
      <c r="F12269" s="9"/>
      <c r="R12269" s="12">
        <f t="shared" si="6495"/>
        <v>0</v>
      </c>
      <c r="X12269" s="20" t="str">
        <f t="shared" si="6492"/>
        <v/>
      </c>
      <c r="Y12269" s="20" t="str">
        <f t="shared" si="6493"/>
        <v/>
      </c>
      <c r="Z12269" s="20" t="str">
        <f>IF(R12269&lt;S12269+T12269,"期末实有头数应大于等于能繁母畜+种公畜","")</f>
        <v/>
      </c>
      <c r="AA12269" s="20" t="str">
        <f>IF(R12269&lt;U12269+V12269,"期末实有头数应大于等于良种+改良种","")</f>
        <v/>
      </c>
      <c r="AE12269" s="28"/>
      <c r="AF12269" s="29"/>
    </row>
    <row r="12270" spans="1:32">
      <c r="A12270" s="7"/>
      <c r="B12270" s="7"/>
      <c r="C12270" s="7"/>
      <c r="D12270" s="9" t="s">
        <v>40</v>
      </c>
      <c r="E12270" s="10" t="s">
        <v>41</v>
      </c>
      <c r="F12270" s="9"/>
      <c r="G12270" s="12"/>
      <c r="H12270" s="12">
        <f t="shared" ref="G12270:V12270" si="6496">H12271+H12275</f>
        <v>0</v>
      </c>
      <c r="I12270" s="12">
        <f t="shared" si="6496"/>
        <v>0</v>
      </c>
      <c r="J12270" s="12">
        <f t="shared" si="6496"/>
        <v>0</v>
      </c>
      <c r="K12270" s="12">
        <f t="shared" si="6496"/>
        <v>0</v>
      </c>
      <c r="L12270" s="12">
        <f t="shared" si="6496"/>
        <v>0</v>
      </c>
      <c r="M12270" s="12">
        <f t="shared" si="6496"/>
        <v>0</v>
      </c>
      <c r="N12270" s="12">
        <f t="shared" si="6496"/>
        <v>0</v>
      </c>
      <c r="O12270" s="12">
        <f t="shared" si="6496"/>
        <v>0</v>
      </c>
      <c r="P12270" s="12">
        <f t="shared" si="6496"/>
        <v>0</v>
      </c>
      <c r="Q12270" s="12">
        <f t="shared" si="6496"/>
        <v>0</v>
      </c>
      <c r="R12270" s="21">
        <f t="shared" si="6496"/>
        <v>0</v>
      </c>
      <c r="S12270" s="12">
        <f t="shared" si="6496"/>
        <v>0</v>
      </c>
      <c r="T12270" s="12">
        <f t="shared" si="6496"/>
        <v>0</v>
      </c>
      <c r="U12270" s="12">
        <f t="shared" si="6496"/>
        <v>0</v>
      </c>
      <c r="V12270" s="12">
        <f t="shared" si="6496"/>
        <v>0</v>
      </c>
      <c r="X12270" s="20" t="str">
        <f t="shared" si="6492"/>
        <v/>
      </c>
      <c r="Y12270" s="20" t="str">
        <f t="shared" si="6493"/>
        <v/>
      </c>
      <c r="Z12270" s="20" t="str">
        <f>IF(R12270&lt;S12270+T12270,"期末实有头数应大于等于能繁母畜+种公畜","")</f>
        <v/>
      </c>
      <c r="AA12270" s="20" t="str">
        <f>IF(R12270&lt;U12270+V12270,"期末实有头数应大于等于良种+改良种","")</f>
        <v/>
      </c>
      <c r="AE12270" s="28"/>
      <c r="AF12270" s="29"/>
    </row>
    <row r="12271" spans="1:32">
      <c r="A12271" s="7"/>
      <c r="B12271" s="7"/>
      <c r="C12271" s="7"/>
      <c r="D12271" s="9" t="s">
        <v>42</v>
      </c>
      <c r="E12271" s="10" t="s">
        <v>41</v>
      </c>
      <c r="F12271" s="9"/>
      <c r="R12271" s="12">
        <f>G12271+I12271+J12271+K12271-L12271-M12271-N12271-Q12271</f>
        <v>0</v>
      </c>
      <c r="X12271" s="20" t="str">
        <f t="shared" si="6492"/>
        <v/>
      </c>
      <c r="Y12271" s="20" t="str">
        <f t="shared" si="6493"/>
        <v/>
      </c>
      <c r="Z12271" s="20" t="str">
        <f>IF(R12271&lt;S12271+T12271,"期末实有头数应大于等于能繁母畜+种公畜","")</f>
        <v/>
      </c>
      <c r="AA12271" s="20" t="str">
        <f>IF(R12271&lt;U12271+V12271,"期末实有头数应大于等于良种+改良种","")</f>
        <v/>
      </c>
      <c r="AE12271" s="28"/>
      <c r="AF12271" s="29"/>
    </row>
    <row r="12272" spans="1:32">
      <c r="A12272" s="7"/>
      <c r="B12272" s="7"/>
      <c r="C12272" s="7"/>
      <c r="D12272" s="9" t="s">
        <v>43</v>
      </c>
      <c r="E12272" s="10" t="s">
        <v>41</v>
      </c>
      <c r="F12272" s="9"/>
      <c r="R12272" s="12">
        <f>G12272+I12272+J12272+K12272-L12272-M12272-N12272-Q12272</f>
        <v>0</v>
      </c>
      <c r="U12272" s="15" t="s">
        <v>32</v>
      </c>
      <c r="V12272" s="15" t="s">
        <v>32</v>
      </c>
      <c r="X12272" s="20" t="str">
        <f t="shared" si="6492"/>
        <v/>
      </c>
      <c r="Y12272" s="20" t="str">
        <f t="shared" si="6493"/>
        <v/>
      </c>
      <c r="Z12272" s="20" t="str">
        <f>IF(R12272&lt;S12272+T12272,"期末实有头数应大于等于能繁母畜+种公畜","")</f>
        <v/>
      </c>
      <c r="AA12272" s="20"/>
      <c r="AE12272" s="28"/>
      <c r="AF12272" s="29"/>
    </row>
    <row r="12273" spans="1:32">
      <c r="A12273" s="7"/>
      <c r="B12273" s="7"/>
      <c r="C12273" s="7"/>
      <c r="D12273" s="9" t="s">
        <v>44</v>
      </c>
      <c r="E12273" s="10" t="s">
        <v>41</v>
      </c>
      <c r="F12273" s="9"/>
      <c r="H12273" s="15" t="s">
        <v>32</v>
      </c>
      <c r="I12273" s="15" t="s">
        <v>32</v>
      </c>
      <c r="J12273" s="15" t="s">
        <v>32</v>
      </c>
      <c r="K12273" s="15" t="s">
        <v>32</v>
      </c>
      <c r="L12273" s="15" t="s">
        <v>32</v>
      </c>
      <c r="M12273" s="15" t="s">
        <v>32</v>
      </c>
      <c r="N12273" s="15" t="s">
        <v>32</v>
      </c>
      <c r="O12273" s="15" t="s">
        <v>32</v>
      </c>
      <c r="P12273" s="15" t="s">
        <v>32</v>
      </c>
      <c r="Q12273" s="15" t="s">
        <v>32</v>
      </c>
      <c r="R12273" s="22"/>
      <c r="T12273" s="15" t="s">
        <v>32</v>
      </c>
      <c r="U12273" s="15" t="s">
        <v>32</v>
      </c>
      <c r="V12273" s="15" t="s">
        <v>32</v>
      </c>
      <c r="X12273" s="20" t="str">
        <f t="shared" si="6492"/>
        <v/>
      </c>
      <c r="Y12273" s="20"/>
      <c r="Z12273" s="20"/>
      <c r="AA12273" s="20"/>
      <c r="AE12273" s="28"/>
      <c r="AF12273" s="29"/>
    </row>
    <row r="12274" spans="1:32">
      <c r="A12274" s="7"/>
      <c r="B12274" s="7"/>
      <c r="C12274" s="7"/>
      <c r="D12274" s="9" t="s">
        <v>45</v>
      </c>
      <c r="E12274" s="10" t="s">
        <v>41</v>
      </c>
      <c r="F12274" s="9"/>
      <c r="H12274" s="15" t="s">
        <v>32</v>
      </c>
      <c r="I12274" s="15" t="s">
        <v>32</v>
      </c>
      <c r="J12274" s="15" t="s">
        <v>32</v>
      </c>
      <c r="K12274" s="15" t="s">
        <v>32</v>
      </c>
      <c r="L12274" s="15" t="s">
        <v>32</v>
      </c>
      <c r="M12274" s="15" t="s">
        <v>32</v>
      </c>
      <c r="N12274" s="15" t="s">
        <v>32</v>
      </c>
      <c r="O12274" s="15" t="s">
        <v>32</v>
      </c>
      <c r="P12274" s="15" t="s">
        <v>32</v>
      </c>
      <c r="Q12274" s="15" t="s">
        <v>32</v>
      </c>
      <c r="R12274" s="22"/>
      <c r="T12274" s="15" t="s">
        <v>32</v>
      </c>
      <c r="U12274" s="15" t="s">
        <v>32</v>
      </c>
      <c r="V12274" s="15" t="s">
        <v>32</v>
      </c>
      <c r="X12274" s="20" t="str">
        <f t="shared" si="6492"/>
        <v/>
      </c>
      <c r="Y12274" s="20"/>
      <c r="Z12274" s="20"/>
      <c r="AA12274" s="20"/>
      <c r="AE12274" s="28"/>
      <c r="AF12274" s="29"/>
    </row>
    <row r="12275" spans="1:32">
      <c r="A12275" s="7"/>
      <c r="B12275" s="7"/>
      <c r="C12275" s="7"/>
      <c r="D12275" s="9" t="s">
        <v>46</v>
      </c>
      <c r="E12275" s="10" t="s">
        <v>41</v>
      </c>
      <c r="F12275" s="9"/>
      <c r="R12275" s="12">
        <f>G12275+I12275+J12275+K12275-L12275-M12275-N12275-Q12275</f>
        <v>0</v>
      </c>
      <c r="X12275" s="20" t="str">
        <f t="shared" si="6492"/>
        <v/>
      </c>
      <c r="Y12275" s="20" t="str">
        <f>IF(N12275&lt;O12275+P12275,"出卖应大于等于出卖肉畜+出卖仔畜","")</f>
        <v/>
      </c>
      <c r="Z12275" s="20" t="str">
        <f t="shared" ref="Z12275:Z12284" si="6497">IF(R12275&lt;S12275+T12275,"期末实有头数应大于等于能繁母畜+种公畜","")</f>
        <v/>
      </c>
      <c r="AA12275" s="20" t="str">
        <f t="shared" ref="AA12275:AA12280" si="6498">IF(R12275&lt;U12275+V12275,"期末实有头数应大于等于良种+改良种","")</f>
        <v/>
      </c>
      <c r="AE12275" s="28"/>
      <c r="AF12275" s="29"/>
    </row>
    <row r="12276" spans="1:32">
      <c r="A12276" s="7"/>
      <c r="B12276" s="7"/>
      <c r="C12276" s="7"/>
      <c r="D12276" s="9" t="s">
        <v>47</v>
      </c>
      <c r="E12276" s="16" t="s">
        <v>27</v>
      </c>
      <c r="F12276" s="9"/>
      <c r="R12276" s="12">
        <f>G12276+I12276+J12276+K12276-L12276-M12276-N12276-Q12276</f>
        <v>0</v>
      </c>
      <c r="X12276" s="20" t="str">
        <f t="shared" si="6492"/>
        <v/>
      </c>
      <c r="Y12276" s="20" t="str">
        <f>IF(N12276&lt;O12276+P12276,"出卖应大于等于出卖肉畜+出卖仔畜","")</f>
        <v/>
      </c>
      <c r="Z12276" s="20" t="str">
        <f t="shared" si="6497"/>
        <v/>
      </c>
      <c r="AA12276" s="20" t="str">
        <f t="shared" si="6498"/>
        <v/>
      </c>
      <c r="AE12276" s="28"/>
      <c r="AF12276" s="29"/>
    </row>
    <row r="12277" spans="1:32">
      <c r="A12277" s="7"/>
      <c r="B12277" s="7"/>
      <c r="C12277" s="7"/>
      <c r="D12277" s="9" t="s">
        <v>26</v>
      </c>
      <c r="E12277" s="10" t="s">
        <v>27</v>
      </c>
      <c r="F12277" s="9"/>
      <c r="G12277" s="12"/>
      <c r="H12277" s="12">
        <f t="shared" ref="G12277:V12277" si="6499">H12278+H12293</f>
        <v>0</v>
      </c>
      <c r="I12277" s="12">
        <f t="shared" si="6499"/>
        <v>0</v>
      </c>
      <c r="J12277" s="12">
        <f t="shared" si="6499"/>
        <v>0</v>
      </c>
      <c r="K12277" s="12">
        <f t="shared" si="6499"/>
        <v>0</v>
      </c>
      <c r="L12277" s="12">
        <f t="shared" si="6499"/>
        <v>0</v>
      </c>
      <c r="M12277" s="12">
        <f t="shared" si="6499"/>
        <v>0</v>
      </c>
      <c r="N12277" s="12">
        <f t="shared" si="6499"/>
        <v>0</v>
      </c>
      <c r="O12277" s="12">
        <f t="shared" si="6499"/>
        <v>0</v>
      </c>
      <c r="P12277" s="12">
        <f t="shared" si="6499"/>
        <v>0</v>
      </c>
      <c r="Q12277" s="12">
        <f t="shared" si="6499"/>
        <v>0</v>
      </c>
      <c r="R12277" s="12">
        <f t="shared" si="6499"/>
        <v>0</v>
      </c>
      <c r="S12277" s="12">
        <f t="shared" si="6499"/>
        <v>0</v>
      </c>
      <c r="T12277" s="12">
        <f t="shared" si="6499"/>
        <v>0</v>
      </c>
      <c r="U12277" s="12">
        <f t="shared" si="6499"/>
        <v>0</v>
      </c>
      <c r="V12277" s="12">
        <f t="shared" si="6499"/>
        <v>0</v>
      </c>
      <c r="X12277" s="20" t="str">
        <f t="shared" si="6492"/>
        <v/>
      </c>
      <c r="Y12277" s="20" t="str">
        <f>IF(N12277&lt;O12277+P12277,"出卖应大于等于出卖肉畜+出卖仔畜","")</f>
        <v/>
      </c>
      <c r="Z12277" s="20" t="str">
        <f t="shared" si="6497"/>
        <v/>
      </c>
      <c r="AA12277" s="20" t="str">
        <f t="shared" si="6498"/>
        <v/>
      </c>
      <c r="AE12277" s="28"/>
      <c r="AF12277" s="29"/>
    </row>
    <row r="12278" spans="1:32">
      <c r="A12278" s="7"/>
      <c r="B12278" s="7"/>
      <c r="C12278" s="7"/>
      <c r="D12278" s="9" t="s">
        <v>28</v>
      </c>
      <c r="E12278" s="10" t="s">
        <v>27</v>
      </c>
      <c r="F12278" s="9"/>
      <c r="G12278" s="12"/>
      <c r="H12278" s="12">
        <f t="shared" ref="G12278:V12278" si="6500">H12279+H12287</f>
        <v>0</v>
      </c>
      <c r="I12278" s="12">
        <f t="shared" si="6500"/>
        <v>0</v>
      </c>
      <c r="J12278" s="12">
        <f t="shared" si="6500"/>
        <v>0</v>
      </c>
      <c r="K12278" s="12">
        <f t="shared" si="6500"/>
        <v>0</v>
      </c>
      <c r="L12278" s="12">
        <f t="shared" si="6500"/>
        <v>0</v>
      </c>
      <c r="M12278" s="12">
        <f t="shared" si="6500"/>
        <v>0</v>
      </c>
      <c r="N12278" s="12">
        <f t="shared" si="6500"/>
        <v>0</v>
      </c>
      <c r="O12278" s="12">
        <f t="shared" si="6500"/>
        <v>0</v>
      </c>
      <c r="P12278" s="12">
        <f t="shared" si="6500"/>
        <v>0</v>
      </c>
      <c r="Q12278" s="12">
        <f t="shared" si="6500"/>
        <v>0</v>
      </c>
      <c r="R12278" s="12">
        <f t="shared" si="6500"/>
        <v>0</v>
      </c>
      <c r="S12278" s="12">
        <f t="shared" si="6500"/>
        <v>0</v>
      </c>
      <c r="T12278" s="12">
        <f t="shared" si="6500"/>
        <v>0</v>
      </c>
      <c r="U12278" s="12">
        <f t="shared" si="6500"/>
        <v>0</v>
      </c>
      <c r="V12278" s="12">
        <f t="shared" si="6500"/>
        <v>0</v>
      </c>
      <c r="X12278" s="20" t="str">
        <f t="shared" ref="X12278:X12294" si="6501">IF(H12278&lt;I12278,"繁殖仔畜应大于等于成活","")</f>
        <v/>
      </c>
      <c r="Y12278" s="20" t="str">
        <f t="shared" ref="Y12278:Y12289" si="6502">IF(N12278&lt;O12278+P12278,"出卖应大于等于出卖肉畜+出卖仔畜","")</f>
        <v/>
      </c>
      <c r="Z12278" s="20" t="str">
        <f t="shared" si="6497"/>
        <v/>
      </c>
      <c r="AA12278" s="20" t="str">
        <f t="shared" si="6498"/>
        <v/>
      </c>
      <c r="AE12278" s="28"/>
      <c r="AF12278" s="29"/>
    </row>
    <row r="12279" spans="1:32">
      <c r="A12279" s="7"/>
      <c r="B12279" s="7"/>
      <c r="C12279" s="7"/>
      <c r="D12279" s="9" t="s">
        <v>29</v>
      </c>
      <c r="E12279" s="10" t="s">
        <v>27</v>
      </c>
      <c r="F12279" s="9"/>
      <c r="G12279" s="12"/>
      <c r="H12279" s="12">
        <f t="shared" ref="G12279:R12279" si="6503">H12280+H12283+H12284+H12285+H12286</f>
        <v>0</v>
      </c>
      <c r="I12279" s="12">
        <f t="shared" si="6503"/>
        <v>0</v>
      </c>
      <c r="J12279" s="12">
        <f t="shared" si="6503"/>
        <v>0</v>
      </c>
      <c r="K12279" s="12">
        <f t="shared" si="6503"/>
        <v>0</v>
      </c>
      <c r="L12279" s="12">
        <f t="shared" si="6503"/>
        <v>0</v>
      </c>
      <c r="M12279" s="12">
        <f t="shared" si="6503"/>
        <v>0</v>
      </c>
      <c r="N12279" s="12">
        <f t="shared" si="6503"/>
        <v>0</v>
      </c>
      <c r="O12279" s="12">
        <f t="shared" si="6503"/>
        <v>0</v>
      </c>
      <c r="P12279" s="12">
        <f t="shared" si="6503"/>
        <v>0</v>
      </c>
      <c r="Q12279" s="12">
        <f t="shared" si="6503"/>
        <v>0</v>
      </c>
      <c r="R12279" s="12">
        <f t="shared" si="6503"/>
        <v>0</v>
      </c>
      <c r="S12279" s="12">
        <f>S12280+S12283+S12284+S12286</f>
        <v>0</v>
      </c>
      <c r="T12279" s="12">
        <f>T12280+T12283+T12284+T12286</f>
        <v>0</v>
      </c>
      <c r="U12279" s="12">
        <f>U12280+U12283+U12284+U12286</f>
        <v>0</v>
      </c>
      <c r="V12279" s="12">
        <f>V12280+V12283+V12284+V12286</f>
        <v>0</v>
      </c>
      <c r="X12279" s="20" t="str">
        <f t="shared" si="6501"/>
        <v/>
      </c>
      <c r="Y12279" s="20" t="str">
        <f t="shared" si="6502"/>
        <v/>
      </c>
      <c r="Z12279" s="20" t="str">
        <f t="shared" si="6497"/>
        <v/>
      </c>
      <c r="AA12279" s="20" t="str">
        <f t="shared" si="6498"/>
        <v/>
      </c>
      <c r="AE12279" s="28"/>
      <c r="AF12279" s="29"/>
    </row>
    <row r="12280" spans="1:32">
      <c r="A12280" s="7"/>
      <c r="B12280" s="7"/>
      <c r="C12280" s="7"/>
      <c r="D12280" s="9" t="s">
        <v>30</v>
      </c>
      <c r="E12280" s="10" t="s">
        <v>27</v>
      </c>
      <c r="F12280" s="9"/>
      <c r="R12280" s="12">
        <f>G12280+I12280+J12280+K12280-L12280-M12280-N12280-Q12280</f>
        <v>0</v>
      </c>
      <c r="X12280" s="20" t="str">
        <f t="shared" si="6501"/>
        <v/>
      </c>
      <c r="Y12280" s="20" t="str">
        <f t="shared" si="6502"/>
        <v/>
      </c>
      <c r="Z12280" s="20" t="str">
        <f t="shared" si="6497"/>
        <v/>
      </c>
      <c r="AA12280" s="20" t="str">
        <f t="shared" si="6498"/>
        <v/>
      </c>
      <c r="AE12280" s="28"/>
      <c r="AF12280" s="29"/>
    </row>
    <row r="12281" spans="1:32">
      <c r="A12281" s="7"/>
      <c r="B12281" s="7"/>
      <c r="C12281" s="7"/>
      <c r="D12281" s="9" t="s">
        <v>31</v>
      </c>
      <c r="E12281" s="10" t="s">
        <v>27</v>
      </c>
      <c r="F12281" s="9"/>
      <c r="R12281" s="12">
        <f t="shared" ref="R12281:R12286" si="6504">G12281+I12281+J12281+K12281-L12281-M12281-N12281-Q12281</f>
        <v>0</v>
      </c>
      <c r="U12281" s="15" t="s">
        <v>32</v>
      </c>
      <c r="V12281" s="15" t="s">
        <v>32</v>
      </c>
      <c r="X12281" s="20" t="str">
        <f t="shared" si="6501"/>
        <v/>
      </c>
      <c r="Y12281" s="20" t="str">
        <f t="shared" si="6502"/>
        <v/>
      </c>
      <c r="Z12281" s="20" t="str">
        <f t="shared" si="6497"/>
        <v/>
      </c>
      <c r="AA12281" s="20"/>
      <c r="AE12281" s="28"/>
      <c r="AF12281" s="29"/>
    </row>
    <row r="12282" spans="1:32">
      <c r="A12282" s="7"/>
      <c r="B12282" s="7"/>
      <c r="C12282" s="7"/>
      <c r="D12282" s="9" t="s">
        <v>33</v>
      </c>
      <c r="E12282" s="10" t="s">
        <v>27</v>
      </c>
      <c r="F12282" s="9"/>
      <c r="R12282" s="12">
        <f t="shared" si="6504"/>
        <v>0</v>
      </c>
      <c r="U12282" s="15" t="s">
        <v>32</v>
      </c>
      <c r="V12282" s="15" t="s">
        <v>32</v>
      </c>
      <c r="X12282" s="20" t="str">
        <f t="shared" si="6501"/>
        <v/>
      </c>
      <c r="Y12282" s="20" t="str">
        <f t="shared" si="6502"/>
        <v/>
      </c>
      <c r="Z12282" s="20" t="str">
        <f t="shared" si="6497"/>
        <v/>
      </c>
      <c r="AA12282" s="20"/>
      <c r="AE12282" s="28"/>
      <c r="AF12282" s="29"/>
    </row>
    <row r="12283" spans="1:32">
      <c r="A12283" s="7"/>
      <c r="B12283" s="7"/>
      <c r="C12283" s="7"/>
      <c r="D12283" s="9" t="s">
        <v>34</v>
      </c>
      <c r="E12283" s="10" t="s">
        <v>35</v>
      </c>
      <c r="F12283" s="9"/>
      <c r="R12283" s="12">
        <f t="shared" si="6504"/>
        <v>0</v>
      </c>
      <c r="X12283" s="20" t="str">
        <f t="shared" si="6501"/>
        <v/>
      </c>
      <c r="Y12283" s="20" t="str">
        <f t="shared" si="6502"/>
        <v/>
      </c>
      <c r="Z12283" s="20" t="str">
        <f t="shared" si="6497"/>
        <v/>
      </c>
      <c r="AA12283" s="20" t="str">
        <f>IF(R12283&lt;U12283+V12283,"期末实有头数应大于等于良种+改良种","")</f>
        <v/>
      </c>
      <c r="AE12283" s="28"/>
      <c r="AF12283" s="29"/>
    </row>
    <row r="12284" spans="1:32">
      <c r="A12284" s="7"/>
      <c r="B12284" s="7"/>
      <c r="C12284" s="7"/>
      <c r="D12284" s="9" t="s">
        <v>36</v>
      </c>
      <c r="E12284" s="10" t="s">
        <v>27</v>
      </c>
      <c r="F12284" s="9"/>
      <c r="R12284" s="12">
        <f t="shared" si="6504"/>
        <v>0</v>
      </c>
      <c r="X12284" s="20" t="str">
        <f t="shared" si="6501"/>
        <v/>
      </c>
      <c r="Y12284" s="20" t="str">
        <f t="shared" si="6502"/>
        <v/>
      </c>
      <c r="Z12284" s="20" t="str">
        <f t="shared" si="6497"/>
        <v/>
      </c>
      <c r="AA12284" s="20" t="str">
        <f>IF(R12284&lt;U12284+V12284,"期末实有头数应大于等于良种+改良种","")</f>
        <v/>
      </c>
      <c r="AE12284" s="28"/>
      <c r="AF12284" s="29"/>
    </row>
    <row r="12285" spans="1:32">
      <c r="A12285" s="7"/>
      <c r="B12285" s="7"/>
      <c r="C12285" s="7"/>
      <c r="D12285" s="9" t="s">
        <v>37</v>
      </c>
      <c r="E12285" s="10" t="s">
        <v>27</v>
      </c>
      <c r="F12285" s="9"/>
      <c r="R12285" s="12">
        <f t="shared" si="6504"/>
        <v>0</v>
      </c>
      <c r="S12285" s="15" t="s">
        <v>32</v>
      </c>
      <c r="T12285" s="15" t="s">
        <v>32</v>
      </c>
      <c r="U12285" s="15" t="s">
        <v>32</v>
      </c>
      <c r="V12285" s="15" t="s">
        <v>32</v>
      </c>
      <c r="X12285" s="20" t="str">
        <f t="shared" si="6501"/>
        <v/>
      </c>
      <c r="Y12285" s="20" t="str">
        <f t="shared" si="6502"/>
        <v/>
      </c>
      <c r="Z12285" s="20"/>
      <c r="AA12285" s="20"/>
      <c r="AE12285" s="28"/>
      <c r="AF12285" s="29"/>
    </row>
    <row r="12286" spans="1:32">
      <c r="A12286" s="7"/>
      <c r="B12286" s="7"/>
      <c r="C12286" s="7"/>
      <c r="D12286" s="9" t="s">
        <v>38</v>
      </c>
      <c r="E12286" s="10" t="s">
        <v>39</v>
      </c>
      <c r="F12286" s="9"/>
      <c r="R12286" s="12">
        <f t="shared" si="6504"/>
        <v>0</v>
      </c>
      <c r="X12286" s="20" t="str">
        <f t="shared" si="6501"/>
        <v/>
      </c>
      <c r="Y12286" s="20" t="str">
        <f t="shared" si="6502"/>
        <v/>
      </c>
      <c r="Z12286" s="20" t="str">
        <f>IF(R12286&lt;S12286+T12286,"期末实有头数应大于等于能繁母畜+种公畜","")</f>
        <v/>
      </c>
      <c r="AA12286" s="20" t="str">
        <f>IF(R12286&lt;U12286+V12286,"期末实有头数应大于等于良种+改良种","")</f>
        <v/>
      </c>
      <c r="AE12286" s="28"/>
      <c r="AF12286" s="29"/>
    </row>
    <row r="12287" spans="1:32">
      <c r="A12287" s="7"/>
      <c r="B12287" s="7"/>
      <c r="C12287" s="7"/>
      <c r="D12287" s="9" t="s">
        <v>40</v>
      </c>
      <c r="E12287" s="10" t="s">
        <v>41</v>
      </c>
      <c r="F12287" s="9"/>
      <c r="G12287" s="12"/>
      <c r="H12287" s="12">
        <f t="shared" ref="G12287:V12287" si="6505">H12288+H12292</f>
        <v>0</v>
      </c>
      <c r="I12287" s="12">
        <f t="shared" si="6505"/>
        <v>0</v>
      </c>
      <c r="J12287" s="12">
        <f t="shared" si="6505"/>
        <v>0</v>
      </c>
      <c r="K12287" s="12">
        <f t="shared" si="6505"/>
        <v>0</v>
      </c>
      <c r="L12287" s="12">
        <f t="shared" si="6505"/>
        <v>0</v>
      </c>
      <c r="M12287" s="12">
        <f t="shared" si="6505"/>
        <v>0</v>
      </c>
      <c r="N12287" s="12">
        <f t="shared" si="6505"/>
        <v>0</v>
      </c>
      <c r="O12287" s="12">
        <f t="shared" si="6505"/>
        <v>0</v>
      </c>
      <c r="P12287" s="12">
        <f t="shared" si="6505"/>
        <v>0</v>
      </c>
      <c r="Q12287" s="12">
        <f t="shared" si="6505"/>
        <v>0</v>
      </c>
      <c r="R12287" s="21">
        <f t="shared" si="6505"/>
        <v>0</v>
      </c>
      <c r="S12287" s="12">
        <f t="shared" si="6505"/>
        <v>0</v>
      </c>
      <c r="T12287" s="12">
        <f t="shared" si="6505"/>
        <v>0</v>
      </c>
      <c r="U12287" s="12">
        <f t="shared" si="6505"/>
        <v>0</v>
      </c>
      <c r="V12287" s="12">
        <f t="shared" si="6505"/>
        <v>0</v>
      </c>
      <c r="X12287" s="20" t="str">
        <f t="shared" si="6501"/>
        <v/>
      </c>
      <c r="Y12287" s="20" t="str">
        <f t="shared" si="6502"/>
        <v/>
      </c>
      <c r="Z12287" s="20" t="str">
        <f>IF(R12287&lt;S12287+T12287,"期末实有头数应大于等于能繁母畜+种公畜","")</f>
        <v/>
      </c>
      <c r="AA12287" s="20" t="str">
        <f>IF(R12287&lt;U12287+V12287,"期末实有头数应大于等于良种+改良种","")</f>
        <v/>
      </c>
      <c r="AE12287" s="28"/>
      <c r="AF12287" s="29"/>
    </row>
    <row r="12288" spans="1:32">
      <c r="A12288" s="7"/>
      <c r="B12288" s="7"/>
      <c r="C12288" s="7"/>
      <c r="D12288" s="9" t="s">
        <v>42</v>
      </c>
      <c r="E12288" s="10" t="s">
        <v>41</v>
      </c>
      <c r="F12288" s="9"/>
      <c r="R12288" s="12">
        <f>G12288+I12288+J12288+K12288-L12288-M12288-N12288-Q12288</f>
        <v>0</v>
      </c>
      <c r="X12288" s="20" t="str">
        <f t="shared" si="6501"/>
        <v/>
      </c>
      <c r="Y12288" s="20" t="str">
        <f t="shared" si="6502"/>
        <v/>
      </c>
      <c r="Z12288" s="20" t="str">
        <f>IF(R12288&lt;S12288+T12288,"期末实有头数应大于等于能繁母畜+种公畜","")</f>
        <v/>
      </c>
      <c r="AA12288" s="20" t="str">
        <f>IF(R12288&lt;U12288+V12288,"期末实有头数应大于等于良种+改良种","")</f>
        <v/>
      </c>
      <c r="AE12288" s="28"/>
      <c r="AF12288" s="29"/>
    </row>
    <row r="12289" spans="1:32">
      <c r="A12289" s="7"/>
      <c r="B12289" s="7"/>
      <c r="C12289" s="7"/>
      <c r="D12289" s="9" t="s">
        <v>43</v>
      </c>
      <c r="E12289" s="10" t="s">
        <v>41</v>
      </c>
      <c r="F12289" s="9"/>
      <c r="R12289" s="12">
        <f>G12289+I12289+J12289+K12289-L12289-M12289-N12289-Q12289</f>
        <v>0</v>
      </c>
      <c r="U12289" s="15" t="s">
        <v>32</v>
      </c>
      <c r="V12289" s="15" t="s">
        <v>32</v>
      </c>
      <c r="X12289" s="20" t="str">
        <f t="shared" si="6501"/>
        <v/>
      </c>
      <c r="Y12289" s="20" t="str">
        <f t="shared" si="6502"/>
        <v/>
      </c>
      <c r="Z12289" s="20" t="str">
        <f>IF(R12289&lt;S12289+T12289,"期末实有头数应大于等于能繁母畜+种公畜","")</f>
        <v/>
      </c>
      <c r="AA12289" s="20"/>
      <c r="AE12289" s="28"/>
      <c r="AF12289" s="29"/>
    </row>
    <row r="12290" spans="1:32">
      <c r="A12290" s="7"/>
      <c r="B12290" s="7"/>
      <c r="C12290" s="7"/>
      <c r="D12290" s="9" t="s">
        <v>44</v>
      </c>
      <c r="E12290" s="10" t="s">
        <v>41</v>
      </c>
      <c r="F12290" s="9"/>
      <c r="H12290" s="15" t="s">
        <v>32</v>
      </c>
      <c r="I12290" s="15" t="s">
        <v>32</v>
      </c>
      <c r="J12290" s="15" t="s">
        <v>32</v>
      </c>
      <c r="K12290" s="15" t="s">
        <v>32</v>
      </c>
      <c r="L12290" s="15" t="s">
        <v>32</v>
      </c>
      <c r="M12290" s="15" t="s">
        <v>32</v>
      </c>
      <c r="N12290" s="15" t="s">
        <v>32</v>
      </c>
      <c r="O12290" s="15" t="s">
        <v>32</v>
      </c>
      <c r="P12290" s="15" t="s">
        <v>32</v>
      </c>
      <c r="Q12290" s="15" t="s">
        <v>32</v>
      </c>
      <c r="R12290" s="22"/>
      <c r="T12290" s="15" t="s">
        <v>32</v>
      </c>
      <c r="U12290" s="15" t="s">
        <v>32</v>
      </c>
      <c r="V12290" s="15" t="s">
        <v>32</v>
      </c>
      <c r="X12290" s="20" t="str">
        <f t="shared" si="6501"/>
        <v/>
      </c>
      <c r="Y12290" s="20"/>
      <c r="Z12290" s="20"/>
      <c r="AA12290" s="20"/>
      <c r="AE12290" s="28"/>
      <c r="AF12290" s="29"/>
    </row>
    <row r="12291" spans="1:32">
      <c r="A12291" s="7"/>
      <c r="B12291" s="7"/>
      <c r="C12291" s="7"/>
      <c r="D12291" s="9" t="s">
        <v>45</v>
      </c>
      <c r="E12291" s="10" t="s">
        <v>41</v>
      </c>
      <c r="F12291" s="9"/>
      <c r="H12291" s="15" t="s">
        <v>32</v>
      </c>
      <c r="I12291" s="15" t="s">
        <v>32</v>
      </c>
      <c r="J12291" s="15" t="s">
        <v>32</v>
      </c>
      <c r="K12291" s="15" t="s">
        <v>32</v>
      </c>
      <c r="L12291" s="15" t="s">
        <v>32</v>
      </c>
      <c r="M12291" s="15" t="s">
        <v>32</v>
      </c>
      <c r="N12291" s="15" t="s">
        <v>32</v>
      </c>
      <c r="O12291" s="15" t="s">
        <v>32</v>
      </c>
      <c r="P12291" s="15" t="s">
        <v>32</v>
      </c>
      <c r="Q12291" s="15" t="s">
        <v>32</v>
      </c>
      <c r="R12291" s="22"/>
      <c r="T12291" s="15" t="s">
        <v>32</v>
      </c>
      <c r="U12291" s="15" t="s">
        <v>32</v>
      </c>
      <c r="V12291" s="15" t="s">
        <v>32</v>
      </c>
      <c r="X12291" s="20" t="str">
        <f t="shared" si="6501"/>
        <v/>
      </c>
      <c r="Y12291" s="20"/>
      <c r="Z12291" s="20"/>
      <c r="AA12291" s="20"/>
      <c r="AE12291" s="28"/>
      <c r="AF12291" s="29"/>
    </row>
    <row r="12292" spans="1:32">
      <c r="A12292" s="7"/>
      <c r="B12292" s="7"/>
      <c r="C12292" s="7"/>
      <c r="D12292" s="9" t="s">
        <v>46</v>
      </c>
      <c r="E12292" s="10" t="s">
        <v>41</v>
      </c>
      <c r="F12292" s="9"/>
      <c r="R12292" s="12">
        <f>G12292+I12292+J12292+K12292-L12292-M12292-N12292-Q12292</f>
        <v>0</v>
      </c>
      <c r="X12292" s="20" t="str">
        <f t="shared" si="6501"/>
        <v/>
      </c>
      <c r="Y12292" s="20" t="str">
        <f>IF(N12292&lt;O12292+P12292,"出卖应大于等于出卖肉畜+出卖仔畜","")</f>
        <v/>
      </c>
      <c r="Z12292" s="20" t="str">
        <f t="shared" ref="Z12292:Z12301" si="6506">IF(R12292&lt;S12292+T12292,"期末实有头数应大于等于能繁母畜+种公畜","")</f>
        <v/>
      </c>
      <c r="AA12292" s="20" t="str">
        <f t="shared" ref="AA12292:AA12297" si="6507">IF(R12292&lt;U12292+V12292,"期末实有头数应大于等于良种+改良种","")</f>
        <v/>
      </c>
      <c r="AE12292" s="28"/>
      <c r="AF12292" s="29"/>
    </row>
    <row r="12293" spans="1:32">
      <c r="A12293" s="7"/>
      <c r="B12293" s="7"/>
      <c r="C12293" s="7"/>
      <c r="D12293" s="9" t="s">
        <v>47</v>
      </c>
      <c r="E12293" s="16" t="s">
        <v>27</v>
      </c>
      <c r="F12293" s="9"/>
      <c r="R12293" s="12">
        <f>G12293+I12293+J12293+K12293-L12293-M12293-N12293-Q12293</f>
        <v>0</v>
      </c>
      <c r="X12293" s="20" t="str">
        <f t="shared" si="6501"/>
        <v/>
      </c>
      <c r="Y12293" s="20" t="str">
        <f>IF(N12293&lt;O12293+P12293,"出卖应大于等于出卖肉畜+出卖仔畜","")</f>
        <v/>
      </c>
      <c r="Z12293" s="20" t="str">
        <f t="shared" si="6506"/>
        <v/>
      </c>
      <c r="AA12293" s="20" t="str">
        <f t="shared" si="6507"/>
        <v/>
      </c>
      <c r="AE12293" s="28"/>
      <c r="AF12293" s="29"/>
    </row>
    <row r="12294" spans="1:32">
      <c r="A12294" s="7"/>
      <c r="B12294" s="7"/>
      <c r="C12294" s="7"/>
      <c r="D12294" s="9" t="s">
        <v>26</v>
      </c>
      <c r="E12294" s="10" t="s">
        <v>27</v>
      </c>
      <c r="F12294" s="9"/>
      <c r="G12294" s="12"/>
      <c r="H12294" s="12">
        <f t="shared" ref="G12294:V12294" si="6508">H12295+H12310</f>
        <v>0</v>
      </c>
      <c r="I12294" s="12">
        <f t="shared" si="6508"/>
        <v>0</v>
      </c>
      <c r="J12294" s="12">
        <f t="shared" si="6508"/>
        <v>0</v>
      </c>
      <c r="K12294" s="12">
        <f t="shared" si="6508"/>
        <v>0</v>
      </c>
      <c r="L12294" s="12">
        <f t="shared" si="6508"/>
        <v>0</v>
      </c>
      <c r="M12294" s="12">
        <f t="shared" si="6508"/>
        <v>0</v>
      </c>
      <c r="N12294" s="12">
        <f t="shared" si="6508"/>
        <v>0</v>
      </c>
      <c r="O12294" s="12">
        <f t="shared" si="6508"/>
        <v>0</v>
      </c>
      <c r="P12294" s="12">
        <f t="shared" si="6508"/>
        <v>0</v>
      </c>
      <c r="Q12294" s="12">
        <f t="shared" si="6508"/>
        <v>0</v>
      </c>
      <c r="R12294" s="12">
        <f t="shared" si="6508"/>
        <v>0</v>
      </c>
      <c r="S12294" s="12">
        <f t="shared" si="6508"/>
        <v>0</v>
      </c>
      <c r="T12294" s="12">
        <f t="shared" si="6508"/>
        <v>0</v>
      </c>
      <c r="U12294" s="12">
        <f t="shared" si="6508"/>
        <v>0</v>
      </c>
      <c r="V12294" s="12">
        <f t="shared" si="6508"/>
        <v>0</v>
      </c>
      <c r="X12294" s="20" t="str">
        <f t="shared" si="6501"/>
        <v/>
      </c>
      <c r="Y12294" s="20" t="str">
        <f>IF(N12294&lt;O12294+P12294,"出卖应大于等于出卖肉畜+出卖仔畜","")</f>
        <v/>
      </c>
      <c r="Z12294" s="20" t="str">
        <f t="shared" si="6506"/>
        <v/>
      </c>
      <c r="AA12294" s="20" t="str">
        <f t="shared" si="6507"/>
        <v/>
      </c>
      <c r="AE12294" s="28"/>
      <c r="AF12294" s="29"/>
    </row>
    <row r="12295" spans="1:32">
      <c r="A12295" s="7"/>
      <c r="B12295" s="7"/>
      <c r="C12295" s="7"/>
      <c r="D12295" s="9" t="s">
        <v>28</v>
      </c>
      <c r="E12295" s="10" t="s">
        <v>27</v>
      </c>
      <c r="F12295" s="9"/>
      <c r="G12295" s="12"/>
      <c r="H12295" s="12">
        <f t="shared" ref="G12295:V12295" si="6509">H12296+H12304</f>
        <v>0</v>
      </c>
      <c r="I12295" s="12">
        <f t="shared" si="6509"/>
        <v>0</v>
      </c>
      <c r="J12295" s="12">
        <f t="shared" si="6509"/>
        <v>0</v>
      </c>
      <c r="K12295" s="12">
        <f t="shared" si="6509"/>
        <v>0</v>
      </c>
      <c r="L12295" s="12">
        <f t="shared" si="6509"/>
        <v>0</v>
      </c>
      <c r="M12295" s="12">
        <f t="shared" si="6509"/>
        <v>0</v>
      </c>
      <c r="N12295" s="12">
        <f t="shared" si="6509"/>
        <v>0</v>
      </c>
      <c r="O12295" s="12">
        <f t="shared" si="6509"/>
        <v>0</v>
      </c>
      <c r="P12295" s="12">
        <f t="shared" si="6509"/>
        <v>0</v>
      </c>
      <c r="Q12295" s="12">
        <f t="shared" si="6509"/>
        <v>0</v>
      </c>
      <c r="R12295" s="12">
        <f t="shared" si="6509"/>
        <v>0</v>
      </c>
      <c r="S12295" s="12">
        <f t="shared" si="6509"/>
        <v>0</v>
      </c>
      <c r="T12295" s="12">
        <f t="shared" si="6509"/>
        <v>0</v>
      </c>
      <c r="U12295" s="12">
        <f t="shared" si="6509"/>
        <v>0</v>
      </c>
      <c r="V12295" s="12">
        <f t="shared" si="6509"/>
        <v>0</v>
      </c>
      <c r="X12295" s="20" t="str">
        <f t="shared" ref="X12295:X12311" si="6510">IF(H12295&lt;I12295,"繁殖仔畜应大于等于成活","")</f>
        <v/>
      </c>
      <c r="Y12295" s="20" t="str">
        <f t="shared" ref="Y12295:Y12306" si="6511">IF(N12295&lt;O12295+P12295,"出卖应大于等于出卖肉畜+出卖仔畜","")</f>
        <v/>
      </c>
      <c r="Z12295" s="20" t="str">
        <f t="shared" si="6506"/>
        <v/>
      </c>
      <c r="AA12295" s="20" t="str">
        <f t="shared" si="6507"/>
        <v/>
      </c>
      <c r="AE12295" s="28"/>
      <c r="AF12295" s="29"/>
    </row>
    <row r="12296" spans="1:32">
      <c r="A12296" s="7"/>
      <c r="B12296" s="7"/>
      <c r="C12296" s="7"/>
      <c r="D12296" s="9" t="s">
        <v>29</v>
      </c>
      <c r="E12296" s="10" t="s">
        <v>27</v>
      </c>
      <c r="F12296" s="9"/>
      <c r="G12296" s="12"/>
      <c r="H12296" s="12">
        <f t="shared" ref="G12296:R12296" si="6512">H12297+H12300+H12301+H12302+H12303</f>
        <v>0</v>
      </c>
      <c r="I12296" s="12">
        <f t="shared" si="6512"/>
        <v>0</v>
      </c>
      <c r="J12296" s="12">
        <f t="shared" si="6512"/>
        <v>0</v>
      </c>
      <c r="K12296" s="12">
        <f t="shared" si="6512"/>
        <v>0</v>
      </c>
      <c r="L12296" s="12">
        <f t="shared" si="6512"/>
        <v>0</v>
      </c>
      <c r="M12296" s="12">
        <f t="shared" si="6512"/>
        <v>0</v>
      </c>
      <c r="N12296" s="12">
        <f t="shared" si="6512"/>
        <v>0</v>
      </c>
      <c r="O12296" s="12">
        <f t="shared" si="6512"/>
        <v>0</v>
      </c>
      <c r="P12296" s="12">
        <f t="shared" si="6512"/>
        <v>0</v>
      </c>
      <c r="Q12296" s="12">
        <f t="shared" si="6512"/>
        <v>0</v>
      </c>
      <c r="R12296" s="12">
        <f t="shared" si="6512"/>
        <v>0</v>
      </c>
      <c r="S12296" s="12">
        <f>S12297+S12300+S12301+S12303</f>
        <v>0</v>
      </c>
      <c r="T12296" s="12">
        <f>T12297+T12300+T12301+T12303</f>
        <v>0</v>
      </c>
      <c r="U12296" s="12">
        <f>U12297+U12300+U12301+U12303</f>
        <v>0</v>
      </c>
      <c r="V12296" s="12">
        <f>V12297+V12300+V12301+V12303</f>
        <v>0</v>
      </c>
      <c r="X12296" s="20" t="str">
        <f t="shared" si="6510"/>
        <v/>
      </c>
      <c r="Y12296" s="20" t="str">
        <f t="shared" si="6511"/>
        <v/>
      </c>
      <c r="Z12296" s="20" t="str">
        <f t="shared" si="6506"/>
        <v/>
      </c>
      <c r="AA12296" s="20" t="str">
        <f t="shared" si="6507"/>
        <v/>
      </c>
      <c r="AE12296" s="28"/>
      <c r="AF12296" s="29"/>
    </row>
    <row r="12297" spans="1:32">
      <c r="A12297" s="7"/>
      <c r="B12297" s="7"/>
      <c r="C12297" s="7"/>
      <c r="D12297" s="9" t="s">
        <v>30</v>
      </c>
      <c r="E12297" s="10" t="s">
        <v>27</v>
      </c>
      <c r="F12297" s="9"/>
      <c r="R12297" s="12">
        <f>G12297+I12297+J12297+K12297-L12297-M12297-N12297-Q12297</f>
        <v>0</v>
      </c>
      <c r="X12297" s="20" t="str">
        <f t="shared" si="6510"/>
        <v/>
      </c>
      <c r="Y12297" s="20" t="str">
        <f t="shared" si="6511"/>
        <v/>
      </c>
      <c r="Z12297" s="20" t="str">
        <f t="shared" si="6506"/>
        <v/>
      </c>
      <c r="AA12297" s="20" t="str">
        <f t="shared" si="6507"/>
        <v/>
      </c>
      <c r="AE12297" s="28"/>
      <c r="AF12297" s="29"/>
    </row>
    <row r="12298" spans="1:32">
      <c r="A12298" s="7"/>
      <c r="B12298" s="7"/>
      <c r="C12298" s="7"/>
      <c r="D12298" s="9" t="s">
        <v>31</v>
      </c>
      <c r="E12298" s="10" t="s">
        <v>27</v>
      </c>
      <c r="F12298" s="9"/>
      <c r="R12298" s="12">
        <f t="shared" ref="R12298:R12303" si="6513">G12298+I12298+J12298+K12298-L12298-M12298-N12298-Q12298</f>
        <v>0</v>
      </c>
      <c r="U12298" s="15" t="s">
        <v>32</v>
      </c>
      <c r="V12298" s="15" t="s">
        <v>32</v>
      </c>
      <c r="X12298" s="20" t="str">
        <f t="shared" si="6510"/>
        <v/>
      </c>
      <c r="Y12298" s="20" t="str">
        <f t="shared" si="6511"/>
        <v/>
      </c>
      <c r="Z12298" s="20" t="str">
        <f t="shared" si="6506"/>
        <v/>
      </c>
      <c r="AA12298" s="20"/>
      <c r="AE12298" s="28"/>
      <c r="AF12298" s="29"/>
    </row>
    <row r="12299" spans="1:32">
      <c r="A12299" s="7"/>
      <c r="B12299" s="7"/>
      <c r="C12299" s="7"/>
      <c r="D12299" s="9" t="s">
        <v>33</v>
      </c>
      <c r="E12299" s="10" t="s">
        <v>27</v>
      </c>
      <c r="F12299" s="9"/>
      <c r="R12299" s="12">
        <f t="shared" si="6513"/>
        <v>0</v>
      </c>
      <c r="U12299" s="15" t="s">
        <v>32</v>
      </c>
      <c r="V12299" s="15" t="s">
        <v>32</v>
      </c>
      <c r="X12299" s="20" t="str">
        <f t="shared" si="6510"/>
        <v/>
      </c>
      <c r="Y12299" s="20" t="str">
        <f t="shared" si="6511"/>
        <v/>
      </c>
      <c r="Z12299" s="20" t="str">
        <f t="shared" si="6506"/>
        <v/>
      </c>
      <c r="AA12299" s="20"/>
      <c r="AE12299" s="28"/>
      <c r="AF12299" s="29"/>
    </row>
    <row r="12300" spans="1:32">
      <c r="A12300" s="7"/>
      <c r="B12300" s="7"/>
      <c r="C12300" s="7"/>
      <c r="D12300" s="9" t="s">
        <v>34</v>
      </c>
      <c r="E12300" s="10" t="s">
        <v>35</v>
      </c>
      <c r="F12300" s="9"/>
      <c r="R12300" s="12">
        <f t="shared" si="6513"/>
        <v>0</v>
      </c>
      <c r="X12300" s="20" t="str">
        <f t="shared" si="6510"/>
        <v/>
      </c>
      <c r="Y12300" s="20" t="str">
        <f t="shared" si="6511"/>
        <v/>
      </c>
      <c r="Z12300" s="20" t="str">
        <f t="shared" si="6506"/>
        <v/>
      </c>
      <c r="AA12300" s="20" t="str">
        <f>IF(R12300&lt;U12300+V12300,"期末实有头数应大于等于良种+改良种","")</f>
        <v/>
      </c>
      <c r="AE12300" s="28"/>
      <c r="AF12300" s="29"/>
    </row>
    <row r="12301" spans="1:32">
      <c r="A12301" s="7"/>
      <c r="B12301" s="7"/>
      <c r="C12301" s="7"/>
      <c r="D12301" s="9" t="s">
        <v>36</v>
      </c>
      <c r="E12301" s="10" t="s">
        <v>27</v>
      </c>
      <c r="F12301" s="9"/>
      <c r="R12301" s="12">
        <f t="shared" si="6513"/>
        <v>0</v>
      </c>
      <c r="X12301" s="20" t="str">
        <f t="shared" si="6510"/>
        <v/>
      </c>
      <c r="Y12301" s="20" t="str">
        <f t="shared" si="6511"/>
        <v/>
      </c>
      <c r="Z12301" s="20" t="str">
        <f t="shared" si="6506"/>
        <v/>
      </c>
      <c r="AA12301" s="20" t="str">
        <f>IF(R12301&lt;U12301+V12301,"期末实有头数应大于等于良种+改良种","")</f>
        <v/>
      </c>
      <c r="AE12301" s="28"/>
      <c r="AF12301" s="29"/>
    </row>
    <row r="12302" spans="1:32">
      <c r="A12302" s="7"/>
      <c r="B12302" s="7"/>
      <c r="C12302" s="7"/>
      <c r="D12302" s="9" t="s">
        <v>37</v>
      </c>
      <c r="E12302" s="10" t="s">
        <v>27</v>
      </c>
      <c r="F12302" s="9"/>
      <c r="R12302" s="12">
        <f t="shared" si="6513"/>
        <v>0</v>
      </c>
      <c r="S12302" s="15" t="s">
        <v>32</v>
      </c>
      <c r="T12302" s="15" t="s">
        <v>32</v>
      </c>
      <c r="U12302" s="15" t="s">
        <v>32</v>
      </c>
      <c r="V12302" s="15" t="s">
        <v>32</v>
      </c>
      <c r="X12302" s="20" t="str">
        <f t="shared" si="6510"/>
        <v/>
      </c>
      <c r="Y12302" s="20" t="str">
        <f t="shared" si="6511"/>
        <v/>
      </c>
      <c r="Z12302" s="20"/>
      <c r="AA12302" s="20"/>
      <c r="AE12302" s="28"/>
      <c r="AF12302" s="29"/>
    </row>
    <row r="12303" spans="1:32">
      <c r="A12303" s="7"/>
      <c r="B12303" s="7"/>
      <c r="C12303" s="7"/>
      <c r="D12303" s="9" t="s">
        <v>38</v>
      </c>
      <c r="E12303" s="10" t="s">
        <v>39</v>
      </c>
      <c r="F12303" s="9"/>
      <c r="R12303" s="12">
        <f t="shared" si="6513"/>
        <v>0</v>
      </c>
      <c r="X12303" s="20" t="str">
        <f t="shared" si="6510"/>
        <v/>
      </c>
      <c r="Y12303" s="20" t="str">
        <f t="shared" si="6511"/>
        <v/>
      </c>
      <c r="Z12303" s="20" t="str">
        <f>IF(R12303&lt;S12303+T12303,"期末实有头数应大于等于能繁母畜+种公畜","")</f>
        <v/>
      </c>
      <c r="AA12303" s="20" t="str">
        <f>IF(R12303&lt;U12303+V12303,"期末实有头数应大于等于良种+改良种","")</f>
        <v/>
      </c>
      <c r="AE12303" s="28"/>
      <c r="AF12303" s="29"/>
    </row>
    <row r="12304" spans="1:32">
      <c r="A12304" s="7"/>
      <c r="B12304" s="7"/>
      <c r="C12304" s="7"/>
      <c r="D12304" s="9" t="s">
        <v>40</v>
      </c>
      <c r="E12304" s="10" t="s">
        <v>41</v>
      </c>
      <c r="F12304" s="9"/>
      <c r="G12304" s="12"/>
      <c r="H12304" s="12">
        <f t="shared" ref="G12304:V12304" si="6514">H12305+H12309</f>
        <v>0</v>
      </c>
      <c r="I12304" s="12">
        <f t="shared" si="6514"/>
        <v>0</v>
      </c>
      <c r="J12304" s="12">
        <f t="shared" si="6514"/>
        <v>0</v>
      </c>
      <c r="K12304" s="12">
        <f t="shared" si="6514"/>
        <v>0</v>
      </c>
      <c r="L12304" s="12">
        <f t="shared" si="6514"/>
        <v>0</v>
      </c>
      <c r="M12304" s="12">
        <f t="shared" si="6514"/>
        <v>0</v>
      </c>
      <c r="N12304" s="12">
        <f t="shared" si="6514"/>
        <v>0</v>
      </c>
      <c r="O12304" s="12">
        <f t="shared" si="6514"/>
        <v>0</v>
      </c>
      <c r="P12304" s="12">
        <f t="shared" si="6514"/>
        <v>0</v>
      </c>
      <c r="Q12304" s="12">
        <f t="shared" si="6514"/>
        <v>0</v>
      </c>
      <c r="R12304" s="21">
        <f t="shared" si="6514"/>
        <v>0</v>
      </c>
      <c r="S12304" s="12">
        <f t="shared" si="6514"/>
        <v>0</v>
      </c>
      <c r="T12304" s="12">
        <f t="shared" si="6514"/>
        <v>0</v>
      </c>
      <c r="U12304" s="12">
        <f t="shared" si="6514"/>
        <v>0</v>
      </c>
      <c r="V12304" s="12">
        <f t="shared" si="6514"/>
        <v>0</v>
      </c>
      <c r="X12304" s="20" t="str">
        <f t="shared" si="6510"/>
        <v/>
      </c>
      <c r="Y12304" s="20" t="str">
        <f t="shared" si="6511"/>
        <v/>
      </c>
      <c r="Z12304" s="20" t="str">
        <f>IF(R12304&lt;S12304+T12304,"期末实有头数应大于等于能繁母畜+种公畜","")</f>
        <v/>
      </c>
      <c r="AA12304" s="20" t="str">
        <f>IF(R12304&lt;U12304+V12304,"期末实有头数应大于等于良种+改良种","")</f>
        <v/>
      </c>
      <c r="AE12304" s="28"/>
      <c r="AF12304" s="29"/>
    </row>
    <row r="12305" spans="1:32">
      <c r="A12305" s="7"/>
      <c r="B12305" s="7"/>
      <c r="C12305" s="7"/>
      <c r="D12305" s="9" t="s">
        <v>42</v>
      </c>
      <c r="E12305" s="10" t="s">
        <v>41</v>
      </c>
      <c r="F12305" s="9"/>
      <c r="R12305" s="12">
        <f>G12305+I12305+J12305+K12305-L12305-M12305-N12305-Q12305</f>
        <v>0</v>
      </c>
      <c r="X12305" s="20" t="str">
        <f t="shared" si="6510"/>
        <v/>
      </c>
      <c r="Y12305" s="20" t="str">
        <f t="shared" si="6511"/>
        <v/>
      </c>
      <c r="Z12305" s="20" t="str">
        <f>IF(R12305&lt;S12305+T12305,"期末实有头数应大于等于能繁母畜+种公畜","")</f>
        <v/>
      </c>
      <c r="AA12305" s="20" t="str">
        <f>IF(R12305&lt;U12305+V12305,"期末实有头数应大于等于良种+改良种","")</f>
        <v/>
      </c>
      <c r="AE12305" s="28"/>
      <c r="AF12305" s="29"/>
    </row>
    <row r="12306" spans="1:32">
      <c r="A12306" s="7"/>
      <c r="B12306" s="7"/>
      <c r="C12306" s="7"/>
      <c r="D12306" s="9" t="s">
        <v>43</v>
      </c>
      <c r="E12306" s="10" t="s">
        <v>41</v>
      </c>
      <c r="F12306" s="9"/>
      <c r="R12306" s="12">
        <f>G12306+I12306+J12306+K12306-L12306-M12306-N12306-Q12306</f>
        <v>0</v>
      </c>
      <c r="U12306" s="15" t="s">
        <v>32</v>
      </c>
      <c r="V12306" s="15" t="s">
        <v>32</v>
      </c>
      <c r="X12306" s="20" t="str">
        <f t="shared" si="6510"/>
        <v/>
      </c>
      <c r="Y12306" s="20" t="str">
        <f t="shared" si="6511"/>
        <v/>
      </c>
      <c r="Z12306" s="20" t="str">
        <f>IF(R12306&lt;S12306+T12306,"期末实有头数应大于等于能繁母畜+种公畜","")</f>
        <v/>
      </c>
      <c r="AA12306" s="20"/>
      <c r="AE12306" s="28"/>
      <c r="AF12306" s="29"/>
    </row>
    <row r="12307" spans="1:32">
      <c r="A12307" s="7"/>
      <c r="B12307" s="7"/>
      <c r="C12307" s="7"/>
      <c r="D12307" s="9" t="s">
        <v>44</v>
      </c>
      <c r="E12307" s="10" t="s">
        <v>41</v>
      </c>
      <c r="F12307" s="9"/>
      <c r="H12307" s="15" t="s">
        <v>32</v>
      </c>
      <c r="I12307" s="15" t="s">
        <v>32</v>
      </c>
      <c r="J12307" s="15" t="s">
        <v>32</v>
      </c>
      <c r="K12307" s="15" t="s">
        <v>32</v>
      </c>
      <c r="L12307" s="15" t="s">
        <v>32</v>
      </c>
      <c r="M12307" s="15" t="s">
        <v>32</v>
      </c>
      <c r="N12307" s="15" t="s">
        <v>32</v>
      </c>
      <c r="O12307" s="15" t="s">
        <v>32</v>
      </c>
      <c r="P12307" s="15" t="s">
        <v>32</v>
      </c>
      <c r="Q12307" s="15" t="s">
        <v>32</v>
      </c>
      <c r="R12307" s="22"/>
      <c r="T12307" s="15" t="s">
        <v>32</v>
      </c>
      <c r="U12307" s="15" t="s">
        <v>32</v>
      </c>
      <c r="V12307" s="15" t="s">
        <v>32</v>
      </c>
      <c r="X12307" s="20" t="str">
        <f t="shared" si="6510"/>
        <v/>
      </c>
      <c r="Y12307" s="20"/>
      <c r="Z12307" s="20"/>
      <c r="AA12307" s="20"/>
      <c r="AE12307" s="28"/>
      <c r="AF12307" s="29"/>
    </row>
    <row r="12308" spans="1:32">
      <c r="A12308" s="7"/>
      <c r="B12308" s="7"/>
      <c r="C12308" s="7"/>
      <c r="D12308" s="9" t="s">
        <v>45</v>
      </c>
      <c r="E12308" s="10" t="s">
        <v>41</v>
      </c>
      <c r="F12308" s="9"/>
      <c r="H12308" s="15" t="s">
        <v>32</v>
      </c>
      <c r="I12308" s="15" t="s">
        <v>32</v>
      </c>
      <c r="J12308" s="15" t="s">
        <v>32</v>
      </c>
      <c r="K12308" s="15" t="s">
        <v>32</v>
      </c>
      <c r="L12308" s="15" t="s">
        <v>32</v>
      </c>
      <c r="M12308" s="15" t="s">
        <v>32</v>
      </c>
      <c r="N12308" s="15" t="s">
        <v>32</v>
      </c>
      <c r="O12308" s="15" t="s">
        <v>32</v>
      </c>
      <c r="P12308" s="15" t="s">
        <v>32</v>
      </c>
      <c r="Q12308" s="15" t="s">
        <v>32</v>
      </c>
      <c r="R12308" s="22"/>
      <c r="T12308" s="15" t="s">
        <v>32</v>
      </c>
      <c r="U12308" s="15" t="s">
        <v>32</v>
      </c>
      <c r="V12308" s="15" t="s">
        <v>32</v>
      </c>
      <c r="X12308" s="20" t="str">
        <f t="shared" si="6510"/>
        <v/>
      </c>
      <c r="Y12308" s="20"/>
      <c r="Z12308" s="20"/>
      <c r="AA12308" s="20"/>
      <c r="AE12308" s="28"/>
      <c r="AF12308" s="29"/>
    </row>
    <row r="12309" spans="1:32">
      <c r="A12309" s="7"/>
      <c r="B12309" s="7"/>
      <c r="C12309" s="7"/>
      <c r="D12309" s="9" t="s">
        <v>46</v>
      </c>
      <c r="E12309" s="10" t="s">
        <v>41</v>
      </c>
      <c r="F12309" s="9"/>
      <c r="R12309" s="12">
        <f>G12309+I12309+J12309+K12309-L12309-M12309-N12309-Q12309</f>
        <v>0</v>
      </c>
      <c r="X12309" s="20" t="str">
        <f t="shared" si="6510"/>
        <v/>
      </c>
      <c r="Y12309" s="20" t="str">
        <f>IF(N12309&lt;O12309+P12309,"出卖应大于等于出卖肉畜+出卖仔畜","")</f>
        <v/>
      </c>
      <c r="Z12309" s="20" t="str">
        <f t="shared" ref="Z12309:Z12318" si="6515">IF(R12309&lt;S12309+T12309,"期末实有头数应大于等于能繁母畜+种公畜","")</f>
        <v/>
      </c>
      <c r="AA12309" s="20" t="str">
        <f t="shared" ref="AA12309:AA12314" si="6516">IF(R12309&lt;U12309+V12309,"期末实有头数应大于等于良种+改良种","")</f>
        <v/>
      </c>
      <c r="AE12309" s="28"/>
      <c r="AF12309" s="29"/>
    </row>
    <row r="12310" spans="1:32">
      <c r="A12310" s="7"/>
      <c r="B12310" s="7"/>
      <c r="C12310" s="7"/>
      <c r="D12310" s="9" t="s">
        <v>47</v>
      </c>
      <c r="E12310" s="16" t="s">
        <v>27</v>
      </c>
      <c r="F12310" s="9"/>
      <c r="R12310" s="12">
        <f>G12310+I12310+J12310+K12310-L12310-M12310-N12310-Q12310</f>
        <v>0</v>
      </c>
      <c r="X12310" s="20" t="str">
        <f t="shared" si="6510"/>
        <v/>
      </c>
      <c r="Y12310" s="20" t="str">
        <f>IF(N12310&lt;O12310+P12310,"出卖应大于等于出卖肉畜+出卖仔畜","")</f>
        <v/>
      </c>
      <c r="Z12310" s="20" t="str">
        <f t="shared" si="6515"/>
        <v/>
      </c>
      <c r="AA12310" s="20" t="str">
        <f t="shared" si="6516"/>
        <v/>
      </c>
      <c r="AE12310" s="28"/>
      <c r="AF12310" s="29"/>
    </row>
    <row r="12311" spans="1:32">
      <c r="A12311" s="7"/>
      <c r="B12311" s="7"/>
      <c r="C12311" s="7"/>
      <c r="D12311" s="9" t="s">
        <v>26</v>
      </c>
      <c r="E12311" s="10" t="s">
        <v>27</v>
      </c>
      <c r="F12311" s="9"/>
      <c r="G12311" s="12"/>
      <c r="H12311" s="12">
        <f t="shared" ref="G12311:V12311" si="6517">H12312+H12327</f>
        <v>0</v>
      </c>
      <c r="I12311" s="12">
        <f t="shared" si="6517"/>
        <v>0</v>
      </c>
      <c r="J12311" s="12">
        <f t="shared" si="6517"/>
        <v>0</v>
      </c>
      <c r="K12311" s="12">
        <f t="shared" si="6517"/>
        <v>0</v>
      </c>
      <c r="L12311" s="12">
        <f t="shared" si="6517"/>
        <v>0</v>
      </c>
      <c r="M12311" s="12">
        <f t="shared" si="6517"/>
        <v>0</v>
      </c>
      <c r="N12311" s="12">
        <f t="shared" si="6517"/>
        <v>0</v>
      </c>
      <c r="O12311" s="12">
        <f t="shared" si="6517"/>
        <v>0</v>
      </c>
      <c r="P12311" s="12">
        <f t="shared" si="6517"/>
        <v>0</v>
      </c>
      <c r="Q12311" s="12">
        <f t="shared" si="6517"/>
        <v>0</v>
      </c>
      <c r="R12311" s="12">
        <f t="shared" si="6517"/>
        <v>0</v>
      </c>
      <c r="S12311" s="12">
        <f t="shared" si="6517"/>
        <v>0</v>
      </c>
      <c r="T12311" s="12">
        <f t="shared" si="6517"/>
        <v>0</v>
      </c>
      <c r="U12311" s="12">
        <f t="shared" si="6517"/>
        <v>0</v>
      </c>
      <c r="V12311" s="12">
        <f t="shared" si="6517"/>
        <v>0</v>
      </c>
      <c r="X12311" s="20" t="str">
        <f t="shared" si="6510"/>
        <v/>
      </c>
      <c r="Y12311" s="20" t="str">
        <f>IF(N12311&lt;O12311+P12311,"出卖应大于等于出卖肉畜+出卖仔畜","")</f>
        <v/>
      </c>
      <c r="Z12311" s="20" t="str">
        <f t="shared" si="6515"/>
        <v/>
      </c>
      <c r="AA12311" s="20" t="str">
        <f t="shared" si="6516"/>
        <v/>
      </c>
      <c r="AE12311" s="28"/>
      <c r="AF12311" s="29"/>
    </row>
    <row r="12312" spans="1:32">
      <c r="A12312" s="7"/>
      <c r="B12312" s="7"/>
      <c r="C12312" s="7"/>
      <c r="D12312" s="9" t="s">
        <v>28</v>
      </c>
      <c r="E12312" s="10" t="s">
        <v>27</v>
      </c>
      <c r="F12312" s="9"/>
      <c r="G12312" s="12"/>
      <c r="H12312" s="12">
        <f t="shared" ref="G12312:V12312" si="6518">H12313+H12321</f>
        <v>0</v>
      </c>
      <c r="I12312" s="12">
        <f t="shared" si="6518"/>
        <v>0</v>
      </c>
      <c r="J12312" s="12">
        <f t="shared" si="6518"/>
        <v>0</v>
      </c>
      <c r="K12312" s="12">
        <f t="shared" si="6518"/>
        <v>0</v>
      </c>
      <c r="L12312" s="12">
        <f t="shared" si="6518"/>
        <v>0</v>
      </c>
      <c r="M12312" s="12">
        <f t="shared" si="6518"/>
        <v>0</v>
      </c>
      <c r="N12312" s="12">
        <f t="shared" si="6518"/>
        <v>0</v>
      </c>
      <c r="O12312" s="12">
        <f t="shared" si="6518"/>
        <v>0</v>
      </c>
      <c r="P12312" s="12">
        <f t="shared" si="6518"/>
        <v>0</v>
      </c>
      <c r="Q12312" s="12">
        <f t="shared" si="6518"/>
        <v>0</v>
      </c>
      <c r="R12312" s="12">
        <f t="shared" si="6518"/>
        <v>0</v>
      </c>
      <c r="S12312" s="12">
        <f t="shared" si="6518"/>
        <v>0</v>
      </c>
      <c r="T12312" s="12">
        <f t="shared" si="6518"/>
        <v>0</v>
      </c>
      <c r="U12312" s="12">
        <f t="shared" si="6518"/>
        <v>0</v>
      </c>
      <c r="V12312" s="12">
        <f t="shared" si="6518"/>
        <v>0</v>
      </c>
      <c r="X12312" s="20" t="str">
        <f t="shared" ref="X12312:X12328" si="6519">IF(H12312&lt;I12312,"繁殖仔畜应大于等于成活","")</f>
        <v/>
      </c>
      <c r="Y12312" s="20" t="str">
        <f t="shared" ref="Y12312:Y12323" si="6520">IF(N12312&lt;O12312+P12312,"出卖应大于等于出卖肉畜+出卖仔畜","")</f>
        <v/>
      </c>
      <c r="Z12312" s="20" t="str">
        <f t="shared" si="6515"/>
        <v/>
      </c>
      <c r="AA12312" s="20" t="str">
        <f t="shared" si="6516"/>
        <v/>
      </c>
      <c r="AE12312" s="28"/>
      <c r="AF12312" s="29"/>
    </row>
    <row r="12313" spans="1:32">
      <c r="A12313" s="7"/>
      <c r="B12313" s="7"/>
      <c r="C12313" s="7"/>
      <c r="D12313" s="9" t="s">
        <v>29</v>
      </c>
      <c r="E12313" s="10" t="s">
        <v>27</v>
      </c>
      <c r="F12313" s="9"/>
      <c r="G12313" s="12"/>
      <c r="H12313" s="12">
        <f t="shared" ref="G12313:R12313" si="6521">H12314+H12317+H12318+H12319+H12320</f>
        <v>0</v>
      </c>
      <c r="I12313" s="12">
        <f t="shared" si="6521"/>
        <v>0</v>
      </c>
      <c r="J12313" s="12">
        <f t="shared" si="6521"/>
        <v>0</v>
      </c>
      <c r="K12313" s="12">
        <f t="shared" si="6521"/>
        <v>0</v>
      </c>
      <c r="L12313" s="12">
        <f t="shared" si="6521"/>
        <v>0</v>
      </c>
      <c r="M12313" s="12">
        <f t="shared" si="6521"/>
        <v>0</v>
      </c>
      <c r="N12313" s="12">
        <f t="shared" si="6521"/>
        <v>0</v>
      </c>
      <c r="O12313" s="12">
        <f t="shared" si="6521"/>
        <v>0</v>
      </c>
      <c r="P12313" s="12">
        <f t="shared" si="6521"/>
        <v>0</v>
      </c>
      <c r="Q12313" s="12">
        <f t="shared" si="6521"/>
        <v>0</v>
      </c>
      <c r="R12313" s="12">
        <f t="shared" si="6521"/>
        <v>0</v>
      </c>
      <c r="S12313" s="12">
        <f>S12314+S12317+S12318+S12320</f>
        <v>0</v>
      </c>
      <c r="T12313" s="12">
        <f>T12314+T12317+T12318+T12320</f>
        <v>0</v>
      </c>
      <c r="U12313" s="12">
        <f>U12314+U12317+U12318+U12320</f>
        <v>0</v>
      </c>
      <c r="V12313" s="12">
        <f>V12314+V12317+V12318+V12320</f>
        <v>0</v>
      </c>
      <c r="X12313" s="20" t="str">
        <f t="shared" si="6519"/>
        <v/>
      </c>
      <c r="Y12313" s="20" t="str">
        <f t="shared" si="6520"/>
        <v/>
      </c>
      <c r="Z12313" s="20" t="str">
        <f t="shared" si="6515"/>
        <v/>
      </c>
      <c r="AA12313" s="20" t="str">
        <f t="shared" si="6516"/>
        <v/>
      </c>
      <c r="AE12313" s="28"/>
      <c r="AF12313" s="29"/>
    </row>
    <row r="12314" spans="1:32">
      <c r="A12314" s="7"/>
      <c r="B12314" s="7"/>
      <c r="C12314" s="7"/>
      <c r="D12314" s="9" t="s">
        <v>30</v>
      </c>
      <c r="E12314" s="10" t="s">
        <v>27</v>
      </c>
      <c r="F12314" s="9"/>
      <c r="R12314" s="12">
        <f>G12314+I12314+J12314+K12314-L12314-M12314-N12314-Q12314</f>
        <v>0</v>
      </c>
      <c r="X12314" s="20" t="str">
        <f t="shared" si="6519"/>
        <v/>
      </c>
      <c r="Y12314" s="20" t="str">
        <f t="shared" si="6520"/>
        <v/>
      </c>
      <c r="Z12314" s="20" t="str">
        <f t="shared" si="6515"/>
        <v/>
      </c>
      <c r="AA12314" s="20" t="str">
        <f t="shared" si="6516"/>
        <v/>
      </c>
      <c r="AE12314" s="28"/>
      <c r="AF12314" s="29"/>
    </row>
    <row r="12315" spans="1:32">
      <c r="A12315" s="7"/>
      <c r="B12315" s="7"/>
      <c r="C12315" s="7"/>
      <c r="D12315" s="9" t="s">
        <v>31</v>
      </c>
      <c r="E12315" s="10" t="s">
        <v>27</v>
      </c>
      <c r="F12315" s="9"/>
      <c r="R12315" s="12">
        <f t="shared" ref="R12315:R12320" si="6522">G12315+I12315+J12315+K12315-L12315-M12315-N12315-Q12315</f>
        <v>0</v>
      </c>
      <c r="U12315" s="15" t="s">
        <v>32</v>
      </c>
      <c r="V12315" s="15" t="s">
        <v>32</v>
      </c>
      <c r="X12315" s="20" t="str">
        <f t="shared" si="6519"/>
        <v/>
      </c>
      <c r="Y12315" s="20" t="str">
        <f t="shared" si="6520"/>
        <v/>
      </c>
      <c r="Z12315" s="20" t="str">
        <f t="shared" si="6515"/>
        <v/>
      </c>
      <c r="AA12315" s="20"/>
      <c r="AE12315" s="28"/>
      <c r="AF12315" s="29"/>
    </row>
    <row r="12316" spans="1:32">
      <c r="A12316" s="7"/>
      <c r="B12316" s="7"/>
      <c r="C12316" s="7"/>
      <c r="D12316" s="9" t="s">
        <v>33</v>
      </c>
      <c r="E12316" s="10" t="s">
        <v>27</v>
      </c>
      <c r="F12316" s="9"/>
      <c r="R12316" s="12">
        <f t="shared" si="6522"/>
        <v>0</v>
      </c>
      <c r="U12316" s="15" t="s">
        <v>32</v>
      </c>
      <c r="V12316" s="15" t="s">
        <v>32</v>
      </c>
      <c r="X12316" s="20" t="str">
        <f t="shared" si="6519"/>
        <v/>
      </c>
      <c r="Y12316" s="20" t="str">
        <f t="shared" si="6520"/>
        <v/>
      </c>
      <c r="Z12316" s="20" t="str">
        <f t="shared" si="6515"/>
        <v/>
      </c>
      <c r="AA12316" s="20"/>
      <c r="AE12316" s="28"/>
      <c r="AF12316" s="29"/>
    </row>
    <row r="12317" spans="1:32">
      <c r="A12317" s="7"/>
      <c r="B12317" s="7"/>
      <c r="C12317" s="7"/>
      <c r="D12317" s="9" t="s">
        <v>34</v>
      </c>
      <c r="E12317" s="10" t="s">
        <v>35</v>
      </c>
      <c r="F12317" s="9"/>
      <c r="R12317" s="12">
        <f t="shared" si="6522"/>
        <v>0</v>
      </c>
      <c r="X12317" s="20" t="str">
        <f t="shared" si="6519"/>
        <v/>
      </c>
      <c r="Y12317" s="20" t="str">
        <f t="shared" si="6520"/>
        <v/>
      </c>
      <c r="Z12317" s="20" t="str">
        <f t="shared" si="6515"/>
        <v/>
      </c>
      <c r="AA12317" s="20" t="str">
        <f>IF(R12317&lt;U12317+V12317,"期末实有头数应大于等于良种+改良种","")</f>
        <v/>
      </c>
      <c r="AE12317" s="28"/>
      <c r="AF12317" s="29"/>
    </row>
    <row r="12318" spans="1:32">
      <c r="A12318" s="7"/>
      <c r="B12318" s="7"/>
      <c r="C12318" s="7"/>
      <c r="D12318" s="9" t="s">
        <v>36</v>
      </c>
      <c r="E12318" s="10" t="s">
        <v>27</v>
      </c>
      <c r="F12318" s="9"/>
      <c r="R12318" s="12">
        <f t="shared" si="6522"/>
        <v>0</v>
      </c>
      <c r="X12318" s="20" t="str">
        <f t="shared" si="6519"/>
        <v/>
      </c>
      <c r="Y12318" s="20" t="str">
        <f t="shared" si="6520"/>
        <v/>
      </c>
      <c r="Z12318" s="20" t="str">
        <f t="shared" si="6515"/>
        <v/>
      </c>
      <c r="AA12318" s="20" t="str">
        <f>IF(R12318&lt;U12318+V12318,"期末实有头数应大于等于良种+改良种","")</f>
        <v/>
      </c>
      <c r="AE12318" s="28"/>
      <c r="AF12318" s="29"/>
    </row>
    <row r="12319" spans="1:32">
      <c r="A12319" s="7"/>
      <c r="B12319" s="7"/>
      <c r="C12319" s="7"/>
      <c r="D12319" s="9" t="s">
        <v>37</v>
      </c>
      <c r="E12319" s="10" t="s">
        <v>27</v>
      </c>
      <c r="F12319" s="9"/>
      <c r="R12319" s="12">
        <f t="shared" si="6522"/>
        <v>0</v>
      </c>
      <c r="S12319" s="15" t="s">
        <v>32</v>
      </c>
      <c r="T12319" s="15" t="s">
        <v>32</v>
      </c>
      <c r="U12319" s="15" t="s">
        <v>32</v>
      </c>
      <c r="V12319" s="15" t="s">
        <v>32</v>
      </c>
      <c r="X12319" s="20" t="str">
        <f t="shared" si="6519"/>
        <v/>
      </c>
      <c r="Y12319" s="20" t="str">
        <f t="shared" si="6520"/>
        <v/>
      </c>
      <c r="Z12319" s="20"/>
      <c r="AA12319" s="20"/>
      <c r="AE12319" s="28"/>
      <c r="AF12319" s="29"/>
    </row>
    <row r="12320" spans="1:32">
      <c r="A12320" s="7"/>
      <c r="B12320" s="7"/>
      <c r="C12320" s="7"/>
      <c r="D12320" s="9" t="s">
        <v>38</v>
      </c>
      <c r="E12320" s="10" t="s">
        <v>39</v>
      </c>
      <c r="F12320" s="9"/>
      <c r="R12320" s="12">
        <f t="shared" si="6522"/>
        <v>0</v>
      </c>
      <c r="X12320" s="20" t="str">
        <f t="shared" si="6519"/>
        <v/>
      </c>
      <c r="Y12320" s="20" t="str">
        <f t="shared" si="6520"/>
        <v/>
      </c>
      <c r="Z12320" s="20" t="str">
        <f>IF(R12320&lt;S12320+T12320,"期末实有头数应大于等于能繁母畜+种公畜","")</f>
        <v/>
      </c>
      <c r="AA12320" s="20" t="str">
        <f>IF(R12320&lt;U12320+V12320,"期末实有头数应大于等于良种+改良种","")</f>
        <v/>
      </c>
      <c r="AE12320" s="28"/>
      <c r="AF12320" s="29"/>
    </row>
    <row r="12321" spans="1:32">
      <c r="A12321" s="7"/>
      <c r="B12321" s="7"/>
      <c r="C12321" s="7"/>
      <c r="D12321" s="9" t="s">
        <v>40</v>
      </c>
      <c r="E12321" s="10" t="s">
        <v>41</v>
      </c>
      <c r="F12321" s="9"/>
      <c r="G12321" s="12"/>
      <c r="H12321" s="12">
        <f t="shared" ref="G12321:V12321" si="6523">H12322+H12326</f>
        <v>0</v>
      </c>
      <c r="I12321" s="12">
        <f t="shared" si="6523"/>
        <v>0</v>
      </c>
      <c r="J12321" s="12">
        <f t="shared" si="6523"/>
        <v>0</v>
      </c>
      <c r="K12321" s="12">
        <f t="shared" si="6523"/>
        <v>0</v>
      </c>
      <c r="L12321" s="12">
        <f t="shared" si="6523"/>
        <v>0</v>
      </c>
      <c r="M12321" s="12">
        <f t="shared" si="6523"/>
        <v>0</v>
      </c>
      <c r="N12321" s="12">
        <f t="shared" si="6523"/>
        <v>0</v>
      </c>
      <c r="O12321" s="12">
        <f t="shared" si="6523"/>
        <v>0</v>
      </c>
      <c r="P12321" s="12">
        <f t="shared" si="6523"/>
        <v>0</v>
      </c>
      <c r="Q12321" s="12">
        <f t="shared" si="6523"/>
        <v>0</v>
      </c>
      <c r="R12321" s="21">
        <f t="shared" si="6523"/>
        <v>0</v>
      </c>
      <c r="S12321" s="12">
        <f t="shared" si="6523"/>
        <v>0</v>
      </c>
      <c r="T12321" s="12">
        <f t="shared" si="6523"/>
        <v>0</v>
      </c>
      <c r="U12321" s="12">
        <f t="shared" si="6523"/>
        <v>0</v>
      </c>
      <c r="V12321" s="12">
        <f t="shared" si="6523"/>
        <v>0</v>
      </c>
      <c r="X12321" s="20" t="str">
        <f t="shared" si="6519"/>
        <v/>
      </c>
      <c r="Y12321" s="20" t="str">
        <f t="shared" si="6520"/>
        <v/>
      </c>
      <c r="Z12321" s="20" t="str">
        <f>IF(R12321&lt;S12321+T12321,"期末实有头数应大于等于能繁母畜+种公畜","")</f>
        <v/>
      </c>
      <c r="AA12321" s="20" t="str">
        <f>IF(R12321&lt;U12321+V12321,"期末实有头数应大于等于良种+改良种","")</f>
        <v/>
      </c>
      <c r="AE12321" s="28"/>
      <c r="AF12321" s="29"/>
    </row>
    <row r="12322" spans="1:32">
      <c r="A12322" s="7"/>
      <c r="B12322" s="7"/>
      <c r="C12322" s="7"/>
      <c r="D12322" s="9" t="s">
        <v>42</v>
      </c>
      <c r="E12322" s="10" t="s">
        <v>41</v>
      </c>
      <c r="F12322" s="9"/>
      <c r="R12322" s="12">
        <f>G12322+I12322+J12322+K12322-L12322-M12322-N12322-Q12322</f>
        <v>0</v>
      </c>
      <c r="X12322" s="20" t="str">
        <f t="shared" si="6519"/>
        <v/>
      </c>
      <c r="Y12322" s="20" t="str">
        <f t="shared" si="6520"/>
        <v/>
      </c>
      <c r="Z12322" s="20" t="str">
        <f>IF(R12322&lt;S12322+T12322,"期末实有头数应大于等于能繁母畜+种公畜","")</f>
        <v/>
      </c>
      <c r="AA12322" s="20" t="str">
        <f>IF(R12322&lt;U12322+V12322,"期末实有头数应大于等于良种+改良种","")</f>
        <v/>
      </c>
      <c r="AE12322" s="28"/>
      <c r="AF12322" s="29"/>
    </row>
    <row r="12323" spans="1:32">
      <c r="A12323" s="7"/>
      <c r="B12323" s="7"/>
      <c r="C12323" s="7"/>
      <c r="D12323" s="9" t="s">
        <v>43</v>
      </c>
      <c r="E12323" s="10" t="s">
        <v>41</v>
      </c>
      <c r="F12323" s="9"/>
      <c r="R12323" s="12">
        <f>G12323+I12323+J12323+K12323-L12323-M12323-N12323-Q12323</f>
        <v>0</v>
      </c>
      <c r="U12323" s="15" t="s">
        <v>32</v>
      </c>
      <c r="V12323" s="15" t="s">
        <v>32</v>
      </c>
      <c r="X12323" s="20" t="str">
        <f t="shared" si="6519"/>
        <v/>
      </c>
      <c r="Y12323" s="20" t="str">
        <f t="shared" si="6520"/>
        <v/>
      </c>
      <c r="Z12323" s="20" t="str">
        <f>IF(R12323&lt;S12323+T12323,"期末实有头数应大于等于能繁母畜+种公畜","")</f>
        <v/>
      </c>
      <c r="AA12323" s="20"/>
      <c r="AE12323" s="28"/>
      <c r="AF12323" s="29"/>
    </row>
    <row r="12324" spans="1:32">
      <c r="A12324" s="7"/>
      <c r="B12324" s="7"/>
      <c r="C12324" s="7"/>
      <c r="D12324" s="9" t="s">
        <v>44</v>
      </c>
      <c r="E12324" s="10" t="s">
        <v>41</v>
      </c>
      <c r="F12324" s="9"/>
      <c r="H12324" s="15" t="s">
        <v>32</v>
      </c>
      <c r="I12324" s="15" t="s">
        <v>32</v>
      </c>
      <c r="J12324" s="15" t="s">
        <v>32</v>
      </c>
      <c r="K12324" s="15" t="s">
        <v>32</v>
      </c>
      <c r="L12324" s="15" t="s">
        <v>32</v>
      </c>
      <c r="M12324" s="15" t="s">
        <v>32</v>
      </c>
      <c r="N12324" s="15" t="s">
        <v>32</v>
      </c>
      <c r="O12324" s="15" t="s">
        <v>32</v>
      </c>
      <c r="P12324" s="15" t="s">
        <v>32</v>
      </c>
      <c r="Q12324" s="15" t="s">
        <v>32</v>
      </c>
      <c r="R12324" s="22"/>
      <c r="T12324" s="15" t="s">
        <v>32</v>
      </c>
      <c r="U12324" s="15" t="s">
        <v>32</v>
      </c>
      <c r="V12324" s="15" t="s">
        <v>32</v>
      </c>
      <c r="X12324" s="20" t="str">
        <f t="shared" si="6519"/>
        <v/>
      </c>
      <c r="Y12324" s="20"/>
      <c r="Z12324" s="20"/>
      <c r="AA12324" s="20"/>
      <c r="AE12324" s="28"/>
      <c r="AF12324" s="29"/>
    </row>
    <row r="12325" spans="1:32">
      <c r="A12325" s="7"/>
      <c r="B12325" s="7"/>
      <c r="C12325" s="7"/>
      <c r="D12325" s="9" t="s">
        <v>45</v>
      </c>
      <c r="E12325" s="10" t="s">
        <v>41</v>
      </c>
      <c r="F12325" s="9"/>
      <c r="H12325" s="15" t="s">
        <v>32</v>
      </c>
      <c r="I12325" s="15" t="s">
        <v>32</v>
      </c>
      <c r="J12325" s="15" t="s">
        <v>32</v>
      </c>
      <c r="K12325" s="15" t="s">
        <v>32</v>
      </c>
      <c r="L12325" s="15" t="s">
        <v>32</v>
      </c>
      <c r="M12325" s="15" t="s">
        <v>32</v>
      </c>
      <c r="N12325" s="15" t="s">
        <v>32</v>
      </c>
      <c r="O12325" s="15" t="s">
        <v>32</v>
      </c>
      <c r="P12325" s="15" t="s">
        <v>32</v>
      </c>
      <c r="Q12325" s="15" t="s">
        <v>32</v>
      </c>
      <c r="R12325" s="22"/>
      <c r="T12325" s="15" t="s">
        <v>32</v>
      </c>
      <c r="U12325" s="15" t="s">
        <v>32</v>
      </c>
      <c r="V12325" s="15" t="s">
        <v>32</v>
      </c>
      <c r="X12325" s="20" t="str">
        <f t="shared" si="6519"/>
        <v/>
      </c>
      <c r="Y12325" s="20"/>
      <c r="Z12325" s="20"/>
      <c r="AA12325" s="20"/>
      <c r="AE12325" s="28"/>
      <c r="AF12325" s="29"/>
    </row>
    <row r="12326" spans="1:32">
      <c r="A12326" s="7"/>
      <c r="B12326" s="7"/>
      <c r="C12326" s="7"/>
      <c r="D12326" s="9" t="s">
        <v>46</v>
      </c>
      <c r="E12326" s="10" t="s">
        <v>41</v>
      </c>
      <c r="F12326" s="9"/>
      <c r="R12326" s="12">
        <f>G12326+I12326+J12326+K12326-L12326-M12326-N12326-Q12326</f>
        <v>0</v>
      </c>
      <c r="X12326" s="20" t="str">
        <f t="shared" si="6519"/>
        <v/>
      </c>
      <c r="Y12326" s="20" t="str">
        <f>IF(N12326&lt;O12326+P12326,"出卖应大于等于出卖肉畜+出卖仔畜","")</f>
        <v/>
      </c>
      <c r="Z12326" s="20" t="str">
        <f t="shared" ref="Z12326:Z12335" si="6524">IF(R12326&lt;S12326+T12326,"期末实有头数应大于等于能繁母畜+种公畜","")</f>
        <v/>
      </c>
      <c r="AA12326" s="20" t="str">
        <f t="shared" ref="AA12326:AA12331" si="6525">IF(R12326&lt;U12326+V12326,"期末实有头数应大于等于良种+改良种","")</f>
        <v/>
      </c>
      <c r="AE12326" s="28"/>
      <c r="AF12326" s="29"/>
    </row>
    <row r="12327" spans="1:32">
      <c r="A12327" s="7"/>
      <c r="B12327" s="7"/>
      <c r="C12327" s="7"/>
      <c r="D12327" s="9" t="s">
        <v>47</v>
      </c>
      <c r="E12327" s="16" t="s">
        <v>27</v>
      </c>
      <c r="F12327" s="9"/>
      <c r="R12327" s="12">
        <f>G12327+I12327+J12327+K12327-L12327-M12327-N12327-Q12327</f>
        <v>0</v>
      </c>
      <c r="X12327" s="20" t="str">
        <f t="shared" si="6519"/>
        <v/>
      </c>
      <c r="Y12327" s="20" t="str">
        <f>IF(N12327&lt;O12327+P12327,"出卖应大于等于出卖肉畜+出卖仔畜","")</f>
        <v/>
      </c>
      <c r="Z12327" s="20" t="str">
        <f t="shared" si="6524"/>
        <v/>
      </c>
      <c r="AA12327" s="20" t="str">
        <f t="shared" si="6525"/>
        <v/>
      </c>
      <c r="AE12327" s="28"/>
      <c r="AF12327" s="29"/>
    </row>
    <row r="12328" spans="1:32">
      <c r="A12328" s="7"/>
      <c r="B12328" s="7"/>
      <c r="C12328" s="7"/>
      <c r="D12328" s="9" t="s">
        <v>26</v>
      </c>
      <c r="E12328" s="10" t="s">
        <v>27</v>
      </c>
      <c r="F12328" s="9"/>
      <c r="G12328" s="12"/>
      <c r="H12328" s="12">
        <f t="shared" ref="G12328:V12328" si="6526">H12329+H12344</f>
        <v>0</v>
      </c>
      <c r="I12328" s="12">
        <f t="shared" si="6526"/>
        <v>0</v>
      </c>
      <c r="J12328" s="12">
        <f t="shared" si="6526"/>
        <v>0</v>
      </c>
      <c r="K12328" s="12">
        <f t="shared" si="6526"/>
        <v>0</v>
      </c>
      <c r="L12328" s="12">
        <f t="shared" si="6526"/>
        <v>0</v>
      </c>
      <c r="M12328" s="12">
        <f t="shared" si="6526"/>
        <v>0</v>
      </c>
      <c r="N12328" s="12">
        <f t="shared" si="6526"/>
        <v>0</v>
      </c>
      <c r="O12328" s="12">
        <f t="shared" si="6526"/>
        <v>0</v>
      </c>
      <c r="P12328" s="12">
        <f t="shared" si="6526"/>
        <v>0</v>
      </c>
      <c r="Q12328" s="12">
        <f t="shared" si="6526"/>
        <v>0</v>
      </c>
      <c r="R12328" s="12">
        <f t="shared" si="6526"/>
        <v>0</v>
      </c>
      <c r="S12328" s="12">
        <f t="shared" si="6526"/>
        <v>0</v>
      </c>
      <c r="T12328" s="12">
        <f t="shared" si="6526"/>
        <v>0</v>
      </c>
      <c r="U12328" s="12">
        <f t="shared" si="6526"/>
        <v>0</v>
      </c>
      <c r="V12328" s="12">
        <f t="shared" si="6526"/>
        <v>0</v>
      </c>
      <c r="X12328" s="20" t="str">
        <f t="shared" si="6519"/>
        <v/>
      </c>
      <c r="Y12328" s="20" t="str">
        <f>IF(N12328&lt;O12328+P12328,"出卖应大于等于出卖肉畜+出卖仔畜","")</f>
        <v/>
      </c>
      <c r="Z12328" s="20" t="str">
        <f t="shared" si="6524"/>
        <v/>
      </c>
      <c r="AA12328" s="20" t="str">
        <f t="shared" si="6525"/>
        <v/>
      </c>
      <c r="AE12328" s="28"/>
      <c r="AF12328" s="29"/>
    </row>
    <row r="12329" spans="1:32">
      <c r="A12329" s="7"/>
      <c r="B12329" s="7"/>
      <c r="C12329" s="7"/>
      <c r="D12329" s="9" t="s">
        <v>28</v>
      </c>
      <c r="E12329" s="10" t="s">
        <v>27</v>
      </c>
      <c r="F12329" s="9"/>
      <c r="G12329" s="12"/>
      <c r="H12329" s="12">
        <f t="shared" ref="G12329:V12329" si="6527">H12330+H12338</f>
        <v>0</v>
      </c>
      <c r="I12329" s="12">
        <f t="shared" si="6527"/>
        <v>0</v>
      </c>
      <c r="J12329" s="12">
        <f t="shared" si="6527"/>
        <v>0</v>
      </c>
      <c r="K12329" s="12">
        <f t="shared" si="6527"/>
        <v>0</v>
      </c>
      <c r="L12329" s="12">
        <f t="shared" si="6527"/>
        <v>0</v>
      </c>
      <c r="M12329" s="12">
        <f t="shared" si="6527"/>
        <v>0</v>
      </c>
      <c r="N12329" s="12">
        <f t="shared" si="6527"/>
        <v>0</v>
      </c>
      <c r="O12329" s="12">
        <f t="shared" si="6527"/>
        <v>0</v>
      </c>
      <c r="P12329" s="12">
        <f t="shared" si="6527"/>
        <v>0</v>
      </c>
      <c r="Q12329" s="12">
        <f t="shared" si="6527"/>
        <v>0</v>
      </c>
      <c r="R12329" s="12">
        <f t="shared" si="6527"/>
        <v>0</v>
      </c>
      <c r="S12329" s="12">
        <f t="shared" si="6527"/>
        <v>0</v>
      </c>
      <c r="T12329" s="12">
        <f t="shared" si="6527"/>
        <v>0</v>
      </c>
      <c r="U12329" s="12">
        <f t="shared" si="6527"/>
        <v>0</v>
      </c>
      <c r="V12329" s="12">
        <f t="shared" si="6527"/>
        <v>0</v>
      </c>
      <c r="X12329" s="20" t="str">
        <f t="shared" ref="X12329:X12345" si="6528">IF(H12329&lt;I12329,"繁殖仔畜应大于等于成活","")</f>
        <v/>
      </c>
      <c r="Y12329" s="20" t="str">
        <f t="shared" ref="Y12329:Y12340" si="6529">IF(N12329&lt;O12329+P12329,"出卖应大于等于出卖肉畜+出卖仔畜","")</f>
        <v/>
      </c>
      <c r="Z12329" s="20" t="str">
        <f t="shared" si="6524"/>
        <v/>
      </c>
      <c r="AA12329" s="20" t="str">
        <f t="shared" si="6525"/>
        <v/>
      </c>
      <c r="AE12329" s="28"/>
      <c r="AF12329" s="29"/>
    </row>
    <row r="12330" spans="1:32">
      <c r="A12330" s="7"/>
      <c r="B12330" s="7"/>
      <c r="C12330" s="7"/>
      <c r="D12330" s="9" t="s">
        <v>29</v>
      </c>
      <c r="E12330" s="10" t="s">
        <v>27</v>
      </c>
      <c r="F12330" s="9"/>
      <c r="G12330" s="12"/>
      <c r="H12330" s="12">
        <f t="shared" ref="G12330:R12330" si="6530">H12331+H12334+H12335+H12336+H12337</f>
        <v>0</v>
      </c>
      <c r="I12330" s="12">
        <f t="shared" si="6530"/>
        <v>0</v>
      </c>
      <c r="J12330" s="12">
        <f t="shared" si="6530"/>
        <v>0</v>
      </c>
      <c r="K12330" s="12">
        <f t="shared" si="6530"/>
        <v>0</v>
      </c>
      <c r="L12330" s="12">
        <f t="shared" si="6530"/>
        <v>0</v>
      </c>
      <c r="M12330" s="12">
        <f t="shared" si="6530"/>
        <v>0</v>
      </c>
      <c r="N12330" s="12">
        <f t="shared" si="6530"/>
        <v>0</v>
      </c>
      <c r="O12330" s="12">
        <f t="shared" si="6530"/>
        <v>0</v>
      </c>
      <c r="P12330" s="12">
        <f t="shared" si="6530"/>
        <v>0</v>
      </c>
      <c r="Q12330" s="12">
        <f t="shared" si="6530"/>
        <v>0</v>
      </c>
      <c r="R12330" s="12">
        <f t="shared" si="6530"/>
        <v>0</v>
      </c>
      <c r="S12330" s="12">
        <f>S12331+S12334+S12335+S12337</f>
        <v>0</v>
      </c>
      <c r="T12330" s="12">
        <f>T12331+T12334+T12335+T12337</f>
        <v>0</v>
      </c>
      <c r="U12330" s="12">
        <f>U12331+U12334+U12335+U12337</f>
        <v>0</v>
      </c>
      <c r="V12330" s="12">
        <f>V12331+V12334+V12335+V12337</f>
        <v>0</v>
      </c>
      <c r="X12330" s="20" t="str">
        <f t="shared" si="6528"/>
        <v/>
      </c>
      <c r="Y12330" s="20" t="str">
        <f t="shared" si="6529"/>
        <v/>
      </c>
      <c r="Z12330" s="20" t="str">
        <f t="shared" si="6524"/>
        <v/>
      </c>
      <c r="AA12330" s="20" t="str">
        <f t="shared" si="6525"/>
        <v/>
      </c>
      <c r="AE12330" s="28"/>
      <c r="AF12330" s="29"/>
    </row>
    <row r="12331" spans="1:32">
      <c r="A12331" s="7"/>
      <c r="B12331" s="7"/>
      <c r="C12331" s="7"/>
      <c r="D12331" s="9" t="s">
        <v>30</v>
      </c>
      <c r="E12331" s="10" t="s">
        <v>27</v>
      </c>
      <c r="F12331" s="9"/>
      <c r="R12331" s="12">
        <f>G12331+I12331+J12331+K12331-L12331-M12331-N12331-Q12331</f>
        <v>0</v>
      </c>
      <c r="X12331" s="20" t="str">
        <f t="shared" si="6528"/>
        <v/>
      </c>
      <c r="Y12331" s="20" t="str">
        <f t="shared" si="6529"/>
        <v/>
      </c>
      <c r="Z12331" s="20" t="str">
        <f t="shared" si="6524"/>
        <v/>
      </c>
      <c r="AA12331" s="20" t="str">
        <f t="shared" si="6525"/>
        <v/>
      </c>
      <c r="AE12331" s="28"/>
      <c r="AF12331" s="29"/>
    </row>
    <row r="12332" spans="1:32">
      <c r="A12332" s="7"/>
      <c r="B12332" s="7"/>
      <c r="C12332" s="7"/>
      <c r="D12332" s="9" t="s">
        <v>31</v>
      </c>
      <c r="E12332" s="10" t="s">
        <v>27</v>
      </c>
      <c r="F12332" s="9"/>
      <c r="R12332" s="12">
        <f t="shared" ref="R12332:R12337" si="6531">G12332+I12332+J12332+K12332-L12332-M12332-N12332-Q12332</f>
        <v>0</v>
      </c>
      <c r="U12332" s="15" t="s">
        <v>32</v>
      </c>
      <c r="V12332" s="15" t="s">
        <v>32</v>
      </c>
      <c r="X12332" s="20" t="str">
        <f t="shared" si="6528"/>
        <v/>
      </c>
      <c r="Y12332" s="20" t="str">
        <f t="shared" si="6529"/>
        <v/>
      </c>
      <c r="Z12332" s="20" t="str">
        <f t="shared" si="6524"/>
        <v/>
      </c>
      <c r="AA12332" s="20"/>
      <c r="AE12332" s="28"/>
      <c r="AF12332" s="29"/>
    </row>
    <row r="12333" spans="1:32">
      <c r="A12333" s="7"/>
      <c r="B12333" s="7"/>
      <c r="C12333" s="7"/>
      <c r="D12333" s="9" t="s">
        <v>33</v>
      </c>
      <c r="E12333" s="10" t="s">
        <v>27</v>
      </c>
      <c r="F12333" s="9"/>
      <c r="R12333" s="12">
        <f t="shared" si="6531"/>
        <v>0</v>
      </c>
      <c r="U12333" s="15" t="s">
        <v>32</v>
      </c>
      <c r="V12333" s="15" t="s">
        <v>32</v>
      </c>
      <c r="X12333" s="20" t="str">
        <f t="shared" si="6528"/>
        <v/>
      </c>
      <c r="Y12333" s="20" t="str">
        <f t="shared" si="6529"/>
        <v/>
      </c>
      <c r="Z12333" s="20" t="str">
        <f t="shared" si="6524"/>
        <v/>
      </c>
      <c r="AA12333" s="20"/>
      <c r="AE12333" s="28"/>
      <c r="AF12333" s="29"/>
    </row>
    <row r="12334" spans="1:32">
      <c r="A12334" s="7"/>
      <c r="B12334" s="7"/>
      <c r="C12334" s="7"/>
      <c r="D12334" s="9" t="s">
        <v>34</v>
      </c>
      <c r="E12334" s="10" t="s">
        <v>35</v>
      </c>
      <c r="F12334" s="9"/>
      <c r="R12334" s="12">
        <f t="shared" si="6531"/>
        <v>0</v>
      </c>
      <c r="X12334" s="20" t="str">
        <f t="shared" si="6528"/>
        <v/>
      </c>
      <c r="Y12334" s="20" t="str">
        <f t="shared" si="6529"/>
        <v/>
      </c>
      <c r="Z12334" s="20" t="str">
        <f t="shared" si="6524"/>
        <v/>
      </c>
      <c r="AA12334" s="20" t="str">
        <f>IF(R12334&lt;U12334+V12334,"期末实有头数应大于等于良种+改良种","")</f>
        <v/>
      </c>
      <c r="AE12334" s="28"/>
      <c r="AF12334" s="29"/>
    </row>
    <row r="12335" spans="1:32">
      <c r="A12335" s="7"/>
      <c r="B12335" s="7"/>
      <c r="C12335" s="7"/>
      <c r="D12335" s="9" t="s">
        <v>36</v>
      </c>
      <c r="E12335" s="10" t="s">
        <v>27</v>
      </c>
      <c r="F12335" s="9"/>
      <c r="R12335" s="12">
        <f t="shared" si="6531"/>
        <v>0</v>
      </c>
      <c r="X12335" s="20" t="str">
        <f t="shared" si="6528"/>
        <v/>
      </c>
      <c r="Y12335" s="20" t="str">
        <f t="shared" si="6529"/>
        <v/>
      </c>
      <c r="Z12335" s="20" t="str">
        <f t="shared" si="6524"/>
        <v/>
      </c>
      <c r="AA12335" s="20" t="str">
        <f>IF(R12335&lt;U12335+V12335,"期末实有头数应大于等于良种+改良种","")</f>
        <v/>
      </c>
      <c r="AE12335" s="28"/>
      <c r="AF12335" s="29"/>
    </row>
    <row r="12336" spans="1:32">
      <c r="A12336" s="7"/>
      <c r="B12336" s="7"/>
      <c r="C12336" s="7"/>
      <c r="D12336" s="9" t="s">
        <v>37</v>
      </c>
      <c r="E12336" s="10" t="s">
        <v>27</v>
      </c>
      <c r="F12336" s="9"/>
      <c r="R12336" s="12">
        <f t="shared" si="6531"/>
        <v>0</v>
      </c>
      <c r="S12336" s="15" t="s">
        <v>32</v>
      </c>
      <c r="T12336" s="15" t="s">
        <v>32</v>
      </c>
      <c r="U12336" s="15" t="s">
        <v>32</v>
      </c>
      <c r="V12336" s="15" t="s">
        <v>32</v>
      </c>
      <c r="X12336" s="20" t="str">
        <f t="shared" si="6528"/>
        <v/>
      </c>
      <c r="Y12336" s="20" t="str">
        <f t="shared" si="6529"/>
        <v/>
      </c>
      <c r="Z12336" s="20"/>
      <c r="AA12336" s="20"/>
      <c r="AE12336" s="28"/>
      <c r="AF12336" s="29"/>
    </row>
    <row r="12337" spans="1:32">
      <c r="A12337" s="7"/>
      <c r="B12337" s="7"/>
      <c r="C12337" s="7"/>
      <c r="D12337" s="9" t="s">
        <v>38</v>
      </c>
      <c r="E12337" s="10" t="s">
        <v>39</v>
      </c>
      <c r="F12337" s="9"/>
      <c r="R12337" s="12">
        <f t="shared" si="6531"/>
        <v>0</v>
      </c>
      <c r="X12337" s="20" t="str">
        <f t="shared" si="6528"/>
        <v/>
      </c>
      <c r="Y12337" s="20" t="str">
        <f t="shared" si="6529"/>
        <v/>
      </c>
      <c r="Z12337" s="20" t="str">
        <f>IF(R12337&lt;S12337+T12337,"期末实有头数应大于等于能繁母畜+种公畜","")</f>
        <v/>
      </c>
      <c r="AA12337" s="20" t="str">
        <f>IF(R12337&lt;U12337+V12337,"期末实有头数应大于等于良种+改良种","")</f>
        <v/>
      </c>
      <c r="AE12337" s="28"/>
      <c r="AF12337" s="29"/>
    </row>
    <row r="12338" spans="1:32">
      <c r="A12338" s="7"/>
      <c r="B12338" s="7"/>
      <c r="C12338" s="7"/>
      <c r="D12338" s="9" t="s">
        <v>40</v>
      </c>
      <c r="E12338" s="10" t="s">
        <v>41</v>
      </c>
      <c r="F12338" s="9"/>
      <c r="G12338" s="12"/>
      <c r="H12338" s="12">
        <f t="shared" ref="G12338:V12338" si="6532">H12339+H12343</f>
        <v>0</v>
      </c>
      <c r="I12338" s="12">
        <f t="shared" si="6532"/>
        <v>0</v>
      </c>
      <c r="J12338" s="12">
        <f t="shared" si="6532"/>
        <v>0</v>
      </c>
      <c r="K12338" s="12">
        <f t="shared" si="6532"/>
        <v>0</v>
      </c>
      <c r="L12338" s="12">
        <f t="shared" si="6532"/>
        <v>0</v>
      </c>
      <c r="M12338" s="12">
        <f t="shared" si="6532"/>
        <v>0</v>
      </c>
      <c r="N12338" s="12">
        <f t="shared" si="6532"/>
        <v>0</v>
      </c>
      <c r="O12338" s="12">
        <f t="shared" si="6532"/>
        <v>0</v>
      </c>
      <c r="P12338" s="12">
        <f t="shared" si="6532"/>
        <v>0</v>
      </c>
      <c r="Q12338" s="12">
        <f t="shared" si="6532"/>
        <v>0</v>
      </c>
      <c r="R12338" s="21">
        <f t="shared" si="6532"/>
        <v>0</v>
      </c>
      <c r="S12338" s="12">
        <f t="shared" si="6532"/>
        <v>0</v>
      </c>
      <c r="T12338" s="12">
        <f t="shared" si="6532"/>
        <v>0</v>
      </c>
      <c r="U12338" s="12">
        <f t="shared" si="6532"/>
        <v>0</v>
      </c>
      <c r="V12338" s="12">
        <f t="shared" si="6532"/>
        <v>0</v>
      </c>
      <c r="X12338" s="20" t="str">
        <f t="shared" si="6528"/>
        <v/>
      </c>
      <c r="Y12338" s="20" t="str">
        <f t="shared" si="6529"/>
        <v/>
      </c>
      <c r="Z12338" s="20" t="str">
        <f>IF(R12338&lt;S12338+T12338,"期末实有头数应大于等于能繁母畜+种公畜","")</f>
        <v/>
      </c>
      <c r="AA12338" s="20" t="str">
        <f>IF(R12338&lt;U12338+V12338,"期末实有头数应大于等于良种+改良种","")</f>
        <v/>
      </c>
      <c r="AE12338" s="28"/>
      <c r="AF12338" s="29"/>
    </row>
    <row r="12339" spans="1:32">
      <c r="A12339" s="7"/>
      <c r="B12339" s="7"/>
      <c r="C12339" s="7"/>
      <c r="D12339" s="9" t="s">
        <v>42</v>
      </c>
      <c r="E12339" s="10" t="s">
        <v>41</v>
      </c>
      <c r="F12339" s="9"/>
      <c r="R12339" s="12">
        <f>G12339+I12339+J12339+K12339-L12339-M12339-N12339-Q12339</f>
        <v>0</v>
      </c>
      <c r="X12339" s="20" t="str">
        <f t="shared" si="6528"/>
        <v/>
      </c>
      <c r="Y12339" s="20" t="str">
        <f t="shared" si="6529"/>
        <v/>
      </c>
      <c r="Z12339" s="20" t="str">
        <f>IF(R12339&lt;S12339+T12339,"期末实有头数应大于等于能繁母畜+种公畜","")</f>
        <v/>
      </c>
      <c r="AA12339" s="20" t="str">
        <f>IF(R12339&lt;U12339+V12339,"期末实有头数应大于等于良种+改良种","")</f>
        <v/>
      </c>
      <c r="AE12339" s="28"/>
      <c r="AF12339" s="29"/>
    </row>
    <row r="12340" spans="1:32">
      <c r="A12340" s="7"/>
      <c r="B12340" s="7"/>
      <c r="C12340" s="7"/>
      <c r="D12340" s="9" t="s">
        <v>43</v>
      </c>
      <c r="E12340" s="10" t="s">
        <v>41</v>
      </c>
      <c r="F12340" s="9"/>
      <c r="R12340" s="12">
        <f>G12340+I12340+J12340+K12340-L12340-M12340-N12340-Q12340</f>
        <v>0</v>
      </c>
      <c r="U12340" s="15" t="s">
        <v>32</v>
      </c>
      <c r="V12340" s="15" t="s">
        <v>32</v>
      </c>
      <c r="X12340" s="20" t="str">
        <f t="shared" si="6528"/>
        <v/>
      </c>
      <c r="Y12340" s="20" t="str">
        <f t="shared" si="6529"/>
        <v/>
      </c>
      <c r="Z12340" s="20" t="str">
        <f>IF(R12340&lt;S12340+T12340,"期末实有头数应大于等于能繁母畜+种公畜","")</f>
        <v/>
      </c>
      <c r="AA12340" s="20"/>
      <c r="AE12340" s="28"/>
      <c r="AF12340" s="29"/>
    </row>
    <row r="12341" spans="1:32">
      <c r="A12341" s="7"/>
      <c r="B12341" s="7"/>
      <c r="C12341" s="7"/>
      <c r="D12341" s="9" t="s">
        <v>44</v>
      </c>
      <c r="E12341" s="10" t="s">
        <v>41</v>
      </c>
      <c r="F12341" s="9"/>
      <c r="H12341" s="15" t="s">
        <v>32</v>
      </c>
      <c r="I12341" s="15" t="s">
        <v>32</v>
      </c>
      <c r="J12341" s="15" t="s">
        <v>32</v>
      </c>
      <c r="K12341" s="15" t="s">
        <v>32</v>
      </c>
      <c r="L12341" s="15" t="s">
        <v>32</v>
      </c>
      <c r="M12341" s="15" t="s">
        <v>32</v>
      </c>
      <c r="N12341" s="15" t="s">
        <v>32</v>
      </c>
      <c r="O12341" s="15" t="s">
        <v>32</v>
      </c>
      <c r="P12341" s="15" t="s">
        <v>32</v>
      </c>
      <c r="Q12341" s="15" t="s">
        <v>32</v>
      </c>
      <c r="R12341" s="22"/>
      <c r="T12341" s="15" t="s">
        <v>32</v>
      </c>
      <c r="U12341" s="15" t="s">
        <v>32</v>
      </c>
      <c r="V12341" s="15" t="s">
        <v>32</v>
      </c>
      <c r="X12341" s="20" t="str">
        <f t="shared" si="6528"/>
        <v/>
      </c>
      <c r="Y12341" s="20"/>
      <c r="Z12341" s="20"/>
      <c r="AA12341" s="20"/>
      <c r="AE12341" s="28"/>
      <c r="AF12341" s="29"/>
    </row>
    <row r="12342" spans="1:32">
      <c r="A12342" s="7"/>
      <c r="B12342" s="7"/>
      <c r="C12342" s="7"/>
      <c r="D12342" s="9" t="s">
        <v>45</v>
      </c>
      <c r="E12342" s="10" t="s">
        <v>41</v>
      </c>
      <c r="F12342" s="9"/>
      <c r="H12342" s="15" t="s">
        <v>32</v>
      </c>
      <c r="I12342" s="15" t="s">
        <v>32</v>
      </c>
      <c r="J12342" s="15" t="s">
        <v>32</v>
      </c>
      <c r="K12342" s="15" t="s">
        <v>32</v>
      </c>
      <c r="L12342" s="15" t="s">
        <v>32</v>
      </c>
      <c r="M12342" s="15" t="s">
        <v>32</v>
      </c>
      <c r="N12342" s="15" t="s">
        <v>32</v>
      </c>
      <c r="O12342" s="15" t="s">
        <v>32</v>
      </c>
      <c r="P12342" s="15" t="s">
        <v>32</v>
      </c>
      <c r="Q12342" s="15" t="s">
        <v>32</v>
      </c>
      <c r="R12342" s="22"/>
      <c r="T12342" s="15" t="s">
        <v>32</v>
      </c>
      <c r="U12342" s="15" t="s">
        <v>32</v>
      </c>
      <c r="V12342" s="15" t="s">
        <v>32</v>
      </c>
      <c r="X12342" s="20" t="str">
        <f t="shared" si="6528"/>
        <v/>
      </c>
      <c r="Y12342" s="20"/>
      <c r="Z12342" s="20"/>
      <c r="AA12342" s="20"/>
      <c r="AE12342" s="28"/>
      <c r="AF12342" s="29"/>
    </row>
    <row r="12343" spans="1:32">
      <c r="A12343" s="7"/>
      <c r="B12343" s="7"/>
      <c r="C12343" s="7"/>
      <c r="D12343" s="9" t="s">
        <v>46</v>
      </c>
      <c r="E12343" s="10" t="s">
        <v>41</v>
      </c>
      <c r="F12343" s="9"/>
      <c r="R12343" s="12">
        <f>G12343+I12343+J12343+K12343-L12343-M12343-N12343-Q12343</f>
        <v>0</v>
      </c>
      <c r="X12343" s="20" t="str">
        <f t="shared" si="6528"/>
        <v/>
      </c>
      <c r="Y12343" s="20" t="str">
        <f>IF(N12343&lt;O12343+P12343,"出卖应大于等于出卖肉畜+出卖仔畜","")</f>
        <v/>
      </c>
      <c r="Z12343" s="20" t="str">
        <f t="shared" ref="Z12343:Z12352" si="6533">IF(R12343&lt;S12343+T12343,"期末实有头数应大于等于能繁母畜+种公畜","")</f>
        <v/>
      </c>
      <c r="AA12343" s="20" t="str">
        <f t="shared" ref="AA12343:AA12348" si="6534">IF(R12343&lt;U12343+V12343,"期末实有头数应大于等于良种+改良种","")</f>
        <v/>
      </c>
      <c r="AE12343" s="28"/>
      <c r="AF12343" s="29"/>
    </row>
    <row r="12344" spans="1:32">
      <c r="A12344" s="7"/>
      <c r="B12344" s="7"/>
      <c r="C12344" s="7"/>
      <c r="D12344" s="9" t="s">
        <v>47</v>
      </c>
      <c r="E12344" s="16" t="s">
        <v>27</v>
      </c>
      <c r="F12344" s="9"/>
      <c r="R12344" s="12">
        <f>G12344+I12344+J12344+K12344-L12344-M12344-N12344-Q12344</f>
        <v>0</v>
      </c>
      <c r="X12344" s="20" t="str">
        <f t="shared" si="6528"/>
        <v/>
      </c>
      <c r="Y12344" s="20" t="str">
        <f>IF(N12344&lt;O12344+P12344,"出卖应大于等于出卖肉畜+出卖仔畜","")</f>
        <v/>
      </c>
      <c r="Z12344" s="20" t="str">
        <f t="shared" si="6533"/>
        <v/>
      </c>
      <c r="AA12344" s="20" t="str">
        <f t="shared" si="6534"/>
        <v/>
      </c>
      <c r="AE12344" s="28"/>
      <c r="AF12344" s="29"/>
    </row>
    <row r="12345" spans="1:32">
      <c r="A12345" s="7"/>
      <c r="B12345" s="7"/>
      <c r="C12345" s="7"/>
      <c r="D12345" s="9" t="s">
        <v>26</v>
      </c>
      <c r="E12345" s="10" t="s">
        <v>27</v>
      </c>
      <c r="F12345" s="9"/>
      <c r="G12345" s="12"/>
      <c r="H12345" s="12">
        <f t="shared" ref="G12345:V12345" si="6535">H12346+H12361</f>
        <v>0</v>
      </c>
      <c r="I12345" s="12">
        <f t="shared" si="6535"/>
        <v>0</v>
      </c>
      <c r="J12345" s="12">
        <f t="shared" si="6535"/>
        <v>0</v>
      </c>
      <c r="K12345" s="12">
        <f t="shared" si="6535"/>
        <v>0</v>
      </c>
      <c r="L12345" s="12">
        <f t="shared" si="6535"/>
        <v>0</v>
      </c>
      <c r="M12345" s="12">
        <f t="shared" si="6535"/>
        <v>0</v>
      </c>
      <c r="N12345" s="12">
        <f t="shared" si="6535"/>
        <v>0</v>
      </c>
      <c r="O12345" s="12">
        <f t="shared" si="6535"/>
        <v>0</v>
      </c>
      <c r="P12345" s="12">
        <f t="shared" si="6535"/>
        <v>0</v>
      </c>
      <c r="Q12345" s="12">
        <f t="shared" si="6535"/>
        <v>0</v>
      </c>
      <c r="R12345" s="12">
        <f t="shared" si="6535"/>
        <v>0</v>
      </c>
      <c r="S12345" s="12">
        <f t="shared" si="6535"/>
        <v>0</v>
      </c>
      <c r="T12345" s="12">
        <f t="shared" si="6535"/>
        <v>0</v>
      </c>
      <c r="U12345" s="12">
        <f t="shared" si="6535"/>
        <v>0</v>
      </c>
      <c r="V12345" s="12">
        <f t="shared" si="6535"/>
        <v>0</v>
      </c>
      <c r="X12345" s="20" t="str">
        <f t="shared" si="6528"/>
        <v/>
      </c>
      <c r="Y12345" s="20" t="str">
        <f>IF(N12345&lt;O12345+P12345,"出卖应大于等于出卖肉畜+出卖仔畜","")</f>
        <v/>
      </c>
      <c r="Z12345" s="20" t="str">
        <f t="shared" si="6533"/>
        <v/>
      </c>
      <c r="AA12345" s="20" t="str">
        <f t="shared" si="6534"/>
        <v/>
      </c>
      <c r="AE12345" s="28"/>
      <c r="AF12345" s="29"/>
    </row>
    <row r="12346" spans="1:32">
      <c r="A12346" s="7"/>
      <c r="B12346" s="7"/>
      <c r="C12346" s="7"/>
      <c r="D12346" s="9" t="s">
        <v>28</v>
      </c>
      <c r="E12346" s="10" t="s">
        <v>27</v>
      </c>
      <c r="F12346" s="9"/>
      <c r="G12346" s="12"/>
      <c r="H12346" s="12">
        <f t="shared" ref="G12346:V12346" si="6536">H12347+H12355</f>
        <v>0</v>
      </c>
      <c r="I12346" s="12">
        <f t="shared" si="6536"/>
        <v>0</v>
      </c>
      <c r="J12346" s="12">
        <f t="shared" si="6536"/>
        <v>0</v>
      </c>
      <c r="K12346" s="12">
        <f t="shared" si="6536"/>
        <v>0</v>
      </c>
      <c r="L12346" s="12">
        <f t="shared" si="6536"/>
        <v>0</v>
      </c>
      <c r="M12346" s="12">
        <f t="shared" si="6536"/>
        <v>0</v>
      </c>
      <c r="N12346" s="12">
        <f t="shared" si="6536"/>
        <v>0</v>
      </c>
      <c r="O12346" s="12">
        <f t="shared" si="6536"/>
        <v>0</v>
      </c>
      <c r="P12346" s="12">
        <f t="shared" si="6536"/>
        <v>0</v>
      </c>
      <c r="Q12346" s="12">
        <f t="shared" si="6536"/>
        <v>0</v>
      </c>
      <c r="R12346" s="12">
        <f t="shared" si="6536"/>
        <v>0</v>
      </c>
      <c r="S12346" s="12">
        <f t="shared" si="6536"/>
        <v>0</v>
      </c>
      <c r="T12346" s="12">
        <f t="shared" si="6536"/>
        <v>0</v>
      </c>
      <c r="U12346" s="12">
        <f t="shared" si="6536"/>
        <v>0</v>
      </c>
      <c r="V12346" s="12">
        <f t="shared" si="6536"/>
        <v>0</v>
      </c>
      <c r="X12346" s="20" t="str">
        <f t="shared" ref="X12346:X12362" si="6537">IF(H12346&lt;I12346,"繁殖仔畜应大于等于成活","")</f>
        <v/>
      </c>
      <c r="Y12346" s="20" t="str">
        <f t="shared" ref="Y12346:Y12357" si="6538">IF(N12346&lt;O12346+P12346,"出卖应大于等于出卖肉畜+出卖仔畜","")</f>
        <v/>
      </c>
      <c r="Z12346" s="20" t="str">
        <f t="shared" si="6533"/>
        <v/>
      </c>
      <c r="AA12346" s="20" t="str">
        <f t="shared" si="6534"/>
        <v/>
      </c>
      <c r="AE12346" s="28"/>
      <c r="AF12346" s="29"/>
    </row>
    <row r="12347" spans="1:32">
      <c r="A12347" s="7"/>
      <c r="B12347" s="7"/>
      <c r="C12347" s="7"/>
      <c r="D12347" s="9" t="s">
        <v>29</v>
      </c>
      <c r="E12347" s="10" t="s">
        <v>27</v>
      </c>
      <c r="F12347" s="9"/>
      <c r="G12347" s="12"/>
      <c r="H12347" s="12">
        <f t="shared" ref="G12347:R12347" si="6539">H12348+H12351+H12352+H12353+H12354</f>
        <v>0</v>
      </c>
      <c r="I12347" s="12">
        <f t="shared" si="6539"/>
        <v>0</v>
      </c>
      <c r="J12347" s="12">
        <f t="shared" si="6539"/>
        <v>0</v>
      </c>
      <c r="K12347" s="12">
        <f t="shared" si="6539"/>
        <v>0</v>
      </c>
      <c r="L12347" s="12">
        <f t="shared" si="6539"/>
        <v>0</v>
      </c>
      <c r="M12347" s="12">
        <f t="shared" si="6539"/>
        <v>0</v>
      </c>
      <c r="N12347" s="12">
        <f t="shared" si="6539"/>
        <v>0</v>
      </c>
      <c r="O12347" s="12">
        <f t="shared" si="6539"/>
        <v>0</v>
      </c>
      <c r="P12347" s="12">
        <f t="shared" si="6539"/>
        <v>0</v>
      </c>
      <c r="Q12347" s="12">
        <f t="shared" si="6539"/>
        <v>0</v>
      </c>
      <c r="R12347" s="12">
        <f t="shared" si="6539"/>
        <v>0</v>
      </c>
      <c r="S12347" s="12">
        <f>S12348+S12351+S12352+S12354</f>
        <v>0</v>
      </c>
      <c r="T12347" s="12">
        <f>T12348+T12351+T12352+T12354</f>
        <v>0</v>
      </c>
      <c r="U12347" s="12">
        <f>U12348+U12351+U12352+U12354</f>
        <v>0</v>
      </c>
      <c r="V12347" s="12">
        <f>V12348+V12351+V12352+V12354</f>
        <v>0</v>
      </c>
      <c r="X12347" s="20" t="str">
        <f t="shared" si="6537"/>
        <v/>
      </c>
      <c r="Y12347" s="20" t="str">
        <f t="shared" si="6538"/>
        <v/>
      </c>
      <c r="Z12347" s="20" t="str">
        <f t="shared" si="6533"/>
        <v/>
      </c>
      <c r="AA12347" s="20" t="str">
        <f t="shared" si="6534"/>
        <v/>
      </c>
      <c r="AE12347" s="28"/>
      <c r="AF12347" s="29"/>
    </row>
    <row r="12348" spans="1:32">
      <c r="A12348" s="7"/>
      <c r="B12348" s="7"/>
      <c r="C12348" s="7"/>
      <c r="D12348" s="9" t="s">
        <v>30</v>
      </c>
      <c r="E12348" s="10" t="s">
        <v>27</v>
      </c>
      <c r="F12348" s="9"/>
      <c r="R12348" s="12">
        <f>G12348+I12348+J12348+K12348-L12348-M12348-N12348-Q12348</f>
        <v>0</v>
      </c>
      <c r="X12348" s="20" t="str">
        <f t="shared" si="6537"/>
        <v/>
      </c>
      <c r="Y12348" s="20" t="str">
        <f t="shared" si="6538"/>
        <v/>
      </c>
      <c r="Z12348" s="20" t="str">
        <f t="shared" si="6533"/>
        <v/>
      </c>
      <c r="AA12348" s="20" t="str">
        <f t="shared" si="6534"/>
        <v/>
      </c>
      <c r="AE12348" s="28"/>
      <c r="AF12348" s="29"/>
    </row>
    <row r="12349" spans="1:32">
      <c r="A12349" s="7"/>
      <c r="B12349" s="7"/>
      <c r="C12349" s="7"/>
      <c r="D12349" s="9" t="s">
        <v>31</v>
      </c>
      <c r="E12349" s="10" t="s">
        <v>27</v>
      </c>
      <c r="F12349" s="9"/>
      <c r="R12349" s="12">
        <f t="shared" ref="R12349:R12354" si="6540">G12349+I12349+J12349+K12349-L12349-M12349-N12349-Q12349</f>
        <v>0</v>
      </c>
      <c r="U12349" s="15" t="s">
        <v>32</v>
      </c>
      <c r="V12349" s="15" t="s">
        <v>32</v>
      </c>
      <c r="X12349" s="20" t="str">
        <f t="shared" si="6537"/>
        <v/>
      </c>
      <c r="Y12349" s="20" t="str">
        <f t="shared" si="6538"/>
        <v/>
      </c>
      <c r="Z12349" s="20" t="str">
        <f t="shared" si="6533"/>
        <v/>
      </c>
      <c r="AA12349" s="20"/>
      <c r="AE12349" s="28"/>
      <c r="AF12349" s="29"/>
    </row>
    <row r="12350" spans="1:32">
      <c r="A12350" s="7"/>
      <c r="B12350" s="7"/>
      <c r="C12350" s="7"/>
      <c r="D12350" s="9" t="s">
        <v>33</v>
      </c>
      <c r="E12350" s="10" t="s">
        <v>27</v>
      </c>
      <c r="F12350" s="9"/>
      <c r="R12350" s="12">
        <f t="shared" si="6540"/>
        <v>0</v>
      </c>
      <c r="U12350" s="15" t="s">
        <v>32</v>
      </c>
      <c r="V12350" s="15" t="s">
        <v>32</v>
      </c>
      <c r="X12350" s="20" t="str">
        <f t="shared" si="6537"/>
        <v/>
      </c>
      <c r="Y12350" s="20" t="str">
        <f t="shared" si="6538"/>
        <v/>
      </c>
      <c r="Z12350" s="20" t="str">
        <f t="shared" si="6533"/>
        <v/>
      </c>
      <c r="AA12350" s="20"/>
      <c r="AE12350" s="28"/>
      <c r="AF12350" s="29"/>
    </row>
    <row r="12351" spans="1:32">
      <c r="A12351" s="7"/>
      <c r="B12351" s="7"/>
      <c r="C12351" s="7"/>
      <c r="D12351" s="9" t="s">
        <v>34</v>
      </c>
      <c r="E12351" s="10" t="s">
        <v>35</v>
      </c>
      <c r="F12351" s="9"/>
      <c r="R12351" s="12">
        <f t="shared" si="6540"/>
        <v>0</v>
      </c>
      <c r="X12351" s="20" t="str">
        <f t="shared" si="6537"/>
        <v/>
      </c>
      <c r="Y12351" s="20" t="str">
        <f t="shared" si="6538"/>
        <v/>
      </c>
      <c r="Z12351" s="20" t="str">
        <f t="shared" si="6533"/>
        <v/>
      </c>
      <c r="AA12351" s="20" t="str">
        <f>IF(R12351&lt;U12351+V12351,"期末实有头数应大于等于良种+改良种","")</f>
        <v/>
      </c>
      <c r="AE12351" s="28"/>
      <c r="AF12351" s="29"/>
    </row>
    <row r="12352" spans="1:32">
      <c r="A12352" s="7"/>
      <c r="B12352" s="7"/>
      <c r="C12352" s="7"/>
      <c r="D12352" s="9" t="s">
        <v>36</v>
      </c>
      <c r="E12352" s="10" t="s">
        <v>27</v>
      </c>
      <c r="F12352" s="9"/>
      <c r="R12352" s="12">
        <f t="shared" si="6540"/>
        <v>0</v>
      </c>
      <c r="X12352" s="20" t="str">
        <f t="shared" si="6537"/>
        <v/>
      </c>
      <c r="Y12352" s="20" t="str">
        <f t="shared" si="6538"/>
        <v/>
      </c>
      <c r="Z12352" s="20" t="str">
        <f t="shared" si="6533"/>
        <v/>
      </c>
      <c r="AA12352" s="20" t="str">
        <f>IF(R12352&lt;U12352+V12352,"期末实有头数应大于等于良种+改良种","")</f>
        <v/>
      </c>
      <c r="AE12352" s="28"/>
      <c r="AF12352" s="29"/>
    </row>
    <row r="12353" spans="1:32">
      <c r="A12353" s="7"/>
      <c r="B12353" s="7"/>
      <c r="C12353" s="7"/>
      <c r="D12353" s="9" t="s">
        <v>37</v>
      </c>
      <c r="E12353" s="10" t="s">
        <v>27</v>
      </c>
      <c r="F12353" s="9"/>
      <c r="R12353" s="12">
        <f t="shared" si="6540"/>
        <v>0</v>
      </c>
      <c r="S12353" s="15" t="s">
        <v>32</v>
      </c>
      <c r="T12353" s="15" t="s">
        <v>32</v>
      </c>
      <c r="U12353" s="15" t="s">
        <v>32</v>
      </c>
      <c r="V12353" s="15" t="s">
        <v>32</v>
      </c>
      <c r="X12353" s="20" t="str">
        <f t="shared" si="6537"/>
        <v/>
      </c>
      <c r="Y12353" s="20" t="str">
        <f t="shared" si="6538"/>
        <v/>
      </c>
      <c r="Z12353" s="20"/>
      <c r="AA12353" s="20"/>
      <c r="AE12353" s="28"/>
      <c r="AF12353" s="29"/>
    </row>
    <row r="12354" spans="1:32">
      <c r="A12354" s="7"/>
      <c r="B12354" s="7"/>
      <c r="C12354" s="7"/>
      <c r="D12354" s="9" t="s">
        <v>38</v>
      </c>
      <c r="E12354" s="10" t="s">
        <v>39</v>
      </c>
      <c r="F12354" s="9"/>
      <c r="R12354" s="12">
        <f t="shared" si="6540"/>
        <v>0</v>
      </c>
      <c r="X12354" s="20" t="str">
        <f t="shared" si="6537"/>
        <v/>
      </c>
      <c r="Y12354" s="20" t="str">
        <f t="shared" si="6538"/>
        <v/>
      </c>
      <c r="Z12354" s="20" t="str">
        <f>IF(R12354&lt;S12354+T12354,"期末实有头数应大于等于能繁母畜+种公畜","")</f>
        <v/>
      </c>
      <c r="AA12354" s="20" t="str">
        <f>IF(R12354&lt;U12354+V12354,"期末实有头数应大于等于良种+改良种","")</f>
        <v/>
      </c>
      <c r="AE12354" s="28"/>
      <c r="AF12354" s="29"/>
    </row>
    <row r="12355" spans="1:32">
      <c r="A12355" s="7"/>
      <c r="B12355" s="7"/>
      <c r="C12355" s="7"/>
      <c r="D12355" s="9" t="s">
        <v>40</v>
      </c>
      <c r="E12355" s="10" t="s">
        <v>41</v>
      </c>
      <c r="F12355" s="9"/>
      <c r="G12355" s="12"/>
      <c r="H12355" s="12">
        <f t="shared" ref="G12355:V12355" si="6541">H12356+H12360</f>
        <v>0</v>
      </c>
      <c r="I12355" s="12">
        <f t="shared" si="6541"/>
        <v>0</v>
      </c>
      <c r="J12355" s="12">
        <f t="shared" si="6541"/>
        <v>0</v>
      </c>
      <c r="K12355" s="12">
        <f t="shared" si="6541"/>
        <v>0</v>
      </c>
      <c r="L12355" s="12">
        <f t="shared" si="6541"/>
        <v>0</v>
      </c>
      <c r="M12355" s="12">
        <f t="shared" si="6541"/>
        <v>0</v>
      </c>
      <c r="N12355" s="12">
        <f t="shared" si="6541"/>
        <v>0</v>
      </c>
      <c r="O12355" s="12">
        <f t="shared" si="6541"/>
        <v>0</v>
      </c>
      <c r="P12355" s="12">
        <f t="shared" si="6541"/>
        <v>0</v>
      </c>
      <c r="Q12355" s="12">
        <f t="shared" si="6541"/>
        <v>0</v>
      </c>
      <c r="R12355" s="21">
        <f t="shared" si="6541"/>
        <v>0</v>
      </c>
      <c r="S12355" s="12">
        <f t="shared" si="6541"/>
        <v>0</v>
      </c>
      <c r="T12355" s="12">
        <f t="shared" si="6541"/>
        <v>0</v>
      </c>
      <c r="U12355" s="12">
        <f t="shared" si="6541"/>
        <v>0</v>
      </c>
      <c r="V12355" s="12">
        <f t="shared" si="6541"/>
        <v>0</v>
      </c>
      <c r="X12355" s="20" t="str">
        <f t="shared" si="6537"/>
        <v/>
      </c>
      <c r="Y12355" s="20" t="str">
        <f t="shared" si="6538"/>
        <v/>
      </c>
      <c r="Z12355" s="20" t="str">
        <f>IF(R12355&lt;S12355+T12355,"期末实有头数应大于等于能繁母畜+种公畜","")</f>
        <v/>
      </c>
      <c r="AA12355" s="20" t="str">
        <f>IF(R12355&lt;U12355+V12355,"期末实有头数应大于等于良种+改良种","")</f>
        <v/>
      </c>
      <c r="AE12355" s="28"/>
      <c r="AF12355" s="29"/>
    </row>
    <row r="12356" spans="1:32">
      <c r="A12356" s="7"/>
      <c r="B12356" s="7"/>
      <c r="C12356" s="7"/>
      <c r="D12356" s="9" t="s">
        <v>42</v>
      </c>
      <c r="E12356" s="10" t="s">
        <v>41</v>
      </c>
      <c r="F12356" s="9"/>
      <c r="R12356" s="12">
        <f>G12356+I12356+J12356+K12356-L12356-M12356-N12356-Q12356</f>
        <v>0</v>
      </c>
      <c r="X12356" s="20" t="str">
        <f t="shared" si="6537"/>
        <v/>
      </c>
      <c r="Y12356" s="20" t="str">
        <f t="shared" si="6538"/>
        <v/>
      </c>
      <c r="Z12356" s="20" t="str">
        <f>IF(R12356&lt;S12356+T12356,"期末实有头数应大于等于能繁母畜+种公畜","")</f>
        <v/>
      </c>
      <c r="AA12356" s="20" t="str">
        <f>IF(R12356&lt;U12356+V12356,"期末实有头数应大于等于良种+改良种","")</f>
        <v/>
      </c>
      <c r="AE12356" s="28"/>
      <c r="AF12356" s="29"/>
    </row>
    <row r="12357" spans="1:32">
      <c r="A12357" s="7"/>
      <c r="B12357" s="7"/>
      <c r="C12357" s="7"/>
      <c r="D12357" s="9" t="s">
        <v>43</v>
      </c>
      <c r="E12357" s="10" t="s">
        <v>41</v>
      </c>
      <c r="F12357" s="9"/>
      <c r="R12357" s="12">
        <f>G12357+I12357+J12357+K12357-L12357-M12357-N12357-Q12357</f>
        <v>0</v>
      </c>
      <c r="U12357" s="15" t="s">
        <v>32</v>
      </c>
      <c r="V12357" s="15" t="s">
        <v>32</v>
      </c>
      <c r="X12357" s="20" t="str">
        <f t="shared" si="6537"/>
        <v/>
      </c>
      <c r="Y12357" s="20" t="str">
        <f t="shared" si="6538"/>
        <v/>
      </c>
      <c r="Z12357" s="20" t="str">
        <f>IF(R12357&lt;S12357+T12357,"期末实有头数应大于等于能繁母畜+种公畜","")</f>
        <v/>
      </c>
      <c r="AA12357" s="20"/>
      <c r="AE12357" s="28"/>
      <c r="AF12357" s="29"/>
    </row>
    <row r="12358" spans="1:32">
      <c r="A12358" s="7"/>
      <c r="B12358" s="7"/>
      <c r="C12358" s="7"/>
      <c r="D12358" s="9" t="s">
        <v>44</v>
      </c>
      <c r="E12358" s="10" t="s">
        <v>41</v>
      </c>
      <c r="F12358" s="9"/>
      <c r="H12358" s="15" t="s">
        <v>32</v>
      </c>
      <c r="I12358" s="15" t="s">
        <v>32</v>
      </c>
      <c r="J12358" s="15" t="s">
        <v>32</v>
      </c>
      <c r="K12358" s="15" t="s">
        <v>32</v>
      </c>
      <c r="L12358" s="15" t="s">
        <v>32</v>
      </c>
      <c r="M12358" s="15" t="s">
        <v>32</v>
      </c>
      <c r="N12358" s="15" t="s">
        <v>32</v>
      </c>
      <c r="O12358" s="15" t="s">
        <v>32</v>
      </c>
      <c r="P12358" s="15" t="s">
        <v>32</v>
      </c>
      <c r="Q12358" s="15" t="s">
        <v>32</v>
      </c>
      <c r="R12358" s="22"/>
      <c r="T12358" s="15" t="s">
        <v>32</v>
      </c>
      <c r="U12358" s="15" t="s">
        <v>32</v>
      </c>
      <c r="V12358" s="15" t="s">
        <v>32</v>
      </c>
      <c r="X12358" s="20" t="str">
        <f t="shared" si="6537"/>
        <v/>
      </c>
      <c r="Y12358" s="20"/>
      <c r="Z12358" s="20"/>
      <c r="AA12358" s="20"/>
      <c r="AE12358" s="28"/>
      <c r="AF12358" s="29"/>
    </row>
    <row r="12359" spans="1:32">
      <c r="A12359" s="7"/>
      <c r="B12359" s="7"/>
      <c r="C12359" s="7"/>
      <c r="D12359" s="9" t="s">
        <v>45</v>
      </c>
      <c r="E12359" s="10" t="s">
        <v>41</v>
      </c>
      <c r="F12359" s="9"/>
      <c r="H12359" s="15" t="s">
        <v>32</v>
      </c>
      <c r="I12359" s="15" t="s">
        <v>32</v>
      </c>
      <c r="J12359" s="15" t="s">
        <v>32</v>
      </c>
      <c r="K12359" s="15" t="s">
        <v>32</v>
      </c>
      <c r="L12359" s="15" t="s">
        <v>32</v>
      </c>
      <c r="M12359" s="15" t="s">
        <v>32</v>
      </c>
      <c r="N12359" s="15" t="s">
        <v>32</v>
      </c>
      <c r="O12359" s="15" t="s">
        <v>32</v>
      </c>
      <c r="P12359" s="15" t="s">
        <v>32</v>
      </c>
      <c r="Q12359" s="15" t="s">
        <v>32</v>
      </c>
      <c r="R12359" s="22"/>
      <c r="T12359" s="15" t="s">
        <v>32</v>
      </c>
      <c r="U12359" s="15" t="s">
        <v>32</v>
      </c>
      <c r="V12359" s="15" t="s">
        <v>32</v>
      </c>
      <c r="X12359" s="20" t="str">
        <f t="shared" si="6537"/>
        <v/>
      </c>
      <c r="Y12359" s="20"/>
      <c r="Z12359" s="20"/>
      <c r="AA12359" s="20"/>
      <c r="AE12359" s="28"/>
      <c r="AF12359" s="29"/>
    </row>
    <row r="12360" spans="1:32">
      <c r="A12360" s="7"/>
      <c r="B12360" s="7"/>
      <c r="C12360" s="7"/>
      <c r="D12360" s="9" t="s">
        <v>46</v>
      </c>
      <c r="E12360" s="10" t="s">
        <v>41</v>
      </c>
      <c r="F12360" s="9"/>
      <c r="R12360" s="12">
        <f>G12360+I12360+J12360+K12360-L12360-M12360-N12360-Q12360</f>
        <v>0</v>
      </c>
      <c r="X12360" s="20" t="str">
        <f t="shared" si="6537"/>
        <v/>
      </c>
      <c r="Y12360" s="20" t="str">
        <f>IF(N12360&lt;O12360+P12360,"出卖应大于等于出卖肉畜+出卖仔畜","")</f>
        <v/>
      </c>
      <c r="Z12360" s="20" t="str">
        <f t="shared" ref="Z12360:Z12369" si="6542">IF(R12360&lt;S12360+T12360,"期末实有头数应大于等于能繁母畜+种公畜","")</f>
        <v/>
      </c>
      <c r="AA12360" s="20" t="str">
        <f t="shared" ref="AA12360:AA12365" si="6543">IF(R12360&lt;U12360+V12360,"期末实有头数应大于等于良种+改良种","")</f>
        <v/>
      </c>
      <c r="AE12360" s="28"/>
      <c r="AF12360" s="29"/>
    </row>
    <row r="12361" spans="1:32">
      <c r="A12361" s="7"/>
      <c r="B12361" s="7"/>
      <c r="C12361" s="7"/>
      <c r="D12361" s="9" t="s">
        <v>47</v>
      </c>
      <c r="E12361" s="16" t="s">
        <v>27</v>
      </c>
      <c r="F12361" s="9"/>
      <c r="R12361" s="12">
        <f>G12361+I12361+J12361+K12361-L12361-M12361-N12361-Q12361</f>
        <v>0</v>
      </c>
      <c r="X12361" s="20" t="str">
        <f t="shared" si="6537"/>
        <v/>
      </c>
      <c r="Y12361" s="20" t="str">
        <f>IF(N12361&lt;O12361+P12361,"出卖应大于等于出卖肉畜+出卖仔畜","")</f>
        <v/>
      </c>
      <c r="Z12361" s="20" t="str">
        <f t="shared" si="6542"/>
        <v/>
      </c>
      <c r="AA12361" s="20" t="str">
        <f t="shared" si="6543"/>
        <v/>
      </c>
      <c r="AE12361" s="28"/>
      <c r="AF12361" s="29"/>
    </row>
    <row r="12362" spans="1:32">
      <c r="A12362" s="7"/>
      <c r="B12362" s="7"/>
      <c r="C12362" s="7"/>
      <c r="D12362" s="9" t="s">
        <v>26</v>
      </c>
      <c r="E12362" s="10" t="s">
        <v>27</v>
      </c>
      <c r="F12362" s="9"/>
      <c r="G12362" s="12"/>
      <c r="H12362" s="12">
        <f t="shared" ref="G12362:V12362" si="6544">H12363+H12378</f>
        <v>0</v>
      </c>
      <c r="I12362" s="12">
        <f t="shared" si="6544"/>
        <v>0</v>
      </c>
      <c r="J12362" s="12">
        <f t="shared" si="6544"/>
        <v>0</v>
      </c>
      <c r="K12362" s="12">
        <f t="shared" si="6544"/>
        <v>0</v>
      </c>
      <c r="L12362" s="12">
        <f t="shared" si="6544"/>
        <v>0</v>
      </c>
      <c r="M12362" s="12">
        <f t="shared" si="6544"/>
        <v>0</v>
      </c>
      <c r="N12362" s="12">
        <f t="shared" si="6544"/>
        <v>0</v>
      </c>
      <c r="O12362" s="12">
        <f t="shared" si="6544"/>
        <v>0</v>
      </c>
      <c r="P12362" s="12">
        <f t="shared" si="6544"/>
        <v>0</v>
      </c>
      <c r="Q12362" s="12">
        <f t="shared" si="6544"/>
        <v>0</v>
      </c>
      <c r="R12362" s="12">
        <f t="shared" si="6544"/>
        <v>0</v>
      </c>
      <c r="S12362" s="12">
        <f t="shared" si="6544"/>
        <v>0</v>
      </c>
      <c r="T12362" s="12">
        <f t="shared" si="6544"/>
        <v>0</v>
      </c>
      <c r="U12362" s="12">
        <f t="shared" si="6544"/>
        <v>0</v>
      </c>
      <c r="V12362" s="12">
        <f t="shared" si="6544"/>
        <v>0</v>
      </c>
      <c r="X12362" s="20" t="str">
        <f t="shared" si="6537"/>
        <v/>
      </c>
      <c r="Y12362" s="20" t="str">
        <f>IF(N12362&lt;O12362+P12362,"出卖应大于等于出卖肉畜+出卖仔畜","")</f>
        <v/>
      </c>
      <c r="Z12362" s="20" t="str">
        <f t="shared" si="6542"/>
        <v/>
      </c>
      <c r="AA12362" s="20" t="str">
        <f t="shared" si="6543"/>
        <v/>
      </c>
      <c r="AE12362" s="28"/>
      <c r="AF12362" s="29"/>
    </row>
    <row r="12363" spans="1:32">
      <c r="A12363" s="7"/>
      <c r="B12363" s="7"/>
      <c r="C12363" s="7"/>
      <c r="D12363" s="9" t="s">
        <v>28</v>
      </c>
      <c r="E12363" s="10" t="s">
        <v>27</v>
      </c>
      <c r="F12363" s="9"/>
      <c r="G12363" s="12"/>
      <c r="H12363" s="12">
        <f t="shared" ref="G12363:V12363" si="6545">H12364+H12372</f>
        <v>0</v>
      </c>
      <c r="I12363" s="12">
        <f t="shared" si="6545"/>
        <v>0</v>
      </c>
      <c r="J12363" s="12">
        <f t="shared" si="6545"/>
        <v>0</v>
      </c>
      <c r="K12363" s="12">
        <f t="shared" si="6545"/>
        <v>0</v>
      </c>
      <c r="L12363" s="12">
        <f t="shared" si="6545"/>
        <v>0</v>
      </c>
      <c r="M12363" s="12">
        <f t="shared" si="6545"/>
        <v>0</v>
      </c>
      <c r="N12363" s="12">
        <f t="shared" si="6545"/>
        <v>0</v>
      </c>
      <c r="O12363" s="12">
        <f t="shared" si="6545"/>
        <v>0</v>
      </c>
      <c r="P12363" s="12">
        <f t="shared" si="6545"/>
        <v>0</v>
      </c>
      <c r="Q12363" s="12">
        <f t="shared" si="6545"/>
        <v>0</v>
      </c>
      <c r="R12363" s="12">
        <f t="shared" si="6545"/>
        <v>0</v>
      </c>
      <c r="S12363" s="12">
        <f t="shared" si="6545"/>
        <v>0</v>
      </c>
      <c r="T12363" s="12">
        <f t="shared" si="6545"/>
        <v>0</v>
      </c>
      <c r="U12363" s="12">
        <f t="shared" si="6545"/>
        <v>0</v>
      </c>
      <c r="V12363" s="12">
        <f t="shared" si="6545"/>
        <v>0</v>
      </c>
      <c r="X12363" s="20" t="str">
        <f t="shared" ref="X12363:X12379" si="6546">IF(H12363&lt;I12363,"繁殖仔畜应大于等于成活","")</f>
        <v/>
      </c>
      <c r="Y12363" s="20" t="str">
        <f t="shared" ref="Y12363:Y12374" si="6547">IF(N12363&lt;O12363+P12363,"出卖应大于等于出卖肉畜+出卖仔畜","")</f>
        <v/>
      </c>
      <c r="Z12363" s="20" t="str">
        <f t="shared" si="6542"/>
        <v/>
      </c>
      <c r="AA12363" s="20" t="str">
        <f t="shared" si="6543"/>
        <v/>
      </c>
      <c r="AE12363" s="28"/>
      <c r="AF12363" s="29"/>
    </row>
    <row r="12364" spans="1:32">
      <c r="A12364" s="7"/>
      <c r="B12364" s="7"/>
      <c r="C12364" s="7"/>
      <c r="D12364" s="9" t="s">
        <v>29</v>
      </c>
      <c r="E12364" s="10" t="s">
        <v>27</v>
      </c>
      <c r="F12364" s="9"/>
      <c r="G12364" s="12"/>
      <c r="H12364" s="12">
        <f t="shared" ref="G12364:R12364" si="6548">H12365+H12368+H12369+H12370+H12371</f>
        <v>0</v>
      </c>
      <c r="I12364" s="12">
        <f t="shared" si="6548"/>
        <v>0</v>
      </c>
      <c r="J12364" s="12">
        <f t="shared" si="6548"/>
        <v>0</v>
      </c>
      <c r="K12364" s="12">
        <f t="shared" si="6548"/>
        <v>0</v>
      </c>
      <c r="L12364" s="12">
        <f t="shared" si="6548"/>
        <v>0</v>
      </c>
      <c r="M12364" s="12">
        <f t="shared" si="6548"/>
        <v>0</v>
      </c>
      <c r="N12364" s="12">
        <f t="shared" si="6548"/>
        <v>0</v>
      </c>
      <c r="O12364" s="12">
        <f t="shared" si="6548"/>
        <v>0</v>
      </c>
      <c r="P12364" s="12">
        <f t="shared" si="6548"/>
        <v>0</v>
      </c>
      <c r="Q12364" s="12">
        <f t="shared" si="6548"/>
        <v>0</v>
      </c>
      <c r="R12364" s="12">
        <f t="shared" si="6548"/>
        <v>0</v>
      </c>
      <c r="S12364" s="12">
        <f>S12365+S12368+S12369+S12371</f>
        <v>0</v>
      </c>
      <c r="T12364" s="12">
        <f>T12365+T12368+T12369+T12371</f>
        <v>0</v>
      </c>
      <c r="U12364" s="12">
        <f>U12365+U12368+U12369+U12371</f>
        <v>0</v>
      </c>
      <c r="V12364" s="12">
        <f>V12365+V12368+V12369+V12371</f>
        <v>0</v>
      </c>
      <c r="X12364" s="20" t="str">
        <f t="shared" si="6546"/>
        <v/>
      </c>
      <c r="Y12364" s="20" t="str">
        <f t="shared" si="6547"/>
        <v/>
      </c>
      <c r="Z12364" s="20" t="str">
        <f t="shared" si="6542"/>
        <v/>
      </c>
      <c r="AA12364" s="20" t="str">
        <f t="shared" si="6543"/>
        <v/>
      </c>
      <c r="AE12364" s="28"/>
      <c r="AF12364" s="29"/>
    </row>
    <row r="12365" spans="1:32">
      <c r="A12365" s="7"/>
      <c r="B12365" s="7"/>
      <c r="C12365" s="7"/>
      <c r="D12365" s="9" t="s">
        <v>30</v>
      </c>
      <c r="E12365" s="10" t="s">
        <v>27</v>
      </c>
      <c r="F12365" s="9"/>
      <c r="R12365" s="12">
        <f>G12365+I12365+J12365+K12365-L12365-M12365-N12365-Q12365</f>
        <v>0</v>
      </c>
      <c r="X12365" s="20" t="str">
        <f t="shared" si="6546"/>
        <v/>
      </c>
      <c r="Y12365" s="20" t="str">
        <f t="shared" si="6547"/>
        <v/>
      </c>
      <c r="Z12365" s="20" t="str">
        <f t="shared" si="6542"/>
        <v/>
      </c>
      <c r="AA12365" s="20" t="str">
        <f t="shared" si="6543"/>
        <v/>
      </c>
      <c r="AE12365" s="28"/>
      <c r="AF12365" s="29"/>
    </row>
    <row r="12366" spans="1:32">
      <c r="A12366" s="7"/>
      <c r="B12366" s="7"/>
      <c r="C12366" s="7"/>
      <c r="D12366" s="9" t="s">
        <v>31</v>
      </c>
      <c r="E12366" s="10" t="s">
        <v>27</v>
      </c>
      <c r="F12366" s="9"/>
      <c r="R12366" s="12">
        <f t="shared" ref="R12366:R12371" si="6549">G12366+I12366+J12366+K12366-L12366-M12366-N12366-Q12366</f>
        <v>0</v>
      </c>
      <c r="U12366" s="15" t="s">
        <v>32</v>
      </c>
      <c r="V12366" s="15" t="s">
        <v>32</v>
      </c>
      <c r="X12366" s="20" t="str">
        <f t="shared" si="6546"/>
        <v/>
      </c>
      <c r="Y12366" s="20" t="str">
        <f t="shared" si="6547"/>
        <v/>
      </c>
      <c r="Z12366" s="20" t="str">
        <f t="shared" si="6542"/>
        <v/>
      </c>
      <c r="AA12366" s="20"/>
      <c r="AE12366" s="28"/>
      <c r="AF12366" s="29"/>
    </row>
    <row r="12367" spans="1:32">
      <c r="A12367" s="7"/>
      <c r="B12367" s="7"/>
      <c r="C12367" s="7"/>
      <c r="D12367" s="9" t="s">
        <v>33</v>
      </c>
      <c r="E12367" s="10" t="s">
        <v>27</v>
      </c>
      <c r="F12367" s="9"/>
      <c r="R12367" s="12">
        <f t="shared" si="6549"/>
        <v>0</v>
      </c>
      <c r="U12367" s="15" t="s">
        <v>32</v>
      </c>
      <c r="V12367" s="15" t="s">
        <v>32</v>
      </c>
      <c r="X12367" s="20" t="str">
        <f t="shared" si="6546"/>
        <v/>
      </c>
      <c r="Y12367" s="20" t="str">
        <f t="shared" si="6547"/>
        <v/>
      </c>
      <c r="Z12367" s="20" t="str">
        <f t="shared" si="6542"/>
        <v/>
      </c>
      <c r="AA12367" s="20"/>
      <c r="AE12367" s="28"/>
      <c r="AF12367" s="29"/>
    </row>
    <row r="12368" spans="1:32">
      <c r="A12368" s="7"/>
      <c r="B12368" s="7"/>
      <c r="C12368" s="7"/>
      <c r="D12368" s="9" t="s">
        <v>34</v>
      </c>
      <c r="E12368" s="10" t="s">
        <v>35</v>
      </c>
      <c r="F12368" s="9"/>
      <c r="R12368" s="12">
        <f t="shared" si="6549"/>
        <v>0</v>
      </c>
      <c r="X12368" s="20" t="str">
        <f t="shared" si="6546"/>
        <v/>
      </c>
      <c r="Y12368" s="20" t="str">
        <f t="shared" si="6547"/>
        <v/>
      </c>
      <c r="Z12368" s="20" t="str">
        <f t="shared" si="6542"/>
        <v/>
      </c>
      <c r="AA12368" s="20" t="str">
        <f>IF(R12368&lt;U12368+V12368,"期末实有头数应大于等于良种+改良种","")</f>
        <v/>
      </c>
      <c r="AE12368" s="28"/>
      <c r="AF12368" s="29"/>
    </row>
    <row r="12369" spans="1:32">
      <c r="A12369" s="7"/>
      <c r="B12369" s="7"/>
      <c r="C12369" s="7"/>
      <c r="D12369" s="9" t="s">
        <v>36</v>
      </c>
      <c r="E12369" s="10" t="s">
        <v>27</v>
      </c>
      <c r="F12369" s="9"/>
      <c r="R12369" s="12">
        <f t="shared" si="6549"/>
        <v>0</v>
      </c>
      <c r="X12369" s="20" t="str">
        <f t="shared" si="6546"/>
        <v/>
      </c>
      <c r="Y12369" s="20" t="str">
        <f t="shared" si="6547"/>
        <v/>
      </c>
      <c r="Z12369" s="20" t="str">
        <f t="shared" si="6542"/>
        <v/>
      </c>
      <c r="AA12369" s="20" t="str">
        <f>IF(R12369&lt;U12369+V12369,"期末实有头数应大于等于良种+改良种","")</f>
        <v/>
      </c>
      <c r="AE12369" s="28"/>
      <c r="AF12369" s="29"/>
    </row>
    <row r="12370" spans="1:32">
      <c r="A12370" s="7"/>
      <c r="B12370" s="7"/>
      <c r="C12370" s="7"/>
      <c r="D12370" s="9" t="s">
        <v>37</v>
      </c>
      <c r="E12370" s="10" t="s">
        <v>27</v>
      </c>
      <c r="F12370" s="9"/>
      <c r="R12370" s="12">
        <f t="shared" si="6549"/>
        <v>0</v>
      </c>
      <c r="S12370" s="15" t="s">
        <v>32</v>
      </c>
      <c r="T12370" s="15" t="s">
        <v>32</v>
      </c>
      <c r="U12370" s="15" t="s">
        <v>32</v>
      </c>
      <c r="V12370" s="15" t="s">
        <v>32</v>
      </c>
      <c r="X12370" s="20" t="str">
        <f t="shared" si="6546"/>
        <v/>
      </c>
      <c r="Y12370" s="20" t="str">
        <f t="shared" si="6547"/>
        <v/>
      </c>
      <c r="Z12370" s="20"/>
      <c r="AA12370" s="20"/>
      <c r="AE12370" s="28"/>
      <c r="AF12370" s="29"/>
    </row>
    <row r="12371" spans="1:32">
      <c r="A12371" s="7"/>
      <c r="B12371" s="7"/>
      <c r="C12371" s="7"/>
      <c r="D12371" s="9" t="s">
        <v>38</v>
      </c>
      <c r="E12371" s="10" t="s">
        <v>39</v>
      </c>
      <c r="F12371" s="9"/>
      <c r="R12371" s="12">
        <f t="shared" si="6549"/>
        <v>0</v>
      </c>
      <c r="X12371" s="20" t="str">
        <f t="shared" si="6546"/>
        <v/>
      </c>
      <c r="Y12371" s="20" t="str">
        <f t="shared" si="6547"/>
        <v/>
      </c>
      <c r="Z12371" s="20" t="str">
        <f>IF(R12371&lt;S12371+T12371,"期末实有头数应大于等于能繁母畜+种公畜","")</f>
        <v/>
      </c>
      <c r="AA12371" s="20" t="str">
        <f>IF(R12371&lt;U12371+V12371,"期末实有头数应大于等于良种+改良种","")</f>
        <v/>
      </c>
      <c r="AE12371" s="28"/>
      <c r="AF12371" s="29"/>
    </row>
    <row r="12372" spans="1:32">
      <c r="A12372" s="7"/>
      <c r="B12372" s="7"/>
      <c r="C12372" s="7"/>
      <c r="D12372" s="9" t="s">
        <v>40</v>
      </c>
      <c r="E12372" s="10" t="s">
        <v>41</v>
      </c>
      <c r="F12372" s="9"/>
      <c r="G12372" s="12"/>
      <c r="H12372" s="12">
        <f t="shared" ref="G12372:V12372" si="6550">H12373+H12377</f>
        <v>0</v>
      </c>
      <c r="I12372" s="12">
        <f t="shared" si="6550"/>
        <v>0</v>
      </c>
      <c r="J12372" s="12">
        <f t="shared" si="6550"/>
        <v>0</v>
      </c>
      <c r="K12372" s="12">
        <f t="shared" si="6550"/>
        <v>0</v>
      </c>
      <c r="L12372" s="12">
        <f t="shared" si="6550"/>
        <v>0</v>
      </c>
      <c r="M12372" s="12">
        <f t="shared" si="6550"/>
        <v>0</v>
      </c>
      <c r="N12372" s="12">
        <f t="shared" si="6550"/>
        <v>0</v>
      </c>
      <c r="O12372" s="12">
        <f t="shared" si="6550"/>
        <v>0</v>
      </c>
      <c r="P12372" s="12">
        <f t="shared" si="6550"/>
        <v>0</v>
      </c>
      <c r="Q12372" s="12">
        <f t="shared" si="6550"/>
        <v>0</v>
      </c>
      <c r="R12372" s="21">
        <f t="shared" si="6550"/>
        <v>0</v>
      </c>
      <c r="S12372" s="12">
        <f t="shared" si="6550"/>
        <v>0</v>
      </c>
      <c r="T12372" s="12">
        <f t="shared" si="6550"/>
        <v>0</v>
      </c>
      <c r="U12372" s="12">
        <f t="shared" si="6550"/>
        <v>0</v>
      </c>
      <c r="V12372" s="12">
        <f t="shared" si="6550"/>
        <v>0</v>
      </c>
      <c r="X12372" s="20" t="str">
        <f t="shared" si="6546"/>
        <v/>
      </c>
      <c r="Y12372" s="20" t="str">
        <f t="shared" si="6547"/>
        <v/>
      </c>
      <c r="Z12372" s="20" t="str">
        <f>IF(R12372&lt;S12372+T12372,"期末实有头数应大于等于能繁母畜+种公畜","")</f>
        <v/>
      </c>
      <c r="AA12372" s="20" t="str">
        <f>IF(R12372&lt;U12372+V12372,"期末实有头数应大于等于良种+改良种","")</f>
        <v/>
      </c>
      <c r="AE12372" s="28"/>
      <c r="AF12372" s="29"/>
    </row>
    <row r="12373" spans="1:32">
      <c r="A12373" s="7"/>
      <c r="B12373" s="7"/>
      <c r="C12373" s="7"/>
      <c r="D12373" s="9" t="s">
        <v>42</v>
      </c>
      <c r="E12373" s="10" t="s">
        <v>41</v>
      </c>
      <c r="F12373" s="9"/>
      <c r="R12373" s="12">
        <f>G12373+I12373+J12373+K12373-L12373-M12373-N12373-Q12373</f>
        <v>0</v>
      </c>
      <c r="X12373" s="20" t="str">
        <f t="shared" si="6546"/>
        <v/>
      </c>
      <c r="Y12373" s="20" t="str">
        <f t="shared" si="6547"/>
        <v/>
      </c>
      <c r="Z12373" s="20" t="str">
        <f>IF(R12373&lt;S12373+T12373,"期末实有头数应大于等于能繁母畜+种公畜","")</f>
        <v/>
      </c>
      <c r="AA12373" s="20" t="str">
        <f>IF(R12373&lt;U12373+V12373,"期末实有头数应大于等于良种+改良种","")</f>
        <v/>
      </c>
      <c r="AE12373" s="28"/>
      <c r="AF12373" s="29"/>
    </row>
    <row r="12374" spans="1:32">
      <c r="A12374" s="7"/>
      <c r="B12374" s="7"/>
      <c r="C12374" s="7"/>
      <c r="D12374" s="9" t="s">
        <v>43</v>
      </c>
      <c r="E12374" s="10" t="s">
        <v>41</v>
      </c>
      <c r="F12374" s="9"/>
      <c r="R12374" s="12">
        <f>G12374+I12374+J12374+K12374-L12374-M12374-N12374-Q12374</f>
        <v>0</v>
      </c>
      <c r="U12374" s="15" t="s">
        <v>32</v>
      </c>
      <c r="V12374" s="15" t="s">
        <v>32</v>
      </c>
      <c r="X12374" s="20" t="str">
        <f t="shared" si="6546"/>
        <v/>
      </c>
      <c r="Y12374" s="20" t="str">
        <f t="shared" si="6547"/>
        <v/>
      </c>
      <c r="Z12374" s="20" t="str">
        <f>IF(R12374&lt;S12374+T12374,"期末实有头数应大于等于能繁母畜+种公畜","")</f>
        <v/>
      </c>
      <c r="AA12374" s="20"/>
      <c r="AE12374" s="28"/>
      <c r="AF12374" s="29"/>
    </row>
    <row r="12375" spans="1:32">
      <c r="A12375" s="7"/>
      <c r="B12375" s="7"/>
      <c r="C12375" s="7"/>
      <c r="D12375" s="9" t="s">
        <v>44</v>
      </c>
      <c r="E12375" s="10" t="s">
        <v>41</v>
      </c>
      <c r="F12375" s="9"/>
      <c r="H12375" s="15" t="s">
        <v>32</v>
      </c>
      <c r="I12375" s="15" t="s">
        <v>32</v>
      </c>
      <c r="J12375" s="15" t="s">
        <v>32</v>
      </c>
      <c r="K12375" s="15" t="s">
        <v>32</v>
      </c>
      <c r="L12375" s="15" t="s">
        <v>32</v>
      </c>
      <c r="M12375" s="15" t="s">
        <v>32</v>
      </c>
      <c r="N12375" s="15" t="s">
        <v>32</v>
      </c>
      <c r="O12375" s="15" t="s">
        <v>32</v>
      </c>
      <c r="P12375" s="15" t="s">
        <v>32</v>
      </c>
      <c r="Q12375" s="15" t="s">
        <v>32</v>
      </c>
      <c r="R12375" s="22"/>
      <c r="T12375" s="15" t="s">
        <v>32</v>
      </c>
      <c r="U12375" s="15" t="s">
        <v>32</v>
      </c>
      <c r="V12375" s="15" t="s">
        <v>32</v>
      </c>
      <c r="X12375" s="20" t="str">
        <f t="shared" si="6546"/>
        <v/>
      </c>
      <c r="Y12375" s="20"/>
      <c r="Z12375" s="20"/>
      <c r="AA12375" s="20"/>
      <c r="AE12375" s="28"/>
      <c r="AF12375" s="29"/>
    </row>
    <row r="12376" spans="1:32">
      <c r="A12376" s="7"/>
      <c r="B12376" s="7"/>
      <c r="C12376" s="7"/>
      <c r="D12376" s="9" t="s">
        <v>45</v>
      </c>
      <c r="E12376" s="10" t="s">
        <v>41</v>
      </c>
      <c r="F12376" s="9"/>
      <c r="H12376" s="15" t="s">
        <v>32</v>
      </c>
      <c r="I12376" s="15" t="s">
        <v>32</v>
      </c>
      <c r="J12376" s="15" t="s">
        <v>32</v>
      </c>
      <c r="K12376" s="15" t="s">
        <v>32</v>
      </c>
      <c r="L12376" s="15" t="s">
        <v>32</v>
      </c>
      <c r="M12376" s="15" t="s">
        <v>32</v>
      </c>
      <c r="N12376" s="15" t="s">
        <v>32</v>
      </c>
      <c r="O12376" s="15" t="s">
        <v>32</v>
      </c>
      <c r="P12376" s="15" t="s">
        <v>32</v>
      </c>
      <c r="Q12376" s="15" t="s">
        <v>32</v>
      </c>
      <c r="R12376" s="22"/>
      <c r="T12376" s="15" t="s">
        <v>32</v>
      </c>
      <c r="U12376" s="15" t="s">
        <v>32</v>
      </c>
      <c r="V12376" s="15" t="s">
        <v>32</v>
      </c>
      <c r="X12376" s="20" t="str">
        <f t="shared" si="6546"/>
        <v/>
      </c>
      <c r="Y12376" s="20"/>
      <c r="Z12376" s="20"/>
      <c r="AA12376" s="20"/>
      <c r="AE12376" s="28"/>
      <c r="AF12376" s="29"/>
    </row>
    <row r="12377" spans="1:32">
      <c r="A12377" s="7"/>
      <c r="B12377" s="7"/>
      <c r="C12377" s="7"/>
      <c r="D12377" s="9" t="s">
        <v>46</v>
      </c>
      <c r="E12377" s="10" t="s">
        <v>41</v>
      </c>
      <c r="F12377" s="9"/>
      <c r="R12377" s="12">
        <f>G12377+I12377+J12377+K12377-L12377-M12377-N12377-Q12377</f>
        <v>0</v>
      </c>
      <c r="X12377" s="20" t="str">
        <f t="shared" si="6546"/>
        <v/>
      </c>
      <c r="Y12377" s="20" t="str">
        <f>IF(N12377&lt;O12377+P12377,"出卖应大于等于出卖肉畜+出卖仔畜","")</f>
        <v/>
      </c>
      <c r="Z12377" s="20" t="str">
        <f t="shared" ref="Z12377:Z12386" si="6551">IF(R12377&lt;S12377+T12377,"期末实有头数应大于等于能繁母畜+种公畜","")</f>
        <v/>
      </c>
      <c r="AA12377" s="20" t="str">
        <f t="shared" ref="AA12377:AA12382" si="6552">IF(R12377&lt;U12377+V12377,"期末实有头数应大于等于良种+改良种","")</f>
        <v/>
      </c>
      <c r="AE12377" s="28"/>
      <c r="AF12377" s="29"/>
    </row>
    <row r="12378" spans="1:32">
      <c r="A12378" s="7"/>
      <c r="B12378" s="7"/>
      <c r="C12378" s="7"/>
      <c r="D12378" s="9" t="s">
        <v>47</v>
      </c>
      <c r="E12378" s="16" t="s">
        <v>27</v>
      </c>
      <c r="F12378" s="9"/>
      <c r="R12378" s="12">
        <f>G12378+I12378+J12378+K12378-L12378-M12378-N12378-Q12378</f>
        <v>0</v>
      </c>
      <c r="X12378" s="20" t="str">
        <f t="shared" si="6546"/>
        <v/>
      </c>
      <c r="Y12378" s="20" t="str">
        <f>IF(N12378&lt;O12378+P12378,"出卖应大于等于出卖肉畜+出卖仔畜","")</f>
        <v/>
      </c>
      <c r="Z12378" s="20" t="str">
        <f t="shared" si="6551"/>
        <v/>
      </c>
      <c r="AA12378" s="20" t="str">
        <f t="shared" si="6552"/>
        <v/>
      </c>
      <c r="AE12378" s="28"/>
      <c r="AF12378" s="29"/>
    </row>
    <row r="12379" spans="1:32">
      <c r="A12379" s="7"/>
      <c r="B12379" s="7"/>
      <c r="C12379" s="7"/>
      <c r="D12379" s="9" t="s">
        <v>26</v>
      </c>
      <c r="E12379" s="10" t="s">
        <v>27</v>
      </c>
      <c r="F12379" s="9"/>
      <c r="G12379" s="12"/>
      <c r="H12379" s="12">
        <f t="shared" ref="G12379:V12379" si="6553">H12380+H12395</f>
        <v>0</v>
      </c>
      <c r="I12379" s="12">
        <f t="shared" si="6553"/>
        <v>0</v>
      </c>
      <c r="J12379" s="12">
        <f t="shared" si="6553"/>
        <v>0</v>
      </c>
      <c r="K12379" s="12">
        <f t="shared" si="6553"/>
        <v>0</v>
      </c>
      <c r="L12379" s="12">
        <f t="shared" si="6553"/>
        <v>0</v>
      </c>
      <c r="M12379" s="12">
        <f t="shared" si="6553"/>
        <v>0</v>
      </c>
      <c r="N12379" s="12">
        <f t="shared" si="6553"/>
        <v>0</v>
      </c>
      <c r="O12379" s="12">
        <f t="shared" si="6553"/>
        <v>0</v>
      </c>
      <c r="P12379" s="12">
        <f t="shared" si="6553"/>
        <v>0</v>
      </c>
      <c r="Q12379" s="12">
        <f t="shared" si="6553"/>
        <v>0</v>
      </c>
      <c r="R12379" s="12">
        <f t="shared" si="6553"/>
        <v>0</v>
      </c>
      <c r="S12379" s="12">
        <f t="shared" si="6553"/>
        <v>0</v>
      </c>
      <c r="T12379" s="12">
        <f t="shared" si="6553"/>
        <v>0</v>
      </c>
      <c r="U12379" s="12">
        <f t="shared" si="6553"/>
        <v>0</v>
      </c>
      <c r="V12379" s="12">
        <f t="shared" si="6553"/>
        <v>0</v>
      </c>
      <c r="X12379" s="20" t="str">
        <f t="shared" si="6546"/>
        <v/>
      </c>
      <c r="Y12379" s="20" t="str">
        <f>IF(N12379&lt;O12379+P12379,"出卖应大于等于出卖肉畜+出卖仔畜","")</f>
        <v/>
      </c>
      <c r="Z12379" s="20" t="str">
        <f t="shared" si="6551"/>
        <v/>
      </c>
      <c r="AA12379" s="20" t="str">
        <f t="shared" si="6552"/>
        <v/>
      </c>
      <c r="AE12379" s="28"/>
      <c r="AF12379" s="29"/>
    </row>
    <row r="12380" spans="1:32">
      <c r="A12380" s="7"/>
      <c r="B12380" s="7"/>
      <c r="C12380" s="7"/>
      <c r="D12380" s="9" t="s">
        <v>28</v>
      </c>
      <c r="E12380" s="10" t="s">
        <v>27</v>
      </c>
      <c r="F12380" s="9"/>
      <c r="G12380" s="12"/>
      <c r="H12380" s="12">
        <f t="shared" ref="G12380:V12380" si="6554">H12381+H12389</f>
        <v>0</v>
      </c>
      <c r="I12380" s="12">
        <f t="shared" si="6554"/>
        <v>0</v>
      </c>
      <c r="J12380" s="12">
        <f t="shared" si="6554"/>
        <v>0</v>
      </c>
      <c r="K12380" s="12">
        <f t="shared" si="6554"/>
        <v>0</v>
      </c>
      <c r="L12380" s="12">
        <f t="shared" si="6554"/>
        <v>0</v>
      </c>
      <c r="M12380" s="12">
        <f t="shared" si="6554"/>
        <v>0</v>
      </c>
      <c r="N12380" s="12">
        <f t="shared" si="6554"/>
        <v>0</v>
      </c>
      <c r="O12380" s="12">
        <f t="shared" si="6554"/>
        <v>0</v>
      </c>
      <c r="P12380" s="12">
        <f t="shared" si="6554"/>
        <v>0</v>
      </c>
      <c r="Q12380" s="12">
        <f t="shared" si="6554"/>
        <v>0</v>
      </c>
      <c r="R12380" s="12">
        <f t="shared" si="6554"/>
        <v>0</v>
      </c>
      <c r="S12380" s="12">
        <f t="shared" si="6554"/>
        <v>0</v>
      </c>
      <c r="T12380" s="12">
        <f t="shared" si="6554"/>
        <v>0</v>
      </c>
      <c r="U12380" s="12">
        <f t="shared" si="6554"/>
        <v>0</v>
      </c>
      <c r="V12380" s="12">
        <f t="shared" si="6554"/>
        <v>0</v>
      </c>
      <c r="X12380" s="20" t="str">
        <f t="shared" ref="X12380:X12396" si="6555">IF(H12380&lt;I12380,"繁殖仔畜应大于等于成活","")</f>
        <v/>
      </c>
      <c r="Y12380" s="20" t="str">
        <f t="shared" ref="Y12380:Y12391" si="6556">IF(N12380&lt;O12380+P12380,"出卖应大于等于出卖肉畜+出卖仔畜","")</f>
        <v/>
      </c>
      <c r="Z12380" s="20" t="str">
        <f t="shared" si="6551"/>
        <v/>
      </c>
      <c r="AA12380" s="20" t="str">
        <f t="shared" si="6552"/>
        <v/>
      </c>
      <c r="AE12380" s="28"/>
      <c r="AF12380" s="29"/>
    </row>
    <row r="12381" spans="1:32">
      <c r="A12381" s="7"/>
      <c r="B12381" s="7"/>
      <c r="C12381" s="7"/>
      <c r="D12381" s="9" t="s">
        <v>29</v>
      </c>
      <c r="E12381" s="10" t="s">
        <v>27</v>
      </c>
      <c r="F12381" s="9"/>
      <c r="G12381" s="12"/>
      <c r="H12381" s="12">
        <f t="shared" ref="G12381:R12381" si="6557">H12382+H12385+H12386+H12387+H12388</f>
        <v>0</v>
      </c>
      <c r="I12381" s="12">
        <f t="shared" si="6557"/>
        <v>0</v>
      </c>
      <c r="J12381" s="12">
        <f t="shared" si="6557"/>
        <v>0</v>
      </c>
      <c r="K12381" s="12">
        <f t="shared" si="6557"/>
        <v>0</v>
      </c>
      <c r="L12381" s="12">
        <f t="shared" si="6557"/>
        <v>0</v>
      </c>
      <c r="M12381" s="12">
        <f t="shared" si="6557"/>
        <v>0</v>
      </c>
      <c r="N12381" s="12">
        <f t="shared" si="6557"/>
        <v>0</v>
      </c>
      <c r="O12381" s="12">
        <f t="shared" si="6557"/>
        <v>0</v>
      </c>
      <c r="P12381" s="12">
        <f t="shared" si="6557"/>
        <v>0</v>
      </c>
      <c r="Q12381" s="12">
        <f t="shared" si="6557"/>
        <v>0</v>
      </c>
      <c r="R12381" s="12">
        <f t="shared" si="6557"/>
        <v>0</v>
      </c>
      <c r="S12381" s="12">
        <f>S12382+S12385+S12386+S12388</f>
        <v>0</v>
      </c>
      <c r="T12381" s="12">
        <f>T12382+T12385+T12386+T12388</f>
        <v>0</v>
      </c>
      <c r="U12381" s="12">
        <f>U12382+U12385+U12386+U12388</f>
        <v>0</v>
      </c>
      <c r="V12381" s="12">
        <f>V12382+V12385+V12386+V12388</f>
        <v>0</v>
      </c>
      <c r="X12381" s="20" t="str">
        <f t="shared" si="6555"/>
        <v/>
      </c>
      <c r="Y12381" s="20" t="str">
        <f t="shared" si="6556"/>
        <v/>
      </c>
      <c r="Z12381" s="20" t="str">
        <f t="shared" si="6551"/>
        <v/>
      </c>
      <c r="AA12381" s="20" t="str">
        <f t="shared" si="6552"/>
        <v/>
      </c>
      <c r="AE12381" s="28"/>
      <c r="AF12381" s="29"/>
    </row>
    <row r="12382" spans="1:32">
      <c r="A12382" s="7"/>
      <c r="B12382" s="7"/>
      <c r="C12382" s="7"/>
      <c r="D12382" s="9" t="s">
        <v>30</v>
      </c>
      <c r="E12382" s="10" t="s">
        <v>27</v>
      </c>
      <c r="F12382" s="9"/>
      <c r="R12382" s="12">
        <f>G12382+I12382+J12382+K12382-L12382-M12382-N12382-Q12382</f>
        <v>0</v>
      </c>
      <c r="X12382" s="20" t="str">
        <f t="shared" si="6555"/>
        <v/>
      </c>
      <c r="Y12382" s="20" t="str">
        <f t="shared" si="6556"/>
        <v/>
      </c>
      <c r="Z12382" s="20" t="str">
        <f t="shared" si="6551"/>
        <v/>
      </c>
      <c r="AA12382" s="20" t="str">
        <f t="shared" si="6552"/>
        <v/>
      </c>
      <c r="AE12382" s="28"/>
      <c r="AF12382" s="29"/>
    </row>
    <row r="12383" spans="1:32">
      <c r="A12383" s="7"/>
      <c r="B12383" s="7"/>
      <c r="C12383" s="7"/>
      <c r="D12383" s="9" t="s">
        <v>31</v>
      </c>
      <c r="E12383" s="10" t="s">
        <v>27</v>
      </c>
      <c r="F12383" s="9"/>
      <c r="R12383" s="12">
        <f t="shared" ref="R12383:R12388" si="6558">G12383+I12383+J12383+K12383-L12383-M12383-N12383-Q12383</f>
        <v>0</v>
      </c>
      <c r="U12383" s="15" t="s">
        <v>32</v>
      </c>
      <c r="V12383" s="15" t="s">
        <v>32</v>
      </c>
      <c r="X12383" s="20" t="str">
        <f t="shared" si="6555"/>
        <v/>
      </c>
      <c r="Y12383" s="20" t="str">
        <f t="shared" si="6556"/>
        <v/>
      </c>
      <c r="Z12383" s="20" t="str">
        <f t="shared" si="6551"/>
        <v/>
      </c>
      <c r="AA12383" s="20"/>
      <c r="AE12383" s="28"/>
      <c r="AF12383" s="29"/>
    </row>
    <row r="12384" spans="1:32">
      <c r="A12384" s="7"/>
      <c r="B12384" s="7"/>
      <c r="C12384" s="7"/>
      <c r="D12384" s="9" t="s">
        <v>33</v>
      </c>
      <c r="E12384" s="10" t="s">
        <v>27</v>
      </c>
      <c r="F12384" s="9"/>
      <c r="R12384" s="12">
        <f t="shared" si="6558"/>
        <v>0</v>
      </c>
      <c r="U12384" s="15" t="s">
        <v>32</v>
      </c>
      <c r="V12384" s="15" t="s">
        <v>32</v>
      </c>
      <c r="X12384" s="20" t="str">
        <f t="shared" si="6555"/>
        <v/>
      </c>
      <c r="Y12384" s="20" t="str">
        <f t="shared" si="6556"/>
        <v/>
      </c>
      <c r="Z12384" s="20" t="str">
        <f t="shared" si="6551"/>
        <v/>
      </c>
      <c r="AA12384" s="20"/>
      <c r="AE12384" s="28"/>
      <c r="AF12384" s="29"/>
    </row>
    <row r="12385" spans="1:32">
      <c r="A12385" s="7"/>
      <c r="B12385" s="7"/>
      <c r="C12385" s="7"/>
      <c r="D12385" s="9" t="s">
        <v>34</v>
      </c>
      <c r="E12385" s="10" t="s">
        <v>35</v>
      </c>
      <c r="F12385" s="9"/>
      <c r="R12385" s="12">
        <f t="shared" si="6558"/>
        <v>0</v>
      </c>
      <c r="X12385" s="20" t="str">
        <f t="shared" si="6555"/>
        <v/>
      </c>
      <c r="Y12385" s="20" t="str">
        <f t="shared" si="6556"/>
        <v/>
      </c>
      <c r="Z12385" s="20" t="str">
        <f t="shared" si="6551"/>
        <v/>
      </c>
      <c r="AA12385" s="20" t="str">
        <f>IF(R12385&lt;U12385+V12385,"期末实有头数应大于等于良种+改良种","")</f>
        <v/>
      </c>
      <c r="AE12385" s="28"/>
      <c r="AF12385" s="29"/>
    </row>
    <row r="12386" spans="1:32">
      <c r="A12386" s="7"/>
      <c r="B12386" s="7"/>
      <c r="C12386" s="7"/>
      <c r="D12386" s="9" t="s">
        <v>36</v>
      </c>
      <c r="E12386" s="10" t="s">
        <v>27</v>
      </c>
      <c r="F12386" s="9"/>
      <c r="R12386" s="12">
        <f t="shared" si="6558"/>
        <v>0</v>
      </c>
      <c r="X12386" s="20" t="str">
        <f t="shared" si="6555"/>
        <v/>
      </c>
      <c r="Y12386" s="20" t="str">
        <f t="shared" si="6556"/>
        <v/>
      </c>
      <c r="Z12386" s="20" t="str">
        <f t="shared" si="6551"/>
        <v/>
      </c>
      <c r="AA12386" s="20" t="str">
        <f>IF(R12386&lt;U12386+V12386,"期末实有头数应大于等于良种+改良种","")</f>
        <v/>
      </c>
      <c r="AE12386" s="28"/>
      <c r="AF12386" s="29"/>
    </row>
    <row r="12387" spans="1:32">
      <c r="A12387" s="7"/>
      <c r="B12387" s="7"/>
      <c r="C12387" s="7"/>
      <c r="D12387" s="9" t="s">
        <v>37</v>
      </c>
      <c r="E12387" s="10" t="s">
        <v>27</v>
      </c>
      <c r="F12387" s="9"/>
      <c r="R12387" s="12">
        <f t="shared" si="6558"/>
        <v>0</v>
      </c>
      <c r="S12387" s="15" t="s">
        <v>32</v>
      </c>
      <c r="T12387" s="15" t="s">
        <v>32</v>
      </c>
      <c r="U12387" s="15" t="s">
        <v>32</v>
      </c>
      <c r="V12387" s="15" t="s">
        <v>32</v>
      </c>
      <c r="X12387" s="20" t="str">
        <f t="shared" si="6555"/>
        <v/>
      </c>
      <c r="Y12387" s="20" t="str">
        <f t="shared" si="6556"/>
        <v/>
      </c>
      <c r="Z12387" s="20"/>
      <c r="AA12387" s="20"/>
      <c r="AE12387" s="28"/>
      <c r="AF12387" s="29"/>
    </row>
    <row r="12388" spans="1:32">
      <c r="A12388" s="7"/>
      <c r="B12388" s="7"/>
      <c r="C12388" s="7"/>
      <c r="D12388" s="9" t="s">
        <v>38</v>
      </c>
      <c r="E12388" s="10" t="s">
        <v>39</v>
      </c>
      <c r="F12388" s="9"/>
      <c r="R12388" s="12">
        <f t="shared" si="6558"/>
        <v>0</v>
      </c>
      <c r="X12388" s="20" t="str">
        <f t="shared" si="6555"/>
        <v/>
      </c>
      <c r="Y12388" s="20" t="str">
        <f t="shared" si="6556"/>
        <v/>
      </c>
      <c r="Z12388" s="20" t="str">
        <f>IF(R12388&lt;S12388+T12388,"期末实有头数应大于等于能繁母畜+种公畜","")</f>
        <v/>
      </c>
      <c r="AA12388" s="20" t="str">
        <f>IF(R12388&lt;U12388+V12388,"期末实有头数应大于等于良种+改良种","")</f>
        <v/>
      </c>
      <c r="AE12388" s="28"/>
      <c r="AF12388" s="29"/>
    </row>
    <row r="12389" spans="1:32">
      <c r="A12389" s="7"/>
      <c r="B12389" s="7"/>
      <c r="C12389" s="7"/>
      <c r="D12389" s="9" t="s">
        <v>40</v>
      </c>
      <c r="E12389" s="10" t="s">
        <v>41</v>
      </c>
      <c r="F12389" s="9"/>
      <c r="G12389" s="12"/>
      <c r="H12389" s="12">
        <f t="shared" ref="G12389:V12389" si="6559">H12390+H12394</f>
        <v>0</v>
      </c>
      <c r="I12389" s="12">
        <f t="shared" si="6559"/>
        <v>0</v>
      </c>
      <c r="J12389" s="12">
        <f t="shared" si="6559"/>
        <v>0</v>
      </c>
      <c r="K12389" s="12">
        <f t="shared" si="6559"/>
        <v>0</v>
      </c>
      <c r="L12389" s="12">
        <f t="shared" si="6559"/>
        <v>0</v>
      </c>
      <c r="M12389" s="12">
        <f t="shared" si="6559"/>
        <v>0</v>
      </c>
      <c r="N12389" s="12">
        <f t="shared" si="6559"/>
        <v>0</v>
      </c>
      <c r="O12389" s="12">
        <f t="shared" si="6559"/>
        <v>0</v>
      </c>
      <c r="P12389" s="12">
        <f t="shared" si="6559"/>
        <v>0</v>
      </c>
      <c r="Q12389" s="12">
        <f t="shared" si="6559"/>
        <v>0</v>
      </c>
      <c r="R12389" s="21">
        <f t="shared" si="6559"/>
        <v>0</v>
      </c>
      <c r="S12389" s="12">
        <f t="shared" si="6559"/>
        <v>0</v>
      </c>
      <c r="T12389" s="12">
        <f t="shared" si="6559"/>
        <v>0</v>
      </c>
      <c r="U12389" s="12">
        <f t="shared" si="6559"/>
        <v>0</v>
      </c>
      <c r="V12389" s="12">
        <f t="shared" si="6559"/>
        <v>0</v>
      </c>
      <c r="X12389" s="20" t="str">
        <f t="shared" si="6555"/>
        <v/>
      </c>
      <c r="Y12389" s="20" t="str">
        <f t="shared" si="6556"/>
        <v/>
      </c>
      <c r="Z12389" s="20" t="str">
        <f>IF(R12389&lt;S12389+T12389,"期末实有头数应大于等于能繁母畜+种公畜","")</f>
        <v/>
      </c>
      <c r="AA12389" s="20" t="str">
        <f>IF(R12389&lt;U12389+V12389,"期末实有头数应大于等于良种+改良种","")</f>
        <v/>
      </c>
      <c r="AE12389" s="28"/>
      <c r="AF12389" s="29"/>
    </row>
    <row r="12390" spans="1:32">
      <c r="A12390" s="7"/>
      <c r="B12390" s="7"/>
      <c r="C12390" s="7"/>
      <c r="D12390" s="9" t="s">
        <v>42</v>
      </c>
      <c r="E12390" s="10" t="s">
        <v>41</v>
      </c>
      <c r="F12390" s="9"/>
      <c r="R12390" s="12">
        <f>G12390+I12390+J12390+K12390-L12390-M12390-N12390-Q12390</f>
        <v>0</v>
      </c>
      <c r="X12390" s="20" t="str">
        <f t="shared" si="6555"/>
        <v/>
      </c>
      <c r="Y12390" s="20" t="str">
        <f t="shared" si="6556"/>
        <v/>
      </c>
      <c r="Z12390" s="20" t="str">
        <f>IF(R12390&lt;S12390+T12390,"期末实有头数应大于等于能繁母畜+种公畜","")</f>
        <v/>
      </c>
      <c r="AA12390" s="20" t="str">
        <f>IF(R12390&lt;U12390+V12390,"期末实有头数应大于等于良种+改良种","")</f>
        <v/>
      </c>
      <c r="AE12390" s="28"/>
      <c r="AF12390" s="29"/>
    </row>
    <row r="12391" spans="1:32">
      <c r="A12391" s="7"/>
      <c r="B12391" s="7"/>
      <c r="C12391" s="7"/>
      <c r="D12391" s="9" t="s">
        <v>43</v>
      </c>
      <c r="E12391" s="10" t="s">
        <v>41</v>
      </c>
      <c r="F12391" s="9"/>
      <c r="R12391" s="12">
        <f>G12391+I12391+J12391+K12391-L12391-M12391-N12391-Q12391</f>
        <v>0</v>
      </c>
      <c r="U12391" s="15" t="s">
        <v>32</v>
      </c>
      <c r="V12391" s="15" t="s">
        <v>32</v>
      </c>
      <c r="X12391" s="20" t="str">
        <f t="shared" si="6555"/>
        <v/>
      </c>
      <c r="Y12391" s="20" t="str">
        <f t="shared" si="6556"/>
        <v/>
      </c>
      <c r="Z12391" s="20" t="str">
        <f>IF(R12391&lt;S12391+T12391,"期末实有头数应大于等于能繁母畜+种公畜","")</f>
        <v/>
      </c>
      <c r="AA12391" s="20"/>
      <c r="AE12391" s="28"/>
      <c r="AF12391" s="29"/>
    </row>
    <row r="12392" spans="1:32">
      <c r="A12392" s="7"/>
      <c r="B12392" s="7"/>
      <c r="C12392" s="7"/>
      <c r="D12392" s="9" t="s">
        <v>44</v>
      </c>
      <c r="E12392" s="10" t="s">
        <v>41</v>
      </c>
      <c r="F12392" s="9"/>
      <c r="H12392" s="15" t="s">
        <v>32</v>
      </c>
      <c r="I12392" s="15" t="s">
        <v>32</v>
      </c>
      <c r="J12392" s="15" t="s">
        <v>32</v>
      </c>
      <c r="K12392" s="15" t="s">
        <v>32</v>
      </c>
      <c r="L12392" s="15" t="s">
        <v>32</v>
      </c>
      <c r="M12392" s="15" t="s">
        <v>32</v>
      </c>
      <c r="N12392" s="15" t="s">
        <v>32</v>
      </c>
      <c r="O12392" s="15" t="s">
        <v>32</v>
      </c>
      <c r="P12392" s="15" t="s">
        <v>32</v>
      </c>
      <c r="Q12392" s="15" t="s">
        <v>32</v>
      </c>
      <c r="R12392" s="22"/>
      <c r="T12392" s="15" t="s">
        <v>32</v>
      </c>
      <c r="U12392" s="15" t="s">
        <v>32</v>
      </c>
      <c r="V12392" s="15" t="s">
        <v>32</v>
      </c>
      <c r="X12392" s="20" t="str">
        <f t="shared" si="6555"/>
        <v/>
      </c>
      <c r="Y12392" s="20"/>
      <c r="Z12392" s="20"/>
      <c r="AA12392" s="20"/>
      <c r="AE12392" s="28"/>
      <c r="AF12392" s="29"/>
    </row>
    <row r="12393" spans="1:32">
      <c r="A12393" s="7"/>
      <c r="B12393" s="7"/>
      <c r="C12393" s="7"/>
      <c r="D12393" s="9" t="s">
        <v>45</v>
      </c>
      <c r="E12393" s="10" t="s">
        <v>41</v>
      </c>
      <c r="F12393" s="9"/>
      <c r="H12393" s="15" t="s">
        <v>32</v>
      </c>
      <c r="I12393" s="15" t="s">
        <v>32</v>
      </c>
      <c r="J12393" s="15" t="s">
        <v>32</v>
      </c>
      <c r="K12393" s="15" t="s">
        <v>32</v>
      </c>
      <c r="L12393" s="15" t="s">
        <v>32</v>
      </c>
      <c r="M12393" s="15" t="s">
        <v>32</v>
      </c>
      <c r="N12393" s="15" t="s">
        <v>32</v>
      </c>
      <c r="O12393" s="15" t="s">
        <v>32</v>
      </c>
      <c r="P12393" s="15" t="s">
        <v>32</v>
      </c>
      <c r="Q12393" s="15" t="s">
        <v>32</v>
      </c>
      <c r="R12393" s="22"/>
      <c r="T12393" s="15" t="s">
        <v>32</v>
      </c>
      <c r="U12393" s="15" t="s">
        <v>32</v>
      </c>
      <c r="V12393" s="15" t="s">
        <v>32</v>
      </c>
      <c r="X12393" s="20" t="str">
        <f t="shared" si="6555"/>
        <v/>
      </c>
      <c r="Y12393" s="20"/>
      <c r="Z12393" s="20"/>
      <c r="AA12393" s="20"/>
      <c r="AE12393" s="28"/>
      <c r="AF12393" s="29"/>
    </row>
    <row r="12394" spans="1:32">
      <c r="A12394" s="7"/>
      <c r="B12394" s="7"/>
      <c r="C12394" s="7"/>
      <c r="D12394" s="9" t="s">
        <v>46</v>
      </c>
      <c r="E12394" s="10" t="s">
        <v>41</v>
      </c>
      <c r="F12394" s="9"/>
      <c r="R12394" s="12">
        <f>G12394+I12394+J12394+K12394-L12394-M12394-N12394-Q12394</f>
        <v>0</v>
      </c>
      <c r="X12394" s="20" t="str">
        <f t="shared" si="6555"/>
        <v/>
      </c>
      <c r="Y12394" s="20" t="str">
        <f>IF(N12394&lt;O12394+P12394,"出卖应大于等于出卖肉畜+出卖仔畜","")</f>
        <v/>
      </c>
      <c r="Z12394" s="20" t="str">
        <f t="shared" ref="Z12394:Z12403" si="6560">IF(R12394&lt;S12394+T12394,"期末实有头数应大于等于能繁母畜+种公畜","")</f>
        <v/>
      </c>
      <c r="AA12394" s="20" t="str">
        <f t="shared" ref="AA12394:AA12399" si="6561">IF(R12394&lt;U12394+V12394,"期末实有头数应大于等于良种+改良种","")</f>
        <v/>
      </c>
      <c r="AE12394" s="28"/>
      <c r="AF12394" s="29"/>
    </row>
    <row r="12395" spans="1:32">
      <c r="A12395" s="7"/>
      <c r="B12395" s="7"/>
      <c r="C12395" s="7"/>
      <c r="D12395" s="9" t="s">
        <v>47</v>
      </c>
      <c r="E12395" s="16" t="s">
        <v>27</v>
      </c>
      <c r="F12395" s="9"/>
      <c r="R12395" s="12">
        <f>G12395+I12395+J12395+K12395-L12395-M12395-N12395-Q12395</f>
        <v>0</v>
      </c>
      <c r="X12395" s="20" t="str">
        <f t="shared" si="6555"/>
        <v/>
      </c>
      <c r="Y12395" s="20" t="str">
        <f>IF(N12395&lt;O12395+P12395,"出卖应大于等于出卖肉畜+出卖仔畜","")</f>
        <v/>
      </c>
      <c r="Z12395" s="20" t="str">
        <f t="shared" si="6560"/>
        <v/>
      </c>
      <c r="AA12395" s="20" t="str">
        <f t="shared" si="6561"/>
        <v/>
      </c>
      <c r="AE12395" s="28"/>
      <c r="AF12395" s="29"/>
    </row>
    <row r="12396" spans="1:32">
      <c r="A12396" s="7"/>
      <c r="B12396" s="7"/>
      <c r="C12396" s="7"/>
      <c r="D12396" s="9" t="s">
        <v>26</v>
      </c>
      <c r="E12396" s="10" t="s">
        <v>27</v>
      </c>
      <c r="F12396" s="9"/>
      <c r="G12396" s="12"/>
      <c r="H12396" s="12">
        <f t="shared" ref="G12396:V12396" si="6562">H12397+H12412</f>
        <v>0</v>
      </c>
      <c r="I12396" s="12">
        <f t="shared" si="6562"/>
        <v>0</v>
      </c>
      <c r="J12396" s="12">
        <f t="shared" si="6562"/>
        <v>0</v>
      </c>
      <c r="K12396" s="12">
        <f t="shared" si="6562"/>
        <v>0</v>
      </c>
      <c r="L12396" s="12">
        <f t="shared" si="6562"/>
        <v>0</v>
      </c>
      <c r="M12396" s="12">
        <f t="shared" si="6562"/>
        <v>0</v>
      </c>
      <c r="N12396" s="12">
        <f t="shared" si="6562"/>
        <v>0</v>
      </c>
      <c r="O12396" s="12">
        <f t="shared" si="6562"/>
        <v>0</v>
      </c>
      <c r="P12396" s="12">
        <f t="shared" si="6562"/>
        <v>0</v>
      </c>
      <c r="Q12396" s="12">
        <f t="shared" si="6562"/>
        <v>0</v>
      </c>
      <c r="R12396" s="12">
        <f t="shared" si="6562"/>
        <v>0</v>
      </c>
      <c r="S12396" s="12">
        <f t="shared" si="6562"/>
        <v>0</v>
      </c>
      <c r="T12396" s="12">
        <f t="shared" si="6562"/>
        <v>0</v>
      </c>
      <c r="U12396" s="12">
        <f t="shared" si="6562"/>
        <v>0</v>
      </c>
      <c r="V12396" s="12">
        <f t="shared" si="6562"/>
        <v>0</v>
      </c>
      <c r="X12396" s="20" t="str">
        <f t="shared" si="6555"/>
        <v/>
      </c>
      <c r="Y12396" s="20" t="str">
        <f>IF(N12396&lt;O12396+P12396,"出卖应大于等于出卖肉畜+出卖仔畜","")</f>
        <v/>
      </c>
      <c r="Z12396" s="20" t="str">
        <f t="shared" si="6560"/>
        <v/>
      </c>
      <c r="AA12396" s="20" t="str">
        <f t="shared" si="6561"/>
        <v/>
      </c>
      <c r="AE12396" s="28"/>
      <c r="AF12396" s="29"/>
    </row>
    <row r="12397" spans="1:32">
      <c r="A12397" s="7"/>
      <c r="B12397" s="7"/>
      <c r="C12397" s="7"/>
      <c r="D12397" s="9" t="s">
        <v>28</v>
      </c>
      <c r="E12397" s="10" t="s">
        <v>27</v>
      </c>
      <c r="F12397" s="9"/>
      <c r="G12397" s="12"/>
      <c r="H12397" s="12">
        <f t="shared" ref="G12397:V12397" si="6563">H12398+H12406</f>
        <v>0</v>
      </c>
      <c r="I12397" s="12">
        <f t="shared" si="6563"/>
        <v>0</v>
      </c>
      <c r="J12397" s="12">
        <f t="shared" si="6563"/>
        <v>0</v>
      </c>
      <c r="K12397" s="12">
        <f t="shared" si="6563"/>
        <v>0</v>
      </c>
      <c r="L12397" s="12">
        <f t="shared" si="6563"/>
        <v>0</v>
      </c>
      <c r="M12397" s="12">
        <f t="shared" si="6563"/>
        <v>0</v>
      </c>
      <c r="N12397" s="12">
        <f t="shared" si="6563"/>
        <v>0</v>
      </c>
      <c r="O12397" s="12">
        <f t="shared" si="6563"/>
        <v>0</v>
      </c>
      <c r="P12397" s="12">
        <f t="shared" si="6563"/>
        <v>0</v>
      </c>
      <c r="Q12397" s="12">
        <f t="shared" si="6563"/>
        <v>0</v>
      </c>
      <c r="R12397" s="12">
        <f t="shared" si="6563"/>
        <v>0</v>
      </c>
      <c r="S12397" s="12">
        <f t="shared" si="6563"/>
        <v>0</v>
      </c>
      <c r="T12397" s="12">
        <f t="shared" si="6563"/>
        <v>0</v>
      </c>
      <c r="U12397" s="12">
        <f t="shared" si="6563"/>
        <v>0</v>
      </c>
      <c r="V12397" s="12">
        <f t="shared" si="6563"/>
        <v>0</v>
      </c>
      <c r="X12397" s="20" t="str">
        <f t="shared" ref="X12397:X12413" si="6564">IF(H12397&lt;I12397,"繁殖仔畜应大于等于成活","")</f>
        <v/>
      </c>
      <c r="Y12397" s="20" t="str">
        <f t="shared" ref="Y12397:Y12408" si="6565">IF(N12397&lt;O12397+P12397,"出卖应大于等于出卖肉畜+出卖仔畜","")</f>
        <v/>
      </c>
      <c r="Z12397" s="20" t="str">
        <f t="shared" si="6560"/>
        <v/>
      </c>
      <c r="AA12397" s="20" t="str">
        <f t="shared" si="6561"/>
        <v/>
      </c>
      <c r="AE12397" s="28"/>
      <c r="AF12397" s="29"/>
    </row>
    <row r="12398" spans="1:32">
      <c r="A12398" s="7"/>
      <c r="B12398" s="7"/>
      <c r="C12398" s="7"/>
      <c r="D12398" s="9" t="s">
        <v>29</v>
      </c>
      <c r="E12398" s="10" t="s">
        <v>27</v>
      </c>
      <c r="F12398" s="9"/>
      <c r="G12398" s="12"/>
      <c r="H12398" s="12">
        <f t="shared" ref="G12398:R12398" si="6566">H12399+H12402+H12403+H12404+H12405</f>
        <v>0</v>
      </c>
      <c r="I12398" s="12">
        <f t="shared" si="6566"/>
        <v>0</v>
      </c>
      <c r="J12398" s="12">
        <f t="shared" si="6566"/>
        <v>0</v>
      </c>
      <c r="K12398" s="12">
        <f t="shared" si="6566"/>
        <v>0</v>
      </c>
      <c r="L12398" s="12">
        <f t="shared" si="6566"/>
        <v>0</v>
      </c>
      <c r="M12398" s="12">
        <f t="shared" si="6566"/>
        <v>0</v>
      </c>
      <c r="N12398" s="12">
        <f t="shared" si="6566"/>
        <v>0</v>
      </c>
      <c r="O12398" s="12">
        <f t="shared" si="6566"/>
        <v>0</v>
      </c>
      <c r="P12398" s="12">
        <f t="shared" si="6566"/>
        <v>0</v>
      </c>
      <c r="Q12398" s="12">
        <f t="shared" si="6566"/>
        <v>0</v>
      </c>
      <c r="R12398" s="12">
        <f t="shared" si="6566"/>
        <v>0</v>
      </c>
      <c r="S12398" s="12">
        <f>S12399+S12402+S12403+S12405</f>
        <v>0</v>
      </c>
      <c r="T12398" s="12">
        <f>T12399+T12402+T12403+T12405</f>
        <v>0</v>
      </c>
      <c r="U12398" s="12">
        <f>U12399+U12402+U12403+U12405</f>
        <v>0</v>
      </c>
      <c r="V12398" s="12">
        <f>V12399+V12402+V12403+V12405</f>
        <v>0</v>
      </c>
      <c r="X12398" s="20" t="str">
        <f t="shared" si="6564"/>
        <v/>
      </c>
      <c r="Y12398" s="20" t="str">
        <f t="shared" si="6565"/>
        <v/>
      </c>
      <c r="Z12398" s="20" t="str">
        <f t="shared" si="6560"/>
        <v/>
      </c>
      <c r="AA12398" s="20" t="str">
        <f t="shared" si="6561"/>
        <v/>
      </c>
      <c r="AE12398" s="28"/>
      <c r="AF12398" s="29"/>
    </row>
    <row r="12399" spans="1:32">
      <c r="A12399" s="7"/>
      <c r="B12399" s="7"/>
      <c r="C12399" s="7"/>
      <c r="D12399" s="9" t="s">
        <v>30</v>
      </c>
      <c r="E12399" s="10" t="s">
        <v>27</v>
      </c>
      <c r="F12399" s="9"/>
      <c r="R12399" s="12">
        <f>G12399+I12399+J12399+K12399-L12399-M12399-N12399-Q12399</f>
        <v>0</v>
      </c>
      <c r="X12399" s="20" t="str">
        <f t="shared" si="6564"/>
        <v/>
      </c>
      <c r="Y12399" s="20" t="str">
        <f t="shared" si="6565"/>
        <v/>
      </c>
      <c r="Z12399" s="20" t="str">
        <f t="shared" si="6560"/>
        <v/>
      </c>
      <c r="AA12399" s="20" t="str">
        <f t="shared" si="6561"/>
        <v/>
      </c>
      <c r="AE12399" s="28"/>
      <c r="AF12399" s="29"/>
    </row>
    <row r="12400" spans="1:32">
      <c r="A12400" s="7"/>
      <c r="B12400" s="7"/>
      <c r="C12400" s="7"/>
      <c r="D12400" s="9" t="s">
        <v>31</v>
      </c>
      <c r="E12400" s="10" t="s">
        <v>27</v>
      </c>
      <c r="F12400" s="9"/>
      <c r="R12400" s="12">
        <f t="shared" ref="R12400:R12405" si="6567">G12400+I12400+J12400+K12400-L12400-M12400-N12400-Q12400</f>
        <v>0</v>
      </c>
      <c r="U12400" s="15" t="s">
        <v>32</v>
      </c>
      <c r="V12400" s="15" t="s">
        <v>32</v>
      </c>
      <c r="X12400" s="20" t="str">
        <f t="shared" si="6564"/>
        <v/>
      </c>
      <c r="Y12400" s="20" t="str">
        <f t="shared" si="6565"/>
        <v/>
      </c>
      <c r="Z12400" s="20" t="str">
        <f t="shared" si="6560"/>
        <v/>
      </c>
      <c r="AA12400" s="20"/>
      <c r="AE12400" s="28"/>
      <c r="AF12400" s="29"/>
    </row>
    <row r="12401" spans="1:32">
      <c r="A12401" s="7"/>
      <c r="B12401" s="7"/>
      <c r="C12401" s="7"/>
      <c r="D12401" s="9" t="s">
        <v>33</v>
      </c>
      <c r="E12401" s="10" t="s">
        <v>27</v>
      </c>
      <c r="F12401" s="9"/>
      <c r="R12401" s="12">
        <f t="shared" si="6567"/>
        <v>0</v>
      </c>
      <c r="U12401" s="15" t="s">
        <v>32</v>
      </c>
      <c r="V12401" s="15" t="s">
        <v>32</v>
      </c>
      <c r="X12401" s="20" t="str">
        <f t="shared" si="6564"/>
        <v/>
      </c>
      <c r="Y12401" s="20" t="str">
        <f t="shared" si="6565"/>
        <v/>
      </c>
      <c r="Z12401" s="20" t="str">
        <f t="shared" si="6560"/>
        <v/>
      </c>
      <c r="AA12401" s="20"/>
      <c r="AE12401" s="28"/>
      <c r="AF12401" s="29"/>
    </row>
    <row r="12402" spans="1:32">
      <c r="A12402" s="7"/>
      <c r="B12402" s="7"/>
      <c r="C12402" s="7"/>
      <c r="D12402" s="9" t="s">
        <v>34</v>
      </c>
      <c r="E12402" s="10" t="s">
        <v>35</v>
      </c>
      <c r="F12402" s="9"/>
      <c r="R12402" s="12">
        <f t="shared" si="6567"/>
        <v>0</v>
      </c>
      <c r="X12402" s="20" t="str">
        <f t="shared" si="6564"/>
        <v/>
      </c>
      <c r="Y12402" s="20" t="str">
        <f t="shared" si="6565"/>
        <v/>
      </c>
      <c r="Z12402" s="20" t="str">
        <f t="shared" si="6560"/>
        <v/>
      </c>
      <c r="AA12402" s="20" t="str">
        <f>IF(R12402&lt;U12402+V12402,"期末实有头数应大于等于良种+改良种","")</f>
        <v/>
      </c>
      <c r="AE12402" s="28"/>
      <c r="AF12402" s="29"/>
    </row>
    <row r="12403" spans="1:32">
      <c r="A12403" s="7"/>
      <c r="B12403" s="7"/>
      <c r="C12403" s="7"/>
      <c r="D12403" s="9" t="s">
        <v>36</v>
      </c>
      <c r="E12403" s="10" t="s">
        <v>27</v>
      </c>
      <c r="F12403" s="9"/>
      <c r="R12403" s="12">
        <f t="shared" si="6567"/>
        <v>0</v>
      </c>
      <c r="X12403" s="20" t="str">
        <f t="shared" si="6564"/>
        <v/>
      </c>
      <c r="Y12403" s="20" t="str">
        <f t="shared" si="6565"/>
        <v/>
      </c>
      <c r="Z12403" s="20" t="str">
        <f t="shared" si="6560"/>
        <v/>
      </c>
      <c r="AA12403" s="20" t="str">
        <f>IF(R12403&lt;U12403+V12403,"期末实有头数应大于等于良种+改良种","")</f>
        <v/>
      </c>
      <c r="AE12403" s="28"/>
      <c r="AF12403" s="29"/>
    </row>
    <row r="12404" spans="1:32">
      <c r="A12404" s="7"/>
      <c r="B12404" s="7"/>
      <c r="C12404" s="7"/>
      <c r="D12404" s="9" t="s">
        <v>37</v>
      </c>
      <c r="E12404" s="10" t="s">
        <v>27</v>
      </c>
      <c r="F12404" s="9"/>
      <c r="R12404" s="12">
        <f t="shared" si="6567"/>
        <v>0</v>
      </c>
      <c r="S12404" s="15" t="s">
        <v>32</v>
      </c>
      <c r="T12404" s="15" t="s">
        <v>32</v>
      </c>
      <c r="U12404" s="15" t="s">
        <v>32</v>
      </c>
      <c r="V12404" s="15" t="s">
        <v>32</v>
      </c>
      <c r="X12404" s="20" t="str">
        <f t="shared" si="6564"/>
        <v/>
      </c>
      <c r="Y12404" s="20" t="str">
        <f t="shared" si="6565"/>
        <v/>
      </c>
      <c r="Z12404" s="20"/>
      <c r="AA12404" s="20"/>
      <c r="AE12404" s="28"/>
      <c r="AF12404" s="29"/>
    </row>
    <row r="12405" spans="1:32">
      <c r="A12405" s="7"/>
      <c r="B12405" s="7"/>
      <c r="C12405" s="7"/>
      <c r="D12405" s="9" t="s">
        <v>38</v>
      </c>
      <c r="E12405" s="10" t="s">
        <v>39</v>
      </c>
      <c r="F12405" s="9"/>
      <c r="R12405" s="12">
        <f t="shared" si="6567"/>
        <v>0</v>
      </c>
      <c r="X12405" s="20" t="str">
        <f t="shared" si="6564"/>
        <v/>
      </c>
      <c r="Y12405" s="20" t="str">
        <f t="shared" si="6565"/>
        <v/>
      </c>
      <c r="Z12405" s="20" t="str">
        <f>IF(R12405&lt;S12405+T12405,"期末实有头数应大于等于能繁母畜+种公畜","")</f>
        <v/>
      </c>
      <c r="AA12405" s="20" t="str">
        <f>IF(R12405&lt;U12405+V12405,"期末实有头数应大于等于良种+改良种","")</f>
        <v/>
      </c>
      <c r="AE12405" s="28"/>
      <c r="AF12405" s="29"/>
    </row>
    <row r="12406" spans="1:32">
      <c r="A12406" s="7"/>
      <c r="B12406" s="7"/>
      <c r="C12406" s="7"/>
      <c r="D12406" s="9" t="s">
        <v>40</v>
      </c>
      <c r="E12406" s="10" t="s">
        <v>41</v>
      </c>
      <c r="F12406" s="9"/>
      <c r="G12406" s="12"/>
      <c r="H12406" s="12">
        <f t="shared" ref="G12406:V12406" si="6568">H12407+H12411</f>
        <v>0</v>
      </c>
      <c r="I12406" s="12">
        <f t="shared" si="6568"/>
        <v>0</v>
      </c>
      <c r="J12406" s="12">
        <f t="shared" si="6568"/>
        <v>0</v>
      </c>
      <c r="K12406" s="12">
        <f t="shared" si="6568"/>
        <v>0</v>
      </c>
      <c r="L12406" s="12">
        <f t="shared" si="6568"/>
        <v>0</v>
      </c>
      <c r="M12406" s="12">
        <f t="shared" si="6568"/>
        <v>0</v>
      </c>
      <c r="N12406" s="12">
        <f t="shared" si="6568"/>
        <v>0</v>
      </c>
      <c r="O12406" s="12">
        <f t="shared" si="6568"/>
        <v>0</v>
      </c>
      <c r="P12406" s="12">
        <f t="shared" si="6568"/>
        <v>0</v>
      </c>
      <c r="Q12406" s="12">
        <f t="shared" si="6568"/>
        <v>0</v>
      </c>
      <c r="R12406" s="21">
        <f t="shared" si="6568"/>
        <v>0</v>
      </c>
      <c r="S12406" s="12">
        <f t="shared" si="6568"/>
        <v>0</v>
      </c>
      <c r="T12406" s="12">
        <f t="shared" si="6568"/>
        <v>0</v>
      </c>
      <c r="U12406" s="12">
        <f t="shared" si="6568"/>
        <v>0</v>
      </c>
      <c r="V12406" s="12">
        <f t="shared" si="6568"/>
        <v>0</v>
      </c>
      <c r="X12406" s="20" t="str">
        <f t="shared" si="6564"/>
        <v/>
      </c>
      <c r="Y12406" s="20" t="str">
        <f t="shared" si="6565"/>
        <v/>
      </c>
      <c r="Z12406" s="20" t="str">
        <f>IF(R12406&lt;S12406+T12406,"期末实有头数应大于等于能繁母畜+种公畜","")</f>
        <v/>
      </c>
      <c r="AA12406" s="20" t="str">
        <f>IF(R12406&lt;U12406+V12406,"期末实有头数应大于等于良种+改良种","")</f>
        <v/>
      </c>
      <c r="AE12406" s="28"/>
      <c r="AF12406" s="29"/>
    </row>
    <row r="12407" spans="1:32">
      <c r="A12407" s="7"/>
      <c r="B12407" s="7"/>
      <c r="C12407" s="7"/>
      <c r="D12407" s="9" t="s">
        <v>42</v>
      </c>
      <c r="E12407" s="10" t="s">
        <v>41</v>
      </c>
      <c r="F12407" s="9"/>
      <c r="R12407" s="12">
        <f>G12407+I12407+J12407+K12407-L12407-M12407-N12407-Q12407</f>
        <v>0</v>
      </c>
      <c r="X12407" s="20" t="str">
        <f t="shared" si="6564"/>
        <v/>
      </c>
      <c r="Y12407" s="20" t="str">
        <f t="shared" si="6565"/>
        <v/>
      </c>
      <c r="Z12407" s="20" t="str">
        <f>IF(R12407&lt;S12407+T12407,"期末实有头数应大于等于能繁母畜+种公畜","")</f>
        <v/>
      </c>
      <c r="AA12407" s="20" t="str">
        <f>IF(R12407&lt;U12407+V12407,"期末实有头数应大于等于良种+改良种","")</f>
        <v/>
      </c>
      <c r="AE12407" s="28"/>
      <c r="AF12407" s="29"/>
    </row>
    <row r="12408" spans="1:32">
      <c r="A12408" s="7"/>
      <c r="B12408" s="7"/>
      <c r="C12408" s="7"/>
      <c r="D12408" s="9" t="s">
        <v>43</v>
      </c>
      <c r="E12408" s="10" t="s">
        <v>41</v>
      </c>
      <c r="F12408" s="9"/>
      <c r="R12408" s="12">
        <f>G12408+I12408+J12408+K12408-L12408-M12408-N12408-Q12408</f>
        <v>0</v>
      </c>
      <c r="U12408" s="15" t="s">
        <v>32</v>
      </c>
      <c r="V12408" s="15" t="s">
        <v>32</v>
      </c>
      <c r="X12408" s="20" t="str">
        <f t="shared" si="6564"/>
        <v/>
      </c>
      <c r="Y12408" s="20" t="str">
        <f t="shared" si="6565"/>
        <v/>
      </c>
      <c r="Z12408" s="20" t="str">
        <f>IF(R12408&lt;S12408+T12408,"期末实有头数应大于等于能繁母畜+种公畜","")</f>
        <v/>
      </c>
      <c r="AA12408" s="20"/>
      <c r="AE12408" s="28"/>
      <c r="AF12408" s="29"/>
    </row>
    <row r="12409" spans="1:32">
      <c r="A12409" s="7"/>
      <c r="B12409" s="7"/>
      <c r="C12409" s="7"/>
      <c r="D12409" s="9" t="s">
        <v>44</v>
      </c>
      <c r="E12409" s="10" t="s">
        <v>41</v>
      </c>
      <c r="F12409" s="9"/>
      <c r="H12409" s="15" t="s">
        <v>32</v>
      </c>
      <c r="I12409" s="15" t="s">
        <v>32</v>
      </c>
      <c r="J12409" s="15" t="s">
        <v>32</v>
      </c>
      <c r="K12409" s="15" t="s">
        <v>32</v>
      </c>
      <c r="L12409" s="15" t="s">
        <v>32</v>
      </c>
      <c r="M12409" s="15" t="s">
        <v>32</v>
      </c>
      <c r="N12409" s="15" t="s">
        <v>32</v>
      </c>
      <c r="O12409" s="15" t="s">
        <v>32</v>
      </c>
      <c r="P12409" s="15" t="s">
        <v>32</v>
      </c>
      <c r="Q12409" s="15" t="s">
        <v>32</v>
      </c>
      <c r="R12409" s="22"/>
      <c r="T12409" s="15" t="s">
        <v>32</v>
      </c>
      <c r="U12409" s="15" t="s">
        <v>32</v>
      </c>
      <c r="V12409" s="15" t="s">
        <v>32</v>
      </c>
      <c r="X12409" s="20" t="str">
        <f t="shared" si="6564"/>
        <v/>
      </c>
      <c r="Y12409" s="20"/>
      <c r="Z12409" s="20"/>
      <c r="AA12409" s="20"/>
      <c r="AE12409" s="28"/>
      <c r="AF12409" s="29"/>
    </row>
    <row r="12410" spans="1:32">
      <c r="A12410" s="7"/>
      <c r="B12410" s="7"/>
      <c r="C12410" s="7"/>
      <c r="D12410" s="9" t="s">
        <v>45</v>
      </c>
      <c r="E12410" s="10" t="s">
        <v>41</v>
      </c>
      <c r="F12410" s="9"/>
      <c r="H12410" s="15" t="s">
        <v>32</v>
      </c>
      <c r="I12410" s="15" t="s">
        <v>32</v>
      </c>
      <c r="J12410" s="15" t="s">
        <v>32</v>
      </c>
      <c r="K12410" s="15" t="s">
        <v>32</v>
      </c>
      <c r="L12410" s="15" t="s">
        <v>32</v>
      </c>
      <c r="M12410" s="15" t="s">
        <v>32</v>
      </c>
      <c r="N12410" s="15" t="s">
        <v>32</v>
      </c>
      <c r="O12410" s="15" t="s">
        <v>32</v>
      </c>
      <c r="P12410" s="15" t="s">
        <v>32</v>
      </c>
      <c r="Q12410" s="15" t="s">
        <v>32</v>
      </c>
      <c r="R12410" s="22"/>
      <c r="T12410" s="15" t="s">
        <v>32</v>
      </c>
      <c r="U12410" s="15" t="s">
        <v>32</v>
      </c>
      <c r="V12410" s="15" t="s">
        <v>32</v>
      </c>
      <c r="X12410" s="20" t="str">
        <f t="shared" si="6564"/>
        <v/>
      </c>
      <c r="Y12410" s="20"/>
      <c r="Z12410" s="20"/>
      <c r="AA12410" s="20"/>
      <c r="AE12410" s="28"/>
      <c r="AF12410" s="29"/>
    </row>
    <row r="12411" spans="1:32">
      <c r="A12411" s="7"/>
      <c r="B12411" s="7"/>
      <c r="C12411" s="7"/>
      <c r="D12411" s="9" t="s">
        <v>46</v>
      </c>
      <c r="E12411" s="10" t="s">
        <v>41</v>
      </c>
      <c r="F12411" s="9"/>
      <c r="R12411" s="12">
        <f>G12411+I12411+J12411+K12411-L12411-M12411-N12411-Q12411</f>
        <v>0</v>
      </c>
      <c r="X12411" s="20" t="str">
        <f t="shared" si="6564"/>
        <v/>
      </c>
      <c r="Y12411" s="20" t="str">
        <f>IF(N12411&lt;O12411+P12411,"出卖应大于等于出卖肉畜+出卖仔畜","")</f>
        <v/>
      </c>
      <c r="Z12411" s="20" t="str">
        <f t="shared" ref="Z12411:Z12420" si="6569">IF(R12411&lt;S12411+T12411,"期末实有头数应大于等于能繁母畜+种公畜","")</f>
        <v/>
      </c>
      <c r="AA12411" s="20" t="str">
        <f t="shared" ref="AA12411:AA12416" si="6570">IF(R12411&lt;U12411+V12411,"期末实有头数应大于等于良种+改良种","")</f>
        <v/>
      </c>
      <c r="AE12411" s="28"/>
      <c r="AF12411" s="29"/>
    </row>
    <row r="12412" spans="1:32">
      <c r="A12412" s="7"/>
      <c r="B12412" s="7"/>
      <c r="C12412" s="7"/>
      <c r="D12412" s="9" t="s">
        <v>47</v>
      </c>
      <c r="E12412" s="16" t="s">
        <v>27</v>
      </c>
      <c r="F12412" s="9"/>
      <c r="R12412" s="12">
        <f>G12412+I12412+J12412+K12412-L12412-M12412-N12412-Q12412</f>
        <v>0</v>
      </c>
      <c r="X12412" s="20" t="str">
        <f t="shared" si="6564"/>
        <v/>
      </c>
      <c r="Y12412" s="20" t="str">
        <f>IF(N12412&lt;O12412+P12412,"出卖应大于等于出卖肉畜+出卖仔畜","")</f>
        <v/>
      </c>
      <c r="Z12412" s="20" t="str">
        <f t="shared" si="6569"/>
        <v/>
      </c>
      <c r="AA12412" s="20" t="str">
        <f t="shared" si="6570"/>
        <v/>
      </c>
      <c r="AE12412" s="28"/>
      <c r="AF12412" s="29"/>
    </row>
    <row r="12413" spans="1:32">
      <c r="A12413" s="7"/>
      <c r="B12413" s="7"/>
      <c r="C12413" s="7"/>
      <c r="D12413" s="9" t="s">
        <v>26</v>
      </c>
      <c r="E12413" s="10" t="s">
        <v>27</v>
      </c>
      <c r="F12413" s="9"/>
      <c r="G12413" s="12"/>
      <c r="H12413" s="12">
        <f t="shared" ref="G12413:V12413" si="6571">H12414+H12429</f>
        <v>0</v>
      </c>
      <c r="I12413" s="12">
        <f t="shared" si="6571"/>
        <v>0</v>
      </c>
      <c r="J12413" s="12">
        <f t="shared" si="6571"/>
        <v>0</v>
      </c>
      <c r="K12413" s="12">
        <f t="shared" si="6571"/>
        <v>0</v>
      </c>
      <c r="L12413" s="12">
        <f t="shared" si="6571"/>
        <v>0</v>
      </c>
      <c r="M12413" s="12">
        <f t="shared" si="6571"/>
        <v>0</v>
      </c>
      <c r="N12413" s="12">
        <f t="shared" si="6571"/>
        <v>0</v>
      </c>
      <c r="O12413" s="12">
        <f t="shared" si="6571"/>
        <v>0</v>
      </c>
      <c r="P12413" s="12">
        <f t="shared" si="6571"/>
        <v>0</v>
      </c>
      <c r="Q12413" s="12">
        <f t="shared" si="6571"/>
        <v>0</v>
      </c>
      <c r="R12413" s="12">
        <f t="shared" si="6571"/>
        <v>0</v>
      </c>
      <c r="S12413" s="12">
        <f t="shared" si="6571"/>
        <v>0</v>
      </c>
      <c r="T12413" s="12">
        <f t="shared" si="6571"/>
        <v>0</v>
      </c>
      <c r="U12413" s="12">
        <f t="shared" si="6571"/>
        <v>0</v>
      </c>
      <c r="V12413" s="12">
        <f t="shared" si="6571"/>
        <v>0</v>
      </c>
      <c r="X12413" s="20" t="str">
        <f t="shared" si="6564"/>
        <v/>
      </c>
      <c r="Y12413" s="20" t="str">
        <f>IF(N12413&lt;O12413+P12413,"出卖应大于等于出卖肉畜+出卖仔畜","")</f>
        <v/>
      </c>
      <c r="Z12413" s="20" t="str">
        <f t="shared" si="6569"/>
        <v/>
      </c>
      <c r="AA12413" s="20" t="str">
        <f t="shared" si="6570"/>
        <v/>
      </c>
      <c r="AE12413" s="28"/>
      <c r="AF12413" s="29"/>
    </row>
    <row r="12414" spans="1:32">
      <c r="A12414" s="7"/>
      <c r="B12414" s="7"/>
      <c r="C12414" s="7"/>
      <c r="D12414" s="9" t="s">
        <v>28</v>
      </c>
      <c r="E12414" s="10" t="s">
        <v>27</v>
      </c>
      <c r="F12414" s="9"/>
      <c r="G12414" s="12"/>
      <c r="H12414" s="12">
        <f t="shared" ref="G12414:V12414" si="6572">H12415+H12423</f>
        <v>0</v>
      </c>
      <c r="I12414" s="12">
        <f t="shared" si="6572"/>
        <v>0</v>
      </c>
      <c r="J12414" s="12">
        <f t="shared" si="6572"/>
        <v>0</v>
      </c>
      <c r="K12414" s="12">
        <f t="shared" si="6572"/>
        <v>0</v>
      </c>
      <c r="L12414" s="12">
        <f t="shared" si="6572"/>
        <v>0</v>
      </c>
      <c r="M12414" s="12">
        <f t="shared" si="6572"/>
        <v>0</v>
      </c>
      <c r="N12414" s="12">
        <f t="shared" si="6572"/>
        <v>0</v>
      </c>
      <c r="O12414" s="12">
        <f t="shared" si="6572"/>
        <v>0</v>
      </c>
      <c r="P12414" s="12">
        <f t="shared" si="6572"/>
        <v>0</v>
      </c>
      <c r="Q12414" s="12">
        <f t="shared" si="6572"/>
        <v>0</v>
      </c>
      <c r="R12414" s="12">
        <f t="shared" si="6572"/>
        <v>0</v>
      </c>
      <c r="S12414" s="12">
        <f t="shared" si="6572"/>
        <v>0</v>
      </c>
      <c r="T12414" s="12">
        <f t="shared" si="6572"/>
        <v>0</v>
      </c>
      <c r="U12414" s="12">
        <f t="shared" si="6572"/>
        <v>0</v>
      </c>
      <c r="V12414" s="12">
        <f t="shared" si="6572"/>
        <v>0</v>
      </c>
      <c r="X12414" s="20" t="str">
        <f t="shared" ref="X12414:X12430" si="6573">IF(H12414&lt;I12414,"繁殖仔畜应大于等于成活","")</f>
        <v/>
      </c>
      <c r="Y12414" s="20" t="str">
        <f t="shared" ref="Y12414:Y12425" si="6574">IF(N12414&lt;O12414+P12414,"出卖应大于等于出卖肉畜+出卖仔畜","")</f>
        <v/>
      </c>
      <c r="Z12414" s="20" t="str">
        <f t="shared" si="6569"/>
        <v/>
      </c>
      <c r="AA12414" s="20" t="str">
        <f t="shared" si="6570"/>
        <v/>
      </c>
      <c r="AE12414" s="28"/>
      <c r="AF12414" s="29"/>
    </row>
    <row r="12415" spans="1:32">
      <c r="A12415" s="7"/>
      <c r="B12415" s="7"/>
      <c r="C12415" s="7"/>
      <c r="D12415" s="9" t="s">
        <v>29</v>
      </c>
      <c r="E12415" s="10" t="s">
        <v>27</v>
      </c>
      <c r="F12415" s="9"/>
      <c r="G12415" s="12"/>
      <c r="H12415" s="12">
        <f t="shared" ref="G12415:R12415" si="6575">H12416+H12419+H12420+H12421+H12422</f>
        <v>0</v>
      </c>
      <c r="I12415" s="12">
        <f t="shared" si="6575"/>
        <v>0</v>
      </c>
      <c r="J12415" s="12">
        <f t="shared" si="6575"/>
        <v>0</v>
      </c>
      <c r="K12415" s="12">
        <f t="shared" si="6575"/>
        <v>0</v>
      </c>
      <c r="L12415" s="12">
        <f t="shared" si="6575"/>
        <v>0</v>
      </c>
      <c r="M12415" s="12">
        <f t="shared" si="6575"/>
        <v>0</v>
      </c>
      <c r="N12415" s="12">
        <f t="shared" si="6575"/>
        <v>0</v>
      </c>
      <c r="O12415" s="12">
        <f t="shared" si="6575"/>
        <v>0</v>
      </c>
      <c r="P12415" s="12">
        <f t="shared" si="6575"/>
        <v>0</v>
      </c>
      <c r="Q12415" s="12">
        <f t="shared" si="6575"/>
        <v>0</v>
      </c>
      <c r="R12415" s="12">
        <f t="shared" si="6575"/>
        <v>0</v>
      </c>
      <c r="S12415" s="12">
        <f>S12416+S12419+S12420+S12422</f>
        <v>0</v>
      </c>
      <c r="T12415" s="12">
        <f>T12416+T12419+T12420+T12422</f>
        <v>0</v>
      </c>
      <c r="U12415" s="12">
        <f>U12416+U12419+U12420+U12422</f>
        <v>0</v>
      </c>
      <c r="V12415" s="12">
        <f>V12416+V12419+V12420+V12422</f>
        <v>0</v>
      </c>
      <c r="X12415" s="20" t="str">
        <f t="shared" si="6573"/>
        <v/>
      </c>
      <c r="Y12415" s="20" t="str">
        <f t="shared" si="6574"/>
        <v/>
      </c>
      <c r="Z12415" s="20" t="str">
        <f t="shared" si="6569"/>
        <v/>
      </c>
      <c r="AA12415" s="20" t="str">
        <f t="shared" si="6570"/>
        <v/>
      </c>
      <c r="AE12415" s="28"/>
      <c r="AF12415" s="29"/>
    </row>
    <row r="12416" spans="1:32">
      <c r="A12416" s="7"/>
      <c r="B12416" s="7"/>
      <c r="C12416" s="7"/>
      <c r="D12416" s="9" t="s">
        <v>30</v>
      </c>
      <c r="E12416" s="10" t="s">
        <v>27</v>
      </c>
      <c r="F12416" s="9"/>
      <c r="R12416" s="12">
        <f>G12416+I12416+J12416+K12416-L12416-M12416-N12416-Q12416</f>
        <v>0</v>
      </c>
      <c r="X12416" s="20" t="str">
        <f t="shared" si="6573"/>
        <v/>
      </c>
      <c r="Y12416" s="20" t="str">
        <f t="shared" si="6574"/>
        <v/>
      </c>
      <c r="Z12416" s="20" t="str">
        <f t="shared" si="6569"/>
        <v/>
      </c>
      <c r="AA12416" s="20" t="str">
        <f t="shared" si="6570"/>
        <v/>
      </c>
      <c r="AE12416" s="28"/>
      <c r="AF12416" s="29"/>
    </row>
    <row r="12417" spans="1:32">
      <c r="A12417" s="7"/>
      <c r="B12417" s="7"/>
      <c r="C12417" s="7"/>
      <c r="D12417" s="9" t="s">
        <v>31</v>
      </c>
      <c r="E12417" s="10" t="s">
        <v>27</v>
      </c>
      <c r="F12417" s="9"/>
      <c r="R12417" s="12">
        <f t="shared" ref="R12417:R12422" si="6576">G12417+I12417+J12417+K12417-L12417-M12417-N12417-Q12417</f>
        <v>0</v>
      </c>
      <c r="U12417" s="15" t="s">
        <v>32</v>
      </c>
      <c r="V12417" s="15" t="s">
        <v>32</v>
      </c>
      <c r="X12417" s="20" t="str">
        <f t="shared" si="6573"/>
        <v/>
      </c>
      <c r="Y12417" s="20" t="str">
        <f t="shared" si="6574"/>
        <v/>
      </c>
      <c r="Z12417" s="20" t="str">
        <f t="shared" si="6569"/>
        <v/>
      </c>
      <c r="AA12417" s="20"/>
      <c r="AE12417" s="28"/>
      <c r="AF12417" s="29"/>
    </row>
    <row r="12418" spans="1:32">
      <c r="A12418" s="7"/>
      <c r="B12418" s="7"/>
      <c r="C12418" s="7"/>
      <c r="D12418" s="9" t="s">
        <v>33</v>
      </c>
      <c r="E12418" s="10" t="s">
        <v>27</v>
      </c>
      <c r="F12418" s="9"/>
      <c r="R12418" s="12">
        <f t="shared" si="6576"/>
        <v>0</v>
      </c>
      <c r="U12418" s="15" t="s">
        <v>32</v>
      </c>
      <c r="V12418" s="15" t="s">
        <v>32</v>
      </c>
      <c r="X12418" s="20" t="str">
        <f t="shared" si="6573"/>
        <v/>
      </c>
      <c r="Y12418" s="20" t="str">
        <f t="shared" si="6574"/>
        <v/>
      </c>
      <c r="Z12418" s="20" t="str">
        <f t="shared" si="6569"/>
        <v/>
      </c>
      <c r="AA12418" s="20"/>
      <c r="AE12418" s="28"/>
      <c r="AF12418" s="29"/>
    </row>
    <row r="12419" spans="1:32">
      <c r="A12419" s="7"/>
      <c r="B12419" s="7"/>
      <c r="C12419" s="7"/>
      <c r="D12419" s="9" t="s">
        <v>34</v>
      </c>
      <c r="E12419" s="10" t="s">
        <v>35</v>
      </c>
      <c r="F12419" s="9"/>
      <c r="R12419" s="12">
        <f t="shared" si="6576"/>
        <v>0</v>
      </c>
      <c r="X12419" s="20" t="str">
        <f t="shared" si="6573"/>
        <v/>
      </c>
      <c r="Y12419" s="20" t="str">
        <f t="shared" si="6574"/>
        <v/>
      </c>
      <c r="Z12419" s="20" t="str">
        <f t="shared" si="6569"/>
        <v/>
      </c>
      <c r="AA12419" s="20" t="str">
        <f>IF(R12419&lt;U12419+V12419,"期末实有头数应大于等于良种+改良种","")</f>
        <v/>
      </c>
      <c r="AE12419" s="28"/>
      <c r="AF12419" s="29"/>
    </row>
    <row r="12420" spans="1:32">
      <c r="A12420" s="7"/>
      <c r="B12420" s="7"/>
      <c r="C12420" s="7"/>
      <c r="D12420" s="9" t="s">
        <v>36</v>
      </c>
      <c r="E12420" s="10" t="s">
        <v>27</v>
      </c>
      <c r="F12420" s="9"/>
      <c r="R12420" s="12">
        <f t="shared" si="6576"/>
        <v>0</v>
      </c>
      <c r="X12420" s="20" t="str">
        <f t="shared" si="6573"/>
        <v/>
      </c>
      <c r="Y12420" s="20" t="str">
        <f t="shared" si="6574"/>
        <v/>
      </c>
      <c r="Z12420" s="20" t="str">
        <f t="shared" si="6569"/>
        <v/>
      </c>
      <c r="AA12420" s="20" t="str">
        <f>IF(R12420&lt;U12420+V12420,"期末实有头数应大于等于良种+改良种","")</f>
        <v/>
      </c>
      <c r="AE12420" s="28"/>
      <c r="AF12420" s="29"/>
    </row>
    <row r="12421" spans="1:32">
      <c r="A12421" s="7"/>
      <c r="B12421" s="7"/>
      <c r="C12421" s="7"/>
      <c r="D12421" s="9" t="s">
        <v>37</v>
      </c>
      <c r="E12421" s="10" t="s">
        <v>27</v>
      </c>
      <c r="F12421" s="9"/>
      <c r="R12421" s="12">
        <f t="shared" si="6576"/>
        <v>0</v>
      </c>
      <c r="S12421" s="15" t="s">
        <v>32</v>
      </c>
      <c r="T12421" s="15" t="s">
        <v>32</v>
      </c>
      <c r="U12421" s="15" t="s">
        <v>32</v>
      </c>
      <c r="V12421" s="15" t="s">
        <v>32</v>
      </c>
      <c r="X12421" s="20" t="str">
        <f t="shared" si="6573"/>
        <v/>
      </c>
      <c r="Y12421" s="20" t="str">
        <f t="shared" si="6574"/>
        <v/>
      </c>
      <c r="Z12421" s="20"/>
      <c r="AA12421" s="20"/>
      <c r="AE12421" s="28"/>
      <c r="AF12421" s="29"/>
    </row>
    <row r="12422" spans="1:32">
      <c r="A12422" s="7"/>
      <c r="B12422" s="7"/>
      <c r="C12422" s="7"/>
      <c r="D12422" s="9" t="s">
        <v>38</v>
      </c>
      <c r="E12422" s="10" t="s">
        <v>39</v>
      </c>
      <c r="F12422" s="9"/>
      <c r="R12422" s="12">
        <f t="shared" si="6576"/>
        <v>0</v>
      </c>
      <c r="X12422" s="20" t="str">
        <f t="shared" si="6573"/>
        <v/>
      </c>
      <c r="Y12422" s="20" t="str">
        <f t="shared" si="6574"/>
        <v/>
      </c>
      <c r="Z12422" s="20" t="str">
        <f>IF(R12422&lt;S12422+T12422,"期末实有头数应大于等于能繁母畜+种公畜","")</f>
        <v/>
      </c>
      <c r="AA12422" s="20" t="str">
        <f>IF(R12422&lt;U12422+V12422,"期末实有头数应大于等于良种+改良种","")</f>
        <v/>
      </c>
      <c r="AE12422" s="28"/>
      <c r="AF12422" s="29"/>
    </row>
    <row r="12423" spans="1:32">
      <c r="A12423" s="7"/>
      <c r="B12423" s="7"/>
      <c r="C12423" s="7"/>
      <c r="D12423" s="9" t="s">
        <v>40</v>
      </c>
      <c r="E12423" s="10" t="s">
        <v>41</v>
      </c>
      <c r="F12423" s="9"/>
      <c r="G12423" s="12"/>
      <c r="H12423" s="12">
        <f t="shared" ref="G12423:V12423" si="6577">H12424+H12428</f>
        <v>0</v>
      </c>
      <c r="I12423" s="12">
        <f t="shared" si="6577"/>
        <v>0</v>
      </c>
      <c r="J12423" s="12">
        <f t="shared" si="6577"/>
        <v>0</v>
      </c>
      <c r="K12423" s="12">
        <f t="shared" si="6577"/>
        <v>0</v>
      </c>
      <c r="L12423" s="12">
        <f t="shared" si="6577"/>
        <v>0</v>
      </c>
      <c r="M12423" s="12">
        <f t="shared" si="6577"/>
        <v>0</v>
      </c>
      <c r="N12423" s="12">
        <f t="shared" si="6577"/>
        <v>0</v>
      </c>
      <c r="O12423" s="12">
        <f t="shared" si="6577"/>
        <v>0</v>
      </c>
      <c r="P12423" s="12">
        <f t="shared" si="6577"/>
        <v>0</v>
      </c>
      <c r="Q12423" s="12">
        <f t="shared" si="6577"/>
        <v>0</v>
      </c>
      <c r="R12423" s="21">
        <f t="shared" si="6577"/>
        <v>0</v>
      </c>
      <c r="S12423" s="12">
        <f t="shared" si="6577"/>
        <v>0</v>
      </c>
      <c r="T12423" s="12">
        <f t="shared" si="6577"/>
        <v>0</v>
      </c>
      <c r="U12423" s="12">
        <f t="shared" si="6577"/>
        <v>0</v>
      </c>
      <c r="V12423" s="12">
        <f t="shared" si="6577"/>
        <v>0</v>
      </c>
      <c r="X12423" s="20" t="str">
        <f t="shared" si="6573"/>
        <v/>
      </c>
      <c r="Y12423" s="20" t="str">
        <f t="shared" si="6574"/>
        <v/>
      </c>
      <c r="Z12423" s="20" t="str">
        <f>IF(R12423&lt;S12423+T12423,"期末实有头数应大于等于能繁母畜+种公畜","")</f>
        <v/>
      </c>
      <c r="AA12423" s="20" t="str">
        <f>IF(R12423&lt;U12423+V12423,"期末实有头数应大于等于良种+改良种","")</f>
        <v/>
      </c>
      <c r="AE12423" s="28"/>
      <c r="AF12423" s="29"/>
    </row>
    <row r="12424" spans="1:32">
      <c r="A12424" s="7"/>
      <c r="B12424" s="7"/>
      <c r="C12424" s="7"/>
      <c r="D12424" s="9" t="s">
        <v>42</v>
      </c>
      <c r="E12424" s="10" t="s">
        <v>41</v>
      </c>
      <c r="F12424" s="9"/>
      <c r="R12424" s="12">
        <f>G12424+I12424+J12424+K12424-L12424-M12424-N12424-Q12424</f>
        <v>0</v>
      </c>
      <c r="X12424" s="20" t="str">
        <f t="shared" si="6573"/>
        <v/>
      </c>
      <c r="Y12424" s="20" t="str">
        <f t="shared" si="6574"/>
        <v/>
      </c>
      <c r="Z12424" s="20" t="str">
        <f>IF(R12424&lt;S12424+T12424,"期末实有头数应大于等于能繁母畜+种公畜","")</f>
        <v/>
      </c>
      <c r="AA12424" s="20" t="str">
        <f>IF(R12424&lt;U12424+V12424,"期末实有头数应大于等于良种+改良种","")</f>
        <v/>
      </c>
      <c r="AE12424" s="28"/>
      <c r="AF12424" s="29"/>
    </row>
    <row r="12425" spans="1:32">
      <c r="A12425" s="7"/>
      <c r="B12425" s="7"/>
      <c r="C12425" s="7"/>
      <c r="D12425" s="9" t="s">
        <v>43</v>
      </c>
      <c r="E12425" s="10" t="s">
        <v>41</v>
      </c>
      <c r="F12425" s="9"/>
      <c r="R12425" s="12">
        <f>G12425+I12425+J12425+K12425-L12425-M12425-N12425-Q12425</f>
        <v>0</v>
      </c>
      <c r="U12425" s="15" t="s">
        <v>32</v>
      </c>
      <c r="V12425" s="15" t="s">
        <v>32</v>
      </c>
      <c r="X12425" s="20" t="str">
        <f t="shared" si="6573"/>
        <v/>
      </c>
      <c r="Y12425" s="20" t="str">
        <f t="shared" si="6574"/>
        <v/>
      </c>
      <c r="Z12425" s="20" t="str">
        <f>IF(R12425&lt;S12425+T12425,"期末实有头数应大于等于能繁母畜+种公畜","")</f>
        <v/>
      </c>
      <c r="AA12425" s="20"/>
      <c r="AE12425" s="28"/>
      <c r="AF12425" s="29"/>
    </row>
    <row r="12426" spans="1:32">
      <c r="A12426" s="7"/>
      <c r="B12426" s="7"/>
      <c r="C12426" s="7"/>
      <c r="D12426" s="9" t="s">
        <v>44</v>
      </c>
      <c r="E12426" s="10" t="s">
        <v>41</v>
      </c>
      <c r="F12426" s="9"/>
      <c r="H12426" s="15" t="s">
        <v>32</v>
      </c>
      <c r="I12426" s="15" t="s">
        <v>32</v>
      </c>
      <c r="J12426" s="15" t="s">
        <v>32</v>
      </c>
      <c r="K12426" s="15" t="s">
        <v>32</v>
      </c>
      <c r="L12426" s="15" t="s">
        <v>32</v>
      </c>
      <c r="M12426" s="15" t="s">
        <v>32</v>
      </c>
      <c r="N12426" s="15" t="s">
        <v>32</v>
      </c>
      <c r="O12426" s="15" t="s">
        <v>32</v>
      </c>
      <c r="P12426" s="15" t="s">
        <v>32</v>
      </c>
      <c r="Q12426" s="15" t="s">
        <v>32</v>
      </c>
      <c r="R12426" s="22"/>
      <c r="T12426" s="15" t="s">
        <v>32</v>
      </c>
      <c r="U12426" s="15" t="s">
        <v>32</v>
      </c>
      <c r="V12426" s="15" t="s">
        <v>32</v>
      </c>
      <c r="X12426" s="20" t="str">
        <f t="shared" si="6573"/>
        <v/>
      </c>
      <c r="Y12426" s="20"/>
      <c r="Z12426" s="20"/>
      <c r="AA12426" s="20"/>
      <c r="AE12426" s="28"/>
      <c r="AF12426" s="29"/>
    </row>
    <row r="12427" spans="1:32">
      <c r="A12427" s="7"/>
      <c r="B12427" s="7"/>
      <c r="C12427" s="7"/>
      <c r="D12427" s="9" t="s">
        <v>45</v>
      </c>
      <c r="E12427" s="10" t="s">
        <v>41</v>
      </c>
      <c r="F12427" s="9"/>
      <c r="H12427" s="15" t="s">
        <v>32</v>
      </c>
      <c r="I12427" s="15" t="s">
        <v>32</v>
      </c>
      <c r="J12427" s="15" t="s">
        <v>32</v>
      </c>
      <c r="K12427" s="15" t="s">
        <v>32</v>
      </c>
      <c r="L12427" s="15" t="s">
        <v>32</v>
      </c>
      <c r="M12427" s="15" t="s">
        <v>32</v>
      </c>
      <c r="N12427" s="15" t="s">
        <v>32</v>
      </c>
      <c r="O12427" s="15" t="s">
        <v>32</v>
      </c>
      <c r="P12427" s="15" t="s">
        <v>32</v>
      </c>
      <c r="Q12427" s="15" t="s">
        <v>32</v>
      </c>
      <c r="R12427" s="22"/>
      <c r="T12427" s="15" t="s">
        <v>32</v>
      </c>
      <c r="U12427" s="15" t="s">
        <v>32</v>
      </c>
      <c r="V12427" s="15" t="s">
        <v>32</v>
      </c>
      <c r="X12427" s="20" t="str">
        <f t="shared" si="6573"/>
        <v/>
      </c>
      <c r="Y12427" s="20"/>
      <c r="Z12427" s="20"/>
      <c r="AA12427" s="20"/>
      <c r="AE12427" s="28"/>
      <c r="AF12427" s="29"/>
    </row>
    <row r="12428" spans="1:32">
      <c r="A12428" s="7"/>
      <c r="B12428" s="7"/>
      <c r="C12428" s="7"/>
      <c r="D12428" s="9" t="s">
        <v>46</v>
      </c>
      <c r="E12428" s="10" t="s">
        <v>41</v>
      </c>
      <c r="F12428" s="9"/>
      <c r="R12428" s="12">
        <f>G12428+I12428+J12428+K12428-L12428-M12428-N12428-Q12428</f>
        <v>0</v>
      </c>
      <c r="X12428" s="20" t="str">
        <f t="shared" si="6573"/>
        <v/>
      </c>
      <c r="Y12428" s="20" t="str">
        <f>IF(N12428&lt;O12428+P12428,"出卖应大于等于出卖肉畜+出卖仔畜","")</f>
        <v/>
      </c>
      <c r="Z12428" s="20" t="str">
        <f t="shared" ref="Z12428:Z12437" si="6578">IF(R12428&lt;S12428+T12428,"期末实有头数应大于等于能繁母畜+种公畜","")</f>
        <v/>
      </c>
      <c r="AA12428" s="20" t="str">
        <f t="shared" ref="AA12428:AA12433" si="6579">IF(R12428&lt;U12428+V12428,"期末实有头数应大于等于良种+改良种","")</f>
        <v/>
      </c>
      <c r="AE12428" s="28"/>
      <c r="AF12428" s="29"/>
    </row>
    <row r="12429" spans="1:32">
      <c r="A12429" s="7"/>
      <c r="B12429" s="7"/>
      <c r="C12429" s="7"/>
      <c r="D12429" s="9" t="s">
        <v>47</v>
      </c>
      <c r="E12429" s="16" t="s">
        <v>27</v>
      </c>
      <c r="F12429" s="9"/>
      <c r="R12429" s="12">
        <f>G12429+I12429+J12429+K12429-L12429-M12429-N12429-Q12429</f>
        <v>0</v>
      </c>
      <c r="X12429" s="20" t="str">
        <f t="shared" si="6573"/>
        <v/>
      </c>
      <c r="Y12429" s="20" t="str">
        <f>IF(N12429&lt;O12429+P12429,"出卖应大于等于出卖肉畜+出卖仔畜","")</f>
        <v/>
      </c>
      <c r="Z12429" s="20" t="str">
        <f t="shared" si="6578"/>
        <v/>
      </c>
      <c r="AA12429" s="20" t="str">
        <f t="shared" si="6579"/>
        <v/>
      </c>
      <c r="AE12429" s="28"/>
      <c r="AF12429" s="29"/>
    </row>
    <row r="12430" spans="1:32">
      <c r="A12430" s="7"/>
      <c r="B12430" s="7"/>
      <c r="C12430" s="7"/>
      <c r="D12430" s="9" t="s">
        <v>26</v>
      </c>
      <c r="E12430" s="10" t="s">
        <v>27</v>
      </c>
      <c r="F12430" s="9"/>
      <c r="G12430" s="12"/>
      <c r="H12430" s="12">
        <f t="shared" ref="G12430:V12430" si="6580">H12431+H12446</f>
        <v>0</v>
      </c>
      <c r="I12430" s="12">
        <f t="shared" si="6580"/>
        <v>0</v>
      </c>
      <c r="J12430" s="12">
        <f t="shared" si="6580"/>
        <v>0</v>
      </c>
      <c r="K12430" s="12">
        <f t="shared" si="6580"/>
        <v>0</v>
      </c>
      <c r="L12430" s="12">
        <f t="shared" si="6580"/>
        <v>0</v>
      </c>
      <c r="M12430" s="12">
        <f t="shared" si="6580"/>
        <v>0</v>
      </c>
      <c r="N12430" s="12">
        <f t="shared" si="6580"/>
        <v>0</v>
      </c>
      <c r="O12430" s="12">
        <f t="shared" si="6580"/>
        <v>0</v>
      </c>
      <c r="P12430" s="12">
        <f t="shared" si="6580"/>
        <v>0</v>
      </c>
      <c r="Q12430" s="12">
        <f t="shared" si="6580"/>
        <v>0</v>
      </c>
      <c r="R12430" s="12">
        <f t="shared" si="6580"/>
        <v>0</v>
      </c>
      <c r="S12430" s="12">
        <f t="shared" si="6580"/>
        <v>0</v>
      </c>
      <c r="T12430" s="12">
        <f t="shared" si="6580"/>
        <v>0</v>
      </c>
      <c r="U12430" s="12">
        <f t="shared" si="6580"/>
        <v>0</v>
      </c>
      <c r="V12430" s="12">
        <f t="shared" si="6580"/>
        <v>0</v>
      </c>
      <c r="X12430" s="20" t="str">
        <f t="shared" si="6573"/>
        <v/>
      </c>
      <c r="Y12430" s="20" t="str">
        <f>IF(N12430&lt;O12430+P12430,"出卖应大于等于出卖肉畜+出卖仔畜","")</f>
        <v/>
      </c>
      <c r="Z12430" s="20" t="str">
        <f t="shared" si="6578"/>
        <v/>
      </c>
      <c r="AA12430" s="20" t="str">
        <f t="shared" si="6579"/>
        <v/>
      </c>
      <c r="AE12430" s="28"/>
      <c r="AF12430" s="29"/>
    </row>
    <row r="12431" spans="1:32">
      <c r="A12431" s="7"/>
      <c r="B12431" s="7"/>
      <c r="C12431" s="7"/>
      <c r="D12431" s="9" t="s">
        <v>28</v>
      </c>
      <c r="E12431" s="10" t="s">
        <v>27</v>
      </c>
      <c r="F12431" s="9"/>
      <c r="G12431" s="12"/>
      <c r="H12431" s="12">
        <f t="shared" ref="G12431:V12431" si="6581">H12432+H12440</f>
        <v>0</v>
      </c>
      <c r="I12431" s="12">
        <f t="shared" si="6581"/>
        <v>0</v>
      </c>
      <c r="J12431" s="12">
        <f t="shared" si="6581"/>
        <v>0</v>
      </c>
      <c r="K12431" s="12">
        <f t="shared" si="6581"/>
        <v>0</v>
      </c>
      <c r="L12431" s="12">
        <f t="shared" si="6581"/>
        <v>0</v>
      </c>
      <c r="M12431" s="12">
        <f t="shared" si="6581"/>
        <v>0</v>
      </c>
      <c r="N12431" s="12">
        <f t="shared" si="6581"/>
        <v>0</v>
      </c>
      <c r="O12431" s="12">
        <f t="shared" si="6581"/>
        <v>0</v>
      </c>
      <c r="P12431" s="12">
        <f t="shared" si="6581"/>
        <v>0</v>
      </c>
      <c r="Q12431" s="12">
        <f t="shared" si="6581"/>
        <v>0</v>
      </c>
      <c r="R12431" s="12">
        <f t="shared" si="6581"/>
        <v>0</v>
      </c>
      <c r="S12431" s="12">
        <f t="shared" si="6581"/>
        <v>0</v>
      </c>
      <c r="T12431" s="12">
        <f t="shared" si="6581"/>
        <v>0</v>
      </c>
      <c r="U12431" s="12">
        <f t="shared" si="6581"/>
        <v>0</v>
      </c>
      <c r="V12431" s="12">
        <f t="shared" si="6581"/>
        <v>0</v>
      </c>
      <c r="X12431" s="20" t="str">
        <f t="shared" ref="X12431:X12447" si="6582">IF(H12431&lt;I12431,"繁殖仔畜应大于等于成活","")</f>
        <v/>
      </c>
      <c r="Y12431" s="20" t="str">
        <f t="shared" ref="Y12431:Y12442" si="6583">IF(N12431&lt;O12431+P12431,"出卖应大于等于出卖肉畜+出卖仔畜","")</f>
        <v/>
      </c>
      <c r="Z12431" s="20" t="str">
        <f t="shared" si="6578"/>
        <v/>
      </c>
      <c r="AA12431" s="20" t="str">
        <f t="shared" si="6579"/>
        <v/>
      </c>
      <c r="AE12431" s="28"/>
      <c r="AF12431" s="29"/>
    </row>
    <row r="12432" spans="1:32">
      <c r="A12432" s="7"/>
      <c r="B12432" s="7"/>
      <c r="C12432" s="7"/>
      <c r="D12432" s="9" t="s">
        <v>29</v>
      </c>
      <c r="E12432" s="10" t="s">
        <v>27</v>
      </c>
      <c r="F12432" s="9"/>
      <c r="G12432" s="12"/>
      <c r="H12432" s="12">
        <f t="shared" ref="G12432:R12432" si="6584">H12433+H12436+H12437+H12438+H12439</f>
        <v>0</v>
      </c>
      <c r="I12432" s="12">
        <f t="shared" si="6584"/>
        <v>0</v>
      </c>
      <c r="J12432" s="12">
        <f t="shared" si="6584"/>
        <v>0</v>
      </c>
      <c r="K12432" s="12">
        <f t="shared" si="6584"/>
        <v>0</v>
      </c>
      <c r="L12432" s="12">
        <f t="shared" si="6584"/>
        <v>0</v>
      </c>
      <c r="M12432" s="12">
        <f t="shared" si="6584"/>
        <v>0</v>
      </c>
      <c r="N12432" s="12">
        <f t="shared" si="6584"/>
        <v>0</v>
      </c>
      <c r="O12432" s="12">
        <f t="shared" si="6584"/>
        <v>0</v>
      </c>
      <c r="P12432" s="12">
        <f t="shared" si="6584"/>
        <v>0</v>
      </c>
      <c r="Q12432" s="12">
        <f t="shared" si="6584"/>
        <v>0</v>
      </c>
      <c r="R12432" s="12">
        <f t="shared" si="6584"/>
        <v>0</v>
      </c>
      <c r="S12432" s="12">
        <f>S12433+S12436+S12437+S12439</f>
        <v>0</v>
      </c>
      <c r="T12432" s="12">
        <f>T12433+T12436+T12437+T12439</f>
        <v>0</v>
      </c>
      <c r="U12432" s="12">
        <f>U12433+U12436+U12437+U12439</f>
        <v>0</v>
      </c>
      <c r="V12432" s="12">
        <f>V12433+V12436+V12437+V12439</f>
        <v>0</v>
      </c>
      <c r="X12432" s="20" t="str">
        <f t="shared" si="6582"/>
        <v/>
      </c>
      <c r="Y12432" s="20" t="str">
        <f t="shared" si="6583"/>
        <v/>
      </c>
      <c r="Z12432" s="20" t="str">
        <f t="shared" si="6578"/>
        <v/>
      </c>
      <c r="AA12432" s="20" t="str">
        <f t="shared" si="6579"/>
        <v/>
      </c>
      <c r="AE12432" s="28"/>
      <c r="AF12432" s="29"/>
    </row>
    <row r="12433" spans="1:32">
      <c r="A12433" s="7"/>
      <c r="B12433" s="7"/>
      <c r="C12433" s="7"/>
      <c r="D12433" s="9" t="s">
        <v>30</v>
      </c>
      <c r="E12433" s="10" t="s">
        <v>27</v>
      </c>
      <c r="F12433" s="9"/>
      <c r="R12433" s="12">
        <f>G12433+I12433+J12433+K12433-L12433-M12433-N12433-Q12433</f>
        <v>0</v>
      </c>
      <c r="X12433" s="20" t="str">
        <f t="shared" si="6582"/>
        <v/>
      </c>
      <c r="Y12433" s="20" t="str">
        <f t="shared" si="6583"/>
        <v/>
      </c>
      <c r="Z12433" s="20" t="str">
        <f t="shared" si="6578"/>
        <v/>
      </c>
      <c r="AA12433" s="20" t="str">
        <f t="shared" si="6579"/>
        <v/>
      </c>
      <c r="AE12433" s="28"/>
      <c r="AF12433" s="29"/>
    </row>
    <row r="12434" spans="1:32">
      <c r="A12434" s="7"/>
      <c r="B12434" s="7"/>
      <c r="C12434" s="7"/>
      <c r="D12434" s="9" t="s">
        <v>31</v>
      </c>
      <c r="E12434" s="10" t="s">
        <v>27</v>
      </c>
      <c r="F12434" s="9"/>
      <c r="R12434" s="12">
        <f t="shared" ref="R12434:R12439" si="6585">G12434+I12434+J12434+K12434-L12434-M12434-N12434-Q12434</f>
        <v>0</v>
      </c>
      <c r="U12434" s="15" t="s">
        <v>32</v>
      </c>
      <c r="V12434" s="15" t="s">
        <v>32</v>
      </c>
      <c r="X12434" s="20" t="str">
        <f t="shared" si="6582"/>
        <v/>
      </c>
      <c r="Y12434" s="20" t="str">
        <f t="shared" si="6583"/>
        <v/>
      </c>
      <c r="Z12434" s="20" t="str">
        <f t="shared" si="6578"/>
        <v/>
      </c>
      <c r="AA12434" s="20"/>
      <c r="AE12434" s="28"/>
      <c r="AF12434" s="29"/>
    </row>
    <row r="12435" spans="1:32">
      <c r="A12435" s="7"/>
      <c r="B12435" s="7"/>
      <c r="C12435" s="7"/>
      <c r="D12435" s="9" t="s">
        <v>33</v>
      </c>
      <c r="E12435" s="10" t="s">
        <v>27</v>
      </c>
      <c r="F12435" s="9"/>
      <c r="R12435" s="12">
        <f t="shared" si="6585"/>
        <v>0</v>
      </c>
      <c r="U12435" s="15" t="s">
        <v>32</v>
      </c>
      <c r="V12435" s="15" t="s">
        <v>32</v>
      </c>
      <c r="X12435" s="20" t="str">
        <f t="shared" si="6582"/>
        <v/>
      </c>
      <c r="Y12435" s="20" t="str">
        <f t="shared" si="6583"/>
        <v/>
      </c>
      <c r="Z12435" s="20" t="str">
        <f t="shared" si="6578"/>
        <v/>
      </c>
      <c r="AA12435" s="20"/>
      <c r="AE12435" s="28"/>
      <c r="AF12435" s="29"/>
    </row>
    <row r="12436" spans="1:32">
      <c r="A12436" s="7"/>
      <c r="B12436" s="7"/>
      <c r="C12436" s="7"/>
      <c r="D12436" s="9" t="s">
        <v>34</v>
      </c>
      <c r="E12436" s="10" t="s">
        <v>35</v>
      </c>
      <c r="F12436" s="9"/>
      <c r="R12436" s="12">
        <f t="shared" si="6585"/>
        <v>0</v>
      </c>
      <c r="X12436" s="20" t="str">
        <f t="shared" si="6582"/>
        <v/>
      </c>
      <c r="Y12436" s="20" t="str">
        <f t="shared" si="6583"/>
        <v/>
      </c>
      <c r="Z12436" s="20" t="str">
        <f t="shared" si="6578"/>
        <v/>
      </c>
      <c r="AA12436" s="20" t="str">
        <f>IF(R12436&lt;U12436+V12436,"期末实有头数应大于等于良种+改良种","")</f>
        <v/>
      </c>
      <c r="AE12436" s="28"/>
      <c r="AF12436" s="29"/>
    </row>
    <row r="12437" spans="1:32">
      <c r="A12437" s="7"/>
      <c r="B12437" s="7"/>
      <c r="C12437" s="7"/>
      <c r="D12437" s="9" t="s">
        <v>36</v>
      </c>
      <c r="E12437" s="10" t="s">
        <v>27</v>
      </c>
      <c r="F12437" s="9"/>
      <c r="R12437" s="12">
        <f t="shared" si="6585"/>
        <v>0</v>
      </c>
      <c r="X12437" s="20" t="str">
        <f t="shared" si="6582"/>
        <v/>
      </c>
      <c r="Y12437" s="20" t="str">
        <f t="shared" si="6583"/>
        <v/>
      </c>
      <c r="Z12437" s="20" t="str">
        <f t="shared" si="6578"/>
        <v/>
      </c>
      <c r="AA12437" s="20" t="str">
        <f>IF(R12437&lt;U12437+V12437,"期末实有头数应大于等于良种+改良种","")</f>
        <v/>
      </c>
      <c r="AE12437" s="28"/>
      <c r="AF12437" s="29"/>
    </row>
    <row r="12438" spans="1:32">
      <c r="A12438" s="7"/>
      <c r="B12438" s="7"/>
      <c r="C12438" s="7"/>
      <c r="D12438" s="9" t="s">
        <v>37</v>
      </c>
      <c r="E12438" s="10" t="s">
        <v>27</v>
      </c>
      <c r="F12438" s="9"/>
      <c r="R12438" s="12">
        <f t="shared" si="6585"/>
        <v>0</v>
      </c>
      <c r="S12438" s="15" t="s">
        <v>32</v>
      </c>
      <c r="T12438" s="15" t="s">
        <v>32</v>
      </c>
      <c r="U12438" s="15" t="s">
        <v>32</v>
      </c>
      <c r="V12438" s="15" t="s">
        <v>32</v>
      </c>
      <c r="X12438" s="20" t="str">
        <f t="shared" si="6582"/>
        <v/>
      </c>
      <c r="Y12438" s="20" t="str">
        <f t="shared" si="6583"/>
        <v/>
      </c>
      <c r="Z12438" s="20"/>
      <c r="AA12438" s="20"/>
      <c r="AE12438" s="28"/>
      <c r="AF12438" s="29"/>
    </row>
    <row r="12439" spans="1:32">
      <c r="A12439" s="7"/>
      <c r="B12439" s="7"/>
      <c r="C12439" s="7"/>
      <c r="D12439" s="9" t="s">
        <v>38</v>
      </c>
      <c r="E12439" s="10" t="s">
        <v>39</v>
      </c>
      <c r="F12439" s="9"/>
      <c r="R12439" s="12">
        <f t="shared" si="6585"/>
        <v>0</v>
      </c>
      <c r="X12439" s="20" t="str">
        <f t="shared" si="6582"/>
        <v/>
      </c>
      <c r="Y12439" s="20" t="str">
        <f t="shared" si="6583"/>
        <v/>
      </c>
      <c r="Z12439" s="20" t="str">
        <f>IF(R12439&lt;S12439+T12439,"期末实有头数应大于等于能繁母畜+种公畜","")</f>
        <v/>
      </c>
      <c r="AA12439" s="20" t="str">
        <f>IF(R12439&lt;U12439+V12439,"期末实有头数应大于等于良种+改良种","")</f>
        <v/>
      </c>
      <c r="AE12439" s="28"/>
      <c r="AF12439" s="29"/>
    </row>
    <row r="12440" spans="1:32">
      <c r="A12440" s="7"/>
      <c r="B12440" s="7"/>
      <c r="C12440" s="7"/>
      <c r="D12440" s="9" t="s">
        <v>40</v>
      </c>
      <c r="E12440" s="10" t="s">
        <v>41</v>
      </c>
      <c r="F12440" s="9"/>
      <c r="G12440" s="12"/>
      <c r="H12440" s="12">
        <f t="shared" ref="G12440:V12440" si="6586">H12441+H12445</f>
        <v>0</v>
      </c>
      <c r="I12440" s="12">
        <f t="shared" si="6586"/>
        <v>0</v>
      </c>
      <c r="J12440" s="12">
        <f t="shared" si="6586"/>
        <v>0</v>
      </c>
      <c r="K12440" s="12">
        <f t="shared" si="6586"/>
        <v>0</v>
      </c>
      <c r="L12440" s="12">
        <f t="shared" si="6586"/>
        <v>0</v>
      </c>
      <c r="M12440" s="12">
        <f t="shared" si="6586"/>
        <v>0</v>
      </c>
      <c r="N12440" s="12">
        <f t="shared" si="6586"/>
        <v>0</v>
      </c>
      <c r="O12440" s="12">
        <f t="shared" si="6586"/>
        <v>0</v>
      </c>
      <c r="P12440" s="12">
        <f t="shared" si="6586"/>
        <v>0</v>
      </c>
      <c r="Q12440" s="12">
        <f t="shared" si="6586"/>
        <v>0</v>
      </c>
      <c r="R12440" s="21">
        <f t="shared" si="6586"/>
        <v>0</v>
      </c>
      <c r="S12440" s="12">
        <f t="shared" si="6586"/>
        <v>0</v>
      </c>
      <c r="T12440" s="12">
        <f t="shared" si="6586"/>
        <v>0</v>
      </c>
      <c r="U12440" s="12">
        <f t="shared" si="6586"/>
        <v>0</v>
      </c>
      <c r="V12440" s="12">
        <f t="shared" si="6586"/>
        <v>0</v>
      </c>
      <c r="X12440" s="20" t="str">
        <f t="shared" si="6582"/>
        <v/>
      </c>
      <c r="Y12440" s="20" t="str">
        <f t="shared" si="6583"/>
        <v/>
      </c>
      <c r="Z12440" s="20" t="str">
        <f>IF(R12440&lt;S12440+T12440,"期末实有头数应大于等于能繁母畜+种公畜","")</f>
        <v/>
      </c>
      <c r="AA12440" s="20" t="str">
        <f>IF(R12440&lt;U12440+V12440,"期末实有头数应大于等于良种+改良种","")</f>
        <v/>
      </c>
      <c r="AE12440" s="28"/>
      <c r="AF12440" s="29"/>
    </row>
    <row r="12441" spans="1:32">
      <c r="A12441" s="7"/>
      <c r="B12441" s="7"/>
      <c r="C12441" s="7"/>
      <c r="D12441" s="9" t="s">
        <v>42</v>
      </c>
      <c r="E12441" s="10" t="s">
        <v>41</v>
      </c>
      <c r="F12441" s="9"/>
      <c r="R12441" s="12">
        <f>G12441+I12441+J12441+K12441-L12441-M12441-N12441-Q12441</f>
        <v>0</v>
      </c>
      <c r="X12441" s="20" t="str">
        <f t="shared" si="6582"/>
        <v/>
      </c>
      <c r="Y12441" s="20" t="str">
        <f t="shared" si="6583"/>
        <v/>
      </c>
      <c r="Z12441" s="20" t="str">
        <f>IF(R12441&lt;S12441+T12441,"期末实有头数应大于等于能繁母畜+种公畜","")</f>
        <v/>
      </c>
      <c r="AA12441" s="20" t="str">
        <f>IF(R12441&lt;U12441+V12441,"期末实有头数应大于等于良种+改良种","")</f>
        <v/>
      </c>
      <c r="AE12441" s="28"/>
      <c r="AF12441" s="29"/>
    </row>
    <row r="12442" spans="1:32">
      <c r="A12442" s="7"/>
      <c r="B12442" s="7"/>
      <c r="C12442" s="7"/>
      <c r="D12442" s="9" t="s">
        <v>43</v>
      </c>
      <c r="E12442" s="10" t="s">
        <v>41</v>
      </c>
      <c r="F12442" s="9"/>
      <c r="R12442" s="12">
        <f>G12442+I12442+J12442+K12442-L12442-M12442-N12442-Q12442</f>
        <v>0</v>
      </c>
      <c r="U12442" s="15" t="s">
        <v>32</v>
      </c>
      <c r="V12442" s="15" t="s">
        <v>32</v>
      </c>
      <c r="X12442" s="20" t="str">
        <f t="shared" si="6582"/>
        <v/>
      </c>
      <c r="Y12442" s="20" t="str">
        <f t="shared" si="6583"/>
        <v/>
      </c>
      <c r="Z12442" s="20" t="str">
        <f>IF(R12442&lt;S12442+T12442,"期末实有头数应大于等于能繁母畜+种公畜","")</f>
        <v/>
      </c>
      <c r="AA12442" s="20"/>
      <c r="AE12442" s="28"/>
      <c r="AF12442" s="29"/>
    </row>
    <row r="12443" spans="1:32">
      <c r="A12443" s="7"/>
      <c r="B12443" s="7"/>
      <c r="C12443" s="7"/>
      <c r="D12443" s="9" t="s">
        <v>44</v>
      </c>
      <c r="E12443" s="10" t="s">
        <v>41</v>
      </c>
      <c r="F12443" s="9"/>
      <c r="H12443" s="15" t="s">
        <v>32</v>
      </c>
      <c r="I12443" s="15" t="s">
        <v>32</v>
      </c>
      <c r="J12443" s="15" t="s">
        <v>32</v>
      </c>
      <c r="K12443" s="15" t="s">
        <v>32</v>
      </c>
      <c r="L12443" s="15" t="s">
        <v>32</v>
      </c>
      <c r="M12443" s="15" t="s">
        <v>32</v>
      </c>
      <c r="N12443" s="15" t="s">
        <v>32</v>
      </c>
      <c r="O12443" s="15" t="s">
        <v>32</v>
      </c>
      <c r="P12443" s="15" t="s">
        <v>32</v>
      </c>
      <c r="Q12443" s="15" t="s">
        <v>32</v>
      </c>
      <c r="R12443" s="22"/>
      <c r="T12443" s="15" t="s">
        <v>32</v>
      </c>
      <c r="U12443" s="15" t="s">
        <v>32</v>
      </c>
      <c r="V12443" s="15" t="s">
        <v>32</v>
      </c>
      <c r="X12443" s="20" t="str">
        <f t="shared" si="6582"/>
        <v/>
      </c>
      <c r="Y12443" s="20"/>
      <c r="Z12443" s="20"/>
      <c r="AA12443" s="20"/>
      <c r="AE12443" s="28"/>
      <c r="AF12443" s="29"/>
    </row>
    <row r="12444" spans="1:32">
      <c r="A12444" s="7"/>
      <c r="B12444" s="7"/>
      <c r="C12444" s="7"/>
      <c r="D12444" s="9" t="s">
        <v>45</v>
      </c>
      <c r="E12444" s="10" t="s">
        <v>41</v>
      </c>
      <c r="F12444" s="9"/>
      <c r="H12444" s="15" t="s">
        <v>32</v>
      </c>
      <c r="I12444" s="15" t="s">
        <v>32</v>
      </c>
      <c r="J12444" s="15" t="s">
        <v>32</v>
      </c>
      <c r="K12444" s="15" t="s">
        <v>32</v>
      </c>
      <c r="L12444" s="15" t="s">
        <v>32</v>
      </c>
      <c r="M12444" s="15" t="s">
        <v>32</v>
      </c>
      <c r="N12444" s="15" t="s">
        <v>32</v>
      </c>
      <c r="O12444" s="15" t="s">
        <v>32</v>
      </c>
      <c r="P12444" s="15" t="s">
        <v>32</v>
      </c>
      <c r="Q12444" s="15" t="s">
        <v>32</v>
      </c>
      <c r="R12444" s="22"/>
      <c r="T12444" s="15" t="s">
        <v>32</v>
      </c>
      <c r="U12444" s="15" t="s">
        <v>32</v>
      </c>
      <c r="V12444" s="15" t="s">
        <v>32</v>
      </c>
      <c r="X12444" s="20" t="str">
        <f t="shared" si="6582"/>
        <v/>
      </c>
      <c r="Y12444" s="20"/>
      <c r="Z12444" s="20"/>
      <c r="AA12444" s="20"/>
      <c r="AE12444" s="28"/>
      <c r="AF12444" s="29"/>
    </row>
    <row r="12445" spans="1:32">
      <c r="A12445" s="7"/>
      <c r="B12445" s="7"/>
      <c r="C12445" s="7"/>
      <c r="D12445" s="9" t="s">
        <v>46</v>
      </c>
      <c r="E12445" s="10" t="s">
        <v>41</v>
      </c>
      <c r="F12445" s="9"/>
      <c r="R12445" s="12">
        <f>G12445+I12445+J12445+K12445-L12445-M12445-N12445-Q12445</f>
        <v>0</v>
      </c>
      <c r="X12445" s="20" t="str">
        <f t="shared" si="6582"/>
        <v/>
      </c>
      <c r="Y12445" s="20" t="str">
        <f>IF(N12445&lt;O12445+P12445,"出卖应大于等于出卖肉畜+出卖仔畜","")</f>
        <v/>
      </c>
      <c r="Z12445" s="20" t="str">
        <f t="shared" ref="Z12445:Z12454" si="6587">IF(R12445&lt;S12445+T12445,"期末实有头数应大于等于能繁母畜+种公畜","")</f>
        <v/>
      </c>
      <c r="AA12445" s="20" t="str">
        <f t="shared" ref="AA12445:AA12450" si="6588">IF(R12445&lt;U12445+V12445,"期末实有头数应大于等于良种+改良种","")</f>
        <v/>
      </c>
      <c r="AE12445" s="28"/>
      <c r="AF12445" s="29"/>
    </row>
    <row r="12446" spans="1:32">
      <c r="A12446" s="7"/>
      <c r="B12446" s="7"/>
      <c r="C12446" s="7"/>
      <c r="D12446" s="9" t="s">
        <v>47</v>
      </c>
      <c r="E12446" s="16" t="s">
        <v>27</v>
      </c>
      <c r="F12446" s="9"/>
      <c r="R12446" s="12">
        <f>G12446+I12446+J12446+K12446-L12446-M12446-N12446-Q12446</f>
        <v>0</v>
      </c>
      <c r="X12446" s="20" t="str">
        <f t="shared" si="6582"/>
        <v/>
      </c>
      <c r="Y12446" s="20" t="str">
        <f>IF(N12446&lt;O12446+P12446,"出卖应大于等于出卖肉畜+出卖仔畜","")</f>
        <v/>
      </c>
      <c r="Z12446" s="20" t="str">
        <f t="shared" si="6587"/>
        <v/>
      </c>
      <c r="AA12446" s="20" t="str">
        <f t="shared" si="6588"/>
        <v/>
      </c>
      <c r="AE12446" s="28"/>
      <c r="AF12446" s="29"/>
    </row>
    <row r="12447" spans="1:32">
      <c r="A12447" s="7"/>
      <c r="B12447" s="7"/>
      <c r="C12447" s="7"/>
      <c r="D12447" s="9" t="s">
        <v>26</v>
      </c>
      <c r="E12447" s="10" t="s">
        <v>27</v>
      </c>
      <c r="F12447" s="9"/>
      <c r="G12447" s="12"/>
      <c r="H12447" s="12">
        <f t="shared" ref="G12447:V12447" si="6589">H12448+H12463</f>
        <v>0</v>
      </c>
      <c r="I12447" s="12">
        <f t="shared" si="6589"/>
        <v>0</v>
      </c>
      <c r="J12447" s="12">
        <f t="shared" si="6589"/>
        <v>0</v>
      </c>
      <c r="K12447" s="12">
        <f t="shared" si="6589"/>
        <v>0</v>
      </c>
      <c r="L12447" s="12">
        <f t="shared" si="6589"/>
        <v>0</v>
      </c>
      <c r="M12447" s="12">
        <f t="shared" si="6589"/>
        <v>0</v>
      </c>
      <c r="N12447" s="12">
        <f t="shared" si="6589"/>
        <v>0</v>
      </c>
      <c r="O12447" s="12">
        <f t="shared" si="6589"/>
        <v>0</v>
      </c>
      <c r="P12447" s="12">
        <f t="shared" si="6589"/>
        <v>0</v>
      </c>
      <c r="Q12447" s="12">
        <f t="shared" si="6589"/>
        <v>0</v>
      </c>
      <c r="R12447" s="12">
        <f t="shared" si="6589"/>
        <v>0</v>
      </c>
      <c r="S12447" s="12">
        <f t="shared" si="6589"/>
        <v>0</v>
      </c>
      <c r="T12447" s="12">
        <f t="shared" si="6589"/>
        <v>0</v>
      </c>
      <c r="U12447" s="12">
        <f t="shared" si="6589"/>
        <v>0</v>
      </c>
      <c r="V12447" s="12">
        <f t="shared" si="6589"/>
        <v>0</v>
      </c>
      <c r="X12447" s="20" t="str">
        <f t="shared" si="6582"/>
        <v/>
      </c>
      <c r="Y12447" s="20" t="str">
        <f>IF(N12447&lt;O12447+P12447,"出卖应大于等于出卖肉畜+出卖仔畜","")</f>
        <v/>
      </c>
      <c r="Z12447" s="20" t="str">
        <f t="shared" si="6587"/>
        <v/>
      </c>
      <c r="AA12447" s="20" t="str">
        <f t="shared" si="6588"/>
        <v/>
      </c>
      <c r="AE12447" s="28"/>
      <c r="AF12447" s="29"/>
    </row>
    <row r="12448" spans="1:32">
      <c r="A12448" s="7"/>
      <c r="B12448" s="7"/>
      <c r="C12448" s="7"/>
      <c r="D12448" s="9" t="s">
        <v>28</v>
      </c>
      <c r="E12448" s="10" t="s">
        <v>27</v>
      </c>
      <c r="F12448" s="9"/>
      <c r="G12448" s="12"/>
      <c r="H12448" s="12">
        <f t="shared" ref="G12448:V12448" si="6590">H12449+H12457</f>
        <v>0</v>
      </c>
      <c r="I12448" s="12">
        <f t="shared" si="6590"/>
        <v>0</v>
      </c>
      <c r="J12448" s="12">
        <f t="shared" si="6590"/>
        <v>0</v>
      </c>
      <c r="K12448" s="12">
        <f t="shared" si="6590"/>
        <v>0</v>
      </c>
      <c r="L12448" s="12">
        <f t="shared" si="6590"/>
        <v>0</v>
      </c>
      <c r="M12448" s="12">
        <f t="shared" si="6590"/>
        <v>0</v>
      </c>
      <c r="N12448" s="12">
        <f t="shared" si="6590"/>
        <v>0</v>
      </c>
      <c r="O12448" s="12">
        <f t="shared" si="6590"/>
        <v>0</v>
      </c>
      <c r="P12448" s="12">
        <f t="shared" si="6590"/>
        <v>0</v>
      </c>
      <c r="Q12448" s="12">
        <f t="shared" si="6590"/>
        <v>0</v>
      </c>
      <c r="R12448" s="12">
        <f t="shared" si="6590"/>
        <v>0</v>
      </c>
      <c r="S12448" s="12">
        <f t="shared" si="6590"/>
        <v>0</v>
      </c>
      <c r="T12448" s="12">
        <f t="shared" si="6590"/>
        <v>0</v>
      </c>
      <c r="U12448" s="12">
        <f t="shared" si="6590"/>
        <v>0</v>
      </c>
      <c r="V12448" s="12">
        <f t="shared" si="6590"/>
        <v>0</v>
      </c>
      <c r="X12448" s="20" t="str">
        <f t="shared" ref="X12448:X12464" si="6591">IF(H12448&lt;I12448,"繁殖仔畜应大于等于成活","")</f>
        <v/>
      </c>
      <c r="Y12448" s="20" t="str">
        <f t="shared" ref="Y12448:Y12459" si="6592">IF(N12448&lt;O12448+P12448,"出卖应大于等于出卖肉畜+出卖仔畜","")</f>
        <v/>
      </c>
      <c r="Z12448" s="20" t="str">
        <f t="shared" si="6587"/>
        <v/>
      </c>
      <c r="AA12448" s="20" t="str">
        <f t="shared" si="6588"/>
        <v/>
      </c>
      <c r="AE12448" s="28"/>
      <c r="AF12448" s="29"/>
    </row>
    <row r="12449" spans="1:32">
      <c r="A12449" s="7"/>
      <c r="B12449" s="7"/>
      <c r="C12449" s="7"/>
      <c r="D12449" s="9" t="s">
        <v>29</v>
      </c>
      <c r="E12449" s="10" t="s">
        <v>27</v>
      </c>
      <c r="F12449" s="9"/>
      <c r="G12449" s="12"/>
      <c r="H12449" s="12">
        <f t="shared" ref="G12449:R12449" si="6593">H12450+H12453+H12454+H12455+H12456</f>
        <v>0</v>
      </c>
      <c r="I12449" s="12">
        <f t="shared" si="6593"/>
        <v>0</v>
      </c>
      <c r="J12449" s="12">
        <f t="shared" si="6593"/>
        <v>0</v>
      </c>
      <c r="K12449" s="12">
        <f t="shared" si="6593"/>
        <v>0</v>
      </c>
      <c r="L12449" s="12">
        <f t="shared" si="6593"/>
        <v>0</v>
      </c>
      <c r="M12449" s="12">
        <f t="shared" si="6593"/>
        <v>0</v>
      </c>
      <c r="N12449" s="12">
        <f t="shared" si="6593"/>
        <v>0</v>
      </c>
      <c r="O12449" s="12">
        <f t="shared" si="6593"/>
        <v>0</v>
      </c>
      <c r="P12449" s="12">
        <f t="shared" si="6593"/>
        <v>0</v>
      </c>
      <c r="Q12449" s="12">
        <f t="shared" si="6593"/>
        <v>0</v>
      </c>
      <c r="R12449" s="12">
        <f t="shared" si="6593"/>
        <v>0</v>
      </c>
      <c r="S12449" s="12">
        <f>S12450+S12453+S12454+S12456</f>
        <v>0</v>
      </c>
      <c r="T12449" s="12">
        <f>T12450+T12453+T12454+T12456</f>
        <v>0</v>
      </c>
      <c r="U12449" s="12">
        <f>U12450+U12453+U12454+U12456</f>
        <v>0</v>
      </c>
      <c r="V12449" s="12">
        <f>V12450+V12453+V12454+V12456</f>
        <v>0</v>
      </c>
      <c r="X12449" s="20" t="str">
        <f t="shared" si="6591"/>
        <v/>
      </c>
      <c r="Y12449" s="20" t="str">
        <f t="shared" si="6592"/>
        <v/>
      </c>
      <c r="Z12449" s="20" t="str">
        <f t="shared" si="6587"/>
        <v/>
      </c>
      <c r="AA12449" s="20" t="str">
        <f t="shared" si="6588"/>
        <v/>
      </c>
      <c r="AE12449" s="28"/>
      <c r="AF12449" s="29"/>
    </row>
    <row r="12450" spans="1:32">
      <c r="A12450" s="7"/>
      <c r="B12450" s="7"/>
      <c r="C12450" s="7"/>
      <c r="D12450" s="9" t="s">
        <v>30</v>
      </c>
      <c r="E12450" s="10" t="s">
        <v>27</v>
      </c>
      <c r="F12450" s="9"/>
      <c r="R12450" s="12">
        <f>G12450+I12450+J12450+K12450-L12450-M12450-N12450-Q12450</f>
        <v>0</v>
      </c>
      <c r="X12450" s="20" t="str">
        <f t="shared" si="6591"/>
        <v/>
      </c>
      <c r="Y12450" s="20" t="str">
        <f t="shared" si="6592"/>
        <v/>
      </c>
      <c r="Z12450" s="20" t="str">
        <f t="shared" si="6587"/>
        <v/>
      </c>
      <c r="AA12450" s="20" t="str">
        <f t="shared" si="6588"/>
        <v/>
      </c>
      <c r="AE12450" s="28"/>
      <c r="AF12450" s="29"/>
    </row>
    <row r="12451" spans="1:32">
      <c r="A12451" s="7"/>
      <c r="B12451" s="7"/>
      <c r="C12451" s="7"/>
      <c r="D12451" s="9" t="s">
        <v>31</v>
      </c>
      <c r="E12451" s="10" t="s">
        <v>27</v>
      </c>
      <c r="F12451" s="9"/>
      <c r="R12451" s="12">
        <f t="shared" ref="R12451:R12456" si="6594">G12451+I12451+J12451+K12451-L12451-M12451-N12451-Q12451</f>
        <v>0</v>
      </c>
      <c r="U12451" s="15" t="s">
        <v>32</v>
      </c>
      <c r="V12451" s="15" t="s">
        <v>32</v>
      </c>
      <c r="X12451" s="20" t="str">
        <f t="shared" si="6591"/>
        <v/>
      </c>
      <c r="Y12451" s="20" t="str">
        <f t="shared" si="6592"/>
        <v/>
      </c>
      <c r="Z12451" s="20" t="str">
        <f t="shared" si="6587"/>
        <v/>
      </c>
      <c r="AA12451" s="20"/>
      <c r="AE12451" s="28"/>
      <c r="AF12451" s="29"/>
    </row>
    <row r="12452" spans="1:32">
      <c r="A12452" s="7"/>
      <c r="B12452" s="7"/>
      <c r="C12452" s="7"/>
      <c r="D12452" s="9" t="s">
        <v>33</v>
      </c>
      <c r="E12452" s="10" t="s">
        <v>27</v>
      </c>
      <c r="F12452" s="9"/>
      <c r="R12452" s="12">
        <f t="shared" si="6594"/>
        <v>0</v>
      </c>
      <c r="U12452" s="15" t="s">
        <v>32</v>
      </c>
      <c r="V12452" s="15" t="s">
        <v>32</v>
      </c>
      <c r="X12452" s="20" t="str">
        <f t="shared" si="6591"/>
        <v/>
      </c>
      <c r="Y12452" s="20" t="str">
        <f t="shared" si="6592"/>
        <v/>
      </c>
      <c r="Z12452" s="20" t="str">
        <f t="shared" si="6587"/>
        <v/>
      </c>
      <c r="AA12452" s="20"/>
      <c r="AE12452" s="28"/>
      <c r="AF12452" s="29"/>
    </row>
    <row r="12453" spans="1:32">
      <c r="A12453" s="7"/>
      <c r="B12453" s="7"/>
      <c r="C12453" s="7"/>
      <c r="D12453" s="9" t="s">
        <v>34</v>
      </c>
      <c r="E12453" s="10" t="s">
        <v>35</v>
      </c>
      <c r="F12453" s="9"/>
      <c r="R12453" s="12">
        <f t="shared" si="6594"/>
        <v>0</v>
      </c>
      <c r="X12453" s="20" t="str">
        <f t="shared" si="6591"/>
        <v/>
      </c>
      <c r="Y12453" s="20" t="str">
        <f t="shared" si="6592"/>
        <v/>
      </c>
      <c r="Z12453" s="20" t="str">
        <f t="shared" si="6587"/>
        <v/>
      </c>
      <c r="AA12453" s="20" t="str">
        <f>IF(R12453&lt;U12453+V12453,"期末实有头数应大于等于良种+改良种","")</f>
        <v/>
      </c>
      <c r="AE12453" s="28"/>
      <c r="AF12453" s="29"/>
    </row>
    <row r="12454" spans="1:32">
      <c r="A12454" s="7"/>
      <c r="B12454" s="7"/>
      <c r="C12454" s="7"/>
      <c r="D12454" s="9" t="s">
        <v>36</v>
      </c>
      <c r="E12454" s="10" t="s">
        <v>27</v>
      </c>
      <c r="F12454" s="9"/>
      <c r="R12454" s="12">
        <f t="shared" si="6594"/>
        <v>0</v>
      </c>
      <c r="X12454" s="20" t="str">
        <f t="shared" si="6591"/>
        <v/>
      </c>
      <c r="Y12454" s="20" t="str">
        <f t="shared" si="6592"/>
        <v/>
      </c>
      <c r="Z12454" s="20" t="str">
        <f t="shared" si="6587"/>
        <v/>
      </c>
      <c r="AA12454" s="20" t="str">
        <f>IF(R12454&lt;U12454+V12454,"期末实有头数应大于等于良种+改良种","")</f>
        <v/>
      </c>
      <c r="AE12454" s="28"/>
      <c r="AF12454" s="29"/>
    </row>
    <row r="12455" spans="1:32">
      <c r="A12455" s="7"/>
      <c r="B12455" s="7"/>
      <c r="C12455" s="7"/>
      <c r="D12455" s="9" t="s">
        <v>37</v>
      </c>
      <c r="E12455" s="10" t="s">
        <v>27</v>
      </c>
      <c r="F12455" s="9"/>
      <c r="R12455" s="12">
        <f t="shared" si="6594"/>
        <v>0</v>
      </c>
      <c r="S12455" s="15" t="s">
        <v>32</v>
      </c>
      <c r="T12455" s="15" t="s">
        <v>32</v>
      </c>
      <c r="U12455" s="15" t="s">
        <v>32</v>
      </c>
      <c r="V12455" s="15" t="s">
        <v>32</v>
      </c>
      <c r="X12455" s="20" t="str">
        <f t="shared" si="6591"/>
        <v/>
      </c>
      <c r="Y12455" s="20" t="str">
        <f t="shared" si="6592"/>
        <v/>
      </c>
      <c r="Z12455" s="20"/>
      <c r="AA12455" s="20"/>
      <c r="AE12455" s="28"/>
      <c r="AF12455" s="29"/>
    </row>
    <row r="12456" spans="1:32">
      <c r="A12456" s="7"/>
      <c r="B12456" s="7"/>
      <c r="C12456" s="7"/>
      <c r="D12456" s="9" t="s">
        <v>38</v>
      </c>
      <c r="E12456" s="10" t="s">
        <v>39</v>
      </c>
      <c r="F12456" s="9"/>
      <c r="R12456" s="12">
        <f t="shared" si="6594"/>
        <v>0</v>
      </c>
      <c r="X12456" s="20" t="str">
        <f t="shared" si="6591"/>
        <v/>
      </c>
      <c r="Y12456" s="20" t="str">
        <f t="shared" si="6592"/>
        <v/>
      </c>
      <c r="Z12456" s="20" t="str">
        <f>IF(R12456&lt;S12456+T12456,"期末实有头数应大于等于能繁母畜+种公畜","")</f>
        <v/>
      </c>
      <c r="AA12456" s="20" t="str">
        <f>IF(R12456&lt;U12456+V12456,"期末实有头数应大于等于良种+改良种","")</f>
        <v/>
      </c>
      <c r="AE12456" s="28"/>
      <c r="AF12456" s="29"/>
    </row>
    <row r="12457" spans="1:32">
      <c r="A12457" s="7"/>
      <c r="B12457" s="7"/>
      <c r="C12457" s="7"/>
      <c r="D12457" s="9" t="s">
        <v>40</v>
      </c>
      <c r="E12457" s="10" t="s">
        <v>41</v>
      </c>
      <c r="F12457" s="9"/>
      <c r="G12457" s="12"/>
      <c r="H12457" s="12">
        <f t="shared" ref="G12457:V12457" si="6595">H12458+H12462</f>
        <v>0</v>
      </c>
      <c r="I12457" s="12">
        <f t="shared" si="6595"/>
        <v>0</v>
      </c>
      <c r="J12457" s="12">
        <f t="shared" si="6595"/>
        <v>0</v>
      </c>
      <c r="K12457" s="12">
        <f t="shared" si="6595"/>
        <v>0</v>
      </c>
      <c r="L12457" s="12">
        <f t="shared" si="6595"/>
        <v>0</v>
      </c>
      <c r="M12457" s="12">
        <f t="shared" si="6595"/>
        <v>0</v>
      </c>
      <c r="N12457" s="12">
        <f t="shared" si="6595"/>
        <v>0</v>
      </c>
      <c r="O12457" s="12">
        <f t="shared" si="6595"/>
        <v>0</v>
      </c>
      <c r="P12457" s="12">
        <f t="shared" si="6595"/>
        <v>0</v>
      </c>
      <c r="Q12457" s="12">
        <f t="shared" si="6595"/>
        <v>0</v>
      </c>
      <c r="R12457" s="21">
        <f t="shared" si="6595"/>
        <v>0</v>
      </c>
      <c r="S12457" s="12">
        <f t="shared" si="6595"/>
        <v>0</v>
      </c>
      <c r="T12457" s="12">
        <f t="shared" si="6595"/>
        <v>0</v>
      </c>
      <c r="U12457" s="12">
        <f t="shared" si="6595"/>
        <v>0</v>
      </c>
      <c r="V12457" s="12">
        <f t="shared" si="6595"/>
        <v>0</v>
      </c>
      <c r="X12457" s="20" t="str">
        <f t="shared" si="6591"/>
        <v/>
      </c>
      <c r="Y12457" s="20" t="str">
        <f t="shared" si="6592"/>
        <v/>
      </c>
      <c r="Z12457" s="20" t="str">
        <f>IF(R12457&lt;S12457+T12457,"期末实有头数应大于等于能繁母畜+种公畜","")</f>
        <v/>
      </c>
      <c r="AA12457" s="20" t="str">
        <f>IF(R12457&lt;U12457+V12457,"期末实有头数应大于等于良种+改良种","")</f>
        <v/>
      </c>
      <c r="AE12457" s="28"/>
      <c r="AF12457" s="29"/>
    </row>
    <row r="12458" spans="1:32">
      <c r="A12458" s="7"/>
      <c r="B12458" s="7"/>
      <c r="C12458" s="7"/>
      <c r="D12458" s="9" t="s">
        <v>42</v>
      </c>
      <c r="E12458" s="10" t="s">
        <v>41</v>
      </c>
      <c r="F12458" s="9"/>
      <c r="R12458" s="12">
        <f>G12458+I12458+J12458+K12458-L12458-M12458-N12458-Q12458</f>
        <v>0</v>
      </c>
      <c r="X12458" s="20" t="str">
        <f t="shared" si="6591"/>
        <v/>
      </c>
      <c r="Y12458" s="20" t="str">
        <f t="shared" si="6592"/>
        <v/>
      </c>
      <c r="Z12458" s="20" t="str">
        <f>IF(R12458&lt;S12458+T12458,"期末实有头数应大于等于能繁母畜+种公畜","")</f>
        <v/>
      </c>
      <c r="AA12458" s="20" t="str">
        <f>IF(R12458&lt;U12458+V12458,"期末实有头数应大于等于良种+改良种","")</f>
        <v/>
      </c>
      <c r="AE12458" s="28"/>
      <c r="AF12458" s="29"/>
    </row>
    <row r="12459" spans="1:32">
      <c r="A12459" s="7"/>
      <c r="B12459" s="7"/>
      <c r="C12459" s="7"/>
      <c r="D12459" s="9" t="s">
        <v>43</v>
      </c>
      <c r="E12459" s="10" t="s">
        <v>41</v>
      </c>
      <c r="F12459" s="9"/>
      <c r="R12459" s="12">
        <f>G12459+I12459+J12459+K12459-L12459-M12459-N12459-Q12459</f>
        <v>0</v>
      </c>
      <c r="U12459" s="15" t="s">
        <v>32</v>
      </c>
      <c r="V12459" s="15" t="s">
        <v>32</v>
      </c>
      <c r="X12459" s="20" t="str">
        <f t="shared" si="6591"/>
        <v/>
      </c>
      <c r="Y12459" s="20" t="str">
        <f t="shared" si="6592"/>
        <v/>
      </c>
      <c r="Z12459" s="20" t="str">
        <f>IF(R12459&lt;S12459+T12459,"期末实有头数应大于等于能繁母畜+种公畜","")</f>
        <v/>
      </c>
      <c r="AA12459" s="20"/>
      <c r="AE12459" s="28"/>
      <c r="AF12459" s="29"/>
    </row>
    <row r="12460" spans="1:32">
      <c r="A12460" s="7"/>
      <c r="B12460" s="7"/>
      <c r="C12460" s="7"/>
      <c r="D12460" s="9" t="s">
        <v>44</v>
      </c>
      <c r="E12460" s="10" t="s">
        <v>41</v>
      </c>
      <c r="F12460" s="9"/>
      <c r="H12460" s="15" t="s">
        <v>32</v>
      </c>
      <c r="I12460" s="15" t="s">
        <v>32</v>
      </c>
      <c r="J12460" s="15" t="s">
        <v>32</v>
      </c>
      <c r="K12460" s="15" t="s">
        <v>32</v>
      </c>
      <c r="L12460" s="15" t="s">
        <v>32</v>
      </c>
      <c r="M12460" s="15" t="s">
        <v>32</v>
      </c>
      <c r="N12460" s="15" t="s">
        <v>32</v>
      </c>
      <c r="O12460" s="15" t="s">
        <v>32</v>
      </c>
      <c r="P12460" s="15" t="s">
        <v>32</v>
      </c>
      <c r="Q12460" s="15" t="s">
        <v>32</v>
      </c>
      <c r="R12460" s="22"/>
      <c r="T12460" s="15" t="s">
        <v>32</v>
      </c>
      <c r="U12460" s="15" t="s">
        <v>32</v>
      </c>
      <c r="V12460" s="15" t="s">
        <v>32</v>
      </c>
      <c r="X12460" s="20" t="str">
        <f t="shared" si="6591"/>
        <v/>
      </c>
      <c r="Y12460" s="20"/>
      <c r="Z12460" s="20"/>
      <c r="AA12460" s="20"/>
      <c r="AE12460" s="28"/>
      <c r="AF12460" s="29"/>
    </row>
    <row r="12461" spans="1:32">
      <c r="A12461" s="7"/>
      <c r="B12461" s="7"/>
      <c r="C12461" s="7"/>
      <c r="D12461" s="9" t="s">
        <v>45</v>
      </c>
      <c r="E12461" s="10" t="s">
        <v>41</v>
      </c>
      <c r="F12461" s="9"/>
      <c r="H12461" s="15" t="s">
        <v>32</v>
      </c>
      <c r="I12461" s="15" t="s">
        <v>32</v>
      </c>
      <c r="J12461" s="15" t="s">
        <v>32</v>
      </c>
      <c r="K12461" s="15" t="s">
        <v>32</v>
      </c>
      <c r="L12461" s="15" t="s">
        <v>32</v>
      </c>
      <c r="M12461" s="15" t="s">
        <v>32</v>
      </c>
      <c r="N12461" s="15" t="s">
        <v>32</v>
      </c>
      <c r="O12461" s="15" t="s">
        <v>32</v>
      </c>
      <c r="P12461" s="15" t="s">
        <v>32</v>
      </c>
      <c r="Q12461" s="15" t="s">
        <v>32</v>
      </c>
      <c r="R12461" s="22"/>
      <c r="T12461" s="15" t="s">
        <v>32</v>
      </c>
      <c r="U12461" s="15" t="s">
        <v>32</v>
      </c>
      <c r="V12461" s="15" t="s">
        <v>32</v>
      </c>
      <c r="X12461" s="20" t="str">
        <f t="shared" si="6591"/>
        <v/>
      </c>
      <c r="Y12461" s="20"/>
      <c r="Z12461" s="20"/>
      <c r="AA12461" s="20"/>
      <c r="AE12461" s="28"/>
      <c r="AF12461" s="29"/>
    </row>
    <row r="12462" spans="1:32">
      <c r="A12462" s="7"/>
      <c r="B12462" s="7"/>
      <c r="C12462" s="7"/>
      <c r="D12462" s="9" t="s">
        <v>46</v>
      </c>
      <c r="E12462" s="10" t="s">
        <v>41</v>
      </c>
      <c r="F12462" s="9"/>
      <c r="R12462" s="12">
        <f>G12462+I12462+J12462+K12462-L12462-M12462-N12462-Q12462</f>
        <v>0</v>
      </c>
      <c r="X12462" s="20" t="str">
        <f t="shared" si="6591"/>
        <v/>
      </c>
      <c r="Y12462" s="20" t="str">
        <f>IF(N12462&lt;O12462+P12462,"出卖应大于等于出卖肉畜+出卖仔畜","")</f>
        <v/>
      </c>
      <c r="Z12462" s="20" t="str">
        <f t="shared" ref="Z12462:Z12471" si="6596">IF(R12462&lt;S12462+T12462,"期末实有头数应大于等于能繁母畜+种公畜","")</f>
        <v/>
      </c>
      <c r="AA12462" s="20" t="str">
        <f t="shared" ref="AA12462:AA12467" si="6597">IF(R12462&lt;U12462+V12462,"期末实有头数应大于等于良种+改良种","")</f>
        <v/>
      </c>
      <c r="AE12462" s="28"/>
      <c r="AF12462" s="29"/>
    </row>
    <row r="12463" spans="1:32">
      <c r="A12463" s="7"/>
      <c r="B12463" s="7"/>
      <c r="C12463" s="7"/>
      <c r="D12463" s="9" t="s">
        <v>47</v>
      </c>
      <c r="E12463" s="16" t="s">
        <v>27</v>
      </c>
      <c r="F12463" s="9"/>
      <c r="R12463" s="12">
        <f>G12463+I12463+J12463+K12463-L12463-M12463-N12463-Q12463</f>
        <v>0</v>
      </c>
      <c r="X12463" s="20" t="str">
        <f t="shared" si="6591"/>
        <v/>
      </c>
      <c r="Y12463" s="20" t="str">
        <f>IF(N12463&lt;O12463+P12463,"出卖应大于等于出卖肉畜+出卖仔畜","")</f>
        <v/>
      </c>
      <c r="Z12463" s="20" t="str">
        <f t="shared" si="6596"/>
        <v/>
      </c>
      <c r="AA12463" s="20" t="str">
        <f t="shared" si="6597"/>
        <v/>
      </c>
      <c r="AE12463" s="28"/>
      <c r="AF12463" s="29"/>
    </row>
    <row r="12464" spans="1:32">
      <c r="A12464" s="7"/>
      <c r="B12464" s="7"/>
      <c r="C12464" s="7"/>
      <c r="D12464" s="9" t="s">
        <v>26</v>
      </c>
      <c r="E12464" s="10" t="s">
        <v>27</v>
      </c>
      <c r="F12464" s="9"/>
      <c r="G12464" s="12"/>
      <c r="H12464" s="12">
        <f t="shared" ref="G12464:V12464" si="6598">H12465+H12480</f>
        <v>0</v>
      </c>
      <c r="I12464" s="12">
        <f t="shared" si="6598"/>
        <v>0</v>
      </c>
      <c r="J12464" s="12">
        <f t="shared" si="6598"/>
        <v>0</v>
      </c>
      <c r="K12464" s="12">
        <f t="shared" si="6598"/>
        <v>0</v>
      </c>
      <c r="L12464" s="12">
        <f t="shared" si="6598"/>
        <v>0</v>
      </c>
      <c r="M12464" s="12">
        <f t="shared" si="6598"/>
        <v>0</v>
      </c>
      <c r="N12464" s="12">
        <f t="shared" si="6598"/>
        <v>0</v>
      </c>
      <c r="O12464" s="12">
        <f t="shared" si="6598"/>
        <v>0</v>
      </c>
      <c r="P12464" s="12">
        <f t="shared" si="6598"/>
        <v>0</v>
      </c>
      <c r="Q12464" s="12">
        <f t="shared" si="6598"/>
        <v>0</v>
      </c>
      <c r="R12464" s="12">
        <f t="shared" si="6598"/>
        <v>0</v>
      </c>
      <c r="S12464" s="12">
        <f t="shared" si="6598"/>
        <v>0</v>
      </c>
      <c r="T12464" s="12">
        <f t="shared" si="6598"/>
        <v>0</v>
      </c>
      <c r="U12464" s="12">
        <f t="shared" si="6598"/>
        <v>0</v>
      </c>
      <c r="V12464" s="12">
        <f t="shared" si="6598"/>
        <v>0</v>
      </c>
      <c r="X12464" s="20" t="str">
        <f t="shared" si="6591"/>
        <v/>
      </c>
      <c r="Y12464" s="20" t="str">
        <f>IF(N12464&lt;O12464+P12464,"出卖应大于等于出卖肉畜+出卖仔畜","")</f>
        <v/>
      </c>
      <c r="Z12464" s="20" t="str">
        <f t="shared" si="6596"/>
        <v/>
      </c>
      <c r="AA12464" s="20" t="str">
        <f t="shared" si="6597"/>
        <v/>
      </c>
      <c r="AE12464" s="28"/>
      <c r="AF12464" s="29"/>
    </row>
    <row r="12465" spans="1:32">
      <c r="A12465" s="7"/>
      <c r="B12465" s="7"/>
      <c r="C12465" s="7"/>
      <c r="D12465" s="9" t="s">
        <v>28</v>
      </c>
      <c r="E12465" s="10" t="s">
        <v>27</v>
      </c>
      <c r="F12465" s="9"/>
      <c r="G12465" s="12"/>
      <c r="H12465" s="12">
        <f t="shared" ref="G12465:V12465" si="6599">H12466+H12474</f>
        <v>0</v>
      </c>
      <c r="I12465" s="12">
        <f t="shared" si="6599"/>
        <v>0</v>
      </c>
      <c r="J12465" s="12">
        <f t="shared" si="6599"/>
        <v>0</v>
      </c>
      <c r="K12465" s="12">
        <f t="shared" si="6599"/>
        <v>0</v>
      </c>
      <c r="L12465" s="12">
        <f t="shared" si="6599"/>
        <v>0</v>
      </c>
      <c r="M12465" s="12">
        <f t="shared" si="6599"/>
        <v>0</v>
      </c>
      <c r="N12465" s="12">
        <f t="shared" si="6599"/>
        <v>0</v>
      </c>
      <c r="O12465" s="12">
        <f t="shared" si="6599"/>
        <v>0</v>
      </c>
      <c r="P12465" s="12">
        <f t="shared" si="6599"/>
        <v>0</v>
      </c>
      <c r="Q12465" s="12">
        <f t="shared" si="6599"/>
        <v>0</v>
      </c>
      <c r="R12465" s="12">
        <f t="shared" si="6599"/>
        <v>0</v>
      </c>
      <c r="S12465" s="12">
        <f t="shared" si="6599"/>
        <v>0</v>
      </c>
      <c r="T12465" s="12">
        <f t="shared" si="6599"/>
        <v>0</v>
      </c>
      <c r="U12465" s="12">
        <f t="shared" si="6599"/>
        <v>0</v>
      </c>
      <c r="V12465" s="12">
        <f t="shared" si="6599"/>
        <v>0</v>
      </c>
      <c r="X12465" s="20" t="str">
        <f t="shared" ref="X12465:X12481" si="6600">IF(H12465&lt;I12465,"繁殖仔畜应大于等于成活","")</f>
        <v/>
      </c>
      <c r="Y12465" s="20" t="str">
        <f t="shared" ref="Y12465:Y12476" si="6601">IF(N12465&lt;O12465+P12465,"出卖应大于等于出卖肉畜+出卖仔畜","")</f>
        <v/>
      </c>
      <c r="Z12465" s="20" t="str">
        <f t="shared" si="6596"/>
        <v/>
      </c>
      <c r="AA12465" s="20" t="str">
        <f t="shared" si="6597"/>
        <v/>
      </c>
      <c r="AE12465" s="28"/>
      <c r="AF12465" s="29"/>
    </row>
    <row r="12466" spans="1:32">
      <c r="A12466" s="7"/>
      <c r="B12466" s="7"/>
      <c r="C12466" s="7"/>
      <c r="D12466" s="9" t="s">
        <v>29</v>
      </c>
      <c r="E12466" s="10" t="s">
        <v>27</v>
      </c>
      <c r="F12466" s="9"/>
      <c r="G12466" s="12"/>
      <c r="H12466" s="12">
        <f t="shared" ref="G12466:R12466" si="6602">H12467+H12470+H12471+H12472+H12473</f>
        <v>0</v>
      </c>
      <c r="I12466" s="12">
        <f t="shared" si="6602"/>
        <v>0</v>
      </c>
      <c r="J12466" s="12">
        <f t="shared" si="6602"/>
        <v>0</v>
      </c>
      <c r="K12466" s="12">
        <f t="shared" si="6602"/>
        <v>0</v>
      </c>
      <c r="L12466" s="12">
        <f t="shared" si="6602"/>
        <v>0</v>
      </c>
      <c r="M12466" s="12">
        <f t="shared" si="6602"/>
        <v>0</v>
      </c>
      <c r="N12466" s="12">
        <f t="shared" si="6602"/>
        <v>0</v>
      </c>
      <c r="O12466" s="12">
        <f t="shared" si="6602"/>
        <v>0</v>
      </c>
      <c r="P12466" s="12">
        <f t="shared" si="6602"/>
        <v>0</v>
      </c>
      <c r="Q12466" s="12">
        <f t="shared" si="6602"/>
        <v>0</v>
      </c>
      <c r="R12466" s="12">
        <f t="shared" si="6602"/>
        <v>0</v>
      </c>
      <c r="S12466" s="12">
        <f>S12467+S12470+S12471+S12473</f>
        <v>0</v>
      </c>
      <c r="T12466" s="12">
        <f>T12467+T12470+T12471+T12473</f>
        <v>0</v>
      </c>
      <c r="U12466" s="12">
        <f>U12467+U12470+U12471+U12473</f>
        <v>0</v>
      </c>
      <c r="V12466" s="12">
        <f>V12467+V12470+V12471+V12473</f>
        <v>0</v>
      </c>
      <c r="X12466" s="20" t="str">
        <f t="shared" si="6600"/>
        <v/>
      </c>
      <c r="Y12466" s="20" t="str">
        <f t="shared" si="6601"/>
        <v/>
      </c>
      <c r="Z12466" s="20" t="str">
        <f t="shared" si="6596"/>
        <v/>
      </c>
      <c r="AA12466" s="20" t="str">
        <f t="shared" si="6597"/>
        <v/>
      </c>
      <c r="AE12466" s="28"/>
      <c r="AF12466" s="29"/>
    </row>
    <row r="12467" spans="1:32">
      <c r="A12467" s="7"/>
      <c r="B12467" s="7"/>
      <c r="C12467" s="7"/>
      <c r="D12467" s="9" t="s">
        <v>30</v>
      </c>
      <c r="E12467" s="10" t="s">
        <v>27</v>
      </c>
      <c r="F12467" s="9"/>
      <c r="R12467" s="12">
        <f>G12467+I12467+J12467+K12467-L12467-M12467-N12467-Q12467</f>
        <v>0</v>
      </c>
      <c r="X12467" s="20" t="str">
        <f t="shared" si="6600"/>
        <v/>
      </c>
      <c r="Y12467" s="20" t="str">
        <f t="shared" si="6601"/>
        <v/>
      </c>
      <c r="Z12467" s="20" t="str">
        <f t="shared" si="6596"/>
        <v/>
      </c>
      <c r="AA12467" s="20" t="str">
        <f t="shared" si="6597"/>
        <v/>
      </c>
      <c r="AE12467" s="28"/>
      <c r="AF12467" s="29"/>
    </row>
    <row r="12468" spans="1:32">
      <c r="A12468" s="7"/>
      <c r="B12468" s="7"/>
      <c r="C12468" s="7"/>
      <c r="D12468" s="9" t="s">
        <v>31</v>
      </c>
      <c r="E12468" s="10" t="s">
        <v>27</v>
      </c>
      <c r="F12468" s="9"/>
      <c r="R12468" s="12">
        <f t="shared" ref="R12468:R12473" si="6603">G12468+I12468+J12468+K12468-L12468-M12468-N12468-Q12468</f>
        <v>0</v>
      </c>
      <c r="U12468" s="15" t="s">
        <v>32</v>
      </c>
      <c r="V12468" s="15" t="s">
        <v>32</v>
      </c>
      <c r="X12468" s="20" t="str">
        <f t="shared" si="6600"/>
        <v/>
      </c>
      <c r="Y12468" s="20" t="str">
        <f t="shared" si="6601"/>
        <v/>
      </c>
      <c r="Z12468" s="20" t="str">
        <f t="shared" si="6596"/>
        <v/>
      </c>
      <c r="AA12468" s="20"/>
      <c r="AE12468" s="28"/>
      <c r="AF12468" s="29"/>
    </row>
    <row r="12469" spans="1:32">
      <c r="A12469" s="7"/>
      <c r="B12469" s="7"/>
      <c r="C12469" s="7"/>
      <c r="D12469" s="9" t="s">
        <v>33</v>
      </c>
      <c r="E12469" s="10" t="s">
        <v>27</v>
      </c>
      <c r="F12469" s="9"/>
      <c r="R12469" s="12">
        <f t="shared" si="6603"/>
        <v>0</v>
      </c>
      <c r="U12469" s="15" t="s">
        <v>32</v>
      </c>
      <c r="V12469" s="15" t="s">
        <v>32</v>
      </c>
      <c r="X12469" s="20" t="str">
        <f t="shared" si="6600"/>
        <v/>
      </c>
      <c r="Y12469" s="20" t="str">
        <f t="shared" si="6601"/>
        <v/>
      </c>
      <c r="Z12469" s="20" t="str">
        <f t="shared" si="6596"/>
        <v/>
      </c>
      <c r="AA12469" s="20"/>
      <c r="AE12469" s="28"/>
      <c r="AF12469" s="29"/>
    </row>
    <row r="12470" spans="1:32">
      <c r="A12470" s="7"/>
      <c r="B12470" s="7"/>
      <c r="C12470" s="7"/>
      <c r="D12470" s="9" t="s">
        <v>34</v>
      </c>
      <c r="E12470" s="10" t="s">
        <v>35</v>
      </c>
      <c r="F12470" s="9"/>
      <c r="R12470" s="12">
        <f t="shared" si="6603"/>
        <v>0</v>
      </c>
      <c r="X12470" s="20" t="str">
        <f t="shared" si="6600"/>
        <v/>
      </c>
      <c r="Y12470" s="20" t="str">
        <f t="shared" si="6601"/>
        <v/>
      </c>
      <c r="Z12470" s="20" t="str">
        <f t="shared" si="6596"/>
        <v/>
      </c>
      <c r="AA12470" s="20" t="str">
        <f>IF(R12470&lt;U12470+V12470,"期末实有头数应大于等于良种+改良种","")</f>
        <v/>
      </c>
      <c r="AE12470" s="28"/>
      <c r="AF12470" s="29"/>
    </row>
    <row r="12471" spans="1:32">
      <c r="A12471" s="7"/>
      <c r="B12471" s="7"/>
      <c r="C12471" s="7"/>
      <c r="D12471" s="9" t="s">
        <v>36</v>
      </c>
      <c r="E12471" s="10" t="s">
        <v>27</v>
      </c>
      <c r="F12471" s="9"/>
      <c r="R12471" s="12">
        <f t="shared" si="6603"/>
        <v>0</v>
      </c>
      <c r="X12471" s="20" t="str">
        <f t="shared" si="6600"/>
        <v/>
      </c>
      <c r="Y12471" s="20" t="str">
        <f t="shared" si="6601"/>
        <v/>
      </c>
      <c r="Z12471" s="20" t="str">
        <f t="shared" si="6596"/>
        <v/>
      </c>
      <c r="AA12471" s="20" t="str">
        <f>IF(R12471&lt;U12471+V12471,"期末实有头数应大于等于良种+改良种","")</f>
        <v/>
      </c>
      <c r="AE12471" s="28"/>
      <c r="AF12471" s="29"/>
    </row>
    <row r="12472" spans="1:32">
      <c r="A12472" s="7"/>
      <c r="B12472" s="7"/>
      <c r="C12472" s="7"/>
      <c r="D12472" s="9" t="s">
        <v>37</v>
      </c>
      <c r="E12472" s="10" t="s">
        <v>27</v>
      </c>
      <c r="F12472" s="9"/>
      <c r="R12472" s="12">
        <f t="shared" si="6603"/>
        <v>0</v>
      </c>
      <c r="S12472" s="15" t="s">
        <v>32</v>
      </c>
      <c r="T12472" s="15" t="s">
        <v>32</v>
      </c>
      <c r="U12472" s="15" t="s">
        <v>32</v>
      </c>
      <c r="V12472" s="15" t="s">
        <v>32</v>
      </c>
      <c r="X12472" s="20" t="str">
        <f t="shared" si="6600"/>
        <v/>
      </c>
      <c r="Y12472" s="20" t="str">
        <f t="shared" si="6601"/>
        <v/>
      </c>
      <c r="Z12472" s="20"/>
      <c r="AA12472" s="20"/>
      <c r="AE12472" s="28"/>
      <c r="AF12472" s="29"/>
    </row>
    <row r="12473" spans="1:32">
      <c r="A12473" s="7"/>
      <c r="B12473" s="7"/>
      <c r="C12473" s="7"/>
      <c r="D12473" s="9" t="s">
        <v>38</v>
      </c>
      <c r="E12473" s="10" t="s">
        <v>39</v>
      </c>
      <c r="F12473" s="9"/>
      <c r="R12473" s="12">
        <f t="shared" si="6603"/>
        <v>0</v>
      </c>
      <c r="X12473" s="20" t="str">
        <f t="shared" si="6600"/>
        <v/>
      </c>
      <c r="Y12473" s="20" t="str">
        <f t="shared" si="6601"/>
        <v/>
      </c>
      <c r="Z12473" s="20" t="str">
        <f>IF(R12473&lt;S12473+T12473,"期末实有头数应大于等于能繁母畜+种公畜","")</f>
        <v/>
      </c>
      <c r="AA12473" s="20" t="str">
        <f>IF(R12473&lt;U12473+V12473,"期末实有头数应大于等于良种+改良种","")</f>
        <v/>
      </c>
      <c r="AE12473" s="28"/>
      <c r="AF12473" s="29"/>
    </row>
    <row r="12474" spans="1:32">
      <c r="A12474" s="7"/>
      <c r="B12474" s="7"/>
      <c r="C12474" s="7"/>
      <c r="D12474" s="9" t="s">
        <v>40</v>
      </c>
      <c r="E12474" s="10" t="s">
        <v>41</v>
      </c>
      <c r="F12474" s="9"/>
      <c r="G12474" s="12"/>
      <c r="H12474" s="12">
        <f t="shared" ref="G12474:V12474" si="6604">H12475+H12479</f>
        <v>0</v>
      </c>
      <c r="I12474" s="12">
        <f t="shared" si="6604"/>
        <v>0</v>
      </c>
      <c r="J12474" s="12">
        <f t="shared" si="6604"/>
        <v>0</v>
      </c>
      <c r="K12474" s="12">
        <f t="shared" si="6604"/>
        <v>0</v>
      </c>
      <c r="L12474" s="12">
        <f t="shared" si="6604"/>
        <v>0</v>
      </c>
      <c r="M12474" s="12">
        <f t="shared" si="6604"/>
        <v>0</v>
      </c>
      <c r="N12474" s="12">
        <f t="shared" si="6604"/>
        <v>0</v>
      </c>
      <c r="O12474" s="12">
        <f t="shared" si="6604"/>
        <v>0</v>
      </c>
      <c r="P12474" s="12">
        <f t="shared" si="6604"/>
        <v>0</v>
      </c>
      <c r="Q12474" s="12">
        <f t="shared" si="6604"/>
        <v>0</v>
      </c>
      <c r="R12474" s="21">
        <f t="shared" si="6604"/>
        <v>0</v>
      </c>
      <c r="S12474" s="12">
        <f t="shared" si="6604"/>
        <v>0</v>
      </c>
      <c r="T12474" s="12">
        <f t="shared" si="6604"/>
        <v>0</v>
      </c>
      <c r="U12474" s="12">
        <f t="shared" si="6604"/>
        <v>0</v>
      </c>
      <c r="V12474" s="12">
        <f t="shared" si="6604"/>
        <v>0</v>
      </c>
      <c r="X12474" s="20" t="str">
        <f t="shared" si="6600"/>
        <v/>
      </c>
      <c r="Y12474" s="20" t="str">
        <f t="shared" si="6601"/>
        <v/>
      </c>
      <c r="Z12474" s="20" t="str">
        <f>IF(R12474&lt;S12474+T12474,"期末实有头数应大于等于能繁母畜+种公畜","")</f>
        <v/>
      </c>
      <c r="AA12474" s="20" t="str">
        <f>IF(R12474&lt;U12474+V12474,"期末实有头数应大于等于良种+改良种","")</f>
        <v/>
      </c>
      <c r="AE12474" s="28"/>
      <c r="AF12474" s="29"/>
    </row>
    <row r="12475" spans="1:32">
      <c r="A12475" s="7"/>
      <c r="B12475" s="7"/>
      <c r="C12475" s="7"/>
      <c r="D12475" s="9" t="s">
        <v>42</v>
      </c>
      <c r="E12475" s="10" t="s">
        <v>41</v>
      </c>
      <c r="F12475" s="9"/>
      <c r="R12475" s="12">
        <f>G12475+I12475+J12475+K12475-L12475-M12475-N12475-Q12475</f>
        <v>0</v>
      </c>
      <c r="X12475" s="20" t="str">
        <f t="shared" si="6600"/>
        <v/>
      </c>
      <c r="Y12475" s="20" t="str">
        <f t="shared" si="6601"/>
        <v/>
      </c>
      <c r="Z12475" s="20" t="str">
        <f>IF(R12475&lt;S12475+T12475,"期末实有头数应大于等于能繁母畜+种公畜","")</f>
        <v/>
      </c>
      <c r="AA12475" s="20" t="str">
        <f>IF(R12475&lt;U12475+V12475,"期末实有头数应大于等于良种+改良种","")</f>
        <v/>
      </c>
      <c r="AE12475" s="28"/>
      <c r="AF12475" s="29"/>
    </row>
    <row r="12476" spans="1:32">
      <c r="A12476" s="7"/>
      <c r="B12476" s="7"/>
      <c r="C12476" s="7"/>
      <c r="D12476" s="9" t="s">
        <v>43</v>
      </c>
      <c r="E12476" s="10" t="s">
        <v>41</v>
      </c>
      <c r="F12476" s="9"/>
      <c r="R12476" s="12">
        <f>G12476+I12476+J12476+K12476-L12476-M12476-N12476-Q12476</f>
        <v>0</v>
      </c>
      <c r="U12476" s="15" t="s">
        <v>32</v>
      </c>
      <c r="V12476" s="15" t="s">
        <v>32</v>
      </c>
      <c r="X12476" s="20" t="str">
        <f t="shared" si="6600"/>
        <v/>
      </c>
      <c r="Y12476" s="20" t="str">
        <f t="shared" si="6601"/>
        <v/>
      </c>
      <c r="Z12476" s="20" t="str">
        <f>IF(R12476&lt;S12476+T12476,"期末实有头数应大于等于能繁母畜+种公畜","")</f>
        <v/>
      </c>
      <c r="AA12476" s="20"/>
      <c r="AE12476" s="28"/>
      <c r="AF12476" s="29"/>
    </row>
    <row r="12477" spans="1:32">
      <c r="A12477" s="7"/>
      <c r="B12477" s="7"/>
      <c r="C12477" s="7"/>
      <c r="D12477" s="9" t="s">
        <v>44</v>
      </c>
      <c r="E12477" s="10" t="s">
        <v>41</v>
      </c>
      <c r="F12477" s="9"/>
      <c r="H12477" s="15" t="s">
        <v>32</v>
      </c>
      <c r="I12477" s="15" t="s">
        <v>32</v>
      </c>
      <c r="J12477" s="15" t="s">
        <v>32</v>
      </c>
      <c r="K12477" s="15" t="s">
        <v>32</v>
      </c>
      <c r="L12477" s="15" t="s">
        <v>32</v>
      </c>
      <c r="M12477" s="15" t="s">
        <v>32</v>
      </c>
      <c r="N12477" s="15" t="s">
        <v>32</v>
      </c>
      <c r="O12477" s="15" t="s">
        <v>32</v>
      </c>
      <c r="P12477" s="15" t="s">
        <v>32</v>
      </c>
      <c r="Q12477" s="15" t="s">
        <v>32</v>
      </c>
      <c r="R12477" s="22"/>
      <c r="T12477" s="15" t="s">
        <v>32</v>
      </c>
      <c r="U12477" s="15" t="s">
        <v>32</v>
      </c>
      <c r="V12477" s="15" t="s">
        <v>32</v>
      </c>
      <c r="X12477" s="20" t="str">
        <f t="shared" si="6600"/>
        <v/>
      </c>
      <c r="Y12477" s="20"/>
      <c r="Z12477" s="20"/>
      <c r="AA12477" s="20"/>
      <c r="AE12477" s="28"/>
      <c r="AF12477" s="29"/>
    </row>
    <row r="12478" spans="1:32">
      <c r="A12478" s="7"/>
      <c r="B12478" s="7"/>
      <c r="C12478" s="7"/>
      <c r="D12478" s="9" t="s">
        <v>45</v>
      </c>
      <c r="E12478" s="10" t="s">
        <v>41</v>
      </c>
      <c r="F12478" s="9"/>
      <c r="H12478" s="15" t="s">
        <v>32</v>
      </c>
      <c r="I12478" s="15" t="s">
        <v>32</v>
      </c>
      <c r="J12478" s="15" t="s">
        <v>32</v>
      </c>
      <c r="K12478" s="15" t="s">
        <v>32</v>
      </c>
      <c r="L12478" s="15" t="s">
        <v>32</v>
      </c>
      <c r="M12478" s="15" t="s">
        <v>32</v>
      </c>
      <c r="N12478" s="15" t="s">
        <v>32</v>
      </c>
      <c r="O12478" s="15" t="s">
        <v>32</v>
      </c>
      <c r="P12478" s="15" t="s">
        <v>32</v>
      </c>
      <c r="Q12478" s="15" t="s">
        <v>32</v>
      </c>
      <c r="R12478" s="22"/>
      <c r="T12478" s="15" t="s">
        <v>32</v>
      </c>
      <c r="U12478" s="15" t="s">
        <v>32</v>
      </c>
      <c r="V12478" s="15" t="s">
        <v>32</v>
      </c>
      <c r="X12478" s="20" t="str">
        <f t="shared" si="6600"/>
        <v/>
      </c>
      <c r="Y12478" s="20"/>
      <c r="Z12478" s="20"/>
      <c r="AA12478" s="20"/>
      <c r="AE12478" s="28"/>
      <c r="AF12478" s="29"/>
    </row>
    <row r="12479" spans="1:32">
      <c r="A12479" s="7"/>
      <c r="B12479" s="7"/>
      <c r="C12479" s="7"/>
      <c r="D12479" s="9" t="s">
        <v>46</v>
      </c>
      <c r="E12479" s="10" t="s">
        <v>41</v>
      </c>
      <c r="F12479" s="9"/>
      <c r="R12479" s="12">
        <f>G12479+I12479+J12479+K12479-L12479-M12479-N12479-Q12479</f>
        <v>0</v>
      </c>
      <c r="X12479" s="20" t="str">
        <f t="shared" si="6600"/>
        <v/>
      </c>
      <c r="Y12479" s="20" t="str">
        <f>IF(N12479&lt;O12479+P12479,"出卖应大于等于出卖肉畜+出卖仔畜","")</f>
        <v/>
      </c>
      <c r="Z12479" s="20" t="str">
        <f t="shared" ref="Z12479:Z12488" si="6605">IF(R12479&lt;S12479+T12479,"期末实有头数应大于等于能繁母畜+种公畜","")</f>
        <v/>
      </c>
      <c r="AA12479" s="20" t="str">
        <f t="shared" ref="AA12479:AA12484" si="6606">IF(R12479&lt;U12479+V12479,"期末实有头数应大于等于良种+改良种","")</f>
        <v/>
      </c>
      <c r="AE12479" s="28"/>
      <c r="AF12479" s="29"/>
    </row>
    <row r="12480" spans="1:32">
      <c r="A12480" s="7"/>
      <c r="B12480" s="7"/>
      <c r="C12480" s="7"/>
      <c r="D12480" s="9" t="s">
        <v>47</v>
      </c>
      <c r="E12480" s="16" t="s">
        <v>27</v>
      </c>
      <c r="F12480" s="9"/>
      <c r="R12480" s="12">
        <f>G12480+I12480+J12480+K12480-L12480-M12480-N12480-Q12480</f>
        <v>0</v>
      </c>
      <c r="X12480" s="20" t="str">
        <f t="shared" si="6600"/>
        <v/>
      </c>
      <c r="Y12480" s="20" t="str">
        <f>IF(N12480&lt;O12480+P12480,"出卖应大于等于出卖肉畜+出卖仔畜","")</f>
        <v/>
      </c>
      <c r="Z12480" s="20" t="str">
        <f t="shared" si="6605"/>
        <v/>
      </c>
      <c r="AA12480" s="20" t="str">
        <f t="shared" si="6606"/>
        <v/>
      </c>
      <c r="AE12480" s="28"/>
      <c r="AF12480" s="29"/>
    </row>
    <row r="12481" spans="1:32">
      <c r="A12481" s="7"/>
      <c r="B12481" s="7"/>
      <c r="C12481" s="7"/>
      <c r="D12481" s="9" t="s">
        <v>26</v>
      </c>
      <c r="E12481" s="10" t="s">
        <v>27</v>
      </c>
      <c r="F12481" s="9"/>
      <c r="G12481" s="12"/>
      <c r="H12481" s="12">
        <f t="shared" ref="G12481:V12481" si="6607">H12482+H12497</f>
        <v>0</v>
      </c>
      <c r="I12481" s="12">
        <f t="shared" si="6607"/>
        <v>0</v>
      </c>
      <c r="J12481" s="12">
        <f t="shared" si="6607"/>
        <v>0</v>
      </c>
      <c r="K12481" s="12">
        <f t="shared" si="6607"/>
        <v>0</v>
      </c>
      <c r="L12481" s="12">
        <f t="shared" si="6607"/>
        <v>0</v>
      </c>
      <c r="M12481" s="12">
        <f t="shared" si="6607"/>
        <v>0</v>
      </c>
      <c r="N12481" s="12">
        <f t="shared" si="6607"/>
        <v>0</v>
      </c>
      <c r="O12481" s="12">
        <f t="shared" si="6607"/>
        <v>0</v>
      </c>
      <c r="P12481" s="12">
        <f t="shared" si="6607"/>
        <v>0</v>
      </c>
      <c r="Q12481" s="12">
        <f t="shared" si="6607"/>
        <v>0</v>
      </c>
      <c r="R12481" s="12">
        <f t="shared" si="6607"/>
        <v>0</v>
      </c>
      <c r="S12481" s="12">
        <f t="shared" si="6607"/>
        <v>0</v>
      </c>
      <c r="T12481" s="12">
        <f t="shared" si="6607"/>
        <v>0</v>
      </c>
      <c r="U12481" s="12">
        <f t="shared" si="6607"/>
        <v>0</v>
      </c>
      <c r="V12481" s="12">
        <f t="shared" si="6607"/>
        <v>0</v>
      </c>
      <c r="X12481" s="20" t="str">
        <f t="shared" si="6600"/>
        <v/>
      </c>
      <c r="Y12481" s="20" t="str">
        <f>IF(N12481&lt;O12481+P12481,"出卖应大于等于出卖肉畜+出卖仔畜","")</f>
        <v/>
      </c>
      <c r="Z12481" s="20" t="str">
        <f t="shared" si="6605"/>
        <v/>
      </c>
      <c r="AA12481" s="20" t="str">
        <f t="shared" si="6606"/>
        <v/>
      </c>
      <c r="AE12481" s="28"/>
      <c r="AF12481" s="29"/>
    </row>
    <row r="12482" spans="1:32">
      <c r="A12482" s="7"/>
      <c r="B12482" s="7"/>
      <c r="C12482" s="7"/>
      <c r="D12482" s="9" t="s">
        <v>28</v>
      </c>
      <c r="E12482" s="10" t="s">
        <v>27</v>
      </c>
      <c r="F12482" s="9"/>
      <c r="G12482" s="12"/>
      <c r="H12482" s="12">
        <f t="shared" ref="G12482:V12482" si="6608">H12483+H12491</f>
        <v>0</v>
      </c>
      <c r="I12482" s="12">
        <f t="shared" si="6608"/>
        <v>0</v>
      </c>
      <c r="J12482" s="12">
        <f t="shared" si="6608"/>
        <v>0</v>
      </c>
      <c r="K12482" s="12">
        <f t="shared" si="6608"/>
        <v>0</v>
      </c>
      <c r="L12482" s="12">
        <f t="shared" si="6608"/>
        <v>0</v>
      </c>
      <c r="M12482" s="12">
        <f t="shared" si="6608"/>
        <v>0</v>
      </c>
      <c r="N12482" s="12">
        <f t="shared" si="6608"/>
        <v>0</v>
      </c>
      <c r="O12482" s="12">
        <f t="shared" si="6608"/>
        <v>0</v>
      </c>
      <c r="P12482" s="12">
        <f t="shared" si="6608"/>
        <v>0</v>
      </c>
      <c r="Q12482" s="12">
        <f t="shared" si="6608"/>
        <v>0</v>
      </c>
      <c r="R12482" s="12">
        <f t="shared" si="6608"/>
        <v>0</v>
      </c>
      <c r="S12482" s="12">
        <f t="shared" si="6608"/>
        <v>0</v>
      </c>
      <c r="T12482" s="12">
        <f t="shared" si="6608"/>
        <v>0</v>
      </c>
      <c r="U12482" s="12">
        <f t="shared" si="6608"/>
        <v>0</v>
      </c>
      <c r="V12482" s="12">
        <f t="shared" si="6608"/>
        <v>0</v>
      </c>
      <c r="X12482" s="20" t="str">
        <f t="shared" ref="X12482:X12498" si="6609">IF(H12482&lt;I12482,"繁殖仔畜应大于等于成活","")</f>
        <v/>
      </c>
      <c r="Y12482" s="20" t="str">
        <f t="shared" ref="Y12482:Y12493" si="6610">IF(N12482&lt;O12482+P12482,"出卖应大于等于出卖肉畜+出卖仔畜","")</f>
        <v/>
      </c>
      <c r="Z12482" s="20" t="str">
        <f t="shared" si="6605"/>
        <v/>
      </c>
      <c r="AA12482" s="20" t="str">
        <f t="shared" si="6606"/>
        <v/>
      </c>
      <c r="AE12482" s="28"/>
      <c r="AF12482" s="29"/>
    </row>
    <row r="12483" spans="1:32">
      <c r="A12483" s="7"/>
      <c r="B12483" s="7"/>
      <c r="C12483" s="7"/>
      <c r="D12483" s="9" t="s">
        <v>29</v>
      </c>
      <c r="E12483" s="10" t="s">
        <v>27</v>
      </c>
      <c r="F12483" s="9"/>
      <c r="G12483" s="12"/>
      <c r="H12483" s="12">
        <f t="shared" ref="G12483:R12483" si="6611">H12484+H12487+H12488+H12489+H12490</f>
        <v>0</v>
      </c>
      <c r="I12483" s="12">
        <f t="shared" si="6611"/>
        <v>0</v>
      </c>
      <c r="J12483" s="12">
        <f t="shared" si="6611"/>
        <v>0</v>
      </c>
      <c r="K12483" s="12">
        <f t="shared" si="6611"/>
        <v>0</v>
      </c>
      <c r="L12483" s="12">
        <f t="shared" si="6611"/>
        <v>0</v>
      </c>
      <c r="M12483" s="12">
        <f t="shared" si="6611"/>
        <v>0</v>
      </c>
      <c r="N12483" s="12">
        <f t="shared" si="6611"/>
        <v>0</v>
      </c>
      <c r="O12483" s="12">
        <f t="shared" si="6611"/>
        <v>0</v>
      </c>
      <c r="P12483" s="12">
        <f t="shared" si="6611"/>
        <v>0</v>
      </c>
      <c r="Q12483" s="12">
        <f t="shared" si="6611"/>
        <v>0</v>
      </c>
      <c r="R12483" s="12">
        <f t="shared" si="6611"/>
        <v>0</v>
      </c>
      <c r="S12483" s="12">
        <f>S12484+S12487+S12488+S12490</f>
        <v>0</v>
      </c>
      <c r="T12483" s="12">
        <f>T12484+T12487+T12488+T12490</f>
        <v>0</v>
      </c>
      <c r="U12483" s="12">
        <f>U12484+U12487+U12488+U12490</f>
        <v>0</v>
      </c>
      <c r="V12483" s="12">
        <f>V12484+V12487+V12488+V12490</f>
        <v>0</v>
      </c>
      <c r="X12483" s="20" t="str">
        <f t="shared" si="6609"/>
        <v/>
      </c>
      <c r="Y12483" s="20" t="str">
        <f t="shared" si="6610"/>
        <v/>
      </c>
      <c r="Z12483" s="20" t="str">
        <f t="shared" si="6605"/>
        <v/>
      </c>
      <c r="AA12483" s="20" t="str">
        <f t="shared" si="6606"/>
        <v/>
      </c>
      <c r="AE12483" s="28"/>
      <c r="AF12483" s="29"/>
    </row>
    <row r="12484" spans="1:32">
      <c r="A12484" s="7"/>
      <c r="B12484" s="7"/>
      <c r="C12484" s="7"/>
      <c r="D12484" s="9" t="s">
        <v>30</v>
      </c>
      <c r="E12484" s="10" t="s">
        <v>27</v>
      </c>
      <c r="F12484" s="9"/>
      <c r="R12484" s="12">
        <f>G12484+I12484+J12484+K12484-L12484-M12484-N12484-Q12484</f>
        <v>0</v>
      </c>
      <c r="X12484" s="20" t="str">
        <f t="shared" si="6609"/>
        <v/>
      </c>
      <c r="Y12484" s="20" t="str">
        <f t="shared" si="6610"/>
        <v/>
      </c>
      <c r="Z12484" s="20" t="str">
        <f t="shared" si="6605"/>
        <v/>
      </c>
      <c r="AA12484" s="20" t="str">
        <f t="shared" si="6606"/>
        <v/>
      </c>
      <c r="AE12484" s="28"/>
      <c r="AF12484" s="29"/>
    </row>
    <row r="12485" spans="1:32">
      <c r="A12485" s="7"/>
      <c r="B12485" s="7"/>
      <c r="C12485" s="7"/>
      <c r="D12485" s="9" t="s">
        <v>31</v>
      </c>
      <c r="E12485" s="10" t="s">
        <v>27</v>
      </c>
      <c r="F12485" s="9"/>
      <c r="R12485" s="12">
        <f t="shared" ref="R12485:R12490" si="6612">G12485+I12485+J12485+K12485-L12485-M12485-N12485-Q12485</f>
        <v>0</v>
      </c>
      <c r="U12485" s="15" t="s">
        <v>32</v>
      </c>
      <c r="V12485" s="15" t="s">
        <v>32</v>
      </c>
      <c r="X12485" s="20" t="str">
        <f t="shared" si="6609"/>
        <v/>
      </c>
      <c r="Y12485" s="20" t="str">
        <f t="shared" si="6610"/>
        <v/>
      </c>
      <c r="Z12485" s="20" t="str">
        <f t="shared" si="6605"/>
        <v/>
      </c>
      <c r="AA12485" s="20"/>
      <c r="AE12485" s="28"/>
      <c r="AF12485" s="29"/>
    </row>
    <row r="12486" spans="1:32">
      <c r="A12486" s="7"/>
      <c r="B12486" s="7"/>
      <c r="C12486" s="7"/>
      <c r="D12486" s="9" t="s">
        <v>33</v>
      </c>
      <c r="E12486" s="10" t="s">
        <v>27</v>
      </c>
      <c r="F12486" s="9"/>
      <c r="R12486" s="12">
        <f t="shared" si="6612"/>
        <v>0</v>
      </c>
      <c r="U12486" s="15" t="s">
        <v>32</v>
      </c>
      <c r="V12486" s="15" t="s">
        <v>32</v>
      </c>
      <c r="X12486" s="20" t="str">
        <f t="shared" si="6609"/>
        <v/>
      </c>
      <c r="Y12486" s="20" t="str">
        <f t="shared" si="6610"/>
        <v/>
      </c>
      <c r="Z12486" s="20" t="str">
        <f t="shared" si="6605"/>
        <v/>
      </c>
      <c r="AA12486" s="20"/>
      <c r="AE12486" s="28"/>
      <c r="AF12486" s="29"/>
    </row>
    <row r="12487" spans="1:32">
      <c r="A12487" s="7"/>
      <c r="B12487" s="7"/>
      <c r="C12487" s="7"/>
      <c r="D12487" s="9" t="s">
        <v>34</v>
      </c>
      <c r="E12487" s="10" t="s">
        <v>35</v>
      </c>
      <c r="F12487" s="9"/>
      <c r="R12487" s="12">
        <f t="shared" si="6612"/>
        <v>0</v>
      </c>
      <c r="X12487" s="20" t="str">
        <f t="shared" si="6609"/>
        <v/>
      </c>
      <c r="Y12487" s="20" t="str">
        <f t="shared" si="6610"/>
        <v/>
      </c>
      <c r="Z12487" s="20" t="str">
        <f t="shared" si="6605"/>
        <v/>
      </c>
      <c r="AA12487" s="20" t="str">
        <f>IF(R12487&lt;U12487+V12487,"期末实有头数应大于等于良种+改良种","")</f>
        <v/>
      </c>
      <c r="AE12487" s="28"/>
      <c r="AF12487" s="29"/>
    </row>
    <row r="12488" spans="1:32">
      <c r="A12488" s="7"/>
      <c r="B12488" s="7"/>
      <c r="C12488" s="7"/>
      <c r="D12488" s="9" t="s">
        <v>36</v>
      </c>
      <c r="E12488" s="10" t="s">
        <v>27</v>
      </c>
      <c r="F12488" s="9"/>
      <c r="R12488" s="12">
        <f t="shared" si="6612"/>
        <v>0</v>
      </c>
      <c r="X12488" s="20" t="str">
        <f t="shared" si="6609"/>
        <v/>
      </c>
      <c r="Y12488" s="20" t="str">
        <f t="shared" si="6610"/>
        <v/>
      </c>
      <c r="Z12488" s="20" t="str">
        <f t="shared" si="6605"/>
        <v/>
      </c>
      <c r="AA12488" s="20" t="str">
        <f>IF(R12488&lt;U12488+V12488,"期末实有头数应大于等于良种+改良种","")</f>
        <v/>
      </c>
      <c r="AE12488" s="28"/>
      <c r="AF12488" s="29"/>
    </row>
    <row r="12489" spans="1:32">
      <c r="A12489" s="7"/>
      <c r="B12489" s="7"/>
      <c r="C12489" s="7"/>
      <c r="D12489" s="9" t="s">
        <v>37</v>
      </c>
      <c r="E12489" s="10" t="s">
        <v>27</v>
      </c>
      <c r="F12489" s="9"/>
      <c r="R12489" s="12">
        <f t="shared" si="6612"/>
        <v>0</v>
      </c>
      <c r="S12489" s="15" t="s">
        <v>32</v>
      </c>
      <c r="T12489" s="15" t="s">
        <v>32</v>
      </c>
      <c r="U12489" s="15" t="s">
        <v>32</v>
      </c>
      <c r="V12489" s="15" t="s">
        <v>32</v>
      </c>
      <c r="X12489" s="20" t="str">
        <f t="shared" si="6609"/>
        <v/>
      </c>
      <c r="Y12489" s="20" t="str">
        <f t="shared" si="6610"/>
        <v/>
      </c>
      <c r="Z12489" s="20"/>
      <c r="AA12489" s="20"/>
      <c r="AE12489" s="28"/>
      <c r="AF12489" s="29"/>
    </row>
    <row r="12490" spans="1:32">
      <c r="A12490" s="7"/>
      <c r="B12490" s="7"/>
      <c r="C12490" s="7"/>
      <c r="D12490" s="9" t="s">
        <v>38</v>
      </c>
      <c r="E12490" s="10" t="s">
        <v>39</v>
      </c>
      <c r="F12490" s="9"/>
      <c r="R12490" s="12">
        <f t="shared" si="6612"/>
        <v>0</v>
      </c>
      <c r="X12490" s="20" t="str">
        <f t="shared" si="6609"/>
        <v/>
      </c>
      <c r="Y12490" s="20" t="str">
        <f t="shared" si="6610"/>
        <v/>
      </c>
      <c r="Z12490" s="20" t="str">
        <f>IF(R12490&lt;S12490+T12490,"期末实有头数应大于等于能繁母畜+种公畜","")</f>
        <v/>
      </c>
      <c r="AA12490" s="20" t="str">
        <f>IF(R12490&lt;U12490+V12490,"期末实有头数应大于等于良种+改良种","")</f>
        <v/>
      </c>
      <c r="AE12490" s="28"/>
      <c r="AF12490" s="29"/>
    </row>
    <row r="12491" spans="1:32">
      <c r="A12491" s="7"/>
      <c r="B12491" s="7"/>
      <c r="C12491" s="7"/>
      <c r="D12491" s="9" t="s">
        <v>40</v>
      </c>
      <c r="E12491" s="10" t="s">
        <v>41</v>
      </c>
      <c r="F12491" s="9"/>
      <c r="G12491" s="12"/>
      <c r="H12491" s="12">
        <f t="shared" ref="G12491:V12491" si="6613">H12492+H12496</f>
        <v>0</v>
      </c>
      <c r="I12491" s="12">
        <f t="shared" si="6613"/>
        <v>0</v>
      </c>
      <c r="J12491" s="12">
        <f t="shared" si="6613"/>
        <v>0</v>
      </c>
      <c r="K12491" s="12">
        <f t="shared" si="6613"/>
        <v>0</v>
      </c>
      <c r="L12491" s="12">
        <f t="shared" si="6613"/>
        <v>0</v>
      </c>
      <c r="M12491" s="12">
        <f t="shared" si="6613"/>
        <v>0</v>
      </c>
      <c r="N12491" s="12">
        <f t="shared" si="6613"/>
        <v>0</v>
      </c>
      <c r="O12491" s="12">
        <f t="shared" si="6613"/>
        <v>0</v>
      </c>
      <c r="P12491" s="12">
        <f t="shared" si="6613"/>
        <v>0</v>
      </c>
      <c r="Q12491" s="12">
        <f t="shared" si="6613"/>
        <v>0</v>
      </c>
      <c r="R12491" s="21">
        <f t="shared" si="6613"/>
        <v>0</v>
      </c>
      <c r="S12491" s="12">
        <f t="shared" si="6613"/>
        <v>0</v>
      </c>
      <c r="T12491" s="12">
        <f t="shared" si="6613"/>
        <v>0</v>
      </c>
      <c r="U12491" s="12">
        <f t="shared" si="6613"/>
        <v>0</v>
      </c>
      <c r="V12491" s="12">
        <f t="shared" si="6613"/>
        <v>0</v>
      </c>
      <c r="X12491" s="20" t="str">
        <f t="shared" si="6609"/>
        <v/>
      </c>
      <c r="Y12491" s="20" t="str">
        <f t="shared" si="6610"/>
        <v/>
      </c>
      <c r="Z12491" s="20" t="str">
        <f>IF(R12491&lt;S12491+T12491,"期末实有头数应大于等于能繁母畜+种公畜","")</f>
        <v/>
      </c>
      <c r="AA12491" s="20" t="str">
        <f>IF(R12491&lt;U12491+V12491,"期末实有头数应大于等于良种+改良种","")</f>
        <v/>
      </c>
      <c r="AE12491" s="28"/>
      <c r="AF12491" s="29"/>
    </row>
    <row r="12492" spans="1:32">
      <c r="A12492" s="7"/>
      <c r="B12492" s="7"/>
      <c r="C12492" s="7"/>
      <c r="D12492" s="9" t="s">
        <v>42</v>
      </c>
      <c r="E12492" s="10" t="s">
        <v>41</v>
      </c>
      <c r="F12492" s="9"/>
      <c r="R12492" s="12">
        <f>G12492+I12492+J12492+K12492-L12492-M12492-N12492-Q12492</f>
        <v>0</v>
      </c>
      <c r="X12492" s="20" t="str">
        <f t="shared" si="6609"/>
        <v/>
      </c>
      <c r="Y12492" s="20" t="str">
        <f t="shared" si="6610"/>
        <v/>
      </c>
      <c r="Z12492" s="20" t="str">
        <f>IF(R12492&lt;S12492+T12492,"期末实有头数应大于等于能繁母畜+种公畜","")</f>
        <v/>
      </c>
      <c r="AA12492" s="20" t="str">
        <f>IF(R12492&lt;U12492+V12492,"期末实有头数应大于等于良种+改良种","")</f>
        <v/>
      </c>
      <c r="AE12492" s="28"/>
      <c r="AF12492" s="29"/>
    </row>
    <row r="12493" spans="1:32">
      <c r="A12493" s="7"/>
      <c r="B12493" s="7"/>
      <c r="C12493" s="7"/>
      <c r="D12493" s="9" t="s">
        <v>43</v>
      </c>
      <c r="E12493" s="10" t="s">
        <v>41</v>
      </c>
      <c r="F12493" s="9"/>
      <c r="R12493" s="12">
        <f>G12493+I12493+J12493+K12493-L12493-M12493-N12493-Q12493</f>
        <v>0</v>
      </c>
      <c r="U12493" s="15" t="s">
        <v>32</v>
      </c>
      <c r="V12493" s="15" t="s">
        <v>32</v>
      </c>
      <c r="X12493" s="20" t="str">
        <f t="shared" si="6609"/>
        <v/>
      </c>
      <c r="Y12493" s="20" t="str">
        <f t="shared" si="6610"/>
        <v/>
      </c>
      <c r="Z12493" s="20" t="str">
        <f>IF(R12493&lt;S12493+T12493,"期末实有头数应大于等于能繁母畜+种公畜","")</f>
        <v/>
      </c>
      <c r="AA12493" s="20"/>
      <c r="AE12493" s="28"/>
      <c r="AF12493" s="29"/>
    </row>
    <row r="12494" spans="1:32">
      <c r="A12494" s="7"/>
      <c r="B12494" s="7"/>
      <c r="C12494" s="7"/>
      <c r="D12494" s="9" t="s">
        <v>44</v>
      </c>
      <c r="E12494" s="10" t="s">
        <v>41</v>
      </c>
      <c r="F12494" s="9"/>
      <c r="H12494" s="15" t="s">
        <v>32</v>
      </c>
      <c r="I12494" s="15" t="s">
        <v>32</v>
      </c>
      <c r="J12494" s="15" t="s">
        <v>32</v>
      </c>
      <c r="K12494" s="15" t="s">
        <v>32</v>
      </c>
      <c r="L12494" s="15" t="s">
        <v>32</v>
      </c>
      <c r="M12494" s="15" t="s">
        <v>32</v>
      </c>
      <c r="N12494" s="15" t="s">
        <v>32</v>
      </c>
      <c r="O12494" s="15" t="s">
        <v>32</v>
      </c>
      <c r="P12494" s="15" t="s">
        <v>32</v>
      </c>
      <c r="Q12494" s="15" t="s">
        <v>32</v>
      </c>
      <c r="R12494" s="22"/>
      <c r="T12494" s="15" t="s">
        <v>32</v>
      </c>
      <c r="U12494" s="15" t="s">
        <v>32</v>
      </c>
      <c r="V12494" s="15" t="s">
        <v>32</v>
      </c>
      <c r="X12494" s="20" t="str">
        <f t="shared" si="6609"/>
        <v/>
      </c>
      <c r="Y12494" s="20"/>
      <c r="Z12494" s="20"/>
      <c r="AA12494" s="20"/>
      <c r="AE12494" s="28"/>
      <c r="AF12494" s="29"/>
    </row>
    <row r="12495" spans="1:32">
      <c r="A12495" s="7"/>
      <c r="B12495" s="7"/>
      <c r="C12495" s="7"/>
      <c r="D12495" s="9" t="s">
        <v>45</v>
      </c>
      <c r="E12495" s="10" t="s">
        <v>41</v>
      </c>
      <c r="F12495" s="9"/>
      <c r="H12495" s="15" t="s">
        <v>32</v>
      </c>
      <c r="I12495" s="15" t="s">
        <v>32</v>
      </c>
      <c r="J12495" s="15" t="s">
        <v>32</v>
      </c>
      <c r="K12495" s="15" t="s">
        <v>32</v>
      </c>
      <c r="L12495" s="15" t="s">
        <v>32</v>
      </c>
      <c r="M12495" s="15" t="s">
        <v>32</v>
      </c>
      <c r="N12495" s="15" t="s">
        <v>32</v>
      </c>
      <c r="O12495" s="15" t="s">
        <v>32</v>
      </c>
      <c r="P12495" s="15" t="s">
        <v>32</v>
      </c>
      <c r="Q12495" s="15" t="s">
        <v>32</v>
      </c>
      <c r="R12495" s="22"/>
      <c r="T12495" s="15" t="s">
        <v>32</v>
      </c>
      <c r="U12495" s="15" t="s">
        <v>32</v>
      </c>
      <c r="V12495" s="15" t="s">
        <v>32</v>
      </c>
      <c r="X12495" s="20" t="str">
        <f t="shared" si="6609"/>
        <v/>
      </c>
      <c r="Y12495" s="20"/>
      <c r="Z12495" s="20"/>
      <c r="AA12495" s="20"/>
      <c r="AE12495" s="28"/>
      <c r="AF12495" s="29"/>
    </row>
    <row r="12496" spans="1:32">
      <c r="A12496" s="7"/>
      <c r="B12496" s="7"/>
      <c r="C12496" s="7"/>
      <c r="D12496" s="9" t="s">
        <v>46</v>
      </c>
      <c r="E12496" s="10" t="s">
        <v>41</v>
      </c>
      <c r="F12496" s="9"/>
      <c r="R12496" s="12">
        <f>G12496+I12496+J12496+K12496-L12496-M12496-N12496-Q12496</f>
        <v>0</v>
      </c>
      <c r="X12496" s="20" t="str">
        <f t="shared" si="6609"/>
        <v/>
      </c>
      <c r="Y12496" s="20" t="str">
        <f>IF(N12496&lt;O12496+P12496,"出卖应大于等于出卖肉畜+出卖仔畜","")</f>
        <v/>
      </c>
      <c r="Z12496" s="20" t="str">
        <f t="shared" ref="Z12496:Z12505" si="6614">IF(R12496&lt;S12496+T12496,"期末实有头数应大于等于能繁母畜+种公畜","")</f>
        <v/>
      </c>
      <c r="AA12496" s="20" t="str">
        <f t="shared" ref="AA12496:AA12501" si="6615">IF(R12496&lt;U12496+V12496,"期末实有头数应大于等于良种+改良种","")</f>
        <v/>
      </c>
      <c r="AE12496" s="28"/>
      <c r="AF12496" s="29"/>
    </row>
    <row r="12497" spans="1:32">
      <c r="A12497" s="7"/>
      <c r="B12497" s="7"/>
      <c r="C12497" s="7"/>
      <c r="D12497" s="9" t="s">
        <v>47</v>
      </c>
      <c r="E12497" s="16" t="s">
        <v>27</v>
      </c>
      <c r="F12497" s="9"/>
      <c r="R12497" s="12">
        <f>G12497+I12497+J12497+K12497-L12497-M12497-N12497-Q12497</f>
        <v>0</v>
      </c>
      <c r="X12497" s="20" t="str">
        <f t="shared" si="6609"/>
        <v/>
      </c>
      <c r="Y12497" s="20" t="str">
        <f>IF(N12497&lt;O12497+P12497,"出卖应大于等于出卖肉畜+出卖仔畜","")</f>
        <v/>
      </c>
      <c r="Z12497" s="20" t="str">
        <f t="shared" si="6614"/>
        <v/>
      </c>
      <c r="AA12497" s="20" t="str">
        <f t="shared" si="6615"/>
        <v/>
      </c>
      <c r="AE12497" s="28"/>
      <c r="AF12497" s="29"/>
    </row>
    <row r="12498" spans="1:32">
      <c r="A12498" s="7"/>
      <c r="B12498" s="7"/>
      <c r="C12498" s="7"/>
      <c r="D12498" s="9" t="s">
        <v>26</v>
      </c>
      <c r="E12498" s="10" t="s">
        <v>27</v>
      </c>
      <c r="F12498" s="9"/>
      <c r="G12498" s="12"/>
      <c r="H12498" s="12">
        <f t="shared" ref="G12498:V12498" si="6616">H12499+H12514</f>
        <v>0</v>
      </c>
      <c r="I12498" s="12">
        <f t="shared" si="6616"/>
        <v>0</v>
      </c>
      <c r="J12498" s="12">
        <f t="shared" si="6616"/>
        <v>0</v>
      </c>
      <c r="K12498" s="12">
        <f t="shared" si="6616"/>
        <v>0</v>
      </c>
      <c r="L12498" s="12">
        <f t="shared" si="6616"/>
        <v>0</v>
      </c>
      <c r="M12498" s="12">
        <f t="shared" si="6616"/>
        <v>0</v>
      </c>
      <c r="N12498" s="12">
        <f t="shared" si="6616"/>
        <v>0</v>
      </c>
      <c r="O12498" s="12">
        <f t="shared" si="6616"/>
        <v>0</v>
      </c>
      <c r="P12498" s="12">
        <f t="shared" si="6616"/>
        <v>0</v>
      </c>
      <c r="Q12498" s="12">
        <f t="shared" si="6616"/>
        <v>0</v>
      </c>
      <c r="R12498" s="12">
        <f t="shared" si="6616"/>
        <v>0</v>
      </c>
      <c r="S12498" s="12">
        <f t="shared" si="6616"/>
        <v>0</v>
      </c>
      <c r="T12498" s="12">
        <f t="shared" si="6616"/>
        <v>0</v>
      </c>
      <c r="U12498" s="12">
        <f t="shared" si="6616"/>
        <v>0</v>
      </c>
      <c r="V12498" s="12">
        <f t="shared" si="6616"/>
        <v>0</v>
      </c>
      <c r="X12498" s="20" t="str">
        <f t="shared" si="6609"/>
        <v/>
      </c>
      <c r="Y12498" s="20" t="str">
        <f>IF(N12498&lt;O12498+P12498,"出卖应大于等于出卖肉畜+出卖仔畜","")</f>
        <v/>
      </c>
      <c r="Z12498" s="20" t="str">
        <f t="shared" si="6614"/>
        <v/>
      </c>
      <c r="AA12498" s="20" t="str">
        <f t="shared" si="6615"/>
        <v/>
      </c>
      <c r="AE12498" s="28"/>
      <c r="AF12498" s="29"/>
    </row>
    <row r="12499" spans="1:32">
      <c r="A12499" s="7"/>
      <c r="B12499" s="7"/>
      <c r="C12499" s="7"/>
      <c r="D12499" s="9" t="s">
        <v>28</v>
      </c>
      <c r="E12499" s="10" t="s">
        <v>27</v>
      </c>
      <c r="F12499" s="9"/>
      <c r="G12499" s="12"/>
      <c r="H12499" s="12">
        <f t="shared" ref="G12499:V12499" si="6617">H12500+H12508</f>
        <v>0</v>
      </c>
      <c r="I12499" s="12">
        <f t="shared" si="6617"/>
        <v>0</v>
      </c>
      <c r="J12499" s="12">
        <f t="shared" si="6617"/>
        <v>0</v>
      </c>
      <c r="K12499" s="12">
        <f t="shared" si="6617"/>
        <v>0</v>
      </c>
      <c r="L12499" s="12">
        <f t="shared" si="6617"/>
        <v>0</v>
      </c>
      <c r="M12499" s="12">
        <f t="shared" si="6617"/>
        <v>0</v>
      </c>
      <c r="N12499" s="12">
        <f t="shared" si="6617"/>
        <v>0</v>
      </c>
      <c r="O12499" s="12">
        <f t="shared" si="6617"/>
        <v>0</v>
      </c>
      <c r="P12499" s="12">
        <f t="shared" si="6617"/>
        <v>0</v>
      </c>
      <c r="Q12499" s="12">
        <f t="shared" si="6617"/>
        <v>0</v>
      </c>
      <c r="R12499" s="12">
        <f t="shared" si="6617"/>
        <v>0</v>
      </c>
      <c r="S12499" s="12">
        <f t="shared" si="6617"/>
        <v>0</v>
      </c>
      <c r="T12499" s="12">
        <f t="shared" si="6617"/>
        <v>0</v>
      </c>
      <c r="U12499" s="12">
        <f t="shared" si="6617"/>
        <v>0</v>
      </c>
      <c r="V12499" s="12">
        <f t="shared" si="6617"/>
        <v>0</v>
      </c>
      <c r="X12499" s="20" t="str">
        <f t="shared" ref="X12499:X12515" si="6618">IF(H12499&lt;I12499,"繁殖仔畜应大于等于成活","")</f>
        <v/>
      </c>
      <c r="Y12499" s="20" t="str">
        <f t="shared" ref="Y12499:Y12510" si="6619">IF(N12499&lt;O12499+P12499,"出卖应大于等于出卖肉畜+出卖仔畜","")</f>
        <v/>
      </c>
      <c r="Z12499" s="20" t="str">
        <f t="shared" si="6614"/>
        <v/>
      </c>
      <c r="AA12499" s="20" t="str">
        <f t="shared" si="6615"/>
        <v/>
      </c>
      <c r="AE12499" s="28"/>
      <c r="AF12499" s="29"/>
    </row>
    <row r="12500" spans="1:32">
      <c r="A12500" s="7"/>
      <c r="B12500" s="7"/>
      <c r="C12500" s="7"/>
      <c r="D12500" s="9" t="s">
        <v>29</v>
      </c>
      <c r="E12500" s="10" t="s">
        <v>27</v>
      </c>
      <c r="F12500" s="9"/>
      <c r="G12500" s="12"/>
      <c r="H12500" s="12">
        <f t="shared" ref="G12500:R12500" si="6620">H12501+H12504+H12505+H12506+H12507</f>
        <v>0</v>
      </c>
      <c r="I12500" s="12">
        <f t="shared" si="6620"/>
        <v>0</v>
      </c>
      <c r="J12500" s="12">
        <f t="shared" si="6620"/>
        <v>0</v>
      </c>
      <c r="K12500" s="12">
        <f t="shared" si="6620"/>
        <v>0</v>
      </c>
      <c r="L12500" s="12">
        <f t="shared" si="6620"/>
        <v>0</v>
      </c>
      <c r="M12500" s="12">
        <f t="shared" si="6620"/>
        <v>0</v>
      </c>
      <c r="N12500" s="12">
        <f t="shared" si="6620"/>
        <v>0</v>
      </c>
      <c r="O12500" s="12">
        <f t="shared" si="6620"/>
        <v>0</v>
      </c>
      <c r="P12500" s="12">
        <f t="shared" si="6620"/>
        <v>0</v>
      </c>
      <c r="Q12500" s="12">
        <f t="shared" si="6620"/>
        <v>0</v>
      </c>
      <c r="R12500" s="12">
        <f t="shared" si="6620"/>
        <v>0</v>
      </c>
      <c r="S12500" s="12">
        <f>S12501+S12504+S12505+S12507</f>
        <v>0</v>
      </c>
      <c r="T12500" s="12">
        <f>T12501+T12504+T12505+T12507</f>
        <v>0</v>
      </c>
      <c r="U12500" s="12">
        <f>U12501+U12504+U12505+U12507</f>
        <v>0</v>
      </c>
      <c r="V12500" s="12">
        <f>V12501+V12504+V12505+V12507</f>
        <v>0</v>
      </c>
      <c r="X12500" s="20" t="str">
        <f t="shared" si="6618"/>
        <v/>
      </c>
      <c r="Y12500" s="20" t="str">
        <f t="shared" si="6619"/>
        <v/>
      </c>
      <c r="Z12500" s="20" t="str">
        <f t="shared" si="6614"/>
        <v/>
      </c>
      <c r="AA12500" s="20" t="str">
        <f t="shared" si="6615"/>
        <v/>
      </c>
      <c r="AE12500" s="28"/>
      <c r="AF12500" s="29"/>
    </row>
    <row r="12501" spans="1:32">
      <c r="A12501" s="7"/>
      <c r="B12501" s="7"/>
      <c r="C12501" s="7"/>
      <c r="D12501" s="9" t="s">
        <v>30</v>
      </c>
      <c r="E12501" s="10" t="s">
        <v>27</v>
      </c>
      <c r="F12501" s="9"/>
      <c r="R12501" s="12">
        <f>G12501+I12501+J12501+K12501-L12501-M12501-N12501-Q12501</f>
        <v>0</v>
      </c>
      <c r="X12501" s="20" t="str">
        <f t="shared" si="6618"/>
        <v/>
      </c>
      <c r="Y12501" s="20" t="str">
        <f t="shared" si="6619"/>
        <v/>
      </c>
      <c r="Z12501" s="20" t="str">
        <f t="shared" si="6614"/>
        <v/>
      </c>
      <c r="AA12501" s="20" t="str">
        <f t="shared" si="6615"/>
        <v/>
      </c>
      <c r="AE12501" s="28"/>
      <c r="AF12501" s="29"/>
    </row>
    <row r="12502" spans="1:32">
      <c r="A12502" s="7"/>
      <c r="B12502" s="7"/>
      <c r="C12502" s="7"/>
      <c r="D12502" s="9" t="s">
        <v>31</v>
      </c>
      <c r="E12502" s="10" t="s">
        <v>27</v>
      </c>
      <c r="F12502" s="9"/>
      <c r="R12502" s="12">
        <f t="shared" ref="R12502:R12507" si="6621">G12502+I12502+J12502+K12502-L12502-M12502-N12502-Q12502</f>
        <v>0</v>
      </c>
      <c r="U12502" s="15" t="s">
        <v>32</v>
      </c>
      <c r="V12502" s="15" t="s">
        <v>32</v>
      </c>
      <c r="X12502" s="20" t="str">
        <f t="shared" si="6618"/>
        <v/>
      </c>
      <c r="Y12502" s="20" t="str">
        <f t="shared" si="6619"/>
        <v/>
      </c>
      <c r="Z12502" s="20" t="str">
        <f t="shared" si="6614"/>
        <v/>
      </c>
      <c r="AA12502" s="20"/>
      <c r="AE12502" s="28"/>
      <c r="AF12502" s="29"/>
    </row>
    <row r="12503" spans="1:32">
      <c r="A12503" s="7"/>
      <c r="B12503" s="7"/>
      <c r="C12503" s="7"/>
      <c r="D12503" s="9" t="s">
        <v>33</v>
      </c>
      <c r="E12503" s="10" t="s">
        <v>27</v>
      </c>
      <c r="F12503" s="9"/>
      <c r="R12503" s="12">
        <f t="shared" si="6621"/>
        <v>0</v>
      </c>
      <c r="U12503" s="15" t="s">
        <v>32</v>
      </c>
      <c r="V12503" s="15" t="s">
        <v>32</v>
      </c>
      <c r="X12503" s="20" t="str">
        <f t="shared" si="6618"/>
        <v/>
      </c>
      <c r="Y12503" s="20" t="str">
        <f t="shared" si="6619"/>
        <v/>
      </c>
      <c r="Z12503" s="20" t="str">
        <f t="shared" si="6614"/>
        <v/>
      </c>
      <c r="AA12503" s="20"/>
      <c r="AE12503" s="28"/>
      <c r="AF12503" s="29"/>
    </row>
    <row r="12504" spans="1:32">
      <c r="A12504" s="7"/>
      <c r="B12504" s="7"/>
      <c r="C12504" s="7"/>
      <c r="D12504" s="9" t="s">
        <v>34</v>
      </c>
      <c r="E12504" s="10" t="s">
        <v>35</v>
      </c>
      <c r="F12504" s="9"/>
      <c r="R12504" s="12">
        <f t="shared" si="6621"/>
        <v>0</v>
      </c>
      <c r="X12504" s="20" t="str">
        <f t="shared" si="6618"/>
        <v/>
      </c>
      <c r="Y12504" s="20" t="str">
        <f t="shared" si="6619"/>
        <v/>
      </c>
      <c r="Z12504" s="20" t="str">
        <f t="shared" si="6614"/>
        <v/>
      </c>
      <c r="AA12504" s="20" t="str">
        <f>IF(R12504&lt;U12504+V12504,"期末实有头数应大于等于良种+改良种","")</f>
        <v/>
      </c>
      <c r="AE12504" s="28"/>
      <c r="AF12504" s="29"/>
    </row>
    <row r="12505" spans="1:32">
      <c r="A12505" s="7"/>
      <c r="B12505" s="7"/>
      <c r="C12505" s="7"/>
      <c r="D12505" s="9" t="s">
        <v>36</v>
      </c>
      <c r="E12505" s="10" t="s">
        <v>27</v>
      </c>
      <c r="F12505" s="9"/>
      <c r="R12505" s="12">
        <f t="shared" si="6621"/>
        <v>0</v>
      </c>
      <c r="X12505" s="20" t="str">
        <f t="shared" si="6618"/>
        <v/>
      </c>
      <c r="Y12505" s="20" t="str">
        <f t="shared" si="6619"/>
        <v/>
      </c>
      <c r="Z12505" s="20" t="str">
        <f t="shared" si="6614"/>
        <v/>
      </c>
      <c r="AA12505" s="20" t="str">
        <f>IF(R12505&lt;U12505+V12505,"期末实有头数应大于等于良种+改良种","")</f>
        <v/>
      </c>
      <c r="AE12505" s="28"/>
      <c r="AF12505" s="29"/>
    </row>
    <row r="12506" spans="1:32">
      <c r="A12506" s="7"/>
      <c r="B12506" s="7"/>
      <c r="C12506" s="7"/>
      <c r="D12506" s="9" t="s">
        <v>37</v>
      </c>
      <c r="E12506" s="10" t="s">
        <v>27</v>
      </c>
      <c r="F12506" s="9"/>
      <c r="R12506" s="12">
        <f t="shared" si="6621"/>
        <v>0</v>
      </c>
      <c r="S12506" s="15" t="s">
        <v>32</v>
      </c>
      <c r="T12506" s="15" t="s">
        <v>32</v>
      </c>
      <c r="U12506" s="15" t="s">
        <v>32</v>
      </c>
      <c r="V12506" s="15" t="s">
        <v>32</v>
      </c>
      <c r="X12506" s="20" t="str">
        <f t="shared" si="6618"/>
        <v/>
      </c>
      <c r="Y12506" s="20" t="str">
        <f t="shared" si="6619"/>
        <v/>
      </c>
      <c r="Z12506" s="20"/>
      <c r="AA12506" s="20"/>
      <c r="AE12506" s="28"/>
      <c r="AF12506" s="29"/>
    </row>
    <row r="12507" spans="1:32">
      <c r="A12507" s="7"/>
      <c r="B12507" s="7"/>
      <c r="C12507" s="7"/>
      <c r="D12507" s="9" t="s">
        <v>38</v>
      </c>
      <c r="E12507" s="10" t="s">
        <v>39</v>
      </c>
      <c r="F12507" s="9"/>
      <c r="R12507" s="12">
        <f t="shared" si="6621"/>
        <v>0</v>
      </c>
      <c r="X12507" s="20" t="str">
        <f t="shared" si="6618"/>
        <v/>
      </c>
      <c r="Y12507" s="20" t="str">
        <f t="shared" si="6619"/>
        <v/>
      </c>
      <c r="Z12507" s="20" t="str">
        <f>IF(R12507&lt;S12507+T12507,"期末实有头数应大于等于能繁母畜+种公畜","")</f>
        <v/>
      </c>
      <c r="AA12507" s="20" t="str">
        <f>IF(R12507&lt;U12507+V12507,"期末实有头数应大于等于良种+改良种","")</f>
        <v/>
      </c>
      <c r="AE12507" s="28"/>
      <c r="AF12507" s="29"/>
    </row>
    <row r="12508" spans="1:32">
      <c r="A12508" s="7"/>
      <c r="B12508" s="7"/>
      <c r="C12508" s="7"/>
      <c r="D12508" s="9" t="s">
        <v>40</v>
      </c>
      <c r="E12508" s="10" t="s">
        <v>41</v>
      </c>
      <c r="F12508" s="9"/>
      <c r="G12508" s="12"/>
      <c r="H12508" s="12">
        <f t="shared" ref="G12508:V12508" si="6622">H12509+H12513</f>
        <v>0</v>
      </c>
      <c r="I12508" s="12">
        <f t="shared" si="6622"/>
        <v>0</v>
      </c>
      <c r="J12508" s="12">
        <f t="shared" si="6622"/>
        <v>0</v>
      </c>
      <c r="K12508" s="12">
        <f t="shared" si="6622"/>
        <v>0</v>
      </c>
      <c r="L12508" s="12">
        <f t="shared" si="6622"/>
        <v>0</v>
      </c>
      <c r="M12508" s="12">
        <f t="shared" si="6622"/>
        <v>0</v>
      </c>
      <c r="N12508" s="12">
        <f t="shared" si="6622"/>
        <v>0</v>
      </c>
      <c r="O12508" s="12">
        <f t="shared" si="6622"/>
        <v>0</v>
      </c>
      <c r="P12508" s="12">
        <f t="shared" si="6622"/>
        <v>0</v>
      </c>
      <c r="Q12508" s="12">
        <f t="shared" si="6622"/>
        <v>0</v>
      </c>
      <c r="R12508" s="21">
        <f t="shared" si="6622"/>
        <v>0</v>
      </c>
      <c r="S12508" s="12">
        <f t="shared" si="6622"/>
        <v>0</v>
      </c>
      <c r="T12508" s="12">
        <f t="shared" si="6622"/>
        <v>0</v>
      </c>
      <c r="U12508" s="12">
        <f t="shared" si="6622"/>
        <v>0</v>
      </c>
      <c r="V12508" s="12">
        <f t="shared" si="6622"/>
        <v>0</v>
      </c>
      <c r="X12508" s="20" t="str">
        <f t="shared" si="6618"/>
        <v/>
      </c>
      <c r="Y12508" s="20" t="str">
        <f t="shared" si="6619"/>
        <v/>
      </c>
      <c r="Z12508" s="20" t="str">
        <f>IF(R12508&lt;S12508+T12508,"期末实有头数应大于等于能繁母畜+种公畜","")</f>
        <v/>
      </c>
      <c r="AA12508" s="20" t="str">
        <f>IF(R12508&lt;U12508+V12508,"期末实有头数应大于等于良种+改良种","")</f>
        <v/>
      </c>
      <c r="AE12508" s="28"/>
      <c r="AF12508" s="29"/>
    </row>
    <row r="12509" spans="1:32">
      <c r="A12509" s="7"/>
      <c r="B12509" s="7"/>
      <c r="C12509" s="7"/>
      <c r="D12509" s="9" t="s">
        <v>42</v>
      </c>
      <c r="E12509" s="10" t="s">
        <v>41</v>
      </c>
      <c r="F12509" s="9"/>
      <c r="R12509" s="12">
        <f>G12509+I12509+J12509+K12509-L12509-M12509-N12509-Q12509</f>
        <v>0</v>
      </c>
      <c r="X12509" s="20" t="str">
        <f t="shared" si="6618"/>
        <v/>
      </c>
      <c r="Y12509" s="20" t="str">
        <f t="shared" si="6619"/>
        <v/>
      </c>
      <c r="Z12509" s="20" t="str">
        <f>IF(R12509&lt;S12509+T12509,"期末实有头数应大于等于能繁母畜+种公畜","")</f>
        <v/>
      </c>
      <c r="AA12509" s="20" t="str">
        <f>IF(R12509&lt;U12509+V12509,"期末实有头数应大于等于良种+改良种","")</f>
        <v/>
      </c>
      <c r="AE12509" s="28"/>
      <c r="AF12509" s="29"/>
    </row>
    <row r="12510" spans="1:32">
      <c r="A12510" s="7"/>
      <c r="B12510" s="7"/>
      <c r="C12510" s="7"/>
      <c r="D12510" s="9" t="s">
        <v>43</v>
      </c>
      <c r="E12510" s="10" t="s">
        <v>41</v>
      </c>
      <c r="F12510" s="9"/>
      <c r="R12510" s="12">
        <f>G12510+I12510+J12510+K12510-L12510-M12510-N12510-Q12510</f>
        <v>0</v>
      </c>
      <c r="U12510" s="15" t="s">
        <v>32</v>
      </c>
      <c r="V12510" s="15" t="s">
        <v>32</v>
      </c>
      <c r="X12510" s="20" t="str">
        <f t="shared" si="6618"/>
        <v/>
      </c>
      <c r="Y12510" s="20" t="str">
        <f t="shared" si="6619"/>
        <v/>
      </c>
      <c r="Z12510" s="20" t="str">
        <f>IF(R12510&lt;S12510+T12510,"期末实有头数应大于等于能繁母畜+种公畜","")</f>
        <v/>
      </c>
      <c r="AA12510" s="20"/>
      <c r="AE12510" s="28"/>
      <c r="AF12510" s="29"/>
    </row>
    <row r="12511" spans="1:32">
      <c r="A12511" s="7"/>
      <c r="B12511" s="7"/>
      <c r="C12511" s="7"/>
      <c r="D12511" s="9" t="s">
        <v>44</v>
      </c>
      <c r="E12511" s="10" t="s">
        <v>41</v>
      </c>
      <c r="F12511" s="9"/>
      <c r="H12511" s="15" t="s">
        <v>32</v>
      </c>
      <c r="I12511" s="15" t="s">
        <v>32</v>
      </c>
      <c r="J12511" s="15" t="s">
        <v>32</v>
      </c>
      <c r="K12511" s="15" t="s">
        <v>32</v>
      </c>
      <c r="L12511" s="15" t="s">
        <v>32</v>
      </c>
      <c r="M12511" s="15" t="s">
        <v>32</v>
      </c>
      <c r="N12511" s="15" t="s">
        <v>32</v>
      </c>
      <c r="O12511" s="15" t="s">
        <v>32</v>
      </c>
      <c r="P12511" s="15" t="s">
        <v>32</v>
      </c>
      <c r="Q12511" s="15" t="s">
        <v>32</v>
      </c>
      <c r="R12511" s="22"/>
      <c r="T12511" s="15" t="s">
        <v>32</v>
      </c>
      <c r="U12511" s="15" t="s">
        <v>32</v>
      </c>
      <c r="V12511" s="15" t="s">
        <v>32</v>
      </c>
      <c r="X12511" s="20" t="str">
        <f t="shared" si="6618"/>
        <v/>
      </c>
      <c r="Y12511" s="20"/>
      <c r="Z12511" s="20"/>
      <c r="AA12511" s="20"/>
      <c r="AE12511" s="28"/>
      <c r="AF12511" s="29"/>
    </row>
    <row r="12512" spans="1:32">
      <c r="A12512" s="7"/>
      <c r="B12512" s="7"/>
      <c r="C12512" s="7"/>
      <c r="D12512" s="9" t="s">
        <v>45</v>
      </c>
      <c r="E12512" s="10" t="s">
        <v>41</v>
      </c>
      <c r="F12512" s="9"/>
      <c r="H12512" s="15" t="s">
        <v>32</v>
      </c>
      <c r="I12512" s="15" t="s">
        <v>32</v>
      </c>
      <c r="J12512" s="15" t="s">
        <v>32</v>
      </c>
      <c r="K12512" s="15" t="s">
        <v>32</v>
      </c>
      <c r="L12512" s="15" t="s">
        <v>32</v>
      </c>
      <c r="M12512" s="15" t="s">
        <v>32</v>
      </c>
      <c r="N12512" s="15" t="s">
        <v>32</v>
      </c>
      <c r="O12512" s="15" t="s">
        <v>32</v>
      </c>
      <c r="P12512" s="15" t="s">
        <v>32</v>
      </c>
      <c r="Q12512" s="15" t="s">
        <v>32</v>
      </c>
      <c r="R12512" s="22"/>
      <c r="T12512" s="15" t="s">
        <v>32</v>
      </c>
      <c r="U12512" s="15" t="s">
        <v>32</v>
      </c>
      <c r="V12512" s="15" t="s">
        <v>32</v>
      </c>
      <c r="X12512" s="20" t="str">
        <f t="shared" si="6618"/>
        <v/>
      </c>
      <c r="Y12512" s="20"/>
      <c r="Z12512" s="20"/>
      <c r="AA12512" s="20"/>
      <c r="AE12512" s="28"/>
      <c r="AF12512" s="29"/>
    </row>
    <row r="12513" spans="1:32">
      <c r="A12513" s="7"/>
      <c r="B12513" s="7"/>
      <c r="C12513" s="7"/>
      <c r="D12513" s="9" t="s">
        <v>46</v>
      </c>
      <c r="E12513" s="10" t="s">
        <v>41</v>
      </c>
      <c r="F12513" s="9"/>
      <c r="R12513" s="12">
        <f>G12513+I12513+J12513+K12513-L12513-M12513-N12513-Q12513</f>
        <v>0</v>
      </c>
      <c r="X12513" s="20" t="str">
        <f t="shared" si="6618"/>
        <v/>
      </c>
      <c r="Y12513" s="20" t="str">
        <f>IF(N12513&lt;O12513+P12513,"出卖应大于等于出卖肉畜+出卖仔畜","")</f>
        <v/>
      </c>
      <c r="Z12513" s="20" t="str">
        <f t="shared" ref="Z12513:Z12522" si="6623">IF(R12513&lt;S12513+T12513,"期末实有头数应大于等于能繁母畜+种公畜","")</f>
        <v/>
      </c>
      <c r="AA12513" s="20" t="str">
        <f t="shared" ref="AA12513:AA12518" si="6624">IF(R12513&lt;U12513+V12513,"期末实有头数应大于等于良种+改良种","")</f>
        <v/>
      </c>
      <c r="AE12513" s="28"/>
      <c r="AF12513" s="29"/>
    </row>
    <row r="12514" spans="1:32">
      <c r="A12514" s="7"/>
      <c r="B12514" s="7"/>
      <c r="C12514" s="7"/>
      <c r="D12514" s="9" t="s">
        <v>47</v>
      </c>
      <c r="E12514" s="16" t="s">
        <v>27</v>
      </c>
      <c r="F12514" s="9"/>
      <c r="R12514" s="12">
        <f>G12514+I12514+J12514+K12514-L12514-M12514-N12514-Q12514</f>
        <v>0</v>
      </c>
      <c r="X12514" s="20" t="str">
        <f t="shared" si="6618"/>
        <v/>
      </c>
      <c r="Y12514" s="20" t="str">
        <f>IF(N12514&lt;O12514+P12514,"出卖应大于等于出卖肉畜+出卖仔畜","")</f>
        <v/>
      </c>
      <c r="Z12514" s="20" t="str">
        <f t="shared" si="6623"/>
        <v/>
      </c>
      <c r="AA12514" s="20" t="str">
        <f t="shared" si="6624"/>
        <v/>
      </c>
      <c r="AE12514" s="28"/>
      <c r="AF12514" s="29"/>
    </row>
    <row r="12515" spans="1:32">
      <c r="A12515" s="7"/>
      <c r="B12515" s="7"/>
      <c r="C12515" s="7"/>
      <c r="D12515" s="9" t="s">
        <v>26</v>
      </c>
      <c r="E12515" s="10" t="s">
        <v>27</v>
      </c>
      <c r="F12515" s="9"/>
      <c r="G12515" s="12"/>
      <c r="H12515" s="12">
        <f t="shared" ref="G12515:V12515" si="6625">H12516+H12531</f>
        <v>0</v>
      </c>
      <c r="I12515" s="12">
        <f t="shared" si="6625"/>
        <v>0</v>
      </c>
      <c r="J12515" s="12">
        <f t="shared" si="6625"/>
        <v>0</v>
      </c>
      <c r="K12515" s="12">
        <f t="shared" si="6625"/>
        <v>0</v>
      </c>
      <c r="L12515" s="12">
        <f t="shared" si="6625"/>
        <v>0</v>
      </c>
      <c r="M12515" s="12">
        <f t="shared" si="6625"/>
        <v>0</v>
      </c>
      <c r="N12515" s="12">
        <f t="shared" si="6625"/>
        <v>0</v>
      </c>
      <c r="O12515" s="12">
        <f t="shared" si="6625"/>
        <v>0</v>
      </c>
      <c r="P12515" s="12">
        <f t="shared" si="6625"/>
        <v>0</v>
      </c>
      <c r="Q12515" s="12">
        <f t="shared" si="6625"/>
        <v>0</v>
      </c>
      <c r="R12515" s="12">
        <f t="shared" si="6625"/>
        <v>0</v>
      </c>
      <c r="S12515" s="12">
        <f t="shared" si="6625"/>
        <v>0</v>
      </c>
      <c r="T12515" s="12">
        <f t="shared" si="6625"/>
        <v>0</v>
      </c>
      <c r="U12515" s="12">
        <f t="shared" si="6625"/>
        <v>0</v>
      </c>
      <c r="V12515" s="12">
        <f t="shared" si="6625"/>
        <v>0</v>
      </c>
      <c r="X12515" s="20" t="str">
        <f t="shared" si="6618"/>
        <v/>
      </c>
      <c r="Y12515" s="20" t="str">
        <f>IF(N12515&lt;O12515+P12515,"出卖应大于等于出卖肉畜+出卖仔畜","")</f>
        <v/>
      </c>
      <c r="Z12515" s="20" t="str">
        <f t="shared" si="6623"/>
        <v/>
      </c>
      <c r="AA12515" s="20" t="str">
        <f t="shared" si="6624"/>
        <v/>
      </c>
      <c r="AE12515" s="28"/>
      <c r="AF12515" s="29"/>
    </row>
    <row r="12516" spans="1:32">
      <c r="A12516" s="7"/>
      <c r="B12516" s="7"/>
      <c r="C12516" s="7"/>
      <c r="D12516" s="9" t="s">
        <v>28</v>
      </c>
      <c r="E12516" s="10" t="s">
        <v>27</v>
      </c>
      <c r="F12516" s="9"/>
      <c r="G12516" s="12"/>
      <c r="H12516" s="12">
        <f t="shared" ref="G12516:V12516" si="6626">H12517+H12525</f>
        <v>0</v>
      </c>
      <c r="I12516" s="12">
        <f t="shared" si="6626"/>
        <v>0</v>
      </c>
      <c r="J12516" s="12">
        <f t="shared" si="6626"/>
        <v>0</v>
      </c>
      <c r="K12516" s="12">
        <f t="shared" si="6626"/>
        <v>0</v>
      </c>
      <c r="L12516" s="12">
        <f t="shared" si="6626"/>
        <v>0</v>
      </c>
      <c r="M12516" s="12">
        <f t="shared" si="6626"/>
        <v>0</v>
      </c>
      <c r="N12516" s="12">
        <f t="shared" si="6626"/>
        <v>0</v>
      </c>
      <c r="O12516" s="12">
        <f t="shared" si="6626"/>
        <v>0</v>
      </c>
      <c r="P12516" s="12">
        <f t="shared" si="6626"/>
        <v>0</v>
      </c>
      <c r="Q12516" s="12">
        <f t="shared" si="6626"/>
        <v>0</v>
      </c>
      <c r="R12516" s="12">
        <f t="shared" si="6626"/>
        <v>0</v>
      </c>
      <c r="S12516" s="12">
        <f t="shared" si="6626"/>
        <v>0</v>
      </c>
      <c r="T12516" s="12">
        <f t="shared" si="6626"/>
        <v>0</v>
      </c>
      <c r="U12516" s="12">
        <f t="shared" si="6626"/>
        <v>0</v>
      </c>
      <c r="V12516" s="12">
        <f t="shared" si="6626"/>
        <v>0</v>
      </c>
      <c r="X12516" s="20" t="str">
        <f t="shared" ref="X12516:X12532" si="6627">IF(H12516&lt;I12516,"繁殖仔畜应大于等于成活","")</f>
        <v/>
      </c>
      <c r="Y12516" s="20" t="str">
        <f t="shared" ref="Y12516:Y12527" si="6628">IF(N12516&lt;O12516+P12516,"出卖应大于等于出卖肉畜+出卖仔畜","")</f>
        <v/>
      </c>
      <c r="Z12516" s="20" t="str">
        <f t="shared" si="6623"/>
        <v/>
      </c>
      <c r="AA12516" s="20" t="str">
        <f t="shared" si="6624"/>
        <v/>
      </c>
      <c r="AE12516" s="28"/>
      <c r="AF12516" s="29"/>
    </row>
    <row r="12517" spans="1:32">
      <c r="A12517" s="7"/>
      <c r="B12517" s="7"/>
      <c r="C12517" s="7"/>
      <c r="D12517" s="9" t="s">
        <v>29</v>
      </c>
      <c r="E12517" s="10" t="s">
        <v>27</v>
      </c>
      <c r="F12517" s="9"/>
      <c r="G12517" s="12"/>
      <c r="H12517" s="12">
        <f t="shared" ref="G12517:R12517" si="6629">H12518+H12521+H12522+H12523+H12524</f>
        <v>0</v>
      </c>
      <c r="I12517" s="12">
        <f t="shared" si="6629"/>
        <v>0</v>
      </c>
      <c r="J12517" s="12">
        <f t="shared" si="6629"/>
        <v>0</v>
      </c>
      <c r="K12517" s="12">
        <f t="shared" si="6629"/>
        <v>0</v>
      </c>
      <c r="L12517" s="12">
        <f t="shared" si="6629"/>
        <v>0</v>
      </c>
      <c r="M12517" s="12">
        <f t="shared" si="6629"/>
        <v>0</v>
      </c>
      <c r="N12517" s="12">
        <f t="shared" si="6629"/>
        <v>0</v>
      </c>
      <c r="O12517" s="12">
        <f t="shared" si="6629"/>
        <v>0</v>
      </c>
      <c r="P12517" s="12">
        <f t="shared" si="6629"/>
        <v>0</v>
      </c>
      <c r="Q12517" s="12">
        <f t="shared" si="6629"/>
        <v>0</v>
      </c>
      <c r="R12517" s="12">
        <f t="shared" si="6629"/>
        <v>0</v>
      </c>
      <c r="S12517" s="12">
        <f>S12518+S12521+S12522+S12524</f>
        <v>0</v>
      </c>
      <c r="T12517" s="12">
        <f>T12518+T12521+T12522+T12524</f>
        <v>0</v>
      </c>
      <c r="U12517" s="12">
        <f>U12518+U12521+U12522+U12524</f>
        <v>0</v>
      </c>
      <c r="V12517" s="12">
        <f>V12518+V12521+V12522+V12524</f>
        <v>0</v>
      </c>
      <c r="X12517" s="20" t="str">
        <f t="shared" si="6627"/>
        <v/>
      </c>
      <c r="Y12517" s="20" t="str">
        <f t="shared" si="6628"/>
        <v/>
      </c>
      <c r="Z12517" s="20" t="str">
        <f t="shared" si="6623"/>
        <v/>
      </c>
      <c r="AA12517" s="20" t="str">
        <f t="shared" si="6624"/>
        <v/>
      </c>
      <c r="AE12517" s="28"/>
      <c r="AF12517" s="29"/>
    </row>
    <row r="12518" spans="1:32">
      <c r="A12518" s="7"/>
      <c r="B12518" s="7"/>
      <c r="C12518" s="7"/>
      <c r="D12518" s="9" t="s">
        <v>30</v>
      </c>
      <c r="E12518" s="10" t="s">
        <v>27</v>
      </c>
      <c r="F12518" s="9"/>
      <c r="R12518" s="12">
        <f>G12518+I12518+J12518+K12518-L12518-M12518-N12518-Q12518</f>
        <v>0</v>
      </c>
      <c r="X12518" s="20" t="str">
        <f t="shared" si="6627"/>
        <v/>
      </c>
      <c r="Y12518" s="20" t="str">
        <f t="shared" si="6628"/>
        <v/>
      </c>
      <c r="Z12518" s="20" t="str">
        <f t="shared" si="6623"/>
        <v/>
      </c>
      <c r="AA12518" s="20" t="str">
        <f t="shared" si="6624"/>
        <v/>
      </c>
      <c r="AE12518" s="28"/>
      <c r="AF12518" s="29"/>
    </row>
    <row r="12519" spans="1:32">
      <c r="A12519" s="7"/>
      <c r="B12519" s="7"/>
      <c r="C12519" s="7"/>
      <c r="D12519" s="9" t="s">
        <v>31</v>
      </c>
      <c r="E12519" s="10" t="s">
        <v>27</v>
      </c>
      <c r="F12519" s="9"/>
      <c r="R12519" s="12">
        <f t="shared" ref="R12519:R12524" si="6630">G12519+I12519+J12519+K12519-L12519-M12519-N12519-Q12519</f>
        <v>0</v>
      </c>
      <c r="U12519" s="15" t="s">
        <v>32</v>
      </c>
      <c r="V12519" s="15" t="s">
        <v>32</v>
      </c>
      <c r="X12519" s="20" t="str">
        <f t="shared" si="6627"/>
        <v/>
      </c>
      <c r="Y12519" s="20" t="str">
        <f t="shared" si="6628"/>
        <v/>
      </c>
      <c r="Z12519" s="20" t="str">
        <f t="shared" si="6623"/>
        <v/>
      </c>
      <c r="AA12519" s="20"/>
      <c r="AE12519" s="28"/>
      <c r="AF12519" s="29"/>
    </row>
    <row r="12520" spans="1:32">
      <c r="A12520" s="7"/>
      <c r="B12520" s="7"/>
      <c r="C12520" s="7"/>
      <c r="D12520" s="9" t="s">
        <v>33</v>
      </c>
      <c r="E12520" s="10" t="s">
        <v>27</v>
      </c>
      <c r="F12520" s="9"/>
      <c r="R12520" s="12">
        <f t="shared" si="6630"/>
        <v>0</v>
      </c>
      <c r="U12520" s="15" t="s">
        <v>32</v>
      </c>
      <c r="V12520" s="15" t="s">
        <v>32</v>
      </c>
      <c r="X12520" s="20" t="str">
        <f t="shared" si="6627"/>
        <v/>
      </c>
      <c r="Y12520" s="20" t="str">
        <f t="shared" si="6628"/>
        <v/>
      </c>
      <c r="Z12520" s="20" t="str">
        <f t="shared" si="6623"/>
        <v/>
      </c>
      <c r="AA12520" s="20"/>
      <c r="AE12520" s="28"/>
      <c r="AF12520" s="29"/>
    </row>
    <row r="12521" spans="1:32">
      <c r="A12521" s="7"/>
      <c r="B12521" s="7"/>
      <c r="C12521" s="7"/>
      <c r="D12521" s="9" t="s">
        <v>34</v>
      </c>
      <c r="E12521" s="10" t="s">
        <v>35</v>
      </c>
      <c r="F12521" s="9"/>
      <c r="R12521" s="12">
        <f t="shared" si="6630"/>
        <v>0</v>
      </c>
      <c r="X12521" s="20" t="str">
        <f t="shared" si="6627"/>
        <v/>
      </c>
      <c r="Y12521" s="20" t="str">
        <f t="shared" si="6628"/>
        <v/>
      </c>
      <c r="Z12521" s="20" t="str">
        <f t="shared" si="6623"/>
        <v/>
      </c>
      <c r="AA12521" s="20" t="str">
        <f>IF(R12521&lt;U12521+V12521,"期末实有头数应大于等于良种+改良种","")</f>
        <v/>
      </c>
      <c r="AE12521" s="28"/>
      <c r="AF12521" s="29"/>
    </row>
    <row r="12522" spans="1:32">
      <c r="A12522" s="7"/>
      <c r="B12522" s="7"/>
      <c r="C12522" s="7"/>
      <c r="D12522" s="9" t="s">
        <v>36</v>
      </c>
      <c r="E12522" s="10" t="s">
        <v>27</v>
      </c>
      <c r="F12522" s="9"/>
      <c r="R12522" s="12">
        <f t="shared" si="6630"/>
        <v>0</v>
      </c>
      <c r="X12522" s="20" t="str">
        <f t="shared" si="6627"/>
        <v/>
      </c>
      <c r="Y12522" s="20" t="str">
        <f t="shared" si="6628"/>
        <v/>
      </c>
      <c r="Z12522" s="20" t="str">
        <f t="shared" si="6623"/>
        <v/>
      </c>
      <c r="AA12522" s="20" t="str">
        <f>IF(R12522&lt;U12522+V12522,"期末实有头数应大于等于良种+改良种","")</f>
        <v/>
      </c>
      <c r="AE12522" s="28"/>
      <c r="AF12522" s="29"/>
    </row>
    <row r="12523" spans="1:32">
      <c r="A12523" s="7"/>
      <c r="B12523" s="7"/>
      <c r="C12523" s="7"/>
      <c r="D12523" s="9" t="s">
        <v>37</v>
      </c>
      <c r="E12523" s="10" t="s">
        <v>27</v>
      </c>
      <c r="F12523" s="9"/>
      <c r="R12523" s="12">
        <f t="shared" si="6630"/>
        <v>0</v>
      </c>
      <c r="S12523" s="15" t="s">
        <v>32</v>
      </c>
      <c r="T12523" s="15" t="s">
        <v>32</v>
      </c>
      <c r="U12523" s="15" t="s">
        <v>32</v>
      </c>
      <c r="V12523" s="15" t="s">
        <v>32</v>
      </c>
      <c r="X12523" s="20" t="str">
        <f t="shared" si="6627"/>
        <v/>
      </c>
      <c r="Y12523" s="20" t="str">
        <f t="shared" si="6628"/>
        <v/>
      </c>
      <c r="Z12523" s="20"/>
      <c r="AA12523" s="20"/>
      <c r="AE12523" s="28"/>
      <c r="AF12523" s="29"/>
    </row>
    <row r="12524" spans="1:32">
      <c r="A12524" s="7"/>
      <c r="B12524" s="7"/>
      <c r="C12524" s="7"/>
      <c r="D12524" s="9" t="s">
        <v>38</v>
      </c>
      <c r="E12524" s="10" t="s">
        <v>39</v>
      </c>
      <c r="F12524" s="9"/>
      <c r="R12524" s="12">
        <f t="shared" si="6630"/>
        <v>0</v>
      </c>
      <c r="X12524" s="20" t="str">
        <f t="shared" si="6627"/>
        <v/>
      </c>
      <c r="Y12524" s="20" t="str">
        <f t="shared" si="6628"/>
        <v/>
      </c>
      <c r="Z12524" s="20" t="str">
        <f>IF(R12524&lt;S12524+T12524,"期末实有头数应大于等于能繁母畜+种公畜","")</f>
        <v/>
      </c>
      <c r="AA12524" s="20" t="str">
        <f>IF(R12524&lt;U12524+V12524,"期末实有头数应大于等于良种+改良种","")</f>
        <v/>
      </c>
      <c r="AE12524" s="28"/>
      <c r="AF12524" s="29"/>
    </row>
    <row r="12525" spans="1:32">
      <c r="A12525" s="7"/>
      <c r="B12525" s="7"/>
      <c r="C12525" s="7"/>
      <c r="D12525" s="9" t="s">
        <v>40</v>
      </c>
      <c r="E12525" s="10" t="s">
        <v>41</v>
      </c>
      <c r="F12525" s="9"/>
      <c r="G12525" s="12"/>
      <c r="H12525" s="12">
        <f t="shared" ref="G12525:V12525" si="6631">H12526+H12530</f>
        <v>0</v>
      </c>
      <c r="I12525" s="12">
        <f t="shared" si="6631"/>
        <v>0</v>
      </c>
      <c r="J12525" s="12">
        <f t="shared" si="6631"/>
        <v>0</v>
      </c>
      <c r="K12525" s="12">
        <f t="shared" si="6631"/>
        <v>0</v>
      </c>
      <c r="L12525" s="12">
        <f t="shared" si="6631"/>
        <v>0</v>
      </c>
      <c r="M12525" s="12">
        <f t="shared" si="6631"/>
        <v>0</v>
      </c>
      <c r="N12525" s="12">
        <f t="shared" si="6631"/>
        <v>0</v>
      </c>
      <c r="O12525" s="12">
        <f t="shared" si="6631"/>
        <v>0</v>
      </c>
      <c r="P12525" s="12">
        <f t="shared" si="6631"/>
        <v>0</v>
      </c>
      <c r="Q12525" s="12">
        <f t="shared" si="6631"/>
        <v>0</v>
      </c>
      <c r="R12525" s="21">
        <f t="shared" si="6631"/>
        <v>0</v>
      </c>
      <c r="S12525" s="12">
        <f t="shared" si="6631"/>
        <v>0</v>
      </c>
      <c r="T12525" s="12">
        <f t="shared" si="6631"/>
        <v>0</v>
      </c>
      <c r="U12525" s="12">
        <f t="shared" si="6631"/>
        <v>0</v>
      </c>
      <c r="V12525" s="12">
        <f t="shared" si="6631"/>
        <v>0</v>
      </c>
      <c r="X12525" s="20" t="str">
        <f t="shared" si="6627"/>
        <v/>
      </c>
      <c r="Y12525" s="20" t="str">
        <f t="shared" si="6628"/>
        <v/>
      </c>
      <c r="Z12525" s="20" t="str">
        <f>IF(R12525&lt;S12525+T12525,"期末实有头数应大于等于能繁母畜+种公畜","")</f>
        <v/>
      </c>
      <c r="AA12525" s="20" t="str">
        <f>IF(R12525&lt;U12525+V12525,"期末实有头数应大于等于良种+改良种","")</f>
        <v/>
      </c>
      <c r="AE12525" s="28"/>
      <c r="AF12525" s="29"/>
    </row>
    <row r="12526" spans="1:32">
      <c r="A12526" s="7"/>
      <c r="B12526" s="7"/>
      <c r="C12526" s="7"/>
      <c r="D12526" s="9" t="s">
        <v>42</v>
      </c>
      <c r="E12526" s="10" t="s">
        <v>41</v>
      </c>
      <c r="F12526" s="9"/>
      <c r="R12526" s="12">
        <f>G12526+I12526+J12526+K12526-L12526-M12526-N12526-Q12526</f>
        <v>0</v>
      </c>
      <c r="X12526" s="20" t="str">
        <f t="shared" si="6627"/>
        <v/>
      </c>
      <c r="Y12526" s="20" t="str">
        <f t="shared" si="6628"/>
        <v/>
      </c>
      <c r="Z12526" s="20" t="str">
        <f>IF(R12526&lt;S12526+T12526,"期末实有头数应大于等于能繁母畜+种公畜","")</f>
        <v/>
      </c>
      <c r="AA12526" s="20" t="str">
        <f>IF(R12526&lt;U12526+V12526,"期末实有头数应大于等于良种+改良种","")</f>
        <v/>
      </c>
      <c r="AE12526" s="28"/>
      <c r="AF12526" s="29"/>
    </row>
    <row r="12527" spans="1:32">
      <c r="A12527" s="7"/>
      <c r="B12527" s="7"/>
      <c r="C12527" s="7"/>
      <c r="D12527" s="9" t="s">
        <v>43</v>
      </c>
      <c r="E12527" s="10" t="s">
        <v>41</v>
      </c>
      <c r="F12527" s="9"/>
      <c r="R12527" s="12">
        <f>G12527+I12527+J12527+K12527-L12527-M12527-N12527-Q12527</f>
        <v>0</v>
      </c>
      <c r="U12527" s="15" t="s">
        <v>32</v>
      </c>
      <c r="V12527" s="15" t="s">
        <v>32</v>
      </c>
      <c r="X12527" s="20" t="str">
        <f t="shared" si="6627"/>
        <v/>
      </c>
      <c r="Y12527" s="20" t="str">
        <f t="shared" si="6628"/>
        <v/>
      </c>
      <c r="Z12527" s="20" t="str">
        <f>IF(R12527&lt;S12527+T12527,"期末实有头数应大于等于能繁母畜+种公畜","")</f>
        <v/>
      </c>
      <c r="AA12527" s="20"/>
      <c r="AE12527" s="28"/>
      <c r="AF12527" s="29"/>
    </row>
    <row r="12528" spans="1:32">
      <c r="A12528" s="7"/>
      <c r="B12528" s="7"/>
      <c r="C12528" s="7"/>
      <c r="D12528" s="9" t="s">
        <v>44</v>
      </c>
      <c r="E12528" s="10" t="s">
        <v>41</v>
      </c>
      <c r="F12528" s="9"/>
      <c r="H12528" s="15" t="s">
        <v>32</v>
      </c>
      <c r="I12528" s="15" t="s">
        <v>32</v>
      </c>
      <c r="J12528" s="15" t="s">
        <v>32</v>
      </c>
      <c r="K12528" s="15" t="s">
        <v>32</v>
      </c>
      <c r="L12528" s="15" t="s">
        <v>32</v>
      </c>
      <c r="M12528" s="15" t="s">
        <v>32</v>
      </c>
      <c r="N12528" s="15" t="s">
        <v>32</v>
      </c>
      <c r="O12528" s="15" t="s">
        <v>32</v>
      </c>
      <c r="P12528" s="15" t="s">
        <v>32</v>
      </c>
      <c r="Q12528" s="15" t="s">
        <v>32</v>
      </c>
      <c r="R12528" s="22"/>
      <c r="T12528" s="15" t="s">
        <v>32</v>
      </c>
      <c r="U12528" s="15" t="s">
        <v>32</v>
      </c>
      <c r="V12528" s="15" t="s">
        <v>32</v>
      </c>
      <c r="X12528" s="20" t="str">
        <f t="shared" si="6627"/>
        <v/>
      </c>
      <c r="Y12528" s="20"/>
      <c r="Z12528" s="20"/>
      <c r="AA12528" s="20"/>
      <c r="AE12528" s="28"/>
      <c r="AF12528" s="29"/>
    </row>
    <row r="12529" spans="1:32">
      <c r="A12529" s="7"/>
      <c r="B12529" s="7"/>
      <c r="C12529" s="7"/>
      <c r="D12529" s="9" t="s">
        <v>45</v>
      </c>
      <c r="E12529" s="10" t="s">
        <v>41</v>
      </c>
      <c r="F12529" s="9"/>
      <c r="H12529" s="15" t="s">
        <v>32</v>
      </c>
      <c r="I12529" s="15" t="s">
        <v>32</v>
      </c>
      <c r="J12529" s="15" t="s">
        <v>32</v>
      </c>
      <c r="K12529" s="15" t="s">
        <v>32</v>
      </c>
      <c r="L12529" s="15" t="s">
        <v>32</v>
      </c>
      <c r="M12529" s="15" t="s">
        <v>32</v>
      </c>
      <c r="N12529" s="15" t="s">
        <v>32</v>
      </c>
      <c r="O12529" s="15" t="s">
        <v>32</v>
      </c>
      <c r="P12529" s="15" t="s">
        <v>32</v>
      </c>
      <c r="Q12529" s="15" t="s">
        <v>32</v>
      </c>
      <c r="R12529" s="22"/>
      <c r="T12529" s="15" t="s">
        <v>32</v>
      </c>
      <c r="U12529" s="15" t="s">
        <v>32</v>
      </c>
      <c r="V12529" s="15" t="s">
        <v>32</v>
      </c>
      <c r="X12529" s="20" t="str">
        <f t="shared" si="6627"/>
        <v/>
      </c>
      <c r="Y12529" s="20"/>
      <c r="Z12529" s="20"/>
      <c r="AA12529" s="20"/>
      <c r="AE12529" s="28"/>
      <c r="AF12529" s="29"/>
    </row>
    <row r="12530" spans="1:32">
      <c r="A12530" s="7"/>
      <c r="B12530" s="7"/>
      <c r="C12530" s="7"/>
      <c r="D12530" s="9" t="s">
        <v>46</v>
      </c>
      <c r="E12530" s="10" t="s">
        <v>41</v>
      </c>
      <c r="F12530" s="9"/>
      <c r="R12530" s="12">
        <f>G12530+I12530+J12530+K12530-L12530-M12530-N12530-Q12530</f>
        <v>0</v>
      </c>
      <c r="X12530" s="20" t="str">
        <f t="shared" si="6627"/>
        <v/>
      </c>
      <c r="Y12530" s="20" t="str">
        <f>IF(N12530&lt;O12530+P12530,"出卖应大于等于出卖肉畜+出卖仔畜","")</f>
        <v/>
      </c>
      <c r="Z12530" s="20" t="str">
        <f t="shared" ref="Z12530:Z12539" si="6632">IF(R12530&lt;S12530+T12530,"期末实有头数应大于等于能繁母畜+种公畜","")</f>
        <v/>
      </c>
      <c r="AA12530" s="20" t="str">
        <f t="shared" ref="AA12530:AA12535" si="6633">IF(R12530&lt;U12530+V12530,"期末实有头数应大于等于良种+改良种","")</f>
        <v/>
      </c>
      <c r="AE12530" s="28"/>
      <c r="AF12530" s="29"/>
    </row>
    <row r="12531" spans="1:32">
      <c r="A12531" s="7"/>
      <c r="B12531" s="7"/>
      <c r="C12531" s="7"/>
      <c r="D12531" s="9" t="s">
        <v>47</v>
      </c>
      <c r="E12531" s="16" t="s">
        <v>27</v>
      </c>
      <c r="F12531" s="9"/>
      <c r="R12531" s="12">
        <f>G12531+I12531+J12531+K12531-L12531-M12531-N12531-Q12531</f>
        <v>0</v>
      </c>
      <c r="X12531" s="20" t="str">
        <f t="shared" si="6627"/>
        <v/>
      </c>
      <c r="Y12531" s="20" t="str">
        <f>IF(N12531&lt;O12531+P12531,"出卖应大于等于出卖肉畜+出卖仔畜","")</f>
        <v/>
      </c>
      <c r="Z12531" s="20" t="str">
        <f t="shared" si="6632"/>
        <v/>
      </c>
      <c r="AA12531" s="20" t="str">
        <f t="shared" si="6633"/>
        <v/>
      </c>
      <c r="AE12531" s="28"/>
      <c r="AF12531" s="29"/>
    </row>
    <row r="12532" spans="1:32">
      <c r="A12532" s="7"/>
      <c r="B12532" s="7"/>
      <c r="C12532" s="7"/>
      <c r="D12532" s="9" t="s">
        <v>26</v>
      </c>
      <c r="E12532" s="10" t="s">
        <v>27</v>
      </c>
      <c r="F12532" s="9"/>
      <c r="G12532" s="12"/>
      <c r="H12532" s="12">
        <f t="shared" ref="G12532:V12532" si="6634">H12533+H12548</f>
        <v>0</v>
      </c>
      <c r="I12532" s="12">
        <f t="shared" si="6634"/>
        <v>0</v>
      </c>
      <c r="J12532" s="12">
        <f t="shared" si="6634"/>
        <v>0</v>
      </c>
      <c r="K12532" s="12">
        <f t="shared" si="6634"/>
        <v>0</v>
      </c>
      <c r="L12532" s="12">
        <f t="shared" si="6634"/>
        <v>0</v>
      </c>
      <c r="M12532" s="12">
        <f t="shared" si="6634"/>
        <v>0</v>
      </c>
      <c r="N12532" s="12">
        <f t="shared" si="6634"/>
        <v>0</v>
      </c>
      <c r="O12532" s="12">
        <f t="shared" si="6634"/>
        <v>0</v>
      </c>
      <c r="P12532" s="12">
        <f t="shared" si="6634"/>
        <v>0</v>
      </c>
      <c r="Q12532" s="12">
        <f t="shared" si="6634"/>
        <v>0</v>
      </c>
      <c r="R12532" s="12">
        <f t="shared" si="6634"/>
        <v>0</v>
      </c>
      <c r="S12532" s="12">
        <f t="shared" si="6634"/>
        <v>0</v>
      </c>
      <c r="T12532" s="12">
        <f t="shared" si="6634"/>
        <v>0</v>
      </c>
      <c r="U12532" s="12">
        <f t="shared" si="6634"/>
        <v>0</v>
      </c>
      <c r="V12532" s="12">
        <f t="shared" si="6634"/>
        <v>0</v>
      </c>
      <c r="X12532" s="20" t="str">
        <f t="shared" si="6627"/>
        <v/>
      </c>
      <c r="Y12532" s="20" t="str">
        <f>IF(N12532&lt;O12532+P12532,"出卖应大于等于出卖肉畜+出卖仔畜","")</f>
        <v/>
      </c>
      <c r="Z12532" s="20" t="str">
        <f t="shared" si="6632"/>
        <v/>
      </c>
      <c r="AA12532" s="20" t="str">
        <f t="shared" si="6633"/>
        <v/>
      </c>
      <c r="AE12532" s="28"/>
      <c r="AF12532" s="29"/>
    </row>
    <row r="12533" spans="1:32">
      <c r="A12533" s="7"/>
      <c r="B12533" s="7"/>
      <c r="C12533" s="7"/>
      <c r="D12533" s="9" t="s">
        <v>28</v>
      </c>
      <c r="E12533" s="10" t="s">
        <v>27</v>
      </c>
      <c r="F12533" s="9"/>
      <c r="G12533" s="12"/>
      <c r="H12533" s="12">
        <f t="shared" ref="G12533:V12533" si="6635">H12534+H12542</f>
        <v>0</v>
      </c>
      <c r="I12533" s="12">
        <f t="shared" si="6635"/>
        <v>0</v>
      </c>
      <c r="J12533" s="12">
        <f t="shared" si="6635"/>
        <v>0</v>
      </c>
      <c r="K12533" s="12">
        <f t="shared" si="6635"/>
        <v>0</v>
      </c>
      <c r="L12533" s="12">
        <f t="shared" si="6635"/>
        <v>0</v>
      </c>
      <c r="M12533" s="12">
        <f t="shared" si="6635"/>
        <v>0</v>
      </c>
      <c r="N12533" s="12">
        <f t="shared" si="6635"/>
        <v>0</v>
      </c>
      <c r="O12533" s="12">
        <f t="shared" si="6635"/>
        <v>0</v>
      </c>
      <c r="P12533" s="12">
        <f t="shared" si="6635"/>
        <v>0</v>
      </c>
      <c r="Q12533" s="12">
        <f t="shared" si="6635"/>
        <v>0</v>
      </c>
      <c r="R12533" s="12">
        <f t="shared" si="6635"/>
        <v>0</v>
      </c>
      <c r="S12533" s="12">
        <f t="shared" si="6635"/>
        <v>0</v>
      </c>
      <c r="T12533" s="12">
        <f t="shared" si="6635"/>
        <v>0</v>
      </c>
      <c r="U12533" s="12">
        <f t="shared" si="6635"/>
        <v>0</v>
      </c>
      <c r="V12533" s="12">
        <f t="shared" si="6635"/>
        <v>0</v>
      </c>
      <c r="X12533" s="20" t="str">
        <f t="shared" ref="X12533:X12549" si="6636">IF(H12533&lt;I12533,"繁殖仔畜应大于等于成活","")</f>
        <v/>
      </c>
      <c r="Y12533" s="20" t="str">
        <f t="shared" ref="Y12533:Y12544" si="6637">IF(N12533&lt;O12533+P12533,"出卖应大于等于出卖肉畜+出卖仔畜","")</f>
        <v/>
      </c>
      <c r="Z12533" s="20" t="str">
        <f t="shared" si="6632"/>
        <v/>
      </c>
      <c r="AA12533" s="20" t="str">
        <f t="shared" si="6633"/>
        <v/>
      </c>
      <c r="AE12533" s="28"/>
      <c r="AF12533" s="29"/>
    </row>
    <row r="12534" spans="1:32">
      <c r="A12534" s="7"/>
      <c r="B12534" s="7"/>
      <c r="C12534" s="7"/>
      <c r="D12534" s="9" t="s">
        <v>29</v>
      </c>
      <c r="E12534" s="10" t="s">
        <v>27</v>
      </c>
      <c r="F12534" s="9"/>
      <c r="G12534" s="12"/>
      <c r="H12534" s="12">
        <f t="shared" ref="G12534:R12534" si="6638">H12535+H12538+H12539+H12540+H12541</f>
        <v>0</v>
      </c>
      <c r="I12534" s="12">
        <f t="shared" si="6638"/>
        <v>0</v>
      </c>
      <c r="J12534" s="12">
        <f t="shared" si="6638"/>
        <v>0</v>
      </c>
      <c r="K12534" s="12">
        <f t="shared" si="6638"/>
        <v>0</v>
      </c>
      <c r="L12534" s="12">
        <f t="shared" si="6638"/>
        <v>0</v>
      </c>
      <c r="M12534" s="12">
        <f t="shared" si="6638"/>
        <v>0</v>
      </c>
      <c r="N12534" s="12">
        <f t="shared" si="6638"/>
        <v>0</v>
      </c>
      <c r="O12534" s="12">
        <f t="shared" si="6638"/>
        <v>0</v>
      </c>
      <c r="P12534" s="12">
        <f t="shared" si="6638"/>
        <v>0</v>
      </c>
      <c r="Q12534" s="12">
        <f t="shared" si="6638"/>
        <v>0</v>
      </c>
      <c r="R12534" s="12">
        <f t="shared" si="6638"/>
        <v>0</v>
      </c>
      <c r="S12534" s="12">
        <f>S12535+S12538+S12539+S12541</f>
        <v>0</v>
      </c>
      <c r="T12534" s="12">
        <f>T12535+T12538+T12539+T12541</f>
        <v>0</v>
      </c>
      <c r="U12534" s="12">
        <f>U12535+U12538+U12539+U12541</f>
        <v>0</v>
      </c>
      <c r="V12534" s="12">
        <f>V12535+V12538+V12539+V12541</f>
        <v>0</v>
      </c>
      <c r="X12534" s="20" t="str">
        <f t="shared" si="6636"/>
        <v/>
      </c>
      <c r="Y12534" s="20" t="str">
        <f t="shared" si="6637"/>
        <v/>
      </c>
      <c r="Z12534" s="20" t="str">
        <f t="shared" si="6632"/>
        <v/>
      </c>
      <c r="AA12534" s="20" t="str">
        <f t="shared" si="6633"/>
        <v/>
      </c>
      <c r="AE12534" s="28"/>
      <c r="AF12534" s="29"/>
    </row>
    <row r="12535" spans="1:32">
      <c r="A12535" s="7"/>
      <c r="B12535" s="7"/>
      <c r="C12535" s="7"/>
      <c r="D12535" s="9" t="s">
        <v>30</v>
      </c>
      <c r="E12535" s="10" t="s">
        <v>27</v>
      </c>
      <c r="F12535" s="9"/>
      <c r="R12535" s="12">
        <f>G12535+I12535+J12535+K12535-L12535-M12535-N12535-Q12535</f>
        <v>0</v>
      </c>
      <c r="X12535" s="20" t="str">
        <f t="shared" si="6636"/>
        <v/>
      </c>
      <c r="Y12535" s="20" t="str">
        <f t="shared" si="6637"/>
        <v/>
      </c>
      <c r="Z12535" s="20" t="str">
        <f t="shared" si="6632"/>
        <v/>
      </c>
      <c r="AA12535" s="20" t="str">
        <f t="shared" si="6633"/>
        <v/>
      </c>
      <c r="AE12535" s="28"/>
      <c r="AF12535" s="29"/>
    </row>
    <row r="12536" spans="1:32">
      <c r="A12536" s="7"/>
      <c r="B12536" s="7"/>
      <c r="C12536" s="7"/>
      <c r="D12536" s="9" t="s">
        <v>31</v>
      </c>
      <c r="E12536" s="10" t="s">
        <v>27</v>
      </c>
      <c r="F12536" s="9"/>
      <c r="R12536" s="12">
        <f t="shared" ref="R12536:R12541" si="6639">G12536+I12536+J12536+K12536-L12536-M12536-N12536-Q12536</f>
        <v>0</v>
      </c>
      <c r="U12536" s="15" t="s">
        <v>32</v>
      </c>
      <c r="V12536" s="15" t="s">
        <v>32</v>
      </c>
      <c r="X12536" s="20" t="str">
        <f t="shared" si="6636"/>
        <v/>
      </c>
      <c r="Y12536" s="20" t="str">
        <f t="shared" si="6637"/>
        <v/>
      </c>
      <c r="Z12536" s="20" t="str">
        <f t="shared" si="6632"/>
        <v/>
      </c>
      <c r="AA12536" s="20"/>
      <c r="AE12536" s="28"/>
      <c r="AF12536" s="29"/>
    </row>
    <row r="12537" spans="1:32">
      <c r="A12537" s="7"/>
      <c r="B12537" s="7"/>
      <c r="C12537" s="7"/>
      <c r="D12537" s="9" t="s">
        <v>33</v>
      </c>
      <c r="E12537" s="10" t="s">
        <v>27</v>
      </c>
      <c r="F12537" s="9"/>
      <c r="R12537" s="12">
        <f t="shared" si="6639"/>
        <v>0</v>
      </c>
      <c r="U12537" s="15" t="s">
        <v>32</v>
      </c>
      <c r="V12537" s="15" t="s">
        <v>32</v>
      </c>
      <c r="X12537" s="20" t="str">
        <f t="shared" si="6636"/>
        <v/>
      </c>
      <c r="Y12537" s="20" t="str">
        <f t="shared" si="6637"/>
        <v/>
      </c>
      <c r="Z12537" s="20" t="str">
        <f t="shared" si="6632"/>
        <v/>
      </c>
      <c r="AA12537" s="20"/>
      <c r="AE12537" s="28"/>
      <c r="AF12537" s="29"/>
    </row>
    <row r="12538" spans="1:32">
      <c r="A12538" s="7"/>
      <c r="B12538" s="7"/>
      <c r="C12538" s="7"/>
      <c r="D12538" s="9" t="s">
        <v>34</v>
      </c>
      <c r="E12538" s="10" t="s">
        <v>35</v>
      </c>
      <c r="F12538" s="9"/>
      <c r="R12538" s="12">
        <f t="shared" si="6639"/>
        <v>0</v>
      </c>
      <c r="X12538" s="20" t="str">
        <f t="shared" si="6636"/>
        <v/>
      </c>
      <c r="Y12538" s="20" t="str">
        <f t="shared" si="6637"/>
        <v/>
      </c>
      <c r="Z12538" s="20" t="str">
        <f t="shared" si="6632"/>
        <v/>
      </c>
      <c r="AA12538" s="20" t="str">
        <f>IF(R12538&lt;U12538+V12538,"期末实有头数应大于等于良种+改良种","")</f>
        <v/>
      </c>
      <c r="AE12538" s="28"/>
      <c r="AF12538" s="29"/>
    </row>
    <row r="12539" spans="1:32">
      <c r="A12539" s="7"/>
      <c r="B12539" s="7"/>
      <c r="C12539" s="7"/>
      <c r="D12539" s="9" t="s">
        <v>36</v>
      </c>
      <c r="E12539" s="10" t="s">
        <v>27</v>
      </c>
      <c r="F12539" s="9"/>
      <c r="R12539" s="12">
        <f t="shared" si="6639"/>
        <v>0</v>
      </c>
      <c r="X12539" s="20" t="str">
        <f t="shared" si="6636"/>
        <v/>
      </c>
      <c r="Y12539" s="20" t="str">
        <f t="shared" si="6637"/>
        <v/>
      </c>
      <c r="Z12539" s="20" t="str">
        <f t="shared" si="6632"/>
        <v/>
      </c>
      <c r="AA12539" s="20" t="str">
        <f>IF(R12539&lt;U12539+V12539,"期末实有头数应大于等于良种+改良种","")</f>
        <v/>
      </c>
      <c r="AE12539" s="28"/>
      <c r="AF12539" s="29"/>
    </row>
    <row r="12540" spans="1:32">
      <c r="A12540" s="7"/>
      <c r="B12540" s="7"/>
      <c r="C12540" s="7"/>
      <c r="D12540" s="9" t="s">
        <v>37</v>
      </c>
      <c r="E12540" s="10" t="s">
        <v>27</v>
      </c>
      <c r="F12540" s="9"/>
      <c r="R12540" s="12">
        <f t="shared" si="6639"/>
        <v>0</v>
      </c>
      <c r="S12540" s="15" t="s">
        <v>32</v>
      </c>
      <c r="T12540" s="15" t="s">
        <v>32</v>
      </c>
      <c r="U12540" s="15" t="s">
        <v>32</v>
      </c>
      <c r="V12540" s="15" t="s">
        <v>32</v>
      </c>
      <c r="X12540" s="20" t="str">
        <f t="shared" si="6636"/>
        <v/>
      </c>
      <c r="Y12540" s="20" t="str">
        <f t="shared" si="6637"/>
        <v/>
      </c>
      <c r="Z12540" s="20"/>
      <c r="AA12540" s="20"/>
      <c r="AE12540" s="28"/>
      <c r="AF12540" s="29"/>
    </row>
    <row r="12541" spans="1:32">
      <c r="A12541" s="7"/>
      <c r="B12541" s="7"/>
      <c r="C12541" s="7"/>
      <c r="D12541" s="9" t="s">
        <v>38</v>
      </c>
      <c r="E12541" s="10" t="s">
        <v>39</v>
      </c>
      <c r="F12541" s="9"/>
      <c r="R12541" s="12">
        <f t="shared" si="6639"/>
        <v>0</v>
      </c>
      <c r="X12541" s="20" t="str">
        <f t="shared" si="6636"/>
        <v/>
      </c>
      <c r="Y12541" s="20" t="str">
        <f t="shared" si="6637"/>
        <v/>
      </c>
      <c r="Z12541" s="20" t="str">
        <f>IF(R12541&lt;S12541+T12541,"期末实有头数应大于等于能繁母畜+种公畜","")</f>
        <v/>
      </c>
      <c r="AA12541" s="20" t="str">
        <f>IF(R12541&lt;U12541+V12541,"期末实有头数应大于等于良种+改良种","")</f>
        <v/>
      </c>
      <c r="AE12541" s="28"/>
      <c r="AF12541" s="29"/>
    </row>
    <row r="12542" spans="1:32">
      <c r="A12542" s="7"/>
      <c r="B12542" s="7"/>
      <c r="C12542" s="7"/>
      <c r="D12542" s="9" t="s">
        <v>40</v>
      </c>
      <c r="E12542" s="10" t="s">
        <v>41</v>
      </c>
      <c r="F12542" s="9"/>
      <c r="G12542" s="12"/>
      <c r="H12542" s="12">
        <f t="shared" ref="G12542:V12542" si="6640">H12543+H12547</f>
        <v>0</v>
      </c>
      <c r="I12542" s="12">
        <f t="shared" si="6640"/>
        <v>0</v>
      </c>
      <c r="J12542" s="12">
        <f t="shared" si="6640"/>
        <v>0</v>
      </c>
      <c r="K12542" s="12">
        <f t="shared" si="6640"/>
        <v>0</v>
      </c>
      <c r="L12542" s="12">
        <f t="shared" si="6640"/>
        <v>0</v>
      </c>
      <c r="M12542" s="12">
        <f t="shared" si="6640"/>
        <v>0</v>
      </c>
      <c r="N12542" s="12">
        <f t="shared" si="6640"/>
        <v>0</v>
      </c>
      <c r="O12542" s="12">
        <f t="shared" si="6640"/>
        <v>0</v>
      </c>
      <c r="P12542" s="12">
        <f t="shared" si="6640"/>
        <v>0</v>
      </c>
      <c r="Q12542" s="12">
        <f t="shared" si="6640"/>
        <v>0</v>
      </c>
      <c r="R12542" s="21">
        <f t="shared" si="6640"/>
        <v>0</v>
      </c>
      <c r="S12542" s="12">
        <f t="shared" si="6640"/>
        <v>0</v>
      </c>
      <c r="T12542" s="12">
        <f t="shared" si="6640"/>
        <v>0</v>
      </c>
      <c r="U12542" s="12">
        <f t="shared" si="6640"/>
        <v>0</v>
      </c>
      <c r="V12542" s="12">
        <f t="shared" si="6640"/>
        <v>0</v>
      </c>
      <c r="X12542" s="20" t="str">
        <f t="shared" si="6636"/>
        <v/>
      </c>
      <c r="Y12542" s="20" t="str">
        <f t="shared" si="6637"/>
        <v/>
      </c>
      <c r="Z12542" s="20" t="str">
        <f>IF(R12542&lt;S12542+T12542,"期末实有头数应大于等于能繁母畜+种公畜","")</f>
        <v/>
      </c>
      <c r="AA12542" s="20" t="str">
        <f>IF(R12542&lt;U12542+V12542,"期末实有头数应大于等于良种+改良种","")</f>
        <v/>
      </c>
      <c r="AE12542" s="28"/>
      <c r="AF12542" s="29"/>
    </row>
    <row r="12543" spans="1:32">
      <c r="A12543" s="7"/>
      <c r="B12543" s="7"/>
      <c r="C12543" s="7"/>
      <c r="D12543" s="9" t="s">
        <v>42</v>
      </c>
      <c r="E12543" s="10" t="s">
        <v>41</v>
      </c>
      <c r="F12543" s="9"/>
      <c r="R12543" s="12">
        <f>G12543+I12543+J12543+K12543-L12543-M12543-N12543-Q12543</f>
        <v>0</v>
      </c>
      <c r="X12543" s="20" t="str">
        <f t="shared" si="6636"/>
        <v/>
      </c>
      <c r="Y12543" s="20" t="str">
        <f t="shared" si="6637"/>
        <v/>
      </c>
      <c r="Z12543" s="20" t="str">
        <f>IF(R12543&lt;S12543+T12543,"期末实有头数应大于等于能繁母畜+种公畜","")</f>
        <v/>
      </c>
      <c r="AA12543" s="20" t="str">
        <f>IF(R12543&lt;U12543+V12543,"期末实有头数应大于等于良种+改良种","")</f>
        <v/>
      </c>
      <c r="AE12543" s="28"/>
      <c r="AF12543" s="29"/>
    </row>
    <row r="12544" spans="1:32">
      <c r="A12544" s="7"/>
      <c r="B12544" s="7"/>
      <c r="C12544" s="7"/>
      <c r="D12544" s="9" t="s">
        <v>43</v>
      </c>
      <c r="E12544" s="10" t="s">
        <v>41</v>
      </c>
      <c r="F12544" s="9"/>
      <c r="R12544" s="12">
        <f>G12544+I12544+J12544+K12544-L12544-M12544-N12544-Q12544</f>
        <v>0</v>
      </c>
      <c r="U12544" s="15" t="s">
        <v>32</v>
      </c>
      <c r="V12544" s="15" t="s">
        <v>32</v>
      </c>
      <c r="X12544" s="20" t="str">
        <f t="shared" si="6636"/>
        <v/>
      </c>
      <c r="Y12544" s="20" t="str">
        <f t="shared" si="6637"/>
        <v/>
      </c>
      <c r="Z12544" s="20" t="str">
        <f>IF(R12544&lt;S12544+T12544,"期末实有头数应大于等于能繁母畜+种公畜","")</f>
        <v/>
      </c>
      <c r="AA12544" s="20"/>
      <c r="AE12544" s="28"/>
      <c r="AF12544" s="29"/>
    </row>
    <row r="12545" spans="1:32">
      <c r="A12545" s="7"/>
      <c r="B12545" s="7"/>
      <c r="C12545" s="7"/>
      <c r="D12545" s="9" t="s">
        <v>44</v>
      </c>
      <c r="E12545" s="10" t="s">
        <v>41</v>
      </c>
      <c r="F12545" s="9"/>
      <c r="H12545" s="15" t="s">
        <v>32</v>
      </c>
      <c r="I12545" s="15" t="s">
        <v>32</v>
      </c>
      <c r="J12545" s="15" t="s">
        <v>32</v>
      </c>
      <c r="K12545" s="15" t="s">
        <v>32</v>
      </c>
      <c r="L12545" s="15" t="s">
        <v>32</v>
      </c>
      <c r="M12545" s="15" t="s">
        <v>32</v>
      </c>
      <c r="N12545" s="15" t="s">
        <v>32</v>
      </c>
      <c r="O12545" s="15" t="s">
        <v>32</v>
      </c>
      <c r="P12545" s="15" t="s">
        <v>32</v>
      </c>
      <c r="Q12545" s="15" t="s">
        <v>32</v>
      </c>
      <c r="R12545" s="22"/>
      <c r="T12545" s="15" t="s">
        <v>32</v>
      </c>
      <c r="U12545" s="15" t="s">
        <v>32</v>
      </c>
      <c r="V12545" s="15" t="s">
        <v>32</v>
      </c>
      <c r="X12545" s="20" t="str">
        <f t="shared" si="6636"/>
        <v/>
      </c>
      <c r="Y12545" s="20"/>
      <c r="Z12545" s="20"/>
      <c r="AA12545" s="20"/>
      <c r="AE12545" s="28"/>
      <c r="AF12545" s="29"/>
    </row>
    <row r="12546" spans="1:32">
      <c r="A12546" s="7"/>
      <c r="B12546" s="7"/>
      <c r="C12546" s="7"/>
      <c r="D12546" s="9" t="s">
        <v>45</v>
      </c>
      <c r="E12546" s="10" t="s">
        <v>41</v>
      </c>
      <c r="F12546" s="9"/>
      <c r="H12546" s="15" t="s">
        <v>32</v>
      </c>
      <c r="I12546" s="15" t="s">
        <v>32</v>
      </c>
      <c r="J12546" s="15" t="s">
        <v>32</v>
      </c>
      <c r="K12546" s="15" t="s">
        <v>32</v>
      </c>
      <c r="L12546" s="15" t="s">
        <v>32</v>
      </c>
      <c r="M12546" s="15" t="s">
        <v>32</v>
      </c>
      <c r="N12546" s="15" t="s">
        <v>32</v>
      </c>
      <c r="O12546" s="15" t="s">
        <v>32</v>
      </c>
      <c r="P12546" s="15" t="s">
        <v>32</v>
      </c>
      <c r="Q12546" s="15" t="s">
        <v>32</v>
      </c>
      <c r="R12546" s="22"/>
      <c r="T12546" s="15" t="s">
        <v>32</v>
      </c>
      <c r="U12546" s="15" t="s">
        <v>32</v>
      </c>
      <c r="V12546" s="15" t="s">
        <v>32</v>
      </c>
      <c r="X12546" s="20" t="str">
        <f t="shared" si="6636"/>
        <v/>
      </c>
      <c r="Y12546" s="20"/>
      <c r="Z12546" s="20"/>
      <c r="AA12546" s="20"/>
      <c r="AE12546" s="28"/>
      <c r="AF12546" s="29"/>
    </row>
    <row r="12547" spans="1:32">
      <c r="A12547" s="7"/>
      <c r="B12547" s="7"/>
      <c r="C12547" s="7"/>
      <c r="D12547" s="9" t="s">
        <v>46</v>
      </c>
      <c r="E12547" s="10" t="s">
        <v>41</v>
      </c>
      <c r="F12547" s="9"/>
      <c r="R12547" s="12">
        <f>G12547+I12547+J12547+K12547-L12547-M12547-N12547-Q12547</f>
        <v>0</v>
      </c>
      <c r="X12547" s="20" t="str">
        <f t="shared" si="6636"/>
        <v/>
      </c>
      <c r="Y12547" s="20" t="str">
        <f>IF(N12547&lt;O12547+P12547,"出卖应大于等于出卖肉畜+出卖仔畜","")</f>
        <v/>
      </c>
      <c r="Z12547" s="20" t="str">
        <f t="shared" ref="Z12547:Z12556" si="6641">IF(R12547&lt;S12547+T12547,"期末实有头数应大于等于能繁母畜+种公畜","")</f>
        <v/>
      </c>
      <c r="AA12547" s="20" t="str">
        <f t="shared" ref="AA12547:AA12552" si="6642">IF(R12547&lt;U12547+V12547,"期末实有头数应大于等于良种+改良种","")</f>
        <v/>
      </c>
      <c r="AE12547" s="28"/>
      <c r="AF12547" s="29"/>
    </row>
    <row r="12548" spans="1:32">
      <c r="A12548" s="7"/>
      <c r="B12548" s="7"/>
      <c r="C12548" s="7"/>
      <c r="D12548" s="9" t="s">
        <v>47</v>
      </c>
      <c r="E12548" s="16" t="s">
        <v>27</v>
      </c>
      <c r="F12548" s="9"/>
      <c r="R12548" s="12">
        <f>G12548+I12548+J12548+K12548-L12548-M12548-N12548-Q12548</f>
        <v>0</v>
      </c>
      <c r="X12548" s="20" t="str">
        <f t="shared" si="6636"/>
        <v/>
      </c>
      <c r="Y12548" s="20" t="str">
        <f>IF(N12548&lt;O12548+P12548,"出卖应大于等于出卖肉畜+出卖仔畜","")</f>
        <v/>
      </c>
      <c r="Z12548" s="20" t="str">
        <f t="shared" si="6641"/>
        <v/>
      </c>
      <c r="AA12548" s="20" t="str">
        <f t="shared" si="6642"/>
        <v/>
      </c>
      <c r="AE12548" s="28"/>
      <c r="AF12548" s="29"/>
    </row>
    <row r="12549" spans="1:32">
      <c r="A12549" s="7"/>
      <c r="B12549" s="7"/>
      <c r="C12549" s="7"/>
      <c r="D12549" s="9" t="s">
        <v>26</v>
      </c>
      <c r="E12549" s="10" t="s">
        <v>27</v>
      </c>
      <c r="F12549" s="9"/>
      <c r="G12549" s="12"/>
      <c r="H12549" s="12">
        <f t="shared" ref="G12549:V12549" si="6643">H12550+H12565</f>
        <v>0</v>
      </c>
      <c r="I12549" s="12">
        <f t="shared" si="6643"/>
        <v>0</v>
      </c>
      <c r="J12549" s="12">
        <f t="shared" si="6643"/>
        <v>0</v>
      </c>
      <c r="K12549" s="12">
        <f t="shared" si="6643"/>
        <v>0</v>
      </c>
      <c r="L12549" s="12">
        <f t="shared" si="6643"/>
        <v>0</v>
      </c>
      <c r="M12549" s="12">
        <f t="shared" si="6643"/>
        <v>0</v>
      </c>
      <c r="N12549" s="12">
        <f t="shared" si="6643"/>
        <v>0</v>
      </c>
      <c r="O12549" s="12">
        <f t="shared" si="6643"/>
        <v>0</v>
      </c>
      <c r="P12549" s="12">
        <f t="shared" si="6643"/>
        <v>0</v>
      </c>
      <c r="Q12549" s="12">
        <f t="shared" si="6643"/>
        <v>0</v>
      </c>
      <c r="R12549" s="12">
        <f t="shared" si="6643"/>
        <v>0</v>
      </c>
      <c r="S12549" s="12">
        <f t="shared" si="6643"/>
        <v>0</v>
      </c>
      <c r="T12549" s="12">
        <f t="shared" si="6643"/>
        <v>0</v>
      </c>
      <c r="U12549" s="12">
        <f t="shared" si="6643"/>
        <v>0</v>
      </c>
      <c r="V12549" s="12">
        <f t="shared" si="6643"/>
        <v>0</v>
      </c>
      <c r="X12549" s="20" t="str">
        <f t="shared" si="6636"/>
        <v/>
      </c>
      <c r="Y12549" s="20" t="str">
        <f>IF(N12549&lt;O12549+P12549,"出卖应大于等于出卖肉畜+出卖仔畜","")</f>
        <v/>
      </c>
      <c r="Z12549" s="20" t="str">
        <f t="shared" si="6641"/>
        <v/>
      </c>
      <c r="AA12549" s="20" t="str">
        <f t="shared" si="6642"/>
        <v/>
      </c>
      <c r="AE12549" s="28"/>
      <c r="AF12549" s="29"/>
    </row>
    <row r="12550" spans="1:32">
      <c r="A12550" s="7"/>
      <c r="B12550" s="7"/>
      <c r="C12550" s="7"/>
      <c r="D12550" s="9" t="s">
        <v>28</v>
      </c>
      <c r="E12550" s="10" t="s">
        <v>27</v>
      </c>
      <c r="F12550" s="9"/>
      <c r="G12550" s="12"/>
      <c r="H12550" s="12">
        <f t="shared" ref="G12550:V12550" si="6644">H12551+H12559</f>
        <v>0</v>
      </c>
      <c r="I12550" s="12">
        <f t="shared" si="6644"/>
        <v>0</v>
      </c>
      <c r="J12550" s="12">
        <f t="shared" si="6644"/>
        <v>0</v>
      </c>
      <c r="K12550" s="12">
        <f t="shared" si="6644"/>
        <v>0</v>
      </c>
      <c r="L12550" s="12">
        <f t="shared" si="6644"/>
        <v>0</v>
      </c>
      <c r="M12550" s="12">
        <f t="shared" si="6644"/>
        <v>0</v>
      </c>
      <c r="N12550" s="12">
        <f t="shared" si="6644"/>
        <v>0</v>
      </c>
      <c r="O12550" s="12">
        <f t="shared" si="6644"/>
        <v>0</v>
      </c>
      <c r="P12550" s="12">
        <f t="shared" si="6644"/>
        <v>0</v>
      </c>
      <c r="Q12550" s="12">
        <f t="shared" si="6644"/>
        <v>0</v>
      </c>
      <c r="R12550" s="12">
        <f t="shared" si="6644"/>
        <v>0</v>
      </c>
      <c r="S12550" s="12">
        <f t="shared" si="6644"/>
        <v>0</v>
      </c>
      <c r="T12550" s="12">
        <f t="shared" si="6644"/>
        <v>0</v>
      </c>
      <c r="U12550" s="12">
        <f t="shared" si="6644"/>
        <v>0</v>
      </c>
      <c r="V12550" s="12">
        <f t="shared" si="6644"/>
        <v>0</v>
      </c>
      <c r="X12550" s="20" t="str">
        <f t="shared" ref="X12550:X12566" si="6645">IF(H12550&lt;I12550,"繁殖仔畜应大于等于成活","")</f>
        <v/>
      </c>
      <c r="Y12550" s="20" t="str">
        <f t="shared" ref="Y12550:Y12561" si="6646">IF(N12550&lt;O12550+P12550,"出卖应大于等于出卖肉畜+出卖仔畜","")</f>
        <v/>
      </c>
      <c r="Z12550" s="20" t="str">
        <f t="shared" si="6641"/>
        <v/>
      </c>
      <c r="AA12550" s="20" t="str">
        <f t="shared" si="6642"/>
        <v/>
      </c>
      <c r="AE12550" s="28"/>
      <c r="AF12550" s="29"/>
    </row>
    <row r="12551" spans="1:32">
      <c r="A12551" s="7"/>
      <c r="B12551" s="7"/>
      <c r="C12551" s="7"/>
      <c r="D12551" s="9" t="s">
        <v>29</v>
      </c>
      <c r="E12551" s="10" t="s">
        <v>27</v>
      </c>
      <c r="F12551" s="9"/>
      <c r="G12551" s="12"/>
      <c r="H12551" s="12">
        <f t="shared" ref="G12551:R12551" si="6647">H12552+H12555+H12556+H12557+H12558</f>
        <v>0</v>
      </c>
      <c r="I12551" s="12">
        <f t="shared" si="6647"/>
        <v>0</v>
      </c>
      <c r="J12551" s="12">
        <f t="shared" si="6647"/>
        <v>0</v>
      </c>
      <c r="K12551" s="12">
        <f t="shared" si="6647"/>
        <v>0</v>
      </c>
      <c r="L12551" s="12">
        <f t="shared" si="6647"/>
        <v>0</v>
      </c>
      <c r="M12551" s="12">
        <f t="shared" si="6647"/>
        <v>0</v>
      </c>
      <c r="N12551" s="12">
        <f t="shared" si="6647"/>
        <v>0</v>
      </c>
      <c r="O12551" s="12">
        <f t="shared" si="6647"/>
        <v>0</v>
      </c>
      <c r="P12551" s="12">
        <f t="shared" si="6647"/>
        <v>0</v>
      </c>
      <c r="Q12551" s="12">
        <f t="shared" si="6647"/>
        <v>0</v>
      </c>
      <c r="R12551" s="12">
        <f t="shared" si="6647"/>
        <v>0</v>
      </c>
      <c r="S12551" s="12">
        <f>S12552+S12555+S12556+S12558</f>
        <v>0</v>
      </c>
      <c r="T12551" s="12">
        <f>T12552+T12555+T12556+T12558</f>
        <v>0</v>
      </c>
      <c r="U12551" s="12">
        <f>U12552+U12555+U12556+U12558</f>
        <v>0</v>
      </c>
      <c r="V12551" s="12">
        <f>V12552+V12555+V12556+V12558</f>
        <v>0</v>
      </c>
      <c r="X12551" s="20" t="str">
        <f t="shared" si="6645"/>
        <v/>
      </c>
      <c r="Y12551" s="20" t="str">
        <f t="shared" si="6646"/>
        <v/>
      </c>
      <c r="Z12551" s="20" t="str">
        <f t="shared" si="6641"/>
        <v/>
      </c>
      <c r="AA12551" s="20" t="str">
        <f t="shared" si="6642"/>
        <v/>
      </c>
      <c r="AE12551" s="28"/>
      <c r="AF12551" s="29"/>
    </row>
    <row r="12552" spans="1:32">
      <c r="A12552" s="7"/>
      <c r="B12552" s="7"/>
      <c r="C12552" s="7"/>
      <c r="D12552" s="9" t="s">
        <v>30</v>
      </c>
      <c r="E12552" s="10" t="s">
        <v>27</v>
      </c>
      <c r="F12552" s="9"/>
      <c r="R12552" s="12">
        <f>G12552+I12552+J12552+K12552-L12552-M12552-N12552-Q12552</f>
        <v>0</v>
      </c>
      <c r="X12552" s="20" t="str">
        <f t="shared" si="6645"/>
        <v/>
      </c>
      <c r="Y12552" s="20" t="str">
        <f t="shared" si="6646"/>
        <v/>
      </c>
      <c r="Z12552" s="20" t="str">
        <f t="shared" si="6641"/>
        <v/>
      </c>
      <c r="AA12552" s="20" t="str">
        <f t="shared" si="6642"/>
        <v/>
      </c>
      <c r="AE12552" s="28"/>
      <c r="AF12552" s="29"/>
    </row>
    <row r="12553" spans="1:32">
      <c r="A12553" s="7"/>
      <c r="B12553" s="7"/>
      <c r="C12553" s="7"/>
      <c r="D12553" s="9" t="s">
        <v>31</v>
      </c>
      <c r="E12553" s="10" t="s">
        <v>27</v>
      </c>
      <c r="F12553" s="9"/>
      <c r="R12553" s="12">
        <f t="shared" ref="R12553:R12558" si="6648">G12553+I12553+J12553+K12553-L12553-M12553-N12553-Q12553</f>
        <v>0</v>
      </c>
      <c r="U12553" s="15" t="s">
        <v>32</v>
      </c>
      <c r="V12553" s="15" t="s">
        <v>32</v>
      </c>
      <c r="X12553" s="20" t="str">
        <f t="shared" si="6645"/>
        <v/>
      </c>
      <c r="Y12553" s="20" t="str">
        <f t="shared" si="6646"/>
        <v/>
      </c>
      <c r="Z12553" s="20" t="str">
        <f t="shared" si="6641"/>
        <v/>
      </c>
      <c r="AA12553" s="20"/>
      <c r="AE12553" s="28"/>
      <c r="AF12553" s="29"/>
    </row>
    <row r="12554" spans="1:32">
      <c r="A12554" s="7"/>
      <c r="B12554" s="7"/>
      <c r="C12554" s="7"/>
      <c r="D12554" s="9" t="s">
        <v>33</v>
      </c>
      <c r="E12554" s="10" t="s">
        <v>27</v>
      </c>
      <c r="F12554" s="9"/>
      <c r="R12554" s="12">
        <f t="shared" si="6648"/>
        <v>0</v>
      </c>
      <c r="U12554" s="15" t="s">
        <v>32</v>
      </c>
      <c r="V12554" s="15" t="s">
        <v>32</v>
      </c>
      <c r="X12554" s="20" t="str">
        <f t="shared" si="6645"/>
        <v/>
      </c>
      <c r="Y12554" s="20" t="str">
        <f t="shared" si="6646"/>
        <v/>
      </c>
      <c r="Z12554" s="20" t="str">
        <f t="shared" si="6641"/>
        <v/>
      </c>
      <c r="AA12554" s="20"/>
      <c r="AE12554" s="28"/>
      <c r="AF12554" s="29"/>
    </row>
    <row r="12555" spans="1:32">
      <c r="A12555" s="7"/>
      <c r="B12555" s="7"/>
      <c r="C12555" s="7"/>
      <c r="D12555" s="9" t="s">
        <v>34</v>
      </c>
      <c r="E12555" s="10" t="s">
        <v>35</v>
      </c>
      <c r="F12555" s="9"/>
      <c r="R12555" s="12">
        <f t="shared" si="6648"/>
        <v>0</v>
      </c>
      <c r="X12555" s="20" t="str">
        <f t="shared" si="6645"/>
        <v/>
      </c>
      <c r="Y12555" s="20" t="str">
        <f t="shared" si="6646"/>
        <v/>
      </c>
      <c r="Z12555" s="20" t="str">
        <f t="shared" si="6641"/>
        <v/>
      </c>
      <c r="AA12555" s="20" t="str">
        <f>IF(R12555&lt;U12555+V12555,"期末实有头数应大于等于良种+改良种","")</f>
        <v/>
      </c>
      <c r="AE12555" s="28"/>
      <c r="AF12555" s="29"/>
    </row>
    <row r="12556" spans="1:32">
      <c r="A12556" s="7"/>
      <c r="B12556" s="7"/>
      <c r="C12556" s="7"/>
      <c r="D12556" s="9" t="s">
        <v>36</v>
      </c>
      <c r="E12556" s="10" t="s">
        <v>27</v>
      </c>
      <c r="F12556" s="9"/>
      <c r="R12556" s="12">
        <f t="shared" si="6648"/>
        <v>0</v>
      </c>
      <c r="X12556" s="20" t="str">
        <f t="shared" si="6645"/>
        <v/>
      </c>
      <c r="Y12556" s="20" t="str">
        <f t="shared" si="6646"/>
        <v/>
      </c>
      <c r="Z12556" s="20" t="str">
        <f t="shared" si="6641"/>
        <v/>
      </c>
      <c r="AA12556" s="20" t="str">
        <f>IF(R12556&lt;U12556+V12556,"期末实有头数应大于等于良种+改良种","")</f>
        <v/>
      </c>
      <c r="AE12556" s="28"/>
      <c r="AF12556" s="29"/>
    </row>
    <row r="12557" spans="1:32">
      <c r="A12557" s="7"/>
      <c r="B12557" s="7"/>
      <c r="C12557" s="7"/>
      <c r="D12557" s="9" t="s">
        <v>37</v>
      </c>
      <c r="E12557" s="10" t="s">
        <v>27</v>
      </c>
      <c r="F12557" s="9"/>
      <c r="R12557" s="12">
        <f t="shared" si="6648"/>
        <v>0</v>
      </c>
      <c r="S12557" s="15" t="s">
        <v>32</v>
      </c>
      <c r="T12557" s="15" t="s">
        <v>32</v>
      </c>
      <c r="U12557" s="15" t="s">
        <v>32</v>
      </c>
      <c r="V12557" s="15" t="s">
        <v>32</v>
      </c>
      <c r="X12557" s="20" t="str">
        <f t="shared" si="6645"/>
        <v/>
      </c>
      <c r="Y12557" s="20" t="str">
        <f t="shared" si="6646"/>
        <v/>
      </c>
      <c r="Z12557" s="20"/>
      <c r="AA12557" s="20"/>
      <c r="AE12557" s="28"/>
      <c r="AF12557" s="29"/>
    </row>
    <row r="12558" spans="1:32">
      <c r="A12558" s="7"/>
      <c r="B12558" s="7"/>
      <c r="C12558" s="7"/>
      <c r="D12558" s="9" t="s">
        <v>38</v>
      </c>
      <c r="E12558" s="10" t="s">
        <v>39</v>
      </c>
      <c r="F12558" s="9"/>
      <c r="R12558" s="12">
        <f t="shared" si="6648"/>
        <v>0</v>
      </c>
      <c r="X12558" s="20" t="str">
        <f t="shared" si="6645"/>
        <v/>
      </c>
      <c r="Y12558" s="20" t="str">
        <f t="shared" si="6646"/>
        <v/>
      </c>
      <c r="Z12558" s="20" t="str">
        <f>IF(R12558&lt;S12558+T12558,"期末实有头数应大于等于能繁母畜+种公畜","")</f>
        <v/>
      </c>
      <c r="AA12558" s="20" t="str">
        <f>IF(R12558&lt;U12558+V12558,"期末实有头数应大于等于良种+改良种","")</f>
        <v/>
      </c>
      <c r="AE12558" s="28"/>
      <c r="AF12558" s="29"/>
    </row>
    <row r="12559" spans="1:32">
      <c r="A12559" s="7"/>
      <c r="B12559" s="7"/>
      <c r="C12559" s="7"/>
      <c r="D12559" s="9" t="s">
        <v>40</v>
      </c>
      <c r="E12559" s="10" t="s">
        <v>41</v>
      </c>
      <c r="F12559" s="9"/>
      <c r="G12559" s="12"/>
      <c r="H12559" s="12">
        <f t="shared" ref="G12559:V12559" si="6649">H12560+H12564</f>
        <v>0</v>
      </c>
      <c r="I12559" s="12">
        <f t="shared" si="6649"/>
        <v>0</v>
      </c>
      <c r="J12559" s="12">
        <f t="shared" si="6649"/>
        <v>0</v>
      </c>
      <c r="K12559" s="12">
        <f t="shared" si="6649"/>
        <v>0</v>
      </c>
      <c r="L12559" s="12">
        <f t="shared" si="6649"/>
        <v>0</v>
      </c>
      <c r="M12559" s="12">
        <f t="shared" si="6649"/>
        <v>0</v>
      </c>
      <c r="N12559" s="12">
        <f t="shared" si="6649"/>
        <v>0</v>
      </c>
      <c r="O12559" s="12">
        <f t="shared" si="6649"/>
        <v>0</v>
      </c>
      <c r="P12559" s="12">
        <f t="shared" si="6649"/>
        <v>0</v>
      </c>
      <c r="Q12559" s="12">
        <f t="shared" si="6649"/>
        <v>0</v>
      </c>
      <c r="R12559" s="21">
        <f t="shared" si="6649"/>
        <v>0</v>
      </c>
      <c r="S12559" s="12">
        <f t="shared" si="6649"/>
        <v>0</v>
      </c>
      <c r="T12559" s="12">
        <f t="shared" si="6649"/>
        <v>0</v>
      </c>
      <c r="U12559" s="12">
        <f t="shared" si="6649"/>
        <v>0</v>
      </c>
      <c r="V12559" s="12">
        <f t="shared" si="6649"/>
        <v>0</v>
      </c>
      <c r="X12559" s="20" t="str">
        <f t="shared" si="6645"/>
        <v/>
      </c>
      <c r="Y12559" s="20" t="str">
        <f t="shared" si="6646"/>
        <v/>
      </c>
      <c r="Z12559" s="20" t="str">
        <f>IF(R12559&lt;S12559+T12559,"期末实有头数应大于等于能繁母畜+种公畜","")</f>
        <v/>
      </c>
      <c r="AA12559" s="20" t="str">
        <f>IF(R12559&lt;U12559+V12559,"期末实有头数应大于等于良种+改良种","")</f>
        <v/>
      </c>
      <c r="AE12559" s="28"/>
      <c r="AF12559" s="29"/>
    </row>
    <row r="12560" spans="1:32">
      <c r="A12560" s="7"/>
      <c r="B12560" s="7"/>
      <c r="C12560" s="7"/>
      <c r="D12560" s="9" t="s">
        <v>42</v>
      </c>
      <c r="E12560" s="10" t="s">
        <v>41</v>
      </c>
      <c r="F12560" s="9"/>
      <c r="R12560" s="12">
        <f>G12560+I12560+J12560+K12560-L12560-M12560-N12560-Q12560</f>
        <v>0</v>
      </c>
      <c r="X12560" s="20" t="str">
        <f t="shared" si="6645"/>
        <v/>
      </c>
      <c r="Y12560" s="20" t="str">
        <f t="shared" si="6646"/>
        <v/>
      </c>
      <c r="Z12560" s="20" t="str">
        <f>IF(R12560&lt;S12560+T12560,"期末实有头数应大于等于能繁母畜+种公畜","")</f>
        <v/>
      </c>
      <c r="AA12560" s="20" t="str">
        <f>IF(R12560&lt;U12560+V12560,"期末实有头数应大于等于良种+改良种","")</f>
        <v/>
      </c>
      <c r="AE12560" s="28"/>
      <c r="AF12560" s="29"/>
    </row>
    <row r="12561" spans="1:32">
      <c r="A12561" s="7"/>
      <c r="B12561" s="7"/>
      <c r="C12561" s="7"/>
      <c r="D12561" s="9" t="s">
        <v>43</v>
      </c>
      <c r="E12561" s="10" t="s">
        <v>41</v>
      </c>
      <c r="F12561" s="9"/>
      <c r="R12561" s="12">
        <f>G12561+I12561+J12561+K12561-L12561-M12561-N12561-Q12561</f>
        <v>0</v>
      </c>
      <c r="U12561" s="15" t="s">
        <v>32</v>
      </c>
      <c r="V12561" s="15" t="s">
        <v>32</v>
      </c>
      <c r="X12561" s="20" t="str">
        <f t="shared" si="6645"/>
        <v/>
      </c>
      <c r="Y12561" s="20" t="str">
        <f t="shared" si="6646"/>
        <v/>
      </c>
      <c r="Z12561" s="20" t="str">
        <f>IF(R12561&lt;S12561+T12561,"期末实有头数应大于等于能繁母畜+种公畜","")</f>
        <v/>
      </c>
      <c r="AA12561" s="20"/>
      <c r="AE12561" s="28"/>
      <c r="AF12561" s="29"/>
    </row>
    <row r="12562" spans="1:32">
      <c r="A12562" s="7"/>
      <c r="B12562" s="7"/>
      <c r="C12562" s="7"/>
      <c r="D12562" s="9" t="s">
        <v>44</v>
      </c>
      <c r="E12562" s="10" t="s">
        <v>41</v>
      </c>
      <c r="F12562" s="9"/>
      <c r="H12562" s="15" t="s">
        <v>32</v>
      </c>
      <c r="I12562" s="15" t="s">
        <v>32</v>
      </c>
      <c r="J12562" s="15" t="s">
        <v>32</v>
      </c>
      <c r="K12562" s="15" t="s">
        <v>32</v>
      </c>
      <c r="L12562" s="15" t="s">
        <v>32</v>
      </c>
      <c r="M12562" s="15" t="s">
        <v>32</v>
      </c>
      <c r="N12562" s="15" t="s">
        <v>32</v>
      </c>
      <c r="O12562" s="15" t="s">
        <v>32</v>
      </c>
      <c r="P12562" s="15" t="s">
        <v>32</v>
      </c>
      <c r="Q12562" s="15" t="s">
        <v>32</v>
      </c>
      <c r="R12562" s="22"/>
      <c r="T12562" s="15" t="s">
        <v>32</v>
      </c>
      <c r="U12562" s="15" t="s">
        <v>32</v>
      </c>
      <c r="V12562" s="15" t="s">
        <v>32</v>
      </c>
      <c r="X12562" s="20" t="str">
        <f t="shared" si="6645"/>
        <v/>
      </c>
      <c r="Y12562" s="20"/>
      <c r="Z12562" s="20"/>
      <c r="AA12562" s="20"/>
      <c r="AE12562" s="28"/>
      <c r="AF12562" s="29"/>
    </row>
    <row r="12563" spans="1:32">
      <c r="A12563" s="7"/>
      <c r="B12563" s="7"/>
      <c r="C12563" s="7"/>
      <c r="D12563" s="9" t="s">
        <v>45</v>
      </c>
      <c r="E12563" s="10" t="s">
        <v>41</v>
      </c>
      <c r="F12563" s="9"/>
      <c r="H12563" s="15" t="s">
        <v>32</v>
      </c>
      <c r="I12563" s="15" t="s">
        <v>32</v>
      </c>
      <c r="J12563" s="15" t="s">
        <v>32</v>
      </c>
      <c r="K12563" s="15" t="s">
        <v>32</v>
      </c>
      <c r="L12563" s="15" t="s">
        <v>32</v>
      </c>
      <c r="M12563" s="15" t="s">
        <v>32</v>
      </c>
      <c r="N12563" s="15" t="s">
        <v>32</v>
      </c>
      <c r="O12563" s="15" t="s">
        <v>32</v>
      </c>
      <c r="P12563" s="15" t="s">
        <v>32</v>
      </c>
      <c r="Q12563" s="15" t="s">
        <v>32</v>
      </c>
      <c r="R12563" s="22"/>
      <c r="T12563" s="15" t="s">
        <v>32</v>
      </c>
      <c r="U12563" s="15" t="s">
        <v>32</v>
      </c>
      <c r="V12563" s="15" t="s">
        <v>32</v>
      </c>
      <c r="X12563" s="20" t="str">
        <f t="shared" si="6645"/>
        <v/>
      </c>
      <c r="Y12563" s="20"/>
      <c r="Z12563" s="20"/>
      <c r="AA12563" s="20"/>
      <c r="AE12563" s="28"/>
      <c r="AF12563" s="29"/>
    </row>
    <row r="12564" spans="1:32">
      <c r="A12564" s="7"/>
      <c r="B12564" s="7"/>
      <c r="C12564" s="7"/>
      <c r="D12564" s="9" t="s">
        <v>46</v>
      </c>
      <c r="E12564" s="10" t="s">
        <v>41</v>
      </c>
      <c r="F12564" s="9"/>
      <c r="R12564" s="12">
        <f>G12564+I12564+J12564+K12564-L12564-M12564-N12564-Q12564</f>
        <v>0</v>
      </c>
      <c r="X12564" s="20" t="str">
        <f t="shared" si="6645"/>
        <v/>
      </c>
      <c r="Y12564" s="20" t="str">
        <f>IF(N12564&lt;O12564+P12564,"出卖应大于等于出卖肉畜+出卖仔畜","")</f>
        <v/>
      </c>
      <c r="Z12564" s="20" t="str">
        <f t="shared" ref="Z12564:Z12573" si="6650">IF(R12564&lt;S12564+T12564,"期末实有头数应大于等于能繁母畜+种公畜","")</f>
        <v/>
      </c>
      <c r="AA12564" s="20" t="str">
        <f t="shared" ref="AA12564:AA12569" si="6651">IF(R12564&lt;U12564+V12564,"期末实有头数应大于等于良种+改良种","")</f>
        <v/>
      </c>
      <c r="AE12564" s="28"/>
      <c r="AF12564" s="29"/>
    </row>
    <row r="12565" spans="1:32">
      <c r="A12565" s="7"/>
      <c r="B12565" s="7"/>
      <c r="C12565" s="7"/>
      <c r="D12565" s="9" t="s">
        <v>47</v>
      </c>
      <c r="E12565" s="16" t="s">
        <v>27</v>
      </c>
      <c r="F12565" s="9"/>
      <c r="R12565" s="12">
        <f>G12565+I12565+J12565+K12565-L12565-M12565-N12565-Q12565</f>
        <v>0</v>
      </c>
      <c r="X12565" s="20" t="str">
        <f t="shared" si="6645"/>
        <v/>
      </c>
      <c r="Y12565" s="20" t="str">
        <f>IF(N12565&lt;O12565+P12565,"出卖应大于等于出卖肉畜+出卖仔畜","")</f>
        <v/>
      </c>
      <c r="Z12565" s="20" t="str">
        <f t="shared" si="6650"/>
        <v/>
      </c>
      <c r="AA12565" s="20" t="str">
        <f t="shared" si="6651"/>
        <v/>
      </c>
      <c r="AE12565" s="28"/>
      <c r="AF12565" s="29"/>
    </row>
    <row r="12566" spans="1:32">
      <c r="A12566" s="7"/>
      <c r="B12566" s="7"/>
      <c r="C12566" s="7"/>
      <c r="D12566" s="9" t="s">
        <v>26</v>
      </c>
      <c r="E12566" s="10" t="s">
        <v>27</v>
      </c>
      <c r="F12566" s="9"/>
      <c r="G12566" s="12"/>
      <c r="H12566" s="12">
        <f t="shared" ref="G12566:V12566" si="6652">H12567+H12582</f>
        <v>0</v>
      </c>
      <c r="I12566" s="12">
        <f t="shared" si="6652"/>
        <v>0</v>
      </c>
      <c r="J12566" s="12">
        <f t="shared" si="6652"/>
        <v>0</v>
      </c>
      <c r="K12566" s="12">
        <f t="shared" si="6652"/>
        <v>0</v>
      </c>
      <c r="L12566" s="12">
        <f t="shared" si="6652"/>
        <v>0</v>
      </c>
      <c r="M12566" s="12">
        <f t="shared" si="6652"/>
        <v>0</v>
      </c>
      <c r="N12566" s="12">
        <f t="shared" si="6652"/>
        <v>0</v>
      </c>
      <c r="O12566" s="12">
        <f t="shared" si="6652"/>
        <v>0</v>
      </c>
      <c r="P12566" s="12">
        <f t="shared" si="6652"/>
        <v>0</v>
      </c>
      <c r="Q12566" s="12">
        <f t="shared" si="6652"/>
        <v>0</v>
      </c>
      <c r="R12566" s="12">
        <f t="shared" si="6652"/>
        <v>0</v>
      </c>
      <c r="S12566" s="12">
        <f t="shared" si="6652"/>
        <v>0</v>
      </c>
      <c r="T12566" s="12">
        <f t="shared" si="6652"/>
        <v>0</v>
      </c>
      <c r="U12566" s="12">
        <f t="shared" si="6652"/>
        <v>0</v>
      </c>
      <c r="V12566" s="12">
        <f t="shared" si="6652"/>
        <v>0</v>
      </c>
      <c r="X12566" s="20" t="str">
        <f t="shared" si="6645"/>
        <v/>
      </c>
      <c r="Y12566" s="20" t="str">
        <f>IF(N12566&lt;O12566+P12566,"出卖应大于等于出卖肉畜+出卖仔畜","")</f>
        <v/>
      </c>
      <c r="Z12566" s="20" t="str">
        <f t="shared" si="6650"/>
        <v/>
      </c>
      <c r="AA12566" s="20" t="str">
        <f t="shared" si="6651"/>
        <v/>
      </c>
      <c r="AE12566" s="28"/>
      <c r="AF12566" s="29"/>
    </row>
    <row r="12567" spans="1:32">
      <c r="A12567" s="7"/>
      <c r="B12567" s="7"/>
      <c r="C12567" s="7"/>
      <c r="D12567" s="9" t="s">
        <v>28</v>
      </c>
      <c r="E12567" s="10" t="s">
        <v>27</v>
      </c>
      <c r="F12567" s="9"/>
      <c r="G12567" s="12"/>
      <c r="H12567" s="12">
        <f t="shared" ref="G12567:V12567" si="6653">H12568+H12576</f>
        <v>0</v>
      </c>
      <c r="I12567" s="12">
        <f t="shared" si="6653"/>
        <v>0</v>
      </c>
      <c r="J12567" s="12">
        <f t="shared" si="6653"/>
        <v>0</v>
      </c>
      <c r="K12567" s="12">
        <f t="shared" si="6653"/>
        <v>0</v>
      </c>
      <c r="L12567" s="12">
        <f t="shared" si="6653"/>
        <v>0</v>
      </c>
      <c r="M12567" s="12">
        <f t="shared" si="6653"/>
        <v>0</v>
      </c>
      <c r="N12567" s="12">
        <f t="shared" si="6653"/>
        <v>0</v>
      </c>
      <c r="O12567" s="12">
        <f t="shared" si="6653"/>
        <v>0</v>
      </c>
      <c r="P12567" s="12">
        <f t="shared" si="6653"/>
        <v>0</v>
      </c>
      <c r="Q12567" s="12">
        <f t="shared" si="6653"/>
        <v>0</v>
      </c>
      <c r="R12567" s="12">
        <f t="shared" si="6653"/>
        <v>0</v>
      </c>
      <c r="S12567" s="12">
        <f t="shared" si="6653"/>
        <v>0</v>
      </c>
      <c r="T12567" s="12">
        <f t="shared" si="6653"/>
        <v>0</v>
      </c>
      <c r="U12567" s="12">
        <f t="shared" si="6653"/>
        <v>0</v>
      </c>
      <c r="V12567" s="12">
        <f t="shared" si="6653"/>
        <v>0</v>
      </c>
      <c r="X12567" s="20" t="str">
        <f t="shared" ref="X12567:X12583" si="6654">IF(H12567&lt;I12567,"繁殖仔畜应大于等于成活","")</f>
        <v/>
      </c>
      <c r="Y12567" s="20" t="str">
        <f t="shared" ref="Y12567:Y12578" si="6655">IF(N12567&lt;O12567+P12567,"出卖应大于等于出卖肉畜+出卖仔畜","")</f>
        <v/>
      </c>
      <c r="Z12567" s="20" t="str">
        <f t="shared" si="6650"/>
        <v/>
      </c>
      <c r="AA12567" s="20" t="str">
        <f t="shared" si="6651"/>
        <v/>
      </c>
      <c r="AE12567" s="28"/>
      <c r="AF12567" s="29"/>
    </row>
    <row r="12568" spans="1:32">
      <c r="A12568" s="7"/>
      <c r="B12568" s="7"/>
      <c r="C12568" s="7"/>
      <c r="D12568" s="9" t="s">
        <v>29</v>
      </c>
      <c r="E12568" s="10" t="s">
        <v>27</v>
      </c>
      <c r="F12568" s="9"/>
      <c r="G12568" s="12"/>
      <c r="H12568" s="12">
        <f t="shared" ref="G12568:R12568" si="6656">H12569+H12572+H12573+H12574+H12575</f>
        <v>0</v>
      </c>
      <c r="I12568" s="12">
        <f t="shared" si="6656"/>
        <v>0</v>
      </c>
      <c r="J12568" s="12">
        <f t="shared" si="6656"/>
        <v>0</v>
      </c>
      <c r="K12568" s="12">
        <f t="shared" si="6656"/>
        <v>0</v>
      </c>
      <c r="L12568" s="12">
        <f t="shared" si="6656"/>
        <v>0</v>
      </c>
      <c r="M12568" s="12">
        <f t="shared" si="6656"/>
        <v>0</v>
      </c>
      <c r="N12568" s="12">
        <f t="shared" si="6656"/>
        <v>0</v>
      </c>
      <c r="O12568" s="12">
        <f t="shared" si="6656"/>
        <v>0</v>
      </c>
      <c r="P12568" s="12">
        <f t="shared" si="6656"/>
        <v>0</v>
      </c>
      <c r="Q12568" s="12">
        <f t="shared" si="6656"/>
        <v>0</v>
      </c>
      <c r="R12568" s="12">
        <f t="shared" si="6656"/>
        <v>0</v>
      </c>
      <c r="S12568" s="12">
        <f>S12569+S12572+S12573+S12575</f>
        <v>0</v>
      </c>
      <c r="T12568" s="12">
        <f>T12569+T12572+T12573+T12575</f>
        <v>0</v>
      </c>
      <c r="U12568" s="12">
        <f>U12569+U12572+U12573+U12575</f>
        <v>0</v>
      </c>
      <c r="V12568" s="12">
        <f>V12569+V12572+V12573+V12575</f>
        <v>0</v>
      </c>
      <c r="X12568" s="20" t="str">
        <f t="shared" si="6654"/>
        <v/>
      </c>
      <c r="Y12568" s="20" t="str">
        <f t="shared" si="6655"/>
        <v/>
      </c>
      <c r="Z12568" s="20" t="str">
        <f t="shared" si="6650"/>
        <v/>
      </c>
      <c r="AA12568" s="20" t="str">
        <f t="shared" si="6651"/>
        <v/>
      </c>
      <c r="AE12568" s="28"/>
      <c r="AF12568" s="29"/>
    </row>
    <row r="12569" spans="1:32">
      <c r="A12569" s="7"/>
      <c r="B12569" s="7"/>
      <c r="C12569" s="7"/>
      <c r="D12569" s="9" t="s">
        <v>30</v>
      </c>
      <c r="E12569" s="10" t="s">
        <v>27</v>
      </c>
      <c r="F12569" s="9"/>
      <c r="R12569" s="12">
        <f>G12569+I12569+J12569+K12569-L12569-M12569-N12569-Q12569</f>
        <v>0</v>
      </c>
      <c r="X12569" s="20" t="str">
        <f t="shared" si="6654"/>
        <v/>
      </c>
      <c r="Y12569" s="20" t="str">
        <f t="shared" si="6655"/>
        <v/>
      </c>
      <c r="Z12569" s="20" t="str">
        <f t="shared" si="6650"/>
        <v/>
      </c>
      <c r="AA12569" s="20" t="str">
        <f t="shared" si="6651"/>
        <v/>
      </c>
      <c r="AE12569" s="28"/>
      <c r="AF12569" s="29"/>
    </row>
    <row r="12570" spans="1:32">
      <c r="A12570" s="7"/>
      <c r="B12570" s="7"/>
      <c r="C12570" s="7"/>
      <c r="D12570" s="9" t="s">
        <v>31</v>
      </c>
      <c r="E12570" s="10" t="s">
        <v>27</v>
      </c>
      <c r="F12570" s="9"/>
      <c r="R12570" s="12">
        <f t="shared" ref="R12570:R12575" si="6657">G12570+I12570+J12570+K12570-L12570-M12570-N12570-Q12570</f>
        <v>0</v>
      </c>
      <c r="U12570" s="15" t="s">
        <v>32</v>
      </c>
      <c r="V12570" s="15" t="s">
        <v>32</v>
      </c>
      <c r="X12570" s="20" t="str">
        <f t="shared" si="6654"/>
        <v/>
      </c>
      <c r="Y12570" s="20" t="str">
        <f t="shared" si="6655"/>
        <v/>
      </c>
      <c r="Z12570" s="20" t="str">
        <f t="shared" si="6650"/>
        <v/>
      </c>
      <c r="AA12570" s="20"/>
      <c r="AE12570" s="28"/>
      <c r="AF12570" s="29"/>
    </row>
    <row r="12571" spans="1:32">
      <c r="A12571" s="7"/>
      <c r="B12571" s="7"/>
      <c r="C12571" s="7"/>
      <c r="D12571" s="9" t="s">
        <v>33</v>
      </c>
      <c r="E12571" s="10" t="s">
        <v>27</v>
      </c>
      <c r="F12571" s="9"/>
      <c r="R12571" s="12">
        <f t="shared" si="6657"/>
        <v>0</v>
      </c>
      <c r="U12571" s="15" t="s">
        <v>32</v>
      </c>
      <c r="V12571" s="15" t="s">
        <v>32</v>
      </c>
      <c r="X12571" s="20" t="str">
        <f t="shared" si="6654"/>
        <v/>
      </c>
      <c r="Y12571" s="20" t="str">
        <f t="shared" si="6655"/>
        <v/>
      </c>
      <c r="Z12571" s="20" t="str">
        <f t="shared" si="6650"/>
        <v/>
      </c>
      <c r="AA12571" s="20"/>
      <c r="AE12571" s="28"/>
      <c r="AF12571" s="29"/>
    </row>
    <row r="12572" spans="1:32">
      <c r="A12572" s="7"/>
      <c r="B12572" s="7"/>
      <c r="C12572" s="7"/>
      <c r="D12572" s="9" t="s">
        <v>34</v>
      </c>
      <c r="E12572" s="10" t="s">
        <v>35</v>
      </c>
      <c r="F12572" s="9"/>
      <c r="R12572" s="12">
        <f t="shared" si="6657"/>
        <v>0</v>
      </c>
      <c r="X12572" s="20" t="str">
        <f t="shared" si="6654"/>
        <v/>
      </c>
      <c r="Y12572" s="20" t="str">
        <f t="shared" si="6655"/>
        <v/>
      </c>
      <c r="Z12572" s="20" t="str">
        <f t="shared" si="6650"/>
        <v/>
      </c>
      <c r="AA12572" s="20" t="str">
        <f>IF(R12572&lt;U12572+V12572,"期末实有头数应大于等于良种+改良种","")</f>
        <v/>
      </c>
      <c r="AE12572" s="28"/>
      <c r="AF12572" s="29"/>
    </row>
    <row r="12573" spans="1:32">
      <c r="A12573" s="7"/>
      <c r="B12573" s="7"/>
      <c r="C12573" s="7"/>
      <c r="D12573" s="9" t="s">
        <v>36</v>
      </c>
      <c r="E12573" s="10" t="s">
        <v>27</v>
      </c>
      <c r="F12573" s="9"/>
      <c r="R12573" s="12">
        <f t="shared" si="6657"/>
        <v>0</v>
      </c>
      <c r="X12573" s="20" t="str">
        <f t="shared" si="6654"/>
        <v/>
      </c>
      <c r="Y12573" s="20" t="str">
        <f t="shared" si="6655"/>
        <v/>
      </c>
      <c r="Z12573" s="20" t="str">
        <f t="shared" si="6650"/>
        <v/>
      </c>
      <c r="AA12573" s="20" t="str">
        <f>IF(R12573&lt;U12573+V12573,"期末实有头数应大于等于良种+改良种","")</f>
        <v/>
      </c>
      <c r="AE12573" s="28"/>
      <c r="AF12573" s="29"/>
    </row>
    <row r="12574" spans="1:32">
      <c r="A12574" s="7"/>
      <c r="B12574" s="7"/>
      <c r="C12574" s="7"/>
      <c r="D12574" s="9" t="s">
        <v>37</v>
      </c>
      <c r="E12574" s="10" t="s">
        <v>27</v>
      </c>
      <c r="F12574" s="9"/>
      <c r="R12574" s="12">
        <f t="shared" si="6657"/>
        <v>0</v>
      </c>
      <c r="S12574" s="15" t="s">
        <v>32</v>
      </c>
      <c r="T12574" s="15" t="s">
        <v>32</v>
      </c>
      <c r="U12574" s="15" t="s">
        <v>32</v>
      </c>
      <c r="V12574" s="15" t="s">
        <v>32</v>
      </c>
      <c r="X12574" s="20" t="str">
        <f t="shared" si="6654"/>
        <v/>
      </c>
      <c r="Y12574" s="20" t="str">
        <f t="shared" si="6655"/>
        <v/>
      </c>
      <c r="Z12574" s="20"/>
      <c r="AA12574" s="20"/>
      <c r="AE12574" s="28"/>
      <c r="AF12574" s="29"/>
    </row>
    <row r="12575" spans="1:32">
      <c r="A12575" s="7"/>
      <c r="B12575" s="7"/>
      <c r="C12575" s="7"/>
      <c r="D12575" s="9" t="s">
        <v>38</v>
      </c>
      <c r="E12575" s="10" t="s">
        <v>39</v>
      </c>
      <c r="F12575" s="9"/>
      <c r="R12575" s="12">
        <f t="shared" si="6657"/>
        <v>0</v>
      </c>
      <c r="X12575" s="20" t="str">
        <f t="shared" si="6654"/>
        <v/>
      </c>
      <c r="Y12575" s="20" t="str">
        <f t="shared" si="6655"/>
        <v/>
      </c>
      <c r="Z12575" s="20" t="str">
        <f>IF(R12575&lt;S12575+T12575,"期末实有头数应大于等于能繁母畜+种公畜","")</f>
        <v/>
      </c>
      <c r="AA12575" s="20" t="str">
        <f>IF(R12575&lt;U12575+V12575,"期末实有头数应大于等于良种+改良种","")</f>
        <v/>
      </c>
      <c r="AE12575" s="28"/>
      <c r="AF12575" s="29"/>
    </row>
    <row r="12576" spans="1:32">
      <c r="A12576" s="7"/>
      <c r="B12576" s="7"/>
      <c r="C12576" s="7"/>
      <c r="D12576" s="9" t="s">
        <v>40</v>
      </c>
      <c r="E12576" s="10" t="s">
        <v>41</v>
      </c>
      <c r="F12576" s="9"/>
      <c r="G12576" s="12"/>
      <c r="H12576" s="12">
        <f t="shared" ref="G12576:V12576" si="6658">H12577+H12581</f>
        <v>0</v>
      </c>
      <c r="I12576" s="12">
        <f t="shared" si="6658"/>
        <v>0</v>
      </c>
      <c r="J12576" s="12">
        <f t="shared" si="6658"/>
        <v>0</v>
      </c>
      <c r="K12576" s="12">
        <f t="shared" si="6658"/>
        <v>0</v>
      </c>
      <c r="L12576" s="12">
        <f t="shared" si="6658"/>
        <v>0</v>
      </c>
      <c r="M12576" s="12">
        <f t="shared" si="6658"/>
        <v>0</v>
      </c>
      <c r="N12576" s="12">
        <f t="shared" si="6658"/>
        <v>0</v>
      </c>
      <c r="O12576" s="12">
        <f t="shared" si="6658"/>
        <v>0</v>
      </c>
      <c r="P12576" s="12">
        <f t="shared" si="6658"/>
        <v>0</v>
      </c>
      <c r="Q12576" s="12">
        <f t="shared" si="6658"/>
        <v>0</v>
      </c>
      <c r="R12576" s="21">
        <f t="shared" si="6658"/>
        <v>0</v>
      </c>
      <c r="S12576" s="12">
        <f t="shared" si="6658"/>
        <v>0</v>
      </c>
      <c r="T12576" s="12">
        <f t="shared" si="6658"/>
        <v>0</v>
      </c>
      <c r="U12576" s="12">
        <f t="shared" si="6658"/>
        <v>0</v>
      </c>
      <c r="V12576" s="12">
        <f t="shared" si="6658"/>
        <v>0</v>
      </c>
      <c r="X12576" s="20" t="str">
        <f t="shared" si="6654"/>
        <v/>
      </c>
      <c r="Y12576" s="20" t="str">
        <f t="shared" si="6655"/>
        <v/>
      </c>
      <c r="Z12576" s="20" t="str">
        <f>IF(R12576&lt;S12576+T12576,"期末实有头数应大于等于能繁母畜+种公畜","")</f>
        <v/>
      </c>
      <c r="AA12576" s="20" t="str">
        <f>IF(R12576&lt;U12576+V12576,"期末实有头数应大于等于良种+改良种","")</f>
        <v/>
      </c>
      <c r="AE12576" s="28"/>
      <c r="AF12576" s="29"/>
    </row>
    <row r="12577" spans="1:32">
      <c r="A12577" s="7"/>
      <c r="B12577" s="7"/>
      <c r="C12577" s="7"/>
      <c r="D12577" s="9" t="s">
        <v>42</v>
      </c>
      <c r="E12577" s="10" t="s">
        <v>41</v>
      </c>
      <c r="F12577" s="9"/>
      <c r="R12577" s="12">
        <f>G12577+I12577+J12577+K12577-L12577-M12577-N12577-Q12577</f>
        <v>0</v>
      </c>
      <c r="X12577" s="20" t="str">
        <f t="shared" si="6654"/>
        <v/>
      </c>
      <c r="Y12577" s="20" t="str">
        <f t="shared" si="6655"/>
        <v/>
      </c>
      <c r="Z12577" s="20" t="str">
        <f>IF(R12577&lt;S12577+T12577,"期末实有头数应大于等于能繁母畜+种公畜","")</f>
        <v/>
      </c>
      <c r="AA12577" s="20" t="str">
        <f>IF(R12577&lt;U12577+V12577,"期末实有头数应大于等于良种+改良种","")</f>
        <v/>
      </c>
      <c r="AE12577" s="28"/>
      <c r="AF12577" s="29"/>
    </row>
    <row r="12578" spans="1:32">
      <c r="A12578" s="7"/>
      <c r="B12578" s="7"/>
      <c r="C12578" s="7"/>
      <c r="D12578" s="9" t="s">
        <v>43</v>
      </c>
      <c r="E12578" s="10" t="s">
        <v>41</v>
      </c>
      <c r="F12578" s="9"/>
      <c r="R12578" s="12">
        <f>G12578+I12578+J12578+K12578-L12578-M12578-N12578-Q12578</f>
        <v>0</v>
      </c>
      <c r="U12578" s="15" t="s">
        <v>32</v>
      </c>
      <c r="V12578" s="15" t="s">
        <v>32</v>
      </c>
      <c r="X12578" s="20" t="str">
        <f t="shared" si="6654"/>
        <v/>
      </c>
      <c r="Y12578" s="20" t="str">
        <f t="shared" si="6655"/>
        <v/>
      </c>
      <c r="Z12578" s="20" t="str">
        <f>IF(R12578&lt;S12578+T12578,"期末实有头数应大于等于能繁母畜+种公畜","")</f>
        <v/>
      </c>
      <c r="AA12578" s="20"/>
      <c r="AE12578" s="28"/>
      <c r="AF12578" s="29"/>
    </row>
    <row r="12579" spans="1:32">
      <c r="A12579" s="7"/>
      <c r="B12579" s="7"/>
      <c r="C12579" s="7"/>
      <c r="D12579" s="9" t="s">
        <v>44</v>
      </c>
      <c r="E12579" s="10" t="s">
        <v>41</v>
      </c>
      <c r="F12579" s="9"/>
      <c r="H12579" s="15" t="s">
        <v>32</v>
      </c>
      <c r="I12579" s="15" t="s">
        <v>32</v>
      </c>
      <c r="J12579" s="15" t="s">
        <v>32</v>
      </c>
      <c r="K12579" s="15" t="s">
        <v>32</v>
      </c>
      <c r="L12579" s="15" t="s">
        <v>32</v>
      </c>
      <c r="M12579" s="15" t="s">
        <v>32</v>
      </c>
      <c r="N12579" s="15" t="s">
        <v>32</v>
      </c>
      <c r="O12579" s="15" t="s">
        <v>32</v>
      </c>
      <c r="P12579" s="15" t="s">
        <v>32</v>
      </c>
      <c r="Q12579" s="15" t="s">
        <v>32</v>
      </c>
      <c r="R12579" s="22"/>
      <c r="T12579" s="15" t="s">
        <v>32</v>
      </c>
      <c r="U12579" s="15" t="s">
        <v>32</v>
      </c>
      <c r="V12579" s="15" t="s">
        <v>32</v>
      </c>
      <c r="X12579" s="20" t="str">
        <f t="shared" si="6654"/>
        <v/>
      </c>
      <c r="Y12579" s="20"/>
      <c r="Z12579" s="20"/>
      <c r="AA12579" s="20"/>
      <c r="AE12579" s="28"/>
      <c r="AF12579" s="29"/>
    </row>
    <row r="12580" spans="1:32">
      <c r="A12580" s="7"/>
      <c r="B12580" s="7"/>
      <c r="C12580" s="7"/>
      <c r="D12580" s="9" t="s">
        <v>45</v>
      </c>
      <c r="E12580" s="10" t="s">
        <v>41</v>
      </c>
      <c r="F12580" s="9"/>
      <c r="H12580" s="15" t="s">
        <v>32</v>
      </c>
      <c r="I12580" s="15" t="s">
        <v>32</v>
      </c>
      <c r="J12580" s="15" t="s">
        <v>32</v>
      </c>
      <c r="K12580" s="15" t="s">
        <v>32</v>
      </c>
      <c r="L12580" s="15" t="s">
        <v>32</v>
      </c>
      <c r="M12580" s="15" t="s">
        <v>32</v>
      </c>
      <c r="N12580" s="15" t="s">
        <v>32</v>
      </c>
      <c r="O12580" s="15" t="s">
        <v>32</v>
      </c>
      <c r="P12580" s="15" t="s">
        <v>32</v>
      </c>
      <c r="Q12580" s="15" t="s">
        <v>32</v>
      </c>
      <c r="R12580" s="22"/>
      <c r="T12580" s="15" t="s">
        <v>32</v>
      </c>
      <c r="U12580" s="15" t="s">
        <v>32</v>
      </c>
      <c r="V12580" s="15" t="s">
        <v>32</v>
      </c>
      <c r="X12580" s="20" t="str">
        <f t="shared" si="6654"/>
        <v/>
      </c>
      <c r="Y12580" s="20"/>
      <c r="Z12580" s="20"/>
      <c r="AA12580" s="20"/>
      <c r="AE12580" s="28"/>
      <c r="AF12580" s="29"/>
    </row>
    <row r="12581" spans="1:32">
      <c r="A12581" s="7"/>
      <c r="B12581" s="7"/>
      <c r="C12581" s="7"/>
      <c r="D12581" s="9" t="s">
        <v>46</v>
      </c>
      <c r="E12581" s="10" t="s">
        <v>41</v>
      </c>
      <c r="F12581" s="9"/>
      <c r="R12581" s="12">
        <f>G12581+I12581+J12581+K12581-L12581-M12581-N12581-Q12581</f>
        <v>0</v>
      </c>
      <c r="X12581" s="20" t="str">
        <f t="shared" si="6654"/>
        <v/>
      </c>
      <c r="Y12581" s="20" t="str">
        <f>IF(N12581&lt;O12581+P12581,"出卖应大于等于出卖肉畜+出卖仔畜","")</f>
        <v/>
      </c>
      <c r="Z12581" s="20" t="str">
        <f t="shared" ref="Z12581:Z12590" si="6659">IF(R12581&lt;S12581+T12581,"期末实有头数应大于等于能繁母畜+种公畜","")</f>
        <v/>
      </c>
      <c r="AA12581" s="20" t="str">
        <f t="shared" ref="AA12581:AA12586" si="6660">IF(R12581&lt;U12581+V12581,"期末实有头数应大于等于良种+改良种","")</f>
        <v/>
      </c>
      <c r="AE12581" s="28"/>
      <c r="AF12581" s="29"/>
    </row>
    <row r="12582" spans="1:32">
      <c r="A12582" s="7"/>
      <c r="B12582" s="7"/>
      <c r="C12582" s="7"/>
      <c r="D12582" s="9" t="s">
        <v>47</v>
      </c>
      <c r="E12582" s="16" t="s">
        <v>27</v>
      </c>
      <c r="F12582" s="9"/>
      <c r="R12582" s="12">
        <f>G12582+I12582+J12582+K12582-L12582-M12582-N12582-Q12582</f>
        <v>0</v>
      </c>
      <c r="X12582" s="20" t="str">
        <f t="shared" si="6654"/>
        <v/>
      </c>
      <c r="Y12582" s="20" t="str">
        <f>IF(N12582&lt;O12582+P12582,"出卖应大于等于出卖肉畜+出卖仔畜","")</f>
        <v/>
      </c>
      <c r="Z12582" s="20" t="str">
        <f t="shared" si="6659"/>
        <v/>
      </c>
      <c r="AA12582" s="20" t="str">
        <f t="shared" si="6660"/>
        <v/>
      </c>
      <c r="AE12582" s="28"/>
      <c r="AF12582" s="29"/>
    </row>
    <row r="12583" spans="1:32">
      <c r="A12583" s="7"/>
      <c r="B12583" s="7"/>
      <c r="C12583" s="7"/>
      <c r="D12583" s="9" t="s">
        <v>26</v>
      </c>
      <c r="E12583" s="10" t="s">
        <v>27</v>
      </c>
      <c r="F12583" s="9"/>
      <c r="G12583" s="12"/>
      <c r="H12583" s="12">
        <f t="shared" ref="G12583:V12583" si="6661">H12584+H12599</f>
        <v>0</v>
      </c>
      <c r="I12583" s="12">
        <f t="shared" si="6661"/>
        <v>0</v>
      </c>
      <c r="J12583" s="12">
        <f t="shared" si="6661"/>
        <v>0</v>
      </c>
      <c r="K12583" s="12">
        <f t="shared" si="6661"/>
        <v>0</v>
      </c>
      <c r="L12583" s="12">
        <f t="shared" si="6661"/>
        <v>0</v>
      </c>
      <c r="M12583" s="12">
        <f t="shared" si="6661"/>
        <v>0</v>
      </c>
      <c r="N12583" s="12">
        <f t="shared" si="6661"/>
        <v>0</v>
      </c>
      <c r="O12583" s="12">
        <f t="shared" si="6661"/>
        <v>0</v>
      </c>
      <c r="P12583" s="12">
        <f t="shared" si="6661"/>
        <v>0</v>
      </c>
      <c r="Q12583" s="12">
        <f t="shared" si="6661"/>
        <v>0</v>
      </c>
      <c r="R12583" s="12">
        <f t="shared" si="6661"/>
        <v>0</v>
      </c>
      <c r="S12583" s="12">
        <f t="shared" si="6661"/>
        <v>0</v>
      </c>
      <c r="T12583" s="12">
        <f t="shared" si="6661"/>
        <v>0</v>
      </c>
      <c r="U12583" s="12">
        <f t="shared" si="6661"/>
        <v>0</v>
      </c>
      <c r="V12583" s="12">
        <f t="shared" si="6661"/>
        <v>0</v>
      </c>
      <c r="X12583" s="20" t="str">
        <f t="shared" si="6654"/>
        <v/>
      </c>
      <c r="Y12583" s="20" t="str">
        <f>IF(N12583&lt;O12583+P12583,"出卖应大于等于出卖肉畜+出卖仔畜","")</f>
        <v/>
      </c>
      <c r="Z12583" s="20" t="str">
        <f t="shared" si="6659"/>
        <v/>
      </c>
      <c r="AA12583" s="20" t="str">
        <f t="shared" si="6660"/>
        <v/>
      </c>
      <c r="AE12583" s="28"/>
      <c r="AF12583" s="29"/>
    </row>
    <row r="12584" spans="1:32">
      <c r="A12584" s="7"/>
      <c r="B12584" s="7"/>
      <c r="C12584" s="7"/>
      <c r="D12584" s="9" t="s">
        <v>28</v>
      </c>
      <c r="E12584" s="10" t="s">
        <v>27</v>
      </c>
      <c r="F12584" s="9"/>
      <c r="G12584" s="12"/>
      <c r="H12584" s="12">
        <f t="shared" ref="G12584:V12584" si="6662">H12585+H12593</f>
        <v>0</v>
      </c>
      <c r="I12584" s="12">
        <f t="shared" si="6662"/>
        <v>0</v>
      </c>
      <c r="J12584" s="12">
        <f t="shared" si="6662"/>
        <v>0</v>
      </c>
      <c r="K12584" s="12">
        <f t="shared" si="6662"/>
        <v>0</v>
      </c>
      <c r="L12584" s="12">
        <f t="shared" si="6662"/>
        <v>0</v>
      </c>
      <c r="M12584" s="12">
        <f t="shared" si="6662"/>
        <v>0</v>
      </c>
      <c r="N12584" s="12">
        <f t="shared" si="6662"/>
        <v>0</v>
      </c>
      <c r="O12584" s="12">
        <f t="shared" si="6662"/>
        <v>0</v>
      </c>
      <c r="P12584" s="12">
        <f t="shared" si="6662"/>
        <v>0</v>
      </c>
      <c r="Q12584" s="12">
        <f t="shared" si="6662"/>
        <v>0</v>
      </c>
      <c r="R12584" s="12">
        <f t="shared" si="6662"/>
        <v>0</v>
      </c>
      <c r="S12584" s="12">
        <f t="shared" si="6662"/>
        <v>0</v>
      </c>
      <c r="T12584" s="12">
        <f t="shared" si="6662"/>
        <v>0</v>
      </c>
      <c r="U12584" s="12">
        <f t="shared" si="6662"/>
        <v>0</v>
      </c>
      <c r="V12584" s="12">
        <f t="shared" si="6662"/>
        <v>0</v>
      </c>
      <c r="X12584" s="20" t="str">
        <f t="shared" ref="X12584:X12600" si="6663">IF(H12584&lt;I12584,"繁殖仔畜应大于等于成活","")</f>
        <v/>
      </c>
      <c r="Y12584" s="20" t="str">
        <f t="shared" ref="Y12584:Y12595" si="6664">IF(N12584&lt;O12584+P12584,"出卖应大于等于出卖肉畜+出卖仔畜","")</f>
        <v/>
      </c>
      <c r="Z12584" s="20" t="str">
        <f t="shared" si="6659"/>
        <v/>
      </c>
      <c r="AA12584" s="20" t="str">
        <f t="shared" si="6660"/>
        <v/>
      </c>
      <c r="AE12584" s="28"/>
      <c r="AF12584" s="29"/>
    </row>
    <row r="12585" spans="1:32">
      <c r="A12585" s="7"/>
      <c r="B12585" s="7"/>
      <c r="C12585" s="7"/>
      <c r="D12585" s="9" t="s">
        <v>29</v>
      </c>
      <c r="E12585" s="10" t="s">
        <v>27</v>
      </c>
      <c r="F12585" s="9"/>
      <c r="G12585" s="12"/>
      <c r="H12585" s="12">
        <f t="shared" ref="G12585:R12585" si="6665">H12586+H12589+H12590+H12591+H12592</f>
        <v>0</v>
      </c>
      <c r="I12585" s="12">
        <f t="shared" si="6665"/>
        <v>0</v>
      </c>
      <c r="J12585" s="12">
        <f t="shared" si="6665"/>
        <v>0</v>
      </c>
      <c r="K12585" s="12">
        <f t="shared" si="6665"/>
        <v>0</v>
      </c>
      <c r="L12585" s="12">
        <f t="shared" si="6665"/>
        <v>0</v>
      </c>
      <c r="M12585" s="12">
        <f t="shared" si="6665"/>
        <v>0</v>
      </c>
      <c r="N12585" s="12">
        <f t="shared" si="6665"/>
        <v>0</v>
      </c>
      <c r="O12585" s="12">
        <f t="shared" si="6665"/>
        <v>0</v>
      </c>
      <c r="P12585" s="12">
        <f t="shared" si="6665"/>
        <v>0</v>
      </c>
      <c r="Q12585" s="12">
        <f t="shared" si="6665"/>
        <v>0</v>
      </c>
      <c r="R12585" s="12">
        <f t="shared" si="6665"/>
        <v>0</v>
      </c>
      <c r="S12585" s="12">
        <f>S12586+S12589+S12590+S12592</f>
        <v>0</v>
      </c>
      <c r="T12585" s="12">
        <f>T12586+T12589+T12590+T12592</f>
        <v>0</v>
      </c>
      <c r="U12585" s="12">
        <f>U12586+U12589+U12590+U12592</f>
        <v>0</v>
      </c>
      <c r="V12585" s="12">
        <f>V12586+V12589+V12590+V12592</f>
        <v>0</v>
      </c>
      <c r="X12585" s="20" t="str">
        <f t="shared" si="6663"/>
        <v/>
      </c>
      <c r="Y12585" s="20" t="str">
        <f t="shared" si="6664"/>
        <v/>
      </c>
      <c r="Z12585" s="20" t="str">
        <f t="shared" si="6659"/>
        <v/>
      </c>
      <c r="AA12585" s="20" t="str">
        <f t="shared" si="6660"/>
        <v/>
      </c>
      <c r="AE12585" s="28"/>
      <c r="AF12585" s="29"/>
    </row>
    <row r="12586" spans="1:32">
      <c r="A12586" s="7"/>
      <c r="B12586" s="7"/>
      <c r="C12586" s="7"/>
      <c r="D12586" s="9" t="s">
        <v>30</v>
      </c>
      <c r="E12586" s="10" t="s">
        <v>27</v>
      </c>
      <c r="F12586" s="9"/>
      <c r="R12586" s="12">
        <f>G12586+I12586+J12586+K12586-L12586-M12586-N12586-Q12586</f>
        <v>0</v>
      </c>
      <c r="X12586" s="20" t="str">
        <f t="shared" si="6663"/>
        <v/>
      </c>
      <c r="Y12586" s="20" t="str">
        <f t="shared" si="6664"/>
        <v/>
      </c>
      <c r="Z12586" s="20" t="str">
        <f t="shared" si="6659"/>
        <v/>
      </c>
      <c r="AA12586" s="20" t="str">
        <f t="shared" si="6660"/>
        <v/>
      </c>
      <c r="AE12586" s="28"/>
      <c r="AF12586" s="29"/>
    </row>
    <row r="12587" spans="1:32">
      <c r="A12587" s="7"/>
      <c r="B12587" s="7"/>
      <c r="C12587" s="7"/>
      <c r="D12587" s="9" t="s">
        <v>31</v>
      </c>
      <c r="E12587" s="10" t="s">
        <v>27</v>
      </c>
      <c r="F12587" s="9"/>
      <c r="R12587" s="12">
        <f t="shared" ref="R12587:R12592" si="6666">G12587+I12587+J12587+K12587-L12587-M12587-N12587-Q12587</f>
        <v>0</v>
      </c>
      <c r="U12587" s="15" t="s">
        <v>32</v>
      </c>
      <c r="V12587" s="15" t="s">
        <v>32</v>
      </c>
      <c r="X12587" s="20" t="str">
        <f t="shared" si="6663"/>
        <v/>
      </c>
      <c r="Y12587" s="20" t="str">
        <f t="shared" si="6664"/>
        <v/>
      </c>
      <c r="Z12587" s="20" t="str">
        <f t="shared" si="6659"/>
        <v/>
      </c>
      <c r="AA12587" s="20"/>
      <c r="AE12587" s="28"/>
      <c r="AF12587" s="29"/>
    </row>
    <row r="12588" spans="1:32">
      <c r="A12588" s="7"/>
      <c r="B12588" s="7"/>
      <c r="C12588" s="7"/>
      <c r="D12588" s="9" t="s">
        <v>33</v>
      </c>
      <c r="E12588" s="10" t="s">
        <v>27</v>
      </c>
      <c r="F12588" s="9"/>
      <c r="R12588" s="12">
        <f t="shared" si="6666"/>
        <v>0</v>
      </c>
      <c r="U12588" s="15" t="s">
        <v>32</v>
      </c>
      <c r="V12588" s="15" t="s">
        <v>32</v>
      </c>
      <c r="X12588" s="20" t="str">
        <f t="shared" si="6663"/>
        <v/>
      </c>
      <c r="Y12588" s="20" t="str">
        <f t="shared" si="6664"/>
        <v/>
      </c>
      <c r="Z12588" s="20" t="str">
        <f t="shared" si="6659"/>
        <v/>
      </c>
      <c r="AA12588" s="20"/>
      <c r="AE12588" s="28"/>
      <c r="AF12588" s="29"/>
    </row>
    <row r="12589" spans="1:32">
      <c r="A12589" s="7"/>
      <c r="B12589" s="7"/>
      <c r="C12589" s="7"/>
      <c r="D12589" s="9" t="s">
        <v>34</v>
      </c>
      <c r="E12589" s="10" t="s">
        <v>35</v>
      </c>
      <c r="F12589" s="9"/>
      <c r="R12589" s="12">
        <f t="shared" si="6666"/>
        <v>0</v>
      </c>
      <c r="X12589" s="20" t="str">
        <f t="shared" si="6663"/>
        <v/>
      </c>
      <c r="Y12589" s="20" t="str">
        <f t="shared" si="6664"/>
        <v/>
      </c>
      <c r="Z12589" s="20" t="str">
        <f t="shared" si="6659"/>
        <v/>
      </c>
      <c r="AA12589" s="20" t="str">
        <f>IF(R12589&lt;U12589+V12589,"期末实有头数应大于等于良种+改良种","")</f>
        <v/>
      </c>
      <c r="AE12589" s="28"/>
      <c r="AF12589" s="29"/>
    </row>
    <row r="12590" spans="1:32">
      <c r="A12590" s="7"/>
      <c r="B12590" s="7"/>
      <c r="C12590" s="7"/>
      <c r="D12590" s="9" t="s">
        <v>36</v>
      </c>
      <c r="E12590" s="10" t="s">
        <v>27</v>
      </c>
      <c r="F12590" s="9"/>
      <c r="R12590" s="12">
        <f t="shared" si="6666"/>
        <v>0</v>
      </c>
      <c r="X12590" s="20" t="str">
        <f t="shared" si="6663"/>
        <v/>
      </c>
      <c r="Y12590" s="20" t="str">
        <f t="shared" si="6664"/>
        <v/>
      </c>
      <c r="Z12590" s="20" t="str">
        <f t="shared" si="6659"/>
        <v/>
      </c>
      <c r="AA12590" s="20" t="str">
        <f>IF(R12590&lt;U12590+V12590,"期末实有头数应大于等于良种+改良种","")</f>
        <v/>
      </c>
      <c r="AE12590" s="28"/>
      <c r="AF12590" s="29"/>
    </row>
    <row r="12591" spans="1:32">
      <c r="A12591" s="7"/>
      <c r="B12591" s="7"/>
      <c r="C12591" s="7"/>
      <c r="D12591" s="9" t="s">
        <v>37</v>
      </c>
      <c r="E12591" s="10" t="s">
        <v>27</v>
      </c>
      <c r="F12591" s="9"/>
      <c r="R12591" s="12">
        <f t="shared" si="6666"/>
        <v>0</v>
      </c>
      <c r="S12591" s="15" t="s">
        <v>32</v>
      </c>
      <c r="T12591" s="15" t="s">
        <v>32</v>
      </c>
      <c r="U12591" s="15" t="s">
        <v>32</v>
      </c>
      <c r="V12591" s="15" t="s">
        <v>32</v>
      </c>
      <c r="X12591" s="20" t="str">
        <f t="shared" si="6663"/>
        <v/>
      </c>
      <c r="Y12591" s="20" t="str">
        <f t="shared" si="6664"/>
        <v/>
      </c>
      <c r="Z12591" s="20"/>
      <c r="AA12591" s="20"/>
      <c r="AE12591" s="28"/>
      <c r="AF12591" s="29"/>
    </row>
    <row r="12592" spans="1:32">
      <c r="A12592" s="7"/>
      <c r="B12592" s="7"/>
      <c r="C12592" s="7"/>
      <c r="D12592" s="9" t="s">
        <v>38</v>
      </c>
      <c r="E12592" s="10" t="s">
        <v>39</v>
      </c>
      <c r="F12592" s="9"/>
      <c r="R12592" s="12">
        <f t="shared" si="6666"/>
        <v>0</v>
      </c>
      <c r="X12592" s="20" t="str">
        <f t="shared" si="6663"/>
        <v/>
      </c>
      <c r="Y12592" s="20" t="str">
        <f t="shared" si="6664"/>
        <v/>
      </c>
      <c r="Z12592" s="20" t="str">
        <f>IF(R12592&lt;S12592+T12592,"期末实有头数应大于等于能繁母畜+种公畜","")</f>
        <v/>
      </c>
      <c r="AA12592" s="20" t="str">
        <f>IF(R12592&lt;U12592+V12592,"期末实有头数应大于等于良种+改良种","")</f>
        <v/>
      </c>
      <c r="AE12592" s="28"/>
      <c r="AF12592" s="29"/>
    </row>
    <row r="12593" spans="1:32">
      <c r="A12593" s="7"/>
      <c r="B12593" s="7"/>
      <c r="C12593" s="7"/>
      <c r="D12593" s="9" t="s">
        <v>40</v>
      </c>
      <c r="E12593" s="10" t="s">
        <v>41</v>
      </c>
      <c r="F12593" s="9"/>
      <c r="G12593" s="12"/>
      <c r="H12593" s="12">
        <f t="shared" ref="G12593:V12593" si="6667">H12594+H12598</f>
        <v>0</v>
      </c>
      <c r="I12593" s="12">
        <f t="shared" si="6667"/>
        <v>0</v>
      </c>
      <c r="J12593" s="12">
        <f t="shared" si="6667"/>
        <v>0</v>
      </c>
      <c r="K12593" s="12">
        <f t="shared" si="6667"/>
        <v>0</v>
      </c>
      <c r="L12593" s="12">
        <f t="shared" si="6667"/>
        <v>0</v>
      </c>
      <c r="M12593" s="12">
        <f t="shared" si="6667"/>
        <v>0</v>
      </c>
      <c r="N12593" s="12">
        <f t="shared" si="6667"/>
        <v>0</v>
      </c>
      <c r="O12593" s="12">
        <f t="shared" si="6667"/>
        <v>0</v>
      </c>
      <c r="P12593" s="12">
        <f t="shared" si="6667"/>
        <v>0</v>
      </c>
      <c r="Q12593" s="12">
        <f t="shared" si="6667"/>
        <v>0</v>
      </c>
      <c r="R12593" s="21">
        <f t="shared" si="6667"/>
        <v>0</v>
      </c>
      <c r="S12593" s="12">
        <f t="shared" si="6667"/>
        <v>0</v>
      </c>
      <c r="T12593" s="12">
        <f t="shared" si="6667"/>
        <v>0</v>
      </c>
      <c r="U12593" s="12">
        <f t="shared" si="6667"/>
        <v>0</v>
      </c>
      <c r="V12593" s="12">
        <f t="shared" si="6667"/>
        <v>0</v>
      </c>
      <c r="X12593" s="20" t="str">
        <f t="shared" si="6663"/>
        <v/>
      </c>
      <c r="Y12593" s="20" t="str">
        <f t="shared" si="6664"/>
        <v/>
      </c>
      <c r="Z12593" s="20" t="str">
        <f>IF(R12593&lt;S12593+T12593,"期末实有头数应大于等于能繁母畜+种公畜","")</f>
        <v/>
      </c>
      <c r="AA12593" s="20" t="str">
        <f>IF(R12593&lt;U12593+V12593,"期末实有头数应大于等于良种+改良种","")</f>
        <v/>
      </c>
      <c r="AE12593" s="28"/>
      <c r="AF12593" s="29"/>
    </row>
    <row r="12594" spans="1:32">
      <c r="A12594" s="7"/>
      <c r="B12594" s="7"/>
      <c r="C12594" s="7"/>
      <c r="D12594" s="9" t="s">
        <v>42</v>
      </c>
      <c r="E12594" s="10" t="s">
        <v>41</v>
      </c>
      <c r="F12594" s="9"/>
      <c r="R12594" s="12">
        <f>G12594+I12594+J12594+K12594-L12594-M12594-N12594-Q12594</f>
        <v>0</v>
      </c>
      <c r="X12594" s="20" t="str">
        <f t="shared" si="6663"/>
        <v/>
      </c>
      <c r="Y12594" s="20" t="str">
        <f t="shared" si="6664"/>
        <v/>
      </c>
      <c r="Z12594" s="20" t="str">
        <f>IF(R12594&lt;S12594+T12594,"期末实有头数应大于等于能繁母畜+种公畜","")</f>
        <v/>
      </c>
      <c r="AA12594" s="20" t="str">
        <f>IF(R12594&lt;U12594+V12594,"期末实有头数应大于等于良种+改良种","")</f>
        <v/>
      </c>
      <c r="AE12594" s="28"/>
      <c r="AF12594" s="29"/>
    </row>
    <row r="12595" spans="1:32">
      <c r="A12595" s="7"/>
      <c r="B12595" s="7"/>
      <c r="C12595" s="7"/>
      <c r="D12595" s="9" t="s">
        <v>43</v>
      </c>
      <c r="E12595" s="10" t="s">
        <v>41</v>
      </c>
      <c r="F12595" s="9"/>
      <c r="R12595" s="12">
        <f>G12595+I12595+J12595+K12595-L12595-M12595-N12595-Q12595</f>
        <v>0</v>
      </c>
      <c r="U12595" s="15" t="s">
        <v>32</v>
      </c>
      <c r="V12595" s="15" t="s">
        <v>32</v>
      </c>
      <c r="X12595" s="20" t="str">
        <f t="shared" si="6663"/>
        <v/>
      </c>
      <c r="Y12595" s="20" t="str">
        <f t="shared" si="6664"/>
        <v/>
      </c>
      <c r="Z12595" s="20" t="str">
        <f>IF(R12595&lt;S12595+T12595,"期末实有头数应大于等于能繁母畜+种公畜","")</f>
        <v/>
      </c>
      <c r="AA12595" s="20"/>
      <c r="AE12595" s="28"/>
      <c r="AF12595" s="29"/>
    </row>
    <row r="12596" spans="1:32">
      <c r="A12596" s="7"/>
      <c r="B12596" s="7"/>
      <c r="C12596" s="7"/>
      <c r="D12596" s="9" t="s">
        <v>44</v>
      </c>
      <c r="E12596" s="10" t="s">
        <v>41</v>
      </c>
      <c r="F12596" s="9"/>
      <c r="H12596" s="15" t="s">
        <v>32</v>
      </c>
      <c r="I12596" s="15" t="s">
        <v>32</v>
      </c>
      <c r="J12596" s="15" t="s">
        <v>32</v>
      </c>
      <c r="K12596" s="15" t="s">
        <v>32</v>
      </c>
      <c r="L12596" s="15" t="s">
        <v>32</v>
      </c>
      <c r="M12596" s="15" t="s">
        <v>32</v>
      </c>
      <c r="N12596" s="15" t="s">
        <v>32</v>
      </c>
      <c r="O12596" s="15" t="s">
        <v>32</v>
      </c>
      <c r="P12596" s="15" t="s">
        <v>32</v>
      </c>
      <c r="Q12596" s="15" t="s">
        <v>32</v>
      </c>
      <c r="R12596" s="22"/>
      <c r="T12596" s="15" t="s">
        <v>32</v>
      </c>
      <c r="U12596" s="15" t="s">
        <v>32</v>
      </c>
      <c r="V12596" s="15" t="s">
        <v>32</v>
      </c>
      <c r="X12596" s="20" t="str">
        <f t="shared" si="6663"/>
        <v/>
      </c>
      <c r="Y12596" s="20"/>
      <c r="Z12596" s="20"/>
      <c r="AA12596" s="20"/>
      <c r="AE12596" s="28"/>
      <c r="AF12596" s="29"/>
    </row>
    <row r="12597" spans="1:32">
      <c r="A12597" s="7"/>
      <c r="B12597" s="7"/>
      <c r="C12597" s="7"/>
      <c r="D12597" s="9" t="s">
        <v>45</v>
      </c>
      <c r="E12597" s="10" t="s">
        <v>41</v>
      </c>
      <c r="F12597" s="9"/>
      <c r="H12597" s="15" t="s">
        <v>32</v>
      </c>
      <c r="I12597" s="15" t="s">
        <v>32</v>
      </c>
      <c r="J12597" s="15" t="s">
        <v>32</v>
      </c>
      <c r="K12597" s="15" t="s">
        <v>32</v>
      </c>
      <c r="L12597" s="15" t="s">
        <v>32</v>
      </c>
      <c r="M12597" s="15" t="s">
        <v>32</v>
      </c>
      <c r="N12597" s="15" t="s">
        <v>32</v>
      </c>
      <c r="O12597" s="15" t="s">
        <v>32</v>
      </c>
      <c r="P12597" s="15" t="s">
        <v>32</v>
      </c>
      <c r="Q12597" s="15" t="s">
        <v>32</v>
      </c>
      <c r="R12597" s="22"/>
      <c r="T12597" s="15" t="s">
        <v>32</v>
      </c>
      <c r="U12597" s="15" t="s">
        <v>32</v>
      </c>
      <c r="V12597" s="15" t="s">
        <v>32</v>
      </c>
      <c r="X12597" s="20" t="str">
        <f t="shared" si="6663"/>
        <v/>
      </c>
      <c r="Y12597" s="20"/>
      <c r="Z12597" s="20"/>
      <c r="AA12597" s="20"/>
      <c r="AE12597" s="28"/>
      <c r="AF12597" s="29"/>
    </row>
    <row r="12598" spans="1:32">
      <c r="A12598" s="7"/>
      <c r="B12598" s="7"/>
      <c r="C12598" s="7"/>
      <c r="D12598" s="9" t="s">
        <v>46</v>
      </c>
      <c r="E12598" s="10" t="s">
        <v>41</v>
      </c>
      <c r="F12598" s="9"/>
      <c r="R12598" s="12">
        <f>G12598+I12598+J12598+K12598-L12598-M12598-N12598-Q12598</f>
        <v>0</v>
      </c>
      <c r="X12598" s="20" t="str">
        <f t="shared" si="6663"/>
        <v/>
      </c>
      <c r="Y12598" s="20" t="str">
        <f>IF(N12598&lt;O12598+P12598,"出卖应大于等于出卖肉畜+出卖仔畜","")</f>
        <v/>
      </c>
      <c r="Z12598" s="20" t="str">
        <f t="shared" ref="Z12598:Z12607" si="6668">IF(R12598&lt;S12598+T12598,"期末实有头数应大于等于能繁母畜+种公畜","")</f>
        <v/>
      </c>
      <c r="AA12598" s="20" t="str">
        <f t="shared" ref="AA12598:AA12603" si="6669">IF(R12598&lt;U12598+V12598,"期末实有头数应大于等于良种+改良种","")</f>
        <v/>
      </c>
      <c r="AE12598" s="28"/>
      <c r="AF12598" s="29"/>
    </row>
    <row r="12599" spans="1:32">
      <c r="A12599" s="7"/>
      <c r="B12599" s="7"/>
      <c r="C12599" s="7"/>
      <c r="D12599" s="9" t="s">
        <v>47</v>
      </c>
      <c r="E12599" s="16" t="s">
        <v>27</v>
      </c>
      <c r="F12599" s="9"/>
      <c r="R12599" s="12">
        <f>G12599+I12599+J12599+K12599-L12599-M12599-N12599-Q12599</f>
        <v>0</v>
      </c>
      <c r="X12599" s="20" t="str">
        <f t="shared" si="6663"/>
        <v/>
      </c>
      <c r="Y12599" s="20" t="str">
        <f>IF(N12599&lt;O12599+P12599,"出卖应大于等于出卖肉畜+出卖仔畜","")</f>
        <v/>
      </c>
      <c r="Z12599" s="20" t="str">
        <f t="shared" si="6668"/>
        <v/>
      </c>
      <c r="AA12599" s="20" t="str">
        <f t="shared" si="6669"/>
        <v/>
      </c>
      <c r="AE12599" s="28"/>
      <c r="AF12599" s="29"/>
    </row>
    <row r="12600" spans="1:32">
      <c r="A12600" s="7"/>
      <c r="B12600" s="7"/>
      <c r="C12600" s="7"/>
      <c r="D12600" s="9" t="s">
        <v>26</v>
      </c>
      <c r="E12600" s="10" t="s">
        <v>27</v>
      </c>
      <c r="F12600" s="9"/>
      <c r="G12600" s="12"/>
      <c r="H12600" s="12">
        <f t="shared" ref="G12600:V12600" si="6670">H12601+H12616</f>
        <v>0</v>
      </c>
      <c r="I12600" s="12">
        <f t="shared" si="6670"/>
        <v>0</v>
      </c>
      <c r="J12600" s="12">
        <f t="shared" si="6670"/>
        <v>0</v>
      </c>
      <c r="K12600" s="12">
        <f t="shared" si="6670"/>
        <v>0</v>
      </c>
      <c r="L12600" s="12">
        <f t="shared" si="6670"/>
        <v>0</v>
      </c>
      <c r="M12600" s="12">
        <f t="shared" si="6670"/>
        <v>0</v>
      </c>
      <c r="N12600" s="12">
        <f t="shared" si="6670"/>
        <v>0</v>
      </c>
      <c r="O12600" s="12">
        <f t="shared" si="6670"/>
        <v>0</v>
      </c>
      <c r="P12600" s="12">
        <f t="shared" si="6670"/>
        <v>0</v>
      </c>
      <c r="Q12600" s="12">
        <f t="shared" si="6670"/>
        <v>0</v>
      </c>
      <c r="R12600" s="12">
        <f t="shared" si="6670"/>
        <v>0</v>
      </c>
      <c r="S12600" s="12">
        <f t="shared" si="6670"/>
        <v>0</v>
      </c>
      <c r="T12600" s="12">
        <f t="shared" si="6670"/>
        <v>0</v>
      </c>
      <c r="U12600" s="12">
        <f t="shared" si="6670"/>
        <v>0</v>
      </c>
      <c r="V12600" s="12">
        <f t="shared" si="6670"/>
        <v>0</v>
      </c>
      <c r="X12600" s="20" t="str">
        <f t="shared" si="6663"/>
        <v/>
      </c>
      <c r="Y12600" s="20" t="str">
        <f>IF(N12600&lt;O12600+P12600,"出卖应大于等于出卖肉畜+出卖仔畜","")</f>
        <v/>
      </c>
      <c r="Z12600" s="20" t="str">
        <f t="shared" si="6668"/>
        <v/>
      </c>
      <c r="AA12600" s="20" t="str">
        <f t="shared" si="6669"/>
        <v/>
      </c>
      <c r="AE12600" s="28"/>
      <c r="AF12600" s="29"/>
    </row>
    <row r="12601" spans="1:32">
      <c r="A12601" s="7"/>
      <c r="B12601" s="7"/>
      <c r="C12601" s="7"/>
      <c r="D12601" s="9" t="s">
        <v>28</v>
      </c>
      <c r="E12601" s="10" t="s">
        <v>27</v>
      </c>
      <c r="F12601" s="9"/>
      <c r="G12601" s="12"/>
      <c r="H12601" s="12">
        <f t="shared" ref="G12601:V12601" si="6671">H12602+H12610</f>
        <v>0</v>
      </c>
      <c r="I12601" s="12">
        <f t="shared" si="6671"/>
        <v>0</v>
      </c>
      <c r="J12601" s="12">
        <f t="shared" si="6671"/>
        <v>0</v>
      </c>
      <c r="K12601" s="12">
        <f t="shared" si="6671"/>
        <v>0</v>
      </c>
      <c r="L12601" s="12">
        <f t="shared" si="6671"/>
        <v>0</v>
      </c>
      <c r="M12601" s="12">
        <f t="shared" si="6671"/>
        <v>0</v>
      </c>
      <c r="N12601" s="12">
        <f t="shared" si="6671"/>
        <v>0</v>
      </c>
      <c r="O12601" s="12">
        <f t="shared" si="6671"/>
        <v>0</v>
      </c>
      <c r="P12601" s="12">
        <f t="shared" si="6671"/>
        <v>0</v>
      </c>
      <c r="Q12601" s="12">
        <f t="shared" si="6671"/>
        <v>0</v>
      </c>
      <c r="R12601" s="12">
        <f t="shared" si="6671"/>
        <v>0</v>
      </c>
      <c r="S12601" s="12">
        <f t="shared" si="6671"/>
        <v>0</v>
      </c>
      <c r="T12601" s="12">
        <f t="shared" si="6671"/>
        <v>0</v>
      </c>
      <c r="U12601" s="12">
        <f t="shared" si="6671"/>
        <v>0</v>
      </c>
      <c r="V12601" s="12">
        <f t="shared" si="6671"/>
        <v>0</v>
      </c>
      <c r="X12601" s="20" t="str">
        <f t="shared" ref="X12601:X12617" si="6672">IF(H12601&lt;I12601,"繁殖仔畜应大于等于成活","")</f>
        <v/>
      </c>
      <c r="Y12601" s="20" t="str">
        <f t="shared" ref="Y12601:Y12612" si="6673">IF(N12601&lt;O12601+P12601,"出卖应大于等于出卖肉畜+出卖仔畜","")</f>
        <v/>
      </c>
      <c r="Z12601" s="20" t="str">
        <f t="shared" si="6668"/>
        <v/>
      </c>
      <c r="AA12601" s="20" t="str">
        <f t="shared" si="6669"/>
        <v/>
      </c>
      <c r="AE12601" s="28"/>
      <c r="AF12601" s="29"/>
    </row>
    <row r="12602" spans="1:32">
      <c r="A12602" s="7"/>
      <c r="B12602" s="7"/>
      <c r="C12602" s="7"/>
      <c r="D12602" s="9" t="s">
        <v>29</v>
      </c>
      <c r="E12602" s="10" t="s">
        <v>27</v>
      </c>
      <c r="F12602" s="9"/>
      <c r="G12602" s="12"/>
      <c r="H12602" s="12">
        <f t="shared" ref="G12602:R12602" si="6674">H12603+H12606+H12607+H12608+H12609</f>
        <v>0</v>
      </c>
      <c r="I12602" s="12">
        <f t="shared" si="6674"/>
        <v>0</v>
      </c>
      <c r="J12602" s="12">
        <f t="shared" si="6674"/>
        <v>0</v>
      </c>
      <c r="K12602" s="12">
        <f t="shared" si="6674"/>
        <v>0</v>
      </c>
      <c r="L12602" s="12">
        <f t="shared" si="6674"/>
        <v>0</v>
      </c>
      <c r="M12602" s="12">
        <f t="shared" si="6674"/>
        <v>0</v>
      </c>
      <c r="N12602" s="12">
        <f t="shared" si="6674"/>
        <v>0</v>
      </c>
      <c r="O12602" s="12">
        <f t="shared" si="6674"/>
        <v>0</v>
      </c>
      <c r="P12602" s="12">
        <f t="shared" si="6674"/>
        <v>0</v>
      </c>
      <c r="Q12602" s="12">
        <f t="shared" si="6674"/>
        <v>0</v>
      </c>
      <c r="R12602" s="12">
        <f t="shared" si="6674"/>
        <v>0</v>
      </c>
      <c r="S12602" s="12">
        <f>S12603+S12606+S12607+S12609</f>
        <v>0</v>
      </c>
      <c r="T12602" s="12">
        <f>T12603+T12606+T12607+T12609</f>
        <v>0</v>
      </c>
      <c r="U12602" s="12">
        <f>U12603+U12606+U12607+U12609</f>
        <v>0</v>
      </c>
      <c r="V12602" s="12">
        <f>V12603+V12606+V12607+V12609</f>
        <v>0</v>
      </c>
      <c r="X12602" s="20" t="str">
        <f t="shared" si="6672"/>
        <v/>
      </c>
      <c r="Y12602" s="20" t="str">
        <f t="shared" si="6673"/>
        <v/>
      </c>
      <c r="Z12602" s="20" t="str">
        <f t="shared" si="6668"/>
        <v/>
      </c>
      <c r="AA12602" s="20" t="str">
        <f t="shared" si="6669"/>
        <v/>
      </c>
      <c r="AE12602" s="28"/>
      <c r="AF12602" s="29"/>
    </row>
    <row r="12603" spans="1:32">
      <c r="A12603" s="7"/>
      <c r="B12603" s="7"/>
      <c r="C12603" s="7"/>
      <c r="D12603" s="9" t="s">
        <v>30</v>
      </c>
      <c r="E12603" s="10" t="s">
        <v>27</v>
      </c>
      <c r="F12603" s="9"/>
      <c r="R12603" s="12">
        <f>G12603+I12603+J12603+K12603-L12603-M12603-N12603-Q12603</f>
        <v>0</v>
      </c>
      <c r="X12603" s="20" t="str">
        <f t="shared" si="6672"/>
        <v/>
      </c>
      <c r="Y12603" s="20" t="str">
        <f t="shared" si="6673"/>
        <v/>
      </c>
      <c r="Z12603" s="20" t="str">
        <f t="shared" si="6668"/>
        <v/>
      </c>
      <c r="AA12603" s="20" t="str">
        <f t="shared" si="6669"/>
        <v/>
      </c>
      <c r="AE12603" s="28"/>
      <c r="AF12603" s="29"/>
    </row>
    <row r="12604" spans="1:32">
      <c r="A12604" s="7"/>
      <c r="B12604" s="7"/>
      <c r="C12604" s="7"/>
      <c r="D12604" s="9" t="s">
        <v>31</v>
      </c>
      <c r="E12604" s="10" t="s">
        <v>27</v>
      </c>
      <c r="F12604" s="9"/>
      <c r="R12604" s="12">
        <f t="shared" ref="R12604:R12609" si="6675">G12604+I12604+J12604+K12604-L12604-M12604-N12604-Q12604</f>
        <v>0</v>
      </c>
      <c r="U12604" s="15" t="s">
        <v>32</v>
      </c>
      <c r="V12604" s="15" t="s">
        <v>32</v>
      </c>
      <c r="X12604" s="20" t="str">
        <f t="shared" si="6672"/>
        <v/>
      </c>
      <c r="Y12604" s="20" t="str">
        <f t="shared" si="6673"/>
        <v/>
      </c>
      <c r="Z12604" s="20" t="str">
        <f t="shared" si="6668"/>
        <v/>
      </c>
      <c r="AA12604" s="20"/>
      <c r="AE12604" s="28"/>
      <c r="AF12604" s="29"/>
    </row>
    <row r="12605" spans="1:32">
      <c r="A12605" s="7"/>
      <c r="B12605" s="7"/>
      <c r="C12605" s="7"/>
      <c r="D12605" s="9" t="s">
        <v>33</v>
      </c>
      <c r="E12605" s="10" t="s">
        <v>27</v>
      </c>
      <c r="F12605" s="9"/>
      <c r="R12605" s="12">
        <f t="shared" si="6675"/>
        <v>0</v>
      </c>
      <c r="U12605" s="15" t="s">
        <v>32</v>
      </c>
      <c r="V12605" s="15" t="s">
        <v>32</v>
      </c>
      <c r="X12605" s="20" t="str">
        <f t="shared" si="6672"/>
        <v/>
      </c>
      <c r="Y12605" s="20" t="str">
        <f t="shared" si="6673"/>
        <v/>
      </c>
      <c r="Z12605" s="20" t="str">
        <f t="shared" si="6668"/>
        <v/>
      </c>
      <c r="AA12605" s="20"/>
      <c r="AE12605" s="28"/>
      <c r="AF12605" s="29"/>
    </row>
    <row r="12606" spans="1:32">
      <c r="A12606" s="7"/>
      <c r="B12606" s="7"/>
      <c r="C12606" s="7"/>
      <c r="D12606" s="9" t="s">
        <v>34</v>
      </c>
      <c r="E12606" s="10" t="s">
        <v>35</v>
      </c>
      <c r="F12606" s="9"/>
      <c r="R12606" s="12">
        <f t="shared" si="6675"/>
        <v>0</v>
      </c>
      <c r="X12606" s="20" t="str">
        <f t="shared" si="6672"/>
        <v/>
      </c>
      <c r="Y12606" s="20" t="str">
        <f t="shared" si="6673"/>
        <v/>
      </c>
      <c r="Z12606" s="20" t="str">
        <f t="shared" si="6668"/>
        <v/>
      </c>
      <c r="AA12606" s="20" t="str">
        <f>IF(R12606&lt;U12606+V12606,"期末实有头数应大于等于良种+改良种","")</f>
        <v/>
      </c>
      <c r="AE12606" s="28"/>
      <c r="AF12606" s="29"/>
    </row>
    <row r="12607" spans="1:32">
      <c r="A12607" s="7"/>
      <c r="B12607" s="7"/>
      <c r="C12607" s="7"/>
      <c r="D12607" s="9" t="s">
        <v>36</v>
      </c>
      <c r="E12607" s="10" t="s">
        <v>27</v>
      </c>
      <c r="F12607" s="9"/>
      <c r="R12607" s="12">
        <f t="shared" si="6675"/>
        <v>0</v>
      </c>
      <c r="X12607" s="20" t="str">
        <f t="shared" si="6672"/>
        <v/>
      </c>
      <c r="Y12607" s="20" t="str">
        <f t="shared" si="6673"/>
        <v/>
      </c>
      <c r="Z12607" s="20" t="str">
        <f t="shared" si="6668"/>
        <v/>
      </c>
      <c r="AA12607" s="20" t="str">
        <f>IF(R12607&lt;U12607+V12607,"期末实有头数应大于等于良种+改良种","")</f>
        <v/>
      </c>
      <c r="AE12607" s="28"/>
      <c r="AF12607" s="29"/>
    </row>
    <row r="12608" spans="1:32">
      <c r="A12608" s="7"/>
      <c r="B12608" s="7"/>
      <c r="C12608" s="7"/>
      <c r="D12608" s="9" t="s">
        <v>37</v>
      </c>
      <c r="E12608" s="10" t="s">
        <v>27</v>
      </c>
      <c r="F12608" s="9"/>
      <c r="R12608" s="12">
        <f t="shared" si="6675"/>
        <v>0</v>
      </c>
      <c r="S12608" s="15" t="s">
        <v>32</v>
      </c>
      <c r="T12608" s="15" t="s">
        <v>32</v>
      </c>
      <c r="U12608" s="15" t="s">
        <v>32</v>
      </c>
      <c r="V12608" s="15" t="s">
        <v>32</v>
      </c>
      <c r="X12608" s="20" t="str">
        <f t="shared" si="6672"/>
        <v/>
      </c>
      <c r="Y12608" s="20" t="str">
        <f t="shared" si="6673"/>
        <v/>
      </c>
      <c r="Z12608" s="20"/>
      <c r="AA12608" s="20"/>
      <c r="AE12608" s="28"/>
      <c r="AF12608" s="29"/>
    </row>
    <row r="12609" spans="1:32">
      <c r="A12609" s="7"/>
      <c r="B12609" s="7"/>
      <c r="C12609" s="7"/>
      <c r="D12609" s="9" t="s">
        <v>38</v>
      </c>
      <c r="E12609" s="10" t="s">
        <v>39</v>
      </c>
      <c r="F12609" s="9"/>
      <c r="R12609" s="12">
        <f t="shared" si="6675"/>
        <v>0</v>
      </c>
      <c r="X12609" s="20" t="str">
        <f t="shared" si="6672"/>
        <v/>
      </c>
      <c r="Y12609" s="20" t="str">
        <f t="shared" si="6673"/>
        <v/>
      </c>
      <c r="Z12609" s="20" t="str">
        <f>IF(R12609&lt;S12609+T12609,"期末实有头数应大于等于能繁母畜+种公畜","")</f>
        <v/>
      </c>
      <c r="AA12609" s="20" t="str">
        <f>IF(R12609&lt;U12609+V12609,"期末实有头数应大于等于良种+改良种","")</f>
        <v/>
      </c>
      <c r="AE12609" s="28"/>
      <c r="AF12609" s="29"/>
    </row>
    <row r="12610" spans="1:32">
      <c r="A12610" s="7"/>
      <c r="B12610" s="7"/>
      <c r="C12610" s="7"/>
      <c r="D12610" s="9" t="s">
        <v>40</v>
      </c>
      <c r="E12610" s="10" t="s">
        <v>41</v>
      </c>
      <c r="F12610" s="9"/>
      <c r="G12610" s="12"/>
      <c r="H12610" s="12">
        <f t="shared" ref="G12610:V12610" si="6676">H12611+H12615</f>
        <v>0</v>
      </c>
      <c r="I12610" s="12">
        <f t="shared" si="6676"/>
        <v>0</v>
      </c>
      <c r="J12610" s="12">
        <f t="shared" si="6676"/>
        <v>0</v>
      </c>
      <c r="K12610" s="12">
        <f t="shared" si="6676"/>
        <v>0</v>
      </c>
      <c r="L12610" s="12">
        <f t="shared" si="6676"/>
        <v>0</v>
      </c>
      <c r="M12610" s="12">
        <f t="shared" si="6676"/>
        <v>0</v>
      </c>
      <c r="N12610" s="12">
        <f t="shared" si="6676"/>
        <v>0</v>
      </c>
      <c r="O12610" s="12">
        <f t="shared" si="6676"/>
        <v>0</v>
      </c>
      <c r="P12610" s="12">
        <f t="shared" si="6676"/>
        <v>0</v>
      </c>
      <c r="Q12610" s="12">
        <f t="shared" si="6676"/>
        <v>0</v>
      </c>
      <c r="R12610" s="21">
        <f t="shared" si="6676"/>
        <v>0</v>
      </c>
      <c r="S12610" s="12">
        <f t="shared" si="6676"/>
        <v>0</v>
      </c>
      <c r="T12610" s="12">
        <f t="shared" si="6676"/>
        <v>0</v>
      </c>
      <c r="U12610" s="12">
        <f t="shared" si="6676"/>
        <v>0</v>
      </c>
      <c r="V12610" s="12">
        <f t="shared" si="6676"/>
        <v>0</v>
      </c>
      <c r="X12610" s="20" t="str">
        <f t="shared" si="6672"/>
        <v/>
      </c>
      <c r="Y12610" s="20" t="str">
        <f t="shared" si="6673"/>
        <v/>
      </c>
      <c r="Z12610" s="20" t="str">
        <f>IF(R12610&lt;S12610+T12610,"期末实有头数应大于等于能繁母畜+种公畜","")</f>
        <v/>
      </c>
      <c r="AA12610" s="20" t="str">
        <f>IF(R12610&lt;U12610+V12610,"期末实有头数应大于等于良种+改良种","")</f>
        <v/>
      </c>
      <c r="AE12610" s="28"/>
      <c r="AF12610" s="29"/>
    </row>
    <row r="12611" spans="1:32">
      <c r="A12611" s="7"/>
      <c r="B12611" s="7"/>
      <c r="C12611" s="7"/>
      <c r="D12611" s="9" t="s">
        <v>42</v>
      </c>
      <c r="E12611" s="10" t="s">
        <v>41</v>
      </c>
      <c r="F12611" s="9"/>
      <c r="R12611" s="12">
        <f>G12611+I12611+J12611+K12611-L12611-M12611-N12611-Q12611</f>
        <v>0</v>
      </c>
      <c r="X12611" s="20" t="str">
        <f t="shared" si="6672"/>
        <v/>
      </c>
      <c r="Y12611" s="20" t="str">
        <f t="shared" si="6673"/>
        <v/>
      </c>
      <c r="Z12611" s="20" t="str">
        <f>IF(R12611&lt;S12611+T12611,"期末实有头数应大于等于能繁母畜+种公畜","")</f>
        <v/>
      </c>
      <c r="AA12611" s="20" t="str">
        <f>IF(R12611&lt;U12611+V12611,"期末实有头数应大于等于良种+改良种","")</f>
        <v/>
      </c>
      <c r="AE12611" s="28"/>
      <c r="AF12611" s="29"/>
    </row>
    <row r="12612" spans="1:32">
      <c r="A12612" s="7"/>
      <c r="B12612" s="7"/>
      <c r="C12612" s="7"/>
      <c r="D12612" s="9" t="s">
        <v>43</v>
      </c>
      <c r="E12612" s="10" t="s">
        <v>41</v>
      </c>
      <c r="F12612" s="9"/>
      <c r="R12612" s="12">
        <f>G12612+I12612+J12612+K12612-L12612-M12612-N12612-Q12612</f>
        <v>0</v>
      </c>
      <c r="U12612" s="15" t="s">
        <v>32</v>
      </c>
      <c r="V12612" s="15" t="s">
        <v>32</v>
      </c>
      <c r="X12612" s="20" t="str">
        <f t="shared" si="6672"/>
        <v/>
      </c>
      <c r="Y12612" s="20" t="str">
        <f t="shared" si="6673"/>
        <v/>
      </c>
      <c r="Z12612" s="20" t="str">
        <f>IF(R12612&lt;S12612+T12612,"期末实有头数应大于等于能繁母畜+种公畜","")</f>
        <v/>
      </c>
      <c r="AA12612" s="20"/>
      <c r="AE12612" s="28"/>
      <c r="AF12612" s="29"/>
    </row>
    <row r="12613" spans="1:32">
      <c r="A12613" s="7"/>
      <c r="B12613" s="7"/>
      <c r="C12613" s="7"/>
      <c r="D12613" s="9" t="s">
        <v>44</v>
      </c>
      <c r="E12613" s="10" t="s">
        <v>41</v>
      </c>
      <c r="F12613" s="9"/>
      <c r="H12613" s="15" t="s">
        <v>32</v>
      </c>
      <c r="I12613" s="15" t="s">
        <v>32</v>
      </c>
      <c r="J12613" s="15" t="s">
        <v>32</v>
      </c>
      <c r="K12613" s="15" t="s">
        <v>32</v>
      </c>
      <c r="L12613" s="15" t="s">
        <v>32</v>
      </c>
      <c r="M12613" s="15" t="s">
        <v>32</v>
      </c>
      <c r="N12613" s="15" t="s">
        <v>32</v>
      </c>
      <c r="O12613" s="15" t="s">
        <v>32</v>
      </c>
      <c r="P12613" s="15" t="s">
        <v>32</v>
      </c>
      <c r="Q12613" s="15" t="s">
        <v>32</v>
      </c>
      <c r="R12613" s="22"/>
      <c r="T12613" s="15" t="s">
        <v>32</v>
      </c>
      <c r="U12613" s="15" t="s">
        <v>32</v>
      </c>
      <c r="V12613" s="15" t="s">
        <v>32</v>
      </c>
      <c r="X12613" s="20" t="str">
        <f t="shared" si="6672"/>
        <v/>
      </c>
      <c r="Y12613" s="20"/>
      <c r="Z12613" s="20"/>
      <c r="AA12613" s="20"/>
      <c r="AE12613" s="28"/>
      <c r="AF12613" s="29"/>
    </row>
    <row r="12614" spans="1:32">
      <c r="A12614" s="7"/>
      <c r="B12614" s="7"/>
      <c r="C12614" s="7"/>
      <c r="D12614" s="9" t="s">
        <v>45</v>
      </c>
      <c r="E12614" s="10" t="s">
        <v>41</v>
      </c>
      <c r="F12614" s="9"/>
      <c r="H12614" s="15" t="s">
        <v>32</v>
      </c>
      <c r="I12614" s="15" t="s">
        <v>32</v>
      </c>
      <c r="J12614" s="15" t="s">
        <v>32</v>
      </c>
      <c r="K12614" s="15" t="s">
        <v>32</v>
      </c>
      <c r="L12614" s="15" t="s">
        <v>32</v>
      </c>
      <c r="M12614" s="15" t="s">
        <v>32</v>
      </c>
      <c r="N12614" s="15" t="s">
        <v>32</v>
      </c>
      <c r="O12614" s="15" t="s">
        <v>32</v>
      </c>
      <c r="P12614" s="15" t="s">
        <v>32</v>
      </c>
      <c r="Q12614" s="15" t="s">
        <v>32</v>
      </c>
      <c r="R12614" s="22"/>
      <c r="T12614" s="15" t="s">
        <v>32</v>
      </c>
      <c r="U12614" s="15" t="s">
        <v>32</v>
      </c>
      <c r="V12614" s="15" t="s">
        <v>32</v>
      </c>
      <c r="X12614" s="20" t="str">
        <f t="shared" si="6672"/>
        <v/>
      </c>
      <c r="Y12614" s="20"/>
      <c r="Z12614" s="20"/>
      <c r="AA12614" s="20"/>
      <c r="AE12614" s="28"/>
      <c r="AF12614" s="29"/>
    </row>
    <row r="12615" spans="1:32">
      <c r="A12615" s="7"/>
      <c r="B12615" s="7"/>
      <c r="C12615" s="7"/>
      <c r="D12615" s="9" t="s">
        <v>46</v>
      </c>
      <c r="E12615" s="10" t="s">
        <v>41</v>
      </c>
      <c r="F12615" s="9"/>
      <c r="R12615" s="12">
        <f>G12615+I12615+J12615+K12615-L12615-M12615-N12615-Q12615</f>
        <v>0</v>
      </c>
      <c r="X12615" s="20" t="str">
        <f t="shared" si="6672"/>
        <v/>
      </c>
      <c r="Y12615" s="20" t="str">
        <f>IF(N12615&lt;O12615+P12615,"出卖应大于等于出卖肉畜+出卖仔畜","")</f>
        <v/>
      </c>
      <c r="Z12615" s="20" t="str">
        <f t="shared" ref="Z12615:Z12624" si="6677">IF(R12615&lt;S12615+T12615,"期末实有头数应大于等于能繁母畜+种公畜","")</f>
        <v/>
      </c>
      <c r="AA12615" s="20" t="str">
        <f t="shared" ref="AA12615:AA12620" si="6678">IF(R12615&lt;U12615+V12615,"期末实有头数应大于等于良种+改良种","")</f>
        <v/>
      </c>
      <c r="AE12615" s="28"/>
      <c r="AF12615" s="29"/>
    </row>
    <row r="12616" spans="1:32">
      <c r="A12616" s="7"/>
      <c r="B12616" s="7"/>
      <c r="C12616" s="7"/>
      <c r="D12616" s="9" t="s">
        <v>47</v>
      </c>
      <c r="E12616" s="16" t="s">
        <v>27</v>
      </c>
      <c r="F12616" s="9"/>
      <c r="R12616" s="12">
        <f>G12616+I12616+J12616+K12616-L12616-M12616-N12616-Q12616</f>
        <v>0</v>
      </c>
      <c r="X12616" s="20" t="str">
        <f t="shared" si="6672"/>
        <v/>
      </c>
      <c r="Y12616" s="20" t="str">
        <f>IF(N12616&lt;O12616+P12616,"出卖应大于等于出卖肉畜+出卖仔畜","")</f>
        <v/>
      </c>
      <c r="Z12616" s="20" t="str">
        <f t="shared" si="6677"/>
        <v/>
      </c>
      <c r="AA12616" s="20" t="str">
        <f t="shared" si="6678"/>
        <v/>
      </c>
      <c r="AE12616" s="28"/>
      <c r="AF12616" s="29"/>
    </row>
    <row r="12617" spans="1:32">
      <c r="A12617" s="7"/>
      <c r="B12617" s="7"/>
      <c r="C12617" s="7"/>
      <c r="D12617" s="9" t="s">
        <v>26</v>
      </c>
      <c r="E12617" s="10" t="s">
        <v>27</v>
      </c>
      <c r="F12617" s="9"/>
      <c r="G12617" s="12"/>
      <c r="H12617" s="12">
        <f t="shared" ref="G12617:V12617" si="6679">H12618+H12633</f>
        <v>0</v>
      </c>
      <c r="I12617" s="12">
        <f t="shared" si="6679"/>
        <v>0</v>
      </c>
      <c r="J12617" s="12">
        <f t="shared" si="6679"/>
        <v>0</v>
      </c>
      <c r="K12617" s="12">
        <f t="shared" si="6679"/>
        <v>0</v>
      </c>
      <c r="L12617" s="12">
        <f t="shared" si="6679"/>
        <v>0</v>
      </c>
      <c r="M12617" s="12">
        <f t="shared" si="6679"/>
        <v>0</v>
      </c>
      <c r="N12617" s="12">
        <f t="shared" si="6679"/>
        <v>0</v>
      </c>
      <c r="O12617" s="12">
        <f t="shared" si="6679"/>
        <v>0</v>
      </c>
      <c r="P12617" s="12">
        <f t="shared" si="6679"/>
        <v>0</v>
      </c>
      <c r="Q12617" s="12">
        <f t="shared" si="6679"/>
        <v>0</v>
      </c>
      <c r="R12617" s="12">
        <f t="shared" si="6679"/>
        <v>0</v>
      </c>
      <c r="S12617" s="12">
        <f t="shared" si="6679"/>
        <v>0</v>
      </c>
      <c r="T12617" s="12">
        <f t="shared" si="6679"/>
        <v>0</v>
      </c>
      <c r="U12617" s="12">
        <f t="shared" si="6679"/>
        <v>0</v>
      </c>
      <c r="V12617" s="12">
        <f t="shared" si="6679"/>
        <v>0</v>
      </c>
      <c r="X12617" s="20" t="str">
        <f t="shared" si="6672"/>
        <v/>
      </c>
      <c r="Y12617" s="20" t="str">
        <f>IF(N12617&lt;O12617+P12617,"出卖应大于等于出卖肉畜+出卖仔畜","")</f>
        <v/>
      </c>
      <c r="Z12617" s="20" t="str">
        <f t="shared" si="6677"/>
        <v/>
      </c>
      <c r="AA12617" s="20" t="str">
        <f t="shared" si="6678"/>
        <v/>
      </c>
      <c r="AE12617" s="28"/>
      <c r="AF12617" s="29"/>
    </row>
    <row r="12618" spans="1:32">
      <c r="A12618" s="7"/>
      <c r="B12618" s="7"/>
      <c r="C12618" s="7"/>
      <c r="D12618" s="9" t="s">
        <v>28</v>
      </c>
      <c r="E12618" s="10" t="s">
        <v>27</v>
      </c>
      <c r="F12618" s="9"/>
      <c r="G12618" s="12"/>
      <c r="H12618" s="12">
        <f t="shared" ref="G12618:V12618" si="6680">H12619+H12627</f>
        <v>0</v>
      </c>
      <c r="I12618" s="12">
        <f t="shared" si="6680"/>
        <v>0</v>
      </c>
      <c r="J12618" s="12">
        <f t="shared" si="6680"/>
        <v>0</v>
      </c>
      <c r="K12618" s="12">
        <f t="shared" si="6680"/>
        <v>0</v>
      </c>
      <c r="L12618" s="12">
        <f t="shared" si="6680"/>
        <v>0</v>
      </c>
      <c r="M12618" s="12">
        <f t="shared" si="6680"/>
        <v>0</v>
      </c>
      <c r="N12618" s="12">
        <f t="shared" si="6680"/>
        <v>0</v>
      </c>
      <c r="O12618" s="12">
        <f t="shared" si="6680"/>
        <v>0</v>
      </c>
      <c r="P12618" s="12">
        <f t="shared" si="6680"/>
        <v>0</v>
      </c>
      <c r="Q12618" s="12">
        <f t="shared" si="6680"/>
        <v>0</v>
      </c>
      <c r="R12618" s="12">
        <f t="shared" si="6680"/>
        <v>0</v>
      </c>
      <c r="S12618" s="12">
        <f t="shared" si="6680"/>
        <v>0</v>
      </c>
      <c r="T12618" s="12">
        <f t="shared" si="6680"/>
        <v>0</v>
      </c>
      <c r="U12618" s="12">
        <f t="shared" si="6680"/>
        <v>0</v>
      </c>
      <c r="V12618" s="12">
        <f t="shared" si="6680"/>
        <v>0</v>
      </c>
      <c r="X12618" s="20" t="str">
        <f t="shared" ref="X12618:X12634" si="6681">IF(H12618&lt;I12618,"繁殖仔畜应大于等于成活","")</f>
        <v/>
      </c>
      <c r="Y12618" s="20" t="str">
        <f t="shared" ref="Y12618:Y12629" si="6682">IF(N12618&lt;O12618+P12618,"出卖应大于等于出卖肉畜+出卖仔畜","")</f>
        <v/>
      </c>
      <c r="Z12618" s="20" t="str">
        <f t="shared" si="6677"/>
        <v/>
      </c>
      <c r="AA12618" s="20" t="str">
        <f t="shared" si="6678"/>
        <v/>
      </c>
      <c r="AE12618" s="28"/>
      <c r="AF12618" s="29"/>
    </row>
    <row r="12619" spans="1:32">
      <c r="A12619" s="7"/>
      <c r="B12619" s="7"/>
      <c r="C12619" s="7"/>
      <c r="D12619" s="9" t="s">
        <v>29</v>
      </c>
      <c r="E12619" s="10" t="s">
        <v>27</v>
      </c>
      <c r="F12619" s="9"/>
      <c r="G12619" s="12"/>
      <c r="H12619" s="12">
        <f t="shared" ref="G12619:R12619" si="6683">H12620+H12623+H12624+H12625+H12626</f>
        <v>0</v>
      </c>
      <c r="I12619" s="12">
        <f t="shared" si="6683"/>
        <v>0</v>
      </c>
      <c r="J12619" s="12">
        <f t="shared" si="6683"/>
        <v>0</v>
      </c>
      <c r="K12619" s="12">
        <f t="shared" si="6683"/>
        <v>0</v>
      </c>
      <c r="L12619" s="12">
        <f t="shared" si="6683"/>
        <v>0</v>
      </c>
      <c r="M12619" s="12">
        <f t="shared" si="6683"/>
        <v>0</v>
      </c>
      <c r="N12619" s="12">
        <f t="shared" si="6683"/>
        <v>0</v>
      </c>
      <c r="O12619" s="12">
        <f t="shared" si="6683"/>
        <v>0</v>
      </c>
      <c r="P12619" s="12">
        <f t="shared" si="6683"/>
        <v>0</v>
      </c>
      <c r="Q12619" s="12">
        <f t="shared" si="6683"/>
        <v>0</v>
      </c>
      <c r="R12619" s="12">
        <f t="shared" si="6683"/>
        <v>0</v>
      </c>
      <c r="S12619" s="12">
        <f>S12620+S12623+S12624+S12626</f>
        <v>0</v>
      </c>
      <c r="T12619" s="12">
        <f>T12620+T12623+T12624+T12626</f>
        <v>0</v>
      </c>
      <c r="U12619" s="12">
        <f>U12620+U12623+U12624+U12626</f>
        <v>0</v>
      </c>
      <c r="V12619" s="12">
        <f>V12620+V12623+V12624+V12626</f>
        <v>0</v>
      </c>
      <c r="X12619" s="20" t="str">
        <f t="shared" si="6681"/>
        <v/>
      </c>
      <c r="Y12619" s="20" t="str">
        <f t="shared" si="6682"/>
        <v/>
      </c>
      <c r="Z12619" s="20" t="str">
        <f t="shared" si="6677"/>
        <v/>
      </c>
      <c r="AA12619" s="20" t="str">
        <f t="shared" si="6678"/>
        <v/>
      </c>
      <c r="AE12619" s="28"/>
      <c r="AF12619" s="29"/>
    </row>
    <row r="12620" spans="1:32">
      <c r="A12620" s="7"/>
      <c r="B12620" s="7"/>
      <c r="C12620" s="7"/>
      <c r="D12620" s="9" t="s">
        <v>30</v>
      </c>
      <c r="E12620" s="10" t="s">
        <v>27</v>
      </c>
      <c r="F12620" s="9"/>
      <c r="R12620" s="12">
        <f>G12620+I12620+J12620+K12620-L12620-M12620-N12620-Q12620</f>
        <v>0</v>
      </c>
      <c r="X12620" s="20" t="str">
        <f t="shared" si="6681"/>
        <v/>
      </c>
      <c r="Y12620" s="20" t="str">
        <f t="shared" si="6682"/>
        <v/>
      </c>
      <c r="Z12620" s="20" t="str">
        <f t="shared" si="6677"/>
        <v/>
      </c>
      <c r="AA12620" s="20" t="str">
        <f t="shared" si="6678"/>
        <v/>
      </c>
      <c r="AE12620" s="28"/>
      <c r="AF12620" s="29"/>
    </row>
    <row r="12621" spans="1:32">
      <c r="A12621" s="7"/>
      <c r="B12621" s="7"/>
      <c r="C12621" s="7"/>
      <c r="D12621" s="9" t="s">
        <v>31</v>
      </c>
      <c r="E12621" s="10" t="s">
        <v>27</v>
      </c>
      <c r="F12621" s="9"/>
      <c r="R12621" s="12">
        <f t="shared" ref="R12621:R12626" si="6684">G12621+I12621+J12621+K12621-L12621-M12621-N12621-Q12621</f>
        <v>0</v>
      </c>
      <c r="U12621" s="15" t="s">
        <v>32</v>
      </c>
      <c r="V12621" s="15" t="s">
        <v>32</v>
      </c>
      <c r="X12621" s="20" t="str">
        <f t="shared" si="6681"/>
        <v/>
      </c>
      <c r="Y12621" s="20" t="str">
        <f t="shared" si="6682"/>
        <v/>
      </c>
      <c r="Z12621" s="20" t="str">
        <f t="shared" si="6677"/>
        <v/>
      </c>
      <c r="AA12621" s="20"/>
      <c r="AE12621" s="28"/>
      <c r="AF12621" s="29"/>
    </row>
    <row r="12622" spans="1:32">
      <c r="A12622" s="7"/>
      <c r="B12622" s="7"/>
      <c r="C12622" s="7"/>
      <c r="D12622" s="9" t="s">
        <v>33</v>
      </c>
      <c r="E12622" s="10" t="s">
        <v>27</v>
      </c>
      <c r="F12622" s="9"/>
      <c r="R12622" s="12">
        <f t="shared" si="6684"/>
        <v>0</v>
      </c>
      <c r="U12622" s="15" t="s">
        <v>32</v>
      </c>
      <c r="V12622" s="15" t="s">
        <v>32</v>
      </c>
      <c r="X12622" s="20" t="str">
        <f t="shared" si="6681"/>
        <v/>
      </c>
      <c r="Y12622" s="20" t="str">
        <f t="shared" si="6682"/>
        <v/>
      </c>
      <c r="Z12622" s="20" t="str">
        <f t="shared" si="6677"/>
        <v/>
      </c>
      <c r="AA12622" s="20"/>
      <c r="AE12622" s="28"/>
      <c r="AF12622" s="29"/>
    </row>
    <row r="12623" spans="1:32">
      <c r="A12623" s="7"/>
      <c r="B12623" s="7"/>
      <c r="C12623" s="7"/>
      <c r="D12623" s="9" t="s">
        <v>34</v>
      </c>
      <c r="E12623" s="10" t="s">
        <v>35</v>
      </c>
      <c r="F12623" s="9"/>
      <c r="R12623" s="12">
        <f t="shared" si="6684"/>
        <v>0</v>
      </c>
      <c r="X12623" s="20" t="str">
        <f t="shared" si="6681"/>
        <v/>
      </c>
      <c r="Y12623" s="20" t="str">
        <f t="shared" si="6682"/>
        <v/>
      </c>
      <c r="Z12623" s="20" t="str">
        <f t="shared" si="6677"/>
        <v/>
      </c>
      <c r="AA12623" s="20" t="str">
        <f>IF(R12623&lt;U12623+V12623,"期末实有头数应大于等于良种+改良种","")</f>
        <v/>
      </c>
      <c r="AE12623" s="28"/>
      <c r="AF12623" s="29"/>
    </row>
    <row r="12624" spans="1:32">
      <c r="A12624" s="7"/>
      <c r="B12624" s="7"/>
      <c r="C12624" s="7"/>
      <c r="D12624" s="9" t="s">
        <v>36</v>
      </c>
      <c r="E12624" s="10" t="s">
        <v>27</v>
      </c>
      <c r="F12624" s="9"/>
      <c r="R12624" s="12">
        <f t="shared" si="6684"/>
        <v>0</v>
      </c>
      <c r="X12624" s="20" t="str">
        <f t="shared" si="6681"/>
        <v/>
      </c>
      <c r="Y12624" s="20" t="str">
        <f t="shared" si="6682"/>
        <v/>
      </c>
      <c r="Z12624" s="20" t="str">
        <f t="shared" si="6677"/>
        <v/>
      </c>
      <c r="AA12624" s="20" t="str">
        <f>IF(R12624&lt;U12624+V12624,"期末实有头数应大于等于良种+改良种","")</f>
        <v/>
      </c>
      <c r="AE12624" s="28"/>
      <c r="AF12624" s="29"/>
    </row>
    <row r="12625" spans="1:32">
      <c r="A12625" s="7"/>
      <c r="B12625" s="7"/>
      <c r="C12625" s="7"/>
      <c r="D12625" s="9" t="s">
        <v>37</v>
      </c>
      <c r="E12625" s="10" t="s">
        <v>27</v>
      </c>
      <c r="F12625" s="9"/>
      <c r="R12625" s="12">
        <f t="shared" si="6684"/>
        <v>0</v>
      </c>
      <c r="S12625" s="15" t="s">
        <v>32</v>
      </c>
      <c r="T12625" s="15" t="s">
        <v>32</v>
      </c>
      <c r="U12625" s="15" t="s">
        <v>32</v>
      </c>
      <c r="V12625" s="15" t="s">
        <v>32</v>
      </c>
      <c r="X12625" s="20" t="str">
        <f t="shared" si="6681"/>
        <v/>
      </c>
      <c r="Y12625" s="20" t="str">
        <f t="shared" si="6682"/>
        <v/>
      </c>
      <c r="Z12625" s="20"/>
      <c r="AA12625" s="20"/>
      <c r="AE12625" s="28"/>
      <c r="AF12625" s="29"/>
    </row>
    <row r="12626" spans="1:32">
      <c r="A12626" s="7"/>
      <c r="B12626" s="7"/>
      <c r="C12626" s="7"/>
      <c r="D12626" s="9" t="s">
        <v>38</v>
      </c>
      <c r="E12626" s="10" t="s">
        <v>39</v>
      </c>
      <c r="F12626" s="9"/>
      <c r="R12626" s="12">
        <f t="shared" si="6684"/>
        <v>0</v>
      </c>
      <c r="X12626" s="20" t="str">
        <f t="shared" si="6681"/>
        <v/>
      </c>
      <c r="Y12626" s="20" t="str">
        <f t="shared" si="6682"/>
        <v/>
      </c>
      <c r="Z12626" s="20" t="str">
        <f>IF(R12626&lt;S12626+T12626,"期末实有头数应大于等于能繁母畜+种公畜","")</f>
        <v/>
      </c>
      <c r="AA12626" s="20" t="str">
        <f>IF(R12626&lt;U12626+V12626,"期末实有头数应大于等于良种+改良种","")</f>
        <v/>
      </c>
      <c r="AE12626" s="28"/>
      <c r="AF12626" s="29"/>
    </row>
    <row r="12627" spans="1:32">
      <c r="A12627" s="7"/>
      <c r="B12627" s="7"/>
      <c r="C12627" s="7"/>
      <c r="D12627" s="9" t="s">
        <v>40</v>
      </c>
      <c r="E12627" s="10" t="s">
        <v>41</v>
      </c>
      <c r="F12627" s="9"/>
      <c r="G12627" s="12"/>
      <c r="H12627" s="12">
        <f t="shared" ref="G12627:V12627" si="6685">H12628+H12632</f>
        <v>0</v>
      </c>
      <c r="I12627" s="12">
        <f t="shared" si="6685"/>
        <v>0</v>
      </c>
      <c r="J12627" s="12">
        <f t="shared" si="6685"/>
        <v>0</v>
      </c>
      <c r="K12627" s="12">
        <f t="shared" si="6685"/>
        <v>0</v>
      </c>
      <c r="L12627" s="12">
        <f t="shared" si="6685"/>
        <v>0</v>
      </c>
      <c r="M12627" s="12">
        <f t="shared" si="6685"/>
        <v>0</v>
      </c>
      <c r="N12627" s="12">
        <f t="shared" si="6685"/>
        <v>0</v>
      </c>
      <c r="O12627" s="12">
        <f t="shared" si="6685"/>
        <v>0</v>
      </c>
      <c r="P12627" s="12">
        <f t="shared" si="6685"/>
        <v>0</v>
      </c>
      <c r="Q12627" s="12">
        <f t="shared" si="6685"/>
        <v>0</v>
      </c>
      <c r="R12627" s="21">
        <f t="shared" si="6685"/>
        <v>0</v>
      </c>
      <c r="S12627" s="12">
        <f t="shared" si="6685"/>
        <v>0</v>
      </c>
      <c r="T12627" s="12">
        <f t="shared" si="6685"/>
        <v>0</v>
      </c>
      <c r="U12627" s="12">
        <f t="shared" si="6685"/>
        <v>0</v>
      </c>
      <c r="V12627" s="12">
        <f t="shared" si="6685"/>
        <v>0</v>
      </c>
      <c r="X12627" s="20" t="str">
        <f t="shared" si="6681"/>
        <v/>
      </c>
      <c r="Y12627" s="20" t="str">
        <f t="shared" si="6682"/>
        <v/>
      </c>
      <c r="Z12627" s="20" t="str">
        <f>IF(R12627&lt;S12627+T12627,"期末实有头数应大于等于能繁母畜+种公畜","")</f>
        <v/>
      </c>
      <c r="AA12627" s="20" t="str">
        <f>IF(R12627&lt;U12627+V12627,"期末实有头数应大于等于良种+改良种","")</f>
        <v/>
      </c>
      <c r="AE12627" s="28"/>
      <c r="AF12627" s="29"/>
    </row>
    <row r="12628" spans="1:32">
      <c r="A12628" s="7"/>
      <c r="B12628" s="7"/>
      <c r="C12628" s="7"/>
      <c r="D12628" s="9" t="s">
        <v>42</v>
      </c>
      <c r="E12628" s="10" t="s">
        <v>41</v>
      </c>
      <c r="F12628" s="9"/>
      <c r="R12628" s="12">
        <f>G12628+I12628+J12628+K12628-L12628-M12628-N12628-Q12628</f>
        <v>0</v>
      </c>
      <c r="X12628" s="20" t="str">
        <f t="shared" si="6681"/>
        <v/>
      </c>
      <c r="Y12628" s="20" t="str">
        <f t="shared" si="6682"/>
        <v/>
      </c>
      <c r="Z12628" s="20" t="str">
        <f>IF(R12628&lt;S12628+T12628,"期末实有头数应大于等于能繁母畜+种公畜","")</f>
        <v/>
      </c>
      <c r="AA12628" s="20" t="str">
        <f>IF(R12628&lt;U12628+V12628,"期末实有头数应大于等于良种+改良种","")</f>
        <v/>
      </c>
      <c r="AE12628" s="28"/>
      <c r="AF12628" s="29"/>
    </row>
    <row r="12629" spans="1:32">
      <c r="A12629" s="7"/>
      <c r="B12629" s="7"/>
      <c r="C12629" s="7"/>
      <c r="D12629" s="9" t="s">
        <v>43</v>
      </c>
      <c r="E12629" s="10" t="s">
        <v>41</v>
      </c>
      <c r="F12629" s="9"/>
      <c r="R12629" s="12">
        <f>G12629+I12629+J12629+K12629-L12629-M12629-N12629-Q12629</f>
        <v>0</v>
      </c>
      <c r="U12629" s="15" t="s">
        <v>32</v>
      </c>
      <c r="V12629" s="15" t="s">
        <v>32</v>
      </c>
      <c r="X12629" s="20" t="str">
        <f t="shared" si="6681"/>
        <v/>
      </c>
      <c r="Y12629" s="20" t="str">
        <f t="shared" si="6682"/>
        <v/>
      </c>
      <c r="Z12629" s="20" t="str">
        <f>IF(R12629&lt;S12629+T12629,"期末实有头数应大于等于能繁母畜+种公畜","")</f>
        <v/>
      </c>
      <c r="AA12629" s="20"/>
      <c r="AE12629" s="28"/>
      <c r="AF12629" s="29"/>
    </row>
    <row r="12630" spans="1:32">
      <c r="A12630" s="7"/>
      <c r="B12630" s="7"/>
      <c r="C12630" s="7"/>
      <c r="D12630" s="9" t="s">
        <v>44</v>
      </c>
      <c r="E12630" s="10" t="s">
        <v>41</v>
      </c>
      <c r="F12630" s="9"/>
      <c r="H12630" s="15" t="s">
        <v>32</v>
      </c>
      <c r="I12630" s="15" t="s">
        <v>32</v>
      </c>
      <c r="J12630" s="15" t="s">
        <v>32</v>
      </c>
      <c r="K12630" s="15" t="s">
        <v>32</v>
      </c>
      <c r="L12630" s="15" t="s">
        <v>32</v>
      </c>
      <c r="M12630" s="15" t="s">
        <v>32</v>
      </c>
      <c r="N12630" s="15" t="s">
        <v>32</v>
      </c>
      <c r="O12630" s="15" t="s">
        <v>32</v>
      </c>
      <c r="P12630" s="15" t="s">
        <v>32</v>
      </c>
      <c r="Q12630" s="15" t="s">
        <v>32</v>
      </c>
      <c r="R12630" s="22"/>
      <c r="T12630" s="15" t="s">
        <v>32</v>
      </c>
      <c r="U12630" s="15" t="s">
        <v>32</v>
      </c>
      <c r="V12630" s="15" t="s">
        <v>32</v>
      </c>
      <c r="X12630" s="20" t="str">
        <f t="shared" si="6681"/>
        <v/>
      </c>
      <c r="Y12630" s="20"/>
      <c r="Z12630" s="20"/>
      <c r="AA12630" s="20"/>
      <c r="AE12630" s="28"/>
      <c r="AF12630" s="29"/>
    </row>
    <row r="12631" spans="1:32">
      <c r="A12631" s="7"/>
      <c r="B12631" s="7"/>
      <c r="C12631" s="7"/>
      <c r="D12631" s="9" t="s">
        <v>45</v>
      </c>
      <c r="E12631" s="10" t="s">
        <v>41</v>
      </c>
      <c r="F12631" s="9"/>
      <c r="H12631" s="15" t="s">
        <v>32</v>
      </c>
      <c r="I12631" s="15" t="s">
        <v>32</v>
      </c>
      <c r="J12631" s="15" t="s">
        <v>32</v>
      </c>
      <c r="K12631" s="15" t="s">
        <v>32</v>
      </c>
      <c r="L12631" s="15" t="s">
        <v>32</v>
      </c>
      <c r="M12631" s="15" t="s">
        <v>32</v>
      </c>
      <c r="N12631" s="15" t="s">
        <v>32</v>
      </c>
      <c r="O12631" s="15" t="s">
        <v>32</v>
      </c>
      <c r="P12631" s="15" t="s">
        <v>32</v>
      </c>
      <c r="Q12631" s="15" t="s">
        <v>32</v>
      </c>
      <c r="R12631" s="22"/>
      <c r="T12631" s="15" t="s">
        <v>32</v>
      </c>
      <c r="U12631" s="15" t="s">
        <v>32</v>
      </c>
      <c r="V12631" s="15" t="s">
        <v>32</v>
      </c>
      <c r="X12631" s="20" t="str">
        <f t="shared" si="6681"/>
        <v/>
      </c>
      <c r="Y12631" s="20"/>
      <c r="Z12631" s="20"/>
      <c r="AA12631" s="20"/>
      <c r="AE12631" s="28"/>
      <c r="AF12631" s="29"/>
    </row>
    <row r="12632" spans="1:32">
      <c r="A12632" s="7"/>
      <c r="B12632" s="7"/>
      <c r="C12632" s="7"/>
      <c r="D12632" s="9" t="s">
        <v>46</v>
      </c>
      <c r="E12632" s="10" t="s">
        <v>41</v>
      </c>
      <c r="F12632" s="9"/>
      <c r="R12632" s="12">
        <f>G12632+I12632+J12632+K12632-L12632-M12632-N12632-Q12632</f>
        <v>0</v>
      </c>
      <c r="X12632" s="20" t="str">
        <f t="shared" si="6681"/>
        <v/>
      </c>
      <c r="Y12632" s="20" t="str">
        <f>IF(N12632&lt;O12632+P12632,"出卖应大于等于出卖肉畜+出卖仔畜","")</f>
        <v/>
      </c>
      <c r="Z12632" s="20" t="str">
        <f t="shared" ref="Z12632:Z12641" si="6686">IF(R12632&lt;S12632+T12632,"期末实有头数应大于等于能繁母畜+种公畜","")</f>
        <v/>
      </c>
      <c r="AA12632" s="20" t="str">
        <f t="shared" ref="AA12632:AA12637" si="6687">IF(R12632&lt;U12632+V12632,"期末实有头数应大于等于良种+改良种","")</f>
        <v/>
      </c>
      <c r="AE12632" s="28"/>
      <c r="AF12632" s="29"/>
    </row>
    <row r="12633" spans="1:32">
      <c r="A12633" s="7"/>
      <c r="B12633" s="7"/>
      <c r="C12633" s="7"/>
      <c r="D12633" s="9" t="s">
        <v>47</v>
      </c>
      <c r="E12633" s="16" t="s">
        <v>27</v>
      </c>
      <c r="F12633" s="9"/>
      <c r="R12633" s="12">
        <f>G12633+I12633+J12633+K12633-L12633-M12633-N12633-Q12633</f>
        <v>0</v>
      </c>
      <c r="X12633" s="20" t="str">
        <f t="shared" si="6681"/>
        <v/>
      </c>
      <c r="Y12633" s="20" t="str">
        <f>IF(N12633&lt;O12633+P12633,"出卖应大于等于出卖肉畜+出卖仔畜","")</f>
        <v/>
      </c>
      <c r="Z12633" s="20" t="str">
        <f t="shared" si="6686"/>
        <v/>
      </c>
      <c r="AA12633" s="20" t="str">
        <f t="shared" si="6687"/>
        <v/>
      </c>
      <c r="AE12633" s="28"/>
      <c r="AF12633" s="29"/>
    </row>
    <row r="12634" spans="1:32">
      <c r="A12634" s="7"/>
      <c r="B12634" s="7"/>
      <c r="C12634" s="7"/>
      <c r="D12634" s="9" t="s">
        <v>26</v>
      </c>
      <c r="E12634" s="10" t="s">
        <v>27</v>
      </c>
      <c r="F12634" s="9"/>
      <c r="G12634" s="12"/>
      <c r="H12634" s="12">
        <f t="shared" ref="G12634:V12634" si="6688">H12635+H12650</f>
        <v>0</v>
      </c>
      <c r="I12634" s="12">
        <f t="shared" si="6688"/>
        <v>0</v>
      </c>
      <c r="J12634" s="12">
        <f t="shared" si="6688"/>
        <v>0</v>
      </c>
      <c r="K12634" s="12">
        <f t="shared" si="6688"/>
        <v>0</v>
      </c>
      <c r="L12634" s="12">
        <f t="shared" si="6688"/>
        <v>0</v>
      </c>
      <c r="M12634" s="12">
        <f t="shared" si="6688"/>
        <v>0</v>
      </c>
      <c r="N12634" s="12">
        <f t="shared" si="6688"/>
        <v>0</v>
      </c>
      <c r="O12634" s="12">
        <f t="shared" si="6688"/>
        <v>0</v>
      </c>
      <c r="P12634" s="12">
        <f t="shared" si="6688"/>
        <v>0</v>
      </c>
      <c r="Q12634" s="12">
        <f t="shared" si="6688"/>
        <v>0</v>
      </c>
      <c r="R12634" s="12">
        <f t="shared" si="6688"/>
        <v>0</v>
      </c>
      <c r="S12634" s="12">
        <f t="shared" si="6688"/>
        <v>0</v>
      </c>
      <c r="T12634" s="12">
        <f t="shared" si="6688"/>
        <v>0</v>
      </c>
      <c r="U12634" s="12">
        <f t="shared" si="6688"/>
        <v>0</v>
      </c>
      <c r="V12634" s="12">
        <f t="shared" si="6688"/>
        <v>0</v>
      </c>
      <c r="X12634" s="20" t="str">
        <f t="shared" si="6681"/>
        <v/>
      </c>
      <c r="Y12634" s="20" t="str">
        <f>IF(N12634&lt;O12634+P12634,"出卖应大于等于出卖肉畜+出卖仔畜","")</f>
        <v/>
      </c>
      <c r="Z12634" s="20" t="str">
        <f t="shared" si="6686"/>
        <v/>
      </c>
      <c r="AA12634" s="20" t="str">
        <f t="shared" si="6687"/>
        <v/>
      </c>
      <c r="AE12634" s="28"/>
      <c r="AF12634" s="29"/>
    </row>
    <row r="12635" spans="1:32">
      <c r="A12635" s="7"/>
      <c r="B12635" s="7"/>
      <c r="C12635" s="7"/>
      <c r="D12635" s="9" t="s">
        <v>28</v>
      </c>
      <c r="E12635" s="10" t="s">
        <v>27</v>
      </c>
      <c r="F12635" s="9"/>
      <c r="G12635" s="12"/>
      <c r="H12635" s="12">
        <f t="shared" ref="G12635:V12635" si="6689">H12636+H12644</f>
        <v>0</v>
      </c>
      <c r="I12635" s="12">
        <f t="shared" si="6689"/>
        <v>0</v>
      </c>
      <c r="J12635" s="12">
        <f t="shared" si="6689"/>
        <v>0</v>
      </c>
      <c r="K12635" s="12">
        <f t="shared" si="6689"/>
        <v>0</v>
      </c>
      <c r="L12635" s="12">
        <f t="shared" si="6689"/>
        <v>0</v>
      </c>
      <c r="M12635" s="12">
        <f t="shared" si="6689"/>
        <v>0</v>
      </c>
      <c r="N12635" s="12">
        <f t="shared" si="6689"/>
        <v>0</v>
      </c>
      <c r="O12635" s="12">
        <f t="shared" si="6689"/>
        <v>0</v>
      </c>
      <c r="P12635" s="12">
        <f t="shared" si="6689"/>
        <v>0</v>
      </c>
      <c r="Q12635" s="12">
        <f t="shared" si="6689"/>
        <v>0</v>
      </c>
      <c r="R12635" s="12">
        <f t="shared" si="6689"/>
        <v>0</v>
      </c>
      <c r="S12635" s="12">
        <f t="shared" si="6689"/>
        <v>0</v>
      </c>
      <c r="T12635" s="12">
        <f t="shared" si="6689"/>
        <v>0</v>
      </c>
      <c r="U12635" s="12">
        <f t="shared" si="6689"/>
        <v>0</v>
      </c>
      <c r="V12635" s="12">
        <f t="shared" si="6689"/>
        <v>0</v>
      </c>
      <c r="X12635" s="20" t="str">
        <f t="shared" ref="X12635:X12651" si="6690">IF(H12635&lt;I12635,"繁殖仔畜应大于等于成活","")</f>
        <v/>
      </c>
      <c r="Y12635" s="20" t="str">
        <f t="shared" ref="Y12635:Y12646" si="6691">IF(N12635&lt;O12635+P12635,"出卖应大于等于出卖肉畜+出卖仔畜","")</f>
        <v/>
      </c>
      <c r="Z12635" s="20" t="str">
        <f t="shared" si="6686"/>
        <v/>
      </c>
      <c r="AA12635" s="20" t="str">
        <f t="shared" si="6687"/>
        <v/>
      </c>
      <c r="AE12635" s="28"/>
      <c r="AF12635" s="29"/>
    </row>
    <row r="12636" spans="1:32">
      <c r="A12636" s="7"/>
      <c r="B12636" s="7"/>
      <c r="C12636" s="7"/>
      <c r="D12636" s="9" t="s">
        <v>29</v>
      </c>
      <c r="E12636" s="10" t="s">
        <v>27</v>
      </c>
      <c r="F12636" s="9"/>
      <c r="G12636" s="12"/>
      <c r="H12636" s="12">
        <f t="shared" ref="G12636:R12636" si="6692">H12637+H12640+H12641+H12642+H12643</f>
        <v>0</v>
      </c>
      <c r="I12636" s="12">
        <f t="shared" si="6692"/>
        <v>0</v>
      </c>
      <c r="J12636" s="12">
        <f t="shared" si="6692"/>
        <v>0</v>
      </c>
      <c r="K12636" s="12">
        <f t="shared" si="6692"/>
        <v>0</v>
      </c>
      <c r="L12636" s="12">
        <f t="shared" si="6692"/>
        <v>0</v>
      </c>
      <c r="M12636" s="12">
        <f t="shared" si="6692"/>
        <v>0</v>
      </c>
      <c r="N12636" s="12">
        <f t="shared" si="6692"/>
        <v>0</v>
      </c>
      <c r="O12636" s="12">
        <f t="shared" si="6692"/>
        <v>0</v>
      </c>
      <c r="P12636" s="12">
        <f t="shared" si="6692"/>
        <v>0</v>
      </c>
      <c r="Q12636" s="12">
        <f t="shared" si="6692"/>
        <v>0</v>
      </c>
      <c r="R12636" s="12">
        <f t="shared" si="6692"/>
        <v>0</v>
      </c>
      <c r="S12636" s="12">
        <f>S12637+S12640+S12641+S12643</f>
        <v>0</v>
      </c>
      <c r="T12636" s="12">
        <f>T12637+T12640+T12641+T12643</f>
        <v>0</v>
      </c>
      <c r="U12636" s="12">
        <f>U12637+U12640+U12641+U12643</f>
        <v>0</v>
      </c>
      <c r="V12636" s="12">
        <f>V12637+V12640+V12641+V12643</f>
        <v>0</v>
      </c>
      <c r="X12636" s="20" t="str">
        <f t="shared" si="6690"/>
        <v/>
      </c>
      <c r="Y12636" s="20" t="str">
        <f t="shared" si="6691"/>
        <v/>
      </c>
      <c r="Z12636" s="20" t="str">
        <f t="shared" si="6686"/>
        <v/>
      </c>
      <c r="AA12636" s="20" t="str">
        <f t="shared" si="6687"/>
        <v/>
      </c>
      <c r="AE12636" s="28"/>
      <c r="AF12636" s="29"/>
    </row>
    <row r="12637" spans="1:32">
      <c r="A12637" s="7"/>
      <c r="B12637" s="7"/>
      <c r="C12637" s="7"/>
      <c r="D12637" s="9" t="s">
        <v>30</v>
      </c>
      <c r="E12637" s="10" t="s">
        <v>27</v>
      </c>
      <c r="F12637" s="9"/>
      <c r="R12637" s="12">
        <f>G12637+I12637+J12637+K12637-L12637-M12637-N12637-Q12637</f>
        <v>0</v>
      </c>
      <c r="X12637" s="20" t="str">
        <f t="shared" si="6690"/>
        <v/>
      </c>
      <c r="Y12637" s="20" t="str">
        <f t="shared" si="6691"/>
        <v/>
      </c>
      <c r="Z12637" s="20" t="str">
        <f t="shared" si="6686"/>
        <v/>
      </c>
      <c r="AA12637" s="20" t="str">
        <f t="shared" si="6687"/>
        <v/>
      </c>
      <c r="AE12637" s="28"/>
      <c r="AF12637" s="29"/>
    </row>
    <row r="12638" spans="1:32">
      <c r="A12638" s="7"/>
      <c r="B12638" s="7"/>
      <c r="C12638" s="7"/>
      <c r="D12638" s="9" t="s">
        <v>31</v>
      </c>
      <c r="E12638" s="10" t="s">
        <v>27</v>
      </c>
      <c r="F12638" s="9"/>
      <c r="R12638" s="12">
        <f t="shared" ref="R12638:R12643" si="6693">G12638+I12638+J12638+K12638-L12638-M12638-N12638-Q12638</f>
        <v>0</v>
      </c>
      <c r="U12638" s="15" t="s">
        <v>32</v>
      </c>
      <c r="V12638" s="15" t="s">
        <v>32</v>
      </c>
      <c r="X12638" s="20" t="str">
        <f t="shared" si="6690"/>
        <v/>
      </c>
      <c r="Y12638" s="20" t="str">
        <f t="shared" si="6691"/>
        <v/>
      </c>
      <c r="Z12638" s="20" t="str">
        <f t="shared" si="6686"/>
        <v/>
      </c>
      <c r="AA12638" s="20"/>
      <c r="AE12638" s="28"/>
      <c r="AF12638" s="29"/>
    </row>
    <row r="12639" spans="1:32">
      <c r="A12639" s="7"/>
      <c r="B12639" s="7"/>
      <c r="C12639" s="7"/>
      <c r="D12639" s="9" t="s">
        <v>33</v>
      </c>
      <c r="E12639" s="10" t="s">
        <v>27</v>
      </c>
      <c r="F12639" s="9"/>
      <c r="R12639" s="12">
        <f t="shared" si="6693"/>
        <v>0</v>
      </c>
      <c r="U12639" s="15" t="s">
        <v>32</v>
      </c>
      <c r="V12639" s="15" t="s">
        <v>32</v>
      </c>
      <c r="X12639" s="20" t="str">
        <f t="shared" si="6690"/>
        <v/>
      </c>
      <c r="Y12639" s="20" t="str">
        <f t="shared" si="6691"/>
        <v/>
      </c>
      <c r="Z12639" s="20" t="str">
        <f t="shared" si="6686"/>
        <v/>
      </c>
      <c r="AA12639" s="20"/>
      <c r="AE12639" s="28"/>
      <c r="AF12639" s="29"/>
    </row>
    <row r="12640" spans="1:32">
      <c r="A12640" s="7"/>
      <c r="B12640" s="7"/>
      <c r="C12640" s="7"/>
      <c r="D12640" s="9" t="s">
        <v>34</v>
      </c>
      <c r="E12640" s="10" t="s">
        <v>35</v>
      </c>
      <c r="F12640" s="9"/>
      <c r="R12640" s="12">
        <f t="shared" si="6693"/>
        <v>0</v>
      </c>
      <c r="X12640" s="20" t="str">
        <f t="shared" si="6690"/>
        <v/>
      </c>
      <c r="Y12640" s="20" t="str">
        <f t="shared" si="6691"/>
        <v/>
      </c>
      <c r="Z12640" s="20" t="str">
        <f t="shared" si="6686"/>
        <v/>
      </c>
      <c r="AA12640" s="20" t="str">
        <f>IF(R12640&lt;U12640+V12640,"期末实有头数应大于等于良种+改良种","")</f>
        <v/>
      </c>
      <c r="AE12640" s="28"/>
      <c r="AF12640" s="29"/>
    </row>
    <row r="12641" spans="1:32">
      <c r="A12641" s="7"/>
      <c r="B12641" s="7"/>
      <c r="C12641" s="7"/>
      <c r="D12641" s="9" t="s">
        <v>36</v>
      </c>
      <c r="E12641" s="10" t="s">
        <v>27</v>
      </c>
      <c r="F12641" s="9"/>
      <c r="R12641" s="12">
        <f t="shared" si="6693"/>
        <v>0</v>
      </c>
      <c r="X12641" s="20" t="str">
        <f t="shared" si="6690"/>
        <v/>
      </c>
      <c r="Y12641" s="20" t="str">
        <f t="shared" si="6691"/>
        <v/>
      </c>
      <c r="Z12641" s="20" t="str">
        <f t="shared" si="6686"/>
        <v/>
      </c>
      <c r="AA12641" s="20" t="str">
        <f>IF(R12641&lt;U12641+V12641,"期末实有头数应大于等于良种+改良种","")</f>
        <v/>
      </c>
      <c r="AE12641" s="28"/>
      <c r="AF12641" s="29"/>
    </row>
    <row r="12642" spans="1:32">
      <c r="A12642" s="7"/>
      <c r="B12642" s="7"/>
      <c r="C12642" s="7"/>
      <c r="D12642" s="9" t="s">
        <v>37</v>
      </c>
      <c r="E12642" s="10" t="s">
        <v>27</v>
      </c>
      <c r="F12642" s="9"/>
      <c r="R12642" s="12">
        <f t="shared" si="6693"/>
        <v>0</v>
      </c>
      <c r="S12642" s="15" t="s">
        <v>32</v>
      </c>
      <c r="T12642" s="15" t="s">
        <v>32</v>
      </c>
      <c r="U12642" s="15" t="s">
        <v>32</v>
      </c>
      <c r="V12642" s="15" t="s">
        <v>32</v>
      </c>
      <c r="X12642" s="20" t="str">
        <f t="shared" si="6690"/>
        <v/>
      </c>
      <c r="Y12642" s="20" t="str">
        <f t="shared" si="6691"/>
        <v/>
      </c>
      <c r="Z12642" s="20"/>
      <c r="AA12642" s="20"/>
      <c r="AE12642" s="28"/>
      <c r="AF12642" s="29"/>
    </row>
    <row r="12643" spans="1:32">
      <c r="A12643" s="7"/>
      <c r="B12643" s="7"/>
      <c r="C12643" s="7"/>
      <c r="D12643" s="9" t="s">
        <v>38</v>
      </c>
      <c r="E12643" s="10" t="s">
        <v>39</v>
      </c>
      <c r="F12643" s="9"/>
      <c r="R12643" s="12">
        <f t="shared" si="6693"/>
        <v>0</v>
      </c>
      <c r="X12643" s="20" t="str">
        <f t="shared" si="6690"/>
        <v/>
      </c>
      <c r="Y12643" s="20" t="str">
        <f t="shared" si="6691"/>
        <v/>
      </c>
      <c r="Z12643" s="20" t="str">
        <f>IF(R12643&lt;S12643+T12643,"期末实有头数应大于等于能繁母畜+种公畜","")</f>
        <v/>
      </c>
      <c r="AA12643" s="20" t="str">
        <f>IF(R12643&lt;U12643+V12643,"期末实有头数应大于等于良种+改良种","")</f>
        <v/>
      </c>
      <c r="AE12643" s="28"/>
      <c r="AF12643" s="29"/>
    </row>
    <row r="12644" spans="1:32">
      <c r="A12644" s="7"/>
      <c r="B12644" s="7"/>
      <c r="C12644" s="7"/>
      <c r="D12644" s="9" t="s">
        <v>40</v>
      </c>
      <c r="E12644" s="10" t="s">
        <v>41</v>
      </c>
      <c r="F12644" s="9"/>
      <c r="G12644" s="12"/>
      <c r="H12644" s="12">
        <f t="shared" ref="G12644:V12644" si="6694">H12645+H12649</f>
        <v>0</v>
      </c>
      <c r="I12644" s="12">
        <f t="shared" si="6694"/>
        <v>0</v>
      </c>
      <c r="J12644" s="12">
        <f t="shared" si="6694"/>
        <v>0</v>
      </c>
      <c r="K12644" s="12">
        <f t="shared" si="6694"/>
        <v>0</v>
      </c>
      <c r="L12644" s="12">
        <f t="shared" si="6694"/>
        <v>0</v>
      </c>
      <c r="M12644" s="12">
        <f t="shared" si="6694"/>
        <v>0</v>
      </c>
      <c r="N12644" s="12">
        <f t="shared" si="6694"/>
        <v>0</v>
      </c>
      <c r="O12644" s="12">
        <f t="shared" si="6694"/>
        <v>0</v>
      </c>
      <c r="P12644" s="12">
        <f t="shared" si="6694"/>
        <v>0</v>
      </c>
      <c r="Q12644" s="12">
        <f t="shared" si="6694"/>
        <v>0</v>
      </c>
      <c r="R12644" s="21">
        <f t="shared" si="6694"/>
        <v>0</v>
      </c>
      <c r="S12644" s="12">
        <f t="shared" si="6694"/>
        <v>0</v>
      </c>
      <c r="T12644" s="12">
        <f t="shared" si="6694"/>
        <v>0</v>
      </c>
      <c r="U12644" s="12">
        <f t="shared" si="6694"/>
        <v>0</v>
      </c>
      <c r="V12644" s="12">
        <f t="shared" si="6694"/>
        <v>0</v>
      </c>
      <c r="X12644" s="20" t="str">
        <f t="shared" si="6690"/>
        <v/>
      </c>
      <c r="Y12644" s="20" t="str">
        <f t="shared" si="6691"/>
        <v/>
      </c>
      <c r="Z12644" s="20" t="str">
        <f>IF(R12644&lt;S12644+T12644,"期末实有头数应大于等于能繁母畜+种公畜","")</f>
        <v/>
      </c>
      <c r="AA12644" s="20" t="str">
        <f>IF(R12644&lt;U12644+V12644,"期末实有头数应大于等于良种+改良种","")</f>
        <v/>
      </c>
      <c r="AE12644" s="28"/>
      <c r="AF12644" s="29"/>
    </row>
    <row r="12645" spans="1:32">
      <c r="A12645" s="7"/>
      <c r="B12645" s="7"/>
      <c r="C12645" s="7"/>
      <c r="D12645" s="9" t="s">
        <v>42</v>
      </c>
      <c r="E12645" s="10" t="s">
        <v>41</v>
      </c>
      <c r="F12645" s="9"/>
      <c r="R12645" s="12">
        <f>G12645+I12645+J12645+K12645-L12645-M12645-N12645-Q12645</f>
        <v>0</v>
      </c>
      <c r="X12645" s="20" t="str">
        <f t="shared" si="6690"/>
        <v/>
      </c>
      <c r="Y12645" s="20" t="str">
        <f t="shared" si="6691"/>
        <v/>
      </c>
      <c r="Z12645" s="20" t="str">
        <f>IF(R12645&lt;S12645+T12645,"期末实有头数应大于等于能繁母畜+种公畜","")</f>
        <v/>
      </c>
      <c r="AA12645" s="20" t="str">
        <f>IF(R12645&lt;U12645+V12645,"期末实有头数应大于等于良种+改良种","")</f>
        <v/>
      </c>
      <c r="AE12645" s="28"/>
      <c r="AF12645" s="29"/>
    </row>
    <row r="12646" spans="1:32">
      <c r="A12646" s="7"/>
      <c r="B12646" s="7"/>
      <c r="C12646" s="7"/>
      <c r="D12646" s="9" t="s">
        <v>43</v>
      </c>
      <c r="E12646" s="10" t="s">
        <v>41</v>
      </c>
      <c r="F12646" s="9"/>
      <c r="R12646" s="12">
        <f>G12646+I12646+J12646+K12646-L12646-M12646-N12646-Q12646</f>
        <v>0</v>
      </c>
      <c r="U12646" s="15" t="s">
        <v>32</v>
      </c>
      <c r="V12646" s="15" t="s">
        <v>32</v>
      </c>
      <c r="X12646" s="20" t="str">
        <f t="shared" si="6690"/>
        <v/>
      </c>
      <c r="Y12646" s="20" t="str">
        <f t="shared" si="6691"/>
        <v/>
      </c>
      <c r="Z12646" s="20" t="str">
        <f>IF(R12646&lt;S12646+T12646,"期末实有头数应大于等于能繁母畜+种公畜","")</f>
        <v/>
      </c>
      <c r="AA12646" s="20"/>
      <c r="AE12646" s="28"/>
      <c r="AF12646" s="29"/>
    </row>
    <row r="12647" spans="1:32">
      <c r="A12647" s="7"/>
      <c r="B12647" s="7"/>
      <c r="C12647" s="7"/>
      <c r="D12647" s="9" t="s">
        <v>44</v>
      </c>
      <c r="E12647" s="10" t="s">
        <v>41</v>
      </c>
      <c r="F12647" s="9"/>
      <c r="H12647" s="15" t="s">
        <v>32</v>
      </c>
      <c r="I12647" s="15" t="s">
        <v>32</v>
      </c>
      <c r="J12647" s="15" t="s">
        <v>32</v>
      </c>
      <c r="K12647" s="15" t="s">
        <v>32</v>
      </c>
      <c r="L12647" s="15" t="s">
        <v>32</v>
      </c>
      <c r="M12647" s="15" t="s">
        <v>32</v>
      </c>
      <c r="N12647" s="15" t="s">
        <v>32</v>
      </c>
      <c r="O12647" s="15" t="s">
        <v>32</v>
      </c>
      <c r="P12647" s="15" t="s">
        <v>32</v>
      </c>
      <c r="Q12647" s="15" t="s">
        <v>32</v>
      </c>
      <c r="R12647" s="22"/>
      <c r="T12647" s="15" t="s">
        <v>32</v>
      </c>
      <c r="U12647" s="15" t="s">
        <v>32</v>
      </c>
      <c r="V12647" s="15" t="s">
        <v>32</v>
      </c>
      <c r="X12647" s="20" t="str">
        <f t="shared" si="6690"/>
        <v/>
      </c>
      <c r="Y12647" s="20"/>
      <c r="Z12647" s="20"/>
      <c r="AA12647" s="20"/>
      <c r="AE12647" s="28"/>
      <c r="AF12647" s="29"/>
    </row>
    <row r="12648" spans="1:32">
      <c r="A12648" s="7"/>
      <c r="B12648" s="7"/>
      <c r="C12648" s="7"/>
      <c r="D12648" s="9" t="s">
        <v>45</v>
      </c>
      <c r="E12648" s="10" t="s">
        <v>41</v>
      </c>
      <c r="F12648" s="9"/>
      <c r="H12648" s="15" t="s">
        <v>32</v>
      </c>
      <c r="I12648" s="15" t="s">
        <v>32</v>
      </c>
      <c r="J12648" s="15" t="s">
        <v>32</v>
      </c>
      <c r="K12648" s="15" t="s">
        <v>32</v>
      </c>
      <c r="L12648" s="15" t="s">
        <v>32</v>
      </c>
      <c r="M12648" s="15" t="s">
        <v>32</v>
      </c>
      <c r="N12648" s="15" t="s">
        <v>32</v>
      </c>
      <c r="O12648" s="15" t="s">
        <v>32</v>
      </c>
      <c r="P12648" s="15" t="s">
        <v>32</v>
      </c>
      <c r="Q12648" s="15" t="s">
        <v>32</v>
      </c>
      <c r="R12648" s="22"/>
      <c r="T12648" s="15" t="s">
        <v>32</v>
      </c>
      <c r="U12648" s="15" t="s">
        <v>32</v>
      </c>
      <c r="V12648" s="15" t="s">
        <v>32</v>
      </c>
      <c r="X12648" s="20" t="str">
        <f t="shared" si="6690"/>
        <v/>
      </c>
      <c r="Y12648" s="20"/>
      <c r="Z12648" s="20"/>
      <c r="AA12648" s="20"/>
      <c r="AE12648" s="28"/>
      <c r="AF12648" s="29"/>
    </row>
    <row r="12649" spans="1:32">
      <c r="A12649" s="7"/>
      <c r="B12649" s="7"/>
      <c r="C12649" s="7"/>
      <c r="D12649" s="9" t="s">
        <v>46</v>
      </c>
      <c r="E12649" s="10" t="s">
        <v>41</v>
      </c>
      <c r="F12649" s="9"/>
      <c r="R12649" s="12">
        <f>G12649+I12649+J12649+K12649-L12649-M12649-N12649-Q12649</f>
        <v>0</v>
      </c>
      <c r="X12649" s="20" t="str">
        <f t="shared" si="6690"/>
        <v/>
      </c>
      <c r="Y12649" s="20" t="str">
        <f>IF(N12649&lt;O12649+P12649,"出卖应大于等于出卖肉畜+出卖仔畜","")</f>
        <v/>
      </c>
      <c r="Z12649" s="20" t="str">
        <f t="shared" ref="Z12649:Z12658" si="6695">IF(R12649&lt;S12649+T12649,"期末实有头数应大于等于能繁母畜+种公畜","")</f>
        <v/>
      </c>
      <c r="AA12649" s="20" t="str">
        <f t="shared" ref="AA12649:AA12654" si="6696">IF(R12649&lt;U12649+V12649,"期末实有头数应大于等于良种+改良种","")</f>
        <v/>
      </c>
      <c r="AE12649" s="28"/>
      <c r="AF12649" s="29"/>
    </row>
    <row r="12650" spans="1:32">
      <c r="A12650" s="7"/>
      <c r="B12650" s="7"/>
      <c r="C12650" s="7"/>
      <c r="D12650" s="9" t="s">
        <v>47</v>
      </c>
      <c r="E12650" s="16" t="s">
        <v>27</v>
      </c>
      <c r="F12650" s="9"/>
      <c r="R12650" s="12">
        <f>G12650+I12650+J12650+K12650-L12650-M12650-N12650-Q12650</f>
        <v>0</v>
      </c>
      <c r="X12650" s="20" t="str">
        <f t="shared" si="6690"/>
        <v/>
      </c>
      <c r="Y12650" s="20" t="str">
        <f>IF(N12650&lt;O12650+P12650,"出卖应大于等于出卖肉畜+出卖仔畜","")</f>
        <v/>
      </c>
      <c r="Z12650" s="20" t="str">
        <f t="shared" si="6695"/>
        <v/>
      </c>
      <c r="AA12650" s="20" t="str">
        <f t="shared" si="6696"/>
        <v/>
      </c>
      <c r="AE12650" s="28"/>
      <c r="AF12650" s="29"/>
    </row>
    <row r="12651" spans="1:32">
      <c r="A12651" s="7"/>
      <c r="B12651" s="7"/>
      <c r="C12651" s="7"/>
      <c r="D12651" s="9" t="s">
        <v>26</v>
      </c>
      <c r="E12651" s="10" t="s">
        <v>27</v>
      </c>
      <c r="F12651" s="9"/>
      <c r="G12651" s="12"/>
      <c r="H12651" s="12">
        <f t="shared" ref="G12651:V12651" si="6697">H12652+H12667</f>
        <v>0</v>
      </c>
      <c r="I12651" s="12">
        <f t="shared" si="6697"/>
        <v>0</v>
      </c>
      <c r="J12651" s="12">
        <f t="shared" si="6697"/>
        <v>0</v>
      </c>
      <c r="K12651" s="12">
        <f t="shared" si="6697"/>
        <v>0</v>
      </c>
      <c r="L12651" s="12">
        <f t="shared" si="6697"/>
        <v>0</v>
      </c>
      <c r="M12651" s="12">
        <f t="shared" si="6697"/>
        <v>0</v>
      </c>
      <c r="N12651" s="12">
        <f t="shared" si="6697"/>
        <v>0</v>
      </c>
      <c r="O12651" s="12">
        <f t="shared" si="6697"/>
        <v>0</v>
      </c>
      <c r="P12651" s="12">
        <f t="shared" si="6697"/>
        <v>0</v>
      </c>
      <c r="Q12651" s="12">
        <f t="shared" si="6697"/>
        <v>0</v>
      </c>
      <c r="R12651" s="12">
        <f t="shared" si="6697"/>
        <v>0</v>
      </c>
      <c r="S12651" s="12">
        <f t="shared" si="6697"/>
        <v>0</v>
      </c>
      <c r="T12651" s="12">
        <f t="shared" si="6697"/>
        <v>0</v>
      </c>
      <c r="U12651" s="12">
        <f t="shared" si="6697"/>
        <v>0</v>
      </c>
      <c r="V12651" s="12">
        <f t="shared" si="6697"/>
        <v>0</v>
      </c>
      <c r="X12651" s="20" t="str">
        <f t="shared" si="6690"/>
        <v/>
      </c>
      <c r="Y12651" s="20" t="str">
        <f>IF(N12651&lt;O12651+P12651,"出卖应大于等于出卖肉畜+出卖仔畜","")</f>
        <v/>
      </c>
      <c r="Z12651" s="20" t="str">
        <f t="shared" si="6695"/>
        <v/>
      </c>
      <c r="AA12651" s="20" t="str">
        <f t="shared" si="6696"/>
        <v/>
      </c>
      <c r="AE12651" s="28"/>
      <c r="AF12651" s="29"/>
    </row>
    <row r="12652" spans="1:32">
      <c r="A12652" s="7"/>
      <c r="B12652" s="7"/>
      <c r="C12652" s="7"/>
      <c r="D12652" s="9" t="s">
        <v>28</v>
      </c>
      <c r="E12652" s="10" t="s">
        <v>27</v>
      </c>
      <c r="F12652" s="9"/>
      <c r="G12652" s="12"/>
      <c r="H12652" s="12">
        <f t="shared" ref="G12652:V12652" si="6698">H12653+H12661</f>
        <v>0</v>
      </c>
      <c r="I12652" s="12">
        <f t="shared" si="6698"/>
        <v>0</v>
      </c>
      <c r="J12652" s="12">
        <f t="shared" si="6698"/>
        <v>0</v>
      </c>
      <c r="K12652" s="12">
        <f t="shared" si="6698"/>
        <v>0</v>
      </c>
      <c r="L12652" s="12">
        <f t="shared" si="6698"/>
        <v>0</v>
      </c>
      <c r="M12652" s="12">
        <f t="shared" si="6698"/>
        <v>0</v>
      </c>
      <c r="N12652" s="12">
        <f t="shared" si="6698"/>
        <v>0</v>
      </c>
      <c r="O12652" s="12">
        <f t="shared" si="6698"/>
        <v>0</v>
      </c>
      <c r="P12652" s="12">
        <f t="shared" si="6698"/>
        <v>0</v>
      </c>
      <c r="Q12652" s="12">
        <f t="shared" si="6698"/>
        <v>0</v>
      </c>
      <c r="R12652" s="12">
        <f t="shared" si="6698"/>
        <v>0</v>
      </c>
      <c r="S12652" s="12">
        <f t="shared" si="6698"/>
        <v>0</v>
      </c>
      <c r="T12652" s="12">
        <f t="shared" si="6698"/>
        <v>0</v>
      </c>
      <c r="U12652" s="12">
        <f t="shared" si="6698"/>
        <v>0</v>
      </c>
      <c r="V12652" s="12">
        <f t="shared" si="6698"/>
        <v>0</v>
      </c>
      <c r="X12652" s="20" t="str">
        <f t="shared" ref="X12652:X12668" si="6699">IF(H12652&lt;I12652,"繁殖仔畜应大于等于成活","")</f>
        <v/>
      </c>
      <c r="Y12652" s="20" t="str">
        <f t="shared" ref="Y12652:Y12663" si="6700">IF(N12652&lt;O12652+P12652,"出卖应大于等于出卖肉畜+出卖仔畜","")</f>
        <v/>
      </c>
      <c r="Z12652" s="20" t="str">
        <f t="shared" si="6695"/>
        <v/>
      </c>
      <c r="AA12652" s="20" t="str">
        <f t="shared" si="6696"/>
        <v/>
      </c>
      <c r="AE12652" s="28"/>
      <c r="AF12652" s="29"/>
    </row>
    <row r="12653" spans="1:32">
      <c r="A12653" s="7"/>
      <c r="B12653" s="7"/>
      <c r="C12653" s="7"/>
      <c r="D12653" s="9" t="s">
        <v>29</v>
      </c>
      <c r="E12653" s="10" t="s">
        <v>27</v>
      </c>
      <c r="F12653" s="9"/>
      <c r="G12653" s="12"/>
      <c r="H12653" s="12">
        <f t="shared" ref="G12653:R12653" si="6701">H12654+H12657+H12658+H12659+H12660</f>
        <v>0</v>
      </c>
      <c r="I12653" s="12">
        <f t="shared" si="6701"/>
        <v>0</v>
      </c>
      <c r="J12653" s="12">
        <f t="shared" si="6701"/>
        <v>0</v>
      </c>
      <c r="K12653" s="12">
        <f t="shared" si="6701"/>
        <v>0</v>
      </c>
      <c r="L12653" s="12">
        <f t="shared" si="6701"/>
        <v>0</v>
      </c>
      <c r="M12653" s="12">
        <f t="shared" si="6701"/>
        <v>0</v>
      </c>
      <c r="N12653" s="12">
        <f t="shared" si="6701"/>
        <v>0</v>
      </c>
      <c r="O12653" s="12">
        <f t="shared" si="6701"/>
        <v>0</v>
      </c>
      <c r="P12653" s="12">
        <f t="shared" si="6701"/>
        <v>0</v>
      </c>
      <c r="Q12653" s="12">
        <f t="shared" si="6701"/>
        <v>0</v>
      </c>
      <c r="R12653" s="12">
        <f t="shared" si="6701"/>
        <v>0</v>
      </c>
      <c r="S12653" s="12">
        <f>S12654+S12657+S12658+S12660</f>
        <v>0</v>
      </c>
      <c r="T12653" s="12">
        <f>T12654+T12657+T12658+T12660</f>
        <v>0</v>
      </c>
      <c r="U12653" s="12">
        <f>U12654+U12657+U12658+U12660</f>
        <v>0</v>
      </c>
      <c r="V12653" s="12">
        <f>V12654+V12657+V12658+V12660</f>
        <v>0</v>
      </c>
      <c r="X12653" s="20" t="str">
        <f t="shared" si="6699"/>
        <v/>
      </c>
      <c r="Y12653" s="20" t="str">
        <f t="shared" si="6700"/>
        <v/>
      </c>
      <c r="Z12653" s="20" t="str">
        <f t="shared" si="6695"/>
        <v/>
      </c>
      <c r="AA12653" s="20" t="str">
        <f t="shared" si="6696"/>
        <v/>
      </c>
      <c r="AE12653" s="28"/>
      <c r="AF12653" s="29"/>
    </row>
    <row r="12654" spans="1:32">
      <c r="A12654" s="7"/>
      <c r="B12654" s="7"/>
      <c r="C12654" s="7"/>
      <c r="D12654" s="9" t="s">
        <v>30</v>
      </c>
      <c r="E12654" s="10" t="s">
        <v>27</v>
      </c>
      <c r="F12654" s="9"/>
      <c r="R12654" s="12">
        <f>G12654+I12654+J12654+K12654-L12654-M12654-N12654-Q12654</f>
        <v>0</v>
      </c>
      <c r="X12654" s="20" t="str">
        <f t="shared" si="6699"/>
        <v/>
      </c>
      <c r="Y12654" s="20" t="str">
        <f t="shared" si="6700"/>
        <v/>
      </c>
      <c r="Z12654" s="20" t="str">
        <f t="shared" si="6695"/>
        <v/>
      </c>
      <c r="AA12654" s="20" t="str">
        <f t="shared" si="6696"/>
        <v/>
      </c>
      <c r="AE12654" s="28"/>
      <c r="AF12654" s="29"/>
    </row>
    <row r="12655" spans="1:32">
      <c r="A12655" s="7"/>
      <c r="B12655" s="7"/>
      <c r="C12655" s="7"/>
      <c r="D12655" s="9" t="s">
        <v>31</v>
      </c>
      <c r="E12655" s="10" t="s">
        <v>27</v>
      </c>
      <c r="F12655" s="9"/>
      <c r="R12655" s="12">
        <f t="shared" ref="R12655:R12660" si="6702">G12655+I12655+J12655+K12655-L12655-M12655-N12655-Q12655</f>
        <v>0</v>
      </c>
      <c r="U12655" s="15" t="s">
        <v>32</v>
      </c>
      <c r="V12655" s="15" t="s">
        <v>32</v>
      </c>
      <c r="X12655" s="20" t="str">
        <f t="shared" si="6699"/>
        <v/>
      </c>
      <c r="Y12655" s="20" t="str">
        <f t="shared" si="6700"/>
        <v/>
      </c>
      <c r="Z12655" s="20" t="str">
        <f t="shared" si="6695"/>
        <v/>
      </c>
      <c r="AA12655" s="20"/>
      <c r="AE12655" s="28"/>
      <c r="AF12655" s="29"/>
    </row>
    <row r="12656" spans="1:32">
      <c r="A12656" s="7"/>
      <c r="B12656" s="7"/>
      <c r="C12656" s="7"/>
      <c r="D12656" s="9" t="s">
        <v>33</v>
      </c>
      <c r="E12656" s="10" t="s">
        <v>27</v>
      </c>
      <c r="F12656" s="9"/>
      <c r="R12656" s="12">
        <f t="shared" si="6702"/>
        <v>0</v>
      </c>
      <c r="U12656" s="15" t="s">
        <v>32</v>
      </c>
      <c r="V12656" s="15" t="s">
        <v>32</v>
      </c>
      <c r="X12656" s="20" t="str">
        <f t="shared" si="6699"/>
        <v/>
      </c>
      <c r="Y12656" s="20" t="str">
        <f t="shared" si="6700"/>
        <v/>
      </c>
      <c r="Z12656" s="20" t="str">
        <f t="shared" si="6695"/>
        <v/>
      </c>
      <c r="AA12656" s="20"/>
      <c r="AE12656" s="28"/>
      <c r="AF12656" s="29"/>
    </row>
    <row r="12657" spans="1:32">
      <c r="A12657" s="7"/>
      <c r="B12657" s="7"/>
      <c r="C12657" s="7"/>
      <c r="D12657" s="9" t="s">
        <v>34</v>
      </c>
      <c r="E12657" s="10" t="s">
        <v>35</v>
      </c>
      <c r="F12657" s="9"/>
      <c r="R12657" s="12">
        <f t="shared" si="6702"/>
        <v>0</v>
      </c>
      <c r="X12657" s="20" t="str">
        <f t="shared" si="6699"/>
        <v/>
      </c>
      <c r="Y12657" s="20" t="str">
        <f t="shared" si="6700"/>
        <v/>
      </c>
      <c r="Z12657" s="20" t="str">
        <f t="shared" si="6695"/>
        <v/>
      </c>
      <c r="AA12657" s="20" t="str">
        <f>IF(R12657&lt;U12657+V12657,"期末实有头数应大于等于良种+改良种","")</f>
        <v/>
      </c>
      <c r="AE12657" s="28"/>
      <c r="AF12657" s="29"/>
    </row>
    <row r="12658" spans="1:32">
      <c r="A12658" s="7"/>
      <c r="B12658" s="7"/>
      <c r="C12658" s="7"/>
      <c r="D12658" s="9" t="s">
        <v>36</v>
      </c>
      <c r="E12658" s="10" t="s">
        <v>27</v>
      </c>
      <c r="F12658" s="9"/>
      <c r="R12658" s="12">
        <f t="shared" si="6702"/>
        <v>0</v>
      </c>
      <c r="X12658" s="20" t="str">
        <f t="shared" si="6699"/>
        <v/>
      </c>
      <c r="Y12658" s="20" t="str">
        <f t="shared" si="6700"/>
        <v/>
      </c>
      <c r="Z12658" s="20" t="str">
        <f t="shared" si="6695"/>
        <v/>
      </c>
      <c r="AA12658" s="20" t="str">
        <f>IF(R12658&lt;U12658+V12658,"期末实有头数应大于等于良种+改良种","")</f>
        <v/>
      </c>
      <c r="AE12658" s="28"/>
      <c r="AF12658" s="29"/>
    </row>
    <row r="12659" spans="1:32">
      <c r="A12659" s="7"/>
      <c r="B12659" s="7"/>
      <c r="C12659" s="7"/>
      <c r="D12659" s="9" t="s">
        <v>37</v>
      </c>
      <c r="E12659" s="10" t="s">
        <v>27</v>
      </c>
      <c r="F12659" s="9"/>
      <c r="R12659" s="12">
        <f t="shared" si="6702"/>
        <v>0</v>
      </c>
      <c r="S12659" s="15" t="s">
        <v>32</v>
      </c>
      <c r="T12659" s="15" t="s">
        <v>32</v>
      </c>
      <c r="U12659" s="15" t="s">
        <v>32</v>
      </c>
      <c r="V12659" s="15" t="s">
        <v>32</v>
      </c>
      <c r="X12659" s="20" t="str">
        <f t="shared" si="6699"/>
        <v/>
      </c>
      <c r="Y12659" s="20" t="str">
        <f t="shared" si="6700"/>
        <v/>
      </c>
      <c r="Z12659" s="20"/>
      <c r="AA12659" s="20"/>
      <c r="AE12659" s="28"/>
      <c r="AF12659" s="29"/>
    </row>
    <row r="12660" spans="1:32">
      <c r="A12660" s="7"/>
      <c r="B12660" s="7"/>
      <c r="C12660" s="7"/>
      <c r="D12660" s="9" t="s">
        <v>38</v>
      </c>
      <c r="E12660" s="10" t="s">
        <v>39</v>
      </c>
      <c r="F12660" s="9"/>
      <c r="R12660" s="12">
        <f t="shared" si="6702"/>
        <v>0</v>
      </c>
      <c r="X12660" s="20" t="str">
        <f t="shared" si="6699"/>
        <v/>
      </c>
      <c r="Y12660" s="20" t="str">
        <f t="shared" si="6700"/>
        <v/>
      </c>
      <c r="Z12660" s="20" t="str">
        <f>IF(R12660&lt;S12660+T12660,"期末实有头数应大于等于能繁母畜+种公畜","")</f>
        <v/>
      </c>
      <c r="AA12660" s="20" t="str">
        <f>IF(R12660&lt;U12660+V12660,"期末实有头数应大于等于良种+改良种","")</f>
        <v/>
      </c>
      <c r="AE12660" s="28"/>
      <c r="AF12660" s="29"/>
    </row>
    <row r="12661" spans="1:32">
      <c r="A12661" s="7"/>
      <c r="B12661" s="7"/>
      <c r="C12661" s="7"/>
      <c r="D12661" s="9" t="s">
        <v>40</v>
      </c>
      <c r="E12661" s="10" t="s">
        <v>41</v>
      </c>
      <c r="F12661" s="9"/>
      <c r="G12661" s="12"/>
      <c r="H12661" s="12">
        <f t="shared" ref="G12661:V12661" si="6703">H12662+H12666</f>
        <v>0</v>
      </c>
      <c r="I12661" s="12">
        <f t="shared" si="6703"/>
        <v>0</v>
      </c>
      <c r="J12661" s="12">
        <f t="shared" si="6703"/>
        <v>0</v>
      </c>
      <c r="K12661" s="12">
        <f t="shared" si="6703"/>
        <v>0</v>
      </c>
      <c r="L12661" s="12">
        <f t="shared" si="6703"/>
        <v>0</v>
      </c>
      <c r="M12661" s="12">
        <f t="shared" si="6703"/>
        <v>0</v>
      </c>
      <c r="N12661" s="12">
        <f t="shared" si="6703"/>
        <v>0</v>
      </c>
      <c r="O12661" s="12">
        <f t="shared" si="6703"/>
        <v>0</v>
      </c>
      <c r="P12661" s="12">
        <f t="shared" si="6703"/>
        <v>0</v>
      </c>
      <c r="Q12661" s="12">
        <f t="shared" si="6703"/>
        <v>0</v>
      </c>
      <c r="R12661" s="21">
        <f t="shared" si="6703"/>
        <v>0</v>
      </c>
      <c r="S12661" s="12">
        <f t="shared" si="6703"/>
        <v>0</v>
      </c>
      <c r="T12661" s="12">
        <f t="shared" si="6703"/>
        <v>0</v>
      </c>
      <c r="U12661" s="12">
        <f t="shared" si="6703"/>
        <v>0</v>
      </c>
      <c r="V12661" s="12">
        <f t="shared" si="6703"/>
        <v>0</v>
      </c>
      <c r="X12661" s="20" t="str">
        <f t="shared" si="6699"/>
        <v/>
      </c>
      <c r="Y12661" s="20" t="str">
        <f t="shared" si="6700"/>
        <v/>
      </c>
      <c r="Z12661" s="20" t="str">
        <f>IF(R12661&lt;S12661+T12661,"期末实有头数应大于等于能繁母畜+种公畜","")</f>
        <v/>
      </c>
      <c r="AA12661" s="20" t="str">
        <f>IF(R12661&lt;U12661+V12661,"期末实有头数应大于等于良种+改良种","")</f>
        <v/>
      </c>
      <c r="AE12661" s="28"/>
      <c r="AF12661" s="29"/>
    </row>
    <row r="12662" spans="1:32">
      <c r="A12662" s="7"/>
      <c r="B12662" s="7"/>
      <c r="C12662" s="7"/>
      <c r="D12662" s="9" t="s">
        <v>42</v>
      </c>
      <c r="E12662" s="10" t="s">
        <v>41</v>
      </c>
      <c r="F12662" s="9"/>
      <c r="R12662" s="12">
        <f>G12662+I12662+J12662+K12662-L12662-M12662-N12662-Q12662</f>
        <v>0</v>
      </c>
      <c r="X12662" s="20" t="str">
        <f t="shared" si="6699"/>
        <v/>
      </c>
      <c r="Y12662" s="20" t="str">
        <f t="shared" si="6700"/>
        <v/>
      </c>
      <c r="Z12662" s="20" t="str">
        <f>IF(R12662&lt;S12662+T12662,"期末实有头数应大于等于能繁母畜+种公畜","")</f>
        <v/>
      </c>
      <c r="AA12662" s="20" t="str">
        <f>IF(R12662&lt;U12662+V12662,"期末实有头数应大于等于良种+改良种","")</f>
        <v/>
      </c>
      <c r="AE12662" s="28"/>
      <c r="AF12662" s="29"/>
    </row>
    <row r="12663" spans="1:32">
      <c r="A12663" s="7"/>
      <c r="B12663" s="7"/>
      <c r="C12663" s="7"/>
      <c r="D12663" s="9" t="s">
        <v>43</v>
      </c>
      <c r="E12663" s="10" t="s">
        <v>41</v>
      </c>
      <c r="F12663" s="9"/>
      <c r="R12663" s="12">
        <f>G12663+I12663+J12663+K12663-L12663-M12663-N12663-Q12663</f>
        <v>0</v>
      </c>
      <c r="U12663" s="15" t="s">
        <v>32</v>
      </c>
      <c r="V12663" s="15" t="s">
        <v>32</v>
      </c>
      <c r="X12663" s="20" t="str">
        <f t="shared" si="6699"/>
        <v/>
      </c>
      <c r="Y12663" s="20" t="str">
        <f t="shared" si="6700"/>
        <v/>
      </c>
      <c r="Z12663" s="20" t="str">
        <f>IF(R12663&lt;S12663+T12663,"期末实有头数应大于等于能繁母畜+种公畜","")</f>
        <v/>
      </c>
      <c r="AA12663" s="20"/>
      <c r="AE12663" s="28"/>
      <c r="AF12663" s="29"/>
    </row>
    <row r="12664" spans="1:32">
      <c r="A12664" s="7"/>
      <c r="B12664" s="7"/>
      <c r="C12664" s="7"/>
      <c r="D12664" s="9" t="s">
        <v>44</v>
      </c>
      <c r="E12664" s="10" t="s">
        <v>41</v>
      </c>
      <c r="F12664" s="9"/>
      <c r="H12664" s="15" t="s">
        <v>32</v>
      </c>
      <c r="I12664" s="15" t="s">
        <v>32</v>
      </c>
      <c r="J12664" s="15" t="s">
        <v>32</v>
      </c>
      <c r="K12664" s="15" t="s">
        <v>32</v>
      </c>
      <c r="L12664" s="15" t="s">
        <v>32</v>
      </c>
      <c r="M12664" s="15" t="s">
        <v>32</v>
      </c>
      <c r="N12664" s="15" t="s">
        <v>32</v>
      </c>
      <c r="O12664" s="15" t="s">
        <v>32</v>
      </c>
      <c r="P12664" s="15" t="s">
        <v>32</v>
      </c>
      <c r="Q12664" s="15" t="s">
        <v>32</v>
      </c>
      <c r="R12664" s="22"/>
      <c r="T12664" s="15" t="s">
        <v>32</v>
      </c>
      <c r="U12664" s="15" t="s">
        <v>32</v>
      </c>
      <c r="V12664" s="15" t="s">
        <v>32</v>
      </c>
      <c r="X12664" s="20" t="str">
        <f t="shared" si="6699"/>
        <v/>
      </c>
      <c r="Y12664" s="20"/>
      <c r="Z12664" s="20"/>
      <c r="AA12664" s="20"/>
      <c r="AE12664" s="28"/>
      <c r="AF12664" s="29"/>
    </row>
    <row r="12665" spans="1:32">
      <c r="A12665" s="7"/>
      <c r="B12665" s="7"/>
      <c r="C12665" s="7"/>
      <c r="D12665" s="9" t="s">
        <v>45</v>
      </c>
      <c r="E12665" s="10" t="s">
        <v>41</v>
      </c>
      <c r="F12665" s="9"/>
      <c r="H12665" s="15" t="s">
        <v>32</v>
      </c>
      <c r="I12665" s="15" t="s">
        <v>32</v>
      </c>
      <c r="J12665" s="15" t="s">
        <v>32</v>
      </c>
      <c r="K12665" s="15" t="s">
        <v>32</v>
      </c>
      <c r="L12665" s="15" t="s">
        <v>32</v>
      </c>
      <c r="M12665" s="15" t="s">
        <v>32</v>
      </c>
      <c r="N12665" s="15" t="s">
        <v>32</v>
      </c>
      <c r="O12665" s="15" t="s">
        <v>32</v>
      </c>
      <c r="P12665" s="15" t="s">
        <v>32</v>
      </c>
      <c r="Q12665" s="15" t="s">
        <v>32</v>
      </c>
      <c r="R12665" s="22"/>
      <c r="T12665" s="15" t="s">
        <v>32</v>
      </c>
      <c r="U12665" s="15" t="s">
        <v>32</v>
      </c>
      <c r="V12665" s="15" t="s">
        <v>32</v>
      </c>
      <c r="X12665" s="20" t="str">
        <f t="shared" si="6699"/>
        <v/>
      </c>
      <c r="Y12665" s="20"/>
      <c r="Z12665" s="20"/>
      <c r="AA12665" s="20"/>
      <c r="AE12665" s="28"/>
      <c r="AF12665" s="29"/>
    </row>
    <row r="12666" spans="1:32">
      <c r="A12666" s="7"/>
      <c r="B12666" s="7"/>
      <c r="C12666" s="7"/>
      <c r="D12666" s="9" t="s">
        <v>46</v>
      </c>
      <c r="E12666" s="10" t="s">
        <v>41</v>
      </c>
      <c r="F12666" s="9"/>
      <c r="R12666" s="12">
        <f>G12666+I12666+J12666+K12666-L12666-M12666-N12666-Q12666</f>
        <v>0</v>
      </c>
      <c r="X12666" s="20" t="str">
        <f t="shared" si="6699"/>
        <v/>
      </c>
      <c r="Y12666" s="20" t="str">
        <f>IF(N12666&lt;O12666+P12666,"出卖应大于等于出卖肉畜+出卖仔畜","")</f>
        <v/>
      </c>
      <c r="Z12666" s="20" t="str">
        <f t="shared" ref="Z12666:Z12675" si="6704">IF(R12666&lt;S12666+T12666,"期末实有头数应大于等于能繁母畜+种公畜","")</f>
        <v/>
      </c>
      <c r="AA12666" s="20" t="str">
        <f t="shared" ref="AA12666:AA12671" si="6705">IF(R12666&lt;U12666+V12666,"期末实有头数应大于等于良种+改良种","")</f>
        <v/>
      </c>
      <c r="AE12666" s="28"/>
      <c r="AF12666" s="29"/>
    </row>
    <row r="12667" spans="1:32">
      <c r="A12667" s="7"/>
      <c r="B12667" s="7"/>
      <c r="C12667" s="7"/>
      <c r="D12667" s="9" t="s">
        <v>47</v>
      </c>
      <c r="E12667" s="16" t="s">
        <v>27</v>
      </c>
      <c r="F12667" s="9"/>
      <c r="R12667" s="12">
        <f>G12667+I12667+J12667+K12667-L12667-M12667-N12667-Q12667</f>
        <v>0</v>
      </c>
      <c r="X12667" s="20" t="str">
        <f t="shared" si="6699"/>
        <v/>
      </c>
      <c r="Y12667" s="20" t="str">
        <f>IF(N12667&lt;O12667+P12667,"出卖应大于等于出卖肉畜+出卖仔畜","")</f>
        <v/>
      </c>
      <c r="Z12667" s="20" t="str">
        <f t="shared" si="6704"/>
        <v/>
      </c>
      <c r="AA12667" s="20" t="str">
        <f t="shared" si="6705"/>
        <v/>
      </c>
      <c r="AE12667" s="28"/>
      <c r="AF12667" s="29"/>
    </row>
    <row r="12668" spans="1:32">
      <c r="A12668" s="7"/>
      <c r="B12668" s="7"/>
      <c r="C12668" s="7"/>
      <c r="D12668" s="9" t="s">
        <v>26</v>
      </c>
      <c r="E12668" s="10" t="s">
        <v>27</v>
      </c>
      <c r="F12668" s="9"/>
      <c r="G12668" s="12"/>
      <c r="H12668" s="12">
        <f t="shared" ref="G12668:V12668" si="6706">H12669+H12684</f>
        <v>0</v>
      </c>
      <c r="I12668" s="12">
        <f t="shared" si="6706"/>
        <v>0</v>
      </c>
      <c r="J12668" s="12">
        <f t="shared" si="6706"/>
        <v>0</v>
      </c>
      <c r="K12668" s="12">
        <f t="shared" si="6706"/>
        <v>0</v>
      </c>
      <c r="L12668" s="12">
        <f t="shared" si="6706"/>
        <v>0</v>
      </c>
      <c r="M12668" s="12">
        <f t="shared" si="6706"/>
        <v>0</v>
      </c>
      <c r="N12668" s="12">
        <f t="shared" si="6706"/>
        <v>0</v>
      </c>
      <c r="O12668" s="12">
        <f t="shared" si="6706"/>
        <v>0</v>
      </c>
      <c r="P12668" s="12">
        <f t="shared" si="6706"/>
        <v>0</v>
      </c>
      <c r="Q12668" s="12">
        <f t="shared" si="6706"/>
        <v>0</v>
      </c>
      <c r="R12668" s="12">
        <f t="shared" si="6706"/>
        <v>0</v>
      </c>
      <c r="S12668" s="12">
        <f t="shared" si="6706"/>
        <v>0</v>
      </c>
      <c r="T12668" s="12">
        <f t="shared" si="6706"/>
        <v>0</v>
      </c>
      <c r="U12668" s="12">
        <f t="shared" si="6706"/>
        <v>0</v>
      </c>
      <c r="V12668" s="12">
        <f t="shared" si="6706"/>
        <v>0</v>
      </c>
      <c r="X12668" s="20" t="str">
        <f t="shared" si="6699"/>
        <v/>
      </c>
      <c r="Y12668" s="20" t="str">
        <f>IF(N12668&lt;O12668+P12668,"出卖应大于等于出卖肉畜+出卖仔畜","")</f>
        <v/>
      </c>
      <c r="Z12668" s="20" t="str">
        <f t="shared" si="6704"/>
        <v/>
      </c>
      <c r="AA12668" s="20" t="str">
        <f t="shared" si="6705"/>
        <v/>
      </c>
      <c r="AE12668" s="28"/>
      <c r="AF12668" s="29"/>
    </row>
    <row r="12669" spans="1:32">
      <c r="A12669" s="7"/>
      <c r="B12669" s="7"/>
      <c r="C12669" s="7"/>
      <c r="D12669" s="9" t="s">
        <v>28</v>
      </c>
      <c r="E12669" s="10" t="s">
        <v>27</v>
      </c>
      <c r="F12669" s="9"/>
      <c r="G12669" s="12"/>
      <c r="H12669" s="12">
        <f t="shared" ref="G12669:V12669" si="6707">H12670+H12678</f>
        <v>0</v>
      </c>
      <c r="I12669" s="12">
        <f t="shared" si="6707"/>
        <v>0</v>
      </c>
      <c r="J12669" s="12">
        <f t="shared" si="6707"/>
        <v>0</v>
      </c>
      <c r="K12669" s="12">
        <f t="shared" si="6707"/>
        <v>0</v>
      </c>
      <c r="L12669" s="12">
        <f t="shared" si="6707"/>
        <v>0</v>
      </c>
      <c r="M12669" s="12">
        <f t="shared" si="6707"/>
        <v>0</v>
      </c>
      <c r="N12669" s="12">
        <f t="shared" si="6707"/>
        <v>0</v>
      </c>
      <c r="O12669" s="12">
        <f t="shared" si="6707"/>
        <v>0</v>
      </c>
      <c r="P12669" s="12">
        <f t="shared" si="6707"/>
        <v>0</v>
      </c>
      <c r="Q12669" s="12">
        <f t="shared" si="6707"/>
        <v>0</v>
      </c>
      <c r="R12669" s="12">
        <f t="shared" si="6707"/>
        <v>0</v>
      </c>
      <c r="S12669" s="12">
        <f t="shared" si="6707"/>
        <v>0</v>
      </c>
      <c r="T12669" s="12">
        <f t="shared" si="6707"/>
        <v>0</v>
      </c>
      <c r="U12669" s="12">
        <f t="shared" si="6707"/>
        <v>0</v>
      </c>
      <c r="V12669" s="12">
        <f t="shared" si="6707"/>
        <v>0</v>
      </c>
      <c r="X12669" s="20" t="str">
        <f t="shared" ref="X12669:X12685" si="6708">IF(H12669&lt;I12669,"繁殖仔畜应大于等于成活","")</f>
        <v/>
      </c>
      <c r="Y12669" s="20" t="str">
        <f t="shared" ref="Y12669:Y12680" si="6709">IF(N12669&lt;O12669+P12669,"出卖应大于等于出卖肉畜+出卖仔畜","")</f>
        <v/>
      </c>
      <c r="Z12669" s="20" t="str">
        <f t="shared" si="6704"/>
        <v/>
      </c>
      <c r="AA12669" s="20" t="str">
        <f t="shared" si="6705"/>
        <v/>
      </c>
      <c r="AE12669" s="28"/>
      <c r="AF12669" s="29"/>
    </row>
    <row r="12670" spans="1:32">
      <c r="A12670" s="7"/>
      <c r="B12670" s="7"/>
      <c r="C12670" s="7"/>
      <c r="D12670" s="9" t="s">
        <v>29</v>
      </c>
      <c r="E12670" s="10" t="s">
        <v>27</v>
      </c>
      <c r="F12670" s="9"/>
      <c r="G12670" s="12"/>
      <c r="H12670" s="12">
        <f t="shared" ref="G12670:R12670" si="6710">H12671+H12674+H12675+H12676+H12677</f>
        <v>0</v>
      </c>
      <c r="I12670" s="12">
        <f t="shared" si="6710"/>
        <v>0</v>
      </c>
      <c r="J12670" s="12">
        <f t="shared" si="6710"/>
        <v>0</v>
      </c>
      <c r="K12670" s="12">
        <f t="shared" si="6710"/>
        <v>0</v>
      </c>
      <c r="L12670" s="12">
        <f t="shared" si="6710"/>
        <v>0</v>
      </c>
      <c r="M12670" s="12">
        <f t="shared" si="6710"/>
        <v>0</v>
      </c>
      <c r="N12670" s="12">
        <f t="shared" si="6710"/>
        <v>0</v>
      </c>
      <c r="O12670" s="12">
        <f t="shared" si="6710"/>
        <v>0</v>
      </c>
      <c r="P12670" s="12">
        <f t="shared" si="6710"/>
        <v>0</v>
      </c>
      <c r="Q12670" s="12">
        <f t="shared" si="6710"/>
        <v>0</v>
      </c>
      <c r="R12670" s="12">
        <f t="shared" si="6710"/>
        <v>0</v>
      </c>
      <c r="S12670" s="12">
        <f>S12671+S12674+S12675+S12677</f>
        <v>0</v>
      </c>
      <c r="T12670" s="12">
        <f>T12671+T12674+T12675+T12677</f>
        <v>0</v>
      </c>
      <c r="U12670" s="12">
        <f>U12671+U12674+U12675+U12677</f>
        <v>0</v>
      </c>
      <c r="V12670" s="12">
        <f>V12671+V12674+V12675+V12677</f>
        <v>0</v>
      </c>
      <c r="X12670" s="20" t="str">
        <f t="shared" si="6708"/>
        <v/>
      </c>
      <c r="Y12670" s="20" t="str">
        <f t="shared" si="6709"/>
        <v/>
      </c>
      <c r="Z12670" s="20" t="str">
        <f t="shared" si="6704"/>
        <v/>
      </c>
      <c r="AA12670" s="20" t="str">
        <f t="shared" si="6705"/>
        <v/>
      </c>
      <c r="AE12670" s="28"/>
      <c r="AF12670" s="29"/>
    </row>
    <row r="12671" spans="1:32">
      <c r="A12671" s="7"/>
      <c r="B12671" s="7"/>
      <c r="C12671" s="7"/>
      <c r="D12671" s="9" t="s">
        <v>30</v>
      </c>
      <c r="E12671" s="10" t="s">
        <v>27</v>
      </c>
      <c r="F12671" s="9"/>
      <c r="R12671" s="12">
        <f>G12671+I12671+J12671+K12671-L12671-M12671-N12671-Q12671</f>
        <v>0</v>
      </c>
      <c r="X12671" s="20" t="str">
        <f t="shared" si="6708"/>
        <v/>
      </c>
      <c r="Y12671" s="20" t="str">
        <f t="shared" si="6709"/>
        <v/>
      </c>
      <c r="Z12671" s="20" t="str">
        <f t="shared" si="6704"/>
        <v/>
      </c>
      <c r="AA12671" s="20" t="str">
        <f t="shared" si="6705"/>
        <v/>
      </c>
      <c r="AE12671" s="28"/>
      <c r="AF12671" s="29"/>
    </row>
    <row r="12672" spans="1:32">
      <c r="A12672" s="7"/>
      <c r="B12672" s="7"/>
      <c r="C12672" s="7"/>
      <c r="D12672" s="9" t="s">
        <v>31</v>
      </c>
      <c r="E12672" s="10" t="s">
        <v>27</v>
      </c>
      <c r="F12672" s="9"/>
      <c r="R12672" s="12">
        <f t="shared" ref="R12672:R12677" si="6711">G12672+I12672+J12672+K12672-L12672-M12672-N12672-Q12672</f>
        <v>0</v>
      </c>
      <c r="U12672" s="15" t="s">
        <v>32</v>
      </c>
      <c r="V12672" s="15" t="s">
        <v>32</v>
      </c>
      <c r="X12672" s="20" t="str">
        <f t="shared" si="6708"/>
        <v/>
      </c>
      <c r="Y12672" s="20" t="str">
        <f t="shared" si="6709"/>
        <v/>
      </c>
      <c r="Z12672" s="20" t="str">
        <f t="shared" si="6704"/>
        <v/>
      </c>
      <c r="AA12672" s="20"/>
      <c r="AE12672" s="28"/>
      <c r="AF12672" s="29"/>
    </row>
    <row r="12673" spans="1:32">
      <c r="A12673" s="7"/>
      <c r="B12673" s="7"/>
      <c r="C12673" s="7"/>
      <c r="D12673" s="9" t="s">
        <v>33</v>
      </c>
      <c r="E12673" s="10" t="s">
        <v>27</v>
      </c>
      <c r="F12673" s="9"/>
      <c r="R12673" s="12">
        <f t="shared" si="6711"/>
        <v>0</v>
      </c>
      <c r="U12673" s="15" t="s">
        <v>32</v>
      </c>
      <c r="V12673" s="15" t="s">
        <v>32</v>
      </c>
      <c r="X12673" s="20" t="str">
        <f t="shared" si="6708"/>
        <v/>
      </c>
      <c r="Y12673" s="20" t="str">
        <f t="shared" si="6709"/>
        <v/>
      </c>
      <c r="Z12673" s="20" t="str">
        <f t="shared" si="6704"/>
        <v/>
      </c>
      <c r="AA12673" s="20"/>
      <c r="AE12673" s="28"/>
      <c r="AF12673" s="29"/>
    </row>
    <row r="12674" spans="1:32">
      <c r="A12674" s="7"/>
      <c r="B12674" s="7"/>
      <c r="C12674" s="7"/>
      <c r="D12674" s="9" t="s">
        <v>34</v>
      </c>
      <c r="E12674" s="10" t="s">
        <v>35</v>
      </c>
      <c r="F12674" s="9"/>
      <c r="R12674" s="12">
        <f t="shared" si="6711"/>
        <v>0</v>
      </c>
      <c r="X12674" s="20" t="str">
        <f t="shared" si="6708"/>
        <v/>
      </c>
      <c r="Y12674" s="20" t="str">
        <f t="shared" si="6709"/>
        <v/>
      </c>
      <c r="Z12674" s="20" t="str">
        <f t="shared" si="6704"/>
        <v/>
      </c>
      <c r="AA12674" s="20" t="str">
        <f>IF(R12674&lt;U12674+V12674,"期末实有头数应大于等于良种+改良种","")</f>
        <v/>
      </c>
      <c r="AE12674" s="28"/>
      <c r="AF12674" s="29"/>
    </row>
    <row r="12675" spans="1:32">
      <c r="A12675" s="7"/>
      <c r="B12675" s="7"/>
      <c r="C12675" s="7"/>
      <c r="D12675" s="9" t="s">
        <v>36</v>
      </c>
      <c r="E12675" s="10" t="s">
        <v>27</v>
      </c>
      <c r="F12675" s="9"/>
      <c r="R12675" s="12">
        <f t="shared" si="6711"/>
        <v>0</v>
      </c>
      <c r="X12675" s="20" t="str">
        <f t="shared" si="6708"/>
        <v/>
      </c>
      <c r="Y12675" s="20" t="str">
        <f t="shared" si="6709"/>
        <v/>
      </c>
      <c r="Z12675" s="20" t="str">
        <f t="shared" si="6704"/>
        <v/>
      </c>
      <c r="AA12675" s="20" t="str">
        <f>IF(R12675&lt;U12675+V12675,"期末实有头数应大于等于良种+改良种","")</f>
        <v/>
      </c>
      <c r="AE12675" s="28"/>
      <c r="AF12675" s="29"/>
    </row>
    <row r="12676" spans="1:32">
      <c r="A12676" s="7"/>
      <c r="B12676" s="7"/>
      <c r="C12676" s="7"/>
      <c r="D12676" s="9" t="s">
        <v>37</v>
      </c>
      <c r="E12676" s="10" t="s">
        <v>27</v>
      </c>
      <c r="F12676" s="9"/>
      <c r="R12676" s="12">
        <f t="shared" si="6711"/>
        <v>0</v>
      </c>
      <c r="S12676" s="15" t="s">
        <v>32</v>
      </c>
      <c r="T12676" s="15" t="s">
        <v>32</v>
      </c>
      <c r="U12676" s="15" t="s">
        <v>32</v>
      </c>
      <c r="V12676" s="15" t="s">
        <v>32</v>
      </c>
      <c r="X12676" s="20" t="str">
        <f t="shared" si="6708"/>
        <v/>
      </c>
      <c r="Y12676" s="20" t="str">
        <f t="shared" si="6709"/>
        <v/>
      </c>
      <c r="Z12676" s="20"/>
      <c r="AA12676" s="20"/>
      <c r="AE12676" s="28"/>
      <c r="AF12676" s="29"/>
    </row>
    <row r="12677" spans="1:32">
      <c r="A12677" s="7"/>
      <c r="B12677" s="7"/>
      <c r="C12677" s="7"/>
      <c r="D12677" s="9" t="s">
        <v>38</v>
      </c>
      <c r="E12677" s="10" t="s">
        <v>39</v>
      </c>
      <c r="F12677" s="9"/>
      <c r="R12677" s="12">
        <f t="shared" si="6711"/>
        <v>0</v>
      </c>
      <c r="X12677" s="20" t="str">
        <f t="shared" si="6708"/>
        <v/>
      </c>
      <c r="Y12677" s="20" t="str">
        <f t="shared" si="6709"/>
        <v/>
      </c>
      <c r="Z12677" s="20" t="str">
        <f>IF(R12677&lt;S12677+T12677,"期末实有头数应大于等于能繁母畜+种公畜","")</f>
        <v/>
      </c>
      <c r="AA12677" s="20" t="str">
        <f>IF(R12677&lt;U12677+V12677,"期末实有头数应大于等于良种+改良种","")</f>
        <v/>
      </c>
      <c r="AE12677" s="28"/>
      <c r="AF12677" s="29"/>
    </row>
    <row r="12678" spans="1:32">
      <c r="A12678" s="7"/>
      <c r="B12678" s="7"/>
      <c r="C12678" s="7"/>
      <c r="D12678" s="9" t="s">
        <v>40</v>
      </c>
      <c r="E12678" s="10" t="s">
        <v>41</v>
      </c>
      <c r="F12678" s="9"/>
      <c r="G12678" s="12"/>
      <c r="H12678" s="12">
        <f t="shared" ref="G12678:V12678" si="6712">H12679+H12683</f>
        <v>0</v>
      </c>
      <c r="I12678" s="12">
        <f t="shared" si="6712"/>
        <v>0</v>
      </c>
      <c r="J12678" s="12">
        <f t="shared" si="6712"/>
        <v>0</v>
      </c>
      <c r="K12678" s="12">
        <f t="shared" si="6712"/>
        <v>0</v>
      </c>
      <c r="L12678" s="12">
        <f t="shared" si="6712"/>
        <v>0</v>
      </c>
      <c r="M12678" s="12">
        <f t="shared" si="6712"/>
        <v>0</v>
      </c>
      <c r="N12678" s="12">
        <f t="shared" si="6712"/>
        <v>0</v>
      </c>
      <c r="O12678" s="12">
        <f t="shared" si="6712"/>
        <v>0</v>
      </c>
      <c r="P12678" s="12">
        <f t="shared" si="6712"/>
        <v>0</v>
      </c>
      <c r="Q12678" s="12">
        <f t="shared" si="6712"/>
        <v>0</v>
      </c>
      <c r="R12678" s="21">
        <f t="shared" si="6712"/>
        <v>0</v>
      </c>
      <c r="S12678" s="12">
        <f t="shared" si="6712"/>
        <v>0</v>
      </c>
      <c r="T12678" s="12">
        <f t="shared" si="6712"/>
        <v>0</v>
      </c>
      <c r="U12678" s="12">
        <f t="shared" si="6712"/>
        <v>0</v>
      </c>
      <c r="V12678" s="12">
        <f t="shared" si="6712"/>
        <v>0</v>
      </c>
      <c r="X12678" s="20" t="str">
        <f t="shared" si="6708"/>
        <v/>
      </c>
      <c r="Y12678" s="20" t="str">
        <f t="shared" si="6709"/>
        <v/>
      </c>
      <c r="Z12678" s="20" t="str">
        <f>IF(R12678&lt;S12678+T12678,"期末实有头数应大于等于能繁母畜+种公畜","")</f>
        <v/>
      </c>
      <c r="AA12678" s="20" t="str">
        <f>IF(R12678&lt;U12678+V12678,"期末实有头数应大于等于良种+改良种","")</f>
        <v/>
      </c>
      <c r="AE12678" s="28"/>
      <c r="AF12678" s="29"/>
    </row>
    <row r="12679" spans="1:32">
      <c r="A12679" s="7"/>
      <c r="B12679" s="7"/>
      <c r="C12679" s="7"/>
      <c r="D12679" s="9" t="s">
        <v>42</v>
      </c>
      <c r="E12679" s="10" t="s">
        <v>41</v>
      </c>
      <c r="F12679" s="9"/>
      <c r="R12679" s="12">
        <f>G12679+I12679+J12679+K12679-L12679-M12679-N12679-Q12679</f>
        <v>0</v>
      </c>
      <c r="X12679" s="20" t="str">
        <f t="shared" si="6708"/>
        <v/>
      </c>
      <c r="Y12679" s="20" t="str">
        <f t="shared" si="6709"/>
        <v/>
      </c>
      <c r="Z12679" s="20" t="str">
        <f>IF(R12679&lt;S12679+T12679,"期末实有头数应大于等于能繁母畜+种公畜","")</f>
        <v/>
      </c>
      <c r="AA12679" s="20" t="str">
        <f>IF(R12679&lt;U12679+V12679,"期末实有头数应大于等于良种+改良种","")</f>
        <v/>
      </c>
      <c r="AE12679" s="28"/>
      <c r="AF12679" s="29"/>
    </row>
    <row r="12680" spans="1:32">
      <c r="A12680" s="7"/>
      <c r="B12680" s="7"/>
      <c r="C12680" s="7"/>
      <c r="D12680" s="9" t="s">
        <v>43</v>
      </c>
      <c r="E12680" s="10" t="s">
        <v>41</v>
      </c>
      <c r="F12680" s="9"/>
      <c r="R12680" s="12">
        <f>G12680+I12680+J12680+K12680-L12680-M12680-N12680-Q12680</f>
        <v>0</v>
      </c>
      <c r="U12680" s="15" t="s">
        <v>32</v>
      </c>
      <c r="V12680" s="15" t="s">
        <v>32</v>
      </c>
      <c r="X12680" s="20" t="str">
        <f t="shared" si="6708"/>
        <v/>
      </c>
      <c r="Y12680" s="20" t="str">
        <f t="shared" si="6709"/>
        <v/>
      </c>
      <c r="Z12680" s="20" t="str">
        <f>IF(R12680&lt;S12680+T12680,"期末实有头数应大于等于能繁母畜+种公畜","")</f>
        <v/>
      </c>
      <c r="AA12680" s="20"/>
      <c r="AE12680" s="28"/>
      <c r="AF12680" s="29"/>
    </row>
    <row r="12681" spans="1:32">
      <c r="A12681" s="7"/>
      <c r="B12681" s="7"/>
      <c r="C12681" s="7"/>
      <c r="D12681" s="9" t="s">
        <v>44</v>
      </c>
      <c r="E12681" s="10" t="s">
        <v>41</v>
      </c>
      <c r="F12681" s="9"/>
      <c r="H12681" s="15" t="s">
        <v>32</v>
      </c>
      <c r="I12681" s="15" t="s">
        <v>32</v>
      </c>
      <c r="J12681" s="15" t="s">
        <v>32</v>
      </c>
      <c r="K12681" s="15" t="s">
        <v>32</v>
      </c>
      <c r="L12681" s="15" t="s">
        <v>32</v>
      </c>
      <c r="M12681" s="15" t="s">
        <v>32</v>
      </c>
      <c r="N12681" s="15" t="s">
        <v>32</v>
      </c>
      <c r="O12681" s="15" t="s">
        <v>32</v>
      </c>
      <c r="P12681" s="15" t="s">
        <v>32</v>
      </c>
      <c r="Q12681" s="15" t="s">
        <v>32</v>
      </c>
      <c r="R12681" s="22"/>
      <c r="T12681" s="15" t="s">
        <v>32</v>
      </c>
      <c r="U12681" s="15" t="s">
        <v>32</v>
      </c>
      <c r="V12681" s="15" t="s">
        <v>32</v>
      </c>
      <c r="X12681" s="20" t="str">
        <f t="shared" si="6708"/>
        <v/>
      </c>
      <c r="Y12681" s="20"/>
      <c r="Z12681" s="20"/>
      <c r="AA12681" s="20"/>
      <c r="AE12681" s="28"/>
      <c r="AF12681" s="29"/>
    </row>
    <row r="12682" spans="1:32">
      <c r="A12682" s="7"/>
      <c r="B12682" s="7"/>
      <c r="C12682" s="7"/>
      <c r="D12682" s="9" t="s">
        <v>45</v>
      </c>
      <c r="E12682" s="10" t="s">
        <v>41</v>
      </c>
      <c r="F12682" s="9"/>
      <c r="H12682" s="15" t="s">
        <v>32</v>
      </c>
      <c r="I12682" s="15" t="s">
        <v>32</v>
      </c>
      <c r="J12682" s="15" t="s">
        <v>32</v>
      </c>
      <c r="K12682" s="15" t="s">
        <v>32</v>
      </c>
      <c r="L12682" s="15" t="s">
        <v>32</v>
      </c>
      <c r="M12682" s="15" t="s">
        <v>32</v>
      </c>
      <c r="N12682" s="15" t="s">
        <v>32</v>
      </c>
      <c r="O12682" s="15" t="s">
        <v>32</v>
      </c>
      <c r="P12682" s="15" t="s">
        <v>32</v>
      </c>
      <c r="Q12682" s="15" t="s">
        <v>32</v>
      </c>
      <c r="R12682" s="22"/>
      <c r="T12682" s="15" t="s">
        <v>32</v>
      </c>
      <c r="U12682" s="15" t="s">
        <v>32</v>
      </c>
      <c r="V12682" s="15" t="s">
        <v>32</v>
      </c>
      <c r="X12682" s="20" t="str">
        <f t="shared" si="6708"/>
        <v/>
      </c>
      <c r="Y12682" s="20"/>
      <c r="Z12682" s="20"/>
      <c r="AA12682" s="20"/>
      <c r="AE12682" s="28"/>
      <c r="AF12682" s="29"/>
    </row>
    <row r="12683" spans="1:32">
      <c r="A12683" s="7"/>
      <c r="B12683" s="7"/>
      <c r="C12683" s="7"/>
      <c r="D12683" s="9" t="s">
        <v>46</v>
      </c>
      <c r="E12683" s="10" t="s">
        <v>41</v>
      </c>
      <c r="F12683" s="9"/>
      <c r="R12683" s="12">
        <f>G12683+I12683+J12683+K12683-L12683-M12683-N12683-Q12683</f>
        <v>0</v>
      </c>
      <c r="X12683" s="20" t="str">
        <f t="shared" si="6708"/>
        <v/>
      </c>
      <c r="Y12683" s="20" t="str">
        <f>IF(N12683&lt;O12683+P12683,"出卖应大于等于出卖肉畜+出卖仔畜","")</f>
        <v/>
      </c>
      <c r="Z12683" s="20" t="str">
        <f t="shared" ref="Z12683:Z12692" si="6713">IF(R12683&lt;S12683+T12683,"期末实有头数应大于等于能繁母畜+种公畜","")</f>
        <v/>
      </c>
      <c r="AA12683" s="20" t="str">
        <f t="shared" ref="AA12683:AA12688" si="6714">IF(R12683&lt;U12683+V12683,"期末实有头数应大于等于良种+改良种","")</f>
        <v/>
      </c>
      <c r="AE12683" s="28"/>
      <c r="AF12683" s="29"/>
    </row>
    <row r="12684" spans="1:32">
      <c r="A12684" s="7"/>
      <c r="B12684" s="7"/>
      <c r="C12684" s="7"/>
      <c r="D12684" s="9" t="s">
        <v>47</v>
      </c>
      <c r="E12684" s="16" t="s">
        <v>27</v>
      </c>
      <c r="F12684" s="9"/>
      <c r="R12684" s="12">
        <f>G12684+I12684+J12684+K12684-L12684-M12684-N12684-Q12684</f>
        <v>0</v>
      </c>
      <c r="X12684" s="20" t="str">
        <f t="shared" si="6708"/>
        <v/>
      </c>
      <c r="Y12684" s="20" t="str">
        <f>IF(N12684&lt;O12684+P12684,"出卖应大于等于出卖肉畜+出卖仔畜","")</f>
        <v/>
      </c>
      <c r="Z12684" s="20" t="str">
        <f t="shared" si="6713"/>
        <v/>
      </c>
      <c r="AA12684" s="20" t="str">
        <f t="shared" si="6714"/>
        <v/>
      </c>
      <c r="AE12684" s="28"/>
      <c r="AF12684" s="29"/>
    </row>
    <row r="12685" spans="1:32">
      <c r="A12685" s="7"/>
      <c r="B12685" s="7"/>
      <c r="C12685" s="7"/>
      <c r="D12685" s="9" t="s">
        <v>26</v>
      </c>
      <c r="E12685" s="10" t="s">
        <v>27</v>
      </c>
      <c r="F12685" s="9"/>
      <c r="G12685" s="12"/>
      <c r="H12685" s="12">
        <f t="shared" ref="G12685:V12685" si="6715">H12686+H12701</f>
        <v>0</v>
      </c>
      <c r="I12685" s="12">
        <f t="shared" si="6715"/>
        <v>0</v>
      </c>
      <c r="J12685" s="12">
        <f t="shared" si="6715"/>
        <v>0</v>
      </c>
      <c r="K12685" s="12">
        <f t="shared" si="6715"/>
        <v>0</v>
      </c>
      <c r="L12685" s="12">
        <f t="shared" si="6715"/>
        <v>0</v>
      </c>
      <c r="M12685" s="12">
        <f t="shared" si="6715"/>
        <v>0</v>
      </c>
      <c r="N12685" s="12">
        <f t="shared" si="6715"/>
        <v>0</v>
      </c>
      <c r="O12685" s="12">
        <f t="shared" si="6715"/>
        <v>0</v>
      </c>
      <c r="P12685" s="12">
        <f t="shared" si="6715"/>
        <v>0</v>
      </c>
      <c r="Q12685" s="12">
        <f t="shared" si="6715"/>
        <v>0</v>
      </c>
      <c r="R12685" s="12">
        <f t="shared" si="6715"/>
        <v>0</v>
      </c>
      <c r="S12685" s="12">
        <f t="shared" si="6715"/>
        <v>0</v>
      </c>
      <c r="T12685" s="12">
        <f t="shared" si="6715"/>
        <v>0</v>
      </c>
      <c r="U12685" s="12">
        <f t="shared" si="6715"/>
        <v>0</v>
      </c>
      <c r="V12685" s="12">
        <f t="shared" si="6715"/>
        <v>0</v>
      </c>
      <c r="X12685" s="20" t="str">
        <f t="shared" si="6708"/>
        <v/>
      </c>
      <c r="Y12685" s="20" t="str">
        <f>IF(N12685&lt;O12685+P12685,"出卖应大于等于出卖肉畜+出卖仔畜","")</f>
        <v/>
      </c>
      <c r="Z12685" s="20" t="str">
        <f t="shared" si="6713"/>
        <v/>
      </c>
      <c r="AA12685" s="20" t="str">
        <f t="shared" si="6714"/>
        <v/>
      </c>
      <c r="AE12685" s="28"/>
      <c r="AF12685" s="29"/>
    </row>
    <row r="12686" spans="1:32">
      <c r="A12686" s="7"/>
      <c r="B12686" s="7"/>
      <c r="C12686" s="7"/>
      <c r="D12686" s="9" t="s">
        <v>28</v>
      </c>
      <c r="E12686" s="10" t="s">
        <v>27</v>
      </c>
      <c r="F12686" s="9"/>
      <c r="G12686" s="12"/>
      <c r="H12686" s="12">
        <f t="shared" ref="G12686:V12686" si="6716">H12687+H12695</f>
        <v>0</v>
      </c>
      <c r="I12686" s="12">
        <f t="shared" si="6716"/>
        <v>0</v>
      </c>
      <c r="J12686" s="12">
        <f t="shared" si="6716"/>
        <v>0</v>
      </c>
      <c r="K12686" s="12">
        <f t="shared" si="6716"/>
        <v>0</v>
      </c>
      <c r="L12686" s="12">
        <f t="shared" si="6716"/>
        <v>0</v>
      </c>
      <c r="M12686" s="12">
        <f t="shared" si="6716"/>
        <v>0</v>
      </c>
      <c r="N12686" s="12">
        <f t="shared" si="6716"/>
        <v>0</v>
      </c>
      <c r="O12686" s="12">
        <f t="shared" si="6716"/>
        <v>0</v>
      </c>
      <c r="P12686" s="12">
        <f t="shared" si="6716"/>
        <v>0</v>
      </c>
      <c r="Q12686" s="12">
        <f t="shared" si="6716"/>
        <v>0</v>
      </c>
      <c r="R12686" s="12">
        <f t="shared" si="6716"/>
        <v>0</v>
      </c>
      <c r="S12686" s="12">
        <f t="shared" si="6716"/>
        <v>0</v>
      </c>
      <c r="T12686" s="12">
        <f t="shared" si="6716"/>
        <v>0</v>
      </c>
      <c r="U12686" s="12">
        <f t="shared" si="6716"/>
        <v>0</v>
      </c>
      <c r="V12686" s="12">
        <f t="shared" si="6716"/>
        <v>0</v>
      </c>
      <c r="X12686" s="20" t="str">
        <f t="shared" ref="X12686:X12702" si="6717">IF(H12686&lt;I12686,"繁殖仔畜应大于等于成活","")</f>
        <v/>
      </c>
      <c r="Y12686" s="20" t="str">
        <f t="shared" ref="Y12686:Y12697" si="6718">IF(N12686&lt;O12686+P12686,"出卖应大于等于出卖肉畜+出卖仔畜","")</f>
        <v/>
      </c>
      <c r="Z12686" s="20" t="str">
        <f t="shared" si="6713"/>
        <v/>
      </c>
      <c r="AA12686" s="20" t="str">
        <f t="shared" si="6714"/>
        <v/>
      </c>
      <c r="AE12686" s="28"/>
      <c r="AF12686" s="29"/>
    </row>
    <row r="12687" spans="1:32">
      <c r="A12687" s="7"/>
      <c r="B12687" s="7"/>
      <c r="C12687" s="7"/>
      <c r="D12687" s="9" t="s">
        <v>29</v>
      </c>
      <c r="E12687" s="10" t="s">
        <v>27</v>
      </c>
      <c r="F12687" s="9"/>
      <c r="G12687" s="12"/>
      <c r="H12687" s="12">
        <f t="shared" ref="G12687:R12687" si="6719">H12688+H12691+H12692+H12693+H12694</f>
        <v>0</v>
      </c>
      <c r="I12687" s="12">
        <f t="shared" si="6719"/>
        <v>0</v>
      </c>
      <c r="J12687" s="12">
        <f t="shared" si="6719"/>
        <v>0</v>
      </c>
      <c r="K12687" s="12">
        <f t="shared" si="6719"/>
        <v>0</v>
      </c>
      <c r="L12687" s="12">
        <f t="shared" si="6719"/>
        <v>0</v>
      </c>
      <c r="M12687" s="12">
        <f t="shared" si="6719"/>
        <v>0</v>
      </c>
      <c r="N12687" s="12">
        <f t="shared" si="6719"/>
        <v>0</v>
      </c>
      <c r="O12687" s="12">
        <f t="shared" si="6719"/>
        <v>0</v>
      </c>
      <c r="P12687" s="12">
        <f t="shared" si="6719"/>
        <v>0</v>
      </c>
      <c r="Q12687" s="12">
        <f t="shared" si="6719"/>
        <v>0</v>
      </c>
      <c r="R12687" s="12">
        <f t="shared" si="6719"/>
        <v>0</v>
      </c>
      <c r="S12687" s="12">
        <f>S12688+S12691+S12692+S12694</f>
        <v>0</v>
      </c>
      <c r="T12687" s="12">
        <f>T12688+T12691+T12692+T12694</f>
        <v>0</v>
      </c>
      <c r="U12687" s="12">
        <f>U12688+U12691+U12692+U12694</f>
        <v>0</v>
      </c>
      <c r="V12687" s="12">
        <f>V12688+V12691+V12692+V12694</f>
        <v>0</v>
      </c>
      <c r="X12687" s="20" t="str">
        <f t="shared" si="6717"/>
        <v/>
      </c>
      <c r="Y12687" s="20" t="str">
        <f t="shared" si="6718"/>
        <v/>
      </c>
      <c r="Z12687" s="20" t="str">
        <f t="shared" si="6713"/>
        <v/>
      </c>
      <c r="AA12687" s="20" t="str">
        <f t="shared" si="6714"/>
        <v/>
      </c>
      <c r="AE12687" s="28"/>
      <c r="AF12687" s="29"/>
    </row>
    <row r="12688" spans="1:32">
      <c r="A12688" s="7"/>
      <c r="B12688" s="7"/>
      <c r="C12688" s="7"/>
      <c r="D12688" s="9" t="s">
        <v>30</v>
      </c>
      <c r="E12688" s="10" t="s">
        <v>27</v>
      </c>
      <c r="F12688" s="9"/>
      <c r="R12688" s="12">
        <f>G12688+I12688+J12688+K12688-L12688-M12688-N12688-Q12688</f>
        <v>0</v>
      </c>
      <c r="X12688" s="20" t="str">
        <f t="shared" si="6717"/>
        <v/>
      </c>
      <c r="Y12688" s="20" t="str">
        <f t="shared" si="6718"/>
        <v/>
      </c>
      <c r="Z12688" s="20" t="str">
        <f t="shared" si="6713"/>
        <v/>
      </c>
      <c r="AA12688" s="20" t="str">
        <f t="shared" si="6714"/>
        <v/>
      </c>
      <c r="AE12688" s="28"/>
      <c r="AF12688" s="29"/>
    </row>
    <row r="12689" spans="1:32">
      <c r="A12689" s="7"/>
      <c r="B12689" s="7"/>
      <c r="C12689" s="7"/>
      <c r="D12689" s="9" t="s">
        <v>31</v>
      </c>
      <c r="E12689" s="10" t="s">
        <v>27</v>
      </c>
      <c r="F12689" s="9"/>
      <c r="R12689" s="12">
        <f t="shared" ref="R12689:R12694" si="6720">G12689+I12689+J12689+K12689-L12689-M12689-N12689-Q12689</f>
        <v>0</v>
      </c>
      <c r="U12689" s="15" t="s">
        <v>32</v>
      </c>
      <c r="V12689" s="15" t="s">
        <v>32</v>
      </c>
      <c r="X12689" s="20" t="str">
        <f t="shared" si="6717"/>
        <v/>
      </c>
      <c r="Y12689" s="20" t="str">
        <f t="shared" si="6718"/>
        <v/>
      </c>
      <c r="Z12689" s="20" t="str">
        <f t="shared" si="6713"/>
        <v/>
      </c>
      <c r="AA12689" s="20"/>
      <c r="AE12689" s="28"/>
      <c r="AF12689" s="29"/>
    </row>
    <row r="12690" spans="1:32">
      <c r="A12690" s="7"/>
      <c r="B12690" s="7"/>
      <c r="C12690" s="7"/>
      <c r="D12690" s="9" t="s">
        <v>33</v>
      </c>
      <c r="E12690" s="10" t="s">
        <v>27</v>
      </c>
      <c r="F12690" s="9"/>
      <c r="R12690" s="12">
        <f t="shared" si="6720"/>
        <v>0</v>
      </c>
      <c r="U12690" s="15" t="s">
        <v>32</v>
      </c>
      <c r="V12690" s="15" t="s">
        <v>32</v>
      </c>
      <c r="X12690" s="20" t="str">
        <f t="shared" si="6717"/>
        <v/>
      </c>
      <c r="Y12690" s="20" t="str">
        <f t="shared" si="6718"/>
        <v/>
      </c>
      <c r="Z12690" s="20" t="str">
        <f t="shared" si="6713"/>
        <v/>
      </c>
      <c r="AA12690" s="20"/>
      <c r="AE12690" s="28"/>
      <c r="AF12690" s="29"/>
    </row>
    <row r="12691" spans="1:32">
      <c r="A12691" s="7"/>
      <c r="B12691" s="7"/>
      <c r="C12691" s="7"/>
      <c r="D12691" s="9" t="s">
        <v>34</v>
      </c>
      <c r="E12691" s="10" t="s">
        <v>35</v>
      </c>
      <c r="F12691" s="9"/>
      <c r="R12691" s="12">
        <f t="shared" si="6720"/>
        <v>0</v>
      </c>
      <c r="X12691" s="20" t="str">
        <f t="shared" si="6717"/>
        <v/>
      </c>
      <c r="Y12691" s="20" t="str">
        <f t="shared" si="6718"/>
        <v/>
      </c>
      <c r="Z12691" s="20" t="str">
        <f t="shared" si="6713"/>
        <v/>
      </c>
      <c r="AA12691" s="20" t="str">
        <f>IF(R12691&lt;U12691+V12691,"期末实有头数应大于等于良种+改良种","")</f>
        <v/>
      </c>
      <c r="AE12691" s="28"/>
      <c r="AF12691" s="29"/>
    </row>
    <row r="12692" spans="1:32">
      <c r="A12692" s="7"/>
      <c r="B12692" s="7"/>
      <c r="C12692" s="7"/>
      <c r="D12692" s="9" t="s">
        <v>36</v>
      </c>
      <c r="E12692" s="10" t="s">
        <v>27</v>
      </c>
      <c r="F12692" s="9"/>
      <c r="R12692" s="12">
        <f t="shared" si="6720"/>
        <v>0</v>
      </c>
      <c r="X12692" s="20" t="str">
        <f t="shared" si="6717"/>
        <v/>
      </c>
      <c r="Y12692" s="20" t="str">
        <f t="shared" si="6718"/>
        <v/>
      </c>
      <c r="Z12692" s="20" t="str">
        <f t="shared" si="6713"/>
        <v/>
      </c>
      <c r="AA12692" s="20" t="str">
        <f>IF(R12692&lt;U12692+V12692,"期末实有头数应大于等于良种+改良种","")</f>
        <v/>
      </c>
      <c r="AE12692" s="28"/>
      <c r="AF12692" s="29"/>
    </row>
    <row r="12693" spans="1:32">
      <c r="A12693" s="7"/>
      <c r="B12693" s="7"/>
      <c r="C12693" s="7"/>
      <c r="D12693" s="9" t="s">
        <v>37</v>
      </c>
      <c r="E12693" s="10" t="s">
        <v>27</v>
      </c>
      <c r="F12693" s="9"/>
      <c r="R12693" s="12">
        <f t="shared" si="6720"/>
        <v>0</v>
      </c>
      <c r="S12693" s="15" t="s">
        <v>32</v>
      </c>
      <c r="T12693" s="15" t="s">
        <v>32</v>
      </c>
      <c r="U12693" s="15" t="s">
        <v>32</v>
      </c>
      <c r="V12693" s="15" t="s">
        <v>32</v>
      </c>
      <c r="X12693" s="20" t="str">
        <f t="shared" si="6717"/>
        <v/>
      </c>
      <c r="Y12693" s="20" t="str">
        <f t="shared" si="6718"/>
        <v/>
      </c>
      <c r="Z12693" s="20"/>
      <c r="AA12693" s="20"/>
      <c r="AE12693" s="28"/>
      <c r="AF12693" s="29"/>
    </row>
    <row r="12694" spans="1:32">
      <c r="A12694" s="7"/>
      <c r="B12694" s="7"/>
      <c r="C12694" s="7"/>
      <c r="D12694" s="9" t="s">
        <v>38</v>
      </c>
      <c r="E12694" s="10" t="s">
        <v>39</v>
      </c>
      <c r="F12694" s="9"/>
      <c r="R12694" s="12">
        <f t="shared" si="6720"/>
        <v>0</v>
      </c>
      <c r="X12694" s="20" t="str">
        <f t="shared" si="6717"/>
        <v/>
      </c>
      <c r="Y12694" s="20" t="str">
        <f t="shared" si="6718"/>
        <v/>
      </c>
      <c r="Z12694" s="20" t="str">
        <f>IF(R12694&lt;S12694+T12694,"期末实有头数应大于等于能繁母畜+种公畜","")</f>
        <v/>
      </c>
      <c r="AA12694" s="20" t="str">
        <f>IF(R12694&lt;U12694+V12694,"期末实有头数应大于等于良种+改良种","")</f>
        <v/>
      </c>
      <c r="AE12694" s="28"/>
      <c r="AF12694" s="29"/>
    </row>
    <row r="12695" spans="1:32">
      <c r="A12695" s="7"/>
      <c r="B12695" s="7"/>
      <c r="C12695" s="7"/>
      <c r="D12695" s="9" t="s">
        <v>40</v>
      </c>
      <c r="E12695" s="10" t="s">
        <v>41</v>
      </c>
      <c r="F12695" s="9"/>
      <c r="G12695" s="12"/>
      <c r="H12695" s="12">
        <f t="shared" ref="G12695:V12695" si="6721">H12696+H12700</f>
        <v>0</v>
      </c>
      <c r="I12695" s="12">
        <f t="shared" si="6721"/>
        <v>0</v>
      </c>
      <c r="J12695" s="12">
        <f t="shared" si="6721"/>
        <v>0</v>
      </c>
      <c r="K12695" s="12">
        <f t="shared" si="6721"/>
        <v>0</v>
      </c>
      <c r="L12695" s="12">
        <f t="shared" si="6721"/>
        <v>0</v>
      </c>
      <c r="M12695" s="12">
        <f t="shared" si="6721"/>
        <v>0</v>
      </c>
      <c r="N12695" s="12">
        <f t="shared" si="6721"/>
        <v>0</v>
      </c>
      <c r="O12695" s="12">
        <f t="shared" si="6721"/>
        <v>0</v>
      </c>
      <c r="P12695" s="12">
        <f t="shared" si="6721"/>
        <v>0</v>
      </c>
      <c r="Q12695" s="12">
        <f t="shared" si="6721"/>
        <v>0</v>
      </c>
      <c r="R12695" s="21">
        <f t="shared" si="6721"/>
        <v>0</v>
      </c>
      <c r="S12695" s="12">
        <f t="shared" si="6721"/>
        <v>0</v>
      </c>
      <c r="T12695" s="12">
        <f t="shared" si="6721"/>
        <v>0</v>
      </c>
      <c r="U12695" s="12">
        <f t="shared" si="6721"/>
        <v>0</v>
      </c>
      <c r="V12695" s="12">
        <f t="shared" si="6721"/>
        <v>0</v>
      </c>
      <c r="X12695" s="20" t="str">
        <f t="shared" si="6717"/>
        <v/>
      </c>
      <c r="Y12695" s="20" t="str">
        <f t="shared" si="6718"/>
        <v/>
      </c>
      <c r="Z12695" s="20" t="str">
        <f>IF(R12695&lt;S12695+T12695,"期末实有头数应大于等于能繁母畜+种公畜","")</f>
        <v/>
      </c>
      <c r="AA12695" s="20" t="str">
        <f>IF(R12695&lt;U12695+V12695,"期末实有头数应大于等于良种+改良种","")</f>
        <v/>
      </c>
      <c r="AE12695" s="28"/>
      <c r="AF12695" s="29"/>
    </row>
    <row r="12696" spans="1:32">
      <c r="A12696" s="7"/>
      <c r="B12696" s="7"/>
      <c r="C12696" s="7"/>
      <c r="D12696" s="9" t="s">
        <v>42</v>
      </c>
      <c r="E12696" s="10" t="s">
        <v>41</v>
      </c>
      <c r="F12696" s="9"/>
      <c r="R12696" s="12">
        <f>G12696+I12696+J12696+K12696-L12696-M12696-N12696-Q12696</f>
        <v>0</v>
      </c>
      <c r="X12696" s="20" t="str">
        <f t="shared" si="6717"/>
        <v/>
      </c>
      <c r="Y12696" s="20" t="str">
        <f t="shared" si="6718"/>
        <v/>
      </c>
      <c r="Z12696" s="20" t="str">
        <f>IF(R12696&lt;S12696+T12696,"期末实有头数应大于等于能繁母畜+种公畜","")</f>
        <v/>
      </c>
      <c r="AA12696" s="20" t="str">
        <f>IF(R12696&lt;U12696+V12696,"期末实有头数应大于等于良种+改良种","")</f>
        <v/>
      </c>
      <c r="AE12696" s="28"/>
      <c r="AF12696" s="29"/>
    </row>
    <row r="12697" spans="1:32">
      <c r="A12697" s="7"/>
      <c r="B12697" s="7"/>
      <c r="C12697" s="7"/>
      <c r="D12697" s="9" t="s">
        <v>43</v>
      </c>
      <c r="E12697" s="10" t="s">
        <v>41</v>
      </c>
      <c r="F12697" s="9"/>
      <c r="R12697" s="12">
        <f>G12697+I12697+J12697+K12697-L12697-M12697-N12697-Q12697</f>
        <v>0</v>
      </c>
      <c r="U12697" s="15" t="s">
        <v>32</v>
      </c>
      <c r="V12697" s="15" t="s">
        <v>32</v>
      </c>
      <c r="X12697" s="20" t="str">
        <f t="shared" si="6717"/>
        <v/>
      </c>
      <c r="Y12697" s="20" t="str">
        <f t="shared" si="6718"/>
        <v/>
      </c>
      <c r="Z12697" s="20" t="str">
        <f>IF(R12697&lt;S12697+T12697,"期末实有头数应大于等于能繁母畜+种公畜","")</f>
        <v/>
      </c>
      <c r="AA12697" s="20"/>
      <c r="AE12697" s="28"/>
      <c r="AF12697" s="29"/>
    </row>
    <row r="12698" spans="1:32">
      <c r="A12698" s="7"/>
      <c r="B12698" s="7"/>
      <c r="C12698" s="7"/>
      <c r="D12698" s="9" t="s">
        <v>44</v>
      </c>
      <c r="E12698" s="10" t="s">
        <v>41</v>
      </c>
      <c r="F12698" s="9"/>
      <c r="H12698" s="15" t="s">
        <v>32</v>
      </c>
      <c r="I12698" s="15" t="s">
        <v>32</v>
      </c>
      <c r="J12698" s="15" t="s">
        <v>32</v>
      </c>
      <c r="K12698" s="15" t="s">
        <v>32</v>
      </c>
      <c r="L12698" s="15" t="s">
        <v>32</v>
      </c>
      <c r="M12698" s="15" t="s">
        <v>32</v>
      </c>
      <c r="N12698" s="15" t="s">
        <v>32</v>
      </c>
      <c r="O12698" s="15" t="s">
        <v>32</v>
      </c>
      <c r="P12698" s="15" t="s">
        <v>32</v>
      </c>
      <c r="Q12698" s="15" t="s">
        <v>32</v>
      </c>
      <c r="R12698" s="22"/>
      <c r="T12698" s="15" t="s">
        <v>32</v>
      </c>
      <c r="U12698" s="15" t="s">
        <v>32</v>
      </c>
      <c r="V12698" s="15" t="s">
        <v>32</v>
      </c>
      <c r="X12698" s="20" t="str">
        <f t="shared" si="6717"/>
        <v/>
      </c>
      <c r="Y12698" s="20"/>
      <c r="Z12698" s="20"/>
      <c r="AA12698" s="20"/>
      <c r="AE12698" s="28"/>
      <c r="AF12698" s="29"/>
    </row>
    <row r="12699" spans="1:32">
      <c r="A12699" s="7"/>
      <c r="B12699" s="7"/>
      <c r="C12699" s="7"/>
      <c r="D12699" s="9" t="s">
        <v>45</v>
      </c>
      <c r="E12699" s="10" t="s">
        <v>41</v>
      </c>
      <c r="F12699" s="9"/>
      <c r="H12699" s="15" t="s">
        <v>32</v>
      </c>
      <c r="I12699" s="15" t="s">
        <v>32</v>
      </c>
      <c r="J12699" s="15" t="s">
        <v>32</v>
      </c>
      <c r="K12699" s="15" t="s">
        <v>32</v>
      </c>
      <c r="L12699" s="15" t="s">
        <v>32</v>
      </c>
      <c r="M12699" s="15" t="s">
        <v>32</v>
      </c>
      <c r="N12699" s="15" t="s">
        <v>32</v>
      </c>
      <c r="O12699" s="15" t="s">
        <v>32</v>
      </c>
      <c r="P12699" s="15" t="s">
        <v>32</v>
      </c>
      <c r="Q12699" s="15" t="s">
        <v>32</v>
      </c>
      <c r="R12699" s="22"/>
      <c r="T12699" s="15" t="s">
        <v>32</v>
      </c>
      <c r="U12699" s="15" t="s">
        <v>32</v>
      </c>
      <c r="V12699" s="15" t="s">
        <v>32</v>
      </c>
      <c r="X12699" s="20" t="str">
        <f t="shared" si="6717"/>
        <v/>
      </c>
      <c r="Y12699" s="20"/>
      <c r="Z12699" s="20"/>
      <c r="AA12699" s="20"/>
      <c r="AE12699" s="28"/>
      <c r="AF12699" s="29"/>
    </row>
    <row r="12700" spans="1:32">
      <c r="A12700" s="7"/>
      <c r="B12700" s="7"/>
      <c r="C12700" s="7"/>
      <c r="D12700" s="9" t="s">
        <v>46</v>
      </c>
      <c r="E12700" s="10" t="s">
        <v>41</v>
      </c>
      <c r="F12700" s="9"/>
      <c r="R12700" s="12">
        <f>G12700+I12700+J12700+K12700-L12700-M12700-N12700-Q12700</f>
        <v>0</v>
      </c>
      <c r="X12700" s="20" t="str">
        <f t="shared" si="6717"/>
        <v/>
      </c>
      <c r="Y12700" s="20" t="str">
        <f>IF(N12700&lt;O12700+P12700,"出卖应大于等于出卖肉畜+出卖仔畜","")</f>
        <v/>
      </c>
      <c r="Z12700" s="20" t="str">
        <f t="shared" ref="Z12700:Z12709" si="6722">IF(R12700&lt;S12700+T12700,"期末实有头数应大于等于能繁母畜+种公畜","")</f>
        <v/>
      </c>
      <c r="AA12700" s="20" t="str">
        <f t="shared" ref="AA12700:AA12705" si="6723">IF(R12700&lt;U12700+V12700,"期末实有头数应大于等于良种+改良种","")</f>
        <v/>
      </c>
      <c r="AE12700" s="28"/>
      <c r="AF12700" s="29"/>
    </row>
    <row r="12701" spans="1:32">
      <c r="A12701" s="7"/>
      <c r="B12701" s="7"/>
      <c r="C12701" s="7"/>
      <c r="D12701" s="9" t="s">
        <v>47</v>
      </c>
      <c r="E12701" s="16" t="s">
        <v>27</v>
      </c>
      <c r="F12701" s="9"/>
      <c r="R12701" s="12">
        <f>G12701+I12701+J12701+K12701-L12701-M12701-N12701-Q12701</f>
        <v>0</v>
      </c>
      <c r="X12701" s="20" t="str">
        <f t="shared" si="6717"/>
        <v/>
      </c>
      <c r="Y12701" s="20" t="str">
        <f>IF(N12701&lt;O12701+P12701,"出卖应大于等于出卖肉畜+出卖仔畜","")</f>
        <v/>
      </c>
      <c r="Z12701" s="20" t="str">
        <f t="shared" si="6722"/>
        <v/>
      </c>
      <c r="AA12701" s="20" t="str">
        <f t="shared" si="6723"/>
        <v/>
      </c>
      <c r="AE12701" s="28"/>
      <c r="AF12701" s="29"/>
    </row>
    <row r="12702" spans="1:32">
      <c r="A12702" s="7"/>
      <c r="B12702" s="7"/>
      <c r="C12702" s="7"/>
      <c r="D12702" s="9" t="s">
        <v>26</v>
      </c>
      <c r="E12702" s="10" t="s">
        <v>27</v>
      </c>
      <c r="F12702" s="9"/>
      <c r="G12702" s="12"/>
      <c r="H12702" s="12">
        <f t="shared" ref="G12702:V12702" si="6724">H12703+H12718</f>
        <v>0</v>
      </c>
      <c r="I12702" s="12">
        <f t="shared" si="6724"/>
        <v>0</v>
      </c>
      <c r="J12702" s="12">
        <f t="shared" si="6724"/>
        <v>0</v>
      </c>
      <c r="K12702" s="12">
        <f t="shared" si="6724"/>
        <v>0</v>
      </c>
      <c r="L12702" s="12">
        <f t="shared" si="6724"/>
        <v>0</v>
      </c>
      <c r="M12702" s="12">
        <f t="shared" si="6724"/>
        <v>0</v>
      </c>
      <c r="N12702" s="12">
        <f t="shared" si="6724"/>
        <v>0</v>
      </c>
      <c r="O12702" s="12">
        <f t="shared" si="6724"/>
        <v>0</v>
      </c>
      <c r="P12702" s="12">
        <f t="shared" si="6724"/>
        <v>0</v>
      </c>
      <c r="Q12702" s="12">
        <f t="shared" si="6724"/>
        <v>0</v>
      </c>
      <c r="R12702" s="12">
        <f t="shared" si="6724"/>
        <v>0</v>
      </c>
      <c r="S12702" s="12">
        <f t="shared" si="6724"/>
        <v>0</v>
      </c>
      <c r="T12702" s="12">
        <f t="shared" si="6724"/>
        <v>0</v>
      </c>
      <c r="U12702" s="12">
        <f t="shared" si="6724"/>
        <v>0</v>
      </c>
      <c r="V12702" s="12">
        <f t="shared" si="6724"/>
        <v>0</v>
      </c>
      <c r="X12702" s="20" t="str">
        <f t="shared" si="6717"/>
        <v/>
      </c>
      <c r="Y12702" s="20" t="str">
        <f>IF(N12702&lt;O12702+P12702,"出卖应大于等于出卖肉畜+出卖仔畜","")</f>
        <v/>
      </c>
      <c r="Z12702" s="20" t="str">
        <f t="shared" si="6722"/>
        <v/>
      </c>
      <c r="AA12702" s="20" t="str">
        <f t="shared" si="6723"/>
        <v/>
      </c>
      <c r="AE12702" s="28"/>
      <c r="AF12702" s="29"/>
    </row>
    <row r="12703" spans="1:32">
      <c r="A12703" s="7"/>
      <c r="B12703" s="7"/>
      <c r="C12703" s="7"/>
      <c r="D12703" s="9" t="s">
        <v>28</v>
      </c>
      <c r="E12703" s="10" t="s">
        <v>27</v>
      </c>
      <c r="F12703" s="9"/>
      <c r="G12703" s="12"/>
      <c r="H12703" s="12">
        <f t="shared" ref="G12703:V12703" si="6725">H12704+H12712</f>
        <v>0</v>
      </c>
      <c r="I12703" s="12">
        <f t="shared" si="6725"/>
        <v>0</v>
      </c>
      <c r="J12703" s="12">
        <f t="shared" si="6725"/>
        <v>0</v>
      </c>
      <c r="K12703" s="12">
        <f t="shared" si="6725"/>
        <v>0</v>
      </c>
      <c r="L12703" s="12">
        <f t="shared" si="6725"/>
        <v>0</v>
      </c>
      <c r="M12703" s="12">
        <f t="shared" si="6725"/>
        <v>0</v>
      </c>
      <c r="N12703" s="12">
        <f t="shared" si="6725"/>
        <v>0</v>
      </c>
      <c r="O12703" s="12">
        <f t="shared" si="6725"/>
        <v>0</v>
      </c>
      <c r="P12703" s="12">
        <f t="shared" si="6725"/>
        <v>0</v>
      </c>
      <c r="Q12703" s="12">
        <f t="shared" si="6725"/>
        <v>0</v>
      </c>
      <c r="R12703" s="12">
        <f t="shared" si="6725"/>
        <v>0</v>
      </c>
      <c r="S12703" s="12">
        <f t="shared" si="6725"/>
        <v>0</v>
      </c>
      <c r="T12703" s="12">
        <f t="shared" si="6725"/>
        <v>0</v>
      </c>
      <c r="U12703" s="12">
        <f t="shared" si="6725"/>
        <v>0</v>
      </c>
      <c r="V12703" s="12">
        <f t="shared" si="6725"/>
        <v>0</v>
      </c>
      <c r="X12703" s="20" t="str">
        <f t="shared" ref="X12703:X12719" si="6726">IF(H12703&lt;I12703,"繁殖仔畜应大于等于成活","")</f>
        <v/>
      </c>
      <c r="Y12703" s="20" t="str">
        <f t="shared" ref="Y12703:Y12714" si="6727">IF(N12703&lt;O12703+P12703,"出卖应大于等于出卖肉畜+出卖仔畜","")</f>
        <v/>
      </c>
      <c r="Z12703" s="20" t="str">
        <f t="shared" si="6722"/>
        <v/>
      </c>
      <c r="AA12703" s="20" t="str">
        <f t="shared" si="6723"/>
        <v/>
      </c>
      <c r="AE12703" s="28"/>
      <c r="AF12703" s="29"/>
    </row>
    <row r="12704" spans="1:32">
      <c r="A12704" s="7"/>
      <c r="B12704" s="7"/>
      <c r="C12704" s="7"/>
      <c r="D12704" s="9" t="s">
        <v>29</v>
      </c>
      <c r="E12704" s="10" t="s">
        <v>27</v>
      </c>
      <c r="F12704" s="9"/>
      <c r="G12704" s="12"/>
      <c r="H12704" s="12">
        <f t="shared" ref="G12704:R12704" si="6728">H12705+H12708+H12709+H12710+H12711</f>
        <v>0</v>
      </c>
      <c r="I12704" s="12">
        <f t="shared" si="6728"/>
        <v>0</v>
      </c>
      <c r="J12704" s="12">
        <f t="shared" si="6728"/>
        <v>0</v>
      </c>
      <c r="K12704" s="12">
        <f t="shared" si="6728"/>
        <v>0</v>
      </c>
      <c r="L12704" s="12">
        <f t="shared" si="6728"/>
        <v>0</v>
      </c>
      <c r="M12704" s="12">
        <f t="shared" si="6728"/>
        <v>0</v>
      </c>
      <c r="N12704" s="12">
        <f t="shared" si="6728"/>
        <v>0</v>
      </c>
      <c r="O12704" s="12">
        <f t="shared" si="6728"/>
        <v>0</v>
      </c>
      <c r="P12704" s="12">
        <f t="shared" si="6728"/>
        <v>0</v>
      </c>
      <c r="Q12704" s="12">
        <f t="shared" si="6728"/>
        <v>0</v>
      </c>
      <c r="R12704" s="12">
        <f t="shared" si="6728"/>
        <v>0</v>
      </c>
      <c r="S12704" s="12">
        <f>S12705+S12708+S12709+S12711</f>
        <v>0</v>
      </c>
      <c r="T12704" s="12">
        <f>T12705+T12708+T12709+T12711</f>
        <v>0</v>
      </c>
      <c r="U12704" s="12">
        <f>U12705+U12708+U12709+U12711</f>
        <v>0</v>
      </c>
      <c r="V12704" s="12">
        <f>V12705+V12708+V12709+V12711</f>
        <v>0</v>
      </c>
      <c r="X12704" s="20" t="str">
        <f t="shared" si="6726"/>
        <v/>
      </c>
      <c r="Y12704" s="20" t="str">
        <f t="shared" si="6727"/>
        <v/>
      </c>
      <c r="Z12704" s="20" t="str">
        <f t="shared" si="6722"/>
        <v/>
      </c>
      <c r="AA12704" s="20" t="str">
        <f t="shared" si="6723"/>
        <v/>
      </c>
      <c r="AE12704" s="28"/>
      <c r="AF12704" s="29"/>
    </row>
    <row r="12705" spans="1:32">
      <c r="A12705" s="7"/>
      <c r="B12705" s="7"/>
      <c r="C12705" s="7"/>
      <c r="D12705" s="9" t="s">
        <v>30</v>
      </c>
      <c r="E12705" s="10" t="s">
        <v>27</v>
      </c>
      <c r="F12705" s="9"/>
      <c r="R12705" s="12">
        <f>G12705+I12705+J12705+K12705-L12705-M12705-N12705-Q12705</f>
        <v>0</v>
      </c>
      <c r="X12705" s="20" t="str">
        <f t="shared" si="6726"/>
        <v/>
      </c>
      <c r="Y12705" s="20" t="str">
        <f t="shared" si="6727"/>
        <v/>
      </c>
      <c r="Z12705" s="20" t="str">
        <f t="shared" si="6722"/>
        <v/>
      </c>
      <c r="AA12705" s="20" t="str">
        <f t="shared" si="6723"/>
        <v/>
      </c>
      <c r="AE12705" s="28"/>
      <c r="AF12705" s="29"/>
    </row>
    <row r="12706" spans="1:32">
      <c r="A12706" s="7"/>
      <c r="B12706" s="7"/>
      <c r="C12706" s="7"/>
      <c r="D12706" s="9" t="s">
        <v>31</v>
      </c>
      <c r="E12706" s="10" t="s">
        <v>27</v>
      </c>
      <c r="F12706" s="9"/>
      <c r="R12706" s="12">
        <f t="shared" ref="R12706:R12711" si="6729">G12706+I12706+J12706+K12706-L12706-M12706-N12706-Q12706</f>
        <v>0</v>
      </c>
      <c r="U12706" s="15" t="s">
        <v>32</v>
      </c>
      <c r="V12706" s="15" t="s">
        <v>32</v>
      </c>
      <c r="X12706" s="20" t="str">
        <f t="shared" si="6726"/>
        <v/>
      </c>
      <c r="Y12706" s="20" t="str">
        <f t="shared" si="6727"/>
        <v/>
      </c>
      <c r="Z12706" s="20" t="str">
        <f t="shared" si="6722"/>
        <v/>
      </c>
      <c r="AA12706" s="20"/>
      <c r="AE12706" s="28"/>
      <c r="AF12706" s="29"/>
    </row>
    <row r="12707" spans="1:32">
      <c r="A12707" s="7"/>
      <c r="B12707" s="7"/>
      <c r="C12707" s="7"/>
      <c r="D12707" s="9" t="s">
        <v>33</v>
      </c>
      <c r="E12707" s="10" t="s">
        <v>27</v>
      </c>
      <c r="F12707" s="9"/>
      <c r="R12707" s="12">
        <f t="shared" si="6729"/>
        <v>0</v>
      </c>
      <c r="U12707" s="15" t="s">
        <v>32</v>
      </c>
      <c r="V12707" s="15" t="s">
        <v>32</v>
      </c>
      <c r="X12707" s="20" t="str">
        <f t="shared" si="6726"/>
        <v/>
      </c>
      <c r="Y12707" s="20" t="str">
        <f t="shared" si="6727"/>
        <v/>
      </c>
      <c r="Z12707" s="20" t="str">
        <f t="shared" si="6722"/>
        <v/>
      </c>
      <c r="AA12707" s="20"/>
      <c r="AE12707" s="28"/>
      <c r="AF12707" s="29"/>
    </row>
    <row r="12708" spans="1:32">
      <c r="A12708" s="7"/>
      <c r="B12708" s="7"/>
      <c r="C12708" s="7"/>
      <c r="D12708" s="9" t="s">
        <v>34</v>
      </c>
      <c r="E12708" s="10" t="s">
        <v>35</v>
      </c>
      <c r="F12708" s="9"/>
      <c r="R12708" s="12">
        <f t="shared" si="6729"/>
        <v>0</v>
      </c>
      <c r="X12708" s="20" t="str">
        <f t="shared" si="6726"/>
        <v/>
      </c>
      <c r="Y12708" s="20" t="str">
        <f t="shared" si="6727"/>
        <v/>
      </c>
      <c r="Z12708" s="20" t="str">
        <f t="shared" si="6722"/>
        <v/>
      </c>
      <c r="AA12708" s="20" t="str">
        <f>IF(R12708&lt;U12708+V12708,"期末实有头数应大于等于良种+改良种","")</f>
        <v/>
      </c>
      <c r="AE12708" s="28"/>
      <c r="AF12708" s="29"/>
    </row>
    <row r="12709" spans="1:32">
      <c r="A12709" s="7"/>
      <c r="B12709" s="7"/>
      <c r="C12709" s="7"/>
      <c r="D12709" s="9" t="s">
        <v>36</v>
      </c>
      <c r="E12709" s="10" t="s">
        <v>27</v>
      </c>
      <c r="F12709" s="9"/>
      <c r="R12709" s="12">
        <f t="shared" si="6729"/>
        <v>0</v>
      </c>
      <c r="X12709" s="20" t="str">
        <f t="shared" si="6726"/>
        <v/>
      </c>
      <c r="Y12709" s="20" t="str">
        <f t="shared" si="6727"/>
        <v/>
      </c>
      <c r="Z12709" s="20" t="str">
        <f t="shared" si="6722"/>
        <v/>
      </c>
      <c r="AA12709" s="20" t="str">
        <f>IF(R12709&lt;U12709+V12709,"期末实有头数应大于等于良种+改良种","")</f>
        <v/>
      </c>
      <c r="AE12709" s="28"/>
      <c r="AF12709" s="29"/>
    </row>
    <row r="12710" spans="1:32">
      <c r="A12710" s="7"/>
      <c r="B12710" s="7"/>
      <c r="C12710" s="7"/>
      <c r="D12710" s="9" t="s">
        <v>37</v>
      </c>
      <c r="E12710" s="10" t="s">
        <v>27</v>
      </c>
      <c r="F12710" s="9"/>
      <c r="R12710" s="12">
        <f t="shared" si="6729"/>
        <v>0</v>
      </c>
      <c r="S12710" s="15" t="s">
        <v>32</v>
      </c>
      <c r="T12710" s="15" t="s">
        <v>32</v>
      </c>
      <c r="U12710" s="15" t="s">
        <v>32</v>
      </c>
      <c r="V12710" s="15" t="s">
        <v>32</v>
      </c>
      <c r="X12710" s="20" t="str">
        <f t="shared" si="6726"/>
        <v/>
      </c>
      <c r="Y12710" s="20" t="str">
        <f t="shared" si="6727"/>
        <v/>
      </c>
      <c r="Z12710" s="20"/>
      <c r="AA12710" s="20"/>
      <c r="AE12710" s="28"/>
      <c r="AF12710" s="29"/>
    </row>
    <row r="12711" spans="1:32">
      <c r="A12711" s="7"/>
      <c r="B12711" s="7"/>
      <c r="C12711" s="7"/>
      <c r="D12711" s="9" t="s">
        <v>38</v>
      </c>
      <c r="E12711" s="10" t="s">
        <v>39</v>
      </c>
      <c r="F12711" s="9"/>
      <c r="R12711" s="12">
        <f t="shared" si="6729"/>
        <v>0</v>
      </c>
      <c r="X12711" s="20" t="str">
        <f t="shared" si="6726"/>
        <v/>
      </c>
      <c r="Y12711" s="20" t="str">
        <f t="shared" si="6727"/>
        <v/>
      </c>
      <c r="Z12711" s="20" t="str">
        <f>IF(R12711&lt;S12711+T12711,"期末实有头数应大于等于能繁母畜+种公畜","")</f>
        <v/>
      </c>
      <c r="AA12711" s="20" t="str">
        <f>IF(R12711&lt;U12711+V12711,"期末实有头数应大于等于良种+改良种","")</f>
        <v/>
      </c>
      <c r="AE12711" s="28"/>
      <c r="AF12711" s="29"/>
    </row>
    <row r="12712" spans="1:32">
      <c r="A12712" s="7"/>
      <c r="B12712" s="7"/>
      <c r="C12712" s="7"/>
      <c r="D12712" s="9" t="s">
        <v>40</v>
      </c>
      <c r="E12712" s="10" t="s">
        <v>41</v>
      </c>
      <c r="F12712" s="9"/>
      <c r="G12712" s="12"/>
      <c r="H12712" s="12">
        <f t="shared" ref="G12712:V12712" si="6730">H12713+H12717</f>
        <v>0</v>
      </c>
      <c r="I12712" s="12">
        <f t="shared" si="6730"/>
        <v>0</v>
      </c>
      <c r="J12712" s="12">
        <f t="shared" si="6730"/>
        <v>0</v>
      </c>
      <c r="K12712" s="12">
        <f t="shared" si="6730"/>
        <v>0</v>
      </c>
      <c r="L12712" s="12">
        <f t="shared" si="6730"/>
        <v>0</v>
      </c>
      <c r="M12712" s="12">
        <f t="shared" si="6730"/>
        <v>0</v>
      </c>
      <c r="N12712" s="12">
        <f t="shared" si="6730"/>
        <v>0</v>
      </c>
      <c r="O12712" s="12">
        <f t="shared" si="6730"/>
        <v>0</v>
      </c>
      <c r="P12712" s="12">
        <f t="shared" si="6730"/>
        <v>0</v>
      </c>
      <c r="Q12712" s="12">
        <f t="shared" si="6730"/>
        <v>0</v>
      </c>
      <c r="R12712" s="21">
        <f t="shared" si="6730"/>
        <v>0</v>
      </c>
      <c r="S12712" s="12">
        <f t="shared" si="6730"/>
        <v>0</v>
      </c>
      <c r="T12712" s="12">
        <f t="shared" si="6730"/>
        <v>0</v>
      </c>
      <c r="U12712" s="12">
        <f t="shared" si="6730"/>
        <v>0</v>
      </c>
      <c r="V12712" s="12">
        <f t="shared" si="6730"/>
        <v>0</v>
      </c>
      <c r="X12712" s="20" t="str">
        <f t="shared" si="6726"/>
        <v/>
      </c>
      <c r="Y12712" s="20" t="str">
        <f t="shared" si="6727"/>
        <v/>
      </c>
      <c r="Z12712" s="20" t="str">
        <f>IF(R12712&lt;S12712+T12712,"期末实有头数应大于等于能繁母畜+种公畜","")</f>
        <v/>
      </c>
      <c r="AA12712" s="20" t="str">
        <f>IF(R12712&lt;U12712+V12712,"期末实有头数应大于等于良种+改良种","")</f>
        <v/>
      </c>
      <c r="AE12712" s="28"/>
      <c r="AF12712" s="29"/>
    </row>
    <row r="12713" spans="1:32">
      <c r="A12713" s="7"/>
      <c r="B12713" s="7"/>
      <c r="C12713" s="7"/>
      <c r="D12713" s="9" t="s">
        <v>42</v>
      </c>
      <c r="E12713" s="10" t="s">
        <v>41</v>
      </c>
      <c r="F12713" s="9"/>
      <c r="R12713" s="12">
        <f>G12713+I12713+J12713+K12713-L12713-M12713-N12713-Q12713</f>
        <v>0</v>
      </c>
      <c r="X12713" s="20" t="str">
        <f t="shared" si="6726"/>
        <v/>
      </c>
      <c r="Y12713" s="20" t="str">
        <f t="shared" si="6727"/>
        <v/>
      </c>
      <c r="Z12713" s="20" t="str">
        <f>IF(R12713&lt;S12713+T12713,"期末实有头数应大于等于能繁母畜+种公畜","")</f>
        <v/>
      </c>
      <c r="AA12713" s="20" t="str">
        <f>IF(R12713&lt;U12713+V12713,"期末实有头数应大于等于良种+改良种","")</f>
        <v/>
      </c>
      <c r="AE12713" s="28"/>
      <c r="AF12713" s="29"/>
    </row>
    <row r="12714" spans="1:32">
      <c r="A12714" s="7"/>
      <c r="B12714" s="7"/>
      <c r="C12714" s="7"/>
      <c r="D12714" s="9" t="s">
        <v>43</v>
      </c>
      <c r="E12714" s="10" t="s">
        <v>41</v>
      </c>
      <c r="F12714" s="9"/>
      <c r="R12714" s="12">
        <f>G12714+I12714+J12714+K12714-L12714-M12714-N12714-Q12714</f>
        <v>0</v>
      </c>
      <c r="U12714" s="15" t="s">
        <v>32</v>
      </c>
      <c r="V12714" s="15" t="s">
        <v>32</v>
      </c>
      <c r="X12714" s="20" t="str">
        <f t="shared" si="6726"/>
        <v/>
      </c>
      <c r="Y12714" s="20" t="str">
        <f t="shared" si="6727"/>
        <v/>
      </c>
      <c r="Z12714" s="20" t="str">
        <f>IF(R12714&lt;S12714+T12714,"期末实有头数应大于等于能繁母畜+种公畜","")</f>
        <v/>
      </c>
      <c r="AA12714" s="20"/>
      <c r="AE12714" s="28"/>
      <c r="AF12714" s="29"/>
    </row>
    <row r="12715" spans="1:32">
      <c r="A12715" s="7"/>
      <c r="B12715" s="7"/>
      <c r="C12715" s="7"/>
      <c r="D12715" s="9" t="s">
        <v>44</v>
      </c>
      <c r="E12715" s="10" t="s">
        <v>41</v>
      </c>
      <c r="F12715" s="9"/>
      <c r="H12715" s="15" t="s">
        <v>32</v>
      </c>
      <c r="I12715" s="15" t="s">
        <v>32</v>
      </c>
      <c r="J12715" s="15" t="s">
        <v>32</v>
      </c>
      <c r="K12715" s="15" t="s">
        <v>32</v>
      </c>
      <c r="L12715" s="15" t="s">
        <v>32</v>
      </c>
      <c r="M12715" s="15" t="s">
        <v>32</v>
      </c>
      <c r="N12715" s="15" t="s">
        <v>32</v>
      </c>
      <c r="O12715" s="15" t="s">
        <v>32</v>
      </c>
      <c r="P12715" s="15" t="s">
        <v>32</v>
      </c>
      <c r="Q12715" s="15" t="s">
        <v>32</v>
      </c>
      <c r="R12715" s="22"/>
      <c r="T12715" s="15" t="s">
        <v>32</v>
      </c>
      <c r="U12715" s="15" t="s">
        <v>32</v>
      </c>
      <c r="V12715" s="15" t="s">
        <v>32</v>
      </c>
      <c r="X12715" s="20" t="str">
        <f t="shared" si="6726"/>
        <v/>
      </c>
      <c r="Y12715" s="20"/>
      <c r="Z12715" s="20"/>
      <c r="AA12715" s="20"/>
      <c r="AE12715" s="28"/>
      <c r="AF12715" s="29"/>
    </row>
    <row r="12716" spans="1:32">
      <c r="A12716" s="7"/>
      <c r="B12716" s="7"/>
      <c r="C12716" s="7"/>
      <c r="D12716" s="9" t="s">
        <v>45</v>
      </c>
      <c r="E12716" s="10" t="s">
        <v>41</v>
      </c>
      <c r="F12716" s="9"/>
      <c r="H12716" s="15" t="s">
        <v>32</v>
      </c>
      <c r="I12716" s="15" t="s">
        <v>32</v>
      </c>
      <c r="J12716" s="15" t="s">
        <v>32</v>
      </c>
      <c r="K12716" s="15" t="s">
        <v>32</v>
      </c>
      <c r="L12716" s="15" t="s">
        <v>32</v>
      </c>
      <c r="M12716" s="15" t="s">
        <v>32</v>
      </c>
      <c r="N12716" s="15" t="s">
        <v>32</v>
      </c>
      <c r="O12716" s="15" t="s">
        <v>32</v>
      </c>
      <c r="P12716" s="15" t="s">
        <v>32</v>
      </c>
      <c r="Q12716" s="15" t="s">
        <v>32</v>
      </c>
      <c r="R12716" s="22"/>
      <c r="T12716" s="15" t="s">
        <v>32</v>
      </c>
      <c r="U12716" s="15" t="s">
        <v>32</v>
      </c>
      <c r="V12716" s="15" t="s">
        <v>32</v>
      </c>
      <c r="X12716" s="20" t="str">
        <f t="shared" si="6726"/>
        <v/>
      </c>
      <c r="Y12716" s="20"/>
      <c r="Z12716" s="20"/>
      <c r="AA12716" s="20"/>
      <c r="AE12716" s="28"/>
      <c r="AF12716" s="29"/>
    </row>
    <row r="12717" spans="1:32">
      <c r="A12717" s="7"/>
      <c r="B12717" s="7"/>
      <c r="C12717" s="7"/>
      <c r="D12717" s="9" t="s">
        <v>46</v>
      </c>
      <c r="E12717" s="10" t="s">
        <v>41</v>
      </c>
      <c r="F12717" s="9"/>
      <c r="R12717" s="12">
        <f>G12717+I12717+J12717+K12717-L12717-M12717-N12717-Q12717</f>
        <v>0</v>
      </c>
      <c r="X12717" s="20" t="str">
        <f t="shared" si="6726"/>
        <v/>
      </c>
      <c r="Y12717" s="20" t="str">
        <f>IF(N12717&lt;O12717+P12717,"出卖应大于等于出卖肉畜+出卖仔畜","")</f>
        <v/>
      </c>
      <c r="Z12717" s="20" t="str">
        <f t="shared" ref="Z12717:Z12726" si="6731">IF(R12717&lt;S12717+T12717,"期末实有头数应大于等于能繁母畜+种公畜","")</f>
        <v/>
      </c>
      <c r="AA12717" s="20" t="str">
        <f t="shared" ref="AA12717:AA12722" si="6732">IF(R12717&lt;U12717+V12717,"期末实有头数应大于等于良种+改良种","")</f>
        <v/>
      </c>
      <c r="AE12717" s="28"/>
      <c r="AF12717" s="29"/>
    </row>
    <row r="12718" spans="1:32">
      <c r="A12718" s="7"/>
      <c r="B12718" s="7"/>
      <c r="C12718" s="7"/>
      <c r="D12718" s="9" t="s">
        <v>47</v>
      </c>
      <c r="E12718" s="16" t="s">
        <v>27</v>
      </c>
      <c r="F12718" s="9"/>
      <c r="R12718" s="12">
        <f>G12718+I12718+J12718+K12718-L12718-M12718-N12718-Q12718</f>
        <v>0</v>
      </c>
      <c r="X12718" s="20" t="str">
        <f t="shared" si="6726"/>
        <v/>
      </c>
      <c r="Y12718" s="20" t="str">
        <f>IF(N12718&lt;O12718+P12718,"出卖应大于等于出卖肉畜+出卖仔畜","")</f>
        <v/>
      </c>
      <c r="Z12718" s="20" t="str">
        <f t="shared" si="6731"/>
        <v/>
      </c>
      <c r="AA12718" s="20" t="str">
        <f t="shared" si="6732"/>
        <v/>
      </c>
      <c r="AE12718" s="28"/>
      <c r="AF12718" s="29"/>
    </row>
    <row r="12719" spans="1:32">
      <c r="A12719" s="7"/>
      <c r="B12719" s="7"/>
      <c r="C12719" s="7"/>
      <c r="D12719" s="9" t="s">
        <v>26</v>
      </c>
      <c r="E12719" s="10" t="s">
        <v>27</v>
      </c>
      <c r="F12719" s="9"/>
      <c r="G12719" s="12"/>
      <c r="H12719" s="12">
        <f t="shared" ref="G12719:V12719" si="6733">H12720+H12735</f>
        <v>0</v>
      </c>
      <c r="I12719" s="12">
        <f t="shared" si="6733"/>
        <v>0</v>
      </c>
      <c r="J12719" s="12">
        <f t="shared" si="6733"/>
        <v>0</v>
      </c>
      <c r="K12719" s="12">
        <f t="shared" si="6733"/>
        <v>0</v>
      </c>
      <c r="L12719" s="12">
        <f t="shared" si="6733"/>
        <v>0</v>
      </c>
      <c r="M12719" s="12">
        <f t="shared" si="6733"/>
        <v>0</v>
      </c>
      <c r="N12719" s="12">
        <f t="shared" si="6733"/>
        <v>0</v>
      </c>
      <c r="O12719" s="12">
        <f t="shared" si="6733"/>
        <v>0</v>
      </c>
      <c r="P12719" s="12">
        <f t="shared" si="6733"/>
        <v>0</v>
      </c>
      <c r="Q12719" s="12">
        <f t="shared" si="6733"/>
        <v>0</v>
      </c>
      <c r="R12719" s="12">
        <f t="shared" si="6733"/>
        <v>0</v>
      </c>
      <c r="S12719" s="12">
        <f t="shared" si="6733"/>
        <v>0</v>
      </c>
      <c r="T12719" s="12">
        <f t="shared" si="6733"/>
        <v>0</v>
      </c>
      <c r="U12719" s="12">
        <f t="shared" si="6733"/>
        <v>0</v>
      </c>
      <c r="V12719" s="12">
        <f t="shared" si="6733"/>
        <v>0</v>
      </c>
      <c r="X12719" s="20" t="str">
        <f t="shared" si="6726"/>
        <v/>
      </c>
      <c r="Y12719" s="20" t="str">
        <f>IF(N12719&lt;O12719+P12719,"出卖应大于等于出卖肉畜+出卖仔畜","")</f>
        <v/>
      </c>
      <c r="Z12719" s="20" t="str">
        <f t="shared" si="6731"/>
        <v/>
      </c>
      <c r="AA12719" s="20" t="str">
        <f t="shared" si="6732"/>
        <v/>
      </c>
      <c r="AE12719" s="28"/>
      <c r="AF12719" s="29"/>
    </row>
    <row r="12720" spans="1:32">
      <c r="A12720" s="7"/>
      <c r="B12720" s="7"/>
      <c r="C12720" s="7"/>
      <c r="D12720" s="9" t="s">
        <v>28</v>
      </c>
      <c r="E12720" s="10" t="s">
        <v>27</v>
      </c>
      <c r="F12720" s="9"/>
      <c r="G12720" s="12"/>
      <c r="H12720" s="12">
        <f t="shared" ref="G12720:V12720" si="6734">H12721+H12729</f>
        <v>0</v>
      </c>
      <c r="I12720" s="12">
        <f t="shared" si="6734"/>
        <v>0</v>
      </c>
      <c r="J12720" s="12">
        <f t="shared" si="6734"/>
        <v>0</v>
      </c>
      <c r="K12720" s="12">
        <f t="shared" si="6734"/>
        <v>0</v>
      </c>
      <c r="L12720" s="12">
        <f t="shared" si="6734"/>
        <v>0</v>
      </c>
      <c r="M12720" s="12">
        <f t="shared" si="6734"/>
        <v>0</v>
      </c>
      <c r="N12720" s="12">
        <f t="shared" si="6734"/>
        <v>0</v>
      </c>
      <c r="O12720" s="12">
        <f t="shared" si="6734"/>
        <v>0</v>
      </c>
      <c r="P12720" s="12">
        <f t="shared" si="6734"/>
        <v>0</v>
      </c>
      <c r="Q12720" s="12">
        <f t="shared" si="6734"/>
        <v>0</v>
      </c>
      <c r="R12720" s="12">
        <f t="shared" si="6734"/>
        <v>0</v>
      </c>
      <c r="S12720" s="12">
        <f t="shared" si="6734"/>
        <v>0</v>
      </c>
      <c r="T12720" s="12">
        <f t="shared" si="6734"/>
        <v>0</v>
      </c>
      <c r="U12720" s="12">
        <f t="shared" si="6734"/>
        <v>0</v>
      </c>
      <c r="V12720" s="12">
        <f t="shared" si="6734"/>
        <v>0</v>
      </c>
      <c r="X12720" s="20" t="str">
        <f t="shared" ref="X12720:X12736" si="6735">IF(H12720&lt;I12720,"繁殖仔畜应大于等于成活","")</f>
        <v/>
      </c>
      <c r="Y12720" s="20" t="str">
        <f t="shared" ref="Y12720:Y12731" si="6736">IF(N12720&lt;O12720+P12720,"出卖应大于等于出卖肉畜+出卖仔畜","")</f>
        <v/>
      </c>
      <c r="Z12720" s="20" t="str">
        <f t="shared" si="6731"/>
        <v/>
      </c>
      <c r="AA12720" s="20" t="str">
        <f t="shared" si="6732"/>
        <v/>
      </c>
      <c r="AE12720" s="28"/>
      <c r="AF12720" s="29"/>
    </row>
    <row r="12721" spans="1:32">
      <c r="A12721" s="7"/>
      <c r="B12721" s="7"/>
      <c r="C12721" s="7"/>
      <c r="D12721" s="9" t="s">
        <v>29</v>
      </c>
      <c r="E12721" s="10" t="s">
        <v>27</v>
      </c>
      <c r="F12721" s="9"/>
      <c r="G12721" s="12"/>
      <c r="H12721" s="12">
        <f t="shared" ref="G12721:R12721" si="6737">H12722+H12725+H12726+H12727+H12728</f>
        <v>0</v>
      </c>
      <c r="I12721" s="12">
        <f t="shared" si="6737"/>
        <v>0</v>
      </c>
      <c r="J12721" s="12">
        <f t="shared" si="6737"/>
        <v>0</v>
      </c>
      <c r="K12721" s="12">
        <f t="shared" si="6737"/>
        <v>0</v>
      </c>
      <c r="L12721" s="12">
        <f t="shared" si="6737"/>
        <v>0</v>
      </c>
      <c r="M12721" s="12">
        <f t="shared" si="6737"/>
        <v>0</v>
      </c>
      <c r="N12721" s="12">
        <f t="shared" si="6737"/>
        <v>0</v>
      </c>
      <c r="O12721" s="12">
        <f t="shared" si="6737"/>
        <v>0</v>
      </c>
      <c r="P12721" s="12">
        <f t="shared" si="6737"/>
        <v>0</v>
      </c>
      <c r="Q12721" s="12">
        <f t="shared" si="6737"/>
        <v>0</v>
      </c>
      <c r="R12721" s="12">
        <f t="shared" si="6737"/>
        <v>0</v>
      </c>
      <c r="S12721" s="12">
        <f>S12722+S12725+S12726+S12728</f>
        <v>0</v>
      </c>
      <c r="T12721" s="12">
        <f>T12722+T12725+T12726+T12728</f>
        <v>0</v>
      </c>
      <c r="U12721" s="12">
        <f>U12722+U12725+U12726+U12728</f>
        <v>0</v>
      </c>
      <c r="V12721" s="12">
        <f>V12722+V12725+V12726+V12728</f>
        <v>0</v>
      </c>
      <c r="X12721" s="20" t="str">
        <f t="shared" si="6735"/>
        <v/>
      </c>
      <c r="Y12721" s="20" t="str">
        <f t="shared" si="6736"/>
        <v/>
      </c>
      <c r="Z12721" s="20" t="str">
        <f t="shared" si="6731"/>
        <v/>
      </c>
      <c r="AA12721" s="20" t="str">
        <f t="shared" si="6732"/>
        <v/>
      </c>
      <c r="AE12721" s="28"/>
      <c r="AF12721" s="29"/>
    </row>
    <row r="12722" spans="1:32">
      <c r="A12722" s="7"/>
      <c r="B12722" s="7"/>
      <c r="C12722" s="7"/>
      <c r="D12722" s="9" t="s">
        <v>30</v>
      </c>
      <c r="E12722" s="10" t="s">
        <v>27</v>
      </c>
      <c r="F12722" s="9"/>
      <c r="R12722" s="12">
        <f>G12722+I12722+J12722+K12722-L12722-M12722-N12722-Q12722</f>
        <v>0</v>
      </c>
      <c r="X12722" s="20" t="str">
        <f t="shared" si="6735"/>
        <v/>
      </c>
      <c r="Y12722" s="20" t="str">
        <f t="shared" si="6736"/>
        <v/>
      </c>
      <c r="Z12722" s="20" t="str">
        <f t="shared" si="6731"/>
        <v/>
      </c>
      <c r="AA12722" s="20" t="str">
        <f t="shared" si="6732"/>
        <v/>
      </c>
      <c r="AE12722" s="28"/>
      <c r="AF12722" s="29"/>
    </row>
    <row r="12723" spans="1:32">
      <c r="A12723" s="7"/>
      <c r="B12723" s="7"/>
      <c r="C12723" s="7"/>
      <c r="D12723" s="9" t="s">
        <v>31</v>
      </c>
      <c r="E12723" s="10" t="s">
        <v>27</v>
      </c>
      <c r="F12723" s="9"/>
      <c r="R12723" s="12">
        <f t="shared" ref="R12723:R12728" si="6738">G12723+I12723+J12723+K12723-L12723-M12723-N12723-Q12723</f>
        <v>0</v>
      </c>
      <c r="U12723" s="15" t="s">
        <v>32</v>
      </c>
      <c r="V12723" s="15" t="s">
        <v>32</v>
      </c>
      <c r="X12723" s="20" t="str">
        <f t="shared" si="6735"/>
        <v/>
      </c>
      <c r="Y12723" s="20" t="str">
        <f t="shared" si="6736"/>
        <v/>
      </c>
      <c r="Z12723" s="20" t="str">
        <f t="shared" si="6731"/>
        <v/>
      </c>
      <c r="AA12723" s="20"/>
      <c r="AE12723" s="28"/>
      <c r="AF12723" s="29"/>
    </row>
    <row r="12724" spans="1:32">
      <c r="A12724" s="7"/>
      <c r="B12724" s="7"/>
      <c r="C12724" s="7"/>
      <c r="D12724" s="9" t="s">
        <v>33</v>
      </c>
      <c r="E12724" s="10" t="s">
        <v>27</v>
      </c>
      <c r="F12724" s="9"/>
      <c r="R12724" s="12">
        <f t="shared" si="6738"/>
        <v>0</v>
      </c>
      <c r="U12724" s="15" t="s">
        <v>32</v>
      </c>
      <c r="V12724" s="15" t="s">
        <v>32</v>
      </c>
      <c r="X12724" s="20" t="str">
        <f t="shared" si="6735"/>
        <v/>
      </c>
      <c r="Y12724" s="20" t="str">
        <f t="shared" si="6736"/>
        <v/>
      </c>
      <c r="Z12724" s="20" t="str">
        <f t="shared" si="6731"/>
        <v/>
      </c>
      <c r="AA12724" s="20"/>
      <c r="AE12724" s="28"/>
      <c r="AF12724" s="29"/>
    </row>
    <row r="12725" spans="1:32">
      <c r="A12725" s="7"/>
      <c r="B12725" s="7"/>
      <c r="C12725" s="7"/>
      <c r="D12725" s="9" t="s">
        <v>34</v>
      </c>
      <c r="E12725" s="10" t="s">
        <v>35</v>
      </c>
      <c r="F12725" s="9"/>
      <c r="R12725" s="12">
        <f t="shared" si="6738"/>
        <v>0</v>
      </c>
      <c r="X12725" s="20" t="str">
        <f t="shared" si="6735"/>
        <v/>
      </c>
      <c r="Y12725" s="20" t="str">
        <f t="shared" si="6736"/>
        <v/>
      </c>
      <c r="Z12725" s="20" t="str">
        <f t="shared" si="6731"/>
        <v/>
      </c>
      <c r="AA12725" s="20" t="str">
        <f>IF(R12725&lt;U12725+V12725,"期末实有头数应大于等于良种+改良种","")</f>
        <v/>
      </c>
      <c r="AE12725" s="28"/>
      <c r="AF12725" s="29"/>
    </row>
    <row r="12726" spans="1:32">
      <c r="A12726" s="7"/>
      <c r="B12726" s="7"/>
      <c r="C12726" s="7"/>
      <c r="D12726" s="9" t="s">
        <v>36</v>
      </c>
      <c r="E12726" s="10" t="s">
        <v>27</v>
      </c>
      <c r="F12726" s="9"/>
      <c r="R12726" s="12">
        <f t="shared" si="6738"/>
        <v>0</v>
      </c>
      <c r="X12726" s="20" t="str">
        <f t="shared" si="6735"/>
        <v/>
      </c>
      <c r="Y12726" s="20" t="str">
        <f t="shared" si="6736"/>
        <v/>
      </c>
      <c r="Z12726" s="20" t="str">
        <f t="shared" si="6731"/>
        <v/>
      </c>
      <c r="AA12726" s="20" t="str">
        <f>IF(R12726&lt;U12726+V12726,"期末实有头数应大于等于良种+改良种","")</f>
        <v/>
      </c>
      <c r="AE12726" s="28"/>
      <c r="AF12726" s="29"/>
    </row>
    <row r="12727" spans="1:32">
      <c r="A12727" s="7"/>
      <c r="B12727" s="7"/>
      <c r="C12727" s="7"/>
      <c r="D12727" s="9" t="s">
        <v>37</v>
      </c>
      <c r="E12727" s="10" t="s">
        <v>27</v>
      </c>
      <c r="F12727" s="9"/>
      <c r="R12727" s="12">
        <f t="shared" si="6738"/>
        <v>0</v>
      </c>
      <c r="S12727" s="15" t="s">
        <v>32</v>
      </c>
      <c r="T12727" s="15" t="s">
        <v>32</v>
      </c>
      <c r="U12727" s="15" t="s">
        <v>32</v>
      </c>
      <c r="V12727" s="15" t="s">
        <v>32</v>
      </c>
      <c r="X12727" s="20" t="str">
        <f t="shared" si="6735"/>
        <v/>
      </c>
      <c r="Y12727" s="20" t="str">
        <f t="shared" si="6736"/>
        <v/>
      </c>
      <c r="Z12727" s="20"/>
      <c r="AA12727" s="20"/>
      <c r="AE12727" s="28"/>
      <c r="AF12727" s="29"/>
    </row>
    <row r="12728" spans="1:32">
      <c r="A12728" s="7"/>
      <c r="B12728" s="7"/>
      <c r="C12728" s="7"/>
      <c r="D12728" s="9" t="s">
        <v>38</v>
      </c>
      <c r="E12728" s="10" t="s">
        <v>39</v>
      </c>
      <c r="F12728" s="9"/>
      <c r="R12728" s="12">
        <f t="shared" si="6738"/>
        <v>0</v>
      </c>
      <c r="X12728" s="20" t="str">
        <f t="shared" si="6735"/>
        <v/>
      </c>
      <c r="Y12728" s="20" t="str">
        <f t="shared" si="6736"/>
        <v/>
      </c>
      <c r="Z12728" s="20" t="str">
        <f>IF(R12728&lt;S12728+T12728,"期末实有头数应大于等于能繁母畜+种公畜","")</f>
        <v/>
      </c>
      <c r="AA12728" s="20" t="str">
        <f>IF(R12728&lt;U12728+V12728,"期末实有头数应大于等于良种+改良种","")</f>
        <v/>
      </c>
      <c r="AE12728" s="28"/>
      <c r="AF12728" s="29"/>
    </row>
    <row r="12729" spans="1:32">
      <c r="A12729" s="7"/>
      <c r="B12729" s="7"/>
      <c r="C12729" s="7"/>
      <c r="D12729" s="9" t="s">
        <v>40</v>
      </c>
      <c r="E12729" s="10" t="s">
        <v>41</v>
      </c>
      <c r="F12729" s="9"/>
      <c r="G12729" s="12"/>
      <c r="H12729" s="12">
        <f t="shared" ref="G12729:V12729" si="6739">H12730+H12734</f>
        <v>0</v>
      </c>
      <c r="I12729" s="12">
        <f t="shared" si="6739"/>
        <v>0</v>
      </c>
      <c r="J12729" s="12">
        <f t="shared" si="6739"/>
        <v>0</v>
      </c>
      <c r="K12729" s="12">
        <f t="shared" si="6739"/>
        <v>0</v>
      </c>
      <c r="L12729" s="12">
        <f t="shared" si="6739"/>
        <v>0</v>
      </c>
      <c r="M12729" s="12">
        <f t="shared" si="6739"/>
        <v>0</v>
      </c>
      <c r="N12729" s="12">
        <f t="shared" si="6739"/>
        <v>0</v>
      </c>
      <c r="O12729" s="12">
        <f t="shared" si="6739"/>
        <v>0</v>
      </c>
      <c r="P12729" s="12">
        <f t="shared" si="6739"/>
        <v>0</v>
      </c>
      <c r="Q12729" s="12">
        <f t="shared" si="6739"/>
        <v>0</v>
      </c>
      <c r="R12729" s="21">
        <f t="shared" si="6739"/>
        <v>0</v>
      </c>
      <c r="S12729" s="12">
        <f t="shared" si="6739"/>
        <v>0</v>
      </c>
      <c r="T12729" s="12">
        <f t="shared" si="6739"/>
        <v>0</v>
      </c>
      <c r="U12729" s="12">
        <f t="shared" si="6739"/>
        <v>0</v>
      </c>
      <c r="V12729" s="12">
        <f t="shared" si="6739"/>
        <v>0</v>
      </c>
      <c r="X12729" s="20" t="str">
        <f t="shared" si="6735"/>
        <v/>
      </c>
      <c r="Y12729" s="20" t="str">
        <f t="shared" si="6736"/>
        <v/>
      </c>
      <c r="Z12729" s="20" t="str">
        <f>IF(R12729&lt;S12729+T12729,"期末实有头数应大于等于能繁母畜+种公畜","")</f>
        <v/>
      </c>
      <c r="AA12729" s="20" t="str">
        <f>IF(R12729&lt;U12729+V12729,"期末实有头数应大于等于良种+改良种","")</f>
        <v/>
      </c>
      <c r="AE12729" s="28"/>
      <c r="AF12729" s="29"/>
    </row>
    <row r="12730" spans="1:32">
      <c r="A12730" s="7"/>
      <c r="B12730" s="7"/>
      <c r="C12730" s="7"/>
      <c r="D12730" s="9" t="s">
        <v>42</v>
      </c>
      <c r="E12730" s="10" t="s">
        <v>41</v>
      </c>
      <c r="F12730" s="9"/>
      <c r="R12730" s="12">
        <f>G12730+I12730+J12730+K12730-L12730-M12730-N12730-Q12730</f>
        <v>0</v>
      </c>
      <c r="X12730" s="20" t="str">
        <f t="shared" si="6735"/>
        <v/>
      </c>
      <c r="Y12730" s="20" t="str">
        <f t="shared" si="6736"/>
        <v/>
      </c>
      <c r="Z12730" s="20" t="str">
        <f>IF(R12730&lt;S12730+T12730,"期末实有头数应大于等于能繁母畜+种公畜","")</f>
        <v/>
      </c>
      <c r="AA12730" s="20" t="str">
        <f>IF(R12730&lt;U12730+V12730,"期末实有头数应大于等于良种+改良种","")</f>
        <v/>
      </c>
      <c r="AE12730" s="28"/>
      <c r="AF12730" s="29"/>
    </row>
    <row r="12731" spans="1:32">
      <c r="A12731" s="7"/>
      <c r="B12731" s="7"/>
      <c r="C12731" s="7"/>
      <c r="D12731" s="9" t="s">
        <v>43</v>
      </c>
      <c r="E12731" s="10" t="s">
        <v>41</v>
      </c>
      <c r="F12731" s="9"/>
      <c r="R12731" s="12">
        <f>G12731+I12731+J12731+K12731-L12731-M12731-N12731-Q12731</f>
        <v>0</v>
      </c>
      <c r="U12731" s="15" t="s">
        <v>32</v>
      </c>
      <c r="V12731" s="15" t="s">
        <v>32</v>
      </c>
      <c r="X12731" s="20" t="str">
        <f t="shared" si="6735"/>
        <v/>
      </c>
      <c r="Y12731" s="20" t="str">
        <f t="shared" si="6736"/>
        <v/>
      </c>
      <c r="Z12731" s="20" t="str">
        <f>IF(R12731&lt;S12731+T12731,"期末实有头数应大于等于能繁母畜+种公畜","")</f>
        <v/>
      </c>
      <c r="AA12731" s="20"/>
      <c r="AE12731" s="28"/>
      <c r="AF12731" s="29"/>
    </row>
    <row r="12732" spans="1:32">
      <c r="A12732" s="7"/>
      <c r="B12732" s="7"/>
      <c r="C12732" s="7"/>
      <c r="D12732" s="9" t="s">
        <v>44</v>
      </c>
      <c r="E12732" s="10" t="s">
        <v>41</v>
      </c>
      <c r="F12732" s="9"/>
      <c r="H12732" s="15" t="s">
        <v>32</v>
      </c>
      <c r="I12732" s="15" t="s">
        <v>32</v>
      </c>
      <c r="J12732" s="15" t="s">
        <v>32</v>
      </c>
      <c r="K12732" s="15" t="s">
        <v>32</v>
      </c>
      <c r="L12732" s="15" t="s">
        <v>32</v>
      </c>
      <c r="M12732" s="15" t="s">
        <v>32</v>
      </c>
      <c r="N12732" s="15" t="s">
        <v>32</v>
      </c>
      <c r="O12732" s="15" t="s">
        <v>32</v>
      </c>
      <c r="P12732" s="15" t="s">
        <v>32</v>
      </c>
      <c r="Q12732" s="15" t="s">
        <v>32</v>
      </c>
      <c r="R12732" s="22"/>
      <c r="T12732" s="15" t="s">
        <v>32</v>
      </c>
      <c r="U12732" s="15" t="s">
        <v>32</v>
      </c>
      <c r="V12732" s="15" t="s">
        <v>32</v>
      </c>
      <c r="X12732" s="20" t="str">
        <f t="shared" si="6735"/>
        <v/>
      </c>
      <c r="Y12732" s="20"/>
      <c r="Z12732" s="20"/>
      <c r="AA12732" s="20"/>
      <c r="AE12732" s="28"/>
      <c r="AF12732" s="29"/>
    </row>
    <row r="12733" spans="1:32">
      <c r="A12733" s="7"/>
      <c r="B12733" s="7"/>
      <c r="C12733" s="7"/>
      <c r="D12733" s="9" t="s">
        <v>45</v>
      </c>
      <c r="E12733" s="10" t="s">
        <v>41</v>
      </c>
      <c r="F12733" s="9"/>
      <c r="H12733" s="15" t="s">
        <v>32</v>
      </c>
      <c r="I12733" s="15" t="s">
        <v>32</v>
      </c>
      <c r="J12733" s="15" t="s">
        <v>32</v>
      </c>
      <c r="K12733" s="15" t="s">
        <v>32</v>
      </c>
      <c r="L12733" s="15" t="s">
        <v>32</v>
      </c>
      <c r="M12733" s="15" t="s">
        <v>32</v>
      </c>
      <c r="N12733" s="15" t="s">
        <v>32</v>
      </c>
      <c r="O12733" s="15" t="s">
        <v>32</v>
      </c>
      <c r="P12733" s="15" t="s">
        <v>32</v>
      </c>
      <c r="Q12733" s="15" t="s">
        <v>32</v>
      </c>
      <c r="R12733" s="22"/>
      <c r="T12733" s="15" t="s">
        <v>32</v>
      </c>
      <c r="U12733" s="15" t="s">
        <v>32</v>
      </c>
      <c r="V12733" s="15" t="s">
        <v>32</v>
      </c>
      <c r="X12733" s="20" t="str">
        <f t="shared" si="6735"/>
        <v/>
      </c>
      <c r="Y12733" s="20"/>
      <c r="Z12733" s="20"/>
      <c r="AA12733" s="20"/>
      <c r="AE12733" s="28"/>
      <c r="AF12733" s="29"/>
    </row>
    <row r="12734" spans="1:32">
      <c r="A12734" s="7"/>
      <c r="B12734" s="7"/>
      <c r="C12734" s="7"/>
      <c r="D12734" s="9" t="s">
        <v>46</v>
      </c>
      <c r="E12734" s="10" t="s">
        <v>41</v>
      </c>
      <c r="F12734" s="9"/>
      <c r="R12734" s="12">
        <f>G12734+I12734+J12734+K12734-L12734-M12734-N12734-Q12734</f>
        <v>0</v>
      </c>
      <c r="X12734" s="20" t="str">
        <f t="shared" si="6735"/>
        <v/>
      </c>
      <c r="Y12734" s="20" t="str">
        <f>IF(N12734&lt;O12734+P12734,"出卖应大于等于出卖肉畜+出卖仔畜","")</f>
        <v/>
      </c>
      <c r="Z12734" s="20" t="str">
        <f t="shared" ref="Z12734:Z12743" si="6740">IF(R12734&lt;S12734+T12734,"期末实有头数应大于等于能繁母畜+种公畜","")</f>
        <v/>
      </c>
      <c r="AA12734" s="20" t="str">
        <f t="shared" ref="AA12734:AA12739" si="6741">IF(R12734&lt;U12734+V12734,"期末实有头数应大于等于良种+改良种","")</f>
        <v/>
      </c>
      <c r="AE12734" s="28"/>
      <c r="AF12734" s="29"/>
    </row>
    <row r="12735" spans="1:32">
      <c r="A12735" s="7"/>
      <c r="B12735" s="7"/>
      <c r="C12735" s="7"/>
      <c r="D12735" s="9" t="s">
        <v>47</v>
      </c>
      <c r="E12735" s="16" t="s">
        <v>27</v>
      </c>
      <c r="F12735" s="9"/>
      <c r="R12735" s="12">
        <f>G12735+I12735+J12735+K12735-L12735-M12735-N12735-Q12735</f>
        <v>0</v>
      </c>
      <c r="X12735" s="20" t="str">
        <f t="shared" si="6735"/>
        <v/>
      </c>
      <c r="Y12735" s="20" t="str">
        <f>IF(N12735&lt;O12735+P12735,"出卖应大于等于出卖肉畜+出卖仔畜","")</f>
        <v/>
      </c>
      <c r="Z12735" s="20" t="str">
        <f t="shared" si="6740"/>
        <v/>
      </c>
      <c r="AA12735" s="20" t="str">
        <f t="shared" si="6741"/>
        <v/>
      </c>
      <c r="AE12735" s="28"/>
      <c r="AF12735" s="29"/>
    </row>
    <row r="12736" spans="1:32">
      <c r="A12736" s="7"/>
      <c r="B12736" s="7"/>
      <c r="C12736" s="7"/>
      <c r="D12736" s="9" t="s">
        <v>26</v>
      </c>
      <c r="E12736" s="10" t="s">
        <v>27</v>
      </c>
      <c r="F12736" s="9"/>
      <c r="G12736" s="12"/>
      <c r="H12736" s="12">
        <f t="shared" ref="G12736:V12736" si="6742">H12737+H12752</f>
        <v>0</v>
      </c>
      <c r="I12736" s="12">
        <f t="shared" si="6742"/>
        <v>0</v>
      </c>
      <c r="J12736" s="12">
        <f t="shared" si="6742"/>
        <v>0</v>
      </c>
      <c r="K12736" s="12">
        <f t="shared" si="6742"/>
        <v>0</v>
      </c>
      <c r="L12736" s="12">
        <f t="shared" si="6742"/>
        <v>0</v>
      </c>
      <c r="M12736" s="12">
        <f t="shared" si="6742"/>
        <v>0</v>
      </c>
      <c r="N12736" s="12">
        <f t="shared" si="6742"/>
        <v>0</v>
      </c>
      <c r="O12736" s="12">
        <f t="shared" si="6742"/>
        <v>0</v>
      </c>
      <c r="P12736" s="12">
        <f t="shared" si="6742"/>
        <v>0</v>
      </c>
      <c r="Q12736" s="12">
        <f t="shared" si="6742"/>
        <v>0</v>
      </c>
      <c r="R12736" s="12">
        <f t="shared" si="6742"/>
        <v>0</v>
      </c>
      <c r="S12736" s="12">
        <f t="shared" si="6742"/>
        <v>0</v>
      </c>
      <c r="T12736" s="12">
        <f t="shared" si="6742"/>
        <v>0</v>
      </c>
      <c r="U12736" s="12">
        <f t="shared" si="6742"/>
        <v>0</v>
      </c>
      <c r="V12736" s="12">
        <f t="shared" si="6742"/>
        <v>0</v>
      </c>
      <c r="X12736" s="20" t="str">
        <f t="shared" si="6735"/>
        <v/>
      </c>
      <c r="Y12736" s="20" t="str">
        <f>IF(N12736&lt;O12736+P12736,"出卖应大于等于出卖肉畜+出卖仔畜","")</f>
        <v/>
      </c>
      <c r="Z12736" s="20" t="str">
        <f t="shared" si="6740"/>
        <v/>
      </c>
      <c r="AA12736" s="20" t="str">
        <f t="shared" si="6741"/>
        <v/>
      </c>
      <c r="AE12736" s="28"/>
      <c r="AF12736" s="29"/>
    </row>
    <row r="12737" spans="1:32">
      <c r="A12737" s="7"/>
      <c r="B12737" s="7"/>
      <c r="C12737" s="7"/>
      <c r="D12737" s="9" t="s">
        <v>28</v>
      </c>
      <c r="E12737" s="10" t="s">
        <v>27</v>
      </c>
      <c r="F12737" s="9"/>
      <c r="G12737" s="12"/>
      <c r="H12737" s="12">
        <f t="shared" ref="G12737:V12737" si="6743">H12738+H12746</f>
        <v>0</v>
      </c>
      <c r="I12737" s="12">
        <f t="shared" si="6743"/>
        <v>0</v>
      </c>
      <c r="J12737" s="12">
        <f t="shared" si="6743"/>
        <v>0</v>
      </c>
      <c r="K12737" s="12">
        <f t="shared" si="6743"/>
        <v>0</v>
      </c>
      <c r="L12737" s="12">
        <f t="shared" si="6743"/>
        <v>0</v>
      </c>
      <c r="M12737" s="12">
        <f t="shared" si="6743"/>
        <v>0</v>
      </c>
      <c r="N12737" s="12">
        <f t="shared" si="6743"/>
        <v>0</v>
      </c>
      <c r="O12737" s="12">
        <f t="shared" si="6743"/>
        <v>0</v>
      </c>
      <c r="P12737" s="12">
        <f t="shared" si="6743"/>
        <v>0</v>
      </c>
      <c r="Q12737" s="12">
        <f t="shared" si="6743"/>
        <v>0</v>
      </c>
      <c r="R12737" s="12">
        <f t="shared" si="6743"/>
        <v>0</v>
      </c>
      <c r="S12737" s="12">
        <f t="shared" si="6743"/>
        <v>0</v>
      </c>
      <c r="T12737" s="12">
        <f t="shared" si="6743"/>
        <v>0</v>
      </c>
      <c r="U12737" s="12">
        <f t="shared" si="6743"/>
        <v>0</v>
      </c>
      <c r="V12737" s="12">
        <f t="shared" si="6743"/>
        <v>0</v>
      </c>
      <c r="X12737" s="20" t="str">
        <f t="shared" ref="X12737:X12753" si="6744">IF(H12737&lt;I12737,"繁殖仔畜应大于等于成活","")</f>
        <v/>
      </c>
      <c r="Y12737" s="20" t="str">
        <f t="shared" ref="Y12737:Y12748" si="6745">IF(N12737&lt;O12737+P12737,"出卖应大于等于出卖肉畜+出卖仔畜","")</f>
        <v/>
      </c>
      <c r="Z12737" s="20" t="str">
        <f t="shared" si="6740"/>
        <v/>
      </c>
      <c r="AA12737" s="20" t="str">
        <f t="shared" si="6741"/>
        <v/>
      </c>
      <c r="AE12737" s="28"/>
      <c r="AF12737" s="29"/>
    </row>
    <row r="12738" spans="1:32">
      <c r="A12738" s="7"/>
      <c r="B12738" s="7"/>
      <c r="C12738" s="7"/>
      <c r="D12738" s="9" t="s">
        <v>29</v>
      </c>
      <c r="E12738" s="10" t="s">
        <v>27</v>
      </c>
      <c r="F12738" s="9"/>
      <c r="G12738" s="12"/>
      <c r="H12738" s="12">
        <f t="shared" ref="G12738:R12738" si="6746">H12739+H12742+H12743+H12744+H12745</f>
        <v>0</v>
      </c>
      <c r="I12738" s="12">
        <f t="shared" si="6746"/>
        <v>0</v>
      </c>
      <c r="J12738" s="12">
        <f t="shared" si="6746"/>
        <v>0</v>
      </c>
      <c r="K12738" s="12">
        <f t="shared" si="6746"/>
        <v>0</v>
      </c>
      <c r="L12738" s="12">
        <f t="shared" si="6746"/>
        <v>0</v>
      </c>
      <c r="M12738" s="12">
        <f t="shared" si="6746"/>
        <v>0</v>
      </c>
      <c r="N12738" s="12">
        <f t="shared" si="6746"/>
        <v>0</v>
      </c>
      <c r="O12738" s="12">
        <f t="shared" si="6746"/>
        <v>0</v>
      </c>
      <c r="P12738" s="12">
        <f t="shared" si="6746"/>
        <v>0</v>
      </c>
      <c r="Q12738" s="12">
        <f t="shared" si="6746"/>
        <v>0</v>
      </c>
      <c r="R12738" s="12">
        <f t="shared" si="6746"/>
        <v>0</v>
      </c>
      <c r="S12738" s="12">
        <f>S12739+S12742+S12743+S12745</f>
        <v>0</v>
      </c>
      <c r="T12738" s="12">
        <f>T12739+T12742+T12743+T12745</f>
        <v>0</v>
      </c>
      <c r="U12738" s="12">
        <f>U12739+U12742+U12743+U12745</f>
        <v>0</v>
      </c>
      <c r="V12738" s="12">
        <f>V12739+V12742+V12743+V12745</f>
        <v>0</v>
      </c>
      <c r="X12738" s="20" t="str">
        <f t="shared" si="6744"/>
        <v/>
      </c>
      <c r="Y12738" s="20" t="str">
        <f t="shared" si="6745"/>
        <v/>
      </c>
      <c r="Z12738" s="20" t="str">
        <f t="shared" si="6740"/>
        <v/>
      </c>
      <c r="AA12738" s="20" t="str">
        <f t="shared" si="6741"/>
        <v/>
      </c>
      <c r="AE12738" s="28"/>
      <c r="AF12738" s="29"/>
    </row>
    <row r="12739" spans="1:32">
      <c r="A12739" s="7"/>
      <c r="B12739" s="7"/>
      <c r="C12739" s="7"/>
      <c r="D12739" s="9" t="s">
        <v>30</v>
      </c>
      <c r="E12739" s="10" t="s">
        <v>27</v>
      </c>
      <c r="F12739" s="9"/>
      <c r="R12739" s="12">
        <f>G12739+I12739+J12739+K12739-L12739-M12739-N12739-Q12739</f>
        <v>0</v>
      </c>
      <c r="X12739" s="20" t="str">
        <f t="shared" si="6744"/>
        <v/>
      </c>
      <c r="Y12739" s="20" t="str">
        <f t="shared" si="6745"/>
        <v/>
      </c>
      <c r="Z12739" s="20" t="str">
        <f t="shared" si="6740"/>
        <v/>
      </c>
      <c r="AA12739" s="20" t="str">
        <f t="shared" si="6741"/>
        <v/>
      </c>
      <c r="AE12739" s="28"/>
      <c r="AF12739" s="29"/>
    </row>
    <row r="12740" spans="1:32">
      <c r="A12740" s="7"/>
      <c r="B12740" s="7"/>
      <c r="C12740" s="7"/>
      <c r="D12740" s="9" t="s">
        <v>31</v>
      </c>
      <c r="E12740" s="10" t="s">
        <v>27</v>
      </c>
      <c r="F12740" s="9"/>
      <c r="R12740" s="12">
        <f t="shared" ref="R12740:R12745" si="6747">G12740+I12740+J12740+K12740-L12740-M12740-N12740-Q12740</f>
        <v>0</v>
      </c>
      <c r="U12740" s="15" t="s">
        <v>32</v>
      </c>
      <c r="V12740" s="15" t="s">
        <v>32</v>
      </c>
      <c r="X12740" s="20" t="str">
        <f t="shared" si="6744"/>
        <v/>
      </c>
      <c r="Y12740" s="20" t="str">
        <f t="shared" si="6745"/>
        <v/>
      </c>
      <c r="Z12740" s="20" t="str">
        <f t="shared" si="6740"/>
        <v/>
      </c>
      <c r="AA12740" s="20"/>
      <c r="AE12740" s="28"/>
      <c r="AF12740" s="29"/>
    </row>
    <row r="12741" spans="1:32">
      <c r="A12741" s="7"/>
      <c r="B12741" s="7"/>
      <c r="C12741" s="7"/>
      <c r="D12741" s="9" t="s">
        <v>33</v>
      </c>
      <c r="E12741" s="10" t="s">
        <v>27</v>
      </c>
      <c r="F12741" s="9"/>
      <c r="R12741" s="12">
        <f t="shared" si="6747"/>
        <v>0</v>
      </c>
      <c r="U12741" s="15" t="s">
        <v>32</v>
      </c>
      <c r="V12741" s="15" t="s">
        <v>32</v>
      </c>
      <c r="X12741" s="20" t="str">
        <f t="shared" si="6744"/>
        <v/>
      </c>
      <c r="Y12741" s="20" t="str">
        <f t="shared" si="6745"/>
        <v/>
      </c>
      <c r="Z12741" s="20" t="str">
        <f t="shared" si="6740"/>
        <v/>
      </c>
      <c r="AA12741" s="20"/>
      <c r="AE12741" s="28"/>
      <c r="AF12741" s="29"/>
    </row>
    <row r="12742" spans="1:32">
      <c r="A12742" s="7"/>
      <c r="B12742" s="7"/>
      <c r="C12742" s="7"/>
      <c r="D12742" s="9" t="s">
        <v>34</v>
      </c>
      <c r="E12742" s="10" t="s">
        <v>35</v>
      </c>
      <c r="F12742" s="9"/>
      <c r="R12742" s="12">
        <f t="shared" si="6747"/>
        <v>0</v>
      </c>
      <c r="X12742" s="20" t="str">
        <f t="shared" si="6744"/>
        <v/>
      </c>
      <c r="Y12742" s="20" t="str">
        <f t="shared" si="6745"/>
        <v/>
      </c>
      <c r="Z12742" s="20" t="str">
        <f t="shared" si="6740"/>
        <v/>
      </c>
      <c r="AA12742" s="20" t="str">
        <f>IF(R12742&lt;U12742+V12742,"期末实有头数应大于等于良种+改良种","")</f>
        <v/>
      </c>
      <c r="AE12742" s="28"/>
      <c r="AF12742" s="29"/>
    </row>
    <row r="12743" spans="1:32">
      <c r="A12743" s="7"/>
      <c r="B12743" s="7"/>
      <c r="C12743" s="7"/>
      <c r="D12743" s="9" t="s">
        <v>36</v>
      </c>
      <c r="E12743" s="10" t="s">
        <v>27</v>
      </c>
      <c r="F12743" s="9"/>
      <c r="R12743" s="12">
        <f t="shared" si="6747"/>
        <v>0</v>
      </c>
      <c r="X12743" s="20" t="str">
        <f t="shared" si="6744"/>
        <v/>
      </c>
      <c r="Y12743" s="20" t="str">
        <f t="shared" si="6745"/>
        <v/>
      </c>
      <c r="Z12743" s="20" t="str">
        <f t="shared" si="6740"/>
        <v/>
      </c>
      <c r="AA12743" s="20" t="str">
        <f>IF(R12743&lt;U12743+V12743,"期末实有头数应大于等于良种+改良种","")</f>
        <v/>
      </c>
      <c r="AE12743" s="28"/>
      <c r="AF12743" s="29"/>
    </row>
    <row r="12744" spans="1:32">
      <c r="A12744" s="7"/>
      <c r="B12744" s="7"/>
      <c r="C12744" s="7"/>
      <c r="D12744" s="9" t="s">
        <v>37</v>
      </c>
      <c r="E12744" s="10" t="s">
        <v>27</v>
      </c>
      <c r="F12744" s="9"/>
      <c r="R12744" s="12">
        <f t="shared" si="6747"/>
        <v>0</v>
      </c>
      <c r="S12744" s="15" t="s">
        <v>32</v>
      </c>
      <c r="T12744" s="15" t="s">
        <v>32</v>
      </c>
      <c r="U12744" s="15" t="s">
        <v>32</v>
      </c>
      <c r="V12744" s="15" t="s">
        <v>32</v>
      </c>
      <c r="X12744" s="20" t="str">
        <f t="shared" si="6744"/>
        <v/>
      </c>
      <c r="Y12744" s="20" t="str">
        <f t="shared" si="6745"/>
        <v/>
      </c>
      <c r="Z12744" s="20"/>
      <c r="AA12744" s="20"/>
      <c r="AE12744" s="28"/>
      <c r="AF12744" s="29"/>
    </row>
    <row r="12745" spans="1:32">
      <c r="A12745" s="7"/>
      <c r="B12745" s="7"/>
      <c r="C12745" s="7"/>
      <c r="D12745" s="9" t="s">
        <v>38</v>
      </c>
      <c r="E12745" s="10" t="s">
        <v>39</v>
      </c>
      <c r="F12745" s="9"/>
      <c r="R12745" s="12">
        <f t="shared" si="6747"/>
        <v>0</v>
      </c>
      <c r="X12745" s="20" t="str">
        <f t="shared" si="6744"/>
        <v/>
      </c>
      <c r="Y12745" s="20" t="str">
        <f t="shared" si="6745"/>
        <v/>
      </c>
      <c r="Z12745" s="20" t="str">
        <f>IF(R12745&lt;S12745+T12745,"期末实有头数应大于等于能繁母畜+种公畜","")</f>
        <v/>
      </c>
      <c r="AA12745" s="20" t="str">
        <f>IF(R12745&lt;U12745+V12745,"期末实有头数应大于等于良种+改良种","")</f>
        <v/>
      </c>
      <c r="AE12745" s="28"/>
      <c r="AF12745" s="29"/>
    </row>
    <row r="12746" spans="1:32">
      <c r="A12746" s="7"/>
      <c r="B12746" s="7"/>
      <c r="C12746" s="7"/>
      <c r="D12746" s="9" t="s">
        <v>40</v>
      </c>
      <c r="E12746" s="10" t="s">
        <v>41</v>
      </c>
      <c r="F12746" s="9"/>
      <c r="G12746" s="12"/>
      <c r="H12746" s="12">
        <f t="shared" ref="G12746:V12746" si="6748">H12747+H12751</f>
        <v>0</v>
      </c>
      <c r="I12746" s="12">
        <f t="shared" si="6748"/>
        <v>0</v>
      </c>
      <c r="J12746" s="12">
        <f t="shared" si="6748"/>
        <v>0</v>
      </c>
      <c r="K12746" s="12">
        <f t="shared" si="6748"/>
        <v>0</v>
      </c>
      <c r="L12746" s="12">
        <f t="shared" si="6748"/>
        <v>0</v>
      </c>
      <c r="M12746" s="12">
        <f t="shared" si="6748"/>
        <v>0</v>
      </c>
      <c r="N12746" s="12">
        <f t="shared" si="6748"/>
        <v>0</v>
      </c>
      <c r="O12746" s="12">
        <f t="shared" si="6748"/>
        <v>0</v>
      </c>
      <c r="P12746" s="12">
        <f t="shared" si="6748"/>
        <v>0</v>
      </c>
      <c r="Q12746" s="12">
        <f t="shared" si="6748"/>
        <v>0</v>
      </c>
      <c r="R12746" s="21">
        <f t="shared" si="6748"/>
        <v>0</v>
      </c>
      <c r="S12746" s="12">
        <f t="shared" si="6748"/>
        <v>0</v>
      </c>
      <c r="T12746" s="12">
        <f t="shared" si="6748"/>
        <v>0</v>
      </c>
      <c r="U12746" s="12">
        <f t="shared" si="6748"/>
        <v>0</v>
      </c>
      <c r="V12746" s="12">
        <f t="shared" si="6748"/>
        <v>0</v>
      </c>
      <c r="X12746" s="20" t="str">
        <f t="shared" si="6744"/>
        <v/>
      </c>
      <c r="Y12746" s="20" t="str">
        <f t="shared" si="6745"/>
        <v/>
      </c>
      <c r="Z12746" s="20" t="str">
        <f>IF(R12746&lt;S12746+T12746,"期末实有头数应大于等于能繁母畜+种公畜","")</f>
        <v/>
      </c>
      <c r="AA12746" s="20" t="str">
        <f>IF(R12746&lt;U12746+V12746,"期末实有头数应大于等于良种+改良种","")</f>
        <v/>
      </c>
      <c r="AE12746" s="28"/>
      <c r="AF12746" s="29"/>
    </row>
    <row r="12747" spans="1:32">
      <c r="A12747" s="7"/>
      <c r="B12747" s="7"/>
      <c r="C12747" s="7"/>
      <c r="D12747" s="9" t="s">
        <v>42</v>
      </c>
      <c r="E12747" s="10" t="s">
        <v>41</v>
      </c>
      <c r="F12747" s="9"/>
      <c r="R12747" s="12">
        <f>G12747+I12747+J12747+K12747-L12747-M12747-N12747-Q12747</f>
        <v>0</v>
      </c>
      <c r="X12747" s="20" t="str">
        <f t="shared" si="6744"/>
        <v/>
      </c>
      <c r="Y12747" s="20" t="str">
        <f t="shared" si="6745"/>
        <v/>
      </c>
      <c r="Z12747" s="20" t="str">
        <f>IF(R12747&lt;S12747+T12747,"期末实有头数应大于等于能繁母畜+种公畜","")</f>
        <v/>
      </c>
      <c r="AA12747" s="20" t="str">
        <f>IF(R12747&lt;U12747+V12747,"期末实有头数应大于等于良种+改良种","")</f>
        <v/>
      </c>
      <c r="AE12747" s="28"/>
      <c r="AF12747" s="29"/>
    </row>
    <row r="12748" spans="1:32">
      <c r="A12748" s="7"/>
      <c r="B12748" s="7"/>
      <c r="C12748" s="7"/>
      <c r="D12748" s="9" t="s">
        <v>43</v>
      </c>
      <c r="E12748" s="10" t="s">
        <v>41</v>
      </c>
      <c r="F12748" s="9"/>
      <c r="R12748" s="12">
        <f>G12748+I12748+J12748+K12748-L12748-M12748-N12748-Q12748</f>
        <v>0</v>
      </c>
      <c r="U12748" s="15" t="s">
        <v>32</v>
      </c>
      <c r="V12748" s="15" t="s">
        <v>32</v>
      </c>
      <c r="X12748" s="20" t="str">
        <f t="shared" si="6744"/>
        <v/>
      </c>
      <c r="Y12748" s="20" t="str">
        <f t="shared" si="6745"/>
        <v/>
      </c>
      <c r="Z12748" s="20" t="str">
        <f>IF(R12748&lt;S12748+T12748,"期末实有头数应大于等于能繁母畜+种公畜","")</f>
        <v/>
      </c>
      <c r="AA12748" s="20"/>
      <c r="AE12748" s="28"/>
      <c r="AF12748" s="29"/>
    </row>
    <row r="12749" spans="1:32">
      <c r="A12749" s="7"/>
      <c r="B12749" s="7"/>
      <c r="C12749" s="7"/>
      <c r="D12749" s="9" t="s">
        <v>44</v>
      </c>
      <c r="E12749" s="10" t="s">
        <v>41</v>
      </c>
      <c r="F12749" s="9"/>
      <c r="H12749" s="15" t="s">
        <v>32</v>
      </c>
      <c r="I12749" s="15" t="s">
        <v>32</v>
      </c>
      <c r="J12749" s="15" t="s">
        <v>32</v>
      </c>
      <c r="K12749" s="15" t="s">
        <v>32</v>
      </c>
      <c r="L12749" s="15" t="s">
        <v>32</v>
      </c>
      <c r="M12749" s="15" t="s">
        <v>32</v>
      </c>
      <c r="N12749" s="15" t="s">
        <v>32</v>
      </c>
      <c r="O12749" s="15" t="s">
        <v>32</v>
      </c>
      <c r="P12749" s="15" t="s">
        <v>32</v>
      </c>
      <c r="Q12749" s="15" t="s">
        <v>32</v>
      </c>
      <c r="R12749" s="22"/>
      <c r="T12749" s="15" t="s">
        <v>32</v>
      </c>
      <c r="U12749" s="15" t="s">
        <v>32</v>
      </c>
      <c r="V12749" s="15" t="s">
        <v>32</v>
      </c>
      <c r="X12749" s="20" t="str">
        <f t="shared" si="6744"/>
        <v/>
      </c>
      <c r="Y12749" s="20"/>
      <c r="Z12749" s="20"/>
      <c r="AA12749" s="20"/>
      <c r="AE12749" s="28"/>
      <c r="AF12749" s="29"/>
    </row>
    <row r="12750" spans="1:32">
      <c r="A12750" s="7"/>
      <c r="B12750" s="7"/>
      <c r="C12750" s="7"/>
      <c r="D12750" s="9" t="s">
        <v>45</v>
      </c>
      <c r="E12750" s="10" t="s">
        <v>41</v>
      </c>
      <c r="F12750" s="9"/>
      <c r="H12750" s="15" t="s">
        <v>32</v>
      </c>
      <c r="I12750" s="15" t="s">
        <v>32</v>
      </c>
      <c r="J12750" s="15" t="s">
        <v>32</v>
      </c>
      <c r="K12750" s="15" t="s">
        <v>32</v>
      </c>
      <c r="L12750" s="15" t="s">
        <v>32</v>
      </c>
      <c r="M12750" s="15" t="s">
        <v>32</v>
      </c>
      <c r="N12750" s="15" t="s">
        <v>32</v>
      </c>
      <c r="O12750" s="15" t="s">
        <v>32</v>
      </c>
      <c r="P12750" s="15" t="s">
        <v>32</v>
      </c>
      <c r="Q12750" s="15" t="s">
        <v>32</v>
      </c>
      <c r="R12750" s="22"/>
      <c r="T12750" s="15" t="s">
        <v>32</v>
      </c>
      <c r="U12750" s="15" t="s">
        <v>32</v>
      </c>
      <c r="V12750" s="15" t="s">
        <v>32</v>
      </c>
      <c r="X12750" s="20" t="str">
        <f t="shared" si="6744"/>
        <v/>
      </c>
      <c r="Y12750" s="20"/>
      <c r="Z12750" s="20"/>
      <c r="AA12750" s="20"/>
      <c r="AE12750" s="28"/>
      <c r="AF12750" s="29"/>
    </row>
    <row r="12751" spans="1:32">
      <c r="A12751" s="7"/>
      <c r="B12751" s="7"/>
      <c r="C12751" s="7"/>
      <c r="D12751" s="9" t="s">
        <v>46</v>
      </c>
      <c r="E12751" s="10" t="s">
        <v>41</v>
      </c>
      <c r="F12751" s="9"/>
      <c r="R12751" s="12">
        <f>G12751+I12751+J12751+K12751-L12751-M12751-N12751-Q12751</f>
        <v>0</v>
      </c>
      <c r="X12751" s="20" t="str">
        <f t="shared" si="6744"/>
        <v/>
      </c>
      <c r="Y12751" s="20" t="str">
        <f>IF(N12751&lt;O12751+P12751,"出卖应大于等于出卖肉畜+出卖仔畜","")</f>
        <v/>
      </c>
      <c r="Z12751" s="20" t="str">
        <f t="shared" ref="Z12751:Z12760" si="6749">IF(R12751&lt;S12751+T12751,"期末实有头数应大于等于能繁母畜+种公畜","")</f>
        <v/>
      </c>
      <c r="AA12751" s="20" t="str">
        <f t="shared" ref="AA12751:AA12756" si="6750">IF(R12751&lt;U12751+V12751,"期末实有头数应大于等于良种+改良种","")</f>
        <v/>
      </c>
      <c r="AE12751" s="28"/>
      <c r="AF12751" s="29"/>
    </row>
    <row r="12752" spans="1:32">
      <c r="A12752" s="7"/>
      <c r="B12752" s="7"/>
      <c r="C12752" s="7"/>
      <c r="D12752" s="9" t="s">
        <v>47</v>
      </c>
      <c r="E12752" s="16" t="s">
        <v>27</v>
      </c>
      <c r="F12752" s="9"/>
      <c r="R12752" s="12">
        <f>G12752+I12752+J12752+K12752-L12752-M12752-N12752-Q12752</f>
        <v>0</v>
      </c>
      <c r="X12752" s="20" t="str">
        <f t="shared" si="6744"/>
        <v/>
      </c>
      <c r="Y12752" s="20" t="str">
        <f>IF(N12752&lt;O12752+P12752,"出卖应大于等于出卖肉畜+出卖仔畜","")</f>
        <v/>
      </c>
      <c r="Z12752" s="20" t="str">
        <f t="shared" si="6749"/>
        <v/>
      </c>
      <c r="AA12752" s="20" t="str">
        <f t="shared" si="6750"/>
        <v/>
      </c>
      <c r="AE12752" s="28"/>
      <c r="AF12752" s="29"/>
    </row>
    <row r="12753" spans="1:32">
      <c r="A12753" s="7"/>
      <c r="B12753" s="7"/>
      <c r="C12753" s="7"/>
      <c r="D12753" s="9" t="s">
        <v>26</v>
      </c>
      <c r="E12753" s="10" t="s">
        <v>27</v>
      </c>
      <c r="F12753" s="9"/>
      <c r="G12753" s="12"/>
      <c r="H12753" s="12">
        <f t="shared" ref="G12753:V12753" si="6751">H12754+H12769</f>
        <v>0</v>
      </c>
      <c r="I12753" s="12">
        <f t="shared" si="6751"/>
        <v>0</v>
      </c>
      <c r="J12753" s="12">
        <f t="shared" si="6751"/>
        <v>0</v>
      </c>
      <c r="K12753" s="12">
        <f t="shared" si="6751"/>
        <v>0</v>
      </c>
      <c r="L12753" s="12">
        <f t="shared" si="6751"/>
        <v>0</v>
      </c>
      <c r="M12753" s="12">
        <f t="shared" si="6751"/>
        <v>0</v>
      </c>
      <c r="N12753" s="12">
        <f t="shared" si="6751"/>
        <v>0</v>
      </c>
      <c r="O12753" s="12">
        <f t="shared" si="6751"/>
        <v>0</v>
      </c>
      <c r="P12753" s="12">
        <f t="shared" si="6751"/>
        <v>0</v>
      </c>
      <c r="Q12753" s="12">
        <f t="shared" si="6751"/>
        <v>0</v>
      </c>
      <c r="R12753" s="12">
        <f t="shared" si="6751"/>
        <v>0</v>
      </c>
      <c r="S12753" s="12">
        <f t="shared" si="6751"/>
        <v>0</v>
      </c>
      <c r="T12753" s="12">
        <f t="shared" si="6751"/>
        <v>0</v>
      </c>
      <c r="U12753" s="12">
        <f t="shared" si="6751"/>
        <v>0</v>
      </c>
      <c r="V12753" s="12">
        <f t="shared" si="6751"/>
        <v>0</v>
      </c>
      <c r="X12753" s="20" t="str">
        <f t="shared" si="6744"/>
        <v/>
      </c>
      <c r="Y12753" s="20" t="str">
        <f>IF(N12753&lt;O12753+P12753,"出卖应大于等于出卖肉畜+出卖仔畜","")</f>
        <v/>
      </c>
      <c r="Z12753" s="20" t="str">
        <f t="shared" si="6749"/>
        <v/>
      </c>
      <c r="AA12753" s="20" t="str">
        <f t="shared" si="6750"/>
        <v/>
      </c>
      <c r="AE12753" s="28"/>
      <c r="AF12753" s="29"/>
    </row>
    <row r="12754" spans="1:32">
      <c r="A12754" s="7"/>
      <c r="B12754" s="7"/>
      <c r="C12754" s="7"/>
      <c r="D12754" s="9" t="s">
        <v>28</v>
      </c>
      <c r="E12754" s="10" t="s">
        <v>27</v>
      </c>
      <c r="F12754" s="9"/>
      <c r="G12754" s="12"/>
      <c r="H12754" s="12">
        <f t="shared" ref="G12754:V12754" si="6752">H12755+H12763</f>
        <v>0</v>
      </c>
      <c r="I12754" s="12">
        <f t="shared" si="6752"/>
        <v>0</v>
      </c>
      <c r="J12754" s="12">
        <f t="shared" si="6752"/>
        <v>0</v>
      </c>
      <c r="K12754" s="12">
        <f t="shared" si="6752"/>
        <v>0</v>
      </c>
      <c r="L12754" s="12">
        <f t="shared" si="6752"/>
        <v>0</v>
      </c>
      <c r="M12754" s="12">
        <f t="shared" si="6752"/>
        <v>0</v>
      </c>
      <c r="N12754" s="12">
        <f t="shared" si="6752"/>
        <v>0</v>
      </c>
      <c r="O12754" s="12">
        <f t="shared" si="6752"/>
        <v>0</v>
      </c>
      <c r="P12754" s="12">
        <f t="shared" si="6752"/>
        <v>0</v>
      </c>
      <c r="Q12754" s="12">
        <f t="shared" si="6752"/>
        <v>0</v>
      </c>
      <c r="R12754" s="12">
        <f t="shared" si="6752"/>
        <v>0</v>
      </c>
      <c r="S12754" s="12">
        <f t="shared" si="6752"/>
        <v>0</v>
      </c>
      <c r="T12754" s="12">
        <f t="shared" si="6752"/>
        <v>0</v>
      </c>
      <c r="U12754" s="12">
        <f t="shared" si="6752"/>
        <v>0</v>
      </c>
      <c r="V12754" s="12">
        <f t="shared" si="6752"/>
        <v>0</v>
      </c>
      <c r="X12754" s="20" t="str">
        <f t="shared" ref="X12754:X12770" si="6753">IF(H12754&lt;I12754,"繁殖仔畜应大于等于成活","")</f>
        <v/>
      </c>
      <c r="Y12754" s="20" t="str">
        <f t="shared" ref="Y12754:Y12765" si="6754">IF(N12754&lt;O12754+P12754,"出卖应大于等于出卖肉畜+出卖仔畜","")</f>
        <v/>
      </c>
      <c r="Z12754" s="20" t="str">
        <f t="shared" si="6749"/>
        <v/>
      </c>
      <c r="AA12754" s="20" t="str">
        <f t="shared" si="6750"/>
        <v/>
      </c>
      <c r="AE12754" s="28"/>
      <c r="AF12754" s="29"/>
    </row>
    <row r="12755" spans="1:32">
      <c r="A12755" s="7"/>
      <c r="B12755" s="7"/>
      <c r="C12755" s="7"/>
      <c r="D12755" s="9" t="s">
        <v>29</v>
      </c>
      <c r="E12755" s="10" t="s">
        <v>27</v>
      </c>
      <c r="F12755" s="9"/>
      <c r="G12755" s="12"/>
      <c r="H12755" s="12">
        <f t="shared" ref="G12755:R12755" si="6755">H12756+H12759+H12760+H12761+H12762</f>
        <v>0</v>
      </c>
      <c r="I12755" s="12">
        <f t="shared" si="6755"/>
        <v>0</v>
      </c>
      <c r="J12755" s="12">
        <f t="shared" si="6755"/>
        <v>0</v>
      </c>
      <c r="K12755" s="12">
        <f t="shared" si="6755"/>
        <v>0</v>
      </c>
      <c r="L12755" s="12">
        <f t="shared" si="6755"/>
        <v>0</v>
      </c>
      <c r="M12755" s="12">
        <f t="shared" si="6755"/>
        <v>0</v>
      </c>
      <c r="N12755" s="12">
        <f t="shared" si="6755"/>
        <v>0</v>
      </c>
      <c r="O12755" s="12">
        <f t="shared" si="6755"/>
        <v>0</v>
      </c>
      <c r="P12755" s="12">
        <f t="shared" si="6755"/>
        <v>0</v>
      </c>
      <c r="Q12755" s="12">
        <f t="shared" si="6755"/>
        <v>0</v>
      </c>
      <c r="R12755" s="12">
        <f t="shared" si="6755"/>
        <v>0</v>
      </c>
      <c r="S12755" s="12">
        <f>S12756+S12759+S12760+S12762</f>
        <v>0</v>
      </c>
      <c r="T12755" s="12">
        <f>T12756+T12759+T12760+T12762</f>
        <v>0</v>
      </c>
      <c r="U12755" s="12">
        <f>U12756+U12759+U12760+U12762</f>
        <v>0</v>
      </c>
      <c r="V12755" s="12">
        <f>V12756+V12759+V12760+V12762</f>
        <v>0</v>
      </c>
      <c r="X12755" s="20" t="str">
        <f t="shared" si="6753"/>
        <v/>
      </c>
      <c r="Y12755" s="20" t="str">
        <f t="shared" si="6754"/>
        <v/>
      </c>
      <c r="Z12755" s="20" t="str">
        <f t="shared" si="6749"/>
        <v/>
      </c>
      <c r="AA12755" s="20" t="str">
        <f t="shared" si="6750"/>
        <v/>
      </c>
      <c r="AE12755" s="28"/>
      <c r="AF12755" s="29"/>
    </row>
    <row r="12756" spans="1:32">
      <c r="A12756" s="7"/>
      <c r="B12756" s="7"/>
      <c r="C12756" s="7"/>
      <c r="D12756" s="9" t="s">
        <v>30</v>
      </c>
      <c r="E12756" s="10" t="s">
        <v>27</v>
      </c>
      <c r="F12756" s="9"/>
      <c r="R12756" s="12">
        <f>G12756+I12756+J12756+K12756-L12756-M12756-N12756-Q12756</f>
        <v>0</v>
      </c>
      <c r="X12756" s="20" t="str">
        <f t="shared" si="6753"/>
        <v/>
      </c>
      <c r="Y12756" s="20" t="str">
        <f t="shared" si="6754"/>
        <v/>
      </c>
      <c r="Z12756" s="20" t="str">
        <f t="shared" si="6749"/>
        <v/>
      </c>
      <c r="AA12756" s="20" t="str">
        <f t="shared" si="6750"/>
        <v/>
      </c>
      <c r="AE12756" s="28"/>
      <c r="AF12756" s="29"/>
    </row>
    <row r="12757" spans="1:32">
      <c r="A12757" s="7"/>
      <c r="B12757" s="7"/>
      <c r="C12757" s="7"/>
      <c r="D12757" s="9" t="s">
        <v>31</v>
      </c>
      <c r="E12757" s="10" t="s">
        <v>27</v>
      </c>
      <c r="F12757" s="9"/>
      <c r="R12757" s="12">
        <f t="shared" ref="R12757:R12762" si="6756">G12757+I12757+J12757+K12757-L12757-M12757-N12757-Q12757</f>
        <v>0</v>
      </c>
      <c r="U12757" s="15" t="s">
        <v>32</v>
      </c>
      <c r="V12757" s="15" t="s">
        <v>32</v>
      </c>
      <c r="X12757" s="20" t="str">
        <f t="shared" si="6753"/>
        <v/>
      </c>
      <c r="Y12757" s="20" t="str">
        <f t="shared" si="6754"/>
        <v/>
      </c>
      <c r="Z12757" s="20" t="str">
        <f t="shared" si="6749"/>
        <v/>
      </c>
      <c r="AA12757" s="20"/>
      <c r="AE12757" s="28"/>
      <c r="AF12757" s="29"/>
    </row>
    <row r="12758" spans="1:32">
      <c r="A12758" s="7"/>
      <c r="B12758" s="7"/>
      <c r="C12758" s="7"/>
      <c r="D12758" s="9" t="s">
        <v>33</v>
      </c>
      <c r="E12758" s="10" t="s">
        <v>27</v>
      </c>
      <c r="F12758" s="9"/>
      <c r="R12758" s="12">
        <f t="shared" si="6756"/>
        <v>0</v>
      </c>
      <c r="U12758" s="15" t="s">
        <v>32</v>
      </c>
      <c r="V12758" s="15" t="s">
        <v>32</v>
      </c>
      <c r="X12758" s="20" t="str">
        <f t="shared" si="6753"/>
        <v/>
      </c>
      <c r="Y12758" s="20" t="str">
        <f t="shared" si="6754"/>
        <v/>
      </c>
      <c r="Z12758" s="20" t="str">
        <f t="shared" si="6749"/>
        <v/>
      </c>
      <c r="AA12758" s="20"/>
      <c r="AE12758" s="28"/>
      <c r="AF12758" s="29"/>
    </row>
    <row r="12759" spans="1:32">
      <c r="A12759" s="7"/>
      <c r="B12759" s="7"/>
      <c r="C12759" s="7"/>
      <c r="D12759" s="9" t="s">
        <v>34</v>
      </c>
      <c r="E12759" s="10" t="s">
        <v>35</v>
      </c>
      <c r="F12759" s="9"/>
      <c r="R12759" s="12">
        <f t="shared" si="6756"/>
        <v>0</v>
      </c>
      <c r="X12759" s="20" t="str">
        <f t="shared" si="6753"/>
        <v/>
      </c>
      <c r="Y12759" s="20" t="str">
        <f t="shared" si="6754"/>
        <v/>
      </c>
      <c r="Z12759" s="20" t="str">
        <f t="shared" si="6749"/>
        <v/>
      </c>
      <c r="AA12759" s="20" t="str">
        <f>IF(R12759&lt;U12759+V12759,"期末实有头数应大于等于良种+改良种","")</f>
        <v/>
      </c>
      <c r="AE12759" s="28"/>
      <c r="AF12759" s="29"/>
    </row>
    <row r="12760" spans="1:32">
      <c r="A12760" s="7"/>
      <c r="B12760" s="7"/>
      <c r="C12760" s="7"/>
      <c r="D12760" s="9" t="s">
        <v>36</v>
      </c>
      <c r="E12760" s="10" t="s">
        <v>27</v>
      </c>
      <c r="F12760" s="9"/>
      <c r="R12760" s="12">
        <f t="shared" si="6756"/>
        <v>0</v>
      </c>
      <c r="X12760" s="20" t="str">
        <f t="shared" si="6753"/>
        <v/>
      </c>
      <c r="Y12760" s="20" t="str">
        <f t="shared" si="6754"/>
        <v/>
      </c>
      <c r="Z12760" s="20" t="str">
        <f t="shared" si="6749"/>
        <v/>
      </c>
      <c r="AA12760" s="20" t="str">
        <f>IF(R12760&lt;U12760+V12760,"期末实有头数应大于等于良种+改良种","")</f>
        <v/>
      </c>
      <c r="AE12760" s="28"/>
      <c r="AF12760" s="29"/>
    </row>
    <row r="12761" spans="1:32">
      <c r="A12761" s="7"/>
      <c r="B12761" s="7"/>
      <c r="C12761" s="7"/>
      <c r="D12761" s="9" t="s">
        <v>37</v>
      </c>
      <c r="E12761" s="10" t="s">
        <v>27</v>
      </c>
      <c r="F12761" s="9"/>
      <c r="R12761" s="12">
        <f t="shared" si="6756"/>
        <v>0</v>
      </c>
      <c r="S12761" s="15" t="s">
        <v>32</v>
      </c>
      <c r="T12761" s="15" t="s">
        <v>32</v>
      </c>
      <c r="U12761" s="15" t="s">
        <v>32</v>
      </c>
      <c r="V12761" s="15" t="s">
        <v>32</v>
      </c>
      <c r="X12761" s="20" t="str">
        <f t="shared" si="6753"/>
        <v/>
      </c>
      <c r="Y12761" s="20" t="str">
        <f t="shared" si="6754"/>
        <v/>
      </c>
      <c r="Z12761" s="20"/>
      <c r="AA12761" s="20"/>
      <c r="AE12761" s="28"/>
      <c r="AF12761" s="29"/>
    </row>
    <row r="12762" spans="1:32">
      <c r="A12762" s="7"/>
      <c r="B12762" s="7"/>
      <c r="C12762" s="7"/>
      <c r="D12762" s="9" t="s">
        <v>38</v>
      </c>
      <c r="E12762" s="10" t="s">
        <v>39</v>
      </c>
      <c r="F12762" s="9"/>
      <c r="R12762" s="12">
        <f t="shared" si="6756"/>
        <v>0</v>
      </c>
      <c r="X12762" s="20" t="str">
        <f t="shared" si="6753"/>
        <v/>
      </c>
      <c r="Y12762" s="20" t="str">
        <f t="shared" si="6754"/>
        <v/>
      </c>
      <c r="Z12762" s="20" t="str">
        <f>IF(R12762&lt;S12762+T12762,"期末实有头数应大于等于能繁母畜+种公畜","")</f>
        <v/>
      </c>
      <c r="AA12762" s="20" t="str">
        <f>IF(R12762&lt;U12762+V12762,"期末实有头数应大于等于良种+改良种","")</f>
        <v/>
      </c>
      <c r="AE12762" s="28"/>
      <c r="AF12762" s="29"/>
    </row>
    <row r="12763" spans="1:32">
      <c r="A12763" s="7"/>
      <c r="B12763" s="7"/>
      <c r="C12763" s="7"/>
      <c r="D12763" s="9" t="s">
        <v>40</v>
      </c>
      <c r="E12763" s="10" t="s">
        <v>41</v>
      </c>
      <c r="F12763" s="9"/>
      <c r="G12763" s="12"/>
      <c r="H12763" s="12">
        <f t="shared" ref="G12763:V12763" si="6757">H12764+H12768</f>
        <v>0</v>
      </c>
      <c r="I12763" s="12">
        <f t="shared" si="6757"/>
        <v>0</v>
      </c>
      <c r="J12763" s="12">
        <f t="shared" si="6757"/>
        <v>0</v>
      </c>
      <c r="K12763" s="12">
        <f t="shared" si="6757"/>
        <v>0</v>
      </c>
      <c r="L12763" s="12">
        <f t="shared" si="6757"/>
        <v>0</v>
      </c>
      <c r="M12763" s="12">
        <f t="shared" si="6757"/>
        <v>0</v>
      </c>
      <c r="N12763" s="12">
        <f t="shared" si="6757"/>
        <v>0</v>
      </c>
      <c r="O12763" s="12">
        <f t="shared" si="6757"/>
        <v>0</v>
      </c>
      <c r="P12763" s="12">
        <f t="shared" si="6757"/>
        <v>0</v>
      </c>
      <c r="Q12763" s="12">
        <f t="shared" si="6757"/>
        <v>0</v>
      </c>
      <c r="R12763" s="21">
        <f t="shared" si="6757"/>
        <v>0</v>
      </c>
      <c r="S12763" s="12">
        <f t="shared" si="6757"/>
        <v>0</v>
      </c>
      <c r="T12763" s="12">
        <f t="shared" si="6757"/>
        <v>0</v>
      </c>
      <c r="U12763" s="12">
        <f t="shared" si="6757"/>
        <v>0</v>
      </c>
      <c r="V12763" s="12">
        <f t="shared" si="6757"/>
        <v>0</v>
      </c>
      <c r="X12763" s="20" t="str">
        <f t="shared" si="6753"/>
        <v/>
      </c>
      <c r="Y12763" s="20" t="str">
        <f t="shared" si="6754"/>
        <v/>
      </c>
      <c r="Z12763" s="20" t="str">
        <f>IF(R12763&lt;S12763+T12763,"期末实有头数应大于等于能繁母畜+种公畜","")</f>
        <v/>
      </c>
      <c r="AA12763" s="20" t="str">
        <f>IF(R12763&lt;U12763+V12763,"期末实有头数应大于等于良种+改良种","")</f>
        <v/>
      </c>
      <c r="AE12763" s="28"/>
      <c r="AF12763" s="29"/>
    </row>
    <row r="12764" spans="1:32">
      <c r="A12764" s="7"/>
      <c r="B12764" s="7"/>
      <c r="C12764" s="7"/>
      <c r="D12764" s="9" t="s">
        <v>42</v>
      </c>
      <c r="E12764" s="10" t="s">
        <v>41</v>
      </c>
      <c r="F12764" s="9"/>
      <c r="R12764" s="12">
        <f>G12764+I12764+J12764+K12764-L12764-M12764-N12764-Q12764</f>
        <v>0</v>
      </c>
      <c r="X12764" s="20" t="str">
        <f t="shared" si="6753"/>
        <v/>
      </c>
      <c r="Y12764" s="20" t="str">
        <f t="shared" si="6754"/>
        <v/>
      </c>
      <c r="Z12764" s="20" t="str">
        <f>IF(R12764&lt;S12764+T12764,"期末实有头数应大于等于能繁母畜+种公畜","")</f>
        <v/>
      </c>
      <c r="AA12764" s="20" t="str">
        <f>IF(R12764&lt;U12764+V12764,"期末实有头数应大于等于良种+改良种","")</f>
        <v/>
      </c>
      <c r="AE12764" s="28"/>
      <c r="AF12764" s="29"/>
    </row>
    <row r="12765" spans="1:32">
      <c r="A12765" s="7"/>
      <c r="B12765" s="7"/>
      <c r="C12765" s="7"/>
      <c r="D12765" s="9" t="s">
        <v>43</v>
      </c>
      <c r="E12765" s="10" t="s">
        <v>41</v>
      </c>
      <c r="F12765" s="9"/>
      <c r="R12765" s="12">
        <f>G12765+I12765+J12765+K12765-L12765-M12765-N12765-Q12765</f>
        <v>0</v>
      </c>
      <c r="U12765" s="15" t="s">
        <v>32</v>
      </c>
      <c r="V12765" s="15" t="s">
        <v>32</v>
      </c>
      <c r="X12765" s="20" t="str">
        <f t="shared" si="6753"/>
        <v/>
      </c>
      <c r="Y12765" s="20" t="str">
        <f t="shared" si="6754"/>
        <v/>
      </c>
      <c r="Z12765" s="20" t="str">
        <f>IF(R12765&lt;S12765+T12765,"期末实有头数应大于等于能繁母畜+种公畜","")</f>
        <v/>
      </c>
      <c r="AA12765" s="20"/>
      <c r="AE12765" s="28"/>
      <c r="AF12765" s="29"/>
    </row>
    <row r="12766" spans="1:32">
      <c r="A12766" s="7"/>
      <c r="B12766" s="7"/>
      <c r="C12766" s="7"/>
      <c r="D12766" s="9" t="s">
        <v>44</v>
      </c>
      <c r="E12766" s="10" t="s">
        <v>41</v>
      </c>
      <c r="F12766" s="9"/>
      <c r="H12766" s="15" t="s">
        <v>32</v>
      </c>
      <c r="I12766" s="15" t="s">
        <v>32</v>
      </c>
      <c r="J12766" s="15" t="s">
        <v>32</v>
      </c>
      <c r="K12766" s="15" t="s">
        <v>32</v>
      </c>
      <c r="L12766" s="15" t="s">
        <v>32</v>
      </c>
      <c r="M12766" s="15" t="s">
        <v>32</v>
      </c>
      <c r="N12766" s="15" t="s">
        <v>32</v>
      </c>
      <c r="O12766" s="15" t="s">
        <v>32</v>
      </c>
      <c r="P12766" s="15" t="s">
        <v>32</v>
      </c>
      <c r="Q12766" s="15" t="s">
        <v>32</v>
      </c>
      <c r="R12766" s="22"/>
      <c r="T12766" s="15" t="s">
        <v>32</v>
      </c>
      <c r="U12766" s="15" t="s">
        <v>32</v>
      </c>
      <c r="V12766" s="15" t="s">
        <v>32</v>
      </c>
      <c r="X12766" s="20" t="str">
        <f t="shared" si="6753"/>
        <v/>
      </c>
      <c r="Y12766" s="20"/>
      <c r="Z12766" s="20"/>
      <c r="AA12766" s="20"/>
      <c r="AE12766" s="28"/>
      <c r="AF12766" s="29"/>
    </row>
    <row r="12767" spans="1:32">
      <c r="A12767" s="7"/>
      <c r="B12767" s="7"/>
      <c r="C12767" s="7"/>
      <c r="D12767" s="9" t="s">
        <v>45</v>
      </c>
      <c r="E12767" s="10" t="s">
        <v>41</v>
      </c>
      <c r="F12767" s="9"/>
      <c r="H12767" s="15" t="s">
        <v>32</v>
      </c>
      <c r="I12767" s="15" t="s">
        <v>32</v>
      </c>
      <c r="J12767" s="15" t="s">
        <v>32</v>
      </c>
      <c r="K12767" s="15" t="s">
        <v>32</v>
      </c>
      <c r="L12767" s="15" t="s">
        <v>32</v>
      </c>
      <c r="M12767" s="15" t="s">
        <v>32</v>
      </c>
      <c r="N12767" s="15" t="s">
        <v>32</v>
      </c>
      <c r="O12767" s="15" t="s">
        <v>32</v>
      </c>
      <c r="P12767" s="15" t="s">
        <v>32</v>
      </c>
      <c r="Q12767" s="15" t="s">
        <v>32</v>
      </c>
      <c r="R12767" s="22"/>
      <c r="T12767" s="15" t="s">
        <v>32</v>
      </c>
      <c r="U12767" s="15" t="s">
        <v>32</v>
      </c>
      <c r="V12767" s="15" t="s">
        <v>32</v>
      </c>
      <c r="X12767" s="20" t="str">
        <f t="shared" si="6753"/>
        <v/>
      </c>
      <c r="Y12767" s="20"/>
      <c r="Z12767" s="20"/>
      <c r="AA12767" s="20"/>
      <c r="AE12767" s="28"/>
      <c r="AF12767" s="29"/>
    </row>
    <row r="12768" spans="1:32">
      <c r="A12768" s="7"/>
      <c r="B12768" s="7"/>
      <c r="C12768" s="7"/>
      <c r="D12768" s="9" t="s">
        <v>46</v>
      </c>
      <c r="E12768" s="10" t="s">
        <v>41</v>
      </c>
      <c r="F12768" s="9"/>
      <c r="R12768" s="12">
        <f>G12768+I12768+J12768+K12768-L12768-M12768-N12768-Q12768</f>
        <v>0</v>
      </c>
      <c r="X12768" s="20" t="str">
        <f t="shared" si="6753"/>
        <v/>
      </c>
      <c r="Y12768" s="20" t="str">
        <f>IF(N12768&lt;O12768+P12768,"出卖应大于等于出卖肉畜+出卖仔畜","")</f>
        <v/>
      </c>
      <c r="Z12768" s="20" t="str">
        <f t="shared" ref="Z12768:Z12777" si="6758">IF(R12768&lt;S12768+T12768,"期末实有头数应大于等于能繁母畜+种公畜","")</f>
        <v/>
      </c>
      <c r="AA12768" s="20" t="str">
        <f t="shared" ref="AA12768:AA12773" si="6759">IF(R12768&lt;U12768+V12768,"期末实有头数应大于等于良种+改良种","")</f>
        <v/>
      </c>
      <c r="AE12768" s="28"/>
      <c r="AF12768" s="29"/>
    </row>
    <row r="12769" spans="1:32">
      <c r="A12769" s="7"/>
      <c r="B12769" s="7"/>
      <c r="C12769" s="7"/>
      <c r="D12769" s="9" t="s">
        <v>47</v>
      </c>
      <c r="E12769" s="16" t="s">
        <v>27</v>
      </c>
      <c r="F12769" s="9"/>
      <c r="R12769" s="12">
        <f>G12769+I12769+J12769+K12769-L12769-M12769-N12769-Q12769</f>
        <v>0</v>
      </c>
      <c r="X12769" s="20" t="str">
        <f t="shared" si="6753"/>
        <v/>
      </c>
      <c r="Y12769" s="20" t="str">
        <f>IF(N12769&lt;O12769+P12769,"出卖应大于等于出卖肉畜+出卖仔畜","")</f>
        <v/>
      </c>
      <c r="Z12769" s="20" t="str">
        <f t="shared" si="6758"/>
        <v/>
      </c>
      <c r="AA12769" s="20" t="str">
        <f t="shared" si="6759"/>
        <v/>
      </c>
      <c r="AE12769" s="28"/>
      <c r="AF12769" s="29"/>
    </row>
    <row r="12770" spans="1:32">
      <c r="A12770" s="7"/>
      <c r="B12770" s="7"/>
      <c r="C12770" s="7"/>
      <c r="D12770" s="9" t="s">
        <v>26</v>
      </c>
      <c r="E12770" s="10" t="s">
        <v>27</v>
      </c>
      <c r="F12770" s="9"/>
      <c r="G12770" s="12"/>
      <c r="H12770" s="12">
        <f t="shared" ref="G12770:V12770" si="6760">H12771+H12786</f>
        <v>0</v>
      </c>
      <c r="I12770" s="12">
        <f t="shared" si="6760"/>
        <v>0</v>
      </c>
      <c r="J12770" s="12">
        <f t="shared" si="6760"/>
        <v>0</v>
      </c>
      <c r="K12770" s="12">
        <f t="shared" si="6760"/>
        <v>0</v>
      </c>
      <c r="L12770" s="12">
        <f t="shared" si="6760"/>
        <v>0</v>
      </c>
      <c r="M12770" s="12">
        <f t="shared" si="6760"/>
        <v>0</v>
      </c>
      <c r="N12770" s="12">
        <f t="shared" si="6760"/>
        <v>0</v>
      </c>
      <c r="O12770" s="12">
        <f t="shared" si="6760"/>
        <v>0</v>
      </c>
      <c r="P12770" s="12">
        <f t="shared" si="6760"/>
        <v>0</v>
      </c>
      <c r="Q12770" s="12">
        <f t="shared" si="6760"/>
        <v>0</v>
      </c>
      <c r="R12770" s="12">
        <f t="shared" si="6760"/>
        <v>0</v>
      </c>
      <c r="S12770" s="12">
        <f t="shared" si="6760"/>
        <v>0</v>
      </c>
      <c r="T12770" s="12">
        <f t="shared" si="6760"/>
        <v>0</v>
      </c>
      <c r="U12770" s="12">
        <f t="shared" si="6760"/>
        <v>0</v>
      </c>
      <c r="V12770" s="12">
        <f t="shared" si="6760"/>
        <v>0</v>
      </c>
      <c r="X12770" s="20" t="str">
        <f t="shared" si="6753"/>
        <v/>
      </c>
      <c r="Y12770" s="20" t="str">
        <f>IF(N12770&lt;O12770+P12770,"出卖应大于等于出卖肉畜+出卖仔畜","")</f>
        <v/>
      </c>
      <c r="Z12770" s="20" t="str">
        <f t="shared" si="6758"/>
        <v/>
      </c>
      <c r="AA12770" s="20" t="str">
        <f t="shared" si="6759"/>
        <v/>
      </c>
      <c r="AE12770" s="28"/>
      <c r="AF12770" s="29"/>
    </row>
    <row r="12771" spans="1:32">
      <c r="A12771" s="7"/>
      <c r="B12771" s="7"/>
      <c r="C12771" s="7"/>
      <c r="D12771" s="9" t="s">
        <v>28</v>
      </c>
      <c r="E12771" s="10" t="s">
        <v>27</v>
      </c>
      <c r="F12771" s="9"/>
      <c r="G12771" s="12"/>
      <c r="H12771" s="12">
        <f t="shared" ref="G12771:V12771" si="6761">H12772+H12780</f>
        <v>0</v>
      </c>
      <c r="I12771" s="12">
        <f t="shared" si="6761"/>
        <v>0</v>
      </c>
      <c r="J12771" s="12">
        <f t="shared" si="6761"/>
        <v>0</v>
      </c>
      <c r="K12771" s="12">
        <f t="shared" si="6761"/>
        <v>0</v>
      </c>
      <c r="L12771" s="12">
        <f t="shared" si="6761"/>
        <v>0</v>
      </c>
      <c r="M12771" s="12">
        <f t="shared" si="6761"/>
        <v>0</v>
      </c>
      <c r="N12771" s="12">
        <f t="shared" si="6761"/>
        <v>0</v>
      </c>
      <c r="O12771" s="12">
        <f t="shared" si="6761"/>
        <v>0</v>
      </c>
      <c r="P12771" s="12">
        <f t="shared" si="6761"/>
        <v>0</v>
      </c>
      <c r="Q12771" s="12">
        <f t="shared" si="6761"/>
        <v>0</v>
      </c>
      <c r="R12771" s="12">
        <f t="shared" si="6761"/>
        <v>0</v>
      </c>
      <c r="S12771" s="12">
        <f t="shared" si="6761"/>
        <v>0</v>
      </c>
      <c r="T12771" s="12">
        <f t="shared" si="6761"/>
        <v>0</v>
      </c>
      <c r="U12771" s="12">
        <f t="shared" si="6761"/>
        <v>0</v>
      </c>
      <c r="V12771" s="12">
        <f t="shared" si="6761"/>
        <v>0</v>
      </c>
      <c r="X12771" s="20" t="str">
        <f t="shared" ref="X12771:X12787" si="6762">IF(H12771&lt;I12771,"繁殖仔畜应大于等于成活","")</f>
        <v/>
      </c>
      <c r="Y12771" s="20" t="str">
        <f t="shared" ref="Y12771:Y12782" si="6763">IF(N12771&lt;O12771+P12771,"出卖应大于等于出卖肉畜+出卖仔畜","")</f>
        <v/>
      </c>
      <c r="Z12771" s="20" t="str">
        <f t="shared" si="6758"/>
        <v/>
      </c>
      <c r="AA12771" s="20" t="str">
        <f t="shared" si="6759"/>
        <v/>
      </c>
      <c r="AE12771" s="28"/>
      <c r="AF12771" s="29"/>
    </row>
    <row r="12772" spans="1:32">
      <c r="A12772" s="7"/>
      <c r="B12772" s="7"/>
      <c r="C12772" s="7"/>
      <c r="D12772" s="9" t="s">
        <v>29</v>
      </c>
      <c r="E12772" s="10" t="s">
        <v>27</v>
      </c>
      <c r="F12772" s="9"/>
      <c r="G12772" s="12"/>
      <c r="H12772" s="12">
        <f t="shared" ref="G12772:R12772" si="6764">H12773+H12776+H12777+H12778+H12779</f>
        <v>0</v>
      </c>
      <c r="I12772" s="12">
        <f t="shared" si="6764"/>
        <v>0</v>
      </c>
      <c r="J12772" s="12">
        <f t="shared" si="6764"/>
        <v>0</v>
      </c>
      <c r="K12772" s="12">
        <f t="shared" si="6764"/>
        <v>0</v>
      </c>
      <c r="L12772" s="12">
        <f t="shared" si="6764"/>
        <v>0</v>
      </c>
      <c r="M12772" s="12">
        <f t="shared" si="6764"/>
        <v>0</v>
      </c>
      <c r="N12772" s="12">
        <f t="shared" si="6764"/>
        <v>0</v>
      </c>
      <c r="O12772" s="12">
        <f t="shared" si="6764"/>
        <v>0</v>
      </c>
      <c r="P12772" s="12">
        <f t="shared" si="6764"/>
        <v>0</v>
      </c>
      <c r="Q12772" s="12">
        <f t="shared" si="6764"/>
        <v>0</v>
      </c>
      <c r="R12772" s="12">
        <f t="shared" si="6764"/>
        <v>0</v>
      </c>
      <c r="S12772" s="12">
        <f>S12773+S12776+S12777+S12779</f>
        <v>0</v>
      </c>
      <c r="T12772" s="12">
        <f>T12773+T12776+T12777+T12779</f>
        <v>0</v>
      </c>
      <c r="U12772" s="12">
        <f>U12773+U12776+U12777+U12779</f>
        <v>0</v>
      </c>
      <c r="V12772" s="12">
        <f>V12773+V12776+V12777+V12779</f>
        <v>0</v>
      </c>
      <c r="X12772" s="20" t="str">
        <f t="shared" si="6762"/>
        <v/>
      </c>
      <c r="Y12772" s="20" t="str">
        <f t="shared" si="6763"/>
        <v/>
      </c>
      <c r="Z12772" s="20" t="str">
        <f t="shared" si="6758"/>
        <v/>
      </c>
      <c r="AA12772" s="20" t="str">
        <f t="shared" si="6759"/>
        <v/>
      </c>
      <c r="AE12772" s="28"/>
      <c r="AF12772" s="29"/>
    </row>
    <row r="12773" spans="1:32">
      <c r="A12773" s="7"/>
      <c r="B12773" s="7"/>
      <c r="C12773" s="7"/>
      <c r="D12773" s="9" t="s">
        <v>30</v>
      </c>
      <c r="E12773" s="10" t="s">
        <v>27</v>
      </c>
      <c r="F12773" s="9"/>
      <c r="R12773" s="12">
        <f>G12773+I12773+J12773+K12773-L12773-M12773-N12773-Q12773</f>
        <v>0</v>
      </c>
      <c r="X12773" s="20" t="str">
        <f t="shared" si="6762"/>
        <v/>
      </c>
      <c r="Y12773" s="20" t="str">
        <f t="shared" si="6763"/>
        <v/>
      </c>
      <c r="Z12773" s="20" t="str">
        <f t="shared" si="6758"/>
        <v/>
      </c>
      <c r="AA12773" s="20" t="str">
        <f t="shared" si="6759"/>
        <v/>
      </c>
      <c r="AE12773" s="28"/>
      <c r="AF12773" s="29"/>
    </row>
    <row r="12774" spans="1:32">
      <c r="A12774" s="7"/>
      <c r="B12774" s="7"/>
      <c r="C12774" s="7"/>
      <c r="D12774" s="9" t="s">
        <v>31</v>
      </c>
      <c r="E12774" s="10" t="s">
        <v>27</v>
      </c>
      <c r="F12774" s="9"/>
      <c r="R12774" s="12">
        <f t="shared" ref="R12774:R12779" si="6765">G12774+I12774+J12774+K12774-L12774-M12774-N12774-Q12774</f>
        <v>0</v>
      </c>
      <c r="U12774" s="15" t="s">
        <v>32</v>
      </c>
      <c r="V12774" s="15" t="s">
        <v>32</v>
      </c>
      <c r="X12774" s="20" t="str">
        <f t="shared" si="6762"/>
        <v/>
      </c>
      <c r="Y12774" s="20" t="str">
        <f t="shared" si="6763"/>
        <v/>
      </c>
      <c r="Z12774" s="20" t="str">
        <f t="shared" si="6758"/>
        <v/>
      </c>
      <c r="AA12774" s="20"/>
      <c r="AE12774" s="28"/>
      <c r="AF12774" s="29"/>
    </row>
    <row r="12775" spans="1:32">
      <c r="A12775" s="7"/>
      <c r="B12775" s="7"/>
      <c r="C12775" s="7"/>
      <c r="D12775" s="9" t="s">
        <v>33</v>
      </c>
      <c r="E12775" s="10" t="s">
        <v>27</v>
      </c>
      <c r="F12775" s="9"/>
      <c r="R12775" s="12">
        <f t="shared" si="6765"/>
        <v>0</v>
      </c>
      <c r="U12775" s="15" t="s">
        <v>32</v>
      </c>
      <c r="V12775" s="15" t="s">
        <v>32</v>
      </c>
      <c r="X12775" s="20" t="str">
        <f t="shared" si="6762"/>
        <v/>
      </c>
      <c r="Y12775" s="20" t="str">
        <f t="shared" si="6763"/>
        <v/>
      </c>
      <c r="Z12775" s="20" t="str">
        <f t="shared" si="6758"/>
        <v/>
      </c>
      <c r="AA12775" s="20"/>
      <c r="AE12775" s="28"/>
      <c r="AF12775" s="29"/>
    </row>
    <row r="12776" spans="1:32">
      <c r="A12776" s="7"/>
      <c r="B12776" s="7"/>
      <c r="C12776" s="7"/>
      <c r="D12776" s="9" t="s">
        <v>34</v>
      </c>
      <c r="E12776" s="10" t="s">
        <v>35</v>
      </c>
      <c r="F12776" s="9"/>
      <c r="R12776" s="12">
        <f t="shared" si="6765"/>
        <v>0</v>
      </c>
      <c r="X12776" s="20" t="str">
        <f t="shared" si="6762"/>
        <v/>
      </c>
      <c r="Y12776" s="20" t="str">
        <f t="shared" si="6763"/>
        <v/>
      </c>
      <c r="Z12776" s="20" t="str">
        <f t="shared" si="6758"/>
        <v/>
      </c>
      <c r="AA12776" s="20" t="str">
        <f>IF(R12776&lt;U12776+V12776,"期末实有头数应大于等于良种+改良种","")</f>
        <v/>
      </c>
      <c r="AE12776" s="28"/>
      <c r="AF12776" s="29"/>
    </row>
    <row r="12777" spans="1:32">
      <c r="A12777" s="7"/>
      <c r="B12777" s="7"/>
      <c r="C12777" s="7"/>
      <c r="D12777" s="9" t="s">
        <v>36</v>
      </c>
      <c r="E12777" s="10" t="s">
        <v>27</v>
      </c>
      <c r="F12777" s="9"/>
      <c r="R12777" s="12">
        <f t="shared" si="6765"/>
        <v>0</v>
      </c>
      <c r="X12777" s="20" t="str">
        <f t="shared" si="6762"/>
        <v/>
      </c>
      <c r="Y12777" s="20" t="str">
        <f t="shared" si="6763"/>
        <v/>
      </c>
      <c r="Z12777" s="20" t="str">
        <f t="shared" si="6758"/>
        <v/>
      </c>
      <c r="AA12777" s="20" t="str">
        <f>IF(R12777&lt;U12777+V12777,"期末实有头数应大于等于良种+改良种","")</f>
        <v/>
      </c>
      <c r="AE12777" s="28"/>
      <c r="AF12777" s="29"/>
    </row>
    <row r="12778" spans="1:32">
      <c r="A12778" s="7"/>
      <c r="B12778" s="7"/>
      <c r="C12778" s="7"/>
      <c r="D12778" s="9" t="s">
        <v>37</v>
      </c>
      <c r="E12778" s="10" t="s">
        <v>27</v>
      </c>
      <c r="F12778" s="9"/>
      <c r="R12778" s="12">
        <f t="shared" si="6765"/>
        <v>0</v>
      </c>
      <c r="S12778" s="15" t="s">
        <v>32</v>
      </c>
      <c r="T12778" s="15" t="s">
        <v>32</v>
      </c>
      <c r="U12778" s="15" t="s">
        <v>32</v>
      </c>
      <c r="V12778" s="15" t="s">
        <v>32</v>
      </c>
      <c r="X12778" s="20" t="str">
        <f t="shared" si="6762"/>
        <v/>
      </c>
      <c r="Y12778" s="20" t="str">
        <f t="shared" si="6763"/>
        <v/>
      </c>
      <c r="Z12778" s="20"/>
      <c r="AA12778" s="20"/>
      <c r="AE12778" s="28"/>
      <c r="AF12778" s="29"/>
    </row>
    <row r="12779" spans="1:32">
      <c r="A12779" s="7"/>
      <c r="B12779" s="7"/>
      <c r="C12779" s="7"/>
      <c r="D12779" s="9" t="s">
        <v>38</v>
      </c>
      <c r="E12779" s="10" t="s">
        <v>39</v>
      </c>
      <c r="F12779" s="9"/>
      <c r="R12779" s="12">
        <f t="shared" si="6765"/>
        <v>0</v>
      </c>
      <c r="X12779" s="20" t="str">
        <f t="shared" si="6762"/>
        <v/>
      </c>
      <c r="Y12779" s="20" t="str">
        <f t="shared" si="6763"/>
        <v/>
      </c>
      <c r="Z12779" s="20" t="str">
        <f>IF(R12779&lt;S12779+T12779,"期末实有头数应大于等于能繁母畜+种公畜","")</f>
        <v/>
      </c>
      <c r="AA12779" s="20" t="str">
        <f>IF(R12779&lt;U12779+V12779,"期末实有头数应大于等于良种+改良种","")</f>
        <v/>
      </c>
      <c r="AE12779" s="28"/>
      <c r="AF12779" s="29"/>
    </row>
    <row r="12780" spans="1:32">
      <c r="A12780" s="7"/>
      <c r="B12780" s="7"/>
      <c r="C12780" s="7"/>
      <c r="D12780" s="9" t="s">
        <v>40</v>
      </c>
      <c r="E12780" s="10" t="s">
        <v>41</v>
      </c>
      <c r="F12780" s="9"/>
      <c r="G12780" s="12"/>
      <c r="H12780" s="12">
        <f t="shared" ref="G12780:V12780" si="6766">H12781+H12785</f>
        <v>0</v>
      </c>
      <c r="I12780" s="12">
        <f t="shared" si="6766"/>
        <v>0</v>
      </c>
      <c r="J12780" s="12">
        <f t="shared" si="6766"/>
        <v>0</v>
      </c>
      <c r="K12780" s="12">
        <f t="shared" si="6766"/>
        <v>0</v>
      </c>
      <c r="L12780" s="12">
        <f t="shared" si="6766"/>
        <v>0</v>
      </c>
      <c r="M12780" s="12">
        <f t="shared" si="6766"/>
        <v>0</v>
      </c>
      <c r="N12780" s="12">
        <f t="shared" si="6766"/>
        <v>0</v>
      </c>
      <c r="O12780" s="12">
        <f t="shared" si="6766"/>
        <v>0</v>
      </c>
      <c r="P12780" s="12">
        <f t="shared" si="6766"/>
        <v>0</v>
      </c>
      <c r="Q12780" s="12">
        <f t="shared" si="6766"/>
        <v>0</v>
      </c>
      <c r="R12780" s="21">
        <f t="shared" si="6766"/>
        <v>0</v>
      </c>
      <c r="S12780" s="12">
        <f t="shared" si="6766"/>
        <v>0</v>
      </c>
      <c r="T12780" s="12">
        <f t="shared" si="6766"/>
        <v>0</v>
      </c>
      <c r="U12780" s="12">
        <f t="shared" si="6766"/>
        <v>0</v>
      </c>
      <c r="V12780" s="12">
        <f t="shared" si="6766"/>
        <v>0</v>
      </c>
      <c r="X12780" s="20" t="str">
        <f t="shared" si="6762"/>
        <v/>
      </c>
      <c r="Y12780" s="20" t="str">
        <f t="shared" si="6763"/>
        <v/>
      </c>
      <c r="Z12780" s="20" t="str">
        <f>IF(R12780&lt;S12780+T12780,"期末实有头数应大于等于能繁母畜+种公畜","")</f>
        <v/>
      </c>
      <c r="AA12780" s="20" t="str">
        <f>IF(R12780&lt;U12780+V12780,"期末实有头数应大于等于良种+改良种","")</f>
        <v/>
      </c>
      <c r="AE12780" s="28"/>
      <c r="AF12780" s="29"/>
    </row>
    <row r="12781" spans="1:32">
      <c r="A12781" s="7"/>
      <c r="B12781" s="7"/>
      <c r="C12781" s="7"/>
      <c r="D12781" s="9" t="s">
        <v>42</v>
      </c>
      <c r="E12781" s="10" t="s">
        <v>41</v>
      </c>
      <c r="F12781" s="9"/>
      <c r="R12781" s="12">
        <f>G12781+I12781+J12781+K12781-L12781-M12781-N12781-Q12781</f>
        <v>0</v>
      </c>
      <c r="X12781" s="20" t="str">
        <f t="shared" si="6762"/>
        <v/>
      </c>
      <c r="Y12781" s="20" t="str">
        <f t="shared" si="6763"/>
        <v/>
      </c>
      <c r="Z12781" s="20" t="str">
        <f>IF(R12781&lt;S12781+T12781,"期末实有头数应大于等于能繁母畜+种公畜","")</f>
        <v/>
      </c>
      <c r="AA12781" s="20" t="str">
        <f>IF(R12781&lt;U12781+V12781,"期末实有头数应大于等于良种+改良种","")</f>
        <v/>
      </c>
      <c r="AE12781" s="28"/>
      <c r="AF12781" s="29"/>
    </row>
    <row r="12782" spans="1:32">
      <c r="A12782" s="7"/>
      <c r="B12782" s="7"/>
      <c r="C12782" s="7"/>
      <c r="D12782" s="9" t="s">
        <v>43</v>
      </c>
      <c r="E12782" s="10" t="s">
        <v>41</v>
      </c>
      <c r="F12782" s="9"/>
      <c r="R12782" s="12">
        <f>G12782+I12782+J12782+K12782-L12782-M12782-N12782-Q12782</f>
        <v>0</v>
      </c>
      <c r="U12782" s="15" t="s">
        <v>32</v>
      </c>
      <c r="V12782" s="15" t="s">
        <v>32</v>
      </c>
      <c r="X12782" s="20" t="str">
        <f t="shared" si="6762"/>
        <v/>
      </c>
      <c r="Y12782" s="20" t="str">
        <f t="shared" si="6763"/>
        <v/>
      </c>
      <c r="Z12782" s="20" t="str">
        <f>IF(R12782&lt;S12782+T12782,"期末实有头数应大于等于能繁母畜+种公畜","")</f>
        <v/>
      </c>
      <c r="AA12782" s="20"/>
      <c r="AE12782" s="28"/>
      <c r="AF12782" s="29"/>
    </row>
    <row r="12783" spans="1:32">
      <c r="A12783" s="7"/>
      <c r="B12783" s="7"/>
      <c r="C12783" s="7"/>
      <c r="D12783" s="9" t="s">
        <v>44</v>
      </c>
      <c r="E12783" s="10" t="s">
        <v>41</v>
      </c>
      <c r="F12783" s="9"/>
      <c r="H12783" s="15" t="s">
        <v>32</v>
      </c>
      <c r="I12783" s="15" t="s">
        <v>32</v>
      </c>
      <c r="J12783" s="15" t="s">
        <v>32</v>
      </c>
      <c r="K12783" s="15" t="s">
        <v>32</v>
      </c>
      <c r="L12783" s="15" t="s">
        <v>32</v>
      </c>
      <c r="M12783" s="15" t="s">
        <v>32</v>
      </c>
      <c r="N12783" s="15" t="s">
        <v>32</v>
      </c>
      <c r="O12783" s="15" t="s">
        <v>32</v>
      </c>
      <c r="P12783" s="15" t="s">
        <v>32</v>
      </c>
      <c r="Q12783" s="15" t="s">
        <v>32</v>
      </c>
      <c r="R12783" s="22"/>
      <c r="T12783" s="15" t="s">
        <v>32</v>
      </c>
      <c r="U12783" s="15" t="s">
        <v>32</v>
      </c>
      <c r="V12783" s="15" t="s">
        <v>32</v>
      </c>
      <c r="X12783" s="20" t="str">
        <f t="shared" si="6762"/>
        <v/>
      </c>
      <c r="Y12783" s="20"/>
      <c r="Z12783" s="20"/>
      <c r="AA12783" s="20"/>
      <c r="AE12783" s="28"/>
      <c r="AF12783" s="29"/>
    </row>
    <row r="12784" spans="1:32">
      <c r="A12784" s="7"/>
      <c r="B12784" s="7"/>
      <c r="C12784" s="7"/>
      <c r="D12784" s="9" t="s">
        <v>45</v>
      </c>
      <c r="E12784" s="10" t="s">
        <v>41</v>
      </c>
      <c r="F12784" s="9"/>
      <c r="H12784" s="15" t="s">
        <v>32</v>
      </c>
      <c r="I12784" s="15" t="s">
        <v>32</v>
      </c>
      <c r="J12784" s="15" t="s">
        <v>32</v>
      </c>
      <c r="K12784" s="15" t="s">
        <v>32</v>
      </c>
      <c r="L12784" s="15" t="s">
        <v>32</v>
      </c>
      <c r="M12784" s="15" t="s">
        <v>32</v>
      </c>
      <c r="N12784" s="15" t="s">
        <v>32</v>
      </c>
      <c r="O12784" s="15" t="s">
        <v>32</v>
      </c>
      <c r="P12784" s="15" t="s">
        <v>32</v>
      </c>
      <c r="Q12784" s="15" t="s">
        <v>32</v>
      </c>
      <c r="R12784" s="22"/>
      <c r="T12784" s="15" t="s">
        <v>32</v>
      </c>
      <c r="U12784" s="15" t="s">
        <v>32</v>
      </c>
      <c r="V12784" s="15" t="s">
        <v>32</v>
      </c>
      <c r="X12784" s="20" t="str">
        <f t="shared" si="6762"/>
        <v/>
      </c>
      <c r="Y12784" s="20"/>
      <c r="Z12784" s="20"/>
      <c r="AA12784" s="20"/>
      <c r="AE12784" s="28"/>
      <c r="AF12784" s="29"/>
    </row>
    <row r="12785" spans="1:32">
      <c r="A12785" s="7"/>
      <c r="B12785" s="7"/>
      <c r="C12785" s="7"/>
      <c r="D12785" s="9" t="s">
        <v>46</v>
      </c>
      <c r="E12785" s="10" t="s">
        <v>41</v>
      </c>
      <c r="F12785" s="9"/>
      <c r="R12785" s="12">
        <f>G12785+I12785+J12785+K12785-L12785-M12785-N12785-Q12785</f>
        <v>0</v>
      </c>
      <c r="X12785" s="20" t="str">
        <f t="shared" si="6762"/>
        <v/>
      </c>
      <c r="Y12785" s="20" t="str">
        <f>IF(N12785&lt;O12785+P12785,"出卖应大于等于出卖肉畜+出卖仔畜","")</f>
        <v/>
      </c>
      <c r="Z12785" s="20" t="str">
        <f t="shared" ref="Z12785:Z12794" si="6767">IF(R12785&lt;S12785+T12785,"期末实有头数应大于等于能繁母畜+种公畜","")</f>
        <v/>
      </c>
      <c r="AA12785" s="20" t="str">
        <f t="shared" ref="AA12785:AA12790" si="6768">IF(R12785&lt;U12785+V12785,"期末实有头数应大于等于良种+改良种","")</f>
        <v/>
      </c>
      <c r="AE12785" s="28"/>
      <c r="AF12785" s="29"/>
    </row>
    <row r="12786" spans="1:32">
      <c r="A12786" s="7"/>
      <c r="B12786" s="7"/>
      <c r="C12786" s="7"/>
      <c r="D12786" s="9" t="s">
        <v>47</v>
      </c>
      <c r="E12786" s="16" t="s">
        <v>27</v>
      </c>
      <c r="F12786" s="9"/>
      <c r="R12786" s="12">
        <f>G12786+I12786+J12786+K12786-L12786-M12786-N12786-Q12786</f>
        <v>0</v>
      </c>
      <c r="X12786" s="20" t="str">
        <f t="shared" si="6762"/>
        <v/>
      </c>
      <c r="Y12786" s="20" t="str">
        <f>IF(N12786&lt;O12786+P12786,"出卖应大于等于出卖肉畜+出卖仔畜","")</f>
        <v/>
      </c>
      <c r="Z12786" s="20" t="str">
        <f t="shared" si="6767"/>
        <v/>
      </c>
      <c r="AA12786" s="20" t="str">
        <f t="shared" si="6768"/>
        <v/>
      </c>
      <c r="AE12786" s="28"/>
      <c r="AF12786" s="29"/>
    </row>
    <row r="12787" spans="1:32">
      <c r="A12787" s="7"/>
      <c r="B12787" s="7"/>
      <c r="C12787" s="7"/>
      <c r="D12787" s="9" t="s">
        <v>26</v>
      </c>
      <c r="E12787" s="10" t="s">
        <v>27</v>
      </c>
      <c r="F12787" s="9"/>
      <c r="G12787" s="12"/>
      <c r="H12787" s="12">
        <f t="shared" ref="G12787:V12787" si="6769">H12788+H12803</f>
        <v>0</v>
      </c>
      <c r="I12787" s="12">
        <f t="shared" si="6769"/>
        <v>0</v>
      </c>
      <c r="J12787" s="12">
        <f t="shared" si="6769"/>
        <v>0</v>
      </c>
      <c r="K12787" s="12">
        <f t="shared" si="6769"/>
        <v>0</v>
      </c>
      <c r="L12787" s="12">
        <f t="shared" si="6769"/>
        <v>0</v>
      </c>
      <c r="M12787" s="12">
        <f t="shared" si="6769"/>
        <v>0</v>
      </c>
      <c r="N12787" s="12">
        <f t="shared" si="6769"/>
        <v>0</v>
      </c>
      <c r="O12787" s="12">
        <f t="shared" si="6769"/>
        <v>0</v>
      </c>
      <c r="P12787" s="12">
        <f t="shared" si="6769"/>
        <v>0</v>
      </c>
      <c r="Q12787" s="12">
        <f t="shared" si="6769"/>
        <v>0</v>
      </c>
      <c r="R12787" s="12">
        <f t="shared" si="6769"/>
        <v>0</v>
      </c>
      <c r="S12787" s="12">
        <f t="shared" si="6769"/>
        <v>0</v>
      </c>
      <c r="T12787" s="12">
        <f t="shared" si="6769"/>
        <v>0</v>
      </c>
      <c r="U12787" s="12">
        <f t="shared" si="6769"/>
        <v>0</v>
      </c>
      <c r="V12787" s="12">
        <f t="shared" si="6769"/>
        <v>0</v>
      </c>
      <c r="X12787" s="20" t="str">
        <f t="shared" si="6762"/>
        <v/>
      </c>
      <c r="Y12787" s="20" t="str">
        <f>IF(N12787&lt;O12787+P12787,"出卖应大于等于出卖肉畜+出卖仔畜","")</f>
        <v/>
      </c>
      <c r="Z12787" s="20" t="str">
        <f t="shared" si="6767"/>
        <v/>
      </c>
      <c r="AA12787" s="20" t="str">
        <f t="shared" si="6768"/>
        <v/>
      </c>
      <c r="AE12787" s="28"/>
      <c r="AF12787" s="29"/>
    </row>
    <row r="12788" spans="1:32">
      <c r="A12788" s="7"/>
      <c r="B12788" s="7"/>
      <c r="C12788" s="7"/>
      <c r="D12788" s="9" t="s">
        <v>28</v>
      </c>
      <c r="E12788" s="10" t="s">
        <v>27</v>
      </c>
      <c r="F12788" s="9"/>
      <c r="G12788" s="12"/>
      <c r="H12788" s="12">
        <f t="shared" ref="G12788:V12788" si="6770">H12789+H12797</f>
        <v>0</v>
      </c>
      <c r="I12788" s="12">
        <f t="shared" si="6770"/>
        <v>0</v>
      </c>
      <c r="J12788" s="12">
        <f t="shared" si="6770"/>
        <v>0</v>
      </c>
      <c r="K12788" s="12">
        <f t="shared" si="6770"/>
        <v>0</v>
      </c>
      <c r="L12788" s="12">
        <f t="shared" si="6770"/>
        <v>0</v>
      </c>
      <c r="M12788" s="12">
        <f t="shared" si="6770"/>
        <v>0</v>
      </c>
      <c r="N12788" s="12">
        <f t="shared" si="6770"/>
        <v>0</v>
      </c>
      <c r="O12788" s="12">
        <f t="shared" si="6770"/>
        <v>0</v>
      </c>
      <c r="P12788" s="12">
        <f t="shared" si="6770"/>
        <v>0</v>
      </c>
      <c r="Q12788" s="12">
        <f t="shared" si="6770"/>
        <v>0</v>
      </c>
      <c r="R12788" s="12">
        <f t="shared" si="6770"/>
        <v>0</v>
      </c>
      <c r="S12788" s="12">
        <f t="shared" si="6770"/>
        <v>0</v>
      </c>
      <c r="T12788" s="12">
        <f t="shared" si="6770"/>
        <v>0</v>
      </c>
      <c r="U12788" s="12">
        <f t="shared" si="6770"/>
        <v>0</v>
      </c>
      <c r="V12788" s="12">
        <f t="shared" si="6770"/>
        <v>0</v>
      </c>
      <c r="X12788" s="20" t="str">
        <f t="shared" ref="X12788:X12804" si="6771">IF(H12788&lt;I12788,"繁殖仔畜应大于等于成活","")</f>
        <v/>
      </c>
      <c r="Y12788" s="20" t="str">
        <f t="shared" ref="Y12788:Y12799" si="6772">IF(N12788&lt;O12788+P12788,"出卖应大于等于出卖肉畜+出卖仔畜","")</f>
        <v/>
      </c>
      <c r="Z12788" s="20" t="str">
        <f t="shared" si="6767"/>
        <v/>
      </c>
      <c r="AA12788" s="20" t="str">
        <f t="shared" si="6768"/>
        <v/>
      </c>
      <c r="AE12788" s="28"/>
      <c r="AF12788" s="29"/>
    </row>
    <row r="12789" spans="1:32">
      <c r="A12789" s="7"/>
      <c r="B12789" s="7"/>
      <c r="C12789" s="7"/>
      <c r="D12789" s="9" t="s">
        <v>29</v>
      </c>
      <c r="E12789" s="10" t="s">
        <v>27</v>
      </c>
      <c r="F12789" s="9"/>
      <c r="G12789" s="12"/>
      <c r="H12789" s="12">
        <f t="shared" ref="G12789:R12789" si="6773">H12790+H12793+H12794+H12795+H12796</f>
        <v>0</v>
      </c>
      <c r="I12789" s="12">
        <f t="shared" si="6773"/>
        <v>0</v>
      </c>
      <c r="J12789" s="12">
        <f t="shared" si="6773"/>
        <v>0</v>
      </c>
      <c r="K12789" s="12">
        <f t="shared" si="6773"/>
        <v>0</v>
      </c>
      <c r="L12789" s="12">
        <f t="shared" si="6773"/>
        <v>0</v>
      </c>
      <c r="M12789" s="12">
        <f t="shared" si="6773"/>
        <v>0</v>
      </c>
      <c r="N12789" s="12">
        <f t="shared" si="6773"/>
        <v>0</v>
      </c>
      <c r="O12789" s="12">
        <f t="shared" si="6773"/>
        <v>0</v>
      </c>
      <c r="P12789" s="12">
        <f t="shared" si="6773"/>
        <v>0</v>
      </c>
      <c r="Q12789" s="12">
        <f t="shared" si="6773"/>
        <v>0</v>
      </c>
      <c r="R12789" s="12">
        <f t="shared" si="6773"/>
        <v>0</v>
      </c>
      <c r="S12789" s="12">
        <f>S12790+S12793+S12794+S12796</f>
        <v>0</v>
      </c>
      <c r="T12789" s="12">
        <f>T12790+T12793+T12794+T12796</f>
        <v>0</v>
      </c>
      <c r="U12789" s="12">
        <f>U12790+U12793+U12794+U12796</f>
        <v>0</v>
      </c>
      <c r="V12789" s="12">
        <f>V12790+V12793+V12794+V12796</f>
        <v>0</v>
      </c>
      <c r="X12789" s="20" t="str">
        <f t="shared" si="6771"/>
        <v/>
      </c>
      <c r="Y12789" s="20" t="str">
        <f t="shared" si="6772"/>
        <v/>
      </c>
      <c r="Z12789" s="20" t="str">
        <f t="shared" si="6767"/>
        <v/>
      </c>
      <c r="AA12789" s="20" t="str">
        <f t="shared" si="6768"/>
        <v/>
      </c>
      <c r="AE12789" s="28"/>
      <c r="AF12789" s="29"/>
    </row>
    <row r="12790" spans="1:32">
      <c r="A12790" s="7"/>
      <c r="B12790" s="7"/>
      <c r="C12790" s="7"/>
      <c r="D12790" s="9" t="s">
        <v>30</v>
      </c>
      <c r="E12790" s="10" t="s">
        <v>27</v>
      </c>
      <c r="F12790" s="9"/>
      <c r="R12790" s="12">
        <f>G12790+I12790+J12790+K12790-L12790-M12790-N12790-Q12790</f>
        <v>0</v>
      </c>
      <c r="X12790" s="20" t="str">
        <f t="shared" si="6771"/>
        <v/>
      </c>
      <c r="Y12790" s="20" t="str">
        <f t="shared" si="6772"/>
        <v/>
      </c>
      <c r="Z12790" s="20" t="str">
        <f t="shared" si="6767"/>
        <v/>
      </c>
      <c r="AA12790" s="20" t="str">
        <f t="shared" si="6768"/>
        <v/>
      </c>
      <c r="AE12790" s="28"/>
      <c r="AF12790" s="29"/>
    </row>
    <row r="12791" spans="1:32">
      <c r="A12791" s="7"/>
      <c r="B12791" s="7"/>
      <c r="C12791" s="7"/>
      <c r="D12791" s="9" t="s">
        <v>31</v>
      </c>
      <c r="E12791" s="10" t="s">
        <v>27</v>
      </c>
      <c r="F12791" s="9"/>
      <c r="R12791" s="12">
        <f t="shared" ref="R12791:R12796" si="6774">G12791+I12791+J12791+K12791-L12791-M12791-N12791-Q12791</f>
        <v>0</v>
      </c>
      <c r="U12791" s="15" t="s">
        <v>32</v>
      </c>
      <c r="V12791" s="15" t="s">
        <v>32</v>
      </c>
      <c r="X12791" s="20" t="str">
        <f t="shared" si="6771"/>
        <v/>
      </c>
      <c r="Y12791" s="20" t="str">
        <f t="shared" si="6772"/>
        <v/>
      </c>
      <c r="Z12791" s="20" t="str">
        <f t="shared" si="6767"/>
        <v/>
      </c>
      <c r="AA12791" s="20"/>
      <c r="AE12791" s="28"/>
      <c r="AF12791" s="29"/>
    </row>
    <row r="12792" spans="1:32">
      <c r="A12792" s="7"/>
      <c r="B12792" s="7"/>
      <c r="C12792" s="7"/>
      <c r="D12792" s="9" t="s">
        <v>33</v>
      </c>
      <c r="E12792" s="10" t="s">
        <v>27</v>
      </c>
      <c r="F12792" s="9"/>
      <c r="R12792" s="12">
        <f t="shared" si="6774"/>
        <v>0</v>
      </c>
      <c r="U12792" s="15" t="s">
        <v>32</v>
      </c>
      <c r="V12792" s="15" t="s">
        <v>32</v>
      </c>
      <c r="X12792" s="20" t="str">
        <f t="shared" si="6771"/>
        <v/>
      </c>
      <c r="Y12792" s="20" t="str">
        <f t="shared" si="6772"/>
        <v/>
      </c>
      <c r="Z12792" s="20" t="str">
        <f t="shared" si="6767"/>
        <v/>
      </c>
      <c r="AA12792" s="20"/>
      <c r="AE12792" s="28"/>
      <c r="AF12792" s="29"/>
    </row>
    <row r="12793" spans="1:32">
      <c r="A12793" s="7"/>
      <c r="B12793" s="7"/>
      <c r="C12793" s="7"/>
      <c r="D12793" s="9" t="s">
        <v>34</v>
      </c>
      <c r="E12793" s="10" t="s">
        <v>35</v>
      </c>
      <c r="F12793" s="9"/>
      <c r="R12793" s="12">
        <f t="shared" si="6774"/>
        <v>0</v>
      </c>
      <c r="X12793" s="20" t="str">
        <f t="shared" si="6771"/>
        <v/>
      </c>
      <c r="Y12793" s="20" t="str">
        <f t="shared" si="6772"/>
        <v/>
      </c>
      <c r="Z12793" s="20" t="str">
        <f t="shared" si="6767"/>
        <v/>
      </c>
      <c r="AA12793" s="20" t="str">
        <f>IF(R12793&lt;U12793+V12793,"期末实有头数应大于等于良种+改良种","")</f>
        <v/>
      </c>
      <c r="AE12793" s="28"/>
      <c r="AF12793" s="29"/>
    </row>
    <row r="12794" spans="1:32">
      <c r="A12794" s="7"/>
      <c r="B12794" s="7"/>
      <c r="C12794" s="7"/>
      <c r="D12794" s="9" t="s">
        <v>36</v>
      </c>
      <c r="E12794" s="10" t="s">
        <v>27</v>
      </c>
      <c r="F12794" s="9"/>
      <c r="R12794" s="12">
        <f t="shared" si="6774"/>
        <v>0</v>
      </c>
      <c r="X12794" s="20" t="str">
        <f t="shared" si="6771"/>
        <v/>
      </c>
      <c r="Y12794" s="20" t="str">
        <f t="shared" si="6772"/>
        <v/>
      </c>
      <c r="Z12794" s="20" t="str">
        <f t="shared" si="6767"/>
        <v/>
      </c>
      <c r="AA12794" s="20" t="str">
        <f>IF(R12794&lt;U12794+V12794,"期末实有头数应大于等于良种+改良种","")</f>
        <v/>
      </c>
      <c r="AE12794" s="28"/>
      <c r="AF12794" s="29"/>
    </row>
    <row r="12795" spans="1:32">
      <c r="A12795" s="7"/>
      <c r="B12795" s="7"/>
      <c r="C12795" s="7"/>
      <c r="D12795" s="9" t="s">
        <v>37</v>
      </c>
      <c r="E12795" s="10" t="s">
        <v>27</v>
      </c>
      <c r="F12795" s="9"/>
      <c r="R12795" s="12">
        <f t="shared" si="6774"/>
        <v>0</v>
      </c>
      <c r="S12795" s="15" t="s">
        <v>32</v>
      </c>
      <c r="T12795" s="15" t="s">
        <v>32</v>
      </c>
      <c r="U12795" s="15" t="s">
        <v>32</v>
      </c>
      <c r="V12795" s="15" t="s">
        <v>32</v>
      </c>
      <c r="X12795" s="20" t="str">
        <f t="shared" si="6771"/>
        <v/>
      </c>
      <c r="Y12795" s="20" t="str">
        <f t="shared" si="6772"/>
        <v/>
      </c>
      <c r="Z12795" s="20"/>
      <c r="AA12795" s="20"/>
      <c r="AE12795" s="28"/>
      <c r="AF12795" s="29"/>
    </row>
    <row r="12796" spans="1:32">
      <c r="A12796" s="7"/>
      <c r="B12796" s="7"/>
      <c r="C12796" s="7"/>
      <c r="D12796" s="9" t="s">
        <v>38</v>
      </c>
      <c r="E12796" s="10" t="s">
        <v>39</v>
      </c>
      <c r="F12796" s="9"/>
      <c r="R12796" s="12">
        <f t="shared" si="6774"/>
        <v>0</v>
      </c>
      <c r="X12796" s="20" t="str">
        <f t="shared" si="6771"/>
        <v/>
      </c>
      <c r="Y12796" s="20" t="str">
        <f t="shared" si="6772"/>
        <v/>
      </c>
      <c r="Z12796" s="20" t="str">
        <f>IF(R12796&lt;S12796+T12796,"期末实有头数应大于等于能繁母畜+种公畜","")</f>
        <v/>
      </c>
      <c r="AA12796" s="20" t="str">
        <f>IF(R12796&lt;U12796+V12796,"期末实有头数应大于等于良种+改良种","")</f>
        <v/>
      </c>
      <c r="AE12796" s="28"/>
      <c r="AF12796" s="29"/>
    </row>
    <row r="12797" spans="1:32">
      <c r="A12797" s="7"/>
      <c r="B12797" s="7"/>
      <c r="C12797" s="7"/>
      <c r="D12797" s="9" t="s">
        <v>40</v>
      </c>
      <c r="E12797" s="10" t="s">
        <v>41</v>
      </c>
      <c r="F12797" s="9"/>
      <c r="G12797" s="12"/>
      <c r="H12797" s="12">
        <f t="shared" ref="G12797:V12797" si="6775">H12798+H12802</f>
        <v>0</v>
      </c>
      <c r="I12797" s="12">
        <f t="shared" si="6775"/>
        <v>0</v>
      </c>
      <c r="J12797" s="12">
        <f t="shared" si="6775"/>
        <v>0</v>
      </c>
      <c r="K12797" s="12">
        <f t="shared" si="6775"/>
        <v>0</v>
      </c>
      <c r="L12797" s="12">
        <f t="shared" si="6775"/>
        <v>0</v>
      </c>
      <c r="M12797" s="12">
        <f t="shared" si="6775"/>
        <v>0</v>
      </c>
      <c r="N12797" s="12">
        <f t="shared" si="6775"/>
        <v>0</v>
      </c>
      <c r="O12797" s="12">
        <f t="shared" si="6775"/>
        <v>0</v>
      </c>
      <c r="P12797" s="12">
        <f t="shared" si="6775"/>
        <v>0</v>
      </c>
      <c r="Q12797" s="12">
        <f t="shared" si="6775"/>
        <v>0</v>
      </c>
      <c r="R12797" s="21">
        <f t="shared" si="6775"/>
        <v>0</v>
      </c>
      <c r="S12797" s="12">
        <f t="shared" si="6775"/>
        <v>0</v>
      </c>
      <c r="T12797" s="12">
        <f t="shared" si="6775"/>
        <v>0</v>
      </c>
      <c r="U12797" s="12">
        <f t="shared" si="6775"/>
        <v>0</v>
      </c>
      <c r="V12797" s="12">
        <f t="shared" si="6775"/>
        <v>0</v>
      </c>
      <c r="X12797" s="20" t="str">
        <f t="shared" si="6771"/>
        <v/>
      </c>
      <c r="Y12797" s="20" t="str">
        <f t="shared" si="6772"/>
        <v/>
      </c>
      <c r="Z12797" s="20" t="str">
        <f>IF(R12797&lt;S12797+T12797,"期末实有头数应大于等于能繁母畜+种公畜","")</f>
        <v/>
      </c>
      <c r="AA12797" s="20" t="str">
        <f>IF(R12797&lt;U12797+V12797,"期末实有头数应大于等于良种+改良种","")</f>
        <v/>
      </c>
      <c r="AE12797" s="28"/>
      <c r="AF12797" s="29"/>
    </row>
    <row r="12798" spans="1:32">
      <c r="A12798" s="7"/>
      <c r="B12798" s="7"/>
      <c r="C12798" s="7"/>
      <c r="D12798" s="9" t="s">
        <v>42</v>
      </c>
      <c r="E12798" s="10" t="s">
        <v>41</v>
      </c>
      <c r="F12798" s="9"/>
      <c r="R12798" s="12">
        <f>G12798+I12798+J12798+K12798-L12798-M12798-N12798-Q12798</f>
        <v>0</v>
      </c>
      <c r="X12798" s="20" t="str">
        <f t="shared" si="6771"/>
        <v/>
      </c>
      <c r="Y12798" s="20" t="str">
        <f t="shared" si="6772"/>
        <v/>
      </c>
      <c r="Z12798" s="20" t="str">
        <f>IF(R12798&lt;S12798+T12798,"期末实有头数应大于等于能繁母畜+种公畜","")</f>
        <v/>
      </c>
      <c r="AA12798" s="20" t="str">
        <f>IF(R12798&lt;U12798+V12798,"期末实有头数应大于等于良种+改良种","")</f>
        <v/>
      </c>
      <c r="AE12798" s="28"/>
      <c r="AF12798" s="29"/>
    </row>
    <row r="12799" spans="1:32">
      <c r="A12799" s="7"/>
      <c r="B12799" s="7"/>
      <c r="C12799" s="7"/>
      <c r="D12799" s="9" t="s">
        <v>43</v>
      </c>
      <c r="E12799" s="10" t="s">
        <v>41</v>
      </c>
      <c r="F12799" s="9"/>
      <c r="R12799" s="12">
        <f>G12799+I12799+J12799+K12799-L12799-M12799-N12799-Q12799</f>
        <v>0</v>
      </c>
      <c r="U12799" s="15" t="s">
        <v>32</v>
      </c>
      <c r="V12799" s="15" t="s">
        <v>32</v>
      </c>
      <c r="X12799" s="20" t="str">
        <f t="shared" si="6771"/>
        <v/>
      </c>
      <c r="Y12799" s="20" t="str">
        <f t="shared" si="6772"/>
        <v/>
      </c>
      <c r="Z12799" s="20" t="str">
        <f>IF(R12799&lt;S12799+T12799,"期末实有头数应大于等于能繁母畜+种公畜","")</f>
        <v/>
      </c>
      <c r="AA12799" s="20"/>
      <c r="AE12799" s="28"/>
      <c r="AF12799" s="29"/>
    </row>
    <row r="12800" spans="1:32">
      <c r="A12800" s="7"/>
      <c r="B12800" s="7"/>
      <c r="C12800" s="7"/>
      <c r="D12800" s="9" t="s">
        <v>44</v>
      </c>
      <c r="E12800" s="10" t="s">
        <v>41</v>
      </c>
      <c r="F12800" s="9"/>
      <c r="H12800" s="15" t="s">
        <v>32</v>
      </c>
      <c r="I12800" s="15" t="s">
        <v>32</v>
      </c>
      <c r="J12800" s="15" t="s">
        <v>32</v>
      </c>
      <c r="K12800" s="15" t="s">
        <v>32</v>
      </c>
      <c r="L12800" s="15" t="s">
        <v>32</v>
      </c>
      <c r="M12800" s="15" t="s">
        <v>32</v>
      </c>
      <c r="N12800" s="15" t="s">
        <v>32</v>
      </c>
      <c r="O12800" s="15" t="s">
        <v>32</v>
      </c>
      <c r="P12800" s="15" t="s">
        <v>32</v>
      </c>
      <c r="Q12800" s="15" t="s">
        <v>32</v>
      </c>
      <c r="R12800" s="22"/>
      <c r="T12800" s="15" t="s">
        <v>32</v>
      </c>
      <c r="U12800" s="15" t="s">
        <v>32</v>
      </c>
      <c r="V12800" s="15" t="s">
        <v>32</v>
      </c>
      <c r="X12800" s="20" t="str">
        <f t="shared" si="6771"/>
        <v/>
      </c>
      <c r="Y12800" s="20"/>
      <c r="Z12800" s="20"/>
      <c r="AA12800" s="20"/>
      <c r="AE12800" s="28"/>
      <c r="AF12800" s="29"/>
    </row>
    <row r="12801" spans="1:32">
      <c r="A12801" s="7"/>
      <c r="B12801" s="7"/>
      <c r="C12801" s="7"/>
      <c r="D12801" s="9" t="s">
        <v>45</v>
      </c>
      <c r="E12801" s="10" t="s">
        <v>41</v>
      </c>
      <c r="F12801" s="9"/>
      <c r="H12801" s="15" t="s">
        <v>32</v>
      </c>
      <c r="I12801" s="15" t="s">
        <v>32</v>
      </c>
      <c r="J12801" s="15" t="s">
        <v>32</v>
      </c>
      <c r="K12801" s="15" t="s">
        <v>32</v>
      </c>
      <c r="L12801" s="15" t="s">
        <v>32</v>
      </c>
      <c r="M12801" s="15" t="s">
        <v>32</v>
      </c>
      <c r="N12801" s="15" t="s">
        <v>32</v>
      </c>
      <c r="O12801" s="15" t="s">
        <v>32</v>
      </c>
      <c r="P12801" s="15" t="s">
        <v>32</v>
      </c>
      <c r="Q12801" s="15" t="s">
        <v>32</v>
      </c>
      <c r="R12801" s="22"/>
      <c r="T12801" s="15" t="s">
        <v>32</v>
      </c>
      <c r="U12801" s="15" t="s">
        <v>32</v>
      </c>
      <c r="V12801" s="15" t="s">
        <v>32</v>
      </c>
      <c r="X12801" s="20" t="str">
        <f t="shared" si="6771"/>
        <v/>
      </c>
      <c r="Y12801" s="20"/>
      <c r="Z12801" s="20"/>
      <c r="AA12801" s="20"/>
      <c r="AE12801" s="28"/>
      <c r="AF12801" s="29"/>
    </row>
    <row r="12802" spans="1:32">
      <c r="A12802" s="7"/>
      <c r="B12802" s="7"/>
      <c r="C12802" s="7"/>
      <c r="D12802" s="9" t="s">
        <v>46</v>
      </c>
      <c r="E12802" s="10" t="s">
        <v>41</v>
      </c>
      <c r="F12802" s="9"/>
      <c r="R12802" s="12">
        <f>G12802+I12802+J12802+K12802-L12802-M12802-N12802-Q12802</f>
        <v>0</v>
      </c>
      <c r="X12802" s="20" t="str">
        <f t="shared" si="6771"/>
        <v/>
      </c>
      <c r="Y12802" s="20" t="str">
        <f>IF(N12802&lt;O12802+P12802,"出卖应大于等于出卖肉畜+出卖仔畜","")</f>
        <v/>
      </c>
      <c r="Z12802" s="20" t="str">
        <f t="shared" ref="Z12802:Z12811" si="6776">IF(R12802&lt;S12802+T12802,"期末实有头数应大于等于能繁母畜+种公畜","")</f>
        <v/>
      </c>
      <c r="AA12802" s="20" t="str">
        <f t="shared" ref="AA12802:AA12807" si="6777">IF(R12802&lt;U12802+V12802,"期末实有头数应大于等于良种+改良种","")</f>
        <v/>
      </c>
      <c r="AE12802" s="28"/>
      <c r="AF12802" s="29"/>
    </row>
    <row r="12803" spans="1:32">
      <c r="A12803" s="7"/>
      <c r="B12803" s="7"/>
      <c r="C12803" s="7"/>
      <c r="D12803" s="9" t="s">
        <v>47</v>
      </c>
      <c r="E12803" s="16" t="s">
        <v>27</v>
      </c>
      <c r="F12803" s="9"/>
      <c r="R12803" s="12">
        <f>G12803+I12803+J12803+K12803-L12803-M12803-N12803-Q12803</f>
        <v>0</v>
      </c>
      <c r="X12803" s="20" t="str">
        <f t="shared" si="6771"/>
        <v/>
      </c>
      <c r="Y12803" s="20" t="str">
        <f>IF(N12803&lt;O12803+P12803,"出卖应大于等于出卖肉畜+出卖仔畜","")</f>
        <v/>
      </c>
      <c r="Z12803" s="20" t="str">
        <f t="shared" si="6776"/>
        <v/>
      </c>
      <c r="AA12803" s="20" t="str">
        <f t="shared" si="6777"/>
        <v/>
      </c>
      <c r="AE12803" s="28"/>
      <c r="AF12803" s="29"/>
    </row>
    <row r="12804" spans="1:32">
      <c r="A12804" s="7"/>
      <c r="B12804" s="7"/>
      <c r="C12804" s="7"/>
      <c r="D12804" s="9" t="s">
        <v>26</v>
      </c>
      <c r="E12804" s="10" t="s">
        <v>27</v>
      </c>
      <c r="F12804" s="9"/>
      <c r="G12804" s="12"/>
      <c r="H12804" s="12">
        <f t="shared" ref="G12804:V12804" si="6778">H12805+H12820</f>
        <v>0</v>
      </c>
      <c r="I12804" s="12">
        <f t="shared" si="6778"/>
        <v>0</v>
      </c>
      <c r="J12804" s="12">
        <f t="shared" si="6778"/>
        <v>0</v>
      </c>
      <c r="K12804" s="12">
        <f t="shared" si="6778"/>
        <v>0</v>
      </c>
      <c r="L12804" s="12">
        <f t="shared" si="6778"/>
        <v>0</v>
      </c>
      <c r="M12804" s="12">
        <f t="shared" si="6778"/>
        <v>0</v>
      </c>
      <c r="N12804" s="12">
        <f t="shared" si="6778"/>
        <v>0</v>
      </c>
      <c r="O12804" s="12">
        <f t="shared" si="6778"/>
        <v>0</v>
      </c>
      <c r="P12804" s="12">
        <f t="shared" si="6778"/>
        <v>0</v>
      </c>
      <c r="Q12804" s="12">
        <f t="shared" si="6778"/>
        <v>0</v>
      </c>
      <c r="R12804" s="12">
        <f t="shared" si="6778"/>
        <v>0</v>
      </c>
      <c r="S12804" s="12">
        <f t="shared" si="6778"/>
        <v>0</v>
      </c>
      <c r="T12804" s="12">
        <f t="shared" si="6778"/>
        <v>0</v>
      </c>
      <c r="U12804" s="12">
        <f t="shared" si="6778"/>
        <v>0</v>
      </c>
      <c r="V12804" s="12">
        <f t="shared" si="6778"/>
        <v>0</v>
      </c>
      <c r="X12804" s="20" t="str">
        <f t="shared" si="6771"/>
        <v/>
      </c>
      <c r="Y12804" s="20" t="str">
        <f>IF(N12804&lt;O12804+P12804,"出卖应大于等于出卖肉畜+出卖仔畜","")</f>
        <v/>
      </c>
      <c r="Z12804" s="20" t="str">
        <f t="shared" si="6776"/>
        <v/>
      </c>
      <c r="AA12804" s="20" t="str">
        <f t="shared" si="6777"/>
        <v/>
      </c>
      <c r="AE12804" s="28"/>
      <c r="AF12804" s="29"/>
    </row>
    <row r="12805" spans="1:32">
      <c r="A12805" s="7"/>
      <c r="B12805" s="7"/>
      <c r="C12805" s="7"/>
      <c r="D12805" s="9" t="s">
        <v>28</v>
      </c>
      <c r="E12805" s="10" t="s">
        <v>27</v>
      </c>
      <c r="F12805" s="9"/>
      <c r="G12805" s="12"/>
      <c r="H12805" s="12">
        <f t="shared" ref="G12805:V12805" si="6779">H12806+H12814</f>
        <v>0</v>
      </c>
      <c r="I12805" s="12">
        <f t="shared" si="6779"/>
        <v>0</v>
      </c>
      <c r="J12805" s="12">
        <f t="shared" si="6779"/>
        <v>0</v>
      </c>
      <c r="K12805" s="12">
        <f t="shared" si="6779"/>
        <v>0</v>
      </c>
      <c r="L12805" s="12">
        <f t="shared" si="6779"/>
        <v>0</v>
      </c>
      <c r="M12805" s="12">
        <f t="shared" si="6779"/>
        <v>0</v>
      </c>
      <c r="N12805" s="12">
        <f t="shared" si="6779"/>
        <v>0</v>
      </c>
      <c r="O12805" s="12">
        <f t="shared" si="6779"/>
        <v>0</v>
      </c>
      <c r="P12805" s="12">
        <f t="shared" si="6779"/>
        <v>0</v>
      </c>
      <c r="Q12805" s="12">
        <f t="shared" si="6779"/>
        <v>0</v>
      </c>
      <c r="R12805" s="12">
        <f t="shared" si="6779"/>
        <v>0</v>
      </c>
      <c r="S12805" s="12">
        <f t="shared" si="6779"/>
        <v>0</v>
      </c>
      <c r="T12805" s="12">
        <f t="shared" si="6779"/>
        <v>0</v>
      </c>
      <c r="U12805" s="12">
        <f t="shared" si="6779"/>
        <v>0</v>
      </c>
      <c r="V12805" s="12">
        <f t="shared" si="6779"/>
        <v>0</v>
      </c>
      <c r="X12805" s="20" t="str">
        <f t="shared" ref="X12805:X12821" si="6780">IF(H12805&lt;I12805,"繁殖仔畜应大于等于成活","")</f>
        <v/>
      </c>
      <c r="Y12805" s="20" t="str">
        <f t="shared" ref="Y12805:Y12816" si="6781">IF(N12805&lt;O12805+P12805,"出卖应大于等于出卖肉畜+出卖仔畜","")</f>
        <v/>
      </c>
      <c r="Z12805" s="20" t="str">
        <f t="shared" si="6776"/>
        <v/>
      </c>
      <c r="AA12805" s="20" t="str">
        <f t="shared" si="6777"/>
        <v/>
      </c>
      <c r="AE12805" s="28"/>
      <c r="AF12805" s="29"/>
    </row>
    <row r="12806" spans="1:32">
      <c r="A12806" s="7"/>
      <c r="B12806" s="7"/>
      <c r="C12806" s="7"/>
      <c r="D12806" s="9" t="s">
        <v>29</v>
      </c>
      <c r="E12806" s="10" t="s">
        <v>27</v>
      </c>
      <c r="F12806" s="9"/>
      <c r="G12806" s="12"/>
      <c r="H12806" s="12">
        <f t="shared" ref="G12806:R12806" si="6782">H12807+H12810+H12811+H12812+H12813</f>
        <v>0</v>
      </c>
      <c r="I12806" s="12">
        <f t="shared" si="6782"/>
        <v>0</v>
      </c>
      <c r="J12806" s="12">
        <f t="shared" si="6782"/>
        <v>0</v>
      </c>
      <c r="K12806" s="12">
        <f t="shared" si="6782"/>
        <v>0</v>
      </c>
      <c r="L12806" s="12">
        <f t="shared" si="6782"/>
        <v>0</v>
      </c>
      <c r="M12806" s="12">
        <f t="shared" si="6782"/>
        <v>0</v>
      </c>
      <c r="N12806" s="12">
        <f t="shared" si="6782"/>
        <v>0</v>
      </c>
      <c r="O12806" s="12">
        <f t="shared" si="6782"/>
        <v>0</v>
      </c>
      <c r="P12806" s="12">
        <f t="shared" si="6782"/>
        <v>0</v>
      </c>
      <c r="Q12806" s="12">
        <f t="shared" si="6782"/>
        <v>0</v>
      </c>
      <c r="R12806" s="12">
        <f t="shared" si="6782"/>
        <v>0</v>
      </c>
      <c r="S12806" s="12">
        <f>S12807+S12810+S12811+S12813</f>
        <v>0</v>
      </c>
      <c r="T12806" s="12">
        <f>T12807+T12810+T12811+T12813</f>
        <v>0</v>
      </c>
      <c r="U12806" s="12">
        <f>U12807+U12810+U12811+U12813</f>
        <v>0</v>
      </c>
      <c r="V12806" s="12">
        <f>V12807+V12810+V12811+V12813</f>
        <v>0</v>
      </c>
      <c r="X12806" s="20" t="str">
        <f t="shared" si="6780"/>
        <v/>
      </c>
      <c r="Y12806" s="20" t="str">
        <f t="shared" si="6781"/>
        <v/>
      </c>
      <c r="Z12806" s="20" t="str">
        <f t="shared" si="6776"/>
        <v/>
      </c>
      <c r="AA12806" s="20" t="str">
        <f t="shared" si="6777"/>
        <v/>
      </c>
      <c r="AE12806" s="28"/>
      <c r="AF12806" s="29"/>
    </row>
    <row r="12807" spans="1:32">
      <c r="A12807" s="7"/>
      <c r="B12807" s="7"/>
      <c r="C12807" s="7"/>
      <c r="D12807" s="9" t="s">
        <v>30</v>
      </c>
      <c r="E12807" s="10" t="s">
        <v>27</v>
      </c>
      <c r="F12807" s="9"/>
      <c r="R12807" s="12">
        <f>G12807+I12807+J12807+K12807-L12807-M12807-N12807-Q12807</f>
        <v>0</v>
      </c>
      <c r="X12807" s="20" t="str">
        <f t="shared" si="6780"/>
        <v/>
      </c>
      <c r="Y12807" s="20" t="str">
        <f t="shared" si="6781"/>
        <v/>
      </c>
      <c r="Z12807" s="20" t="str">
        <f t="shared" si="6776"/>
        <v/>
      </c>
      <c r="AA12807" s="20" t="str">
        <f t="shared" si="6777"/>
        <v/>
      </c>
      <c r="AE12807" s="28"/>
      <c r="AF12807" s="29"/>
    </row>
    <row r="12808" spans="1:32">
      <c r="A12808" s="7"/>
      <c r="B12808" s="7"/>
      <c r="C12808" s="7"/>
      <c r="D12808" s="9" t="s">
        <v>31</v>
      </c>
      <c r="E12808" s="10" t="s">
        <v>27</v>
      </c>
      <c r="F12808" s="9"/>
      <c r="R12808" s="12">
        <f t="shared" ref="R12808:R12813" si="6783">G12808+I12808+J12808+K12808-L12808-M12808-N12808-Q12808</f>
        <v>0</v>
      </c>
      <c r="U12808" s="15" t="s">
        <v>32</v>
      </c>
      <c r="V12808" s="15" t="s">
        <v>32</v>
      </c>
      <c r="X12808" s="20" t="str">
        <f t="shared" si="6780"/>
        <v/>
      </c>
      <c r="Y12808" s="20" t="str">
        <f t="shared" si="6781"/>
        <v/>
      </c>
      <c r="Z12808" s="20" t="str">
        <f t="shared" si="6776"/>
        <v/>
      </c>
      <c r="AA12808" s="20"/>
      <c r="AE12808" s="28"/>
      <c r="AF12808" s="29"/>
    </row>
    <row r="12809" spans="1:32">
      <c r="A12809" s="7"/>
      <c r="B12809" s="7"/>
      <c r="C12809" s="7"/>
      <c r="D12809" s="9" t="s">
        <v>33</v>
      </c>
      <c r="E12809" s="10" t="s">
        <v>27</v>
      </c>
      <c r="F12809" s="9"/>
      <c r="R12809" s="12">
        <f t="shared" si="6783"/>
        <v>0</v>
      </c>
      <c r="U12809" s="15" t="s">
        <v>32</v>
      </c>
      <c r="V12809" s="15" t="s">
        <v>32</v>
      </c>
      <c r="X12809" s="20" t="str">
        <f t="shared" si="6780"/>
        <v/>
      </c>
      <c r="Y12809" s="20" t="str">
        <f t="shared" si="6781"/>
        <v/>
      </c>
      <c r="Z12809" s="20" t="str">
        <f t="shared" si="6776"/>
        <v/>
      </c>
      <c r="AA12809" s="20"/>
      <c r="AE12809" s="28"/>
      <c r="AF12809" s="29"/>
    </row>
    <row r="12810" spans="1:32">
      <c r="A12810" s="7"/>
      <c r="B12810" s="7"/>
      <c r="C12810" s="7"/>
      <c r="D12810" s="9" t="s">
        <v>34</v>
      </c>
      <c r="E12810" s="10" t="s">
        <v>35</v>
      </c>
      <c r="F12810" s="9"/>
      <c r="R12810" s="12">
        <f t="shared" si="6783"/>
        <v>0</v>
      </c>
      <c r="X12810" s="20" t="str">
        <f t="shared" si="6780"/>
        <v/>
      </c>
      <c r="Y12810" s="20" t="str">
        <f t="shared" si="6781"/>
        <v/>
      </c>
      <c r="Z12810" s="20" t="str">
        <f t="shared" si="6776"/>
        <v/>
      </c>
      <c r="AA12810" s="20" t="str">
        <f>IF(R12810&lt;U12810+V12810,"期末实有头数应大于等于良种+改良种","")</f>
        <v/>
      </c>
      <c r="AE12810" s="28"/>
      <c r="AF12810" s="29"/>
    </row>
    <row r="12811" spans="1:32">
      <c r="A12811" s="7"/>
      <c r="B12811" s="7"/>
      <c r="C12811" s="7"/>
      <c r="D12811" s="9" t="s">
        <v>36</v>
      </c>
      <c r="E12811" s="10" t="s">
        <v>27</v>
      </c>
      <c r="F12811" s="9"/>
      <c r="R12811" s="12">
        <f t="shared" si="6783"/>
        <v>0</v>
      </c>
      <c r="X12811" s="20" t="str">
        <f t="shared" si="6780"/>
        <v/>
      </c>
      <c r="Y12811" s="20" t="str">
        <f t="shared" si="6781"/>
        <v/>
      </c>
      <c r="Z12811" s="20" t="str">
        <f t="shared" si="6776"/>
        <v/>
      </c>
      <c r="AA12811" s="20" t="str">
        <f>IF(R12811&lt;U12811+V12811,"期末实有头数应大于等于良种+改良种","")</f>
        <v/>
      </c>
      <c r="AE12811" s="28"/>
      <c r="AF12811" s="29"/>
    </row>
    <row r="12812" spans="1:32">
      <c r="A12812" s="7"/>
      <c r="B12812" s="7"/>
      <c r="C12812" s="7"/>
      <c r="D12812" s="9" t="s">
        <v>37</v>
      </c>
      <c r="E12812" s="10" t="s">
        <v>27</v>
      </c>
      <c r="F12812" s="9"/>
      <c r="R12812" s="12">
        <f t="shared" si="6783"/>
        <v>0</v>
      </c>
      <c r="S12812" s="15" t="s">
        <v>32</v>
      </c>
      <c r="T12812" s="15" t="s">
        <v>32</v>
      </c>
      <c r="U12812" s="15" t="s">
        <v>32</v>
      </c>
      <c r="V12812" s="15" t="s">
        <v>32</v>
      </c>
      <c r="X12812" s="20" t="str">
        <f t="shared" si="6780"/>
        <v/>
      </c>
      <c r="Y12812" s="20" t="str">
        <f t="shared" si="6781"/>
        <v/>
      </c>
      <c r="Z12812" s="20"/>
      <c r="AA12812" s="20"/>
      <c r="AE12812" s="28"/>
      <c r="AF12812" s="29"/>
    </row>
    <row r="12813" spans="1:32">
      <c r="A12813" s="7"/>
      <c r="B12813" s="7"/>
      <c r="C12813" s="7"/>
      <c r="D12813" s="9" t="s">
        <v>38</v>
      </c>
      <c r="E12813" s="10" t="s">
        <v>39</v>
      </c>
      <c r="F12813" s="9"/>
      <c r="R12813" s="12">
        <f t="shared" si="6783"/>
        <v>0</v>
      </c>
      <c r="X12813" s="20" t="str">
        <f t="shared" si="6780"/>
        <v/>
      </c>
      <c r="Y12813" s="20" t="str">
        <f t="shared" si="6781"/>
        <v/>
      </c>
      <c r="Z12813" s="20" t="str">
        <f>IF(R12813&lt;S12813+T12813,"期末实有头数应大于等于能繁母畜+种公畜","")</f>
        <v/>
      </c>
      <c r="AA12813" s="20" t="str">
        <f>IF(R12813&lt;U12813+V12813,"期末实有头数应大于等于良种+改良种","")</f>
        <v/>
      </c>
      <c r="AE12813" s="28"/>
      <c r="AF12813" s="29"/>
    </row>
    <row r="12814" spans="1:32">
      <c r="A12814" s="7"/>
      <c r="B12814" s="7"/>
      <c r="C12814" s="7"/>
      <c r="D12814" s="9" t="s">
        <v>40</v>
      </c>
      <c r="E12814" s="10" t="s">
        <v>41</v>
      </c>
      <c r="F12814" s="9"/>
      <c r="G12814" s="12"/>
      <c r="H12814" s="12">
        <f t="shared" ref="G12814:V12814" si="6784">H12815+H12819</f>
        <v>0</v>
      </c>
      <c r="I12814" s="12">
        <f t="shared" si="6784"/>
        <v>0</v>
      </c>
      <c r="J12814" s="12">
        <f t="shared" si="6784"/>
        <v>0</v>
      </c>
      <c r="K12814" s="12">
        <f t="shared" si="6784"/>
        <v>0</v>
      </c>
      <c r="L12814" s="12">
        <f t="shared" si="6784"/>
        <v>0</v>
      </c>
      <c r="M12814" s="12">
        <f t="shared" si="6784"/>
        <v>0</v>
      </c>
      <c r="N12814" s="12">
        <f t="shared" si="6784"/>
        <v>0</v>
      </c>
      <c r="O12814" s="12">
        <f t="shared" si="6784"/>
        <v>0</v>
      </c>
      <c r="P12814" s="12">
        <f t="shared" si="6784"/>
        <v>0</v>
      </c>
      <c r="Q12814" s="12">
        <f t="shared" si="6784"/>
        <v>0</v>
      </c>
      <c r="R12814" s="21">
        <f t="shared" si="6784"/>
        <v>0</v>
      </c>
      <c r="S12814" s="12">
        <f t="shared" si="6784"/>
        <v>0</v>
      </c>
      <c r="T12814" s="12">
        <f t="shared" si="6784"/>
        <v>0</v>
      </c>
      <c r="U12814" s="12">
        <f t="shared" si="6784"/>
        <v>0</v>
      </c>
      <c r="V12814" s="12">
        <f t="shared" si="6784"/>
        <v>0</v>
      </c>
      <c r="X12814" s="20" t="str">
        <f t="shared" si="6780"/>
        <v/>
      </c>
      <c r="Y12814" s="20" t="str">
        <f t="shared" si="6781"/>
        <v/>
      </c>
      <c r="Z12814" s="20" t="str">
        <f>IF(R12814&lt;S12814+T12814,"期末实有头数应大于等于能繁母畜+种公畜","")</f>
        <v/>
      </c>
      <c r="AA12814" s="20" t="str">
        <f>IF(R12814&lt;U12814+V12814,"期末实有头数应大于等于良种+改良种","")</f>
        <v/>
      </c>
      <c r="AE12814" s="28"/>
      <c r="AF12814" s="29"/>
    </row>
    <row r="12815" spans="1:32">
      <c r="A12815" s="7"/>
      <c r="B12815" s="7"/>
      <c r="C12815" s="7"/>
      <c r="D12815" s="9" t="s">
        <v>42</v>
      </c>
      <c r="E12815" s="10" t="s">
        <v>41</v>
      </c>
      <c r="F12815" s="9"/>
      <c r="R12815" s="12">
        <f>G12815+I12815+J12815+K12815-L12815-M12815-N12815-Q12815</f>
        <v>0</v>
      </c>
      <c r="X12815" s="20" t="str">
        <f t="shared" si="6780"/>
        <v/>
      </c>
      <c r="Y12815" s="20" t="str">
        <f t="shared" si="6781"/>
        <v/>
      </c>
      <c r="Z12815" s="20" t="str">
        <f>IF(R12815&lt;S12815+T12815,"期末实有头数应大于等于能繁母畜+种公畜","")</f>
        <v/>
      </c>
      <c r="AA12815" s="20" t="str">
        <f>IF(R12815&lt;U12815+V12815,"期末实有头数应大于等于良种+改良种","")</f>
        <v/>
      </c>
      <c r="AE12815" s="28"/>
      <c r="AF12815" s="29"/>
    </row>
    <row r="12816" spans="1:32">
      <c r="A12816" s="7"/>
      <c r="B12816" s="7"/>
      <c r="C12816" s="7"/>
      <c r="D12816" s="9" t="s">
        <v>43</v>
      </c>
      <c r="E12816" s="10" t="s">
        <v>41</v>
      </c>
      <c r="F12816" s="9"/>
      <c r="R12816" s="12">
        <f>G12816+I12816+J12816+K12816-L12816-M12816-N12816-Q12816</f>
        <v>0</v>
      </c>
      <c r="U12816" s="15" t="s">
        <v>32</v>
      </c>
      <c r="V12816" s="15" t="s">
        <v>32</v>
      </c>
      <c r="X12816" s="20" t="str">
        <f t="shared" si="6780"/>
        <v/>
      </c>
      <c r="Y12816" s="20" t="str">
        <f t="shared" si="6781"/>
        <v/>
      </c>
      <c r="Z12816" s="20" t="str">
        <f>IF(R12816&lt;S12816+T12816,"期末实有头数应大于等于能繁母畜+种公畜","")</f>
        <v/>
      </c>
      <c r="AA12816" s="20"/>
      <c r="AE12816" s="28"/>
      <c r="AF12816" s="29"/>
    </row>
    <row r="12817" spans="1:32">
      <c r="A12817" s="7"/>
      <c r="B12817" s="7"/>
      <c r="C12817" s="7"/>
      <c r="D12817" s="9" t="s">
        <v>44</v>
      </c>
      <c r="E12817" s="10" t="s">
        <v>41</v>
      </c>
      <c r="F12817" s="9"/>
      <c r="H12817" s="15" t="s">
        <v>32</v>
      </c>
      <c r="I12817" s="15" t="s">
        <v>32</v>
      </c>
      <c r="J12817" s="15" t="s">
        <v>32</v>
      </c>
      <c r="K12817" s="15" t="s">
        <v>32</v>
      </c>
      <c r="L12817" s="15" t="s">
        <v>32</v>
      </c>
      <c r="M12817" s="15" t="s">
        <v>32</v>
      </c>
      <c r="N12817" s="15" t="s">
        <v>32</v>
      </c>
      <c r="O12817" s="15" t="s">
        <v>32</v>
      </c>
      <c r="P12817" s="15" t="s">
        <v>32</v>
      </c>
      <c r="Q12817" s="15" t="s">
        <v>32</v>
      </c>
      <c r="R12817" s="22"/>
      <c r="T12817" s="15" t="s">
        <v>32</v>
      </c>
      <c r="U12817" s="15" t="s">
        <v>32</v>
      </c>
      <c r="V12817" s="15" t="s">
        <v>32</v>
      </c>
      <c r="X12817" s="20" t="str">
        <f t="shared" si="6780"/>
        <v/>
      </c>
      <c r="Y12817" s="20"/>
      <c r="Z12817" s="20"/>
      <c r="AA12817" s="20"/>
      <c r="AE12817" s="28"/>
      <c r="AF12817" s="29"/>
    </row>
    <row r="12818" spans="1:32">
      <c r="A12818" s="7"/>
      <c r="B12818" s="7"/>
      <c r="C12818" s="7"/>
      <c r="D12818" s="9" t="s">
        <v>45</v>
      </c>
      <c r="E12818" s="10" t="s">
        <v>41</v>
      </c>
      <c r="F12818" s="9"/>
      <c r="H12818" s="15" t="s">
        <v>32</v>
      </c>
      <c r="I12818" s="15" t="s">
        <v>32</v>
      </c>
      <c r="J12818" s="15" t="s">
        <v>32</v>
      </c>
      <c r="K12818" s="15" t="s">
        <v>32</v>
      </c>
      <c r="L12818" s="15" t="s">
        <v>32</v>
      </c>
      <c r="M12818" s="15" t="s">
        <v>32</v>
      </c>
      <c r="N12818" s="15" t="s">
        <v>32</v>
      </c>
      <c r="O12818" s="15" t="s">
        <v>32</v>
      </c>
      <c r="P12818" s="15" t="s">
        <v>32</v>
      </c>
      <c r="Q12818" s="15" t="s">
        <v>32</v>
      </c>
      <c r="R12818" s="22"/>
      <c r="T12818" s="15" t="s">
        <v>32</v>
      </c>
      <c r="U12818" s="15" t="s">
        <v>32</v>
      </c>
      <c r="V12818" s="15" t="s">
        <v>32</v>
      </c>
      <c r="X12818" s="20" t="str">
        <f t="shared" si="6780"/>
        <v/>
      </c>
      <c r="Y12818" s="20"/>
      <c r="Z12818" s="20"/>
      <c r="AA12818" s="20"/>
      <c r="AE12818" s="28"/>
      <c r="AF12818" s="29"/>
    </row>
    <row r="12819" spans="1:32">
      <c r="A12819" s="7"/>
      <c r="B12819" s="7"/>
      <c r="C12819" s="7"/>
      <c r="D12819" s="9" t="s">
        <v>46</v>
      </c>
      <c r="E12819" s="10" t="s">
        <v>41</v>
      </c>
      <c r="F12819" s="9"/>
      <c r="R12819" s="12">
        <f>G12819+I12819+J12819+K12819-L12819-M12819-N12819-Q12819</f>
        <v>0</v>
      </c>
      <c r="X12819" s="20" t="str">
        <f t="shared" si="6780"/>
        <v/>
      </c>
      <c r="Y12819" s="20" t="str">
        <f>IF(N12819&lt;O12819+P12819,"出卖应大于等于出卖肉畜+出卖仔畜","")</f>
        <v/>
      </c>
      <c r="Z12819" s="20" t="str">
        <f t="shared" ref="Z12819:Z12828" si="6785">IF(R12819&lt;S12819+T12819,"期末实有头数应大于等于能繁母畜+种公畜","")</f>
        <v/>
      </c>
      <c r="AA12819" s="20" t="str">
        <f t="shared" ref="AA12819:AA12824" si="6786">IF(R12819&lt;U12819+V12819,"期末实有头数应大于等于良种+改良种","")</f>
        <v/>
      </c>
      <c r="AE12819" s="28"/>
      <c r="AF12819" s="29"/>
    </row>
    <row r="12820" spans="1:32">
      <c r="A12820" s="7"/>
      <c r="B12820" s="7"/>
      <c r="C12820" s="7"/>
      <c r="D12820" s="9" t="s">
        <v>47</v>
      </c>
      <c r="E12820" s="16" t="s">
        <v>27</v>
      </c>
      <c r="F12820" s="9"/>
      <c r="R12820" s="12">
        <f>G12820+I12820+J12820+K12820-L12820-M12820-N12820-Q12820</f>
        <v>0</v>
      </c>
      <c r="X12820" s="20" t="str">
        <f t="shared" si="6780"/>
        <v/>
      </c>
      <c r="Y12820" s="20" t="str">
        <f>IF(N12820&lt;O12820+P12820,"出卖应大于等于出卖肉畜+出卖仔畜","")</f>
        <v/>
      </c>
      <c r="Z12820" s="20" t="str">
        <f t="shared" si="6785"/>
        <v/>
      </c>
      <c r="AA12820" s="20" t="str">
        <f t="shared" si="6786"/>
        <v/>
      </c>
      <c r="AE12820" s="28"/>
      <c r="AF12820" s="29"/>
    </row>
    <row r="12821" spans="1:32">
      <c r="A12821" s="7"/>
      <c r="B12821" s="7"/>
      <c r="C12821" s="7"/>
      <c r="D12821" s="9" t="s">
        <v>26</v>
      </c>
      <c r="E12821" s="10" t="s">
        <v>27</v>
      </c>
      <c r="F12821" s="9"/>
      <c r="G12821" s="12"/>
      <c r="H12821" s="12">
        <f t="shared" ref="G12821:V12821" si="6787">H12822+H12837</f>
        <v>0</v>
      </c>
      <c r="I12821" s="12">
        <f t="shared" si="6787"/>
        <v>0</v>
      </c>
      <c r="J12821" s="12">
        <f t="shared" si="6787"/>
        <v>0</v>
      </c>
      <c r="K12821" s="12">
        <f t="shared" si="6787"/>
        <v>0</v>
      </c>
      <c r="L12821" s="12">
        <f t="shared" si="6787"/>
        <v>0</v>
      </c>
      <c r="M12821" s="12">
        <f t="shared" si="6787"/>
        <v>0</v>
      </c>
      <c r="N12821" s="12">
        <f t="shared" si="6787"/>
        <v>0</v>
      </c>
      <c r="O12821" s="12">
        <f t="shared" si="6787"/>
        <v>0</v>
      </c>
      <c r="P12821" s="12">
        <f t="shared" si="6787"/>
        <v>0</v>
      </c>
      <c r="Q12821" s="12">
        <f t="shared" si="6787"/>
        <v>0</v>
      </c>
      <c r="R12821" s="12">
        <f t="shared" si="6787"/>
        <v>0</v>
      </c>
      <c r="S12821" s="12">
        <f t="shared" si="6787"/>
        <v>0</v>
      </c>
      <c r="T12821" s="12">
        <f t="shared" si="6787"/>
        <v>0</v>
      </c>
      <c r="U12821" s="12">
        <f t="shared" si="6787"/>
        <v>0</v>
      </c>
      <c r="V12821" s="12">
        <f t="shared" si="6787"/>
        <v>0</v>
      </c>
      <c r="X12821" s="20" t="str">
        <f t="shared" si="6780"/>
        <v/>
      </c>
      <c r="Y12821" s="20" t="str">
        <f>IF(N12821&lt;O12821+P12821,"出卖应大于等于出卖肉畜+出卖仔畜","")</f>
        <v/>
      </c>
      <c r="Z12821" s="20" t="str">
        <f t="shared" si="6785"/>
        <v/>
      </c>
      <c r="AA12821" s="20" t="str">
        <f t="shared" si="6786"/>
        <v/>
      </c>
      <c r="AE12821" s="28"/>
      <c r="AF12821" s="29"/>
    </row>
    <row r="12822" spans="1:32">
      <c r="A12822" s="7"/>
      <c r="B12822" s="7"/>
      <c r="C12822" s="7"/>
      <c r="D12822" s="9" t="s">
        <v>28</v>
      </c>
      <c r="E12822" s="10" t="s">
        <v>27</v>
      </c>
      <c r="F12822" s="9"/>
      <c r="G12822" s="12"/>
      <c r="H12822" s="12">
        <f t="shared" ref="G12822:V12822" si="6788">H12823+H12831</f>
        <v>0</v>
      </c>
      <c r="I12822" s="12">
        <f t="shared" si="6788"/>
        <v>0</v>
      </c>
      <c r="J12822" s="12">
        <f t="shared" si="6788"/>
        <v>0</v>
      </c>
      <c r="K12822" s="12">
        <f t="shared" si="6788"/>
        <v>0</v>
      </c>
      <c r="L12822" s="12">
        <f t="shared" si="6788"/>
        <v>0</v>
      </c>
      <c r="M12822" s="12">
        <f t="shared" si="6788"/>
        <v>0</v>
      </c>
      <c r="N12822" s="12">
        <f t="shared" si="6788"/>
        <v>0</v>
      </c>
      <c r="O12822" s="12">
        <f t="shared" si="6788"/>
        <v>0</v>
      </c>
      <c r="P12822" s="12">
        <f t="shared" si="6788"/>
        <v>0</v>
      </c>
      <c r="Q12822" s="12">
        <f t="shared" si="6788"/>
        <v>0</v>
      </c>
      <c r="R12822" s="12">
        <f t="shared" si="6788"/>
        <v>0</v>
      </c>
      <c r="S12822" s="12">
        <f t="shared" si="6788"/>
        <v>0</v>
      </c>
      <c r="T12822" s="12">
        <f t="shared" si="6788"/>
        <v>0</v>
      </c>
      <c r="U12822" s="12">
        <f t="shared" si="6788"/>
        <v>0</v>
      </c>
      <c r="V12822" s="12">
        <f t="shared" si="6788"/>
        <v>0</v>
      </c>
      <c r="X12822" s="20" t="str">
        <f t="shared" ref="X12822:X12838" si="6789">IF(H12822&lt;I12822,"繁殖仔畜应大于等于成活","")</f>
        <v/>
      </c>
      <c r="Y12822" s="20" t="str">
        <f t="shared" ref="Y12822:Y12833" si="6790">IF(N12822&lt;O12822+P12822,"出卖应大于等于出卖肉畜+出卖仔畜","")</f>
        <v/>
      </c>
      <c r="Z12822" s="20" t="str">
        <f t="shared" si="6785"/>
        <v/>
      </c>
      <c r="AA12822" s="20" t="str">
        <f t="shared" si="6786"/>
        <v/>
      </c>
      <c r="AE12822" s="28"/>
      <c r="AF12822" s="29"/>
    </row>
    <row r="12823" spans="1:32">
      <c r="A12823" s="7"/>
      <c r="B12823" s="7"/>
      <c r="C12823" s="7"/>
      <c r="D12823" s="9" t="s">
        <v>29</v>
      </c>
      <c r="E12823" s="10" t="s">
        <v>27</v>
      </c>
      <c r="F12823" s="9"/>
      <c r="G12823" s="12"/>
      <c r="H12823" s="12">
        <f t="shared" ref="G12823:R12823" si="6791">H12824+H12827+H12828+H12829+H12830</f>
        <v>0</v>
      </c>
      <c r="I12823" s="12">
        <f t="shared" si="6791"/>
        <v>0</v>
      </c>
      <c r="J12823" s="12">
        <f t="shared" si="6791"/>
        <v>0</v>
      </c>
      <c r="K12823" s="12">
        <f t="shared" si="6791"/>
        <v>0</v>
      </c>
      <c r="L12823" s="12">
        <f t="shared" si="6791"/>
        <v>0</v>
      </c>
      <c r="M12823" s="12">
        <f t="shared" si="6791"/>
        <v>0</v>
      </c>
      <c r="N12823" s="12">
        <f t="shared" si="6791"/>
        <v>0</v>
      </c>
      <c r="O12823" s="12">
        <f t="shared" si="6791"/>
        <v>0</v>
      </c>
      <c r="P12823" s="12">
        <f t="shared" si="6791"/>
        <v>0</v>
      </c>
      <c r="Q12823" s="12">
        <f t="shared" si="6791"/>
        <v>0</v>
      </c>
      <c r="R12823" s="12">
        <f t="shared" si="6791"/>
        <v>0</v>
      </c>
      <c r="S12823" s="12">
        <f>S12824+S12827+S12828+S12830</f>
        <v>0</v>
      </c>
      <c r="T12823" s="12">
        <f>T12824+T12827+T12828+T12830</f>
        <v>0</v>
      </c>
      <c r="U12823" s="12">
        <f>U12824+U12827+U12828+U12830</f>
        <v>0</v>
      </c>
      <c r="V12823" s="12">
        <f>V12824+V12827+V12828+V12830</f>
        <v>0</v>
      </c>
      <c r="X12823" s="20" t="str">
        <f t="shared" si="6789"/>
        <v/>
      </c>
      <c r="Y12823" s="20" t="str">
        <f t="shared" si="6790"/>
        <v/>
      </c>
      <c r="Z12823" s="20" t="str">
        <f t="shared" si="6785"/>
        <v/>
      </c>
      <c r="AA12823" s="20" t="str">
        <f t="shared" si="6786"/>
        <v/>
      </c>
      <c r="AE12823" s="28"/>
      <c r="AF12823" s="29"/>
    </row>
    <row r="12824" spans="1:32">
      <c r="A12824" s="7"/>
      <c r="B12824" s="7"/>
      <c r="C12824" s="7"/>
      <c r="D12824" s="9" t="s">
        <v>30</v>
      </c>
      <c r="E12824" s="10" t="s">
        <v>27</v>
      </c>
      <c r="F12824" s="9"/>
      <c r="R12824" s="12">
        <f>G12824+I12824+J12824+K12824-L12824-M12824-N12824-Q12824</f>
        <v>0</v>
      </c>
      <c r="X12824" s="20" t="str">
        <f t="shared" si="6789"/>
        <v/>
      </c>
      <c r="Y12824" s="20" t="str">
        <f t="shared" si="6790"/>
        <v/>
      </c>
      <c r="Z12824" s="20" t="str">
        <f t="shared" si="6785"/>
        <v/>
      </c>
      <c r="AA12824" s="20" t="str">
        <f t="shared" si="6786"/>
        <v/>
      </c>
      <c r="AE12824" s="28"/>
      <c r="AF12824" s="29"/>
    </row>
    <row r="12825" spans="1:32">
      <c r="A12825" s="7"/>
      <c r="B12825" s="7"/>
      <c r="C12825" s="7"/>
      <c r="D12825" s="9" t="s">
        <v>31</v>
      </c>
      <c r="E12825" s="10" t="s">
        <v>27</v>
      </c>
      <c r="F12825" s="9"/>
      <c r="R12825" s="12">
        <f t="shared" ref="R12825:R12830" si="6792">G12825+I12825+J12825+K12825-L12825-M12825-N12825-Q12825</f>
        <v>0</v>
      </c>
      <c r="U12825" s="15" t="s">
        <v>32</v>
      </c>
      <c r="V12825" s="15" t="s">
        <v>32</v>
      </c>
      <c r="X12825" s="20" t="str">
        <f t="shared" si="6789"/>
        <v/>
      </c>
      <c r="Y12825" s="20" t="str">
        <f t="shared" si="6790"/>
        <v/>
      </c>
      <c r="Z12825" s="20" t="str">
        <f t="shared" si="6785"/>
        <v/>
      </c>
      <c r="AA12825" s="20"/>
      <c r="AE12825" s="28"/>
      <c r="AF12825" s="29"/>
    </row>
    <row r="12826" spans="1:32">
      <c r="A12826" s="7"/>
      <c r="B12826" s="7"/>
      <c r="C12826" s="7"/>
      <c r="D12826" s="9" t="s">
        <v>33</v>
      </c>
      <c r="E12826" s="10" t="s">
        <v>27</v>
      </c>
      <c r="F12826" s="9"/>
      <c r="R12826" s="12">
        <f t="shared" si="6792"/>
        <v>0</v>
      </c>
      <c r="U12826" s="15" t="s">
        <v>32</v>
      </c>
      <c r="V12826" s="15" t="s">
        <v>32</v>
      </c>
      <c r="X12826" s="20" t="str">
        <f t="shared" si="6789"/>
        <v/>
      </c>
      <c r="Y12826" s="20" t="str">
        <f t="shared" si="6790"/>
        <v/>
      </c>
      <c r="Z12826" s="20" t="str">
        <f t="shared" si="6785"/>
        <v/>
      </c>
      <c r="AA12826" s="20"/>
      <c r="AE12826" s="28"/>
      <c r="AF12826" s="29"/>
    </row>
    <row r="12827" spans="1:32">
      <c r="A12827" s="7"/>
      <c r="B12827" s="7"/>
      <c r="C12827" s="7"/>
      <c r="D12827" s="9" t="s">
        <v>34</v>
      </c>
      <c r="E12827" s="10" t="s">
        <v>35</v>
      </c>
      <c r="F12827" s="9"/>
      <c r="R12827" s="12">
        <f t="shared" si="6792"/>
        <v>0</v>
      </c>
      <c r="X12827" s="20" t="str">
        <f t="shared" si="6789"/>
        <v/>
      </c>
      <c r="Y12827" s="20" t="str">
        <f t="shared" si="6790"/>
        <v/>
      </c>
      <c r="Z12827" s="20" t="str">
        <f t="shared" si="6785"/>
        <v/>
      </c>
      <c r="AA12827" s="20" t="str">
        <f>IF(R12827&lt;U12827+V12827,"期末实有头数应大于等于良种+改良种","")</f>
        <v/>
      </c>
      <c r="AE12827" s="28"/>
      <c r="AF12827" s="29"/>
    </row>
    <row r="12828" spans="1:32">
      <c r="A12828" s="7"/>
      <c r="B12828" s="7"/>
      <c r="C12828" s="7"/>
      <c r="D12828" s="9" t="s">
        <v>36</v>
      </c>
      <c r="E12828" s="10" t="s">
        <v>27</v>
      </c>
      <c r="F12828" s="9"/>
      <c r="R12828" s="12">
        <f t="shared" si="6792"/>
        <v>0</v>
      </c>
      <c r="X12828" s="20" t="str">
        <f t="shared" si="6789"/>
        <v/>
      </c>
      <c r="Y12828" s="20" t="str">
        <f t="shared" si="6790"/>
        <v/>
      </c>
      <c r="Z12828" s="20" t="str">
        <f t="shared" si="6785"/>
        <v/>
      </c>
      <c r="AA12828" s="20" t="str">
        <f>IF(R12828&lt;U12828+V12828,"期末实有头数应大于等于良种+改良种","")</f>
        <v/>
      </c>
      <c r="AE12828" s="28"/>
      <c r="AF12828" s="29"/>
    </row>
    <row r="12829" spans="1:32">
      <c r="A12829" s="7"/>
      <c r="B12829" s="7"/>
      <c r="C12829" s="7"/>
      <c r="D12829" s="9" t="s">
        <v>37</v>
      </c>
      <c r="E12829" s="10" t="s">
        <v>27</v>
      </c>
      <c r="F12829" s="9"/>
      <c r="R12829" s="12">
        <f t="shared" si="6792"/>
        <v>0</v>
      </c>
      <c r="S12829" s="15" t="s">
        <v>32</v>
      </c>
      <c r="T12829" s="15" t="s">
        <v>32</v>
      </c>
      <c r="U12829" s="15" t="s">
        <v>32</v>
      </c>
      <c r="V12829" s="15" t="s">
        <v>32</v>
      </c>
      <c r="X12829" s="20" t="str">
        <f t="shared" si="6789"/>
        <v/>
      </c>
      <c r="Y12829" s="20" t="str">
        <f t="shared" si="6790"/>
        <v/>
      </c>
      <c r="Z12829" s="20"/>
      <c r="AA12829" s="20"/>
      <c r="AE12829" s="28"/>
      <c r="AF12829" s="29"/>
    </row>
    <row r="12830" spans="1:32">
      <c r="A12830" s="7"/>
      <c r="B12830" s="7"/>
      <c r="C12830" s="7"/>
      <c r="D12830" s="9" t="s">
        <v>38</v>
      </c>
      <c r="E12830" s="10" t="s">
        <v>39</v>
      </c>
      <c r="F12830" s="9"/>
      <c r="R12830" s="12">
        <f t="shared" si="6792"/>
        <v>0</v>
      </c>
      <c r="X12830" s="20" t="str">
        <f t="shared" si="6789"/>
        <v/>
      </c>
      <c r="Y12830" s="20" t="str">
        <f t="shared" si="6790"/>
        <v/>
      </c>
      <c r="Z12830" s="20" t="str">
        <f>IF(R12830&lt;S12830+T12830,"期末实有头数应大于等于能繁母畜+种公畜","")</f>
        <v/>
      </c>
      <c r="AA12830" s="20" t="str">
        <f>IF(R12830&lt;U12830+V12830,"期末实有头数应大于等于良种+改良种","")</f>
        <v/>
      </c>
      <c r="AE12830" s="28"/>
      <c r="AF12830" s="29"/>
    </row>
    <row r="12831" spans="1:32">
      <c r="A12831" s="7"/>
      <c r="B12831" s="7"/>
      <c r="C12831" s="7"/>
      <c r="D12831" s="9" t="s">
        <v>40</v>
      </c>
      <c r="E12831" s="10" t="s">
        <v>41</v>
      </c>
      <c r="F12831" s="9"/>
      <c r="G12831" s="12"/>
      <c r="H12831" s="12">
        <f t="shared" ref="G12831:V12831" si="6793">H12832+H12836</f>
        <v>0</v>
      </c>
      <c r="I12831" s="12">
        <f t="shared" si="6793"/>
        <v>0</v>
      </c>
      <c r="J12831" s="12">
        <f t="shared" si="6793"/>
        <v>0</v>
      </c>
      <c r="K12831" s="12">
        <f t="shared" si="6793"/>
        <v>0</v>
      </c>
      <c r="L12831" s="12">
        <f t="shared" si="6793"/>
        <v>0</v>
      </c>
      <c r="M12831" s="12">
        <f t="shared" si="6793"/>
        <v>0</v>
      </c>
      <c r="N12831" s="12">
        <f t="shared" si="6793"/>
        <v>0</v>
      </c>
      <c r="O12831" s="12">
        <f t="shared" si="6793"/>
        <v>0</v>
      </c>
      <c r="P12831" s="12">
        <f t="shared" si="6793"/>
        <v>0</v>
      </c>
      <c r="Q12831" s="12">
        <f t="shared" si="6793"/>
        <v>0</v>
      </c>
      <c r="R12831" s="21">
        <f t="shared" si="6793"/>
        <v>0</v>
      </c>
      <c r="S12831" s="12">
        <f t="shared" si="6793"/>
        <v>0</v>
      </c>
      <c r="T12831" s="12">
        <f t="shared" si="6793"/>
        <v>0</v>
      </c>
      <c r="U12831" s="12">
        <f t="shared" si="6793"/>
        <v>0</v>
      </c>
      <c r="V12831" s="12">
        <f t="shared" si="6793"/>
        <v>0</v>
      </c>
      <c r="X12831" s="20" t="str">
        <f t="shared" si="6789"/>
        <v/>
      </c>
      <c r="Y12831" s="20" t="str">
        <f t="shared" si="6790"/>
        <v/>
      </c>
      <c r="Z12831" s="20" t="str">
        <f>IF(R12831&lt;S12831+T12831,"期末实有头数应大于等于能繁母畜+种公畜","")</f>
        <v/>
      </c>
      <c r="AA12831" s="20" t="str">
        <f>IF(R12831&lt;U12831+V12831,"期末实有头数应大于等于良种+改良种","")</f>
        <v/>
      </c>
      <c r="AE12831" s="28"/>
      <c r="AF12831" s="29"/>
    </row>
    <row r="12832" spans="1:32">
      <c r="A12832" s="7"/>
      <c r="B12832" s="7"/>
      <c r="C12832" s="7"/>
      <c r="D12832" s="9" t="s">
        <v>42</v>
      </c>
      <c r="E12832" s="10" t="s">
        <v>41</v>
      </c>
      <c r="F12832" s="9"/>
      <c r="R12832" s="12">
        <f>G12832+I12832+J12832+K12832-L12832-M12832-N12832-Q12832</f>
        <v>0</v>
      </c>
      <c r="X12832" s="20" t="str">
        <f t="shared" si="6789"/>
        <v/>
      </c>
      <c r="Y12832" s="20" t="str">
        <f t="shared" si="6790"/>
        <v/>
      </c>
      <c r="Z12832" s="20" t="str">
        <f>IF(R12832&lt;S12832+T12832,"期末实有头数应大于等于能繁母畜+种公畜","")</f>
        <v/>
      </c>
      <c r="AA12832" s="20" t="str">
        <f>IF(R12832&lt;U12832+V12832,"期末实有头数应大于等于良种+改良种","")</f>
        <v/>
      </c>
      <c r="AE12832" s="28"/>
      <c r="AF12832" s="29"/>
    </row>
    <row r="12833" spans="1:32">
      <c r="A12833" s="7"/>
      <c r="B12833" s="7"/>
      <c r="C12833" s="7"/>
      <c r="D12833" s="9" t="s">
        <v>43</v>
      </c>
      <c r="E12833" s="10" t="s">
        <v>41</v>
      </c>
      <c r="F12833" s="9"/>
      <c r="R12833" s="12">
        <f>G12833+I12833+J12833+K12833-L12833-M12833-N12833-Q12833</f>
        <v>0</v>
      </c>
      <c r="U12833" s="15" t="s">
        <v>32</v>
      </c>
      <c r="V12833" s="15" t="s">
        <v>32</v>
      </c>
      <c r="X12833" s="20" t="str">
        <f t="shared" si="6789"/>
        <v/>
      </c>
      <c r="Y12833" s="20" t="str">
        <f t="shared" si="6790"/>
        <v/>
      </c>
      <c r="Z12833" s="20" t="str">
        <f>IF(R12833&lt;S12833+T12833,"期末实有头数应大于等于能繁母畜+种公畜","")</f>
        <v/>
      </c>
      <c r="AA12833" s="20"/>
      <c r="AE12833" s="28"/>
      <c r="AF12833" s="29"/>
    </row>
    <row r="12834" spans="1:32">
      <c r="A12834" s="7"/>
      <c r="B12834" s="7"/>
      <c r="C12834" s="7"/>
      <c r="D12834" s="9" t="s">
        <v>44</v>
      </c>
      <c r="E12834" s="10" t="s">
        <v>41</v>
      </c>
      <c r="F12834" s="9"/>
      <c r="H12834" s="15" t="s">
        <v>32</v>
      </c>
      <c r="I12834" s="15" t="s">
        <v>32</v>
      </c>
      <c r="J12834" s="15" t="s">
        <v>32</v>
      </c>
      <c r="K12834" s="15" t="s">
        <v>32</v>
      </c>
      <c r="L12834" s="15" t="s">
        <v>32</v>
      </c>
      <c r="M12834" s="15" t="s">
        <v>32</v>
      </c>
      <c r="N12834" s="15" t="s">
        <v>32</v>
      </c>
      <c r="O12834" s="15" t="s">
        <v>32</v>
      </c>
      <c r="P12834" s="15" t="s">
        <v>32</v>
      </c>
      <c r="Q12834" s="15" t="s">
        <v>32</v>
      </c>
      <c r="R12834" s="22"/>
      <c r="T12834" s="15" t="s">
        <v>32</v>
      </c>
      <c r="U12834" s="15" t="s">
        <v>32</v>
      </c>
      <c r="V12834" s="15" t="s">
        <v>32</v>
      </c>
      <c r="X12834" s="20" t="str">
        <f t="shared" si="6789"/>
        <v/>
      </c>
      <c r="Y12834" s="20"/>
      <c r="Z12834" s="20"/>
      <c r="AA12834" s="20"/>
      <c r="AE12834" s="28"/>
      <c r="AF12834" s="29"/>
    </row>
    <row r="12835" spans="1:32">
      <c r="A12835" s="7"/>
      <c r="B12835" s="7"/>
      <c r="C12835" s="7"/>
      <c r="D12835" s="9" t="s">
        <v>45</v>
      </c>
      <c r="E12835" s="10" t="s">
        <v>41</v>
      </c>
      <c r="F12835" s="9"/>
      <c r="H12835" s="15" t="s">
        <v>32</v>
      </c>
      <c r="I12835" s="15" t="s">
        <v>32</v>
      </c>
      <c r="J12835" s="15" t="s">
        <v>32</v>
      </c>
      <c r="K12835" s="15" t="s">
        <v>32</v>
      </c>
      <c r="L12835" s="15" t="s">
        <v>32</v>
      </c>
      <c r="M12835" s="15" t="s">
        <v>32</v>
      </c>
      <c r="N12835" s="15" t="s">
        <v>32</v>
      </c>
      <c r="O12835" s="15" t="s">
        <v>32</v>
      </c>
      <c r="P12835" s="15" t="s">
        <v>32</v>
      </c>
      <c r="Q12835" s="15" t="s">
        <v>32</v>
      </c>
      <c r="R12835" s="22"/>
      <c r="T12835" s="15" t="s">
        <v>32</v>
      </c>
      <c r="U12835" s="15" t="s">
        <v>32</v>
      </c>
      <c r="V12835" s="15" t="s">
        <v>32</v>
      </c>
      <c r="X12835" s="20" t="str">
        <f t="shared" si="6789"/>
        <v/>
      </c>
      <c r="Y12835" s="20"/>
      <c r="Z12835" s="20"/>
      <c r="AA12835" s="20"/>
      <c r="AE12835" s="28"/>
      <c r="AF12835" s="29"/>
    </row>
    <row r="12836" spans="1:32">
      <c r="A12836" s="7"/>
      <c r="B12836" s="7"/>
      <c r="C12836" s="7"/>
      <c r="D12836" s="9" t="s">
        <v>46</v>
      </c>
      <c r="E12836" s="10" t="s">
        <v>41</v>
      </c>
      <c r="F12836" s="9"/>
      <c r="R12836" s="12">
        <f>G12836+I12836+J12836+K12836-L12836-M12836-N12836-Q12836</f>
        <v>0</v>
      </c>
      <c r="X12836" s="20" t="str">
        <f t="shared" si="6789"/>
        <v/>
      </c>
      <c r="Y12836" s="20" t="str">
        <f>IF(N12836&lt;O12836+P12836,"出卖应大于等于出卖肉畜+出卖仔畜","")</f>
        <v/>
      </c>
      <c r="Z12836" s="20" t="str">
        <f t="shared" ref="Z12836:Z12845" si="6794">IF(R12836&lt;S12836+T12836,"期末实有头数应大于等于能繁母畜+种公畜","")</f>
        <v/>
      </c>
      <c r="AA12836" s="20" t="str">
        <f t="shared" ref="AA12836:AA12841" si="6795">IF(R12836&lt;U12836+V12836,"期末实有头数应大于等于良种+改良种","")</f>
        <v/>
      </c>
      <c r="AE12836" s="28"/>
      <c r="AF12836" s="29"/>
    </row>
    <row r="12837" spans="1:32">
      <c r="A12837" s="7"/>
      <c r="B12837" s="7"/>
      <c r="C12837" s="7"/>
      <c r="D12837" s="9" t="s">
        <v>47</v>
      </c>
      <c r="E12837" s="16" t="s">
        <v>27</v>
      </c>
      <c r="F12837" s="9"/>
      <c r="R12837" s="12">
        <f>G12837+I12837+J12837+K12837-L12837-M12837-N12837-Q12837</f>
        <v>0</v>
      </c>
      <c r="X12837" s="20" t="str">
        <f t="shared" si="6789"/>
        <v/>
      </c>
      <c r="Y12837" s="20" t="str">
        <f>IF(N12837&lt;O12837+P12837,"出卖应大于等于出卖肉畜+出卖仔畜","")</f>
        <v/>
      </c>
      <c r="Z12837" s="20" t="str">
        <f t="shared" si="6794"/>
        <v/>
      </c>
      <c r="AA12837" s="20" t="str">
        <f t="shared" si="6795"/>
        <v/>
      </c>
      <c r="AE12837" s="28"/>
      <c r="AF12837" s="29"/>
    </row>
    <row r="12838" spans="1:32">
      <c r="A12838" s="7"/>
      <c r="B12838" s="7"/>
      <c r="C12838" s="7"/>
      <c r="D12838" s="9" t="s">
        <v>26</v>
      </c>
      <c r="E12838" s="10" t="s">
        <v>27</v>
      </c>
      <c r="F12838" s="9"/>
      <c r="G12838" s="12"/>
      <c r="H12838" s="12">
        <f t="shared" ref="G12838:V12838" si="6796">H12839+H12854</f>
        <v>0</v>
      </c>
      <c r="I12838" s="12">
        <f t="shared" si="6796"/>
        <v>0</v>
      </c>
      <c r="J12838" s="12">
        <f t="shared" si="6796"/>
        <v>0</v>
      </c>
      <c r="K12838" s="12">
        <f t="shared" si="6796"/>
        <v>0</v>
      </c>
      <c r="L12838" s="12">
        <f t="shared" si="6796"/>
        <v>0</v>
      </c>
      <c r="M12838" s="12">
        <f t="shared" si="6796"/>
        <v>0</v>
      </c>
      <c r="N12838" s="12">
        <f t="shared" si="6796"/>
        <v>0</v>
      </c>
      <c r="O12838" s="12">
        <f t="shared" si="6796"/>
        <v>0</v>
      </c>
      <c r="P12838" s="12">
        <f t="shared" si="6796"/>
        <v>0</v>
      </c>
      <c r="Q12838" s="12">
        <f t="shared" si="6796"/>
        <v>0</v>
      </c>
      <c r="R12838" s="12">
        <f t="shared" si="6796"/>
        <v>0</v>
      </c>
      <c r="S12838" s="12">
        <f t="shared" si="6796"/>
        <v>0</v>
      </c>
      <c r="T12838" s="12">
        <f t="shared" si="6796"/>
        <v>0</v>
      </c>
      <c r="U12838" s="12">
        <f t="shared" si="6796"/>
        <v>0</v>
      </c>
      <c r="V12838" s="12">
        <f t="shared" si="6796"/>
        <v>0</v>
      </c>
      <c r="X12838" s="20" t="str">
        <f t="shared" si="6789"/>
        <v/>
      </c>
      <c r="Y12838" s="20" t="str">
        <f>IF(N12838&lt;O12838+P12838,"出卖应大于等于出卖肉畜+出卖仔畜","")</f>
        <v/>
      </c>
      <c r="Z12838" s="20" t="str">
        <f t="shared" si="6794"/>
        <v/>
      </c>
      <c r="AA12838" s="20" t="str">
        <f t="shared" si="6795"/>
        <v/>
      </c>
      <c r="AE12838" s="28"/>
      <c r="AF12838" s="29"/>
    </row>
    <row r="12839" spans="1:32">
      <c r="A12839" s="7"/>
      <c r="B12839" s="7"/>
      <c r="C12839" s="7"/>
      <c r="D12839" s="9" t="s">
        <v>28</v>
      </c>
      <c r="E12839" s="10" t="s">
        <v>27</v>
      </c>
      <c r="F12839" s="9"/>
      <c r="G12839" s="12"/>
      <c r="H12839" s="12">
        <f t="shared" ref="G12839:V12839" si="6797">H12840+H12848</f>
        <v>0</v>
      </c>
      <c r="I12839" s="12">
        <f t="shared" si="6797"/>
        <v>0</v>
      </c>
      <c r="J12839" s="12">
        <f t="shared" si="6797"/>
        <v>0</v>
      </c>
      <c r="K12839" s="12">
        <f t="shared" si="6797"/>
        <v>0</v>
      </c>
      <c r="L12839" s="12">
        <f t="shared" si="6797"/>
        <v>0</v>
      </c>
      <c r="M12839" s="12">
        <f t="shared" si="6797"/>
        <v>0</v>
      </c>
      <c r="N12839" s="12">
        <f t="shared" si="6797"/>
        <v>0</v>
      </c>
      <c r="O12839" s="12">
        <f t="shared" si="6797"/>
        <v>0</v>
      </c>
      <c r="P12839" s="12">
        <f t="shared" si="6797"/>
        <v>0</v>
      </c>
      <c r="Q12839" s="12">
        <f t="shared" si="6797"/>
        <v>0</v>
      </c>
      <c r="R12839" s="12">
        <f t="shared" si="6797"/>
        <v>0</v>
      </c>
      <c r="S12839" s="12">
        <f t="shared" si="6797"/>
        <v>0</v>
      </c>
      <c r="T12839" s="12">
        <f t="shared" si="6797"/>
        <v>0</v>
      </c>
      <c r="U12839" s="12">
        <f t="shared" si="6797"/>
        <v>0</v>
      </c>
      <c r="V12839" s="12">
        <f t="shared" si="6797"/>
        <v>0</v>
      </c>
      <c r="X12839" s="20" t="str">
        <f t="shared" ref="X12839:X12855" si="6798">IF(H12839&lt;I12839,"繁殖仔畜应大于等于成活","")</f>
        <v/>
      </c>
      <c r="Y12839" s="20" t="str">
        <f t="shared" ref="Y12839:Y12850" si="6799">IF(N12839&lt;O12839+P12839,"出卖应大于等于出卖肉畜+出卖仔畜","")</f>
        <v/>
      </c>
      <c r="Z12839" s="20" t="str">
        <f t="shared" si="6794"/>
        <v/>
      </c>
      <c r="AA12839" s="20" t="str">
        <f t="shared" si="6795"/>
        <v/>
      </c>
      <c r="AE12839" s="28"/>
      <c r="AF12839" s="29"/>
    </row>
    <row r="12840" spans="1:32">
      <c r="A12840" s="7"/>
      <c r="B12840" s="7"/>
      <c r="C12840" s="7"/>
      <c r="D12840" s="9" t="s">
        <v>29</v>
      </c>
      <c r="E12840" s="10" t="s">
        <v>27</v>
      </c>
      <c r="F12840" s="9"/>
      <c r="G12840" s="12"/>
      <c r="H12840" s="12">
        <f t="shared" ref="G12840:R12840" si="6800">H12841+H12844+H12845+H12846+H12847</f>
        <v>0</v>
      </c>
      <c r="I12840" s="12">
        <f t="shared" si="6800"/>
        <v>0</v>
      </c>
      <c r="J12840" s="12">
        <f t="shared" si="6800"/>
        <v>0</v>
      </c>
      <c r="K12840" s="12">
        <f t="shared" si="6800"/>
        <v>0</v>
      </c>
      <c r="L12840" s="12">
        <f t="shared" si="6800"/>
        <v>0</v>
      </c>
      <c r="M12840" s="12">
        <f t="shared" si="6800"/>
        <v>0</v>
      </c>
      <c r="N12840" s="12">
        <f t="shared" si="6800"/>
        <v>0</v>
      </c>
      <c r="O12840" s="12">
        <f t="shared" si="6800"/>
        <v>0</v>
      </c>
      <c r="P12840" s="12">
        <f t="shared" si="6800"/>
        <v>0</v>
      </c>
      <c r="Q12840" s="12">
        <f t="shared" si="6800"/>
        <v>0</v>
      </c>
      <c r="R12840" s="12">
        <f t="shared" si="6800"/>
        <v>0</v>
      </c>
      <c r="S12840" s="12">
        <f>S12841+S12844+S12845+S12847</f>
        <v>0</v>
      </c>
      <c r="T12840" s="12">
        <f>T12841+T12844+T12845+T12847</f>
        <v>0</v>
      </c>
      <c r="U12840" s="12">
        <f>U12841+U12844+U12845+U12847</f>
        <v>0</v>
      </c>
      <c r="V12840" s="12">
        <f>V12841+V12844+V12845+V12847</f>
        <v>0</v>
      </c>
      <c r="X12840" s="20" t="str">
        <f t="shared" si="6798"/>
        <v/>
      </c>
      <c r="Y12840" s="20" t="str">
        <f t="shared" si="6799"/>
        <v/>
      </c>
      <c r="Z12840" s="20" t="str">
        <f t="shared" si="6794"/>
        <v/>
      </c>
      <c r="AA12840" s="20" t="str">
        <f t="shared" si="6795"/>
        <v/>
      </c>
      <c r="AE12840" s="28"/>
      <c r="AF12840" s="29"/>
    </row>
    <row r="12841" spans="1:32">
      <c r="A12841" s="7"/>
      <c r="B12841" s="7"/>
      <c r="C12841" s="7"/>
      <c r="D12841" s="9" t="s">
        <v>30</v>
      </c>
      <c r="E12841" s="10" t="s">
        <v>27</v>
      </c>
      <c r="F12841" s="9"/>
      <c r="R12841" s="12">
        <f>G12841+I12841+J12841+K12841-L12841-M12841-N12841-Q12841</f>
        <v>0</v>
      </c>
      <c r="X12841" s="20" t="str">
        <f t="shared" si="6798"/>
        <v/>
      </c>
      <c r="Y12841" s="20" t="str">
        <f t="shared" si="6799"/>
        <v/>
      </c>
      <c r="Z12841" s="20" t="str">
        <f t="shared" si="6794"/>
        <v/>
      </c>
      <c r="AA12841" s="20" t="str">
        <f t="shared" si="6795"/>
        <v/>
      </c>
      <c r="AE12841" s="28"/>
      <c r="AF12841" s="29"/>
    </row>
    <row r="12842" spans="1:32">
      <c r="A12842" s="7"/>
      <c r="B12842" s="7"/>
      <c r="C12842" s="7"/>
      <c r="D12842" s="9" t="s">
        <v>31</v>
      </c>
      <c r="E12842" s="10" t="s">
        <v>27</v>
      </c>
      <c r="F12842" s="9"/>
      <c r="R12842" s="12">
        <f t="shared" ref="R12842:R12847" si="6801">G12842+I12842+J12842+K12842-L12842-M12842-N12842-Q12842</f>
        <v>0</v>
      </c>
      <c r="U12842" s="15" t="s">
        <v>32</v>
      </c>
      <c r="V12842" s="15" t="s">
        <v>32</v>
      </c>
      <c r="X12842" s="20" t="str">
        <f t="shared" si="6798"/>
        <v/>
      </c>
      <c r="Y12842" s="20" t="str">
        <f t="shared" si="6799"/>
        <v/>
      </c>
      <c r="Z12842" s="20" t="str">
        <f t="shared" si="6794"/>
        <v/>
      </c>
      <c r="AA12842" s="20"/>
      <c r="AE12842" s="28"/>
      <c r="AF12842" s="29"/>
    </row>
    <row r="12843" spans="1:32">
      <c r="A12843" s="7"/>
      <c r="B12843" s="7"/>
      <c r="C12843" s="7"/>
      <c r="D12843" s="9" t="s">
        <v>33</v>
      </c>
      <c r="E12843" s="10" t="s">
        <v>27</v>
      </c>
      <c r="F12843" s="9"/>
      <c r="R12843" s="12">
        <f t="shared" si="6801"/>
        <v>0</v>
      </c>
      <c r="U12843" s="15" t="s">
        <v>32</v>
      </c>
      <c r="V12843" s="15" t="s">
        <v>32</v>
      </c>
      <c r="X12843" s="20" t="str">
        <f t="shared" si="6798"/>
        <v/>
      </c>
      <c r="Y12843" s="20" t="str">
        <f t="shared" si="6799"/>
        <v/>
      </c>
      <c r="Z12843" s="20" t="str">
        <f t="shared" si="6794"/>
        <v/>
      </c>
      <c r="AA12843" s="20"/>
      <c r="AE12843" s="28"/>
      <c r="AF12843" s="29"/>
    </row>
    <row r="12844" spans="1:32">
      <c r="A12844" s="7"/>
      <c r="B12844" s="7"/>
      <c r="C12844" s="7"/>
      <c r="D12844" s="9" t="s">
        <v>34</v>
      </c>
      <c r="E12844" s="10" t="s">
        <v>35</v>
      </c>
      <c r="F12844" s="9"/>
      <c r="R12844" s="12">
        <f t="shared" si="6801"/>
        <v>0</v>
      </c>
      <c r="X12844" s="20" t="str">
        <f t="shared" si="6798"/>
        <v/>
      </c>
      <c r="Y12844" s="20" t="str">
        <f t="shared" si="6799"/>
        <v/>
      </c>
      <c r="Z12844" s="20" t="str">
        <f t="shared" si="6794"/>
        <v/>
      </c>
      <c r="AA12844" s="20" t="str">
        <f>IF(R12844&lt;U12844+V12844,"期末实有头数应大于等于良种+改良种","")</f>
        <v/>
      </c>
      <c r="AE12844" s="28"/>
      <c r="AF12844" s="29"/>
    </row>
    <row r="12845" spans="1:32">
      <c r="A12845" s="7"/>
      <c r="B12845" s="7"/>
      <c r="C12845" s="7"/>
      <c r="D12845" s="9" t="s">
        <v>36</v>
      </c>
      <c r="E12845" s="10" t="s">
        <v>27</v>
      </c>
      <c r="F12845" s="9"/>
      <c r="R12845" s="12">
        <f t="shared" si="6801"/>
        <v>0</v>
      </c>
      <c r="X12845" s="20" t="str">
        <f t="shared" si="6798"/>
        <v/>
      </c>
      <c r="Y12845" s="20" t="str">
        <f t="shared" si="6799"/>
        <v/>
      </c>
      <c r="Z12845" s="20" t="str">
        <f t="shared" si="6794"/>
        <v/>
      </c>
      <c r="AA12845" s="20" t="str">
        <f>IF(R12845&lt;U12845+V12845,"期末实有头数应大于等于良种+改良种","")</f>
        <v/>
      </c>
      <c r="AE12845" s="28"/>
      <c r="AF12845" s="29"/>
    </row>
    <row r="12846" spans="1:32">
      <c r="A12846" s="7"/>
      <c r="B12846" s="7"/>
      <c r="C12846" s="7"/>
      <c r="D12846" s="9" t="s">
        <v>37</v>
      </c>
      <c r="E12846" s="10" t="s">
        <v>27</v>
      </c>
      <c r="F12846" s="9"/>
      <c r="R12846" s="12">
        <f t="shared" si="6801"/>
        <v>0</v>
      </c>
      <c r="S12846" s="15" t="s">
        <v>32</v>
      </c>
      <c r="T12846" s="15" t="s">
        <v>32</v>
      </c>
      <c r="U12846" s="15" t="s">
        <v>32</v>
      </c>
      <c r="V12846" s="15" t="s">
        <v>32</v>
      </c>
      <c r="X12846" s="20" t="str">
        <f t="shared" si="6798"/>
        <v/>
      </c>
      <c r="Y12846" s="20" t="str">
        <f t="shared" si="6799"/>
        <v/>
      </c>
      <c r="Z12846" s="20"/>
      <c r="AA12846" s="20"/>
      <c r="AE12846" s="28"/>
      <c r="AF12846" s="29"/>
    </row>
    <row r="12847" spans="1:32">
      <c r="A12847" s="7"/>
      <c r="B12847" s="7"/>
      <c r="C12847" s="7"/>
      <c r="D12847" s="9" t="s">
        <v>38</v>
      </c>
      <c r="E12847" s="10" t="s">
        <v>39</v>
      </c>
      <c r="F12847" s="9"/>
      <c r="R12847" s="12">
        <f t="shared" si="6801"/>
        <v>0</v>
      </c>
      <c r="X12847" s="20" t="str">
        <f t="shared" si="6798"/>
        <v/>
      </c>
      <c r="Y12847" s="20" t="str">
        <f t="shared" si="6799"/>
        <v/>
      </c>
      <c r="Z12847" s="20" t="str">
        <f>IF(R12847&lt;S12847+T12847,"期末实有头数应大于等于能繁母畜+种公畜","")</f>
        <v/>
      </c>
      <c r="AA12847" s="20" t="str">
        <f>IF(R12847&lt;U12847+V12847,"期末实有头数应大于等于良种+改良种","")</f>
        <v/>
      </c>
      <c r="AE12847" s="28"/>
      <c r="AF12847" s="29"/>
    </row>
    <row r="12848" spans="1:32">
      <c r="A12848" s="7"/>
      <c r="B12848" s="7"/>
      <c r="C12848" s="7"/>
      <c r="D12848" s="9" t="s">
        <v>40</v>
      </c>
      <c r="E12848" s="10" t="s">
        <v>41</v>
      </c>
      <c r="F12848" s="9"/>
      <c r="G12848" s="12"/>
      <c r="H12848" s="12">
        <f t="shared" ref="G12848:V12848" si="6802">H12849+H12853</f>
        <v>0</v>
      </c>
      <c r="I12848" s="12">
        <f t="shared" si="6802"/>
        <v>0</v>
      </c>
      <c r="J12848" s="12">
        <f t="shared" si="6802"/>
        <v>0</v>
      </c>
      <c r="K12848" s="12">
        <f t="shared" si="6802"/>
        <v>0</v>
      </c>
      <c r="L12848" s="12">
        <f t="shared" si="6802"/>
        <v>0</v>
      </c>
      <c r="M12848" s="12">
        <f t="shared" si="6802"/>
        <v>0</v>
      </c>
      <c r="N12848" s="12">
        <f t="shared" si="6802"/>
        <v>0</v>
      </c>
      <c r="O12848" s="12">
        <f t="shared" si="6802"/>
        <v>0</v>
      </c>
      <c r="P12848" s="12">
        <f t="shared" si="6802"/>
        <v>0</v>
      </c>
      <c r="Q12848" s="12">
        <f t="shared" si="6802"/>
        <v>0</v>
      </c>
      <c r="R12848" s="21">
        <f t="shared" si="6802"/>
        <v>0</v>
      </c>
      <c r="S12848" s="12">
        <f t="shared" si="6802"/>
        <v>0</v>
      </c>
      <c r="T12848" s="12">
        <f t="shared" si="6802"/>
        <v>0</v>
      </c>
      <c r="U12848" s="12">
        <f t="shared" si="6802"/>
        <v>0</v>
      </c>
      <c r="V12848" s="12">
        <f t="shared" si="6802"/>
        <v>0</v>
      </c>
      <c r="X12848" s="20" t="str">
        <f t="shared" si="6798"/>
        <v/>
      </c>
      <c r="Y12848" s="20" t="str">
        <f t="shared" si="6799"/>
        <v/>
      </c>
      <c r="Z12848" s="20" t="str">
        <f>IF(R12848&lt;S12848+T12848,"期末实有头数应大于等于能繁母畜+种公畜","")</f>
        <v/>
      </c>
      <c r="AA12848" s="20" t="str">
        <f>IF(R12848&lt;U12848+V12848,"期末实有头数应大于等于良种+改良种","")</f>
        <v/>
      </c>
      <c r="AE12848" s="28"/>
      <c r="AF12848" s="29"/>
    </row>
    <row r="12849" spans="1:32">
      <c r="A12849" s="7"/>
      <c r="B12849" s="7"/>
      <c r="C12849" s="7"/>
      <c r="D12849" s="9" t="s">
        <v>42</v>
      </c>
      <c r="E12849" s="10" t="s">
        <v>41</v>
      </c>
      <c r="F12849" s="9"/>
      <c r="R12849" s="12">
        <f>G12849+I12849+J12849+K12849-L12849-M12849-N12849-Q12849</f>
        <v>0</v>
      </c>
      <c r="X12849" s="20" t="str">
        <f t="shared" si="6798"/>
        <v/>
      </c>
      <c r="Y12849" s="20" t="str">
        <f t="shared" si="6799"/>
        <v/>
      </c>
      <c r="Z12849" s="20" t="str">
        <f>IF(R12849&lt;S12849+T12849,"期末实有头数应大于等于能繁母畜+种公畜","")</f>
        <v/>
      </c>
      <c r="AA12849" s="20" t="str">
        <f>IF(R12849&lt;U12849+V12849,"期末实有头数应大于等于良种+改良种","")</f>
        <v/>
      </c>
      <c r="AE12849" s="28"/>
      <c r="AF12849" s="29"/>
    </row>
    <row r="12850" spans="1:32">
      <c r="A12850" s="7"/>
      <c r="B12850" s="7"/>
      <c r="C12850" s="7"/>
      <c r="D12850" s="9" t="s">
        <v>43</v>
      </c>
      <c r="E12850" s="10" t="s">
        <v>41</v>
      </c>
      <c r="F12850" s="9"/>
      <c r="R12850" s="12">
        <f>G12850+I12850+J12850+K12850-L12850-M12850-N12850-Q12850</f>
        <v>0</v>
      </c>
      <c r="U12850" s="15" t="s">
        <v>32</v>
      </c>
      <c r="V12850" s="15" t="s">
        <v>32</v>
      </c>
      <c r="X12850" s="20" t="str">
        <f t="shared" si="6798"/>
        <v/>
      </c>
      <c r="Y12850" s="20" t="str">
        <f t="shared" si="6799"/>
        <v/>
      </c>
      <c r="Z12850" s="20" t="str">
        <f>IF(R12850&lt;S12850+T12850,"期末实有头数应大于等于能繁母畜+种公畜","")</f>
        <v/>
      </c>
      <c r="AA12850" s="20"/>
      <c r="AE12850" s="28"/>
      <c r="AF12850" s="29"/>
    </row>
    <row r="12851" spans="1:32">
      <c r="A12851" s="7"/>
      <c r="B12851" s="7"/>
      <c r="C12851" s="7"/>
      <c r="D12851" s="9" t="s">
        <v>44</v>
      </c>
      <c r="E12851" s="10" t="s">
        <v>41</v>
      </c>
      <c r="F12851" s="9"/>
      <c r="H12851" s="15" t="s">
        <v>32</v>
      </c>
      <c r="I12851" s="15" t="s">
        <v>32</v>
      </c>
      <c r="J12851" s="15" t="s">
        <v>32</v>
      </c>
      <c r="K12851" s="15" t="s">
        <v>32</v>
      </c>
      <c r="L12851" s="15" t="s">
        <v>32</v>
      </c>
      <c r="M12851" s="15" t="s">
        <v>32</v>
      </c>
      <c r="N12851" s="15" t="s">
        <v>32</v>
      </c>
      <c r="O12851" s="15" t="s">
        <v>32</v>
      </c>
      <c r="P12851" s="15" t="s">
        <v>32</v>
      </c>
      <c r="Q12851" s="15" t="s">
        <v>32</v>
      </c>
      <c r="R12851" s="22"/>
      <c r="T12851" s="15" t="s">
        <v>32</v>
      </c>
      <c r="U12851" s="15" t="s">
        <v>32</v>
      </c>
      <c r="V12851" s="15" t="s">
        <v>32</v>
      </c>
      <c r="X12851" s="20" t="str">
        <f t="shared" si="6798"/>
        <v/>
      </c>
      <c r="Y12851" s="20"/>
      <c r="Z12851" s="20"/>
      <c r="AA12851" s="20"/>
      <c r="AE12851" s="28"/>
      <c r="AF12851" s="29"/>
    </row>
    <row r="12852" spans="1:32">
      <c r="A12852" s="7"/>
      <c r="B12852" s="7"/>
      <c r="C12852" s="7"/>
      <c r="D12852" s="9" t="s">
        <v>45</v>
      </c>
      <c r="E12852" s="10" t="s">
        <v>41</v>
      </c>
      <c r="F12852" s="9"/>
      <c r="H12852" s="15" t="s">
        <v>32</v>
      </c>
      <c r="I12852" s="15" t="s">
        <v>32</v>
      </c>
      <c r="J12852" s="15" t="s">
        <v>32</v>
      </c>
      <c r="K12852" s="15" t="s">
        <v>32</v>
      </c>
      <c r="L12852" s="15" t="s">
        <v>32</v>
      </c>
      <c r="M12852" s="15" t="s">
        <v>32</v>
      </c>
      <c r="N12852" s="15" t="s">
        <v>32</v>
      </c>
      <c r="O12852" s="15" t="s">
        <v>32</v>
      </c>
      <c r="P12852" s="15" t="s">
        <v>32</v>
      </c>
      <c r="Q12852" s="15" t="s">
        <v>32</v>
      </c>
      <c r="R12852" s="22"/>
      <c r="T12852" s="15" t="s">
        <v>32</v>
      </c>
      <c r="U12852" s="15" t="s">
        <v>32</v>
      </c>
      <c r="V12852" s="15" t="s">
        <v>32</v>
      </c>
      <c r="X12852" s="20" t="str">
        <f t="shared" si="6798"/>
        <v/>
      </c>
      <c r="Y12852" s="20"/>
      <c r="Z12852" s="20"/>
      <c r="AA12852" s="20"/>
      <c r="AE12852" s="28"/>
      <c r="AF12852" s="29"/>
    </row>
    <row r="12853" spans="1:32">
      <c r="A12853" s="7"/>
      <c r="B12853" s="7"/>
      <c r="C12853" s="7"/>
      <c r="D12853" s="9" t="s">
        <v>46</v>
      </c>
      <c r="E12853" s="10" t="s">
        <v>41</v>
      </c>
      <c r="F12853" s="9"/>
      <c r="R12853" s="12">
        <f>G12853+I12853+J12853+K12853-L12853-M12853-N12853-Q12853</f>
        <v>0</v>
      </c>
      <c r="X12853" s="20" t="str">
        <f t="shared" si="6798"/>
        <v/>
      </c>
      <c r="Y12853" s="20" t="str">
        <f>IF(N12853&lt;O12853+P12853,"出卖应大于等于出卖肉畜+出卖仔畜","")</f>
        <v/>
      </c>
      <c r="Z12853" s="20" t="str">
        <f t="shared" ref="Z12853:Z12862" si="6803">IF(R12853&lt;S12853+T12853,"期末实有头数应大于等于能繁母畜+种公畜","")</f>
        <v/>
      </c>
      <c r="AA12853" s="20" t="str">
        <f t="shared" ref="AA12853:AA12858" si="6804">IF(R12853&lt;U12853+V12853,"期末实有头数应大于等于良种+改良种","")</f>
        <v/>
      </c>
      <c r="AE12853" s="28"/>
      <c r="AF12853" s="29"/>
    </row>
    <row r="12854" spans="1:32">
      <c r="A12854" s="7"/>
      <c r="B12854" s="7"/>
      <c r="C12854" s="7"/>
      <c r="D12854" s="9" t="s">
        <v>47</v>
      </c>
      <c r="E12854" s="16" t="s">
        <v>27</v>
      </c>
      <c r="F12854" s="9"/>
      <c r="R12854" s="12">
        <f>G12854+I12854+J12854+K12854-L12854-M12854-N12854-Q12854</f>
        <v>0</v>
      </c>
      <c r="X12854" s="20" t="str">
        <f t="shared" si="6798"/>
        <v/>
      </c>
      <c r="Y12854" s="20" t="str">
        <f>IF(N12854&lt;O12854+P12854,"出卖应大于等于出卖肉畜+出卖仔畜","")</f>
        <v/>
      </c>
      <c r="Z12854" s="20" t="str">
        <f t="shared" si="6803"/>
        <v/>
      </c>
      <c r="AA12854" s="20" t="str">
        <f t="shared" si="6804"/>
        <v/>
      </c>
      <c r="AE12854" s="28"/>
      <c r="AF12854" s="29"/>
    </row>
    <row r="12855" spans="1:32">
      <c r="A12855" s="7"/>
      <c r="B12855" s="7"/>
      <c r="C12855" s="7"/>
      <c r="D12855" s="9" t="s">
        <v>26</v>
      </c>
      <c r="E12855" s="10" t="s">
        <v>27</v>
      </c>
      <c r="F12855" s="9"/>
      <c r="G12855" s="12"/>
      <c r="H12855" s="12">
        <f t="shared" ref="G12855:V12855" si="6805">H12856+H12871</f>
        <v>0</v>
      </c>
      <c r="I12855" s="12">
        <f t="shared" si="6805"/>
        <v>0</v>
      </c>
      <c r="J12855" s="12">
        <f t="shared" si="6805"/>
        <v>0</v>
      </c>
      <c r="K12855" s="12">
        <f t="shared" si="6805"/>
        <v>0</v>
      </c>
      <c r="L12855" s="12">
        <f t="shared" si="6805"/>
        <v>0</v>
      </c>
      <c r="M12855" s="12">
        <f t="shared" si="6805"/>
        <v>0</v>
      </c>
      <c r="N12855" s="12">
        <f t="shared" si="6805"/>
        <v>0</v>
      </c>
      <c r="O12855" s="12">
        <f t="shared" si="6805"/>
        <v>0</v>
      </c>
      <c r="P12855" s="12">
        <f t="shared" si="6805"/>
        <v>0</v>
      </c>
      <c r="Q12855" s="12">
        <f t="shared" si="6805"/>
        <v>0</v>
      </c>
      <c r="R12855" s="12">
        <f t="shared" si="6805"/>
        <v>0</v>
      </c>
      <c r="S12855" s="12">
        <f t="shared" si="6805"/>
        <v>0</v>
      </c>
      <c r="T12855" s="12">
        <f t="shared" si="6805"/>
        <v>0</v>
      </c>
      <c r="U12855" s="12">
        <f t="shared" si="6805"/>
        <v>0</v>
      </c>
      <c r="V12855" s="12">
        <f t="shared" si="6805"/>
        <v>0</v>
      </c>
      <c r="X12855" s="20" t="str">
        <f t="shared" si="6798"/>
        <v/>
      </c>
      <c r="Y12855" s="20" t="str">
        <f>IF(N12855&lt;O12855+P12855,"出卖应大于等于出卖肉畜+出卖仔畜","")</f>
        <v/>
      </c>
      <c r="Z12855" s="20" t="str">
        <f t="shared" si="6803"/>
        <v/>
      </c>
      <c r="AA12855" s="20" t="str">
        <f t="shared" si="6804"/>
        <v/>
      </c>
      <c r="AE12855" s="28"/>
      <c r="AF12855" s="29"/>
    </row>
    <row r="12856" spans="1:32">
      <c r="A12856" s="7"/>
      <c r="B12856" s="7"/>
      <c r="C12856" s="7"/>
      <c r="D12856" s="9" t="s">
        <v>28</v>
      </c>
      <c r="E12856" s="10" t="s">
        <v>27</v>
      </c>
      <c r="F12856" s="9"/>
      <c r="G12856" s="12"/>
      <c r="H12856" s="12">
        <f t="shared" ref="G12856:V12856" si="6806">H12857+H12865</f>
        <v>0</v>
      </c>
      <c r="I12856" s="12">
        <f t="shared" si="6806"/>
        <v>0</v>
      </c>
      <c r="J12856" s="12">
        <f t="shared" si="6806"/>
        <v>0</v>
      </c>
      <c r="K12856" s="12">
        <f t="shared" si="6806"/>
        <v>0</v>
      </c>
      <c r="L12856" s="12">
        <f t="shared" si="6806"/>
        <v>0</v>
      </c>
      <c r="M12856" s="12">
        <f t="shared" si="6806"/>
        <v>0</v>
      </c>
      <c r="N12856" s="12">
        <f t="shared" si="6806"/>
        <v>0</v>
      </c>
      <c r="O12856" s="12">
        <f t="shared" si="6806"/>
        <v>0</v>
      </c>
      <c r="P12856" s="12">
        <f t="shared" si="6806"/>
        <v>0</v>
      </c>
      <c r="Q12856" s="12">
        <f t="shared" si="6806"/>
        <v>0</v>
      </c>
      <c r="R12856" s="12">
        <f t="shared" si="6806"/>
        <v>0</v>
      </c>
      <c r="S12856" s="12">
        <f t="shared" si="6806"/>
        <v>0</v>
      </c>
      <c r="T12856" s="12">
        <f t="shared" si="6806"/>
        <v>0</v>
      </c>
      <c r="U12856" s="12">
        <f t="shared" si="6806"/>
        <v>0</v>
      </c>
      <c r="V12856" s="12">
        <f t="shared" si="6806"/>
        <v>0</v>
      </c>
      <c r="X12856" s="20" t="str">
        <f t="shared" ref="X12856:X12872" si="6807">IF(H12856&lt;I12856,"繁殖仔畜应大于等于成活","")</f>
        <v/>
      </c>
      <c r="Y12856" s="20" t="str">
        <f t="shared" ref="Y12856:Y12867" si="6808">IF(N12856&lt;O12856+P12856,"出卖应大于等于出卖肉畜+出卖仔畜","")</f>
        <v/>
      </c>
      <c r="Z12856" s="20" t="str">
        <f t="shared" si="6803"/>
        <v/>
      </c>
      <c r="AA12856" s="20" t="str">
        <f t="shared" si="6804"/>
        <v/>
      </c>
      <c r="AE12856" s="28"/>
      <c r="AF12856" s="29"/>
    </row>
    <row r="12857" spans="1:32">
      <c r="A12857" s="7"/>
      <c r="B12857" s="7"/>
      <c r="C12857" s="7"/>
      <c r="D12857" s="9" t="s">
        <v>29</v>
      </c>
      <c r="E12857" s="10" t="s">
        <v>27</v>
      </c>
      <c r="F12857" s="9"/>
      <c r="G12857" s="12"/>
      <c r="H12857" s="12">
        <f t="shared" ref="G12857:R12857" si="6809">H12858+H12861+H12862+H12863+H12864</f>
        <v>0</v>
      </c>
      <c r="I12857" s="12">
        <f t="shared" si="6809"/>
        <v>0</v>
      </c>
      <c r="J12857" s="12">
        <f t="shared" si="6809"/>
        <v>0</v>
      </c>
      <c r="K12857" s="12">
        <f t="shared" si="6809"/>
        <v>0</v>
      </c>
      <c r="L12857" s="12">
        <f t="shared" si="6809"/>
        <v>0</v>
      </c>
      <c r="M12857" s="12">
        <f t="shared" si="6809"/>
        <v>0</v>
      </c>
      <c r="N12857" s="12">
        <f t="shared" si="6809"/>
        <v>0</v>
      </c>
      <c r="O12857" s="12">
        <f t="shared" si="6809"/>
        <v>0</v>
      </c>
      <c r="P12857" s="12">
        <f t="shared" si="6809"/>
        <v>0</v>
      </c>
      <c r="Q12857" s="12">
        <f t="shared" si="6809"/>
        <v>0</v>
      </c>
      <c r="R12857" s="12">
        <f t="shared" si="6809"/>
        <v>0</v>
      </c>
      <c r="S12857" s="12">
        <f>S12858+S12861+S12862+S12864</f>
        <v>0</v>
      </c>
      <c r="T12857" s="12">
        <f>T12858+T12861+T12862+T12864</f>
        <v>0</v>
      </c>
      <c r="U12857" s="12">
        <f>U12858+U12861+U12862+U12864</f>
        <v>0</v>
      </c>
      <c r="V12857" s="12">
        <f>V12858+V12861+V12862+V12864</f>
        <v>0</v>
      </c>
      <c r="X12857" s="20" t="str">
        <f t="shared" si="6807"/>
        <v/>
      </c>
      <c r="Y12857" s="20" t="str">
        <f t="shared" si="6808"/>
        <v/>
      </c>
      <c r="Z12857" s="20" t="str">
        <f t="shared" si="6803"/>
        <v/>
      </c>
      <c r="AA12857" s="20" t="str">
        <f t="shared" si="6804"/>
        <v/>
      </c>
      <c r="AE12857" s="28"/>
      <c r="AF12857" s="29"/>
    </row>
    <row r="12858" spans="1:32">
      <c r="A12858" s="7"/>
      <c r="B12858" s="7"/>
      <c r="C12858" s="7"/>
      <c r="D12858" s="9" t="s">
        <v>30</v>
      </c>
      <c r="E12858" s="10" t="s">
        <v>27</v>
      </c>
      <c r="F12858" s="9"/>
      <c r="R12858" s="12">
        <f>G12858+I12858+J12858+K12858-L12858-M12858-N12858-Q12858</f>
        <v>0</v>
      </c>
      <c r="X12858" s="20" t="str">
        <f t="shared" si="6807"/>
        <v/>
      </c>
      <c r="Y12858" s="20" t="str">
        <f t="shared" si="6808"/>
        <v/>
      </c>
      <c r="Z12858" s="20" t="str">
        <f t="shared" si="6803"/>
        <v/>
      </c>
      <c r="AA12858" s="20" t="str">
        <f t="shared" si="6804"/>
        <v/>
      </c>
      <c r="AE12858" s="28"/>
      <c r="AF12858" s="29"/>
    </row>
    <row r="12859" spans="1:32">
      <c r="A12859" s="7"/>
      <c r="B12859" s="7"/>
      <c r="C12859" s="7"/>
      <c r="D12859" s="9" t="s">
        <v>31</v>
      </c>
      <c r="E12859" s="10" t="s">
        <v>27</v>
      </c>
      <c r="F12859" s="9"/>
      <c r="R12859" s="12">
        <f t="shared" ref="R12859:R12864" si="6810">G12859+I12859+J12859+K12859-L12859-M12859-N12859-Q12859</f>
        <v>0</v>
      </c>
      <c r="U12859" s="15" t="s">
        <v>32</v>
      </c>
      <c r="V12859" s="15" t="s">
        <v>32</v>
      </c>
      <c r="X12859" s="20" t="str">
        <f t="shared" si="6807"/>
        <v/>
      </c>
      <c r="Y12859" s="20" t="str">
        <f t="shared" si="6808"/>
        <v/>
      </c>
      <c r="Z12859" s="20" t="str">
        <f t="shared" si="6803"/>
        <v/>
      </c>
      <c r="AA12859" s="20"/>
      <c r="AE12859" s="28"/>
      <c r="AF12859" s="29"/>
    </row>
    <row r="12860" spans="1:32">
      <c r="A12860" s="7"/>
      <c r="B12860" s="7"/>
      <c r="C12860" s="7"/>
      <c r="D12860" s="9" t="s">
        <v>33</v>
      </c>
      <c r="E12860" s="10" t="s">
        <v>27</v>
      </c>
      <c r="F12860" s="9"/>
      <c r="R12860" s="12">
        <f t="shared" si="6810"/>
        <v>0</v>
      </c>
      <c r="U12860" s="15" t="s">
        <v>32</v>
      </c>
      <c r="V12860" s="15" t="s">
        <v>32</v>
      </c>
      <c r="X12860" s="20" t="str">
        <f t="shared" si="6807"/>
        <v/>
      </c>
      <c r="Y12860" s="20" t="str">
        <f t="shared" si="6808"/>
        <v/>
      </c>
      <c r="Z12860" s="20" t="str">
        <f t="shared" si="6803"/>
        <v/>
      </c>
      <c r="AA12860" s="20"/>
      <c r="AE12860" s="28"/>
      <c r="AF12860" s="29"/>
    </row>
    <row r="12861" spans="1:32">
      <c r="A12861" s="7"/>
      <c r="B12861" s="7"/>
      <c r="C12861" s="7"/>
      <c r="D12861" s="9" t="s">
        <v>34</v>
      </c>
      <c r="E12861" s="10" t="s">
        <v>35</v>
      </c>
      <c r="F12861" s="9"/>
      <c r="R12861" s="12">
        <f t="shared" si="6810"/>
        <v>0</v>
      </c>
      <c r="X12861" s="20" t="str">
        <f t="shared" si="6807"/>
        <v/>
      </c>
      <c r="Y12861" s="20" t="str">
        <f t="shared" si="6808"/>
        <v/>
      </c>
      <c r="Z12861" s="20" t="str">
        <f t="shared" si="6803"/>
        <v/>
      </c>
      <c r="AA12861" s="20" t="str">
        <f>IF(R12861&lt;U12861+V12861,"期末实有头数应大于等于良种+改良种","")</f>
        <v/>
      </c>
      <c r="AE12861" s="28"/>
      <c r="AF12861" s="29"/>
    </row>
    <row r="12862" spans="1:32">
      <c r="A12862" s="7"/>
      <c r="B12862" s="7"/>
      <c r="C12862" s="7"/>
      <c r="D12862" s="9" t="s">
        <v>36</v>
      </c>
      <c r="E12862" s="10" t="s">
        <v>27</v>
      </c>
      <c r="F12862" s="9"/>
      <c r="R12862" s="12">
        <f t="shared" si="6810"/>
        <v>0</v>
      </c>
      <c r="X12862" s="20" t="str">
        <f t="shared" si="6807"/>
        <v/>
      </c>
      <c r="Y12862" s="20" t="str">
        <f t="shared" si="6808"/>
        <v/>
      </c>
      <c r="Z12862" s="20" t="str">
        <f t="shared" si="6803"/>
        <v/>
      </c>
      <c r="AA12862" s="20" t="str">
        <f>IF(R12862&lt;U12862+V12862,"期末实有头数应大于等于良种+改良种","")</f>
        <v/>
      </c>
      <c r="AE12862" s="28"/>
      <c r="AF12862" s="29"/>
    </row>
    <row r="12863" spans="1:32">
      <c r="A12863" s="7"/>
      <c r="B12863" s="7"/>
      <c r="C12863" s="7"/>
      <c r="D12863" s="9" t="s">
        <v>37</v>
      </c>
      <c r="E12863" s="10" t="s">
        <v>27</v>
      </c>
      <c r="F12863" s="9"/>
      <c r="R12863" s="12">
        <f t="shared" si="6810"/>
        <v>0</v>
      </c>
      <c r="S12863" s="15" t="s">
        <v>32</v>
      </c>
      <c r="T12863" s="15" t="s">
        <v>32</v>
      </c>
      <c r="U12863" s="15" t="s">
        <v>32</v>
      </c>
      <c r="V12863" s="15" t="s">
        <v>32</v>
      </c>
      <c r="X12863" s="20" t="str">
        <f t="shared" si="6807"/>
        <v/>
      </c>
      <c r="Y12863" s="20" t="str">
        <f t="shared" si="6808"/>
        <v/>
      </c>
      <c r="Z12863" s="20"/>
      <c r="AA12863" s="20"/>
      <c r="AE12863" s="28"/>
      <c r="AF12863" s="29"/>
    </row>
    <row r="12864" spans="1:32">
      <c r="A12864" s="7"/>
      <c r="B12864" s="7"/>
      <c r="C12864" s="7"/>
      <c r="D12864" s="9" t="s">
        <v>38</v>
      </c>
      <c r="E12864" s="10" t="s">
        <v>39</v>
      </c>
      <c r="F12864" s="9"/>
      <c r="R12864" s="12">
        <f t="shared" si="6810"/>
        <v>0</v>
      </c>
      <c r="X12864" s="20" t="str">
        <f t="shared" si="6807"/>
        <v/>
      </c>
      <c r="Y12864" s="20" t="str">
        <f t="shared" si="6808"/>
        <v/>
      </c>
      <c r="Z12864" s="20" t="str">
        <f>IF(R12864&lt;S12864+T12864,"期末实有头数应大于等于能繁母畜+种公畜","")</f>
        <v/>
      </c>
      <c r="AA12864" s="20" t="str">
        <f>IF(R12864&lt;U12864+V12864,"期末实有头数应大于等于良种+改良种","")</f>
        <v/>
      </c>
      <c r="AE12864" s="28"/>
      <c r="AF12864" s="29"/>
    </row>
    <row r="12865" spans="1:32">
      <c r="A12865" s="7"/>
      <c r="B12865" s="7"/>
      <c r="C12865" s="7"/>
      <c r="D12865" s="9" t="s">
        <v>40</v>
      </c>
      <c r="E12865" s="10" t="s">
        <v>41</v>
      </c>
      <c r="F12865" s="9"/>
      <c r="G12865" s="12"/>
      <c r="H12865" s="12">
        <f t="shared" ref="G12865:V12865" si="6811">H12866+H12870</f>
        <v>0</v>
      </c>
      <c r="I12865" s="12">
        <f t="shared" si="6811"/>
        <v>0</v>
      </c>
      <c r="J12865" s="12">
        <f t="shared" si="6811"/>
        <v>0</v>
      </c>
      <c r="K12865" s="12">
        <f t="shared" si="6811"/>
        <v>0</v>
      </c>
      <c r="L12865" s="12">
        <f t="shared" si="6811"/>
        <v>0</v>
      </c>
      <c r="M12865" s="12">
        <f t="shared" si="6811"/>
        <v>0</v>
      </c>
      <c r="N12865" s="12">
        <f t="shared" si="6811"/>
        <v>0</v>
      </c>
      <c r="O12865" s="12">
        <f t="shared" si="6811"/>
        <v>0</v>
      </c>
      <c r="P12865" s="12">
        <f t="shared" si="6811"/>
        <v>0</v>
      </c>
      <c r="Q12865" s="12">
        <f t="shared" si="6811"/>
        <v>0</v>
      </c>
      <c r="R12865" s="21">
        <f t="shared" si="6811"/>
        <v>0</v>
      </c>
      <c r="S12865" s="12">
        <f t="shared" si="6811"/>
        <v>0</v>
      </c>
      <c r="T12865" s="12">
        <f t="shared" si="6811"/>
        <v>0</v>
      </c>
      <c r="U12865" s="12">
        <f t="shared" si="6811"/>
        <v>0</v>
      </c>
      <c r="V12865" s="12">
        <f t="shared" si="6811"/>
        <v>0</v>
      </c>
      <c r="X12865" s="20" t="str">
        <f t="shared" si="6807"/>
        <v/>
      </c>
      <c r="Y12865" s="20" t="str">
        <f t="shared" si="6808"/>
        <v/>
      </c>
      <c r="Z12865" s="20" t="str">
        <f>IF(R12865&lt;S12865+T12865,"期末实有头数应大于等于能繁母畜+种公畜","")</f>
        <v/>
      </c>
      <c r="AA12865" s="20" t="str">
        <f>IF(R12865&lt;U12865+V12865,"期末实有头数应大于等于良种+改良种","")</f>
        <v/>
      </c>
      <c r="AE12865" s="28"/>
      <c r="AF12865" s="29"/>
    </row>
    <row r="12866" spans="1:32">
      <c r="A12866" s="7"/>
      <c r="B12866" s="7"/>
      <c r="C12866" s="7"/>
      <c r="D12866" s="9" t="s">
        <v>42</v>
      </c>
      <c r="E12866" s="10" t="s">
        <v>41</v>
      </c>
      <c r="F12866" s="9"/>
      <c r="R12866" s="12">
        <f>G12866+I12866+J12866+K12866-L12866-M12866-N12866-Q12866</f>
        <v>0</v>
      </c>
      <c r="X12866" s="20" t="str">
        <f t="shared" si="6807"/>
        <v/>
      </c>
      <c r="Y12866" s="20" t="str">
        <f t="shared" si="6808"/>
        <v/>
      </c>
      <c r="Z12866" s="20" t="str">
        <f>IF(R12866&lt;S12866+T12866,"期末实有头数应大于等于能繁母畜+种公畜","")</f>
        <v/>
      </c>
      <c r="AA12866" s="20" t="str">
        <f>IF(R12866&lt;U12866+V12866,"期末实有头数应大于等于良种+改良种","")</f>
        <v/>
      </c>
      <c r="AE12866" s="28"/>
      <c r="AF12866" s="29"/>
    </row>
    <row r="12867" spans="1:32">
      <c r="A12867" s="7"/>
      <c r="B12867" s="7"/>
      <c r="C12867" s="7"/>
      <c r="D12867" s="9" t="s">
        <v>43</v>
      </c>
      <c r="E12867" s="10" t="s">
        <v>41</v>
      </c>
      <c r="F12867" s="9"/>
      <c r="R12867" s="12">
        <f>G12867+I12867+J12867+K12867-L12867-M12867-N12867-Q12867</f>
        <v>0</v>
      </c>
      <c r="U12867" s="15" t="s">
        <v>32</v>
      </c>
      <c r="V12867" s="15" t="s">
        <v>32</v>
      </c>
      <c r="X12867" s="20" t="str">
        <f t="shared" si="6807"/>
        <v/>
      </c>
      <c r="Y12867" s="20" t="str">
        <f t="shared" si="6808"/>
        <v/>
      </c>
      <c r="Z12867" s="20" t="str">
        <f>IF(R12867&lt;S12867+T12867,"期末实有头数应大于等于能繁母畜+种公畜","")</f>
        <v/>
      </c>
      <c r="AA12867" s="20"/>
      <c r="AE12867" s="28"/>
      <c r="AF12867" s="29"/>
    </row>
    <row r="12868" spans="1:32">
      <c r="A12868" s="7"/>
      <c r="B12868" s="7"/>
      <c r="C12868" s="7"/>
      <c r="D12868" s="9" t="s">
        <v>44</v>
      </c>
      <c r="E12868" s="10" t="s">
        <v>41</v>
      </c>
      <c r="F12868" s="9"/>
      <c r="H12868" s="15" t="s">
        <v>32</v>
      </c>
      <c r="I12868" s="15" t="s">
        <v>32</v>
      </c>
      <c r="J12868" s="15" t="s">
        <v>32</v>
      </c>
      <c r="K12868" s="15" t="s">
        <v>32</v>
      </c>
      <c r="L12868" s="15" t="s">
        <v>32</v>
      </c>
      <c r="M12868" s="15" t="s">
        <v>32</v>
      </c>
      <c r="N12868" s="15" t="s">
        <v>32</v>
      </c>
      <c r="O12868" s="15" t="s">
        <v>32</v>
      </c>
      <c r="P12868" s="15" t="s">
        <v>32</v>
      </c>
      <c r="Q12868" s="15" t="s">
        <v>32</v>
      </c>
      <c r="R12868" s="22"/>
      <c r="T12868" s="15" t="s">
        <v>32</v>
      </c>
      <c r="U12868" s="15" t="s">
        <v>32</v>
      </c>
      <c r="V12868" s="15" t="s">
        <v>32</v>
      </c>
      <c r="X12868" s="20" t="str">
        <f t="shared" si="6807"/>
        <v/>
      </c>
      <c r="Y12868" s="20"/>
      <c r="Z12868" s="20"/>
      <c r="AA12868" s="20"/>
      <c r="AE12868" s="28"/>
      <c r="AF12868" s="29"/>
    </row>
    <row r="12869" spans="1:32">
      <c r="A12869" s="7"/>
      <c r="B12869" s="7"/>
      <c r="C12869" s="7"/>
      <c r="D12869" s="9" t="s">
        <v>45</v>
      </c>
      <c r="E12869" s="10" t="s">
        <v>41</v>
      </c>
      <c r="F12869" s="9"/>
      <c r="H12869" s="15" t="s">
        <v>32</v>
      </c>
      <c r="I12869" s="15" t="s">
        <v>32</v>
      </c>
      <c r="J12869" s="15" t="s">
        <v>32</v>
      </c>
      <c r="K12869" s="15" t="s">
        <v>32</v>
      </c>
      <c r="L12869" s="15" t="s">
        <v>32</v>
      </c>
      <c r="M12869" s="15" t="s">
        <v>32</v>
      </c>
      <c r="N12869" s="15" t="s">
        <v>32</v>
      </c>
      <c r="O12869" s="15" t="s">
        <v>32</v>
      </c>
      <c r="P12869" s="15" t="s">
        <v>32</v>
      </c>
      <c r="Q12869" s="15" t="s">
        <v>32</v>
      </c>
      <c r="R12869" s="22"/>
      <c r="T12869" s="15" t="s">
        <v>32</v>
      </c>
      <c r="U12869" s="15" t="s">
        <v>32</v>
      </c>
      <c r="V12869" s="15" t="s">
        <v>32</v>
      </c>
      <c r="X12869" s="20" t="str">
        <f t="shared" si="6807"/>
        <v/>
      </c>
      <c r="Y12869" s="20"/>
      <c r="Z12869" s="20"/>
      <c r="AA12869" s="20"/>
      <c r="AE12869" s="28"/>
      <c r="AF12869" s="29"/>
    </row>
    <row r="12870" spans="1:32">
      <c r="A12870" s="7"/>
      <c r="B12870" s="7"/>
      <c r="C12870" s="7"/>
      <c r="D12870" s="9" t="s">
        <v>46</v>
      </c>
      <c r="E12870" s="10" t="s">
        <v>41</v>
      </c>
      <c r="F12870" s="9"/>
      <c r="R12870" s="12">
        <f>G12870+I12870+J12870+K12870-L12870-M12870-N12870-Q12870</f>
        <v>0</v>
      </c>
      <c r="X12870" s="20" t="str">
        <f t="shared" si="6807"/>
        <v/>
      </c>
      <c r="Y12870" s="20" t="str">
        <f>IF(N12870&lt;O12870+P12870,"出卖应大于等于出卖肉畜+出卖仔畜","")</f>
        <v/>
      </c>
      <c r="Z12870" s="20" t="str">
        <f t="shared" ref="Z12870:Z12879" si="6812">IF(R12870&lt;S12870+T12870,"期末实有头数应大于等于能繁母畜+种公畜","")</f>
        <v/>
      </c>
      <c r="AA12870" s="20" t="str">
        <f t="shared" ref="AA12870:AA12875" si="6813">IF(R12870&lt;U12870+V12870,"期末实有头数应大于等于良种+改良种","")</f>
        <v/>
      </c>
      <c r="AE12870" s="28"/>
      <c r="AF12870" s="29"/>
    </row>
    <row r="12871" spans="1:32">
      <c r="A12871" s="7"/>
      <c r="B12871" s="7"/>
      <c r="C12871" s="7"/>
      <c r="D12871" s="9" t="s">
        <v>47</v>
      </c>
      <c r="E12871" s="16" t="s">
        <v>27</v>
      </c>
      <c r="F12871" s="9"/>
      <c r="R12871" s="12">
        <f>G12871+I12871+J12871+K12871-L12871-M12871-N12871-Q12871</f>
        <v>0</v>
      </c>
      <c r="X12871" s="20" t="str">
        <f t="shared" si="6807"/>
        <v/>
      </c>
      <c r="Y12871" s="20" t="str">
        <f>IF(N12871&lt;O12871+P12871,"出卖应大于等于出卖肉畜+出卖仔畜","")</f>
        <v/>
      </c>
      <c r="Z12871" s="20" t="str">
        <f t="shared" si="6812"/>
        <v/>
      </c>
      <c r="AA12871" s="20" t="str">
        <f t="shared" si="6813"/>
        <v/>
      </c>
      <c r="AE12871" s="28"/>
      <c r="AF12871" s="29"/>
    </row>
    <row r="12872" spans="1:32">
      <c r="A12872" s="7"/>
      <c r="B12872" s="7"/>
      <c r="C12872" s="7"/>
      <c r="D12872" s="9" t="s">
        <v>26</v>
      </c>
      <c r="E12872" s="10" t="s">
        <v>27</v>
      </c>
      <c r="F12872" s="9"/>
      <c r="G12872" s="12"/>
      <c r="H12872" s="12">
        <f t="shared" ref="G12872:V12872" si="6814">H12873+H12888</f>
        <v>0</v>
      </c>
      <c r="I12872" s="12">
        <f t="shared" si="6814"/>
        <v>0</v>
      </c>
      <c r="J12872" s="12">
        <f t="shared" si="6814"/>
        <v>0</v>
      </c>
      <c r="K12872" s="12">
        <f t="shared" si="6814"/>
        <v>0</v>
      </c>
      <c r="L12872" s="12">
        <f t="shared" si="6814"/>
        <v>0</v>
      </c>
      <c r="M12872" s="12">
        <f t="shared" si="6814"/>
        <v>0</v>
      </c>
      <c r="N12872" s="12">
        <f t="shared" si="6814"/>
        <v>0</v>
      </c>
      <c r="O12872" s="12">
        <f t="shared" si="6814"/>
        <v>0</v>
      </c>
      <c r="P12872" s="12">
        <f t="shared" si="6814"/>
        <v>0</v>
      </c>
      <c r="Q12872" s="12">
        <f t="shared" si="6814"/>
        <v>0</v>
      </c>
      <c r="R12872" s="12">
        <f t="shared" si="6814"/>
        <v>0</v>
      </c>
      <c r="S12872" s="12">
        <f t="shared" si="6814"/>
        <v>0</v>
      </c>
      <c r="T12872" s="12">
        <f t="shared" si="6814"/>
        <v>0</v>
      </c>
      <c r="U12872" s="12">
        <f t="shared" si="6814"/>
        <v>0</v>
      </c>
      <c r="V12872" s="12">
        <f t="shared" si="6814"/>
        <v>0</v>
      </c>
      <c r="X12872" s="20" t="str">
        <f t="shared" si="6807"/>
        <v/>
      </c>
      <c r="Y12872" s="20" t="str">
        <f>IF(N12872&lt;O12872+P12872,"出卖应大于等于出卖肉畜+出卖仔畜","")</f>
        <v/>
      </c>
      <c r="Z12872" s="20" t="str">
        <f t="shared" si="6812"/>
        <v/>
      </c>
      <c r="AA12872" s="20" t="str">
        <f t="shared" si="6813"/>
        <v/>
      </c>
      <c r="AE12872" s="28"/>
      <c r="AF12872" s="29"/>
    </row>
    <row r="12873" spans="1:32">
      <c r="A12873" s="7"/>
      <c r="B12873" s="7"/>
      <c r="C12873" s="7"/>
      <c r="D12873" s="9" t="s">
        <v>28</v>
      </c>
      <c r="E12873" s="10" t="s">
        <v>27</v>
      </c>
      <c r="F12873" s="9"/>
      <c r="G12873" s="12"/>
      <c r="H12873" s="12">
        <f t="shared" ref="G12873:V12873" si="6815">H12874+H12882</f>
        <v>0</v>
      </c>
      <c r="I12873" s="12">
        <f t="shared" si="6815"/>
        <v>0</v>
      </c>
      <c r="J12873" s="12">
        <f t="shared" si="6815"/>
        <v>0</v>
      </c>
      <c r="K12873" s="12">
        <f t="shared" si="6815"/>
        <v>0</v>
      </c>
      <c r="L12873" s="12">
        <f t="shared" si="6815"/>
        <v>0</v>
      </c>
      <c r="M12873" s="12">
        <f t="shared" si="6815"/>
        <v>0</v>
      </c>
      <c r="N12873" s="12">
        <f t="shared" si="6815"/>
        <v>0</v>
      </c>
      <c r="O12873" s="12">
        <f t="shared" si="6815"/>
        <v>0</v>
      </c>
      <c r="P12873" s="12">
        <f t="shared" si="6815"/>
        <v>0</v>
      </c>
      <c r="Q12873" s="12">
        <f t="shared" si="6815"/>
        <v>0</v>
      </c>
      <c r="R12873" s="12">
        <f t="shared" si="6815"/>
        <v>0</v>
      </c>
      <c r="S12873" s="12">
        <f t="shared" si="6815"/>
        <v>0</v>
      </c>
      <c r="T12873" s="12">
        <f t="shared" si="6815"/>
        <v>0</v>
      </c>
      <c r="U12873" s="12">
        <f t="shared" si="6815"/>
        <v>0</v>
      </c>
      <c r="V12873" s="12">
        <f t="shared" si="6815"/>
        <v>0</v>
      </c>
      <c r="X12873" s="20" t="str">
        <f t="shared" ref="X12873:X12889" si="6816">IF(H12873&lt;I12873,"繁殖仔畜应大于等于成活","")</f>
        <v/>
      </c>
      <c r="Y12873" s="20" t="str">
        <f t="shared" ref="Y12873:Y12884" si="6817">IF(N12873&lt;O12873+P12873,"出卖应大于等于出卖肉畜+出卖仔畜","")</f>
        <v/>
      </c>
      <c r="Z12873" s="20" t="str">
        <f t="shared" si="6812"/>
        <v/>
      </c>
      <c r="AA12873" s="20" t="str">
        <f t="shared" si="6813"/>
        <v/>
      </c>
      <c r="AE12873" s="28"/>
      <c r="AF12873" s="29"/>
    </row>
    <row r="12874" spans="1:32">
      <c r="A12874" s="7"/>
      <c r="B12874" s="7"/>
      <c r="C12874" s="7"/>
      <c r="D12874" s="9" t="s">
        <v>29</v>
      </c>
      <c r="E12874" s="10" t="s">
        <v>27</v>
      </c>
      <c r="F12874" s="9"/>
      <c r="G12874" s="12"/>
      <c r="H12874" s="12">
        <f t="shared" ref="G12874:R12874" si="6818">H12875+H12878+H12879+H12880+H12881</f>
        <v>0</v>
      </c>
      <c r="I12874" s="12">
        <f t="shared" si="6818"/>
        <v>0</v>
      </c>
      <c r="J12874" s="12">
        <f t="shared" si="6818"/>
        <v>0</v>
      </c>
      <c r="K12874" s="12">
        <f t="shared" si="6818"/>
        <v>0</v>
      </c>
      <c r="L12874" s="12">
        <f t="shared" si="6818"/>
        <v>0</v>
      </c>
      <c r="M12874" s="12">
        <f t="shared" si="6818"/>
        <v>0</v>
      </c>
      <c r="N12874" s="12">
        <f t="shared" si="6818"/>
        <v>0</v>
      </c>
      <c r="O12874" s="12">
        <f t="shared" si="6818"/>
        <v>0</v>
      </c>
      <c r="P12874" s="12">
        <f t="shared" si="6818"/>
        <v>0</v>
      </c>
      <c r="Q12874" s="12">
        <f t="shared" si="6818"/>
        <v>0</v>
      </c>
      <c r="R12874" s="12">
        <f t="shared" si="6818"/>
        <v>0</v>
      </c>
      <c r="S12874" s="12">
        <f>S12875+S12878+S12879+S12881</f>
        <v>0</v>
      </c>
      <c r="T12874" s="12">
        <f>T12875+T12878+T12879+T12881</f>
        <v>0</v>
      </c>
      <c r="U12874" s="12">
        <f>U12875+U12878+U12879+U12881</f>
        <v>0</v>
      </c>
      <c r="V12874" s="12">
        <f>V12875+V12878+V12879+V12881</f>
        <v>0</v>
      </c>
      <c r="X12874" s="20" t="str">
        <f t="shared" si="6816"/>
        <v/>
      </c>
      <c r="Y12874" s="20" t="str">
        <f t="shared" si="6817"/>
        <v/>
      </c>
      <c r="Z12874" s="20" t="str">
        <f t="shared" si="6812"/>
        <v/>
      </c>
      <c r="AA12874" s="20" t="str">
        <f t="shared" si="6813"/>
        <v/>
      </c>
      <c r="AE12874" s="28"/>
      <c r="AF12874" s="29"/>
    </row>
    <row r="12875" spans="1:32">
      <c r="A12875" s="7"/>
      <c r="B12875" s="7"/>
      <c r="C12875" s="7"/>
      <c r="D12875" s="9" t="s">
        <v>30</v>
      </c>
      <c r="E12875" s="10" t="s">
        <v>27</v>
      </c>
      <c r="F12875" s="9"/>
      <c r="R12875" s="12">
        <f>G12875+I12875+J12875+K12875-L12875-M12875-N12875-Q12875</f>
        <v>0</v>
      </c>
      <c r="X12875" s="20" t="str">
        <f t="shared" si="6816"/>
        <v/>
      </c>
      <c r="Y12875" s="20" t="str">
        <f t="shared" si="6817"/>
        <v/>
      </c>
      <c r="Z12875" s="20" t="str">
        <f t="shared" si="6812"/>
        <v/>
      </c>
      <c r="AA12875" s="20" t="str">
        <f t="shared" si="6813"/>
        <v/>
      </c>
      <c r="AE12875" s="28"/>
      <c r="AF12875" s="29"/>
    </row>
    <row r="12876" spans="1:32">
      <c r="A12876" s="7"/>
      <c r="B12876" s="7"/>
      <c r="C12876" s="7"/>
      <c r="D12876" s="9" t="s">
        <v>31</v>
      </c>
      <c r="E12876" s="10" t="s">
        <v>27</v>
      </c>
      <c r="F12876" s="9"/>
      <c r="R12876" s="12">
        <f t="shared" ref="R12876:R12881" si="6819">G12876+I12876+J12876+K12876-L12876-M12876-N12876-Q12876</f>
        <v>0</v>
      </c>
      <c r="U12876" s="15" t="s">
        <v>32</v>
      </c>
      <c r="V12876" s="15" t="s">
        <v>32</v>
      </c>
      <c r="X12876" s="20" t="str">
        <f t="shared" si="6816"/>
        <v/>
      </c>
      <c r="Y12876" s="20" t="str">
        <f t="shared" si="6817"/>
        <v/>
      </c>
      <c r="Z12876" s="20" t="str">
        <f t="shared" si="6812"/>
        <v/>
      </c>
      <c r="AA12876" s="20"/>
      <c r="AE12876" s="28"/>
      <c r="AF12876" s="29"/>
    </row>
    <row r="12877" spans="1:32">
      <c r="A12877" s="7"/>
      <c r="B12877" s="7"/>
      <c r="C12877" s="7"/>
      <c r="D12877" s="9" t="s">
        <v>33</v>
      </c>
      <c r="E12877" s="10" t="s">
        <v>27</v>
      </c>
      <c r="F12877" s="9"/>
      <c r="R12877" s="12">
        <f t="shared" si="6819"/>
        <v>0</v>
      </c>
      <c r="U12877" s="15" t="s">
        <v>32</v>
      </c>
      <c r="V12877" s="15" t="s">
        <v>32</v>
      </c>
      <c r="X12877" s="20" t="str">
        <f t="shared" si="6816"/>
        <v/>
      </c>
      <c r="Y12877" s="20" t="str">
        <f t="shared" si="6817"/>
        <v/>
      </c>
      <c r="Z12877" s="20" t="str">
        <f t="shared" si="6812"/>
        <v/>
      </c>
      <c r="AA12877" s="20"/>
      <c r="AE12877" s="28"/>
      <c r="AF12877" s="29"/>
    </row>
    <row r="12878" spans="1:32">
      <c r="A12878" s="7"/>
      <c r="B12878" s="7"/>
      <c r="C12878" s="7"/>
      <c r="D12878" s="9" t="s">
        <v>34</v>
      </c>
      <c r="E12878" s="10" t="s">
        <v>35</v>
      </c>
      <c r="F12878" s="9"/>
      <c r="R12878" s="12">
        <f t="shared" si="6819"/>
        <v>0</v>
      </c>
      <c r="X12878" s="20" t="str">
        <f t="shared" si="6816"/>
        <v/>
      </c>
      <c r="Y12878" s="20" t="str">
        <f t="shared" si="6817"/>
        <v/>
      </c>
      <c r="Z12878" s="20" t="str">
        <f t="shared" si="6812"/>
        <v/>
      </c>
      <c r="AA12878" s="20" t="str">
        <f>IF(R12878&lt;U12878+V12878,"期末实有头数应大于等于良种+改良种","")</f>
        <v/>
      </c>
      <c r="AE12878" s="28"/>
      <c r="AF12878" s="29"/>
    </row>
    <row r="12879" spans="1:32">
      <c r="A12879" s="7"/>
      <c r="B12879" s="7"/>
      <c r="C12879" s="7"/>
      <c r="D12879" s="9" t="s">
        <v>36</v>
      </c>
      <c r="E12879" s="10" t="s">
        <v>27</v>
      </c>
      <c r="F12879" s="9"/>
      <c r="R12879" s="12">
        <f t="shared" si="6819"/>
        <v>0</v>
      </c>
      <c r="X12879" s="20" t="str">
        <f t="shared" si="6816"/>
        <v/>
      </c>
      <c r="Y12879" s="20" t="str">
        <f t="shared" si="6817"/>
        <v/>
      </c>
      <c r="Z12879" s="20" t="str">
        <f t="shared" si="6812"/>
        <v/>
      </c>
      <c r="AA12879" s="20" t="str">
        <f>IF(R12879&lt;U12879+V12879,"期末实有头数应大于等于良种+改良种","")</f>
        <v/>
      </c>
      <c r="AE12879" s="28"/>
      <c r="AF12879" s="29"/>
    </row>
    <row r="12880" spans="1:32">
      <c r="A12880" s="7"/>
      <c r="B12880" s="7"/>
      <c r="C12880" s="7"/>
      <c r="D12880" s="9" t="s">
        <v>37</v>
      </c>
      <c r="E12880" s="10" t="s">
        <v>27</v>
      </c>
      <c r="F12880" s="9"/>
      <c r="R12880" s="12">
        <f t="shared" si="6819"/>
        <v>0</v>
      </c>
      <c r="S12880" s="15" t="s">
        <v>32</v>
      </c>
      <c r="T12880" s="15" t="s">
        <v>32</v>
      </c>
      <c r="U12880" s="15" t="s">
        <v>32</v>
      </c>
      <c r="V12880" s="15" t="s">
        <v>32</v>
      </c>
      <c r="X12880" s="20" t="str">
        <f t="shared" si="6816"/>
        <v/>
      </c>
      <c r="Y12880" s="20" t="str">
        <f t="shared" si="6817"/>
        <v/>
      </c>
      <c r="Z12880" s="20"/>
      <c r="AA12880" s="20"/>
      <c r="AE12880" s="28"/>
      <c r="AF12880" s="29"/>
    </row>
    <row r="12881" spans="1:32">
      <c r="A12881" s="7"/>
      <c r="B12881" s="7"/>
      <c r="C12881" s="7"/>
      <c r="D12881" s="9" t="s">
        <v>38</v>
      </c>
      <c r="E12881" s="10" t="s">
        <v>39</v>
      </c>
      <c r="F12881" s="9"/>
      <c r="R12881" s="12">
        <f t="shared" si="6819"/>
        <v>0</v>
      </c>
      <c r="X12881" s="20" t="str">
        <f t="shared" si="6816"/>
        <v/>
      </c>
      <c r="Y12881" s="20" t="str">
        <f t="shared" si="6817"/>
        <v/>
      </c>
      <c r="Z12881" s="20" t="str">
        <f>IF(R12881&lt;S12881+T12881,"期末实有头数应大于等于能繁母畜+种公畜","")</f>
        <v/>
      </c>
      <c r="AA12881" s="20" t="str">
        <f>IF(R12881&lt;U12881+V12881,"期末实有头数应大于等于良种+改良种","")</f>
        <v/>
      </c>
      <c r="AE12881" s="28"/>
      <c r="AF12881" s="29"/>
    </row>
    <row r="12882" spans="1:32">
      <c r="A12882" s="7"/>
      <c r="B12882" s="7"/>
      <c r="C12882" s="7"/>
      <c r="D12882" s="9" t="s">
        <v>40</v>
      </c>
      <c r="E12882" s="10" t="s">
        <v>41</v>
      </c>
      <c r="F12882" s="9"/>
      <c r="G12882" s="12"/>
      <c r="H12882" s="12">
        <f t="shared" ref="G12882:V12882" si="6820">H12883+H12887</f>
        <v>0</v>
      </c>
      <c r="I12882" s="12">
        <f t="shared" si="6820"/>
        <v>0</v>
      </c>
      <c r="J12882" s="12">
        <f t="shared" si="6820"/>
        <v>0</v>
      </c>
      <c r="K12882" s="12">
        <f t="shared" si="6820"/>
        <v>0</v>
      </c>
      <c r="L12882" s="12">
        <f t="shared" si="6820"/>
        <v>0</v>
      </c>
      <c r="M12882" s="12">
        <f t="shared" si="6820"/>
        <v>0</v>
      </c>
      <c r="N12882" s="12">
        <f t="shared" si="6820"/>
        <v>0</v>
      </c>
      <c r="O12882" s="12">
        <f t="shared" si="6820"/>
        <v>0</v>
      </c>
      <c r="P12882" s="12">
        <f t="shared" si="6820"/>
        <v>0</v>
      </c>
      <c r="Q12882" s="12">
        <f t="shared" si="6820"/>
        <v>0</v>
      </c>
      <c r="R12882" s="21">
        <f t="shared" si="6820"/>
        <v>0</v>
      </c>
      <c r="S12882" s="12">
        <f t="shared" si="6820"/>
        <v>0</v>
      </c>
      <c r="T12882" s="12">
        <f t="shared" si="6820"/>
        <v>0</v>
      </c>
      <c r="U12882" s="12">
        <f t="shared" si="6820"/>
        <v>0</v>
      </c>
      <c r="V12882" s="12">
        <f t="shared" si="6820"/>
        <v>0</v>
      </c>
      <c r="X12882" s="20" t="str">
        <f t="shared" si="6816"/>
        <v/>
      </c>
      <c r="Y12882" s="20" t="str">
        <f t="shared" si="6817"/>
        <v/>
      </c>
      <c r="Z12882" s="20" t="str">
        <f>IF(R12882&lt;S12882+T12882,"期末实有头数应大于等于能繁母畜+种公畜","")</f>
        <v/>
      </c>
      <c r="AA12882" s="20" t="str">
        <f>IF(R12882&lt;U12882+V12882,"期末实有头数应大于等于良种+改良种","")</f>
        <v/>
      </c>
      <c r="AE12882" s="28"/>
      <c r="AF12882" s="29"/>
    </row>
    <row r="12883" spans="1:32">
      <c r="A12883" s="7"/>
      <c r="B12883" s="7"/>
      <c r="C12883" s="7"/>
      <c r="D12883" s="9" t="s">
        <v>42</v>
      </c>
      <c r="E12883" s="10" t="s">
        <v>41</v>
      </c>
      <c r="F12883" s="9"/>
      <c r="R12883" s="12">
        <f>G12883+I12883+J12883+K12883-L12883-M12883-N12883-Q12883</f>
        <v>0</v>
      </c>
      <c r="X12883" s="20" t="str">
        <f t="shared" si="6816"/>
        <v/>
      </c>
      <c r="Y12883" s="20" t="str">
        <f t="shared" si="6817"/>
        <v/>
      </c>
      <c r="Z12883" s="20" t="str">
        <f>IF(R12883&lt;S12883+T12883,"期末实有头数应大于等于能繁母畜+种公畜","")</f>
        <v/>
      </c>
      <c r="AA12883" s="20" t="str">
        <f>IF(R12883&lt;U12883+V12883,"期末实有头数应大于等于良种+改良种","")</f>
        <v/>
      </c>
      <c r="AE12883" s="28"/>
      <c r="AF12883" s="29"/>
    </row>
    <row r="12884" spans="1:32">
      <c r="A12884" s="7"/>
      <c r="B12884" s="7"/>
      <c r="C12884" s="7"/>
      <c r="D12884" s="9" t="s">
        <v>43</v>
      </c>
      <c r="E12884" s="10" t="s">
        <v>41</v>
      </c>
      <c r="F12884" s="9"/>
      <c r="R12884" s="12">
        <f>G12884+I12884+J12884+K12884-L12884-M12884-N12884-Q12884</f>
        <v>0</v>
      </c>
      <c r="U12884" s="15" t="s">
        <v>32</v>
      </c>
      <c r="V12884" s="15" t="s">
        <v>32</v>
      </c>
      <c r="X12884" s="20" t="str">
        <f t="shared" si="6816"/>
        <v/>
      </c>
      <c r="Y12884" s="20" t="str">
        <f t="shared" si="6817"/>
        <v/>
      </c>
      <c r="Z12884" s="20" t="str">
        <f>IF(R12884&lt;S12884+T12884,"期末实有头数应大于等于能繁母畜+种公畜","")</f>
        <v/>
      </c>
      <c r="AA12884" s="20"/>
      <c r="AE12884" s="28"/>
      <c r="AF12884" s="29"/>
    </row>
    <row r="12885" spans="1:32">
      <c r="A12885" s="7"/>
      <c r="B12885" s="7"/>
      <c r="C12885" s="7"/>
      <c r="D12885" s="9" t="s">
        <v>44</v>
      </c>
      <c r="E12885" s="10" t="s">
        <v>41</v>
      </c>
      <c r="F12885" s="9"/>
      <c r="H12885" s="15" t="s">
        <v>32</v>
      </c>
      <c r="I12885" s="15" t="s">
        <v>32</v>
      </c>
      <c r="J12885" s="15" t="s">
        <v>32</v>
      </c>
      <c r="K12885" s="15" t="s">
        <v>32</v>
      </c>
      <c r="L12885" s="15" t="s">
        <v>32</v>
      </c>
      <c r="M12885" s="15" t="s">
        <v>32</v>
      </c>
      <c r="N12885" s="15" t="s">
        <v>32</v>
      </c>
      <c r="O12885" s="15" t="s">
        <v>32</v>
      </c>
      <c r="P12885" s="15" t="s">
        <v>32</v>
      </c>
      <c r="Q12885" s="15" t="s">
        <v>32</v>
      </c>
      <c r="R12885" s="22"/>
      <c r="T12885" s="15" t="s">
        <v>32</v>
      </c>
      <c r="U12885" s="15" t="s">
        <v>32</v>
      </c>
      <c r="V12885" s="15" t="s">
        <v>32</v>
      </c>
      <c r="X12885" s="20" t="str">
        <f t="shared" si="6816"/>
        <v/>
      </c>
      <c r="Y12885" s="20"/>
      <c r="Z12885" s="20"/>
      <c r="AA12885" s="20"/>
      <c r="AE12885" s="28"/>
      <c r="AF12885" s="29"/>
    </row>
    <row r="12886" spans="1:32">
      <c r="A12886" s="7"/>
      <c r="B12886" s="7"/>
      <c r="C12886" s="7"/>
      <c r="D12886" s="9" t="s">
        <v>45</v>
      </c>
      <c r="E12886" s="10" t="s">
        <v>41</v>
      </c>
      <c r="F12886" s="9"/>
      <c r="H12886" s="15" t="s">
        <v>32</v>
      </c>
      <c r="I12886" s="15" t="s">
        <v>32</v>
      </c>
      <c r="J12886" s="15" t="s">
        <v>32</v>
      </c>
      <c r="K12886" s="15" t="s">
        <v>32</v>
      </c>
      <c r="L12886" s="15" t="s">
        <v>32</v>
      </c>
      <c r="M12886" s="15" t="s">
        <v>32</v>
      </c>
      <c r="N12886" s="15" t="s">
        <v>32</v>
      </c>
      <c r="O12886" s="15" t="s">
        <v>32</v>
      </c>
      <c r="P12886" s="15" t="s">
        <v>32</v>
      </c>
      <c r="Q12886" s="15" t="s">
        <v>32</v>
      </c>
      <c r="R12886" s="22"/>
      <c r="T12886" s="15" t="s">
        <v>32</v>
      </c>
      <c r="U12886" s="15" t="s">
        <v>32</v>
      </c>
      <c r="V12886" s="15" t="s">
        <v>32</v>
      </c>
      <c r="X12886" s="20" t="str">
        <f t="shared" si="6816"/>
        <v/>
      </c>
      <c r="Y12886" s="20"/>
      <c r="Z12886" s="20"/>
      <c r="AA12886" s="20"/>
      <c r="AE12886" s="28"/>
      <c r="AF12886" s="29"/>
    </row>
    <row r="12887" spans="1:32">
      <c r="A12887" s="7"/>
      <c r="B12887" s="7"/>
      <c r="C12887" s="7"/>
      <c r="D12887" s="9" t="s">
        <v>46</v>
      </c>
      <c r="E12887" s="10" t="s">
        <v>41</v>
      </c>
      <c r="F12887" s="9"/>
      <c r="R12887" s="12">
        <f>G12887+I12887+J12887+K12887-L12887-M12887-N12887-Q12887</f>
        <v>0</v>
      </c>
      <c r="X12887" s="20" t="str">
        <f t="shared" si="6816"/>
        <v/>
      </c>
      <c r="Y12887" s="20" t="str">
        <f>IF(N12887&lt;O12887+P12887,"出卖应大于等于出卖肉畜+出卖仔畜","")</f>
        <v/>
      </c>
      <c r="Z12887" s="20" t="str">
        <f t="shared" ref="Z12887:Z12896" si="6821">IF(R12887&lt;S12887+T12887,"期末实有头数应大于等于能繁母畜+种公畜","")</f>
        <v/>
      </c>
      <c r="AA12887" s="20" t="str">
        <f t="shared" ref="AA12887:AA12892" si="6822">IF(R12887&lt;U12887+V12887,"期末实有头数应大于等于良种+改良种","")</f>
        <v/>
      </c>
      <c r="AE12887" s="28"/>
      <c r="AF12887" s="29"/>
    </row>
    <row r="12888" spans="1:32">
      <c r="A12888" s="7"/>
      <c r="B12888" s="7"/>
      <c r="C12888" s="7"/>
      <c r="D12888" s="9" t="s">
        <v>47</v>
      </c>
      <c r="E12888" s="16" t="s">
        <v>27</v>
      </c>
      <c r="F12888" s="9"/>
      <c r="R12888" s="12">
        <f>G12888+I12888+J12888+K12888-L12888-M12888-N12888-Q12888</f>
        <v>0</v>
      </c>
      <c r="X12888" s="20" t="str">
        <f t="shared" si="6816"/>
        <v/>
      </c>
      <c r="Y12888" s="20" t="str">
        <f>IF(N12888&lt;O12888+P12888,"出卖应大于等于出卖肉畜+出卖仔畜","")</f>
        <v/>
      </c>
      <c r="Z12888" s="20" t="str">
        <f t="shared" si="6821"/>
        <v/>
      </c>
      <c r="AA12888" s="20" t="str">
        <f t="shared" si="6822"/>
        <v/>
      </c>
      <c r="AE12888" s="28"/>
      <c r="AF12888" s="29"/>
    </row>
    <row r="12889" spans="1:32">
      <c r="A12889" s="7"/>
      <c r="B12889" s="7"/>
      <c r="C12889" s="7"/>
      <c r="D12889" s="9" t="s">
        <v>26</v>
      </c>
      <c r="E12889" s="10" t="s">
        <v>27</v>
      </c>
      <c r="F12889" s="9"/>
      <c r="G12889" s="12"/>
      <c r="H12889" s="12">
        <f t="shared" ref="G12889:V12889" si="6823">H12890+H12905</f>
        <v>0</v>
      </c>
      <c r="I12889" s="12">
        <f t="shared" si="6823"/>
        <v>0</v>
      </c>
      <c r="J12889" s="12">
        <f t="shared" si="6823"/>
        <v>0</v>
      </c>
      <c r="K12889" s="12">
        <f t="shared" si="6823"/>
        <v>0</v>
      </c>
      <c r="L12889" s="12">
        <f t="shared" si="6823"/>
        <v>0</v>
      </c>
      <c r="M12889" s="12">
        <f t="shared" si="6823"/>
        <v>0</v>
      </c>
      <c r="N12889" s="12">
        <f t="shared" si="6823"/>
        <v>0</v>
      </c>
      <c r="O12889" s="12">
        <f t="shared" si="6823"/>
        <v>0</v>
      </c>
      <c r="P12889" s="12">
        <f t="shared" si="6823"/>
        <v>0</v>
      </c>
      <c r="Q12889" s="12">
        <f t="shared" si="6823"/>
        <v>0</v>
      </c>
      <c r="R12889" s="12">
        <f t="shared" si="6823"/>
        <v>0</v>
      </c>
      <c r="S12889" s="12">
        <f t="shared" si="6823"/>
        <v>0</v>
      </c>
      <c r="T12889" s="12">
        <f t="shared" si="6823"/>
        <v>0</v>
      </c>
      <c r="U12889" s="12">
        <f t="shared" si="6823"/>
        <v>0</v>
      </c>
      <c r="V12889" s="12">
        <f t="shared" si="6823"/>
        <v>0</v>
      </c>
      <c r="X12889" s="20" t="str">
        <f t="shared" si="6816"/>
        <v/>
      </c>
      <c r="Y12889" s="20" t="str">
        <f>IF(N12889&lt;O12889+P12889,"出卖应大于等于出卖肉畜+出卖仔畜","")</f>
        <v/>
      </c>
      <c r="Z12889" s="20" t="str">
        <f t="shared" si="6821"/>
        <v/>
      </c>
      <c r="AA12889" s="20" t="str">
        <f t="shared" si="6822"/>
        <v/>
      </c>
      <c r="AE12889" s="28"/>
      <c r="AF12889" s="29"/>
    </row>
    <row r="12890" spans="1:32">
      <c r="A12890" s="7"/>
      <c r="B12890" s="7"/>
      <c r="C12890" s="7"/>
      <c r="D12890" s="9" t="s">
        <v>28</v>
      </c>
      <c r="E12890" s="10" t="s">
        <v>27</v>
      </c>
      <c r="F12890" s="9"/>
      <c r="G12890" s="12"/>
      <c r="H12890" s="12">
        <f t="shared" ref="G12890:V12890" si="6824">H12891+H12899</f>
        <v>0</v>
      </c>
      <c r="I12890" s="12">
        <f t="shared" si="6824"/>
        <v>0</v>
      </c>
      <c r="J12890" s="12">
        <f t="shared" si="6824"/>
        <v>0</v>
      </c>
      <c r="K12890" s="12">
        <f t="shared" si="6824"/>
        <v>0</v>
      </c>
      <c r="L12890" s="12">
        <f t="shared" si="6824"/>
        <v>0</v>
      </c>
      <c r="M12890" s="12">
        <f t="shared" si="6824"/>
        <v>0</v>
      </c>
      <c r="N12890" s="12">
        <f t="shared" si="6824"/>
        <v>0</v>
      </c>
      <c r="O12890" s="12">
        <f t="shared" si="6824"/>
        <v>0</v>
      </c>
      <c r="P12890" s="12">
        <f t="shared" si="6824"/>
        <v>0</v>
      </c>
      <c r="Q12890" s="12">
        <f t="shared" si="6824"/>
        <v>0</v>
      </c>
      <c r="R12890" s="12">
        <f t="shared" si="6824"/>
        <v>0</v>
      </c>
      <c r="S12890" s="12">
        <f t="shared" si="6824"/>
        <v>0</v>
      </c>
      <c r="T12890" s="12">
        <f t="shared" si="6824"/>
        <v>0</v>
      </c>
      <c r="U12890" s="12">
        <f t="shared" si="6824"/>
        <v>0</v>
      </c>
      <c r="V12890" s="12">
        <f t="shared" si="6824"/>
        <v>0</v>
      </c>
      <c r="X12890" s="20" t="str">
        <f t="shared" ref="X12890:X12906" si="6825">IF(H12890&lt;I12890,"繁殖仔畜应大于等于成活","")</f>
        <v/>
      </c>
      <c r="Y12890" s="20" t="str">
        <f t="shared" ref="Y12890:Y12901" si="6826">IF(N12890&lt;O12890+P12890,"出卖应大于等于出卖肉畜+出卖仔畜","")</f>
        <v/>
      </c>
      <c r="Z12890" s="20" t="str">
        <f t="shared" si="6821"/>
        <v/>
      </c>
      <c r="AA12890" s="20" t="str">
        <f t="shared" si="6822"/>
        <v/>
      </c>
      <c r="AE12890" s="28"/>
      <c r="AF12890" s="29"/>
    </row>
    <row r="12891" spans="1:32">
      <c r="A12891" s="7"/>
      <c r="B12891" s="7"/>
      <c r="C12891" s="7"/>
      <c r="D12891" s="9" t="s">
        <v>29</v>
      </c>
      <c r="E12891" s="10" t="s">
        <v>27</v>
      </c>
      <c r="F12891" s="9"/>
      <c r="G12891" s="12"/>
      <c r="H12891" s="12">
        <f t="shared" ref="G12891:R12891" si="6827">H12892+H12895+H12896+H12897+H12898</f>
        <v>0</v>
      </c>
      <c r="I12891" s="12">
        <f t="shared" si="6827"/>
        <v>0</v>
      </c>
      <c r="J12891" s="12">
        <f t="shared" si="6827"/>
        <v>0</v>
      </c>
      <c r="K12891" s="12">
        <f t="shared" si="6827"/>
        <v>0</v>
      </c>
      <c r="L12891" s="12">
        <f t="shared" si="6827"/>
        <v>0</v>
      </c>
      <c r="M12891" s="12">
        <f t="shared" si="6827"/>
        <v>0</v>
      </c>
      <c r="N12891" s="12">
        <f t="shared" si="6827"/>
        <v>0</v>
      </c>
      <c r="O12891" s="12">
        <f t="shared" si="6827"/>
        <v>0</v>
      </c>
      <c r="P12891" s="12">
        <f t="shared" si="6827"/>
        <v>0</v>
      </c>
      <c r="Q12891" s="12">
        <f t="shared" si="6827"/>
        <v>0</v>
      </c>
      <c r="R12891" s="12">
        <f t="shared" si="6827"/>
        <v>0</v>
      </c>
      <c r="S12891" s="12">
        <f>S12892+S12895+S12896+S12898</f>
        <v>0</v>
      </c>
      <c r="T12891" s="12">
        <f>T12892+T12895+T12896+T12898</f>
        <v>0</v>
      </c>
      <c r="U12891" s="12">
        <f>U12892+U12895+U12896+U12898</f>
        <v>0</v>
      </c>
      <c r="V12891" s="12">
        <f>V12892+V12895+V12896+V12898</f>
        <v>0</v>
      </c>
      <c r="X12891" s="20" t="str">
        <f t="shared" si="6825"/>
        <v/>
      </c>
      <c r="Y12891" s="20" t="str">
        <f t="shared" si="6826"/>
        <v/>
      </c>
      <c r="Z12891" s="20" t="str">
        <f t="shared" si="6821"/>
        <v/>
      </c>
      <c r="AA12891" s="20" t="str">
        <f t="shared" si="6822"/>
        <v/>
      </c>
      <c r="AE12891" s="28"/>
      <c r="AF12891" s="29"/>
    </row>
    <row r="12892" spans="1:32">
      <c r="A12892" s="7"/>
      <c r="B12892" s="7"/>
      <c r="C12892" s="7"/>
      <c r="D12892" s="9" t="s">
        <v>30</v>
      </c>
      <c r="E12892" s="10" t="s">
        <v>27</v>
      </c>
      <c r="F12892" s="9"/>
      <c r="R12892" s="12">
        <f>G12892+I12892+J12892+K12892-L12892-M12892-N12892-Q12892</f>
        <v>0</v>
      </c>
      <c r="X12892" s="20" t="str">
        <f t="shared" si="6825"/>
        <v/>
      </c>
      <c r="Y12892" s="20" t="str">
        <f t="shared" si="6826"/>
        <v/>
      </c>
      <c r="Z12892" s="20" t="str">
        <f t="shared" si="6821"/>
        <v/>
      </c>
      <c r="AA12892" s="20" t="str">
        <f t="shared" si="6822"/>
        <v/>
      </c>
      <c r="AE12892" s="28"/>
      <c r="AF12892" s="29"/>
    </row>
    <row r="12893" spans="1:32">
      <c r="A12893" s="7"/>
      <c r="B12893" s="7"/>
      <c r="C12893" s="7"/>
      <c r="D12893" s="9" t="s">
        <v>31</v>
      </c>
      <c r="E12893" s="10" t="s">
        <v>27</v>
      </c>
      <c r="F12893" s="9"/>
      <c r="R12893" s="12">
        <f t="shared" ref="R12893:R12898" si="6828">G12893+I12893+J12893+K12893-L12893-M12893-N12893-Q12893</f>
        <v>0</v>
      </c>
      <c r="U12893" s="15" t="s">
        <v>32</v>
      </c>
      <c r="V12893" s="15" t="s">
        <v>32</v>
      </c>
      <c r="X12893" s="20" t="str">
        <f t="shared" si="6825"/>
        <v/>
      </c>
      <c r="Y12893" s="20" t="str">
        <f t="shared" si="6826"/>
        <v/>
      </c>
      <c r="Z12893" s="20" t="str">
        <f t="shared" si="6821"/>
        <v/>
      </c>
      <c r="AA12893" s="20"/>
      <c r="AE12893" s="28"/>
      <c r="AF12893" s="29"/>
    </row>
    <row r="12894" spans="1:32">
      <c r="A12894" s="7"/>
      <c r="B12894" s="7"/>
      <c r="C12894" s="7"/>
      <c r="D12894" s="9" t="s">
        <v>33</v>
      </c>
      <c r="E12894" s="10" t="s">
        <v>27</v>
      </c>
      <c r="F12894" s="9"/>
      <c r="R12894" s="12">
        <f t="shared" si="6828"/>
        <v>0</v>
      </c>
      <c r="U12894" s="15" t="s">
        <v>32</v>
      </c>
      <c r="V12894" s="15" t="s">
        <v>32</v>
      </c>
      <c r="X12894" s="20" t="str">
        <f t="shared" si="6825"/>
        <v/>
      </c>
      <c r="Y12894" s="20" t="str">
        <f t="shared" si="6826"/>
        <v/>
      </c>
      <c r="Z12894" s="20" t="str">
        <f t="shared" si="6821"/>
        <v/>
      </c>
      <c r="AA12894" s="20"/>
      <c r="AE12894" s="28"/>
      <c r="AF12894" s="29"/>
    </row>
    <row r="12895" spans="1:32">
      <c r="A12895" s="7"/>
      <c r="B12895" s="7"/>
      <c r="C12895" s="7"/>
      <c r="D12895" s="9" t="s">
        <v>34</v>
      </c>
      <c r="E12895" s="10" t="s">
        <v>35</v>
      </c>
      <c r="F12895" s="9"/>
      <c r="R12895" s="12">
        <f t="shared" si="6828"/>
        <v>0</v>
      </c>
      <c r="X12895" s="20" t="str">
        <f t="shared" si="6825"/>
        <v/>
      </c>
      <c r="Y12895" s="20" t="str">
        <f t="shared" si="6826"/>
        <v/>
      </c>
      <c r="Z12895" s="20" t="str">
        <f t="shared" si="6821"/>
        <v/>
      </c>
      <c r="AA12895" s="20" t="str">
        <f>IF(R12895&lt;U12895+V12895,"期末实有头数应大于等于良种+改良种","")</f>
        <v/>
      </c>
      <c r="AE12895" s="28"/>
      <c r="AF12895" s="29"/>
    </row>
    <row r="12896" spans="1:32">
      <c r="A12896" s="7"/>
      <c r="B12896" s="7"/>
      <c r="C12896" s="7"/>
      <c r="D12896" s="9" t="s">
        <v>36</v>
      </c>
      <c r="E12896" s="10" t="s">
        <v>27</v>
      </c>
      <c r="F12896" s="9"/>
      <c r="R12896" s="12">
        <f t="shared" si="6828"/>
        <v>0</v>
      </c>
      <c r="X12896" s="20" t="str">
        <f t="shared" si="6825"/>
        <v/>
      </c>
      <c r="Y12896" s="20" t="str">
        <f t="shared" si="6826"/>
        <v/>
      </c>
      <c r="Z12896" s="20" t="str">
        <f t="shared" si="6821"/>
        <v/>
      </c>
      <c r="AA12896" s="20" t="str">
        <f>IF(R12896&lt;U12896+V12896,"期末实有头数应大于等于良种+改良种","")</f>
        <v/>
      </c>
      <c r="AE12896" s="28"/>
      <c r="AF12896" s="29"/>
    </row>
    <row r="12897" spans="1:32">
      <c r="A12897" s="7"/>
      <c r="B12897" s="7"/>
      <c r="C12897" s="7"/>
      <c r="D12897" s="9" t="s">
        <v>37</v>
      </c>
      <c r="E12897" s="10" t="s">
        <v>27</v>
      </c>
      <c r="F12897" s="9"/>
      <c r="R12897" s="12">
        <f t="shared" si="6828"/>
        <v>0</v>
      </c>
      <c r="S12897" s="15" t="s">
        <v>32</v>
      </c>
      <c r="T12897" s="15" t="s">
        <v>32</v>
      </c>
      <c r="U12897" s="15" t="s">
        <v>32</v>
      </c>
      <c r="V12897" s="15" t="s">
        <v>32</v>
      </c>
      <c r="X12897" s="20" t="str">
        <f t="shared" si="6825"/>
        <v/>
      </c>
      <c r="Y12897" s="20" t="str">
        <f t="shared" si="6826"/>
        <v/>
      </c>
      <c r="Z12897" s="20"/>
      <c r="AA12897" s="20"/>
      <c r="AE12897" s="28"/>
      <c r="AF12897" s="29"/>
    </row>
    <row r="12898" spans="1:32">
      <c r="A12898" s="7"/>
      <c r="B12898" s="7"/>
      <c r="C12898" s="7"/>
      <c r="D12898" s="9" t="s">
        <v>38</v>
      </c>
      <c r="E12898" s="10" t="s">
        <v>39</v>
      </c>
      <c r="F12898" s="9"/>
      <c r="R12898" s="12">
        <f t="shared" si="6828"/>
        <v>0</v>
      </c>
      <c r="X12898" s="20" t="str">
        <f t="shared" si="6825"/>
        <v/>
      </c>
      <c r="Y12898" s="20" t="str">
        <f t="shared" si="6826"/>
        <v/>
      </c>
      <c r="Z12898" s="20" t="str">
        <f>IF(R12898&lt;S12898+T12898,"期末实有头数应大于等于能繁母畜+种公畜","")</f>
        <v/>
      </c>
      <c r="AA12898" s="20" t="str">
        <f>IF(R12898&lt;U12898+V12898,"期末实有头数应大于等于良种+改良种","")</f>
        <v/>
      </c>
      <c r="AE12898" s="28"/>
      <c r="AF12898" s="29"/>
    </row>
    <row r="12899" spans="1:32">
      <c r="A12899" s="7"/>
      <c r="B12899" s="7"/>
      <c r="C12899" s="7"/>
      <c r="D12899" s="9" t="s">
        <v>40</v>
      </c>
      <c r="E12899" s="10" t="s">
        <v>41</v>
      </c>
      <c r="F12899" s="9"/>
      <c r="G12899" s="12"/>
      <c r="H12899" s="12">
        <f t="shared" ref="G12899:V12899" si="6829">H12900+H12904</f>
        <v>0</v>
      </c>
      <c r="I12899" s="12">
        <f t="shared" si="6829"/>
        <v>0</v>
      </c>
      <c r="J12899" s="12">
        <f t="shared" si="6829"/>
        <v>0</v>
      </c>
      <c r="K12899" s="12">
        <f t="shared" si="6829"/>
        <v>0</v>
      </c>
      <c r="L12899" s="12">
        <f t="shared" si="6829"/>
        <v>0</v>
      </c>
      <c r="M12899" s="12">
        <f t="shared" si="6829"/>
        <v>0</v>
      </c>
      <c r="N12899" s="12">
        <f t="shared" si="6829"/>
        <v>0</v>
      </c>
      <c r="O12899" s="12">
        <f t="shared" si="6829"/>
        <v>0</v>
      </c>
      <c r="P12899" s="12">
        <f t="shared" si="6829"/>
        <v>0</v>
      </c>
      <c r="Q12899" s="12">
        <f t="shared" si="6829"/>
        <v>0</v>
      </c>
      <c r="R12899" s="21">
        <f t="shared" si="6829"/>
        <v>0</v>
      </c>
      <c r="S12899" s="12">
        <f t="shared" si="6829"/>
        <v>0</v>
      </c>
      <c r="T12899" s="12">
        <f t="shared" si="6829"/>
        <v>0</v>
      </c>
      <c r="U12899" s="12">
        <f t="shared" si="6829"/>
        <v>0</v>
      </c>
      <c r="V12899" s="12">
        <f t="shared" si="6829"/>
        <v>0</v>
      </c>
      <c r="X12899" s="20" t="str">
        <f t="shared" si="6825"/>
        <v/>
      </c>
      <c r="Y12899" s="20" t="str">
        <f t="shared" si="6826"/>
        <v/>
      </c>
      <c r="Z12899" s="20" t="str">
        <f>IF(R12899&lt;S12899+T12899,"期末实有头数应大于等于能繁母畜+种公畜","")</f>
        <v/>
      </c>
      <c r="AA12899" s="20" t="str">
        <f>IF(R12899&lt;U12899+V12899,"期末实有头数应大于等于良种+改良种","")</f>
        <v/>
      </c>
      <c r="AE12899" s="28"/>
      <c r="AF12899" s="29"/>
    </row>
    <row r="12900" spans="1:32">
      <c r="A12900" s="7"/>
      <c r="B12900" s="7"/>
      <c r="C12900" s="7"/>
      <c r="D12900" s="9" t="s">
        <v>42</v>
      </c>
      <c r="E12900" s="10" t="s">
        <v>41</v>
      </c>
      <c r="F12900" s="9"/>
      <c r="R12900" s="12">
        <f>G12900+I12900+J12900+K12900-L12900-M12900-N12900-Q12900</f>
        <v>0</v>
      </c>
      <c r="X12900" s="20" t="str">
        <f t="shared" si="6825"/>
        <v/>
      </c>
      <c r="Y12900" s="20" t="str">
        <f t="shared" si="6826"/>
        <v/>
      </c>
      <c r="Z12900" s="20" t="str">
        <f>IF(R12900&lt;S12900+T12900,"期末实有头数应大于等于能繁母畜+种公畜","")</f>
        <v/>
      </c>
      <c r="AA12900" s="20" t="str">
        <f>IF(R12900&lt;U12900+V12900,"期末实有头数应大于等于良种+改良种","")</f>
        <v/>
      </c>
      <c r="AE12900" s="28"/>
      <c r="AF12900" s="29"/>
    </row>
    <row r="12901" spans="1:32">
      <c r="A12901" s="7"/>
      <c r="B12901" s="7"/>
      <c r="C12901" s="7"/>
      <c r="D12901" s="9" t="s">
        <v>43</v>
      </c>
      <c r="E12901" s="10" t="s">
        <v>41</v>
      </c>
      <c r="F12901" s="9"/>
      <c r="R12901" s="12">
        <f>G12901+I12901+J12901+K12901-L12901-M12901-N12901-Q12901</f>
        <v>0</v>
      </c>
      <c r="U12901" s="15" t="s">
        <v>32</v>
      </c>
      <c r="V12901" s="15" t="s">
        <v>32</v>
      </c>
      <c r="X12901" s="20" t="str">
        <f t="shared" si="6825"/>
        <v/>
      </c>
      <c r="Y12901" s="20" t="str">
        <f t="shared" si="6826"/>
        <v/>
      </c>
      <c r="Z12901" s="20" t="str">
        <f>IF(R12901&lt;S12901+T12901,"期末实有头数应大于等于能繁母畜+种公畜","")</f>
        <v/>
      </c>
      <c r="AA12901" s="20"/>
      <c r="AE12901" s="28"/>
      <c r="AF12901" s="29"/>
    </row>
    <row r="12902" spans="1:32">
      <c r="A12902" s="7"/>
      <c r="B12902" s="7"/>
      <c r="C12902" s="7"/>
      <c r="D12902" s="9" t="s">
        <v>44</v>
      </c>
      <c r="E12902" s="10" t="s">
        <v>41</v>
      </c>
      <c r="F12902" s="9"/>
      <c r="H12902" s="15" t="s">
        <v>32</v>
      </c>
      <c r="I12902" s="15" t="s">
        <v>32</v>
      </c>
      <c r="J12902" s="15" t="s">
        <v>32</v>
      </c>
      <c r="K12902" s="15" t="s">
        <v>32</v>
      </c>
      <c r="L12902" s="15" t="s">
        <v>32</v>
      </c>
      <c r="M12902" s="15" t="s">
        <v>32</v>
      </c>
      <c r="N12902" s="15" t="s">
        <v>32</v>
      </c>
      <c r="O12902" s="15" t="s">
        <v>32</v>
      </c>
      <c r="P12902" s="15" t="s">
        <v>32</v>
      </c>
      <c r="Q12902" s="15" t="s">
        <v>32</v>
      </c>
      <c r="R12902" s="22"/>
      <c r="T12902" s="15" t="s">
        <v>32</v>
      </c>
      <c r="U12902" s="15" t="s">
        <v>32</v>
      </c>
      <c r="V12902" s="15" t="s">
        <v>32</v>
      </c>
      <c r="X12902" s="20" t="str">
        <f t="shared" si="6825"/>
        <v/>
      </c>
      <c r="Y12902" s="20"/>
      <c r="Z12902" s="20"/>
      <c r="AA12902" s="20"/>
      <c r="AE12902" s="28"/>
      <c r="AF12902" s="29"/>
    </row>
    <row r="12903" spans="1:32">
      <c r="A12903" s="7"/>
      <c r="B12903" s="7"/>
      <c r="C12903" s="7"/>
      <c r="D12903" s="9" t="s">
        <v>45</v>
      </c>
      <c r="E12903" s="10" t="s">
        <v>41</v>
      </c>
      <c r="F12903" s="9"/>
      <c r="H12903" s="15" t="s">
        <v>32</v>
      </c>
      <c r="I12903" s="15" t="s">
        <v>32</v>
      </c>
      <c r="J12903" s="15" t="s">
        <v>32</v>
      </c>
      <c r="K12903" s="15" t="s">
        <v>32</v>
      </c>
      <c r="L12903" s="15" t="s">
        <v>32</v>
      </c>
      <c r="M12903" s="15" t="s">
        <v>32</v>
      </c>
      <c r="N12903" s="15" t="s">
        <v>32</v>
      </c>
      <c r="O12903" s="15" t="s">
        <v>32</v>
      </c>
      <c r="P12903" s="15" t="s">
        <v>32</v>
      </c>
      <c r="Q12903" s="15" t="s">
        <v>32</v>
      </c>
      <c r="R12903" s="22"/>
      <c r="T12903" s="15" t="s">
        <v>32</v>
      </c>
      <c r="U12903" s="15" t="s">
        <v>32</v>
      </c>
      <c r="V12903" s="15" t="s">
        <v>32</v>
      </c>
      <c r="X12903" s="20" t="str">
        <f t="shared" si="6825"/>
        <v/>
      </c>
      <c r="Y12903" s="20"/>
      <c r="Z12903" s="20"/>
      <c r="AA12903" s="20"/>
      <c r="AE12903" s="28"/>
      <c r="AF12903" s="29"/>
    </row>
    <row r="12904" spans="1:32">
      <c r="A12904" s="7"/>
      <c r="B12904" s="7"/>
      <c r="C12904" s="7"/>
      <c r="D12904" s="9" t="s">
        <v>46</v>
      </c>
      <c r="E12904" s="10" t="s">
        <v>41</v>
      </c>
      <c r="F12904" s="9"/>
      <c r="R12904" s="12">
        <f>G12904+I12904+J12904+K12904-L12904-M12904-N12904-Q12904</f>
        <v>0</v>
      </c>
      <c r="X12904" s="20" t="str">
        <f t="shared" si="6825"/>
        <v/>
      </c>
      <c r="Y12904" s="20" t="str">
        <f>IF(N12904&lt;O12904+P12904,"出卖应大于等于出卖肉畜+出卖仔畜","")</f>
        <v/>
      </c>
      <c r="Z12904" s="20" t="str">
        <f t="shared" ref="Z12904:Z12913" si="6830">IF(R12904&lt;S12904+T12904,"期末实有头数应大于等于能繁母畜+种公畜","")</f>
        <v/>
      </c>
      <c r="AA12904" s="20" t="str">
        <f t="shared" ref="AA12904:AA12909" si="6831">IF(R12904&lt;U12904+V12904,"期末实有头数应大于等于良种+改良种","")</f>
        <v/>
      </c>
      <c r="AE12904" s="28"/>
      <c r="AF12904" s="29"/>
    </row>
    <row r="12905" spans="1:32">
      <c r="A12905" s="7"/>
      <c r="B12905" s="7"/>
      <c r="C12905" s="7"/>
      <c r="D12905" s="9" t="s">
        <v>47</v>
      </c>
      <c r="E12905" s="16" t="s">
        <v>27</v>
      </c>
      <c r="F12905" s="9"/>
      <c r="R12905" s="12">
        <f>G12905+I12905+J12905+K12905-L12905-M12905-N12905-Q12905</f>
        <v>0</v>
      </c>
      <c r="X12905" s="20" t="str">
        <f t="shared" si="6825"/>
        <v/>
      </c>
      <c r="Y12905" s="20" t="str">
        <f>IF(N12905&lt;O12905+P12905,"出卖应大于等于出卖肉畜+出卖仔畜","")</f>
        <v/>
      </c>
      <c r="Z12905" s="20" t="str">
        <f t="shared" si="6830"/>
        <v/>
      </c>
      <c r="AA12905" s="20" t="str">
        <f t="shared" si="6831"/>
        <v/>
      </c>
      <c r="AE12905" s="28"/>
      <c r="AF12905" s="29"/>
    </row>
    <row r="12906" spans="1:32">
      <c r="A12906" s="7"/>
      <c r="B12906" s="7"/>
      <c r="C12906" s="7"/>
      <c r="D12906" s="9" t="s">
        <v>26</v>
      </c>
      <c r="E12906" s="10" t="s">
        <v>27</v>
      </c>
      <c r="F12906" s="9"/>
      <c r="G12906" s="12"/>
      <c r="H12906" s="12">
        <f t="shared" ref="G12906:V12906" si="6832">H12907+H12922</f>
        <v>0</v>
      </c>
      <c r="I12906" s="12">
        <f t="shared" si="6832"/>
        <v>0</v>
      </c>
      <c r="J12906" s="12">
        <f t="shared" si="6832"/>
        <v>0</v>
      </c>
      <c r="K12906" s="12">
        <f t="shared" si="6832"/>
        <v>0</v>
      </c>
      <c r="L12906" s="12">
        <f t="shared" si="6832"/>
        <v>0</v>
      </c>
      <c r="M12906" s="12">
        <f t="shared" si="6832"/>
        <v>0</v>
      </c>
      <c r="N12906" s="12">
        <f t="shared" si="6832"/>
        <v>0</v>
      </c>
      <c r="O12906" s="12">
        <f t="shared" si="6832"/>
        <v>0</v>
      </c>
      <c r="P12906" s="12">
        <f t="shared" si="6832"/>
        <v>0</v>
      </c>
      <c r="Q12906" s="12">
        <f t="shared" si="6832"/>
        <v>0</v>
      </c>
      <c r="R12906" s="12">
        <f t="shared" si="6832"/>
        <v>0</v>
      </c>
      <c r="S12906" s="12">
        <f t="shared" si="6832"/>
        <v>0</v>
      </c>
      <c r="T12906" s="12">
        <f t="shared" si="6832"/>
        <v>0</v>
      </c>
      <c r="U12906" s="12">
        <f t="shared" si="6832"/>
        <v>0</v>
      </c>
      <c r="V12906" s="12">
        <f t="shared" si="6832"/>
        <v>0</v>
      </c>
      <c r="X12906" s="20" t="str">
        <f t="shared" si="6825"/>
        <v/>
      </c>
      <c r="Y12906" s="20" t="str">
        <f>IF(N12906&lt;O12906+P12906,"出卖应大于等于出卖肉畜+出卖仔畜","")</f>
        <v/>
      </c>
      <c r="Z12906" s="20" t="str">
        <f t="shared" si="6830"/>
        <v/>
      </c>
      <c r="AA12906" s="20" t="str">
        <f t="shared" si="6831"/>
        <v/>
      </c>
      <c r="AE12906" s="28"/>
      <c r="AF12906" s="29"/>
    </row>
    <row r="12907" spans="1:32">
      <c r="A12907" s="7"/>
      <c r="B12907" s="7"/>
      <c r="C12907" s="7"/>
      <c r="D12907" s="9" t="s">
        <v>28</v>
      </c>
      <c r="E12907" s="10" t="s">
        <v>27</v>
      </c>
      <c r="F12907" s="9"/>
      <c r="G12907" s="12"/>
      <c r="H12907" s="12">
        <f t="shared" ref="G12907:V12907" si="6833">H12908+H12916</f>
        <v>0</v>
      </c>
      <c r="I12907" s="12">
        <f t="shared" si="6833"/>
        <v>0</v>
      </c>
      <c r="J12907" s="12">
        <f t="shared" si="6833"/>
        <v>0</v>
      </c>
      <c r="K12907" s="12">
        <f t="shared" si="6833"/>
        <v>0</v>
      </c>
      <c r="L12907" s="12">
        <f t="shared" si="6833"/>
        <v>0</v>
      </c>
      <c r="M12907" s="12">
        <f t="shared" si="6833"/>
        <v>0</v>
      </c>
      <c r="N12907" s="12">
        <f t="shared" si="6833"/>
        <v>0</v>
      </c>
      <c r="O12907" s="12">
        <f t="shared" si="6833"/>
        <v>0</v>
      </c>
      <c r="P12907" s="12">
        <f t="shared" si="6833"/>
        <v>0</v>
      </c>
      <c r="Q12907" s="12">
        <f t="shared" si="6833"/>
        <v>0</v>
      </c>
      <c r="R12907" s="12">
        <f t="shared" si="6833"/>
        <v>0</v>
      </c>
      <c r="S12907" s="12">
        <f t="shared" si="6833"/>
        <v>0</v>
      </c>
      <c r="T12907" s="12">
        <f t="shared" si="6833"/>
        <v>0</v>
      </c>
      <c r="U12907" s="12">
        <f t="shared" si="6833"/>
        <v>0</v>
      </c>
      <c r="V12907" s="12">
        <f t="shared" si="6833"/>
        <v>0</v>
      </c>
      <c r="X12907" s="20" t="str">
        <f t="shared" ref="X12907:X12923" si="6834">IF(H12907&lt;I12907,"繁殖仔畜应大于等于成活","")</f>
        <v/>
      </c>
      <c r="Y12907" s="20" t="str">
        <f t="shared" ref="Y12907:Y12918" si="6835">IF(N12907&lt;O12907+P12907,"出卖应大于等于出卖肉畜+出卖仔畜","")</f>
        <v/>
      </c>
      <c r="Z12907" s="20" t="str">
        <f t="shared" si="6830"/>
        <v/>
      </c>
      <c r="AA12907" s="20" t="str">
        <f t="shared" si="6831"/>
        <v/>
      </c>
      <c r="AE12907" s="28"/>
      <c r="AF12907" s="29"/>
    </row>
    <row r="12908" spans="1:32">
      <c r="A12908" s="7"/>
      <c r="B12908" s="7"/>
      <c r="C12908" s="7"/>
      <c r="D12908" s="9" t="s">
        <v>29</v>
      </c>
      <c r="E12908" s="10" t="s">
        <v>27</v>
      </c>
      <c r="F12908" s="9"/>
      <c r="G12908" s="12"/>
      <c r="H12908" s="12">
        <f t="shared" ref="G12908:R12908" si="6836">H12909+H12912+H12913+H12914+H12915</f>
        <v>0</v>
      </c>
      <c r="I12908" s="12">
        <f t="shared" si="6836"/>
        <v>0</v>
      </c>
      <c r="J12908" s="12">
        <f t="shared" si="6836"/>
        <v>0</v>
      </c>
      <c r="K12908" s="12">
        <f t="shared" si="6836"/>
        <v>0</v>
      </c>
      <c r="L12908" s="12">
        <f t="shared" si="6836"/>
        <v>0</v>
      </c>
      <c r="M12908" s="12">
        <f t="shared" si="6836"/>
        <v>0</v>
      </c>
      <c r="N12908" s="12">
        <f t="shared" si="6836"/>
        <v>0</v>
      </c>
      <c r="O12908" s="12">
        <f t="shared" si="6836"/>
        <v>0</v>
      </c>
      <c r="P12908" s="12">
        <f t="shared" si="6836"/>
        <v>0</v>
      </c>
      <c r="Q12908" s="12">
        <f t="shared" si="6836"/>
        <v>0</v>
      </c>
      <c r="R12908" s="12">
        <f t="shared" si="6836"/>
        <v>0</v>
      </c>
      <c r="S12908" s="12">
        <f>S12909+S12912+S12913+S12915</f>
        <v>0</v>
      </c>
      <c r="T12908" s="12">
        <f>T12909+T12912+T12913+T12915</f>
        <v>0</v>
      </c>
      <c r="U12908" s="12">
        <f>U12909+U12912+U12913+U12915</f>
        <v>0</v>
      </c>
      <c r="V12908" s="12">
        <f>V12909+V12912+V12913+V12915</f>
        <v>0</v>
      </c>
      <c r="X12908" s="20" t="str">
        <f t="shared" si="6834"/>
        <v/>
      </c>
      <c r="Y12908" s="20" t="str">
        <f t="shared" si="6835"/>
        <v/>
      </c>
      <c r="Z12908" s="20" t="str">
        <f t="shared" si="6830"/>
        <v/>
      </c>
      <c r="AA12908" s="20" t="str">
        <f t="shared" si="6831"/>
        <v/>
      </c>
      <c r="AE12908" s="28"/>
      <c r="AF12908" s="29"/>
    </row>
    <row r="12909" spans="1:32">
      <c r="A12909" s="7"/>
      <c r="B12909" s="7"/>
      <c r="C12909" s="7"/>
      <c r="D12909" s="9" t="s">
        <v>30</v>
      </c>
      <c r="E12909" s="10" t="s">
        <v>27</v>
      </c>
      <c r="F12909" s="9"/>
      <c r="R12909" s="12">
        <f>G12909+I12909+J12909+K12909-L12909-M12909-N12909-Q12909</f>
        <v>0</v>
      </c>
      <c r="X12909" s="20" t="str">
        <f t="shared" si="6834"/>
        <v/>
      </c>
      <c r="Y12909" s="20" t="str">
        <f t="shared" si="6835"/>
        <v/>
      </c>
      <c r="Z12909" s="20" t="str">
        <f t="shared" si="6830"/>
        <v/>
      </c>
      <c r="AA12909" s="20" t="str">
        <f t="shared" si="6831"/>
        <v/>
      </c>
      <c r="AE12909" s="28"/>
      <c r="AF12909" s="29"/>
    </row>
    <row r="12910" spans="1:32">
      <c r="A12910" s="7"/>
      <c r="B12910" s="7"/>
      <c r="C12910" s="7"/>
      <c r="D12910" s="9" t="s">
        <v>31</v>
      </c>
      <c r="E12910" s="10" t="s">
        <v>27</v>
      </c>
      <c r="F12910" s="9"/>
      <c r="R12910" s="12">
        <f t="shared" ref="R12910:R12915" si="6837">G12910+I12910+J12910+K12910-L12910-M12910-N12910-Q12910</f>
        <v>0</v>
      </c>
      <c r="U12910" s="15" t="s">
        <v>32</v>
      </c>
      <c r="V12910" s="15" t="s">
        <v>32</v>
      </c>
      <c r="X12910" s="20" t="str">
        <f t="shared" si="6834"/>
        <v/>
      </c>
      <c r="Y12910" s="20" t="str">
        <f t="shared" si="6835"/>
        <v/>
      </c>
      <c r="Z12910" s="20" t="str">
        <f t="shared" si="6830"/>
        <v/>
      </c>
      <c r="AA12910" s="20"/>
      <c r="AE12910" s="28"/>
      <c r="AF12910" s="29"/>
    </row>
    <row r="12911" spans="1:32">
      <c r="A12911" s="7"/>
      <c r="B12911" s="7"/>
      <c r="C12911" s="7"/>
      <c r="D12911" s="9" t="s">
        <v>33</v>
      </c>
      <c r="E12911" s="10" t="s">
        <v>27</v>
      </c>
      <c r="F12911" s="9"/>
      <c r="R12911" s="12">
        <f t="shared" si="6837"/>
        <v>0</v>
      </c>
      <c r="U12911" s="15" t="s">
        <v>32</v>
      </c>
      <c r="V12911" s="15" t="s">
        <v>32</v>
      </c>
      <c r="X12911" s="20" t="str">
        <f t="shared" si="6834"/>
        <v/>
      </c>
      <c r="Y12911" s="20" t="str">
        <f t="shared" si="6835"/>
        <v/>
      </c>
      <c r="Z12911" s="20" t="str">
        <f t="shared" si="6830"/>
        <v/>
      </c>
      <c r="AA12911" s="20"/>
      <c r="AE12911" s="28"/>
      <c r="AF12911" s="29"/>
    </row>
    <row r="12912" spans="1:32">
      <c r="A12912" s="7"/>
      <c r="B12912" s="7"/>
      <c r="C12912" s="7"/>
      <c r="D12912" s="9" t="s">
        <v>34</v>
      </c>
      <c r="E12912" s="10" t="s">
        <v>35</v>
      </c>
      <c r="F12912" s="9"/>
      <c r="R12912" s="12">
        <f t="shared" si="6837"/>
        <v>0</v>
      </c>
      <c r="X12912" s="20" t="str">
        <f t="shared" si="6834"/>
        <v/>
      </c>
      <c r="Y12912" s="20" t="str">
        <f t="shared" si="6835"/>
        <v/>
      </c>
      <c r="Z12912" s="20" t="str">
        <f t="shared" si="6830"/>
        <v/>
      </c>
      <c r="AA12912" s="20" t="str">
        <f>IF(R12912&lt;U12912+V12912,"期末实有头数应大于等于良种+改良种","")</f>
        <v/>
      </c>
      <c r="AE12912" s="28"/>
      <c r="AF12912" s="29"/>
    </row>
    <row r="12913" spans="1:32">
      <c r="A12913" s="7"/>
      <c r="B12913" s="7"/>
      <c r="C12913" s="7"/>
      <c r="D12913" s="9" t="s">
        <v>36</v>
      </c>
      <c r="E12913" s="10" t="s">
        <v>27</v>
      </c>
      <c r="F12913" s="9"/>
      <c r="R12913" s="12">
        <f t="shared" si="6837"/>
        <v>0</v>
      </c>
      <c r="X12913" s="20" t="str">
        <f t="shared" si="6834"/>
        <v/>
      </c>
      <c r="Y12913" s="20" t="str">
        <f t="shared" si="6835"/>
        <v/>
      </c>
      <c r="Z12913" s="20" t="str">
        <f t="shared" si="6830"/>
        <v/>
      </c>
      <c r="AA12913" s="20" t="str">
        <f>IF(R12913&lt;U12913+V12913,"期末实有头数应大于等于良种+改良种","")</f>
        <v/>
      </c>
      <c r="AE12913" s="28"/>
      <c r="AF12913" s="29"/>
    </row>
    <row r="12914" spans="1:32">
      <c r="A12914" s="7"/>
      <c r="B12914" s="7"/>
      <c r="C12914" s="7"/>
      <c r="D12914" s="9" t="s">
        <v>37</v>
      </c>
      <c r="E12914" s="10" t="s">
        <v>27</v>
      </c>
      <c r="F12914" s="9"/>
      <c r="R12914" s="12">
        <f t="shared" si="6837"/>
        <v>0</v>
      </c>
      <c r="S12914" s="15" t="s">
        <v>32</v>
      </c>
      <c r="T12914" s="15" t="s">
        <v>32</v>
      </c>
      <c r="U12914" s="15" t="s">
        <v>32</v>
      </c>
      <c r="V12914" s="15" t="s">
        <v>32</v>
      </c>
      <c r="X12914" s="20" t="str">
        <f t="shared" si="6834"/>
        <v/>
      </c>
      <c r="Y12914" s="20" t="str">
        <f t="shared" si="6835"/>
        <v/>
      </c>
      <c r="Z12914" s="20"/>
      <c r="AA12914" s="20"/>
      <c r="AE12914" s="28"/>
      <c r="AF12914" s="29"/>
    </row>
    <row r="12915" spans="1:32">
      <c r="A12915" s="7"/>
      <c r="B12915" s="7"/>
      <c r="C12915" s="7"/>
      <c r="D12915" s="9" t="s">
        <v>38</v>
      </c>
      <c r="E12915" s="10" t="s">
        <v>39</v>
      </c>
      <c r="F12915" s="9"/>
      <c r="R12915" s="12">
        <f t="shared" si="6837"/>
        <v>0</v>
      </c>
      <c r="X12915" s="20" t="str">
        <f t="shared" si="6834"/>
        <v/>
      </c>
      <c r="Y12915" s="20" t="str">
        <f t="shared" si="6835"/>
        <v/>
      </c>
      <c r="Z12915" s="20" t="str">
        <f>IF(R12915&lt;S12915+T12915,"期末实有头数应大于等于能繁母畜+种公畜","")</f>
        <v/>
      </c>
      <c r="AA12915" s="20" t="str">
        <f>IF(R12915&lt;U12915+V12915,"期末实有头数应大于等于良种+改良种","")</f>
        <v/>
      </c>
      <c r="AE12915" s="28"/>
      <c r="AF12915" s="29"/>
    </row>
    <row r="12916" spans="1:32">
      <c r="A12916" s="7"/>
      <c r="B12916" s="7"/>
      <c r="C12916" s="7"/>
      <c r="D12916" s="9" t="s">
        <v>40</v>
      </c>
      <c r="E12916" s="10" t="s">
        <v>41</v>
      </c>
      <c r="F12916" s="9"/>
      <c r="G12916" s="12"/>
      <c r="H12916" s="12">
        <f t="shared" ref="G12916:V12916" si="6838">H12917+H12921</f>
        <v>0</v>
      </c>
      <c r="I12916" s="12">
        <f t="shared" si="6838"/>
        <v>0</v>
      </c>
      <c r="J12916" s="12">
        <f t="shared" si="6838"/>
        <v>0</v>
      </c>
      <c r="K12916" s="12">
        <f t="shared" si="6838"/>
        <v>0</v>
      </c>
      <c r="L12916" s="12">
        <f t="shared" si="6838"/>
        <v>0</v>
      </c>
      <c r="M12916" s="12">
        <f t="shared" si="6838"/>
        <v>0</v>
      </c>
      <c r="N12916" s="12">
        <f t="shared" si="6838"/>
        <v>0</v>
      </c>
      <c r="O12916" s="12">
        <f t="shared" si="6838"/>
        <v>0</v>
      </c>
      <c r="P12916" s="12">
        <f t="shared" si="6838"/>
        <v>0</v>
      </c>
      <c r="Q12916" s="12">
        <f t="shared" si="6838"/>
        <v>0</v>
      </c>
      <c r="R12916" s="21">
        <f t="shared" si="6838"/>
        <v>0</v>
      </c>
      <c r="S12916" s="12">
        <f t="shared" si="6838"/>
        <v>0</v>
      </c>
      <c r="T12916" s="12">
        <f t="shared" si="6838"/>
        <v>0</v>
      </c>
      <c r="U12916" s="12">
        <f t="shared" si="6838"/>
        <v>0</v>
      </c>
      <c r="V12916" s="12">
        <f t="shared" si="6838"/>
        <v>0</v>
      </c>
      <c r="X12916" s="20" t="str">
        <f t="shared" si="6834"/>
        <v/>
      </c>
      <c r="Y12916" s="20" t="str">
        <f t="shared" si="6835"/>
        <v/>
      </c>
      <c r="Z12916" s="20" t="str">
        <f>IF(R12916&lt;S12916+T12916,"期末实有头数应大于等于能繁母畜+种公畜","")</f>
        <v/>
      </c>
      <c r="AA12916" s="20" t="str">
        <f>IF(R12916&lt;U12916+V12916,"期末实有头数应大于等于良种+改良种","")</f>
        <v/>
      </c>
      <c r="AE12916" s="28"/>
      <c r="AF12916" s="29"/>
    </row>
    <row r="12917" spans="1:32">
      <c r="A12917" s="7"/>
      <c r="B12917" s="7"/>
      <c r="C12917" s="7"/>
      <c r="D12917" s="9" t="s">
        <v>42</v>
      </c>
      <c r="E12917" s="10" t="s">
        <v>41</v>
      </c>
      <c r="F12917" s="9"/>
      <c r="R12917" s="12">
        <f>G12917+I12917+J12917+K12917-L12917-M12917-N12917-Q12917</f>
        <v>0</v>
      </c>
      <c r="X12917" s="20" t="str">
        <f t="shared" si="6834"/>
        <v/>
      </c>
      <c r="Y12917" s="20" t="str">
        <f t="shared" si="6835"/>
        <v/>
      </c>
      <c r="Z12917" s="20" t="str">
        <f>IF(R12917&lt;S12917+T12917,"期末实有头数应大于等于能繁母畜+种公畜","")</f>
        <v/>
      </c>
      <c r="AA12917" s="20" t="str">
        <f>IF(R12917&lt;U12917+V12917,"期末实有头数应大于等于良种+改良种","")</f>
        <v/>
      </c>
      <c r="AE12917" s="28"/>
      <c r="AF12917" s="29"/>
    </row>
    <row r="12918" spans="1:32">
      <c r="A12918" s="7"/>
      <c r="B12918" s="7"/>
      <c r="C12918" s="7"/>
      <c r="D12918" s="9" t="s">
        <v>43</v>
      </c>
      <c r="E12918" s="10" t="s">
        <v>41</v>
      </c>
      <c r="F12918" s="9"/>
      <c r="R12918" s="12">
        <f>G12918+I12918+J12918+K12918-L12918-M12918-N12918-Q12918</f>
        <v>0</v>
      </c>
      <c r="U12918" s="15" t="s">
        <v>32</v>
      </c>
      <c r="V12918" s="15" t="s">
        <v>32</v>
      </c>
      <c r="X12918" s="20" t="str">
        <f t="shared" si="6834"/>
        <v/>
      </c>
      <c r="Y12918" s="20" t="str">
        <f t="shared" si="6835"/>
        <v/>
      </c>
      <c r="Z12918" s="20" t="str">
        <f>IF(R12918&lt;S12918+T12918,"期末实有头数应大于等于能繁母畜+种公畜","")</f>
        <v/>
      </c>
      <c r="AA12918" s="20"/>
      <c r="AE12918" s="28"/>
      <c r="AF12918" s="29"/>
    </row>
    <row r="12919" spans="1:32">
      <c r="A12919" s="7"/>
      <c r="B12919" s="7"/>
      <c r="C12919" s="7"/>
      <c r="D12919" s="9" t="s">
        <v>44</v>
      </c>
      <c r="E12919" s="10" t="s">
        <v>41</v>
      </c>
      <c r="F12919" s="9"/>
      <c r="H12919" s="15" t="s">
        <v>32</v>
      </c>
      <c r="I12919" s="15" t="s">
        <v>32</v>
      </c>
      <c r="J12919" s="15" t="s">
        <v>32</v>
      </c>
      <c r="K12919" s="15" t="s">
        <v>32</v>
      </c>
      <c r="L12919" s="15" t="s">
        <v>32</v>
      </c>
      <c r="M12919" s="15" t="s">
        <v>32</v>
      </c>
      <c r="N12919" s="15" t="s">
        <v>32</v>
      </c>
      <c r="O12919" s="15" t="s">
        <v>32</v>
      </c>
      <c r="P12919" s="15" t="s">
        <v>32</v>
      </c>
      <c r="Q12919" s="15" t="s">
        <v>32</v>
      </c>
      <c r="R12919" s="22"/>
      <c r="T12919" s="15" t="s">
        <v>32</v>
      </c>
      <c r="U12919" s="15" t="s">
        <v>32</v>
      </c>
      <c r="V12919" s="15" t="s">
        <v>32</v>
      </c>
      <c r="X12919" s="20" t="str">
        <f t="shared" si="6834"/>
        <v/>
      </c>
      <c r="Y12919" s="20"/>
      <c r="Z12919" s="20"/>
      <c r="AA12919" s="20"/>
      <c r="AE12919" s="28"/>
      <c r="AF12919" s="29"/>
    </row>
    <row r="12920" spans="1:32">
      <c r="A12920" s="7"/>
      <c r="B12920" s="7"/>
      <c r="C12920" s="7"/>
      <c r="D12920" s="9" t="s">
        <v>45</v>
      </c>
      <c r="E12920" s="10" t="s">
        <v>41</v>
      </c>
      <c r="F12920" s="9"/>
      <c r="H12920" s="15" t="s">
        <v>32</v>
      </c>
      <c r="I12920" s="15" t="s">
        <v>32</v>
      </c>
      <c r="J12920" s="15" t="s">
        <v>32</v>
      </c>
      <c r="K12920" s="15" t="s">
        <v>32</v>
      </c>
      <c r="L12920" s="15" t="s">
        <v>32</v>
      </c>
      <c r="M12920" s="15" t="s">
        <v>32</v>
      </c>
      <c r="N12920" s="15" t="s">
        <v>32</v>
      </c>
      <c r="O12920" s="15" t="s">
        <v>32</v>
      </c>
      <c r="P12920" s="15" t="s">
        <v>32</v>
      </c>
      <c r="Q12920" s="15" t="s">
        <v>32</v>
      </c>
      <c r="R12920" s="22"/>
      <c r="T12920" s="15" t="s">
        <v>32</v>
      </c>
      <c r="U12920" s="15" t="s">
        <v>32</v>
      </c>
      <c r="V12920" s="15" t="s">
        <v>32</v>
      </c>
      <c r="X12920" s="20" t="str">
        <f t="shared" si="6834"/>
        <v/>
      </c>
      <c r="Y12920" s="20"/>
      <c r="Z12920" s="20"/>
      <c r="AA12920" s="20"/>
      <c r="AE12920" s="28"/>
      <c r="AF12920" s="29"/>
    </row>
    <row r="12921" spans="1:32">
      <c r="A12921" s="7"/>
      <c r="B12921" s="7"/>
      <c r="C12921" s="7"/>
      <c r="D12921" s="9" t="s">
        <v>46</v>
      </c>
      <c r="E12921" s="10" t="s">
        <v>41</v>
      </c>
      <c r="F12921" s="9"/>
      <c r="R12921" s="12">
        <f>G12921+I12921+J12921+K12921-L12921-M12921-N12921-Q12921</f>
        <v>0</v>
      </c>
      <c r="X12921" s="20" t="str">
        <f t="shared" si="6834"/>
        <v/>
      </c>
      <c r="Y12921" s="20" t="str">
        <f>IF(N12921&lt;O12921+P12921,"出卖应大于等于出卖肉畜+出卖仔畜","")</f>
        <v/>
      </c>
      <c r="Z12921" s="20" t="str">
        <f t="shared" ref="Z12921:Z12930" si="6839">IF(R12921&lt;S12921+T12921,"期末实有头数应大于等于能繁母畜+种公畜","")</f>
        <v/>
      </c>
      <c r="AA12921" s="20" t="str">
        <f t="shared" ref="AA12921:AA12926" si="6840">IF(R12921&lt;U12921+V12921,"期末实有头数应大于等于良种+改良种","")</f>
        <v/>
      </c>
      <c r="AE12921" s="28"/>
      <c r="AF12921" s="29"/>
    </row>
    <row r="12922" spans="1:32">
      <c r="A12922" s="7"/>
      <c r="B12922" s="7"/>
      <c r="C12922" s="7"/>
      <c r="D12922" s="9" t="s">
        <v>47</v>
      </c>
      <c r="E12922" s="16" t="s">
        <v>27</v>
      </c>
      <c r="F12922" s="9"/>
      <c r="R12922" s="12">
        <f>G12922+I12922+J12922+K12922-L12922-M12922-N12922-Q12922</f>
        <v>0</v>
      </c>
      <c r="X12922" s="20" t="str">
        <f t="shared" si="6834"/>
        <v/>
      </c>
      <c r="Y12922" s="20" t="str">
        <f>IF(N12922&lt;O12922+P12922,"出卖应大于等于出卖肉畜+出卖仔畜","")</f>
        <v/>
      </c>
      <c r="Z12922" s="20" t="str">
        <f t="shared" si="6839"/>
        <v/>
      </c>
      <c r="AA12922" s="20" t="str">
        <f t="shared" si="6840"/>
        <v/>
      </c>
      <c r="AE12922" s="28"/>
      <c r="AF12922" s="29"/>
    </row>
    <row r="12923" spans="1:32">
      <c r="A12923" s="7"/>
      <c r="B12923" s="7"/>
      <c r="C12923" s="7"/>
      <c r="D12923" s="9" t="s">
        <v>26</v>
      </c>
      <c r="E12923" s="10" t="s">
        <v>27</v>
      </c>
      <c r="F12923" s="9"/>
      <c r="G12923" s="12"/>
      <c r="H12923" s="12">
        <f t="shared" ref="G12923:V12923" si="6841">H12924+H12939</f>
        <v>0</v>
      </c>
      <c r="I12923" s="12">
        <f t="shared" si="6841"/>
        <v>0</v>
      </c>
      <c r="J12923" s="12">
        <f t="shared" si="6841"/>
        <v>0</v>
      </c>
      <c r="K12923" s="12">
        <f t="shared" si="6841"/>
        <v>0</v>
      </c>
      <c r="L12923" s="12">
        <f t="shared" si="6841"/>
        <v>0</v>
      </c>
      <c r="M12923" s="12">
        <f t="shared" si="6841"/>
        <v>0</v>
      </c>
      <c r="N12923" s="12">
        <f t="shared" si="6841"/>
        <v>0</v>
      </c>
      <c r="O12923" s="12">
        <f t="shared" si="6841"/>
        <v>0</v>
      </c>
      <c r="P12923" s="12">
        <f t="shared" si="6841"/>
        <v>0</v>
      </c>
      <c r="Q12923" s="12">
        <f t="shared" si="6841"/>
        <v>0</v>
      </c>
      <c r="R12923" s="12">
        <f t="shared" si="6841"/>
        <v>0</v>
      </c>
      <c r="S12923" s="12">
        <f t="shared" si="6841"/>
        <v>0</v>
      </c>
      <c r="T12923" s="12">
        <f t="shared" si="6841"/>
        <v>0</v>
      </c>
      <c r="U12923" s="12">
        <f t="shared" si="6841"/>
        <v>0</v>
      </c>
      <c r="V12923" s="12">
        <f t="shared" si="6841"/>
        <v>0</v>
      </c>
      <c r="X12923" s="20" t="str">
        <f t="shared" si="6834"/>
        <v/>
      </c>
      <c r="Y12923" s="20" t="str">
        <f>IF(N12923&lt;O12923+P12923,"出卖应大于等于出卖肉畜+出卖仔畜","")</f>
        <v/>
      </c>
      <c r="Z12923" s="20" t="str">
        <f t="shared" si="6839"/>
        <v/>
      </c>
      <c r="AA12923" s="20" t="str">
        <f t="shared" si="6840"/>
        <v/>
      </c>
      <c r="AE12923" s="28"/>
      <c r="AF12923" s="29"/>
    </row>
    <row r="12924" spans="1:32">
      <c r="A12924" s="7"/>
      <c r="B12924" s="7"/>
      <c r="C12924" s="7"/>
      <c r="D12924" s="9" t="s">
        <v>28</v>
      </c>
      <c r="E12924" s="10" t="s">
        <v>27</v>
      </c>
      <c r="F12924" s="9"/>
      <c r="G12924" s="12"/>
      <c r="H12924" s="12">
        <f t="shared" ref="G12924:V12924" si="6842">H12925+H12933</f>
        <v>0</v>
      </c>
      <c r="I12924" s="12">
        <f t="shared" si="6842"/>
        <v>0</v>
      </c>
      <c r="J12924" s="12">
        <f t="shared" si="6842"/>
        <v>0</v>
      </c>
      <c r="K12924" s="12">
        <f t="shared" si="6842"/>
        <v>0</v>
      </c>
      <c r="L12924" s="12">
        <f t="shared" si="6842"/>
        <v>0</v>
      </c>
      <c r="M12924" s="12">
        <f t="shared" si="6842"/>
        <v>0</v>
      </c>
      <c r="N12924" s="12">
        <f t="shared" si="6842"/>
        <v>0</v>
      </c>
      <c r="O12924" s="12">
        <f t="shared" si="6842"/>
        <v>0</v>
      </c>
      <c r="P12924" s="12">
        <f t="shared" si="6842"/>
        <v>0</v>
      </c>
      <c r="Q12924" s="12">
        <f t="shared" si="6842"/>
        <v>0</v>
      </c>
      <c r="R12924" s="12">
        <f t="shared" si="6842"/>
        <v>0</v>
      </c>
      <c r="S12924" s="12">
        <f t="shared" si="6842"/>
        <v>0</v>
      </c>
      <c r="T12924" s="12">
        <f t="shared" si="6842"/>
        <v>0</v>
      </c>
      <c r="U12924" s="12">
        <f t="shared" si="6842"/>
        <v>0</v>
      </c>
      <c r="V12924" s="12">
        <f t="shared" si="6842"/>
        <v>0</v>
      </c>
      <c r="X12924" s="20" t="str">
        <f t="shared" ref="X12924:X12940" si="6843">IF(H12924&lt;I12924,"繁殖仔畜应大于等于成活","")</f>
        <v/>
      </c>
      <c r="Y12924" s="20" t="str">
        <f t="shared" ref="Y12924:Y12935" si="6844">IF(N12924&lt;O12924+P12924,"出卖应大于等于出卖肉畜+出卖仔畜","")</f>
        <v/>
      </c>
      <c r="Z12924" s="20" t="str">
        <f t="shared" si="6839"/>
        <v/>
      </c>
      <c r="AA12924" s="20" t="str">
        <f t="shared" si="6840"/>
        <v/>
      </c>
      <c r="AE12924" s="28"/>
      <c r="AF12924" s="29"/>
    </row>
    <row r="12925" spans="1:32">
      <c r="A12925" s="7"/>
      <c r="B12925" s="7"/>
      <c r="C12925" s="7"/>
      <c r="D12925" s="9" t="s">
        <v>29</v>
      </c>
      <c r="E12925" s="10" t="s">
        <v>27</v>
      </c>
      <c r="F12925" s="9"/>
      <c r="G12925" s="12"/>
      <c r="H12925" s="12">
        <f t="shared" ref="G12925:R12925" si="6845">H12926+H12929+H12930+H12931+H12932</f>
        <v>0</v>
      </c>
      <c r="I12925" s="12">
        <f t="shared" si="6845"/>
        <v>0</v>
      </c>
      <c r="J12925" s="12">
        <f t="shared" si="6845"/>
        <v>0</v>
      </c>
      <c r="K12925" s="12">
        <f t="shared" si="6845"/>
        <v>0</v>
      </c>
      <c r="L12925" s="12">
        <f t="shared" si="6845"/>
        <v>0</v>
      </c>
      <c r="M12925" s="12">
        <f t="shared" si="6845"/>
        <v>0</v>
      </c>
      <c r="N12925" s="12">
        <f t="shared" si="6845"/>
        <v>0</v>
      </c>
      <c r="O12925" s="12">
        <f t="shared" si="6845"/>
        <v>0</v>
      </c>
      <c r="P12925" s="12">
        <f t="shared" si="6845"/>
        <v>0</v>
      </c>
      <c r="Q12925" s="12">
        <f t="shared" si="6845"/>
        <v>0</v>
      </c>
      <c r="R12925" s="12">
        <f t="shared" si="6845"/>
        <v>0</v>
      </c>
      <c r="S12925" s="12">
        <f>S12926+S12929+S12930+S12932</f>
        <v>0</v>
      </c>
      <c r="T12925" s="12">
        <f>T12926+T12929+T12930+T12932</f>
        <v>0</v>
      </c>
      <c r="U12925" s="12">
        <f>U12926+U12929+U12930+U12932</f>
        <v>0</v>
      </c>
      <c r="V12925" s="12">
        <f>V12926+V12929+V12930+V12932</f>
        <v>0</v>
      </c>
      <c r="X12925" s="20" t="str">
        <f t="shared" si="6843"/>
        <v/>
      </c>
      <c r="Y12925" s="20" t="str">
        <f t="shared" si="6844"/>
        <v/>
      </c>
      <c r="Z12925" s="20" t="str">
        <f t="shared" si="6839"/>
        <v/>
      </c>
      <c r="AA12925" s="20" t="str">
        <f t="shared" si="6840"/>
        <v/>
      </c>
      <c r="AE12925" s="28"/>
      <c r="AF12925" s="29"/>
    </row>
    <row r="12926" spans="1:32">
      <c r="A12926" s="7"/>
      <c r="B12926" s="7"/>
      <c r="C12926" s="7"/>
      <c r="D12926" s="9" t="s">
        <v>30</v>
      </c>
      <c r="E12926" s="10" t="s">
        <v>27</v>
      </c>
      <c r="F12926" s="9"/>
      <c r="R12926" s="12">
        <f>G12926+I12926+J12926+K12926-L12926-M12926-N12926-Q12926</f>
        <v>0</v>
      </c>
      <c r="X12926" s="20" t="str">
        <f t="shared" si="6843"/>
        <v/>
      </c>
      <c r="Y12926" s="20" t="str">
        <f t="shared" si="6844"/>
        <v/>
      </c>
      <c r="Z12926" s="20" t="str">
        <f t="shared" si="6839"/>
        <v/>
      </c>
      <c r="AA12926" s="20" t="str">
        <f t="shared" si="6840"/>
        <v/>
      </c>
      <c r="AE12926" s="28"/>
      <c r="AF12926" s="29"/>
    </row>
    <row r="12927" spans="1:32">
      <c r="A12927" s="7"/>
      <c r="B12927" s="7"/>
      <c r="C12927" s="7"/>
      <c r="D12927" s="9" t="s">
        <v>31</v>
      </c>
      <c r="E12927" s="10" t="s">
        <v>27</v>
      </c>
      <c r="F12927" s="9"/>
      <c r="R12927" s="12">
        <f t="shared" ref="R12927:R12932" si="6846">G12927+I12927+J12927+K12927-L12927-M12927-N12927-Q12927</f>
        <v>0</v>
      </c>
      <c r="U12927" s="15" t="s">
        <v>32</v>
      </c>
      <c r="V12927" s="15" t="s">
        <v>32</v>
      </c>
      <c r="X12927" s="20" t="str">
        <f t="shared" si="6843"/>
        <v/>
      </c>
      <c r="Y12927" s="20" t="str">
        <f t="shared" si="6844"/>
        <v/>
      </c>
      <c r="Z12927" s="20" t="str">
        <f t="shared" si="6839"/>
        <v/>
      </c>
      <c r="AA12927" s="20"/>
      <c r="AE12927" s="28"/>
      <c r="AF12927" s="29"/>
    </row>
    <row r="12928" spans="1:32">
      <c r="A12928" s="7"/>
      <c r="B12928" s="7"/>
      <c r="C12928" s="7"/>
      <c r="D12928" s="9" t="s">
        <v>33</v>
      </c>
      <c r="E12928" s="10" t="s">
        <v>27</v>
      </c>
      <c r="F12928" s="9"/>
      <c r="R12928" s="12">
        <f t="shared" si="6846"/>
        <v>0</v>
      </c>
      <c r="U12928" s="15" t="s">
        <v>32</v>
      </c>
      <c r="V12928" s="15" t="s">
        <v>32</v>
      </c>
      <c r="X12928" s="20" t="str">
        <f t="shared" si="6843"/>
        <v/>
      </c>
      <c r="Y12928" s="20" t="str">
        <f t="shared" si="6844"/>
        <v/>
      </c>
      <c r="Z12928" s="20" t="str">
        <f t="shared" si="6839"/>
        <v/>
      </c>
      <c r="AA12928" s="20"/>
      <c r="AE12928" s="28"/>
      <c r="AF12928" s="29"/>
    </row>
    <row r="12929" spans="1:32">
      <c r="A12929" s="7"/>
      <c r="B12929" s="7"/>
      <c r="C12929" s="7"/>
      <c r="D12929" s="9" t="s">
        <v>34</v>
      </c>
      <c r="E12929" s="10" t="s">
        <v>35</v>
      </c>
      <c r="F12929" s="9"/>
      <c r="R12929" s="12">
        <f t="shared" si="6846"/>
        <v>0</v>
      </c>
      <c r="X12929" s="20" t="str">
        <f t="shared" si="6843"/>
        <v/>
      </c>
      <c r="Y12929" s="20" t="str">
        <f t="shared" si="6844"/>
        <v/>
      </c>
      <c r="Z12929" s="20" t="str">
        <f t="shared" si="6839"/>
        <v/>
      </c>
      <c r="AA12929" s="20" t="str">
        <f>IF(R12929&lt;U12929+V12929,"期末实有头数应大于等于良种+改良种","")</f>
        <v/>
      </c>
      <c r="AE12929" s="28"/>
      <c r="AF12929" s="29"/>
    </row>
    <row r="12930" spans="1:32">
      <c r="A12930" s="7"/>
      <c r="B12930" s="7"/>
      <c r="C12930" s="7"/>
      <c r="D12930" s="9" t="s">
        <v>36</v>
      </c>
      <c r="E12930" s="10" t="s">
        <v>27</v>
      </c>
      <c r="F12930" s="9"/>
      <c r="R12930" s="12">
        <f t="shared" si="6846"/>
        <v>0</v>
      </c>
      <c r="X12930" s="20" t="str">
        <f t="shared" si="6843"/>
        <v/>
      </c>
      <c r="Y12930" s="20" t="str">
        <f t="shared" si="6844"/>
        <v/>
      </c>
      <c r="Z12930" s="20" t="str">
        <f t="shared" si="6839"/>
        <v/>
      </c>
      <c r="AA12930" s="20" t="str">
        <f>IF(R12930&lt;U12930+V12930,"期末实有头数应大于等于良种+改良种","")</f>
        <v/>
      </c>
      <c r="AE12930" s="28"/>
      <c r="AF12930" s="29"/>
    </row>
    <row r="12931" spans="1:32">
      <c r="A12931" s="7"/>
      <c r="B12931" s="7"/>
      <c r="C12931" s="7"/>
      <c r="D12931" s="9" t="s">
        <v>37</v>
      </c>
      <c r="E12931" s="10" t="s">
        <v>27</v>
      </c>
      <c r="F12931" s="9"/>
      <c r="R12931" s="12">
        <f t="shared" si="6846"/>
        <v>0</v>
      </c>
      <c r="S12931" s="15" t="s">
        <v>32</v>
      </c>
      <c r="T12931" s="15" t="s">
        <v>32</v>
      </c>
      <c r="U12931" s="15" t="s">
        <v>32</v>
      </c>
      <c r="V12931" s="15" t="s">
        <v>32</v>
      </c>
      <c r="X12931" s="20" t="str">
        <f t="shared" si="6843"/>
        <v/>
      </c>
      <c r="Y12931" s="20" t="str">
        <f t="shared" si="6844"/>
        <v/>
      </c>
      <c r="Z12931" s="20"/>
      <c r="AA12931" s="20"/>
      <c r="AE12931" s="28"/>
      <c r="AF12931" s="29"/>
    </row>
    <row r="12932" spans="1:32">
      <c r="A12932" s="7"/>
      <c r="B12932" s="7"/>
      <c r="C12932" s="7"/>
      <c r="D12932" s="9" t="s">
        <v>38</v>
      </c>
      <c r="E12932" s="10" t="s">
        <v>39</v>
      </c>
      <c r="F12932" s="9"/>
      <c r="R12932" s="12">
        <f t="shared" si="6846"/>
        <v>0</v>
      </c>
      <c r="X12932" s="20" t="str">
        <f t="shared" si="6843"/>
        <v/>
      </c>
      <c r="Y12932" s="20" t="str">
        <f t="shared" si="6844"/>
        <v/>
      </c>
      <c r="Z12932" s="20" t="str">
        <f>IF(R12932&lt;S12932+T12932,"期末实有头数应大于等于能繁母畜+种公畜","")</f>
        <v/>
      </c>
      <c r="AA12932" s="20" t="str">
        <f>IF(R12932&lt;U12932+V12932,"期末实有头数应大于等于良种+改良种","")</f>
        <v/>
      </c>
      <c r="AE12932" s="28"/>
      <c r="AF12932" s="29"/>
    </row>
    <row r="12933" spans="1:32">
      <c r="A12933" s="7"/>
      <c r="B12933" s="7"/>
      <c r="C12933" s="7"/>
      <c r="D12933" s="9" t="s">
        <v>40</v>
      </c>
      <c r="E12933" s="10" t="s">
        <v>41</v>
      </c>
      <c r="F12933" s="9"/>
      <c r="G12933" s="12"/>
      <c r="H12933" s="12">
        <f t="shared" ref="G12933:V12933" si="6847">H12934+H12938</f>
        <v>0</v>
      </c>
      <c r="I12933" s="12">
        <f t="shared" si="6847"/>
        <v>0</v>
      </c>
      <c r="J12933" s="12">
        <f t="shared" si="6847"/>
        <v>0</v>
      </c>
      <c r="K12933" s="12">
        <f t="shared" si="6847"/>
        <v>0</v>
      </c>
      <c r="L12933" s="12">
        <f t="shared" si="6847"/>
        <v>0</v>
      </c>
      <c r="M12933" s="12">
        <f t="shared" si="6847"/>
        <v>0</v>
      </c>
      <c r="N12933" s="12">
        <f t="shared" si="6847"/>
        <v>0</v>
      </c>
      <c r="O12933" s="12">
        <f t="shared" si="6847"/>
        <v>0</v>
      </c>
      <c r="P12933" s="12">
        <f t="shared" si="6847"/>
        <v>0</v>
      </c>
      <c r="Q12933" s="12">
        <f t="shared" si="6847"/>
        <v>0</v>
      </c>
      <c r="R12933" s="21">
        <f t="shared" si="6847"/>
        <v>0</v>
      </c>
      <c r="S12933" s="12">
        <f t="shared" si="6847"/>
        <v>0</v>
      </c>
      <c r="T12933" s="12">
        <f t="shared" si="6847"/>
        <v>0</v>
      </c>
      <c r="U12933" s="12">
        <f t="shared" si="6847"/>
        <v>0</v>
      </c>
      <c r="V12933" s="12">
        <f t="shared" si="6847"/>
        <v>0</v>
      </c>
      <c r="X12933" s="20" t="str">
        <f t="shared" si="6843"/>
        <v/>
      </c>
      <c r="Y12933" s="20" t="str">
        <f t="shared" si="6844"/>
        <v/>
      </c>
      <c r="Z12933" s="20" t="str">
        <f>IF(R12933&lt;S12933+T12933,"期末实有头数应大于等于能繁母畜+种公畜","")</f>
        <v/>
      </c>
      <c r="AA12933" s="20" t="str">
        <f>IF(R12933&lt;U12933+V12933,"期末实有头数应大于等于良种+改良种","")</f>
        <v/>
      </c>
      <c r="AE12933" s="28"/>
      <c r="AF12933" s="29"/>
    </row>
    <row r="12934" spans="1:32">
      <c r="A12934" s="7"/>
      <c r="B12934" s="7"/>
      <c r="C12934" s="7"/>
      <c r="D12934" s="9" t="s">
        <v>42</v>
      </c>
      <c r="E12934" s="10" t="s">
        <v>41</v>
      </c>
      <c r="F12934" s="9"/>
      <c r="R12934" s="12">
        <f>G12934+I12934+J12934+K12934-L12934-M12934-N12934-Q12934</f>
        <v>0</v>
      </c>
      <c r="X12934" s="20" t="str">
        <f t="shared" si="6843"/>
        <v/>
      </c>
      <c r="Y12934" s="20" t="str">
        <f t="shared" si="6844"/>
        <v/>
      </c>
      <c r="Z12934" s="20" t="str">
        <f>IF(R12934&lt;S12934+T12934,"期末实有头数应大于等于能繁母畜+种公畜","")</f>
        <v/>
      </c>
      <c r="AA12934" s="20" t="str">
        <f>IF(R12934&lt;U12934+V12934,"期末实有头数应大于等于良种+改良种","")</f>
        <v/>
      </c>
      <c r="AE12934" s="28"/>
      <c r="AF12934" s="29"/>
    </row>
    <row r="12935" spans="1:32">
      <c r="A12935" s="7"/>
      <c r="B12935" s="7"/>
      <c r="C12935" s="7"/>
      <c r="D12935" s="9" t="s">
        <v>43</v>
      </c>
      <c r="E12935" s="10" t="s">
        <v>41</v>
      </c>
      <c r="F12935" s="9"/>
      <c r="R12935" s="12">
        <f>G12935+I12935+J12935+K12935-L12935-M12935-N12935-Q12935</f>
        <v>0</v>
      </c>
      <c r="U12935" s="15" t="s">
        <v>32</v>
      </c>
      <c r="V12935" s="15" t="s">
        <v>32</v>
      </c>
      <c r="X12935" s="20" t="str">
        <f t="shared" si="6843"/>
        <v/>
      </c>
      <c r="Y12935" s="20" t="str">
        <f t="shared" si="6844"/>
        <v/>
      </c>
      <c r="Z12935" s="20" t="str">
        <f>IF(R12935&lt;S12935+T12935,"期末实有头数应大于等于能繁母畜+种公畜","")</f>
        <v/>
      </c>
      <c r="AA12935" s="20"/>
      <c r="AE12935" s="28"/>
      <c r="AF12935" s="29"/>
    </row>
    <row r="12936" spans="1:32">
      <c r="A12936" s="7"/>
      <c r="B12936" s="7"/>
      <c r="C12936" s="7"/>
      <c r="D12936" s="9" t="s">
        <v>44</v>
      </c>
      <c r="E12936" s="10" t="s">
        <v>41</v>
      </c>
      <c r="F12936" s="9"/>
      <c r="H12936" s="15" t="s">
        <v>32</v>
      </c>
      <c r="I12936" s="15" t="s">
        <v>32</v>
      </c>
      <c r="J12936" s="15" t="s">
        <v>32</v>
      </c>
      <c r="K12936" s="15" t="s">
        <v>32</v>
      </c>
      <c r="L12936" s="15" t="s">
        <v>32</v>
      </c>
      <c r="M12936" s="15" t="s">
        <v>32</v>
      </c>
      <c r="N12936" s="15" t="s">
        <v>32</v>
      </c>
      <c r="O12936" s="15" t="s">
        <v>32</v>
      </c>
      <c r="P12936" s="15" t="s">
        <v>32</v>
      </c>
      <c r="Q12936" s="15" t="s">
        <v>32</v>
      </c>
      <c r="R12936" s="22"/>
      <c r="T12936" s="15" t="s">
        <v>32</v>
      </c>
      <c r="U12936" s="15" t="s">
        <v>32</v>
      </c>
      <c r="V12936" s="15" t="s">
        <v>32</v>
      </c>
      <c r="X12936" s="20" t="str">
        <f t="shared" si="6843"/>
        <v/>
      </c>
      <c r="Y12936" s="20"/>
      <c r="Z12936" s="20"/>
      <c r="AA12936" s="20"/>
      <c r="AE12936" s="28"/>
      <c r="AF12936" s="29"/>
    </row>
    <row r="12937" spans="1:32">
      <c r="A12937" s="7"/>
      <c r="B12937" s="7"/>
      <c r="C12937" s="7"/>
      <c r="D12937" s="9" t="s">
        <v>45</v>
      </c>
      <c r="E12937" s="10" t="s">
        <v>41</v>
      </c>
      <c r="F12937" s="9"/>
      <c r="H12937" s="15" t="s">
        <v>32</v>
      </c>
      <c r="I12937" s="15" t="s">
        <v>32</v>
      </c>
      <c r="J12937" s="15" t="s">
        <v>32</v>
      </c>
      <c r="K12937" s="15" t="s">
        <v>32</v>
      </c>
      <c r="L12937" s="15" t="s">
        <v>32</v>
      </c>
      <c r="M12937" s="15" t="s">
        <v>32</v>
      </c>
      <c r="N12937" s="15" t="s">
        <v>32</v>
      </c>
      <c r="O12937" s="15" t="s">
        <v>32</v>
      </c>
      <c r="P12937" s="15" t="s">
        <v>32</v>
      </c>
      <c r="Q12937" s="15" t="s">
        <v>32</v>
      </c>
      <c r="R12937" s="22"/>
      <c r="T12937" s="15" t="s">
        <v>32</v>
      </c>
      <c r="U12937" s="15" t="s">
        <v>32</v>
      </c>
      <c r="V12937" s="15" t="s">
        <v>32</v>
      </c>
      <c r="X12937" s="20" t="str">
        <f t="shared" si="6843"/>
        <v/>
      </c>
      <c r="Y12937" s="20"/>
      <c r="Z12937" s="20"/>
      <c r="AA12937" s="20"/>
      <c r="AE12937" s="28"/>
      <c r="AF12937" s="29"/>
    </row>
    <row r="12938" spans="1:32">
      <c r="A12938" s="7"/>
      <c r="B12938" s="7"/>
      <c r="C12938" s="7"/>
      <c r="D12938" s="9" t="s">
        <v>46</v>
      </c>
      <c r="E12938" s="10" t="s">
        <v>41</v>
      </c>
      <c r="F12938" s="9"/>
      <c r="R12938" s="12">
        <f>G12938+I12938+J12938+K12938-L12938-M12938-N12938-Q12938</f>
        <v>0</v>
      </c>
      <c r="X12938" s="20" t="str">
        <f t="shared" si="6843"/>
        <v/>
      </c>
      <c r="Y12938" s="20" t="str">
        <f>IF(N12938&lt;O12938+P12938,"出卖应大于等于出卖肉畜+出卖仔畜","")</f>
        <v/>
      </c>
      <c r="Z12938" s="20" t="str">
        <f t="shared" ref="Z12938:Z12947" si="6848">IF(R12938&lt;S12938+T12938,"期末实有头数应大于等于能繁母畜+种公畜","")</f>
        <v/>
      </c>
      <c r="AA12938" s="20" t="str">
        <f t="shared" ref="AA12938:AA12943" si="6849">IF(R12938&lt;U12938+V12938,"期末实有头数应大于等于良种+改良种","")</f>
        <v/>
      </c>
      <c r="AE12938" s="28"/>
      <c r="AF12938" s="29"/>
    </row>
    <row r="12939" spans="1:32">
      <c r="A12939" s="7"/>
      <c r="B12939" s="7"/>
      <c r="C12939" s="7"/>
      <c r="D12939" s="9" t="s">
        <v>47</v>
      </c>
      <c r="E12939" s="16" t="s">
        <v>27</v>
      </c>
      <c r="F12939" s="9"/>
      <c r="R12939" s="12">
        <f>G12939+I12939+J12939+K12939-L12939-M12939-N12939-Q12939</f>
        <v>0</v>
      </c>
      <c r="X12939" s="20" t="str">
        <f t="shared" si="6843"/>
        <v/>
      </c>
      <c r="Y12939" s="20" t="str">
        <f>IF(N12939&lt;O12939+P12939,"出卖应大于等于出卖肉畜+出卖仔畜","")</f>
        <v/>
      </c>
      <c r="Z12939" s="20" t="str">
        <f t="shared" si="6848"/>
        <v/>
      </c>
      <c r="AA12939" s="20" t="str">
        <f t="shared" si="6849"/>
        <v/>
      </c>
      <c r="AE12939" s="28"/>
      <c r="AF12939" s="29"/>
    </row>
    <row r="12940" spans="1:32">
      <c r="A12940" s="7"/>
      <c r="B12940" s="7"/>
      <c r="C12940" s="7"/>
      <c r="D12940" s="9" t="s">
        <v>26</v>
      </c>
      <c r="E12940" s="10" t="s">
        <v>27</v>
      </c>
      <c r="F12940" s="9"/>
      <c r="G12940" s="12"/>
      <c r="H12940" s="12">
        <f t="shared" ref="G12940:V12940" si="6850">H12941+H12956</f>
        <v>0</v>
      </c>
      <c r="I12940" s="12">
        <f t="shared" si="6850"/>
        <v>0</v>
      </c>
      <c r="J12940" s="12">
        <f t="shared" si="6850"/>
        <v>0</v>
      </c>
      <c r="K12940" s="12">
        <f t="shared" si="6850"/>
        <v>0</v>
      </c>
      <c r="L12940" s="12">
        <f t="shared" si="6850"/>
        <v>0</v>
      </c>
      <c r="M12940" s="12">
        <f t="shared" si="6850"/>
        <v>0</v>
      </c>
      <c r="N12940" s="12">
        <f t="shared" si="6850"/>
        <v>0</v>
      </c>
      <c r="O12940" s="12">
        <f t="shared" si="6850"/>
        <v>0</v>
      </c>
      <c r="P12940" s="12">
        <f t="shared" si="6850"/>
        <v>0</v>
      </c>
      <c r="Q12940" s="12">
        <f t="shared" si="6850"/>
        <v>0</v>
      </c>
      <c r="R12940" s="12">
        <f t="shared" si="6850"/>
        <v>0</v>
      </c>
      <c r="S12940" s="12">
        <f t="shared" si="6850"/>
        <v>0</v>
      </c>
      <c r="T12940" s="12">
        <f t="shared" si="6850"/>
        <v>0</v>
      </c>
      <c r="U12940" s="12">
        <f t="shared" si="6850"/>
        <v>0</v>
      </c>
      <c r="V12940" s="12">
        <f t="shared" si="6850"/>
        <v>0</v>
      </c>
      <c r="X12940" s="20" t="str">
        <f t="shared" si="6843"/>
        <v/>
      </c>
      <c r="Y12940" s="20" t="str">
        <f>IF(N12940&lt;O12940+P12940,"出卖应大于等于出卖肉畜+出卖仔畜","")</f>
        <v/>
      </c>
      <c r="Z12940" s="20" t="str">
        <f t="shared" si="6848"/>
        <v/>
      </c>
      <c r="AA12940" s="20" t="str">
        <f t="shared" si="6849"/>
        <v/>
      </c>
      <c r="AE12940" s="28"/>
      <c r="AF12940" s="29"/>
    </row>
    <row r="12941" spans="1:32">
      <c r="A12941" s="7"/>
      <c r="B12941" s="7"/>
      <c r="C12941" s="7"/>
      <c r="D12941" s="9" t="s">
        <v>28</v>
      </c>
      <c r="E12941" s="10" t="s">
        <v>27</v>
      </c>
      <c r="F12941" s="9"/>
      <c r="G12941" s="12"/>
      <c r="H12941" s="12">
        <f t="shared" ref="G12941:V12941" si="6851">H12942+H12950</f>
        <v>0</v>
      </c>
      <c r="I12941" s="12">
        <f t="shared" si="6851"/>
        <v>0</v>
      </c>
      <c r="J12941" s="12">
        <f t="shared" si="6851"/>
        <v>0</v>
      </c>
      <c r="K12941" s="12">
        <f t="shared" si="6851"/>
        <v>0</v>
      </c>
      <c r="L12941" s="12">
        <f t="shared" si="6851"/>
        <v>0</v>
      </c>
      <c r="M12941" s="12">
        <f t="shared" si="6851"/>
        <v>0</v>
      </c>
      <c r="N12941" s="12">
        <f t="shared" si="6851"/>
        <v>0</v>
      </c>
      <c r="O12941" s="12">
        <f t="shared" si="6851"/>
        <v>0</v>
      </c>
      <c r="P12941" s="12">
        <f t="shared" si="6851"/>
        <v>0</v>
      </c>
      <c r="Q12941" s="12">
        <f t="shared" si="6851"/>
        <v>0</v>
      </c>
      <c r="R12941" s="12">
        <f t="shared" si="6851"/>
        <v>0</v>
      </c>
      <c r="S12941" s="12">
        <f t="shared" si="6851"/>
        <v>0</v>
      </c>
      <c r="T12941" s="12">
        <f t="shared" si="6851"/>
        <v>0</v>
      </c>
      <c r="U12941" s="12">
        <f t="shared" si="6851"/>
        <v>0</v>
      </c>
      <c r="V12941" s="12">
        <f t="shared" si="6851"/>
        <v>0</v>
      </c>
      <c r="X12941" s="20" t="str">
        <f t="shared" ref="X12941:X12957" si="6852">IF(H12941&lt;I12941,"繁殖仔畜应大于等于成活","")</f>
        <v/>
      </c>
      <c r="Y12941" s="20" t="str">
        <f t="shared" ref="Y12941:Y12952" si="6853">IF(N12941&lt;O12941+P12941,"出卖应大于等于出卖肉畜+出卖仔畜","")</f>
        <v/>
      </c>
      <c r="Z12941" s="20" t="str">
        <f t="shared" si="6848"/>
        <v/>
      </c>
      <c r="AA12941" s="20" t="str">
        <f t="shared" si="6849"/>
        <v/>
      </c>
      <c r="AE12941" s="28"/>
      <c r="AF12941" s="29"/>
    </row>
    <row r="12942" spans="1:32">
      <c r="A12942" s="7"/>
      <c r="B12942" s="7"/>
      <c r="C12942" s="7"/>
      <c r="D12942" s="9" t="s">
        <v>29</v>
      </c>
      <c r="E12942" s="10" t="s">
        <v>27</v>
      </c>
      <c r="F12942" s="9"/>
      <c r="G12942" s="12"/>
      <c r="H12942" s="12">
        <f t="shared" ref="G12942:R12942" si="6854">H12943+H12946+H12947+H12948+H12949</f>
        <v>0</v>
      </c>
      <c r="I12942" s="12">
        <f t="shared" si="6854"/>
        <v>0</v>
      </c>
      <c r="J12942" s="12">
        <f t="shared" si="6854"/>
        <v>0</v>
      </c>
      <c r="K12942" s="12">
        <f t="shared" si="6854"/>
        <v>0</v>
      </c>
      <c r="L12942" s="12">
        <f t="shared" si="6854"/>
        <v>0</v>
      </c>
      <c r="M12942" s="12">
        <f t="shared" si="6854"/>
        <v>0</v>
      </c>
      <c r="N12942" s="12">
        <f t="shared" si="6854"/>
        <v>0</v>
      </c>
      <c r="O12942" s="12">
        <f t="shared" si="6854"/>
        <v>0</v>
      </c>
      <c r="P12942" s="12">
        <f t="shared" si="6854"/>
        <v>0</v>
      </c>
      <c r="Q12942" s="12">
        <f t="shared" si="6854"/>
        <v>0</v>
      </c>
      <c r="R12942" s="12">
        <f t="shared" si="6854"/>
        <v>0</v>
      </c>
      <c r="S12942" s="12">
        <f>S12943+S12946+S12947+S12949</f>
        <v>0</v>
      </c>
      <c r="T12942" s="12">
        <f>T12943+T12946+T12947+T12949</f>
        <v>0</v>
      </c>
      <c r="U12942" s="12">
        <f>U12943+U12946+U12947+U12949</f>
        <v>0</v>
      </c>
      <c r="V12942" s="12">
        <f>V12943+V12946+V12947+V12949</f>
        <v>0</v>
      </c>
      <c r="X12942" s="20" t="str">
        <f t="shared" si="6852"/>
        <v/>
      </c>
      <c r="Y12942" s="20" t="str">
        <f t="shared" si="6853"/>
        <v/>
      </c>
      <c r="Z12942" s="20" t="str">
        <f t="shared" si="6848"/>
        <v/>
      </c>
      <c r="AA12942" s="20" t="str">
        <f t="shared" si="6849"/>
        <v/>
      </c>
      <c r="AE12942" s="28"/>
      <c r="AF12942" s="29"/>
    </row>
    <row r="12943" spans="1:32">
      <c r="A12943" s="7"/>
      <c r="B12943" s="7"/>
      <c r="C12943" s="7"/>
      <c r="D12943" s="9" t="s">
        <v>30</v>
      </c>
      <c r="E12943" s="10" t="s">
        <v>27</v>
      </c>
      <c r="F12943" s="9"/>
      <c r="R12943" s="12">
        <f>G12943+I12943+J12943+K12943-L12943-M12943-N12943-Q12943</f>
        <v>0</v>
      </c>
      <c r="X12943" s="20" t="str">
        <f t="shared" si="6852"/>
        <v/>
      </c>
      <c r="Y12943" s="20" t="str">
        <f t="shared" si="6853"/>
        <v/>
      </c>
      <c r="Z12943" s="20" t="str">
        <f t="shared" si="6848"/>
        <v/>
      </c>
      <c r="AA12943" s="20" t="str">
        <f t="shared" si="6849"/>
        <v/>
      </c>
      <c r="AE12943" s="28"/>
      <c r="AF12943" s="29"/>
    </row>
    <row r="12944" spans="1:32">
      <c r="A12944" s="7"/>
      <c r="B12944" s="7"/>
      <c r="C12944" s="7"/>
      <c r="D12944" s="9" t="s">
        <v>31</v>
      </c>
      <c r="E12944" s="10" t="s">
        <v>27</v>
      </c>
      <c r="F12944" s="9"/>
      <c r="R12944" s="12">
        <f t="shared" ref="R12944:R12949" si="6855">G12944+I12944+J12944+K12944-L12944-M12944-N12944-Q12944</f>
        <v>0</v>
      </c>
      <c r="U12944" s="15" t="s">
        <v>32</v>
      </c>
      <c r="V12944" s="15" t="s">
        <v>32</v>
      </c>
      <c r="X12944" s="20" t="str">
        <f t="shared" si="6852"/>
        <v/>
      </c>
      <c r="Y12944" s="20" t="str">
        <f t="shared" si="6853"/>
        <v/>
      </c>
      <c r="Z12944" s="20" t="str">
        <f t="shared" si="6848"/>
        <v/>
      </c>
      <c r="AA12944" s="20"/>
      <c r="AE12944" s="28"/>
      <c r="AF12944" s="29"/>
    </row>
    <row r="12945" spans="1:32">
      <c r="A12945" s="7"/>
      <c r="B12945" s="7"/>
      <c r="C12945" s="7"/>
      <c r="D12945" s="9" t="s">
        <v>33</v>
      </c>
      <c r="E12945" s="10" t="s">
        <v>27</v>
      </c>
      <c r="F12945" s="9"/>
      <c r="R12945" s="12">
        <f t="shared" si="6855"/>
        <v>0</v>
      </c>
      <c r="U12945" s="15" t="s">
        <v>32</v>
      </c>
      <c r="V12945" s="15" t="s">
        <v>32</v>
      </c>
      <c r="X12945" s="20" t="str">
        <f t="shared" si="6852"/>
        <v/>
      </c>
      <c r="Y12945" s="20" t="str">
        <f t="shared" si="6853"/>
        <v/>
      </c>
      <c r="Z12945" s="20" t="str">
        <f t="shared" si="6848"/>
        <v/>
      </c>
      <c r="AA12945" s="20"/>
      <c r="AE12945" s="28"/>
      <c r="AF12945" s="29"/>
    </row>
    <row r="12946" spans="1:32">
      <c r="A12946" s="7"/>
      <c r="B12946" s="7"/>
      <c r="C12946" s="7"/>
      <c r="D12946" s="9" t="s">
        <v>34</v>
      </c>
      <c r="E12946" s="10" t="s">
        <v>35</v>
      </c>
      <c r="F12946" s="9"/>
      <c r="R12946" s="12">
        <f t="shared" si="6855"/>
        <v>0</v>
      </c>
      <c r="X12946" s="20" t="str">
        <f t="shared" si="6852"/>
        <v/>
      </c>
      <c r="Y12946" s="20" t="str">
        <f t="shared" si="6853"/>
        <v/>
      </c>
      <c r="Z12946" s="20" t="str">
        <f t="shared" si="6848"/>
        <v/>
      </c>
      <c r="AA12946" s="20" t="str">
        <f>IF(R12946&lt;U12946+V12946,"期末实有头数应大于等于良种+改良种","")</f>
        <v/>
      </c>
      <c r="AE12946" s="28"/>
      <c r="AF12946" s="29"/>
    </row>
    <row r="12947" spans="1:32">
      <c r="A12947" s="7"/>
      <c r="B12947" s="7"/>
      <c r="C12947" s="7"/>
      <c r="D12947" s="9" t="s">
        <v>36</v>
      </c>
      <c r="E12947" s="10" t="s">
        <v>27</v>
      </c>
      <c r="F12947" s="9"/>
      <c r="R12947" s="12">
        <f t="shared" si="6855"/>
        <v>0</v>
      </c>
      <c r="X12947" s="20" t="str">
        <f t="shared" si="6852"/>
        <v/>
      </c>
      <c r="Y12947" s="20" t="str">
        <f t="shared" si="6853"/>
        <v/>
      </c>
      <c r="Z12947" s="20" t="str">
        <f t="shared" si="6848"/>
        <v/>
      </c>
      <c r="AA12947" s="20" t="str">
        <f>IF(R12947&lt;U12947+V12947,"期末实有头数应大于等于良种+改良种","")</f>
        <v/>
      </c>
      <c r="AE12947" s="28"/>
      <c r="AF12947" s="29"/>
    </row>
    <row r="12948" spans="1:32">
      <c r="A12948" s="7"/>
      <c r="B12948" s="7"/>
      <c r="C12948" s="7"/>
      <c r="D12948" s="9" t="s">
        <v>37</v>
      </c>
      <c r="E12948" s="10" t="s">
        <v>27</v>
      </c>
      <c r="F12948" s="9"/>
      <c r="R12948" s="12">
        <f t="shared" si="6855"/>
        <v>0</v>
      </c>
      <c r="S12948" s="15" t="s">
        <v>32</v>
      </c>
      <c r="T12948" s="15" t="s">
        <v>32</v>
      </c>
      <c r="U12948" s="15" t="s">
        <v>32</v>
      </c>
      <c r="V12948" s="15" t="s">
        <v>32</v>
      </c>
      <c r="X12948" s="20" t="str">
        <f t="shared" si="6852"/>
        <v/>
      </c>
      <c r="Y12948" s="20" t="str">
        <f t="shared" si="6853"/>
        <v/>
      </c>
      <c r="Z12948" s="20"/>
      <c r="AA12948" s="20"/>
      <c r="AE12948" s="28"/>
      <c r="AF12948" s="29"/>
    </row>
    <row r="12949" spans="1:32">
      <c r="A12949" s="7"/>
      <c r="B12949" s="7"/>
      <c r="C12949" s="7"/>
      <c r="D12949" s="9" t="s">
        <v>38</v>
      </c>
      <c r="E12949" s="10" t="s">
        <v>39</v>
      </c>
      <c r="F12949" s="9"/>
      <c r="R12949" s="12">
        <f t="shared" si="6855"/>
        <v>0</v>
      </c>
      <c r="X12949" s="20" t="str">
        <f t="shared" si="6852"/>
        <v/>
      </c>
      <c r="Y12949" s="20" t="str">
        <f t="shared" si="6853"/>
        <v/>
      </c>
      <c r="Z12949" s="20" t="str">
        <f>IF(R12949&lt;S12949+T12949,"期末实有头数应大于等于能繁母畜+种公畜","")</f>
        <v/>
      </c>
      <c r="AA12949" s="20" t="str">
        <f>IF(R12949&lt;U12949+V12949,"期末实有头数应大于等于良种+改良种","")</f>
        <v/>
      </c>
      <c r="AE12949" s="28"/>
      <c r="AF12949" s="29"/>
    </row>
    <row r="12950" spans="1:32">
      <c r="A12950" s="7"/>
      <c r="B12950" s="7"/>
      <c r="C12950" s="7"/>
      <c r="D12950" s="9" t="s">
        <v>40</v>
      </c>
      <c r="E12950" s="10" t="s">
        <v>41</v>
      </c>
      <c r="F12950" s="9"/>
      <c r="G12950" s="12"/>
      <c r="H12950" s="12">
        <f t="shared" ref="G12950:V12950" si="6856">H12951+H12955</f>
        <v>0</v>
      </c>
      <c r="I12950" s="12">
        <f t="shared" si="6856"/>
        <v>0</v>
      </c>
      <c r="J12950" s="12">
        <f t="shared" si="6856"/>
        <v>0</v>
      </c>
      <c r="K12950" s="12">
        <f t="shared" si="6856"/>
        <v>0</v>
      </c>
      <c r="L12950" s="12">
        <f t="shared" si="6856"/>
        <v>0</v>
      </c>
      <c r="M12950" s="12">
        <f t="shared" si="6856"/>
        <v>0</v>
      </c>
      <c r="N12950" s="12">
        <f t="shared" si="6856"/>
        <v>0</v>
      </c>
      <c r="O12950" s="12">
        <f t="shared" si="6856"/>
        <v>0</v>
      </c>
      <c r="P12950" s="12">
        <f t="shared" si="6856"/>
        <v>0</v>
      </c>
      <c r="Q12950" s="12">
        <f t="shared" si="6856"/>
        <v>0</v>
      </c>
      <c r="R12950" s="21">
        <f t="shared" si="6856"/>
        <v>0</v>
      </c>
      <c r="S12950" s="12">
        <f t="shared" si="6856"/>
        <v>0</v>
      </c>
      <c r="T12950" s="12">
        <f t="shared" si="6856"/>
        <v>0</v>
      </c>
      <c r="U12950" s="12">
        <f t="shared" si="6856"/>
        <v>0</v>
      </c>
      <c r="V12950" s="12">
        <f t="shared" si="6856"/>
        <v>0</v>
      </c>
      <c r="X12950" s="20" t="str">
        <f t="shared" si="6852"/>
        <v/>
      </c>
      <c r="Y12950" s="20" t="str">
        <f t="shared" si="6853"/>
        <v/>
      </c>
      <c r="Z12950" s="20" t="str">
        <f>IF(R12950&lt;S12950+T12950,"期末实有头数应大于等于能繁母畜+种公畜","")</f>
        <v/>
      </c>
      <c r="AA12950" s="20" t="str">
        <f>IF(R12950&lt;U12950+V12950,"期末实有头数应大于等于良种+改良种","")</f>
        <v/>
      </c>
      <c r="AE12950" s="28"/>
      <c r="AF12950" s="29"/>
    </row>
    <row r="12951" spans="1:32">
      <c r="A12951" s="7"/>
      <c r="B12951" s="7"/>
      <c r="C12951" s="7"/>
      <c r="D12951" s="9" t="s">
        <v>42</v>
      </c>
      <c r="E12951" s="10" t="s">
        <v>41</v>
      </c>
      <c r="F12951" s="9"/>
      <c r="R12951" s="12">
        <f>G12951+I12951+J12951+K12951-L12951-M12951-N12951-Q12951</f>
        <v>0</v>
      </c>
      <c r="X12951" s="20" t="str">
        <f t="shared" si="6852"/>
        <v/>
      </c>
      <c r="Y12951" s="20" t="str">
        <f t="shared" si="6853"/>
        <v/>
      </c>
      <c r="Z12951" s="20" t="str">
        <f>IF(R12951&lt;S12951+T12951,"期末实有头数应大于等于能繁母畜+种公畜","")</f>
        <v/>
      </c>
      <c r="AA12951" s="20" t="str">
        <f>IF(R12951&lt;U12951+V12951,"期末实有头数应大于等于良种+改良种","")</f>
        <v/>
      </c>
      <c r="AE12951" s="28"/>
      <c r="AF12951" s="29"/>
    </row>
    <row r="12952" spans="1:32">
      <c r="A12952" s="7"/>
      <c r="B12952" s="7"/>
      <c r="C12952" s="7"/>
      <c r="D12952" s="9" t="s">
        <v>43</v>
      </c>
      <c r="E12952" s="10" t="s">
        <v>41</v>
      </c>
      <c r="F12952" s="9"/>
      <c r="R12952" s="12">
        <f>G12952+I12952+J12952+K12952-L12952-M12952-N12952-Q12952</f>
        <v>0</v>
      </c>
      <c r="U12952" s="15" t="s">
        <v>32</v>
      </c>
      <c r="V12952" s="15" t="s">
        <v>32</v>
      </c>
      <c r="X12952" s="20" t="str">
        <f t="shared" si="6852"/>
        <v/>
      </c>
      <c r="Y12952" s="20" t="str">
        <f t="shared" si="6853"/>
        <v/>
      </c>
      <c r="Z12952" s="20" t="str">
        <f>IF(R12952&lt;S12952+T12952,"期末实有头数应大于等于能繁母畜+种公畜","")</f>
        <v/>
      </c>
      <c r="AA12952" s="20"/>
      <c r="AE12952" s="28"/>
      <c r="AF12952" s="29"/>
    </row>
    <row r="12953" spans="1:32">
      <c r="A12953" s="7"/>
      <c r="B12953" s="7"/>
      <c r="C12953" s="7"/>
      <c r="D12953" s="9" t="s">
        <v>44</v>
      </c>
      <c r="E12953" s="10" t="s">
        <v>41</v>
      </c>
      <c r="F12953" s="9"/>
      <c r="H12953" s="15" t="s">
        <v>32</v>
      </c>
      <c r="I12953" s="15" t="s">
        <v>32</v>
      </c>
      <c r="J12953" s="15" t="s">
        <v>32</v>
      </c>
      <c r="K12953" s="15" t="s">
        <v>32</v>
      </c>
      <c r="L12953" s="15" t="s">
        <v>32</v>
      </c>
      <c r="M12953" s="15" t="s">
        <v>32</v>
      </c>
      <c r="N12953" s="15" t="s">
        <v>32</v>
      </c>
      <c r="O12953" s="15" t="s">
        <v>32</v>
      </c>
      <c r="P12953" s="15" t="s">
        <v>32</v>
      </c>
      <c r="Q12953" s="15" t="s">
        <v>32</v>
      </c>
      <c r="R12953" s="22"/>
      <c r="T12953" s="15" t="s">
        <v>32</v>
      </c>
      <c r="U12953" s="15" t="s">
        <v>32</v>
      </c>
      <c r="V12953" s="15" t="s">
        <v>32</v>
      </c>
      <c r="X12953" s="20" t="str">
        <f t="shared" si="6852"/>
        <v/>
      </c>
      <c r="Y12953" s="20"/>
      <c r="Z12953" s="20"/>
      <c r="AA12953" s="20"/>
      <c r="AE12953" s="28"/>
      <c r="AF12953" s="29"/>
    </row>
    <row r="12954" spans="1:32">
      <c r="A12954" s="7"/>
      <c r="B12954" s="7"/>
      <c r="C12954" s="7"/>
      <c r="D12954" s="9" t="s">
        <v>45</v>
      </c>
      <c r="E12954" s="10" t="s">
        <v>41</v>
      </c>
      <c r="F12954" s="9"/>
      <c r="H12954" s="15" t="s">
        <v>32</v>
      </c>
      <c r="I12954" s="15" t="s">
        <v>32</v>
      </c>
      <c r="J12954" s="15" t="s">
        <v>32</v>
      </c>
      <c r="K12954" s="15" t="s">
        <v>32</v>
      </c>
      <c r="L12954" s="15" t="s">
        <v>32</v>
      </c>
      <c r="M12954" s="15" t="s">
        <v>32</v>
      </c>
      <c r="N12954" s="15" t="s">
        <v>32</v>
      </c>
      <c r="O12954" s="15" t="s">
        <v>32</v>
      </c>
      <c r="P12954" s="15" t="s">
        <v>32</v>
      </c>
      <c r="Q12954" s="15" t="s">
        <v>32</v>
      </c>
      <c r="R12954" s="22"/>
      <c r="T12954" s="15" t="s">
        <v>32</v>
      </c>
      <c r="U12954" s="15" t="s">
        <v>32</v>
      </c>
      <c r="V12954" s="15" t="s">
        <v>32</v>
      </c>
      <c r="X12954" s="20" t="str">
        <f t="shared" si="6852"/>
        <v/>
      </c>
      <c r="Y12954" s="20"/>
      <c r="Z12954" s="20"/>
      <c r="AA12954" s="20"/>
      <c r="AE12954" s="28"/>
      <c r="AF12954" s="29"/>
    </row>
    <row r="12955" spans="1:32">
      <c r="A12955" s="7"/>
      <c r="B12955" s="7"/>
      <c r="C12955" s="7"/>
      <c r="D12955" s="9" t="s">
        <v>46</v>
      </c>
      <c r="E12955" s="10" t="s">
        <v>41</v>
      </c>
      <c r="F12955" s="9"/>
      <c r="R12955" s="12">
        <f>G12955+I12955+J12955+K12955-L12955-M12955-N12955-Q12955</f>
        <v>0</v>
      </c>
      <c r="X12955" s="20" t="str">
        <f t="shared" si="6852"/>
        <v/>
      </c>
      <c r="Y12955" s="20" t="str">
        <f>IF(N12955&lt;O12955+P12955,"出卖应大于等于出卖肉畜+出卖仔畜","")</f>
        <v/>
      </c>
      <c r="Z12955" s="20" t="str">
        <f t="shared" ref="Z12955:Z12964" si="6857">IF(R12955&lt;S12955+T12955,"期末实有头数应大于等于能繁母畜+种公畜","")</f>
        <v/>
      </c>
      <c r="AA12955" s="20" t="str">
        <f t="shared" ref="AA12955:AA12960" si="6858">IF(R12955&lt;U12955+V12955,"期末实有头数应大于等于良种+改良种","")</f>
        <v/>
      </c>
      <c r="AE12955" s="28"/>
      <c r="AF12955" s="29"/>
    </row>
    <row r="12956" spans="1:32">
      <c r="A12956" s="7"/>
      <c r="B12956" s="7"/>
      <c r="C12956" s="7"/>
      <c r="D12956" s="9" t="s">
        <v>47</v>
      </c>
      <c r="E12956" s="16" t="s">
        <v>27</v>
      </c>
      <c r="F12956" s="9"/>
      <c r="R12956" s="12">
        <f>G12956+I12956+J12956+K12956-L12956-M12956-N12956-Q12956</f>
        <v>0</v>
      </c>
      <c r="X12956" s="20" t="str">
        <f t="shared" si="6852"/>
        <v/>
      </c>
      <c r="Y12956" s="20" t="str">
        <f>IF(N12956&lt;O12956+P12956,"出卖应大于等于出卖肉畜+出卖仔畜","")</f>
        <v/>
      </c>
      <c r="Z12956" s="20" t="str">
        <f t="shared" si="6857"/>
        <v/>
      </c>
      <c r="AA12956" s="20" t="str">
        <f t="shared" si="6858"/>
        <v/>
      </c>
      <c r="AE12956" s="28"/>
      <c r="AF12956" s="29"/>
    </row>
    <row r="12957" spans="1:32">
      <c r="A12957" s="7"/>
      <c r="B12957" s="7"/>
      <c r="C12957" s="7"/>
      <c r="D12957" s="9" t="s">
        <v>26</v>
      </c>
      <c r="E12957" s="10" t="s">
        <v>27</v>
      </c>
      <c r="F12957" s="9"/>
      <c r="G12957" s="12"/>
      <c r="H12957" s="12">
        <f t="shared" ref="G12957:V12957" si="6859">H12958+H12973</f>
        <v>0</v>
      </c>
      <c r="I12957" s="12">
        <f t="shared" si="6859"/>
        <v>0</v>
      </c>
      <c r="J12957" s="12">
        <f t="shared" si="6859"/>
        <v>0</v>
      </c>
      <c r="K12957" s="12">
        <f t="shared" si="6859"/>
        <v>0</v>
      </c>
      <c r="L12957" s="12">
        <f t="shared" si="6859"/>
        <v>0</v>
      </c>
      <c r="M12957" s="12">
        <f t="shared" si="6859"/>
        <v>0</v>
      </c>
      <c r="N12957" s="12">
        <f t="shared" si="6859"/>
        <v>0</v>
      </c>
      <c r="O12957" s="12">
        <f t="shared" si="6859"/>
        <v>0</v>
      </c>
      <c r="P12957" s="12">
        <f t="shared" si="6859"/>
        <v>0</v>
      </c>
      <c r="Q12957" s="12">
        <f t="shared" si="6859"/>
        <v>0</v>
      </c>
      <c r="R12957" s="12">
        <f t="shared" si="6859"/>
        <v>0</v>
      </c>
      <c r="S12957" s="12">
        <f t="shared" si="6859"/>
        <v>0</v>
      </c>
      <c r="T12957" s="12">
        <f t="shared" si="6859"/>
        <v>0</v>
      </c>
      <c r="U12957" s="12">
        <f t="shared" si="6859"/>
        <v>0</v>
      </c>
      <c r="V12957" s="12">
        <f t="shared" si="6859"/>
        <v>0</v>
      </c>
      <c r="X12957" s="20" t="str">
        <f t="shared" si="6852"/>
        <v/>
      </c>
      <c r="Y12957" s="20" t="str">
        <f>IF(N12957&lt;O12957+P12957,"出卖应大于等于出卖肉畜+出卖仔畜","")</f>
        <v/>
      </c>
      <c r="Z12957" s="20" t="str">
        <f t="shared" si="6857"/>
        <v/>
      </c>
      <c r="AA12957" s="20" t="str">
        <f t="shared" si="6858"/>
        <v/>
      </c>
      <c r="AE12957" s="28"/>
      <c r="AF12957" s="29"/>
    </row>
    <row r="12958" spans="1:32">
      <c r="A12958" s="7"/>
      <c r="B12958" s="7"/>
      <c r="C12958" s="7"/>
      <c r="D12958" s="9" t="s">
        <v>28</v>
      </c>
      <c r="E12958" s="10" t="s">
        <v>27</v>
      </c>
      <c r="F12958" s="9"/>
      <c r="G12958" s="12"/>
      <c r="H12958" s="12">
        <f t="shared" ref="G12958:V12958" si="6860">H12959+H12967</f>
        <v>0</v>
      </c>
      <c r="I12958" s="12">
        <f t="shared" si="6860"/>
        <v>0</v>
      </c>
      <c r="J12958" s="12">
        <f t="shared" si="6860"/>
        <v>0</v>
      </c>
      <c r="K12958" s="12">
        <f t="shared" si="6860"/>
        <v>0</v>
      </c>
      <c r="L12958" s="12">
        <f t="shared" si="6860"/>
        <v>0</v>
      </c>
      <c r="M12958" s="12">
        <f t="shared" si="6860"/>
        <v>0</v>
      </c>
      <c r="N12958" s="12">
        <f t="shared" si="6860"/>
        <v>0</v>
      </c>
      <c r="O12958" s="12">
        <f t="shared" si="6860"/>
        <v>0</v>
      </c>
      <c r="P12958" s="12">
        <f t="shared" si="6860"/>
        <v>0</v>
      </c>
      <c r="Q12958" s="12">
        <f t="shared" si="6860"/>
        <v>0</v>
      </c>
      <c r="R12958" s="12">
        <f t="shared" si="6860"/>
        <v>0</v>
      </c>
      <c r="S12958" s="12">
        <f t="shared" si="6860"/>
        <v>0</v>
      </c>
      <c r="T12958" s="12">
        <f t="shared" si="6860"/>
        <v>0</v>
      </c>
      <c r="U12958" s="12">
        <f t="shared" si="6860"/>
        <v>0</v>
      </c>
      <c r="V12958" s="12">
        <f t="shared" si="6860"/>
        <v>0</v>
      </c>
      <c r="X12958" s="20" t="str">
        <f t="shared" ref="X12958:X12974" si="6861">IF(H12958&lt;I12958,"繁殖仔畜应大于等于成活","")</f>
        <v/>
      </c>
      <c r="Y12958" s="20" t="str">
        <f t="shared" ref="Y12958:Y12969" si="6862">IF(N12958&lt;O12958+P12958,"出卖应大于等于出卖肉畜+出卖仔畜","")</f>
        <v/>
      </c>
      <c r="Z12958" s="20" t="str">
        <f t="shared" si="6857"/>
        <v/>
      </c>
      <c r="AA12958" s="20" t="str">
        <f t="shared" si="6858"/>
        <v/>
      </c>
      <c r="AE12958" s="28"/>
      <c r="AF12958" s="29"/>
    </row>
    <row r="12959" spans="1:32">
      <c r="A12959" s="7"/>
      <c r="B12959" s="7"/>
      <c r="C12959" s="7"/>
      <c r="D12959" s="9" t="s">
        <v>29</v>
      </c>
      <c r="E12959" s="10" t="s">
        <v>27</v>
      </c>
      <c r="F12959" s="9"/>
      <c r="G12959" s="12"/>
      <c r="H12959" s="12">
        <f t="shared" ref="G12959:R12959" si="6863">H12960+H12963+H12964+H12965+H12966</f>
        <v>0</v>
      </c>
      <c r="I12959" s="12">
        <f t="shared" si="6863"/>
        <v>0</v>
      </c>
      <c r="J12959" s="12">
        <f t="shared" si="6863"/>
        <v>0</v>
      </c>
      <c r="K12959" s="12">
        <f t="shared" si="6863"/>
        <v>0</v>
      </c>
      <c r="L12959" s="12">
        <f t="shared" si="6863"/>
        <v>0</v>
      </c>
      <c r="M12959" s="12">
        <f t="shared" si="6863"/>
        <v>0</v>
      </c>
      <c r="N12959" s="12">
        <f t="shared" si="6863"/>
        <v>0</v>
      </c>
      <c r="O12959" s="12">
        <f t="shared" si="6863"/>
        <v>0</v>
      </c>
      <c r="P12959" s="12">
        <f t="shared" si="6863"/>
        <v>0</v>
      </c>
      <c r="Q12959" s="12">
        <f t="shared" si="6863"/>
        <v>0</v>
      </c>
      <c r="R12959" s="12">
        <f t="shared" si="6863"/>
        <v>0</v>
      </c>
      <c r="S12959" s="12">
        <f>S12960+S12963+S12964+S12966</f>
        <v>0</v>
      </c>
      <c r="T12959" s="12">
        <f>T12960+T12963+T12964+T12966</f>
        <v>0</v>
      </c>
      <c r="U12959" s="12">
        <f>U12960+U12963+U12964+U12966</f>
        <v>0</v>
      </c>
      <c r="V12959" s="12">
        <f>V12960+V12963+V12964+V12966</f>
        <v>0</v>
      </c>
      <c r="X12959" s="20" t="str">
        <f t="shared" si="6861"/>
        <v/>
      </c>
      <c r="Y12959" s="20" t="str">
        <f t="shared" si="6862"/>
        <v/>
      </c>
      <c r="Z12959" s="20" t="str">
        <f t="shared" si="6857"/>
        <v/>
      </c>
      <c r="AA12959" s="20" t="str">
        <f t="shared" si="6858"/>
        <v/>
      </c>
      <c r="AE12959" s="28"/>
      <c r="AF12959" s="29"/>
    </row>
    <row r="12960" spans="1:32">
      <c r="A12960" s="7"/>
      <c r="B12960" s="7"/>
      <c r="C12960" s="7"/>
      <c r="D12960" s="9" t="s">
        <v>30</v>
      </c>
      <c r="E12960" s="10" t="s">
        <v>27</v>
      </c>
      <c r="F12960" s="9"/>
      <c r="R12960" s="12">
        <f>G12960+I12960+J12960+K12960-L12960-M12960-N12960-Q12960</f>
        <v>0</v>
      </c>
      <c r="X12960" s="20" t="str">
        <f t="shared" si="6861"/>
        <v/>
      </c>
      <c r="Y12960" s="20" t="str">
        <f t="shared" si="6862"/>
        <v/>
      </c>
      <c r="Z12960" s="20" t="str">
        <f t="shared" si="6857"/>
        <v/>
      </c>
      <c r="AA12960" s="20" t="str">
        <f t="shared" si="6858"/>
        <v/>
      </c>
      <c r="AE12960" s="28"/>
      <c r="AF12960" s="29"/>
    </row>
    <row r="12961" spans="1:32">
      <c r="A12961" s="7"/>
      <c r="B12961" s="7"/>
      <c r="C12961" s="7"/>
      <c r="D12961" s="9" t="s">
        <v>31</v>
      </c>
      <c r="E12961" s="10" t="s">
        <v>27</v>
      </c>
      <c r="F12961" s="9"/>
      <c r="R12961" s="12">
        <f t="shared" ref="R12961:R12966" si="6864">G12961+I12961+J12961+K12961-L12961-M12961-N12961-Q12961</f>
        <v>0</v>
      </c>
      <c r="U12961" s="15" t="s">
        <v>32</v>
      </c>
      <c r="V12961" s="15" t="s">
        <v>32</v>
      </c>
      <c r="X12961" s="20" t="str">
        <f t="shared" si="6861"/>
        <v/>
      </c>
      <c r="Y12961" s="20" t="str">
        <f t="shared" si="6862"/>
        <v/>
      </c>
      <c r="Z12961" s="20" t="str">
        <f t="shared" si="6857"/>
        <v/>
      </c>
      <c r="AA12961" s="20"/>
      <c r="AE12961" s="28"/>
      <c r="AF12961" s="29"/>
    </row>
    <row r="12962" spans="1:32">
      <c r="A12962" s="7"/>
      <c r="B12962" s="7"/>
      <c r="C12962" s="7"/>
      <c r="D12962" s="9" t="s">
        <v>33</v>
      </c>
      <c r="E12962" s="10" t="s">
        <v>27</v>
      </c>
      <c r="F12962" s="9"/>
      <c r="R12962" s="12">
        <f t="shared" si="6864"/>
        <v>0</v>
      </c>
      <c r="U12962" s="15" t="s">
        <v>32</v>
      </c>
      <c r="V12962" s="15" t="s">
        <v>32</v>
      </c>
      <c r="X12962" s="20" t="str">
        <f t="shared" si="6861"/>
        <v/>
      </c>
      <c r="Y12962" s="20" t="str">
        <f t="shared" si="6862"/>
        <v/>
      </c>
      <c r="Z12962" s="20" t="str">
        <f t="shared" si="6857"/>
        <v/>
      </c>
      <c r="AA12962" s="20"/>
      <c r="AE12962" s="28"/>
      <c r="AF12962" s="29"/>
    </row>
    <row r="12963" spans="1:32">
      <c r="A12963" s="7"/>
      <c r="B12963" s="7"/>
      <c r="C12963" s="7"/>
      <c r="D12963" s="9" t="s">
        <v>34</v>
      </c>
      <c r="E12963" s="10" t="s">
        <v>35</v>
      </c>
      <c r="F12963" s="9"/>
      <c r="R12963" s="12">
        <f t="shared" si="6864"/>
        <v>0</v>
      </c>
      <c r="X12963" s="20" t="str">
        <f t="shared" si="6861"/>
        <v/>
      </c>
      <c r="Y12963" s="20" t="str">
        <f t="shared" si="6862"/>
        <v/>
      </c>
      <c r="Z12963" s="20" t="str">
        <f t="shared" si="6857"/>
        <v/>
      </c>
      <c r="AA12963" s="20" t="str">
        <f>IF(R12963&lt;U12963+V12963,"期末实有头数应大于等于良种+改良种","")</f>
        <v/>
      </c>
      <c r="AE12963" s="28"/>
      <c r="AF12963" s="29"/>
    </row>
    <row r="12964" spans="1:32">
      <c r="A12964" s="7"/>
      <c r="B12964" s="7"/>
      <c r="C12964" s="7"/>
      <c r="D12964" s="9" t="s">
        <v>36</v>
      </c>
      <c r="E12964" s="10" t="s">
        <v>27</v>
      </c>
      <c r="F12964" s="9"/>
      <c r="R12964" s="12">
        <f t="shared" si="6864"/>
        <v>0</v>
      </c>
      <c r="X12964" s="20" t="str">
        <f t="shared" si="6861"/>
        <v/>
      </c>
      <c r="Y12964" s="20" t="str">
        <f t="shared" si="6862"/>
        <v/>
      </c>
      <c r="Z12964" s="20" t="str">
        <f t="shared" si="6857"/>
        <v/>
      </c>
      <c r="AA12964" s="20" t="str">
        <f>IF(R12964&lt;U12964+V12964,"期末实有头数应大于等于良种+改良种","")</f>
        <v/>
      </c>
      <c r="AE12964" s="28"/>
      <c r="AF12964" s="29"/>
    </row>
    <row r="12965" spans="1:32">
      <c r="A12965" s="7"/>
      <c r="B12965" s="7"/>
      <c r="C12965" s="7"/>
      <c r="D12965" s="9" t="s">
        <v>37</v>
      </c>
      <c r="E12965" s="10" t="s">
        <v>27</v>
      </c>
      <c r="F12965" s="9"/>
      <c r="R12965" s="12">
        <f t="shared" si="6864"/>
        <v>0</v>
      </c>
      <c r="S12965" s="15" t="s">
        <v>32</v>
      </c>
      <c r="T12965" s="15" t="s">
        <v>32</v>
      </c>
      <c r="U12965" s="15" t="s">
        <v>32</v>
      </c>
      <c r="V12965" s="15" t="s">
        <v>32</v>
      </c>
      <c r="X12965" s="20" t="str">
        <f t="shared" si="6861"/>
        <v/>
      </c>
      <c r="Y12965" s="20" t="str">
        <f t="shared" si="6862"/>
        <v/>
      </c>
      <c r="Z12965" s="20"/>
      <c r="AA12965" s="20"/>
      <c r="AE12965" s="28"/>
      <c r="AF12965" s="29"/>
    </row>
    <row r="12966" spans="1:32">
      <c r="A12966" s="7"/>
      <c r="B12966" s="7"/>
      <c r="C12966" s="7"/>
      <c r="D12966" s="9" t="s">
        <v>38</v>
      </c>
      <c r="E12966" s="10" t="s">
        <v>39</v>
      </c>
      <c r="F12966" s="9"/>
      <c r="R12966" s="12">
        <f t="shared" si="6864"/>
        <v>0</v>
      </c>
      <c r="X12966" s="20" t="str">
        <f t="shared" si="6861"/>
        <v/>
      </c>
      <c r="Y12966" s="20" t="str">
        <f t="shared" si="6862"/>
        <v/>
      </c>
      <c r="Z12966" s="20" t="str">
        <f>IF(R12966&lt;S12966+T12966,"期末实有头数应大于等于能繁母畜+种公畜","")</f>
        <v/>
      </c>
      <c r="AA12966" s="20" t="str">
        <f>IF(R12966&lt;U12966+V12966,"期末实有头数应大于等于良种+改良种","")</f>
        <v/>
      </c>
      <c r="AE12966" s="28"/>
      <c r="AF12966" s="29"/>
    </row>
    <row r="12967" spans="1:32">
      <c r="A12967" s="7"/>
      <c r="B12967" s="7"/>
      <c r="C12967" s="7"/>
      <c r="D12967" s="9" t="s">
        <v>40</v>
      </c>
      <c r="E12967" s="10" t="s">
        <v>41</v>
      </c>
      <c r="F12967" s="9"/>
      <c r="G12967" s="12"/>
      <c r="H12967" s="12">
        <f t="shared" ref="G12967:V12967" si="6865">H12968+H12972</f>
        <v>0</v>
      </c>
      <c r="I12967" s="12">
        <f t="shared" si="6865"/>
        <v>0</v>
      </c>
      <c r="J12967" s="12">
        <f t="shared" si="6865"/>
        <v>0</v>
      </c>
      <c r="K12967" s="12">
        <f t="shared" si="6865"/>
        <v>0</v>
      </c>
      <c r="L12967" s="12">
        <f t="shared" si="6865"/>
        <v>0</v>
      </c>
      <c r="M12967" s="12">
        <f t="shared" si="6865"/>
        <v>0</v>
      </c>
      <c r="N12967" s="12">
        <f t="shared" si="6865"/>
        <v>0</v>
      </c>
      <c r="O12967" s="12">
        <f t="shared" si="6865"/>
        <v>0</v>
      </c>
      <c r="P12967" s="12">
        <f t="shared" si="6865"/>
        <v>0</v>
      </c>
      <c r="Q12967" s="12">
        <f t="shared" si="6865"/>
        <v>0</v>
      </c>
      <c r="R12967" s="21">
        <f t="shared" si="6865"/>
        <v>0</v>
      </c>
      <c r="S12967" s="12">
        <f t="shared" si="6865"/>
        <v>0</v>
      </c>
      <c r="T12967" s="12">
        <f t="shared" si="6865"/>
        <v>0</v>
      </c>
      <c r="U12967" s="12">
        <f t="shared" si="6865"/>
        <v>0</v>
      </c>
      <c r="V12967" s="12">
        <f t="shared" si="6865"/>
        <v>0</v>
      </c>
      <c r="X12967" s="20" t="str">
        <f t="shared" si="6861"/>
        <v/>
      </c>
      <c r="Y12967" s="20" t="str">
        <f t="shared" si="6862"/>
        <v/>
      </c>
      <c r="Z12967" s="20" t="str">
        <f>IF(R12967&lt;S12967+T12967,"期末实有头数应大于等于能繁母畜+种公畜","")</f>
        <v/>
      </c>
      <c r="AA12967" s="20" t="str">
        <f>IF(R12967&lt;U12967+V12967,"期末实有头数应大于等于良种+改良种","")</f>
        <v/>
      </c>
      <c r="AE12967" s="28"/>
      <c r="AF12967" s="29"/>
    </row>
    <row r="12968" spans="1:32">
      <c r="A12968" s="7"/>
      <c r="B12968" s="7"/>
      <c r="C12968" s="7"/>
      <c r="D12968" s="9" t="s">
        <v>42</v>
      </c>
      <c r="E12968" s="10" t="s">
        <v>41</v>
      </c>
      <c r="F12968" s="9"/>
      <c r="R12968" s="12">
        <f>G12968+I12968+J12968+K12968-L12968-M12968-N12968-Q12968</f>
        <v>0</v>
      </c>
      <c r="X12968" s="20" t="str">
        <f t="shared" si="6861"/>
        <v/>
      </c>
      <c r="Y12968" s="20" t="str">
        <f t="shared" si="6862"/>
        <v/>
      </c>
      <c r="Z12968" s="20" t="str">
        <f>IF(R12968&lt;S12968+T12968,"期末实有头数应大于等于能繁母畜+种公畜","")</f>
        <v/>
      </c>
      <c r="AA12968" s="20" t="str">
        <f>IF(R12968&lt;U12968+V12968,"期末实有头数应大于等于良种+改良种","")</f>
        <v/>
      </c>
      <c r="AE12968" s="28"/>
      <c r="AF12968" s="29"/>
    </row>
    <row r="12969" spans="1:32">
      <c r="A12969" s="7"/>
      <c r="B12969" s="7"/>
      <c r="C12969" s="7"/>
      <c r="D12969" s="9" t="s">
        <v>43</v>
      </c>
      <c r="E12969" s="10" t="s">
        <v>41</v>
      </c>
      <c r="F12969" s="9"/>
      <c r="R12969" s="12">
        <f>G12969+I12969+J12969+K12969-L12969-M12969-N12969-Q12969</f>
        <v>0</v>
      </c>
      <c r="U12969" s="15" t="s">
        <v>32</v>
      </c>
      <c r="V12969" s="15" t="s">
        <v>32</v>
      </c>
      <c r="X12969" s="20" t="str">
        <f t="shared" si="6861"/>
        <v/>
      </c>
      <c r="Y12969" s="20" t="str">
        <f t="shared" si="6862"/>
        <v/>
      </c>
      <c r="Z12969" s="20" t="str">
        <f>IF(R12969&lt;S12969+T12969,"期末实有头数应大于等于能繁母畜+种公畜","")</f>
        <v/>
      </c>
      <c r="AA12969" s="20"/>
      <c r="AE12969" s="28"/>
      <c r="AF12969" s="29"/>
    </row>
    <row r="12970" spans="1:32">
      <c r="A12970" s="7"/>
      <c r="B12970" s="7"/>
      <c r="C12970" s="7"/>
      <c r="D12970" s="9" t="s">
        <v>44</v>
      </c>
      <c r="E12970" s="10" t="s">
        <v>41</v>
      </c>
      <c r="F12970" s="9"/>
      <c r="H12970" s="15" t="s">
        <v>32</v>
      </c>
      <c r="I12970" s="15" t="s">
        <v>32</v>
      </c>
      <c r="J12970" s="15" t="s">
        <v>32</v>
      </c>
      <c r="K12970" s="15" t="s">
        <v>32</v>
      </c>
      <c r="L12970" s="15" t="s">
        <v>32</v>
      </c>
      <c r="M12970" s="15" t="s">
        <v>32</v>
      </c>
      <c r="N12970" s="15" t="s">
        <v>32</v>
      </c>
      <c r="O12970" s="15" t="s">
        <v>32</v>
      </c>
      <c r="P12970" s="15" t="s">
        <v>32</v>
      </c>
      <c r="Q12970" s="15" t="s">
        <v>32</v>
      </c>
      <c r="R12970" s="22"/>
      <c r="T12970" s="15" t="s">
        <v>32</v>
      </c>
      <c r="U12970" s="15" t="s">
        <v>32</v>
      </c>
      <c r="V12970" s="15" t="s">
        <v>32</v>
      </c>
      <c r="X12970" s="20" t="str">
        <f t="shared" si="6861"/>
        <v/>
      </c>
      <c r="Y12970" s="20"/>
      <c r="Z12970" s="20"/>
      <c r="AA12970" s="20"/>
      <c r="AE12970" s="28"/>
      <c r="AF12970" s="29"/>
    </row>
    <row r="12971" spans="1:32">
      <c r="A12971" s="7"/>
      <c r="B12971" s="7"/>
      <c r="C12971" s="7"/>
      <c r="D12971" s="9" t="s">
        <v>45</v>
      </c>
      <c r="E12971" s="10" t="s">
        <v>41</v>
      </c>
      <c r="F12971" s="9"/>
      <c r="H12971" s="15" t="s">
        <v>32</v>
      </c>
      <c r="I12971" s="15" t="s">
        <v>32</v>
      </c>
      <c r="J12971" s="15" t="s">
        <v>32</v>
      </c>
      <c r="K12971" s="15" t="s">
        <v>32</v>
      </c>
      <c r="L12971" s="15" t="s">
        <v>32</v>
      </c>
      <c r="M12971" s="15" t="s">
        <v>32</v>
      </c>
      <c r="N12971" s="15" t="s">
        <v>32</v>
      </c>
      <c r="O12971" s="15" t="s">
        <v>32</v>
      </c>
      <c r="P12971" s="15" t="s">
        <v>32</v>
      </c>
      <c r="Q12971" s="15" t="s">
        <v>32</v>
      </c>
      <c r="R12971" s="22"/>
      <c r="T12971" s="15" t="s">
        <v>32</v>
      </c>
      <c r="U12971" s="15" t="s">
        <v>32</v>
      </c>
      <c r="V12971" s="15" t="s">
        <v>32</v>
      </c>
      <c r="X12971" s="20" t="str">
        <f t="shared" si="6861"/>
        <v/>
      </c>
      <c r="Y12971" s="20"/>
      <c r="Z12971" s="20"/>
      <c r="AA12971" s="20"/>
      <c r="AE12971" s="28"/>
      <c r="AF12971" s="29"/>
    </row>
    <row r="12972" spans="1:32">
      <c r="A12972" s="7"/>
      <c r="B12972" s="7"/>
      <c r="C12972" s="7"/>
      <c r="D12972" s="9" t="s">
        <v>46</v>
      </c>
      <c r="E12972" s="10" t="s">
        <v>41</v>
      </c>
      <c r="F12972" s="9"/>
      <c r="R12972" s="12">
        <f>G12972+I12972+J12972+K12972-L12972-M12972-N12972-Q12972</f>
        <v>0</v>
      </c>
      <c r="X12972" s="20" t="str">
        <f t="shared" si="6861"/>
        <v/>
      </c>
      <c r="Y12972" s="20" t="str">
        <f>IF(N12972&lt;O12972+P12972,"出卖应大于等于出卖肉畜+出卖仔畜","")</f>
        <v/>
      </c>
      <c r="Z12972" s="20" t="str">
        <f t="shared" ref="Z12972:Z12981" si="6866">IF(R12972&lt;S12972+T12972,"期末实有头数应大于等于能繁母畜+种公畜","")</f>
        <v/>
      </c>
      <c r="AA12972" s="20" t="str">
        <f t="shared" ref="AA12972:AA12977" si="6867">IF(R12972&lt;U12972+V12972,"期末实有头数应大于等于良种+改良种","")</f>
        <v/>
      </c>
      <c r="AE12972" s="28"/>
      <c r="AF12972" s="29"/>
    </row>
    <row r="12973" spans="1:32">
      <c r="A12973" s="7"/>
      <c r="B12973" s="7"/>
      <c r="C12973" s="7"/>
      <c r="D12973" s="9" t="s">
        <v>47</v>
      </c>
      <c r="E12973" s="16" t="s">
        <v>27</v>
      </c>
      <c r="F12973" s="9"/>
      <c r="R12973" s="12">
        <f>G12973+I12973+J12973+K12973-L12973-M12973-N12973-Q12973</f>
        <v>0</v>
      </c>
      <c r="X12973" s="20" t="str">
        <f t="shared" si="6861"/>
        <v/>
      </c>
      <c r="Y12973" s="20" t="str">
        <f>IF(N12973&lt;O12973+P12973,"出卖应大于等于出卖肉畜+出卖仔畜","")</f>
        <v/>
      </c>
      <c r="Z12973" s="20" t="str">
        <f t="shared" si="6866"/>
        <v/>
      </c>
      <c r="AA12973" s="20" t="str">
        <f t="shared" si="6867"/>
        <v/>
      </c>
      <c r="AE12973" s="28"/>
      <c r="AF12973" s="29"/>
    </row>
    <row r="12974" spans="1:32">
      <c r="A12974" s="7"/>
      <c r="B12974" s="7"/>
      <c r="C12974" s="7"/>
      <c r="D12974" s="9" t="s">
        <v>26</v>
      </c>
      <c r="E12974" s="10" t="s">
        <v>27</v>
      </c>
      <c r="F12974" s="9"/>
      <c r="G12974" s="12"/>
      <c r="H12974" s="12">
        <f t="shared" ref="G12974:V12974" si="6868">H12975+H12990</f>
        <v>0</v>
      </c>
      <c r="I12974" s="12">
        <f t="shared" si="6868"/>
        <v>0</v>
      </c>
      <c r="J12974" s="12">
        <f t="shared" si="6868"/>
        <v>0</v>
      </c>
      <c r="K12974" s="12">
        <f t="shared" si="6868"/>
        <v>0</v>
      </c>
      <c r="L12974" s="12">
        <f t="shared" si="6868"/>
        <v>0</v>
      </c>
      <c r="M12974" s="12">
        <f t="shared" si="6868"/>
        <v>0</v>
      </c>
      <c r="N12974" s="12">
        <f t="shared" si="6868"/>
        <v>0</v>
      </c>
      <c r="O12974" s="12">
        <f t="shared" si="6868"/>
        <v>0</v>
      </c>
      <c r="P12974" s="12">
        <f t="shared" si="6868"/>
        <v>0</v>
      </c>
      <c r="Q12974" s="12">
        <f t="shared" si="6868"/>
        <v>0</v>
      </c>
      <c r="R12974" s="12">
        <f t="shared" si="6868"/>
        <v>0</v>
      </c>
      <c r="S12974" s="12">
        <f t="shared" si="6868"/>
        <v>0</v>
      </c>
      <c r="T12974" s="12">
        <f t="shared" si="6868"/>
        <v>0</v>
      </c>
      <c r="U12974" s="12">
        <f t="shared" si="6868"/>
        <v>0</v>
      </c>
      <c r="V12974" s="12">
        <f t="shared" si="6868"/>
        <v>0</v>
      </c>
      <c r="X12974" s="20" t="str">
        <f t="shared" si="6861"/>
        <v/>
      </c>
      <c r="Y12974" s="20" t="str">
        <f>IF(N12974&lt;O12974+P12974,"出卖应大于等于出卖肉畜+出卖仔畜","")</f>
        <v/>
      </c>
      <c r="Z12974" s="20" t="str">
        <f t="shared" si="6866"/>
        <v/>
      </c>
      <c r="AA12974" s="20" t="str">
        <f t="shared" si="6867"/>
        <v/>
      </c>
      <c r="AE12974" s="28"/>
      <c r="AF12974" s="29"/>
    </row>
    <row r="12975" spans="1:32">
      <c r="A12975" s="7"/>
      <c r="B12975" s="7"/>
      <c r="C12975" s="7"/>
      <c r="D12975" s="9" t="s">
        <v>28</v>
      </c>
      <c r="E12975" s="10" t="s">
        <v>27</v>
      </c>
      <c r="F12975" s="9"/>
      <c r="G12975" s="12"/>
      <c r="H12975" s="12">
        <f t="shared" ref="G12975:V12975" si="6869">H12976+H12984</f>
        <v>0</v>
      </c>
      <c r="I12975" s="12">
        <f t="shared" si="6869"/>
        <v>0</v>
      </c>
      <c r="J12975" s="12">
        <f t="shared" si="6869"/>
        <v>0</v>
      </c>
      <c r="K12975" s="12">
        <f t="shared" si="6869"/>
        <v>0</v>
      </c>
      <c r="L12975" s="12">
        <f t="shared" si="6869"/>
        <v>0</v>
      </c>
      <c r="M12975" s="12">
        <f t="shared" si="6869"/>
        <v>0</v>
      </c>
      <c r="N12975" s="12">
        <f t="shared" si="6869"/>
        <v>0</v>
      </c>
      <c r="O12975" s="12">
        <f t="shared" si="6869"/>
        <v>0</v>
      </c>
      <c r="P12975" s="12">
        <f t="shared" si="6869"/>
        <v>0</v>
      </c>
      <c r="Q12975" s="12">
        <f t="shared" si="6869"/>
        <v>0</v>
      </c>
      <c r="R12975" s="12">
        <f t="shared" si="6869"/>
        <v>0</v>
      </c>
      <c r="S12975" s="12">
        <f t="shared" si="6869"/>
        <v>0</v>
      </c>
      <c r="T12975" s="12">
        <f t="shared" si="6869"/>
        <v>0</v>
      </c>
      <c r="U12975" s="12">
        <f t="shared" si="6869"/>
        <v>0</v>
      </c>
      <c r="V12975" s="12">
        <f t="shared" si="6869"/>
        <v>0</v>
      </c>
      <c r="X12975" s="20" t="str">
        <f t="shared" ref="X12975:X12991" si="6870">IF(H12975&lt;I12975,"繁殖仔畜应大于等于成活","")</f>
        <v/>
      </c>
      <c r="Y12975" s="20" t="str">
        <f t="shared" ref="Y12975:Y12986" si="6871">IF(N12975&lt;O12975+P12975,"出卖应大于等于出卖肉畜+出卖仔畜","")</f>
        <v/>
      </c>
      <c r="Z12975" s="20" t="str">
        <f t="shared" si="6866"/>
        <v/>
      </c>
      <c r="AA12975" s="20" t="str">
        <f t="shared" si="6867"/>
        <v/>
      </c>
      <c r="AE12975" s="28"/>
      <c r="AF12975" s="29"/>
    </row>
    <row r="12976" spans="1:32">
      <c r="A12976" s="7"/>
      <c r="B12976" s="7"/>
      <c r="C12976" s="7"/>
      <c r="D12976" s="9" t="s">
        <v>29</v>
      </c>
      <c r="E12976" s="10" t="s">
        <v>27</v>
      </c>
      <c r="F12976" s="9"/>
      <c r="G12976" s="12"/>
      <c r="H12976" s="12">
        <f t="shared" ref="G12976:R12976" si="6872">H12977+H12980+H12981+H12982+H12983</f>
        <v>0</v>
      </c>
      <c r="I12976" s="12">
        <f t="shared" si="6872"/>
        <v>0</v>
      </c>
      <c r="J12976" s="12">
        <f t="shared" si="6872"/>
        <v>0</v>
      </c>
      <c r="K12976" s="12">
        <f t="shared" si="6872"/>
        <v>0</v>
      </c>
      <c r="L12976" s="12">
        <f t="shared" si="6872"/>
        <v>0</v>
      </c>
      <c r="M12976" s="12">
        <f t="shared" si="6872"/>
        <v>0</v>
      </c>
      <c r="N12976" s="12">
        <f t="shared" si="6872"/>
        <v>0</v>
      </c>
      <c r="O12976" s="12">
        <f t="shared" si="6872"/>
        <v>0</v>
      </c>
      <c r="P12976" s="12">
        <f t="shared" si="6872"/>
        <v>0</v>
      </c>
      <c r="Q12976" s="12">
        <f t="shared" si="6872"/>
        <v>0</v>
      </c>
      <c r="R12976" s="12">
        <f t="shared" si="6872"/>
        <v>0</v>
      </c>
      <c r="S12976" s="12">
        <f>S12977+S12980+S12981+S12983</f>
        <v>0</v>
      </c>
      <c r="T12976" s="12">
        <f>T12977+T12980+T12981+T12983</f>
        <v>0</v>
      </c>
      <c r="U12976" s="12">
        <f>U12977+U12980+U12981+U12983</f>
        <v>0</v>
      </c>
      <c r="V12976" s="12">
        <f>V12977+V12980+V12981+V12983</f>
        <v>0</v>
      </c>
      <c r="X12976" s="20" t="str">
        <f t="shared" si="6870"/>
        <v/>
      </c>
      <c r="Y12976" s="20" t="str">
        <f t="shared" si="6871"/>
        <v/>
      </c>
      <c r="Z12976" s="20" t="str">
        <f t="shared" si="6866"/>
        <v/>
      </c>
      <c r="AA12976" s="20" t="str">
        <f t="shared" si="6867"/>
        <v/>
      </c>
      <c r="AE12976" s="28"/>
      <c r="AF12976" s="29"/>
    </row>
    <row r="12977" spans="1:32">
      <c r="A12977" s="7"/>
      <c r="B12977" s="7"/>
      <c r="C12977" s="7"/>
      <c r="D12977" s="9" t="s">
        <v>30</v>
      </c>
      <c r="E12977" s="10" t="s">
        <v>27</v>
      </c>
      <c r="F12977" s="9"/>
      <c r="R12977" s="12">
        <f>G12977+I12977+J12977+K12977-L12977-M12977-N12977-Q12977</f>
        <v>0</v>
      </c>
      <c r="X12977" s="20" t="str">
        <f t="shared" si="6870"/>
        <v/>
      </c>
      <c r="Y12977" s="20" t="str">
        <f t="shared" si="6871"/>
        <v/>
      </c>
      <c r="Z12977" s="20" t="str">
        <f t="shared" si="6866"/>
        <v/>
      </c>
      <c r="AA12977" s="20" t="str">
        <f t="shared" si="6867"/>
        <v/>
      </c>
      <c r="AE12977" s="28"/>
      <c r="AF12977" s="29"/>
    </row>
    <row r="12978" spans="1:32">
      <c r="A12978" s="7"/>
      <c r="B12978" s="7"/>
      <c r="C12978" s="7"/>
      <c r="D12978" s="9" t="s">
        <v>31</v>
      </c>
      <c r="E12978" s="10" t="s">
        <v>27</v>
      </c>
      <c r="F12978" s="9"/>
      <c r="R12978" s="12">
        <f t="shared" ref="R12978:R12983" si="6873">G12978+I12978+J12978+K12978-L12978-M12978-N12978-Q12978</f>
        <v>0</v>
      </c>
      <c r="U12978" s="15" t="s">
        <v>32</v>
      </c>
      <c r="V12978" s="15" t="s">
        <v>32</v>
      </c>
      <c r="X12978" s="20" t="str">
        <f t="shared" si="6870"/>
        <v/>
      </c>
      <c r="Y12978" s="20" t="str">
        <f t="shared" si="6871"/>
        <v/>
      </c>
      <c r="Z12978" s="20" t="str">
        <f t="shared" si="6866"/>
        <v/>
      </c>
      <c r="AA12978" s="20"/>
      <c r="AE12978" s="28"/>
      <c r="AF12978" s="29"/>
    </row>
    <row r="12979" spans="1:32">
      <c r="A12979" s="7"/>
      <c r="B12979" s="7"/>
      <c r="C12979" s="7"/>
      <c r="D12979" s="9" t="s">
        <v>33</v>
      </c>
      <c r="E12979" s="10" t="s">
        <v>27</v>
      </c>
      <c r="F12979" s="9"/>
      <c r="R12979" s="12">
        <f t="shared" si="6873"/>
        <v>0</v>
      </c>
      <c r="U12979" s="15" t="s">
        <v>32</v>
      </c>
      <c r="V12979" s="15" t="s">
        <v>32</v>
      </c>
      <c r="X12979" s="20" t="str">
        <f t="shared" si="6870"/>
        <v/>
      </c>
      <c r="Y12979" s="20" t="str">
        <f t="shared" si="6871"/>
        <v/>
      </c>
      <c r="Z12979" s="20" t="str">
        <f t="shared" si="6866"/>
        <v/>
      </c>
      <c r="AA12979" s="20"/>
      <c r="AE12979" s="28"/>
      <c r="AF12979" s="29"/>
    </row>
    <row r="12980" spans="1:32">
      <c r="A12980" s="7"/>
      <c r="B12980" s="7"/>
      <c r="C12980" s="7"/>
      <c r="D12980" s="9" t="s">
        <v>34</v>
      </c>
      <c r="E12980" s="10" t="s">
        <v>35</v>
      </c>
      <c r="F12980" s="9"/>
      <c r="R12980" s="12">
        <f t="shared" si="6873"/>
        <v>0</v>
      </c>
      <c r="X12980" s="20" t="str">
        <f t="shared" si="6870"/>
        <v/>
      </c>
      <c r="Y12980" s="20" t="str">
        <f t="shared" si="6871"/>
        <v/>
      </c>
      <c r="Z12980" s="20" t="str">
        <f t="shared" si="6866"/>
        <v/>
      </c>
      <c r="AA12980" s="20" t="str">
        <f>IF(R12980&lt;U12980+V12980,"期末实有头数应大于等于良种+改良种","")</f>
        <v/>
      </c>
      <c r="AE12980" s="28"/>
      <c r="AF12980" s="29"/>
    </row>
    <row r="12981" spans="1:32">
      <c r="A12981" s="7"/>
      <c r="B12981" s="7"/>
      <c r="C12981" s="7"/>
      <c r="D12981" s="9" t="s">
        <v>36</v>
      </c>
      <c r="E12981" s="10" t="s">
        <v>27</v>
      </c>
      <c r="F12981" s="9"/>
      <c r="R12981" s="12">
        <f t="shared" si="6873"/>
        <v>0</v>
      </c>
      <c r="X12981" s="20" t="str">
        <f t="shared" si="6870"/>
        <v/>
      </c>
      <c r="Y12981" s="20" t="str">
        <f t="shared" si="6871"/>
        <v/>
      </c>
      <c r="Z12981" s="20" t="str">
        <f t="shared" si="6866"/>
        <v/>
      </c>
      <c r="AA12981" s="20" t="str">
        <f>IF(R12981&lt;U12981+V12981,"期末实有头数应大于等于良种+改良种","")</f>
        <v/>
      </c>
      <c r="AE12981" s="28"/>
      <c r="AF12981" s="29"/>
    </row>
    <row r="12982" spans="1:32">
      <c r="A12982" s="7"/>
      <c r="B12982" s="7"/>
      <c r="C12982" s="7"/>
      <c r="D12982" s="9" t="s">
        <v>37</v>
      </c>
      <c r="E12982" s="10" t="s">
        <v>27</v>
      </c>
      <c r="F12982" s="9"/>
      <c r="R12982" s="12">
        <f t="shared" si="6873"/>
        <v>0</v>
      </c>
      <c r="S12982" s="15" t="s">
        <v>32</v>
      </c>
      <c r="T12982" s="15" t="s">
        <v>32</v>
      </c>
      <c r="U12982" s="15" t="s">
        <v>32</v>
      </c>
      <c r="V12982" s="15" t="s">
        <v>32</v>
      </c>
      <c r="X12982" s="20" t="str">
        <f t="shared" si="6870"/>
        <v/>
      </c>
      <c r="Y12982" s="20" t="str">
        <f t="shared" si="6871"/>
        <v/>
      </c>
      <c r="Z12982" s="20"/>
      <c r="AA12982" s="20"/>
      <c r="AE12982" s="28"/>
      <c r="AF12982" s="29"/>
    </row>
    <row r="12983" spans="1:32">
      <c r="A12983" s="7"/>
      <c r="B12983" s="7"/>
      <c r="C12983" s="7"/>
      <c r="D12983" s="9" t="s">
        <v>38</v>
      </c>
      <c r="E12983" s="10" t="s">
        <v>39</v>
      </c>
      <c r="F12983" s="9"/>
      <c r="R12983" s="12">
        <f t="shared" si="6873"/>
        <v>0</v>
      </c>
      <c r="X12983" s="20" t="str">
        <f t="shared" si="6870"/>
        <v/>
      </c>
      <c r="Y12983" s="20" t="str">
        <f t="shared" si="6871"/>
        <v/>
      </c>
      <c r="Z12983" s="20" t="str">
        <f>IF(R12983&lt;S12983+T12983,"期末实有头数应大于等于能繁母畜+种公畜","")</f>
        <v/>
      </c>
      <c r="AA12983" s="20" t="str">
        <f>IF(R12983&lt;U12983+V12983,"期末实有头数应大于等于良种+改良种","")</f>
        <v/>
      </c>
      <c r="AE12983" s="28"/>
      <c r="AF12983" s="29"/>
    </row>
    <row r="12984" spans="1:32">
      <c r="A12984" s="7"/>
      <c r="B12984" s="7"/>
      <c r="C12984" s="7"/>
      <c r="D12984" s="9" t="s">
        <v>40</v>
      </c>
      <c r="E12984" s="10" t="s">
        <v>41</v>
      </c>
      <c r="F12984" s="9"/>
      <c r="G12984" s="12"/>
      <c r="H12984" s="12">
        <f t="shared" ref="G12984:V12984" si="6874">H12985+H12989</f>
        <v>0</v>
      </c>
      <c r="I12984" s="12">
        <f t="shared" si="6874"/>
        <v>0</v>
      </c>
      <c r="J12984" s="12">
        <f t="shared" si="6874"/>
        <v>0</v>
      </c>
      <c r="K12984" s="12">
        <f t="shared" si="6874"/>
        <v>0</v>
      </c>
      <c r="L12984" s="12">
        <f t="shared" si="6874"/>
        <v>0</v>
      </c>
      <c r="M12984" s="12">
        <f t="shared" si="6874"/>
        <v>0</v>
      </c>
      <c r="N12984" s="12">
        <f t="shared" si="6874"/>
        <v>0</v>
      </c>
      <c r="O12984" s="12">
        <f t="shared" si="6874"/>
        <v>0</v>
      </c>
      <c r="P12984" s="12">
        <f t="shared" si="6874"/>
        <v>0</v>
      </c>
      <c r="Q12984" s="12">
        <f t="shared" si="6874"/>
        <v>0</v>
      </c>
      <c r="R12984" s="21">
        <f t="shared" si="6874"/>
        <v>0</v>
      </c>
      <c r="S12984" s="12">
        <f t="shared" si="6874"/>
        <v>0</v>
      </c>
      <c r="T12984" s="12">
        <f t="shared" si="6874"/>
        <v>0</v>
      </c>
      <c r="U12984" s="12">
        <f t="shared" si="6874"/>
        <v>0</v>
      </c>
      <c r="V12984" s="12">
        <f t="shared" si="6874"/>
        <v>0</v>
      </c>
      <c r="X12984" s="20" t="str">
        <f t="shared" si="6870"/>
        <v/>
      </c>
      <c r="Y12984" s="20" t="str">
        <f t="shared" si="6871"/>
        <v/>
      </c>
      <c r="Z12984" s="20" t="str">
        <f>IF(R12984&lt;S12984+T12984,"期末实有头数应大于等于能繁母畜+种公畜","")</f>
        <v/>
      </c>
      <c r="AA12984" s="20" t="str">
        <f>IF(R12984&lt;U12984+V12984,"期末实有头数应大于等于良种+改良种","")</f>
        <v/>
      </c>
      <c r="AE12984" s="28"/>
      <c r="AF12984" s="29"/>
    </row>
    <row r="12985" spans="1:32">
      <c r="A12985" s="7"/>
      <c r="B12985" s="7"/>
      <c r="C12985" s="7"/>
      <c r="D12985" s="9" t="s">
        <v>42</v>
      </c>
      <c r="E12985" s="10" t="s">
        <v>41</v>
      </c>
      <c r="F12985" s="9"/>
      <c r="R12985" s="12">
        <f>G12985+I12985+J12985+K12985-L12985-M12985-N12985-Q12985</f>
        <v>0</v>
      </c>
      <c r="X12985" s="20" t="str">
        <f t="shared" si="6870"/>
        <v/>
      </c>
      <c r="Y12985" s="20" t="str">
        <f t="shared" si="6871"/>
        <v/>
      </c>
      <c r="Z12985" s="20" t="str">
        <f>IF(R12985&lt;S12985+T12985,"期末实有头数应大于等于能繁母畜+种公畜","")</f>
        <v/>
      </c>
      <c r="AA12985" s="20" t="str">
        <f>IF(R12985&lt;U12985+V12985,"期末实有头数应大于等于良种+改良种","")</f>
        <v/>
      </c>
      <c r="AE12985" s="28"/>
      <c r="AF12985" s="29"/>
    </row>
    <row r="12986" spans="1:32">
      <c r="A12986" s="7"/>
      <c r="B12986" s="7"/>
      <c r="C12986" s="7"/>
      <c r="D12986" s="9" t="s">
        <v>43</v>
      </c>
      <c r="E12986" s="10" t="s">
        <v>41</v>
      </c>
      <c r="F12986" s="9"/>
      <c r="R12986" s="12">
        <f>G12986+I12986+J12986+K12986-L12986-M12986-N12986-Q12986</f>
        <v>0</v>
      </c>
      <c r="U12986" s="15" t="s">
        <v>32</v>
      </c>
      <c r="V12986" s="15" t="s">
        <v>32</v>
      </c>
      <c r="X12986" s="20" t="str">
        <f t="shared" si="6870"/>
        <v/>
      </c>
      <c r="Y12986" s="20" t="str">
        <f t="shared" si="6871"/>
        <v/>
      </c>
      <c r="Z12986" s="20" t="str">
        <f>IF(R12986&lt;S12986+T12986,"期末实有头数应大于等于能繁母畜+种公畜","")</f>
        <v/>
      </c>
      <c r="AA12986" s="20"/>
      <c r="AE12986" s="28"/>
      <c r="AF12986" s="29"/>
    </row>
    <row r="12987" spans="1:32">
      <c r="A12987" s="7"/>
      <c r="B12987" s="7"/>
      <c r="C12987" s="7"/>
      <c r="D12987" s="9" t="s">
        <v>44</v>
      </c>
      <c r="E12987" s="10" t="s">
        <v>41</v>
      </c>
      <c r="F12987" s="9"/>
      <c r="H12987" s="15" t="s">
        <v>32</v>
      </c>
      <c r="I12987" s="15" t="s">
        <v>32</v>
      </c>
      <c r="J12987" s="15" t="s">
        <v>32</v>
      </c>
      <c r="K12987" s="15" t="s">
        <v>32</v>
      </c>
      <c r="L12987" s="15" t="s">
        <v>32</v>
      </c>
      <c r="M12987" s="15" t="s">
        <v>32</v>
      </c>
      <c r="N12987" s="15" t="s">
        <v>32</v>
      </c>
      <c r="O12987" s="15" t="s">
        <v>32</v>
      </c>
      <c r="P12987" s="15" t="s">
        <v>32</v>
      </c>
      <c r="Q12987" s="15" t="s">
        <v>32</v>
      </c>
      <c r="R12987" s="22"/>
      <c r="T12987" s="15" t="s">
        <v>32</v>
      </c>
      <c r="U12987" s="15" t="s">
        <v>32</v>
      </c>
      <c r="V12987" s="15" t="s">
        <v>32</v>
      </c>
      <c r="X12987" s="20" t="str">
        <f t="shared" si="6870"/>
        <v/>
      </c>
      <c r="Y12987" s="20"/>
      <c r="Z12987" s="20"/>
      <c r="AA12987" s="20"/>
      <c r="AE12987" s="28"/>
      <c r="AF12987" s="29"/>
    </row>
    <row r="12988" spans="1:32">
      <c r="A12988" s="7"/>
      <c r="B12988" s="7"/>
      <c r="C12988" s="7"/>
      <c r="D12988" s="9" t="s">
        <v>45</v>
      </c>
      <c r="E12988" s="10" t="s">
        <v>41</v>
      </c>
      <c r="F12988" s="9"/>
      <c r="H12988" s="15" t="s">
        <v>32</v>
      </c>
      <c r="I12988" s="15" t="s">
        <v>32</v>
      </c>
      <c r="J12988" s="15" t="s">
        <v>32</v>
      </c>
      <c r="K12988" s="15" t="s">
        <v>32</v>
      </c>
      <c r="L12988" s="15" t="s">
        <v>32</v>
      </c>
      <c r="M12988" s="15" t="s">
        <v>32</v>
      </c>
      <c r="N12988" s="15" t="s">
        <v>32</v>
      </c>
      <c r="O12988" s="15" t="s">
        <v>32</v>
      </c>
      <c r="P12988" s="15" t="s">
        <v>32</v>
      </c>
      <c r="Q12988" s="15" t="s">
        <v>32</v>
      </c>
      <c r="R12988" s="22"/>
      <c r="T12988" s="15" t="s">
        <v>32</v>
      </c>
      <c r="U12988" s="15" t="s">
        <v>32</v>
      </c>
      <c r="V12988" s="15" t="s">
        <v>32</v>
      </c>
      <c r="X12988" s="20" t="str">
        <f t="shared" si="6870"/>
        <v/>
      </c>
      <c r="Y12988" s="20"/>
      <c r="Z12988" s="20"/>
      <c r="AA12988" s="20"/>
      <c r="AE12988" s="28"/>
      <c r="AF12988" s="29"/>
    </row>
    <row r="12989" spans="1:32">
      <c r="A12989" s="7"/>
      <c r="B12989" s="7"/>
      <c r="C12989" s="7"/>
      <c r="D12989" s="9" t="s">
        <v>46</v>
      </c>
      <c r="E12989" s="10" t="s">
        <v>41</v>
      </c>
      <c r="F12989" s="9"/>
      <c r="R12989" s="12">
        <f>G12989+I12989+J12989+K12989-L12989-M12989-N12989-Q12989</f>
        <v>0</v>
      </c>
      <c r="X12989" s="20" t="str">
        <f t="shared" si="6870"/>
        <v/>
      </c>
      <c r="Y12989" s="20" t="str">
        <f>IF(N12989&lt;O12989+P12989,"出卖应大于等于出卖肉畜+出卖仔畜","")</f>
        <v/>
      </c>
      <c r="Z12989" s="20" t="str">
        <f t="shared" ref="Z12989:Z12998" si="6875">IF(R12989&lt;S12989+T12989,"期末实有头数应大于等于能繁母畜+种公畜","")</f>
        <v/>
      </c>
      <c r="AA12989" s="20" t="str">
        <f t="shared" ref="AA12989:AA12994" si="6876">IF(R12989&lt;U12989+V12989,"期末实有头数应大于等于良种+改良种","")</f>
        <v/>
      </c>
      <c r="AE12989" s="28"/>
      <c r="AF12989" s="29"/>
    </row>
    <row r="12990" spans="1:32">
      <c r="A12990" s="7"/>
      <c r="B12990" s="7"/>
      <c r="C12990" s="7"/>
      <c r="D12990" s="9" t="s">
        <v>47</v>
      </c>
      <c r="E12990" s="16" t="s">
        <v>27</v>
      </c>
      <c r="F12990" s="9"/>
      <c r="R12990" s="12">
        <f>G12990+I12990+J12990+K12990-L12990-M12990-N12990-Q12990</f>
        <v>0</v>
      </c>
      <c r="X12990" s="20" t="str">
        <f t="shared" si="6870"/>
        <v/>
      </c>
      <c r="Y12990" s="20" t="str">
        <f>IF(N12990&lt;O12990+P12990,"出卖应大于等于出卖肉畜+出卖仔畜","")</f>
        <v/>
      </c>
      <c r="Z12990" s="20" t="str">
        <f t="shared" si="6875"/>
        <v/>
      </c>
      <c r="AA12990" s="20" t="str">
        <f t="shared" si="6876"/>
        <v/>
      </c>
      <c r="AE12990" s="28"/>
      <c r="AF12990" s="29"/>
    </row>
    <row r="12991" spans="1:32">
      <c r="A12991" s="7"/>
      <c r="B12991" s="7"/>
      <c r="C12991" s="7"/>
      <c r="D12991" s="9" t="s">
        <v>26</v>
      </c>
      <c r="E12991" s="10" t="s">
        <v>27</v>
      </c>
      <c r="F12991" s="9"/>
      <c r="G12991" s="12"/>
      <c r="H12991" s="12">
        <f t="shared" ref="G12991:V12991" si="6877">H12992+H13007</f>
        <v>0</v>
      </c>
      <c r="I12991" s="12">
        <f t="shared" si="6877"/>
        <v>0</v>
      </c>
      <c r="J12991" s="12">
        <f t="shared" si="6877"/>
        <v>0</v>
      </c>
      <c r="K12991" s="12">
        <f t="shared" si="6877"/>
        <v>0</v>
      </c>
      <c r="L12991" s="12">
        <f t="shared" si="6877"/>
        <v>0</v>
      </c>
      <c r="M12991" s="12">
        <f t="shared" si="6877"/>
        <v>0</v>
      </c>
      <c r="N12991" s="12">
        <f t="shared" si="6877"/>
        <v>0</v>
      </c>
      <c r="O12991" s="12">
        <f t="shared" si="6877"/>
        <v>0</v>
      </c>
      <c r="P12991" s="12">
        <f t="shared" si="6877"/>
        <v>0</v>
      </c>
      <c r="Q12991" s="12">
        <f t="shared" si="6877"/>
        <v>0</v>
      </c>
      <c r="R12991" s="12">
        <f t="shared" si="6877"/>
        <v>0</v>
      </c>
      <c r="S12991" s="12">
        <f t="shared" si="6877"/>
        <v>0</v>
      </c>
      <c r="T12991" s="12">
        <f t="shared" si="6877"/>
        <v>0</v>
      </c>
      <c r="U12991" s="12">
        <f t="shared" si="6877"/>
        <v>0</v>
      </c>
      <c r="V12991" s="12">
        <f t="shared" si="6877"/>
        <v>0</v>
      </c>
      <c r="X12991" s="20" t="str">
        <f t="shared" si="6870"/>
        <v/>
      </c>
      <c r="Y12991" s="20" t="str">
        <f>IF(N12991&lt;O12991+P12991,"出卖应大于等于出卖肉畜+出卖仔畜","")</f>
        <v/>
      </c>
      <c r="Z12991" s="20" t="str">
        <f t="shared" si="6875"/>
        <v/>
      </c>
      <c r="AA12991" s="20" t="str">
        <f t="shared" si="6876"/>
        <v/>
      </c>
      <c r="AE12991" s="28"/>
      <c r="AF12991" s="29"/>
    </row>
    <row r="12992" spans="1:32">
      <c r="A12992" s="7"/>
      <c r="B12992" s="7"/>
      <c r="C12992" s="7"/>
      <c r="D12992" s="9" t="s">
        <v>28</v>
      </c>
      <c r="E12992" s="10" t="s">
        <v>27</v>
      </c>
      <c r="F12992" s="9"/>
      <c r="G12992" s="12"/>
      <c r="H12992" s="12">
        <f t="shared" ref="G12992:V12992" si="6878">H12993+H13001</f>
        <v>0</v>
      </c>
      <c r="I12992" s="12">
        <f t="shared" si="6878"/>
        <v>0</v>
      </c>
      <c r="J12992" s="12">
        <f t="shared" si="6878"/>
        <v>0</v>
      </c>
      <c r="K12992" s="12">
        <f t="shared" si="6878"/>
        <v>0</v>
      </c>
      <c r="L12992" s="12">
        <f t="shared" si="6878"/>
        <v>0</v>
      </c>
      <c r="M12992" s="12">
        <f t="shared" si="6878"/>
        <v>0</v>
      </c>
      <c r="N12992" s="12">
        <f t="shared" si="6878"/>
        <v>0</v>
      </c>
      <c r="O12992" s="12">
        <f t="shared" si="6878"/>
        <v>0</v>
      </c>
      <c r="P12992" s="12">
        <f t="shared" si="6878"/>
        <v>0</v>
      </c>
      <c r="Q12992" s="12">
        <f t="shared" si="6878"/>
        <v>0</v>
      </c>
      <c r="R12992" s="12">
        <f t="shared" si="6878"/>
        <v>0</v>
      </c>
      <c r="S12992" s="12">
        <f t="shared" si="6878"/>
        <v>0</v>
      </c>
      <c r="T12992" s="12">
        <f t="shared" si="6878"/>
        <v>0</v>
      </c>
      <c r="U12992" s="12">
        <f t="shared" si="6878"/>
        <v>0</v>
      </c>
      <c r="V12992" s="12">
        <f t="shared" si="6878"/>
        <v>0</v>
      </c>
      <c r="X12992" s="20" t="str">
        <f t="shared" ref="X12992:X13008" si="6879">IF(H12992&lt;I12992,"繁殖仔畜应大于等于成活","")</f>
        <v/>
      </c>
      <c r="Y12992" s="20" t="str">
        <f t="shared" ref="Y12992:Y13003" si="6880">IF(N12992&lt;O12992+P12992,"出卖应大于等于出卖肉畜+出卖仔畜","")</f>
        <v/>
      </c>
      <c r="Z12992" s="20" t="str">
        <f t="shared" si="6875"/>
        <v/>
      </c>
      <c r="AA12992" s="20" t="str">
        <f t="shared" si="6876"/>
        <v/>
      </c>
      <c r="AE12992" s="28"/>
      <c r="AF12992" s="29"/>
    </row>
    <row r="12993" spans="1:32">
      <c r="A12993" s="7"/>
      <c r="B12993" s="7"/>
      <c r="C12993" s="7"/>
      <c r="D12993" s="9" t="s">
        <v>29</v>
      </c>
      <c r="E12993" s="10" t="s">
        <v>27</v>
      </c>
      <c r="F12993" s="9"/>
      <c r="G12993" s="12"/>
      <c r="H12993" s="12">
        <f t="shared" ref="G12993:R12993" si="6881">H12994+H12997+H12998+H12999+H13000</f>
        <v>0</v>
      </c>
      <c r="I12993" s="12">
        <f t="shared" si="6881"/>
        <v>0</v>
      </c>
      <c r="J12993" s="12">
        <f t="shared" si="6881"/>
        <v>0</v>
      </c>
      <c r="K12993" s="12">
        <f t="shared" si="6881"/>
        <v>0</v>
      </c>
      <c r="L12993" s="12">
        <f t="shared" si="6881"/>
        <v>0</v>
      </c>
      <c r="M12993" s="12">
        <f t="shared" si="6881"/>
        <v>0</v>
      </c>
      <c r="N12993" s="12">
        <f t="shared" si="6881"/>
        <v>0</v>
      </c>
      <c r="O12993" s="12">
        <f t="shared" si="6881"/>
        <v>0</v>
      </c>
      <c r="P12993" s="12">
        <f t="shared" si="6881"/>
        <v>0</v>
      </c>
      <c r="Q12993" s="12">
        <f t="shared" si="6881"/>
        <v>0</v>
      </c>
      <c r="R12993" s="12">
        <f t="shared" si="6881"/>
        <v>0</v>
      </c>
      <c r="S12993" s="12">
        <f>S12994+S12997+S12998+S13000</f>
        <v>0</v>
      </c>
      <c r="T12993" s="12">
        <f>T12994+T12997+T12998+T13000</f>
        <v>0</v>
      </c>
      <c r="U12993" s="12">
        <f>U12994+U12997+U12998+U13000</f>
        <v>0</v>
      </c>
      <c r="V12993" s="12">
        <f>V12994+V12997+V12998+V13000</f>
        <v>0</v>
      </c>
      <c r="X12993" s="20" t="str">
        <f t="shared" si="6879"/>
        <v/>
      </c>
      <c r="Y12993" s="20" t="str">
        <f t="shared" si="6880"/>
        <v/>
      </c>
      <c r="Z12993" s="20" t="str">
        <f t="shared" si="6875"/>
        <v/>
      </c>
      <c r="AA12993" s="20" t="str">
        <f t="shared" si="6876"/>
        <v/>
      </c>
      <c r="AE12993" s="28"/>
      <c r="AF12993" s="29"/>
    </row>
    <row r="12994" spans="1:32">
      <c r="A12994" s="7"/>
      <c r="B12994" s="7"/>
      <c r="C12994" s="7"/>
      <c r="D12994" s="9" t="s">
        <v>30</v>
      </c>
      <c r="E12994" s="10" t="s">
        <v>27</v>
      </c>
      <c r="F12994" s="9"/>
      <c r="R12994" s="12">
        <f>G12994+I12994+J12994+K12994-L12994-M12994-N12994-Q12994</f>
        <v>0</v>
      </c>
      <c r="X12994" s="20" t="str">
        <f t="shared" si="6879"/>
        <v/>
      </c>
      <c r="Y12994" s="20" t="str">
        <f t="shared" si="6880"/>
        <v/>
      </c>
      <c r="Z12994" s="20" t="str">
        <f t="shared" si="6875"/>
        <v/>
      </c>
      <c r="AA12994" s="20" t="str">
        <f t="shared" si="6876"/>
        <v/>
      </c>
      <c r="AE12994" s="28"/>
      <c r="AF12994" s="29"/>
    </row>
    <row r="12995" spans="1:32">
      <c r="A12995" s="7"/>
      <c r="B12995" s="7"/>
      <c r="C12995" s="7"/>
      <c r="D12995" s="9" t="s">
        <v>31</v>
      </c>
      <c r="E12995" s="10" t="s">
        <v>27</v>
      </c>
      <c r="F12995" s="9"/>
      <c r="R12995" s="12">
        <f t="shared" ref="R12995:R13000" si="6882">G12995+I12995+J12995+K12995-L12995-M12995-N12995-Q12995</f>
        <v>0</v>
      </c>
      <c r="U12995" s="15" t="s">
        <v>32</v>
      </c>
      <c r="V12995" s="15" t="s">
        <v>32</v>
      </c>
      <c r="X12995" s="20" t="str">
        <f t="shared" si="6879"/>
        <v/>
      </c>
      <c r="Y12995" s="20" t="str">
        <f t="shared" si="6880"/>
        <v/>
      </c>
      <c r="Z12995" s="20" t="str">
        <f t="shared" si="6875"/>
        <v/>
      </c>
      <c r="AA12995" s="20"/>
      <c r="AE12995" s="28"/>
      <c r="AF12995" s="29"/>
    </row>
    <row r="12996" spans="1:32">
      <c r="A12996" s="7"/>
      <c r="B12996" s="7"/>
      <c r="C12996" s="7"/>
      <c r="D12996" s="9" t="s">
        <v>33</v>
      </c>
      <c r="E12996" s="10" t="s">
        <v>27</v>
      </c>
      <c r="F12996" s="9"/>
      <c r="R12996" s="12">
        <f t="shared" si="6882"/>
        <v>0</v>
      </c>
      <c r="U12996" s="15" t="s">
        <v>32</v>
      </c>
      <c r="V12996" s="15" t="s">
        <v>32</v>
      </c>
      <c r="X12996" s="20" t="str">
        <f t="shared" si="6879"/>
        <v/>
      </c>
      <c r="Y12996" s="20" t="str">
        <f t="shared" si="6880"/>
        <v/>
      </c>
      <c r="Z12996" s="20" t="str">
        <f t="shared" si="6875"/>
        <v/>
      </c>
      <c r="AA12996" s="20"/>
      <c r="AE12996" s="28"/>
      <c r="AF12996" s="29"/>
    </row>
    <row r="12997" spans="1:32">
      <c r="A12997" s="7"/>
      <c r="B12997" s="7"/>
      <c r="C12997" s="7"/>
      <c r="D12997" s="9" t="s">
        <v>34</v>
      </c>
      <c r="E12997" s="10" t="s">
        <v>35</v>
      </c>
      <c r="F12997" s="9"/>
      <c r="R12997" s="12">
        <f t="shared" si="6882"/>
        <v>0</v>
      </c>
      <c r="X12997" s="20" t="str">
        <f t="shared" si="6879"/>
        <v/>
      </c>
      <c r="Y12997" s="20" t="str">
        <f t="shared" si="6880"/>
        <v/>
      </c>
      <c r="Z12997" s="20" t="str">
        <f t="shared" si="6875"/>
        <v/>
      </c>
      <c r="AA12997" s="20" t="str">
        <f>IF(R12997&lt;U12997+V12997,"期末实有头数应大于等于良种+改良种","")</f>
        <v/>
      </c>
      <c r="AE12997" s="28"/>
      <c r="AF12997" s="29"/>
    </row>
    <row r="12998" spans="1:32">
      <c r="A12998" s="7"/>
      <c r="B12998" s="7"/>
      <c r="C12998" s="7"/>
      <c r="D12998" s="9" t="s">
        <v>36</v>
      </c>
      <c r="E12998" s="10" t="s">
        <v>27</v>
      </c>
      <c r="F12998" s="9"/>
      <c r="R12998" s="12">
        <f t="shared" si="6882"/>
        <v>0</v>
      </c>
      <c r="X12998" s="20" t="str">
        <f t="shared" si="6879"/>
        <v/>
      </c>
      <c r="Y12998" s="20" t="str">
        <f t="shared" si="6880"/>
        <v/>
      </c>
      <c r="Z12998" s="20" t="str">
        <f t="shared" si="6875"/>
        <v/>
      </c>
      <c r="AA12998" s="20" t="str">
        <f>IF(R12998&lt;U12998+V12998,"期末实有头数应大于等于良种+改良种","")</f>
        <v/>
      </c>
      <c r="AE12998" s="28"/>
      <c r="AF12998" s="29"/>
    </row>
    <row r="12999" spans="1:32">
      <c r="A12999" s="7"/>
      <c r="B12999" s="7"/>
      <c r="C12999" s="7"/>
      <c r="D12999" s="9" t="s">
        <v>37</v>
      </c>
      <c r="E12999" s="10" t="s">
        <v>27</v>
      </c>
      <c r="F12999" s="9"/>
      <c r="R12999" s="12">
        <f t="shared" si="6882"/>
        <v>0</v>
      </c>
      <c r="S12999" s="15" t="s">
        <v>32</v>
      </c>
      <c r="T12999" s="15" t="s">
        <v>32</v>
      </c>
      <c r="U12999" s="15" t="s">
        <v>32</v>
      </c>
      <c r="V12999" s="15" t="s">
        <v>32</v>
      </c>
      <c r="X12999" s="20" t="str">
        <f t="shared" si="6879"/>
        <v/>
      </c>
      <c r="Y12999" s="20" t="str">
        <f t="shared" si="6880"/>
        <v/>
      </c>
      <c r="Z12999" s="20"/>
      <c r="AA12999" s="20"/>
      <c r="AE12999" s="28"/>
      <c r="AF12999" s="29"/>
    </row>
    <row r="13000" spans="1:32">
      <c r="A13000" s="7"/>
      <c r="B13000" s="7"/>
      <c r="C13000" s="7"/>
      <c r="D13000" s="9" t="s">
        <v>38</v>
      </c>
      <c r="E13000" s="10" t="s">
        <v>39</v>
      </c>
      <c r="F13000" s="9"/>
      <c r="R13000" s="12">
        <f t="shared" si="6882"/>
        <v>0</v>
      </c>
      <c r="X13000" s="20" t="str">
        <f t="shared" si="6879"/>
        <v/>
      </c>
      <c r="Y13000" s="20" t="str">
        <f t="shared" si="6880"/>
        <v/>
      </c>
      <c r="Z13000" s="20" t="str">
        <f>IF(R13000&lt;S13000+T13000,"期末实有头数应大于等于能繁母畜+种公畜","")</f>
        <v/>
      </c>
      <c r="AA13000" s="20" t="str">
        <f>IF(R13000&lt;U13000+V13000,"期末实有头数应大于等于良种+改良种","")</f>
        <v/>
      </c>
      <c r="AE13000" s="28"/>
      <c r="AF13000" s="29"/>
    </row>
    <row r="13001" spans="1:32">
      <c r="A13001" s="7"/>
      <c r="B13001" s="7"/>
      <c r="C13001" s="7"/>
      <c r="D13001" s="9" t="s">
        <v>40</v>
      </c>
      <c r="E13001" s="10" t="s">
        <v>41</v>
      </c>
      <c r="F13001" s="9"/>
      <c r="G13001" s="12"/>
      <c r="H13001" s="12">
        <f t="shared" ref="G13001:V13001" si="6883">H13002+H13006</f>
        <v>0</v>
      </c>
      <c r="I13001" s="12">
        <f t="shared" si="6883"/>
        <v>0</v>
      </c>
      <c r="J13001" s="12">
        <f t="shared" si="6883"/>
        <v>0</v>
      </c>
      <c r="K13001" s="12">
        <f t="shared" si="6883"/>
        <v>0</v>
      </c>
      <c r="L13001" s="12">
        <f t="shared" si="6883"/>
        <v>0</v>
      </c>
      <c r="M13001" s="12">
        <f t="shared" si="6883"/>
        <v>0</v>
      </c>
      <c r="N13001" s="12">
        <f t="shared" si="6883"/>
        <v>0</v>
      </c>
      <c r="O13001" s="12">
        <f t="shared" si="6883"/>
        <v>0</v>
      </c>
      <c r="P13001" s="12">
        <f t="shared" si="6883"/>
        <v>0</v>
      </c>
      <c r="Q13001" s="12">
        <f t="shared" si="6883"/>
        <v>0</v>
      </c>
      <c r="R13001" s="21">
        <f t="shared" si="6883"/>
        <v>0</v>
      </c>
      <c r="S13001" s="12">
        <f t="shared" si="6883"/>
        <v>0</v>
      </c>
      <c r="T13001" s="12">
        <f t="shared" si="6883"/>
        <v>0</v>
      </c>
      <c r="U13001" s="12">
        <f t="shared" si="6883"/>
        <v>0</v>
      </c>
      <c r="V13001" s="12">
        <f t="shared" si="6883"/>
        <v>0</v>
      </c>
      <c r="X13001" s="20" t="str">
        <f t="shared" si="6879"/>
        <v/>
      </c>
      <c r="Y13001" s="20" t="str">
        <f t="shared" si="6880"/>
        <v/>
      </c>
      <c r="Z13001" s="20" t="str">
        <f>IF(R13001&lt;S13001+T13001,"期末实有头数应大于等于能繁母畜+种公畜","")</f>
        <v/>
      </c>
      <c r="AA13001" s="20" t="str">
        <f>IF(R13001&lt;U13001+V13001,"期末实有头数应大于等于良种+改良种","")</f>
        <v/>
      </c>
      <c r="AE13001" s="28"/>
      <c r="AF13001" s="29"/>
    </row>
    <row r="13002" spans="1:32">
      <c r="A13002" s="7"/>
      <c r="B13002" s="7"/>
      <c r="C13002" s="7"/>
      <c r="D13002" s="9" t="s">
        <v>42</v>
      </c>
      <c r="E13002" s="10" t="s">
        <v>41</v>
      </c>
      <c r="F13002" s="9"/>
      <c r="R13002" s="12">
        <f>G13002+I13002+J13002+K13002-L13002-M13002-N13002-Q13002</f>
        <v>0</v>
      </c>
      <c r="X13002" s="20" t="str">
        <f t="shared" si="6879"/>
        <v/>
      </c>
      <c r="Y13002" s="20" t="str">
        <f t="shared" si="6880"/>
        <v/>
      </c>
      <c r="Z13002" s="20" t="str">
        <f>IF(R13002&lt;S13002+T13002,"期末实有头数应大于等于能繁母畜+种公畜","")</f>
        <v/>
      </c>
      <c r="AA13002" s="20" t="str">
        <f>IF(R13002&lt;U13002+V13002,"期末实有头数应大于等于良种+改良种","")</f>
        <v/>
      </c>
      <c r="AE13002" s="28"/>
      <c r="AF13002" s="29"/>
    </row>
    <row r="13003" spans="1:32">
      <c r="A13003" s="7"/>
      <c r="B13003" s="7"/>
      <c r="C13003" s="7"/>
      <c r="D13003" s="9" t="s">
        <v>43</v>
      </c>
      <c r="E13003" s="10" t="s">
        <v>41</v>
      </c>
      <c r="F13003" s="9"/>
      <c r="R13003" s="12">
        <f>G13003+I13003+J13003+K13003-L13003-M13003-N13003-Q13003</f>
        <v>0</v>
      </c>
      <c r="U13003" s="15" t="s">
        <v>32</v>
      </c>
      <c r="V13003" s="15" t="s">
        <v>32</v>
      </c>
      <c r="X13003" s="20" t="str">
        <f t="shared" si="6879"/>
        <v/>
      </c>
      <c r="Y13003" s="20" t="str">
        <f t="shared" si="6880"/>
        <v/>
      </c>
      <c r="Z13003" s="20" t="str">
        <f>IF(R13003&lt;S13003+T13003,"期末实有头数应大于等于能繁母畜+种公畜","")</f>
        <v/>
      </c>
      <c r="AA13003" s="20"/>
      <c r="AE13003" s="28"/>
      <c r="AF13003" s="29"/>
    </row>
    <row r="13004" spans="1:32">
      <c r="A13004" s="7"/>
      <c r="B13004" s="7"/>
      <c r="C13004" s="7"/>
      <c r="D13004" s="9" t="s">
        <v>44</v>
      </c>
      <c r="E13004" s="10" t="s">
        <v>41</v>
      </c>
      <c r="F13004" s="9"/>
      <c r="H13004" s="15" t="s">
        <v>32</v>
      </c>
      <c r="I13004" s="15" t="s">
        <v>32</v>
      </c>
      <c r="J13004" s="15" t="s">
        <v>32</v>
      </c>
      <c r="K13004" s="15" t="s">
        <v>32</v>
      </c>
      <c r="L13004" s="15" t="s">
        <v>32</v>
      </c>
      <c r="M13004" s="15" t="s">
        <v>32</v>
      </c>
      <c r="N13004" s="15" t="s">
        <v>32</v>
      </c>
      <c r="O13004" s="15" t="s">
        <v>32</v>
      </c>
      <c r="P13004" s="15" t="s">
        <v>32</v>
      </c>
      <c r="Q13004" s="15" t="s">
        <v>32</v>
      </c>
      <c r="R13004" s="22"/>
      <c r="T13004" s="15" t="s">
        <v>32</v>
      </c>
      <c r="U13004" s="15" t="s">
        <v>32</v>
      </c>
      <c r="V13004" s="15" t="s">
        <v>32</v>
      </c>
      <c r="X13004" s="20" t="str">
        <f t="shared" si="6879"/>
        <v/>
      </c>
      <c r="Y13004" s="20"/>
      <c r="Z13004" s="20"/>
      <c r="AA13004" s="20"/>
      <c r="AE13004" s="28"/>
      <c r="AF13004" s="29"/>
    </row>
    <row r="13005" spans="1:32">
      <c r="A13005" s="7"/>
      <c r="B13005" s="7"/>
      <c r="C13005" s="7"/>
      <c r="D13005" s="9" t="s">
        <v>45</v>
      </c>
      <c r="E13005" s="10" t="s">
        <v>41</v>
      </c>
      <c r="F13005" s="9"/>
      <c r="H13005" s="15" t="s">
        <v>32</v>
      </c>
      <c r="I13005" s="15" t="s">
        <v>32</v>
      </c>
      <c r="J13005" s="15" t="s">
        <v>32</v>
      </c>
      <c r="K13005" s="15" t="s">
        <v>32</v>
      </c>
      <c r="L13005" s="15" t="s">
        <v>32</v>
      </c>
      <c r="M13005" s="15" t="s">
        <v>32</v>
      </c>
      <c r="N13005" s="15" t="s">
        <v>32</v>
      </c>
      <c r="O13005" s="15" t="s">
        <v>32</v>
      </c>
      <c r="P13005" s="15" t="s">
        <v>32</v>
      </c>
      <c r="Q13005" s="15" t="s">
        <v>32</v>
      </c>
      <c r="R13005" s="22"/>
      <c r="T13005" s="15" t="s">
        <v>32</v>
      </c>
      <c r="U13005" s="15" t="s">
        <v>32</v>
      </c>
      <c r="V13005" s="15" t="s">
        <v>32</v>
      </c>
      <c r="X13005" s="20" t="str">
        <f t="shared" si="6879"/>
        <v/>
      </c>
      <c r="Y13005" s="20"/>
      <c r="Z13005" s="20"/>
      <c r="AA13005" s="20"/>
      <c r="AE13005" s="28"/>
      <c r="AF13005" s="29"/>
    </row>
    <row r="13006" spans="1:32">
      <c r="A13006" s="7"/>
      <c r="B13006" s="7"/>
      <c r="C13006" s="7"/>
      <c r="D13006" s="9" t="s">
        <v>46</v>
      </c>
      <c r="E13006" s="10" t="s">
        <v>41</v>
      </c>
      <c r="F13006" s="9"/>
      <c r="R13006" s="12">
        <f>G13006+I13006+J13006+K13006-L13006-M13006-N13006-Q13006</f>
        <v>0</v>
      </c>
      <c r="X13006" s="20" t="str">
        <f t="shared" si="6879"/>
        <v/>
      </c>
      <c r="Y13006" s="20" t="str">
        <f>IF(N13006&lt;O13006+P13006,"出卖应大于等于出卖肉畜+出卖仔畜","")</f>
        <v/>
      </c>
      <c r="Z13006" s="20" t="str">
        <f t="shared" ref="Z13006:Z13015" si="6884">IF(R13006&lt;S13006+T13006,"期末实有头数应大于等于能繁母畜+种公畜","")</f>
        <v/>
      </c>
      <c r="AA13006" s="20" t="str">
        <f t="shared" ref="AA13006:AA13011" si="6885">IF(R13006&lt;U13006+V13006,"期末实有头数应大于等于良种+改良种","")</f>
        <v/>
      </c>
      <c r="AE13006" s="28"/>
      <c r="AF13006" s="29"/>
    </row>
    <row r="13007" spans="1:32">
      <c r="A13007" s="7"/>
      <c r="B13007" s="7"/>
      <c r="C13007" s="7"/>
      <c r="D13007" s="9" t="s">
        <v>47</v>
      </c>
      <c r="E13007" s="16" t="s">
        <v>27</v>
      </c>
      <c r="F13007" s="9"/>
      <c r="R13007" s="12">
        <f>G13007+I13007+J13007+K13007-L13007-M13007-N13007-Q13007</f>
        <v>0</v>
      </c>
      <c r="X13007" s="20" t="str">
        <f t="shared" si="6879"/>
        <v/>
      </c>
      <c r="Y13007" s="20" t="str">
        <f>IF(N13007&lt;O13007+P13007,"出卖应大于等于出卖肉畜+出卖仔畜","")</f>
        <v/>
      </c>
      <c r="Z13007" s="20" t="str">
        <f t="shared" si="6884"/>
        <v/>
      </c>
      <c r="AA13007" s="20" t="str">
        <f t="shared" si="6885"/>
        <v/>
      </c>
      <c r="AE13007" s="28"/>
      <c r="AF13007" s="29"/>
    </row>
    <row r="13008" spans="1:32">
      <c r="A13008" s="7"/>
      <c r="B13008" s="7"/>
      <c r="C13008" s="7"/>
      <c r="D13008" s="9" t="s">
        <v>26</v>
      </c>
      <c r="E13008" s="10" t="s">
        <v>27</v>
      </c>
      <c r="F13008" s="9"/>
      <c r="G13008" s="12"/>
      <c r="H13008" s="12">
        <f t="shared" ref="G13008:V13008" si="6886">H13009+H13024</f>
        <v>0</v>
      </c>
      <c r="I13008" s="12">
        <f t="shared" si="6886"/>
        <v>0</v>
      </c>
      <c r="J13008" s="12">
        <f t="shared" si="6886"/>
        <v>0</v>
      </c>
      <c r="K13008" s="12">
        <f t="shared" si="6886"/>
        <v>0</v>
      </c>
      <c r="L13008" s="12">
        <f t="shared" si="6886"/>
        <v>0</v>
      </c>
      <c r="M13008" s="12">
        <f t="shared" si="6886"/>
        <v>0</v>
      </c>
      <c r="N13008" s="12">
        <f t="shared" si="6886"/>
        <v>0</v>
      </c>
      <c r="O13008" s="12">
        <f t="shared" si="6886"/>
        <v>0</v>
      </c>
      <c r="P13008" s="12">
        <f t="shared" si="6886"/>
        <v>0</v>
      </c>
      <c r="Q13008" s="12">
        <f t="shared" si="6886"/>
        <v>0</v>
      </c>
      <c r="R13008" s="12">
        <f t="shared" si="6886"/>
        <v>0</v>
      </c>
      <c r="S13008" s="12">
        <f t="shared" si="6886"/>
        <v>0</v>
      </c>
      <c r="T13008" s="12">
        <f t="shared" si="6886"/>
        <v>0</v>
      </c>
      <c r="U13008" s="12">
        <f t="shared" si="6886"/>
        <v>0</v>
      </c>
      <c r="V13008" s="12">
        <f t="shared" si="6886"/>
        <v>0</v>
      </c>
      <c r="X13008" s="20" t="str">
        <f t="shared" si="6879"/>
        <v/>
      </c>
      <c r="Y13008" s="20" t="str">
        <f>IF(N13008&lt;O13008+P13008,"出卖应大于等于出卖肉畜+出卖仔畜","")</f>
        <v/>
      </c>
      <c r="Z13008" s="20" t="str">
        <f t="shared" si="6884"/>
        <v/>
      </c>
      <c r="AA13008" s="20" t="str">
        <f t="shared" si="6885"/>
        <v/>
      </c>
      <c r="AE13008" s="28"/>
      <c r="AF13008" s="29"/>
    </row>
    <row r="13009" spans="1:32">
      <c r="A13009" s="7"/>
      <c r="B13009" s="7"/>
      <c r="C13009" s="7"/>
      <c r="D13009" s="9" t="s">
        <v>28</v>
      </c>
      <c r="E13009" s="10" t="s">
        <v>27</v>
      </c>
      <c r="F13009" s="9"/>
      <c r="G13009" s="12"/>
      <c r="H13009" s="12">
        <f t="shared" ref="G13009:V13009" si="6887">H13010+H13018</f>
        <v>0</v>
      </c>
      <c r="I13009" s="12">
        <f t="shared" si="6887"/>
        <v>0</v>
      </c>
      <c r="J13009" s="12">
        <f t="shared" si="6887"/>
        <v>0</v>
      </c>
      <c r="K13009" s="12">
        <f t="shared" si="6887"/>
        <v>0</v>
      </c>
      <c r="L13009" s="12">
        <f t="shared" si="6887"/>
        <v>0</v>
      </c>
      <c r="M13009" s="12">
        <f t="shared" si="6887"/>
        <v>0</v>
      </c>
      <c r="N13009" s="12">
        <f t="shared" si="6887"/>
        <v>0</v>
      </c>
      <c r="O13009" s="12">
        <f t="shared" si="6887"/>
        <v>0</v>
      </c>
      <c r="P13009" s="12">
        <f t="shared" si="6887"/>
        <v>0</v>
      </c>
      <c r="Q13009" s="12">
        <f t="shared" si="6887"/>
        <v>0</v>
      </c>
      <c r="R13009" s="12">
        <f t="shared" si="6887"/>
        <v>0</v>
      </c>
      <c r="S13009" s="12">
        <f t="shared" si="6887"/>
        <v>0</v>
      </c>
      <c r="T13009" s="12">
        <f t="shared" si="6887"/>
        <v>0</v>
      </c>
      <c r="U13009" s="12">
        <f t="shared" si="6887"/>
        <v>0</v>
      </c>
      <c r="V13009" s="12">
        <f t="shared" si="6887"/>
        <v>0</v>
      </c>
      <c r="X13009" s="20" t="str">
        <f t="shared" ref="X13009:X13025" si="6888">IF(H13009&lt;I13009,"繁殖仔畜应大于等于成活","")</f>
        <v/>
      </c>
      <c r="Y13009" s="20" t="str">
        <f t="shared" ref="Y13009:Y13020" si="6889">IF(N13009&lt;O13009+P13009,"出卖应大于等于出卖肉畜+出卖仔畜","")</f>
        <v/>
      </c>
      <c r="Z13009" s="20" t="str">
        <f t="shared" si="6884"/>
        <v/>
      </c>
      <c r="AA13009" s="20" t="str">
        <f t="shared" si="6885"/>
        <v/>
      </c>
      <c r="AE13009" s="28"/>
      <c r="AF13009" s="29"/>
    </row>
    <row r="13010" spans="1:32">
      <c r="A13010" s="7"/>
      <c r="B13010" s="7"/>
      <c r="C13010" s="7"/>
      <c r="D13010" s="9" t="s">
        <v>29</v>
      </c>
      <c r="E13010" s="10" t="s">
        <v>27</v>
      </c>
      <c r="F13010" s="9"/>
      <c r="G13010" s="12"/>
      <c r="H13010" s="12">
        <f t="shared" ref="G13010:R13010" si="6890">H13011+H13014+H13015+H13016+H13017</f>
        <v>0</v>
      </c>
      <c r="I13010" s="12">
        <f t="shared" si="6890"/>
        <v>0</v>
      </c>
      <c r="J13010" s="12">
        <f t="shared" si="6890"/>
        <v>0</v>
      </c>
      <c r="K13010" s="12">
        <f t="shared" si="6890"/>
        <v>0</v>
      </c>
      <c r="L13010" s="12">
        <f t="shared" si="6890"/>
        <v>0</v>
      </c>
      <c r="M13010" s="12">
        <f t="shared" si="6890"/>
        <v>0</v>
      </c>
      <c r="N13010" s="12">
        <f t="shared" si="6890"/>
        <v>0</v>
      </c>
      <c r="O13010" s="12">
        <f t="shared" si="6890"/>
        <v>0</v>
      </c>
      <c r="P13010" s="12">
        <f t="shared" si="6890"/>
        <v>0</v>
      </c>
      <c r="Q13010" s="12">
        <f t="shared" si="6890"/>
        <v>0</v>
      </c>
      <c r="R13010" s="12">
        <f t="shared" si="6890"/>
        <v>0</v>
      </c>
      <c r="S13010" s="12">
        <f>S13011+S13014+S13015+S13017</f>
        <v>0</v>
      </c>
      <c r="T13010" s="12">
        <f>T13011+T13014+T13015+T13017</f>
        <v>0</v>
      </c>
      <c r="U13010" s="12">
        <f>U13011+U13014+U13015+U13017</f>
        <v>0</v>
      </c>
      <c r="V13010" s="12">
        <f>V13011+V13014+V13015+V13017</f>
        <v>0</v>
      </c>
      <c r="X13010" s="20" t="str">
        <f t="shared" si="6888"/>
        <v/>
      </c>
      <c r="Y13010" s="20" t="str">
        <f t="shared" si="6889"/>
        <v/>
      </c>
      <c r="Z13010" s="20" t="str">
        <f t="shared" si="6884"/>
        <v/>
      </c>
      <c r="AA13010" s="20" t="str">
        <f t="shared" si="6885"/>
        <v/>
      </c>
      <c r="AE13010" s="28"/>
      <c r="AF13010" s="29"/>
    </row>
    <row r="13011" spans="1:32">
      <c r="A13011" s="7"/>
      <c r="B13011" s="7"/>
      <c r="C13011" s="7"/>
      <c r="D13011" s="9" t="s">
        <v>30</v>
      </c>
      <c r="E13011" s="10" t="s">
        <v>27</v>
      </c>
      <c r="F13011" s="9"/>
      <c r="R13011" s="12">
        <f>G13011+I13011+J13011+K13011-L13011-M13011-N13011-Q13011</f>
        <v>0</v>
      </c>
      <c r="X13011" s="20" t="str">
        <f t="shared" si="6888"/>
        <v/>
      </c>
      <c r="Y13011" s="20" t="str">
        <f t="shared" si="6889"/>
        <v/>
      </c>
      <c r="Z13011" s="20" t="str">
        <f t="shared" si="6884"/>
        <v/>
      </c>
      <c r="AA13011" s="20" t="str">
        <f t="shared" si="6885"/>
        <v/>
      </c>
      <c r="AE13011" s="28"/>
      <c r="AF13011" s="29"/>
    </row>
    <row r="13012" spans="1:32">
      <c r="A13012" s="7"/>
      <c r="B13012" s="7"/>
      <c r="C13012" s="7"/>
      <c r="D13012" s="9" t="s">
        <v>31</v>
      </c>
      <c r="E13012" s="10" t="s">
        <v>27</v>
      </c>
      <c r="F13012" s="9"/>
      <c r="R13012" s="12">
        <f t="shared" ref="R13012:R13017" si="6891">G13012+I13012+J13012+K13012-L13012-M13012-N13012-Q13012</f>
        <v>0</v>
      </c>
      <c r="U13012" s="15" t="s">
        <v>32</v>
      </c>
      <c r="V13012" s="15" t="s">
        <v>32</v>
      </c>
      <c r="X13012" s="20" t="str">
        <f t="shared" si="6888"/>
        <v/>
      </c>
      <c r="Y13012" s="20" t="str">
        <f t="shared" si="6889"/>
        <v/>
      </c>
      <c r="Z13012" s="20" t="str">
        <f t="shared" si="6884"/>
        <v/>
      </c>
      <c r="AA13012" s="20"/>
      <c r="AE13012" s="28"/>
      <c r="AF13012" s="29"/>
    </row>
    <row r="13013" spans="1:32">
      <c r="A13013" s="7"/>
      <c r="B13013" s="7"/>
      <c r="C13013" s="7"/>
      <c r="D13013" s="9" t="s">
        <v>33</v>
      </c>
      <c r="E13013" s="10" t="s">
        <v>27</v>
      </c>
      <c r="F13013" s="9"/>
      <c r="R13013" s="12">
        <f t="shared" si="6891"/>
        <v>0</v>
      </c>
      <c r="U13013" s="15" t="s">
        <v>32</v>
      </c>
      <c r="V13013" s="15" t="s">
        <v>32</v>
      </c>
      <c r="X13013" s="20" t="str">
        <f t="shared" si="6888"/>
        <v/>
      </c>
      <c r="Y13013" s="20" t="str">
        <f t="shared" si="6889"/>
        <v/>
      </c>
      <c r="Z13013" s="20" t="str">
        <f t="shared" si="6884"/>
        <v/>
      </c>
      <c r="AA13013" s="20"/>
      <c r="AE13013" s="28"/>
      <c r="AF13013" s="29"/>
    </row>
    <row r="13014" spans="1:32">
      <c r="A13014" s="7"/>
      <c r="B13014" s="7"/>
      <c r="C13014" s="7"/>
      <c r="D13014" s="9" t="s">
        <v>34</v>
      </c>
      <c r="E13014" s="10" t="s">
        <v>35</v>
      </c>
      <c r="F13014" s="9"/>
      <c r="R13014" s="12">
        <f t="shared" si="6891"/>
        <v>0</v>
      </c>
      <c r="X13014" s="20" t="str">
        <f t="shared" si="6888"/>
        <v/>
      </c>
      <c r="Y13014" s="20" t="str">
        <f t="shared" si="6889"/>
        <v/>
      </c>
      <c r="Z13014" s="20" t="str">
        <f t="shared" si="6884"/>
        <v/>
      </c>
      <c r="AA13014" s="20" t="str">
        <f>IF(R13014&lt;U13014+V13014,"期末实有头数应大于等于良种+改良种","")</f>
        <v/>
      </c>
      <c r="AE13014" s="28"/>
      <c r="AF13014" s="29"/>
    </row>
    <row r="13015" spans="1:32">
      <c r="A13015" s="7"/>
      <c r="B13015" s="7"/>
      <c r="C13015" s="7"/>
      <c r="D13015" s="9" t="s">
        <v>36</v>
      </c>
      <c r="E13015" s="10" t="s">
        <v>27</v>
      </c>
      <c r="F13015" s="9"/>
      <c r="R13015" s="12">
        <f t="shared" si="6891"/>
        <v>0</v>
      </c>
      <c r="X13015" s="20" t="str">
        <f t="shared" si="6888"/>
        <v/>
      </c>
      <c r="Y13015" s="20" t="str">
        <f t="shared" si="6889"/>
        <v/>
      </c>
      <c r="Z13015" s="20" t="str">
        <f t="shared" si="6884"/>
        <v/>
      </c>
      <c r="AA13015" s="20" t="str">
        <f>IF(R13015&lt;U13015+V13015,"期末实有头数应大于等于良种+改良种","")</f>
        <v/>
      </c>
      <c r="AE13015" s="28"/>
      <c r="AF13015" s="29"/>
    </row>
    <row r="13016" spans="1:32">
      <c r="A13016" s="7"/>
      <c r="B13016" s="7"/>
      <c r="C13016" s="7"/>
      <c r="D13016" s="9" t="s">
        <v>37</v>
      </c>
      <c r="E13016" s="10" t="s">
        <v>27</v>
      </c>
      <c r="F13016" s="9"/>
      <c r="R13016" s="12">
        <f t="shared" si="6891"/>
        <v>0</v>
      </c>
      <c r="S13016" s="15" t="s">
        <v>32</v>
      </c>
      <c r="T13016" s="15" t="s">
        <v>32</v>
      </c>
      <c r="U13016" s="15" t="s">
        <v>32</v>
      </c>
      <c r="V13016" s="15" t="s">
        <v>32</v>
      </c>
      <c r="X13016" s="20" t="str">
        <f t="shared" si="6888"/>
        <v/>
      </c>
      <c r="Y13016" s="20" t="str">
        <f t="shared" si="6889"/>
        <v/>
      </c>
      <c r="Z13016" s="20"/>
      <c r="AA13016" s="20"/>
      <c r="AE13016" s="28"/>
      <c r="AF13016" s="29"/>
    </row>
    <row r="13017" spans="1:32">
      <c r="A13017" s="7"/>
      <c r="B13017" s="7"/>
      <c r="C13017" s="7"/>
      <c r="D13017" s="9" t="s">
        <v>38</v>
      </c>
      <c r="E13017" s="10" t="s">
        <v>39</v>
      </c>
      <c r="F13017" s="9"/>
      <c r="R13017" s="12">
        <f t="shared" si="6891"/>
        <v>0</v>
      </c>
      <c r="X13017" s="20" t="str">
        <f t="shared" si="6888"/>
        <v/>
      </c>
      <c r="Y13017" s="20" t="str">
        <f t="shared" si="6889"/>
        <v/>
      </c>
      <c r="Z13017" s="20" t="str">
        <f>IF(R13017&lt;S13017+T13017,"期末实有头数应大于等于能繁母畜+种公畜","")</f>
        <v/>
      </c>
      <c r="AA13017" s="20" t="str">
        <f>IF(R13017&lt;U13017+V13017,"期末实有头数应大于等于良种+改良种","")</f>
        <v/>
      </c>
      <c r="AE13017" s="28"/>
      <c r="AF13017" s="29"/>
    </row>
    <row r="13018" spans="1:32">
      <c r="A13018" s="7"/>
      <c r="B13018" s="7"/>
      <c r="C13018" s="7"/>
      <c r="D13018" s="9" t="s">
        <v>40</v>
      </c>
      <c r="E13018" s="10" t="s">
        <v>41</v>
      </c>
      <c r="F13018" s="9"/>
      <c r="G13018" s="12"/>
      <c r="H13018" s="12">
        <f t="shared" ref="G13018:V13018" si="6892">H13019+H13023</f>
        <v>0</v>
      </c>
      <c r="I13018" s="12">
        <f t="shared" si="6892"/>
        <v>0</v>
      </c>
      <c r="J13018" s="12">
        <f t="shared" si="6892"/>
        <v>0</v>
      </c>
      <c r="K13018" s="12">
        <f t="shared" si="6892"/>
        <v>0</v>
      </c>
      <c r="L13018" s="12">
        <f t="shared" si="6892"/>
        <v>0</v>
      </c>
      <c r="M13018" s="12">
        <f t="shared" si="6892"/>
        <v>0</v>
      </c>
      <c r="N13018" s="12">
        <f t="shared" si="6892"/>
        <v>0</v>
      </c>
      <c r="O13018" s="12">
        <f t="shared" si="6892"/>
        <v>0</v>
      </c>
      <c r="P13018" s="12">
        <f t="shared" si="6892"/>
        <v>0</v>
      </c>
      <c r="Q13018" s="12">
        <f t="shared" si="6892"/>
        <v>0</v>
      </c>
      <c r="R13018" s="21">
        <f t="shared" si="6892"/>
        <v>0</v>
      </c>
      <c r="S13018" s="12">
        <f t="shared" si="6892"/>
        <v>0</v>
      </c>
      <c r="T13018" s="12">
        <f t="shared" si="6892"/>
        <v>0</v>
      </c>
      <c r="U13018" s="12">
        <f t="shared" si="6892"/>
        <v>0</v>
      </c>
      <c r="V13018" s="12">
        <f t="shared" si="6892"/>
        <v>0</v>
      </c>
      <c r="X13018" s="20" t="str">
        <f t="shared" si="6888"/>
        <v/>
      </c>
      <c r="Y13018" s="20" t="str">
        <f t="shared" si="6889"/>
        <v/>
      </c>
      <c r="Z13018" s="20" t="str">
        <f>IF(R13018&lt;S13018+T13018,"期末实有头数应大于等于能繁母畜+种公畜","")</f>
        <v/>
      </c>
      <c r="AA13018" s="20" t="str">
        <f>IF(R13018&lt;U13018+V13018,"期末实有头数应大于等于良种+改良种","")</f>
        <v/>
      </c>
      <c r="AE13018" s="28"/>
      <c r="AF13018" s="29"/>
    </row>
    <row r="13019" spans="1:32">
      <c r="A13019" s="7"/>
      <c r="B13019" s="7"/>
      <c r="C13019" s="7"/>
      <c r="D13019" s="9" t="s">
        <v>42</v>
      </c>
      <c r="E13019" s="10" t="s">
        <v>41</v>
      </c>
      <c r="F13019" s="9"/>
      <c r="R13019" s="12">
        <f>G13019+I13019+J13019+K13019-L13019-M13019-N13019-Q13019</f>
        <v>0</v>
      </c>
      <c r="X13019" s="20" t="str">
        <f t="shared" si="6888"/>
        <v/>
      </c>
      <c r="Y13019" s="20" t="str">
        <f t="shared" si="6889"/>
        <v/>
      </c>
      <c r="Z13019" s="20" t="str">
        <f>IF(R13019&lt;S13019+T13019,"期末实有头数应大于等于能繁母畜+种公畜","")</f>
        <v/>
      </c>
      <c r="AA13019" s="20" t="str">
        <f>IF(R13019&lt;U13019+V13019,"期末实有头数应大于等于良种+改良种","")</f>
        <v/>
      </c>
      <c r="AE13019" s="28"/>
      <c r="AF13019" s="29"/>
    </row>
    <row r="13020" spans="1:32">
      <c r="A13020" s="7"/>
      <c r="B13020" s="7"/>
      <c r="C13020" s="7"/>
      <c r="D13020" s="9" t="s">
        <v>43</v>
      </c>
      <c r="E13020" s="10" t="s">
        <v>41</v>
      </c>
      <c r="F13020" s="9"/>
      <c r="R13020" s="12">
        <f>G13020+I13020+J13020+K13020-L13020-M13020-N13020-Q13020</f>
        <v>0</v>
      </c>
      <c r="U13020" s="15" t="s">
        <v>32</v>
      </c>
      <c r="V13020" s="15" t="s">
        <v>32</v>
      </c>
      <c r="X13020" s="20" t="str">
        <f t="shared" si="6888"/>
        <v/>
      </c>
      <c r="Y13020" s="20" t="str">
        <f t="shared" si="6889"/>
        <v/>
      </c>
      <c r="Z13020" s="20" t="str">
        <f>IF(R13020&lt;S13020+T13020,"期末实有头数应大于等于能繁母畜+种公畜","")</f>
        <v/>
      </c>
      <c r="AA13020" s="20"/>
      <c r="AE13020" s="28"/>
      <c r="AF13020" s="29"/>
    </row>
    <row r="13021" spans="1:32">
      <c r="A13021" s="7"/>
      <c r="B13021" s="7"/>
      <c r="C13021" s="7"/>
      <c r="D13021" s="9" t="s">
        <v>44</v>
      </c>
      <c r="E13021" s="10" t="s">
        <v>41</v>
      </c>
      <c r="F13021" s="9"/>
      <c r="H13021" s="15" t="s">
        <v>32</v>
      </c>
      <c r="I13021" s="15" t="s">
        <v>32</v>
      </c>
      <c r="J13021" s="15" t="s">
        <v>32</v>
      </c>
      <c r="K13021" s="15" t="s">
        <v>32</v>
      </c>
      <c r="L13021" s="15" t="s">
        <v>32</v>
      </c>
      <c r="M13021" s="15" t="s">
        <v>32</v>
      </c>
      <c r="N13021" s="15" t="s">
        <v>32</v>
      </c>
      <c r="O13021" s="15" t="s">
        <v>32</v>
      </c>
      <c r="P13021" s="15" t="s">
        <v>32</v>
      </c>
      <c r="Q13021" s="15" t="s">
        <v>32</v>
      </c>
      <c r="R13021" s="22"/>
      <c r="T13021" s="15" t="s">
        <v>32</v>
      </c>
      <c r="U13021" s="15" t="s">
        <v>32</v>
      </c>
      <c r="V13021" s="15" t="s">
        <v>32</v>
      </c>
      <c r="X13021" s="20" t="str">
        <f t="shared" si="6888"/>
        <v/>
      </c>
      <c r="Y13021" s="20"/>
      <c r="Z13021" s="20"/>
      <c r="AA13021" s="20"/>
      <c r="AE13021" s="28"/>
      <c r="AF13021" s="29"/>
    </row>
    <row r="13022" spans="1:32">
      <c r="A13022" s="7"/>
      <c r="B13022" s="7"/>
      <c r="C13022" s="7"/>
      <c r="D13022" s="9" t="s">
        <v>45</v>
      </c>
      <c r="E13022" s="10" t="s">
        <v>41</v>
      </c>
      <c r="F13022" s="9"/>
      <c r="H13022" s="15" t="s">
        <v>32</v>
      </c>
      <c r="I13022" s="15" t="s">
        <v>32</v>
      </c>
      <c r="J13022" s="15" t="s">
        <v>32</v>
      </c>
      <c r="K13022" s="15" t="s">
        <v>32</v>
      </c>
      <c r="L13022" s="15" t="s">
        <v>32</v>
      </c>
      <c r="M13022" s="15" t="s">
        <v>32</v>
      </c>
      <c r="N13022" s="15" t="s">
        <v>32</v>
      </c>
      <c r="O13022" s="15" t="s">
        <v>32</v>
      </c>
      <c r="P13022" s="15" t="s">
        <v>32</v>
      </c>
      <c r="Q13022" s="15" t="s">
        <v>32</v>
      </c>
      <c r="R13022" s="22"/>
      <c r="T13022" s="15" t="s">
        <v>32</v>
      </c>
      <c r="U13022" s="15" t="s">
        <v>32</v>
      </c>
      <c r="V13022" s="15" t="s">
        <v>32</v>
      </c>
      <c r="X13022" s="20" t="str">
        <f t="shared" si="6888"/>
        <v/>
      </c>
      <c r="Y13022" s="20"/>
      <c r="Z13022" s="20"/>
      <c r="AA13022" s="20"/>
      <c r="AE13022" s="28"/>
      <c r="AF13022" s="29"/>
    </row>
    <row r="13023" spans="1:32">
      <c r="A13023" s="7"/>
      <c r="B13023" s="7"/>
      <c r="C13023" s="7"/>
      <c r="D13023" s="9" t="s">
        <v>46</v>
      </c>
      <c r="E13023" s="10" t="s">
        <v>41</v>
      </c>
      <c r="F13023" s="9"/>
      <c r="R13023" s="12">
        <f>G13023+I13023+J13023+K13023-L13023-M13023-N13023-Q13023</f>
        <v>0</v>
      </c>
      <c r="X13023" s="20" t="str">
        <f t="shared" si="6888"/>
        <v/>
      </c>
      <c r="Y13023" s="20" t="str">
        <f>IF(N13023&lt;O13023+P13023,"出卖应大于等于出卖肉畜+出卖仔畜","")</f>
        <v/>
      </c>
      <c r="Z13023" s="20" t="str">
        <f t="shared" ref="Z13023:Z13032" si="6893">IF(R13023&lt;S13023+T13023,"期末实有头数应大于等于能繁母畜+种公畜","")</f>
        <v/>
      </c>
      <c r="AA13023" s="20" t="str">
        <f t="shared" ref="AA13023:AA13028" si="6894">IF(R13023&lt;U13023+V13023,"期末实有头数应大于等于良种+改良种","")</f>
        <v/>
      </c>
      <c r="AE13023" s="28"/>
      <c r="AF13023" s="29"/>
    </row>
    <row r="13024" spans="1:32">
      <c r="A13024" s="7"/>
      <c r="B13024" s="7"/>
      <c r="C13024" s="7"/>
      <c r="D13024" s="9" t="s">
        <v>47</v>
      </c>
      <c r="E13024" s="16" t="s">
        <v>27</v>
      </c>
      <c r="F13024" s="9"/>
      <c r="R13024" s="12">
        <f>G13024+I13024+J13024+K13024-L13024-M13024-N13024-Q13024</f>
        <v>0</v>
      </c>
      <c r="X13024" s="20" t="str">
        <f t="shared" si="6888"/>
        <v/>
      </c>
      <c r="Y13024" s="20" t="str">
        <f>IF(N13024&lt;O13024+P13024,"出卖应大于等于出卖肉畜+出卖仔畜","")</f>
        <v/>
      </c>
      <c r="Z13024" s="20" t="str">
        <f t="shared" si="6893"/>
        <v/>
      </c>
      <c r="AA13024" s="20" t="str">
        <f t="shared" si="6894"/>
        <v/>
      </c>
      <c r="AE13024" s="28"/>
      <c r="AF13024" s="29"/>
    </row>
    <row r="13025" spans="1:32">
      <c r="A13025" s="7"/>
      <c r="B13025" s="7"/>
      <c r="C13025" s="7"/>
      <c r="D13025" s="9" t="s">
        <v>26</v>
      </c>
      <c r="E13025" s="10" t="s">
        <v>27</v>
      </c>
      <c r="F13025" s="9"/>
      <c r="G13025" s="12"/>
      <c r="H13025" s="12">
        <f t="shared" ref="G13025:V13025" si="6895">H13026+H13041</f>
        <v>0</v>
      </c>
      <c r="I13025" s="12">
        <f t="shared" si="6895"/>
        <v>0</v>
      </c>
      <c r="J13025" s="12">
        <f t="shared" si="6895"/>
        <v>0</v>
      </c>
      <c r="K13025" s="12">
        <f t="shared" si="6895"/>
        <v>0</v>
      </c>
      <c r="L13025" s="12">
        <f t="shared" si="6895"/>
        <v>0</v>
      </c>
      <c r="M13025" s="12">
        <f t="shared" si="6895"/>
        <v>0</v>
      </c>
      <c r="N13025" s="12">
        <f t="shared" si="6895"/>
        <v>0</v>
      </c>
      <c r="O13025" s="12">
        <f t="shared" si="6895"/>
        <v>0</v>
      </c>
      <c r="P13025" s="12">
        <f t="shared" si="6895"/>
        <v>0</v>
      </c>
      <c r="Q13025" s="12">
        <f t="shared" si="6895"/>
        <v>0</v>
      </c>
      <c r="R13025" s="12">
        <f t="shared" si="6895"/>
        <v>0</v>
      </c>
      <c r="S13025" s="12">
        <f t="shared" si="6895"/>
        <v>0</v>
      </c>
      <c r="T13025" s="12">
        <f t="shared" si="6895"/>
        <v>0</v>
      </c>
      <c r="U13025" s="12">
        <f t="shared" si="6895"/>
        <v>0</v>
      </c>
      <c r="V13025" s="12">
        <f t="shared" si="6895"/>
        <v>0</v>
      </c>
      <c r="X13025" s="20" t="str">
        <f t="shared" si="6888"/>
        <v/>
      </c>
      <c r="Y13025" s="20" t="str">
        <f>IF(N13025&lt;O13025+P13025,"出卖应大于等于出卖肉畜+出卖仔畜","")</f>
        <v/>
      </c>
      <c r="Z13025" s="20" t="str">
        <f t="shared" si="6893"/>
        <v/>
      </c>
      <c r="AA13025" s="20" t="str">
        <f t="shared" si="6894"/>
        <v/>
      </c>
      <c r="AE13025" s="28"/>
      <c r="AF13025" s="29"/>
    </row>
    <row r="13026" spans="1:32">
      <c r="A13026" s="7"/>
      <c r="B13026" s="7"/>
      <c r="C13026" s="7"/>
      <c r="D13026" s="9" t="s">
        <v>28</v>
      </c>
      <c r="E13026" s="10" t="s">
        <v>27</v>
      </c>
      <c r="F13026" s="9"/>
      <c r="G13026" s="12"/>
      <c r="H13026" s="12">
        <f t="shared" ref="G13026:V13026" si="6896">H13027+H13035</f>
        <v>0</v>
      </c>
      <c r="I13026" s="12">
        <f t="shared" si="6896"/>
        <v>0</v>
      </c>
      <c r="J13026" s="12">
        <f t="shared" si="6896"/>
        <v>0</v>
      </c>
      <c r="K13026" s="12">
        <f t="shared" si="6896"/>
        <v>0</v>
      </c>
      <c r="L13026" s="12">
        <f t="shared" si="6896"/>
        <v>0</v>
      </c>
      <c r="M13026" s="12">
        <f t="shared" si="6896"/>
        <v>0</v>
      </c>
      <c r="N13026" s="12">
        <f t="shared" si="6896"/>
        <v>0</v>
      </c>
      <c r="O13026" s="12">
        <f t="shared" si="6896"/>
        <v>0</v>
      </c>
      <c r="P13026" s="12">
        <f t="shared" si="6896"/>
        <v>0</v>
      </c>
      <c r="Q13026" s="12">
        <f t="shared" si="6896"/>
        <v>0</v>
      </c>
      <c r="R13026" s="12">
        <f t="shared" si="6896"/>
        <v>0</v>
      </c>
      <c r="S13026" s="12">
        <f t="shared" si="6896"/>
        <v>0</v>
      </c>
      <c r="T13026" s="12">
        <f t="shared" si="6896"/>
        <v>0</v>
      </c>
      <c r="U13026" s="12">
        <f t="shared" si="6896"/>
        <v>0</v>
      </c>
      <c r="V13026" s="12">
        <f t="shared" si="6896"/>
        <v>0</v>
      </c>
      <c r="X13026" s="20" t="str">
        <f t="shared" ref="X13026:X13042" si="6897">IF(H13026&lt;I13026,"繁殖仔畜应大于等于成活","")</f>
        <v/>
      </c>
      <c r="Y13026" s="20" t="str">
        <f t="shared" ref="Y13026:Y13037" si="6898">IF(N13026&lt;O13026+P13026,"出卖应大于等于出卖肉畜+出卖仔畜","")</f>
        <v/>
      </c>
      <c r="Z13026" s="20" t="str">
        <f t="shared" si="6893"/>
        <v/>
      </c>
      <c r="AA13026" s="20" t="str">
        <f t="shared" si="6894"/>
        <v/>
      </c>
      <c r="AE13026" s="28"/>
      <c r="AF13026" s="29"/>
    </row>
    <row r="13027" spans="1:32">
      <c r="A13027" s="7"/>
      <c r="B13027" s="7"/>
      <c r="C13027" s="7"/>
      <c r="D13027" s="9" t="s">
        <v>29</v>
      </c>
      <c r="E13027" s="10" t="s">
        <v>27</v>
      </c>
      <c r="F13027" s="9"/>
      <c r="G13027" s="12"/>
      <c r="H13027" s="12">
        <f t="shared" ref="G13027:R13027" si="6899">H13028+H13031+H13032+H13033+H13034</f>
        <v>0</v>
      </c>
      <c r="I13027" s="12">
        <f t="shared" si="6899"/>
        <v>0</v>
      </c>
      <c r="J13027" s="12">
        <f t="shared" si="6899"/>
        <v>0</v>
      </c>
      <c r="K13027" s="12">
        <f t="shared" si="6899"/>
        <v>0</v>
      </c>
      <c r="L13027" s="12">
        <f t="shared" si="6899"/>
        <v>0</v>
      </c>
      <c r="M13027" s="12">
        <f t="shared" si="6899"/>
        <v>0</v>
      </c>
      <c r="N13027" s="12">
        <f t="shared" si="6899"/>
        <v>0</v>
      </c>
      <c r="O13027" s="12">
        <f t="shared" si="6899"/>
        <v>0</v>
      </c>
      <c r="P13027" s="12">
        <f t="shared" si="6899"/>
        <v>0</v>
      </c>
      <c r="Q13027" s="12">
        <f t="shared" si="6899"/>
        <v>0</v>
      </c>
      <c r="R13027" s="12">
        <f t="shared" si="6899"/>
        <v>0</v>
      </c>
      <c r="S13027" s="12">
        <f>S13028+S13031+S13032+S13034</f>
        <v>0</v>
      </c>
      <c r="T13027" s="12">
        <f>T13028+T13031+T13032+T13034</f>
        <v>0</v>
      </c>
      <c r="U13027" s="12">
        <f>U13028+U13031+U13032+U13034</f>
        <v>0</v>
      </c>
      <c r="V13027" s="12">
        <f>V13028+V13031+V13032+V13034</f>
        <v>0</v>
      </c>
      <c r="X13027" s="20" t="str">
        <f t="shared" si="6897"/>
        <v/>
      </c>
      <c r="Y13027" s="20" t="str">
        <f t="shared" si="6898"/>
        <v/>
      </c>
      <c r="Z13027" s="20" t="str">
        <f t="shared" si="6893"/>
        <v/>
      </c>
      <c r="AA13027" s="20" t="str">
        <f t="shared" si="6894"/>
        <v/>
      </c>
      <c r="AE13027" s="28"/>
      <c r="AF13027" s="29"/>
    </row>
    <row r="13028" spans="1:32">
      <c r="A13028" s="7"/>
      <c r="B13028" s="7"/>
      <c r="C13028" s="7"/>
      <c r="D13028" s="9" t="s">
        <v>30</v>
      </c>
      <c r="E13028" s="10" t="s">
        <v>27</v>
      </c>
      <c r="F13028" s="9"/>
      <c r="R13028" s="12">
        <f>G13028+I13028+J13028+K13028-L13028-M13028-N13028-Q13028</f>
        <v>0</v>
      </c>
      <c r="X13028" s="20" t="str">
        <f t="shared" si="6897"/>
        <v/>
      </c>
      <c r="Y13028" s="20" t="str">
        <f t="shared" si="6898"/>
        <v/>
      </c>
      <c r="Z13028" s="20" t="str">
        <f t="shared" si="6893"/>
        <v/>
      </c>
      <c r="AA13028" s="20" t="str">
        <f t="shared" si="6894"/>
        <v/>
      </c>
      <c r="AE13028" s="28"/>
      <c r="AF13028" s="29"/>
    </row>
    <row r="13029" spans="1:32">
      <c r="A13029" s="7"/>
      <c r="B13029" s="7"/>
      <c r="C13029" s="7"/>
      <c r="D13029" s="9" t="s">
        <v>31</v>
      </c>
      <c r="E13029" s="10" t="s">
        <v>27</v>
      </c>
      <c r="F13029" s="9"/>
      <c r="R13029" s="12">
        <f t="shared" ref="R13029:R13034" si="6900">G13029+I13029+J13029+K13029-L13029-M13029-N13029-Q13029</f>
        <v>0</v>
      </c>
      <c r="U13029" s="15" t="s">
        <v>32</v>
      </c>
      <c r="V13029" s="15" t="s">
        <v>32</v>
      </c>
      <c r="X13029" s="20" t="str">
        <f t="shared" si="6897"/>
        <v/>
      </c>
      <c r="Y13029" s="20" t="str">
        <f t="shared" si="6898"/>
        <v/>
      </c>
      <c r="Z13029" s="20" t="str">
        <f t="shared" si="6893"/>
        <v/>
      </c>
      <c r="AA13029" s="20"/>
      <c r="AE13029" s="28"/>
      <c r="AF13029" s="29"/>
    </row>
    <row r="13030" spans="1:32">
      <c r="A13030" s="7"/>
      <c r="B13030" s="7"/>
      <c r="C13030" s="7"/>
      <c r="D13030" s="9" t="s">
        <v>33</v>
      </c>
      <c r="E13030" s="10" t="s">
        <v>27</v>
      </c>
      <c r="F13030" s="9"/>
      <c r="R13030" s="12">
        <f t="shared" si="6900"/>
        <v>0</v>
      </c>
      <c r="U13030" s="15" t="s">
        <v>32</v>
      </c>
      <c r="V13030" s="15" t="s">
        <v>32</v>
      </c>
      <c r="X13030" s="20" t="str">
        <f t="shared" si="6897"/>
        <v/>
      </c>
      <c r="Y13030" s="20" t="str">
        <f t="shared" si="6898"/>
        <v/>
      </c>
      <c r="Z13030" s="20" t="str">
        <f t="shared" si="6893"/>
        <v/>
      </c>
      <c r="AA13030" s="20"/>
      <c r="AE13030" s="28"/>
      <c r="AF13030" s="29"/>
    </row>
    <row r="13031" spans="1:32">
      <c r="A13031" s="7"/>
      <c r="B13031" s="7"/>
      <c r="C13031" s="7"/>
      <c r="D13031" s="9" t="s">
        <v>34</v>
      </c>
      <c r="E13031" s="10" t="s">
        <v>35</v>
      </c>
      <c r="F13031" s="9"/>
      <c r="R13031" s="12">
        <f t="shared" si="6900"/>
        <v>0</v>
      </c>
      <c r="X13031" s="20" t="str">
        <f t="shared" si="6897"/>
        <v/>
      </c>
      <c r="Y13031" s="20" t="str">
        <f t="shared" si="6898"/>
        <v/>
      </c>
      <c r="Z13031" s="20" t="str">
        <f t="shared" si="6893"/>
        <v/>
      </c>
      <c r="AA13031" s="20" t="str">
        <f>IF(R13031&lt;U13031+V13031,"期末实有头数应大于等于良种+改良种","")</f>
        <v/>
      </c>
      <c r="AE13031" s="28"/>
      <c r="AF13031" s="29"/>
    </row>
    <row r="13032" spans="1:32">
      <c r="A13032" s="7"/>
      <c r="B13032" s="7"/>
      <c r="C13032" s="7"/>
      <c r="D13032" s="9" t="s">
        <v>36</v>
      </c>
      <c r="E13032" s="10" t="s">
        <v>27</v>
      </c>
      <c r="F13032" s="9"/>
      <c r="R13032" s="12">
        <f t="shared" si="6900"/>
        <v>0</v>
      </c>
      <c r="X13032" s="20" t="str">
        <f t="shared" si="6897"/>
        <v/>
      </c>
      <c r="Y13032" s="20" t="str">
        <f t="shared" si="6898"/>
        <v/>
      </c>
      <c r="Z13032" s="20" t="str">
        <f t="shared" si="6893"/>
        <v/>
      </c>
      <c r="AA13032" s="20" t="str">
        <f>IF(R13032&lt;U13032+V13032,"期末实有头数应大于等于良种+改良种","")</f>
        <v/>
      </c>
      <c r="AE13032" s="28"/>
      <c r="AF13032" s="29"/>
    </row>
    <row r="13033" spans="1:32">
      <c r="A13033" s="7"/>
      <c r="B13033" s="7"/>
      <c r="C13033" s="7"/>
      <c r="D13033" s="9" t="s">
        <v>37</v>
      </c>
      <c r="E13033" s="10" t="s">
        <v>27</v>
      </c>
      <c r="F13033" s="9"/>
      <c r="R13033" s="12">
        <f t="shared" si="6900"/>
        <v>0</v>
      </c>
      <c r="S13033" s="15" t="s">
        <v>32</v>
      </c>
      <c r="T13033" s="15" t="s">
        <v>32</v>
      </c>
      <c r="U13033" s="15" t="s">
        <v>32</v>
      </c>
      <c r="V13033" s="15" t="s">
        <v>32</v>
      </c>
      <c r="X13033" s="20" t="str">
        <f t="shared" si="6897"/>
        <v/>
      </c>
      <c r="Y13033" s="20" t="str">
        <f t="shared" si="6898"/>
        <v/>
      </c>
      <c r="Z13033" s="20"/>
      <c r="AA13033" s="20"/>
      <c r="AE13033" s="28"/>
      <c r="AF13033" s="29"/>
    </row>
    <row r="13034" spans="1:32">
      <c r="A13034" s="7"/>
      <c r="B13034" s="7"/>
      <c r="C13034" s="7"/>
      <c r="D13034" s="9" t="s">
        <v>38</v>
      </c>
      <c r="E13034" s="10" t="s">
        <v>39</v>
      </c>
      <c r="F13034" s="9"/>
      <c r="R13034" s="12">
        <f t="shared" si="6900"/>
        <v>0</v>
      </c>
      <c r="X13034" s="20" t="str">
        <f t="shared" si="6897"/>
        <v/>
      </c>
      <c r="Y13034" s="20" t="str">
        <f t="shared" si="6898"/>
        <v/>
      </c>
      <c r="Z13034" s="20" t="str">
        <f>IF(R13034&lt;S13034+T13034,"期末实有头数应大于等于能繁母畜+种公畜","")</f>
        <v/>
      </c>
      <c r="AA13034" s="20" t="str">
        <f>IF(R13034&lt;U13034+V13034,"期末实有头数应大于等于良种+改良种","")</f>
        <v/>
      </c>
      <c r="AE13034" s="28"/>
      <c r="AF13034" s="29"/>
    </row>
    <row r="13035" spans="1:32">
      <c r="A13035" s="7"/>
      <c r="B13035" s="7"/>
      <c r="C13035" s="7"/>
      <c r="D13035" s="9" t="s">
        <v>40</v>
      </c>
      <c r="E13035" s="10" t="s">
        <v>41</v>
      </c>
      <c r="F13035" s="9"/>
      <c r="G13035" s="12"/>
      <c r="H13035" s="12">
        <f t="shared" ref="G13035:V13035" si="6901">H13036+H13040</f>
        <v>0</v>
      </c>
      <c r="I13035" s="12">
        <f t="shared" si="6901"/>
        <v>0</v>
      </c>
      <c r="J13035" s="12">
        <f t="shared" si="6901"/>
        <v>0</v>
      </c>
      <c r="K13035" s="12">
        <f t="shared" si="6901"/>
        <v>0</v>
      </c>
      <c r="L13035" s="12">
        <f t="shared" si="6901"/>
        <v>0</v>
      </c>
      <c r="M13035" s="12">
        <f t="shared" si="6901"/>
        <v>0</v>
      </c>
      <c r="N13035" s="12">
        <f t="shared" si="6901"/>
        <v>0</v>
      </c>
      <c r="O13035" s="12">
        <f t="shared" si="6901"/>
        <v>0</v>
      </c>
      <c r="P13035" s="12">
        <f t="shared" si="6901"/>
        <v>0</v>
      </c>
      <c r="Q13035" s="12">
        <f t="shared" si="6901"/>
        <v>0</v>
      </c>
      <c r="R13035" s="21">
        <f t="shared" si="6901"/>
        <v>0</v>
      </c>
      <c r="S13035" s="12">
        <f t="shared" si="6901"/>
        <v>0</v>
      </c>
      <c r="T13035" s="12">
        <f t="shared" si="6901"/>
        <v>0</v>
      </c>
      <c r="U13035" s="12">
        <f t="shared" si="6901"/>
        <v>0</v>
      </c>
      <c r="V13035" s="12">
        <f t="shared" si="6901"/>
        <v>0</v>
      </c>
      <c r="X13035" s="20" t="str">
        <f t="shared" si="6897"/>
        <v/>
      </c>
      <c r="Y13035" s="20" t="str">
        <f t="shared" si="6898"/>
        <v/>
      </c>
      <c r="Z13035" s="20" t="str">
        <f>IF(R13035&lt;S13035+T13035,"期末实有头数应大于等于能繁母畜+种公畜","")</f>
        <v/>
      </c>
      <c r="AA13035" s="20" t="str">
        <f>IF(R13035&lt;U13035+V13035,"期末实有头数应大于等于良种+改良种","")</f>
        <v/>
      </c>
      <c r="AE13035" s="28"/>
      <c r="AF13035" s="29"/>
    </row>
    <row r="13036" spans="1:32">
      <c r="A13036" s="7"/>
      <c r="B13036" s="7"/>
      <c r="C13036" s="7"/>
      <c r="D13036" s="9" t="s">
        <v>42</v>
      </c>
      <c r="E13036" s="10" t="s">
        <v>41</v>
      </c>
      <c r="F13036" s="9"/>
      <c r="R13036" s="12">
        <f>G13036+I13036+J13036+K13036-L13036-M13036-N13036-Q13036</f>
        <v>0</v>
      </c>
      <c r="X13036" s="20" t="str">
        <f t="shared" si="6897"/>
        <v/>
      </c>
      <c r="Y13036" s="20" t="str">
        <f t="shared" si="6898"/>
        <v/>
      </c>
      <c r="Z13036" s="20" t="str">
        <f>IF(R13036&lt;S13036+T13036,"期末实有头数应大于等于能繁母畜+种公畜","")</f>
        <v/>
      </c>
      <c r="AA13036" s="20" t="str">
        <f>IF(R13036&lt;U13036+V13036,"期末实有头数应大于等于良种+改良种","")</f>
        <v/>
      </c>
      <c r="AE13036" s="28"/>
      <c r="AF13036" s="29"/>
    </row>
    <row r="13037" spans="1:32">
      <c r="A13037" s="7"/>
      <c r="B13037" s="7"/>
      <c r="C13037" s="7"/>
      <c r="D13037" s="9" t="s">
        <v>43</v>
      </c>
      <c r="E13037" s="10" t="s">
        <v>41</v>
      </c>
      <c r="F13037" s="9"/>
      <c r="R13037" s="12">
        <f>G13037+I13037+J13037+K13037-L13037-M13037-N13037-Q13037</f>
        <v>0</v>
      </c>
      <c r="U13037" s="15" t="s">
        <v>32</v>
      </c>
      <c r="V13037" s="15" t="s">
        <v>32</v>
      </c>
      <c r="X13037" s="20" t="str">
        <f t="shared" si="6897"/>
        <v/>
      </c>
      <c r="Y13037" s="20" t="str">
        <f t="shared" si="6898"/>
        <v/>
      </c>
      <c r="Z13037" s="20" t="str">
        <f>IF(R13037&lt;S13037+T13037,"期末实有头数应大于等于能繁母畜+种公畜","")</f>
        <v/>
      </c>
      <c r="AA13037" s="20"/>
      <c r="AE13037" s="28"/>
      <c r="AF13037" s="29"/>
    </row>
    <row r="13038" spans="1:32">
      <c r="A13038" s="7"/>
      <c r="B13038" s="7"/>
      <c r="C13038" s="7"/>
      <c r="D13038" s="9" t="s">
        <v>44</v>
      </c>
      <c r="E13038" s="10" t="s">
        <v>41</v>
      </c>
      <c r="F13038" s="9"/>
      <c r="H13038" s="15" t="s">
        <v>32</v>
      </c>
      <c r="I13038" s="15" t="s">
        <v>32</v>
      </c>
      <c r="J13038" s="15" t="s">
        <v>32</v>
      </c>
      <c r="K13038" s="15" t="s">
        <v>32</v>
      </c>
      <c r="L13038" s="15" t="s">
        <v>32</v>
      </c>
      <c r="M13038" s="15" t="s">
        <v>32</v>
      </c>
      <c r="N13038" s="15" t="s">
        <v>32</v>
      </c>
      <c r="O13038" s="15" t="s">
        <v>32</v>
      </c>
      <c r="P13038" s="15" t="s">
        <v>32</v>
      </c>
      <c r="Q13038" s="15" t="s">
        <v>32</v>
      </c>
      <c r="R13038" s="22"/>
      <c r="T13038" s="15" t="s">
        <v>32</v>
      </c>
      <c r="U13038" s="15" t="s">
        <v>32</v>
      </c>
      <c r="V13038" s="15" t="s">
        <v>32</v>
      </c>
      <c r="X13038" s="20" t="str">
        <f t="shared" si="6897"/>
        <v/>
      </c>
      <c r="Y13038" s="20"/>
      <c r="Z13038" s="20"/>
      <c r="AA13038" s="20"/>
      <c r="AE13038" s="28"/>
      <c r="AF13038" s="29"/>
    </row>
    <row r="13039" spans="1:32">
      <c r="A13039" s="7"/>
      <c r="B13039" s="7"/>
      <c r="C13039" s="7"/>
      <c r="D13039" s="9" t="s">
        <v>45</v>
      </c>
      <c r="E13039" s="10" t="s">
        <v>41</v>
      </c>
      <c r="F13039" s="9"/>
      <c r="H13039" s="15" t="s">
        <v>32</v>
      </c>
      <c r="I13039" s="15" t="s">
        <v>32</v>
      </c>
      <c r="J13039" s="15" t="s">
        <v>32</v>
      </c>
      <c r="K13039" s="15" t="s">
        <v>32</v>
      </c>
      <c r="L13039" s="15" t="s">
        <v>32</v>
      </c>
      <c r="M13039" s="15" t="s">
        <v>32</v>
      </c>
      <c r="N13039" s="15" t="s">
        <v>32</v>
      </c>
      <c r="O13039" s="15" t="s">
        <v>32</v>
      </c>
      <c r="P13039" s="15" t="s">
        <v>32</v>
      </c>
      <c r="Q13039" s="15" t="s">
        <v>32</v>
      </c>
      <c r="R13039" s="22"/>
      <c r="T13039" s="15" t="s">
        <v>32</v>
      </c>
      <c r="U13039" s="15" t="s">
        <v>32</v>
      </c>
      <c r="V13039" s="15" t="s">
        <v>32</v>
      </c>
      <c r="X13039" s="20" t="str">
        <f t="shared" si="6897"/>
        <v/>
      </c>
      <c r="Y13039" s="20"/>
      <c r="Z13039" s="20"/>
      <c r="AA13039" s="20"/>
      <c r="AE13039" s="28"/>
      <c r="AF13039" s="29"/>
    </row>
    <row r="13040" spans="1:32">
      <c r="A13040" s="7"/>
      <c r="B13040" s="7"/>
      <c r="C13040" s="7"/>
      <c r="D13040" s="9" t="s">
        <v>46</v>
      </c>
      <c r="E13040" s="10" t="s">
        <v>41</v>
      </c>
      <c r="F13040" s="9"/>
      <c r="R13040" s="12">
        <f>G13040+I13040+J13040+K13040-L13040-M13040-N13040-Q13040</f>
        <v>0</v>
      </c>
      <c r="X13040" s="20" t="str">
        <f t="shared" si="6897"/>
        <v/>
      </c>
      <c r="Y13040" s="20" t="str">
        <f>IF(N13040&lt;O13040+P13040,"出卖应大于等于出卖肉畜+出卖仔畜","")</f>
        <v/>
      </c>
      <c r="Z13040" s="20" t="str">
        <f t="shared" ref="Z13040:Z13049" si="6902">IF(R13040&lt;S13040+T13040,"期末实有头数应大于等于能繁母畜+种公畜","")</f>
        <v/>
      </c>
      <c r="AA13040" s="20" t="str">
        <f t="shared" ref="AA13040:AA13045" si="6903">IF(R13040&lt;U13040+V13040,"期末实有头数应大于等于良种+改良种","")</f>
        <v/>
      </c>
      <c r="AE13040" s="28"/>
      <c r="AF13040" s="29"/>
    </row>
    <row r="13041" spans="1:32">
      <c r="A13041" s="7"/>
      <c r="B13041" s="7"/>
      <c r="C13041" s="7"/>
      <c r="D13041" s="9" t="s">
        <v>47</v>
      </c>
      <c r="E13041" s="16" t="s">
        <v>27</v>
      </c>
      <c r="F13041" s="9"/>
      <c r="R13041" s="12">
        <f>G13041+I13041+J13041+K13041-L13041-M13041-N13041-Q13041</f>
        <v>0</v>
      </c>
      <c r="X13041" s="20" t="str">
        <f t="shared" si="6897"/>
        <v/>
      </c>
      <c r="Y13041" s="20" t="str">
        <f>IF(N13041&lt;O13041+P13041,"出卖应大于等于出卖肉畜+出卖仔畜","")</f>
        <v/>
      </c>
      <c r="Z13041" s="20" t="str">
        <f t="shared" si="6902"/>
        <v/>
      </c>
      <c r="AA13041" s="20" t="str">
        <f t="shared" si="6903"/>
        <v/>
      </c>
      <c r="AE13041" s="28"/>
      <c r="AF13041" s="29"/>
    </row>
    <row r="13042" spans="1:32">
      <c r="A13042" s="7"/>
      <c r="B13042" s="7"/>
      <c r="C13042" s="7"/>
      <c r="D13042" s="9" t="s">
        <v>26</v>
      </c>
      <c r="E13042" s="10" t="s">
        <v>27</v>
      </c>
      <c r="F13042" s="9"/>
      <c r="G13042" s="12"/>
      <c r="H13042" s="12">
        <f t="shared" ref="G13042:V13042" si="6904">H13043+H13058</f>
        <v>0</v>
      </c>
      <c r="I13042" s="12">
        <f t="shared" si="6904"/>
        <v>0</v>
      </c>
      <c r="J13042" s="12">
        <f t="shared" si="6904"/>
        <v>0</v>
      </c>
      <c r="K13042" s="12">
        <f t="shared" si="6904"/>
        <v>0</v>
      </c>
      <c r="L13042" s="12">
        <f t="shared" si="6904"/>
        <v>0</v>
      </c>
      <c r="M13042" s="12">
        <f t="shared" si="6904"/>
        <v>0</v>
      </c>
      <c r="N13042" s="12">
        <f t="shared" si="6904"/>
        <v>0</v>
      </c>
      <c r="O13042" s="12">
        <f t="shared" si="6904"/>
        <v>0</v>
      </c>
      <c r="P13042" s="12">
        <f t="shared" si="6904"/>
        <v>0</v>
      </c>
      <c r="Q13042" s="12">
        <f t="shared" si="6904"/>
        <v>0</v>
      </c>
      <c r="R13042" s="12">
        <f t="shared" si="6904"/>
        <v>0</v>
      </c>
      <c r="S13042" s="12">
        <f t="shared" si="6904"/>
        <v>0</v>
      </c>
      <c r="T13042" s="12">
        <f t="shared" si="6904"/>
        <v>0</v>
      </c>
      <c r="U13042" s="12">
        <f t="shared" si="6904"/>
        <v>0</v>
      </c>
      <c r="V13042" s="12">
        <f t="shared" si="6904"/>
        <v>0</v>
      </c>
      <c r="X13042" s="20" t="str">
        <f t="shared" si="6897"/>
        <v/>
      </c>
      <c r="Y13042" s="20" t="str">
        <f>IF(N13042&lt;O13042+P13042,"出卖应大于等于出卖肉畜+出卖仔畜","")</f>
        <v/>
      </c>
      <c r="Z13042" s="20" t="str">
        <f t="shared" si="6902"/>
        <v/>
      </c>
      <c r="AA13042" s="20" t="str">
        <f t="shared" si="6903"/>
        <v/>
      </c>
      <c r="AE13042" s="28"/>
      <c r="AF13042" s="29"/>
    </row>
    <row r="13043" spans="1:32">
      <c r="A13043" s="7"/>
      <c r="B13043" s="7"/>
      <c r="C13043" s="7"/>
      <c r="D13043" s="9" t="s">
        <v>28</v>
      </c>
      <c r="E13043" s="10" t="s">
        <v>27</v>
      </c>
      <c r="F13043" s="9"/>
      <c r="G13043" s="12"/>
      <c r="H13043" s="12">
        <f t="shared" ref="G13043:V13043" si="6905">H13044+H13052</f>
        <v>0</v>
      </c>
      <c r="I13043" s="12">
        <f t="shared" si="6905"/>
        <v>0</v>
      </c>
      <c r="J13043" s="12">
        <f t="shared" si="6905"/>
        <v>0</v>
      </c>
      <c r="K13043" s="12">
        <f t="shared" si="6905"/>
        <v>0</v>
      </c>
      <c r="L13043" s="12">
        <f t="shared" si="6905"/>
        <v>0</v>
      </c>
      <c r="M13043" s="12">
        <f t="shared" si="6905"/>
        <v>0</v>
      </c>
      <c r="N13043" s="12">
        <f t="shared" si="6905"/>
        <v>0</v>
      </c>
      <c r="O13043" s="12">
        <f t="shared" si="6905"/>
        <v>0</v>
      </c>
      <c r="P13043" s="12">
        <f t="shared" si="6905"/>
        <v>0</v>
      </c>
      <c r="Q13043" s="12">
        <f t="shared" si="6905"/>
        <v>0</v>
      </c>
      <c r="R13043" s="12">
        <f t="shared" si="6905"/>
        <v>0</v>
      </c>
      <c r="S13043" s="12">
        <f t="shared" si="6905"/>
        <v>0</v>
      </c>
      <c r="T13043" s="12">
        <f t="shared" si="6905"/>
        <v>0</v>
      </c>
      <c r="U13043" s="12">
        <f t="shared" si="6905"/>
        <v>0</v>
      </c>
      <c r="V13043" s="12">
        <f t="shared" si="6905"/>
        <v>0</v>
      </c>
      <c r="X13043" s="20" t="str">
        <f t="shared" ref="X13043:X13059" si="6906">IF(H13043&lt;I13043,"繁殖仔畜应大于等于成活","")</f>
        <v/>
      </c>
      <c r="Y13043" s="20" t="str">
        <f t="shared" ref="Y13043:Y13054" si="6907">IF(N13043&lt;O13043+P13043,"出卖应大于等于出卖肉畜+出卖仔畜","")</f>
        <v/>
      </c>
      <c r="Z13043" s="20" t="str">
        <f t="shared" si="6902"/>
        <v/>
      </c>
      <c r="AA13043" s="20" t="str">
        <f t="shared" si="6903"/>
        <v/>
      </c>
      <c r="AE13043" s="28"/>
      <c r="AF13043" s="29"/>
    </row>
    <row r="13044" spans="1:32">
      <c r="A13044" s="7"/>
      <c r="B13044" s="7"/>
      <c r="C13044" s="7"/>
      <c r="D13044" s="9" t="s">
        <v>29</v>
      </c>
      <c r="E13044" s="10" t="s">
        <v>27</v>
      </c>
      <c r="F13044" s="9"/>
      <c r="G13044" s="12"/>
      <c r="H13044" s="12">
        <f t="shared" ref="G13044:R13044" si="6908">H13045+H13048+H13049+H13050+H13051</f>
        <v>0</v>
      </c>
      <c r="I13044" s="12">
        <f t="shared" si="6908"/>
        <v>0</v>
      </c>
      <c r="J13044" s="12">
        <f t="shared" si="6908"/>
        <v>0</v>
      </c>
      <c r="K13044" s="12">
        <f t="shared" si="6908"/>
        <v>0</v>
      </c>
      <c r="L13044" s="12">
        <f t="shared" si="6908"/>
        <v>0</v>
      </c>
      <c r="M13044" s="12">
        <f t="shared" si="6908"/>
        <v>0</v>
      </c>
      <c r="N13044" s="12">
        <f t="shared" si="6908"/>
        <v>0</v>
      </c>
      <c r="O13044" s="12">
        <f t="shared" si="6908"/>
        <v>0</v>
      </c>
      <c r="P13044" s="12">
        <f t="shared" si="6908"/>
        <v>0</v>
      </c>
      <c r="Q13044" s="12">
        <f t="shared" si="6908"/>
        <v>0</v>
      </c>
      <c r="R13044" s="12">
        <f t="shared" si="6908"/>
        <v>0</v>
      </c>
      <c r="S13044" s="12">
        <f>S13045+S13048+S13049+S13051</f>
        <v>0</v>
      </c>
      <c r="T13044" s="12">
        <f>T13045+T13048+T13049+T13051</f>
        <v>0</v>
      </c>
      <c r="U13044" s="12">
        <f>U13045+U13048+U13049+U13051</f>
        <v>0</v>
      </c>
      <c r="V13044" s="12">
        <f>V13045+V13048+V13049+V13051</f>
        <v>0</v>
      </c>
      <c r="X13044" s="20" t="str">
        <f t="shared" si="6906"/>
        <v/>
      </c>
      <c r="Y13044" s="20" t="str">
        <f t="shared" si="6907"/>
        <v/>
      </c>
      <c r="Z13044" s="20" t="str">
        <f t="shared" si="6902"/>
        <v/>
      </c>
      <c r="AA13044" s="20" t="str">
        <f t="shared" si="6903"/>
        <v/>
      </c>
      <c r="AE13044" s="28"/>
      <c r="AF13044" s="29"/>
    </row>
    <row r="13045" spans="1:32">
      <c r="A13045" s="7"/>
      <c r="B13045" s="7"/>
      <c r="C13045" s="7"/>
      <c r="D13045" s="9" t="s">
        <v>30</v>
      </c>
      <c r="E13045" s="10" t="s">
        <v>27</v>
      </c>
      <c r="F13045" s="9"/>
      <c r="R13045" s="12">
        <f>G13045+I13045+J13045+K13045-L13045-M13045-N13045-Q13045</f>
        <v>0</v>
      </c>
      <c r="X13045" s="20" t="str">
        <f t="shared" si="6906"/>
        <v/>
      </c>
      <c r="Y13045" s="20" t="str">
        <f t="shared" si="6907"/>
        <v/>
      </c>
      <c r="Z13045" s="20" t="str">
        <f t="shared" si="6902"/>
        <v/>
      </c>
      <c r="AA13045" s="20" t="str">
        <f t="shared" si="6903"/>
        <v/>
      </c>
      <c r="AE13045" s="28"/>
      <c r="AF13045" s="29"/>
    </row>
    <row r="13046" spans="1:32">
      <c r="A13046" s="7"/>
      <c r="B13046" s="7"/>
      <c r="C13046" s="7"/>
      <c r="D13046" s="9" t="s">
        <v>31</v>
      </c>
      <c r="E13046" s="10" t="s">
        <v>27</v>
      </c>
      <c r="F13046" s="9"/>
      <c r="R13046" s="12">
        <f t="shared" ref="R13046:R13051" si="6909">G13046+I13046+J13046+K13046-L13046-M13046-N13046-Q13046</f>
        <v>0</v>
      </c>
      <c r="U13046" s="15" t="s">
        <v>32</v>
      </c>
      <c r="V13046" s="15" t="s">
        <v>32</v>
      </c>
      <c r="X13046" s="20" t="str">
        <f t="shared" si="6906"/>
        <v/>
      </c>
      <c r="Y13046" s="20" t="str">
        <f t="shared" si="6907"/>
        <v/>
      </c>
      <c r="Z13046" s="20" t="str">
        <f t="shared" si="6902"/>
        <v/>
      </c>
      <c r="AA13046" s="20"/>
      <c r="AE13046" s="28"/>
      <c r="AF13046" s="29"/>
    </row>
    <row r="13047" spans="1:32">
      <c r="A13047" s="7"/>
      <c r="B13047" s="7"/>
      <c r="C13047" s="7"/>
      <c r="D13047" s="9" t="s">
        <v>33</v>
      </c>
      <c r="E13047" s="10" t="s">
        <v>27</v>
      </c>
      <c r="F13047" s="9"/>
      <c r="R13047" s="12">
        <f t="shared" si="6909"/>
        <v>0</v>
      </c>
      <c r="U13047" s="15" t="s">
        <v>32</v>
      </c>
      <c r="V13047" s="15" t="s">
        <v>32</v>
      </c>
      <c r="X13047" s="20" t="str">
        <f t="shared" si="6906"/>
        <v/>
      </c>
      <c r="Y13047" s="20" t="str">
        <f t="shared" si="6907"/>
        <v/>
      </c>
      <c r="Z13047" s="20" t="str">
        <f t="shared" si="6902"/>
        <v/>
      </c>
      <c r="AA13047" s="20"/>
      <c r="AE13047" s="28"/>
      <c r="AF13047" s="29"/>
    </row>
    <row r="13048" spans="1:32">
      <c r="A13048" s="7"/>
      <c r="B13048" s="7"/>
      <c r="C13048" s="7"/>
      <c r="D13048" s="9" t="s">
        <v>34</v>
      </c>
      <c r="E13048" s="10" t="s">
        <v>35</v>
      </c>
      <c r="F13048" s="9"/>
      <c r="R13048" s="12">
        <f t="shared" si="6909"/>
        <v>0</v>
      </c>
      <c r="X13048" s="20" t="str">
        <f t="shared" si="6906"/>
        <v/>
      </c>
      <c r="Y13048" s="20" t="str">
        <f t="shared" si="6907"/>
        <v/>
      </c>
      <c r="Z13048" s="20" t="str">
        <f t="shared" si="6902"/>
        <v/>
      </c>
      <c r="AA13048" s="20" t="str">
        <f>IF(R13048&lt;U13048+V13048,"期末实有头数应大于等于良种+改良种","")</f>
        <v/>
      </c>
      <c r="AE13048" s="28"/>
      <c r="AF13048" s="29"/>
    </row>
    <row r="13049" spans="1:32">
      <c r="A13049" s="7"/>
      <c r="B13049" s="7"/>
      <c r="C13049" s="7"/>
      <c r="D13049" s="9" t="s">
        <v>36</v>
      </c>
      <c r="E13049" s="10" t="s">
        <v>27</v>
      </c>
      <c r="F13049" s="9"/>
      <c r="R13049" s="12">
        <f t="shared" si="6909"/>
        <v>0</v>
      </c>
      <c r="X13049" s="20" t="str">
        <f t="shared" si="6906"/>
        <v/>
      </c>
      <c r="Y13049" s="20" t="str">
        <f t="shared" si="6907"/>
        <v/>
      </c>
      <c r="Z13049" s="20" t="str">
        <f t="shared" si="6902"/>
        <v/>
      </c>
      <c r="AA13049" s="20" t="str">
        <f>IF(R13049&lt;U13049+V13049,"期末实有头数应大于等于良种+改良种","")</f>
        <v/>
      </c>
      <c r="AE13049" s="28"/>
      <c r="AF13049" s="29"/>
    </row>
    <row r="13050" spans="1:32">
      <c r="A13050" s="7"/>
      <c r="B13050" s="7"/>
      <c r="C13050" s="7"/>
      <c r="D13050" s="9" t="s">
        <v>37</v>
      </c>
      <c r="E13050" s="10" t="s">
        <v>27</v>
      </c>
      <c r="F13050" s="9"/>
      <c r="R13050" s="12">
        <f t="shared" si="6909"/>
        <v>0</v>
      </c>
      <c r="S13050" s="15" t="s">
        <v>32</v>
      </c>
      <c r="T13050" s="15" t="s">
        <v>32</v>
      </c>
      <c r="U13050" s="15" t="s">
        <v>32</v>
      </c>
      <c r="V13050" s="15" t="s">
        <v>32</v>
      </c>
      <c r="X13050" s="20" t="str">
        <f t="shared" si="6906"/>
        <v/>
      </c>
      <c r="Y13050" s="20" t="str">
        <f t="shared" si="6907"/>
        <v/>
      </c>
      <c r="Z13050" s="20"/>
      <c r="AA13050" s="20"/>
      <c r="AE13050" s="28"/>
      <c r="AF13050" s="29"/>
    </row>
    <row r="13051" spans="1:32">
      <c r="A13051" s="7"/>
      <c r="B13051" s="7"/>
      <c r="C13051" s="7"/>
      <c r="D13051" s="9" t="s">
        <v>38</v>
      </c>
      <c r="E13051" s="10" t="s">
        <v>39</v>
      </c>
      <c r="F13051" s="9"/>
      <c r="R13051" s="12">
        <f t="shared" si="6909"/>
        <v>0</v>
      </c>
      <c r="X13051" s="20" t="str">
        <f t="shared" si="6906"/>
        <v/>
      </c>
      <c r="Y13051" s="20" t="str">
        <f t="shared" si="6907"/>
        <v/>
      </c>
      <c r="Z13051" s="20" t="str">
        <f>IF(R13051&lt;S13051+T13051,"期末实有头数应大于等于能繁母畜+种公畜","")</f>
        <v/>
      </c>
      <c r="AA13051" s="20" t="str">
        <f>IF(R13051&lt;U13051+V13051,"期末实有头数应大于等于良种+改良种","")</f>
        <v/>
      </c>
      <c r="AE13051" s="28"/>
      <c r="AF13051" s="29"/>
    </row>
    <row r="13052" spans="1:32">
      <c r="A13052" s="7"/>
      <c r="B13052" s="7"/>
      <c r="C13052" s="7"/>
      <c r="D13052" s="9" t="s">
        <v>40</v>
      </c>
      <c r="E13052" s="10" t="s">
        <v>41</v>
      </c>
      <c r="F13052" s="9"/>
      <c r="G13052" s="12"/>
      <c r="H13052" s="12">
        <f t="shared" ref="G13052:V13052" si="6910">H13053+H13057</f>
        <v>0</v>
      </c>
      <c r="I13052" s="12">
        <f t="shared" si="6910"/>
        <v>0</v>
      </c>
      <c r="J13052" s="12">
        <f t="shared" si="6910"/>
        <v>0</v>
      </c>
      <c r="K13052" s="12">
        <f t="shared" si="6910"/>
        <v>0</v>
      </c>
      <c r="L13052" s="12">
        <f t="shared" si="6910"/>
        <v>0</v>
      </c>
      <c r="M13052" s="12">
        <f t="shared" si="6910"/>
        <v>0</v>
      </c>
      <c r="N13052" s="12">
        <f t="shared" si="6910"/>
        <v>0</v>
      </c>
      <c r="O13052" s="12">
        <f t="shared" si="6910"/>
        <v>0</v>
      </c>
      <c r="P13052" s="12">
        <f t="shared" si="6910"/>
        <v>0</v>
      </c>
      <c r="Q13052" s="12">
        <f t="shared" si="6910"/>
        <v>0</v>
      </c>
      <c r="R13052" s="21">
        <f t="shared" si="6910"/>
        <v>0</v>
      </c>
      <c r="S13052" s="12">
        <f t="shared" si="6910"/>
        <v>0</v>
      </c>
      <c r="T13052" s="12">
        <f t="shared" si="6910"/>
        <v>0</v>
      </c>
      <c r="U13052" s="12">
        <f t="shared" si="6910"/>
        <v>0</v>
      </c>
      <c r="V13052" s="12">
        <f t="shared" si="6910"/>
        <v>0</v>
      </c>
      <c r="X13052" s="20" t="str">
        <f t="shared" si="6906"/>
        <v/>
      </c>
      <c r="Y13052" s="20" t="str">
        <f t="shared" si="6907"/>
        <v/>
      </c>
      <c r="Z13052" s="20" t="str">
        <f>IF(R13052&lt;S13052+T13052,"期末实有头数应大于等于能繁母畜+种公畜","")</f>
        <v/>
      </c>
      <c r="AA13052" s="20" t="str">
        <f>IF(R13052&lt;U13052+V13052,"期末实有头数应大于等于良种+改良种","")</f>
        <v/>
      </c>
      <c r="AE13052" s="28"/>
      <c r="AF13052" s="29"/>
    </row>
    <row r="13053" spans="1:32">
      <c r="A13053" s="7"/>
      <c r="B13053" s="7"/>
      <c r="C13053" s="7"/>
      <c r="D13053" s="9" t="s">
        <v>42</v>
      </c>
      <c r="E13053" s="10" t="s">
        <v>41</v>
      </c>
      <c r="F13053" s="9"/>
      <c r="R13053" s="12">
        <f>G13053+I13053+J13053+K13053-L13053-M13053-N13053-Q13053</f>
        <v>0</v>
      </c>
      <c r="X13053" s="20" t="str">
        <f t="shared" si="6906"/>
        <v/>
      </c>
      <c r="Y13053" s="20" t="str">
        <f t="shared" si="6907"/>
        <v/>
      </c>
      <c r="Z13053" s="20" t="str">
        <f>IF(R13053&lt;S13053+T13053,"期末实有头数应大于等于能繁母畜+种公畜","")</f>
        <v/>
      </c>
      <c r="AA13053" s="20" t="str">
        <f>IF(R13053&lt;U13053+V13053,"期末实有头数应大于等于良种+改良种","")</f>
        <v/>
      </c>
      <c r="AE13053" s="28"/>
      <c r="AF13053" s="29"/>
    </row>
    <row r="13054" spans="1:32">
      <c r="A13054" s="7"/>
      <c r="B13054" s="7"/>
      <c r="C13054" s="7"/>
      <c r="D13054" s="9" t="s">
        <v>43</v>
      </c>
      <c r="E13054" s="10" t="s">
        <v>41</v>
      </c>
      <c r="F13054" s="9"/>
      <c r="R13054" s="12">
        <f>G13054+I13054+J13054+K13054-L13054-M13054-N13054-Q13054</f>
        <v>0</v>
      </c>
      <c r="U13054" s="15" t="s">
        <v>32</v>
      </c>
      <c r="V13054" s="15" t="s">
        <v>32</v>
      </c>
      <c r="X13054" s="20" t="str">
        <f t="shared" si="6906"/>
        <v/>
      </c>
      <c r="Y13054" s="20" t="str">
        <f t="shared" si="6907"/>
        <v/>
      </c>
      <c r="Z13054" s="20" t="str">
        <f>IF(R13054&lt;S13054+T13054,"期末实有头数应大于等于能繁母畜+种公畜","")</f>
        <v/>
      </c>
      <c r="AA13054" s="20"/>
      <c r="AE13054" s="28"/>
      <c r="AF13054" s="29"/>
    </row>
    <row r="13055" spans="1:32">
      <c r="A13055" s="7"/>
      <c r="B13055" s="7"/>
      <c r="C13055" s="7"/>
      <c r="D13055" s="9" t="s">
        <v>44</v>
      </c>
      <c r="E13055" s="10" t="s">
        <v>41</v>
      </c>
      <c r="F13055" s="9"/>
      <c r="H13055" s="15" t="s">
        <v>32</v>
      </c>
      <c r="I13055" s="15" t="s">
        <v>32</v>
      </c>
      <c r="J13055" s="15" t="s">
        <v>32</v>
      </c>
      <c r="K13055" s="15" t="s">
        <v>32</v>
      </c>
      <c r="L13055" s="15" t="s">
        <v>32</v>
      </c>
      <c r="M13055" s="15" t="s">
        <v>32</v>
      </c>
      <c r="N13055" s="15" t="s">
        <v>32</v>
      </c>
      <c r="O13055" s="15" t="s">
        <v>32</v>
      </c>
      <c r="P13055" s="15" t="s">
        <v>32</v>
      </c>
      <c r="Q13055" s="15" t="s">
        <v>32</v>
      </c>
      <c r="R13055" s="22"/>
      <c r="T13055" s="15" t="s">
        <v>32</v>
      </c>
      <c r="U13055" s="15" t="s">
        <v>32</v>
      </c>
      <c r="V13055" s="15" t="s">
        <v>32</v>
      </c>
      <c r="X13055" s="20" t="str">
        <f t="shared" si="6906"/>
        <v/>
      </c>
      <c r="Y13055" s="20"/>
      <c r="Z13055" s="20"/>
      <c r="AA13055" s="20"/>
      <c r="AE13055" s="28"/>
      <c r="AF13055" s="29"/>
    </row>
    <row r="13056" spans="1:32">
      <c r="A13056" s="7"/>
      <c r="B13056" s="7"/>
      <c r="C13056" s="7"/>
      <c r="D13056" s="9" t="s">
        <v>45</v>
      </c>
      <c r="E13056" s="10" t="s">
        <v>41</v>
      </c>
      <c r="F13056" s="9"/>
      <c r="H13056" s="15" t="s">
        <v>32</v>
      </c>
      <c r="I13056" s="15" t="s">
        <v>32</v>
      </c>
      <c r="J13056" s="15" t="s">
        <v>32</v>
      </c>
      <c r="K13056" s="15" t="s">
        <v>32</v>
      </c>
      <c r="L13056" s="15" t="s">
        <v>32</v>
      </c>
      <c r="M13056" s="15" t="s">
        <v>32</v>
      </c>
      <c r="N13056" s="15" t="s">
        <v>32</v>
      </c>
      <c r="O13056" s="15" t="s">
        <v>32</v>
      </c>
      <c r="P13056" s="15" t="s">
        <v>32</v>
      </c>
      <c r="Q13056" s="15" t="s">
        <v>32</v>
      </c>
      <c r="R13056" s="22"/>
      <c r="T13056" s="15" t="s">
        <v>32</v>
      </c>
      <c r="U13056" s="15" t="s">
        <v>32</v>
      </c>
      <c r="V13056" s="15" t="s">
        <v>32</v>
      </c>
      <c r="X13056" s="20" t="str">
        <f t="shared" si="6906"/>
        <v/>
      </c>
      <c r="Y13056" s="20"/>
      <c r="Z13056" s="20"/>
      <c r="AA13056" s="20"/>
      <c r="AE13056" s="28"/>
      <c r="AF13056" s="29"/>
    </row>
    <row r="13057" spans="1:32">
      <c r="A13057" s="7"/>
      <c r="B13057" s="7"/>
      <c r="C13057" s="7"/>
      <c r="D13057" s="9" t="s">
        <v>46</v>
      </c>
      <c r="E13057" s="10" t="s">
        <v>41</v>
      </c>
      <c r="F13057" s="9"/>
      <c r="R13057" s="12">
        <f>G13057+I13057+J13057+K13057-L13057-M13057-N13057-Q13057</f>
        <v>0</v>
      </c>
      <c r="X13057" s="20" t="str">
        <f t="shared" si="6906"/>
        <v/>
      </c>
      <c r="Y13057" s="20" t="str">
        <f>IF(N13057&lt;O13057+P13057,"出卖应大于等于出卖肉畜+出卖仔畜","")</f>
        <v/>
      </c>
      <c r="Z13057" s="20" t="str">
        <f t="shared" ref="Z13057:Z13066" si="6911">IF(R13057&lt;S13057+T13057,"期末实有头数应大于等于能繁母畜+种公畜","")</f>
        <v/>
      </c>
      <c r="AA13057" s="20" t="str">
        <f t="shared" ref="AA13057:AA13062" si="6912">IF(R13057&lt;U13057+V13057,"期末实有头数应大于等于良种+改良种","")</f>
        <v/>
      </c>
      <c r="AE13057" s="28"/>
      <c r="AF13057" s="29"/>
    </row>
    <row r="13058" spans="1:32">
      <c r="A13058" s="7"/>
      <c r="B13058" s="7"/>
      <c r="C13058" s="7"/>
      <c r="D13058" s="9" t="s">
        <v>47</v>
      </c>
      <c r="E13058" s="16" t="s">
        <v>27</v>
      </c>
      <c r="F13058" s="9"/>
      <c r="R13058" s="12">
        <f>G13058+I13058+J13058+K13058-L13058-M13058-N13058-Q13058</f>
        <v>0</v>
      </c>
      <c r="X13058" s="20" t="str">
        <f t="shared" si="6906"/>
        <v/>
      </c>
      <c r="Y13058" s="20" t="str">
        <f>IF(N13058&lt;O13058+P13058,"出卖应大于等于出卖肉畜+出卖仔畜","")</f>
        <v/>
      </c>
      <c r="Z13058" s="20" t="str">
        <f t="shared" si="6911"/>
        <v/>
      </c>
      <c r="AA13058" s="20" t="str">
        <f t="shared" si="6912"/>
        <v/>
      </c>
      <c r="AE13058" s="28"/>
      <c r="AF13058" s="29"/>
    </row>
    <row r="13059" spans="1:32">
      <c r="A13059" s="7"/>
      <c r="B13059" s="7"/>
      <c r="C13059" s="7"/>
      <c r="D13059" s="9" t="s">
        <v>26</v>
      </c>
      <c r="E13059" s="10" t="s">
        <v>27</v>
      </c>
      <c r="F13059" s="9"/>
      <c r="G13059" s="12"/>
      <c r="H13059" s="12">
        <f t="shared" ref="G13059:V13059" si="6913">H13060+H13075</f>
        <v>0</v>
      </c>
      <c r="I13059" s="12">
        <f t="shared" si="6913"/>
        <v>0</v>
      </c>
      <c r="J13059" s="12">
        <f t="shared" si="6913"/>
        <v>0</v>
      </c>
      <c r="K13059" s="12">
        <f t="shared" si="6913"/>
        <v>0</v>
      </c>
      <c r="L13059" s="12">
        <f t="shared" si="6913"/>
        <v>0</v>
      </c>
      <c r="M13059" s="12">
        <f t="shared" si="6913"/>
        <v>0</v>
      </c>
      <c r="N13059" s="12">
        <f t="shared" si="6913"/>
        <v>0</v>
      </c>
      <c r="O13059" s="12">
        <f t="shared" si="6913"/>
        <v>0</v>
      </c>
      <c r="P13059" s="12">
        <f t="shared" si="6913"/>
        <v>0</v>
      </c>
      <c r="Q13059" s="12">
        <f t="shared" si="6913"/>
        <v>0</v>
      </c>
      <c r="R13059" s="12">
        <f t="shared" si="6913"/>
        <v>0</v>
      </c>
      <c r="S13059" s="12">
        <f t="shared" si="6913"/>
        <v>0</v>
      </c>
      <c r="T13059" s="12">
        <f t="shared" si="6913"/>
        <v>0</v>
      </c>
      <c r="U13059" s="12">
        <f t="shared" si="6913"/>
        <v>0</v>
      </c>
      <c r="V13059" s="12">
        <f t="shared" si="6913"/>
        <v>0</v>
      </c>
      <c r="X13059" s="20" t="str">
        <f t="shared" si="6906"/>
        <v/>
      </c>
      <c r="Y13059" s="20" t="str">
        <f>IF(N13059&lt;O13059+P13059,"出卖应大于等于出卖肉畜+出卖仔畜","")</f>
        <v/>
      </c>
      <c r="Z13059" s="20" t="str">
        <f t="shared" si="6911"/>
        <v/>
      </c>
      <c r="AA13059" s="20" t="str">
        <f t="shared" si="6912"/>
        <v/>
      </c>
      <c r="AE13059" s="28"/>
      <c r="AF13059" s="29"/>
    </row>
    <row r="13060" spans="1:32">
      <c r="A13060" s="7"/>
      <c r="B13060" s="7"/>
      <c r="C13060" s="7"/>
      <c r="D13060" s="9" t="s">
        <v>28</v>
      </c>
      <c r="E13060" s="10" t="s">
        <v>27</v>
      </c>
      <c r="F13060" s="9"/>
      <c r="G13060" s="12"/>
      <c r="H13060" s="12">
        <f t="shared" ref="G13060:V13060" si="6914">H13061+H13069</f>
        <v>0</v>
      </c>
      <c r="I13060" s="12">
        <f t="shared" si="6914"/>
        <v>0</v>
      </c>
      <c r="J13060" s="12">
        <f t="shared" si="6914"/>
        <v>0</v>
      </c>
      <c r="K13060" s="12">
        <f t="shared" si="6914"/>
        <v>0</v>
      </c>
      <c r="L13060" s="12">
        <f t="shared" si="6914"/>
        <v>0</v>
      </c>
      <c r="M13060" s="12">
        <f t="shared" si="6914"/>
        <v>0</v>
      </c>
      <c r="N13060" s="12">
        <f t="shared" si="6914"/>
        <v>0</v>
      </c>
      <c r="O13060" s="12">
        <f t="shared" si="6914"/>
        <v>0</v>
      </c>
      <c r="P13060" s="12">
        <f t="shared" si="6914"/>
        <v>0</v>
      </c>
      <c r="Q13060" s="12">
        <f t="shared" si="6914"/>
        <v>0</v>
      </c>
      <c r="R13060" s="12">
        <f t="shared" si="6914"/>
        <v>0</v>
      </c>
      <c r="S13060" s="12">
        <f t="shared" si="6914"/>
        <v>0</v>
      </c>
      <c r="T13060" s="12">
        <f t="shared" si="6914"/>
        <v>0</v>
      </c>
      <c r="U13060" s="12">
        <f t="shared" si="6914"/>
        <v>0</v>
      </c>
      <c r="V13060" s="12">
        <f t="shared" si="6914"/>
        <v>0</v>
      </c>
      <c r="X13060" s="20" t="str">
        <f t="shared" ref="X13060:X13076" si="6915">IF(H13060&lt;I13060,"繁殖仔畜应大于等于成活","")</f>
        <v/>
      </c>
      <c r="Y13060" s="20" t="str">
        <f t="shared" ref="Y13060:Y13071" si="6916">IF(N13060&lt;O13060+P13060,"出卖应大于等于出卖肉畜+出卖仔畜","")</f>
        <v/>
      </c>
      <c r="Z13060" s="20" t="str">
        <f t="shared" si="6911"/>
        <v/>
      </c>
      <c r="AA13060" s="20" t="str">
        <f t="shared" si="6912"/>
        <v/>
      </c>
      <c r="AE13060" s="28"/>
      <c r="AF13060" s="29"/>
    </row>
    <row r="13061" spans="1:32">
      <c r="A13061" s="7"/>
      <c r="B13061" s="7"/>
      <c r="C13061" s="7"/>
      <c r="D13061" s="9" t="s">
        <v>29</v>
      </c>
      <c r="E13061" s="10" t="s">
        <v>27</v>
      </c>
      <c r="F13061" s="9"/>
      <c r="G13061" s="12"/>
      <c r="H13061" s="12">
        <f t="shared" ref="G13061:R13061" si="6917">H13062+H13065+H13066+H13067+H13068</f>
        <v>0</v>
      </c>
      <c r="I13061" s="12">
        <f t="shared" si="6917"/>
        <v>0</v>
      </c>
      <c r="J13061" s="12">
        <f t="shared" si="6917"/>
        <v>0</v>
      </c>
      <c r="K13061" s="12">
        <f t="shared" si="6917"/>
        <v>0</v>
      </c>
      <c r="L13061" s="12">
        <f t="shared" si="6917"/>
        <v>0</v>
      </c>
      <c r="M13061" s="12">
        <f t="shared" si="6917"/>
        <v>0</v>
      </c>
      <c r="N13061" s="12">
        <f t="shared" si="6917"/>
        <v>0</v>
      </c>
      <c r="O13061" s="12">
        <f t="shared" si="6917"/>
        <v>0</v>
      </c>
      <c r="P13061" s="12">
        <f t="shared" si="6917"/>
        <v>0</v>
      </c>
      <c r="Q13061" s="12">
        <f t="shared" si="6917"/>
        <v>0</v>
      </c>
      <c r="R13061" s="12">
        <f t="shared" si="6917"/>
        <v>0</v>
      </c>
      <c r="S13061" s="12">
        <f>S13062+S13065+S13066+S13068</f>
        <v>0</v>
      </c>
      <c r="T13061" s="12">
        <f>T13062+T13065+T13066+T13068</f>
        <v>0</v>
      </c>
      <c r="U13061" s="12">
        <f>U13062+U13065+U13066+U13068</f>
        <v>0</v>
      </c>
      <c r="V13061" s="12">
        <f>V13062+V13065+V13066+V13068</f>
        <v>0</v>
      </c>
      <c r="X13061" s="20" t="str">
        <f t="shared" si="6915"/>
        <v/>
      </c>
      <c r="Y13061" s="20" t="str">
        <f t="shared" si="6916"/>
        <v/>
      </c>
      <c r="Z13061" s="20" t="str">
        <f t="shared" si="6911"/>
        <v/>
      </c>
      <c r="AA13061" s="20" t="str">
        <f t="shared" si="6912"/>
        <v/>
      </c>
      <c r="AE13061" s="28"/>
      <c r="AF13061" s="29"/>
    </row>
    <row r="13062" spans="1:32">
      <c r="A13062" s="7"/>
      <c r="B13062" s="7"/>
      <c r="C13062" s="7"/>
      <c r="D13062" s="9" t="s">
        <v>30</v>
      </c>
      <c r="E13062" s="10" t="s">
        <v>27</v>
      </c>
      <c r="F13062" s="9"/>
      <c r="R13062" s="12">
        <f>G13062+I13062+J13062+K13062-L13062-M13062-N13062-Q13062</f>
        <v>0</v>
      </c>
      <c r="X13062" s="20" t="str">
        <f t="shared" si="6915"/>
        <v/>
      </c>
      <c r="Y13062" s="20" t="str">
        <f t="shared" si="6916"/>
        <v/>
      </c>
      <c r="Z13062" s="20" t="str">
        <f t="shared" si="6911"/>
        <v/>
      </c>
      <c r="AA13062" s="20" t="str">
        <f t="shared" si="6912"/>
        <v/>
      </c>
      <c r="AE13062" s="28"/>
      <c r="AF13062" s="29"/>
    </row>
    <row r="13063" spans="1:32">
      <c r="A13063" s="7"/>
      <c r="B13063" s="7"/>
      <c r="C13063" s="7"/>
      <c r="D13063" s="9" t="s">
        <v>31</v>
      </c>
      <c r="E13063" s="10" t="s">
        <v>27</v>
      </c>
      <c r="F13063" s="9"/>
      <c r="R13063" s="12">
        <f t="shared" ref="R13063:R13068" si="6918">G13063+I13063+J13063+K13063-L13063-M13063-N13063-Q13063</f>
        <v>0</v>
      </c>
      <c r="U13063" s="15" t="s">
        <v>32</v>
      </c>
      <c r="V13063" s="15" t="s">
        <v>32</v>
      </c>
      <c r="X13063" s="20" t="str">
        <f t="shared" si="6915"/>
        <v/>
      </c>
      <c r="Y13063" s="20" t="str">
        <f t="shared" si="6916"/>
        <v/>
      </c>
      <c r="Z13063" s="20" t="str">
        <f t="shared" si="6911"/>
        <v/>
      </c>
      <c r="AA13063" s="20"/>
      <c r="AE13063" s="28"/>
      <c r="AF13063" s="29"/>
    </row>
    <row r="13064" spans="1:32">
      <c r="A13064" s="7"/>
      <c r="B13064" s="7"/>
      <c r="C13064" s="7"/>
      <c r="D13064" s="9" t="s">
        <v>33</v>
      </c>
      <c r="E13064" s="10" t="s">
        <v>27</v>
      </c>
      <c r="F13064" s="9"/>
      <c r="R13064" s="12">
        <f t="shared" si="6918"/>
        <v>0</v>
      </c>
      <c r="U13064" s="15" t="s">
        <v>32</v>
      </c>
      <c r="V13064" s="15" t="s">
        <v>32</v>
      </c>
      <c r="X13064" s="20" t="str">
        <f t="shared" si="6915"/>
        <v/>
      </c>
      <c r="Y13064" s="20" t="str">
        <f t="shared" si="6916"/>
        <v/>
      </c>
      <c r="Z13064" s="20" t="str">
        <f t="shared" si="6911"/>
        <v/>
      </c>
      <c r="AA13064" s="20"/>
      <c r="AE13064" s="28"/>
      <c r="AF13064" s="29"/>
    </row>
    <row r="13065" spans="1:32">
      <c r="A13065" s="7"/>
      <c r="B13065" s="7"/>
      <c r="C13065" s="7"/>
      <c r="D13065" s="9" t="s">
        <v>34</v>
      </c>
      <c r="E13065" s="10" t="s">
        <v>35</v>
      </c>
      <c r="F13065" s="9"/>
      <c r="R13065" s="12">
        <f t="shared" si="6918"/>
        <v>0</v>
      </c>
      <c r="X13065" s="20" t="str">
        <f t="shared" si="6915"/>
        <v/>
      </c>
      <c r="Y13065" s="20" t="str">
        <f t="shared" si="6916"/>
        <v/>
      </c>
      <c r="Z13065" s="20" t="str">
        <f t="shared" si="6911"/>
        <v/>
      </c>
      <c r="AA13065" s="20" t="str">
        <f>IF(R13065&lt;U13065+V13065,"期末实有头数应大于等于良种+改良种","")</f>
        <v/>
      </c>
      <c r="AE13065" s="28"/>
      <c r="AF13065" s="29"/>
    </row>
    <row r="13066" spans="1:32">
      <c r="A13066" s="7"/>
      <c r="B13066" s="7"/>
      <c r="C13066" s="7"/>
      <c r="D13066" s="9" t="s">
        <v>36</v>
      </c>
      <c r="E13066" s="10" t="s">
        <v>27</v>
      </c>
      <c r="F13066" s="9"/>
      <c r="R13066" s="12">
        <f t="shared" si="6918"/>
        <v>0</v>
      </c>
      <c r="X13066" s="20" t="str">
        <f t="shared" si="6915"/>
        <v/>
      </c>
      <c r="Y13066" s="20" t="str">
        <f t="shared" si="6916"/>
        <v/>
      </c>
      <c r="Z13066" s="20" t="str">
        <f t="shared" si="6911"/>
        <v/>
      </c>
      <c r="AA13066" s="20" t="str">
        <f>IF(R13066&lt;U13066+V13066,"期末实有头数应大于等于良种+改良种","")</f>
        <v/>
      </c>
      <c r="AE13066" s="28"/>
      <c r="AF13066" s="29"/>
    </row>
    <row r="13067" spans="1:32">
      <c r="A13067" s="7"/>
      <c r="B13067" s="7"/>
      <c r="C13067" s="7"/>
      <c r="D13067" s="9" t="s">
        <v>37</v>
      </c>
      <c r="E13067" s="10" t="s">
        <v>27</v>
      </c>
      <c r="F13067" s="9"/>
      <c r="R13067" s="12">
        <f t="shared" si="6918"/>
        <v>0</v>
      </c>
      <c r="S13067" s="15" t="s">
        <v>32</v>
      </c>
      <c r="T13067" s="15" t="s">
        <v>32</v>
      </c>
      <c r="U13067" s="15" t="s">
        <v>32</v>
      </c>
      <c r="V13067" s="15" t="s">
        <v>32</v>
      </c>
      <c r="X13067" s="20" t="str">
        <f t="shared" si="6915"/>
        <v/>
      </c>
      <c r="Y13067" s="20" t="str">
        <f t="shared" si="6916"/>
        <v/>
      </c>
      <c r="Z13067" s="20"/>
      <c r="AA13067" s="20"/>
      <c r="AE13067" s="28"/>
      <c r="AF13067" s="29"/>
    </row>
    <row r="13068" spans="1:32">
      <c r="A13068" s="7"/>
      <c r="B13068" s="7"/>
      <c r="C13068" s="7"/>
      <c r="D13068" s="9" t="s">
        <v>38</v>
      </c>
      <c r="E13068" s="10" t="s">
        <v>39</v>
      </c>
      <c r="F13068" s="9"/>
      <c r="R13068" s="12">
        <f t="shared" si="6918"/>
        <v>0</v>
      </c>
      <c r="X13068" s="20" t="str">
        <f t="shared" si="6915"/>
        <v/>
      </c>
      <c r="Y13068" s="20" t="str">
        <f t="shared" si="6916"/>
        <v/>
      </c>
      <c r="Z13068" s="20" t="str">
        <f>IF(R13068&lt;S13068+T13068,"期末实有头数应大于等于能繁母畜+种公畜","")</f>
        <v/>
      </c>
      <c r="AA13068" s="20" t="str">
        <f>IF(R13068&lt;U13068+V13068,"期末实有头数应大于等于良种+改良种","")</f>
        <v/>
      </c>
      <c r="AE13068" s="28"/>
      <c r="AF13068" s="29"/>
    </row>
    <row r="13069" spans="1:32">
      <c r="A13069" s="7"/>
      <c r="B13069" s="7"/>
      <c r="C13069" s="7"/>
      <c r="D13069" s="9" t="s">
        <v>40</v>
      </c>
      <c r="E13069" s="10" t="s">
        <v>41</v>
      </c>
      <c r="F13069" s="9"/>
      <c r="G13069" s="12"/>
      <c r="H13069" s="12">
        <f t="shared" ref="G13069:V13069" si="6919">H13070+H13074</f>
        <v>0</v>
      </c>
      <c r="I13069" s="12">
        <f t="shared" si="6919"/>
        <v>0</v>
      </c>
      <c r="J13069" s="12">
        <f t="shared" si="6919"/>
        <v>0</v>
      </c>
      <c r="K13069" s="12">
        <f t="shared" si="6919"/>
        <v>0</v>
      </c>
      <c r="L13069" s="12">
        <f t="shared" si="6919"/>
        <v>0</v>
      </c>
      <c r="M13069" s="12">
        <f t="shared" si="6919"/>
        <v>0</v>
      </c>
      <c r="N13069" s="12">
        <f t="shared" si="6919"/>
        <v>0</v>
      </c>
      <c r="O13069" s="12">
        <f t="shared" si="6919"/>
        <v>0</v>
      </c>
      <c r="P13069" s="12">
        <f t="shared" si="6919"/>
        <v>0</v>
      </c>
      <c r="Q13069" s="12">
        <f t="shared" si="6919"/>
        <v>0</v>
      </c>
      <c r="R13069" s="21">
        <f t="shared" si="6919"/>
        <v>0</v>
      </c>
      <c r="S13069" s="12">
        <f t="shared" si="6919"/>
        <v>0</v>
      </c>
      <c r="T13069" s="12">
        <f t="shared" si="6919"/>
        <v>0</v>
      </c>
      <c r="U13069" s="12">
        <f t="shared" si="6919"/>
        <v>0</v>
      </c>
      <c r="V13069" s="12">
        <f t="shared" si="6919"/>
        <v>0</v>
      </c>
      <c r="X13069" s="20" t="str">
        <f t="shared" si="6915"/>
        <v/>
      </c>
      <c r="Y13069" s="20" t="str">
        <f t="shared" si="6916"/>
        <v/>
      </c>
      <c r="Z13069" s="20" t="str">
        <f>IF(R13069&lt;S13069+T13069,"期末实有头数应大于等于能繁母畜+种公畜","")</f>
        <v/>
      </c>
      <c r="AA13069" s="20" t="str">
        <f>IF(R13069&lt;U13069+V13069,"期末实有头数应大于等于良种+改良种","")</f>
        <v/>
      </c>
      <c r="AE13069" s="28"/>
      <c r="AF13069" s="29"/>
    </row>
    <row r="13070" spans="1:32">
      <c r="A13070" s="7"/>
      <c r="B13070" s="7"/>
      <c r="C13070" s="7"/>
      <c r="D13070" s="9" t="s">
        <v>42</v>
      </c>
      <c r="E13070" s="10" t="s">
        <v>41</v>
      </c>
      <c r="F13070" s="9"/>
      <c r="R13070" s="12">
        <f>G13070+I13070+J13070+K13070-L13070-M13070-N13070-Q13070</f>
        <v>0</v>
      </c>
      <c r="X13070" s="20" t="str">
        <f t="shared" si="6915"/>
        <v/>
      </c>
      <c r="Y13070" s="20" t="str">
        <f t="shared" si="6916"/>
        <v/>
      </c>
      <c r="Z13070" s="20" t="str">
        <f>IF(R13070&lt;S13070+T13070,"期末实有头数应大于等于能繁母畜+种公畜","")</f>
        <v/>
      </c>
      <c r="AA13070" s="20" t="str">
        <f>IF(R13070&lt;U13070+V13070,"期末实有头数应大于等于良种+改良种","")</f>
        <v/>
      </c>
      <c r="AE13070" s="28"/>
      <c r="AF13070" s="29"/>
    </row>
    <row r="13071" spans="1:32">
      <c r="A13071" s="7"/>
      <c r="B13071" s="7"/>
      <c r="C13071" s="7"/>
      <c r="D13071" s="9" t="s">
        <v>43</v>
      </c>
      <c r="E13071" s="10" t="s">
        <v>41</v>
      </c>
      <c r="F13071" s="9"/>
      <c r="R13071" s="12">
        <f>G13071+I13071+J13071+K13071-L13071-M13071-N13071-Q13071</f>
        <v>0</v>
      </c>
      <c r="U13071" s="15" t="s">
        <v>32</v>
      </c>
      <c r="V13071" s="15" t="s">
        <v>32</v>
      </c>
      <c r="X13071" s="20" t="str">
        <f t="shared" si="6915"/>
        <v/>
      </c>
      <c r="Y13071" s="20" t="str">
        <f t="shared" si="6916"/>
        <v/>
      </c>
      <c r="Z13071" s="20" t="str">
        <f>IF(R13071&lt;S13071+T13071,"期末实有头数应大于等于能繁母畜+种公畜","")</f>
        <v/>
      </c>
      <c r="AA13071" s="20"/>
      <c r="AE13071" s="28"/>
      <c r="AF13071" s="29"/>
    </row>
    <row r="13072" spans="1:32">
      <c r="A13072" s="7"/>
      <c r="B13072" s="7"/>
      <c r="C13072" s="7"/>
      <c r="D13072" s="9" t="s">
        <v>44</v>
      </c>
      <c r="E13072" s="10" t="s">
        <v>41</v>
      </c>
      <c r="F13072" s="9"/>
      <c r="H13072" s="15" t="s">
        <v>32</v>
      </c>
      <c r="I13072" s="15" t="s">
        <v>32</v>
      </c>
      <c r="J13072" s="15" t="s">
        <v>32</v>
      </c>
      <c r="K13072" s="15" t="s">
        <v>32</v>
      </c>
      <c r="L13072" s="15" t="s">
        <v>32</v>
      </c>
      <c r="M13072" s="15" t="s">
        <v>32</v>
      </c>
      <c r="N13072" s="15" t="s">
        <v>32</v>
      </c>
      <c r="O13072" s="15" t="s">
        <v>32</v>
      </c>
      <c r="P13072" s="15" t="s">
        <v>32</v>
      </c>
      <c r="Q13072" s="15" t="s">
        <v>32</v>
      </c>
      <c r="R13072" s="22"/>
      <c r="T13072" s="15" t="s">
        <v>32</v>
      </c>
      <c r="U13072" s="15" t="s">
        <v>32</v>
      </c>
      <c r="V13072" s="15" t="s">
        <v>32</v>
      </c>
      <c r="X13072" s="20" t="str">
        <f t="shared" si="6915"/>
        <v/>
      </c>
      <c r="Y13072" s="20"/>
      <c r="Z13072" s="20"/>
      <c r="AA13072" s="20"/>
      <c r="AE13072" s="28"/>
      <c r="AF13072" s="29"/>
    </row>
    <row r="13073" spans="1:32">
      <c r="A13073" s="7"/>
      <c r="B13073" s="7"/>
      <c r="C13073" s="7"/>
      <c r="D13073" s="9" t="s">
        <v>45</v>
      </c>
      <c r="E13073" s="10" t="s">
        <v>41</v>
      </c>
      <c r="F13073" s="9"/>
      <c r="H13073" s="15" t="s">
        <v>32</v>
      </c>
      <c r="I13073" s="15" t="s">
        <v>32</v>
      </c>
      <c r="J13073" s="15" t="s">
        <v>32</v>
      </c>
      <c r="K13073" s="15" t="s">
        <v>32</v>
      </c>
      <c r="L13073" s="15" t="s">
        <v>32</v>
      </c>
      <c r="M13073" s="15" t="s">
        <v>32</v>
      </c>
      <c r="N13073" s="15" t="s">
        <v>32</v>
      </c>
      <c r="O13073" s="15" t="s">
        <v>32</v>
      </c>
      <c r="P13073" s="15" t="s">
        <v>32</v>
      </c>
      <c r="Q13073" s="15" t="s">
        <v>32</v>
      </c>
      <c r="R13073" s="22"/>
      <c r="T13073" s="15" t="s">
        <v>32</v>
      </c>
      <c r="U13073" s="15" t="s">
        <v>32</v>
      </c>
      <c r="V13073" s="15" t="s">
        <v>32</v>
      </c>
      <c r="X13073" s="20" t="str">
        <f t="shared" si="6915"/>
        <v/>
      </c>
      <c r="Y13073" s="20"/>
      <c r="Z13073" s="20"/>
      <c r="AA13073" s="20"/>
      <c r="AE13073" s="28"/>
      <c r="AF13073" s="29"/>
    </row>
    <row r="13074" spans="1:32">
      <c r="A13074" s="7"/>
      <c r="B13074" s="7"/>
      <c r="C13074" s="7"/>
      <c r="D13074" s="9" t="s">
        <v>46</v>
      </c>
      <c r="E13074" s="10" t="s">
        <v>41</v>
      </c>
      <c r="F13074" s="9"/>
      <c r="R13074" s="12">
        <f>G13074+I13074+J13074+K13074-L13074-M13074-N13074-Q13074</f>
        <v>0</v>
      </c>
      <c r="X13074" s="20" t="str">
        <f t="shared" si="6915"/>
        <v/>
      </c>
      <c r="Y13074" s="20" t="str">
        <f>IF(N13074&lt;O13074+P13074,"出卖应大于等于出卖肉畜+出卖仔畜","")</f>
        <v/>
      </c>
      <c r="Z13074" s="20" t="str">
        <f t="shared" ref="Z13074:Z13083" si="6920">IF(R13074&lt;S13074+T13074,"期末实有头数应大于等于能繁母畜+种公畜","")</f>
        <v/>
      </c>
      <c r="AA13074" s="20" t="str">
        <f t="shared" ref="AA13074:AA13079" si="6921">IF(R13074&lt;U13074+V13074,"期末实有头数应大于等于良种+改良种","")</f>
        <v/>
      </c>
      <c r="AE13074" s="28"/>
      <c r="AF13074" s="29"/>
    </row>
    <row r="13075" spans="1:32">
      <c r="A13075" s="7"/>
      <c r="B13075" s="7"/>
      <c r="C13075" s="7"/>
      <c r="D13075" s="9" t="s">
        <v>47</v>
      </c>
      <c r="E13075" s="16" t="s">
        <v>27</v>
      </c>
      <c r="F13075" s="9"/>
      <c r="R13075" s="12">
        <f>G13075+I13075+J13075+K13075-L13075-M13075-N13075-Q13075</f>
        <v>0</v>
      </c>
      <c r="X13075" s="20" t="str">
        <f t="shared" si="6915"/>
        <v/>
      </c>
      <c r="Y13075" s="20" t="str">
        <f>IF(N13075&lt;O13075+P13075,"出卖应大于等于出卖肉畜+出卖仔畜","")</f>
        <v/>
      </c>
      <c r="Z13075" s="20" t="str">
        <f t="shared" si="6920"/>
        <v/>
      </c>
      <c r="AA13075" s="20" t="str">
        <f t="shared" si="6921"/>
        <v/>
      </c>
      <c r="AE13075" s="28"/>
      <c r="AF13075" s="29"/>
    </row>
    <row r="13076" spans="1:32">
      <c r="A13076" s="7"/>
      <c r="B13076" s="7"/>
      <c r="C13076" s="7"/>
      <c r="D13076" s="9" t="s">
        <v>26</v>
      </c>
      <c r="E13076" s="10" t="s">
        <v>27</v>
      </c>
      <c r="F13076" s="9"/>
      <c r="G13076" s="12"/>
      <c r="H13076" s="12">
        <f t="shared" ref="G13076:V13076" si="6922">H13077+H13092</f>
        <v>0</v>
      </c>
      <c r="I13076" s="12">
        <f t="shared" si="6922"/>
        <v>0</v>
      </c>
      <c r="J13076" s="12">
        <f t="shared" si="6922"/>
        <v>0</v>
      </c>
      <c r="K13076" s="12">
        <f t="shared" si="6922"/>
        <v>0</v>
      </c>
      <c r="L13076" s="12">
        <f t="shared" si="6922"/>
        <v>0</v>
      </c>
      <c r="M13076" s="12">
        <f t="shared" si="6922"/>
        <v>0</v>
      </c>
      <c r="N13076" s="12">
        <f t="shared" si="6922"/>
        <v>0</v>
      </c>
      <c r="O13076" s="12">
        <f t="shared" si="6922"/>
        <v>0</v>
      </c>
      <c r="P13076" s="12">
        <f t="shared" si="6922"/>
        <v>0</v>
      </c>
      <c r="Q13076" s="12">
        <f t="shared" si="6922"/>
        <v>0</v>
      </c>
      <c r="R13076" s="12">
        <f t="shared" si="6922"/>
        <v>0</v>
      </c>
      <c r="S13076" s="12">
        <f t="shared" si="6922"/>
        <v>0</v>
      </c>
      <c r="T13076" s="12">
        <f t="shared" si="6922"/>
        <v>0</v>
      </c>
      <c r="U13076" s="12">
        <f t="shared" si="6922"/>
        <v>0</v>
      </c>
      <c r="V13076" s="12">
        <f t="shared" si="6922"/>
        <v>0</v>
      </c>
      <c r="X13076" s="20" t="str">
        <f t="shared" si="6915"/>
        <v/>
      </c>
      <c r="Y13076" s="20" t="str">
        <f>IF(N13076&lt;O13076+P13076,"出卖应大于等于出卖肉畜+出卖仔畜","")</f>
        <v/>
      </c>
      <c r="Z13076" s="20" t="str">
        <f t="shared" si="6920"/>
        <v/>
      </c>
      <c r="AA13076" s="20" t="str">
        <f t="shared" si="6921"/>
        <v/>
      </c>
      <c r="AE13076" s="28"/>
      <c r="AF13076" s="29"/>
    </row>
    <row r="13077" spans="1:32">
      <c r="A13077" s="7"/>
      <c r="B13077" s="7"/>
      <c r="C13077" s="7"/>
      <c r="D13077" s="9" t="s">
        <v>28</v>
      </c>
      <c r="E13077" s="10" t="s">
        <v>27</v>
      </c>
      <c r="F13077" s="9"/>
      <c r="G13077" s="12"/>
      <c r="H13077" s="12">
        <f t="shared" ref="G13077:V13077" si="6923">H13078+H13086</f>
        <v>0</v>
      </c>
      <c r="I13077" s="12">
        <f t="shared" si="6923"/>
        <v>0</v>
      </c>
      <c r="J13077" s="12">
        <f t="shared" si="6923"/>
        <v>0</v>
      </c>
      <c r="K13077" s="12">
        <f t="shared" si="6923"/>
        <v>0</v>
      </c>
      <c r="L13077" s="12">
        <f t="shared" si="6923"/>
        <v>0</v>
      </c>
      <c r="M13077" s="12">
        <f t="shared" si="6923"/>
        <v>0</v>
      </c>
      <c r="N13077" s="12">
        <f t="shared" si="6923"/>
        <v>0</v>
      </c>
      <c r="O13077" s="12">
        <f t="shared" si="6923"/>
        <v>0</v>
      </c>
      <c r="P13077" s="12">
        <f t="shared" si="6923"/>
        <v>0</v>
      </c>
      <c r="Q13077" s="12">
        <f t="shared" si="6923"/>
        <v>0</v>
      </c>
      <c r="R13077" s="12">
        <f t="shared" si="6923"/>
        <v>0</v>
      </c>
      <c r="S13077" s="12">
        <f t="shared" si="6923"/>
        <v>0</v>
      </c>
      <c r="T13077" s="12">
        <f t="shared" si="6923"/>
        <v>0</v>
      </c>
      <c r="U13077" s="12">
        <f t="shared" si="6923"/>
        <v>0</v>
      </c>
      <c r="V13077" s="12">
        <f t="shared" si="6923"/>
        <v>0</v>
      </c>
      <c r="X13077" s="20" t="str">
        <f t="shared" ref="X13077:X13093" si="6924">IF(H13077&lt;I13077,"繁殖仔畜应大于等于成活","")</f>
        <v/>
      </c>
      <c r="Y13077" s="20" t="str">
        <f t="shared" ref="Y13077:Y13088" si="6925">IF(N13077&lt;O13077+P13077,"出卖应大于等于出卖肉畜+出卖仔畜","")</f>
        <v/>
      </c>
      <c r="Z13077" s="20" t="str">
        <f t="shared" si="6920"/>
        <v/>
      </c>
      <c r="AA13077" s="20" t="str">
        <f t="shared" si="6921"/>
        <v/>
      </c>
      <c r="AE13077" s="28"/>
      <c r="AF13077" s="29"/>
    </row>
    <row r="13078" spans="1:32">
      <c r="A13078" s="7"/>
      <c r="B13078" s="7"/>
      <c r="C13078" s="7"/>
      <c r="D13078" s="9" t="s">
        <v>29</v>
      </c>
      <c r="E13078" s="10" t="s">
        <v>27</v>
      </c>
      <c r="F13078" s="9"/>
      <c r="G13078" s="12"/>
      <c r="H13078" s="12">
        <f t="shared" ref="G13078:R13078" si="6926">H13079+H13082+H13083+H13084+H13085</f>
        <v>0</v>
      </c>
      <c r="I13078" s="12">
        <f t="shared" si="6926"/>
        <v>0</v>
      </c>
      <c r="J13078" s="12">
        <f t="shared" si="6926"/>
        <v>0</v>
      </c>
      <c r="K13078" s="12">
        <f t="shared" si="6926"/>
        <v>0</v>
      </c>
      <c r="L13078" s="12">
        <f t="shared" si="6926"/>
        <v>0</v>
      </c>
      <c r="M13078" s="12">
        <f t="shared" si="6926"/>
        <v>0</v>
      </c>
      <c r="N13078" s="12">
        <f t="shared" si="6926"/>
        <v>0</v>
      </c>
      <c r="O13078" s="12">
        <f t="shared" si="6926"/>
        <v>0</v>
      </c>
      <c r="P13078" s="12">
        <f t="shared" si="6926"/>
        <v>0</v>
      </c>
      <c r="Q13078" s="12">
        <f t="shared" si="6926"/>
        <v>0</v>
      </c>
      <c r="R13078" s="12">
        <f t="shared" si="6926"/>
        <v>0</v>
      </c>
      <c r="S13078" s="12">
        <f>S13079+S13082+S13083+S13085</f>
        <v>0</v>
      </c>
      <c r="T13078" s="12">
        <f>T13079+T13082+T13083+T13085</f>
        <v>0</v>
      </c>
      <c r="U13078" s="12">
        <f>U13079+U13082+U13083+U13085</f>
        <v>0</v>
      </c>
      <c r="V13078" s="12">
        <f>V13079+V13082+V13083+V13085</f>
        <v>0</v>
      </c>
      <c r="X13078" s="20" t="str">
        <f t="shared" si="6924"/>
        <v/>
      </c>
      <c r="Y13078" s="20" t="str">
        <f t="shared" si="6925"/>
        <v/>
      </c>
      <c r="Z13078" s="20" t="str">
        <f t="shared" si="6920"/>
        <v/>
      </c>
      <c r="AA13078" s="20" t="str">
        <f t="shared" si="6921"/>
        <v/>
      </c>
      <c r="AE13078" s="28"/>
      <c r="AF13078" s="29"/>
    </row>
    <row r="13079" spans="1:32">
      <c r="A13079" s="7"/>
      <c r="B13079" s="7"/>
      <c r="C13079" s="7"/>
      <c r="D13079" s="9" t="s">
        <v>30</v>
      </c>
      <c r="E13079" s="10" t="s">
        <v>27</v>
      </c>
      <c r="F13079" s="9"/>
      <c r="R13079" s="12">
        <f>G13079+I13079+J13079+K13079-L13079-M13079-N13079-Q13079</f>
        <v>0</v>
      </c>
      <c r="X13079" s="20" t="str">
        <f t="shared" si="6924"/>
        <v/>
      </c>
      <c r="Y13079" s="20" t="str">
        <f t="shared" si="6925"/>
        <v/>
      </c>
      <c r="Z13079" s="20" t="str">
        <f t="shared" si="6920"/>
        <v/>
      </c>
      <c r="AA13079" s="20" t="str">
        <f t="shared" si="6921"/>
        <v/>
      </c>
      <c r="AE13079" s="28"/>
      <c r="AF13079" s="29"/>
    </row>
    <row r="13080" spans="1:32">
      <c r="A13080" s="7"/>
      <c r="B13080" s="7"/>
      <c r="C13080" s="7"/>
      <c r="D13080" s="9" t="s">
        <v>31</v>
      </c>
      <c r="E13080" s="10" t="s">
        <v>27</v>
      </c>
      <c r="F13080" s="9"/>
      <c r="R13080" s="12">
        <f t="shared" ref="R13080:R13085" si="6927">G13080+I13080+J13080+K13080-L13080-M13080-N13080-Q13080</f>
        <v>0</v>
      </c>
      <c r="U13080" s="15" t="s">
        <v>32</v>
      </c>
      <c r="V13080" s="15" t="s">
        <v>32</v>
      </c>
      <c r="X13080" s="20" t="str">
        <f t="shared" si="6924"/>
        <v/>
      </c>
      <c r="Y13080" s="20" t="str">
        <f t="shared" si="6925"/>
        <v/>
      </c>
      <c r="Z13080" s="20" t="str">
        <f t="shared" si="6920"/>
        <v/>
      </c>
      <c r="AA13080" s="20"/>
      <c r="AE13080" s="28"/>
      <c r="AF13080" s="29"/>
    </row>
    <row r="13081" spans="1:32">
      <c r="A13081" s="7"/>
      <c r="B13081" s="7"/>
      <c r="C13081" s="7"/>
      <c r="D13081" s="9" t="s">
        <v>33</v>
      </c>
      <c r="E13081" s="10" t="s">
        <v>27</v>
      </c>
      <c r="F13081" s="9"/>
      <c r="R13081" s="12">
        <f t="shared" si="6927"/>
        <v>0</v>
      </c>
      <c r="U13081" s="15" t="s">
        <v>32</v>
      </c>
      <c r="V13081" s="15" t="s">
        <v>32</v>
      </c>
      <c r="X13081" s="20" t="str">
        <f t="shared" si="6924"/>
        <v/>
      </c>
      <c r="Y13081" s="20" t="str">
        <f t="shared" si="6925"/>
        <v/>
      </c>
      <c r="Z13081" s="20" t="str">
        <f t="shared" si="6920"/>
        <v/>
      </c>
      <c r="AA13081" s="20"/>
      <c r="AE13081" s="28"/>
      <c r="AF13081" s="29"/>
    </row>
    <row r="13082" spans="1:32">
      <c r="A13082" s="7"/>
      <c r="B13082" s="7"/>
      <c r="C13082" s="7"/>
      <c r="D13082" s="9" t="s">
        <v>34</v>
      </c>
      <c r="E13082" s="10" t="s">
        <v>35</v>
      </c>
      <c r="F13082" s="9"/>
      <c r="R13082" s="12">
        <f t="shared" si="6927"/>
        <v>0</v>
      </c>
      <c r="X13082" s="20" t="str">
        <f t="shared" si="6924"/>
        <v/>
      </c>
      <c r="Y13082" s="20" t="str">
        <f t="shared" si="6925"/>
        <v/>
      </c>
      <c r="Z13082" s="20" t="str">
        <f t="shared" si="6920"/>
        <v/>
      </c>
      <c r="AA13082" s="20" t="str">
        <f>IF(R13082&lt;U13082+V13082,"期末实有头数应大于等于良种+改良种","")</f>
        <v/>
      </c>
      <c r="AE13082" s="28"/>
      <c r="AF13082" s="29"/>
    </row>
    <row r="13083" spans="1:32">
      <c r="A13083" s="7"/>
      <c r="B13083" s="7"/>
      <c r="C13083" s="7"/>
      <c r="D13083" s="9" t="s">
        <v>36</v>
      </c>
      <c r="E13083" s="10" t="s">
        <v>27</v>
      </c>
      <c r="F13083" s="9"/>
      <c r="R13083" s="12">
        <f t="shared" si="6927"/>
        <v>0</v>
      </c>
      <c r="X13083" s="20" t="str">
        <f t="shared" si="6924"/>
        <v/>
      </c>
      <c r="Y13083" s="20" t="str">
        <f t="shared" si="6925"/>
        <v/>
      </c>
      <c r="Z13083" s="20" t="str">
        <f t="shared" si="6920"/>
        <v/>
      </c>
      <c r="AA13083" s="20" t="str">
        <f>IF(R13083&lt;U13083+V13083,"期末实有头数应大于等于良种+改良种","")</f>
        <v/>
      </c>
      <c r="AE13083" s="28"/>
      <c r="AF13083" s="29"/>
    </row>
    <row r="13084" spans="1:32">
      <c r="A13084" s="7"/>
      <c r="B13084" s="7"/>
      <c r="C13084" s="7"/>
      <c r="D13084" s="9" t="s">
        <v>37</v>
      </c>
      <c r="E13084" s="10" t="s">
        <v>27</v>
      </c>
      <c r="F13084" s="9"/>
      <c r="R13084" s="12">
        <f t="shared" si="6927"/>
        <v>0</v>
      </c>
      <c r="S13084" s="15" t="s">
        <v>32</v>
      </c>
      <c r="T13084" s="15" t="s">
        <v>32</v>
      </c>
      <c r="U13084" s="15" t="s">
        <v>32</v>
      </c>
      <c r="V13084" s="15" t="s">
        <v>32</v>
      </c>
      <c r="X13084" s="20" t="str">
        <f t="shared" si="6924"/>
        <v/>
      </c>
      <c r="Y13084" s="20" t="str">
        <f t="shared" si="6925"/>
        <v/>
      </c>
      <c r="Z13084" s="20"/>
      <c r="AA13084" s="20"/>
      <c r="AE13084" s="28"/>
      <c r="AF13084" s="29"/>
    </row>
    <row r="13085" spans="1:32">
      <c r="A13085" s="7"/>
      <c r="B13085" s="7"/>
      <c r="C13085" s="7"/>
      <c r="D13085" s="9" t="s">
        <v>38</v>
      </c>
      <c r="E13085" s="10" t="s">
        <v>39</v>
      </c>
      <c r="F13085" s="9"/>
      <c r="R13085" s="12">
        <f t="shared" si="6927"/>
        <v>0</v>
      </c>
      <c r="X13085" s="20" t="str">
        <f t="shared" si="6924"/>
        <v/>
      </c>
      <c r="Y13085" s="20" t="str">
        <f t="shared" si="6925"/>
        <v/>
      </c>
      <c r="Z13085" s="20" t="str">
        <f>IF(R13085&lt;S13085+T13085,"期末实有头数应大于等于能繁母畜+种公畜","")</f>
        <v/>
      </c>
      <c r="AA13085" s="20" t="str">
        <f>IF(R13085&lt;U13085+V13085,"期末实有头数应大于等于良种+改良种","")</f>
        <v/>
      </c>
      <c r="AE13085" s="28"/>
      <c r="AF13085" s="29"/>
    </row>
    <row r="13086" spans="1:32">
      <c r="A13086" s="7"/>
      <c r="B13086" s="7"/>
      <c r="C13086" s="7"/>
      <c r="D13086" s="9" t="s">
        <v>40</v>
      </c>
      <c r="E13086" s="10" t="s">
        <v>41</v>
      </c>
      <c r="F13086" s="9"/>
      <c r="G13086" s="12"/>
      <c r="H13086" s="12">
        <f t="shared" ref="G13086:V13086" si="6928">H13087+H13091</f>
        <v>0</v>
      </c>
      <c r="I13086" s="12">
        <f t="shared" si="6928"/>
        <v>0</v>
      </c>
      <c r="J13086" s="12">
        <f t="shared" si="6928"/>
        <v>0</v>
      </c>
      <c r="K13086" s="12">
        <f t="shared" si="6928"/>
        <v>0</v>
      </c>
      <c r="L13086" s="12">
        <f t="shared" si="6928"/>
        <v>0</v>
      </c>
      <c r="M13086" s="12">
        <f t="shared" si="6928"/>
        <v>0</v>
      </c>
      <c r="N13086" s="12">
        <f t="shared" si="6928"/>
        <v>0</v>
      </c>
      <c r="O13086" s="12">
        <f t="shared" si="6928"/>
        <v>0</v>
      </c>
      <c r="P13086" s="12">
        <f t="shared" si="6928"/>
        <v>0</v>
      </c>
      <c r="Q13086" s="12">
        <f t="shared" si="6928"/>
        <v>0</v>
      </c>
      <c r="R13086" s="21">
        <f t="shared" si="6928"/>
        <v>0</v>
      </c>
      <c r="S13086" s="12">
        <f t="shared" si="6928"/>
        <v>0</v>
      </c>
      <c r="T13086" s="12">
        <f t="shared" si="6928"/>
        <v>0</v>
      </c>
      <c r="U13086" s="12">
        <f t="shared" si="6928"/>
        <v>0</v>
      </c>
      <c r="V13086" s="12">
        <f t="shared" si="6928"/>
        <v>0</v>
      </c>
      <c r="X13086" s="20" t="str">
        <f t="shared" si="6924"/>
        <v/>
      </c>
      <c r="Y13086" s="20" t="str">
        <f t="shared" si="6925"/>
        <v/>
      </c>
      <c r="Z13086" s="20" t="str">
        <f>IF(R13086&lt;S13086+T13086,"期末实有头数应大于等于能繁母畜+种公畜","")</f>
        <v/>
      </c>
      <c r="AA13086" s="20" t="str">
        <f>IF(R13086&lt;U13086+V13086,"期末实有头数应大于等于良种+改良种","")</f>
        <v/>
      </c>
      <c r="AE13086" s="28"/>
      <c r="AF13086" s="29"/>
    </row>
    <row r="13087" spans="1:32">
      <c r="A13087" s="7"/>
      <c r="B13087" s="7"/>
      <c r="C13087" s="7"/>
      <c r="D13087" s="9" t="s">
        <v>42</v>
      </c>
      <c r="E13087" s="10" t="s">
        <v>41</v>
      </c>
      <c r="F13087" s="9"/>
      <c r="R13087" s="12">
        <f>G13087+I13087+J13087+K13087-L13087-M13087-N13087-Q13087</f>
        <v>0</v>
      </c>
      <c r="X13087" s="20" t="str">
        <f t="shared" si="6924"/>
        <v/>
      </c>
      <c r="Y13087" s="20" t="str">
        <f t="shared" si="6925"/>
        <v/>
      </c>
      <c r="Z13087" s="20" t="str">
        <f>IF(R13087&lt;S13087+T13087,"期末实有头数应大于等于能繁母畜+种公畜","")</f>
        <v/>
      </c>
      <c r="AA13087" s="20" t="str">
        <f>IF(R13087&lt;U13087+V13087,"期末实有头数应大于等于良种+改良种","")</f>
        <v/>
      </c>
      <c r="AE13087" s="28"/>
      <c r="AF13087" s="29"/>
    </row>
    <row r="13088" spans="1:32">
      <c r="A13088" s="7"/>
      <c r="B13088" s="7"/>
      <c r="C13088" s="7"/>
      <c r="D13088" s="9" t="s">
        <v>43</v>
      </c>
      <c r="E13088" s="10" t="s">
        <v>41</v>
      </c>
      <c r="F13088" s="9"/>
      <c r="R13088" s="12">
        <f>G13088+I13088+J13088+K13088-L13088-M13088-N13088-Q13088</f>
        <v>0</v>
      </c>
      <c r="U13088" s="15" t="s">
        <v>32</v>
      </c>
      <c r="V13088" s="15" t="s">
        <v>32</v>
      </c>
      <c r="X13088" s="20" t="str">
        <f t="shared" si="6924"/>
        <v/>
      </c>
      <c r="Y13088" s="20" t="str">
        <f t="shared" si="6925"/>
        <v/>
      </c>
      <c r="Z13088" s="20" t="str">
        <f>IF(R13088&lt;S13088+T13088,"期末实有头数应大于等于能繁母畜+种公畜","")</f>
        <v/>
      </c>
      <c r="AA13088" s="20"/>
      <c r="AE13088" s="28"/>
      <c r="AF13088" s="29"/>
    </row>
    <row r="13089" spans="1:32">
      <c r="A13089" s="7"/>
      <c r="B13089" s="7"/>
      <c r="C13089" s="7"/>
      <c r="D13089" s="9" t="s">
        <v>44</v>
      </c>
      <c r="E13089" s="10" t="s">
        <v>41</v>
      </c>
      <c r="F13089" s="9"/>
      <c r="H13089" s="15" t="s">
        <v>32</v>
      </c>
      <c r="I13089" s="15" t="s">
        <v>32</v>
      </c>
      <c r="J13089" s="15" t="s">
        <v>32</v>
      </c>
      <c r="K13089" s="15" t="s">
        <v>32</v>
      </c>
      <c r="L13089" s="15" t="s">
        <v>32</v>
      </c>
      <c r="M13089" s="15" t="s">
        <v>32</v>
      </c>
      <c r="N13089" s="15" t="s">
        <v>32</v>
      </c>
      <c r="O13089" s="15" t="s">
        <v>32</v>
      </c>
      <c r="P13089" s="15" t="s">
        <v>32</v>
      </c>
      <c r="Q13089" s="15" t="s">
        <v>32</v>
      </c>
      <c r="R13089" s="22"/>
      <c r="T13089" s="15" t="s">
        <v>32</v>
      </c>
      <c r="U13089" s="15" t="s">
        <v>32</v>
      </c>
      <c r="V13089" s="15" t="s">
        <v>32</v>
      </c>
      <c r="X13089" s="20" t="str">
        <f t="shared" si="6924"/>
        <v/>
      </c>
      <c r="Y13089" s="20"/>
      <c r="Z13089" s="20"/>
      <c r="AA13089" s="20"/>
      <c r="AE13089" s="28"/>
      <c r="AF13089" s="29"/>
    </row>
    <row r="13090" spans="1:32">
      <c r="A13090" s="7"/>
      <c r="B13090" s="7"/>
      <c r="C13090" s="7"/>
      <c r="D13090" s="9" t="s">
        <v>45</v>
      </c>
      <c r="E13090" s="10" t="s">
        <v>41</v>
      </c>
      <c r="F13090" s="9"/>
      <c r="H13090" s="15" t="s">
        <v>32</v>
      </c>
      <c r="I13090" s="15" t="s">
        <v>32</v>
      </c>
      <c r="J13090" s="15" t="s">
        <v>32</v>
      </c>
      <c r="K13090" s="15" t="s">
        <v>32</v>
      </c>
      <c r="L13090" s="15" t="s">
        <v>32</v>
      </c>
      <c r="M13090" s="15" t="s">
        <v>32</v>
      </c>
      <c r="N13090" s="15" t="s">
        <v>32</v>
      </c>
      <c r="O13090" s="15" t="s">
        <v>32</v>
      </c>
      <c r="P13090" s="15" t="s">
        <v>32</v>
      </c>
      <c r="Q13090" s="15" t="s">
        <v>32</v>
      </c>
      <c r="R13090" s="22"/>
      <c r="T13090" s="15" t="s">
        <v>32</v>
      </c>
      <c r="U13090" s="15" t="s">
        <v>32</v>
      </c>
      <c r="V13090" s="15" t="s">
        <v>32</v>
      </c>
      <c r="X13090" s="20" t="str">
        <f t="shared" si="6924"/>
        <v/>
      </c>
      <c r="Y13090" s="20"/>
      <c r="Z13090" s="20"/>
      <c r="AA13090" s="20"/>
      <c r="AE13090" s="28"/>
      <c r="AF13090" s="29"/>
    </row>
    <row r="13091" spans="1:32">
      <c r="A13091" s="7"/>
      <c r="B13091" s="7"/>
      <c r="C13091" s="7"/>
      <c r="D13091" s="9" t="s">
        <v>46</v>
      </c>
      <c r="E13091" s="10" t="s">
        <v>41</v>
      </c>
      <c r="F13091" s="9"/>
      <c r="R13091" s="12">
        <f>G13091+I13091+J13091+K13091-L13091-M13091-N13091-Q13091</f>
        <v>0</v>
      </c>
      <c r="X13091" s="20" t="str">
        <f t="shared" si="6924"/>
        <v/>
      </c>
      <c r="Y13091" s="20" t="str">
        <f>IF(N13091&lt;O13091+P13091,"出卖应大于等于出卖肉畜+出卖仔畜","")</f>
        <v/>
      </c>
      <c r="Z13091" s="20" t="str">
        <f t="shared" ref="Z13091:Z13100" si="6929">IF(R13091&lt;S13091+T13091,"期末实有头数应大于等于能繁母畜+种公畜","")</f>
        <v/>
      </c>
      <c r="AA13091" s="20" t="str">
        <f t="shared" ref="AA13091:AA13096" si="6930">IF(R13091&lt;U13091+V13091,"期末实有头数应大于等于良种+改良种","")</f>
        <v/>
      </c>
      <c r="AE13091" s="28"/>
      <c r="AF13091" s="29"/>
    </row>
    <row r="13092" spans="1:32">
      <c r="A13092" s="7"/>
      <c r="B13092" s="7"/>
      <c r="C13092" s="7"/>
      <c r="D13092" s="9" t="s">
        <v>47</v>
      </c>
      <c r="E13092" s="16" t="s">
        <v>27</v>
      </c>
      <c r="F13092" s="9"/>
      <c r="R13092" s="12">
        <f>G13092+I13092+J13092+K13092-L13092-M13092-N13092-Q13092</f>
        <v>0</v>
      </c>
      <c r="X13092" s="20" t="str">
        <f t="shared" si="6924"/>
        <v/>
      </c>
      <c r="Y13092" s="20" t="str">
        <f>IF(N13092&lt;O13092+P13092,"出卖应大于等于出卖肉畜+出卖仔畜","")</f>
        <v/>
      </c>
      <c r="Z13092" s="20" t="str">
        <f t="shared" si="6929"/>
        <v/>
      </c>
      <c r="AA13092" s="20" t="str">
        <f t="shared" si="6930"/>
        <v/>
      </c>
      <c r="AE13092" s="28"/>
      <c r="AF13092" s="29"/>
    </row>
    <row r="13093" spans="1:32">
      <c r="A13093" s="7"/>
      <c r="B13093" s="7"/>
      <c r="C13093" s="7"/>
      <c r="D13093" s="9" t="s">
        <v>26</v>
      </c>
      <c r="E13093" s="10" t="s">
        <v>27</v>
      </c>
      <c r="F13093" s="9"/>
      <c r="G13093" s="12"/>
      <c r="H13093" s="12">
        <f t="shared" ref="G13093:V13093" si="6931">H13094+H13109</f>
        <v>0</v>
      </c>
      <c r="I13093" s="12">
        <f t="shared" si="6931"/>
        <v>0</v>
      </c>
      <c r="J13093" s="12">
        <f t="shared" si="6931"/>
        <v>0</v>
      </c>
      <c r="K13093" s="12">
        <f t="shared" si="6931"/>
        <v>0</v>
      </c>
      <c r="L13093" s="12">
        <f t="shared" si="6931"/>
        <v>0</v>
      </c>
      <c r="M13093" s="12">
        <f t="shared" si="6931"/>
        <v>0</v>
      </c>
      <c r="N13093" s="12">
        <f t="shared" si="6931"/>
        <v>0</v>
      </c>
      <c r="O13093" s="12">
        <f t="shared" si="6931"/>
        <v>0</v>
      </c>
      <c r="P13093" s="12">
        <f t="shared" si="6931"/>
        <v>0</v>
      </c>
      <c r="Q13093" s="12">
        <f t="shared" si="6931"/>
        <v>0</v>
      </c>
      <c r="R13093" s="12">
        <f t="shared" si="6931"/>
        <v>0</v>
      </c>
      <c r="S13093" s="12">
        <f t="shared" si="6931"/>
        <v>0</v>
      </c>
      <c r="T13093" s="12">
        <f t="shared" si="6931"/>
        <v>0</v>
      </c>
      <c r="U13093" s="12">
        <f t="shared" si="6931"/>
        <v>0</v>
      </c>
      <c r="V13093" s="12">
        <f t="shared" si="6931"/>
        <v>0</v>
      </c>
      <c r="X13093" s="20" t="str">
        <f t="shared" si="6924"/>
        <v/>
      </c>
      <c r="Y13093" s="20" t="str">
        <f>IF(N13093&lt;O13093+P13093,"出卖应大于等于出卖肉畜+出卖仔畜","")</f>
        <v/>
      </c>
      <c r="Z13093" s="20" t="str">
        <f t="shared" si="6929"/>
        <v/>
      </c>
      <c r="AA13093" s="20" t="str">
        <f t="shared" si="6930"/>
        <v/>
      </c>
      <c r="AE13093" s="28"/>
      <c r="AF13093" s="29"/>
    </row>
    <row r="13094" spans="1:32">
      <c r="A13094" s="7"/>
      <c r="B13094" s="7"/>
      <c r="C13094" s="7"/>
      <c r="D13094" s="9" t="s">
        <v>28</v>
      </c>
      <c r="E13094" s="10" t="s">
        <v>27</v>
      </c>
      <c r="F13094" s="9"/>
      <c r="G13094" s="12"/>
      <c r="H13094" s="12">
        <f t="shared" ref="G13094:V13094" si="6932">H13095+H13103</f>
        <v>0</v>
      </c>
      <c r="I13094" s="12">
        <f t="shared" si="6932"/>
        <v>0</v>
      </c>
      <c r="J13094" s="12">
        <f t="shared" si="6932"/>
        <v>0</v>
      </c>
      <c r="K13094" s="12">
        <f t="shared" si="6932"/>
        <v>0</v>
      </c>
      <c r="L13094" s="12">
        <f t="shared" si="6932"/>
        <v>0</v>
      </c>
      <c r="M13094" s="12">
        <f t="shared" si="6932"/>
        <v>0</v>
      </c>
      <c r="N13094" s="12">
        <f t="shared" si="6932"/>
        <v>0</v>
      </c>
      <c r="O13094" s="12">
        <f t="shared" si="6932"/>
        <v>0</v>
      </c>
      <c r="P13094" s="12">
        <f t="shared" si="6932"/>
        <v>0</v>
      </c>
      <c r="Q13094" s="12">
        <f t="shared" si="6932"/>
        <v>0</v>
      </c>
      <c r="R13094" s="12">
        <f t="shared" si="6932"/>
        <v>0</v>
      </c>
      <c r="S13094" s="12">
        <f t="shared" si="6932"/>
        <v>0</v>
      </c>
      <c r="T13094" s="12">
        <f t="shared" si="6932"/>
        <v>0</v>
      </c>
      <c r="U13094" s="12">
        <f t="shared" si="6932"/>
        <v>0</v>
      </c>
      <c r="V13094" s="12">
        <f t="shared" si="6932"/>
        <v>0</v>
      </c>
      <c r="X13094" s="20" t="str">
        <f t="shared" ref="X13094:X13110" si="6933">IF(H13094&lt;I13094,"繁殖仔畜应大于等于成活","")</f>
        <v/>
      </c>
      <c r="Y13094" s="20" t="str">
        <f t="shared" ref="Y13094:Y13105" si="6934">IF(N13094&lt;O13094+P13094,"出卖应大于等于出卖肉畜+出卖仔畜","")</f>
        <v/>
      </c>
      <c r="Z13094" s="20" t="str">
        <f t="shared" si="6929"/>
        <v/>
      </c>
      <c r="AA13094" s="20" t="str">
        <f t="shared" si="6930"/>
        <v/>
      </c>
      <c r="AE13094" s="28"/>
      <c r="AF13094" s="29"/>
    </row>
    <row r="13095" spans="1:32">
      <c r="A13095" s="7"/>
      <c r="B13095" s="7"/>
      <c r="C13095" s="7"/>
      <c r="D13095" s="9" t="s">
        <v>29</v>
      </c>
      <c r="E13095" s="10" t="s">
        <v>27</v>
      </c>
      <c r="F13095" s="9"/>
      <c r="G13095" s="12"/>
      <c r="H13095" s="12">
        <f t="shared" ref="G13095:R13095" si="6935">H13096+H13099+H13100+H13101+H13102</f>
        <v>0</v>
      </c>
      <c r="I13095" s="12">
        <f t="shared" si="6935"/>
        <v>0</v>
      </c>
      <c r="J13095" s="12">
        <f t="shared" si="6935"/>
        <v>0</v>
      </c>
      <c r="K13095" s="12">
        <f t="shared" si="6935"/>
        <v>0</v>
      </c>
      <c r="L13095" s="12">
        <f t="shared" si="6935"/>
        <v>0</v>
      </c>
      <c r="M13095" s="12">
        <f t="shared" si="6935"/>
        <v>0</v>
      </c>
      <c r="N13095" s="12">
        <f t="shared" si="6935"/>
        <v>0</v>
      </c>
      <c r="O13095" s="12">
        <f t="shared" si="6935"/>
        <v>0</v>
      </c>
      <c r="P13095" s="12">
        <f t="shared" si="6935"/>
        <v>0</v>
      </c>
      <c r="Q13095" s="12">
        <f t="shared" si="6935"/>
        <v>0</v>
      </c>
      <c r="R13095" s="12">
        <f t="shared" si="6935"/>
        <v>0</v>
      </c>
      <c r="S13095" s="12">
        <f>S13096+S13099+S13100+S13102</f>
        <v>0</v>
      </c>
      <c r="T13095" s="12">
        <f>T13096+T13099+T13100+T13102</f>
        <v>0</v>
      </c>
      <c r="U13095" s="12">
        <f>U13096+U13099+U13100+U13102</f>
        <v>0</v>
      </c>
      <c r="V13095" s="12">
        <f>V13096+V13099+V13100+V13102</f>
        <v>0</v>
      </c>
      <c r="X13095" s="20" t="str">
        <f t="shared" si="6933"/>
        <v/>
      </c>
      <c r="Y13095" s="20" t="str">
        <f t="shared" si="6934"/>
        <v/>
      </c>
      <c r="Z13095" s="20" t="str">
        <f t="shared" si="6929"/>
        <v/>
      </c>
      <c r="AA13095" s="20" t="str">
        <f t="shared" si="6930"/>
        <v/>
      </c>
      <c r="AE13095" s="28"/>
      <c r="AF13095" s="29"/>
    </row>
    <row r="13096" spans="1:32">
      <c r="A13096" s="7"/>
      <c r="B13096" s="7"/>
      <c r="C13096" s="7"/>
      <c r="D13096" s="9" t="s">
        <v>30</v>
      </c>
      <c r="E13096" s="10" t="s">
        <v>27</v>
      </c>
      <c r="F13096" s="9"/>
      <c r="R13096" s="12">
        <f>G13096+I13096+J13096+K13096-L13096-M13096-N13096-Q13096</f>
        <v>0</v>
      </c>
      <c r="X13096" s="20" t="str">
        <f t="shared" si="6933"/>
        <v/>
      </c>
      <c r="Y13096" s="20" t="str">
        <f t="shared" si="6934"/>
        <v/>
      </c>
      <c r="Z13096" s="20" t="str">
        <f t="shared" si="6929"/>
        <v/>
      </c>
      <c r="AA13096" s="20" t="str">
        <f t="shared" si="6930"/>
        <v/>
      </c>
      <c r="AE13096" s="28"/>
      <c r="AF13096" s="29"/>
    </row>
    <row r="13097" spans="1:32">
      <c r="A13097" s="7"/>
      <c r="B13097" s="7"/>
      <c r="C13097" s="7"/>
      <c r="D13097" s="9" t="s">
        <v>31</v>
      </c>
      <c r="E13097" s="10" t="s">
        <v>27</v>
      </c>
      <c r="F13097" s="9"/>
      <c r="R13097" s="12">
        <f t="shared" ref="R13097:R13102" si="6936">G13097+I13097+J13097+K13097-L13097-M13097-N13097-Q13097</f>
        <v>0</v>
      </c>
      <c r="U13097" s="15" t="s">
        <v>32</v>
      </c>
      <c r="V13097" s="15" t="s">
        <v>32</v>
      </c>
      <c r="X13097" s="20" t="str">
        <f t="shared" si="6933"/>
        <v/>
      </c>
      <c r="Y13097" s="20" t="str">
        <f t="shared" si="6934"/>
        <v/>
      </c>
      <c r="Z13097" s="20" t="str">
        <f t="shared" si="6929"/>
        <v/>
      </c>
      <c r="AA13097" s="20"/>
      <c r="AE13097" s="28"/>
      <c r="AF13097" s="29"/>
    </row>
    <row r="13098" spans="1:32">
      <c r="A13098" s="7"/>
      <c r="B13098" s="7"/>
      <c r="C13098" s="7"/>
      <c r="D13098" s="9" t="s">
        <v>33</v>
      </c>
      <c r="E13098" s="10" t="s">
        <v>27</v>
      </c>
      <c r="F13098" s="9"/>
      <c r="R13098" s="12">
        <f t="shared" si="6936"/>
        <v>0</v>
      </c>
      <c r="U13098" s="15" t="s">
        <v>32</v>
      </c>
      <c r="V13098" s="15" t="s">
        <v>32</v>
      </c>
      <c r="X13098" s="20" t="str">
        <f t="shared" si="6933"/>
        <v/>
      </c>
      <c r="Y13098" s="20" t="str">
        <f t="shared" si="6934"/>
        <v/>
      </c>
      <c r="Z13098" s="20" t="str">
        <f t="shared" si="6929"/>
        <v/>
      </c>
      <c r="AA13098" s="20"/>
      <c r="AE13098" s="28"/>
      <c r="AF13098" s="29"/>
    </row>
    <row r="13099" spans="1:32">
      <c r="A13099" s="7"/>
      <c r="B13099" s="7"/>
      <c r="C13099" s="7"/>
      <c r="D13099" s="9" t="s">
        <v>34</v>
      </c>
      <c r="E13099" s="10" t="s">
        <v>35</v>
      </c>
      <c r="F13099" s="9"/>
      <c r="R13099" s="12">
        <f t="shared" si="6936"/>
        <v>0</v>
      </c>
      <c r="X13099" s="20" t="str">
        <f t="shared" si="6933"/>
        <v/>
      </c>
      <c r="Y13099" s="20" t="str">
        <f t="shared" si="6934"/>
        <v/>
      </c>
      <c r="Z13099" s="20" t="str">
        <f t="shared" si="6929"/>
        <v/>
      </c>
      <c r="AA13099" s="20" t="str">
        <f>IF(R13099&lt;U13099+V13099,"期末实有头数应大于等于良种+改良种","")</f>
        <v/>
      </c>
      <c r="AE13099" s="28"/>
      <c r="AF13099" s="29"/>
    </row>
    <row r="13100" spans="1:32">
      <c r="A13100" s="7"/>
      <c r="B13100" s="7"/>
      <c r="C13100" s="7"/>
      <c r="D13100" s="9" t="s">
        <v>36</v>
      </c>
      <c r="E13100" s="10" t="s">
        <v>27</v>
      </c>
      <c r="F13100" s="9"/>
      <c r="R13100" s="12">
        <f t="shared" si="6936"/>
        <v>0</v>
      </c>
      <c r="X13100" s="20" t="str">
        <f t="shared" si="6933"/>
        <v/>
      </c>
      <c r="Y13100" s="20" t="str">
        <f t="shared" si="6934"/>
        <v/>
      </c>
      <c r="Z13100" s="20" t="str">
        <f t="shared" si="6929"/>
        <v/>
      </c>
      <c r="AA13100" s="20" t="str">
        <f>IF(R13100&lt;U13100+V13100,"期末实有头数应大于等于良种+改良种","")</f>
        <v/>
      </c>
      <c r="AE13100" s="28"/>
      <c r="AF13100" s="29"/>
    </row>
    <row r="13101" spans="1:32">
      <c r="A13101" s="7"/>
      <c r="B13101" s="7"/>
      <c r="C13101" s="7"/>
      <c r="D13101" s="9" t="s">
        <v>37</v>
      </c>
      <c r="E13101" s="10" t="s">
        <v>27</v>
      </c>
      <c r="F13101" s="9"/>
      <c r="R13101" s="12">
        <f t="shared" si="6936"/>
        <v>0</v>
      </c>
      <c r="S13101" s="15" t="s">
        <v>32</v>
      </c>
      <c r="T13101" s="15" t="s">
        <v>32</v>
      </c>
      <c r="U13101" s="15" t="s">
        <v>32</v>
      </c>
      <c r="V13101" s="15" t="s">
        <v>32</v>
      </c>
      <c r="X13101" s="20" t="str">
        <f t="shared" si="6933"/>
        <v/>
      </c>
      <c r="Y13101" s="20" t="str">
        <f t="shared" si="6934"/>
        <v/>
      </c>
      <c r="Z13101" s="20"/>
      <c r="AA13101" s="20"/>
      <c r="AE13101" s="28"/>
      <c r="AF13101" s="29"/>
    </row>
    <row r="13102" spans="1:32">
      <c r="A13102" s="7"/>
      <c r="B13102" s="7"/>
      <c r="C13102" s="7"/>
      <c r="D13102" s="9" t="s">
        <v>38</v>
      </c>
      <c r="E13102" s="10" t="s">
        <v>39</v>
      </c>
      <c r="F13102" s="9"/>
      <c r="R13102" s="12">
        <f t="shared" si="6936"/>
        <v>0</v>
      </c>
      <c r="X13102" s="20" t="str">
        <f t="shared" si="6933"/>
        <v/>
      </c>
      <c r="Y13102" s="20" t="str">
        <f t="shared" si="6934"/>
        <v/>
      </c>
      <c r="Z13102" s="20" t="str">
        <f>IF(R13102&lt;S13102+T13102,"期末实有头数应大于等于能繁母畜+种公畜","")</f>
        <v/>
      </c>
      <c r="AA13102" s="20" t="str">
        <f>IF(R13102&lt;U13102+V13102,"期末实有头数应大于等于良种+改良种","")</f>
        <v/>
      </c>
      <c r="AE13102" s="28"/>
      <c r="AF13102" s="29"/>
    </row>
    <row r="13103" spans="1:32">
      <c r="A13103" s="7"/>
      <c r="B13103" s="7"/>
      <c r="C13103" s="7"/>
      <c r="D13103" s="9" t="s">
        <v>40</v>
      </c>
      <c r="E13103" s="10" t="s">
        <v>41</v>
      </c>
      <c r="F13103" s="9"/>
      <c r="G13103" s="12"/>
      <c r="H13103" s="12">
        <f t="shared" ref="G13103:V13103" si="6937">H13104+H13108</f>
        <v>0</v>
      </c>
      <c r="I13103" s="12">
        <f t="shared" si="6937"/>
        <v>0</v>
      </c>
      <c r="J13103" s="12">
        <f t="shared" si="6937"/>
        <v>0</v>
      </c>
      <c r="K13103" s="12">
        <f t="shared" si="6937"/>
        <v>0</v>
      </c>
      <c r="L13103" s="12">
        <f t="shared" si="6937"/>
        <v>0</v>
      </c>
      <c r="M13103" s="12">
        <f t="shared" si="6937"/>
        <v>0</v>
      </c>
      <c r="N13103" s="12">
        <f t="shared" si="6937"/>
        <v>0</v>
      </c>
      <c r="O13103" s="12">
        <f t="shared" si="6937"/>
        <v>0</v>
      </c>
      <c r="P13103" s="12">
        <f t="shared" si="6937"/>
        <v>0</v>
      </c>
      <c r="Q13103" s="12">
        <f t="shared" si="6937"/>
        <v>0</v>
      </c>
      <c r="R13103" s="21">
        <f t="shared" si="6937"/>
        <v>0</v>
      </c>
      <c r="S13103" s="12">
        <f t="shared" si="6937"/>
        <v>0</v>
      </c>
      <c r="T13103" s="12">
        <f t="shared" si="6937"/>
        <v>0</v>
      </c>
      <c r="U13103" s="12">
        <f t="shared" si="6937"/>
        <v>0</v>
      </c>
      <c r="V13103" s="12">
        <f t="shared" si="6937"/>
        <v>0</v>
      </c>
      <c r="X13103" s="20" t="str">
        <f t="shared" si="6933"/>
        <v/>
      </c>
      <c r="Y13103" s="20" t="str">
        <f t="shared" si="6934"/>
        <v/>
      </c>
      <c r="Z13103" s="20" t="str">
        <f>IF(R13103&lt;S13103+T13103,"期末实有头数应大于等于能繁母畜+种公畜","")</f>
        <v/>
      </c>
      <c r="AA13103" s="20" t="str">
        <f>IF(R13103&lt;U13103+V13103,"期末实有头数应大于等于良种+改良种","")</f>
        <v/>
      </c>
      <c r="AE13103" s="28"/>
      <c r="AF13103" s="29"/>
    </row>
    <row r="13104" spans="1:32">
      <c r="A13104" s="7"/>
      <c r="B13104" s="7"/>
      <c r="C13104" s="7"/>
      <c r="D13104" s="9" t="s">
        <v>42</v>
      </c>
      <c r="E13104" s="10" t="s">
        <v>41</v>
      </c>
      <c r="F13104" s="9"/>
      <c r="R13104" s="12">
        <f>G13104+I13104+J13104+K13104-L13104-M13104-N13104-Q13104</f>
        <v>0</v>
      </c>
      <c r="X13104" s="20" t="str">
        <f t="shared" si="6933"/>
        <v/>
      </c>
      <c r="Y13104" s="20" t="str">
        <f t="shared" si="6934"/>
        <v/>
      </c>
      <c r="Z13104" s="20" t="str">
        <f>IF(R13104&lt;S13104+T13104,"期末实有头数应大于等于能繁母畜+种公畜","")</f>
        <v/>
      </c>
      <c r="AA13104" s="20" t="str">
        <f>IF(R13104&lt;U13104+V13104,"期末实有头数应大于等于良种+改良种","")</f>
        <v/>
      </c>
      <c r="AE13104" s="28"/>
      <c r="AF13104" s="29"/>
    </row>
    <row r="13105" spans="1:32">
      <c r="A13105" s="7"/>
      <c r="B13105" s="7"/>
      <c r="C13105" s="7"/>
      <c r="D13105" s="9" t="s">
        <v>43</v>
      </c>
      <c r="E13105" s="10" t="s">
        <v>41</v>
      </c>
      <c r="F13105" s="9"/>
      <c r="R13105" s="12">
        <f>G13105+I13105+J13105+K13105-L13105-M13105-N13105-Q13105</f>
        <v>0</v>
      </c>
      <c r="U13105" s="15" t="s">
        <v>32</v>
      </c>
      <c r="V13105" s="15" t="s">
        <v>32</v>
      </c>
      <c r="X13105" s="20" t="str">
        <f t="shared" si="6933"/>
        <v/>
      </c>
      <c r="Y13105" s="20" t="str">
        <f t="shared" si="6934"/>
        <v/>
      </c>
      <c r="Z13105" s="20" t="str">
        <f>IF(R13105&lt;S13105+T13105,"期末实有头数应大于等于能繁母畜+种公畜","")</f>
        <v/>
      </c>
      <c r="AA13105" s="20"/>
      <c r="AE13105" s="28"/>
      <c r="AF13105" s="29"/>
    </row>
    <row r="13106" spans="1:32">
      <c r="A13106" s="7"/>
      <c r="B13106" s="7"/>
      <c r="C13106" s="7"/>
      <c r="D13106" s="9" t="s">
        <v>44</v>
      </c>
      <c r="E13106" s="10" t="s">
        <v>41</v>
      </c>
      <c r="F13106" s="9"/>
      <c r="H13106" s="15" t="s">
        <v>32</v>
      </c>
      <c r="I13106" s="15" t="s">
        <v>32</v>
      </c>
      <c r="J13106" s="15" t="s">
        <v>32</v>
      </c>
      <c r="K13106" s="15" t="s">
        <v>32</v>
      </c>
      <c r="L13106" s="15" t="s">
        <v>32</v>
      </c>
      <c r="M13106" s="15" t="s">
        <v>32</v>
      </c>
      <c r="N13106" s="15" t="s">
        <v>32</v>
      </c>
      <c r="O13106" s="15" t="s">
        <v>32</v>
      </c>
      <c r="P13106" s="15" t="s">
        <v>32</v>
      </c>
      <c r="Q13106" s="15" t="s">
        <v>32</v>
      </c>
      <c r="R13106" s="22"/>
      <c r="T13106" s="15" t="s">
        <v>32</v>
      </c>
      <c r="U13106" s="15" t="s">
        <v>32</v>
      </c>
      <c r="V13106" s="15" t="s">
        <v>32</v>
      </c>
      <c r="X13106" s="20" t="str">
        <f t="shared" si="6933"/>
        <v/>
      </c>
      <c r="Y13106" s="20"/>
      <c r="Z13106" s="20"/>
      <c r="AA13106" s="20"/>
      <c r="AE13106" s="28"/>
      <c r="AF13106" s="29"/>
    </row>
    <row r="13107" spans="1:32">
      <c r="A13107" s="7"/>
      <c r="B13107" s="7"/>
      <c r="C13107" s="7"/>
      <c r="D13107" s="9" t="s">
        <v>45</v>
      </c>
      <c r="E13107" s="10" t="s">
        <v>41</v>
      </c>
      <c r="F13107" s="9"/>
      <c r="H13107" s="15" t="s">
        <v>32</v>
      </c>
      <c r="I13107" s="15" t="s">
        <v>32</v>
      </c>
      <c r="J13107" s="15" t="s">
        <v>32</v>
      </c>
      <c r="K13107" s="15" t="s">
        <v>32</v>
      </c>
      <c r="L13107" s="15" t="s">
        <v>32</v>
      </c>
      <c r="M13107" s="15" t="s">
        <v>32</v>
      </c>
      <c r="N13107" s="15" t="s">
        <v>32</v>
      </c>
      <c r="O13107" s="15" t="s">
        <v>32</v>
      </c>
      <c r="P13107" s="15" t="s">
        <v>32</v>
      </c>
      <c r="Q13107" s="15" t="s">
        <v>32</v>
      </c>
      <c r="R13107" s="22"/>
      <c r="T13107" s="15" t="s">
        <v>32</v>
      </c>
      <c r="U13107" s="15" t="s">
        <v>32</v>
      </c>
      <c r="V13107" s="15" t="s">
        <v>32</v>
      </c>
      <c r="X13107" s="20" t="str">
        <f t="shared" si="6933"/>
        <v/>
      </c>
      <c r="Y13107" s="20"/>
      <c r="Z13107" s="20"/>
      <c r="AA13107" s="20"/>
      <c r="AE13107" s="28"/>
      <c r="AF13107" s="29"/>
    </row>
    <row r="13108" spans="1:32">
      <c r="A13108" s="7"/>
      <c r="B13108" s="7"/>
      <c r="C13108" s="7"/>
      <c r="D13108" s="9" t="s">
        <v>46</v>
      </c>
      <c r="E13108" s="10" t="s">
        <v>41</v>
      </c>
      <c r="F13108" s="9"/>
      <c r="R13108" s="12">
        <f>G13108+I13108+J13108+K13108-L13108-M13108-N13108-Q13108</f>
        <v>0</v>
      </c>
      <c r="X13108" s="20" t="str">
        <f t="shared" si="6933"/>
        <v/>
      </c>
      <c r="Y13108" s="20" t="str">
        <f>IF(N13108&lt;O13108+P13108,"出卖应大于等于出卖肉畜+出卖仔畜","")</f>
        <v/>
      </c>
      <c r="Z13108" s="20" t="str">
        <f t="shared" ref="Z13108:Z13117" si="6938">IF(R13108&lt;S13108+T13108,"期末实有头数应大于等于能繁母畜+种公畜","")</f>
        <v/>
      </c>
      <c r="AA13108" s="20" t="str">
        <f t="shared" ref="AA13108:AA13113" si="6939">IF(R13108&lt;U13108+V13108,"期末实有头数应大于等于良种+改良种","")</f>
        <v/>
      </c>
      <c r="AE13108" s="28"/>
      <c r="AF13108" s="29"/>
    </row>
    <row r="13109" spans="1:32">
      <c r="A13109" s="7"/>
      <c r="B13109" s="7"/>
      <c r="C13109" s="7"/>
      <c r="D13109" s="9" t="s">
        <v>47</v>
      </c>
      <c r="E13109" s="16" t="s">
        <v>27</v>
      </c>
      <c r="F13109" s="9"/>
      <c r="R13109" s="12">
        <f>G13109+I13109+J13109+K13109-L13109-M13109-N13109-Q13109</f>
        <v>0</v>
      </c>
      <c r="X13109" s="20" t="str">
        <f t="shared" si="6933"/>
        <v/>
      </c>
      <c r="Y13109" s="20" t="str">
        <f>IF(N13109&lt;O13109+P13109,"出卖应大于等于出卖肉畜+出卖仔畜","")</f>
        <v/>
      </c>
      <c r="Z13109" s="20" t="str">
        <f t="shared" si="6938"/>
        <v/>
      </c>
      <c r="AA13109" s="20" t="str">
        <f t="shared" si="6939"/>
        <v/>
      </c>
      <c r="AE13109" s="28"/>
      <c r="AF13109" s="29"/>
    </row>
    <row r="13110" spans="1:32">
      <c r="A13110" s="7"/>
      <c r="B13110" s="7"/>
      <c r="C13110" s="7"/>
      <c r="D13110" s="9" t="s">
        <v>26</v>
      </c>
      <c r="E13110" s="10" t="s">
        <v>27</v>
      </c>
      <c r="F13110" s="9"/>
      <c r="G13110" s="12"/>
      <c r="H13110" s="12">
        <f t="shared" ref="G13110:V13110" si="6940">H13111+H13126</f>
        <v>0</v>
      </c>
      <c r="I13110" s="12">
        <f t="shared" si="6940"/>
        <v>0</v>
      </c>
      <c r="J13110" s="12">
        <f t="shared" si="6940"/>
        <v>0</v>
      </c>
      <c r="K13110" s="12">
        <f t="shared" si="6940"/>
        <v>0</v>
      </c>
      <c r="L13110" s="12">
        <f t="shared" si="6940"/>
        <v>0</v>
      </c>
      <c r="M13110" s="12">
        <f t="shared" si="6940"/>
        <v>0</v>
      </c>
      <c r="N13110" s="12">
        <f t="shared" si="6940"/>
        <v>0</v>
      </c>
      <c r="O13110" s="12">
        <f t="shared" si="6940"/>
        <v>0</v>
      </c>
      <c r="P13110" s="12">
        <f t="shared" si="6940"/>
        <v>0</v>
      </c>
      <c r="Q13110" s="12">
        <f t="shared" si="6940"/>
        <v>0</v>
      </c>
      <c r="R13110" s="12">
        <f t="shared" si="6940"/>
        <v>0</v>
      </c>
      <c r="S13110" s="12">
        <f t="shared" si="6940"/>
        <v>0</v>
      </c>
      <c r="T13110" s="12">
        <f t="shared" si="6940"/>
        <v>0</v>
      </c>
      <c r="U13110" s="12">
        <f t="shared" si="6940"/>
        <v>0</v>
      </c>
      <c r="V13110" s="12">
        <f t="shared" si="6940"/>
        <v>0</v>
      </c>
      <c r="X13110" s="20" t="str">
        <f t="shared" si="6933"/>
        <v/>
      </c>
      <c r="Y13110" s="20" t="str">
        <f>IF(N13110&lt;O13110+P13110,"出卖应大于等于出卖肉畜+出卖仔畜","")</f>
        <v/>
      </c>
      <c r="Z13110" s="20" t="str">
        <f t="shared" si="6938"/>
        <v/>
      </c>
      <c r="AA13110" s="20" t="str">
        <f t="shared" si="6939"/>
        <v/>
      </c>
      <c r="AE13110" s="28"/>
      <c r="AF13110" s="29"/>
    </row>
    <row r="13111" spans="1:32">
      <c r="A13111" s="7"/>
      <c r="B13111" s="7"/>
      <c r="C13111" s="7"/>
      <c r="D13111" s="9" t="s">
        <v>28</v>
      </c>
      <c r="E13111" s="10" t="s">
        <v>27</v>
      </c>
      <c r="F13111" s="9"/>
      <c r="G13111" s="12"/>
      <c r="H13111" s="12">
        <f t="shared" ref="G13111:V13111" si="6941">H13112+H13120</f>
        <v>0</v>
      </c>
      <c r="I13111" s="12">
        <f t="shared" si="6941"/>
        <v>0</v>
      </c>
      <c r="J13111" s="12">
        <f t="shared" si="6941"/>
        <v>0</v>
      </c>
      <c r="K13111" s="12">
        <f t="shared" si="6941"/>
        <v>0</v>
      </c>
      <c r="L13111" s="12">
        <f t="shared" si="6941"/>
        <v>0</v>
      </c>
      <c r="M13111" s="12">
        <f t="shared" si="6941"/>
        <v>0</v>
      </c>
      <c r="N13111" s="12">
        <f t="shared" si="6941"/>
        <v>0</v>
      </c>
      <c r="O13111" s="12">
        <f t="shared" si="6941"/>
        <v>0</v>
      </c>
      <c r="P13111" s="12">
        <f t="shared" si="6941"/>
        <v>0</v>
      </c>
      <c r="Q13111" s="12">
        <f t="shared" si="6941"/>
        <v>0</v>
      </c>
      <c r="R13111" s="12">
        <f t="shared" si="6941"/>
        <v>0</v>
      </c>
      <c r="S13111" s="12">
        <f t="shared" si="6941"/>
        <v>0</v>
      </c>
      <c r="T13111" s="12">
        <f t="shared" si="6941"/>
        <v>0</v>
      </c>
      <c r="U13111" s="12">
        <f t="shared" si="6941"/>
        <v>0</v>
      </c>
      <c r="V13111" s="12">
        <f t="shared" si="6941"/>
        <v>0</v>
      </c>
      <c r="X13111" s="20" t="str">
        <f t="shared" ref="X13111:X13127" si="6942">IF(H13111&lt;I13111,"繁殖仔畜应大于等于成活","")</f>
        <v/>
      </c>
      <c r="Y13111" s="20" t="str">
        <f t="shared" ref="Y13111:Y13122" si="6943">IF(N13111&lt;O13111+P13111,"出卖应大于等于出卖肉畜+出卖仔畜","")</f>
        <v/>
      </c>
      <c r="Z13111" s="20" t="str">
        <f t="shared" si="6938"/>
        <v/>
      </c>
      <c r="AA13111" s="20" t="str">
        <f t="shared" si="6939"/>
        <v/>
      </c>
      <c r="AE13111" s="28"/>
      <c r="AF13111" s="29"/>
    </row>
    <row r="13112" spans="1:32">
      <c r="A13112" s="7"/>
      <c r="B13112" s="7"/>
      <c r="C13112" s="7"/>
      <c r="D13112" s="9" t="s">
        <v>29</v>
      </c>
      <c r="E13112" s="10" t="s">
        <v>27</v>
      </c>
      <c r="F13112" s="9"/>
      <c r="G13112" s="12"/>
      <c r="H13112" s="12">
        <f t="shared" ref="G13112:R13112" si="6944">H13113+H13116+H13117+H13118+H13119</f>
        <v>0</v>
      </c>
      <c r="I13112" s="12">
        <f t="shared" si="6944"/>
        <v>0</v>
      </c>
      <c r="J13112" s="12">
        <f t="shared" si="6944"/>
        <v>0</v>
      </c>
      <c r="K13112" s="12">
        <f t="shared" si="6944"/>
        <v>0</v>
      </c>
      <c r="L13112" s="12">
        <f t="shared" si="6944"/>
        <v>0</v>
      </c>
      <c r="M13112" s="12">
        <f t="shared" si="6944"/>
        <v>0</v>
      </c>
      <c r="N13112" s="12">
        <f t="shared" si="6944"/>
        <v>0</v>
      </c>
      <c r="O13112" s="12">
        <f t="shared" si="6944"/>
        <v>0</v>
      </c>
      <c r="P13112" s="12">
        <f t="shared" si="6944"/>
        <v>0</v>
      </c>
      <c r="Q13112" s="12">
        <f t="shared" si="6944"/>
        <v>0</v>
      </c>
      <c r="R13112" s="12">
        <f t="shared" si="6944"/>
        <v>0</v>
      </c>
      <c r="S13112" s="12">
        <f>S13113+S13116+S13117+S13119</f>
        <v>0</v>
      </c>
      <c r="T13112" s="12">
        <f>T13113+T13116+T13117+T13119</f>
        <v>0</v>
      </c>
      <c r="U13112" s="12">
        <f>U13113+U13116+U13117+U13119</f>
        <v>0</v>
      </c>
      <c r="V13112" s="12">
        <f>V13113+V13116+V13117+V13119</f>
        <v>0</v>
      </c>
      <c r="X13112" s="20" t="str">
        <f t="shared" si="6942"/>
        <v/>
      </c>
      <c r="Y13112" s="20" t="str">
        <f t="shared" si="6943"/>
        <v/>
      </c>
      <c r="Z13112" s="20" t="str">
        <f t="shared" si="6938"/>
        <v/>
      </c>
      <c r="AA13112" s="20" t="str">
        <f t="shared" si="6939"/>
        <v/>
      </c>
      <c r="AE13112" s="28"/>
      <c r="AF13112" s="29"/>
    </row>
    <row r="13113" spans="1:32">
      <c r="A13113" s="7"/>
      <c r="B13113" s="7"/>
      <c r="C13113" s="7"/>
      <c r="D13113" s="9" t="s">
        <v>30</v>
      </c>
      <c r="E13113" s="10" t="s">
        <v>27</v>
      </c>
      <c r="F13113" s="9"/>
      <c r="R13113" s="12">
        <f>G13113+I13113+J13113+K13113-L13113-M13113-N13113-Q13113</f>
        <v>0</v>
      </c>
      <c r="X13113" s="20" t="str">
        <f t="shared" si="6942"/>
        <v/>
      </c>
      <c r="Y13113" s="20" t="str">
        <f t="shared" si="6943"/>
        <v/>
      </c>
      <c r="Z13113" s="20" t="str">
        <f t="shared" si="6938"/>
        <v/>
      </c>
      <c r="AA13113" s="20" t="str">
        <f t="shared" si="6939"/>
        <v/>
      </c>
      <c r="AE13113" s="28"/>
      <c r="AF13113" s="29"/>
    </row>
    <row r="13114" spans="1:32">
      <c r="A13114" s="7"/>
      <c r="B13114" s="7"/>
      <c r="C13114" s="7"/>
      <c r="D13114" s="9" t="s">
        <v>31</v>
      </c>
      <c r="E13114" s="10" t="s">
        <v>27</v>
      </c>
      <c r="F13114" s="9"/>
      <c r="R13114" s="12">
        <f t="shared" ref="R13114:R13119" si="6945">G13114+I13114+J13114+K13114-L13114-M13114-N13114-Q13114</f>
        <v>0</v>
      </c>
      <c r="U13114" s="15" t="s">
        <v>32</v>
      </c>
      <c r="V13114" s="15" t="s">
        <v>32</v>
      </c>
      <c r="X13114" s="20" t="str">
        <f t="shared" si="6942"/>
        <v/>
      </c>
      <c r="Y13114" s="20" t="str">
        <f t="shared" si="6943"/>
        <v/>
      </c>
      <c r="Z13114" s="20" t="str">
        <f t="shared" si="6938"/>
        <v/>
      </c>
      <c r="AA13114" s="20"/>
      <c r="AE13114" s="28"/>
      <c r="AF13114" s="29"/>
    </row>
    <row r="13115" spans="1:32">
      <c r="A13115" s="7"/>
      <c r="B13115" s="7"/>
      <c r="C13115" s="7"/>
      <c r="D13115" s="9" t="s">
        <v>33</v>
      </c>
      <c r="E13115" s="10" t="s">
        <v>27</v>
      </c>
      <c r="F13115" s="9"/>
      <c r="R13115" s="12">
        <f t="shared" si="6945"/>
        <v>0</v>
      </c>
      <c r="U13115" s="15" t="s">
        <v>32</v>
      </c>
      <c r="V13115" s="15" t="s">
        <v>32</v>
      </c>
      <c r="X13115" s="20" t="str">
        <f t="shared" si="6942"/>
        <v/>
      </c>
      <c r="Y13115" s="20" t="str">
        <f t="shared" si="6943"/>
        <v/>
      </c>
      <c r="Z13115" s="20" t="str">
        <f t="shared" si="6938"/>
        <v/>
      </c>
      <c r="AA13115" s="20"/>
      <c r="AE13115" s="28"/>
      <c r="AF13115" s="29"/>
    </row>
    <row r="13116" spans="1:32">
      <c r="A13116" s="7"/>
      <c r="B13116" s="7"/>
      <c r="C13116" s="7"/>
      <c r="D13116" s="9" t="s">
        <v>34</v>
      </c>
      <c r="E13116" s="10" t="s">
        <v>35</v>
      </c>
      <c r="F13116" s="9"/>
      <c r="R13116" s="12">
        <f t="shared" si="6945"/>
        <v>0</v>
      </c>
      <c r="X13116" s="20" t="str">
        <f t="shared" si="6942"/>
        <v/>
      </c>
      <c r="Y13116" s="20" t="str">
        <f t="shared" si="6943"/>
        <v/>
      </c>
      <c r="Z13116" s="20" t="str">
        <f t="shared" si="6938"/>
        <v/>
      </c>
      <c r="AA13116" s="20" t="str">
        <f>IF(R13116&lt;U13116+V13116,"期末实有头数应大于等于良种+改良种","")</f>
        <v/>
      </c>
      <c r="AE13116" s="28"/>
      <c r="AF13116" s="29"/>
    </row>
    <row r="13117" spans="1:32">
      <c r="A13117" s="7"/>
      <c r="B13117" s="7"/>
      <c r="C13117" s="7"/>
      <c r="D13117" s="9" t="s">
        <v>36</v>
      </c>
      <c r="E13117" s="10" t="s">
        <v>27</v>
      </c>
      <c r="F13117" s="9"/>
      <c r="R13117" s="12">
        <f t="shared" si="6945"/>
        <v>0</v>
      </c>
      <c r="X13117" s="20" t="str">
        <f t="shared" si="6942"/>
        <v/>
      </c>
      <c r="Y13117" s="20" t="str">
        <f t="shared" si="6943"/>
        <v/>
      </c>
      <c r="Z13117" s="20" t="str">
        <f t="shared" si="6938"/>
        <v/>
      </c>
      <c r="AA13117" s="20" t="str">
        <f>IF(R13117&lt;U13117+V13117,"期末实有头数应大于等于良种+改良种","")</f>
        <v/>
      </c>
      <c r="AE13117" s="28"/>
      <c r="AF13117" s="29"/>
    </row>
    <row r="13118" spans="1:32">
      <c r="A13118" s="7"/>
      <c r="B13118" s="7"/>
      <c r="C13118" s="7"/>
      <c r="D13118" s="9" t="s">
        <v>37</v>
      </c>
      <c r="E13118" s="10" t="s">
        <v>27</v>
      </c>
      <c r="F13118" s="9"/>
      <c r="R13118" s="12">
        <f t="shared" si="6945"/>
        <v>0</v>
      </c>
      <c r="S13118" s="15" t="s">
        <v>32</v>
      </c>
      <c r="T13118" s="15" t="s">
        <v>32</v>
      </c>
      <c r="U13118" s="15" t="s">
        <v>32</v>
      </c>
      <c r="V13118" s="15" t="s">
        <v>32</v>
      </c>
      <c r="X13118" s="20" t="str">
        <f t="shared" si="6942"/>
        <v/>
      </c>
      <c r="Y13118" s="20" t="str">
        <f t="shared" si="6943"/>
        <v/>
      </c>
      <c r="Z13118" s="20"/>
      <c r="AA13118" s="20"/>
      <c r="AE13118" s="28"/>
      <c r="AF13118" s="29"/>
    </row>
    <row r="13119" spans="1:32">
      <c r="A13119" s="7"/>
      <c r="B13119" s="7"/>
      <c r="C13119" s="7"/>
      <c r="D13119" s="9" t="s">
        <v>38</v>
      </c>
      <c r="E13119" s="10" t="s">
        <v>39</v>
      </c>
      <c r="F13119" s="9"/>
      <c r="R13119" s="12">
        <f t="shared" si="6945"/>
        <v>0</v>
      </c>
      <c r="X13119" s="20" t="str">
        <f t="shared" si="6942"/>
        <v/>
      </c>
      <c r="Y13119" s="20" t="str">
        <f t="shared" si="6943"/>
        <v/>
      </c>
      <c r="Z13119" s="20" t="str">
        <f>IF(R13119&lt;S13119+T13119,"期末实有头数应大于等于能繁母畜+种公畜","")</f>
        <v/>
      </c>
      <c r="AA13119" s="20" t="str">
        <f>IF(R13119&lt;U13119+V13119,"期末实有头数应大于等于良种+改良种","")</f>
        <v/>
      </c>
      <c r="AE13119" s="28"/>
      <c r="AF13119" s="29"/>
    </row>
    <row r="13120" spans="1:32">
      <c r="A13120" s="7"/>
      <c r="B13120" s="7"/>
      <c r="C13120" s="7"/>
      <c r="D13120" s="9" t="s">
        <v>40</v>
      </c>
      <c r="E13120" s="10" t="s">
        <v>41</v>
      </c>
      <c r="F13120" s="9"/>
      <c r="G13120" s="12"/>
      <c r="H13120" s="12">
        <f t="shared" ref="G13120:V13120" si="6946">H13121+H13125</f>
        <v>0</v>
      </c>
      <c r="I13120" s="12">
        <f t="shared" si="6946"/>
        <v>0</v>
      </c>
      <c r="J13120" s="12">
        <f t="shared" si="6946"/>
        <v>0</v>
      </c>
      <c r="K13120" s="12">
        <f t="shared" si="6946"/>
        <v>0</v>
      </c>
      <c r="L13120" s="12">
        <f t="shared" si="6946"/>
        <v>0</v>
      </c>
      <c r="M13120" s="12">
        <f t="shared" si="6946"/>
        <v>0</v>
      </c>
      <c r="N13120" s="12">
        <f t="shared" si="6946"/>
        <v>0</v>
      </c>
      <c r="O13120" s="12">
        <f t="shared" si="6946"/>
        <v>0</v>
      </c>
      <c r="P13120" s="12">
        <f t="shared" si="6946"/>
        <v>0</v>
      </c>
      <c r="Q13120" s="12">
        <f t="shared" si="6946"/>
        <v>0</v>
      </c>
      <c r="R13120" s="21">
        <f t="shared" si="6946"/>
        <v>0</v>
      </c>
      <c r="S13120" s="12">
        <f t="shared" si="6946"/>
        <v>0</v>
      </c>
      <c r="T13120" s="12">
        <f t="shared" si="6946"/>
        <v>0</v>
      </c>
      <c r="U13120" s="12">
        <f t="shared" si="6946"/>
        <v>0</v>
      </c>
      <c r="V13120" s="12">
        <f t="shared" si="6946"/>
        <v>0</v>
      </c>
      <c r="X13120" s="20" t="str">
        <f t="shared" si="6942"/>
        <v/>
      </c>
      <c r="Y13120" s="20" t="str">
        <f t="shared" si="6943"/>
        <v/>
      </c>
      <c r="Z13120" s="20" t="str">
        <f>IF(R13120&lt;S13120+T13120,"期末实有头数应大于等于能繁母畜+种公畜","")</f>
        <v/>
      </c>
      <c r="AA13120" s="20" t="str">
        <f>IF(R13120&lt;U13120+V13120,"期末实有头数应大于等于良种+改良种","")</f>
        <v/>
      </c>
      <c r="AE13120" s="28"/>
      <c r="AF13120" s="29"/>
    </row>
    <row r="13121" spans="1:32">
      <c r="A13121" s="7"/>
      <c r="B13121" s="7"/>
      <c r="C13121" s="7"/>
      <c r="D13121" s="9" t="s">
        <v>42</v>
      </c>
      <c r="E13121" s="10" t="s">
        <v>41</v>
      </c>
      <c r="F13121" s="9"/>
      <c r="R13121" s="12">
        <f>G13121+I13121+J13121+K13121-L13121-M13121-N13121-Q13121</f>
        <v>0</v>
      </c>
      <c r="X13121" s="20" t="str">
        <f t="shared" si="6942"/>
        <v/>
      </c>
      <c r="Y13121" s="20" t="str">
        <f t="shared" si="6943"/>
        <v/>
      </c>
      <c r="Z13121" s="20" t="str">
        <f>IF(R13121&lt;S13121+T13121,"期末实有头数应大于等于能繁母畜+种公畜","")</f>
        <v/>
      </c>
      <c r="AA13121" s="20" t="str">
        <f>IF(R13121&lt;U13121+V13121,"期末实有头数应大于等于良种+改良种","")</f>
        <v/>
      </c>
      <c r="AE13121" s="28"/>
      <c r="AF13121" s="29"/>
    </row>
    <row r="13122" spans="1:32">
      <c r="A13122" s="7"/>
      <c r="B13122" s="7"/>
      <c r="C13122" s="7"/>
      <c r="D13122" s="9" t="s">
        <v>43</v>
      </c>
      <c r="E13122" s="10" t="s">
        <v>41</v>
      </c>
      <c r="F13122" s="9"/>
      <c r="R13122" s="12">
        <f>G13122+I13122+J13122+K13122-L13122-M13122-N13122-Q13122</f>
        <v>0</v>
      </c>
      <c r="U13122" s="15" t="s">
        <v>32</v>
      </c>
      <c r="V13122" s="15" t="s">
        <v>32</v>
      </c>
      <c r="X13122" s="20" t="str">
        <f t="shared" si="6942"/>
        <v/>
      </c>
      <c r="Y13122" s="20" t="str">
        <f t="shared" si="6943"/>
        <v/>
      </c>
      <c r="Z13122" s="20" t="str">
        <f>IF(R13122&lt;S13122+T13122,"期末实有头数应大于等于能繁母畜+种公畜","")</f>
        <v/>
      </c>
      <c r="AA13122" s="20"/>
      <c r="AE13122" s="28"/>
      <c r="AF13122" s="29"/>
    </row>
    <row r="13123" spans="1:32">
      <c r="A13123" s="7"/>
      <c r="B13123" s="7"/>
      <c r="C13123" s="7"/>
      <c r="D13123" s="9" t="s">
        <v>44</v>
      </c>
      <c r="E13123" s="10" t="s">
        <v>41</v>
      </c>
      <c r="F13123" s="9"/>
      <c r="H13123" s="15" t="s">
        <v>32</v>
      </c>
      <c r="I13123" s="15" t="s">
        <v>32</v>
      </c>
      <c r="J13123" s="15" t="s">
        <v>32</v>
      </c>
      <c r="K13123" s="15" t="s">
        <v>32</v>
      </c>
      <c r="L13123" s="15" t="s">
        <v>32</v>
      </c>
      <c r="M13123" s="15" t="s">
        <v>32</v>
      </c>
      <c r="N13123" s="15" t="s">
        <v>32</v>
      </c>
      <c r="O13123" s="15" t="s">
        <v>32</v>
      </c>
      <c r="P13123" s="15" t="s">
        <v>32</v>
      </c>
      <c r="Q13123" s="15" t="s">
        <v>32</v>
      </c>
      <c r="R13123" s="22"/>
      <c r="T13123" s="15" t="s">
        <v>32</v>
      </c>
      <c r="U13123" s="15" t="s">
        <v>32</v>
      </c>
      <c r="V13123" s="15" t="s">
        <v>32</v>
      </c>
      <c r="X13123" s="20" t="str">
        <f t="shared" si="6942"/>
        <v/>
      </c>
      <c r="Y13123" s="20"/>
      <c r="Z13123" s="20"/>
      <c r="AA13123" s="20"/>
      <c r="AE13123" s="28"/>
      <c r="AF13123" s="29"/>
    </row>
    <row r="13124" spans="1:32">
      <c r="A13124" s="7"/>
      <c r="B13124" s="7"/>
      <c r="C13124" s="7"/>
      <c r="D13124" s="9" t="s">
        <v>45</v>
      </c>
      <c r="E13124" s="10" t="s">
        <v>41</v>
      </c>
      <c r="F13124" s="9"/>
      <c r="H13124" s="15" t="s">
        <v>32</v>
      </c>
      <c r="I13124" s="15" t="s">
        <v>32</v>
      </c>
      <c r="J13124" s="15" t="s">
        <v>32</v>
      </c>
      <c r="K13124" s="15" t="s">
        <v>32</v>
      </c>
      <c r="L13124" s="15" t="s">
        <v>32</v>
      </c>
      <c r="M13124" s="15" t="s">
        <v>32</v>
      </c>
      <c r="N13124" s="15" t="s">
        <v>32</v>
      </c>
      <c r="O13124" s="15" t="s">
        <v>32</v>
      </c>
      <c r="P13124" s="15" t="s">
        <v>32</v>
      </c>
      <c r="Q13124" s="15" t="s">
        <v>32</v>
      </c>
      <c r="R13124" s="22"/>
      <c r="T13124" s="15" t="s">
        <v>32</v>
      </c>
      <c r="U13124" s="15" t="s">
        <v>32</v>
      </c>
      <c r="V13124" s="15" t="s">
        <v>32</v>
      </c>
      <c r="X13124" s="20" t="str">
        <f t="shared" si="6942"/>
        <v/>
      </c>
      <c r="Y13124" s="20"/>
      <c r="Z13124" s="20"/>
      <c r="AA13124" s="20"/>
      <c r="AE13124" s="28"/>
      <c r="AF13124" s="29"/>
    </row>
    <row r="13125" spans="1:32">
      <c r="A13125" s="7"/>
      <c r="B13125" s="7"/>
      <c r="C13125" s="7"/>
      <c r="D13125" s="9" t="s">
        <v>46</v>
      </c>
      <c r="E13125" s="10" t="s">
        <v>41</v>
      </c>
      <c r="F13125" s="9"/>
      <c r="R13125" s="12">
        <f>G13125+I13125+J13125+K13125-L13125-M13125-N13125-Q13125</f>
        <v>0</v>
      </c>
      <c r="X13125" s="20" t="str">
        <f t="shared" si="6942"/>
        <v/>
      </c>
      <c r="Y13125" s="20" t="str">
        <f>IF(N13125&lt;O13125+P13125,"出卖应大于等于出卖肉畜+出卖仔畜","")</f>
        <v/>
      </c>
      <c r="Z13125" s="20" t="str">
        <f t="shared" ref="Z13125:Z13134" si="6947">IF(R13125&lt;S13125+T13125,"期末实有头数应大于等于能繁母畜+种公畜","")</f>
        <v/>
      </c>
      <c r="AA13125" s="20" t="str">
        <f t="shared" ref="AA13125:AA13130" si="6948">IF(R13125&lt;U13125+V13125,"期末实有头数应大于等于良种+改良种","")</f>
        <v/>
      </c>
      <c r="AE13125" s="28"/>
      <c r="AF13125" s="29"/>
    </row>
    <row r="13126" spans="1:32">
      <c r="A13126" s="7"/>
      <c r="B13126" s="7"/>
      <c r="C13126" s="7"/>
      <c r="D13126" s="9" t="s">
        <v>47</v>
      </c>
      <c r="E13126" s="16" t="s">
        <v>27</v>
      </c>
      <c r="F13126" s="9"/>
      <c r="R13126" s="12">
        <f>G13126+I13126+J13126+K13126-L13126-M13126-N13126-Q13126</f>
        <v>0</v>
      </c>
      <c r="X13126" s="20" t="str">
        <f t="shared" si="6942"/>
        <v/>
      </c>
      <c r="Y13126" s="20" t="str">
        <f>IF(N13126&lt;O13126+P13126,"出卖应大于等于出卖肉畜+出卖仔畜","")</f>
        <v/>
      </c>
      <c r="Z13126" s="20" t="str">
        <f t="shared" si="6947"/>
        <v/>
      </c>
      <c r="AA13126" s="20" t="str">
        <f t="shared" si="6948"/>
        <v/>
      </c>
      <c r="AE13126" s="28"/>
      <c r="AF13126" s="29"/>
    </row>
    <row r="13127" spans="1:32">
      <c r="A13127" s="7"/>
      <c r="B13127" s="7"/>
      <c r="C13127" s="7"/>
      <c r="D13127" s="9" t="s">
        <v>26</v>
      </c>
      <c r="E13127" s="10" t="s">
        <v>27</v>
      </c>
      <c r="F13127" s="9"/>
      <c r="G13127" s="12"/>
      <c r="H13127" s="12">
        <f t="shared" ref="G13127:V13127" si="6949">H13128+H13143</f>
        <v>0</v>
      </c>
      <c r="I13127" s="12">
        <f t="shared" si="6949"/>
        <v>0</v>
      </c>
      <c r="J13127" s="12">
        <f t="shared" si="6949"/>
        <v>0</v>
      </c>
      <c r="K13127" s="12">
        <f t="shared" si="6949"/>
        <v>0</v>
      </c>
      <c r="L13127" s="12">
        <f t="shared" si="6949"/>
        <v>0</v>
      </c>
      <c r="M13127" s="12">
        <f t="shared" si="6949"/>
        <v>0</v>
      </c>
      <c r="N13127" s="12">
        <f t="shared" si="6949"/>
        <v>0</v>
      </c>
      <c r="O13127" s="12">
        <f t="shared" si="6949"/>
        <v>0</v>
      </c>
      <c r="P13127" s="12">
        <f t="shared" si="6949"/>
        <v>0</v>
      </c>
      <c r="Q13127" s="12">
        <f t="shared" si="6949"/>
        <v>0</v>
      </c>
      <c r="R13127" s="12">
        <f t="shared" si="6949"/>
        <v>0</v>
      </c>
      <c r="S13127" s="12">
        <f t="shared" si="6949"/>
        <v>0</v>
      </c>
      <c r="T13127" s="12">
        <f t="shared" si="6949"/>
        <v>0</v>
      </c>
      <c r="U13127" s="12">
        <f t="shared" si="6949"/>
        <v>0</v>
      </c>
      <c r="V13127" s="12">
        <f t="shared" si="6949"/>
        <v>0</v>
      </c>
      <c r="X13127" s="20" t="str">
        <f t="shared" si="6942"/>
        <v/>
      </c>
      <c r="Y13127" s="20" t="str">
        <f>IF(N13127&lt;O13127+P13127,"出卖应大于等于出卖肉畜+出卖仔畜","")</f>
        <v/>
      </c>
      <c r="Z13127" s="20" t="str">
        <f t="shared" si="6947"/>
        <v/>
      </c>
      <c r="AA13127" s="20" t="str">
        <f t="shared" si="6948"/>
        <v/>
      </c>
      <c r="AE13127" s="28"/>
      <c r="AF13127" s="29"/>
    </row>
    <row r="13128" spans="1:32">
      <c r="A13128" s="7"/>
      <c r="B13128" s="7"/>
      <c r="C13128" s="7"/>
      <c r="D13128" s="9" t="s">
        <v>28</v>
      </c>
      <c r="E13128" s="10" t="s">
        <v>27</v>
      </c>
      <c r="F13128" s="9"/>
      <c r="G13128" s="12"/>
      <c r="H13128" s="12">
        <f t="shared" ref="G13128:V13128" si="6950">H13129+H13137</f>
        <v>0</v>
      </c>
      <c r="I13128" s="12">
        <f t="shared" si="6950"/>
        <v>0</v>
      </c>
      <c r="J13128" s="12">
        <f t="shared" si="6950"/>
        <v>0</v>
      </c>
      <c r="K13128" s="12">
        <f t="shared" si="6950"/>
        <v>0</v>
      </c>
      <c r="L13128" s="12">
        <f t="shared" si="6950"/>
        <v>0</v>
      </c>
      <c r="M13128" s="12">
        <f t="shared" si="6950"/>
        <v>0</v>
      </c>
      <c r="N13128" s="12">
        <f t="shared" si="6950"/>
        <v>0</v>
      </c>
      <c r="O13128" s="12">
        <f t="shared" si="6950"/>
        <v>0</v>
      </c>
      <c r="P13128" s="12">
        <f t="shared" si="6950"/>
        <v>0</v>
      </c>
      <c r="Q13128" s="12">
        <f t="shared" si="6950"/>
        <v>0</v>
      </c>
      <c r="R13128" s="12">
        <f t="shared" si="6950"/>
        <v>0</v>
      </c>
      <c r="S13128" s="12">
        <f t="shared" si="6950"/>
        <v>0</v>
      </c>
      <c r="T13128" s="12">
        <f t="shared" si="6950"/>
        <v>0</v>
      </c>
      <c r="U13128" s="12">
        <f t="shared" si="6950"/>
        <v>0</v>
      </c>
      <c r="V13128" s="12">
        <f t="shared" si="6950"/>
        <v>0</v>
      </c>
      <c r="X13128" s="20" t="str">
        <f t="shared" ref="X13128:X13144" si="6951">IF(H13128&lt;I13128,"繁殖仔畜应大于等于成活","")</f>
        <v/>
      </c>
      <c r="Y13128" s="20" t="str">
        <f t="shared" ref="Y13128:Y13139" si="6952">IF(N13128&lt;O13128+P13128,"出卖应大于等于出卖肉畜+出卖仔畜","")</f>
        <v/>
      </c>
      <c r="Z13128" s="20" t="str">
        <f t="shared" si="6947"/>
        <v/>
      </c>
      <c r="AA13128" s="20" t="str">
        <f t="shared" si="6948"/>
        <v/>
      </c>
      <c r="AE13128" s="28"/>
      <c r="AF13128" s="29"/>
    </row>
    <row r="13129" spans="1:32">
      <c r="A13129" s="7"/>
      <c r="B13129" s="7"/>
      <c r="C13129" s="7"/>
      <c r="D13129" s="9" t="s">
        <v>29</v>
      </c>
      <c r="E13129" s="10" t="s">
        <v>27</v>
      </c>
      <c r="F13129" s="9"/>
      <c r="G13129" s="12"/>
      <c r="H13129" s="12">
        <f t="shared" ref="G13129:R13129" si="6953">H13130+H13133+H13134+H13135+H13136</f>
        <v>0</v>
      </c>
      <c r="I13129" s="12">
        <f t="shared" si="6953"/>
        <v>0</v>
      </c>
      <c r="J13129" s="12">
        <f t="shared" si="6953"/>
        <v>0</v>
      </c>
      <c r="K13129" s="12">
        <f t="shared" si="6953"/>
        <v>0</v>
      </c>
      <c r="L13129" s="12">
        <f t="shared" si="6953"/>
        <v>0</v>
      </c>
      <c r="M13129" s="12">
        <f t="shared" si="6953"/>
        <v>0</v>
      </c>
      <c r="N13129" s="12">
        <f t="shared" si="6953"/>
        <v>0</v>
      </c>
      <c r="O13129" s="12">
        <f t="shared" si="6953"/>
        <v>0</v>
      </c>
      <c r="P13129" s="12">
        <f t="shared" si="6953"/>
        <v>0</v>
      </c>
      <c r="Q13129" s="12">
        <f t="shared" si="6953"/>
        <v>0</v>
      </c>
      <c r="R13129" s="12">
        <f t="shared" si="6953"/>
        <v>0</v>
      </c>
      <c r="S13129" s="12">
        <f>S13130+S13133+S13134+S13136</f>
        <v>0</v>
      </c>
      <c r="T13129" s="12">
        <f>T13130+T13133+T13134+T13136</f>
        <v>0</v>
      </c>
      <c r="U13129" s="12">
        <f>U13130+U13133+U13134+U13136</f>
        <v>0</v>
      </c>
      <c r="V13129" s="12">
        <f>V13130+V13133+V13134+V13136</f>
        <v>0</v>
      </c>
      <c r="X13129" s="20" t="str">
        <f t="shared" si="6951"/>
        <v/>
      </c>
      <c r="Y13129" s="20" t="str">
        <f t="shared" si="6952"/>
        <v/>
      </c>
      <c r="Z13129" s="20" t="str">
        <f t="shared" si="6947"/>
        <v/>
      </c>
      <c r="AA13129" s="20" t="str">
        <f t="shared" si="6948"/>
        <v/>
      </c>
      <c r="AE13129" s="28"/>
      <c r="AF13129" s="29"/>
    </row>
    <row r="13130" spans="1:32">
      <c r="A13130" s="7"/>
      <c r="B13130" s="7"/>
      <c r="C13130" s="7"/>
      <c r="D13130" s="9" t="s">
        <v>30</v>
      </c>
      <c r="E13130" s="10" t="s">
        <v>27</v>
      </c>
      <c r="F13130" s="9"/>
      <c r="R13130" s="12">
        <f>G13130+I13130+J13130+K13130-L13130-M13130-N13130-Q13130</f>
        <v>0</v>
      </c>
      <c r="X13130" s="20" t="str">
        <f t="shared" si="6951"/>
        <v/>
      </c>
      <c r="Y13130" s="20" t="str">
        <f t="shared" si="6952"/>
        <v/>
      </c>
      <c r="Z13130" s="20" t="str">
        <f t="shared" si="6947"/>
        <v/>
      </c>
      <c r="AA13130" s="20" t="str">
        <f t="shared" si="6948"/>
        <v/>
      </c>
      <c r="AE13130" s="28"/>
      <c r="AF13130" s="29"/>
    </row>
    <row r="13131" spans="1:32">
      <c r="A13131" s="7"/>
      <c r="B13131" s="7"/>
      <c r="C13131" s="7"/>
      <c r="D13131" s="9" t="s">
        <v>31</v>
      </c>
      <c r="E13131" s="10" t="s">
        <v>27</v>
      </c>
      <c r="F13131" s="9"/>
      <c r="R13131" s="12">
        <f t="shared" ref="R13131:R13136" si="6954">G13131+I13131+J13131+K13131-L13131-M13131-N13131-Q13131</f>
        <v>0</v>
      </c>
      <c r="U13131" s="15" t="s">
        <v>32</v>
      </c>
      <c r="V13131" s="15" t="s">
        <v>32</v>
      </c>
      <c r="X13131" s="20" t="str">
        <f t="shared" si="6951"/>
        <v/>
      </c>
      <c r="Y13131" s="20" t="str">
        <f t="shared" si="6952"/>
        <v/>
      </c>
      <c r="Z13131" s="20" t="str">
        <f t="shared" si="6947"/>
        <v/>
      </c>
      <c r="AA13131" s="20"/>
      <c r="AE13131" s="28"/>
      <c r="AF13131" s="29"/>
    </row>
    <row r="13132" spans="1:32">
      <c r="A13132" s="7"/>
      <c r="B13132" s="7"/>
      <c r="C13132" s="7"/>
      <c r="D13132" s="9" t="s">
        <v>33</v>
      </c>
      <c r="E13132" s="10" t="s">
        <v>27</v>
      </c>
      <c r="F13132" s="9"/>
      <c r="R13132" s="12">
        <f t="shared" si="6954"/>
        <v>0</v>
      </c>
      <c r="U13132" s="15" t="s">
        <v>32</v>
      </c>
      <c r="V13132" s="15" t="s">
        <v>32</v>
      </c>
      <c r="X13132" s="20" t="str">
        <f t="shared" si="6951"/>
        <v/>
      </c>
      <c r="Y13132" s="20" t="str">
        <f t="shared" si="6952"/>
        <v/>
      </c>
      <c r="Z13132" s="20" t="str">
        <f t="shared" si="6947"/>
        <v/>
      </c>
      <c r="AA13132" s="20"/>
      <c r="AE13132" s="28"/>
      <c r="AF13132" s="29"/>
    </row>
    <row r="13133" spans="1:32">
      <c r="A13133" s="7"/>
      <c r="B13133" s="7"/>
      <c r="C13133" s="7"/>
      <c r="D13133" s="9" t="s">
        <v>34</v>
      </c>
      <c r="E13133" s="10" t="s">
        <v>35</v>
      </c>
      <c r="F13133" s="9"/>
      <c r="R13133" s="12">
        <f t="shared" si="6954"/>
        <v>0</v>
      </c>
      <c r="X13133" s="20" t="str">
        <f t="shared" si="6951"/>
        <v/>
      </c>
      <c r="Y13133" s="20" t="str">
        <f t="shared" si="6952"/>
        <v/>
      </c>
      <c r="Z13133" s="20" t="str">
        <f t="shared" si="6947"/>
        <v/>
      </c>
      <c r="AA13133" s="20" t="str">
        <f>IF(R13133&lt;U13133+V13133,"期末实有头数应大于等于良种+改良种","")</f>
        <v/>
      </c>
      <c r="AE13133" s="28"/>
      <c r="AF13133" s="29"/>
    </row>
    <row r="13134" spans="1:32">
      <c r="A13134" s="7"/>
      <c r="B13134" s="7"/>
      <c r="C13134" s="7"/>
      <c r="D13134" s="9" t="s">
        <v>36</v>
      </c>
      <c r="E13134" s="10" t="s">
        <v>27</v>
      </c>
      <c r="F13134" s="9"/>
      <c r="R13134" s="12">
        <f t="shared" si="6954"/>
        <v>0</v>
      </c>
      <c r="X13134" s="20" t="str">
        <f t="shared" si="6951"/>
        <v/>
      </c>
      <c r="Y13134" s="20" t="str">
        <f t="shared" si="6952"/>
        <v/>
      </c>
      <c r="Z13134" s="20" t="str">
        <f t="shared" si="6947"/>
        <v/>
      </c>
      <c r="AA13134" s="20" t="str">
        <f>IF(R13134&lt;U13134+V13134,"期末实有头数应大于等于良种+改良种","")</f>
        <v/>
      </c>
      <c r="AE13134" s="28"/>
      <c r="AF13134" s="29"/>
    </row>
    <row r="13135" spans="1:32">
      <c r="A13135" s="7"/>
      <c r="B13135" s="7"/>
      <c r="C13135" s="7"/>
      <c r="D13135" s="9" t="s">
        <v>37</v>
      </c>
      <c r="E13135" s="10" t="s">
        <v>27</v>
      </c>
      <c r="F13135" s="9"/>
      <c r="R13135" s="12">
        <f t="shared" si="6954"/>
        <v>0</v>
      </c>
      <c r="S13135" s="15" t="s">
        <v>32</v>
      </c>
      <c r="T13135" s="15" t="s">
        <v>32</v>
      </c>
      <c r="U13135" s="15" t="s">
        <v>32</v>
      </c>
      <c r="V13135" s="15" t="s">
        <v>32</v>
      </c>
      <c r="X13135" s="20" t="str">
        <f t="shared" si="6951"/>
        <v/>
      </c>
      <c r="Y13135" s="20" t="str">
        <f t="shared" si="6952"/>
        <v/>
      </c>
      <c r="Z13135" s="20"/>
      <c r="AA13135" s="20"/>
      <c r="AE13135" s="28"/>
      <c r="AF13135" s="29"/>
    </row>
    <row r="13136" spans="1:32">
      <c r="A13136" s="7"/>
      <c r="B13136" s="7"/>
      <c r="C13136" s="7"/>
      <c r="D13136" s="9" t="s">
        <v>38</v>
      </c>
      <c r="E13136" s="10" t="s">
        <v>39</v>
      </c>
      <c r="F13136" s="9"/>
      <c r="R13136" s="12">
        <f t="shared" si="6954"/>
        <v>0</v>
      </c>
      <c r="X13136" s="20" t="str">
        <f t="shared" si="6951"/>
        <v/>
      </c>
      <c r="Y13136" s="20" t="str">
        <f t="shared" si="6952"/>
        <v/>
      </c>
      <c r="Z13136" s="20" t="str">
        <f>IF(R13136&lt;S13136+T13136,"期末实有头数应大于等于能繁母畜+种公畜","")</f>
        <v/>
      </c>
      <c r="AA13136" s="20" t="str">
        <f>IF(R13136&lt;U13136+V13136,"期末实有头数应大于等于良种+改良种","")</f>
        <v/>
      </c>
      <c r="AE13136" s="28"/>
      <c r="AF13136" s="29"/>
    </row>
    <row r="13137" spans="1:32">
      <c r="A13137" s="7"/>
      <c r="B13137" s="7"/>
      <c r="C13137" s="7"/>
      <c r="D13137" s="9" t="s">
        <v>40</v>
      </c>
      <c r="E13137" s="10" t="s">
        <v>41</v>
      </c>
      <c r="F13137" s="9"/>
      <c r="G13137" s="12"/>
      <c r="H13137" s="12">
        <f t="shared" ref="G13137:V13137" si="6955">H13138+H13142</f>
        <v>0</v>
      </c>
      <c r="I13137" s="12">
        <f t="shared" si="6955"/>
        <v>0</v>
      </c>
      <c r="J13137" s="12">
        <f t="shared" si="6955"/>
        <v>0</v>
      </c>
      <c r="K13137" s="12">
        <f t="shared" si="6955"/>
        <v>0</v>
      </c>
      <c r="L13137" s="12">
        <f t="shared" si="6955"/>
        <v>0</v>
      </c>
      <c r="M13137" s="12">
        <f t="shared" si="6955"/>
        <v>0</v>
      </c>
      <c r="N13137" s="12">
        <f t="shared" si="6955"/>
        <v>0</v>
      </c>
      <c r="O13137" s="12">
        <f t="shared" si="6955"/>
        <v>0</v>
      </c>
      <c r="P13137" s="12">
        <f t="shared" si="6955"/>
        <v>0</v>
      </c>
      <c r="Q13137" s="12">
        <f t="shared" si="6955"/>
        <v>0</v>
      </c>
      <c r="R13137" s="21">
        <f t="shared" si="6955"/>
        <v>0</v>
      </c>
      <c r="S13137" s="12">
        <f t="shared" si="6955"/>
        <v>0</v>
      </c>
      <c r="T13137" s="12">
        <f t="shared" si="6955"/>
        <v>0</v>
      </c>
      <c r="U13137" s="12">
        <f t="shared" si="6955"/>
        <v>0</v>
      </c>
      <c r="V13137" s="12">
        <f t="shared" si="6955"/>
        <v>0</v>
      </c>
      <c r="X13137" s="20" t="str">
        <f t="shared" si="6951"/>
        <v/>
      </c>
      <c r="Y13137" s="20" t="str">
        <f t="shared" si="6952"/>
        <v/>
      </c>
      <c r="Z13137" s="20" t="str">
        <f>IF(R13137&lt;S13137+T13137,"期末实有头数应大于等于能繁母畜+种公畜","")</f>
        <v/>
      </c>
      <c r="AA13137" s="20" t="str">
        <f>IF(R13137&lt;U13137+V13137,"期末实有头数应大于等于良种+改良种","")</f>
        <v/>
      </c>
      <c r="AE13137" s="28"/>
      <c r="AF13137" s="29"/>
    </row>
    <row r="13138" spans="1:32">
      <c r="A13138" s="7"/>
      <c r="B13138" s="7"/>
      <c r="C13138" s="7"/>
      <c r="D13138" s="9" t="s">
        <v>42</v>
      </c>
      <c r="E13138" s="10" t="s">
        <v>41</v>
      </c>
      <c r="F13138" s="9"/>
      <c r="R13138" s="12">
        <f>G13138+I13138+J13138+K13138-L13138-M13138-N13138-Q13138</f>
        <v>0</v>
      </c>
      <c r="X13138" s="20" t="str">
        <f t="shared" si="6951"/>
        <v/>
      </c>
      <c r="Y13138" s="20" t="str">
        <f t="shared" si="6952"/>
        <v/>
      </c>
      <c r="Z13138" s="20" t="str">
        <f>IF(R13138&lt;S13138+T13138,"期末实有头数应大于等于能繁母畜+种公畜","")</f>
        <v/>
      </c>
      <c r="AA13138" s="20" t="str">
        <f>IF(R13138&lt;U13138+V13138,"期末实有头数应大于等于良种+改良种","")</f>
        <v/>
      </c>
      <c r="AE13138" s="28"/>
      <c r="AF13138" s="29"/>
    </row>
    <row r="13139" spans="1:32">
      <c r="A13139" s="7"/>
      <c r="B13139" s="7"/>
      <c r="C13139" s="7"/>
      <c r="D13139" s="9" t="s">
        <v>43</v>
      </c>
      <c r="E13139" s="10" t="s">
        <v>41</v>
      </c>
      <c r="F13139" s="9"/>
      <c r="R13139" s="12">
        <f>G13139+I13139+J13139+K13139-L13139-M13139-N13139-Q13139</f>
        <v>0</v>
      </c>
      <c r="U13139" s="15" t="s">
        <v>32</v>
      </c>
      <c r="V13139" s="15" t="s">
        <v>32</v>
      </c>
      <c r="X13139" s="20" t="str">
        <f t="shared" si="6951"/>
        <v/>
      </c>
      <c r="Y13139" s="20" t="str">
        <f t="shared" si="6952"/>
        <v/>
      </c>
      <c r="Z13139" s="20" t="str">
        <f>IF(R13139&lt;S13139+T13139,"期末实有头数应大于等于能繁母畜+种公畜","")</f>
        <v/>
      </c>
      <c r="AA13139" s="20"/>
      <c r="AE13139" s="28"/>
      <c r="AF13139" s="29"/>
    </row>
    <row r="13140" spans="1:32">
      <c r="A13140" s="7"/>
      <c r="B13140" s="7"/>
      <c r="C13140" s="7"/>
      <c r="D13140" s="9" t="s">
        <v>44</v>
      </c>
      <c r="E13140" s="10" t="s">
        <v>41</v>
      </c>
      <c r="F13140" s="9"/>
      <c r="H13140" s="15" t="s">
        <v>32</v>
      </c>
      <c r="I13140" s="15" t="s">
        <v>32</v>
      </c>
      <c r="J13140" s="15" t="s">
        <v>32</v>
      </c>
      <c r="K13140" s="15" t="s">
        <v>32</v>
      </c>
      <c r="L13140" s="15" t="s">
        <v>32</v>
      </c>
      <c r="M13140" s="15" t="s">
        <v>32</v>
      </c>
      <c r="N13140" s="15" t="s">
        <v>32</v>
      </c>
      <c r="O13140" s="15" t="s">
        <v>32</v>
      </c>
      <c r="P13140" s="15" t="s">
        <v>32</v>
      </c>
      <c r="Q13140" s="15" t="s">
        <v>32</v>
      </c>
      <c r="R13140" s="22"/>
      <c r="T13140" s="15" t="s">
        <v>32</v>
      </c>
      <c r="U13140" s="15" t="s">
        <v>32</v>
      </c>
      <c r="V13140" s="15" t="s">
        <v>32</v>
      </c>
      <c r="X13140" s="20" t="str">
        <f t="shared" si="6951"/>
        <v/>
      </c>
      <c r="Y13140" s="20"/>
      <c r="Z13140" s="20"/>
      <c r="AA13140" s="20"/>
      <c r="AE13140" s="28"/>
      <c r="AF13140" s="29"/>
    </row>
    <row r="13141" spans="1:32">
      <c r="A13141" s="7"/>
      <c r="B13141" s="7"/>
      <c r="C13141" s="7"/>
      <c r="D13141" s="9" t="s">
        <v>45</v>
      </c>
      <c r="E13141" s="10" t="s">
        <v>41</v>
      </c>
      <c r="F13141" s="9"/>
      <c r="H13141" s="15" t="s">
        <v>32</v>
      </c>
      <c r="I13141" s="15" t="s">
        <v>32</v>
      </c>
      <c r="J13141" s="15" t="s">
        <v>32</v>
      </c>
      <c r="K13141" s="15" t="s">
        <v>32</v>
      </c>
      <c r="L13141" s="15" t="s">
        <v>32</v>
      </c>
      <c r="M13141" s="15" t="s">
        <v>32</v>
      </c>
      <c r="N13141" s="15" t="s">
        <v>32</v>
      </c>
      <c r="O13141" s="15" t="s">
        <v>32</v>
      </c>
      <c r="P13141" s="15" t="s">
        <v>32</v>
      </c>
      <c r="Q13141" s="15" t="s">
        <v>32</v>
      </c>
      <c r="R13141" s="22"/>
      <c r="T13141" s="15" t="s">
        <v>32</v>
      </c>
      <c r="U13141" s="15" t="s">
        <v>32</v>
      </c>
      <c r="V13141" s="15" t="s">
        <v>32</v>
      </c>
      <c r="X13141" s="20" t="str">
        <f t="shared" si="6951"/>
        <v/>
      </c>
      <c r="Y13141" s="20"/>
      <c r="Z13141" s="20"/>
      <c r="AA13141" s="20"/>
      <c r="AE13141" s="28"/>
      <c r="AF13141" s="29"/>
    </row>
    <row r="13142" spans="1:32">
      <c r="A13142" s="7"/>
      <c r="B13142" s="7"/>
      <c r="C13142" s="7"/>
      <c r="D13142" s="9" t="s">
        <v>46</v>
      </c>
      <c r="E13142" s="10" t="s">
        <v>41</v>
      </c>
      <c r="F13142" s="9"/>
      <c r="R13142" s="12">
        <f>G13142+I13142+J13142+K13142-L13142-M13142-N13142-Q13142</f>
        <v>0</v>
      </c>
      <c r="X13142" s="20" t="str">
        <f t="shared" si="6951"/>
        <v/>
      </c>
      <c r="Y13142" s="20" t="str">
        <f>IF(N13142&lt;O13142+P13142,"出卖应大于等于出卖肉畜+出卖仔畜","")</f>
        <v/>
      </c>
      <c r="Z13142" s="20" t="str">
        <f t="shared" ref="Z13142:Z13151" si="6956">IF(R13142&lt;S13142+T13142,"期末实有头数应大于等于能繁母畜+种公畜","")</f>
        <v/>
      </c>
      <c r="AA13142" s="20" t="str">
        <f t="shared" ref="AA13142:AA13147" si="6957">IF(R13142&lt;U13142+V13142,"期末实有头数应大于等于良种+改良种","")</f>
        <v/>
      </c>
      <c r="AE13142" s="28"/>
      <c r="AF13142" s="29"/>
    </row>
    <row r="13143" spans="1:32">
      <c r="A13143" s="7"/>
      <c r="B13143" s="7"/>
      <c r="C13143" s="7"/>
      <c r="D13143" s="9" t="s">
        <v>47</v>
      </c>
      <c r="E13143" s="16" t="s">
        <v>27</v>
      </c>
      <c r="F13143" s="9"/>
      <c r="R13143" s="12">
        <f>G13143+I13143+J13143+K13143-L13143-M13143-N13143-Q13143</f>
        <v>0</v>
      </c>
      <c r="X13143" s="20" t="str">
        <f t="shared" si="6951"/>
        <v/>
      </c>
      <c r="Y13143" s="20" t="str">
        <f>IF(N13143&lt;O13143+P13143,"出卖应大于等于出卖肉畜+出卖仔畜","")</f>
        <v/>
      </c>
      <c r="Z13143" s="20" t="str">
        <f t="shared" si="6956"/>
        <v/>
      </c>
      <c r="AA13143" s="20" t="str">
        <f t="shared" si="6957"/>
        <v/>
      </c>
      <c r="AE13143" s="28"/>
      <c r="AF13143" s="29"/>
    </row>
    <row r="13144" spans="1:32">
      <c r="A13144" s="7"/>
      <c r="B13144" s="7"/>
      <c r="C13144" s="7"/>
      <c r="D13144" s="9" t="s">
        <v>26</v>
      </c>
      <c r="E13144" s="10" t="s">
        <v>27</v>
      </c>
      <c r="F13144" s="9"/>
      <c r="G13144" s="12"/>
      <c r="H13144" s="12">
        <f t="shared" ref="G13144:V13144" si="6958">H13145+H13160</f>
        <v>0</v>
      </c>
      <c r="I13144" s="12">
        <f t="shared" si="6958"/>
        <v>0</v>
      </c>
      <c r="J13144" s="12">
        <f t="shared" si="6958"/>
        <v>0</v>
      </c>
      <c r="K13144" s="12">
        <f t="shared" si="6958"/>
        <v>0</v>
      </c>
      <c r="L13144" s="12">
        <f t="shared" si="6958"/>
        <v>0</v>
      </c>
      <c r="M13144" s="12">
        <f t="shared" si="6958"/>
        <v>0</v>
      </c>
      <c r="N13144" s="12">
        <f t="shared" si="6958"/>
        <v>0</v>
      </c>
      <c r="O13144" s="12">
        <f t="shared" si="6958"/>
        <v>0</v>
      </c>
      <c r="P13144" s="12">
        <f t="shared" si="6958"/>
        <v>0</v>
      </c>
      <c r="Q13144" s="12">
        <f t="shared" si="6958"/>
        <v>0</v>
      </c>
      <c r="R13144" s="12">
        <f t="shared" si="6958"/>
        <v>0</v>
      </c>
      <c r="S13144" s="12">
        <f t="shared" si="6958"/>
        <v>0</v>
      </c>
      <c r="T13144" s="12">
        <f t="shared" si="6958"/>
        <v>0</v>
      </c>
      <c r="U13144" s="12">
        <f t="shared" si="6958"/>
        <v>0</v>
      </c>
      <c r="V13144" s="12">
        <f t="shared" si="6958"/>
        <v>0</v>
      </c>
      <c r="X13144" s="20" t="str">
        <f t="shared" si="6951"/>
        <v/>
      </c>
      <c r="Y13144" s="20" t="str">
        <f>IF(N13144&lt;O13144+P13144,"出卖应大于等于出卖肉畜+出卖仔畜","")</f>
        <v/>
      </c>
      <c r="Z13144" s="20" t="str">
        <f t="shared" si="6956"/>
        <v/>
      </c>
      <c r="AA13144" s="20" t="str">
        <f t="shared" si="6957"/>
        <v/>
      </c>
      <c r="AE13144" s="28"/>
      <c r="AF13144" s="29"/>
    </row>
    <row r="13145" spans="1:32">
      <c r="A13145" s="7"/>
      <c r="B13145" s="7"/>
      <c r="C13145" s="7"/>
      <c r="D13145" s="9" t="s">
        <v>28</v>
      </c>
      <c r="E13145" s="10" t="s">
        <v>27</v>
      </c>
      <c r="F13145" s="9"/>
      <c r="G13145" s="12"/>
      <c r="H13145" s="12">
        <f t="shared" ref="G13145:V13145" si="6959">H13146+H13154</f>
        <v>0</v>
      </c>
      <c r="I13145" s="12">
        <f t="shared" si="6959"/>
        <v>0</v>
      </c>
      <c r="J13145" s="12">
        <f t="shared" si="6959"/>
        <v>0</v>
      </c>
      <c r="K13145" s="12">
        <f t="shared" si="6959"/>
        <v>0</v>
      </c>
      <c r="L13145" s="12">
        <f t="shared" si="6959"/>
        <v>0</v>
      </c>
      <c r="M13145" s="12">
        <f t="shared" si="6959"/>
        <v>0</v>
      </c>
      <c r="N13145" s="12">
        <f t="shared" si="6959"/>
        <v>0</v>
      </c>
      <c r="O13145" s="12">
        <f t="shared" si="6959"/>
        <v>0</v>
      </c>
      <c r="P13145" s="12">
        <f t="shared" si="6959"/>
        <v>0</v>
      </c>
      <c r="Q13145" s="12">
        <f t="shared" si="6959"/>
        <v>0</v>
      </c>
      <c r="R13145" s="12">
        <f t="shared" si="6959"/>
        <v>0</v>
      </c>
      <c r="S13145" s="12">
        <f t="shared" si="6959"/>
        <v>0</v>
      </c>
      <c r="T13145" s="12">
        <f t="shared" si="6959"/>
        <v>0</v>
      </c>
      <c r="U13145" s="12">
        <f t="shared" si="6959"/>
        <v>0</v>
      </c>
      <c r="V13145" s="12">
        <f t="shared" si="6959"/>
        <v>0</v>
      </c>
      <c r="X13145" s="20" t="str">
        <f t="shared" ref="X13145:X13161" si="6960">IF(H13145&lt;I13145,"繁殖仔畜应大于等于成活","")</f>
        <v/>
      </c>
      <c r="Y13145" s="20" t="str">
        <f t="shared" ref="Y13145:Y13156" si="6961">IF(N13145&lt;O13145+P13145,"出卖应大于等于出卖肉畜+出卖仔畜","")</f>
        <v/>
      </c>
      <c r="Z13145" s="20" t="str">
        <f t="shared" si="6956"/>
        <v/>
      </c>
      <c r="AA13145" s="20" t="str">
        <f t="shared" si="6957"/>
        <v/>
      </c>
      <c r="AE13145" s="28"/>
      <c r="AF13145" s="29"/>
    </row>
    <row r="13146" spans="1:32">
      <c r="A13146" s="7"/>
      <c r="B13146" s="7"/>
      <c r="C13146" s="7"/>
      <c r="D13146" s="9" t="s">
        <v>29</v>
      </c>
      <c r="E13146" s="10" t="s">
        <v>27</v>
      </c>
      <c r="F13146" s="9"/>
      <c r="G13146" s="12"/>
      <c r="H13146" s="12">
        <f t="shared" ref="G13146:R13146" si="6962">H13147+H13150+H13151+H13152+H13153</f>
        <v>0</v>
      </c>
      <c r="I13146" s="12">
        <f t="shared" si="6962"/>
        <v>0</v>
      </c>
      <c r="J13146" s="12">
        <f t="shared" si="6962"/>
        <v>0</v>
      </c>
      <c r="K13146" s="12">
        <f t="shared" si="6962"/>
        <v>0</v>
      </c>
      <c r="L13146" s="12">
        <f t="shared" si="6962"/>
        <v>0</v>
      </c>
      <c r="M13146" s="12">
        <f t="shared" si="6962"/>
        <v>0</v>
      </c>
      <c r="N13146" s="12">
        <f t="shared" si="6962"/>
        <v>0</v>
      </c>
      <c r="O13146" s="12">
        <f t="shared" si="6962"/>
        <v>0</v>
      </c>
      <c r="P13146" s="12">
        <f t="shared" si="6962"/>
        <v>0</v>
      </c>
      <c r="Q13146" s="12">
        <f t="shared" si="6962"/>
        <v>0</v>
      </c>
      <c r="R13146" s="12">
        <f t="shared" si="6962"/>
        <v>0</v>
      </c>
      <c r="S13146" s="12">
        <f>S13147+S13150+S13151+S13153</f>
        <v>0</v>
      </c>
      <c r="T13146" s="12">
        <f>T13147+T13150+T13151+T13153</f>
        <v>0</v>
      </c>
      <c r="U13146" s="12">
        <f>U13147+U13150+U13151+U13153</f>
        <v>0</v>
      </c>
      <c r="V13146" s="12">
        <f>V13147+V13150+V13151+V13153</f>
        <v>0</v>
      </c>
      <c r="X13146" s="20" t="str">
        <f t="shared" si="6960"/>
        <v/>
      </c>
      <c r="Y13146" s="20" t="str">
        <f t="shared" si="6961"/>
        <v/>
      </c>
      <c r="Z13146" s="20" t="str">
        <f t="shared" si="6956"/>
        <v/>
      </c>
      <c r="AA13146" s="20" t="str">
        <f t="shared" si="6957"/>
        <v/>
      </c>
      <c r="AE13146" s="28"/>
      <c r="AF13146" s="29"/>
    </row>
    <row r="13147" spans="1:32">
      <c r="A13147" s="7"/>
      <c r="B13147" s="7"/>
      <c r="C13147" s="7"/>
      <c r="D13147" s="9" t="s">
        <v>30</v>
      </c>
      <c r="E13147" s="10" t="s">
        <v>27</v>
      </c>
      <c r="F13147" s="9"/>
      <c r="R13147" s="12">
        <f>G13147+I13147+J13147+K13147-L13147-M13147-N13147-Q13147</f>
        <v>0</v>
      </c>
      <c r="X13147" s="20" t="str">
        <f t="shared" si="6960"/>
        <v/>
      </c>
      <c r="Y13147" s="20" t="str">
        <f t="shared" si="6961"/>
        <v/>
      </c>
      <c r="Z13147" s="20" t="str">
        <f t="shared" si="6956"/>
        <v/>
      </c>
      <c r="AA13147" s="20" t="str">
        <f t="shared" si="6957"/>
        <v/>
      </c>
      <c r="AE13147" s="28"/>
      <c r="AF13147" s="29"/>
    </row>
    <row r="13148" spans="1:32">
      <c r="A13148" s="7"/>
      <c r="B13148" s="7"/>
      <c r="C13148" s="7"/>
      <c r="D13148" s="9" t="s">
        <v>31</v>
      </c>
      <c r="E13148" s="10" t="s">
        <v>27</v>
      </c>
      <c r="F13148" s="9"/>
      <c r="R13148" s="12">
        <f t="shared" ref="R13148:R13153" si="6963">G13148+I13148+J13148+K13148-L13148-M13148-N13148-Q13148</f>
        <v>0</v>
      </c>
      <c r="U13148" s="15" t="s">
        <v>32</v>
      </c>
      <c r="V13148" s="15" t="s">
        <v>32</v>
      </c>
      <c r="X13148" s="20" t="str">
        <f t="shared" si="6960"/>
        <v/>
      </c>
      <c r="Y13148" s="20" t="str">
        <f t="shared" si="6961"/>
        <v/>
      </c>
      <c r="Z13148" s="20" t="str">
        <f t="shared" si="6956"/>
        <v/>
      </c>
      <c r="AA13148" s="20"/>
      <c r="AE13148" s="28"/>
      <c r="AF13148" s="29"/>
    </row>
    <row r="13149" spans="1:32">
      <c r="A13149" s="7"/>
      <c r="B13149" s="7"/>
      <c r="C13149" s="7"/>
      <c r="D13149" s="9" t="s">
        <v>33</v>
      </c>
      <c r="E13149" s="10" t="s">
        <v>27</v>
      </c>
      <c r="F13149" s="9"/>
      <c r="R13149" s="12">
        <f t="shared" si="6963"/>
        <v>0</v>
      </c>
      <c r="U13149" s="15" t="s">
        <v>32</v>
      </c>
      <c r="V13149" s="15" t="s">
        <v>32</v>
      </c>
      <c r="X13149" s="20" t="str">
        <f t="shared" si="6960"/>
        <v/>
      </c>
      <c r="Y13149" s="20" t="str">
        <f t="shared" si="6961"/>
        <v/>
      </c>
      <c r="Z13149" s="20" t="str">
        <f t="shared" si="6956"/>
        <v/>
      </c>
      <c r="AA13149" s="20"/>
      <c r="AE13149" s="28"/>
      <c r="AF13149" s="29"/>
    </row>
    <row r="13150" spans="1:32">
      <c r="A13150" s="7"/>
      <c r="B13150" s="7"/>
      <c r="C13150" s="7"/>
      <c r="D13150" s="9" t="s">
        <v>34</v>
      </c>
      <c r="E13150" s="10" t="s">
        <v>35</v>
      </c>
      <c r="F13150" s="9"/>
      <c r="R13150" s="12">
        <f t="shared" si="6963"/>
        <v>0</v>
      </c>
      <c r="X13150" s="20" t="str">
        <f t="shared" si="6960"/>
        <v/>
      </c>
      <c r="Y13150" s="20" t="str">
        <f t="shared" si="6961"/>
        <v/>
      </c>
      <c r="Z13150" s="20" t="str">
        <f t="shared" si="6956"/>
        <v/>
      </c>
      <c r="AA13150" s="20" t="str">
        <f>IF(R13150&lt;U13150+V13150,"期末实有头数应大于等于良种+改良种","")</f>
        <v/>
      </c>
      <c r="AE13150" s="28"/>
      <c r="AF13150" s="29"/>
    </row>
    <row r="13151" spans="1:32">
      <c r="A13151" s="7"/>
      <c r="B13151" s="7"/>
      <c r="C13151" s="7"/>
      <c r="D13151" s="9" t="s">
        <v>36</v>
      </c>
      <c r="E13151" s="10" t="s">
        <v>27</v>
      </c>
      <c r="F13151" s="9"/>
      <c r="R13151" s="12">
        <f t="shared" si="6963"/>
        <v>0</v>
      </c>
      <c r="X13151" s="20" t="str">
        <f t="shared" si="6960"/>
        <v/>
      </c>
      <c r="Y13151" s="20" t="str">
        <f t="shared" si="6961"/>
        <v/>
      </c>
      <c r="Z13151" s="20" t="str">
        <f t="shared" si="6956"/>
        <v/>
      </c>
      <c r="AA13151" s="20" t="str">
        <f>IF(R13151&lt;U13151+V13151,"期末实有头数应大于等于良种+改良种","")</f>
        <v/>
      </c>
      <c r="AE13151" s="28"/>
      <c r="AF13151" s="29"/>
    </row>
    <row r="13152" spans="1:32">
      <c r="A13152" s="7"/>
      <c r="B13152" s="7"/>
      <c r="C13152" s="7"/>
      <c r="D13152" s="9" t="s">
        <v>37</v>
      </c>
      <c r="E13152" s="10" t="s">
        <v>27</v>
      </c>
      <c r="F13152" s="9"/>
      <c r="R13152" s="12">
        <f t="shared" si="6963"/>
        <v>0</v>
      </c>
      <c r="S13152" s="15" t="s">
        <v>32</v>
      </c>
      <c r="T13152" s="15" t="s">
        <v>32</v>
      </c>
      <c r="U13152" s="15" t="s">
        <v>32</v>
      </c>
      <c r="V13152" s="15" t="s">
        <v>32</v>
      </c>
      <c r="X13152" s="20" t="str">
        <f t="shared" si="6960"/>
        <v/>
      </c>
      <c r="Y13152" s="20" t="str">
        <f t="shared" si="6961"/>
        <v/>
      </c>
      <c r="Z13152" s="20"/>
      <c r="AA13152" s="20"/>
      <c r="AE13152" s="28"/>
      <c r="AF13152" s="29"/>
    </row>
    <row r="13153" spans="1:32">
      <c r="A13153" s="7"/>
      <c r="B13153" s="7"/>
      <c r="C13153" s="7"/>
      <c r="D13153" s="9" t="s">
        <v>38</v>
      </c>
      <c r="E13153" s="10" t="s">
        <v>39</v>
      </c>
      <c r="F13153" s="9"/>
      <c r="R13153" s="12">
        <f t="shared" si="6963"/>
        <v>0</v>
      </c>
      <c r="X13153" s="20" t="str">
        <f t="shared" si="6960"/>
        <v/>
      </c>
      <c r="Y13153" s="20" t="str">
        <f t="shared" si="6961"/>
        <v/>
      </c>
      <c r="Z13153" s="20" t="str">
        <f>IF(R13153&lt;S13153+T13153,"期末实有头数应大于等于能繁母畜+种公畜","")</f>
        <v/>
      </c>
      <c r="AA13153" s="20" t="str">
        <f>IF(R13153&lt;U13153+V13153,"期末实有头数应大于等于良种+改良种","")</f>
        <v/>
      </c>
      <c r="AE13153" s="28"/>
      <c r="AF13153" s="29"/>
    </row>
    <row r="13154" spans="1:32">
      <c r="A13154" s="7"/>
      <c r="B13154" s="7"/>
      <c r="C13154" s="7"/>
      <c r="D13154" s="9" t="s">
        <v>40</v>
      </c>
      <c r="E13154" s="10" t="s">
        <v>41</v>
      </c>
      <c r="F13154" s="9"/>
      <c r="G13154" s="12"/>
      <c r="H13154" s="12">
        <f t="shared" ref="G13154:V13154" si="6964">H13155+H13159</f>
        <v>0</v>
      </c>
      <c r="I13154" s="12">
        <f t="shared" si="6964"/>
        <v>0</v>
      </c>
      <c r="J13154" s="12">
        <f t="shared" si="6964"/>
        <v>0</v>
      </c>
      <c r="K13154" s="12">
        <f t="shared" si="6964"/>
        <v>0</v>
      </c>
      <c r="L13154" s="12">
        <f t="shared" si="6964"/>
        <v>0</v>
      </c>
      <c r="M13154" s="12">
        <f t="shared" si="6964"/>
        <v>0</v>
      </c>
      <c r="N13154" s="12">
        <f t="shared" si="6964"/>
        <v>0</v>
      </c>
      <c r="O13154" s="12">
        <f t="shared" si="6964"/>
        <v>0</v>
      </c>
      <c r="P13154" s="12">
        <f t="shared" si="6964"/>
        <v>0</v>
      </c>
      <c r="Q13154" s="12">
        <f t="shared" si="6964"/>
        <v>0</v>
      </c>
      <c r="R13154" s="21">
        <f t="shared" si="6964"/>
        <v>0</v>
      </c>
      <c r="S13154" s="12">
        <f t="shared" si="6964"/>
        <v>0</v>
      </c>
      <c r="T13154" s="12">
        <f t="shared" si="6964"/>
        <v>0</v>
      </c>
      <c r="U13154" s="12">
        <f t="shared" si="6964"/>
        <v>0</v>
      </c>
      <c r="V13154" s="12">
        <f t="shared" si="6964"/>
        <v>0</v>
      </c>
      <c r="X13154" s="20" t="str">
        <f t="shared" si="6960"/>
        <v/>
      </c>
      <c r="Y13154" s="20" t="str">
        <f t="shared" si="6961"/>
        <v/>
      </c>
      <c r="Z13154" s="20" t="str">
        <f>IF(R13154&lt;S13154+T13154,"期末实有头数应大于等于能繁母畜+种公畜","")</f>
        <v/>
      </c>
      <c r="AA13154" s="20" t="str">
        <f>IF(R13154&lt;U13154+V13154,"期末实有头数应大于等于良种+改良种","")</f>
        <v/>
      </c>
      <c r="AE13154" s="28"/>
      <c r="AF13154" s="29"/>
    </row>
    <row r="13155" spans="1:32">
      <c r="A13155" s="7"/>
      <c r="B13155" s="7"/>
      <c r="C13155" s="7"/>
      <c r="D13155" s="9" t="s">
        <v>42</v>
      </c>
      <c r="E13155" s="10" t="s">
        <v>41</v>
      </c>
      <c r="F13155" s="9"/>
      <c r="R13155" s="12">
        <f>G13155+I13155+J13155+K13155-L13155-M13155-N13155-Q13155</f>
        <v>0</v>
      </c>
      <c r="X13155" s="20" t="str">
        <f t="shared" si="6960"/>
        <v/>
      </c>
      <c r="Y13155" s="20" t="str">
        <f t="shared" si="6961"/>
        <v/>
      </c>
      <c r="Z13155" s="20" t="str">
        <f>IF(R13155&lt;S13155+T13155,"期末实有头数应大于等于能繁母畜+种公畜","")</f>
        <v/>
      </c>
      <c r="AA13155" s="20" t="str">
        <f>IF(R13155&lt;U13155+V13155,"期末实有头数应大于等于良种+改良种","")</f>
        <v/>
      </c>
      <c r="AE13155" s="28"/>
      <c r="AF13155" s="29"/>
    </row>
    <row r="13156" spans="1:32">
      <c r="A13156" s="7"/>
      <c r="B13156" s="7"/>
      <c r="C13156" s="7"/>
      <c r="D13156" s="9" t="s">
        <v>43</v>
      </c>
      <c r="E13156" s="10" t="s">
        <v>41</v>
      </c>
      <c r="F13156" s="9"/>
      <c r="R13156" s="12">
        <f>G13156+I13156+J13156+K13156-L13156-M13156-N13156-Q13156</f>
        <v>0</v>
      </c>
      <c r="U13156" s="15" t="s">
        <v>32</v>
      </c>
      <c r="V13156" s="15" t="s">
        <v>32</v>
      </c>
      <c r="X13156" s="20" t="str">
        <f t="shared" si="6960"/>
        <v/>
      </c>
      <c r="Y13156" s="20" t="str">
        <f t="shared" si="6961"/>
        <v/>
      </c>
      <c r="Z13156" s="20" t="str">
        <f>IF(R13156&lt;S13156+T13156,"期末实有头数应大于等于能繁母畜+种公畜","")</f>
        <v/>
      </c>
      <c r="AA13156" s="20"/>
      <c r="AE13156" s="28"/>
      <c r="AF13156" s="29"/>
    </row>
    <row r="13157" spans="1:32">
      <c r="A13157" s="7"/>
      <c r="B13157" s="7"/>
      <c r="C13157" s="7"/>
      <c r="D13157" s="9" t="s">
        <v>44</v>
      </c>
      <c r="E13157" s="10" t="s">
        <v>41</v>
      </c>
      <c r="F13157" s="9"/>
      <c r="H13157" s="15" t="s">
        <v>32</v>
      </c>
      <c r="I13157" s="15" t="s">
        <v>32</v>
      </c>
      <c r="J13157" s="15" t="s">
        <v>32</v>
      </c>
      <c r="K13157" s="15" t="s">
        <v>32</v>
      </c>
      <c r="L13157" s="15" t="s">
        <v>32</v>
      </c>
      <c r="M13157" s="15" t="s">
        <v>32</v>
      </c>
      <c r="N13157" s="15" t="s">
        <v>32</v>
      </c>
      <c r="O13157" s="15" t="s">
        <v>32</v>
      </c>
      <c r="P13157" s="15" t="s">
        <v>32</v>
      </c>
      <c r="Q13157" s="15" t="s">
        <v>32</v>
      </c>
      <c r="R13157" s="22"/>
      <c r="T13157" s="15" t="s">
        <v>32</v>
      </c>
      <c r="U13157" s="15" t="s">
        <v>32</v>
      </c>
      <c r="V13157" s="15" t="s">
        <v>32</v>
      </c>
      <c r="X13157" s="20" t="str">
        <f t="shared" si="6960"/>
        <v/>
      </c>
      <c r="Y13157" s="20"/>
      <c r="Z13157" s="20"/>
      <c r="AA13157" s="20"/>
      <c r="AE13157" s="28"/>
      <c r="AF13157" s="29"/>
    </row>
    <row r="13158" spans="1:32">
      <c r="A13158" s="7"/>
      <c r="B13158" s="7"/>
      <c r="C13158" s="7"/>
      <c r="D13158" s="9" t="s">
        <v>45</v>
      </c>
      <c r="E13158" s="10" t="s">
        <v>41</v>
      </c>
      <c r="F13158" s="9"/>
      <c r="H13158" s="15" t="s">
        <v>32</v>
      </c>
      <c r="I13158" s="15" t="s">
        <v>32</v>
      </c>
      <c r="J13158" s="15" t="s">
        <v>32</v>
      </c>
      <c r="K13158" s="15" t="s">
        <v>32</v>
      </c>
      <c r="L13158" s="15" t="s">
        <v>32</v>
      </c>
      <c r="M13158" s="15" t="s">
        <v>32</v>
      </c>
      <c r="N13158" s="15" t="s">
        <v>32</v>
      </c>
      <c r="O13158" s="15" t="s">
        <v>32</v>
      </c>
      <c r="P13158" s="15" t="s">
        <v>32</v>
      </c>
      <c r="Q13158" s="15" t="s">
        <v>32</v>
      </c>
      <c r="R13158" s="22"/>
      <c r="T13158" s="15" t="s">
        <v>32</v>
      </c>
      <c r="U13158" s="15" t="s">
        <v>32</v>
      </c>
      <c r="V13158" s="15" t="s">
        <v>32</v>
      </c>
      <c r="X13158" s="20" t="str">
        <f t="shared" si="6960"/>
        <v/>
      </c>
      <c r="Y13158" s="20"/>
      <c r="Z13158" s="20"/>
      <c r="AA13158" s="20"/>
      <c r="AE13158" s="28"/>
      <c r="AF13158" s="29"/>
    </row>
    <row r="13159" spans="1:32">
      <c r="A13159" s="7"/>
      <c r="B13159" s="7"/>
      <c r="C13159" s="7"/>
      <c r="D13159" s="9" t="s">
        <v>46</v>
      </c>
      <c r="E13159" s="10" t="s">
        <v>41</v>
      </c>
      <c r="F13159" s="9"/>
      <c r="R13159" s="12">
        <f>G13159+I13159+J13159+K13159-L13159-M13159-N13159-Q13159</f>
        <v>0</v>
      </c>
      <c r="X13159" s="20" t="str">
        <f t="shared" si="6960"/>
        <v/>
      </c>
      <c r="Y13159" s="20" t="str">
        <f>IF(N13159&lt;O13159+P13159,"出卖应大于等于出卖肉畜+出卖仔畜","")</f>
        <v/>
      </c>
      <c r="Z13159" s="20" t="str">
        <f t="shared" ref="Z13159:Z13168" si="6965">IF(R13159&lt;S13159+T13159,"期末实有头数应大于等于能繁母畜+种公畜","")</f>
        <v/>
      </c>
      <c r="AA13159" s="20" t="str">
        <f t="shared" ref="AA13159:AA13164" si="6966">IF(R13159&lt;U13159+V13159,"期末实有头数应大于等于良种+改良种","")</f>
        <v/>
      </c>
      <c r="AE13159" s="28"/>
      <c r="AF13159" s="29"/>
    </row>
    <row r="13160" spans="1:32">
      <c r="A13160" s="7"/>
      <c r="B13160" s="7"/>
      <c r="C13160" s="7"/>
      <c r="D13160" s="9" t="s">
        <v>47</v>
      </c>
      <c r="E13160" s="16" t="s">
        <v>27</v>
      </c>
      <c r="F13160" s="9"/>
      <c r="R13160" s="12">
        <f>G13160+I13160+J13160+K13160-L13160-M13160-N13160-Q13160</f>
        <v>0</v>
      </c>
      <c r="X13160" s="20" t="str">
        <f t="shared" si="6960"/>
        <v/>
      </c>
      <c r="Y13160" s="20" t="str">
        <f>IF(N13160&lt;O13160+P13160,"出卖应大于等于出卖肉畜+出卖仔畜","")</f>
        <v/>
      </c>
      <c r="Z13160" s="20" t="str">
        <f t="shared" si="6965"/>
        <v/>
      </c>
      <c r="AA13160" s="20" t="str">
        <f t="shared" si="6966"/>
        <v/>
      </c>
      <c r="AE13160" s="28"/>
      <c r="AF13160" s="29"/>
    </row>
    <row r="13161" spans="1:32">
      <c r="A13161" s="7"/>
      <c r="B13161" s="7"/>
      <c r="C13161" s="7"/>
      <c r="D13161" s="9" t="s">
        <v>26</v>
      </c>
      <c r="E13161" s="10" t="s">
        <v>27</v>
      </c>
      <c r="F13161" s="9"/>
      <c r="G13161" s="12"/>
      <c r="H13161" s="12">
        <f t="shared" ref="G13161:V13161" si="6967">H13162+H13177</f>
        <v>0</v>
      </c>
      <c r="I13161" s="12">
        <f t="shared" si="6967"/>
        <v>0</v>
      </c>
      <c r="J13161" s="12">
        <f t="shared" si="6967"/>
        <v>0</v>
      </c>
      <c r="K13161" s="12">
        <f t="shared" si="6967"/>
        <v>0</v>
      </c>
      <c r="L13161" s="12">
        <f t="shared" si="6967"/>
        <v>0</v>
      </c>
      <c r="M13161" s="12">
        <f t="shared" si="6967"/>
        <v>0</v>
      </c>
      <c r="N13161" s="12">
        <f t="shared" si="6967"/>
        <v>0</v>
      </c>
      <c r="O13161" s="12">
        <f t="shared" si="6967"/>
        <v>0</v>
      </c>
      <c r="P13161" s="12">
        <f t="shared" si="6967"/>
        <v>0</v>
      </c>
      <c r="Q13161" s="12">
        <f t="shared" si="6967"/>
        <v>0</v>
      </c>
      <c r="R13161" s="12">
        <f t="shared" si="6967"/>
        <v>0</v>
      </c>
      <c r="S13161" s="12">
        <f t="shared" si="6967"/>
        <v>0</v>
      </c>
      <c r="T13161" s="12">
        <f t="shared" si="6967"/>
        <v>0</v>
      </c>
      <c r="U13161" s="12">
        <f t="shared" si="6967"/>
        <v>0</v>
      </c>
      <c r="V13161" s="12">
        <f t="shared" si="6967"/>
        <v>0</v>
      </c>
      <c r="X13161" s="20" t="str">
        <f t="shared" si="6960"/>
        <v/>
      </c>
      <c r="Y13161" s="20" t="str">
        <f>IF(N13161&lt;O13161+P13161,"出卖应大于等于出卖肉畜+出卖仔畜","")</f>
        <v/>
      </c>
      <c r="Z13161" s="20" t="str">
        <f t="shared" si="6965"/>
        <v/>
      </c>
      <c r="AA13161" s="20" t="str">
        <f t="shared" si="6966"/>
        <v/>
      </c>
      <c r="AE13161" s="28"/>
      <c r="AF13161" s="29"/>
    </row>
    <row r="13162" spans="1:32">
      <c r="A13162" s="7"/>
      <c r="B13162" s="7"/>
      <c r="C13162" s="7"/>
      <c r="D13162" s="9" t="s">
        <v>28</v>
      </c>
      <c r="E13162" s="10" t="s">
        <v>27</v>
      </c>
      <c r="F13162" s="9"/>
      <c r="G13162" s="12"/>
      <c r="H13162" s="12">
        <f t="shared" ref="G13162:V13162" si="6968">H13163+H13171</f>
        <v>0</v>
      </c>
      <c r="I13162" s="12">
        <f t="shared" si="6968"/>
        <v>0</v>
      </c>
      <c r="J13162" s="12">
        <f t="shared" si="6968"/>
        <v>0</v>
      </c>
      <c r="K13162" s="12">
        <f t="shared" si="6968"/>
        <v>0</v>
      </c>
      <c r="L13162" s="12">
        <f t="shared" si="6968"/>
        <v>0</v>
      </c>
      <c r="M13162" s="12">
        <f t="shared" si="6968"/>
        <v>0</v>
      </c>
      <c r="N13162" s="12">
        <f t="shared" si="6968"/>
        <v>0</v>
      </c>
      <c r="O13162" s="12">
        <f t="shared" si="6968"/>
        <v>0</v>
      </c>
      <c r="P13162" s="12">
        <f t="shared" si="6968"/>
        <v>0</v>
      </c>
      <c r="Q13162" s="12">
        <f t="shared" si="6968"/>
        <v>0</v>
      </c>
      <c r="R13162" s="12">
        <f t="shared" si="6968"/>
        <v>0</v>
      </c>
      <c r="S13162" s="12">
        <f t="shared" si="6968"/>
        <v>0</v>
      </c>
      <c r="T13162" s="12">
        <f t="shared" si="6968"/>
        <v>0</v>
      </c>
      <c r="U13162" s="12">
        <f t="shared" si="6968"/>
        <v>0</v>
      </c>
      <c r="V13162" s="12">
        <f t="shared" si="6968"/>
        <v>0</v>
      </c>
      <c r="X13162" s="20" t="str">
        <f t="shared" ref="X13162:X13178" si="6969">IF(H13162&lt;I13162,"繁殖仔畜应大于等于成活","")</f>
        <v/>
      </c>
      <c r="Y13162" s="20" t="str">
        <f t="shared" ref="Y13162:Y13173" si="6970">IF(N13162&lt;O13162+P13162,"出卖应大于等于出卖肉畜+出卖仔畜","")</f>
        <v/>
      </c>
      <c r="Z13162" s="20" t="str">
        <f t="shared" si="6965"/>
        <v/>
      </c>
      <c r="AA13162" s="20" t="str">
        <f t="shared" si="6966"/>
        <v/>
      </c>
      <c r="AE13162" s="28"/>
      <c r="AF13162" s="29"/>
    </row>
    <row r="13163" spans="1:32">
      <c r="A13163" s="7"/>
      <c r="B13163" s="7"/>
      <c r="C13163" s="7"/>
      <c r="D13163" s="9" t="s">
        <v>29</v>
      </c>
      <c r="E13163" s="10" t="s">
        <v>27</v>
      </c>
      <c r="F13163" s="9"/>
      <c r="G13163" s="12"/>
      <c r="H13163" s="12">
        <f t="shared" ref="G13163:R13163" si="6971">H13164+H13167+H13168+H13169+H13170</f>
        <v>0</v>
      </c>
      <c r="I13163" s="12">
        <f t="shared" si="6971"/>
        <v>0</v>
      </c>
      <c r="J13163" s="12">
        <f t="shared" si="6971"/>
        <v>0</v>
      </c>
      <c r="K13163" s="12">
        <f t="shared" si="6971"/>
        <v>0</v>
      </c>
      <c r="L13163" s="12">
        <f t="shared" si="6971"/>
        <v>0</v>
      </c>
      <c r="M13163" s="12">
        <f t="shared" si="6971"/>
        <v>0</v>
      </c>
      <c r="N13163" s="12">
        <f t="shared" si="6971"/>
        <v>0</v>
      </c>
      <c r="O13163" s="12">
        <f t="shared" si="6971"/>
        <v>0</v>
      </c>
      <c r="P13163" s="12">
        <f t="shared" si="6971"/>
        <v>0</v>
      </c>
      <c r="Q13163" s="12">
        <f t="shared" si="6971"/>
        <v>0</v>
      </c>
      <c r="R13163" s="12">
        <f t="shared" si="6971"/>
        <v>0</v>
      </c>
      <c r="S13163" s="12">
        <f>S13164+S13167+S13168+S13170</f>
        <v>0</v>
      </c>
      <c r="T13163" s="12">
        <f>T13164+T13167+T13168+T13170</f>
        <v>0</v>
      </c>
      <c r="U13163" s="12">
        <f>U13164+U13167+U13168+U13170</f>
        <v>0</v>
      </c>
      <c r="V13163" s="12">
        <f>V13164+V13167+V13168+V13170</f>
        <v>0</v>
      </c>
      <c r="X13163" s="20" t="str">
        <f t="shared" si="6969"/>
        <v/>
      </c>
      <c r="Y13163" s="20" t="str">
        <f t="shared" si="6970"/>
        <v/>
      </c>
      <c r="Z13163" s="20" t="str">
        <f t="shared" si="6965"/>
        <v/>
      </c>
      <c r="AA13163" s="20" t="str">
        <f t="shared" si="6966"/>
        <v/>
      </c>
      <c r="AE13163" s="28"/>
      <c r="AF13163" s="29"/>
    </row>
    <row r="13164" spans="1:32">
      <c r="A13164" s="7"/>
      <c r="B13164" s="7"/>
      <c r="C13164" s="7"/>
      <c r="D13164" s="9" t="s">
        <v>30</v>
      </c>
      <c r="E13164" s="10" t="s">
        <v>27</v>
      </c>
      <c r="F13164" s="9"/>
      <c r="R13164" s="12">
        <f>G13164+I13164+J13164+K13164-L13164-M13164-N13164-Q13164</f>
        <v>0</v>
      </c>
      <c r="X13164" s="20" t="str">
        <f t="shared" si="6969"/>
        <v/>
      </c>
      <c r="Y13164" s="20" t="str">
        <f t="shared" si="6970"/>
        <v/>
      </c>
      <c r="Z13164" s="20" t="str">
        <f t="shared" si="6965"/>
        <v/>
      </c>
      <c r="AA13164" s="20" t="str">
        <f t="shared" si="6966"/>
        <v/>
      </c>
      <c r="AE13164" s="28"/>
      <c r="AF13164" s="29"/>
    </row>
    <row r="13165" spans="1:32">
      <c r="A13165" s="7"/>
      <c r="B13165" s="7"/>
      <c r="C13165" s="7"/>
      <c r="D13165" s="9" t="s">
        <v>31</v>
      </c>
      <c r="E13165" s="10" t="s">
        <v>27</v>
      </c>
      <c r="F13165" s="9"/>
      <c r="R13165" s="12">
        <f t="shared" ref="R13165:R13170" si="6972">G13165+I13165+J13165+K13165-L13165-M13165-N13165-Q13165</f>
        <v>0</v>
      </c>
      <c r="U13165" s="15" t="s">
        <v>32</v>
      </c>
      <c r="V13165" s="15" t="s">
        <v>32</v>
      </c>
      <c r="X13165" s="20" t="str">
        <f t="shared" si="6969"/>
        <v/>
      </c>
      <c r="Y13165" s="20" t="str">
        <f t="shared" si="6970"/>
        <v/>
      </c>
      <c r="Z13165" s="20" t="str">
        <f t="shared" si="6965"/>
        <v/>
      </c>
      <c r="AA13165" s="20"/>
      <c r="AE13165" s="28"/>
      <c r="AF13165" s="29"/>
    </row>
    <row r="13166" spans="1:32">
      <c r="A13166" s="7"/>
      <c r="B13166" s="7"/>
      <c r="C13166" s="7"/>
      <c r="D13166" s="9" t="s">
        <v>33</v>
      </c>
      <c r="E13166" s="10" t="s">
        <v>27</v>
      </c>
      <c r="F13166" s="9"/>
      <c r="R13166" s="12">
        <f t="shared" si="6972"/>
        <v>0</v>
      </c>
      <c r="U13166" s="15" t="s">
        <v>32</v>
      </c>
      <c r="V13166" s="15" t="s">
        <v>32</v>
      </c>
      <c r="X13166" s="20" t="str">
        <f t="shared" si="6969"/>
        <v/>
      </c>
      <c r="Y13166" s="20" t="str">
        <f t="shared" si="6970"/>
        <v/>
      </c>
      <c r="Z13166" s="20" t="str">
        <f t="shared" si="6965"/>
        <v/>
      </c>
      <c r="AA13166" s="20"/>
      <c r="AE13166" s="28"/>
      <c r="AF13166" s="29"/>
    </row>
    <row r="13167" spans="1:32">
      <c r="A13167" s="7"/>
      <c r="B13167" s="7"/>
      <c r="C13167" s="7"/>
      <c r="D13167" s="9" t="s">
        <v>34</v>
      </c>
      <c r="E13167" s="10" t="s">
        <v>35</v>
      </c>
      <c r="F13167" s="9"/>
      <c r="R13167" s="12">
        <f t="shared" si="6972"/>
        <v>0</v>
      </c>
      <c r="X13167" s="20" t="str">
        <f t="shared" si="6969"/>
        <v/>
      </c>
      <c r="Y13167" s="20" t="str">
        <f t="shared" si="6970"/>
        <v/>
      </c>
      <c r="Z13167" s="20" t="str">
        <f t="shared" si="6965"/>
        <v/>
      </c>
      <c r="AA13167" s="20" t="str">
        <f>IF(R13167&lt;U13167+V13167,"期末实有头数应大于等于良种+改良种","")</f>
        <v/>
      </c>
      <c r="AE13167" s="28"/>
      <c r="AF13167" s="29"/>
    </row>
    <row r="13168" spans="1:32">
      <c r="A13168" s="7"/>
      <c r="B13168" s="7"/>
      <c r="C13168" s="7"/>
      <c r="D13168" s="9" t="s">
        <v>36</v>
      </c>
      <c r="E13168" s="10" t="s">
        <v>27</v>
      </c>
      <c r="F13168" s="9"/>
      <c r="R13168" s="12">
        <f t="shared" si="6972"/>
        <v>0</v>
      </c>
      <c r="X13168" s="20" t="str">
        <f t="shared" si="6969"/>
        <v/>
      </c>
      <c r="Y13168" s="20" t="str">
        <f t="shared" si="6970"/>
        <v/>
      </c>
      <c r="Z13168" s="20" t="str">
        <f t="shared" si="6965"/>
        <v/>
      </c>
      <c r="AA13168" s="20" t="str">
        <f>IF(R13168&lt;U13168+V13168,"期末实有头数应大于等于良种+改良种","")</f>
        <v/>
      </c>
      <c r="AE13168" s="28"/>
      <c r="AF13168" s="29"/>
    </row>
    <row r="13169" spans="1:32">
      <c r="A13169" s="7"/>
      <c r="B13169" s="7"/>
      <c r="C13169" s="7"/>
      <c r="D13169" s="9" t="s">
        <v>37</v>
      </c>
      <c r="E13169" s="10" t="s">
        <v>27</v>
      </c>
      <c r="F13169" s="9"/>
      <c r="R13169" s="12">
        <f t="shared" si="6972"/>
        <v>0</v>
      </c>
      <c r="S13169" s="15" t="s">
        <v>32</v>
      </c>
      <c r="T13169" s="15" t="s">
        <v>32</v>
      </c>
      <c r="U13169" s="15" t="s">
        <v>32</v>
      </c>
      <c r="V13169" s="15" t="s">
        <v>32</v>
      </c>
      <c r="X13169" s="20" t="str">
        <f t="shared" si="6969"/>
        <v/>
      </c>
      <c r="Y13169" s="20" t="str">
        <f t="shared" si="6970"/>
        <v/>
      </c>
      <c r="Z13169" s="20"/>
      <c r="AA13169" s="20"/>
      <c r="AE13169" s="28"/>
      <c r="AF13169" s="29"/>
    </row>
    <row r="13170" spans="1:32">
      <c r="A13170" s="7"/>
      <c r="B13170" s="7"/>
      <c r="C13170" s="7"/>
      <c r="D13170" s="9" t="s">
        <v>38</v>
      </c>
      <c r="E13170" s="10" t="s">
        <v>39</v>
      </c>
      <c r="F13170" s="9"/>
      <c r="R13170" s="12">
        <f t="shared" si="6972"/>
        <v>0</v>
      </c>
      <c r="X13170" s="20" t="str">
        <f t="shared" si="6969"/>
        <v/>
      </c>
      <c r="Y13170" s="20" t="str">
        <f t="shared" si="6970"/>
        <v/>
      </c>
      <c r="Z13170" s="20" t="str">
        <f>IF(R13170&lt;S13170+T13170,"期末实有头数应大于等于能繁母畜+种公畜","")</f>
        <v/>
      </c>
      <c r="AA13170" s="20" t="str">
        <f>IF(R13170&lt;U13170+V13170,"期末实有头数应大于等于良种+改良种","")</f>
        <v/>
      </c>
      <c r="AE13170" s="28"/>
      <c r="AF13170" s="29"/>
    </row>
    <row r="13171" spans="1:32">
      <c r="A13171" s="7"/>
      <c r="B13171" s="7"/>
      <c r="C13171" s="7"/>
      <c r="D13171" s="9" t="s">
        <v>40</v>
      </c>
      <c r="E13171" s="10" t="s">
        <v>41</v>
      </c>
      <c r="F13171" s="9"/>
      <c r="G13171" s="12"/>
      <c r="H13171" s="12">
        <f t="shared" ref="G13171:V13171" si="6973">H13172+H13176</f>
        <v>0</v>
      </c>
      <c r="I13171" s="12">
        <f t="shared" si="6973"/>
        <v>0</v>
      </c>
      <c r="J13171" s="12">
        <f t="shared" si="6973"/>
        <v>0</v>
      </c>
      <c r="K13171" s="12">
        <f t="shared" si="6973"/>
        <v>0</v>
      </c>
      <c r="L13171" s="12">
        <f t="shared" si="6973"/>
        <v>0</v>
      </c>
      <c r="M13171" s="12">
        <f t="shared" si="6973"/>
        <v>0</v>
      </c>
      <c r="N13171" s="12">
        <f t="shared" si="6973"/>
        <v>0</v>
      </c>
      <c r="O13171" s="12">
        <f t="shared" si="6973"/>
        <v>0</v>
      </c>
      <c r="P13171" s="12">
        <f t="shared" si="6973"/>
        <v>0</v>
      </c>
      <c r="Q13171" s="12">
        <f t="shared" si="6973"/>
        <v>0</v>
      </c>
      <c r="R13171" s="21">
        <f t="shared" si="6973"/>
        <v>0</v>
      </c>
      <c r="S13171" s="12">
        <f t="shared" si="6973"/>
        <v>0</v>
      </c>
      <c r="T13171" s="12">
        <f t="shared" si="6973"/>
        <v>0</v>
      </c>
      <c r="U13171" s="12">
        <f t="shared" si="6973"/>
        <v>0</v>
      </c>
      <c r="V13171" s="12">
        <f t="shared" si="6973"/>
        <v>0</v>
      </c>
      <c r="X13171" s="20" t="str">
        <f t="shared" si="6969"/>
        <v/>
      </c>
      <c r="Y13171" s="20" t="str">
        <f t="shared" si="6970"/>
        <v/>
      </c>
      <c r="Z13171" s="20" t="str">
        <f>IF(R13171&lt;S13171+T13171,"期末实有头数应大于等于能繁母畜+种公畜","")</f>
        <v/>
      </c>
      <c r="AA13171" s="20" t="str">
        <f>IF(R13171&lt;U13171+V13171,"期末实有头数应大于等于良种+改良种","")</f>
        <v/>
      </c>
      <c r="AE13171" s="28"/>
      <c r="AF13171" s="29"/>
    </row>
    <row r="13172" spans="1:32">
      <c r="A13172" s="7"/>
      <c r="B13172" s="7"/>
      <c r="C13172" s="7"/>
      <c r="D13172" s="9" t="s">
        <v>42</v>
      </c>
      <c r="E13172" s="10" t="s">
        <v>41</v>
      </c>
      <c r="F13172" s="9"/>
      <c r="R13172" s="12">
        <f>G13172+I13172+J13172+K13172-L13172-M13172-N13172-Q13172</f>
        <v>0</v>
      </c>
      <c r="X13172" s="20" t="str">
        <f t="shared" si="6969"/>
        <v/>
      </c>
      <c r="Y13172" s="20" t="str">
        <f t="shared" si="6970"/>
        <v/>
      </c>
      <c r="Z13172" s="20" t="str">
        <f>IF(R13172&lt;S13172+T13172,"期末实有头数应大于等于能繁母畜+种公畜","")</f>
        <v/>
      </c>
      <c r="AA13172" s="20" t="str">
        <f>IF(R13172&lt;U13172+V13172,"期末实有头数应大于等于良种+改良种","")</f>
        <v/>
      </c>
      <c r="AE13172" s="28"/>
      <c r="AF13172" s="29"/>
    </row>
    <row r="13173" spans="1:32">
      <c r="A13173" s="7"/>
      <c r="B13173" s="7"/>
      <c r="C13173" s="7"/>
      <c r="D13173" s="9" t="s">
        <v>43</v>
      </c>
      <c r="E13173" s="10" t="s">
        <v>41</v>
      </c>
      <c r="F13173" s="9"/>
      <c r="R13173" s="12">
        <f>G13173+I13173+J13173+K13173-L13173-M13173-N13173-Q13173</f>
        <v>0</v>
      </c>
      <c r="U13173" s="15" t="s">
        <v>32</v>
      </c>
      <c r="V13173" s="15" t="s">
        <v>32</v>
      </c>
      <c r="X13173" s="20" t="str">
        <f t="shared" si="6969"/>
        <v/>
      </c>
      <c r="Y13173" s="20" t="str">
        <f t="shared" si="6970"/>
        <v/>
      </c>
      <c r="Z13173" s="20" t="str">
        <f>IF(R13173&lt;S13173+T13173,"期末实有头数应大于等于能繁母畜+种公畜","")</f>
        <v/>
      </c>
      <c r="AA13173" s="20"/>
      <c r="AE13173" s="28"/>
      <c r="AF13173" s="29"/>
    </row>
    <row r="13174" spans="1:32">
      <c r="A13174" s="7"/>
      <c r="B13174" s="7"/>
      <c r="C13174" s="7"/>
      <c r="D13174" s="9" t="s">
        <v>44</v>
      </c>
      <c r="E13174" s="10" t="s">
        <v>41</v>
      </c>
      <c r="F13174" s="9"/>
      <c r="H13174" s="15" t="s">
        <v>32</v>
      </c>
      <c r="I13174" s="15" t="s">
        <v>32</v>
      </c>
      <c r="J13174" s="15" t="s">
        <v>32</v>
      </c>
      <c r="K13174" s="15" t="s">
        <v>32</v>
      </c>
      <c r="L13174" s="15" t="s">
        <v>32</v>
      </c>
      <c r="M13174" s="15" t="s">
        <v>32</v>
      </c>
      <c r="N13174" s="15" t="s">
        <v>32</v>
      </c>
      <c r="O13174" s="15" t="s">
        <v>32</v>
      </c>
      <c r="P13174" s="15" t="s">
        <v>32</v>
      </c>
      <c r="Q13174" s="15" t="s">
        <v>32</v>
      </c>
      <c r="R13174" s="22"/>
      <c r="T13174" s="15" t="s">
        <v>32</v>
      </c>
      <c r="U13174" s="15" t="s">
        <v>32</v>
      </c>
      <c r="V13174" s="15" t="s">
        <v>32</v>
      </c>
      <c r="X13174" s="20" t="str">
        <f t="shared" si="6969"/>
        <v/>
      </c>
      <c r="Y13174" s="20"/>
      <c r="Z13174" s="20"/>
      <c r="AA13174" s="20"/>
      <c r="AE13174" s="28"/>
      <c r="AF13174" s="29"/>
    </row>
    <row r="13175" spans="1:32">
      <c r="A13175" s="7"/>
      <c r="B13175" s="7"/>
      <c r="C13175" s="7"/>
      <c r="D13175" s="9" t="s">
        <v>45</v>
      </c>
      <c r="E13175" s="10" t="s">
        <v>41</v>
      </c>
      <c r="F13175" s="9"/>
      <c r="H13175" s="15" t="s">
        <v>32</v>
      </c>
      <c r="I13175" s="15" t="s">
        <v>32</v>
      </c>
      <c r="J13175" s="15" t="s">
        <v>32</v>
      </c>
      <c r="K13175" s="15" t="s">
        <v>32</v>
      </c>
      <c r="L13175" s="15" t="s">
        <v>32</v>
      </c>
      <c r="M13175" s="15" t="s">
        <v>32</v>
      </c>
      <c r="N13175" s="15" t="s">
        <v>32</v>
      </c>
      <c r="O13175" s="15" t="s">
        <v>32</v>
      </c>
      <c r="P13175" s="15" t="s">
        <v>32</v>
      </c>
      <c r="Q13175" s="15" t="s">
        <v>32</v>
      </c>
      <c r="R13175" s="22"/>
      <c r="T13175" s="15" t="s">
        <v>32</v>
      </c>
      <c r="U13175" s="15" t="s">
        <v>32</v>
      </c>
      <c r="V13175" s="15" t="s">
        <v>32</v>
      </c>
      <c r="X13175" s="20" t="str">
        <f t="shared" si="6969"/>
        <v/>
      </c>
      <c r="Y13175" s="20"/>
      <c r="Z13175" s="20"/>
      <c r="AA13175" s="20"/>
      <c r="AE13175" s="28"/>
      <c r="AF13175" s="29"/>
    </row>
    <row r="13176" spans="1:32">
      <c r="A13176" s="7"/>
      <c r="B13176" s="7"/>
      <c r="C13176" s="7"/>
      <c r="D13176" s="9" t="s">
        <v>46</v>
      </c>
      <c r="E13176" s="10" t="s">
        <v>41</v>
      </c>
      <c r="F13176" s="9"/>
      <c r="R13176" s="12">
        <f>G13176+I13176+J13176+K13176-L13176-M13176-N13176-Q13176</f>
        <v>0</v>
      </c>
      <c r="X13176" s="20" t="str">
        <f t="shared" si="6969"/>
        <v/>
      </c>
      <c r="Y13176" s="20" t="str">
        <f>IF(N13176&lt;O13176+P13176,"出卖应大于等于出卖肉畜+出卖仔畜","")</f>
        <v/>
      </c>
      <c r="Z13176" s="20" t="str">
        <f t="shared" ref="Z13176:Z13185" si="6974">IF(R13176&lt;S13176+T13176,"期末实有头数应大于等于能繁母畜+种公畜","")</f>
        <v/>
      </c>
      <c r="AA13176" s="20" t="str">
        <f t="shared" ref="AA13176:AA13181" si="6975">IF(R13176&lt;U13176+V13176,"期末实有头数应大于等于良种+改良种","")</f>
        <v/>
      </c>
      <c r="AE13176" s="28"/>
      <c r="AF13176" s="29"/>
    </row>
    <row r="13177" spans="1:32">
      <c r="A13177" s="7"/>
      <c r="B13177" s="7"/>
      <c r="C13177" s="7"/>
      <c r="D13177" s="9" t="s">
        <v>47</v>
      </c>
      <c r="E13177" s="16" t="s">
        <v>27</v>
      </c>
      <c r="F13177" s="9"/>
      <c r="R13177" s="12">
        <f>G13177+I13177+J13177+K13177-L13177-M13177-N13177-Q13177</f>
        <v>0</v>
      </c>
      <c r="X13177" s="20" t="str">
        <f t="shared" si="6969"/>
        <v/>
      </c>
      <c r="Y13177" s="20" t="str">
        <f>IF(N13177&lt;O13177+P13177,"出卖应大于等于出卖肉畜+出卖仔畜","")</f>
        <v/>
      </c>
      <c r="Z13177" s="20" t="str">
        <f t="shared" si="6974"/>
        <v/>
      </c>
      <c r="AA13177" s="20" t="str">
        <f t="shared" si="6975"/>
        <v/>
      </c>
      <c r="AE13177" s="28"/>
      <c r="AF13177" s="29"/>
    </row>
    <row r="13178" spans="1:32">
      <c r="A13178" s="7"/>
      <c r="B13178" s="7"/>
      <c r="C13178" s="7"/>
      <c r="D13178" s="9" t="s">
        <v>26</v>
      </c>
      <c r="E13178" s="10" t="s">
        <v>27</v>
      </c>
      <c r="F13178" s="9"/>
      <c r="G13178" s="12"/>
      <c r="H13178" s="12">
        <f t="shared" ref="G13178:V13178" si="6976">H13179+H13194</f>
        <v>0</v>
      </c>
      <c r="I13178" s="12">
        <f t="shared" si="6976"/>
        <v>0</v>
      </c>
      <c r="J13178" s="12">
        <f t="shared" si="6976"/>
        <v>0</v>
      </c>
      <c r="K13178" s="12">
        <f t="shared" si="6976"/>
        <v>0</v>
      </c>
      <c r="L13178" s="12">
        <f t="shared" si="6976"/>
        <v>0</v>
      </c>
      <c r="M13178" s="12">
        <f t="shared" si="6976"/>
        <v>0</v>
      </c>
      <c r="N13178" s="12">
        <f t="shared" si="6976"/>
        <v>0</v>
      </c>
      <c r="O13178" s="12">
        <f t="shared" si="6976"/>
        <v>0</v>
      </c>
      <c r="P13178" s="12">
        <f t="shared" si="6976"/>
        <v>0</v>
      </c>
      <c r="Q13178" s="12">
        <f t="shared" si="6976"/>
        <v>0</v>
      </c>
      <c r="R13178" s="12">
        <f t="shared" si="6976"/>
        <v>0</v>
      </c>
      <c r="S13178" s="12">
        <f t="shared" si="6976"/>
        <v>0</v>
      </c>
      <c r="T13178" s="12">
        <f t="shared" si="6976"/>
        <v>0</v>
      </c>
      <c r="U13178" s="12">
        <f t="shared" si="6976"/>
        <v>0</v>
      </c>
      <c r="V13178" s="12">
        <f t="shared" si="6976"/>
        <v>0</v>
      </c>
      <c r="X13178" s="20" t="str">
        <f t="shared" si="6969"/>
        <v/>
      </c>
      <c r="Y13178" s="20" t="str">
        <f>IF(N13178&lt;O13178+P13178,"出卖应大于等于出卖肉畜+出卖仔畜","")</f>
        <v/>
      </c>
      <c r="Z13178" s="20" t="str">
        <f t="shared" si="6974"/>
        <v/>
      </c>
      <c r="AA13178" s="20" t="str">
        <f t="shared" si="6975"/>
        <v/>
      </c>
      <c r="AE13178" s="28"/>
      <c r="AF13178" s="29"/>
    </row>
    <row r="13179" spans="1:32">
      <c r="A13179" s="7"/>
      <c r="B13179" s="7"/>
      <c r="C13179" s="7"/>
      <c r="D13179" s="9" t="s">
        <v>28</v>
      </c>
      <c r="E13179" s="10" t="s">
        <v>27</v>
      </c>
      <c r="F13179" s="9"/>
      <c r="G13179" s="12"/>
      <c r="H13179" s="12">
        <f t="shared" ref="G13179:V13179" si="6977">H13180+H13188</f>
        <v>0</v>
      </c>
      <c r="I13179" s="12">
        <f t="shared" si="6977"/>
        <v>0</v>
      </c>
      <c r="J13179" s="12">
        <f t="shared" si="6977"/>
        <v>0</v>
      </c>
      <c r="K13179" s="12">
        <f t="shared" si="6977"/>
        <v>0</v>
      </c>
      <c r="L13179" s="12">
        <f t="shared" si="6977"/>
        <v>0</v>
      </c>
      <c r="M13179" s="12">
        <f t="shared" si="6977"/>
        <v>0</v>
      </c>
      <c r="N13179" s="12">
        <f t="shared" si="6977"/>
        <v>0</v>
      </c>
      <c r="O13179" s="12">
        <f t="shared" si="6977"/>
        <v>0</v>
      </c>
      <c r="P13179" s="12">
        <f t="shared" si="6977"/>
        <v>0</v>
      </c>
      <c r="Q13179" s="12">
        <f t="shared" si="6977"/>
        <v>0</v>
      </c>
      <c r="R13179" s="12">
        <f t="shared" si="6977"/>
        <v>0</v>
      </c>
      <c r="S13179" s="12">
        <f t="shared" si="6977"/>
        <v>0</v>
      </c>
      <c r="T13179" s="12">
        <f t="shared" si="6977"/>
        <v>0</v>
      </c>
      <c r="U13179" s="12">
        <f t="shared" si="6977"/>
        <v>0</v>
      </c>
      <c r="V13179" s="12">
        <f t="shared" si="6977"/>
        <v>0</v>
      </c>
      <c r="X13179" s="20" t="str">
        <f t="shared" ref="X13179:X13195" si="6978">IF(H13179&lt;I13179,"繁殖仔畜应大于等于成活","")</f>
        <v/>
      </c>
      <c r="Y13179" s="20" t="str">
        <f t="shared" ref="Y13179:Y13190" si="6979">IF(N13179&lt;O13179+P13179,"出卖应大于等于出卖肉畜+出卖仔畜","")</f>
        <v/>
      </c>
      <c r="Z13179" s="20" t="str">
        <f t="shared" si="6974"/>
        <v/>
      </c>
      <c r="AA13179" s="20" t="str">
        <f t="shared" si="6975"/>
        <v/>
      </c>
      <c r="AE13179" s="28"/>
      <c r="AF13179" s="29"/>
    </row>
    <row r="13180" spans="1:32">
      <c r="A13180" s="7"/>
      <c r="B13180" s="7"/>
      <c r="C13180" s="7"/>
      <c r="D13180" s="9" t="s">
        <v>29</v>
      </c>
      <c r="E13180" s="10" t="s">
        <v>27</v>
      </c>
      <c r="F13180" s="9"/>
      <c r="G13180" s="12"/>
      <c r="H13180" s="12">
        <f t="shared" ref="G13180:R13180" si="6980">H13181+H13184+H13185+H13186+H13187</f>
        <v>0</v>
      </c>
      <c r="I13180" s="12">
        <f t="shared" si="6980"/>
        <v>0</v>
      </c>
      <c r="J13180" s="12">
        <f t="shared" si="6980"/>
        <v>0</v>
      </c>
      <c r="K13180" s="12">
        <f t="shared" si="6980"/>
        <v>0</v>
      </c>
      <c r="L13180" s="12">
        <f t="shared" si="6980"/>
        <v>0</v>
      </c>
      <c r="M13180" s="12">
        <f t="shared" si="6980"/>
        <v>0</v>
      </c>
      <c r="N13180" s="12">
        <f t="shared" si="6980"/>
        <v>0</v>
      </c>
      <c r="O13180" s="12">
        <f t="shared" si="6980"/>
        <v>0</v>
      </c>
      <c r="P13180" s="12">
        <f t="shared" si="6980"/>
        <v>0</v>
      </c>
      <c r="Q13180" s="12">
        <f t="shared" si="6980"/>
        <v>0</v>
      </c>
      <c r="R13180" s="12">
        <f t="shared" si="6980"/>
        <v>0</v>
      </c>
      <c r="S13180" s="12">
        <f>S13181+S13184+S13185+S13187</f>
        <v>0</v>
      </c>
      <c r="T13180" s="12">
        <f>T13181+T13184+T13185+T13187</f>
        <v>0</v>
      </c>
      <c r="U13180" s="12">
        <f>U13181+U13184+U13185+U13187</f>
        <v>0</v>
      </c>
      <c r="V13180" s="12">
        <f>V13181+V13184+V13185+V13187</f>
        <v>0</v>
      </c>
      <c r="X13180" s="20" t="str">
        <f t="shared" si="6978"/>
        <v/>
      </c>
      <c r="Y13180" s="20" t="str">
        <f t="shared" si="6979"/>
        <v/>
      </c>
      <c r="Z13180" s="20" t="str">
        <f t="shared" si="6974"/>
        <v/>
      </c>
      <c r="AA13180" s="20" t="str">
        <f t="shared" si="6975"/>
        <v/>
      </c>
      <c r="AE13180" s="28"/>
      <c r="AF13180" s="29"/>
    </row>
    <row r="13181" spans="1:32">
      <c r="A13181" s="7"/>
      <c r="B13181" s="7"/>
      <c r="C13181" s="7"/>
      <c r="D13181" s="9" t="s">
        <v>30</v>
      </c>
      <c r="E13181" s="10" t="s">
        <v>27</v>
      </c>
      <c r="F13181" s="9"/>
      <c r="R13181" s="12">
        <f>G13181+I13181+J13181+K13181-L13181-M13181-N13181-Q13181</f>
        <v>0</v>
      </c>
      <c r="X13181" s="20" t="str">
        <f t="shared" si="6978"/>
        <v/>
      </c>
      <c r="Y13181" s="20" t="str">
        <f t="shared" si="6979"/>
        <v/>
      </c>
      <c r="Z13181" s="20" t="str">
        <f t="shared" si="6974"/>
        <v/>
      </c>
      <c r="AA13181" s="20" t="str">
        <f t="shared" si="6975"/>
        <v/>
      </c>
      <c r="AE13181" s="28"/>
      <c r="AF13181" s="29"/>
    </row>
    <row r="13182" spans="1:32">
      <c r="A13182" s="7"/>
      <c r="B13182" s="7"/>
      <c r="C13182" s="7"/>
      <c r="D13182" s="9" t="s">
        <v>31</v>
      </c>
      <c r="E13182" s="10" t="s">
        <v>27</v>
      </c>
      <c r="F13182" s="9"/>
      <c r="R13182" s="12">
        <f t="shared" ref="R13182:R13187" si="6981">G13182+I13182+J13182+K13182-L13182-M13182-N13182-Q13182</f>
        <v>0</v>
      </c>
      <c r="U13182" s="15" t="s">
        <v>32</v>
      </c>
      <c r="V13182" s="15" t="s">
        <v>32</v>
      </c>
      <c r="X13182" s="20" t="str">
        <f t="shared" si="6978"/>
        <v/>
      </c>
      <c r="Y13182" s="20" t="str">
        <f t="shared" si="6979"/>
        <v/>
      </c>
      <c r="Z13182" s="20" t="str">
        <f t="shared" si="6974"/>
        <v/>
      </c>
      <c r="AA13182" s="20"/>
      <c r="AE13182" s="28"/>
      <c r="AF13182" s="29"/>
    </row>
    <row r="13183" spans="1:32">
      <c r="A13183" s="7"/>
      <c r="B13183" s="7"/>
      <c r="C13183" s="7"/>
      <c r="D13183" s="9" t="s">
        <v>33</v>
      </c>
      <c r="E13183" s="10" t="s">
        <v>27</v>
      </c>
      <c r="F13183" s="9"/>
      <c r="R13183" s="12">
        <f t="shared" si="6981"/>
        <v>0</v>
      </c>
      <c r="U13183" s="15" t="s">
        <v>32</v>
      </c>
      <c r="V13183" s="15" t="s">
        <v>32</v>
      </c>
      <c r="X13183" s="20" t="str">
        <f t="shared" si="6978"/>
        <v/>
      </c>
      <c r="Y13183" s="20" t="str">
        <f t="shared" si="6979"/>
        <v/>
      </c>
      <c r="Z13183" s="20" t="str">
        <f t="shared" si="6974"/>
        <v/>
      </c>
      <c r="AA13183" s="20"/>
      <c r="AE13183" s="28"/>
      <c r="AF13183" s="29"/>
    </row>
    <row r="13184" spans="1:32">
      <c r="A13184" s="7"/>
      <c r="B13184" s="7"/>
      <c r="C13184" s="7"/>
      <c r="D13184" s="9" t="s">
        <v>34</v>
      </c>
      <c r="E13184" s="10" t="s">
        <v>35</v>
      </c>
      <c r="F13184" s="9"/>
      <c r="R13184" s="12">
        <f t="shared" si="6981"/>
        <v>0</v>
      </c>
      <c r="X13184" s="20" t="str">
        <f t="shared" si="6978"/>
        <v/>
      </c>
      <c r="Y13184" s="20" t="str">
        <f t="shared" si="6979"/>
        <v/>
      </c>
      <c r="Z13184" s="20" t="str">
        <f t="shared" si="6974"/>
        <v/>
      </c>
      <c r="AA13184" s="20" t="str">
        <f>IF(R13184&lt;U13184+V13184,"期末实有头数应大于等于良种+改良种","")</f>
        <v/>
      </c>
      <c r="AE13184" s="28"/>
      <c r="AF13184" s="29"/>
    </row>
    <row r="13185" spans="1:32">
      <c r="A13185" s="7"/>
      <c r="B13185" s="7"/>
      <c r="C13185" s="7"/>
      <c r="D13185" s="9" t="s">
        <v>36</v>
      </c>
      <c r="E13185" s="10" t="s">
        <v>27</v>
      </c>
      <c r="F13185" s="9"/>
      <c r="R13185" s="12">
        <f t="shared" si="6981"/>
        <v>0</v>
      </c>
      <c r="X13185" s="20" t="str">
        <f t="shared" si="6978"/>
        <v/>
      </c>
      <c r="Y13185" s="20" t="str">
        <f t="shared" si="6979"/>
        <v/>
      </c>
      <c r="Z13185" s="20" t="str">
        <f t="shared" si="6974"/>
        <v/>
      </c>
      <c r="AA13185" s="20" t="str">
        <f>IF(R13185&lt;U13185+V13185,"期末实有头数应大于等于良种+改良种","")</f>
        <v/>
      </c>
      <c r="AE13185" s="28"/>
      <c r="AF13185" s="29"/>
    </row>
    <row r="13186" spans="1:32">
      <c r="A13186" s="7"/>
      <c r="B13186" s="7"/>
      <c r="C13186" s="7"/>
      <c r="D13186" s="9" t="s">
        <v>37</v>
      </c>
      <c r="E13186" s="10" t="s">
        <v>27</v>
      </c>
      <c r="F13186" s="9"/>
      <c r="R13186" s="12">
        <f t="shared" si="6981"/>
        <v>0</v>
      </c>
      <c r="S13186" s="15" t="s">
        <v>32</v>
      </c>
      <c r="T13186" s="15" t="s">
        <v>32</v>
      </c>
      <c r="U13186" s="15" t="s">
        <v>32</v>
      </c>
      <c r="V13186" s="15" t="s">
        <v>32</v>
      </c>
      <c r="X13186" s="20" t="str">
        <f t="shared" si="6978"/>
        <v/>
      </c>
      <c r="Y13186" s="20" t="str">
        <f t="shared" si="6979"/>
        <v/>
      </c>
      <c r="Z13186" s="20"/>
      <c r="AA13186" s="20"/>
      <c r="AE13186" s="28"/>
      <c r="AF13186" s="29"/>
    </row>
    <row r="13187" spans="1:32">
      <c r="A13187" s="7"/>
      <c r="B13187" s="7"/>
      <c r="C13187" s="7"/>
      <c r="D13187" s="9" t="s">
        <v>38</v>
      </c>
      <c r="E13187" s="10" t="s">
        <v>39</v>
      </c>
      <c r="F13187" s="9"/>
      <c r="R13187" s="12">
        <f t="shared" si="6981"/>
        <v>0</v>
      </c>
      <c r="X13187" s="20" t="str">
        <f t="shared" si="6978"/>
        <v/>
      </c>
      <c r="Y13187" s="20" t="str">
        <f t="shared" si="6979"/>
        <v/>
      </c>
      <c r="Z13187" s="20" t="str">
        <f>IF(R13187&lt;S13187+T13187,"期末实有头数应大于等于能繁母畜+种公畜","")</f>
        <v/>
      </c>
      <c r="AA13187" s="20" t="str">
        <f>IF(R13187&lt;U13187+V13187,"期末实有头数应大于等于良种+改良种","")</f>
        <v/>
      </c>
      <c r="AE13187" s="28"/>
      <c r="AF13187" s="29"/>
    </row>
    <row r="13188" spans="1:32">
      <c r="A13188" s="7"/>
      <c r="B13188" s="7"/>
      <c r="C13188" s="7"/>
      <c r="D13188" s="9" t="s">
        <v>40</v>
      </c>
      <c r="E13188" s="10" t="s">
        <v>41</v>
      </c>
      <c r="F13188" s="9"/>
      <c r="G13188" s="12"/>
      <c r="H13188" s="12">
        <f t="shared" ref="G13188:V13188" si="6982">H13189+H13193</f>
        <v>0</v>
      </c>
      <c r="I13188" s="12">
        <f t="shared" si="6982"/>
        <v>0</v>
      </c>
      <c r="J13188" s="12">
        <f t="shared" si="6982"/>
        <v>0</v>
      </c>
      <c r="K13188" s="12">
        <f t="shared" si="6982"/>
        <v>0</v>
      </c>
      <c r="L13188" s="12">
        <f t="shared" si="6982"/>
        <v>0</v>
      </c>
      <c r="M13188" s="12">
        <f t="shared" si="6982"/>
        <v>0</v>
      </c>
      <c r="N13188" s="12">
        <f t="shared" si="6982"/>
        <v>0</v>
      </c>
      <c r="O13188" s="12">
        <f t="shared" si="6982"/>
        <v>0</v>
      </c>
      <c r="P13188" s="12">
        <f t="shared" si="6982"/>
        <v>0</v>
      </c>
      <c r="Q13188" s="12">
        <f t="shared" si="6982"/>
        <v>0</v>
      </c>
      <c r="R13188" s="21">
        <f t="shared" si="6982"/>
        <v>0</v>
      </c>
      <c r="S13188" s="12">
        <f t="shared" si="6982"/>
        <v>0</v>
      </c>
      <c r="T13188" s="12">
        <f t="shared" si="6982"/>
        <v>0</v>
      </c>
      <c r="U13188" s="12">
        <f t="shared" si="6982"/>
        <v>0</v>
      </c>
      <c r="V13188" s="12">
        <f t="shared" si="6982"/>
        <v>0</v>
      </c>
      <c r="X13188" s="20" t="str">
        <f t="shared" si="6978"/>
        <v/>
      </c>
      <c r="Y13188" s="20" t="str">
        <f t="shared" si="6979"/>
        <v/>
      </c>
      <c r="Z13188" s="20" t="str">
        <f>IF(R13188&lt;S13188+T13188,"期末实有头数应大于等于能繁母畜+种公畜","")</f>
        <v/>
      </c>
      <c r="AA13188" s="20" t="str">
        <f>IF(R13188&lt;U13188+V13188,"期末实有头数应大于等于良种+改良种","")</f>
        <v/>
      </c>
      <c r="AE13188" s="28"/>
      <c r="AF13188" s="29"/>
    </row>
    <row r="13189" spans="1:32">
      <c r="A13189" s="7"/>
      <c r="B13189" s="7"/>
      <c r="C13189" s="7"/>
      <c r="D13189" s="9" t="s">
        <v>42</v>
      </c>
      <c r="E13189" s="10" t="s">
        <v>41</v>
      </c>
      <c r="F13189" s="9"/>
      <c r="R13189" s="12">
        <f>G13189+I13189+J13189+K13189-L13189-M13189-N13189-Q13189</f>
        <v>0</v>
      </c>
      <c r="X13189" s="20" t="str">
        <f t="shared" si="6978"/>
        <v/>
      </c>
      <c r="Y13189" s="20" t="str">
        <f t="shared" si="6979"/>
        <v/>
      </c>
      <c r="Z13189" s="20" t="str">
        <f>IF(R13189&lt;S13189+T13189,"期末实有头数应大于等于能繁母畜+种公畜","")</f>
        <v/>
      </c>
      <c r="AA13189" s="20" t="str">
        <f>IF(R13189&lt;U13189+V13189,"期末实有头数应大于等于良种+改良种","")</f>
        <v/>
      </c>
      <c r="AE13189" s="28"/>
      <c r="AF13189" s="29"/>
    </row>
    <row r="13190" spans="1:32">
      <c r="A13190" s="7"/>
      <c r="B13190" s="7"/>
      <c r="C13190" s="7"/>
      <c r="D13190" s="9" t="s">
        <v>43</v>
      </c>
      <c r="E13190" s="10" t="s">
        <v>41</v>
      </c>
      <c r="F13190" s="9"/>
      <c r="R13190" s="12">
        <f>G13190+I13190+J13190+K13190-L13190-M13190-N13190-Q13190</f>
        <v>0</v>
      </c>
      <c r="U13190" s="15" t="s">
        <v>32</v>
      </c>
      <c r="V13190" s="15" t="s">
        <v>32</v>
      </c>
      <c r="X13190" s="20" t="str">
        <f t="shared" si="6978"/>
        <v/>
      </c>
      <c r="Y13190" s="20" t="str">
        <f t="shared" si="6979"/>
        <v/>
      </c>
      <c r="Z13190" s="20" t="str">
        <f>IF(R13190&lt;S13190+T13190,"期末实有头数应大于等于能繁母畜+种公畜","")</f>
        <v/>
      </c>
      <c r="AA13190" s="20"/>
      <c r="AE13190" s="28"/>
      <c r="AF13190" s="29"/>
    </row>
    <row r="13191" spans="1:32">
      <c r="A13191" s="7"/>
      <c r="B13191" s="7"/>
      <c r="C13191" s="7"/>
      <c r="D13191" s="9" t="s">
        <v>44</v>
      </c>
      <c r="E13191" s="10" t="s">
        <v>41</v>
      </c>
      <c r="F13191" s="9"/>
      <c r="H13191" s="15" t="s">
        <v>32</v>
      </c>
      <c r="I13191" s="15" t="s">
        <v>32</v>
      </c>
      <c r="J13191" s="15" t="s">
        <v>32</v>
      </c>
      <c r="K13191" s="15" t="s">
        <v>32</v>
      </c>
      <c r="L13191" s="15" t="s">
        <v>32</v>
      </c>
      <c r="M13191" s="15" t="s">
        <v>32</v>
      </c>
      <c r="N13191" s="15" t="s">
        <v>32</v>
      </c>
      <c r="O13191" s="15" t="s">
        <v>32</v>
      </c>
      <c r="P13191" s="15" t="s">
        <v>32</v>
      </c>
      <c r="Q13191" s="15" t="s">
        <v>32</v>
      </c>
      <c r="R13191" s="22"/>
      <c r="T13191" s="15" t="s">
        <v>32</v>
      </c>
      <c r="U13191" s="15" t="s">
        <v>32</v>
      </c>
      <c r="V13191" s="15" t="s">
        <v>32</v>
      </c>
      <c r="X13191" s="20" t="str">
        <f t="shared" si="6978"/>
        <v/>
      </c>
      <c r="Y13191" s="20"/>
      <c r="Z13191" s="20"/>
      <c r="AA13191" s="20"/>
      <c r="AE13191" s="28"/>
      <c r="AF13191" s="29"/>
    </row>
    <row r="13192" spans="1:32">
      <c r="A13192" s="7"/>
      <c r="B13192" s="7"/>
      <c r="C13192" s="7"/>
      <c r="D13192" s="9" t="s">
        <v>45</v>
      </c>
      <c r="E13192" s="10" t="s">
        <v>41</v>
      </c>
      <c r="F13192" s="9"/>
      <c r="H13192" s="15" t="s">
        <v>32</v>
      </c>
      <c r="I13192" s="15" t="s">
        <v>32</v>
      </c>
      <c r="J13192" s="15" t="s">
        <v>32</v>
      </c>
      <c r="K13192" s="15" t="s">
        <v>32</v>
      </c>
      <c r="L13192" s="15" t="s">
        <v>32</v>
      </c>
      <c r="M13192" s="15" t="s">
        <v>32</v>
      </c>
      <c r="N13192" s="15" t="s">
        <v>32</v>
      </c>
      <c r="O13192" s="15" t="s">
        <v>32</v>
      </c>
      <c r="P13192" s="15" t="s">
        <v>32</v>
      </c>
      <c r="Q13192" s="15" t="s">
        <v>32</v>
      </c>
      <c r="R13192" s="22"/>
      <c r="T13192" s="15" t="s">
        <v>32</v>
      </c>
      <c r="U13192" s="15" t="s">
        <v>32</v>
      </c>
      <c r="V13192" s="15" t="s">
        <v>32</v>
      </c>
      <c r="X13192" s="20" t="str">
        <f t="shared" si="6978"/>
        <v/>
      </c>
      <c r="Y13192" s="20"/>
      <c r="Z13192" s="20"/>
      <c r="AA13192" s="20"/>
      <c r="AE13192" s="28"/>
      <c r="AF13192" s="29"/>
    </row>
    <row r="13193" spans="1:32">
      <c r="A13193" s="7"/>
      <c r="B13193" s="7"/>
      <c r="C13193" s="7"/>
      <c r="D13193" s="9" t="s">
        <v>46</v>
      </c>
      <c r="E13193" s="10" t="s">
        <v>41</v>
      </c>
      <c r="F13193" s="9"/>
      <c r="R13193" s="12">
        <f>G13193+I13193+J13193+K13193-L13193-M13193-N13193-Q13193</f>
        <v>0</v>
      </c>
      <c r="X13193" s="20" t="str">
        <f t="shared" si="6978"/>
        <v/>
      </c>
      <c r="Y13193" s="20" t="str">
        <f>IF(N13193&lt;O13193+P13193,"出卖应大于等于出卖肉畜+出卖仔畜","")</f>
        <v/>
      </c>
      <c r="Z13193" s="20" t="str">
        <f t="shared" ref="Z13193:Z13202" si="6983">IF(R13193&lt;S13193+T13193,"期末实有头数应大于等于能繁母畜+种公畜","")</f>
        <v/>
      </c>
      <c r="AA13193" s="20" t="str">
        <f t="shared" ref="AA13193:AA13198" si="6984">IF(R13193&lt;U13193+V13193,"期末实有头数应大于等于良种+改良种","")</f>
        <v/>
      </c>
      <c r="AE13193" s="28"/>
      <c r="AF13193" s="29"/>
    </row>
    <row r="13194" spans="1:32">
      <c r="A13194" s="7"/>
      <c r="B13194" s="7"/>
      <c r="C13194" s="7"/>
      <c r="D13194" s="9" t="s">
        <v>47</v>
      </c>
      <c r="E13194" s="16" t="s">
        <v>27</v>
      </c>
      <c r="F13194" s="9"/>
      <c r="R13194" s="12">
        <f>G13194+I13194+J13194+K13194-L13194-M13194-N13194-Q13194</f>
        <v>0</v>
      </c>
      <c r="X13194" s="20" t="str">
        <f t="shared" si="6978"/>
        <v/>
      </c>
      <c r="Y13194" s="20" t="str">
        <f>IF(N13194&lt;O13194+P13194,"出卖应大于等于出卖肉畜+出卖仔畜","")</f>
        <v/>
      </c>
      <c r="Z13194" s="20" t="str">
        <f t="shared" si="6983"/>
        <v/>
      </c>
      <c r="AA13194" s="20" t="str">
        <f t="shared" si="6984"/>
        <v/>
      </c>
      <c r="AE13194" s="28"/>
      <c r="AF13194" s="29"/>
    </row>
    <row r="13195" spans="1:32">
      <c r="A13195" s="7"/>
      <c r="B13195" s="7"/>
      <c r="C13195" s="7"/>
      <c r="D13195" s="9" t="s">
        <v>26</v>
      </c>
      <c r="E13195" s="10" t="s">
        <v>27</v>
      </c>
      <c r="F13195" s="9"/>
      <c r="G13195" s="12"/>
      <c r="H13195" s="12">
        <f t="shared" ref="G13195:V13195" si="6985">H13196+H13211</f>
        <v>0</v>
      </c>
      <c r="I13195" s="12">
        <f t="shared" si="6985"/>
        <v>0</v>
      </c>
      <c r="J13195" s="12">
        <f t="shared" si="6985"/>
        <v>0</v>
      </c>
      <c r="K13195" s="12">
        <f t="shared" si="6985"/>
        <v>0</v>
      </c>
      <c r="L13195" s="12">
        <f t="shared" si="6985"/>
        <v>0</v>
      </c>
      <c r="M13195" s="12">
        <f t="shared" si="6985"/>
        <v>0</v>
      </c>
      <c r="N13195" s="12">
        <f t="shared" si="6985"/>
        <v>0</v>
      </c>
      <c r="O13195" s="12">
        <f t="shared" si="6985"/>
        <v>0</v>
      </c>
      <c r="P13195" s="12">
        <f t="shared" si="6985"/>
        <v>0</v>
      </c>
      <c r="Q13195" s="12">
        <f t="shared" si="6985"/>
        <v>0</v>
      </c>
      <c r="R13195" s="12">
        <f t="shared" si="6985"/>
        <v>0</v>
      </c>
      <c r="S13195" s="12">
        <f t="shared" si="6985"/>
        <v>0</v>
      </c>
      <c r="T13195" s="12">
        <f t="shared" si="6985"/>
        <v>0</v>
      </c>
      <c r="U13195" s="12">
        <f t="shared" si="6985"/>
        <v>0</v>
      </c>
      <c r="V13195" s="12">
        <f t="shared" si="6985"/>
        <v>0</v>
      </c>
      <c r="X13195" s="20" t="str">
        <f t="shared" si="6978"/>
        <v/>
      </c>
      <c r="Y13195" s="20" t="str">
        <f>IF(N13195&lt;O13195+P13195,"出卖应大于等于出卖肉畜+出卖仔畜","")</f>
        <v/>
      </c>
      <c r="Z13195" s="20" t="str">
        <f t="shared" si="6983"/>
        <v/>
      </c>
      <c r="AA13195" s="20" t="str">
        <f t="shared" si="6984"/>
        <v/>
      </c>
      <c r="AE13195" s="28"/>
      <c r="AF13195" s="29"/>
    </row>
    <row r="13196" spans="1:32">
      <c r="A13196" s="7"/>
      <c r="B13196" s="7"/>
      <c r="C13196" s="7"/>
      <c r="D13196" s="9" t="s">
        <v>28</v>
      </c>
      <c r="E13196" s="10" t="s">
        <v>27</v>
      </c>
      <c r="F13196" s="9"/>
      <c r="G13196" s="12"/>
      <c r="H13196" s="12">
        <f t="shared" ref="G13196:V13196" si="6986">H13197+H13205</f>
        <v>0</v>
      </c>
      <c r="I13196" s="12">
        <f t="shared" si="6986"/>
        <v>0</v>
      </c>
      <c r="J13196" s="12">
        <f t="shared" si="6986"/>
        <v>0</v>
      </c>
      <c r="K13196" s="12">
        <f t="shared" si="6986"/>
        <v>0</v>
      </c>
      <c r="L13196" s="12">
        <f t="shared" si="6986"/>
        <v>0</v>
      </c>
      <c r="M13196" s="12">
        <f t="shared" si="6986"/>
        <v>0</v>
      </c>
      <c r="N13196" s="12">
        <f t="shared" si="6986"/>
        <v>0</v>
      </c>
      <c r="O13196" s="12">
        <f t="shared" si="6986"/>
        <v>0</v>
      </c>
      <c r="P13196" s="12">
        <f t="shared" si="6986"/>
        <v>0</v>
      </c>
      <c r="Q13196" s="12">
        <f t="shared" si="6986"/>
        <v>0</v>
      </c>
      <c r="R13196" s="12">
        <f t="shared" si="6986"/>
        <v>0</v>
      </c>
      <c r="S13196" s="12">
        <f t="shared" si="6986"/>
        <v>0</v>
      </c>
      <c r="T13196" s="12">
        <f t="shared" si="6986"/>
        <v>0</v>
      </c>
      <c r="U13196" s="12">
        <f t="shared" si="6986"/>
        <v>0</v>
      </c>
      <c r="V13196" s="12">
        <f t="shared" si="6986"/>
        <v>0</v>
      </c>
      <c r="X13196" s="20" t="str">
        <f t="shared" ref="X13196:X13212" si="6987">IF(H13196&lt;I13196,"繁殖仔畜应大于等于成活","")</f>
        <v/>
      </c>
      <c r="Y13196" s="20" t="str">
        <f t="shared" ref="Y13196:Y13207" si="6988">IF(N13196&lt;O13196+P13196,"出卖应大于等于出卖肉畜+出卖仔畜","")</f>
        <v/>
      </c>
      <c r="Z13196" s="20" t="str">
        <f t="shared" si="6983"/>
        <v/>
      </c>
      <c r="AA13196" s="20" t="str">
        <f t="shared" si="6984"/>
        <v/>
      </c>
      <c r="AE13196" s="28"/>
      <c r="AF13196" s="29"/>
    </row>
    <row r="13197" spans="1:32">
      <c r="A13197" s="7"/>
      <c r="B13197" s="7"/>
      <c r="C13197" s="7"/>
      <c r="D13197" s="9" t="s">
        <v>29</v>
      </c>
      <c r="E13197" s="10" t="s">
        <v>27</v>
      </c>
      <c r="F13197" s="9"/>
      <c r="G13197" s="12"/>
      <c r="H13197" s="12">
        <f t="shared" ref="G13197:R13197" si="6989">H13198+H13201+H13202+H13203+H13204</f>
        <v>0</v>
      </c>
      <c r="I13197" s="12">
        <f t="shared" si="6989"/>
        <v>0</v>
      </c>
      <c r="J13197" s="12">
        <f t="shared" si="6989"/>
        <v>0</v>
      </c>
      <c r="K13197" s="12">
        <f t="shared" si="6989"/>
        <v>0</v>
      </c>
      <c r="L13197" s="12">
        <f t="shared" si="6989"/>
        <v>0</v>
      </c>
      <c r="M13197" s="12">
        <f t="shared" si="6989"/>
        <v>0</v>
      </c>
      <c r="N13197" s="12">
        <f t="shared" si="6989"/>
        <v>0</v>
      </c>
      <c r="O13197" s="12">
        <f t="shared" si="6989"/>
        <v>0</v>
      </c>
      <c r="P13197" s="12">
        <f t="shared" si="6989"/>
        <v>0</v>
      </c>
      <c r="Q13197" s="12">
        <f t="shared" si="6989"/>
        <v>0</v>
      </c>
      <c r="R13197" s="12">
        <f t="shared" si="6989"/>
        <v>0</v>
      </c>
      <c r="S13197" s="12">
        <f>S13198+S13201+S13202+S13204</f>
        <v>0</v>
      </c>
      <c r="T13197" s="12">
        <f>T13198+T13201+T13202+T13204</f>
        <v>0</v>
      </c>
      <c r="U13197" s="12">
        <f>U13198+U13201+U13202+U13204</f>
        <v>0</v>
      </c>
      <c r="V13197" s="12">
        <f>V13198+V13201+V13202+V13204</f>
        <v>0</v>
      </c>
      <c r="X13197" s="20" t="str">
        <f t="shared" si="6987"/>
        <v/>
      </c>
      <c r="Y13197" s="20" t="str">
        <f t="shared" si="6988"/>
        <v/>
      </c>
      <c r="Z13197" s="20" t="str">
        <f t="shared" si="6983"/>
        <v/>
      </c>
      <c r="AA13197" s="20" t="str">
        <f t="shared" si="6984"/>
        <v/>
      </c>
      <c r="AE13197" s="28"/>
      <c r="AF13197" s="29"/>
    </row>
    <row r="13198" spans="1:32">
      <c r="A13198" s="7"/>
      <c r="B13198" s="7"/>
      <c r="C13198" s="7"/>
      <c r="D13198" s="9" t="s">
        <v>30</v>
      </c>
      <c r="E13198" s="10" t="s">
        <v>27</v>
      </c>
      <c r="F13198" s="9"/>
      <c r="R13198" s="12">
        <f>G13198+I13198+J13198+K13198-L13198-M13198-N13198-Q13198</f>
        <v>0</v>
      </c>
      <c r="X13198" s="20" t="str">
        <f t="shared" si="6987"/>
        <v/>
      </c>
      <c r="Y13198" s="20" t="str">
        <f t="shared" si="6988"/>
        <v/>
      </c>
      <c r="Z13198" s="20" t="str">
        <f t="shared" si="6983"/>
        <v/>
      </c>
      <c r="AA13198" s="20" t="str">
        <f t="shared" si="6984"/>
        <v/>
      </c>
      <c r="AE13198" s="28"/>
      <c r="AF13198" s="29"/>
    </row>
    <row r="13199" spans="1:32">
      <c r="A13199" s="7"/>
      <c r="B13199" s="7"/>
      <c r="C13199" s="7"/>
      <c r="D13199" s="9" t="s">
        <v>31</v>
      </c>
      <c r="E13199" s="10" t="s">
        <v>27</v>
      </c>
      <c r="F13199" s="9"/>
      <c r="R13199" s="12">
        <f t="shared" ref="R13199:R13204" si="6990">G13199+I13199+J13199+K13199-L13199-M13199-N13199-Q13199</f>
        <v>0</v>
      </c>
      <c r="U13199" s="15" t="s">
        <v>32</v>
      </c>
      <c r="V13199" s="15" t="s">
        <v>32</v>
      </c>
      <c r="X13199" s="20" t="str">
        <f t="shared" si="6987"/>
        <v/>
      </c>
      <c r="Y13199" s="20" t="str">
        <f t="shared" si="6988"/>
        <v/>
      </c>
      <c r="Z13199" s="20" t="str">
        <f t="shared" si="6983"/>
        <v/>
      </c>
      <c r="AA13199" s="20"/>
      <c r="AE13199" s="28"/>
      <c r="AF13199" s="29"/>
    </row>
    <row r="13200" spans="1:32">
      <c r="A13200" s="7"/>
      <c r="B13200" s="7"/>
      <c r="C13200" s="7"/>
      <c r="D13200" s="9" t="s">
        <v>33</v>
      </c>
      <c r="E13200" s="10" t="s">
        <v>27</v>
      </c>
      <c r="F13200" s="9"/>
      <c r="R13200" s="12">
        <f t="shared" si="6990"/>
        <v>0</v>
      </c>
      <c r="U13200" s="15" t="s">
        <v>32</v>
      </c>
      <c r="V13200" s="15" t="s">
        <v>32</v>
      </c>
      <c r="X13200" s="20" t="str">
        <f t="shared" si="6987"/>
        <v/>
      </c>
      <c r="Y13200" s="20" t="str">
        <f t="shared" si="6988"/>
        <v/>
      </c>
      <c r="Z13200" s="20" t="str">
        <f t="shared" si="6983"/>
        <v/>
      </c>
      <c r="AA13200" s="20"/>
      <c r="AE13200" s="28"/>
      <c r="AF13200" s="29"/>
    </row>
    <row r="13201" spans="1:32">
      <c r="A13201" s="7"/>
      <c r="B13201" s="7"/>
      <c r="C13201" s="7"/>
      <c r="D13201" s="9" t="s">
        <v>34</v>
      </c>
      <c r="E13201" s="10" t="s">
        <v>35</v>
      </c>
      <c r="F13201" s="9"/>
      <c r="R13201" s="12">
        <f t="shared" si="6990"/>
        <v>0</v>
      </c>
      <c r="X13201" s="20" t="str">
        <f t="shared" si="6987"/>
        <v/>
      </c>
      <c r="Y13201" s="20" t="str">
        <f t="shared" si="6988"/>
        <v/>
      </c>
      <c r="Z13201" s="20" t="str">
        <f t="shared" si="6983"/>
        <v/>
      </c>
      <c r="AA13201" s="20" t="str">
        <f>IF(R13201&lt;U13201+V13201,"期末实有头数应大于等于良种+改良种","")</f>
        <v/>
      </c>
      <c r="AE13201" s="28"/>
      <c r="AF13201" s="29"/>
    </row>
    <row r="13202" spans="1:32">
      <c r="A13202" s="7"/>
      <c r="B13202" s="7"/>
      <c r="C13202" s="7"/>
      <c r="D13202" s="9" t="s">
        <v>36</v>
      </c>
      <c r="E13202" s="10" t="s">
        <v>27</v>
      </c>
      <c r="F13202" s="9"/>
      <c r="R13202" s="12">
        <f t="shared" si="6990"/>
        <v>0</v>
      </c>
      <c r="X13202" s="20" t="str">
        <f t="shared" si="6987"/>
        <v/>
      </c>
      <c r="Y13202" s="20" t="str">
        <f t="shared" si="6988"/>
        <v/>
      </c>
      <c r="Z13202" s="20" t="str">
        <f t="shared" si="6983"/>
        <v/>
      </c>
      <c r="AA13202" s="20" t="str">
        <f>IF(R13202&lt;U13202+V13202,"期末实有头数应大于等于良种+改良种","")</f>
        <v/>
      </c>
      <c r="AE13202" s="28"/>
      <c r="AF13202" s="29"/>
    </row>
    <row r="13203" spans="1:32">
      <c r="A13203" s="7"/>
      <c r="B13203" s="7"/>
      <c r="C13203" s="7"/>
      <c r="D13203" s="9" t="s">
        <v>37</v>
      </c>
      <c r="E13203" s="10" t="s">
        <v>27</v>
      </c>
      <c r="F13203" s="9"/>
      <c r="R13203" s="12">
        <f t="shared" si="6990"/>
        <v>0</v>
      </c>
      <c r="S13203" s="15" t="s">
        <v>32</v>
      </c>
      <c r="T13203" s="15" t="s">
        <v>32</v>
      </c>
      <c r="U13203" s="15" t="s">
        <v>32</v>
      </c>
      <c r="V13203" s="15" t="s">
        <v>32</v>
      </c>
      <c r="X13203" s="20" t="str">
        <f t="shared" si="6987"/>
        <v/>
      </c>
      <c r="Y13203" s="20" t="str">
        <f t="shared" si="6988"/>
        <v/>
      </c>
      <c r="Z13203" s="20"/>
      <c r="AA13203" s="20"/>
      <c r="AE13203" s="28"/>
      <c r="AF13203" s="29"/>
    </row>
    <row r="13204" spans="1:32">
      <c r="A13204" s="7"/>
      <c r="B13204" s="7"/>
      <c r="C13204" s="7"/>
      <c r="D13204" s="9" t="s">
        <v>38</v>
      </c>
      <c r="E13204" s="10" t="s">
        <v>39</v>
      </c>
      <c r="F13204" s="9"/>
      <c r="R13204" s="12">
        <f t="shared" si="6990"/>
        <v>0</v>
      </c>
      <c r="X13204" s="20" t="str">
        <f t="shared" si="6987"/>
        <v/>
      </c>
      <c r="Y13204" s="20" t="str">
        <f t="shared" si="6988"/>
        <v/>
      </c>
      <c r="Z13204" s="20" t="str">
        <f>IF(R13204&lt;S13204+T13204,"期末实有头数应大于等于能繁母畜+种公畜","")</f>
        <v/>
      </c>
      <c r="AA13204" s="20" t="str">
        <f>IF(R13204&lt;U13204+V13204,"期末实有头数应大于等于良种+改良种","")</f>
        <v/>
      </c>
      <c r="AE13204" s="28"/>
      <c r="AF13204" s="29"/>
    </row>
    <row r="13205" spans="1:32">
      <c r="A13205" s="7"/>
      <c r="B13205" s="7"/>
      <c r="C13205" s="7"/>
      <c r="D13205" s="9" t="s">
        <v>40</v>
      </c>
      <c r="E13205" s="10" t="s">
        <v>41</v>
      </c>
      <c r="F13205" s="9"/>
      <c r="G13205" s="12"/>
      <c r="H13205" s="12">
        <f t="shared" ref="G13205:V13205" si="6991">H13206+H13210</f>
        <v>0</v>
      </c>
      <c r="I13205" s="12">
        <f t="shared" si="6991"/>
        <v>0</v>
      </c>
      <c r="J13205" s="12">
        <f t="shared" si="6991"/>
        <v>0</v>
      </c>
      <c r="K13205" s="12">
        <f t="shared" si="6991"/>
        <v>0</v>
      </c>
      <c r="L13205" s="12">
        <f t="shared" si="6991"/>
        <v>0</v>
      </c>
      <c r="M13205" s="12">
        <f t="shared" si="6991"/>
        <v>0</v>
      </c>
      <c r="N13205" s="12">
        <f t="shared" si="6991"/>
        <v>0</v>
      </c>
      <c r="O13205" s="12">
        <f t="shared" si="6991"/>
        <v>0</v>
      </c>
      <c r="P13205" s="12">
        <f t="shared" si="6991"/>
        <v>0</v>
      </c>
      <c r="Q13205" s="12">
        <f t="shared" si="6991"/>
        <v>0</v>
      </c>
      <c r="R13205" s="21">
        <f t="shared" si="6991"/>
        <v>0</v>
      </c>
      <c r="S13205" s="12">
        <f t="shared" si="6991"/>
        <v>0</v>
      </c>
      <c r="T13205" s="12">
        <f t="shared" si="6991"/>
        <v>0</v>
      </c>
      <c r="U13205" s="12">
        <f t="shared" si="6991"/>
        <v>0</v>
      </c>
      <c r="V13205" s="12">
        <f t="shared" si="6991"/>
        <v>0</v>
      </c>
      <c r="X13205" s="20" t="str">
        <f t="shared" si="6987"/>
        <v/>
      </c>
      <c r="Y13205" s="20" t="str">
        <f t="shared" si="6988"/>
        <v/>
      </c>
      <c r="Z13205" s="20" t="str">
        <f>IF(R13205&lt;S13205+T13205,"期末实有头数应大于等于能繁母畜+种公畜","")</f>
        <v/>
      </c>
      <c r="AA13205" s="20" t="str">
        <f>IF(R13205&lt;U13205+V13205,"期末实有头数应大于等于良种+改良种","")</f>
        <v/>
      </c>
      <c r="AE13205" s="28"/>
      <c r="AF13205" s="29"/>
    </row>
    <row r="13206" spans="1:32">
      <c r="A13206" s="7"/>
      <c r="B13206" s="7"/>
      <c r="C13206" s="7"/>
      <c r="D13206" s="9" t="s">
        <v>42</v>
      </c>
      <c r="E13206" s="10" t="s">
        <v>41</v>
      </c>
      <c r="F13206" s="9"/>
      <c r="R13206" s="12">
        <f>G13206+I13206+J13206+K13206-L13206-M13206-N13206-Q13206</f>
        <v>0</v>
      </c>
      <c r="X13206" s="20" t="str">
        <f t="shared" si="6987"/>
        <v/>
      </c>
      <c r="Y13206" s="20" t="str">
        <f t="shared" si="6988"/>
        <v/>
      </c>
      <c r="Z13206" s="20" t="str">
        <f>IF(R13206&lt;S13206+T13206,"期末实有头数应大于等于能繁母畜+种公畜","")</f>
        <v/>
      </c>
      <c r="AA13206" s="20" t="str">
        <f>IF(R13206&lt;U13206+V13206,"期末实有头数应大于等于良种+改良种","")</f>
        <v/>
      </c>
      <c r="AE13206" s="28"/>
      <c r="AF13206" s="29"/>
    </row>
    <row r="13207" spans="1:32">
      <c r="A13207" s="7"/>
      <c r="B13207" s="7"/>
      <c r="C13207" s="7"/>
      <c r="D13207" s="9" t="s">
        <v>43</v>
      </c>
      <c r="E13207" s="10" t="s">
        <v>41</v>
      </c>
      <c r="F13207" s="9"/>
      <c r="R13207" s="12">
        <f>G13207+I13207+J13207+K13207-L13207-M13207-N13207-Q13207</f>
        <v>0</v>
      </c>
      <c r="U13207" s="15" t="s">
        <v>32</v>
      </c>
      <c r="V13207" s="15" t="s">
        <v>32</v>
      </c>
      <c r="X13207" s="20" t="str">
        <f t="shared" si="6987"/>
        <v/>
      </c>
      <c r="Y13207" s="20" t="str">
        <f t="shared" si="6988"/>
        <v/>
      </c>
      <c r="Z13207" s="20" t="str">
        <f>IF(R13207&lt;S13207+T13207,"期末实有头数应大于等于能繁母畜+种公畜","")</f>
        <v/>
      </c>
      <c r="AA13207" s="20"/>
      <c r="AE13207" s="28"/>
      <c r="AF13207" s="29"/>
    </row>
    <row r="13208" spans="1:32">
      <c r="A13208" s="7"/>
      <c r="B13208" s="7"/>
      <c r="C13208" s="7"/>
      <c r="D13208" s="9" t="s">
        <v>44</v>
      </c>
      <c r="E13208" s="10" t="s">
        <v>41</v>
      </c>
      <c r="F13208" s="9"/>
      <c r="H13208" s="15" t="s">
        <v>32</v>
      </c>
      <c r="I13208" s="15" t="s">
        <v>32</v>
      </c>
      <c r="J13208" s="15" t="s">
        <v>32</v>
      </c>
      <c r="K13208" s="15" t="s">
        <v>32</v>
      </c>
      <c r="L13208" s="15" t="s">
        <v>32</v>
      </c>
      <c r="M13208" s="15" t="s">
        <v>32</v>
      </c>
      <c r="N13208" s="15" t="s">
        <v>32</v>
      </c>
      <c r="O13208" s="15" t="s">
        <v>32</v>
      </c>
      <c r="P13208" s="15" t="s">
        <v>32</v>
      </c>
      <c r="Q13208" s="15" t="s">
        <v>32</v>
      </c>
      <c r="R13208" s="22"/>
      <c r="T13208" s="15" t="s">
        <v>32</v>
      </c>
      <c r="U13208" s="15" t="s">
        <v>32</v>
      </c>
      <c r="V13208" s="15" t="s">
        <v>32</v>
      </c>
      <c r="X13208" s="20" t="str">
        <f t="shared" si="6987"/>
        <v/>
      </c>
      <c r="Y13208" s="20"/>
      <c r="Z13208" s="20"/>
      <c r="AA13208" s="20"/>
      <c r="AE13208" s="28"/>
      <c r="AF13208" s="29"/>
    </row>
    <row r="13209" spans="1:32">
      <c r="A13209" s="7"/>
      <c r="B13209" s="7"/>
      <c r="C13209" s="7"/>
      <c r="D13209" s="9" t="s">
        <v>45</v>
      </c>
      <c r="E13209" s="10" t="s">
        <v>41</v>
      </c>
      <c r="F13209" s="9"/>
      <c r="H13209" s="15" t="s">
        <v>32</v>
      </c>
      <c r="I13209" s="15" t="s">
        <v>32</v>
      </c>
      <c r="J13209" s="15" t="s">
        <v>32</v>
      </c>
      <c r="K13209" s="15" t="s">
        <v>32</v>
      </c>
      <c r="L13209" s="15" t="s">
        <v>32</v>
      </c>
      <c r="M13209" s="15" t="s">
        <v>32</v>
      </c>
      <c r="N13209" s="15" t="s">
        <v>32</v>
      </c>
      <c r="O13209" s="15" t="s">
        <v>32</v>
      </c>
      <c r="P13209" s="15" t="s">
        <v>32</v>
      </c>
      <c r="Q13209" s="15" t="s">
        <v>32</v>
      </c>
      <c r="R13209" s="22"/>
      <c r="T13209" s="15" t="s">
        <v>32</v>
      </c>
      <c r="U13209" s="15" t="s">
        <v>32</v>
      </c>
      <c r="V13209" s="15" t="s">
        <v>32</v>
      </c>
      <c r="X13209" s="20" t="str">
        <f t="shared" si="6987"/>
        <v/>
      </c>
      <c r="Y13209" s="20"/>
      <c r="Z13209" s="20"/>
      <c r="AA13209" s="20"/>
      <c r="AE13209" s="28"/>
      <c r="AF13209" s="29"/>
    </row>
    <row r="13210" spans="1:32">
      <c r="A13210" s="7"/>
      <c r="B13210" s="7"/>
      <c r="C13210" s="7"/>
      <c r="D13210" s="9" t="s">
        <v>46</v>
      </c>
      <c r="E13210" s="10" t="s">
        <v>41</v>
      </c>
      <c r="F13210" s="9"/>
      <c r="R13210" s="12">
        <f>G13210+I13210+J13210+K13210-L13210-M13210-N13210-Q13210</f>
        <v>0</v>
      </c>
      <c r="X13210" s="20" t="str">
        <f t="shared" si="6987"/>
        <v/>
      </c>
      <c r="Y13210" s="20" t="str">
        <f>IF(N13210&lt;O13210+P13210,"出卖应大于等于出卖肉畜+出卖仔畜","")</f>
        <v/>
      </c>
      <c r="Z13210" s="20" t="str">
        <f t="shared" ref="Z13210:Z13219" si="6992">IF(R13210&lt;S13210+T13210,"期末实有头数应大于等于能繁母畜+种公畜","")</f>
        <v/>
      </c>
      <c r="AA13210" s="20" t="str">
        <f t="shared" ref="AA13210:AA13215" si="6993">IF(R13210&lt;U13210+V13210,"期末实有头数应大于等于良种+改良种","")</f>
        <v/>
      </c>
      <c r="AE13210" s="28"/>
      <c r="AF13210" s="29"/>
    </row>
    <row r="13211" spans="1:32">
      <c r="A13211" s="7"/>
      <c r="B13211" s="7"/>
      <c r="C13211" s="7"/>
      <c r="D13211" s="9" t="s">
        <v>47</v>
      </c>
      <c r="E13211" s="16" t="s">
        <v>27</v>
      </c>
      <c r="F13211" s="9"/>
      <c r="R13211" s="12">
        <f>G13211+I13211+J13211+K13211-L13211-M13211-N13211-Q13211</f>
        <v>0</v>
      </c>
      <c r="X13211" s="20" t="str">
        <f t="shared" si="6987"/>
        <v/>
      </c>
      <c r="Y13211" s="20" t="str">
        <f>IF(N13211&lt;O13211+P13211,"出卖应大于等于出卖肉畜+出卖仔畜","")</f>
        <v/>
      </c>
      <c r="Z13211" s="20" t="str">
        <f t="shared" si="6992"/>
        <v/>
      </c>
      <c r="AA13211" s="20" t="str">
        <f t="shared" si="6993"/>
        <v/>
      </c>
      <c r="AE13211" s="28"/>
      <c r="AF13211" s="29"/>
    </row>
    <row r="13212" spans="1:32">
      <c r="A13212" s="7"/>
      <c r="B13212" s="7"/>
      <c r="C13212" s="7"/>
      <c r="D13212" s="9" t="s">
        <v>26</v>
      </c>
      <c r="E13212" s="10" t="s">
        <v>27</v>
      </c>
      <c r="F13212" s="9"/>
      <c r="G13212" s="12"/>
      <c r="H13212" s="12">
        <f t="shared" ref="G13212:V13212" si="6994">H13213+H13228</f>
        <v>0</v>
      </c>
      <c r="I13212" s="12">
        <f t="shared" si="6994"/>
        <v>0</v>
      </c>
      <c r="J13212" s="12">
        <f t="shared" si="6994"/>
        <v>0</v>
      </c>
      <c r="K13212" s="12">
        <f t="shared" si="6994"/>
        <v>0</v>
      </c>
      <c r="L13212" s="12">
        <f t="shared" si="6994"/>
        <v>0</v>
      </c>
      <c r="M13212" s="12">
        <f t="shared" si="6994"/>
        <v>0</v>
      </c>
      <c r="N13212" s="12">
        <f t="shared" si="6994"/>
        <v>0</v>
      </c>
      <c r="O13212" s="12">
        <f t="shared" si="6994"/>
        <v>0</v>
      </c>
      <c r="P13212" s="12">
        <f t="shared" si="6994"/>
        <v>0</v>
      </c>
      <c r="Q13212" s="12">
        <f t="shared" si="6994"/>
        <v>0</v>
      </c>
      <c r="R13212" s="12">
        <f t="shared" si="6994"/>
        <v>0</v>
      </c>
      <c r="S13212" s="12">
        <f t="shared" si="6994"/>
        <v>0</v>
      </c>
      <c r="T13212" s="12">
        <f t="shared" si="6994"/>
        <v>0</v>
      </c>
      <c r="U13212" s="12">
        <f t="shared" si="6994"/>
        <v>0</v>
      </c>
      <c r="V13212" s="12">
        <f t="shared" si="6994"/>
        <v>0</v>
      </c>
      <c r="X13212" s="20" t="str">
        <f t="shared" si="6987"/>
        <v/>
      </c>
      <c r="Y13212" s="20" t="str">
        <f>IF(N13212&lt;O13212+P13212,"出卖应大于等于出卖肉畜+出卖仔畜","")</f>
        <v/>
      </c>
      <c r="Z13212" s="20" t="str">
        <f t="shared" si="6992"/>
        <v/>
      </c>
      <c r="AA13212" s="20" t="str">
        <f t="shared" si="6993"/>
        <v/>
      </c>
      <c r="AE13212" s="28"/>
      <c r="AF13212" s="29"/>
    </row>
    <row r="13213" spans="1:32">
      <c r="A13213" s="7"/>
      <c r="B13213" s="7"/>
      <c r="C13213" s="7"/>
      <c r="D13213" s="9" t="s">
        <v>28</v>
      </c>
      <c r="E13213" s="10" t="s">
        <v>27</v>
      </c>
      <c r="F13213" s="9"/>
      <c r="G13213" s="12"/>
      <c r="H13213" s="12">
        <f t="shared" ref="G13213:V13213" si="6995">H13214+H13222</f>
        <v>0</v>
      </c>
      <c r="I13213" s="12">
        <f t="shared" si="6995"/>
        <v>0</v>
      </c>
      <c r="J13213" s="12">
        <f t="shared" si="6995"/>
        <v>0</v>
      </c>
      <c r="K13213" s="12">
        <f t="shared" si="6995"/>
        <v>0</v>
      </c>
      <c r="L13213" s="12">
        <f t="shared" si="6995"/>
        <v>0</v>
      </c>
      <c r="M13213" s="12">
        <f t="shared" si="6995"/>
        <v>0</v>
      </c>
      <c r="N13213" s="12">
        <f t="shared" si="6995"/>
        <v>0</v>
      </c>
      <c r="O13213" s="12">
        <f t="shared" si="6995"/>
        <v>0</v>
      </c>
      <c r="P13213" s="12">
        <f t="shared" si="6995"/>
        <v>0</v>
      </c>
      <c r="Q13213" s="12">
        <f t="shared" si="6995"/>
        <v>0</v>
      </c>
      <c r="R13213" s="12">
        <f t="shared" si="6995"/>
        <v>0</v>
      </c>
      <c r="S13213" s="12">
        <f t="shared" si="6995"/>
        <v>0</v>
      </c>
      <c r="T13213" s="12">
        <f t="shared" si="6995"/>
        <v>0</v>
      </c>
      <c r="U13213" s="12">
        <f t="shared" si="6995"/>
        <v>0</v>
      </c>
      <c r="V13213" s="12">
        <f t="shared" si="6995"/>
        <v>0</v>
      </c>
      <c r="X13213" s="20" t="str">
        <f t="shared" ref="X13213:X13229" si="6996">IF(H13213&lt;I13213,"繁殖仔畜应大于等于成活","")</f>
        <v/>
      </c>
      <c r="Y13213" s="20" t="str">
        <f t="shared" ref="Y13213:Y13224" si="6997">IF(N13213&lt;O13213+P13213,"出卖应大于等于出卖肉畜+出卖仔畜","")</f>
        <v/>
      </c>
      <c r="Z13213" s="20" t="str">
        <f t="shared" si="6992"/>
        <v/>
      </c>
      <c r="AA13213" s="20" t="str">
        <f t="shared" si="6993"/>
        <v/>
      </c>
      <c r="AE13213" s="28"/>
      <c r="AF13213" s="29"/>
    </row>
    <row r="13214" spans="1:32">
      <c r="A13214" s="7"/>
      <c r="B13214" s="7"/>
      <c r="C13214" s="7"/>
      <c r="D13214" s="9" t="s">
        <v>29</v>
      </c>
      <c r="E13214" s="10" t="s">
        <v>27</v>
      </c>
      <c r="F13214" s="9"/>
      <c r="G13214" s="12"/>
      <c r="H13214" s="12">
        <f t="shared" ref="G13214:R13214" si="6998">H13215+H13218+H13219+H13220+H13221</f>
        <v>0</v>
      </c>
      <c r="I13214" s="12">
        <f t="shared" si="6998"/>
        <v>0</v>
      </c>
      <c r="J13214" s="12">
        <f t="shared" si="6998"/>
        <v>0</v>
      </c>
      <c r="K13214" s="12">
        <f t="shared" si="6998"/>
        <v>0</v>
      </c>
      <c r="L13214" s="12">
        <f t="shared" si="6998"/>
        <v>0</v>
      </c>
      <c r="M13214" s="12">
        <f t="shared" si="6998"/>
        <v>0</v>
      </c>
      <c r="N13214" s="12">
        <f t="shared" si="6998"/>
        <v>0</v>
      </c>
      <c r="O13214" s="12">
        <f t="shared" si="6998"/>
        <v>0</v>
      </c>
      <c r="P13214" s="12">
        <f t="shared" si="6998"/>
        <v>0</v>
      </c>
      <c r="Q13214" s="12">
        <f t="shared" si="6998"/>
        <v>0</v>
      </c>
      <c r="R13214" s="12">
        <f t="shared" si="6998"/>
        <v>0</v>
      </c>
      <c r="S13214" s="12">
        <f>S13215+S13218+S13219+S13221</f>
        <v>0</v>
      </c>
      <c r="T13214" s="12">
        <f>T13215+T13218+T13219+T13221</f>
        <v>0</v>
      </c>
      <c r="U13214" s="12">
        <f>U13215+U13218+U13219+U13221</f>
        <v>0</v>
      </c>
      <c r="V13214" s="12">
        <f>V13215+V13218+V13219+V13221</f>
        <v>0</v>
      </c>
      <c r="X13214" s="20" t="str">
        <f t="shared" si="6996"/>
        <v/>
      </c>
      <c r="Y13214" s="20" t="str">
        <f t="shared" si="6997"/>
        <v/>
      </c>
      <c r="Z13214" s="20" t="str">
        <f t="shared" si="6992"/>
        <v/>
      </c>
      <c r="AA13214" s="20" t="str">
        <f t="shared" si="6993"/>
        <v/>
      </c>
      <c r="AE13214" s="28"/>
      <c r="AF13214" s="29"/>
    </row>
    <row r="13215" spans="1:32">
      <c r="A13215" s="7"/>
      <c r="B13215" s="7"/>
      <c r="C13215" s="7"/>
      <c r="D13215" s="9" t="s">
        <v>30</v>
      </c>
      <c r="E13215" s="10" t="s">
        <v>27</v>
      </c>
      <c r="F13215" s="9"/>
      <c r="R13215" s="12">
        <f>G13215+I13215+J13215+K13215-L13215-M13215-N13215-Q13215</f>
        <v>0</v>
      </c>
      <c r="X13215" s="20" t="str">
        <f t="shared" si="6996"/>
        <v/>
      </c>
      <c r="Y13215" s="20" t="str">
        <f t="shared" si="6997"/>
        <v/>
      </c>
      <c r="Z13215" s="20" t="str">
        <f t="shared" si="6992"/>
        <v/>
      </c>
      <c r="AA13215" s="20" t="str">
        <f t="shared" si="6993"/>
        <v/>
      </c>
      <c r="AE13215" s="28"/>
      <c r="AF13215" s="29"/>
    </row>
    <row r="13216" spans="1:32">
      <c r="A13216" s="7"/>
      <c r="B13216" s="7"/>
      <c r="C13216" s="7"/>
      <c r="D13216" s="9" t="s">
        <v>31</v>
      </c>
      <c r="E13216" s="10" t="s">
        <v>27</v>
      </c>
      <c r="F13216" s="9"/>
      <c r="R13216" s="12">
        <f t="shared" ref="R13216:R13221" si="6999">G13216+I13216+J13216+K13216-L13216-M13216-N13216-Q13216</f>
        <v>0</v>
      </c>
      <c r="U13216" s="15" t="s">
        <v>32</v>
      </c>
      <c r="V13216" s="15" t="s">
        <v>32</v>
      </c>
      <c r="X13216" s="20" t="str">
        <f t="shared" si="6996"/>
        <v/>
      </c>
      <c r="Y13216" s="20" t="str">
        <f t="shared" si="6997"/>
        <v/>
      </c>
      <c r="Z13216" s="20" t="str">
        <f t="shared" si="6992"/>
        <v/>
      </c>
      <c r="AA13216" s="20"/>
      <c r="AE13216" s="28"/>
      <c r="AF13216" s="29"/>
    </row>
    <row r="13217" spans="1:32">
      <c r="A13217" s="7"/>
      <c r="B13217" s="7"/>
      <c r="C13217" s="7"/>
      <c r="D13217" s="9" t="s">
        <v>33</v>
      </c>
      <c r="E13217" s="10" t="s">
        <v>27</v>
      </c>
      <c r="F13217" s="9"/>
      <c r="R13217" s="12">
        <f t="shared" si="6999"/>
        <v>0</v>
      </c>
      <c r="U13217" s="15" t="s">
        <v>32</v>
      </c>
      <c r="V13217" s="15" t="s">
        <v>32</v>
      </c>
      <c r="X13217" s="20" t="str">
        <f t="shared" si="6996"/>
        <v/>
      </c>
      <c r="Y13217" s="20" t="str">
        <f t="shared" si="6997"/>
        <v/>
      </c>
      <c r="Z13217" s="20" t="str">
        <f t="shared" si="6992"/>
        <v/>
      </c>
      <c r="AA13217" s="20"/>
      <c r="AE13217" s="28"/>
      <c r="AF13217" s="29"/>
    </row>
    <row r="13218" spans="1:32">
      <c r="A13218" s="7"/>
      <c r="B13218" s="7"/>
      <c r="C13218" s="7"/>
      <c r="D13218" s="9" t="s">
        <v>34</v>
      </c>
      <c r="E13218" s="10" t="s">
        <v>35</v>
      </c>
      <c r="F13218" s="9"/>
      <c r="R13218" s="12">
        <f t="shared" si="6999"/>
        <v>0</v>
      </c>
      <c r="X13218" s="20" t="str">
        <f t="shared" si="6996"/>
        <v/>
      </c>
      <c r="Y13218" s="20" t="str">
        <f t="shared" si="6997"/>
        <v/>
      </c>
      <c r="Z13218" s="20" t="str">
        <f t="shared" si="6992"/>
        <v/>
      </c>
      <c r="AA13218" s="20" t="str">
        <f>IF(R13218&lt;U13218+V13218,"期末实有头数应大于等于良种+改良种","")</f>
        <v/>
      </c>
      <c r="AE13218" s="28"/>
      <c r="AF13218" s="29"/>
    </row>
    <row r="13219" spans="1:32">
      <c r="A13219" s="7"/>
      <c r="B13219" s="7"/>
      <c r="C13219" s="7"/>
      <c r="D13219" s="9" t="s">
        <v>36</v>
      </c>
      <c r="E13219" s="10" t="s">
        <v>27</v>
      </c>
      <c r="F13219" s="9"/>
      <c r="R13219" s="12">
        <f t="shared" si="6999"/>
        <v>0</v>
      </c>
      <c r="X13219" s="20" t="str">
        <f t="shared" si="6996"/>
        <v/>
      </c>
      <c r="Y13219" s="20" t="str">
        <f t="shared" si="6997"/>
        <v/>
      </c>
      <c r="Z13219" s="20" t="str">
        <f t="shared" si="6992"/>
        <v/>
      </c>
      <c r="AA13219" s="20" t="str">
        <f>IF(R13219&lt;U13219+V13219,"期末实有头数应大于等于良种+改良种","")</f>
        <v/>
      </c>
      <c r="AE13219" s="28"/>
      <c r="AF13219" s="29"/>
    </row>
    <row r="13220" spans="1:32">
      <c r="A13220" s="7"/>
      <c r="B13220" s="7"/>
      <c r="C13220" s="7"/>
      <c r="D13220" s="9" t="s">
        <v>37</v>
      </c>
      <c r="E13220" s="10" t="s">
        <v>27</v>
      </c>
      <c r="F13220" s="9"/>
      <c r="R13220" s="12">
        <f t="shared" si="6999"/>
        <v>0</v>
      </c>
      <c r="S13220" s="15" t="s">
        <v>32</v>
      </c>
      <c r="T13220" s="15" t="s">
        <v>32</v>
      </c>
      <c r="U13220" s="15" t="s">
        <v>32</v>
      </c>
      <c r="V13220" s="15" t="s">
        <v>32</v>
      </c>
      <c r="X13220" s="20" t="str">
        <f t="shared" si="6996"/>
        <v/>
      </c>
      <c r="Y13220" s="20" t="str">
        <f t="shared" si="6997"/>
        <v/>
      </c>
      <c r="Z13220" s="20"/>
      <c r="AA13220" s="20"/>
      <c r="AE13220" s="28"/>
      <c r="AF13220" s="29"/>
    </row>
    <row r="13221" spans="1:32">
      <c r="A13221" s="7"/>
      <c r="B13221" s="7"/>
      <c r="C13221" s="7"/>
      <c r="D13221" s="9" t="s">
        <v>38</v>
      </c>
      <c r="E13221" s="10" t="s">
        <v>39</v>
      </c>
      <c r="F13221" s="9"/>
      <c r="R13221" s="12">
        <f t="shared" si="6999"/>
        <v>0</v>
      </c>
      <c r="X13221" s="20" t="str">
        <f t="shared" si="6996"/>
        <v/>
      </c>
      <c r="Y13221" s="20" t="str">
        <f t="shared" si="6997"/>
        <v/>
      </c>
      <c r="Z13221" s="20" t="str">
        <f>IF(R13221&lt;S13221+T13221,"期末实有头数应大于等于能繁母畜+种公畜","")</f>
        <v/>
      </c>
      <c r="AA13221" s="20" t="str">
        <f>IF(R13221&lt;U13221+V13221,"期末实有头数应大于等于良种+改良种","")</f>
        <v/>
      </c>
      <c r="AE13221" s="28"/>
      <c r="AF13221" s="29"/>
    </row>
    <row r="13222" spans="1:32">
      <c r="A13222" s="7"/>
      <c r="B13222" s="7"/>
      <c r="C13222" s="7"/>
      <c r="D13222" s="9" t="s">
        <v>40</v>
      </c>
      <c r="E13222" s="10" t="s">
        <v>41</v>
      </c>
      <c r="F13222" s="9"/>
      <c r="G13222" s="12"/>
      <c r="H13222" s="12">
        <f t="shared" ref="G13222:V13222" si="7000">H13223+H13227</f>
        <v>0</v>
      </c>
      <c r="I13222" s="12">
        <f t="shared" si="7000"/>
        <v>0</v>
      </c>
      <c r="J13222" s="12">
        <f t="shared" si="7000"/>
        <v>0</v>
      </c>
      <c r="K13222" s="12">
        <f t="shared" si="7000"/>
        <v>0</v>
      </c>
      <c r="L13222" s="12">
        <f t="shared" si="7000"/>
        <v>0</v>
      </c>
      <c r="M13222" s="12">
        <f t="shared" si="7000"/>
        <v>0</v>
      </c>
      <c r="N13222" s="12">
        <f t="shared" si="7000"/>
        <v>0</v>
      </c>
      <c r="O13222" s="12">
        <f t="shared" si="7000"/>
        <v>0</v>
      </c>
      <c r="P13222" s="12">
        <f t="shared" si="7000"/>
        <v>0</v>
      </c>
      <c r="Q13222" s="12">
        <f t="shared" si="7000"/>
        <v>0</v>
      </c>
      <c r="R13222" s="21">
        <f t="shared" si="7000"/>
        <v>0</v>
      </c>
      <c r="S13222" s="12">
        <f t="shared" si="7000"/>
        <v>0</v>
      </c>
      <c r="T13222" s="12">
        <f t="shared" si="7000"/>
        <v>0</v>
      </c>
      <c r="U13222" s="12">
        <f t="shared" si="7000"/>
        <v>0</v>
      </c>
      <c r="V13222" s="12">
        <f t="shared" si="7000"/>
        <v>0</v>
      </c>
      <c r="X13222" s="20" t="str">
        <f t="shared" si="6996"/>
        <v/>
      </c>
      <c r="Y13222" s="20" t="str">
        <f t="shared" si="6997"/>
        <v/>
      </c>
      <c r="Z13222" s="20" t="str">
        <f>IF(R13222&lt;S13222+T13222,"期末实有头数应大于等于能繁母畜+种公畜","")</f>
        <v/>
      </c>
      <c r="AA13222" s="20" t="str">
        <f>IF(R13222&lt;U13222+V13222,"期末实有头数应大于等于良种+改良种","")</f>
        <v/>
      </c>
      <c r="AE13222" s="28"/>
      <c r="AF13222" s="29"/>
    </row>
    <row r="13223" spans="1:32">
      <c r="A13223" s="7"/>
      <c r="B13223" s="7"/>
      <c r="C13223" s="7"/>
      <c r="D13223" s="9" t="s">
        <v>42</v>
      </c>
      <c r="E13223" s="10" t="s">
        <v>41</v>
      </c>
      <c r="F13223" s="9"/>
      <c r="R13223" s="12">
        <f>G13223+I13223+J13223+K13223-L13223-M13223-N13223-Q13223</f>
        <v>0</v>
      </c>
      <c r="X13223" s="20" t="str">
        <f t="shared" si="6996"/>
        <v/>
      </c>
      <c r="Y13223" s="20" t="str">
        <f t="shared" si="6997"/>
        <v/>
      </c>
      <c r="Z13223" s="20" t="str">
        <f>IF(R13223&lt;S13223+T13223,"期末实有头数应大于等于能繁母畜+种公畜","")</f>
        <v/>
      </c>
      <c r="AA13223" s="20" t="str">
        <f>IF(R13223&lt;U13223+V13223,"期末实有头数应大于等于良种+改良种","")</f>
        <v/>
      </c>
      <c r="AE13223" s="28"/>
      <c r="AF13223" s="29"/>
    </row>
    <row r="13224" spans="1:32">
      <c r="A13224" s="7"/>
      <c r="B13224" s="7"/>
      <c r="C13224" s="7"/>
      <c r="D13224" s="9" t="s">
        <v>43</v>
      </c>
      <c r="E13224" s="10" t="s">
        <v>41</v>
      </c>
      <c r="F13224" s="9"/>
      <c r="R13224" s="12">
        <f>G13224+I13224+J13224+K13224-L13224-M13224-N13224-Q13224</f>
        <v>0</v>
      </c>
      <c r="U13224" s="15" t="s">
        <v>32</v>
      </c>
      <c r="V13224" s="15" t="s">
        <v>32</v>
      </c>
      <c r="X13224" s="20" t="str">
        <f t="shared" si="6996"/>
        <v/>
      </c>
      <c r="Y13224" s="20" t="str">
        <f t="shared" si="6997"/>
        <v/>
      </c>
      <c r="Z13224" s="20" t="str">
        <f>IF(R13224&lt;S13224+T13224,"期末实有头数应大于等于能繁母畜+种公畜","")</f>
        <v/>
      </c>
      <c r="AA13224" s="20"/>
      <c r="AE13224" s="28"/>
      <c r="AF13224" s="29"/>
    </row>
    <row r="13225" spans="1:32">
      <c r="A13225" s="7"/>
      <c r="B13225" s="7"/>
      <c r="C13225" s="7"/>
      <c r="D13225" s="9" t="s">
        <v>44</v>
      </c>
      <c r="E13225" s="10" t="s">
        <v>41</v>
      </c>
      <c r="F13225" s="9"/>
      <c r="H13225" s="15" t="s">
        <v>32</v>
      </c>
      <c r="I13225" s="15" t="s">
        <v>32</v>
      </c>
      <c r="J13225" s="15" t="s">
        <v>32</v>
      </c>
      <c r="K13225" s="15" t="s">
        <v>32</v>
      </c>
      <c r="L13225" s="15" t="s">
        <v>32</v>
      </c>
      <c r="M13225" s="15" t="s">
        <v>32</v>
      </c>
      <c r="N13225" s="15" t="s">
        <v>32</v>
      </c>
      <c r="O13225" s="15" t="s">
        <v>32</v>
      </c>
      <c r="P13225" s="15" t="s">
        <v>32</v>
      </c>
      <c r="Q13225" s="15" t="s">
        <v>32</v>
      </c>
      <c r="R13225" s="22"/>
      <c r="T13225" s="15" t="s">
        <v>32</v>
      </c>
      <c r="U13225" s="15" t="s">
        <v>32</v>
      </c>
      <c r="V13225" s="15" t="s">
        <v>32</v>
      </c>
      <c r="X13225" s="20" t="str">
        <f t="shared" si="6996"/>
        <v/>
      </c>
      <c r="Y13225" s="20"/>
      <c r="Z13225" s="20"/>
      <c r="AA13225" s="20"/>
      <c r="AE13225" s="28"/>
      <c r="AF13225" s="29"/>
    </row>
    <row r="13226" spans="1:32">
      <c r="A13226" s="7"/>
      <c r="B13226" s="7"/>
      <c r="C13226" s="7"/>
      <c r="D13226" s="9" t="s">
        <v>45</v>
      </c>
      <c r="E13226" s="10" t="s">
        <v>41</v>
      </c>
      <c r="F13226" s="9"/>
      <c r="H13226" s="15" t="s">
        <v>32</v>
      </c>
      <c r="I13226" s="15" t="s">
        <v>32</v>
      </c>
      <c r="J13226" s="15" t="s">
        <v>32</v>
      </c>
      <c r="K13226" s="15" t="s">
        <v>32</v>
      </c>
      <c r="L13226" s="15" t="s">
        <v>32</v>
      </c>
      <c r="M13226" s="15" t="s">
        <v>32</v>
      </c>
      <c r="N13226" s="15" t="s">
        <v>32</v>
      </c>
      <c r="O13226" s="15" t="s">
        <v>32</v>
      </c>
      <c r="P13226" s="15" t="s">
        <v>32</v>
      </c>
      <c r="Q13226" s="15" t="s">
        <v>32</v>
      </c>
      <c r="R13226" s="22"/>
      <c r="T13226" s="15" t="s">
        <v>32</v>
      </c>
      <c r="U13226" s="15" t="s">
        <v>32</v>
      </c>
      <c r="V13226" s="15" t="s">
        <v>32</v>
      </c>
      <c r="X13226" s="20" t="str">
        <f t="shared" si="6996"/>
        <v/>
      </c>
      <c r="Y13226" s="20"/>
      <c r="Z13226" s="20"/>
      <c r="AA13226" s="20"/>
      <c r="AE13226" s="28"/>
      <c r="AF13226" s="29"/>
    </row>
    <row r="13227" spans="1:32">
      <c r="A13227" s="7"/>
      <c r="B13227" s="7"/>
      <c r="C13227" s="7"/>
      <c r="D13227" s="9" t="s">
        <v>46</v>
      </c>
      <c r="E13227" s="10" t="s">
        <v>41</v>
      </c>
      <c r="F13227" s="9"/>
      <c r="R13227" s="12">
        <f>G13227+I13227+J13227+K13227-L13227-M13227-N13227-Q13227</f>
        <v>0</v>
      </c>
      <c r="X13227" s="20" t="str">
        <f t="shared" si="6996"/>
        <v/>
      </c>
      <c r="Y13227" s="20" t="str">
        <f>IF(N13227&lt;O13227+P13227,"出卖应大于等于出卖肉畜+出卖仔畜","")</f>
        <v/>
      </c>
      <c r="Z13227" s="20" t="str">
        <f t="shared" ref="Z13227:Z13236" si="7001">IF(R13227&lt;S13227+T13227,"期末实有头数应大于等于能繁母畜+种公畜","")</f>
        <v/>
      </c>
      <c r="AA13227" s="20" t="str">
        <f t="shared" ref="AA13227:AA13232" si="7002">IF(R13227&lt;U13227+V13227,"期末实有头数应大于等于良种+改良种","")</f>
        <v/>
      </c>
      <c r="AE13227" s="28"/>
      <c r="AF13227" s="29"/>
    </row>
    <row r="13228" spans="1:32">
      <c r="A13228" s="7"/>
      <c r="B13228" s="7"/>
      <c r="C13228" s="7"/>
      <c r="D13228" s="9" t="s">
        <v>47</v>
      </c>
      <c r="E13228" s="16" t="s">
        <v>27</v>
      </c>
      <c r="F13228" s="9"/>
      <c r="R13228" s="12">
        <f>G13228+I13228+J13228+K13228-L13228-M13228-N13228-Q13228</f>
        <v>0</v>
      </c>
      <c r="X13228" s="20" t="str">
        <f t="shared" si="6996"/>
        <v/>
      </c>
      <c r="Y13228" s="20" t="str">
        <f>IF(N13228&lt;O13228+P13228,"出卖应大于等于出卖肉畜+出卖仔畜","")</f>
        <v/>
      </c>
      <c r="Z13228" s="20" t="str">
        <f t="shared" si="7001"/>
        <v/>
      </c>
      <c r="AA13228" s="20" t="str">
        <f t="shared" si="7002"/>
        <v/>
      </c>
      <c r="AE13228" s="28"/>
      <c r="AF13228" s="29"/>
    </row>
    <row r="13229" spans="1:32">
      <c r="A13229" s="7"/>
      <c r="B13229" s="7"/>
      <c r="C13229" s="7"/>
      <c r="D13229" s="9" t="s">
        <v>26</v>
      </c>
      <c r="E13229" s="10" t="s">
        <v>27</v>
      </c>
      <c r="F13229" s="9"/>
      <c r="G13229" s="12"/>
      <c r="H13229" s="12">
        <f t="shared" ref="G13229:V13229" si="7003">H13230+H13245</f>
        <v>0</v>
      </c>
      <c r="I13229" s="12">
        <f t="shared" si="7003"/>
        <v>0</v>
      </c>
      <c r="J13229" s="12">
        <f t="shared" si="7003"/>
        <v>0</v>
      </c>
      <c r="K13229" s="12">
        <f t="shared" si="7003"/>
        <v>0</v>
      </c>
      <c r="L13229" s="12">
        <f t="shared" si="7003"/>
        <v>0</v>
      </c>
      <c r="M13229" s="12">
        <f t="shared" si="7003"/>
        <v>0</v>
      </c>
      <c r="N13229" s="12">
        <f t="shared" si="7003"/>
        <v>0</v>
      </c>
      <c r="O13229" s="12">
        <f t="shared" si="7003"/>
        <v>0</v>
      </c>
      <c r="P13229" s="12">
        <f t="shared" si="7003"/>
        <v>0</v>
      </c>
      <c r="Q13229" s="12">
        <f t="shared" si="7003"/>
        <v>0</v>
      </c>
      <c r="R13229" s="12">
        <f t="shared" si="7003"/>
        <v>0</v>
      </c>
      <c r="S13229" s="12">
        <f t="shared" si="7003"/>
        <v>0</v>
      </c>
      <c r="T13229" s="12">
        <f t="shared" si="7003"/>
        <v>0</v>
      </c>
      <c r="U13229" s="12">
        <f t="shared" si="7003"/>
        <v>0</v>
      </c>
      <c r="V13229" s="12">
        <f t="shared" si="7003"/>
        <v>0</v>
      </c>
      <c r="X13229" s="20" t="str">
        <f t="shared" si="6996"/>
        <v/>
      </c>
      <c r="Y13229" s="20" t="str">
        <f>IF(N13229&lt;O13229+P13229,"出卖应大于等于出卖肉畜+出卖仔畜","")</f>
        <v/>
      </c>
      <c r="Z13229" s="20" t="str">
        <f t="shared" si="7001"/>
        <v/>
      </c>
      <c r="AA13229" s="20" t="str">
        <f t="shared" si="7002"/>
        <v/>
      </c>
      <c r="AE13229" s="28"/>
      <c r="AF13229" s="29"/>
    </row>
    <row r="13230" spans="1:32">
      <c r="A13230" s="7"/>
      <c r="B13230" s="7"/>
      <c r="C13230" s="7"/>
      <c r="D13230" s="9" t="s">
        <v>28</v>
      </c>
      <c r="E13230" s="10" t="s">
        <v>27</v>
      </c>
      <c r="F13230" s="9"/>
      <c r="G13230" s="12"/>
      <c r="H13230" s="12">
        <f t="shared" ref="G13230:V13230" si="7004">H13231+H13239</f>
        <v>0</v>
      </c>
      <c r="I13230" s="12">
        <f t="shared" si="7004"/>
        <v>0</v>
      </c>
      <c r="J13230" s="12">
        <f t="shared" si="7004"/>
        <v>0</v>
      </c>
      <c r="K13230" s="12">
        <f t="shared" si="7004"/>
        <v>0</v>
      </c>
      <c r="L13230" s="12">
        <f t="shared" si="7004"/>
        <v>0</v>
      </c>
      <c r="M13230" s="12">
        <f t="shared" si="7004"/>
        <v>0</v>
      </c>
      <c r="N13230" s="12">
        <f t="shared" si="7004"/>
        <v>0</v>
      </c>
      <c r="O13230" s="12">
        <f t="shared" si="7004"/>
        <v>0</v>
      </c>
      <c r="P13230" s="12">
        <f t="shared" si="7004"/>
        <v>0</v>
      </c>
      <c r="Q13230" s="12">
        <f t="shared" si="7004"/>
        <v>0</v>
      </c>
      <c r="R13230" s="12">
        <f t="shared" si="7004"/>
        <v>0</v>
      </c>
      <c r="S13230" s="12">
        <f t="shared" si="7004"/>
        <v>0</v>
      </c>
      <c r="T13230" s="12">
        <f t="shared" si="7004"/>
        <v>0</v>
      </c>
      <c r="U13230" s="12">
        <f t="shared" si="7004"/>
        <v>0</v>
      </c>
      <c r="V13230" s="12">
        <f t="shared" si="7004"/>
        <v>0</v>
      </c>
      <c r="X13230" s="20" t="str">
        <f t="shared" ref="X13230:X13246" si="7005">IF(H13230&lt;I13230,"繁殖仔畜应大于等于成活","")</f>
        <v/>
      </c>
      <c r="Y13230" s="20" t="str">
        <f t="shared" ref="Y13230:Y13241" si="7006">IF(N13230&lt;O13230+P13230,"出卖应大于等于出卖肉畜+出卖仔畜","")</f>
        <v/>
      </c>
      <c r="Z13230" s="20" t="str">
        <f t="shared" si="7001"/>
        <v/>
      </c>
      <c r="AA13230" s="20" t="str">
        <f t="shared" si="7002"/>
        <v/>
      </c>
      <c r="AE13230" s="28"/>
      <c r="AF13230" s="29"/>
    </row>
    <row r="13231" spans="1:32">
      <c r="A13231" s="7"/>
      <c r="B13231" s="7"/>
      <c r="C13231" s="7"/>
      <c r="D13231" s="9" t="s">
        <v>29</v>
      </c>
      <c r="E13231" s="10" t="s">
        <v>27</v>
      </c>
      <c r="F13231" s="9"/>
      <c r="G13231" s="12"/>
      <c r="H13231" s="12">
        <f t="shared" ref="G13231:R13231" si="7007">H13232+H13235+H13236+H13237+H13238</f>
        <v>0</v>
      </c>
      <c r="I13231" s="12">
        <f t="shared" si="7007"/>
        <v>0</v>
      </c>
      <c r="J13231" s="12">
        <f t="shared" si="7007"/>
        <v>0</v>
      </c>
      <c r="K13231" s="12">
        <f t="shared" si="7007"/>
        <v>0</v>
      </c>
      <c r="L13231" s="12">
        <f t="shared" si="7007"/>
        <v>0</v>
      </c>
      <c r="M13231" s="12">
        <f t="shared" si="7007"/>
        <v>0</v>
      </c>
      <c r="N13231" s="12">
        <f t="shared" si="7007"/>
        <v>0</v>
      </c>
      <c r="O13231" s="12">
        <f t="shared" si="7007"/>
        <v>0</v>
      </c>
      <c r="P13231" s="12">
        <f t="shared" si="7007"/>
        <v>0</v>
      </c>
      <c r="Q13231" s="12">
        <f t="shared" si="7007"/>
        <v>0</v>
      </c>
      <c r="R13231" s="12">
        <f t="shared" si="7007"/>
        <v>0</v>
      </c>
      <c r="S13231" s="12">
        <f>S13232+S13235+S13236+S13238</f>
        <v>0</v>
      </c>
      <c r="T13231" s="12">
        <f>T13232+T13235+T13236+T13238</f>
        <v>0</v>
      </c>
      <c r="U13231" s="12">
        <f>U13232+U13235+U13236+U13238</f>
        <v>0</v>
      </c>
      <c r="V13231" s="12">
        <f>V13232+V13235+V13236+V13238</f>
        <v>0</v>
      </c>
      <c r="X13231" s="20" t="str">
        <f t="shared" si="7005"/>
        <v/>
      </c>
      <c r="Y13231" s="20" t="str">
        <f t="shared" si="7006"/>
        <v/>
      </c>
      <c r="Z13231" s="20" t="str">
        <f t="shared" si="7001"/>
        <v/>
      </c>
      <c r="AA13231" s="20" t="str">
        <f t="shared" si="7002"/>
        <v/>
      </c>
      <c r="AE13231" s="28"/>
      <c r="AF13231" s="29"/>
    </row>
    <row r="13232" spans="1:32">
      <c r="A13232" s="7"/>
      <c r="B13232" s="7"/>
      <c r="C13232" s="7"/>
      <c r="D13232" s="9" t="s">
        <v>30</v>
      </c>
      <c r="E13232" s="10" t="s">
        <v>27</v>
      </c>
      <c r="F13232" s="9"/>
      <c r="R13232" s="12">
        <f>G13232+I13232+J13232+K13232-L13232-M13232-N13232-Q13232</f>
        <v>0</v>
      </c>
      <c r="X13232" s="20" t="str">
        <f t="shared" si="7005"/>
        <v/>
      </c>
      <c r="Y13232" s="20" t="str">
        <f t="shared" si="7006"/>
        <v/>
      </c>
      <c r="Z13232" s="20" t="str">
        <f t="shared" si="7001"/>
        <v/>
      </c>
      <c r="AA13232" s="20" t="str">
        <f t="shared" si="7002"/>
        <v/>
      </c>
      <c r="AE13232" s="28"/>
      <c r="AF13232" s="29"/>
    </row>
    <row r="13233" spans="1:32">
      <c r="A13233" s="7"/>
      <c r="B13233" s="7"/>
      <c r="C13233" s="7"/>
      <c r="D13233" s="9" t="s">
        <v>31</v>
      </c>
      <c r="E13233" s="10" t="s">
        <v>27</v>
      </c>
      <c r="F13233" s="9"/>
      <c r="R13233" s="12">
        <f t="shared" ref="R13233:R13238" si="7008">G13233+I13233+J13233+K13233-L13233-M13233-N13233-Q13233</f>
        <v>0</v>
      </c>
      <c r="U13233" s="15" t="s">
        <v>32</v>
      </c>
      <c r="V13233" s="15" t="s">
        <v>32</v>
      </c>
      <c r="X13233" s="20" t="str">
        <f t="shared" si="7005"/>
        <v/>
      </c>
      <c r="Y13233" s="20" t="str">
        <f t="shared" si="7006"/>
        <v/>
      </c>
      <c r="Z13233" s="20" t="str">
        <f t="shared" si="7001"/>
        <v/>
      </c>
      <c r="AA13233" s="20"/>
      <c r="AE13233" s="28"/>
      <c r="AF13233" s="29"/>
    </row>
    <row r="13234" spans="1:32">
      <c r="A13234" s="7"/>
      <c r="B13234" s="7"/>
      <c r="C13234" s="7"/>
      <c r="D13234" s="9" t="s">
        <v>33</v>
      </c>
      <c r="E13234" s="10" t="s">
        <v>27</v>
      </c>
      <c r="F13234" s="9"/>
      <c r="R13234" s="12">
        <f t="shared" si="7008"/>
        <v>0</v>
      </c>
      <c r="U13234" s="15" t="s">
        <v>32</v>
      </c>
      <c r="V13234" s="15" t="s">
        <v>32</v>
      </c>
      <c r="X13234" s="20" t="str">
        <f t="shared" si="7005"/>
        <v/>
      </c>
      <c r="Y13234" s="20" t="str">
        <f t="shared" si="7006"/>
        <v/>
      </c>
      <c r="Z13234" s="20" t="str">
        <f t="shared" si="7001"/>
        <v/>
      </c>
      <c r="AA13234" s="20"/>
      <c r="AE13234" s="28"/>
      <c r="AF13234" s="29"/>
    </row>
    <row r="13235" spans="1:32">
      <c r="A13235" s="7"/>
      <c r="B13235" s="7"/>
      <c r="C13235" s="7"/>
      <c r="D13235" s="9" t="s">
        <v>34</v>
      </c>
      <c r="E13235" s="10" t="s">
        <v>35</v>
      </c>
      <c r="F13235" s="9"/>
      <c r="R13235" s="12">
        <f t="shared" si="7008"/>
        <v>0</v>
      </c>
      <c r="X13235" s="20" t="str">
        <f t="shared" si="7005"/>
        <v/>
      </c>
      <c r="Y13235" s="20" t="str">
        <f t="shared" si="7006"/>
        <v/>
      </c>
      <c r="Z13235" s="20" t="str">
        <f t="shared" si="7001"/>
        <v/>
      </c>
      <c r="AA13235" s="20" t="str">
        <f>IF(R13235&lt;U13235+V13235,"期末实有头数应大于等于良种+改良种","")</f>
        <v/>
      </c>
      <c r="AE13235" s="28"/>
      <c r="AF13235" s="29"/>
    </row>
    <row r="13236" spans="1:32">
      <c r="A13236" s="7"/>
      <c r="B13236" s="7"/>
      <c r="C13236" s="7"/>
      <c r="D13236" s="9" t="s">
        <v>36</v>
      </c>
      <c r="E13236" s="10" t="s">
        <v>27</v>
      </c>
      <c r="F13236" s="9"/>
      <c r="R13236" s="12">
        <f t="shared" si="7008"/>
        <v>0</v>
      </c>
      <c r="X13236" s="20" t="str">
        <f t="shared" si="7005"/>
        <v/>
      </c>
      <c r="Y13236" s="20" t="str">
        <f t="shared" si="7006"/>
        <v/>
      </c>
      <c r="Z13236" s="20" t="str">
        <f t="shared" si="7001"/>
        <v/>
      </c>
      <c r="AA13236" s="20" t="str">
        <f>IF(R13236&lt;U13236+V13236,"期末实有头数应大于等于良种+改良种","")</f>
        <v/>
      </c>
      <c r="AE13236" s="28"/>
      <c r="AF13236" s="29"/>
    </row>
    <row r="13237" spans="1:32">
      <c r="A13237" s="7"/>
      <c r="B13237" s="7"/>
      <c r="C13237" s="7"/>
      <c r="D13237" s="9" t="s">
        <v>37</v>
      </c>
      <c r="E13237" s="10" t="s">
        <v>27</v>
      </c>
      <c r="F13237" s="9"/>
      <c r="R13237" s="12">
        <f t="shared" si="7008"/>
        <v>0</v>
      </c>
      <c r="S13237" s="15" t="s">
        <v>32</v>
      </c>
      <c r="T13237" s="15" t="s">
        <v>32</v>
      </c>
      <c r="U13237" s="15" t="s">
        <v>32</v>
      </c>
      <c r="V13237" s="15" t="s">
        <v>32</v>
      </c>
      <c r="X13237" s="20" t="str">
        <f t="shared" si="7005"/>
        <v/>
      </c>
      <c r="Y13237" s="20" t="str">
        <f t="shared" si="7006"/>
        <v/>
      </c>
      <c r="Z13237" s="20"/>
      <c r="AA13237" s="20"/>
      <c r="AE13237" s="28"/>
      <c r="AF13237" s="29"/>
    </row>
    <row r="13238" spans="1:32">
      <c r="A13238" s="7"/>
      <c r="B13238" s="7"/>
      <c r="C13238" s="7"/>
      <c r="D13238" s="9" t="s">
        <v>38</v>
      </c>
      <c r="E13238" s="10" t="s">
        <v>39</v>
      </c>
      <c r="F13238" s="9"/>
      <c r="R13238" s="12">
        <f t="shared" si="7008"/>
        <v>0</v>
      </c>
      <c r="X13238" s="20" t="str">
        <f t="shared" si="7005"/>
        <v/>
      </c>
      <c r="Y13238" s="20" t="str">
        <f t="shared" si="7006"/>
        <v/>
      </c>
      <c r="Z13238" s="20" t="str">
        <f>IF(R13238&lt;S13238+T13238,"期末实有头数应大于等于能繁母畜+种公畜","")</f>
        <v/>
      </c>
      <c r="AA13238" s="20" t="str">
        <f>IF(R13238&lt;U13238+V13238,"期末实有头数应大于等于良种+改良种","")</f>
        <v/>
      </c>
      <c r="AE13238" s="28"/>
      <c r="AF13238" s="29"/>
    </row>
    <row r="13239" spans="1:32">
      <c r="A13239" s="7"/>
      <c r="B13239" s="7"/>
      <c r="C13239" s="7"/>
      <c r="D13239" s="9" t="s">
        <v>40</v>
      </c>
      <c r="E13239" s="10" t="s">
        <v>41</v>
      </c>
      <c r="F13239" s="9"/>
      <c r="G13239" s="12"/>
      <c r="H13239" s="12">
        <f t="shared" ref="G13239:V13239" si="7009">H13240+H13244</f>
        <v>0</v>
      </c>
      <c r="I13239" s="12">
        <f t="shared" si="7009"/>
        <v>0</v>
      </c>
      <c r="J13239" s="12">
        <f t="shared" si="7009"/>
        <v>0</v>
      </c>
      <c r="K13239" s="12">
        <f t="shared" si="7009"/>
        <v>0</v>
      </c>
      <c r="L13239" s="12">
        <f t="shared" si="7009"/>
        <v>0</v>
      </c>
      <c r="M13239" s="12">
        <f t="shared" si="7009"/>
        <v>0</v>
      </c>
      <c r="N13239" s="12">
        <f t="shared" si="7009"/>
        <v>0</v>
      </c>
      <c r="O13239" s="12">
        <f t="shared" si="7009"/>
        <v>0</v>
      </c>
      <c r="P13239" s="12">
        <f t="shared" si="7009"/>
        <v>0</v>
      </c>
      <c r="Q13239" s="12">
        <f t="shared" si="7009"/>
        <v>0</v>
      </c>
      <c r="R13239" s="21">
        <f t="shared" si="7009"/>
        <v>0</v>
      </c>
      <c r="S13239" s="12">
        <f t="shared" si="7009"/>
        <v>0</v>
      </c>
      <c r="T13239" s="12">
        <f t="shared" si="7009"/>
        <v>0</v>
      </c>
      <c r="U13239" s="12">
        <f t="shared" si="7009"/>
        <v>0</v>
      </c>
      <c r="V13239" s="12">
        <f t="shared" si="7009"/>
        <v>0</v>
      </c>
      <c r="X13239" s="20" t="str">
        <f t="shared" si="7005"/>
        <v/>
      </c>
      <c r="Y13239" s="20" t="str">
        <f t="shared" si="7006"/>
        <v/>
      </c>
      <c r="Z13239" s="20" t="str">
        <f>IF(R13239&lt;S13239+T13239,"期末实有头数应大于等于能繁母畜+种公畜","")</f>
        <v/>
      </c>
      <c r="AA13239" s="20" t="str">
        <f>IF(R13239&lt;U13239+V13239,"期末实有头数应大于等于良种+改良种","")</f>
        <v/>
      </c>
      <c r="AE13239" s="28"/>
      <c r="AF13239" s="29"/>
    </row>
    <row r="13240" spans="1:32">
      <c r="A13240" s="7"/>
      <c r="B13240" s="7"/>
      <c r="C13240" s="7"/>
      <c r="D13240" s="9" t="s">
        <v>42</v>
      </c>
      <c r="E13240" s="10" t="s">
        <v>41</v>
      </c>
      <c r="F13240" s="9"/>
      <c r="R13240" s="12">
        <f>G13240+I13240+J13240+K13240-L13240-M13240-N13240-Q13240</f>
        <v>0</v>
      </c>
      <c r="X13240" s="20" t="str">
        <f t="shared" si="7005"/>
        <v/>
      </c>
      <c r="Y13240" s="20" t="str">
        <f t="shared" si="7006"/>
        <v/>
      </c>
      <c r="Z13240" s="20" t="str">
        <f>IF(R13240&lt;S13240+T13240,"期末实有头数应大于等于能繁母畜+种公畜","")</f>
        <v/>
      </c>
      <c r="AA13240" s="20" t="str">
        <f>IF(R13240&lt;U13240+V13240,"期末实有头数应大于等于良种+改良种","")</f>
        <v/>
      </c>
      <c r="AE13240" s="28"/>
      <c r="AF13240" s="29"/>
    </row>
    <row r="13241" spans="1:32">
      <c r="A13241" s="7"/>
      <c r="B13241" s="7"/>
      <c r="C13241" s="7"/>
      <c r="D13241" s="9" t="s">
        <v>43</v>
      </c>
      <c r="E13241" s="10" t="s">
        <v>41</v>
      </c>
      <c r="F13241" s="9"/>
      <c r="R13241" s="12">
        <f>G13241+I13241+J13241+K13241-L13241-M13241-N13241-Q13241</f>
        <v>0</v>
      </c>
      <c r="U13241" s="15" t="s">
        <v>32</v>
      </c>
      <c r="V13241" s="15" t="s">
        <v>32</v>
      </c>
      <c r="X13241" s="20" t="str">
        <f t="shared" si="7005"/>
        <v/>
      </c>
      <c r="Y13241" s="20" t="str">
        <f t="shared" si="7006"/>
        <v/>
      </c>
      <c r="Z13241" s="20" t="str">
        <f>IF(R13241&lt;S13241+T13241,"期末实有头数应大于等于能繁母畜+种公畜","")</f>
        <v/>
      </c>
      <c r="AA13241" s="20"/>
      <c r="AE13241" s="28"/>
      <c r="AF13241" s="29"/>
    </row>
    <row r="13242" spans="1:32">
      <c r="A13242" s="7"/>
      <c r="B13242" s="7"/>
      <c r="C13242" s="7"/>
      <c r="D13242" s="9" t="s">
        <v>44</v>
      </c>
      <c r="E13242" s="10" t="s">
        <v>41</v>
      </c>
      <c r="F13242" s="9"/>
      <c r="H13242" s="15" t="s">
        <v>32</v>
      </c>
      <c r="I13242" s="15" t="s">
        <v>32</v>
      </c>
      <c r="J13242" s="15" t="s">
        <v>32</v>
      </c>
      <c r="K13242" s="15" t="s">
        <v>32</v>
      </c>
      <c r="L13242" s="15" t="s">
        <v>32</v>
      </c>
      <c r="M13242" s="15" t="s">
        <v>32</v>
      </c>
      <c r="N13242" s="15" t="s">
        <v>32</v>
      </c>
      <c r="O13242" s="15" t="s">
        <v>32</v>
      </c>
      <c r="P13242" s="15" t="s">
        <v>32</v>
      </c>
      <c r="Q13242" s="15" t="s">
        <v>32</v>
      </c>
      <c r="R13242" s="22"/>
      <c r="T13242" s="15" t="s">
        <v>32</v>
      </c>
      <c r="U13242" s="15" t="s">
        <v>32</v>
      </c>
      <c r="V13242" s="15" t="s">
        <v>32</v>
      </c>
      <c r="X13242" s="20" t="str">
        <f t="shared" si="7005"/>
        <v/>
      </c>
      <c r="Y13242" s="20"/>
      <c r="Z13242" s="20"/>
      <c r="AA13242" s="20"/>
      <c r="AE13242" s="28"/>
      <c r="AF13242" s="29"/>
    </row>
    <row r="13243" spans="1:32">
      <c r="A13243" s="7"/>
      <c r="B13243" s="7"/>
      <c r="C13243" s="7"/>
      <c r="D13243" s="9" t="s">
        <v>45</v>
      </c>
      <c r="E13243" s="10" t="s">
        <v>41</v>
      </c>
      <c r="F13243" s="9"/>
      <c r="H13243" s="15" t="s">
        <v>32</v>
      </c>
      <c r="I13243" s="15" t="s">
        <v>32</v>
      </c>
      <c r="J13243" s="15" t="s">
        <v>32</v>
      </c>
      <c r="K13243" s="15" t="s">
        <v>32</v>
      </c>
      <c r="L13243" s="15" t="s">
        <v>32</v>
      </c>
      <c r="M13243" s="15" t="s">
        <v>32</v>
      </c>
      <c r="N13243" s="15" t="s">
        <v>32</v>
      </c>
      <c r="O13243" s="15" t="s">
        <v>32</v>
      </c>
      <c r="P13243" s="15" t="s">
        <v>32</v>
      </c>
      <c r="Q13243" s="15" t="s">
        <v>32</v>
      </c>
      <c r="R13243" s="22"/>
      <c r="T13243" s="15" t="s">
        <v>32</v>
      </c>
      <c r="U13243" s="15" t="s">
        <v>32</v>
      </c>
      <c r="V13243" s="15" t="s">
        <v>32</v>
      </c>
      <c r="X13243" s="20" t="str">
        <f t="shared" si="7005"/>
        <v/>
      </c>
      <c r="Y13243" s="20"/>
      <c r="Z13243" s="20"/>
      <c r="AA13243" s="20"/>
      <c r="AE13243" s="28"/>
      <c r="AF13243" s="29"/>
    </row>
    <row r="13244" spans="1:32">
      <c r="A13244" s="7"/>
      <c r="B13244" s="7"/>
      <c r="C13244" s="7"/>
      <c r="D13244" s="9" t="s">
        <v>46</v>
      </c>
      <c r="E13244" s="10" t="s">
        <v>41</v>
      </c>
      <c r="F13244" s="9"/>
      <c r="R13244" s="12">
        <f>G13244+I13244+J13244+K13244-L13244-M13244-N13244-Q13244</f>
        <v>0</v>
      </c>
      <c r="X13244" s="20" t="str">
        <f t="shared" si="7005"/>
        <v/>
      </c>
      <c r="Y13244" s="20" t="str">
        <f>IF(N13244&lt;O13244+P13244,"出卖应大于等于出卖肉畜+出卖仔畜","")</f>
        <v/>
      </c>
      <c r="Z13244" s="20" t="str">
        <f t="shared" ref="Z13244:Z13253" si="7010">IF(R13244&lt;S13244+T13244,"期末实有头数应大于等于能繁母畜+种公畜","")</f>
        <v/>
      </c>
      <c r="AA13244" s="20" t="str">
        <f t="shared" ref="AA13244:AA13249" si="7011">IF(R13244&lt;U13244+V13244,"期末实有头数应大于等于良种+改良种","")</f>
        <v/>
      </c>
      <c r="AE13244" s="28"/>
      <c r="AF13244" s="29"/>
    </row>
    <row r="13245" spans="1:32">
      <c r="A13245" s="7"/>
      <c r="B13245" s="7"/>
      <c r="C13245" s="7"/>
      <c r="D13245" s="9" t="s">
        <v>47</v>
      </c>
      <c r="E13245" s="16" t="s">
        <v>27</v>
      </c>
      <c r="F13245" s="9"/>
      <c r="R13245" s="12">
        <f>G13245+I13245+J13245+K13245-L13245-M13245-N13245-Q13245</f>
        <v>0</v>
      </c>
      <c r="X13245" s="20" t="str">
        <f t="shared" si="7005"/>
        <v/>
      </c>
      <c r="Y13245" s="20" t="str">
        <f>IF(N13245&lt;O13245+P13245,"出卖应大于等于出卖肉畜+出卖仔畜","")</f>
        <v/>
      </c>
      <c r="Z13245" s="20" t="str">
        <f t="shared" si="7010"/>
        <v/>
      </c>
      <c r="AA13245" s="20" t="str">
        <f t="shared" si="7011"/>
        <v/>
      </c>
      <c r="AE13245" s="28"/>
      <c r="AF13245" s="29"/>
    </row>
    <row r="13246" spans="1:32">
      <c r="A13246" s="7"/>
      <c r="B13246" s="7"/>
      <c r="C13246" s="7"/>
      <c r="D13246" s="9" t="s">
        <v>26</v>
      </c>
      <c r="E13246" s="10" t="s">
        <v>27</v>
      </c>
      <c r="F13246" s="9"/>
      <c r="G13246" s="12"/>
      <c r="H13246" s="12">
        <f t="shared" ref="G13246:V13246" si="7012">H13247+H13262</f>
        <v>0</v>
      </c>
      <c r="I13246" s="12">
        <f t="shared" si="7012"/>
        <v>0</v>
      </c>
      <c r="J13246" s="12">
        <f t="shared" si="7012"/>
        <v>0</v>
      </c>
      <c r="K13246" s="12">
        <f t="shared" si="7012"/>
        <v>0</v>
      </c>
      <c r="L13246" s="12">
        <f t="shared" si="7012"/>
        <v>0</v>
      </c>
      <c r="M13246" s="12">
        <f t="shared" si="7012"/>
        <v>0</v>
      </c>
      <c r="N13246" s="12">
        <f t="shared" si="7012"/>
        <v>0</v>
      </c>
      <c r="O13246" s="12">
        <f t="shared" si="7012"/>
        <v>0</v>
      </c>
      <c r="P13246" s="12">
        <f t="shared" si="7012"/>
        <v>0</v>
      </c>
      <c r="Q13246" s="12">
        <f t="shared" si="7012"/>
        <v>0</v>
      </c>
      <c r="R13246" s="12">
        <f t="shared" si="7012"/>
        <v>0</v>
      </c>
      <c r="S13246" s="12">
        <f t="shared" si="7012"/>
        <v>0</v>
      </c>
      <c r="T13246" s="12">
        <f t="shared" si="7012"/>
        <v>0</v>
      </c>
      <c r="U13246" s="12">
        <f t="shared" si="7012"/>
        <v>0</v>
      </c>
      <c r="V13246" s="12">
        <f t="shared" si="7012"/>
        <v>0</v>
      </c>
      <c r="X13246" s="20" t="str">
        <f t="shared" si="7005"/>
        <v/>
      </c>
      <c r="Y13246" s="20" t="str">
        <f>IF(N13246&lt;O13246+P13246,"出卖应大于等于出卖肉畜+出卖仔畜","")</f>
        <v/>
      </c>
      <c r="Z13246" s="20" t="str">
        <f t="shared" si="7010"/>
        <v/>
      </c>
      <c r="AA13246" s="20" t="str">
        <f t="shared" si="7011"/>
        <v/>
      </c>
      <c r="AE13246" s="28"/>
      <c r="AF13246" s="29"/>
    </row>
    <row r="13247" spans="1:32">
      <c r="A13247" s="7"/>
      <c r="B13247" s="7"/>
      <c r="C13247" s="7"/>
      <c r="D13247" s="9" t="s">
        <v>28</v>
      </c>
      <c r="E13247" s="10" t="s">
        <v>27</v>
      </c>
      <c r="F13247" s="9"/>
      <c r="G13247" s="12"/>
      <c r="H13247" s="12">
        <f t="shared" ref="G13247:V13247" si="7013">H13248+H13256</f>
        <v>0</v>
      </c>
      <c r="I13247" s="12">
        <f t="shared" si="7013"/>
        <v>0</v>
      </c>
      <c r="J13247" s="12">
        <f t="shared" si="7013"/>
        <v>0</v>
      </c>
      <c r="K13247" s="12">
        <f t="shared" si="7013"/>
        <v>0</v>
      </c>
      <c r="L13247" s="12">
        <f t="shared" si="7013"/>
        <v>0</v>
      </c>
      <c r="M13247" s="12">
        <f t="shared" si="7013"/>
        <v>0</v>
      </c>
      <c r="N13247" s="12">
        <f t="shared" si="7013"/>
        <v>0</v>
      </c>
      <c r="O13247" s="12">
        <f t="shared" si="7013"/>
        <v>0</v>
      </c>
      <c r="P13247" s="12">
        <f t="shared" si="7013"/>
        <v>0</v>
      </c>
      <c r="Q13247" s="12">
        <f t="shared" si="7013"/>
        <v>0</v>
      </c>
      <c r="R13247" s="12">
        <f t="shared" si="7013"/>
        <v>0</v>
      </c>
      <c r="S13247" s="12">
        <f t="shared" si="7013"/>
        <v>0</v>
      </c>
      <c r="T13247" s="12">
        <f t="shared" si="7013"/>
        <v>0</v>
      </c>
      <c r="U13247" s="12">
        <f t="shared" si="7013"/>
        <v>0</v>
      </c>
      <c r="V13247" s="12">
        <f t="shared" si="7013"/>
        <v>0</v>
      </c>
      <c r="X13247" s="20" t="str">
        <f t="shared" ref="X13247:X13263" si="7014">IF(H13247&lt;I13247,"繁殖仔畜应大于等于成活","")</f>
        <v/>
      </c>
      <c r="Y13247" s="20" t="str">
        <f t="shared" ref="Y13247:Y13258" si="7015">IF(N13247&lt;O13247+P13247,"出卖应大于等于出卖肉畜+出卖仔畜","")</f>
        <v/>
      </c>
      <c r="Z13247" s="20" t="str">
        <f t="shared" si="7010"/>
        <v/>
      </c>
      <c r="AA13247" s="20" t="str">
        <f t="shared" si="7011"/>
        <v/>
      </c>
      <c r="AE13247" s="28"/>
      <c r="AF13247" s="29"/>
    </row>
    <row r="13248" spans="1:32">
      <c r="A13248" s="7"/>
      <c r="B13248" s="7"/>
      <c r="C13248" s="7"/>
      <c r="D13248" s="9" t="s">
        <v>29</v>
      </c>
      <c r="E13248" s="10" t="s">
        <v>27</v>
      </c>
      <c r="F13248" s="9"/>
      <c r="G13248" s="12"/>
      <c r="H13248" s="12">
        <f t="shared" ref="G13248:R13248" si="7016">H13249+H13252+H13253+H13254+H13255</f>
        <v>0</v>
      </c>
      <c r="I13248" s="12">
        <f t="shared" si="7016"/>
        <v>0</v>
      </c>
      <c r="J13248" s="12">
        <f t="shared" si="7016"/>
        <v>0</v>
      </c>
      <c r="K13248" s="12">
        <f t="shared" si="7016"/>
        <v>0</v>
      </c>
      <c r="L13248" s="12">
        <f t="shared" si="7016"/>
        <v>0</v>
      </c>
      <c r="M13248" s="12">
        <f t="shared" si="7016"/>
        <v>0</v>
      </c>
      <c r="N13248" s="12">
        <f t="shared" si="7016"/>
        <v>0</v>
      </c>
      <c r="O13248" s="12">
        <f t="shared" si="7016"/>
        <v>0</v>
      </c>
      <c r="P13248" s="12">
        <f t="shared" si="7016"/>
        <v>0</v>
      </c>
      <c r="Q13248" s="12">
        <f t="shared" si="7016"/>
        <v>0</v>
      </c>
      <c r="R13248" s="12">
        <f t="shared" si="7016"/>
        <v>0</v>
      </c>
      <c r="S13248" s="12">
        <f>S13249+S13252+S13253+S13255</f>
        <v>0</v>
      </c>
      <c r="T13248" s="12">
        <f>T13249+T13252+T13253+T13255</f>
        <v>0</v>
      </c>
      <c r="U13248" s="12">
        <f>U13249+U13252+U13253+U13255</f>
        <v>0</v>
      </c>
      <c r="V13248" s="12">
        <f>V13249+V13252+V13253+V13255</f>
        <v>0</v>
      </c>
      <c r="X13248" s="20" t="str">
        <f t="shared" si="7014"/>
        <v/>
      </c>
      <c r="Y13248" s="20" t="str">
        <f t="shared" si="7015"/>
        <v/>
      </c>
      <c r="Z13248" s="20" t="str">
        <f t="shared" si="7010"/>
        <v/>
      </c>
      <c r="AA13248" s="20" t="str">
        <f t="shared" si="7011"/>
        <v/>
      </c>
      <c r="AE13248" s="28"/>
      <c r="AF13248" s="29"/>
    </row>
    <row r="13249" spans="1:32">
      <c r="A13249" s="7"/>
      <c r="B13249" s="7"/>
      <c r="C13249" s="7"/>
      <c r="D13249" s="9" t="s">
        <v>30</v>
      </c>
      <c r="E13249" s="10" t="s">
        <v>27</v>
      </c>
      <c r="F13249" s="9"/>
      <c r="R13249" s="12">
        <f>G13249+I13249+J13249+K13249-L13249-M13249-N13249-Q13249</f>
        <v>0</v>
      </c>
      <c r="X13249" s="20" t="str">
        <f t="shared" si="7014"/>
        <v/>
      </c>
      <c r="Y13249" s="20" t="str">
        <f t="shared" si="7015"/>
        <v/>
      </c>
      <c r="Z13249" s="20" t="str">
        <f t="shared" si="7010"/>
        <v/>
      </c>
      <c r="AA13249" s="20" t="str">
        <f t="shared" si="7011"/>
        <v/>
      </c>
      <c r="AE13249" s="28"/>
      <c r="AF13249" s="29"/>
    </row>
    <row r="13250" spans="1:32">
      <c r="A13250" s="7"/>
      <c r="B13250" s="7"/>
      <c r="C13250" s="7"/>
      <c r="D13250" s="9" t="s">
        <v>31</v>
      </c>
      <c r="E13250" s="10" t="s">
        <v>27</v>
      </c>
      <c r="F13250" s="9"/>
      <c r="R13250" s="12">
        <f t="shared" ref="R13250:R13255" si="7017">G13250+I13250+J13250+K13250-L13250-M13250-N13250-Q13250</f>
        <v>0</v>
      </c>
      <c r="U13250" s="15" t="s">
        <v>32</v>
      </c>
      <c r="V13250" s="15" t="s">
        <v>32</v>
      </c>
      <c r="X13250" s="20" t="str">
        <f t="shared" si="7014"/>
        <v/>
      </c>
      <c r="Y13250" s="20" t="str">
        <f t="shared" si="7015"/>
        <v/>
      </c>
      <c r="Z13250" s="20" t="str">
        <f t="shared" si="7010"/>
        <v/>
      </c>
      <c r="AA13250" s="20"/>
      <c r="AE13250" s="28"/>
      <c r="AF13250" s="29"/>
    </row>
    <row r="13251" spans="1:32">
      <c r="A13251" s="7"/>
      <c r="B13251" s="7"/>
      <c r="C13251" s="7"/>
      <c r="D13251" s="9" t="s">
        <v>33</v>
      </c>
      <c r="E13251" s="10" t="s">
        <v>27</v>
      </c>
      <c r="F13251" s="9"/>
      <c r="R13251" s="12">
        <f t="shared" si="7017"/>
        <v>0</v>
      </c>
      <c r="U13251" s="15" t="s">
        <v>32</v>
      </c>
      <c r="V13251" s="15" t="s">
        <v>32</v>
      </c>
      <c r="X13251" s="20" t="str">
        <f t="shared" si="7014"/>
        <v/>
      </c>
      <c r="Y13251" s="20" t="str">
        <f t="shared" si="7015"/>
        <v/>
      </c>
      <c r="Z13251" s="20" t="str">
        <f t="shared" si="7010"/>
        <v/>
      </c>
      <c r="AA13251" s="20"/>
      <c r="AE13251" s="28"/>
      <c r="AF13251" s="29"/>
    </row>
    <row r="13252" spans="1:32">
      <c r="A13252" s="7"/>
      <c r="B13252" s="7"/>
      <c r="C13252" s="7"/>
      <c r="D13252" s="9" t="s">
        <v>34</v>
      </c>
      <c r="E13252" s="10" t="s">
        <v>35</v>
      </c>
      <c r="F13252" s="9"/>
      <c r="R13252" s="12">
        <f t="shared" si="7017"/>
        <v>0</v>
      </c>
      <c r="X13252" s="20" t="str">
        <f t="shared" si="7014"/>
        <v/>
      </c>
      <c r="Y13252" s="20" t="str">
        <f t="shared" si="7015"/>
        <v/>
      </c>
      <c r="Z13252" s="20" t="str">
        <f t="shared" si="7010"/>
        <v/>
      </c>
      <c r="AA13252" s="20" t="str">
        <f>IF(R13252&lt;U13252+V13252,"期末实有头数应大于等于良种+改良种","")</f>
        <v/>
      </c>
      <c r="AE13252" s="28"/>
      <c r="AF13252" s="29"/>
    </row>
    <row r="13253" spans="1:32">
      <c r="A13253" s="7"/>
      <c r="B13253" s="7"/>
      <c r="C13253" s="7"/>
      <c r="D13253" s="9" t="s">
        <v>36</v>
      </c>
      <c r="E13253" s="10" t="s">
        <v>27</v>
      </c>
      <c r="F13253" s="9"/>
      <c r="R13253" s="12">
        <f t="shared" si="7017"/>
        <v>0</v>
      </c>
      <c r="X13253" s="20" t="str">
        <f t="shared" si="7014"/>
        <v/>
      </c>
      <c r="Y13253" s="20" t="str">
        <f t="shared" si="7015"/>
        <v/>
      </c>
      <c r="Z13253" s="20" t="str">
        <f t="shared" si="7010"/>
        <v/>
      </c>
      <c r="AA13253" s="20" t="str">
        <f>IF(R13253&lt;U13253+V13253,"期末实有头数应大于等于良种+改良种","")</f>
        <v/>
      </c>
      <c r="AE13253" s="28"/>
      <c r="AF13253" s="29"/>
    </row>
    <row r="13254" spans="1:32">
      <c r="A13254" s="7"/>
      <c r="B13254" s="7"/>
      <c r="C13254" s="7"/>
      <c r="D13254" s="9" t="s">
        <v>37</v>
      </c>
      <c r="E13254" s="10" t="s">
        <v>27</v>
      </c>
      <c r="F13254" s="9"/>
      <c r="R13254" s="12">
        <f t="shared" si="7017"/>
        <v>0</v>
      </c>
      <c r="S13254" s="15" t="s">
        <v>32</v>
      </c>
      <c r="T13254" s="15" t="s">
        <v>32</v>
      </c>
      <c r="U13254" s="15" t="s">
        <v>32</v>
      </c>
      <c r="V13254" s="15" t="s">
        <v>32</v>
      </c>
      <c r="X13254" s="20" t="str">
        <f t="shared" si="7014"/>
        <v/>
      </c>
      <c r="Y13254" s="20" t="str">
        <f t="shared" si="7015"/>
        <v/>
      </c>
      <c r="Z13254" s="20"/>
      <c r="AA13254" s="20"/>
      <c r="AE13254" s="28"/>
      <c r="AF13254" s="29"/>
    </row>
    <row r="13255" spans="1:32">
      <c r="A13255" s="7"/>
      <c r="B13255" s="7"/>
      <c r="C13255" s="7"/>
      <c r="D13255" s="9" t="s">
        <v>38</v>
      </c>
      <c r="E13255" s="10" t="s">
        <v>39</v>
      </c>
      <c r="F13255" s="9"/>
      <c r="R13255" s="12">
        <f t="shared" si="7017"/>
        <v>0</v>
      </c>
      <c r="X13255" s="20" t="str">
        <f t="shared" si="7014"/>
        <v/>
      </c>
      <c r="Y13255" s="20" t="str">
        <f t="shared" si="7015"/>
        <v/>
      </c>
      <c r="Z13255" s="20" t="str">
        <f>IF(R13255&lt;S13255+T13255,"期末实有头数应大于等于能繁母畜+种公畜","")</f>
        <v/>
      </c>
      <c r="AA13255" s="20" t="str">
        <f>IF(R13255&lt;U13255+V13255,"期末实有头数应大于等于良种+改良种","")</f>
        <v/>
      </c>
      <c r="AE13255" s="28"/>
      <c r="AF13255" s="29"/>
    </row>
    <row r="13256" spans="1:32">
      <c r="A13256" s="7"/>
      <c r="B13256" s="7"/>
      <c r="C13256" s="7"/>
      <c r="D13256" s="9" t="s">
        <v>40</v>
      </c>
      <c r="E13256" s="10" t="s">
        <v>41</v>
      </c>
      <c r="F13256" s="9"/>
      <c r="G13256" s="12"/>
      <c r="H13256" s="12">
        <f t="shared" ref="G13256:V13256" si="7018">H13257+H13261</f>
        <v>0</v>
      </c>
      <c r="I13256" s="12">
        <f t="shared" si="7018"/>
        <v>0</v>
      </c>
      <c r="J13256" s="12">
        <f t="shared" si="7018"/>
        <v>0</v>
      </c>
      <c r="K13256" s="12">
        <f t="shared" si="7018"/>
        <v>0</v>
      </c>
      <c r="L13256" s="12">
        <f t="shared" si="7018"/>
        <v>0</v>
      </c>
      <c r="M13256" s="12">
        <f t="shared" si="7018"/>
        <v>0</v>
      </c>
      <c r="N13256" s="12">
        <f t="shared" si="7018"/>
        <v>0</v>
      </c>
      <c r="O13256" s="12">
        <f t="shared" si="7018"/>
        <v>0</v>
      </c>
      <c r="P13256" s="12">
        <f t="shared" si="7018"/>
        <v>0</v>
      </c>
      <c r="Q13256" s="12">
        <f t="shared" si="7018"/>
        <v>0</v>
      </c>
      <c r="R13256" s="21">
        <f t="shared" si="7018"/>
        <v>0</v>
      </c>
      <c r="S13256" s="12">
        <f t="shared" si="7018"/>
        <v>0</v>
      </c>
      <c r="T13256" s="12">
        <f t="shared" si="7018"/>
        <v>0</v>
      </c>
      <c r="U13256" s="12">
        <f t="shared" si="7018"/>
        <v>0</v>
      </c>
      <c r="V13256" s="12">
        <f t="shared" si="7018"/>
        <v>0</v>
      </c>
      <c r="X13256" s="20" t="str">
        <f t="shared" si="7014"/>
        <v/>
      </c>
      <c r="Y13256" s="20" t="str">
        <f t="shared" si="7015"/>
        <v/>
      </c>
      <c r="Z13256" s="20" t="str">
        <f>IF(R13256&lt;S13256+T13256,"期末实有头数应大于等于能繁母畜+种公畜","")</f>
        <v/>
      </c>
      <c r="AA13256" s="20" t="str">
        <f>IF(R13256&lt;U13256+V13256,"期末实有头数应大于等于良种+改良种","")</f>
        <v/>
      </c>
      <c r="AE13256" s="28"/>
      <c r="AF13256" s="29"/>
    </row>
    <row r="13257" spans="1:32">
      <c r="A13257" s="7"/>
      <c r="B13257" s="7"/>
      <c r="C13257" s="7"/>
      <c r="D13257" s="9" t="s">
        <v>42</v>
      </c>
      <c r="E13257" s="10" t="s">
        <v>41</v>
      </c>
      <c r="F13257" s="9"/>
      <c r="R13257" s="12">
        <f>G13257+I13257+J13257+K13257-L13257-M13257-N13257-Q13257</f>
        <v>0</v>
      </c>
      <c r="X13257" s="20" t="str">
        <f t="shared" si="7014"/>
        <v/>
      </c>
      <c r="Y13257" s="20" t="str">
        <f t="shared" si="7015"/>
        <v/>
      </c>
      <c r="Z13257" s="20" t="str">
        <f>IF(R13257&lt;S13257+T13257,"期末实有头数应大于等于能繁母畜+种公畜","")</f>
        <v/>
      </c>
      <c r="AA13257" s="20" t="str">
        <f>IF(R13257&lt;U13257+V13257,"期末实有头数应大于等于良种+改良种","")</f>
        <v/>
      </c>
      <c r="AE13257" s="28"/>
      <c r="AF13257" s="29"/>
    </row>
    <row r="13258" spans="1:32">
      <c r="A13258" s="7"/>
      <c r="B13258" s="7"/>
      <c r="C13258" s="7"/>
      <c r="D13258" s="9" t="s">
        <v>43</v>
      </c>
      <c r="E13258" s="10" t="s">
        <v>41</v>
      </c>
      <c r="F13258" s="9"/>
      <c r="R13258" s="12">
        <f>G13258+I13258+J13258+K13258-L13258-M13258-N13258-Q13258</f>
        <v>0</v>
      </c>
      <c r="U13258" s="15" t="s">
        <v>32</v>
      </c>
      <c r="V13258" s="15" t="s">
        <v>32</v>
      </c>
      <c r="X13258" s="20" t="str">
        <f t="shared" si="7014"/>
        <v/>
      </c>
      <c r="Y13258" s="20" t="str">
        <f t="shared" si="7015"/>
        <v/>
      </c>
      <c r="Z13258" s="20" t="str">
        <f>IF(R13258&lt;S13258+T13258,"期末实有头数应大于等于能繁母畜+种公畜","")</f>
        <v/>
      </c>
      <c r="AA13258" s="20"/>
      <c r="AE13258" s="28"/>
      <c r="AF13258" s="29"/>
    </row>
    <row r="13259" spans="1:32">
      <c r="A13259" s="7"/>
      <c r="B13259" s="7"/>
      <c r="C13259" s="7"/>
      <c r="D13259" s="9" t="s">
        <v>44</v>
      </c>
      <c r="E13259" s="10" t="s">
        <v>41</v>
      </c>
      <c r="F13259" s="9"/>
      <c r="H13259" s="15" t="s">
        <v>32</v>
      </c>
      <c r="I13259" s="15" t="s">
        <v>32</v>
      </c>
      <c r="J13259" s="15" t="s">
        <v>32</v>
      </c>
      <c r="K13259" s="15" t="s">
        <v>32</v>
      </c>
      <c r="L13259" s="15" t="s">
        <v>32</v>
      </c>
      <c r="M13259" s="15" t="s">
        <v>32</v>
      </c>
      <c r="N13259" s="15" t="s">
        <v>32</v>
      </c>
      <c r="O13259" s="15" t="s">
        <v>32</v>
      </c>
      <c r="P13259" s="15" t="s">
        <v>32</v>
      </c>
      <c r="Q13259" s="15" t="s">
        <v>32</v>
      </c>
      <c r="R13259" s="22"/>
      <c r="T13259" s="15" t="s">
        <v>32</v>
      </c>
      <c r="U13259" s="15" t="s">
        <v>32</v>
      </c>
      <c r="V13259" s="15" t="s">
        <v>32</v>
      </c>
      <c r="X13259" s="20" t="str">
        <f t="shared" si="7014"/>
        <v/>
      </c>
      <c r="Y13259" s="20"/>
      <c r="Z13259" s="20"/>
      <c r="AA13259" s="20"/>
      <c r="AE13259" s="28"/>
      <c r="AF13259" s="29"/>
    </row>
    <row r="13260" spans="1:32">
      <c r="A13260" s="7"/>
      <c r="B13260" s="7"/>
      <c r="C13260" s="7"/>
      <c r="D13260" s="9" t="s">
        <v>45</v>
      </c>
      <c r="E13260" s="10" t="s">
        <v>41</v>
      </c>
      <c r="F13260" s="9"/>
      <c r="H13260" s="15" t="s">
        <v>32</v>
      </c>
      <c r="I13260" s="15" t="s">
        <v>32</v>
      </c>
      <c r="J13260" s="15" t="s">
        <v>32</v>
      </c>
      <c r="K13260" s="15" t="s">
        <v>32</v>
      </c>
      <c r="L13260" s="15" t="s">
        <v>32</v>
      </c>
      <c r="M13260" s="15" t="s">
        <v>32</v>
      </c>
      <c r="N13260" s="15" t="s">
        <v>32</v>
      </c>
      <c r="O13260" s="15" t="s">
        <v>32</v>
      </c>
      <c r="P13260" s="15" t="s">
        <v>32</v>
      </c>
      <c r="Q13260" s="15" t="s">
        <v>32</v>
      </c>
      <c r="R13260" s="22"/>
      <c r="T13260" s="15" t="s">
        <v>32</v>
      </c>
      <c r="U13260" s="15" t="s">
        <v>32</v>
      </c>
      <c r="V13260" s="15" t="s">
        <v>32</v>
      </c>
      <c r="X13260" s="20" t="str">
        <f t="shared" si="7014"/>
        <v/>
      </c>
      <c r="Y13260" s="20"/>
      <c r="Z13260" s="20"/>
      <c r="AA13260" s="20"/>
      <c r="AE13260" s="28"/>
      <c r="AF13260" s="29"/>
    </row>
    <row r="13261" spans="1:32">
      <c r="A13261" s="7"/>
      <c r="B13261" s="7"/>
      <c r="C13261" s="7"/>
      <c r="D13261" s="9" t="s">
        <v>46</v>
      </c>
      <c r="E13261" s="10" t="s">
        <v>41</v>
      </c>
      <c r="F13261" s="9"/>
      <c r="R13261" s="12">
        <f>G13261+I13261+J13261+K13261-L13261-M13261-N13261-Q13261</f>
        <v>0</v>
      </c>
      <c r="X13261" s="20" t="str">
        <f t="shared" si="7014"/>
        <v/>
      </c>
      <c r="Y13261" s="20" t="str">
        <f>IF(N13261&lt;O13261+P13261,"出卖应大于等于出卖肉畜+出卖仔畜","")</f>
        <v/>
      </c>
      <c r="Z13261" s="20" t="str">
        <f t="shared" ref="Z13261:Z13270" si="7019">IF(R13261&lt;S13261+T13261,"期末实有头数应大于等于能繁母畜+种公畜","")</f>
        <v/>
      </c>
      <c r="AA13261" s="20" t="str">
        <f t="shared" ref="AA13261:AA13266" si="7020">IF(R13261&lt;U13261+V13261,"期末实有头数应大于等于良种+改良种","")</f>
        <v/>
      </c>
      <c r="AE13261" s="28"/>
      <c r="AF13261" s="29"/>
    </row>
    <row r="13262" spans="1:32">
      <c r="A13262" s="7"/>
      <c r="B13262" s="7"/>
      <c r="C13262" s="7"/>
      <c r="D13262" s="9" t="s">
        <v>47</v>
      </c>
      <c r="E13262" s="16" t="s">
        <v>27</v>
      </c>
      <c r="F13262" s="9"/>
      <c r="R13262" s="12">
        <f>G13262+I13262+J13262+K13262-L13262-M13262-N13262-Q13262</f>
        <v>0</v>
      </c>
      <c r="X13262" s="20" t="str">
        <f t="shared" si="7014"/>
        <v/>
      </c>
      <c r="Y13262" s="20" t="str">
        <f>IF(N13262&lt;O13262+P13262,"出卖应大于等于出卖肉畜+出卖仔畜","")</f>
        <v/>
      </c>
      <c r="Z13262" s="20" t="str">
        <f t="shared" si="7019"/>
        <v/>
      </c>
      <c r="AA13262" s="20" t="str">
        <f t="shared" si="7020"/>
        <v/>
      </c>
      <c r="AE13262" s="28"/>
      <c r="AF13262" s="29"/>
    </row>
    <row r="13263" spans="1:32">
      <c r="A13263" s="7"/>
      <c r="B13263" s="7"/>
      <c r="C13263" s="7"/>
      <c r="D13263" s="9" t="s">
        <v>26</v>
      </c>
      <c r="E13263" s="10" t="s">
        <v>27</v>
      </c>
      <c r="F13263" s="9"/>
      <c r="G13263" s="12"/>
      <c r="H13263" s="12">
        <f t="shared" ref="G13263:V13263" si="7021">H13264+H13279</f>
        <v>0</v>
      </c>
      <c r="I13263" s="12">
        <f t="shared" si="7021"/>
        <v>0</v>
      </c>
      <c r="J13263" s="12">
        <f t="shared" si="7021"/>
        <v>0</v>
      </c>
      <c r="K13263" s="12">
        <f t="shared" si="7021"/>
        <v>0</v>
      </c>
      <c r="L13263" s="12">
        <f t="shared" si="7021"/>
        <v>0</v>
      </c>
      <c r="M13263" s="12">
        <f t="shared" si="7021"/>
        <v>0</v>
      </c>
      <c r="N13263" s="12">
        <f t="shared" si="7021"/>
        <v>0</v>
      </c>
      <c r="O13263" s="12">
        <f t="shared" si="7021"/>
        <v>0</v>
      </c>
      <c r="P13263" s="12">
        <f t="shared" si="7021"/>
        <v>0</v>
      </c>
      <c r="Q13263" s="12">
        <f t="shared" si="7021"/>
        <v>0</v>
      </c>
      <c r="R13263" s="12">
        <f t="shared" si="7021"/>
        <v>0</v>
      </c>
      <c r="S13263" s="12">
        <f t="shared" si="7021"/>
        <v>0</v>
      </c>
      <c r="T13263" s="12">
        <f t="shared" si="7021"/>
        <v>0</v>
      </c>
      <c r="U13263" s="12">
        <f t="shared" si="7021"/>
        <v>0</v>
      </c>
      <c r="V13263" s="12">
        <f t="shared" si="7021"/>
        <v>0</v>
      </c>
      <c r="X13263" s="20" t="str">
        <f t="shared" si="7014"/>
        <v/>
      </c>
      <c r="Y13263" s="20" t="str">
        <f>IF(N13263&lt;O13263+P13263,"出卖应大于等于出卖肉畜+出卖仔畜","")</f>
        <v/>
      </c>
      <c r="Z13263" s="20" t="str">
        <f t="shared" si="7019"/>
        <v/>
      </c>
      <c r="AA13263" s="20" t="str">
        <f t="shared" si="7020"/>
        <v/>
      </c>
      <c r="AE13263" s="28"/>
      <c r="AF13263" s="29"/>
    </row>
    <row r="13264" spans="1:32">
      <c r="A13264" s="7"/>
      <c r="B13264" s="7"/>
      <c r="C13264" s="7"/>
      <c r="D13264" s="9" t="s">
        <v>28</v>
      </c>
      <c r="E13264" s="10" t="s">
        <v>27</v>
      </c>
      <c r="F13264" s="9"/>
      <c r="G13264" s="12"/>
      <c r="H13264" s="12">
        <f t="shared" ref="G13264:V13264" si="7022">H13265+H13273</f>
        <v>0</v>
      </c>
      <c r="I13264" s="12">
        <f t="shared" si="7022"/>
        <v>0</v>
      </c>
      <c r="J13264" s="12">
        <f t="shared" si="7022"/>
        <v>0</v>
      </c>
      <c r="K13264" s="12">
        <f t="shared" si="7022"/>
        <v>0</v>
      </c>
      <c r="L13264" s="12">
        <f t="shared" si="7022"/>
        <v>0</v>
      </c>
      <c r="M13264" s="12">
        <f t="shared" si="7022"/>
        <v>0</v>
      </c>
      <c r="N13264" s="12">
        <f t="shared" si="7022"/>
        <v>0</v>
      </c>
      <c r="O13264" s="12">
        <f t="shared" si="7022"/>
        <v>0</v>
      </c>
      <c r="P13264" s="12">
        <f t="shared" si="7022"/>
        <v>0</v>
      </c>
      <c r="Q13264" s="12">
        <f t="shared" si="7022"/>
        <v>0</v>
      </c>
      <c r="R13264" s="12">
        <f t="shared" si="7022"/>
        <v>0</v>
      </c>
      <c r="S13264" s="12">
        <f t="shared" si="7022"/>
        <v>0</v>
      </c>
      <c r="T13264" s="12">
        <f t="shared" si="7022"/>
        <v>0</v>
      </c>
      <c r="U13264" s="12">
        <f t="shared" si="7022"/>
        <v>0</v>
      </c>
      <c r="V13264" s="12">
        <f t="shared" si="7022"/>
        <v>0</v>
      </c>
      <c r="X13264" s="20" t="str">
        <f t="shared" ref="X13264:X13280" si="7023">IF(H13264&lt;I13264,"繁殖仔畜应大于等于成活","")</f>
        <v/>
      </c>
      <c r="Y13264" s="20" t="str">
        <f t="shared" ref="Y13264:Y13275" si="7024">IF(N13264&lt;O13264+P13264,"出卖应大于等于出卖肉畜+出卖仔畜","")</f>
        <v/>
      </c>
      <c r="Z13264" s="20" t="str">
        <f t="shared" si="7019"/>
        <v/>
      </c>
      <c r="AA13264" s="20" t="str">
        <f t="shared" si="7020"/>
        <v/>
      </c>
      <c r="AE13264" s="28"/>
      <c r="AF13264" s="29"/>
    </row>
    <row r="13265" spans="1:32">
      <c r="A13265" s="7"/>
      <c r="B13265" s="7"/>
      <c r="C13265" s="7"/>
      <c r="D13265" s="9" t="s">
        <v>29</v>
      </c>
      <c r="E13265" s="10" t="s">
        <v>27</v>
      </c>
      <c r="F13265" s="9"/>
      <c r="G13265" s="12"/>
      <c r="H13265" s="12">
        <f t="shared" ref="G13265:R13265" si="7025">H13266+H13269+H13270+H13271+H13272</f>
        <v>0</v>
      </c>
      <c r="I13265" s="12">
        <f t="shared" si="7025"/>
        <v>0</v>
      </c>
      <c r="J13265" s="12">
        <f t="shared" si="7025"/>
        <v>0</v>
      </c>
      <c r="K13265" s="12">
        <f t="shared" si="7025"/>
        <v>0</v>
      </c>
      <c r="L13265" s="12">
        <f t="shared" si="7025"/>
        <v>0</v>
      </c>
      <c r="M13265" s="12">
        <f t="shared" si="7025"/>
        <v>0</v>
      </c>
      <c r="N13265" s="12">
        <f t="shared" si="7025"/>
        <v>0</v>
      </c>
      <c r="O13265" s="12">
        <f t="shared" si="7025"/>
        <v>0</v>
      </c>
      <c r="P13265" s="12">
        <f t="shared" si="7025"/>
        <v>0</v>
      </c>
      <c r="Q13265" s="12">
        <f t="shared" si="7025"/>
        <v>0</v>
      </c>
      <c r="R13265" s="12">
        <f t="shared" si="7025"/>
        <v>0</v>
      </c>
      <c r="S13265" s="12">
        <f>S13266+S13269+S13270+S13272</f>
        <v>0</v>
      </c>
      <c r="T13265" s="12">
        <f>T13266+T13269+T13270+T13272</f>
        <v>0</v>
      </c>
      <c r="U13265" s="12">
        <f>U13266+U13269+U13270+U13272</f>
        <v>0</v>
      </c>
      <c r="V13265" s="12">
        <f>V13266+V13269+V13270+V13272</f>
        <v>0</v>
      </c>
      <c r="X13265" s="20" t="str">
        <f t="shared" si="7023"/>
        <v/>
      </c>
      <c r="Y13265" s="20" t="str">
        <f t="shared" si="7024"/>
        <v/>
      </c>
      <c r="Z13265" s="20" t="str">
        <f t="shared" si="7019"/>
        <v/>
      </c>
      <c r="AA13265" s="20" t="str">
        <f t="shared" si="7020"/>
        <v/>
      </c>
      <c r="AE13265" s="28"/>
      <c r="AF13265" s="29"/>
    </row>
    <row r="13266" spans="1:32">
      <c r="A13266" s="7"/>
      <c r="B13266" s="7"/>
      <c r="C13266" s="7"/>
      <c r="D13266" s="9" t="s">
        <v>30</v>
      </c>
      <c r="E13266" s="10" t="s">
        <v>27</v>
      </c>
      <c r="F13266" s="9"/>
      <c r="R13266" s="12">
        <f>G13266+I13266+J13266+K13266-L13266-M13266-N13266-Q13266</f>
        <v>0</v>
      </c>
      <c r="X13266" s="20" t="str">
        <f t="shared" si="7023"/>
        <v/>
      </c>
      <c r="Y13266" s="20" t="str">
        <f t="shared" si="7024"/>
        <v/>
      </c>
      <c r="Z13266" s="20" t="str">
        <f t="shared" si="7019"/>
        <v/>
      </c>
      <c r="AA13266" s="20" t="str">
        <f t="shared" si="7020"/>
        <v/>
      </c>
      <c r="AE13266" s="28"/>
      <c r="AF13266" s="29"/>
    </row>
    <row r="13267" spans="1:32">
      <c r="A13267" s="7"/>
      <c r="B13267" s="7"/>
      <c r="C13267" s="7"/>
      <c r="D13267" s="9" t="s">
        <v>31</v>
      </c>
      <c r="E13267" s="10" t="s">
        <v>27</v>
      </c>
      <c r="F13267" s="9"/>
      <c r="R13267" s="12">
        <f t="shared" ref="R13267:R13272" si="7026">G13267+I13267+J13267+K13267-L13267-M13267-N13267-Q13267</f>
        <v>0</v>
      </c>
      <c r="U13267" s="15" t="s">
        <v>32</v>
      </c>
      <c r="V13267" s="15" t="s">
        <v>32</v>
      </c>
      <c r="X13267" s="20" t="str">
        <f t="shared" si="7023"/>
        <v/>
      </c>
      <c r="Y13267" s="20" t="str">
        <f t="shared" si="7024"/>
        <v/>
      </c>
      <c r="Z13267" s="20" t="str">
        <f t="shared" si="7019"/>
        <v/>
      </c>
      <c r="AA13267" s="20"/>
      <c r="AE13267" s="28"/>
      <c r="AF13267" s="29"/>
    </row>
    <row r="13268" spans="1:32">
      <c r="A13268" s="7"/>
      <c r="B13268" s="7"/>
      <c r="C13268" s="7"/>
      <c r="D13268" s="9" t="s">
        <v>33</v>
      </c>
      <c r="E13268" s="10" t="s">
        <v>27</v>
      </c>
      <c r="F13268" s="9"/>
      <c r="R13268" s="12">
        <f t="shared" si="7026"/>
        <v>0</v>
      </c>
      <c r="U13268" s="15" t="s">
        <v>32</v>
      </c>
      <c r="V13268" s="15" t="s">
        <v>32</v>
      </c>
      <c r="X13268" s="20" t="str">
        <f t="shared" si="7023"/>
        <v/>
      </c>
      <c r="Y13268" s="20" t="str">
        <f t="shared" si="7024"/>
        <v/>
      </c>
      <c r="Z13268" s="20" t="str">
        <f t="shared" si="7019"/>
        <v/>
      </c>
      <c r="AA13268" s="20"/>
      <c r="AE13268" s="28"/>
      <c r="AF13268" s="29"/>
    </row>
    <row r="13269" spans="1:32">
      <c r="A13269" s="7"/>
      <c r="B13269" s="7"/>
      <c r="C13269" s="7"/>
      <c r="D13269" s="9" t="s">
        <v>34</v>
      </c>
      <c r="E13269" s="10" t="s">
        <v>35</v>
      </c>
      <c r="F13269" s="9"/>
      <c r="R13269" s="12">
        <f t="shared" si="7026"/>
        <v>0</v>
      </c>
      <c r="X13269" s="20" t="str">
        <f t="shared" si="7023"/>
        <v/>
      </c>
      <c r="Y13269" s="20" t="str">
        <f t="shared" si="7024"/>
        <v/>
      </c>
      <c r="Z13269" s="20" t="str">
        <f t="shared" si="7019"/>
        <v/>
      </c>
      <c r="AA13269" s="20" t="str">
        <f>IF(R13269&lt;U13269+V13269,"期末实有头数应大于等于良种+改良种","")</f>
        <v/>
      </c>
      <c r="AE13269" s="28"/>
      <c r="AF13269" s="29"/>
    </row>
    <row r="13270" spans="1:32">
      <c r="A13270" s="7"/>
      <c r="B13270" s="7"/>
      <c r="C13270" s="7"/>
      <c r="D13270" s="9" t="s">
        <v>36</v>
      </c>
      <c r="E13270" s="10" t="s">
        <v>27</v>
      </c>
      <c r="F13270" s="9"/>
      <c r="R13270" s="12">
        <f t="shared" si="7026"/>
        <v>0</v>
      </c>
      <c r="X13270" s="20" t="str">
        <f t="shared" si="7023"/>
        <v/>
      </c>
      <c r="Y13270" s="20" t="str">
        <f t="shared" si="7024"/>
        <v/>
      </c>
      <c r="Z13270" s="20" t="str">
        <f t="shared" si="7019"/>
        <v/>
      </c>
      <c r="AA13270" s="20" t="str">
        <f>IF(R13270&lt;U13270+V13270,"期末实有头数应大于等于良种+改良种","")</f>
        <v/>
      </c>
      <c r="AE13270" s="28"/>
      <c r="AF13270" s="29"/>
    </row>
    <row r="13271" spans="1:32">
      <c r="A13271" s="7"/>
      <c r="B13271" s="7"/>
      <c r="C13271" s="7"/>
      <c r="D13271" s="9" t="s">
        <v>37</v>
      </c>
      <c r="E13271" s="10" t="s">
        <v>27</v>
      </c>
      <c r="F13271" s="9"/>
      <c r="R13271" s="12">
        <f t="shared" si="7026"/>
        <v>0</v>
      </c>
      <c r="S13271" s="15" t="s">
        <v>32</v>
      </c>
      <c r="T13271" s="15" t="s">
        <v>32</v>
      </c>
      <c r="U13271" s="15" t="s">
        <v>32</v>
      </c>
      <c r="V13271" s="15" t="s">
        <v>32</v>
      </c>
      <c r="X13271" s="20" t="str">
        <f t="shared" si="7023"/>
        <v/>
      </c>
      <c r="Y13271" s="20" t="str">
        <f t="shared" si="7024"/>
        <v/>
      </c>
      <c r="Z13271" s="20"/>
      <c r="AA13271" s="20"/>
      <c r="AE13271" s="28"/>
      <c r="AF13271" s="29"/>
    </row>
    <row r="13272" spans="1:32">
      <c r="A13272" s="7"/>
      <c r="B13272" s="7"/>
      <c r="C13272" s="7"/>
      <c r="D13272" s="9" t="s">
        <v>38</v>
      </c>
      <c r="E13272" s="10" t="s">
        <v>39</v>
      </c>
      <c r="F13272" s="9"/>
      <c r="R13272" s="12">
        <f t="shared" si="7026"/>
        <v>0</v>
      </c>
      <c r="X13272" s="20" t="str">
        <f t="shared" si="7023"/>
        <v/>
      </c>
      <c r="Y13272" s="20" t="str">
        <f t="shared" si="7024"/>
        <v/>
      </c>
      <c r="Z13272" s="20" t="str">
        <f>IF(R13272&lt;S13272+T13272,"期末实有头数应大于等于能繁母畜+种公畜","")</f>
        <v/>
      </c>
      <c r="AA13272" s="20" t="str">
        <f>IF(R13272&lt;U13272+V13272,"期末实有头数应大于等于良种+改良种","")</f>
        <v/>
      </c>
      <c r="AE13272" s="28"/>
      <c r="AF13272" s="29"/>
    </row>
    <row r="13273" spans="1:32">
      <c r="A13273" s="7"/>
      <c r="B13273" s="7"/>
      <c r="C13273" s="7"/>
      <c r="D13273" s="9" t="s">
        <v>40</v>
      </c>
      <c r="E13273" s="10" t="s">
        <v>41</v>
      </c>
      <c r="F13273" s="9"/>
      <c r="G13273" s="12"/>
      <c r="H13273" s="12">
        <f t="shared" ref="G13273:V13273" si="7027">H13274+H13278</f>
        <v>0</v>
      </c>
      <c r="I13273" s="12">
        <f t="shared" si="7027"/>
        <v>0</v>
      </c>
      <c r="J13273" s="12">
        <f t="shared" si="7027"/>
        <v>0</v>
      </c>
      <c r="K13273" s="12">
        <f t="shared" si="7027"/>
        <v>0</v>
      </c>
      <c r="L13273" s="12">
        <f t="shared" si="7027"/>
        <v>0</v>
      </c>
      <c r="M13273" s="12">
        <f t="shared" si="7027"/>
        <v>0</v>
      </c>
      <c r="N13273" s="12">
        <f t="shared" si="7027"/>
        <v>0</v>
      </c>
      <c r="O13273" s="12">
        <f t="shared" si="7027"/>
        <v>0</v>
      </c>
      <c r="P13273" s="12">
        <f t="shared" si="7027"/>
        <v>0</v>
      </c>
      <c r="Q13273" s="12">
        <f t="shared" si="7027"/>
        <v>0</v>
      </c>
      <c r="R13273" s="21">
        <f t="shared" si="7027"/>
        <v>0</v>
      </c>
      <c r="S13273" s="12">
        <f t="shared" si="7027"/>
        <v>0</v>
      </c>
      <c r="T13273" s="12">
        <f t="shared" si="7027"/>
        <v>0</v>
      </c>
      <c r="U13273" s="12">
        <f t="shared" si="7027"/>
        <v>0</v>
      </c>
      <c r="V13273" s="12">
        <f t="shared" si="7027"/>
        <v>0</v>
      </c>
      <c r="X13273" s="20" t="str">
        <f t="shared" si="7023"/>
        <v/>
      </c>
      <c r="Y13273" s="20" t="str">
        <f t="shared" si="7024"/>
        <v/>
      </c>
      <c r="Z13273" s="20" t="str">
        <f>IF(R13273&lt;S13273+T13273,"期末实有头数应大于等于能繁母畜+种公畜","")</f>
        <v/>
      </c>
      <c r="AA13273" s="20" t="str">
        <f>IF(R13273&lt;U13273+V13273,"期末实有头数应大于等于良种+改良种","")</f>
        <v/>
      </c>
      <c r="AE13273" s="28"/>
      <c r="AF13273" s="29"/>
    </row>
    <row r="13274" spans="1:32">
      <c r="A13274" s="7"/>
      <c r="B13274" s="7"/>
      <c r="C13274" s="7"/>
      <c r="D13274" s="9" t="s">
        <v>42</v>
      </c>
      <c r="E13274" s="10" t="s">
        <v>41</v>
      </c>
      <c r="F13274" s="9"/>
      <c r="R13274" s="12">
        <f>G13274+I13274+J13274+K13274-L13274-M13274-N13274-Q13274</f>
        <v>0</v>
      </c>
      <c r="X13274" s="20" t="str">
        <f t="shared" si="7023"/>
        <v/>
      </c>
      <c r="Y13274" s="20" t="str">
        <f t="shared" si="7024"/>
        <v/>
      </c>
      <c r="Z13274" s="20" t="str">
        <f>IF(R13274&lt;S13274+T13274,"期末实有头数应大于等于能繁母畜+种公畜","")</f>
        <v/>
      </c>
      <c r="AA13274" s="20" t="str">
        <f>IF(R13274&lt;U13274+V13274,"期末实有头数应大于等于良种+改良种","")</f>
        <v/>
      </c>
      <c r="AE13274" s="28"/>
      <c r="AF13274" s="29"/>
    </row>
    <row r="13275" spans="1:32">
      <c r="A13275" s="7"/>
      <c r="B13275" s="7"/>
      <c r="C13275" s="7"/>
      <c r="D13275" s="9" t="s">
        <v>43</v>
      </c>
      <c r="E13275" s="10" t="s">
        <v>41</v>
      </c>
      <c r="F13275" s="9"/>
      <c r="R13275" s="12">
        <f>G13275+I13275+J13275+K13275-L13275-M13275-N13275-Q13275</f>
        <v>0</v>
      </c>
      <c r="U13275" s="15" t="s">
        <v>32</v>
      </c>
      <c r="V13275" s="15" t="s">
        <v>32</v>
      </c>
      <c r="X13275" s="20" t="str">
        <f t="shared" si="7023"/>
        <v/>
      </c>
      <c r="Y13275" s="20" t="str">
        <f t="shared" si="7024"/>
        <v/>
      </c>
      <c r="Z13275" s="20" t="str">
        <f>IF(R13275&lt;S13275+T13275,"期末实有头数应大于等于能繁母畜+种公畜","")</f>
        <v/>
      </c>
      <c r="AA13275" s="20"/>
      <c r="AE13275" s="28"/>
      <c r="AF13275" s="29"/>
    </row>
    <row r="13276" spans="1:32">
      <c r="A13276" s="7"/>
      <c r="B13276" s="7"/>
      <c r="C13276" s="7"/>
      <c r="D13276" s="9" t="s">
        <v>44</v>
      </c>
      <c r="E13276" s="10" t="s">
        <v>41</v>
      </c>
      <c r="F13276" s="9"/>
      <c r="H13276" s="15" t="s">
        <v>32</v>
      </c>
      <c r="I13276" s="15" t="s">
        <v>32</v>
      </c>
      <c r="J13276" s="15" t="s">
        <v>32</v>
      </c>
      <c r="K13276" s="15" t="s">
        <v>32</v>
      </c>
      <c r="L13276" s="15" t="s">
        <v>32</v>
      </c>
      <c r="M13276" s="15" t="s">
        <v>32</v>
      </c>
      <c r="N13276" s="15" t="s">
        <v>32</v>
      </c>
      <c r="O13276" s="15" t="s">
        <v>32</v>
      </c>
      <c r="P13276" s="15" t="s">
        <v>32</v>
      </c>
      <c r="Q13276" s="15" t="s">
        <v>32</v>
      </c>
      <c r="R13276" s="22"/>
      <c r="T13276" s="15" t="s">
        <v>32</v>
      </c>
      <c r="U13276" s="15" t="s">
        <v>32</v>
      </c>
      <c r="V13276" s="15" t="s">
        <v>32</v>
      </c>
      <c r="X13276" s="20" t="str">
        <f t="shared" si="7023"/>
        <v/>
      </c>
      <c r="Y13276" s="20"/>
      <c r="Z13276" s="20"/>
      <c r="AA13276" s="20"/>
      <c r="AE13276" s="28"/>
      <c r="AF13276" s="29"/>
    </row>
    <row r="13277" spans="1:32">
      <c r="A13277" s="7"/>
      <c r="B13277" s="7"/>
      <c r="C13277" s="7"/>
      <c r="D13277" s="9" t="s">
        <v>45</v>
      </c>
      <c r="E13277" s="10" t="s">
        <v>41</v>
      </c>
      <c r="F13277" s="9"/>
      <c r="H13277" s="15" t="s">
        <v>32</v>
      </c>
      <c r="I13277" s="15" t="s">
        <v>32</v>
      </c>
      <c r="J13277" s="15" t="s">
        <v>32</v>
      </c>
      <c r="K13277" s="15" t="s">
        <v>32</v>
      </c>
      <c r="L13277" s="15" t="s">
        <v>32</v>
      </c>
      <c r="M13277" s="15" t="s">
        <v>32</v>
      </c>
      <c r="N13277" s="15" t="s">
        <v>32</v>
      </c>
      <c r="O13277" s="15" t="s">
        <v>32</v>
      </c>
      <c r="P13277" s="15" t="s">
        <v>32</v>
      </c>
      <c r="Q13277" s="15" t="s">
        <v>32</v>
      </c>
      <c r="R13277" s="22"/>
      <c r="T13277" s="15" t="s">
        <v>32</v>
      </c>
      <c r="U13277" s="15" t="s">
        <v>32</v>
      </c>
      <c r="V13277" s="15" t="s">
        <v>32</v>
      </c>
      <c r="X13277" s="20" t="str">
        <f t="shared" si="7023"/>
        <v/>
      </c>
      <c r="Y13277" s="20"/>
      <c r="Z13277" s="20"/>
      <c r="AA13277" s="20"/>
      <c r="AE13277" s="28"/>
      <c r="AF13277" s="29"/>
    </row>
    <row r="13278" spans="1:32">
      <c r="A13278" s="7"/>
      <c r="B13278" s="7"/>
      <c r="C13278" s="7"/>
      <c r="D13278" s="9" t="s">
        <v>46</v>
      </c>
      <c r="E13278" s="10" t="s">
        <v>41</v>
      </c>
      <c r="F13278" s="9"/>
      <c r="R13278" s="12">
        <f>G13278+I13278+J13278+K13278-L13278-M13278-N13278-Q13278</f>
        <v>0</v>
      </c>
      <c r="X13278" s="20" t="str">
        <f t="shared" si="7023"/>
        <v/>
      </c>
      <c r="Y13278" s="20" t="str">
        <f>IF(N13278&lt;O13278+P13278,"出卖应大于等于出卖肉畜+出卖仔畜","")</f>
        <v/>
      </c>
      <c r="Z13278" s="20" t="str">
        <f t="shared" ref="Z13278:Z13287" si="7028">IF(R13278&lt;S13278+T13278,"期末实有头数应大于等于能繁母畜+种公畜","")</f>
        <v/>
      </c>
      <c r="AA13278" s="20" t="str">
        <f t="shared" ref="AA13278:AA13283" si="7029">IF(R13278&lt;U13278+V13278,"期末实有头数应大于等于良种+改良种","")</f>
        <v/>
      </c>
      <c r="AE13278" s="28"/>
      <c r="AF13278" s="29"/>
    </row>
    <row r="13279" spans="1:32">
      <c r="A13279" s="7"/>
      <c r="B13279" s="7"/>
      <c r="C13279" s="7"/>
      <c r="D13279" s="9" t="s">
        <v>47</v>
      </c>
      <c r="E13279" s="16" t="s">
        <v>27</v>
      </c>
      <c r="F13279" s="9"/>
      <c r="R13279" s="12">
        <f>G13279+I13279+J13279+K13279-L13279-M13279-N13279-Q13279</f>
        <v>0</v>
      </c>
      <c r="X13279" s="20" t="str">
        <f t="shared" si="7023"/>
        <v/>
      </c>
      <c r="Y13279" s="20" t="str">
        <f>IF(N13279&lt;O13279+P13279,"出卖应大于等于出卖肉畜+出卖仔畜","")</f>
        <v/>
      </c>
      <c r="Z13279" s="20" t="str">
        <f t="shared" si="7028"/>
        <v/>
      </c>
      <c r="AA13279" s="20" t="str">
        <f t="shared" si="7029"/>
        <v/>
      </c>
      <c r="AE13279" s="28"/>
      <c r="AF13279" s="29"/>
    </row>
    <row r="13280" spans="1:32">
      <c r="A13280" s="7"/>
      <c r="B13280" s="7"/>
      <c r="C13280" s="7"/>
      <c r="D13280" s="9" t="s">
        <v>26</v>
      </c>
      <c r="E13280" s="10" t="s">
        <v>27</v>
      </c>
      <c r="F13280" s="9"/>
      <c r="G13280" s="12"/>
      <c r="H13280" s="12">
        <f t="shared" ref="G13280:V13280" si="7030">H13281+H13296</f>
        <v>0</v>
      </c>
      <c r="I13280" s="12">
        <f t="shared" si="7030"/>
        <v>0</v>
      </c>
      <c r="J13280" s="12">
        <f t="shared" si="7030"/>
        <v>0</v>
      </c>
      <c r="K13280" s="12">
        <f t="shared" si="7030"/>
        <v>0</v>
      </c>
      <c r="L13280" s="12">
        <f t="shared" si="7030"/>
        <v>0</v>
      </c>
      <c r="M13280" s="12">
        <f t="shared" si="7030"/>
        <v>0</v>
      </c>
      <c r="N13280" s="12">
        <f t="shared" si="7030"/>
        <v>0</v>
      </c>
      <c r="O13280" s="12">
        <f t="shared" si="7030"/>
        <v>0</v>
      </c>
      <c r="P13280" s="12">
        <f t="shared" si="7030"/>
        <v>0</v>
      </c>
      <c r="Q13280" s="12">
        <f t="shared" si="7030"/>
        <v>0</v>
      </c>
      <c r="R13280" s="12">
        <f t="shared" si="7030"/>
        <v>0</v>
      </c>
      <c r="S13280" s="12">
        <f t="shared" si="7030"/>
        <v>0</v>
      </c>
      <c r="T13280" s="12">
        <f t="shared" si="7030"/>
        <v>0</v>
      </c>
      <c r="U13280" s="12">
        <f t="shared" si="7030"/>
        <v>0</v>
      </c>
      <c r="V13280" s="12">
        <f t="shared" si="7030"/>
        <v>0</v>
      </c>
      <c r="X13280" s="20" t="str">
        <f t="shared" si="7023"/>
        <v/>
      </c>
      <c r="Y13280" s="20" t="str">
        <f>IF(N13280&lt;O13280+P13280,"出卖应大于等于出卖肉畜+出卖仔畜","")</f>
        <v/>
      </c>
      <c r="Z13280" s="20" t="str">
        <f t="shared" si="7028"/>
        <v/>
      </c>
      <c r="AA13280" s="20" t="str">
        <f t="shared" si="7029"/>
        <v/>
      </c>
      <c r="AE13280" s="28"/>
      <c r="AF13280" s="29"/>
    </row>
    <row r="13281" spans="1:32">
      <c r="A13281" s="7"/>
      <c r="B13281" s="7"/>
      <c r="C13281" s="7"/>
      <c r="D13281" s="9" t="s">
        <v>28</v>
      </c>
      <c r="E13281" s="10" t="s">
        <v>27</v>
      </c>
      <c r="F13281" s="9"/>
      <c r="G13281" s="12"/>
      <c r="H13281" s="12">
        <f t="shared" ref="G13281:V13281" si="7031">H13282+H13290</f>
        <v>0</v>
      </c>
      <c r="I13281" s="12">
        <f t="shared" si="7031"/>
        <v>0</v>
      </c>
      <c r="J13281" s="12">
        <f t="shared" si="7031"/>
        <v>0</v>
      </c>
      <c r="K13281" s="12">
        <f t="shared" si="7031"/>
        <v>0</v>
      </c>
      <c r="L13281" s="12">
        <f t="shared" si="7031"/>
        <v>0</v>
      </c>
      <c r="M13281" s="12">
        <f t="shared" si="7031"/>
        <v>0</v>
      </c>
      <c r="N13281" s="12">
        <f t="shared" si="7031"/>
        <v>0</v>
      </c>
      <c r="O13281" s="12">
        <f t="shared" si="7031"/>
        <v>0</v>
      </c>
      <c r="P13281" s="12">
        <f t="shared" si="7031"/>
        <v>0</v>
      </c>
      <c r="Q13281" s="12">
        <f t="shared" si="7031"/>
        <v>0</v>
      </c>
      <c r="R13281" s="12">
        <f t="shared" si="7031"/>
        <v>0</v>
      </c>
      <c r="S13281" s="12">
        <f t="shared" si="7031"/>
        <v>0</v>
      </c>
      <c r="T13281" s="12">
        <f t="shared" si="7031"/>
        <v>0</v>
      </c>
      <c r="U13281" s="12">
        <f t="shared" si="7031"/>
        <v>0</v>
      </c>
      <c r="V13281" s="12">
        <f t="shared" si="7031"/>
        <v>0</v>
      </c>
      <c r="X13281" s="20" t="str">
        <f t="shared" ref="X13281:X13297" si="7032">IF(H13281&lt;I13281,"繁殖仔畜应大于等于成活","")</f>
        <v/>
      </c>
      <c r="Y13281" s="20" t="str">
        <f t="shared" ref="Y13281:Y13292" si="7033">IF(N13281&lt;O13281+P13281,"出卖应大于等于出卖肉畜+出卖仔畜","")</f>
        <v/>
      </c>
      <c r="Z13281" s="20" t="str">
        <f t="shared" si="7028"/>
        <v/>
      </c>
      <c r="AA13281" s="20" t="str">
        <f t="shared" si="7029"/>
        <v/>
      </c>
      <c r="AE13281" s="28"/>
      <c r="AF13281" s="29"/>
    </row>
    <row r="13282" spans="1:32">
      <c r="A13282" s="7"/>
      <c r="B13282" s="7"/>
      <c r="C13282" s="7"/>
      <c r="D13282" s="9" t="s">
        <v>29</v>
      </c>
      <c r="E13282" s="10" t="s">
        <v>27</v>
      </c>
      <c r="F13282" s="9"/>
      <c r="G13282" s="12"/>
      <c r="H13282" s="12">
        <f t="shared" ref="G13282:R13282" si="7034">H13283+H13286+H13287+H13288+H13289</f>
        <v>0</v>
      </c>
      <c r="I13282" s="12">
        <f t="shared" si="7034"/>
        <v>0</v>
      </c>
      <c r="J13282" s="12">
        <f t="shared" si="7034"/>
        <v>0</v>
      </c>
      <c r="K13282" s="12">
        <f t="shared" si="7034"/>
        <v>0</v>
      </c>
      <c r="L13282" s="12">
        <f t="shared" si="7034"/>
        <v>0</v>
      </c>
      <c r="M13282" s="12">
        <f t="shared" si="7034"/>
        <v>0</v>
      </c>
      <c r="N13282" s="12">
        <f t="shared" si="7034"/>
        <v>0</v>
      </c>
      <c r="O13282" s="12">
        <f t="shared" si="7034"/>
        <v>0</v>
      </c>
      <c r="P13282" s="12">
        <f t="shared" si="7034"/>
        <v>0</v>
      </c>
      <c r="Q13282" s="12">
        <f t="shared" si="7034"/>
        <v>0</v>
      </c>
      <c r="R13282" s="12">
        <f t="shared" si="7034"/>
        <v>0</v>
      </c>
      <c r="S13282" s="12">
        <f>S13283+S13286+S13287+S13289</f>
        <v>0</v>
      </c>
      <c r="T13282" s="12">
        <f>T13283+T13286+T13287+T13289</f>
        <v>0</v>
      </c>
      <c r="U13282" s="12">
        <f>U13283+U13286+U13287+U13289</f>
        <v>0</v>
      </c>
      <c r="V13282" s="12">
        <f>V13283+V13286+V13287+V13289</f>
        <v>0</v>
      </c>
      <c r="X13282" s="20" t="str">
        <f t="shared" si="7032"/>
        <v/>
      </c>
      <c r="Y13282" s="20" t="str">
        <f t="shared" si="7033"/>
        <v/>
      </c>
      <c r="Z13282" s="20" t="str">
        <f t="shared" si="7028"/>
        <v/>
      </c>
      <c r="AA13282" s="20" t="str">
        <f t="shared" si="7029"/>
        <v/>
      </c>
      <c r="AE13282" s="28"/>
      <c r="AF13282" s="29"/>
    </row>
    <row r="13283" spans="1:32">
      <c r="A13283" s="7"/>
      <c r="B13283" s="7"/>
      <c r="C13283" s="7"/>
      <c r="D13283" s="9" t="s">
        <v>30</v>
      </c>
      <c r="E13283" s="10" t="s">
        <v>27</v>
      </c>
      <c r="F13283" s="9"/>
      <c r="R13283" s="12">
        <f>G13283+I13283+J13283+K13283-L13283-M13283-N13283-Q13283</f>
        <v>0</v>
      </c>
      <c r="X13283" s="20" t="str">
        <f t="shared" si="7032"/>
        <v/>
      </c>
      <c r="Y13283" s="20" t="str">
        <f t="shared" si="7033"/>
        <v/>
      </c>
      <c r="Z13283" s="20" t="str">
        <f t="shared" si="7028"/>
        <v/>
      </c>
      <c r="AA13283" s="20" t="str">
        <f t="shared" si="7029"/>
        <v/>
      </c>
      <c r="AE13283" s="28"/>
      <c r="AF13283" s="29"/>
    </row>
    <row r="13284" spans="1:32">
      <c r="A13284" s="7"/>
      <c r="B13284" s="7"/>
      <c r="C13284" s="7"/>
      <c r="D13284" s="9" t="s">
        <v>31</v>
      </c>
      <c r="E13284" s="10" t="s">
        <v>27</v>
      </c>
      <c r="F13284" s="9"/>
      <c r="R13284" s="12">
        <f t="shared" ref="R13284:R13289" si="7035">G13284+I13284+J13284+K13284-L13284-M13284-N13284-Q13284</f>
        <v>0</v>
      </c>
      <c r="U13284" s="15" t="s">
        <v>32</v>
      </c>
      <c r="V13284" s="15" t="s">
        <v>32</v>
      </c>
      <c r="X13284" s="20" t="str">
        <f t="shared" si="7032"/>
        <v/>
      </c>
      <c r="Y13284" s="20" t="str">
        <f t="shared" si="7033"/>
        <v/>
      </c>
      <c r="Z13284" s="20" t="str">
        <f t="shared" si="7028"/>
        <v/>
      </c>
      <c r="AA13284" s="20"/>
      <c r="AE13284" s="28"/>
      <c r="AF13284" s="29"/>
    </row>
    <row r="13285" spans="1:32">
      <c r="A13285" s="7"/>
      <c r="B13285" s="7"/>
      <c r="C13285" s="7"/>
      <c r="D13285" s="9" t="s">
        <v>33</v>
      </c>
      <c r="E13285" s="10" t="s">
        <v>27</v>
      </c>
      <c r="F13285" s="9"/>
      <c r="R13285" s="12">
        <f t="shared" si="7035"/>
        <v>0</v>
      </c>
      <c r="U13285" s="15" t="s">
        <v>32</v>
      </c>
      <c r="V13285" s="15" t="s">
        <v>32</v>
      </c>
      <c r="X13285" s="20" t="str">
        <f t="shared" si="7032"/>
        <v/>
      </c>
      <c r="Y13285" s="20" t="str">
        <f t="shared" si="7033"/>
        <v/>
      </c>
      <c r="Z13285" s="20" t="str">
        <f t="shared" si="7028"/>
        <v/>
      </c>
      <c r="AA13285" s="20"/>
      <c r="AE13285" s="28"/>
      <c r="AF13285" s="29"/>
    </row>
    <row r="13286" spans="1:32">
      <c r="A13286" s="7"/>
      <c r="B13286" s="7"/>
      <c r="C13286" s="7"/>
      <c r="D13286" s="9" t="s">
        <v>34</v>
      </c>
      <c r="E13286" s="10" t="s">
        <v>35</v>
      </c>
      <c r="F13286" s="9"/>
      <c r="R13286" s="12">
        <f t="shared" si="7035"/>
        <v>0</v>
      </c>
      <c r="X13286" s="20" t="str">
        <f t="shared" si="7032"/>
        <v/>
      </c>
      <c r="Y13286" s="20" t="str">
        <f t="shared" si="7033"/>
        <v/>
      </c>
      <c r="Z13286" s="20" t="str">
        <f t="shared" si="7028"/>
        <v/>
      </c>
      <c r="AA13286" s="20" t="str">
        <f>IF(R13286&lt;U13286+V13286,"期末实有头数应大于等于良种+改良种","")</f>
        <v/>
      </c>
      <c r="AE13286" s="28"/>
      <c r="AF13286" s="29"/>
    </row>
    <row r="13287" spans="1:32">
      <c r="A13287" s="7"/>
      <c r="B13287" s="7"/>
      <c r="C13287" s="7"/>
      <c r="D13287" s="9" t="s">
        <v>36</v>
      </c>
      <c r="E13287" s="10" t="s">
        <v>27</v>
      </c>
      <c r="F13287" s="9"/>
      <c r="R13287" s="12">
        <f t="shared" si="7035"/>
        <v>0</v>
      </c>
      <c r="X13287" s="20" t="str">
        <f t="shared" si="7032"/>
        <v/>
      </c>
      <c r="Y13287" s="20" t="str">
        <f t="shared" si="7033"/>
        <v/>
      </c>
      <c r="Z13287" s="20" t="str">
        <f t="shared" si="7028"/>
        <v/>
      </c>
      <c r="AA13287" s="20" t="str">
        <f>IF(R13287&lt;U13287+V13287,"期末实有头数应大于等于良种+改良种","")</f>
        <v/>
      </c>
      <c r="AE13287" s="28"/>
      <c r="AF13287" s="29"/>
    </row>
    <row r="13288" spans="1:32">
      <c r="A13288" s="7"/>
      <c r="B13288" s="7"/>
      <c r="C13288" s="7"/>
      <c r="D13288" s="9" t="s">
        <v>37</v>
      </c>
      <c r="E13288" s="10" t="s">
        <v>27</v>
      </c>
      <c r="F13288" s="9"/>
      <c r="R13288" s="12">
        <f t="shared" si="7035"/>
        <v>0</v>
      </c>
      <c r="S13288" s="15" t="s">
        <v>32</v>
      </c>
      <c r="T13288" s="15" t="s">
        <v>32</v>
      </c>
      <c r="U13288" s="15" t="s">
        <v>32</v>
      </c>
      <c r="V13288" s="15" t="s">
        <v>32</v>
      </c>
      <c r="X13288" s="20" t="str">
        <f t="shared" si="7032"/>
        <v/>
      </c>
      <c r="Y13288" s="20" t="str">
        <f t="shared" si="7033"/>
        <v/>
      </c>
      <c r="Z13288" s="20"/>
      <c r="AA13288" s="20"/>
      <c r="AE13288" s="28"/>
      <c r="AF13288" s="29"/>
    </row>
    <row r="13289" spans="1:32">
      <c r="A13289" s="7"/>
      <c r="B13289" s="7"/>
      <c r="C13289" s="7"/>
      <c r="D13289" s="9" t="s">
        <v>38</v>
      </c>
      <c r="E13289" s="10" t="s">
        <v>39</v>
      </c>
      <c r="F13289" s="9"/>
      <c r="R13289" s="12">
        <f t="shared" si="7035"/>
        <v>0</v>
      </c>
      <c r="X13289" s="20" t="str">
        <f t="shared" si="7032"/>
        <v/>
      </c>
      <c r="Y13289" s="20" t="str">
        <f t="shared" si="7033"/>
        <v/>
      </c>
      <c r="Z13289" s="20" t="str">
        <f>IF(R13289&lt;S13289+T13289,"期末实有头数应大于等于能繁母畜+种公畜","")</f>
        <v/>
      </c>
      <c r="AA13289" s="20" t="str">
        <f>IF(R13289&lt;U13289+V13289,"期末实有头数应大于等于良种+改良种","")</f>
        <v/>
      </c>
      <c r="AE13289" s="28"/>
      <c r="AF13289" s="29"/>
    </row>
    <row r="13290" spans="1:32">
      <c r="A13290" s="7"/>
      <c r="B13290" s="7"/>
      <c r="C13290" s="7"/>
      <c r="D13290" s="9" t="s">
        <v>40</v>
      </c>
      <c r="E13290" s="10" t="s">
        <v>41</v>
      </c>
      <c r="F13290" s="9"/>
      <c r="G13290" s="12"/>
      <c r="H13290" s="12">
        <f t="shared" ref="G13290:V13290" si="7036">H13291+H13295</f>
        <v>0</v>
      </c>
      <c r="I13290" s="12">
        <f t="shared" si="7036"/>
        <v>0</v>
      </c>
      <c r="J13290" s="12">
        <f t="shared" si="7036"/>
        <v>0</v>
      </c>
      <c r="K13290" s="12">
        <f t="shared" si="7036"/>
        <v>0</v>
      </c>
      <c r="L13290" s="12">
        <f t="shared" si="7036"/>
        <v>0</v>
      </c>
      <c r="M13290" s="12">
        <f t="shared" si="7036"/>
        <v>0</v>
      </c>
      <c r="N13290" s="12">
        <f t="shared" si="7036"/>
        <v>0</v>
      </c>
      <c r="O13290" s="12">
        <f t="shared" si="7036"/>
        <v>0</v>
      </c>
      <c r="P13290" s="12">
        <f t="shared" si="7036"/>
        <v>0</v>
      </c>
      <c r="Q13290" s="12">
        <f t="shared" si="7036"/>
        <v>0</v>
      </c>
      <c r="R13290" s="21">
        <f t="shared" si="7036"/>
        <v>0</v>
      </c>
      <c r="S13290" s="12">
        <f t="shared" si="7036"/>
        <v>0</v>
      </c>
      <c r="T13290" s="12">
        <f t="shared" si="7036"/>
        <v>0</v>
      </c>
      <c r="U13290" s="12">
        <f t="shared" si="7036"/>
        <v>0</v>
      </c>
      <c r="V13290" s="12">
        <f t="shared" si="7036"/>
        <v>0</v>
      </c>
      <c r="X13290" s="20" t="str">
        <f t="shared" si="7032"/>
        <v/>
      </c>
      <c r="Y13290" s="20" t="str">
        <f t="shared" si="7033"/>
        <v/>
      </c>
      <c r="Z13290" s="20" t="str">
        <f>IF(R13290&lt;S13290+T13290,"期末实有头数应大于等于能繁母畜+种公畜","")</f>
        <v/>
      </c>
      <c r="AA13290" s="20" t="str">
        <f>IF(R13290&lt;U13290+V13290,"期末实有头数应大于等于良种+改良种","")</f>
        <v/>
      </c>
      <c r="AE13290" s="28"/>
      <c r="AF13290" s="29"/>
    </row>
    <row r="13291" spans="1:32">
      <c r="A13291" s="7"/>
      <c r="B13291" s="7"/>
      <c r="C13291" s="7"/>
      <c r="D13291" s="9" t="s">
        <v>42</v>
      </c>
      <c r="E13291" s="10" t="s">
        <v>41</v>
      </c>
      <c r="F13291" s="9"/>
      <c r="R13291" s="12">
        <f>G13291+I13291+J13291+K13291-L13291-M13291-N13291-Q13291</f>
        <v>0</v>
      </c>
      <c r="X13291" s="20" t="str">
        <f t="shared" si="7032"/>
        <v/>
      </c>
      <c r="Y13291" s="20" t="str">
        <f t="shared" si="7033"/>
        <v/>
      </c>
      <c r="Z13291" s="20" t="str">
        <f>IF(R13291&lt;S13291+T13291,"期末实有头数应大于等于能繁母畜+种公畜","")</f>
        <v/>
      </c>
      <c r="AA13291" s="20" t="str">
        <f>IF(R13291&lt;U13291+V13291,"期末实有头数应大于等于良种+改良种","")</f>
        <v/>
      </c>
      <c r="AE13291" s="28"/>
      <c r="AF13291" s="29"/>
    </row>
    <row r="13292" spans="1:32">
      <c r="A13292" s="7"/>
      <c r="B13292" s="7"/>
      <c r="C13292" s="7"/>
      <c r="D13292" s="9" t="s">
        <v>43</v>
      </c>
      <c r="E13292" s="10" t="s">
        <v>41</v>
      </c>
      <c r="F13292" s="9"/>
      <c r="R13292" s="12">
        <f>G13292+I13292+J13292+K13292-L13292-M13292-N13292-Q13292</f>
        <v>0</v>
      </c>
      <c r="U13292" s="15" t="s">
        <v>32</v>
      </c>
      <c r="V13292" s="15" t="s">
        <v>32</v>
      </c>
      <c r="X13292" s="20" t="str">
        <f t="shared" si="7032"/>
        <v/>
      </c>
      <c r="Y13292" s="20" t="str">
        <f t="shared" si="7033"/>
        <v/>
      </c>
      <c r="Z13292" s="20" t="str">
        <f>IF(R13292&lt;S13292+T13292,"期末实有头数应大于等于能繁母畜+种公畜","")</f>
        <v/>
      </c>
      <c r="AA13292" s="20"/>
      <c r="AE13292" s="28"/>
      <c r="AF13292" s="29"/>
    </row>
    <row r="13293" spans="1:32">
      <c r="A13293" s="7"/>
      <c r="B13293" s="7"/>
      <c r="C13293" s="7"/>
      <c r="D13293" s="9" t="s">
        <v>44</v>
      </c>
      <c r="E13293" s="10" t="s">
        <v>41</v>
      </c>
      <c r="F13293" s="9"/>
      <c r="H13293" s="15" t="s">
        <v>32</v>
      </c>
      <c r="I13293" s="15" t="s">
        <v>32</v>
      </c>
      <c r="J13293" s="15" t="s">
        <v>32</v>
      </c>
      <c r="K13293" s="15" t="s">
        <v>32</v>
      </c>
      <c r="L13293" s="15" t="s">
        <v>32</v>
      </c>
      <c r="M13293" s="15" t="s">
        <v>32</v>
      </c>
      <c r="N13293" s="15" t="s">
        <v>32</v>
      </c>
      <c r="O13293" s="15" t="s">
        <v>32</v>
      </c>
      <c r="P13293" s="15" t="s">
        <v>32</v>
      </c>
      <c r="Q13293" s="15" t="s">
        <v>32</v>
      </c>
      <c r="R13293" s="22"/>
      <c r="T13293" s="15" t="s">
        <v>32</v>
      </c>
      <c r="U13293" s="15" t="s">
        <v>32</v>
      </c>
      <c r="V13293" s="15" t="s">
        <v>32</v>
      </c>
      <c r="X13293" s="20" t="str">
        <f t="shared" si="7032"/>
        <v/>
      </c>
      <c r="Y13293" s="20"/>
      <c r="Z13293" s="20"/>
      <c r="AA13293" s="20"/>
      <c r="AE13293" s="28"/>
      <c r="AF13293" s="29"/>
    </row>
    <row r="13294" spans="1:32">
      <c r="A13294" s="7"/>
      <c r="B13294" s="7"/>
      <c r="C13294" s="7"/>
      <c r="D13294" s="9" t="s">
        <v>45</v>
      </c>
      <c r="E13294" s="10" t="s">
        <v>41</v>
      </c>
      <c r="F13294" s="9"/>
      <c r="H13294" s="15" t="s">
        <v>32</v>
      </c>
      <c r="I13294" s="15" t="s">
        <v>32</v>
      </c>
      <c r="J13294" s="15" t="s">
        <v>32</v>
      </c>
      <c r="K13294" s="15" t="s">
        <v>32</v>
      </c>
      <c r="L13294" s="15" t="s">
        <v>32</v>
      </c>
      <c r="M13294" s="15" t="s">
        <v>32</v>
      </c>
      <c r="N13294" s="15" t="s">
        <v>32</v>
      </c>
      <c r="O13294" s="15" t="s">
        <v>32</v>
      </c>
      <c r="P13294" s="15" t="s">
        <v>32</v>
      </c>
      <c r="Q13294" s="15" t="s">
        <v>32</v>
      </c>
      <c r="R13294" s="22"/>
      <c r="T13294" s="15" t="s">
        <v>32</v>
      </c>
      <c r="U13294" s="15" t="s">
        <v>32</v>
      </c>
      <c r="V13294" s="15" t="s">
        <v>32</v>
      </c>
      <c r="X13294" s="20" t="str">
        <f t="shared" si="7032"/>
        <v/>
      </c>
      <c r="Y13294" s="20"/>
      <c r="Z13294" s="20"/>
      <c r="AA13294" s="20"/>
      <c r="AE13294" s="28"/>
      <c r="AF13294" s="29"/>
    </row>
    <row r="13295" spans="1:32">
      <c r="A13295" s="7"/>
      <c r="B13295" s="7"/>
      <c r="C13295" s="7"/>
      <c r="D13295" s="9" t="s">
        <v>46</v>
      </c>
      <c r="E13295" s="10" t="s">
        <v>41</v>
      </c>
      <c r="F13295" s="9"/>
      <c r="R13295" s="12">
        <f>G13295+I13295+J13295+K13295-L13295-M13295-N13295-Q13295</f>
        <v>0</v>
      </c>
      <c r="X13295" s="20" t="str">
        <f t="shared" si="7032"/>
        <v/>
      </c>
      <c r="Y13295" s="20" t="str">
        <f>IF(N13295&lt;O13295+P13295,"出卖应大于等于出卖肉畜+出卖仔畜","")</f>
        <v/>
      </c>
      <c r="Z13295" s="20" t="str">
        <f t="shared" ref="Z13295:Z13304" si="7037">IF(R13295&lt;S13295+T13295,"期末实有头数应大于等于能繁母畜+种公畜","")</f>
        <v/>
      </c>
      <c r="AA13295" s="20" t="str">
        <f t="shared" ref="AA13295:AA13300" si="7038">IF(R13295&lt;U13295+V13295,"期末实有头数应大于等于良种+改良种","")</f>
        <v/>
      </c>
      <c r="AE13295" s="28"/>
      <c r="AF13295" s="29"/>
    </row>
    <row r="13296" spans="1:32">
      <c r="A13296" s="7"/>
      <c r="B13296" s="7"/>
      <c r="C13296" s="7"/>
      <c r="D13296" s="9" t="s">
        <v>47</v>
      </c>
      <c r="E13296" s="16" t="s">
        <v>27</v>
      </c>
      <c r="F13296" s="9"/>
      <c r="R13296" s="12">
        <f>G13296+I13296+J13296+K13296-L13296-M13296-N13296-Q13296</f>
        <v>0</v>
      </c>
      <c r="X13296" s="20" t="str">
        <f t="shared" si="7032"/>
        <v/>
      </c>
      <c r="Y13296" s="20" t="str">
        <f>IF(N13296&lt;O13296+P13296,"出卖应大于等于出卖肉畜+出卖仔畜","")</f>
        <v/>
      </c>
      <c r="Z13296" s="20" t="str">
        <f t="shared" si="7037"/>
        <v/>
      </c>
      <c r="AA13296" s="20" t="str">
        <f t="shared" si="7038"/>
        <v/>
      </c>
      <c r="AE13296" s="28"/>
      <c r="AF13296" s="29"/>
    </row>
    <row r="13297" spans="1:32">
      <c r="A13297" s="7"/>
      <c r="B13297" s="7"/>
      <c r="C13297" s="7"/>
      <c r="D13297" s="9" t="s">
        <v>26</v>
      </c>
      <c r="E13297" s="10" t="s">
        <v>27</v>
      </c>
      <c r="F13297" s="9"/>
      <c r="G13297" s="12"/>
      <c r="H13297" s="12">
        <f t="shared" ref="G13297:V13297" si="7039">H13298+H13313</f>
        <v>0</v>
      </c>
      <c r="I13297" s="12">
        <f t="shared" si="7039"/>
        <v>0</v>
      </c>
      <c r="J13297" s="12">
        <f t="shared" si="7039"/>
        <v>0</v>
      </c>
      <c r="K13297" s="12">
        <f t="shared" si="7039"/>
        <v>0</v>
      </c>
      <c r="L13297" s="12">
        <f t="shared" si="7039"/>
        <v>0</v>
      </c>
      <c r="M13297" s="12">
        <f t="shared" si="7039"/>
        <v>0</v>
      </c>
      <c r="N13297" s="12">
        <f t="shared" si="7039"/>
        <v>0</v>
      </c>
      <c r="O13297" s="12">
        <f t="shared" si="7039"/>
        <v>0</v>
      </c>
      <c r="P13297" s="12">
        <f t="shared" si="7039"/>
        <v>0</v>
      </c>
      <c r="Q13297" s="12">
        <f t="shared" si="7039"/>
        <v>0</v>
      </c>
      <c r="R13297" s="12">
        <f t="shared" si="7039"/>
        <v>0</v>
      </c>
      <c r="S13297" s="12">
        <f t="shared" si="7039"/>
        <v>0</v>
      </c>
      <c r="T13297" s="12">
        <f t="shared" si="7039"/>
        <v>0</v>
      </c>
      <c r="U13297" s="12">
        <f t="shared" si="7039"/>
        <v>0</v>
      </c>
      <c r="V13297" s="12">
        <f t="shared" si="7039"/>
        <v>0</v>
      </c>
      <c r="X13297" s="20" t="str">
        <f t="shared" si="7032"/>
        <v/>
      </c>
      <c r="Y13297" s="20" t="str">
        <f>IF(N13297&lt;O13297+P13297,"出卖应大于等于出卖肉畜+出卖仔畜","")</f>
        <v/>
      </c>
      <c r="Z13297" s="20" t="str">
        <f t="shared" si="7037"/>
        <v/>
      </c>
      <c r="AA13297" s="20" t="str">
        <f t="shared" si="7038"/>
        <v/>
      </c>
      <c r="AE13297" s="28"/>
      <c r="AF13297" s="29"/>
    </row>
    <row r="13298" spans="1:32">
      <c r="A13298" s="7"/>
      <c r="B13298" s="7"/>
      <c r="C13298" s="7"/>
      <c r="D13298" s="9" t="s">
        <v>28</v>
      </c>
      <c r="E13298" s="10" t="s">
        <v>27</v>
      </c>
      <c r="F13298" s="9"/>
      <c r="G13298" s="12"/>
      <c r="H13298" s="12">
        <f t="shared" ref="G13298:V13298" si="7040">H13299+H13307</f>
        <v>0</v>
      </c>
      <c r="I13298" s="12">
        <f t="shared" si="7040"/>
        <v>0</v>
      </c>
      <c r="J13298" s="12">
        <f t="shared" si="7040"/>
        <v>0</v>
      </c>
      <c r="K13298" s="12">
        <f t="shared" si="7040"/>
        <v>0</v>
      </c>
      <c r="L13298" s="12">
        <f t="shared" si="7040"/>
        <v>0</v>
      </c>
      <c r="M13298" s="12">
        <f t="shared" si="7040"/>
        <v>0</v>
      </c>
      <c r="N13298" s="12">
        <f t="shared" si="7040"/>
        <v>0</v>
      </c>
      <c r="O13298" s="12">
        <f t="shared" si="7040"/>
        <v>0</v>
      </c>
      <c r="P13298" s="12">
        <f t="shared" si="7040"/>
        <v>0</v>
      </c>
      <c r="Q13298" s="12">
        <f t="shared" si="7040"/>
        <v>0</v>
      </c>
      <c r="R13298" s="12">
        <f t="shared" si="7040"/>
        <v>0</v>
      </c>
      <c r="S13298" s="12">
        <f t="shared" si="7040"/>
        <v>0</v>
      </c>
      <c r="T13298" s="12">
        <f t="shared" si="7040"/>
        <v>0</v>
      </c>
      <c r="U13298" s="12">
        <f t="shared" si="7040"/>
        <v>0</v>
      </c>
      <c r="V13298" s="12">
        <f t="shared" si="7040"/>
        <v>0</v>
      </c>
      <c r="X13298" s="20" t="str">
        <f t="shared" ref="X13298:X13314" si="7041">IF(H13298&lt;I13298,"繁殖仔畜应大于等于成活","")</f>
        <v/>
      </c>
      <c r="Y13298" s="20" t="str">
        <f t="shared" ref="Y13298:Y13309" si="7042">IF(N13298&lt;O13298+P13298,"出卖应大于等于出卖肉畜+出卖仔畜","")</f>
        <v/>
      </c>
      <c r="Z13298" s="20" t="str">
        <f t="shared" si="7037"/>
        <v/>
      </c>
      <c r="AA13298" s="20" t="str">
        <f t="shared" si="7038"/>
        <v/>
      </c>
      <c r="AE13298" s="28"/>
      <c r="AF13298" s="29"/>
    </row>
    <row r="13299" spans="1:32">
      <c r="A13299" s="7"/>
      <c r="B13299" s="7"/>
      <c r="C13299" s="7"/>
      <c r="D13299" s="9" t="s">
        <v>29</v>
      </c>
      <c r="E13299" s="10" t="s">
        <v>27</v>
      </c>
      <c r="F13299" s="9"/>
      <c r="G13299" s="12"/>
      <c r="H13299" s="12">
        <f t="shared" ref="G13299:R13299" si="7043">H13300+H13303+H13304+H13305+H13306</f>
        <v>0</v>
      </c>
      <c r="I13299" s="12">
        <f t="shared" si="7043"/>
        <v>0</v>
      </c>
      <c r="J13299" s="12">
        <f t="shared" si="7043"/>
        <v>0</v>
      </c>
      <c r="K13299" s="12">
        <f t="shared" si="7043"/>
        <v>0</v>
      </c>
      <c r="L13299" s="12">
        <f t="shared" si="7043"/>
        <v>0</v>
      </c>
      <c r="M13299" s="12">
        <f t="shared" si="7043"/>
        <v>0</v>
      </c>
      <c r="N13299" s="12">
        <f t="shared" si="7043"/>
        <v>0</v>
      </c>
      <c r="O13299" s="12">
        <f t="shared" si="7043"/>
        <v>0</v>
      </c>
      <c r="P13299" s="12">
        <f t="shared" si="7043"/>
        <v>0</v>
      </c>
      <c r="Q13299" s="12">
        <f t="shared" si="7043"/>
        <v>0</v>
      </c>
      <c r="R13299" s="12">
        <f t="shared" si="7043"/>
        <v>0</v>
      </c>
      <c r="S13299" s="12">
        <f>S13300+S13303+S13304+S13306</f>
        <v>0</v>
      </c>
      <c r="T13299" s="12">
        <f>T13300+T13303+T13304+T13306</f>
        <v>0</v>
      </c>
      <c r="U13299" s="12">
        <f>U13300+U13303+U13304+U13306</f>
        <v>0</v>
      </c>
      <c r="V13299" s="12">
        <f>V13300+V13303+V13304+V13306</f>
        <v>0</v>
      </c>
      <c r="X13299" s="20" t="str">
        <f t="shared" si="7041"/>
        <v/>
      </c>
      <c r="Y13299" s="20" t="str">
        <f t="shared" si="7042"/>
        <v/>
      </c>
      <c r="Z13299" s="20" t="str">
        <f t="shared" si="7037"/>
        <v/>
      </c>
      <c r="AA13299" s="20" t="str">
        <f t="shared" si="7038"/>
        <v/>
      </c>
      <c r="AE13299" s="28"/>
      <c r="AF13299" s="29"/>
    </row>
    <row r="13300" spans="1:32">
      <c r="A13300" s="7"/>
      <c r="B13300" s="7"/>
      <c r="C13300" s="7"/>
      <c r="D13300" s="9" t="s">
        <v>30</v>
      </c>
      <c r="E13300" s="10" t="s">
        <v>27</v>
      </c>
      <c r="F13300" s="9"/>
      <c r="R13300" s="12">
        <f>G13300+I13300+J13300+K13300-L13300-M13300-N13300-Q13300</f>
        <v>0</v>
      </c>
      <c r="X13300" s="20" t="str">
        <f t="shared" si="7041"/>
        <v/>
      </c>
      <c r="Y13300" s="20" t="str">
        <f t="shared" si="7042"/>
        <v/>
      </c>
      <c r="Z13300" s="20" t="str">
        <f t="shared" si="7037"/>
        <v/>
      </c>
      <c r="AA13300" s="20" t="str">
        <f t="shared" si="7038"/>
        <v/>
      </c>
      <c r="AE13300" s="28"/>
      <c r="AF13300" s="29"/>
    </row>
    <row r="13301" spans="1:32">
      <c r="A13301" s="7"/>
      <c r="B13301" s="7"/>
      <c r="C13301" s="7"/>
      <c r="D13301" s="9" t="s">
        <v>31</v>
      </c>
      <c r="E13301" s="10" t="s">
        <v>27</v>
      </c>
      <c r="F13301" s="9"/>
      <c r="R13301" s="12">
        <f t="shared" ref="R13301:R13306" si="7044">G13301+I13301+J13301+K13301-L13301-M13301-N13301-Q13301</f>
        <v>0</v>
      </c>
      <c r="U13301" s="15" t="s">
        <v>32</v>
      </c>
      <c r="V13301" s="15" t="s">
        <v>32</v>
      </c>
      <c r="X13301" s="20" t="str">
        <f t="shared" si="7041"/>
        <v/>
      </c>
      <c r="Y13301" s="20" t="str">
        <f t="shared" si="7042"/>
        <v/>
      </c>
      <c r="Z13301" s="20" t="str">
        <f t="shared" si="7037"/>
        <v/>
      </c>
      <c r="AA13301" s="20"/>
      <c r="AE13301" s="28"/>
      <c r="AF13301" s="29"/>
    </row>
    <row r="13302" spans="1:32">
      <c r="A13302" s="7"/>
      <c r="B13302" s="7"/>
      <c r="C13302" s="7"/>
      <c r="D13302" s="9" t="s">
        <v>33</v>
      </c>
      <c r="E13302" s="10" t="s">
        <v>27</v>
      </c>
      <c r="F13302" s="9"/>
      <c r="R13302" s="12">
        <f t="shared" si="7044"/>
        <v>0</v>
      </c>
      <c r="U13302" s="15" t="s">
        <v>32</v>
      </c>
      <c r="V13302" s="15" t="s">
        <v>32</v>
      </c>
      <c r="X13302" s="20" t="str">
        <f t="shared" si="7041"/>
        <v/>
      </c>
      <c r="Y13302" s="20" t="str">
        <f t="shared" si="7042"/>
        <v/>
      </c>
      <c r="Z13302" s="20" t="str">
        <f t="shared" si="7037"/>
        <v/>
      </c>
      <c r="AA13302" s="20"/>
      <c r="AE13302" s="28"/>
      <c r="AF13302" s="29"/>
    </row>
    <row r="13303" spans="1:32">
      <c r="A13303" s="7"/>
      <c r="B13303" s="7"/>
      <c r="C13303" s="7"/>
      <c r="D13303" s="9" t="s">
        <v>34</v>
      </c>
      <c r="E13303" s="10" t="s">
        <v>35</v>
      </c>
      <c r="F13303" s="9"/>
      <c r="R13303" s="12">
        <f t="shared" si="7044"/>
        <v>0</v>
      </c>
      <c r="X13303" s="20" t="str">
        <f t="shared" si="7041"/>
        <v/>
      </c>
      <c r="Y13303" s="20" t="str">
        <f t="shared" si="7042"/>
        <v/>
      </c>
      <c r="Z13303" s="20" t="str">
        <f t="shared" si="7037"/>
        <v/>
      </c>
      <c r="AA13303" s="20" t="str">
        <f>IF(R13303&lt;U13303+V13303,"期末实有头数应大于等于良种+改良种","")</f>
        <v/>
      </c>
      <c r="AE13303" s="28"/>
      <c r="AF13303" s="29"/>
    </row>
    <row r="13304" spans="1:32">
      <c r="A13304" s="7"/>
      <c r="B13304" s="7"/>
      <c r="C13304" s="7"/>
      <c r="D13304" s="9" t="s">
        <v>36</v>
      </c>
      <c r="E13304" s="10" t="s">
        <v>27</v>
      </c>
      <c r="F13304" s="9"/>
      <c r="R13304" s="12">
        <f t="shared" si="7044"/>
        <v>0</v>
      </c>
      <c r="X13304" s="20" t="str">
        <f t="shared" si="7041"/>
        <v/>
      </c>
      <c r="Y13304" s="20" t="str">
        <f t="shared" si="7042"/>
        <v/>
      </c>
      <c r="Z13304" s="20" t="str">
        <f t="shared" si="7037"/>
        <v/>
      </c>
      <c r="AA13304" s="20" t="str">
        <f>IF(R13304&lt;U13304+V13304,"期末实有头数应大于等于良种+改良种","")</f>
        <v/>
      </c>
      <c r="AE13304" s="28"/>
      <c r="AF13304" s="29"/>
    </row>
    <row r="13305" spans="1:32">
      <c r="A13305" s="7"/>
      <c r="B13305" s="7"/>
      <c r="C13305" s="7"/>
      <c r="D13305" s="9" t="s">
        <v>37</v>
      </c>
      <c r="E13305" s="10" t="s">
        <v>27</v>
      </c>
      <c r="F13305" s="9"/>
      <c r="R13305" s="12">
        <f t="shared" si="7044"/>
        <v>0</v>
      </c>
      <c r="S13305" s="15" t="s">
        <v>32</v>
      </c>
      <c r="T13305" s="15" t="s">
        <v>32</v>
      </c>
      <c r="U13305" s="15" t="s">
        <v>32</v>
      </c>
      <c r="V13305" s="15" t="s">
        <v>32</v>
      </c>
      <c r="X13305" s="20" t="str">
        <f t="shared" si="7041"/>
        <v/>
      </c>
      <c r="Y13305" s="20" t="str">
        <f t="shared" si="7042"/>
        <v/>
      </c>
      <c r="Z13305" s="20"/>
      <c r="AA13305" s="20"/>
      <c r="AE13305" s="28"/>
      <c r="AF13305" s="29"/>
    </row>
    <row r="13306" spans="1:32">
      <c r="A13306" s="7"/>
      <c r="B13306" s="7"/>
      <c r="C13306" s="7"/>
      <c r="D13306" s="9" t="s">
        <v>38</v>
      </c>
      <c r="E13306" s="10" t="s">
        <v>39</v>
      </c>
      <c r="F13306" s="9"/>
      <c r="R13306" s="12">
        <f t="shared" si="7044"/>
        <v>0</v>
      </c>
      <c r="X13306" s="20" t="str">
        <f t="shared" si="7041"/>
        <v/>
      </c>
      <c r="Y13306" s="20" t="str">
        <f t="shared" si="7042"/>
        <v/>
      </c>
      <c r="Z13306" s="20" t="str">
        <f>IF(R13306&lt;S13306+T13306,"期末实有头数应大于等于能繁母畜+种公畜","")</f>
        <v/>
      </c>
      <c r="AA13306" s="20" t="str">
        <f>IF(R13306&lt;U13306+V13306,"期末实有头数应大于等于良种+改良种","")</f>
        <v/>
      </c>
      <c r="AE13306" s="28"/>
      <c r="AF13306" s="29"/>
    </row>
    <row r="13307" spans="1:32">
      <c r="A13307" s="7"/>
      <c r="B13307" s="7"/>
      <c r="C13307" s="7"/>
      <c r="D13307" s="9" t="s">
        <v>40</v>
      </c>
      <c r="E13307" s="10" t="s">
        <v>41</v>
      </c>
      <c r="F13307" s="9"/>
      <c r="G13307" s="12"/>
      <c r="H13307" s="12">
        <f t="shared" ref="G13307:V13307" si="7045">H13308+H13312</f>
        <v>0</v>
      </c>
      <c r="I13307" s="12">
        <f t="shared" si="7045"/>
        <v>0</v>
      </c>
      <c r="J13307" s="12">
        <f t="shared" si="7045"/>
        <v>0</v>
      </c>
      <c r="K13307" s="12">
        <f t="shared" si="7045"/>
        <v>0</v>
      </c>
      <c r="L13307" s="12">
        <f t="shared" si="7045"/>
        <v>0</v>
      </c>
      <c r="M13307" s="12">
        <f t="shared" si="7045"/>
        <v>0</v>
      </c>
      <c r="N13307" s="12">
        <f t="shared" si="7045"/>
        <v>0</v>
      </c>
      <c r="O13307" s="12">
        <f t="shared" si="7045"/>
        <v>0</v>
      </c>
      <c r="P13307" s="12">
        <f t="shared" si="7045"/>
        <v>0</v>
      </c>
      <c r="Q13307" s="12">
        <f t="shared" si="7045"/>
        <v>0</v>
      </c>
      <c r="R13307" s="21">
        <f t="shared" si="7045"/>
        <v>0</v>
      </c>
      <c r="S13307" s="12">
        <f t="shared" si="7045"/>
        <v>0</v>
      </c>
      <c r="T13307" s="12">
        <f t="shared" si="7045"/>
        <v>0</v>
      </c>
      <c r="U13307" s="12">
        <f t="shared" si="7045"/>
        <v>0</v>
      </c>
      <c r="V13307" s="12">
        <f t="shared" si="7045"/>
        <v>0</v>
      </c>
      <c r="X13307" s="20" t="str">
        <f t="shared" si="7041"/>
        <v/>
      </c>
      <c r="Y13307" s="20" t="str">
        <f t="shared" si="7042"/>
        <v/>
      </c>
      <c r="Z13307" s="20" t="str">
        <f>IF(R13307&lt;S13307+T13307,"期末实有头数应大于等于能繁母畜+种公畜","")</f>
        <v/>
      </c>
      <c r="AA13307" s="20" t="str">
        <f>IF(R13307&lt;U13307+V13307,"期末实有头数应大于等于良种+改良种","")</f>
        <v/>
      </c>
      <c r="AE13307" s="28"/>
      <c r="AF13307" s="29"/>
    </row>
    <row r="13308" spans="1:32">
      <c r="A13308" s="7"/>
      <c r="B13308" s="7"/>
      <c r="C13308" s="7"/>
      <c r="D13308" s="9" t="s">
        <v>42</v>
      </c>
      <c r="E13308" s="10" t="s">
        <v>41</v>
      </c>
      <c r="F13308" s="9"/>
      <c r="R13308" s="12">
        <f>G13308+I13308+J13308+K13308-L13308-M13308-N13308-Q13308</f>
        <v>0</v>
      </c>
      <c r="X13308" s="20" t="str">
        <f t="shared" si="7041"/>
        <v/>
      </c>
      <c r="Y13308" s="20" t="str">
        <f t="shared" si="7042"/>
        <v/>
      </c>
      <c r="Z13308" s="20" t="str">
        <f>IF(R13308&lt;S13308+T13308,"期末实有头数应大于等于能繁母畜+种公畜","")</f>
        <v/>
      </c>
      <c r="AA13308" s="20" t="str">
        <f>IF(R13308&lt;U13308+V13308,"期末实有头数应大于等于良种+改良种","")</f>
        <v/>
      </c>
      <c r="AE13308" s="28"/>
      <c r="AF13308" s="29"/>
    </row>
    <row r="13309" spans="1:32">
      <c r="A13309" s="7"/>
      <c r="B13309" s="7"/>
      <c r="C13309" s="7"/>
      <c r="D13309" s="9" t="s">
        <v>43</v>
      </c>
      <c r="E13309" s="10" t="s">
        <v>41</v>
      </c>
      <c r="F13309" s="9"/>
      <c r="R13309" s="12">
        <f>G13309+I13309+J13309+K13309-L13309-M13309-N13309-Q13309</f>
        <v>0</v>
      </c>
      <c r="U13309" s="15" t="s">
        <v>32</v>
      </c>
      <c r="V13309" s="15" t="s">
        <v>32</v>
      </c>
      <c r="X13309" s="20" t="str">
        <f t="shared" si="7041"/>
        <v/>
      </c>
      <c r="Y13309" s="20" t="str">
        <f t="shared" si="7042"/>
        <v/>
      </c>
      <c r="Z13309" s="20" t="str">
        <f>IF(R13309&lt;S13309+T13309,"期末实有头数应大于等于能繁母畜+种公畜","")</f>
        <v/>
      </c>
      <c r="AA13309" s="20"/>
      <c r="AE13309" s="28"/>
      <c r="AF13309" s="29"/>
    </row>
    <row r="13310" spans="1:32">
      <c r="A13310" s="7"/>
      <c r="B13310" s="7"/>
      <c r="C13310" s="7"/>
      <c r="D13310" s="9" t="s">
        <v>44</v>
      </c>
      <c r="E13310" s="10" t="s">
        <v>41</v>
      </c>
      <c r="F13310" s="9"/>
      <c r="H13310" s="15" t="s">
        <v>32</v>
      </c>
      <c r="I13310" s="15" t="s">
        <v>32</v>
      </c>
      <c r="J13310" s="15" t="s">
        <v>32</v>
      </c>
      <c r="K13310" s="15" t="s">
        <v>32</v>
      </c>
      <c r="L13310" s="15" t="s">
        <v>32</v>
      </c>
      <c r="M13310" s="15" t="s">
        <v>32</v>
      </c>
      <c r="N13310" s="15" t="s">
        <v>32</v>
      </c>
      <c r="O13310" s="15" t="s">
        <v>32</v>
      </c>
      <c r="P13310" s="15" t="s">
        <v>32</v>
      </c>
      <c r="Q13310" s="15" t="s">
        <v>32</v>
      </c>
      <c r="R13310" s="22"/>
      <c r="T13310" s="15" t="s">
        <v>32</v>
      </c>
      <c r="U13310" s="15" t="s">
        <v>32</v>
      </c>
      <c r="V13310" s="15" t="s">
        <v>32</v>
      </c>
      <c r="X13310" s="20" t="str">
        <f t="shared" si="7041"/>
        <v/>
      </c>
      <c r="Y13310" s="20"/>
      <c r="Z13310" s="20"/>
      <c r="AA13310" s="20"/>
      <c r="AE13310" s="28"/>
      <c r="AF13310" s="29"/>
    </row>
    <row r="13311" spans="1:32">
      <c r="A13311" s="7"/>
      <c r="B13311" s="7"/>
      <c r="C13311" s="7"/>
      <c r="D13311" s="9" t="s">
        <v>45</v>
      </c>
      <c r="E13311" s="10" t="s">
        <v>41</v>
      </c>
      <c r="F13311" s="9"/>
      <c r="H13311" s="15" t="s">
        <v>32</v>
      </c>
      <c r="I13311" s="15" t="s">
        <v>32</v>
      </c>
      <c r="J13311" s="15" t="s">
        <v>32</v>
      </c>
      <c r="K13311" s="15" t="s">
        <v>32</v>
      </c>
      <c r="L13311" s="15" t="s">
        <v>32</v>
      </c>
      <c r="M13311" s="15" t="s">
        <v>32</v>
      </c>
      <c r="N13311" s="15" t="s">
        <v>32</v>
      </c>
      <c r="O13311" s="15" t="s">
        <v>32</v>
      </c>
      <c r="P13311" s="15" t="s">
        <v>32</v>
      </c>
      <c r="Q13311" s="15" t="s">
        <v>32</v>
      </c>
      <c r="R13311" s="22"/>
      <c r="T13311" s="15" t="s">
        <v>32</v>
      </c>
      <c r="U13311" s="15" t="s">
        <v>32</v>
      </c>
      <c r="V13311" s="15" t="s">
        <v>32</v>
      </c>
      <c r="X13311" s="20" t="str">
        <f t="shared" si="7041"/>
        <v/>
      </c>
      <c r="Y13311" s="20"/>
      <c r="Z13311" s="20"/>
      <c r="AA13311" s="20"/>
      <c r="AE13311" s="28"/>
      <c r="AF13311" s="29"/>
    </row>
    <row r="13312" spans="1:32">
      <c r="A13312" s="7"/>
      <c r="B13312" s="7"/>
      <c r="C13312" s="7"/>
      <c r="D13312" s="9" t="s">
        <v>46</v>
      </c>
      <c r="E13312" s="10" t="s">
        <v>41</v>
      </c>
      <c r="F13312" s="9"/>
      <c r="R13312" s="12">
        <f>G13312+I13312+J13312+K13312-L13312-M13312-N13312-Q13312</f>
        <v>0</v>
      </c>
      <c r="X13312" s="20" t="str">
        <f t="shared" si="7041"/>
        <v/>
      </c>
      <c r="Y13312" s="20" t="str">
        <f>IF(N13312&lt;O13312+P13312,"出卖应大于等于出卖肉畜+出卖仔畜","")</f>
        <v/>
      </c>
      <c r="Z13312" s="20" t="str">
        <f t="shared" ref="Z13312:Z13321" si="7046">IF(R13312&lt;S13312+T13312,"期末实有头数应大于等于能繁母畜+种公畜","")</f>
        <v/>
      </c>
      <c r="AA13312" s="20" t="str">
        <f t="shared" ref="AA13312:AA13317" si="7047">IF(R13312&lt;U13312+V13312,"期末实有头数应大于等于良种+改良种","")</f>
        <v/>
      </c>
      <c r="AE13312" s="28"/>
      <c r="AF13312" s="29"/>
    </row>
    <row r="13313" spans="1:32">
      <c r="A13313" s="7"/>
      <c r="B13313" s="7"/>
      <c r="C13313" s="7"/>
      <c r="D13313" s="9" t="s">
        <v>47</v>
      </c>
      <c r="E13313" s="16" t="s">
        <v>27</v>
      </c>
      <c r="F13313" s="9"/>
      <c r="R13313" s="12">
        <f>G13313+I13313+J13313+K13313-L13313-M13313-N13313-Q13313</f>
        <v>0</v>
      </c>
      <c r="X13313" s="20" t="str">
        <f t="shared" si="7041"/>
        <v/>
      </c>
      <c r="Y13313" s="20" t="str">
        <f>IF(N13313&lt;O13313+P13313,"出卖应大于等于出卖肉畜+出卖仔畜","")</f>
        <v/>
      </c>
      <c r="Z13313" s="20" t="str">
        <f t="shared" si="7046"/>
        <v/>
      </c>
      <c r="AA13313" s="20" t="str">
        <f t="shared" si="7047"/>
        <v/>
      </c>
      <c r="AE13313" s="28"/>
      <c r="AF13313" s="29"/>
    </row>
    <row r="13314" spans="1:32">
      <c r="A13314" s="7"/>
      <c r="B13314" s="7"/>
      <c r="C13314" s="7"/>
      <c r="D13314" s="9" t="s">
        <v>26</v>
      </c>
      <c r="E13314" s="10" t="s">
        <v>27</v>
      </c>
      <c r="F13314" s="9"/>
      <c r="G13314" s="12"/>
      <c r="H13314" s="12">
        <f t="shared" ref="G13314:V13314" si="7048">H13315+H13330</f>
        <v>0</v>
      </c>
      <c r="I13314" s="12">
        <f t="shared" si="7048"/>
        <v>0</v>
      </c>
      <c r="J13314" s="12">
        <f t="shared" si="7048"/>
        <v>0</v>
      </c>
      <c r="K13314" s="12">
        <f t="shared" si="7048"/>
        <v>0</v>
      </c>
      <c r="L13314" s="12">
        <f t="shared" si="7048"/>
        <v>0</v>
      </c>
      <c r="M13314" s="12">
        <f t="shared" si="7048"/>
        <v>0</v>
      </c>
      <c r="N13314" s="12">
        <f t="shared" si="7048"/>
        <v>0</v>
      </c>
      <c r="O13314" s="12">
        <f t="shared" si="7048"/>
        <v>0</v>
      </c>
      <c r="P13314" s="12">
        <f t="shared" si="7048"/>
        <v>0</v>
      </c>
      <c r="Q13314" s="12">
        <f t="shared" si="7048"/>
        <v>0</v>
      </c>
      <c r="R13314" s="12">
        <f t="shared" si="7048"/>
        <v>0</v>
      </c>
      <c r="S13314" s="12">
        <f t="shared" si="7048"/>
        <v>0</v>
      </c>
      <c r="T13314" s="12">
        <f t="shared" si="7048"/>
        <v>0</v>
      </c>
      <c r="U13314" s="12">
        <f t="shared" si="7048"/>
        <v>0</v>
      </c>
      <c r="V13314" s="12">
        <f t="shared" si="7048"/>
        <v>0</v>
      </c>
      <c r="X13314" s="20" t="str">
        <f t="shared" si="7041"/>
        <v/>
      </c>
      <c r="Y13314" s="20" t="str">
        <f>IF(N13314&lt;O13314+P13314,"出卖应大于等于出卖肉畜+出卖仔畜","")</f>
        <v/>
      </c>
      <c r="Z13314" s="20" t="str">
        <f t="shared" si="7046"/>
        <v/>
      </c>
      <c r="AA13314" s="20" t="str">
        <f t="shared" si="7047"/>
        <v/>
      </c>
      <c r="AE13314" s="28"/>
      <c r="AF13314" s="29"/>
    </row>
    <row r="13315" spans="1:32">
      <c r="A13315" s="7"/>
      <c r="B13315" s="7"/>
      <c r="C13315" s="7"/>
      <c r="D13315" s="9" t="s">
        <v>28</v>
      </c>
      <c r="E13315" s="10" t="s">
        <v>27</v>
      </c>
      <c r="F13315" s="9"/>
      <c r="G13315" s="12"/>
      <c r="H13315" s="12">
        <f t="shared" ref="G13315:V13315" si="7049">H13316+H13324</f>
        <v>0</v>
      </c>
      <c r="I13315" s="12">
        <f t="shared" si="7049"/>
        <v>0</v>
      </c>
      <c r="J13315" s="12">
        <f t="shared" si="7049"/>
        <v>0</v>
      </c>
      <c r="K13315" s="12">
        <f t="shared" si="7049"/>
        <v>0</v>
      </c>
      <c r="L13315" s="12">
        <f t="shared" si="7049"/>
        <v>0</v>
      </c>
      <c r="M13315" s="12">
        <f t="shared" si="7049"/>
        <v>0</v>
      </c>
      <c r="N13315" s="12">
        <f t="shared" si="7049"/>
        <v>0</v>
      </c>
      <c r="O13315" s="12">
        <f t="shared" si="7049"/>
        <v>0</v>
      </c>
      <c r="P13315" s="12">
        <f t="shared" si="7049"/>
        <v>0</v>
      </c>
      <c r="Q13315" s="12">
        <f t="shared" si="7049"/>
        <v>0</v>
      </c>
      <c r="R13315" s="12">
        <f t="shared" si="7049"/>
        <v>0</v>
      </c>
      <c r="S13315" s="12">
        <f t="shared" si="7049"/>
        <v>0</v>
      </c>
      <c r="T13315" s="12">
        <f t="shared" si="7049"/>
        <v>0</v>
      </c>
      <c r="U13315" s="12">
        <f t="shared" si="7049"/>
        <v>0</v>
      </c>
      <c r="V13315" s="12">
        <f t="shared" si="7049"/>
        <v>0</v>
      </c>
      <c r="X13315" s="20" t="str">
        <f t="shared" ref="X13315:X13331" si="7050">IF(H13315&lt;I13315,"繁殖仔畜应大于等于成活","")</f>
        <v/>
      </c>
      <c r="Y13315" s="20" t="str">
        <f t="shared" ref="Y13315:Y13326" si="7051">IF(N13315&lt;O13315+P13315,"出卖应大于等于出卖肉畜+出卖仔畜","")</f>
        <v/>
      </c>
      <c r="Z13315" s="20" t="str">
        <f t="shared" si="7046"/>
        <v/>
      </c>
      <c r="AA13315" s="20" t="str">
        <f t="shared" si="7047"/>
        <v/>
      </c>
      <c r="AE13315" s="28"/>
      <c r="AF13315" s="29"/>
    </row>
    <row r="13316" spans="1:32">
      <c r="A13316" s="7"/>
      <c r="B13316" s="7"/>
      <c r="C13316" s="7"/>
      <c r="D13316" s="9" t="s">
        <v>29</v>
      </c>
      <c r="E13316" s="10" t="s">
        <v>27</v>
      </c>
      <c r="F13316" s="9"/>
      <c r="G13316" s="12"/>
      <c r="H13316" s="12">
        <f t="shared" ref="G13316:R13316" si="7052">H13317+H13320+H13321+H13322+H13323</f>
        <v>0</v>
      </c>
      <c r="I13316" s="12">
        <f t="shared" si="7052"/>
        <v>0</v>
      </c>
      <c r="J13316" s="12">
        <f t="shared" si="7052"/>
        <v>0</v>
      </c>
      <c r="K13316" s="12">
        <f t="shared" si="7052"/>
        <v>0</v>
      </c>
      <c r="L13316" s="12">
        <f t="shared" si="7052"/>
        <v>0</v>
      </c>
      <c r="M13316" s="12">
        <f t="shared" si="7052"/>
        <v>0</v>
      </c>
      <c r="N13316" s="12">
        <f t="shared" si="7052"/>
        <v>0</v>
      </c>
      <c r="O13316" s="12">
        <f t="shared" si="7052"/>
        <v>0</v>
      </c>
      <c r="P13316" s="12">
        <f t="shared" si="7052"/>
        <v>0</v>
      </c>
      <c r="Q13316" s="12">
        <f t="shared" si="7052"/>
        <v>0</v>
      </c>
      <c r="R13316" s="12">
        <f t="shared" si="7052"/>
        <v>0</v>
      </c>
      <c r="S13316" s="12">
        <f>S13317+S13320+S13321+S13323</f>
        <v>0</v>
      </c>
      <c r="T13316" s="12">
        <f>T13317+T13320+T13321+T13323</f>
        <v>0</v>
      </c>
      <c r="U13316" s="12">
        <f>U13317+U13320+U13321+U13323</f>
        <v>0</v>
      </c>
      <c r="V13316" s="12">
        <f>V13317+V13320+V13321+V13323</f>
        <v>0</v>
      </c>
      <c r="X13316" s="20" t="str">
        <f t="shared" si="7050"/>
        <v/>
      </c>
      <c r="Y13316" s="20" t="str">
        <f t="shared" si="7051"/>
        <v/>
      </c>
      <c r="Z13316" s="20" t="str">
        <f t="shared" si="7046"/>
        <v/>
      </c>
      <c r="AA13316" s="20" t="str">
        <f t="shared" si="7047"/>
        <v/>
      </c>
      <c r="AE13316" s="28"/>
      <c r="AF13316" s="29"/>
    </row>
    <row r="13317" spans="1:32">
      <c r="A13317" s="7"/>
      <c r="B13317" s="7"/>
      <c r="C13317" s="7"/>
      <c r="D13317" s="9" t="s">
        <v>30</v>
      </c>
      <c r="E13317" s="10" t="s">
        <v>27</v>
      </c>
      <c r="F13317" s="9"/>
      <c r="R13317" s="12">
        <f>G13317+I13317+J13317+K13317-L13317-M13317-N13317-Q13317</f>
        <v>0</v>
      </c>
      <c r="X13317" s="20" t="str">
        <f t="shared" si="7050"/>
        <v/>
      </c>
      <c r="Y13317" s="20" t="str">
        <f t="shared" si="7051"/>
        <v/>
      </c>
      <c r="Z13317" s="20" t="str">
        <f t="shared" si="7046"/>
        <v/>
      </c>
      <c r="AA13317" s="20" t="str">
        <f t="shared" si="7047"/>
        <v/>
      </c>
      <c r="AE13317" s="28"/>
      <c r="AF13317" s="29"/>
    </row>
    <row r="13318" spans="1:32">
      <c r="A13318" s="7"/>
      <c r="B13318" s="7"/>
      <c r="C13318" s="7"/>
      <c r="D13318" s="9" t="s">
        <v>31</v>
      </c>
      <c r="E13318" s="10" t="s">
        <v>27</v>
      </c>
      <c r="F13318" s="9"/>
      <c r="R13318" s="12">
        <f t="shared" ref="R13318:R13323" si="7053">G13318+I13318+J13318+K13318-L13318-M13318-N13318-Q13318</f>
        <v>0</v>
      </c>
      <c r="U13318" s="15" t="s">
        <v>32</v>
      </c>
      <c r="V13318" s="15" t="s">
        <v>32</v>
      </c>
      <c r="X13318" s="20" t="str">
        <f t="shared" si="7050"/>
        <v/>
      </c>
      <c r="Y13318" s="20" t="str">
        <f t="shared" si="7051"/>
        <v/>
      </c>
      <c r="Z13318" s="20" t="str">
        <f t="shared" si="7046"/>
        <v/>
      </c>
      <c r="AA13318" s="20"/>
      <c r="AE13318" s="28"/>
      <c r="AF13318" s="29"/>
    </row>
    <row r="13319" spans="1:32">
      <c r="A13319" s="7"/>
      <c r="B13319" s="7"/>
      <c r="C13319" s="7"/>
      <c r="D13319" s="9" t="s">
        <v>33</v>
      </c>
      <c r="E13319" s="10" t="s">
        <v>27</v>
      </c>
      <c r="F13319" s="9"/>
      <c r="R13319" s="12">
        <f t="shared" si="7053"/>
        <v>0</v>
      </c>
      <c r="U13319" s="15" t="s">
        <v>32</v>
      </c>
      <c r="V13319" s="15" t="s">
        <v>32</v>
      </c>
      <c r="X13319" s="20" t="str">
        <f t="shared" si="7050"/>
        <v/>
      </c>
      <c r="Y13319" s="20" t="str">
        <f t="shared" si="7051"/>
        <v/>
      </c>
      <c r="Z13319" s="20" t="str">
        <f t="shared" si="7046"/>
        <v/>
      </c>
      <c r="AA13319" s="20"/>
      <c r="AE13319" s="28"/>
      <c r="AF13319" s="29"/>
    </row>
    <row r="13320" spans="1:32">
      <c r="A13320" s="7"/>
      <c r="B13320" s="7"/>
      <c r="C13320" s="7"/>
      <c r="D13320" s="9" t="s">
        <v>34</v>
      </c>
      <c r="E13320" s="10" t="s">
        <v>35</v>
      </c>
      <c r="F13320" s="9"/>
      <c r="R13320" s="12">
        <f t="shared" si="7053"/>
        <v>0</v>
      </c>
      <c r="X13320" s="20" t="str">
        <f t="shared" si="7050"/>
        <v/>
      </c>
      <c r="Y13320" s="20" t="str">
        <f t="shared" si="7051"/>
        <v/>
      </c>
      <c r="Z13320" s="20" t="str">
        <f t="shared" si="7046"/>
        <v/>
      </c>
      <c r="AA13320" s="20" t="str">
        <f>IF(R13320&lt;U13320+V13320,"期末实有头数应大于等于良种+改良种","")</f>
        <v/>
      </c>
      <c r="AE13320" s="28"/>
      <c r="AF13320" s="29"/>
    </row>
    <row r="13321" spans="1:32">
      <c r="A13321" s="7"/>
      <c r="B13321" s="7"/>
      <c r="C13321" s="7"/>
      <c r="D13321" s="9" t="s">
        <v>36</v>
      </c>
      <c r="E13321" s="10" t="s">
        <v>27</v>
      </c>
      <c r="F13321" s="9"/>
      <c r="R13321" s="12">
        <f t="shared" si="7053"/>
        <v>0</v>
      </c>
      <c r="X13321" s="20" t="str">
        <f t="shared" si="7050"/>
        <v/>
      </c>
      <c r="Y13321" s="20" t="str">
        <f t="shared" si="7051"/>
        <v/>
      </c>
      <c r="Z13321" s="20" t="str">
        <f t="shared" si="7046"/>
        <v/>
      </c>
      <c r="AA13321" s="20" t="str">
        <f>IF(R13321&lt;U13321+V13321,"期末实有头数应大于等于良种+改良种","")</f>
        <v/>
      </c>
      <c r="AE13321" s="28"/>
      <c r="AF13321" s="29"/>
    </row>
    <row r="13322" spans="1:32">
      <c r="A13322" s="7"/>
      <c r="B13322" s="7"/>
      <c r="C13322" s="7"/>
      <c r="D13322" s="9" t="s">
        <v>37</v>
      </c>
      <c r="E13322" s="10" t="s">
        <v>27</v>
      </c>
      <c r="F13322" s="9"/>
      <c r="R13322" s="12">
        <f t="shared" si="7053"/>
        <v>0</v>
      </c>
      <c r="S13322" s="15" t="s">
        <v>32</v>
      </c>
      <c r="T13322" s="15" t="s">
        <v>32</v>
      </c>
      <c r="U13322" s="15" t="s">
        <v>32</v>
      </c>
      <c r="V13322" s="15" t="s">
        <v>32</v>
      </c>
      <c r="X13322" s="20" t="str">
        <f t="shared" si="7050"/>
        <v/>
      </c>
      <c r="Y13322" s="20" t="str">
        <f t="shared" si="7051"/>
        <v/>
      </c>
      <c r="Z13322" s="20"/>
      <c r="AA13322" s="20"/>
      <c r="AE13322" s="28"/>
      <c r="AF13322" s="29"/>
    </row>
    <row r="13323" spans="1:32">
      <c r="A13323" s="7"/>
      <c r="B13323" s="7"/>
      <c r="C13323" s="7"/>
      <c r="D13323" s="9" t="s">
        <v>38</v>
      </c>
      <c r="E13323" s="10" t="s">
        <v>39</v>
      </c>
      <c r="F13323" s="9"/>
      <c r="R13323" s="12">
        <f t="shared" si="7053"/>
        <v>0</v>
      </c>
      <c r="X13323" s="20" t="str">
        <f t="shared" si="7050"/>
        <v/>
      </c>
      <c r="Y13323" s="20" t="str">
        <f t="shared" si="7051"/>
        <v/>
      </c>
      <c r="Z13323" s="20" t="str">
        <f>IF(R13323&lt;S13323+T13323,"期末实有头数应大于等于能繁母畜+种公畜","")</f>
        <v/>
      </c>
      <c r="AA13323" s="20" t="str">
        <f>IF(R13323&lt;U13323+V13323,"期末实有头数应大于等于良种+改良种","")</f>
        <v/>
      </c>
      <c r="AE13323" s="28"/>
      <c r="AF13323" s="29"/>
    </row>
    <row r="13324" spans="1:32">
      <c r="A13324" s="7"/>
      <c r="B13324" s="7"/>
      <c r="C13324" s="7"/>
      <c r="D13324" s="9" t="s">
        <v>40</v>
      </c>
      <c r="E13324" s="10" t="s">
        <v>41</v>
      </c>
      <c r="F13324" s="9"/>
      <c r="G13324" s="12"/>
      <c r="H13324" s="12">
        <f t="shared" ref="G13324:V13324" si="7054">H13325+H13329</f>
        <v>0</v>
      </c>
      <c r="I13324" s="12">
        <f t="shared" si="7054"/>
        <v>0</v>
      </c>
      <c r="J13324" s="12">
        <f t="shared" si="7054"/>
        <v>0</v>
      </c>
      <c r="K13324" s="12">
        <f t="shared" si="7054"/>
        <v>0</v>
      </c>
      <c r="L13324" s="12">
        <f t="shared" si="7054"/>
        <v>0</v>
      </c>
      <c r="M13324" s="12">
        <f t="shared" si="7054"/>
        <v>0</v>
      </c>
      <c r="N13324" s="12">
        <f t="shared" si="7054"/>
        <v>0</v>
      </c>
      <c r="O13324" s="12">
        <f t="shared" si="7054"/>
        <v>0</v>
      </c>
      <c r="P13324" s="12">
        <f t="shared" si="7054"/>
        <v>0</v>
      </c>
      <c r="Q13324" s="12">
        <f t="shared" si="7054"/>
        <v>0</v>
      </c>
      <c r="R13324" s="21">
        <f t="shared" si="7054"/>
        <v>0</v>
      </c>
      <c r="S13324" s="12">
        <f t="shared" si="7054"/>
        <v>0</v>
      </c>
      <c r="T13324" s="12">
        <f t="shared" si="7054"/>
        <v>0</v>
      </c>
      <c r="U13324" s="12">
        <f t="shared" si="7054"/>
        <v>0</v>
      </c>
      <c r="V13324" s="12">
        <f t="shared" si="7054"/>
        <v>0</v>
      </c>
      <c r="X13324" s="20" t="str">
        <f t="shared" si="7050"/>
        <v/>
      </c>
      <c r="Y13324" s="20" t="str">
        <f t="shared" si="7051"/>
        <v/>
      </c>
      <c r="Z13324" s="20" t="str">
        <f>IF(R13324&lt;S13324+T13324,"期末实有头数应大于等于能繁母畜+种公畜","")</f>
        <v/>
      </c>
      <c r="AA13324" s="20" t="str">
        <f>IF(R13324&lt;U13324+V13324,"期末实有头数应大于等于良种+改良种","")</f>
        <v/>
      </c>
      <c r="AE13324" s="28"/>
      <c r="AF13324" s="29"/>
    </row>
    <row r="13325" spans="1:32">
      <c r="A13325" s="7"/>
      <c r="B13325" s="7"/>
      <c r="C13325" s="7"/>
      <c r="D13325" s="9" t="s">
        <v>42</v>
      </c>
      <c r="E13325" s="10" t="s">
        <v>41</v>
      </c>
      <c r="F13325" s="9"/>
      <c r="R13325" s="12">
        <f>G13325+I13325+J13325+K13325-L13325-M13325-N13325-Q13325</f>
        <v>0</v>
      </c>
      <c r="X13325" s="20" t="str">
        <f t="shared" si="7050"/>
        <v/>
      </c>
      <c r="Y13325" s="20" t="str">
        <f t="shared" si="7051"/>
        <v/>
      </c>
      <c r="Z13325" s="20" t="str">
        <f>IF(R13325&lt;S13325+T13325,"期末实有头数应大于等于能繁母畜+种公畜","")</f>
        <v/>
      </c>
      <c r="AA13325" s="20" t="str">
        <f>IF(R13325&lt;U13325+V13325,"期末实有头数应大于等于良种+改良种","")</f>
        <v/>
      </c>
      <c r="AE13325" s="28"/>
      <c r="AF13325" s="29"/>
    </row>
    <row r="13326" spans="1:32">
      <c r="A13326" s="7"/>
      <c r="B13326" s="7"/>
      <c r="C13326" s="7"/>
      <c r="D13326" s="9" t="s">
        <v>43</v>
      </c>
      <c r="E13326" s="10" t="s">
        <v>41</v>
      </c>
      <c r="F13326" s="9"/>
      <c r="R13326" s="12">
        <f>G13326+I13326+J13326+K13326-L13326-M13326-N13326-Q13326</f>
        <v>0</v>
      </c>
      <c r="U13326" s="15" t="s">
        <v>32</v>
      </c>
      <c r="V13326" s="15" t="s">
        <v>32</v>
      </c>
      <c r="X13326" s="20" t="str">
        <f t="shared" si="7050"/>
        <v/>
      </c>
      <c r="Y13326" s="20" t="str">
        <f t="shared" si="7051"/>
        <v/>
      </c>
      <c r="Z13326" s="20" t="str">
        <f>IF(R13326&lt;S13326+T13326,"期末实有头数应大于等于能繁母畜+种公畜","")</f>
        <v/>
      </c>
      <c r="AA13326" s="20"/>
      <c r="AE13326" s="28"/>
      <c r="AF13326" s="29"/>
    </row>
    <row r="13327" spans="1:32">
      <c r="A13327" s="7"/>
      <c r="B13327" s="7"/>
      <c r="C13327" s="7"/>
      <c r="D13327" s="9" t="s">
        <v>44</v>
      </c>
      <c r="E13327" s="10" t="s">
        <v>41</v>
      </c>
      <c r="F13327" s="9"/>
      <c r="H13327" s="15" t="s">
        <v>32</v>
      </c>
      <c r="I13327" s="15" t="s">
        <v>32</v>
      </c>
      <c r="J13327" s="15" t="s">
        <v>32</v>
      </c>
      <c r="K13327" s="15" t="s">
        <v>32</v>
      </c>
      <c r="L13327" s="15" t="s">
        <v>32</v>
      </c>
      <c r="M13327" s="15" t="s">
        <v>32</v>
      </c>
      <c r="N13327" s="15" t="s">
        <v>32</v>
      </c>
      <c r="O13327" s="15" t="s">
        <v>32</v>
      </c>
      <c r="P13327" s="15" t="s">
        <v>32</v>
      </c>
      <c r="Q13327" s="15" t="s">
        <v>32</v>
      </c>
      <c r="R13327" s="22"/>
      <c r="T13327" s="15" t="s">
        <v>32</v>
      </c>
      <c r="U13327" s="15" t="s">
        <v>32</v>
      </c>
      <c r="V13327" s="15" t="s">
        <v>32</v>
      </c>
      <c r="X13327" s="20" t="str">
        <f t="shared" si="7050"/>
        <v/>
      </c>
      <c r="Y13327" s="20"/>
      <c r="Z13327" s="20"/>
      <c r="AA13327" s="20"/>
      <c r="AE13327" s="28"/>
      <c r="AF13327" s="29"/>
    </row>
    <row r="13328" spans="1:32">
      <c r="A13328" s="7"/>
      <c r="B13328" s="7"/>
      <c r="C13328" s="7"/>
      <c r="D13328" s="9" t="s">
        <v>45</v>
      </c>
      <c r="E13328" s="10" t="s">
        <v>41</v>
      </c>
      <c r="F13328" s="9"/>
      <c r="H13328" s="15" t="s">
        <v>32</v>
      </c>
      <c r="I13328" s="15" t="s">
        <v>32</v>
      </c>
      <c r="J13328" s="15" t="s">
        <v>32</v>
      </c>
      <c r="K13328" s="15" t="s">
        <v>32</v>
      </c>
      <c r="L13328" s="15" t="s">
        <v>32</v>
      </c>
      <c r="M13328" s="15" t="s">
        <v>32</v>
      </c>
      <c r="N13328" s="15" t="s">
        <v>32</v>
      </c>
      <c r="O13328" s="15" t="s">
        <v>32</v>
      </c>
      <c r="P13328" s="15" t="s">
        <v>32</v>
      </c>
      <c r="Q13328" s="15" t="s">
        <v>32</v>
      </c>
      <c r="R13328" s="22"/>
      <c r="T13328" s="15" t="s">
        <v>32</v>
      </c>
      <c r="U13328" s="15" t="s">
        <v>32</v>
      </c>
      <c r="V13328" s="15" t="s">
        <v>32</v>
      </c>
      <c r="X13328" s="20" t="str">
        <f t="shared" si="7050"/>
        <v/>
      </c>
      <c r="Y13328" s="20"/>
      <c r="Z13328" s="20"/>
      <c r="AA13328" s="20"/>
      <c r="AE13328" s="28"/>
      <c r="AF13328" s="29"/>
    </row>
    <row r="13329" spans="1:32">
      <c r="A13329" s="7"/>
      <c r="B13329" s="7"/>
      <c r="C13329" s="7"/>
      <c r="D13329" s="9" t="s">
        <v>46</v>
      </c>
      <c r="E13329" s="10" t="s">
        <v>41</v>
      </c>
      <c r="F13329" s="9"/>
      <c r="R13329" s="12">
        <f>G13329+I13329+J13329+K13329-L13329-M13329-N13329-Q13329</f>
        <v>0</v>
      </c>
      <c r="X13329" s="20" t="str">
        <f t="shared" si="7050"/>
        <v/>
      </c>
      <c r="Y13329" s="20" t="str">
        <f>IF(N13329&lt;O13329+P13329,"出卖应大于等于出卖肉畜+出卖仔畜","")</f>
        <v/>
      </c>
      <c r="Z13329" s="20" t="str">
        <f t="shared" ref="Z13329:Z13338" si="7055">IF(R13329&lt;S13329+T13329,"期末实有头数应大于等于能繁母畜+种公畜","")</f>
        <v/>
      </c>
      <c r="AA13329" s="20" t="str">
        <f t="shared" ref="AA13329:AA13334" si="7056">IF(R13329&lt;U13329+V13329,"期末实有头数应大于等于良种+改良种","")</f>
        <v/>
      </c>
      <c r="AE13329" s="28"/>
      <c r="AF13329" s="29"/>
    </row>
    <row r="13330" spans="1:32">
      <c r="A13330" s="7"/>
      <c r="B13330" s="7"/>
      <c r="C13330" s="7"/>
      <c r="D13330" s="9" t="s">
        <v>47</v>
      </c>
      <c r="E13330" s="16" t="s">
        <v>27</v>
      </c>
      <c r="F13330" s="9"/>
      <c r="R13330" s="12">
        <f>G13330+I13330+J13330+K13330-L13330-M13330-N13330-Q13330</f>
        <v>0</v>
      </c>
      <c r="X13330" s="20" t="str">
        <f t="shared" si="7050"/>
        <v/>
      </c>
      <c r="Y13330" s="20" t="str">
        <f>IF(N13330&lt;O13330+P13330,"出卖应大于等于出卖肉畜+出卖仔畜","")</f>
        <v/>
      </c>
      <c r="Z13330" s="20" t="str">
        <f t="shared" si="7055"/>
        <v/>
      </c>
      <c r="AA13330" s="20" t="str">
        <f t="shared" si="7056"/>
        <v/>
      </c>
      <c r="AE13330" s="28"/>
      <c r="AF13330" s="29"/>
    </row>
    <row r="13331" spans="1:32">
      <c r="A13331" s="7"/>
      <c r="B13331" s="7"/>
      <c r="C13331" s="7"/>
      <c r="D13331" s="9" t="s">
        <v>26</v>
      </c>
      <c r="E13331" s="10" t="s">
        <v>27</v>
      </c>
      <c r="F13331" s="9"/>
      <c r="G13331" s="12"/>
      <c r="H13331" s="12">
        <f t="shared" ref="G13331:V13331" si="7057">H13332+H13347</f>
        <v>0</v>
      </c>
      <c r="I13331" s="12">
        <f t="shared" si="7057"/>
        <v>0</v>
      </c>
      <c r="J13331" s="12">
        <f t="shared" si="7057"/>
        <v>0</v>
      </c>
      <c r="K13331" s="12">
        <f t="shared" si="7057"/>
        <v>0</v>
      </c>
      <c r="L13331" s="12">
        <f t="shared" si="7057"/>
        <v>0</v>
      </c>
      <c r="M13331" s="12">
        <f t="shared" si="7057"/>
        <v>0</v>
      </c>
      <c r="N13331" s="12">
        <f t="shared" si="7057"/>
        <v>0</v>
      </c>
      <c r="O13331" s="12">
        <f t="shared" si="7057"/>
        <v>0</v>
      </c>
      <c r="P13331" s="12">
        <f t="shared" si="7057"/>
        <v>0</v>
      </c>
      <c r="Q13331" s="12">
        <f t="shared" si="7057"/>
        <v>0</v>
      </c>
      <c r="R13331" s="12">
        <f t="shared" si="7057"/>
        <v>0</v>
      </c>
      <c r="S13331" s="12">
        <f t="shared" si="7057"/>
        <v>0</v>
      </c>
      <c r="T13331" s="12">
        <f t="shared" si="7057"/>
        <v>0</v>
      </c>
      <c r="U13331" s="12">
        <f t="shared" si="7057"/>
        <v>0</v>
      </c>
      <c r="V13331" s="12">
        <f t="shared" si="7057"/>
        <v>0</v>
      </c>
      <c r="X13331" s="20" t="str">
        <f t="shared" si="7050"/>
        <v/>
      </c>
      <c r="Y13331" s="20" t="str">
        <f>IF(N13331&lt;O13331+P13331,"出卖应大于等于出卖肉畜+出卖仔畜","")</f>
        <v/>
      </c>
      <c r="Z13331" s="20" t="str">
        <f t="shared" si="7055"/>
        <v/>
      </c>
      <c r="AA13331" s="20" t="str">
        <f t="shared" si="7056"/>
        <v/>
      </c>
      <c r="AE13331" s="28"/>
      <c r="AF13331" s="29"/>
    </row>
    <row r="13332" spans="1:32">
      <c r="A13332" s="7"/>
      <c r="B13332" s="7"/>
      <c r="C13332" s="7"/>
      <c r="D13332" s="9" t="s">
        <v>28</v>
      </c>
      <c r="E13332" s="10" t="s">
        <v>27</v>
      </c>
      <c r="F13332" s="9"/>
      <c r="G13332" s="12"/>
      <c r="H13332" s="12">
        <f t="shared" ref="G13332:V13332" si="7058">H13333+H13341</f>
        <v>0</v>
      </c>
      <c r="I13332" s="12">
        <f t="shared" si="7058"/>
        <v>0</v>
      </c>
      <c r="J13332" s="12">
        <f t="shared" si="7058"/>
        <v>0</v>
      </c>
      <c r="K13332" s="12">
        <f t="shared" si="7058"/>
        <v>0</v>
      </c>
      <c r="L13332" s="12">
        <f t="shared" si="7058"/>
        <v>0</v>
      </c>
      <c r="M13332" s="12">
        <f t="shared" si="7058"/>
        <v>0</v>
      </c>
      <c r="N13332" s="12">
        <f t="shared" si="7058"/>
        <v>0</v>
      </c>
      <c r="O13332" s="12">
        <f t="shared" si="7058"/>
        <v>0</v>
      </c>
      <c r="P13332" s="12">
        <f t="shared" si="7058"/>
        <v>0</v>
      </c>
      <c r="Q13332" s="12">
        <f t="shared" si="7058"/>
        <v>0</v>
      </c>
      <c r="R13332" s="12">
        <f t="shared" si="7058"/>
        <v>0</v>
      </c>
      <c r="S13332" s="12">
        <f t="shared" si="7058"/>
        <v>0</v>
      </c>
      <c r="T13332" s="12">
        <f t="shared" si="7058"/>
        <v>0</v>
      </c>
      <c r="U13332" s="12">
        <f t="shared" si="7058"/>
        <v>0</v>
      </c>
      <c r="V13332" s="12">
        <f t="shared" si="7058"/>
        <v>0</v>
      </c>
      <c r="X13332" s="20" t="str">
        <f t="shared" ref="X13332:X13348" si="7059">IF(H13332&lt;I13332,"繁殖仔畜应大于等于成活","")</f>
        <v/>
      </c>
      <c r="Y13332" s="20" t="str">
        <f t="shared" ref="Y13332:Y13343" si="7060">IF(N13332&lt;O13332+P13332,"出卖应大于等于出卖肉畜+出卖仔畜","")</f>
        <v/>
      </c>
      <c r="Z13332" s="20" t="str">
        <f t="shared" si="7055"/>
        <v/>
      </c>
      <c r="AA13332" s="20" t="str">
        <f t="shared" si="7056"/>
        <v/>
      </c>
      <c r="AE13332" s="28"/>
      <c r="AF13332" s="29"/>
    </row>
    <row r="13333" spans="1:32">
      <c r="A13333" s="7"/>
      <c r="B13333" s="7"/>
      <c r="C13333" s="7"/>
      <c r="D13333" s="9" t="s">
        <v>29</v>
      </c>
      <c r="E13333" s="10" t="s">
        <v>27</v>
      </c>
      <c r="F13333" s="9"/>
      <c r="G13333" s="12"/>
      <c r="H13333" s="12">
        <f t="shared" ref="G13333:R13333" si="7061">H13334+H13337+H13338+H13339+H13340</f>
        <v>0</v>
      </c>
      <c r="I13333" s="12">
        <f t="shared" si="7061"/>
        <v>0</v>
      </c>
      <c r="J13333" s="12">
        <f t="shared" si="7061"/>
        <v>0</v>
      </c>
      <c r="K13333" s="12">
        <f t="shared" si="7061"/>
        <v>0</v>
      </c>
      <c r="L13333" s="12">
        <f t="shared" si="7061"/>
        <v>0</v>
      </c>
      <c r="M13333" s="12">
        <f t="shared" si="7061"/>
        <v>0</v>
      </c>
      <c r="N13333" s="12">
        <f t="shared" si="7061"/>
        <v>0</v>
      </c>
      <c r="O13333" s="12">
        <f t="shared" si="7061"/>
        <v>0</v>
      </c>
      <c r="P13333" s="12">
        <f t="shared" si="7061"/>
        <v>0</v>
      </c>
      <c r="Q13333" s="12">
        <f t="shared" si="7061"/>
        <v>0</v>
      </c>
      <c r="R13333" s="12">
        <f t="shared" si="7061"/>
        <v>0</v>
      </c>
      <c r="S13333" s="12">
        <f>S13334+S13337+S13338+S13340</f>
        <v>0</v>
      </c>
      <c r="T13333" s="12">
        <f>T13334+T13337+T13338+T13340</f>
        <v>0</v>
      </c>
      <c r="U13333" s="12">
        <f>U13334+U13337+U13338+U13340</f>
        <v>0</v>
      </c>
      <c r="V13333" s="12">
        <f>V13334+V13337+V13338+V13340</f>
        <v>0</v>
      </c>
      <c r="X13333" s="20" t="str">
        <f t="shared" si="7059"/>
        <v/>
      </c>
      <c r="Y13333" s="20" t="str">
        <f t="shared" si="7060"/>
        <v/>
      </c>
      <c r="Z13333" s="20" t="str">
        <f t="shared" si="7055"/>
        <v/>
      </c>
      <c r="AA13333" s="20" t="str">
        <f t="shared" si="7056"/>
        <v/>
      </c>
      <c r="AE13333" s="28"/>
      <c r="AF13333" s="29"/>
    </row>
    <row r="13334" spans="1:32">
      <c r="A13334" s="7"/>
      <c r="B13334" s="7"/>
      <c r="C13334" s="7"/>
      <c r="D13334" s="9" t="s">
        <v>30</v>
      </c>
      <c r="E13334" s="10" t="s">
        <v>27</v>
      </c>
      <c r="F13334" s="9"/>
      <c r="R13334" s="12">
        <f>G13334+I13334+J13334+K13334-L13334-M13334-N13334-Q13334</f>
        <v>0</v>
      </c>
      <c r="X13334" s="20" t="str">
        <f t="shared" si="7059"/>
        <v/>
      </c>
      <c r="Y13334" s="20" t="str">
        <f t="shared" si="7060"/>
        <v/>
      </c>
      <c r="Z13334" s="20" t="str">
        <f t="shared" si="7055"/>
        <v/>
      </c>
      <c r="AA13334" s="20" t="str">
        <f t="shared" si="7056"/>
        <v/>
      </c>
      <c r="AE13334" s="28"/>
      <c r="AF13334" s="29"/>
    </row>
    <row r="13335" spans="1:32">
      <c r="A13335" s="7"/>
      <c r="B13335" s="7"/>
      <c r="C13335" s="7"/>
      <c r="D13335" s="9" t="s">
        <v>31</v>
      </c>
      <c r="E13335" s="10" t="s">
        <v>27</v>
      </c>
      <c r="F13335" s="9"/>
      <c r="R13335" s="12">
        <f t="shared" ref="R13335:R13340" si="7062">G13335+I13335+J13335+K13335-L13335-M13335-N13335-Q13335</f>
        <v>0</v>
      </c>
      <c r="U13335" s="15" t="s">
        <v>32</v>
      </c>
      <c r="V13335" s="15" t="s">
        <v>32</v>
      </c>
      <c r="X13335" s="20" t="str">
        <f t="shared" si="7059"/>
        <v/>
      </c>
      <c r="Y13335" s="20" t="str">
        <f t="shared" si="7060"/>
        <v/>
      </c>
      <c r="Z13335" s="20" t="str">
        <f t="shared" si="7055"/>
        <v/>
      </c>
      <c r="AA13335" s="20"/>
      <c r="AE13335" s="28"/>
      <c r="AF13335" s="29"/>
    </row>
    <row r="13336" spans="1:32">
      <c r="A13336" s="7"/>
      <c r="B13336" s="7"/>
      <c r="C13336" s="7"/>
      <c r="D13336" s="9" t="s">
        <v>33</v>
      </c>
      <c r="E13336" s="10" t="s">
        <v>27</v>
      </c>
      <c r="F13336" s="9"/>
      <c r="R13336" s="12">
        <f t="shared" si="7062"/>
        <v>0</v>
      </c>
      <c r="U13336" s="15" t="s">
        <v>32</v>
      </c>
      <c r="V13336" s="15" t="s">
        <v>32</v>
      </c>
      <c r="X13336" s="20" t="str">
        <f t="shared" si="7059"/>
        <v/>
      </c>
      <c r="Y13336" s="20" t="str">
        <f t="shared" si="7060"/>
        <v/>
      </c>
      <c r="Z13336" s="20" t="str">
        <f t="shared" si="7055"/>
        <v/>
      </c>
      <c r="AA13336" s="20"/>
      <c r="AE13336" s="28"/>
      <c r="AF13336" s="29"/>
    </row>
    <row r="13337" spans="1:32">
      <c r="A13337" s="7"/>
      <c r="B13337" s="7"/>
      <c r="C13337" s="7"/>
      <c r="D13337" s="9" t="s">
        <v>34</v>
      </c>
      <c r="E13337" s="10" t="s">
        <v>35</v>
      </c>
      <c r="F13337" s="9"/>
      <c r="R13337" s="12">
        <f t="shared" si="7062"/>
        <v>0</v>
      </c>
      <c r="X13337" s="20" t="str">
        <f t="shared" si="7059"/>
        <v/>
      </c>
      <c r="Y13337" s="20" t="str">
        <f t="shared" si="7060"/>
        <v/>
      </c>
      <c r="Z13337" s="20" t="str">
        <f t="shared" si="7055"/>
        <v/>
      </c>
      <c r="AA13337" s="20" t="str">
        <f>IF(R13337&lt;U13337+V13337,"期末实有头数应大于等于良种+改良种","")</f>
        <v/>
      </c>
      <c r="AE13337" s="28"/>
      <c r="AF13337" s="29"/>
    </row>
    <row r="13338" spans="1:32">
      <c r="A13338" s="7"/>
      <c r="B13338" s="7"/>
      <c r="C13338" s="7"/>
      <c r="D13338" s="9" t="s">
        <v>36</v>
      </c>
      <c r="E13338" s="10" t="s">
        <v>27</v>
      </c>
      <c r="F13338" s="9"/>
      <c r="R13338" s="12">
        <f t="shared" si="7062"/>
        <v>0</v>
      </c>
      <c r="X13338" s="20" t="str">
        <f t="shared" si="7059"/>
        <v/>
      </c>
      <c r="Y13338" s="20" t="str">
        <f t="shared" si="7060"/>
        <v/>
      </c>
      <c r="Z13338" s="20" t="str">
        <f t="shared" si="7055"/>
        <v/>
      </c>
      <c r="AA13338" s="20" t="str">
        <f>IF(R13338&lt;U13338+V13338,"期末实有头数应大于等于良种+改良种","")</f>
        <v/>
      </c>
      <c r="AE13338" s="28"/>
      <c r="AF13338" s="29"/>
    </row>
    <row r="13339" spans="1:32">
      <c r="A13339" s="7"/>
      <c r="B13339" s="7"/>
      <c r="C13339" s="7"/>
      <c r="D13339" s="9" t="s">
        <v>37</v>
      </c>
      <c r="E13339" s="10" t="s">
        <v>27</v>
      </c>
      <c r="F13339" s="9"/>
      <c r="R13339" s="12">
        <f t="shared" si="7062"/>
        <v>0</v>
      </c>
      <c r="S13339" s="15" t="s">
        <v>32</v>
      </c>
      <c r="T13339" s="15" t="s">
        <v>32</v>
      </c>
      <c r="U13339" s="15" t="s">
        <v>32</v>
      </c>
      <c r="V13339" s="15" t="s">
        <v>32</v>
      </c>
      <c r="X13339" s="20" t="str">
        <f t="shared" si="7059"/>
        <v/>
      </c>
      <c r="Y13339" s="20" t="str">
        <f t="shared" si="7060"/>
        <v/>
      </c>
      <c r="Z13339" s="20"/>
      <c r="AA13339" s="20"/>
      <c r="AE13339" s="28"/>
      <c r="AF13339" s="29"/>
    </row>
    <row r="13340" spans="1:32">
      <c r="A13340" s="7"/>
      <c r="B13340" s="7"/>
      <c r="C13340" s="7"/>
      <c r="D13340" s="9" t="s">
        <v>38</v>
      </c>
      <c r="E13340" s="10" t="s">
        <v>39</v>
      </c>
      <c r="F13340" s="9"/>
      <c r="R13340" s="12">
        <f t="shared" si="7062"/>
        <v>0</v>
      </c>
      <c r="X13340" s="20" t="str">
        <f t="shared" si="7059"/>
        <v/>
      </c>
      <c r="Y13340" s="20" t="str">
        <f t="shared" si="7060"/>
        <v/>
      </c>
      <c r="Z13340" s="20" t="str">
        <f>IF(R13340&lt;S13340+T13340,"期末实有头数应大于等于能繁母畜+种公畜","")</f>
        <v/>
      </c>
      <c r="AA13340" s="20" t="str">
        <f>IF(R13340&lt;U13340+V13340,"期末实有头数应大于等于良种+改良种","")</f>
        <v/>
      </c>
      <c r="AE13340" s="28"/>
      <c r="AF13340" s="29"/>
    </row>
    <row r="13341" spans="1:32">
      <c r="A13341" s="7"/>
      <c r="B13341" s="7"/>
      <c r="C13341" s="7"/>
      <c r="D13341" s="9" t="s">
        <v>40</v>
      </c>
      <c r="E13341" s="10" t="s">
        <v>41</v>
      </c>
      <c r="F13341" s="9"/>
      <c r="G13341" s="12"/>
      <c r="H13341" s="12">
        <f t="shared" ref="G13341:V13341" si="7063">H13342+H13346</f>
        <v>0</v>
      </c>
      <c r="I13341" s="12">
        <f t="shared" si="7063"/>
        <v>0</v>
      </c>
      <c r="J13341" s="12">
        <f t="shared" si="7063"/>
        <v>0</v>
      </c>
      <c r="K13341" s="12">
        <f t="shared" si="7063"/>
        <v>0</v>
      </c>
      <c r="L13341" s="12">
        <f t="shared" si="7063"/>
        <v>0</v>
      </c>
      <c r="M13341" s="12">
        <f t="shared" si="7063"/>
        <v>0</v>
      </c>
      <c r="N13341" s="12">
        <f t="shared" si="7063"/>
        <v>0</v>
      </c>
      <c r="O13341" s="12">
        <f t="shared" si="7063"/>
        <v>0</v>
      </c>
      <c r="P13341" s="12">
        <f t="shared" si="7063"/>
        <v>0</v>
      </c>
      <c r="Q13341" s="12">
        <f t="shared" si="7063"/>
        <v>0</v>
      </c>
      <c r="R13341" s="21">
        <f t="shared" si="7063"/>
        <v>0</v>
      </c>
      <c r="S13341" s="12">
        <f t="shared" si="7063"/>
        <v>0</v>
      </c>
      <c r="T13341" s="12">
        <f t="shared" si="7063"/>
        <v>0</v>
      </c>
      <c r="U13341" s="12">
        <f t="shared" si="7063"/>
        <v>0</v>
      </c>
      <c r="V13341" s="12">
        <f t="shared" si="7063"/>
        <v>0</v>
      </c>
      <c r="X13341" s="20" t="str">
        <f t="shared" si="7059"/>
        <v/>
      </c>
      <c r="Y13341" s="20" t="str">
        <f t="shared" si="7060"/>
        <v/>
      </c>
      <c r="Z13341" s="20" t="str">
        <f>IF(R13341&lt;S13341+T13341,"期末实有头数应大于等于能繁母畜+种公畜","")</f>
        <v/>
      </c>
      <c r="AA13341" s="20" t="str">
        <f>IF(R13341&lt;U13341+V13341,"期末实有头数应大于等于良种+改良种","")</f>
        <v/>
      </c>
      <c r="AE13341" s="28"/>
      <c r="AF13341" s="29"/>
    </row>
    <row r="13342" spans="1:32">
      <c r="A13342" s="7"/>
      <c r="B13342" s="7"/>
      <c r="C13342" s="7"/>
      <c r="D13342" s="9" t="s">
        <v>42</v>
      </c>
      <c r="E13342" s="10" t="s">
        <v>41</v>
      </c>
      <c r="F13342" s="9"/>
      <c r="R13342" s="12">
        <f>G13342+I13342+J13342+K13342-L13342-M13342-N13342-Q13342</f>
        <v>0</v>
      </c>
      <c r="X13342" s="20" t="str">
        <f t="shared" si="7059"/>
        <v/>
      </c>
      <c r="Y13342" s="20" t="str">
        <f t="shared" si="7060"/>
        <v/>
      </c>
      <c r="Z13342" s="20" t="str">
        <f>IF(R13342&lt;S13342+T13342,"期末实有头数应大于等于能繁母畜+种公畜","")</f>
        <v/>
      </c>
      <c r="AA13342" s="20" t="str">
        <f>IF(R13342&lt;U13342+V13342,"期末实有头数应大于等于良种+改良种","")</f>
        <v/>
      </c>
      <c r="AE13342" s="28"/>
      <c r="AF13342" s="29"/>
    </row>
    <row r="13343" spans="1:32">
      <c r="A13343" s="7"/>
      <c r="B13343" s="7"/>
      <c r="C13343" s="7"/>
      <c r="D13343" s="9" t="s">
        <v>43</v>
      </c>
      <c r="E13343" s="10" t="s">
        <v>41</v>
      </c>
      <c r="F13343" s="9"/>
      <c r="R13343" s="12">
        <f>G13343+I13343+J13343+K13343-L13343-M13343-N13343-Q13343</f>
        <v>0</v>
      </c>
      <c r="U13343" s="15" t="s">
        <v>32</v>
      </c>
      <c r="V13343" s="15" t="s">
        <v>32</v>
      </c>
      <c r="X13343" s="20" t="str">
        <f t="shared" si="7059"/>
        <v/>
      </c>
      <c r="Y13343" s="20" t="str">
        <f t="shared" si="7060"/>
        <v/>
      </c>
      <c r="Z13343" s="20" t="str">
        <f>IF(R13343&lt;S13343+T13343,"期末实有头数应大于等于能繁母畜+种公畜","")</f>
        <v/>
      </c>
      <c r="AA13343" s="20"/>
      <c r="AE13343" s="28"/>
      <c r="AF13343" s="29"/>
    </row>
    <row r="13344" spans="1:32">
      <c r="A13344" s="7"/>
      <c r="B13344" s="7"/>
      <c r="C13344" s="7"/>
      <c r="D13344" s="9" t="s">
        <v>44</v>
      </c>
      <c r="E13344" s="10" t="s">
        <v>41</v>
      </c>
      <c r="F13344" s="9"/>
      <c r="H13344" s="15" t="s">
        <v>32</v>
      </c>
      <c r="I13344" s="15" t="s">
        <v>32</v>
      </c>
      <c r="J13344" s="15" t="s">
        <v>32</v>
      </c>
      <c r="K13344" s="15" t="s">
        <v>32</v>
      </c>
      <c r="L13344" s="15" t="s">
        <v>32</v>
      </c>
      <c r="M13344" s="15" t="s">
        <v>32</v>
      </c>
      <c r="N13344" s="15" t="s">
        <v>32</v>
      </c>
      <c r="O13344" s="15" t="s">
        <v>32</v>
      </c>
      <c r="P13344" s="15" t="s">
        <v>32</v>
      </c>
      <c r="Q13344" s="15" t="s">
        <v>32</v>
      </c>
      <c r="R13344" s="22"/>
      <c r="T13344" s="15" t="s">
        <v>32</v>
      </c>
      <c r="U13344" s="15" t="s">
        <v>32</v>
      </c>
      <c r="V13344" s="15" t="s">
        <v>32</v>
      </c>
      <c r="X13344" s="20" t="str">
        <f t="shared" si="7059"/>
        <v/>
      </c>
      <c r="Y13344" s="20"/>
      <c r="Z13344" s="20"/>
      <c r="AA13344" s="20"/>
      <c r="AE13344" s="28"/>
      <c r="AF13344" s="29"/>
    </row>
    <row r="13345" spans="1:32">
      <c r="A13345" s="7"/>
      <c r="B13345" s="7"/>
      <c r="C13345" s="7"/>
      <c r="D13345" s="9" t="s">
        <v>45</v>
      </c>
      <c r="E13345" s="10" t="s">
        <v>41</v>
      </c>
      <c r="F13345" s="9"/>
      <c r="H13345" s="15" t="s">
        <v>32</v>
      </c>
      <c r="I13345" s="15" t="s">
        <v>32</v>
      </c>
      <c r="J13345" s="15" t="s">
        <v>32</v>
      </c>
      <c r="K13345" s="15" t="s">
        <v>32</v>
      </c>
      <c r="L13345" s="15" t="s">
        <v>32</v>
      </c>
      <c r="M13345" s="15" t="s">
        <v>32</v>
      </c>
      <c r="N13345" s="15" t="s">
        <v>32</v>
      </c>
      <c r="O13345" s="15" t="s">
        <v>32</v>
      </c>
      <c r="P13345" s="15" t="s">
        <v>32</v>
      </c>
      <c r="Q13345" s="15" t="s">
        <v>32</v>
      </c>
      <c r="R13345" s="22"/>
      <c r="T13345" s="15" t="s">
        <v>32</v>
      </c>
      <c r="U13345" s="15" t="s">
        <v>32</v>
      </c>
      <c r="V13345" s="15" t="s">
        <v>32</v>
      </c>
      <c r="X13345" s="20" t="str">
        <f t="shared" si="7059"/>
        <v/>
      </c>
      <c r="Y13345" s="20"/>
      <c r="Z13345" s="20"/>
      <c r="AA13345" s="20"/>
      <c r="AE13345" s="28"/>
      <c r="AF13345" s="29"/>
    </row>
    <row r="13346" spans="1:32">
      <c r="A13346" s="7"/>
      <c r="B13346" s="7"/>
      <c r="C13346" s="7"/>
      <c r="D13346" s="9" t="s">
        <v>46</v>
      </c>
      <c r="E13346" s="10" t="s">
        <v>41</v>
      </c>
      <c r="F13346" s="9"/>
      <c r="R13346" s="12">
        <f>G13346+I13346+J13346+K13346-L13346-M13346-N13346-Q13346</f>
        <v>0</v>
      </c>
      <c r="X13346" s="20" t="str">
        <f t="shared" si="7059"/>
        <v/>
      </c>
      <c r="Y13346" s="20" t="str">
        <f>IF(N13346&lt;O13346+P13346,"出卖应大于等于出卖肉畜+出卖仔畜","")</f>
        <v/>
      </c>
      <c r="Z13346" s="20" t="str">
        <f t="shared" ref="Z13346:Z13355" si="7064">IF(R13346&lt;S13346+T13346,"期末实有头数应大于等于能繁母畜+种公畜","")</f>
        <v/>
      </c>
      <c r="AA13346" s="20" t="str">
        <f t="shared" ref="AA13346:AA13351" si="7065">IF(R13346&lt;U13346+V13346,"期末实有头数应大于等于良种+改良种","")</f>
        <v/>
      </c>
      <c r="AE13346" s="28"/>
      <c r="AF13346" s="29"/>
    </row>
    <row r="13347" spans="1:32">
      <c r="A13347" s="7"/>
      <c r="B13347" s="7"/>
      <c r="C13347" s="7"/>
      <c r="D13347" s="9" t="s">
        <v>47</v>
      </c>
      <c r="E13347" s="16" t="s">
        <v>27</v>
      </c>
      <c r="F13347" s="9"/>
      <c r="R13347" s="12">
        <f>G13347+I13347+J13347+K13347-L13347-M13347-N13347-Q13347</f>
        <v>0</v>
      </c>
      <c r="X13347" s="20" t="str">
        <f t="shared" si="7059"/>
        <v/>
      </c>
      <c r="Y13347" s="20" t="str">
        <f>IF(N13347&lt;O13347+P13347,"出卖应大于等于出卖肉畜+出卖仔畜","")</f>
        <v/>
      </c>
      <c r="Z13347" s="20" t="str">
        <f t="shared" si="7064"/>
        <v/>
      </c>
      <c r="AA13347" s="20" t="str">
        <f t="shared" si="7065"/>
        <v/>
      </c>
      <c r="AE13347" s="28"/>
      <c r="AF13347" s="29"/>
    </row>
    <row r="13348" spans="1:32">
      <c r="A13348" s="7"/>
      <c r="B13348" s="7"/>
      <c r="C13348" s="7"/>
      <c r="D13348" s="9" t="s">
        <v>26</v>
      </c>
      <c r="E13348" s="10" t="s">
        <v>27</v>
      </c>
      <c r="F13348" s="9"/>
      <c r="G13348" s="12"/>
      <c r="H13348" s="12">
        <f t="shared" ref="G13348:V13348" si="7066">H13349+H13364</f>
        <v>0</v>
      </c>
      <c r="I13348" s="12">
        <f t="shared" si="7066"/>
        <v>0</v>
      </c>
      <c r="J13348" s="12">
        <f t="shared" si="7066"/>
        <v>0</v>
      </c>
      <c r="K13348" s="12">
        <f t="shared" si="7066"/>
        <v>0</v>
      </c>
      <c r="L13348" s="12">
        <f t="shared" si="7066"/>
        <v>0</v>
      </c>
      <c r="M13348" s="12">
        <f t="shared" si="7066"/>
        <v>0</v>
      </c>
      <c r="N13348" s="12">
        <f t="shared" si="7066"/>
        <v>0</v>
      </c>
      <c r="O13348" s="12">
        <f t="shared" si="7066"/>
        <v>0</v>
      </c>
      <c r="P13348" s="12">
        <f t="shared" si="7066"/>
        <v>0</v>
      </c>
      <c r="Q13348" s="12">
        <f t="shared" si="7066"/>
        <v>0</v>
      </c>
      <c r="R13348" s="12">
        <f t="shared" si="7066"/>
        <v>0</v>
      </c>
      <c r="S13348" s="12">
        <f t="shared" si="7066"/>
        <v>0</v>
      </c>
      <c r="T13348" s="12">
        <f t="shared" si="7066"/>
        <v>0</v>
      </c>
      <c r="U13348" s="12">
        <f t="shared" si="7066"/>
        <v>0</v>
      </c>
      <c r="V13348" s="12">
        <f t="shared" si="7066"/>
        <v>0</v>
      </c>
      <c r="X13348" s="20" t="str">
        <f t="shared" si="7059"/>
        <v/>
      </c>
      <c r="Y13348" s="20" t="str">
        <f>IF(N13348&lt;O13348+P13348,"出卖应大于等于出卖肉畜+出卖仔畜","")</f>
        <v/>
      </c>
      <c r="Z13348" s="20" t="str">
        <f t="shared" si="7064"/>
        <v/>
      </c>
      <c r="AA13348" s="20" t="str">
        <f t="shared" si="7065"/>
        <v/>
      </c>
      <c r="AE13348" s="28"/>
      <c r="AF13348" s="29"/>
    </row>
    <row r="13349" spans="1:32">
      <c r="A13349" s="7"/>
      <c r="B13349" s="7"/>
      <c r="C13349" s="7"/>
      <c r="D13349" s="9" t="s">
        <v>28</v>
      </c>
      <c r="E13349" s="10" t="s">
        <v>27</v>
      </c>
      <c r="F13349" s="9"/>
      <c r="G13349" s="12"/>
      <c r="H13349" s="12">
        <f t="shared" ref="G13349:V13349" si="7067">H13350+H13358</f>
        <v>0</v>
      </c>
      <c r="I13349" s="12">
        <f t="shared" si="7067"/>
        <v>0</v>
      </c>
      <c r="J13349" s="12">
        <f t="shared" si="7067"/>
        <v>0</v>
      </c>
      <c r="K13349" s="12">
        <f t="shared" si="7067"/>
        <v>0</v>
      </c>
      <c r="L13349" s="12">
        <f t="shared" si="7067"/>
        <v>0</v>
      </c>
      <c r="M13349" s="12">
        <f t="shared" si="7067"/>
        <v>0</v>
      </c>
      <c r="N13349" s="12">
        <f t="shared" si="7067"/>
        <v>0</v>
      </c>
      <c r="O13349" s="12">
        <f t="shared" si="7067"/>
        <v>0</v>
      </c>
      <c r="P13349" s="12">
        <f t="shared" si="7067"/>
        <v>0</v>
      </c>
      <c r="Q13349" s="12">
        <f t="shared" si="7067"/>
        <v>0</v>
      </c>
      <c r="R13349" s="12">
        <f t="shared" si="7067"/>
        <v>0</v>
      </c>
      <c r="S13349" s="12">
        <f t="shared" si="7067"/>
        <v>0</v>
      </c>
      <c r="T13349" s="12">
        <f t="shared" si="7067"/>
        <v>0</v>
      </c>
      <c r="U13349" s="12">
        <f t="shared" si="7067"/>
        <v>0</v>
      </c>
      <c r="V13349" s="12">
        <f t="shared" si="7067"/>
        <v>0</v>
      </c>
      <c r="X13349" s="20" t="str">
        <f t="shared" ref="X13349:X13365" si="7068">IF(H13349&lt;I13349,"繁殖仔畜应大于等于成活","")</f>
        <v/>
      </c>
      <c r="Y13349" s="20" t="str">
        <f t="shared" ref="Y13349:Y13360" si="7069">IF(N13349&lt;O13349+P13349,"出卖应大于等于出卖肉畜+出卖仔畜","")</f>
        <v/>
      </c>
      <c r="Z13349" s="20" t="str">
        <f t="shared" si="7064"/>
        <v/>
      </c>
      <c r="AA13349" s="20" t="str">
        <f t="shared" si="7065"/>
        <v/>
      </c>
      <c r="AE13349" s="28"/>
      <c r="AF13349" s="29"/>
    </row>
    <row r="13350" spans="1:32">
      <c r="A13350" s="7"/>
      <c r="B13350" s="7"/>
      <c r="C13350" s="7"/>
      <c r="D13350" s="9" t="s">
        <v>29</v>
      </c>
      <c r="E13350" s="10" t="s">
        <v>27</v>
      </c>
      <c r="F13350" s="9"/>
      <c r="G13350" s="12"/>
      <c r="H13350" s="12">
        <f t="shared" ref="G13350:R13350" si="7070">H13351+H13354+H13355+H13356+H13357</f>
        <v>0</v>
      </c>
      <c r="I13350" s="12">
        <f t="shared" si="7070"/>
        <v>0</v>
      </c>
      <c r="J13350" s="12">
        <f t="shared" si="7070"/>
        <v>0</v>
      </c>
      <c r="K13350" s="12">
        <f t="shared" si="7070"/>
        <v>0</v>
      </c>
      <c r="L13350" s="12">
        <f t="shared" si="7070"/>
        <v>0</v>
      </c>
      <c r="M13350" s="12">
        <f t="shared" si="7070"/>
        <v>0</v>
      </c>
      <c r="N13350" s="12">
        <f t="shared" si="7070"/>
        <v>0</v>
      </c>
      <c r="O13350" s="12">
        <f t="shared" si="7070"/>
        <v>0</v>
      </c>
      <c r="P13350" s="12">
        <f t="shared" si="7070"/>
        <v>0</v>
      </c>
      <c r="Q13350" s="12">
        <f t="shared" si="7070"/>
        <v>0</v>
      </c>
      <c r="R13350" s="12">
        <f t="shared" si="7070"/>
        <v>0</v>
      </c>
      <c r="S13350" s="12">
        <f>S13351+S13354+S13355+S13357</f>
        <v>0</v>
      </c>
      <c r="T13350" s="12">
        <f>T13351+T13354+T13355+T13357</f>
        <v>0</v>
      </c>
      <c r="U13350" s="12">
        <f>U13351+U13354+U13355+U13357</f>
        <v>0</v>
      </c>
      <c r="V13350" s="12">
        <f>V13351+V13354+V13355+V13357</f>
        <v>0</v>
      </c>
      <c r="X13350" s="20" t="str">
        <f t="shared" si="7068"/>
        <v/>
      </c>
      <c r="Y13350" s="20" t="str">
        <f t="shared" si="7069"/>
        <v/>
      </c>
      <c r="Z13350" s="20" t="str">
        <f t="shared" si="7064"/>
        <v/>
      </c>
      <c r="AA13350" s="20" t="str">
        <f t="shared" si="7065"/>
        <v/>
      </c>
      <c r="AE13350" s="28"/>
      <c r="AF13350" s="29"/>
    </row>
    <row r="13351" spans="1:32">
      <c r="A13351" s="7"/>
      <c r="B13351" s="7"/>
      <c r="C13351" s="7"/>
      <c r="D13351" s="9" t="s">
        <v>30</v>
      </c>
      <c r="E13351" s="10" t="s">
        <v>27</v>
      </c>
      <c r="F13351" s="9"/>
      <c r="R13351" s="12">
        <f>G13351+I13351+J13351+K13351-L13351-M13351-N13351-Q13351</f>
        <v>0</v>
      </c>
      <c r="X13351" s="20" t="str">
        <f t="shared" si="7068"/>
        <v/>
      </c>
      <c r="Y13351" s="20" t="str">
        <f t="shared" si="7069"/>
        <v/>
      </c>
      <c r="Z13351" s="20" t="str">
        <f t="shared" si="7064"/>
        <v/>
      </c>
      <c r="AA13351" s="20" t="str">
        <f t="shared" si="7065"/>
        <v/>
      </c>
      <c r="AE13351" s="28"/>
      <c r="AF13351" s="29"/>
    </row>
    <row r="13352" spans="1:32">
      <c r="A13352" s="7"/>
      <c r="B13352" s="7"/>
      <c r="C13352" s="7"/>
      <c r="D13352" s="9" t="s">
        <v>31</v>
      </c>
      <c r="E13352" s="10" t="s">
        <v>27</v>
      </c>
      <c r="F13352" s="9"/>
      <c r="R13352" s="12">
        <f t="shared" ref="R13352:R13357" si="7071">G13352+I13352+J13352+K13352-L13352-M13352-N13352-Q13352</f>
        <v>0</v>
      </c>
      <c r="U13352" s="15" t="s">
        <v>32</v>
      </c>
      <c r="V13352" s="15" t="s">
        <v>32</v>
      </c>
      <c r="X13352" s="20" t="str">
        <f t="shared" si="7068"/>
        <v/>
      </c>
      <c r="Y13352" s="20" t="str">
        <f t="shared" si="7069"/>
        <v/>
      </c>
      <c r="Z13352" s="20" t="str">
        <f t="shared" si="7064"/>
        <v/>
      </c>
      <c r="AA13352" s="20"/>
      <c r="AE13352" s="28"/>
      <c r="AF13352" s="29"/>
    </row>
    <row r="13353" spans="1:32">
      <c r="A13353" s="7"/>
      <c r="B13353" s="7"/>
      <c r="C13353" s="7"/>
      <c r="D13353" s="9" t="s">
        <v>33</v>
      </c>
      <c r="E13353" s="10" t="s">
        <v>27</v>
      </c>
      <c r="F13353" s="9"/>
      <c r="R13353" s="12">
        <f t="shared" si="7071"/>
        <v>0</v>
      </c>
      <c r="U13353" s="15" t="s">
        <v>32</v>
      </c>
      <c r="V13353" s="15" t="s">
        <v>32</v>
      </c>
      <c r="X13353" s="20" t="str">
        <f t="shared" si="7068"/>
        <v/>
      </c>
      <c r="Y13353" s="20" t="str">
        <f t="shared" si="7069"/>
        <v/>
      </c>
      <c r="Z13353" s="20" t="str">
        <f t="shared" si="7064"/>
        <v/>
      </c>
      <c r="AA13353" s="20"/>
      <c r="AE13353" s="28"/>
      <c r="AF13353" s="29"/>
    </row>
    <row r="13354" spans="1:32">
      <c r="A13354" s="7"/>
      <c r="B13354" s="7"/>
      <c r="C13354" s="7"/>
      <c r="D13354" s="9" t="s">
        <v>34</v>
      </c>
      <c r="E13354" s="10" t="s">
        <v>35</v>
      </c>
      <c r="F13354" s="9"/>
      <c r="R13354" s="12">
        <f t="shared" si="7071"/>
        <v>0</v>
      </c>
      <c r="X13354" s="20" t="str">
        <f t="shared" si="7068"/>
        <v/>
      </c>
      <c r="Y13354" s="20" t="str">
        <f t="shared" si="7069"/>
        <v/>
      </c>
      <c r="Z13354" s="20" t="str">
        <f t="shared" si="7064"/>
        <v/>
      </c>
      <c r="AA13354" s="20" t="str">
        <f>IF(R13354&lt;U13354+V13354,"期末实有头数应大于等于良种+改良种","")</f>
        <v/>
      </c>
      <c r="AE13354" s="28"/>
      <c r="AF13354" s="29"/>
    </row>
    <row r="13355" spans="1:32">
      <c r="A13355" s="7"/>
      <c r="B13355" s="7"/>
      <c r="C13355" s="7"/>
      <c r="D13355" s="9" t="s">
        <v>36</v>
      </c>
      <c r="E13355" s="10" t="s">
        <v>27</v>
      </c>
      <c r="F13355" s="9"/>
      <c r="R13355" s="12">
        <f t="shared" si="7071"/>
        <v>0</v>
      </c>
      <c r="X13355" s="20" t="str">
        <f t="shared" si="7068"/>
        <v/>
      </c>
      <c r="Y13355" s="20" t="str">
        <f t="shared" si="7069"/>
        <v/>
      </c>
      <c r="Z13355" s="20" t="str">
        <f t="shared" si="7064"/>
        <v/>
      </c>
      <c r="AA13355" s="20" t="str">
        <f>IF(R13355&lt;U13355+V13355,"期末实有头数应大于等于良种+改良种","")</f>
        <v/>
      </c>
      <c r="AE13355" s="28"/>
      <c r="AF13355" s="29"/>
    </row>
    <row r="13356" spans="1:32">
      <c r="A13356" s="7"/>
      <c r="B13356" s="7"/>
      <c r="C13356" s="7"/>
      <c r="D13356" s="9" t="s">
        <v>37</v>
      </c>
      <c r="E13356" s="10" t="s">
        <v>27</v>
      </c>
      <c r="F13356" s="9"/>
      <c r="R13356" s="12">
        <f t="shared" si="7071"/>
        <v>0</v>
      </c>
      <c r="S13356" s="15" t="s">
        <v>32</v>
      </c>
      <c r="T13356" s="15" t="s">
        <v>32</v>
      </c>
      <c r="U13356" s="15" t="s">
        <v>32</v>
      </c>
      <c r="V13356" s="15" t="s">
        <v>32</v>
      </c>
      <c r="X13356" s="20" t="str">
        <f t="shared" si="7068"/>
        <v/>
      </c>
      <c r="Y13356" s="20" t="str">
        <f t="shared" si="7069"/>
        <v/>
      </c>
      <c r="Z13356" s="20"/>
      <c r="AA13356" s="20"/>
      <c r="AE13356" s="28"/>
      <c r="AF13356" s="29"/>
    </row>
    <row r="13357" spans="1:32">
      <c r="A13357" s="7"/>
      <c r="B13357" s="7"/>
      <c r="C13357" s="7"/>
      <c r="D13357" s="9" t="s">
        <v>38</v>
      </c>
      <c r="E13357" s="10" t="s">
        <v>39</v>
      </c>
      <c r="F13357" s="9"/>
      <c r="R13357" s="12">
        <f t="shared" si="7071"/>
        <v>0</v>
      </c>
      <c r="X13357" s="20" t="str">
        <f t="shared" si="7068"/>
        <v/>
      </c>
      <c r="Y13357" s="20" t="str">
        <f t="shared" si="7069"/>
        <v/>
      </c>
      <c r="Z13357" s="20" t="str">
        <f>IF(R13357&lt;S13357+T13357,"期末实有头数应大于等于能繁母畜+种公畜","")</f>
        <v/>
      </c>
      <c r="AA13357" s="20" t="str">
        <f>IF(R13357&lt;U13357+V13357,"期末实有头数应大于等于良种+改良种","")</f>
        <v/>
      </c>
      <c r="AE13357" s="28"/>
      <c r="AF13357" s="29"/>
    </row>
    <row r="13358" spans="1:32">
      <c r="A13358" s="7"/>
      <c r="B13358" s="7"/>
      <c r="C13358" s="7"/>
      <c r="D13358" s="9" t="s">
        <v>40</v>
      </c>
      <c r="E13358" s="10" t="s">
        <v>41</v>
      </c>
      <c r="F13358" s="9"/>
      <c r="G13358" s="12"/>
      <c r="H13358" s="12">
        <f t="shared" ref="G13358:V13358" si="7072">H13359+H13363</f>
        <v>0</v>
      </c>
      <c r="I13358" s="12">
        <f t="shared" si="7072"/>
        <v>0</v>
      </c>
      <c r="J13358" s="12">
        <f t="shared" si="7072"/>
        <v>0</v>
      </c>
      <c r="K13358" s="12">
        <f t="shared" si="7072"/>
        <v>0</v>
      </c>
      <c r="L13358" s="12">
        <f t="shared" si="7072"/>
        <v>0</v>
      </c>
      <c r="M13358" s="12">
        <f t="shared" si="7072"/>
        <v>0</v>
      </c>
      <c r="N13358" s="12">
        <f t="shared" si="7072"/>
        <v>0</v>
      </c>
      <c r="O13358" s="12">
        <f t="shared" si="7072"/>
        <v>0</v>
      </c>
      <c r="P13358" s="12">
        <f t="shared" si="7072"/>
        <v>0</v>
      </c>
      <c r="Q13358" s="12">
        <f t="shared" si="7072"/>
        <v>0</v>
      </c>
      <c r="R13358" s="21">
        <f t="shared" si="7072"/>
        <v>0</v>
      </c>
      <c r="S13358" s="12">
        <f t="shared" si="7072"/>
        <v>0</v>
      </c>
      <c r="T13358" s="12">
        <f t="shared" si="7072"/>
        <v>0</v>
      </c>
      <c r="U13358" s="12">
        <f t="shared" si="7072"/>
        <v>0</v>
      </c>
      <c r="V13358" s="12">
        <f t="shared" si="7072"/>
        <v>0</v>
      </c>
      <c r="X13358" s="20" t="str">
        <f t="shared" si="7068"/>
        <v/>
      </c>
      <c r="Y13358" s="20" t="str">
        <f t="shared" si="7069"/>
        <v/>
      </c>
      <c r="Z13358" s="20" t="str">
        <f>IF(R13358&lt;S13358+T13358,"期末实有头数应大于等于能繁母畜+种公畜","")</f>
        <v/>
      </c>
      <c r="AA13358" s="20" t="str">
        <f>IF(R13358&lt;U13358+V13358,"期末实有头数应大于等于良种+改良种","")</f>
        <v/>
      </c>
      <c r="AE13358" s="28"/>
      <c r="AF13358" s="29"/>
    </row>
    <row r="13359" spans="1:32">
      <c r="A13359" s="7"/>
      <c r="B13359" s="7"/>
      <c r="C13359" s="7"/>
      <c r="D13359" s="9" t="s">
        <v>42</v>
      </c>
      <c r="E13359" s="10" t="s">
        <v>41</v>
      </c>
      <c r="F13359" s="9"/>
      <c r="R13359" s="12">
        <f>G13359+I13359+J13359+K13359-L13359-M13359-N13359-Q13359</f>
        <v>0</v>
      </c>
      <c r="X13359" s="20" t="str">
        <f t="shared" si="7068"/>
        <v/>
      </c>
      <c r="Y13359" s="20" t="str">
        <f t="shared" si="7069"/>
        <v/>
      </c>
      <c r="Z13359" s="20" t="str">
        <f>IF(R13359&lt;S13359+T13359,"期末实有头数应大于等于能繁母畜+种公畜","")</f>
        <v/>
      </c>
      <c r="AA13359" s="20" t="str">
        <f>IF(R13359&lt;U13359+V13359,"期末实有头数应大于等于良种+改良种","")</f>
        <v/>
      </c>
      <c r="AE13359" s="28"/>
      <c r="AF13359" s="29"/>
    </row>
    <row r="13360" spans="1:32">
      <c r="A13360" s="7"/>
      <c r="B13360" s="7"/>
      <c r="C13360" s="7"/>
      <c r="D13360" s="9" t="s">
        <v>43</v>
      </c>
      <c r="E13360" s="10" t="s">
        <v>41</v>
      </c>
      <c r="F13360" s="9"/>
      <c r="R13360" s="12">
        <f>G13360+I13360+J13360+K13360-L13360-M13360-N13360-Q13360</f>
        <v>0</v>
      </c>
      <c r="U13360" s="15" t="s">
        <v>32</v>
      </c>
      <c r="V13360" s="15" t="s">
        <v>32</v>
      </c>
      <c r="X13360" s="20" t="str">
        <f t="shared" si="7068"/>
        <v/>
      </c>
      <c r="Y13360" s="20" t="str">
        <f t="shared" si="7069"/>
        <v/>
      </c>
      <c r="Z13360" s="20" t="str">
        <f>IF(R13360&lt;S13360+T13360,"期末实有头数应大于等于能繁母畜+种公畜","")</f>
        <v/>
      </c>
      <c r="AA13360" s="20"/>
      <c r="AE13360" s="28"/>
      <c r="AF13360" s="29"/>
    </row>
    <row r="13361" spans="1:32">
      <c r="A13361" s="7"/>
      <c r="B13361" s="7"/>
      <c r="C13361" s="7"/>
      <c r="D13361" s="9" t="s">
        <v>44</v>
      </c>
      <c r="E13361" s="10" t="s">
        <v>41</v>
      </c>
      <c r="F13361" s="9"/>
      <c r="H13361" s="15" t="s">
        <v>32</v>
      </c>
      <c r="I13361" s="15" t="s">
        <v>32</v>
      </c>
      <c r="J13361" s="15" t="s">
        <v>32</v>
      </c>
      <c r="K13361" s="15" t="s">
        <v>32</v>
      </c>
      <c r="L13361" s="15" t="s">
        <v>32</v>
      </c>
      <c r="M13361" s="15" t="s">
        <v>32</v>
      </c>
      <c r="N13361" s="15" t="s">
        <v>32</v>
      </c>
      <c r="O13361" s="15" t="s">
        <v>32</v>
      </c>
      <c r="P13361" s="15" t="s">
        <v>32</v>
      </c>
      <c r="Q13361" s="15" t="s">
        <v>32</v>
      </c>
      <c r="R13361" s="22"/>
      <c r="T13361" s="15" t="s">
        <v>32</v>
      </c>
      <c r="U13361" s="15" t="s">
        <v>32</v>
      </c>
      <c r="V13361" s="15" t="s">
        <v>32</v>
      </c>
      <c r="X13361" s="20" t="str">
        <f t="shared" si="7068"/>
        <v/>
      </c>
      <c r="Y13361" s="20"/>
      <c r="Z13361" s="20"/>
      <c r="AA13361" s="20"/>
      <c r="AE13361" s="28"/>
      <c r="AF13361" s="29"/>
    </row>
    <row r="13362" spans="1:32">
      <c r="A13362" s="7"/>
      <c r="B13362" s="7"/>
      <c r="C13362" s="7"/>
      <c r="D13362" s="9" t="s">
        <v>45</v>
      </c>
      <c r="E13362" s="10" t="s">
        <v>41</v>
      </c>
      <c r="F13362" s="9"/>
      <c r="H13362" s="15" t="s">
        <v>32</v>
      </c>
      <c r="I13362" s="15" t="s">
        <v>32</v>
      </c>
      <c r="J13362" s="15" t="s">
        <v>32</v>
      </c>
      <c r="K13362" s="15" t="s">
        <v>32</v>
      </c>
      <c r="L13362" s="15" t="s">
        <v>32</v>
      </c>
      <c r="M13362" s="15" t="s">
        <v>32</v>
      </c>
      <c r="N13362" s="15" t="s">
        <v>32</v>
      </c>
      <c r="O13362" s="15" t="s">
        <v>32</v>
      </c>
      <c r="P13362" s="15" t="s">
        <v>32</v>
      </c>
      <c r="Q13362" s="15" t="s">
        <v>32</v>
      </c>
      <c r="R13362" s="22"/>
      <c r="T13362" s="15" t="s">
        <v>32</v>
      </c>
      <c r="U13362" s="15" t="s">
        <v>32</v>
      </c>
      <c r="V13362" s="15" t="s">
        <v>32</v>
      </c>
      <c r="X13362" s="20" t="str">
        <f t="shared" si="7068"/>
        <v/>
      </c>
      <c r="Y13362" s="20"/>
      <c r="Z13362" s="20"/>
      <c r="AA13362" s="20"/>
      <c r="AE13362" s="28"/>
      <c r="AF13362" s="29"/>
    </row>
    <row r="13363" spans="1:32">
      <c r="A13363" s="7"/>
      <c r="B13363" s="7"/>
      <c r="C13363" s="7"/>
      <c r="D13363" s="9" t="s">
        <v>46</v>
      </c>
      <c r="E13363" s="10" t="s">
        <v>41</v>
      </c>
      <c r="F13363" s="9"/>
      <c r="R13363" s="12">
        <f>G13363+I13363+J13363+K13363-L13363-M13363-N13363-Q13363</f>
        <v>0</v>
      </c>
      <c r="X13363" s="20" t="str">
        <f t="shared" si="7068"/>
        <v/>
      </c>
      <c r="Y13363" s="20" t="str">
        <f>IF(N13363&lt;O13363+P13363,"出卖应大于等于出卖肉畜+出卖仔畜","")</f>
        <v/>
      </c>
      <c r="Z13363" s="20" t="str">
        <f t="shared" ref="Z13363:Z13372" si="7073">IF(R13363&lt;S13363+T13363,"期末实有头数应大于等于能繁母畜+种公畜","")</f>
        <v/>
      </c>
      <c r="AA13363" s="20" t="str">
        <f t="shared" ref="AA13363:AA13368" si="7074">IF(R13363&lt;U13363+V13363,"期末实有头数应大于等于良种+改良种","")</f>
        <v/>
      </c>
      <c r="AE13363" s="28"/>
      <c r="AF13363" s="29"/>
    </row>
    <row r="13364" spans="1:32">
      <c r="A13364" s="7"/>
      <c r="B13364" s="7"/>
      <c r="C13364" s="7"/>
      <c r="D13364" s="9" t="s">
        <v>47</v>
      </c>
      <c r="E13364" s="16" t="s">
        <v>27</v>
      </c>
      <c r="F13364" s="9"/>
      <c r="R13364" s="12">
        <f>G13364+I13364+J13364+K13364-L13364-M13364-N13364-Q13364</f>
        <v>0</v>
      </c>
      <c r="X13364" s="20" t="str">
        <f t="shared" si="7068"/>
        <v/>
      </c>
      <c r="Y13364" s="20" t="str">
        <f>IF(N13364&lt;O13364+P13364,"出卖应大于等于出卖肉畜+出卖仔畜","")</f>
        <v/>
      </c>
      <c r="Z13364" s="20" t="str">
        <f t="shared" si="7073"/>
        <v/>
      </c>
      <c r="AA13364" s="20" t="str">
        <f t="shared" si="7074"/>
        <v/>
      </c>
      <c r="AE13364" s="28"/>
      <c r="AF13364" s="29"/>
    </row>
    <row r="13365" spans="1:32">
      <c r="A13365" s="7"/>
      <c r="B13365" s="7"/>
      <c r="C13365" s="7"/>
      <c r="D13365" s="9" t="s">
        <v>26</v>
      </c>
      <c r="E13365" s="10" t="s">
        <v>27</v>
      </c>
      <c r="F13365" s="9"/>
      <c r="G13365" s="12"/>
      <c r="H13365" s="12">
        <f t="shared" ref="G13365:V13365" si="7075">H13366+H13381</f>
        <v>0</v>
      </c>
      <c r="I13365" s="12">
        <f t="shared" si="7075"/>
        <v>0</v>
      </c>
      <c r="J13365" s="12">
        <f t="shared" si="7075"/>
        <v>0</v>
      </c>
      <c r="K13365" s="12">
        <f t="shared" si="7075"/>
        <v>0</v>
      </c>
      <c r="L13365" s="12">
        <f t="shared" si="7075"/>
        <v>0</v>
      </c>
      <c r="M13365" s="12">
        <f t="shared" si="7075"/>
        <v>0</v>
      </c>
      <c r="N13365" s="12">
        <f t="shared" si="7075"/>
        <v>0</v>
      </c>
      <c r="O13365" s="12">
        <f t="shared" si="7075"/>
        <v>0</v>
      </c>
      <c r="P13365" s="12">
        <f t="shared" si="7075"/>
        <v>0</v>
      </c>
      <c r="Q13365" s="12">
        <f t="shared" si="7075"/>
        <v>0</v>
      </c>
      <c r="R13365" s="12">
        <f t="shared" si="7075"/>
        <v>0</v>
      </c>
      <c r="S13365" s="12">
        <f t="shared" si="7075"/>
        <v>0</v>
      </c>
      <c r="T13365" s="12">
        <f t="shared" si="7075"/>
        <v>0</v>
      </c>
      <c r="U13365" s="12">
        <f t="shared" si="7075"/>
        <v>0</v>
      </c>
      <c r="V13365" s="12">
        <f t="shared" si="7075"/>
        <v>0</v>
      </c>
      <c r="X13365" s="20" t="str">
        <f t="shared" si="7068"/>
        <v/>
      </c>
      <c r="Y13365" s="20" t="str">
        <f>IF(N13365&lt;O13365+P13365,"出卖应大于等于出卖肉畜+出卖仔畜","")</f>
        <v/>
      </c>
      <c r="Z13365" s="20" t="str">
        <f t="shared" si="7073"/>
        <v/>
      </c>
      <c r="AA13365" s="20" t="str">
        <f t="shared" si="7074"/>
        <v/>
      </c>
      <c r="AE13365" s="28"/>
      <c r="AF13365" s="29"/>
    </row>
    <row r="13366" spans="1:32">
      <c r="A13366" s="7"/>
      <c r="B13366" s="7"/>
      <c r="C13366" s="7"/>
      <c r="D13366" s="9" t="s">
        <v>28</v>
      </c>
      <c r="E13366" s="10" t="s">
        <v>27</v>
      </c>
      <c r="F13366" s="9"/>
      <c r="G13366" s="12"/>
      <c r="H13366" s="12">
        <f t="shared" ref="G13366:V13366" si="7076">H13367+H13375</f>
        <v>0</v>
      </c>
      <c r="I13366" s="12">
        <f t="shared" si="7076"/>
        <v>0</v>
      </c>
      <c r="J13366" s="12">
        <f t="shared" si="7076"/>
        <v>0</v>
      </c>
      <c r="K13366" s="12">
        <f t="shared" si="7076"/>
        <v>0</v>
      </c>
      <c r="L13366" s="12">
        <f t="shared" si="7076"/>
        <v>0</v>
      </c>
      <c r="M13366" s="12">
        <f t="shared" si="7076"/>
        <v>0</v>
      </c>
      <c r="N13366" s="12">
        <f t="shared" si="7076"/>
        <v>0</v>
      </c>
      <c r="O13366" s="12">
        <f t="shared" si="7076"/>
        <v>0</v>
      </c>
      <c r="P13366" s="12">
        <f t="shared" si="7076"/>
        <v>0</v>
      </c>
      <c r="Q13366" s="12">
        <f t="shared" si="7076"/>
        <v>0</v>
      </c>
      <c r="R13366" s="12">
        <f t="shared" si="7076"/>
        <v>0</v>
      </c>
      <c r="S13366" s="12">
        <f t="shared" si="7076"/>
        <v>0</v>
      </c>
      <c r="T13366" s="12">
        <f t="shared" si="7076"/>
        <v>0</v>
      </c>
      <c r="U13366" s="12">
        <f t="shared" si="7076"/>
        <v>0</v>
      </c>
      <c r="V13366" s="12">
        <f t="shared" si="7076"/>
        <v>0</v>
      </c>
      <c r="X13366" s="20" t="str">
        <f t="shared" ref="X13366:X13382" si="7077">IF(H13366&lt;I13366,"繁殖仔畜应大于等于成活","")</f>
        <v/>
      </c>
      <c r="Y13366" s="20" t="str">
        <f t="shared" ref="Y13366:Y13377" si="7078">IF(N13366&lt;O13366+P13366,"出卖应大于等于出卖肉畜+出卖仔畜","")</f>
        <v/>
      </c>
      <c r="Z13366" s="20" t="str">
        <f t="shared" si="7073"/>
        <v/>
      </c>
      <c r="AA13366" s="20" t="str">
        <f t="shared" si="7074"/>
        <v/>
      </c>
      <c r="AE13366" s="28"/>
      <c r="AF13366" s="29"/>
    </row>
    <row r="13367" spans="1:32">
      <c r="A13367" s="7"/>
      <c r="B13367" s="7"/>
      <c r="C13367" s="7"/>
      <c r="D13367" s="9" t="s">
        <v>29</v>
      </c>
      <c r="E13367" s="10" t="s">
        <v>27</v>
      </c>
      <c r="F13367" s="9"/>
      <c r="G13367" s="12"/>
      <c r="H13367" s="12">
        <f t="shared" ref="G13367:R13367" si="7079">H13368+H13371+H13372+H13373+H13374</f>
        <v>0</v>
      </c>
      <c r="I13367" s="12">
        <f t="shared" si="7079"/>
        <v>0</v>
      </c>
      <c r="J13367" s="12">
        <f t="shared" si="7079"/>
        <v>0</v>
      </c>
      <c r="K13367" s="12">
        <f t="shared" si="7079"/>
        <v>0</v>
      </c>
      <c r="L13367" s="12">
        <f t="shared" si="7079"/>
        <v>0</v>
      </c>
      <c r="M13367" s="12">
        <f t="shared" si="7079"/>
        <v>0</v>
      </c>
      <c r="N13367" s="12">
        <f t="shared" si="7079"/>
        <v>0</v>
      </c>
      <c r="O13367" s="12">
        <f t="shared" si="7079"/>
        <v>0</v>
      </c>
      <c r="P13367" s="12">
        <f t="shared" si="7079"/>
        <v>0</v>
      </c>
      <c r="Q13367" s="12">
        <f t="shared" si="7079"/>
        <v>0</v>
      </c>
      <c r="R13367" s="12">
        <f t="shared" si="7079"/>
        <v>0</v>
      </c>
      <c r="S13367" s="12">
        <f>S13368+S13371+S13372+S13374</f>
        <v>0</v>
      </c>
      <c r="T13367" s="12">
        <f>T13368+T13371+T13372+T13374</f>
        <v>0</v>
      </c>
      <c r="U13367" s="12">
        <f>U13368+U13371+U13372+U13374</f>
        <v>0</v>
      </c>
      <c r="V13367" s="12">
        <f>V13368+V13371+V13372+V13374</f>
        <v>0</v>
      </c>
      <c r="X13367" s="20" t="str">
        <f t="shared" si="7077"/>
        <v/>
      </c>
      <c r="Y13367" s="20" t="str">
        <f t="shared" si="7078"/>
        <v/>
      </c>
      <c r="Z13367" s="20" t="str">
        <f t="shared" si="7073"/>
        <v/>
      </c>
      <c r="AA13367" s="20" t="str">
        <f t="shared" si="7074"/>
        <v/>
      </c>
      <c r="AE13367" s="28"/>
      <c r="AF13367" s="29"/>
    </row>
    <row r="13368" spans="1:32">
      <c r="A13368" s="7"/>
      <c r="B13368" s="7"/>
      <c r="C13368" s="7"/>
      <c r="D13368" s="9" t="s">
        <v>30</v>
      </c>
      <c r="E13368" s="10" t="s">
        <v>27</v>
      </c>
      <c r="F13368" s="9"/>
      <c r="R13368" s="12">
        <f>G13368+I13368+J13368+K13368-L13368-M13368-N13368-Q13368</f>
        <v>0</v>
      </c>
      <c r="X13368" s="20" t="str">
        <f t="shared" si="7077"/>
        <v/>
      </c>
      <c r="Y13368" s="20" t="str">
        <f t="shared" si="7078"/>
        <v/>
      </c>
      <c r="Z13368" s="20" t="str">
        <f t="shared" si="7073"/>
        <v/>
      </c>
      <c r="AA13368" s="20" t="str">
        <f t="shared" si="7074"/>
        <v/>
      </c>
      <c r="AE13368" s="28"/>
      <c r="AF13368" s="29"/>
    </row>
    <row r="13369" spans="1:32">
      <c r="A13369" s="7"/>
      <c r="B13369" s="7"/>
      <c r="C13369" s="7"/>
      <c r="D13369" s="9" t="s">
        <v>31</v>
      </c>
      <c r="E13369" s="10" t="s">
        <v>27</v>
      </c>
      <c r="F13369" s="9"/>
      <c r="R13369" s="12">
        <f t="shared" ref="R13369:R13374" si="7080">G13369+I13369+J13369+K13369-L13369-M13369-N13369-Q13369</f>
        <v>0</v>
      </c>
      <c r="U13369" s="15" t="s">
        <v>32</v>
      </c>
      <c r="V13369" s="15" t="s">
        <v>32</v>
      </c>
      <c r="X13369" s="20" t="str">
        <f t="shared" si="7077"/>
        <v/>
      </c>
      <c r="Y13369" s="20" t="str">
        <f t="shared" si="7078"/>
        <v/>
      </c>
      <c r="Z13369" s="20" t="str">
        <f t="shared" si="7073"/>
        <v/>
      </c>
      <c r="AA13369" s="20"/>
      <c r="AE13369" s="28"/>
      <c r="AF13369" s="29"/>
    </row>
    <row r="13370" spans="1:32">
      <c r="A13370" s="7"/>
      <c r="B13370" s="7"/>
      <c r="C13370" s="7"/>
      <c r="D13370" s="9" t="s">
        <v>33</v>
      </c>
      <c r="E13370" s="10" t="s">
        <v>27</v>
      </c>
      <c r="F13370" s="9"/>
      <c r="R13370" s="12">
        <f t="shared" si="7080"/>
        <v>0</v>
      </c>
      <c r="U13370" s="15" t="s">
        <v>32</v>
      </c>
      <c r="V13370" s="15" t="s">
        <v>32</v>
      </c>
      <c r="X13370" s="20" t="str">
        <f t="shared" si="7077"/>
        <v/>
      </c>
      <c r="Y13370" s="20" t="str">
        <f t="shared" si="7078"/>
        <v/>
      </c>
      <c r="Z13370" s="20" t="str">
        <f t="shared" si="7073"/>
        <v/>
      </c>
      <c r="AA13370" s="20"/>
      <c r="AE13370" s="28"/>
      <c r="AF13370" s="29"/>
    </row>
    <row r="13371" spans="1:32">
      <c r="A13371" s="7"/>
      <c r="B13371" s="7"/>
      <c r="C13371" s="7"/>
      <c r="D13371" s="9" t="s">
        <v>34</v>
      </c>
      <c r="E13371" s="10" t="s">
        <v>35</v>
      </c>
      <c r="F13371" s="9"/>
      <c r="R13371" s="12">
        <f t="shared" si="7080"/>
        <v>0</v>
      </c>
      <c r="X13371" s="20" t="str">
        <f t="shared" si="7077"/>
        <v/>
      </c>
      <c r="Y13371" s="20" t="str">
        <f t="shared" si="7078"/>
        <v/>
      </c>
      <c r="Z13371" s="20" t="str">
        <f t="shared" si="7073"/>
        <v/>
      </c>
      <c r="AA13371" s="20" t="str">
        <f>IF(R13371&lt;U13371+V13371,"期末实有头数应大于等于良种+改良种","")</f>
        <v/>
      </c>
      <c r="AE13371" s="28"/>
      <c r="AF13371" s="29"/>
    </row>
    <row r="13372" spans="1:32">
      <c r="A13372" s="7"/>
      <c r="B13372" s="7"/>
      <c r="C13372" s="7"/>
      <c r="D13372" s="9" t="s">
        <v>36</v>
      </c>
      <c r="E13372" s="10" t="s">
        <v>27</v>
      </c>
      <c r="F13372" s="9"/>
      <c r="R13372" s="12">
        <f t="shared" si="7080"/>
        <v>0</v>
      </c>
      <c r="X13372" s="20" t="str">
        <f t="shared" si="7077"/>
        <v/>
      </c>
      <c r="Y13372" s="20" t="str">
        <f t="shared" si="7078"/>
        <v/>
      </c>
      <c r="Z13372" s="20" t="str">
        <f t="shared" si="7073"/>
        <v/>
      </c>
      <c r="AA13372" s="20" t="str">
        <f>IF(R13372&lt;U13372+V13372,"期末实有头数应大于等于良种+改良种","")</f>
        <v/>
      </c>
      <c r="AE13372" s="28"/>
      <c r="AF13372" s="29"/>
    </row>
    <row r="13373" spans="1:32">
      <c r="A13373" s="7"/>
      <c r="B13373" s="7"/>
      <c r="C13373" s="7"/>
      <c r="D13373" s="9" t="s">
        <v>37</v>
      </c>
      <c r="E13373" s="10" t="s">
        <v>27</v>
      </c>
      <c r="F13373" s="9"/>
      <c r="R13373" s="12">
        <f t="shared" si="7080"/>
        <v>0</v>
      </c>
      <c r="S13373" s="15" t="s">
        <v>32</v>
      </c>
      <c r="T13373" s="15" t="s">
        <v>32</v>
      </c>
      <c r="U13373" s="15" t="s">
        <v>32</v>
      </c>
      <c r="V13373" s="15" t="s">
        <v>32</v>
      </c>
      <c r="X13373" s="20" t="str">
        <f t="shared" si="7077"/>
        <v/>
      </c>
      <c r="Y13373" s="20" t="str">
        <f t="shared" si="7078"/>
        <v/>
      </c>
      <c r="Z13373" s="20"/>
      <c r="AA13373" s="20"/>
      <c r="AE13373" s="28"/>
      <c r="AF13373" s="29"/>
    </row>
    <row r="13374" spans="1:32">
      <c r="A13374" s="7"/>
      <c r="B13374" s="7"/>
      <c r="C13374" s="7"/>
      <c r="D13374" s="9" t="s">
        <v>38</v>
      </c>
      <c r="E13374" s="10" t="s">
        <v>39</v>
      </c>
      <c r="F13374" s="9"/>
      <c r="R13374" s="12">
        <f t="shared" si="7080"/>
        <v>0</v>
      </c>
      <c r="X13374" s="20" t="str">
        <f t="shared" si="7077"/>
        <v/>
      </c>
      <c r="Y13374" s="20" t="str">
        <f t="shared" si="7078"/>
        <v/>
      </c>
      <c r="Z13374" s="20" t="str">
        <f>IF(R13374&lt;S13374+T13374,"期末实有头数应大于等于能繁母畜+种公畜","")</f>
        <v/>
      </c>
      <c r="AA13374" s="20" t="str">
        <f>IF(R13374&lt;U13374+V13374,"期末实有头数应大于等于良种+改良种","")</f>
        <v/>
      </c>
      <c r="AE13374" s="28"/>
      <c r="AF13374" s="29"/>
    </row>
    <row r="13375" spans="1:32">
      <c r="A13375" s="7"/>
      <c r="B13375" s="7"/>
      <c r="C13375" s="7"/>
      <c r="D13375" s="9" t="s">
        <v>40</v>
      </c>
      <c r="E13375" s="10" t="s">
        <v>41</v>
      </c>
      <c r="F13375" s="9"/>
      <c r="G13375" s="12"/>
      <c r="H13375" s="12">
        <f t="shared" ref="G13375:V13375" si="7081">H13376+H13380</f>
        <v>0</v>
      </c>
      <c r="I13375" s="12">
        <f t="shared" si="7081"/>
        <v>0</v>
      </c>
      <c r="J13375" s="12">
        <f t="shared" si="7081"/>
        <v>0</v>
      </c>
      <c r="K13375" s="12">
        <f t="shared" si="7081"/>
        <v>0</v>
      </c>
      <c r="L13375" s="12">
        <f t="shared" si="7081"/>
        <v>0</v>
      </c>
      <c r="M13375" s="12">
        <f t="shared" si="7081"/>
        <v>0</v>
      </c>
      <c r="N13375" s="12">
        <f t="shared" si="7081"/>
        <v>0</v>
      </c>
      <c r="O13375" s="12">
        <f t="shared" si="7081"/>
        <v>0</v>
      </c>
      <c r="P13375" s="12">
        <f t="shared" si="7081"/>
        <v>0</v>
      </c>
      <c r="Q13375" s="12">
        <f t="shared" si="7081"/>
        <v>0</v>
      </c>
      <c r="R13375" s="21">
        <f t="shared" si="7081"/>
        <v>0</v>
      </c>
      <c r="S13375" s="12">
        <f t="shared" si="7081"/>
        <v>0</v>
      </c>
      <c r="T13375" s="12">
        <f t="shared" si="7081"/>
        <v>0</v>
      </c>
      <c r="U13375" s="12">
        <f t="shared" si="7081"/>
        <v>0</v>
      </c>
      <c r="V13375" s="12">
        <f t="shared" si="7081"/>
        <v>0</v>
      </c>
      <c r="X13375" s="20" t="str">
        <f t="shared" si="7077"/>
        <v/>
      </c>
      <c r="Y13375" s="20" t="str">
        <f t="shared" si="7078"/>
        <v/>
      </c>
      <c r="Z13375" s="20" t="str">
        <f>IF(R13375&lt;S13375+T13375,"期末实有头数应大于等于能繁母畜+种公畜","")</f>
        <v/>
      </c>
      <c r="AA13375" s="20" t="str">
        <f>IF(R13375&lt;U13375+V13375,"期末实有头数应大于等于良种+改良种","")</f>
        <v/>
      </c>
      <c r="AE13375" s="28"/>
      <c r="AF13375" s="29"/>
    </row>
    <row r="13376" spans="1:32">
      <c r="A13376" s="7"/>
      <c r="B13376" s="7"/>
      <c r="C13376" s="7"/>
      <c r="D13376" s="9" t="s">
        <v>42</v>
      </c>
      <c r="E13376" s="10" t="s">
        <v>41</v>
      </c>
      <c r="F13376" s="9"/>
      <c r="R13376" s="12">
        <f>G13376+I13376+J13376+K13376-L13376-M13376-N13376-Q13376</f>
        <v>0</v>
      </c>
      <c r="X13376" s="20" t="str">
        <f t="shared" si="7077"/>
        <v/>
      </c>
      <c r="Y13376" s="20" t="str">
        <f t="shared" si="7078"/>
        <v/>
      </c>
      <c r="Z13376" s="20" t="str">
        <f>IF(R13376&lt;S13376+T13376,"期末实有头数应大于等于能繁母畜+种公畜","")</f>
        <v/>
      </c>
      <c r="AA13376" s="20" t="str">
        <f>IF(R13376&lt;U13376+V13376,"期末实有头数应大于等于良种+改良种","")</f>
        <v/>
      </c>
      <c r="AE13376" s="28"/>
      <c r="AF13376" s="29"/>
    </row>
    <row r="13377" spans="1:32">
      <c r="A13377" s="7"/>
      <c r="B13377" s="7"/>
      <c r="C13377" s="7"/>
      <c r="D13377" s="9" t="s">
        <v>43</v>
      </c>
      <c r="E13377" s="10" t="s">
        <v>41</v>
      </c>
      <c r="F13377" s="9"/>
      <c r="R13377" s="12">
        <f>G13377+I13377+J13377+K13377-L13377-M13377-N13377-Q13377</f>
        <v>0</v>
      </c>
      <c r="U13377" s="15" t="s">
        <v>32</v>
      </c>
      <c r="V13377" s="15" t="s">
        <v>32</v>
      </c>
      <c r="X13377" s="20" t="str">
        <f t="shared" si="7077"/>
        <v/>
      </c>
      <c r="Y13377" s="20" t="str">
        <f t="shared" si="7078"/>
        <v/>
      </c>
      <c r="Z13377" s="20" t="str">
        <f>IF(R13377&lt;S13377+T13377,"期末实有头数应大于等于能繁母畜+种公畜","")</f>
        <v/>
      </c>
      <c r="AA13377" s="20"/>
      <c r="AE13377" s="28"/>
      <c r="AF13377" s="29"/>
    </row>
    <row r="13378" spans="1:32">
      <c r="A13378" s="7"/>
      <c r="B13378" s="7"/>
      <c r="C13378" s="7"/>
      <c r="D13378" s="9" t="s">
        <v>44</v>
      </c>
      <c r="E13378" s="10" t="s">
        <v>41</v>
      </c>
      <c r="F13378" s="9"/>
      <c r="H13378" s="15" t="s">
        <v>32</v>
      </c>
      <c r="I13378" s="15" t="s">
        <v>32</v>
      </c>
      <c r="J13378" s="15" t="s">
        <v>32</v>
      </c>
      <c r="K13378" s="15" t="s">
        <v>32</v>
      </c>
      <c r="L13378" s="15" t="s">
        <v>32</v>
      </c>
      <c r="M13378" s="15" t="s">
        <v>32</v>
      </c>
      <c r="N13378" s="15" t="s">
        <v>32</v>
      </c>
      <c r="O13378" s="15" t="s">
        <v>32</v>
      </c>
      <c r="P13378" s="15" t="s">
        <v>32</v>
      </c>
      <c r="Q13378" s="15" t="s">
        <v>32</v>
      </c>
      <c r="R13378" s="22"/>
      <c r="T13378" s="15" t="s">
        <v>32</v>
      </c>
      <c r="U13378" s="15" t="s">
        <v>32</v>
      </c>
      <c r="V13378" s="15" t="s">
        <v>32</v>
      </c>
      <c r="X13378" s="20" t="str">
        <f t="shared" si="7077"/>
        <v/>
      </c>
      <c r="Y13378" s="20"/>
      <c r="Z13378" s="20"/>
      <c r="AA13378" s="20"/>
      <c r="AE13378" s="28"/>
      <c r="AF13378" s="29"/>
    </row>
    <row r="13379" spans="1:32">
      <c r="A13379" s="7"/>
      <c r="B13379" s="7"/>
      <c r="C13379" s="7"/>
      <c r="D13379" s="9" t="s">
        <v>45</v>
      </c>
      <c r="E13379" s="10" t="s">
        <v>41</v>
      </c>
      <c r="F13379" s="9"/>
      <c r="H13379" s="15" t="s">
        <v>32</v>
      </c>
      <c r="I13379" s="15" t="s">
        <v>32</v>
      </c>
      <c r="J13379" s="15" t="s">
        <v>32</v>
      </c>
      <c r="K13379" s="15" t="s">
        <v>32</v>
      </c>
      <c r="L13379" s="15" t="s">
        <v>32</v>
      </c>
      <c r="M13379" s="15" t="s">
        <v>32</v>
      </c>
      <c r="N13379" s="15" t="s">
        <v>32</v>
      </c>
      <c r="O13379" s="15" t="s">
        <v>32</v>
      </c>
      <c r="P13379" s="15" t="s">
        <v>32</v>
      </c>
      <c r="Q13379" s="15" t="s">
        <v>32</v>
      </c>
      <c r="R13379" s="22"/>
      <c r="T13379" s="15" t="s">
        <v>32</v>
      </c>
      <c r="U13379" s="15" t="s">
        <v>32</v>
      </c>
      <c r="V13379" s="15" t="s">
        <v>32</v>
      </c>
      <c r="X13379" s="20" t="str">
        <f t="shared" si="7077"/>
        <v/>
      </c>
      <c r="Y13379" s="20"/>
      <c r="Z13379" s="20"/>
      <c r="AA13379" s="20"/>
      <c r="AE13379" s="28"/>
      <c r="AF13379" s="29"/>
    </row>
    <row r="13380" spans="1:32">
      <c r="A13380" s="7"/>
      <c r="B13380" s="7"/>
      <c r="C13380" s="7"/>
      <c r="D13380" s="9" t="s">
        <v>46</v>
      </c>
      <c r="E13380" s="10" t="s">
        <v>41</v>
      </c>
      <c r="F13380" s="9"/>
      <c r="R13380" s="12">
        <f>G13380+I13380+J13380+K13380-L13380-M13380-N13380-Q13380</f>
        <v>0</v>
      </c>
      <c r="X13380" s="20" t="str">
        <f t="shared" si="7077"/>
        <v/>
      </c>
      <c r="Y13380" s="20" t="str">
        <f>IF(N13380&lt;O13380+P13380,"出卖应大于等于出卖肉畜+出卖仔畜","")</f>
        <v/>
      </c>
      <c r="Z13380" s="20" t="str">
        <f t="shared" ref="Z13380:Z13389" si="7082">IF(R13380&lt;S13380+T13380,"期末实有头数应大于等于能繁母畜+种公畜","")</f>
        <v/>
      </c>
      <c r="AA13380" s="20" t="str">
        <f t="shared" ref="AA13380:AA13385" si="7083">IF(R13380&lt;U13380+V13380,"期末实有头数应大于等于良种+改良种","")</f>
        <v/>
      </c>
      <c r="AE13380" s="28"/>
      <c r="AF13380" s="29"/>
    </row>
    <row r="13381" spans="1:32">
      <c r="A13381" s="7"/>
      <c r="B13381" s="7"/>
      <c r="C13381" s="7"/>
      <c r="D13381" s="9" t="s">
        <v>47</v>
      </c>
      <c r="E13381" s="16" t="s">
        <v>27</v>
      </c>
      <c r="F13381" s="9"/>
      <c r="R13381" s="12">
        <f>G13381+I13381+J13381+K13381-L13381-M13381-N13381-Q13381</f>
        <v>0</v>
      </c>
      <c r="X13381" s="20" t="str">
        <f t="shared" si="7077"/>
        <v/>
      </c>
      <c r="Y13381" s="20" t="str">
        <f>IF(N13381&lt;O13381+P13381,"出卖应大于等于出卖肉畜+出卖仔畜","")</f>
        <v/>
      </c>
      <c r="Z13381" s="20" t="str">
        <f t="shared" si="7082"/>
        <v/>
      </c>
      <c r="AA13381" s="20" t="str">
        <f t="shared" si="7083"/>
        <v/>
      </c>
      <c r="AE13381" s="28"/>
      <c r="AF13381" s="29"/>
    </row>
    <row r="13382" spans="1:32">
      <c r="A13382" s="7"/>
      <c r="B13382" s="7"/>
      <c r="C13382" s="7"/>
      <c r="D13382" s="9" t="s">
        <v>26</v>
      </c>
      <c r="E13382" s="10" t="s">
        <v>27</v>
      </c>
      <c r="F13382" s="9"/>
      <c r="G13382" s="12"/>
      <c r="H13382" s="12">
        <f t="shared" ref="G13382:V13382" si="7084">H13383+H13398</f>
        <v>0</v>
      </c>
      <c r="I13382" s="12">
        <f t="shared" si="7084"/>
        <v>0</v>
      </c>
      <c r="J13382" s="12">
        <f t="shared" si="7084"/>
        <v>0</v>
      </c>
      <c r="K13382" s="12">
        <f t="shared" si="7084"/>
        <v>0</v>
      </c>
      <c r="L13382" s="12">
        <f t="shared" si="7084"/>
        <v>0</v>
      </c>
      <c r="M13382" s="12">
        <f t="shared" si="7084"/>
        <v>0</v>
      </c>
      <c r="N13382" s="12">
        <f t="shared" si="7084"/>
        <v>0</v>
      </c>
      <c r="O13382" s="12">
        <f t="shared" si="7084"/>
        <v>0</v>
      </c>
      <c r="P13382" s="12">
        <f t="shared" si="7084"/>
        <v>0</v>
      </c>
      <c r="Q13382" s="12">
        <f t="shared" si="7084"/>
        <v>0</v>
      </c>
      <c r="R13382" s="12">
        <f t="shared" si="7084"/>
        <v>0</v>
      </c>
      <c r="S13382" s="12">
        <f t="shared" si="7084"/>
        <v>0</v>
      </c>
      <c r="T13382" s="12">
        <f t="shared" si="7084"/>
        <v>0</v>
      </c>
      <c r="U13382" s="12">
        <f t="shared" si="7084"/>
        <v>0</v>
      </c>
      <c r="V13382" s="12">
        <f t="shared" si="7084"/>
        <v>0</v>
      </c>
      <c r="X13382" s="20" t="str">
        <f t="shared" si="7077"/>
        <v/>
      </c>
      <c r="Y13382" s="20" t="str">
        <f>IF(N13382&lt;O13382+P13382,"出卖应大于等于出卖肉畜+出卖仔畜","")</f>
        <v/>
      </c>
      <c r="Z13382" s="20" t="str">
        <f t="shared" si="7082"/>
        <v/>
      </c>
      <c r="AA13382" s="20" t="str">
        <f t="shared" si="7083"/>
        <v/>
      </c>
      <c r="AE13382" s="28"/>
      <c r="AF13382" s="29"/>
    </row>
    <row r="13383" spans="1:32">
      <c r="A13383" s="7"/>
      <c r="B13383" s="7"/>
      <c r="C13383" s="7"/>
      <c r="D13383" s="9" t="s">
        <v>28</v>
      </c>
      <c r="E13383" s="10" t="s">
        <v>27</v>
      </c>
      <c r="F13383" s="9"/>
      <c r="G13383" s="12"/>
      <c r="H13383" s="12">
        <f t="shared" ref="G13383:V13383" si="7085">H13384+H13392</f>
        <v>0</v>
      </c>
      <c r="I13383" s="12">
        <f t="shared" si="7085"/>
        <v>0</v>
      </c>
      <c r="J13383" s="12">
        <f t="shared" si="7085"/>
        <v>0</v>
      </c>
      <c r="K13383" s="12">
        <f t="shared" si="7085"/>
        <v>0</v>
      </c>
      <c r="L13383" s="12">
        <f t="shared" si="7085"/>
        <v>0</v>
      </c>
      <c r="M13383" s="12">
        <f t="shared" si="7085"/>
        <v>0</v>
      </c>
      <c r="N13383" s="12">
        <f t="shared" si="7085"/>
        <v>0</v>
      </c>
      <c r="O13383" s="12">
        <f t="shared" si="7085"/>
        <v>0</v>
      </c>
      <c r="P13383" s="12">
        <f t="shared" si="7085"/>
        <v>0</v>
      </c>
      <c r="Q13383" s="12">
        <f t="shared" si="7085"/>
        <v>0</v>
      </c>
      <c r="R13383" s="12">
        <f t="shared" si="7085"/>
        <v>0</v>
      </c>
      <c r="S13383" s="12">
        <f t="shared" si="7085"/>
        <v>0</v>
      </c>
      <c r="T13383" s="12">
        <f t="shared" si="7085"/>
        <v>0</v>
      </c>
      <c r="U13383" s="12">
        <f t="shared" si="7085"/>
        <v>0</v>
      </c>
      <c r="V13383" s="12">
        <f t="shared" si="7085"/>
        <v>0</v>
      </c>
      <c r="X13383" s="20" t="str">
        <f t="shared" ref="X13383:X13399" si="7086">IF(H13383&lt;I13383,"繁殖仔畜应大于等于成活","")</f>
        <v/>
      </c>
      <c r="Y13383" s="20" t="str">
        <f t="shared" ref="Y13383:Y13394" si="7087">IF(N13383&lt;O13383+P13383,"出卖应大于等于出卖肉畜+出卖仔畜","")</f>
        <v/>
      </c>
      <c r="Z13383" s="20" t="str">
        <f t="shared" si="7082"/>
        <v/>
      </c>
      <c r="AA13383" s="20" t="str">
        <f t="shared" si="7083"/>
        <v/>
      </c>
      <c r="AE13383" s="28"/>
      <c r="AF13383" s="29"/>
    </row>
    <row r="13384" spans="1:32">
      <c r="A13384" s="7"/>
      <c r="B13384" s="7"/>
      <c r="C13384" s="7"/>
      <c r="D13384" s="9" t="s">
        <v>29</v>
      </c>
      <c r="E13384" s="10" t="s">
        <v>27</v>
      </c>
      <c r="F13384" s="9"/>
      <c r="G13384" s="12"/>
      <c r="H13384" s="12">
        <f t="shared" ref="G13384:R13384" si="7088">H13385+H13388+H13389+H13390+H13391</f>
        <v>0</v>
      </c>
      <c r="I13384" s="12">
        <f t="shared" si="7088"/>
        <v>0</v>
      </c>
      <c r="J13384" s="12">
        <f t="shared" si="7088"/>
        <v>0</v>
      </c>
      <c r="K13384" s="12">
        <f t="shared" si="7088"/>
        <v>0</v>
      </c>
      <c r="L13384" s="12">
        <f t="shared" si="7088"/>
        <v>0</v>
      </c>
      <c r="M13384" s="12">
        <f t="shared" si="7088"/>
        <v>0</v>
      </c>
      <c r="N13384" s="12">
        <f t="shared" si="7088"/>
        <v>0</v>
      </c>
      <c r="O13384" s="12">
        <f t="shared" si="7088"/>
        <v>0</v>
      </c>
      <c r="P13384" s="12">
        <f t="shared" si="7088"/>
        <v>0</v>
      </c>
      <c r="Q13384" s="12">
        <f t="shared" si="7088"/>
        <v>0</v>
      </c>
      <c r="R13384" s="12">
        <f t="shared" si="7088"/>
        <v>0</v>
      </c>
      <c r="S13384" s="12">
        <f>S13385+S13388+S13389+S13391</f>
        <v>0</v>
      </c>
      <c r="T13384" s="12">
        <f>T13385+T13388+T13389+T13391</f>
        <v>0</v>
      </c>
      <c r="U13384" s="12">
        <f>U13385+U13388+U13389+U13391</f>
        <v>0</v>
      </c>
      <c r="V13384" s="12">
        <f>V13385+V13388+V13389+V13391</f>
        <v>0</v>
      </c>
      <c r="X13384" s="20" t="str">
        <f t="shared" si="7086"/>
        <v/>
      </c>
      <c r="Y13384" s="20" t="str">
        <f t="shared" si="7087"/>
        <v/>
      </c>
      <c r="Z13384" s="20" t="str">
        <f t="shared" si="7082"/>
        <v/>
      </c>
      <c r="AA13384" s="20" t="str">
        <f t="shared" si="7083"/>
        <v/>
      </c>
      <c r="AE13384" s="28"/>
      <c r="AF13384" s="29"/>
    </row>
    <row r="13385" spans="1:32">
      <c r="A13385" s="7"/>
      <c r="B13385" s="7"/>
      <c r="C13385" s="7"/>
      <c r="D13385" s="9" t="s">
        <v>30</v>
      </c>
      <c r="E13385" s="10" t="s">
        <v>27</v>
      </c>
      <c r="F13385" s="9"/>
      <c r="R13385" s="12">
        <f>G13385+I13385+J13385+K13385-L13385-M13385-N13385-Q13385</f>
        <v>0</v>
      </c>
      <c r="X13385" s="20" t="str">
        <f t="shared" si="7086"/>
        <v/>
      </c>
      <c r="Y13385" s="20" t="str">
        <f t="shared" si="7087"/>
        <v/>
      </c>
      <c r="Z13385" s="20" t="str">
        <f t="shared" si="7082"/>
        <v/>
      </c>
      <c r="AA13385" s="20" t="str">
        <f t="shared" si="7083"/>
        <v/>
      </c>
      <c r="AE13385" s="28"/>
      <c r="AF13385" s="29"/>
    </row>
    <row r="13386" spans="1:32">
      <c r="A13386" s="7"/>
      <c r="B13386" s="7"/>
      <c r="C13386" s="7"/>
      <c r="D13386" s="9" t="s">
        <v>31</v>
      </c>
      <c r="E13386" s="10" t="s">
        <v>27</v>
      </c>
      <c r="F13386" s="9"/>
      <c r="R13386" s="12">
        <f t="shared" ref="R13386:R13391" si="7089">G13386+I13386+J13386+K13386-L13386-M13386-N13386-Q13386</f>
        <v>0</v>
      </c>
      <c r="U13386" s="15" t="s">
        <v>32</v>
      </c>
      <c r="V13386" s="15" t="s">
        <v>32</v>
      </c>
      <c r="X13386" s="20" t="str">
        <f t="shared" si="7086"/>
        <v/>
      </c>
      <c r="Y13386" s="20" t="str">
        <f t="shared" si="7087"/>
        <v/>
      </c>
      <c r="Z13386" s="20" t="str">
        <f t="shared" si="7082"/>
        <v/>
      </c>
      <c r="AA13386" s="20"/>
      <c r="AE13386" s="28"/>
      <c r="AF13386" s="29"/>
    </row>
    <row r="13387" spans="1:32">
      <c r="A13387" s="7"/>
      <c r="B13387" s="7"/>
      <c r="C13387" s="7"/>
      <c r="D13387" s="9" t="s">
        <v>33</v>
      </c>
      <c r="E13387" s="10" t="s">
        <v>27</v>
      </c>
      <c r="F13387" s="9"/>
      <c r="R13387" s="12">
        <f t="shared" si="7089"/>
        <v>0</v>
      </c>
      <c r="U13387" s="15" t="s">
        <v>32</v>
      </c>
      <c r="V13387" s="15" t="s">
        <v>32</v>
      </c>
      <c r="X13387" s="20" t="str">
        <f t="shared" si="7086"/>
        <v/>
      </c>
      <c r="Y13387" s="20" t="str">
        <f t="shared" si="7087"/>
        <v/>
      </c>
      <c r="Z13387" s="20" t="str">
        <f t="shared" si="7082"/>
        <v/>
      </c>
      <c r="AA13387" s="20"/>
      <c r="AE13387" s="28"/>
      <c r="AF13387" s="29"/>
    </row>
    <row r="13388" spans="1:32">
      <c r="A13388" s="7"/>
      <c r="B13388" s="7"/>
      <c r="C13388" s="7"/>
      <c r="D13388" s="9" t="s">
        <v>34</v>
      </c>
      <c r="E13388" s="10" t="s">
        <v>35</v>
      </c>
      <c r="F13388" s="9"/>
      <c r="R13388" s="12">
        <f t="shared" si="7089"/>
        <v>0</v>
      </c>
      <c r="X13388" s="20" t="str">
        <f t="shared" si="7086"/>
        <v/>
      </c>
      <c r="Y13388" s="20" t="str">
        <f t="shared" si="7087"/>
        <v/>
      </c>
      <c r="Z13388" s="20" t="str">
        <f t="shared" si="7082"/>
        <v/>
      </c>
      <c r="AA13388" s="20" t="str">
        <f>IF(R13388&lt;U13388+V13388,"期末实有头数应大于等于良种+改良种","")</f>
        <v/>
      </c>
      <c r="AE13388" s="28"/>
      <c r="AF13388" s="29"/>
    </row>
    <row r="13389" spans="1:32">
      <c r="A13389" s="7"/>
      <c r="B13389" s="7"/>
      <c r="C13389" s="7"/>
      <c r="D13389" s="9" t="s">
        <v>36</v>
      </c>
      <c r="E13389" s="10" t="s">
        <v>27</v>
      </c>
      <c r="F13389" s="9"/>
      <c r="R13389" s="12">
        <f t="shared" si="7089"/>
        <v>0</v>
      </c>
      <c r="X13389" s="20" t="str">
        <f t="shared" si="7086"/>
        <v/>
      </c>
      <c r="Y13389" s="20" t="str">
        <f t="shared" si="7087"/>
        <v/>
      </c>
      <c r="Z13389" s="20" t="str">
        <f t="shared" si="7082"/>
        <v/>
      </c>
      <c r="AA13389" s="20" t="str">
        <f>IF(R13389&lt;U13389+V13389,"期末实有头数应大于等于良种+改良种","")</f>
        <v/>
      </c>
      <c r="AE13389" s="28"/>
      <c r="AF13389" s="29"/>
    </row>
    <row r="13390" spans="1:32">
      <c r="A13390" s="7"/>
      <c r="B13390" s="7"/>
      <c r="C13390" s="7"/>
      <c r="D13390" s="9" t="s">
        <v>37</v>
      </c>
      <c r="E13390" s="10" t="s">
        <v>27</v>
      </c>
      <c r="F13390" s="9"/>
      <c r="R13390" s="12">
        <f t="shared" si="7089"/>
        <v>0</v>
      </c>
      <c r="S13390" s="15" t="s">
        <v>32</v>
      </c>
      <c r="T13390" s="15" t="s">
        <v>32</v>
      </c>
      <c r="U13390" s="15" t="s">
        <v>32</v>
      </c>
      <c r="V13390" s="15" t="s">
        <v>32</v>
      </c>
      <c r="X13390" s="20" t="str">
        <f t="shared" si="7086"/>
        <v/>
      </c>
      <c r="Y13390" s="20" t="str">
        <f t="shared" si="7087"/>
        <v/>
      </c>
      <c r="Z13390" s="20"/>
      <c r="AA13390" s="20"/>
      <c r="AE13390" s="28"/>
      <c r="AF13390" s="29"/>
    </row>
    <row r="13391" spans="1:32">
      <c r="A13391" s="7"/>
      <c r="B13391" s="7"/>
      <c r="C13391" s="7"/>
      <c r="D13391" s="9" t="s">
        <v>38</v>
      </c>
      <c r="E13391" s="10" t="s">
        <v>39</v>
      </c>
      <c r="F13391" s="9"/>
      <c r="R13391" s="12">
        <f t="shared" si="7089"/>
        <v>0</v>
      </c>
      <c r="X13391" s="20" t="str">
        <f t="shared" si="7086"/>
        <v/>
      </c>
      <c r="Y13391" s="20" t="str">
        <f t="shared" si="7087"/>
        <v/>
      </c>
      <c r="Z13391" s="20" t="str">
        <f>IF(R13391&lt;S13391+T13391,"期末实有头数应大于等于能繁母畜+种公畜","")</f>
        <v/>
      </c>
      <c r="AA13391" s="20" t="str">
        <f>IF(R13391&lt;U13391+V13391,"期末实有头数应大于等于良种+改良种","")</f>
        <v/>
      </c>
      <c r="AE13391" s="28"/>
      <c r="AF13391" s="29"/>
    </row>
    <row r="13392" spans="1:32">
      <c r="A13392" s="7"/>
      <c r="B13392" s="7"/>
      <c r="C13392" s="7"/>
      <c r="D13392" s="9" t="s">
        <v>40</v>
      </c>
      <c r="E13392" s="10" t="s">
        <v>41</v>
      </c>
      <c r="F13392" s="9"/>
      <c r="G13392" s="12"/>
      <c r="H13392" s="12">
        <f t="shared" ref="G13392:V13392" si="7090">H13393+H13397</f>
        <v>0</v>
      </c>
      <c r="I13392" s="12">
        <f t="shared" si="7090"/>
        <v>0</v>
      </c>
      <c r="J13392" s="12">
        <f t="shared" si="7090"/>
        <v>0</v>
      </c>
      <c r="K13392" s="12">
        <f t="shared" si="7090"/>
        <v>0</v>
      </c>
      <c r="L13392" s="12">
        <f t="shared" si="7090"/>
        <v>0</v>
      </c>
      <c r="M13392" s="12">
        <f t="shared" si="7090"/>
        <v>0</v>
      </c>
      <c r="N13392" s="12">
        <f t="shared" si="7090"/>
        <v>0</v>
      </c>
      <c r="O13392" s="12">
        <f t="shared" si="7090"/>
        <v>0</v>
      </c>
      <c r="P13392" s="12">
        <f t="shared" si="7090"/>
        <v>0</v>
      </c>
      <c r="Q13392" s="12">
        <f t="shared" si="7090"/>
        <v>0</v>
      </c>
      <c r="R13392" s="21">
        <f t="shared" si="7090"/>
        <v>0</v>
      </c>
      <c r="S13392" s="12">
        <f t="shared" si="7090"/>
        <v>0</v>
      </c>
      <c r="T13392" s="12">
        <f t="shared" si="7090"/>
        <v>0</v>
      </c>
      <c r="U13392" s="12">
        <f t="shared" si="7090"/>
        <v>0</v>
      </c>
      <c r="V13392" s="12">
        <f t="shared" si="7090"/>
        <v>0</v>
      </c>
      <c r="X13392" s="20" t="str">
        <f t="shared" si="7086"/>
        <v/>
      </c>
      <c r="Y13392" s="20" t="str">
        <f t="shared" si="7087"/>
        <v/>
      </c>
      <c r="Z13392" s="20" t="str">
        <f>IF(R13392&lt;S13392+T13392,"期末实有头数应大于等于能繁母畜+种公畜","")</f>
        <v/>
      </c>
      <c r="AA13392" s="20" t="str">
        <f>IF(R13392&lt;U13392+V13392,"期末实有头数应大于等于良种+改良种","")</f>
        <v/>
      </c>
      <c r="AE13392" s="28"/>
      <c r="AF13392" s="29"/>
    </row>
    <row r="13393" spans="1:32">
      <c r="A13393" s="7"/>
      <c r="B13393" s="7"/>
      <c r="C13393" s="7"/>
      <c r="D13393" s="9" t="s">
        <v>42</v>
      </c>
      <c r="E13393" s="10" t="s">
        <v>41</v>
      </c>
      <c r="F13393" s="9"/>
      <c r="R13393" s="12">
        <f>G13393+I13393+J13393+K13393-L13393-M13393-N13393-Q13393</f>
        <v>0</v>
      </c>
      <c r="X13393" s="20" t="str">
        <f t="shared" si="7086"/>
        <v/>
      </c>
      <c r="Y13393" s="20" t="str">
        <f t="shared" si="7087"/>
        <v/>
      </c>
      <c r="Z13393" s="20" t="str">
        <f>IF(R13393&lt;S13393+T13393,"期末实有头数应大于等于能繁母畜+种公畜","")</f>
        <v/>
      </c>
      <c r="AA13393" s="20" t="str">
        <f>IF(R13393&lt;U13393+V13393,"期末实有头数应大于等于良种+改良种","")</f>
        <v/>
      </c>
      <c r="AE13393" s="28"/>
      <c r="AF13393" s="29"/>
    </row>
    <row r="13394" spans="1:32">
      <c r="A13394" s="7"/>
      <c r="B13394" s="7"/>
      <c r="C13394" s="7"/>
      <c r="D13394" s="9" t="s">
        <v>43</v>
      </c>
      <c r="E13394" s="10" t="s">
        <v>41</v>
      </c>
      <c r="F13394" s="9"/>
      <c r="R13394" s="12">
        <f>G13394+I13394+J13394+K13394-L13394-M13394-N13394-Q13394</f>
        <v>0</v>
      </c>
      <c r="U13394" s="15" t="s">
        <v>32</v>
      </c>
      <c r="V13394" s="15" t="s">
        <v>32</v>
      </c>
      <c r="X13394" s="20" t="str">
        <f t="shared" si="7086"/>
        <v/>
      </c>
      <c r="Y13394" s="20" t="str">
        <f t="shared" si="7087"/>
        <v/>
      </c>
      <c r="Z13394" s="20" t="str">
        <f>IF(R13394&lt;S13394+T13394,"期末实有头数应大于等于能繁母畜+种公畜","")</f>
        <v/>
      </c>
      <c r="AA13394" s="20"/>
      <c r="AE13394" s="28"/>
      <c r="AF13394" s="29"/>
    </row>
    <row r="13395" spans="1:32">
      <c r="A13395" s="7"/>
      <c r="B13395" s="7"/>
      <c r="C13395" s="7"/>
      <c r="D13395" s="9" t="s">
        <v>44</v>
      </c>
      <c r="E13395" s="10" t="s">
        <v>41</v>
      </c>
      <c r="F13395" s="9"/>
      <c r="H13395" s="15" t="s">
        <v>32</v>
      </c>
      <c r="I13395" s="15" t="s">
        <v>32</v>
      </c>
      <c r="J13395" s="15" t="s">
        <v>32</v>
      </c>
      <c r="K13395" s="15" t="s">
        <v>32</v>
      </c>
      <c r="L13395" s="15" t="s">
        <v>32</v>
      </c>
      <c r="M13395" s="15" t="s">
        <v>32</v>
      </c>
      <c r="N13395" s="15" t="s">
        <v>32</v>
      </c>
      <c r="O13395" s="15" t="s">
        <v>32</v>
      </c>
      <c r="P13395" s="15" t="s">
        <v>32</v>
      </c>
      <c r="Q13395" s="15" t="s">
        <v>32</v>
      </c>
      <c r="R13395" s="22"/>
      <c r="T13395" s="15" t="s">
        <v>32</v>
      </c>
      <c r="U13395" s="15" t="s">
        <v>32</v>
      </c>
      <c r="V13395" s="15" t="s">
        <v>32</v>
      </c>
      <c r="X13395" s="20" t="str">
        <f t="shared" si="7086"/>
        <v/>
      </c>
      <c r="Y13395" s="20"/>
      <c r="Z13395" s="20"/>
      <c r="AA13395" s="20"/>
      <c r="AE13395" s="28"/>
      <c r="AF13395" s="29"/>
    </row>
    <row r="13396" spans="1:32">
      <c r="A13396" s="7"/>
      <c r="B13396" s="7"/>
      <c r="C13396" s="7"/>
      <c r="D13396" s="9" t="s">
        <v>45</v>
      </c>
      <c r="E13396" s="10" t="s">
        <v>41</v>
      </c>
      <c r="F13396" s="9"/>
      <c r="H13396" s="15" t="s">
        <v>32</v>
      </c>
      <c r="I13396" s="15" t="s">
        <v>32</v>
      </c>
      <c r="J13396" s="15" t="s">
        <v>32</v>
      </c>
      <c r="K13396" s="15" t="s">
        <v>32</v>
      </c>
      <c r="L13396" s="15" t="s">
        <v>32</v>
      </c>
      <c r="M13396" s="15" t="s">
        <v>32</v>
      </c>
      <c r="N13396" s="15" t="s">
        <v>32</v>
      </c>
      <c r="O13396" s="15" t="s">
        <v>32</v>
      </c>
      <c r="P13396" s="15" t="s">
        <v>32</v>
      </c>
      <c r="Q13396" s="15" t="s">
        <v>32</v>
      </c>
      <c r="R13396" s="22"/>
      <c r="T13396" s="15" t="s">
        <v>32</v>
      </c>
      <c r="U13396" s="15" t="s">
        <v>32</v>
      </c>
      <c r="V13396" s="15" t="s">
        <v>32</v>
      </c>
      <c r="X13396" s="20" t="str">
        <f t="shared" si="7086"/>
        <v/>
      </c>
      <c r="Y13396" s="20"/>
      <c r="Z13396" s="20"/>
      <c r="AA13396" s="20"/>
      <c r="AE13396" s="28"/>
      <c r="AF13396" s="29"/>
    </row>
    <row r="13397" spans="1:32">
      <c r="A13397" s="7"/>
      <c r="B13397" s="7"/>
      <c r="C13397" s="7"/>
      <c r="D13397" s="9" t="s">
        <v>46</v>
      </c>
      <c r="E13397" s="10" t="s">
        <v>41</v>
      </c>
      <c r="F13397" s="9"/>
      <c r="R13397" s="12">
        <f>G13397+I13397+J13397+K13397-L13397-M13397-N13397-Q13397</f>
        <v>0</v>
      </c>
      <c r="X13397" s="20" t="str">
        <f t="shared" si="7086"/>
        <v/>
      </c>
      <c r="Y13397" s="20" t="str">
        <f>IF(N13397&lt;O13397+P13397,"出卖应大于等于出卖肉畜+出卖仔畜","")</f>
        <v/>
      </c>
      <c r="Z13397" s="20" t="str">
        <f t="shared" ref="Z13397:Z13406" si="7091">IF(R13397&lt;S13397+T13397,"期末实有头数应大于等于能繁母畜+种公畜","")</f>
        <v/>
      </c>
      <c r="AA13397" s="20" t="str">
        <f t="shared" ref="AA13397:AA13402" si="7092">IF(R13397&lt;U13397+V13397,"期末实有头数应大于等于良种+改良种","")</f>
        <v/>
      </c>
      <c r="AE13397" s="28"/>
      <c r="AF13397" s="29"/>
    </row>
    <row r="13398" spans="1:32">
      <c r="A13398" s="7"/>
      <c r="B13398" s="7"/>
      <c r="C13398" s="7"/>
      <c r="D13398" s="9" t="s">
        <v>47</v>
      </c>
      <c r="E13398" s="16" t="s">
        <v>27</v>
      </c>
      <c r="F13398" s="9"/>
      <c r="R13398" s="12">
        <f>G13398+I13398+J13398+K13398-L13398-M13398-N13398-Q13398</f>
        <v>0</v>
      </c>
      <c r="X13398" s="20" t="str">
        <f t="shared" si="7086"/>
        <v/>
      </c>
      <c r="Y13398" s="20" t="str">
        <f>IF(N13398&lt;O13398+P13398,"出卖应大于等于出卖肉畜+出卖仔畜","")</f>
        <v/>
      </c>
      <c r="Z13398" s="20" t="str">
        <f t="shared" si="7091"/>
        <v/>
      </c>
      <c r="AA13398" s="20" t="str">
        <f t="shared" si="7092"/>
        <v/>
      </c>
      <c r="AE13398" s="28"/>
      <c r="AF13398" s="29"/>
    </row>
    <row r="13399" spans="1:32">
      <c r="A13399" s="7"/>
      <c r="B13399" s="7"/>
      <c r="C13399" s="7"/>
      <c r="D13399" s="9" t="s">
        <v>26</v>
      </c>
      <c r="E13399" s="10" t="s">
        <v>27</v>
      </c>
      <c r="F13399" s="9"/>
      <c r="G13399" s="12"/>
      <c r="H13399" s="12">
        <f t="shared" ref="G13399:V13399" si="7093">H13400+H13415</f>
        <v>0</v>
      </c>
      <c r="I13399" s="12">
        <f t="shared" si="7093"/>
        <v>0</v>
      </c>
      <c r="J13399" s="12">
        <f t="shared" si="7093"/>
        <v>0</v>
      </c>
      <c r="K13399" s="12">
        <f t="shared" si="7093"/>
        <v>0</v>
      </c>
      <c r="L13399" s="12">
        <f t="shared" si="7093"/>
        <v>0</v>
      </c>
      <c r="M13399" s="12">
        <f t="shared" si="7093"/>
        <v>0</v>
      </c>
      <c r="N13399" s="12">
        <f t="shared" si="7093"/>
        <v>0</v>
      </c>
      <c r="O13399" s="12">
        <f t="shared" si="7093"/>
        <v>0</v>
      </c>
      <c r="P13399" s="12">
        <f t="shared" si="7093"/>
        <v>0</v>
      </c>
      <c r="Q13399" s="12">
        <f t="shared" si="7093"/>
        <v>0</v>
      </c>
      <c r="R13399" s="12">
        <f t="shared" si="7093"/>
        <v>0</v>
      </c>
      <c r="S13399" s="12">
        <f t="shared" si="7093"/>
        <v>0</v>
      </c>
      <c r="T13399" s="12">
        <f t="shared" si="7093"/>
        <v>0</v>
      </c>
      <c r="U13399" s="12">
        <f t="shared" si="7093"/>
        <v>0</v>
      </c>
      <c r="V13399" s="12">
        <f t="shared" si="7093"/>
        <v>0</v>
      </c>
      <c r="X13399" s="20" t="str">
        <f t="shared" si="7086"/>
        <v/>
      </c>
      <c r="Y13399" s="20" t="str">
        <f>IF(N13399&lt;O13399+P13399,"出卖应大于等于出卖肉畜+出卖仔畜","")</f>
        <v/>
      </c>
      <c r="Z13399" s="20" t="str">
        <f t="shared" si="7091"/>
        <v/>
      </c>
      <c r="AA13399" s="20" t="str">
        <f t="shared" si="7092"/>
        <v/>
      </c>
      <c r="AE13399" s="28"/>
      <c r="AF13399" s="29"/>
    </row>
    <row r="13400" spans="1:32">
      <c r="A13400" s="7"/>
      <c r="B13400" s="7"/>
      <c r="C13400" s="7"/>
      <c r="D13400" s="9" t="s">
        <v>28</v>
      </c>
      <c r="E13400" s="10" t="s">
        <v>27</v>
      </c>
      <c r="F13400" s="9"/>
      <c r="G13400" s="12"/>
      <c r="H13400" s="12">
        <f t="shared" ref="G13400:V13400" si="7094">H13401+H13409</f>
        <v>0</v>
      </c>
      <c r="I13400" s="12">
        <f t="shared" si="7094"/>
        <v>0</v>
      </c>
      <c r="J13400" s="12">
        <f t="shared" si="7094"/>
        <v>0</v>
      </c>
      <c r="K13400" s="12">
        <f t="shared" si="7094"/>
        <v>0</v>
      </c>
      <c r="L13400" s="12">
        <f t="shared" si="7094"/>
        <v>0</v>
      </c>
      <c r="M13400" s="12">
        <f t="shared" si="7094"/>
        <v>0</v>
      </c>
      <c r="N13400" s="12">
        <f t="shared" si="7094"/>
        <v>0</v>
      </c>
      <c r="O13400" s="12">
        <f t="shared" si="7094"/>
        <v>0</v>
      </c>
      <c r="P13400" s="12">
        <f t="shared" si="7094"/>
        <v>0</v>
      </c>
      <c r="Q13400" s="12">
        <f t="shared" si="7094"/>
        <v>0</v>
      </c>
      <c r="R13400" s="12">
        <f t="shared" si="7094"/>
        <v>0</v>
      </c>
      <c r="S13400" s="12">
        <f t="shared" si="7094"/>
        <v>0</v>
      </c>
      <c r="T13400" s="12">
        <f t="shared" si="7094"/>
        <v>0</v>
      </c>
      <c r="U13400" s="12">
        <f t="shared" si="7094"/>
        <v>0</v>
      </c>
      <c r="V13400" s="12">
        <f t="shared" si="7094"/>
        <v>0</v>
      </c>
      <c r="X13400" s="20" t="str">
        <f t="shared" ref="X13400:X13416" si="7095">IF(H13400&lt;I13400,"繁殖仔畜应大于等于成活","")</f>
        <v/>
      </c>
      <c r="Y13400" s="20" t="str">
        <f t="shared" ref="Y13400:Y13411" si="7096">IF(N13400&lt;O13400+P13400,"出卖应大于等于出卖肉畜+出卖仔畜","")</f>
        <v/>
      </c>
      <c r="Z13400" s="20" t="str">
        <f t="shared" si="7091"/>
        <v/>
      </c>
      <c r="AA13400" s="20" t="str">
        <f t="shared" si="7092"/>
        <v/>
      </c>
      <c r="AE13400" s="28"/>
      <c r="AF13400" s="29"/>
    </row>
    <row r="13401" spans="1:32">
      <c r="A13401" s="7"/>
      <c r="B13401" s="7"/>
      <c r="C13401" s="7"/>
      <c r="D13401" s="9" t="s">
        <v>29</v>
      </c>
      <c r="E13401" s="10" t="s">
        <v>27</v>
      </c>
      <c r="F13401" s="9"/>
      <c r="G13401" s="12"/>
      <c r="H13401" s="12">
        <f t="shared" ref="G13401:R13401" si="7097">H13402+H13405+H13406+H13407+H13408</f>
        <v>0</v>
      </c>
      <c r="I13401" s="12">
        <f t="shared" si="7097"/>
        <v>0</v>
      </c>
      <c r="J13401" s="12">
        <f t="shared" si="7097"/>
        <v>0</v>
      </c>
      <c r="K13401" s="12">
        <f t="shared" si="7097"/>
        <v>0</v>
      </c>
      <c r="L13401" s="12">
        <f t="shared" si="7097"/>
        <v>0</v>
      </c>
      <c r="M13401" s="12">
        <f t="shared" si="7097"/>
        <v>0</v>
      </c>
      <c r="N13401" s="12">
        <f t="shared" si="7097"/>
        <v>0</v>
      </c>
      <c r="O13401" s="12">
        <f t="shared" si="7097"/>
        <v>0</v>
      </c>
      <c r="P13401" s="12">
        <f t="shared" si="7097"/>
        <v>0</v>
      </c>
      <c r="Q13401" s="12">
        <f t="shared" si="7097"/>
        <v>0</v>
      </c>
      <c r="R13401" s="12">
        <f t="shared" si="7097"/>
        <v>0</v>
      </c>
      <c r="S13401" s="12">
        <f>S13402+S13405+S13406+S13408</f>
        <v>0</v>
      </c>
      <c r="T13401" s="12">
        <f>T13402+T13405+T13406+T13408</f>
        <v>0</v>
      </c>
      <c r="U13401" s="12">
        <f>U13402+U13405+U13406+U13408</f>
        <v>0</v>
      </c>
      <c r="V13401" s="12">
        <f>V13402+V13405+V13406+V13408</f>
        <v>0</v>
      </c>
      <c r="X13401" s="20" t="str">
        <f t="shared" si="7095"/>
        <v/>
      </c>
      <c r="Y13401" s="20" t="str">
        <f t="shared" si="7096"/>
        <v/>
      </c>
      <c r="Z13401" s="20" t="str">
        <f t="shared" si="7091"/>
        <v/>
      </c>
      <c r="AA13401" s="20" t="str">
        <f t="shared" si="7092"/>
        <v/>
      </c>
      <c r="AE13401" s="28"/>
      <c r="AF13401" s="29"/>
    </row>
    <row r="13402" spans="1:32">
      <c r="A13402" s="7"/>
      <c r="B13402" s="7"/>
      <c r="C13402" s="7"/>
      <c r="D13402" s="9" t="s">
        <v>30</v>
      </c>
      <c r="E13402" s="10" t="s">
        <v>27</v>
      </c>
      <c r="F13402" s="9"/>
      <c r="R13402" s="12">
        <f>G13402+I13402+J13402+K13402-L13402-M13402-N13402-Q13402</f>
        <v>0</v>
      </c>
      <c r="X13402" s="20" t="str">
        <f t="shared" si="7095"/>
        <v/>
      </c>
      <c r="Y13402" s="20" t="str">
        <f t="shared" si="7096"/>
        <v/>
      </c>
      <c r="Z13402" s="20" t="str">
        <f t="shared" si="7091"/>
        <v/>
      </c>
      <c r="AA13402" s="20" t="str">
        <f t="shared" si="7092"/>
        <v/>
      </c>
      <c r="AE13402" s="28"/>
      <c r="AF13402" s="29"/>
    </row>
    <row r="13403" spans="1:32">
      <c r="A13403" s="7"/>
      <c r="B13403" s="7"/>
      <c r="C13403" s="7"/>
      <c r="D13403" s="9" t="s">
        <v>31</v>
      </c>
      <c r="E13403" s="10" t="s">
        <v>27</v>
      </c>
      <c r="F13403" s="9"/>
      <c r="R13403" s="12">
        <f t="shared" ref="R13403:R13408" si="7098">G13403+I13403+J13403+K13403-L13403-M13403-N13403-Q13403</f>
        <v>0</v>
      </c>
      <c r="U13403" s="15" t="s">
        <v>32</v>
      </c>
      <c r="V13403" s="15" t="s">
        <v>32</v>
      </c>
      <c r="X13403" s="20" t="str">
        <f t="shared" si="7095"/>
        <v/>
      </c>
      <c r="Y13403" s="20" t="str">
        <f t="shared" si="7096"/>
        <v/>
      </c>
      <c r="Z13403" s="20" t="str">
        <f t="shared" si="7091"/>
        <v/>
      </c>
      <c r="AA13403" s="20"/>
      <c r="AE13403" s="28"/>
      <c r="AF13403" s="29"/>
    </row>
    <row r="13404" spans="1:32">
      <c r="A13404" s="7"/>
      <c r="B13404" s="7"/>
      <c r="C13404" s="7"/>
      <c r="D13404" s="9" t="s">
        <v>33</v>
      </c>
      <c r="E13404" s="10" t="s">
        <v>27</v>
      </c>
      <c r="F13404" s="9"/>
      <c r="R13404" s="12">
        <f t="shared" si="7098"/>
        <v>0</v>
      </c>
      <c r="U13404" s="15" t="s">
        <v>32</v>
      </c>
      <c r="V13404" s="15" t="s">
        <v>32</v>
      </c>
      <c r="X13404" s="20" t="str">
        <f t="shared" si="7095"/>
        <v/>
      </c>
      <c r="Y13404" s="20" t="str">
        <f t="shared" si="7096"/>
        <v/>
      </c>
      <c r="Z13404" s="20" t="str">
        <f t="shared" si="7091"/>
        <v/>
      </c>
      <c r="AA13404" s="20"/>
      <c r="AE13404" s="28"/>
      <c r="AF13404" s="29"/>
    </row>
    <row r="13405" spans="1:32">
      <c r="A13405" s="7"/>
      <c r="B13405" s="7"/>
      <c r="C13405" s="7"/>
      <c r="D13405" s="9" t="s">
        <v>34</v>
      </c>
      <c r="E13405" s="10" t="s">
        <v>35</v>
      </c>
      <c r="F13405" s="9"/>
      <c r="R13405" s="12">
        <f t="shared" si="7098"/>
        <v>0</v>
      </c>
      <c r="X13405" s="20" t="str">
        <f t="shared" si="7095"/>
        <v/>
      </c>
      <c r="Y13405" s="20" t="str">
        <f t="shared" si="7096"/>
        <v/>
      </c>
      <c r="Z13405" s="20" t="str">
        <f t="shared" si="7091"/>
        <v/>
      </c>
      <c r="AA13405" s="20" t="str">
        <f>IF(R13405&lt;U13405+V13405,"期末实有头数应大于等于良种+改良种","")</f>
        <v/>
      </c>
      <c r="AE13405" s="28"/>
      <c r="AF13405" s="29"/>
    </row>
    <row r="13406" spans="1:32">
      <c r="A13406" s="7"/>
      <c r="B13406" s="7"/>
      <c r="C13406" s="7"/>
      <c r="D13406" s="9" t="s">
        <v>36</v>
      </c>
      <c r="E13406" s="10" t="s">
        <v>27</v>
      </c>
      <c r="F13406" s="9"/>
      <c r="R13406" s="12">
        <f t="shared" si="7098"/>
        <v>0</v>
      </c>
      <c r="X13406" s="20" t="str">
        <f t="shared" si="7095"/>
        <v/>
      </c>
      <c r="Y13406" s="20" t="str">
        <f t="shared" si="7096"/>
        <v/>
      </c>
      <c r="Z13406" s="20" t="str">
        <f t="shared" si="7091"/>
        <v/>
      </c>
      <c r="AA13406" s="20" t="str">
        <f>IF(R13406&lt;U13406+V13406,"期末实有头数应大于等于良种+改良种","")</f>
        <v/>
      </c>
      <c r="AE13406" s="28"/>
      <c r="AF13406" s="29"/>
    </row>
    <row r="13407" spans="1:32">
      <c r="A13407" s="7"/>
      <c r="B13407" s="7"/>
      <c r="C13407" s="7"/>
      <c r="D13407" s="9" t="s">
        <v>37</v>
      </c>
      <c r="E13407" s="10" t="s">
        <v>27</v>
      </c>
      <c r="F13407" s="9"/>
      <c r="R13407" s="12">
        <f t="shared" si="7098"/>
        <v>0</v>
      </c>
      <c r="S13407" s="15" t="s">
        <v>32</v>
      </c>
      <c r="T13407" s="15" t="s">
        <v>32</v>
      </c>
      <c r="U13407" s="15" t="s">
        <v>32</v>
      </c>
      <c r="V13407" s="15" t="s">
        <v>32</v>
      </c>
      <c r="X13407" s="20" t="str">
        <f t="shared" si="7095"/>
        <v/>
      </c>
      <c r="Y13407" s="20" t="str">
        <f t="shared" si="7096"/>
        <v/>
      </c>
      <c r="Z13407" s="20"/>
      <c r="AA13407" s="20"/>
      <c r="AE13407" s="28"/>
      <c r="AF13407" s="29"/>
    </row>
    <row r="13408" spans="1:32">
      <c r="A13408" s="7"/>
      <c r="B13408" s="7"/>
      <c r="C13408" s="7"/>
      <c r="D13408" s="9" t="s">
        <v>38</v>
      </c>
      <c r="E13408" s="10" t="s">
        <v>39</v>
      </c>
      <c r="F13408" s="9"/>
      <c r="R13408" s="12">
        <f t="shared" si="7098"/>
        <v>0</v>
      </c>
      <c r="X13408" s="20" t="str">
        <f t="shared" si="7095"/>
        <v/>
      </c>
      <c r="Y13408" s="20" t="str">
        <f t="shared" si="7096"/>
        <v/>
      </c>
      <c r="Z13408" s="20" t="str">
        <f>IF(R13408&lt;S13408+T13408,"期末实有头数应大于等于能繁母畜+种公畜","")</f>
        <v/>
      </c>
      <c r="AA13408" s="20" t="str">
        <f>IF(R13408&lt;U13408+V13408,"期末实有头数应大于等于良种+改良种","")</f>
        <v/>
      </c>
      <c r="AE13408" s="28"/>
      <c r="AF13408" s="29"/>
    </row>
    <row r="13409" spans="1:32">
      <c r="A13409" s="7"/>
      <c r="B13409" s="7"/>
      <c r="C13409" s="7"/>
      <c r="D13409" s="9" t="s">
        <v>40</v>
      </c>
      <c r="E13409" s="10" t="s">
        <v>41</v>
      </c>
      <c r="F13409" s="9"/>
      <c r="G13409" s="12"/>
      <c r="H13409" s="12">
        <f t="shared" ref="G13409:V13409" si="7099">H13410+H13414</f>
        <v>0</v>
      </c>
      <c r="I13409" s="12">
        <f t="shared" si="7099"/>
        <v>0</v>
      </c>
      <c r="J13409" s="12">
        <f t="shared" si="7099"/>
        <v>0</v>
      </c>
      <c r="K13409" s="12">
        <f t="shared" si="7099"/>
        <v>0</v>
      </c>
      <c r="L13409" s="12">
        <f t="shared" si="7099"/>
        <v>0</v>
      </c>
      <c r="M13409" s="12">
        <f t="shared" si="7099"/>
        <v>0</v>
      </c>
      <c r="N13409" s="12">
        <f t="shared" si="7099"/>
        <v>0</v>
      </c>
      <c r="O13409" s="12">
        <f t="shared" si="7099"/>
        <v>0</v>
      </c>
      <c r="P13409" s="12">
        <f t="shared" si="7099"/>
        <v>0</v>
      </c>
      <c r="Q13409" s="12">
        <f t="shared" si="7099"/>
        <v>0</v>
      </c>
      <c r="R13409" s="21">
        <f t="shared" si="7099"/>
        <v>0</v>
      </c>
      <c r="S13409" s="12">
        <f t="shared" si="7099"/>
        <v>0</v>
      </c>
      <c r="T13409" s="12">
        <f t="shared" si="7099"/>
        <v>0</v>
      </c>
      <c r="U13409" s="12">
        <f t="shared" si="7099"/>
        <v>0</v>
      </c>
      <c r="V13409" s="12">
        <f t="shared" si="7099"/>
        <v>0</v>
      </c>
      <c r="X13409" s="20" t="str">
        <f t="shared" si="7095"/>
        <v/>
      </c>
      <c r="Y13409" s="20" t="str">
        <f t="shared" si="7096"/>
        <v/>
      </c>
      <c r="Z13409" s="20" t="str">
        <f>IF(R13409&lt;S13409+T13409,"期末实有头数应大于等于能繁母畜+种公畜","")</f>
        <v/>
      </c>
      <c r="AA13409" s="20" t="str">
        <f>IF(R13409&lt;U13409+V13409,"期末实有头数应大于等于良种+改良种","")</f>
        <v/>
      </c>
      <c r="AE13409" s="28"/>
      <c r="AF13409" s="29"/>
    </row>
    <row r="13410" spans="1:32">
      <c r="A13410" s="7"/>
      <c r="B13410" s="7"/>
      <c r="C13410" s="7"/>
      <c r="D13410" s="9" t="s">
        <v>42</v>
      </c>
      <c r="E13410" s="10" t="s">
        <v>41</v>
      </c>
      <c r="F13410" s="9"/>
      <c r="R13410" s="12">
        <f>G13410+I13410+J13410+K13410-L13410-M13410-N13410-Q13410</f>
        <v>0</v>
      </c>
      <c r="X13410" s="20" t="str">
        <f t="shared" si="7095"/>
        <v/>
      </c>
      <c r="Y13410" s="20" t="str">
        <f t="shared" si="7096"/>
        <v/>
      </c>
      <c r="Z13410" s="20" t="str">
        <f>IF(R13410&lt;S13410+T13410,"期末实有头数应大于等于能繁母畜+种公畜","")</f>
        <v/>
      </c>
      <c r="AA13410" s="20" t="str">
        <f>IF(R13410&lt;U13410+V13410,"期末实有头数应大于等于良种+改良种","")</f>
        <v/>
      </c>
      <c r="AE13410" s="28"/>
      <c r="AF13410" s="29"/>
    </row>
    <row r="13411" spans="1:32">
      <c r="A13411" s="7"/>
      <c r="B13411" s="7"/>
      <c r="C13411" s="7"/>
      <c r="D13411" s="9" t="s">
        <v>43</v>
      </c>
      <c r="E13411" s="10" t="s">
        <v>41</v>
      </c>
      <c r="F13411" s="9"/>
      <c r="R13411" s="12">
        <f>G13411+I13411+J13411+K13411-L13411-M13411-N13411-Q13411</f>
        <v>0</v>
      </c>
      <c r="U13411" s="15" t="s">
        <v>32</v>
      </c>
      <c r="V13411" s="15" t="s">
        <v>32</v>
      </c>
      <c r="X13411" s="20" t="str">
        <f t="shared" si="7095"/>
        <v/>
      </c>
      <c r="Y13411" s="20" t="str">
        <f t="shared" si="7096"/>
        <v/>
      </c>
      <c r="Z13411" s="20" t="str">
        <f>IF(R13411&lt;S13411+T13411,"期末实有头数应大于等于能繁母畜+种公畜","")</f>
        <v/>
      </c>
      <c r="AA13411" s="20"/>
      <c r="AE13411" s="28"/>
      <c r="AF13411" s="29"/>
    </row>
    <row r="13412" spans="1:32">
      <c r="A13412" s="7"/>
      <c r="B13412" s="7"/>
      <c r="C13412" s="7"/>
      <c r="D13412" s="9" t="s">
        <v>44</v>
      </c>
      <c r="E13412" s="10" t="s">
        <v>41</v>
      </c>
      <c r="F13412" s="9"/>
      <c r="H13412" s="15" t="s">
        <v>32</v>
      </c>
      <c r="I13412" s="15" t="s">
        <v>32</v>
      </c>
      <c r="J13412" s="15" t="s">
        <v>32</v>
      </c>
      <c r="K13412" s="15" t="s">
        <v>32</v>
      </c>
      <c r="L13412" s="15" t="s">
        <v>32</v>
      </c>
      <c r="M13412" s="15" t="s">
        <v>32</v>
      </c>
      <c r="N13412" s="15" t="s">
        <v>32</v>
      </c>
      <c r="O13412" s="15" t="s">
        <v>32</v>
      </c>
      <c r="P13412" s="15" t="s">
        <v>32</v>
      </c>
      <c r="Q13412" s="15" t="s">
        <v>32</v>
      </c>
      <c r="R13412" s="22"/>
      <c r="T13412" s="15" t="s">
        <v>32</v>
      </c>
      <c r="U13412" s="15" t="s">
        <v>32</v>
      </c>
      <c r="V13412" s="15" t="s">
        <v>32</v>
      </c>
      <c r="X13412" s="20" t="str">
        <f t="shared" si="7095"/>
        <v/>
      </c>
      <c r="Y13412" s="20"/>
      <c r="Z13412" s="20"/>
      <c r="AA13412" s="20"/>
      <c r="AE13412" s="28"/>
      <c r="AF13412" s="29"/>
    </row>
    <row r="13413" spans="1:32">
      <c r="A13413" s="7"/>
      <c r="B13413" s="7"/>
      <c r="C13413" s="7"/>
      <c r="D13413" s="9" t="s">
        <v>45</v>
      </c>
      <c r="E13413" s="10" t="s">
        <v>41</v>
      </c>
      <c r="F13413" s="9"/>
      <c r="H13413" s="15" t="s">
        <v>32</v>
      </c>
      <c r="I13413" s="15" t="s">
        <v>32</v>
      </c>
      <c r="J13413" s="15" t="s">
        <v>32</v>
      </c>
      <c r="K13413" s="15" t="s">
        <v>32</v>
      </c>
      <c r="L13413" s="15" t="s">
        <v>32</v>
      </c>
      <c r="M13413" s="15" t="s">
        <v>32</v>
      </c>
      <c r="N13413" s="15" t="s">
        <v>32</v>
      </c>
      <c r="O13413" s="15" t="s">
        <v>32</v>
      </c>
      <c r="P13413" s="15" t="s">
        <v>32</v>
      </c>
      <c r="Q13413" s="15" t="s">
        <v>32</v>
      </c>
      <c r="R13413" s="22"/>
      <c r="T13413" s="15" t="s">
        <v>32</v>
      </c>
      <c r="U13413" s="15" t="s">
        <v>32</v>
      </c>
      <c r="V13413" s="15" t="s">
        <v>32</v>
      </c>
      <c r="X13413" s="20" t="str">
        <f t="shared" si="7095"/>
        <v/>
      </c>
      <c r="Y13413" s="20"/>
      <c r="Z13413" s="20"/>
      <c r="AA13413" s="20"/>
      <c r="AE13413" s="28"/>
      <c r="AF13413" s="29"/>
    </row>
    <row r="13414" spans="1:32">
      <c r="A13414" s="7"/>
      <c r="B13414" s="7"/>
      <c r="C13414" s="7"/>
      <c r="D13414" s="9" t="s">
        <v>46</v>
      </c>
      <c r="E13414" s="10" t="s">
        <v>41</v>
      </c>
      <c r="F13414" s="9"/>
      <c r="R13414" s="12">
        <f>G13414+I13414+J13414+K13414-L13414-M13414-N13414-Q13414</f>
        <v>0</v>
      </c>
      <c r="X13414" s="20" t="str">
        <f t="shared" si="7095"/>
        <v/>
      </c>
      <c r="Y13414" s="20" t="str">
        <f>IF(N13414&lt;O13414+P13414,"出卖应大于等于出卖肉畜+出卖仔畜","")</f>
        <v/>
      </c>
      <c r="Z13414" s="20" t="str">
        <f t="shared" ref="Z13414:Z13423" si="7100">IF(R13414&lt;S13414+T13414,"期末实有头数应大于等于能繁母畜+种公畜","")</f>
        <v/>
      </c>
      <c r="AA13414" s="20" t="str">
        <f t="shared" ref="AA13414:AA13419" si="7101">IF(R13414&lt;U13414+V13414,"期末实有头数应大于等于良种+改良种","")</f>
        <v/>
      </c>
      <c r="AE13414" s="28"/>
      <c r="AF13414" s="29"/>
    </row>
    <row r="13415" spans="1:32">
      <c r="A13415" s="7"/>
      <c r="B13415" s="7"/>
      <c r="C13415" s="7"/>
      <c r="D13415" s="9" t="s">
        <v>47</v>
      </c>
      <c r="E13415" s="16" t="s">
        <v>27</v>
      </c>
      <c r="F13415" s="9"/>
      <c r="R13415" s="12">
        <f>G13415+I13415+J13415+K13415-L13415-M13415-N13415-Q13415</f>
        <v>0</v>
      </c>
      <c r="X13415" s="20" t="str">
        <f t="shared" si="7095"/>
        <v/>
      </c>
      <c r="Y13415" s="20" t="str">
        <f>IF(N13415&lt;O13415+P13415,"出卖应大于等于出卖肉畜+出卖仔畜","")</f>
        <v/>
      </c>
      <c r="Z13415" s="20" t="str">
        <f t="shared" si="7100"/>
        <v/>
      </c>
      <c r="AA13415" s="20" t="str">
        <f t="shared" si="7101"/>
        <v/>
      </c>
      <c r="AE13415" s="28"/>
      <c r="AF13415" s="29"/>
    </row>
    <row r="13416" spans="1:32">
      <c r="A13416" s="7"/>
      <c r="B13416" s="7"/>
      <c r="C13416" s="7"/>
      <c r="D13416" s="9" t="s">
        <v>26</v>
      </c>
      <c r="E13416" s="10" t="s">
        <v>27</v>
      </c>
      <c r="F13416" s="9"/>
      <c r="G13416" s="12"/>
      <c r="H13416" s="12">
        <f t="shared" ref="G13416:V13416" si="7102">H13417+H13432</f>
        <v>0</v>
      </c>
      <c r="I13416" s="12">
        <f t="shared" si="7102"/>
        <v>0</v>
      </c>
      <c r="J13416" s="12">
        <f t="shared" si="7102"/>
        <v>0</v>
      </c>
      <c r="K13416" s="12">
        <f t="shared" si="7102"/>
        <v>0</v>
      </c>
      <c r="L13416" s="12">
        <f t="shared" si="7102"/>
        <v>0</v>
      </c>
      <c r="M13416" s="12">
        <f t="shared" si="7102"/>
        <v>0</v>
      </c>
      <c r="N13416" s="12">
        <f t="shared" si="7102"/>
        <v>0</v>
      </c>
      <c r="O13416" s="12">
        <f t="shared" si="7102"/>
        <v>0</v>
      </c>
      <c r="P13416" s="12">
        <f t="shared" si="7102"/>
        <v>0</v>
      </c>
      <c r="Q13416" s="12">
        <f t="shared" si="7102"/>
        <v>0</v>
      </c>
      <c r="R13416" s="12">
        <f t="shared" si="7102"/>
        <v>0</v>
      </c>
      <c r="S13416" s="12">
        <f t="shared" si="7102"/>
        <v>0</v>
      </c>
      <c r="T13416" s="12">
        <f t="shared" si="7102"/>
        <v>0</v>
      </c>
      <c r="U13416" s="12">
        <f t="shared" si="7102"/>
        <v>0</v>
      </c>
      <c r="V13416" s="12">
        <f t="shared" si="7102"/>
        <v>0</v>
      </c>
      <c r="X13416" s="20" t="str">
        <f t="shared" si="7095"/>
        <v/>
      </c>
      <c r="Y13416" s="20" t="str">
        <f>IF(N13416&lt;O13416+P13416,"出卖应大于等于出卖肉畜+出卖仔畜","")</f>
        <v/>
      </c>
      <c r="Z13416" s="20" t="str">
        <f t="shared" si="7100"/>
        <v/>
      </c>
      <c r="AA13416" s="20" t="str">
        <f t="shared" si="7101"/>
        <v/>
      </c>
      <c r="AE13416" s="28"/>
      <c r="AF13416" s="29"/>
    </row>
    <row r="13417" spans="1:32">
      <c r="A13417" s="7"/>
      <c r="B13417" s="7"/>
      <c r="C13417" s="7"/>
      <c r="D13417" s="9" t="s">
        <v>28</v>
      </c>
      <c r="E13417" s="10" t="s">
        <v>27</v>
      </c>
      <c r="F13417" s="9"/>
      <c r="G13417" s="12"/>
      <c r="H13417" s="12">
        <f t="shared" ref="G13417:V13417" si="7103">H13418+H13426</f>
        <v>0</v>
      </c>
      <c r="I13417" s="12">
        <f t="shared" si="7103"/>
        <v>0</v>
      </c>
      <c r="J13417" s="12">
        <f t="shared" si="7103"/>
        <v>0</v>
      </c>
      <c r="K13417" s="12">
        <f t="shared" si="7103"/>
        <v>0</v>
      </c>
      <c r="L13417" s="12">
        <f t="shared" si="7103"/>
        <v>0</v>
      </c>
      <c r="M13417" s="12">
        <f t="shared" si="7103"/>
        <v>0</v>
      </c>
      <c r="N13417" s="12">
        <f t="shared" si="7103"/>
        <v>0</v>
      </c>
      <c r="O13417" s="12">
        <f t="shared" si="7103"/>
        <v>0</v>
      </c>
      <c r="P13417" s="12">
        <f t="shared" si="7103"/>
        <v>0</v>
      </c>
      <c r="Q13417" s="12">
        <f t="shared" si="7103"/>
        <v>0</v>
      </c>
      <c r="R13417" s="12">
        <f t="shared" si="7103"/>
        <v>0</v>
      </c>
      <c r="S13417" s="12">
        <f t="shared" si="7103"/>
        <v>0</v>
      </c>
      <c r="T13417" s="12">
        <f t="shared" si="7103"/>
        <v>0</v>
      </c>
      <c r="U13417" s="12">
        <f t="shared" si="7103"/>
        <v>0</v>
      </c>
      <c r="V13417" s="12">
        <f t="shared" si="7103"/>
        <v>0</v>
      </c>
      <c r="X13417" s="20" t="str">
        <f t="shared" ref="X13417:X13433" si="7104">IF(H13417&lt;I13417,"繁殖仔畜应大于等于成活","")</f>
        <v/>
      </c>
      <c r="Y13417" s="20" t="str">
        <f t="shared" ref="Y13417:Y13428" si="7105">IF(N13417&lt;O13417+P13417,"出卖应大于等于出卖肉畜+出卖仔畜","")</f>
        <v/>
      </c>
      <c r="Z13417" s="20" t="str">
        <f t="shared" si="7100"/>
        <v/>
      </c>
      <c r="AA13417" s="20" t="str">
        <f t="shared" si="7101"/>
        <v/>
      </c>
      <c r="AE13417" s="28"/>
      <c r="AF13417" s="29"/>
    </row>
    <row r="13418" spans="1:32">
      <c r="A13418" s="7"/>
      <c r="B13418" s="7"/>
      <c r="C13418" s="7"/>
      <c r="D13418" s="9" t="s">
        <v>29</v>
      </c>
      <c r="E13418" s="10" t="s">
        <v>27</v>
      </c>
      <c r="F13418" s="9"/>
      <c r="G13418" s="12"/>
      <c r="H13418" s="12">
        <f t="shared" ref="G13418:R13418" si="7106">H13419+H13422+H13423+H13424+H13425</f>
        <v>0</v>
      </c>
      <c r="I13418" s="12">
        <f t="shared" si="7106"/>
        <v>0</v>
      </c>
      <c r="J13418" s="12">
        <f t="shared" si="7106"/>
        <v>0</v>
      </c>
      <c r="K13418" s="12">
        <f t="shared" si="7106"/>
        <v>0</v>
      </c>
      <c r="L13418" s="12">
        <f t="shared" si="7106"/>
        <v>0</v>
      </c>
      <c r="M13418" s="12">
        <f t="shared" si="7106"/>
        <v>0</v>
      </c>
      <c r="N13418" s="12">
        <f t="shared" si="7106"/>
        <v>0</v>
      </c>
      <c r="O13418" s="12">
        <f t="shared" si="7106"/>
        <v>0</v>
      </c>
      <c r="P13418" s="12">
        <f t="shared" si="7106"/>
        <v>0</v>
      </c>
      <c r="Q13418" s="12">
        <f t="shared" si="7106"/>
        <v>0</v>
      </c>
      <c r="R13418" s="12">
        <f t="shared" si="7106"/>
        <v>0</v>
      </c>
      <c r="S13418" s="12">
        <f>S13419+S13422+S13423+S13425</f>
        <v>0</v>
      </c>
      <c r="T13418" s="12">
        <f>T13419+T13422+T13423+T13425</f>
        <v>0</v>
      </c>
      <c r="U13418" s="12">
        <f>U13419+U13422+U13423+U13425</f>
        <v>0</v>
      </c>
      <c r="V13418" s="12">
        <f>V13419+V13422+V13423+V13425</f>
        <v>0</v>
      </c>
      <c r="X13418" s="20" t="str">
        <f t="shared" si="7104"/>
        <v/>
      </c>
      <c r="Y13418" s="20" t="str">
        <f t="shared" si="7105"/>
        <v/>
      </c>
      <c r="Z13418" s="20" t="str">
        <f t="shared" si="7100"/>
        <v/>
      </c>
      <c r="AA13418" s="20" t="str">
        <f t="shared" si="7101"/>
        <v/>
      </c>
      <c r="AE13418" s="28"/>
      <c r="AF13418" s="29"/>
    </row>
    <row r="13419" spans="1:32">
      <c r="A13419" s="7"/>
      <c r="B13419" s="7"/>
      <c r="C13419" s="7"/>
      <c r="D13419" s="9" t="s">
        <v>30</v>
      </c>
      <c r="E13419" s="10" t="s">
        <v>27</v>
      </c>
      <c r="F13419" s="9"/>
      <c r="R13419" s="12">
        <f>G13419+I13419+J13419+K13419-L13419-M13419-N13419-Q13419</f>
        <v>0</v>
      </c>
      <c r="X13419" s="20" t="str">
        <f t="shared" si="7104"/>
        <v/>
      </c>
      <c r="Y13419" s="20" t="str">
        <f t="shared" si="7105"/>
        <v/>
      </c>
      <c r="Z13419" s="20" t="str">
        <f t="shared" si="7100"/>
        <v/>
      </c>
      <c r="AA13419" s="20" t="str">
        <f t="shared" si="7101"/>
        <v/>
      </c>
      <c r="AE13419" s="28"/>
      <c r="AF13419" s="29"/>
    </row>
    <row r="13420" spans="1:32">
      <c r="A13420" s="7"/>
      <c r="B13420" s="7"/>
      <c r="C13420" s="7"/>
      <c r="D13420" s="9" t="s">
        <v>31</v>
      </c>
      <c r="E13420" s="10" t="s">
        <v>27</v>
      </c>
      <c r="F13420" s="9"/>
      <c r="R13420" s="12">
        <f t="shared" ref="R13420:R13425" si="7107">G13420+I13420+J13420+K13420-L13420-M13420-N13420-Q13420</f>
        <v>0</v>
      </c>
      <c r="U13420" s="15" t="s">
        <v>32</v>
      </c>
      <c r="V13420" s="15" t="s">
        <v>32</v>
      </c>
      <c r="X13420" s="20" t="str">
        <f t="shared" si="7104"/>
        <v/>
      </c>
      <c r="Y13420" s="20" t="str">
        <f t="shared" si="7105"/>
        <v/>
      </c>
      <c r="Z13420" s="20" t="str">
        <f t="shared" si="7100"/>
        <v/>
      </c>
      <c r="AA13420" s="20"/>
      <c r="AE13420" s="28"/>
      <c r="AF13420" s="29"/>
    </row>
    <row r="13421" spans="1:32">
      <c r="A13421" s="7"/>
      <c r="B13421" s="7"/>
      <c r="C13421" s="7"/>
      <c r="D13421" s="9" t="s">
        <v>33</v>
      </c>
      <c r="E13421" s="10" t="s">
        <v>27</v>
      </c>
      <c r="F13421" s="9"/>
      <c r="R13421" s="12">
        <f t="shared" si="7107"/>
        <v>0</v>
      </c>
      <c r="U13421" s="15" t="s">
        <v>32</v>
      </c>
      <c r="V13421" s="15" t="s">
        <v>32</v>
      </c>
      <c r="X13421" s="20" t="str">
        <f t="shared" si="7104"/>
        <v/>
      </c>
      <c r="Y13421" s="20" t="str">
        <f t="shared" si="7105"/>
        <v/>
      </c>
      <c r="Z13421" s="20" t="str">
        <f t="shared" si="7100"/>
        <v/>
      </c>
      <c r="AA13421" s="20"/>
      <c r="AE13421" s="28"/>
      <c r="AF13421" s="29"/>
    </row>
    <row r="13422" spans="1:32">
      <c r="A13422" s="7"/>
      <c r="B13422" s="7"/>
      <c r="C13422" s="7"/>
      <c r="D13422" s="9" t="s">
        <v>34</v>
      </c>
      <c r="E13422" s="10" t="s">
        <v>35</v>
      </c>
      <c r="F13422" s="9"/>
      <c r="R13422" s="12">
        <f t="shared" si="7107"/>
        <v>0</v>
      </c>
      <c r="X13422" s="20" t="str">
        <f t="shared" si="7104"/>
        <v/>
      </c>
      <c r="Y13422" s="20" t="str">
        <f t="shared" si="7105"/>
        <v/>
      </c>
      <c r="Z13422" s="20" t="str">
        <f t="shared" si="7100"/>
        <v/>
      </c>
      <c r="AA13422" s="20" t="str">
        <f>IF(R13422&lt;U13422+V13422,"期末实有头数应大于等于良种+改良种","")</f>
        <v/>
      </c>
      <c r="AE13422" s="28"/>
      <c r="AF13422" s="29"/>
    </row>
    <row r="13423" spans="1:32">
      <c r="A13423" s="7"/>
      <c r="B13423" s="7"/>
      <c r="C13423" s="7"/>
      <c r="D13423" s="9" t="s">
        <v>36</v>
      </c>
      <c r="E13423" s="10" t="s">
        <v>27</v>
      </c>
      <c r="F13423" s="9"/>
      <c r="R13423" s="12">
        <f t="shared" si="7107"/>
        <v>0</v>
      </c>
      <c r="X13423" s="20" t="str">
        <f t="shared" si="7104"/>
        <v/>
      </c>
      <c r="Y13423" s="20" t="str">
        <f t="shared" si="7105"/>
        <v/>
      </c>
      <c r="Z13423" s="20" t="str">
        <f t="shared" si="7100"/>
        <v/>
      </c>
      <c r="AA13423" s="20" t="str">
        <f>IF(R13423&lt;U13423+V13423,"期末实有头数应大于等于良种+改良种","")</f>
        <v/>
      </c>
      <c r="AE13423" s="28"/>
      <c r="AF13423" s="29"/>
    </row>
    <row r="13424" spans="1:32">
      <c r="A13424" s="7"/>
      <c r="B13424" s="7"/>
      <c r="C13424" s="7"/>
      <c r="D13424" s="9" t="s">
        <v>37</v>
      </c>
      <c r="E13424" s="10" t="s">
        <v>27</v>
      </c>
      <c r="F13424" s="9"/>
      <c r="R13424" s="12">
        <f t="shared" si="7107"/>
        <v>0</v>
      </c>
      <c r="S13424" s="15" t="s">
        <v>32</v>
      </c>
      <c r="T13424" s="15" t="s">
        <v>32</v>
      </c>
      <c r="U13424" s="15" t="s">
        <v>32</v>
      </c>
      <c r="V13424" s="15" t="s">
        <v>32</v>
      </c>
      <c r="X13424" s="20" t="str">
        <f t="shared" si="7104"/>
        <v/>
      </c>
      <c r="Y13424" s="20" t="str">
        <f t="shared" si="7105"/>
        <v/>
      </c>
      <c r="Z13424" s="20"/>
      <c r="AA13424" s="20"/>
      <c r="AE13424" s="28"/>
      <c r="AF13424" s="29"/>
    </row>
    <row r="13425" spans="1:32">
      <c r="A13425" s="7"/>
      <c r="B13425" s="7"/>
      <c r="C13425" s="7"/>
      <c r="D13425" s="9" t="s">
        <v>38</v>
      </c>
      <c r="E13425" s="10" t="s">
        <v>39</v>
      </c>
      <c r="F13425" s="9"/>
      <c r="R13425" s="12">
        <f t="shared" si="7107"/>
        <v>0</v>
      </c>
      <c r="X13425" s="20" t="str">
        <f t="shared" si="7104"/>
        <v/>
      </c>
      <c r="Y13425" s="20" t="str">
        <f t="shared" si="7105"/>
        <v/>
      </c>
      <c r="Z13425" s="20" t="str">
        <f>IF(R13425&lt;S13425+T13425,"期末实有头数应大于等于能繁母畜+种公畜","")</f>
        <v/>
      </c>
      <c r="AA13425" s="20" t="str">
        <f>IF(R13425&lt;U13425+V13425,"期末实有头数应大于等于良种+改良种","")</f>
        <v/>
      </c>
      <c r="AE13425" s="28"/>
      <c r="AF13425" s="29"/>
    </row>
    <row r="13426" spans="1:32">
      <c r="A13426" s="7"/>
      <c r="B13426" s="7"/>
      <c r="C13426" s="7"/>
      <c r="D13426" s="9" t="s">
        <v>40</v>
      </c>
      <c r="E13426" s="10" t="s">
        <v>41</v>
      </c>
      <c r="F13426" s="9"/>
      <c r="G13426" s="12"/>
      <c r="H13426" s="12">
        <f t="shared" ref="G13426:V13426" si="7108">H13427+H13431</f>
        <v>0</v>
      </c>
      <c r="I13426" s="12">
        <f t="shared" si="7108"/>
        <v>0</v>
      </c>
      <c r="J13426" s="12">
        <f t="shared" si="7108"/>
        <v>0</v>
      </c>
      <c r="K13426" s="12">
        <f t="shared" si="7108"/>
        <v>0</v>
      </c>
      <c r="L13426" s="12">
        <f t="shared" si="7108"/>
        <v>0</v>
      </c>
      <c r="M13426" s="12">
        <f t="shared" si="7108"/>
        <v>0</v>
      </c>
      <c r="N13426" s="12">
        <f t="shared" si="7108"/>
        <v>0</v>
      </c>
      <c r="O13426" s="12">
        <f t="shared" si="7108"/>
        <v>0</v>
      </c>
      <c r="P13426" s="12">
        <f t="shared" si="7108"/>
        <v>0</v>
      </c>
      <c r="Q13426" s="12">
        <f t="shared" si="7108"/>
        <v>0</v>
      </c>
      <c r="R13426" s="21">
        <f t="shared" si="7108"/>
        <v>0</v>
      </c>
      <c r="S13426" s="12">
        <f t="shared" si="7108"/>
        <v>0</v>
      </c>
      <c r="T13426" s="12">
        <f t="shared" si="7108"/>
        <v>0</v>
      </c>
      <c r="U13426" s="12">
        <f t="shared" si="7108"/>
        <v>0</v>
      </c>
      <c r="V13426" s="12">
        <f t="shared" si="7108"/>
        <v>0</v>
      </c>
      <c r="X13426" s="20" t="str">
        <f t="shared" si="7104"/>
        <v/>
      </c>
      <c r="Y13426" s="20" t="str">
        <f t="shared" si="7105"/>
        <v/>
      </c>
      <c r="Z13426" s="20" t="str">
        <f>IF(R13426&lt;S13426+T13426,"期末实有头数应大于等于能繁母畜+种公畜","")</f>
        <v/>
      </c>
      <c r="AA13426" s="20" t="str">
        <f>IF(R13426&lt;U13426+V13426,"期末实有头数应大于等于良种+改良种","")</f>
        <v/>
      </c>
      <c r="AE13426" s="28"/>
      <c r="AF13426" s="29"/>
    </row>
    <row r="13427" spans="1:32">
      <c r="A13427" s="7"/>
      <c r="B13427" s="7"/>
      <c r="C13427" s="7"/>
      <c r="D13427" s="9" t="s">
        <v>42</v>
      </c>
      <c r="E13427" s="10" t="s">
        <v>41</v>
      </c>
      <c r="F13427" s="9"/>
      <c r="R13427" s="12">
        <f>G13427+I13427+J13427+K13427-L13427-M13427-N13427-Q13427</f>
        <v>0</v>
      </c>
      <c r="X13427" s="20" t="str">
        <f t="shared" si="7104"/>
        <v/>
      </c>
      <c r="Y13427" s="20" t="str">
        <f t="shared" si="7105"/>
        <v/>
      </c>
      <c r="Z13427" s="20" t="str">
        <f>IF(R13427&lt;S13427+T13427,"期末实有头数应大于等于能繁母畜+种公畜","")</f>
        <v/>
      </c>
      <c r="AA13427" s="20" t="str">
        <f>IF(R13427&lt;U13427+V13427,"期末实有头数应大于等于良种+改良种","")</f>
        <v/>
      </c>
      <c r="AE13427" s="28"/>
      <c r="AF13427" s="29"/>
    </row>
    <row r="13428" spans="1:32">
      <c r="A13428" s="7"/>
      <c r="B13428" s="7"/>
      <c r="C13428" s="7"/>
      <c r="D13428" s="9" t="s">
        <v>43</v>
      </c>
      <c r="E13428" s="10" t="s">
        <v>41</v>
      </c>
      <c r="F13428" s="9"/>
      <c r="R13428" s="12">
        <f>G13428+I13428+J13428+K13428-L13428-M13428-N13428-Q13428</f>
        <v>0</v>
      </c>
      <c r="U13428" s="15" t="s">
        <v>32</v>
      </c>
      <c r="V13428" s="15" t="s">
        <v>32</v>
      </c>
      <c r="X13428" s="20" t="str">
        <f t="shared" si="7104"/>
        <v/>
      </c>
      <c r="Y13428" s="20" t="str">
        <f t="shared" si="7105"/>
        <v/>
      </c>
      <c r="Z13428" s="20" t="str">
        <f>IF(R13428&lt;S13428+T13428,"期末实有头数应大于等于能繁母畜+种公畜","")</f>
        <v/>
      </c>
      <c r="AA13428" s="20"/>
      <c r="AE13428" s="28"/>
      <c r="AF13428" s="29"/>
    </row>
    <row r="13429" spans="1:32">
      <c r="A13429" s="7"/>
      <c r="B13429" s="7"/>
      <c r="C13429" s="7"/>
      <c r="D13429" s="9" t="s">
        <v>44</v>
      </c>
      <c r="E13429" s="10" t="s">
        <v>41</v>
      </c>
      <c r="F13429" s="9"/>
      <c r="H13429" s="15" t="s">
        <v>32</v>
      </c>
      <c r="I13429" s="15" t="s">
        <v>32</v>
      </c>
      <c r="J13429" s="15" t="s">
        <v>32</v>
      </c>
      <c r="K13429" s="15" t="s">
        <v>32</v>
      </c>
      <c r="L13429" s="15" t="s">
        <v>32</v>
      </c>
      <c r="M13429" s="15" t="s">
        <v>32</v>
      </c>
      <c r="N13429" s="15" t="s">
        <v>32</v>
      </c>
      <c r="O13429" s="15" t="s">
        <v>32</v>
      </c>
      <c r="P13429" s="15" t="s">
        <v>32</v>
      </c>
      <c r="Q13429" s="15" t="s">
        <v>32</v>
      </c>
      <c r="R13429" s="22"/>
      <c r="T13429" s="15" t="s">
        <v>32</v>
      </c>
      <c r="U13429" s="15" t="s">
        <v>32</v>
      </c>
      <c r="V13429" s="15" t="s">
        <v>32</v>
      </c>
      <c r="X13429" s="20" t="str">
        <f t="shared" si="7104"/>
        <v/>
      </c>
      <c r="Y13429" s="20"/>
      <c r="Z13429" s="20"/>
      <c r="AA13429" s="20"/>
      <c r="AE13429" s="28"/>
      <c r="AF13429" s="29"/>
    </row>
    <row r="13430" spans="1:32">
      <c r="A13430" s="7"/>
      <c r="B13430" s="7"/>
      <c r="C13430" s="7"/>
      <c r="D13430" s="9" t="s">
        <v>45</v>
      </c>
      <c r="E13430" s="10" t="s">
        <v>41</v>
      </c>
      <c r="F13430" s="9"/>
      <c r="H13430" s="15" t="s">
        <v>32</v>
      </c>
      <c r="I13430" s="15" t="s">
        <v>32</v>
      </c>
      <c r="J13430" s="15" t="s">
        <v>32</v>
      </c>
      <c r="K13430" s="15" t="s">
        <v>32</v>
      </c>
      <c r="L13430" s="15" t="s">
        <v>32</v>
      </c>
      <c r="M13430" s="15" t="s">
        <v>32</v>
      </c>
      <c r="N13430" s="15" t="s">
        <v>32</v>
      </c>
      <c r="O13430" s="15" t="s">
        <v>32</v>
      </c>
      <c r="P13430" s="15" t="s">
        <v>32</v>
      </c>
      <c r="Q13430" s="15" t="s">
        <v>32</v>
      </c>
      <c r="R13430" s="22"/>
      <c r="T13430" s="15" t="s">
        <v>32</v>
      </c>
      <c r="U13430" s="15" t="s">
        <v>32</v>
      </c>
      <c r="V13430" s="15" t="s">
        <v>32</v>
      </c>
      <c r="X13430" s="20" t="str">
        <f t="shared" si="7104"/>
        <v/>
      </c>
      <c r="Y13430" s="20"/>
      <c r="Z13430" s="20"/>
      <c r="AA13430" s="20"/>
      <c r="AE13430" s="28"/>
      <c r="AF13430" s="29"/>
    </row>
    <row r="13431" spans="1:32">
      <c r="A13431" s="7"/>
      <c r="B13431" s="7"/>
      <c r="C13431" s="7"/>
      <c r="D13431" s="9" t="s">
        <v>46</v>
      </c>
      <c r="E13431" s="10" t="s">
        <v>41</v>
      </c>
      <c r="F13431" s="9"/>
      <c r="R13431" s="12">
        <f>G13431+I13431+J13431+K13431-L13431-M13431-N13431-Q13431</f>
        <v>0</v>
      </c>
      <c r="X13431" s="20" t="str">
        <f t="shared" si="7104"/>
        <v/>
      </c>
      <c r="Y13431" s="20" t="str">
        <f>IF(N13431&lt;O13431+P13431,"出卖应大于等于出卖肉畜+出卖仔畜","")</f>
        <v/>
      </c>
      <c r="Z13431" s="20" t="str">
        <f t="shared" ref="Z13431:Z13440" si="7109">IF(R13431&lt;S13431+T13431,"期末实有头数应大于等于能繁母畜+种公畜","")</f>
        <v/>
      </c>
      <c r="AA13431" s="20" t="str">
        <f t="shared" ref="AA13431:AA13436" si="7110">IF(R13431&lt;U13431+V13431,"期末实有头数应大于等于良种+改良种","")</f>
        <v/>
      </c>
      <c r="AE13431" s="28"/>
      <c r="AF13431" s="29"/>
    </row>
    <row r="13432" spans="1:32">
      <c r="A13432" s="7"/>
      <c r="B13432" s="7"/>
      <c r="C13432" s="7"/>
      <c r="D13432" s="9" t="s">
        <v>47</v>
      </c>
      <c r="E13432" s="16" t="s">
        <v>27</v>
      </c>
      <c r="F13432" s="9"/>
      <c r="R13432" s="12">
        <f>G13432+I13432+J13432+K13432-L13432-M13432-N13432-Q13432</f>
        <v>0</v>
      </c>
      <c r="X13432" s="20" t="str">
        <f t="shared" si="7104"/>
        <v/>
      </c>
      <c r="Y13432" s="20" t="str">
        <f>IF(N13432&lt;O13432+P13432,"出卖应大于等于出卖肉畜+出卖仔畜","")</f>
        <v/>
      </c>
      <c r="Z13432" s="20" t="str">
        <f t="shared" si="7109"/>
        <v/>
      </c>
      <c r="AA13432" s="20" t="str">
        <f t="shared" si="7110"/>
        <v/>
      </c>
      <c r="AE13432" s="28"/>
      <c r="AF13432" s="29"/>
    </row>
    <row r="13433" spans="1:32">
      <c r="A13433" s="7"/>
      <c r="B13433" s="7"/>
      <c r="C13433" s="7"/>
      <c r="D13433" s="9" t="s">
        <v>26</v>
      </c>
      <c r="E13433" s="10" t="s">
        <v>27</v>
      </c>
      <c r="F13433" s="9"/>
      <c r="G13433" s="12"/>
      <c r="H13433" s="12">
        <f t="shared" ref="G13433:V13433" si="7111">H13434+H13449</f>
        <v>0</v>
      </c>
      <c r="I13433" s="12">
        <f t="shared" si="7111"/>
        <v>0</v>
      </c>
      <c r="J13433" s="12">
        <f t="shared" si="7111"/>
        <v>0</v>
      </c>
      <c r="K13433" s="12">
        <f t="shared" si="7111"/>
        <v>0</v>
      </c>
      <c r="L13433" s="12">
        <f t="shared" si="7111"/>
        <v>0</v>
      </c>
      <c r="M13433" s="12">
        <f t="shared" si="7111"/>
        <v>0</v>
      </c>
      <c r="N13433" s="12">
        <f t="shared" si="7111"/>
        <v>0</v>
      </c>
      <c r="O13433" s="12">
        <f t="shared" si="7111"/>
        <v>0</v>
      </c>
      <c r="P13433" s="12">
        <f t="shared" si="7111"/>
        <v>0</v>
      </c>
      <c r="Q13433" s="12">
        <f t="shared" si="7111"/>
        <v>0</v>
      </c>
      <c r="R13433" s="12">
        <f t="shared" si="7111"/>
        <v>0</v>
      </c>
      <c r="S13433" s="12">
        <f t="shared" si="7111"/>
        <v>0</v>
      </c>
      <c r="T13433" s="12">
        <f t="shared" si="7111"/>
        <v>0</v>
      </c>
      <c r="U13433" s="12">
        <f t="shared" si="7111"/>
        <v>0</v>
      </c>
      <c r="V13433" s="12">
        <f t="shared" si="7111"/>
        <v>0</v>
      </c>
      <c r="X13433" s="20" t="str">
        <f t="shared" si="7104"/>
        <v/>
      </c>
      <c r="Y13433" s="20" t="str">
        <f>IF(N13433&lt;O13433+P13433,"出卖应大于等于出卖肉畜+出卖仔畜","")</f>
        <v/>
      </c>
      <c r="Z13433" s="20" t="str">
        <f t="shared" si="7109"/>
        <v/>
      </c>
      <c r="AA13433" s="20" t="str">
        <f t="shared" si="7110"/>
        <v/>
      </c>
      <c r="AE13433" s="28"/>
      <c r="AF13433" s="29"/>
    </row>
    <row r="13434" spans="1:32">
      <c r="A13434" s="7"/>
      <c r="B13434" s="7"/>
      <c r="C13434" s="7"/>
      <c r="D13434" s="9" t="s">
        <v>28</v>
      </c>
      <c r="E13434" s="10" t="s">
        <v>27</v>
      </c>
      <c r="F13434" s="9"/>
      <c r="G13434" s="12"/>
      <c r="H13434" s="12">
        <f t="shared" ref="G13434:V13434" si="7112">H13435+H13443</f>
        <v>0</v>
      </c>
      <c r="I13434" s="12">
        <f t="shared" si="7112"/>
        <v>0</v>
      </c>
      <c r="J13434" s="12">
        <f t="shared" si="7112"/>
        <v>0</v>
      </c>
      <c r="K13434" s="12">
        <f t="shared" si="7112"/>
        <v>0</v>
      </c>
      <c r="L13434" s="12">
        <f t="shared" si="7112"/>
        <v>0</v>
      </c>
      <c r="M13434" s="12">
        <f t="shared" si="7112"/>
        <v>0</v>
      </c>
      <c r="N13434" s="12">
        <f t="shared" si="7112"/>
        <v>0</v>
      </c>
      <c r="O13434" s="12">
        <f t="shared" si="7112"/>
        <v>0</v>
      </c>
      <c r="P13434" s="12">
        <f t="shared" si="7112"/>
        <v>0</v>
      </c>
      <c r="Q13434" s="12">
        <f t="shared" si="7112"/>
        <v>0</v>
      </c>
      <c r="R13434" s="12">
        <f t="shared" si="7112"/>
        <v>0</v>
      </c>
      <c r="S13434" s="12">
        <f t="shared" si="7112"/>
        <v>0</v>
      </c>
      <c r="T13434" s="12">
        <f t="shared" si="7112"/>
        <v>0</v>
      </c>
      <c r="U13434" s="12">
        <f t="shared" si="7112"/>
        <v>0</v>
      </c>
      <c r="V13434" s="12">
        <f t="shared" si="7112"/>
        <v>0</v>
      </c>
      <c r="X13434" s="20" t="str">
        <f t="shared" ref="X13434:X13450" si="7113">IF(H13434&lt;I13434,"繁殖仔畜应大于等于成活","")</f>
        <v/>
      </c>
      <c r="Y13434" s="20" t="str">
        <f t="shared" ref="Y13434:Y13445" si="7114">IF(N13434&lt;O13434+P13434,"出卖应大于等于出卖肉畜+出卖仔畜","")</f>
        <v/>
      </c>
      <c r="Z13434" s="20" t="str">
        <f t="shared" si="7109"/>
        <v/>
      </c>
      <c r="AA13434" s="20" t="str">
        <f t="shared" si="7110"/>
        <v/>
      </c>
      <c r="AE13434" s="28"/>
      <c r="AF13434" s="29"/>
    </row>
    <row r="13435" spans="1:32">
      <c r="A13435" s="7"/>
      <c r="B13435" s="7"/>
      <c r="C13435" s="7"/>
      <c r="D13435" s="9" t="s">
        <v>29</v>
      </c>
      <c r="E13435" s="10" t="s">
        <v>27</v>
      </c>
      <c r="F13435" s="9"/>
      <c r="G13435" s="12"/>
      <c r="H13435" s="12">
        <f t="shared" ref="G13435:R13435" si="7115">H13436+H13439+H13440+H13441+H13442</f>
        <v>0</v>
      </c>
      <c r="I13435" s="12">
        <f t="shared" si="7115"/>
        <v>0</v>
      </c>
      <c r="J13435" s="12">
        <f t="shared" si="7115"/>
        <v>0</v>
      </c>
      <c r="K13435" s="12">
        <f t="shared" si="7115"/>
        <v>0</v>
      </c>
      <c r="L13435" s="12">
        <f t="shared" si="7115"/>
        <v>0</v>
      </c>
      <c r="M13435" s="12">
        <f t="shared" si="7115"/>
        <v>0</v>
      </c>
      <c r="N13435" s="12">
        <f t="shared" si="7115"/>
        <v>0</v>
      </c>
      <c r="O13435" s="12">
        <f t="shared" si="7115"/>
        <v>0</v>
      </c>
      <c r="P13435" s="12">
        <f t="shared" si="7115"/>
        <v>0</v>
      </c>
      <c r="Q13435" s="12">
        <f t="shared" si="7115"/>
        <v>0</v>
      </c>
      <c r="R13435" s="12">
        <f t="shared" si="7115"/>
        <v>0</v>
      </c>
      <c r="S13435" s="12">
        <f>S13436+S13439+S13440+S13442</f>
        <v>0</v>
      </c>
      <c r="T13435" s="12">
        <f>T13436+T13439+T13440+T13442</f>
        <v>0</v>
      </c>
      <c r="U13435" s="12">
        <f>U13436+U13439+U13440+U13442</f>
        <v>0</v>
      </c>
      <c r="V13435" s="12">
        <f>V13436+V13439+V13440+V13442</f>
        <v>0</v>
      </c>
      <c r="X13435" s="20" t="str">
        <f t="shared" si="7113"/>
        <v/>
      </c>
      <c r="Y13435" s="20" t="str">
        <f t="shared" si="7114"/>
        <v/>
      </c>
      <c r="Z13435" s="20" t="str">
        <f t="shared" si="7109"/>
        <v/>
      </c>
      <c r="AA13435" s="20" t="str">
        <f t="shared" si="7110"/>
        <v/>
      </c>
      <c r="AE13435" s="28"/>
      <c r="AF13435" s="29"/>
    </row>
    <row r="13436" spans="1:32">
      <c r="A13436" s="7"/>
      <c r="B13436" s="7"/>
      <c r="C13436" s="7"/>
      <c r="D13436" s="9" t="s">
        <v>30</v>
      </c>
      <c r="E13436" s="10" t="s">
        <v>27</v>
      </c>
      <c r="F13436" s="9"/>
      <c r="R13436" s="12">
        <f>G13436+I13436+J13436+K13436-L13436-M13436-N13436-Q13436</f>
        <v>0</v>
      </c>
      <c r="X13436" s="20" t="str">
        <f t="shared" si="7113"/>
        <v/>
      </c>
      <c r="Y13436" s="20" t="str">
        <f t="shared" si="7114"/>
        <v/>
      </c>
      <c r="Z13436" s="20" t="str">
        <f t="shared" si="7109"/>
        <v/>
      </c>
      <c r="AA13436" s="20" t="str">
        <f t="shared" si="7110"/>
        <v/>
      </c>
      <c r="AE13436" s="28"/>
      <c r="AF13436" s="29"/>
    </row>
    <row r="13437" spans="1:32">
      <c r="A13437" s="7"/>
      <c r="B13437" s="7"/>
      <c r="C13437" s="7"/>
      <c r="D13437" s="9" t="s">
        <v>31</v>
      </c>
      <c r="E13437" s="10" t="s">
        <v>27</v>
      </c>
      <c r="F13437" s="9"/>
      <c r="R13437" s="12">
        <f t="shared" ref="R13437:R13442" si="7116">G13437+I13437+J13437+K13437-L13437-M13437-N13437-Q13437</f>
        <v>0</v>
      </c>
      <c r="U13437" s="15" t="s">
        <v>32</v>
      </c>
      <c r="V13437" s="15" t="s">
        <v>32</v>
      </c>
      <c r="X13437" s="20" t="str">
        <f t="shared" si="7113"/>
        <v/>
      </c>
      <c r="Y13437" s="20" t="str">
        <f t="shared" si="7114"/>
        <v/>
      </c>
      <c r="Z13437" s="20" t="str">
        <f t="shared" si="7109"/>
        <v/>
      </c>
      <c r="AA13437" s="20"/>
      <c r="AE13437" s="28"/>
      <c r="AF13437" s="29"/>
    </row>
    <row r="13438" spans="1:32">
      <c r="A13438" s="7"/>
      <c r="B13438" s="7"/>
      <c r="C13438" s="7"/>
      <c r="D13438" s="9" t="s">
        <v>33</v>
      </c>
      <c r="E13438" s="10" t="s">
        <v>27</v>
      </c>
      <c r="F13438" s="9"/>
      <c r="R13438" s="12">
        <f t="shared" si="7116"/>
        <v>0</v>
      </c>
      <c r="U13438" s="15" t="s">
        <v>32</v>
      </c>
      <c r="V13438" s="15" t="s">
        <v>32</v>
      </c>
      <c r="X13438" s="20" t="str">
        <f t="shared" si="7113"/>
        <v/>
      </c>
      <c r="Y13438" s="20" t="str">
        <f t="shared" si="7114"/>
        <v/>
      </c>
      <c r="Z13438" s="20" t="str">
        <f t="shared" si="7109"/>
        <v/>
      </c>
      <c r="AA13438" s="20"/>
      <c r="AE13438" s="28"/>
      <c r="AF13438" s="29"/>
    </row>
    <row r="13439" spans="1:32">
      <c r="A13439" s="7"/>
      <c r="B13439" s="7"/>
      <c r="C13439" s="7"/>
      <c r="D13439" s="9" t="s">
        <v>34</v>
      </c>
      <c r="E13439" s="10" t="s">
        <v>35</v>
      </c>
      <c r="F13439" s="9"/>
      <c r="R13439" s="12">
        <f t="shared" si="7116"/>
        <v>0</v>
      </c>
      <c r="X13439" s="20" t="str">
        <f t="shared" si="7113"/>
        <v/>
      </c>
      <c r="Y13439" s="20" t="str">
        <f t="shared" si="7114"/>
        <v/>
      </c>
      <c r="Z13439" s="20" t="str">
        <f t="shared" si="7109"/>
        <v/>
      </c>
      <c r="AA13439" s="20" t="str">
        <f>IF(R13439&lt;U13439+V13439,"期末实有头数应大于等于良种+改良种","")</f>
        <v/>
      </c>
      <c r="AE13439" s="28"/>
      <c r="AF13439" s="29"/>
    </row>
    <row r="13440" spans="1:32">
      <c r="A13440" s="7"/>
      <c r="B13440" s="7"/>
      <c r="C13440" s="7"/>
      <c r="D13440" s="9" t="s">
        <v>36</v>
      </c>
      <c r="E13440" s="10" t="s">
        <v>27</v>
      </c>
      <c r="F13440" s="9"/>
      <c r="R13440" s="12">
        <f t="shared" si="7116"/>
        <v>0</v>
      </c>
      <c r="X13440" s="20" t="str">
        <f t="shared" si="7113"/>
        <v/>
      </c>
      <c r="Y13440" s="20" t="str">
        <f t="shared" si="7114"/>
        <v/>
      </c>
      <c r="Z13440" s="20" t="str">
        <f t="shared" si="7109"/>
        <v/>
      </c>
      <c r="AA13440" s="20" t="str">
        <f>IF(R13440&lt;U13440+V13440,"期末实有头数应大于等于良种+改良种","")</f>
        <v/>
      </c>
      <c r="AE13440" s="28"/>
      <c r="AF13440" s="29"/>
    </row>
    <row r="13441" spans="1:32">
      <c r="A13441" s="7"/>
      <c r="B13441" s="7"/>
      <c r="C13441" s="7"/>
      <c r="D13441" s="9" t="s">
        <v>37</v>
      </c>
      <c r="E13441" s="10" t="s">
        <v>27</v>
      </c>
      <c r="F13441" s="9"/>
      <c r="R13441" s="12">
        <f t="shared" si="7116"/>
        <v>0</v>
      </c>
      <c r="S13441" s="15" t="s">
        <v>32</v>
      </c>
      <c r="T13441" s="15" t="s">
        <v>32</v>
      </c>
      <c r="U13441" s="15" t="s">
        <v>32</v>
      </c>
      <c r="V13441" s="15" t="s">
        <v>32</v>
      </c>
      <c r="X13441" s="20" t="str">
        <f t="shared" si="7113"/>
        <v/>
      </c>
      <c r="Y13441" s="20" t="str">
        <f t="shared" si="7114"/>
        <v/>
      </c>
      <c r="Z13441" s="20"/>
      <c r="AA13441" s="20"/>
      <c r="AE13441" s="28"/>
      <c r="AF13441" s="29"/>
    </row>
    <row r="13442" spans="1:32">
      <c r="A13442" s="7"/>
      <c r="B13442" s="7"/>
      <c r="C13442" s="7"/>
      <c r="D13442" s="9" t="s">
        <v>38</v>
      </c>
      <c r="E13442" s="10" t="s">
        <v>39</v>
      </c>
      <c r="F13442" s="9"/>
      <c r="R13442" s="12">
        <f t="shared" si="7116"/>
        <v>0</v>
      </c>
      <c r="X13442" s="20" t="str">
        <f t="shared" si="7113"/>
        <v/>
      </c>
      <c r="Y13442" s="20" t="str">
        <f t="shared" si="7114"/>
        <v/>
      </c>
      <c r="Z13442" s="20" t="str">
        <f>IF(R13442&lt;S13442+T13442,"期末实有头数应大于等于能繁母畜+种公畜","")</f>
        <v/>
      </c>
      <c r="AA13442" s="20" t="str">
        <f>IF(R13442&lt;U13442+V13442,"期末实有头数应大于等于良种+改良种","")</f>
        <v/>
      </c>
      <c r="AE13442" s="28"/>
      <c r="AF13442" s="29"/>
    </row>
    <row r="13443" spans="1:32">
      <c r="A13443" s="7"/>
      <c r="B13443" s="7"/>
      <c r="C13443" s="7"/>
      <c r="D13443" s="9" t="s">
        <v>40</v>
      </c>
      <c r="E13443" s="10" t="s">
        <v>41</v>
      </c>
      <c r="F13443" s="9"/>
      <c r="G13443" s="12"/>
      <c r="H13443" s="12">
        <f t="shared" ref="G13443:V13443" si="7117">H13444+H13448</f>
        <v>0</v>
      </c>
      <c r="I13443" s="12">
        <f t="shared" si="7117"/>
        <v>0</v>
      </c>
      <c r="J13443" s="12">
        <f t="shared" si="7117"/>
        <v>0</v>
      </c>
      <c r="K13443" s="12">
        <f t="shared" si="7117"/>
        <v>0</v>
      </c>
      <c r="L13443" s="12">
        <f t="shared" si="7117"/>
        <v>0</v>
      </c>
      <c r="M13443" s="12">
        <f t="shared" si="7117"/>
        <v>0</v>
      </c>
      <c r="N13443" s="12">
        <f t="shared" si="7117"/>
        <v>0</v>
      </c>
      <c r="O13443" s="12">
        <f t="shared" si="7117"/>
        <v>0</v>
      </c>
      <c r="P13443" s="12">
        <f t="shared" si="7117"/>
        <v>0</v>
      </c>
      <c r="Q13443" s="12">
        <f t="shared" si="7117"/>
        <v>0</v>
      </c>
      <c r="R13443" s="21">
        <f t="shared" si="7117"/>
        <v>0</v>
      </c>
      <c r="S13443" s="12">
        <f t="shared" si="7117"/>
        <v>0</v>
      </c>
      <c r="T13443" s="12">
        <f t="shared" si="7117"/>
        <v>0</v>
      </c>
      <c r="U13443" s="12">
        <f t="shared" si="7117"/>
        <v>0</v>
      </c>
      <c r="V13443" s="12">
        <f t="shared" si="7117"/>
        <v>0</v>
      </c>
      <c r="X13443" s="20" t="str">
        <f t="shared" si="7113"/>
        <v/>
      </c>
      <c r="Y13443" s="20" t="str">
        <f t="shared" si="7114"/>
        <v/>
      </c>
      <c r="Z13443" s="20" t="str">
        <f>IF(R13443&lt;S13443+T13443,"期末实有头数应大于等于能繁母畜+种公畜","")</f>
        <v/>
      </c>
      <c r="AA13443" s="20" t="str">
        <f>IF(R13443&lt;U13443+V13443,"期末实有头数应大于等于良种+改良种","")</f>
        <v/>
      </c>
      <c r="AE13443" s="28"/>
      <c r="AF13443" s="29"/>
    </row>
    <row r="13444" spans="1:32">
      <c r="A13444" s="7"/>
      <c r="B13444" s="7"/>
      <c r="C13444" s="7"/>
      <c r="D13444" s="9" t="s">
        <v>42</v>
      </c>
      <c r="E13444" s="10" t="s">
        <v>41</v>
      </c>
      <c r="F13444" s="9"/>
      <c r="R13444" s="12">
        <f>G13444+I13444+J13444+K13444-L13444-M13444-N13444-Q13444</f>
        <v>0</v>
      </c>
      <c r="X13444" s="20" t="str">
        <f t="shared" si="7113"/>
        <v/>
      </c>
      <c r="Y13444" s="20" t="str">
        <f t="shared" si="7114"/>
        <v/>
      </c>
      <c r="Z13444" s="20" t="str">
        <f>IF(R13444&lt;S13444+T13444,"期末实有头数应大于等于能繁母畜+种公畜","")</f>
        <v/>
      </c>
      <c r="AA13444" s="20" t="str">
        <f>IF(R13444&lt;U13444+V13444,"期末实有头数应大于等于良种+改良种","")</f>
        <v/>
      </c>
      <c r="AE13444" s="28"/>
      <c r="AF13444" s="29"/>
    </row>
    <row r="13445" spans="1:32">
      <c r="A13445" s="7"/>
      <c r="B13445" s="7"/>
      <c r="C13445" s="7"/>
      <c r="D13445" s="9" t="s">
        <v>43</v>
      </c>
      <c r="E13445" s="10" t="s">
        <v>41</v>
      </c>
      <c r="F13445" s="9"/>
      <c r="R13445" s="12">
        <f>G13445+I13445+J13445+K13445-L13445-M13445-N13445-Q13445</f>
        <v>0</v>
      </c>
      <c r="U13445" s="15" t="s">
        <v>32</v>
      </c>
      <c r="V13445" s="15" t="s">
        <v>32</v>
      </c>
      <c r="X13445" s="20" t="str">
        <f t="shared" si="7113"/>
        <v/>
      </c>
      <c r="Y13445" s="20" t="str">
        <f t="shared" si="7114"/>
        <v/>
      </c>
      <c r="Z13445" s="20" t="str">
        <f>IF(R13445&lt;S13445+T13445,"期末实有头数应大于等于能繁母畜+种公畜","")</f>
        <v/>
      </c>
      <c r="AA13445" s="20"/>
      <c r="AE13445" s="28"/>
      <c r="AF13445" s="29"/>
    </row>
    <row r="13446" spans="1:32">
      <c r="A13446" s="7"/>
      <c r="B13446" s="7"/>
      <c r="C13446" s="7"/>
      <c r="D13446" s="9" t="s">
        <v>44</v>
      </c>
      <c r="E13446" s="10" t="s">
        <v>41</v>
      </c>
      <c r="F13446" s="9"/>
      <c r="H13446" s="15" t="s">
        <v>32</v>
      </c>
      <c r="I13446" s="15" t="s">
        <v>32</v>
      </c>
      <c r="J13446" s="15" t="s">
        <v>32</v>
      </c>
      <c r="K13446" s="15" t="s">
        <v>32</v>
      </c>
      <c r="L13446" s="15" t="s">
        <v>32</v>
      </c>
      <c r="M13446" s="15" t="s">
        <v>32</v>
      </c>
      <c r="N13446" s="15" t="s">
        <v>32</v>
      </c>
      <c r="O13446" s="15" t="s">
        <v>32</v>
      </c>
      <c r="P13446" s="15" t="s">
        <v>32</v>
      </c>
      <c r="Q13446" s="15" t="s">
        <v>32</v>
      </c>
      <c r="R13446" s="22"/>
      <c r="T13446" s="15" t="s">
        <v>32</v>
      </c>
      <c r="U13446" s="15" t="s">
        <v>32</v>
      </c>
      <c r="V13446" s="15" t="s">
        <v>32</v>
      </c>
      <c r="X13446" s="20" t="str">
        <f t="shared" si="7113"/>
        <v/>
      </c>
      <c r="Y13446" s="20"/>
      <c r="Z13446" s="20"/>
      <c r="AA13446" s="20"/>
      <c r="AE13446" s="28"/>
      <c r="AF13446" s="29"/>
    </row>
    <row r="13447" spans="1:32">
      <c r="A13447" s="7"/>
      <c r="B13447" s="7"/>
      <c r="C13447" s="7"/>
      <c r="D13447" s="9" t="s">
        <v>45</v>
      </c>
      <c r="E13447" s="10" t="s">
        <v>41</v>
      </c>
      <c r="F13447" s="9"/>
      <c r="H13447" s="15" t="s">
        <v>32</v>
      </c>
      <c r="I13447" s="15" t="s">
        <v>32</v>
      </c>
      <c r="J13447" s="15" t="s">
        <v>32</v>
      </c>
      <c r="K13447" s="15" t="s">
        <v>32</v>
      </c>
      <c r="L13447" s="15" t="s">
        <v>32</v>
      </c>
      <c r="M13447" s="15" t="s">
        <v>32</v>
      </c>
      <c r="N13447" s="15" t="s">
        <v>32</v>
      </c>
      <c r="O13447" s="15" t="s">
        <v>32</v>
      </c>
      <c r="P13447" s="15" t="s">
        <v>32</v>
      </c>
      <c r="Q13447" s="15" t="s">
        <v>32</v>
      </c>
      <c r="R13447" s="22"/>
      <c r="T13447" s="15" t="s">
        <v>32</v>
      </c>
      <c r="U13447" s="15" t="s">
        <v>32</v>
      </c>
      <c r="V13447" s="15" t="s">
        <v>32</v>
      </c>
      <c r="X13447" s="20" t="str">
        <f t="shared" si="7113"/>
        <v/>
      </c>
      <c r="Y13447" s="20"/>
      <c r="Z13447" s="20"/>
      <c r="AA13447" s="20"/>
      <c r="AE13447" s="28"/>
      <c r="AF13447" s="29"/>
    </row>
    <row r="13448" spans="1:32">
      <c r="A13448" s="7"/>
      <c r="B13448" s="7"/>
      <c r="C13448" s="7"/>
      <c r="D13448" s="9" t="s">
        <v>46</v>
      </c>
      <c r="E13448" s="10" t="s">
        <v>41</v>
      </c>
      <c r="F13448" s="9"/>
      <c r="R13448" s="12">
        <f>G13448+I13448+J13448+K13448-L13448-M13448-N13448-Q13448</f>
        <v>0</v>
      </c>
      <c r="X13448" s="20" t="str">
        <f t="shared" si="7113"/>
        <v/>
      </c>
      <c r="Y13448" s="20" t="str">
        <f>IF(N13448&lt;O13448+P13448,"出卖应大于等于出卖肉畜+出卖仔畜","")</f>
        <v/>
      </c>
      <c r="Z13448" s="20" t="str">
        <f t="shared" ref="Z13448:Z13457" si="7118">IF(R13448&lt;S13448+T13448,"期末实有头数应大于等于能繁母畜+种公畜","")</f>
        <v/>
      </c>
      <c r="AA13448" s="20" t="str">
        <f t="shared" ref="AA13448:AA13453" si="7119">IF(R13448&lt;U13448+V13448,"期末实有头数应大于等于良种+改良种","")</f>
        <v/>
      </c>
      <c r="AE13448" s="28"/>
      <c r="AF13448" s="29"/>
    </row>
    <row r="13449" spans="1:32">
      <c r="A13449" s="7"/>
      <c r="B13449" s="7"/>
      <c r="C13449" s="7"/>
      <c r="D13449" s="9" t="s">
        <v>47</v>
      </c>
      <c r="E13449" s="16" t="s">
        <v>27</v>
      </c>
      <c r="F13449" s="9"/>
      <c r="R13449" s="12">
        <f>G13449+I13449+J13449+K13449-L13449-M13449-N13449-Q13449</f>
        <v>0</v>
      </c>
      <c r="X13449" s="20" t="str">
        <f t="shared" si="7113"/>
        <v/>
      </c>
      <c r="Y13449" s="20" t="str">
        <f>IF(N13449&lt;O13449+P13449,"出卖应大于等于出卖肉畜+出卖仔畜","")</f>
        <v/>
      </c>
      <c r="Z13449" s="20" t="str">
        <f t="shared" si="7118"/>
        <v/>
      </c>
      <c r="AA13449" s="20" t="str">
        <f t="shared" si="7119"/>
        <v/>
      </c>
      <c r="AE13449" s="28"/>
      <c r="AF13449" s="29"/>
    </row>
    <row r="13450" spans="1:32">
      <c r="A13450" s="7"/>
      <c r="B13450" s="7"/>
      <c r="C13450" s="7"/>
      <c r="D13450" s="9" t="s">
        <v>26</v>
      </c>
      <c r="E13450" s="10" t="s">
        <v>27</v>
      </c>
      <c r="F13450" s="9"/>
      <c r="G13450" s="12"/>
      <c r="H13450" s="12">
        <f t="shared" ref="G13450:V13450" si="7120">H13451+H13466</f>
        <v>0</v>
      </c>
      <c r="I13450" s="12">
        <f t="shared" si="7120"/>
        <v>0</v>
      </c>
      <c r="J13450" s="12">
        <f t="shared" si="7120"/>
        <v>0</v>
      </c>
      <c r="K13450" s="12">
        <f t="shared" si="7120"/>
        <v>0</v>
      </c>
      <c r="L13450" s="12">
        <f t="shared" si="7120"/>
        <v>0</v>
      </c>
      <c r="M13450" s="12">
        <f t="shared" si="7120"/>
        <v>0</v>
      </c>
      <c r="N13450" s="12">
        <f t="shared" si="7120"/>
        <v>0</v>
      </c>
      <c r="O13450" s="12">
        <f t="shared" si="7120"/>
        <v>0</v>
      </c>
      <c r="P13450" s="12">
        <f t="shared" si="7120"/>
        <v>0</v>
      </c>
      <c r="Q13450" s="12">
        <f t="shared" si="7120"/>
        <v>0</v>
      </c>
      <c r="R13450" s="12">
        <f t="shared" si="7120"/>
        <v>0</v>
      </c>
      <c r="S13450" s="12">
        <f t="shared" si="7120"/>
        <v>0</v>
      </c>
      <c r="T13450" s="12">
        <f t="shared" si="7120"/>
        <v>0</v>
      </c>
      <c r="U13450" s="12">
        <f t="shared" si="7120"/>
        <v>0</v>
      </c>
      <c r="V13450" s="12">
        <f t="shared" si="7120"/>
        <v>0</v>
      </c>
      <c r="X13450" s="20" t="str">
        <f t="shared" si="7113"/>
        <v/>
      </c>
      <c r="Y13450" s="20" t="str">
        <f>IF(N13450&lt;O13450+P13450,"出卖应大于等于出卖肉畜+出卖仔畜","")</f>
        <v/>
      </c>
      <c r="Z13450" s="20" t="str">
        <f t="shared" si="7118"/>
        <v/>
      </c>
      <c r="AA13450" s="20" t="str">
        <f t="shared" si="7119"/>
        <v/>
      </c>
      <c r="AE13450" s="28"/>
      <c r="AF13450" s="29"/>
    </row>
    <row r="13451" spans="1:32">
      <c r="A13451" s="7"/>
      <c r="B13451" s="7"/>
      <c r="C13451" s="7"/>
      <c r="D13451" s="9" t="s">
        <v>28</v>
      </c>
      <c r="E13451" s="10" t="s">
        <v>27</v>
      </c>
      <c r="F13451" s="9"/>
      <c r="G13451" s="12"/>
      <c r="H13451" s="12">
        <f t="shared" ref="G13451:V13451" si="7121">H13452+H13460</f>
        <v>0</v>
      </c>
      <c r="I13451" s="12">
        <f t="shared" si="7121"/>
        <v>0</v>
      </c>
      <c r="J13451" s="12">
        <f t="shared" si="7121"/>
        <v>0</v>
      </c>
      <c r="K13451" s="12">
        <f t="shared" si="7121"/>
        <v>0</v>
      </c>
      <c r="L13451" s="12">
        <f t="shared" si="7121"/>
        <v>0</v>
      </c>
      <c r="M13451" s="12">
        <f t="shared" si="7121"/>
        <v>0</v>
      </c>
      <c r="N13451" s="12">
        <f t="shared" si="7121"/>
        <v>0</v>
      </c>
      <c r="O13451" s="12">
        <f t="shared" si="7121"/>
        <v>0</v>
      </c>
      <c r="P13451" s="12">
        <f t="shared" si="7121"/>
        <v>0</v>
      </c>
      <c r="Q13451" s="12">
        <f t="shared" si="7121"/>
        <v>0</v>
      </c>
      <c r="R13451" s="12">
        <f t="shared" si="7121"/>
        <v>0</v>
      </c>
      <c r="S13451" s="12">
        <f t="shared" si="7121"/>
        <v>0</v>
      </c>
      <c r="T13451" s="12">
        <f t="shared" si="7121"/>
        <v>0</v>
      </c>
      <c r="U13451" s="12">
        <f t="shared" si="7121"/>
        <v>0</v>
      </c>
      <c r="V13451" s="12">
        <f t="shared" si="7121"/>
        <v>0</v>
      </c>
      <c r="X13451" s="20" t="str">
        <f t="shared" ref="X13451:X13467" si="7122">IF(H13451&lt;I13451,"繁殖仔畜应大于等于成活","")</f>
        <v/>
      </c>
      <c r="Y13451" s="20" t="str">
        <f t="shared" ref="Y13451:Y13462" si="7123">IF(N13451&lt;O13451+P13451,"出卖应大于等于出卖肉畜+出卖仔畜","")</f>
        <v/>
      </c>
      <c r="Z13451" s="20" t="str">
        <f t="shared" si="7118"/>
        <v/>
      </c>
      <c r="AA13451" s="20" t="str">
        <f t="shared" si="7119"/>
        <v/>
      </c>
      <c r="AE13451" s="28"/>
      <c r="AF13451" s="29"/>
    </row>
    <row r="13452" spans="1:32">
      <c r="A13452" s="7"/>
      <c r="B13452" s="7"/>
      <c r="C13452" s="7"/>
      <c r="D13452" s="9" t="s">
        <v>29</v>
      </c>
      <c r="E13452" s="10" t="s">
        <v>27</v>
      </c>
      <c r="F13452" s="9"/>
      <c r="G13452" s="12"/>
      <c r="H13452" s="12">
        <f t="shared" ref="G13452:R13452" si="7124">H13453+H13456+H13457+H13458+H13459</f>
        <v>0</v>
      </c>
      <c r="I13452" s="12">
        <f t="shared" si="7124"/>
        <v>0</v>
      </c>
      <c r="J13452" s="12">
        <f t="shared" si="7124"/>
        <v>0</v>
      </c>
      <c r="K13452" s="12">
        <f t="shared" si="7124"/>
        <v>0</v>
      </c>
      <c r="L13452" s="12">
        <f t="shared" si="7124"/>
        <v>0</v>
      </c>
      <c r="M13452" s="12">
        <f t="shared" si="7124"/>
        <v>0</v>
      </c>
      <c r="N13452" s="12">
        <f t="shared" si="7124"/>
        <v>0</v>
      </c>
      <c r="O13452" s="12">
        <f t="shared" si="7124"/>
        <v>0</v>
      </c>
      <c r="P13452" s="12">
        <f t="shared" si="7124"/>
        <v>0</v>
      </c>
      <c r="Q13452" s="12">
        <f t="shared" si="7124"/>
        <v>0</v>
      </c>
      <c r="R13452" s="12">
        <f t="shared" si="7124"/>
        <v>0</v>
      </c>
      <c r="S13452" s="12">
        <f>S13453+S13456+S13457+S13459</f>
        <v>0</v>
      </c>
      <c r="T13452" s="12">
        <f>T13453+T13456+T13457+T13459</f>
        <v>0</v>
      </c>
      <c r="U13452" s="12">
        <f>U13453+U13456+U13457+U13459</f>
        <v>0</v>
      </c>
      <c r="V13452" s="12">
        <f>V13453+V13456+V13457+V13459</f>
        <v>0</v>
      </c>
      <c r="X13452" s="20" t="str">
        <f t="shared" si="7122"/>
        <v/>
      </c>
      <c r="Y13452" s="20" t="str">
        <f t="shared" si="7123"/>
        <v/>
      </c>
      <c r="Z13452" s="20" t="str">
        <f t="shared" si="7118"/>
        <v/>
      </c>
      <c r="AA13452" s="20" t="str">
        <f t="shared" si="7119"/>
        <v/>
      </c>
      <c r="AE13452" s="28"/>
      <c r="AF13452" s="29"/>
    </row>
    <row r="13453" spans="1:32">
      <c r="A13453" s="7"/>
      <c r="B13453" s="7"/>
      <c r="C13453" s="7"/>
      <c r="D13453" s="9" t="s">
        <v>30</v>
      </c>
      <c r="E13453" s="10" t="s">
        <v>27</v>
      </c>
      <c r="F13453" s="9"/>
      <c r="R13453" s="12">
        <f>G13453+I13453+J13453+K13453-L13453-M13453-N13453-Q13453</f>
        <v>0</v>
      </c>
      <c r="X13453" s="20" t="str">
        <f t="shared" si="7122"/>
        <v/>
      </c>
      <c r="Y13453" s="20" t="str">
        <f t="shared" si="7123"/>
        <v/>
      </c>
      <c r="Z13453" s="20" t="str">
        <f t="shared" si="7118"/>
        <v/>
      </c>
      <c r="AA13453" s="20" t="str">
        <f t="shared" si="7119"/>
        <v/>
      </c>
      <c r="AE13453" s="28"/>
      <c r="AF13453" s="29"/>
    </row>
    <row r="13454" spans="1:32">
      <c r="A13454" s="7"/>
      <c r="B13454" s="7"/>
      <c r="C13454" s="7"/>
      <c r="D13454" s="9" t="s">
        <v>31</v>
      </c>
      <c r="E13454" s="10" t="s">
        <v>27</v>
      </c>
      <c r="F13454" s="9"/>
      <c r="R13454" s="12">
        <f t="shared" ref="R13454:R13459" si="7125">G13454+I13454+J13454+K13454-L13454-M13454-N13454-Q13454</f>
        <v>0</v>
      </c>
      <c r="U13454" s="15" t="s">
        <v>32</v>
      </c>
      <c r="V13454" s="15" t="s">
        <v>32</v>
      </c>
      <c r="X13454" s="20" t="str">
        <f t="shared" si="7122"/>
        <v/>
      </c>
      <c r="Y13454" s="20" t="str">
        <f t="shared" si="7123"/>
        <v/>
      </c>
      <c r="Z13454" s="20" t="str">
        <f t="shared" si="7118"/>
        <v/>
      </c>
      <c r="AA13454" s="20"/>
      <c r="AE13454" s="28"/>
      <c r="AF13454" s="29"/>
    </row>
    <row r="13455" spans="1:32">
      <c r="A13455" s="7"/>
      <c r="B13455" s="7"/>
      <c r="C13455" s="7"/>
      <c r="D13455" s="9" t="s">
        <v>33</v>
      </c>
      <c r="E13455" s="10" t="s">
        <v>27</v>
      </c>
      <c r="F13455" s="9"/>
      <c r="R13455" s="12">
        <f t="shared" si="7125"/>
        <v>0</v>
      </c>
      <c r="U13455" s="15" t="s">
        <v>32</v>
      </c>
      <c r="V13455" s="15" t="s">
        <v>32</v>
      </c>
      <c r="X13455" s="20" t="str">
        <f t="shared" si="7122"/>
        <v/>
      </c>
      <c r="Y13455" s="20" t="str">
        <f t="shared" si="7123"/>
        <v/>
      </c>
      <c r="Z13455" s="20" t="str">
        <f t="shared" si="7118"/>
        <v/>
      </c>
      <c r="AA13455" s="20"/>
      <c r="AE13455" s="28"/>
      <c r="AF13455" s="29"/>
    </row>
    <row r="13456" spans="1:32">
      <c r="A13456" s="7"/>
      <c r="B13456" s="7"/>
      <c r="C13456" s="7"/>
      <c r="D13456" s="9" t="s">
        <v>34</v>
      </c>
      <c r="E13456" s="10" t="s">
        <v>35</v>
      </c>
      <c r="F13456" s="9"/>
      <c r="R13456" s="12">
        <f t="shared" si="7125"/>
        <v>0</v>
      </c>
      <c r="X13456" s="20" t="str">
        <f t="shared" si="7122"/>
        <v/>
      </c>
      <c r="Y13456" s="20" t="str">
        <f t="shared" si="7123"/>
        <v/>
      </c>
      <c r="Z13456" s="20" t="str">
        <f t="shared" si="7118"/>
        <v/>
      </c>
      <c r="AA13456" s="20" t="str">
        <f>IF(R13456&lt;U13456+V13456,"期末实有头数应大于等于良种+改良种","")</f>
        <v/>
      </c>
      <c r="AE13456" s="28"/>
      <c r="AF13456" s="29"/>
    </row>
    <row r="13457" spans="1:32">
      <c r="A13457" s="7"/>
      <c r="B13457" s="7"/>
      <c r="C13457" s="7"/>
      <c r="D13457" s="9" t="s">
        <v>36</v>
      </c>
      <c r="E13457" s="10" t="s">
        <v>27</v>
      </c>
      <c r="F13457" s="9"/>
      <c r="R13457" s="12">
        <f t="shared" si="7125"/>
        <v>0</v>
      </c>
      <c r="X13457" s="20" t="str">
        <f t="shared" si="7122"/>
        <v/>
      </c>
      <c r="Y13457" s="20" t="str">
        <f t="shared" si="7123"/>
        <v/>
      </c>
      <c r="Z13457" s="20" t="str">
        <f t="shared" si="7118"/>
        <v/>
      </c>
      <c r="AA13457" s="20" t="str">
        <f>IF(R13457&lt;U13457+V13457,"期末实有头数应大于等于良种+改良种","")</f>
        <v/>
      </c>
      <c r="AE13457" s="28"/>
      <c r="AF13457" s="29"/>
    </row>
    <row r="13458" spans="1:32">
      <c r="A13458" s="7"/>
      <c r="B13458" s="7"/>
      <c r="C13458" s="7"/>
      <c r="D13458" s="9" t="s">
        <v>37</v>
      </c>
      <c r="E13458" s="10" t="s">
        <v>27</v>
      </c>
      <c r="F13458" s="9"/>
      <c r="R13458" s="12">
        <f t="shared" si="7125"/>
        <v>0</v>
      </c>
      <c r="S13458" s="15" t="s">
        <v>32</v>
      </c>
      <c r="T13458" s="15" t="s">
        <v>32</v>
      </c>
      <c r="U13458" s="15" t="s">
        <v>32</v>
      </c>
      <c r="V13458" s="15" t="s">
        <v>32</v>
      </c>
      <c r="X13458" s="20" t="str">
        <f t="shared" si="7122"/>
        <v/>
      </c>
      <c r="Y13458" s="20" t="str">
        <f t="shared" si="7123"/>
        <v/>
      </c>
      <c r="Z13458" s="20"/>
      <c r="AA13458" s="20"/>
      <c r="AE13458" s="28"/>
      <c r="AF13458" s="29"/>
    </row>
    <row r="13459" spans="1:32">
      <c r="A13459" s="7"/>
      <c r="B13459" s="7"/>
      <c r="C13459" s="7"/>
      <c r="D13459" s="9" t="s">
        <v>38</v>
      </c>
      <c r="E13459" s="10" t="s">
        <v>39</v>
      </c>
      <c r="F13459" s="9"/>
      <c r="R13459" s="12">
        <f t="shared" si="7125"/>
        <v>0</v>
      </c>
      <c r="X13459" s="20" t="str">
        <f t="shared" si="7122"/>
        <v/>
      </c>
      <c r="Y13459" s="20" t="str">
        <f t="shared" si="7123"/>
        <v/>
      </c>
      <c r="Z13459" s="20" t="str">
        <f>IF(R13459&lt;S13459+T13459,"期末实有头数应大于等于能繁母畜+种公畜","")</f>
        <v/>
      </c>
      <c r="AA13459" s="20" t="str">
        <f>IF(R13459&lt;U13459+V13459,"期末实有头数应大于等于良种+改良种","")</f>
        <v/>
      </c>
      <c r="AE13459" s="28"/>
      <c r="AF13459" s="29"/>
    </row>
    <row r="13460" spans="1:32">
      <c r="A13460" s="7"/>
      <c r="B13460" s="7"/>
      <c r="C13460" s="7"/>
      <c r="D13460" s="9" t="s">
        <v>40</v>
      </c>
      <c r="E13460" s="10" t="s">
        <v>41</v>
      </c>
      <c r="F13460" s="9"/>
      <c r="G13460" s="12"/>
      <c r="H13460" s="12">
        <f t="shared" ref="G13460:V13460" si="7126">H13461+H13465</f>
        <v>0</v>
      </c>
      <c r="I13460" s="12">
        <f t="shared" si="7126"/>
        <v>0</v>
      </c>
      <c r="J13460" s="12">
        <f t="shared" si="7126"/>
        <v>0</v>
      </c>
      <c r="K13460" s="12">
        <f t="shared" si="7126"/>
        <v>0</v>
      </c>
      <c r="L13460" s="12">
        <f t="shared" si="7126"/>
        <v>0</v>
      </c>
      <c r="M13460" s="12">
        <f t="shared" si="7126"/>
        <v>0</v>
      </c>
      <c r="N13460" s="12">
        <f t="shared" si="7126"/>
        <v>0</v>
      </c>
      <c r="O13460" s="12">
        <f t="shared" si="7126"/>
        <v>0</v>
      </c>
      <c r="P13460" s="12">
        <f t="shared" si="7126"/>
        <v>0</v>
      </c>
      <c r="Q13460" s="12">
        <f t="shared" si="7126"/>
        <v>0</v>
      </c>
      <c r="R13460" s="21">
        <f t="shared" si="7126"/>
        <v>0</v>
      </c>
      <c r="S13460" s="12">
        <f t="shared" si="7126"/>
        <v>0</v>
      </c>
      <c r="T13460" s="12">
        <f t="shared" si="7126"/>
        <v>0</v>
      </c>
      <c r="U13460" s="12">
        <f t="shared" si="7126"/>
        <v>0</v>
      </c>
      <c r="V13460" s="12">
        <f t="shared" si="7126"/>
        <v>0</v>
      </c>
      <c r="X13460" s="20" t="str">
        <f t="shared" si="7122"/>
        <v/>
      </c>
      <c r="Y13460" s="20" t="str">
        <f t="shared" si="7123"/>
        <v/>
      </c>
      <c r="Z13460" s="20" t="str">
        <f>IF(R13460&lt;S13460+T13460,"期末实有头数应大于等于能繁母畜+种公畜","")</f>
        <v/>
      </c>
      <c r="AA13460" s="20" t="str">
        <f>IF(R13460&lt;U13460+V13460,"期末实有头数应大于等于良种+改良种","")</f>
        <v/>
      </c>
      <c r="AE13460" s="28"/>
      <c r="AF13460" s="29"/>
    </row>
    <row r="13461" spans="1:32">
      <c r="A13461" s="7"/>
      <c r="B13461" s="7"/>
      <c r="C13461" s="7"/>
      <c r="D13461" s="9" t="s">
        <v>42</v>
      </c>
      <c r="E13461" s="10" t="s">
        <v>41</v>
      </c>
      <c r="F13461" s="9"/>
      <c r="R13461" s="12">
        <f>G13461+I13461+J13461+K13461-L13461-M13461-N13461-Q13461</f>
        <v>0</v>
      </c>
      <c r="X13461" s="20" t="str">
        <f t="shared" si="7122"/>
        <v/>
      </c>
      <c r="Y13461" s="20" t="str">
        <f t="shared" si="7123"/>
        <v/>
      </c>
      <c r="Z13461" s="20" t="str">
        <f>IF(R13461&lt;S13461+T13461,"期末实有头数应大于等于能繁母畜+种公畜","")</f>
        <v/>
      </c>
      <c r="AA13461" s="20" t="str">
        <f>IF(R13461&lt;U13461+V13461,"期末实有头数应大于等于良种+改良种","")</f>
        <v/>
      </c>
      <c r="AE13461" s="28"/>
      <c r="AF13461" s="29"/>
    </row>
    <row r="13462" spans="1:32">
      <c r="A13462" s="7"/>
      <c r="B13462" s="7"/>
      <c r="C13462" s="7"/>
      <c r="D13462" s="9" t="s">
        <v>43</v>
      </c>
      <c r="E13462" s="10" t="s">
        <v>41</v>
      </c>
      <c r="F13462" s="9"/>
      <c r="R13462" s="12">
        <f>G13462+I13462+J13462+K13462-L13462-M13462-N13462-Q13462</f>
        <v>0</v>
      </c>
      <c r="U13462" s="15" t="s">
        <v>32</v>
      </c>
      <c r="V13462" s="15" t="s">
        <v>32</v>
      </c>
      <c r="X13462" s="20" t="str">
        <f t="shared" si="7122"/>
        <v/>
      </c>
      <c r="Y13462" s="20" t="str">
        <f t="shared" si="7123"/>
        <v/>
      </c>
      <c r="Z13462" s="20" t="str">
        <f>IF(R13462&lt;S13462+T13462,"期末实有头数应大于等于能繁母畜+种公畜","")</f>
        <v/>
      </c>
      <c r="AA13462" s="20"/>
      <c r="AE13462" s="28"/>
      <c r="AF13462" s="29"/>
    </row>
    <row r="13463" spans="1:32">
      <c r="A13463" s="7"/>
      <c r="B13463" s="7"/>
      <c r="C13463" s="7"/>
      <c r="D13463" s="9" t="s">
        <v>44</v>
      </c>
      <c r="E13463" s="10" t="s">
        <v>41</v>
      </c>
      <c r="F13463" s="9"/>
      <c r="H13463" s="15" t="s">
        <v>32</v>
      </c>
      <c r="I13463" s="15" t="s">
        <v>32</v>
      </c>
      <c r="J13463" s="15" t="s">
        <v>32</v>
      </c>
      <c r="K13463" s="15" t="s">
        <v>32</v>
      </c>
      <c r="L13463" s="15" t="s">
        <v>32</v>
      </c>
      <c r="M13463" s="15" t="s">
        <v>32</v>
      </c>
      <c r="N13463" s="15" t="s">
        <v>32</v>
      </c>
      <c r="O13463" s="15" t="s">
        <v>32</v>
      </c>
      <c r="P13463" s="15" t="s">
        <v>32</v>
      </c>
      <c r="Q13463" s="15" t="s">
        <v>32</v>
      </c>
      <c r="R13463" s="22"/>
      <c r="T13463" s="15" t="s">
        <v>32</v>
      </c>
      <c r="U13463" s="15" t="s">
        <v>32</v>
      </c>
      <c r="V13463" s="15" t="s">
        <v>32</v>
      </c>
      <c r="X13463" s="20" t="str">
        <f t="shared" si="7122"/>
        <v/>
      </c>
      <c r="Y13463" s="20"/>
      <c r="Z13463" s="20"/>
      <c r="AA13463" s="20"/>
      <c r="AE13463" s="28"/>
      <c r="AF13463" s="29"/>
    </row>
    <row r="13464" spans="1:32">
      <c r="A13464" s="7"/>
      <c r="B13464" s="7"/>
      <c r="C13464" s="7"/>
      <c r="D13464" s="9" t="s">
        <v>45</v>
      </c>
      <c r="E13464" s="10" t="s">
        <v>41</v>
      </c>
      <c r="F13464" s="9"/>
      <c r="H13464" s="15" t="s">
        <v>32</v>
      </c>
      <c r="I13464" s="15" t="s">
        <v>32</v>
      </c>
      <c r="J13464" s="15" t="s">
        <v>32</v>
      </c>
      <c r="K13464" s="15" t="s">
        <v>32</v>
      </c>
      <c r="L13464" s="15" t="s">
        <v>32</v>
      </c>
      <c r="M13464" s="15" t="s">
        <v>32</v>
      </c>
      <c r="N13464" s="15" t="s">
        <v>32</v>
      </c>
      <c r="O13464" s="15" t="s">
        <v>32</v>
      </c>
      <c r="P13464" s="15" t="s">
        <v>32</v>
      </c>
      <c r="Q13464" s="15" t="s">
        <v>32</v>
      </c>
      <c r="R13464" s="22"/>
      <c r="T13464" s="15" t="s">
        <v>32</v>
      </c>
      <c r="U13464" s="15" t="s">
        <v>32</v>
      </c>
      <c r="V13464" s="15" t="s">
        <v>32</v>
      </c>
      <c r="X13464" s="20" t="str">
        <f t="shared" si="7122"/>
        <v/>
      </c>
      <c r="Y13464" s="20"/>
      <c r="Z13464" s="20"/>
      <c r="AA13464" s="20"/>
      <c r="AE13464" s="28"/>
      <c r="AF13464" s="29"/>
    </row>
    <row r="13465" spans="1:32">
      <c r="A13465" s="7"/>
      <c r="B13465" s="7"/>
      <c r="C13465" s="7"/>
      <c r="D13465" s="9" t="s">
        <v>46</v>
      </c>
      <c r="E13465" s="10" t="s">
        <v>41</v>
      </c>
      <c r="F13465" s="9"/>
      <c r="R13465" s="12">
        <f>G13465+I13465+J13465+K13465-L13465-M13465-N13465-Q13465</f>
        <v>0</v>
      </c>
      <c r="X13465" s="20" t="str">
        <f t="shared" si="7122"/>
        <v/>
      </c>
      <c r="Y13465" s="20" t="str">
        <f>IF(N13465&lt;O13465+P13465,"出卖应大于等于出卖肉畜+出卖仔畜","")</f>
        <v/>
      </c>
      <c r="Z13465" s="20" t="str">
        <f t="shared" ref="Z13465:Z13474" si="7127">IF(R13465&lt;S13465+T13465,"期末实有头数应大于等于能繁母畜+种公畜","")</f>
        <v/>
      </c>
      <c r="AA13465" s="20" t="str">
        <f t="shared" ref="AA13465:AA13470" si="7128">IF(R13465&lt;U13465+V13465,"期末实有头数应大于等于良种+改良种","")</f>
        <v/>
      </c>
      <c r="AE13465" s="28"/>
      <c r="AF13465" s="29"/>
    </row>
    <row r="13466" spans="1:32">
      <c r="A13466" s="7"/>
      <c r="B13466" s="7"/>
      <c r="C13466" s="7"/>
      <c r="D13466" s="9" t="s">
        <v>47</v>
      </c>
      <c r="E13466" s="16" t="s">
        <v>27</v>
      </c>
      <c r="F13466" s="9"/>
      <c r="R13466" s="12">
        <f>G13466+I13466+J13466+K13466-L13466-M13466-N13466-Q13466</f>
        <v>0</v>
      </c>
      <c r="X13466" s="20" t="str">
        <f t="shared" si="7122"/>
        <v/>
      </c>
      <c r="Y13466" s="20" t="str">
        <f>IF(N13466&lt;O13466+P13466,"出卖应大于等于出卖肉畜+出卖仔畜","")</f>
        <v/>
      </c>
      <c r="Z13466" s="20" t="str">
        <f t="shared" si="7127"/>
        <v/>
      </c>
      <c r="AA13466" s="20" t="str">
        <f t="shared" si="7128"/>
        <v/>
      </c>
      <c r="AE13466" s="28"/>
      <c r="AF13466" s="29"/>
    </row>
    <row r="13467" spans="1:32">
      <c r="A13467" s="7"/>
      <c r="B13467" s="7"/>
      <c r="C13467" s="7"/>
      <c r="D13467" s="9" t="s">
        <v>26</v>
      </c>
      <c r="E13467" s="10" t="s">
        <v>27</v>
      </c>
      <c r="F13467" s="9"/>
      <c r="G13467" s="12"/>
      <c r="H13467" s="12">
        <f t="shared" ref="G13467:V13467" si="7129">H13468+H13483</f>
        <v>0</v>
      </c>
      <c r="I13467" s="12">
        <f t="shared" si="7129"/>
        <v>0</v>
      </c>
      <c r="J13467" s="12">
        <f t="shared" si="7129"/>
        <v>0</v>
      </c>
      <c r="K13467" s="12">
        <f t="shared" si="7129"/>
        <v>0</v>
      </c>
      <c r="L13467" s="12">
        <f t="shared" si="7129"/>
        <v>0</v>
      </c>
      <c r="M13467" s="12">
        <f t="shared" si="7129"/>
        <v>0</v>
      </c>
      <c r="N13467" s="12">
        <f t="shared" si="7129"/>
        <v>0</v>
      </c>
      <c r="O13467" s="12">
        <f t="shared" si="7129"/>
        <v>0</v>
      </c>
      <c r="P13467" s="12">
        <f t="shared" si="7129"/>
        <v>0</v>
      </c>
      <c r="Q13467" s="12">
        <f t="shared" si="7129"/>
        <v>0</v>
      </c>
      <c r="R13467" s="12">
        <f t="shared" si="7129"/>
        <v>0</v>
      </c>
      <c r="S13467" s="12">
        <f t="shared" si="7129"/>
        <v>0</v>
      </c>
      <c r="T13467" s="12">
        <f t="shared" si="7129"/>
        <v>0</v>
      </c>
      <c r="U13467" s="12">
        <f t="shared" si="7129"/>
        <v>0</v>
      </c>
      <c r="V13467" s="12">
        <f t="shared" si="7129"/>
        <v>0</v>
      </c>
      <c r="X13467" s="20" t="str">
        <f t="shared" si="7122"/>
        <v/>
      </c>
      <c r="Y13467" s="20" t="str">
        <f>IF(N13467&lt;O13467+P13467,"出卖应大于等于出卖肉畜+出卖仔畜","")</f>
        <v/>
      </c>
      <c r="Z13467" s="20" t="str">
        <f t="shared" si="7127"/>
        <v/>
      </c>
      <c r="AA13467" s="20" t="str">
        <f t="shared" si="7128"/>
        <v/>
      </c>
      <c r="AE13467" s="28"/>
      <c r="AF13467" s="29"/>
    </row>
    <row r="13468" spans="1:32">
      <c r="A13468" s="7"/>
      <c r="B13468" s="7"/>
      <c r="C13468" s="7"/>
      <c r="D13468" s="9" t="s">
        <v>28</v>
      </c>
      <c r="E13468" s="10" t="s">
        <v>27</v>
      </c>
      <c r="F13468" s="9"/>
      <c r="G13468" s="12"/>
      <c r="H13468" s="12">
        <f t="shared" ref="G13468:V13468" si="7130">H13469+H13477</f>
        <v>0</v>
      </c>
      <c r="I13468" s="12">
        <f t="shared" si="7130"/>
        <v>0</v>
      </c>
      <c r="J13468" s="12">
        <f t="shared" si="7130"/>
        <v>0</v>
      </c>
      <c r="K13468" s="12">
        <f t="shared" si="7130"/>
        <v>0</v>
      </c>
      <c r="L13468" s="12">
        <f t="shared" si="7130"/>
        <v>0</v>
      </c>
      <c r="M13468" s="12">
        <f t="shared" si="7130"/>
        <v>0</v>
      </c>
      <c r="N13468" s="12">
        <f t="shared" si="7130"/>
        <v>0</v>
      </c>
      <c r="O13468" s="12">
        <f t="shared" si="7130"/>
        <v>0</v>
      </c>
      <c r="P13468" s="12">
        <f t="shared" si="7130"/>
        <v>0</v>
      </c>
      <c r="Q13468" s="12">
        <f t="shared" si="7130"/>
        <v>0</v>
      </c>
      <c r="R13468" s="12">
        <f t="shared" si="7130"/>
        <v>0</v>
      </c>
      <c r="S13468" s="12">
        <f t="shared" si="7130"/>
        <v>0</v>
      </c>
      <c r="T13468" s="12">
        <f t="shared" si="7130"/>
        <v>0</v>
      </c>
      <c r="U13468" s="12">
        <f t="shared" si="7130"/>
        <v>0</v>
      </c>
      <c r="V13468" s="12">
        <f t="shared" si="7130"/>
        <v>0</v>
      </c>
      <c r="X13468" s="20" t="str">
        <f t="shared" ref="X13468:X13484" si="7131">IF(H13468&lt;I13468,"繁殖仔畜应大于等于成活","")</f>
        <v/>
      </c>
      <c r="Y13468" s="20" t="str">
        <f t="shared" ref="Y13468:Y13479" si="7132">IF(N13468&lt;O13468+P13468,"出卖应大于等于出卖肉畜+出卖仔畜","")</f>
        <v/>
      </c>
      <c r="Z13468" s="20" t="str">
        <f t="shared" si="7127"/>
        <v/>
      </c>
      <c r="AA13468" s="20" t="str">
        <f t="shared" si="7128"/>
        <v/>
      </c>
      <c r="AE13468" s="28"/>
      <c r="AF13468" s="29"/>
    </row>
    <row r="13469" spans="1:32">
      <c r="A13469" s="7"/>
      <c r="B13469" s="7"/>
      <c r="C13469" s="7"/>
      <c r="D13469" s="9" t="s">
        <v>29</v>
      </c>
      <c r="E13469" s="10" t="s">
        <v>27</v>
      </c>
      <c r="F13469" s="9"/>
      <c r="G13469" s="12"/>
      <c r="H13469" s="12">
        <f t="shared" ref="G13469:R13469" si="7133">H13470+H13473+H13474+H13475+H13476</f>
        <v>0</v>
      </c>
      <c r="I13469" s="12">
        <f t="shared" si="7133"/>
        <v>0</v>
      </c>
      <c r="J13469" s="12">
        <f t="shared" si="7133"/>
        <v>0</v>
      </c>
      <c r="K13469" s="12">
        <f t="shared" si="7133"/>
        <v>0</v>
      </c>
      <c r="L13469" s="12">
        <f t="shared" si="7133"/>
        <v>0</v>
      </c>
      <c r="M13469" s="12">
        <f t="shared" si="7133"/>
        <v>0</v>
      </c>
      <c r="N13469" s="12">
        <f t="shared" si="7133"/>
        <v>0</v>
      </c>
      <c r="O13469" s="12">
        <f t="shared" si="7133"/>
        <v>0</v>
      </c>
      <c r="P13469" s="12">
        <f t="shared" si="7133"/>
        <v>0</v>
      </c>
      <c r="Q13469" s="12">
        <f t="shared" si="7133"/>
        <v>0</v>
      </c>
      <c r="R13469" s="12">
        <f t="shared" si="7133"/>
        <v>0</v>
      </c>
      <c r="S13469" s="12">
        <f>S13470+S13473+S13474+S13476</f>
        <v>0</v>
      </c>
      <c r="T13469" s="12">
        <f>T13470+T13473+T13474+T13476</f>
        <v>0</v>
      </c>
      <c r="U13469" s="12">
        <f>U13470+U13473+U13474+U13476</f>
        <v>0</v>
      </c>
      <c r="V13469" s="12">
        <f>V13470+V13473+V13474+V13476</f>
        <v>0</v>
      </c>
      <c r="X13469" s="20" t="str">
        <f t="shared" si="7131"/>
        <v/>
      </c>
      <c r="Y13469" s="20" t="str">
        <f t="shared" si="7132"/>
        <v/>
      </c>
      <c r="Z13469" s="20" t="str">
        <f t="shared" si="7127"/>
        <v/>
      </c>
      <c r="AA13469" s="20" t="str">
        <f t="shared" si="7128"/>
        <v/>
      </c>
      <c r="AE13469" s="28"/>
      <c r="AF13469" s="29"/>
    </row>
    <row r="13470" spans="1:32">
      <c r="A13470" s="7"/>
      <c r="B13470" s="7"/>
      <c r="C13470" s="7"/>
      <c r="D13470" s="9" t="s">
        <v>30</v>
      </c>
      <c r="E13470" s="10" t="s">
        <v>27</v>
      </c>
      <c r="F13470" s="9"/>
      <c r="R13470" s="12">
        <f>G13470+I13470+J13470+K13470-L13470-M13470-N13470-Q13470</f>
        <v>0</v>
      </c>
      <c r="X13470" s="20" t="str">
        <f t="shared" si="7131"/>
        <v/>
      </c>
      <c r="Y13470" s="20" t="str">
        <f t="shared" si="7132"/>
        <v/>
      </c>
      <c r="Z13470" s="20" t="str">
        <f t="shared" si="7127"/>
        <v/>
      </c>
      <c r="AA13470" s="20" t="str">
        <f t="shared" si="7128"/>
        <v/>
      </c>
      <c r="AE13470" s="28"/>
      <c r="AF13470" s="29"/>
    </row>
    <row r="13471" spans="1:32">
      <c r="A13471" s="7"/>
      <c r="B13471" s="7"/>
      <c r="C13471" s="7"/>
      <c r="D13471" s="9" t="s">
        <v>31</v>
      </c>
      <c r="E13471" s="10" t="s">
        <v>27</v>
      </c>
      <c r="F13471" s="9"/>
      <c r="R13471" s="12">
        <f t="shared" ref="R13471:R13476" si="7134">G13471+I13471+J13471+K13471-L13471-M13471-N13471-Q13471</f>
        <v>0</v>
      </c>
      <c r="U13471" s="15" t="s">
        <v>32</v>
      </c>
      <c r="V13471" s="15" t="s">
        <v>32</v>
      </c>
      <c r="X13471" s="20" t="str">
        <f t="shared" si="7131"/>
        <v/>
      </c>
      <c r="Y13471" s="20" t="str">
        <f t="shared" si="7132"/>
        <v/>
      </c>
      <c r="Z13471" s="20" t="str">
        <f t="shared" si="7127"/>
        <v/>
      </c>
      <c r="AA13471" s="20"/>
      <c r="AE13471" s="28"/>
      <c r="AF13471" s="29"/>
    </row>
    <row r="13472" spans="1:32">
      <c r="A13472" s="7"/>
      <c r="B13472" s="7"/>
      <c r="C13472" s="7"/>
      <c r="D13472" s="9" t="s">
        <v>33</v>
      </c>
      <c r="E13472" s="10" t="s">
        <v>27</v>
      </c>
      <c r="F13472" s="9"/>
      <c r="R13472" s="12">
        <f t="shared" si="7134"/>
        <v>0</v>
      </c>
      <c r="U13472" s="15" t="s">
        <v>32</v>
      </c>
      <c r="V13472" s="15" t="s">
        <v>32</v>
      </c>
      <c r="X13472" s="20" t="str">
        <f t="shared" si="7131"/>
        <v/>
      </c>
      <c r="Y13472" s="20" t="str">
        <f t="shared" si="7132"/>
        <v/>
      </c>
      <c r="Z13472" s="20" t="str">
        <f t="shared" si="7127"/>
        <v/>
      </c>
      <c r="AA13472" s="20"/>
      <c r="AE13472" s="28"/>
      <c r="AF13472" s="29"/>
    </row>
    <row r="13473" spans="1:32">
      <c r="A13473" s="7"/>
      <c r="B13473" s="7"/>
      <c r="C13473" s="7"/>
      <c r="D13473" s="9" t="s">
        <v>34</v>
      </c>
      <c r="E13473" s="10" t="s">
        <v>35</v>
      </c>
      <c r="F13473" s="9"/>
      <c r="R13473" s="12">
        <f t="shared" si="7134"/>
        <v>0</v>
      </c>
      <c r="X13473" s="20" t="str">
        <f t="shared" si="7131"/>
        <v/>
      </c>
      <c r="Y13473" s="20" t="str">
        <f t="shared" si="7132"/>
        <v/>
      </c>
      <c r="Z13473" s="20" t="str">
        <f t="shared" si="7127"/>
        <v/>
      </c>
      <c r="AA13473" s="20" t="str">
        <f>IF(R13473&lt;U13473+V13473,"期末实有头数应大于等于良种+改良种","")</f>
        <v/>
      </c>
      <c r="AE13473" s="28"/>
      <c r="AF13473" s="29"/>
    </row>
    <row r="13474" spans="1:32">
      <c r="A13474" s="7"/>
      <c r="B13474" s="7"/>
      <c r="C13474" s="7"/>
      <c r="D13474" s="9" t="s">
        <v>36</v>
      </c>
      <c r="E13474" s="10" t="s">
        <v>27</v>
      </c>
      <c r="F13474" s="9"/>
      <c r="R13474" s="12">
        <f t="shared" si="7134"/>
        <v>0</v>
      </c>
      <c r="X13474" s="20" t="str">
        <f t="shared" si="7131"/>
        <v/>
      </c>
      <c r="Y13474" s="20" t="str">
        <f t="shared" si="7132"/>
        <v/>
      </c>
      <c r="Z13474" s="20" t="str">
        <f t="shared" si="7127"/>
        <v/>
      </c>
      <c r="AA13474" s="20" t="str">
        <f>IF(R13474&lt;U13474+V13474,"期末实有头数应大于等于良种+改良种","")</f>
        <v/>
      </c>
      <c r="AE13474" s="28"/>
      <c r="AF13474" s="29"/>
    </row>
    <row r="13475" spans="1:32">
      <c r="A13475" s="7"/>
      <c r="B13475" s="7"/>
      <c r="C13475" s="7"/>
      <c r="D13475" s="9" t="s">
        <v>37</v>
      </c>
      <c r="E13475" s="10" t="s">
        <v>27</v>
      </c>
      <c r="F13475" s="9"/>
      <c r="R13475" s="12">
        <f t="shared" si="7134"/>
        <v>0</v>
      </c>
      <c r="S13475" s="15" t="s">
        <v>32</v>
      </c>
      <c r="T13475" s="15" t="s">
        <v>32</v>
      </c>
      <c r="U13475" s="15" t="s">
        <v>32</v>
      </c>
      <c r="V13475" s="15" t="s">
        <v>32</v>
      </c>
      <c r="X13475" s="20" t="str">
        <f t="shared" si="7131"/>
        <v/>
      </c>
      <c r="Y13475" s="20" t="str">
        <f t="shared" si="7132"/>
        <v/>
      </c>
      <c r="Z13475" s="20"/>
      <c r="AA13475" s="20"/>
      <c r="AE13475" s="28"/>
      <c r="AF13475" s="29"/>
    </row>
    <row r="13476" spans="1:32">
      <c r="A13476" s="7"/>
      <c r="B13476" s="7"/>
      <c r="C13476" s="7"/>
      <c r="D13476" s="9" t="s">
        <v>38</v>
      </c>
      <c r="E13476" s="10" t="s">
        <v>39</v>
      </c>
      <c r="F13476" s="9"/>
      <c r="R13476" s="12">
        <f t="shared" si="7134"/>
        <v>0</v>
      </c>
      <c r="X13476" s="20" t="str">
        <f t="shared" si="7131"/>
        <v/>
      </c>
      <c r="Y13476" s="20" t="str">
        <f t="shared" si="7132"/>
        <v/>
      </c>
      <c r="Z13476" s="20" t="str">
        <f>IF(R13476&lt;S13476+T13476,"期末实有头数应大于等于能繁母畜+种公畜","")</f>
        <v/>
      </c>
      <c r="AA13476" s="20" t="str">
        <f>IF(R13476&lt;U13476+V13476,"期末实有头数应大于等于良种+改良种","")</f>
        <v/>
      </c>
      <c r="AE13476" s="28"/>
      <c r="AF13476" s="29"/>
    </row>
    <row r="13477" spans="1:32">
      <c r="A13477" s="7"/>
      <c r="B13477" s="7"/>
      <c r="C13477" s="7"/>
      <c r="D13477" s="9" t="s">
        <v>40</v>
      </c>
      <c r="E13477" s="10" t="s">
        <v>41</v>
      </c>
      <c r="F13477" s="9"/>
      <c r="G13477" s="12"/>
      <c r="H13477" s="12">
        <f t="shared" ref="G13477:V13477" si="7135">H13478+H13482</f>
        <v>0</v>
      </c>
      <c r="I13477" s="12">
        <f t="shared" si="7135"/>
        <v>0</v>
      </c>
      <c r="J13477" s="12">
        <f t="shared" si="7135"/>
        <v>0</v>
      </c>
      <c r="K13477" s="12">
        <f t="shared" si="7135"/>
        <v>0</v>
      </c>
      <c r="L13477" s="12">
        <f t="shared" si="7135"/>
        <v>0</v>
      </c>
      <c r="M13477" s="12">
        <f t="shared" si="7135"/>
        <v>0</v>
      </c>
      <c r="N13477" s="12">
        <f t="shared" si="7135"/>
        <v>0</v>
      </c>
      <c r="O13477" s="12">
        <f t="shared" si="7135"/>
        <v>0</v>
      </c>
      <c r="P13477" s="12">
        <f t="shared" si="7135"/>
        <v>0</v>
      </c>
      <c r="Q13477" s="12">
        <f t="shared" si="7135"/>
        <v>0</v>
      </c>
      <c r="R13477" s="21">
        <f t="shared" si="7135"/>
        <v>0</v>
      </c>
      <c r="S13477" s="12">
        <f t="shared" si="7135"/>
        <v>0</v>
      </c>
      <c r="T13477" s="12">
        <f t="shared" si="7135"/>
        <v>0</v>
      </c>
      <c r="U13477" s="12">
        <f t="shared" si="7135"/>
        <v>0</v>
      </c>
      <c r="V13477" s="12">
        <f t="shared" si="7135"/>
        <v>0</v>
      </c>
      <c r="X13477" s="20" t="str">
        <f t="shared" si="7131"/>
        <v/>
      </c>
      <c r="Y13477" s="20" t="str">
        <f t="shared" si="7132"/>
        <v/>
      </c>
      <c r="Z13477" s="20" t="str">
        <f>IF(R13477&lt;S13477+T13477,"期末实有头数应大于等于能繁母畜+种公畜","")</f>
        <v/>
      </c>
      <c r="AA13477" s="20" t="str">
        <f>IF(R13477&lt;U13477+V13477,"期末实有头数应大于等于良种+改良种","")</f>
        <v/>
      </c>
      <c r="AE13477" s="28"/>
      <c r="AF13477" s="29"/>
    </row>
    <row r="13478" spans="1:32">
      <c r="A13478" s="7"/>
      <c r="B13478" s="7"/>
      <c r="C13478" s="7"/>
      <c r="D13478" s="9" t="s">
        <v>42</v>
      </c>
      <c r="E13478" s="10" t="s">
        <v>41</v>
      </c>
      <c r="F13478" s="9"/>
      <c r="R13478" s="12">
        <f>G13478+I13478+J13478+K13478-L13478-M13478-N13478-Q13478</f>
        <v>0</v>
      </c>
      <c r="X13478" s="20" t="str">
        <f t="shared" si="7131"/>
        <v/>
      </c>
      <c r="Y13478" s="20" t="str">
        <f t="shared" si="7132"/>
        <v/>
      </c>
      <c r="Z13478" s="20" t="str">
        <f>IF(R13478&lt;S13478+T13478,"期末实有头数应大于等于能繁母畜+种公畜","")</f>
        <v/>
      </c>
      <c r="AA13478" s="20" t="str">
        <f>IF(R13478&lt;U13478+V13478,"期末实有头数应大于等于良种+改良种","")</f>
        <v/>
      </c>
      <c r="AE13478" s="28"/>
      <c r="AF13478" s="29"/>
    </row>
    <row r="13479" spans="1:32">
      <c r="A13479" s="7"/>
      <c r="B13479" s="7"/>
      <c r="C13479" s="7"/>
      <c r="D13479" s="9" t="s">
        <v>43</v>
      </c>
      <c r="E13479" s="10" t="s">
        <v>41</v>
      </c>
      <c r="F13479" s="9"/>
      <c r="R13479" s="12">
        <f>G13479+I13479+J13479+K13479-L13479-M13479-N13479-Q13479</f>
        <v>0</v>
      </c>
      <c r="U13479" s="15" t="s">
        <v>32</v>
      </c>
      <c r="V13479" s="15" t="s">
        <v>32</v>
      </c>
      <c r="X13479" s="20" t="str">
        <f t="shared" si="7131"/>
        <v/>
      </c>
      <c r="Y13479" s="20" t="str">
        <f t="shared" si="7132"/>
        <v/>
      </c>
      <c r="Z13479" s="20" t="str">
        <f>IF(R13479&lt;S13479+T13479,"期末实有头数应大于等于能繁母畜+种公畜","")</f>
        <v/>
      </c>
      <c r="AA13479" s="20"/>
      <c r="AE13479" s="28"/>
      <c r="AF13479" s="29"/>
    </row>
    <row r="13480" spans="1:32">
      <c r="A13480" s="7"/>
      <c r="B13480" s="7"/>
      <c r="C13480" s="7"/>
      <c r="D13480" s="9" t="s">
        <v>44</v>
      </c>
      <c r="E13480" s="10" t="s">
        <v>41</v>
      </c>
      <c r="F13480" s="9"/>
      <c r="H13480" s="15" t="s">
        <v>32</v>
      </c>
      <c r="I13480" s="15" t="s">
        <v>32</v>
      </c>
      <c r="J13480" s="15" t="s">
        <v>32</v>
      </c>
      <c r="K13480" s="15" t="s">
        <v>32</v>
      </c>
      <c r="L13480" s="15" t="s">
        <v>32</v>
      </c>
      <c r="M13480" s="15" t="s">
        <v>32</v>
      </c>
      <c r="N13480" s="15" t="s">
        <v>32</v>
      </c>
      <c r="O13480" s="15" t="s">
        <v>32</v>
      </c>
      <c r="P13480" s="15" t="s">
        <v>32</v>
      </c>
      <c r="Q13480" s="15" t="s">
        <v>32</v>
      </c>
      <c r="R13480" s="22"/>
      <c r="T13480" s="15" t="s">
        <v>32</v>
      </c>
      <c r="U13480" s="15" t="s">
        <v>32</v>
      </c>
      <c r="V13480" s="15" t="s">
        <v>32</v>
      </c>
      <c r="X13480" s="20" t="str">
        <f t="shared" si="7131"/>
        <v/>
      </c>
      <c r="Y13480" s="20"/>
      <c r="Z13480" s="20"/>
      <c r="AA13480" s="20"/>
      <c r="AE13480" s="28"/>
      <c r="AF13480" s="29"/>
    </row>
    <row r="13481" spans="1:32">
      <c r="A13481" s="7"/>
      <c r="B13481" s="7"/>
      <c r="C13481" s="7"/>
      <c r="D13481" s="9" t="s">
        <v>45</v>
      </c>
      <c r="E13481" s="10" t="s">
        <v>41</v>
      </c>
      <c r="F13481" s="9"/>
      <c r="H13481" s="15" t="s">
        <v>32</v>
      </c>
      <c r="I13481" s="15" t="s">
        <v>32</v>
      </c>
      <c r="J13481" s="15" t="s">
        <v>32</v>
      </c>
      <c r="K13481" s="15" t="s">
        <v>32</v>
      </c>
      <c r="L13481" s="15" t="s">
        <v>32</v>
      </c>
      <c r="M13481" s="15" t="s">
        <v>32</v>
      </c>
      <c r="N13481" s="15" t="s">
        <v>32</v>
      </c>
      <c r="O13481" s="15" t="s">
        <v>32</v>
      </c>
      <c r="P13481" s="15" t="s">
        <v>32</v>
      </c>
      <c r="Q13481" s="15" t="s">
        <v>32</v>
      </c>
      <c r="R13481" s="22"/>
      <c r="T13481" s="15" t="s">
        <v>32</v>
      </c>
      <c r="U13481" s="15" t="s">
        <v>32</v>
      </c>
      <c r="V13481" s="15" t="s">
        <v>32</v>
      </c>
      <c r="X13481" s="20" t="str">
        <f t="shared" si="7131"/>
        <v/>
      </c>
      <c r="Y13481" s="20"/>
      <c r="Z13481" s="20"/>
      <c r="AA13481" s="20"/>
      <c r="AE13481" s="28"/>
      <c r="AF13481" s="29"/>
    </row>
    <row r="13482" spans="1:32">
      <c r="A13482" s="7"/>
      <c r="B13482" s="7"/>
      <c r="C13482" s="7"/>
      <c r="D13482" s="9" t="s">
        <v>46</v>
      </c>
      <c r="E13482" s="10" t="s">
        <v>41</v>
      </c>
      <c r="F13482" s="9"/>
      <c r="R13482" s="12">
        <f>G13482+I13482+J13482+K13482-L13482-M13482-N13482-Q13482</f>
        <v>0</v>
      </c>
      <c r="X13482" s="20" t="str">
        <f t="shared" si="7131"/>
        <v/>
      </c>
      <c r="Y13482" s="20" t="str">
        <f>IF(N13482&lt;O13482+P13482,"出卖应大于等于出卖肉畜+出卖仔畜","")</f>
        <v/>
      </c>
      <c r="Z13482" s="20" t="str">
        <f t="shared" ref="Z13482:Z13491" si="7136">IF(R13482&lt;S13482+T13482,"期末实有头数应大于等于能繁母畜+种公畜","")</f>
        <v/>
      </c>
      <c r="AA13482" s="20" t="str">
        <f t="shared" ref="AA13482:AA13487" si="7137">IF(R13482&lt;U13482+V13482,"期末实有头数应大于等于良种+改良种","")</f>
        <v/>
      </c>
      <c r="AE13482" s="28"/>
      <c r="AF13482" s="29"/>
    </row>
    <row r="13483" spans="1:32">
      <c r="A13483" s="7"/>
      <c r="B13483" s="7"/>
      <c r="C13483" s="7"/>
      <c r="D13483" s="9" t="s">
        <v>47</v>
      </c>
      <c r="E13483" s="16" t="s">
        <v>27</v>
      </c>
      <c r="F13483" s="9"/>
      <c r="R13483" s="12">
        <f>G13483+I13483+J13483+K13483-L13483-M13483-N13483-Q13483</f>
        <v>0</v>
      </c>
      <c r="X13483" s="20" t="str">
        <f t="shared" si="7131"/>
        <v/>
      </c>
      <c r="Y13483" s="20" t="str">
        <f>IF(N13483&lt;O13483+P13483,"出卖应大于等于出卖肉畜+出卖仔畜","")</f>
        <v/>
      </c>
      <c r="Z13483" s="20" t="str">
        <f t="shared" si="7136"/>
        <v/>
      </c>
      <c r="AA13483" s="20" t="str">
        <f t="shared" si="7137"/>
        <v/>
      </c>
      <c r="AE13483" s="28"/>
      <c r="AF13483" s="29"/>
    </row>
    <row r="13484" spans="1:32">
      <c r="A13484" s="7"/>
      <c r="B13484" s="7"/>
      <c r="C13484" s="7"/>
      <c r="D13484" s="9" t="s">
        <v>26</v>
      </c>
      <c r="E13484" s="10" t="s">
        <v>27</v>
      </c>
      <c r="F13484" s="9"/>
      <c r="G13484" s="12"/>
      <c r="H13484" s="12">
        <f t="shared" ref="G13484:V13484" si="7138">H13485+H13500</f>
        <v>0</v>
      </c>
      <c r="I13484" s="12">
        <f t="shared" si="7138"/>
        <v>0</v>
      </c>
      <c r="J13484" s="12">
        <f t="shared" si="7138"/>
        <v>0</v>
      </c>
      <c r="K13484" s="12">
        <f t="shared" si="7138"/>
        <v>0</v>
      </c>
      <c r="L13484" s="12">
        <f t="shared" si="7138"/>
        <v>0</v>
      </c>
      <c r="M13484" s="12">
        <f t="shared" si="7138"/>
        <v>0</v>
      </c>
      <c r="N13484" s="12">
        <f t="shared" si="7138"/>
        <v>0</v>
      </c>
      <c r="O13484" s="12">
        <f t="shared" si="7138"/>
        <v>0</v>
      </c>
      <c r="P13484" s="12">
        <f t="shared" si="7138"/>
        <v>0</v>
      </c>
      <c r="Q13484" s="12">
        <f t="shared" si="7138"/>
        <v>0</v>
      </c>
      <c r="R13484" s="12">
        <f t="shared" si="7138"/>
        <v>0</v>
      </c>
      <c r="S13484" s="12">
        <f t="shared" si="7138"/>
        <v>0</v>
      </c>
      <c r="T13484" s="12">
        <f t="shared" si="7138"/>
        <v>0</v>
      </c>
      <c r="U13484" s="12">
        <f t="shared" si="7138"/>
        <v>0</v>
      </c>
      <c r="V13484" s="12">
        <f t="shared" si="7138"/>
        <v>0</v>
      </c>
      <c r="X13484" s="20" t="str">
        <f t="shared" si="7131"/>
        <v/>
      </c>
      <c r="Y13484" s="20" t="str">
        <f>IF(N13484&lt;O13484+P13484,"出卖应大于等于出卖肉畜+出卖仔畜","")</f>
        <v/>
      </c>
      <c r="Z13484" s="20" t="str">
        <f t="shared" si="7136"/>
        <v/>
      </c>
      <c r="AA13484" s="20" t="str">
        <f t="shared" si="7137"/>
        <v/>
      </c>
      <c r="AE13484" s="28"/>
      <c r="AF13484" s="29"/>
    </row>
    <row r="13485" spans="1:32">
      <c r="A13485" s="7"/>
      <c r="B13485" s="7"/>
      <c r="C13485" s="7"/>
      <c r="D13485" s="9" t="s">
        <v>28</v>
      </c>
      <c r="E13485" s="10" t="s">
        <v>27</v>
      </c>
      <c r="F13485" s="9"/>
      <c r="G13485" s="12"/>
      <c r="H13485" s="12">
        <f t="shared" ref="G13485:V13485" si="7139">H13486+H13494</f>
        <v>0</v>
      </c>
      <c r="I13485" s="12">
        <f t="shared" si="7139"/>
        <v>0</v>
      </c>
      <c r="J13485" s="12">
        <f t="shared" si="7139"/>
        <v>0</v>
      </c>
      <c r="K13485" s="12">
        <f t="shared" si="7139"/>
        <v>0</v>
      </c>
      <c r="L13485" s="12">
        <f t="shared" si="7139"/>
        <v>0</v>
      </c>
      <c r="M13485" s="12">
        <f t="shared" si="7139"/>
        <v>0</v>
      </c>
      <c r="N13485" s="12">
        <f t="shared" si="7139"/>
        <v>0</v>
      </c>
      <c r="O13485" s="12">
        <f t="shared" si="7139"/>
        <v>0</v>
      </c>
      <c r="P13485" s="12">
        <f t="shared" si="7139"/>
        <v>0</v>
      </c>
      <c r="Q13485" s="12">
        <f t="shared" si="7139"/>
        <v>0</v>
      </c>
      <c r="R13485" s="12">
        <f t="shared" si="7139"/>
        <v>0</v>
      </c>
      <c r="S13485" s="12">
        <f t="shared" si="7139"/>
        <v>0</v>
      </c>
      <c r="T13485" s="12">
        <f t="shared" si="7139"/>
        <v>0</v>
      </c>
      <c r="U13485" s="12">
        <f t="shared" si="7139"/>
        <v>0</v>
      </c>
      <c r="V13485" s="12">
        <f t="shared" si="7139"/>
        <v>0</v>
      </c>
      <c r="X13485" s="20" t="str">
        <f t="shared" ref="X13485:X13501" si="7140">IF(H13485&lt;I13485,"繁殖仔畜应大于等于成活","")</f>
        <v/>
      </c>
      <c r="Y13485" s="20" t="str">
        <f t="shared" ref="Y13485:Y13496" si="7141">IF(N13485&lt;O13485+P13485,"出卖应大于等于出卖肉畜+出卖仔畜","")</f>
        <v/>
      </c>
      <c r="Z13485" s="20" t="str">
        <f t="shared" si="7136"/>
        <v/>
      </c>
      <c r="AA13485" s="20" t="str">
        <f t="shared" si="7137"/>
        <v/>
      </c>
      <c r="AE13485" s="28"/>
      <c r="AF13485" s="29"/>
    </row>
    <row r="13486" spans="1:32">
      <c r="A13486" s="7"/>
      <c r="B13486" s="7"/>
      <c r="C13486" s="7"/>
      <c r="D13486" s="9" t="s">
        <v>29</v>
      </c>
      <c r="E13486" s="10" t="s">
        <v>27</v>
      </c>
      <c r="F13486" s="9"/>
      <c r="G13486" s="12"/>
      <c r="H13486" s="12">
        <f t="shared" ref="G13486:R13486" si="7142">H13487+H13490+H13491+H13492+H13493</f>
        <v>0</v>
      </c>
      <c r="I13486" s="12">
        <f t="shared" si="7142"/>
        <v>0</v>
      </c>
      <c r="J13486" s="12">
        <f t="shared" si="7142"/>
        <v>0</v>
      </c>
      <c r="K13486" s="12">
        <f t="shared" si="7142"/>
        <v>0</v>
      </c>
      <c r="L13486" s="12">
        <f t="shared" si="7142"/>
        <v>0</v>
      </c>
      <c r="M13486" s="12">
        <f t="shared" si="7142"/>
        <v>0</v>
      </c>
      <c r="N13486" s="12">
        <f t="shared" si="7142"/>
        <v>0</v>
      </c>
      <c r="O13486" s="12">
        <f t="shared" si="7142"/>
        <v>0</v>
      </c>
      <c r="P13486" s="12">
        <f t="shared" si="7142"/>
        <v>0</v>
      </c>
      <c r="Q13486" s="12">
        <f t="shared" si="7142"/>
        <v>0</v>
      </c>
      <c r="R13486" s="12">
        <f t="shared" si="7142"/>
        <v>0</v>
      </c>
      <c r="S13486" s="12">
        <f>S13487+S13490+S13491+S13493</f>
        <v>0</v>
      </c>
      <c r="T13486" s="12">
        <f>T13487+T13490+T13491+T13493</f>
        <v>0</v>
      </c>
      <c r="U13486" s="12">
        <f>U13487+U13490+U13491+U13493</f>
        <v>0</v>
      </c>
      <c r="V13486" s="12">
        <f>V13487+V13490+V13491+V13493</f>
        <v>0</v>
      </c>
      <c r="X13486" s="20" t="str">
        <f t="shared" si="7140"/>
        <v/>
      </c>
      <c r="Y13486" s="20" t="str">
        <f t="shared" si="7141"/>
        <v/>
      </c>
      <c r="Z13486" s="20" t="str">
        <f t="shared" si="7136"/>
        <v/>
      </c>
      <c r="AA13486" s="20" t="str">
        <f t="shared" si="7137"/>
        <v/>
      </c>
      <c r="AE13486" s="28"/>
      <c r="AF13486" s="29"/>
    </row>
    <row r="13487" spans="1:32">
      <c r="A13487" s="7"/>
      <c r="B13487" s="7"/>
      <c r="C13487" s="7"/>
      <c r="D13487" s="9" t="s">
        <v>30</v>
      </c>
      <c r="E13487" s="10" t="s">
        <v>27</v>
      </c>
      <c r="F13487" s="9"/>
      <c r="R13487" s="12">
        <f>G13487+I13487+J13487+K13487-L13487-M13487-N13487-Q13487</f>
        <v>0</v>
      </c>
      <c r="X13487" s="20" t="str">
        <f t="shared" si="7140"/>
        <v/>
      </c>
      <c r="Y13487" s="20" t="str">
        <f t="shared" si="7141"/>
        <v/>
      </c>
      <c r="Z13487" s="20" t="str">
        <f t="shared" si="7136"/>
        <v/>
      </c>
      <c r="AA13487" s="20" t="str">
        <f t="shared" si="7137"/>
        <v/>
      </c>
      <c r="AE13487" s="28"/>
      <c r="AF13487" s="29"/>
    </row>
    <row r="13488" spans="1:32">
      <c r="A13488" s="7"/>
      <c r="B13488" s="7"/>
      <c r="C13488" s="7"/>
      <c r="D13488" s="9" t="s">
        <v>31</v>
      </c>
      <c r="E13488" s="10" t="s">
        <v>27</v>
      </c>
      <c r="F13488" s="9"/>
      <c r="R13488" s="12">
        <f t="shared" ref="R13488:R13493" si="7143">G13488+I13488+J13488+K13488-L13488-M13488-N13488-Q13488</f>
        <v>0</v>
      </c>
      <c r="U13488" s="15" t="s">
        <v>32</v>
      </c>
      <c r="V13488" s="15" t="s">
        <v>32</v>
      </c>
      <c r="X13488" s="20" t="str">
        <f t="shared" si="7140"/>
        <v/>
      </c>
      <c r="Y13488" s="20" t="str">
        <f t="shared" si="7141"/>
        <v/>
      </c>
      <c r="Z13488" s="20" t="str">
        <f t="shared" si="7136"/>
        <v/>
      </c>
      <c r="AA13488" s="20"/>
      <c r="AE13488" s="28"/>
      <c r="AF13488" s="29"/>
    </row>
    <row r="13489" spans="1:32">
      <c r="A13489" s="7"/>
      <c r="B13489" s="7"/>
      <c r="C13489" s="7"/>
      <c r="D13489" s="9" t="s">
        <v>33</v>
      </c>
      <c r="E13489" s="10" t="s">
        <v>27</v>
      </c>
      <c r="F13489" s="9"/>
      <c r="R13489" s="12">
        <f t="shared" si="7143"/>
        <v>0</v>
      </c>
      <c r="U13489" s="15" t="s">
        <v>32</v>
      </c>
      <c r="V13489" s="15" t="s">
        <v>32</v>
      </c>
      <c r="X13489" s="20" t="str">
        <f t="shared" si="7140"/>
        <v/>
      </c>
      <c r="Y13489" s="20" t="str">
        <f t="shared" si="7141"/>
        <v/>
      </c>
      <c r="Z13489" s="20" t="str">
        <f t="shared" si="7136"/>
        <v/>
      </c>
      <c r="AA13489" s="20"/>
      <c r="AE13489" s="28"/>
      <c r="AF13489" s="29"/>
    </row>
    <row r="13490" spans="1:32">
      <c r="A13490" s="7"/>
      <c r="B13490" s="7"/>
      <c r="C13490" s="7"/>
      <c r="D13490" s="9" t="s">
        <v>34</v>
      </c>
      <c r="E13490" s="10" t="s">
        <v>35</v>
      </c>
      <c r="F13490" s="9"/>
      <c r="R13490" s="12">
        <f t="shared" si="7143"/>
        <v>0</v>
      </c>
      <c r="X13490" s="20" t="str">
        <f t="shared" si="7140"/>
        <v/>
      </c>
      <c r="Y13490" s="20" t="str">
        <f t="shared" si="7141"/>
        <v/>
      </c>
      <c r="Z13490" s="20" t="str">
        <f t="shared" si="7136"/>
        <v/>
      </c>
      <c r="AA13490" s="20" t="str">
        <f>IF(R13490&lt;U13490+V13490,"期末实有头数应大于等于良种+改良种","")</f>
        <v/>
      </c>
      <c r="AE13490" s="28"/>
      <c r="AF13490" s="29"/>
    </row>
    <row r="13491" spans="1:32">
      <c r="A13491" s="7"/>
      <c r="B13491" s="7"/>
      <c r="C13491" s="7"/>
      <c r="D13491" s="9" t="s">
        <v>36</v>
      </c>
      <c r="E13491" s="10" t="s">
        <v>27</v>
      </c>
      <c r="F13491" s="9"/>
      <c r="R13491" s="12">
        <f t="shared" si="7143"/>
        <v>0</v>
      </c>
      <c r="X13491" s="20" t="str">
        <f t="shared" si="7140"/>
        <v/>
      </c>
      <c r="Y13491" s="20" t="str">
        <f t="shared" si="7141"/>
        <v/>
      </c>
      <c r="Z13491" s="20" t="str">
        <f t="shared" si="7136"/>
        <v/>
      </c>
      <c r="AA13491" s="20" t="str">
        <f>IF(R13491&lt;U13491+V13491,"期末实有头数应大于等于良种+改良种","")</f>
        <v/>
      </c>
      <c r="AE13491" s="28"/>
      <c r="AF13491" s="29"/>
    </row>
    <row r="13492" spans="1:32">
      <c r="A13492" s="7"/>
      <c r="B13492" s="7"/>
      <c r="C13492" s="7"/>
      <c r="D13492" s="9" t="s">
        <v>37</v>
      </c>
      <c r="E13492" s="10" t="s">
        <v>27</v>
      </c>
      <c r="F13492" s="9"/>
      <c r="R13492" s="12">
        <f t="shared" si="7143"/>
        <v>0</v>
      </c>
      <c r="S13492" s="15" t="s">
        <v>32</v>
      </c>
      <c r="T13492" s="15" t="s">
        <v>32</v>
      </c>
      <c r="U13492" s="15" t="s">
        <v>32</v>
      </c>
      <c r="V13492" s="15" t="s">
        <v>32</v>
      </c>
      <c r="X13492" s="20" t="str">
        <f t="shared" si="7140"/>
        <v/>
      </c>
      <c r="Y13492" s="20" t="str">
        <f t="shared" si="7141"/>
        <v/>
      </c>
      <c r="Z13492" s="20"/>
      <c r="AA13492" s="20"/>
      <c r="AE13492" s="28"/>
      <c r="AF13492" s="29"/>
    </row>
    <row r="13493" spans="1:32">
      <c r="A13493" s="7"/>
      <c r="B13493" s="7"/>
      <c r="C13493" s="7"/>
      <c r="D13493" s="9" t="s">
        <v>38</v>
      </c>
      <c r="E13493" s="10" t="s">
        <v>39</v>
      </c>
      <c r="F13493" s="9"/>
      <c r="R13493" s="12">
        <f t="shared" si="7143"/>
        <v>0</v>
      </c>
      <c r="X13493" s="20" t="str">
        <f t="shared" si="7140"/>
        <v/>
      </c>
      <c r="Y13493" s="20" t="str">
        <f t="shared" si="7141"/>
        <v/>
      </c>
      <c r="Z13493" s="20" t="str">
        <f>IF(R13493&lt;S13493+T13493,"期末实有头数应大于等于能繁母畜+种公畜","")</f>
        <v/>
      </c>
      <c r="AA13493" s="20" t="str">
        <f>IF(R13493&lt;U13493+V13493,"期末实有头数应大于等于良种+改良种","")</f>
        <v/>
      </c>
      <c r="AE13493" s="28"/>
      <c r="AF13493" s="29"/>
    </row>
    <row r="13494" spans="1:32">
      <c r="A13494" s="7"/>
      <c r="B13494" s="7"/>
      <c r="C13494" s="7"/>
      <c r="D13494" s="9" t="s">
        <v>40</v>
      </c>
      <c r="E13494" s="10" t="s">
        <v>41</v>
      </c>
      <c r="F13494" s="9"/>
      <c r="G13494" s="12"/>
      <c r="H13494" s="12">
        <f t="shared" ref="G13494:V13494" si="7144">H13495+H13499</f>
        <v>0</v>
      </c>
      <c r="I13494" s="12">
        <f t="shared" si="7144"/>
        <v>0</v>
      </c>
      <c r="J13494" s="12">
        <f t="shared" si="7144"/>
        <v>0</v>
      </c>
      <c r="K13494" s="12">
        <f t="shared" si="7144"/>
        <v>0</v>
      </c>
      <c r="L13494" s="12">
        <f t="shared" si="7144"/>
        <v>0</v>
      </c>
      <c r="M13494" s="12">
        <f t="shared" si="7144"/>
        <v>0</v>
      </c>
      <c r="N13494" s="12">
        <f t="shared" si="7144"/>
        <v>0</v>
      </c>
      <c r="O13494" s="12">
        <f t="shared" si="7144"/>
        <v>0</v>
      </c>
      <c r="P13494" s="12">
        <f t="shared" si="7144"/>
        <v>0</v>
      </c>
      <c r="Q13494" s="12">
        <f t="shared" si="7144"/>
        <v>0</v>
      </c>
      <c r="R13494" s="21">
        <f t="shared" si="7144"/>
        <v>0</v>
      </c>
      <c r="S13494" s="12">
        <f t="shared" si="7144"/>
        <v>0</v>
      </c>
      <c r="T13494" s="12">
        <f t="shared" si="7144"/>
        <v>0</v>
      </c>
      <c r="U13494" s="12">
        <f t="shared" si="7144"/>
        <v>0</v>
      </c>
      <c r="V13494" s="12">
        <f t="shared" si="7144"/>
        <v>0</v>
      </c>
      <c r="X13494" s="20" t="str">
        <f t="shared" si="7140"/>
        <v/>
      </c>
      <c r="Y13494" s="20" t="str">
        <f t="shared" si="7141"/>
        <v/>
      </c>
      <c r="Z13494" s="20" t="str">
        <f>IF(R13494&lt;S13494+T13494,"期末实有头数应大于等于能繁母畜+种公畜","")</f>
        <v/>
      </c>
      <c r="AA13494" s="20" t="str">
        <f>IF(R13494&lt;U13494+V13494,"期末实有头数应大于等于良种+改良种","")</f>
        <v/>
      </c>
      <c r="AE13494" s="28"/>
      <c r="AF13494" s="29"/>
    </row>
    <row r="13495" spans="1:32">
      <c r="A13495" s="7"/>
      <c r="B13495" s="7"/>
      <c r="C13495" s="7"/>
      <c r="D13495" s="9" t="s">
        <v>42</v>
      </c>
      <c r="E13495" s="10" t="s">
        <v>41</v>
      </c>
      <c r="F13495" s="9"/>
      <c r="R13495" s="12">
        <f>G13495+I13495+J13495+K13495-L13495-M13495-N13495-Q13495</f>
        <v>0</v>
      </c>
      <c r="X13495" s="20" t="str">
        <f t="shared" si="7140"/>
        <v/>
      </c>
      <c r="Y13495" s="20" t="str">
        <f t="shared" si="7141"/>
        <v/>
      </c>
      <c r="Z13495" s="20" t="str">
        <f>IF(R13495&lt;S13495+T13495,"期末实有头数应大于等于能繁母畜+种公畜","")</f>
        <v/>
      </c>
      <c r="AA13495" s="20" t="str">
        <f>IF(R13495&lt;U13495+V13495,"期末实有头数应大于等于良种+改良种","")</f>
        <v/>
      </c>
      <c r="AE13495" s="28"/>
      <c r="AF13495" s="29"/>
    </row>
    <row r="13496" spans="1:32">
      <c r="A13496" s="7"/>
      <c r="B13496" s="7"/>
      <c r="C13496" s="7"/>
      <c r="D13496" s="9" t="s">
        <v>43</v>
      </c>
      <c r="E13496" s="10" t="s">
        <v>41</v>
      </c>
      <c r="F13496" s="9"/>
      <c r="R13496" s="12">
        <f>G13496+I13496+J13496+K13496-L13496-M13496-N13496-Q13496</f>
        <v>0</v>
      </c>
      <c r="U13496" s="15" t="s">
        <v>32</v>
      </c>
      <c r="V13496" s="15" t="s">
        <v>32</v>
      </c>
      <c r="X13496" s="20" t="str">
        <f t="shared" si="7140"/>
        <v/>
      </c>
      <c r="Y13496" s="20" t="str">
        <f t="shared" si="7141"/>
        <v/>
      </c>
      <c r="Z13496" s="20" t="str">
        <f>IF(R13496&lt;S13496+T13496,"期末实有头数应大于等于能繁母畜+种公畜","")</f>
        <v/>
      </c>
      <c r="AA13496" s="20"/>
      <c r="AE13496" s="28"/>
      <c r="AF13496" s="29"/>
    </row>
    <row r="13497" spans="1:32">
      <c r="A13497" s="7"/>
      <c r="B13497" s="7"/>
      <c r="C13497" s="7"/>
      <c r="D13497" s="9" t="s">
        <v>44</v>
      </c>
      <c r="E13497" s="10" t="s">
        <v>41</v>
      </c>
      <c r="F13497" s="9"/>
      <c r="H13497" s="15" t="s">
        <v>32</v>
      </c>
      <c r="I13497" s="15" t="s">
        <v>32</v>
      </c>
      <c r="J13497" s="15" t="s">
        <v>32</v>
      </c>
      <c r="K13497" s="15" t="s">
        <v>32</v>
      </c>
      <c r="L13497" s="15" t="s">
        <v>32</v>
      </c>
      <c r="M13497" s="15" t="s">
        <v>32</v>
      </c>
      <c r="N13497" s="15" t="s">
        <v>32</v>
      </c>
      <c r="O13497" s="15" t="s">
        <v>32</v>
      </c>
      <c r="P13497" s="15" t="s">
        <v>32</v>
      </c>
      <c r="Q13497" s="15" t="s">
        <v>32</v>
      </c>
      <c r="R13497" s="22"/>
      <c r="T13497" s="15" t="s">
        <v>32</v>
      </c>
      <c r="U13497" s="15" t="s">
        <v>32</v>
      </c>
      <c r="V13497" s="15" t="s">
        <v>32</v>
      </c>
      <c r="X13497" s="20" t="str">
        <f t="shared" si="7140"/>
        <v/>
      </c>
      <c r="Y13497" s="20"/>
      <c r="Z13497" s="20"/>
      <c r="AA13497" s="20"/>
      <c r="AE13497" s="28"/>
      <c r="AF13497" s="29"/>
    </row>
    <row r="13498" spans="1:32">
      <c r="A13498" s="7"/>
      <c r="B13498" s="7"/>
      <c r="C13498" s="7"/>
      <c r="D13498" s="9" t="s">
        <v>45</v>
      </c>
      <c r="E13498" s="10" t="s">
        <v>41</v>
      </c>
      <c r="F13498" s="9"/>
      <c r="H13498" s="15" t="s">
        <v>32</v>
      </c>
      <c r="I13498" s="15" t="s">
        <v>32</v>
      </c>
      <c r="J13498" s="15" t="s">
        <v>32</v>
      </c>
      <c r="K13498" s="15" t="s">
        <v>32</v>
      </c>
      <c r="L13498" s="15" t="s">
        <v>32</v>
      </c>
      <c r="M13498" s="15" t="s">
        <v>32</v>
      </c>
      <c r="N13498" s="15" t="s">
        <v>32</v>
      </c>
      <c r="O13498" s="15" t="s">
        <v>32</v>
      </c>
      <c r="P13498" s="15" t="s">
        <v>32</v>
      </c>
      <c r="Q13498" s="15" t="s">
        <v>32</v>
      </c>
      <c r="R13498" s="22"/>
      <c r="T13498" s="15" t="s">
        <v>32</v>
      </c>
      <c r="U13498" s="15" t="s">
        <v>32</v>
      </c>
      <c r="V13498" s="15" t="s">
        <v>32</v>
      </c>
      <c r="X13498" s="20" t="str">
        <f t="shared" si="7140"/>
        <v/>
      </c>
      <c r="Y13498" s="20"/>
      <c r="Z13498" s="20"/>
      <c r="AA13498" s="20"/>
      <c r="AE13498" s="28"/>
      <c r="AF13498" s="29"/>
    </row>
    <row r="13499" spans="1:32">
      <c r="A13499" s="7"/>
      <c r="B13499" s="7"/>
      <c r="C13499" s="7"/>
      <c r="D13499" s="9" t="s">
        <v>46</v>
      </c>
      <c r="E13499" s="10" t="s">
        <v>41</v>
      </c>
      <c r="F13499" s="9"/>
      <c r="R13499" s="12">
        <f>G13499+I13499+J13499+K13499-L13499-M13499-N13499-Q13499</f>
        <v>0</v>
      </c>
      <c r="X13499" s="20" t="str">
        <f t="shared" si="7140"/>
        <v/>
      </c>
      <c r="Y13499" s="20" t="str">
        <f>IF(N13499&lt;O13499+P13499,"出卖应大于等于出卖肉畜+出卖仔畜","")</f>
        <v/>
      </c>
      <c r="Z13499" s="20" t="str">
        <f t="shared" ref="Z13499:Z13508" si="7145">IF(R13499&lt;S13499+T13499,"期末实有头数应大于等于能繁母畜+种公畜","")</f>
        <v/>
      </c>
      <c r="AA13499" s="20" t="str">
        <f t="shared" ref="AA13499:AA13504" si="7146">IF(R13499&lt;U13499+V13499,"期末实有头数应大于等于良种+改良种","")</f>
        <v/>
      </c>
      <c r="AE13499" s="28"/>
      <c r="AF13499" s="29"/>
    </row>
    <row r="13500" spans="1:32">
      <c r="A13500" s="7"/>
      <c r="B13500" s="7"/>
      <c r="C13500" s="7"/>
      <c r="D13500" s="9" t="s">
        <v>47</v>
      </c>
      <c r="E13500" s="16" t="s">
        <v>27</v>
      </c>
      <c r="F13500" s="9"/>
      <c r="R13500" s="12">
        <f>G13500+I13500+J13500+K13500-L13500-M13500-N13500-Q13500</f>
        <v>0</v>
      </c>
      <c r="X13500" s="20" t="str">
        <f t="shared" si="7140"/>
        <v/>
      </c>
      <c r="Y13500" s="20" t="str">
        <f>IF(N13500&lt;O13500+P13500,"出卖应大于等于出卖肉畜+出卖仔畜","")</f>
        <v/>
      </c>
      <c r="Z13500" s="20" t="str">
        <f t="shared" si="7145"/>
        <v/>
      </c>
      <c r="AA13500" s="20" t="str">
        <f t="shared" si="7146"/>
        <v/>
      </c>
      <c r="AE13500" s="28"/>
      <c r="AF13500" s="29"/>
    </row>
    <row r="13501" spans="1:32">
      <c r="A13501" s="7"/>
      <c r="B13501" s="7"/>
      <c r="C13501" s="7"/>
      <c r="D13501" s="9" t="s">
        <v>26</v>
      </c>
      <c r="E13501" s="10" t="s">
        <v>27</v>
      </c>
      <c r="F13501" s="9"/>
      <c r="G13501" s="12"/>
      <c r="H13501" s="12">
        <f t="shared" ref="G13501:V13501" si="7147">H13502+H13517</f>
        <v>0</v>
      </c>
      <c r="I13501" s="12">
        <f t="shared" si="7147"/>
        <v>0</v>
      </c>
      <c r="J13501" s="12">
        <f t="shared" si="7147"/>
        <v>0</v>
      </c>
      <c r="K13501" s="12">
        <f t="shared" si="7147"/>
        <v>0</v>
      </c>
      <c r="L13501" s="12">
        <f t="shared" si="7147"/>
        <v>0</v>
      </c>
      <c r="M13501" s="12">
        <f t="shared" si="7147"/>
        <v>0</v>
      </c>
      <c r="N13501" s="12">
        <f t="shared" si="7147"/>
        <v>0</v>
      </c>
      <c r="O13501" s="12">
        <f t="shared" si="7147"/>
        <v>0</v>
      </c>
      <c r="P13501" s="12">
        <f t="shared" si="7147"/>
        <v>0</v>
      </c>
      <c r="Q13501" s="12">
        <f t="shared" si="7147"/>
        <v>0</v>
      </c>
      <c r="R13501" s="12">
        <f t="shared" si="7147"/>
        <v>0</v>
      </c>
      <c r="S13501" s="12">
        <f t="shared" si="7147"/>
        <v>0</v>
      </c>
      <c r="T13501" s="12">
        <f t="shared" si="7147"/>
        <v>0</v>
      </c>
      <c r="U13501" s="12">
        <f t="shared" si="7147"/>
        <v>0</v>
      </c>
      <c r="V13501" s="12">
        <f t="shared" si="7147"/>
        <v>0</v>
      </c>
      <c r="X13501" s="20" t="str">
        <f t="shared" si="7140"/>
        <v/>
      </c>
      <c r="Y13501" s="20" t="str">
        <f>IF(N13501&lt;O13501+P13501,"出卖应大于等于出卖肉畜+出卖仔畜","")</f>
        <v/>
      </c>
      <c r="Z13501" s="20" t="str">
        <f t="shared" si="7145"/>
        <v/>
      </c>
      <c r="AA13501" s="20" t="str">
        <f t="shared" si="7146"/>
        <v/>
      </c>
      <c r="AE13501" s="28"/>
      <c r="AF13501" s="29"/>
    </row>
    <row r="13502" spans="1:32">
      <c r="A13502" s="7"/>
      <c r="B13502" s="7"/>
      <c r="C13502" s="7"/>
      <c r="D13502" s="9" t="s">
        <v>28</v>
      </c>
      <c r="E13502" s="10" t="s">
        <v>27</v>
      </c>
      <c r="F13502" s="9"/>
      <c r="G13502" s="12"/>
      <c r="H13502" s="12">
        <f t="shared" ref="G13502:V13502" si="7148">H13503+H13511</f>
        <v>0</v>
      </c>
      <c r="I13502" s="12">
        <f t="shared" si="7148"/>
        <v>0</v>
      </c>
      <c r="J13502" s="12">
        <f t="shared" si="7148"/>
        <v>0</v>
      </c>
      <c r="K13502" s="12">
        <f t="shared" si="7148"/>
        <v>0</v>
      </c>
      <c r="L13502" s="12">
        <f t="shared" si="7148"/>
        <v>0</v>
      </c>
      <c r="M13502" s="12">
        <f t="shared" si="7148"/>
        <v>0</v>
      </c>
      <c r="N13502" s="12">
        <f t="shared" si="7148"/>
        <v>0</v>
      </c>
      <c r="O13502" s="12">
        <f t="shared" si="7148"/>
        <v>0</v>
      </c>
      <c r="P13502" s="12">
        <f t="shared" si="7148"/>
        <v>0</v>
      </c>
      <c r="Q13502" s="12">
        <f t="shared" si="7148"/>
        <v>0</v>
      </c>
      <c r="R13502" s="12">
        <f t="shared" si="7148"/>
        <v>0</v>
      </c>
      <c r="S13502" s="12">
        <f t="shared" si="7148"/>
        <v>0</v>
      </c>
      <c r="T13502" s="12">
        <f t="shared" si="7148"/>
        <v>0</v>
      </c>
      <c r="U13502" s="12">
        <f t="shared" si="7148"/>
        <v>0</v>
      </c>
      <c r="V13502" s="12">
        <f t="shared" si="7148"/>
        <v>0</v>
      </c>
      <c r="X13502" s="20" t="str">
        <f t="shared" ref="X13502:X13518" si="7149">IF(H13502&lt;I13502,"繁殖仔畜应大于等于成活","")</f>
        <v/>
      </c>
      <c r="Y13502" s="20" t="str">
        <f t="shared" ref="Y13502:Y13513" si="7150">IF(N13502&lt;O13502+P13502,"出卖应大于等于出卖肉畜+出卖仔畜","")</f>
        <v/>
      </c>
      <c r="Z13502" s="20" t="str">
        <f t="shared" si="7145"/>
        <v/>
      </c>
      <c r="AA13502" s="20" t="str">
        <f t="shared" si="7146"/>
        <v/>
      </c>
      <c r="AE13502" s="28"/>
      <c r="AF13502" s="29"/>
    </row>
    <row r="13503" spans="1:32">
      <c r="A13503" s="7"/>
      <c r="B13503" s="7"/>
      <c r="C13503" s="7"/>
      <c r="D13503" s="9" t="s">
        <v>29</v>
      </c>
      <c r="E13503" s="10" t="s">
        <v>27</v>
      </c>
      <c r="F13503" s="9"/>
      <c r="G13503" s="12"/>
      <c r="H13503" s="12">
        <f t="shared" ref="G13503:R13503" si="7151">H13504+H13507+H13508+H13509+H13510</f>
        <v>0</v>
      </c>
      <c r="I13503" s="12">
        <f t="shared" si="7151"/>
        <v>0</v>
      </c>
      <c r="J13503" s="12">
        <f t="shared" si="7151"/>
        <v>0</v>
      </c>
      <c r="K13503" s="12">
        <f t="shared" si="7151"/>
        <v>0</v>
      </c>
      <c r="L13503" s="12">
        <f t="shared" si="7151"/>
        <v>0</v>
      </c>
      <c r="M13503" s="12">
        <f t="shared" si="7151"/>
        <v>0</v>
      </c>
      <c r="N13503" s="12">
        <f t="shared" si="7151"/>
        <v>0</v>
      </c>
      <c r="O13503" s="12">
        <f t="shared" si="7151"/>
        <v>0</v>
      </c>
      <c r="P13503" s="12">
        <f t="shared" si="7151"/>
        <v>0</v>
      </c>
      <c r="Q13503" s="12">
        <f t="shared" si="7151"/>
        <v>0</v>
      </c>
      <c r="R13503" s="12">
        <f t="shared" si="7151"/>
        <v>0</v>
      </c>
      <c r="S13503" s="12">
        <f>S13504+S13507+S13508+S13510</f>
        <v>0</v>
      </c>
      <c r="T13503" s="12">
        <f>T13504+T13507+T13508+T13510</f>
        <v>0</v>
      </c>
      <c r="U13503" s="12">
        <f>U13504+U13507+U13508+U13510</f>
        <v>0</v>
      </c>
      <c r="V13503" s="12">
        <f>V13504+V13507+V13508+V13510</f>
        <v>0</v>
      </c>
      <c r="X13503" s="20" t="str">
        <f t="shared" si="7149"/>
        <v/>
      </c>
      <c r="Y13503" s="20" t="str">
        <f t="shared" si="7150"/>
        <v/>
      </c>
      <c r="Z13503" s="20" t="str">
        <f t="shared" si="7145"/>
        <v/>
      </c>
      <c r="AA13503" s="20" t="str">
        <f t="shared" si="7146"/>
        <v/>
      </c>
      <c r="AE13503" s="28"/>
      <c r="AF13503" s="29"/>
    </row>
    <row r="13504" spans="1:32">
      <c r="A13504" s="7"/>
      <c r="B13504" s="7"/>
      <c r="C13504" s="7"/>
      <c r="D13504" s="9" t="s">
        <v>30</v>
      </c>
      <c r="E13504" s="10" t="s">
        <v>27</v>
      </c>
      <c r="F13504" s="9"/>
      <c r="R13504" s="12">
        <f>G13504+I13504+J13504+K13504-L13504-M13504-N13504-Q13504</f>
        <v>0</v>
      </c>
      <c r="X13504" s="20" t="str">
        <f t="shared" si="7149"/>
        <v/>
      </c>
      <c r="Y13504" s="20" t="str">
        <f t="shared" si="7150"/>
        <v/>
      </c>
      <c r="Z13504" s="20" t="str">
        <f t="shared" si="7145"/>
        <v/>
      </c>
      <c r="AA13504" s="20" t="str">
        <f t="shared" si="7146"/>
        <v/>
      </c>
      <c r="AE13504" s="28"/>
      <c r="AF13504" s="29"/>
    </row>
    <row r="13505" spans="1:32">
      <c r="A13505" s="7"/>
      <c r="B13505" s="7"/>
      <c r="C13505" s="7"/>
      <c r="D13505" s="9" t="s">
        <v>31</v>
      </c>
      <c r="E13505" s="10" t="s">
        <v>27</v>
      </c>
      <c r="F13505" s="9"/>
      <c r="R13505" s="12">
        <f t="shared" ref="R13505:R13510" si="7152">G13505+I13505+J13505+K13505-L13505-M13505-N13505-Q13505</f>
        <v>0</v>
      </c>
      <c r="U13505" s="15" t="s">
        <v>32</v>
      </c>
      <c r="V13505" s="15" t="s">
        <v>32</v>
      </c>
      <c r="X13505" s="20" t="str">
        <f t="shared" si="7149"/>
        <v/>
      </c>
      <c r="Y13505" s="20" t="str">
        <f t="shared" si="7150"/>
        <v/>
      </c>
      <c r="Z13505" s="20" t="str">
        <f t="shared" si="7145"/>
        <v/>
      </c>
      <c r="AA13505" s="20"/>
      <c r="AE13505" s="28"/>
      <c r="AF13505" s="29"/>
    </row>
    <row r="13506" spans="1:32">
      <c r="A13506" s="7"/>
      <c r="B13506" s="7"/>
      <c r="C13506" s="7"/>
      <c r="D13506" s="9" t="s">
        <v>33</v>
      </c>
      <c r="E13506" s="10" t="s">
        <v>27</v>
      </c>
      <c r="F13506" s="9"/>
      <c r="R13506" s="12">
        <f t="shared" si="7152"/>
        <v>0</v>
      </c>
      <c r="U13506" s="15" t="s">
        <v>32</v>
      </c>
      <c r="V13506" s="15" t="s">
        <v>32</v>
      </c>
      <c r="X13506" s="20" t="str">
        <f t="shared" si="7149"/>
        <v/>
      </c>
      <c r="Y13506" s="20" t="str">
        <f t="shared" si="7150"/>
        <v/>
      </c>
      <c r="Z13506" s="20" t="str">
        <f t="shared" si="7145"/>
        <v/>
      </c>
      <c r="AA13506" s="20"/>
      <c r="AE13506" s="28"/>
      <c r="AF13506" s="29"/>
    </row>
    <row r="13507" spans="1:32">
      <c r="A13507" s="7"/>
      <c r="B13507" s="7"/>
      <c r="C13507" s="7"/>
      <c r="D13507" s="9" t="s">
        <v>34</v>
      </c>
      <c r="E13507" s="10" t="s">
        <v>35</v>
      </c>
      <c r="F13507" s="9"/>
      <c r="R13507" s="12">
        <f t="shared" si="7152"/>
        <v>0</v>
      </c>
      <c r="X13507" s="20" t="str">
        <f t="shared" si="7149"/>
        <v/>
      </c>
      <c r="Y13507" s="20" t="str">
        <f t="shared" si="7150"/>
        <v/>
      </c>
      <c r="Z13507" s="20" t="str">
        <f t="shared" si="7145"/>
        <v/>
      </c>
      <c r="AA13507" s="20" t="str">
        <f>IF(R13507&lt;U13507+V13507,"期末实有头数应大于等于良种+改良种","")</f>
        <v/>
      </c>
      <c r="AE13507" s="28"/>
      <c r="AF13507" s="29"/>
    </row>
    <row r="13508" spans="1:32">
      <c r="A13508" s="7"/>
      <c r="B13508" s="7"/>
      <c r="C13508" s="7"/>
      <c r="D13508" s="9" t="s">
        <v>36</v>
      </c>
      <c r="E13508" s="10" t="s">
        <v>27</v>
      </c>
      <c r="F13508" s="9"/>
      <c r="R13508" s="12">
        <f t="shared" si="7152"/>
        <v>0</v>
      </c>
      <c r="X13508" s="20" t="str">
        <f t="shared" si="7149"/>
        <v/>
      </c>
      <c r="Y13508" s="20" t="str">
        <f t="shared" si="7150"/>
        <v/>
      </c>
      <c r="Z13508" s="20" t="str">
        <f t="shared" si="7145"/>
        <v/>
      </c>
      <c r="AA13508" s="20" t="str">
        <f>IF(R13508&lt;U13508+V13508,"期末实有头数应大于等于良种+改良种","")</f>
        <v/>
      </c>
      <c r="AE13508" s="28"/>
      <c r="AF13508" s="29"/>
    </row>
    <row r="13509" spans="1:32">
      <c r="A13509" s="7"/>
      <c r="B13509" s="7"/>
      <c r="C13509" s="7"/>
      <c r="D13509" s="9" t="s">
        <v>37</v>
      </c>
      <c r="E13509" s="10" t="s">
        <v>27</v>
      </c>
      <c r="F13509" s="9"/>
      <c r="R13509" s="12">
        <f t="shared" si="7152"/>
        <v>0</v>
      </c>
      <c r="S13509" s="15" t="s">
        <v>32</v>
      </c>
      <c r="T13509" s="15" t="s">
        <v>32</v>
      </c>
      <c r="U13509" s="15" t="s">
        <v>32</v>
      </c>
      <c r="V13509" s="15" t="s">
        <v>32</v>
      </c>
      <c r="X13509" s="20" t="str">
        <f t="shared" si="7149"/>
        <v/>
      </c>
      <c r="Y13509" s="20" t="str">
        <f t="shared" si="7150"/>
        <v/>
      </c>
      <c r="Z13509" s="20"/>
      <c r="AA13509" s="20"/>
      <c r="AE13509" s="28"/>
      <c r="AF13509" s="29"/>
    </row>
    <row r="13510" spans="1:32">
      <c r="A13510" s="7"/>
      <c r="B13510" s="7"/>
      <c r="C13510" s="7"/>
      <c r="D13510" s="9" t="s">
        <v>38</v>
      </c>
      <c r="E13510" s="10" t="s">
        <v>39</v>
      </c>
      <c r="F13510" s="9"/>
      <c r="R13510" s="12">
        <f t="shared" si="7152"/>
        <v>0</v>
      </c>
      <c r="X13510" s="20" t="str">
        <f t="shared" si="7149"/>
        <v/>
      </c>
      <c r="Y13510" s="20" t="str">
        <f t="shared" si="7150"/>
        <v/>
      </c>
      <c r="Z13510" s="20" t="str">
        <f>IF(R13510&lt;S13510+T13510,"期末实有头数应大于等于能繁母畜+种公畜","")</f>
        <v/>
      </c>
      <c r="AA13510" s="20" t="str">
        <f>IF(R13510&lt;U13510+V13510,"期末实有头数应大于等于良种+改良种","")</f>
        <v/>
      </c>
      <c r="AE13510" s="28"/>
      <c r="AF13510" s="29"/>
    </row>
    <row r="13511" spans="1:32">
      <c r="A13511" s="7"/>
      <c r="B13511" s="7"/>
      <c r="C13511" s="7"/>
      <c r="D13511" s="9" t="s">
        <v>40</v>
      </c>
      <c r="E13511" s="10" t="s">
        <v>41</v>
      </c>
      <c r="F13511" s="9"/>
      <c r="G13511" s="12"/>
      <c r="H13511" s="12">
        <f t="shared" ref="G13511:V13511" si="7153">H13512+H13516</f>
        <v>0</v>
      </c>
      <c r="I13511" s="12">
        <f t="shared" si="7153"/>
        <v>0</v>
      </c>
      <c r="J13511" s="12">
        <f t="shared" si="7153"/>
        <v>0</v>
      </c>
      <c r="K13511" s="12">
        <f t="shared" si="7153"/>
        <v>0</v>
      </c>
      <c r="L13511" s="12">
        <f t="shared" si="7153"/>
        <v>0</v>
      </c>
      <c r="M13511" s="12">
        <f t="shared" si="7153"/>
        <v>0</v>
      </c>
      <c r="N13511" s="12">
        <f t="shared" si="7153"/>
        <v>0</v>
      </c>
      <c r="O13511" s="12">
        <f t="shared" si="7153"/>
        <v>0</v>
      </c>
      <c r="P13511" s="12">
        <f t="shared" si="7153"/>
        <v>0</v>
      </c>
      <c r="Q13511" s="12">
        <f t="shared" si="7153"/>
        <v>0</v>
      </c>
      <c r="R13511" s="21">
        <f t="shared" si="7153"/>
        <v>0</v>
      </c>
      <c r="S13511" s="12">
        <f t="shared" si="7153"/>
        <v>0</v>
      </c>
      <c r="T13511" s="12">
        <f t="shared" si="7153"/>
        <v>0</v>
      </c>
      <c r="U13511" s="12">
        <f t="shared" si="7153"/>
        <v>0</v>
      </c>
      <c r="V13511" s="12">
        <f t="shared" si="7153"/>
        <v>0</v>
      </c>
      <c r="X13511" s="20" t="str">
        <f t="shared" si="7149"/>
        <v/>
      </c>
      <c r="Y13511" s="20" t="str">
        <f t="shared" si="7150"/>
        <v/>
      </c>
      <c r="Z13511" s="20" t="str">
        <f>IF(R13511&lt;S13511+T13511,"期末实有头数应大于等于能繁母畜+种公畜","")</f>
        <v/>
      </c>
      <c r="AA13511" s="20" t="str">
        <f>IF(R13511&lt;U13511+V13511,"期末实有头数应大于等于良种+改良种","")</f>
        <v/>
      </c>
      <c r="AE13511" s="28"/>
      <c r="AF13511" s="29"/>
    </row>
    <row r="13512" spans="1:32">
      <c r="A13512" s="7"/>
      <c r="B13512" s="7"/>
      <c r="C13512" s="7"/>
      <c r="D13512" s="9" t="s">
        <v>42</v>
      </c>
      <c r="E13512" s="10" t="s">
        <v>41</v>
      </c>
      <c r="F13512" s="9"/>
      <c r="R13512" s="12">
        <f>G13512+I13512+J13512+K13512-L13512-M13512-N13512-Q13512</f>
        <v>0</v>
      </c>
      <c r="X13512" s="20" t="str">
        <f t="shared" si="7149"/>
        <v/>
      </c>
      <c r="Y13512" s="20" t="str">
        <f t="shared" si="7150"/>
        <v/>
      </c>
      <c r="Z13512" s="20" t="str">
        <f>IF(R13512&lt;S13512+T13512,"期末实有头数应大于等于能繁母畜+种公畜","")</f>
        <v/>
      </c>
      <c r="AA13512" s="20" t="str">
        <f>IF(R13512&lt;U13512+V13512,"期末实有头数应大于等于良种+改良种","")</f>
        <v/>
      </c>
      <c r="AE13512" s="28"/>
      <c r="AF13512" s="29"/>
    </row>
    <row r="13513" spans="1:32">
      <c r="A13513" s="7"/>
      <c r="B13513" s="7"/>
      <c r="C13513" s="7"/>
      <c r="D13513" s="9" t="s">
        <v>43</v>
      </c>
      <c r="E13513" s="10" t="s">
        <v>41</v>
      </c>
      <c r="F13513" s="9"/>
      <c r="R13513" s="12">
        <f>G13513+I13513+J13513+K13513-L13513-M13513-N13513-Q13513</f>
        <v>0</v>
      </c>
      <c r="U13513" s="15" t="s">
        <v>32</v>
      </c>
      <c r="V13513" s="15" t="s">
        <v>32</v>
      </c>
      <c r="X13513" s="20" t="str">
        <f t="shared" si="7149"/>
        <v/>
      </c>
      <c r="Y13513" s="20" t="str">
        <f t="shared" si="7150"/>
        <v/>
      </c>
      <c r="Z13513" s="20" t="str">
        <f>IF(R13513&lt;S13513+T13513,"期末实有头数应大于等于能繁母畜+种公畜","")</f>
        <v/>
      </c>
      <c r="AA13513" s="20"/>
      <c r="AE13513" s="28"/>
      <c r="AF13513" s="29"/>
    </row>
    <row r="13514" spans="1:32">
      <c r="A13514" s="7"/>
      <c r="B13514" s="7"/>
      <c r="C13514" s="7"/>
      <c r="D13514" s="9" t="s">
        <v>44</v>
      </c>
      <c r="E13514" s="10" t="s">
        <v>41</v>
      </c>
      <c r="F13514" s="9"/>
      <c r="H13514" s="15" t="s">
        <v>32</v>
      </c>
      <c r="I13514" s="15" t="s">
        <v>32</v>
      </c>
      <c r="J13514" s="15" t="s">
        <v>32</v>
      </c>
      <c r="K13514" s="15" t="s">
        <v>32</v>
      </c>
      <c r="L13514" s="15" t="s">
        <v>32</v>
      </c>
      <c r="M13514" s="15" t="s">
        <v>32</v>
      </c>
      <c r="N13514" s="15" t="s">
        <v>32</v>
      </c>
      <c r="O13514" s="15" t="s">
        <v>32</v>
      </c>
      <c r="P13514" s="15" t="s">
        <v>32</v>
      </c>
      <c r="Q13514" s="15" t="s">
        <v>32</v>
      </c>
      <c r="R13514" s="22"/>
      <c r="T13514" s="15" t="s">
        <v>32</v>
      </c>
      <c r="U13514" s="15" t="s">
        <v>32</v>
      </c>
      <c r="V13514" s="15" t="s">
        <v>32</v>
      </c>
      <c r="X13514" s="20" t="str">
        <f t="shared" si="7149"/>
        <v/>
      </c>
      <c r="Y13514" s="20"/>
      <c r="Z13514" s="20"/>
      <c r="AA13514" s="20"/>
      <c r="AE13514" s="28"/>
      <c r="AF13514" s="29"/>
    </row>
    <row r="13515" spans="1:32">
      <c r="A13515" s="7"/>
      <c r="B13515" s="7"/>
      <c r="C13515" s="7"/>
      <c r="D13515" s="9" t="s">
        <v>45</v>
      </c>
      <c r="E13515" s="10" t="s">
        <v>41</v>
      </c>
      <c r="F13515" s="9"/>
      <c r="H13515" s="15" t="s">
        <v>32</v>
      </c>
      <c r="I13515" s="15" t="s">
        <v>32</v>
      </c>
      <c r="J13515" s="15" t="s">
        <v>32</v>
      </c>
      <c r="K13515" s="15" t="s">
        <v>32</v>
      </c>
      <c r="L13515" s="15" t="s">
        <v>32</v>
      </c>
      <c r="M13515" s="15" t="s">
        <v>32</v>
      </c>
      <c r="N13515" s="15" t="s">
        <v>32</v>
      </c>
      <c r="O13515" s="15" t="s">
        <v>32</v>
      </c>
      <c r="P13515" s="15" t="s">
        <v>32</v>
      </c>
      <c r="Q13515" s="15" t="s">
        <v>32</v>
      </c>
      <c r="R13515" s="22"/>
      <c r="T13515" s="15" t="s">
        <v>32</v>
      </c>
      <c r="U13515" s="15" t="s">
        <v>32</v>
      </c>
      <c r="V13515" s="15" t="s">
        <v>32</v>
      </c>
      <c r="X13515" s="20" t="str">
        <f t="shared" si="7149"/>
        <v/>
      </c>
      <c r="Y13515" s="20"/>
      <c r="Z13515" s="20"/>
      <c r="AA13515" s="20"/>
      <c r="AE13515" s="28"/>
      <c r="AF13515" s="29"/>
    </row>
    <row r="13516" spans="1:32">
      <c r="A13516" s="7"/>
      <c r="B13516" s="7"/>
      <c r="C13516" s="7"/>
      <c r="D13516" s="9" t="s">
        <v>46</v>
      </c>
      <c r="E13516" s="10" t="s">
        <v>41</v>
      </c>
      <c r="F13516" s="9"/>
      <c r="R13516" s="12">
        <f>G13516+I13516+J13516+K13516-L13516-M13516-N13516-Q13516</f>
        <v>0</v>
      </c>
      <c r="X13516" s="20" t="str">
        <f t="shared" si="7149"/>
        <v/>
      </c>
      <c r="Y13516" s="20" t="str">
        <f>IF(N13516&lt;O13516+P13516,"出卖应大于等于出卖肉畜+出卖仔畜","")</f>
        <v/>
      </c>
      <c r="Z13516" s="20" t="str">
        <f t="shared" ref="Z13516:Z13525" si="7154">IF(R13516&lt;S13516+T13516,"期末实有头数应大于等于能繁母畜+种公畜","")</f>
        <v/>
      </c>
      <c r="AA13516" s="20" t="str">
        <f t="shared" ref="AA13516:AA13521" si="7155">IF(R13516&lt;U13516+V13516,"期末实有头数应大于等于良种+改良种","")</f>
        <v/>
      </c>
      <c r="AE13516" s="28"/>
      <c r="AF13516" s="29"/>
    </row>
    <row r="13517" spans="1:32">
      <c r="A13517" s="7"/>
      <c r="B13517" s="7"/>
      <c r="C13517" s="7"/>
      <c r="D13517" s="9" t="s">
        <v>47</v>
      </c>
      <c r="E13517" s="16" t="s">
        <v>27</v>
      </c>
      <c r="F13517" s="9"/>
      <c r="R13517" s="12">
        <f>G13517+I13517+J13517+K13517-L13517-M13517-N13517-Q13517</f>
        <v>0</v>
      </c>
      <c r="X13517" s="20" t="str">
        <f t="shared" si="7149"/>
        <v/>
      </c>
      <c r="Y13517" s="20" t="str">
        <f>IF(N13517&lt;O13517+P13517,"出卖应大于等于出卖肉畜+出卖仔畜","")</f>
        <v/>
      </c>
      <c r="Z13517" s="20" t="str">
        <f t="shared" si="7154"/>
        <v/>
      </c>
      <c r="AA13517" s="20" t="str">
        <f t="shared" si="7155"/>
        <v/>
      </c>
      <c r="AE13517" s="28"/>
      <c r="AF13517" s="29"/>
    </row>
    <row r="13518" spans="1:32">
      <c r="A13518" s="7"/>
      <c r="B13518" s="7"/>
      <c r="C13518" s="7"/>
      <c r="D13518" s="9" t="s">
        <v>26</v>
      </c>
      <c r="E13518" s="10" t="s">
        <v>27</v>
      </c>
      <c r="F13518" s="9"/>
      <c r="G13518" s="12"/>
      <c r="H13518" s="12">
        <f t="shared" ref="G13518:V13518" si="7156">H13519+H13534</f>
        <v>0</v>
      </c>
      <c r="I13518" s="12">
        <f t="shared" si="7156"/>
        <v>0</v>
      </c>
      <c r="J13518" s="12">
        <f t="shared" si="7156"/>
        <v>0</v>
      </c>
      <c r="K13518" s="12">
        <f t="shared" si="7156"/>
        <v>0</v>
      </c>
      <c r="L13518" s="12">
        <f t="shared" si="7156"/>
        <v>0</v>
      </c>
      <c r="M13518" s="12">
        <f t="shared" si="7156"/>
        <v>0</v>
      </c>
      <c r="N13518" s="12">
        <f t="shared" si="7156"/>
        <v>0</v>
      </c>
      <c r="O13518" s="12">
        <f t="shared" si="7156"/>
        <v>0</v>
      </c>
      <c r="P13518" s="12">
        <f t="shared" si="7156"/>
        <v>0</v>
      </c>
      <c r="Q13518" s="12">
        <f t="shared" si="7156"/>
        <v>0</v>
      </c>
      <c r="R13518" s="12">
        <f t="shared" si="7156"/>
        <v>0</v>
      </c>
      <c r="S13518" s="12">
        <f t="shared" si="7156"/>
        <v>0</v>
      </c>
      <c r="T13518" s="12">
        <f t="shared" si="7156"/>
        <v>0</v>
      </c>
      <c r="U13518" s="12">
        <f t="shared" si="7156"/>
        <v>0</v>
      </c>
      <c r="V13518" s="12">
        <f t="shared" si="7156"/>
        <v>0</v>
      </c>
      <c r="X13518" s="20" t="str">
        <f t="shared" si="7149"/>
        <v/>
      </c>
      <c r="Y13518" s="20" t="str">
        <f>IF(N13518&lt;O13518+P13518,"出卖应大于等于出卖肉畜+出卖仔畜","")</f>
        <v/>
      </c>
      <c r="Z13518" s="20" t="str">
        <f t="shared" si="7154"/>
        <v/>
      </c>
      <c r="AA13518" s="20" t="str">
        <f t="shared" si="7155"/>
        <v/>
      </c>
      <c r="AE13518" s="28"/>
      <c r="AF13518" s="29"/>
    </row>
    <row r="13519" spans="1:32">
      <c r="A13519" s="7"/>
      <c r="B13519" s="7"/>
      <c r="C13519" s="7"/>
      <c r="D13519" s="9" t="s">
        <v>28</v>
      </c>
      <c r="E13519" s="10" t="s">
        <v>27</v>
      </c>
      <c r="F13519" s="9"/>
      <c r="G13519" s="12"/>
      <c r="H13519" s="12">
        <f t="shared" ref="G13519:V13519" si="7157">H13520+H13528</f>
        <v>0</v>
      </c>
      <c r="I13519" s="12">
        <f t="shared" si="7157"/>
        <v>0</v>
      </c>
      <c r="J13519" s="12">
        <f t="shared" si="7157"/>
        <v>0</v>
      </c>
      <c r="K13519" s="12">
        <f t="shared" si="7157"/>
        <v>0</v>
      </c>
      <c r="L13519" s="12">
        <f t="shared" si="7157"/>
        <v>0</v>
      </c>
      <c r="M13519" s="12">
        <f t="shared" si="7157"/>
        <v>0</v>
      </c>
      <c r="N13519" s="12">
        <f t="shared" si="7157"/>
        <v>0</v>
      </c>
      <c r="O13519" s="12">
        <f t="shared" si="7157"/>
        <v>0</v>
      </c>
      <c r="P13519" s="12">
        <f t="shared" si="7157"/>
        <v>0</v>
      </c>
      <c r="Q13519" s="12">
        <f t="shared" si="7157"/>
        <v>0</v>
      </c>
      <c r="R13519" s="12">
        <f t="shared" si="7157"/>
        <v>0</v>
      </c>
      <c r="S13519" s="12">
        <f t="shared" si="7157"/>
        <v>0</v>
      </c>
      <c r="T13519" s="12">
        <f t="shared" si="7157"/>
        <v>0</v>
      </c>
      <c r="U13519" s="12">
        <f t="shared" si="7157"/>
        <v>0</v>
      </c>
      <c r="V13519" s="12">
        <f t="shared" si="7157"/>
        <v>0</v>
      </c>
      <c r="X13519" s="20" t="str">
        <f t="shared" ref="X13519:X13535" si="7158">IF(H13519&lt;I13519,"繁殖仔畜应大于等于成活","")</f>
        <v/>
      </c>
      <c r="Y13519" s="20" t="str">
        <f t="shared" ref="Y13519:Y13530" si="7159">IF(N13519&lt;O13519+P13519,"出卖应大于等于出卖肉畜+出卖仔畜","")</f>
        <v/>
      </c>
      <c r="Z13519" s="20" t="str">
        <f t="shared" si="7154"/>
        <v/>
      </c>
      <c r="AA13519" s="20" t="str">
        <f t="shared" si="7155"/>
        <v/>
      </c>
      <c r="AE13519" s="28"/>
      <c r="AF13519" s="29"/>
    </row>
    <row r="13520" spans="1:32">
      <c r="A13520" s="7"/>
      <c r="B13520" s="7"/>
      <c r="C13520" s="7"/>
      <c r="D13520" s="9" t="s">
        <v>29</v>
      </c>
      <c r="E13520" s="10" t="s">
        <v>27</v>
      </c>
      <c r="F13520" s="9"/>
      <c r="G13520" s="12"/>
      <c r="H13520" s="12">
        <f t="shared" ref="G13520:R13520" si="7160">H13521+H13524+H13525+H13526+H13527</f>
        <v>0</v>
      </c>
      <c r="I13520" s="12">
        <f t="shared" si="7160"/>
        <v>0</v>
      </c>
      <c r="J13520" s="12">
        <f t="shared" si="7160"/>
        <v>0</v>
      </c>
      <c r="K13520" s="12">
        <f t="shared" si="7160"/>
        <v>0</v>
      </c>
      <c r="L13520" s="12">
        <f t="shared" si="7160"/>
        <v>0</v>
      </c>
      <c r="M13520" s="12">
        <f t="shared" si="7160"/>
        <v>0</v>
      </c>
      <c r="N13520" s="12">
        <f t="shared" si="7160"/>
        <v>0</v>
      </c>
      <c r="O13520" s="12">
        <f t="shared" si="7160"/>
        <v>0</v>
      </c>
      <c r="P13520" s="12">
        <f t="shared" si="7160"/>
        <v>0</v>
      </c>
      <c r="Q13520" s="12">
        <f t="shared" si="7160"/>
        <v>0</v>
      </c>
      <c r="R13520" s="12">
        <f t="shared" si="7160"/>
        <v>0</v>
      </c>
      <c r="S13520" s="12">
        <f>S13521+S13524+S13525+S13527</f>
        <v>0</v>
      </c>
      <c r="T13520" s="12">
        <f>T13521+T13524+T13525+T13527</f>
        <v>0</v>
      </c>
      <c r="U13520" s="12">
        <f>U13521+U13524+U13525+U13527</f>
        <v>0</v>
      </c>
      <c r="V13520" s="12">
        <f>V13521+V13524+V13525+V13527</f>
        <v>0</v>
      </c>
      <c r="X13520" s="20" t="str">
        <f t="shared" si="7158"/>
        <v/>
      </c>
      <c r="Y13520" s="20" t="str">
        <f t="shared" si="7159"/>
        <v/>
      </c>
      <c r="Z13520" s="20" t="str">
        <f t="shared" si="7154"/>
        <v/>
      </c>
      <c r="AA13520" s="20" t="str">
        <f t="shared" si="7155"/>
        <v/>
      </c>
      <c r="AE13520" s="28"/>
      <c r="AF13520" s="29"/>
    </row>
    <row r="13521" spans="1:32">
      <c r="A13521" s="7"/>
      <c r="B13521" s="7"/>
      <c r="C13521" s="7"/>
      <c r="D13521" s="9" t="s">
        <v>30</v>
      </c>
      <c r="E13521" s="10" t="s">
        <v>27</v>
      </c>
      <c r="F13521" s="9"/>
      <c r="R13521" s="12">
        <f>G13521+I13521+J13521+K13521-L13521-M13521-N13521-Q13521</f>
        <v>0</v>
      </c>
      <c r="X13521" s="20" t="str">
        <f t="shared" si="7158"/>
        <v/>
      </c>
      <c r="Y13521" s="20" t="str">
        <f t="shared" si="7159"/>
        <v/>
      </c>
      <c r="Z13521" s="20" t="str">
        <f t="shared" si="7154"/>
        <v/>
      </c>
      <c r="AA13521" s="20" t="str">
        <f t="shared" si="7155"/>
        <v/>
      </c>
      <c r="AE13521" s="28"/>
      <c r="AF13521" s="29"/>
    </row>
    <row r="13522" spans="1:32">
      <c r="A13522" s="7"/>
      <c r="B13522" s="7"/>
      <c r="C13522" s="7"/>
      <c r="D13522" s="9" t="s">
        <v>31</v>
      </c>
      <c r="E13522" s="10" t="s">
        <v>27</v>
      </c>
      <c r="F13522" s="9"/>
      <c r="R13522" s="12">
        <f t="shared" ref="R13522:R13527" si="7161">G13522+I13522+J13522+K13522-L13522-M13522-N13522-Q13522</f>
        <v>0</v>
      </c>
      <c r="U13522" s="15" t="s">
        <v>32</v>
      </c>
      <c r="V13522" s="15" t="s">
        <v>32</v>
      </c>
      <c r="X13522" s="20" t="str">
        <f t="shared" si="7158"/>
        <v/>
      </c>
      <c r="Y13522" s="20" t="str">
        <f t="shared" si="7159"/>
        <v/>
      </c>
      <c r="Z13522" s="20" t="str">
        <f t="shared" si="7154"/>
        <v/>
      </c>
      <c r="AA13522" s="20"/>
      <c r="AE13522" s="28"/>
      <c r="AF13522" s="29"/>
    </row>
    <row r="13523" spans="1:32">
      <c r="A13523" s="7"/>
      <c r="B13523" s="7"/>
      <c r="C13523" s="7"/>
      <c r="D13523" s="9" t="s">
        <v>33</v>
      </c>
      <c r="E13523" s="10" t="s">
        <v>27</v>
      </c>
      <c r="F13523" s="9"/>
      <c r="R13523" s="12">
        <f t="shared" si="7161"/>
        <v>0</v>
      </c>
      <c r="U13523" s="15" t="s">
        <v>32</v>
      </c>
      <c r="V13523" s="15" t="s">
        <v>32</v>
      </c>
      <c r="X13523" s="20" t="str">
        <f t="shared" si="7158"/>
        <v/>
      </c>
      <c r="Y13523" s="20" t="str">
        <f t="shared" si="7159"/>
        <v/>
      </c>
      <c r="Z13523" s="20" t="str">
        <f t="shared" si="7154"/>
        <v/>
      </c>
      <c r="AA13523" s="20"/>
      <c r="AE13523" s="28"/>
      <c r="AF13523" s="29"/>
    </row>
    <row r="13524" spans="1:32">
      <c r="A13524" s="7"/>
      <c r="B13524" s="7"/>
      <c r="C13524" s="7"/>
      <c r="D13524" s="9" t="s">
        <v>34</v>
      </c>
      <c r="E13524" s="10" t="s">
        <v>35</v>
      </c>
      <c r="F13524" s="9"/>
      <c r="R13524" s="12">
        <f t="shared" si="7161"/>
        <v>0</v>
      </c>
      <c r="X13524" s="20" t="str">
        <f t="shared" si="7158"/>
        <v/>
      </c>
      <c r="Y13524" s="20" t="str">
        <f t="shared" si="7159"/>
        <v/>
      </c>
      <c r="Z13524" s="20" t="str">
        <f t="shared" si="7154"/>
        <v/>
      </c>
      <c r="AA13524" s="20" t="str">
        <f>IF(R13524&lt;U13524+V13524,"期末实有头数应大于等于良种+改良种","")</f>
        <v/>
      </c>
      <c r="AE13524" s="28"/>
      <c r="AF13524" s="29"/>
    </row>
    <row r="13525" spans="1:32">
      <c r="A13525" s="7"/>
      <c r="B13525" s="7"/>
      <c r="C13525" s="7"/>
      <c r="D13525" s="9" t="s">
        <v>36</v>
      </c>
      <c r="E13525" s="10" t="s">
        <v>27</v>
      </c>
      <c r="F13525" s="9"/>
      <c r="R13525" s="12">
        <f t="shared" si="7161"/>
        <v>0</v>
      </c>
      <c r="X13525" s="20" t="str">
        <f t="shared" si="7158"/>
        <v/>
      </c>
      <c r="Y13525" s="20" t="str">
        <f t="shared" si="7159"/>
        <v/>
      </c>
      <c r="Z13525" s="20" t="str">
        <f t="shared" si="7154"/>
        <v/>
      </c>
      <c r="AA13525" s="20" t="str">
        <f>IF(R13525&lt;U13525+V13525,"期末实有头数应大于等于良种+改良种","")</f>
        <v/>
      </c>
      <c r="AE13525" s="28"/>
      <c r="AF13525" s="29"/>
    </row>
    <row r="13526" spans="1:32">
      <c r="A13526" s="7"/>
      <c r="B13526" s="7"/>
      <c r="C13526" s="7"/>
      <c r="D13526" s="9" t="s">
        <v>37</v>
      </c>
      <c r="E13526" s="10" t="s">
        <v>27</v>
      </c>
      <c r="F13526" s="9"/>
      <c r="R13526" s="12">
        <f t="shared" si="7161"/>
        <v>0</v>
      </c>
      <c r="S13526" s="15" t="s">
        <v>32</v>
      </c>
      <c r="T13526" s="15" t="s">
        <v>32</v>
      </c>
      <c r="U13526" s="15" t="s">
        <v>32</v>
      </c>
      <c r="V13526" s="15" t="s">
        <v>32</v>
      </c>
      <c r="X13526" s="20" t="str">
        <f t="shared" si="7158"/>
        <v/>
      </c>
      <c r="Y13526" s="20" t="str">
        <f t="shared" si="7159"/>
        <v/>
      </c>
      <c r="Z13526" s="20"/>
      <c r="AA13526" s="20"/>
      <c r="AE13526" s="28"/>
      <c r="AF13526" s="29"/>
    </row>
    <row r="13527" spans="1:32">
      <c r="A13527" s="7"/>
      <c r="B13527" s="7"/>
      <c r="C13527" s="7"/>
      <c r="D13527" s="9" t="s">
        <v>38</v>
      </c>
      <c r="E13527" s="10" t="s">
        <v>39</v>
      </c>
      <c r="F13527" s="9"/>
      <c r="R13527" s="12">
        <f t="shared" si="7161"/>
        <v>0</v>
      </c>
      <c r="X13527" s="20" t="str">
        <f t="shared" si="7158"/>
        <v/>
      </c>
      <c r="Y13527" s="20" t="str">
        <f t="shared" si="7159"/>
        <v/>
      </c>
      <c r="Z13527" s="20" t="str">
        <f>IF(R13527&lt;S13527+T13527,"期末实有头数应大于等于能繁母畜+种公畜","")</f>
        <v/>
      </c>
      <c r="AA13527" s="20" t="str">
        <f>IF(R13527&lt;U13527+V13527,"期末实有头数应大于等于良种+改良种","")</f>
        <v/>
      </c>
      <c r="AE13527" s="28"/>
      <c r="AF13527" s="29"/>
    </row>
    <row r="13528" spans="1:32">
      <c r="A13528" s="7"/>
      <c r="B13528" s="7"/>
      <c r="C13528" s="7"/>
      <c r="D13528" s="9" t="s">
        <v>40</v>
      </c>
      <c r="E13528" s="10" t="s">
        <v>41</v>
      </c>
      <c r="F13528" s="9"/>
      <c r="G13528" s="12"/>
      <c r="H13528" s="12">
        <f t="shared" ref="G13528:V13528" si="7162">H13529+H13533</f>
        <v>0</v>
      </c>
      <c r="I13528" s="12">
        <f t="shared" si="7162"/>
        <v>0</v>
      </c>
      <c r="J13528" s="12">
        <f t="shared" si="7162"/>
        <v>0</v>
      </c>
      <c r="K13528" s="12">
        <f t="shared" si="7162"/>
        <v>0</v>
      </c>
      <c r="L13528" s="12">
        <f t="shared" si="7162"/>
        <v>0</v>
      </c>
      <c r="M13528" s="12">
        <f t="shared" si="7162"/>
        <v>0</v>
      </c>
      <c r="N13528" s="12">
        <f t="shared" si="7162"/>
        <v>0</v>
      </c>
      <c r="O13528" s="12">
        <f t="shared" si="7162"/>
        <v>0</v>
      </c>
      <c r="P13528" s="12">
        <f t="shared" si="7162"/>
        <v>0</v>
      </c>
      <c r="Q13528" s="12">
        <f t="shared" si="7162"/>
        <v>0</v>
      </c>
      <c r="R13528" s="21">
        <f t="shared" si="7162"/>
        <v>0</v>
      </c>
      <c r="S13528" s="12">
        <f t="shared" si="7162"/>
        <v>0</v>
      </c>
      <c r="T13528" s="12">
        <f t="shared" si="7162"/>
        <v>0</v>
      </c>
      <c r="U13528" s="12">
        <f t="shared" si="7162"/>
        <v>0</v>
      </c>
      <c r="V13528" s="12">
        <f t="shared" si="7162"/>
        <v>0</v>
      </c>
      <c r="X13528" s="20" t="str">
        <f t="shared" si="7158"/>
        <v/>
      </c>
      <c r="Y13528" s="20" t="str">
        <f t="shared" si="7159"/>
        <v/>
      </c>
      <c r="Z13528" s="20" t="str">
        <f>IF(R13528&lt;S13528+T13528,"期末实有头数应大于等于能繁母畜+种公畜","")</f>
        <v/>
      </c>
      <c r="AA13528" s="20" t="str">
        <f>IF(R13528&lt;U13528+V13528,"期末实有头数应大于等于良种+改良种","")</f>
        <v/>
      </c>
      <c r="AE13528" s="28"/>
      <c r="AF13528" s="29"/>
    </row>
    <row r="13529" spans="1:32">
      <c r="A13529" s="7"/>
      <c r="B13529" s="7"/>
      <c r="C13529" s="7"/>
      <c r="D13529" s="9" t="s">
        <v>42</v>
      </c>
      <c r="E13529" s="10" t="s">
        <v>41</v>
      </c>
      <c r="F13529" s="9"/>
      <c r="R13529" s="12">
        <f>G13529+I13529+J13529+K13529-L13529-M13529-N13529-Q13529</f>
        <v>0</v>
      </c>
      <c r="X13529" s="20" t="str">
        <f t="shared" si="7158"/>
        <v/>
      </c>
      <c r="Y13529" s="20" t="str">
        <f t="shared" si="7159"/>
        <v/>
      </c>
      <c r="Z13529" s="20" t="str">
        <f>IF(R13529&lt;S13529+T13529,"期末实有头数应大于等于能繁母畜+种公畜","")</f>
        <v/>
      </c>
      <c r="AA13529" s="20" t="str">
        <f>IF(R13529&lt;U13529+V13529,"期末实有头数应大于等于良种+改良种","")</f>
        <v/>
      </c>
      <c r="AE13529" s="28"/>
      <c r="AF13529" s="29"/>
    </row>
    <row r="13530" spans="1:32">
      <c r="A13530" s="7"/>
      <c r="B13530" s="7"/>
      <c r="C13530" s="7"/>
      <c r="D13530" s="9" t="s">
        <v>43</v>
      </c>
      <c r="E13530" s="10" t="s">
        <v>41</v>
      </c>
      <c r="F13530" s="9"/>
      <c r="R13530" s="12">
        <f>G13530+I13530+J13530+K13530-L13530-M13530-N13530-Q13530</f>
        <v>0</v>
      </c>
      <c r="U13530" s="15" t="s">
        <v>32</v>
      </c>
      <c r="V13530" s="15" t="s">
        <v>32</v>
      </c>
      <c r="X13530" s="20" t="str">
        <f t="shared" si="7158"/>
        <v/>
      </c>
      <c r="Y13530" s="20" t="str">
        <f t="shared" si="7159"/>
        <v/>
      </c>
      <c r="Z13530" s="20" t="str">
        <f>IF(R13530&lt;S13530+T13530,"期末实有头数应大于等于能繁母畜+种公畜","")</f>
        <v/>
      </c>
      <c r="AA13530" s="20"/>
      <c r="AE13530" s="28"/>
      <c r="AF13530" s="29"/>
    </row>
    <row r="13531" spans="1:32">
      <c r="A13531" s="7"/>
      <c r="B13531" s="7"/>
      <c r="C13531" s="7"/>
      <c r="D13531" s="9" t="s">
        <v>44</v>
      </c>
      <c r="E13531" s="10" t="s">
        <v>41</v>
      </c>
      <c r="F13531" s="9"/>
      <c r="H13531" s="15" t="s">
        <v>32</v>
      </c>
      <c r="I13531" s="15" t="s">
        <v>32</v>
      </c>
      <c r="J13531" s="15" t="s">
        <v>32</v>
      </c>
      <c r="K13531" s="15" t="s">
        <v>32</v>
      </c>
      <c r="L13531" s="15" t="s">
        <v>32</v>
      </c>
      <c r="M13531" s="15" t="s">
        <v>32</v>
      </c>
      <c r="N13531" s="15" t="s">
        <v>32</v>
      </c>
      <c r="O13531" s="15" t="s">
        <v>32</v>
      </c>
      <c r="P13531" s="15" t="s">
        <v>32</v>
      </c>
      <c r="Q13531" s="15" t="s">
        <v>32</v>
      </c>
      <c r="R13531" s="22"/>
      <c r="T13531" s="15" t="s">
        <v>32</v>
      </c>
      <c r="U13531" s="15" t="s">
        <v>32</v>
      </c>
      <c r="V13531" s="15" t="s">
        <v>32</v>
      </c>
      <c r="X13531" s="20" t="str">
        <f t="shared" si="7158"/>
        <v/>
      </c>
      <c r="Y13531" s="20"/>
      <c r="Z13531" s="20"/>
      <c r="AA13531" s="20"/>
      <c r="AE13531" s="28"/>
      <c r="AF13531" s="29"/>
    </row>
    <row r="13532" spans="1:32">
      <c r="A13532" s="7"/>
      <c r="B13532" s="7"/>
      <c r="C13532" s="7"/>
      <c r="D13532" s="9" t="s">
        <v>45</v>
      </c>
      <c r="E13532" s="10" t="s">
        <v>41</v>
      </c>
      <c r="F13532" s="9"/>
      <c r="H13532" s="15" t="s">
        <v>32</v>
      </c>
      <c r="I13532" s="15" t="s">
        <v>32</v>
      </c>
      <c r="J13532" s="15" t="s">
        <v>32</v>
      </c>
      <c r="K13532" s="15" t="s">
        <v>32</v>
      </c>
      <c r="L13532" s="15" t="s">
        <v>32</v>
      </c>
      <c r="M13532" s="15" t="s">
        <v>32</v>
      </c>
      <c r="N13532" s="15" t="s">
        <v>32</v>
      </c>
      <c r="O13532" s="15" t="s">
        <v>32</v>
      </c>
      <c r="P13532" s="15" t="s">
        <v>32</v>
      </c>
      <c r="Q13532" s="15" t="s">
        <v>32</v>
      </c>
      <c r="R13532" s="22"/>
      <c r="T13532" s="15" t="s">
        <v>32</v>
      </c>
      <c r="U13532" s="15" t="s">
        <v>32</v>
      </c>
      <c r="V13532" s="15" t="s">
        <v>32</v>
      </c>
      <c r="X13532" s="20" t="str">
        <f t="shared" si="7158"/>
        <v/>
      </c>
      <c r="Y13532" s="20"/>
      <c r="Z13532" s="20"/>
      <c r="AA13532" s="20"/>
      <c r="AE13532" s="28"/>
      <c r="AF13532" s="29"/>
    </row>
    <row r="13533" spans="1:32">
      <c r="A13533" s="7"/>
      <c r="B13533" s="7"/>
      <c r="C13533" s="7"/>
      <c r="D13533" s="9" t="s">
        <v>46</v>
      </c>
      <c r="E13533" s="10" t="s">
        <v>41</v>
      </c>
      <c r="F13533" s="9"/>
      <c r="R13533" s="12">
        <f>G13533+I13533+J13533+K13533-L13533-M13533-N13533-Q13533</f>
        <v>0</v>
      </c>
      <c r="X13533" s="20" t="str">
        <f t="shared" si="7158"/>
        <v/>
      </c>
      <c r="Y13533" s="20" t="str">
        <f>IF(N13533&lt;O13533+P13533,"出卖应大于等于出卖肉畜+出卖仔畜","")</f>
        <v/>
      </c>
      <c r="Z13533" s="20" t="str">
        <f t="shared" ref="Z13533:Z13542" si="7163">IF(R13533&lt;S13533+T13533,"期末实有头数应大于等于能繁母畜+种公畜","")</f>
        <v/>
      </c>
      <c r="AA13533" s="20" t="str">
        <f t="shared" ref="AA13533:AA13538" si="7164">IF(R13533&lt;U13533+V13533,"期末实有头数应大于等于良种+改良种","")</f>
        <v/>
      </c>
      <c r="AE13533" s="28"/>
      <c r="AF13533" s="29"/>
    </row>
    <row r="13534" spans="1:32">
      <c r="A13534" s="7"/>
      <c r="B13534" s="7"/>
      <c r="C13534" s="7"/>
      <c r="D13534" s="9" t="s">
        <v>47</v>
      </c>
      <c r="E13534" s="16" t="s">
        <v>27</v>
      </c>
      <c r="F13534" s="9"/>
      <c r="R13534" s="12">
        <f>G13534+I13534+J13534+K13534-L13534-M13534-N13534-Q13534</f>
        <v>0</v>
      </c>
      <c r="X13534" s="20" t="str">
        <f t="shared" si="7158"/>
        <v/>
      </c>
      <c r="Y13534" s="20" t="str">
        <f>IF(N13534&lt;O13534+P13534,"出卖应大于等于出卖肉畜+出卖仔畜","")</f>
        <v/>
      </c>
      <c r="Z13534" s="20" t="str">
        <f t="shared" si="7163"/>
        <v/>
      </c>
      <c r="AA13534" s="20" t="str">
        <f t="shared" si="7164"/>
        <v/>
      </c>
      <c r="AE13534" s="28"/>
      <c r="AF13534" s="29"/>
    </row>
    <row r="13535" spans="1:32">
      <c r="A13535" s="7"/>
      <c r="B13535" s="7"/>
      <c r="C13535" s="7"/>
      <c r="D13535" s="9" t="s">
        <v>26</v>
      </c>
      <c r="E13535" s="10" t="s">
        <v>27</v>
      </c>
      <c r="F13535" s="9"/>
      <c r="G13535" s="12"/>
      <c r="H13535" s="12">
        <f t="shared" ref="G13535:V13535" si="7165">H13536+H13551</f>
        <v>0</v>
      </c>
      <c r="I13535" s="12">
        <f t="shared" si="7165"/>
        <v>0</v>
      </c>
      <c r="J13535" s="12">
        <f t="shared" si="7165"/>
        <v>0</v>
      </c>
      <c r="K13535" s="12">
        <f t="shared" si="7165"/>
        <v>0</v>
      </c>
      <c r="L13535" s="12">
        <f t="shared" si="7165"/>
        <v>0</v>
      </c>
      <c r="M13535" s="12">
        <f t="shared" si="7165"/>
        <v>0</v>
      </c>
      <c r="N13535" s="12">
        <f t="shared" si="7165"/>
        <v>0</v>
      </c>
      <c r="O13535" s="12">
        <f t="shared" si="7165"/>
        <v>0</v>
      </c>
      <c r="P13535" s="12">
        <f t="shared" si="7165"/>
        <v>0</v>
      </c>
      <c r="Q13535" s="12">
        <f t="shared" si="7165"/>
        <v>0</v>
      </c>
      <c r="R13535" s="12">
        <f t="shared" si="7165"/>
        <v>0</v>
      </c>
      <c r="S13535" s="12">
        <f t="shared" si="7165"/>
        <v>0</v>
      </c>
      <c r="T13535" s="12">
        <f t="shared" si="7165"/>
        <v>0</v>
      </c>
      <c r="U13535" s="12">
        <f t="shared" si="7165"/>
        <v>0</v>
      </c>
      <c r="V13535" s="12">
        <f t="shared" si="7165"/>
        <v>0</v>
      </c>
      <c r="X13535" s="20" t="str">
        <f t="shared" si="7158"/>
        <v/>
      </c>
      <c r="Y13535" s="20" t="str">
        <f>IF(N13535&lt;O13535+P13535,"出卖应大于等于出卖肉畜+出卖仔畜","")</f>
        <v/>
      </c>
      <c r="Z13535" s="20" t="str">
        <f t="shared" si="7163"/>
        <v/>
      </c>
      <c r="AA13535" s="20" t="str">
        <f t="shared" si="7164"/>
        <v/>
      </c>
      <c r="AE13535" s="28"/>
      <c r="AF13535" s="29"/>
    </row>
    <row r="13536" spans="1:32">
      <c r="A13536" s="7"/>
      <c r="B13536" s="7"/>
      <c r="C13536" s="7"/>
      <c r="D13536" s="9" t="s">
        <v>28</v>
      </c>
      <c r="E13536" s="10" t="s">
        <v>27</v>
      </c>
      <c r="F13536" s="9"/>
      <c r="G13536" s="12"/>
      <c r="H13536" s="12">
        <f t="shared" ref="G13536:V13536" si="7166">H13537+H13545</f>
        <v>0</v>
      </c>
      <c r="I13536" s="12">
        <f t="shared" si="7166"/>
        <v>0</v>
      </c>
      <c r="J13536" s="12">
        <f t="shared" si="7166"/>
        <v>0</v>
      </c>
      <c r="K13536" s="12">
        <f t="shared" si="7166"/>
        <v>0</v>
      </c>
      <c r="L13536" s="12">
        <f t="shared" si="7166"/>
        <v>0</v>
      </c>
      <c r="M13536" s="12">
        <f t="shared" si="7166"/>
        <v>0</v>
      </c>
      <c r="N13536" s="12">
        <f t="shared" si="7166"/>
        <v>0</v>
      </c>
      <c r="O13536" s="12">
        <f t="shared" si="7166"/>
        <v>0</v>
      </c>
      <c r="P13536" s="12">
        <f t="shared" si="7166"/>
        <v>0</v>
      </c>
      <c r="Q13536" s="12">
        <f t="shared" si="7166"/>
        <v>0</v>
      </c>
      <c r="R13536" s="12">
        <f t="shared" si="7166"/>
        <v>0</v>
      </c>
      <c r="S13536" s="12">
        <f t="shared" si="7166"/>
        <v>0</v>
      </c>
      <c r="T13536" s="12">
        <f t="shared" si="7166"/>
        <v>0</v>
      </c>
      <c r="U13536" s="12">
        <f t="shared" si="7166"/>
        <v>0</v>
      </c>
      <c r="V13536" s="12">
        <f t="shared" si="7166"/>
        <v>0</v>
      </c>
      <c r="X13536" s="20" t="str">
        <f t="shared" ref="X13536:X13552" si="7167">IF(H13536&lt;I13536,"繁殖仔畜应大于等于成活","")</f>
        <v/>
      </c>
      <c r="Y13536" s="20" t="str">
        <f t="shared" ref="Y13536:Y13547" si="7168">IF(N13536&lt;O13536+P13536,"出卖应大于等于出卖肉畜+出卖仔畜","")</f>
        <v/>
      </c>
      <c r="Z13536" s="20" t="str">
        <f t="shared" si="7163"/>
        <v/>
      </c>
      <c r="AA13536" s="20" t="str">
        <f t="shared" si="7164"/>
        <v/>
      </c>
      <c r="AE13536" s="28"/>
      <c r="AF13536" s="29"/>
    </row>
    <row r="13537" spans="1:32">
      <c r="A13537" s="7"/>
      <c r="B13537" s="7"/>
      <c r="C13537" s="7"/>
      <c r="D13537" s="9" t="s">
        <v>29</v>
      </c>
      <c r="E13537" s="10" t="s">
        <v>27</v>
      </c>
      <c r="F13537" s="9"/>
      <c r="G13537" s="12"/>
      <c r="H13537" s="12">
        <f t="shared" ref="G13537:R13537" si="7169">H13538+H13541+H13542+H13543+H13544</f>
        <v>0</v>
      </c>
      <c r="I13537" s="12">
        <f t="shared" si="7169"/>
        <v>0</v>
      </c>
      <c r="J13537" s="12">
        <f t="shared" si="7169"/>
        <v>0</v>
      </c>
      <c r="K13537" s="12">
        <f t="shared" si="7169"/>
        <v>0</v>
      </c>
      <c r="L13537" s="12">
        <f t="shared" si="7169"/>
        <v>0</v>
      </c>
      <c r="M13537" s="12">
        <f t="shared" si="7169"/>
        <v>0</v>
      </c>
      <c r="N13537" s="12">
        <f t="shared" si="7169"/>
        <v>0</v>
      </c>
      <c r="O13537" s="12">
        <f t="shared" si="7169"/>
        <v>0</v>
      </c>
      <c r="P13537" s="12">
        <f t="shared" si="7169"/>
        <v>0</v>
      </c>
      <c r="Q13537" s="12">
        <f t="shared" si="7169"/>
        <v>0</v>
      </c>
      <c r="R13537" s="12">
        <f t="shared" si="7169"/>
        <v>0</v>
      </c>
      <c r="S13537" s="12">
        <f>S13538+S13541+S13542+S13544</f>
        <v>0</v>
      </c>
      <c r="T13537" s="12">
        <f>T13538+T13541+T13542+T13544</f>
        <v>0</v>
      </c>
      <c r="U13537" s="12">
        <f>U13538+U13541+U13542+U13544</f>
        <v>0</v>
      </c>
      <c r="V13537" s="12">
        <f>V13538+V13541+V13542+V13544</f>
        <v>0</v>
      </c>
      <c r="X13537" s="20" t="str">
        <f t="shared" si="7167"/>
        <v/>
      </c>
      <c r="Y13537" s="20" t="str">
        <f t="shared" si="7168"/>
        <v/>
      </c>
      <c r="Z13537" s="20" t="str">
        <f t="shared" si="7163"/>
        <v/>
      </c>
      <c r="AA13537" s="20" t="str">
        <f t="shared" si="7164"/>
        <v/>
      </c>
      <c r="AE13537" s="28"/>
      <c r="AF13537" s="29"/>
    </row>
    <row r="13538" spans="1:32">
      <c r="A13538" s="7"/>
      <c r="B13538" s="7"/>
      <c r="C13538" s="7"/>
      <c r="D13538" s="9" t="s">
        <v>30</v>
      </c>
      <c r="E13538" s="10" t="s">
        <v>27</v>
      </c>
      <c r="F13538" s="9"/>
      <c r="R13538" s="12">
        <f>G13538+I13538+J13538+K13538-L13538-M13538-N13538-Q13538</f>
        <v>0</v>
      </c>
      <c r="X13538" s="20" t="str">
        <f t="shared" si="7167"/>
        <v/>
      </c>
      <c r="Y13538" s="20" t="str">
        <f t="shared" si="7168"/>
        <v/>
      </c>
      <c r="Z13538" s="20" t="str">
        <f t="shared" si="7163"/>
        <v/>
      </c>
      <c r="AA13538" s="20" t="str">
        <f t="shared" si="7164"/>
        <v/>
      </c>
      <c r="AE13538" s="28"/>
      <c r="AF13538" s="29"/>
    </row>
    <row r="13539" spans="1:32">
      <c r="A13539" s="7"/>
      <c r="B13539" s="7"/>
      <c r="C13539" s="7"/>
      <c r="D13539" s="9" t="s">
        <v>31</v>
      </c>
      <c r="E13539" s="10" t="s">
        <v>27</v>
      </c>
      <c r="F13539" s="9"/>
      <c r="R13539" s="12">
        <f t="shared" ref="R13539:R13544" si="7170">G13539+I13539+J13539+K13539-L13539-M13539-N13539-Q13539</f>
        <v>0</v>
      </c>
      <c r="U13539" s="15" t="s">
        <v>32</v>
      </c>
      <c r="V13539" s="15" t="s">
        <v>32</v>
      </c>
      <c r="X13539" s="20" t="str">
        <f t="shared" si="7167"/>
        <v/>
      </c>
      <c r="Y13539" s="20" t="str">
        <f t="shared" si="7168"/>
        <v/>
      </c>
      <c r="Z13539" s="20" t="str">
        <f t="shared" si="7163"/>
        <v/>
      </c>
      <c r="AA13539" s="20"/>
      <c r="AE13539" s="28"/>
      <c r="AF13539" s="29"/>
    </row>
    <row r="13540" spans="1:32">
      <c r="A13540" s="7"/>
      <c r="B13540" s="7"/>
      <c r="C13540" s="7"/>
      <c r="D13540" s="9" t="s">
        <v>33</v>
      </c>
      <c r="E13540" s="10" t="s">
        <v>27</v>
      </c>
      <c r="F13540" s="9"/>
      <c r="R13540" s="12">
        <f t="shared" si="7170"/>
        <v>0</v>
      </c>
      <c r="U13540" s="15" t="s">
        <v>32</v>
      </c>
      <c r="V13540" s="15" t="s">
        <v>32</v>
      </c>
      <c r="X13540" s="20" t="str">
        <f t="shared" si="7167"/>
        <v/>
      </c>
      <c r="Y13540" s="20" t="str">
        <f t="shared" si="7168"/>
        <v/>
      </c>
      <c r="Z13540" s="20" t="str">
        <f t="shared" si="7163"/>
        <v/>
      </c>
      <c r="AA13540" s="20"/>
      <c r="AE13540" s="28"/>
      <c r="AF13540" s="29"/>
    </row>
    <row r="13541" spans="1:32">
      <c r="A13541" s="7"/>
      <c r="B13541" s="7"/>
      <c r="C13541" s="7"/>
      <c r="D13541" s="9" t="s">
        <v>34</v>
      </c>
      <c r="E13541" s="10" t="s">
        <v>35</v>
      </c>
      <c r="F13541" s="9"/>
      <c r="R13541" s="12">
        <f t="shared" si="7170"/>
        <v>0</v>
      </c>
      <c r="X13541" s="20" t="str">
        <f t="shared" si="7167"/>
        <v/>
      </c>
      <c r="Y13541" s="20" t="str">
        <f t="shared" si="7168"/>
        <v/>
      </c>
      <c r="Z13541" s="20" t="str">
        <f t="shared" si="7163"/>
        <v/>
      </c>
      <c r="AA13541" s="20" t="str">
        <f>IF(R13541&lt;U13541+V13541,"期末实有头数应大于等于良种+改良种","")</f>
        <v/>
      </c>
      <c r="AE13541" s="28"/>
      <c r="AF13541" s="29"/>
    </row>
    <row r="13542" spans="1:32">
      <c r="A13542" s="7"/>
      <c r="B13542" s="7"/>
      <c r="C13542" s="7"/>
      <c r="D13542" s="9" t="s">
        <v>36</v>
      </c>
      <c r="E13542" s="10" t="s">
        <v>27</v>
      </c>
      <c r="F13542" s="9"/>
      <c r="R13542" s="12">
        <f t="shared" si="7170"/>
        <v>0</v>
      </c>
      <c r="X13542" s="20" t="str">
        <f t="shared" si="7167"/>
        <v/>
      </c>
      <c r="Y13542" s="20" t="str">
        <f t="shared" si="7168"/>
        <v/>
      </c>
      <c r="Z13542" s="20" t="str">
        <f t="shared" si="7163"/>
        <v/>
      </c>
      <c r="AA13542" s="20" t="str">
        <f>IF(R13542&lt;U13542+V13542,"期末实有头数应大于等于良种+改良种","")</f>
        <v/>
      </c>
      <c r="AE13542" s="28"/>
      <c r="AF13542" s="29"/>
    </row>
    <row r="13543" spans="1:32">
      <c r="A13543" s="7"/>
      <c r="B13543" s="7"/>
      <c r="C13543" s="7"/>
      <c r="D13543" s="9" t="s">
        <v>37</v>
      </c>
      <c r="E13543" s="10" t="s">
        <v>27</v>
      </c>
      <c r="F13543" s="9"/>
      <c r="R13543" s="12">
        <f t="shared" si="7170"/>
        <v>0</v>
      </c>
      <c r="S13543" s="15" t="s">
        <v>32</v>
      </c>
      <c r="T13543" s="15" t="s">
        <v>32</v>
      </c>
      <c r="U13543" s="15" t="s">
        <v>32</v>
      </c>
      <c r="V13543" s="15" t="s">
        <v>32</v>
      </c>
      <c r="X13543" s="20" t="str">
        <f t="shared" si="7167"/>
        <v/>
      </c>
      <c r="Y13543" s="20" t="str">
        <f t="shared" si="7168"/>
        <v/>
      </c>
      <c r="Z13543" s="20"/>
      <c r="AA13543" s="20"/>
      <c r="AE13543" s="28"/>
      <c r="AF13543" s="29"/>
    </row>
    <row r="13544" spans="1:32">
      <c r="A13544" s="7"/>
      <c r="B13544" s="7"/>
      <c r="C13544" s="7"/>
      <c r="D13544" s="9" t="s">
        <v>38</v>
      </c>
      <c r="E13544" s="10" t="s">
        <v>39</v>
      </c>
      <c r="F13544" s="9"/>
      <c r="R13544" s="12">
        <f t="shared" si="7170"/>
        <v>0</v>
      </c>
      <c r="X13544" s="20" t="str">
        <f t="shared" si="7167"/>
        <v/>
      </c>
      <c r="Y13544" s="20" t="str">
        <f t="shared" si="7168"/>
        <v/>
      </c>
      <c r="Z13544" s="20" t="str">
        <f>IF(R13544&lt;S13544+T13544,"期末实有头数应大于等于能繁母畜+种公畜","")</f>
        <v/>
      </c>
      <c r="AA13544" s="20" t="str">
        <f>IF(R13544&lt;U13544+V13544,"期末实有头数应大于等于良种+改良种","")</f>
        <v/>
      </c>
      <c r="AE13544" s="28"/>
      <c r="AF13544" s="29"/>
    </row>
    <row r="13545" spans="1:32">
      <c r="A13545" s="7"/>
      <c r="B13545" s="7"/>
      <c r="C13545" s="7"/>
      <c r="D13545" s="9" t="s">
        <v>40</v>
      </c>
      <c r="E13545" s="10" t="s">
        <v>41</v>
      </c>
      <c r="F13545" s="9"/>
      <c r="G13545" s="12"/>
      <c r="H13545" s="12">
        <f t="shared" ref="G13545:V13545" si="7171">H13546+H13550</f>
        <v>0</v>
      </c>
      <c r="I13545" s="12">
        <f t="shared" si="7171"/>
        <v>0</v>
      </c>
      <c r="J13545" s="12">
        <f t="shared" si="7171"/>
        <v>0</v>
      </c>
      <c r="K13545" s="12">
        <f t="shared" si="7171"/>
        <v>0</v>
      </c>
      <c r="L13545" s="12">
        <f t="shared" si="7171"/>
        <v>0</v>
      </c>
      <c r="M13545" s="12">
        <f t="shared" si="7171"/>
        <v>0</v>
      </c>
      <c r="N13545" s="12">
        <f t="shared" si="7171"/>
        <v>0</v>
      </c>
      <c r="O13545" s="12">
        <f t="shared" si="7171"/>
        <v>0</v>
      </c>
      <c r="P13545" s="12">
        <f t="shared" si="7171"/>
        <v>0</v>
      </c>
      <c r="Q13545" s="12">
        <f t="shared" si="7171"/>
        <v>0</v>
      </c>
      <c r="R13545" s="21">
        <f t="shared" si="7171"/>
        <v>0</v>
      </c>
      <c r="S13545" s="12">
        <f t="shared" si="7171"/>
        <v>0</v>
      </c>
      <c r="T13545" s="12">
        <f t="shared" si="7171"/>
        <v>0</v>
      </c>
      <c r="U13545" s="12">
        <f t="shared" si="7171"/>
        <v>0</v>
      </c>
      <c r="V13545" s="12">
        <f t="shared" si="7171"/>
        <v>0</v>
      </c>
      <c r="X13545" s="20" t="str">
        <f t="shared" si="7167"/>
        <v/>
      </c>
      <c r="Y13545" s="20" t="str">
        <f t="shared" si="7168"/>
        <v/>
      </c>
      <c r="Z13545" s="20" t="str">
        <f>IF(R13545&lt;S13545+T13545,"期末实有头数应大于等于能繁母畜+种公畜","")</f>
        <v/>
      </c>
      <c r="AA13545" s="20" t="str">
        <f>IF(R13545&lt;U13545+V13545,"期末实有头数应大于等于良种+改良种","")</f>
        <v/>
      </c>
      <c r="AE13545" s="28"/>
      <c r="AF13545" s="29"/>
    </row>
    <row r="13546" spans="1:32">
      <c r="A13546" s="7"/>
      <c r="B13546" s="7"/>
      <c r="C13546" s="7"/>
      <c r="D13546" s="9" t="s">
        <v>42</v>
      </c>
      <c r="E13546" s="10" t="s">
        <v>41</v>
      </c>
      <c r="F13546" s="9"/>
      <c r="R13546" s="12">
        <f>G13546+I13546+J13546+K13546-L13546-M13546-N13546-Q13546</f>
        <v>0</v>
      </c>
      <c r="X13546" s="20" t="str">
        <f t="shared" si="7167"/>
        <v/>
      </c>
      <c r="Y13546" s="20" t="str">
        <f t="shared" si="7168"/>
        <v/>
      </c>
      <c r="Z13546" s="20" t="str">
        <f>IF(R13546&lt;S13546+T13546,"期末实有头数应大于等于能繁母畜+种公畜","")</f>
        <v/>
      </c>
      <c r="AA13546" s="20" t="str">
        <f>IF(R13546&lt;U13546+V13546,"期末实有头数应大于等于良种+改良种","")</f>
        <v/>
      </c>
      <c r="AE13546" s="28"/>
      <c r="AF13546" s="29"/>
    </row>
    <row r="13547" spans="1:32">
      <c r="A13547" s="7"/>
      <c r="B13547" s="7"/>
      <c r="C13547" s="7"/>
      <c r="D13547" s="9" t="s">
        <v>43</v>
      </c>
      <c r="E13547" s="10" t="s">
        <v>41</v>
      </c>
      <c r="F13547" s="9"/>
      <c r="R13547" s="12">
        <f>G13547+I13547+J13547+K13547-L13547-M13547-N13547-Q13547</f>
        <v>0</v>
      </c>
      <c r="U13547" s="15" t="s">
        <v>32</v>
      </c>
      <c r="V13547" s="15" t="s">
        <v>32</v>
      </c>
      <c r="X13547" s="20" t="str">
        <f t="shared" si="7167"/>
        <v/>
      </c>
      <c r="Y13547" s="20" t="str">
        <f t="shared" si="7168"/>
        <v/>
      </c>
      <c r="Z13547" s="20" t="str">
        <f>IF(R13547&lt;S13547+T13547,"期末实有头数应大于等于能繁母畜+种公畜","")</f>
        <v/>
      </c>
      <c r="AA13547" s="20"/>
      <c r="AE13547" s="28"/>
      <c r="AF13547" s="29"/>
    </row>
    <row r="13548" spans="1:32">
      <c r="A13548" s="7"/>
      <c r="B13548" s="7"/>
      <c r="C13548" s="7"/>
      <c r="D13548" s="9" t="s">
        <v>44</v>
      </c>
      <c r="E13548" s="10" t="s">
        <v>41</v>
      </c>
      <c r="F13548" s="9"/>
      <c r="H13548" s="15" t="s">
        <v>32</v>
      </c>
      <c r="I13548" s="15" t="s">
        <v>32</v>
      </c>
      <c r="J13548" s="15" t="s">
        <v>32</v>
      </c>
      <c r="K13548" s="15" t="s">
        <v>32</v>
      </c>
      <c r="L13548" s="15" t="s">
        <v>32</v>
      </c>
      <c r="M13548" s="15" t="s">
        <v>32</v>
      </c>
      <c r="N13548" s="15" t="s">
        <v>32</v>
      </c>
      <c r="O13548" s="15" t="s">
        <v>32</v>
      </c>
      <c r="P13548" s="15" t="s">
        <v>32</v>
      </c>
      <c r="Q13548" s="15" t="s">
        <v>32</v>
      </c>
      <c r="R13548" s="22"/>
      <c r="T13548" s="15" t="s">
        <v>32</v>
      </c>
      <c r="U13548" s="15" t="s">
        <v>32</v>
      </c>
      <c r="V13548" s="15" t="s">
        <v>32</v>
      </c>
      <c r="X13548" s="20" t="str">
        <f t="shared" si="7167"/>
        <v/>
      </c>
      <c r="Y13548" s="20"/>
      <c r="Z13548" s="20"/>
      <c r="AA13548" s="20"/>
      <c r="AE13548" s="28"/>
      <c r="AF13548" s="29"/>
    </row>
    <row r="13549" spans="1:32">
      <c r="A13549" s="7"/>
      <c r="B13549" s="7"/>
      <c r="C13549" s="7"/>
      <c r="D13549" s="9" t="s">
        <v>45</v>
      </c>
      <c r="E13549" s="10" t="s">
        <v>41</v>
      </c>
      <c r="F13549" s="9"/>
      <c r="H13549" s="15" t="s">
        <v>32</v>
      </c>
      <c r="I13549" s="15" t="s">
        <v>32</v>
      </c>
      <c r="J13549" s="15" t="s">
        <v>32</v>
      </c>
      <c r="K13549" s="15" t="s">
        <v>32</v>
      </c>
      <c r="L13549" s="15" t="s">
        <v>32</v>
      </c>
      <c r="M13549" s="15" t="s">
        <v>32</v>
      </c>
      <c r="N13549" s="15" t="s">
        <v>32</v>
      </c>
      <c r="O13549" s="15" t="s">
        <v>32</v>
      </c>
      <c r="P13549" s="15" t="s">
        <v>32</v>
      </c>
      <c r="Q13549" s="15" t="s">
        <v>32</v>
      </c>
      <c r="R13549" s="22"/>
      <c r="T13549" s="15" t="s">
        <v>32</v>
      </c>
      <c r="U13549" s="15" t="s">
        <v>32</v>
      </c>
      <c r="V13549" s="15" t="s">
        <v>32</v>
      </c>
      <c r="X13549" s="20" t="str">
        <f t="shared" si="7167"/>
        <v/>
      </c>
      <c r="Y13549" s="20"/>
      <c r="Z13549" s="20"/>
      <c r="AA13549" s="20"/>
      <c r="AE13549" s="28"/>
      <c r="AF13549" s="29"/>
    </row>
    <row r="13550" spans="1:32">
      <c r="A13550" s="7"/>
      <c r="B13550" s="7"/>
      <c r="C13550" s="7"/>
      <c r="D13550" s="9" t="s">
        <v>46</v>
      </c>
      <c r="E13550" s="10" t="s">
        <v>41</v>
      </c>
      <c r="F13550" s="9"/>
      <c r="R13550" s="12">
        <f>G13550+I13550+J13550+K13550-L13550-M13550-N13550-Q13550</f>
        <v>0</v>
      </c>
      <c r="X13550" s="20" t="str">
        <f t="shared" si="7167"/>
        <v/>
      </c>
      <c r="Y13550" s="20" t="str">
        <f>IF(N13550&lt;O13550+P13550,"出卖应大于等于出卖肉畜+出卖仔畜","")</f>
        <v/>
      </c>
      <c r="Z13550" s="20" t="str">
        <f t="shared" ref="Z13550:Z13559" si="7172">IF(R13550&lt;S13550+T13550,"期末实有头数应大于等于能繁母畜+种公畜","")</f>
        <v/>
      </c>
      <c r="AA13550" s="20" t="str">
        <f t="shared" ref="AA13550:AA13555" si="7173">IF(R13550&lt;U13550+V13550,"期末实有头数应大于等于良种+改良种","")</f>
        <v/>
      </c>
      <c r="AE13550" s="28"/>
      <c r="AF13550" s="29"/>
    </row>
    <row r="13551" spans="1:32">
      <c r="A13551" s="7"/>
      <c r="B13551" s="7"/>
      <c r="C13551" s="7"/>
      <c r="D13551" s="9" t="s">
        <v>47</v>
      </c>
      <c r="E13551" s="16" t="s">
        <v>27</v>
      </c>
      <c r="F13551" s="9"/>
      <c r="R13551" s="12">
        <f>G13551+I13551+J13551+K13551-L13551-M13551-N13551-Q13551</f>
        <v>0</v>
      </c>
      <c r="X13551" s="20" t="str">
        <f t="shared" si="7167"/>
        <v/>
      </c>
      <c r="Y13551" s="20" t="str">
        <f>IF(N13551&lt;O13551+P13551,"出卖应大于等于出卖肉畜+出卖仔畜","")</f>
        <v/>
      </c>
      <c r="Z13551" s="20" t="str">
        <f t="shared" si="7172"/>
        <v/>
      </c>
      <c r="AA13551" s="20" t="str">
        <f t="shared" si="7173"/>
        <v/>
      </c>
      <c r="AE13551" s="28"/>
      <c r="AF13551" s="29"/>
    </row>
    <row r="13552" spans="1:32">
      <c r="A13552" s="7"/>
      <c r="B13552" s="7"/>
      <c r="C13552" s="7"/>
      <c r="D13552" s="9" t="s">
        <v>26</v>
      </c>
      <c r="E13552" s="10" t="s">
        <v>27</v>
      </c>
      <c r="F13552" s="9"/>
      <c r="G13552" s="12"/>
      <c r="H13552" s="12">
        <f t="shared" ref="G13552:V13552" si="7174">H13553+H13568</f>
        <v>0</v>
      </c>
      <c r="I13552" s="12">
        <f t="shared" si="7174"/>
        <v>0</v>
      </c>
      <c r="J13552" s="12">
        <f t="shared" si="7174"/>
        <v>0</v>
      </c>
      <c r="K13552" s="12">
        <f t="shared" si="7174"/>
        <v>0</v>
      </c>
      <c r="L13552" s="12">
        <f t="shared" si="7174"/>
        <v>0</v>
      </c>
      <c r="M13552" s="12">
        <f t="shared" si="7174"/>
        <v>0</v>
      </c>
      <c r="N13552" s="12">
        <f t="shared" si="7174"/>
        <v>0</v>
      </c>
      <c r="O13552" s="12">
        <f t="shared" si="7174"/>
        <v>0</v>
      </c>
      <c r="P13552" s="12">
        <f t="shared" si="7174"/>
        <v>0</v>
      </c>
      <c r="Q13552" s="12">
        <f t="shared" si="7174"/>
        <v>0</v>
      </c>
      <c r="R13552" s="12">
        <f t="shared" si="7174"/>
        <v>0</v>
      </c>
      <c r="S13552" s="12">
        <f t="shared" si="7174"/>
        <v>0</v>
      </c>
      <c r="T13552" s="12">
        <f t="shared" si="7174"/>
        <v>0</v>
      </c>
      <c r="U13552" s="12">
        <f t="shared" si="7174"/>
        <v>0</v>
      </c>
      <c r="V13552" s="12">
        <f t="shared" si="7174"/>
        <v>0</v>
      </c>
      <c r="X13552" s="20" t="str">
        <f t="shared" si="7167"/>
        <v/>
      </c>
      <c r="Y13552" s="20" t="str">
        <f>IF(N13552&lt;O13552+P13552,"出卖应大于等于出卖肉畜+出卖仔畜","")</f>
        <v/>
      </c>
      <c r="Z13552" s="20" t="str">
        <f t="shared" si="7172"/>
        <v/>
      </c>
      <c r="AA13552" s="20" t="str">
        <f t="shared" si="7173"/>
        <v/>
      </c>
      <c r="AE13552" s="28"/>
      <c r="AF13552" s="29"/>
    </row>
    <row r="13553" spans="1:32">
      <c r="A13553" s="7"/>
      <c r="B13553" s="7"/>
      <c r="C13553" s="7"/>
      <c r="D13553" s="9" t="s">
        <v>28</v>
      </c>
      <c r="E13553" s="10" t="s">
        <v>27</v>
      </c>
      <c r="F13553" s="9"/>
      <c r="G13553" s="12"/>
      <c r="H13553" s="12">
        <f t="shared" ref="G13553:V13553" si="7175">H13554+H13562</f>
        <v>0</v>
      </c>
      <c r="I13553" s="12">
        <f t="shared" si="7175"/>
        <v>0</v>
      </c>
      <c r="J13553" s="12">
        <f t="shared" si="7175"/>
        <v>0</v>
      </c>
      <c r="K13553" s="12">
        <f t="shared" si="7175"/>
        <v>0</v>
      </c>
      <c r="L13553" s="12">
        <f t="shared" si="7175"/>
        <v>0</v>
      </c>
      <c r="M13553" s="12">
        <f t="shared" si="7175"/>
        <v>0</v>
      </c>
      <c r="N13553" s="12">
        <f t="shared" si="7175"/>
        <v>0</v>
      </c>
      <c r="O13553" s="12">
        <f t="shared" si="7175"/>
        <v>0</v>
      </c>
      <c r="P13553" s="12">
        <f t="shared" si="7175"/>
        <v>0</v>
      </c>
      <c r="Q13553" s="12">
        <f t="shared" si="7175"/>
        <v>0</v>
      </c>
      <c r="R13553" s="12">
        <f t="shared" si="7175"/>
        <v>0</v>
      </c>
      <c r="S13553" s="12">
        <f t="shared" si="7175"/>
        <v>0</v>
      </c>
      <c r="T13553" s="12">
        <f t="shared" si="7175"/>
        <v>0</v>
      </c>
      <c r="U13553" s="12">
        <f t="shared" si="7175"/>
        <v>0</v>
      </c>
      <c r="V13553" s="12">
        <f t="shared" si="7175"/>
        <v>0</v>
      </c>
      <c r="X13553" s="20" t="str">
        <f t="shared" ref="X13553:X13569" si="7176">IF(H13553&lt;I13553,"繁殖仔畜应大于等于成活","")</f>
        <v/>
      </c>
      <c r="Y13553" s="20" t="str">
        <f t="shared" ref="Y13553:Y13564" si="7177">IF(N13553&lt;O13553+P13553,"出卖应大于等于出卖肉畜+出卖仔畜","")</f>
        <v/>
      </c>
      <c r="Z13553" s="20" t="str">
        <f t="shared" si="7172"/>
        <v/>
      </c>
      <c r="AA13553" s="20" t="str">
        <f t="shared" si="7173"/>
        <v/>
      </c>
      <c r="AE13553" s="28"/>
      <c r="AF13553" s="29"/>
    </row>
    <row r="13554" spans="1:32">
      <c r="A13554" s="7"/>
      <c r="B13554" s="7"/>
      <c r="C13554" s="7"/>
      <c r="D13554" s="9" t="s">
        <v>29</v>
      </c>
      <c r="E13554" s="10" t="s">
        <v>27</v>
      </c>
      <c r="F13554" s="9"/>
      <c r="G13554" s="12"/>
      <c r="H13554" s="12">
        <f t="shared" ref="G13554:R13554" si="7178">H13555+H13558+H13559+H13560+H13561</f>
        <v>0</v>
      </c>
      <c r="I13554" s="12">
        <f t="shared" si="7178"/>
        <v>0</v>
      </c>
      <c r="J13554" s="12">
        <f t="shared" si="7178"/>
        <v>0</v>
      </c>
      <c r="K13554" s="12">
        <f t="shared" si="7178"/>
        <v>0</v>
      </c>
      <c r="L13554" s="12">
        <f t="shared" si="7178"/>
        <v>0</v>
      </c>
      <c r="M13554" s="12">
        <f t="shared" si="7178"/>
        <v>0</v>
      </c>
      <c r="N13554" s="12">
        <f t="shared" si="7178"/>
        <v>0</v>
      </c>
      <c r="O13554" s="12">
        <f t="shared" si="7178"/>
        <v>0</v>
      </c>
      <c r="P13554" s="12">
        <f t="shared" si="7178"/>
        <v>0</v>
      </c>
      <c r="Q13554" s="12">
        <f t="shared" si="7178"/>
        <v>0</v>
      </c>
      <c r="R13554" s="12">
        <f t="shared" si="7178"/>
        <v>0</v>
      </c>
      <c r="S13554" s="12">
        <f>S13555+S13558+S13559+S13561</f>
        <v>0</v>
      </c>
      <c r="T13554" s="12">
        <f>T13555+T13558+T13559+T13561</f>
        <v>0</v>
      </c>
      <c r="U13554" s="12">
        <f>U13555+U13558+U13559+U13561</f>
        <v>0</v>
      </c>
      <c r="V13554" s="12">
        <f>V13555+V13558+V13559+V13561</f>
        <v>0</v>
      </c>
      <c r="X13554" s="20" t="str">
        <f t="shared" si="7176"/>
        <v/>
      </c>
      <c r="Y13554" s="20" t="str">
        <f t="shared" si="7177"/>
        <v/>
      </c>
      <c r="Z13554" s="20" t="str">
        <f t="shared" si="7172"/>
        <v/>
      </c>
      <c r="AA13554" s="20" t="str">
        <f t="shared" si="7173"/>
        <v/>
      </c>
      <c r="AE13554" s="28"/>
      <c r="AF13554" s="29"/>
    </row>
    <row r="13555" spans="1:32">
      <c r="A13555" s="7"/>
      <c r="B13555" s="7"/>
      <c r="C13555" s="7"/>
      <c r="D13555" s="9" t="s">
        <v>30</v>
      </c>
      <c r="E13555" s="10" t="s">
        <v>27</v>
      </c>
      <c r="F13555" s="9"/>
      <c r="R13555" s="12">
        <f>G13555+I13555+J13555+K13555-L13555-M13555-N13555-Q13555</f>
        <v>0</v>
      </c>
      <c r="X13555" s="20" t="str">
        <f t="shared" si="7176"/>
        <v/>
      </c>
      <c r="Y13555" s="20" t="str">
        <f t="shared" si="7177"/>
        <v/>
      </c>
      <c r="Z13555" s="20" t="str">
        <f t="shared" si="7172"/>
        <v/>
      </c>
      <c r="AA13555" s="20" t="str">
        <f t="shared" si="7173"/>
        <v/>
      </c>
      <c r="AE13555" s="28"/>
      <c r="AF13555" s="29"/>
    </row>
    <row r="13556" spans="1:32">
      <c r="A13556" s="7"/>
      <c r="B13556" s="7"/>
      <c r="C13556" s="7"/>
      <c r="D13556" s="9" t="s">
        <v>31</v>
      </c>
      <c r="E13556" s="10" t="s">
        <v>27</v>
      </c>
      <c r="F13556" s="9"/>
      <c r="R13556" s="12">
        <f t="shared" ref="R13556:R13561" si="7179">G13556+I13556+J13556+K13556-L13556-M13556-N13556-Q13556</f>
        <v>0</v>
      </c>
      <c r="U13556" s="15" t="s">
        <v>32</v>
      </c>
      <c r="V13556" s="15" t="s">
        <v>32</v>
      </c>
      <c r="X13556" s="20" t="str">
        <f t="shared" si="7176"/>
        <v/>
      </c>
      <c r="Y13556" s="20" t="str">
        <f t="shared" si="7177"/>
        <v/>
      </c>
      <c r="Z13556" s="20" t="str">
        <f t="shared" si="7172"/>
        <v/>
      </c>
      <c r="AA13556" s="20"/>
      <c r="AE13556" s="28"/>
      <c r="AF13556" s="29"/>
    </row>
    <row r="13557" spans="1:32">
      <c r="A13557" s="7"/>
      <c r="B13557" s="7"/>
      <c r="C13557" s="7"/>
      <c r="D13557" s="9" t="s">
        <v>33</v>
      </c>
      <c r="E13557" s="10" t="s">
        <v>27</v>
      </c>
      <c r="F13557" s="9"/>
      <c r="R13557" s="12">
        <f t="shared" si="7179"/>
        <v>0</v>
      </c>
      <c r="U13557" s="15" t="s">
        <v>32</v>
      </c>
      <c r="V13557" s="15" t="s">
        <v>32</v>
      </c>
      <c r="X13557" s="20" t="str">
        <f t="shared" si="7176"/>
        <v/>
      </c>
      <c r="Y13557" s="20" t="str">
        <f t="shared" si="7177"/>
        <v/>
      </c>
      <c r="Z13557" s="20" t="str">
        <f t="shared" si="7172"/>
        <v/>
      </c>
      <c r="AA13557" s="20"/>
      <c r="AE13557" s="28"/>
      <c r="AF13557" s="29"/>
    </row>
    <row r="13558" spans="1:32">
      <c r="A13558" s="7"/>
      <c r="B13558" s="7"/>
      <c r="C13558" s="7"/>
      <c r="D13558" s="9" t="s">
        <v>34</v>
      </c>
      <c r="E13558" s="10" t="s">
        <v>35</v>
      </c>
      <c r="F13558" s="9"/>
      <c r="R13558" s="12">
        <f t="shared" si="7179"/>
        <v>0</v>
      </c>
      <c r="X13558" s="20" t="str">
        <f t="shared" si="7176"/>
        <v/>
      </c>
      <c r="Y13558" s="20" t="str">
        <f t="shared" si="7177"/>
        <v/>
      </c>
      <c r="Z13558" s="20" t="str">
        <f t="shared" si="7172"/>
        <v/>
      </c>
      <c r="AA13558" s="20" t="str">
        <f>IF(R13558&lt;U13558+V13558,"期末实有头数应大于等于良种+改良种","")</f>
        <v/>
      </c>
      <c r="AE13558" s="28"/>
      <c r="AF13558" s="29"/>
    </row>
    <row r="13559" spans="1:32">
      <c r="A13559" s="7"/>
      <c r="B13559" s="7"/>
      <c r="C13559" s="7"/>
      <c r="D13559" s="9" t="s">
        <v>36</v>
      </c>
      <c r="E13559" s="10" t="s">
        <v>27</v>
      </c>
      <c r="F13559" s="9"/>
      <c r="R13559" s="12">
        <f t="shared" si="7179"/>
        <v>0</v>
      </c>
      <c r="X13559" s="20" t="str">
        <f t="shared" si="7176"/>
        <v/>
      </c>
      <c r="Y13559" s="20" t="str">
        <f t="shared" si="7177"/>
        <v/>
      </c>
      <c r="Z13559" s="20" t="str">
        <f t="shared" si="7172"/>
        <v/>
      </c>
      <c r="AA13559" s="20" t="str">
        <f>IF(R13559&lt;U13559+V13559,"期末实有头数应大于等于良种+改良种","")</f>
        <v/>
      </c>
      <c r="AE13559" s="28"/>
      <c r="AF13559" s="29"/>
    </row>
    <row r="13560" spans="1:32">
      <c r="A13560" s="7"/>
      <c r="B13560" s="7"/>
      <c r="C13560" s="7"/>
      <c r="D13560" s="9" t="s">
        <v>37</v>
      </c>
      <c r="E13560" s="10" t="s">
        <v>27</v>
      </c>
      <c r="F13560" s="9"/>
      <c r="R13560" s="12">
        <f t="shared" si="7179"/>
        <v>0</v>
      </c>
      <c r="S13560" s="15" t="s">
        <v>32</v>
      </c>
      <c r="T13560" s="15" t="s">
        <v>32</v>
      </c>
      <c r="U13560" s="15" t="s">
        <v>32</v>
      </c>
      <c r="V13560" s="15" t="s">
        <v>32</v>
      </c>
      <c r="X13560" s="20" t="str">
        <f t="shared" si="7176"/>
        <v/>
      </c>
      <c r="Y13560" s="20" t="str">
        <f t="shared" si="7177"/>
        <v/>
      </c>
      <c r="Z13560" s="20"/>
      <c r="AA13560" s="20"/>
      <c r="AE13560" s="28"/>
      <c r="AF13560" s="29"/>
    </row>
    <row r="13561" spans="1:32">
      <c r="A13561" s="7"/>
      <c r="B13561" s="7"/>
      <c r="C13561" s="7"/>
      <c r="D13561" s="9" t="s">
        <v>38</v>
      </c>
      <c r="E13561" s="10" t="s">
        <v>39</v>
      </c>
      <c r="F13561" s="9"/>
      <c r="R13561" s="12">
        <f t="shared" si="7179"/>
        <v>0</v>
      </c>
      <c r="X13561" s="20" t="str">
        <f t="shared" si="7176"/>
        <v/>
      </c>
      <c r="Y13561" s="20" t="str">
        <f t="shared" si="7177"/>
        <v/>
      </c>
      <c r="Z13561" s="20" t="str">
        <f>IF(R13561&lt;S13561+T13561,"期末实有头数应大于等于能繁母畜+种公畜","")</f>
        <v/>
      </c>
      <c r="AA13561" s="20" t="str">
        <f>IF(R13561&lt;U13561+V13561,"期末实有头数应大于等于良种+改良种","")</f>
        <v/>
      </c>
      <c r="AE13561" s="28"/>
      <c r="AF13561" s="29"/>
    </row>
    <row r="13562" spans="1:32">
      <c r="A13562" s="7"/>
      <c r="B13562" s="7"/>
      <c r="C13562" s="7"/>
      <c r="D13562" s="9" t="s">
        <v>40</v>
      </c>
      <c r="E13562" s="10" t="s">
        <v>41</v>
      </c>
      <c r="F13562" s="9"/>
      <c r="G13562" s="12"/>
      <c r="H13562" s="12">
        <f t="shared" ref="G13562:V13562" si="7180">H13563+H13567</f>
        <v>0</v>
      </c>
      <c r="I13562" s="12">
        <f t="shared" si="7180"/>
        <v>0</v>
      </c>
      <c r="J13562" s="12">
        <f t="shared" si="7180"/>
        <v>0</v>
      </c>
      <c r="K13562" s="12">
        <f t="shared" si="7180"/>
        <v>0</v>
      </c>
      <c r="L13562" s="12">
        <f t="shared" si="7180"/>
        <v>0</v>
      </c>
      <c r="M13562" s="12">
        <f t="shared" si="7180"/>
        <v>0</v>
      </c>
      <c r="N13562" s="12">
        <f t="shared" si="7180"/>
        <v>0</v>
      </c>
      <c r="O13562" s="12">
        <f t="shared" si="7180"/>
        <v>0</v>
      </c>
      <c r="P13562" s="12">
        <f t="shared" si="7180"/>
        <v>0</v>
      </c>
      <c r="Q13562" s="12">
        <f t="shared" si="7180"/>
        <v>0</v>
      </c>
      <c r="R13562" s="21">
        <f t="shared" si="7180"/>
        <v>0</v>
      </c>
      <c r="S13562" s="12">
        <f t="shared" si="7180"/>
        <v>0</v>
      </c>
      <c r="T13562" s="12">
        <f t="shared" si="7180"/>
        <v>0</v>
      </c>
      <c r="U13562" s="12">
        <f t="shared" si="7180"/>
        <v>0</v>
      </c>
      <c r="V13562" s="12">
        <f t="shared" si="7180"/>
        <v>0</v>
      </c>
      <c r="X13562" s="20" t="str">
        <f t="shared" si="7176"/>
        <v/>
      </c>
      <c r="Y13562" s="20" t="str">
        <f t="shared" si="7177"/>
        <v/>
      </c>
      <c r="Z13562" s="20" t="str">
        <f>IF(R13562&lt;S13562+T13562,"期末实有头数应大于等于能繁母畜+种公畜","")</f>
        <v/>
      </c>
      <c r="AA13562" s="20" t="str">
        <f>IF(R13562&lt;U13562+V13562,"期末实有头数应大于等于良种+改良种","")</f>
        <v/>
      </c>
      <c r="AE13562" s="28"/>
      <c r="AF13562" s="29"/>
    </row>
    <row r="13563" spans="1:32">
      <c r="A13563" s="7"/>
      <c r="B13563" s="7"/>
      <c r="C13563" s="7"/>
      <c r="D13563" s="9" t="s">
        <v>42</v>
      </c>
      <c r="E13563" s="10" t="s">
        <v>41</v>
      </c>
      <c r="F13563" s="9"/>
      <c r="R13563" s="12">
        <f>G13563+I13563+J13563+K13563-L13563-M13563-N13563-Q13563</f>
        <v>0</v>
      </c>
      <c r="X13563" s="20" t="str">
        <f t="shared" si="7176"/>
        <v/>
      </c>
      <c r="Y13563" s="20" t="str">
        <f t="shared" si="7177"/>
        <v/>
      </c>
      <c r="Z13563" s="20" t="str">
        <f>IF(R13563&lt;S13563+T13563,"期末实有头数应大于等于能繁母畜+种公畜","")</f>
        <v/>
      </c>
      <c r="AA13563" s="20" t="str">
        <f>IF(R13563&lt;U13563+V13563,"期末实有头数应大于等于良种+改良种","")</f>
        <v/>
      </c>
      <c r="AE13563" s="28"/>
      <c r="AF13563" s="29"/>
    </row>
    <row r="13564" spans="1:32">
      <c r="A13564" s="7"/>
      <c r="B13564" s="7"/>
      <c r="C13564" s="7"/>
      <c r="D13564" s="9" t="s">
        <v>43</v>
      </c>
      <c r="E13564" s="10" t="s">
        <v>41</v>
      </c>
      <c r="F13564" s="9"/>
      <c r="R13564" s="12">
        <f>G13564+I13564+J13564+K13564-L13564-M13564-N13564-Q13564</f>
        <v>0</v>
      </c>
      <c r="U13564" s="15" t="s">
        <v>32</v>
      </c>
      <c r="V13564" s="15" t="s">
        <v>32</v>
      </c>
      <c r="X13564" s="20" t="str">
        <f t="shared" si="7176"/>
        <v/>
      </c>
      <c r="Y13564" s="20" t="str">
        <f t="shared" si="7177"/>
        <v/>
      </c>
      <c r="Z13564" s="20" t="str">
        <f>IF(R13564&lt;S13564+T13564,"期末实有头数应大于等于能繁母畜+种公畜","")</f>
        <v/>
      </c>
      <c r="AA13564" s="20"/>
      <c r="AE13564" s="28"/>
      <c r="AF13564" s="29"/>
    </row>
    <row r="13565" spans="1:32">
      <c r="A13565" s="7"/>
      <c r="B13565" s="7"/>
      <c r="C13565" s="7"/>
      <c r="D13565" s="9" t="s">
        <v>44</v>
      </c>
      <c r="E13565" s="10" t="s">
        <v>41</v>
      </c>
      <c r="F13565" s="9"/>
      <c r="H13565" s="15" t="s">
        <v>32</v>
      </c>
      <c r="I13565" s="15" t="s">
        <v>32</v>
      </c>
      <c r="J13565" s="15" t="s">
        <v>32</v>
      </c>
      <c r="K13565" s="15" t="s">
        <v>32</v>
      </c>
      <c r="L13565" s="15" t="s">
        <v>32</v>
      </c>
      <c r="M13565" s="15" t="s">
        <v>32</v>
      </c>
      <c r="N13565" s="15" t="s">
        <v>32</v>
      </c>
      <c r="O13565" s="15" t="s">
        <v>32</v>
      </c>
      <c r="P13565" s="15" t="s">
        <v>32</v>
      </c>
      <c r="Q13565" s="15" t="s">
        <v>32</v>
      </c>
      <c r="R13565" s="22"/>
      <c r="T13565" s="15" t="s">
        <v>32</v>
      </c>
      <c r="U13565" s="15" t="s">
        <v>32</v>
      </c>
      <c r="V13565" s="15" t="s">
        <v>32</v>
      </c>
      <c r="X13565" s="20" t="str">
        <f t="shared" si="7176"/>
        <v/>
      </c>
      <c r="Y13565" s="20"/>
      <c r="Z13565" s="20"/>
      <c r="AA13565" s="20"/>
      <c r="AE13565" s="28"/>
      <c r="AF13565" s="29"/>
    </row>
    <row r="13566" spans="1:32">
      <c r="A13566" s="7"/>
      <c r="B13566" s="7"/>
      <c r="C13566" s="7"/>
      <c r="D13566" s="9" t="s">
        <v>45</v>
      </c>
      <c r="E13566" s="10" t="s">
        <v>41</v>
      </c>
      <c r="F13566" s="9"/>
      <c r="H13566" s="15" t="s">
        <v>32</v>
      </c>
      <c r="I13566" s="15" t="s">
        <v>32</v>
      </c>
      <c r="J13566" s="15" t="s">
        <v>32</v>
      </c>
      <c r="K13566" s="15" t="s">
        <v>32</v>
      </c>
      <c r="L13566" s="15" t="s">
        <v>32</v>
      </c>
      <c r="M13566" s="15" t="s">
        <v>32</v>
      </c>
      <c r="N13566" s="15" t="s">
        <v>32</v>
      </c>
      <c r="O13566" s="15" t="s">
        <v>32</v>
      </c>
      <c r="P13566" s="15" t="s">
        <v>32</v>
      </c>
      <c r="Q13566" s="15" t="s">
        <v>32</v>
      </c>
      <c r="R13566" s="22"/>
      <c r="T13566" s="15" t="s">
        <v>32</v>
      </c>
      <c r="U13566" s="15" t="s">
        <v>32</v>
      </c>
      <c r="V13566" s="15" t="s">
        <v>32</v>
      </c>
      <c r="X13566" s="20" t="str">
        <f t="shared" si="7176"/>
        <v/>
      </c>
      <c r="Y13566" s="20"/>
      <c r="Z13566" s="20"/>
      <c r="AA13566" s="20"/>
      <c r="AE13566" s="28"/>
      <c r="AF13566" s="29"/>
    </row>
    <row r="13567" spans="1:32">
      <c r="A13567" s="7"/>
      <c r="B13567" s="7"/>
      <c r="C13567" s="7"/>
      <c r="D13567" s="9" t="s">
        <v>46</v>
      </c>
      <c r="E13567" s="10" t="s">
        <v>41</v>
      </c>
      <c r="F13567" s="9"/>
      <c r="R13567" s="12">
        <f>G13567+I13567+J13567+K13567-L13567-M13567-N13567-Q13567</f>
        <v>0</v>
      </c>
      <c r="X13567" s="20" t="str">
        <f t="shared" si="7176"/>
        <v/>
      </c>
      <c r="Y13567" s="20" t="str">
        <f>IF(N13567&lt;O13567+P13567,"出卖应大于等于出卖肉畜+出卖仔畜","")</f>
        <v/>
      </c>
      <c r="Z13567" s="20" t="str">
        <f t="shared" ref="Z13567:Z13576" si="7181">IF(R13567&lt;S13567+T13567,"期末实有头数应大于等于能繁母畜+种公畜","")</f>
        <v/>
      </c>
      <c r="AA13567" s="20" t="str">
        <f t="shared" ref="AA13567:AA13572" si="7182">IF(R13567&lt;U13567+V13567,"期末实有头数应大于等于良种+改良种","")</f>
        <v/>
      </c>
      <c r="AE13567" s="28"/>
      <c r="AF13567" s="29"/>
    </row>
    <row r="13568" spans="1:32">
      <c r="A13568" s="7"/>
      <c r="B13568" s="7"/>
      <c r="C13568" s="7"/>
      <c r="D13568" s="9" t="s">
        <v>47</v>
      </c>
      <c r="E13568" s="16" t="s">
        <v>27</v>
      </c>
      <c r="F13568" s="9"/>
      <c r="R13568" s="12">
        <f>G13568+I13568+J13568+K13568-L13568-M13568-N13568-Q13568</f>
        <v>0</v>
      </c>
      <c r="X13568" s="20" t="str">
        <f t="shared" si="7176"/>
        <v/>
      </c>
      <c r="Y13568" s="20" t="str">
        <f>IF(N13568&lt;O13568+P13568,"出卖应大于等于出卖肉畜+出卖仔畜","")</f>
        <v/>
      </c>
      <c r="Z13568" s="20" t="str">
        <f t="shared" si="7181"/>
        <v/>
      </c>
      <c r="AA13568" s="20" t="str">
        <f t="shared" si="7182"/>
        <v/>
      </c>
      <c r="AE13568" s="28"/>
      <c r="AF13568" s="29"/>
    </row>
    <row r="13569" spans="1:32">
      <c r="A13569" s="7"/>
      <c r="B13569" s="7"/>
      <c r="C13569" s="7"/>
      <c r="D13569" s="9" t="s">
        <v>26</v>
      </c>
      <c r="E13569" s="10" t="s">
        <v>27</v>
      </c>
      <c r="F13569" s="9"/>
      <c r="G13569" s="12"/>
      <c r="H13569" s="12">
        <f t="shared" ref="G13569:V13569" si="7183">H13570+H13585</f>
        <v>0</v>
      </c>
      <c r="I13569" s="12">
        <f t="shared" si="7183"/>
        <v>0</v>
      </c>
      <c r="J13569" s="12">
        <f t="shared" si="7183"/>
        <v>0</v>
      </c>
      <c r="K13569" s="12">
        <f t="shared" si="7183"/>
        <v>0</v>
      </c>
      <c r="L13569" s="12">
        <f t="shared" si="7183"/>
        <v>0</v>
      </c>
      <c r="M13569" s="12">
        <f t="shared" si="7183"/>
        <v>0</v>
      </c>
      <c r="N13569" s="12">
        <f t="shared" si="7183"/>
        <v>0</v>
      </c>
      <c r="O13569" s="12">
        <f t="shared" si="7183"/>
        <v>0</v>
      </c>
      <c r="P13569" s="12">
        <f t="shared" si="7183"/>
        <v>0</v>
      </c>
      <c r="Q13569" s="12">
        <f t="shared" si="7183"/>
        <v>0</v>
      </c>
      <c r="R13569" s="12">
        <f t="shared" si="7183"/>
        <v>0</v>
      </c>
      <c r="S13569" s="12">
        <f t="shared" si="7183"/>
        <v>0</v>
      </c>
      <c r="T13569" s="12">
        <f t="shared" si="7183"/>
        <v>0</v>
      </c>
      <c r="U13569" s="12">
        <f t="shared" si="7183"/>
        <v>0</v>
      </c>
      <c r="V13569" s="12">
        <f t="shared" si="7183"/>
        <v>0</v>
      </c>
      <c r="X13569" s="20" t="str">
        <f t="shared" si="7176"/>
        <v/>
      </c>
      <c r="Y13569" s="20" t="str">
        <f>IF(N13569&lt;O13569+P13569,"出卖应大于等于出卖肉畜+出卖仔畜","")</f>
        <v/>
      </c>
      <c r="Z13569" s="20" t="str">
        <f t="shared" si="7181"/>
        <v/>
      </c>
      <c r="AA13569" s="20" t="str">
        <f t="shared" si="7182"/>
        <v/>
      </c>
      <c r="AE13569" s="28"/>
      <c r="AF13569" s="29"/>
    </row>
    <row r="13570" spans="1:32">
      <c r="A13570" s="7"/>
      <c r="B13570" s="7"/>
      <c r="C13570" s="7"/>
      <c r="D13570" s="9" t="s">
        <v>28</v>
      </c>
      <c r="E13570" s="10" t="s">
        <v>27</v>
      </c>
      <c r="F13570" s="9"/>
      <c r="G13570" s="12"/>
      <c r="H13570" s="12">
        <f t="shared" ref="G13570:V13570" si="7184">H13571+H13579</f>
        <v>0</v>
      </c>
      <c r="I13570" s="12">
        <f t="shared" si="7184"/>
        <v>0</v>
      </c>
      <c r="J13570" s="12">
        <f t="shared" si="7184"/>
        <v>0</v>
      </c>
      <c r="K13570" s="12">
        <f t="shared" si="7184"/>
        <v>0</v>
      </c>
      <c r="L13570" s="12">
        <f t="shared" si="7184"/>
        <v>0</v>
      </c>
      <c r="M13570" s="12">
        <f t="shared" si="7184"/>
        <v>0</v>
      </c>
      <c r="N13570" s="12">
        <f t="shared" si="7184"/>
        <v>0</v>
      </c>
      <c r="O13570" s="12">
        <f t="shared" si="7184"/>
        <v>0</v>
      </c>
      <c r="P13570" s="12">
        <f t="shared" si="7184"/>
        <v>0</v>
      </c>
      <c r="Q13570" s="12">
        <f t="shared" si="7184"/>
        <v>0</v>
      </c>
      <c r="R13570" s="12">
        <f t="shared" si="7184"/>
        <v>0</v>
      </c>
      <c r="S13570" s="12">
        <f t="shared" si="7184"/>
        <v>0</v>
      </c>
      <c r="T13570" s="12">
        <f t="shared" si="7184"/>
        <v>0</v>
      </c>
      <c r="U13570" s="12">
        <f t="shared" si="7184"/>
        <v>0</v>
      </c>
      <c r="V13570" s="12">
        <f t="shared" si="7184"/>
        <v>0</v>
      </c>
      <c r="X13570" s="20" t="str">
        <f t="shared" ref="X13570:X13586" si="7185">IF(H13570&lt;I13570,"繁殖仔畜应大于等于成活","")</f>
        <v/>
      </c>
      <c r="Y13570" s="20" t="str">
        <f t="shared" ref="Y13570:Y13581" si="7186">IF(N13570&lt;O13570+P13570,"出卖应大于等于出卖肉畜+出卖仔畜","")</f>
        <v/>
      </c>
      <c r="Z13570" s="20" t="str">
        <f t="shared" si="7181"/>
        <v/>
      </c>
      <c r="AA13570" s="20" t="str">
        <f t="shared" si="7182"/>
        <v/>
      </c>
      <c r="AE13570" s="28"/>
      <c r="AF13570" s="29"/>
    </row>
    <row r="13571" spans="1:32">
      <c r="A13571" s="7"/>
      <c r="B13571" s="7"/>
      <c r="C13571" s="7"/>
      <c r="D13571" s="9" t="s">
        <v>29</v>
      </c>
      <c r="E13571" s="10" t="s">
        <v>27</v>
      </c>
      <c r="F13571" s="9"/>
      <c r="G13571" s="12"/>
      <c r="H13571" s="12">
        <f t="shared" ref="G13571:R13571" si="7187">H13572+H13575+H13576+H13577+H13578</f>
        <v>0</v>
      </c>
      <c r="I13571" s="12">
        <f t="shared" si="7187"/>
        <v>0</v>
      </c>
      <c r="J13571" s="12">
        <f t="shared" si="7187"/>
        <v>0</v>
      </c>
      <c r="K13571" s="12">
        <f t="shared" si="7187"/>
        <v>0</v>
      </c>
      <c r="L13571" s="12">
        <f t="shared" si="7187"/>
        <v>0</v>
      </c>
      <c r="M13571" s="12">
        <f t="shared" si="7187"/>
        <v>0</v>
      </c>
      <c r="N13571" s="12">
        <f t="shared" si="7187"/>
        <v>0</v>
      </c>
      <c r="O13571" s="12">
        <f t="shared" si="7187"/>
        <v>0</v>
      </c>
      <c r="P13571" s="12">
        <f t="shared" si="7187"/>
        <v>0</v>
      </c>
      <c r="Q13571" s="12">
        <f t="shared" si="7187"/>
        <v>0</v>
      </c>
      <c r="R13571" s="12">
        <f t="shared" si="7187"/>
        <v>0</v>
      </c>
      <c r="S13571" s="12">
        <f>S13572+S13575+S13576+S13578</f>
        <v>0</v>
      </c>
      <c r="T13571" s="12">
        <f>T13572+T13575+T13576+T13578</f>
        <v>0</v>
      </c>
      <c r="U13571" s="12">
        <f>U13572+U13575+U13576+U13578</f>
        <v>0</v>
      </c>
      <c r="V13571" s="12">
        <f>V13572+V13575+V13576+V13578</f>
        <v>0</v>
      </c>
      <c r="X13571" s="20" t="str">
        <f t="shared" si="7185"/>
        <v/>
      </c>
      <c r="Y13571" s="20" t="str">
        <f t="shared" si="7186"/>
        <v/>
      </c>
      <c r="Z13571" s="20" t="str">
        <f t="shared" si="7181"/>
        <v/>
      </c>
      <c r="AA13571" s="20" t="str">
        <f t="shared" si="7182"/>
        <v/>
      </c>
      <c r="AE13571" s="28"/>
      <c r="AF13571" s="29"/>
    </row>
    <row r="13572" spans="1:32">
      <c r="A13572" s="7"/>
      <c r="B13572" s="7"/>
      <c r="C13572" s="7"/>
      <c r="D13572" s="9" t="s">
        <v>30</v>
      </c>
      <c r="E13572" s="10" t="s">
        <v>27</v>
      </c>
      <c r="F13572" s="9"/>
      <c r="R13572" s="12">
        <f>G13572+I13572+J13572+K13572-L13572-M13572-N13572-Q13572</f>
        <v>0</v>
      </c>
      <c r="X13572" s="20" t="str">
        <f t="shared" si="7185"/>
        <v/>
      </c>
      <c r="Y13572" s="20" t="str">
        <f t="shared" si="7186"/>
        <v/>
      </c>
      <c r="Z13572" s="20" t="str">
        <f t="shared" si="7181"/>
        <v/>
      </c>
      <c r="AA13572" s="20" t="str">
        <f t="shared" si="7182"/>
        <v/>
      </c>
      <c r="AE13572" s="28"/>
      <c r="AF13572" s="29"/>
    </row>
    <row r="13573" spans="1:32">
      <c r="A13573" s="7"/>
      <c r="B13573" s="7"/>
      <c r="C13573" s="7"/>
      <c r="D13573" s="9" t="s">
        <v>31</v>
      </c>
      <c r="E13573" s="10" t="s">
        <v>27</v>
      </c>
      <c r="F13573" s="9"/>
      <c r="R13573" s="12">
        <f t="shared" ref="R13573:R13578" si="7188">G13573+I13573+J13573+K13573-L13573-M13573-N13573-Q13573</f>
        <v>0</v>
      </c>
      <c r="U13573" s="15" t="s">
        <v>32</v>
      </c>
      <c r="V13573" s="15" t="s">
        <v>32</v>
      </c>
      <c r="X13573" s="20" t="str">
        <f t="shared" si="7185"/>
        <v/>
      </c>
      <c r="Y13573" s="20" t="str">
        <f t="shared" si="7186"/>
        <v/>
      </c>
      <c r="Z13573" s="20" t="str">
        <f t="shared" si="7181"/>
        <v/>
      </c>
      <c r="AA13573" s="20"/>
      <c r="AE13573" s="28"/>
      <c r="AF13573" s="29"/>
    </row>
    <row r="13574" spans="1:32">
      <c r="A13574" s="7"/>
      <c r="B13574" s="7"/>
      <c r="C13574" s="7"/>
      <c r="D13574" s="9" t="s">
        <v>33</v>
      </c>
      <c r="E13574" s="10" t="s">
        <v>27</v>
      </c>
      <c r="F13574" s="9"/>
      <c r="R13574" s="12">
        <f t="shared" si="7188"/>
        <v>0</v>
      </c>
      <c r="U13574" s="15" t="s">
        <v>32</v>
      </c>
      <c r="V13574" s="15" t="s">
        <v>32</v>
      </c>
      <c r="X13574" s="20" t="str">
        <f t="shared" si="7185"/>
        <v/>
      </c>
      <c r="Y13574" s="20" t="str">
        <f t="shared" si="7186"/>
        <v/>
      </c>
      <c r="Z13574" s="20" t="str">
        <f t="shared" si="7181"/>
        <v/>
      </c>
      <c r="AA13574" s="20"/>
      <c r="AE13574" s="28"/>
      <c r="AF13574" s="29"/>
    </row>
    <row r="13575" spans="1:32">
      <c r="A13575" s="7"/>
      <c r="B13575" s="7"/>
      <c r="C13575" s="7"/>
      <c r="D13575" s="9" t="s">
        <v>34</v>
      </c>
      <c r="E13575" s="10" t="s">
        <v>35</v>
      </c>
      <c r="F13575" s="9"/>
      <c r="R13575" s="12">
        <f t="shared" si="7188"/>
        <v>0</v>
      </c>
      <c r="X13575" s="20" t="str">
        <f t="shared" si="7185"/>
        <v/>
      </c>
      <c r="Y13575" s="20" t="str">
        <f t="shared" si="7186"/>
        <v/>
      </c>
      <c r="Z13575" s="20" t="str">
        <f t="shared" si="7181"/>
        <v/>
      </c>
      <c r="AA13575" s="20" t="str">
        <f>IF(R13575&lt;U13575+V13575,"期末实有头数应大于等于良种+改良种","")</f>
        <v/>
      </c>
      <c r="AE13575" s="28"/>
      <c r="AF13575" s="29"/>
    </row>
    <row r="13576" spans="1:32">
      <c r="A13576" s="7"/>
      <c r="B13576" s="7"/>
      <c r="C13576" s="7"/>
      <c r="D13576" s="9" t="s">
        <v>36</v>
      </c>
      <c r="E13576" s="10" t="s">
        <v>27</v>
      </c>
      <c r="F13576" s="9"/>
      <c r="R13576" s="12">
        <f t="shared" si="7188"/>
        <v>0</v>
      </c>
      <c r="X13576" s="20" t="str">
        <f t="shared" si="7185"/>
        <v/>
      </c>
      <c r="Y13576" s="20" t="str">
        <f t="shared" si="7186"/>
        <v/>
      </c>
      <c r="Z13576" s="20" t="str">
        <f t="shared" si="7181"/>
        <v/>
      </c>
      <c r="AA13576" s="20" t="str">
        <f>IF(R13576&lt;U13576+V13576,"期末实有头数应大于等于良种+改良种","")</f>
        <v/>
      </c>
      <c r="AE13576" s="28"/>
      <c r="AF13576" s="29"/>
    </row>
    <row r="13577" spans="1:32">
      <c r="A13577" s="7"/>
      <c r="B13577" s="7"/>
      <c r="C13577" s="7"/>
      <c r="D13577" s="9" t="s">
        <v>37</v>
      </c>
      <c r="E13577" s="10" t="s">
        <v>27</v>
      </c>
      <c r="F13577" s="9"/>
      <c r="R13577" s="12">
        <f t="shared" si="7188"/>
        <v>0</v>
      </c>
      <c r="S13577" s="15" t="s">
        <v>32</v>
      </c>
      <c r="T13577" s="15" t="s">
        <v>32</v>
      </c>
      <c r="U13577" s="15" t="s">
        <v>32</v>
      </c>
      <c r="V13577" s="15" t="s">
        <v>32</v>
      </c>
      <c r="X13577" s="20" t="str">
        <f t="shared" si="7185"/>
        <v/>
      </c>
      <c r="Y13577" s="20" t="str">
        <f t="shared" si="7186"/>
        <v/>
      </c>
      <c r="Z13577" s="20"/>
      <c r="AA13577" s="20"/>
      <c r="AE13577" s="28"/>
      <c r="AF13577" s="29"/>
    </row>
    <row r="13578" spans="1:32">
      <c r="A13578" s="7"/>
      <c r="B13578" s="7"/>
      <c r="C13578" s="7"/>
      <c r="D13578" s="9" t="s">
        <v>38</v>
      </c>
      <c r="E13578" s="10" t="s">
        <v>39</v>
      </c>
      <c r="F13578" s="9"/>
      <c r="R13578" s="12">
        <f t="shared" si="7188"/>
        <v>0</v>
      </c>
      <c r="X13578" s="20" t="str">
        <f t="shared" si="7185"/>
        <v/>
      </c>
      <c r="Y13578" s="20" t="str">
        <f t="shared" si="7186"/>
        <v/>
      </c>
      <c r="Z13578" s="20" t="str">
        <f>IF(R13578&lt;S13578+T13578,"期末实有头数应大于等于能繁母畜+种公畜","")</f>
        <v/>
      </c>
      <c r="AA13578" s="20" t="str">
        <f>IF(R13578&lt;U13578+V13578,"期末实有头数应大于等于良种+改良种","")</f>
        <v/>
      </c>
      <c r="AE13578" s="28"/>
      <c r="AF13578" s="29"/>
    </row>
    <row r="13579" spans="1:32">
      <c r="A13579" s="7"/>
      <c r="B13579" s="7"/>
      <c r="C13579" s="7"/>
      <c r="D13579" s="9" t="s">
        <v>40</v>
      </c>
      <c r="E13579" s="10" t="s">
        <v>41</v>
      </c>
      <c r="F13579" s="9"/>
      <c r="G13579" s="12"/>
      <c r="H13579" s="12">
        <f t="shared" ref="G13579:V13579" si="7189">H13580+H13584</f>
        <v>0</v>
      </c>
      <c r="I13579" s="12">
        <f t="shared" si="7189"/>
        <v>0</v>
      </c>
      <c r="J13579" s="12">
        <f t="shared" si="7189"/>
        <v>0</v>
      </c>
      <c r="K13579" s="12">
        <f t="shared" si="7189"/>
        <v>0</v>
      </c>
      <c r="L13579" s="12">
        <f t="shared" si="7189"/>
        <v>0</v>
      </c>
      <c r="M13579" s="12">
        <f t="shared" si="7189"/>
        <v>0</v>
      </c>
      <c r="N13579" s="12">
        <f t="shared" si="7189"/>
        <v>0</v>
      </c>
      <c r="O13579" s="12">
        <f t="shared" si="7189"/>
        <v>0</v>
      </c>
      <c r="P13579" s="12">
        <f t="shared" si="7189"/>
        <v>0</v>
      </c>
      <c r="Q13579" s="12">
        <f t="shared" si="7189"/>
        <v>0</v>
      </c>
      <c r="R13579" s="21">
        <f t="shared" si="7189"/>
        <v>0</v>
      </c>
      <c r="S13579" s="12">
        <f t="shared" si="7189"/>
        <v>0</v>
      </c>
      <c r="T13579" s="12">
        <f t="shared" si="7189"/>
        <v>0</v>
      </c>
      <c r="U13579" s="12">
        <f t="shared" si="7189"/>
        <v>0</v>
      </c>
      <c r="V13579" s="12">
        <f t="shared" si="7189"/>
        <v>0</v>
      </c>
      <c r="X13579" s="20" t="str">
        <f t="shared" si="7185"/>
        <v/>
      </c>
      <c r="Y13579" s="20" t="str">
        <f t="shared" si="7186"/>
        <v/>
      </c>
      <c r="Z13579" s="20" t="str">
        <f>IF(R13579&lt;S13579+T13579,"期末实有头数应大于等于能繁母畜+种公畜","")</f>
        <v/>
      </c>
      <c r="AA13579" s="20" t="str">
        <f>IF(R13579&lt;U13579+V13579,"期末实有头数应大于等于良种+改良种","")</f>
        <v/>
      </c>
      <c r="AE13579" s="28"/>
      <c r="AF13579" s="29"/>
    </row>
    <row r="13580" spans="1:32">
      <c r="A13580" s="7"/>
      <c r="B13580" s="7"/>
      <c r="C13580" s="7"/>
      <c r="D13580" s="9" t="s">
        <v>42</v>
      </c>
      <c r="E13580" s="10" t="s">
        <v>41</v>
      </c>
      <c r="F13580" s="9"/>
      <c r="R13580" s="12">
        <f>G13580+I13580+J13580+K13580-L13580-M13580-N13580-Q13580</f>
        <v>0</v>
      </c>
      <c r="X13580" s="20" t="str">
        <f t="shared" si="7185"/>
        <v/>
      </c>
      <c r="Y13580" s="20" t="str">
        <f t="shared" si="7186"/>
        <v/>
      </c>
      <c r="Z13580" s="20" t="str">
        <f>IF(R13580&lt;S13580+T13580,"期末实有头数应大于等于能繁母畜+种公畜","")</f>
        <v/>
      </c>
      <c r="AA13580" s="20" t="str">
        <f>IF(R13580&lt;U13580+V13580,"期末实有头数应大于等于良种+改良种","")</f>
        <v/>
      </c>
      <c r="AE13580" s="28"/>
      <c r="AF13580" s="29"/>
    </row>
    <row r="13581" spans="1:32">
      <c r="A13581" s="7"/>
      <c r="B13581" s="7"/>
      <c r="C13581" s="7"/>
      <c r="D13581" s="9" t="s">
        <v>43</v>
      </c>
      <c r="E13581" s="10" t="s">
        <v>41</v>
      </c>
      <c r="F13581" s="9"/>
      <c r="R13581" s="12">
        <f>G13581+I13581+J13581+K13581-L13581-M13581-N13581-Q13581</f>
        <v>0</v>
      </c>
      <c r="U13581" s="15" t="s">
        <v>32</v>
      </c>
      <c r="V13581" s="15" t="s">
        <v>32</v>
      </c>
      <c r="X13581" s="20" t="str">
        <f t="shared" si="7185"/>
        <v/>
      </c>
      <c r="Y13581" s="20" t="str">
        <f t="shared" si="7186"/>
        <v/>
      </c>
      <c r="Z13581" s="20" t="str">
        <f>IF(R13581&lt;S13581+T13581,"期末实有头数应大于等于能繁母畜+种公畜","")</f>
        <v/>
      </c>
      <c r="AA13581" s="20"/>
      <c r="AE13581" s="28"/>
      <c r="AF13581" s="29"/>
    </row>
    <row r="13582" spans="1:32">
      <c r="A13582" s="7"/>
      <c r="B13582" s="7"/>
      <c r="C13582" s="7"/>
      <c r="D13582" s="9" t="s">
        <v>44</v>
      </c>
      <c r="E13582" s="10" t="s">
        <v>41</v>
      </c>
      <c r="F13582" s="9"/>
      <c r="H13582" s="15" t="s">
        <v>32</v>
      </c>
      <c r="I13582" s="15" t="s">
        <v>32</v>
      </c>
      <c r="J13582" s="15" t="s">
        <v>32</v>
      </c>
      <c r="K13582" s="15" t="s">
        <v>32</v>
      </c>
      <c r="L13582" s="15" t="s">
        <v>32</v>
      </c>
      <c r="M13582" s="15" t="s">
        <v>32</v>
      </c>
      <c r="N13582" s="15" t="s">
        <v>32</v>
      </c>
      <c r="O13582" s="15" t="s">
        <v>32</v>
      </c>
      <c r="P13582" s="15" t="s">
        <v>32</v>
      </c>
      <c r="Q13582" s="15" t="s">
        <v>32</v>
      </c>
      <c r="R13582" s="22"/>
      <c r="T13582" s="15" t="s">
        <v>32</v>
      </c>
      <c r="U13582" s="15" t="s">
        <v>32</v>
      </c>
      <c r="V13582" s="15" t="s">
        <v>32</v>
      </c>
      <c r="X13582" s="20" t="str">
        <f t="shared" si="7185"/>
        <v/>
      </c>
      <c r="Y13582" s="20"/>
      <c r="Z13582" s="20"/>
      <c r="AA13582" s="20"/>
      <c r="AE13582" s="28"/>
      <c r="AF13582" s="29"/>
    </row>
    <row r="13583" spans="1:32">
      <c r="A13583" s="7"/>
      <c r="B13583" s="7"/>
      <c r="C13583" s="7"/>
      <c r="D13583" s="9" t="s">
        <v>45</v>
      </c>
      <c r="E13583" s="10" t="s">
        <v>41</v>
      </c>
      <c r="F13583" s="9"/>
      <c r="H13583" s="15" t="s">
        <v>32</v>
      </c>
      <c r="I13583" s="15" t="s">
        <v>32</v>
      </c>
      <c r="J13583" s="15" t="s">
        <v>32</v>
      </c>
      <c r="K13583" s="15" t="s">
        <v>32</v>
      </c>
      <c r="L13583" s="15" t="s">
        <v>32</v>
      </c>
      <c r="M13583" s="15" t="s">
        <v>32</v>
      </c>
      <c r="N13583" s="15" t="s">
        <v>32</v>
      </c>
      <c r="O13583" s="15" t="s">
        <v>32</v>
      </c>
      <c r="P13583" s="15" t="s">
        <v>32</v>
      </c>
      <c r="Q13583" s="15" t="s">
        <v>32</v>
      </c>
      <c r="R13583" s="22"/>
      <c r="T13583" s="15" t="s">
        <v>32</v>
      </c>
      <c r="U13583" s="15" t="s">
        <v>32</v>
      </c>
      <c r="V13583" s="15" t="s">
        <v>32</v>
      </c>
      <c r="X13583" s="20" t="str">
        <f t="shared" si="7185"/>
        <v/>
      </c>
      <c r="Y13583" s="20"/>
      <c r="Z13583" s="20"/>
      <c r="AA13583" s="20"/>
      <c r="AE13583" s="28"/>
      <c r="AF13583" s="29"/>
    </row>
    <row r="13584" spans="1:32">
      <c r="A13584" s="7"/>
      <c r="B13584" s="7"/>
      <c r="C13584" s="7"/>
      <c r="D13584" s="9" t="s">
        <v>46</v>
      </c>
      <c r="E13584" s="10" t="s">
        <v>41</v>
      </c>
      <c r="F13584" s="9"/>
      <c r="R13584" s="12">
        <f>G13584+I13584+J13584+K13584-L13584-M13584-N13584-Q13584</f>
        <v>0</v>
      </c>
      <c r="X13584" s="20" t="str">
        <f t="shared" si="7185"/>
        <v/>
      </c>
      <c r="Y13584" s="20" t="str">
        <f>IF(N13584&lt;O13584+P13584,"出卖应大于等于出卖肉畜+出卖仔畜","")</f>
        <v/>
      </c>
      <c r="Z13584" s="20" t="str">
        <f t="shared" ref="Z13584:Z13593" si="7190">IF(R13584&lt;S13584+T13584,"期末实有头数应大于等于能繁母畜+种公畜","")</f>
        <v/>
      </c>
      <c r="AA13584" s="20" t="str">
        <f t="shared" ref="AA13584:AA13589" si="7191">IF(R13584&lt;U13584+V13584,"期末实有头数应大于等于良种+改良种","")</f>
        <v/>
      </c>
      <c r="AE13584" s="28"/>
      <c r="AF13584" s="29"/>
    </row>
    <row r="13585" spans="1:32">
      <c r="A13585" s="7"/>
      <c r="B13585" s="7"/>
      <c r="C13585" s="7"/>
      <c r="D13585" s="9" t="s">
        <v>47</v>
      </c>
      <c r="E13585" s="16" t="s">
        <v>27</v>
      </c>
      <c r="F13585" s="9"/>
      <c r="R13585" s="12">
        <f>G13585+I13585+J13585+K13585-L13585-M13585-N13585-Q13585</f>
        <v>0</v>
      </c>
      <c r="X13585" s="20" t="str">
        <f t="shared" si="7185"/>
        <v/>
      </c>
      <c r="Y13585" s="20" t="str">
        <f>IF(N13585&lt;O13585+P13585,"出卖应大于等于出卖肉畜+出卖仔畜","")</f>
        <v/>
      </c>
      <c r="Z13585" s="20" t="str">
        <f t="shared" si="7190"/>
        <v/>
      </c>
      <c r="AA13585" s="20" t="str">
        <f t="shared" si="7191"/>
        <v/>
      </c>
      <c r="AE13585" s="28"/>
      <c r="AF13585" s="29"/>
    </row>
    <row r="13586" spans="1:32">
      <c r="A13586" s="7"/>
      <c r="B13586" s="7"/>
      <c r="C13586" s="7"/>
      <c r="D13586" s="9" t="s">
        <v>26</v>
      </c>
      <c r="E13586" s="10" t="s">
        <v>27</v>
      </c>
      <c r="F13586" s="9"/>
      <c r="G13586" s="12"/>
      <c r="H13586" s="12">
        <f t="shared" ref="G13586:V13586" si="7192">H13587+H13602</f>
        <v>0</v>
      </c>
      <c r="I13586" s="12">
        <f t="shared" si="7192"/>
        <v>0</v>
      </c>
      <c r="J13586" s="12">
        <f t="shared" si="7192"/>
        <v>0</v>
      </c>
      <c r="K13586" s="12">
        <f t="shared" si="7192"/>
        <v>0</v>
      </c>
      <c r="L13586" s="12">
        <f t="shared" si="7192"/>
        <v>0</v>
      </c>
      <c r="M13586" s="12">
        <f t="shared" si="7192"/>
        <v>0</v>
      </c>
      <c r="N13586" s="12">
        <f t="shared" si="7192"/>
        <v>0</v>
      </c>
      <c r="O13586" s="12">
        <f t="shared" si="7192"/>
        <v>0</v>
      </c>
      <c r="P13586" s="12">
        <f t="shared" si="7192"/>
        <v>0</v>
      </c>
      <c r="Q13586" s="12">
        <f t="shared" si="7192"/>
        <v>0</v>
      </c>
      <c r="R13586" s="12">
        <f t="shared" si="7192"/>
        <v>0</v>
      </c>
      <c r="S13586" s="12">
        <f t="shared" si="7192"/>
        <v>0</v>
      </c>
      <c r="T13586" s="12">
        <f t="shared" si="7192"/>
        <v>0</v>
      </c>
      <c r="U13586" s="12">
        <f t="shared" si="7192"/>
        <v>0</v>
      </c>
      <c r="V13586" s="12">
        <f t="shared" si="7192"/>
        <v>0</v>
      </c>
      <c r="X13586" s="20" t="str">
        <f t="shared" si="7185"/>
        <v/>
      </c>
      <c r="Y13586" s="20" t="str">
        <f>IF(N13586&lt;O13586+P13586,"出卖应大于等于出卖肉畜+出卖仔畜","")</f>
        <v/>
      </c>
      <c r="Z13586" s="20" t="str">
        <f t="shared" si="7190"/>
        <v/>
      </c>
      <c r="AA13586" s="20" t="str">
        <f t="shared" si="7191"/>
        <v/>
      </c>
      <c r="AE13586" s="28"/>
      <c r="AF13586" s="29"/>
    </row>
    <row r="13587" spans="1:32">
      <c r="A13587" s="7"/>
      <c r="B13587" s="7"/>
      <c r="C13587" s="7"/>
      <c r="D13587" s="9" t="s">
        <v>28</v>
      </c>
      <c r="E13587" s="10" t="s">
        <v>27</v>
      </c>
      <c r="F13587" s="9"/>
      <c r="G13587" s="12"/>
      <c r="H13587" s="12">
        <f t="shared" ref="G13587:V13587" si="7193">H13588+H13596</f>
        <v>0</v>
      </c>
      <c r="I13587" s="12">
        <f t="shared" si="7193"/>
        <v>0</v>
      </c>
      <c r="J13587" s="12">
        <f t="shared" si="7193"/>
        <v>0</v>
      </c>
      <c r="K13587" s="12">
        <f t="shared" si="7193"/>
        <v>0</v>
      </c>
      <c r="L13587" s="12">
        <f t="shared" si="7193"/>
        <v>0</v>
      </c>
      <c r="M13587" s="12">
        <f t="shared" si="7193"/>
        <v>0</v>
      </c>
      <c r="N13587" s="12">
        <f t="shared" si="7193"/>
        <v>0</v>
      </c>
      <c r="O13587" s="12">
        <f t="shared" si="7193"/>
        <v>0</v>
      </c>
      <c r="P13587" s="12">
        <f t="shared" si="7193"/>
        <v>0</v>
      </c>
      <c r="Q13587" s="12">
        <f t="shared" si="7193"/>
        <v>0</v>
      </c>
      <c r="R13587" s="12">
        <f t="shared" si="7193"/>
        <v>0</v>
      </c>
      <c r="S13587" s="12">
        <f t="shared" si="7193"/>
        <v>0</v>
      </c>
      <c r="T13587" s="12">
        <f t="shared" si="7193"/>
        <v>0</v>
      </c>
      <c r="U13587" s="12">
        <f t="shared" si="7193"/>
        <v>0</v>
      </c>
      <c r="V13587" s="12">
        <f t="shared" si="7193"/>
        <v>0</v>
      </c>
      <c r="X13587" s="20" t="str">
        <f t="shared" ref="X13587:X13603" si="7194">IF(H13587&lt;I13587,"繁殖仔畜应大于等于成活","")</f>
        <v/>
      </c>
      <c r="Y13587" s="20" t="str">
        <f t="shared" ref="Y13587:Y13598" si="7195">IF(N13587&lt;O13587+P13587,"出卖应大于等于出卖肉畜+出卖仔畜","")</f>
        <v/>
      </c>
      <c r="Z13587" s="20" t="str">
        <f t="shared" si="7190"/>
        <v/>
      </c>
      <c r="AA13587" s="20" t="str">
        <f t="shared" si="7191"/>
        <v/>
      </c>
      <c r="AE13587" s="28"/>
      <c r="AF13587" s="29"/>
    </row>
    <row r="13588" spans="1:32">
      <c r="A13588" s="7"/>
      <c r="B13588" s="7"/>
      <c r="C13588" s="7"/>
      <c r="D13588" s="9" t="s">
        <v>29</v>
      </c>
      <c r="E13588" s="10" t="s">
        <v>27</v>
      </c>
      <c r="F13588" s="9"/>
      <c r="G13588" s="12"/>
      <c r="H13588" s="12">
        <f t="shared" ref="G13588:R13588" si="7196">H13589+H13592+H13593+H13594+H13595</f>
        <v>0</v>
      </c>
      <c r="I13588" s="12">
        <f t="shared" si="7196"/>
        <v>0</v>
      </c>
      <c r="J13588" s="12">
        <f t="shared" si="7196"/>
        <v>0</v>
      </c>
      <c r="K13588" s="12">
        <f t="shared" si="7196"/>
        <v>0</v>
      </c>
      <c r="L13588" s="12">
        <f t="shared" si="7196"/>
        <v>0</v>
      </c>
      <c r="M13588" s="12">
        <f t="shared" si="7196"/>
        <v>0</v>
      </c>
      <c r="N13588" s="12">
        <f t="shared" si="7196"/>
        <v>0</v>
      </c>
      <c r="O13588" s="12">
        <f t="shared" si="7196"/>
        <v>0</v>
      </c>
      <c r="P13588" s="12">
        <f t="shared" si="7196"/>
        <v>0</v>
      </c>
      <c r="Q13588" s="12">
        <f t="shared" si="7196"/>
        <v>0</v>
      </c>
      <c r="R13588" s="12">
        <f t="shared" si="7196"/>
        <v>0</v>
      </c>
      <c r="S13588" s="12">
        <f>S13589+S13592+S13593+S13595</f>
        <v>0</v>
      </c>
      <c r="T13588" s="12">
        <f>T13589+T13592+T13593+T13595</f>
        <v>0</v>
      </c>
      <c r="U13588" s="12">
        <f>U13589+U13592+U13593+U13595</f>
        <v>0</v>
      </c>
      <c r="V13588" s="12">
        <f>V13589+V13592+V13593+V13595</f>
        <v>0</v>
      </c>
      <c r="X13588" s="20" t="str">
        <f t="shared" si="7194"/>
        <v/>
      </c>
      <c r="Y13588" s="20" t="str">
        <f t="shared" si="7195"/>
        <v/>
      </c>
      <c r="Z13588" s="20" t="str">
        <f t="shared" si="7190"/>
        <v/>
      </c>
      <c r="AA13588" s="20" t="str">
        <f t="shared" si="7191"/>
        <v/>
      </c>
      <c r="AE13588" s="28"/>
      <c r="AF13588" s="29"/>
    </row>
    <row r="13589" spans="1:32">
      <c r="A13589" s="7"/>
      <c r="B13589" s="7"/>
      <c r="C13589" s="7"/>
      <c r="D13589" s="9" t="s">
        <v>30</v>
      </c>
      <c r="E13589" s="10" t="s">
        <v>27</v>
      </c>
      <c r="F13589" s="9"/>
      <c r="R13589" s="12">
        <f>G13589+I13589+J13589+K13589-L13589-M13589-N13589-Q13589</f>
        <v>0</v>
      </c>
      <c r="X13589" s="20" t="str">
        <f t="shared" si="7194"/>
        <v/>
      </c>
      <c r="Y13589" s="20" t="str">
        <f t="shared" si="7195"/>
        <v/>
      </c>
      <c r="Z13589" s="20" t="str">
        <f t="shared" si="7190"/>
        <v/>
      </c>
      <c r="AA13589" s="20" t="str">
        <f t="shared" si="7191"/>
        <v/>
      </c>
      <c r="AE13589" s="28"/>
      <c r="AF13589" s="29"/>
    </row>
    <row r="13590" spans="1:32">
      <c r="A13590" s="7"/>
      <c r="B13590" s="7"/>
      <c r="C13590" s="7"/>
      <c r="D13590" s="9" t="s">
        <v>31</v>
      </c>
      <c r="E13590" s="10" t="s">
        <v>27</v>
      </c>
      <c r="F13590" s="9"/>
      <c r="R13590" s="12">
        <f t="shared" ref="R13590:R13595" si="7197">G13590+I13590+J13590+K13590-L13590-M13590-N13590-Q13590</f>
        <v>0</v>
      </c>
      <c r="U13590" s="15" t="s">
        <v>32</v>
      </c>
      <c r="V13590" s="15" t="s">
        <v>32</v>
      </c>
      <c r="X13590" s="20" t="str">
        <f t="shared" si="7194"/>
        <v/>
      </c>
      <c r="Y13590" s="20" t="str">
        <f t="shared" si="7195"/>
        <v/>
      </c>
      <c r="Z13590" s="20" t="str">
        <f t="shared" si="7190"/>
        <v/>
      </c>
      <c r="AA13590" s="20"/>
      <c r="AE13590" s="28"/>
      <c r="AF13590" s="29"/>
    </row>
    <row r="13591" spans="1:32">
      <c r="A13591" s="7"/>
      <c r="B13591" s="7"/>
      <c r="C13591" s="7"/>
      <c r="D13591" s="9" t="s">
        <v>33</v>
      </c>
      <c r="E13591" s="10" t="s">
        <v>27</v>
      </c>
      <c r="F13591" s="9"/>
      <c r="R13591" s="12">
        <f t="shared" si="7197"/>
        <v>0</v>
      </c>
      <c r="U13591" s="15" t="s">
        <v>32</v>
      </c>
      <c r="V13591" s="15" t="s">
        <v>32</v>
      </c>
      <c r="X13591" s="20" t="str">
        <f t="shared" si="7194"/>
        <v/>
      </c>
      <c r="Y13591" s="20" t="str">
        <f t="shared" si="7195"/>
        <v/>
      </c>
      <c r="Z13591" s="20" t="str">
        <f t="shared" si="7190"/>
        <v/>
      </c>
      <c r="AA13591" s="20"/>
      <c r="AE13591" s="28"/>
      <c r="AF13591" s="29"/>
    </row>
    <row r="13592" spans="1:32">
      <c r="A13592" s="7"/>
      <c r="B13592" s="7"/>
      <c r="C13592" s="7"/>
      <c r="D13592" s="9" t="s">
        <v>34</v>
      </c>
      <c r="E13592" s="10" t="s">
        <v>35</v>
      </c>
      <c r="F13592" s="9"/>
      <c r="R13592" s="12">
        <f t="shared" si="7197"/>
        <v>0</v>
      </c>
      <c r="X13592" s="20" t="str">
        <f t="shared" si="7194"/>
        <v/>
      </c>
      <c r="Y13592" s="20" t="str">
        <f t="shared" si="7195"/>
        <v/>
      </c>
      <c r="Z13592" s="20" t="str">
        <f t="shared" si="7190"/>
        <v/>
      </c>
      <c r="AA13592" s="20" t="str">
        <f>IF(R13592&lt;U13592+V13592,"期末实有头数应大于等于良种+改良种","")</f>
        <v/>
      </c>
      <c r="AE13592" s="28"/>
      <c r="AF13592" s="29"/>
    </row>
    <row r="13593" spans="1:32">
      <c r="A13593" s="7"/>
      <c r="B13593" s="7"/>
      <c r="C13593" s="7"/>
      <c r="D13593" s="9" t="s">
        <v>36</v>
      </c>
      <c r="E13593" s="10" t="s">
        <v>27</v>
      </c>
      <c r="F13593" s="9"/>
      <c r="R13593" s="12">
        <f t="shared" si="7197"/>
        <v>0</v>
      </c>
      <c r="X13593" s="20" t="str">
        <f t="shared" si="7194"/>
        <v/>
      </c>
      <c r="Y13593" s="20" t="str">
        <f t="shared" si="7195"/>
        <v/>
      </c>
      <c r="Z13593" s="20" t="str">
        <f t="shared" si="7190"/>
        <v/>
      </c>
      <c r="AA13593" s="20" t="str">
        <f>IF(R13593&lt;U13593+V13593,"期末实有头数应大于等于良种+改良种","")</f>
        <v/>
      </c>
      <c r="AE13593" s="28"/>
      <c r="AF13593" s="29"/>
    </row>
    <row r="13594" spans="1:32">
      <c r="A13594" s="7"/>
      <c r="B13594" s="7"/>
      <c r="C13594" s="7"/>
      <c r="D13594" s="9" t="s">
        <v>37</v>
      </c>
      <c r="E13594" s="10" t="s">
        <v>27</v>
      </c>
      <c r="F13594" s="9"/>
      <c r="R13594" s="12">
        <f t="shared" si="7197"/>
        <v>0</v>
      </c>
      <c r="S13594" s="15" t="s">
        <v>32</v>
      </c>
      <c r="T13594" s="15" t="s">
        <v>32</v>
      </c>
      <c r="U13594" s="15" t="s">
        <v>32</v>
      </c>
      <c r="V13594" s="15" t="s">
        <v>32</v>
      </c>
      <c r="X13594" s="20" t="str">
        <f t="shared" si="7194"/>
        <v/>
      </c>
      <c r="Y13594" s="20" t="str">
        <f t="shared" si="7195"/>
        <v/>
      </c>
      <c r="Z13594" s="20"/>
      <c r="AA13594" s="20"/>
      <c r="AE13594" s="28"/>
      <c r="AF13594" s="29"/>
    </row>
    <row r="13595" spans="1:32">
      <c r="A13595" s="7"/>
      <c r="B13595" s="7"/>
      <c r="C13595" s="7"/>
      <c r="D13595" s="9" t="s">
        <v>38</v>
      </c>
      <c r="E13595" s="10" t="s">
        <v>39</v>
      </c>
      <c r="F13595" s="9"/>
      <c r="R13595" s="12">
        <f t="shared" si="7197"/>
        <v>0</v>
      </c>
      <c r="X13595" s="20" t="str">
        <f t="shared" si="7194"/>
        <v/>
      </c>
      <c r="Y13595" s="20" t="str">
        <f t="shared" si="7195"/>
        <v/>
      </c>
      <c r="Z13595" s="20" t="str">
        <f>IF(R13595&lt;S13595+T13595,"期末实有头数应大于等于能繁母畜+种公畜","")</f>
        <v/>
      </c>
      <c r="AA13595" s="20" t="str">
        <f>IF(R13595&lt;U13595+V13595,"期末实有头数应大于等于良种+改良种","")</f>
        <v/>
      </c>
      <c r="AE13595" s="28"/>
      <c r="AF13595" s="29"/>
    </row>
    <row r="13596" spans="1:32">
      <c r="A13596" s="7"/>
      <c r="B13596" s="7"/>
      <c r="C13596" s="7"/>
      <c r="D13596" s="9" t="s">
        <v>40</v>
      </c>
      <c r="E13596" s="10" t="s">
        <v>41</v>
      </c>
      <c r="F13596" s="9"/>
      <c r="G13596" s="12"/>
      <c r="H13596" s="12">
        <f t="shared" ref="G13596:V13596" si="7198">H13597+H13601</f>
        <v>0</v>
      </c>
      <c r="I13596" s="12">
        <f t="shared" si="7198"/>
        <v>0</v>
      </c>
      <c r="J13596" s="12">
        <f t="shared" si="7198"/>
        <v>0</v>
      </c>
      <c r="K13596" s="12">
        <f t="shared" si="7198"/>
        <v>0</v>
      </c>
      <c r="L13596" s="12">
        <f t="shared" si="7198"/>
        <v>0</v>
      </c>
      <c r="M13596" s="12">
        <f t="shared" si="7198"/>
        <v>0</v>
      </c>
      <c r="N13596" s="12">
        <f t="shared" si="7198"/>
        <v>0</v>
      </c>
      <c r="O13596" s="12">
        <f t="shared" si="7198"/>
        <v>0</v>
      </c>
      <c r="P13596" s="12">
        <f t="shared" si="7198"/>
        <v>0</v>
      </c>
      <c r="Q13596" s="12">
        <f t="shared" si="7198"/>
        <v>0</v>
      </c>
      <c r="R13596" s="21">
        <f t="shared" si="7198"/>
        <v>0</v>
      </c>
      <c r="S13596" s="12">
        <f t="shared" si="7198"/>
        <v>0</v>
      </c>
      <c r="T13596" s="12">
        <f t="shared" si="7198"/>
        <v>0</v>
      </c>
      <c r="U13596" s="12">
        <f t="shared" si="7198"/>
        <v>0</v>
      </c>
      <c r="V13596" s="12">
        <f t="shared" si="7198"/>
        <v>0</v>
      </c>
      <c r="X13596" s="20" t="str">
        <f t="shared" si="7194"/>
        <v/>
      </c>
      <c r="Y13596" s="20" t="str">
        <f t="shared" si="7195"/>
        <v/>
      </c>
      <c r="Z13596" s="20" t="str">
        <f>IF(R13596&lt;S13596+T13596,"期末实有头数应大于等于能繁母畜+种公畜","")</f>
        <v/>
      </c>
      <c r="AA13596" s="20" t="str">
        <f>IF(R13596&lt;U13596+V13596,"期末实有头数应大于等于良种+改良种","")</f>
        <v/>
      </c>
      <c r="AE13596" s="28"/>
      <c r="AF13596" s="29"/>
    </row>
    <row r="13597" spans="1:32">
      <c r="A13597" s="7"/>
      <c r="B13597" s="7"/>
      <c r="C13597" s="7"/>
      <c r="D13597" s="9" t="s">
        <v>42</v>
      </c>
      <c r="E13597" s="10" t="s">
        <v>41</v>
      </c>
      <c r="F13597" s="9"/>
      <c r="R13597" s="12">
        <f>G13597+I13597+J13597+K13597-L13597-M13597-N13597-Q13597</f>
        <v>0</v>
      </c>
      <c r="X13597" s="20" t="str">
        <f t="shared" si="7194"/>
        <v/>
      </c>
      <c r="Y13597" s="20" t="str">
        <f t="shared" si="7195"/>
        <v/>
      </c>
      <c r="Z13597" s="20" t="str">
        <f>IF(R13597&lt;S13597+T13597,"期末实有头数应大于等于能繁母畜+种公畜","")</f>
        <v/>
      </c>
      <c r="AA13597" s="20" t="str">
        <f>IF(R13597&lt;U13597+V13597,"期末实有头数应大于等于良种+改良种","")</f>
        <v/>
      </c>
      <c r="AE13597" s="28"/>
      <c r="AF13597" s="29"/>
    </row>
    <row r="13598" spans="1:32">
      <c r="A13598" s="7"/>
      <c r="B13598" s="7"/>
      <c r="C13598" s="7"/>
      <c r="D13598" s="9" t="s">
        <v>43</v>
      </c>
      <c r="E13598" s="10" t="s">
        <v>41</v>
      </c>
      <c r="F13598" s="9"/>
      <c r="R13598" s="12">
        <f>G13598+I13598+J13598+K13598-L13598-M13598-N13598-Q13598</f>
        <v>0</v>
      </c>
      <c r="U13598" s="15" t="s">
        <v>32</v>
      </c>
      <c r="V13598" s="15" t="s">
        <v>32</v>
      </c>
      <c r="X13598" s="20" t="str">
        <f t="shared" si="7194"/>
        <v/>
      </c>
      <c r="Y13598" s="20" t="str">
        <f t="shared" si="7195"/>
        <v/>
      </c>
      <c r="Z13598" s="20" t="str">
        <f>IF(R13598&lt;S13598+T13598,"期末实有头数应大于等于能繁母畜+种公畜","")</f>
        <v/>
      </c>
      <c r="AA13598" s="20"/>
      <c r="AE13598" s="28"/>
      <c r="AF13598" s="29"/>
    </row>
    <row r="13599" spans="1:32">
      <c r="A13599" s="7"/>
      <c r="B13599" s="7"/>
      <c r="C13599" s="7"/>
      <c r="D13599" s="9" t="s">
        <v>44</v>
      </c>
      <c r="E13599" s="10" t="s">
        <v>41</v>
      </c>
      <c r="F13599" s="9"/>
      <c r="H13599" s="15" t="s">
        <v>32</v>
      </c>
      <c r="I13599" s="15" t="s">
        <v>32</v>
      </c>
      <c r="J13599" s="15" t="s">
        <v>32</v>
      </c>
      <c r="K13599" s="15" t="s">
        <v>32</v>
      </c>
      <c r="L13599" s="15" t="s">
        <v>32</v>
      </c>
      <c r="M13599" s="15" t="s">
        <v>32</v>
      </c>
      <c r="N13599" s="15" t="s">
        <v>32</v>
      </c>
      <c r="O13599" s="15" t="s">
        <v>32</v>
      </c>
      <c r="P13599" s="15" t="s">
        <v>32</v>
      </c>
      <c r="Q13599" s="15" t="s">
        <v>32</v>
      </c>
      <c r="R13599" s="22"/>
      <c r="T13599" s="15" t="s">
        <v>32</v>
      </c>
      <c r="U13599" s="15" t="s">
        <v>32</v>
      </c>
      <c r="V13599" s="15" t="s">
        <v>32</v>
      </c>
      <c r="X13599" s="20" t="str">
        <f t="shared" si="7194"/>
        <v/>
      </c>
      <c r="Y13599" s="20"/>
      <c r="Z13599" s="20"/>
      <c r="AA13599" s="20"/>
      <c r="AE13599" s="28"/>
      <c r="AF13599" s="29"/>
    </row>
    <row r="13600" spans="1:32">
      <c r="A13600" s="7"/>
      <c r="B13600" s="7"/>
      <c r="C13600" s="7"/>
      <c r="D13600" s="9" t="s">
        <v>45</v>
      </c>
      <c r="E13600" s="10" t="s">
        <v>41</v>
      </c>
      <c r="F13600" s="9"/>
      <c r="H13600" s="15" t="s">
        <v>32</v>
      </c>
      <c r="I13600" s="15" t="s">
        <v>32</v>
      </c>
      <c r="J13600" s="15" t="s">
        <v>32</v>
      </c>
      <c r="K13600" s="15" t="s">
        <v>32</v>
      </c>
      <c r="L13600" s="15" t="s">
        <v>32</v>
      </c>
      <c r="M13600" s="15" t="s">
        <v>32</v>
      </c>
      <c r="N13600" s="15" t="s">
        <v>32</v>
      </c>
      <c r="O13600" s="15" t="s">
        <v>32</v>
      </c>
      <c r="P13600" s="15" t="s">
        <v>32</v>
      </c>
      <c r="Q13600" s="15" t="s">
        <v>32</v>
      </c>
      <c r="R13600" s="22"/>
      <c r="T13600" s="15" t="s">
        <v>32</v>
      </c>
      <c r="U13600" s="15" t="s">
        <v>32</v>
      </c>
      <c r="V13600" s="15" t="s">
        <v>32</v>
      </c>
      <c r="X13600" s="20" t="str">
        <f t="shared" si="7194"/>
        <v/>
      </c>
      <c r="Y13600" s="20"/>
      <c r="Z13600" s="20"/>
      <c r="AA13600" s="20"/>
      <c r="AE13600" s="28"/>
      <c r="AF13600" s="29"/>
    </row>
    <row r="13601" spans="1:32">
      <c r="A13601" s="7"/>
      <c r="B13601" s="7"/>
      <c r="C13601" s="7"/>
      <c r="D13601" s="9" t="s">
        <v>46</v>
      </c>
      <c r="E13601" s="10" t="s">
        <v>41</v>
      </c>
      <c r="F13601" s="9"/>
      <c r="R13601" s="12">
        <f>G13601+I13601+J13601+K13601-L13601-M13601-N13601-Q13601</f>
        <v>0</v>
      </c>
      <c r="X13601" s="20" t="str">
        <f t="shared" si="7194"/>
        <v/>
      </c>
      <c r="Y13601" s="20" t="str">
        <f>IF(N13601&lt;O13601+P13601,"出卖应大于等于出卖肉畜+出卖仔畜","")</f>
        <v/>
      </c>
      <c r="Z13601" s="20" t="str">
        <f t="shared" ref="Z13601:Z13610" si="7199">IF(R13601&lt;S13601+T13601,"期末实有头数应大于等于能繁母畜+种公畜","")</f>
        <v/>
      </c>
      <c r="AA13601" s="20" t="str">
        <f t="shared" ref="AA13601:AA13606" si="7200">IF(R13601&lt;U13601+V13601,"期末实有头数应大于等于良种+改良种","")</f>
        <v/>
      </c>
      <c r="AE13601" s="28"/>
      <c r="AF13601" s="29"/>
    </row>
    <row r="13602" spans="1:32">
      <c r="A13602" s="7"/>
      <c r="B13602" s="7"/>
      <c r="C13602" s="7"/>
      <c r="D13602" s="9" t="s">
        <v>47</v>
      </c>
      <c r="E13602" s="16" t="s">
        <v>27</v>
      </c>
      <c r="F13602" s="9"/>
      <c r="R13602" s="12">
        <f>G13602+I13602+J13602+K13602-L13602-M13602-N13602-Q13602</f>
        <v>0</v>
      </c>
      <c r="X13602" s="20" t="str">
        <f t="shared" si="7194"/>
        <v/>
      </c>
      <c r="Y13602" s="20" t="str">
        <f>IF(N13602&lt;O13602+P13602,"出卖应大于等于出卖肉畜+出卖仔畜","")</f>
        <v/>
      </c>
      <c r="Z13602" s="20" t="str">
        <f t="shared" si="7199"/>
        <v/>
      </c>
      <c r="AA13602" s="20" t="str">
        <f t="shared" si="7200"/>
        <v/>
      </c>
      <c r="AE13602" s="28"/>
      <c r="AF13602" s="29"/>
    </row>
    <row r="13603" spans="1:32">
      <c r="A13603" s="7"/>
      <c r="B13603" s="7"/>
      <c r="C13603" s="7"/>
      <c r="D13603" s="9" t="s">
        <v>26</v>
      </c>
      <c r="E13603" s="10" t="s">
        <v>27</v>
      </c>
      <c r="F13603" s="9"/>
      <c r="G13603" s="12"/>
      <c r="H13603" s="12">
        <f t="shared" ref="G13603:V13603" si="7201">H13604+H13619</f>
        <v>0</v>
      </c>
      <c r="I13603" s="12">
        <f t="shared" si="7201"/>
        <v>0</v>
      </c>
      <c r="J13603" s="12">
        <f t="shared" si="7201"/>
        <v>0</v>
      </c>
      <c r="K13603" s="12">
        <f t="shared" si="7201"/>
        <v>0</v>
      </c>
      <c r="L13603" s="12">
        <f t="shared" si="7201"/>
        <v>0</v>
      </c>
      <c r="M13603" s="12">
        <f t="shared" si="7201"/>
        <v>0</v>
      </c>
      <c r="N13603" s="12">
        <f t="shared" si="7201"/>
        <v>0</v>
      </c>
      <c r="O13603" s="12">
        <f t="shared" si="7201"/>
        <v>0</v>
      </c>
      <c r="P13603" s="12">
        <f t="shared" si="7201"/>
        <v>0</v>
      </c>
      <c r="Q13603" s="12">
        <f t="shared" si="7201"/>
        <v>0</v>
      </c>
      <c r="R13603" s="12">
        <f t="shared" si="7201"/>
        <v>0</v>
      </c>
      <c r="S13603" s="12">
        <f t="shared" si="7201"/>
        <v>0</v>
      </c>
      <c r="T13603" s="12">
        <f t="shared" si="7201"/>
        <v>0</v>
      </c>
      <c r="U13603" s="12">
        <f t="shared" si="7201"/>
        <v>0</v>
      </c>
      <c r="V13603" s="12">
        <f t="shared" si="7201"/>
        <v>0</v>
      </c>
      <c r="X13603" s="20" t="str">
        <f t="shared" si="7194"/>
        <v/>
      </c>
      <c r="Y13603" s="20" t="str">
        <f>IF(N13603&lt;O13603+P13603,"出卖应大于等于出卖肉畜+出卖仔畜","")</f>
        <v/>
      </c>
      <c r="Z13603" s="20" t="str">
        <f t="shared" si="7199"/>
        <v/>
      </c>
      <c r="AA13603" s="20" t="str">
        <f t="shared" si="7200"/>
        <v/>
      </c>
      <c r="AE13603" s="28"/>
      <c r="AF13603" s="29"/>
    </row>
    <row r="13604" spans="1:32">
      <c r="A13604" s="7"/>
      <c r="B13604" s="7"/>
      <c r="C13604" s="7"/>
      <c r="D13604" s="9" t="s">
        <v>28</v>
      </c>
      <c r="E13604" s="10" t="s">
        <v>27</v>
      </c>
      <c r="F13604" s="9"/>
      <c r="G13604" s="12"/>
      <c r="H13604" s="12">
        <f t="shared" ref="G13604:V13604" si="7202">H13605+H13613</f>
        <v>0</v>
      </c>
      <c r="I13604" s="12">
        <f t="shared" si="7202"/>
        <v>0</v>
      </c>
      <c r="J13604" s="12">
        <f t="shared" si="7202"/>
        <v>0</v>
      </c>
      <c r="K13604" s="12">
        <f t="shared" si="7202"/>
        <v>0</v>
      </c>
      <c r="L13604" s="12">
        <f t="shared" si="7202"/>
        <v>0</v>
      </c>
      <c r="M13604" s="12">
        <f t="shared" si="7202"/>
        <v>0</v>
      </c>
      <c r="N13604" s="12">
        <f t="shared" si="7202"/>
        <v>0</v>
      </c>
      <c r="O13604" s="12">
        <f t="shared" si="7202"/>
        <v>0</v>
      </c>
      <c r="P13604" s="12">
        <f t="shared" si="7202"/>
        <v>0</v>
      </c>
      <c r="Q13604" s="12">
        <f t="shared" si="7202"/>
        <v>0</v>
      </c>
      <c r="R13604" s="12">
        <f t="shared" si="7202"/>
        <v>0</v>
      </c>
      <c r="S13604" s="12">
        <f t="shared" si="7202"/>
        <v>0</v>
      </c>
      <c r="T13604" s="12">
        <f t="shared" si="7202"/>
        <v>0</v>
      </c>
      <c r="U13604" s="12">
        <f t="shared" si="7202"/>
        <v>0</v>
      </c>
      <c r="V13604" s="12">
        <f t="shared" si="7202"/>
        <v>0</v>
      </c>
      <c r="X13604" s="20" t="str">
        <f t="shared" ref="X13604:X13620" si="7203">IF(H13604&lt;I13604,"繁殖仔畜应大于等于成活","")</f>
        <v/>
      </c>
      <c r="Y13604" s="20" t="str">
        <f t="shared" ref="Y13604:Y13615" si="7204">IF(N13604&lt;O13604+P13604,"出卖应大于等于出卖肉畜+出卖仔畜","")</f>
        <v/>
      </c>
      <c r="Z13604" s="20" t="str">
        <f t="shared" si="7199"/>
        <v/>
      </c>
      <c r="AA13604" s="20" t="str">
        <f t="shared" si="7200"/>
        <v/>
      </c>
      <c r="AE13604" s="28"/>
      <c r="AF13604" s="29"/>
    </row>
    <row r="13605" spans="1:32">
      <c r="A13605" s="7"/>
      <c r="B13605" s="7"/>
      <c r="C13605" s="7"/>
      <c r="D13605" s="9" t="s">
        <v>29</v>
      </c>
      <c r="E13605" s="10" t="s">
        <v>27</v>
      </c>
      <c r="F13605" s="9"/>
      <c r="G13605" s="12"/>
      <c r="H13605" s="12">
        <f t="shared" ref="G13605:R13605" si="7205">H13606+H13609+H13610+H13611+H13612</f>
        <v>0</v>
      </c>
      <c r="I13605" s="12">
        <f t="shared" si="7205"/>
        <v>0</v>
      </c>
      <c r="J13605" s="12">
        <f t="shared" si="7205"/>
        <v>0</v>
      </c>
      <c r="K13605" s="12">
        <f t="shared" si="7205"/>
        <v>0</v>
      </c>
      <c r="L13605" s="12">
        <f t="shared" si="7205"/>
        <v>0</v>
      </c>
      <c r="M13605" s="12">
        <f t="shared" si="7205"/>
        <v>0</v>
      </c>
      <c r="N13605" s="12">
        <f t="shared" si="7205"/>
        <v>0</v>
      </c>
      <c r="O13605" s="12">
        <f t="shared" si="7205"/>
        <v>0</v>
      </c>
      <c r="P13605" s="12">
        <f t="shared" si="7205"/>
        <v>0</v>
      </c>
      <c r="Q13605" s="12">
        <f t="shared" si="7205"/>
        <v>0</v>
      </c>
      <c r="R13605" s="12">
        <f t="shared" si="7205"/>
        <v>0</v>
      </c>
      <c r="S13605" s="12">
        <f>S13606+S13609+S13610+S13612</f>
        <v>0</v>
      </c>
      <c r="T13605" s="12">
        <f>T13606+T13609+T13610+T13612</f>
        <v>0</v>
      </c>
      <c r="U13605" s="12">
        <f>U13606+U13609+U13610+U13612</f>
        <v>0</v>
      </c>
      <c r="V13605" s="12">
        <f>V13606+V13609+V13610+V13612</f>
        <v>0</v>
      </c>
      <c r="X13605" s="20" t="str">
        <f t="shared" si="7203"/>
        <v/>
      </c>
      <c r="Y13605" s="20" t="str">
        <f t="shared" si="7204"/>
        <v/>
      </c>
      <c r="Z13605" s="20" t="str">
        <f t="shared" si="7199"/>
        <v/>
      </c>
      <c r="AA13605" s="20" t="str">
        <f t="shared" si="7200"/>
        <v/>
      </c>
      <c r="AE13605" s="28"/>
      <c r="AF13605" s="29"/>
    </row>
    <row r="13606" spans="1:32">
      <c r="A13606" s="7"/>
      <c r="B13606" s="7"/>
      <c r="C13606" s="7"/>
      <c r="D13606" s="9" t="s">
        <v>30</v>
      </c>
      <c r="E13606" s="10" t="s">
        <v>27</v>
      </c>
      <c r="F13606" s="9"/>
      <c r="R13606" s="12">
        <f>G13606+I13606+J13606+K13606-L13606-M13606-N13606-Q13606</f>
        <v>0</v>
      </c>
      <c r="X13606" s="20" t="str">
        <f t="shared" si="7203"/>
        <v/>
      </c>
      <c r="Y13606" s="20" t="str">
        <f t="shared" si="7204"/>
        <v/>
      </c>
      <c r="Z13606" s="20" t="str">
        <f t="shared" si="7199"/>
        <v/>
      </c>
      <c r="AA13606" s="20" t="str">
        <f t="shared" si="7200"/>
        <v/>
      </c>
      <c r="AE13606" s="28"/>
      <c r="AF13606" s="29"/>
    </row>
    <row r="13607" spans="1:32">
      <c r="A13607" s="7"/>
      <c r="B13607" s="7"/>
      <c r="C13607" s="7"/>
      <c r="D13607" s="9" t="s">
        <v>31</v>
      </c>
      <c r="E13607" s="10" t="s">
        <v>27</v>
      </c>
      <c r="F13607" s="9"/>
      <c r="R13607" s="12">
        <f t="shared" ref="R13607:R13612" si="7206">G13607+I13607+J13607+K13607-L13607-M13607-N13607-Q13607</f>
        <v>0</v>
      </c>
      <c r="U13607" s="15" t="s">
        <v>32</v>
      </c>
      <c r="V13607" s="15" t="s">
        <v>32</v>
      </c>
      <c r="X13607" s="20" t="str">
        <f t="shared" si="7203"/>
        <v/>
      </c>
      <c r="Y13607" s="20" t="str">
        <f t="shared" si="7204"/>
        <v/>
      </c>
      <c r="Z13607" s="20" t="str">
        <f t="shared" si="7199"/>
        <v/>
      </c>
      <c r="AA13607" s="20"/>
      <c r="AE13607" s="28"/>
      <c r="AF13607" s="29"/>
    </row>
    <row r="13608" spans="1:32">
      <c r="A13608" s="7"/>
      <c r="B13608" s="7"/>
      <c r="C13608" s="7"/>
      <c r="D13608" s="9" t="s">
        <v>33</v>
      </c>
      <c r="E13608" s="10" t="s">
        <v>27</v>
      </c>
      <c r="F13608" s="9"/>
      <c r="R13608" s="12">
        <f t="shared" si="7206"/>
        <v>0</v>
      </c>
      <c r="U13608" s="15" t="s">
        <v>32</v>
      </c>
      <c r="V13608" s="15" t="s">
        <v>32</v>
      </c>
      <c r="X13608" s="20" t="str">
        <f t="shared" si="7203"/>
        <v/>
      </c>
      <c r="Y13608" s="20" t="str">
        <f t="shared" si="7204"/>
        <v/>
      </c>
      <c r="Z13608" s="20" t="str">
        <f t="shared" si="7199"/>
        <v/>
      </c>
      <c r="AA13608" s="20"/>
      <c r="AE13608" s="28"/>
      <c r="AF13608" s="29"/>
    </row>
    <row r="13609" spans="1:32">
      <c r="A13609" s="7"/>
      <c r="B13609" s="7"/>
      <c r="C13609" s="7"/>
      <c r="D13609" s="9" t="s">
        <v>34</v>
      </c>
      <c r="E13609" s="10" t="s">
        <v>35</v>
      </c>
      <c r="F13609" s="9"/>
      <c r="R13609" s="12">
        <f t="shared" si="7206"/>
        <v>0</v>
      </c>
      <c r="X13609" s="20" t="str">
        <f t="shared" si="7203"/>
        <v/>
      </c>
      <c r="Y13609" s="20" t="str">
        <f t="shared" si="7204"/>
        <v/>
      </c>
      <c r="Z13609" s="20" t="str">
        <f t="shared" si="7199"/>
        <v/>
      </c>
      <c r="AA13609" s="20" t="str">
        <f>IF(R13609&lt;U13609+V13609,"期末实有头数应大于等于良种+改良种","")</f>
        <v/>
      </c>
      <c r="AE13609" s="28"/>
      <c r="AF13609" s="29"/>
    </row>
    <row r="13610" spans="1:32">
      <c r="A13610" s="7"/>
      <c r="B13610" s="7"/>
      <c r="C13610" s="7"/>
      <c r="D13610" s="9" t="s">
        <v>36</v>
      </c>
      <c r="E13610" s="10" t="s">
        <v>27</v>
      </c>
      <c r="F13610" s="9"/>
      <c r="R13610" s="12">
        <f t="shared" si="7206"/>
        <v>0</v>
      </c>
      <c r="X13610" s="20" t="str">
        <f t="shared" si="7203"/>
        <v/>
      </c>
      <c r="Y13610" s="20" t="str">
        <f t="shared" si="7204"/>
        <v/>
      </c>
      <c r="Z13610" s="20" t="str">
        <f t="shared" si="7199"/>
        <v/>
      </c>
      <c r="AA13610" s="20" t="str">
        <f>IF(R13610&lt;U13610+V13610,"期末实有头数应大于等于良种+改良种","")</f>
        <v/>
      </c>
      <c r="AE13610" s="28"/>
      <c r="AF13610" s="29"/>
    </row>
    <row r="13611" spans="1:32">
      <c r="A13611" s="7"/>
      <c r="B13611" s="7"/>
      <c r="C13611" s="7"/>
      <c r="D13611" s="9" t="s">
        <v>37</v>
      </c>
      <c r="E13611" s="10" t="s">
        <v>27</v>
      </c>
      <c r="F13611" s="9"/>
      <c r="R13611" s="12">
        <f t="shared" si="7206"/>
        <v>0</v>
      </c>
      <c r="S13611" s="15" t="s">
        <v>32</v>
      </c>
      <c r="T13611" s="15" t="s">
        <v>32</v>
      </c>
      <c r="U13611" s="15" t="s">
        <v>32</v>
      </c>
      <c r="V13611" s="15" t="s">
        <v>32</v>
      </c>
      <c r="X13611" s="20" t="str">
        <f t="shared" si="7203"/>
        <v/>
      </c>
      <c r="Y13611" s="20" t="str">
        <f t="shared" si="7204"/>
        <v/>
      </c>
      <c r="Z13611" s="20"/>
      <c r="AA13611" s="20"/>
      <c r="AE13611" s="28"/>
      <c r="AF13611" s="29"/>
    </row>
    <row r="13612" spans="1:32">
      <c r="A13612" s="7"/>
      <c r="B13612" s="7"/>
      <c r="C13612" s="7"/>
      <c r="D13612" s="9" t="s">
        <v>38</v>
      </c>
      <c r="E13612" s="10" t="s">
        <v>39</v>
      </c>
      <c r="F13612" s="9"/>
      <c r="R13612" s="12">
        <f t="shared" si="7206"/>
        <v>0</v>
      </c>
      <c r="X13612" s="20" t="str">
        <f t="shared" si="7203"/>
        <v/>
      </c>
      <c r="Y13612" s="20" t="str">
        <f t="shared" si="7204"/>
        <v/>
      </c>
      <c r="Z13612" s="20" t="str">
        <f>IF(R13612&lt;S13612+T13612,"期末实有头数应大于等于能繁母畜+种公畜","")</f>
        <v/>
      </c>
      <c r="AA13612" s="20" t="str">
        <f>IF(R13612&lt;U13612+V13612,"期末实有头数应大于等于良种+改良种","")</f>
        <v/>
      </c>
      <c r="AE13612" s="28"/>
      <c r="AF13612" s="29"/>
    </row>
    <row r="13613" spans="1:32">
      <c r="A13613" s="7"/>
      <c r="B13613" s="7"/>
      <c r="C13613" s="7"/>
      <c r="D13613" s="9" t="s">
        <v>40</v>
      </c>
      <c r="E13613" s="10" t="s">
        <v>41</v>
      </c>
      <c r="F13613" s="9"/>
      <c r="G13613" s="12"/>
      <c r="H13613" s="12">
        <f t="shared" ref="G13613:V13613" si="7207">H13614+H13618</f>
        <v>0</v>
      </c>
      <c r="I13613" s="12">
        <f t="shared" si="7207"/>
        <v>0</v>
      </c>
      <c r="J13613" s="12">
        <f t="shared" si="7207"/>
        <v>0</v>
      </c>
      <c r="K13613" s="12">
        <f t="shared" si="7207"/>
        <v>0</v>
      </c>
      <c r="L13613" s="12">
        <f t="shared" si="7207"/>
        <v>0</v>
      </c>
      <c r="M13613" s="12">
        <f t="shared" si="7207"/>
        <v>0</v>
      </c>
      <c r="N13613" s="12">
        <f t="shared" si="7207"/>
        <v>0</v>
      </c>
      <c r="O13613" s="12">
        <f t="shared" si="7207"/>
        <v>0</v>
      </c>
      <c r="P13613" s="12">
        <f t="shared" si="7207"/>
        <v>0</v>
      </c>
      <c r="Q13613" s="12">
        <f t="shared" si="7207"/>
        <v>0</v>
      </c>
      <c r="R13613" s="21">
        <f t="shared" si="7207"/>
        <v>0</v>
      </c>
      <c r="S13613" s="12">
        <f t="shared" si="7207"/>
        <v>0</v>
      </c>
      <c r="T13613" s="12">
        <f t="shared" si="7207"/>
        <v>0</v>
      </c>
      <c r="U13613" s="12">
        <f t="shared" si="7207"/>
        <v>0</v>
      </c>
      <c r="V13613" s="12">
        <f t="shared" si="7207"/>
        <v>0</v>
      </c>
      <c r="X13613" s="20" t="str">
        <f t="shared" si="7203"/>
        <v/>
      </c>
      <c r="Y13613" s="20" t="str">
        <f t="shared" si="7204"/>
        <v/>
      </c>
      <c r="Z13613" s="20" t="str">
        <f>IF(R13613&lt;S13613+T13613,"期末实有头数应大于等于能繁母畜+种公畜","")</f>
        <v/>
      </c>
      <c r="AA13613" s="20" t="str">
        <f>IF(R13613&lt;U13613+V13613,"期末实有头数应大于等于良种+改良种","")</f>
        <v/>
      </c>
      <c r="AE13613" s="28"/>
      <c r="AF13613" s="29"/>
    </row>
    <row r="13614" spans="1:32">
      <c r="A13614" s="7"/>
      <c r="B13614" s="7"/>
      <c r="C13614" s="7"/>
      <c r="D13614" s="9" t="s">
        <v>42</v>
      </c>
      <c r="E13614" s="10" t="s">
        <v>41</v>
      </c>
      <c r="F13614" s="9"/>
      <c r="R13614" s="12">
        <f>G13614+I13614+J13614+K13614-L13614-M13614-N13614-Q13614</f>
        <v>0</v>
      </c>
      <c r="X13614" s="20" t="str">
        <f t="shared" si="7203"/>
        <v/>
      </c>
      <c r="Y13614" s="20" t="str">
        <f t="shared" si="7204"/>
        <v/>
      </c>
      <c r="Z13614" s="20" t="str">
        <f>IF(R13614&lt;S13614+T13614,"期末实有头数应大于等于能繁母畜+种公畜","")</f>
        <v/>
      </c>
      <c r="AA13614" s="20" t="str">
        <f>IF(R13614&lt;U13614+V13614,"期末实有头数应大于等于良种+改良种","")</f>
        <v/>
      </c>
      <c r="AE13614" s="28"/>
      <c r="AF13614" s="29"/>
    </row>
    <row r="13615" spans="1:32">
      <c r="A13615" s="7"/>
      <c r="B13615" s="7"/>
      <c r="C13615" s="7"/>
      <c r="D13615" s="9" t="s">
        <v>43</v>
      </c>
      <c r="E13615" s="10" t="s">
        <v>41</v>
      </c>
      <c r="F13615" s="9"/>
      <c r="R13615" s="12">
        <f>G13615+I13615+J13615+K13615-L13615-M13615-N13615-Q13615</f>
        <v>0</v>
      </c>
      <c r="U13615" s="15" t="s">
        <v>32</v>
      </c>
      <c r="V13615" s="15" t="s">
        <v>32</v>
      </c>
      <c r="X13615" s="20" t="str">
        <f t="shared" si="7203"/>
        <v/>
      </c>
      <c r="Y13615" s="20" t="str">
        <f t="shared" si="7204"/>
        <v/>
      </c>
      <c r="Z13615" s="20" t="str">
        <f>IF(R13615&lt;S13615+T13615,"期末实有头数应大于等于能繁母畜+种公畜","")</f>
        <v/>
      </c>
      <c r="AA13615" s="20"/>
      <c r="AE13615" s="28"/>
      <c r="AF13615" s="29"/>
    </row>
    <row r="13616" spans="1:32">
      <c r="A13616" s="7"/>
      <c r="B13616" s="7"/>
      <c r="C13616" s="7"/>
      <c r="D13616" s="9" t="s">
        <v>44</v>
      </c>
      <c r="E13616" s="10" t="s">
        <v>41</v>
      </c>
      <c r="F13616" s="9"/>
      <c r="H13616" s="15" t="s">
        <v>32</v>
      </c>
      <c r="I13616" s="15" t="s">
        <v>32</v>
      </c>
      <c r="J13616" s="15" t="s">
        <v>32</v>
      </c>
      <c r="K13616" s="15" t="s">
        <v>32</v>
      </c>
      <c r="L13616" s="15" t="s">
        <v>32</v>
      </c>
      <c r="M13616" s="15" t="s">
        <v>32</v>
      </c>
      <c r="N13616" s="15" t="s">
        <v>32</v>
      </c>
      <c r="O13616" s="15" t="s">
        <v>32</v>
      </c>
      <c r="P13616" s="15" t="s">
        <v>32</v>
      </c>
      <c r="Q13616" s="15" t="s">
        <v>32</v>
      </c>
      <c r="R13616" s="22"/>
      <c r="T13616" s="15" t="s">
        <v>32</v>
      </c>
      <c r="U13616" s="15" t="s">
        <v>32</v>
      </c>
      <c r="V13616" s="15" t="s">
        <v>32</v>
      </c>
      <c r="X13616" s="20" t="str">
        <f t="shared" si="7203"/>
        <v/>
      </c>
      <c r="Y13616" s="20"/>
      <c r="Z13616" s="20"/>
      <c r="AA13616" s="20"/>
      <c r="AE13616" s="28"/>
      <c r="AF13616" s="29"/>
    </row>
    <row r="13617" spans="1:32">
      <c r="A13617" s="7"/>
      <c r="B13617" s="7"/>
      <c r="C13617" s="7"/>
      <c r="D13617" s="9" t="s">
        <v>45</v>
      </c>
      <c r="E13617" s="10" t="s">
        <v>41</v>
      </c>
      <c r="F13617" s="9"/>
      <c r="H13617" s="15" t="s">
        <v>32</v>
      </c>
      <c r="I13617" s="15" t="s">
        <v>32</v>
      </c>
      <c r="J13617" s="15" t="s">
        <v>32</v>
      </c>
      <c r="K13617" s="15" t="s">
        <v>32</v>
      </c>
      <c r="L13617" s="15" t="s">
        <v>32</v>
      </c>
      <c r="M13617" s="15" t="s">
        <v>32</v>
      </c>
      <c r="N13617" s="15" t="s">
        <v>32</v>
      </c>
      <c r="O13617" s="15" t="s">
        <v>32</v>
      </c>
      <c r="P13617" s="15" t="s">
        <v>32</v>
      </c>
      <c r="Q13617" s="15" t="s">
        <v>32</v>
      </c>
      <c r="R13617" s="22"/>
      <c r="T13617" s="15" t="s">
        <v>32</v>
      </c>
      <c r="U13617" s="15" t="s">
        <v>32</v>
      </c>
      <c r="V13617" s="15" t="s">
        <v>32</v>
      </c>
      <c r="X13617" s="20" t="str">
        <f t="shared" si="7203"/>
        <v/>
      </c>
      <c r="Y13617" s="20"/>
      <c r="Z13617" s="20"/>
      <c r="AA13617" s="20"/>
      <c r="AE13617" s="28"/>
      <c r="AF13617" s="29"/>
    </row>
    <row r="13618" spans="1:32">
      <c r="A13618" s="7"/>
      <c r="B13618" s="7"/>
      <c r="C13618" s="7"/>
      <c r="D13618" s="9" t="s">
        <v>46</v>
      </c>
      <c r="E13618" s="10" t="s">
        <v>41</v>
      </c>
      <c r="F13618" s="9"/>
      <c r="R13618" s="12">
        <f>G13618+I13618+J13618+K13618-L13618-M13618-N13618-Q13618</f>
        <v>0</v>
      </c>
      <c r="X13618" s="20" t="str">
        <f t="shared" si="7203"/>
        <v/>
      </c>
      <c r="Y13618" s="20" t="str">
        <f>IF(N13618&lt;O13618+P13618,"出卖应大于等于出卖肉畜+出卖仔畜","")</f>
        <v/>
      </c>
      <c r="Z13618" s="20" t="str">
        <f t="shared" ref="Z13618:Z13627" si="7208">IF(R13618&lt;S13618+T13618,"期末实有头数应大于等于能繁母畜+种公畜","")</f>
        <v/>
      </c>
      <c r="AA13618" s="20" t="str">
        <f t="shared" ref="AA13618:AA13623" si="7209">IF(R13618&lt;U13618+V13618,"期末实有头数应大于等于良种+改良种","")</f>
        <v/>
      </c>
      <c r="AE13618" s="28"/>
      <c r="AF13618" s="29"/>
    </row>
    <row r="13619" spans="1:32">
      <c r="A13619" s="7"/>
      <c r="B13619" s="7"/>
      <c r="C13619" s="7"/>
      <c r="D13619" s="9" t="s">
        <v>47</v>
      </c>
      <c r="E13619" s="16" t="s">
        <v>27</v>
      </c>
      <c r="F13619" s="9"/>
      <c r="R13619" s="12">
        <f>G13619+I13619+J13619+K13619-L13619-M13619-N13619-Q13619</f>
        <v>0</v>
      </c>
      <c r="X13619" s="20" t="str">
        <f t="shared" si="7203"/>
        <v/>
      </c>
      <c r="Y13619" s="20" t="str">
        <f>IF(N13619&lt;O13619+P13619,"出卖应大于等于出卖肉畜+出卖仔畜","")</f>
        <v/>
      </c>
      <c r="Z13619" s="20" t="str">
        <f t="shared" si="7208"/>
        <v/>
      </c>
      <c r="AA13619" s="20" t="str">
        <f t="shared" si="7209"/>
        <v/>
      </c>
      <c r="AE13619" s="28"/>
      <c r="AF13619" s="29"/>
    </row>
    <row r="13620" spans="1:32">
      <c r="A13620" s="7"/>
      <c r="B13620" s="7"/>
      <c r="C13620" s="7"/>
      <c r="D13620" s="9" t="s">
        <v>26</v>
      </c>
      <c r="E13620" s="10" t="s">
        <v>27</v>
      </c>
      <c r="F13620" s="9"/>
      <c r="G13620" s="12"/>
      <c r="H13620" s="12">
        <f t="shared" ref="G13620:V13620" si="7210">H13621+H13636</f>
        <v>0</v>
      </c>
      <c r="I13620" s="12">
        <f t="shared" si="7210"/>
        <v>0</v>
      </c>
      <c r="J13620" s="12">
        <f t="shared" si="7210"/>
        <v>0</v>
      </c>
      <c r="K13620" s="12">
        <f t="shared" si="7210"/>
        <v>0</v>
      </c>
      <c r="L13620" s="12">
        <f t="shared" si="7210"/>
        <v>0</v>
      </c>
      <c r="M13620" s="12">
        <f t="shared" si="7210"/>
        <v>0</v>
      </c>
      <c r="N13620" s="12">
        <f t="shared" si="7210"/>
        <v>0</v>
      </c>
      <c r="O13620" s="12">
        <f t="shared" si="7210"/>
        <v>0</v>
      </c>
      <c r="P13620" s="12">
        <f t="shared" si="7210"/>
        <v>0</v>
      </c>
      <c r="Q13620" s="12">
        <f t="shared" si="7210"/>
        <v>0</v>
      </c>
      <c r="R13620" s="12">
        <f t="shared" si="7210"/>
        <v>0</v>
      </c>
      <c r="S13620" s="12">
        <f t="shared" si="7210"/>
        <v>0</v>
      </c>
      <c r="T13620" s="12">
        <f t="shared" si="7210"/>
        <v>0</v>
      </c>
      <c r="U13620" s="12">
        <f t="shared" si="7210"/>
        <v>0</v>
      </c>
      <c r="V13620" s="12">
        <f t="shared" si="7210"/>
        <v>0</v>
      </c>
      <c r="X13620" s="20" t="str">
        <f t="shared" si="7203"/>
        <v/>
      </c>
      <c r="Y13620" s="20" t="str">
        <f>IF(N13620&lt;O13620+P13620,"出卖应大于等于出卖肉畜+出卖仔畜","")</f>
        <v/>
      </c>
      <c r="Z13620" s="20" t="str">
        <f t="shared" si="7208"/>
        <v/>
      </c>
      <c r="AA13620" s="20" t="str">
        <f t="shared" si="7209"/>
        <v/>
      </c>
      <c r="AE13620" s="28"/>
      <c r="AF13620" s="29"/>
    </row>
    <row r="13621" spans="1:32">
      <c r="A13621" s="7"/>
      <c r="B13621" s="7"/>
      <c r="C13621" s="7"/>
      <c r="D13621" s="9" t="s">
        <v>28</v>
      </c>
      <c r="E13621" s="10" t="s">
        <v>27</v>
      </c>
      <c r="F13621" s="9"/>
      <c r="G13621" s="12"/>
      <c r="H13621" s="12">
        <f t="shared" ref="G13621:V13621" si="7211">H13622+H13630</f>
        <v>0</v>
      </c>
      <c r="I13621" s="12">
        <f t="shared" si="7211"/>
        <v>0</v>
      </c>
      <c r="J13621" s="12">
        <f t="shared" si="7211"/>
        <v>0</v>
      </c>
      <c r="K13621" s="12">
        <f t="shared" si="7211"/>
        <v>0</v>
      </c>
      <c r="L13621" s="12">
        <f t="shared" si="7211"/>
        <v>0</v>
      </c>
      <c r="M13621" s="12">
        <f t="shared" si="7211"/>
        <v>0</v>
      </c>
      <c r="N13621" s="12">
        <f t="shared" si="7211"/>
        <v>0</v>
      </c>
      <c r="O13621" s="12">
        <f t="shared" si="7211"/>
        <v>0</v>
      </c>
      <c r="P13621" s="12">
        <f t="shared" si="7211"/>
        <v>0</v>
      </c>
      <c r="Q13621" s="12">
        <f t="shared" si="7211"/>
        <v>0</v>
      </c>
      <c r="R13621" s="12">
        <f t="shared" si="7211"/>
        <v>0</v>
      </c>
      <c r="S13621" s="12">
        <f t="shared" si="7211"/>
        <v>0</v>
      </c>
      <c r="T13621" s="12">
        <f t="shared" si="7211"/>
        <v>0</v>
      </c>
      <c r="U13621" s="12">
        <f t="shared" si="7211"/>
        <v>0</v>
      </c>
      <c r="V13621" s="12">
        <f t="shared" si="7211"/>
        <v>0</v>
      </c>
      <c r="X13621" s="20" t="str">
        <f t="shared" ref="X13621:X13637" si="7212">IF(H13621&lt;I13621,"繁殖仔畜应大于等于成活","")</f>
        <v/>
      </c>
      <c r="Y13621" s="20" t="str">
        <f t="shared" ref="Y13621:Y13632" si="7213">IF(N13621&lt;O13621+P13621,"出卖应大于等于出卖肉畜+出卖仔畜","")</f>
        <v/>
      </c>
      <c r="Z13621" s="20" t="str">
        <f t="shared" si="7208"/>
        <v/>
      </c>
      <c r="AA13621" s="20" t="str">
        <f t="shared" si="7209"/>
        <v/>
      </c>
      <c r="AE13621" s="28"/>
      <c r="AF13621" s="29"/>
    </row>
    <row r="13622" spans="1:32">
      <c r="A13622" s="7"/>
      <c r="B13622" s="7"/>
      <c r="C13622" s="7"/>
      <c r="D13622" s="9" t="s">
        <v>29</v>
      </c>
      <c r="E13622" s="10" t="s">
        <v>27</v>
      </c>
      <c r="F13622" s="9"/>
      <c r="G13622" s="12"/>
      <c r="H13622" s="12">
        <f t="shared" ref="G13622:R13622" si="7214">H13623+H13626+H13627+H13628+H13629</f>
        <v>0</v>
      </c>
      <c r="I13622" s="12">
        <f t="shared" si="7214"/>
        <v>0</v>
      </c>
      <c r="J13622" s="12">
        <f t="shared" si="7214"/>
        <v>0</v>
      </c>
      <c r="K13622" s="12">
        <f t="shared" si="7214"/>
        <v>0</v>
      </c>
      <c r="L13622" s="12">
        <f t="shared" si="7214"/>
        <v>0</v>
      </c>
      <c r="M13622" s="12">
        <f t="shared" si="7214"/>
        <v>0</v>
      </c>
      <c r="N13622" s="12">
        <f t="shared" si="7214"/>
        <v>0</v>
      </c>
      <c r="O13622" s="12">
        <f t="shared" si="7214"/>
        <v>0</v>
      </c>
      <c r="P13622" s="12">
        <f t="shared" si="7214"/>
        <v>0</v>
      </c>
      <c r="Q13622" s="12">
        <f t="shared" si="7214"/>
        <v>0</v>
      </c>
      <c r="R13622" s="12">
        <f t="shared" si="7214"/>
        <v>0</v>
      </c>
      <c r="S13622" s="12">
        <f>S13623+S13626+S13627+S13629</f>
        <v>0</v>
      </c>
      <c r="T13622" s="12">
        <f>T13623+T13626+T13627+T13629</f>
        <v>0</v>
      </c>
      <c r="U13622" s="12">
        <f>U13623+U13626+U13627+U13629</f>
        <v>0</v>
      </c>
      <c r="V13622" s="12">
        <f>V13623+V13626+V13627+V13629</f>
        <v>0</v>
      </c>
      <c r="X13622" s="20" t="str">
        <f t="shared" si="7212"/>
        <v/>
      </c>
      <c r="Y13622" s="20" t="str">
        <f t="shared" si="7213"/>
        <v/>
      </c>
      <c r="Z13622" s="20" t="str">
        <f t="shared" si="7208"/>
        <v/>
      </c>
      <c r="AA13622" s="20" t="str">
        <f t="shared" si="7209"/>
        <v/>
      </c>
      <c r="AE13622" s="28"/>
      <c r="AF13622" s="29"/>
    </row>
    <row r="13623" spans="1:32">
      <c r="A13623" s="7"/>
      <c r="B13623" s="7"/>
      <c r="C13623" s="7"/>
      <c r="D13623" s="9" t="s">
        <v>30</v>
      </c>
      <c r="E13623" s="10" t="s">
        <v>27</v>
      </c>
      <c r="F13623" s="9"/>
      <c r="R13623" s="12">
        <f>G13623+I13623+J13623+K13623-L13623-M13623-N13623-Q13623</f>
        <v>0</v>
      </c>
      <c r="X13623" s="20" t="str">
        <f t="shared" si="7212"/>
        <v/>
      </c>
      <c r="Y13623" s="20" t="str">
        <f t="shared" si="7213"/>
        <v/>
      </c>
      <c r="Z13623" s="20" t="str">
        <f t="shared" si="7208"/>
        <v/>
      </c>
      <c r="AA13623" s="20" t="str">
        <f t="shared" si="7209"/>
        <v/>
      </c>
      <c r="AE13623" s="28"/>
      <c r="AF13623" s="29"/>
    </row>
    <row r="13624" spans="1:32">
      <c r="A13624" s="7"/>
      <c r="B13624" s="7"/>
      <c r="C13624" s="7"/>
      <c r="D13624" s="9" t="s">
        <v>31</v>
      </c>
      <c r="E13624" s="10" t="s">
        <v>27</v>
      </c>
      <c r="F13624" s="9"/>
      <c r="R13624" s="12">
        <f t="shared" ref="R13624:R13629" si="7215">G13624+I13624+J13624+K13624-L13624-M13624-N13624-Q13624</f>
        <v>0</v>
      </c>
      <c r="U13624" s="15" t="s">
        <v>32</v>
      </c>
      <c r="V13624" s="15" t="s">
        <v>32</v>
      </c>
      <c r="X13624" s="20" t="str">
        <f t="shared" si="7212"/>
        <v/>
      </c>
      <c r="Y13624" s="20" t="str">
        <f t="shared" si="7213"/>
        <v/>
      </c>
      <c r="Z13624" s="20" t="str">
        <f t="shared" si="7208"/>
        <v/>
      </c>
      <c r="AA13624" s="20"/>
      <c r="AE13624" s="28"/>
      <c r="AF13624" s="29"/>
    </row>
    <row r="13625" spans="1:32">
      <c r="A13625" s="7"/>
      <c r="B13625" s="7"/>
      <c r="C13625" s="7"/>
      <c r="D13625" s="9" t="s">
        <v>33</v>
      </c>
      <c r="E13625" s="10" t="s">
        <v>27</v>
      </c>
      <c r="F13625" s="9"/>
      <c r="R13625" s="12">
        <f t="shared" si="7215"/>
        <v>0</v>
      </c>
      <c r="U13625" s="15" t="s">
        <v>32</v>
      </c>
      <c r="V13625" s="15" t="s">
        <v>32</v>
      </c>
      <c r="X13625" s="20" t="str">
        <f t="shared" si="7212"/>
        <v/>
      </c>
      <c r="Y13625" s="20" t="str">
        <f t="shared" si="7213"/>
        <v/>
      </c>
      <c r="Z13625" s="20" t="str">
        <f t="shared" si="7208"/>
        <v/>
      </c>
      <c r="AA13625" s="20"/>
      <c r="AE13625" s="28"/>
      <c r="AF13625" s="29"/>
    </row>
    <row r="13626" spans="1:32">
      <c r="A13626" s="7"/>
      <c r="B13626" s="7"/>
      <c r="C13626" s="7"/>
      <c r="D13626" s="9" t="s">
        <v>34</v>
      </c>
      <c r="E13626" s="10" t="s">
        <v>35</v>
      </c>
      <c r="F13626" s="9"/>
      <c r="R13626" s="12">
        <f t="shared" si="7215"/>
        <v>0</v>
      </c>
      <c r="X13626" s="20" t="str">
        <f t="shared" si="7212"/>
        <v/>
      </c>
      <c r="Y13626" s="20" t="str">
        <f t="shared" si="7213"/>
        <v/>
      </c>
      <c r="Z13626" s="20" t="str">
        <f t="shared" si="7208"/>
        <v/>
      </c>
      <c r="AA13626" s="20" t="str">
        <f>IF(R13626&lt;U13626+V13626,"期末实有头数应大于等于良种+改良种","")</f>
        <v/>
      </c>
      <c r="AE13626" s="28"/>
      <c r="AF13626" s="29"/>
    </row>
    <row r="13627" spans="1:32">
      <c r="A13627" s="7"/>
      <c r="B13627" s="7"/>
      <c r="C13627" s="7"/>
      <c r="D13627" s="9" t="s">
        <v>36</v>
      </c>
      <c r="E13627" s="10" t="s">
        <v>27</v>
      </c>
      <c r="F13627" s="9"/>
      <c r="R13627" s="12">
        <f t="shared" si="7215"/>
        <v>0</v>
      </c>
      <c r="X13627" s="20" t="str">
        <f t="shared" si="7212"/>
        <v/>
      </c>
      <c r="Y13627" s="20" t="str">
        <f t="shared" si="7213"/>
        <v/>
      </c>
      <c r="Z13627" s="20" t="str">
        <f t="shared" si="7208"/>
        <v/>
      </c>
      <c r="AA13627" s="20" t="str">
        <f>IF(R13627&lt;U13627+V13627,"期末实有头数应大于等于良种+改良种","")</f>
        <v/>
      </c>
      <c r="AE13627" s="28"/>
      <c r="AF13627" s="29"/>
    </row>
    <row r="13628" spans="1:32">
      <c r="A13628" s="7"/>
      <c r="B13628" s="7"/>
      <c r="C13628" s="7"/>
      <c r="D13628" s="9" t="s">
        <v>37</v>
      </c>
      <c r="E13628" s="10" t="s">
        <v>27</v>
      </c>
      <c r="F13628" s="9"/>
      <c r="R13628" s="12">
        <f t="shared" si="7215"/>
        <v>0</v>
      </c>
      <c r="S13628" s="15" t="s">
        <v>32</v>
      </c>
      <c r="T13628" s="15" t="s">
        <v>32</v>
      </c>
      <c r="U13628" s="15" t="s">
        <v>32</v>
      </c>
      <c r="V13628" s="15" t="s">
        <v>32</v>
      </c>
      <c r="X13628" s="20" t="str">
        <f t="shared" si="7212"/>
        <v/>
      </c>
      <c r="Y13628" s="20" t="str">
        <f t="shared" si="7213"/>
        <v/>
      </c>
      <c r="Z13628" s="20"/>
      <c r="AA13628" s="20"/>
      <c r="AE13628" s="28"/>
      <c r="AF13628" s="29"/>
    </row>
    <row r="13629" spans="1:32">
      <c r="A13629" s="7"/>
      <c r="B13629" s="7"/>
      <c r="C13629" s="7"/>
      <c r="D13629" s="9" t="s">
        <v>38</v>
      </c>
      <c r="E13629" s="10" t="s">
        <v>39</v>
      </c>
      <c r="F13629" s="9"/>
      <c r="R13629" s="12">
        <f t="shared" si="7215"/>
        <v>0</v>
      </c>
      <c r="X13629" s="20" t="str">
        <f t="shared" si="7212"/>
        <v/>
      </c>
      <c r="Y13629" s="20" t="str">
        <f t="shared" si="7213"/>
        <v/>
      </c>
      <c r="Z13629" s="20" t="str">
        <f>IF(R13629&lt;S13629+T13629,"期末实有头数应大于等于能繁母畜+种公畜","")</f>
        <v/>
      </c>
      <c r="AA13629" s="20" t="str">
        <f>IF(R13629&lt;U13629+V13629,"期末实有头数应大于等于良种+改良种","")</f>
        <v/>
      </c>
      <c r="AE13629" s="28"/>
      <c r="AF13629" s="29"/>
    </row>
    <row r="13630" spans="1:32">
      <c r="A13630" s="7"/>
      <c r="B13630" s="7"/>
      <c r="C13630" s="7"/>
      <c r="D13630" s="9" t="s">
        <v>40</v>
      </c>
      <c r="E13630" s="10" t="s">
        <v>41</v>
      </c>
      <c r="F13630" s="9"/>
      <c r="G13630" s="12"/>
      <c r="H13630" s="12">
        <f t="shared" ref="G13630:V13630" si="7216">H13631+H13635</f>
        <v>0</v>
      </c>
      <c r="I13630" s="12">
        <f t="shared" si="7216"/>
        <v>0</v>
      </c>
      <c r="J13630" s="12">
        <f t="shared" si="7216"/>
        <v>0</v>
      </c>
      <c r="K13630" s="12">
        <f t="shared" si="7216"/>
        <v>0</v>
      </c>
      <c r="L13630" s="12">
        <f t="shared" si="7216"/>
        <v>0</v>
      </c>
      <c r="M13630" s="12">
        <f t="shared" si="7216"/>
        <v>0</v>
      </c>
      <c r="N13630" s="12">
        <f t="shared" si="7216"/>
        <v>0</v>
      </c>
      <c r="O13630" s="12">
        <f t="shared" si="7216"/>
        <v>0</v>
      </c>
      <c r="P13630" s="12">
        <f t="shared" si="7216"/>
        <v>0</v>
      </c>
      <c r="Q13630" s="12">
        <f t="shared" si="7216"/>
        <v>0</v>
      </c>
      <c r="R13630" s="21">
        <f t="shared" si="7216"/>
        <v>0</v>
      </c>
      <c r="S13630" s="12">
        <f t="shared" si="7216"/>
        <v>0</v>
      </c>
      <c r="T13630" s="12">
        <f t="shared" si="7216"/>
        <v>0</v>
      </c>
      <c r="U13630" s="12">
        <f t="shared" si="7216"/>
        <v>0</v>
      </c>
      <c r="V13630" s="12">
        <f t="shared" si="7216"/>
        <v>0</v>
      </c>
      <c r="X13630" s="20" t="str">
        <f t="shared" si="7212"/>
        <v/>
      </c>
      <c r="Y13630" s="20" t="str">
        <f t="shared" si="7213"/>
        <v/>
      </c>
      <c r="Z13630" s="20" t="str">
        <f>IF(R13630&lt;S13630+T13630,"期末实有头数应大于等于能繁母畜+种公畜","")</f>
        <v/>
      </c>
      <c r="AA13630" s="20" t="str">
        <f>IF(R13630&lt;U13630+V13630,"期末实有头数应大于等于良种+改良种","")</f>
        <v/>
      </c>
      <c r="AE13630" s="28"/>
      <c r="AF13630" s="29"/>
    </row>
    <row r="13631" spans="1:32">
      <c r="A13631" s="7"/>
      <c r="B13631" s="7"/>
      <c r="C13631" s="7"/>
      <c r="D13631" s="9" t="s">
        <v>42</v>
      </c>
      <c r="E13631" s="10" t="s">
        <v>41</v>
      </c>
      <c r="F13631" s="9"/>
      <c r="R13631" s="12">
        <f>G13631+I13631+J13631+K13631-L13631-M13631-N13631-Q13631</f>
        <v>0</v>
      </c>
      <c r="X13631" s="20" t="str">
        <f t="shared" si="7212"/>
        <v/>
      </c>
      <c r="Y13631" s="20" t="str">
        <f t="shared" si="7213"/>
        <v/>
      </c>
      <c r="Z13631" s="20" t="str">
        <f>IF(R13631&lt;S13631+T13631,"期末实有头数应大于等于能繁母畜+种公畜","")</f>
        <v/>
      </c>
      <c r="AA13631" s="20" t="str">
        <f>IF(R13631&lt;U13631+V13631,"期末实有头数应大于等于良种+改良种","")</f>
        <v/>
      </c>
      <c r="AE13631" s="28"/>
      <c r="AF13631" s="29"/>
    </row>
    <row r="13632" spans="1:32">
      <c r="A13632" s="7"/>
      <c r="B13632" s="7"/>
      <c r="C13632" s="7"/>
      <c r="D13632" s="9" t="s">
        <v>43</v>
      </c>
      <c r="E13632" s="10" t="s">
        <v>41</v>
      </c>
      <c r="F13632" s="9"/>
      <c r="R13632" s="12">
        <f>G13632+I13632+J13632+K13632-L13632-M13632-N13632-Q13632</f>
        <v>0</v>
      </c>
      <c r="U13632" s="15" t="s">
        <v>32</v>
      </c>
      <c r="V13632" s="15" t="s">
        <v>32</v>
      </c>
      <c r="X13632" s="20" t="str">
        <f t="shared" si="7212"/>
        <v/>
      </c>
      <c r="Y13632" s="20" t="str">
        <f t="shared" si="7213"/>
        <v/>
      </c>
      <c r="Z13632" s="20" t="str">
        <f>IF(R13632&lt;S13632+T13632,"期末实有头数应大于等于能繁母畜+种公畜","")</f>
        <v/>
      </c>
      <c r="AA13632" s="20"/>
      <c r="AE13632" s="28"/>
      <c r="AF13632" s="29"/>
    </row>
    <row r="13633" spans="1:32">
      <c r="A13633" s="7"/>
      <c r="B13633" s="7"/>
      <c r="C13633" s="7"/>
      <c r="D13633" s="9" t="s">
        <v>44</v>
      </c>
      <c r="E13633" s="10" t="s">
        <v>41</v>
      </c>
      <c r="F13633" s="9"/>
      <c r="H13633" s="15" t="s">
        <v>32</v>
      </c>
      <c r="I13633" s="15" t="s">
        <v>32</v>
      </c>
      <c r="J13633" s="15" t="s">
        <v>32</v>
      </c>
      <c r="K13633" s="15" t="s">
        <v>32</v>
      </c>
      <c r="L13633" s="15" t="s">
        <v>32</v>
      </c>
      <c r="M13633" s="15" t="s">
        <v>32</v>
      </c>
      <c r="N13633" s="15" t="s">
        <v>32</v>
      </c>
      <c r="O13633" s="15" t="s">
        <v>32</v>
      </c>
      <c r="P13633" s="15" t="s">
        <v>32</v>
      </c>
      <c r="Q13633" s="15" t="s">
        <v>32</v>
      </c>
      <c r="R13633" s="22"/>
      <c r="T13633" s="15" t="s">
        <v>32</v>
      </c>
      <c r="U13633" s="15" t="s">
        <v>32</v>
      </c>
      <c r="V13633" s="15" t="s">
        <v>32</v>
      </c>
      <c r="X13633" s="20" t="str">
        <f t="shared" si="7212"/>
        <v/>
      </c>
      <c r="Y13633" s="20"/>
      <c r="Z13633" s="20"/>
      <c r="AA13633" s="20"/>
      <c r="AE13633" s="28"/>
      <c r="AF13633" s="29"/>
    </row>
    <row r="13634" spans="1:32">
      <c r="A13634" s="7"/>
      <c r="B13634" s="7"/>
      <c r="C13634" s="7"/>
      <c r="D13634" s="9" t="s">
        <v>45</v>
      </c>
      <c r="E13634" s="10" t="s">
        <v>41</v>
      </c>
      <c r="F13634" s="9"/>
      <c r="H13634" s="15" t="s">
        <v>32</v>
      </c>
      <c r="I13634" s="15" t="s">
        <v>32</v>
      </c>
      <c r="J13634" s="15" t="s">
        <v>32</v>
      </c>
      <c r="K13634" s="15" t="s">
        <v>32</v>
      </c>
      <c r="L13634" s="15" t="s">
        <v>32</v>
      </c>
      <c r="M13634" s="15" t="s">
        <v>32</v>
      </c>
      <c r="N13634" s="15" t="s">
        <v>32</v>
      </c>
      <c r="O13634" s="15" t="s">
        <v>32</v>
      </c>
      <c r="P13634" s="15" t="s">
        <v>32</v>
      </c>
      <c r="Q13634" s="15" t="s">
        <v>32</v>
      </c>
      <c r="R13634" s="22"/>
      <c r="T13634" s="15" t="s">
        <v>32</v>
      </c>
      <c r="U13634" s="15" t="s">
        <v>32</v>
      </c>
      <c r="V13634" s="15" t="s">
        <v>32</v>
      </c>
      <c r="X13634" s="20" t="str">
        <f t="shared" si="7212"/>
        <v/>
      </c>
      <c r="Y13634" s="20"/>
      <c r="Z13634" s="20"/>
      <c r="AA13634" s="20"/>
      <c r="AE13634" s="28"/>
      <c r="AF13634" s="29"/>
    </row>
    <row r="13635" spans="1:32">
      <c r="A13635" s="7"/>
      <c r="B13635" s="7"/>
      <c r="C13635" s="7"/>
      <c r="D13635" s="9" t="s">
        <v>46</v>
      </c>
      <c r="E13635" s="10" t="s">
        <v>41</v>
      </c>
      <c r="F13635" s="9"/>
      <c r="R13635" s="12">
        <f>G13635+I13635+J13635+K13635-L13635-M13635-N13635-Q13635</f>
        <v>0</v>
      </c>
      <c r="X13635" s="20" t="str">
        <f t="shared" si="7212"/>
        <v/>
      </c>
      <c r="Y13635" s="20" t="str">
        <f>IF(N13635&lt;O13635+P13635,"出卖应大于等于出卖肉畜+出卖仔畜","")</f>
        <v/>
      </c>
      <c r="Z13635" s="20" t="str">
        <f t="shared" ref="Z13635:Z13644" si="7217">IF(R13635&lt;S13635+T13635,"期末实有头数应大于等于能繁母畜+种公畜","")</f>
        <v/>
      </c>
      <c r="AA13635" s="20" t="str">
        <f t="shared" ref="AA13635:AA13640" si="7218">IF(R13635&lt;U13635+V13635,"期末实有头数应大于等于良种+改良种","")</f>
        <v/>
      </c>
      <c r="AE13635" s="28"/>
      <c r="AF13635" s="29"/>
    </row>
    <row r="13636" spans="1:32">
      <c r="A13636" s="7"/>
      <c r="B13636" s="7"/>
      <c r="C13636" s="7"/>
      <c r="D13636" s="9" t="s">
        <v>47</v>
      </c>
      <c r="E13636" s="16" t="s">
        <v>27</v>
      </c>
      <c r="F13636" s="9"/>
      <c r="R13636" s="12">
        <f>G13636+I13636+J13636+K13636-L13636-M13636-N13636-Q13636</f>
        <v>0</v>
      </c>
      <c r="X13636" s="20" t="str">
        <f t="shared" si="7212"/>
        <v/>
      </c>
      <c r="Y13636" s="20" t="str">
        <f>IF(N13636&lt;O13636+P13636,"出卖应大于等于出卖肉畜+出卖仔畜","")</f>
        <v/>
      </c>
      <c r="Z13636" s="20" t="str">
        <f t="shared" si="7217"/>
        <v/>
      </c>
      <c r="AA13636" s="20" t="str">
        <f t="shared" si="7218"/>
        <v/>
      </c>
      <c r="AE13636" s="28"/>
      <c r="AF13636" s="29"/>
    </row>
    <row r="13637" spans="1:32">
      <c r="A13637" s="7"/>
      <c r="B13637" s="7"/>
      <c r="C13637" s="7"/>
      <c r="D13637" s="9" t="s">
        <v>26</v>
      </c>
      <c r="E13637" s="10" t="s">
        <v>27</v>
      </c>
      <c r="F13637" s="9"/>
      <c r="G13637" s="12"/>
      <c r="H13637" s="12">
        <f t="shared" ref="G13637:V13637" si="7219">H13638+H13653</f>
        <v>0</v>
      </c>
      <c r="I13637" s="12">
        <f t="shared" si="7219"/>
        <v>0</v>
      </c>
      <c r="J13637" s="12">
        <f t="shared" si="7219"/>
        <v>0</v>
      </c>
      <c r="K13637" s="12">
        <f t="shared" si="7219"/>
        <v>0</v>
      </c>
      <c r="L13637" s="12">
        <f t="shared" si="7219"/>
        <v>0</v>
      </c>
      <c r="M13637" s="12">
        <f t="shared" si="7219"/>
        <v>0</v>
      </c>
      <c r="N13637" s="12">
        <f t="shared" si="7219"/>
        <v>0</v>
      </c>
      <c r="O13637" s="12">
        <f t="shared" si="7219"/>
        <v>0</v>
      </c>
      <c r="P13637" s="12">
        <f t="shared" si="7219"/>
        <v>0</v>
      </c>
      <c r="Q13637" s="12">
        <f t="shared" si="7219"/>
        <v>0</v>
      </c>
      <c r="R13637" s="12">
        <f t="shared" si="7219"/>
        <v>0</v>
      </c>
      <c r="S13637" s="12">
        <f t="shared" si="7219"/>
        <v>0</v>
      </c>
      <c r="T13637" s="12">
        <f t="shared" si="7219"/>
        <v>0</v>
      </c>
      <c r="U13637" s="12">
        <f t="shared" si="7219"/>
        <v>0</v>
      </c>
      <c r="V13637" s="12">
        <f t="shared" si="7219"/>
        <v>0</v>
      </c>
      <c r="X13637" s="20" t="str">
        <f t="shared" si="7212"/>
        <v/>
      </c>
      <c r="Y13637" s="20" t="str">
        <f>IF(N13637&lt;O13637+P13637,"出卖应大于等于出卖肉畜+出卖仔畜","")</f>
        <v/>
      </c>
      <c r="Z13637" s="20" t="str">
        <f t="shared" si="7217"/>
        <v/>
      </c>
      <c r="AA13637" s="20" t="str">
        <f t="shared" si="7218"/>
        <v/>
      </c>
      <c r="AE13637" s="28"/>
      <c r="AF13637" s="29"/>
    </row>
    <row r="13638" spans="1:32">
      <c r="A13638" s="7"/>
      <c r="B13638" s="7"/>
      <c r="C13638" s="7"/>
      <c r="D13638" s="9" t="s">
        <v>28</v>
      </c>
      <c r="E13638" s="10" t="s">
        <v>27</v>
      </c>
      <c r="F13638" s="9"/>
      <c r="G13638" s="12"/>
      <c r="H13638" s="12">
        <f t="shared" ref="G13638:V13638" si="7220">H13639+H13647</f>
        <v>0</v>
      </c>
      <c r="I13638" s="12">
        <f t="shared" si="7220"/>
        <v>0</v>
      </c>
      <c r="J13638" s="12">
        <f t="shared" si="7220"/>
        <v>0</v>
      </c>
      <c r="K13638" s="12">
        <f t="shared" si="7220"/>
        <v>0</v>
      </c>
      <c r="L13638" s="12">
        <f t="shared" si="7220"/>
        <v>0</v>
      </c>
      <c r="M13638" s="12">
        <f t="shared" si="7220"/>
        <v>0</v>
      </c>
      <c r="N13638" s="12">
        <f t="shared" si="7220"/>
        <v>0</v>
      </c>
      <c r="O13638" s="12">
        <f t="shared" si="7220"/>
        <v>0</v>
      </c>
      <c r="P13638" s="12">
        <f t="shared" si="7220"/>
        <v>0</v>
      </c>
      <c r="Q13638" s="12">
        <f t="shared" si="7220"/>
        <v>0</v>
      </c>
      <c r="R13638" s="12">
        <f t="shared" si="7220"/>
        <v>0</v>
      </c>
      <c r="S13638" s="12">
        <f t="shared" si="7220"/>
        <v>0</v>
      </c>
      <c r="T13638" s="12">
        <f t="shared" si="7220"/>
        <v>0</v>
      </c>
      <c r="U13638" s="12">
        <f t="shared" si="7220"/>
        <v>0</v>
      </c>
      <c r="V13638" s="12">
        <f t="shared" si="7220"/>
        <v>0</v>
      </c>
      <c r="X13638" s="20" t="str">
        <f t="shared" ref="X13638:X13654" si="7221">IF(H13638&lt;I13638,"繁殖仔畜应大于等于成活","")</f>
        <v/>
      </c>
      <c r="Y13638" s="20" t="str">
        <f t="shared" ref="Y13638:Y13649" si="7222">IF(N13638&lt;O13638+P13638,"出卖应大于等于出卖肉畜+出卖仔畜","")</f>
        <v/>
      </c>
      <c r="Z13638" s="20" t="str">
        <f t="shared" si="7217"/>
        <v/>
      </c>
      <c r="AA13638" s="20" t="str">
        <f t="shared" si="7218"/>
        <v/>
      </c>
      <c r="AE13638" s="28"/>
      <c r="AF13638" s="29"/>
    </row>
    <row r="13639" spans="1:32">
      <c r="A13639" s="7"/>
      <c r="B13639" s="7"/>
      <c r="C13639" s="7"/>
      <c r="D13639" s="9" t="s">
        <v>29</v>
      </c>
      <c r="E13639" s="10" t="s">
        <v>27</v>
      </c>
      <c r="F13639" s="9"/>
      <c r="G13639" s="12"/>
      <c r="H13639" s="12">
        <f t="shared" ref="G13639:R13639" si="7223">H13640+H13643+H13644+H13645+H13646</f>
        <v>0</v>
      </c>
      <c r="I13639" s="12">
        <f t="shared" si="7223"/>
        <v>0</v>
      </c>
      <c r="J13639" s="12">
        <f t="shared" si="7223"/>
        <v>0</v>
      </c>
      <c r="K13639" s="12">
        <f t="shared" si="7223"/>
        <v>0</v>
      </c>
      <c r="L13639" s="12">
        <f t="shared" si="7223"/>
        <v>0</v>
      </c>
      <c r="M13639" s="12">
        <f t="shared" si="7223"/>
        <v>0</v>
      </c>
      <c r="N13639" s="12">
        <f t="shared" si="7223"/>
        <v>0</v>
      </c>
      <c r="O13639" s="12">
        <f t="shared" si="7223"/>
        <v>0</v>
      </c>
      <c r="P13639" s="12">
        <f t="shared" si="7223"/>
        <v>0</v>
      </c>
      <c r="Q13639" s="12">
        <f t="shared" si="7223"/>
        <v>0</v>
      </c>
      <c r="R13639" s="12">
        <f t="shared" si="7223"/>
        <v>0</v>
      </c>
      <c r="S13639" s="12">
        <f>S13640+S13643+S13644+S13646</f>
        <v>0</v>
      </c>
      <c r="T13639" s="12">
        <f>T13640+T13643+T13644+T13646</f>
        <v>0</v>
      </c>
      <c r="U13639" s="12">
        <f>U13640+U13643+U13644+U13646</f>
        <v>0</v>
      </c>
      <c r="V13639" s="12">
        <f>V13640+V13643+V13644+V13646</f>
        <v>0</v>
      </c>
      <c r="X13639" s="20" t="str">
        <f t="shared" si="7221"/>
        <v/>
      </c>
      <c r="Y13639" s="20" t="str">
        <f t="shared" si="7222"/>
        <v/>
      </c>
      <c r="Z13639" s="20" t="str">
        <f t="shared" si="7217"/>
        <v/>
      </c>
      <c r="AA13639" s="20" t="str">
        <f t="shared" si="7218"/>
        <v/>
      </c>
      <c r="AE13639" s="28"/>
      <c r="AF13639" s="29"/>
    </row>
    <row r="13640" spans="1:32">
      <c r="A13640" s="7"/>
      <c r="B13640" s="7"/>
      <c r="C13640" s="7"/>
      <c r="D13640" s="9" t="s">
        <v>30</v>
      </c>
      <c r="E13640" s="10" t="s">
        <v>27</v>
      </c>
      <c r="F13640" s="9"/>
      <c r="R13640" s="12">
        <f>G13640+I13640+J13640+K13640-L13640-M13640-N13640-Q13640</f>
        <v>0</v>
      </c>
      <c r="X13640" s="20" t="str">
        <f t="shared" si="7221"/>
        <v/>
      </c>
      <c r="Y13640" s="20" t="str">
        <f t="shared" si="7222"/>
        <v/>
      </c>
      <c r="Z13640" s="20" t="str">
        <f t="shared" si="7217"/>
        <v/>
      </c>
      <c r="AA13640" s="20" t="str">
        <f t="shared" si="7218"/>
        <v/>
      </c>
      <c r="AE13640" s="28"/>
      <c r="AF13640" s="29"/>
    </row>
    <row r="13641" spans="1:32">
      <c r="A13641" s="7"/>
      <c r="B13641" s="7"/>
      <c r="C13641" s="7"/>
      <c r="D13641" s="9" t="s">
        <v>31</v>
      </c>
      <c r="E13641" s="10" t="s">
        <v>27</v>
      </c>
      <c r="F13641" s="9"/>
      <c r="R13641" s="12">
        <f t="shared" ref="R13641:R13646" si="7224">G13641+I13641+J13641+K13641-L13641-M13641-N13641-Q13641</f>
        <v>0</v>
      </c>
      <c r="U13641" s="15" t="s">
        <v>32</v>
      </c>
      <c r="V13641" s="15" t="s">
        <v>32</v>
      </c>
      <c r="X13641" s="20" t="str">
        <f t="shared" si="7221"/>
        <v/>
      </c>
      <c r="Y13641" s="20" t="str">
        <f t="shared" si="7222"/>
        <v/>
      </c>
      <c r="Z13641" s="20" t="str">
        <f t="shared" si="7217"/>
        <v/>
      </c>
      <c r="AA13641" s="20"/>
      <c r="AE13641" s="28"/>
      <c r="AF13641" s="29"/>
    </row>
    <row r="13642" spans="1:32">
      <c r="A13642" s="7"/>
      <c r="B13642" s="7"/>
      <c r="C13642" s="7"/>
      <c r="D13642" s="9" t="s">
        <v>33</v>
      </c>
      <c r="E13642" s="10" t="s">
        <v>27</v>
      </c>
      <c r="F13642" s="9"/>
      <c r="R13642" s="12">
        <f t="shared" si="7224"/>
        <v>0</v>
      </c>
      <c r="U13642" s="15" t="s">
        <v>32</v>
      </c>
      <c r="V13642" s="15" t="s">
        <v>32</v>
      </c>
      <c r="X13642" s="20" t="str">
        <f t="shared" si="7221"/>
        <v/>
      </c>
      <c r="Y13642" s="20" t="str">
        <f t="shared" si="7222"/>
        <v/>
      </c>
      <c r="Z13642" s="20" t="str">
        <f t="shared" si="7217"/>
        <v/>
      </c>
      <c r="AA13642" s="20"/>
      <c r="AE13642" s="28"/>
      <c r="AF13642" s="29"/>
    </row>
    <row r="13643" spans="1:32">
      <c r="A13643" s="7"/>
      <c r="B13643" s="7"/>
      <c r="C13643" s="7"/>
      <c r="D13643" s="9" t="s">
        <v>34</v>
      </c>
      <c r="E13643" s="10" t="s">
        <v>35</v>
      </c>
      <c r="F13643" s="9"/>
      <c r="R13643" s="12">
        <f t="shared" si="7224"/>
        <v>0</v>
      </c>
      <c r="X13643" s="20" t="str">
        <f t="shared" si="7221"/>
        <v/>
      </c>
      <c r="Y13643" s="20" t="str">
        <f t="shared" si="7222"/>
        <v/>
      </c>
      <c r="Z13643" s="20" t="str">
        <f t="shared" si="7217"/>
        <v/>
      </c>
      <c r="AA13643" s="20" t="str">
        <f>IF(R13643&lt;U13643+V13643,"期末实有头数应大于等于良种+改良种","")</f>
        <v/>
      </c>
      <c r="AE13643" s="28"/>
      <c r="AF13643" s="29"/>
    </row>
    <row r="13644" spans="1:32">
      <c r="A13644" s="7"/>
      <c r="B13644" s="7"/>
      <c r="C13644" s="7"/>
      <c r="D13644" s="9" t="s">
        <v>36</v>
      </c>
      <c r="E13644" s="10" t="s">
        <v>27</v>
      </c>
      <c r="F13644" s="9"/>
      <c r="R13644" s="12">
        <f t="shared" si="7224"/>
        <v>0</v>
      </c>
      <c r="X13644" s="20" t="str">
        <f t="shared" si="7221"/>
        <v/>
      </c>
      <c r="Y13644" s="20" t="str">
        <f t="shared" si="7222"/>
        <v/>
      </c>
      <c r="Z13644" s="20" t="str">
        <f t="shared" si="7217"/>
        <v/>
      </c>
      <c r="AA13644" s="20" t="str">
        <f>IF(R13644&lt;U13644+V13644,"期末实有头数应大于等于良种+改良种","")</f>
        <v/>
      </c>
      <c r="AE13644" s="28"/>
      <c r="AF13644" s="29"/>
    </row>
    <row r="13645" spans="1:32">
      <c r="A13645" s="7"/>
      <c r="B13645" s="7"/>
      <c r="C13645" s="7"/>
      <c r="D13645" s="9" t="s">
        <v>37</v>
      </c>
      <c r="E13645" s="10" t="s">
        <v>27</v>
      </c>
      <c r="F13645" s="9"/>
      <c r="R13645" s="12">
        <f t="shared" si="7224"/>
        <v>0</v>
      </c>
      <c r="S13645" s="15" t="s">
        <v>32</v>
      </c>
      <c r="T13645" s="15" t="s">
        <v>32</v>
      </c>
      <c r="U13645" s="15" t="s">
        <v>32</v>
      </c>
      <c r="V13645" s="15" t="s">
        <v>32</v>
      </c>
      <c r="X13645" s="20" t="str">
        <f t="shared" si="7221"/>
        <v/>
      </c>
      <c r="Y13645" s="20" t="str">
        <f t="shared" si="7222"/>
        <v/>
      </c>
      <c r="Z13645" s="20"/>
      <c r="AA13645" s="20"/>
      <c r="AE13645" s="28"/>
      <c r="AF13645" s="29"/>
    </row>
    <row r="13646" spans="1:32">
      <c r="A13646" s="7"/>
      <c r="B13646" s="7"/>
      <c r="C13646" s="7"/>
      <c r="D13646" s="9" t="s">
        <v>38</v>
      </c>
      <c r="E13646" s="10" t="s">
        <v>39</v>
      </c>
      <c r="F13646" s="9"/>
      <c r="R13646" s="12">
        <f t="shared" si="7224"/>
        <v>0</v>
      </c>
      <c r="X13646" s="20" t="str">
        <f t="shared" si="7221"/>
        <v/>
      </c>
      <c r="Y13646" s="20" t="str">
        <f t="shared" si="7222"/>
        <v/>
      </c>
      <c r="Z13646" s="20" t="str">
        <f>IF(R13646&lt;S13646+T13646,"期末实有头数应大于等于能繁母畜+种公畜","")</f>
        <v/>
      </c>
      <c r="AA13646" s="20" t="str">
        <f>IF(R13646&lt;U13646+V13646,"期末实有头数应大于等于良种+改良种","")</f>
        <v/>
      </c>
      <c r="AE13646" s="28"/>
      <c r="AF13646" s="29"/>
    </row>
    <row r="13647" spans="1:32">
      <c r="A13647" s="7"/>
      <c r="B13647" s="7"/>
      <c r="C13647" s="7"/>
      <c r="D13647" s="9" t="s">
        <v>40</v>
      </c>
      <c r="E13647" s="10" t="s">
        <v>41</v>
      </c>
      <c r="F13647" s="9"/>
      <c r="G13647" s="12"/>
      <c r="H13647" s="12">
        <f t="shared" ref="G13647:V13647" si="7225">H13648+H13652</f>
        <v>0</v>
      </c>
      <c r="I13647" s="12">
        <f t="shared" si="7225"/>
        <v>0</v>
      </c>
      <c r="J13647" s="12">
        <f t="shared" si="7225"/>
        <v>0</v>
      </c>
      <c r="K13647" s="12">
        <f t="shared" si="7225"/>
        <v>0</v>
      </c>
      <c r="L13647" s="12">
        <f t="shared" si="7225"/>
        <v>0</v>
      </c>
      <c r="M13647" s="12">
        <f t="shared" si="7225"/>
        <v>0</v>
      </c>
      <c r="N13647" s="12">
        <f t="shared" si="7225"/>
        <v>0</v>
      </c>
      <c r="O13647" s="12">
        <f t="shared" si="7225"/>
        <v>0</v>
      </c>
      <c r="P13647" s="12">
        <f t="shared" si="7225"/>
        <v>0</v>
      </c>
      <c r="Q13647" s="12">
        <f t="shared" si="7225"/>
        <v>0</v>
      </c>
      <c r="R13647" s="21">
        <f t="shared" si="7225"/>
        <v>0</v>
      </c>
      <c r="S13647" s="12">
        <f t="shared" si="7225"/>
        <v>0</v>
      </c>
      <c r="T13647" s="12">
        <f t="shared" si="7225"/>
        <v>0</v>
      </c>
      <c r="U13647" s="12">
        <f t="shared" si="7225"/>
        <v>0</v>
      </c>
      <c r="V13647" s="12">
        <f t="shared" si="7225"/>
        <v>0</v>
      </c>
      <c r="X13647" s="20" t="str">
        <f t="shared" si="7221"/>
        <v/>
      </c>
      <c r="Y13647" s="20" t="str">
        <f t="shared" si="7222"/>
        <v/>
      </c>
      <c r="Z13647" s="20" t="str">
        <f>IF(R13647&lt;S13647+T13647,"期末实有头数应大于等于能繁母畜+种公畜","")</f>
        <v/>
      </c>
      <c r="AA13647" s="20" t="str">
        <f>IF(R13647&lt;U13647+V13647,"期末实有头数应大于等于良种+改良种","")</f>
        <v/>
      </c>
      <c r="AE13647" s="28"/>
      <c r="AF13647" s="29"/>
    </row>
    <row r="13648" spans="1:32">
      <c r="A13648" s="7"/>
      <c r="B13648" s="7"/>
      <c r="C13648" s="7"/>
      <c r="D13648" s="9" t="s">
        <v>42</v>
      </c>
      <c r="E13648" s="10" t="s">
        <v>41</v>
      </c>
      <c r="F13648" s="9"/>
      <c r="R13648" s="12">
        <f>G13648+I13648+J13648+K13648-L13648-M13648-N13648-Q13648</f>
        <v>0</v>
      </c>
      <c r="X13648" s="20" t="str">
        <f t="shared" si="7221"/>
        <v/>
      </c>
      <c r="Y13648" s="20" t="str">
        <f t="shared" si="7222"/>
        <v/>
      </c>
      <c r="Z13648" s="20" t="str">
        <f>IF(R13648&lt;S13648+T13648,"期末实有头数应大于等于能繁母畜+种公畜","")</f>
        <v/>
      </c>
      <c r="AA13648" s="20" t="str">
        <f>IF(R13648&lt;U13648+V13648,"期末实有头数应大于等于良种+改良种","")</f>
        <v/>
      </c>
      <c r="AE13648" s="28"/>
      <c r="AF13648" s="29"/>
    </row>
    <row r="13649" spans="1:32">
      <c r="A13649" s="7"/>
      <c r="B13649" s="7"/>
      <c r="C13649" s="7"/>
      <c r="D13649" s="9" t="s">
        <v>43</v>
      </c>
      <c r="E13649" s="10" t="s">
        <v>41</v>
      </c>
      <c r="F13649" s="9"/>
      <c r="R13649" s="12">
        <f>G13649+I13649+J13649+K13649-L13649-M13649-N13649-Q13649</f>
        <v>0</v>
      </c>
      <c r="U13649" s="15" t="s">
        <v>32</v>
      </c>
      <c r="V13649" s="15" t="s">
        <v>32</v>
      </c>
      <c r="X13649" s="20" t="str">
        <f t="shared" si="7221"/>
        <v/>
      </c>
      <c r="Y13649" s="20" t="str">
        <f t="shared" si="7222"/>
        <v/>
      </c>
      <c r="Z13649" s="20" t="str">
        <f>IF(R13649&lt;S13649+T13649,"期末实有头数应大于等于能繁母畜+种公畜","")</f>
        <v/>
      </c>
      <c r="AA13649" s="20"/>
      <c r="AE13649" s="28"/>
      <c r="AF13649" s="29"/>
    </row>
    <row r="13650" spans="1:32">
      <c r="A13650" s="7"/>
      <c r="B13650" s="7"/>
      <c r="C13650" s="7"/>
      <c r="D13650" s="9" t="s">
        <v>44</v>
      </c>
      <c r="E13650" s="10" t="s">
        <v>41</v>
      </c>
      <c r="F13650" s="9"/>
      <c r="H13650" s="15" t="s">
        <v>32</v>
      </c>
      <c r="I13650" s="15" t="s">
        <v>32</v>
      </c>
      <c r="J13650" s="15" t="s">
        <v>32</v>
      </c>
      <c r="K13650" s="15" t="s">
        <v>32</v>
      </c>
      <c r="L13650" s="15" t="s">
        <v>32</v>
      </c>
      <c r="M13650" s="15" t="s">
        <v>32</v>
      </c>
      <c r="N13650" s="15" t="s">
        <v>32</v>
      </c>
      <c r="O13650" s="15" t="s">
        <v>32</v>
      </c>
      <c r="P13650" s="15" t="s">
        <v>32</v>
      </c>
      <c r="Q13650" s="15" t="s">
        <v>32</v>
      </c>
      <c r="R13650" s="22"/>
      <c r="T13650" s="15" t="s">
        <v>32</v>
      </c>
      <c r="U13650" s="15" t="s">
        <v>32</v>
      </c>
      <c r="V13650" s="15" t="s">
        <v>32</v>
      </c>
      <c r="X13650" s="20" t="str">
        <f t="shared" si="7221"/>
        <v/>
      </c>
      <c r="Y13650" s="20"/>
      <c r="Z13650" s="20"/>
      <c r="AA13650" s="20"/>
      <c r="AE13650" s="28"/>
      <c r="AF13650" s="29"/>
    </row>
    <row r="13651" spans="1:32">
      <c r="A13651" s="7"/>
      <c r="B13651" s="7"/>
      <c r="C13651" s="7"/>
      <c r="D13651" s="9" t="s">
        <v>45</v>
      </c>
      <c r="E13651" s="10" t="s">
        <v>41</v>
      </c>
      <c r="F13651" s="9"/>
      <c r="H13651" s="15" t="s">
        <v>32</v>
      </c>
      <c r="I13651" s="15" t="s">
        <v>32</v>
      </c>
      <c r="J13651" s="15" t="s">
        <v>32</v>
      </c>
      <c r="K13651" s="15" t="s">
        <v>32</v>
      </c>
      <c r="L13651" s="15" t="s">
        <v>32</v>
      </c>
      <c r="M13651" s="15" t="s">
        <v>32</v>
      </c>
      <c r="N13651" s="15" t="s">
        <v>32</v>
      </c>
      <c r="O13651" s="15" t="s">
        <v>32</v>
      </c>
      <c r="P13651" s="15" t="s">
        <v>32</v>
      </c>
      <c r="Q13651" s="15" t="s">
        <v>32</v>
      </c>
      <c r="R13651" s="22"/>
      <c r="T13651" s="15" t="s">
        <v>32</v>
      </c>
      <c r="U13651" s="15" t="s">
        <v>32</v>
      </c>
      <c r="V13651" s="15" t="s">
        <v>32</v>
      </c>
      <c r="X13651" s="20" t="str">
        <f t="shared" si="7221"/>
        <v/>
      </c>
      <c r="Y13651" s="20"/>
      <c r="Z13651" s="20"/>
      <c r="AA13651" s="20"/>
      <c r="AE13651" s="28"/>
      <c r="AF13651" s="29"/>
    </row>
    <row r="13652" spans="1:32">
      <c r="A13652" s="7"/>
      <c r="B13652" s="7"/>
      <c r="C13652" s="7"/>
      <c r="D13652" s="9" t="s">
        <v>46</v>
      </c>
      <c r="E13652" s="10" t="s">
        <v>41</v>
      </c>
      <c r="F13652" s="9"/>
      <c r="R13652" s="12">
        <f>G13652+I13652+J13652+K13652-L13652-M13652-N13652-Q13652</f>
        <v>0</v>
      </c>
      <c r="X13652" s="20" t="str">
        <f t="shared" si="7221"/>
        <v/>
      </c>
      <c r="Y13652" s="20" t="str">
        <f>IF(N13652&lt;O13652+P13652,"出卖应大于等于出卖肉畜+出卖仔畜","")</f>
        <v/>
      </c>
      <c r="Z13652" s="20" t="str">
        <f t="shared" ref="Z13652:Z13661" si="7226">IF(R13652&lt;S13652+T13652,"期末实有头数应大于等于能繁母畜+种公畜","")</f>
        <v/>
      </c>
      <c r="AA13652" s="20" t="str">
        <f t="shared" ref="AA13652:AA13657" si="7227">IF(R13652&lt;U13652+V13652,"期末实有头数应大于等于良种+改良种","")</f>
        <v/>
      </c>
      <c r="AE13652" s="28"/>
      <c r="AF13652" s="29"/>
    </row>
    <row r="13653" spans="1:32">
      <c r="A13653" s="7"/>
      <c r="B13653" s="7"/>
      <c r="C13653" s="7"/>
      <c r="D13653" s="9" t="s">
        <v>47</v>
      </c>
      <c r="E13653" s="16" t="s">
        <v>27</v>
      </c>
      <c r="F13653" s="9"/>
      <c r="R13653" s="12">
        <f>G13653+I13653+J13653+K13653-L13653-M13653-N13653-Q13653</f>
        <v>0</v>
      </c>
      <c r="X13653" s="20" t="str">
        <f t="shared" si="7221"/>
        <v/>
      </c>
      <c r="Y13653" s="20" t="str">
        <f>IF(N13653&lt;O13653+P13653,"出卖应大于等于出卖肉畜+出卖仔畜","")</f>
        <v/>
      </c>
      <c r="Z13653" s="20" t="str">
        <f t="shared" si="7226"/>
        <v/>
      </c>
      <c r="AA13653" s="20" t="str">
        <f t="shared" si="7227"/>
        <v/>
      </c>
      <c r="AE13653" s="28"/>
      <c r="AF13653" s="29"/>
    </row>
    <row r="13654" spans="1:32">
      <c r="A13654" s="7"/>
      <c r="B13654" s="7"/>
      <c r="C13654" s="7"/>
      <c r="D13654" s="9" t="s">
        <v>26</v>
      </c>
      <c r="E13654" s="10" t="s">
        <v>27</v>
      </c>
      <c r="F13654" s="9"/>
      <c r="G13654" s="12"/>
      <c r="H13654" s="12">
        <f t="shared" ref="G13654:V13654" si="7228">H13655+H13670</f>
        <v>0</v>
      </c>
      <c r="I13654" s="12">
        <f t="shared" si="7228"/>
        <v>0</v>
      </c>
      <c r="J13654" s="12">
        <f t="shared" si="7228"/>
        <v>0</v>
      </c>
      <c r="K13654" s="12">
        <f t="shared" si="7228"/>
        <v>0</v>
      </c>
      <c r="L13654" s="12">
        <f t="shared" si="7228"/>
        <v>0</v>
      </c>
      <c r="M13654" s="12">
        <f t="shared" si="7228"/>
        <v>0</v>
      </c>
      <c r="N13654" s="12">
        <f t="shared" si="7228"/>
        <v>0</v>
      </c>
      <c r="O13654" s="12">
        <f t="shared" si="7228"/>
        <v>0</v>
      </c>
      <c r="P13654" s="12">
        <f t="shared" si="7228"/>
        <v>0</v>
      </c>
      <c r="Q13654" s="12">
        <f t="shared" si="7228"/>
        <v>0</v>
      </c>
      <c r="R13654" s="12">
        <f t="shared" si="7228"/>
        <v>0</v>
      </c>
      <c r="S13654" s="12">
        <f t="shared" si="7228"/>
        <v>0</v>
      </c>
      <c r="T13654" s="12">
        <f t="shared" si="7228"/>
        <v>0</v>
      </c>
      <c r="U13654" s="12">
        <f t="shared" si="7228"/>
        <v>0</v>
      </c>
      <c r="V13654" s="12">
        <f t="shared" si="7228"/>
        <v>0</v>
      </c>
      <c r="X13654" s="20" t="str">
        <f t="shared" si="7221"/>
        <v/>
      </c>
      <c r="Y13654" s="20" t="str">
        <f>IF(N13654&lt;O13654+P13654,"出卖应大于等于出卖肉畜+出卖仔畜","")</f>
        <v/>
      </c>
      <c r="Z13654" s="20" t="str">
        <f t="shared" si="7226"/>
        <v/>
      </c>
      <c r="AA13654" s="20" t="str">
        <f t="shared" si="7227"/>
        <v/>
      </c>
      <c r="AE13654" s="28"/>
      <c r="AF13654" s="29"/>
    </row>
    <row r="13655" spans="1:32">
      <c r="A13655" s="7"/>
      <c r="B13655" s="7"/>
      <c r="C13655" s="7"/>
      <c r="D13655" s="9" t="s">
        <v>28</v>
      </c>
      <c r="E13655" s="10" t="s">
        <v>27</v>
      </c>
      <c r="F13655" s="9"/>
      <c r="G13655" s="12"/>
      <c r="H13655" s="12">
        <f t="shared" ref="G13655:V13655" si="7229">H13656+H13664</f>
        <v>0</v>
      </c>
      <c r="I13655" s="12">
        <f t="shared" si="7229"/>
        <v>0</v>
      </c>
      <c r="J13655" s="12">
        <f t="shared" si="7229"/>
        <v>0</v>
      </c>
      <c r="K13655" s="12">
        <f t="shared" si="7229"/>
        <v>0</v>
      </c>
      <c r="L13655" s="12">
        <f t="shared" si="7229"/>
        <v>0</v>
      </c>
      <c r="M13655" s="12">
        <f t="shared" si="7229"/>
        <v>0</v>
      </c>
      <c r="N13655" s="12">
        <f t="shared" si="7229"/>
        <v>0</v>
      </c>
      <c r="O13655" s="12">
        <f t="shared" si="7229"/>
        <v>0</v>
      </c>
      <c r="P13655" s="12">
        <f t="shared" si="7229"/>
        <v>0</v>
      </c>
      <c r="Q13655" s="12">
        <f t="shared" si="7229"/>
        <v>0</v>
      </c>
      <c r="R13655" s="12">
        <f t="shared" si="7229"/>
        <v>0</v>
      </c>
      <c r="S13655" s="12">
        <f t="shared" si="7229"/>
        <v>0</v>
      </c>
      <c r="T13655" s="12">
        <f t="shared" si="7229"/>
        <v>0</v>
      </c>
      <c r="U13655" s="12">
        <f t="shared" si="7229"/>
        <v>0</v>
      </c>
      <c r="V13655" s="12">
        <f t="shared" si="7229"/>
        <v>0</v>
      </c>
      <c r="X13655" s="20" t="str">
        <f t="shared" ref="X13655:X13671" si="7230">IF(H13655&lt;I13655,"繁殖仔畜应大于等于成活","")</f>
        <v/>
      </c>
      <c r="Y13655" s="20" t="str">
        <f t="shared" ref="Y13655:Y13666" si="7231">IF(N13655&lt;O13655+P13655,"出卖应大于等于出卖肉畜+出卖仔畜","")</f>
        <v/>
      </c>
      <c r="Z13655" s="20" t="str">
        <f t="shared" si="7226"/>
        <v/>
      </c>
      <c r="AA13655" s="20" t="str">
        <f t="shared" si="7227"/>
        <v/>
      </c>
      <c r="AE13655" s="28"/>
      <c r="AF13655" s="29"/>
    </row>
    <row r="13656" spans="1:32">
      <c r="A13656" s="7"/>
      <c r="B13656" s="7"/>
      <c r="C13656" s="7"/>
      <c r="D13656" s="9" t="s">
        <v>29</v>
      </c>
      <c r="E13656" s="10" t="s">
        <v>27</v>
      </c>
      <c r="F13656" s="9"/>
      <c r="G13656" s="12"/>
      <c r="H13656" s="12">
        <f t="shared" ref="G13656:R13656" si="7232">H13657+H13660+H13661+H13662+H13663</f>
        <v>0</v>
      </c>
      <c r="I13656" s="12">
        <f t="shared" si="7232"/>
        <v>0</v>
      </c>
      <c r="J13656" s="12">
        <f t="shared" si="7232"/>
        <v>0</v>
      </c>
      <c r="K13656" s="12">
        <f t="shared" si="7232"/>
        <v>0</v>
      </c>
      <c r="L13656" s="12">
        <f t="shared" si="7232"/>
        <v>0</v>
      </c>
      <c r="M13656" s="12">
        <f t="shared" si="7232"/>
        <v>0</v>
      </c>
      <c r="N13656" s="12">
        <f t="shared" si="7232"/>
        <v>0</v>
      </c>
      <c r="O13656" s="12">
        <f t="shared" si="7232"/>
        <v>0</v>
      </c>
      <c r="P13656" s="12">
        <f t="shared" si="7232"/>
        <v>0</v>
      </c>
      <c r="Q13656" s="12">
        <f t="shared" si="7232"/>
        <v>0</v>
      </c>
      <c r="R13656" s="12">
        <f t="shared" si="7232"/>
        <v>0</v>
      </c>
      <c r="S13656" s="12">
        <f>S13657+S13660+S13661+S13663</f>
        <v>0</v>
      </c>
      <c r="T13656" s="12">
        <f>T13657+T13660+T13661+T13663</f>
        <v>0</v>
      </c>
      <c r="U13656" s="12">
        <f>U13657+U13660+U13661+U13663</f>
        <v>0</v>
      </c>
      <c r="V13656" s="12">
        <f>V13657+V13660+V13661+V13663</f>
        <v>0</v>
      </c>
      <c r="X13656" s="20" t="str">
        <f t="shared" si="7230"/>
        <v/>
      </c>
      <c r="Y13656" s="20" t="str">
        <f t="shared" si="7231"/>
        <v/>
      </c>
      <c r="Z13656" s="20" t="str">
        <f t="shared" si="7226"/>
        <v/>
      </c>
      <c r="AA13656" s="20" t="str">
        <f t="shared" si="7227"/>
        <v/>
      </c>
      <c r="AE13656" s="28"/>
      <c r="AF13656" s="29"/>
    </row>
    <row r="13657" spans="1:32">
      <c r="A13657" s="7"/>
      <c r="B13657" s="7"/>
      <c r="C13657" s="7"/>
      <c r="D13657" s="9" t="s">
        <v>30</v>
      </c>
      <c r="E13657" s="10" t="s">
        <v>27</v>
      </c>
      <c r="F13657" s="9"/>
      <c r="R13657" s="12">
        <f>G13657+I13657+J13657+K13657-L13657-M13657-N13657-Q13657</f>
        <v>0</v>
      </c>
      <c r="X13657" s="20" t="str">
        <f t="shared" si="7230"/>
        <v/>
      </c>
      <c r="Y13657" s="20" t="str">
        <f t="shared" si="7231"/>
        <v/>
      </c>
      <c r="Z13657" s="20" t="str">
        <f t="shared" si="7226"/>
        <v/>
      </c>
      <c r="AA13657" s="20" t="str">
        <f t="shared" si="7227"/>
        <v/>
      </c>
      <c r="AE13657" s="28"/>
      <c r="AF13657" s="29"/>
    </row>
    <row r="13658" spans="1:32">
      <c r="A13658" s="7"/>
      <c r="B13658" s="7"/>
      <c r="C13658" s="7"/>
      <c r="D13658" s="9" t="s">
        <v>31</v>
      </c>
      <c r="E13658" s="10" t="s">
        <v>27</v>
      </c>
      <c r="F13658" s="9"/>
      <c r="R13658" s="12">
        <f t="shared" ref="R13658:R13663" si="7233">G13658+I13658+J13658+K13658-L13658-M13658-N13658-Q13658</f>
        <v>0</v>
      </c>
      <c r="U13658" s="15" t="s">
        <v>32</v>
      </c>
      <c r="V13658" s="15" t="s">
        <v>32</v>
      </c>
      <c r="X13658" s="20" t="str">
        <f t="shared" si="7230"/>
        <v/>
      </c>
      <c r="Y13658" s="20" t="str">
        <f t="shared" si="7231"/>
        <v/>
      </c>
      <c r="Z13658" s="20" t="str">
        <f t="shared" si="7226"/>
        <v/>
      </c>
      <c r="AA13658" s="20"/>
      <c r="AE13658" s="28"/>
      <c r="AF13658" s="29"/>
    </row>
    <row r="13659" spans="1:32">
      <c r="A13659" s="7"/>
      <c r="B13659" s="7"/>
      <c r="C13659" s="7"/>
      <c r="D13659" s="9" t="s">
        <v>33</v>
      </c>
      <c r="E13659" s="10" t="s">
        <v>27</v>
      </c>
      <c r="F13659" s="9"/>
      <c r="R13659" s="12">
        <f t="shared" si="7233"/>
        <v>0</v>
      </c>
      <c r="U13659" s="15" t="s">
        <v>32</v>
      </c>
      <c r="V13659" s="15" t="s">
        <v>32</v>
      </c>
      <c r="X13659" s="20" t="str">
        <f t="shared" si="7230"/>
        <v/>
      </c>
      <c r="Y13659" s="20" t="str">
        <f t="shared" si="7231"/>
        <v/>
      </c>
      <c r="Z13659" s="20" t="str">
        <f t="shared" si="7226"/>
        <v/>
      </c>
      <c r="AA13659" s="20"/>
      <c r="AE13659" s="28"/>
      <c r="AF13659" s="29"/>
    </row>
    <row r="13660" spans="1:32">
      <c r="A13660" s="7"/>
      <c r="B13660" s="7"/>
      <c r="C13660" s="7"/>
      <c r="D13660" s="9" t="s">
        <v>34</v>
      </c>
      <c r="E13660" s="10" t="s">
        <v>35</v>
      </c>
      <c r="F13660" s="9"/>
      <c r="R13660" s="12">
        <f t="shared" si="7233"/>
        <v>0</v>
      </c>
      <c r="X13660" s="20" t="str">
        <f t="shared" si="7230"/>
        <v/>
      </c>
      <c r="Y13660" s="20" t="str">
        <f t="shared" si="7231"/>
        <v/>
      </c>
      <c r="Z13660" s="20" t="str">
        <f t="shared" si="7226"/>
        <v/>
      </c>
      <c r="AA13660" s="20" t="str">
        <f>IF(R13660&lt;U13660+V13660,"期末实有头数应大于等于良种+改良种","")</f>
        <v/>
      </c>
      <c r="AE13660" s="28"/>
      <c r="AF13660" s="29"/>
    </row>
    <row r="13661" spans="1:32">
      <c r="A13661" s="7"/>
      <c r="B13661" s="7"/>
      <c r="C13661" s="7"/>
      <c r="D13661" s="9" t="s">
        <v>36</v>
      </c>
      <c r="E13661" s="10" t="s">
        <v>27</v>
      </c>
      <c r="F13661" s="9"/>
      <c r="R13661" s="12">
        <f t="shared" si="7233"/>
        <v>0</v>
      </c>
      <c r="X13661" s="20" t="str">
        <f t="shared" si="7230"/>
        <v/>
      </c>
      <c r="Y13661" s="20" t="str">
        <f t="shared" si="7231"/>
        <v/>
      </c>
      <c r="Z13661" s="20" t="str">
        <f t="shared" si="7226"/>
        <v/>
      </c>
      <c r="AA13661" s="20" t="str">
        <f>IF(R13661&lt;U13661+V13661,"期末实有头数应大于等于良种+改良种","")</f>
        <v/>
      </c>
      <c r="AE13661" s="28"/>
      <c r="AF13661" s="29"/>
    </row>
    <row r="13662" spans="1:32">
      <c r="A13662" s="7"/>
      <c r="B13662" s="7"/>
      <c r="C13662" s="7"/>
      <c r="D13662" s="9" t="s">
        <v>37</v>
      </c>
      <c r="E13662" s="10" t="s">
        <v>27</v>
      </c>
      <c r="F13662" s="9"/>
      <c r="R13662" s="12">
        <f t="shared" si="7233"/>
        <v>0</v>
      </c>
      <c r="S13662" s="15" t="s">
        <v>32</v>
      </c>
      <c r="T13662" s="15" t="s">
        <v>32</v>
      </c>
      <c r="U13662" s="15" t="s">
        <v>32</v>
      </c>
      <c r="V13662" s="15" t="s">
        <v>32</v>
      </c>
      <c r="X13662" s="20" t="str">
        <f t="shared" si="7230"/>
        <v/>
      </c>
      <c r="Y13662" s="20" t="str">
        <f t="shared" si="7231"/>
        <v/>
      </c>
      <c r="Z13662" s="20"/>
      <c r="AA13662" s="20"/>
      <c r="AE13662" s="28"/>
      <c r="AF13662" s="29"/>
    </row>
    <row r="13663" spans="1:32">
      <c r="A13663" s="7"/>
      <c r="B13663" s="7"/>
      <c r="C13663" s="7"/>
      <c r="D13663" s="9" t="s">
        <v>38</v>
      </c>
      <c r="E13663" s="10" t="s">
        <v>39</v>
      </c>
      <c r="F13663" s="9"/>
      <c r="R13663" s="12">
        <f t="shared" si="7233"/>
        <v>0</v>
      </c>
      <c r="X13663" s="20" t="str">
        <f t="shared" si="7230"/>
        <v/>
      </c>
      <c r="Y13663" s="20" t="str">
        <f t="shared" si="7231"/>
        <v/>
      </c>
      <c r="Z13663" s="20" t="str">
        <f>IF(R13663&lt;S13663+T13663,"期末实有头数应大于等于能繁母畜+种公畜","")</f>
        <v/>
      </c>
      <c r="AA13663" s="20" t="str">
        <f>IF(R13663&lt;U13663+V13663,"期末实有头数应大于等于良种+改良种","")</f>
        <v/>
      </c>
      <c r="AE13663" s="28"/>
      <c r="AF13663" s="29"/>
    </row>
    <row r="13664" spans="1:32">
      <c r="A13664" s="7"/>
      <c r="B13664" s="7"/>
      <c r="C13664" s="7"/>
      <c r="D13664" s="9" t="s">
        <v>40</v>
      </c>
      <c r="E13664" s="10" t="s">
        <v>41</v>
      </c>
      <c r="F13664" s="9"/>
      <c r="G13664" s="12"/>
      <c r="H13664" s="12">
        <f t="shared" ref="G13664:V13664" si="7234">H13665+H13669</f>
        <v>0</v>
      </c>
      <c r="I13664" s="12">
        <f t="shared" si="7234"/>
        <v>0</v>
      </c>
      <c r="J13664" s="12">
        <f t="shared" si="7234"/>
        <v>0</v>
      </c>
      <c r="K13664" s="12">
        <f t="shared" si="7234"/>
        <v>0</v>
      </c>
      <c r="L13664" s="12">
        <f t="shared" si="7234"/>
        <v>0</v>
      </c>
      <c r="M13664" s="12">
        <f t="shared" si="7234"/>
        <v>0</v>
      </c>
      <c r="N13664" s="12">
        <f t="shared" si="7234"/>
        <v>0</v>
      </c>
      <c r="O13664" s="12">
        <f t="shared" si="7234"/>
        <v>0</v>
      </c>
      <c r="P13664" s="12">
        <f t="shared" si="7234"/>
        <v>0</v>
      </c>
      <c r="Q13664" s="12">
        <f t="shared" si="7234"/>
        <v>0</v>
      </c>
      <c r="R13664" s="21">
        <f t="shared" si="7234"/>
        <v>0</v>
      </c>
      <c r="S13664" s="12">
        <f t="shared" si="7234"/>
        <v>0</v>
      </c>
      <c r="T13664" s="12">
        <f t="shared" si="7234"/>
        <v>0</v>
      </c>
      <c r="U13664" s="12">
        <f t="shared" si="7234"/>
        <v>0</v>
      </c>
      <c r="V13664" s="12">
        <f t="shared" si="7234"/>
        <v>0</v>
      </c>
      <c r="X13664" s="20" t="str">
        <f t="shared" si="7230"/>
        <v/>
      </c>
      <c r="Y13664" s="20" t="str">
        <f t="shared" si="7231"/>
        <v/>
      </c>
      <c r="Z13664" s="20" t="str">
        <f>IF(R13664&lt;S13664+T13664,"期末实有头数应大于等于能繁母畜+种公畜","")</f>
        <v/>
      </c>
      <c r="AA13664" s="20" t="str">
        <f>IF(R13664&lt;U13664+V13664,"期末实有头数应大于等于良种+改良种","")</f>
        <v/>
      </c>
      <c r="AE13664" s="28"/>
      <c r="AF13664" s="29"/>
    </row>
    <row r="13665" spans="1:32">
      <c r="A13665" s="7"/>
      <c r="B13665" s="7"/>
      <c r="C13665" s="7"/>
      <c r="D13665" s="9" t="s">
        <v>42</v>
      </c>
      <c r="E13665" s="10" t="s">
        <v>41</v>
      </c>
      <c r="F13665" s="9"/>
      <c r="R13665" s="12">
        <f>G13665+I13665+J13665+K13665-L13665-M13665-N13665-Q13665</f>
        <v>0</v>
      </c>
      <c r="X13665" s="20" t="str">
        <f t="shared" si="7230"/>
        <v/>
      </c>
      <c r="Y13665" s="20" t="str">
        <f t="shared" si="7231"/>
        <v/>
      </c>
      <c r="Z13665" s="20" t="str">
        <f>IF(R13665&lt;S13665+T13665,"期末实有头数应大于等于能繁母畜+种公畜","")</f>
        <v/>
      </c>
      <c r="AA13665" s="20" t="str">
        <f>IF(R13665&lt;U13665+V13665,"期末实有头数应大于等于良种+改良种","")</f>
        <v/>
      </c>
      <c r="AE13665" s="28"/>
      <c r="AF13665" s="29"/>
    </row>
    <row r="13666" spans="1:32">
      <c r="A13666" s="7"/>
      <c r="B13666" s="7"/>
      <c r="C13666" s="7"/>
      <c r="D13666" s="9" t="s">
        <v>43</v>
      </c>
      <c r="E13666" s="10" t="s">
        <v>41</v>
      </c>
      <c r="F13666" s="9"/>
      <c r="R13666" s="12">
        <f>G13666+I13666+J13666+K13666-L13666-M13666-N13666-Q13666</f>
        <v>0</v>
      </c>
      <c r="U13666" s="15" t="s">
        <v>32</v>
      </c>
      <c r="V13666" s="15" t="s">
        <v>32</v>
      </c>
      <c r="X13666" s="20" t="str">
        <f t="shared" si="7230"/>
        <v/>
      </c>
      <c r="Y13666" s="20" t="str">
        <f t="shared" si="7231"/>
        <v/>
      </c>
      <c r="Z13666" s="20" t="str">
        <f>IF(R13666&lt;S13666+T13666,"期末实有头数应大于等于能繁母畜+种公畜","")</f>
        <v/>
      </c>
      <c r="AA13666" s="20"/>
      <c r="AE13666" s="28"/>
      <c r="AF13666" s="29"/>
    </row>
    <row r="13667" spans="1:32">
      <c r="A13667" s="7"/>
      <c r="B13667" s="7"/>
      <c r="C13667" s="7"/>
      <c r="D13667" s="9" t="s">
        <v>44</v>
      </c>
      <c r="E13667" s="10" t="s">
        <v>41</v>
      </c>
      <c r="F13667" s="9"/>
      <c r="H13667" s="15" t="s">
        <v>32</v>
      </c>
      <c r="I13667" s="15" t="s">
        <v>32</v>
      </c>
      <c r="J13667" s="15" t="s">
        <v>32</v>
      </c>
      <c r="K13667" s="15" t="s">
        <v>32</v>
      </c>
      <c r="L13667" s="15" t="s">
        <v>32</v>
      </c>
      <c r="M13667" s="15" t="s">
        <v>32</v>
      </c>
      <c r="N13667" s="15" t="s">
        <v>32</v>
      </c>
      <c r="O13667" s="15" t="s">
        <v>32</v>
      </c>
      <c r="P13667" s="15" t="s">
        <v>32</v>
      </c>
      <c r="Q13667" s="15" t="s">
        <v>32</v>
      </c>
      <c r="R13667" s="22"/>
      <c r="T13667" s="15" t="s">
        <v>32</v>
      </c>
      <c r="U13667" s="15" t="s">
        <v>32</v>
      </c>
      <c r="V13667" s="15" t="s">
        <v>32</v>
      </c>
      <c r="X13667" s="20" t="str">
        <f t="shared" si="7230"/>
        <v/>
      </c>
      <c r="Y13667" s="20"/>
      <c r="Z13667" s="20"/>
      <c r="AA13667" s="20"/>
      <c r="AE13667" s="28"/>
      <c r="AF13667" s="29"/>
    </row>
    <row r="13668" spans="1:32">
      <c r="A13668" s="7"/>
      <c r="B13668" s="7"/>
      <c r="C13668" s="7"/>
      <c r="D13668" s="9" t="s">
        <v>45</v>
      </c>
      <c r="E13668" s="10" t="s">
        <v>41</v>
      </c>
      <c r="F13668" s="9"/>
      <c r="H13668" s="15" t="s">
        <v>32</v>
      </c>
      <c r="I13668" s="15" t="s">
        <v>32</v>
      </c>
      <c r="J13668" s="15" t="s">
        <v>32</v>
      </c>
      <c r="K13668" s="15" t="s">
        <v>32</v>
      </c>
      <c r="L13668" s="15" t="s">
        <v>32</v>
      </c>
      <c r="M13668" s="15" t="s">
        <v>32</v>
      </c>
      <c r="N13668" s="15" t="s">
        <v>32</v>
      </c>
      <c r="O13668" s="15" t="s">
        <v>32</v>
      </c>
      <c r="P13668" s="15" t="s">
        <v>32</v>
      </c>
      <c r="Q13668" s="15" t="s">
        <v>32</v>
      </c>
      <c r="R13668" s="22"/>
      <c r="T13668" s="15" t="s">
        <v>32</v>
      </c>
      <c r="U13668" s="15" t="s">
        <v>32</v>
      </c>
      <c r="V13668" s="15" t="s">
        <v>32</v>
      </c>
      <c r="X13668" s="20" t="str">
        <f t="shared" si="7230"/>
        <v/>
      </c>
      <c r="Y13668" s="20"/>
      <c r="Z13668" s="20"/>
      <c r="AA13668" s="20"/>
      <c r="AE13668" s="28"/>
      <c r="AF13668" s="29"/>
    </row>
    <row r="13669" spans="1:32">
      <c r="A13669" s="7"/>
      <c r="B13669" s="7"/>
      <c r="C13669" s="7"/>
      <c r="D13669" s="9" t="s">
        <v>46</v>
      </c>
      <c r="E13669" s="10" t="s">
        <v>41</v>
      </c>
      <c r="F13669" s="9"/>
      <c r="R13669" s="12">
        <f>G13669+I13669+J13669+K13669-L13669-M13669-N13669-Q13669</f>
        <v>0</v>
      </c>
      <c r="X13669" s="20" t="str">
        <f t="shared" si="7230"/>
        <v/>
      </c>
      <c r="Y13669" s="20" t="str">
        <f>IF(N13669&lt;O13669+P13669,"出卖应大于等于出卖肉畜+出卖仔畜","")</f>
        <v/>
      </c>
      <c r="Z13669" s="20" t="str">
        <f t="shared" ref="Z13669:Z13678" si="7235">IF(R13669&lt;S13669+T13669,"期末实有头数应大于等于能繁母畜+种公畜","")</f>
        <v/>
      </c>
      <c r="AA13669" s="20" t="str">
        <f t="shared" ref="AA13669:AA13674" si="7236">IF(R13669&lt;U13669+V13669,"期末实有头数应大于等于良种+改良种","")</f>
        <v/>
      </c>
      <c r="AE13669" s="28"/>
      <c r="AF13669" s="29"/>
    </row>
    <row r="13670" spans="1:32">
      <c r="A13670" s="7"/>
      <c r="B13670" s="7"/>
      <c r="C13670" s="7"/>
      <c r="D13670" s="9" t="s">
        <v>47</v>
      </c>
      <c r="E13670" s="16" t="s">
        <v>27</v>
      </c>
      <c r="F13670" s="9"/>
      <c r="R13670" s="12">
        <f>G13670+I13670+J13670+K13670-L13670-M13670-N13670-Q13670</f>
        <v>0</v>
      </c>
      <c r="X13670" s="20" t="str">
        <f t="shared" si="7230"/>
        <v/>
      </c>
      <c r="Y13670" s="20" t="str">
        <f>IF(N13670&lt;O13670+P13670,"出卖应大于等于出卖肉畜+出卖仔畜","")</f>
        <v/>
      </c>
      <c r="Z13670" s="20" t="str">
        <f t="shared" si="7235"/>
        <v/>
      </c>
      <c r="AA13670" s="20" t="str">
        <f t="shared" si="7236"/>
        <v/>
      </c>
      <c r="AE13670" s="28"/>
      <c r="AF13670" s="29"/>
    </row>
    <row r="13671" spans="1:32">
      <c r="A13671" s="7"/>
      <c r="B13671" s="7"/>
      <c r="C13671" s="7"/>
      <c r="D13671" s="9" t="s">
        <v>26</v>
      </c>
      <c r="E13671" s="10" t="s">
        <v>27</v>
      </c>
      <c r="F13671" s="9"/>
      <c r="G13671" s="12"/>
      <c r="H13671" s="12">
        <f t="shared" ref="G13671:V13671" si="7237">H13672+H13687</f>
        <v>0</v>
      </c>
      <c r="I13671" s="12">
        <f t="shared" si="7237"/>
        <v>0</v>
      </c>
      <c r="J13671" s="12">
        <f t="shared" si="7237"/>
        <v>0</v>
      </c>
      <c r="K13671" s="12">
        <f t="shared" si="7237"/>
        <v>0</v>
      </c>
      <c r="L13671" s="12">
        <f t="shared" si="7237"/>
        <v>0</v>
      </c>
      <c r="M13671" s="12">
        <f t="shared" si="7237"/>
        <v>0</v>
      </c>
      <c r="N13671" s="12">
        <f t="shared" si="7237"/>
        <v>0</v>
      </c>
      <c r="O13671" s="12">
        <f t="shared" si="7237"/>
        <v>0</v>
      </c>
      <c r="P13671" s="12">
        <f t="shared" si="7237"/>
        <v>0</v>
      </c>
      <c r="Q13671" s="12">
        <f t="shared" si="7237"/>
        <v>0</v>
      </c>
      <c r="R13671" s="12">
        <f t="shared" si="7237"/>
        <v>0</v>
      </c>
      <c r="S13671" s="12">
        <f t="shared" si="7237"/>
        <v>0</v>
      </c>
      <c r="T13671" s="12">
        <f t="shared" si="7237"/>
        <v>0</v>
      </c>
      <c r="U13671" s="12">
        <f t="shared" si="7237"/>
        <v>0</v>
      </c>
      <c r="V13671" s="12">
        <f t="shared" si="7237"/>
        <v>0</v>
      </c>
      <c r="X13671" s="20" t="str">
        <f t="shared" si="7230"/>
        <v/>
      </c>
      <c r="Y13671" s="20" t="str">
        <f>IF(N13671&lt;O13671+P13671,"出卖应大于等于出卖肉畜+出卖仔畜","")</f>
        <v/>
      </c>
      <c r="Z13671" s="20" t="str">
        <f t="shared" si="7235"/>
        <v/>
      </c>
      <c r="AA13671" s="20" t="str">
        <f t="shared" si="7236"/>
        <v/>
      </c>
      <c r="AE13671" s="28"/>
      <c r="AF13671" s="29"/>
    </row>
    <row r="13672" spans="1:32">
      <c r="A13672" s="7"/>
      <c r="B13672" s="7"/>
      <c r="C13672" s="7"/>
      <c r="D13672" s="9" t="s">
        <v>28</v>
      </c>
      <c r="E13672" s="10" t="s">
        <v>27</v>
      </c>
      <c r="F13672" s="9"/>
      <c r="G13672" s="12"/>
      <c r="H13672" s="12">
        <f t="shared" ref="G13672:V13672" si="7238">H13673+H13681</f>
        <v>0</v>
      </c>
      <c r="I13672" s="12">
        <f t="shared" si="7238"/>
        <v>0</v>
      </c>
      <c r="J13672" s="12">
        <f t="shared" si="7238"/>
        <v>0</v>
      </c>
      <c r="K13672" s="12">
        <f t="shared" si="7238"/>
        <v>0</v>
      </c>
      <c r="L13672" s="12">
        <f t="shared" si="7238"/>
        <v>0</v>
      </c>
      <c r="M13672" s="12">
        <f t="shared" si="7238"/>
        <v>0</v>
      </c>
      <c r="N13672" s="12">
        <f t="shared" si="7238"/>
        <v>0</v>
      </c>
      <c r="O13672" s="12">
        <f t="shared" si="7238"/>
        <v>0</v>
      </c>
      <c r="P13672" s="12">
        <f t="shared" si="7238"/>
        <v>0</v>
      </c>
      <c r="Q13672" s="12">
        <f t="shared" si="7238"/>
        <v>0</v>
      </c>
      <c r="R13672" s="12">
        <f t="shared" si="7238"/>
        <v>0</v>
      </c>
      <c r="S13672" s="12">
        <f t="shared" si="7238"/>
        <v>0</v>
      </c>
      <c r="T13672" s="12">
        <f t="shared" si="7238"/>
        <v>0</v>
      </c>
      <c r="U13672" s="12">
        <f t="shared" si="7238"/>
        <v>0</v>
      </c>
      <c r="V13672" s="12">
        <f t="shared" si="7238"/>
        <v>0</v>
      </c>
      <c r="X13672" s="20" t="str">
        <f t="shared" ref="X13672:X13688" si="7239">IF(H13672&lt;I13672,"繁殖仔畜应大于等于成活","")</f>
        <v/>
      </c>
      <c r="Y13672" s="20" t="str">
        <f t="shared" ref="Y13672:Y13683" si="7240">IF(N13672&lt;O13672+P13672,"出卖应大于等于出卖肉畜+出卖仔畜","")</f>
        <v/>
      </c>
      <c r="Z13672" s="20" t="str">
        <f t="shared" si="7235"/>
        <v/>
      </c>
      <c r="AA13672" s="20" t="str">
        <f t="shared" si="7236"/>
        <v/>
      </c>
      <c r="AE13672" s="28"/>
      <c r="AF13672" s="29"/>
    </row>
    <row r="13673" spans="1:32">
      <c r="A13673" s="7"/>
      <c r="B13673" s="7"/>
      <c r="C13673" s="7"/>
      <c r="D13673" s="9" t="s">
        <v>29</v>
      </c>
      <c r="E13673" s="10" t="s">
        <v>27</v>
      </c>
      <c r="F13673" s="9"/>
      <c r="G13673" s="12"/>
      <c r="H13673" s="12">
        <f t="shared" ref="G13673:R13673" si="7241">H13674+H13677+H13678+H13679+H13680</f>
        <v>0</v>
      </c>
      <c r="I13673" s="12">
        <f t="shared" si="7241"/>
        <v>0</v>
      </c>
      <c r="J13673" s="12">
        <f t="shared" si="7241"/>
        <v>0</v>
      </c>
      <c r="K13673" s="12">
        <f t="shared" si="7241"/>
        <v>0</v>
      </c>
      <c r="L13673" s="12">
        <f t="shared" si="7241"/>
        <v>0</v>
      </c>
      <c r="M13673" s="12">
        <f t="shared" si="7241"/>
        <v>0</v>
      </c>
      <c r="N13673" s="12">
        <f t="shared" si="7241"/>
        <v>0</v>
      </c>
      <c r="O13673" s="12">
        <f t="shared" si="7241"/>
        <v>0</v>
      </c>
      <c r="P13673" s="12">
        <f t="shared" si="7241"/>
        <v>0</v>
      </c>
      <c r="Q13673" s="12">
        <f t="shared" si="7241"/>
        <v>0</v>
      </c>
      <c r="R13673" s="12">
        <f t="shared" si="7241"/>
        <v>0</v>
      </c>
      <c r="S13673" s="12">
        <f>S13674+S13677+S13678+S13680</f>
        <v>0</v>
      </c>
      <c r="T13673" s="12">
        <f>T13674+T13677+T13678+T13680</f>
        <v>0</v>
      </c>
      <c r="U13673" s="12">
        <f>U13674+U13677+U13678+U13680</f>
        <v>0</v>
      </c>
      <c r="V13673" s="12">
        <f>V13674+V13677+V13678+V13680</f>
        <v>0</v>
      </c>
      <c r="X13673" s="20" t="str">
        <f t="shared" si="7239"/>
        <v/>
      </c>
      <c r="Y13673" s="20" t="str">
        <f t="shared" si="7240"/>
        <v/>
      </c>
      <c r="Z13673" s="20" t="str">
        <f t="shared" si="7235"/>
        <v/>
      </c>
      <c r="AA13673" s="20" t="str">
        <f t="shared" si="7236"/>
        <v/>
      </c>
      <c r="AE13673" s="28"/>
      <c r="AF13673" s="29"/>
    </row>
    <row r="13674" spans="1:32">
      <c r="A13674" s="7"/>
      <c r="B13674" s="7"/>
      <c r="C13674" s="7"/>
      <c r="D13674" s="9" t="s">
        <v>30</v>
      </c>
      <c r="E13674" s="10" t="s">
        <v>27</v>
      </c>
      <c r="F13674" s="9"/>
      <c r="R13674" s="12">
        <f>G13674+I13674+J13674+K13674-L13674-M13674-N13674-Q13674</f>
        <v>0</v>
      </c>
      <c r="X13674" s="20" t="str">
        <f t="shared" si="7239"/>
        <v/>
      </c>
      <c r="Y13674" s="20" t="str">
        <f t="shared" si="7240"/>
        <v/>
      </c>
      <c r="Z13674" s="20" t="str">
        <f t="shared" si="7235"/>
        <v/>
      </c>
      <c r="AA13674" s="20" t="str">
        <f t="shared" si="7236"/>
        <v/>
      </c>
      <c r="AE13674" s="28"/>
      <c r="AF13674" s="29"/>
    </row>
    <row r="13675" spans="1:32">
      <c r="A13675" s="7"/>
      <c r="B13675" s="7"/>
      <c r="C13675" s="7"/>
      <c r="D13675" s="9" t="s">
        <v>31</v>
      </c>
      <c r="E13675" s="10" t="s">
        <v>27</v>
      </c>
      <c r="F13675" s="9"/>
      <c r="R13675" s="12">
        <f t="shared" ref="R13675:R13680" si="7242">G13675+I13675+J13675+K13675-L13675-M13675-N13675-Q13675</f>
        <v>0</v>
      </c>
      <c r="U13675" s="15" t="s">
        <v>32</v>
      </c>
      <c r="V13675" s="15" t="s">
        <v>32</v>
      </c>
      <c r="X13675" s="20" t="str">
        <f t="shared" si="7239"/>
        <v/>
      </c>
      <c r="Y13675" s="20" t="str">
        <f t="shared" si="7240"/>
        <v/>
      </c>
      <c r="Z13675" s="20" t="str">
        <f t="shared" si="7235"/>
        <v/>
      </c>
      <c r="AA13675" s="20"/>
      <c r="AE13675" s="28"/>
      <c r="AF13675" s="29"/>
    </row>
    <row r="13676" spans="1:32">
      <c r="A13676" s="7"/>
      <c r="B13676" s="7"/>
      <c r="C13676" s="7"/>
      <c r="D13676" s="9" t="s">
        <v>33</v>
      </c>
      <c r="E13676" s="10" t="s">
        <v>27</v>
      </c>
      <c r="F13676" s="9"/>
      <c r="R13676" s="12">
        <f t="shared" si="7242"/>
        <v>0</v>
      </c>
      <c r="U13676" s="15" t="s">
        <v>32</v>
      </c>
      <c r="V13676" s="15" t="s">
        <v>32</v>
      </c>
      <c r="X13676" s="20" t="str">
        <f t="shared" si="7239"/>
        <v/>
      </c>
      <c r="Y13676" s="20" t="str">
        <f t="shared" si="7240"/>
        <v/>
      </c>
      <c r="Z13676" s="20" t="str">
        <f t="shared" si="7235"/>
        <v/>
      </c>
      <c r="AA13676" s="20"/>
      <c r="AE13676" s="28"/>
      <c r="AF13676" s="29"/>
    </row>
    <row r="13677" spans="1:32">
      <c r="A13677" s="7"/>
      <c r="B13677" s="7"/>
      <c r="C13677" s="7"/>
      <c r="D13677" s="9" t="s">
        <v>34</v>
      </c>
      <c r="E13677" s="10" t="s">
        <v>35</v>
      </c>
      <c r="F13677" s="9"/>
      <c r="R13677" s="12">
        <f t="shared" si="7242"/>
        <v>0</v>
      </c>
      <c r="X13677" s="20" t="str">
        <f t="shared" si="7239"/>
        <v/>
      </c>
      <c r="Y13677" s="20" t="str">
        <f t="shared" si="7240"/>
        <v/>
      </c>
      <c r="Z13677" s="20" t="str">
        <f t="shared" si="7235"/>
        <v/>
      </c>
      <c r="AA13677" s="20" t="str">
        <f>IF(R13677&lt;U13677+V13677,"期末实有头数应大于等于良种+改良种","")</f>
        <v/>
      </c>
      <c r="AE13677" s="28"/>
      <c r="AF13677" s="29"/>
    </row>
    <row r="13678" spans="1:32">
      <c r="A13678" s="7"/>
      <c r="B13678" s="7"/>
      <c r="C13678" s="7"/>
      <c r="D13678" s="9" t="s">
        <v>36</v>
      </c>
      <c r="E13678" s="10" t="s">
        <v>27</v>
      </c>
      <c r="F13678" s="9"/>
      <c r="R13678" s="12">
        <f t="shared" si="7242"/>
        <v>0</v>
      </c>
      <c r="X13678" s="20" t="str">
        <f t="shared" si="7239"/>
        <v/>
      </c>
      <c r="Y13678" s="20" t="str">
        <f t="shared" si="7240"/>
        <v/>
      </c>
      <c r="Z13678" s="20" t="str">
        <f t="shared" si="7235"/>
        <v/>
      </c>
      <c r="AA13678" s="20" t="str">
        <f>IF(R13678&lt;U13678+V13678,"期末实有头数应大于等于良种+改良种","")</f>
        <v/>
      </c>
      <c r="AE13678" s="28"/>
      <c r="AF13678" s="29"/>
    </row>
    <row r="13679" spans="1:32">
      <c r="A13679" s="7"/>
      <c r="B13679" s="7"/>
      <c r="C13679" s="7"/>
      <c r="D13679" s="9" t="s">
        <v>37</v>
      </c>
      <c r="E13679" s="10" t="s">
        <v>27</v>
      </c>
      <c r="F13679" s="9"/>
      <c r="R13679" s="12">
        <f t="shared" si="7242"/>
        <v>0</v>
      </c>
      <c r="S13679" s="15" t="s">
        <v>32</v>
      </c>
      <c r="T13679" s="15" t="s">
        <v>32</v>
      </c>
      <c r="U13679" s="15" t="s">
        <v>32</v>
      </c>
      <c r="V13679" s="15" t="s">
        <v>32</v>
      </c>
      <c r="X13679" s="20" t="str">
        <f t="shared" si="7239"/>
        <v/>
      </c>
      <c r="Y13679" s="20" t="str">
        <f t="shared" si="7240"/>
        <v/>
      </c>
      <c r="Z13679" s="20"/>
      <c r="AA13679" s="20"/>
      <c r="AE13679" s="28"/>
      <c r="AF13679" s="29"/>
    </row>
    <row r="13680" spans="1:32">
      <c r="A13680" s="7"/>
      <c r="B13680" s="7"/>
      <c r="C13680" s="7"/>
      <c r="D13680" s="9" t="s">
        <v>38</v>
      </c>
      <c r="E13680" s="10" t="s">
        <v>39</v>
      </c>
      <c r="F13680" s="9"/>
      <c r="R13680" s="12">
        <f t="shared" si="7242"/>
        <v>0</v>
      </c>
      <c r="X13680" s="20" t="str">
        <f t="shared" si="7239"/>
        <v/>
      </c>
      <c r="Y13680" s="20" t="str">
        <f t="shared" si="7240"/>
        <v/>
      </c>
      <c r="Z13680" s="20" t="str">
        <f>IF(R13680&lt;S13680+T13680,"期末实有头数应大于等于能繁母畜+种公畜","")</f>
        <v/>
      </c>
      <c r="AA13680" s="20" t="str">
        <f>IF(R13680&lt;U13680+V13680,"期末实有头数应大于等于良种+改良种","")</f>
        <v/>
      </c>
      <c r="AE13680" s="28"/>
      <c r="AF13680" s="29"/>
    </row>
    <row r="13681" spans="1:32">
      <c r="A13681" s="7"/>
      <c r="B13681" s="7"/>
      <c r="C13681" s="7"/>
      <c r="D13681" s="9" t="s">
        <v>40</v>
      </c>
      <c r="E13681" s="10" t="s">
        <v>41</v>
      </c>
      <c r="F13681" s="9"/>
      <c r="G13681" s="12"/>
      <c r="H13681" s="12">
        <f t="shared" ref="G13681:V13681" si="7243">H13682+H13686</f>
        <v>0</v>
      </c>
      <c r="I13681" s="12">
        <f t="shared" si="7243"/>
        <v>0</v>
      </c>
      <c r="J13681" s="12">
        <f t="shared" si="7243"/>
        <v>0</v>
      </c>
      <c r="K13681" s="12">
        <f t="shared" si="7243"/>
        <v>0</v>
      </c>
      <c r="L13681" s="12">
        <f t="shared" si="7243"/>
        <v>0</v>
      </c>
      <c r="M13681" s="12">
        <f t="shared" si="7243"/>
        <v>0</v>
      </c>
      <c r="N13681" s="12">
        <f t="shared" si="7243"/>
        <v>0</v>
      </c>
      <c r="O13681" s="12">
        <f t="shared" si="7243"/>
        <v>0</v>
      </c>
      <c r="P13681" s="12">
        <f t="shared" si="7243"/>
        <v>0</v>
      </c>
      <c r="Q13681" s="12">
        <f t="shared" si="7243"/>
        <v>0</v>
      </c>
      <c r="R13681" s="21">
        <f t="shared" si="7243"/>
        <v>0</v>
      </c>
      <c r="S13681" s="12">
        <f t="shared" si="7243"/>
        <v>0</v>
      </c>
      <c r="T13681" s="12">
        <f t="shared" si="7243"/>
        <v>0</v>
      </c>
      <c r="U13681" s="12">
        <f t="shared" si="7243"/>
        <v>0</v>
      </c>
      <c r="V13681" s="12">
        <f t="shared" si="7243"/>
        <v>0</v>
      </c>
      <c r="X13681" s="20" t="str">
        <f t="shared" si="7239"/>
        <v/>
      </c>
      <c r="Y13681" s="20" t="str">
        <f t="shared" si="7240"/>
        <v/>
      </c>
      <c r="Z13681" s="20" t="str">
        <f>IF(R13681&lt;S13681+T13681,"期末实有头数应大于等于能繁母畜+种公畜","")</f>
        <v/>
      </c>
      <c r="AA13681" s="20" t="str">
        <f>IF(R13681&lt;U13681+V13681,"期末实有头数应大于等于良种+改良种","")</f>
        <v/>
      </c>
      <c r="AE13681" s="28"/>
      <c r="AF13681" s="29"/>
    </row>
    <row r="13682" spans="1:32">
      <c r="A13682" s="7"/>
      <c r="B13682" s="7"/>
      <c r="C13682" s="7"/>
      <c r="D13682" s="9" t="s">
        <v>42</v>
      </c>
      <c r="E13682" s="10" t="s">
        <v>41</v>
      </c>
      <c r="F13682" s="9"/>
      <c r="R13682" s="12">
        <f>G13682+I13682+J13682+K13682-L13682-M13682-N13682-Q13682</f>
        <v>0</v>
      </c>
      <c r="X13682" s="20" t="str">
        <f t="shared" si="7239"/>
        <v/>
      </c>
      <c r="Y13682" s="20" t="str">
        <f t="shared" si="7240"/>
        <v/>
      </c>
      <c r="Z13682" s="20" t="str">
        <f>IF(R13682&lt;S13682+T13682,"期末实有头数应大于等于能繁母畜+种公畜","")</f>
        <v/>
      </c>
      <c r="AA13682" s="20" t="str">
        <f>IF(R13682&lt;U13682+V13682,"期末实有头数应大于等于良种+改良种","")</f>
        <v/>
      </c>
      <c r="AE13682" s="28"/>
      <c r="AF13682" s="29"/>
    </row>
    <row r="13683" spans="1:32">
      <c r="A13683" s="7"/>
      <c r="B13683" s="7"/>
      <c r="C13683" s="7"/>
      <c r="D13683" s="9" t="s">
        <v>43</v>
      </c>
      <c r="E13683" s="10" t="s">
        <v>41</v>
      </c>
      <c r="F13683" s="9"/>
      <c r="R13683" s="12">
        <f>G13683+I13683+J13683+K13683-L13683-M13683-N13683-Q13683</f>
        <v>0</v>
      </c>
      <c r="U13683" s="15" t="s">
        <v>32</v>
      </c>
      <c r="V13683" s="15" t="s">
        <v>32</v>
      </c>
      <c r="X13683" s="20" t="str">
        <f t="shared" si="7239"/>
        <v/>
      </c>
      <c r="Y13683" s="20" t="str">
        <f t="shared" si="7240"/>
        <v/>
      </c>
      <c r="Z13683" s="20" t="str">
        <f>IF(R13683&lt;S13683+T13683,"期末实有头数应大于等于能繁母畜+种公畜","")</f>
        <v/>
      </c>
      <c r="AA13683" s="20"/>
      <c r="AE13683" s="28"/>
      <c r="AF13683" s="29"/>
    </row>
    <row r="13684" spans="1:32">
      <c r="A13684" s="7"/>
      <c r="B13684" s="7"/>
      <c r="C13684" s="7"/>
      <c r="D13684" s="9" t="s">
        <v>44</v>
      </c>
      <c r="E13684" s="10" t="s">
        <v>41</v>
      </c>
      <c r="F13684" s="9"/>
      <c r="H13684" s="15" t="s">
        <v>32</v>
      </c>
      <c r="I13684" s="15" t="s">
        <v>32</v>
      </c>
      <c r="J13684" s="15" t="s">
        <v>32</v>
      </c>
      <c r="K13684" s="15" t="s">
        <v>32</v>
      </c>
      <c r="L13684" s="15" t="s">
        <v>32</v>
      </c>
      <c r="M13684" s="15" t="s">
        <v>32</v>
      </c>
      <c r="N13684" s="15" t="s">
        <v>32</v>
      </c>
      <c r="O13684" s="15" t="s">
        <v>32</v>
      </c>
      <c r="P13684" s="15" t="s">
        <v>32</v>
      </c>
      <c r="Q13684" s="15" t="s">
        <v>32</v>
      </c>
      <c r="R13684" s="22"/>
      <c r="T13684" s="15" t="s">
        <v>32</v>
      </c>
      <c r="U13684" s="15" t="s">
        <v>32</v>
      </c>
      <c r="V13684" s="15" t="s">
        <v>32</v>
      </c>
      <c r="X13684" s="20" t="str">
        <f t="shared" si="7239"/>
        <v/>
      </c>
      <c r="Y13684" s="20"/>
      <c r="Z13684" s="20"/>
      <c r="AA13684" s="20"/>
      <c r="AE13684" s="28"/>
      <c r="AF13684" s="29"/>
    </row>
    <row r="13685" spans="1:32">
      <c r="A13685" s="7"/>
      <c r="B13685" s="7"/>
      <c r="C13685" s="7"/>
      <c r="D13685" s="9" t="s">
        <v>45</v>
      </c>
      <c r="E13685" s="10" t="s">
        <v>41</v>
      </c>
      <c r="F13685" s="9"/>
      <c r="H13685" s="15" t="s">
        <v>32</v>
      </c>
      <c r="I13685" s="15" t="s">
        <v>32</v>
      </c>
      <c r="J13685" s="15" t="s">
        <v>32</v>
      </c>
      <c r="K13685" s="15" t="s">
        <v>32</v>
      </c>
      <c r="L13685" s="15" t="s">
        <v>32</v>
      </c>
      <c r="M13685" s="15" t="s">
        <v>32</v>
      </c>
      <c r="N13685" s="15" t="s">
        <v>32</v>
      </c>
      <c r="O13685" s="15" t="s">
        <v>32</v>
      </c>
      <c r="P13685" s="15" t="s">
        <v>32</v>
      </c>
      <c r="Q13685" s="15" t="s">
        <v>32</v>
      </c>
      <c r="R13685" s="22"/>
      <c r="T13685" s="15" t="s">
        <v>32</v>
      </c>
      <c r="U13685" s="15" t="s">
        <v>32</v>
      </c>
      <c r="V13685" s="15" t="s">
        <v>32</v>
      </c>
      <c r="X13685" s="20" t="str">
        <f t="shared" si="7239"/>
        <v/>
      </c>
      <c r="Y13685" s="20"/>
      <c r="Z13685" s="20"/>
      <c r="AA13685" s="20"/>
      <c r="AE13685" s="28"/>
      <c r="AF13685" s="29"/>
    </row>
    <row r="13686" spans="1:32">
      <c r="A13686" s="7"/>
      <c r="B13686" s="7"/>
      <c r="C13686" s="7"/>
      <c r="D13686" s="9" t="s">
        <v>46</v>
      </c>
      <c r="E13686" s="10" t="s">
        <v>41</v>
      </c>
      <c r="F13686" s="9"/>
      <c r="R13686" s="12">
        <f>G13686+I13686+J13686+K13686-L13686-M13686-N13686-Q13686</f>
        <v>0</v>
      </c>
      <c r="X13686" s="20" t="str">
        <f t="shared" si="7239"/>
        <v/>
      </c>
      <c r="Y13686" s="20" t="str">
        <f>IF(N13686&lt;O13686+P13686,"出卖应大于等于出卖肉畜+出卖仔畜","")</f>
        <v/>
      </c>
      <c r="Z13686" s="20" t="str">
        <f t="shared" ref="Z13686:Z13695" si="7244">IF(R13686&lt;S13686+T13686,"期末实有头数应大于等于能繁母畜+种公畜","")</f>
        <v/>
      </c>
      <c r="AA13686" s="20" t="str">
        <f t="shared" ref="AA13686:AA13691" si="7245">IF(R13686&lt;U13686+V13686,"期末实有头数应大于等于良种+改良种","")</f>
        <v/>
      </c>
      <c r="AE13686" s="28"/>
      <c r="AF13686" s="29"/>
    </row>
    <row r="13687" spans="1:32">
      <c r="A13687" s="7"/>
      <c r="B13687" s="7"/>
      <c r="C13687" s="7"/>
      <c r="D13687" s="9" t="s">
        <v>47</v>
      </c>
      <c r="E13687" s="16" t="s">
        <v>27</v>
      </c>
      <c r="F13687" s="9"/>
      <c r="R13687" s="12">
        <f>G13687+I13687+J13687+K13687-L13687-M13687-N13687-Q13687</f>
        <v>0</v>
      </c>
      <c r="X13687" s="20" t="str">
        <f t="shared" si="7239"/>
        <v/>
      </c>
      <c r="Y13687" s="20" t="str">
        <f>IF(N13687&lt;O13687+P13687,"出卖应大于等于出卖肉畜+出卖仔畜","")</f>
        <v/>
      </c>
      <c r="Z13687" s="20" t="str">
        <f t="shared" si="7244"/>
        <v/>
      </c>
      <c r="AA13687" s="20" t="str">
        <f t="shared" si="7245"/>
        <v/>
      </c>
      <c r="AE13687" s="28"/>
      <c r="AF13687" s="29"/>
    </row>
    <row r="13688" spans="1:32">
      <c r="A13688" s="7"/>
      <c r="B13688" s="7"/>
      <c r="C13688" s="7"/>
      <c r="D13688" s="9" t="s">
        <v>26</v>
      </c>
      <c r="E13688" s="10" t="s">
        <v>27</v>
      </c>
      <c r="F13688" s="9"/>
      <c r="G13688" s="12"/>
      <c r="H13688" s="12">
        <f t="shared" ref="G13688:V13688" si="7246">H13689+H13704</f>
        <v>0</v>
      </c>
      <c r="I13688" s="12">
        <f t="shared" si="7246"/>
        <v>0</v>
      </c>
      <c r="J13688" s="12">
        <f t="shared" si="7246"/>
        <v>0</v>
      </c>
      <c r="K13688" s="12">
        <f t="shared" si="7246"/>
        <v>0</v>
      </c>
      <c r="L13688" s="12">
        <f t="shared" si="7246"/>
        <v>0</v>
      </c>
      <c r="M13688" s="12">
        <f t="shared" si="7246"/>
        <v>0</v>
      </c>
      <c r="N13688" s="12">
        <f t="shared" si="7246"/>
        <v>0</v>
      </c>
      <c r="O13688" s="12">
        <f t="shared" si="7246"/>
        <v>0</v>
      </c>
      <c r="P13688" s="12">
        <f t="shared" si="7246"/>
        <v>0</v>
      </c>
      <c r="Q13688" s="12">
        <f t="shared" si="7246"/>
        <v>0</v>
      </c>
      <c r="R13688" s="12">
        <f t="shared" si="7246"/>
        <v>0</v>
      </c>
      <c r="S13688" s="12">
        <f t="shared" si="7246"/>
        <v>0</v>
      </c>
      <c r="T13688" s="12">
        <f t="shared" si="7246"/>
        <v>0</v>
      </c>
      <c r="U13688" s="12">
        <f t="shared" si="7246"/>
        <v>0</v>
      </c>
      <c r="V13688" s="12">
        <f t="shared" si="7246"/>
        <v>0</v>
      </c>
      <c r="X13688" s="20" t="str">
        <f t="shared" si="7239"/>
        <v/>
      </c>
      <c r="Y13688" s="20" t="str">
        <f>IF(N13688&lt;O13688+P13688,"出卖应大于等于出卖肉畜+出卖仔畜","")</f>
        <v/>
      </c>
      <c r="Z13688" s="20" t="str">
        <f t="shared" si="7244"/>
        <v/>
      </c>
      <c r="AA13688" s="20" t="str">
        <f t="shared" si="7245"/>
        <v/>
      </c>
      <c r="AE13688" s="28"/>
      <c r="AF13688" s="29"/>
    </row>
    <row r="13689" spans="1:32">
      <c r="A13689" s="7"/>
      <c r="B13689" s="7"/>
      <c r="C13689" s="7"/>
      <c r="D13689" s="9" t="s">
        <v>28</v>
      </c>
      <c r="E13689" s="10" t="s">
        <v>27</v>
      </c>
      <c r="F13689" s="9"/>
      <c r="G13689" s="12"/>
      <c r="H13689" s="12">
        <f t="shared" ref="G13689:V13689" si="7247">H13690+H13698</f>
        <v>0</v>
      </c>
      <c r="I13689" s="12">
        <f t="shared" si="7247"/>
        <v>0</v>
      </c>
      <c r="J13689" s="12">
        <f t="shared" si="7247"/>
        <v>0</v>
      </c>
      <c r="K13689" s="12">
        <f t="shared" si="7247"/>
        <v>0</v>
      </c>
      <c r="L13689" s="12">
        <f t="shared" si="7247"/>
        <v>0</v>
      </c>
      <c r="M13689" s="12">
        <f t="shared" si="7247"/>
        <v>0</v>
      </c>
      <c r="N13689" s="12">
        <f t="shared" si="7247"/>
        <v>0</v>
      </c>
      <c r="O13689" s="12">
        <f t="shared" si="7247"/>
        <v>0</v>
      </c>
      <c r="P13689" s="12">
        <f t="shared" si="7247"/>
        <v>0</v>
      </c>
      <c r="Q13689" s="12">
        <f t="shared" si="7247"/>
        <v>0</v>
      </c>
      <c r="R13689" s="12">
        <f t="shared" si="7247"/>
        <v>0</v>
      </c>
      <c r="S13689" s="12">
        <f t="shared" si="7247"/>
        <v>0</v>
      </c>
      <c r="T13689" s="12">
        <f t="shared" si="7247"/>
        <v>0</v>
      </c>
      <c r="U13689" s="12">
        <f t="shared" si="7247"/>
        <v>0</v>
      </c>
      <c r="V13689" s="12">
        <f t="shared" si="7247"/>
        <v>0</v>
      </c>
      <c r="X13689" s="20" t="str">
        <f t="shared" ref="X13689:X13705" si="7248">IF(H13689&lt;I13689,"繁殖仔畜应大于等于成活","")</f>
        <v/>
      </c>
      <c r="Y13689" s="20" t="str">
        <f t="shared" ref="Y13689:Y13700" si="7249">IF(N13689&lt;O13689+P13689,"出卖应大于等于出卖肉畜+出卖仔畜","")</f>
        <v/>
      </c>
      <c r="Z13689" s="20" t="str">
        <f t="shared" si="7244"/>
        <v/>
      </c>
      <c r="AA13689" s="20" t="str">
        <f t="shared" si="7245"/>
        <v/>
      </c>
      <c r="AE13689" s="28"/>
      <c r="AF13689" s="29"/>
    </row>
    <row r="13690" spans="1:32">
      <c r="A13690" s="7"/>
      <c r="B13690" s="7"/>
      <c r="C13690" s="7"/>
      <c r="D13690" s="9" t="s">
        <v>29</v>
      </c>
      <c r="E13690" s="10" t="s">
        <v>27</v>
      </c>
      <c r="F13690" s="9"/>
      <c r="G13690" s="12"/>
      <c r="H13690" s="12">
        <f t="shared" ref="G13690:R13690" si="7250">H13691+H13694+H13695+H13696+H13697</f>
        <v>0</v>
      </c>
      <c r="I13690" s="12">
        <f t="shared" si="7250"/>
        <v>0</v>
      </c>
      <c r="J13690" s="12">
        <f t="shared" si="7250"/>
        <v>0</v>
      </c>
      <c r="K13690" s="12">
        <f t="shared" si="7250"/>
        <v>0</v>
      </c>
      <c r="L13690" s="12">
        <f t="shared" si="7250"/>
        <v>0</v>
      </c>
      <c r="M13690" s="12">
        <f t="shared" si="7250"/>
        <v>0</v>
      </c>
      <c r="N13690" s="12">
        <f t="shared" si="7250"/>
        <v>0</v>
      </c>
      <c r="O13690" s="12">
        <f t="shared" si="7250"/>
        <v>0</v>
      </c>
      <c r="P13690" s="12">
        <f t="shared" si="7250"/>
        <v>0</v>
      </c>
      <c r="Q13690" s="12">
        <f t="shared" si="7250"/>
        <v>0</v>
      </c>
      <c r="R13690" s="12">
        <f t="shared" si="7250"/>
        <v>0</v>
      </c>
      <c r="S13690" s="12">
        <f>S13691+S13694+S13695+S13697</f>
        <v>0</v>
      </c>
      <c r="T13690" s="12">
        <f>T13691+T13694+T13695+T13697</f>
        <v>0</v>
      </c>
      <c r="U13690" s="12">
        <f>U13691+U13694+U13695+U13697</f>
        <v>0</v>
      </c>
      <c r="V13690" s="12">
        <f>V13691+V13694+V13695+V13697</f>
        <v>0</v>
      </c>
      <c r="X13690" s="20" t="str">
        <f t="shared" si="7248"/>
        <v/>
      </c>
      <c r="Y13690" s="20" t="str">
        <f t="shared" si="7249"/>
        <v/>
      </c>
      <c r="Z13690" s="20" t="str">
        <f t="shared" si="7244"/>
        <v/>
      </c>
      <c r="AA13690" s="20" t="str">
        <f t="shared" si="7245"/>
        <v/>
      </c>
      <c r="AE13690" s="28"/>
      <c r="AF13690" s="29"/>
    </row>
    <row r="13691" spans="1:32">
      <c r="A13691" s="7"/>
      <c r="B13691" s="7"/>
      <c r="C13691" s="7"/>
      <c r="D13691" s="9" t="s">
        <v>30</v>
      </c>
      <c r="E13691" s="10" t="s">
        <v>27</v>
      </c>
      <c r="F13691" s="9"/>
      <c r="R13691" s="12">
        <f>G13691+I13691+J13691+K13691-L13691-M13691-N13691-Q13691</f>
        <v>0</v>
      </c>
      <c r="X13691" s="20" t="str">
        <f t="shared" si="7248"/>
        <v/>
      </c>
      <c r="Y13691" s="20" t="str">
        <f t="shared" si="7249"/>
        <v/>
      </c>
      <c r="Z13691" s="20" t="str">
        <f t="shared" si="7244"/>
        <v/>
      </c>
      <c r="AA13691" s="20" t="str">
        <f t="shared" si="7245"/>
        <v/>
      </c>
      <c r="AE13691" s="28"/>
      <c r="AF13691" s="29"/>
    </row>
    <row r="13692" spans="1:32">
      <c r="A13692" s="7"/>
      <c r="B13692" s="7"/>
      <c r="C13692" s="7"/>
      <c r="D13692" s="9" t="s">
        <v>31</v>
      </c>
      <c r="E13692" s="10" t="s">
        <v>27</v>
      </c>
      <c r="F13692" s="9"/>
      <c r="R13692" s="12">
        <f t="shared" ref="R13692:R13697" si="7251">G13692+I13692+J13692+K13692-L13692-M13692-N13692-Q13692</f>
        <v>0</v>
      </c>
      <c r="U13692" s="15" t="s">
        <v>32</v>
      </c>
      <c r="V13692" s="15" t="s">
        <v>32</v>
      </c>
      <c r="X13692" s="20" t="str">
        <f t="shared" si="7248"/>
        <v/>
      </c>
      <c r="Y13692" s="20" t="str">
        <f t="shared" si="7249"/>
        <v/>
      </c>
      <c r="Z13692" s="20" t="str">
        <f t="shared" si="7244"/>
        <v/>
      </c>
      <c r="AA13692" s="20"/>
      <c r="AE13692" s="28"/>
      <c r="AF13692" s="29"/>
    </row>
    <row r="13693" spans="1:32">
      <c r="A13693" s="7"/>
      <c r="B13693" s="7"/>
      <c r="C13693" s="7"/>
      <c r="D13693" s="9" t="s">
        <v>33</v>
      </c>
      <c r="E13693" s="10" t="s">
        <v>27</v>
      </c>
      <c r="F13693" s="9"/>
      <c r="R13693" s="12">
        <f t="shared" si="7251"/>
        <v>0</v>
      </c>
      <c r="U13693" s="15" t="s">
        <v>32</v>
      </c>
      <c r="V13693" s="15" t="s">
        <v>32</v>
      </c>
      <c r="X13693" s="20" t="str">
        <f t="shared" si="7248"/>
        <v/>
      </c>
      <c r="Y13693" s="20" t="str">
        <f t="shared" si="7249"/>
        <v/>
      </c>
      <c r="Z13693" s="20" t="str">
        <f t="shared" si="7244"/>
        <v/>
      </c>
      <c r="AA13693" s="20"/>
      <c r="AE13693" s="28"/>
      <c r="AF13693" s="29"/>
    </row>
    <row r="13694" spans="1:32">
      <c r="A13694" s="7"/>
      <c r="B13694" s="7"/>
      <c r="C13694" s="7"/>
      <c r="D13694" s="9" t="s">
        <v>34</v>
      </c>
      <c r="E13694" s="10" t="s">
        <v>35</v>
      </c>
      <c r="F13694" s="9"/>
      <c r="R13694" s="12">
        <f t="shared" si="7251"/>
        <v>0</v>
      </c>
      <c r="X13694" s="20" t="str">
        <f t="shared" si="7248"/>
        <v/>
      </c>
      <c r="Y13694" s="20" t="str">
        <f t="shared" si="7249"/>
        <v/>
      </c>
      <c r="Z13694" s="20" t="str">
        <f t="shared" si="7244"/>
        <v/>
      </c>
      <c r="AA13694" s="20" t="str">
        <f>IF(R13694&lt;U13694+V13694,"期末实有头数应大于等于良种+改良种","")</f>
        <v/>
      </c>
      <c r="AE13694" s="28"/>
      <c r="AF13694" s="29"/>
    </row>
    <row r="13695" spans="1:32">
      <c r="A13695" s="7"/>
      <c r="B13695" s="7"/>
      <c r="C13695" s="7"/>
      <c r="D13695" s="9" t="s">
        <v>36</v>
      </c>
      <c r="E13695" s="10" t="s">
        <v>27</v>
      </c>
      <c r="F13695" s="9"/>
      <c r="R13695" s="12">
        <f t="shared" si="7251"/>
        <v>0</v>
      </c>
      <c r="X13695" s="20" t="str">
        <f t="shared" si="7248"/>
        <v/>
      </c>
      <c r="Y13695" s="20" t="str">
        <f t="shared" si="7249"/>
        <v/>
      </c>
      <c r="Z13695" s="20" t="str">
        <f t="shared" si="7244"/>
        <v/>
      </c>
      <c r="AA13695" s="20" t="str">
        <f>IF(R13695&lt;U13695+V13695,"期末实有头数应大于等于良种+改良种","")</f>
        <v/>
      </c>
      <c r="AE13695" s="28"/>
      <c r="AF13695" s="29"/>
    </row>
    <row r="13696" spans="1:32">
      <c r="A13696" s="7"/>
      <c r="B13696" s="7"/>
      <c r="C13696" s="7"/>
      <c r="D13696" s="9" t="s">
        <v>37</v>
      </c>
      <c r="E13696" s="10" t="s">
        <v>27</v>
      </c>
      <c r="F13696" s="9"/>
      <c r="R13696" s="12">
        <f t="shared" si="7251"/>
        <v>0</v>
      </c>
      <c r="S13696" s="15" t="s">
        <v>32</v>
      </c>
      <c r="T13696" s="15" t="s">
        <v>32</v>
      </c>
      <c r="U13696" s="15" t="s">
        <v>32</v>
      </c>
      <c r="V13696" s="15" t="s">
        <v>32</v>
      </c>
      <c r="X13696" s="20" t="str">
        <f t="shared" si="7248"/>
        <v/>
      </c>
      <c r="Y13696" s="20" t="str">
        <f t="shared" si="7249"/>
        <v/>
      </c>
      <c r="Z13696" s="20"/>
      <c r="AA13696" s="20"/>
      <c r="AE13696" s="28"/>
      <c r="AF13696" s="29"/>
    </row>
    <row r="13697" spans="1:32">
      <c r="A13697" s="7"/>
      <c r="B13697" s="7"/>
      <c r="C13697" s="7"/>
      <c r="D13697" s="9" t="s">
        <v>38</v>
      </c>
      <c r="E13697" s="10" t="s">
        <v>39</v>
      </c>
      <c r="F13697" s="9"/>
      <c r="R13697" s="12">
        <f t="shared" si="7251"/>
        <v>0</v>
      </c>
      <c r="X13697" s="20" t="str">
        <f t="shared" si="7248"/>
        <v/>
      </c>
      <c r="Y13697" s="20" t="str">
        <f t="shared" si="7249"/>
        <v/>
      </c>
      <c r="Z13697" s="20" t="str">
        <f>IF(R13697&lt;S13697+T13697,"期末实有头数应大于等于能繁母畜+种公畜","")</f>
        <v/>
      </c>
      <c r="AA13697" s="20" t="str">
        <f>IF(R13697&lt;U13697+V13697,"期末实有头数应大于等于良种+改良种","")</f>
        <v/>
      </c>
      <c r="AE13697" s="28"/>
      <c r="AF13697" s="29"/>
    </row>
    <row r="13698" spans="1:32">
      <c r="A13698" s="7"/>
      <c r="B13698" s="7"/>
      <c r="C13698" s="7"/>
      <c r="D13698" s="9" t="s">
        <v>40</v>
      </c>
      <c r="E13698" s="10" t="s">
        <v>41</v>
      </c>
      <c r="F13698" s="9"/>
      <c r="G13698" s="12"/>
      <c r="H13698" s="12">
        <f t="shared" ref="G13698:V13698" si="7252">H13699+H13703</f>
        <v>0</v>
      </c>
      <c r="I13698" s="12">
        <f t="shared" si="7252"/>
        <v>0</v>
      </c>
      <c r="J13698" s="12">
        <f t="shared" si="7252"/>
        <v>0</v>
      </c>
      <c r="K13698" s="12">
        <f t="shared" si="7252"/>
        <v>0</v>
      </c>
      <c r="L13698" s="12">
        <f t="shared" si="7252"/>
        <v>0</v>
      </c>
      <c r="M13698" s="12">
        <f t="shared" si="7252"/>
        <v>0</v>
      </c>
      <c r="N13698" s="12">
        <f t="shared" si="7252"/>
        <v>0</v>
      </c>
      <c r="O13698" s="12">
        <f t="shared" si="7252"/>
        <v>0</v>
      </c>
      <c r="P13698" s="12">
        <f t="shared" si="7252"/>
        <v>0</v>
      </c>
      <c r="Q13698" s="12">
        <f t="shared" si="7252"/>
        <v>0</v>
      </c>
      <c r="R13698" s="21">
        <f t="shared" si="7252"/>
        <v>0</v>
      </c>
      <c r="S13698" s="12">
        <f t="shared" si="7252"/>
        <v>0</v>
      </c>
      <c r="T13698" s="12">
        <f t="shared" si="7252"/>
        <v>0</v>
      </c>
      <c r="U13698" s="12">
        <f t="shared" si="7252"/>
        <v>0</v>
      </c>
      <c r="V13698" s="12">
        <f t="shared" si="7252"/>
        <v>0</v>
      </c>
      <c r="X13698" s="20" t="str">
        <f t="shared" si="7248"/>
        <v/>
      </c>
      <c r="Y13698" s="20" t="str">
        <f t="shared" si="7249"/>
        <v/>
      </c>
      <c r="Z13698" s="20" t="str">
        <f>IF(R13698&lt;S13698+T13698,"期末实有头数应大于等于能繁母畜+种公畜","")</f>
        <v/>
      </c>
      <c r="AA13698" s="20" t="str">
        <f>IF(R13698&lt;U13698+V13698,"期末实有头数应大于等于良种+改良种","")</f>
        <v/>
      </c>
      <c r="AE13698" s="28"/>
      <c r="AF13698" s="29"/>
    </row>
    <row r="13699" spans="1:32">
      <c r="A13699" s="7"/>
      <c r="B13699" s="7"/>
      <c r="C13699" s="7"/>
      <c r="D13699" s="9" t="s">
        <v>42</v>
      </c>
      <c r="E13699" s="10" t="s">
        <v>41</v>
      </c>
      <c r="F13699" s="9"/>
      <c r="R13699" s="12">
        <f>G13699+I13699+J13699+K13699-L13699-M13699-N13699-Q13699</f>
        <v>0</v>
      </c>
      <c r="X13699" s="20" t="str">
        <f t="shared" si="7248"/>
        <v/>
      </c>
      <c r="Y13699" s="20" t="str">
        <f t="shared" si="7249"/>
        <v/>
      </c>
      <c r="Z13699" s="20" t="str">
        <f>IF(R13699&lt;S13699+T13699,"期末实有头数应大于等于能繁母畜+种公畜","")</f>
        <v/>
      </c>
      <c r="AA13699" s="20" t="str">
        <f>IF(R13699&lt;U13699+V13699,"期末实有头数应大于等于良种+改良种","")</f>
        <v/>
      </c>
      <c r="AE13699" s="28"/>
      <c r="AF13699" s="29"/>
    </row>
    <row r="13700" spans="1:32">
      <c r="A13700" s="7"/>
      <c r="B13700" s="7"/>
      <c r="C13700" s="7"/>
      <c r="D13700" s="9" t="s">
        <v>43</v>
      </c>
      <c r="E13700" s="10" t="s">
        <v>41</v>
      </c>
      <c r="F13700" s="9"/>
      <c r="R13700" s="12">
        <f>G13700+I13700+J13700+K13700-L13700-M13700-N13700-Q13700</f>
        <v>0</v>
      </c>
      <c r="U13700" s="15" t="s">
        <v>32</v>
      </c>
      <c r="V13700" s="15" t="s">
        <v>32</v>
      </c>
      <c r="X13700" s="20" t="str">
        <f t="shared" si="7248"/>
        <v/>
      </c>
      <c r="Y13700" s="20" t="str">
        <f t="shared" si="7249"/>
        <v/>
      </c>
      <c r="Z13700" s="20" t="str">
        <f>IF(R13700&lt;S13700+T13700,"期末实有头数应大于等于能繁母畜+种公畜","")</f>
        <v/>
      </c>
      <c r="AA13700" s="20"/>
      <c r="AE13700" s="28"/>
      <c r="AF13700" s="29"/>
    </row>
    <row r="13701" spans="1:32">
      <c r="A13701" s="7"/>
      <c r="B13701" s="7"/>
      <c r="C13701" s="7"/>
      <c r="D13701" s="9" t="s">
        <v>44</v>
      </c>
      <c r="E13701" s="10" t="s">
        <v>41</v>
      </c>
      <c r="F13701" s="9"/>
      <c r="H13701" s="15" t="s">
        <v>32</v>
      </c>
      <c r="I13701" s="15" t="s">
        <v>32</v>
      </c>
      <c r="J13701" s="15" t="s">
        <v>32</v>
      </c>
      <c r="K13701" s="15" t="s">
        <v>32</v>
      </c>
      <c r="L13701" s="15" t="s">
        <v>32</v>
      </c>
      <c r="M13701" s="15" t="s">
        <v>32</v>
      </c>
      <c r="N13701" s="15" t="s">
        <v>32</v>
      </c>
      <c r="O13701" s="15" t="s">
        <v>32</v>
      </c>
      <c r="P13701" s="15" t="s">
        <v>32</v>
      </c>
      <c r="Q13701" s="15" t="s">
        <v>32</v>
      </c>
      <c r="R13701" s="22"/>
      <c r="T13701" s="15" t="s">
        <v>32</v>
      </c>
      <c r="U13701" s="15" t="s">
        <v>32</v>
      </c>
      <c r="V13701" s="15" t="s">
        <v>32</v>
      </c>
      <c r="X13701" s="20" t="str">
        <f t="shared" si="7248"/>
        <v/>
      </c>
      <c r="Y13701" s="20"/>
      <c r="Z13701" s="20"/>
      <c r="AA13701" s="20"/>
      <c r="AE13701" s="28"/>
      <c r="AF13701" s="29"/>
    </row>
    <row r="13702" spans="1:32">
      <c r="A13702" s="7"/>
      <c r="B13702" s="7"/>
      <c r="C13702" s="7"/>
      <c r="D13702" s="9" t="s">
        <v>45</v>
      </c>
      <c r="E13702" s="10" t="s">
        <v>41</v>
      </c>
      <c r="F13702" s="9"/>
      <c r="H13702" s="15" t="s">
        <v>32</v>
      </c>
      <c r="I13702" s="15" t="s">
        <v>32</v>
      </c>
      <c r="J13702" s="15" t="s">
        <v>32</v>
      </c>
      <c r="K13702" s="15" t="s">
        <v>32</v>
      </c>
      <c r="L13702" s="15" t="s">
        <v>32</v>
      </c>
      <c r="M13702" s="15" t="s">
        <v>32</v>
      </c>
      <c r="N13702" s="15" t="s">
        <v>32</v>
      </c>
      <c r="O13702" s="15" t="s">
        <v>32</v>
      </c>
      <c r="P13702" s="15" t="s">
        <v>32</v>
      </c>
      <c r="Q13702" s="15" t="s">
        <v>32</v>
      </c>
      <c r="R13702" s="22"/>
      <c r="T13702" s="15" t="s">
        <v>32</v>
      </c>
      <c r="U13702" s="15" t="s">
        <v>32</v>
      </c>
      <c r="V13702" s="15" t="s">
        <v>32</v>
      </c>
      <c r="X13702" s="20" t="str">
        <f t="shared" si="7248"/>
        <v/>
      </c>
      <c r="Y13702" s="20"/>
      <c r="Z13702" s="20"/>
      <c r="AA13702" s="20"/>
      <c r="AE13702" s="28"/>
      <c r="AF13702" s="29"/>
    </row>
    <row r="13703" spans="1:32">
      <c r="A13703" s="7"/>
      <c r="B13703" s="7"/>
      <c r="C13703" s="7"/>
      <c r="D13703" s="9" t="s">
        <v>46</v>
      </c>
      <c r="E13703" s="10" t="s">
        <v>41</v>
      </c>
      <c r="F13703" s="9"/>
      <c r="R13703" s="12">
        <f>G13703+I13703+J13703+K13703-L13703-M13703-N13703-Q13703</f>
        <v>0</v>
      </c>
      <c r="X13703" s="20" t="str">
        <f t="shared" si="7248"/>
        <v/>
      </c>
      <c r="Y13703" s="20" t="str">
        <f>IF(N13703&lt;O13703+P13703,"出卖应大于等于出卖肉畜+出卖仔畜","")</f>
        <v/>
      </c>
      <c r="Z13703" s="20" t="str">
        <f t="shared" ref="Z13703:Z13712" si="7253">IF(R13703&lt;S13703+T13703,"期末实有头数应大于等于能繁母畜+种公畜","")</f>
        <v/>
      </c>
      <c r="AA13703" s="20" t="str">
        <f t="shared" ref="AA13703:AA13708" si="7254">IF(R13703&lt;U13703+V13703,"期末实有头数应大于等于良种+改良种","")</f>
        <v/>
      </c>
      <c r="AE13703" s="28"/>
      <c r="AF13703" s="29"/>
    </row>
    <row r="13704" spans="1:32">
      <c r="A13704" s="7"/>
      <c r="B13704" s="7"/>
      <c r="C13704" s="7"/>
      <c r="D13704" s="9" t="s">
        <v>47</v>
      </c>
      <c r="E13704" s="16" t="s">
        <v>27</v>
      </c>
      <c r="F13704" s="9"/>
      <c r="R13704" s="12">
        <f>G13704+I13704+J13704+K13704-L13704-M13704-N13704-Q13704</f>
        <v>0</v>
      </c>
      <c r="X13704" s="20" t="str">
        <f t="shared" si="7248"/>
        <v/>
      </c>
      <c r="Y13704" s="20" t="str">
        <f>IF(N13704&lt;O13704+P13704,"出卖应大于等于出卖肉畜+出卖仔畜","")</f>
        <v/>
      </c>
      <c r="Z13704" s="20" t="str">
        <f t="shared" si="7253"/>
        <v/>
      </c>
      <c r="AA13704" s="20" t="str">
        <f t="shared" si="7254"/>
        <v/>
      </c>
      <c r="AE13704" s="28"/>
      <c r="AF13704" s="29"/>
    </row>
    <row r="13705" spans="1:32">
      <c r="A13705" s="7"/>
      <c r="B13705" s="7"/>
      <c r="C13705" s="7"/>
      <c r="D13705" s="9" t="s">
        <v>26</v>
      </c>
      <c r="E13705" s="10" t="s">
        <v>27</v>
      </c>
      <c r="F13705" s="9"/>
      <c r="G13705" s="12"/>
      <c r="H13705" s="12">
        <f t="shared" ref="G13705:V13705" si="7255">H13706+H13721</f>
        <v>0</v>
      </c>
      <c r="I13705" s="12">
        <f t="shared" si="7255"/>
        <v>0</v>
      </c>
      <c r="J13705" s="12">
        <f t="shared" si="7255"/>
        <v>0</v>
      </c>
      <c r="K13705" s="12">
        <f t="shared" si="7255"/>
        <v>0</v>
      </c>
      <c r="L13705" s="12">
        <f t="shared" si="7255"/>
        <v>0</v>
      </c>
      <c r="M13705" s="12">
        <f t="shared" si="7255"/>
        <v>0</v>
      </c>
      <c r="N13705" s="12">
        <f t="shared" si="7255"/>
        <v>0</v>
      </c>
      <c r="O13705" s="12">
        <f t="shared" si="7255"/>
        <v>0</v>
      </c>
      <c r="P13705" s="12">
        <f t="shared" si="7255"/>
        <v>0</v>
      </c>
      <c r="Q13705" s="12">
        <f t="shared" si="7255"/>
        <v>0</v>
      </c>
      <c r="R13705" s="12">
        <f t="shared" si="7255"/>
        <v>0</v>
      </c>
      <c r="S13705" s="12">
        <f t="shared" si="7255"/>
        <v>0</v>
      </c>
      <c r="T13705" s="12">
        <f t="shared" si="7255"/>
        <v>0</v>
      </c>
      <c r="U13705" s="12">
        <f t="shared" si="7255"/>
        <v>0</v>
      </c>
      <c r="V13705" s="12">
        <f t="shared" si="7255"/>
        <v>0</v>
      </c>
      <c r="X13705" s="20" t="str">
        <f t="shared" si="7248"/>
        <v/>
      </c>
      <c r="Y13705" s="20" t="str">
        <f>IF(N13705&lt;O13705+P13705,"出卖应大于等于出卖肉畜+出卖仔畜","")</f>
        <v/>
      </c>
      <c r="Z13705" s="20" t="str">
        <f t="shared" si="7253"/>
        <v/>
      </c>
      <c r="AA13705" s="20" t="str">
        <f t="shared" si="7254"/>
        <v/>
      </c>
      <c r="AE13705" s="28"/>
      <c r="AF13705" s="29"/>
    </row>
    <row r="13706" spans="1:32">
      <c r="A13706" s="7"/>
      <c r="B13706" s="7"/>
      <c r="C13706" s="7"/>
      <c r="D13706" s="9" t="s">
        <v>28</v>
      </c>
      <c r="E13706" s="10" t="s">
        <v>27</v>
      </c>
      <c r="F13706" s="9"/>
      <c r="G13706" s="12"/>
      <c r="H13706" s="12">
        <f t="shared" ref="G13706:V13706" si="7256">H13707+H13715</f>
        <v>0</v>
      </c>
      <c r="I13706" s="12">
        <f t="shared" si="7256"/>
        <v>0</v>
      </c>
      <c r="J13706" s="12">
        <f t="shared" si="7256"/>
        <v>0</v>
      </c>
      <c r="K13706" s="12">
        <f t="shared" si="7256"/>
        <v>0</v>
      </c>
      <c r="L13706" s="12">
        <f t="shared" si="7256"/>
        <v>0</v>
      </c>
      <c r="M13706" s="12">
        <f t="shared" si="7256"/>
        <v>0</v>
      </c>
      <c r="N13706" s="12">
        <f t="shared" si="7256"/>
        <v>0</v>
      </c>
      <c r="O13706" s="12">
        <f t="shared" si="7256"/>
        <v>0</v>
      </c>
      <c r="P13706" s="12">
        <f t="shared" si="7256"/>
        <v>0</v>
      </c>
      <c r="Q13706" s="12">
        <f t="shared" si="7256"/>
        <v>0</v>
      </c>
      <c r="R13706" s="12">
        <f t="shared" si="7256"/>
        <v>0</v>
      </c>
      <c r="S13706" s="12">
        <f t="shared" si="7256"/>
        <v>0</v>
      </c>
      <c r="T13706" s="12">
        <f t="shared" si="7256"/>
        <v>0</v>
      </c>
      <c r="U13706" s="12">
        <f t="shared" si="7256"/>
        <v>0</v>
      </c>
      <c r="V13706" s="12">
        <f t="shared" si="7256"/>
        <v>0</v>
      </c>
      <c r="X13706" s="20" t="str">
        <f t="shared" ref="X13706:X13722" si="7257">IF(H13706&lt;I13706,"繁殖仔畜应大于等于成活","")</f>
        <v/>
      </c>
      <c r="Y13706" s="20" t="str">
        <f t="shared" ref="Y13706:Y13717" si="7258">IF(N13706&lt;O13706+P13706,"出卖应大于等于出卖肉畜+出卖仔畜","")</f>
        <v/>
      </c>
      <c r="Z13706" s="20" t="str">
        <f t="shared" si="7253"/>
        <v/>
      </c>
      <c r="AA13706" s="20" t="str">
        <f t="shared" si="7254"/>
        <v/>
      </c>
      <c r="AE13706" s="28"/>
      <c r="AF13706" s="29"/>
    </row>
    <row r="13707" spans="1:32">
      <c r="A13707" s="7"/>
      <c r="B13707" s="7"/>
      <c r="C13707" s="7"/>
      <c r="D13707" s="9" t="s">
        <v>29</v>
      </c>
      <c r="E13707" s="10" t="s">
        <v>27</v>
      </c>
      <c r="F13707" s="9"/>
      <c r="G13707" s="12"/>
      <c r="H13707" s="12">
        <f t="shared" ref="G13707:R13707" si="7259">H13708+H13711+H13712+H13713+H13714</f>
        <v>0</v>
      </c>
      <c r="I13707" s="12">
        <f t="shared" si="7259"/>
        <v>0</v>
      </c>
      <c r="J13707" s="12">
        <f t="shared" si="7259"/>
        <v>0</v>
      </c>
      <c r="K13707" s="12">
        <f t="shared" si="7259"/>
        <v>0</v>
      </c>
      <c r="L13707" s="12">
        <f t="shared" si="7259"/>
        <v>0</v>
      </c>
      <c r="M13707" s="12">
        <f t="shared" si="7259"/>
        <v>0</v>
      </c>
      <c r="N13707" s="12">
        <f t="shared" si="7259"/>
        <v>0</v>
      </c>
      <c r="O13707" s="12">
        <f t="shared" si="7259"/>
        <v>0</v>
      </c>
      <c r="P13707" s="12">
        <f t="shared" si="7259"/>
        <v>0</v>
      </c>
      <c r="Q13707" s="12">
        <f t="shared" si="7259"/>
        <v>0</v>
      </c>
      <c r="R13707" s="12">
        <f t="shared" si="7259"/>
        <v>0</v>
      </c>
      <c r="S13707" s="12">
        <f>S13708+S13711+S13712+S13714</f>
        <v>0</v>
      </c>
      <c r="T13707" s="12">
        <f>T13708+T13711+T13712+T13714</f>
        <v>0</v>
      </c>
      <c r="U13707" s="12">
        <f>U13708+U13711+U13712+U13714</f>
        <v>0</v>
      </c>
      <c r="V13707" s="12">
        <f>V13708+V13711+V13712+V13714</f>
        <v>0</v>
      </c>
      <c r="X13707" s="20" t="str">
        <f t="shared" si="7257"/>
        <v/>
      </c>
      <c r="Y13707" s="20" t="str">
        <f t="shared" si="7258"/>
        <v/>
      </c>
      <c r="Z13707" s="20" t="str">
        <f t="shared" si="7253"/>
        <v/>
      </c>
      <c r="AA13707" s="20" t="str">
        <f t="shared" si="7254"/>
        <v/>
      </c>
      <c r="AE13707" s="28"/>
      <c r="AF13707" s="29"/>
    </row>
    <row r="13708" spans="1:32">
      <c r="A13708" s="7"/>
      <c r="B13708" s="7"/>
      <c r="C13708" s="7"/>
      <c r="D13708" s="9" t="s">
        <v>30</v>
      </c>
      <c r="E13708" s="10" t="s">
        <v>27</v>
      </c>
      <c r="F13708" s="9"/>
      <c r="R13708" s="12">
        <f>G13708+I13708+J13708+K13708-L13708-M13708-N13708-Q13708</f>
        <v>0</v>
      </c>
      <c r="X13708" s="20" t="str">
        <f t="shared" si="7257"/>
        <v/>
      </c>
      <c r="Y13708" s="20" t="str">
        <f t="shared" si="7258"/>
        <v/>
      </c>
      <c r="Z13708" s="20" t="str">
        <f t="shared" si="7253"/>
        <v/>
      </c>
      <c r="AA13708" s="20" t="str">
        <f t="shared" si="7254"/>
        <v/>
      </c>
      <c r="AE13708" s="28"/>
      <c r="AF13708" s="29"/>
    </row>
    <row r="13709" spans="1:32">
      <c r="A13709" s="7"/>
      <c r="B13709" s="7"/>
      <c r="C13709" s="7"/>
      <c r="D13709" s="9" t="s">
        <v>31</v>
      </c>
      <c r="E13709" s="10" t="s">
        <v>27</v>
      </c>
      <c r="F13709" s="9"/>
      <c r="R13709" s="12">
        <f t="shared" ref="R13709:R13714" si="7260">G13709+I13709+J13709+K13709-L13709-M13709-N13709-Q13709</f>
        <v>0</v>
      </c>
      <c r="U13709" s="15" t="s">
        <v>32</v>
      </c>
      <c r="V13709" s="15" t="s">
        <v>32</v>
      </c>
      <c r="X13709" s="20" t="str">
        <f t="shared" si="7257"/>
        <v/>
      </c>
      <c r="Y13709" s="20" t="str">
        <f t="shared" si="7258"/>
        <v/>
      </c>
      <c r="Z13709" s="20" t="str">
        <f t="shared" si="7253"/>
        <v/>
      </c>
      <c r="AA13709" s="20"/>
      <c r="AE13709" s="28"/>
      <c r="AF13709" s="29"/>
    </row>
    <row r="13710" spans="1:32">
      <c r="A13710" s="7"/>
      <c r="B13710" s="7"/>
      <c r="C13710" s="7"/>
      <c r="D13710" s="9" t="s">
        <v>33</v>
      </c>
      <c r="E13710" s="10" t="s">
        <v>27</v>
      </c>
      <c r="F13710" s="9"/>
      <c r="R13710" s="12">
        <f t="shared" si="7260"/>
        <v>0</v>
      </c>
      <c r="U13710" s="15" t="s">
        <v>32</v>
      </c>
      <c r="V13710" s="15" t="s">
        <v>32</v>
      </c>
      <c r="X13710" s="20" t="str">
        <f t="shared" si="7257"/>
        <v/>
      </c>
      <c r="Y13710" s="20" t="str">
        <f t="shared" si="7258"/>
        <v/>
      </c>
      <c r="Z13710" s="20" t="str">
        <f t="shared" si="7253"/>
        <v/>
      </c>
      <c r="AA13710" s="20"/>
      <c r="AE13710" s="28"/>
      <c r="AF13710" s="29"/>
    </row>
    <row r="13711" spans="1:32">
      <c r="A13711" s="7"/>
      <c r="B13711" s="7"/>
      <c r="C13711" s="7"/>
      <c r="D13711" s="9" t="s">
        <v>34</v>
      </c>
      <c r="E13711" s="10" t="s">
        <v>35</v>
      </c>
      <c r="F13711" s="9"/>
      <c r="R13711" s="12">
        <f t="shared" si="7260"/>
        <v>0</v>
      </c>
      <c r="X13711" s="20" t="str">
        <f t="shared" si="7257"/>
        <v/>
      </c>
      <c r="Y13711" s="20" t="str">
        <f t="shared" si="7258"/>
        <v/>
      </c>
      <c r="Z13711" s="20" t="str">
        <f t="shared" si="7253"/>
        <v/>
      </c>
      <c r="AA13711" s="20" t="str">
        <f>IF(R13711&lt;U13711+V13711,"期末实有头数应大于等于良种+改良种","")</f>
        <v/>
      </c>
      <c r="AE13711" s="28"/>
      <c r="AF13711" s="29"/>
    </row>
    <row r="13712" spans="1:32">
      <c r="A13712" s="7"/>
      <c r="B13712" s="7"/>
      <c r="C13712" s="7"/>
      <c r="D13712" s="9" t="s">
        <v>36</v>
      </c>
      <c r="E13712" s="10" t="s">
        <v>27</v>
      </c>
      <c r="F13712" s="9"/>
      <c r="R13712" s="12">
        <f t="shared" si="7260"/>
        <v>0</v>
      </c>
      <c r="X13712" s="20" t="str">
        <f t="shared" si="7257"/>
        <v/>
      </c>
      <c r="Y13712" s="20" t="str">
        <f t="shared" si="7258"/>
        <v/>
      </c>
      <c r="Z13712" s="20" t="str">
        <f t="shared" si="7253"/>
        <v/>
      </c>
      <c r="AA13712" s="20" t="str">
        <f>IF(R13712&lt;U13712+V13712,"期末实有头数应大于等于良种+改良种","")</f>
        <v/>
      </c>
      <c r="AE13712" s="28"/>
      <c r="AF13712" s="29"/>
    </row>
    <row r="13713" spans="1:32">
      <c r="A13713" s="7"/>
      <c r="B13713" s="7"/>
      <c r="C13713" s="7"/>
      <c r="D13713" s="9" t="s">
        <v>37</v>
      </c>
      <c r="E13713" s="10" t="s">
        <v>27</v>
      </c>
      <c r="F13713" s="9"/>
      <c r="R13713" s="12">
        <f t="shared" si="7260"/>
        <v>0</v>
      </c>
      <c r="S13713" s="15" t="s">
        <v>32</v>
      </c>
      <c r="T13713" s="15" t="s">
        <v>32</v>
      </c>
      <c r="U13713" s="15" t="s">
        <v>32</v>
      </c>
      <c r="V13713" s="15" t="s">
        <v>32</v>
      </c>
      <c r="X13713" s="20" t="str">
        <f t="shared" si="7257"/>
        <v/>
      </c>
      <c r="Y13713" s="20" t="str">
        <f t="shared" si="7258"/>
        <v/>
      </c>
      <c r="Z13713" s="20"/>
      <c r="AA13713" s="20"/>
      <c r="AE13713" s="28"/>
      <c r="AF13713" s="29"/>
    </row>
    <row r="13714" spans="1:32">
      <c r="A13714" s="7"/>
      <c r="B13714" s="7"/>
      <c r="C13714" s="7"/>
      <c r="D13714" s="9" t="s">
        <v>38</v>
      </c>
      <c r="E13714" s="10" t="s">
        <v>39</v>
      </c>
      <c r="F13714" s="9"/>
      <c r="R13714" s="12">
        <f t="shared" si="7260"/>
        <v>0</v>
      </c>
      <c r="X13714" s="20" t="str">
        <f t="shared" si="7257"/>
        <v/>
      </c>
      <c r="Y13714" s="20" t="str">
        <f t="shared" si="7258"/>
        <v/>
      </c>
      <c r="Z13714" s="20" t="str">
        <f>IF(R13714&lt;S13714+T13714,"期末实有头数应大于等于能繁母畜+种公畜","")</f>
        <v/>
      </c>
      <c r="AA13714" s="20" t="str">
        <f>IF(R13714&lt;U13714+V13714,"期末实有头数应大于等于良种+改良种","")</f>
        <v/>
      </c>
      <c r="AE13714" s="28"/>
      <c r="AF13714" s="29"/>
    </row>
    <row r="13715" spans="1:32">
      <c r="A13715" s="7"/>
      <c r="B13715" s="7"/>
      <c r="C13715" s="7"/>
      <c r="D13715" s="9" t="s">
        <v>40</v>
      </c>
      <c r="E13715" s="10" t="s">
        <v>41</v>
      </c>
      <c r="F13715" s="9"/>
      <c r="G13715" s="12"/>
      <c r="H13715" s="12">
        <f t="shared" ref="G13715:V13715" si="7261">H13716+H13720</f>
        <v>0</v>
      </c>
      <c r="I13715" s="12">
        <f t="shared" si="7261"/>
        <v>0</v>
      </c>
      <c r="J13715" s="12">
        <f t="shared" si="7261"/>
        <v>0</v>
      </c>
      <c r="K13715" s="12">
        <f t="shared" si="7261"/>
        <v>0</v>
      </c>
      <c r="L13715" s="12">
        <f t="shared" si="7261"/>
        <v>0</v>
      </c>
      <c r="M13715" s="12">
        <f t="shared" si="7261"/>
        <v>0</v>
      </c>
      <c r="N13715" s="12">
        <f t="shared" si="7261"/>
        <v>0</v>
      </c>
      <c r="O13715" s="12">
        <f t="shared" si="7261"/>
        <v>0</v>
      </c>
      <c r="P13715" s="12">
        <f t="shared" si="7261"/>
        <v>0</v>
      </c>
      <c r="Q13715" s="12">
        <f t="shared" si="7261"/>
        <v>0</v>
      </c>
      <c r="R13715" s="21">
        <f t="shared" si="7261"/>
        <v>0</v>
      </c>
      <c r="S13715" s="12">
        <f t="shared" si="7261"/>
        <v>0</v>
      </c>
      <c r="T13715" s="12">
        <f t="shared" si="7261"/>
        <v>0</v>
      </c>
      <c r="U13715" s="12">
        <f t="shared" si="7261"/>
        <v>0</v>
      </c>
      <c r="V13715" s="12">
        <f t="shared" si="7261"/>
        <v>0</v>
      </c>
      <c r="X13715" s="20" t="str">
        <f t="shared" si="7257"/>
        <v/>
      </c>
      <c r="Y13715" s="20" t="str">
        <f t="shared" si="7258"/>
        <v/>
      </c>
      <c r="Z13715" s="20" t="str">
        <f>IF(R13715&lt;S13715+T13715,"期末实有头数应大于等于能繁母畜+种公畜","")</f>
        <v/>
      </c>
      <c r="AA13715" s="20" t="str">
        <f>IF(R13715&lt;U13715+V13715,"期末实有头数应大于等于良种+改良种","")</f>
        <v/>
      </c>
      <c r="AE13715" s="28"/>
      <c r="AF13715" s="29"/>
    </row>
    <row r="13716" spans="1:32">
      <c r="A13716" s="7"/>
      <c r="B13716" s="7"/>
      <c r="C13716" s="7"/>
      <c r="D13716" s="9" t="s">
        <v>42</v>
      </c>
      <c r="E13716" s="10" t="s">
        <v>41</v>
      </c>
      <c r="F13716" s="9"/>
      <c r="R13716" s="12">
        <f>G13716+I13716+J13716+K13716-L13716-M13716-N13716-Q13716</f>
        <v>0</v>
      </c>
      <c r="X13716" s="20" t="str">
        <f t="shared" si="7257"/>
        <v/>
      </c>
      <c r="Y13716" s="20" t="str">
        <f t="shared" si="7258"/>
        <v/>
      </c>
      <c r="Z13716" s="20" t="str">
        <f>IF(R13716&lt;S13716+T13716,"期末实有头数应大于等于能繁母畜+种公畜","")</f>
        <v/>
      </c>
      <c r="AA13716" s="20" t="str">
        <f>IF(R13716&lt;U13716+V13716,"期末实有头数应大于等于良种+改良种","")</f>
        <v/>
      </c>
      <c r="AE13716" s="28"/>
      <c r="AF13716" s="29"/>
    </row>
    <row r="13717" spans="1:32">
      <c r="A13717" s="7"/>
      <c r="B13717" s="7"/>
      <c r="C13717" s="7"/>
      <c r="D13717" s="9" t="s">
        <v>43</v>
      </c>
      <c r="E13717" s="10" t="s">
        <v>41</v>
      </c>
      <c r="F13717" s="9"/>
      <c r="R13717" s="12">
        <f>G13717+I13717+J13717+K13717-L13717-M13717-N13717-Q13717</f>
        <v>0</v>
      </c>
      <c r="U13717" s="15" t="s">
        <v>32</v>
      </c>
      <c r="V13717" s="15" t="s">
        <v>32</v>
      </c>
      <c r="X13717" s="20" t="str">
        <f t="shared" si="7257"/>
        <v/>
      </c>
      <c r="Y13717" s="20" t="str">
        <f t="shared" si="7258"/>
        <v/>
      </c>
      <c r="Z13717" s="20" t="str">
        <f>IF(R13717&lt;S13717+T13717,"期末实有头数应大于等于能繁母畜+种公畜","")</f>
        <v/>
      </c>
      <c r="AA13717" s="20"/>
      <c r="AE13717" s="28"/>
      <c r="AF13717" s="29"/>
    </row>
    <row r="13718" spans="1:32">
      <c r="A13718" s="7"/>
      <c r="B13718" s="7"/>
      <c r="C13718" s="7"/>
      <c r="D13718" s="9" t="s">
        <v>44</v>
      </c>
      <c r="E13718" s="10" t="s">
        <v>41</v>
      </c>
      <c r="F13718" s="9"/>
      <c r="H13718" s="15" t="s">
        <v>32</v>
      </c>
      <c r="I13718" s="15" t="s">
        <v>32</v>
      </c>
      <c r="J13718" s="15" t="s">
        <v>32</v>
      </c>
      <c r="K13718" s="15" t="s">
        <v>32</v>
      </c>
      <c r="L13718" s="15" t="s">
        <v>32</v>
      </c>
      <c r="M13718" s="15" t="s">
        <v>32</v>
      </c>
      <c r="N13718" s="15" t="s">
        <v>32</v>
      </c>
      <c r="O13718" s="15" t="s">
        <v>32</v>
      </c>
      <c r="P13718" s="15" t="s">
        <v>32</v>
      </c>
      <c r="Q13718" s="15" t="s">
        <v>32</v>
      </c>
      <c r="R13718" s="22"/>
      <c r="T13718" s="15" t="s">
        <v>32</v>
      </c>
      <c r="U13718" s="15" t="s">
        <v>32</v>
      </c>
      <c r="V13718" s="15" t="s">
        <v>32</v>
      </c>
      <c r="X13718" s="20" t="str">
        <f t="shared" si="7257"/>
        <v/>
      </c>
      <c r="Y13718" s="20"/>
      <c r="Z13718" s="20"/>
      <c r="AA13718" s="20"/>
      <c r="AE13718" s="28"/>
      <c r="AF13718" s="29"/>
    </row>
    <row r="13719" spans="1:32">
      <c r="A13719" s="7"/>
      <c r="B13719" s="7"/>
      <c r="C13719" s="7"/>
      <c r="D13719" s="9" t="s">
        <v>45</v>
      </c>
      <c r="E13719" s="10" t="s">
        <v>41</v>
      </c>
      <c r="F13719" s="9"/>
      <c r="H13719" s="15" t="s">
        <v>32</v>
      </c>
      <c r="I13719" s="15" t="s">
        <v>32</v>
      </c>
      <c r="J13719" s="15" t="s">
        <v>32</v>
      </c>
      <c r="K13719" s="15" t="s">
        <v>32</v>
      </c>
      <c r="L13719" s="15" t="s">
        <v>32</v>
      </c>
      <c r="M13719" s="15" t="s">
        <v>32</v>
      </c>
      <c r="N13719" s="15" t="s">
        <v>32</v>
      </c>
      <c r="O13719" s="15" t="s">
        <v>32</v>
      </c>
      <c r="P13719" s="15" t="s">
        <v>32</v>
      </c>
      <c r="Q13719" s="15" t="s">
        <v>32</v>
      </c>
      <c r="R13719" s="22"/>
      <c r="T13719" s="15" t="s">
        <v>32</v>
      </c>
      <c r="U13719" s="15" t="s">
        <v>32</v>
      </c>
      <c r="V13719" s="15" t="s">
        <v>32</v>
      </c>
      <c r="X13719" s="20" t="str">
        <f t="shared" si="7257"/>
        <v/>
      </c>
      <c r="Y13719" s="20"/>
      <c r="Z13719" s="20"/>
      <c r="AA13719" s="20"/>
      <c r="AE13719" s="28"/>
      <c r="AF13719" s="29"/>
    </row>
    <row r="13720" spans="1:32">
      <c r="A13720" s="7"/>
      <c r="B13720" s="7"/>
      <c r="C13720" s="7"/>
      <c r="D13720" s="9" t="s">
        <v>46</v>
      </c>
      <c r="E13720" s="10" t="s">
        <v>41</v>
      </c>
      <c r="F13720" s="9"/>
      <c r="R13720" s="12">
        <f>G13720+I13720+J13720+K13720-L13720-M13720-N13720-Q13720</f>
        <v>0</v>
      </c>
      <c r="X13720" s="20" t="str">
        <f t="shared" si="7257"/>
        <v/>
      </c>
      <c r="Y13720" s="20" t="str">
        <f>IF(N13720&lt;O13720+P13720,"出卖应大于等于出卖肉畜+出卖仔畜","")</f>
        <v/>
      </c>
      <c r="Z13720" s="20" t="str">
        <f t="shared" ref="Z13720:Z13729" si="7262">IF(R13720&lt;S13720+T13720,"期末实有头数应大于等于能繁母畜+种公畜","")</f>
        <v/>
      </c>
      <c r="AA13720" s="20" t="str">
        <f t="shared" ref="AA13720:AA13725" si="7263">IF(R13720&lt;U13720+V13720,"期末实有头数应大于等于良种+改良种","")</f>
        <v/>
      </c>
      <c r="AE13720" s="28"/>
      <c r="AF13720" s="29"/>
    </row>
    <row r="13721" spans="1:32">
      <c r="A13721" s="7"/>
      <c r="B13721" s="7"/>
      <c r="C13721" s="7"/>
      <c r="D13721" s="9" t="s">
        <v>47</v>
      </c>
      <c r="E13721" s="16" t="s">
        <v>27</v>
      </c>
      <c r="F13721" s="9"/>
      <c r="R13721" s="12">
        <f>G13721+I13721+J13721+K13721-L13721-M13721-N13721-Q13721</f>
        <v>0</v>
      </c>
      <c r="X13721" s="20" t="str">
        <f t="shared" si="7257"/>
        <v/>
      </c>
      <c r="Y13721" s="20" t="str">
        <f>IF(N13721&lt;O13721+P13721,"出卖应大于等于出卖肉畜+出卖仔畜","")</f>
        <v/>
      </c>
      <c r="Z13721" s="20" t="str">
        <f t="shared" si="7262"/>
        <v/>
      </c>
      <c r="AA13721" s="20" t="str">
        <f t="shared" si="7263"/>
        <v/>
      </c>
      <c r="AE13721" s="28"/>
      <c r="AF13721" s="29"/>
    </row>
    <row r="13722" spans="1:32">
      <c r="A13722" s="7"/>
      <c r="B13722" s="7"/>
      <c r="C13722" s="7"/>
      <c r="D13722" s="9" t="s">
        <v>26</v>
      </c>
      <c r="E13722" s="10" t="s">
        <v>27</v>
      </c>
      <c r="F13722" s="9"/>
      <c r="G13722" s="12"/>
      <c r="H13722" s="12">
        <f t="shared" ref="G13722:V13722" si="7264">H13723+H13738</f>
        <v>0</v>
      </c>
      <c r="I13722" s="12">
        <f t="shared" si="7264"/>
        <v>0</v>
      </c>
      <c r="J13722" s="12">
        <f t="shared" si="7264"/>
        <v>0</v>
      </c>
      <c r="K13722" s="12">
        <f t="shared" si="7264"/>
        <v>0</v>
      </c>
      <c r="L13722" s="12">
        <f t="shared" si="7264"/>
        <v>0</v>
      </c>
      <c r="M13722" s="12">
        <f t="shared" si="7264"/>
        <v>0</v>
      </c>
      <c r="N13722" s="12">
        <f t="shared" si="7264"/>
        <v>0</v>
      </c>
      <c r="O13722" s="12">
        <f t="shared" si="7264"/>
        <v>0</v>
      </c>
      <c r="P13722" s="12">
        <f t="shared" si="7264"/>
        <v>0</v>
      </c>
      <c r="Q13722" s="12">
        <f t="shared" si="7264"/>
        <v>0</v>
      </c>
      <c r="R13722" s="12">
        <f t="shared" si="7264"/>
        <v>0</v>
      </c>
      <c r="S13722" s="12">
        <f t="shared" si="7264"/>
        <v>0</v>
      </c>
      <c r="T13722" s="12">
        <f t="shared" si="7264"/>
        <v>0</v>
      </c>
      <c r="U13722" s="12">
        <f t="shared" si="7264"/>
        <v>0</v>
      </c>
      <c r="V13722" s="12">
        <f t="shared" si="7264"/>
        <v>0</v>
      </c>
      <c r="X13722" s="20" t="str">
        <f t="shared" si="7257"/>
        <v/>
      </c>
      <c r="Y13722" s="20" t="str">
        <f>IF(N13722&lt;O13722+P13722,"出卖应大于等于出卖肉畜+出卖仔畜","")</f>
        <v/>
      </c>
      <c r="Z13722" s="20" t="str">
        <f t="shared" si="7262"/>
        <v/>
      </c>
      <c r="AA13722" s="20" t="str">
        <f t="shared" si="7263"/>
        <v/>
      </c>
      <c r="AE13722" s="28"/>
      <c r="AF13722" s="29"/>
    </row>
    <row r="13723" spans="1:32">
      <c r="A13723" s="7"/>
      <c r="B13723" s="7"/>
      <c r="C13723" s="7"/>
      <c r="D13723" s="9" t="s">
        <v>28</v>
      </c>
      <c r="E13723" s="10" t="s">
        <v>27</v>
      </c>
      <c r="F13723" s="9"/>
      <c r="G13723" s="12"/>
      <c r="H13723" s="12">
        <f t="shared" ref="G13723:V13723" si="7265">H13724+H13732</f>
        <v>0</v>
      </c>
      <c r="I13723" s="12">
        <f t="shared" si="7265"/>
        <v>0</v>
      </c>
      <c r="J13723" s="12">
        <f t="shared" si="7265"/>
        <v>0</v>
      </c>
      <c r="K13723" s="12">
        <f t="shared" si="7265"/>
        <v>0</v>
      </c>
      <c r="L13723" s="12">
        <f t="shared" si="7265"/>
        <v>0</v>
      </c>
      <c r="M13723" s="12">
        <f t="shared" si="7265"/>
        <v>0</v>
      </c>
      <c r="N13723" s="12">
        <f t="shared" si="7265"/>
        <v>0</v>
      </c>
      <c r="O13723" s="12">
        <f t="shared" si="7265"/>
        <v>0</v>
      </c>
      <c r="P13723" s="12">
        <f t="shared" si="7265"/>
        <v>0</v>
      </c>
      <c r="Q13723" s="12">
        <f t="shared" si="7265"/>
        <v>0</v>
      </c>
      <c r="R13723" s="12">
        <f t="shared" si="7265"/>
        <v>0</v>
      </c>
      <c r="S13723" s="12">
        <f t="shared" si="7265"/>
        <v>0</v>
      </c>
      <c r="T13723" s="12">
        <f t="shared" si="7265"/>
        <v>0</v>
      </c>
      <c r="U13723" s="12">
        <f t="shared" si="7265"/>
        <v>0</v>
      </c>
      <c r="V13723" s="12">
        <f t="shared" si="7265"/>
        <v>0</v>
      </c>
      <c r="X13723" s="20" t="str">
        <f t="shared" ref="X13723:X13739" si="7266">IF(H13723&lt;I13723,"繁殖仔畜应大于等于成活","")</f>
        <v/>
      </c>
      <c r="Y13723" s="20" t="str">
        <f t="shared" ref="Y13723:Y13734" si="7267">IF(N13723&lt;O13723+P13723,"出卖应大于等于出卖肉畜+出卖仔畜","")</f>
        <v/>
      </c>
      <c r="Z13723" s="20" t="str">
        <f t="shared" si="7262"/>
        <v/>
      </c>
      <c r="AA13723" s="20" t="str">
        <f t="shared" si="7263"/>
        <v/>
      </c>
      <c r="AE13723" s="28"/>
      <c r="AF13723" s="29"/>
    </row>
    <row r="13724" spans="1:32">
      <c r="A13724" s="7"/>
      <c r="B13724" s="7"/>
      <c r="C13724" s="7"/>
      <c r="D13724" s="9" t="s">
        <v>29</v>
      </c>
      <c r="E13724" s="10" t="s">
        <v>27</v>
      </c>
      <c r="F13724" s="9"/>
      <c r="G13724" s="12"/>
      <c r="H13724" s="12">
        <f t="shared" ref="G13724:R13724" si="7268">H13725+H13728+H13729+H13730+H13731</f>
        <v>0</v>
      </c>
      <c r="I13724" s="12">
        <f t="shared" si="7268"/>
        <v>0</v>
      </c>
      <c r="J13724" s="12">
        <f t="shared" si="7268"/>
        <v>0</v>
      </c>
      <c r="K13724" s="12">
        <f t="shared" si="7268"/>
        <v>0</v>
      </c>
      <c r="L13724" s="12">
        <f t="shared" si="7268"/>
        <v>0</v>
      </c>
      <c r="M13724" s="12">
        <f t="shared" si="7268"/>
        <v>0</v>
      </c>
      <c r="N13724" s="12">
        <f t="shared" si="7268"/>
        <v>0</v>
      </c>
      <c r="O13724" s="12">
        <f t="shared" si="7268"/>
        <v>0</v>
      </c>
      <c r="P13724" s="12">
        <f t="shared" si="7268"/>
        <v>0</v>
      </c>
      <c r="Q13724" s="12">
        <f t="shared" si="7268"/>
        <v>0</v>
      </c>
      <c r="R13724" s="12">
        <f t="shared" si="7268"/>
        <v>0</v>
      </c>
      <c r="S13724" s="12">
        <f>S13725+S13728+S13729+S13731</f>
        <v>0</v>
      </c>
      <c r="T13724" s="12">
        <f>T13725+T13728+T13729+T13731</f>
        <v>0</v>
      </c>
      <c r="U13724" s="12">
        <f>U13725+U13728+U13729+U13731</f>
        <v>0</v>
      </c>
      <c r="V13724" s="12">
        <f>V13725+V13728+V13729+V13731</f>
        <v>0</v>
      </c>
      <c r="X13724" s="20" t="str">
        <f t="shared" si="7266"/>
        <v/>
      </c>
      <c r="Y13724" s="20" t="str">
        <f t="shared" si="7267"/>
        <v/>
      </c>
      <c r="Z13724" s="20" t="str">
        <f t="shared" si="7262"/>
        <v/>
      </c>
      <c r="AA13724" s="20" t="str">
        <f t="shared" si="7263"/>
        <v/>
      </c>
      <c r="AE13724" s="28"/>
      <c r="AF13724" s="29"/>
    </row>
    <row r="13725" spans="1:32">
      <c r="A13725" s="7"/>
      <c r="B13725" s="7"/>
      <c r="C13725" s="7"/>
      <c r="D13725" s="9" t="s">
        <v>30</v>
      </c>
      <c r="E13725" s="10" t="s">
        <v>27</v>
      </c>
      <c r="F13725" s="9"/>
      <c r="R13725" s="12">
        <f>G13725+I13725+J13725+K13725-L13725-M13725-N13725-Q13725</f>
        <v>0</v>
      </c>
      <c r="X13725" s="20" t="str">
        <f t="shared" si="7266"/>
        <v/>
      </c>
      <c r="Y13725" s="20" t="str">
        <f t="shared" si="7267"/>
        <v/>
      </c>
      <c r="Z13725" s="20" t="str">
        <f t="shared" si="7262"/>
        <v/>
      </c>
      <c r="AA13725" s="20" t="str">
        <f t="shared" si="7263"/>
        <v/>
      </c>
      <c r="AE13725" s="28"/>
      <c r="AF13725" s="29"/>
    </row>
    <row r="13726" spans="1:32">
      <c r="A13726" s="7"/>
      <c r="B13726" s="7"/>
      <c r="C13726" s="7"/>
      <c r="D13726" s="9" t="s">
        <v>31</v>
      </c>
      <c r="E13726" s="10" t="s">
        <v>27</v>
      </c>
      <c r="F13726" s="9"/>
      <c r="R13726" s="12">
        <f t="shared" ref="R13726:R13731" si="7269">G13726+I13726+J13726+K13726-L13726-M13726-N13726-Q13726</f>
        <v>0</v>
      </c>
      <c r="U13726" s="15" t="s">
        <v>32</v>
      </c>
      <c r="V13726" s="15" t="s">
        <v>32</v>
      </c>
      <c r="X13726" s="20" t="str">
        <f t="shared" si="7266"/>
        <v/>
      </c>
      <c r="Y13726" s="20" t="str">
        <f t="shared" si="7267"/>
        <v/>
      </c>
      <c r="Z13726" s="20" t="str">
        <f t="shared" si="7262"/>
        <v/>
      </c>
      <c r="AA13726" s="20"/>
      <c r="AE13726" s="28"/>
      <c r="AF13726" s="29"/>
    </row>
    <row r="13727" spans="1:32">
      <c r="A13727" s="7"/>
      <c r="B13727" s="7"/>
      <c r="C13727" s="7"/>
      <c r="D13727" s="9" t="s">
        <v>33</v>
      </c>
      <c r="E13727" s="10" t="s">
        <v>27</v>
      </c>
      <c r="F13727" s="9"/>
      <c r="R13727" s="12">
        <f t="shared" si="7269"/>
        <v>0</v>
      </c>
      <c r="U13727" s="15" t="s">
        <v>32</v>
      </c>
      <c r="V13727" s="15" t="s">
        <v>32</v>
      </c>
      <c r="X13727" s="20" t="str">
        <f t="shared" si="7266"/>
        <v/>
      </c>
      <c r="Y13727" s="20" t="str">
        <f t="shared" si="7267"/>
        <v/>
      </c>
      <c r="Z13727" s="20" t="str">
        <f t="shared" si="7262"/>
        <v/>
      </c>
      <c r="AA13727" s="20"/>
      <c r="AE13727" s="28"/>
      <c r="AF13727" s="29"/>
    </row>
    <row r="13728" spans="1:32">
      <c r="A13728" s="7"/>
      <c r="B13728" s="7"/>
      <c r="C13728" s="7"/>
      <c r="D13728" s="9" t="s">
        <v>34</v>
      </c>
      <c r="E13728" s="10" t="s">
        <v>35</v>
      </c>
      <c r="F13728" s="9"/>
      <c r="R13728" s="12">
        <f t="shared" si="7269"/>
        <v>0</v>
      </c>
      <c r="X13728" s="20" t="str">
        <f t="shared" si="7266"/>
        <v/>
      </c>
      <c r="Y13728" s="20" t="str">
        <f t="shared" si="7267"/>
        <v/>
      </c>
      <c r="Z13728" s="20" t="str">
        <f t="shared" si="7262"/>
        <v/>
      </c>
      <c r="AA13728" s="20" t="str">
        <f>IF(R13728&lt;U13728+V13728,"期末实有头数应大于等于良种+改良种","")</f>
        <v/>
      </c>
      <c r="AE13728" s="28"/>
      <c r="AF13728" s="29"/>
    </row>
    <row r="13729" spans="1:32">
      <c r="A13729" s="7"/>
      <c r="B13729" s="7"/>
      <c r="C13729" s="7"/>
      <c r="D13729" s="9" t="s">
        <v>36</v>
      </c>
      <c r="E13729" s="10" t="s">
        <v>27</v>
      </c>
      <c r="F13729" s="9"/>
      <c r="R13729" s="12">
        <f t="shared" si="7269"/>
        <v>0</v>
      </c>
      <c r="X13729" s="20" t="str">
        <f t="shared" si="7266"/>
        <v/>
      </c>
      <c r="Y13729" s="20" t="str">
        <f t="shared" si="7267"/>
        <v/>
      </c>
      <c r="Z13729" s="20" t="str">
        <f t="shared" si="7262"/>
        <v/>
      </c>
      <c r="AA13729" s="20" t="str">
        <f>IF(R13729&lt;U13729+V13729,"期末实有头数应大于等于良种+改良种","")</f>
        <v/>
      </c>
      <c r="AE13729" s="28"/>
      <c r="AF13729" s="29"/>
    </row>
    <row r="13730" spans="1:32">
      <c r="A13730" s="7"/>
      <c r="B13730" s="7"/>
      <c r="C13730" s="7"/>
      <c r="D13730" s="9" t="s">
        <v>37</v>
      </c>
      <c r="E13730" s="10" t="s">
        <v>27</v>
      </c>
      <c r="F13730" s="9"/>
      <c r="R13730" s="12">
        <f t="shared" si="7269"/>
        <v>0</v>
      </c>
      <c r="S13730" s="15" t="s">
        <v>32</v>
      </c>
      <c r="T13730" s="15" t="s">
        <v>32</v>
      </c>
      <c r="U13730" s="15" t="s">
        <v>32</v>
      </c>
      <c r="V13730" s="15" t="s">
        <v>32</v>
      </c>
      <c r="X13730" s="20" t="str">
        <f t="shared" si="7266"/>
        <v/>
      </c>
      <c r="Y13730" s="20" t="str">
        <f t="shared" si="7267"/>
        <v/>
      </c>
      <c r="Z13730" s="20"/>
      <c r="AA13730" s="20"/>
      <c r="AE13730" s="28"/>
      <c r="AF13730" s="29"/>
    </row>
    <row r="13731" spans="1:32">
      <c r="A13731" s="7"/>
      <c r="B13731" s="7"/>
      <c r="C13731" s="7"/>
      <c r="D13731" s="9" t="s">
        <v>38</v>
      </c>
      <c r="E13731" s="10" t="s">
        <v>39</v>
      </c>
      <c r="F13731" s="9"/>
      <c r="R13731" s="12">
        <f t="shared" si="7269"/>
        <v>0</v>
      </c>
      <c r="X13731" s="20" t="str">
        <f t="shared" si="7266"/>
        <v/>
      </c>
      <c r="Y13731" s="20" t="str">
        <f t="shared" si="7267"/>
        <v/>
      </c>
      <c r="Z13731" s="20" t="str">
        <f>IF(R13731&lt;S13731+T13731,"期末实有头数应大于等于能繁母畜+种公畜","")</f>
        <v/>
      </c>
      <c r="AA13731" s="20" t="str">
        <f>IF(R13731&lt;U13731+V13731,"期末实有头数应大于等于良种+改良种","")</f>
        <v/>
      </c>
      <c r="AE13731" s="28"/>
      <c r="AF13731" s="29"/>
    </row>
    <row r="13732" spans="1:32">
      <c r="A13732" s="7"/>
      <c r="B13732" s="7"/>
      <c r="C13732" s="7"/>
      <c r="D13732" s="9" t="s">
        <v>40</v>
      </c>
      <c r="E13732" s="10" t="s">
        <v>41</v>
      </c>
      <c r="F13732" s="9"/>
      <c r="G13732" s="12"/>
      <c r="H13732" s="12">
        <f t="shared" ref="G13732:V13732" si="7270">H13733+H13737</f>
        <v>0</v>
      </c>
      <c r="I13732" s="12">
        <f t="shared" si="7270"/>
        <v>0</v>
      </c>
      <c r="J13732" s="12">
        <f t="shared" si="7270"/>
        <v>0</v>
      </c>
      <c r="K13732" s="12">
        <f t="shared" si="7270"/>
        <v>0</v>
      </c>
      <c r="L13732" s="12">
        <f t="shared" si="7270"/>
        <v>0</v>
      </c>
      <c r="M13732" s="12">
        <f t="shared" si="7270"/>
        <v>0</v>
      </c>
      <c r="N13732" s="12">
        <f t="shared" si="7270"/>
        <v>0</v>
      </c>
      <c r="O13732" s="12">
        <f t="shared" si="7270"/>
        <v>0</v>
      </c>
      <c r="P13732" s="12">
        <f t="shared" si="7270"/>
        <v>0</v>
      </c>
      <c r="Q13732" s="12">
        <f t="shared" si="7270"/>
        <v>0</v>
      </c>
      <c r="R13732" s="21">
        <f t="shared" si="7270"/>
        <v>0</v>
      </c>
      <c r="S13732" s="12">
        <f t="shared" si="7270"/>
        <v>0</v>
      </c>
      <c r="T13732" s="12">
        <f t="shared" si="7270"/>
        <v>0</v>
      </c>
      <c r="U13732" s="12">
        <f t="shared" si="7270"/>
        <v>0</v>
      </c>
      <c r="V13732" s="12">
        <f t="shared" si="7270"/>
        <v>0</v>
      </c>
      <c r="X13732" s="20" t="str">
        <f t="shared" si="7266"/>
        <v/>
      </c>
      <c r="Y13732" s="20" t="str">
        <f t="shared" si="7267"/>
        <v/>
      </c>
      <c r="Z13732" s="20" t="str">
        <f>IF(R13732&lt;S13732+T13732,"期末实有头数应大于等于能繁母畜+种公畜","")</f>
        <v/>
      </c>
      <c r="AA13732" s="20" t="str">
        <f>IF(R13732&lt;U13732+V13732,"期末实有头数应大于等于良种+改良种","")</f>
        <v/>
      </c>
      <c r="AE13732" s="28"/>
      <c r="AF13732" s="29"/>
    </row>
    <row r="13733" spans="1:32">
      <c r="A13733" s="7"/>
      <c r="B13733" s="7"/>
      <c r="C13733" s="7"/>
      <c r="D13733" s="9" t="s">
        <v>42</v>
      </c>
      <c r="E13733" s="10" t="s">
        <v>41</v>
      </c>
      <c r="F13733" s="9"/>
      <c r="R13733" s="12">
        <f>G13733+I13733+J13733+K13733-L13733-M13733-N13733-Q13733</f>
        <v>0</v>
      </c>
      <c r="X13733" s="20" t="str">
        <f t="shared" si="7266"/>
        <v/>
      </c>
      <c r="Y13733" s="20" t="str">
        <f t="shared" si="7267"/>
        <v/>
      </c>
      <c r="Z13733" s="20" t="str">
        <f>IF(R13733&lt;S13733+T13733,"期末实有头数应大于等于能繁母畜+种公畜","")</f>
        <v/>
      </c>
      <c r="AA13733" s="20" t="str">
        <f>IF(R13733&lt;U13733+V13733,"期末实有头数应大于等于良种+改良种","")</f>
        <v/>
      </c>
      <c r="AE13733" s="28"/>
      <c r="AF13733" s="29"/>
    </row>
    <row r="13734" spans="1:32">
      <c r="A13734" s="7"/>
      <c r="B13734" s="7"/>
      <c r="C13734" s="7"/>
      <c r="D13734" s="9" t="s">
        <v>43</v>
      </c>
      <c r="E13734" s="10" t="s">
        <v>41</v>
      </c>
      <c r="F13734" s="9"/>
      <c r="R13734" s="12">
        <f>G13734+I13734+J13734+K13734-L13734-M13734-N13734-Q13734</f>
        <v>0</v>
      </c>
      <c r="U13734" s="15" t="s">
        <v>32</v>
      </c>
      <c r="V13734" s="15" t="s">
        <v>32</v>
      </c>
      <c r="X13734" s="20" t="str">
        <f t="shared" si="7266"/>
        <v/>
      </c>
      <c r="Y13734" s="20" t="str">
        <f t="shared" si="7267"/>
        <v/>
      </c>
      <c r="Z13734" s="20" t="str">
        <f>IF(R13734&lt;S13734+T13734,"期末实有头数应大于等于能繁母畜+种公畜","")</f>
        <v/>
      </c>
      <c r="AA13734" s="20"/>
      <c r="AE13734" s="28"/>
      <c r="AF13734" s="29"/>
    </row>
    <row r="13735" spans="1:32">
      <c r="A13735" s="7"/>
      <c r="B13735" s="7"/>
      <c r="C13735" s="7"/>
      <c r="D13735" s="9" t="s">
        <v>44</v>
      </c>
      <c r="E13735" s="10" t="s">
        <v>41</v>
      </c>
      <c r="F13735" s="9"/>
      <c r="H13735" s="15" t="s">
        <v>32</v>
      </c>
      <c r="I13735" s="15" t="s">
        <v>32</v>
      </c>
      <c r="J13735" s="15" t="s">
        <v>32</v>
      </c>
      <c r="K13735" s="15" t="s">
        <v>32</v>
      </c>
      <c r="L13735" s="15" t="s">
        <v>32</v>
      </c>
      <c r="M13735" s="15" t="s">
        <v>32</v>
      </c>
      <c r="N13735" s="15" t="s">
        <v>32</v>
      </c>
      <c r="O13735" s="15" t="s">
        <v>32</v>
      </c>
      <c r="P13735" s="15" t="s">
        <v>32</v>
      </c>
      <c r="Q13735" s="15" t="s">
        <v>32</v>
      </c>
      <c r="R13735" s="22"/>
      <c r="T13735" s="15" t="s">
        <v>32</v>
      </c>
      <c r="U13735" s="15" t="s">
        <v>32</v>
      </c>
      <c r="V13735" s="15" t="s">
        <v>32</v>
      </c>
      <c r="X13735" s="20" t="str">
        <f t="shared" si="7266"/>
        <v/>
      </c>
      <c r="Y13735" s="20"/>
      <c r="Z13735" s="20"/>
      <c r="AA13735" s="20"/>
      <c r="AE13735" s="28"/>
      <c r="AF13735" s="29"/>
    </row>
    <row r="13736" spans="1:32">
      <c r="A13736" s="7"/>
      <c r="B13736" s="7"/>
      <c r="C13736" s="7"/>
      <c r="D13736" s="9" t="s">
        <v>45</v>
      </c>
      <c r="E13736" s="10" t="s">
        <v>41</v>
      </c>
      <c r="F13736" s="9"/>
      <c r="H13736" s="15" t="s">
        <v>32</v>
      </c>
      <c r="I13736" s="15" t="s">
        <v>32</v>
      </c>
      <c r="J13736" s="15" t="s">
        <v>32</v>
      </c>
      <c r="K13736" s="15" t="s">
        <v>32</v>
      </c>
      <c r="L13736" s="15" t="s">
        <v>32</v>
      </c>
      <c r="M13736" s="15" t="s">
        <v>32</v>
      </c>
      <c r="N13736" s="15" t="s">
        <v>32</v>
      </c>
      <c r="O13736" s="15" t="s">
        <v>32</v>
      </c>
      <c r="P13736" s="15" t="s">
        <v>32</v>
      </c>
      <c r="Q13736" s="15" t="s">
        <v>32</v>
      </c>
      <c r="R13736" s="22"/>
      <c r="T13736" s="15" t="s">
        <v>32</v>
      </c>
      <c r="U13736" s="15" t="s">
        <v>32</v>
      </c>
      <c r="V13736" s="15" t="s">
        <v>32</v>
      </c>
      <c r="X13736" s="20" t="str">
        <f t="shared" si="7266"/>
        <v/>
      </c>
      <c r="Y13736" s="20"/>
      <c r="Z13736" s="20"/>
      <c r="AA13736" s="20"/>
      <c r="AE13736" s="28"/>
      <c r="AF13736" s="29"/>
    </row>
    <row r="13737" spans="1:32">
      <c r="A13737" s="7"/>
      <c r="B13737" s="7"/>
      <c r="C13737" s="7"/>
      <c r="D13737" s="9" t="s">
        <v>46</v>
      </c>
      <c r="E13737" s="10" t="s">
        <v>41</v>
      </c>
      <c r="F13737" s="9"/>
      <c r="R13737" s="12">
        <f>G13737+I13737+J13737+K13737-L13737-M13737-N13737-Q13737</f>
        <v>0</v>
      </c>
      <c r="X13737" s="20" t="str">
        <f t="shared" si="7266"/>
        <v/>
      </c>
      <c r="Y13737" s="20" t="str">
        <f>IF(N13737&lt;O13737+P13737,"出卖应大于等于出卖肉畜+出卖仔畜","")</f>
        <v/>
      </c>
      <c r="Z13737" s="20" t="str">
        <f t="shared" ref="Z13737:Z13746" si="7271">IF(R13737&lt;S13737+T13737,"期末实有头数应大于等于能繁母畜+种公畜","")</f>
        <v/>
      </c>
      <c r="AA13737" s="20" t="str">
        <f t="shared" ref="AA13737:AA13742" si="7272">IF(R13737&lt;U13737+V13737,"期末实有头数应大于等于良种+改良种","")</f>
        <v/>
      </c>
      <c r="AE13737" s="28"/>
      <c r="AF13737" s="29"/>
    </row>
    <row r="13738" spans="1:32">
      <c r="A13738" s="7"/>
      <c r="B13738" s="7"/>
      <c r="C13738" s="7"/>
      <c r="D13738" s="9" t="s">
        <v>47</v>
      </c>
      <c r="E13738" s="16" t="s">
        <v>27</v>
      </c>
      <c r="F13738" s="9"/>
      <c r="R13738" s="12">
        <f>G13738+I13738+J13738+K13738-L13738-M13738-N13738-Q13738</f>
        <v>0</v>
      </c>
      <c r="X13738" s="20" t="str">
        <f t="shared" si="7266"/>
        <v/>
      </c>
      <c r="Y13738" s="20" t="str">
        <f>IF(N13738&lt;O13738+P13738,"出卖应大于等于出卖肉畜+出卖仔畜","")</f>
        <v/>
      </c>
      <c r="Z13738" s="20" t="str">
        <f t="shared" si="7271"/>
        <v/>
      </c>
      <c r="AA13738" s="20" t="str">
        <f t="shared" si="7272"/>
        <v/>
      </c>
      <c r="AE13738" s="28"/>
      <c r="AF13738" s="29"/>
    </row>
    <row r="13739" spans="1:32">
      <c r="A13739" s="7"/>
      <c r="B13739" s="7"/>
      <c r="C13739" s="7"/>
      <c r="D13739" s="9" t="s">
        <v>26</v>
      </c>
      <c r="E13739" s="10" t="s">
        <v>27</v>
      </c>
      <c r="F13739" s="9"/>
      <c r="G13739" s="12"/>
      <c r="H13739" s="12">
        <f t="shared" ref="G13739:V13739" si="7273">H13740+H13755</f>
        <v>0</v>
      </c>
      <c r="I13739" s="12">
        <f t="shared" si="7273"/>
        <v>0</v>
      </c>
      <c r="J13739" s="12">
        <f t="shared" si="7273"/>
        <v>0</v>
      </c>
      <c r="K13739" s="12">
        <f t="shared" si="7273"/>
        <v>0</v>
      </c>
      <c r="L13739" s="12">
        <f t="shared" si="7273"/>
        <v>0</v>
      </c>
      <c r="M13739" s="12">
        <f t="shared" si="7273"/>
        <v>0</v>
      </c>
      <c r="N13739" s="12">
        <f t="shared" si="7273"/>
        <v>0</v>
      </c>
      <c r="O13739" s="12">
        <f t="shared" si="7273"/>
        <v>0</v>
      </c>
      <c r="P13739" s="12">
        <f t="shared" si="7273"/>
        <v>0</v>
      </c>
      <c r="Q13739" s="12">
        <f t="shared" si="7273"/>
        <v>0</v>
      </c>
      <c r="R13739" s="12">
        <f t="shared" si="7273"/>
        <v>0</v>
      </c>
      <c r="S13739" s="12">
        <f t="shared" si="7273"/>
        <v>0</v>
      </c>
      <c r="T13739" s="12">
        <f t="shared" si="7273"/>
        <v>0</v>
      </c>
      <c r="U13739" s="12">
        <f t="shared" si="7273"/>
        <v>0</v>
      </c>
      <c r="V13739" s="12">
        <f t="shared" si="7273"/>
        <v>0</v>
      </c>
      <c r="X13739" s="20" t="str">
        <f t="shared" si="7266"/>
        <v/>
      </c>
      <c r="Y13739" s="20" t="str">
        <f>IF(N13739&lt;O13739+P13739,"出卖应大于等于出卖肉畜+出卖仔畜","")</f>
        <v/>
      </c>
      <c r="Z13739" s="20" t="str">
        <f t="shared" si="7271"/>
        <v/>
      </c>
      <c r="AA13739" s="20" t="str">
        <f t="shared" si="7272"/>
        <v/>
      </c>
      <c r="AE13739" s="28"/>
      <c r="AF13739" s="29"/>
    </row>
    <row r="13740" spans="1:32">
      <c r="A13740" s="7"/>
      <c r="B13740" s="7"/>
      <c r="C13740" s="7"/>
      <c r="D13740" s="9" t="s">
        <v>28</v>
      </c>
      <c r="E13740" s="10" t="s">
        <v>27</v>
      </c>
      <c r="F13740" s="9"/>
      <c r="G13740" s="12"/>
      <c r="H13740" s="12">
        <f t="shared" ref="G13740:V13740" si="7274">H13741+H13749</f>
        <v>0</v>
      </c>
      <c r="I13740" s="12">
        <f t="shared" si="7274"/>
        <v>0</v>
      </c>
      <c r="J13740" s="12">
        <f t="shared" si="7274"/>
        <v>0</v>
      </c>
      <c r="K13740" s="12">
        <f t="shared" si="7274"/>
        <v>0</v>
      </c>
      <c r="L13740" s="12">
        <f t="shared" si="7274"/>
        <v>0</v>
      </c>
      <c r="M13740" s="12">
        <f t="shared" si="7274"/>
        <v>0</v>
      </c>
      <c r="N13740" s="12">
        <f t="shared" si="7274"/>
        <v>0</v>
      </c>
      <c r="O13740" s="12">
        <f t="shared" si="7274"/>
        <v>0</v>
      </c>
      <c r="P13740" s="12">
        <f t="shared" si="7274"/>
        <v>0</v>
      </c>
      <c r="Q13740" s="12">
        <f t="shared" si="7274"/>
        <v>0</v>
      </c>
      <c r="R13740" s="12">
        <f t="shared" si="7274"/>
        <v>0</v>
      </c>
      <c r="S13740" s="12">
        <f t="shared" si="7274"/>
        <v>0</v>
      </c>
      <c r="T13740" s="12">
        <f t="shared" si="7274"/>
        <v>0</v>
      </c>
      <c r="U13740" s="12">
        <f t="shared" si="7274"/>
        <v>0</v>
      </c>
      <c r="V13740" s="12">
        <f t="shared" si="7274"/>
        <v>0</v>
      </c>
      <c r="X13740" s="20" t="str">
        <f t="shared" ref="X13740:X13756" si="7275">IF(H13740&lt;I13740,"繁殖仔畜应大于等于成活","")</f>
        <v/>
      </c>
      <c r="Y13740" s="20" t="str">
        <f t="shared" ref="Y13740:Y13751" si="7276">IF(N13740&lt;O13740+P13740,"出卖应大于等于出卖肉畜+出卖仔畜","")</f>
        <v/>
      </c>
      <c r="Z13740" s="20" t="str">
        <f t="shared" si="7271"/>
        <v/>
      </c>
      <c r="AA13740" s="20" t="str">
        <f t="shared" si="7272"/>
        <v/>
      </c>
      <c r="AE13740" s="28"/>
      <c r="AF13740" s="29"/>
    </row>
    <row r="13741" spans="1:32">
      <c r="A13741" s="7"/>
      <c r="B13741" s="7"/>
      <c r="C13741" s="7"/>
      <c r="D13741" s="9" t="s">
        <v>29</v>
      </c>
      <c r="E13741" s="10" t="s">
        <v>27</v>
      </c>
      <c r="F13741" s="9"/>
      <c r="G13741" s="12"/>
      <c r="H13741" s="12">
        <f t="shared" ref="G13741:R13741" si="7277">H13742+H13745+H13746+H13747+H13748</f>
        <v>0</v>
      </c>
      <c r="I13741" s="12">
        <f t="shared" si="7277"/>
        <v>0</v>
      </c>
      <c r="J13741" s="12">
        <f t="shared" si="7277"/>
        <v>0</v>
      </c>
      <c r="K13741" s="12">
        <f t="shared" si="7277"/>
        <v>0</v>
      </c>
      <c r="L13741" s="12">
        <f t="shared" si="7277"/>
        <v>0</v>
      </c>
      <c r="M13741" s="12">
        <f t="shared" si="7277"/>
        <v>0</v>
      </c>
      <c r="N13741" s="12">
        <f t="shared" si="7277"/>
        <v>0</v>
      </c>
      <c r="O13741" s="12">
        <f t="shared" si="7277"/>
        <v>0</v>
      </c>
      <c r="P13741" s="12">
        <f t="shared" si="7277"/>
        <v>0</v>
      </c>
      <c r="Q13741" s="12">
        <f t="shared" si="7277"/>
        <v>0</v>
      </c>
      <c r="R13741" s="12">
        <f t="shared" si="7277"/>
        <v>0</v>
      </c>
      <c r="S13741" s="12">
        <f>S13742+S13745+S13746+S13748</f>
        <v>0</v>
      </c>
      <c r="T13741" s="12">
        <f>T13742+T13745+T13746+T13748</f>
        <v>0</v>
      </c>
      <c r="U13741" s="12">
        <f>U13742+U13745+U13746+U13748</f>
        <v>0</v>
      </c>
      <c r="V13741" s="12">
        <f>V13742+V13745+V13746+V13748</f>
        <v>0</v>
      </c>
      <c r="X13741" s="20" t="str">
        <f t="shared" si="7275"/>
        <v/>
      </c>
      <c r="Y13741" s="20" t="str">
        <f t="shared" si="7276"/>
        <v/>
      </c>
      <c r="Z13741" s="20" t="str">
        <f t="shared" si="7271"/>
        <v/>
      </c>
      <c r="AA13741" s="20" t="str">
        <f t="shared" si="7272"/>
        <v/>
      </c>
      <c r="AE13741" s="28"/>
      <c r="AF13741" s="29"/>
    </row>
    <row r="13742" spans="1:32">
      <c r="A13742" s="7"/>
      <c r="B13742" s="7"/>
      <c r="C13742" s="7"/>
      <c r="D13742" s="9" t="s">
        <v>30</v>
      </c>
      <c r="E13742" s="10" t="s">
        <v>27</v>
      </c>
      <c r="F13742" s="9"/>
      <c r="R13742" s="12">
        <f>G13742+I13742+J13742+K13742-L13742-M13742-N13742-Q13742</f>
        <v>0</v>
      </c>
      <c r="X13742" s="20" t="str">
        <f t="shared" si="7275"/>
        <v/>
      </c>
      <c r="Y13742" s="20" t="str">
        <f t="shared" si="7276"/>
        <v/>
      </c>
      <c r="Z13742" s="20" t="str">
        <f t="shared" si="7271"/>
        <v/>
      </c>
      <c r="AA13742" s="20" t="str">
        <f t="shared" si="7272"/>
        <v/>
      </c>
      <c r="AE13742" s="28"/>
      <c r="AF13742" s="29"/>
    </row>
    <row r="13743" spans="1:32">
      <c r="A13743" s="7"/>
      <c r="B13743" s="7"/>
      <c r="C13743" s="7"/>
      <c r="D13743" s="9" t="s">
        <v>31</v>
      </c>
      <c r="E13743" s="10" t="s">
        <v>27</v>
      </c>
      <c r="F13743" s="9"/>
      <c r="R13743" s="12">
        <f t="shared" ref="R13743:R13748" si="7278">G13743+I13743+J13743+K13743-L13743-M13743-N13743-Q13743</f>
        <v>0</v>
      </c>
      <c r="U13743" s="15" t="s">
        <v>32</v>
      </c>
      <c r="V13743" s="15" t="s">
        <v>32</v>
      </c>
      <c r="X13743" s="20" t="str">
        <f t="shared" si="7275"/>
        <v/>
      </c>
      <c r="Y13743" s="20" t="str">
        <f t="shared" si="7276"/>
        <v/>
      </c>
      <c r="Z13743" s="20" t="str">
        <f t="shared" si="7271"/>
        <v/>
      </c>
      <c r="AA13743" s="20"/>
      <c r="AE13743" s="28"/>
      <c r="AF13743" s="29"/>
    </row>
    <row r="13744" spans="1:32">
      <c r="A13744" s="7"/>
      <c r="B13744" s="7"/>
      <c r="C13744" s="7"/>
      <c r="D13744" s="9" t="s">
        <v>33</v>
      </c>
      <c r="E13744" s="10" t="s">
        <v>27</v>
      </c>
      <c r="F13744" s="9"/>
      <c r="R13744" s="12">
        <f t="shared" si="7278"/>
        <v>0</v>
      </c>
      <c r="U13744" s="15" t="s">
        <v>32</v>
      </c>
      <c r="V13744" s="15" t="s">
        <v>32</v>
      </c>
      <c r="X13744" s="20" t="str">
        <f t="shared" si="7275"/>
        <v/>
      </c>
      <c r="Y13744" s="20" t="str">
        <f t="shared" si="7276"/>
        <v/>
      </c>
      <c r="Z13744" s="20" t="str">
        <f t="shared" si="7271"/>
        <v/>
      </c>
      <c r="AA13744" s="20"/>
      <c r="AE13744" s="28"/>
      <c r="AF13744" s="29"/>
    </row>
    <row r="13745" spans="1:32">
      <c r="A13745" s="7"/>
      <c r="B13745" s="7"/>
      <c r="C13745" s="7"/>
      <c r="D13745" s="9" t="s">
        <v>34</v>
      </c>
      <c r="E13745" s="10" t="s">
        <v>35</v>
      </c>
      <c r="F13745" s="9"/>
      <c r="R13745" s="12">
        <f t="shared" si="7278"/>
        <v>0</v>
      </c>
      <c r="X13745" s="20" t="str">
        <f t="shared" si="7275"/>
        <v/>
      </c>
      <c r="Y13745" s="20" t="str">
        <f t="shared" si="7276"/>
        <v/>
      </c>
      <c r="Z13745" s="20" t="str">
        <f t="shared" si="7271"/>
        <v/>
      </c>
      <c r="AA13745" s="20" t="str">
        <f>IF(R13745&lt;U13745+V13745,"期末实有头数应大于等于良种+改良种","")</f>
        <v/>
      </c>
      <c r="AE13745" s="28"/>
      <c r="AF13745" s="29"/>
    </row>
    <row r="13746" spans="1:32">
      <c r="A13746" s="7"/>
      <c r="B13746" s="7"/>
      <c r="C13746" s="7"/>
      <c r="D13746" s="9" t="s">
        <v>36</v>
      </c>
      <c r="E13746" s="10" t="s">
        <v>27</v>
      </c>
      <c r="F13746" s="9"/>
      <c r="R13746" s="12">
        <f t="shared" si="7278"/>
        <v>0</v>
      </c>
      <c r="X13746" s="20" t="str">
        <f t="shared" si="7275"/>
        <v/>
      </c>
      <c r="Y13746" s="20" t="str">
        <f t="shared" si="7276"/>
        <v/>
      </c>
      <c r="Z13746" s="20" t="str">
        <f t="shared" si="7271"/>
        <v/>
      </c>
      <c r="AA13746" s="20" t="str">
        <f>IF(R13746&lt;U13746+V13746,"期末实有头数应大于等于良种+改良种","")</f>
        <v/>
      </c>
      <c r="AE13746" s="28"/>
      <c r="AF13746" s="29"/>
    </row>
    <row r="13747" spans="1:32">
      <c r="A13747" s="7"/>
      <c r="B13747" s="7"/>
      <c r="C13747" s="7"/>
      <c r="D13747" s="9" t="s">
        <v>37</v>
      </c>
      <c r="E13747" s="10" t="s">
        <v>27</v>
      </c>
      <c r="F13747" s="9"/>
      <c r="R13747" s="12">
        <f t="shared" si="7278"/>
        <v>0</v>
      </c>
      <c r="S13747" s="15" t="s">
        <v>32</v>
      </c>
      <c r="T13747" s="15" t="s">
        <v>32</v>
      </c>
      <c r="U13747" s="15" t="s">
        <v>32</v>
      </c>
      <c r="V13747" s="15" t="s">
        <v>32</v>
      </c>
      <c r="X13747" s="20" t="str">
        <f t="shared" si="7275"/>
        <v/>
      </c>
      <c r="Y13747" s="20" t="str">
        <f t="shared" si="7276"/>
        <v/>
      </c>
      <c r="Z13747" s="20"/>
      <c r="AA13747" s="20"/>
      <c r="AE13747" s="28"/>
      <c r="AF13747" s="29"/>
    </row>
    <row r="13748" spans="1:32">
      <c r="A13748" s="7"/>
      <c r="B13748" s="7"/>
      <c r="C13748" s="7"/>
      <c r="D13748" s="9" t="s">
        <v>38</v>
      </c>
      <c r="E13748" s="10" t="s">
        <v>39</v>
      </c>
      <c r="F13748" s="9"/>
      <c r="R13748" s="12">
        <f t="shared" si="7278"/>
        <v>0</v>
      </c>
      <c r="X13748" s="20" t="str">
        <f t="shared" si="7275"/>
        <v/>
      </c>
      <c r="Y13748" s="20" t="str">
        <f t="shared" si="7276"/>
        <v/>
      </c>
      <c r="Z13748" s="20" t="str">
        <f>IF(R13748&lt;S13748+T13748,"期末实有头数应大于等于能繁母畜+种公畜","")</f>
        <v/>
      </c>
      <c r="AA13748" s="20" t="str">
        <f>IF(R13748&lt;U13748+V13748,"期末实有头数应大于等于良种+改良种","")</f>
        <v/>
      </c>
      <c r="AE13748" s="28"/>
      <c r="AF13748" s="29"/>
    </row>
    <row r="13749" spans="1:32">
      <c r="A13749" s="7"/>
      <c r="B13749" s="7"/>
      <c r="C13749" s="7"/>
      <c r="D13749" s="9" t="s">
        <v>40</v>
      </c>
      <c r="E13749" s="10" t="s">
        <v>41</v>
      </c>
      <c r="F13749" s="9"/>
      <c r="G13749" s="12"/>
      <c r="H13749" s="12">
        <f t="shared" ref="G13749:V13749" si="7279">H13750+H13754</f>
        <v>0</v>
      </c>
      <c r="I13749" s="12">
        <f t="shared" si="7279"/>
        <v>0</v>
      </c>
      <c r="J13749" s="12">
        <f t="shared" si="7279"/>
        <v>0</v>
      </c>
      <c r="K13749" s="12">
        <f t="shared" si="7279"/>
        <v>0</v>
      </c>
      <c r="L13749" s="12">
        <f t="shared" si="7279"/>
        <v>0</v>
      </c>
      <c r="M13749" s="12">
        <f t="shared" si="7279"/>
        <v>0</v>
      </c>
      <c r="N13749" s="12">
        <f t="shared" si="7279"/>
        <v>0</v>
      </c>
      <c r="O13749" s="12">
        <f t="shared" si="7279"/>
        <v>0</v>
      </c>
      <c r="P13749" s="12">
        <f t="shared" si="7279"/>
        <v>0</v>
      </c>
      <c r="Q13749" s="12">
        <f t="shared" si="7279"/>
        <v>0</v>
      </c>
      <c r="R13749" s="21">
        <f t="shared" si="7279"/>
        <v>0</v>
      </c>
      <c r="S13749" s="12">
        <f t="shared" si="7279"/>
        <v>0</v>
      </c>
      <c r="T13749" s="12">
        <f t="shared" si="7279"/>
        <v>0</v>
      </c>
      <c r="U13749" s="12">
        <f t="shared" si="7279"/>
        <v>0</v>
      </c>
      <c r="V13749" s="12">
        <f t="shared" si="7279"/>
        <v>0</v>
      </c>
      <c r="X13749" s="20" t="str">
        <f t="shared" si="7275"/>
        <v/>
      </c>
      <c r="Y13749" s="20" t="str">
        <f t="shared" si="7276"/>
        <v/>
      </c>
      <c r="Z13749" s="20" t="str">
        <f>IF(R13749&lt;S13749+T13749,"期末实有头数应大于等于能繁母畜+种公畜","")</f>
        <v/>
      </c>
      <c r="AA13749" s="20" t="str">
        <f>IF(R13749&lt;U13749+V13749,"期末实有头数应大于等于良种+改良种","")</f>
        <v/>
      </c>
      <c r="AE13749" s="28"/>
      <c r="AF13749" s="29"/>
    </row>
    <row r="13750" spans="1:32">
      <c r="A13750" s="7"/>
      <c r="B13750" s="7"/>
      <c r="C13750" s="7"/>
      <c r="D13750" s="9" t="s">
        <v>42</v>
      </c>
      <c r="E13750" s="10" t="s">
        <v>41</v>
      </c>
      <c r="F13750" s="9"/>
      <c r="R13750" s="12">
        <f>G13750+I13750+J13750+K13750-L13750-M13750-N13750-Q13750</f>
        <v>0</v>
      </c>
      <c r="X13750" s="20" t="str">
        <f t="shared" si="7275"/>
        <v/>
      </c>
      <c r="Y13750" s="20" t="str">
        <f t="shared" si="7276"/>
        <v/>
      </c>
      <c r="Z13750" s="20" t="str">
        <f>IF(R13750&lt;S13750+T13750,"期末实有头数应大于等于能繁母畜+种公畜","")</f>
        <v/>
      </c>
      <c r="AA13750" s="20" t="str">
        <f>IF(R13750&lt;U13750+V13750,"期末实有头数应大于等于良种+改良种","")</f>
        <v/>
      </c>
      <c r="AE13750" s="28"/>
      <c r="AF13750" s="29"/>
    </row>
    <row r="13751" spans="1:32">
      <c r="A13751" s="7"/>
      <c r="B13751" s="7"/>
      <c r="C13751" s="7"/>
      <c r="D13751" s="9" t="s">
        <v>43</v>
      </c>
      <c r="E13751" s="10" t="s">
        <v>41</v>
      </c>
      <c r="F13751" s="9"/>
      <c r="R13751" s="12">
        <f>G13751+I13751+J13751+K13751-L13751-M13751-N13751-Q13751</f>
        <v>0</v>
      </c>
      <c r="U13751" s="15" t="s">
        <v>32</v>
      </c>
      <c r="V13751" s="15" t="s">
        <v>32</v>
      </c>
      <c r="X13751" s="20" t="str">
        <f t="shared" si="7275"/>
        <v/>
      </c>
      <c r="Y13751" s="20" t="str">
        <f t="shared" si="7276"/>
        <v/>
      </c>
      <c r="Z13751" s="20" t="str">
        <f>IF(R13751&lt;S13751+T13751,"期末实有头数应大于等于能繁母畜+种公畜","")</f>
        <v/>
      </c>
      <c r="AA13751" s="20"/>
      <c r="AE13751" s="28"/>
      <c r="AF13751" s="29"/>
    </row>
    <row r="13752" spans="1:32">
      <c r="A13752" s="7"/>
      <c r="B13752" s="7"/>
      <c r="C13752" s="7"/>
      <c r="D13752" s="9" t="s">
        <v>44</v>
      </c>
      <c r="E13752" s="10" t="s">
        <v>41</v>
      </c>
      <c r="F13752" s="9"/>
      <c r="H13752" s="15" t="s">
        <v>32</v>
      </c>
      <c r="I13752" s="15" t="s">
        <v>32</v>
      </c>
      <c r="J13752" s="15" t="s">
        <v>32</v>
      </c>
      <c r="K13752" s="15" t="s">
        <v>32</v>
      </c>
      <c r="L13752" s="15" t="s">
        <v>32</v>
      </c>
      <c r="M13752" s="15" t="s">
        <v>32</v>
      </c>
      <c r="N13752" s="15" t="s">
        <v>32</v>
      </c>
      <c r="O13752" s="15" t="s">
        <v>32</v>
      </c>
      <c r="P13752" s="15" t="s">
        <v>32</v>
      </c>
      <c r="Q13752" s="15" t="s">
        <v>32</v>
      </c>
      <c r="R13752" s="22"/>
      <c r="T13752" s="15" t="s">
        <v>32</v>
      </c>
      <c r="U13752" s="15" t="s">
        <v>32</v>
      </c>
      <c r="V13752" s="15" t="s">
        <v>32</v>
      </c>
      <c r="X13752" s="20" t="str">
        <f t="shared" si="7275"/>
        <v/>
      </c>
      <c r="Y13752" s="20"/>
      <c r="Z13752" s="20"/>
      <c r="AA13752" s="20"/>
      <c r="AE13752" s="28"/>
      <c r="AF13752" s="29"/>
    </row>
    <row r="13753" spans="1:32">
      <c r="A13753" s="7"/>
      <c r="B13753" s="7"/>
      <c r="C13753" s="7"/>
      <c r="D13753" s="9" t="s">
        <v>45</v>
      </c>
      <c r="E13753" s="10" t="s">
        <v>41</v>
      </c>
      <c r="F13753" s="9"/>
      <c r="H13753" s="15" t="s">
        <v>32</v>
      </c>
      <c r="I13753" s="15" t="s">
        <v>32</v>
      </c>
      <c r="J13753" s="15" t="s">
        <v>32</v>
      </c>
      <c r="K13753" s="15" t="s">
        <v>32</v>
      </c>
      <c r="L13753" s="15" t="s">
        <v>32</v>
      </c>
      <c r="M13753" s="15" t="s">
        <v>32</v>
      </c>
      <c r="N13753" s="15" t="s">
        <v>32</v>
      </c>
      <c r="O13753" s="15" t="s">
        <v>32</v>
      </c>
      <c r="P13753" s="15" t="s">
        <v>32</v>
      </c>
      <c r="Q13753" s="15" t="s">
        <v>32</v>
      </c>
      <c r="R13753" s="22"/>
      <c r="T13753" s="15" t="s">
        <v>32</v>
      </c>
      <c r="U13753" s="15" t="s">
        <v>32</v>
      </c>
      <c r="V13753" s="15" t="s">
        <v>32</v>
      </c>
      <c r="X13753" s="20" t="str">
        <f t="shared" si="7275"/>
        <v/>
      </c>
      <c r="Y13753" s="20"/>
      <c r="Z13753" s="20"/>
      <c r="AA13753" s="20"/>
      <c r="AE13753" s="28"/>
      <c r="AF13753" s="29"/>
    </row>
    <row r="13754" spans="1:32">
      <c r="A13754" s="7"/>
      <c r="B13754" s="7"/>
      <c r="C13754" s="7"/>
      <c r="D13754" s="9" t="s">
        <v>46</v>
      </c>
      <c r="E13754" s="10" t="s">
        <v>41</v>
      </c>
      <c r="F13754" s="9"/>
      <c r="R13754" s="12">
        <f>G13754+I13754+J13754+K13754-L13754-M13754-N13754-Q13754</f>
        <v>0</v>
      </c>
      <c r="X13754" s="20" t="str">
        <f t="shared" si="7275"/>
        <v/>
      </c>
      <c r="Y13754" s="20" t="str">
        <f>IF(N13754&lt;O13754+P13754,"出卖应大于等于出卖肉畜+出卖仔畜","")</f>
        <v/>
      </c>
      <c r="Z13754" s="20" t="str">
        <f t="shared" ref="Z13754:Z13763" si="7280">IF(R13754&lt;S13754+T13754,"期末实有头数应大于等于能繁母畜+种公畜","")</f>
        <v/>
      </c>
      <c r="AA13754" s="20" t="str">
        <f t="shared" ref="AA13754:AA13759" si="7281">IF(R13754&lt;U13754+V13754,"期末实有头数应大于等于良种+改良种","")</f>
        <v/>
      </c>
      <c r="AE13754" s="28"/>
      <c r="AF13754" s="29"/>
    </row>
    <row r="13755" spans="1:32">
      <c r="A13755" s="7"/>
      <c r="B13755" s="7"/>
      <c r="C13755" s="7"/>
      <c r="D13755" s="9" t="s">
        <v>47</v>
      </c>
      <c r="E13755" s="16" t="s">
        <v>27</v>
      </c>
      <c r="F13755" s="9"/>
      <c r="R13755" s="12">
        <f>G13755+I13755+J13755+K13755-L13755-M13755-N13755-Q13755</f>
        <v>0</v>
      </c>
      <c r="X13755" s="20" t="str">
        <f t="shared" si="7275"/>
        <v/>
      </c>
      <c r="Y13755" s="20" t="str">
        <f>IF(N13755&lt;O13755+P13755,"出卖应大于等于出卖肉畜+出卖仔畜","")</f>
        <v/>
      </c>
      <c r="Z13755" s="20" t="str">
        <f t="shared" si="7280"/>
        <v/>
      </c>
      <c r="AA13755" s="20" t="str">
        <f t="shared" si="7281"/>
        <v/>
      </c>
      <c r="AE13755" s="28"/>
      <c r="AF13755" s="29"/>
    </row>
    <row r="13756" spans="1:32">
      <c r="A13756" s="7"/>
      <c r="B13756" s="7"/>
      <c r="C13756" s="7"/>
      <c r="D13756" s="9" t="s">
        <v>26</v>
      </c>
      <c r="E13756" s="10" t="s">
        <v>27</v>
      </c>
      <c r="F13756" s="9"/>
      <c r="G13756" s="12"/>
      <c r="H13756" s="12">
        <f t="shared" ref="G13756:V13756" si="7282">H13757+H13772</f>
        <v>0</v>
      </c>
      <c r="I13756" s="12">
        <f t="shared" si="7282"/>
        <v>0</v>
      </c>
      <c r="J13756" s="12">
        <f t="shared" si="7282"/>
        <v>0</v>
      </c>
      <c r="K13756" s="12">
        <f t="shared" si="7282"/>
        <v>0</v>
      </c>
      <c r="L13756" s="12">
        <f t="shared" si="7282"/>
        <v>0</v>
      </c>
      <c r="M13756" s="12">
        <f t="shared" si="7282"/>
        <v>0</v>
      </c>
      <c r="N13756" s="12">
        <f t="shared" si="7282"/>
        <v>0</v>
      </c>
      <c r="O13756" s="12">
        <f t="shared" si="7282"/>
        <v>0</v>
      </c>
      <c r="P13756" s="12">
        <f t="shared" si="7282"/>
        <v>0</v>
      </c>
      <c r="Q13756" s="12">
        <f t="shared" si="7282"/>
        <v>0</v>
      </c>
      <c r="R13756" s="12">
        <f t="shared" si="7282"/>
        <v>0</v>
      </c>
      <c r="S13756" s="12">
        <f t="shared" si="7282"/>
        <v>0</v>
      </c>
      <c r="T13756" s="12">
        <f t="shared" si="7282"/>
        <v>0</v>
      </c>
      <c r="U13756" s="12">
        <f t="shared" si="7282"/>
        <v>0</v>
      </c>
      <c r="V13756" s="12">
        <f t="shared" si="7282"/>
        <v>0</v>
      </c>
      <c r="X13756" s="20" t="str">
        <f t="shared" si="7275"/>
        <v/>
      </c>
      <c r="Y13756" s="20" t="str">
        <f>IF(N13756&lt;O13756+P13756,"出卖应大于等于出卖肉畜+出卖仔畜","")</f>
        <v/>
      </c>
      <c r="Z13756" s="20" t="str">
        <f t="shared" si="7280"/>
        <v/>
      </c>
      <c r="AA13756" s="20" t="str">
        <f t="shared" si="7281"/>
        <v/>
      </c>
      <c r="AE13756" s="28"/>
      <c r="AF13756" s="29"/>
    </row>
    <row r="13757" spans="1:32">
      <c r="A13757" s="7"/>
      <c r="B13757" s="7"/>
      <c r="C13757" s="7"/>
      <c r="D13757" s="9" t="s">
        <v>28</v>
      </c>
      <c r="E13757" s="10" t="s">
        <v>27</v>
      </c>
      <c r="F13757" s="9"/>
      <c r="G13757" s="12"/>
      <c r="H13757" s="12">
        <f t="shared" ref="G13757:V13757" si="7283">H13758+H13766</f>
        <v>0</v>
      </c>
      <c r="I13757" s="12">
        <f t="shared" si="7283"/>
        <v>0</v>
      </c>
      <c r="J13757" s="12">
        <f t="shared" si="7283"/>
        <v>0</v>
      </c>
      <c r="K13757" s="12">
        <f t="shared" si="7283"/>
        <v>0</v>
      </c>
      <c r="L13757" s="12">
        <f t="shared" si="7283"/>
        <v>0</v>
      </c>
      <c r="M13757" s="12">
        <f t="shared" si="7283"/>
        <v>0</v>
      </c>
      <c r="N13757" s="12">
        <f t="shared" si="7283"/>
        <v>0</v>
      </c>
      <c r="O13757" s="12">
        <f t="shared" si="7283"/>
        <v>0</v>
      </c>
      <c r="P13757" s="12">
        <f t="shared" si="7283"/>
        <v>0</v>
      </c>
      <c r="Q13757" s="12">
        <f t="shared" si="7283"/>
        <v>0</v>
      </c>
      <c r="R13757" s="12">
        <f t="shared" si="7283"/>
        <v>0</v>
      </c>
      <c r="S13757" s="12">
        <f t="shared" si="7283"/>
        <v>0</v>
      </c>
      <c r="T13757" s="12">
        <f t="shared" si="7283"/>
        <v>0</v>
      </c>
      <c r="U13757" s="12">
        <f t="shared" si="7283"/>
        <v>0</v>
      </c>
      <c r="V13757" s="12">
        <f t="shared" si="7283"/>
        <v>0</v>
      </c>
      <c r="X13757" s="20" t="str">
        <f t="shared" ref="X13757:X13773" si="7284">IF(H13757&lt;I13757,"繁殖仔畜应大于等于成活","")</f>
        <v/>
      </c>
      <c r="Y13757" s="20" t="str">
        <f t="shared" ref="Y13757:Y13768" si="7285">IF(N13757&lt;O13757+P13757,"出卖应大于等于出卖肉畜+出卖仔畜","")</f>
        <v/>
      </c>
      <c r="Z13757" s="20" t="str">
        <f t="shared" si="7280"/>
        <v/>
      </c>
      <c r="AA13757" s="20" t="str">
        <f t="shared" si="7281"/>
        <v/>
      </c>
      <c r="AE13757" s="28"/>
      <c r="AF13757" s="29"/>
    </row>
    <row r="13758" spans="1:32">
      <c r="A13758" s="7"/>
      <c r="B13758" s="7"/>
      <c r="C13758" s="7"/>
      <c r="D13758" s="9" t="s">
        <v>29</v>
      </c>
      <c r="E13758" s="10" t="s">
        <v>27</v>
      </c>
      <c r="F13758" s="9"/>
      <c r="G13758" s="12"/>
      <c r="H13758" s="12">
        <f t="shared" ref="G13758:R13758" si="7286">H13759+H13762+H13763+H13764+H13765</f>
        <v>0</v>
      </c>
      <c r="I13758" s="12">
        <f t="shared" si="7286"/>
        <v>0</v>
      </c>
      <c r="J13758" s="12">
        <f t="shared" si="7286"/>
        <v>0</v>
      </c>
      <c r="K13758" s="12">
        <f t="shared" si="7286"/>
        <v>0</v>
      </c>
      <c r="L13758" s="12">
        <f t="shared" si="7286"/>
        <v>0</v>
      </c>
      <c r="M13758" s="12">
        <f t="shared" si="7286"/>
        <v>0</v>
      </c>
      <c r="N13758" s="12">
        <f t="shared" si="7286"/>
        <v>0</v>
      </c>
      <c r="O13758" s="12">
        <f t="shared" si="7286"/>
        <v>0</v>
      </c>
      <c r="P13758" s="12">
        <f t="shared" si="7286"/>
        <v>0</v>
      </c>
      <c r="Q13758" s="12">
        <f t="shared" si="7286"/>
        <v>0</v>
      </c>
      <c r="R13758" s="12">
        <f t="shared" si="7286"/>
        <v>0</v>
      </c>
      <c r="S13758" s="12">
        <f>S13759+S13762+S13763+S13765</f>
        <v>0</v>
      </c>
      <c r="T13758" s="12">
        <f>T13759+T13762+T13763+T13765</f>
        <v>0</v>
      </c>
      <c r="U13758" s="12">
        <f>U13759+U13762+U13763+U13765</f>
        <v>0</v>
      </c>
      <c r="V13758" s="12">
        <f>V13759+V13762+V13763+V13765</f>
        <v>0</v>
      </c>
      <c r="X13758" s="20" t="str">
        <f t="shared" si="7284"/>
        <v/>
      </c>
      <c r="Y13758" s="20" t="str">
        <f t="shared" si="7285"/>
        <v/>
      </c>
      <c r="Z13758" s="20" t="str">
        <f t="shared" si="7280"/>
        <v/>
      </c>
      <c r="AA13758" s="20" t="str">
        <f t="shared" si="7281"/>
        <v/>
      </c>
      <c r="AE13758" s="28"/>
      <c r="AF13758" s="29"/>
    </row>
    <row r="13759" spans="1:32">
      <c r="A13759" s="7"/>
      <c r="B13759" s="7"/>
      <c r="C13759" s="7"/>
      <c r="D13759" s="9" t="s">
        <v>30</v>
      </c>
      <c r="E13759" s="10" t="s">
        <v>27</v>
      </c>
      <c r="F13759" s="9"/>
      <c r="R13759" s="12">
        <f>G13759+I13759+J13759+K13759-L13759-M13759-N13759-Q13759</f>
        <v>0</v>
      </c>
      <c r="X13759" s="20" t="str">
        <f t="shared" si="7284"/>
        <v/>
      </c>
      <c r="Y13759" s="20" t="str">
        <f t="shared" si="7285"/>
        <v/>
      </c>
      <c r="Z13759" s="20" t="str">
        <f t="shared" si="7280"/>
        <v/>
      </c>
      <c r="AA13759" s="20" t="str">
        <f t="shared" si="7281"/>
        <v/>
      </c>
      <c r="AE13759" s="28"/>
      <c r="AF13759" s="29"/>
    </row>
    <row r="13760" spans="1:32">
      <c r="A13760" s="7"/>
      <c r="B13760" s="7"/>
      <c r="C13760" s="7"/>
      <c r="D13760" s="9" t="s">
        <v>31</v>
      </c>
      <c r="E13760" s="10" t="s">
        <v>27</v>
      </c>
      <c r="F13760" s="9"/>
      <c r="R13760" s="12">
        <f t="shared" ref="R13760:R13765" si="7287">G13760+I13760+J13760+K13760-L13760-M13760-N13760-Q13760</f>
        <v>0</v>
      </c>
      <c r="U13760" s="15" t="s">
        <v>32</v>
      </c>
      <c r="V13760" s="15" t="s">
        <v>32</v>
      </c>
      <c r="X13760" s="20" t="str">
        <f t="shared" si="7284"/>
        <v/>
      </c>
      <c r="Y13760" s="20" t="str">
        <f t="shared" si="7285"/>
        <v/>
      </c>
      <c r="Z13760" s="20" t="str">
        <f t="shared" si="7280"/>
        <v/>
      </c>
      <c r="AA13760" s="20"/>
      <c r="AE13760" s="28"/>
      <c r="AF13760" s="29"/>
    </row>
    <row r="13761" spans="1:32">
      <c r="A13761" s="7"/>
      <c r="B13761" s="7"/>
      <c r="C13761" s="7"/>
      <c r="D13761" s="9" t="s">
        <v>33</v>
      </c>
      <c r="E13761" s="10" t="s">
        <v>27</v>
      </c>
      <c r="F13761" s="9"/>
      <c r="R13761" s="12">
        <f t="shared" si="7287"/>
        <v>0</v>
      </c>
      <c r="U13761" s="15" t="s">
        <v>32</v>
      </c>
      <c r="V13761" s="15" t="s">
        <v>32</v>
      </c>
      <c r="X13761" s="20" t="str">
        <f t="shared" si="7284"/>
        <v/>
      </c>
      <c r="Y13761" s="20" t="str">
        <f t="shared" si="7285"/>
        <v/>
      </c>
      <c r="Z13761" s="20" t="str">
        <f t="shared" si="7280"/>
        <v/>
      </c>
      <c r="AA13761" s="20"/>
      <c r="AE13761" s="28"/>
      <c r="AF13761" s="29"/>
    </row>
    <row r="13762" spans="1:32">
      <c r="A13762" s="7"/>
      <c r="B13762" s="7"/>
      <c r="C13762" s="7"/>
      <c r="D13762" s="9" t="s">
        <v>34</v>
      </c>
      <c r="E13762" s="10" t="s">
        <v>35</v>
      </c>
      <c r="F13762" s="9"/>
      <c r="R13762" s="12">
        <f t="shared" si="7287"/>
        <v>0</v>
      </c>
      <c r="X13762" s="20" t="str">
        <f t="shared" si="7284"/>
        <v/>
      </c>
      <c r="Y13762" s="20" t="str">
        <f t="shared" si="7285"/>
        <v/>
      </c>
      <c r="Z13762" s="20" t="str">
        <f t="shared" si="7280"/>
        <v/>
      </c>
      <c r="AA13762" s="20" t="str">
        <f>IF(R13762&lt;U13762+V13762,"期末实有头数应大于等于良种+改良种","")</f>
        <v/>
      </c>
      <c r="AE13762" s="28"/>
      <c r="AF13762" s="29"/>
    </row>
    <row r="13763" spans="1:32">
      <c r="A13763" s="7"/>
      <c r="B13763" s="7"/>
      <c r="C13763" s="7"/>
      <c r="D13763" s="9" t="s">
        <v>36</v>
      </c>
      <c r="E13763" s="10" t="s">
        <v>27</v>
      </c>
      <c r="F13763" s="9"/>
      <c r="R13763" s="12">
        <f t="shared" si="7287"/>
        <v>0</v>
      </c>
      <c r="X13763" s="20" t="str">
        <f t="shared" si="7284"/>
        <v/>
      </c>
      <c r="Y13763" s="20" t="str">
        <f t="shared" si="7285"/>
        <v/>
      </c>
      <c r="Z13763" s="20" t="str">
        <f t="shared" si="7280"/>
        <v/>
      </c>
      <c r="AA13763" s="20" t="str">
        <f>IF(R13763&lt;U13763+V13763,"期末实有头数应大于等于良种+改良种","")</f>
        <v/>
      </c>
      <c r="AE13763" s="28"/>
      <c r="AF13763" s="29"/>
    </row>
    <row r="13764" spans="1:32">
      <c r="A13764" s="7"/>
      <c r="B13764" s="7"/>
      <c r="C13764" s="7"/>
      <c r="D13764" s="9" t="s">
        <v>37</v>
      </c>
      <c r="E13764" s="10" t="s">
        <v>27</v>
      </c>
      <c r="F13764" s="9"/>
      <c r="R13764" s="12">
        <f t="shared" si="7287"/>
        <v>0</v>
      </c>
      <c r="S13764" s="15" t="s">
        <v>32</v>
      </c>
      <c r="T13764" s="15" t="s">
        <v>32</v>
      </c>
      <c r="U13764" s="15" t="s">
        <v>32</v>
      </c>
      <c r="V13764" s="15" t="s">
        <v>32</v>
      </c>
      <c r="X13764" s="20" t="str">
        <f t="shared" si="7284"/>
        <v/>
      </c>
      <c r="Y13764" s="20" t="str">
        <f t="shared" si="7285"/>
        <v/>
      </c>
      <c r="Z13764" s="20"/>
      <c r="AA13764" s="20"/>
      <c r="AE13764" s="28"/>
      <c r="AF13764" s="29"/>
    </row>
    <row r="13765" spans="1:32">
      <c r="A13765" s="7"/>
      <c r="B13765" s="7"/>
      <c r="C13765" s="7"/>
      <c r="D13765" s="9" t="s">
        <v>38</v>
      </c>
      <c r="E13765" s="10" t="s">
        <v>39</v>
      </c>
      <c r="F13765" s="9"/>
      <c r="R13765" s="12">
        <f t="shared" si="7287"/>
        <v>0</v>
      </c>
      <c r="X13765" s="20" t="str">
        <f t="shared" si="7284"/>
        <v/>
      </c>
      <c r="Y13765" s="20" t="str">
        <f t="shared" si="7285"/>
        <v/>
      </c>
      <c r="Z13765" s="20" t="str">
        <f>IF(R13765&lt;S13765+T13765,"期末实有头数应大于等于能繁母畜+种公畜","")</f>
        <v/>
      </c>
      <c r="AA13765" s="20" t="str">
        <f>IF(R13765&lt;U13765+V13765,"期末实有头数应大于等于良种+改良种","")</f>
        <v/>
      </c>
      <c r="AE13765" s="28"/>
      <c r="AF13765" s="29"/>
    </row>
    <row r="13766" spans="1:32">
      <c r="A13766" s="7"/>
      <c r="B13766" s="7"/>
      <c r="C13766" s="7"/>
      <c r="D13766" s="9" t="s">
        <v>40</v>
      </c>
      <c r="E13766" s="10" t="s">
        <v>41</v>
      </c>
      <c r="F13766" s="9"/>
      <c r="G13766" s="12"/>
      <c r="H13766" s="12">
        <f t="shared" ref="G13766:V13766" si="7288">H13767+H13771</f>
        <v>0</v>
      </c>
      <c r="I13766" s="12">
        <f t="shared" si="7288"/>
        <v>0</v>
      </c>
      <c r="J13766" s="12">
        <f t="shared" si="7288"/>
        <v>0</v>
      </c>
      <c r="K13766" s="12">
        <f t="shared" si="7288"/>
        <v>0</v>
      </c>
      <c r="L13766" s="12">
        <f t="shared" si="7288"/>
        <v>0</v>
      </c>
      <c r="M13766" s="12">
        <f t="shared" si="7288"/>
        <v>0</v>
      </c>
      <c r="N13766" s="12">
        <f t="shared" si="7288"/>
        <v>0</v>
      </c>
      <c r="O13766" s="12">
        <f t="shared" si="7288"/>
        <v>0</v>
      </c>
      <c r="P13766" s="12">
        <f t="shared" si="7288"/>
        <v>0</v>
      </c>
      <c r="Q13766" s="12">
        <f t="shared" si="7288"/>
        <v>0</v>
      </c>
      <c r="R13766" s="21">
        <f t="shared" si="7288"/>
        <v>0</v>
      </c>
      <c r="S13766" s="12">
        <f t="shared" si="7288"/>
        <v>0</v>
      </c>
      <c r="T13766" s="12">
        <f t="shared" si="7288"/>
        <v>0</v>
      </c>
      <c r="U13766" s="12">
        <f t="shared" si="7288"/>
        <v>0</v>
      </c>
      <c r="V13766" s="12">
        <f t="shared" si="7288"/>
        <v>0</v>
      </c>
      <c r="X13766" s="20" t="str">
        <f t="shared" si="7284"/>
        <v/>
      </c>
      <c r="Y13766" s="20" t="str">
        <f t="shared" si="7285"/>
        <v/>
      </c>
      <c r="Z13766" s="20" t="str">
        <f>IF(R13766&lt;S13766+T13766,"期末实有头数应大于等于能繁母畜+种公畜","")</f>
        <v/>
      </c>
      <c r="AA13766" s="20" t="str">
        <f>IF(R13766&lt;U13766+V13766,"期末实有头数应大于等于良种+改良种","")</f>
        <v/>
      </c>
      <c r="AE13766" s="28"/>
      <c r="AF13766" s="29"/>
    </row>
    <row r="13767" spans="1:32">
      <c r="A13767" s="7"/>
      <c r="B13767" s="7"/>
      <c r="C13767" s="7"/>
      <c r="D13767" s="9" t="s">
        <v>42</v>
      </c>
      <c r="E13767" s="10" t="s">
        <v>41</v>
      </c>
      <c r="F13767" s="9"/>
      <c r="R13767" s="12">
        <f>G13767+I13767+J13767+K13767-L13767-M13767-N13767-Q13767</f>
        <v>0</v>
      </c>
      <c r="X13767" s="20" t="str">
        <f t="shared" si="7284"/>
        <v/>
      </c>
      <c r="Y13767" s="20" t="str">
        <f t="shared" si="7285"/>
        <v/>
      </c>
      <c r="Z13767" s="20" t="str">
        <f>IF(R13767&lt;S13767+T13767,"期末实有头数应大于等于能繁母畜+种公畜","")</f>
        <v/>
      </c>
      <c r="AA13767" s="20" t="str">
        <f>IF(R13767&lt;U13767+V13767,"期末实有头数应大于等于良种+改良种","")</f>
        <v/>
      </c>
      <c r="AE13767" s="28"/>
      <c r="AF13767" s="29"/>
    </row>
    <row r="13768" spans="1:32">
      <c r="A13768" s="7"/>
      <c r="B13768" s="7"/>
      <c r="C13768" s="7"/>
      <c r="D13768" s="9" t="s">
        <v>43</v>
      </c>
      <c r="E13768" s="10" t="s">
        <v>41</v>
      </c>
      <c r="F13768" s="9"/>
      <c r="R13768" s="12">
        <f>G13768+I13768+J13768+K13768-L13768-M13768-N13768-Q13768</f>
        <v>0</v>
      </c>
      <c r="U13768" s="15" t="s">
        <v>32</v>
      </c>
      <c r="V13768" s="15" t="s">
        <v>32</v>
      </c>
      <c r="X13768" s="20" t="str">
        <f t="shared" si="7284"/>
        <v/>
      </c>
      <c r="Y13768" s="20" t="str">
        <f t="shared" si="7285"/>
        <v/>
      </c>
      <c r="Z13768" s="20" t="str">
        <f>IF(R13768&lt;S13768+T13768,"期末实有头数应大于等于能繁母畜+种公畜","")</f>
        <v/>
      </c>
      <c r="AA13768" s="20"/>
      <c r="AE13768" s="28"/>
      <c r="AF13768" s="29"/>
    </row>
    <row r="13769" spans="1:32">
      <c r="A13769" s="7"/>
      <c r="B13769" s="7"/>
      <c r="C13769" s="7"/>
      <c r="D13769" s="9" t="s">
        <v>44</v>
      </c>
      <c r="E13769" s="10" t="s">
        <v>41</v>
      </c>
      <c r="F13769" s="9"/>
      <c r="H13769" s="15" t="s">
        <v>32</v>
      </c>
      <c r="I13769" s="15" t="s">
        <v>32</v>
      </c>
      <c r="J13769" s="15" t="s">
        <v>32</v>
      </c>
      <c r="K13769" s="15" t="s">
        <v>32</v>
      </c>
      <c r="L13769" s="15" t="s">
        <v>32</v>
      </c>
      <c r="M13769" s="15" t="s">
        <v>32</v>
      </c>
      <c r="N13769" s="15" t="s">
        <v>32</v>
      </c>
      <c r="O13769" s="15" t="s">
        <v>32</v>
      </c>
      <c r="P13769" s="15" t="s">
        <v>32</v>
      </c>
      <c r="Q13769" s="15" t="s">
        <v>32</v>
      </c>
      <c r="R13769" s="22"/>
      <c r="T13769" s="15" t="s">
        <v>32</v>
      </c>
      <c r="U13769" s="15" t="s">
        <v>32</v>
      </c>
      <c r="V13769" s="15" t="s">
        <v>32</v>
      </c>
      <c r="X13769" s="20" t="str">
        <f t="shared" si="7284"/>
        <v/>
      </c>
      <c r="Y13769" s="20"/>
      <c r="Z13769" s="20"/>
      <c r="AA13769" s="20"/>
      <c r="AE13769" s="28"/>
      <c r="AF13769" s="29"/>
    </row>
    <row r="13770" spans="1:32">
      <c r="A13770" s="7"/>
      <c r="B13770" s="7"/>
      <c r="C13770" s="7"/>
      <c r="D13770" s="9" t="s">
        <v>45</v>
      </c>
      <c r="E13770" s="10" t="s">
        <v>41</v>
      </c>
      <c r="F13770" s="9"/>
      <c r="H13770" s="15" t="s">
        <v>32</v>
      </c>
      <c r="I13770" s="15" t="s">
        <v>32</v>
      </c>
      <c r="J13770" s="15" t="s">
        <v>32</v>
      </c>
      <c r="K13770" s="15" t="s">
        <v>32</v>
      </c>
      <c r="L13770" s="15" t="s">
        <v>32</v>
      </c>
      <c r="M13770" s="15" t="s">
        <v>32</v>
      </c>
      <c r="N13770" s="15" t="s">
        <v>32</v>
      </c>
      <c r="O13770" s="15" t="s">
        <v>32</v>
      </c>
      <c r="P13770" s="15" t="s">
        <v>32</v>
      </c>
      <c r="Q13770" s="15" t="s">
        <v>32</v>
      </c>
      <c r="R13770" s="22"/>
      <c r="T13770" s="15" t="s">
        <v>32</v>
      </c>
      <c r="U13770" s="15" t="s">
        <v>32</v>
      </c>
      <c r="V13770" s="15" t="s">
        <v>32</v>
      </c>
      <c r="X13770" s="20" t="str">
        <f t="shared" si="7284"/>
        <v/>
      </c>
      <c r="Y13770" s="20"/>
      <c r="Z13770" s="20"/>
      <c r="AA13770" s="20"/>
      <c r="AE13770" s="28"/>
      <c r="AF13770" s="29"/>
    </row>
    <row r="13771" spans="1:32">
      <c r="A13771" s="7"/>
      <c r="B13771" s="7"/>
      <c r="C13771" s="7"/>
      <c r="D13771" s="9" t="s">
        <v>46</v>
      </c>
      <c r="E13771" s="10" t="s">
        <v>41</v>
      </c>
      <c r="F13771" s="9"/>
      <c r="R13771" s="12">
        <f>G13771+I13771+J13771+K13771-L13771-M13771-N13771-Q13771</f>
        <v>0</v>
      </c>
      <c r="X13771" s="20" t="str">
        <f t="shared" si="7284"/>
        <v/>
      </c>
      <c r="Y13771" s="20" t="str">
        <f>IF(N13771&lt;O13771+P13771,"出卖应大于等于出卖肉畜+出卖仔畜","")</f>
        <v/>
      </c>
      <c r="Z13771" s="20" t="str">
        <f t="shared" ref="Z13771:Z13780" si="7289">IF(R13771&lt;S13771+T13771,"期末实有头数应大于等于能繁母畜+种公畜","")</f>
        <v/>
      </c>
      <c r="AA13771" s="20" t="str">
        <f t="shared" ref="AA13771:AA13776" si="7290">IF(R13771&lt;U13771+V13771,"期末实有头数应大于等于良种+改良种","")</f>
        <v/>
      </c>
      <c r="AE13771" s="28"/>
      <c r="AF13771" s="29"/>
    </row>
    <row r="13772" spans="1:32">
      <c r="A13772" s="7"/>
      <c r="B13772" s="7"/>
      <c r="C13772" s="7"/>
      <c r="D13772" s="9" t="s">
        <v>47</v>
      </c>
      <c r="E13772" s="16" t="s">
        <v>27</v>
      </c>
      <c r="F13772" s="9"/>
      <c r="R13772" s="12">
        <f>G13772+I13772+J13772+K13772-L13772-M13772-N13772-Q13772</f>
        <v>0</v>
      </c>
      <c r="X13772" s="20" t="str">
        <f t="shared" si="7284"/>
        <v/>
      </c>
      <c r="Y13772" s="20" t="str">
        <f>IF(N13772&lt;O13772+P13772,"出卖应大于等于出卖肉畜+出卖仔畜","")</f>
        <v/>
      </c>
      <c r="Z13772" s="20" t="str">
        <f t="shared" si="7289"/>
        <v/>
      </c>
      <c r="AA13772" s="20" t="str">
        <f t="shared" si="7290"/>
        <v/>
      </c>
      <c r="AE13772" s="28"/>
      <c r="AF13772" s="29"/>
    </row>
    <row r="13773" spans="1:32">
      <c r="A13773" s="7"/>
      <c r="B13773" s="7"/>
      <c r="C13773" s="7"/>
      <c r="D13773" s="9" t="s">
        <v>26</v>
      </c>
      <c r="E13773" s="10" t="s">
        <v>27</v>
      </c>
      <c r="F13773" s="9"/>
      <c r="G13773" s="12"/>
      <c r="H13773" s="12">
        <f t="shared" ref="G13773:V13773" si="7291">H13774+H13789</f>
        <v>0</v>
      </c>
      <c r="I13773" s="12">
        <f t="shared" si="7291"/>
        <v>0</v>
      </c>
      <c r="J13773" s="12">
        <f t="shared" si="7291"/>
        <v>0</v>
      </c>
      <c r="K13773" s="12">
        <f t="shared" si="7291"/>
        <v>0</v>
      </c>
      <c r="L13773" s="12">
        <f t="shared" si="7291"/>
        <v>0</v>
      </c>
      <c r="M13773" s="12">
        <f t="shared" si="7291"/>
        <v>0</v>
      </c>
      <c r="N13773" s="12">
        <f t="shared" si="7291"/>
        <v>0</v>
      </c>
      <c r="O13773" s="12">
        <f t="shared" si="7291"/>
        <v>0</v>
      </c>
      <c r="P13773" s="12">
        <f t="shared" si="7291"/>
        <v>0</v>
      </c>
      <c r="Q13773" s="12">
        <f t="shared" si="7291"/>
        <v>0</v>
      </c>
      <c r="R13773" s="12">
        <f t="shared" si="7291"/>
        <v>0</v>
      </c>
      <c r="S13773" s="12">
        <f t="shared" si="7291"/>
        <v>0</v>
      </c>
      <c r="T13773" s="12">
        <f t="shared" si="7291"/>
        <v>0</v>
      </c>
      <c r="U13773" s="12">
        <f t="shared" si="7291"/>
        <v>0</v>
      </c>
      <c r="V13773" s="12">
        <f t="shared" si="7291"/>
        <v>0</v>
      </c>
      <c r="X13773" s="20" t="str">
        <f t="shared" si="7284"/>
        <v/>
      </c>
      <c r="Y13773" s="20" t="str">
        <f>IF(N13773&lt;O13773+P13773,"出卖应大于等于出卖肉畜+出卖仔畜","")</f>
        <v/>
      </c>
      <c r="Z13773" s="20" t="str">
        <f t="shared" si="7289"/>
        <v/>
      </c>
      <c r="AA13773" s="20" t="str">
        <f t="shared" si="7290"/>
        <v/>
      </c>
      <c r="AE13773" s="28"/>
      <c r="AF13773" s="29"/>
    </row>
    <row r="13774" spans="1:32">
      <c r="A13774" s="7"/>
      <c r="B13774" s="7"/>
      <c r="C13774" s="7"/>
      <c r="D13774" s="9" t="s">
        <v>28</v>
      </c>
      <c r="E13774" s="10" t="s">
        <v>27</v>
      </c>
      <c r="F13774" s="9"/>
      <c r="G13774" s="12"/>
      <c r="H13774" s="12">
        <f t="shared" ref="G13774:V13774" si="7292">H13775+H13783</f>
        <v>0</v>
      </c>
      <c r="I13774" s="12">
        <f t="shared" si="7292"/>
        <v>0</v>
      </c>
      <c r="J13774" s="12">
        <f t="shared" si="7292"/>
        <v>0</v>
      </c>
      <c r="K13774" s="12">
        <f t="shared" si="7292"/>
        <v>0</v>
      </c>
      <c r="L13774" s="12">
        <f t="shared" si="7292"/>
        <v>0</v>
      </c>
      <c r="M13774" s="12">
        <f t="shared" si="7292"/>
        <v>0</v>
      </c>
      <c r="N13774" s="12">
        <f t="shared" si="7292"/>
        <v>0</v>
      </c>
      <c r="O13774" s="12">
        <f t="shared" si="7292"/>
        <v>0</v>
      </c>
      <c r="P13774" s="12">
        <f t="shared" si="7292"/>
        <v>0</v>
      </c>
      <c r="Q13774" s="12">
        <f t="shared" si="7292"/>
        <v>0</v>
      </c>
      <c r="R13774" s="12">
        <f t="shared" si="7292"/>
        <v>0</v>
      </c>
      <c r="S13774" s="12">
        <f t="shared" si="7292"/>
        <v>0</v>
      </c>
      <c r="T13774" s="12">
        <f t="shared" si="7292"/>
        <v>0</v>
      </c>
      <c r="U13774" s="12">
        <f t="shared" si="7292"/>
        <v>0</v>
      </c>
      <c r="V13774" s="12">
        <f t="shared" si="7292"/>
        <v>0</v>
      </c>
      <c r="X13774" s="20" t="str">
        <f t="shared" ref="X13774:X13790" si="7293">IF(H13774&lt;I13774,"繁殖仔畜应大于等于成活","")</f>
        <v/>
      </c>
      <c r="Y13774" s="20" t="str">
        <f t="shared" ref="Y13774:Y13785" si="7294">IF(N13774&lt;O13774+P13774,"出卖应大于等于出卖肉畜+出卖仔畜","")</f>
        <v/>
      </c>
      <c r="Z13774" s="20" t="str">
        <f t="shared" si="7289"/>
        <v/>
      </c>
      <c r="AA13774" s="20" t="str">
        <f t="shared" si="7290"/>
        <v/>
      </c>
      <c r="AE13774" s="28"/>
      <c r="AF13774" s="29"/>
    </row>
    <row r="13775" spans="1:32">
      <c r="A13775" s="7"/>
      <c r="B13775" s="7"/>
      <c r="C13775" s="7"/>
      <c r="D13775" s="9" t="s">
        <v>29</v>
      </c>
      <c r="E13775" s="10" t="s">
        <v>27</v>
      </c>
      <c r="F13775" s="9"/>
      <c r="G13775" s="12"/>
      <c r="H13775" s="12">
        <f t="shared" ref="G13775:R13775" si="7295">H13776+H13779+H13780+H13781+H13782</f>
        <v>0</v>
      </c>
      <c r="I13775" s="12">
        <f t="shared" si="7295"/>
        <v>0</v>
      </c>
      <c r="J13775" s="12">
        <f t="shared" si="7295"/>
        <v>0</v>
      </c>
      <c r="K13775" s="12">
        <f t="shared" si="7295"/>
        <v>0</v>
      </c>
      <c r="L13775" s="12">
        <f t="shared" si="7295"/>
        <v>0</v>
      </c>
      <c r="M13775" s="12">
        <f t="shared" si="7295"/>
        <v>0</v>
      </c>
      <c r="N13775" s="12">
        <f t="shared" si="7295"/>
        <v>0</v>
      </c>
      <c r="O13775" s="12">
        <f t="shared" si="7295"/>
        <v>0</v>
      </c>
      <c r="P13775" s="12">
        <f t="shared" si="7295"/>
        <v>0</v>
      </c>
      <c r="Q13775" s="12">
        <f t="shared" si="7295"/>
        <v>0</v>
      </c>
      <c r="R13775" s="12">
        <f t="shared" si="7295"/>
        <v>0</v>
      </c>
      <c r="S13775" s="12">
        <f>S13776+S13779+S13780+S13782</f>
        <v>0</v>
      </c>
      <c r="T13775" s="12">
        <f>T13776+T13779+T13780+T13782</f>
        <v>0</v>
      </c>
      <c r="U13775" s="12">
        <f>U13776+U13779+U13780+U13782</f>
        <v>0</v>
      </c>
      <c r="V13775" s="12">
        <f>V13776+V13779+V13780+V13782</f>
        <v>0</v>
      </c>
      <c r="X13775" s="20" t="str">
        <f t="shared" si="7293"/>
        <v/>
      </c>
      <c r="Y13775" s="20" t="str">
        <f t="shared" si="7294"/>
        <v/>
      </c>
      <c r="Z13775" s="20" t="str">
        <f t="shared" si="7289"/>
        <v/>
      </c>
      <c r="AA13775" s="20" t="str">
        <f t="shared" si="7290"/>
        <v/>
      </c>
      <c r="AE13775" s="28"/>
      <c r="AF13775" s="29"/>
    </row>
    <row r="13776" spans="1:32">
      <c r="A13776" s="7"/>
      <c r="B13776" s="7"/>
      <c r="C13776" s="7"/>
      <c r="D13776" s="9" t="s">
        <v>30</v>
      </c>
      <c r="E13776" s="10" t="s">
        <v>27</v>
      </c>
      <c r="F13776" s="9"/>
      <c r="R13776" s="12">
        <f>G13776+I13776+J13776+K13776-L13776-M13776-N13776-Q13776</f>
        <v>0</v>
      </c>
      <c r="X13776" s="20" t="str">
        <f t="shared" si="7293"/>
        <v/>
      </c>
      <c r="Y13776" s="20" t="str">
        <f t="shared" si="7294"/>
        <v/>
      </c>
      <c r="Z13776" s="20" t="str">
        <f t="shared" si="7289"/>
        <v/>
      </c>
      <c r="AA13776" s="20" t="str">
        <f t="shared" si="7290"/>
        <v/>
      </c>
      <c r="AE13776" s="28"/>
      <c r="AF13776" s="29"/>
    </row>
    <row r="13777" spans="1:32">
      <c r="A13777" s="7"/>
      <c r="B13777" s="7"/>
      <c r="C13777" s="7"/>
      <c r="D13777" s="9" t="s">
        <v>31</v>
      </c>
      <c r="E13777" s="10" t="s">
        <v>27</v>
      </c>
      <c r="F13777" s="9"/>
      <c r="R13777" s="12">
        <f t="shared" ref="R13777:R13782" si="7296">G13777+I13777+J13777+K13777-L13777-M13777-N13777-Q13777</f>
        <v>0</v>
      </c>
      <c r="U13777" s="15" t="s">
        <v>32</v>
      </c>
      <c r="V13777" s="15" t="s">
        <v>32</v>
      </c>
      <c r="X13777" s="20" t="str">
        <f t="shared" si="7293"/>
        <v/>
      </c>
      <c r="Y13777" s="20" t="str">
        <f t="shared" si="7294"/>
        <v/>
      </c>
      <c r="Z13777" s="20" t="str">
        <f t="shared" si="7289"/>
        <v/>
      </c>
      <c r="AA13777" s="20"/>
      <c r="AE13777" s="28"/>
      <c r="AF13777" s="29"/>
    </row>
    <row r="13778" spans="1:32">
      <c r="A13778" s="7"/>
      <c r="B13778" s="7"/>
      <c r="C13778" s="7"/>
      <c r="D13778" s="9" t="s">
        <v>33</v>
      </c>
      <c r="E13778" s="10" t="s">
        <v>27</v>
      </c>
      <c r="F13778" s="9"/>
      <c r="R13778" s="12">
        <f t="shared" si="7296"/>
        <v>0</v>
      </c>
      <c r="U13778" s="15" t="s">
        <v>32</v>
      </c>
      <c r="V13778" s="15" t="s">
        <v>32</v>
      </c>
      <c r="X13778" s="20" t="str">
        <f t="shared" si="7293"/>
        <v/>
      </c>
      <c r="Y13778" s="20" t="str">
        <f t="shared" si="7294"/>
        <v/>
      </c>
      <c r="Z13778" s="20" t="str">
        <f t="shared" si="7289"/>
        <v/>
      </c>
      <c r="AA13778" s="20"/>
      <c r="AE13778" s="28"/>
      <c r="AF13778" s="29"/>
    </row>
    <row r="13779" spans="1:32">
      <c r="A13779" s="7"/>
      <c r="B13779" s="7"/>
      <c r="C13779" s="7"/>
      <c r="D13779" s="9" t="s">
        <v>34</v>
      </c>
      <c r="E13779" s="10" t="s">
        <v>35</v>
      </c>
      <c r="F13779" s="9"/>
      <c r="R13779" s="12">
        <f t="shared" si="7296"/>
        <v>0</v>
      </c>
      <c r="X13779" s="20" t="str">
        <f t="shared" si="7293"/>
        <v/>
      </c>
      <c r="Y13779" s="20" t="str">
        <f t="shared" si="7294"/>
        <v/>
      </c>
      <c r="Z13779" s="20" t="str">
        <f t="shared" si="7289"/>
        <v/>
      </c>
      <c r="AA13779" s="20" t="str">
        <f>IF(R13779&lt;U13779+V13779,"期末实有头数应大于等于良种+改良种","")</f>
        <v/>
      </c>
      <c r="AE13779" s="28"/>
      <c r="AF13779" s="29"/>
    </row>
    <row r="13780" spans="1:32">
      <c r="A13780" s="7"/>
      <c r="B13780" s="7"/>
      <c r="C13780" s="7"/>
      <c r="D13780" s="9" t="s">
        <v>36</v>
      </c>
      <c r="E13780" s="10" t="s">
        <v>27</v>
      </c>
      <c r="F13780" s="9"/>
      <c r="R13780" s="12">
        <f t="shared" si="7296"/>
        <v>0</v>
      </c>
      <c r="X13780" s="20" t="str">
        <f t="shared" si="7293"/>
        <v/>
      </c>
      <c r="Y13780" s="20" t="str">
        <f t="shared" si="7294"/>
        <v/>
      </c>
      <c r="Z13780" s="20" t="str">
        <f t="shared" si="7289"/>
        <v/>
      </c>
      <c r="AA13780" s="20" t="str">
        <f>IF(R13780&lt;U13780+V13780,"期末实有头数应大于等于良种+改良种","")</f>
        <v/>
      </c>
      <c r="AE13780" s="28"/>
      <c r="AF13780" s="29"/>
    </row>
    <row r="13781" spans="1:32">
      <c r="A13781" s="7"/>
      <c r="B13781" s="7"/>
      <c r="C13781" s="7"/>
      <c r="D13781" s="9" t="s">
        <v>37</v>
      </c>
      <c r="E13781" s="10" t="s">
        <v>27</v>
      </c>
      <c r="F13781" s="9"/>
      <c r="R13781" s="12">
        <f t="shared" si="7296"/>
        <v>0</v>
      </c>
      <c r="S13781" s="15" t="s">
        <v>32</v>
      </c>
      <c r="T13781" s="15" t="s">
        <v>32</v>
      </c>
      <c r="U13781" s="15" t="s">
        <v>32</v>
      </c>
      <c r="V13781" s="15" t="s">
        <v>32</v>
      </c>
      <c r="X13781" s="20" t="str">
        <f t="shared" si="7293"/>
        <v/>
      </c>
      <c r="Y13781" s="20" t="str">
        <f t="shared" si="7294"/>
        <v/>
      </c>
      <c r="Z13781" s="20"/>
      <c r="AA13781" s="20"/>
      <c r="AE13781" s="28"/>
      <c r="AF13781" s="29"/>
    </row>
    <row r="13782" spans="1:32">
      <c r="A13782" s="7"/>
      <c r="B13782" s="7"/>
      <c r="C13782" s="7"/>
      <c r="D13782" s="9" t="s">
        <v>38</v>
      </c>
      <c r="E13782" s="10" t="s">
        <v>39</v>
      </c>
      <c r="F13782" s="9"/>
      <c r="R13782" s="12">
        <f t="shared" si="7296"/>
        <v>0</v>
      </c>
      <c r="X13782" s="20" t="str">
        <f t="shared" si="7293"/>
        <v/>
      </c>
      <c r="Y13782" s="20" t="str">
        <f t="shared" si="7294"/>
        <v/>
      </c>
      <c r="Z13782" s="20" t="str">
        <f>IF(R13782&lt;S13782+T13782,"期末实有头数应大于等于能繁母畜+种公畜","")</f>
        <v/>
      </c>
      <c r="AA13782" s="20" t="str">
        <f>IF(R13782&lt;U13782+V13782,"期末实有头数应大于等于良种+改良种","")</f>
        <v/>
      </c>
      <c r="AE13782" s="28"/>
      <c r="AF13782" s="29"/>
    </row>
    <row r="13783" spans="1:32">
      <c r="A13783" s="7"/>
      <c r="B13783" s="7"/>
      <c r="C13783" s="7"/>
      <c r="D13783" s="9" t="s">
        <v>40</v>
      </c>
      <c r="E13783" s="10" t="s">
        <v>41</v>
      </c>
      <c r="F13783" s="9"/>
      <c r="G13783" s="12"/>
      <c r="H13783" s="12">
        <f t="shared" ref="G13783:V13783" si="7297">H13784+H13788</f>
        <v>0</v>
      </c>
      <c r="I13783" s="12">
        <f t="shared" si="7297"/>
        <v>0</v>
      </c>
      <c r="J13783" s="12">
        <f t="shared" si="7297"/>
        <v>0</v>
      </c>
      <c r="K13783" s="12">
        <f t="shared" si="7297"/>
        <v>0</v>
      </c>
      <c r="L13783" s="12">
        <f t="shared" si="7297"/>
        <v>0</v>
      </c>
      <c r="M13783" s="12">
        <f t="shared" si="7297"/>
        <v>0</v>
      </c>
      <c r="N13783" s="12">
        <f t="shared" si="7297"/>
        <v>0</v>
      </c>
      <c r="O13783" s="12">
        <f t="shared" si="7297"/>
        <v>0</v>
      </c>
      <c r="P13783" s="12">
        <f t="shared" si="7297"/>
        <v>0</v>
      </c>
      <c r="Q13783" s="12">
        <f t="shared" si="7297"/>
        <v>0</v>
      </c>
      <c r="R13783" s="21">
        <f t="shared" si="7297"/>
        <v>0</v>
      </c>
      <c r="S13783" s="12">
        <f t="shared" si="7297"/>
        <v>0</v>
      </c>
      <c r="T13783" s="12">
        <f t="shared" si="7297"/>
        <v>0</v>
      </c>
      <c r="U13783" s="12">
        <f t="shared" si="7297"/>
        <v>0</v>
      </c>
      <c r="V13783" s="12">
        <f t="shared" si="7297"/>
        <v>0</v>
      </c>
      <c r="X13783" s="20" t="str">
        <f t="shared" si="7293"/>
        <v/>
      </c>
      <c r="Y13783" s="20" t="str">
        <f t="shared" si="7294"/>
        <v/>
      </c>
      <c r="Z13783" s="20" t="str">
        <f>IF(R13783&lt;S13783+T13783,"期末实有头数应大于等于能繁母畜+种公畜","")</f>
        <v/>
      </c>
      <c r="AA13783" s="20" t="str">
        <f>IF(R13783&lt;U13783+V13783,"期末实有头数应大于等于良种+改良种","")</f>
        <v/>
      </c>
      <c r="AE13783" s="28"/>
      <c r="AF13783" s="29"/>
    </row>
    <row r="13784" spans="1:32">
      <c r="A13784" s="7"/>
      <c r="B13784" s="7"/>
      <c r="C13784" s="7"/>
      <c r="D13784" s="9" t="s">
        <v>42</v>
      </c>
      <c r="E13784" s="10" t="s">
        <v>41</v>
      </c>
      <c r="F13784" s="9"/>
      <c r="R13784" s="12">
        <f>G13784+I13784+J13784+K13784-L13784-M13784-N13784-Q13784</f>
        <v>0</v>
      </c>
      <c r="X13784" s="20" t="str">
        <f t="shared" si="7293"/>
        <v/>
      </c>
      <c r="Y13784" s="20" t="str">
        <f t="shared" si="7294"/>
        <v/>
      </c>
      <c r="Z13784" s="20" t="str">
        <f>IF(R13784&lt;S13784+T13784,"期末实有头数应大于等于能繁母畜+种公畜","")</f>
        <v/>
      </c>
      <c r="AA13784" s="20" t="str">
        <f>IF(R13784&lt;U13784+V13784,"期末实有头数应大于等于良种+改良种","")</f>
        <v/>
      </c>
      <c r="AE13784" s="28"/>
      <c r="AF13784" s="29"/>
    </row>
    <row r="13785" spans="1:32">
      <c r="A13785" s="7"/>
      <c r="B13785" s="7"/>
      <c r="C13785" s="7"/>
      <c r="D13785" s="9" t="s">
        <v>43</v>
      </c>
      <c r="E13785" s="10" t="s">
        <v>41</v>
      </c>
      <c r="F13785" s="9"/>
      <c r="R13785" s="12">
        <f>G13785+I13785+J13785+K13785-L13785-M13785-N13785-Q13785</f>
        <v>0</v>
      </c>
      <c r="U13785" s="15" t="s">
        <v>32</v>
      </c>
      <c r="V13785" s="15" t="s">
        <v>32</v>
      </c>
      <c r="X13785" s="20" t="str">
        <f t="shared" si="7293"/>
        <v/>
      </c>
      <c r="Y13785" s="20" t="str">
        <f t="shared" si="7294"/>
        <v/>
      </c>
      <c r="Z13785" s="20" t="str">
        <f>IF(R13785&lt;S13785+T13785,"期末实有头数应大于等于能繁母畜+种公畜","")</f>
        <v/>
      </c>
      <c r="AA13785" s="20"/>
      <c r="AE13785" s="28"/>
      <c r="AF13785" s="29"/>
    </row>
    <row r="13786" spans="1:32">
      <c r="A13786" s="7"/>
      <c r="B13786" s="7"/>
      <c r="C13786" s="7"/>
      <c r="D13786" s="9" t="s">
        <v>44</v>
      </c>
      <c r="E13786" s="10" t="s">
        <v>41</v>
      </c>
      <c r="F13786" s="9"/>
      <c r="H13786" s="15" t="s">
        <v>32</v>
      </c>
      <c r="I13786" s="15" t="s">
        <v>32</v>
      </c>
      <c r="J13786" s="15" t="s">
        <v>32</v>
      </c>
      <c r="K13786" s="15" t="s">
        <v>32</v>
      </c>
      <c r="L13786" s="15" t="s">
        <v>32</v>
      </c>
      <c r="M13786" s="15" t="s">
        <v>32</v>
      </c>
      <c r="N13786" s="15" t="s">
        <v>32</v>
      </c>
      <c r="O13786" s="15" t="s">
        <v>32</v>
      </c>
      <c r="P13786" s="15" t="s">
        <v>32</v>
      </c>
      <c r="Q13786" s="15" t="s">
        <v>32</v>
      </c>
      <c r="R13786" s="22"/>
      <c r="T13786" s="15" t="s">
        <v>32</v>
      </c>
      <c r="U13786" s="15" t="s">
        <v>32</v>
      </c>
      <c r="V13786" s="15" t="s">
        <v>32</v>
      </c>
      <c r="X13786" s="20" t="str">
        <f t="shared" si="7293"/>
        <v/>
      </c>
      <c r="Y13786" s="20"/>
      <c r="Z13786" s="20"/>
      <c r="AA13786" s="20"/>
      <c r="AE13786" s="28"/>
      <c r="AF13786" s="29"/>
    </row>
    <row r="13787" spans="1:32">
      <c r="A13787" s="7"/>
      <c r="B13787" s="7"/>
      <c r="C13787" s="7"/>
      <c r="D13787" s="9" t="s">
        <v>45</v>
      </c>
      <c r="E13787" s="10" t="s">
        <v>41</v>
      </c>
      <c r="F13787" s="9"/>
      <c r="H13787" s="15" t="s">
        <v>32</v>
      </c>
      <c r="I13787" s="15" t="s">
        <v>32</v>
      </c>
      <c r="J13787" s="15" t="s">
        <v>32</v>
      </c>
      <c r="K13787" s="15" t="s">
        <v>32</v>
      </c>
      <c r="L13787" s="15" t="s">
        <v>32</v>
      </c>
      <c r="M13787" s="15" t="s">
        <v>32</v>
      </c>
      <c r="N13787" s="15" t="s">
        <v>32</v>
      </c>
      <c r="O13787" s="15" t="s">
        <v>32</v>
      </c>
      <c r="P13787" s="15" t="s">
        <v>32</v>
      </c>
      <c r="Q13787" s="15" t="s">
        <v>32</v>
      </c>
      <c r="R13787" s="22"/>
      <c r="T13787" s="15" t="s">
        <v>32</v>
      </c>
      <c r="U13787" s="15" t="s">
        <v>32</v>
      </c>
      <c r="V13787" s="15" t="s">
        <v>32</v>
      </c>
      <c r="X13787" s="20" t="str">
        <f t="shared" si="7293"/>
        <v/>
      </c>
      <c r="Y13787" s="20"/>
      <c r="Z13787" s="20"/>
      <c r="AA13787" s="20"/>
      <c r="AE13787" s="28"/>
      <c r="AF13787" s="29"/>
    </row>
    <row r="13788" spans="1:32">
      <c r="A13788" s="7"/>
      <c r="B13788" s="7"/>
      <c r="C13788" s="7"/>
      <c r="D13788" s="9" t="s">
        <v>46</v>
      </c>
      <c r="E13788" s="10" t="s">
        <v>41</v>
      </c>
      <c r="F13788" s="9"/>
      <c r="R13788" s="12">
        <f>G13788+I13788+J13788+K13788-L13788-M13788-N13788-Q13788</f>
        <v>0</v>
      </c>
      <c r="X13788" s="20" t="str">
        <f t="shared" si="7293"/>
        <v/>
      </c>
      <c r="Y13788" s="20" t="str">
        <f>IF(N13788&lt;O13788+P13788,"出卖应大于等于出卖肉畜+出卖仔畜","")</f>
        <v/>
      </c>
      <c r="Z13788" s="20" t="str">
        <f t="shared" ref="Z13788:Z13797" si="7298">IF(R13788&lt;S13788+T13788,"期末实有头数应大于等于能繁母畜+种公畜","")</f>
        <v/>
      </c>
      <c r="AA13788" s="20" t="str">
        <f t="shared" ref="AA13788:AA13793" si="7299">IF(R13788&lt;U13788+V13788,"期末实有头数应大于等于良种+改良种","")</f>
        <v/>
      </c>
      <c r="AE13788" s="28"/>
      <c r="AF13788" s="29"/>
    </row>
    <row r="13789" spans="1:32">
      <c r="A13789" s="7"/>
      <c r="B13789" s="7"/>
      <c r="C13789" s="7"/>
      <c r="D13789" s="9" t="s">
        <v>47</v>
      </c>
      <c r="E13789" s="16" t="s">
        <v>27</v>
      </c>
      <c r="F13789" s="9"/>
      <c r="R13789" s="12">
        <f>G13789+I13789+J13789+K13789-L13789-M13789-N13789-Q13789</f>
        <v>0</v>
      </c>
      <c r="X13789" s="20" t="str">
        <f t="shared" si="7293"/>
        <v/>
      </c>
      <c r="Y13789" s="20" t="str">
        <f>IF(N13789&lt;O13789+P13789,"出卖应大于等于出卖肉畜+出卖仔畜","")</f>
        <v/>
      </c>
      <c r="Z13789" s="20" t="str">
        <f t="shared" si="7298"/>
        <v/>
      </c>
      <c r="AA13789" s="20" t="str">
        <f t="shared" si="7299"/>
        <v/>
      </c>
      <c r="AE13789" s="28"/>
      <c r="AF13789" s="29"/>
    </row>
    <row r="13790" spans="1:32">
      <c r="A13790" s="7"/>
      <c r="B13790" s="7"/>
      <c r="C13790" s="7"/>
      <c r="D13790" s="9" t="s">
        <v>26</v>
      </c>
      <c r="E13790" s="10" t="s">
        <v>27</v>
      </c>
      <c r="F13790" s="9"/>
      <c r="G13790" s="12"/>
      <c r="H13790" s="12">
        <f t="shared" ref="G13790:V13790" si="7300">H13791+H13806</f>
        <v>0</v>
      </c>
      <c r="I13790" s="12">
        <f t="shared" si="7300"/>
        <v>0</v>
      </c>
      <c r="J13790" s="12">
        <f t="shared" si="7300"/>
        <v>0</v>
      </c>
      <c r="K13790" s="12">
        <f t="shared" si="7300"/>
        <v>0</v>
      </c>
      <c r="L13790" s="12">
        <f t="shared" si="7300"/>
        <v>0</v>
      </c>
      <c r="M13790" s="12">
        <f t="shared" si="7300"/>
        <v>0</v>
      </c>
      <c r="N13790" s="12">
        <f t="shared" si="7300"/>
        <v>0</v>
      </c>
      <c r="O13790" s="12">
        <f t="shared" si="7300"/>
        <v>0</v>
      </c>
      <c r="P13790" s="12">
        <f t="shared" si="7300"/>
        <v>0</v>
      </c>
      <c r="Q13790" s="12">
        <f t="shared" si="7300"/>
        <v>0</v>
      </c>
      <c r="R13790" s="12">
        <f t="shared" si="7300"/>
        <v>0</v>
      </c>
      <c r="S13790" s="12">
        <f t="shared" si="7300"/>
        <v>0</v>
      </c>
      <c r="T13790" s="12">
        <f t="shared" si="7300"/>
        <v>0</v>
      </c>
      <c r="U13790" s="12">
        <f t="shared" si="7300"/>
        <v>0</v>
      </c>
      <c r="V13790" s="12">
        <f t="shared" si="7300"/>
        <v>0</v>
      </c>
      <c r="X13790" s="20" t="str">
        <f t="shared" si="7293"/>
        <v/>
      </c>
      <c r="Y13790" s="20" t="str">
        <f>IF(N13790&lt;O13790+P13790,"出卖应大于等于出卖肉畜+出卖仔畜","")</f>
        <v/>
      </c>
      <c r="Z13790" s="20" t="str">
        <f t="shared" si="7298"/>
        <v/>
      </c>
      <c r="AA13790" s="20" t="str">
        <f t="shared" si="7299"/>
        <v/>
      </c>
      <c r="AE13790" s="28"/>
      <c r="AF13790" s="29"/>
    </row>
    <row r="13791" spans="1:32">
      <c r="A13791" s="7"/>
      <c r="B13791" s="7"/>
      <c r="C13791" s="7"/>
      <c r="D13791" s="9" t="s">
        <v>28</v>
      </c>
      <c r="E13791" s="10" t="s">
        <v>27</v>
      </c>
      <c r="F13791" s="9"/>
      <c r="G13791" s="12"/>
      <c r="H13791" s="12">
        <f t="shared" ref="G13791:V13791" si="7301">H13792+H13800</f>
        <v>0</v>
      </c>
      <c r="I13791" s="12">
        <f t="shared" si="7301"/>
        <v>0</v>
      </c>
      <c r="J13791" s="12">
        <f t="shared" si="7301"/>
        <v>0</v>
      </c>
      <c r="K13791" s="12">
        <f t="shared" si="7301"/>
        <v>0</v>
      </c>
      <c r="L13791" s="12">
        <f t="shared" si="7301"/>
        <v>0</v>
      </c>
      <c r="M13791" s="12">
        <f t="shared" si="7301"/>
        <v>0</v>
      </c>
      <c r="N13791" s="12">
        <f t="shared" si="7301"/>
        <v>0</v>
      </c>
      <c r="O13791" s="12">
        <f t="shared" si="7301"/>
        <v>0</v>
      </c>
      <c r="P13791" s="12">
        <f t="shared" si="7301"/>
        <v>0</v>
      </c>
      <c r="Q13791" s="12">
        <f t="shared" si="7301"/>
        <v>0</v>
      </c>
      <c r="R13791" s="12">
        <f t="shared" si="7301"/>
        <v>0</v>
      </c>
      <c r="S13791" s="12">
        <f t="shared" si="7301"/>
        <v>0</v>
      </c>
      <c r="T13791" s="12">
        <f t="shared" si="7301"/>
        <v>0</v>
      </c>
      <c r="U13791" s="12">
        <f t="shared" si="7301"/>
        <v>0</v>
      </c>
      <c r="V13791" s="12">
        <f t="shared" si="7301"/>
        <v>0</v>
      </c>
      <c r="X13791" s="20" t="str">
        <f t="shared" ref="X13791:X13807" si="7302">IF(H13791&lt;I13791,"繁殖仔畜应大于等于成活","")</f>
        <v/>
      </c>
      <c r="Y13791" s="20" t="str">
        <f t="shared" ref="Y13791:Y13802" si="7303">IF(N13791&lt;O13791+P13791,"出卖应大于等于出卖肉畜+出卖仔畜","")</f>
        <v/>
      </c>
      <c r="Z13791" s="20" t="str">
        <f t="shared" si="7298"/>
        <v/>
      </c>
      <c r="AA13791" s="20" t="str">
        <f t="shared" si="7299"/>
        <v/>
      </c>
      <c r="AE13791" s="28"/>
      <c r="AF13791" s="29"/>
    </row>
    <row r="13792" spans="1:32">
      <c r="A13792" s="7"/>
      <c r="B13792" s="7"/>
      <c r="C13792" s="7"/>
      <c r="D13792" s="9" t="s">
        <v>29</v>
      </c>
      <c r="E13792" s="10" t="s">
        <v>27</v>
      </c>
      <c r="F13792" s="9"/>
      <c r="G13792" s="12"/>
      <c r="H13792" s="12">
        <f t="shared" ref="G13792:R13792" si="7304">H13793+H13796+H13797+H13798+H13799</f>
        <v>0</v>
      </c>
      <c r="I13792" s="12">
        <f t="shared" si="7304"/>
        <v>0</v>
      </c>
      <c r="J13792" s="12">
        <f t="shared" si="7304"/>
        <v>0</v>
      </c>
      <c r="K13792" s="12">
        <f t="shared" si="7304"/>
        <v>0</v>
      </c>
      <c r="L13792" s="12">
        <f t="shared" si="7304"/>
        <v>0</v>
      </c>
      <c r="M13792" s="12">
        <f t="shared" si="7304"/>
        <v>0</v>
      </c>
      <c r="N13792" s="12">
        <f t="shared" si="7304"/>
        <v>0</v>
      </c>
      <c r="O13792" s="12">
        <f t="shared" si="7304"/>
        <v>0</v>
      </c>
      <c r="P13792" s="12">
        <f t="shared" si="7304"/>
        <v>0</v>
      </c>
      <c r="Q13792" s="12">
        <f t="shared" si="7304"/>
        <v>0</v>
      </c>
      <c r="R13792" s="12">
        <f t="shared" si="7304"/>
        <v>0</v>
      </c>
      <c r="S13792" s="12">
        <f>S13793+S13796+S13797+S13799</f>
        <v>0</v>
      </c>
      <c r="T13792" s="12">
        <f>T13793+T13796+T13797+T13799</f>
        <v>0</v>
      </c>
      <c r="U13792" s="12">
        <f>U13793+U13796+U13797+U13799</f>
        <v>0</v>
      </c>
      <c r="V13792" s="12">
        <f>V13793+V13796+V13797+V13799</f>
        <v>0</v>
      </c>
      <c r="X13792" s="20" t="str">
        <f t="shared" si="7302"/>
        <v/>
      </c>
      <c r="Y13792" s="20" t="str">
        <f t="shared" si="7303"/>
        <v/>
      </c>
      <c r="Z13792" s="20" t="str">
        <f t="shared" si="7298"/>
        <v/>
      </c>
      <c r="AA13792" s="20" t="str">
        <f t="shared" si="7299"/>
        <v/>
      </c>
      <c r="AE13792" s="28"/>
      <c r="AF13792" s="29"/>
    </row>
    <row r="13793" spans="1:32">
      <c r="A13793" s="7"/>
      <c r="B13793" s="7"/>
      <c r="C13793" s="7"/>
      <c r="D13793" s="9" t="s">
        <v>30</v>
      </c>
      <c r="E13793" s="10" t="s">
        <v>27</v>
      </c>
      <c r="F13793" s="9"/>
      <c r="R13793" s="12">
        <f>G13793+I13793+J13793+K13793-L13793-M13793-N13793-Q13793</f>
        <v>0</v>
      </c>
      <c r="X13793" s="20" t="str">
        <f t="shared" si="7302"/>
        <v/>
      </c>
      <c r="Y13793" s="20" t="str">
        <f t="shared" si="7303"/>
        <v/>
      </c>
      <c r="Z13793" s="20" t="str">
        <f t="shared" si="7298"/>
        <v/>
      </c>
      <c r="AA13793" s="20" t="str">
        <f t="shared" si="7299"/>
        <v/>
      </c>
      <c r="AE13793" s="28"/>
      <c r="AF13793" s="29"/>
    </row>
    <row r="13794" spans="1:32">
      <c r="A13794" s="7"/>
      <c r="B13794" s="7"/>
      <c r="C13794" s="7"/>
      <c r="D13794" s="9" t="s">
        <v>31</v>
      </c>
      <c r="E13794" s="10" t="s">
        <v>27</v>
      </c>
      <c r="F13794" s="9"/>
      <c r="R13794" s="12">
        <f t="shared" ref="R13794:R13799" si="7305">G13794+I13794+J13794+K13794-L13794-M13794-N13794-Q13794</f>
        <v>0</v>
      </c>
      <c r="U13794" s="15" t="s">
        <v>32</v>
      </c>
      <c r="V13794" s="15" t="s">
        <v>32</v>
      </c>
      <c r="X13794" s="20" t="str">
        <f t="shared" si="7302"/>
        <v/>
      </c>
      <c r="Y13794" s="20" t="str">
        <f t="shared" si="7303"/>
        <v/>
      </c>
      <c r="Z13794" s="20" t="str">
        <f t="shared" si="7298"/>
        <v/>
      </c>
      <c r="AA13794" s="20"/>
      <c r="AE13794" s="28"/>
      <c r="AF13794" s="29"/>
    </row>
    <row r="13795" spans="1:32">
      <c r="A13795" s="7"/>
      <c r="B13795" s="7"/>
      <c r="C13795" s="7"/>
      <c r="D13795" s="9" t="s">
        <v>33</v>
      </c>
      <c r="E13795" s="10" t="s">
        <v>27</v>
      </c>
      <c r="F13795" s="9"/>
      <c r="R13795" s="12">
        <f t="shared" si="7305"/>
        <v>0</v>
      </c>
      <c r="U13795" s="15" t="s">
        <v>32</v>
      </c>
      <c r="V13795" s="15" t="s">
        <v>32</v>
      </c>
      <c r="X13795" s="20" t="str">
        <f t="shared" si="7302"/>
        <v/>
      </c>
      <c r="Y13795" s="20" t="str">
        <f t="shared" si="7303"/>
        <v/>
      </c>
      <c r="Z13795" s="20" t="str">
        <f t="shared" si="7298"/>
        <v/>
      </c>
      <c r="AA13795" s="20"/>
      <c r="AE13795" s="28"/>
      <c r="AF13795" s="29"/>
    </row>
    <row r="13796" spans="1:32">
      <c r="A13796" s="7"/>
      <c r="B13796" s="7"/>
      <c r="C13796" s="7"/>
      <c r="D13796" s="9" t="s">
        <v>34</v>
      </c>
      <c r="E13796" s="10" t="s">
        <v>35</v>
      </c>
      <c r="F13796" s="9"/>
      <c r="R13796" s="12">
        <f t="shared" si="7305"/>
        <v>0</v>
      </c>
      <c r="X13796" s="20" t="str">
        <f t="shared" si="7302"/>
        <v/>
      </c>
      <c r="Y13796" s="20" t="str">
        <f t="shared" si="7303"/>
        <v/>
      </c>
      <c r="Z13796" s="20" t="str">
        <f t="shared" si="7298"/>
        <v/>
      </c>
      <c r="AA13796" s="20" t="str">
        <f>IF(R13796&lt;U13796+V13796,"期末实有头数应大于等于良种+改良种","")</f>
        <v/>
      </c>
      <c r="AE13796" s="28"/>
      <c r="AF13796" s="29"/>
    </row>
    <row r="13797" spans="1:32">
      <c r="A13797" s="7"/>
      <c r="B13797" s="7"/>
      <c r="C13797" s="7"/>
      <c r="D13797" s="9" t="s">
        <v>36</v>
      </c>
      <c r="E13797" s="10" t="s">
        <v>27</v>
      </c>
      <c r="F13797" s="9"/>
      <c r="R13797" s="12">
        <f t="shared" si="7305"/>
        <v>0</v>
      </c>
      <c r="X13797" s="20" t="str">
        <f t="shared" si="7302"/>
        <v/>
      </c>
      <c r="Y13797" s="20" t="str">
        <f t="shared" si="7303"/>
        <v/>
      </c>
      <c r="Z13797" s="20" t="str">
        <f t="shared" si="7298"/>
        <v/>
      </c>
      <c r="AA13797" s="20" t="str">
        <f>IF(R13797&lt;U13797+V13797,"期末实有头数应大于等于良种+改良种","")</f>
        <v/>
      </c>
      <c r="AE13797" s="28"/>
      <c r="AF13797" s="29"/>
    </row>
    <row r="13798" spans="1:32">
      <c r="A13798" s="7"/>
      <c r="B13798" s="7"/>
      <c r="C13798" s="7"/>
      <c r="D13798" s="9" t="s">
        <v>37</v>
      </c>
      <c r="E13798" s="10" t="s">
        <v>27</v>
      </c>
      <c r="F13798" s="9"/>
      <c r="R13798" s="12">
        <f t="shared" si="7305"/>
        <v>0</v>
      </c>
      <c r="S13798" s="15" t="s">
        <v>32</v>
      </c>
      <c r="T13798" s="15" t="s">
        <v>32</v>
      </c>
      <c r="U13798" s="15" t="s">
        <v>32</v>
      </c>
      <c r="V13798" s="15" t="s">
        <v>32</v>
      </c>
      <c r="X13798" s="20" t="str">
        <f t="shared" si="7302"/>
        <v/>
      </c>
      <c r="Y13798" s="20" t="str">
        <f t="shared" si="7303"/>
        <v/>
      </c>
      <c r="Z13798" s="20"/>
      <c r="AA13798" s="20"/>
      <c r="AE13798" s="28"/>
      <c r="AF13798" s="29"/>
    </row>
    <row r="13799" spans="1:32">
      <c r="A13799" s="7"/>
      <c r="B13799" s="7"/>
      <c r="C13799" s="7"/>
      <c r="D13799" s="9" t="s">
        <v>38</v>
      </c>
      <c r="E13799" s="10" t="s">
        <v>39</v>
      </c>
      <c r="F13799" s="9"/>
      <c r="R13799" s="12">
        <f t="shared" si="7305"/>
        <v>0</v>
      </c>
      <c r="X13799" s="20" t="str">
        <f t="shared" si="7302"/>
        <v/>
      </c>
      <c r="Y13799" s="20" t="str">
        <f t="shared" si="7303"/>
        <v/>
      </c>
      <c r="Z13799" s="20" t="str">
        <f>IF(R13799&lt;S13799+T13799,"期末实有头数应大于等于能繁母畜+种公畜","")</f>
        <v/>
      </c>
      <c r="AA13799" s="20" t="str">
        <f>IF(R13799&lt;U13799+V13799,"期末实有头数应大于等于良种+改良种","")</f>
        <v/>
      </c>
      <c r="AE13799" s="28"/>
      <c r="AF13799" s="29"/>
    </row>
    <row r="13800" spans="1:32">
      <c r="A13800" s="7"/>
      <c r="B13800" s="7"/>
      <c r="C13800" s="7"/>
      <c r="D13800" s="9" t="s">
        <v>40</v>
      </c>
      <c r="E13800" s="10" t="s">
        <v>41</v>
      </c>
      <c r="F13800" s="9"/>
      <c r="G13800" s="12"/>
      <c r="H13800" s="12">
        <f t="shared" ref="G13800:V13800" si="7306">H13801+H13805</f>
        <v>0</v>
      </c>
      <c r="I13800" s="12">
        <f t="shared" si="7306"/>
        <v>0</v>
      </c>
      <c r="J13800" s="12">
        <f t="shared" si="7306"/>
        <v>0</v>
      </c>
      <c r="K13800" s="12">
        <f t="shared" si="7306"/>
        <v>0</v>
      </c>
      <c r="L13800" s="12">
        <f t="shared" si="7306"/>
        <v>0</v>
      </c>
      <c r="M13800" s="12">
        <f t="shared" si="7306"/>
        <v>0</v>
      </c>
      <c r="N13800" s="12">
        <f t="shared" si="7306"/>
        <v>0</v>
      </c>
      <c r="O13800" s="12">
        <f t="shared" si="7306"/>
        <v>0</v>
      </c>
      <c r="P13800" s="12">
        <f t="shared" si="7306"/>
        <v>0</v>
      </c>
      <c r="Q13800" s="12">
        <f t="shared" si="7306"/>
        <v>0</v>
      </c>
      <c r="R13800" s="21">
        <f t="shared" si="7306"/>
        <v>0</v>
      </c>
      <c r="S13800" s="12">
        <f t="shared" si="7306"/>
        <v>0</v>
      </c>
      <c r="T13800" s="12">
        <f t="shared" si="7306"/>
        <v>0</v>
      </c>
      <c r="U13800" s="12">
        <f t="shared" si="7306"/>
        <v>0</v>
      </c>
      <c r="V13800" s="12">
        <f t="shared" si="7306"/>
        <v>0</v>
      </c>
      <c r="X13800" s="20" t="str">
        <f t="shared" si="7302"/>
        <v/>
      </c>
      <c r="Y13800" s="20" t="str">
        <f t="shared" si="7303"/>
        <v/>
      </c>
      <c r="Z13800" s="20" t="str">
        <f>IF(R13800&lt;S13800+T13800,"期末实有头数应大于等于能繁母畜+种公畜","")</f>
        <v/>
      </c>
      <c r="AA13800" s="20" t="str">
        <f>IF(R13800&lt;U13800+V13800,"期末实有头数应大于等于良种+改良种","")</f>
        <v/>
      </c>
      <c r="AE13800" s="28"/>
      <c r="AF13800" s="29"/>
    </row>
    <row r="13801" spans="1:32">
      <c r="A13801" s="7"/>
      <c r="B13801" s="7"/>
      <c r="C13801" s="7"/>
      <c r="D13801" s="9" t="s">
        <v>42</v>
      </c>
      <c r="E13801" s="10" t="s">
        <v>41</v>
      </c>
      <c r="F13801" s="9"/>
      <c r="R13801" s="12">
        <f>G13801+I13801+J13801+K13801-L13801-M13801-N13801-Q13801</f>
        <v>0</v>
      </c>
      <c r="X13801" s="20" t="str">
        <f t="shared" si="7302"/>
        <v/>
      </c>
      <c r="Y13801" s="20" t="str">
        <f t="shared" si="7303"/>
        <v/>
      </c>
      <c r="Z13801" s="20" t="str">
        <f>IF(R13801&lt;S13801+T13801,"期末实有头数应大于等于能繁母畜+种公畜","")</f>
        <v/>
      </c>
      <c r="AA13801" s="20" t="str">
        <f>IF(R13801&lt;U13801+V13801,"期末实有头数应大于等于良种+改良种","")</f>
        <v/>
      </c>
      <c r="AE13801" s="28"/>
      <c r="AF13801" s="29"/>
    </row>
    <row r="13802" spans="1:32">
      <c r="A13802" s="7"/>
      <c r="B13802" s="7"/>
      <c r="C13802" s="7"/>
      <c r="D13802" s="9" t="s">
        <v>43</v>
      </c>
      <c r="E13802" s="10" t="s">
        <v>41</v>
      </c>
      <c r="F13802" s="9"/>
      <c r="R13802" s="12">
        <f>G13802+I13802+J13802+K13802-L13802-M13802-N13802-Q13802</f>
        <v>0</v>
      </c>
      <c r="U13802" s="15" t="s">
        <v>32</v>
      </c>
      <c r="V13802" s="15" t="s">
        <v>32</v>
      </c>
      <c r="X13802" s="20" t="str">
        <f t="shared" si="7302"/>
        <v/>
      </c>
      <c r="Y13802" s="20" t="str">
        <f t="shared" si="7303"/>
        <v/>
      </c>
      <c r="Z13802" s="20" t="str">
        <f>IF(R13802&lt;S13802+T13802,"期末实有头数应大于等于能繁母畜+种公畜","")</f>
        <v/>
      </c>
      <c r="AA13802" s="20"/>
      <c r="AE13802" s="28"/>
      <c r="AF13802" s="29"/>
    </row>
    <row r="13803" spans="1:32">
      <c r="A13803" s="7"/>
      <c r="B13803" s="7"/>
      <c r="C13803" s="7"/>
      <c r="D13803" s="9" t="s">
        <v>44</v>
      </c>
      <c r="E13803" s="10" t="s">
        <v>41</v>
      </c>
      <c r="F13803" s="9"/>
      <c r="H13803" s="15" t="s">
        <v>32</v>
      </c>
      <c r="I13803" s="15" t="s">
        <v>32</v>
      </c>
      <c r="J13803" s="15" t="s">
        <v>32</v>
      </c>
      <c r="K13803" s="15" t="s">
        <v>32</v>
      </c>
      <c r="L13803" s="15" t="s">
        <v>32</v>
      </c>
      <c r="M13803" s="15" t="s">
        <v>32</v>
      </c>
      <c r="N13803" s="15" t="s">
        <v>32</v>
      </c>
      <c r="O13803" s="15" t="s">
        <v>32</v>
      </c>
      <c r="P13803" s="15" t="s">
        <v>32</v>
      </c>
      <c r="Q13803" s="15" t="s">
        <v>32</v>
      </c>
      <c r="R13803" s="22"/>
      <c r="T13803" s="15" t="s">
        <v>32</v>
      </c>
      <c r="U13803" s="15" t="s">
        <v>32</v>
      </c>
      <c r="V13803" s="15" t="s">
        <v>32</v>
      </c>
      <c r="X13803" s="20" t="str">
        <f t="shared" si="7302"/>
        <v/>
      </c>
      <c r="Y13803" s="20"/>
      <c r="Z13803" s="20"/>
      <c r="AA13803" s="20"/>
      <c r="AE13803" s="28"/>
      <c r="AF13803" s="29"/>
    </row>
    <row r="13804" spans="1:32">
      <c r="A13804" s="7"/>
      <c r="B13804" s="7"/>
      <c r="C13804" s="7"/>
      <c r="D13804" s="9" t="s">
        <v>45</v>
      </c>
      <c r="E13804" s="10" t="s">
        <v>41</v>
      </c>
      <c r="F13804" s="9"/>
      <c r="H13804" s="15" t="s">
        <v>32</v>
      </c>
      <c r="I13804" s="15" t="s">
        <v>32</v>
      </c>
      <c r="J13804" s="15" t="s">
        <v>32</v>
      </c>
      <c r="K13804" s="15" t="s">
        <v>32</v>
      </c>
      <c r="L13804" s="15" t="s">
        <v>32</v>
      </c>
      <c r="M13804" s="15" t="s">
        <v>32</v>
      </c>
      <c r="N13804" s="15" t="s">
        <v>32</v>
      </c>
      <c r="O13804" s="15" t="s">
        <v>32</v>
      </c>
      <c r="P13804" s="15" t="s">
        <v>32</v>
      </c>
      <c r="Q13804" s="15" t="s">
        <v>32</v>
      </c>
      <c r="R13804" s="22"/>
      <c r="T13804" s="15" t="s">
        <v>32</v>
      </c>
      <c r="U13804" s="15" t="s">
        <v>32</v>
      </c>
      <c r="V13804" s="15" t="s">
        <v>32</v>
      </c>
      <c r="X13804" s="20" t="str">
        <f t="shared" si="7302"/>
        <v/>
      </c>
      <c r="Y13804" s="20"/>
      <c r="Z13804" s="20"/>
      <c r="AA13804" s="20"/>
      <c r="AE13804" s="28"/>
      <c r="AF13804" s="29"/>
    </row>
    <row r="13805" spans="1:32">
      <c r="A13805" s="7"/>
      <c r="B13805" s="7"/>
      <c r="C13805" s="7"/>
      <c r="D13805" s="9" t="s">
        <v>46</v>
      </c>
      <c r="E13805" s="10" t="s">
        <v>41</v>
      </c>
      <c r="F13805" s="9"/>
      <c r="R13805" s="12">
        <f>G13805+I13805+J13805+K13805-L13805-M13805-N13805-Q13805</f>
        <v>0</v>
      </c>
      <c r="X13805" s="20" t="str">
        <f t="shared" si="7302"/>
        <v/>
      </c>
      <c r="Y13805" s="20" t="str">
        <f>IF(N13805&lt;O13805+P13805,"出卖应大于等于出卖肉畜+出卖仔畜","")</f>
        <v/>
      </c>
      <c r="Z13805" s="20" t="str">
        <f t="shared" ref="Z13805:Z13814" si="7307">IF(R13805&lt;S13805+T13805,"期末实有头数应大于等于能繁母畜+种公畜","")</f>
        <v/>
      </c>
      <c r="AA13805" s="20" t="str">
        <f t="shared" ref="AA13805:AA13810" si="7308">IF(R13805&lt;U13805+V13805,"期末实有头数应大于等于良种+改良种","")</f>
        <v/>
      </c>
      <c r="AE13805" s="28"/>
      <c r="AF13805" s="29"/>
    </row>
    <row r="13806" spans="1:32">
      <c r="A13806" s="7"/>
      <c r="B13806" s="7"/>
      <c r="C13806" s="7"/>
      <c r="D13806" s="9" t="s">
        <v>47</v>
      </c>
      <c r="E13806" s="16" t="s">
        <v>27</v>
      </c>
      <c r="F13806" s="9"/>
      <c r="R13806" s="12">
        <f>G13806+I13806+J13806+K13806-L13806-M13806-N13806-Q13806</f>
        <v>0</v>
      </c>
      <c r="X13806" s="20" t="str">
        <f t="shared" si="7302"/>
        <v/>
      </c>
      <c r="Y13806" s="20" t="str">
        <f>IF(N13806&lt;O13806+P13806,"出卖应大于等于出卖肉畜+出卖仔畜","")</f>
        <v/>
      </c>
      <c r="Z13806" s="20" t="str">
        <f t="shared" si="7307"/>
        <v/>
      </c>
      <c r="AA13806" s="20" t="str">
        <f t="shared" si="7308"/>
        <v/>
      </c>
      <c r="AE13806" s="28"/>
      <c r="AF13806" s="29"/>
    </row>
    <row r="13807" spans="1:32">
      <c r="A13807" s="7"/>
      <c r="B13807" s="7"/>
      <c r="C13807" s="7"/>
      <c r="D13807" s="9" t="s">
        <v>26</v>
      </c>
      <c r="E13807" s="10" t="s">
        <v>27</v>
      </c>
      <c r="F13807" s="9"/>
      <c r="G13807" s="12"/>
      <c r="H13807" s="12">
        <f t="shared" ref="G13807:V13807" si="7309">H13808+H13823</f>
        <v>0</v>
      </c>
      <c r="I13807" s="12">
        <f t="shared" si="7309"/>
        <v>0</v>
      </c>
      <c r="J13807" s="12">
        <f t="shared" si="7309"/>
        <v>0</v>
      </c>
      <c r="K13807" s="12">
        <f t="shared" si="7309"/>
        <v>0</v>
      </c>
      <c r="L13807" s="12">
        <f t="shared" si="7309"/>
        <v>0</v>
      </c>
      <c r="M13807" s="12">
        <f t="shared" si="7309"/>
        <v>0</v>
      </c>
      <c r="N13807" s="12">
        <f t="shared" si="7309"/>
        <v>0</v>
      </c>
      <c r="O13807" s="12">
        <f t="shared" si="7309"/>
        <v>0</v>
      </c>
      <c r="P13807" s="12">
        <f t="shared" si="7309"/>
        <v>0</v>
      </c>
      <c r="Q13807" s="12">
        <f t="shared" si="7309"/>
        <v>0</v>
      </c>
      <c r="R13807" s="12">
        <f t="shared" si="7309"/>
        <v>0</v>
      </c>
      <c r="S13807" s="12">
        <f t="shared" si="7309"/>
        <v>0</v>
      </c>
      <c r="T13807" s="12">
        <f t="shared" si="7309"/>
        <v>0</v>
      </c>
      <c r="U13807" s="12">
        <f t="shared" si="7309"/>
        <v>0</v>
      </c>
      <c r="V13807" s="12">
        <f t="shared" si="7309"/>
        <v>0</v>
      </c>
      <c r="X13807" s="20" t="str">
        <f t="shared" si="7302"/>
        <v/>
      </c>
      <c r="Y13807" s="20" t="str">
        <f>IF(N13807&lt;O13807+P13807,"出卖应大于等于出卖肉畜+出卖仔畜","")</f>
        <v/>
      </c>
      <c r="Z13807" s="20" t="str">
        <f t="shared" si="7307"/>
        <v/>
      </c>
      <c r="AA13807" s="20" t="str">
        <f t="shared" si="7308"/>
        <v/>
      </c>
      <c r="AE13807" s="28"/>
      <c r="AF13807" s="29"/>
    </row>
    <row r="13808" spans="1:32">
      <c r="A13808" s="7"/>
      <c r="B13808" s="7"/>
      <c r="C13808" s="7"/>
      <c r="D13808" s="9" t="s">
        <v>28</v>
      </c>
      <c r="E13808" s="10" t="s">
        <v>27</v>
      </c>
      <c r="F13808" s="9"/>
      <c r="G13808" s="12"/>
      <c r="H13808" s="12">
        <f t="shared" ref="G13808:V13808" si="7310">H13809+H13817</f>
        <v>0</v>
      </c>
      <c r="I13808" s="12">
        <f t="shared" si="7310"/>
        <v>0</v>
      </c>
      <c r="J13808" s="12">
        <f t="shared" si="7310"/>
        <v>0</v>
      </c>
      <c r="K13808" s="12">
        <f t="shared" si="7310"/>
        <v>0</v>
      </c>
      <c r="L13808" s="12">
        <f t="shared" si="7310"/>
        <v>0</v>
      </c>
      <c r="M13808" s="12">
        <f t="shared" si="7310"/>
        <v>0</v>
      </c>
      <c r="N13808" s="12">
        <f t="shared" si="7310"/>
        <v>0</v>
      </c>
      <c r="O13808" s="12">
        <f t="shared" si="7310"/>
        <v>0</v>
      </c>
      <c r="P13808" s="12">
        <f t="shared" si="7310"/>
        <v>0</v>
      </c>
      <c r="Q13808" s="12">
        <f t="shared" si="7310"/>
        <v>0</v>
      </c>
      <c r="R13808" s="12">
        <f t="shared" si="7310"/>
        <v>0</v>
      </c>
      <c r="S13808" s="12">
        <f t="shared" si="7310"/>
        <v>0</v>
      </c>
      <c r="T13808" s="12">
        <f t="shared" si="7310"/>
        <v>0</v>
      </c>
      <c r="U13808" s="12">
        <f t="shared" si="7310"/>
        <v>0</v>
      </c>
      <c r="V13808" s="12">
        <f t="shared" si="7310"/>
        <v>0</v>
      </c>
      <c r="X13808" s="20" t="str">
        <f t="shared" ref="X13808:X13824" si="7311">IF(H13808&lt;I13808,"繁殖仔畜应大于等于成活","")</f>
        <v/>
      </c>
      <c r="Y13808" s="20" t="str">
        <f t="shared" ref="Y13808:Y13819" si="7312">IF(N13808&lt;O13808+P13808,"出卖应大于等于出卖肉畜+出卖仔畜","")</f>
        <v/>
      </c>
      <c r="Z13808" s="20" t="str">
        <f t="shared" si="7307"/>
        <v/>
      </c>
      <c r="AA13808" s="20" t="str">
        <f t="shared" si="7308"/>
        <v/>
      </c>
      <c r="AE13808" s="28"/>
      <c r="AF13808" s="29"/>
    </row>
    <row r="13809" spans="1:32">
      <c r="A13809" s="7"/>
      <c r="B13809" s="7"/>
      <c r="C13809" s="7"/>
      <c r="D13809" s="9" t="s">
        <v>29</v>
      </c>
      <c r="E13809" s="10" t="s">
        <v>27</v>
      </c>
      <c r="F13809" s="9"/>
      <c r="G13809" s="12"/>
      <c r="H13809" s="12">
        <f t="shared" ref="G13809:R13809" si="7313">H13810+H13813+H13814+H13815+H13816</f>
        <v>0</v>
      </c>
      <c r="I13809" s="12">
        <f t="shared" si="7313"/>
        <v>0</v>
      </c>
      <c r="J13809" s="12">
        <f t="shared" si="7313"/>
        <v>0</v>
      </c>
      <c r="K13809" s="12">
        <f t="shared" si="7313"/>
        <v>0</v>
      </c>
      <c r="L13809" s="12">
        <f t="shared" si="7313"/>
        <v>0</v>
      </c>
      <c r="M13809" s="12">
        <f t="shared" si="7313"/>
        <v>0</v>
      </c>
      <c r="N13809" s="12">
        <f t="shared" si="7313"/>
        <v>0</v>
      </c>
      <c r="O13809" s="12">
        <f t="shared" si="7313"/>
        <v>0</v>
      </c>
      <c r="P13809" s="12">
        <f t="shared" si="7313"/>
        <v>0</v>
      </c>
      <c r="Q13809" s="12">
        <f t="shared" si="7313"/>
        <v>0</v>
      </c>
      <c r="R13809" s="12">
        <f t="shared" si="7313"/>
        <v>0</v>
      </c>
      <c r="S13809" s="12">
        <f>S13810+S13813+S13814+S13816</f>
        <v>0</v>
      </c>
      <c r="T13809" s="12">
        <f>T13810+T13813+T13814+T13816</f>
        <v>0</v>
      </c>
      <c r="U13809" s="12">
        <f>U13810+U13813+U13814+U13816</f>
        <v>0</v>
      </c>
      <c r="V13809" s="12">
        <f>V13810+V13813+V13814+V13816</f>
        <v>0</v>
      </c>
      <c r="X13809" s="20" t="str">
        <f t="shared" si="7311"/>
        <v/>
      </c>
      <c r="Y13809" s="20" t="str">
        <f t="shared" si="7312"/>
        <v/>
      </c>
      <c r="Z13809" s="20" t="str">
        <f t="shared" si="7307"/>
        <v/>
      </c>
      <c r="AA13809" s="20" t="str">
        <f t="shared" si="7308"/>
        <v/>
      </c>
      <c r="AE13809" s="28"/>
      <c r="AF13809" s="29"/>
    </row>
    <row r="13810" spans="1:32">
      <c r="A13810" s="7"/>
      <c r="B13810" s="7"/>
      <c r="C13810" s="7"/>
      <c r="D13810" s="9" t="s">
        <v>30</v>
      </c>
      <c r="E13810" s="10" t="s">
        <v>27</v>
      </c>
      <c r="F13810" s="9"/>
      <c r="R13810" s="12">
        <f>G13810+I13810+J13810+K13810-L13810-M13810-N13810-Q13810</f>
        <v>0</v>
      </c>
      <c r="X13810" s="20" t="str">
        <f t="shared" si="7311"/>
        <v/>
      </c>
      <c r="Y13810" s="20" t="str">
        <f t="shared" si="7312"/>
        <v/>
      </c>
      <c r="Z13810" s="20" t="str">
        <f t="shared" si="7307"/>
        <v/>
      </c>
      <c r="AA13810" s="20" t="str">
        <f t="shared" si="7308"/>
        <v/>
      </c>
      <c r="AE13810" s="28"/>
      <c r="AF13810" s="29"/>
    </row>
    <row r="13811" spans="1:32">
      <c r="A13811" s="7"/>
      <c r="B13811" s="7"/>
      <c r="C13811" s="7"/>
      <c r="D13811" s="9" t="s">
        <v>31</v>
      </c>
      <c r="E13811" s="10" t="s">
        <v>27</v>
      </c>
      <c r="F13811" s="9"/>
      <c r="R13811" s="12">
        <f t="shared" ref="R13811:R13816" si="7314">G13811+I13811+J13811+K13811-L13811-M13811-N13811-Q13811</f>
        <v>0</v>
      </c>
      <c r="U13811" s="15" t="s">
        <v>32</v>
      </c>
      <c r="V13811" s="15" t="s">
        <v>32</v>
      </c>
      <c r="X13811" s="20" t="str">
        <f t="shared" si="7311"/>
        <v/>
      </c>
      <c r="Y13811" s="20" t="str">
        <f t="shared" si="7312"/>
        <v/>
      </c>
      <c r="Z13811" s="20" t="str">
        <f t="shared" si="7307"/>
        <v/>
      </c>
      <c r="AA13811" s="20"/>
      <c r="AE13811" s="28"/>
      <c r="AF13811" s="29"/>
    </row>
    <row r="13812" spans="1:32">
      <c r="A13812" s="7"/>
      <c r="B13812" s="7"/>
      <c r="C13812" s="7"/>
      <c r="D13812" s="9" t="s">
        <v>33</v>
      </c>
      <c r="E13812" s="10" t="s">
        <v>27</v>
      </c>
      <c r="F13812" s="9"/>
      <c r="R13812" s="12">
        <f t="shared" si="7314"/>
        <v>0</v>
      </c>
      <c r="U13812" s="15" t="s">
        <v>32</v>
      </c>
      <c r="V13812" s="15" t="s">
        <v>32</v>
      </c>
      <c r="X13812" s="20" t="str">
        <f t="shared" si="7311"/>
        <v/>
      </c>
      <c r="Y13812" s="20" t="str">
        <f t="shared" si="7312"/>
        <v/>
      </c>
      <c r="Z13812" s="20" t="str">
        <f t="shared" si="7307"/>
        <v/>
      </c>
      <c r="AA13812" s="20"/>
      <c r="AE13812" s="28"/>
      <c r="AF13812" s="29"/>
    </row>
    <row r="13813" spans="1:32">
      <c r="A13813" s="7"/>
      <c r="B13813" s="7"/>
      <c r="C13813" s="7"/>
      <c r="D13813" s="9" t="s">
        <v>34</v>
      </c>
      <c r="E13813" s="10" t="s">
        <v>35</v>
      </c>
      <c r="F13813" s="9"/>
      <c r="R13813" s="12">
        <f t="shared" si="7314"/>
        <v>0</v>
      </c>
      <c r="X13813" s="20" t="str">
        <f t="shared" si="7311"/>
        <v/>
      </c>
      <c r="Y13813" s="20" t="str">
        <f t="shared" si="7312"/>
        <v/>
      </c>
      <c r="Z13813" s="20" t="str">
        <f t="shared" si="7307"/>
        <v/>
      </c>
      <c r="AA13813" s="20" t="str">
        <f>IF(R13813&lt;U13813+V13813,"期末实有头数应大于等于良种+改良种","")</f>
        <v/>
      </c>
      <c r="AE13813" s="28"/>
      <c r="AF13813" s="29"/>
    </row>
    <row r="13814" spans="1:32">
      <c r="A13814" s="7"/>
      <c r="B13814" s="7"/>
      <c r="C13814" s="7"/>
      <c r="D13814" s="9" t="s">
        <v>36</v>
      </c>
      <c r="E13814" s="10" t="s">
        <v>27</v>
      </c>
      <c r="F13814" s="9"/>
      <c r="R13814" s="12">
        <f t="shared" si="7314"/>
        <v>0</v>
      </c>
      <c r="X13814" s="20" t="str">
        <f t="shared" si="7311"/>
        <v/>
      </c>
      <c r="Y13814" s="20" t="str">
        <f t="shared" si="7312"/>
        <v/>
      </c>
      <c r="Z13814" s="20" t="str">
        <f t="shared" si="7307"/>
        <v/>
      </c>
      <c r="AA13814" s="20" t="str">
        <f>IF(R13814&lt;U13814+V13814,"期末实有头数应大于等于良种+改良种","")</f>
        <v/>
      </c>
      <c r="AE13814" s="28"/>
      <c r="AF13814" s="29"/>
    </row>
    <row r="13815" spans="1:32">
      <c r="A13815" s="7"/>
      <c r="B13815" s="7"/>
      <c r="C13815" s="7"/>
      <c r="D13815" s="9" t="s">
        <v>37</v>
      </c>
      <c r="E13815" s="10" t="s">
        <v>27</v>
      </c>
      <c r="F13815" s="9"/>
      <c r="R13815" s="12">
        <f t="shared" si="7314"/>
        <v>0</v>
      </c>
      <c r="S13815" s="15" t="s">
        <v>32</v>
      </c>
      <c r="T13815" s="15" t="s">
        <v>32</v>
      </c>
      <c r="U13815" s="15" t="s">
        <v>32</v>
      </c>
      <c r="V13815" s="15" t="s">
        <v>32</v>
      </c>
      <c r="X13815" s="20" t="str">
        <f t="shared" si="7311"/>
        <v/>
      </c>
      <c r="Y13815" s="20" t="str">
        <f t="shared" si="7312"/>
        <v/>
      </c>
      <c r="Z13815" s="20"/>
      <c r="AA13815" s="20"/>
      <c r="AE13815" s="28"/>
      <c r="AF13815" s="29"/>
    </row>
    <row r="13816" spans="1:32">
      <c r="A13816" s="7"/>
      <c r="B13816" s="7"/>
      <c r="C13816" s="7"/>
      <c r="D13816" s="9" t="s">
        <v>38</v>
      </c>
      <c r="E13816" s="10" t="s">
        <v>39</v>
      </c>
      <c r="F13816" s="9"/>
      <c r="R13816" s="12">
        <f t="shared" si="7314"/>
        <v>0</v>
      </c>
      <c r="X13816" s="20" t="str">
        <f t="shared" si="7311"/>
        <v/>
      </c>
      <c r="Y13816" s="20" t="str">
        <f t="shared" si="7312"/>
        <v/>
      </c>
      <c r="Z13816" s="20" t="str">
        <f>IF(R13816&lt;S13816+T13816,"期末实有头数应大于等于能繁母畜+种公畜","")</f>
        <v/>
      </c>
      <c r="AA13816" s="20" t="str">
        <f>IF(R13816&lt;U13816+V13816,"期末实有头数应大于等于良种+改良种","")</f>
        <v/>
      </c>
      <c r="AE13816" s="28"/>
      <c r="AF13816" s="29"/>
    </row>
    <row r="13817" spans="1:32">
      <c r="A13817" s="7"/>
      <c r="B13817" s="7"/>
      <c r="C13817" s="7"/>
      <c r="D13817" s="9" t="s">
        <v>40</v>
      </c>
      <c r="E13817" s="10" t="s">
        <v>41</v>
      </c>
      <c r="F13817" s="9"/>
      <c r="G13817" s="12"/>
      <c r="H13817" s="12">
        <f t="shared" ref="G13817:V13817" si="7315">H13818+H13822</f>
        <v>0</v>
      </c>
      <c r="I13817" s="12">
        <f t="shared" si="7315"/>
        <v>0</v>
      </c>
      <c r="J13817" s="12">
        <f t="shared" si="7315"/>
        <v>0</v>
      </c>
      <c r="K13817" s="12">
        <f t="shared" si="7315"/>
        <v>0</v>
      </c>
      <c r="L13817" s="12">
        <f t="shared" si="7315"/>
        <v>0</v>
      </c>
      <c r="M13817" s="12">
        <f t="shared" si="7315"/>
        <v>0</v>
      </c>
      <c r="N13817" s="12">
        <f t="shared" si="7315"/>
        <v>0</v>
      </c>
      <c r="O13817" s="12">
        <f t="shared" si="7315"/>
        <v>0</v>
      </c>
      <c r="P13817" s="12">
        <f t="shared" si="7315"/>
        <v>0</v>
      </c>
      <c r="Q13817" s="12">
        <f t="shared" si="7315"/>
        <v>0</v>
      </c>
      <c r="R13817" s="21">
        <f t="shared" si="7315"/>
        <v>0</v>
      </c>
      <c r="S13817" s="12">
        <f t="shared" si="7315"/>
        <v>0</v>
      </c>
      <c r="T13817" s="12">
        <f t="shared" si="7315"/>
        <v>0</v>
      </c>
      <c r="U13817" s="12">
        <f t="shared" si="7315"/>
        <v>0</v>
      </c>
      <c r="V13817" s="12">
        <f t="shared" si="7315"/>
        <v>0</v>
      </c>
      <c r="X13817" s="20" t="str">
        <f t="shared" si="7311"/>
        <v/>
      </c>
      <c r="Y13817" s="20" t="str">
        <f t="shared" si="7312"/>
        <v/>
      </c>
      <c r="Z13817" s="20" t="str">
        <f>IF(R13817&lt;S13817+T13817,"期末实有头数应大于等于能繁母畜+种公畜","")</f>
        <v/>
      </c>
      <c r="AA13817" s="20" t="str">
        <f>IF(R13817&lt;U13817+V13817,"期末实有头数应大于等于良种+改良种","")</f>
        <v/>
      </c>
      <c r="AE13817" s="28"/>
      <c r="AF13817" s="29"/>
    </row>
    <row r="13818" spans="1:32">
      <c r="A13818" s="7"/>
      <c r="B13818" s="7"/>
      <c r="C13818" s="7"/>
      <c r="D13818" s="9" t="s">
        <v>42</v>
      </c>
      <c r="E13818" s="10" t="s">
        <v>41</v>
      </c>
      <c r="F13818" s="9"/>
      <c r="R13818" s="12">
        <f>G13818+I13818+J13818+K13818-L13818-M13818-N13818-Q13818</f>
        <v>0</v>
      </c>
      <c r="X13818" s="20" t="str">
        <f t="shared" si="7311"/>
        <v/>
      </c>
      <c r="Y13818" s="20" t="str">
        <f t="shared" si="7312"/>
        <v/>
      </c>
      <c r="Z13818" s="20" t="str">
        <f>IF(R13818&lt;S13818+T13818,"期末实有头数应大于等于能繁母畜+种公畜","")</f>
        <v/>
      </c>
      <c r="AA13818" s="20" t="str">
        <f>IF(R13818&lt;U13818+V13818,"期末实有头数应大于等于良种+改良种","")</f>
        <v/>
      </c>
      <c r="AE13818" s="28"/>
      <c r="AF13818" s="29"/>
    </row>
    <row r="13819" spans="1:32">
      <c r="A13819" s="7"/>
      <c r="B13819" s="7"/>
      <c r="C13819" s="7"/>
      <c r="D13819" s="9" t="s">
        <v>43</v>
      </c>
      <c r="E13819" s="10" t="s">
        <v>41</v>
      </c>
      <c r="F13819" s="9"/>
      <c r="R13819" s="12">
        <f>G13819+I13819+J13819+K13819-L13819-M13819-N13819-Q13819</f>
        <v>0</v>
      </c>
      <c r="U13819" s="15" t="s">
        <v>32</v>
      </c>
      <c r="V13819" s="15" t="s">
        <v>32</v>
      </c>
      <c r="X13819" s="20" t="str">
        <f t="shared" si="7311"/>
        <v/>
      </c>
      <c r="Y13819" s="20" t="str">
        <f t="shared" si="7312"/>
        <v/>
      </c>
      <c r="Z13819" s="20" t="str">
        <f>IF(R13819&lt;S13819+T13819,"期末实有头数应大于等于能繁母畜+种公畜","")</f>
        <v/>
      </c>
      <c r="AA13819" s="20"/>
      <c r="AE13819" s="28"/>
      <c r="AF13819" s="29"/>
    </row>
    <row r="13820" spans="1:32">
      <c r="A13820" s="7"/>
      <c r="B13820" s="7"/>
      <c r="C13820" s="7"/>
      <c r="D13820" s="9" t="s">
        <v>44</v>
      </c>
      <c r="E13820" s="10" t="s">
        <v>41</v>
      </c>
      <c r="F13820" s="9"/>
      <c r="H13820" s="15" t="s">
        <v>32</v>
      </c>
      <c r="I13820" s="15" t="s">
        <v>32</v>
      </c>
      <c r="J13820" s="15" t="s">
        <v>32</v>
      </c>
      <c r="K13820" s="15" t="s">
        <v>32</v>
      </c>
      <c r="L13820" s="15" t="s">
        <v>32</v>
      </c>
      <c r="M13820" s="15" t="s">
        <v>32</v>
      </c>
      <c r="N13820" s="15" t="s">
        <v>32</v>
      </c>
      <c r="O13820" s="15" t="s">
        <v>32</v>
      </c>
      <c r="P13820" s="15" t="s">
        <v>32</v>
      </c>
      <c r="Q13820" s="15" t="s">
        <v>32</v>
      </c>
      <c r="R13820" s="22"/>
      <c r="T13820" s="15" t="s">
        <v>32</v>
      </c>
      <c r="U13820" s="15" t="s">
        <v>32</v>
      </c>
      <c r="V13820" s="15" t="s">
        <v>32</v>
      </c>
      <c r="X13820" s="20" t="str">
        <f t="shared" si="7311"/>
        <v/>
      </c>
      <c r="Y13820" s="20"/>
      <c r="Z13820" s="20"/>
      <c r="AA13820" s="20"/>
      <c r="AE13820" s="28"/>
      <c r="AF13820" s="29"/>
    </row>
    <row r="13821" spans="1:32">
      <c r="A13821" s="7"/>
      <c r="B13821" s="7"/>
      <c r="C13821" s="7"/>
      <c r="D13821" s="9" t="s">
        <v>45</v>
      </c>
      <c r="E13821" s="10" t="s">
        <v>41</v>
      </c>
      <c r="F13821" s="9"/>
      <c r="H13821" s="15" t="s">
        <v>32</v>
      </c>
      <c r="I13821" s="15" t="s">
        <v>32</v>
      </c>
      <c r="J13821" s="15" t="s">
        <v>32</v>
      </c>
      <c r="K13821" s="15" t="s">
        <v>32</v>
      </c>
      <c r="L13821" s="15" t="s">
        <v>32</v>
      </c>
      <c r="M13821" s="15" t="s">
        <v>32</v>
      </c>
      <c r="N13821" s="15" t="s">
        <v>32</v>
      </c>
      <c r="O13821" s="15" t="s">
        <v>32</v>
      </c>
      <c r="P13821" s="15" t="s">
        <v>32</v>
      </c>
      <c r="Q13821" s="15" t="s">
        <v>32</v>
      </c>
      <c r="R13821" s="22"/>
      <c r="T13821" s="15" t="s">
        <v>32</v>
      </c>
      <c r="U13821" s="15" t="s">
        <v>32</v>
      </c>
      <c r="V13821" s="15" t="s">
        <v>32</v>
      </c>
      <c r="X13821" s="20" t="str">
        <f t="shared" si="7311"/>
        <v/>
      </c>
      <c r="Y13821" s="20"/>
      <c r="Z13821" s="20"/>
      <c r="AA13821" s="20"/>
      <c r="AE13821" s="28"/>
      <c r="AF13821" s="29"/>
    </row>
    <row r="13822" spans="1:32">
      <c r="A13822" s="7"/>
      <c r="B13822" s="7"/>
      <c r="C13822" s="7"/>
      <c r="D13822" s="9" t="s">
        <v>46</v>
      </c>
      <c r="E13822" s="10" t="s">
        <v>41</v>
      </c>
      <c r="F13822" s="9"/>
      <c r="R13822" s="12">
        <f>G13822+I13822+J13822+K13822-L13822-M13822-N13822-Q13822</f>
        <v>0</v>
      </c>
      <c r="X13822" s="20" t="str">
        <f t="shared" si="7311"/>
        <v/>
      </c>
      <c r="Y13822" s="20" t="str">
        <f>IF(N13822&lt;O13822+P13822,"出卖应大于等于出卖肉畜+出卖仔畜","")</f>
        <v/>
      </c>
      <c r="Z13822" s="20" t="str">
        <f t="shared" ref="Z13822:Z13831" si="7316">IF(R13822&lt;S13822+T13822,"期末实有头数应大于等于能繁母畜+种公畜","")</f>
        <v/>
      </c>
      <c r="AA13822" s="20" t="str">
        <f t="shared" ref="AA13822:AA13827" si="7317">IF(R13822&lt;U13822+V13822,"期末实有头数应大于等于良种+改良种","")</f>
        <v/>
      </c>
      <c r="AE13822" s="28"/>
      <c r="AF13822" s="29"/>
    </row>
    <row r="13823" spans="1:32">
      <c r="A13823" s="7"/>
      <c r="B13823" s="7"/>
      <c r="C13823" s="7"/>
      <c r="D13823" s="9" t="s">
        <v>47</v>
      </c>
      <c r="E13823" s="16" t="s">
        <v>27</v>
      </c>
      <c r="F13823" s="9"/>
      <c r="R13823" s="12">
        <f>G13823+I13823+J13823+K13823-L13823-M13823-N13823-Q13823</f>
        <v>0</v>
      </c>
      <c r="X13823" s="20" t="str">
        <f t="shared" si="7311"/>
        <v/>
      </c>
      <c r="Y13823" s="20" t="str">
        <f>IF(N13823&lt;O13823+P13823,"出卖应大于等于出卖肉畜+出卖仔畜","")</f>
        <v/>
      </c>
      <c r="Z13823" s="20" t="str">
        <f t="shared" si="7316"/>
        <v/>
      </c>
      <c r="AA13823" s="20" t="str">
        <f t="shared" si="7317"/>
        <v/>
      </c>
      <c r="AE13823" s="28"/>
      <c r="AF13823" s="29"/>
    </row>
    <row r="13824" spans="1:32">
      <c r="A13824" s="7"/>
      <c r="B13824" s="7"/>
      <c r="C13824" s="7"/>
      <c r="D13824" s="9" t="s">
        <v>26</v>
      </c>
      <c r="E13824" s="10" t="s">
        <v>27</v>
      </c>
      <c r="F13824" s="9"/>
      <c r="G13824" s="12"/>
      <c r="H13824" s="12">
        <f t="shared" ref="G13824:V13824" si="7318">H13825+H13840</f>
        <v>0</v>
      </c>
      <c r="I13824" s="12">
        <f t="shared" si="7318"/>
        <v>0</v>
      </c>
      <c r="J13824" s="12">
        <f t="shared" si="7318"/>
        <v>0</v>
      </c>
      <c r="K13824" s="12">
        <f t="shared" si="7318"/>
        <v>0</v>
      </c>
      <c r="L13824" s="12">
        <f t="shared" si="7318"/>
        <v>0</v>
      </c>
      <c r="M13824" s="12">
        <f t="shared" si="7318"/>
        <v>0</v>
      </c>
      <c r="N13824" s="12">
        <f t="shared" si="7318"/>
        <v>0</v>
      </c>
      <c r="O13824" s="12">
        <f t="shared" si="7318"/>
        <v>0</v>
      </c>
      <c r="P13824" s="12">
        <f t="shared" si="7318"/>
        <v>0</v>
      </c>
      <c r="Q13824" s="12">
        <f t="shared" si="7318"/>
        <v>0</v>
      </c>
      <c r="R13824" s="12">
        <f t="shared" si="7318"/>
        <v>0</v>
      </c>
      <c r="S13824" s="12">
        <f t="shared" si="7318"/>
        <v>0</v>
      </c>
      <c r="T13824" s="12">
        <f t="shared" si="7318"/>
        <v>0</v>
      </c>
      <c r="U13824" s="12">
        <f t="shared" si="7318"/>
        <v>0</v>
      </c>
      <c r="V13824" s="12">
        <f t="shared" si="7318"/>
        <v>0</v>
      </c>
      <c r="X13824" s="20" t="str">
        <f t="shared" si="7311"/>
        <v/>
      </c>
      <c r="Y13824" s="20" t="str">
        <f>IF(N13824&lt;O13824+P13824,"出卖应大于等于出卖肉畜+出卖仔畜","")</f>
        <v/>
      </c>
      <c r="Z13824" s="20" t="str">
        <f t="shared" si="7316"/>
        <v/>
      </c>
      <c r="AA13824" s="20" t="str">
        <f t="shared" si="7317"/>
        <v/>
      </c>
      <c r="AE13824" s="28"/>
      <c r="AF13824" s="29"/>
    </row>
    <row r="13825" spans="1:32">
      <c r="A13825" s="7"/>
      <c r="B13825" s="7"/>
      <c r="C13825" s="7"/>
      <c r="D13825" s="9" t="s">
        <v>28</v>
      </c>
      <c r="E13825" s="10" t="s">
        <v>27</v>
      </c>
      <c r="F13825" s="9"/>
      <c r="G13825" s="12"/>
      <c r="H13825" s="12">
        <f t="shared" ref="G13825:V13825" si="7319">H13826+H13834</f>
        <v>0</v>
      </c>
      <c r="I13825" s="12">
        <f t="shared" si="7319"/>
        <v>0</v>
      </c>
      <c r="J13825" s="12">
        <f t="shared" si="7319"/>
        <v>0</v>
      </c>
      <c r="K13825" s="12">
        <f t="shared" si="7319"/>
        <v>0</v>
      </c>
      <c r="L13825" s="12">
        <f t="shared" si="7319"/>
        <v>0</v>
      </c>
      <c r="M13825" s="12">
        <f t="shared" si="7319"/>
        <v>0</v>
      </c>
      <c r="N13825" s="12">
        <f t="shared" si="7319"/>
        <v>0</v>
      </c>
      <c r="O13825" s="12">
        <f t="shared" si="7319"/>
        <v>0</v>
      </c>
      <c r="P13825" s="12">
        <f t="shared" si="7319"/>
        <v>0</v>
      </c>
      <c r="Q13825" s="12">
        <f t="shared" si="7319"/>
        <v>0</v>
      </c>
      <c r="R13825" s="12">
        <f t="shared" si="7319"/>
        <v>0</v>
      </c>
      <c r="S13825" s="12">
        <f t="shared" si="7319"/>
        <v>0</v>
      </c>
      <c r="T13825" s="12">
        <f t="shared" si="7319"/>
        <v>0</v>
      </c>
      <c r="U13825" s="12">
        <f t="shared" si="7319"/>
        <v>0</v>
      </c>
      <c r="V13825" s="12">
        <f t="shared" si="7319"/>
        <v>0</v>
      </c>
      <c r="X13825" s="20" t="str">
        <f t="shared" ref="X13825:X13841" si="7320">IF(H13825&lt;I13825,"繁殖仔畜应大于等于成活","")</f>
        <v/>
      </c>
      <c r="Y13825" s="20" t="str">
        <f t="shared" ref="Y13825:Y13836" si="7321">IF(N13825&lt;O13825+P13825,"出卖应大于等于出卖肉畜+出卖仔畜","")</f>
        <v/>
      </c>
      <c r="Z13825" s="20" t="str">
        <f t="shared" si="7316"/>
        <v/>
      </c>
      <c r="AA13825" s="20" t="str">
        <f t="shared" si="7317"/>
        <v/>
      </c>
      <c r="AE13825" s="28"/>
      <c r="AF13825" s="29"/>
    </row>
    <row r="13826" spans="1:32">
      <c r="A13826" s="7"/>
      <c r="B13826" s="7"/>
      <c r="C13826" s="7"/>
      <c r="D13826" s="9" t="s">
        <v>29</v>
      </c>
      <c r="E13826" s="10" t="s">
        <v>27</v>
      </c>
      <c r="F13826" s="9"/>
      <c r="G13826" s="12"/>
      <c r="H13826" s="12">
        <f t="shared" ref="G13826:R13826" si="7322">H13827+H13830+H13831+H13832+H13833</f>
        <v>0</v>
      </c>
      <c r="I13826" s="12">
        <f t="shared" si="7322"/>
        <v>0</v>
      </c>
      <c r="J13826" s="12">
        <f t="shared" si="7322"/>
        <v>0</v>
      </c>
      <c r="K13826" s="12">
        <f t="shared" si="7322"/>
        <v>0</v>
      </c>
      <c r="L13826" s="12">
        <f t="shared" si="7322"/>
        <v>0</v>
      </c>
      <c r="M13826" s="12">
        <f t="shared" si="7322"/>
        <v>0</v>
      </c>
      <c r="N13826" s="12">
        <f t="shared" si="7322"/>
        <v>0</v>
      </c>
      <c r="O13826" s="12">
        <f t="shared" si="7322"/>
        <v>0</v>
      </c>
      <c r="P13826" s="12">
        <f t="shared" si="7322"/>
        <v>0</v>
      </c>
      <c r="Q13826" s="12">
        <f t="shared" si="7322"/>
        <v>0</v>
      </c>
      <c r="R13826" s="12">
        <f t="shared" si="7322"/>
        <v>0</v>
      </c>
      <c r="S13826" s="12">
        <f>S13827+S13830+S13831+S13833</f>
        <v>0</v>
      </c>
      <c r="T13826" s="12">
        <f>T13827+T13830+T13831+T13833</f>
        <v>0</v>
      </c>
      <c r="U13826" s="12">
        <f>U13827+U13830+U13831+U13833</f>
        <v>0</v>
      </c>
      <c r="V13826" s="12">
        <f>V13827+V13830+V13831+V13833</f>
        <v>0</v>
      </c>
      <c r="X13826" s="20" t="str">
        <f t="shared" si="7320"/>
        <v/>
      </c>
      <c r="Y13826" s="20" t="str">
        <f t="shared" si="7321"/>
        <v/>
      </c>
      <c r="Z13826" s="20" t="str">
        <f t="shared" si="7316"/>
        <v/>
      </c>
      <c r="AA13826" s="20" t="str">
        <f t="shared" si="7317"/>
        <v/>
      </c>
      <c r="AE13826" s="28"/>
      <c r="AF13826" s="29"/>
    </row>
    <row r="13827" spans="1:32">
      <c r="A13827" s="7"/>
      <c r="B13827" s="7"/>
      <c r="C13827" s="7"/>
      <c r="D13827" s="9" t="s">
        <v>30</v>
      </c>
      <c r="E13827" s="10" t="s">
        <v>27</v>
      </c>
      <c r="F13827" s="9"/>
      <c r="R13827" s="12">
        <f>G13827+I13827+J13827+K13827-L13827-M13827-N13827-Q13827</f>
        <v>0</v>
      </c>
      <c r="X13827" s="20" t="str">
        <f t="shared" si="7320"/>
        <v/>
      </c>
      <c r="Y13827" s="20" t="str">
        <f t="shared" si="7321"/>
        <v/>
      </c>
      <c r="Z13827" s="20" t="str">
        <f t="shared" si="7316"/>
        <v/>
      </c>
      <c r="AA13827" s="20" t="str">
        <f t="shared" si="7317"/>
        <v/>
      </c>
      <c r="AE13827" s="28"/>
      <c r="AF13827" s="29"/>
    </row>
    <row r="13828" spans="1:32">
      <c r="A13828" s="7"/>
      <c r="B13828" s="7"/>
      <c r="C13828" s="7"/>
      <c r="D13828" s="9" t="s">
        <v>31</v>
      </c>
      <c r="E13828" s="10" t="s">
        <v>27</v>
      </c>
      <c r="F13828" s="9"/>
      <c r="R13828" s="12">
        <f t="shared" ref="R13828:R13833" si="7323">G13828+I13828+J13828+K13828-L13828-M13828-N13828-Q13828</f>
        <v>0</v>
      </c>
      <c r="U13828" s="15" t="s">
        <v>32</v>
      </c>
      <c r="V13828" s="15" t="s">
        <v>32</v>
      </c>
      <c r="X13828" s="20" t="str">
        <f t="shared" si="7320"/>
        <v/>
      </c>
      <c r="Y13828" s="20" t="str">
        <f t="shared" si="7321"/>
        <v/>
      </c>
      <c r="Z13828" s="20" t="str">
        <f t="shared" si="7316"/>
        <v/>
      </c>
      <c r="AA13828" s="20"/>
      <c r="AE13828" s="28"/>
      <c r="AF13828" s="29"/>
    </row>
    <row r="13829" spans="1:32">
      <c r="A13829" s="7"/>
      <c r="B13829" s="7"/>
      <c r="C13829" s="7"/>
      <c r="D13829" s="9" t="s">
        <v>33</v>
      </c>
      <c r="E13829" s="10" t="s">
        <v>27</v>
      </c>
      <c r="F13829" s="9"/>
      <c r="R13829" s="12">
        <f t="shared" si="7323"/>
        <v>0</v>
      </c>
      <c r="U13829" s="15" t="s">
        <v>32</v>
      </c>
      <c r="V13829" s="15" t="s">
        <v>32</v>
      </c>
      <c r="X13829" s="20" t="str">
        <f t="shared" si="7320"/>
        <v/>
      </c>
      <c r="Y13829" s="20" t="str">
        <f t="shared" si="7321"/>
        <v/>
      </c>
      <c r="Z13829" s="20" t="str">
        <f t="shared" si="7316"/>
        <v/>
      </c>
      <c r="AA13829" s="20"/>
      <c r="AE13829" s="28"/>
      <c r="AF13829" s="29"/>
    </row>
    <row r="13830" spans="1:32">
      <c r="A13830" s="7"/>
      <c r="B13830" s="7"/>
      <c r="C13830" s="7"/>
      <c r="D13830" s="9" t="s">
        <v>34</v>
      </c>
      <c r="E13830" s="10" t="s">
        <v>35</v>
      </c>
      <c r="F13830" s="9"/>
      <c r="R13830" s="12">
        <f t="shared" si="7323"/>
        <v>0</v>
      </c>
      <c r="X13830" s="20" t="str">
        <f t="shared" si="7320"/>
        <v/>
      </c>
      <c r="Y13830" s="20" t="str">
        <f t="shared" si="7321"/>
        <v/>
      </c>
      <c r="Z13830" s="20" t="str">
        <f t="shared" si="7316"/>
        <v/>
      </c>
      <c r="AA13830" s="20" t="str">
        <f>IF(R13830&lt;U13830+V13830,"期末实有头数应大于等于良种+改良种","")</f>
        <v/>
      </c>
      <c r="AE13830" s="28"/>
      <c r="AF13830" s="29"/>
    </row>
    <row r="13831" spans="1:32">
      <c r="A13831" s="7"/>
      <c r="B13831" s="7"/>
      <c r="C13831" s="7"/>
      <c r="D13831" s="9" t="s">
        <v>36</v>
      </c>
      <c r="E13831" s="10" t="s">
        <v>27</v>
      </c>
      <c r="F13831" s="9"/>
      <c r="R13831" s="12">
        <f t="shared" si="7323"/>
        <v>0</v>
      </c>
      <c r="X13831" s="20" t="str">
        <f t="shared" si="7320"/>
        <v/>
      </c>
      <c r="Y13831" s="20" t="str">
        <f t="shared" si="7321"/>
        <v/>
      </c>
      <c r="Z13831" s="20" t="str">
        <f t="shared" si="7316"/>
        <v/>
      </c>
      <c r="AA13831" s="20" t="str">
        <f>IF(R13831&lt;U13831+V13831,"期末实有头数应大于等于良种+改良种","")</f>
        <v/>
      </c>
      <c r="AE13831" s="28"/>
      <c r="AF13831" s="29"/>
    </row>
    <row r="13832" spans="1:32">
      <c r="A13832" s="7"/>
      <c r="B13832" s="7"/>
      <c r="C13832" s="7"/>
      <c r="D13832" s="9" t="s">
        <v>37</v>
      </c>
      <c r="E13832" s="10" t="s">
        <v>27</v>
      </c>
      <c r="F13832" s="9"/>
      <c r="R13832" s="12">
        <f t="shared" si="7323"/>
        <v>0</v>
      </c>
      <c r="S13832" s="15" t="s">
        <v>32</v>
      </c>
      <c r="T13832" s="15" t="s">
        <v>32</v>
      </c>
      <c r="U13832" s="15" t="s">
        <v>32</v>
      </c>
      <c r="V13832" s="15" t="s">
        <v>32</v>
      </c>
      <c r="X13832" s="20" t="str">
        <f t="shared" si="7320"/>
        <v/>
      </c>
      <c r="Y13832" s="20" t="str">
        <f t="shared" si="7321"/>
        <v/>
      </c>
      <c r="Z13832" s="20"/>
      <c r="AA13832" s="20"/>
      <c r="AE13832" s="28"/>
      <c r="AF13832" s="29"/>
    </row>
    <row r="13833" spans="1:32">
      <c r="A13833" s="7"/>
      <c r="B13833" s="7"/>
      <c r="C13833" s="7"/>
      <c r="D13833" s="9" t="s">
        <v>38</v>
      </c>
      <c r="E13833" s="10" t="s">
        <v>39</v>
      </c>
      <c r="F13833" s="9"/>
      <c r="R13833" s="12">
        <f t="shared" si="7323"/>
        <v>0</v>
      </c>
      <c r="X13833" s="20" t="str">
        <f t="shared" si="7320"/>
        <v/>
      </c>
      <c r="Y13833" s="20" t="str">
        <f t="shared" si="7321"/>
        <v/>
      </c>
      <c r="Z13833" s="20" t="str">
        <f>IF(R13833&lt;S13833+T13833,"期末实有头数应大于等于能繁母畜+种公畜","")</f>
        <v/>
      </c>
      <c r="AA13833" s="20" t="str">
        <f>IF(R13833&lt;U13833+V13833,"期末实有头数应大于等于良种+改良种","")</f>
        <v/>
      </c>
      <c r="AE13833" s="28"/>
      <c r="AF13833" s="29"/>
    </row>
    <row r="13834" spans="1:32">
      <c r="A13834" s="7"/>
      <c r="B13834" s="7"/>
      <c r="C13834" s="7"/>
      <c r="D13834" s="9" t="s">
        <v>40</v>
      </c>
      <c r="E13834" s="10" t="s">
        <v>41</v>
      </c>
      <c r="F13834" s="9"/>
      <c r="G13834" s="12"/>
      <c r="H13834" s="12">
        <f t="shared" ref="G13834:V13834" si="7324">H13835+H13839</f>
        <v>0</v>
      </c>
      <c r="I13834" s="12">
        <f t="shared" si="7324"/>
        <v>0</v>
      </c>
      <c r="J13834" s="12">
        <f t="shared" si="7324"/>
        <v>0</v>
      </c>
      <c r="K13834" s="12">
        <f t="shared" si="7324"/>
        <v>0</v>
      </c>
      <c r="L13834" s="12">
        <f t="shared" si="7324"/>
        <v>0</v>
      </c>
      <c r="M13834" s="12">
        <f t="shared" si="7324"/>
        <v>0</v>
      </c>
      <c r="N13834" s="12">
        <f t="shared" si="7324"/>
        <v>0</v>
      </c>
      <c r="O13834" s="12">
        <f t="shared" si="7324"/>
        <v>0</v>
      </c>
      <c r="P13834" s="12">
        <f t="shared" si="7324"/>
        <v>0</v>
      </c>
      <c r="Q13834" s="12">
        <f t="shared" si="7324"/>
        <v>0</v>
      </c>
      <c r="R13834" s="21">
        <f t="shared" si="7324"/>
        <v>0</v>
      </c>
      <c r="S13834" s="12">
        <f t="shared" si="7324"/>
        <v>0</v>
      </c>
      <c r="T13834" s="12">
        <f t="shared" si="7324"/>
        <v>0</v>
      </c>
      <c r="U13834" s="12">
        <f t="shared" si="7324"/>
        <v>0</v>
      </c>
      <c r="V13834" s="12">
        <f t="shared" si="7324"/>
        <v>0</v>
      </c>
      <c r="X13834" s="20" t="str">
        <f t="shared" si="7320"/>
        <v/>
      </c>
      <c r="Y13834" s="20" t="str">
        <f t="shared" si="7321"/>
        <v/>
      </c>
      <c r="Z13834" s="20" t="str">
        <f>IF(R13834&lt;S13834+T13834,"期末实有头数应大于等于能繁母畜+种公畜","")</f>
        <v/>
      </c>
      <c r="AA13834" s="20" t="str">
        <f>IF(R13834&lt;U13834+V13834,"期末实有头数应大于等于良种+改良种","")</f>
        <v/>
      </c>
      <c r="AE13834" s="28"/>
      <c r="AF13834" s="29"/>
    </row>
    <row r="13835" spans="1:32">
      <c r="A13835" s="7"/>
      <c r="B13835" s="7"/>
      <c r="C13835" s="7"/>
      <c r="D13835" s="9" t="s">
        <v>42</v>
      </c>
      <c r="E13835" s="10" t="s">
        <v>41</v>
      </c>
      <c r="F13835" s="9"/>
      <c r="R13835" s="12">
        <f>G13835+I13835+J13835+K13835-L13835-M13835-N13835-Q13835</f>
        <v>0</v>
      </c>
      <c r="X13835" s="20" t="str">
        <f t="shared" si="7320"/>
        <v/>
      </c>
      <c r="Y13835" s="20" t="str">
        <f t="shared" si="7321"/>
        <v/>
      </c>
      <c r="Z13835" s="20" t="str">
        <f>IF(R13835&lt;S13835+T13835,"期末实有头数应大于等于能繁母畜+种公畜","")</f>
        <v/>
      </c>
      <c r="AA13835" s="20" t="str">
        <f>IF(R13835&lt;U13835+V13835,"期末实有头数应大于等于良种+改良种","")</f>
        <v/>
      </c>
      <c r="AE13835" s="28"/>
      <c r="AF13835" s="29"/>
    </row>
    <row r="13836" spans="1:32">
      <c r="A13836" s="7"/>
      <c r="B13836" s="7"/>
      <c r="C13836" s="7"/>
      <c r="D13836" s="9" t="s">
        <v>43</v>
      </c>
      <c r="E13836" s="10" t="s">
        <v>41</v>
      </c>
      <c r="F13836" s="9"/>
      <c r="R13836" s="12">
        <f>G13836+I13836+J13836+K13836-L13836-M13836-N13836-Q13836</f>
        <v>0</v>
      </c>
      <c r="U13836" s="15" t="s">
        <v>32</v>
      </c>
      <c r="V13836" s="15" t="s">
        <v>32</v>
      </c>
      <c r="X13836" s="20" t="str">
        <f t="shared" si="7320"/>
        <v/>
      </c>
      <c r="Y13836" s="20" t="str">
        <f t="shared" si="7321"/>
        <v/>
      </c>
      <c r="Z13836" s="20" t="str">
        <f>IF(R13836&lt;S13836+T13836,"期末实有头数应大于等于能繁母畜+种公畜","")</f>
        <v/>
      </c>
      <c r="AA13836" s="20"/>
      <c r="AE13836" s="28"/>
      <c r="AF13836" s="29"/>
    </row>
    <row r="13837" spans="1:32">
      <c r="A13837" s="7"/>
      <c r="B13837" s="7"/>
      <c r="C13837" s="7"/>
      <c r="D13837" s="9" t="s">
        <v>44</v>
      </c>
      <c r="E13837" s="10" t="s">
        <v>41</v>
      </c>
      <c r="F13837" s="9"/>
      <c r="H13837" s="15" t="s">
        <v>32</v>
      </c>
      <c r="I13837" s="15" t="s">
        <v>32</v>
      </c>
      <c r="J13837" s="15" t="s">
        <v>32</v>
      </c>
      <c r="K13837" s="15" t="s">
        <v>32</v>
      </c>
      <c r="L13837" s="15" t="s">
        <v>32</v>
      </c>
      <c r="M13837" s="15" t="s">
        <v>32</v>
      </c>
      <c r="N13837" s="15" t="s">
        <v>32</v>
      </c>
      <c r="O13837" s="15" t="s">
        <v>32</v>
      </c>
      <c r="P13837" s="15" t="s">
        <v>32</v>
      </c>
      <c r="Q13837" s="15" t="s">
        <v>32</v>
      </c>
      <c r="R13837" s="22"/>
      <c r="T13837" s="15" t="s">
        <v>32</v>
      </c>
      <c r="U13837" s="15" t="s">
        <v>32</v>
      </c>
      <c r="V13837" s="15" t="s">
        <v>32</v>
      </c>
      <c r="X13837" s="20" t="str">
        <f t="shared" si="7320"/>
        <v/>
      </c>
      <c r="Y13837" s="20"/>
      <c r="Z13837" s="20"/>
      <c r="AA13837" s="20"/>
      <c r="AE13837" s="28"/>
      <c r="AF13837" s="29"/>
    </row>
    <row r="13838" spans="1:32">
      <c r="A13838" s="7"/>
      <c r="B13838" s="7"/>
      <c r="C13838" s="7"/>
      <c r="D13838" s="9" t="s">
        <v>45</v>
      </c>
      <c r="E13838" s="10" t="s">
        <v>41</v>
      </c>
      <c r="F13838" s="9"/>
      <c r="H13838" s="15" t="s">
        <v>32</v>
      </c>
      <c r="I13838" s="15" t="s">
        <v>32</v>
      </c>
      <c r="J13838" s="15" t="s">
        <v>32</v>
      </c>
      <c r="K13838" s="15" t="s">
        <v>32</v>
      </c>
      <c r="L13838" s="15" t="s">
        <v>32</v>
      </c>
      <c r="M13838" s="15" t="s">
        <v>32</v>
      </c>
      <c r="N13838" s="15" t="s">
        <v>32</v>
      </c>
      <c r="O13838" s="15" t="s">
        <v>32</v>
      </c>
      <c r="P13838" s="15" t="s">
        <v>32</v>
      </c>
      <c r="Q13838" s="15" t="s">
        <v>32</v>
      </c>
      <c r="R13838" s="22"/>
      <c r="T13838" s="15" t="s">
        <v>32</v>
      </c>
      <c r="U13838" s="15" t="s">
        <v>32</v>
      </c>
      <c r="V13838" s="15" t="s">
        <v>32</v>
      </c>
      <c r="X13838" s="20" t="str">
        <f t="shared" si="7320"/>
        <v/>
      </c>
      <c r="Y13838" s="20"/>
      <c r="Z13838" s="20"/>
      <c r="AA13838" s="20"/>
      <c r="AE13838" s="28"/>
      <c r="AF13838" s="29"/>
    </row>
    <row r="13839" spans="1:32">
      <c r="A13839" s="7"/>
      <c r="B13839" s="7"/>
      <c r="C13839" s="7"/>
      <c r="D13839" s="9" t="s">
        <v>46</v>
      </c>
      <c r="E13839" s="10" t="s">
        <v>41</v>
      </c>
      <c r="F13839" s="9"/>
      <c r="R13839" s="12">
        <f>G13839+I13839+J13839+K13839-L13839-M13839-N13839-Q13839</f>
        <v>0</v>
      </c>
      <c r="X13839" s="20" t="str">
        <f t="shared" si="7320"/>
        <v/>
      </c>
      <c r="Y13839" s="20" t="str">
        <f>IF(N13839&lt;O13839+P13839,"出卖应大于等于出卖肉畜+出卖仔畜","")</f>
        <v/>
      </c>
      <c r="Z13839" s="20" t="str">
        <f t="shared" ref="Z13839:Z13848" si="7325">IF(R13839&lt;S13839+T13839,"期末实有头数应大于等于能繁母畜+种公畜","")</f>
        <v/>
      </c>
      <c r="AA13839" s="20" t="str">
        <f t="shared" ref="AA13839:AA13844" si="7326">IF(R13839&lt;U13839+V13839,"期末实有头数应大于等于良种+改良种","")</f>
        <v/>
      </c>
      <c r="AE13839" s="28"/>
      <c r="AF13839" s="29"/>
    </row>
    <row r="13840" spans="1:32">
      <c r="A13840" s="7"/>
      <c r="B13840" s="7"/>
      <c r="C13840" s="7"/>
      <c r="D13840" s="9" t="s">
        <v>47</v>
      </c>
      <c r="E13840" s="16" t="s">
        <v>27</v>
      </c>
      <c r="F13840" s="9"/>
      <c r="R13840" s="12">
        <f>G13840+I13840+J13840+K13840-L13840-M13840-N13840-Q13840</f>
        <v>0</v>
      </c>
      <c r="X13840" s="20" t="str">
        <f t="shared" si="7320"/>
        <v/>
      </c>
      <c r="Y13840" s="20" t="str">
        <f>IF(N13840&lt;O13840+P13840,"出卖应大于等于出卖肉畜+出卖仔畜","")</f>
        <v/>
      </c>
      <c r="Z13840" s="20" t="str">
        <f t="shared" si="7325"/>
        <v/>
      </c>
      <c r="AA13840" s="20" t="str">
        <f t="shared" si="7326"/>
        <v/>
      </c>
      <c r="AE13840" s="28"/>
      <c r="AF13840" s="29"/>
    </row>
    <row r="13841" spans="1:32">
      <c r="A13841" s="7"/>
      <c r="B13841" s="7"/>
      <c r="C13841" s="7"/>
      <c r="D13841" s="9" t="s">
        <v>26</v>
      </c>
      <c r="E13841" s="10" t="s">
        <v>27</v>
      </c>
      <c r="F13841" s="9"/>
      <c r="G13841" s="12"/>
      <c r="H13841" s="12">
        <f t="shared" ref="G13841:V13841" si="7327">H13842+H13857</f>
        <v>0</v>
      </c>
      <c r="I13841" s="12">
        <f t="shared" si="7327"/>
        <v>0</v>
      </c>
      <c r="J13841" s="12">
        <f t="shared" si="7327"/>
        <v>0</v>
      </c>
      <c r="K13841" s="12">
        <f t="shared" si="7327"/>
        <v>0</v>
      </c>
      <c r="L13841" s="12">
        <f t="shared" si="7327"/>
        <v>0</v>
      </c>
      <c r="M13841" s="12">
        <f t="shared" si="7327"/>
        <v>0</v>
      </c>
      <c r="N13841" s="12">
        <f t="shared" si="7327"/>
        <v>0</v>
      </c>
      <c r="O13841" s="12">
        <f t="shared" si="7327"/>
        <v>0</v>
      </c>
      <c r="P13841" s="12">
        <f t="shared" si="7327"/>
        <v>0</v>
      </c>
      <c r="Q13841" s="12">
        <f t="shared" si="7327"/>
        <v>0</v>
      </c>
      <c r="R13841" s="12">
        <f t="shared" si="7327"/>
        <v>0</v>
      </c>
      <c r="S13841" s="12">
        <f t="shared" si="7327"/>
        <v>0</v>
      </c>
      <c r="T13841" s="12">
        <f t="shared" si="7327"/>
        <v>0</v>
      </c>
      <c r="U13841" s="12">
        <f t="shared" si="7327"/>
        <v>0</v>
      </c>
      <c r="V13841" s="12">
        <f t="shared" si="7327"/>
        <v>0</v>
      </c>
      <c r="X13841" s="20" t="str">
        <f t="shared" si="7320"/>
        <v/>
      </c>
      <c r="Y13841" s="20" t="str">
        <f>IF(N13841&lt;O13841+P13841,"出卖应大于等于出卖肉畜+出卖仔畜","")</f>
        <v/>
      </c>
      <c r="Z13841" s="20" t="str">
        <f t="shared" si="7325"/>
        <v/>
      </c>
      <c r="AA13841" s="20" t="str">
        <f t="shared" si="7326"/>
        <v/>
      </c>
      <c r="AE13841" s="28"/>
      <c r="AF13841" s="29"/>
    </row>
    <row r="13842" spans="1:32">
      <c r="A13842" s="7"/>
      <c r="B13842" s="7"/>
      <c r="C13842" s="7"/>
      <c r="D13842" s="9" t="s">
        <v>28</v>
      </c>
      <c r="E13842" s="10" t="s">
        <v>27</v>
      </c>
      <c r="F13842" s="9"/>
      <c r="G13842" s="12"/>
      <c r="H13842" s="12">
        <f t="shared" ref="G13842:V13842" si="7328">H13843+H13851</f>
        <v>0</v>
      </c>
      <c r="I13842" s="12">
        <f t="shared" si="7328"/>
        <v>0</v>
      </c>
      <c r="J13842" s="12">
        <f t="shared" si="7328"/>
        <v>0</v>
      </c>
      <c r="K13842" s="12">
        <f t="shared" si="7328"/>
        <v>0</v>
      </c>
      <c r="L13842" s="12">
        <f t="shared" si="7328"/>
        <v>0</v>
      </c>
      <c r="M13842" s="12">
        <f t="shared" si="7328"/>
        <v>0</v>
      </c>
      <c r="N13842" s="12">
        <f t="shared" si="7328"/>
        <v>0</v>
      </c>
      <c r="O13842" s="12">
        <f t="shared" si="7328"/>
        <v>0</v>
      </c>
      <c r="P13842" s="12">
        <f t="shared" si="7328"/>
        <v>0</v>
      </c>
      <c r="Q13842" s="12">
        <f t="shared" si="7328"/>
        <v>0</v>
      </c>
      <c r="R13842" s="12">
        <f t="shared" si="7328"/>
        <v>0</v>
      </c>
      <c r="S13842" s="12">
        <f t="shared" si="7328"/>
        <v>0</v>
      </c>
      <c r="T13842" s="12">
        <f t="shared" si="7328"/>
        <v>0</v>
      </c>
      <c r="U13842" s="12">
        <f t="shared" si="7328"/>
        <v>0</v>
      </c>
      <c r="V13842" s="12">
        <f t="shared" si="7328"/>
        <v>0</v>
      </c>
      <c r="X13842" s="20" t="str">
        <f t="shared" ref="X13842:X13858" si="7329">IF(H13842&lt;I13842,"繁殖仔畜应大于等于成活","")</f>
        <v/>
      </c>
      <c r="Y13842" s="20" t="str">
        <f t="shared" ref="Y13842:Y13853" si="7330">IF(N13842&lt;O13842+P13842,"出卖应大于等于出卖肉畜+出卖仔畜","")</f>
        <v/>
      </c>
      <c r="Z13842" s="20" t="str">
        <f t="shared" si="7325"/>
        <v/>
      </c>
      <c r="AA13842" s="20" t="str">
        <f t="shared" si="7326"/>
        <v/>
      </c>
      <c r="AE13842" s="28"/>
      <c r="AF13842" s="29"/>
    </row>
    <row r="13843" spans="1:32">
      <c r="A13843" s="7"/>
      <c r="B13843" s="7"/>
      <c r="C13843" s="7"/>
      <c r="D13843" s="9" t="s">
        <v>29</v>
      </c>
      <c r="E13843" s="10" t="s">
        <v>27</v>
      </c>
      <c r="F13843" s="9"/>
      <c r="G13843" s="12"/>
      <c r="H13843" s="12">
        <f t="shared" ref="G13843:R13843" si="7331">H13844+H13847+H13848+H13849+H13850</f>
        <v>0</v>
      </c>
      <c r="I13843" s="12">
        <f t="shared" si="7331"/>
        <v>0</v>
      </c>
      <c r="J13843" s="12">
        <f t="shared" si="7331"/>
        <v>0</v>
      </c>
      <c r="K13843" s="12">
        <f t="shared" si="7331"/>
        <v>0</v>
      </c>
      <c r="L13843" s="12">
        <f t="shared" si="7331"/>
        <v>0</v>
      </c>
      <c r="M13843" s="12">
        <f t="shared" si="7331"/>
        <v>0</v>
      </c>
      <c r="N13843" s="12">
        <f t="shared" si="7331"/>
        <v>0</v>
      </c>
      <c r="O13843" s="12">
        <f t="shared" si="7331"/>
        <v>0</v>
      </c>
      <c r="P13843" s="12">
        <f t="shared" si="7331"/>
        <v>0</v>
      </c>
      <c r="Q13843" s="12">
        <f t="shared" si="7331"/>
        <v>0</v>
      </c>
      <c r="R13843" s="12">
        <f t="shared" si="7331"/>
        <v>0</v>
      </c>
      <c r="S13843" s="12">
        <f>S13844+S13847+S13848+S13850</f>
        <v>0</v>
      </c>
      <c r="T13843" s="12">
        <f>T13844+T13847+T13848+T13850</f>
        <v>0</v>
      </c>
      <c r="U13843" s="12">
        <f>U13844+U13847+U13848+U13850</f>
        <v>0</v>
      </c>
      <c r="V13843" s="12">
        <f>V13844+V13847+V13848+V13850</f>
        <v>0</v>
      </c>
      <c r="X13843" s="20" t="str">
        <f t="shared" si="7329"/>
        <v/>
      </c>
      <c r="Y13843" s="20" t="str">
        <f t="shared" si="7330"/>
        <v/>
      </c>
      <c r="Z13843" s="20" t="str">
        <f t="shared" si="7325"/>
        <v/>
      </c>
      <c r="AA13843" s="20" t="str">
        <f t="shared" si="7326"/>
        <v/>
      </c>
      <c r="AE13843" s="28"/>
      <c r="AF13843" s="29"/>
    </row>
    <row r="13844" spans="1:32">
      <c r="A13844" s="7"/>
      <c r="B13844" s="7"/>
      <c r="C13844" s="7"/>
      <c r="D13844" s="9" t="s">
        <v>30</v>
      </c>
      <c r="E13844" s="10" t="s">
        <v>27</v>
      </c>
      <c r="F13844" s="9"/>
      <c r="R13844" s="12">
        <f>G13844+I13844+J13844+K13844-L13844-M13844-N13844-Q13844</f>
        <v>0</v>
      </c>
      <c r="X13844" s="20" t="str">
        <f t="shared" si="7329"/>
        <v/>
      </c>
      <c r="Y13844" s="20" t="str">
        <f t="shared" si="7330"/>
        <v/>
      </c>
      <c r="Z13844" s="20" t="str">
        <f t="shared" si="7325"/>
        <v/>
      </c>
      <c r="AA13844" s="20" t="str">
        <f t="shared" si="7326"/>
        <v/>
      </c>
      <c r="AE13844" s="28"/>
      <c r="AF13844" s="29"/>
    </row>
    <row r="13845" spans="1:32">
      <c r="A13845" s="7"/>
      <c r="B13845" s="7"/>
      <c r="C13845" s="7"/>
      <c r="D13845" s="9" t="s">
        <v>31</v>
      </c>
      <c r="E13845" s="10" t="s">
        <v>27</v>
      </c>
      <c r="F13845" s="9"/>
      <c r="R13845" s="12">
        <f t="shared" ref="R13845:R13850" si="7332">G13845+I13845+J13845+K13845-L13845-M13845-N13845-Q13845</f>
        <v>0</v>
      </c>
      <c r="U13845" s="15" t="s">
        <v>32</v>
      </c>
      <c r="V13845" s="15" t="s">
        <v>32</v>
      </c>
      <c r="X13845" s="20" t="str">
        <f t="shared" si="7329"/>
        <v/>
      </c>
      <c r="Y13845" s="20" t="str">
        <f t="shared" si="7330"/>
        <v/>
      </c>
      <c r="Z13845" s="20" t="str">
        <f t="shared" si="7325"/>
        <v/>
      </c>
      <c r="AA13845" s="20"/>
      <c r="AE13845" s="28"/>
      <c r="AF13845" s="29"/>
    </row>
    <row r="13846" spans="1:32">
      <c r="A13846" s="7"/>
      <c r="B13846" s="7"/>
      <c r="C13846" s="7"/>
      <c r="D13846" s="9" t="s">
        <v>33</v>
      </c>
      <c r="E13846" s="10" t="s">
        <v>27</v>
      </c>
      <c r="F13846" s="9"/>
      <c r="R13846" s="12">
        <f t="shared" si="7332"/>
        <v>0</v>
      </c>
      <c r="U13846" s="15" t="s">
        <v>32</v>
      </c>
      <c r="V13846" s="15" t="s">
        <v>32</v>
      </c>
      <c r="X13846" s="20" t="str">
        <f t="shared" si="7329"/>
        <v/>
      </c>
      <c r="Y13846" s="20" t="str">
        <f t="shared" si="7330"/>
        <v/>
      </c>
      <c r="Z13846" s="20" t="str">
        <f t="shared" si="7325"/>
        <v/>
      </c>
      <c r="AA13846" s="20"/>
      <c r="AE13846" s="28"/>
      <c r="AF13846" s="29"/>
    </row>
    <row r="13847" spans="1:32">
      <c r="A13847" s="7"/>
      <c r="B13847" s="7"/>
      <c r="C13847" s="7"/>
      <c r="D13847" s="9" t="s">
        <v>34</v>
      </c>
      <c r="E13847" s="10" t="s">
        <v>35</v>
      </c>
      <c r="F13847" s="9"/>
      <c r="R13847" s="12">
        <f t="shared" si="7332"/>
        <v>0</v>
      </c>
      <c r="X13847" s="20" t="str">
        <f t="shared" si="7329"/>
        <v/>
      </c>
      <c r="Y13847" s="20" t="str">
        <f t="shared" si="7330"/>
        <v/>
      </c>
      <c r="Z13847" s="20" t="str">
        <f t="shared" si="7325"/>
        <v/>
      </c>
      <c r="AA13847" s="20" t="str">
        <f>IF(R13847&lt;U13847+V13847,"期末实有头数应大于等于良种+改良种","")</f>
        <v/>
      </c>
      <c r="AE13847" s="28"/>
      <c r="AF13847" s="29"/>
    </row>
    <row r="13848" spans="1:32">
      <c r="A13848" s="7"/>
      <c r="B13848" s="7"/>
      <c r="C13848" s="7"/>
      <c r="D13848" s="9" t="s">
        <v>36</v>
      </c>
      <c r="E13848" s="10" t="s">
        <v>27</v>
      </c>
      <c r="F13848" s="9"/>
      <c r="R13848" s="12">
        <f t="shared" si="7332"/>
        <v>0</v>
      </c>
      <c r="X13848" s="20" t="str">
        <f t="shared" si="7329"/>
        <v/>
      </c>
      <c r="Y13848" s="20" t="str">
        <f t="shared" si="7330"/>
        <v/>
      </c>
      <c r="Z13848" s="20" t="str">
        <f t="shared" si="7325"/>
        <v/>
      </c>
      <c r="AA13848" s="20" t="str">
        <f>IF(R13848&lt;U13848+V13848,"期末实有头数应大于等于良种+改良种","")</f>
        <v/>
      </c>
      <c r="AE13848" s="28"/>
      <c r="AF13848" s="29"/>
    </row>
    <row r="13849" spans="1:32">
      <c r="A13849" s="7"/>
      <c r="B13849" s="7"/>
      <c r="C13849" s="7"/>
      <c r="D13849" s="9" t="s">
        <v>37</v>
      </c>
      <c r="E13849" s="10" t="s">
        <v>27</v>
      </c>
      <c r="F13849" s="9"/>
      <c r="R13849" s="12">
        <f t="shared" si="7332"/>
        <v>0</v>
      </c>
      <c r="S13849" s="15" t="s">
        <v>32</v>
      </c>
      <c r="T13849" s="15" t="s">
        <v>32</v>
      </c>
      <c r="U13849" s="15" t="s">
        <v>32</v>
      </c>
      <c r="V13849" s="15" t="s">
        <v>32</v>
      </c>
      <c r="X13849" s="20" t="str">
        <f t="shared" si="7329"/>
        <v/>
      </c>
      <c r="Y13849" s="20" t="str">
        <f t="shared" si="7330"/>
        <v/>
      </c>
      <c r="Z13849" s="20"/>
      <c r="AA13849" s="20"/>
      <c r="AE13849" s="28"/>
      <c r="AF13849" s="29"/>
    </row>
    <row r="13850" spans="1:32">
      <c r="A13850" s="7"/>
      <c r="B13850" s="7"/>
      <c r="C13850" s="7"/>
      <c r="D13850" s="9" t="s">
        <v>38</v>
      </c>
      <c r="E13850" s="10" t="s">
        <v>39</v>
      </c>
      <c r="F13850" s="9"/>
      <c r="R13850" s="12">
        <f t="shared" si="7332"/>
        <v>0</v>
      </c>
      <c r="X13850" s="20" t="str">
        <f t="shared" si="7329"/>
        <v/>
      </c>
      <c r="Y13850" s="20" t="str">
        <f t="shared" si="7330"/>
        <v/>
      </c>
      <c r="Z13850" s="20" t="str">
        <f>IF(R13850&lt;S13850+T13850,"期末实有头数应大于等于能繁母畜+种公畜","")</f>
        <v/>
      </c>
      <c r="AA13850" s="20" t="str">
        <f>IF(R13850&lt;U13850+V13850,"期末实有头数应大于等于良种+改良种","")</f>
        <v/>
      </c>
      <c r="AE13850" s="28"/>
      <c r="AF13850" s="29"/>
    </row>
    <row r="13851" spans="1:32">
      <c r="A13851" s="7"/>
      <c r="B13851" s="7"/>
      <c r="C13851" s="7"/>
      <c r="D13851" s="9" t="s">
        <v>40</v>
      </c>
      <c r="E13851" s="10" t="s">
        <v>41</v>
      </c>
      <c r="F13851" s="9"/>
      <c r="G13851" s="12"/>
      <c r="H13851" s="12">
        <f t="shared" ref="G13851:V13851" si="7333">H13852+H13856</f>
        <v>0</v>
      </c>
      <c r="I13851" s="12">
        <f t="shared" si="7333"/>
        <v>0</v>
      </c>
      <c r="J13851" s="12">
        <f t="shared" si="7333"/>
        <v>0</v>
      </c>
      <c r="K13851" s="12">
        <f t="shared" si="7333"/>
        <v>0</v>
      </c>
      <c r="L13851" s="12">
        <f t="shared" si="7333"/>
        <v>0</v>
      </c>
      <c r="M13851" s="12">
        <f t="shared" si="7333"/>
        <v>0</v>
      </c>
      <c r="N13851" s="12">
        <f t="shared" si="7333"/>
        <v>0</v>
      </c>
      <c r="O13851" s="12">
        <f t="shared" si="7333"/>
        <v>0</v>
      </c>
      <c r="P13851" s="12">
        <f t="shared" si="7333"/>
        <v>0</v>
      </c>
      <c r="Q13851" s="12">
        <f t="shared" si="7333"/>
        <v>0</v>
      </c>
      <c r="R13851" s="21">
        <f t="shared" si="7333"/>
        <v>0</v>
      </c>
      <c r="S13851" s="12">
        <f t="shared" si="7333"/>
        <v>0</v>
      </c>
      <c r="T13851" s="12">
        <f t="shared" si="7333"/>
        <v>0</v>
      </c>
      <c r="U13851" s="12">
        <f t="shared" si="7333"/>
        <v>0</v>
      </c>
      <c r="V13851" s="12">
        <f t="shared" si="7333"/>
        <v>0</v>
      </c>
      <c r="X13851" s="20" t="str">
        <f t="shared" si="7329"/>
        <v/>
      </c>
      <c r="Y13851" s="20" t="str">
        <f t="shared" si="7330"/>
        <v/>
      </c>
      <c r="Z13851" s="20" t="str">
        <f>IF(R13851&lt;S13851+T13851,"期末实有头数应大于等于能繁母畜+种公畜","")</f>
        <v/>
      </c>
      <c r="AA13851" s="20" t="str">
        <f>IF(R13851&lt;U13851+V13851,"期末实有头数应大于等于良种+改良种","")</f>
        <v/>
      </c>
      <c r="AE13851" s="28"/>
      <c r="AF13851" s="29"/>
    </row>
    <row r="13852" spans="1:32">
      <c r="A13852" s="7"/>
      <c r="B13852" s="7"/>
      <c r="C13852" s="7"/>
      <c r="D13852" s="9" t="s">
        <v>42</v>
      </c>
      <c r="E13852" s="10" t="s">
        <v>41</v>
      </c>
      <c r="F13852" s="9"/>
      <c r="R13852" s="12">
        <f>G13852+I13852+J13852+K13852-L13852-M13852-N13852-Q13852</f>
        <v>0</v>
      </c>
      <c r="X13852" s="20" t="str">
        <f t="shared" si="7329"/>
        <v/>
      </c>
      <c r="Y13852" s="20" t="str">
        <f t="shared" si="7330"/>
        <v/>
      </c>
      <c r="Z13852" s="20" t="str">
        <f>IF(R13852&lt;S13852+T13852,"期末实有头数应大于等于能繁母畜+种公畜","")</f>
        <v/>
      </c>
      <c r="AA13852" s="20" t="str">
        <f>IF(R13852&lt;U13852+V13852,"期末实有头数应大于等于良种+改良种","")</f>
        <v/>
      </c>
      <c r="AE13852" s="28"/>
      <c r="AF13852" s="29"/>
    </row>
    <row r="13853" spans="1:32">
      <c r="A13853" s="7"/>
      <c r="B13853" s="7"/>
      <c r="C13853" s="7"/>
      <c r="D13853" s="9" t="s">
        <v>43</v>
      </c>
      <c r="E13853" s="10" t="s">
        <v>41</v>
      </c>
      <c r="F13853" s="9"/>
      <c r="R13853" s="12">
        <f>G13853+I13853+J13853+K13853-L13853-M13853-N13853-Q13853</f>
        <v>0</v>
      </c>
      <c r="U13853" s="15" t="s">
        <v>32</v>
      </c>
      <c r="V13853" s="15" t="s">
        <v>32</v>
      </c>
      <c r="X13853" s="20" t="str">
        <f t="shared" si="7329"/>
        <v/>
      </c>
      <c r="Y13853" s="20" t="str">
        <f t="shared" si="7330"/>
        <v/>
      </c>
      <c r="Z13853" s="20" t="str">
        <f>IF(R13853&lt;S13853+T13853,"期末实有头数应大于等于能繁母畜+种公畜","")</f>
        <v/>
      </c>
      <c r="AA13853" s="20"/>
      <c r="AE13853" s="28"/>
      <c r="AF13853" s="29"/>
    </row>
    <row r="13854" spans="1:32">
      <c r="A13854" s="7"/>
      <c r="B13854" s="7"/>
      <c r="C13854" s="7"/>
      <c r="D13854" s="9" t="s">
        <v>44</v>
      </c>
      <c r="E13854" s="10" t="s">
        <v>41</v>
      </c>
      <c r="F13854" s="9"/>
      <c r="H13854" s="15" t="s">
        <v>32</v>
      </c>
      <c r="I13854" s="15" t="s">
        <v>32</v>
      </c>
      <c r="J13854" s="15" t="s">
        <v>32</v>
      </c>
      <c r="K13854" s="15" t="s">
        <v>32</v>
      </c>
      <c r="L13854" s="15" t="s">
        <v>32</v>
      </c>
      <c r="M13854" s="15" t="s">
        <v>32</v>
      </c>
      <c r="N13854" s="15" t="s">
        <v>32</v>
      </c>
      <c r="O13854" s="15" t="s">
        <v>32</v>
      </c>
      <c r="P13854" s="15" t="s">
        <v>32</v>
      </c>
      <c r="Q13854" s="15" t="s">
        <v>32</v>
      </c>
      <c r="R13854" s="22"/>
      <c r="T13854" s="15" t="s">
        <v>32</v>
      </c>
      <c r="U13854" s="15" t="s">
        <v>32</v>
      </c>
      <c r="V13854" s="15" t="s">
        <v>32</v>
      </c>
      <c r="X13854" s="20" t="str">
        <f t="shared" si="7329"/>
        <v/>
      </c>
      <c r="Y13854" s="20"/>
      <c r="Z13854" s="20"/>
      <c r="AA13854" s="20"/>
      <c r="AE13854" s="28"/>
      <c r="AF13854" s="29"/>
    </row>
    <row r="13855" spans="1:32">
      <c r="A13855" s="7"/>
      <c r="B13855" s="7"/>
      <c r="C13855" s="7"/>
      <c r="D13855" s="9" t="s">
        <v>45</v>
      </c>
      <c r="E13855" s="10" t="s">
        <v>41</v>
      </c>
      <c r="F13855" s="9"/>
      <c r="H13855" s="15" t="s">
        <v>32</v>
      </c>
      <c r="I13855" s="15" t="s">
        <v>32</v>
      </c>
      <c r="J13855" s="15" t="s">
        <v>32</v>
      </c>
      <c r="K13855" s="15" t="s">
        <v>32</v>
      </c>
      <c r="L13855" s="15" t="s">
        <v>32</v>
      </c>
      <c r="M13855" s="15" t="s">
        <v>32</v>
      </c>
      <c r="N13855" s="15" t="s">
        <v>32</v>
      </c>
      <c r="O13855" s="15" t="s">
        <v>32</v>
      </c>
      <c r="P13855" s="15" t="s">
        <v>32</v>
      </c>
      <c r="Q13855" s="15" t="s">
        <v>32</v>
      </c>
      <c r="R13855" s="22"/>
      <c r="T13855" s="15" t="s">
        <v>32</v>
      </c>
      <c r="U13855" s="15" t="s">
        <v>32</v>
      </c>
      <c r="V13855" s="15" t="s">
        <v>32</v>
      </c>
      <c r="X13855" s="20" t="str">
        <f t="shared" si="7329"/>
        <v/>
      </c>
      <c r="Y13855" s="20"/>
      <c r="Z13855" s="20"/>
      <c r="AA13855" s="20"/>
      <c r="AE13855" s="28"/>
      <c r="AF13855" s="29"/>
    </row>
    <row r="13856" spans="1:32">
      <c r="A13856" s="7"/>
      <c r="B13856" s="7"/>
      <c r="C13856" s="7"/>
      <c r="D13856" s="9" t="s">
        <v>46</v>
      </c>
      <c r="E13856" s="10" t="s">
        <v>41</v>
      </c>
      <c r="F13856" s="9"/>
      <c r="R13856" s="12">
        <f>G13856+I13856+J13856+K13856-L13856-M13856-N13856-Q13856</f>
        <v>0</v>
      </c>
      <c r="X13856" s="20" t="str">
        <f t="shared" si="7329"/>
        <v/>
      </c>
      <c r="Y13856" s="20" t="str">
        <f>IF(N13856&lt;O13856+P13856,"出卖应大于等于出卖肉畜+出卖仔畜","")</f>
        <v/>
      </c>
      <c r="Z13856" s="20" t="str">
        <f t="shared" ref="Z13856:Z13865" si="7334">IF(R13856&lt;S13856+T13856,"期末实有头数应大于等于能繁母畜+种公畜","")</f>
        <v/>
      </c>
      <c r="AA13856" s="20" t="str">
        <f t="shared" ref="AA13856:AA13861" si="7335">IF(R13856&lt;U13856+V13856,"期末实有头数应大于等于良种+改良种","")</f>
        <v/>
      </c>
      <c r="AE13856" s="28"/>
      <c r="AF13856" s="29"/>
    </row>
    <row r="13857" spans="1:32">
      <c r="A13857" s="7"/>
      <c r="B13857" s="7"/>
      <c r="C13857" s="7"/>
      <c r="D13857" s="9" t="s">
        <v>47</v>
      </c>
      <c r="E13857" s="16" t="s">
        <v>27</v>
      </c>
      <c r="F13857" s="9"/>
      <c r="R13857" s="12">
        <f>G13857+I13857+J13857+K13857-L13857-M13857-N13857-Q13857</f>
        <v>0</v>
      </c>
      <c r="X13857" s="20" t="str">
        <f t="shared" si="7329"/>
        <v/>
      </c>
      <c r="Y13857" s="20" t="str">
        <f>IF(N13857&lt;O13857+P13857,"出卖应大于等于出卖肉畜+出卖仔畜","")</f>
        <v/>
      </c>
      <c r="Z13857" s="20" t="str">
        <f t="shared" si="7334"/>
        <v/>
      </c>
      <c r="AA13857" s="20" t="str">
        <f t="shared" si="7335"/>
        <v/>
      </c>
      <c r="AE13857" s="28"/>
      <c r="AF13857" s="29"/>
    </row>
    <row r="13858" spans="1:32">
      <c r="A13858" s="7"/>
      <c r="B13858" s="7"/>
      <c r="C13858" s="7"/>
      <c r="D13858" s="9" t="s">
        <v>26</v>
      </c>
      <c r="E13858" s="10" t="s">
        <v>27</v>
      </c>
      <c r="F13858" s="9"/>
      <c r="G13858" s="12"/>
      <c r="H13858" s="12">
        <f t="shared" ref="G13858:V13858" si="7336">H13859+H13874</f>
        <v>0</v>
      </c>
      <c r="I13858" s="12">
        <f t="shared" si="7336"/>
        <v>0</v>
      </c>
      <c r="J13858" s="12">
        <f t="shared" si="7336"/>
        <v>0</v>
      </c>
      <c r="K13858" s="12">
        <f t="shared" si="7336"/>
        <v>0</v>
      </c>
      <c r="L13858" s="12">
        <f t="shared" si="7336"/>
        <v>0</v>
      </c>
      <c r="M13858" s="12">
        <f t="shared" si="7336"/>
        <v>0</v>
      </c>
      <c r="N13858" s="12">
        <f t="shared" si="7336"/>
        <v>0</v>
      </c>
      <c r="O13858" s="12">
        <f t="shared" si="7336"/>
        <v>0</v>
      </c>
      <c r="P13858" s="12">
        <f t="shared" si="7336"/>
        <v>0</v>
      </c>
      <c r="Q13858" s="12">
        <f t="shared" si="7336"/>
        <v>0</v>
      </c>
      <c r="R13858" s="12">
        <f t="shared" si="7336"/>
        <v>0</v>
      </c>
      <c r="S13858" s="12">
        <f t="shared" si="7336"/>
        <v>0</v>
      </c>
      <c r="T13858" s="12">
        <f t="shared" si="7336"/>
        <v>0</v>
      </c>
      <c r="U13858" s="12">
        <f t="shared" si="7336"/>
        <v>0</v>
      </c>
      <c r="V13858" s="12">
        <f t="shared" si="7336"/>
        <v>0</v>
      </c>
      <c r="X13858" s="20" t="str">
        <f t="shared" si="7329"/>
        <v/>
      </c>
      <c r="Y13858" s="20" t="str">
        <f>IF(N13858&lt;O13858+P13858,"出卖应大于等于出卖肉畜+出卖仔畜","")</f>
        <v/>
      </c>
      <c r="Z13858" s="20" t="str">
        <f t="shared" si="7334"/>
        <v/>
      </c>
      <c r="AA13858" s="20" t="str">
        <f t="shared" si="7335"/>
        <v/>
      </c>
      <c r="AE13858" s="28"/>
      <c r="AF13858" s="29"/>
    </row>
    <row r="13859" spans="1:32">
      <c r="A13859" s="7"/>
      <c r="B13859" s="7"/>
      <c r="C13859" s="7"/>
      <c r="D13859" s="9" t="s">
        <v>28</v>
      </c>
      <c r="E13859" s="10" t="s">
        <v>27</v>
      </c>
      <c r="F13859" s="9"/>
      <c r="G13859" s="12"/>
      <c r="H13859" s="12">
        <f t="shared" ref="G13859:V13859" si="7337">H13860+H13868</f>
        <v>0</v>
      </c>
      <c r="I13859" s="12">
        <f t="shared" si="7337"/>
        <v>0</v>
      </c>
      <c r="J13859" s="12">
        <f t="shared" si="7337"/>
        <v>0</v>
      </c>
      <c r="K13859" s="12">
        <f t="shared" si="7337"/>
        <v>0</v>
      </c>
      <c r="L13859" s="12">
        <f t="shared" si="7337"/>
        <v>0</v>
      </c>
      <c r="M13859" s="12">
        <f t="shared" si="7337"/>
        <v>0</v>
      </c>
      <c r="N13859" s="12">
        <f t="shared" si="7337"/>
        <v>0</v>
      </c>
      <c r="O13859" s="12">
        <f t="shared" si="7337"/>
        <v>0</v>
      </c>
      <c r="P13859" s="12">
        <f t="shared" si="7337"/>
        <v>0</v>
      </c>
      <c r="Q13859" s="12">
        <f t="shared" si="7337"/>
        <v>0</v>
      </c>
      <c r="R13859" s="12">
        <f t="shared" si="7337"/>
        <v>0</v>
      </c>
      <c r="S13859" s="12">
        <f t="shared" si="7337"/>
        <v>0</v>
      </c>
      <c r="T13859" s="12">
        <f t="shared" si="7337"/>
        <v>0</v>
      </c>
      <c r="U13859" s="12">
        <f t="shared" si="7337"/>
        <v>0</v>
      </c>
      <c r="V13859" s="12">
        <f t="shared" si="7337"/>
        <v>0</v>
      </c>
      <c r="X13859" s="20" t="str">
        <f t="shared" ref="X13859:X13875" si="7338">IF(H13859&lt;I13859,"繁殖仔畜应大于等于成活","")</f>
        <v/>
      </c>
      <c r="Y13859" s="20" t="str">
        <f t="shared" ref="Y13859:Y13870" si="7339">IF(N13859&lt;O13859+P13859,"出卖应大于等于出卖肉畜+出卖仔畜","")</f>
        <v/>
      </c>
      <c r="Z13859" s="20" t="str">
        <f t="shared" si="7334"/>
        <v/>
      </c>
      <c r="AA13859" s="20" t="str">
        <f t="shared" si="7335"/>
        <v/>
      </c>
      <c r="AE13859" s="28"/>
      <c r="AF13859" s="29"/>
    </row>
    <row r="13860" spans="1:32">
      <c r="A13860" s="7"/>
      <c r="B13860" s="7"/>
      <c r="C13860" s="7"/>
      <c r="D13860" s="9" t="s">
        <v>29</v>
      </c>
      <c r="E13860" s="10" t="s">
        <v>27</v>
      </c>
      <c r="F13860" s="9"/>
      <c r="G13860" s="12"/>
      <c r="H13860" s="12">
        <f t="shared" ref="G13860:R13860" si="7340">H13861+H13864+H13865+H13866+H13867</f>
        <v>0</v>
      </c>
      <c r="I13860" s="12">
        <f t="shared" si="7340"/>
        <v>0</v>
      </c>
      <c r="J13860" s="12">
        <f t="shared" si="7340"/>
        <v>0</v>
      </c>
      <c r="K13860" s="12">
        <f t="shared" si="7340"/>
        <v>0</v>
      </c>
      <c r="L13860" s="12">
        <f t="shared" si="7340"/>
        <v>0</v>
      </c>
      <c r="M13860" s="12">
        <f t="shared" si="7340"/>
        <v>0</v>
      </c>
      <c r="N13860" s="12">
        <f t="shared" si="7340"/>
        <v>0</v>
      </c>
      <c r="O13860" s="12">
        <f t="shared" si="7340"/>
        <v>0</v>
      </c>
      <c r="P13860" s="12">
        <f t="shared" si="7340"/>
        <v>0</v>
      </c>
      <c r="Q13860" s="12">
        <f t="shared" si="7340"/>
        <v>0</v>
      </c>
      <c r="R13860" s="12">
        <f t="shared" si="7340"/>
        <v>0</v>
      </c>
      <c r="S13860" s="12">
        <f>S13861+S13864+S13865+S13867</f>
        <v>0</v>
      </c>
      <c r="T13860" s="12">
        <f>T13861+T13864+T13865+T13867</f>
        <v>0</v>
      </c>
      <c r="U13860" s="12">
        <f>U13861+U13864+U13865+U13867</f>
        <v>0</v>
      </c>
      <c r="V13860" s="12">
        <f>V13861+V13864+V13865+V13867</f>
        <v>0</v>
      </c>
      <c r="X13860" s="20" t="str">
        <f t="shared" si="7338"/>
        <v/>
      </c>
      <c r="Y13860" s="20" t="str">
        <f t="shared" si="7339"/>
        <v/>
      </c>
      <c r="Z13860" s="20" t="str">
        <f t="shared" si="7334"/>
        <v/>
      </c>
      <c r="AA13860" s="20" t="str">
        <f t="shared" si="7335"/>
        <v/>
      </c>
      <c r="AE13860" s="28"/>
      <c r="AF13860" s="29"/>
    </row>
    <row r="13861" spans="1:32">
      <c r="A13861" s="7"/>
      <c r="B13861" s="7"/>
      <c r="C13861" s="7"/>
      <c r="D13861" s="9" t="s">
        <v>30</v>
      </c>
      <c r="E13861" s="10" t="s">
        <v>27</v>
      </c>
      <c r="F13861" s="9"/>
      <c r="R13861" s="12">
        <f>G13861+I13861+J13861+K13861-L13861-M13861-N13861-Q13861</f>
        <v>0</v>
      </c>
      <c r="X13861" s="20" t="str">
        <f t="shared" si="7338"/>
        <v/>
      </c>
      <c r="Y13861" s="20" t="str">
        <f t="shared" si="7339"/>
        <v/>
      </c>
      <c r="Z13861" s="20" t="str">
        <f t="shared" si="7334"/>
        <v/>
      </c>
      <c r="AA13861" s="20" t="str">
        <f t="shared" si="7335"/>
        <v/>
      </c>
      <c r="AE13861" s="28"/>
      <c r="AF13861" s="29"/>
    </row>
    <row r="13862" spans="1:32">
      <c r="A13862" s="7"/>
      <c r="B13862" s="7"/>
      <c r="C13862" s="7"/>
      <c r="D13862" s="9" t="s">
        <v>31</v>
      </c>
      <c r="E13862" s="10" t="s">
        <v>27</v>
      </c>
      <c r="F13862" s="9"/>
      <c r="R13862" s="12">
        <f t="shared" ref="R13862:R13867" si="7341">G13862+I13862+J13862+K13862-L13862-M13862-N13862-Q13862</f>
        <v>0</v>
      </c>
      <c r="U13862" s="15" t="s">
        <v>32</v>
      </c>
      <c r="V13862" s="15" t="s">
        <v>32</v>
      </c>
      <c r="X13862" s="20" t="str">
        <f t="shared" si="7338"/>
        <v/>
      </c>
      <c r="Y13862" s="20" t="str">
        <f t="shared" si="7339"/>
        <v/>
      </c>
      <c r="Z13862" s="20" t="str">
        <f t="shared" si="7334"/>
        <v/>
      </c>
      <c r="AA13862" s="20"/>
      <c r="AE13862" s="28"/>
      <c r="AF13862" s="29"/>
    </row>
    <row r="13863" spans="1:32">
      <c r="A13863" s="7"/>
      <c r="B13863" s="7"/>
      <c r="C13863" s="7"/>
      <c r="D13863" s="9" t="s">
        <v>33</v>
      </c>
      <c r="E13863" s="10" t="s">
        <v>27</v>
      </c>
      <c r="F13863" s="9"/>
      <c r="R13863" s="12">
        <f t="shared" si="7341"/>
        <v>0</v>
      </c>
      <c r="U13863" s="15" t="s">
        <v>32</v>
      </c>
      <c r="V13863" s="15" t="s">
        <v>32</v>
      </c>
      <c r="X13863" s="20" t="str">
        <f t="shared" si="7338"/>
        <v/>
      </c>
      <c r="Y13863" s="20" t="str">
        <f t="shared" si="7339"/>
        <v/>
      </c>
      <c r="Z13863" s="20" t="str">
        <f t="shared" si="7334"/>
        <v/>
      </c>
      <c r="AA13863" s="20"/>
      <c r="AE13863" s="28"/>
      <c r="AF13863" s="29"/>
    </row>
    <row r="13864" spans="1:32">
      <c r="A13864" s="7"/>
      <c r="B13864" s="7"/>
      <c r="C13864" s="7"/>
      <c r="D13864" s="9" t="s">
        <v>34</v>
      </c>
      <c r="E13864" s="10" t="s">
        <v>35</v>
      </c>
      <c r="F13864" s="9"/>
      <c r="R13864" s="12">
        <f t="shared" si="7341"/>
        <v>0</v>
      </c>
      <c r="X13864" s="20" t="str">
        <f t="shared" si="7338"/>
        <v/>
      </c>
      <c r="Y13864" s="20" t="str">
        <f t="shared" si="7339"/>
        <v/>
      </c>
      <c r="Z13864" s="20" t="str">
        <f t="shared" si="7334"/>
        <v/>
      </c>
      <c r="AA13864" s="20" t="str">
        <f>IF(R13864&lt;U13864+V13864,"期末实有头数应大于等于良种+改良种","")</f>
        <v/>
      </c>
      <c r="AE13864" s="28"/>
      <c r="AF13864" s="29"/>
    </row>
    <row r="13865" spans="1:32">
      <c r="A13865" s="7"/>
      <c r="B13865" s="7"/>
      <c r="C13865" s="7"/>
      <c r="D13865" s="9" t="s">
        <v>36</v>
      </c>
      <c r="E13865" s="10" t="s">
        <v>27</v>
      </c>
      <c r="F13865" s="9"/>
      <c r="R13865" s="12">
        <f t="shared" si="7341"/>
        <v>0</v>
      </c>
      <c r="X13865" s="20" t="str">
        <f t="shared" si="7338"/>
        <v/>
      </c>
      <c r="Y13865" s="20" t="str">
        <f t="shared" si="7339"/>
        <v/>
      </c>
      <c r="Z13865" s="20" t="str">
        <f t="shared" si="7334"/>
        <v/>
      </c>
      <c r="AA13865" s="20" t="str">
        <f>IF(R13865&lt;U13865+V13865,"期末实有头数应大于等于良种+改良种","")</f>
        <v/>
      </c>
      <c r="AE13865" s="28"/>
      <c r="AF13865" s="29"/>
    </row>
    <row r="13866" spans="1:32">
      <c r="A13866" s="7"/>
      <c r="B13866" s="7"/>
      <c r="C13866" s="7"/>
      <c r="D13866" s="9" t="s">
        <v>37</v>
      </c>
      <c r="E13866" s="10" t="s">
        <v>27</v>
      </c>
      <c r="F13866" s="9"/>
      <c r="R13866" s="12">
        <f t="shared" si="7341"/>
        <v>0</v>
      </c>
      <c r="S13866" s="15" t="s">
        <v>32</v>
      </c>
      <c r="T13866" s="15" t="s">
        <v>32</v>
      </c>
      <c r="U13866" s="15" t="s">
        <v>32</v>
      </c>
      <c r="V13866" s="15" t="s">
        <v>32</v>
      </c>
      <c r="X13866" s="20" t="str">
        <f t="shared" si="7338"/>
        <v/>
      </c>
      <c r="Y13866" s="20" t="str">
        <f t="shared" si="7339"/>
        <v/>
      </c>
      <c r="Z13866" s="20"/>
      <c r="AA13866" s="20"/>
      <c r="AE13866" s="28"/>
      <c r="AF13866" s="29"/>
    </row>
    <row r="13867" spans="1:32">
      <c r="A13867" s="7"/>
      <c r="B13867" s="7"/>
      <c r="C13867" s="7"/>
      <c r="D13867" s="9" t="s">
        <v>38</v>
      </c>
      <c r="E13867" s="10" t="s">
        <v>39</v>
      </c>
      <c r="F13867" s="9"/>
      <c r="R13867" s="12">
        <f t="shared" si="7341"/>
        <v>0</v>
      </c>
      <c r="X13867" s="20" t="str">
        <f t="shared" si="7338"/>
        <v/>
      </c>
      <c r="Y13867" s="20" t="str">
        <f t="shared" si="7339"/>
        <v/>
      </c>
      <c r="Z13867" s="20" t="str">
        <f>IF(R13867&lt;S13867+T13867,"期末实有头数应大于等于能繁母畜+种公畜","")</f>
        <v/>
      </c>
      <c r="AA13867" s="20" t="str">
        <f>IF(R13867&lt;U13867+V13867,"期末实有头数应大于等于良种+改良种","")</f>
        <v/>
      </c>
      <c r="AE13867" s="28"/>
      <c r="AF13867" s="29"/>
    </row>
    <row r="13868" spans="1:32">
      <c r="A13868" s="7"/>
      <c r="B13868" s="7"/>
      <c r="C13868" s="7"/>
      <c r="D13868" s="9" t="s">
        <v>40</v>
      </c>
      <c r="E13868" s="10" t="s">
        <v>41</v>
      </c>
      <c r="F13868" s="9"/>
      <c r="G13868" s="12"/>
      <c r="H13868" s="12">
        <f t="shared" ref="G13868:V13868" si="7342">H13869+H13873</f>
        <v>0</v>
      </c>
      <c r="I13868" s="12">
        <f t="shared" si="7342"/>
        <v>0</v>
      </c>
      <c r="J13868" s="12">
        <f t="shared" si="7342"/>
        <v>0</v>
      </c>
      <c r="K13868" s="12">
        <f t="shared" si="7342"/>
        <v>0</v>
      </c>
      <c r="L13868" s="12">
        <f t="shared" si="7342"/>
        <v>0</v>
      </c>
      <c r="M13868" s="12">
        <f t="shared" si="7342"/>
        <v>0</v>
      </c>
      <c r="N13868" s="12">
        <f t="shared" si="7342"/>
        <v>0</v>
      </c>
      <c r="O13868" s="12">
        <f t="shared" si="7342"/>
        <v>0</v>
      </c>
      <c r="P13868" s="12">
        <f t="shared" si="7342"/>
        <v>0</v>
      </c>
      <c r="Q13868" s="12">
        <f t="shared" si="7342"/>
        <v>0</v>
      </c>
      <c r="R13868" s="21">
        <f t="shared" si="7342"/>
        <v>0</v>
      </c>
      <c r="S13868" s="12">
        <f t="shared" si="7342"/>
        <v>0</v>
      </c>
      <c r="T13868" s="12">
        <f t="shared" si="7342"/>
        <v>0</v>
      </c>
      <c r="U13868" s="12">
        <f t="shared" si="7342"/>
        <v>0</v>
      </c>
      <c r="V13868" s="12">
        <f t="shared" si="7342"/>
        <v>0</v>
      </c>
      <c r="X13868" s="20" t="str">
        <f t="shared" si="7338"/>
        <v/>
      </c>
      <c r="Y13868" s="20" t="str">
        <f t="shared" si="7339"/>
        <v/>
      </c>
      <c r="Z13868" s="20" t="str">
        <f>IF(R13868&lt;S13868+T13868,"期末实有头数应大于等于能繁母畜+种公畜","")</f>
        <v/>
      </c>
      <c r="AA13868" s="20" t="str">
        <f>IF(R13868&lt;U13868+V13868,"期末实有头数应大于等于良种+改良种","")</f>
        <v/>
      </c>
      <c r="AE13868" s="28"/>
      <c r="AF13868" s="29"/>
    </row>
    <row r="13869" spans="1:32">
      <c r="A13869" s="7"/>
      <c r="B13869" s="7"/>
      <c r="C13869" s="7"/>
      <c r="D13869" s="9" t="s">
        <v>42</v>
      </c>
      <c r="E13869" s="10" t="s">
        <v>41</v>
      </c>
      <c r="F13869" s="9"/>
      <c r="R13869" s="12">
        <f>G13869+I13869+J13869+K13869-L13869-M13869-N13869-Q13869</f>
        <v>0</v>
      </c>
      <c r="X13869" s="20" t="str">
        <f t="shared" si="7338"/>
        <v/>
      </c>
      <c r="Y13869" s="20" t="str">
        <f t="shared" si="7339"/>
        <v/>
      </c>
      <c r="Z13869" s="20" t="str">
        <f>IF(R13869&lt;S13869+T13869,"期末实有头数应大于等于能繁母畜+种公畜","")</f>
        <v/>
      </c>
      <c r="AA13869" s="20" t="str">
        <f>IF(R13869&lt;U13869+V13869,"期末实有头数应大于等于良种+改良种","")</f>
        <v/>
      </c>
      <c r="AE13869" s="28"/>
      <c r="AF13869" s="29"/>
    </row>
    <row r="13870" spans="1:32">
      <c r="A13870" s="7"/>
      <c r="B13870" s="7"/>
      <c r="C13870" s="7"/>
      <c r="D13870" s="9" t="s">
        <v>43</v>
      </c>
      <c r="E13870" s="10" t="s">
        <v>41</v>
      </c>
      <c r="F13870" s="9"/>
      <c r="R13870" s="12">
        <f>G13870+I13870+J13870+K13870-L13870-M13870-N13870-Q13870</f>
        <v>0</v>
      </c>
      <c r="U13870" s="15" t="s">
        <v>32</v>
      </c>
      <c r="V13870" s="15" t="s">
        <v>32</v>
      </c>
      <c r="X13870" s="20" t="str">
        <f t="shared" si="7338"/>
        <v/>
      </c>
      <c r="Y13870" s="20" t="str">
        <f t="shared" si="7339"/>
        <v/>
      </c>
      <c r="Z13870" s="20" t="str">
        <f>IF(R13870&lt;S13870+T13870,"期末实有头数应大于等于能繁母畜+种公畜","")</f>
        <v/>
      </c>
      <c r="AA13870" s="20"/>
      <c r="AE13870" s="28"/>
      <c r="AF13870" s="29"/>
    </row>
    <row r="13871" spans="1:32">
      <c r="A13871" s="7"/>
      <c r="B13871" s="7"/>
      <c r="C13871" s="7"/>
      <c r="D13871" s="9" t="s">
        <v>44</v>
      </c>
      <c r="E13871" s="10" t="s">
        <v>41</v>
      </c>
      <c r="F13871" s="9"/>
      <c r="H13871" s="15" t="s">
        <v>32</v>
      </c>
      <c r="I13871" s="15" t="s">
        <v>32</v>
      </c>
      <c r="J13871" s="15" t="s">
        <v>32</v>
      </c>
      <c r="K13871" s="15" t="s">
        <v>32</v>
      </c>
      <c r="L13871" s="15" t="s">
        <v>32</v>
      </c>
      <c r="M13871" s="15" t="s">
        <v>32</v>
      </c>
      <c r="N13871" s="15" t="s">
        <v>32</v>
      </c>
      <c r="O13871" s="15" t="s">
        <v>32</v>
      </c>
      <c r="P13871" s="15" t="s">
        <v>32</v>
      </c>
      <c r="Q13871" s="15" t="s">
        <v>32</v>
      </c>
      <c r="R13871" s="22"/>
      <c r="T13871" s="15" t="s">
        <v>32</v>
      </c>
      <c r="U13871" s="15" t="s">
        <v>32</v>
      </c>
      <c r="V13871" s="15" t="s">
        <v>32</v>
      </c>
      <c r="X13871" s="20" t="str">
        <f t="shared" si="7338"/>
        <v/>
      </c>
      <c r="Y13871" s="20"/>
      <c r="Z13871" s="20"/>
      <c r="AA13871" s="20"/>
      <c r="AE13871" s="28"/>
      <c r="AF13871" s="29"/>
    </row>
    <row r="13872" spans="1:32">
      <c r="A13872" s="7"/>
      <c r="B13872" s="7"/>
      <c r="C13872" s="7"/>
      <c r="D13872" s="9" t="s">
        <v>45</v>
      </c>
      <c r="E13872" s="10" t="s">
        <v>41</v>
      </c>
      <c r="F13872" s="9"/>
      <c r="H13872" s="15" t="s">
        <v>32</v>
      </c>
      <c r="I13872" s="15" t="s">
        <v>32</v>
      </c>
      <c r="J13872" s="15" t="s">
        <v>32</v>
      </c>
      <c r="K13872" s="15" t="s">
        <v>32</v>
      </c>
      <c r="L13872" s="15" t="s">
        <v>32</v>
      </c>
      <c r="M13872" s="15" t="s">
        <v>32</v>
      </c>
      <c r="N13872" s="15" t="s">
        <v>32</v>
      </c>
      <c r="O13872" s="15" t="s">
        <v>32</v>
      </c>
      <c r="P13872" s="15" t="s">
        <v>32</v>
      </c>
      <c r="Q13872" s="15" t="s">
        <v>32</v>
      </c>
      <c r="R13872" s="22"/>
      <c r="T13872" s="15" t="s">
        <v>32</v>
      </c>
      <c r="U13872" s="15" t="s">
        <v>32</v>
      </c>
      <c r="V13872" s="15" t="s">
        <v>32</v>
      </c>
      <c r="X13872" s="20" t="str">
        <f t="shared" si="7338"/>
        <v/>
      </c>
      <c r="Y13872" s="20"/>
      <c r="Z13872" s="20"/>
      <c r="AA13872" s="20"/>
      <c r="AE13872" s="28"/>
      <c r="AF13872" s="29"/>
    </row>
    <row r="13873" spans="1:32">
      <c r="A13873" s="7"/>
      <c r="B13873" s="7"/>
      <c r="C13873" s="7"/>
      <c r="D13873" s="9" t="s">
        <v>46</v>
      </c>
      <c r="E13873" s="10" t="s">
        <v>41</v>
      </c>
      <c r="F13873" s="9"/>
      <c r="R13873" s="12">
        <f>G13873+I13873+J13873+K13873-L13873-M13873-N13873-Q13873</f>
        <v>0</v>
      </c>
      <c r="X13873" s="20" t="str">
        <f t="shared" si="7338"/>
        <v/>
      </c>
      <c r="Y13873" s="20" t="str">
        <f>IF(N13873&lt;O13873+P13873,"出卖应大于等于出卖肉畜+出卖仔畜","")</f>
        <v/>
      </c>
      <c r="Z13873" s="20" t="str">
        <f t="shared" ref="Z13873:Z13882" si="7343">IF(R13873&lt;S13873+T13873,"期末实有头数应大于等于能繁母畜+种公畜","")</f>
        <v/>
      </c>
      <c r="AA13873" s="20" t="str">
        <f t="shared" ref="AA13873:AA13878" si="7344">IF(R13873&lt;U13873+V13873,"期末实有头数应大于等于良种+改良种","")</f>
        <v/>
      </c>
      <c r="AE13873" s="28"/>
      <c r="AF13873" s="29"/>
    </row>
    <row r="13874" spans="1:32">
      <c r="A13874" s="7"/>
      <c r="B13874" s="7"/>
      <c r="C13874" s="7"/>
      <c r="D13874" s="9" t="s">
        <v>47</v>
      </c>
      <c r="E13874" s="16" t="s">
        <v>27</v>
      </c>
      <c r="F13874" s="9"/>
      <c r="R13874" s="12">
        <f>G13874+I13874+J13874+K13874-L13874-M13874-N13874-Q13874</f>
        <v>0</v>
      </c>
      <c r="X13874" s="20" t="str">
        <f t="shared" si="7338"/>
        <v/>
      </c>
      <c r="Y13874" s="20" t="str">
        <f>IF(N13874&lt;O13874+P13874,"出卖应大于等于出卖肉畜+出卖仔畜","")</f>
        <v/>
      </c>
      <c r="Z13874" s="20" t="str">
        <f t="shared" si="7343"/>
        <v/>
      </c>
      <c r="AA13874" s="20" t="str">
        <f t="shared" si="7344"/>
        <v/>
      </c>
      <c r="AE13874" s="28"/>
      <c r="AF13874" s="29"/>
    </row>
    <row r="13875" spans="1:32">
      <c r="A13875" s="7"/>
      <c r="B13875" s="7"/>
      <c r="C13875" s="7"/>
      <c r="D13875" s="9" t="s">
        <v>26</v>
      </c>
      <c r="E13875" s="10" t="s">
        <v>27</v>
      </c>
      <c r="F13875" s="9"/>
      <c r="G13875" s="12"/>
      <c r="H13875" s="12">
        <f t="shared" ref="G13875:V13875" si="7345">H13876+H13891</f>
        <v>0</v>
      </c>
      <c r="I13875" s="12">
        <f t="shared" si="7345"/>
        <v>0</v>
      </c>
      <c r="J13875" s="12">
        <f t="shared" si="7345"/>
        <v>0</v>
      </c>
      <c r="K13875" s="12">
        <f t="shared" si="7345"/>
        <v>0</v>
      </c>
      <c r="L13875" s="12">
        <f t="shared" si="7345"/>
        <v>0</v>
      </c>
      <c r="M13875" s="12">
        <f t="shared" si="7345"/>
        <v>0</v>
      </c>
      <c r="N13875" s="12">
        <f t="shared" si="7345"/>
        <v>0</v>
      </c>
      <c r="O13875" s="12">
        <f t="shared" si="7345"/>
        <v>0</v>
      </c>
      <c r="P13875" s="12">
        <f t="shared" si="7345"/>
        <v>0</v>
      </c>
      <c r="Q13875" s="12">
        <f t="shared" si="7345"/>
        <v>0</v>
      </c>
      <c r="R13875" s="12">
        <f t="shared" si="7345"/>
        <v>0</v>
      </c>
      <c r="S13875" s="12">
        <f t="shared" si="7345"/>
        <v>0</v>
      </c>
      <c r="T13875" s="12">
        <f t="shared" si="7345"/>
        <v>0</v>
      </c>
      <c r="U13875" s="12">
        <f t="shared" si="7345"/>
        <v>0</v>
      </c>
      <c r="V13875" s="12">
        <f t="shared" si="7345"/>
        <v>0</v>
      </c>
      <c r="X13875" s="20" t="str">
        <f t="shared" si="7338"/>
        <v/>
      </c>
      <c r="Y13875" s="20" t="str">
        <f>IF(N13875&lt;O13875+P13875,"出卖应大于等于出卖肉畜+出卖仔畜","")</f>
        <v/>
      </c>
      <c r="Z13875" s="20" t="str">
        <f t="shared" si="7343"/>
        <v/>
      </c>
      <c r="AA13875" s="20" t="str">
        <f t="shared" si="7344"/>
        <v/>
      </c>
      <c r="AE13875" s="28"/>
      <c r="AF13875" s="29"/>
    </row>
    <row r="13876" spans="1:32">
      <c r="A13876" s="7"/>
      <c r="B13876" s="7"/>
      <c r="C13876" s="7"/>
      <c r="D13876" s="9" t="s">
        <v>28</v>
      </c>
      <c r="E13876" s="10" t="s">
        <v>27</v>
      </c>
      <c r="F13876" s="9"/>
      <c r="G13876" s="12"/>
      <c r="H13876" s="12">
        <f t="shared" ref="G13876:V13876" si="7346">H13877+H13885</f>
        <v>0</v>
      </c>
      <c r="I13876" s="12">
        <f t="shared" si="7346"/>
        <v>0</v>
      </c>
      <c r="J13876" s="12">
        <f t="shared" si="7346"/>
        <v>0</v>
      </c>
      <c r="K13876" s="12">
        <f t="shared" si="7346"/>
        <v>0</v>
      </c>
      <c r="L13876" s="12">
        <f t="shared" si="7346"/>
        <v>0</v>
      </c>
      <c r="M13876" s="12">
        <f t="shared" si="7346"/>
        <v>0</v>
      </c>
      <c r="N13876" s="12">
        <f t="shared" si="7346"/>
        <v>0</v>
      </c>
      <c r="O13876" s="12">
        <f t="shared" si="7346"/>
        <v>0</v>
      </c>
      <c r="P13876" s="12">
        <f t="shared" si="7346"/>
        <v>0</v>
      </c>
      <c r="Q13876" s="12">
        <f t="shared" si="7346"/>
        <v>0</v>
      </c>
      <c r="R13876" s="12">
        <f t="shared" si="7346"/>
        <v>0</v>
      </c>
      <c r="S13876" s="12">
        <f t="shared" si="7346"/>
        <v>0</v>
      </c>
      <c r="T13876" s="12">
        <f t="shared" si="7346"/>
        <v>0</v>
      </c>
      <c r="U13876" s="12">
        <f t="shared" si="7346"/>
        <v>0</v>
      </c>
      <c r="V13876" s="12">
        <f t="shared" si="7346"/>
        <v>0</v>
      </c>
      <c r="X13876" s="20" t="str">
        <f t="shared" ref="X13876:X13892" si="7347">IF(H13876&lt;I13876,"繁殖仔畜应大于等于成活","")</f>
        <v/>
      </c>
      <c r="Y13876" s="20" t="str">
        <f t="shared" ref="Y13876:Y13887" si="7348">IF(N13876&lt;O13876+P13876,"出卖应大于等于出卖肉畜+出卖仔畜","")</f>
        <v/>
      </c>
      <c r="Z13876" s="20" t="str">
        <f t="shared" si="7343"/>
        <v/>
      </c>
      <c r="AA13876" s="20" t="str">
        <f t="shared" si="7344"/>
        <v/>
      </c>
      <c r="AE13876" s="28"/>
      <c r="AF13876" s="29"/>
    </row>
    <row r="13877" spans="1:32">
      <c r="A13877" s="7"/>
      <c r="B13877" s="7"/>
      <c r="C13877" s="7"/>
      <c r="D13877" s="9" t="s">
        <v>29</v>
      </c>
      <c r="E13877" s="10" t="s">
        <v>27</v>
      </c>
      <c r="F13877" s="9"/>
      <c r="G13877" s="12"/>
      <c r="H13877" s="12">
        <f t="shared" ref="G13877:R13877" si="7349">H13878+H13881+H13882+H13883+H13884</f>
        <v>0</v>
      </c>
      <c r="I13877" s="12">
        <f t="shared" si="7349"/>
        <v>0</v>
      </c>
      <c r="J13877" s="12">
        <f t="shared" si="7349"/>
        <v>0</v>
      </c>
      <c r="K13877" s="12">
        <f t="shared" si="7349"/>
        <v>0</v>
      </c>
      <c r="L13877" s="12">
        <f t="shared" si="7349"/>
        <v>0</v>
      </c>
      <c r="M13877" s="12">
        <f t="shared" si="7349"/>
        <v>0</v>
      </c>
      <c r="N13877" s="12">
        <f t="shared" si="7349"/>
        <v>0</v>
      </c>
      <c r="O13877" s="12">
        <f t="shared" si="7349"/>
        <v>0</v>
      </c>
      <c r="P13877" s="12">
        <f t="shared" si="7349"/>
        <v>0</v>
      </c>
      <c r="Q13877" s="12">
        <f t="shared" si="7349"/>
        <v>0</v>
      </c>
      <c r="R13877" s="12">
        <f t="shared" si="7349"/>
        <v>0</v>
      </c>
      <c r="S13877" s="12">
        <f>S13878+S13881+S13882+S13884</f>
        <v>0</v>
      </c>
      <c r="T13877" s="12">
        <f>T13878+T13881+T13882+T13884</f>
        <v>0</v>
      </c>
      <c r="U13877" s="12">
        <f>U13878+U13881+U13882+U13884</f>
        <v>0</v>
      </c>
      <c r="V13877" s="12">
        <f>V13878+V13881+V13882+V13884</f>
        <v>0</v>
      </c>
      <c r="X13877" s="20" t="str">
        <f t="shared" si="7347"/>
        <v/>
      </c>
      <c r="Y13877" s="20" t="str">
        <f t="shared" si="7348"/>
        <v/>
      </c>
      <c r="Z13877" s="20" t="str">
        <f t="shared" si="7343"/>
        <v/>
      </c>
      <c r="AA13877" s="20" t="str">
        <f t="shared" si="7344"/>
        <v/>
      </c>
      <c r="AE13877" s="28"/>
      <c r="AF13877" s="29"/>
    </row>
    <row r="13878" spans="1:32">
      <c r="A13878" s="7"/>
      <c r="B13878" s="7"/>
      <c r="C13878" s="7"/>
      <c r="D13878" s="9" t="s">
        <v>30</v>
      </c>
      <c r="E13878" s="10" t="s">
        <v>27</v>
      </c>
      <c r="F13878" s="9"/>
      <c r="R13878" s="12">
        <f>G13878+I13878+J13878+K13878-L13878-M13878-N13878-Q13878</f>
        <v>0</v>
      </c>
      <c r="X13878" s="20" t="str">
        <f t="shared" si="7347"/>
        <v/>
      </c>
      <c r="Y13878" s="20" t="str">
        <f t="shared" si="7348"/>
        <v/>
      </c>
      <c r="Z13878" s="20" t="str">
        <f t="shared" si="7343"/>
        <v/>
      </c>
      <c r="AA13878" s="20" t="str">
        <f t="shared" si="7344"/>
        <v/>
      </c>
      <c r="AE13878" s="28"/>
      <c r="AF13878" s="29"/>
    </row>
    <row r="13879" spans="1:32">
      <c r="A13879" s="7"/>
      <c r="B13879" s="7"/>
      <c r="C13879" s="7"/>
      <c r="D13879" s="9" t="s">
        <v>31</v>
      </c>
      <c r="E13879" s="10" t="s">
        <v>27</v>
      </c>
      <c r="F13879" s="9"/>
      <c r="R13879" s="12">
        <f t="shared" ref="R13879:R13884" si="7350">G13879+I13879+J13879+K13879-L13879-M13879-N13879-Q13879</f>
        <v>0</v>
      </c>
      <c r="U13879" s="15" t="s">
        <v>32</v>
      </c>
      <c r="V13879" s="15" t="s">
        <v>32</v>
      </c>
      <c r="X13879" s="20" t="str">
        <f t="shared" si="7347"/>
        <v/>
      </c>
      <c r="Y13879" s="20" t="str">
        <f t="shared" si="7348"/>
        <v/>
      </c>
      <c r="Z13879" s="20" t="str">
        <f t="shared" si="7343"/>
        <v/>
      </c>
      <c r="AA13879" s="20"/>
      <c r="AE13879" s="28"/>
      <c r="AF13879" s="29"/>
    </row>
    <row r="13880" spans="1:32">
      <c r="A13880" s="7"/>
      <c r="B13880" s="7"/>
      <c r="C13880" s="7"/>
      <c r="D13880" s="9" t="s">
        <v>33</v>
      </c>
      <c r="E13880" s="10" t="s">
        <v>27</v>
      </c>
      <c r="F13880" s="9"/>
      <c r="R13880" s="12">
        <f t="shared" si="7350"/>
        <v>0</v>
      </c>
      <c r="U13880" s="15" t="s">
        <v>32</v>
      </c>
      <c r="V13880" s="15" t="s">
        <v>32</v>
      </c>
      <c r="X13880" s="20" t="str">
        <f t="shared" si="7347"/>
        <v/>
      </c>
      <c r="Y13880" s="20" t="str">
        <f t="shared" si="7348"/>
        <v/>
      </c>
      <c r="Z13880" s="20" t="str">
        <f t="shared" si="7343"/>
        <v/>
      </c>
      <c r="AA13880" s="20"/>
      <c r="AE13880" s="28"/>
      <c r="AF13880" s="29"/>
    </row>
    <row r="13881" spans="1:32">
      <c r="A13881" s="7"/>
      <c r="B13881" s="7"/>
      <c r="C13881" s="7"/>
      <c r="D13881" s="9" t="s">
        <v>34</v>
      </c>
      <c r="E13881" s="10" t="s">
        <v>35</v>
      </c>
      <c r="F13881" s="9"/>
      <c r="R13881" s="12">
        <f t="shared" si="7350"/>
        <v>0</v>
      </c>
      <c r="X13881" s="20" t="str">
        <f t="shared" si="7347"/>
        <v/>
      </c>
      <c r="Y13881" s="20" t="str">
        <f t="shared" si="7348"/>
        <v/>
      </c>
      <c r="Z13881" s="20" t="str">
        <f t="shared" si="7343"/>
        <v/>
      </c>
      <c r="AA13881" s="20" t="str">
        <f>IF(R13881&lt;U13881+V13881,"期末实有头数应大于等于良种+改良种","")</f>
        <v/>
      </c>
      <c r="AE13881" s="28"/>
      <c r="AF13881" s="29"/>
    </row>
    <row r="13882" spans="1:32">
      <c r="A13882" s="7"/>
      <c r="B13882" s="7"/>
      <c r="C13882" s="7"/>
      <c r="D13882" s="9" t="s">
        <v>36</v>
      </c>
      <c r="E13882" s="10" t="s">
        <v>27</v>
      </c>
      <c r="F13882" s="9"/>
      <c r="R13882" s="12">
        <f t="shared" si="7350"/>
        <v>0</v>
      </c>
      <c r="X13882" s="20" t="str">
        <f t="shared" si="7347"/>
        <v/>
      </c>
      <c r="Y13882" s="20" t="str">
        <f t="shared" si="7348"/>
        <v/>
      </c>
      <c r="Z13882" s="20" t="str">
        <f t="shared" si="7343"/>
        <v/>
      </c>
      <c r="AA13882" s="20" t="str">
        <f>IF(R13882&lt;U13882+V13882,"期末实有头数应大于等于良种+改良种","")</f>
        <v/>
      </c>
      <c r="AE13882" s="28"/>
      <c r="AF13882" s="29"/>
    </row>
    <row r="13883" spans="1:32">
      <c r="A13883" s="7"/>
      <c r="B13883" s="7"/>
      <c r="C13883" s="7"/>
      <c r="D13883" s="9" t="s">
        <v>37</v>
      </c>
      <c r="E13883" s="10" t="s">
        <v>27</v>
      </c>
      <c r="F13883" s="9"/>
      <c r="R13883" s="12">
        <f t="shared" si="7350"/>
        <v>0</v>
      </c>
      <c r="S13883" s="15" t="s">
        <v>32</v>
      </c>
      <c r="T13883" s="15" t="s">
        <v>32</v>
      </c>
      <c r="U13883" s="15" t="s">
        <v>32</v>
      </c>
      <c r="V13883" s="15" t="s">
        <v>32</v>
      </c>
      <c r="X13883" s="20" t="str">
        <f t="shared" si="7347"/>
        <v/>
      </c>
      <c r="Y13883" s="20" t="str">
        <f t="shared" si="7348"/>
        <v/>
      </c>
      <c r="Z13883" s="20"/>
      <c r="AA13883" s="20"/>
      <c r="AE13883" s="28"/>
      <c r="AF13883" s="29"/>
    </row>
    <row r="13884" spans="1:32">
      <c r="A13884" s="7"/>
      <c r="B13884" s="7"/>
      <c r="C13884" s="7"/>
      <c r="D13884" s="9" t="s">
        <v>38</v>
      </c>
      <c r="E13884" s="10" t="s">
        <v>39</v>
      </c>
      <c r="F13884" s="9"/>
      <c r="R13884" s="12">
        <f t="shared" si="7350"/>
        <v>0</v>
      </c>
      <c r="X13884" s="20" t="str">
        <f t="shared" si="7347"/>
        <v/>
      </c>
      <c r="Y13884" s="20" t="str">
        <f t="shared" si="7348"/>
        <v/>
      </c>
      <c r="Z13884" s="20" t="str">
        <f>IF(R13884&lt;S13884+T13884,"期末实有头数应大于等于能繁母畜+种公畜","")</f>
        <v/>
      </c>
      <c r="AA13884" s="20" t="str">
        <f>IF(R13884&lt;U13884+V13884,"期末实有头数应大于等于良种+改良种","")</f>
        <v/>
      </c>
      <c r="AE13884" s="28"/>
      <c r="AF13884" s="29"/>
    </row>
    <row r="13885" spans="1:32">
      <c r="A13885" s="7"/>
      <c r="B13885" s="7"/>
      <c r="C13885" s="7"/>
      <c r="D13885" s="9" t="s">
        <v>40</v>
      </c>
      <c r="E13885" s="10" t="s">
        <v>41</v>
      </c>
      <c r="F13885" s="9"/>
      <c r="G13885" s="12"/>
      <c r="H13885" s="12">
        <f t="shared" ref="G13885:V13885" si="7351">H13886+H13890</f>
        <v>0</v>
      </c>
      <c r="I13885" s="12">
        <f t="shared" si="7351"/>
        <v>0</v>
      </c>
      <c r="J13885" s="12">
        <f t="shared" si="7351"/>
        <v>0</v>
      </c>
      <c r="K13885" s="12">
        <f t="shared" si="7351"/>
        <v>0</v>
      </c>
      <c r="L13885" s="12">
        <f t="shared" si="7351"/>
        <v>0</v>
      </c>
      <c r="M13885" s="12">
        <f t="shared" si="7351"/>
        <v>0</v>
      </c>
      <c r="N13885" s="12">
        <f t="shared" si="7351"/>
        <v>0</v>
      </c>
      <c r="O13885" s="12">
        <f t="shared" si="7351"/>
        <v>0</v>
      </c>
      <c r="P13885" s="12">
        <f t="shared" si="7351"/>
        <v>0</v>
      </c>
      <c r="Q13885" s="12">
        <f t="shared" si="7351"/>
        <v>0</v>
      </c>
      <c r="R13885" s="21">
        <f t="shared" si="7351"/>
        <v>0</v>
      </c>
      <c r="S13885" s="12">
        <f t="shared" si="7351"/>
        <v>0</v>
      </c>
      <c r="T13885" s="12">
        <f t="shared" si="7351"/>
        <v>0</v>
      </c>
      <c r="U13885" s="12">
        <f t="shared" si="7351"/>
        <v>0</v>
      </c>
      <c r="V13885" s="12">
        <f t="shared" si="7351"/>
        <v>0</v>
      </c>
      <c r="X13885" s="20" t="str">
        <f t="shared" si="7347"/>
        <v/>
      </c>
      <c r="Y13885" s="20" t="str">
        <f t="shared" si="7348"/>
        <v/>
      </c>
      <c r="Z13885" s="20" t="str">
        <f>IF(R13885&lt;S13885+T13885,"期末实有头数应大于等于能繁母畜+种公畜","")</f>
        <v/>
      </c>
      <c r="AA13885" s="20" t="str">
        <f>IF(R13885&lt;U13885+V13885,"期末实有头数应大于等于良种+改良种","")</f>
        <v/>
      </c>
      <c r="AE13885" s="28"/>
      <c r="AF13885" s="29"/>
    </row>
    <row r="13886" spans="1:32">
      <c r="A13886" s="7"/>
      <c r="B13886" s="7"/>
      <c r="C13886" s="7"/>
      <c r="D13886" s="9" t="s">
        <v>42</v>
      </c>
      <c r="E13886" s="10" t="s">
        <v>41</v>
      </c>
      <c r="F13886" s="9"/>
      <c r="R13886" s="12">
        <f>G13886+I13886+J13886+K13886-L13886-M13886-N13886-Q13886</f>
        <v>0</v>
      </c>
      <c r="X13886" s="20" t="str">
        <f t="shared" si="7347"/>
        <v/>
      </c>
      <c r="Y13886" s="20" t="str">
        <f t="shared" si="7348"/>
        <v/>
      </c>
      <c r="Z13886" s="20" t="str">
        <f>IF(R13886&lt;S13886+T13886,"期末实有头数应大于等于能繁母畜+种公畜","")</f>
        <v/>
      </c>
      <c r="AA13886" s="20" t="str">
        <f>IF(R13886&lt;U13886+V13886,"期末实有头数应大于等于良种+改良种","")</f>
        <v/>
      </c>
      <c r="AE13886" s="28"/>
      <c r="AF13886" s="29"/>
    </row>
    <row r="13887" spans="1:32">
      <c r="A13887" s="7"/>
      <c r="B13887" s="7"/>
      <c r="C13887" s="7"/>
      <c r="D13887" s="9" t="s">
        <v>43</v>
      </c>
      <c r="E13887" s="10" t="s">
        <v>41</v>
      </c>
      <c r="F13887" s="9"/>
      <c r="R13887" s="12">
        <f>G13887+I13887+J13887+K13887-L13887-M13887-N13887-Q13887</f>
        <v>0</v>
      </c>
      <c r="U13887" s="15" t="s">
        <v>32</v>
      </c>
      <c r="V13887" s="15" t="s">
        <v>32</v>
      </c>
      <c r="X13887" s="20" t="str">
        <f t="shared" si="7347"/>
        <v/>
      </c>
      <c r="Y13887" s="20" t="str">
        <f t="shared" si="7348"/>
        <v/>
      </c>
      <c r="Z13887" s="20" t="str">
        <f>IF(R13887&lt;S13887+T13887,"期末实有头数应大于等于能繁母畜+种公畜","")</f>
        <v/>
      </c>
      <c r="AA13887" s="20"/>
      <c r="AE13887" s="28"/>
      <c r="AF13887" s="29"/>
    </row>
    <row r="13888" spans="1:32">
      <c r="A13888" s="7"/>
      <c r="B13888" s="7"/>
      <c r="C13888" s="7"/>
      <c r="D13888" s="9" t="s">
        <v>44</v>
      </c>
      <c r="E13888" s="10" t="s">
        <v>41</v>
      </c>
      <c r="F13888" s="9"/>
      <c r="H13888" s="15" t="s">
        <v>32</v>
      </c>
      <c r="I13888" s="15" t="s">
        <v>32</v>
      </c>
      <c r="J13888" s="15" t="s">
        <v>32</v>
      </c>
      <c r="K13888" s="15" t="s">
        <v>32</v>
      </c>
      <c r="L13888" s="15" t="s">
        <v>32</v>
      </c>
      <c r="M13888" s="15" t="s">
        <v>32</v>
      </c>
      <c r="N13888" s="15" t="s">
        <v>32</v>
      </c>
      <c r="O13888" s="15" t="s">
        <v>32</v>
      </c>
      <c r="P13888" s="15" t="s">
        <v>32</v>
      </c>
      <c r="Q13888" s="15" t="s">
        <v>32</v>
      </c>
      <c r="R13888" s="22"/>
      <c r="T13888" s="15" t="s">
        <v>32</v>
      </c>
      <c r="U13888" s="15" t="s">
        <v>32</v>
      </c>
      <c r="V13888" s="15" t="s">
        <v>32</v>
      </c>
      <c r="X13888" s="20" t="str">
        <f t="shared" si="7347"/>
        <v/>
      </c>
      <c r="Y13888" s="20"/>
      <c r="Z13888" s="20"/>
      <c r="AA13888" s="20"/>
      <c r="AE13888" s="28"/>
      <c r="AF13888" s="29"/>
    </row>
    <row r="13889" spans="1:32">
      <c r="A13889" s="7"/>
      <c r="B13889" s="7"/>
      <c r="C13889" s="7"/>
      <c r="D13889" s="9" t="s">
        <v>45</v>
      </c>
      <c r="E13889" s="10" t="s">
        <v>41</v>
      </c>
      <c r="F13889" s="9"/>
      <c r="H13889" s="15" t="s">
        <v>32</v>
      </c>
      <c r="I13889" s="15" t="s">
        <v>32</v>
      </c>
      <c r="J13889" s="15" t="s">
        <v>32</v>
      </c>
      <c r="K13889" s="15" t="s">
        <v>32</v>
      </c>
      <c r="L13889" s="15" t="s">
        <v>32</v>
      </c>
      <c r="M13889" s="15" t="s">
        <v>32</v>
      </c>
      <c r="N13889" s="15" t="s">
        <v>32</v>
      </c>
      <c r="O13889" s="15" t="s">
        <v>32</v>
      </c>
      <c r="P13889" s="15" t="s">
        <v>32</v>
      </c>
      <c r="Q13889" s="15" t="s">
        <v>32</v>
      </c>
      <c r="R13889" s="22"/>
      <c r="T13889" s="15" t="s">
        <v>32</v>
      </c>
      <c r="U13889" s="15" t="s">
        <v>32</v>
      </c>
      <c r="V13889" s="15" t="s">
        <v>32</v>
      </c>
      <c r="X13889" s="20" t="str">
        <f t="shared" si="7347"/>
        <v/>
      </c>
      <c r="Y13889" s="20"/>
      <c r="Z13889" s="20"/>
      <c r="AA13889" s="20"/>
      <c r="AE13889" s="28"/>
      <c r="AF13889" s="29"/>
    </row>
    <row r="13890" spans="1:32">
      <c r="A13890" s="7"/>
      <c r="B13890" s="7"/>
      <c r="C13890" s="7"/>
      <c r="D13890" s="9" t="s">
        <v>46</v>
      </c>
      <c r="E13890" s="10" t="s">
        <v>41</v>
      </c>
      <c r="F13890" s="9"/>
      <c r="R13890" s="12">
        <f>G13890+I13890+J13890+K13890-L13890-M13890-N13890-Q13890</f>
        <v>0</v>
      </c>
      <c r="X13890" s="20" t="str">
        <f t="shared" si="7347"/>
        <v/>
      </c>
      <c r="Y13890" s="20" t="str">
        <f>IF(N13890&lt;O13890+P13890,"出卖应大于等于出卖肉畜+出卖仔畜","")</f>
        <v/>
      </c>
      <c r="Z13890" s="20" t="str">
        <f t="shared" ref="Z13890:Z13899" si="7352">IF(R13890&lt;S13890+T13890,"期末实有头数应大于等于能繁母畜+种公畜","")</f>
        <v/>
      </c>
      <c r="AA13890" s="20" t="str">
        <f t="shared" ref="AA13890:AA13895" si="7353">IF(R13890&lt;U13890+V13890,"期末实有头数应大于等于良种+改良种","")</f>
        <v/>
      </c>
      <c r="AE13890" s="28"/>
      <c r="AF13890" s="29"/>
    </row>
    <row r="13891" spans="1:32">
      <c r="A13891" s="7"/>
      <c r="B13891" s="7"/>
      <c r="C13891" s="7"/>
      <c r="D13891" s="9" t="s">
        <v>47</v>
      </c>
      <c r="E13891" s="16" t="s">
        <v>27</v>
      </c>
      <c r="F13891" s="9"/>
      <c r="R13891" s="12">
        <f>G13891+I13891+J13891+K13891-L13891-M13891-N13891-Q13891</f>
        <v>0</v>
      </c>
      <c r="X13891" s="20" t="str">
        <f t="shared" si="7347"/>
        <v/>
      </c>
      <c r="Y13891" s="20" t="str">
        <f>IF(N13891&lt;O13891+P13891,"出卖应大于等于出卖肉畜+出卖仔畜","")</f>
        <v/>
      </c>
      <c r="Z13891" s="20" t="str">
        <f t="shared" si="7352"/>
        <v/>
      </c>
      <c r="AA13891" s="20" t="str">
        <f t="shared" si="7353"/>
        <v/>
      </c>
      <c r="AE13891" s="28"/>
      <c r="AF13891" s="29"/>
    </row>
    <row r="13892" spans="1:32">
      <c r="A13892" s="7"/>
      <c r="B13892" s="7"/>
      <c r="C13892" s="7"/>
      <c r="D13892" s="9" t="s">
        <v>26</v>
      </c>
      <c r="E13892" s="10" t="s">
        <v>27</v>
      </c>
      <c r="F13892" s="9"/>
      <c r="G13892" s="12"/>
      <c r="H13892" s="12">
        <f t="shared" ref="G13892:V13892" si="7354">H13893+H13908</f>
        <v>0</v>
      </c>
      <c r="I13892" s="12">
        <f t="shared" si="7354"/>
        <v>0</v>
      </c>
      <c r="J13892" s="12">
        <f t="shared" si="7354"/>
        <v>0</v>
      </c>
      <c r="K13892" s="12">
        <f t="shared" si="7354"/>
        <v>0</v>
      </c>
      <c r="L13892" s="12">
        <f t="shared" si="7354"/>
        <v>0</v>
      </c>
      <c r="M13892" s="12">
        <f t="shared" si="7354"/>
        <v>0</v>
      </c>
      <c r="N13892" s="12">
        <f t="shared" si="7354"/>
        <v>0</v>
      </c>
      <c r="O13892" s="12">
        <f t="shared" si="7354"/>
        <v>0</v>
      </c>
      <c r="P13892" s="12">
        <f t="shared" si="7354"/>
        <v>0</v>
      </c>
      <c r="Q13892" s="12">
        <f t="shared" si="7354"/>
        <v>0</v>
      </c>
      <c r="R13892" s="12">
        <f t="shared" si="7354"/>
        <v>0</v>
      </c>
      <c r="S13892" s="12">
        <f t="shared" si="7354"/>
        <v>0</v>
      </c>
      <c r="T13892" s="12">
        <f t="shared" si="7354"/>
        <v>0</v>
      </c>
      <c r="U13892" s="12">
        <f t="shared" si="7354"/>
        <v>0</v>
      </c>
      <c r="V13892" s="12">
        <f t="shared" si="7354"/>
        <v>0</v>
      </c>
      <c r="X13892" s="20" t="str">
        <f t="shared" si="7347"/>
        <v/>
      </c>
      <c r="Y13892" s="20" t="str">
        <f>IF(N13892&lt;O13892+P13892,"出卖应大于等于出卖肉畜+出卖仔畜","")</f>
        <v/>
      </c>
      <c r="Z13892" s="20" t="str">
        <f t="shared" si="7352"/>
        <v/>
      </c>
      <c r="AA13892" s="20" t="str">
        <f t="shared" si="7353"/>
        <v/>
      </c>
      <c r="AE13892" s="28"/>
      <c r="AF13892" s="29"/>
    </row>
    <row r="13893" spans="1:32">
      <c r="A13893" s="7"/>
      <c r="B13893" s="7"/>
      <c r="C13893" s="7"/>
      <c r="D13893" s="9" t="s">
        <v>28</v>
      </c>
      <c r="E13893" s="10" t="s">
        <v>27</v>
      </c>
      <c r="F13893" s="9"/>
      <c r="G13893" s="12"/>
      <c r="H13893" s="12">
        <f t="shared" ref="G13893:V13893" si="7355">H13894+H13902</f>
        <v>0</v>
      </c>
      <c r="I13893" s="12">
        <f t="shared" si="7355"/>
        <v>0</v>
      </c>
      <c r="J13893" s="12">
        <f t="shared" si="7355"/>
        <v>0</v>
      </c>
      <c r="K13893" s="12">
        <f t="shared" si="7355"/>
        <v>0</v>
      </c>
      <c r="L13893" s="12">
        <f t="shared" si="7355"/>
        <v>0</v>
      </c>
      <c r="M13893" s="12">
        <f t="shared" si="7355"/>
        <v>0</v>
      </c>
      <c r="N13893" s="12">
        <f t="shared" si="7355"/>
        <v>0</v>
      </c>
      <c r="O13893" s="12">
        <f t="shared" si="7355"/>
        <v>0</v>
      </c>
      <c r="P13893" s="12">
        <f t="shared" si="7355"/>
        <v>0</v>
      </c>
      <c r="Q13893" s="12">
        <f t="shared" si="7355"/>
        <v>0</v>
      </c>
      <c r="R13893" s="12">
        <f t="shared" si="7355"/>
        <v>0</v>
      </c>
      <c r="S13893" s="12">
        <f t="shared" si="7355"/>
        <v>0</v>
      </c>
      <c r="T13893" s="12">
        <f t="shared" si="7355"/>
        <v>0</v>
      </c>
      <c r="U13893" s="12">
        <f t="shared" si="7355"/>
        <v>0</v>
      </c>
      <c r="V13893" s="12">
        <f t="shared" si="7355"/>
        <v>0</v>
      </c>
      <c r="X13893" s="20" t="str">
        <f t="shared" ref="X13893:X13909" si="7356">IF(H13893&lt;I13893,"繁殖仔畜应大于等于成活","")</f>
        <v/>
      </c>
      <c r="Y13893" s="20" t="str">
        <f t="shared" ref="Y13893:Y13904" si="7357">IF(N13893&lt;O13893+P13893,"出卖应大于等于出卖肉畜+出卖仔畜","")</f>
        <v/>
      </c>
      <c r="Z13893" s="20" t="str">
        <f t="shared" si="7352"/>
        <v/>
      </c>
      <c r="AA13893" s="20" t="str">
        <f t="shared" si="7353"/>
        <v/>
      </c>
      <c r="AE13893" s="28"/>
      <c r="AF13893" s="29"/>
    </row>
    <row r="13894" spans="1:32">
      <c r="A13894" s="7"/>
      <c r="B13894" s="7"/>
      <c r="C13894" s="7"/>
      <c r="D13894" s="9" t="s">
        <v>29</v>
      </c>
      <c r="E13894" s="10" t="s">
        <v>27</v>
      </c>
      <c r="F13894" s="9"/>
      <c r="G13894" s="12"/>
      <c r="H13894" s="12">
        <f t="shared" ref="G13894:R13894" si="7358">H13895+H13898+H13899+H13900+H13901</f>
        <v>0</v>
      </c>
      <c r="I13894" s="12">
        <f t="shared" si="7358"/>
        <v>0</v>
      </c>
      <c r="J13894" s="12">
        <f t="shared" si="7358"/>
        <v>0</v>
      </c>
      <c r="K13894" s="12">
        <f t="shared" si="7358"/>
        <v>0</v>
      </c>
      <c r="L13894" s="12">
        <f t="shared" si="7358"/>
        <v>0</v>
      </c>
      <c r="M13894" s="12">
        <f t="shared" si="7358"/>
        <v>0</v>
      </c>
      <c r="N13894" s="12">
        <f t="shared" si="7358"/>
        <v>0</v>
      </c>
      <c r="O13894" s="12">
        <f t="shared" si="7358"/>
        <v>0</v>
      </c>
      <c r="P13894" s="12">
        <f t="shared" si="7358"/>
        <v>0</v>
      </c>
      <c r="Q13894" s="12">
        <f t="shared" si="7358"/>
        <v>0</v>
      </c>
      <c r="R13894" s="12">
        <f t="shared" si="7358"/>
        <v>0</v>
      </c>
      <c r="S13894" s="12">
        <f>S13895+S13898+S13899+S13901</f>
        <v>0</v>
      </c>
      <c r="T13894" s="12">
        <f>T13895+T13898+T13899+T13901</f>
        <v>0</v>
      </c>
      <c r="U13894" s="12">
        <f>U13895+U13898+U13899+U13901</f>
        <v>0</v>
      </c>
      <c r="V13894" s="12">
        <f>V13895+V13898+V13899+V13901</f>
        <v>0</v>
      </c>
      <c r="X13894" s="20" t="str">
        <f t="shared" si="7356"/>
        <v/>
      </c>
      <c r="Y13894" s="20" t="str">
        <f t="shared" si="7357"/>
        <v/>
      </c>
      <c r="Z13894" s="20" t="str">
        <f t="shared" si="7352"/>
        <v/>
      </c>
      <c r="AA13894" s="20" t="str">
        <f t="shared" si="7353"/>
        <v/>
      </c>
      <c r="AE13894" s="28"/>
      <c r="AF13894" s="29"/>
    </row>
    <row r="13895" spans="1:32">
      <c r="A13895" s="7"/>
      <c r="B13895" s="7"/>
      <c r="C13895" s="7"/>
      <c r="D13895" s="9" t="s">
        <v>30</v>
      </c>
      <c r="E13895" s="10" t="s">
        <v>27</v>
      </c>
      <c r="F13895" s="9"/>
      <c r="R13895" s="12">
        <f>G13895+I13895+J13895+K13895-L13895-M13895-N13895-Q13895</f>
        <v>0</v>
      </c>
      <c r="X13895" s="20" t="str">
        <f t="shared" si="7356"/>
        <v/>
      </c>
      <c r="Y13895" s="20" t="str">
        <f t="shared" si="7357"/>
        <v/>
      </c>
      <c r="Z13895" s="20" t="str">
        <f t="shared" si="7352"/>
        <v/>
      </c>
      <c r="AA13895" s="20" t="str">
        <f t="shared" si="7353"/>
        <v/>
      </c>
      <c r="AE13895" s="28"/>
      <c r="AF13895" s="29"/>
    </row>
    <row r="13896" spans="1:32">
      <c r="A13896" s="7"/>
      <c r="B13896" s="7"/>
      <c r="C13896" s="7"/>
      <c r="D13896" s="9" t="s">
        <v>31</v>
      </c>
      <c r="E13896" s="10" t="s">
        <v>27</v>
      </c>
      <c r="F13896" s="9"/>
      <c r="R13896" s="12">
        <f t="shared" ref="R13896:R13901" si="7359">G13896+I13896+J13896+K13896-L13896-M13896-N13896-Q13896</f>
        <v>0</v>
      </c>
      <c r="U13896" s="15" t="s">
        <v>32</v>
      </c>
      <c r="V13896" s="15" t="s">
        <v>32</v>
      </c>
      <c r="X13896" s="20" t="str">
        <f t="shared" si="7356"/>
        <v/>
      </c>
      <c r="Y13896" s="20" t="str">
        <f t="shared" si="7357"/>
        <v/>
      </c>
      <c r="Z13896" s="20" t="str">
        <f t="shared" si="7352"/>
        <v/>
      </c>
      <c r="AA13896" s="20"/>
      <c r="AE13896" s="28"/>
      <c r="AF13896" s="29"/>
    </row>
    <row r="13897" spans="1:32">
      <c r="A13897" s="7"/>
      <c r="B13897" s="7"/>
      <c r="C13897" s="7"/>
      <c r="D13897" s="9" t="s">
        <v>33</v>
      </c>
      <c r="E13897" s="10" t="s">
        <v>27</v>
      </c>
      <c r="F13897" s="9"/>
      <c r="R13897" s="12">
        <f t="shared" si="7359"/>
        <v>0</v>
      </c>
      <c r="U13897" s="15" t="s">
        <v>32</v>
      </c>
      <c r="V13897" s="15" t="s">
        <v>32</v>
      </c>
      <c r="X13897" s="20" t="str">
        <f t="shared" si="7356"/>
        <v/>
      </c>
      <c r="Y13897" s="20" t="str">
        <f t="shared" si="7357"/>
        <v/>
      </c>
      <c r="Z13897" s="20" t="str">
        <f t="shared" si="7352"/>
        <v/>
      </c>
      <c r="AA13897" s="20"/>
      <c r="AE13897" s="28"/>
      <c r="AF13897" s="29"/>
    </row>
    <row r="13898" spans="1:32">
      <c r="A13898" s="7"/>
      <c r="B13898" s="7"/>
      <c r="C13898" s="7"/>
      <c r="D13898" s="9" t="s">
        <v>34</v>
      </c>
      <c r="E13898" s="10" t="s">
        <v>35</v>
      </c>
      <c r="F13898" s="9"/>
      <c r="R13898" s="12">
        <f t="shared" si="7359"/>
        <v>0</v>
      </c>
      <c r="X13898" s="20" t="str">
        <f t="shared" si="7356"/>
        <v/>
      </c>
      <c r="Y13898" s="20" t="str">
        <f t="shared" si="7357"/>
        <v/>
      </c>
      <c r="Z13898" s="20" t="str">
        <f t="shared" si="7352"/>
        <v/>
      </c>
      <c r="AA13898" s="20" t="str">
        <f>IF(R13898&lt;U13898+V13898,"期末实有头数应大于等于良种+改良种","")</f>
        <v/>
      </c>
      <c r="AE13898" s="28"/>
      <c r="AF13898" s="29"/>
    </row>
    <row r="13899" spans="1:32">
      <c r="A13899" s="7"/>
      <c r="B13899" s="7"/>
      <c r="C13899" s="7"/>
      <c r="D13899" s="9" t="s">
        <v>36</v>
      </c>
      <c r="E13899" s="10" t="s">
        <v>27</v>
      </c>
      <c r="F13899" s="9"/>
      <c r="R13899" s="12">
        <f t="shared" si="7359"/>
        <v>0</v>
      </c>
      <c r="X13899" s="20" t="str">
        <f t="shared" si="7356"/>
        <v/>
      </c>
      <c r="Y13899" s="20" t="str">
        <f t="shared" si="7357"/>
        <v/>
      </c>
      <c r="Z13899" s="20" t="str">
        <f t="shared" si="7352"/>
        <v/>
      </c>
      <c r="AA13899" s="20" t="str">
        <f>IF(R13899&lt;U13899+V13899,"期末实有头数应大于等于良种+改良种","")</f>
        <v/>
      </c>
      <c r="AE13899" s="28"/>
      <c r="AF13899" s="29"/>
    </row>
    <row r="13900" spans="1:32">
      <c r="A13900" s="7"/>
      <c r="B13900" s="7"/>
      <c r="C13900" s="7"/>
      <c r="D13900" s="9" t="s">
        <v>37</v>
      </c>
      <c r="E13900" s="10" t="s">
        <v>27</v>
      </c>
      <c r="F13900" s="9"/>
      <c r="R13900" s="12">
        <f t="shared" si="7359"/>
        <v>0</v>
      </c>
      <c r="S13900" s="15" t="s">
        <v>32</v>
      </c>
      <c r="T13900" s="15" t="s">
        <v>32</v>
      </c>
      <c r="U13900" s="15" t="s">
        <v>32</v>
      </c>
      <c r="V13900" s="15" t="s">
        <v>32</v>
      </c>
      <c r="X13900" s="20" t="str">
        <f t="shared" si="7356"/>
        <v/>
      </c>
      <c r="Y13900" s="20" t="str">
        <f t="shared" si="7357"/>
        <v/>
      </c>
      <c r="Z13900" s="20"/>
      <c r="AA13900" s="20"/>
      <c r="AE13900" s="28"/>
      <c r="AF13900" s="29"/>
    </row>
    <row r="13901" spans="1:32">
      <c r="A13901" s="7"/>
      <c r="B13901" s="7"/>
      <c r="C13901" s="7"/>
      <c r="D13901" s="9" t="s">
        <v>38</v>
      </c>
      <c r="E13901" s="10" t="s">
        <v>39</v>
      </c>
      <c r="F13901" s="9"/>
      <c r="R13901" s="12">
        <f t="shared" si="7359"/>
        <v>0</v>
      </c>
      <c r="X13901" s="20" t="str">
        <f t="shared" si="7356"/>
        <v/>
      </c>
      <c r="Y13901" s="20" t="str">
        <f t="shared" si="7357"/>
        <v/>
      </c>
      <c r="Z13901" s="20" t="str">
        <f>IF(R13901&lt;S13901+T13901,"期末实有头数应大于等于能繁母畜+种公畜","")</f>
        <v/>
      </c>
      <c r="AA13901" s="20" t="str">
        <f>IF(R13901&lt;U13901+V13901,"期末实有头数应大于等于良种+改良种","")</f>
        <v/>
      </c>
      <c r="AE13901" s="28"/>
      <c r="AF13901" s="29"/>
    </row>
    <row r="13902" spans="1:32">
      <c r="A13902" s="7"/>
      <c r="B13902" s="7"/>
      <c r="C13902" s="7"/>
      <c r="D13902" s="9" t="s">
        <v>40</v>
      </c>
      <c r="E13902" s="10" t="s">
        <v>41</v>
      </c>
      <c r="F13902" s="9"/>
      <c r="G13902" s="12"/>
      <c r="H13902" s="12">
        <f t="shared" ref="G13902:V13902" si="7360">H13903+H13907</f>
        <v>0</v>
      </c>
      <c r="I13902" s="12">
        <f t="shared" si="7360"/>
        <v>0</v>
      </c>
      <c r="J13902" s="12">
        <f t="shared" si="7360"/>
        <v>0</v>
      </c>
      <c r="K13902" s="12">
        <f t="shared" si="7360"/>
        <v>0</v>
      </c>
      <c r="L13902" s="12">
        <f t="shared" si="7360"/>
        <v>0</v>
      </c>
      <c r="M13902" s="12">
        <f t="shared" si="7360"/>
        <v>0</v>
      </c>
      <c r="N13902" s="12">
        <f t="shared" si="7360"/>
        <v>0</v>
      </c>
      <c r="O13902" s="12">
        <f t="shared" si="7360"/>
        <v>0</v>
      </c>
      <c r="P13902" s="12">
        <f t="shared" si="7360"/>
        <v>0</v>
      </c>
      <c r="Q13902" s="12">
        <f t="shared" si="7360"/>
        <v>0</v>
      </c>
      <c r="R13902" s="21">
        <f t="shared" si="7360"/>
        <v>0</v>
      </c>
      <c r="S13902" s="12">
        <f t="shared" si="7360"/>
        <v>0</v>
      </c>
      <c r="T13902" s="12">
        <f t="shared" si="7360"/>
        <v>0</v>
      </c>
      <c r="U13902" s="12">
        <f t="shared" si="7360"/>
        <v>0</v>
      </c>
      <c r="V13902" s="12">
        <f t="shared" si="7360"/>
        <v>0</v>
      </c>
      <c r="X13902" s="20" t="str">
        <f t="shared" si="7356"/>
        <v/>
      </c>
      <c r="Y13902" s="20" t="str">
        <f t="shared" si="7357"/>
        <v/>
      </c>
      <c r="Z13902" s="20" t="str">
        <f>IF(R13902&lt;S13902+T13902,"期末实有头数应大于等于能繁母畜+种公畜","")</f>
        <v/>
      </c>
      <c r="AA13902" s="20" t="str">
        <f>IF(R13902&lt;U13902+V13902,"期末实有头数应大于等于良种+改良种","")</f>
        <v/>
      </c>
      <c r="AE13902" s="28"/>
      <c r="AF13902" s="29"/>
    </row>
    <row r="13903" spans="1:32">
      <c r="A13903" s="7"/>
      <c r="B13903" s="7"/>
      <c r="C13903" s="7"/>
      <c r="D13903" s="9" t="s">
        <v>42</v>
      </c>
      <c r="E13903" s="10" t="s">
        <v>41</v>
      </c>
      <c r="F13903" s="9"/>
      <c r="R13903" s="12">
        <f>G13903+I13903+J13903+K13903-L13903-M13903-N13903-Q13903</f>
        <v>0</v>
      </c>
      <c r="X13903" s="20" t="str">
        <f t="shared" si="7356"/>
        <v/>
      </c>
      <c r="Y13903" s="20" t="str">
        <f t="shared" si="7357"/>
        <v/>
      </c>
      <c r="Z13903" s="20" t="str">
        <f>IF(R13903&lt;S13903+T13903,"期末实有头数应大于等于能繁母畜+种公畜","")</f>
        <v/>
      </c>
      <c r="AA13903" s="20" t="str">
        <f>IF(R13903&lt;U13903+V13903,"期末实有头数应大于等于良种+改良种","")</f>
        <v/>
      </c>
      <c r="AE13903" s="28"/>
      <c r="AF13903" s="29"/>
    </row>
    <row r="13904" spans="1:32">
      <c r="A13904" s="7"/>
      <c r="B13904" s="7"/>
      <c r="C13904" s="7"/>
      <c r="D13904" s="9" t="s">
        <v>43</v>
      </c>
      <c r="E13904" s="10" t="s">
        <v>41</v>
      </c>
      <c r="F13904" s="9"/>
      <c r="R13904" s="12">
        <f>G13904+I13904+J13904+K13904-L13904-M13904-N13904-Q13904</f>
        <v>0</v>
      </c>
      <c r="U13904" s="15" t="s">
        <v>32</v>
      </c>
      <c r="V13904" s="15" t="s">
        <v>32</v>
      </c>
      <c r="X13904" s="20" t="str">
        <f t="shared" si="7356"/>
        <v/>
      </c>
      <c r="Y13904" s="20" t="str">
        <f t="shared" si="7357"/>
        <v/>
      </c>
      <c r="Z13904" s="20" t="str">
        <f>IF(R13904&lt;S13904+T13904,"期末实有头数应大于等于能繁母畜+种公畜","")</f>
        <v/>
      </c>
      <c r="AA13904" s="20"/>
      <c r="AE13904" s="28"/>
      <c r="AF13904" s="29"/>
    </row>
    <row r="13905" spans="1:32">
      <c r="A13905" s="7"/>
      <c r="B13905" s="7"/>
      <c r="C13905" s="7"/>
      <c r="D13905" s="9" t="s">
        <v>44</v>
      </c>
      <c r="E13905" s="10" t="s">
        <v>41</v>
      </c>
      <c r="F13905" s="9"/>
      <c r="H13905" s="15" t="s">
        <v>32</v>
      </c>
      <c r="I13905" s="15" t="s">
        <v>32</v>
      </c>
      <c r="J13905" s="15" t="s">
        <v>32</v>
      </c>
      <c r="K13905" s="15" t="s">
        <v>32</v>
      </c>
      <c r="L13905" s="15" t="s">
        <v>32</v>
      </c>
      <c r="M13905" s="15" t="s">
        <v>32</v>
      </c>
      <c r="N13905" s="15" t="s">
        <v>32</v>
      </c>
      <c r="O13905" s="15" t="s">
        <v>32</v>
      </c>
      <c r="P13905" s="15" t="s">
        <v>32</v>
      </c>
      <c r="Q13905" s="15" t="s">
        <v>32</v>
      </c>
      <c r="R13905" s="22"/>
      <c r="T13905" s="15" t="s">
        <v>32</v>
      </c>
      <c r="U13905" s="15" t="s">
        <v>32</v>
      </c>
      <c r="V13905" s="15" t="s">
        <v>32</v>
      </c>
      <c r="X13905" s="20" t="str">
        <f t="shared" si="7356"/>
        <v/>
      </c>
      <c r="Y13905" s="20"/>
      <c r="Z13905" s="20"/>
      <c r="AA13905" s="20"/>
      <c r="AE13905" s="28"/>
      <c r="AF13905" s="29"/>
    </row>
    <row r="13906" spans="1:32">
      <c r="A13906" s="7"/>
      <c r="B13906" s="7"/>
      <c r="C13906" s="7"/>
      <c r="D13906" s="9" t="s">
        <v>45</v>
      </c>
      <c r="E13906" s="10" t="s">
        <v>41</v>
      </c>
      <c r="F13906" s="9"/>
      <c r="H13906" s="15" t="s">
        <v>32</v>
      </c>
      <c r="I13906" s="15" t="s">
        <v>32</v>
      </c>
      <c r="J13906" s="15" t="s">
        <v>32</v>
      </c>
      <c r="K13906" s="15" t="s">
        <v>32</v>
      </c>
      <c r="L13906" s="15" t="s">
        <v>32</v>
      </c>
      <c r="M13906" s="15" t="s">
        <v>32</v>
      </c>
      <c r="N13906" s="15" t="s">
        <v>32</v>
      </c>
      <c r="O13906" s="15" t="s">
        <v>32</v>
      </c>
      <c r="P13906" s="15" t="s">
        <v>32</v>
      </c>
      <c r="Q13906" s="15" t="s">
        <v>32</v>
      </c>
      <c r="R13906" s="22"/>
      <c r="T13906" s="15" t="s">
        <v>32</v>
      </c>
      <c r="U13906" s="15" t="s">
        <v>32</v>
      </c>
      <c r="V13906" s="15" t="s">
        <v>32</v>
      </c>
      <c r="X13906" s="20" t="str">
        <f t="shared" si="7356"/>
        <v/>
      </c>
      <c r="Y13906" s="20"/>
      <c r="Z13906" s="20"/>
      <c r="AA13906" s="20"/>
      <c r="AE13906" s="28"/>
      <c r="AF13906" s="29"/>
    </row>
    <row r="13907" spans="1:32">
      <c r="A13907" s="7"/>
      <c r="B13907" s="7"/>
      <c r="C13907" s="7"/>
      <c r="D13907" s="9" t="s">
        <v>46</v>
      </c>
      <c r="E13907" s="10" t="s">
        <v>41</v>
      </c>
      <c r="F13907" s="9"/>
      <c r="R13907" s="12">
        <f>G13907+I13907+J13907+K13907-L13907-M13907-N13907-Q13907</f>
        <v>0</v>
      </c>
      <c r="X13907" s="20" t="str">
        <f t="shared" si="7356"/>
        <v/>
      </c>
      <c r="Y13907" s="20" t="str">
        <f>IF(N13907&lt;O13907+P13907,"出卖应大于等于出卖肉畜+出卖仔畜","")</f>
        <v/>
      </c>
      <c r="Z13907" s="20" t="str">
        <f t="shared" ref="Z13907:Z13916" si="7361">IF(R13907&lt;S13907+T13907,"期末实有头数应大于等于能繁母畜+种公畜","")</f>
        <v/>
      </c>
      <c r="AA13907" s="20" t="str">
        <f t="shared" ref="AA13907:AA13912" si="7362">IF(R13907&lt;U13907+V13907,"期末实有头数应大于等于良种+改良种","")</f>
        <v/>
      </c>
      <c r="AE13907" s="28"/>
      <c r="AF13907" s="29"/>
    </row>
    <row r="13908" spans="1:32">
      <c r="A13908" s="7"/>
      <c r="B13908" s="7"/>
      <c r="C13908" s="7"/>
      <c r="D13908" s="9" t="s">
        <v>47</v>
      </c>
      <c r="E13908" s="16" t="s">
        <v>27</v>
      </c>
      <c r="F13908" s="9"/>
      <c r="R13908" s="12">
        <f>G13908+I13908+J13908+K13908-L13908-M13908-N13908-Q13908</f>
        <v>0</v>
      </c>
      <c r="X13908" s="20" t="str">
        <f t="shared" si="7356"/>
        <v/>
      </c>
      <c r="Y13908" s="20" t="str">
        <f>IF(N13908&lt;O13908+P13908,"出卖应大于等于出卖肉畜+出卖仔畜","")</f>
        <v/>
      </c>
      <c r="Z13908" s="20" t="str">
        <f t="shared" si="7361"/>
        <v/>
      </c>
      <c r="AA13908" s="20" t="str">
        <f t="shared" si="7362"/>
        <v/>
      </c>
      <c r="AE13908" s="28"/>
      <c r="AF13908" s="29"/>
    </row>
    <row r="13909" spans="1:32">
      <c r="A13909" s="7"/>
      <c r="B13909" s="7"/>
      <c r="C13909" s="7"/>
      <c r="D13909" s="9" t="s">
        <v>26</v>
      </c>
      <c r="E13909" s="10" t="s">
        <v>27</v>
      </c>
      <c r="F13909" s="9"/>
      <c r="G13909" s="12"/>
      <c r="H13909" s="12">
        <f t="shared" ref="G13909:V13909" si="7363">H13910+H13925</f>
        <v>0</v>
      </c>
      <c r="I13909" s="12">
        <f t="shared" si="7363"/>
        <v>0</v>
      </c>
      <c r="J13909" s="12">
        <f t="shared" si="7363"/>
        <v>0</v>
      </c>
      <c r="K13909" s="12">
        <f t="shared" si="7363"/>
        <v>0</v>
      </c>
      <c r="L13909" s="12">
        <f t="shared" si="7363"/>
        <v>0</v>
      </c>
      <c r="M13909" s="12">
        <f t="shared" si="7363"/>
        <v>0</v>
      </c>
      <c r="N13909" s="12">
        <f t="shared" si="7363"/>
        <v>0</v>
      </c>
      <c r="O13909" s="12">
        <f t="shared" si="7363"/>
        <v>0</v>
      </c>
      <c r="P13909" s="12">
        <f t="shared" si="7363"/>
        <v>0</v>
      </c>
      <c r="Q13909" s="12">
        <f t="shared" si="7363"/>
        <v>0</v>
      </c>
      <c r="R13909" s="12">
        <f t="shared" si="7363"/>
        <v>0</v>
      </c>
      <c r="S13909" s="12">
        <f t="shared" si="7363"/>
        <v>0</v>
      </c>
      <c r="T13909" s="12">
        <f t="shared" si="7363"/>
        <v>0</v>
      </c>
      <c r="U13909" s="12">
        <f t="shared" si="7363"/>
        <v>0</v>
      </c>
      <c r="V13909" s="12">
        <f t="shared" si="7363"/>
        <v>0</v>
      </c>
      <c r="X13909" s="20" t="str">
        <f t="shared" si="7356"/>
        <v/>
      </c>
      <c r="Y13909" s="20" t="str">
        <f>IF(N13909&lt;O13909+P13909,"出卖应大于等于出卖肉畜+出卖仔畜","")</f>
        <v/>
      </c>
      <c r="Z13909" s="20" t="str">
        <f t="shared" si="7361"/>
        <v/>
      </c>
      <c r="AA13909" s="20" t="str">
        <f t="shared" si="7362"/>
        <v/>
      </c>
      <c r="AE13909" s="28"/>
      <c r="AF13909" s="29"/>
    </row>
    <row r="13910" spans="1:32">
      <c r="A13910" s="7"/>
      <c r="B13910" s="7"/>
      <c r="C13910" s="7"/>
      <c r="D13910" s="9" t="s">
        <v>28</v>
      </c>
      <c r="E13910" s="10" t="s">
        <v>27</v>
      </c>
      <c r="F13910" s="9"/>
      <c r="G13910" s="12"/>
      <c r="H13910" s="12">
        <f t="shared" ref="G13910:V13910" si="7364">H13911+H13919</f>
        <v>0</v>
      </c>
      <c r="I13910" s="12">
        <f t="shared" si="7364"/>
        <v>0</v>
      </c>
      <c r="J13910" s="12">
        <f t="shared" si="7364"/>
        <v>0</v>
      </c>
      <c r="K13910" s="12">
        <f t="shared" si="7364"/>
        <v>0</v>
      </c>
      <c r="L13910" s="12">
        <f t="shared" si="7364"/>
        <v>0</v>
      </c>
      <c r="M13910" s="12">
        <f t="shared" si="7364"/>
        <v>0</v>
      </c>
      <c r="N13910" s="12">
        <f t="shared" si="7364"/>
        <v>0</v>
      </c>
      <c r="O13910" s="12">
        <f t="shared" si="7364"/>
        <v>0</v>
      </c>
      <c r="P13910" s="12">
        <f t="shared" si="7364"/>
        <v>0</v>
      </c>
      <c r="Q13910" s="12">
        <f t="shared" si="7364"/>
        <v>0</v>
      </c>
      <c r="R13910" s="12">
        <f t="shared" si="7364"/>
        <v>0</v>
      </c>
      <c r="S13910" s="12">
        <f t="shared" si="7364"/>
        <v>0</v>
      </c>
      <c r="T13910" s="12">
        <f t="shared" si="7364"/>
        <v>0</v>
      </c>
      <c r="U13910" s="12">
        <f t="shared" si="7364"/>
        <v>0</v>
      </c>
      <c r="V13910" s="12">
        <f t="shared" si="7364"/>
        <v>0</v>
      </c>
      <c r="X13910" s="20" t="str">
        <f t="shared" ref="X13910:X13926" si="7365">IF(H13910&lt;I13910,"繁殖仔畜应大于等于成活","")</f>
        <v/>
      </c>
      <c r="Y13910" s="20" t="str">
        <f t="shared" ref="Y13910:Y13921" si="7366">IF(N13910&lt;O13910+P13910,"出卖应大于等于出卖肉畜+出卖仔畜","")</f>
        <v/>
      </c>
      <c r="Z13910" s="20" t="str">
        <f t="shared" si="7361"/>
        <v/>
      </c>
      <c r="AA13910" s="20" t="str">
        <f t="shared" si="7362"/>
        <v/>
      </c>
      <c r="AE13910" s="28"/>
      <c r="AF13910" s="29"/>
    </row>
    <row r="13911" spans="1:32">
      <c r="A13911" s="7"/>
      <c r="B13911" s="7"/>
      <c r="C13911" s="7"/>
      <c r="D13911" s="9" t="s">
        <v>29</v>
      </c>
      <c r="E13911" s="10" t="s">
        <v>27</v>
      </c>
      <c r="F13911" s="9"/>
      <c r="G13911" s="12"/>
      <c r="H13911" s="12">
        <f t="shared" ref="G13911:R13911" si="7367">H13912+H13915+H13916+H13917+H13918</f>
        <v>0</v>
      </c>
      <c r="I13911" s="12">
        <f t="shared" si="7367"/>
        <v>0</v>
      </c>
      <c r="J13911" s="12">
        <f t="shared" si="7367"/>
        <v>0</v>
      </c>
      <c r="K13911" s="12">
        <f t="shared" si="7367"/>
        <v>0</v>
      </c>
      <c r="L13911" s="12">
        <f t="shared" si="7367"/>
        <v>0</v>
      </c>
      <c r="M13911" s="12">
        <f t="shared" si="7367"/>
        <v>0</v>
      </c>
      <c r="N13911" s="12">
        <f t="shared" si="7367"/>
        <v>0</v>
      </c>
      <c r="O13911" s="12">
        <f t="shared" si="7367"/>
        <v>0</v>
      </c>
      <c r="P13911" s="12">
        <f t="shared" si="7367"/>
        <v>0</v>
      </c>
      <c r="Q13911" s="12">
        <f t="shared" si="7367"/>
        <v>0</v>
      </c>
      <c r="R13911" s="12">
        <f t="shared" si="7367"/>
        <v>0</v>
      </c>
      <c r="S13911" s="12">
        <f>S13912+S13915+S13916+S13918</f>
        <v>0</v>
      </c>
      <c r="T13911" s="12">
        <f>T13912+T13915+T13916+T13918</f>
        <v>0</v>
      </c>
      <c r="U13911" s="12">
        <f>U13912+U13915+U13916+U13918</f>
        <v>0</v>
      </c>
      <c r="V13911" s="12">
        <f>V13912+V13915+V13916+V13918</f>
        <v>0</v>
      </c>
      <c r="X13911" s="20" t="str">
        <f t="shared" si="7365"/>
        <v/>
      </c>
      <c r="Y13911" s="20" t="str">
        <f t="shared" si="7366"/>
        <v/>
      </c>
      <c r="Z13911" s="20" t="str">
        <f t="shared" si="7361"/>
        <v/>
      </c>
      <c r="AA13911" s="20" t="str">
        <f t="shared" si="7362"/>
        <v/>
      </c>
      <c r="AE13911" s="28"/>
      <c r="AF13911" s="29"/>
    </row>
    <row r="13912" spans="1:32">
      <c r="A13912" s="7"/>
      <c r="B13912" s="7"/>
      <c r="C13912" s="7"/>
      <c r="D13912" s="9" t="s">
        <v>30</v>
      </c>
      <c r="E13912" s="10" t="s">
        <v>27</v>
      </c>
      <c r="F13912" s="9"/>
      <c r="R13912" s="12">
        <f>G13912+I13912+J13912+K13912-L13912-M13912-N13912-Q13912</f>
        <v>0</v>
      </c>
      <c r="X13912" s="20" t="str">
        <f t="shared" si="7365"/>
        <v/>
      </c>
      <c r="Y13912" s="20" t="str">
        <f t="shared" si="7366"/>
        <v/>
      </c>
      <c r="Z13912" s="20" t="str">
        <f t="shared" si="7361"/>
        <v/>
      </c>
      <c r="AA13912" s="20" t="str">
        <f t="shared" si="7362"/>
        <v/>
      </c>
      <c r="AE13912" s="28"/>
      <c r="AF13912" s="29"/>
    </row>
    <row r="13913" spans="1:32">
      <c r="A13913" s="7"/>
      <c r="B13913" s="7"/>
      <c r="C13913" s="7"/>
      <c r="D13913" s="9" t="s">
        <v>31</v>
      </c>
      <c r="E13913" s="10" t="s">
        <v>27</v>
      </c>
      <c r="F13913" s="9"/>
      <c r="R13913" s="12">
        <f t="shared" ref="R13913:R13918" si="7368">G13913+I13913+J13913+K13913-L13913-M13913-N13913-Q13913</f>
        <v>0</v>
      </c>
      <c r="U13913" s="15" t="s">
        <v>32</v>
      </c>
      <c r="V13913" s="15" t="s">
        <v>32</v>
      </c>
      <c r="X13913" s="20" t="str">
        <f t="shared" si="7365"/>
        <v/>
      </c>
      <c r="Y13913" s="20" t="str">
        <f t="shared" si="7366"/>
        <v/>
      </c>
      <c r="Z13913" s="20" t="str">
        <f t="shared" si="7361"/>
        <v/>
      </c>
      <c r="AA13913" s="20"/>
      <c r="AE13913" s="28"/>
      <c r="AF13913" s="29"/>
    </row>
    <row r="13914" spans="1:32">
      <c r="A13914" s="7"/>
      <c r="B13914" s="7"/>
      <c r="C13914" s="7"/>
      <c r="D13914" s="9" t="s">
        <v>33</v>
      </c>
      <c r="E13914" s="10" t="s">
        <v>27</v>
      </c>
      <c r="F13914" s="9"/>
      <c r="R13914" s="12">
        <f t="shared" si="7368"/>
        <v>0</v>
      </c>
      <c r="U13914" s="15" t="s">
        <v>32</v>
      </c>
      <c r="V13914" s="15" t="s">
        <v>32</v>
      </c>
      <c r="X13914" s="20" t="str">
        <f t="shared" si="7365"/>
        <v/>
      </c>
      <c r="Y13914" s="20" t="str">
        <f t="shared" si="7366"/>
        <v/>
      </c>
      <c r="Z13914" s="20" t="str">
        <f t="shared" si="7361"/>
        <v/>
      </c>
      <c r="AA13914" s="20"/>
      <c r="AE13914" s="28"/>
      <c r="AF13914" s="29"/>
    </row>
    <row r="13915" spans="1:32">
      <c r="A13915" s="7"/>
      <c r="B13915" s="7"/>
      <c r="C13915" s="7"/>
      <c r="D13915" s="9" t="s">
        <v>34</v>
      </c>
      <c r="E13915" s="10" t="s">
        <v>35</v>
      </c>
      <c r="F13915" s="9"/>
      <c r="R13915" s="12">
        <f t="shared" si="7368"/>
        <v>0</v>
      </c>
      <c r="X13915" s="20" t="str">
        <f t="shared" si="7365"/>
        <v/>
      </c>
      <c r="Y13915" s="20" t="str">
        <f t="shared" si="7366"/>
        <v/>
      </c>
      <c r="Z13915" s="20" t="str">
        <f t="shared" si="7361"/>
        <v/>
      </c>
      <c r="AA13915" s="20" t="str">
        <f>IF(R13915&lt;U13915+V13915,"期末实有头数应大于等于良种+改良种","")</f>
        <v/>
      </c>
      <c r="AE13915" s="28"/>
      <c r="AF13915" s="29"/>
    </row>
    <row r="13916" spans="1:32">
      <c r="A13916" s="7"/>
      <c r="B13916" s="7"/>
      <c r="C13916" s="7"/>
      <c r="D13916" s="9" t="s">
        <v>36</v>
      </c>
      <c r="E13916" s="10" t="s">
        <v>27</v>
      </c>
      <c r="F13916" s="9"/>
      <c r="R13916" s="12">
        <f t="shared" si="7368"/>
        <v>0</v>
      </c>
      <c r="X13916" s="20" t="str">
        <f t="shared" si="7365"/>
        <v/>
      </c>
      <c r="Y13916" s="20" t="str">
        <f t="shared" si="7366"/>
        <v/>
      </c>
      <c r="Z13916" s="20" t="str">
        <f t="shared" si="7361"/>
        <v/>
      </c>
      <c r="AA13916" s="20" t="str">
        <f>IF(R13916&lt;U13916+V13916,"期末实有头数应大于等于良种+改良种","")</f>
        <v/>
      </c>
      <c r="AE13916" s="28"/>
      <c r="AF13916" s="29"/>
    </row>
    <row r="13917" spans="1:32">
      <c r="A13917" s="7"/>
      <c r="B13917" s="7"/>
      <c r="C13917" s="7"/>
      <c r="D13917" s="9" t="s">
        <v>37</v>
      </c>
      <c r="E13917" s="10" t="s">
        <v>27</v>
      </c>
      <c r="F13917" s="9"/>
      <c r="R13917" s="12">
        <f t="shared" si="7368"/>
        <v>0</v>
      </c>
      <c r="S13917" s="15" t="s">
        <v>32</v>
      </c>
      <c r="T13917" s="15" t="s">
        <v>32</v>
      </c>
      <c r="U13917" s="15" t="s">
        <v>32</v>
      </c>
      <c r="V13917" s="15" t="s">
        <v>32</v>
      </c>
      <c r="X13917" s="20" t="str">
        <f t="shared" si="7365"/>
        <v/>
      </c>
      <c r="Y13917" s="20" t="str">
        <f t="shared" si="7366"/>
        <v/>
      </c>
      <c r="Z13917" s="20"/>
      <c r="AA13917" s="20"/>
      <c r="AE13917" s="28"/>
      <c r="AF13917" s="29"/>
    </row>
    <row r="13918" spans="1:32">
      <c r="A13918" s="7"/>
      <c r="B13918" s="7"/>
      <c r="C13918" s="7"/>
      <c r="D13918" s="9" t="s">
        <v>38</v>
      </c>
      <c r="E13918" s="10" t="s">
        <v>39</v>
      </c>
      <c r="F13918" s="9"/>
      <c r="R13918" s="12">
        <f t="shared" si="7368"/>
        <v>0</v>
      </c>
      <c r="X13918" s="20" t="str">
        <f t="shared" si="7365"/>
        <v/>
      </c>
      <c r="Y13918" s="20" t="str">
        <f t="shared" si="7366"/>
        <v/>
      </c>
      <c r="Z13918" s="20" t="str">
        <f>IF(R13918&lt;S13918+T13918,"期末实有头数应大于等于能繁母畜+种公畜","")</f>
        <v/>
      </c>
      <c r="AA13918" s="20" t="str">
        <f>IF(R13918&lt;U13918+V13918,"期末实有头数应大于等于良种+改良种","")</f>
        <v/>
      </c>
      <c r="AE13918" s="28"/>
      <c r="AF13918" s="29"/>
    </row>
    <row r="13919" spans="1:32">
      <c r="A13919" s="7"/>
      <c r="B13919" s="7"/>
      <c r="C13919" s="7"/>
      <c r="D13919" s="9" t="s">
        <v>40</v>
      </c>
      <c r="E13919" s="10" t="s">
        <v>41</v>
      </c>
      <c r="F13919" s="9"/>
      <c r="G13919" s="12"/>
      <c r="H13919" s="12">
        <f t="shared" ref="G13919:V13919" si="7369">H13920+H13924</f>
        <v>0</v>
      </c>
      <c r="I13919" s="12">
        <f t="shared" si="7369"/>
        <v>0</v>
      </c>
      <c r="J13919" s="12">
        <f t="shared" si="7369"/>
        <v>0</v>
      </c>
      <c r="K13919" s="12">
        <f t="shared" si="7369"/>
        <v>0</v>
      </c>
      <c r="L13919" s="12">
        <f t="shared" si="7369"/>
        <v>0</v>
      </c>
      <c r="M13919" s="12">
        <f t="shared" si="7369"/>
        <v>0</v>
      </c>
      <c r="N13919" s="12">
        <f t="shared" si="7369"/>
        <v>0</v>
      </c>
      <c r="O13919" s="12">
        <f t="shared" si="7369"/>
        <v>0</v>
      </c>
      <c r="P13919" s="12">
        <f t="shared" si="7369"/>
        <v>0</v>
      </c>
      <c r="Q13919" s="12">
        <f t="shared" si="7369"/>
        <v>0</v>
      </c>
      <c r="R13919" s="21">
        <f t="shared" si="7369"/>
        <v>0</v>
      </c>
      <c r="S13919" s="12">
        <f t="shared" si="7369"/>
        <v>0</v>
      </c>
      <c r="T13919" s="12">
        <f t="shared" si="7369"/>
        <v>0</v>
      </c>
      <c r="U13919" s="12">
        <f t="shared" si="7369"/>
        <v>0</v>
      </c>
      <c r="V13919" s="12">
        <f t="shared" si="7369"/>
        <v>0</v>
      </c>
      <c r="X13919" s="20" t="str">
        <f t="shared" si="7365"/>
        <v/>
      </c>
      <c r="Y13919" s="20" t="str">
        <f t="shared" si="7366"/>
        <v/>
      </c>
      <c r="Z13919" s="20" t="str">
        <f>IF(R13919&lt;S13919+T13919,"期末实有头数应大于等于能繁母畜+种公畜","")</f>
        <v/>
      </c>
      <c r="AA13919" s="20" t="str">
        <f>IF(R13919&lt;U13919+V13919,"期末实有头数应大于等于良种+改良种","")</f>
        <v/>
      </c>
      <c r="AE13919" s="28"/>
      <c r="AF13919" s="29"/>
    </row>
    <row r="13920" spans="1:32">
      <c r="A13920" s="7"/>
      <c r="B13920" s="7"/>
      <c r="C13920" s="7"/>
      <c r="D13920" s="9" t="s">
        <v>42</v>
      </c>
      <c r="E13920" s="10" t="s">
        <v>41</v>
      </c>
      <c r="F13920" s="9"/>
      <c r="R13920" s="12">
        <f>G13920+I13920+J13920+K13920-L13920-M13920-N13920-Q13920</f>
        <v>0</v>
      </c>
      <c r="X13920" s="20" t="str">
        <f t="shared" si="7365"/>
        <v/>
      </c>
      <c r="Y13920" s="20" t="str">
        <f t="shared" si="7366"/>
        <v/>
      </c>
      <c r="Z13920" s="20" t="str">
        <f>IF(R13920&lt;S13920+T13920,"期末实有头数应大于等于能繁母畜+种公畜","")</f>
        <v/>
      </c>
      <c r="AA13920" s="20" t="str">
        <f>IF(R13920&lt;U13920+V13920,"期末实有头数应大于等于良种+改良种","")</f>
        <v/>
      </c>
      <c r="AE13920" s="28"/>
      <c r="AF13920" s="29"/>
    </row>
    <row r="13921" spans="1:32">
      <c r="A13921" s="7"/>
      <c r="B13921" s="7"/>
      <c r="C13921" s="7"/>
      <c r="D13921" s="9" t="s">
        <v>43</v>
      </c>
      <c r="E13921" s="10" t="s">
        <v>41</v>
      </c>
      <c r="F13921" s="9"/>
      <c r="R13921" s="12">
        <f>G13921+I13921+J13921+K13921-L13921-M13921-N13921-Q13921</f>
        <v>0</v>
      </c>
      <c r="U13921" s="15" t="s">
        <v>32</v>
      </c>
      <c r="V13921" s="15" t="s">
        <v>32</v>
      </c>
      <c r="X13921" s="20" t="str">
        <f t="shared" si="7365"/>
        <v/>
      </c>
      <c r="Y13921" s="20" t="str">
        <f t="shared" si="7366"/>
        <v/>
      </c>
      <c r="Z13921" s="20" t="str">
        <f>IF(R13921&lt;S13921+T13921,"期末实有头数应大于等于能繁母畜+种公畜","")</f>
        <v/>
      </c>
      <c r="AA13921" s="20"/>
      <c r="AE13921" s="28"/>
      <c r="AF13921" s="29"/>
    </row>
    <row r="13922" spans="1:32">
      <c r="A13922" s="7"/>
      <c r="B13922" s="7"/>
      <c r="C13922" s="7"/>
      <c r="D13922" s="9" t="s">
        <v>44</v>
      </c>
      <c r="E13922" s="10" t="s">
        <v>41</v>
      </c>
      <c r="F13922" s="9"/>
      <c r="H13922" s="15" t="s">
        <v>32</v>
      </c>
      <c r="I13922" s="15" t="s">
        <v>32</v>
      </c>
      <c r="J13922" s="15" t="s">
        <v>32</v>
      </c>
      <c r="K13922" s="15" t="s">
        <v>32</v>
      </c>
      <c r="L13922" s="15" t="s">
        <v>32</v>
      </c>
      <c r="M13922" s="15" t="s">
        <v>32</v>
      </c>
      <c r="N13922" s="15" t="s">
        <v>32</v>
      </c>
      <c r="O13922" s="15" t="s">
        <v>32</v>
      </c>
      <c r="P13922" s="15" t="s">
        <v>32</v>
      </c>
      <c r="Q13922" s="15" t="s">
        <v>32</v>
      </c>
      <c r="R13922" s="22"/>
      <c r="T13922" s="15" t="s">
        <v>32</v>
      </c>
      <c r="U13922" s="15" t="s">
        <v>32</v>
      </c>
      <c r="V13922" s="15" t="s">
        <v>32</v>
      </c>
      <c r="X13922" s="20" t="str">
        <f t="shared" si="7365"/>
        <v/>
      </c>
      <c r="Y13922" s="20"/>
      <c r="Z13922" s="20"/>
      <c r="AA13922" s="20"/>
      <c r="AE13922" s="28"/>
      <c r="AF13922" s="29"/>
    </row>
    <row r="13923" spans="1:32">
      <c r="A13923" s="7"/>
      <c r="B13923" s="7"/>
      <c r="C13923" s="7"/>
      <c r="D13923" s="9" t="s">
        <v>45</v>
      </c>
      <c r="E13923" s="10" t="s">
        <v>41</v>
      </c>
      <c r="F13923" s="9"/>
      <c r="H13923" s="15" t="s">
        <v>32</v>
      </c>
      <c r="I13923" s="15" t="s">
        <v>32</v>
      </c>
      <c r="J13923" s="15" t="s">
        <v>32</v>
      </c>
      <c r="K13923" s="15" t="s">
        <v>32</v>
      </c>
      <c r="L13923" s="15" t="s">
        <v>32</v>
      </c>
      <c r="M13923" s="15" t="s">
        <v>32</v>
      </c>
      <c r="N13923" s="15" t="s">
        <v>32</v>
      </c>
      <c r="O13923" s="15" t="s">
        <v>32</v>
      </c>
      <c r="P13923" s="15" t="s">
        <v>32</v>
      </c>
      <c r="Q13923" s="15" t="s">
        <v>32</v>
      </c>
      <c r="R13923" s="22"/>
      <c r="T13923" s="15" t="s">
        <v>32</v>
      </c>
      <c r="U13923" s="15" t="s">
        <v>32</v>
      </c>
      <c r="V13923" s="15" t="s">
        <v>32</v>
      </c>
      <c r="X13923" s="20" t="str">
        <f t="shared" si="7365"/>
        <v/>
      </c>
      <c r="Y13923" s="20"/>
      <c r="Z13923" s="20"/>
      <c r="AA13923" s="20"/>
      <c r="AE13923" s="28"/>
      <c r="AF13923" s="29"/>
    </row>
    <row r="13924" spans="1:32">
      <c r="A13924" s="7"/>
      <c r="B13924" s="7"/>
      <c r="C13924" s="7"/>
      <c r="D13924" s="9" t="s">
        <v>46</v>
      </c>
      <c r="E13924" s="10" t="s">
        <v>41</v>
      </c>
      <c r="F13924" s="9"/>
      <c r="R13924" s="12">
        <f>G13924+I13924+J13924+K13924-L13924-M13924-N13924-Q13924</f>
        <v>0</v>
      </c>
      <c r="X13924" s="20" t="str">
        <f t="shared" si="7365"/>
        <v/>
      </c>
      <c r="Y13924" s="20" t="str">
        <f>IF(N13924&lt;O13924+P13924,"出卖应大于等于出卖肉畜+出卖仔畜","")</f>
        <v/>
      </c>
      <c r="Z13924" s="20" t="str">
        <f t="shared" ref="Z13924:Z13933" si="7370">IF(R13924&lt;S13924+T13924,"期末实有头数应大于等于能繁母畜+种公畜","")</f>
        <v/>
      </c>
      <c r="AA13924" s="20" t="str">
        <f t="shared" ref="AA13924:AA13929" si="7371">IF(R13924&lt;U13924+V13924,"期末实有头数应大于等于良种+改良种","")</f>
        <v/>
      </c>
      <c r="AE13924" s="28"/>
      <c r="AF13924" s="29"/>
    </row>
    <row r="13925" spans="1:32">
      <c r="A13925" s="7"/>
      <c r="B13925" s="7"/>
      <c r="C13925" s="7"/>
      <c r="D13925" s="9" t="s">
        <v>47</v>
      </c>
      <c r="E13925" s="16" t="s">
        <v>27</v>
      </c>
      <c r="F13925" s="9"/>
      <c r="R13925" s="12">
        <f>G13925+I13925+J13925+K13925-L13925-M13925-N13925-Q13925</f>
        <v>0</v>
      </c>
      <c r="X13925" s="20" t="str">
        <f t="shared" si="7365"/>
        <v/>
      </c>
      <c r="Y13925" s="20" t="str">
        <f>IF(N13925&lt;O13925+P13925,"出卖应大于等于出卖肉畜+出卖仔畜","")</f>
        <v/>
      </c>
      <c r="Z13925" s="20" t="str">
        <f t="shared" si="7370"/>
        <v/>
      </c>
      <c r="AA13925" s="20" t="str">
        <f t="shared" si="7371"/>
        <v/>
      </c>
      <c r="AE13925" s="28"/>
      <c r="AF13925" s="29"/>
    </row>
    <row r="13926" spans="1:32">
      <c r="A13926" s="7"/>
      <c r="B13926" s="7"/>
      <c r="C13926" s="7"/>
      <c r="D13926" s="9" t="s">
        <v>26</v>
      </c>
      <c r="E13926" s="10" t="s">
        <v>27</v>
      </c>
      <c r="F13926" s="9"/>
      <c r="G13926" s="12"/>
      <c r="H13926" s="12">
        <f t="shared" ref="G13926:V13926" si="7372">H13927+H13942</f>
        <v>0</v>
      </c>
      <c r="I13926" s="12">
        <f t="shared" si="7372"/>
        <v>0</v>
      </c>
      <c r="J13926" s="12">
        <f t="shared" si="7372"/>
        <v>0</v>
      </c>
      <c r="K13926" s="12">
        <f t="shared" si="7372"/>
        <v>0</v>
      </c>
      <c r="L13926" s="12">
        <f t="shared" si="7372"/>
        <v>0</v>
      </c>
      <c r="M13926" s="12">
        <f t="shared" si="7372"/>
        <v>0</v>
      </c>
      <c r="N13926" s="12">
        <f t="shared" si="7372"/>
        <v>0</v>
      </c>
      <c r="O13926" s="12">
        <f t="shared" si="7372"/>
        <v>0</v>
      </c>
      <c r="P13926" s="12">
        <f t="shared" si="7372"/>
        <v>0</v>
      </c>
      <c r="Q13926" s="12">
        <f t="shared" si="7372"/>
        <v>0</v>
      </c>
      <c r="R13926" s="12">
        <f t="shared" si="7372"/>
        <v>0</v>
      </c>
      <c r="S13926" s="12">
        <f t="shared" si="7372"/>
        <v>0</v>
      </c>
      <c r="T13926" s="12">
        <f t="shared" si="7372"/>
        <v>0</v>
      </c>
      <c r="U13926" s="12">
        <f t="shared" si="7372"/>
        <v>0</v>
      </c>
      <c r="V13926" s="12">
        <f t="shared" si="7372"/>
        <v>0</v>
      </c>
      <c r="X13926" s="20" t="str">
        <f t="shared" si="7365"/>
        <v/>
      </c>
      <c r="Y13926" s="20" t="str">
        <f>IF(N13926&lt;O13926+P13926,"出卖应大于等于出卖肉畜+出卖仔畜","")</f>
        <v/>
      </c>
      <c r="Z13926" s="20" t="str">
        <f t="shared" si="7370"/>
        <v/>
      </c>
      <c r="AA13926" s="20" t="str">
        <f t="shared" si="7371"/>
        <v/>
      </c>
      <c r="AE13926" s="28"/>
      <c r="AF13926" s="29"/>
    </row>
    <row r="13927" spans="1:32">
      <c r="A13927" s="7"/>
      <c r="B13927" s="7"/>
      <c r="C13927" s="7"/>
      <c r="D13927" s="9" t="s">
        <v>28</v>
      </c>
      <c r="E13927" s="10" t="s">
        <v>27</v>
      </c>
      <c r="F13927" s="9"/>
      <c r="G13927" s="12"/>
      <c r="H13927" s="12">
        <f t="shared" ref="G13927:V13927" si="7373">H13928+H13936</f>
        <v>0</v>
      </c>
      <c r="I13927" s="12">
        <f t="shared" si="7373"/>
        <v>0</v>
      </c>
      <c r="J13927" s="12">
        <f t="shared" si="7373"/>
        <v>0</v>
      </c>
      <c r="K13927" s="12">
        <f t="shared" si="7373"/>
        <v>0</v>
      </c>
      <c r="L13927" s="12">
        <f t="shared" si="7373"/>
        <v>0</v>
      </c>
      <c r="M13927" s="12">
        <f t="shared" si="7373"/>
        <v>0</v>
      </c>
      <c r="N13927" s="12">
        <f t="shared" si="7373"/>
        <v>0</v>
      </c>
      <c r="O13927" s="12">
        <f t="shared" si="7373"/>
        <v>0</v>
      </c>
      <c r="P13927" s="12">
        <f t="shared" si="7373"/>
        <v>0</v>
      </c>
      <c r="Q13927" s="12">
        <f t="shared" si="7373"/>
        <v>0</v>
      </c>
      <c r="R13927" s="12">
        <f t="shared" si="7373"/>
        <v>0</v>
      </c>
      <c r="S13927" s="12">
        <f t="shared" si="7373"/>
        <v>0</v>
      </c>
      <c r="T13927" s="12">
        <f t="shared" si="7373"/>
        <v>0</v>
      </c>
      <c r="U13927" s="12">
        <f t="shared" si="7373"/>
        <v>0</v>
      </c>
      <c r="V13927" s="12">
        <f t="shared" si="7373"/>
        <v>0</v>
      </c>
      <c r="X13927" s="20" t="str">
        <f t="shared" ref="X13927:X13943" si="7374">IF(H13927&lt;I13927,"繁殖仔畜应大于等于成活","")</f>
        <v/>
      </c>
      <c r="Y13927" s="20" t="str">
        <f t="shared" ref="Y13927:Y13938" si="7375">IF(N13927&lt;O13927+P13927,"出卖应大于等于出卖肉畜+出卖仔畜","")</f>
        <v/>
      </c>
      <c r="Z13927" s="20" t="str">
        <f t="shared" si="7370"/>
        <v/>
      </c>
      <c r="AA13927" s="20" t="str">
        <f t="shared" si="7371"/>
        <v/>
      </c>
      <c r="AE13927" s="28"/>
      <c r="AF13927" s="29"/>
    </row>
    <row r="13928" spans="1:32">
      <c r="A13928" s="7"/>
      <c r="B13928" s="7"/>
      <c r="C13928" s="7"/>
      <c r="D13928" s="9" t="s">
        <v>29</v>
      </c>
      <c r="E13928" s="10" t="s">
        <v>27</v>
      </c>
      <c r="F13928" s="9"/>
      <c r="G13928" s="12"/>
      <c r="H13928" s="12">
        <f t="shared" ref="G13928:R13928" si="7376">H13929+H13932+H13933+H13934+H13935</f>
        <v>0</v>
      </c>
      <c r="I13928" s="12">
        <f t="shared" si="7376"/>
        <v>0</v>
      </c>
      <c r="J13928" s="12">
        <f t="shared" si="7376"/>
        <v>0</v>
      </c>
      <c r="K13928" s="12">
        <f t="shared" si="7376"/>
        <v>0</v>
      </c>
      <c r="L13928" s="12">
        <f t="shared" si="7376"/>
        <v>0</v>
      </c>
      <c r="M13928" s="12">
        <f t="shared" si="7376"/>
        <v>0</v>
      </c>
      <c r="N13928" s="12">
        <f t="shared" si="7376"/>
        <v>0</v>
      </c>
      <c r="O13928" s="12">
        <f t="shared" si="7376"/>
        <v>0</v>
      </c>
      <c r="P13928" s="12">
        <f t="shared" si="7376"/>
        <v>0</v>
      </c>
      <c r="Q13928" s="12">
        <f t="shared" si="7376"/>
        <v>0</v>
      </c>
      <c r="R13928" s="12">
        <f t="shared" si="7376"/>
        <v>0</v>
      </c>
      <c r="S13928" s="12">
        <f>S13929+S13932+S13933+S13935</f>
        <v>0</v>
      </c>
      <c r="T13928" s="12">
        <f>T13929+T13932+T13933+T13935</f>
        <v>0</v>
      </c>
      <c r="U13928" s="12">
        <f>U13929+U13932+U13933+U13935</f>
        <v>0</v>
      </c>
      <c r="V13928" s="12">
        <f>V13929+V13932+V13933+V13935</f>
        <v>0</v>
      </c>
      <c r="X13928" s="20" t="str">
        <f t="shared" si="7374"/>
        <v/>
      </c>
      <c r="Y13928" s="20" t="str">
        <f t="shared" si="7375"/>
        <v/>
      </c>
      <c r="Z13928" s="20" t="str">
        <f t="shared" si="7370"/>
        <v/>
      </c>
      <c r="AA13928" s="20" t="str">
        <f t="shared" si="7371"/>
        <v/>
      </c>
      <c r="AE13928" s="28"/>
      <c r="AF13928" s="29"/>
    </row>
    <row r="13929" spans="1:32">
      <c r="A13929" s="7"/>
      <c r="B13929" s="7"/>
      <c r="C13929" s="7"/>
      <c r="D13929" s="9" t="s">
        <v>30</v>
      </c>
      <c r="E13929" s="10" t="s">
        <v>27</v>
      </c>
      <c r="F13929" s="9"/>
      <c r="R13929" s="12">
        <f>G13929+I13929+J13929+K13929-L13929-M13929-N13929-Q13929</f>
        <v>0</v>
      </c>
      <c r="X13929" s="20" t="str">
        <f t="shared" si="7374"/>
        <v/>
      </c>
      <c r="Y13929" s="20" t="str">
        <f t="shared" si="7375"/>
        <v/>
      </c>
      <c r="Z13929" s="20" t="str">
        <f t="shared" si="7370"/>
        <v/>
      </c>
      <c r="AA13929" s="20" t="str">
        <f t="shared" si="7371"/>
        <v/>
      </c>
      <c r="AE13929" s="28"/>
      <c r="AF13929" s="29"/>
    </row>
    <row r="13930" spans="1:32">
      <c r="A13930" s="7"/>
      <c r="B13930" s="7"/>
      <c r="C13930" s="7"/>
      <c r="D13930" s="9" t="s">
        <v>31</v>
      </c>
      <c r="E13930" s="10" t="s">
        <v>27</v>
      </c>
      <c r="F13930" s="9"/>
      <c r="R13930" s="12">
        <f t="shared" ref="R13930:R13935" si="7377">G13930+I13930+J13930+K13930-L13930-M13930-N13930-Q13930</f>
        <v>0</v>
      </c>
      <c r="U13930" s="15" t="s">
        <v>32</v>
      </c>
      <c r="V13930" s="15" t="s">
        <v>32</v>
      </c>
      <c r="X13930" s="20" t="str">
        <f t="shared" si="7374"/>
        <v/>
      </c>
      <c r="Y13930" s="20" t="str">
        <f t="shared" si="7375"/>
        <v/>
      </c>
      <c r="Z13930" s="20" t="str">
        <f t="shared" si="7370"/>
        <v/>
      </c>
      <c r="AA13930" s="20"/>
      <c r="AE13930" s="28"/>
      <c r="AF13930" s="29"/>
    </row>
    <row r="13931" spans="1:32">
      <c r="A13931" s="7"/>
      <c r="B13931" s="7"/>
      <c r="C13931" s="7"/>
      <c r="D13931" s="9" t="s">
        <v>33</v>
      </c>
      <c r="E13931" s="10" t="s">
        <v>27</v>
      </c>
      <c r="F13931" s="9"/>
      <c r="R13931" s="12">
        <f t="shared" si="7377"/>
        <v>0</v>
      </c>
      <c r="U13931" s="15" t="s">
        <v>32</v>
      </c>
      <c r="V13931" s="15" t="s">
        <v>32</v>
      </c>
      <c r="X13931" s="20" t="str">
        <f t="shared" si="7374"/>
        <v/>
      </c>
      <c r="Y13931" s="20" t="str">
        <f t="shared" si="7375"/>
        <v/>
      </c>
      <c r="Z13931" s="20" t="str">
        <f t="shared" si="7370"/>
        <v/>
      </c>
      <c r="AA13931" s="20"/>
      <c r="AE13931" s="28"/>
      <c r="AF13931" s="29"/>
    </row>
    <row r="13932" spans="1:32">
      <c r="A13932" s="7"/>
      <c r="B13932" s="7"/>
      <c r="C13932" s="7"/>
      <c r="D13932" s="9" t="s">
        <v>34</v>
      </c>
      <c r="E13932" s="10" t="s">
        <v>35</v>
      </c>
      <c r="F13932" s="9"/>
      <c r="R13932" s="12">
        <f t="shared" si="7377"/>
        <v>0</v>
      </c>
      <c r="X13932" s="20" t="str">
        <f t="shared" si="7374"/>
        <v/>
      </c>
      <c r="Y13932" s="20" t="str">
        <f t="shared" si="7375"/>
        <v/>
      </c>
      <c r="Z13932" s="20" t="str">
        <f t="shared" si="7370"/>
        <v/>
      </c>
      <c r="AA13932" s="20" t="str">
        <f>IF(R13932&lt;U13932+V13932,"期末实有头数应大于等于良种+改良种","")</f>
        <v/>
      </c>
      <c r="AE13932" s="28"/>
      <c r="AF13932" s="29"/>
    </row>
    <row r="13933" spans="1:32">
      <c r="A13933" s="7"/>
      <c r="B13933" s="7"/>
      <c r="C13933" s="7"/>
      <c r="D13933" s="9" t="s">
        <v>36</v>
      </c>
      <c r="E13933" s="10" t="s">
        <v>27</v>
      </c>
      <c r="F13933" s="9"/>
      <c r="R13933" s="12">
        <f t="shared" si="7377"/>
        <v>0</v>
      </c>
      <c r="X13933" s="20" t="str">
        <f t="shared" si="7374"/>
        <v/>
      </c>
      <c r="Y13933" s="20" t="str">
        <f t="shared" si="7375"/>
        <v/>
      </c>
      <c r="Z13933" s="20" t="str">
        <f t="shared" si="7370"/>
        <v/>
      </c>
      <c r="AA13933" s="20" t="str">
        <f>IF(R13933&lt;U13933+V13933,"期末实有头数应大于等于良种+改良种","")</f>
        <v/>
      </c>
      <c r="AE13933" s="28"/>
      <c r="AF13933" s="29"/>
    </row>
    <row r="13934" spans="1:32">
      <c r="A13934" s="7"/>
      <c r="B13934" s="7"/>
      <c r="C13934" s="7"/>
      <c r="D13934" s="9" t="s">
        <v>37</v>
      </c>
      <c r="E13934" s="10" t="s">
        <v>27</v>
      </c>
      <c r="F13934" s="9"/>
      <c r="R13934" s="12">
        <f t="shared" si="7377"/>
        <v>0</v>
      </c>
      <c r="S13934" s="15" t="s">
        <v>32</v>
      </c>
      <c r="T13934" s="15" t="s">
        <v>32</v>
      </c>
      <c r="U13934" s="15" t="s">
        <v>32</v>
      </c>
      <c r="V13934" s="15" t="s">
        <v>32</v>
      </c>
      <c r="X13934" s="20" t="str">
        <f t="shared" si="7374"/>
        <v/>
      </c>
      <c r="Y13934" s="20" t="str">
        <f t="shared" si="7375"/>
        <v/>
      </c>
      <c r="Z13934" s="20"/>
      <c r="AA13934" s="20"/>
      <c r="AE13934" s="28"/>
      <c r="AF13934" s="29"/>
    </row>
    <row r="13935" spans="1:32">
      <c r="A13935" s="7"/>
      <c r="B13935" s="7"/>
      <c r="C13935" s="7"/>
      <c r="D13935" s="9" t="s">
        <v>38</v>
      </c>
      <c r="E13935" s="10" t="s">
        <v>39</v>
      </c>
      <c r="F13935" s="9"/>
      <c r="R13935" s="12">
        <f t="shared" si="7377"/>
        <v>0</v>
      </c>
      <c r="X13935" s="20" t="str">
        <f t="shared" si="7374"/>
        <v/>
      </c>
      <c r="Y13935" s="20" t="str">
        <f t="shared" si="7375"/>
        <v/>
      </c>
      <c r="Z13935" s="20" t="str">
        <f>IF(R13935&lt;S13935+T13935,"期末实有头数应大于等于能繁母畜+种公畜","")</f>
        <v/>
      </c>
      <c r="AA13935" s="20" t="str">
        <f>IF(R13935&lt;U13935+V13935,"期末实有头数应大于等于良种+改良种","")</f>
        <v/>
      </c>
      <c r="AE13935" s="28"/>
      <c r="AF13935" s="29"/>
    </row>
    <row r="13936" spans="1:32">
      <c r="A13936" s="7"/>
      <c r="B13936" s="7"/>
      <c r="C13936" s="7"/>
      <c r="D13936" s="9" t="s">
        <v>40</v>
      </c>
      <c r="E13936" s="10" t="s">
        <v>41</v>
      </c>
      <c r="F13936" s="9"/>
      <c r="G13936" s="12"/>
      <c r="H13936" s="12">
        <f t="shared" ref="G13936:V13936" si="7378">H13937+H13941</f>
        <v>0</v>
      </c>
      <c r="I13936" s="12">
        <f t="shared" si="7378"/>
        <v>0</v>
      </c>
      <c r="J13936" s="12">
        <f t="shared" si="7378"/>
        <v>0</v>
      </c>
      <c r="K13936" s="12">
        <f t="shared" si="7378"/>
        <v>0</v>
      </c>
      <c r="L13936" s="12">
        <f t="shared" si="7378"/>
        <v>0</v>
      </c>
      <c r="M13936" s="12">
        <f t="shared" si="7378"/>
        <v>0</v>
      </c>
      <c r="N13936" s="12">
        <f t="shared" si="7378"/>
        <v>0</v>
      </c>
      <c r="O13936" s="12">
        <f t="shared" si="7378"/>
        <v>0</v>
      </c>
      <c r="P13936" s="12">
        <f t="shared" si="7378"/>
        <v>0</v>
      </c>
      <c r="Q13936" s="12">
        <f t="shared" si="7378"/>
        <v>0</v>
      </c>
      <c r="R13936" s="21">
        <f t="shared" si="7378"/>
        <v>0</v>
      </c>
      <c r="S13936" s="12">
        <f t="shared" si="7378"/>
        <v>0</v>
      </c>
      <c r="T13936" s="12">
        <f t="shared" si="7378"/>
        <v>0</v>
      </c>
      <c r="U13936" s="12">
        <f t="shared" si="7378"/>
        <v>0</v>
      </c>
      <c r="V13936" s="12">
        <f t="shared" si="7378"/>
        <v>0</v>
      </c>
      <c r="X13936" s="20" t="str">
        <f t="shared" si="7374"/>
        <v/>
      </c>
      <c r="Y13936" s="20" t="str">
        <f t="shared" si="7375"/>
        <v/>
      </c>
      <c r="Z13936" s="20" t="str">
        <f>IF(R13936&lt;S13936+T13936,"期末实有头数应大于等于能繁母畜+种公畜","")</f>
        <v/>
      </c>
      <c r="AA13936" s="20" t="str">
        <f>IF(R13936&lt;U13936+V13936,"期末实有头数应大于等于良种+改良种","")</f>
        <v/>
      </c>
      <c r="AE13936" s="28"/>
      <c r="AF13936" s="29"/>
    </row>
    <row r="13937" spans="1:32">
      <c r="A13937" s="7"/>
      <c r="B13937" s="7"/>
      <c r="C13937" s="7"/>
      <c r="D13937" s="9" t="s">
        <v>42</v>
      </c>
      <c r="E13937" s="10" t="s">
        <v>41</v>
      </c>
      <c r="F13937" s="9"/>
      <c r="R13937" s="12">
        <f>G13937+I13937+J13937+K13937-L13937-M13937-N13937-Q13937</f>
        <v>0</v>
      </c>
      <c r="X13937" s="20" t="str">
        <f t="shared" si="7374"/>
        <v/>
      </c>
      <c r="Y13937" s="20" t="str">
        <f t="shared" si="7375"/>
        <v/>
      </c>
      <c r="Z13937" s="20" t="str">
        <f>IF(R13937&lt;S13937+T13937,"期末实有头数应大于等于能繁母畜+种公畜","")</f>
        <v/>
      </c>
      <c r="AA13937" s="20" t="str">
        <f>IF(R13937&lt;U13937+V13937,"期末实有头数应大于等于良种+改良种","")</f>
        <v/>
      </c>
      <c r="AE13937" s="28"/>
      <c r="AF13937" s="29"/>
    </row>
    <row r="13938" spans="1:32">
      <c r="A13938" s="7"/>
      <c r="B13938" s="7"/>
      <c r="C13938" s="7"/>
      <c r="D13938" s="9" t="s">
        <v>43</v>
      </c>
      <c r="E13938" s="10" t="s">
        <v>41</v>
      </c>
      <c r="F13938" s="9"/>
      <c r="R13938" s="12">
        <f>G13938+I13938+J13938+K13938-L13938-M13938-N13938-Q13938</f>
        <v>0</v>
      </c>
      <c r="U13938" s="15" t="s">
        <v>32</v>
      </c>
      <c r="V13938" s="15" t="s">
        <v>32</v>
      </c>
      <c r="X13938" s="20" t="str">
        <f t="shared" si="7374"/>
        <v/>
      </c>
      <c r="Y13938" s="20" t="str">
        <f t="shared" si="7375"/>
        <v/>
      </c>
      <c r="Z13938" s="20" t="str">
        <f>IF(R13938&lt;S13938+T13938,"期末实有头数应大于等于能繁母畜+种公畜","")</f>
        <v/>
      </c>
      <c r="AA13938" s="20"/>
      <c r="AE13938" s="28"/>
      <c r="AF13938" s="29"/>
    </row>
    <row r="13939" spans="1:32">
      <c r="A13939" s="7"/>
      <c r="B13939" s="7"/>
      <c r="C13939" s="7"/>
      <c r="D13939" s="9" t="s">
        <v>44</v>
      </c>
      <c r="E13939" s="10" t="s">
        <v>41</v>
      </c>
      <c r="F13939" s="9"/>
      <c r="H13939" s="15" t="s">
        <v>32</v>
      </c>
      <c r="I13939" s="15" t="s">
        <v>32</v>
      </c>
      <c r="J13939" s="15" t="s">
        <v>32</v>
      </c>
      <c r="K13939" s="15" t="s">
        <v>32</v>
      </c>
      <c r="L13939" s="15" t="s">
        <v>32</v>
      </c>
      <c r="M13939" s="15" t="s">
        <v>32</v>
      </c>
      <c r="N13939" s="15" t="s">
        <v>32</v>
      </c>
      <c r="O13939" s="15" t="s">
        <v>32</v>
      </c>
      <c r="P13939" s="15" t="s">
        <v>32</v>
      </c>
      <c r="Q13939" s="15" t="s">
        <v>32</v>
      </c>
      <c r="R13939" s="22"/>
      <c r="T13939" s="15" t="s">
        <v>32</v>
      </c>
      <c r="U13939" s="15" t="s">
        <v>32</v>
      </c>
      <c r="V13939" s="15" t="s">
        <v>32</v>
      </c>
      <c r="X13939" s="20" t="str">
        <f t="shared" si="7374"/>
        <v/>
      </c>
      <c r="Y13939" s="20"/>
      <c r="Z13939" s="20"/>
      <c r="AA13939" s="20"/>
      <c r="AE13939" s="28"/>
      <c r="AF13939" s="29"/>
    </row>
    <row r="13940" spans="1:32">
      <c r="A13940" s="7"/>
      <c r="B13940" s="7"/>
      <c r="C13940" s="7"/>
      <c r="D13940" s="9" t="s">
        <v>45</v>
      </c>
      <c r="E13940" s="10" t="s">
        <v>41</v>
      </c>
      <c r="F13940" s="9"/>
      <c r="H13940" s="15" t="s">
        <v>32</v>
      </c>
      <c r="I13940" s="15" t="s">
        <v>32</v>
      </c>
      <c r="J13940" s="15" t="s">
        <v>32</v>
      </c>
      <c r="K13940" s="15" t="s">
        <v>32</v>
      </c>
      <c r="L13940" s="15" t="s">
        <v>32</v>
      </c>
      <c r="M13940" s="15" t="s">
        <v>32</v>
      </c>
      <c r="N13940" s="15" t="s">
        <v>32</v>
      </c>
      <c r="O13940" s="15" t="s">
        <v>32</v>
      </c>
      <c r="P13940" s="15" t="s">
        <v>32</v>
      </c>
      <c r="Q13940" s="15" t="s">
        <v>32</v>
      </c>
      <c r="R13940" s="22"/>
      <c r="T13940" s="15" t="s">
        <v>32</v>
      </c>
      <c r="U13940" s="15" t="s">
        <v>32</v>
      </c>
      <c r="V13940" s="15" t="s">
        <v>32</v>
      </c>
      <c r="X13940" s="20" t="str">
        <f t="shared" si="7374"/>
        <v/>
      </c>
      <c r="Y13940" s="20"/>
      <c r="Z13940" s="20"/>
      <c r="AA13940" s="20"/>
      <c r="AE13940" s="28"/>
      <c r="AF13940" s="29"/>
    </row>
    <row r="13941" spans="1:32">
      <c r="A13941" s="7"/>
      <c r="B13941" s="7"/>
      <c r="C13941" s="7"/>
      <c r="D13941" s="9" t="s">
        <v>46</v>
      </c>
      <c r="E13941" s="10" t="s">
        <v>41</v>
      </c>
      <c r="F13941" s="9"/>
      <c r="R13941" s="12">
        <f>G13941+I13941+J13941+K13941-L13941-M13941-N13941-Q13941</f>
        <v>0</v>
      </c>
      <c r="X13941" s="20" t="str">
        <f t="shared" si="7374"/>
        <v/>
      </c>
      <c r="Y13941" s="20" t="str">
        <f>IF(N13941&lt;O13941+P13941,"出卖应大于等于出卖肉畜+出卖仔畜","")</f>
        <v/>
      </c>
      <c r="Z13941" s="20" t="str">
        <f t="shared" ref="Z13941:Z13950" si="7379">IF(R13941&lt;S13941+T13941,"期末实有头数应大于等于能繁母畜+种公畜","")</f>
        <v/>
      </c>
      <c r="AA13941" s="20" t="str">
        <f t="shared" ref="AA13941:AA13946" si="7380">IF(R13941&lt;U13941+V13941,"期末实有头数应大于等于良种+改良种","")</f>
        <v/>
      </c>
      <c r="AE13941" s="28"/>
      <c r="AF13941" s="29"/>
    </row>
    <row r="13942" spans="1:32">
      <c r="A13942" s="7"/>
      <c r="B13942" s="7"/>
      <c r="C13942" s="7"/>
      <c r="D13942" s="9" t="s">
        <v>47</v>
      </c>
      <c r="E13942" s="16" t="s">
        <v>27</v>
      </c>
      <c r="F13942" s="9"/>
      <c r="R13942" s="12">
        <f>G13942+I13942+J13942+K13942-L13942-M13942-N13942-Q13942</f>
        <v>0</v>
      </c>
      <c r="X13942" s="20" t="str">
        <f t="shared" si="7374"/>
        <v/>
      </c>
      <c r="Y13942" s="20" t="str">
        <f>IF(N13942&lt;O13942+P13942,"出卖应大于等于出卖肉畜+出卖仔畜","")</f>
        <v/>
      </c>
      <c r="Z13942" s="20" t="str">
        <f t="shared" si="7379"/>
        <v/>
      </c>
      <c r="AA13942" s="20" t="str">
        <f t="shared" si="7380"/>
        <v/>
      </c>
      <c r="AE13942" s="28"/>
      <c r="AF13942" s="29"/>
    </row>
    <row r="13943" spans="1:32">
      <c r="A13943" s="7"/>
      <c r="B13943" s="7"/>
      <c r="C13943" s="7"/>
      <c r="D13943" s="9" t="s">
        <v>26</v>
      </c>
      <c r="E13943" s="10" t="s">
        <v>27</v>
      </c>
      <c r="F13943" s="9"/>
      <c r="G13943" s="12"/>
      <c r="H13943" s="12">
        <f t="shared" ref="G13943:V13943" si="7381">H13944+H13959</f>
        <v>0</v>
      </c>
      <c r="I13943" s="12">
        <f t="shared" si="7381"/>
        <v>0</v>
      </c>
      <c r="J13943" s="12">
        <f t="shared" si="7381"/>
        <v>0</v>
      </c>
      <c r="K13943" s="12">
        <f t="shared" si="7381"/>
        <v>0</v>
      </c>
      <c r="L13943" s="12">
        <f t="shared" si="7381"/>
        <v>0</v>
      </c>
      <c r="M13943" s="12">
        <f t="shared" si="7381"/>
        <v>0</v>
      </c>
      <c r="N13943" s="12">
        <f t="shared" si="7381"/>
        <v>0</v>
      </c>
      <c r="O13943" s="12">
        <f t="shared" si="7381"/>
        <v>0</v>
      </c>
      <c r="P13943" s="12">
        <f t="shared" si="7381"/>
        <v>0</v>
      </c>
      <c r="Q13943" s="12">
        <f t="shared" si="7381"/>
        <v>0</v>
      </c>
      <c r="R13943" s="12">
        <f t="shared" si="7381"/>
        <v>0</v>
      </c>
      <c r="S13943" s="12">
        <f t="shared" si="7381"/>
        <v>0</v>
      </c>
      <c r="T13943" s="12">
        <f t="shared" si="7381"/>
        <v>0</v>
      </c>
      <c r="U13943" s="12">
        <f t="shared" si="7381"/>
        <v>0</v>
      </c>
      <c r="V13943" s="12">
        <f t="shared" si="7381"/>
        <v>0</v>
      </c>
      <c r="X13943" s="20" t="str">
        <f t="shared" si="7374"/>
        <v/>
      </c>
      <c r="Y13943" s="20" t="str">
        <f>IF(N13943&lt;O13943+P13943,"出卖应大于等于出卖肉畜+出卖仔畜","")</f>
        <v/>
      </c>
      <c r="Z13943" s="20" t="str">
        <f t="shared" si="7379"/>
        <v/>
      </c>
      <c r="AA13943" s="20" t="str">
        <f t="shared" si="7380"/>
        <v/>
      </c>
      <c r="AE13943" s="28"/>
      <c r="AF13943" s="29"/>
    </row>
    <row r="13944" spans="1:32">
      <c r="A13944" s="7"/>
      <c r="B13944" s="7"/>
      <c r="C13944" s="7"/>
      <c r="D13944" s="9" t="s">
        <v>28</v>
      </c>
      <c r="E13944" s="10" t="s">
        <v>27</v>
      </c>
      <c r="F13944" s="9"/>
      <c r="G13944" s="12"/>
      <c r="H13944" s="12">
        <f t="shared" ref="G13944:V13944" si="7382">H13945+H13953</f>
        <v>0</v>
      </c>
      <c r="I13944" s="12">
        <f t="shared" si="7382"/>
        <v>0</v>
      </c>
      <c r="J13944" s="12">
        <f t="shared" si="7382"/>
        <v>0</v>
      </c>
      <c r="K13944" s="12">
        <f t="shared" si="7382"/>
        <v>0</v>
      </c>
      <c r="L13944" s="12">
        <f t="shared" si="7382"/>
        <v>0</v>
      </c>
      <c r="M13944" s="12">
        <f t="shared" si="7382"/>
        <v>0</v>
      </c>
      <c r="N13944" s="12">
        <f t="shared" si="7382"/>
        <v>0</v>
      </c>
      <c r="O13944" s="12">
        <f t="shared" si="7382"/>
        <v>0</v>
      </c>
      <c r="P13944" s="12">
        <f t="shared" si="7382"/>
        <v>0</v>
      </c>
      <c r="Q13944" s="12">
        <f t="shared" si="7382"/>
        <v>0</v>
      </c>
      <c r="R13944" s="12">
        <f t="shared" si="7382"/>
        <v>0</v>
      </c>
      <c r="S13944" s="12">
        <f t="shared" si="7382"/>
        <v>0</v>
      </c>
      <c r="T13944" s="12">
        <f t="shared" si="7382"/>
        <v>0</v>
      </c>
      <c r="U13944" s="12">
        <f t="shared" si="7382"/>
        <v>0</v>
      </c>
      <c r="V13944" s="12">
        <f t="shared" si="7382"/>
        <v>0</v>
      </c>
      <c r="X13944" s="20" t="str">
        <f t="shared" ref="X13944:X13960" si="7383">IF(H13944&lt;I13944,"繁殖仔畜应大于等于成活","")</f>
        <v/>
      </c>
      <c r="Y13944" s="20" t="str">
        <f t="shared" ref="Y13944:Y13955" si="7384">IF(N13944&lt;O13944+P13944,"出卖应大于等于出卖肉畜+出卖仔畜","")</f>
        <v/>
      </c>
      <c r="Z13944" s="20" t="str">
        <f t="shared" si="7379"/>
        <v/>
      </c>
      <c r="AA13944" s="20" t="str">
        <f t="shared" si="7380"/>
        <v/>
      </c>
      <c r="AE13944" s="28"/>
      <c r="AF13944" s="29"/>
    </row>
    <row r="13945" spans="1:32">
      <c r="A13945" s="7"/>
      <c r="B13945" s="7"/>
      <c r="C13945" s="7"/>
      <c r="D13945" s="9" t="s">
        <v>29</v>
      </c>
      <c r="E13945" s="10" t="s">
        <v>27</v>
      </c>
      <c r="F13945" s="9"/>
      <c r="G13945" s="12"/>
      <c r="H13945" s="12">
        <f t="shared" ref="G13945:R13945" si="7385">H13946+H13949+H13950+H13951+H13952</f>
        <v>0</v>
      </c>
      <c r="I13945" s="12">
        <f t="shared" si="7385"/>
        <v>0</v>
      </c>
      <c r="J13945" s="12">
        <f t="shared" si="7385"/>
        <v>0</v>
      </c>
      <c r="K13945" s="12">
        <f t="shared" si="7385"/>
        <v>0</v>
      </c>
      <c r="L13945" s="12">
        <f t="shared" si="7385"/>
        <v>0</v>
      </c>
      <c r="M13945" s="12">
        <f t="shared" si="7385"/>
        <v>0</v>
      </c>
      <c r="N13945" s="12">
        <f t="shared" si="7385"/>
        <v>0</v>
      </c>
      <c r="O13945" s="12">
        <f t="shared" si="7385"/>
        <v>0</v>
      </c>
      <c r="P13945" s="12">
        <f t="shared" si="7385"/>
        <v>0</v>
      </c>
      <c r="Q13945" s="12">
        <f t="shared" si="7385"/>
        <v>0</v>
      </c>
      <c r="R13945" s="12">
        <f t="shared" si="7385"/>
        <v>0</v>
      </c>
      <c r="S13945" s="12">
        <f>S13946+S13949+S13950+S13952</f>
        <v>0</v>
      </c>
      <c r="T13945" s="12">
        <f>T13946+T13949+T13950+T13952</f>
        <v>0</v>
      </c>
      <c r="U13945" s="12">
        <f>U13946+U13949+U13950+U13952</f>
        <v>0</v>
      </c>
      <c r="V13945" s="12">
        <f>V13946+V13949+V13950+V13952</f>
        <v>0</v>
      </c>
      <c r="X13945" s="20" t="str">
        <f t="shared" si="7383"/>
        <v/>
      </c>
      <c r="Y13945" s="20" t="str">
        <f t="shared" si="7384"/>
        <v/>
      </c>
      <c r="Z13945" s="20" t="str">
        <f t="shared" si="7379"/>
        <v/>
      </c>
      <c r="AA13945" s="20" t="str">
        <f t="shared" si="7380"/>
        <v/>
      </c>
      <c r="AE13945" s="28"/>
      <c r="AF13945" s="29"/>
    </row>
    <row r="13946" spans="1:32">
      <c r="A13946" s="7"/>
      <c r="B13946" s="7"/>
      <c r="C13946" s="7"/>
      <c r="D13946" s="9" t="s">
        <v>30</v>
      </c>
      <c r="E13946" s="10" t="s">
        <v>27</v>
      </c>
      <c r="F13946" s="9"/>
      <c r="R13946" s="12">
        <f>G13946+I13946+J13946+K13946-L13946-M13946-N13946-Q13946</f>
        <v>0</v>
      </c>
      <c r="X13946" s="20" t="str">
        <f t="shared" si="7383"/>
        <v/>
      </c>
      <c r="Y13946" s="20" t="str">
        <f t="shared" si="7384"/>
        <v/>
      </c>
      <c r="Z13946" s="20" t="str">
        <f t="shared" si="7379"/>
        <v/>
      </c>
      <c r="AA13946" s="20" t="str">
        <f t="shared" si="7380"/>
        <v/>
      </c>
      <c r="AE13946" s="28"/>
      <c r="AF13946" s="29"/>
    </row>
    <row r="13947" spans="1:32">
      <c r="A13947" s="7"/>
      <c r="B13947" s="7"/>
      <c r="C13947" s="7"/>
      <c r="D13947" s="9" t="s">
        <v>31</v>
      </c>
      <c r="E13947" s="10" t="s">
        <v>27</v>
      </c>
      <c r="F13947" s="9"/>
      <c r="R13947" s="12">
        <f t="shared" ref="R13947:R13952" si="7386">G13947+I13947+J13947+K13947-L13947-M13947-N13947-Q13947</f>
        <v>0</v>
      </c>
      <c r="U13947" s="15" t="s">
        <v>32</v>
      </c>
      <c r="V13947" s="15" t="s">
        <v>32</v>
      </c>
      <c r="X13947" s="20" t="str">
        <f t="shared" si="7383"/>
        <v/>
      </c>
      <c r="Y13947" s="20" t="str">
        <f t="shared" si="7384"/>
        <v/>
      </c>
      <c r="Z13947" s="20" t="str">
        <f t="shared" si="7379"/>
        <v/>
      </c>
      <c r="AA13947" s="20"/>
      <c r="AE13947" s="28"/>
      <c r="AF13947" s="29"/>
    </row>
    <row r="13948" spans="1:32">
      <c r="A13948" s="7"/>
      <c r="B13948" s="7"/>
      <c r="C13948" s="7"/>
      <c r="D13948" s="9" t="s">
        <v>33</v>
      </c>
      <c r="E13948" s="10" t="s">
        <v>27</v>
      </c>
      <c r="F13948" s="9"/>
      <c r="R13948" s="12">
        <f t="shared" si="7386"/>
        <v>0</v>
      </c>
      <c r="U13948" s="15" t="s">
        <v>32</v>
      </c>
      <c r="V13948" s="15" t="s">
        <v>32</v>
      </c>
      <c r="X13948" s="20" t="str">
        <f t="shared" si="7383"/>
        <v/>
      </c>
      <c r="Y13948" s="20" t="str">
        <f t="shared" si="7384"/>
        <v/>
      </c>
      <c r="Z13948" s="20" t="str">
        <f t="shared" si="7379"/>
        <v/>
      </c>
      <c r="AA13948" s="20"/>
      <c r="AE13948" s="28"/>
      <c r="AF13948" s="29"/>
    </row>
    <row r="13949" spans="1:32">
      <c r="A13949" s="7"/>
      <c r="B13949" s="7"/>
      <c r="C13949" s="7"/>
      <c r="D13949" s="9" t="s">
        <v>34</v>
      </c>
      <c r="E13949" s="10" t="s">
        <v>35</v>
      </c>
      <c r="F13949" s="9"/>
      <c r="R13949" s="12">
        <f t="shared" si="7386"/>
        <v>0</v>
      </c>
      <c r="X13949" s="20" t="str">
        <f t="shared" si="7383"/>
        <v/>
      </c>
      <c r="Y13949" s="20" t="str">
        <f t="shared" si="7384"/>
        <v/>
      </c>
      <c r="Z13949" s="20" t="str">
        <f t="shared" si="7379"/>
        <v/>
      </c>
      <c r="AA13949" s="20" t="str">
        <f>IF(R13949&lt;U13949+V13949,"期末实有头数应大于等于良种+改良种","")</f>
        <v/>
      </c>
      <c r="AE13949" s="28"/>
      <c r="AF13949" s="29"/>
    </row>
    <row r="13950" spans="1:32">
      <c r="A13950" s="7"/>
      <c r="B13950" s="7"/>
      <c r="C13950" s="7"/>
      <c r="D13950" s="9" t="s">
        <v>36</v>
      </c>
      <c r="E13950" s="10" t="s">
        <v>27</v>
      </c>
      <c r="F13950" s="9"/>
      <c r="R13950" s="12">
        <f t="shared" si="7386"/>
        <v>0</v>
      </c>
      <c r="X13950" s="20" t="str">
        <f t="shared" si="7383"/>
        <v/>
      </c>
      <c r="Y13950" s="20" t="str">
        <f t="shared" si="7384"/>
        <v/>
      </c>
      <c r="Z13950" s="20" t="str">
        <f t="shared" si="7379"/>
        <v/>
      </c>
      <c r="AA13950" s="20" t="str">
        <f>IF(R13950&lt;U13950+V13950,"期末实有头数应大于等于良种+改良种","")</f>
        <v/>
      </c>
      <c r="AE13950" s="28"/>
      <c r="AF13950" s="29"/>
    </row>
    <row r="13951" spans="1:32">
      <c r="A13951" s="7"/>
      <c r="B13951" s="7"/>
      <c r="C13951" s="7"/>
      <c r="D13951" s="9" t="s">
        <v>37</v>
      </c>
      <c r="E13951" s="10" t="s">
        <v>27</v>
      </c>
      <c r="F13951" s="9"/>
      <c r="R13951" s="12">
        <f t="shared" si="7386"/>
        <v>0</v>
      </c>
      <c r="S13951" s="15" t="s">
        <v>32</v>
      </c>
      <c r="T13951" s="15" t="s">
        <v>32</v>
      </c>
      <c r="U13951" s="15" t="s">
        <v>32</v>
      </c>
      <c r="V13951" s="15" t="s">
        <v>32</v>
      </c>
      <c r="X13951" s="20" t="str">
        <f t="shared" si="7383"/>
        <v/>
      </c>
      <c r="Y13951" s="20" t="str">
        <f t="shared" si="7384"/>
        <v/>
      </c>
      <c r="Z13951" s="20"/>
      <c r="AA13951" s="20"/>
      <c r="AE13951" s="28"/>
      <c r="AF13951" s="29"/>
    </row>
    <row r="13952" spans="1:32">
      <c r="A13952" s="7"/>
      <c r="B13952" s="7"/>
      <c r="C13952" s="7"/>
      <c r="D13952" s="9" t="s">
        <v>38</v>
      </c>
      <c r="E13952" s="10" t="s">
        <v>39</v>
      </c>
      <c r="F13952" s="9"/>
      <c r="R13952" s="12">
        <f t="shared" si="7386"/>
        <v>0</v>
      </c>
      <c r="X13952" s="20" t="str">
        <f t="shared" si="7383"/>
        <v/>
      </c>
      <c r="Y13952" s="20" t="str">
        <f t="shared" si="7384"/>
        <v/>
      </c>
      <c r="Z13952" s="20" t="str">
        <f>IF(R13952&lt;S13952+T13952,"期末实有头数应大于等于能繁母畜+种公畜","")</f>
        <v/>
      </c>
      <c r="AA13952" s="20" t="str">
        <f>IF(R13952&lt;U13952+V13952,"期末实有头数应大于等于良种+改良种","")</f>
        <v/>
      </c>
      <c r="AE13952" s="28"/>
      <c r="AF13952" s="29"/>
    </row>
    <row r="13953" spans="1:32">
      <c r="A13953" s="7"/>
      <c r="B13953" s="7"/>
      <c r="C13953" s="7"/>
      <c r="D13953" s="9" t="s">
        <v>40</v>
      </c>
      <c r="E13953" s="10" t="s">
        <v>41</v>
      </c>
      <c r="F13953" s="9"/>
      <c r="G13953" s="12"/>
      <c r="H13953" s="12">
        <f t="shared" ref="G13953:V13953" si="7387">H13954+H13958</f>
        <v>0</v>
      </c>
      <c r="I13953" s="12">
        <f t="shared" si="7387"/>
        <v>0</v>
      </c>
      <c r="J13953" s="12">
        <f t="shared" si="7387"/>
        <v>0</v>
      </c>
      <c r="K13953" s="12">
        <f t="shared" si="7387"/>
        <v>0</v>
      </c>
      <c r="L13953" s="12">
        <f t="shared" si="7387"/>
        <v>0</v>
      </c>
      <c r="M13953" s="12">
        <f t="shared" si="7387"/>
        <v>0</v>
      </c>
      <c r="N13953" s="12">
        <f t="shared" si="7387"/>
        <v>0</v>
      </c>
      <c r="O13953" s="12">
        <f t="shared" si="7387"/>
        <v>0</v>
      </c>
      <c r="P13953" s="12">
        <f t="shared" si="7387"/>
        <v>0</v>
      </c>
      <c r="Q13953" s="12">
        <f t="shared" si="7387"/>
        <v>0</v>
      </c>
      <c r="R13953" s="21">
        <f t="shared" si="7387"/>
        <v>0</v>
      </c>
      <c r="S13953" s="12">
        <f t="shared" si="7387"/>
        <v>0</v>
      </c>
      <c r="T13953" s="12">
        <f t="shared" si="7387"/>
        <v>0</v>
      </c>
      <c r="U13953" s="12">
        <f t="shared" si="7387"/>
        <v>0</v>
      </c>
      <c r="V13953" s="12">
        <f t="shared" si="7387"/>
        <v>0</v>
      </c>
      <c r="X13953" s="20" t="str">
        <f t="shared" si="7383"/>
        <v/>
      </c>
      <c r="Y13953" s="20" t="str">
        <f t="shared" si="7384"/>
        <v/>
      </c>
      <c r="Z13953" s="20" t="str">
        <f>IF(R13953&lt;S13953+T13953,"期末实有头数应大于等于能繁母畜+种公畜","")</f>
        <v/>
      </c>
      <c r="AA13953" s="20" t="str">
        <f>IF(R13953&lt;U13953+V13953,"期末实有头数应大于等于良种+改良种","")</f>
        <v/>
      </c>
      <c r="AE13953" s="28"/>
      <c r="AF13953" s="29"/>
    </row>
    <row r="13954" spans="1:32">
      <c r="A13954" s="7"/>
      <c r="B13954" s="7"/>
      <c r="C13954" s="7"/>
      <c r="D13954" s="9" t="s">
        <v>42</v>
      </c>
      <c r="E13954" s="10" t="s">
        <v>41</v>
      </c>
      <c r="F13954" s="9"/>
      <c r="R13954" s="12">
        <f>G13954+I13954+J13954+K13954-L13954-M13954-N13954-Q13954</f>
        <v>0</v>
      </c>
      <c r="X13954" s="20" t="str">
        <f t="shared" si="7383"/>
        <v/>
      </c>
      <c r="Y13954" s="20" t="str">
        <f t="shared" si="7384"/>
        <v/>
      </c>
      <c r="Z13954" s="20" t="str">
        <f>IF(R13954&lt;S13954+T13954,"期末实有头数应大于等于能繁母畜+种公畜","")</f>
        <v/>
      </c>
      <c r="AA13954" s="20" t="str">
        <f>IF(R13954&lt;U13954+V13954,"期末实有头数应大于等于良种+改良种","")</f>
        <v/>
      </c>
      <c r="AE13954" s="28"/>
      <c r="AF13954" s="29"/>
    </row>
    <row r="13955" spans="1:32">
      <c r="A13955" s="7"/>
      <c r="B13955" s="7"/>
      <c r="C13955" s="7"/>
      <c r="D13955" s="9" t="s">
        <v>43</v>
      </c>
      <c r="E13955" s="10" t="s">
        <v>41</v>
      </c>
      <c r="F13955" s="9"/>
      <c r="R13955" s="12">
        <f>G13955+I13955+J13955+K13955-L13955-M13955-N13955-Q13955</f>
        <v>0</v>
      </c>
      <c r="U13955" s="15" t="s">
        <v>32</v>
      </c>
      <c r="V13955" s="15" t="s">
        <v>32</v>
      </c>
      <c r="X13955" s="20" t="str">
        <f t="shared" si="7383"/>
        <v/>
      </c>
      <c r="Y13955" s="20" t="str">
        <f t="shared" si="7384"/>
        <v/>
      </c>
      <c r="Z13955" s="20" t="str">
        <f>IF(R13955&lt;S13955+T13955,"期末实有头数应大于等于能繁母畜+种公畜","")</f>
        <v/>
      </c>
      <c r="AA13955" s="20"/>
      <c r="AE13955" s="28"/>
      <c r="AF13955" s="29"/>
    </row>
    <row r="13956" spans="1:32">
      <c r="A13956" s="7"/>
      <c r="B13956" s="7"/>
      <c r="C13956" s="7"/>
      <c r="D13956" s="9" t="s">
        <v>44</v>
      </c>
      <c r="E13956" s="10" t="s">
        <v>41</v>
      </c>
      <c r="F13956" s="9"/>
      <c r="H13956" s="15" t="s">
        <v>32</v>
      </c>
      <c r="I13956" s="15" t="s">
        <v>32</v>
      </c>
      <c r="J13956" s="15" t="s">
        <v>32</v>
      </c>
      <c r="K13956" s="15" t="s">
        <v>32</v>
      </c>
      <c r="L13956" s="15" t="s">
        <v>32</v>
      </c>
      <c r="M13956" s="15" t="s">
        <v>32</v>
      </c>
      <c r="N13956" s="15" t="s">
        <v>32</v>
      </c>
      <c r="O13956" s="15" t="s">
        <v>32</v>
      </c>
      <c r="P13956" s="15" t="s">
        <v>32</v>
      </c>
      <c r="Q13956" s="15" t="s">
        <v>32</v>
      </c>
      <c r="R13956" s="22"/>
      <c r="T13956" s="15" t="s">
        <v>32</v>
      </c>
      <c r="U13956" s="15" t="s">
        <v>32</v>
      </c>
      <c r="V13956" s="15" t="s">
        <v>32</v>
      </c>
      <c r="X13956" s="20" t="str">
        <f t="shared" si="7383"/>
        <v/>
      </c>
      <c r="Y13956" s="20"/>
      <c r="Z13956" s="20"/>
      <c r="AA13956" s="20"/>
      <c r="AE13956" s="28"/>
      <c r="AF13956" s="29"/>
    </row>
    <row r="13957" spans="1:32">
      <c r="A13957" s="7"/>
      <c r="B13957" s="7"/>
      <c r="C13957" s="7"/>
      <c r="D13957" s="9" t="s">
        <v>45</v>
      </c>
      <c r="E13957" s="10" t="s">
        <v>41</v>
      </c>
      <c r="F13957" s="9"/>
      <c r="H13957" s="15" t="s">
        <v>32</v>
      </c>
      <c r="I13957" s="15" t="s">
        <v>32</v>
      </c>
      <c r="J13957" s="15" t="s">
        <v>32</v>
      </c>
      <c r="K13957" s="15" t="s">
        <v>32</v>
      </c>
      <c r="L13957" s="15" t="s">
        <v>32</v>
      </c>
      <c r="M13957" s="15" t="s">
        <v>32</v>
      </c>
      <c r="N13957" s="15" t="s">
        <v>32</v>
      </c>
      <c r="O13957" s="15" t="s">
        <v>32</v>
      </c>
      <c r="P13957" s="15" t="s">
        <v>32</v>
      </c>
      <c r="Q13957" s="15" t="s">
        <v>32</v>
      </c>
      <c r="R13957" s="22"/>
      <c r="T13957" s="15" t="s">
        <v>32</v>
      </c>
      <c r="U13957" s="15" t="s">
        <v>32</v>
      </c>
      <c r="V13957" s="15" t="s">
        <v>32</v>
      </c>
      <c r="X13957" s="20" t="str">
        <f t="shared" si="7383"/>
        <v/>
      </c>
      <c r="Y13957" s="20"/>
      <c r="Z13957" s="20"/>
      <c r="AA13957" s="20"/>
      <c r="AE13957" s="28"/>
      <c r="AF13957" s="29"/>
    </row>
    <row r="13958" spans="1:32">
      <c r="A13958" s="7"/>
      <c r="B13958" s="7"/>
      <c r="C13958" s="7"/>
      <c r="D13958" s="9" t="s">
        <v>46</v>
      </c>
      <c r="E13958" s="10" t="s">
        <v>41</v>
      </c>
      <c r="F13958" s="9"/>
      <c r="R13958" s="12">
        <f>G13958+I13958+J13958+K13958-L13958-M13958-N13958-Q13958</f>
        <v>0</v>
      </c>
      <c r="X13958" s="20" t="str">
        <f t="shared" si="7383"/>
        <v/>
      </c>
      <c r="Y13958" s="20" t="str">
        <f>IF(N13958&lt;O13958+P13958,"出卖应大于等于出卖肉畜+出卖仔畜","")</f>
        <v/>
      </c>
      <c r="Z13958" s="20" t="str">
        <f t="shared" ref="Z13958:Z13967" si="7388">IF(R13958&lt;S13958+T13958,"期末实有头数应大于等于能繁母畜+种公畜","")</f>
        <v/>
      </c>
      <c r="AA13958" s="20" t="str">
        <f t="shared" ref="AA13958:AA13963" si="7389">IF(R13958&lt;U13958+V13958,"期末实有头数应大于等于良种+改良种","")</f>
        <v/>
      </c>
      <c r="AE13958" s="28"/>
      <c r="AF13958" s="29"/>
    </row>
    <row r="13959" spans="1:32">
      <c r="A13959" s="7"/>
      <c r="B13959" s="7"/>
      <c r="C13959" s="7"/>
      <c r="D13959" s="9" t="s">
        <v>47</v>
      </c>
      <c r="E13959" s="16" t="s">
        <v>27</v>
      </c>
      <c r="F13959" s="9"/>
      <c r="R13959" s="12">
        <f>G13959+I13959+J13959+K13959-L13959-M13959-N13959-Q13959</f>
        <v>0</v>
      </c>
      <c r="X13959" s="20" t="str">
        <f t="shared" si="7383"/>
        <v/>
      </c>
      <c r="Y13959" s="20" t="str">
        <f>IF(N13959&lt;O13959+P13959,"出卖应大于等于出卖肉畜+出卖仔畜","")</f>
        <v/>
      </c>
      <c r="Z13959" s="20" t="str">
        <f t="shared" si="7388"/>
        <v/>
      </c>
      <c r="AA13959" s="20" t="str">
        <f t="shared" si="7389"/>
        <v/>
      </c>
      <c r="AE13959" s="28"/>
      <c r="AF13959" s="29"/>
    </row>
    <row r="13960" spans="1:32">
      <c r="A13960" s="7"/>
      <c r="B13960" s="7"/>
      <c r="C13960" s="7"/>
      <c r="D13960" s="9" t="s">
        <v>26</v>
      </c>
      <c r="E13960" s="10" t="s">
        <v>27</v>
      </c>
      <c r="F13960" s="9"/>
      <c r="G13960" s="12"/>
      <c r="H13960" s="12">
        <f t="shared" ref="G13960:V13960" si="7390">H13961+H13976</f>
        <v>0</v>
      </c>
      <c r="I13960" s="12">
        <f t="shared" si="7390"/>
        <v>0</v>
      </c>
      <c r="J13960" s="12">
        <f t="shared" si="7390"/>
        <v>0</v>
      </c>
      <c r="K13960" s="12">
        <f t="shared" si="7390"/>
        <v>0</v>
      </c>
      <c r="L13960" s="12">
        <f t="shared" si="7390"/>
        <v>0</v>
      </c>
      <c r="M13960" s="12">
        <f t="shared" si="7390"/>
        <v>0</v>
      </c>
      <c r="N13960" s="12">
        <f t="shared" si="7390"/>
        <v>0</v>
      </c>
      <c r="O13960" s="12">
        <f t="shared" si="7390"/>
        <v>0</v>
      </c>
      <c r="P13960" s="12">
        <f t="shared" si="7390"/>
        <v>0</v>
      </c>
      <c r="Q13960" s="12">
        <f t="shared" si="7390"/>
        <v>0</v>
      </c>
      <c r="R13960" s="12">
        <f t="shared" si="7390"/>
        <v>0</v>
      </c>
      <c r="S13960" s="12">
        <f t="shared" si="7390"/>
        <v>0</v>
      </c>
      <c r="T13960" s="12">
        <f t="shared" si="7390"/>
        <v>0</v>
      </c>
      <c r="U13960" s="12">
        <f t="shared" si="7390"/>
        <v>0</v>
      </c>
      <c r="V13960" s="12">
        <f t="shared" si="7390"/>
        <v>0</v>
      </c>
      <c r="X13960" s="20" t="str">
        <f t="shared" si="7383"/>
        <v/>
      </c>
      <c r="Y13960" s="20" t="str">
        <f>IF(N13960&lt;O13960+P13960,"出卖应大于等于出卖肉畜+出卖仔畜","")</f>
        <v/>
      </c>
      <c r="Z13960" s="20" t="str">
        <f t="shared" si="7388"/>
        <v/>
      </c>
      <c r="AA13960" s="20" t="str">
        <f t="shared" si="7389"/>
        <v/>
      </c>
      <c r="AE13960" s="28"/>
      <c r="AF13960" s="29"/>
    </row>
    <row r="13961" spans="1:32">
      <c r="A13961" s="7"/>
      <c r="B13961" s="7"/>
      <c r="C13961" s="7"/>
      <c r="D13961" s="9" t="s">
        <v>28</v>
      </c>
      <c r="E13961" s="10" t="s">
        <v>27</v>
      </c>
      <c r="F13961" s="9"/>
      <c r="G13961" s="12"/>
      <c r="H13961" s="12">
        <f t="shared" ref="G13961:V13961" si="7391">H13962+H13970</f>
        <v>0</v>
      </c>
      <c r="I13961" s="12">
        <f t="shared" si="7391"/>
        <v>0</v>
      </c>
      <c r="J13961" s="12">
        <f t="shared" si="7391"/>
        <v>0</v>
      </c>
      <c r="K13961" s="12">
        <f t="shared" si="7391"/>
        <v>0</v>
      </c>
      <c r="L13961" s="12">
        <f t="shared" si="7391"/>
        <v>0</v>
      </c>
      <c r="M13961" s="12">
        <f t="shared" si="7391"/>
        <v>0</v>
      </c>
      <c r="N13961" s="12">
        <f t="shared" si="7391"/>
        <v>0</v>
      </c>
      <c r="O13961" s="12">
        <f t="shared" si="7391"/>
        <v>0</v>
      </c>
      <c r="P13961" s="12">
        <f t="shared" si="7391"/>
        <v>0</v>
      </c>
      <c r="Q13961" s="12">
        <f t="shared" si="7391"/>
        <v>0</v>
      </c>
      <c r="R13961" s="12">
        <f t="shared" si="7391"/>
        <v>0</v>
      </c>
      <c r="S13961" s="12">
        <f t="shared" si="7391"/>
        <v>0</v>
      </c>
      <c r="T13961" s="12">
        <f t="shared" si="7391"/>
        <v>0</v>
      </c>
      <c r="U13961" s="12">
        <f t="shared" si="7391"/>
        <v>0</v>
      </c>
      <c r="V13961" s="12">
        <f t="shared" si="7391"/>
        <v>0</v>
      </c>
      <c r="X13961" s="20" t="str">
        <f t="shared" ref="X13961:X13977" si="7392">IF(H13961&lt;I13961,"繁殖仔畜应大于等于成活","")</f>
        <v/>
      </c>
      <c r="Y13961" s="20" t="str">
        <f t="shared" ref="Y13961:Y13972" si="7393">IF(N13961&lt;O13961+P13961,"出卖应大于等于出卖肉畜+出卖仔畜","")</f>
        <v/>
      </c>
      <c r="Z13961" s="20" t="str">
        <f t="shared" si="7388"/>
        <v/>
      </c>
      <c r="AA13961" s="20" t="str">
        <f t="shared" si="7389"/>
        <v/>
      </c>
      <c r="AE13961" s="28"/>
      <c r="AF13961" s="29"/>
    </row>
    <row r="13962" spans="1:32">
      <c r="A13962" s="7"/>
      <c r="B13962" s="7"/>
      <c r="C13962" s="7"/>
      <c r="D13962" s="9" t="s">
        <v>29</v>
      </c>
      <c r="E13962" s="10" t="s">
        <v>27</v>
      </c>
      <c r="F13962" s="9"/>
      <c r="G13962" s="12"/>
      <c r="H13962" s="12">
        <f t="shared" ref="G13962:R13962" si="7394">H13963+H13966+H13967+H13968+H13969</f>
        <v>0</v>
      </c>
      <c r="I13962" s="12">
        <f t="shared" si="7394"/>
        <v>0</v>
      </c>
      <c r="J13962" s="12">
        <f t="shared" si="7394"/>
        <v>0</v>
      </c>
      <c r="K13962" s="12">
        <f t="shared" si="7394"/>
        <v>0</v>
      </c>
      <c r="L13962" s="12">
        <f t="shared" si="7394"/>
        <v>0</v>
      </c>
      <c r="M13962" s="12">
        <f t="shared" si="7394"/>
        <v>0</v>
      </c>
      <c r="N13962" s="12">
        <f t="shared" si="7394"/>
        <v>0</v>
      </c>
      <c r="O13962" s="12">
        <f t="shared" si="7394"/>
        <v>0</v>
      </c>
      <c r="P13962" s="12">
        <f t="shared" si="7394"/>
        <v>0</v>
      </c>
      <c r="Q13962" s="12">
        <f t="shared" si="7394"/>
        <v>0</v>
      </c>
      <c r="R13962" s="12">
        <f t="shared" si="7394"/>
        <v>0</v>
      </c>
      <c r="S13962" s="12">
        <f>S13963+S13966+S13967+S13969</f>
        <v>0</v>
      </c>
      <c r="T13962" s="12">
        <f>T13963+T13966+T13967+T13969</f>
        <v>0</v>
      </c>
      <c r="U13962" s="12">
        <f>U13963+U13966+U13967+U13969</f>
        <v>0</v>
      </c>
      <c r="V13962" s="12">
        <f>V13963+V13966+V13967+V13969</f>
        <v>0</v>
      </c>
      <c r="X13962" s="20" t="str">
        <f t="shared" si="7392"/>
        <v/>
      </c>
      <c r="Y13962" s="20" t="str">
        <f t="shared" si="7393"/>
        <v/>
      </c>
      <c r="Z13962" s="20" t="str">
        <f t="shared" si="7388"/>
        <v/>
      </c>
      <c r="AA13962" s="20" t="str">
        <f t="shared" si="7389"/>
        <v/>
      </c>
      <c r="AE13962" s="28"/>
      <c r="AF13962" s="29"/>
    </row>
    <row r="13963" spans="1:32">
      <c r="A13963" s="7"/>
      <c r="B13963" s="7"/>
      <c r="C13963" s="7"/>
      <c r="D13963" s="9" t="s">
        <v>30</v>
      </c>
      <c r="E13963" s="10" t="s">
        <v>27</v>
      </c>
      <c r="F13963" s="9"/>
      <c r="R13963" s="12">
        <f>G13963+I13963+J13963+K13963-L13963-M13963-N13963-Q13963</f>
        <v>0</v>
      </c>
      <c r="X13963" s="20" t="str">
        <f t="shared" si="7392"/>
        <v/>
      </c>
      <c r="Y13963" s="20" t="str">
        <f t="shared" si="7393"/>
        <v/>
      </c>
      <c r="Z13963" s="20" t="str">
        <f t="shared" si="7388"/>
        <v/>
      </c>
      <c r="AA13963" s="20" t="str">
        <f t="shared" si="7389"/>
        <v/>
      </c>
      <c r="AE13963" s="28"/>
      <c r="AF13963" s="29"/>
    </row>
    <row r="13964" spans="1:32">
      <c r="A13964" s="7"/>
      <c r="B13964" s="7"/>
      <c r="C13964" s="7"/>
      <c r="D13964" s="9" t="s">
        <v>31</v>
      </c>
      <c r="E13964" s="10" t="s">
        <v>27</v>
      </c>
      <c r="F13964" s="9"/>
      <c r="R13964" s="12">
        <f t="shared" ref="R13964:R13969" si="7395">G13964+I13964+J13964+K13964-L13964-M13964-N13964-Q13964</f>
        <v>0</v>
      </c>
      <c r="U13964" s="15" t="s">
        <v>32</v>
      </c>
      <c r="V13964" s="15" t="s">
        <v>32</v>
      </c>
      <c r="X13964" s="20" t="str">
        <f t="shared" si="7392"/>
        <v/>
      </c>
      <c r="Y13964" s="20" t="str">
        <f t="shared" si="7393"/>
        <v/>
      </c>
      <c r="Z13964" s="20" t="str">
        <f t="shared" si="7388"/>
        <v/>
      </c>
      <c r="AA13964" s="20"/>
      <c r="AE13964" s="28"/>
      <c r="AF13964" s="29"/>
    </row>
    <row r="13965" spans="1:32">
      <c r="A13965" s="7"/>
      <c r="B13965" s="7"/>
      <c r="C13965" s="7"/>
      <c r="D13965" s="9" t="s">
        <v>33</v>
      </c>
      <c r="E13965" s="10" t="s">
        <v>27</v>
      </c>
      <c r="F13965" s="9"/>
      <c r="R13965" s="12">
        <f t="shared" si="7395"/>
        <v>0</v>
      </c>
      <c r="U13965" s="15" t="s">
        <v>32</v>
      </c>
      <c r="V13965" s="15" t="s">
        <v>32</v>
      </c>
      <c r="X13965" s="20" t="str">
        <f t="shared" si="7392"/>
        <v/>
      </c>
      <c r="Y13965" s="20" t="str">
        <f t="shared" si="7393"/>
        <v/>
      </c>
      <c r="Z13965" s="20" t="str">
        <f t="shared" si="7388"/>
        <v/>
      </c>
      <c r="AA13965" s="20"/>
      <c r="AE13965" s="28"/>
      <c r="AF13965" s="29"/>
    </row>
    <row r="13966" spans="1:32">
      <c r="A13966" s="7"/>
      <c r="B13966" s="7"/>
      <c r="C13966" s="7"/>
      <c r="D13966" s="9" t="s">
        <v>34</v>
      </c>
      <c r="E13966" s="10" t="s">
        <v>35</v>
      </c>
      <c r="F13966" s="9"/>
      <c r="R13966" s="12">
        <f t="shared" si="7395"/>
        <v>0</v>
      </c>
      <c r="X13966" s="20" t="str">
        <f t="shared" si="7392"/>
        <v/>
      </c>
      <c r="Y13966" s="20" t="str">
        <f t="shared" si="7393"/>
        <v/>
      </c>
      <c r="Z13966" s="20" t="str">
        <f t="shared" si="7388"/>
        <v/>
      </c>
      <c r="AA13966" s="20" t="str">
        <f>IF(R13966&lt;U13966+V13966,"期末实有头数应大于等于良种+改良种","")</f>
        <v/>
      </c>
      <c r="AE13966" s="28"/>
      <c r="AF13966" s="29"/>
    </row>
    <row r="13967" spans="1:32">
      <c r="A13967" s="7"/>
      <c r="B13967" s="7"/>
      <c r="C13967" s="7"/>
      <c r="D13967" s="9" t="s">
        <v>36</v>
      </c>
      <c r="E13967" s="10" t="s">
        <v>27</v>
      </c>
      <c r="F13967" s="9"/>
      <c r="R13967" s="12">
        <f t="shared" si="7395"/>
        <v>0</v>
      </c>
      <c r="X13967" s="20" t="str">
        <f t="shared" si="7392"/>
        <v/>
      </c>
      <c r="Y13967" s="20" t="str">
        <f t="shared" si="7393"/>
        <v/>
      </c>
      <c r="Z13967" s="20" t="str">
        <f t="shared" si="7388"/>
        <v/>
      </c>
      <c r="AA13967" s="20" t="str">
        <f>IF(R13967&lt;U13967+V13967,"期末实有头数应大于等于良种+改良种","")</f>
        <v/>
      </c>
      <c r="AE13967" s="28"/>
      <c r="AF13967" s="29"/>
    </row>
    <row r="13968" spans="1:32">
      <c r="A13968" s="7"/>
      <c r="B13968" s="7"/>
      <c r="C13968" s="7"/>
      <c r="D13968" s="9" t="s">
        <v>37</v>
      </c>
      <c r="E13968" s="10" t="s">
        <v>27</v>
      </c>
      <c r="F13968" s="9"/>
      <c r="R13968" s="12">
        <f t="shared" si="7395"/>
        <v>0</v>
      </c>
      <c r="S13968" s="15" t="s">
        <v>32</v>
      </c>
      <c r="T13968" s="15" t="s">
        <v>32</v>
      </c>
      <c r="U13968" s="15" t="s">
        <v>32</v>
      </c>
      <c r="V13968" s="15" t="s">
        <v>32</v>
      </c>
      <c r="X13968" s="20" t="str">
        <f t="shared" si="7392"/>
        <v/>
      </c>
      <c r="Y13968" s="20" t="str">
        <f t="shared" si="7393"/>
        <v/>
      </c>
      <c r="Z13968" s="20"/>
      <c r="AA13968" s="20"/>
      <c r="AE13968" s="28"/>
      <c r="AF13968" s="29"/>
    </row>
    <row r="13969" spans="1:32">
      <c r="A13969" s="7"/>
      <c r="B13969" s="7"/>
      <c r="C13969" s="7"/>
      <c r="D13969" s="9" t="s">
        <v>38</v>
      </c>
      <c r="E13969" s="10" t="s">
        <v>39</v>
      </c>
      <c r="F13969" s="9"/>
      <c r="R13969" s="12">
        <f t="shared" si="7395"/>
        <v>0</v>
      </c>
      <c r="X13969" s="20" t="str">
        <f t="shared" si="7392"/>
        <v/>
      </c>
      <c r="Y13969" s="20" t="str">
        <f t="shared" si="7393"/>
        <v/>
      </c>
      <c r="Z13969" s="20" t="str">
        <f>IF(R13969&lt;S13969+T13969,"期末实有头数应大于等于能繁母畜+种公畜","")</f>
        <v/>
      </c>
      <c r="AA13969" s="20" t="str">
        <f>IF(R13969&lt;U13969+V13969,"期末实有头数应大于等于良种+改良种","")</f>
        <v/>
      </c>
      <c r="AE13969" s="28"/>
      <c r="AF13969" s="29"/>
    </row>
    <row r="13970" spans="1:32">
      <c r="A13970" s="7"/>
      <c r="B13970" s="7"/>
      <c r="C13970" s="7"/>
      <c r="D13970" s="9" t="s">
        <v>40</v>
      </c>
      <c r="E13970" s="10" t="s">
        <v>41</v>
      </c>
      <c r="F13970" s="9"/>
      <c r="G13970" s="12"/>
      <c r="H13970" s="12">
        <f t="shared" ref="G13970:V13970" si="7396">H13971+H13975</f>
        <v>0</v>
      </c>
      <c r="I13970" s="12">
        <f t="shared" si="7396"/>
        <v>0</v>
      </c>
      <c r="J13970" s="12">
        <f t="shared" si="7396"/>
        <v>0</v>
      </c>
      <c r="K13970" s="12">
        <f t="shared" si="7396"/>
        <v>0</v>
      </c>
      <c r="L13970" s="12">
        <f t="shared" si="7396"/>
        <v>0</v>
      </c>
      <c r="M13970" s="12">
        <f t="shared" si="7396"/>
        <v>0</v>
      </c>
      <c r="N13970" s="12">
        <f t="shared" si="7396"/>
        <v>0</v>
      </c>
      <c r="O13970" s="12">
        <f t="shared" si="7396"/>
        <v>0</v>
      </c>
      <c r="P13970" s="12">
        <f t="shared" si="7396"/>
        <v>0</v>
      </c>
      <c r="Q13970" s="12">
        <f t="shared" si="7396"/>
        <v>0</v>
      </c>
      <c r="R13970" s="21">
        <f t="shared" si="7396"/>
        <v>0</v>
      </c>
      <c r="S13970" s="12">
        <f t="shared" si="7396"/>
        <v>0</v>
      </c>
      <c r="T13970" s="12">
        <f t="shared" si="7396"/>
        <v>0</v>
      </c>
      <c r="U13970" s="12">
        <f t="shared" si="7396"/>
        <v>0</v>
      </c>
      <c r="V13970" s="12">
        <f t="shared" si="7396"/>
        <v>0</v>
      </c>
      <c r="X13970" s="20" t="str">
        <f t="shared" si="7392"/>
        <v/>
      </c>
      <c r="Y13970" s="20" t="str">
        <f t="shared" si="7393"/>
        <v/>
      </c>
      <c r="Z13970" s="20" t="str">
        <f>IF(R13970&lt;S13970+T13970,"期末实有头数应大于等于能繁母畜+种公畜","")</f>
        <v/>
      </c>
      <c r="AA13970" s="20" t="str">
        <f>IF(R13970&lt;U13970+V13970,"期末实有头数应大于等于良种+改良种","")</f>
        <v/>
      </c>
      <c r="AE13970" s="28"/>
      <c r="AF13970" s="29"/>
    </row>
    <row r="13971" spans="1:32">
      <c r="A13971" s="7"/>
      <c r="B13971" s="7"/>
      <c r="C13971" s="7"/>
      <c r="D13971" s="9" t="s">
        <v>42</v>
      </c>
      <c r="E13971" s="10" t="s">
        <v>41</v>
      </c>
      <c r="F13971" s="9"/>
      <c r="R13971" s="12">
        <f>G13971+I13971+J13971+K13971-L13971-M13971-N13971-Q13971</f>
        <v>0</v>
      </c>
      <c r="X13971" s="20" t="str">
        <f t="shared" si="7392"/>
        <v/>
      </c>
      <c r="Y13971" s="20" t="str">
        <f t="shared" si="7393"/>
        <v/>
      </c>
      <c r="Z13971" s="20" t="str">
        <f>IF(R13971&lt;S13971+T13971,"期末实有头数应大于等于能繁母畜+种公畜","")</f>
        <v/>
      </c>
      <c r="AA13971" s="20" t="str">
        <f>IF(R13971&lt;U13971+V13971,"期末实有头数应大于等于良种+改良种","")</f>
        <v/>
      </c>
      <c r="AE13971" s="28"/>
      <c r="AF13971" s="29"/>
    </row>
    <row r="13972" spans="1:32">
      <c r="A13972" s="7"/>
      <c r="B13972" s="7"/>
      <c r="C13972" s="7"/>
      <c r="D13972" s="9" t="s">
        <v>43</v>
      </c>
      <c r="E13972" s="10" t="s">
        <v>41</v>
      </c>
      <c r="F13972" s="9"/>
      <c r="R13972" s="12">
        <f>G13972+I13972+J13972+K13972-L13972-M13972-N13972-Q13972</f>
        <v>0</v>
      </c>
      <c r="U13972" s="15" t="s">
        <v>32</v>
      </c>
      <c r="V13972" s="15" t="s">
        <v>32</v>
      </c>
      <c r="X13972" s="20" t="str">
        <f t="shared" si="7392"/>
        <v/>
      </c>
      <c r="Y13972" s="20" t="str">
        <f t="shared" si="7393"/>
        <v/>
      </c>
      <c r="Z13972" s="20" t="str">
        <f>IF(R13972&lt;S13972+T13972,"期末实有头数应大于等于能繁母畜+种公畜","")</f>
        <v/>
      </c>
      <c r="AA13972" s="20"/>
      <c r="AE13972" s="28"/>
      <c r="AF13972" s="29"/>
    </row>
    <row r="13973" spans="1:32">
      <c r="A13973" s="7"/>
      <c r="B13973" s="7"/>
      <c r="C13973" s="7"/>
      <c r="D13973" s="9" t="s">
        <v>44</v>
      </c>
      <c r="E13973" s="10" t="s">
        <v>41</v>
      </c>
      <c r="F13973" s="9"/>
      <c r="H13973" s="15" t="s">
        <v>32</v>
      </c>
      <c r="I13973" s="15" t="s">
        <v>32</v>
      </c>
      <c r="J13973" s="15" t="s">
        <v>32</v>
      </c>
      <c r="K13973" s="15" t="s">
        <v>32</v>
      </c>
      <c r="L13973" s="15" t="s">
        <v>32</v>
      </c>
      <c r="M13973" s="15" t="s">
        <v>32</v>
      </c>
      <c r="N13973" s="15" t="s">
        <v>32</v>
      </c>
      <c r="O13973" s="15" t="s">
        <v>32</v>
      </c>
      <c r="P13973" s="15" t="s">
        <v>32</v>
      </c>
      <c r="Q13973" s="15" t="s">
        <v>32</v>
      </c>
      <c r="R13973" s="22"/>
      <c r="T13973" s="15" t="s">
        <v>32</v>
      </c>
      <c r="U13973" s="15" t="s">
        <v>32</v>
      </c>
      <c r="V13973" s="15" t="s">
        <v>32</v>
      </c>
      <c r="X13973" s="20" t="str">
        <f t="shared" si="7392"/>
        <v/>
      </c>
      <c r="Y13973" s="20"/>
      <c r="Z13973" s="20"/>
      <c r="AA13973" s="20"/>
      <c r="AE13973" s="28"/>
      <c r="AF13973" s="29"/>
    </row>
    <row r="13974" spans="1:32">
      <c r="A13974" s="7"/>
      <c r="B13974" s="7"/>
      <c r="C13974" s="7"/>
      <c r="D13974" s="9" t="s">
        <v>45</v>
      </c>
      <c r="E13974" s="10" t="s">
        <v>41</v>
      </c>
      <c r="F13974" s="9"/>
      <c r="H13974" s="15" t="s">
        <v>32</v>
      </c>
      <c r="I13974" s="15" t="s">
        <v>32</v>
      </c>
      <c r="J13974" s="15" t="s">
        <v>32</v>
      </c>
      <c r="K13974" s="15" t="s">
        <v>32</v>
      </c>
      <c r="L13974" s="15" t="s">
        <v>32</v>
      </c>
      <c r="M13974" s="15" t="s">
        <v>32</v>
      </c>
      <c r="N13974" s="15" t="s">
        <v>32</v>
      </c>
      <c r="O13974" s="15" t="s">
        <v>32</v>
      </c>
      <c r="P13974" s="15" t="s">
        <v>32</v>
      </c>
      <c r="Q13974" s="15" t="s">
        <v>32</v>
      </c>
      <c r="R13974" s="22"/>
      <c r="T13974" s="15" t="s">
        <v>32</v>
      </c>
      <c r="U13974" s="15" t="s">
        <v>32</v>
      </c>
      <c r="V13974" s="15" t="s">
        <v>32</v>
      </c>
      <c r="X13974" s="20" t="str">
        <f t="shared" si="7392"/>
        <v/>
      </c>
      <c r="Y13974" s="20"/>
      <c r="Z13974" s="20"/>
      <c r="AA13974" s="20"/>
      <c r="AE13974" s="28"/>
      <c r="AF13974" s="29"/>
    </row>
    <row r="13975" spans="1:32">
      <c r="A13975" s="7"/>
      <c r="B13975" s="7"/>
      <c r="C13975" s="7"/>
      <c r="D13975" s="9" t="s">
        <v>46</v>
      </c>
      <c r="E13975" s="10" t="s">
        <v>41</v>
      </c>
      <c r="F13975" s="9"/>
      <c r="R13975" s="12">
        <f>G13975+I13975+J13975+K13975-L13975-M13975-N13975-Q13975</f>
        <v>0</v>
      </c>
      <c r="X13975" s="20" t="str">
        <f t="shared" si="7392"/>
        <v/>
      </c>
      <c r="Y13975" s="20" t="str">
        <f>IF(N13975&lt;O13975+P13975,"出卖应大于等于出卖肉畜+出卖仔畜","")</f>
        <v/>
      </c>
      <c r="Z13975" s="20" t="str">
        <f t="shared" ref="Z13975:Z13984" si="7397">IF(R13975&lt;S13975+T13975,"期末实有头数应大于等于能繁母畜+种公畜","")</f>
        <v/>
      </c>
      <c r="AA13975" s="20" t="str">
        <f t="shared" ref="AA13975:AA13980" si="7398">IF(R13975&lt;U13975+V13975,"期末实有头数应大于等于良种+改良种","")</f>
        <v/>
      </c>
      <c r="AE13975" s="28"/>
      <c r="AF13975" s="29"/>
    </row>
    <row r="13976" spans="1:32">
      <c r="A13976" s="7"/>
      <c r="B13976" s="7"/>
      <c r="C13976" s="7"/>
      <c r="D13976" s="9" t="s">
        <v>47</v>
      </c>
      <c r="E13976" s="16" t="s">
        <v>27</v>
      </c>
      <c r="F13976" s="9"/>
      <c r="R13976" s="12">
        <f>G13976+I13976+J13976+K13976-L13976-M13976-N13976-Q13976</f>
        <v>0</v>
      </c>
      <c r="X13976" s="20" t="str">
        <f t="shared" si="7392"/>
        <v/>
      </c>
      <c r="Y13976" s="20" t="str">
        <f>IF(N13976&lt;O13976+P13976,"出卖应大于等于出卖肉畜+出卖仔畜","")</f>
        <v/>
      </c>
      <c r="Z13976" s="20" t="str">
        <f t="shared" si="7397"/>
        <v/>
      </c>
      <c r="AA13976" s="20" t="str">
        <f t="shared" si="7398"/>
        <v/>
      </c>
      <c r="AE13976" s="28"/>
      <c r="AF13976" s="29"/>
    </row>
    <row r="13977" spans="1:32">
      <c r="A13977" s="7"/>
      <c r="B13977" s="7"/>
      <c r="C13977" s="7"/>
      <c r="D13977" s="9" t="s">
        <v>26</v>
      </c>
      <c r="E13977" s="10" t="s">
        <v>27</v>
      </c>
      <c r="F13977" s="9"/>
      <c r="G13977" s="12"/>
      <c r="H13977" s="12">
        <f t="shared" ref="G13977:V13977" si="7399">H13978+H13993</f>
        <v>0</v>
      </c>
      <c r="I13977" s="12">
        <f t="shared" si="7399"/>
        <v>0</v>
      </c>
      <c r="J13977" s="12">
        <f t="shared" si="7399"/>
        <v>0</v>
      </c>
      <c r="K13977" s="12">
        <f t="shared" si="7399"/>
        <v>0</v>
      </c>
      <c r="L13977" s="12">
        <f t="shared" si="7399"/>
        <v>0</v>
      </c>
      <c r="M13977" s="12">
        <f t="shared" si="7399"/>
        <v>0</v>
      </c>
      <c r="N13977" s="12">
        <f t="shared" si="7399"/>
        <v>0</v>
      </c>
      <c r="O13977" s="12">
        <f t="shared" si="7399"/>
        <v>0</v>
      </c>
      <c r="P13977" s="12">
        <f t="shared" si="7399"/>
        <v>0</v>
      </c>
      <c r="Q13977" s="12">
        <f t="shared" si="7399"/>
        <v>0</v>
      </c>
      <c r="R13977" s="12">
        <f t="shared" si="7399"/>
        <v>0</v>
      </c>
      <c r="S13977" s="12">
        <f t="shared" si="7399"/>
        <v>0</v>
      </c>
      <c r="T13977" s="12">
        <f t="shared" si="7399"/>
        <v>0</v>
      </c>
      <c r="U13977" s="12">
        <f t="shared" si="7399"/>
        <v>0</v>
      </c>
      <c r="V13977" s="12">
        <f t="shared" si="7399"/>
        <v>0</v>
      </c>
      <c r="X13977" s="20" t="str">
        <f t="shared" si="7392"/>
        <v/>
      </c>
      <c r="Y13977" s="20" t="str">
        <f>IF(N13977&lt;O13977+P13977,"出卖应大于等于出卖肉畜+出卖仔畜","")</f>
        <v/>
      </c>
      <c r="Z13977" s="20" t="str">
        <f t="shared" si="7397"/>
        <v/>
      </c>
      <c r="AA13977" s="20" t="str">
        <f t="shared" si="7398"/>
        <v/>
      </c>
      <c r="AE13977" s="28"/>
      <c r="AF13977" s="29"/>
    </row>
    <row r="13978" spans="1:32">
      <c r="A13978" s="7"/>
      <c r="B13978" s="7"/>
      <c r="C13978" s="7"/>
      <c r="D13978" s="9" t="s">
        <v>28</v>
      </c>
      <c r="E13978" s="10" t="s">
        <v>27</v>
      </c>
      <c r="F13978" s="9"/>
      <c r="G13978" s="12"/>
      <c r="H13978" s="12">
        <f t="shared" ref="G13978:V13978" si="7400">H13979+H13987</f>
        <v>0</v>
      </c>
      <c r="I13978" s="12">
        <f t="shared" si="7400"/>
        <v>0</v>
      </c>
      <c r="J13978" s="12">
        <f t="shared" si="7400"/>
        <v>0</v>
      </c>
      <c r="K13978" s="12">
        <f t="shared" si="7400"/>
        <v>0</v>
      </c>
      <c r="L13978" s="12">
        <f t="shared" si="7400"/>
        <v>0</v>
      </c>
      <c r="M13978" s="12">
        <f t="shared" si="7400"/>
        <v>0</v>
      </c>
      <c r="N13978" s="12">
        <f t="shared" si="7400"/>
        <v>0</v>
      </c>
      <c r="O13978" s="12">
        <f t="shared" si="7400"/>
        <v>0</v>
      </c>
      <c r="P13978" s="12">
        <f t="shared" si="7400"/>
        <v>0</v>
      </c>
      <c r="Q13978" s="12">
        <f t="shared" si="7400"/>
        <v>0</v>
      </c>
      <c r="R13978" s="12">
        <f t="shared" si="7400"/>
        <v>0</v>
      </c>
      <c r="S13978" s="12">
        <f t="shared" si="7400"/>
        <v>0</v>
      </c>
      <c r="T13978" s="12">
        <f t="shared" si="7400"/>
        <v>0</v>
      </c>
      <c r="U13978" s="12">
        <f t="shared" si="7400"/>
        <v>0</v>
      </c>
      <c r="V13978" s="12">
        <f t="shared" si="7400"/>
        <v>0</v>
      </c>
      <c r="X13978" s="20" t="str">
        <f t="shared" ref="X13978:X13994" si="7401">IF(H13978&lt;I13978,"繁殖仔畜应大于等于成活","")</f>
        <v/>
      </c>
      <c r="Y13978" s="20" t="str">
        <f t="shared" ref="Y13978:Y13989" si="7402">IF(N13978&lt;O13978+P13978,"出卖应大于等于出卖肉畜+出卖仔畜","")</f>
        <v/>
      </c>
      <c r="Z13978" s="20" t="str">
        <f t="shared" si="7397"/>
        <v/>
      </c>
      <c r="AA13978" s="20" t="str">
        <f t="shared" si="7398"/>
        <v/>
      </c>
      <c r="AE13978" s="28"/>
      <c r="AF13978" s="29"/>
    </row>
    <row r="13979" spans="1:32">
      <c r="A13979" s="7"/>
      <c r="B13979" s="7"/>
      <c r="C13979" s="7"/>
      <c r="D13979" s="9" t="s">
        <v>29</v>
      </c>
      <c r="E13979" s="10" t="s">
        <v>27</v>
      </c>
      <c r="F13979" s="9"/>
      <c r="G13979" s="12"/>
      <c r="H13979" s="12">
        <f t="shared" ref="G13979:R13979" si="7403">H13980+H13983+H13984+H13985+H13986</f>
        <v>0</v>
      </c>
      <c r="I13979" s="12">
        <f t="shared" si="7403"/>
        <v>0</v>
      </c>
      <c r="J13979" s="12">
        <f t="shared" si="7403"/>
        <v>0</v>
      </c>
      <c r="K13979" s="12">
        <f t="shared" si="7403"/>
        <v>0</v>
      </c>
      <c r="L13979" s="12">
        <f t="shared" si="7403"/>
        <v>0</v>
      </c>
      <c r="M13979" s="12">
        <f t="shared" si="7403"/>
        <v>0</v>
      </c>
      <c r="N13979" s="12">
        <f t="shared" si="7403"/>
        <v>0</v>
      </c>
      <c r="O13979" s="12">
        <f t="shared" si="7403"/>
        <v>0</v>
      </c>
      <c r="P13979" s="12">
        <f t="shared" si="7403"/>
        <v>0</v>
      </c>
      <c r="Q13979" s="12">
        <f t="shared" si="7403"/>
        <v>0</v>
      </c>
      <c r="R13979" s="12">
        <f t="shared" si="7403"/>
        <v>0</v>
      </c>
      <c r="S13979" s="12">
        <f>S13980+S13983+S13984+S13986</f>
        <v>0</v>
      </c>
      <c r="T13979" s="12">
        <f>T13980+T13983+T13984+T13986</f>
        <v>0</v>
      </c>
      <c r="U13979" s="12">
        <f>U13980+U13983+U13984+U13986</f>
        <v>0</v>
      </c>
      <c r="V13979" s="12">
        <f>V13980+V13983+V13984+V13986</f>
        <v>0</v>
      </c>
      <c r="X13979" s="20" t="str">
        <f t="shared" si="7401"/>
        <v/>
      </c>
      <c r="Y13979" s="20" t="str">
        <f t="shared" si="7402"/>
        <v/>
      </c>
      <c r="Z13979" s="20" t="str">
        <f t="shared" si="7397"/>
        <v/>
      </c>
      <c r="AA13979" s="20" t="str">
        <f t="shared" si="7398"/>
        <v/>
      </c>
      <c r="AE13979" s="28"/>
      <c r="AF13979" s="29"/>
    </row>
    <row r="13980" spans="1:32">
      <c r="A13980" s="7"/>
      <c r="B13980" s="7"/>
      <c r="C13980" s="7"/>
      <c r="D13980" s="9" t="s">
        <v>30</v>
      </c>
      <c r="E13980" s="10" t="s">
        <v>27</v>
      </c>
      <c r="F13980" s="9"/>
      <c r="R13980" s="12">
        <f>G13980+I13980+J13980+K13980-L13980-M13980-N13980-Q13980</f>
        <v>0</v>
      </c>
      <c r="X13980" s="20" t="str">
        <f t="shared" si="7401"/>
        <v/>
      </c>
      <c r="Y13980" s="20" t="str">
        <f t="shared" si="7402"/>
        <v/>
      </c>
      <c r="Z13980" s="20" t="str">
        <f t="shared" si="7397"/>
        <v/>
      </c>
      <c r="AA13980" s="20" t="str">
        <f t="shared" si="7398"/>
        <v/>
      </c>
      <c r="AE13980" s="28"/>
      <c r="AF13980" s="29"/>
    </row>
    <row r="13981" spans="1:32">
      <c r="A13981" s="7"/>
      <c r="B13981" s="7"/>
      <c r="C13981" s="7"/>
      <c r="D13981" s="9" t="s">
        <v>31</v>
      </c>
      <c r="E13981" s="10" t="s">
        <v>27</v>
      </c>
      <c r="F13981" s="9"/>
      <c r="R13981" s="12">
        <f t="shared" ref="R13981:R13986" si="7404">G13981+I13981+J13981+K13981-L13981-M13981-N13981-Q13981</f>
        <v>0</v>
      </c>
      <c r="U13981" s="15" t="s">
        <v>32</v>
      </c>
      <c r="V13981" s="15" t="s">
        <v>32</v>
      </c>
      <c r="X13981" s="20" t="str">
        <f t="shared" si="7401"/>
        <v/>
      </c>
      <c r="Y13981" s="20" t="str">
        <f t="shared" si="7402"/>
        <v/>
      </c>
      <c r="Z13981" s="20" t="str">
        <f t="shared" si="7397"/>
        <v/>
      </c>
      <c r="AA13981" s="20"/>
      <c r="AE13981" s="28"/>
      <c r="AF13981" s="29"/>
    </row>
    <row r="13982" spans="1:32">
      <c r="A13982" s="7"/>
      <c r="B13982" s="7"/>
      <c r="C13982" s="7"/>
      <c r="D13982" s="9" t="s">
        <v>33</v>
      </c>
      <c r="E13982" s="10" t="s">
        <v>27</v>
      </c>
      <c r="F13982" s="9"/>
      <c r="R13982" s="12">
        <f t="shared" si="7404"/>
        <v>0</v>
      </c>
      <c r="U13982" s="15" t="s">
        <v>32</v>
      </c>
      <c r="V13982" s="15" t="s">
        <v>32</v>
      </c>
      <c r="X13982" s="20" t="str">
        <f t="shared" si="7401"/>
        <v/>
      </c>
      <c r="Y13982" s="20" t="str">
        <f t="shared" si="7402"/>
        <v/>
      </c>
      <c r="Z13982" s="20" t="str">
        <f t="shared" si="7397"/>
        <v/>
      </c>
      <c r="AA13982" s="20"/>
      <c r="AE13982" s="28"/>
      <c r="AF13982" s="29"/>
    </row>
    <row r="13983" spans="1:32">
      <c r="A13983" s="7"/>
      <c r="B13983" s="7"/>
      <c r="C13983" s="7"/>
      <c r="D13983" s="9" t="s">
        <v>34</v>
      </c>
      <c r="E13983" s="10" t="s">
        <v>35</v>
      </c>
      <c r="F13983" s="9"/>
      <c r="R13983" s="12">
        <f t="shared" si="7404"/>
        <v>0</v>
      </c>
      <c r="X13983" s="20" t="str">
        <f t="shared" si="7401"/>
        <v/>
      </c>
      <c r="Y13983" s="20" t="str">
        <f t="shared" si="7402"/>
        <v/>
      </c>
      <c r="Z13983" s="20" t="str">
        <f t="shared" si="7397"/>
        <v/>
      </c>
      <c r="AA13983" s="20" t="str">
        <f>IF(R13983&lt;U13983+V13983,"期末实有头数应大于等于良种+改良种","")</f>
        <v/>
      </c>
      <c r="AE13983" s="28"/>
      <c r="AF13983" s="29"/>
    </row>
    <row r="13984" spans="1:32">
      <c r="A13984" s="7"/>
      <c r="B13984" s="7"/>
      <c r="C13984" s="7"/>
      <c r="D13984" s="9" t="s">
        <v>36</v>
      </c>
      <c r="E13984" s="10" t="s">
        <v>27</v>
      </c>
      <c r="F13984" s="9"/>
      <c r="R13984" s="12">
        <f t="shared" si="7404"/>
        <v>0</v>
      </c>
      <c r="X13984" s="20" t="str">
        <f t="shared" si="7401"/>
        <v/>
      </c>
      <c r="Y13984" s="20" t="str">
        <f t="shared" si="7402"/>
        <v/>
      </c>
      <c r="Z13984" s="20" t="str">
        <f t="shared" si="7397"/>
        <v/>
      </c>
      <c r="AA13984" s="20" t="str">
        <f>IF(R13984&lt;U13984+V13984,"期末实有头数应大于等于良种+改良种","")</f>
        <v/>
      </c>
      <c r="AE13984" s="28"/>
      <c r="AF13984" s="29"/>
    </row>
    <row r="13985" spans="1:32">
      <c r="A13985" s="7"/>
      <c r="B13985" s="7"/>
      <c r="C13985" s="7"/>
      <c r="D13985" s="9" t="s">
        <v>37</v>
      </c>
      <c r="E13985" s="10" t="s">
        <v>27</v>
      </c>
      <c r="F13985" s="9"/>
      <c r="R13985" s="12">
        <f t="shared" si="7404"/>
        <v>0</v>
      </c>
      <c r="S13985" s="15" t="s">
        <v>32</v>
      </c>
      <c r="T13985" s="15" t="s">
        <v>32</v>
      </c>
      <c r="U13985" s="15" t="s">
        <v>32</v>
      </c>
      <c r="V13985" s="15" t="s">
        <v>32</v>
      </c>
      <c r="X13985" s="20" t="str">
        <f t="shared" si="7401"/>
        <v/>
      </c>
      <c r="Y13985" s="20" t="str">
        <f t="shared" si="7402"/>
        <v/>
      </c>
      <c r="Z13985" s="20"/>
      <c r="AA13985" s="20"/>
      <c r="AE13985" s="28"/>
      <c r="AF13985" s="29"/>
    </row>
    <row r="13986" spans="1:32">
      <c r="A13986" s="7"/>
      <c r="B13986" s="7"/>
      <c r="C13986" s="7"/>
      <c r="D13986" s="9" t="s">
        <v>38</v>
      </c>
      <c r="E13986" s="10" t="s">
        <v>39</v>
      </c>
      <c r="F13986" s="9"/>
      <c r="R13986" s="12">
        <f t="shared" si="7404"/>
        <v>0</v>
      </c>
      <c r="X13986" s="20" t="str">
        <f t="shared" si="7401"/>
        <v/>
      </c>
      <c r="Y13986" s="20" t="str">
        <f t="shared" si="7402"/>
        <v/>
      </c>
      <c r="Z13986" s="20" t="str">
        <f>IF(R13986&lt;S13986+T13986,"期末实有头数应大于等于能繁母畜+种公畜","")</f>
        <v/>
      </c>
      <c r="AA13986" s="20" t="str">
        <f>IF(R13986&lt;U13986+V13986,"期末实有头数应大于等于良种+改良种","")</f>
        <v/>
      </c>
      <c r="AE13986" s="28"/>
      <c r="AF13986" s="29"/>
    </row>
    <row r="13987" spans="1:32">
      <c r="A13987" s="7"/>
      <c r="B13987" s="7"/>
      <c r="C13987" s="7"/>
      <c r="D13987" s="9" t="s">
        <v>40</v>
      </c>
      <c r="E13987" s="10" t="s">
        <v>41</v>
      </c>
      <c r="F13987" s="9"/>
      <c r="G13987" s="12"/>
      <c r="H13987" s="12">
        <f t="shared" ref="G13987:V13987" si="7405">H13988+H13992</f>
        <v>0</v>
      </c>
      <c r="I13987" s="12">
        <f t="shared" si="7405"/>
        <v>0</v>
      </c>
      <c r="J13987" s="12">
        <f t="shared" si="7405"/>
        <v>0</v>
      </c>
      <c r="K13987" s="12">
        <f t="shared" si="7405"/>
        <v>0</v>
      </c>
      <c r="L13987" s="12">
        <f t="shared" si="7405"/>
        <v>0</v>
      </c>
      <c r="M13987" s="12">
        <f t="shared" si="7405"/>
        <v>0</v>
      </c>
      <c r="N13987" s="12">
        <f t="shared" si="7405"/>
        <v>0</v>
      </c>
      <c r="O13987" s="12">
        <f t="shared" si="7405"/>
        <v>0</v>
      </c>
      <c r="P13987" s="12">
        <f t="shared" si="7405"/>
        <v>0</v>
      </c>
      <c r="Q13987" s="12">
        <f t="shared" si="7405"/>
        <v>0</v>
      </c>
      <c r="R13987" s="21">
        <f t="shared" si="7405"/>
        <v>0</v>
      </c>
      <c r="S13987" s="12">
        <f t="shared" si="7405"/>
        <v>0</v>
      </c>
      <c r="T13987" s="12">
        <f t="shared" si="7405"/>
        <v>0</v>
      </c>
      <c r="U13987" s="12">
        <f t="shared" si="7405"/>
        <v>0</v>
      </c>
      <c r="V13987" s="12">
        <f t="shared" si="7405"/>
        <v>0</v>
      </c>
      <c r="X13987" s="20" t="str">
        <f t="shared" si="7401"/>
        <v/>
      </c>
      <c r="Y13987" s="20" t="str">
        <f t="shared" si="7402"/>
        <v/>
      </c>
      <c r="Z13987" s="20" t="str">
        <f>IF(R13987&lt;S13987+T13987,"期末实有头数应大于等于能繁母畜+种公畜","")</f>
        <v/>
      </c>
      <c r="AA13987" s="20" t="str">
        <f>IF(R13987&lt;U13987+V13987,"期末实有头数应大于等于良种+改良种","")</f>
        <v/>
      </c>
      <c r="AE13987" s="28"/>
      <c r="AF13987" s="29"/>
    </row>
    <row r="13988" spans="1:32">
      <c r="A13988" s="7"/>
      <c r="B13988" s="7"/>
      <c r="C13988" s="7"/>
      <c r="D13988" s="9" t="s">
        <v>42</v>
      </c>
      <c r="E13988" s="10" t="s">
        <v>41</v>
      </c>
      <c r="F13988" s="9"/>
      <c r="R13988" s="12">
        <f>G13988+I13988+J13988+K13988-L13988-M13988-N13988-Q13988</f>
        <v>0</v>
      </c>
      <c r="X13988" s="20" t="str">
        <f t="shared" si="7401"/>
        <v/>
      </c>
      <c r="Y13988" s="20" t="str">
        <f t="shared" si="7402"/>
        <v/>
      </c>
      <c r="Z13988" s="20" t="str">
        <f>IF(R13988&lt;S13988+T13988,"期末实有头数应大于等于能繁母畜+种公畜","")</f>
        <v/>
      </c>
      <c r="AA13988" s="20" t="str">
        <f>IF(R13988&lt;U13988+V13988,"期末实有头数应大于等于良种+改良种","")</f>
        <v/>
      </c>
      <c r="AE13988" s="28"/>
      <c r="AF13988" s="29"/>
    </row>
    <row r="13989" spans="1:32">
      <c r="A13989" s="7"/>
      <c r="B13989" s="7"/>
      <c r="C13989" s="7"/>
      <c r="D13989" s="9" t="s">
        <v>43</v>
      </c>
      <c r="E13989" s="10" t="s">
        <v>41</v>
      </c>
      <c r="F13989" s="9"/>
      <c r="R13989" s="12">
        <f>G13989+I13989+J13989+K13989-L13989-M13989-N13989-Q13989</f>
        <v>0</v>
      </c>
      <c r="U13989" s="15" t="s">
        <v>32</v>
      </c>
      <c r="V13989" s="15" t="s">
        <v>32</v>
      </c>
      <c r="X13989" s="20" t="str">
        <f t="shared" si="7401"/>
        <v/>
      </c>
      <c r="Y13989" s="20" t="str">
        <f t="shared" si="7402"/>
        <v/>
      </c>
      <c r="Z13989" s="20" t="str">
        <f>IF(R13989&lt;S13989+T13989,"期末实有头数应大于等于能繁母畜+种公畜","")</f>
        <v/>
      </c>
      <c r="AA13989" s="20"/>
      <c r="AE13989" s="28"/>
      <c r="AF13989" s="29"/>
    </row>
    <row r="13990" spans="1:32">
      <c r="A13990" s="7"/>
      <c r="B13990" s="7"/>
      <c r="C13990" s="7"/>
      <c r="D13990" s="9" t="s">
        <v>44</v>
      </c>
      <c r="E13990" s="10" t="s">
        <v>41</v>
      </c>
      <c r="F13990" s="9"/>
      <c r="H13990" s="15" t="s">
        <v>32</v>
      </c>
      <c r="I13990" s="15" t="s">
        <v>32</v>
      </c>
      <c r="J13990" s="15" t="s">
        <v>32</v>
      </c>
      <c r="K13990" s="15" t="s">
        <v>32</v>
      </c>
      <c r="L13990" s="15" t="s">
        <v>32</v>
      </c>
      <c r="M13990" s="15" t="s">
        <v>32</v>
      </c>
      <c r="N13990" s="15" t="s">
        <v>32</v>
      </c>
      <c r="O13990" s="15" t="s">
        <v>32</v>
      </c>
      <c r="P13990" s="15" t="s">
        <v>32</v>
      </c>
      <c r="Q13990" s="15" t="s">
        <v>32</v>
      </c>
      <c r="R13990" s="22"/>
      <c r="T13990" s="15" t="s">
        <v>32</v>
      </c>
      <c r="U13990" s="15" t="s">
        <v>32</v>
      </c>
      <c r="V13990" s="15" t="s">
        <v>32</v>
      </c>
      <c r="X13990" s="20" t="str">
        <f t="shared" si="7401"/>
        <v/>
      </c>
      <c r="Y13990" s="20"/>
      <c r="Z13990" s="20"/>
      <c r="AA13990" s="20"/>
      <c r="AE13990" s="28"/>
      <c r="AF13990" s="29"/>
    </row>
    <row r="13991" spans="1:32">
      <c r="A13991" s="7"/>
      <c r="B13991" s="7"/>
      <c r="C13991" s="7"/>
      <c r="D13991" s="9" t="s">
        <v>45</v>
      </c>
      <c r="E13991" s="10" t="s">
        <v>41</v>
      </c>
      <c r="F13991" s="9"/>
      <c r="H13991" s="15" t="s">
        <v>32</v>
      </c>
      <c r="I13991" s="15" t="s">
        <v>32</v>
      </c>
      <c r="J13991" s="15" t="s">
        <v>32</v>
      </c>
      <c r="K13991" s="15" t="s">
        <v>32</v>
      </c>
      <c r="L13991" s="15" t="s">
        <v>32</v>
      </c>
      <c r="M13991" s="15" t="s">
        <v>32</v>
      </c>
      <c r="N13991" s="15" t="s">
        <v>32</v>
      </c>
      <c r="O13991" s="15" t="s">
        <v>32</v>
      </c>
      <c r="P13991" s="15" t="s">
        <v>32</v>
      </c>
      <c r="Q13991" s="15" t="s">
        <v>32</v>
      </c>
      <c r="R13991" s="22"/>
      <c r="T13991" s="15" t="s">
        <v>32</v>
      </c>
      <c r="U13991" s="15" t="s">
        <v>32</v>
      </c>
      <c r="V13991" s="15" t="s">
        <v>32</v>
      </c>
      <c r="X13991" s="20" t="str">
        <f t="shared" si="7401"/>
        <v/>
      </c>
      <c r="Y13991" s="20"/>
      <c r="Z13991" s="20"/>
      <c r="AA13991" s="20"/>
      <c r="AE13991" s="28"/>
      <c r="AF13991" s="29"/>
    </row>
    <row r="13992" spans="1:32">
      <c r="A13992" s="7"/>
      <c r="B13992" s="7"/>
      <c r="C13992" s="7"/>
      <c r="D13992" s="9" t="s">
        <v>46</v>
      </c>
      <c r="E13992" s="10" t="s">
        <v>41</v>
      </c>
      <c r="F13992" s="9"/>
      <c r="R13992" s="12">
        <f>G13992+I13992+J13992+K13992-L13992-M13992-N13992-Q13992</f>
        <v>0</v>
      </c>
      <c r="X13992" s="20" t="str">
        <f t="shared" si="7401"/>
        <v/>
      </c>
      <c r="Y13992" s="20" t="str">
        <f>IF(N13992&lt;O13992+P13992,"出卖应大于等于出卖肉畜+出卖仔畜","")</f>
        <v/>
      </c>
      <c r="Z13992" s="20" t="str">
        <f t="shared" ref="Z13992:Z14001" si="7406">IF(R13992&lt;S13992+T13992,"期末实有头数应大于等于能繁母畜+种公畜","")</f>
        <v/>
      </c>
      <c r="AA13992" s="20" t="str">
        <f t="shared" ref="AA13992:AA13997" si="7407">IF(R13992&lt;U13992+V13992,"期末实有头数应大于等于良种+改良种","")</f>
        <v/>
      </c>
      <c r="AE13992" s="28"/>
      <c r="AF13992" s="29"/>
    </row>
    <row r="13993" spans="1:32">
      <c r="A13993" s="7"/>
      <c r="B13993" s="7"/>
      <c r="C13993" s="7"/>
      <c r="D13993" s="9" t="s">
        <v>47</v>
      </c>
      <c r="E13993" s="16" t="s">
        <v>27</v>
      </c>
      <c r="F13993" s="9"/>
      <c r="R13993" s="12">
        <f>G13993+I13993+J13993+K13993-L13993-M13993-N13993-Q13993</f>
        <v>0</v>
      </c>
      <c r="X13993" s="20" t="str">
        <f t="shared" si="7401"/>
        <v/>
      </c>
      <c r="Y13993" s="20" t="str">
        <f>IF(N13993&lt;O13993+P13993,"出卖应大于等于出卖肉畜+出卖仔畜","")</f>
        <v/>
      </c>
      <c r="Z13993" s="20" t="str">
        <f t="shared" si="7406"/>
        <v/>
      </c>
      <c r="AA13993" s="20" t="str">
        <f t="shared" si="7407"/>
        <v/>
      </c>
      <c r="AE13993" s="28"/>
      <c r="AF13993" s="29"/>
    </row>
    <row r="13994" spans="1:32">
      <c r="A13994" s="7"/>
      <c r="B13994" s="7"/>
      <c r="C13994" s="7"/>
      <c r="D13994" s="9" t="s">
        <v>26</v>
      </c>
      <c r="E13994" s="10" t="s">
        <v>27</v>
      </c>
      <c r="F13994" s="9"/>
      <c r="G13994" s="12"/>
      <c r="H13994" s="12">
        <f t="shared" ref="G13994:V13994" si="7408">H13995+H14010</f>
        <v>0</v>
      </c>
      <c r="I13994" s="12">
        <f t="shared" si="7408"/>
        <v>0</v>
      </c>
      <c r="J13994" s="12">
        <f t="shared" si="7408"/>
        <v>0</v>
      </c>
      <c r="K13994" s="12">
        <f t="shared" si="7408"/>
        <v>0</v>
      </c>
      <c r="L13994" s="12">
        <f t="shared" si="7408"/>
        <v>0</v>
      </c>
      <c r="M13994" s="12">
        <f t="shared" si="7408"/>
        <v>0</v>
      </c>
      <c r="N13994" s="12">
        <f t="shared" si="7408"/>
        <v>0</v>
      </c>
      <c r="O13994" s="12">
        <f t="shared" si="7408"/>
        <v>0</v>
      </c>
      <c r="P13994" s="12">
        <f t="shared" si="7408"/>
        <v>0</v>
      </c>
      <c r="Q13994" s="12">
        <f t="shared" si="7408"/>
        <v>0</v>
      </c>
      <c r="R13994" s="12">
        <f t="shared" si="7408"/>
        <v>0</v>
      </c>
      <c r="S13994" s="12">
        <f t="shared" si="7408"/>
        <v>0</v>
      </c>
      <c r="T13994" s="12">
        <f t="shared" si="7408"/>
        <v>0</v>
      </c>
      <c r="U13994" s="12">
        <f t="shared" si="7408"/>
        <v>0</v>
      </c>
      <c r="V13994" s="12">
        <f t="shared" si="7408"/>
        <v>0</v>
      </c>
      <c r="X13994" s="20" t="str">
        <f t="shared" si="7401"/>
        <v/>
      </c>
      <c r="Y13994" s="20" t="str">
        <f>IF(N13994&lt;O13994+P13994,"出卖应大于等于出卖肉畜+出卖仔畜","")</f>
        <v/>
      </c>
      <c r="Z13994" s="20" t="str">
        <f t="shared" si="7406"/>
        <v/>
      </c>
      <c r="AA13994" s="20" t="str">
        <f t="shared" si="7407"/>
        <v/>
      </c>
      <c r="AE13994" s="28"/>
      <c r="AF13994" s="29"/>
    </row>
    <row r="13995" spans="1:32">
      <c r="A13995" s="7"/>
      <c r="B13995" s="7"/>
      <c r="C13995" s="7"/>
      <c r="D13995" s="9" t="s">
        <v>28</v>
      </c>
      <c r="E13995" s="10" t="s">
        <v>27</v>
      </c>
      <c r="F13995" s="9"/>
      <c r="G13995" s="12"/>
      <c r="H13995" s="12">
        <f t="shared" ref="G13995:V13995" si="7409">H13996+H14004</f>
        <v>0</v>
      </c>
      <c r="I13995" s="12">
        <f t="shared" si="7409"/>
        <v>0</v>
      </c>
      <c r="J13995" s="12">
        <f t="shared" si="7409"/>
        <v>0</v>
      </c>
      <c r="K13995" s="12">
        <f t="shared" si="7409"/>
        <v>0</v>
      </c>
      <c r="L13995" s="12">
        <f t="shared" si="7409"/>
        <v>0</v>
      </c>
      <c r="M13995" s="12">
        <f t="shared" si="7409"/>
        <v>0</v>
      </c>
      <c r="N13995" s="12">
        <f t="shared" si="7409"/>
        <v>0</v>
      </c>
      <c r="O13995" s="12">
        <f t="shared" si="7409"/>
        <v>0</v>
      </c>
      <c r="P13995" s="12">
        <f t="shared" si="7409"/>
        <v>0</v>
      </c>
      <c r="Q13995" s="12">
        <f t="shared" si="7409"/>
        <v>0</v>
      </c>
      <c r="R13995" s="12">
        <f t="shared" si="7409"/>
        <v>0</v>
      </c>
      <c r="S13995" s="12">
        <f t="shared" si="7409"/>
        <v>0</v>
      </c>
      <c r="T13995" s="12">
        <f t="shared" si="7409"/>
        <v>0</v>
      </c>
      <c r="U13995" s="12">
        <f t="shared" si="7409"/>
        <v>0</v>
      </c>
      <c r="V13995" s="12">
        <f t="shared" si="7409"/>
        <v>0</v>
      </c>
      <c r="X13995" s="20" t="str">
        <f t="shared" ref="X13995:X14011" si="7410">IF(H13995&lt;I13995,"繁殖仔畜应大于等于成活","")</f>
        <v/>
      </c>
      <c r="Y13995" s="20" t="str">
        <f t="shared" ref="Y13995:Y14006" si="7411">IF(N13995&lt;O13995+P13995,"出卖应大于等于出卖肉畜+出卖仔畜","")</f>
        <v/>
      </c>
      <c r="Z13995" s="20" t="str">
        <f t="shared" si="7406"/>
        <v/>
      </c>
      <c r="AA13995" s="20" t="str">
        <f t="shared" si="7407"/>
        <v/>
      </c>
      <c r="AE13995" s="28"/>
      <c r="AF13995" s="29"/>
    </row>
    <row r="13996" spans="1:32">
      <c r="A13996" s="7"/>
      <c r="B13996" s="7"/>
      <c r="C13996" s="7"/>
      <c r="D13996" s="9" t="s">
        <v>29</v>
      </c>
      <c r="E13996" s="10" t="s">
        <v>27</v>
      </c>
      <c r="F13996" s="9"/>
      <c r="G13996" s="12"/>
      <c r="H13996" s="12">
        <f t="shared" ref="G13996:R13996" si="7412">H13997+H14000+H14001+H14002+H14003</f>
        <v>0</v>
      </c>
      <c r="I13996" s="12">
        <f t="shared" si="7412"/>
        <v>0</v>
      </c>
      <c r="J13996" s="12">
        <f t="shared" si="7412"/>
        <v>0</v>
      </c>
      <c r="K13996" s="12">
        <f t="shared" si="7412"/>
        <v>0</v>
      </c>
      <c r="L13996" s="12">
        <f t="shared" si="7412"/>
        <v>0</v>
      </c>
      <c r="M13996" s="12">
        <f t="shared" si="7412"/>
        <v>0</v>
      </c>
      <c r="N13996" s="12">
        <f t="shared" si="7412"/>
        <v>0</v>
      </c>
      <c r="O13996" s="12">
        <f t="shared" si="7412"/>
        <v>0</v>
      </c>
      <c r="P13996" s="12">
        <f t="shared" si="7412"/>
        <v>0</v>
      </c>
      <c r="Q13996" s="12">
        <f t="shared" si="7412"/>
        <v>0</v>
      </c>
      <c r="R13996" s="12">
        <f t="shared" si="7412"/>
        <v>0</v>
      </c>
      <c r="S13996" s="12">
        <f>S13997+S14000+S14001+S14003</f>
        <v>0</v>
      </c>
      <c r="T13996" s="12">
        <f>T13997+T14000+T14001+T14003</f>
        <v>0</v>
      </c>
      <c r="U13996" s="12">
        <f>U13997+U14000+U14001+U14003</f>
        <v>0</v>
      </c>
      <c r="V13996" s="12">
        <f>V13997+V14000+V14001+V14003</f>
        <v>0</v>
      </c>
      <c r="X13996" s="20" t="str">
        <f t="shared" si="7410"/>
        <v/>
      </c>
      <c r="Y13996" s="20" t="str">
        <f t="shared" si="7411"/>
        <v/>
      </c>
      <c r="Z13996" s="20" t="str">
        <f t="shared" si="7406"/>
        <v/>
      </c>
      <c r="AA13996" s="20" t="str">
        <f t="shared" si="7407"/>
        <v/>
      </c>
      <c r="AE13996" s="28"/>
      <c r="AF13996" s="29"/>
    </row>
    <row r="13997" spans="1:32">
      <c r="A13997" s="7"/>
      <c r="B13997" s="7"/>
      <c r="C13997" s="7"/>
      <c r="D13997" s="9" t="s">
        <v>30</v>
      </c>
      <c r="E13997" s="10" t="s">
        <v>27</v>
      </c>
      <c r="F13997" s="9"/>
      <c r="R13997" s="12">
        <f>G13997+I13997+J13997+K13997-L13997-M13997-N13997-Q13997</f>
        <v>0</v>
      </c>
      <c r="X13997" s="20" t="str">
        <f t="shared" si="7410"/>
        <v/>
      </c>
      <c r="Y13997" s="20" t="str">
        <f t="shared" si="7411"/>
        <v/>
      </c>
      <c r="Z13997" s="20" t="str">
        <f t="shared" si="7406"/>
        <v/>
      </c>
      <c r="AA13997" s="20" t="str">
        <f t="shared" si="7407"/>
        <v/>
      </c>
      <c r="AE13997" s="28"/>
      <c r="AF13997" s="29"/>
    </row>
    <row r="13998" spans="1:32">
      <c r="A13998" s="7"/>
      <c r="B13998" s="7"/>
      <c r="C13998" s="7"/>
      <c r="D13998" s="9" t="s">
        <v>31</v>
      </c>
      <c r="E13998" s="10" t="s">
        <v>27</v>
      </c>
      <c r="F13998" s="9"/>
      <c r="R13998" s="12">
        <f t="shared" ref="R13998:R14003" si="7413">G13998+I13998+J13998+K13998-L13998-M13998-N13998-Q13998</f>
        <v>0</v>
      </c>
      <c r="U13998" s="15" t="s">
        <v>32</v>
      </c>
      <c r="V13998" s="15" t="s">
        <v>32</v>
      </c>
      <c r="X13998" s="20" t="str">
        <f t="shared" si="7410"/>
        <v/>
      </c>
      <c r="Y13998" s="20" t="str">
        <f t="shared" si="7411"/>
        <v/>
      </c>
      <c r="Z13998" s="20" t="str">
        <f t="shared" si="7406"/>
        <v/>
      </c>
      <c r="AA13998" s="20"/>
      <c r="AE13998" s="28"/>
      <c r="AF13998" s="29"/>
    </row>
    <row r="13999" spans="1:32">
      <c r="A13999" s="7"/>
      <c r="B13999" s="7"/>
      <c r="C13999" s="7"/>
      <c r="D13999" s="9" t="s">
        <v>33</v>
      </c>
      <c r="E13999" s="10" t="s">
        <v>27</v>
      </c>
      <c r="F13999" s="9"/>
      <c r="R13999" s="12">
        <f t="shared" si="7413"/>
        <v>0</v>
      </c>
      <c r="U13999" s="15" t="s">
        <v>32</v>
      </c>
      <c r="V13999" s="15" t="s">
        <v>32</v>
      </c>
      <c r="X13999" s="20" t="str">
        <f t="shared" si="7410"/>
        <v/>
      </c>
      <c r="Y13999" s="20" t="str">
        <f t="shared" si="7411"/>
        <v/>
      </c>
      <c r="Z13999" s="20" t="str">
        <f t="shared" si="7406"/>
        <v/>
      </c>
      <c r="AA13999" s="20"/>
      <c r="AE13999" s="28"/>
      <c r="AF13999" s="29"/>
    </row>
    <row r="14000" spans="1:32">
      <c r="A14000" s="7"/>
      <c r="B14000" s="7"/>
      <c r="C14000" s="7"/>
      <c r="D14000" s="9" t="s">
        <v>34</v>
      </c>
      <c r="E14000" s="10" t="s">
        <v>35</v>
      </c>
      <c r="F14000" s="9"/>
      <c r="R14000" s="12">
        <f t="shared" si="7413"/>
        <v>0</v>
      </c>
      <c r="X14000" s="20" t="str">
        <f t="shared" si="7410"/>
        <v/>
      </c>
      <c r="Y14000" s="20" t="str">
        <f t="shared" si="7411"/>
        <v/>
      </c>
      <c r="Z14000" s="20" t="str">
        <f t="shared" si="7406"/>
        <v/>
      </c>
      <c r="AA14000" s="20" t="str">
        <f>IF(R14000&lt;U14000+V14000,"期末实有头数应大于等于良种+改良种","")</f>
        <v/>
      </c>
      <c r="AE14000" s="28"/>
      <c r="AF14000" s="29"/>
    </row>
    <row r="14001" spans="1:32">
      <c r="A14001" s="7"/>
      <c r="B14001" s="7"/>
      <c r="C14001" s="7"/>
      <c r="D14001" s="9" t="s">
        <v>36</v>
      </c>
      <c r="E14001" s="10" t="s">
        <v>27</v>
      </c>
      <c r="F14001" s="9"/>
      <c r="R14001" s="12">
        <f t="shared" si="7413"/>
        <v>0</v>
      </c>
      <c r="X14001" s="20" t="str">
        <f t="shared" si="7410"/>
        <v/>
      </c>
      <c r="Y14001" s="20" t="str">
        <f t="shared" si="7411"/>
        <v/>
      </c>
      <c r="Z14001" s="20" t="str">
        <f t="shared" si="7406"/>
        <v/>
      </c>
      <c r="AA14001" s="20" t="str">
        <f>IF(R14001&lt;U14001+V14001,"期末实有头数应大于等于良种+改良种","")</f>
        <v/>
      </c>
      <c r="AE14001" s="28"/>
      <c r="AF14001" s="29"/>
    </row>
    <row r="14002" spans="1:32">
      <c r="A14002" s="7"/>
      <c r="B14002" s="7"/>
      <c r="C14002" s="7"/>
      <c r="D14002" s="9" t="s">
        <v>37</v>
      </c>
      <c r="E14002" s="10" t="s">
        <v>27</v>
      </c>
      <c r="F14002" s="9"/>
      <c r="R14002" s="12">
        <f t="shared" si="7413"/>
        <v>0</v>
      </c>
      <c r="S14002" s="15" t="s">
        <v>32</v>
      </c>
      <c r="T14002" s="15" t="s">
        <v>32</v>
      </c>
      <c r="U14002" s="15" t="s">
        <v>32</v>
      </c>
      <c r="V14002" s="15" t="s">
        <v>32</v>
      </c>
      <c r="X14002" s="20" t="str">
        <f t="shared" si="7410"/>
        <v/>
      </c>
      <c r="Y14002" s="20" t="str">
        <f t="shared" si="7411"/>
        <v/>
      </c>
      <c r="Z14002" s="20"/>
      <c r="AA14002" s="20"/>
      <c r="AE14002" s="28"/>
      <c r="AF14002" s="29"/>
    </row>
    <row r="14003" spans="1:32">
      <c r="A14003" s="7"/>
      <c r="B14003" s="7"/>
      <c r="C14003" s="7"/>
      <c r="D14003" s="9" t="s">
        <v>38</v>
      </c>
      <c r="E14003" s="10" t="s">
        <v>39</v>
      </c>
      <c r="F14003" s="9"/>
      <c r="R14003" s="12">
        <f t="shared" si="7413"/>
        <v>0</v>
      </c>
      <c r="X14003" s="20" t="str">
        <f t="shared" si="7410"/>
        <v/>
      </c>
      <c r="Y14003" s="20" t="str">
        <f t="shared" si="7411"/>
        <v/>
      </c>
      <c r="Z14003" s="20" t="str">
        <f>IF(R14003&lt;S14003+T14003,"期末实有头数应大于等于能繁母畜+种公畜","")</f>
        <v/>
      </c>
      <c r="AA14003" s="20" t="str">
        <f>IF(R14003&lt;U14003+V14003,"期末实有头数应大于等于良种+改良种","")</f>
        <v/>
      </c>
      <c r="AE14003" s="28"/>
      <c r="AF14003" s="29"/>
    </row>
    <row r="14004" spans="1:32">
      <c r="A14004" s="7"/>
      <c r="B14004" s="7"/>
      <c r="C14004" s="7"/>
      <c r="D14004" s="9" t="s">
        <v>40</v>
      </c>
      <c r="E14004" s="10" t="s">
        <v>41</v>
      </c>
      <c r="F14004" s="9"/>
      <c r="G14004" s="12"/>
      <c r="H14004" s="12">
        <f t="shared" ref="G14004:V14004" si="7414">H14005+H14009</f>
        <v>0</v>
      </c>
      <c r="I14004" s="12">
        <f t="shared" si="7414"/>
        <v>0</v>
      </c>
      <c r="J14004" s="12">
        <f t="shared" si="7414"/>
        <v>0</v>
      </c>
      <c r="K14004" s="12">
        <f t="shared" si="7414"/>
        <v>0</v>
      </c>
      <c r="L14004" s="12">
        <f t="shared" si="7414"/>
        <v>0</v>
      </c>
      <c r="M14004" s="12">
        <f t="shared" si="7414"/>
        <v>0</v>
      </c>
      <c r="N14004" s="12">
        <f t="shared" si="7414"/>
        <v>0</v>
      </c>
      <c r="O14004" s="12">
        <f t="shared" si="7414"/>
        <v>0</v>
      </c>
      <c r="P14004" s="12">
        <f t="shared" si="7414"/>
        <v>0</v>
      </c>
      <c r="Q14004" s="12">
        <f t="shared" si="7414"/>
        <v>0</v>
      </c>
      <c r="R14004" s="21">
        <f t="shared" si="7414"/>
        <v>0</v>
      </c>
      <c r="S14004" s="12">
        <f t="shared" si="7414"/>
        <v>0</v>
      </c>
      <c r="T14004" s="12">
        <f t="shared" si="7414"/>
        <v>0</v>
      </c>
      <c r="U14004" s="12">
        <f t="shared" si="7414"/>
        <v>0</v>
      </c>
      <c r="V14004" s="12">
        <f t="shared" si="7414"/>
        <v>0</v>
      </c>
      <c r="X14004" s="20" t="str">
        <f t="shared" si="7410"/>
        <v/>
      </c>
      <c r="Y14004" s="20" t="str">
        <f t="shared" si="7411"/>
        <v/>
      </c>
      <c r="Z14004" s="20" t="str">
        <f>IF(R14004&lt;S14004+T14004,"期末实有头数应大于等于能繁母畜+种公畜","")</f>
        <v/>
      </c>
      <c r="AA14004" s="20" t="str">
        <f>IF(R14004&lt;U14004+V14004,"期末实有头数应大于等于良种+改良种","")</f>
        <v/>
      </c>
      <c r="AE14004" s="28"/>
      <c r="AF14004" s="29"/>
    </row>
    <row r="14005" spans="1:32">
      <c r="A14005" s="7"/>
      <c r="B14005" s="7"/>
      <c r="C14005" s="7"/>
      <c r="D14005" s="9" t="s">
        <v>42</v>
      </c>
      <c r="E14005" s="10" t="s">
        <v>41</v>
      </c>
      <c r="F14005" s="9"/>
      <c r="R14005" s="12">
        <f>G14005+I14005+J14005+K14005-L14005-M14005-N14005-Q14005</f>
        <v>0</v>
      </c>
      <c r="X14005" s="20" t="str">
        <f t="shared" si="7410"/>
        <v/>
      </c>
      <c r="Y14005" s="20" t="str">
        <f t="shared" si="7411"/>
        <v/>
      </c>
      <c r="Z14005" s="20" t="str">
        <f>IF(R14005&lt;S14005+T14005,"期末实有头数应大于等于能繁母畜+种公畜","")</f>
        <v/>
      </c>
      <c r="AA14005" s="20" t="str">
        <f>IF(R14005&lt;U14005+V14005,"期末实有头数应大于等于良种+改良种","")</f>
        <v/>
      </c>
      <c r="AE14005" s="28"/>
      <c r="AF14005" s="29"/>
    </row>
    <row r="14006" spans="1:32">
      <c r="A14006" s="7"/>
      <c r="B14006" s="7"/>
      <c r="C14006" s="7"/>
      <c r="D14006" s="9" t="s">
        <v>43</v>
      </c>
      <c r="E14006" s="10" t="s">
        <v>41</v>
      </c>
      <c r="F14006" s="9"/>
      <c r="R14006" s="12">
        <f>G14006+I14006+J14006+K14006-L14006-M14006-N14006-Q14006</f>
        <v>0</v>
      </c>
      <c r="U14006" s="15" t="s">
        <v>32</v>
      </c>
      <c r="V14006" s="15" t="s">
        <v>32</v>
      </c>
      <c r="X14006" s="20" t="str">
        <f t="shared" si="7410"/>
        <v/>
      </c>
      <c r="Y14006" s="20" t="str">
        <f t="shared" si="7411"/>
        <v/>
      </c>
      <c r="Z14006" s="20" t="str">
        <f>IF(R14006&lt;S14006+T14006,"期末实有头数应大于等于能繁母畜+种公畜","")</f>
        <v/>
      </c>
      <c r="AA14006" s="20"/>
      <c r="AE14006" s="28"/>
      <c r="AF14006" s="29"/>
    </row>
    <row r="14007" spans="1:32">
      <c r="A14007" s="7"/>
      <c r="B14007" s="7"/>
      <c r="C14007" s="7"/>
      <c r="D14007" s="9" t="s">
        <v>44</v>
      </c>
      <c r="E14007" s="10" t="s">
        <v>41</v>
      </c>
      <c r="F14007" s="9"/>
      <c r="H14007" s="15" t="s">
        <v>32</v>
      </c>
      <c r="I14007" s="15" t="s">
        <v>32</v>
      </c>
      <c r="J14007" s="15" t="s">
        <v>32</v>
      </c>
      <c r="K14007" s="15" t="s">
        <v>32</v>
      </c>
      <c r="L14007" s="15" t="s">
        <v>32</v>
      </c>
      <c r="M14007" s="15" t="s">
        <v>32</v>
      </c>
      <c r="N14007" s="15" t="s">
        <v>32</v>
      </c>
      <c r="O14007" s="15" t="s">
        <v>32</v>
      </c>
      <c r="P14007" s="15" t="s">
        <v>32</v>
      </c>
      <c r="Q14007" s="15" t="s">
        <v>32</v>
      </c>
      <c r="R14007" s="22"/>
      <c r="T14007" s="15" t="s">
        <v>32</v>
      </c>
      <c r="U14007" s="15" t="s">
        <v>32</v>
      </c>
      <c r="V14007" s="15" t="s">
        <v>32</v>
      </c>
      <c r="X14007" s="20" t="str">
        <f t="shared" si="7410"/>
        <v/>
      </c>
      <c r="Y14007" s="20"/>
      <c r="Z14007" s="20"/>
      <c r="AA14007" s="20"/>
      <c r="AE14007" s="28"/>
      <c r="AF14007" s="29"/>
    </row>
    <row r="14008" spans="1:32">
      <c r="A14008" s="7"/>
      <c r="B14008" s="7"/>
      <c r="C14008" s="7"/>
      <c r="D14008" s="9" t="s">
        <v>45</v>
      </c>
      <c r="E14008" s="10" t="s">
        <v>41</v>
      </c>
      <c r="F14008" s="9"/>
      <c r="H14008" s="15" t="s">
        <v>32</v>
      </c>
      <c r="I14008" s="15" t="s">
        <v>32</v>
      </c>
      <c r="J14008" s="15" t="s">
        <v>32</v>
      </c>
      <c r="K14008" s="15" t="s">
        <v>32</v>
      </c>
      <c r="L14008" s="15" t="s">
        <v>32</v>
      </c>
      <c r="M14008" s="15" t="s">
        <v>32</v>
      </c>
      <c r="N14008" s="15" t="s">
        <v>32</v>
      </c>
      <c r="O14008" s="15" t="s">
        <v>32</v>
      </c>
      <c r="P14008" s="15" t="s">
        <v>32</v>
      </c>
      <c r="Q14008" s="15" t="s">
        <v>32</v>
      </c>
      <c r="R14008" s="22"/>
      <c r="T14008" s="15" t="s">
        <v>32</v>
      </c>
      <c r="U14008" s="15" t="s">
        <v>32</v>
      </c>
      <c r="V14008" s="15" t="s">
        <v>32</v>
      </c>
      <c r="X14008" s="20" t="str">
        <f t="shared" si="7410"/>
        <v/>
      </c>
      <c r="Y14008" s="20"/>
      <c r="Z14008" s="20"/>
      <c r="AA14008" s="20"/>
      <c r="AE14008" s="28"/>
      <c r="AF14008" s="29"/>
    </row>
    <row r="14009" spans="1:32">
      <c r="A14009" s="7"/>
      <c r="B14009" s="7"/>
      <c r="C14009" s="7"/>
      <c r="D14009" s="9" t="s">
        <v>46</v>
      </c>
      <c r="E14009" s="10" t="s">
        <v>41</v>
      </c>
      <c r="F14009" s="9"/>
      <c r="R14009" s="12">
        <f>G14009+I14009+J14009+K14009-L14009-M14009-N14009-Q14009</f>
        <v>0</v>
      </c>
      <c r="X14009" s="20" t="str">
        <f t="shared" si="7410"/>
        <v/>
      </c>
      <c r="Y14009" s="20" t="str">
        <f>IF(N14009&lt;O14009+P14009,"出卖应大于等于出卖肉畜+出卖仔畜","")</f>
        <v/>
      </c>
      <c r="Z14009" s="20" t="str">
        <f t="shared" ref="Z14009:Z14018" si="7415">IF(R14009&lt;S14009+T14009,"期末实有头数应大于等于能繁母畜+种公畜","")</f>
        <v/>
      </c>
      <c r="AA14009" s="20" t="str">
        <f t="shared" ref="AA14009:AA14014" si="7416">IF(R14009&lt;U14009+V14009,"期末实有头数应大于等于良种+改良种","")</f>
        <v/>
      </c>
      <c r="AE14009" s="28"/>
      <c r="AF14009" s="29"/>
    </row>
    <row r="14010" spans="1:32">
      <c r="A14010" s="7"/>
      <c r="B14010" s="7"/>
      <c r="C14010" s="7"/>
      <c r="D14010" s="9" t="s">
        <v>47</v>
      </c>
      <c r="E14010" s="16" t="s">
        <v>27</v>
      </c>
      <c r="F14010" s="9"/>
      <c r="R14010" s="12">
        <f>G14010+I14010+J14010+K14010-L14010-M14010-N14010-Q14010</f>
        <v>0</v>
      </c>
      <c r="X14010" s="20" t="str">
        <f t="shared" si="7410"/>
        <v/>
      </c>
      <c r="Y14010" s="20" t="str">
        <f>IF(N14010&lt;O14010+P14010,"出卖应大于等于出卖肉畜+出卖仔畜","")</f>
        <v/>
      </c>
      <c r="Z14010" s="20" t="str">
        <f t="shared" si="7415"/>
        <v/>
      </c>
      <c r="AA14010" s="20" t="str">
        <f t="shared" si="7416"/>
        <v/>
      </c>
      <c r="AE14010" s="28"/>
      <c r="AF14010" s="29"/>
    </row>
    <row r="14011" spans="1:32">
      <c r="A14011" s="7"/>
      <c r="B14011" s="7"/>
      <c r="C14011" s="7"/>
      <c r="D14011" s="9" t="s">
        <v>26</v>
      </c>
      <c r="E14011" s="10" t="s">
        <v>27</v>
      </c>
      <c r="F14011" s="9"/>
      <c r="G14011" s="12"/>
      <c r="H14011" s="12">
        <f t="shared" ref="G14011:V14011" si="7417">H14012+H14027</f>
        <v>0</v>
      </c>
      <c r="I14011" s="12">
        <f t="shared" si="7417"/>
        <v>0</v>
      </c>
      <c r="J14011" s="12">
        <f t="shared" si="7417"/>
        <v>0</v>
      </c>
      <c r="K14011" s="12">
        <f t="shared" si="7417"/>
        <v>0</v>
      </c>
      <c r="L14011" s="12">
        <f t="shared" si="7417"/>
        <v>0</v>
      </c>
      <c r="M14011" s="12">
        <f t="shared" si="7417"/>
        <v>0</v>
      </c>
      <c r="N14011" s="12">
        <f t="shared" si="7417"/>
        <v>0</v>
      </c>
      <c r="O14011" s="12">
        <f t="shared" si="7417"/>
        <v>0</v>
      </c>
      <c r="P14011" s="12">
        <f t="shared" si="7417"/>
        <v>0</v>
      </c>
      <c r="Q14011" s="12">
        <f t="shared" si="7417"/>
        <v>0</v>
      </c>
      <c r="R14011" s="12">
        <f t="shared" si="7417"/>
        <v>0</v>
      </c>
      <c r="S14011" s="12">
        <f t="shared" si="7417"/>
        <v>0</v>
      </c>
      <c r="T14011" s="12">
        <f t="shared" si="7417"/>
        <v>0</v>
      </c>
      <c r="U14011" s="12">
        <f t="shared" si="7417"/>
        <v>0</v>
      </c>
      <c r="V14011" s="12">
        <f t="shared" si="7417"/>
        <v>0</v>
      </c>
      <c r="X14011" s="20" t="str">
        <f t="shared" si="7410"/>
        <v/>
      </c>
      <c r="Y14011" s="20" t="str">
        <f>IF(N14011&lt;O14011+P14011,"出卖应大于等于出卖肉畜+出卖仔畜","")</f>
        <v/>
      </c>
      <c r="Z14011" s="20" t="str">
        <f t="shared" si="7415"/>
        <v/>
      </c>
      <c r="AA14011" s="20" t="str">
        <f t="shared" si="7416"/>
        <v/>
      </c>
      <c r="AE14011" s="28"/>
      <c r="AF14011" s="29"/>
    </row>
    <row r="14012" spans="1:32">
      <c r="A14012" s="7"/>
      <c r="B14012" s="7"/>
      <c r="C14012" s="7"/>
      <c r="D14012" s="9" t="s">
        <v>28</v>
      </c>
      <c r="E14012" s="10" t="s">
        <v>27</v>
      </c>
      <c r="F14012" s="9"/>
      <c r="G14012" s="12"/>
      <c r="H14012" s="12">
        <f t="shared" ref="G14012:V14012" si="7418">H14013+H14021</f>
        <v>0</v>
      </c>
      <c r="I14012" s="12">
        <f t="shared" si="7418"/>
        <v>0</v>
      </c>
      <c r="J14012" s="12">
        <f t="shared" si="7418"/>
        <v>0</v>
      </c>
      <c r="K14012" s="12">
        <f t="shared" si="7418"/>
        <v>0</v>
      </c>
      <c r="L14012" s="12">
        <f t="shared" si="7418"/>
        <v>0</v>
      </c>
      <c r="M14012" s="12">
        <f t="shared" si="7418"/>
        <v>0</v>
      </c>
      <c r="N14012" s="12">
        <f t="shared" si="7418"/>
        <v>0</v>
      </c>
      <c r="O14012" s="12">
        <f t="shared" si="7418"/>
        <v>0</v>
      </c>
      <c r="P14012" s="12">
        <f t="shared" si="7418"/>
        <v>0</v>
      </c>
      <c r="Q14012" s="12">
        <f t="shared" si="7418"/>
        <v>0</v>
      </c>
      <c r="R14012" s="12">
        <f t="shared" si="7418"/>
        <v>0</v>
      </c>
      <c r="S14012" s="12">
        <f t="shared" si="7418"/>
        <v>0</v>
      </c>
      <c r="T14012" s="12">
        <f t="shared" si="7418"/>
        <v>0</v>
      </c>
      <c r="U14012" s="12">
        <f t="shared" si="7418"/>
        <v>0</v>
      </c>
      <c r="V14012" s="12">
        <f t="shared" si="7418"/>
        <v>0</v>
      </c>
      <c r="X14012" s="20" t="str">
        <f t="shared" ref="X14012:X14028" si="7419">IF(H14012&lt;I14012,"繁殖仔畜应大于等于成活","")</f>
        <v/>
      </c>
      <c r="Y14012" s="20" t="str">
        <f t="shared" ref="Y14012:Y14023" si="7420">IF(N14012&lt;O14012+P14012,"出卖应大于等于出卖肉畜+出卖仔畜","")</f>
        <v/>
      </c>
      <c r="Z14012" s="20" t="str">
        <f t="shared" si="7415"/>
        <v/>
      </c>
      <c r="AA14012" s="20" t="str">
        <f t="shared" si="7416"/>
        <v/>
      </c>
      <c r="AE14012" s="28"/>
      <c r="AF14012" s="29"/>
    </row>
    <row r="14013" spans="1:32">
      <c r="A14013" s="7"/>
      <c r="B14013" s="7"/>
      <c r="C14013" s="7"/>
      <c r="D14013" s="9" t="s">
        <v>29</v>
      </c>
      <c r="E14013" s="10" t="s">
        <v>27</v>
      </c>
      <c r="F14013" s="9"/>
      <c r="G14013" s="12"/>
      <c r="H14013" s="12">
        <f t="shared" ref="G14013:R14013" si="7421">H14014+H14017+H14018+H14019+H14020</f>
        <v>0</v>
      </c>
      <c r="I14013" s="12">
        <f t="shared" si="7421"/>
        <v>0</v>
      </c>
      <c r="J14013" s="12">
        <f t="shared" si="7421"/>
        <v>0</v>
      </c>
      <c r="K14013" s="12">
        <f t="shared" si="7421"/>
        <v>0</v>
      </c>
      <c r="L14013" s="12">
        <f t="shared" si="7421"/>
        <v>0</v>
      </c>
      <c r="M14013" s="12">
        <f t="shared" si="7421"/>
        <v>0</v>
      </c>
      <c r="N14013" s="12">
        <f t="shared" si="7421"/>
        <v>0</v>
      </c>
      <c r="O14013" s="12">
        <f t="shared" si="7421"/>
        <v>0</v>
      </c>
      <c r="P14013" s="12">
        <f t="shared" si="7421"/>
        <v>0</v>
      </c>
      <c r="Q14013" s="12">
        <f t="shared" si="7421"/>
        <v>0</v>
      </c>
      <c r="R14013" s="12">
        <f t="shared" si="7421"/>
        <v>0</v>
      </c>
      <c r="S14013" s="12">
        <f>S14014+S14017+S14018+S14020</f>
        <v>0</v>
      </c>
      <c r="T14013" s="12">
        <f>T14014+T14017+T14018+T14020</f>
        <v>0</v>
      </c>
      <c r="U14013" s="12">
        <f>U14014+U14017+U14018+U14020</f>
        <v>0</v>
      </c>
      <c r="V14013" s="12">
        <f>V14014+V14017+V14018+V14020</f>
        <v>0</v>
      </c>
      <c r="X14013" s="20" t="str">
        <f t="shared" si="7419"/>
        <v/>
      </c>
      <c r="Y14013" s="20" t="str">
        <f t="shared" si="7420"/>
        <v/>
      </c>
      <c r="Z14013" s="20" t="str">
        <f t="shared" si="7415"/>
        <v/>
      </c>
      <c r="AA14013" s="20" t="str">
        <f t="shared" si="7416"/>
        <v/>
      </c>
      <c r="AE14013" s="28"/>
      <c r="AF14013" s="29"/>
    </row>
    <row r="14014" spans="1:32">
      <c r="A14014" s="7"/>
      <c r="B14014" s="7"/>
      <c r="C14014" s="7"/>
      <c r="D14014" s="9" t="s">
        <v>30</v>
      </c>
      <c r="E14014" s="10" t="s">
        <v>27</v>
      </c>
      <c r="F14014" s="9"/>
      <c r="R14014" s="12">
        <f>G14014+I14014+J14014+K14014-L14014-M14014-N14014-Q14014</f>
        <v>0</v>
      </c>
      <c r="X14014" s="20" t="str">
        <f t="shared" si="7419"/>
        <v/>
      </c>
      <c r="Y14014" s="20" t="str">
        <f t="shared" si="7420"/>
        <v/>
      </c>
      <c r="Z14014" s="20" t="str">
        <f t="shared" si="7415"/>
        <v/>
      </c>
      <c r="AA14014" s="20" t="str">
        <f t="shared" si="7416"/>
        <v/>
      </c>
      <c r="AE14014" s="28"/>
      <c r="AF14014" s="29"/>
    </row>
    <row r="14015" spans="1:32">
      <c r="A14015" s="7"/>
      <c r="B14015" s="7"/>
      <c r="C14015" s="7"/>
      <c r="D14015" s="9" t="s">
        <v>31</v>
      </c>
      <c r="E14015" s="10" t="s">
        <v>27</v>
      </c>
      <c r="F14015" s="9"/>
      <c r="R14015" s="12">
        <f t="shared" ref="R14015:R14020" si="7422">G14015+I14015+J14015+K14015-L14015-M14015-N14015-Q14015</f>
        <v>0</v>
      </c>
      <c r="U14015" s="15" t="s">
        <v>32</v>
      </c>
      <c r="V14015" s="15" t="s">
        <v>32</v>
      </c>
      <c r="X14015" s="20" t="str">
        <f t="shared" si="7419"/>
        <v/>
      </c>
      <c r="Y14015" s="20" t="str">
        <f t="shared" si="7420"/>
        <v/>
      </c>
      <c r="Z14015" s="20" t="str">
        <f t="shared" si="7415"/>
        <v/>
      </c>
      <c r="AA14015" s="20"/>
      <c r="AE14015" s="28"/>
      <c r="AF14015" s="29"/>
    </row>
    <row r="14016" spans="1:32">
      <c r="A14016" s="7"/>
      <c r="B14016" s="7"/>
      <c r="C14016" s="7"/>
      <c r="D14016" s="9" t="s">
        <v>33</v>
      </c>
      <c r="E14016" s="10" t="s">
        <v>27</v>
      </c>
      <c r="F14016" s="9"/>
      <c r="R14016" s="12">
        <f t="shared" si="7422"/>
        <v>0</v>
      </c>
      <c r="U14016" s="15" t="s">
        <v>32</v>
      </c>
      <c r="V14016" s="15" t="s">
        <v>32</v>
      </c>
      <c r="X14016" s="20" t="str">
        <f t="shared" si="7419"/>
        <v/>
      </c>
      <c r="Y14016" s="20" t="str">
        <f t="shared" si="7420"/>
        <v/>
      </c>
      <c r="Z14016" s="20" t="str">
        <f t="shared" si="7415"/>
        <v/>
      </c>
      <c r="AA14016" s="20"/>
      <c r="AE14016" s="28"/>
      <c r="AF14016" s="29"/>
    </row>
    <row r="14017" spans="1:32">
      <c r="A14017" s="7"/>
      <c r="B14017" s="7"/>
      <c r="C14017" s="7"/>
      <c r="D14017" s="9" t="s">
        <v>34</v>
      </c>
      <c r="E14017" s="10" t="s">
        <v>35</v>
      </c>
      <c r="F14017" s="9"/>
      <c r="R14017" s="12">
        <f t="shared" si="7422"/>
        <v>0</v>
      </c>
      <c r="X14017" s="20" t="str">
        <f t="shared" si="7419"/>
        <v/>
      </c>
      <c r="Y14017" s="20" t="str">
        <f t="shared" si="7420"/>
        <v/>
      </c>
      <c r="Z14017" s="20" t="str">
        <f t="shared" si="7415"/>
        <v/>
      </c>
      <c r="AA14017" s="20" t="str">
        <f>IF(R14017&lt;U14017+V14017,"期末实有头数应大于等于良种+改良种","")</f>
        <v/>
      </c>
      <c r="AE14017" s="28"/>
      <c r="AF14017" s="29"/>
    </row>
    <row r="14018" spans="1:32">
      <c r="A14018" s="7"/>
      <c r="B14018" s="7"/>
      <c r="C14018" s="7"/>
      <c r="D14018" s="9" t="s">
        <v>36</v>
      </c>
      <c r="E14018" s="10" t="s">
        <v>27</v>
      </c>
      <c r="F14018" s="9"/>
      <c r="R14018" s="12">
        <f t="shared" si="7422"/>
        <v>0</v>
      </c>
      <c r="X14018" s="20" t="str">
        <f t="shared" si="7419"/>
        <v/>
      </c>
      <c r="Y14018" s="20" t="str">
        <f t="shared" si="7420"/>
        <v/>
      </c>
      <c r="Z14018" s="20" t="str">
        <f t="shared" si="7415"/>
        <v/>
      </c>
      <c r="AA14018" s="20" t="str">
        <f>IF(R14018&lt;U14018+V14018,"期末实有头数应大于等于良种+改良种","")</f>
        <v/>
      </c>
      <c r="AE14018" s="28"/>
      <c r="AF14018" s="29"/>
    </row>
    <row r="14019" spans="1:32">
      <c r="A14019" s="7"/>
      <c r="B14019" s="7"/>
      <c r="C14019" s="7"/>
      <c r="D14019" s="9" t="s">
        <v>37</v>
      </c>
      <c r="E14019" s="10" t="s">
        <v>27</v>
      </c>
      <c r="F14019" s="9"/>
      <c r="R14019" s="12">
        <f t="shared" si="7422"/>
        <v>0</v>
      </c>
      <c r="S14019" s="15" t="s">
        <v>32</v>
      </c>
      <c r="T14019" s="15" t="s">
        <v>32</v>
      </c>
      <c r="U14019" s="15" t="s">
        <v>32</v>
      </c>
      <c r="V14019" s="15" t="s">
        <v>32</v>
      </c>
      <c r="X14019" s="20" t="str">
        <f t="shared" si="7419"/>
        <v/>
      </c>
      <c r="Y14019" s="20" t="str">
        <f t="shared" si="7420"/>
        <v/>
      </c>
      <c r="Z14019" s="20"/>
      <c r="AA14019" s="20"/>
      <c r="AE14019" s="28"/>
      <c r="AF14019" s="29"/>
    </row>
    <row r="14020" spans="1:32">
      <c r="A14020" s="7"/>
      <c r="B14020" s="7"/>
      <c r="C14020" s="7"/>
      <c r="D14020" s="9" t="s">
        <v>38</v>
      </c>
      <c r="E14020" s="10" t="s">
        <v>39</v>
      </c>
      <c r="F14020" s="9"/>
      <c r="R14020" s="12">
        <f t="shared" si="7422"/>
        <v>0</v>
      </c>
      <c r="X14020" s="20" t="str">
        <f t="shared" si="7419"/>
        <v/>
      </c>
      <c r="Y14020" s="20" t="str">
        <f t="shared" si="7420"/>
        <v/>
      </c>
      <c r="Z14020" s="20" t="str">
        <f>IF(R14020&lt;S14020+T14020,"期末实有头数应大于等于能繁母畜+种公畜","")</f>
        <v/>
      </c>
      <c r="AA14020" s="20" t="str">
        <f>IF(R14020&lt;U14020+V14020,"期末实有头数应大于等于良种+改良种","")</f>
        <v/>
      </c>
      <c r="AE14020" s="28"/>
      <c r="AF14020" s="29"/>
    </row>
    <row r="14021" spans="1:32">
      <c r="A14021" s="7"/>
      <c r="B14021" s="7"/>
      <c r="C14021" s="7"/>
      <c r="D14021" s="9" t="s">
        <v>40</v>
      </c>
      <c r="E14021" s="10" t="s">
        <v>41</v>
      </c>
      <c r="F14021" s="9"/>
      <c r="G14021" s="12"/>
      <c r="H14021" s="12">
        <f t="shared" ref="G14021:V14021" si="7423">H14022+H14026</f>
        <v>0</v>
      </c>
      <c r="I14021" s="12">
        <f t="shared" si="7423"/>
        <v>0</v>
      </c>
      <c r="J14021" s="12">
        <f t="shared" si="7423"/>
        <v>0</v>
      </c>
      <c r="K14021" s="12">
        <f t="shared" si="7423"/>
        <v>0</v>
      </c>
      <c r="L14021" s="12">
        <f t="shared" si="7423"/>
        <v>0</v>
      </c>
      <c r="M14021" s="12">
        <f t="shared" si="7423"/>
        <v>0</v>
      </c>
      <c r="N14021" s="12">
        <f t="shared" si="7423"/>
        <v>0</v>
      </c>
      <c r="O14021" s="12">
        <f t="shared" si="7423"/>
        <v>0</v>
      </c>
      <c r="P14021" s="12">
        <f t="shared" si="7423"/>
        <v>0</v>
      </c>
      <c r="Q14021" s="12">
        <f t="shared" si="7423"/>
        <v>0</v>
      </c>
      <c r="R14021" s="21">
        <f t="shared" si="7423"/>
        <v>0</v>
      </c>
      <c r="S14021" s="12">
        <f t="shared" si="7423"/>
        <v>0</v>
      </c>
      <c r="T14021" s="12">
        <f t="shared" si="7423"/>
        <v>0</v>
      </c>
      <c r="U14021" s="12">
        <f t="shared" si="7423"/>
        <v>0</v>
      </c>
      <c r="V14021" s="12">
        <f t="shared" si="7423"/>
        <v>0</v>
      </c>
      <c r="X14021" s="20" t="str">
        <f t="shared" si="7419"/>
        <v/>
      </c>
      <c r="Y14021" s="20" t="str">
        <f t="shared" si="7420"/>
        <v/>
      </c>
      <c r="Z14021" s="20" t="str">
        <f>IF(R14021&lt;S14021+T14021,"期末实有头数应大于等于能繁母畜+种公畜","")</f>
        <v/>
      </c>
      <c r="AA14021" s="20" t="str">
        <f>IF(R14021&lt;U14021+V14021,"期末实有头数应大于等于良种+改良种","")</f>
        <v/>
      </c>
      <c r="AE14021" s="28"/>
      <c r="AF14021" s="29"/>
    </row>
    <row r="14022" spans="1:32">
      <c r="A14022" s="7"/>
      <c r="B14022" s="7"/>
      <c r="C14022" s="7"/>
      <c r="D14022" s="9" t="s">
        <v>42</v>
      </c>
      <c r="E14022" s="10" t="s">
        <v>41</v>
      </c>
      <c r="F14022" s="9"/>
      <c r="R14022" s="12">
        <f>G14022+I14022+J14022+K14022-L14022-M14022-N14022-Q14022</f>
        <v>0</v>
      </c>
      <c r="X14022" s="20" t="str">
        <f t="shared" si="7419"/>
        <v/>
      </c>
      <c r="Y14022" s="20" t="str">
        <f t="shared" si="7420"/>
        <v/>
      </c>
      <c r="Z14022" s="20" t="str">
        <f>IF(R14022&lt;S14022+T14022,"期末实有头数应大于等于能繁母畜+种公畜","")</f>
        <v/>
      </c>
      <c r="AA14022" s="20" t="str">
        <f>IF(R14022&lt;U14022+V14022,"期末实有头数应大于等于良种+改良种","")</f>
        <v/>
      </c>
      <c r="AE14022" s="28"/>
      <c r="AF14022" s="29"/>
    </row>
    <row r="14023" spans="1:32">
      <c r="A14023" s="7"/>
      <c r="B14023" s="7"/>
      <c r="C14023" s="7"/>
      <c r="D14023" s="9" t="s">
        <v>43</v>
      </c>
      <c r="E14023" s="10" t="s">
        <v>41</v>
      </c>
      <c r="F14023" s="9"/>
      <c r="R14023" s="12">
        <f>G14023+I14023+J14023+K14023-L14023-M14023-N14023-Q14023</f>
        <v>0</v>
      </c>
      <c r="U14023" s="15" t="s">
        <v>32</v>
      </c>
      <c r="V14023" s="15" t="s">
        <v>32</v>
      </c>
      <c r="X14023" s="20" t="str">
        <f t="shared" si="7419"/>
        <v/>
      </c>
      <c r="Y14023" s="20" t="str">
        <f t="shared" si="7420"/>
        <v/>
      </c>
      <c r="Z14023" s="20" t="str">
        <f>IF(R14023&lt;S14023+T14023,"期末实有头数应大于等于能繁母畜+种公畜","")</f>
        <v/>
      </c>
      <c r="AA14023" s="20"/>
      <c r="AE14023" s="28"/>
      <c r="AF14023" s="29"/>
    </row>
    <row r="14024" spans="1:32">
      <c r="A14024" s="7"/>
      <c r="B14024" s="7"/>
      <c r="C14024" s="7"/>
      <c r="D14024" s="9" t="s">
        <v>44</v>
      </c>
      <c r="E14024" s="10" t="s">
        <v>41</v>
      </c>
      <c r="F14024" s="9"/>
      <c r="H14024" s="15" t="s">
        <v>32</v>
      </c>
      <c r="I14024" s="15" t="s">
        <v>32</v>
      </c>
      <c r="J14024" s="15" t="s">
        <v>32</v>
      </c>
      <c r="K14024" s="15" t="s">
        <v>32</v>
      </c>
      <c r="L14024" s="15" t="s">
        <v>32</v>
      </c>
      <c r="M14024" s="15" t="s">
        <v>32</v>
      </c>
      <c r="N14024" s="15" t="s">
        <v>32</v>
      </c>
      <c r="O14024" s="15" t="s">
        <v>32</v>
      </c>
      <c r="P14024" s="15" t="s">
        <v>32</v>
      </c>
      <c r="Q14024" s="15" t="s">
        <v>32</v>
      </c>
      <c r="R14024" s="22"/>
      <c r="T14024" s="15" t="s">
        <v>32</v>
      </c>
      <c r="U14024" s="15" t="s">
        <v>32</v>
      </c>
      <c r="V14024" s="15" t="s">
        <v>32</v>
      </c>
      <c r="X14024" s="20" t="str">
        <f t="shared" si="7419"/>
        <v/>
      </c>
      <c r="Y14024" s="20"/>
      <c r="Z14024" s="20"/>
      <c r="AA14024" s="20"/>
      <c r="AE14024" s="28"/>
      <c r="AF14024" s="29"/>
    </row>
    <row r="14025" spans="1:32">
      <c r="A14025" s="7"/>
      <c r="B14025" s="7"/>
      <c r="C14025" s="7"/>
      <c r="D14025" s="9" t="s">
        <v>45</v>
      </c>
      <c r="E14025" s="10" t="s">
        <v>41</v>
      </c>
      <c r="F14025" s="9"/>
      <c r="H14025" s="15" t="s">
        <v>32</v>
      </c>
      <c r="I14025" s="15" t="s">
        <v>32</v>
      </c>
      <c r="J14025" s="15" t="s">
        <v>32</v>
      </c>
      <c r="K14025" s="15" t="s">
        <v>32</v>
      </c>
      <c r="L14025" s="15" t="s">
        <v>32</v>
      </c>
      <c r="M14025" s="15" t="s">
        <v>32</v>
      </c>
      <c r="N14025" s="15" t="s">
        <v>32</v>
      </c>
      <c r="O14025" s="15" t="s">
        <v>32</v>
      </c>
      <c r="P14025" s="15" t="s">
        <v>32</v>
      </c>
      <c r="Q14025" s="15" t="s">
        <v>32</v>
      </c>
      <c r="R14025" s="22"/>
      <c r="T14025" s="15" t="s">
        <v>32</v>
      </c>
      <c r="U14025" s="15" t="s">
        <v>32</v>
      </c>
      <c r="V14025" s="15" t="s">
        <v>32</v>
      </c>
      <c r="X14025" s="20" t="str">
        <f t="shared" si="7419"/>
        <v/>
      </c>
      <c r="Y14025" s="20"/>
      <c r="Z14025" s="20"/>
      <c r="AA14025" s="20"/>
      <c r="AE14025" s="28"/>
      <c r="AF14025" s="29"/>
    </row>
    <row r="14026" spans="1:32">
      <c r="A14026" s="7"/>
      <c r="B14026" s="7"/>
      <c r="C14026" s="7"/>
      <c r="D14026" s="9" t="s">
        <v>46</v>
      </c>
      <c r="E14026" s="10" t="s">
        <v>41</v>
      </c>
      <c r="F14026" s="9"/>
      <c r="R14026" s="12">
        <f>G14026+I14026+J14026+K14026-L14026-M14026-N14026-Q14026</f>
        <v>0</v>
      </c>
      <c r="X14026" s="20" t="str">
        <f t="shared" si="7419"/>
        <v/>
      </c>
      <c r="Y14026" s="20" t="str">
        <f>IF(N14026&lt;O14026+P14026,"出卖应大于等于出卖肉畜+出卖仔畜","")</f>
        <v/>
      </c>
      <c r="Z14026" s="20" t="str">
        <f t="shared" ref="Z14026:Z14035" si="7424">IF(R14026&lt;S14026+T14026,"期末实有头数应大于等于能繁母畜+种公畜","")</f>
        <v/>
      </c>
      <c r="AA14026" s="20" t="str">
        <f t="shared" ref="AA14026:AA14031" si="7425">IF(R14026&lt;U14026+V14026,"期末实有头数应大于等于良种+改良种","")</f>
        <v/>
      </c>
      <c r="AE14026" s="28"/>
      <c r="AF14026" s="29"/>
    </row>
    <row r="14027" spans="1:32">
      <c r="A14027" s="7"/>
      <c r="B14027" s="7"/>
      <c r="C14027" s="7"/>
      <c r="D14027" s="9" t="s">
        <v>47</v>
      </c>
      <c r="E14027" s="16" t="s">
        <v>27</v>
      </c>
      <c r="F14027" s="9"/>
      <c r="R14027" s="12">
        <f>G14027+I14027+J14027+K14027-L14027-M14027-N14027-Q14027</f>
        <v>0</v>
      </c>
      <c r="X14027" s="20" t="str">
        <f t="shared" si="7419"/>
        <v/>
      </c>
      <c r="Y14027" s="20" t="str">
        <f>IF(N14027&lt;O14027+P14027,"出卖应大于等于出卖肉畜+出卖仔畜","")</f>
        <v/>
      </c>
      <c r="Z14027" s="20" t="str">
        <f t="shared" si="7424"/>
        <v/>
      </c>
      <c r="AA14027" s="20" t="str">
        <f t="shared" si="7425"/>
        <v/>
      </c>
      <c r="AE14027" s="28"/>
      <c r="AF14027" s="29"/>
    </row>
    <row r="14028" spans="1:32">
      <c r="A14028" s="7"/>
      <c r="B14028" s="7"/>
      <c r="C14028" s="7"/>
      <c r="D14028" s="9" t="s">
        <v>26</v>
      </c>
      <c r="E14028" s="10" t="s">
        <v>27</v>
      </c>
      <c r="F14028" s="9"/>
      <c r="G14028" s="12"/>
      <c r="H14028" s="12">
        <f t="shared" ref="G14028:V14028" si="7426">H14029+H14044</f>
        <v>0</v>
      </c>
      <c r="I14028" s="12">
        <f t="shared" si="7426"/>
        <v>0</v>
      </c>
      <c r="J14028" s="12">
        <f t="shared" si="7426"/>
        <v>0</v>
      </c>
      <c r="K14028" s="12">
        <f t="shared" si="7426"/>
        <v>0</v>
      </c>
      <c r="L14028" s="12">
        <f t="shared" si="7426"/>
        <v>0</v>
      </c>
      <c r="M14028" s="12">
        <f t="shared" si="7426"/>
        <v>0</v>
      </c>
      <c r="N14028" s="12">
        <f t="shared" si="7426"/>
        <v>0</v>
      </c>
      <c r="O14028" s="12">
        <f t="shared" si="7426"/>
        <v>0</v>
      </c>
      <c r="P14028" s="12">
        <f t="shared" si="7426"/>
        <v>0</v>
      </c>
      <c r="Q14028" s="12">
        <f t="shared" si="7426"/>
        <v>0</v>
      </c>
      <c r="R14028" s="12">
        <f t="shared" si="7426"/>
        <v>0</v>
      </c>
      <c r="S14028" s="12">
        <f t="shared" si="7426"/>
        <v>0</v>
      </c>
      <c r="T14028" s="12">
        <f t="shared" si="7426"/>
        <v>0</v>
      </c>
      <c r="U14028" s="12">
        <f t="shared" si="7426"/>
        <v>0</v>
      </c>
      <c r="V14028" s="12">
        <f t="shared" si="7426"/>
        <v>0</v>
      </c>
      <c r="X14028" s="20" t="str">
        <f t="shared" si="7419"/>
        <v/>
      </c>
      <c r="Y14028" s="20" t="str">
        <f>IF(N14028&lt;O14028+P14028,"出卖应大于等于出卖肉畜+出卖仔畜","")</f>
        <v/>
      </c>
      <c r="Z14028" s="20" t="str">
        <f t="shared" si="7424"/>
        <v/>
      </c>
      <c r="AA14028" s="20" t="str">
        <f t="shared" si="7425"/>
        <v/>
      </c>
      <c r="AE14028" s="28"/>
      <c r="AF14028" s="29"/>
    </row>
    <row r="14029" spans="1:32">
      <c r="A14029" s="7"/>
      <c r="B14029" s="7"/>
      <c r="C14029" s="7"/>
      <c r="D14029" s="9" t="s">
        <v>28</v>
      </c>
      <c r="E14029" s="10" t="s">
        <v>27</v>
      </c>
      <c r="F14029" s="9"/>
      <c r="G14029" s="12"/>
      <c r="H14029" s="12">
        <f t="shared" ref="G14029:V14029" si="7427">H14030+H14038</f>
        <v>0</v>
      </c>
      <c r="I14029" s="12">
        <f t="shared" si="7427"/>
        <v>0</v>
      </c>
      <c r="J14029" s="12">
        <f t="shared" si="7427"/>
        <v>0</v>
      </c>
      <c r="K14029" s="12">
        <f t="shared" si="7427"/>
        <v>0</v>
      </c>
      <c r="L14029" s="12">
        <f t="shared" si="7427"/>
        <v>0</v>
      </c>
      <c r="M14029" s="12">
        <f t="shared" si="7427"/>
        <v>0</v>
      </c>
      <c r="N14029" s="12">
        <f t="shared" si="7427"/>
        <v>0</v>
      </c>
      <c r="O14029" s="12">
        <f t="shared" si="7427"/>
        <v>0</v>
      </c>
      <c r="P14029" s="12">
        <f t="shared" si="7427"/>
        <v>0</v>
      </c>
      <c r="Q14029" s="12">
        <f t="shared" si="7427"/>
        <v>0</v>
      </c>
      <c r="R14029" s="12">
        <f t="shared" si="7427"/>
        <v>0</v>
      </c>
      <c r="S14029" s="12">
        <f t="shared" si="7427"/>
        <v>0</v>
      </c>
      <c r="T14029" s="12">
        <f t="shared" si="7427"/>
        <v>0</v>
      </c>
      <c r="U14029" s="12">
        <f t="shared" si="7427"/>
        <v>0</v>
      </c>
      <c r="V14029" s="12">
        <f t="shared" si="7427"/>
        <v>0</v>
      </c>
      <c r="X14029" s="20" t="str">
        <f t="shared" ref="X14029:X14045" si="7428">IF(H14029&lt;I14029,"繁殖仔畜应大于等于成活","")</f>
        <v/>
      </c>
      <c r="Y14029" s="20" t="str">
        <f t="shared" ref="Y14029:Y14040" si="7429">IF(N14029&lt;O14029+P14029,"出卖应大于等于出卖肉畜+出卖仔畜","")</f>
        <v/>
      </c>
      <c r="Z14029" s="20" t="str">
        <f t="shared" si="7424"/>
        <v/>
      </c>
      <c r="AA14029" s="20" t="str">
        <f t="shared" si="7425"/>
        <v/>
      </c>
      <c r="AE14029" s="28"/>
      <c r="AF14029" s="29"/>
    </row>
    <row r="14030" spans="1:32">
      <c r="A14030" s="7"/>
      <c r="B14030" s="7"/>
      <c r="C14030" s="7"/>
      <c r="D14030" s="9" t="s">
        <v>29</v>
      </c>
      <c r="E14030" s="10" t="s">
        <v>27</v>
      </c>
      <c r="F14030" s="9"/>
      <c r="G14030" s="12"/>
      <c r="H14030" s="12">
        <f t="shared" ref="G14030:R14030" si="7430">H14031+H14034+H14035+H14036+H14037</f>
        <v>0</v>
      </c>
      <c r="I14030" s="12">
        <f t="shared" si="7430"/>
        <v>0</v>
      </c>
      <c r="J14030" s="12">
        <f t="shared" si="7430"/>
        <v>0</v>
      </c>
      <c r="K14030" s="12">
        <f t="shared" si="7430"/>
        <v>0</v>
      </c>
      <c r="L14030" s="12">
        <f t="shared" si="7430"/>
        <v>0</v>
      </c>
      <c r="M14030" s="12">
        <f t="shared" si="7430"/>
        <v>0</v>
      </c>
      <c r="N14030" s="12">
        <f t="shared" si="7430"/>
        <v>0</v>
      </c>
      <c r="O14030" s="12">
        <f t="shared" si="7430"/>
        <v>0</v>
      </c>
      <c r="P14030" s="12">
        <f t="shared" si="7430"/>
        <v>0</v>
      </c>
      <c r="Q14030" s="12">
        <f t="shared" si="7430"/>
        <v>0</v>
      </c>
      <c r="R14030" s="12">
        <f t="shared" si="7430"/>
        <v>0</v>
      </c>
      <c r="S14030" s="12">
        <f>S14031+S14034+S14035+S14037</f>
        <v>0</v>
      </c>
      <c r="T14030" s="12">
        <f>T14031+T14034+T14035+T14037</f>
        <v>0</v>
      </c>
      <c r="U14030" s="12">
        <f>U14031+U14034+U14035+U14037</f>
        <v>0</v>
      </c>
      <c r="V14030" s="12">
        <f>V14031+V14034+V14035+V14037</f>
        <v>0</v>
      </c>
      <c r="X14030" s="20" t="str">
        <f t="shared" si="7428"/>
        <v/>
      </c>
      <c r="Y14030" s="20" t="str">
        <f t="shared" si="7429"/>
        <v/>
      </c>
      <c r="Z14030" s="20" t="str">
        <f t="shared" si="7424"/>
        <v/>
      </c>
      <c r="AA14030" s="20" t="str">
        <f t="shared" si="7425"/>
        <v/>
      </c>
      <c r="AE14030" s="28"/>
      <c r="AF14030" s="29"/>
    </row>
    <row r="14031" spans="1:32">
      <c r="A14031" s="7"/>
      <c r="B14031" s="7"/>
      <c r="C14031" s="7"/>
      <c r="D14031" s="9" t="s">
        <v>30</v>
      </c>
      <c r="E14031" s="10" t="s">
        <v>27</v>
      </c>
      <c r="F14031" s="9"/>
      <c r="R14031" s="12">
        <f>G14031+I14031+J14031+K14031-L14031-M14031-N14031-Q14031</f>
        <v>0</v>
      </c>
      <c r="X14031" s="20" t="str">
        <f t="shared" si="7428"/>
        <v/>
      </c>
      <c r="Y14031" s="20" t="str">
        <f t="shared" si="7429"/>
        <v/>
      </c>
      <c r="Z14031" s="20" t="str">
        <f t="shared" si="7424"/>
        <v/>
      </c>
      <c r="AA14031" s="20" t="str">
        <f t="shared" si="7425"/>
        <v/>
      </c>
      <c r="AE14031" s="28"/>
      <c r="AF14031" s="29"/>
    </row>
    <row r="14032" spans="1:32">
      <c r="A14032" s="7"/>
      <c r="B14032" s="7"/>
      <c r="C14032" s="7"/>
      <c r="D14032" s="9" t="s">
        <v>31</v>
      </c>
      <c r="E14032" s="10" t="s">
        <v>27</v>
      </c>
      <c r="F14032" s="9"/>
      <c r="R14032" s="12">
        <f t="shared" ref="R14032:R14037" si="7431">G14032+I14032+J14032+K14032-L14032-M14032-N14032-Q14032</f>
        <v>0</v>
      </c>
      <c r="U14032" s="15" t="s">
        <v>32</v>
      </c>
      <c r="V14032" s="15" t="s">
        <v>32</v>
      </c>
      <c r="X14032" s="20" t="str">
        <f t="shared" si="7428"/>
        <v/>
      </c>
      <c r="Y14032" s="20" t="str">
        <f t="shared" si="7429"/>
        <v/>
      </c>
      <c r="Z14032" s="20" t="str">
        <f t="shared" si="7424"/>
        <v/>
      </c>
      <c r="AA14032" s="20"/>
      <c r="AE14032" s="28"/>
      <c r="AF14032" s="29"/>
    </row>
    <row r="14033" spans="1:32">
      <c r="A14033" s="7"/>
      <c r="B14033" s="7"/>
      <c r="C14033" s="7"/>
      <c r="D14033" s="9" t="s">
        <v>33</v>
      </c>
      <c r="E14033" s="10" t="s">
        <v>27</v>
      </c>
      <c r="F14033" s="9"/>
      <c r="R14033" s="12">
        <f t="shared" si="7431"/>
        <v>0</v>
      </c>
      <c r="U14033" s="15" t="s">
        <v>32</v>
      </c>
      <c r="V14033" s="15" t="s">
        <v>32</v>
      </c>
      <c r="X14033" s="20" t="str">
        <f t="shared" si="7428"/>
        <v/>
      </c>
      <c r="Y14033" s="20" t="str">
        <f t="shared" si="7429"/>
        <v/>
      </c>
      <c r="Z14033" s="20" t="str">
        <f t="shared" si="7424"/>
        <v/>
      </c>
      <c r="AA14033" s="20"/>
      <c r="AE14033" s="28"/>
      <c r="AF14033" s="29"/>
    </row>
    <row r="14034" spans="1:32">
      <c r="A14034" s="7"/>
      <c r="B14034" s="7"/>
      <c r="C14034" s="7"/>
      <c r="D14034" s="9" t="s">
        <v>34</v>
      </c>
      <c r="E14034" s="10" t="s">
        <v>35</v>
      </c>
      <c r="F14034" s="9"/>
      <c r="R14034" s="12">
        <f t="shared" si="7431"/>
        <v>0</v>
      </c>
      <c r="X14034" s="20" t="str">
        <f t="shared" si="7428"/>
        <v/>
      </c>
      <c r="Y14034" s="20" t="str">
        <f t="shared" si="7429"/>
        <v/>
      </c>
      <c r="Z14034" s="20" t="str">
        <f t="shared" si="7424"/>
        <v/>
      </c>
      <c r="AA14034" s="20" t="str">
        <f>IF(R14034&lt;U14034+V14034,"期末实有头数应大于等于良种+改良种","")</f>
        <v/>
      </c>
      <c r="AE14034" s="28"/>
      <c r="AF14034" s="29"/>
    </row>
    <row r="14035" spans="1:32">
      <c r="A14035" s="7"/>
      <c r="B14035" s="7"/>
      <c r="C14035" s="7"/>
      <c r="D14035" s="9" t="s">
        <v>36</v>
      </c>
      <c r="E14035" s="10" t="s">
        <v>27</v>
      </c>
      <c r="F14035" s="9"/>
      <c r="R14035" s="12">
        <f t="shared" si="7431"/>
        <v>0</v>
      </c>
      <c r="X14035" s="20" t="str">
        <f t="shared" si="7428"/>
        <v/>
      </c>
      <c r="Y14035" s="20" t="str">
        <f t="shared" si="7429"/>
        <v/>
      </c>
      <c r="Z14035" s="20" t="str">
        <f t="shared" si="7424"/>
        <v/>
      </c>
      <c r="AA14035" s="20" t="str">
        <f>IF(R14035&lt;U14035+V14035,"期末实有头数应大于等于良种+改良种","")</f>
        <v/>
      </c>
      <c r="AE14035" s="28"/>
      <c r="AF14035" s="29"/>
    </row>
    <row r="14036" spans="1:32">
      <c r="A14036" s="7"/>
      <c r="B14036" s="7"/>
      <c r="C14036" s="7"/>
      <c r="D14036" s="9" t="s">
        <v>37</v>
      </c>
      <c r="E14036" s="10" t="s">
        <v>27</v>
      </c>
      <c r="F14036" s="9"/>
      <c r="R14036" s="12">
        <f t="shared" si="7431"/>
        <v>0</v>
      </c>
      <c r="S14036" s="15" t="s">
        <v>32</v>
      </c>
      <c r="T14036" s="15" t="s">
        <v>32</v>
      </c>
      <c r="U14036" s="15" t="s">
        <v>32</v>
      </c>
      <c r="V14036" s="15" t="s">
        <v>32</v>
      </c>
      <c r="X14036" s="20" t="str">
        <f t="shared" si="7428"/>
        <v/>
      </c>
      <c r="Y14036" s="20" t="str">
        <f t="shared" si="7429"/>
        <v/>
      </c>
      <c r="Z14036" s="20"/>
      <c r="AA14036" s="20"/>
      <c r="AE14036" s="28"/>
      <c r="AF14036" s="29"/>
    </row>
    <row r="14037" spans="1:32">
      <c r="A14037" s="7"/>
      <c r="B14037" s="7"/>
      <c r="C14037" s="7"/>
      <c r="D14037" s="9" t="s">
        <v>38</v>
      </c>
      <c r="E14037" s="10" t="s">
        <v>39</v>
      </c>
      <c r="F14037" s="9"/>
      <c r="R14037" s="12">
        <f t="shared" si="7431"/>
        <v>0</v>
      </c>
      <c r="X14037" s="20" t="str">
        <f t="shared" si="7428"/>
        <v/>
      </c>
      <c r="Y14037" s="20" t="str">
        <f t="shared" si="7429"/>
        <v/>
      </c>
      <c r="Z14037" s="20" t="str">
        <f>IF(R14037&lt;S14037+T14037,"期末实有头数应大于等于能繁母畜+种公畜","")</f>
        <v/>
      </c>
      <c r="AA14037" s="20" t="str">
        <f>IF(R14037&lt;U14037+V14037,"期末实有头数应大于等于良种+改良种","")</f>
        <v/>
      </c>
      <c r="AE14037" s="28"/>
      <c r="AF14037" s="29"/>
    </row>
    <row r="14038" spans="1:32">
      <c r="A14038" s="7"/>
      <c r="B14038" s="7"/>
      <c r="C14038" s="7"/>
      <c r="D14038" s="9" t="s">
        <v>40</v>
      </c>
      <c r="E14038" s="10" t="s">
        <v>41</v>
      </c>
      <c r="F14038" s="9"/>
      <c r="G14038" s="12"/>
      <c r="H14038" s="12">
        <f t="shared" ref="G14038:V14038" si="7432">H14039+H14043</f>
        <v>0</v>
      </c>
      <c r="I14038" s="12">
        <f t="shared" si="7432"/>
        <v>0</v>
      </c>
      <c r="J14038" s="12">
        <f t="shared" si="7432"/>
        <v>0</v>
      </c>
      <c r="K14038" s="12">
        <f t="shared" si="7432"/>
        <v>0</v>
      </c>
      <c r="L14038" s="12">
        <f t="shared" si="7432"/>
        <v>0</v>
      </c>
      <c r="M14038" s="12">
        <f t="shared" si="7432"/>
        <v>0</v>
      </c>
      <c r="N14038" s="12">
        <f t="shared" si="7432"/>
        <v>0</v>
      </c>
      <c r="O14038" s="12">
        <f t="shared" si="7432"/>
        <v>0</v>
      </c>
      <c r="P14038" s="12">
        <f t="shared" si="7432"/>
        <v>0</v>
      </c>
      <c r="Q14038" s="12">
        <f t="shared" si="7432"/>
        <v>0</v>
      </c>
      <c r="R14038" s="21">
        <f t="shared" si="7432"/>
        <v>0</v>
      </c>
      <c r="S14038" s="12">
        <f t="shared" si="7432"/>
        <v>0</v>
      </c>
      <c r="T14038" s="12">
        <f t="shared" si="7432"/>
        <v>0</v>
      </c>
      <c r="U14038" s="12">
        <f t="shared" si="7432"/>
        <v>0</v>
      </c>
      <c r="V14038" s="12">
        <f t="shared" si="7432"/>
        <v>0</v>
      </c>
      <c r="X14038" s="20" t="str">
        <f t="shared" si="7428"/>
        <v/>
      </c>
      <c r="Y14038" s="20" t="str">
        <f t="shared" si="7429"/>
        <v/>
      </c>
      <c r="Z14038" s="20" t="str">
        <f>IF(R14038&lt;S14038+T14038,"期末实有头数应大于等于能繁母畜+种公畜","")</f>
        <v/>
      </c>
      <c r="AA14038" s="20" t="str">
        <f>IF(R14038&lt;U14038+V14038,"期末实有头数应大于等于良种+改良种","")</f>
        <v/>
      </c>
      <c r="AE14038" s="28"/>
      <c r="AF14038" s="29"/>
    </row>
    <row r="14039" spans="1:32">
      <c r="A14039" s="7"/>
      <c r="B14039" s="7"/>
      <c r="C14039" s="7"/>
      <c r="D14039" s="9" t="s">
        <v>42</v>
      </c>
      <c r="E14039" s="10" t="s">
        <v>41</v>
      </c>
      <c r="F14039" s="9"/>
      <c r="R14039" s="12">
        <f>G14039+I14039+J14039+K14039-L14039-M14039-N14039-Q14039</f>
        <v>0</v>
      </c>
      <c r="X14039" s="20" t="str">
        <f t="shared" si="7428"/>
        <v/>
      </c>
      <c r="Y14039" s="20" t="str">
        <f t="shared" si="7429"/>
        <v/>
      </c>
      <c r="Z14039" s="20" t="str">
        <f>IF(R14039&lt;S14039+T14039,"期末实有头数应大于等于能繁母畜+种公畜","")</f>
        <v/>
      </c>
      <c r="AA14039" s="20" t="str">
        <f>IF(R14039&lt;U14039+V14039,"期末实有头数应大于等于良种+改良种","")</f>
        <v/>
      </c>
      <c r="AE14039" s="28"/>
      <c r="AF14039" s="29"/>
    </row>
    <row r="14040" spans="1:32">
      <c r="A14040" s="7"/>
      <c r="B14040" s="7"/>
      <c r="C14040" s="7"/>
      <c r="D14040" s="9" t="s">
        <v>43</v>
      </c>
      <c r="E14040" s="10" t="s">
        <v>41</v>
      </c>
      <c r="F14040" s="9"/>
      <c r="R14040" s="12">
        <f>G14040+I14040+J14040+K14040-L14040-M14040-N14040-Q14040</f>
        <v>0</v>
      </c>
      <c r="U14040" s="15" t="s">
        <v>32</v>
      </c>
      <c r="V14040" s="15" t="s">
        <v>32</v>
      </c>
      <c r="X14040" s="20" t="str">
        <f t="shared" si="7428"/>
        <v/>
      </c>
      <c r="Y14040" s="20" t="str">
        <f t="shared" si="7429"/>
        <v/>
      </c>
      <c r="Z14040" s="20" t="str">
        <f>IF(R14040&lt;S14040+T14040,"期末实有头数应大于等于能繁母畜+种公畜","")</f>
        <v/>
      </c>
      <c r="AA14040" s="20"/>
      <c r="AE14040" s="28"/>
      <c r="AF14040" s="29"/>
    </row>
    <row r="14041" spans="1:32">
      <c r="A14041" s="7"/>
      <c r="B14041" s="7"/>
      <c r="C14041" s="7"/>
      <c r="D14041" s="9" t="s">
        <v>44</v>
      </c>
      <c r="E14041" s="10" t="s">
        <v>41</v>
      </c>
      <c r="F14041" s="9"/>
      <c r="H14041" s="15" t="s">
        <v>32</v>
      </c>
      <c r="I14041" s="15" t="s">
        <v>32</v>
      </c>
      <c r="J14041" s="15" t="s">
        <v>32</v>
      </c>
      <c r="K14041" s="15" t="s">
        <v>32</v>
      </c>
      <c r="L14041" s="15" t="s">
        <v>32</v>
      </c>
      <c r="M14041" s="15" t="s">
        <v>32</v>
      </c>
      <c r="N14041" s="15" t="s">
        <v>32</v>
      </c>
      <c r="O14041" s="15" t="s">
        <v>32</v>
      </c>
      <c r="P14041" s="15" t="s">
        <v>32</v>
      </c>
      <c r="Q14041" s="15" t="s">
        <v>32</v>
      </c>
      <c r="R14041" s="22"/>
      <c r="T14041" s="15" t="s">
        <v>32</v>
      </c>
      <c r="U14041" s="15" t="s">
        <v>32</v>
      </c>
      <c r="V14041" s="15" t="s">
        <v>32</v>
      </c>
      <c r="X14041" s="20" t="str">
        <f t="shared" si="7428"/>
        <v/>
      </c>
      <c r="Y14041" s="20"/>
      <c r="Z14041" s="20"/>
      <c r="AA14041" s="20"/>
      <c r="AE14041" s="28"/>
      <c r="AF14041" s="29"/>
    </row>
    <row r="14042" spans="1:32">
      <c r="A14042" s="7"/>
      <c r="B14042" s="7"/>
      <c r="C14042" s="7"/>
      <c r="D14042" s="9" t="s">
        <v>45</v>
      </c>
      <c r="E14042" s="10" t="s">
        <v>41</v>
      </c>
      <c r="F14042" s="9"/>
      <c r="H14042" s="15" t="s">
        <v>32</v>
      </c>
      <c r="I14042" s="15" t="s">
        <v>32</v>
      </c>
      <c r="J14042" s="15" t="s">
        <v>32</v>
      </c>
      <c r="K14042" s="15" t="s">
        <v>32</v>
      </c>
      <c r="L14042" s="15" t="s">
        <v>32</v>
      </c>
      <c r="M14042" s="15" t="s">
        <v>32</v>
      </c>
      <c r="N14042" s="15" t="s">
        <v>32</v>
      </c>
      <c r="O14042" s="15" t="s">
        <v>32</v>
      </c>
      <c r="P14042" s="15" t="s">
        <v>32</v>
      </c>
      <c r="Q14042" s="15" t="s">
        <v>32</v>
      </c>
      <c r="R14042" s="22"/>
      <c r="T14042" s="15" t="s">
        <v>32</v>
      </c>
      <c r="U14042" s="15" t="s">
        <v>32</v>
      </c>
      <c r="V14042" s="15" t="s">
        <v>32</v>
      </c>
      <c r="X14042" s="20" t="str">
        <f t="shared" si="7428"/>
        <v/>
      </c>
      <c r="Y14042" s="20"/>
      <c r="Z14042" s="20"/>
      <c r="AA14042" s="20"/>
      <c r="AE14042" s="28"/>
      <c r="AF14042" s="29"/>
    </row>
    <row r="14043" spans="1:32">
      <c r="A14043" s="7"/>
      <c r="B14043" s="7"/>
      <c r="C14043" s="7"/>
      <c r="D14043" s="9" t="s">
        <v>46</v>
      </c>
      <c r="E14043" s="10" t="s">
        <v>41</v>
      </c>
      <c r="F14043" s="9"/>
      <c r="R14043" s="12">
        <f>G14043+I14043+J14043+K14043-L14043-M14043-N14043-Q14043</f>
        <v>0</v>
      </c>
      <c r="X14043" s="20" t="str">
        <f t="shared" si="7428"/>
        <v/>
      </c>
      <c r="Y14043" s="20" t="str">
        <f>IF(N14043&lt;O14043+P14043,"出卖应大于等于出卖肉畜+出卖仔畜","")</f>
        <v/>
      </c>
      <c r="Z14043" s="20" t="str">
        <f t="shared" ref="Z14043:Z14052" si="7433">IF(R14043&lt;S14043+T14043,"期末实有头数应大于等于能繁母畜+种公畜","")</f>
        <v/>
      </c>
      <c r="AA14043" s="20" t="str">
        <f t="shared" ref="AA14043:AA14048" si="7434">IF(R14043&lt;U14043+V14043,"期末实有头数应大于等于良种+改良种","")</f>
        <v/>
      </c>
      <c r="AE14043" s="28"/>
      <c r="AF14043" s="29"/>
    </row>
    <row r="14044" spans="1:32">
      <c r="A14044" s="7"/>
      <c r="B14044" s="7"/>
      <c r="C14044" s="7"/>
      <c r="D14044" s="9" t="s">
        <v>47</v>
      </c>
      <c r="E14044" s="16" t="s">
        <v>27</v>
      </c>
      <c r="F14044" s="9"/>
      <c r="R14044" s="12">
        <f>G14044+I14044+J14044+K14044-L14044-M14044-N14044-Q14044</f>
        <v>0</v>
      </c>
      <c r="X14044" s="20" t="str">
        <f t="shared" si="7428"/>
        <v/>
      </c>
      <c r="Y14044" s="20" t="str">
        <f>IF(N14044&lt;O14044+P14044,"出卖应大于等于出卖肉畜+出卖仔畜","")</f>
        <v/>
      </c>
      <c r="Z14044" s="20" t="str">
        <f t="shared" si="7433"/>
        <v/>
      </c>
      <c r="AA14044" s="20" t="str">
        <f t="shared" si="7434"/>
        <v/>
      </c>
      <c r="AE14044" s="28"/>
      <c r="AF14044" s="29"/>
    </row>
    <row r="14045" spans="1:32">
      <c r="A14045" s="7"/>
      <c r="B14045" s="7"/>
      <c r="C14045" s="7"/>
      <c r="D14045" s="9" t="s">
        <v>26</v>
      </c>
      <c r="E14045" s="10" t="s">
        <v>27</v>
      </c>
      <c r="F14045" s="9"/>
      <c r="G14045" s="12"/>
      <c r="H14045" s="12">
        <f t="shared" ref="G14045:V14045" si="7435">H14046+H14061</f>
        <v>0</v>
      </c>
      <c r="I14045" s="12">
        <f t="shared" si="7435"/>
        <v>0</v>
      </c>
      <c r="J14045" s="12">
        <f t="shared" si="7435"/>
        <v>0</v>
      </c>
      <c r="K14045" s="12">
        <f t="shared" si="7435"/>
        <v>0</v>
      </c>
      <c r="L14045" s="12">
        <f t="shared" si="7435"/>
        <v>0</v>
      </c>
      <c r="M14045" s="12">
        <f t="shared" si="7435"/>
        <v>0</v>
      </c>
      <c r="N14045" s="12">
        <f t="shared" si="7435"/>
        <v>0</v>
      </c>
      <c r="O14045" s="12">
        <f t="shared" si="7435"/>
        <v>0</v>
      </c>
      <c r="P14045" s="12">
        <f t="shared" si="7435"/>
        <v>0</v>
      </c>
      <c r="Q14045" s="12">
        <f t="shared" si="7435"/>
        <v>0</v>
      </c>
      <c r="R14045" s="12">
        <f t="shared" si="7435"/>
        <v>0</v>
      </c>
      <c r="S14045" s="12">
        <f t="shared" si="7435"/>
        <v>0</v>
      </c>
      <c r="T14045" s="12">
        <f t="shared" si="7435"/>
        <v>0</v>
      </c>
      <c r="U14045" s="12">
        <f t="shared" si="7435"/>
        <v>0</v>
      </c>
      <c r="V14045" s="12">
        <f t="shared" si="7435"/>
        <v>0</v>
      </c>
      <c r="X14045" s="20" t="str">
        <f t="shared" si="7428"/>
        <v/>
      </c>
      <c r="Y14045" s="20" t="str">
        <f>IF(N14045&lt;O14045+P14045,"出卖应大于等于出卖肉畜+出卖仔畜","")</f>
        <v/>
      </c>
      <c r="Z14045" s="20" t="str">
        <f t="shared" si="7433"/>
        <v/>
      </c>
      <c r="AA14045" s="20" t="str">
        <f t="shared" si="7434"/>
        <v/>
      </c>
      <c r="AE14045" s="28"/>
      <c r="AF14045" s="29"/>
    </row>
    <row r="14046" spans="1:32">
      <c r="A14046" s="7"/>
      <c r="B14046" s="7"/>
      <c r="C14046" s="7"/>
      <c r="D14046" s="9" t="s">
        <v>28</v>
      </c>
      <c r="E14046" s="10" t="s">
        <v>27</v>
      </c>
      <c r="F14046" s="9"/>
      <c r="G14046" s="12"/>
      <c r="H14046" s="12">
        <f t="shared" ref="G14046:V14046" si="7436">H14047+H14055</f>
        <v>0</v>
      </c>
      <c r="I14046" s="12">
        <f t="shared" si="7436"/>
        <v>0</v>
      </c>
      <c r="J14046" s="12">
        <f t="shared" si="7436"/>
        <v>0</v>
      </c>
      <c r="K14046" s="12">
        <f t="shared" si="7436"/>
        <v>0</v>
      </c>
      <c r="L14046" s="12">
        <f t="shared" si="7436"/>
        <v>0</v>
      </c>
      <c r="M14046" s="12">
        <f t="shared" si="7436"/>
        <v>0</v>
      </c>
      <c r="N14046" s="12">
        <f t="shared" si="7436"/>
        <v>0</v>
      </c>
      <c r="O14046" s="12">
        <f t="shared" si="7436"/>
        <v>0</v>
      </c>
      <c r="P14046" s="12">
        <f t="shared" si="7436"/>
        <v>0</v>
      </c>
      <c r="Q14046" s="12">
        <f t="shared" si="7436"/>
        <v>0</v>
      </c>
      <c r="R14046" s="12">
        <f t="shared" si="7436"/>
        <v>0</v>
      </c>
      <c r="S14046" s="12">
        <f t="shared" si="7436"/>
        <v>0</v>
      </c>
      <c r="T14046" s="12">
        <f t="shared" si="7436"/>
        <v>0</v>
      </c>
      <c r="U14046" s="12">
        <f t="shared" si="7436"/>
        <v>0</v>
      </c>
      <c r="V14046" s="12">
        <f t="shared" si="7436"/>
        <v>0</v>
      </c>
      <c r="X14046" s="20" t="str">
        <f t="shared" ref="X14046:X14062" si="7437">IF(H14046&lt;I14046,"繁殖仔畜应大于等于成活","")</f>
        <v/>
      </c>
      <c r="Y14046" s="20" t="str">
        <f t="shared" ref="Y14046:Y14057" si="7438">IF(N14046&lt;O14046+P14046,"出卖应大于等于出卖肉畜+出卖仔畜","")</f>
        <v/>
      </c>
      <c r="Z14046" s="20" t="str">
        <f t="shared" si="7433"/>
        <v/>
      </c>
      <c r="AA14046" s="20" t="str">
        <f t="shared" si="7434"/>
        <v/>
      </c>
      <c r="AE14046" s="28"/>
      <c r="AF14046" s="29"/>
    </row>
    <row r="14047" spans="1:32">
      <c r="A14047" s="7"/>
      <c r="B14047" s="7"/>
      <c r="C14047" s="7"/>
      <c r="D14047" s="9" t="s">
        <v>29</v>
      </c>
      <c r="E14047" s="10" t="s">
        <v>27</v>
      </c>
      <c r="F14047" s="9"/>
      <c r="G14047" s="12"/>
      <c r="H14047" s="12">
        <f t="shared" ref="G14047:R14047" si="7439">H14048+H14051+H14052+H14053+H14054</f>
        <v>0</v>
      </c>
      <c r="I14047" s="12">
        <f t="shared" si="7439"/>
        <v>0</v>
      </c>
      <c r="J14047" s="12">
        <f t="shared" si="7439"/>
        <v>0</v>
      </c>
      <c r="K14047" s="12">
        <f t="shared" si="7439"/>
        <v>0</v>
      </c>
      <c r="L14047" s="12">
        <f t="shared" si="7439"/>
        <v>0</v>
      </c>
      <c r="M14047" s="12">
        <f t="shared" si="7439"/>
        <v>0</v>
      </c>
      <c r="N14047" s="12">
        <f t="shared" si="7439"/>
        <v>0</v>
      </c>
      <c r="O14047" s="12">
        <f t="shared" si="7439"/>
        <v>0</v>
      </c>
      <c r="P14047" s="12">
        <f t="shared" si="7439"/>
        <v>0</v>
      </c>
      <c r="Q14047" s="12">
        <f t="shared" si="7439"/>
        <v>0</v>
      </c>
      <c r="R14047" s="12">
        <f t="shared" si="7439"/>
        <v>0</v>
      </c>
      <c r="S14047" s="12">
        <f>S14048+S14051+S14052+S14054</f>
        <v>0</v>
      </c>
      <c r="T14047" s="12">
        <f>T14048+T14051+T14052+T14054</f>
        <v>0</v>
      </c>
      <c r="U14047" s="12">
        <f>U14048+U14051+U14052+U14054</f>
        <v>0</v>
      </c>
      <c r="V14047" s="12">
        <f>V14048+V14051+V14052+V14054</f>
        <v>0</v>
      </c>
      <c r="X14047" s="20" t="str">
        <f t="shared" si="7437"/>
        <v/>
      </c>
      <c r="Y14047" s="20" t="str">
        <f t="shared" si="7438"/>
        <v/>
      </c>
      <c r="Z14047" s="20" t="str">
        <f t="shared" si="7433"/>
        <v/>
      </c>
      <c r="AA14047" s="20" t="str">
        <f t="shared" si="7434"/>
        <v/>
      </c>
      <c r="AE14047" s="28"/>
      <c r="AF14047" s="29"/>
    </row>
    <row r="14048" spans="1:32">
      <c r="A14048" s="7"/>
      <c r="B14048" s="7"/>
      <c r="C14048" s="7"/>
      <c r="D14048" s="9" t="s">
        <v>30</v>
      </c>
      <c r="E14048" s="10" t="s">
        <v>27</v>
      </c>
      <c r="F14048" s="9"/>
      <c r="R14048" s="12">
        <f>G14048+I14048+J14048+K14048-L14048-M14048-N14048-Q14048</f>
        <v>0</v>
      </c>
      <c r="X14048" s="20" t="str">
        <f t="shared" si="7437"/>
        <v/>
      </c>
      <c r="Y14048" s="20" t="str">
        <f t="shared" si="7438"/>
        <v/>
      </c>
      <c r="Z14048" s="20" t="str">
        <f t="shared" si="7433"/>
        <v/>
      </c>
      <c r="AA14048" s="20" t="str">
        <f t="shared" si="7434"/>
        <v/>
      </c>
      <c r="AE14048" s="28"/>
      <c r="AF14048" s="29"/>
    </row>
    <row r="14049" spans="1:32">
      <c r="A14049" s="7"/>
      <c r="B14049" s="7"/>
      <c r="C14049" s="7"/>
      <c r="D14049" s="9" t="s">
        <v>31</v>
      </c>
      <c r="E14049" s="10" t="s">
        <v>27</v>
      </c>
      <c r="F14049" s="9"/>
      <c r="R14049" s="12">
        <f t="shared" ref="R14049:R14054" si="7440">G14049+I14049+J14049+K14049-L14049-M14049-N14049-Q14049</f>
        <v>0</v>
      </c>
      <c r="U14049" s="15" t="s">
        <v>32</v>
      </c>
      <c r="V14049" s="15" t="s">
        <v>32</v>
      </c>
      <c r="X14049" s="20" t="str">
        <f t="shared" si="7437"/>
        <v/>
      </c>
      <c r="Y14049" s="20" t="str">
        <f t="shared" si="7438"/>
        <v/>
      </c>
      <c r="Z14049" s="20" t="str">
        <f t="shared" si="7433"/>
        <v/>
      </c>
      <c r="AA14049" s="20"/>
      <c r="AE14049" s="28"/>
      <c r="AF14049" s="29"/>
    </row>
    <row r="14050" spans="1:32">
      <c r="A14050" s="7"/>
      <c r="B14050" s="7"/>
      <c r="C14050" s="7"/>
      <c r="D14050" s="9" t="s">
        <v>33</v>
      </c>
      <c r="E14050" s="10" t="s">
        <v>27</v>
      </c>
      <c r="F14050" s="9"/>
      <c r="R14050" s="12">
        <f t="shared" si="7440"/>
        <v>0</v>
      </c>
      <c r="U14050" s="15" t="s">
        <v>32</v>
      </c>
      <c r="V14050" s="15" t="s">
        <v>32</v>
      </c>
      <c r="X14050" s="20" t="str">
        <f t="shared" si="7437"/>
        <v/>
      </c>
      <c r="Y14050" s="20" t="str">
        <f t="shared" si="7438"/>
        <v/>
      </c>
      <c r="Z14050" s="20" t="str">
        <f t="shared" si="7433"/>
        <v/>
      </c>
      <c r="AA14050" s="20"/>
      <c r="AE14050" s="28"/>
      <c r="AF14050" s="29"/>
    </row>
    <row r="14051" spans="1:32">
      <c r="A14051" s="7"/>
      <c r="B14051" s="7"/>
      <c r="C14051" s="7"/>
      <c r="D14051" s="9" t="s">
        <v>34</v>
      </c>
      <c r="E14051" s="10" t="s">
        <v>35</v>
      </c>
      <c r="F14051" s="9"/>
      <c r="R14051" s="12">
        <f t="shared" si="7440"/>
        <v>0</v>
      </c>
      <c r="X14051" s="20" t="str">
        <f t="shared" si="7437"/>
        <v/>
      </c>
      <c r="Y14051" s="20" t="str">
        <f t="shared" si="7438"/>
        <v/>
      </c>
      <c r="Z14051" s="20" t="str">
        <f t="shared" si="7433"/>
        <v/>
      </c>
      <c r="AA14051" s="20" t="str">
        <f>IF(R14051&lt;U14051+V14051,"期末实有头数应大于等于良种+改良种","")</f>
        <v/>
      </c>
      <c r="AE14051" s="28"/>
      <c r="AF14051" s="29"/>
    </row>
    <row r="14052" spans="1:32">
      <c r="A14052" s="7"/>
      <c r="B14052" s="7"/>
      <c r="C14052" s="7"/>
      <c r="D14052" s="9" t="s">
        <v>36</v>
      </c>
      <c r="E14052" s="10" t="s">
        <v>27</v>
      </c>
      <c r="F14052" s="9"/>
      <c r="R14052" s="12">
        <f t="shared" si="7440"/>
        <v>0</v>
      </c>
      <c r="X14052" s="20" t="str">
        <f t="shared" si="7437"/>
        <v/>
      </c>
      <c r="Y14052" s="20" t="str">
        <f t="shared" si="7438"/>
        <v/>
      </c>
      <c r="Z14052" s="20" t="str">
        <f t="shared" si="7433"/>
        <v/>
      </c>
      <c r="AA14052" s="20" t="str">
        <f>IF(R14052&lt;U14052+V14052,"期末实有头数应大于等于良种+改良种","")</f>
        <v/>
      </c>
      <c r="AE14052" s="28"/>
      <c r="AF14052" s="29"/>
    </row>
    <row r="14053" spans="1:32">
      <c r="A14053" s="7"/>
      <c r="B14053" s="7"/>
      <c r="C14053" s="7"/>
      <c r="D14053" s="9" t="s">
        <v>37</v>
      </c>
      <c r="E14053" s="10" t="s">
        <v>27</v>
      </c>
      <c r="F14053" s="9"/>
      <c r="R14053" s="12">
        <f t="shared" si="7440"/>
        <v>0</v>
      </c>
      <c r="S14053" s="15" t="s">
        <v>32</v>
      </c>
      <c r="T14053" s="15" t="s">
        <v>32</v>
      </c>
      <c r="U14053" s="15" t="s">
        <v>32</v>
      </c>
      <c r="V14053" s="15" t="s">
        <v>32</v>
      </c>
      <c r="X14053" s="20" t="str">
        <f t="shared" si="7437"/>
        <v/>
      </c>
      <c r="Y14053" s="20" t="str">
        <f t="shared" si="7438"/>
        <v/>
      </c>
      <c r="Z14053" s="20"/>
      <c r="AA14053" s="20"/>
      <c r="AE14053" s="28"/>
      <c r="AF14053" s="29"/>
    </row>
    <row r="14054" spans="1:32">
      <c r="A14054" s="7"/>
      <c r="B14054" s="7"/>
      <c r="C14054" s="7"/>
      <c r="D14054" s="9" t="s">
        <v>38</v>
      </c>
      <c r="E14054" s="10" t="s">
        <v>39</v>
      </c>
      <c r="F14054" s="9"/>
      <c r="R14054" s="12">
        <f t="shared" si="7440"/>
        <v>0</v>
      </c>
      <c r="X14054" s="20" t="str">
        <f t="shared" si="7437"/>
        <v/>
      </c>
      <c r="Y14054" s="20" t="str">
        <f t="shared" si="7438"/>
        <v/>
      </c>
      <c r="Z14054" s="20" t="str">
        <f>IF(R14054&lt;S14054+T14054,"期末实有头数应大于等于能繁母畜+种公畜","")</f>
        <v/>
      </c>
      <c r="AA14054" s="20" t="str">
        <f>IF(R14054&lt;U14054+V14054,"期末实有头数应大于等于良种+改良种","")</f>
        <v/>
      </c>
      <c r="AE14054" s="28"/>
      <c r="AF14054" s="29"/>
    </row>
    <row r="14055" spans="1:32">
      <c r="A14055" s="7"/>
      <c r="B14055" s="7"/>
      <c r="C14055" s="7"/>
      <c r="D14055" s="9" t="s">
        <v>40</v>
      </c>
      <c r="E14055" s="10" t="s">
        <v>41</v>
      </c>
      <c r="F14055" s="9"/>
      <c r="G14055" s="12"/>
      <c r="H14055" s="12">
        <f t="shared" ref="G14055:V14055" si="7441">H14056+H14060</f>
        <v>0</v>
      </c>
      <c r="I14055" s="12">
        <f t="shared" si="7441"/>
        <v>0</v>
      </c>
      <c r="J14055" s="12">
        <f t="shared" si="7441"/>
        <v>0</v>
      </c>
      <c r="K14055" s="12">
        <f t="shared" si="7441"/>
        <v>0</v>
      </c>
      <c r="L14055" s="12">
        <f t="shared" si="7441"/>
        <v>0</v>
      </c>
      <c r="M14055" s="12">
        <f t="shared" si="7441"/>
        <v>0</v>
      </c>
      <c r="N14055" s="12">
        <f t="shared" si="7441"/>
        <v>0</v>
      </c>
      <c r="O14055" s="12">
        <f t="shared" si="7441"/>
        <v>0</v>
      </c>
      <c r="P14055" s="12">
        <f t="shared" si="7441"/>
        <v>0</v>
      </c>
      <c r="Q14055" s="12">
        <f t="shared" si="7441"/>
        <v>0</v>
      </c>
      <c r="R14055" s="21">
        <f t="shared" si="7441"/>
        <v>0</v>
      </c>
      <c r="S14055" s="12">
        <f t="shared" si="7441"/>
        <v>0</v>
      </c>
      <c r="T14055" s="12">
        <f t="shared" si="7441"/>
        <v>0</v>
      </c>
      <c r="U14055" s="12">
        <f t="shared" si="7441"/>
        <v>0</v>
      </c>
      <c r="V14055" s="12">
        <f t="shared" si="7441"/>
        <v>0</v>
      </c>
      <c r="X14055" s="20" t="str">
        <f t="shared" si="7437"/>
        <v/>
      </c>
      <c r="Y14055" s="20" t="str">
        <f t="shared" si="7438"/>
        <v/>
      </c>
      <c r="Z14055" s="20" t="str">
        <f>IF(R14055&lt;S14055+T14055,"期末实有头数应大于等于能繁母畜+种公畜","")</f>
        <v/>
      </c>
      <c r="AA14055" s="20" t="str">
        <f>IF(R14055&lt;U14055+V14055,"期末实有头数应大于等于良种+改良种","")</f>
        <v/>
      </c>
      <c r="AE14055" s="28"/>
      <c r="AF14055" s="29"/>
    </row>
    <row r="14056" spans="1:32">
      <c r="A14056" s="7"/>
      <c r="B14056" s="7"/>
      <c r="C14056" s="7"/>
      <c r="D14056" s="9" t="s">
        <v>42</v>
      </c>
      <c r="E14056" s="10" t="s">
        <v>41</v>
      </c>
      <c r="F14056" s="9"/>
      <c r="R14056" s="12">
        <f>G14056+I14056+J14056+K14056-L14056-M14056-N14056-Q14056</f>
        <v>0</v>
      </c>
      <c r="X14056" s="20" t="str">
        <f t="shared" si="7437"/>
        <v/>
      </c>
      <c r="Y14056" s="20" t="str">
        <f t="shared" si="7438"/>
        <v/>
      </c>
      <c r="Z14056" s="20" t="str">
        <f>IF(R14056&lt;S14056+T14056,"期末实有头数应大于等于能繁母畜+种公畜","")</f>
        <v/>
      </c>
      <c r="AA14056" s="20" t="str">
        <f>IF(R14056&lt;U14056+V14056,"期末实有头数应大于等于良种+改良种","")</f>
        <v/>
      </c>
      <c r="AE14056" s="28"/>
      <c r="AF14056" s="29"/>
    </row>
    <row r="14057" spans="1:32">
      <c r="A14057" s="7"/>
      <c r="B14057" s="7"/>
      <c r="C14057" s="7"/>
      <c r="D14057" s="9" t="s">
        <v>43</v>
      </c>
      <c r="E14057" s="10" t="s">
        <v>41</v>
      </c>
      <c r="F14057" s="9"/>
      <c r="R14057" s="12">
        <f>G14057+I14057+J14057+K14057-L14057-M14057-N14057-Q14057</f>
        <v>0</v>
      </c>
      <c r="U14057" s="15" t="s">
        <v>32</v>
      </c>
      <c r="V14057" s="15" t="s">
        <v>32</v>
      </c>
      <c r="X14057" s="20" t="str">
        <f t="shared" si="7437"/>
        <v/>
      </c>
      <c r="Y14057" s="20" t="str">
        <f t="shared" si="7438"/>
        <v/>
      </c>
      <c r="Z14057" s="20" t="str">
        <f>IF(R14057&lt;S14057+T14057,"期末实有头数应大于等于能繁母畜+种公畜","")</f>
        <v/>
      </c>
      <c r="AA14057" s="20"/>
      <c r="AE14057" s="28"/>
      <c r="AF14057" s="29"/>
    </row>
    <row r="14058" spans="1:32">
      <c r="A14058" s="7"/>
      <c r="B14058" s="7"/>
      <c r="C14058" s="7"/>
      <c r="D14058" s="9" t="s">
        <v>44</v>
      </c>
      <c r="E14058" s="10" t="s">
        <v>41</v>
      </c>
      <c r="F14058" s="9"/>
      <c r="H14058" s="15" t="s">
        <v>32</v>
      </c>
      <c r="I14058" s="15" t="s">
        <v>32</v>
      </c>
      <c r="J14058" s="15" t="s">
        <v>32</v>
      </c>
      <c r="K14058" s="15" t="s">
        <v>32</v>
      </c>
      <c r="L14058" s="15" t="s">
        <v>32</v>
      </c>
      <c r="M14058" s="15" t="s">
        <v>32</v>
      </c>
      <c r="N14058" s="15" t="s">
        <v>32</v>
      </c>
      <c r="O14058" s="15" t="s">
        <v>32</v>
      </c>
      <c r="P14058" s="15" t="s">
        <v>32</v>
      </c>
      <c r="Q14058" s="15" t="s">
        <v>32</v>
      </c>
      <c r="R14058" s="22"/>
      <c r="T14058" s="15" t="s">
        <v>32</v>
      </c>
      <c r="U14058" s="15" t="s">
        <v>32</v>
      </c>
      <c r="V14058" s="15" t="s">
        <v>32</v>
      </c>
      <c r="X14058" s="20" t="str">
        <f t="shared" si="7437"/>
        <v/>
      </c>
      <c r="Y14058" s="20"/>
      <c r="Z14058" s="20"/>
      <c r="AA14058" s="20"/>
      <c r="AE14058" s="28"/>
      <c r="AF14058" s="29"/>
    </row>
    <row r="14059" spans="1:32">
      <c r="A14059" s="7"/>
      <c r="B14059" s="7"/>
      <c r="C14059" s="7"/>
      <c r="D14059" s="9" t="s">
        <v>45</v>
      </c>
      <c r="E14059" s="10" t="s">
        <v>41</v>
      </c>
      <c r="F14059" s="9"/>
      <c r="H14059" s="15" t="s">
        <v>32</v>
      </c>
      <c r="I14059" s="15" t="s">
        <v>32</v>
      </c>
      <c r="J14059" s="15" t="s">
        <v>32</v>
      </c>
      <c r="K14059" s="15" t="s">
        <v>32</v>
      </c>
      <c r="L14059" s="15" t="s">
        <v>32</v>
      </c>
      <c r="M14059" s="15" t="s">
        <v>32</v>
      </c>
      <c r="N14059" s="15" t="s">
        <v>32</v>
      </c>
      <c r="O14059" s="15" t="s">
        <v>32</v>
      </c>
      <c r="P14059" s="15" t="s">
        <v>32</v>
      </c>
      <c r="Q14059" s="15" t="s">
        <v>32</v>
      </c>
      <c r="R14059" s="22"/>
      <c r="T14059" s="15" t="s">
        <v>32</v>
      </c>
      <c r="U14059" s="15" t="s">
        <v>32</v>
      </c>
      <c r="V14059" s="15" t="s">
        <v>32</v>
      </c>
      <c r="X14059" s="20" t="str">
        <f t="shared" si="7437"/>
        <v/>
      </c>
      <c r="Y14059" s="20"/>
      <c r="Z14059" s="20"/>
      <c r="AA14059" s="20"/>
      <c r="AE14059" s="28"/>
      <c r="AF14059" s="29"/>
    </row>
    <row r="14060" spans="1:32">
      <c r="A14060" s="7"/>
      <c r="B14060" s="7"/>
      <c r="C14060" s="7"/>
      <c r="D14060" s="9" t="s">
        <v>46</v>
      </c>
      <c r="E14060" s="10" t="s">
        <v>41</v>
      </c>
      <c r="F14060" s="9"/>
      <c r="R14060" s="12">
        <f>G14060+I14060+J14060+K14060-L14060-M14060-N14060-Q14060</f>
        <v>0</v>
      </c>
      <c r="X14060" s="20" t="str">
        <f t="shared" si="7437"/>
        <v/>
      </c>
      <c r="Y14060" s="20" t="str">
        <f>IF(N14060&lt;O14060+P14060,"出卖应大于等于出卖肉畜+出卖仔畜","")</f>
        <v/>
      </c>
      <c r="Z14060" s="20" t="str">
        <f t="shared" ref="Z14060:Z14069" si="7442">IF(R14060&lt;S14060+T14060,"期末实有头数应大于等于能繁母畜+种公畜","")</f>
        <v/>
      </c>
      <c r="AA14060" s="20" t="str">
        <f t="shared" ref="AA14060:AA14065" si="7443">IF(R14060&lt;U14060+V14060,"期末实有头数应大于等于良种+改良种","")</f>
        <v/>
      </c>
      <c r="AE14060" s="28"/>
      <c r="AF14060" s="29"/>
    </row>
    <row r="14061" spans="1:32">
      <c r="A14061" s="7"/>
      <c r="B14061" s="7"/>
      <c r="C14061" s="7"/>
      <c r="D14061" s="9" t="s">
        <v>47</v>
      </c>
      <c r="E14061" s="16" t="s">
        <v>27</v>
      </c>
      <c r="F14061" s="9"/>
      <c r="R14061" s="12">
        <f>G14061+I14061+J14061+K14061-L14061-M14061-N14061-Q14061</f>
        <v>0</v>
      </c>
      <c r="X14061" s="20" t="str">
        <f t="shared" si="7437"/>
        <v/>
      </c>
      <c r="Y14061" s="20" t="str">
        <f>IF(N14061&lt;O14061+P14061,"出卖应大于等于出卖肉畜+出卖仔畜","")</f>
        <v/>
      </c>
      <c r="Z14061" s="20" t="str">
        <f t="shared" si="7442"/>
        <v/>
      </c>
      <c r="AA14061" s="20" t="str">
        <f t="shared" si="7443"/>
        <v/>
      </c>
      <c r="AE14061" s="28"/>
      <c r="AF14061" s="29"/>
    </row>
    <row r="14062" spans="1:32">
      <c r="A14062" s="7"/>
      <c r="B14062" s="7"/>
      <c r="C14062" s="7"/>
      <c r="D14062" s="9" t="s">
        <v>26</v>
      </c>
      <c r="E14062" s="10" t="s">
        <v>27</v>
      </c>
      <c r="F14062" s="9"/>
      <c r="G14062" s="12"/>
      <c r="H14062" s="12">
        <f t="shared" ref="G14062:V14062" si="7444">H14063+H14078</f>
        <v>0</v>
      </c>
      <c r="I14062" s="12">
        <f t="shared" si="7444"/>
        <v>0</v>
      </c>
      <c r="J14062" s="12">
        <f t="shared" si="7444"/>
        <v>0</v>
      </c>
      <c r="K14062" s="12">
        <f t="shared" si="7444"/>
        <v>0</v>
      </c>
      <c r="L14062" s="12">
        <f t="shared" si="7444"/>
        <v>0</v>
      </c>
      <c r="M14062" s="12">
        <f t="shared" si="7444"/>
        <v>0</v>
      </c>
      <c r="N14062" s="12">
        <f t="shared" si="7444"/>
        <v>0</v>
      </c>
      <c r="O14062" s="12">
        <f t="shared" si="7444"/>
        <v>0</v>
      </c>
      <c r="P14062" s="12">
        <f t="shared" si="7444"/>
        <v>0</v>
      </c>
      <c r="Q14062" s="12">
        <f t="shared" si="7444"/>
        <v>0</v>
      </c>
      <c r="R14062" s="12">
        <f t="shared" si="7444"/>
        <v>0</v>
      </c>
      <c r="S14062" s="12">
        <f t="shared" si="7444"/>
        <v>0</v>
      </c>
      <c r="T14062" s="12">
        <f t="shared" si="7444"/>
        <v>0</v>
      </c>
      <c r="U14062" s="12">
        <f t="shared" si="7444"/>
        <v>0</v>
      </c>
      <c r="V14062" s="12">
        <f t="shared" si="7444"/>
        <v>0</v>
      </c>
      <c r="X14062" s="20" t="str">
        <f t="shared" si="7437"/>
        <v/>
      </c>
      <c r="Y14062" s="20" t="str">
        <f>IF(N14062&lt;O14062+P14062,"出卖应大于等于出卖肉畜+出卖仔畜","")</f>
        <v/>
      </c>
      <c r="Z14062" s="20" t="str">
        <f t="shared" si="7442"/>
        <v/>
      </c>
      <c r="AA14062" s="20" t="str">
        <f t="shared" si="7443"/>
        <v/>
      </c>
      <c r="AE14062" s="28"/>
      <c r="AF14062" s="29"/>
    </row>
    <row r="14063" spans="1:32">
      <c r="A14063" s="7"/>
      <c r="B14063" s="7"/>
      <c r="C14063" s="7"/>
      <c r="D14063" s="9" t="s">
        <v>28</v>
      </c>
      <c r="E14063" s="10" t="s">
        <v>27</v>
      </c>
      <c r="F14063" s="9"/>
      <c r="G14063" s="12"/>
      <c r="H14063" s="12">
        <f t="shared" ref="G14063:V14063" si="7445">H14064+H14072</f>
        <v>0</v>
      </c>
      <c r="I14063" s="12">
        <f t="shared" si="7445"/>
        <v>0</v>
      </c>
      <c r="J14063" s="12">
        <f t="shared" si="7445"/>
        <v>0</v>
      </c>
      <c r="K14063" s="12">
        <f t="shared" si="7445"/>
        <v>0</v>
      </c>
      <c r="L14063" s="12">
        <f t="shared" si="7445"/>
        <v>0</v>
      </c>
      <c r="M14063" s="12">
        <f t="shared" si="7445"/>
        <v>0</v>
      </c>
      <c r="N14063" s="12">
        <f t="shared" si="7445"/>
        <v>0</v>
      </c>
      <c r="O14063" s="12">
        <f t="shared" si="7445"/>
        <v>0</v>
      </c>
      <c r="P14063" s="12">
        <f t="shared" si="7445"/>
        <v>0</v>
      </c>
      <c r="Q14063" s="12">
        <f t="shared" si="7445"/>
        <v>0</v>
      </c>
      <c r="R14063" s="12">
        <f t="shared" si="7445"/>
        <v>0</v>
      </c>
      <c r="S14063" s="12">
        <f t="shared" si="7445"/>
        <v>0</v>
      </c>
      <c r="T14063" s="12">
        <f t="shared" si="7445"/>
        <v>0</v>
      </c>
      <c r="U14063" s="12">
        <f t="shared" si="7445"/>
        <v>0</v>
      </c>
      <c r="V14063" s="12">
        <f t="shared" si="7445"/>
        <v>0</v>
      </c>
      <c r="X14063" s="20" t="str">
        <f t="shared" ref="X14063:X14079" si="7446">IF(H14063&lt;I14063,"繁殖仔畜应大于等于成活","")</f>
        <v/>
      </c>
      <c r="Y14063" s="20" t="str">
        <f t="shared" ref="Y14063:Y14074" si="7447">IF(N14063&lt;O14063+P14063,"出卖应大于等于出卖肉畜+出卖仔畜","")</f>
        <v/>
      </c>
      <c r="Z14063" s="20" t="str">
        <f t="shared" si="7442"/>
        <v/>
      </c>
      <c r="AA14063" s="20" t="str">
        <f t="shared" si="7443"/>
        <v/>
      </c>
      <c r="AE14063" s="28"/>
      <c r="AF14063" s="29"/>
    </row>
    <row r="14064" spans="1:32">
      <c r="A14064" s="7"/>
      <c r="B14064" s="7"/>
      <c r="C14064" s="7"/>
      <c r="D14064" s="9" t="s">
        <v>29</v>
      </c>
      <c r="E14064" s="10" t="s">
        <v>27</v>
      </c>
      <c r="F14064" s="9"/>
      <c r="G14064" s="12"/>
      <c r="H14064" s="12">
        <f t="shared" ref="G14064:R14064" si="7448">H14065+H14068+H14069+H14070+H14071</f>
        <v>0</v>
      </c>
      <c r="I14064" s="12">
        <f t="shared" si="7448"/>
        <v>0</v>
      </c>
      <c r="J14064" s="12">
        <f t="shared" si="7448"/>
        <v>0</v>
      </c>
      <c r="K14064" s="12">
        <f t="shared" si="7448"/>
        <v>0</v>
      </c>
      <c r="L14064" s="12">
        <f t="shared" si="7448"/>
        <v>0</v>
      </c>
      <c r="M14064" s="12">
        <f t="shared" si="7448"/>
        <v>0</v>
      </c>
      <c r="N14064" s="12">
        <f t="shared" si="7448"/>
        <v>0</v>
      </c>
      <c r="O14064" s="12">
        <f t="shared" si="7448"/>
        <v>0</v>
      </c>
      <c r="P14064" s="12">
        <f t="shared" si="7448"/>
        <v>0</v>
      </c>
      <c r="Q14064" s="12">
        <f t="shared" si="7448"/>
        <v>0</v>
      </c>
      <c r="R14064" s="12">
        <f t="shared" si="7448"/>
        <v>0</v>
      </c>
      <c r="S14064" s="12">
        <f>S14065+S14068+S14069+S14071</f>
        <v>0</v>
      </c>
      <c r="T14064" s="12">
        <f>T14065+T14068+T14069+T14071</f>
        <v>0</v>
      </c>
      <c r="U14064" s="12">
        <f>U14065+U14068+U14069+U14071</f>
        <v>0</v>
      </c>
      <c r="V14064" s="12">
        <f>V14065+V14068+V14069+V14071</f>
        <v>0</v>
      </c>
      <c r="X14064" s="20" t="str">
        <f t="shared" si="7446"/>
        <v/>
      </c>
      <c r="Y14064" s="20" t="str">
        <f t="shared" si="7447"/>
        <v/>
      </c>
      <c r="Z14064" s="20" t="str">
        <f t="shared" si="7442"/>
        <v/>
      </c>
      <c r="AA14064" s="20" t="str">
        <f t="shared" si="7443"/>
        <v/>
      </c>
      <c r="AE14064" s="28"/>
      <c r="AF14064" s="29"/>
    </row>
    <row r="14065" spans="1:32">
      <c r="A14065" s="7"/>
      <c r="B14065" s="7"/>
      <c r="C14065" s="7"/>
      <c r="D14065" s="9" t="s">
        <v>30</v>
      </c>
      <c r="E14065" s="10" t="s">
        <v>27</v>
      </c>
      <c r="F14065" s="9"/>
      <c r="R14065" s="12">
        <f>G14065+I14065+J14065+K14065-L14065-M14065-N14065-Q14065</f>
        <v>0</v>
      </c>
      <c r="X14065" s="20" t="str">
        <f t="shared" si="7446"/>
        <v/>
      </c>
      <c r="Y14065" s="20" t="str">
        <f t="shared" si="7447"/>
        <v/>
      </c>
      <c r="Z14065" s="20" t="str">
        <f t="shared" si="7442"/>
        <v/>
      </c>
      <c r="AA14065" s="20" t="str">
        <f t="shared" si="7443"/>
        <v/>
      </c>
      <c r="AE14065" s="28"/>
      <c r="AF14065" s="29"/>
    </row>
    <row r="14066" spans="1:32">
      <c r="A14066" s="7"/>
      <c r="B14066" s="7"/>
      <c r="C14066" s="7"/>
      <c r="D14066" s="9" t="s">
        <v>31</v>
      </c>
      <c r="E14066" s="10" t="s">
        <v>27</v>
      </c>
      <c r="F14066" s="9"/>
      <c r="R14066" s="12">
        <f t="shared" ref="R14066:R14071" si="7449">G14066+I14066+J14066+K14066-L14066-M14066-N14066-Q14066</f>
        <v>0</v>
      </c>
      <c r="U14066" s="15" t="s">
        <v>32</v>
      </c>
      <c r="V14066" s="15" t="s">
        <v>32</v>
      </c>
      <c r="X14066" s="20" t="str">
        <f t="shared" si="7446"/>
        <v/>
      </c>
      <c r="Y14066" s="20" t="str">
        <f t="shared" si="7447"/>
        <v/>
      </c>
      <c r="Z14066" s="20" t="str">
        <f t="shared" si="7442"/>
        <v/>
      </c>
      <c r="AA14066" s="20"/>
      <c r="AE14066" s="28"/>
      <c r="AF14066" s="29"/>
    </row>
    <row r="14067" spans="1:32">
      <c r="A14067" s="7"/>
      <c r="B14067" s="7"/>
      <c r="C14067" s="7"/>
      <c r="D14067" s="9" t="s">
        <v>33</v>
      </c>
      <c r="E14067" s="10" t="s">
        <v>27</v>
      </c>
      <c r="F14067" s="9"/>
      <c r="R14067" s="12">
        <f t="shared" si="7449"/>
        <v>0</v>
      </c>
      <c r="U14067" s="15" t="s">
        <v>32</v>
      </c>
      <c r="V14067" s="15" t="s">
        <v>32</v>
      </c>
      <c r="X14067" s="20" t="str">
        <f t="shared" si="7446"/>
        <v/>
      </c>
      <c r="Y14067" s="20" t="str">
        <f t="shared" si="7447"/>
        <v/>
      </c>
      <c r="Z14067" s="20" t="str">
        <f t="shared" si="7442"/>
        <v/>
      </c>
      <c r="AA14067" s="20"/>
      <c r="AE14067" s="28"/>
      <c r="AF14067" s="29"/>
    </row>
    <row r="14068" spans="1:32">
      <c r="A14068" s="7"/>
      <c r="B14068" s="7"/>
      <c r="C14068" s="7"/>
      <c r="D14068" s="9" t="s">
        <v>34</v>
      </c>
      <c r="E14068" s="10" t="s">
        <v>35</v>
      </c>
      <c r="F14068" s="9"/>
      <c r="R14068" s="12">
        <f t="shared" si="7449"/>
        <v>0</v>
      </c>
      <c r="X14068" s="20" t="str">
        <f t="shared" si="7446"/>
        <v/>
      </c>
      <c r="Y14068" s="20" t="str">
        <f t="shared" si="7447"/>
        <v/>
      </c>
      <c r="Z14068" s="20" t="str">
        <f t="shared" si="7442"/>
        <v/>
      </c>
      <c r="AA14068" s="20" t="str">
        <f>IF(R14068&lt;U14068+V14068,"期末实有头数应大于等于良种+改良种","")</f>
        <v/>
      </c>
      <c r="AE14068" s="28"/>
      <c r="AF14068" s="29"/>
    </row>
    <row r="14069" spans="1:32">
      <c r="A14069" s="7"/>
      <c r="B14069" s="7"/>
      <c r="C14069" s="7"/>
      <c r="D14069" s="9" t="s">
        <v>36</v>
      </c>
      <c r="E14069" s="10" t="s">
        <v>27</v>
      </c>
      <c r="F14069" s="9"/>
      <c r="R14069" s="12">
        <f t="shared" si="7449"/>
        <v>0</v>
      </c>
      <c r="X14069" s="20" t="str">
        <f t="shared" si="7446"/>
        <v/>
      </c>
      <c r="Y14069" s="20" t="str">
        <f t="shared" si="7447"/>
        <v/>
      </c>
      <c r="Z14069" s="20" t="str">
        <f t="shared" si="7442"/>
        <v/>
      </c>
      <c r="AA14069" s="20" t="str">
        <f>IF(R14069&lt;U14069+V14069,"期末实有头数应大于等于良种+改良种","")</f>
        <v/>
      </c>
      <c r="AE14069" s="28"/>
      <c r="AF14069" s="29"/>
    </row>
    <row r="14070" spans="1:32">
      <c r="A14070" s="7"/>
      <c r="B14070" s="7"/>
      <c r="C14070" s="7"/>
      <c r="D14070" s="9" t="s">
        <v>37</v>
      </c>
      <c r="E14070" s="10" t="s">
        <v>27</v>
      </c>
      <c r="F14070" s="9"/>
      <c r="R14070" s="12">
        <f t="shared" si="7449"/>
        <v>0</v>
      </c>
      <c r="S14070" s="15" t="s">
        <v>32</v>
      </c>
      <c r="T14070" s="15" t="s">
        <v>32</v>
      </c>
      <c r="U14070" s="15" t="s">
        <v>32</v>
      </c>
      <c r="V14070" s="15" t="s">
        <v>32</v>
      </c>
      <c r="X14070" s="20" t="str">
        <f t="shared" si="7446"/>
        <v/>
      </c>
      <c r="Y14070" s="20" t="str">
        <f t="shared" si="7447"/>
        <v/>
      </c>
      <c r="Z14070" s="20"/>
      <c r="AA14070" s="20"/>
      <c r="AE14070" s="28"/>
      <c r="AF14070" s="29"/>
    </row>
    <row r="14071" spans="1:32">
      <c r="A14071" s="7"/>
      <c r="B14071" s="7"/>
      <c r="C14071" s="7"/>
      <c r="D14071" s="9" t="s">
        <v>38</v>
      </c>
      <c r="E14071" s="10" t="s">
        <v>39</v>
      </c>
      <c r="F14071" s="9"/>
      <c r="R14071" s="12">
        <f t="shared" si="7449"/>
        <v>0</v>
      </c>
      <c r="X14071" s="20" t="str">
        <f t="shared" si="7446"/>
        <v/>
      </c>
      <c r="Y14071" s="20" t="str">
        <f t="shared" si="7447"/>
        <v/>
      </c>
      <c r="Z14071" s="20" t="str">
        <f>IF(R14071&lt;S14071+T14071,"期末实有头数应大于等于能繁母畜+种公畜","")</f>
        <v/>
      </c>
      <c r="AA14071" s="20" t="str">
        <f>IF(R14071&lt;U14071+V14071,"期末实有头数应大于等于良种+改良种","")</f>
        <v/>
      </c>
      <c r="AE14071" s="28"/>
      <c r="AF14071" s="29"/>
    </row>
    <row r="14072" spans="1:32">
      <c r="A14072" s="7"/>
      <c r="B14072" s="7"/>
      <c r="C14072" s="7"/>
      <c r="D14072" s="9" t="s">
        <v>40</v>
      </c>
      <c r="E14072" s="10" t="s">
        <v>41</v>
      </c>
      <c r="F14072" s="9"/>
      <c r="G14072" s="12"/>
      <c r="H14072" s="12">
        <f t="shared" ref="G14072:V14072" si="7450">H14073+H14077</f>
        <v>0</v>
      </c>
      <c r="I14072" s="12">
        <f t="shared" si="7450"/>
        <v>0</v>
      </c>
      <c r="J14072" s="12">
        <f t="shared" si="7450"/>
        <v>0</v>
      </c>
      <c r="K14072" s="12">
        <f t="shared" si="7450"/>
        <v>0</v>
      </c>
      <c r="L14072" s="12">
        <f t="shared" si="7450"/>
        <v>0</v>
      </c>
      <c r="M14072" s="12">
        <f t="shared" si="7450"/>
        <v>0</v>
      </c>
      <c r="N14072" s="12">
        <f t="shared" si="7450"/>
        <v>0</v>
      </c>
      <c r="O14072" s="12">
        <f t="shared" si="7450"/>
        <v>0</v>
      </c>
      <c r="P14072" s="12">
        <f t="shared" si="7450"/>
        <v>0</v>
      </c>
      <c r="Q14072" s="12">
        <f t="shared" si="7450"/>
        <v>0</v>
      </c>
      <c r="R14072" s="21">
        <f t="shared" si="7450"/>
        <v>0</v>
      </c>
      <c r="S14072" s="12">
        <f t="shared" si="7450"/>
        <v>0</v>
      </c>
      <c r="T14072" s="12">
        <f t="shared" si="7450"/>
        <v>0</v>
      </c>
      <c r="U14072" s="12">
        <f t="shared" si="7450"/>
        <v>0</v>
      </c>
      <c r="V14072" s="12">
        <f t="shared" si="7450"/>
        <v>0</v>
      </c>
      <c r="X14072" s="20" t="str">
        <f t="shared" si="7446"/>
        <v/>
      </c>
      <c r="Y14072" s="20" t="str">
        <f t="shared" si="7447"/>
        <v/>
      </c>
      <c r="Z14072" s="20" t="str">
        <f>IF(R14072&lt;S14072+T14072,"期末实有头数应大于等于能繁母畜+种公畜","")</f>
        <v/>
      </c>
      <c r="AA14072" s="20" t="str">
        <f>IF(R14072&lt;U14072+V14072,"期末实有头数应大于等于良种+改良种","")</f>
        <v/>
      </c>
      <c r="AE14072" s="28"/>
      <c r="AF14072" s="29"/>
    </row>
    <row r="14073" spans="1:32">
      <c r="A14073" s="7"/>
      <c r="B14073" s="7"/>
      <c r="C14073" s="7"/>
      <c r="D14073" s="9" t="s">
        <v>42</v>
      </c>
      <c r="E14073" s="10" t="s">
        <v>41</v>
      </c>
      <c r="F14073" s="9"/>
      <c r="R14073" s="12">
        <f>G14073+I14073+J14073+K14073-L14073-M14073-N14073-Q14073</f>
        <v>0</v>
      </c>
      <c r="X14073" s="20" t="str">
        <f t="shared" si="7446"/>
        <v/>
      </c>
      <c r="Y14073" s="20" t="str">
        <f t="shared" si="7447"/>
        <v/>
      </c>
      <c r="Z14073" s="20" t="str">
        <f>IF(R14073&lt;S14073+T14073,"期末实有头数应大于等于能繁母畜+种公畜","")</f>
        <v/>
      </c>
      <c r="AA14073" s="20" t="str">
        <f>IF(R14073&lt;U14073+V14073,"期末实有头数应大于等于良种+改良种","")</f>
        <v/>
      </c>
      <c r="AE14073" s="28"/>
      <c r="AF14073" s="29"/>
    </row>
    <row r="14074" spans="1:32">
      <c r="A14074" s="7"/>
      <c r="B14074" s="7"/>
      <c r="C14074" s="7"/>
      <c r="D14074" s="9" t="s">
        <v>43</v>
      </c>
      <c r="E14074" s="10" t="s">
        <v>41</v>
      </c>
      <c r="F14074" s="9"/>
      <c r="R14074" s="12">
        <f>G14074+I14074+J14074+K14074-L14074-M14074-N14074-Q14074</f>
        <v>0</v>
      </c>
      <c r="U14074" s="15" t="s">
        <v>32</v>
      </c>
      <c r="V14074" s="15" t="s">
        <v>32</v>
      </c>
      <c r="X14074" s="20" t="str">
        <f t="shared" si="7446"/>
        <v/>
      </c>
      <c r="Y14074" s="20" t="str">
        <f t="shared" si="7447"/>
        <v/>
      </c>
      <c r="Z14074" s="20" t="str">
        <f>IF(R14074&lt;S14074+T14074,"期末实有头数应大于等于能繁母畜+种公畜","")</f>
        <v/>
      </c>
      <c r="AA14074" s="20"/>
      <c r="AE14074" s="28"/>
      <c r="AF14074" s="29"/>
    </row>
    <row r="14075" spans="1:32">
      <c r="A14075" s="7"/>
      <c r="B14075" s="7"/>
      <c r="C14075" s="7"/>
      <c r="D14075" s="9" t="s">
        <v>44</v>
      </c>
      <c r="E14075" s="10" t="s">
        <v>41</v>
      </c>
      <c r="F14075" s="9"/>
      <c r="H14075" s="15" t="s">
        <v>32</v>
      </c>
      <c r="I14075" s="15" t="s">
        <v>32</v>
      </c>
      <c r="J14075" s="15" t="s">
        <v>32</v>
      </c>
      <c r="K14075" s="15" t="s">
        <v>32</v>
      </c>
      <c r="L14075" s="15" t="s">
        <v>32</v>
      </c>
      <c r="M14075" s="15" t="s">
        <v>32</v>
      </c>
      <c r="N14075" s="15" t="s">
        <v>32</v>
      </c>
      <c r="O14075" s="15" t="s">
        <v>32</v>
      </c>
      <c r="P14075" s="15" t="s">
        <v>32</v>
      </c>
      <c r="Q14075" s="15" t="s">
        <v>32</v>
      </c>
      <c r="R14075" s="22"/>
      <c r="T14075" s="15" t="s">
        <v>32</v>
      </c>
      <c r="U14075" s="15" t="s">
        <v>32</v>
      </c>
      <c r="V14075" s="15" t="s">
        <v>32</v>
      </c>
      <c r="X14075" s="20" t="str">
        <f t="shared" si="7446"/>
        <v/>
      </c>
      <c r="Y14075" s="20"/>
      <c r="Z14075" s="20"/>
      <c r="AA14075" s="20"/>
      <c r="AE14075" s="28"/>
      <c r="AF14075" s="29"/>
    </row>
    <row r="14076" spans="1:32">
      <c r="A14076" s="7"/>
      <c r="B14076" s="7"/>
      <c r="C14076" s="7"/>
      <c r="D14076" s="9" t="s">
        <v>45</v>
      </c>
      <c r="E14076" s="10" t="s">
        <v>41</v>
      </c>
      <c r="F14076" s="9"/>
      <c r="H14076" s="15" t="s">
        <v>32</v>
      </c>
      <c r="I14076" s="15" t="s">
        <v>32</v>
      </c>
      <c r="J14076" s="15" t="s">
        <v>32</v>
      </c>
      <c r="K14076" s="15" t="s">
        <v>32</v>
      </c>
      <c r="L14076" s="15" t="s">
        <v>32</v>
      </c>
      <c r="M14076" s="15" t="s">
        <v>32</v>
      </c>
      <c r="N14076" s="15" t="s">
        <v>32</v>
      </c>
      <c r="O14076" s="15" t="s">
        <v>32</v>
      </c>
      <c r="P14076" s="15" t="s">
        <v>32</v>
      </c>
      <c r="Q14076" s="15" t="s">
        <v>32</v>
      </c>
      <c r="R14076" s="22"/>
      <c r="T14076" s="15" t="s">
        <v>32</v>
      </c>
      <c r="U14076" s="15" t="s">
        <v>32</v>
      </c>
      <c r="V14076" s="15" t="s">
        <v>32</v>
      </c>
      <c r="X14076" s="20" t="str">
        <f t="shared" si="7446"/>
        <v/>
      </c>
      <c r="Y14076" s="20"/>
      <c r="Z14076" s="20"/>
      <c r="AA14076" s="20"/>
      <c r="AE14076" s="28"/>
      <c r="AF14076" s="29"/>
    </row>
    <row r="14077" spans="1:32">
      <c r="A14077" s="7"/>
      <c r="B14077" s="7"/>
      <c r="C14077" s="7"/>
      <c r="D14077" s="9" t="s">
        <v>46</v>
      </c>
      <c r="E14077" s="10" t="s">
        <v>41</v>
      </c>
      <c r="F14077" s="9"/>
      <c r="R14077" s="12">
        <f>G14077+I14077+J14077+K14077-L14077-M14077-N14077-Q14077</f>
        <v>0</v>
      </c>
      <c r="X14077" s="20" t="str">
        <f t="shared" si="7446"/>
        <v/>
      </c>
      <c r="Y14077" s="20" t="str">
        <f>IF(N14077&lt;O14077+P14077,"出卖应大于等于出卖肉畜+出卖仔畜","")</f>
        <v/>
      </c>
      <c r="Z14077" s="20" t="str">
        <f t="shared" ref="Z14077:Z14086" si="7451">IF(R14077&lt;S14077+T14077,"期末实有头数应大于等于能繁母畜+种公畜","")</f>
        <v/>
      </c>
      <c r="AA14077" s="20" t="str">
        <f t="shared" ref="AA14077:AA14082" si="7452">IF(R14077&lt;U14077+V14077,"期末实有头数应大于等于良种+改良种","")</f>
        <v/>
      </c>
      <c r="AE14077" s="28"/>
      <c r="AF14077" s="29"/>
    </row>
    <row r="14078" spans="1:32">
      <c r="A14078" s="7"/>
      <c r="B14078" s="7"/>
      <c r="C14078" s="7"/>
      <c r="D14078" s="9" t="s">
        <v>47</v>
      </c>
      <c r="E14078" s="16" t="s">
        <v>27</v>
      </c>
      <c r="F14078" s="9"/>
      <c r="R14078" s="12">
        <f>G14078+I14078+J14078+K14078-L14078-M14078-N14078-Q14078</f>
        <v>0</v>
      </c>
      <c r="X14078" s="20" t="str">
        <f t="shared" si="7446"/>
        <v/>
      </c>
      <c r="Y14078" s="20" t="str">
        <f>IF(N14078&lt;O14078+P14078,"出卖应大于等于出卖肉畜+出卖仔畜","")</f>
        <v/>
      </c>
      <c r="Z14078" s="20" t="str">
        <f t="shared" si="7451"/>
        <v/>
      </c>
      <c r="AA14078" s="20" t="str">
        <f t="shared" si="7452"/>
        <v/>
      </c>
      <c r="AE14078" s="28"/>
      <c r="AF14078" s="29"/>
    </row>
    <row r="14079" spans="1:32">
      <c r="A14079" s="7"/>
      <c r="B14079" s="7"/>
      <c r="C14079" s="7"/>
      <c r="D14079" s="9" t="s">
        <v>26</v>
      </c>
      <c r="E14079" s="10" t="s">
        <v>27</v>
      </c>
      <c r="F14079" s="9"/>
      <c r="G14079" s="12"/>
      <c r="H14079" s="12">
        <f t="shared" ref="G14079:V14079" si="7453">H14080+H14095</f>
        <v>0</v>
      </c>
      <c r="I14079" s="12">
        <f t="shared" si="7453"/>
        <v>0</v>
      </c>
      <c r="J14079" s="12">
        <f t="shared" si="7453"/>
        <v>0</v>
      </c>
      <c r="K14079" s="12">
        <f t="shared" si="7453"/>
        <v>0</v>
      </c>
      <c r="L14079" s="12">
        <f t="shared" si="7453"/>
        <v>0</v>
      </c>
      <c r="M14079" s="12">
        <f t="shared" si="7453"/>
        <v>0</v>
      </c>
      <c r="N14079" s="12">
        <f t="shared" si="7453"/>
        <v>0</v>
      </c>
      <c r="O14079" s="12">
        <f t="shared" si="7453"/>
        <v>0</v>
      </c>
      <c r="P14079" s="12">
        <f t="shared" si="7453"/>
        <v>0</v>
      </c>
      <c r="Q14079" s="12">
        <f t="shared" si="7453"/>
        <v>0</v>
      </c>
      <c r="R14079" s="12">
        <f t="shared" si="7453"/>
        <v>0</v>
      </c>
      <c r="S14079" s="12">
        <f t="shared" si="7453"/>
        <v>0</v>
      </c>
      <c r="T14079" s="12">
        <f t="shared" si="7453"/>
        <v>0</v>
      </c>
      <c r="U14079" s="12">
        <f t="shared" si="7453"/>
        <v>0</v>
      </c>
      <c r="V14079" s="12">
        <f t="shared" si="7453"/>
        <v>0</v>
      </c>
      <c r="X14079" s="20" t="str">
        <f t="shared" si="7446"/>
        <v/>
      </c>
      <c r="Y14079" s="20" t="str">
        <f>IF(N14079&lt;O14079+P14079,"出卖应大于等于出卖肉畜+出卖仔畜","")</f>
        <v/>
      </c>
      <c r="Z14079" s="20" t="str">
        <f t="shared" si="7451"/>
        <v/>
      </c>
      <c r="AA14079" s="20" t="str">
        <f t="shared" si="7452"/>
        <v/>
      </c>
      <c r="AE14079" s="28"/>
      <c r="AF14079" s="29"/>
    </row>
    <row r="14080" spans="1:32">
      <c r="A14080" s="7"/>
      <c r="B14080" s="7"/>
      <c r="C14080" s="7"/>
      <c r="D14080" s="9" t="s">
        <v>28</v>
      </c>
      <c r="E14080" s="10" t="s">
        <v>27</v>
      </c>
      <c r="F14080" s="9"/>
      <c r="G14080" s="12"/>
      <c r="H14080" s="12">
        <f t="shared" ref="G14080:V14080" si="7454">H14081+H14089</f>
        <v>0</v>
      </c>
      <c r="I14080" s="12">
        <f t="shared" si="7454"/>
        <v>0</v>
      </c>
      <c r="J14080" s="12">
        <f t="shared" si="7454"/>
        <v>0</v>
      </c>
      <c r="K14080" s="12">
        <f t="shared" si="7454"/>
        <v>0</v>
      </c>
      <c r="L14080" s="12">
        <f t="shared" si="7454"/>
        <v>0</v>
      </c>
      <c r="M14080" s="12">
        <f t="shared" si="7454"/>
        <v>0</v>
      </c>
      <c r="N14080" s="12">
        <f t="shared" si="7454"/>
        <v>0</v>
      </c>
      <c r="O14080" s="12">
        <f t="shared" si="7454"/>
        <v>0</v>
      </c>
      <c r="P14080" s="12">
        <f t="shared" si="7454"/>
        <v>0</v>
      </c>
      <c r="Q14080" s="12">
        <f t="shared" si="7454"/>
        <v>0</v>
      </c>
      <c r="R14080" s="12">
        <f t="shared" si="7454"/>
        <v>0</v>
      </c>
      <c r="S14080" s="12">
        <f t="shared" si="7454"/>
        <v>0</v>
      </c>
      <c r="T14080" s="12">
        <f t="shared" si="7454"/>
        <v>0</v>
      </c>
      <c r="U14080" s="12">
        <f t="shared" si="7454"/>
        <v>0</v>
      </c>
      <c r="V14080" s="12">
        <f t="shared" si="7454"/>
        <v>0</v>
      </c>
      <c r="X14080" s="20" t="str">
        <f t="shared" ref="X14080:X14096" si="7455">IF(H14080&lt;I14080,"繁殖仔畜应大于等于成活","")</f>
        <v/>
      </c>
      <c r="Y14080" s="20" t="str">
        <f t="shared" ref="Y14080:Y14091" si="7456">IF(N14080&lt;O14080+P14080,"出卖应大于等于出卖肉畜+出卖仔畜","")</f>
        <v/>
      </c>
      <c r="Z14080" s="20" t="str">
        <f t="shared" si="7451"/>
        <v/>
      </c>
      <c r="AA14080" s="20" t="str">
        <f t="shared" si="7452"/>
        <v/>
      </c>
      <c r="AE14080" s="28"/>
      <c r="AF14080" s="29"/>
    </row>
    <row r="14081" spans="1:32">
      <c r="A14081" s="7"/>
      <c r="B14081" s="7"/>
      <c r="C14081" s="7"/>
      <c r="D14081" s="9" t="s">
        <v>29</v>
      </c>
      <c r="E14081" s="10" t="s">
        <v>27</v>
      </c>
      <c r="F14081" s="9"/>
      <c r="G14081" s="12"/>
      <c r="H14081" s="12">
        <f t="shared" ref="G14081:R14081" si="7457">H14082+H14085+H14086+H14087+H14088</f>
        <v>0</v>
      </c>
      <c r="I14081" s="12">
        <f t="shared" si="7457"/>
        <v>0</v>
      </c>
      <c r="J14081" s="12">
        <f t="shared" si="7457"/>
        <v>0</v>
      </c>
      <c r="K14081" s="12">
        <f t="shared" si="7457"/>
        <v>0</v>
      </c>
      <c r="L14081" s="12">
        <f t="shared" si="7457"/>
        <v>0</v>
      </c>
      <c r="M14081" s="12">
        <f t="shared" si="7457"/>
        <v>0</v>
      </c>
      <c r="N14081" s="12">
        <f t="shared" si="7457"/>
        <v>0</v>
      </c>
      <c r="O14081" s="12">
        <f t="shared" si="7457"/>
        <v>0</v>
      </c>
      <c r="P14081" s="12">
        <f t="shared" si="7457"/>
        <v>0</v>
      </c>
      <c r="Q14081" s="12">
        <f t="shared" si="7457"/>
        <v>0</v>
      </c>
      <c r="R14081" s="12">
        <f t="shared" si="7457"/>
        <v>0</v>
      </c>
      <c r="S14081" s="12">
        <f>S14082+S14085+S14086+S14088</f>
        <v>0</v>
      </c>
      <c r="T14081" s="12">
        <f>T14082+T14085+T14086+T14088</f>
        <v>0</v>
      </c>
      <c r="U14081" s="12">
        <f>U14082+U14085+U14086+U14088</f>
        <v>0</v>
      </c>
      <c r="V14081" s="12">
        <f>V14082+V14085+V14086+V14088</f>
        <v>0</v>
      </c>
      <c r="X14081" s="20" t="str">
        <f t="shared" si="7455"/>
        <v/>
      </c>
      <c r="Y14081" s="20" t="str">
        <f t="shared" si="7456"/>
        <v/>
      </c>
      <c r="Z14081" s="20" t="str">
        <f t="shared" si="7451"/>
        <v/>
      </c>
      <c r="AA14081" s="20" t="str">
        <f t="shared" si="7452"/>
        <v/>
      </c>
      <c r="AE14081" s="28"/>
      <c r="AF14081" s="29"/>
    </row>
    <row r="14082" spans="1:32">
      <c r="A14082" s="7"/>
      <c r="B14082" s="7"/>
      <c r="C14082" s="7"/>
      <c r="D14082" s="9" t="s">
        <v>30</v>
      </c>
      <c r="E14082" s="10" t="s">
        <v>27</v>
      </c>
      <c r="F14082" s="9"/>
      <c r="R14082" s="12">
        <f>G14082+I14082+J14082+K14082-L14082-M14082-N14082-Q14082</f>
        <v>0</v>
      </c>
      <c r="X14082" s="20" t="str">
        <f t="shared" si="7455"/>
        <v/>
      </c>
      <c r="Y14082" s="20" t="str">
        <f t="shared" si="7456"/>
        <v/>
      </c>
      <c r="Z14082" s="20" t="str">
        <f t="shared" si="7451"/>
        <v/>
      </c>
      <c r="AA14082" s="20" t="str">
        <f t="shared" si="7452"/>
        <v/>
      </c>
      <c r="AE14082" s="28"/>
      <c r="AF14082" s="29"/>
    </row>
    <row r="14083" spans="1:32">
      <c r="A14083" s="7"/>
      <c r="B14083" s="7"/>
      <c r="C14083" s="7"/>
      <c r="D14083" s="9" t="s">
        <v>31</v>
      </c>
      <c r="E14083" s="10" t="s">
        <v>27</v>
      </c>
      <c r="F14083" s="9"/>
      <c r="R14083" s="12">
        <f t="shared" ref="R14083:R14088" si="7458">G14083+I14083+J14083+K14083-L14083-M14083-N14083-Q14083</f>
        <v>0</v>
      </c>
      <c r="U14083" s="15" t="s">
        <v>32</v>
      </c>
      <c r="V14083" s="15" t="s">
        <v>32</v>
      </c>
      <c r="X14083" s="20" t="str">
        <f t="shared" si="7455"/>
        <v/>
      </c>
      <c r="Y14083" s="20" t="str">
        <f t="shared" si="7456"/>
        <v/>
      </c>
      <c r="Z14083" s="20" t="str">
        <f t="shared" si="7451"/>
        <v/>
      </c>
      <c r="AA14083" s="20"/>
      <c r="AE14083" s="28"/>
      <c r="AF14083" s="29"/>
    </row>
    <row r="14084" spans="1:32">
      <c r="A14084" s="7"/>
      <c r="B14084" s="7"/>
      <c r="C14084" s="7"/>
      <c r="D14084" s="9" t="s">
        <v>33</v>
      </c>
      <c r="E14084" s="10" t="s">
        <v>27</v>
      </c>
      <c r="F14084" s="9"/>
      <c r="R14084" s="12">
        <f t="shared" si="7458"/>
        <v>0</v>
      </c>
      <c r="U14084" s="15" t="s">
        <v>32</v>
      </c>
      <c r="V14084" s="15" t="s">
        <v>32</v>
      </c>
      <c r="X14084" s="20" t="str">
        <f t="shared" si="7455"/>
        <v/>
      </c>
      <c r="Y14084" s="20" t="str">
        <f t="shared" si="7456"/>
        <v/>
      </c>
      <c r="Z14084" s="20" t="str">
        <f t="shared" si="7451"/>
        <v/>
      </c>
      <c r="AA14084" s="20"/>
      <c r="AE14084" s="28"/>
      <c r="AF14084" s="29"/>
    </row>
    <row r="14085" spans="1:32">
      <c r="A14085" s="7"/>
      <c r="B14085" s="7"/>
      <c r="C14085" s="7"/>
      <c r="D14085" s="9" t="s">
        <v>34</v>
      </c>
      <c r="E14085" s="10" t="s">
        <v>35</v>
      </c>
      <c r="F14085" s="9"/>
      <c r="R14085" s="12">
        <f t="shared" si="7458"/>
        <v>0</v>
      </c>
      <c r="X14085" s="20" t="str">
        <f t="shared" si="7455"/>
        <v/>
      </c>
      <c r="Y14085" s="20" t="str">
        <f t="shared" si="7456"/>
        <v/>
      </c>
      <c r="Z14085" s="20" t="str">
        <f t="shared" si="7451"/>
        <v/>
      </c>
      <c r="AA14085" s="20" t="str">
        <f>IF(R14085&lt;U14085+V14085,"期末实有头数应大于等于良种+改良种","")</f>
        <v/>
      </c>
      <c r="AE14085" s="28"/>
      <c r="AF14085" s="29"/>
    </row>
    <row r="14086" spans="1:32">
      <c r="A14086" s="7"/>
      <c r="B14086" s="7"/>
      <c r="C14086" s="7"/>
      <c r="D14086" s="9" t="s">
        <v>36</v>
      </c>
      <c r="E14086" s="10" t="s">
        <v>27</v>
      </c>
      <c r="F14086" s="9"/>
      <c r="R14086" s="12">
        <f t="shared" si="7458"/>
        <v>0</v>
      </c>
      <c r="X14086" s="20" t="str">
        <f t="shared" si="7455"/>
        <v/>
      </c>
      <c r="Y14086" s="20" t="str">
        <f t="shared" si="7456"/>
        <v/>
      </c>
      <c r="Z14086" s="20" t="str">
        <f t="shared" si="7451"/>
        <v/>
      </c>
      <c r="AA14086" s="20" t="str">
        <f>IF(R14086&lt;U14086+V14086,"期末实有头数应大于等于良种+改良种","")</f>
        <v/>
      </c>
      <c r="AE14086" s="28"/>
      <c r="AF14086" s="29"/>
    </row>
    <row r="14087" spans="1:32">
      <c r="A14087" s="7"/>
      <c r="B14087" s="7"/>
      <c r="C14087" s="7"/>
      <c r="D14087" s="9" t="s">
        <v>37</v>
      </c>
      <c r="E14087" s="10" t="s">
        <v>27</v>
      </c>
      <c r="F14087" s="9"/>
      <c r="R14087" s="12">
        <f t="shared" si="7458"/>
        <v>0</v>
      </c>
      <c r="S14087" s="15" t="s">
        <v>32</v>
      </c>
      <c r="T14087" s="15" t="s">
        <v>32</v>
      </c>
      <c r="U14087" s="15" t="s">
        <v>32</v>
      </c>
      <c r="V14087" s="15" t="s">
        <v>32</v>
      </c>
      <c r="X14087" s="20" t="str">
        <f t="shared" si="7455"/>
        <v/>
      </c>
      <c r="Y14087" s="20" t="str">
        <f t="shared" si="7456"/>
        <v/>
      </c>
      <c r="Z14087" s="20"/>
      <c r="AA14087" s="20"/>
      <c r="AE14087" s="28"/>
      <c r="AF14087" s="29"/>
    </row>
    <row r="14088" spans="1:32">
      <c r="A14088" s="7"/>
      <c r="B14088" s="7"/>
      <c r="C14088" s="7"/>
      <c r="D14088" s="9" t="s">
        <v>38</v>
      </c>
      <c r="E14088" s="10" t="s">
        <v>39</v>
      </c>
      <c r="F14088" s="9"/>
      <c r="R14088" s="12">
        <f t="shared" si="7458"/>
        <v>0</v>
      </c>
      <c r="X14088" s="20" t="str">
        <f t="shared" si="7455"/>
        <v/>
      </c>
      <c r="Y14088" s="20" t="str">
        <f t="shared" si="7456"/>
        <v/>
      </c>
      <c r="Z14088" s="20" t="str">
        <f>IF(R14088&lt;S14088+T14088,"期末实有头数应大于等于能繁母畜+种公畜","")</f>
        <v/>
      </c>
      <c r="AA14088" s="20" t="str">
        <f>IF(R14088&lt;U14088+V14088,"期末实有头数应大于等于良种+改良种","")</f>
        <v/>
      </c>
      <c r="AE14088" s="28"/>
      <c r="AF14088" s="29"/>
    </row>
    <row r="14089" spans="1:32">
      <c r="A14089" s="7"/>
      <c r="B14089" s="7"/>
      <c r="C14089" s="7"/>
      <c r="D14089" s="9" t="s">
        <v>40</v>
      </c>
      <c r="E14089" s="10" t="s">
        <v>41</v>
      </c>
      <c r="F14089" s="9"/>
      <c r="G14089" s="12"/>
      <c r="H14089" s="12">
        <f t="shared" ref="G14089:V14089" si="7459">H14090+H14094</f>
        <v>0</v>
      </c>
      <c r="I14089" s="12">
        <f t="shared" si="7459"/>
        <v>0</v>
      </c>
      <c r="J14089" s="12">
        <f t="shared" si="7459"/>
        <v>0</v>
      </c>
      <c r="K14089" s="12">
        <f t="shared" si="7459"/>
        <v>0</v>
      </c>
      <c r="L14089" s="12">
        <f t="shared" si="7459"/>
        <v>0</v>
      </c>
      <c r="M14089" s="12">
        <f t="shared" si="7459"/>
        <v>0</v>
      </c>
      <c r="N14089" s="12">
        <f t="shared" si="7459"/>
        <v>0</v>
      </c>
      <c r="O14089" s="12">
        <f t="shared" si="7459"/>
        <v>0</v>
      </c>
      <c r="P14089" s="12">
        <f t="shared" si="7459"/>
        <v>0</v>
      </c>
      <c r="Q14089" s="12">
        <f t="shared" si="7459"/>
        <v>0</v>
      </c>
      <c r="R14089" s="21">
        <f t="shared" si="7459"/>
        <v>0</v>
      </c>
      <c r="S14089" s="12">
        <f t="shared" si="7459"/>
        <v>0</v>
      </c>
      <c r="T14089" s="12">
        <f t="shared" si="7459"/>
        <v>0</v>
      </c>
      <c r="U14089" s="12">
        <f t="shared" si="7459"/>
        <v>0</v>
      </c>
      <c r="V14089" s="12">
        <f t="shared" si="7459"/>
        <v>0</v>
      </c>
      <c r="X14089" s="20" t="str">
        <f t="shared" si="7455"/>
        <v/>
      </c>
      <c r="Y14089" s="20" t="str">
        <f t="shared" si="7456"/>
        <v/>
      </c>
      <c r="Z14089" s="20" t="str">
        <f>IF(R14089&lt;S14089+T14089,"期末实有头数应大于等于能繁母畜+种公畜","")</f>
        <v/>
      </c>
      <c r="AA14089" s="20" t="str">
        <f>IF(R14089&lt;U14089+V14089,"期末实有头数应大于等于良种+改良种","")</f>
        <v/>
      </c>
      <c r="AE14089" s="28"/>
      <c r="AF14089" s="29"/>
    </row>
    <row r="14090" spans="1:32">
      <c r="A14090" s="7"/>
      <c r="B14090" s="7"/>
      <c r="C14090" s="7"/>
      <c r="D14090" s="9" t="s">
        <v>42</v>
      </c>
      <c r="E14090" s="10" t="s">
        <v>41</v>
      </c>
      <c r="F14090" s="9"/>
      <c r="R14090" s="12">
        <f>G14090+I14090+J14090+K14090-L14090-M14090-N14090-Q14090</f>
        <v>0</v>
      </c>
      <c r="X14090" s="20" t="str">
        <f t="shared" si="7455"/>
        <v/>
      </c>
      <c r="Y14090" s="20" t="str">
        <f t="shared" si="7456"/>
        <v/>
      </c>
      <c r="Z14090" s="20" t="str">
        <f>IF(R14090&lt;S14090+T14090,"期末实有头数应大于等于能繁母畜+种公畜","")</f>
        <v/>
      </c>
      <c r="AA14090" s="20" t="str">
        <f>IF(R14090&lt;U14090+V14090,"期末实有头数应大于等于良种+改良种","")</f>
        <v/>
      </c>
      <c r="AE14090" s="28"/>
      <c r="AF14090" s="29"/>
    </row>
    <row r="14091" spans="1:32">
      <c r="A14091" s="7"/>
      <c r="B14091" s="7"/>
      <c r="C14091" s="7"/>
      <c r="D14091" s="9" t="s">
        <v>43</v>
      </c>
      <c r="E14091" s="10" t="s">
        <v>41</v>
      </c>
      <c r="F14091" s="9"/>
      <c r="R14091" s="12">
        <f>G14091+I14091+J14091+K14091-L14091-M14091-N14091-Q14091</f>
        <v>0</v>
      </c>
      <c r="U14091" s="15" t="s">
        <v>32</v>
      </c>
      <c r="V14091" s="15" t="s">
        <v>32</v>
      </c>
      <c r="X14091" s="20" t="str">
        <f t="shared" si="7455"/>
        <v/>
      </c>
      <c r="Y14091" s="20" t="str">
        <f t="shared" si="7456"/>
        <v/>
      </c>
      <c r="Z14091" s="20" t="str">
        <f>IF(R14091&lt;S14091+T14091,"期末实有头数应大于等于能繁母畜+种公畜","")</f>
        <v/>
      </c>
      <c r="AA14091" s="20"/>
      <c r="AE14091" s="28"/>
      <c r="AF14091" s="29"/>
    </row>
    <row r="14092" spans="1:32">
      <c r="A14092" s="7"/>
      <c r="B14092" s="7"/>
      <c r="C14092" s="7"/>
      <c r="D14092" s="9" t="s">
        <v>44</v>
      </c>
      <c r="E14092" s="10" t="s">
        <v>41</v>
      </c>
      <c r="F14092" s="9"/>
      <c r="H14092" s="15" t="s">
        <v>32</v>
      </c>
      <c r="I14092" s="15" t="s">
        <v>32</v>
      </c>
      <c r="J14092" s="15" t="s">
        <v>32</v>
      </c>
      <c r="K14092" s="15" t="s">
        <v>32</v>
      </c>
      <c r="L14092" s="15" t="s">
        <v>32</v>
      </c>
      <c r="M14092" s="15" t="s">
        <v>32</v>
      </c>
      <c r="N14092" s="15" t="s">
        <v>32</v>
      </c>
      <c r="O14092" s="15" t="s">
        <v>32</v>
      </c>
      <c r="P14092" s="15" t="s">
        <v>32</v>
      </c>
      <c r="Q14092" s="15" t="s">
        <v>32</v>
      </c>
      <c r="R14092" s="22"/>
      <c r="T14092" s="15" t="s">
        <v>32</v>
      </c>
      <c r="U14092" s="15" t="s">
        <v>32</v>
      </c>
      <c r="V14092" s="15" t="s">
        <v>32</v>
      </c>
      <c r="X14092" s="20" t="str">
        <f t="shared" si="7455"/>
        <v/>
      </c>
      <c r="Y14092" s="20"/>
      <c r="Z14092" s="20"/>
      <c r="AA14092" s="20"/>
      <c r="AE14092" s="28"/>
      <c r="AF14092" s="29"/>
    </row>
    <row r="14093" spans="1:32">
      <c r="A14093" s="7"/>
      <c r="B14093" s="7"/>
      <c r="C14093" s="7"/>
      <c r="D14093" s="9" t="s">
        <v>45</v>
      </c>
      <c r="E14093" s="10" t="s">
        <v>41</v>
      </c>
      <c r="F14093" s="9"/>
      <c r="H14093" s="15" t="s">
        <v>32</v>
      </c>
      <c r="I14093" s="15" t="s">
        <v>32</v>
      </c>
      <c r="J14093" s="15" t="s">
        <v>32</v>
      </c>
      <c r="K14093" s="15" t="s">
        <v>32</v>
      </c>
      <c r="L14093" s="15" t="s">
        <v>32</v>
      </c>
      <c r="M14093" s="15" t="s">
        <v>32</v>
      </c>
      <c r="N14093" s="15" t="s">
        <v>32</v>
      </c>
      <c r="O14093" s="15" t="s">
        <v>32</v>
      </c>
      <c r="P14093" s="15" t="s">
        <v>32</v>
      </c>
      <c r="Q14093" s="15" t="s">
        <v>32</v>
      </c>
      <c r="R14093" s="22"/>
      <c r="T14093" s="15" t="s">
        <v>32</v>
      </c>
      <c r="U14093" s="15" t="s">
        <v>32</v>
      </c>
      <c r="V14093" s="15" t="s">
        <v>32</v>
      </c>
      <c r="X14093" s="20" t="str">
        <f t="shared" si="7455"/>
        <v/>
      </c>
      <c r="Y14093" s="20"/>
      <c r="Z14093" s="20"/>
      <c r="AA14093" s="20"/>
      <c r="AE14093" s="28"/>
      <c r="AF14093" s="29"/>
    </row>
    <row r="14094" spans="1:32">
      <c r="A14094" s="7"/>
      <c r="B14094" s="7"/>
      <c r="C14094" s="7"/>
      <c r="D14094" s="9" t="s">
        <v>46</v>
      </c>
      <c r="E14094" s="10" t="s">
        <v>41</v>
      </c>
      <c r="F14094" s="9"/>
      <c r="R14094" s="12">
        <f>G14094+I14094+J14094+K14094-L14094-M14094-N14094-Q14094</f>
        <v>0</v>
      </c>
      <c r="X14094" s="20" t="str">
        <f t="shared" si="7455"/>
        <v/>
      </c>
      <c r="Y14094" s="20" t="str">
        <f>IF(N14094&lt;O14094+P14094,"出卖应大于等于出卖肉畜+出卖仔畜","")</f>
        <v/>
      </c>
      <c r="Z14094" s="20" t="str">
        <f t="shared" ref="Z14094:Z14103" si="7460">IF(R14094&lt;S14094+T14094,"期末实有头数应大于等于能繁母畜+种公畜","")</f>
        <v/>
      </c>
      <c r="AA14094" s="20" t="str">
        <f t="shared" ref="AA14094:AA14099" si="7461">IF(R14094&lt;U14094+V14094,"期末实有头数应大于等于良种+改良种","")</f>
        <v/>
      </c>
      <c r="AE14094" s="28"/>
      <c r="AF14094" s="29"/>
    </row>
    <row r="14095" spans="1:32">
      <c r="A14095" s="7"/>
      <c r="B14095" s="7"/>
      <c r="C14095" s="7"/>
      <c r="D14095" s="9" t="s">
        <v>47</v>
      </c>
      <c r="E14095" s="16" t="s">
        <v>27</v>
      </c>
      <c r="F14095" s="9"/>
      <c r="R14095" s="12">
        <f>G14095+I14095+J14095+K14095-L14095-M14095-N14095-Q14095</f>
        <v>0</v>
      </c>
      <c r="X14095" s="20" t="str">
        <f t="shared" si="7455"/>
        <v/>
      </c>
      <c r="Y14095" s="20" t="str">
        <f>IF(N14095&lt;O14095+P14095,"出卖应大于等于出卖肉畜+出卖仔畜","")</f>
        <v/>
      </c>
      <c r="Z14095" s="20" t="str">
        <f t="shared" si="7460"/>
        <v/>
      </c>
      <c r="AA14095" s="20" t="str">
        <f t="shared" si="7461"/>
        <v/>
      </c>
      <c r="AE14095" s="28"/>
      <c r="AF14095" s="29"/>
    </row>
    <row r="14096" spans="1:32">
      <c r="A14096" s="7"/>
      <c r="B14096" s="7"/>
      <c r="C14096" s="7"/>
      <c r="D14096" s="9" t="s">
        <v>26</v>
      </c>
      <c r="E14096" s="10" t="s">
        <v>27</v>
      </c>
      <c r="F14096" s="9"/>
      <c r="G14096" s="12"/>
      <c r="H14096" s="12">
        <f t="shared" ref="G14096:V14096" si="7462">H14097+H14112</f>
        <v>0</v>
      </c>
      <c r="I14096" s="12">
        <f t="shared" si="7462"/>
        <v>0</v>
      </c>
      <c r="J14096" s="12">
        <f t="shared" si="7462"/>
        <v>0</v>
      </c>
      <c r="K14096" s="12">
        <f t="shared" si="7462"/>
        <v>0</v>
      </c>
      <c r="L14096" s="12">
        <f t="shared" si="7462"/>
        <v>0</v>
      </c>
      <c r="M14096" s="12">
        <f t="shared" si="7462"/>
        <v>0</v>
      </c>
      <c r="N14096" s="12">
        <f t="shared" si="7462"/>
        <v>0</v>
      </c>
      <c r="O14096" s="12">
        <f t="shared" si="7462"/>
        <v>0</v>
      </c>
      <c r="P14096" s="12">
        <f t="shared" si="7462"/>
        <v>0</v>
      </c>
      <c r="Q14096" s="12">
        <f t="shared" si="7462"/>
        <v>0</v>
      </c>
      <c r="R14096" s="12">
        <f t="shared" si="7462"/>
        <v>0</v>
      </c>
      <c r="S14096" s="12">
        <f t="shared" si="7462"/>
        <v>0</v>
      </c>
      <c r="T14096" s="12">
        <f t="shared" si="7462"/>
        <v>0</v>
      </c>
      <c r="U14096" s="12">
        <f t="shared" si="7462"/>
        <v>0</v>
      </c>
      <c r="V14096" s="12">
        <f t="shared" si="7462"/>
        <v>0</v>
      </c>
      <c r="X14096" s="20" t="str">
        <f t="shared" si="7455"/>
        <v/>
      </c>
      <c r="Y14096" s="20" t="str">
        <f>IF(N14096&lt;O14096+P14096,"出卖应大于等于出卖肉畜+出卖仔畜","")</f>
        <v/>
      </c>
      <c r="Z14096" s="20" t="str">
        <f t="shared" si="7460"/>
        <v/>
      </c>
      <c r="AA14096" s="20" t="str">
        <f t="shared" si="7461"/>
        <v/>
      </c>
      <c r="AE14096" s="28"/>
      <c r="AF14096" s="29"/>
    </row>
    <row r="14097" spans="1:32">
      <c r="A14097" s="7"/>
      <c r="B14097" s="7"/>
      <c r="C14097" s="7"/>
      <c r="D14097" s="9" t="s">
        <v>28</v>
      </c>
      <c r="E14097" s="10" t="s">
        <v>27</v>
      </c>
      <c r="F14097" s="9"/>
      <c r="G14097" s="12"/>
      <c r="H14097" s="12">
        <f t="shared" ref="G14097:V14097" si="7463">H14098+H14106</f>
        <v>0</v>
      </c>
      <c r="I14097" s="12">
        <f t="shared" si="7463"/>
        <v>0</v>
      </c>
      <c r="J14097" s="12">
        <f t="shared" si="7463"/>
        <v>0</v>
      </c>
      <c r="K14097" s="12">
        <f t="shared" si="7463"/>
        <v>0</v>
      </c>
      <c r="L14097" s="12">
        <f t="shared" si="7463"/>
        <v>0</v>
      </c>
      <c r="M14097" s="12">
        <f t="shared" si="7463"/>
        <v>0</v>
      </c>
      <c r="N14097" s="12">
        <f t="shared" si="7463"/>
        <v>0</v>
      </c>
      <c r="O14097" s="12">
        <f t="shared" si="7463"/>
        <v>0</v>
      </c>
      <c r="P14097" s="12">
        <f t="shared" si="7463"/>
        <v>0</v>
      </c>
      <c r="Q14097" s="12">
        <f t="shared" si="7463"/>
        <v>0</v>
      </c>
      <c r="R14097" s="12">
        <f t="shared" si="7463"/>
        <v>0</v>
      </c>
      <c r="S14097" s="12">
        <f t="shared" si="7463"/>
        <v>0</v>
      </c>
      <c r="T14097" s="12">
        <f t="shared" si="7463"/>
        <v>0</v>
      </c>
      <c r="U14097" s="12">
        <f t="shared" si="7463"/>
        <v>0</v>
      </c>
      <c r="V14097" s="12">
        <f t="shared" si="7463"/>
        <v>0</v>
      </c>
      <c r="X14097" s="20" t="str">
        <f t="shared" ref="X14097:X14113" si="7464">IF(H14097&lt;I14097,"繁殖仔畜应大于等于成活","")</f>
        <v/>
      </c>
      <c r="Y14097" s="20" t="str">
        <f t="shared" ref="Y14097:Y14108" si="7465">IF(N14097&lt;O14097+P14097,"出卖应大于等于出卖肉畜+出卖仔畜","")</f>
        <v/>
      </c>
      <c r="Z14097" s="20" t="str">
        <f t="shared" si="7460"/>
        <v/>
      </c>
      <c r="AA14097" s="20" t="str">
        <f t="shared" si="7461"/>
        <v/>
      </c>
      <c r="AE14097" s="28"/>
      <c r="AF14097" s="29"/>
    </row>
    <row r="14098" spans="1:32">
      <c r="A14098" s="7"/>
      <c r="B14098" s="7"/>
      <c r="C14098" s="7"/>
      <c r="D14098" s="9" t="s">
        <v>29</v>
      </c>
      <c r="E14098" s="10" t="s">
        <v>27</v>
      </c>
      <c r="F14098" s="9"/>
      <c r="G14098" s="12"/>
      <c r="H14098" s="12">
        <f t="shared" ref="G14098:R14098" si="7466">H14099+H14102+H14103+H14104+H14105</f>
        <v>0</v>
      </c>
      <c r="I14098" s="12">
        <f t="shared" si="7466"/>
        <v>0</v>
      </c>
      <c r="J14098" s="12">
        <f t="shared" si="7466"/>
        <v>0</v>
      </c>
      <c r="K14098" s="12">
        <f t="shared" si="7466"/>
        <v>0</v>
      </c>
      <c r="L14098" s="12">
        <f t="shared" si="7466"/>
        <v>0</v>
      </c>
      <c r="M14098" s="12">
        <f t="shared" si="7466"/>
        <v>0</v>
      </c>
      <c r="N14098" s="12">
        <f t="shared" si="7466"/>
        <v>0</v>
      </c>
      <c r="O14098" s="12">
        <f t="shared" si="7466"/>
        <v>0</v>
      </c>
      <c r="P14098" s="12">
        <f t="shared" si="7466"/>
        <v>0</v>
      </c>
      <c r="Q14098" s="12">
        <f t="shared" si="7466"/>
        <v>0</v>
      </c>
      <c r="R14098" s="12">
        <f t="shared" si="7466"/>
        <v>0</v>
      </c>
      <c r="S14098" s="12">
        <f>S14099+S14102+S14103+S14105</f>
        <v>0</v>
      </c>
      <c r="T14098" s="12">
        <f>T14099+T14102+T14103+T14105</f>
        <v>0</v>
      </c>
      <c r="U14098" s="12">
        <f>U14099+U14102+U14103+U14105</f>
        <v>0</v>
      </c>
      <c r="V14098" s="12">
        <f>V14099+V14102+V14103+V14105</f>
        <v>0</v>
      </c>
      <c r="X14098" s="20" t="str">
        <f t="shared" si="7464"/>
        <v/>
      </c>
      <c r="Y14098" s="20" t="str">
        <f t="shared" si="7465"/>
        <v/>
      </c>
      <c r="Z14098" s="20" t="str">
        <f t="shared" si="7460"/>
        <v/>
      </c>
      <c r="AA14098" s="20" t="str">
        <f t="shared" si="7461"/>
        <v/>
      </c>
      <c r="AE14098" s="28"/>
      <c r="AF14098" s="29"/>
    </row>
    <row r="14099" spans="1:32">
      <c r="A14099" s="7"/>
      <c r="B14099" s="7"/>
      <c r="C14099" s="7"/>
      <c r="D14099" s="9" t="s">
        <v>30</v>
      </c>
      <c r="E14099" s="10" t="s">
        <v>27</v>
      </c>
      <c r="F14099" s="9"/>
      <c r="R14099" s="12">
        <f>G14099+I14099+J14099+K14099-L14099-M14099-N14099-Q14099</f>
        <v>0</v>
      </c>
      <c r="X14099" s="20" t="str">
        <f t="shared" si="7464"/>
        <v/>
      </c>
      <c r="Y14099" s="20" t="str">
        <f t="shared" si="7465"/>
        <v/>
      </c>
      <c r="Z14099" s="20" t="str">
        <f t="shared" si="7460"/>
        <v/>
      </c>
      <c r="AA14099" s="20" t="str">
        <f t="shared" si="7461"/>
        <v/>
      </c>
      <c r="AE14099" s="28"/>
      <c r="AF14099" s="29"/>
    </row>
    <row r="14100" spans="1:32">
      <c r="A14100" s="7"/>
      <c r="B14100" s="7"/>
      <c r="C14100" s="7"/>
      <c r="D14100" s="9" t="s">
        <v>31</v>
      </c>
      <c r="E14100" s="10" t="s">
        <v>27</v>
      </c>
      <c r="F14100" s="9"/>
      <c r="R14100" s="12">
        <f t="shared" ref="R14100:R14105" si="7467">G14100+I14100+J14100+K14100-L14100-M14100-N14100-Q14100</f>
        <v>0</v>
      </c>
      <c r="U14100" s="15" t="s">
        <v>32</v>
      </c>
      <c r="V14100" s="15" t="s">
        <v>32</v>
      </c>
      <c r="X14100" s="20" t="str">
        <f t="shared" si="7464"/>
        <v/>
      </c>
      <c r="Y14100" s="20" t="str">
        <f t="shared" si="7465"/>
        <v/>
      </c>
      <c r="Z14100" s="20" t="str">
        <f t="shared" si="7460"/>
        <v/>
      </c>
      <c r="AA14100" s="20"/>
      <c r="AE14100" s="28"/>
      <c r="AF14100" s="29"/>
    </row>
    <row r="14101" spans="1:32">
      <c r="A14101" s="7"/>
      <c r="B14101" s="7"/>
      <c r="C14101" s="7"/>
      <c r="D14101" s="9" t="s">
        <v>33</v>
      </c>
      <c r="E14101" s="10" t="s">
        <v>27</v>
      </c>
      <c r="F14101" s="9"/>
      <c r="R14101" s="12">
        <f t="shared" si="7467"/>
        <v>0</v>
      </c>
      <c r="U14101" s="15" t="s">
        <v>32</v>
      </c>
      <c r="V14101" s="15" t="s">
        <v>32</v>
      </c>
      <c r="X14101" s="20" t="str">
        <f t="shared" si="7464"/>
        <v/>
      </c>
      <c r="Y14101" s="20" t="str">
        <f t="shared" si="7465"/>
        <v/>
      </c>
      <c r="Z14101" s="20" t="str">
        <f t="shared" si="7460"/>
        <v/>
      </c>
      <c r="AA14101" s="20"/>
      <c r="AE14101" s="28"/>
      <c r="AF14101" s="29"/>
    </row>
    <row r="14102" spans="1:32">
      <c r="A14102" s="7"/>
      <c r="B14102" s="7"/>
      <c r="C14102" s="7"/>
      <c r="D14102" s="9" t="s">
        <v>34</v>
      </c>
      <c r="E14102" s="10" t="s">
        <v>35</v>
      </c>
      <c r="F14102" s="9"/>
      <c r="R14102" s="12">
        <f t="shared" si="7467"/>
        <v>0</v>
      </c>
      <c r="X14102" s="20" t="str">
        <f t="shared" si="7464"/>
        <v/>
      </c>
      <c r="Y14102" s="20" t="str">
        <f t="shared" si="7465"/>
        <v/>
      </c>
      <c r="Z14102" s="20" t="str">
        <f t="shared" si="7460"/>
        <v/>
      </c>
      <c r="AA14102" s="20" t="str">
        <f>IF(R14102&lt;U14102+V14102,"期末实有头数应大于等于良种+改良种","")</f>
        <v/>
      </c>
      <c r="AE14102" s="28"/>
      <c r="AF14102" s="29"/>
    </row>
    <row r="14103" spans="1:32">
      <c r="A14103" s="7"/>
      <c r="B14103" s="7"/>
      <c r="C14103" s="7"/>
      <c r="D14103" s="9" t="s">
        <v>36</v>
      </c>
      <c r="E14103" s="10" t="s">
        <v>27</v>
      </c>
      <c r="F14103" s="9"/>
      <c r="R14103" s="12">
        <f t="shared" si="7467"/>
        <v>0</v>
      </c>
      <c r="X14103" s="20" t="str">
        <f t="shared" si="7464"/>
        <v/>
      </c>
      <c r="Y14103" s="20" t="str">
        <f t="shared" si="7465"/>
        <v/>
      </c>
      <c r="Z14103" s="20" t="str">
        <f t="shared" si="7460"/>
        <v/>
      </c>
      <c r="AA14103" s="20" t="str">
        <f>IF(R14103&lt;U14103+V14103,"期末实有头数应大于等于良种+改良种","")</f>
        <v/>
      </c>
      <c r="AE14103" s="28"/>
      <c r="AF14103" s="29"/>
    </row>
    <row r="14104" spans="1:32">
      <c r="A14104" s="7"/>
      <c r="B14104" s="7"/>
      <c r="C14104" s="7"/>
      <c r="D14104" s="9" t="s">
        <v>37</v>
      </c>
      <c r="E14104" s="10" t="s">
        <v>27</v>
      </c>
      <c r="F14104" s="9"/>
      <c r="R14104" s="12">
        <f t="shared" si="7467"/>
        <v>0</v>
      </c>
      <c r="S14104" s="15" t="s">
        <v>32</v>
      </c>
      <c r="T14104" s="15" t="s">
        <v>32</v>
      </c>
      <c r="U14104" s="15" t="s">
        <v>32</v>
      </c>
      <c r="V14104" s="15" t="s">
        <v>32</v>
      </c>
      <c r="X14104" s="20" t="str">
        <f t="shared" si="7464"/>
        <v/>
      </c>
      <c r="Y14104" s="20" t="str">
        <f t="shared" si="7465"/>
        <v/>
      </c>
      <c r="Z14104" s="20"/>
      <c r="AA14104" s="20"/>
      <c r="AE14104" s="28"/>
      <c r="AF14104" s="29"/>
    </row>
    <row r="14105" spans="1:32">
      <c r="A14105" s="7"/>
      <c r="B14105" s="7"/>
      <c r="C14105" s="7"/>
      <c r="D14105" s="9" t="s">
        <v>38</v>
      </c>
      <c r="E14105" s="10" t="s">
        <v>39</v>
      </c>
      <c r="F14105" s="9"/>
      <c r="R14105" s="12">
        <f t="shared" si="7467"/>
        <v>0</v>
      </c>
      <c r="X14105" s="20" t="str">
        <f t="shared" si="7464"/>
        <v/>
      </c>
      <c r="Y14105" s="20" t="str">
        <f t="shared" si="7465"/>
        <v/>
      </c>
      <c r="Z14105" s="20" t="str">
        <f>IF(R14105&lt;S14105+T14105,"期末实有头数应大于等于能繁母畜+种公畜","")</f>
        <v/>
      </c>
      <c r="AA14105" s="20" t="str">
        <f>IF(R14105&lt;U14105+V14105,"期末实有头数应大于等于良种+改良种","")</f>
        <v/>
      </c>
      <c r="AE14105" s="28"/>
      <c r="AF14105" s="29"/>
    </row>
    <row r="14106" spans="1:32">
      <c r="A14106" s="7"/>
      <c r="B14106" s="7"/>
      <c r="C14106" s="7"/>
      <c r="D14106" s="9" t="s">
        <v>40</v>
      </c>
      <c r="E14106" s="10" t="s">
        <v>41</v>
      </c>
      <c r="F14106" s="9"/>
      <c r="G14106" s="12"/>
      <c r="H14106" s="12">
        <f t="shared" ref="G14106:V14106" si="7468">H14107+H14111</f>
        <v>0</v>
      </c>
      <c r="I14106" s="12">
        <f t="shared" si="7468"/>
        <v>0</v>
      </c>
      <c r="J14106" s="12">
        <f t="shared" si="7468"/>
        <v>0</v>
      </c>
      <c r="K14106" s="12">
        <f t="shared" si="7468"/>
        <v>0</v>
      </c>
      <c r="L14106" s="12">
        <f t="shared" si="7468"/>
        <v>0</v>
      </c>
      <c r="M14106" s="12">
        <f t="shared" si="7468"/>
        <v>0</v>
      </c>
      <c r="N14106" s="12">
        <f t="shared" si="7468"/>
        <v>0</v>
      </c>
      <c r="O14106" s="12">
        <f t="shared" si="7468"/>
        <v>0</v>
      </c>
      <c r="P14106" s="12">
        <f t="shared" si="7468"/>
        <v>0</v>
      </c>
      <c r="Q14106" s="12">
        <f t="shared" si="7468"/>
        <v>0</v>
      </c>
      <c r="R14106" s="21">
        <f t="shared" si="7468"/>
        <v>0</v>
      </c>
      <c r="S14106" s="12">
        <f t="shared" si="7468"/>
        <v>0</v>
      </c>
      <c r="T14106" s="12">
        <f t="shared" si="7468"/>
        <v>0</v>
      </c>
      <c r="U14106" s="12">
        <f t="shared" si="7468"/>
        <v>0</v>
      </c>
      <c r="V14106" s="12">
        <f t="shared" si="7468"/>
        <v>0</v>
      </c>
      <c r="X14106" s="20" t="str">
        <f t="shared" si="7464"/>
        <v/>
      </c>
      <c r="Y14106" s="20" t="str">
        <f t="shared" si="7465"/>
        <v/>
      </c>
      <c r="Z14106" s="20" t="str">
        <f>IF(R14106&lt;S14106+T14106,"期末实有头数应大于等于能繁母畜+种公畜","")</f>
        <v/>
      </c>
      <c r="AA14106" s="20" t="str">
        <f>IF(R14106&lt;U14106+V14106,"期末实有头数应大于等于良种+改良种","")</f>
        <v/>
      </c>
      <c r="AE14106" s="28"/>
      <c r="AF14106" s="29"/>
    </row>
    <row r="14107" spans="1:32">
      <c r="A14107" s="7"/>
      <c r="B14107" s="7"/>
      <c r="C14107" s="7"/>
      <c r="D14107" s="9" t="s">
        <v>42</v>
      </c>
      <c r="E14107" s="10" t="s">
        <v>41</v>
      </c>
      <c r="F14107" s="9"/>
      <c r="R14107" s="12">
        <f>G14107+I14107+J14107+K14107-L14107-M14107-N14107-Q14107</f>
        <v>0</v>
      </c>
      <c r="X14107" s="20" t="str">
        <f t="shared" si="7464"/>
        <v/>
      </c>
      <c r="Y14107" s="20" t="str">
        <f t="shared" si="7465"/>
        <v/>
      </c>
      <c r="Z14107" s="20" t="str">
        <f>IF(R14107&lt;S14107+T14107,"期末实有头数应大于等于能繁母畜+种公畜","")</f>
        <v/>
      </c>
      <c r="AA14107" s="20" t="str">
        <f>IF(R14107&lt;U14107+V14107,"期末实有头数应大于等于良种+改良种","")</f>
        <v/>
      </c>
      <c r="AE14107" s="28"/>
      <c r="AF14107" s="29"/>
    </row>
    <row r="14108" spans="1:32">
      <c r="A14108" s="7"/>
      <c r="B14108" s="7"/>
      <c r="C14108" s="7"/>
      <c r="D14108" s="9" t="s">
        <v>43</v>
      </c>
      <c r="E14108" s="10" t="s">
        <v>41</v>
      </c>
      <c r="F14108" s="9"/>
      <c r="R14108" s="12">
        <f>G14108+I14108+J14108+K14108-L14108-M14108-N14108-Q14108</f>
        <v>0</v>
      </c>
      <c r="U14108" s="15" t="s">
        <v>32</v>
      </c>
      <c r="V14108" s="15" t="s">
        <v>32</v>
      </c>
      <c r="X14108" s="20" t="str">
        <f t="shared" si="7464"/>
        <v/>
      </c>
      <c r="Y14108" s="20" t="str">
        <f t="shared" si="7465"/>
        <v/>
      </c>
      <c r="Z14108" s="20" t="str">
        <f>IF(R14108&lt;S14108+T14108,"期末实有头数应大于等于能繁母畜+种公畜","")</f>
        <v/>
      </c>
      <c r="AA14108" s="20"/>
      <c r="AE14108" s="28"/>
      <c r="AF14108" s="29"/>
    </row>
    <row r="14109" spans="1:32">
      <c r="A14109" s="7"/>
      <c r="B14109" s="7"/>
      <c r="C14109" s="7"/>
      <c r="D14109" s="9" t="s">
        <v>44</v>
      </c>
      <c r="E14109" s="10" t="s">
        <v>41</v>
      </c>
      <c r="F14109" s="9"/>
      <c r="H14109" s="15" t="s">
        <v>32</v>
      </c>
      <c r="I14109" s="15" t="s">
        <v>32</v>
      </c>
      <c r="J14109" s="15" t="s">
        <v>32</v>
      </c>
      <c r="K14109" s="15" t="s">
        <v>32</v>
      </c>
      <c r="L14109" s="15" t="s">
        <v>32</v>
      </c>
      <c r="M14109" s="15" t="s">
        <v>32</v>
      </c>
      <c r="N14109" s="15" t="s">
        <v>32</v>
      </c>
      <c r="O14109" s="15" t="s">
        <v>32</v>
      </c>
      <c r="P14109" s="15" t="s">
        <v>32</v>
      </c>
      <c r="Q14109" s="15" t="s">
        <v>32</v>
      </c>
      <c r="R14109" s="22"/>
      <c r="T14109" s="15" t="s">
        <v>32</v>
      </c>
      <c r="U14109" s="15" t="s">
        <v>32</v>
      </c>
      <c r="V14109" s="15" t="s">
        <v>32</v>
      </c>
      <c r="X14109" s="20" t="str">
        <f t="shared" si="7464"/>
        <v/>
      </c>
      <c r="Y14109" s="20"/>
      <c r="Z14109" s="20"/>
      <c r="AA14109" s="20"/>
      <c r="AE14109" s="28"/>
      <c r="AF14109" s="29"/>
    </row>
    <row r="14110" spans="1:32">
      <c r="A14110" s="7"/>
      <c r="B14110" s="7"/>
      <c r="C14110" s="7"/>
      <c r="D14110" s="9" t="s">
        <v>45</v>
      </c>
      <c r="E14110" s="10" t="s">
        <v>41</v>
      </c>
      <c r="F14110" s="9"/>
      <c r="H14110" s="15" t="s">
        <v>32</v>
      </c>
      <c r="I14110" s="15" t="s">
        <v>32</v>
      </c>
      <c r="J14110" s="15" t="s">
        <v>32</v>
      </c>
      <c r="K14110" s="15" t="s">
        <v>32</v>
      </c>
      <c r="L14110" s="15" t="s">
        <v>32</v>
      </c>
      <c r="M14110" s="15" t="s">
        <v>32</v>
      </c>
      <c r="N14110" s="15" t="s">
        <v>32</v>
      </c>
      <c r="O14110" s="15" t="s">
        <v>32</v>
      </c>
      <c r="P14110" s="15" t="s">
        <v>32</v>
      </c>
      <c r="Q14110" s="15" t="s">
        <v>32</v>
      </c>
      <c r="R14110" s="22"/>
      <c r="T14110" s="15" t="s">
        <v>32</v>
      </c>
      <c r="U14110" s="15" t="s">
        <v>32</v>
      </c>
      <c r="V14110" s="15" t="s">
        <v>32</v>
      </c>
      <c r="X14110" s="20" t="str">
        <f t="shared" si="7464"/>
        <v/>
      </c>
      <c r="Y14110" s="20"/>
      <c r="Z14110" s="20"/>
      <c r="AA14110" s="20"/>
      <c r="AE14110" s="28"/>
      <c r="AF14110" s="29"/>
    </row>
    <row r="14111" spans="1:32">
      <c r="A14111" s="7"/>
      <c r="B14111" s="7"/>
      <c r="C14111" s="7"/>
      <c r="D14111" s="9" t="s">
        <v>46</v>
      </c>
      <c r="E14111" s="10" t="s">
        <v>41</v>
      </c>
      <c r="F14111" s="9"/>
      <c r="R14111" s="12">
        <f>G14111+I14111+J14111+K14111-L14111-M14111-N14111-Q14111</f>
        <v>0</v>
      </c>
      <c r="X14111" s="20" t="str">
        <f t="shared" si="7464"/>
        <v/>
      </c>
      <c r="Y14111" s="20" t="str">
        <f>IF(N14111&lt;O14111+P14111,"出卖应大于等于出卖肉畜+出卖仔畜","")</f>
        <v/>
      </c>
      <c r="Z14111" s="20" t="str">
        <f t="shared" ref="Z14111:Z14120" si="7469">IF(R14111&lt;S14111+T14111,"期末实有头数应大于等于能繁母畜+种公畜","")</f>
        <v/>
      </c>
      <c r="AA14111" s="20" t="str">
        <f t="shared" ref="AA14111:AA14116" si="7470">IF(R14111&lt;U14111+V14111,"期末实有头数应大于等于良种+改良种","")</f>
        <v/>
      </c>
      <c r="AE14111" s="28"/>
      <c r="AF14111" s="29"/>
    </row>
    <row r="14112" spans="1:32">
      <c r="A14112" s="7"/>
      <c r="B14112" s="7"/>
      <c r="C14112" s="7"/>
      <c r="D14112" s="9" t="s">
        <v>47</v>
      </c>
      <c r="E14112" s="16" t="s">
        <v>27</v>
      </c>
      <c r="F14112" s="9"/>
      <c r="R14112" s="12">
        <f>G14112+I14112+J14112+K14112-L14112-M14112-N14112-Q14112</f>
        <v>0</v>
      </c>
      <c r="X14112" s="20" t="str">
        <f t="shared" si="7464"/>
        <v/>
      </c>
      <c r="Y14112" s="20" t="str">
        <f>IF(N14112&lt;O14112+P14112,"出卖应大于等于出卖肉畜+出卖仔畜","")</f>
        <v/>
      </c>
      <c r="Z14112" s="20" t="str">
        <f t="shared" si="7469"/>
        <v/>
      </c>
      <c r="AA14112" s="20" t="str">
        <f t="shared" si="7470"/>
        <v/>
      </c>
      <c r="AE14112" s="28"/>
      <c r="AF14112" s="29"/>
    </row>
    <row r="14113" spans="1:32">
      <c r="A14113" s="7"/>
      <c r="B14113" s="7"/>
      <c r="C14113" s="7"/>
      <c r="D14113" s="9" t="s">
        <v>26</v>
      </c>
      <c r="E14113" s="10" t="s">
        <v>27</v>
      </c>
      <c r="F14113" s="9"/>
      <c r="G14113" s="12"/>
      <c r="H14113" s="12">
        <f t="shared" ref="G14113:V14113" si="7471">H14114+H14129</f>
        <v>0</v>
      </c>
      <c r="I14113" s="12">
        <f t="shared" si="7471"/>
        <v>0</v>
      </c>
      <c r="J14113" s="12">
        <f t="shared" si="7471"/>
        <v>0</v>
      </c>
      <c r="K14113" s="12">
        <f t="shared" si="7471"/>
        <v>0</v>
      </c>
      <c r="L14113" s="12">
        <f t="shared" si="7471"/>
        <v>0</v>
      </c>
      <c r="M14113" s="12">
        <f t="shared" si="7471"/>
        <v>0</v>
      </c>
      <c r="N14113" s="12">
        <f t="shared" si="7471"/>
        <v>0</v>
      </c>
      <c r="O14113" s="12">
        <f t="shared" si="7471"/>
        <v>0</v>
      </c>
      <c r="P14113" s="12">
        <f t="shared" si="7471"/>
        <v>0</v>
      </c>
      <c r="Q14113" s="12">
        <f t="shared" si="7471"/>
        <v>0</v>
      </c>
      <c r="R14113" s="12">
        <f t="shared" si="7471"/>
        <v>0</v>
      </c>
      <c r="S14113" s="12">
        <f t="shared" si="7471"/>
        <v>0</v>
      </c>
      <c r="T14113" s="12">
        <f t="shared" si="7471"/>
        <v>0</v>
      </c>
      <c r="U14113" s="12">
        <f t="shared" si="7471"/>
        <v>0</v>
      </c>
      <c r="V14113" s="12">
        <f t="shared" si="7471"/>
        <v>0</v>
      </c>
      <c r="X14113" s="20" t="str">
        <f t="shared" si="7464"/>
        <v/>
      </c>
      <c r="Y14113" s="20" t="str">
        <f>IF(N14113&lt;O14113+P14113,"出卖应大于等于出卖肉畜+出卖仔畜","")</f>
        <v/>
      </c>
      <c r="Z14113" s="20" t="str">
        <f t="shared" si="7469"/>
        <v/>
      </c>
      <c r="AA14113" s="20" t="str">
        <f t="shared" si="7470"/>
        <v/>
      </c>
      <c r="AE14113" s="28"/>
      <c r="AF14113" s="29"/>
    </row>
    <row r="14114" spans="1:32">
      <c r="A14114" s="7"/>
      <c r="B14114" s="7"/>
      <c r="C14114" s="7"/>
      <c r="D14114" s="9" t="s">
        <v>28</v>
      </c>
      <c r="E14114" s="10" t="s">
        <v>27</v>
      </c>
      <c r="F14114" s="9"/>
      <c r="G14114" s="12"/>
      <c r="H14114" s="12">
        <f t="shared" ref="G14114:V14114" si="7472">H14115+H14123</f>
        <v>0</v>
      </c>
      <c r="I14114" s="12">
        <f t="shared" si="7472"/>
        <v>0</v>
      </c>
      <c r="J14114" s="12">
        <f t="shared" si="7472"/>
        <v>0</v>
      </c>
      <c r="K14114" s="12">
        <f t="shared" si="7472"/>
        <v>0</v>
      </c>
      <c r="L14114" s="12">
        <f t="shared" si="7472"/>
        <v>0</v>
      </c>
      <c r="M14114" s="12">
        <f t="shared" si="7472"/>
        <v>0</v>
      </c>
      <c r="N14114" s="12">
        <f t="shared" si="7472"/>
        <v>0</v>
      </c>
      <c r="O14114" s="12">
        <f t="shared" si="7472"/>
        <v>0</v>
      </c>
      <c r="P14114" s="12">
        <f t="shared" si="7472"/>
        <v>0</v>
      </c>
      <c r="Q14114" s="12">
        <f t="shared" si="7472"/>
        <v>0</v>
      </c>
      <c r="R14114" s="12">
        <f t="shared" si="7472"/>
        <v>0</v>
      </c>
      <c r="S14114" s="12">
        <f t="shared" si="7472"/>
        <v>0</v>
      </c>
      <c r="T14114" s="12">
        <f t="shared" si="7472"/>
        <v>0</v>
      </c>
      <c r="U14114" s="12">
        <f t="shared" si="7472"/>
        <v>0</v>
      </c>
      <c r="V14114" s="12">
        <f t="shared" si="7472"/>
        <v>0</v>
      </c>
      <c r="X14114" s="20" t="str">
        <f t="shared" ref="X14114:X14130" si="7473">IF(H14114&lt;I14114,"繁殖仔畜应大于等于成活","")</f>
        <v/>
      </c>
      <c r="Y14114" s="20" t="str">
        <f t="shared" ref="Y14114:Y14125" si="7474">IF(N14114&lt;O14114+P14114,"出卖应大于等于出卖肉畜+出卖仔畜","")</f>
        <v/>
      </c>
      <c r="Z14114" s="20" t="str">
        <f t="shared" si="7469"/>
        <v/>
      </c>
      <c r="AA14114" s="20" t="str">
        <f t="shared" si="7470"/>
        <v/>
      </c>
      <c r="AE14114" s="28"/>
      <c r="AF14114" s="29"/>
    </row>
    <row r="14115" spans="1:32">
      <c r="A14115" s="7"/>
      <c r="B14115" s="7"/>
      <c r="C14115" s="7"/>
      <c r="D14115" s="9" t="s">
        <v>29</v>
      </c>
      <c r="E14115" s="10" t="s">
        <v>27</v>
      </c>
      <c r="F14115" s="9"/>
      <c r="G14115" s="12"/>
      <c r="H14115" s="12">
        <f t="shared" ref="G14115:R14115" si="7475">H14116+H14119+H14120+H14121+H14122</f>
        <v>0</v>
      </c>
      <c r="I14115" s="12">
        <f t="shared" si="7475"/>
        <v>0</v>
      </c>
      <c r="J14115" s="12">
        <f t="shared" si="7475"/>
        <v>0</v>
      </c>
      <c r="K14115" s="12">
        <f t="shared" si="7475"/>
        <v>0</v>
      </c>
      <c r="L14115" s="12">
        <f t="shared" si="7475"/>
        <v>0</v>
      </c>
      <c r="M14115" s="12">
        <f t="shared" si="7475"/>
        <v>0</v>
      </c>
      <c r="N14115" s="12">
        <f t="shared" si="7475"/>
        <v>0</v>
      </c>
      <c r="O14115" s="12">
        <f t="shared" si="7475"/>
        <v>0</v>
      </c>
      <c r="P14115" s="12">
        <f t="shared" si="7475"/>
        <v>0</v>
      </c>
      <c r="Q14115" s="12">
        <f t="shared" si="7475"/>
        <v>0</v>
      </c>
      <c r="R14115" s="12">
        <f t="shared" si="7475"/>
        <v>0</v>
      </c>
      <c r="S14115" s="12">
        <f>S14116+S14119+S14120+S14122</f>
        <v>0</v>
      </c>
      <c r="T14115" s="12">
        <f>T14116+T14119+T14120+T14122</f>
        <v>0</v>
      </c>
      <c r="U14115" s="12">
        <f>U14116+U14119+U14120+U14122</f>
        <v>0</v>
      </c>
      <c r="V14115" s="12">
        <f>V14116+V14119+V14120+V14122</f>
        <v>0</v>
      </c>
      <c r="X14115" s="20" t="str">
        <f t="shared" si="7473"/>
        <v/>
      </c>
      <c r="Y14115" s="20" t="str">
        <f t="shared" si="7474"/>
        <v/>
      </c>
      <c r="Z14115" s="20" t="str">
        <f t="shared" si="7469"/>
        <v/>
      </c>
      <c r="AA14115" s="20" t="str">
        <f t="shared" si="7470"/>
        <v/>
      </c>
      <c r="AE14115" s="28"/>
      <c r="AF14115" s="29"/>
    </row>
    <row r="14116" spans="1:32">
      <c r="A14116" s="7"/>
      <c r="B14116" s="7"/>
      <c r="C14116" s="7"/>
      <c r="D14116" s="9" t="s">
        <v>30</v>
      </c>
      <c r="E14116" s="10" t="s">
        <v>27</v>
      </c>
      <c r="F14116" s="9"/>
      <c r="R14116" s="12">
        <f>G14116+I14116+J14116+K14116-L14116-M14116-N14116-Q14116</f>
        <v>0</v>
      </c>
      <c r="X14116" s="20" t="str">
        <f t="shared" si="7473"/>
        <v/>
      </c>
      <c r="Y14116" s="20" t="str">
        <f t="shared" si="7474"/>
        <v/>
      </c>
      <c r="Z14116" s="20" t="str">
        <f t="shared" si="7469"/>
        <v/>
      </c>
      <c r="AA14116" s="20" t="str">
        <f t="shared" si="7470"/>
        <v/>
      </c>
      <c r="AE14116" s="28"/>
      <c r="AF14116" s="29"/>
    </row>
    <row r="14117" spans="1:32">
      <c r="A14117" s="7"/>
      <c r="B14117" s="7"/>
      <c r="C14117" s="7"/>
      <c r="D14117" s="9" t="s">
        <v>31</v>
      </c>
      <c r="E14117" s="10" t="s">
        <v>27</v>
      </c>
      <c r="F14117" s="9"/>
      <c r="R14117" s="12">
        <f t="shared" ref="R14117:R14122" si="7476">G14117+I14117+J14117+K14117-L14117-M14117-N14117-Q14117</f>
        <v>0</v>
      </c>
      <c r="U14117" s="15" t="s">
        <v>32</v>
      </c>
      <c r="V14117" s="15" t="s">
        <v>32</v>
      </c>
      <c r="X14117" s="20" t="str">
        <f t="shared" si="7473"/>
        <v/>
      </c>
      <c r="Y14117" s="20" t="str">
        <f t="shared" si="7474"/>
        <v/>
      </c>
      <c r="Z14117" s="20" t="str">
        <f t="shared" si="7469"/>
        <v/>
      </c>
      <c r="AA14117" s="20"/>
      <c r="AE14117" s="28"/>
      <c r="AF14117" s="29"/>
    </row>
    <row r="14118" spans="1:32">
      <c r="A14118" s="7"/>
      <c r="B14118" s="7"/>
      <c r="C14118" s="7"/>
      <c r="D14118" s="9" t="s">
        <v>33</v>
      </c>
      <c r="E14118" s="10" t="s">
        <v>27</v>
      </c>
      <c r="F14118" s="9"/>
      <c r="R14118" s="12">
        <f t="shared" si="7476"/>
        <v>0</v>
      </c>
      <c r="U14118" s="15" t="s">
        <v>32</v>
      </c>
      <c r="V14118" s="15" t="s">
        <v>32</v>
      </c>
      <c r="X14118" s="20" t="str">
        <f t="shared" si="7473"/>
        <v/>
      </c>
      <c r="Y14118" s="20" t="str">
        <f t="shared" si="7474"/>
        <v/>
      </c>
      <c r="Z14118" s="20" t="str">
        <f t="shared" si="7469"/>
        <v/>
      </c>
      <c r="AA14118" s="20"/>
      <c r="AE14118" s="28"/>
      <c r="AF14118" s="29"/>
    </row>
    <row r="14119" spans="1:32">
      <c r="A14119" s="7"/>
      <c r="B14119" s="7"/>
      <c r="C14119" s="7"/>
      <c r="D14119" s="9" t="s">
        <v>34</v>
      </c>
      <c r="E14119" s="10" t="s">
        <v>35</v>
      </c>
      <c r="F14119" s="9"/>
      <c r="R14119" s="12">
        <f t="shared" si="7476"/>
        <v>0</v>
      </c>
      <c r="X14119" s="20" t="str">
        <f t="shared" si="7473"/>
        <v/>
      </c>
      <c r="Y14119" s="20" t="str">
        <f t="shared" si="7474"/>
        <v/>
      </c>
      <c r="Z14119" s="20" t="str">
        <f t="shared" si="7469"/>
        <v/>
      </c>
      <c r="AA14119" s="20" t="str">
        <f>IF(R14119&lt;U14119+V14119,"期末实有头数应大于等于良种+改良种","")</f>
        <v/>
      </c>
      <c r="AE14119" s="28"/>
      <c r="AF14119" s="29"/>
    </row>
    <row r="14120" spans="1:32">
      <c r="A14120" s="7"/>
      <c r="B14120" s="7"/>
      <c r="C14120" s="7"/>
      <c r="D14120" s="9" t="s">
        <v>36</v>
      </c>
      <c r="E14120" s="10" t="s">
        <v>27</v>
      </c>
      <c r="F14120" s="9"/>
      <c r="R14120" s="12">
        <f t="shared" si="7476"/>
        <v>0</v>
      </c>
      <c r="X14120" s="20" t="str">
        <f t="shared" si="7473"/>
        <v/>
      </c>
      <c r="Y14120" s="20" t="str">
        <f t="shared" si="7474"/>
        <v/>
      </c>
      <c r="Z14120" s="20" t="str">
        <f t="shared" si="7469"/>
        <v/>
      </c>
      <c r="AA14120" s="20" t="str">
        <f>IF(R14120&lt;U14120+V14120,"期末实有头数应大于等于良种+改良种","")</f>
        <v/>
      </c>
      <c r="AE14120" s="28"/>
      <c r="AF14120" s="29"/>
    </row>
    <row r="14121" spans="1:32">
      <c r="A14121" s="7"/>
      <c r="B14121" s="7"/>
      <c r="C14121" s="7"/>
      <c r="D14121" s="9" t="s">
        <v>37</v>
      </c>
      <c r="E14121" s="10" t="s">
        <v>27</v>
      </c>
      <c r="F14121" s="9"/>
      <c r="R14121" s="12">
        <f t="shared" si="7476"/>
        <v>0</v>
      </c>
      <c r="S14121" s="15" t="s">
        <v>32</v>
      </c>
      <c r="T14121" s="15" t="s">
        <v>32</v>
      </c>
      <c r="U14121" s="15" t="s">
        <v>32</v>
      </c>
      <c r="V14121" s="15" t="s">
        <v>32</v>
      </c>
      <c r="X14121" s="20" t="str">
        <f t="shared" si="7473"/>
        <v/>
      </c>
      <c r="Y14121" s="20" t="str">
        <f t="shared" si="7474"/>
        <v/>
      </c>
      <c r="Z14121" s="20"/>
      <c r="AA14121" s="20"/>
      <c r="AE14121" s="28"/>
      <c r="AF14121" s="29"/>
    </row>
    <row r="14122" spans="1:32">
      <c r="A14122" s="7"/>
      <c r="B14122" s="7"/>
      <c r="C14122" s="7"/>
      <c r="D14122" s="9" t="s">
        <v>38</v>
      </c>
      <c r="E14122" s="10" t="s">
        <v>39</v>
      </c>
      <c r="F14122" s="9"/>
      <c r="R14122" s="12">
        <f t="shared" si="7476"/>
        <v>0</v>
      </c>
      <c r="X14122" s="20" t="str">
        <f t="shared" si="7473"/>
        <v/>
      </c>
      <c r="Y14122" s="20" t="str">
        <f t="shared" si="7474"/>
        <v/>
      </c>
      <c r="Z14122" s="20" t="str">
        <f>IF(R14122&lt;S14122+T14122,"期末实有头数应大于等于能繁母畜+种公畜","")</f>
        <v/>
      </c>
      <c r="AA14122" s="20" t="str">
        <f>IF(R14122&lt;U14122+V14122,"期末实有头数应大于等于良种+改良种","")</f>
        <v/>
      </c>
      <c r="AE14122" s="28"/>
      <c r="AF14122" s="29"/>
    </row>
    <row r="14123" spans="1:32">
      <c r="A14123" s="7"/>
      <c r="B14123" s="7"/>
      <c r="C14123" s="7"/>
      <c r="D14123" s="9" t="s">
        <v>40</v>
      </c>
      <c r="E14123" s="10" t="s">
        <v>41</v>
      </c>
      <c r="F14123" s="9"/>
      <c r="G14123" s="12"/>
      <c r="H14123" s="12">
        <f t="shared" ref="G14123:V14123" si="7477">H14124+H14128</f>
        <v>0</v>
      </c>
      <c r="I14123" s="12">
        <f t="shared" si="7477"/>
        <v>0</v>
      </c>
      <c r="J14123" s="12">
        <f t="shared" si="7477"/>
        <v>0</v>
      </c>
      <c r="K14123" s="12">
        <f t="shared" si="7477"/>
        <v>0</v>
      </c>
      <c r="L14123" s="12">
        <f t="shared" si="7477"/>
        <v>0</v>
      </c>
      <c r="M14123" s="12">
        <f t="shared" si="7477"/>
        <v>0</v>
      </c>
      <c r="N14123" s="12">
        <f t="shared" si="7477"/>
        <v>0</v>
      </c>
      <c r="O14123" s="12">
        <f t="shared" si="7477"/>
        <v>0</v>
      </c>
      <c r="P14123" s="12">
        <f t="shared" si="7477"/>
        <v>0</v>
      </c>
      <c r="Q14123" s="12">
        <f t="shared" si="7477"/>
        <v>0</v>
      </c>
      <c r="R14123" s="21">
        <f t="shared" si="7477"/>
        <v>0</v>
      </c>
      <c r="S14123" s="12">
        <f t="shared" si="7477"/>
        <v>0</v>
      </c>
      <c r="T14123" s="12">
        <f t="shared" si="7477"/>
        <v>0</v>
      </c>
      <c r="U14123" s="12">
        <f t="shared" si="7477"/>
        <v>0</v>
      </c>
      <c r="V14123" s="12">
        <f t="shared" si="7477"/>
        <v>0</v>
      </c>
      <c r="X14123" s="20" t="str">
        <f t="shared" si="7473"/>
        <v/>
      </c>
      <c r="Y14123" s="20" t="str">
        <f t="shared" si="7474"/>
        <v/>
      </c>
      <c r="Z14123" s="20" t="str">
        <f>IF(R14123&lt;S14123+T14123,"期末实有头数应大于等于能繁母畜+种公畜","")</f>
        <v/>
      </c>
      <c r="AA14123" s="20" t="str">
        <f>IF(R14123&lt;U14123+V14123,"期末实有头数应大于等于良种+改良种","")</f>
        <v/>
      </c>
      <c r="AE14123" s="28"/>
      <c r="AF14123" s="29"/>
    </row>
    <row r="14124" spans="1:32">
      <c r="A14124" s="7"/>
      <c r="B14124" s="7"/>
      <c r="C14124" s="7"/>
      <c r="D14124" s="9" t="s">
        <v>42</v>
      </c>
      <c r="E14124" s="10" t="s">
        <v>41</v>
      </c>
      <c r="F14124" s="9"/>
      <c r="R14124" s="12">
        <f>G14124+I14124+J14124+K14124-L14124-M14124-N14124-Q14124</f>
        <v>0</v>
      </c>
      <c r="X14124" s="20" t="str">
        <f t="shared" si="7473"/>
        <v/>
      </c>
      <c r="Y14124" s="20" t="str">
        <f t="shared" si="7474"/>
        <v/>
      </c>
      <c r="Z14124" s="20" t="str">
        <f>IF(R14124&lt;S14124+T14124,"期末实有头数应大于等于能繁母畜+种公畜","")</f>
        <v/>
      </c>
      <c r="AA14124" s="20" t="str">
        <f>IF(R14124&lt;U14124+V14124,"期末实有头数应大于等于良种+改良种","")</f>
        <v/>
      </c>
      <c r="AE14124" s="28"/>
      <c r="AF14124" s="29"/>
    </row>
    <row r="14125" spans="1:32">
      <c r="A14125" s="7"/>
      <c r="B14125" s="7"/>
      <c r="C14125" s="7"/>
      <c r="D14125" s="9" t="s">
        <v>43</v>
      </c>
      <c r="E14125" s="10" t="s">
        <v>41</v>
      </c>
      <c r="F14125" s="9"/>
      <c r="R14125" s="12">
        <f>G14125+I14125+J14125+K14125-L14125-M14125-N14125-Q14125</f>
        <v>0</v>
      </c>
      <c r="U14125" s="15" t="s">
        <v>32</v>
      </c>
      <c r="V14125" s="15" t="s">
        <v>32</v>
      </c>
      <c r="X14125" s="20" t="str">
        <f t="shared" si="7473"/>
        <v/>
      </c>
      <c r="Y14125" s="20" t="str">
        <f t="shared" si="7474"/>
        <v/>
      </c>
      <c r="Z14125" s="20" t="str">
        <f>IF(R14125&lt;S14125+T14125,"期末实有头数应大于等于能繁母畜+种公畜","")</f>
        <v/>
      </c>
      <c r="AA14125" s="20"/>
      <c r="AE14125" s="28"/>
      <c r="AF14125" s="29"/>
    </row>
    <row r="14126" spans="1:32">
      <c r="A14126" s="7"/>
      <c r="B14126" s="7"/>
      <c r="C14126" s="7"/>
      <c r="D14126" s="9" t="s">
        <v>44</v>
      </c>
      <c r="E14126" s="10" t="s">
        <v>41</v>
      </c>
      <c r="F14126" s="9"/>
      <c r="H14126" s="15" t="s">
        <v>32</v>
      </c>
      <c r="I14126" s="15" t="s">
        <v>32</v>
      </c>
      <c r="J14126" s="15" t="s">
        <v>32</v>
      </c>
      <c r="K14126" s="15" t="s">
        <v>32</v>
      </c>
      <c r="L14126" s="15" t="s">
        <v>32</v>
      </c>
      <c r="M14126" s="15" t="s">
        <v>32</v>
      </c>
      <c r="N14126" s="15" t="s">
        <v>32</v>
      </c>
      <c r="O14126" s="15" t="s">
        <v>32</v>
      </c>
      <c r="P14126" s="15" t="s">
        <v>32</v>
      </c>
      <c r="Q14126" s="15" t="s">
        <v>32</v>
      </c>
      <c r="R14126" s="22"/>
      <c r="T14126" s="15" t="s">
        <v>32</v>
      </c>
      <c r="U14126" s="15" t="s">
        <v>32</v>
      </c>
      <c r="V14126" s="15" t="s">
        <v>32</v>
      </c>
      <c r="X14126" s="20" t="str">
        <f t="shared" si="7473"/>
        <v/>
      </c>
      <c r="Y14126" s="20"/>
      <c r="Z14126" s="20"/>
      <c r="AA14126" s="20"/>
      <c r="AE14126" s="28"/>
      <c r="AF14126" s="29"/>
    </row>
    <row r="14127" spans="1:32">
      <c r="A14127" s="7"/>
      <c r="B14127" s="7"/>
      <c r="C14127" s="7"/>
      <c r="D14127" s="9" t="s">
        <v>45</v>
      </c>
      <c r="E14127" s="10" t="s">
        <v>41</v>
      </c>
      <c r="F14127" s="9"/>
      <c r="H14127" s="15" t="s">
        <v>32</v>
      </c>
      <c r="I14127" s="15" t="s">
        <v>32</v>
      </c>
      <c r="J14127" s="15" t="s">
        <v>32</v>
      </c>
      <c r="K14127" s="15" t="s">
        <v>32</v>
      </c>
      <c r="L14127" s="15" t="s">
        <v>32</v>
      </c>
      <c r="M14127" s="15" t="s">
        <v>32</v>
      </c>
      <c r="N14127" s="15" t="s">
        <v>32</v>
      </c>
      <c r="O14127" s="15" t="s">
        <v>32</v>
      </c>
      <c r="P14127" s="15" t="s">
        <v>32</v>
      </c>
      <c r="Q14127" s="15" t="s">
        <v>32</v>
      </c>
      <c r="R14127" s="22"/>
      <c r="T14127" s="15" t="s">
        <v>32</v>
      </c>
      <c r="U14127" s="15" t="s">
        <v>32</v>
      </c>
      <c r="V14127" s="15" t="s">
        <v>32</v>
      </c>
      <c r="X14127" s="20" t="str">
        <f t="shared" si="7473"/>
        <v/>
      </c>
      <c r="Y14127" s="20"/>
      <c r="Z14127" s="20"/>
      <c r="AA14127" s="20"/>
      <c r="AE14127" s="28"/>
      <c r="AF14127" s="29"/>
    </row>
    <row r="14128" spans="1:32">
      <c r="A14128" s="7"/>
      <c r="B14128" s="7"/>
      <c r="C14128" s="7"/>
      <c r="D14128" s="9" t="s">
        <v>46</v>
      </c>
      <c r="E14128" s="10" t="s">
        <v>41</v>
      </c>
      <c r="F14128" s="9"/>
      <c r="R14128" s="12">
        <f>G14128+I14128+J14128+K14128-L14128-M14128-N14128-Q14128</f>
        <v>0</v>
      </c>
      <c r="X14128" s="20" t="str">
        <f t="shared" si="7473"/>
        <v/>
      </c>
      <c r="Y14128" s="20" t="str">
        <f>IF(N14128&lt;O14128+P14128,"出卖应大于等于出卖肉畜+出卖仔畜","")</f>
        <v/>
      </c>
      <c r="Z14128" s="20" t="str">
        <f t="shared" ref="Z14128:Z14137" si="7478">IF(R14128&lt;S14128+T14128,"期末实有头数应大于等于能繁母畜+种公畜","")</f>
        <v/>
      </c>
      <c r="AA14128" s="20" t="str">
        <f t="shared" ref="AA14128:AA14133" si="7479">IF(R14128&lt;U14128+V14128,"期末实有头数应大于等于良种+改良种","")</f>
        <v/>
      </c>
      <c r="AE14128" s="28"/>
      <c r="AF14128" s="29"/>
    </row>
    <row r="14129" spans="1:32">
      <c r="A14129" s="7"/>
      <c r="B14129" s="7"/>
      <c r="C14129" s="7"/>
      <c r="D14129" s="9" t="s">
        <v>47</v>
      </c>
      <c r="E14129" s="16" t="s">
        <v>27</v>
      </c>
      <c r="F14129" s="9"/>
      <c r="R14129" s="12">
        <f>G14129+I14129+J14129+K14129-L14129-M14129-N14129-Q14129</f>
        <v>0</v>
      </c>
      <c r="X14129" s="20" t="str">
        <f t="shared" si="7473"/>
        <v/>
      </c>
      <c r="Y14129" s="20" t="str">
        <f>IF(N14129&lt;O14129+P14129,"出卖应大于等于出卖肉畜+出卖仔畜","")</f>
        <v/>
      </c>
      <c r="Z14129" s="20" t="str">
        <f t="shared" si="7478"/>
        <v/>
      </c>
      <c r="AA14129" s="20" t="str">
        <f t="shared" si="7479"/>
        <v/>
      </c>
      <c r="AE14129" s="28"/>
      <c r="AF14129" s="29"/>
    </row>
    <row r="14130" spans="1:32">
      <c r="A14130" s="7"/>
      <c r="B14130" s="7"/>
      <c r="C14130" s="7"/>
      <c r="D14130" s="9" t="s">
        <v>26</v>
      </c>
      <c r="E14130" s="10" t="s">
        <v>27</v>
      </c>
      <c r="F14130" s="9"/>
      <c r="G14130" s="12"/>
      <c r="H14130" s="12">
        <f t="shared" ref="G14130:V14130" si="7480">H14131+H14146</f>
        <v>0</v>
      </c>
      <c r="I14130" s="12">
        <f t="shared" si="7480"/>
        <v>0</v>
      </c>
      <c r="J14130" s="12">
        <f t="shared" si="7480"/>
        <v>0</v>
      </c>
      <c r="K14130" s="12">
        <f t="shared" si="7480"/>
        <v>0</v>
      </c>
      <c r="L14130" s="12">
        <f t="shared" si="7480"/>
        <v>0</v>
      </c>
      <c r="M14130" s="12">
        <f t="shared" si="7480"/>
        <v>0</v>
      </c>
      <c r="N14130" s="12">
        <f t="shared" si="7480"/>
        <v>0</v>
      </c>
      <c r="O14130" s="12">
        <f t="shared" si="7480"/>
        <v>0</v>
      </c>
      <c r="P14130" s="12">
        <f t="shared" si="7480"/>
        <v>0</v>
      </c>
      <c r="Q14130" s="12">
        <f t="shared" si="7480"/>
        <v>0</v>
      </c>
      <c r="R14130" s="12">
        <f t="shared" si="7480"/>
        <v>0</v>
      </c>
      <c r="S14130" s="12">
        <f t="shared" si="7480"/>
        <v>0</v>
      </c>
      <c r="T14130" s="12">
        <f t="shared" si="7480"/>
        <v>0</v>
      </c>
      <c r="U14130" s="12">
        <f t="shared" si="7480"/>
        <v>0</v>
      </c>
      <c r="V14130" s="12">
        <f t="shared" si="7480"/>
        <v>0</v>
      </c>
      <c r="X14130" s="20" t="str">
        <f t="shared" si="7473"/>
        <v/>
      </c>
      <c r="Y14130" s="20" t="str">
        <f>IF(N14130&lt;O14130+P14130,"出卖应大于等于出卖肉畜+出卖仔畜","")</f>
        <v/>
      </c>
      <c r="Z14130" s="20" t="str">
        <f t="shared" si="7478"/>
        <v/>
      </c>
      <c r="AA14130" s="20" t="str">
        <f t="shared" si="7479"/>
        <v/>
      </c>
      <c r="AE14130" s="28"/>
      <c r="AF14130" s="29"/>
    </row>
    <row r="14131" spans="1:32">
      <c r="A14131" s="7"/>
      <c r="B14131" s="7"/>
      <c r="C14131" s="7"/>
      <c r="D14131" s="9" t="s">
        <v>28</v>
      </c>
      <c r="E14131" s="10" t="s">
        <v>27</v>
      </c>
      <c r="F14131" s="9"/>
      <c r="G14131" s="12"/>
      <c r="H14131" s="12">
        <f t="shared" ref="G14131:V14131" si="7481">H14132+H14140</f>
        <v>0</v>
      </c>
      <c r="I14131" s="12">
        <f t="shared" si="7481"/>
        <v>0</v>
      </c>
      <c r="J14131" s="12">
        <f t="shared" si="7481"/>
        <v>0</v>
      </c>
      <c r="K14131" s="12">
        <f t="shared" si="7481"/>
        <v>0</v>
      </c>
      <c r="L14131" s="12">
        <f t="shared" si="7481"/>
        <v>0</v>
      </c>
      <c r="M14131" s="12">
        <f t="shared" si="7481"/>
        <v>0</v>
      </c>
      <c r="N14131" s="12">
        <f t="shared" si="7481"/>
        <v>0</v>
      </c>
      <c r="O14131" s="12">
        <f t="shared" si="7481"/>
        <v>0</v>
      </c>
      <c r="P14131" s="12">
        <f t="shared" si="7481"/>
        <v>0</v>
      </c>
      <c r="Q14131" s="12">
        <f t="shared" si="7481"/>
        <v>0</v>
      </c>
      <c r="R14131" s="12">
        <f t="shared" si="7481"/>
        <v>0</v>
      </c>
      <c r="S14131" s="12">
        <f t="shared" si="7481"/>
        <v>0</v>
      </c>
      <c r="T14131" s="12">
        <f t="shared" si="7481"/>
        <v>0</v>
      </c>
      <c r="U14131" s="12">
        <f t="shared" si="7481"/>
        <v>0</v>
      </c>
      <c r="V14131" s="12">
        <f t="shared" si="7481"/>
        <v>0</v>
      </c>
      <c r="X14131" s="20" t="str">
        <f t="shared" ref="X14131:X14147" si="7482">IF(H14131&lt;I14131,"繁殖仔畜应大于等于成活","")</f>
        <v/>
      </c>
      <c r="Y14131" s="20" t="str">
        <f t="shared" ref="Y14131:Y14142" si="7483">IF(N14131&lt;O14131+P14131,"出卖应大于等于出卖肉畜+出卖仔畜","")</f>
        <v/>
      </c>
      <c r="Z14131" s="20" t="str">
        <f t="shared" si="7478"/>
        <v/>
      </c>
      <c r="AA14131" s="20" t="str">
        <f t="shared" si="7479"/>
        <v/>
      </c>
      <c r="AE14131" s="28"/>
      <c r="AF14131" s="29"/>
    </row>
    <row r="14132" spans="1:32">
      <c r="A14132" s="7"/>
      <c r="B14132" s="7"/>
      <c r="C14132" s="7"/>
      <c r="D14132" s="9" t="s">
        <v>29</v>
      </c>
      <c r="E14132" s="10" t="s">
        <v>27</v>
      </c>
      <c r="F14132" s="9"/>
      <c r="G14132" s="12"/>
      <c r="H14132" s="12">
        <f t="shared" ref="G14132:R14132" si="7484">H14133+H14136+H14137+H14138+H14139</f>
        <v>0</v>
      </c>
      <c r="I14132" s="12">
        <f t="shared" si="7484"/>
        <v>0</v>
      </c>
      <c r="J14132" s="12">
        <f t="shared" si="7484"/>
        <v>0</v>
      </c>
      <c r="K14132" s="12">
        <f t="shared" si="7484"/>
        <v>0</v>
      </c>
      <c r="L14132" s="12">
        <f t="shared" si="7484"/>
        <v>0</v>
      </c>
      <c r="M14132" s="12">
        <f t="shared" si="7484"/>
        <v>0</v>
      </c>
      <c r="N14132" s="12">
        <f t="shared" si="7484"/>
        <v>0</v>
      </c>
      <c r="O14132" s="12">
        <f t="shared" si="7484"/>
        <v>0</v>
      </c>
      <c r="P14132" s="12">
        <f t="shared" si="7484"/>
        <v>0</v>
      </c>
      <c r="Q14132" s="12">
        <f t="shared" si="7484"/>
        <v>0</v>
      </c>
      <c r="R14132" s="12">
        <f t="shared" si="7484"/>
        <v>0</v>
      </c>
      <c r="S14132" s="12">
        <f>S14133+S14136+S14137+S14139</f>
        <v>0</v>
      </c>
      <c r="T14132" s="12">
        <f>T14133+T14136+T14137+T14139</f>
        <v>0</v>
      </c>
      <c r="U14132" s="12">
        <f>U14133+U14136+U14137+U14139</f>
        <v>0</v>
      </c>
      <c r="V14132" s="12">
        <f>V14133+V14136+V14137+V14139</f>
        <v>0</v>
      </c>
      <c r="X14132" s="20" t="str">
        <f t="shared" si="7482"/>
        <v/>
      </c>
      <c r="Y14132" s="20" t="str">
        <f t="shared" si="7483"/>
        <v/>
      </c>
      <c r="Z14132" s="20" t="str">
        <f t="shared" si="7478"/>
        <v/>
      </c>
      <c r="AA14132" s="20" t="str">
        <f t="shared" si="7479"/>
        <v/>
      </c>
      <c r="AE14132" s="28"/>
      <c r="AF14132" s="29"/>
    </row>
    <row r="14133" spans="1:32">
      <c r="A14133" s="7"/>
      <c r="B14133" s="7"/>
      <c r="C14133" s="7"/>
      <c r="D14133" s="9" t="s">
        <v>30</v>
      </c>
      <c r="E14133" s="10" t="s">
        <v>27</v>
      </c>
      <c r="F14133" s="9"/>
      <c r="R14133" s="12">
        <f>G14133+I14133+J14133+K14133-L14133-M14133-N14133-Q14133</f>
        <v>0</v>
      </c>
      <c r="X14133" s="20" t="str">
        <f t="shared" si="7482"/>
        <v/>
      </c>
      <c r="Y14133" s="20" t="str">
        <f t="shared" si="7483"/>
        <v/>
      </c>
      <c r="Z14133" s="20" t="str">
        <f t="shared" si="7478"/>
        <v/>
      </c>
      <c r="AA14133" s="20" t="str">
        <f t="shared" si="7479"/>
        <v/>
      </c>
      <c r="AE14133" s="28"/>
      <c r="AF14133" s="29"/>
    </row>
    <row r="14134" spans="1:32">
      <c r="A14134" s="7"/>
      <c r="B14134" s="7"/>
      <c r="C14134" s="7"/>
      <c r="D14134" s="9" t="s">
        <v>31</v>
      </c>
      <c r="E14134" s="10" t="s">
        <v>27</v>
      </c>
      <c r="F14134" s="9"/>
      <c r="R14134" s="12">
        <f t="shared" ref="R14134:R14139" si="7485">G14134+I14134+J14134+K14134-L14134-M14134-N14134-Q14134</f>
        <v>0</v>
      </c>
      <c r="U14134" s="15" t="s">
        <v>32</v>
      </c>
      <c r="V14134" s="15" t="s">
        <v>32</v>
      </c>
      <c r="X14134" s="20" t="str">
        <f t="shared" si="7482"/>
        <v/>
      </c>
      <c r="Y14134" s="20" t="str">
        <f t="shared" si="7483"/>
        <v/>
      </c>
      <c r="Z14134" s="20" t="str">
        <f t="shared" si="7478"/>
        <v/>
      </c>
      <c r="AA14134" s="20"/>
      <c r="AE14134" s="28"/>
      <c r="AF14134" s="29"/>
    </row>
    <row r="14135" spans="1:32">
      <c r="A14135" s="7"/>
      <c r="B14135" s="7"/>
      <c r="C14135" s="7"/>
      <c r="D14135" s="9" t="s">
        <v>33</v>
      </c>
      <c r="E14135" s="10" t="s">
        <v>27</v>
      </c>
      <c r="F14135" s="9"/>
      <c r="R14135" s="12">
        <f t="shared" si="7485"/>
        <v>0</v>
      </c>
      <c r="U14135" s="15" t="s">
        <v>32</v>
      </c>
      <c r="V14135" s="15" t="s">
        <v>32</v>
      </c>
      <c r="X14135" s="20" t="str">
        <f t="shared" si="7482"/>
        <v/>
      </c>
      <c r="Y14135" s="20" t="str">
        <f t="shared" si="7483"/>
        <v/>
      </c>
      <c r="Z14135" s="20" t="str">
        <f t="shared" si="7478"/>
        <v/>
      </c>
      <c r="AA14135" s="20"/>
      <c r="AE14135" s="28"/>
      <c r="AF14135" s="29"/>
    </row>
    <row r="14136" spans="1:32">
      <c r="A14136" s="7"/>
      <c r="B14136" s="7"/>
      <c r="C14136" s="7"/>
      <c r="D14136" s="9" t="s">
        <v>34</v>
      </c>
      <c r="E14136" s="10" t="s">
        <v>35</v>
      </c>
      <c r="F14136" s="9"/>
      <c r="R14136" s="12">
        <f t="shared" si="7485"/>
        <v>0</v>
      </c>
      <c r="X14136" s="20" t="str">
        <f t="shared" si="7482"/>
        <v/>
      </c>
      <c r="Y14136" s="20" t="str">
        <f t="shared" si="7483"/>
        <v/>
      </c>
      <c r="Z14136" s="20" t="str">
        <f t="shared" si="7478"/>
        <v/>
      </c>
      <c r="AA14136" s="20" t="str">
        <f>IF(R14136&lt;U14136+V14136,"期末实有头数应大于等于良种+改良种","")</f>
        <v/>
      </c>
      <c r="AE14136" s="28"/>
      <c r="AF14136" s="29"/>
    </row>
    <row r="14137" spans="1:32">
      <c r="A14137" s="7"/>
      <c r="B14137" s="7"/>
      <c r="C14137" s="7"/>
      <c r="D14137" s="9" t="s">
        <v>36</v>
      </c>
      <c r="E14137" s="10" t="s">
        <v>27</v>
      </c>
      <c r="F14137" s="9"/>
      <c r="R14137" s="12">
        <f t="shared" si="7485"/>
        <v>0</v>
      </c>
      <c r="X14137" s="20" t="str">
        <f t="shared" si="7482"/>
        <v/>
      </c>
      <c r="Y14137" s="20" t="str">
        <f t="shared" si="7483"/>
        <v/>
      </c>
      <c r="Z14137" s="20" t="str">
        <f t="shared" si="7478"/>
        <v/>
      </c>
      <c r="AA14137" s="20" t="str">
        <f>IF(R14137&lt;U14137+V14137,"期末实有头数应大于等于良种+改良种","")</f>
        <v/>
      </c>
      <c r="AE14137" s="28"/>
      <c r="AF14137" s="29"/>
    </row>
    <row r="14138" spans="1:32">
      <c r="A14138" s="7"/>
      <c r="B14138" s="7"/>
      <c r="C14138" s="7"/>
      <c r="D14138" s="9" t="s">
        <v>37</v>
      </c>
      <c r="E14138" s="10" t="s">
        <v>27</v>
      </c>
      <c r="F14138" s="9"/>
      <c r="R14138" s="12">
        <f t="shared" si="7485"/>
        <v>0</v>
      </c>
      <c r="S14138" s="15" t="s">
        <v>32</v>
      </c>
      <c r="T14138" s="15" t="s">
        <v>32</v>
      </c>
      <c r="U14138" s="15" t="s">
        <v>32</v>
      </c>
      <c r="V14138" s="15" t="s">
        <v>32</v>
      </c>
      <c r="X14138" s="20" t="str">
        <f t="shared" si="7482"/>
        <v/>
      </c>
      <c r="Y14138" s="20" t="str">
        <f t="shared" si="7483"/>
        <v/>
      </c>
      <c r="Z14138" s="20"/>
      <c r="AA14138" s="20"/>
      <c r="AE14138" s="28"/>
      <c r="AF14138" s="29"/>
    </row>
    <row r="14139" spans="1:32">
      <c r="A14139" s="7"/>
      <c r="B14139" s="7"/>
      <c r="C14139" s="7"/>
      <c r="D14139" s="9" t="s">
        <v>38</v>
      </c>
      <c r="E14139" s="10" t="s">
        <v>39</v>
      </c>
      <c r="F14139" s="9"/>
      <c r="R14139" s="12">
        <f t="shared" si="7485"/>
        <v>0</v>
      </c>
      <c r="X14139" s="20" t="str">
        <f t="shared" si="7482"/>
        <v/>
      </c>
      <c r="Y14139" s="20" t="str">
        <f t="shared" si="7483"/>
        <v/>
      </c>
      <c r="Z14139" s="20" t="str">
        <f>IF(R14139&lt;S14139+T14139,"期末实有头数应大于等于能繁母畜+种公畜","")</f>
        <v/>
      </c>
      <c r="AA14139" s="20" t="str">
        <f>IF(R14139&lt;U14139+V14139,"期末实有头数应大于等于良种+改良种","")</f>
        <v/>
      </c>
      <c r="AE14139" s="28"/>
      <c r="AF14139" s="29"/>
    </row>
    <row r="14140" spans="1:32">
      <c r="A14140" s="7"/>
      <c r="B14140" s="7"/>
      <c r="C14140" s="7"/>
      <c r="D14140" s="9" t="s">
        <v>40</v>
      </c>
      <c r="E14140" s="10" t="s">
        <v>41</v>
      </c>
      <c r="F14140" s="9"/>
      <c r="G14140" s="12"/>
      <c r="H14140" s="12">
        <f t="shared" ref="G14140:V14140" si="7486">H14141+H14145</f>
        <v>0</v>
      </c>
      <c r="I14140" s="12">
        <f t="shared" si="7486"/>
        <v>0</v>
      </c>
      <c r="J14140" s="12">
        <f t="shared" si="7486"/>
        <v>0</v>
      </c>
      <c r="K14140" s="12">
        <f t="shared" si="7486"/>
        <v>0</v>
      </c>
      <c r="L14140" s="12">
        <f t="shared" si="7486"/>
        <v>0</v>
      </c>
      <c r="M14140" s="12">
        <f t="shared" si="7486"/>
        <v>0</v>
      </c>
      <c r="N14140" s="12">
        <f t="shared" si="7486"/>
        <v>0</v>
      </c>
      <c r="O14140" s="12">
        <f t="shared" si="7486"/>
        <v>0</v>
      </c>
      <c r="P14140" s="12">
        <f t="shared" si="7486"/>
        <v>0</v>
      </c>
      <c r="Q14140" s="12">
        <f t="shared" si="7486"/>
        <v>0</v>
      </c>
      <c r="R14140" s="21">
        <f t="shared" si="7486"/>
        <v>0</v>
      </c>
      <c r="S14140" s="12">
        <f t="shared" si="7486"/>
        <v>0</v>
      </c>
      <c r="T14140" s="12">
        <f t="shared" si="7486"/>
        <v>0</v>
      </c>
      <c r="U14140" s="12">
        <f t="shared" si="7486"/>
        <v>0</v>
      </c>
      <c r="V14140" s="12">
        <f t="shared" si="7486"/>
        <v>0</v>
      </c>
      <c r="X14140" s="20" t="str">
        <f t="shared" si="7482"/>
        <v/>
      </c>
      <c r="Y14140" s="20" t="str">
        <f t="shared" si="7483"/>
        <v/>
      </c>
      <c r="Z14140" s="20" t="str">
        <f>IF(R14140&lt;S14140+T14140,"期末实有头数应大于等于能繁母畜+种公畜","")</f>
        <v/>
      </c>
      <c r="AA14140" s="20" t="str">
        <f>IF(R14140&lt;U14140+V14140,"期末实有头数应大于等于良种+改良种","")</f>
        <v/>
      </c>
      <c r="AE14140" s="28"/>
      <c r="AF14140" s="29"/>
    </row>
    <row r="14141" spans="1:32">
      <c r="A14141" s="7"/>
      <c r="B14141" s="7"/>
      <c r="C14141" s="7"/>
      <c r="D14141" s="9" t="s">
        <v>42</v>
      </c>
      <c r="E14141" s="10" t="s">
        <v>41</v>
      </c>
      <c r="F14141" s="9"/>
      <c r="R14141" s="12">
        <f>G14141+I14141+J14141+K14141-L14141-M14141-N14141-Q14141</f>
        <v>0</v>
      </c>
      <c r="X14141" s="20" t="str">
        <f t="shared" si="7482"/>
        <v/>
      </c>
      <c r="Y14141" s="20" t="str">
        <f t="shared" si="7483"/>
        <v/>
      </c>
      <c r="Z14141" s="20" t="str">
        <f>IF(R14141&lt;S14141+T14141,"期末实有头数应大于等于能繁母畜+种公畜","")</f>
        <v/>
      </c>
      <c r="AA14141" s="20" t="str">
        <f>IF(R14141&lt;U14141+V14141,"期末实有头数应大于等于良种+改良种","")</f>
        <v/>
      </c>
      <c r="AE14141" s="28"/>
      <c r="AF14141" s="29"/>
    </row>
    <row r="14142" spans="1:32">
      <c r="A14142" s="7"/>
      <c r="B14142" s="7"/>
      <c r="C14142" s="7"/>
      <c r="D14142" s="9" t="s">
        <v>43</v>
      </c>
      <c r="E14142" s="10" t="s">
        <v>41</v>
      </c>
      <c r="F14142" s="9"/>
      <c r="R14142" s="12">
        <f>G14142+I14142+J14142+K14142-L14142-M14142-N14142-Q14142</f>
        <v>0</v>
      </c>
      <c r="U14142" s="15" t="s">
        <v>32</v>
      </c>
      <c r="V14142" s="15" t="s">
        <v>32</v>
      </c>
      <c r="X14142" s="20" t="str">
        <f t="shared" si="7482"/>
        <v/>
      </c>
      <c r="Y14142" s="20" t="str">
        <f t="shared" si="7483"/>
        <v/>
      </c>
      <c r="Z14142" s="20" t="str">
        <f>IF(R14142&lt;S14142+T14142,"期末实有头数应大于等于能繁母畜+种公畜","")</f>
        <v/>
      </c>
      <c r="AA14142" s="20"/>
      <c r="AE14142" s="28"/>
      <c r="AF14142" s="29"/>
    </row>
    <row r="14143" spans="1:32">
      <c r="A14143" s="7"/>
      <c r="B14143" s="7"/>
      <c r="C14143" s="7"/>
      <c r="D14143" s="9" t="s">
        <v>44</v>
      </c>
      <c r="E14143" s="10" t="s">
        <v>41</v>
      </c>
      <c r="F14143" s="9"/>
      <c r="H14143" s="15" t="s">
        <v>32</v>
      </c>
      <c r="I14143" s="15" t="s">
        <v>32</v>
      </c>
      <c r="J14143" s="15" t="s">
        <v>32</v>
      </c>
      <c r="K14143" s="15" t="s">
        <v>32</v>
      </c>
      <c r="L14143" s="15" t="s">
        <v>32</v>
      </c>
      <c r="M14143" s="15" t="s">
        <v>32</v>
      </c>
      <c r="N14143" s="15" t="s">
        <v>32</v>
      </c>
      <c r="O14143" s="15" t="s">
        <v>32</v>
      </c>
      <c r="P14143" s="15" t="s">
        <v>32</v>
      </c>
      <c r="Q14143" s="15" t="s">
        <v>32</v>
      </c>
      <c r="R14143" s="22"/>
      <c r="T14143" s="15" t="s">
        <v>32</v>
      </c>
      <c r="U14143" s="15" t="s">
        <v>32</v>
      </c>
      <c r="V14143" s="15" t="s">
        <v>32</v>
      </c>
      <c r="X14143" s="20" t="str">
        <f t="shared" si="7482"/>
        <v/>
      </c>
      <c r="Y14143" s="20"/>
      <c r="Z14143" s="20"/>
      <c r="AA14143" s="20"/>
      <c r="AE14143" s="28"/>
      <c r="AF14143" s="29"/>
    </row>
    <row r="14144" spans="1:32">
      <c r="A14144" s="7"/>
      <c r="B14144" s="7"/>
      <c r="C14144" s="7"/>
      <c r="D14144" s="9" t="s">
        <v>45</v>
      </c>
      <c r="E14144" s="10" t="s">
        <v>41</v>
      </c>
      <c r="F14144" s="9"/>
      <c r="H14144" s="15" t="s">
        <v>32</v>
      </c>
      <c r="I14144" s="15" t="s">
        <v>32</v>
      </c>
      <c r="J14144" s="15" t="s">
        <v>32</v>
      </c>
      <c r="K14144" s="15" t="s">
        <v>32</v>
      </c>
      <c r="L14144" s="15" t="s">
        <v>32</v>
      </c>
      <c r="M14144" s="15" t="s">
        <v>32</v>
      </c>
      <c r="N14144" s="15" t="s">
        <v>32</v>
      </c>
      <c r="O14144" s="15" t="s">
        <v>32</v>
      </c>
      <c r="P14144" s="15" t="s">
        <v>32</v>
      </c>
      <c r="Q14144" s="15" t="s">
        <v>32</v>
      </c>
      <c r="R14144" s="22"/>
      <c r="T14144" s="15" t="s">
        <v>32</v>
      </c>
      <c r="U14144" s="15" t="s">
        <v>32</v>
      </c>
      <c r="V14144" s="15" t="s">
        <v>32</v>
      </c>
      <c r="X14144" s="20" t="str">
        <f t="shared" si="7482"/>
        <v/>
      </c>
      <c r="Y14144" s="20"/>
      <c r="Z14144" s="20"/>
      <c r="AA14144" s="20"/>
      <c r="AE14144" s="28"/>
      <c r="AF14144" s="29"/>
    </row>
    <row r="14145" spans="1:32">
      <c r="A14145" s="7"/>
      <c r="B14145" s="7"/>
      <c r="C14145" s="7"/>
      <c r="D14145" s="9" t="s">
        <v>46</v>
      </c>
      <c r="E14145" s="10" t="s">
        <v>41</v>
      </c>
      <c r="F14145" s="9"/>
      <c r="R14145" s="12">
        <f>G14145+I14145+J14145+K14145-L14145-M14145-N14145-Q14145</f>
        <v>0</v>
      </c>
      <c r="X14145" s="20" t="str">
        <f t="shared" si="7482"/>
        <v/>
      </c>
      <c r="Y14145" s="20" t="str">
        <f>IF(N14145&lt;O14145+P14145,"出卖应大于等于出卖肉畜+出卖仔畜","")</f>
        <v/>
      </c>
      <c r="Z14145" s="20" t="str">
        <f t="shared" ref="Z14145:Z14154" si="7487">IF(R14145&lt;S14145+T14145,"期末实有头数应大于等于能繁母畜+种公畜","")</f>
        <v/>
      </c>
      <c r="AA14145" s="20" t="str">
        <f t="shared" ref="AA14145:AA14150" si="7488">IF(R14145&lt;U14145+V14145,"期末实有头数应大于等于良种+改良种","")</f>
        <v/>
      </c>
      <c r="AE14145" s="28"/>
      <c r="AF14145" s="29"/>
    </row>
    <row r="14146" spans="1:32">
      <c r="A14146" s="7"/>
      <c r="B14146" s="7"/>
      <c r="C14146" s="7"/>
      <c r="D14146" s="9" t="s">
        <v>47</v>
      </c>
      <c r="E14146" s="16" t="s">
        <v>27</v>
      </c>
      <c r="F14146" s="9"/>
      <c r="R14146" s="12">
        <f>G14146+I14146+J14146+K14146-L14146-M14146-N14146-Q14146</f>
        <v>0</v>
      </c>
      <c r="X14146" s="20" t="str">
        <f t="shared" si="7482"/>
        <v/>
      </c>
      <c r="Y14146" s="20" t="str">
        <f>IF(N14146&lt;O14146+P14146,"出卖应大于等于出卖肉畜+出卖仔畜","")</f>
        <v/>
      </c>
      <c r="Z14146" s="20" t="str">
        <f t="shared" si="7487"/>
        <v/>
      </c>
      <c r="AA14146" s="20" t="str">
        <f t="shared" si="7488"/>
        <v/>
      </c>
      <c r="AE14146" s="28"/>
      <c r="AF14146" s="29"/>
    </row>
    <row r="14147" spans="1:32">
      <c r="A14147" s="7"/>
      <c r="B14147" s="7"/>
      <c r="C14147" s="7"/>
      <c r="D14147" s="9" t="s">
        <v>26</v>
      </c>
      <c r="E14147" s="10" t="s">
        <v>27</v>
      </c>
      <c r="F14147" s="9"/>
      <c r="G14147" s="12"/>
      <c r="H14147" s="12">
        <f t="shared" ref="G14147:V14147" si="7489">H14148+H14163</f>
        <v>0</v>
      </c>
      <c r="I14147" s="12">
        <f t="shared" si="7489"/>
        <v>0</v>
      </c>
      <c r="J14147" s="12">
        <f t="shared" si="7489"/>
        <v>0</v>
      </c>
      <c r="K14147" s="12">
        <f t="shared" si="7489"/>
        <v>0</v>
      </c>
      <c r="L14147" s="12">
        <f t="shared" si="7489"/>
        <v>0</v>
      </c>
      <c r="M14147" s="12">
        <f t="shared" si="7489"/>
        <v>0</v>
      </c>
      <c r="N14147" s="12">
        <f t="shared" si="7489"/>
        <v>0</v>
      </c>
      <c r="O14147" s="12">
        <f t="shared" si="7489"/>
        <v>0</v>
      </c>
      <c r="P14147" s="12">
        <f t="shared" si="7489"/>
        <v>0</v>
      </c>
      <c r="Q14147" s="12">
        <f t="shared" si="7489"/>
        <v>0</v>
      </c>
      <c r="R14147" s="12">
        <f t="shared" si="7489"/>
        <v>0</v>
      </c>
      <c r="S14147" s="12">
        <f t="shared" si="7489"/>
        <v>0</v>
      </c>
      <c r="T14147" s="12">
        <f t="shared" si="7489"/>
        <v>0</v>
      </c>
      <c r="U14147" s="12">
        <f t="shared" si="7489"/>
        <v>0</v>
      </c>
      <c r="V14147" s="12">
        <f t="shared" si="7489"/>
        <v>0</v>
      </c>
      <c r="X14147" s="20" t="str">
        <f t="shared" si="7482"/>
        <v/>
      </c>
      <c r="Y14147" s="20" t="str">
        <f>IF(N14147&lt;O14147+P14147,"出卖应大于等于出卖肉畜+出卖仔畜","")</f>
        <v/>
      </c>
      <c r="Z14147" s="20" t="str">
        <f t="shared" si="7487"/>
        <v/>
      </c>
      <c r="AA14147" s="20" t="str">
        <f t="shared" si="7488"/>
        <v/>
      </c>
      <c r="AE14147" s="28"/>
      <c r="AF14147" s="29"/>
    </row>
    <row r="14148" spans="1:32">
      <c r="A14148" s="7"/>
      <c r="B14148" s="7"/>
      <c r="C14148" s="7"/>
      <c r="D14148" s="9" t="s">
        <v>28</v>
      </c>
      <c r="E14148" s="10" t="s">
        <v>27</v>
      </c>
      <c r="F14148" s="9"/>
      <c r="G14148" s="12"/>
      <c r="H14148" s="12">
        <f t="shared" ref="G14148:V14148" si="7490">H14149+H14157</f>
        <v>0</v>
      </c>
      <c r="I14148" s="12">
        <f t="shared" si="7490"/>
        <v>0</v>
      </c>
      <c r="J14148" s="12">
        <f t="shared" si="7490"/>
        <v>0</v>
      </c>
      <c r="K14148" s="12">
        <f t="shared" si="7490"/>
        <v>0</v>
      </c>
      <c r="L14148" s="12">
        <f t="shared" si="7490"/>
        <v>0</v>
      </c>
      <c r="M14148" s="12">
        <f t="shared" si="7490"/>
        <v>0</v>
      </c>
      <c r="N14148" s="12">
        <f t="shared" si="7490"/>
        <v>0</v>
      </c>
      <c r="O14148" s="12">
        <f t="shared" si="7490"/>
        <v>0</v>
      </c>
      <c r="P14148" s="12">
        <f t="shared" si="7490"/>
        <v>0</v>
      </c>
      <c r="Q14148" s="12">
        <f t="shared" si="7490"/>
        <v>0</v>
      </c>
      <c r="R14148" s="12">
        <f t="shared" si="7490"/>
        <v>0</v>
      </c>
      <c r="S14148" s="12">
        <f t="shared" si="7490"/>
        <v>0</v>
      </c>
      <c r="T14148" s="12">
        <f t="shared" si="7490"/>
        <v>0</v>
      </c>
      <c r="U14148" s="12">
        <f t="shared" si="7490"/>
        <v>0</v>
      </c>
      <c r="V14148" s="12">
        <f t="shared" si="7490"/>
        <v>0</v>
      </c>
      <c r="X14148" s="20" t="str">
        <f t="shared" ref="X14148:X14164" si="7491">IF(H14148&lt;I14148,"繁殖仔畜应大于等于成活","")</f>
        <v/>
      </c>
      <c r="Y14148" s="20" t="str">
        <f t="shared" ref="Y14148:Y14159" si="7492">IF(N14148&lt;O14148+P14148,"出卖应大于等于出卖肉畜+出卖仔畜","")</f>
        <v/>
      </c>
      <c r="Z14148" s="20" t="str">
        <f t="shared" si="7487"/>
        <v/>
      </c>
      <c r="AA14148" s="20" t="str">
        <f t="shared" si="7488"/>
        <v/>
      </c>
      <c r="AE14148" s="28"/>
      <c r="AF14148" s="29"/>
    </row>
    <row r="14149" spans="1:32">
      <c r="A14149" s="7"/>
      <c r="B14149" s="7"/>
      <c r="C14149" s="7"/>
      <c r="D14149" s="9" t="s">
        <v>29</v>
      </c>
      <c r="E14149" s="10" t="s">
        <v>27</v>
      </c>
      <c r="F14149" s="9"/>
      <c r="G14149" s="12"/>
      <c r="H14149" s="12">
        <f t="shared" ref="G14149:R14149" si="7493">H14150+H14153+H14154+H14155+H14156</f>
        <v>0</v>
      </c>
      <c r="I14149" s="12">
        <f t="shared" si="7493"/>
        <v>0</v>
      </c>
      <c r="J14149" s="12">
        <f t="shared" si="7493"/>
        <v>0</v>
      </c>
      <c r="K14149" s="12">
        <f t="shared" si="7493"/>
        <v>0</v>
      </c>
      <c r="L14149" s="12">
        <f t="shared" si="7493"/>
        <v>0</v>
      </c>
      <c r="M14149" s="12">
        <f t="shared" si="7493"/>
        <v>0</v>
      </c>
      <c r="N14149" s="12">
        <f t="shared" si="7493"/>
        <v>0</v>
      </c>
      <c r="O14149" s="12">
        <f t="shared" si="7493"/>
        <v>0</v>
      </c>
      <c r="P14149" s="12">
        <f t="shared" si="7493"/>
        <v>0</v>
      </c>
      <c r="Q14149" s="12">
        <f t="shared" si="7493"/>
        <v>0</v>
      </c>
      <c r="R14149" s="12">
        <f t="shared" si="7493"/>
        <v>0</v>
      </c>
      <c r="S14149" s="12">
        <f>S14150+S14153+S14154+S14156</f>
        <v>0</v>
      </c>
      <c r="T14149" s="12">
        <f>T14150+T14153+T14154+T14156</f>
        <v>0</v>
      </c>
      <c r="U14149" s="12">
        <f>U14150+U14153+U14154+U14156</f>
        <v>0</v>
      </c>
      <c r="V14149" s="12">
        <f>V14150+V14153+V14154+V14156</f>
        <v>0</v>
      </c>
      <c r="X14149" s="20" t="str">
        <f t="shared" si="7491"/>
        <v/>
      </c>
      <c r="Y14149" s="20" t="str">
        <f t="shared" si="7492"/>
        <v/>
      </c>
      <c r="Z14149" s="20" t="str">
        <f t="shared" si="7487"/>
        <v/>
      </c>
      <c r="AA14149" s="20" t="str">
        <f t="shared" si="7488"/>
        <v/>
      </c>
      <c r="AE14149" s="28"/>
      <c r="AF14149" s="29"/>
    </row>
    <row r="14150" spans="1:32">
      <c r="A14150" s="7"/>
      <c r="B14150" s="7"/>
      <c r="C14150" s="7"/>
      <c r="D14150" s="9" t="s">
        <v>30</v>
      </c>
      <c r="E14150" s="10" t="s">
        <v>27</v>
      </c>
      <c r="F14150" s="9"/>
      <c r="R14150" s="12">
        <f>G14150+I14150+J14150+K14150-L14150-M14150-N14150-Q14150</f>
        <v>0</v>
      </c>
      <c r="X14150" s="20" t="str">
        <f t="shared" si="7491"/>
        <v/>
      </c>
      <c r="Y14150" s="20" t="str">
        <f t="shared" si="7492"/>
        <v/>
      </c>
      <c r="Z14150" s="20" t="str">
        <f t="shared" si="7487"/>
        <v/>
      </c>
      <c r="AA14150" s="20" t="str">
        <f t="shared" si="7488"/>
        <v/>
      </c>
      <c r="AE14150" s="28"/>
      <c r="AF14150" s="29"/>
    </row>
    <row r="14151" spans="1:32">
      <c r="A14151" s="7"/>
      <c r="B14151" s="7"/>
      <c r="C14151" s="7"/>
      <c r="D14151" s="9" t="s">
        <v>31</v>
      </c>
      <c r="E14151" s="10" t="s">
        <v>27</v>
      </c>
      <c r="F14151" s="9"/>
      <c r="R14151" s="12">
        <f t="shared" ref="R14151:R14156" si="7494">G14151+I14151+J14151+K14151-L14151-M14151-N14151-Q14151</f>
        <v>0</v>
      </c>
      <c r="U14151" s="15" t="s">
        <v>32</v>
      </c>
      <c r="V14151" s="15" t="s">
        <v>32</v>
      </c>
      <c r="X14151" s="20" t="str">
        <f t="shared" si="7491"/>
        <v/>
      </c>
      <c r="Y14151" s="20" t="str">
        <f t="shared" si="7492"/>
        <v/>
      </c>
      <c r="Z14151" s="20" t="str">
        <f t="shared" si="7487"/>
        <v/>
      </c>
      <c r="AA14151" s="20"/>
      <c r="AE14151" s="28"/>
      <c r="AF14151" s="29"/>
    </row>
    <row r="14152" spans="1:32">
      <c r="A14152" s="7"/>
      <c r="B14152" s="7"/>
      <c r="C14152" s="7"/>
      <c r="D14152" s="9" t="s">
        <v>33</v>
      </c>
      <c r="E14152" s="10" t="s">
        <v>27</v>
      </c>
      <c r="F14152" s="9"/>
      <c r="R14152" s="12">
        <f t="shared" si="7494"/>
        <v>0</v>
      </c>
      <c r="U14152" s="15" t="s">
        <v>32</v>
      </c>
      <c r="V14152" s="15" t="s">
        <v>32</v>
      </c>
      <c r="X14152" s="20" t="str">
        <f t="shared" si="7491"/>
        <v/>
      </c>
      <c r="Y14152" s="20" t="str">
        <f t="shared" si="7492"/>
        <v/>
      </c>
      <c r="Z14152" s="20" t="str">
        <f t="shared" si="7487"/>
        <v/>
      </c>
      <c r="AA14152" s="20"/>
      <c r="AE14152" s="28"/>
      <c r="AF14152" s="29"/>
    </row>
    <row r="14153" spans="1:32">
      <c r="A14153" s="7"/>
      <c r="B14153" s="7"/>
      <c r="C14153" s="7"/>
      <c r="D14153" s="9" t="s">
        <v>34</v>
      </c>
      <c r="E14153" s="10" t="s">
        <v>35</v>
      </c>
      <c r="F14153" s="9"/>
      <c r="R14153" s="12">
        <f t="shared" si="7494"/>
        <v>0</v>
      </c>
      <c r="X14153" s="20" t="str">
        <f t="shared" si="7491"/>
        <v/>
      </c>
      <c r="Y14153" s="20" t="str">
        <f t="shared" si="7492"/>
        <v/>
      </c>
      <c r="Z14153" s="20" t="str">
        <f t="shared" si="7487"/>
        <v/>
      </c>
      <c r="AA14153" s="20" t="str">
        <f>IF(R14153&lt;U14153+V14153,"期末实有头数应大于等于良种+改良种","")</f>
        <v/>
      </c>
      <c r="AE14153" s="28"/>
      <c r="AF14153" s="29"/>
    </row>
    <row r="14154" spans="1:32">
      <c r="A14154" s="7"/>
      <c r="B14154" s="7"/>
      <c r="C14154" s="7"/>
      <c r="D14154" s="9" t="s">
        <v>36</v>
      </c>
      <c r="E14154" s="10" t="s">
        <v>27</v>
      </c>
      <c r="F14154" s="9"/>
      <c r="R14154" s="12">
        <f t="shared" si="7494"/>
        <v>0</v>
      </c>
      <c r="X14154" s="20" t="str">
        <f t="shared" si="7491"/>
        <v/>
      </c>
      <c r="Y14154" s="20" t="str">
        <f t="shared" si="7492"/>
        <v/>
      </c>
      <c r="Z14154" s="20" t="str">
        <f t="shared" si="7487"/>
        <v/>
      </c>
      <c r="AA14154" s="20" t="str">
        <f>IF(R14154&lt;U14154+V14154,"期末实有头数应大于等于良种+改良种","")</f>
        <v/>
      </c>
      <c r="AE14154" s="28"/>
      <c r="AF14154" s="29"/>
    </row>
    <row r="14155" spans="1:32">
      <c r="A14155" s="7"/>
      <c r="B14155" s="7"/>
      <c r="C14155" s="7"/>
      <c r="D14155" s="9" t="s">
        <v>37</v>
      </c>
      <c r="E14155" s="10" t="s">
        <v>27</v>
      </c>
      <c r="F14155" s="9"/>
      <c r="R14155" s="12">
        <f t="shared" si="7494"/>
        <v>0</v>
      </c>
      <c r="S14155" s="15" t="s">
        <v>32</v>
      </c>
      <c r="T14155" s="15" t="s">
        <v>32</v>
      </c>
      <c r="U14155" s="15" t="s">
        <v>32</v>
      </c>
      <c r="V14155" s="15" t="s">
        <v>32</v>
      </c>
      <c r="X14155" s="20" t="str">
        <f t="shared" si="7491"/>
        <v/>
      </c>
      <c r="Y14155" s="20" t="str">
        <f t="shared" si="7492"/>
        <v/>
      </c>
      <c r="Z14155" s="20"/>
      <c r="AA14155" s="20"/>
      <c r="AE14155" s="28"/>
      <c r="AF14155" s="29"/>
    </row>
    <row r="14156" spans="1:32">
      <c r="A14156" s="7"/>
      <c r="B14156" s="7"/>
      <c r="C14156" s="7"/>
      <c r="D14156" s="9" t="s">
        <v>38</v>
      </c>
      <c r="E14156" s="10" t="s">
        <v>39</v>
      </c>
      <c r="F14156" s="9"/>
      <c r="R14156" s="12">
        <f t="shared" si="7494"/>
        <v>0</v>
      </c>
      <c r="X14156" s="20" t="str">
        <f t="shared" si="7491"/>
        <v/>
      </c>
      <c r="Y14156" s="20" t="str">
        <f t="shared" si="7492"/>
        <v/>
      </c>
      <c r="Z14156" s="20" t="str">
        <f>IF(R14156&lt;S14156+T14156,"期末实有头数应大于等于能繁母畜+种公畜","")</f>
        <v/>
      </c>
      <c r="AA14156" s="20" t="str">
        <f>IF(R14156&lt;U14156+V14156,"期末实有头数应大于等于良种+改良种","")</f>
        <v/>
      </c>
      <c r="AE14156" s="28"/>
      <c r="AF14156" s="29"/>
    </row>
    <row r="14157" spans="1:32">
      <c r="A14157" s="7"/>
      <c r="B14157" s="7"/>
      <c r="C14157" s="7"/>
      <c r="D14157" s="9" t="s">
        <v>40</v>
      </c>
      <c r="E14157" s="10" t="s">
        <v>41</v>
      </c>
      <c r="F14157" s="9"/>
      <c r="G14157" s="12"/>
      <c r="H14157" s="12">
        <f t="shared" ref="G14157:V14157" si="7495">H14158+H14162</f>
        <v>0</v>
      </c>
      <c r="I14157" s="12">
        <f t="shared" si="7495"/>
        <v>0</v>
      </c>
      <c r="J14157" s="12">
        <f t="shared" si="7495"/>
        <v>0</v>
      </c>
      <c r="K14157" s="12">
        <f t="shared" si="7495"/>
        <v>0</v>
      </c>
      <c r="L14157" s="12">
        <f t="shared" si="7495"/>
        <v>0</v>
      </c>
      <c r="M14157" s="12">
        <f t="shared" si="7495"/>
        <v>0</v>
      </c>
      <c r="N14157" s="12">
        <f t="shared" si="7495"/>
        <v>0</v>
      </c>
      <c r="O14157" s="12">
        <f t="shared" si="7495"/>
        <v>0</v>
      </c>
      <c r="P14157" s="12">
        <f t="shared" si="7495"/>
        <v>0</v>
      </c>
      <c r="Q14157" s="12">
        <f t="shared" si="7495"/>
        <v>0</v>
      </c>
      <c r="R14157" s="21">
        <f t="shared" si="7495"/>
        <v>0</v>
      </c>
      <c r="S14157" s="12">
        <f t="shared" si="7495"/>
        <v>0</v>
      </c>
      <c r="T14157" s="12">
        <f t="shared" si="7495"/>
        <v>0</v>
      </c>
      <c r="U14157" s="12">
        <f t="shared" si="7495"/>
        <v>0</v>
      </c>
      <c r="V14157" s="12">
        <f t="shared" si="7495"/>
        <v>0</v>
      </c>
      <c r="X14157" s="20" t="str">
        <f t="shared" si="7491"/>
        <v/>
      </c>
      <c r="Y14157" s="20" t="str">
        <f t="shared" si="7492"/>
        <v/>
      </c>
      <c r="Z14157" s="20" t="str">
        <f>IF(R14157&lt;S14157+T14157,"期末实有头数应大于等于能繁母畜+种公畜","")</f>
        <v/>
      </c>
      <c r="AA14157" s="20" t="str">
        <f>IF(R14157&lt;U14157+V14157,"期末实有头数应大于等于良种+改良种","")</f>
        <v/>
      </c>
      <c r="AE14157" s="28"/>
      <c r="AF14157" s="29"/>
    </row>
    <row r="14158" spans="1:32">
      <c r="A14158" s="7"/>
      <c r="B14158" s="7"/>
      <c r="C14158" s="7"/>
      <c r="D14158" s="9" t="s">
        <v>42</v>
      </c>
      <c r="E14158" s="10" t="s">
        <v>41</v>
      </c>
      <c r="F14158" s="9"/>
      <c r="R14158" s="12">
        <f>G14158+I14158+J14158+K14158-L14158-M14158-N14158-Q14158</f>
        <v>0</v>
      </c>
      <c r="X14158" s="20" t="str">
        <f t="shared" si="7491"/>
        <v/>
      </c>
      <c r="Y14158" s="20" t="str">
        <f t="shared" si="7492"/>
        <v/>
      </c>
      <c r="Z14158" s="20" t="str">
        <f>IF(R14158&lt;S14158+T14158,"期末实有头数应大于等于能繁母畜+种公畜","")</f>
        <v/>
      </c>
      <c r="AA14158" s="20" t="str">
        <f>IF(R14158&lt;U14158+V14158,"期末实有头数应大于等于良种+改良种","")</f>
        <v/>
      </c>
      <c r="AE14158" s="28"/>
      <c r="AF14158" s="29"/>
    </row>
    <row r="14159" spans="1:32">
      <c r="A14159" s="7"/>
      <c r="B14159" s="7"/>
      <c r="C14159" s="7"/>
      <c r="D14159" s="9" t="s">
        <v>43</v>
      </c>
      <c r="E14159" s="10" t="s">
        <v>41</v>
      </c>
      <c r="F14159" s="9"/>
      <c r="R14159" s="12">
        <f>G14159+I14159+J14159+K14159-L14159-M14159-N14159-Q14159</f>
        <v>0</v>
      </c>
      <c r="U14159" s="15" t="s">
        <v>32</v>
      </c>
      <c r="V14159" s="15" t="s">
        <v>32</v>
      </c>
      <c r="X14159" s="20" t="str">
        <f t="shared" si="7491"/>
        <v/>
      </c>
      <c r="Y14159" s="20" t="str">
        <f t="shared" si="7492"/>
        <v/>
      </c>
      <c r="Z14159" s="20" t="str">
        <f>IF(R14159&lt;S14159+T14159,"期末实有头数应大于等于能繁母畜+种公畜","")</f>
        <v/>
      </c>
      <c r="AA14159" s="20"/>
      <c r="AE14159" s="28"/>
      <c r="AF14159" s="29"/>
    </row>
    <row r="14160" spans="1:32">
      <c r="A14160" s="7"/>
      <c r="B14160" s="7"/>
      <c r="C14160" s="7"/>
      <c r="D14160" s="9" t="s">
        <v>44</v>
      </c>
      <c r="E14160" s="10" t="s">
        <v>41</v>
      </c>
      <c r="F14160" s="9"/>
      <c r="H14160" s="15" t="s">
        <v>32</v>
      </c>
      <c r="I14160" s="15" t="s">
        <v>32</v>
      </c>
      <c r="J14160" s="15" t="s">
        <v>32</v>
      </c>
      <c r="K14160" s="15" t="s">
        <v>32</v>
      </c>
      <c r="L14160" s="15" t="s">
        <v>32</v>
      </c>
      <c r="M14160" s="15" t="s">
        <v>32</v>
      </c>
      <c r="N14160" s="15" t="s">
        <v>32</v>
      </c>
      <c r="O14160" s="15" t="s">
        <v>32</v>
      </c>
      <c r="P14160" s="15" t="s">
        <v>32</v>
      </c>
      <c r="Q14160" s="15" t="s">
        <v>32</v>
      </c>
      <c r="R14160" s="22"/>
      <c r="T14160" s="15" t="s">
        <v>32</v>
      </c>
      <c r="U14160" s="15" t="s">
        <v>32</v>
      </c>
      <c r="V14160" s="15" t="s">
        <v>32</v>
      </c>
      <c r="X14160" s="20" t="str">
        <f t="shared" si="7491"/>
        <v/>
      </c>
      <c r="Y14160" s="20"/>
      <c r="Z14160" s="20"/>
      <c r="AA14160" s="20"/>
      <c r="AE14160" s="28"/>
      <c r="AF14160" s="29"/>
    </row>
    <row r="14161" spans="1:32">
      <c r="A14161" s="7"/>
      <c r="B14161" s="7"/>
      <c r="C14161" s="7"/>
      <c r="D14161" s="9" t="s">
        <v>45</v>
      </c>
      <c r="E14161" s="10" t="s">
        <v>41</v>
      </c>
      <c r="F14161" s="9"/>
      <c r="H14161" s="15" t="s">
        <v>32</v>
      </c>
      <c r="I14161" s="15" t="s">
        <v>32</v>
      </c>
      <c r="J14161" s="15" t="s">
        <v>32</v>
      </c>
      <c r="K14161" s="15" t="s">
        <v>32</v>
      </c>
      <c r="L14161" s="15" t="s">
        <v>32</v>
      </c>
      <c r="M14161" s="15" t="s">
        <v>32</v>
      </c>
      <c r="N14161" s="15" t="s">
        <v>32</v>
      </c>
      <c r="O14161" s="15" t="s">
        <v>32</v>
      </c>
      <c r="P14161" s="15" t="s">
        <v>32</v>
      </c>
      <c r="Q14161" s="15" t="s">
        <v>32</v>
      </c>
      <c r="R14161" s="22"/>
      <c r="T14161" s="15" t="s">
        <v>32</v>
      </c>
      <c r="U14161" s="15" t="s">
        <v>32</v>
      </c>
      <c r="V14161" s="15" t="s">
        <v>32</v>
      </c>
      <c r="X14161" s="20" t="str">
        <f t="shared" si="7491"/>
        <v/>
      </c>
      <c r="Y14161" s="20"/>
      <c r="Z14161" s="20"/>
      <c r="AA14161" s="20"/>
      <c r="AE14161" s="28"/>
      <c r="AF14161" s="29"/>
    </row>
    <row r="14162" spans="1:32">
      <c r="A14162" s="7"/>
      <c r="B14162" s="7"/>
      <c r="C14162" s="7"/>
      <c r="D14162" s="9" t="s">
        <v>46</v>
      </c>
      <c r="E14162" s="10" t="s">
        <v>41</v>
      </c>
      <c r="F14162" s="9"/>
      <c r="R14162" s="12">
        <f>G14162+I14162+J14162+K14162-L14162-M14162-N14162-Q14162</f>
        <v>0</v>
      </c>
      <c r="X14162" s="20" t="str">
        <f t="shared" si="7491"/>
        <v/>
      </c>
      <c r="Y14162" s="20" t="str">
        <f>IF(N14162&lt;O14162+P14162,"出卖应大于等于出卖肉畜+出卖仔畜","")</f>
        <v/>
      </c>
      <c r="Z14162" s="20" t="str">
        <f t="shared" ref="Z14162:Z14171" si="7496">IF(R14162&lt;S14162+T14162,"期末实有头数应大于等于能繁母畜+种公畜","")</f>
        <v/>
      </c>
      <c r="AA14162" s="20" t="str">
        <f t="shared" ref="AA14162:AA14167" si="7497">IF(R14162&lt;U14162+V14162,"期末实有头数应大于等于良种+改良种","")</f>
        <v/>
      </c>
      <c r="AE14162" s="28"/>
      <c r="AF14162" s="29"/>
    </row>
    <row r="14163" spans="1:32">
      <c r="A14163" s="7"/>
      <c r="B14163" s="7"/>
      <c r="C14163" s="7"/>
      <c r="D14163" s="9" t="s">
        <v>47</v>
      </c>
      <c r="E14163" s="16" t="s">
        <v>27</v>
      </c>
      <c r="F14163" s="9"/>
      <c r="R14163" s="12">
        <f>G14163+I14163+J14163+K14163-L14163-M14163-N14163-Q14163</f>
        <v>0</v>
      </c>
      <c r="X14163" s="20" t="str">
        <f t="shared" si="7491"/>
        <v/>
      </c>
      <c r="Y14163" s="20" t="str">
        <f>IF(N14163&lt;O14163+P14163,"出卖应大于等于出卖肉畜+出卖仔畜","")</f>
        <v/>
      </c>
      <c r="Z14163" s="20" t="str">
        <f t="shared" si="7496"/>
        <v/>
      </c>
      <c r="AA14163" s="20" t="str">
        <f t="shared" si="7497"/>
        <v/>
      </c>
      <c r="AE14163" s="28"/>
      <c r="AF14163" s="29"/>
    </row>
    <row r="14164" spans="1:32">
      <c r="A14164" s="7"/>
      <c r="B14164" s="7"/>
      <c r="C14164" s="7"/>
      <c r="D14164" s="9" t="s">
        <v>26</v>
      </c>
      <c r="E14164" s="10" t="s">
        <v>27</v>
      </c>
      <c r="F14164" s="9"/>
      <c r="G14164" s="12"/>
      <c r="H14164" s="12">
        <f t="shared" ref="G14164:V14164" si="7498">H14165+H14180</f>
        <v>0</v>
      </c>
      <c r="I14164" s="12">
        <f t="shared" si="7498"/>
        <v>0</v>
      </c>
      <c r="J14164" s="12">
        <f t="shared" si="7498"/>
        <v>0</v>
      </c>
      <c r="K14164" s="12">
        <f t="shared" si="7498"/>
        <v>0</v>
      </c>
      <c r="L14164" s="12">
        <f t="shared" si="7498"/>
        <v>0</v>
      </c>
      <c r="M14164" s="12">
        <f t="shared" si="7498"/>
        <v>0</v>
      </c>
      <c r="N14164" s="12">
        <f t="shared" si="7498"/>
        <v>0</v>
      </c>
      <c r="O14164" s="12">
        <f t="shared" si="7498"/>
        <v>0</v>
      </c>
      <c r="P14164" s="12">
        <f t="shared" si="7498"/>
        <v>0</v>
      </c>
      <c r="Q14164" s="12">
        <f t="shared" si="7498"/>
        <v>0</v>
      </c>
      <c r="R14164" s="12">
        <f t="shared" si="7498"/>
        <v>0</v>
      </c>
      <c r="S14164" s="12">
        <f t="shared" si="7498"/>
        <v>0</v>
      </c>
      <c r="T14164" s="12">
        <f t="shared" si="7498"/>
        <v>0</v>
      </c>
      <c r="U14164" s="12">
        <f t="shared" si="7498"/>
        <v>0</v>
      </c>
      <c r="V14164" s="12">
        <f t="shared" si="7498"/>
        <v>0</v>
      </c>
      <c r="X14164" s="20" t="str">
        <f t="shared" si="7491"/>
        <v/>
      </c>
      <c r="Y14164" s="20" t="str">
        <f>IF(N14164&lt;O14164+P14164,"出卖应大于等于出卖肉畜+出卖仔畜","")</f>
        <v/>
      </c>
      <c r="Z14164" s="20" t="str">
        <f t="shared" si="7496"/>
        <v/>
      </c>
      <c r="AA14164" s="20" t="str">
        <f t="shared" si="7497"/>
        <v/>
      </c>
      <c r="AE14164" s="28"/>
      <c r="AF14164" s="29"/>
    </row>
    <row r="14165" spans="1:32">
      <c r="A14165" s="7"/>
      <c r="B14165" s="7"/>
      <c r="C14165" s="7"/>
      <c r="D14165" s="9" t="s">
        <v>28</v>
      </c>
      <c r="E14165" s="10" t="s">
        <v>27</v>
      </c>
      <c r="F14165" s="9"/>
      <c r="G14165" s="12"/>
      <c r="H14165" s="12">
        <f t="shared" ref="G14165:V14165" si="7499">H14166+H14174</f>
        <v>0</v>
      </c>
      <c r="I14165" s="12">
        <f t="shared" si="7499"/>
        <v>0</v>
      </c>
      <c r="J14165" s="12">
        <f t="shared" si="7499"/>
        <v>0</v>
      </c>
      <c r="K14165" s="12">
        <f t="shared" si="7499"/>
        <v>0</v>
      </c>
      <c r="L14165" s="12">
        <f t="shared" si="7499"/>
        <v>0</v>
      </c>
      <c r="M14165" s="12">
        <f t="shared" si="7499"/>
        <v>0</v>
      </c>
      <c r="N14165" s="12">
        <f t="shared" si="7499"/>
        <v>0</v>
      </c>
      <c r="O14165" s="12">
        <f t="shared" si="7499"/>
        <v>0</v>
      </c>
      <c r="P14165" s="12">
        <f t="shared" si="7499"/>
        <v>0</v>
      </c>
      <c r="Q14165" s="12">
        <f t="shared" si="7499"/>
        <v>0</v>
      </c>
      <c r="R14165" s="12">
        <f t="shared" si="7499"/>
        <v>0</v>
      </c>
      <c r="S14165" s="12">
        <f t="shared" si="7499"/>
        <v>0</v>
      </c>
      <c r="T14165" s="12">
        <f t="shared" si="7499"/>
        <v>0</v>
      </c>
      <c r="U14165" s="12">
        <f t="shared" si="7499"/>
        <v>0</v>
      </c>
      <c r="V14165" s="12">
        <f t="shared" si="7499"/>
        <v>0</v>
      </c>
      <c r="X14165" s="20" t="str">
        <f t="shared" ref="X14165:X14181" si="7500">IF(H14165&lt;I14165,"繁殖仔畜应大于等于成活","")</f>
        <v/>
      </c>
      <c r="Y14165" s="20" t="str">
        <f t="shared" ref="Y14165:Y14176" si="7501">IF(N14165&lt;O14165+P14165,"出卖应大于等于出卖肉畜+出卖仔畜","")</f>
        <v/>
      </c>
      <c r="Z14165" s="20" t="str">
        <f t="shared" si="7496"/>
        <v/>
      </c>
      <c r="AA14165" s="20" t="str">
        <f t="shared" si="7497"/>
        <v/>
      </c>
      <c r="AE14165" s="28"/>
      <c r="AF14165" s="29"/>
    </row>
    <row r="14166" spans="1:32">
      <c r="A14166" s="7"/>
      <c r="B14166" s="7"/>
      <c r="C14166" s="7"/>
      <c r="D14166" s="9" t="s">
        <v>29</v>
      </c>
      <c r="E14166" s="10" t="s">
        <v>27</v>
      </c>
      <c r="F14166" s="9"/>
      <c r="G14166" s="12"/>
      <c r="H14166" s="12">
        <f t="shared" ref="G14166:R14166" si="7502">H14167+H14170+H14171+H14172+H14173</f>
        <v>0</v>
      </c>
      <c r="I14166" s="12">
        <f t="shared" si="7502"/>
        <v>0</v>
      </c>
      <c r="J14166" s="12">
        <f t="shared" si="7502"/>
        <v>0</v>
      </c>
      <c r="K14166" s="12">
        <f t="shared" si="7502"/>
        <v>0</v>
      </c>
      <c r="L14166" s="12">
        <f t="shared" si="7502"/>
        <v>0</v>
      </c>
      <c r="M14166" s="12">
        <f t="shared" si="7502"/>
        <v>0</v>
      </c>
      <c r="N14166" s="12">
        <f t="shared" si="7502"/>
        <v>0</v>
      </c>
      <c r="O14166" s="12">
        <f t="shared" si="7502"/>
        <v>0</v>
      </c>
      <c r="P14166" s="12">
        <f t="shared" si="7502"/>
        <v>0</v>
      </c>
      <c r="Q14166" s="12">
        <f t="shared" si="7502"/>
        <v>0</v>
      </c>
      <c r="R14166" s="12">
        <f t="shared" si="7502"/>
        <v>0</v>
      </c>
      <c r="S14166" s="12">
        <f>S14167+S14170+S14171+S14173</f>
        <v>0</v>
      </c>
      <c r="T14166" s="12">
        <f>T14167+T14170+T14171+T14173</f>
        <v>0</v>
      </c>
      <c r="U14166" s="12">
        <f>U14167+U14170+U14171+U14173</f>
        <v>0</v>
      </c>
      <c r="V14166" s="12">
        <f>V14167+V14170+V14171+V14173</f>
        <v>0</v>
      </c>
      <c r="X14166" s="20" t="str">
        <f t="shared" si="7500"/>
        <v/>
      </c>
      <c r="Y14166" s="20" t="str">
        <f t="shared" si="7501"/>
        <v/>
      </c>
      <c r="Z14166" s="20" t="str">
        <f t="shared" si="7496"/>
        <v/>
      </c>
      <c r="AA14166" s="20" t="str">
        <f t="shared" si="7497"/>
        <v/>
      </c>
      <c r="AE14166" s="28"/>
      <c r="AF14166" s="29"/>
    </row>
    <row r="14167" spans="1:32">
      <c r="A14167" s="7"/>
      <c r="B14167" s="7"/>
      <c r="C14167" s="7"/>
      <c r="D14167" s="9" t="s">
        <v>30</v>
      </c>
      <c r="E14167" s="10" t="s">
        <v>27</v>
      </c>
      <c r="F14167" s="9"/>
      <c r="R14167" s="12">
        <f>G14167+I14167+J14167+K14167-L14167-M14167-N14167-Q14167</f>
        <v>0</v>
      </c>
      <c r="X14167" s="20" t="str">
        <f t="shared" si="7500"/>
        <v/>
      </c>
      <c r="Y14167" s="20" t="str">
        <f t="shared" si="7501"/>
        <v/>
      </c>
      <c r="Z14167" s="20" t="str">
        <f t="shared" si="7496"/>
        <v/>
      </c>
      <c r="AA14167" s="20" t="str">
        <f t="shared" si="7497"/>
        <v/>
      </c>
      <c r="AE14167" s="28"/>
      <c r="AF14167" s="29"/>
    </row>
    <row r="14168" spans="1:32">
      <c r="A14168" s="7"/>
      <c r="B14168" s="7"/>
      <c r="C14168" s="7"/>
      <c r="D14168" s="9" t="s">
        <v>31</v>
      </c>
      <c r="E14168" s="10" t="s">
        <v>27</v>
      </c>
      <c r="F14168" s="9"/>
      <c r="R14168" s="12">
        <f t="shared" ref="R14168:R14173" si="7503">G14168+I14168+J14168+K14168-L14168-M14168-N14168-Q14168</f>
        <v>0</v>
      </c>
      <c r="U14168" s="15" t="s">
        <v>32</v>
      </c>
      <c r="V14168" s="15" t="s">
        <v>32</v>
      </c>
      <c r="X14168" s="20" t="str">
        <f t="shared" si="7500"/>
        <v/>
      </c>
      <c r="Y14168" s="20" t="str">
        <f t="shared" si="7501"/>
        <v/>
      </c>
      <c r="Z14168" s="20" t="str">
        <f t="shared" si="7496"/>
        <v/>
      </c>
      <c r="AA14168" s="20"/>
      <c r="AE14168" s="28"/>
      <c r="AF14168" s="29"/>
    </row>
    <row r="14169" spans="1:32">
      <c r="A14169" s="7"/>
      <c r="B14169" s="7"/>
      <c r="C14169" s="7"/>
      <c r="D14169" s="9" t="s">
        <v>33</v>
      </c>
      <c r="E14169" s="10" t="s">
        <v>27</v>
      </c>
      <c r="F14169" s="9"/>
      <c r="R14169" s="12">
        <f t="shared" si="7503"/>
        <v>0</v>
      </c>
      <c r="U14169" s="15" t="s">
        <v>32</v>
      </c>
      <c r="V14169" s="15" t="s">
        <v>32</v>
      </c>
      <c r="X14169" s="20" t="str">
        <f t="shared" si="7500"/>
        <v/>
      </c>
      <c r="Y14169" s="20" t="str">
        <f t="shared" si="7501"/>
        <v/>
      </c>
      <c r="Z14169" s="20" t="str">
        <f t="shared" si="7496"/>
        <v/>
      </c>
      <c r="AA14169" s="20"/>
      <c r="AE14169" s="28"/>
      <c r="AF14169" s="29"/>
    </row>
    <row r="14170" spans="1:32">
      <c r="A14170" s="7"/>
      <c r="B14170" s="7"/>
      <c r="C14170" s="7"/>
      <c r="D14170" s="9" t="s">
        <v>34</v>
      </c>
      <c r="E14170" s="10" t="s">
        <v>35</v>
      </c>
      <c r="F14170" s="9"/>
      <c r="R14170" s="12">
        <f t="shared" si="7503"/>
        <v>0</v>
      </c>
      <c r="X14170" s="20" t="str">
        <f t="shared" si="7500"/>
        <v/>
      </c>
      <c r="Y14170" s="20" t="str">
        <f t="shared" si="7501"/>
        <v/>
      </c>
      <c r="Z14170" s="20" t="str">
        <f t="shared" si="7496"/>
        <v/>
      </c>
      <c r="AA14170" s="20" t="str">
        <f>IF(R14170&lt;U14170+V14170,"期末实有头数应大于等于良种+改良种","")</f>
        <v/>
      </c>
      <c r="AE14170" s="28"/>
      <c r="AF14170" s="29"/>
    </row>
    <row r="14171" spans="1:32">
      <c r="A14171" s="7"/>
      <c r="B14171" s="7"/>
      <c r="C14171" s="7"/>
      <c r="D14171" s="9" t="s">
        <v>36</v>
      </c>
      <c r="E14171" s="10" t="s">
        <v>27</v>
      </c>
      <c r="F14171" s="9"/>
      <c r="R14171" s="12">
        <f t="shared" si="7503"/>
        <v>0</v>
      </c>
      <c r="X14171" s="20" t="str">
        <f t="shared" si="7500"/>
        <v/>
      </c>
      <c r="Y14171" s="20" t="str">
        <f t="shared" si="7501"/>
        <v/>
      </c>
      <c r="Z14171" s="20" t="str">
        <f t="shared" si="7496"/>
        <v/>
      </c>
      <c r="AA14171" s="20" t="str">
        <f>IF(R14171&lt;U14171+V14171,"期末实有头数应大于等于良种+改良种","")</f>
        <v/>
      </c>
      <c r="AE14171" s="28"/>
      <c r="AF14171" s="29"/>
    </row>
    <row r="14172" spans="1:32">
      <c r="A14172" s="7"/>
      <c r="B14172" s="7"/>
      <c r="C14172" s="7"/>
      <c r="D14172" s="9" t="s">
        <v>37</v>
      </c>
      <c r="E14172" s="10" t="s">
        <v>27</v>
      </c>
      <c r="F14172" s="9"/>
      <c r="R14172" s="12">
        <f t="shared" si="7503"/>
        <v>0</v>
      </c>
      <c r="S14172" s="15" t="s">
        <v>32</v>
      </c>
      <c r="T14172" s="15" t="s">
        <v>32</v>
      </c>
      <c r="U14172" s="15" t="s">
        <v>32</v>
      </c>
      <c r="V14172" s="15" t="s">
        <v>32</v>
      </c>
      <c r="X14172" s="20" t="str">
        <f t="shared" si="7500"/>
        <v/>
      </c>
      <c r="Y14172" s="20" t="str">
        <f t="shared" si="7501"/>
        <v/>
      </c>
      <c r="Z14172" s="20"/>
      <c r="AA14172" s="20"/>
      <c r="AE14172" s="28"/>
      <c r="AF14172" s="29"/>
    </row>
    <row r="14173" spans="1:32">
      <c r="A14173" s="7"/>
      <c r="B14173" s="7"/>
      <c r="C14173" s="7"/>
      <c r="D14173" s="9" t="s">
        <v>38</v>
      </c>
      <c r="E14173" s="10" t="s">
        <v>39</v>
      </c>
      <c r="F14173" s="9"/>
      <c r="R14173" s="12">
        <f t="shared" si="7503"/>
        <v>0</v>
      </c>
      <c r="X14173" s="20" t="str">
        <f t="shared" si="7500"/>
        <v/>
      </c>
      <c r="Y14173" s="20" t="str">
        <f t="shared" si="7501"/>
        <v/>
      </c>
      <c r="Z14173" s="20" t="str">
        <f>IF(R14173&lt;S14173+T14173,"期末实有头数应大于等于能繁母畜+种公畜","")</f>
        <v/>
      </c>
      <c r="AA14173" s="20" t="str">
        <f>IF(R14173&lt;U14173+V14173,"期末实有头数应大于等于良种+改良种","")</f>
        <v/>
      </c>
      <c r="AE14173" s="28"/>
      <c r="AF14173" s="29"/>
    </row>
    <row r="14174" spans="1:32">
      <c r="A14174" s="7"/>
      <c r="B14174" s="7"/>
      <c r="C14174" s="7"/>
      <c r="D14174" s="9" t="s">
        <v>40</v>
      </c>
      <c r="E14174" s="10" t="s">
        <v>41</v>
      </c>
      <c r="F14174" s="9"/>
      <c r="G14174" s="12"/>
      <c r="H14174" s="12">
        <f t="shared" ref="G14174:V14174" si="7504">H14175+H14179</f>
        <v>0</v>
      </c>
      <c r="I14174" s="12">
        <f t="shared" si="7504"/>
        <v>0</v>
      </c>
      <c r="J14174" s="12">
        <f t="shared" si="7504"/>
        <v>0</v>
      </c>
      <c r="K14174" s="12">
        <f t="shared" si="7504"/>
        <v>0</v>
      </c>
      <c r="L14174" s="12">
        <f t="shared" si="7504"/>
        <v>0</v>
      </c>
      <c r="M14174" s="12">
        <f t="shared" si="7504"/>
        <v>0</v>
      </c>
      <c r="N14174" s="12">
        <f t="shared" si="7504"/>
        <v>0</v>
      </c>
      <c r="O14174" s="12">
        <f t="shared" si="7504"/>
        <v>0</v>
      </c>
      <c r="P14174" s="12">
        <f t="shared" si="7504"/>
        <v>0</v>
      </c>
      <c r="Q14174" s="12">
        <f t="shared" si="7504"/>
        <v>0</v>
      </c>
      <c r="R14174" s="21">
        <f t="shared" si="7504"/>
        <v>0</v>
      </c>
      <c r="S14174" s="12">
        <f t="shared" si="7504"/>
        <v>0</v>
      </c>
      <c r="T14174" s="12">
        <f t="shared" si="7504"/>
        <v>0</v>
      </c>
      <c r="U14174" s="12">
        <f t="shared" si="7504"/>
        <v>0</v>
      </c>
      <c r="V14174" s="12">
        <f t="shared" si="7504"/>
        <v>0</v>
      </c>
      <c r="X14174" s="20" t="str">
        <f t="shared" si="7500"/>
        <v/>
      </c>
      <c r="Y14174" s="20" t="str">
        <f t="shared" si="7501"/>
        <v/>
      </c>
      <c r="Z14174" s="20" t="str">
        <f>IF(R14174&lt;S14174+T14174,"期末实有头数应大于等于能繁母畜+种公畜","")</f>
        <v/>
      </c>
      <c r="AA14174" s="20" t="str">
        <f>IF(R14174&lt;U14174+V14174,"期末实有头数应大于等于良种+改良种","")</f>
        <v/>
      </c>
      <c r="AE14174" s="28"/>
      <c r="AF14174" s="29"/>
    </row>
    <row r="14175" spans="1:32">
      <c r="A14175" s="7"/>
      <c r="B14175" s="7"/>
      <c r="C14175" s="7"/>
      <c r="D14175" s="9" t="s">
        <v>42</v>
      </c>
      <c r="E14175" s="10" t="s">
        <v>41</v>
      </c>
      <c r="F14175" s="9"/>
      <c r="R14175" s="12">
        <f>G14175+I14175+J14175+K14175-L14175-M14175-N14175-Q14175</f>
        <v>0</v>
      </c>
      <c r="X14175" s="20" t="str">
        <f t="shared" si="7500"/>
        <v/>
      </c>
      <c r="Y14175" s="20" t="str">
        <f t="shared" si="7501"/>
        <v/>
      </c>
      <c r="Z14175" s="20" t="str">
        <f>IF(R14175&lt;S14175+T14175,"期末实有头数应大于等于能繁母畜+种公畜","")</f>
        <v/>
      </c>
      <c r="AA14175" s="20" t="str">
        <f>IF(R14175&lt;U14175+V14175,"期末实有头数应大于等于良种+改良种","")</f>
        <v/>
      </c>
      <c r="AE14175" s="28"/>
      <c r="AF14175" s="29"/>
    </row>
    <row r="14176" spans="1:32">
      <c r="A14176" s="7"/>
      <c r="B14176" s="7"/>
      <c r="C14176" s="7"/>
      <c r="D14176" s="9" t="s">
        <v>43</v>
      </c>
      <c r="E14176" s="10" t="s">
        <v>41</v>
      </c>
      <c r="F14176" s="9"/>
      <c r="R14176" s="12">
        <f>G14176+I14176+J14176+K14176-L14176-M14176-N14176-Q14176</f>
        <v>0</v>
      </c>
      <c r="U14176" s="15" t="s">
        <v>32</v>
      </c>
      <c r="V14176" s="15" t="s">
        <v>32</v>
      </c>
      <c r="X14176" s="20" t="str">
        <f t="shared" si="7500"/>
        <v/>
      </c>
      <c r="Y14176" s="20" t="str">
        <f t="shared" si="7501"/>
        <v/>
      </c>
      <c r="Z14176" s="20" t="str">
        <f>IF(R14176&lt;S14176+T14176,"期末实有头数应大于等于能繁母畜+种公畜","")</f>
        <v/>
      </c>
      <c r="AA14176" s="20"/>
      <c r="AE14176" s="28"/>
      <c r="AF14176" s="29"/>
    </row>
    <row r="14177" spans="1:32">
      <c r="A14177" s="7"/>
      <c r="B14177" s="7"/>
      <c r="C14177" s="7"/>
      <c r="D14177" s="9" t="s">
        <v>44</v>
      </c>
      <c r="E14177" s="10" t="s">
        <v>41</v>
      </c>
      <c r="F14177" s="9"/>
      <c r="H14177" s="15" t="s">
        <v>32</v>
      </c>
      <c r="I14177" s="15" t="s">
        <v>32</v>
      </c>
      <c r="J14177" s="15" t="s">
        <v>32</v>
      </c>
      <c r="K14177" s="15" t="s">
        <v>32</v>
      </c>
      <c r="L14177" s="15" t="s">
        <v>32</v>
      </c>
      <c r="M14177" s="15" t="s">
        <v>32</v>
      </c>
      <c r="N14177" s="15" t="s">
        <v>32</v>
      </c>
      <c r="O14177" s="15" t="s">
        <v>32</v>
      </c>
      <c r="P14177" s="15" t="s">
        <v>32</v>
      </c>
      <c r="Q14177" s="15" t="s">
        <v>32</v>
      </c>
      <c r="R14177" s="22"/>
      <c r="T14177" s="15" t="s">
        <v>32</v>
      </c>
      <c r="U14177" s="15" t="s">
        <v>32</v>
      </c>
      <c r="V14177" s="15" t="s">
        <v>32</v>
      </c>
      <c r="X14177" s="20" t="str">
        <f t="shared" si="7500"/>
        <v/>
      </c>
      <c r="Y14177" s="20"/>
      <c r="Z14177" s="20"/>
      <c r="AA14177" s="20"/>
      <c r="AE14177" s="28"/>
      <c r="AF14177" s="29"/>
    </row>
    <row r="14178" spans="1:32">
      <c r="A14178" s="7"/>
      <c r="B14178" s="7"/>
      <c r="C14178" s="7"/>
      <c r="D14178" s="9" t="s">
        <v>45</v>
      </c>
      <c r="E14178" s="10" t="s">
        <v>41</v>
      </c>
      <c r="F14178" s="9"/>
      <c r="H14178" s="15" t="s">
        <v>32</v>
      </c>
      <c r="I14178" s="15" t="s">
        <v>32</v>
      </c>
      <c r="J14178" s="15" t="s">
        <v>32</v>
      </c>
      <c r="K14178" s="15" t="s">
        <v>32</v>
      </c>
      <c r="L14178" s="15" t="s">
        <v>32</v>
      </c>
      <c r="M14178" s="15" t="s">
        <v>32</v>
      </c>
      <c r="N14178" s="15" t="s">
        <v>32</v>
      </c>
      <c r="O14178" s="15" t="s">
        <v>32</v>
      </c>
      <c r="P14178" s="15" t="s">
        <v>32</v>
      </c>
      <c r="Q14178" s="15" t="s">
        <v>32</v>
      </c>
      <c r="R14178" s="22"/>
      <c r="T14178" s="15" t="s">
        <v>32</v>
      </c>
      <c r="U14178" s="15" t="s">
        <v>32</v>
      </c>
      <c r="V14178" s="15" t="s">
        <v>32</v>
      </c>
      <c r="X14178" s="20" t="str">
        <f t="shared" si="7500"/>
        <v/>
      </c>
      <c r="Y14178" s="20"/>
      <c r="Z14178" s="20"/>
      <c r="AA14178" s="20"/>
      <c r="AE14178" s="28"/>
      <c r="AF14178" s="29"/>
    </row>
    <row r="14179" spans="1:32">
      <c r="A14179" s="7"/>
      <c r="B14179" s="7"/>
      <c r="C14179" s="7"/>
      <c r="D14179" s="9" t="s">
        <v>46</v>
      </c>
      <c r="E14179" s="10" t="s">
        <v>41</v>
      </c>
      <c r="F14179" s="9"/>
      <c r="R14179" s="12">
        <f>G14179+I14179+J14179+K14179-L14179-M14179-N14179-Q14179</f>
        <v>0</v>
      </c>
      <c r="X14179" s="20" t="str">
        <f t="shared" si="7500"/>
        <v/>
      </c>
      <c r="Y14179" s="20" t="str">
        <f>IF(N14179&lt;O14179+P14179,"出卖应大于等于出卖肉畜+出卖仔畜","")</f>
        <v/>
      </c>
      <c r="Z14179" s="20" t="str">
        <f t="shared" ref="Z14179:Z14188" si="7505">IF(R14179&lt;S14179+T14179,"期末实有头数应大于等于能繁母畜+种公畜","")</f>
        <v/>
      </c>
      <c r="AA14179" s="20" t="str">
        <f t="shared" ref="AA14179:AA14184" si="7506">IF(R14179&lt;U14179+V14179,"期末实有头数应大于等于良种+改良种","")</f>
        <v/>
      </c>
      <c r="AE14179" s="28"/>
      <c r="AF14179" s="29"/>
    </row>
    <row r="14180" spans="1:32">
      <c r="A14180" s="7"/>
      <c r="B14180" s="7"/>
      <c r="C14180" s="7"/>
      <c r="D14180" s="9" t="s">
        <v>47</v>
      </c>
      <c r="E14180" s="16" t="s">
        <v>27</v>
      </c>
      <c r="F14180" s="9"/>
      <c r="R14180" s="12">
        <f>G14180+I14180+J14180+K14180-L14180-M14180-N14180-Q14180</f>
        <v>0</v>
      </c>
      <c r="X14180" s="20" t="str">
        <f t="shared" si="7500"/>
        <v/>
      </c>
      <c r="Y14180" s="20" t="str">
        <f>IF(N14180&lt;O14180+P14180,"出卖应大于等于出卖肉畜+出卖仔畜","")</f>
        <v/>
      </c>
      <c r="Z14180" s="20" t="str">
        <f t="shared" si="7505"/>
        <v/>
      </c>
      <c r="AA14180" s="20" t="str">
        <f t="shared" si="7506"/>
        <v/>
      </c>
      <c r="AE14180" s="28"/>
      <c r="AF14180" s="29"/>
    </row>
    <row r="14181" spans="1:32">
      <c r="A14181" s="7"/>
      <c r="B14181" s="7"/>
      <c r="C14181" s="7"/>
      <c r="D14181" s="9" t="s">
        <v>26</v>
      </c>
      <c r="E14181" s="10" t="s">
        <v>27</v>
      </c>
      <c r="F14181" s="9"/>
      <c r="G14181" s="12"/>
      <c r="H14181" s="12">
        <f t="shared" ref="G14181:V14181" si="7507">H14182+H14197</f>
        <v>0</v>
      </c>
      <c r="I14181" s="12">
        <f t="shared" si="7507"/>
        <v>0</v>
      </c>
      <c r="J14181" s="12">
        <f t="shared" si="7507"/>
        <v>0</v>
      </c>
      <c r="K14181" s="12">
        <f t="shared" si="7507"/>
        <v>0</v>
      </c>
      <c r="L14181" s="12">
        <f t="shared" si="7507"/>
        <v>0</v>
      </c>
      <c r="M14181" s="12">
        <f t="shared" si="7507"/>
        <v>0</v>
      </c>
      <c r="N14181" s="12">
        <f t="shared" si="7507"/>
        <v>0</v>
      </c>
      <c r="O14181" s="12">
        <f t="shared" si="7507"/>
        <v>0</v>
      </c>
      <c r="P14181" s="12">
        <f t="shared" si="7507"/>
        <v>0</v>
      </c>
      <c r="Q14181" s="12">
        <f t="shared" si="7507"/>
        <v>0</v>
      </c>
      <c r="R14181" s="12">
        <f t="shared" si="7507"/>
        <v>0</v>
      </c>
      <c r="S14181" s="12">
        <f t="shared" si="7507"/>
        <v>0</v>
      </c>
      <c r="T14181" s="12">
        <f t="shared" si="7507"/>
        <v>0</v>
      </c>
      <c r="U14181" s="12">
        <f t="shared" si="7507"/>
        <v>0</v>
      </c>
      <c r="V14181" s="12">
        <f t="shared" si="7507"/>
        <v>0</v>
      </c>
      <c r="X14181" s="20" t="str">
        <f t="shared" si="7500"/>
        <v/>
      </c>
      <c r="Y14181" s="20" t="str">
        <f>IF(N14181&lt;O14181+P14181,"出卖应大于等于出卖肉畜+出卖仔畜","")</f>
        <v/>
      </c>
      <c r="Z14181" s="20" t="str">
        <f t="shared" si="7505"/>
        <v/>
      </c>
      <c r="AA14181" s="20" t="str">
        <f t="shared" si="7506"/>
        <v/>
      </c>
      <c r="AE14181" s="28"/>
      <c r="AF14181" s="29"/>
    </row>
    <row r="14182" spans="1:32">
      <c r="A14182" s="7"/>
      <c r="B14182" s="7"/>
      <c r="C14182" s="7"/>
      <c r="D14182" s="9" t="s">
        <v>28</v>
      </c>
      <c r="E14182" s="10" t="s">
        <v>27</v>
      </c>
      <c r="F14182" s="9"/>
      <c r="G14182" s="12"/>
      <c r="H14182" s="12">
        <f t="shared" ref="G14182:V14182" si="7508">H14183+H14191</f>
        <v>0</v>
      </c>
      <c r="I14182" s="12">
        <f t="shared" si="7508"/>
        <v>0</v>
      </c>
      <c r="J14182" s="12">
        <f t="shared" si="7508"/>
        <v>0</v>
      </c>
      <c r="K14182" s="12">
        <f t="shared" si="7508"/>
        <v>0</v>
      </c>
      <c r="L14182" s="12">
        <f t="shared" si="7508"/>
        <v>0</v>
      </c>
      <c r="M14182" s="12">
        <f t="shared" si="7508"/>
        <v>0</v>
      </c>
      <c r="N14182" s="12">
        <f t="shared" si="7508"/>
        <v>0</v>
      </c>
      <c r="O14182" s="12">
        <f t="shared" si="7508"/>
        <v>0</v>
      </c>
      <c r="P14182" s="12">
        <f t="shared" si="7508"/>
        <v>0</v>
      </c>
      <c r="Q14182" s="12">
        <f t="shared" si="7508"/>
        <v>0</v>
      </c>
      <c r="R14182" s="12">
        <f t="shared" si="7508"/>
        <v>0</v>
      </c>
      <c r="S14182" s="12">
        <f t="shared" si="7508"/>
        <v>0</v>
      </c>
      <c r="T14182" s="12">
        <f t="shared" si="7508"/>
        <v>0</v>
      </c>
      <c r="U14182" s="12">
        <f t="shared" si="7508"/>
        <v>0</v>
      </c>
      <c r="V14182" s="12">
        <f t="shared" si="7508"/>
        <v>0</v>
      </c>
      <c r="X14182" s="20" t="str">
        <f t="shared" ref="X14182:X14198" si="7509">IF(H14182&lt;I14182,"繁殖仔畜应大于等于成活","")</f>
        <v/>
      </c>
      <c r="Y14182" s="20" t="str">
        <f t="shared" ref="Y14182:Y14193" si="7510">IF(N14182&lt;O14182+P14182,"出卖应大于等于出卖肉畜+出卖仔畜","")</f>
        <v/>
      </c>
      <c r="Z14182" s="20" t="str">
        <f t="shared" si="7505"/>
        <v/>
      </c>
      <c r="AA14182" s="20" t="str">
        <f t="shared" si="7506"/>
        <v/>
      </c>
      <c r="AE14182" s="28"/>
      <c r="AF14182" s="29"/>
    </row>
    <row r="14183" spans="1:32">
      <c r="A14183" s="7"/>
      <c r="B14183" s="7"/>
      <c r="C14183" s="7"/>
      <c r="D14183" s="9" t="s">
        <v>29</v>
      </c>
      <c r="E14183" s="10" t="s">
        <v>27</v>
      </c>
      <c r="F14183" s="9"/>
      <c r="G14183" s="12"/>
      <c r="H14183" s="12">
        <f t="shared" ref="G14183:R14183" si="7511">H14184+H14187+H14188+H14189+H14190</f>
        <v>0</v>
      </c>
      <c r="I14183" s="12">
        <f t="shared" si="7511"/>
        <v>0</v>
      </c>
      <c r="J14183" s="12">
        <f t="shared" si="7511"/>
        <v>0</v>
      </c>
      <c r="K14183" s="12">
        <f t="shared" si="7511"/>
        <v>0</v>
      </c>
      <c r="L14183" s="12">
        <f t="shared" si="7511"/>
        <v>0</v>
      </c>
      <c r="M14183" s="12">
        <f t="shared" si="7511"/>
        <v>0</v>
      </c>
      <c r="N14183" s="12">
        <f t="shared" si="7511"/>
        <v>0</v>
      </c>
      <c r="O14183" s="12">
        <f t="shared" si="7511"/>
        <v>0</v>
      </c>
      <c r="P14183" s="12">
        <f t="shared" si="7511"/>
        <v>0</v>
      </c>
      <c r="Q14183" s="12">
        <f t="shared" si="7511"/>
        <v>0</v>
      </c>
      <c r="R14183" s="12">
        <f t="shared" si="7511"/>
        <v>0</v>
      </c>
      <c r="S14183" s="12">
        <f>S14184+S14187+S14188+S14190</f>
        <v>0</v>
      </c>
      <c r="T14183" s="12">
        <f>T14184+T14187+T14188+T14190</f>
        <v>0</v>
      </c>
      <c r="U14183" s="12">
        <f>U14184+U14187+U14188+U14190</f>
        <v>0</v>
      </c>
      <c r="V14183" s="12">
        <f>V14184+V14187+V14188+V14190</f>
        <v>0</v>
      </c>
      <c r="X14183" s="20" t="str">
        <f t="shared" si="7509"/>
        <v/>
      </c>
      <c r="Y14183" s="20" t="str">
        <f t="shared" si="7510"/>
        <v/>
      </c>
      <c r="Z14183" s="20" t="str">
        <f t="shared" si="7505"/>
        <v/>
      </c>
      <c r="AA14183" s="20" t="str">
        <f t="shared" si="7506"/>
        <v/>
      </c>
      <c r="AE14183" s="28"/>
      <c r="AF14183" s="29"/>
    </row>
    <row r="14184" spans="1:32">
      <c r="A14184" s="7"/>
      <c r="B14184" s="7"/>
      <c r="C14184" s="7"/>
      <c r="D14184" s="9" t="s">
        <v>30</v>
      </c>
      <c r="E14184" s="10" t="s">
        <v>27</v>
      </c>
      <c r="F14184" s="9"/>
      <c r="R14184" s="12">
        <f>G14184+I14184+J14184+K14184-L14184-M14184-N14184-Q14184</f>
        <v>0</v>
      </c>
      <c r="X14184" s="20" t="str">
        <f t="shared" si="7509"/>
        <v/>
      </c>
      <c r="Y14184" s="20" t="str">
        <f t="shared" si="7510"/>
        <v/>
      </c>
      <c r="Z14184" s="20" t="str">
        <f t="shared" si="7505"/>
        <v/>
      </c>
      <c r="AA14184" s="20" t="str">
        <f t="shared" si="7506"/>
        <v/>
      </c>
      <c r="AE14184" s="28"/>
      <c r="AF14184" s="29"/>
    </row>
    <row r="14185" spans="1:32">
      <c r="A14185" s="7"/>
      <c r="B14185" s="7"/>
      <c r="C14185" s="7"/>
      <c r="D14185" s="9" t="s">
        <v>31</v>
      </c>
      <c r="E14185" s="10" t="s">
        <v>27</v>
      </c>
      <c r="F14185" s="9"/>
      <c r="R14185" s="12">
        <f t="shared" ref="R14185:R14190" si="7512">G14185+I14185+J14185+K14185-L14185-M14185-N14185-Q14185</f>
        <v>0</v>
      </c>
      <c r="U14185" s="15" t="s">
        <v>32</v>
      </c>
      <c r="V14185" s="15" t="s">
        <v>32</v>
      </c>
      <c r="X14185" s="20" t="str">
        <f t="shared" si="7509"/>
        <v/>
      </c>
      <c r="Y14185" s="20" t="str">
        <f t="shared" si="7510"/>
        <v/>
      </c>
      <c r="Z14185" s="20" t="str">
        <f t="shared" si="7505"/>
        <v/>
      </c>
      <c r="AA14185" s="20"/>
      <c r="AE14185" s="28"/>
      <c r="AF14185" s="29"/>
    </row>
    <row r="14186" spans="1:32">
      <c r="A14186" s="7"/>
      <c r="B14186" s="7"/>
      <c r="C14186" s="7"/>
      <c r="D14186" s="9" t="s">
        <v>33</v>
      </c>
      <c r="E14186" s="10" t="s">
        <v>27</v>
      </c>
      <c r="F14186" s="9"/>
      <c r="R14186" s="12">
        <f t="shared" si="7512"/>
        <v>0</v>
      </c>
      <c r="U14186" s="15" t="s">
        <v>32</v>
      </c>
      <c r="V14186" s="15" t="s">
        <v>32</v>
      </c>
      <c r="X14186" s="20" t="str">
        <f t="shared" si="7509"/>
        <v/>
      </c>
      <c r="Y14186" s="20" t="str">
        <f t="shared" si="7510"/>
        <v/>
      </c>
      <c r="Z14186" s="20" t="str">
        <f t="shared" si="7505"/>
        <v/>
      </c>
      <c r="AA14186" s="20"/>
      <c r="AE14186" s="28"/>
      <c r="AF14186" s="29"/>
    </row>
    <row r="14187" spans="1:32">
      <c r="A14187" s="7"/>
      <c r="B14187" s="7"/>
      <c r="C14187" s="7"/>
      <c r="D14187" s="9" t="s">
        <v>34</v>
      </c>
      <c r="E14187" s="10" t="s">
        <v>35</v>
      </c>
      <c r="F14187" s="9"/>
      <c r="R14187" s="12">
        <f t="shared" si="7512"/>
        <v>0</v>
      </c>
      <c r="X14187" s="20" t="str">
        <f t="shared" si="7509"/>
        <v/>
      </c>
      <c r="Y14187" s="20" t="str">
        <f t="shared" si="7510"/>
        <v/>
      </c>
      <c r="Z14187" s="20" t="str">
        <f t="shared" si="7505"/>
        <v/>
      </c>
      <c r="AA14187" s="20" t="str">
        <f>IF(R14187&lt;U14187+V14187,"期末实有头数应大于等于良种+改良种","")</f>
        <v/>
      </c>
      <c r="AE14187" s="28"/>
      <c r="AF14187" s="29"/>
    </row>
    <row r="14188" spans="1:32">
      <c r="A14188" s="7"/>
      <c r="B14188" s="7"/>
      <c r="C14188" s="7"/>
      <c r="D14188" s="9" t="s">
        <v>36</v>
      </c>
      <c r="E14188" s="10" t="s">
        <v>27</v>
      </c>
      <c r="F14188" s="9"/>
      <c r="R14188" s="12">
        <f t="shared" si="7512"/>
        <v>0</v>
      </c>
      <c r="X14188" s="20" t="str">
        <f t="shared" si="7509"/>
        <v/>
      </c>
      <c r="Y14188" s="20" t="str">
        <f t="shared" si="7510"/>
        <v/>
      </c>
      <c r="Z14188" s="20" t="str">
        <f t="shared" si="7505"/>
        <v/>
      </c>
      <c r="AA14188" s="20" t="str">
        <f>IF(R14188&lt;U14188+V14188,"期末实有头数应大于等于良种+改良种","")</f>
        <v/>
      </c>
      <c r="AE14188" s="28"/>
      <c r="AF14188" s="29"/>
    </row>
    <row r="14189" spans="1:32">
      <c r="A14189" s="7"/>
      <c r="B14189" s="7"/>
      <c r="C14189" s="7"/>
      <c r="D14189" s="9" t="s">
        <v>37</v>
      </c>
      <c r="E14189" s="10" t="s">
        <v>27</v>
      </c>
      <c r="F14189" s="9"/>
      <c r="R14189" s="12">
        <f t="shared" si="7512"/>
        <v>0</v>
      </c>
      <c r="S14189" s="15" t="s">
        <v>32</v>
      </c>
      <c r="T14189" s="15" t="s">
        <v>32</v>
      </c>
      <c r="U14189" s="15" t="s">
        <v>32</v>
      </c>
      <c r="V14189" s="15" t="s">
        <v>32</v>
      </c>
      <c r="X14189" s="20" t="str">
        <f t="shared" si="7509"/>
        <v/>
      </c>
      <c r="Y14189" s="20" t="str">
        <f t="shared" si="7510"/>
        <v/>
      </c>
      <c r="Z14189" s="20"/>
      <c r="AA14189" s="20"/>
      <c r="AE14189" s="28"/>
      <c r="AF14189" s="29"/>
    </row>
    <row r="14190" spans="1:32">
      <c r="A14190" s="7"/>
      <c r="B14190" s="7"/>
      <c r="C14190" s="7"/>
      <c r="D14190" s="9" t="s">
        <v>38</v>
      </c>
      <c r="E14190" s="10" t="s">
        <v>39</v>
      </c>
      <c r="F14190" s="9"/>
      <c r="R14190" s="12">
        <f t="shared" si="7512"/>
        <v>0</v>
      </c>
      <c r="X14190" s="20" t="str">
        <f t="shared" si="7509"/>
        <v/>
      </c>
      <c r="Y14190" s="20" t="str">
        <f t="shared" si="7510"/>
        <v/>
      </c>
      <c r="Z14190" s="20" t="str">
        <f>IF(R14190&lt;S14190+T14190,"期末实有头数应大于等于能繁母畜+种公畜","")</f>
        <v/>
      </c>
      <c r="AA14190" s="20" t="str">
        <f>IF(R14190&lt;U14190+V14190,"期末实有头数应大于等于良种+改良种","")</f>
        <v/>
      </c>
      <c r="AE14190" s="28"/>
      <c r="AF14190" s="29"/>
    </row>
    <row r="14191" spans="1:32">
      <c r="A14191" s="7"/>
      <c r="B14191" s="7"/>
      <c r="C14191" s="7"/>
      <c r="D14191" s="9" t="s">
        <v>40</v>
      </c>
      <c r="E14191" s="10" t="s">
        <v>41</v>
      </c>
      <c r="F14191" s="9"/>
      <c r="G14191" s="12"/>
      <c r="H14191" s="12">
        <f t="shared" ref="G14191:V14191" si="7513">H14192+H14196</f>
        <v>0</v>
      </c>
      <c r="I14191" s="12">
        <f t="shared" si="7513"/>
        <v>0</v>
      </c>
      <c r="J14191" s="12">
        <f t="shared" si="7513"/>
        <v>0</v>
      </c>
      <c r="K14191" s="12">
        <f t="shared" si="7513"/>
        <v>0</v>
      </c>
      <c r="L14191" s="12">
        <f t="shared" si="7513"/>
        <v>0</v>
      </c>
      <c r="M14191" s="12">
        <f t="shared" si="7513"/>
        <v>0</v>
      </c>
      <c r="N14191" s="12">
        <f t="shared" si="7513"/>
        <v>0</v>
      </c>
      <c r="O14191" s="12">
        <f t="shared" si="7513"/>
        <v>0</v>
      </c>
      <c r="P14191" s="12">
        <f t="shared" si="7513"/>
        <v>0</v>
      </c>
      <c r="Q14191" s="12">
        <f t="shared" si="7513"/>
        <v>0</v>
      </c>
      <c r="R14191" s="21">
        <f t="shared" si="7513"/>
        <v>0</v>
      </c>
      <c r="S14191" s="12">
        <f t="shared" si="7513"/>
        <v>0</v>
      </c>
      <c r="T14191" s="12">
        <f t="shared" si="7513"/>
        <v>0</v>
      </c>
      <c r="U14191" s="12">
        <f t="shared" si="7513"/>
        <v>0</v>
      </c>
      <c r="V14191" s="12">
        <f t="shared" si="7513"/>
        <v>0</v>
      </c>
      <c r="X14191" s="20" t="str">
        <f t="shared" si="7509"/>
        <v/>
      </c>
      <c r="Y14191" s="20" t="str">
        <f t="shared" si="7510"/>
        <v/>
      </c>
      <c r="Z14191" s="20" t="str">
        <f>IF(R14191&lt;S14191+T14191,"期末实有头数应大于等于能繁母畜+种公畜","")</f>
        <v/>
      </c>
      <c r="AA14191" s="20" t="str">
        <f>IF(R14191&lt;U14191+V14191,"期末实有头数应大于等于良种+改良种","")</f>
        <v/>
      </c>
      <c r="AE14191" s="28"/>
      <c r="AF14191" s="29"/>
    </row>
    <row r="14192" spans="1:32">
      <c r="A14192" s="7"/>
      <c r="B14192" s="7"/>
      <c r="C14192" s="7"/>
      <c r="D14192" s="9" t="s">
        <v>42</v>
      </c>
      <c r="E14192" s="10" t="s">
        <v>41</v>
      </c>
      <c r="F14192" s="9"/>
      <c r="R14192" s="12">
        <f>G14192+I14192+J14192+K14192-L14192-M14192-N14192-Q14192</f>
        <v>0</v>
      </c>
      <c r="X14192" s="20" t="str">
        <f t="shared" si="7509"/>
        <v/>
      </c>
      <c r="Y14192" s="20" t="str">
        <f t="shared" si="7510"/>
        <v/>
      </c>
      <c r="Z14192" s="20" t="str">
        <f>IF(R14192&lt;S14192+T14192,"期末实有头数应大于等于能繁母畜+种公畜","")</f>
        <v/>
      </c>
      <c r="AA14192" s="20" t="str">
        <f>IF(R14192&lt;U14192+V14192,"期末实有头数应大于等于良种+改良种","")</f>
        <v/>
      </c>
      <c r="AE14192" s="28"/>
      <c r="AF14192" s="29"/>
    </row>
    <row r="14193" spans="1:32">
      <c r="A14193" s="7"/>
      <c r="B14193" s="7"/>
      <c r="C14193" s="7"/>
      <c r="D14193" s="9" t="s">
        <v>43</v>
      </c>
      <c r="E14193" s="10" t="s">
        <v>41</v>
      </c>
      <c r="F14193" s="9"/>
      <c r="R14193" s="12">
        <f>G14193+I14193+J14193+K14193-L14193-M14193-N14193-Q14193</f>
        <v>0</v>
      </c>
      <c r="U14193" s="15" t="s">
        <v>32</v>
      </c>
      <c r="V14193" s="15" t="s">
        <v>32</v>
      </c>
      <c r="X14193" s="20" t="str">
        <f t="shared" si="7509"/>
        <v/>
      </c>
      <c r="Y14193" s="20" t="str">
        <f t="shared" si="7510"/>
        <v/>
      </c>
      <c r="Z14193" s="20" t="str">
        <f>IF(R14193&lt;S14193+T14193,"期末实有头数应大于等于能繁母畜+种公畜","")</f>
        <v/>
      </c>
      <c r="AA14193" s="20"/>
      <c r="AE14193" s="28"/>
      <c r="AF14193" s="29"/>
    </row>
    <row r="14194" spans="1:32">
      <c r="A14194" s="7"/>
      <c r="B14194" s="7"/>
      <c r="C14194" s="7"/>
      <c r="D14194" s="9" t="s">
        <v>44</v>
      </c>
      <c r="E14194" s="10" t="s">
        <v>41</v>
      </c>
      <c r="F14194" s="9"/>
      <c r="H14194" s="15" t="s">
        <v>32</v>
      </c>
      <c r="I14194" s="15" t="s">
        <v>32</v>
      </c>
      <c r="J14194" s="15" t="s">
        <v>32</v>
      </c>
      <c r="K14194" s="15" t="s">
        <v>32</v>
      </c>
      <c r="L14194" s="15" t="s">
        <v>32</v>
      </c>
      <c r="M14194" s="15" t="s">
        <v>32</v>
      </c>
      <c r="N14194" s="15" t="s">
        <v>32</v>
      </c>
      <c r="O14194" s="15" t="s">
        <v>32</v>
      </c>
      <c r="P14194" s="15" t="s">
        <v>32</v>
      </c>
      <c r="Q14194" s="15" t="s">
        <v>32</v>
      </c>
      <c r="R14194" s="22"/>
      <c r="T14194" s="15" t="s">
        <v>32</v>
      </c>
      <c r="U14194" s="15" t="s">
        <v>32</v>
      </c>
      <c r="V14194" s="15" t="s">
        <v>32</v>
      </c>
      <c r="X14194" s="20" t="str">
        <f t="shared" si="7509"/>
        <v/>
      </c>
      <c r="Y14194" s="20"/>
      <c r="Z14194" s="20"/>
      <c r="AA14194" s="20"/>
      <c r="AE14194" s="28"/>
      <c r="AF14194" s="29"/>
    </row>
    <row r="14195" spans="1:32">
      <c r="A14195" s="7"/>
      <c r="B14195" s="7"/>
      <c r="C14195" s="7"/>
      <c r="D14195" s="9" t="s">
        <v>45</v>
      </c>
      <c r="E14195" s="10" t="s">
        <v>41</v>
      </c>
      <c r="F14195" s="9"/>
      <c r="H14195" s="15" t="s">
        <v>32</v>
      </c>
      <c r="I14195" s="15" t="s">
        <v>32</v>
      </c>
      <c r="J14195" s="15" t="s">
        <v>32</v>
      </c>
      <c r="K14195" s="15" t="s">
        <v>32</v>
      </c>
      <c r="L14195" s="15" t="s">
        <v>32</v>
      </c>
      <c r="M14195" s="15" t="s">
        <v>32</v>
      </c>
      <c r="N14195" s="15" t="s">
        <v>32</v>
      </c>
      <c r="O14195" s="15" t="s">
        <v>32</v>
      </c>
      <c r="P14195" s="15" t="s">
        <v>32</v>
      </c>
      <c r="Q14195" s="15" t="s">
        <v>32</v>
      </c>
      <c r="R14195" s="22"/>
      <c r="T14195" s="15" t="s">
        <v>32</v>
      </c>
      <c r="U14195" s="15" t="s">
        <v>32</v>
      </c>
      <c r="V14195" s="15" t="s">
        <v>32</v>
      </c>
      <c r="X14195" s="20" t="str">
        <f t="shared" si="7509"/>
        <v/>
      </c>
      <c r="Y14195" s="20"/>
      <c r="Z14195" s="20"/>
      <c r="AA14195" s="20"/>
      <c r="AE14195" s="28"/>
      <c r="AF14195" s="29"/>
    </row>
    <row r="14196" spans="1:32">
      <c r="A14196" s="7"/>
      <c r="B14196" s="7"/>
      <c r="C14196" s="7"/>
      <c r="D14196" s="9" t="s">
        <v>46</v>
      </c>
      <c r="E14196" s="10" t="s">
        <v>41</v>
      </c>
      <c r="F14196" s="9"/>
      <c r="R14196" s="12">
        <f>G14196+I14196+J14196+K14196-L14196-M14196-N14196-Q14196</f>
        <v>0</v>
      </c>
      <c r="X14196" s="20" t="str">
        <f t="shared" si="7509"/>
        <v/>
      </c>
      <c r="Y14196" s="20" t="str">
        <f>IF(N14196&lt;O14196+P14196,"出卖应大于等于出卖肉畜+出卖仔畜","")</f>
        <v/>
      </c>
      <c r="Z14196" s="20" t="str">
        <f t="shared" ref="Z14196:Z14205" si="7514">IF(R14196&lt;S14196+T14196,"期末实有头数应大于等于能繁母畜+种公畜","")</f>
        <v/>
      </c>
      <c r="AA14196" s="20" t="str">
        <f t="shared" ref="AA14196:AA14201" si="7515">IF(R14196&lt;U14196+V14196,"期末实有头数应大于等于良种+改良种","")</f>
        <v/>
      </c>
      <c r="AE14196" s="28"/>
      <c r="AF14196" s="29"/>
    </row>
    <row r="14197" spans="1:32">
      <c r="A14197" s="7"/>
      <c r="B14197" s="7"/>
      <c r="C14197" s="7"/>
      <c r="D14197" s="9" t="s">
        <v>47</v>
      </c>
      <c r="E14197" s="16" t="s">
        <v>27</v>
      </c>
      <c r="F14197" s="9"/>
      <c r="R14197" s="12">
        <f>G14197+I14197+J14197+K14197-L14197-M14197-N14197-Q14197</f>
        <v>0</v>
      </c>
      <c r="X14197" s="20" t="str">
        <f t="shared" si="7509"/>
        <v/>
      </c>
      <c r="Y14197" s="20" t="str">
        <f>IF(N14197&lt;O14197+P14197,"出卖应大于等于出卖肉畜+出卖仔畜","")</f>
        <v/>
      </c>
      <c r="Z14197" s="20" t="str">
        <f t="shared" si="7514"/>
        <v/>
      </c>
      <c r="AA14197" s="20" t="str">
        <f t="shared" si="7515"/>
        <v/>
      </c>
      <c r="AE14197" s="28"/>
      <c r="AF14197" s="29"/>
    </row>
    <row r="14198" spans="1:32">
      <c r="A14198" s="7"/>
      <c r="B14198" s="7"/>
      <c r="C14198" s="7"/>
      <c r="D14198" s="9" t="s">
        <v>26</v>
      </c>
      <c r="E14198" s="10" t="s">
        <v>27</v>
      </c>
      <c r="F14198" s="9"/>
      <c r="G14198" s="12"/>
      <c r="H14198" s="12">
        <f t="shared" ref="G14198:V14198" si="7516">H14199+H14214</f>
        <v>0</v>
      </c>
      <c r="I14198" s="12">
        <f t="shared" si="7516"/>
        <v>0</v>
      </c>
      <c r="J14198" s="12">
        <f t="shared" si="7516"/>
        <v>0</v>
      </c>
      <c r="K14198" s="12">
        <f t="shared" si="7516"/>
        <v>0</v>
      </c>
      <c r="L14198" s="12">
        <f t="shared" si="7516"/>
        <v>0</v>
      </c>
      <c r="M14198" s="12">
        <f t="shared" si="7516"/>
        <v>0</v>
      </c>
      <c r="N14198" s="12">
        <f t="shared" si="7516"/>
        <v>0</v>
      </c>
      <c r="O14198" s="12">
        <f t="shared" si="7516"/>
        <v>0</v>
      </c>
      <c r="P14198" s="12">
        <f t="shared" si="7516"/>
        <v>0</v>
      </c>
      <c r="Q14198" s="12">
        <f t="shared" si="7516"/>
        <v>0</v>
      </c>
      <c r="R14198" s="12">
        <f t="shared" si="7516"/>
        <v>0</v>
      </c>
      <c r="S14198" s="12">
        <f t="shared" si="7516"/>
        <v>0</v>
      </c>
      <c r="T14198" s="12">
        <f t="shared" si="7516"/>
        <v>0</v>
      </c>
      <c r="U14198" s="12">
        <f t="shared" si="7516"/>
        <v>0</v>
      </c>
      <c r="V14198" s="12">
        <f t="shared" si="7516"/>
        <v>0</v>
      </c>
      <c r="X14198" s="20" t="str">
        <f t="shared" si="7509"/>
        <v/>
      </c>
      <c r="Y14198" s="20" t="str">
        <f>IF(N14198&lt;O14198+P14198,"出卖应大于等于出卖肉畜+出卖仔畜","")</f>
        <v/>
      </c>
      <c r="Z14198" s="20" t="str">
        <f t="shared" si="7514"/>
        <v/>
      </c>
      <c r="AA14198" s="20" t="str">
        <f t="shared" si="7515"/>
        <v/>
      </c>
      <c r="AE14198" s="28"/>
      <c r="AF14198" s="29"/>
    </row>
    <row r="14199" spans="1:32">
      <c r="A14199" s="7"/>
      <c r="B14199" s="7"/>
      <c r="C14199" s="7"/>
      <c r="D14199" s="9" t="s">
        <v>28</v>
      </c>
      <c r="E14199" s="10" t="s">
        <v>27</v>
      </c>
      <c r="F14199" s="9"/>
      <c r="G14199" s="12"/>
      <c r="H14199" s="12">
        <f t="shared" ref="G14199:V14199" si="7517">H14200+H14208</f>
        <v>0</v>
      </c>
      <c r="I14199" s="12">
        <f t="shared" si="7517"/>
        <v>0</v>
      </c>
      <c r="J14199" s="12">
        <f t="shared" si="7517"/>
        <v>0</v>
      </c>
      <c r="K14199" s="12">
        <f t="shared" si="7517"/>
        <v>0</v>
      </c>
      <c r="L14199" s="12">
        <f t="shared" si="7517"/>
        <v>0</v>
      </c>
      <c r="M14199" s="12">
        <f t="shared" si="7517"/>
        <v>0</v>
      </c>
      <c r="N14199" s="12">
        <f t="shared" si="7517"/>
        <v>0</v>
      </c>
      <c r="O14199" s="12">
        <f t="shared" si="7517"/>
        <v>0</v>
      </c>
      <c r="P14199" s="12">
        <f t="shared" si="7517"/>
        <v>0</v>
      </c>
      <c r="Q14199" s="12">
        <f t="shared" si="7517"/>
        <v>0</v>
      </c>
      <c r="R14199" s="12">
        <f t="shared" si="7517"/>
        <v>0</v>
      </c>
      <c r="S14199" s="12">
        <f t="shared" si="7517"/>
        <v>0</v>
      </c>
      <c r="T14199" s="12">
        <f t="shared" si="7517"/>
        <v>0</v>
      </c>
      <c r="U14199" s="12">
        <f t="shared" si="7517"/>
        <v>0</v>
      </c>
      <c r="V14199" s="12">
        <f t="shared" si="7517"/>
        <v>0</v>
      </c>
      <c r="X14199" s="20" t="str">
        <f t="shared" ref="X14199:X14215" si="7518">IF(H14199&lt;I14199,"繁殖仔畜应大于等于成活","")</f>
        <v/>
      </c>
      <c r="Y14199" s="20" t="str">
        <f t="shared" ref="Y14199:Y14210" si="7519">IF(N14199&lt;O14199+P14199,"出卖应大于等于出卖肉畜+出卖仔畜","")</f>
        <v/>
      </c>
      <c r="Z14199" s="20" t="str">
        <f t="shared" si="7514"/>
        <v/>
      </c>
      <c r="AA14199" s="20" t="str">
        <f t="shared" si="7515"/>
        <v/>
      </c>
      <c r="AE14199" s="28"/>
      <c r="AF14199" s="29"/>
    </row>
    <row r="14200" spans="1:32">
      <c r="A14200" s="7"/>
      <c r="B14200" s="7"/>
      <c r="C14200" s="7"/>
      <c r="D14200" s="9" t="s">
        <v>29</v>
      </c>
      <c r="E14200" s="10" t="s">
        <v>27</v>
      </c>
      <c r="F14200" s="9"/>
      <c r="G14200" s="12"/>
      <c r="H14200" s="12">
        <f t="shared" ref="G14200:R14200" si="7520">H14201+H14204+H14205+H14206+H14207</f>
        <v>0</v>
      </c>
      <c r="I14200" s="12">
        <f t="shared" si="7520"/>
        <v>0</v>
      </c>
      <c r="J14200" s="12">
        <f t="shared" si="7520"/>
        <v>0</v>
      </c>
      <c r="K14200" s="12">
        <f t="shared" si="7520"/>
        <v>0</v>
      </c>
      <c r="L14200" s="12">
        <f t="shared" si="7520"/>
        <v>0</v>
      </c>
      <c r="M14200" s="12">
        <f t="shared" si="7520"/>
        <v>0</v>
      </c>
      <c r="N14200" s="12">
        <f t="shared" si="7520"/>
        <v>0</v>
      </c>
      <c r="O14200" s="12">
        <f t="shared" si="7520"/>
        <v>0</v>
      </c>
      <c r="P14200" s="12">
        <f t="shared" si="7520"/>
        <v>0</v>
      </c>
      <c r="Q14200" s="12">
        <f t="shared" si="7520"/>
        <v>0</v>
      </c>
      <c r="R14200" s="12">
        <f t="shared" si="7520"/>
        <v>0</v>
      </c>
      <c r="S14200" s="12">
        <f>S14201+S14204+S14205+S14207</f>
        <v>0</v>
      </c>
      <c r="T14200" s="12">
        <f>T14201+T14204+T14205+T14207</f>
        <v>0</v>
      </c>
      <c r="U14200" s="12">
        <f>U14201+U14204+U14205+U14207</f>
        <v>0</v>
      </c>
      <c r="V14200" s="12">
        <f>V14201+V14204+V14205+V14207</f>
        <v>0</v>
      </c>
      <c r="X14200" s="20" t="str">
        <f t="shared" si="7518"/>
        <v/>
      </c>
      <c r="Y14200" s="20" t="str">
        <f t="shared" si="7519"/>
        <v/>
      </c>
      <c r="Z14200" s="20" t="str">
        <f t="shared" si="7514"/>
        <v/>
      </c>
      <c r="AA14200" s="20" t="str">
        <f t="shared" si="7515"/>
        <v/>
      </c>
      <c r="AE14200" s="28"/>
      <c r="AF14200" s="29"/>
    </row>
    <row r="14201" spans="1:32">
      <c r="A14201" s="7"/>
      <c r="B14201" s="7"/>
      <c r="C14201" s="7"/>
      <c r="D14201" s="9" t="s">
        <v>30</v>
      </c>
      <c r="E14201" s="10" t="s">
        <v>27</v>
      </c>
      <c r="F14201" s="9"/>
      <c r="R14201" s="12">
        <f>G14201+I14201+J14201+K14201-L14201-M14201-N14201-Q14201</f>
        <v>0</v>
      </c>
      <c r="X14201" s="20" t="str">
        <f t="shared" si="7518"/>
        <v/>
      </c>
      <c r="Y14201" s="20" t="str">
        <f t="shared" si="7519"/>
        <v/>
      </c>
      <c r="Z14201" s="20" t="str">
        <f t="shared" si="7514"/>
        <v/>
      </c>
      <c r="AA14201" s="20" t="str">
        <f t="shared" si="7515"/>
        <v/>
      </c>
      <c r="AE14201" s="28"/>
      <c r="AF14201" s="29"/>
    </row>
    <row r="14202" spans="1:32">
      <c r="A14202" s="7"/>
      <c r="B14202" s="7"/>
      <c r="C14202" s="7"/>
      <c r="D14202" s="9" t="s">
        <v>31</v>
      </c>
      <c r="E14202" s="10" t="s">
        <v>27</v>
      </c>
      <c r="F14202" s="9"/>
      <c r="R14202" s="12">
        <f t="shared" ref="R14202:R14207" si="7521">G14202+I14202+J14202+K14202-L14202-M14202-N14202-Q14202</f>
        <v>0</v>
      </c>
      <c r="U14202" s="15" t="s">
        <v>32</v>
      </c>
      <c r="V14202" s="15" t="s">
        <v>32</v>
      </c>
      <c r="X14202" s="20" t="str">
        <f t="shared" si="7518"/>
        <v/>
      </c>
      <c r="Y14202" s="20" t="str">
        <f t="shared" si="7519"/>
        <v/>
      </c>
      <c r="Z14202" s="20" t="str">
        <f t="shared" si="7514"/>
        <v/>
      </c>
      <c r="AA14202" s="20"/>
      <c r="AE14202" s="28"/>
      <c r="AF14202" s="29"/>
    </row>
    <row r="14203" spans="1:32">
      <c r="A14203" s="7"/>
      <c r="B14203" s="7"/>
      <c r="C14203" s="7"/>
      <c r="D14203" s="9" t="s">
        <v>33</v>
      </c>
      <c r="E14203" s="10" t="s">
        <v>27</v>
      </c>
      <c r="F14203" s="9"/>
      <c r="R14203" s="12">
        <f t="shared" si="7521"/>
        <v>0</v>
      </c>
      <c r="U14203" s="15" t="s">
        <v>32</v>
      </c>
      <c r="V14203" s="15" t="s">
        <v>32</v>
      </c>
      <c r="X14203" s="20" t="str">
        <f t="shared" si="7518"/>
        <v/>
      </c>
      <c r="Y14203" s="20" t="str">
        <f t="shared" si="7519"/>
        <v/>
      </c>
      <c r="Z14203" s="20" t="str">
        <f t="shared" si="7514"/>
        <v/>
      </c>
      <c r="AA14203" s="20"/>
      <c r="AE14203" s="28"/>
      <c r="AF14203" s="29"/>
    </row>
    <row r="14204" spans="1:32">
      <c r="A14204" s="7"/>
      <c r="B14204" s="7"/>
      <c r="C14204" s="7"/>
      <c r="D14204" s="9" t="s">
        <v>34</v>
      </c>
      <c r="E14204" s="10" t="s">
        <v>35</v>
      </c>
      <c r="F14204" s="9"/>
      <c r="R14204" s="12">
        <f t="shared" si="7521"/>
        <v>0</v>
      </c>
      <c r="X14204" s="20" t="str">
        <f t="shared" si="7518"/>
        <v/>
      </c>
      <c r="Y14204" s="20" t="str">
        <f t="shared" si="7519"/>
        <v/>
      </c>
      <c r="Z14204" s="20" t="str">
        <f t="shared" si="7514"/>
        <v/>
      </c>
      <c r="AA14204" s="20" t="str">
        <f>IF(R14204&lt;U14204+V14204,"期末实有头数应大于等于良种+改良种","")</f>
        <v/>
      </c>
      <c r="AE14204" s="28"/>
      <c r="AF14204" s="29"/>
    </row>
    <row r="14205" spans="1:32">
      <c r="A14205" s="7"/>
      <c r="B14205" s="7"/>
      <c r="C14205" s="7"/>
      <c r="D14205" s="9" t="s">
        <v>36</v>
      </c>
      <c r="E14205" s="10" t="s">
        <v>27</v>
      </c>
      <c r="F14205" s="9"/>
      <c r="R14205" s="12">
        <f t="shared" si="7521"/>
        <v>0</v>
      </c>
      <c r="X14205" s="20" t="str">
        <f t="shared" si="7518"/>
        <v/>
      </c>
      <c r="Y14205" s="20" t="str">
        <f t="shared" si="7519"/>
        <v/>
      </c>
      <c r="Z14205" s="20" t="str">
        <f t="shared" si="7514"/>
        <v/>
      </c>
      <c r="AA14205" s="20" t="str">
        <f>IF(R14205&lt;U14205+V14205,"期末实有头数应大于等于良种+改良种","")</f>
        <v/>
      </c>
      <c r="AE14205" s="28"/>
      <c r="AF14205" s="29"/>
    </row>
    <row r="14206" spans="1:32">
      <c r="A14206" s="7"/>
      <c r="B14206" s="7"/>
      <c r="C14206" s="7"/>
      <c r="D14206" s="9" t="s">
        <v>37</v>
      </c>
      <c r="E14206" s="10" t="s">
        <v>27</v>
      </c>
      <c r="F14206" s="9"/>
      <c r="R14206" s="12">
        <f t="shared" si="7521"/>
        <v>0</v>
      </c>
      <c r="S14206" s="15" t="s">
        <v>32</v>
      </c>
      <c r="T14206" s="15" t="s">
        <v>32</v>
      </c>
      <c r="U14206" s="15" t="s">
        <v>32</v>
      </c>
      <c r="V14206" s="15" t="s">
        <v>32</v>
      </c>
      <c r="X14206" s="20" t="str">
        <f t="shared" si="7518"/>
        <v/>
      </c>
      <c r="Y14206" s="20" t="str">
        <f t="shared" si="7519"/>
        <v/>
      </c>
      <c r="Z14206" s="20"/>
      <c r="AA14206" s="20"/>
      <c r="AE14206" s="28"/>
      <c r="AF14206" s="29"/>
    </row>
    <row r="14207" spans="1:32">
      <c r="A14207" s="7"/>
      <c r="B14207" s="7"/>
      <c r="C14207" s="7"/>
      <c r="D14207" s="9" t="s">
        <v>38</v>
      </c>
      <c r="E14207" s="10" t="s">
        <v>39</v>
      </c>
      <c r="F14207" s="9"/>
      <c r="R14207" s="12">
        <f t="shared" si="7521"/>
        <v>0</v>
      </c>
      <c r="X14207" s="20" t="str">
        <f t="shared" si="7518"/>
        <v/>
      </c>
      <c r="Y14207" s="20" t="str">
        <f t="shared" si="7519"/>
        <v/>
      </c>
      <c r="Z14207" s="20" t="str">
        <f>IF(R14207&lt;S14207+T14207,"期末实有头数应大于等于能繁母畜+种公畜","")</f>
        <v/>
      </c>
      <c r="AA14207" s="20" t="str">
        <f>IF(R14207&lt;U14207+V14207,"期末实有头数应大于等于良种+改良种","")</f>
        <v/>
      </c>
      <c r="AE14207" s="28"/>
      <c r="AF14207" s="29"/>
    </row>
    <row r="14208" spans="1:32">
      <c r="A14208" s="7"/>
      <c r="B14208" s="7"/>
      <c r="C14208" s="7"/>
      <c r="D14208" s="9" t="s">
        <v>40</v>
      </c>
      <c r="E14208" s="10" t="s">
        <v>41</v>
      </c>
      <c r="F14208" s="9"/>
      <c r="G14208" s="12"/>
      <c r="H14208" s="12">
        <f t="shared" ref="G14208:V14208" si="7522">H14209+H14213</f>
        <v>0</v>
      </c>
      <c r="I14208" s="12">
        <f t="shared" si="7522"/>
        <v>0</v>
      </c>
      <c r="J14208" s="12">
        <f t="shared" si="7522"/>
        <v>0</v>
      </c>
      <c r="K14208" s="12">
        <f t="shared" si="7522"/>
        <v>0</v>
      </c>
      <c r="L14208" s="12">
        <f t="shared" si="7522"/>
        <v>0</v>
      </c>
      <c r="M14208" s="12">
        <f t="shared" si="7522"/>
        <v>0</v>
      </c>
      <c r="N14208" s="12">
        <f t="shared" si="7522"/>
        <v>0</v>
      </c>
      <c r="O14208" s="12">
        <f t="shared" si="7522"/>
        <v>0</v>
      </c>
      <c r="P14208" s="12">
        <f t="shared" si="7522"/>
        <v>0</v>
      </c>
      <c r="Q14208" s="12">
        <f t="shared" si="7522"/>
        <v>0</v>
      </c>
      <c r="R14208" s="21">
        <f t="shared" si="7522"/>
        <v>0</v>
      </c>
      <c r="S14208" s="12">
        <f t="shared" si="7522"/>
        <v>0</v>
      </c>
      <c r="T14208" s="12">
        <f t="shared" si="7522"/>
        <v>0</v>
      </c>
      <c r="U14208" s="12">
        <f t="shared" si="7522"/>
        <v>0</v>
      </c>
      <c r="V14208" s="12">
        <f t="shared" si="7522"/>
        <v>0</v>
      </c>
      <c r="X14208" s="20" t="str">
        <f t="shared" si="7518"/>
        <v/>
      </c>
      <c r="Y14208" s="20" t="str">
        <f t="shared" si="7519"/>
        <v/>
      </c>
      <c r="Z14208" s="20" t="str">
        <f>IF(R14208&lt;S14208+T14208,"期末实有头数应大于等于能繁母畜+种公畜","")</f>
        <v/>
      </c>
      <c r="AA14208" s="20" t="str">
        <f>IF(R14208&lt;U14208+V14208,"期末实有头数应大于等于良种+改良种","")</f>
        <v/>
      </c>
      <c r="AE14208" s="28"/>
      <c r="AF14208" s="29"/>
    </row>
    <row r="14209" spans="1:32">
      <c r="A14209" s="7"/>
      <c r="B14209" s="7"/>
      <c r="C14209" s="7"/>
      <c r="D14209" s="9" t="s">
        <v>42</v>
      </c>
      <c r="E14209" s="10" t="s">
        <v>41</v>
      </c>
      <c r="F14209" s="9"/>
      <c r="R14209" s="12">
        <f>G14209+I14209+J14209+K14209-L14209-M14209-N14209-Q14209</f>
        <v>0</v>
      </c>
      <c r="X14209" s="20" t="str">
        <f t="shared" si="7518"/>
        <v/>
      </c>
      <c r="Y14209" s="20" t="str">
        <f t="shared" si="7519"/>
        <v/>
      </c>
      <c r="Z14209" s="20" t="str">
        <f>IF(R14209&lt;S14209+T14209,"期末实有头数应大于等于能繁母畜+种公畜","")</f>
        <v/>
      </c>
      <c r="AA14209" s="20" t="str">
        <f>IF(R14209&lt;U14209+V14209,"期末实有头数应大于等于良种+改良种","")</f>
        <v/>
      </c>
      <c r="AE14209" s="28"/>
      <c r="AF14209" s="29"/>
    </row>
    <row r="14210" spans="1:32">
      <c r="A14210" s="7"/>
      <c r="B14210" s="7"/>
      <c r="C14210" s="7"/>
      <c r="D14210" s="9" t="s">
        <v>43</v>
      </c>
      <c r="E14210" s="10" t="s">
        <v>41</v>
      </c>
      <c r="F14210" s="9"/>
      <c r="R14210" s="12">
        <f>G14210+I14210+J14210+K14210-L14210-M14210-N14210-Q14210</f>
        <v>0</v>
      </c>
      <c r="U14210" s="15" t="s">
        <v>32</v>
      </c>
      <c r="V14210" s="15" t="s">
        <v>32</v>
      </c>
      <c r="X14210" s="20" t="str">
        <f t="shared" si="7518"/>
        <v/>
      </c>
      <c r="Y14210" s="20" t="str">
        <f t="shared" si="7519"/>
        <v/>
      </c>
      <c r="Z14210" s="20" t="str">
        <f>IF(R14210&lt;S14210+T14210,"期末实有头数应大于等于能繁母畜+种公畜","")</f>
        <v/>
      </c>
      <c r="AA14210" s="20"/>
      <c r="AE14210" s="28"/>
      <c r="AF14210" s="29"/>
    </row>
    <row r="14211" spans="1:32">
      <c r="A14211" s="7"/>
      <c r="B14211" s="7"/>
      <c r="C14211" s="7"/>
      <c r="D14211" s="9" t="s">
        <v>44</v>
      </c>
      <c r="E14211" s="10" t="s">
        <v>41</v>
      </c>
      <c r="F14211" s="9"/>
      <c r="H14211" s="15" t="s">
        <v>32</v>
      </c>
      <c r="I14211" s="15" t="s">
        <v>32</v>
      </c>
      <c r="J14211" s="15" t="s">
        <v>32</v>
      </c>
      <c r="K14211" s="15" t="s">
        <v>32</v>
      </c>
      <c r="L14211" s="15" t="s">
        <v>32</v>
      </c>
      <c r="M14211" s="15" t="s">
        <v>32</v>
      </c>
      <c r="N14211" s="15" t="s">
        <v>32</v>
      </c>
      <c r="O14211" s="15" t="s">
        <v>32</v>
      </c>
      <c r="P14211" s="15" t="s">
        <v>32</v>
      </c>
      <c r="Q14211" s="15" t="s">
        <v>32</v>
      </c>
      <c r="R14211" s="22"/>
      <c r="T14211" s="15" t="s">
        <v>32</v>
      </c>
      <c r="U14211" s="15" t="s">
        <v>32</v>
      </c>
      <c r="V14211" s="15" t="s">
        <v>32</v>
      </c>
      <c r="X14211" s="20" t="str">
        <f t="shared" si="7518"/>
        <v/>
      </c>
      <c r="Y14211" s="20"/>
      <c r="Z14211" s="20"/>
      <c r="AA14211" s="20"/>
      <c r="AE14211" s="28"/>
      <c r="AF14211" s="29"/>
    </row>
    <row r="14212" spans="1:32">
      <c r="A14212" s="7"/>
      <c r="B14212" s="7"/>
      <c r="C14212" s="7"/>
      <c r="D14212" s="9" t="s">
        <v>45</v>
      </c>
      <c r="E14212" s="10" t="s">
        <v>41</v>
      </c>
      <c r="F14212" s="9"/>
      <c r="H14212" s="15" t="s">
        <v>32</v>
      </c>
      <c r="I14212" s="15" t="s">
        <v>32</v>
      </c>
      <c r="J14212" s="15" t="s">
        <v>32</v>
      </c>
      <c r="K14212" s="15" t="s">
        <v>32</v>
      </c>
      <c r="L14212" s="15" t="s">
        <v>32</v>
      </c>
      <c r="M14212" s="15" t="s">
        <v>32</v>
      </c>
      <c r="N14212" s="15" t="s">
        <v>32</v>
      </c>
      <c r="O14212" s="15" t="s">
        <v>32</v>
      </c>
      <c r="P14212" s="15" t="s">
        <v>32</v>
      </c>
      <c r="Q14212" s="15" t="s">
        <v>32</v>
      </c>
      <c r="R14212" s="22"/>
      <c r="T14212" s="15" t="s">
        <v>32</v>
      </c>
      <c r="U14212" s="15" t="s">
        <v>32</v>
      </c>
      <c r="V14212" s="15" t="s">
        <v>32</v>
      </c>
      <c r="X14212" s="20" t="str">
        <f t="shared" si="7518"/>
        <v/>
      </c>
      <c r="Y14212" s="20"/>
      <c r="Z14212" s="20"/>
      <c r="AA14212" s="20"/>
      <c r="AE14212" s="28"/>
      <c r="AF14212" s="29"/>
    </row>
    <row r="14213" spans="1:32">
      <c r="A14213" s="7"/>
      <c r="B14213" s="7"/>
      <c r="C14213" s="7"/>
      <c r="D14213" s="9" t="s">
        <v>46</v>
      </c>
      <c r="E14213" s="10" t="s">
        <v>41</v>
      </c>
      <c r="F14213" s="9"/>
      <c r="R14213" s="12">
        <f>G14213+I14213+J14213+K14213-L14213-M14213-N14213-Q14213</f>
        <v>0</v>
      </c>
      <c r="X14213" s="20" t="str">
        <f t="shared" si="7518"/>
        <v/>
      </c>
      <c r="Y14213" s="20" t="str">
        <f>IF(N14213&lt;O14213+P14213,"出卖应大于等于出卖肉畜+出卖仔畜","")</f>
        <v/>
      </c>
      <c r="Z14213" s="20" t="str">
        <f t="shared" ref="Z14213:Z14222" si="7523">IF(R14213&lt;S14213+T14213,"期末实有头数应大于等于能繁母畜+种公畜","")</f>
        <v/>
      </c>
      <c r="AA14213" s="20" t="str">
        <f t="shared" ref="AA14213:AA14218" si="7524">IF(R14213&lt;U14213+V14213,"期末实有头数应大于等于良种+改良种","")</f>
        <v/>
      </c>
      <c r="AE14213" s="28"/>
      <c r="AF14213" s="29"/>
    </row>
    <row r="14214" spans="1:32">
      <c r="A14214" s="7"/>
      <c r="B14214" s="7"/>
      <c r="C14214" s="7"/>
      <c r="D14214" s="9" t="s">
        <v>47</v>
      </c>
      <c r="E14214" s="16" t="s">
        <v>27</v>
      </c>
      <c r="F14214" s="9"/>
      <c r="R14214" s="12">
        <f>G14214+I14214+J14214+K14214-L14214-M14214-N14214-Q14214</f>
        <v>0</v>
      </c>
      <c r="X14214" s="20" t="str">
        <f t="shared" si="7518"/>
        <v/>
      </c>
      <c r="Y14214" s="20" t="str">
        <f>IF(N14214&lt;O14214+P14214,"出卖应大于等于出卖肉畜+出卖仔畜","")</f>
        <v/>
      </c>
      <c r="Z14214" s="20" t="str">
        <f t="shared" si="7523"/>
        <v/>
      </c>
      <c r="AA14214" s="20" t="str">
        <f t="shared" si="7524"/>
        <v/>
      </c>
      <c r="AE14214" s="28"/>
      <c r="AF14214" s="29"/>
    </row>
    <row r="14215" spans="1:32">
      <c r="A14215" s="7"/>
      <c r="B14215" s="7"/>
      <c r="C14215" s="7"/>
      <c r="D14215" s="9" t="s">
        <v>26</v>
      </c>
      <c r="E14215" s="10" t="s">
        <v>27</v>
      </c>
      <c r="F14215" s="9"/>
      <c r="G14215" s="12"/>
      <c r="H14215" s="12">
        <f t="shared" ref="G14215:V14215" si="7525">H14216+H14231</f>
        <v>0</v>
      </c>
      <c r="I14215" s="12">
        <f t="shared" si="7525"/>
        <v>0</v>
      </c>
      <c r="J14215" s="12">
        <f t="shared" si="7525"/>
        <v>0</v>
      </c>
      <c r="K14215" s="12">
        <f t="shared" si="7525"/>
        <v>0</v>
      </c>
      <c r="L14215" s="12">
        <f t="shared" si="7525"/>
        <v>0</v>
      </c>
      <c r="M14215" s="12">
        <f t="shared" si="7525"/>
        <v>0</v>
      </c>
      <c r="N14215" s="12">
        <f t="shared" si="7525"/>
        <v>0</v>
      </c>
      <c r="O14215" s="12">
        <f t="shared" si="7525"/>
        <v>0</v>
      </c>
      <c r="P14215" s="12">
        <f t="shared" si="7525"/>
        <v>0</v>
      </c>
      <c r="Q14215" s="12">
        <f t="shared" si="7525"/>
        <v>0</v>
      </c>
      <c r="R14215" s="12">
        <f t="shared" si="7525"/>
        <v>0</v>
      </c>
      <c r="S14215" s="12">
        <f t="shared" si="7525"/>
        <v>0</v>
      </c>
      <c r="T14215" s="12">
        <f t="shared" si="7525"/>
        <v>0</v>
      </c>
      <c r="U14215" s="12">
        <f t="shared" si="7525"/>
        <v>0</v>
      </c>
      <c r="V14215" s="12">
        <f t="shared" si="7525"/>
        <v>0</v>
      </c>
      <c r="X14215" s="20" t="str">
        <f t="shared" si="7518"/>
        <v/>
      </c>
      <c r="Y14215" s="20" t="str">
        <f>IF(N14215&lt;O14215+P14215,"出卖应大于等于出卖肉畜+出卖仔畜","")</f>
        <v/>
      </c>
      <c r="Z14215" s="20" t="str">
        <f t="shared" si="7523"/>
        <v/>
      </c>
      <c r="AA14215" s="20" t="str">
        <f t="shared" si="7524"/>
        <v/>
      </c>
      <c r="AE14215" s="28"/>
      <c r="AF14215" s="29"/>
    </row>
    <row r="14216" spans="1:32">
      <c r="A14216" s="7"/>
      <c r="B14216" s="7"/>
      <c r="C14216" s="7"/>
      <c r="D14216" s="9" t="s">
        <v>28</v>
      </c>
      <c r="E14216" s="10" t="s">
        <v>27</v>
      </c>
      <c r="F14216" s="9"/>
      <c r="G14216" s="12"/>
      <c r="H14216" s="12">
        <f t="shared" ref="G14216:V14216" si="7526">H14217+H14225</f>
        <v>0</v>
      </c>
      <c r="I14216" s="12">
        <f t="shared" si="7526"/>
        <v>0</v>
      </c>
      <c r="J14216" s="12">
        <f t="shared" si="7526"/>
        <v>0</v>
      </c>
      <c r="K14216" s="12">
        <f t="shared" si="7526"/>
        <v>0</v>
      </c>
      <c r="L14216" s="12">
        <f t="shared" si="7526"/>
        <v>0</v>
      </c>
      <c r="M14216" s="12">
        <f t="shared" si="7526"/>
        <v>0</v>
      </c>
      <c r="N14216" s="12">
        <f t="shared" si="7526"/>
        <v>0</v>
      </c>
      <c r="O14216" s="12">
        <f t="shared" si="7526"/>
        <v>0</v>
      </c>
      <c r="P14216" s="12">
        <f t="shared" si="7526"/>
        <v>0</v>
      </c>
      <c r="Q14216" s="12">
        <f t="shared" si="7526"/>
        <v>0</v>
      </c>
      <c r="R14216" s="12">
        <f t="shared" si="7526"/>
        <v>0</v>
      </c>
      <c r="S14216" s="12">
        <f t="shared" si="7526"/>
        <v>0</v>
      </c>
      <c r="T14216" s="12">
        <f t="shared" si="7526"/>
        <v>0</v>
      </c>
      <c r="U14216" s="12">
        <f t="shared" si="7526"/>
        <v>0</v>
      </c>
      <c r="V14216" s="12">
        <f t="shared" si="7526"/>
        <v>0</v>
      </c>
      <c r="X14216" s="20" t="str">
        <f t="shared" ref="X14216:X14232" si="7527">IF(H14216&lt;I14216,"繁殖仔畜应大于等于成活","")</f>
        <v/>
      </c>
      <c r="Y14216" s="20" t="str">
        <f t="shared" ref="Y14216:Y14227" si="7528">IF(N14216&lt;O14216+P14216,"出卖应大于等于出卖肉畜+出卖仔畜","")</f>
        <v/>
      </c>
      <c r="Z14216" s="20" t="str">
        <f t="shared" si="7523"/>
        <v/>
      </c>
      <c r="AA14216" s="20" t="str">
        <f t="shared" si="7524"/>
        <v/>
      </c>
      <c r="AE14216" s="28"/>
      <c r="AF14216" s="29"/>
    </row>
    <row r="14217" spans="1:32">
      <c r="A14217" s="7"/>
      <c r="B14217" s="7"/>
      <c r="C14217" s="7"/>
      <c r="D14217" s="9" t="s">
        <v>29</v>
      </c>
      <c r="E14217" s="10" t="s">
        <v>27</v>
      </c>
      <c r="F14217" s="9"/>
      <c r="G14217" s="12"/>
      <c r="H14217" s="12">
        <f t="shared" ref="G14217:R14217" si="7529">H14218+H14221+H14222+H14223+H14224</f>
        <v>0</v>
      </c>
      <c r="I14217" s="12">
        <f t="shared" si="7529"/>
        <v>0</v>
      </c>
      <c r="J14217" s="12">
        <f t="shared" si="7529"/>
        <v>0</v>
      </c>
      <c r="K14217" s="12">
        <f t="shared" si="7529"/>
        <v>0</v>
      </c>
      <c r="L14217" s="12">
        <f t="shared" si="7529"/>
        <v>0</v>
      </c>
      <c r="M14217" s="12">
        <f t="shared" si="7529"/>
        <v>0</v>
      </c>
      <c r="N14217" s="12">
        <f t="shared" si="7529"/>
        <v>0</v>
      </c>
      <c r="O14217" s="12">
        <f t="shared" si="7529"/>
        <v>0</v>
      </c>
      <c r="P14217" s="12">
        <f t="shared" si="7529"/>
        <v>0</v>
      </c>
      <c r="Q14217" s="12">
        <f t="shared" si="7529"/>
        <v>0</v>
      </c>
      <c r="R14217" s="12">
        <f t="shared" si="7529"/>
        <v>0</v>
      </c>
      <c r="S14217" s="12">
        <f>S14218+S14221+S14222+S14224</f>
        <v>0</v>
      </c>
      <c r="T14217" s="12">
        <f>T14218+T14221+T14222+T14224</f>
        <v>0</v>
      </c>
      <c r="U14217" s="12">
        <f>U14218+U14221+U14222+U14224</f>
        <v>0</v>
      </c>
      <c r="V14217" s="12">
        <f>V14218+V14221+V14222+V14224</f>
        <v>0</v>
      </c>
      <c r="X14217" s="20" t="str">
        <f t="shared" si="7527"/>
        <v/>
      </c>
      <c r="Y14217" s="20" t="str">
        <f t="shared" si="7528"/>
        <v/>
      </c>
      <c r="Z14217" s="20" t="str">
        <f t="shared" si="7523"/>
        <v/>
      </c>
      <c r="AA14217" s="20" t="str">
        <f t="shared" si="7524"/>
        <v/>
      </c>
      <c r="AE14217" s="28"/>
      <c r="AF14217" s="29"/>
    </row>
    <row r="14218" spans="1:32">
      <c r="A14218" s="7"/>
      <c r="B14218" s="7"/>
      <c r="C14218" s="7"/>
      <c r="D14218" s="9" t="s">
        <v>30</v>
      </c>
      <c r="E14218" s="10" t="s">
        <v>27</v>
      </c>
      <c r="F14218" s="9"/>
      <c r="R14218" s="12">
        <f>G14218+I14218+J14218+K14218-L14218-M14218-N14218-Q14218</f>
        <v>0</v>
      </c>
      <c r="X14218" s="20" t="str">
        <f t="shared" si="7527"/>
        <v/>
      </c>
      <c r="Y14218" s="20" t="str">
        <f t="shared" si="7528"/>
        <v/>
      </c>
      <c r="Z14218" s="20" t="str">
        <f t="shared" si="7523"/>
        <v/>
      </c>
      <c r="AA14218" s="20" t="str">
        <f t="shared" si="7524"/>
        <v/>
      </c>
      <c r="AE14218" s="28"/>
      <c r="AF14218" s="29"/>
    </row>
    <row r="14219" spans="1:32">
      <c r="A14219" s="7"/>
      <c r="B14219" s="7"/>
      <c r="C14219" s="7"/>
      <c r="D14219" s="9" t="s">
        <v>31</v>
      </c>
      <c r="E14219" s="10" t="s">
        <v>27</v>
      </c>
      <c r="F14219" s="9"/>
      <c r="R14219" s="12">
        <f t="shared" ref="R14219:R14224" si="7530">G14219+I14219+J14219+K14219-L14219-M14219-N14219-Q14219</f>
        <v>0</v>
      </c>
      <c r="U14219" s="15" t="s">
        <v>32</v>
      </c>
      <c r="V14219" s="15" t="s">
        <v>32</v>
      </c>
      <c r="X14219" s="20" t="str">
        <f t="shared" si="7527"/>
        <v/>
      </c>
      <c r="Y14219" s="20" t="str">
        <f t="shared" si="7528"/>
        <v/>
      </c>
      <c r="Z14219" s="20" t="str">
        <f t="shared" si="7523"/>
        <v/>
      </c>
      <c r="AA14219" s="20"/>
      <c r="AE14219" s="28"/>
      <c r="AF14219" s="29"/>
    </row>
    <row r="14220" spans="1:32">
      <c r="A14220" s="7"/>
      <c r="B14220" s="7"/>
      <c r="C14220" s="7"/>
      <c r="D14220" s="9" t="s">
        <v>33</v>
      </c>
      <c r="E14220" s="10" t="s">
        <v>27</v>
      </c>
      <c r="F14220" s="9"/>
      <c r="R14220" s="12">
        <f t="shared" si="7530"/>
        <v>0</v>
      </c>
      <c r="U14220" s="15" t="s">
        <v>32</v>
      </c>
      <c r="V14220" s="15" t="s">
        <v>32</v>
      </c>
      <c r="X14220" s="20" t="str">
        <f t="shared" si="7527"/>
        <v/>
      </c>
      <c r="Y14220" s="20" t="str">
        <f t="shared" si="7528"/>
        <v/>
      </c>
      <c r="Z14220" s="20" t="str">
        <f t="shared" si="7523"/>
        <v/>
      </c>
      <c r="AA14220" s="20"/>
      <c r="AE14220" s="28"/>
      <c r="AF14220" s="29"/>
    </row>
    <row r="14221" spans="1:32">
      <c r="A14221" s="7"/>
      <c r="B14221" s="7"/>
      <c r="C14221" s="7"/>
      <c r="D14221" s="9" t="s">
        <v>34</v>
      </c>
      <c r="E14221" s="10" t="s">
        <v>35</v>
      </c>
      <c r="F14221" s="9"/>
      <c r="R14221" s="12">
        <f t="shared" si="7530"/>
        <v>0</v>
      </c>
      <c r="X14221" s="20" t="str">
        <f t="shared" si="7527"/>
        <v/>
      </c>
      <c r="Y14221" s="20" t="str">
        <f t="shared" si="7528"/>
        <v/>
      </c>
      <c r="Z14221" s="20" t="str">
        <f t="shared" si="7523"/>
        <v/>
      </c>
      <c r="AA14221" s="20" t="str">
        <f>IF(R14221&lt;U14221+V14221,"期末实有头数应大于等于良种+改良种","")</f>
        <v/>
      </c>
      <c r="AE14221" s="28"/>
      <c r="AF14221" s="29"/>
    </row>
    <row r="14222" spans="1:32">
      <c r="A14222" s="7"/>
      <c r="B14222" s="7"/>
      <c r="C14222" s="7"/>
      <c r="D14222" s="9" t="s">
        <v>36</v>
      </c>
      <c r="E14222" s="10" t="s">
        <v>27</v>
      </c>
      <c r="F14222" s="9"/>
      <c r="R14222" s="12">
        <f t="shared" si="7530"/>
        <v>0</v>
      </c>
      <c r="X14222" s="20" t="str">
        <f t="shared" si="7527"/>
        <v/>
      </c>
      <c r="Y14222" s="20" t="str">
        <f t="shared" si="7528"/>
        <v/>
      </c>
      <c r="Z14222" s="20" t="str">
        <f t="shared" si="7523"/>
        <v/>
      </c>
      <c r="AA14222" s="20" t="str">
        <f>IF(R14222&lt;U14222+V14222,"期末实有头数应大于等于良种+改良种","")</f>
        <v/>
      </c>
      <c r="AE14222" s="28"/>
      <c r="AF14222" s="29"/>
    </row>
    <row r="14223" spans="1:32">
      <c r="A14223" s="7"/>
      <c r="B14223" s="7"/>
      <c r="C14223" s="7"/>
      <c r="D14223" s="9" t="s">
        <v>37</v>
      </c>
      <c r="E14223" s="10" t="s">
        <v>27</v>
      </c>
      <c r="F14223" s="9"/>
      <c r="R14223" s="12">
        <f t="shared" si="7530"/>
        <v>0</v>
      </c>
      <c r="S14223" s="15" t="s">
        <v>32</v>
      </c>
      <c r="T14223" s="15" t="s">
        <v>32</v>
      </c>
      <c r="U14223" s="15" t="s">
        <v>32</v>
      </c>
      <c r="V14223" s="15" t="s">
        <v>32</v>
      </c>
      <c r="X14223" s="20" t="str">
        <f t="shared" si="7527"/>
        <v/>
      </c>
      <c r="Y14223" s="20" t="str">
        <f t="shared" si="7528"/>
        <v/>
      </c>
      <c r="Z14223" s="20"/>
      <c r="AA14223" s="20"/>
      <c r="AE14223" s="28"/>
      <c r="AF14223" s="29"/>
    </row>
    <row r="14224" spans="1:32">
      <c r="A14224" s="7"/>
      <c r="B14224" s="7"/>
      <c r="C14224" s="7"/>
      <c r="D14224" s="9" t="s">
        <v>38</v>
      </c>
      <c r="E14224" s="10" t="s">
        <v>39</v>
      </c>
      <c r="F14224" s="9"/>
      <c r="R14224" s="12">
        <f t="shared" si="7530"/>
        <v>0</v>
      </c>
      <c r="X14224" s="20" t="str">
        <f t="shared" si="7527"/>
        <v/>
      </c>
      <c r="Y14224" s="20" t="str">
        <f t="shared" si="7528"/>
        <v/>
      </c>
      <c r="Z14224" s="20" t="str">
        <f>IF(R14224&lt;S14224+T14224,"期末实有头数应大于等于能繁母畜+种公畜","")</f>
        <v/>
      </c>
      <c r="AA14224" s="20" t="str">
        <f>IF(R14224&lt;U14224+V14224,"期末实有头数应大于等于良种+改良种","")</f>
        <v/>
      </c>
      <c r="AE14224" s="28"/>
      <c r="AF14224" s="29"/>
    </row>
    <row r="14225" spans="1:32">
      <c r="A14225" s="7"/>
      <c r="B14225" s="7"/>
      <c r="C14225" s="7"/>
      <c r="D14225" s="9" t="s">
        <v>40</v>
      </c>
      <c r="E14225" s="10" t="s">
        <v>41</v>
      </c>
      <c r="F14225" s="9"/>
      <c r="G14225" s="12"/>
      <c r="H14225" s="12">
        <f t="shared" ref="G14225:V14225" si="7531">H14226+H14230</f>
        <v>0</v>
      </c>
      <c r="I14225" s="12">
        <f t="shared" si="7531"/>
        <v>0</v>
      </c>
      <c r="J14225" s="12">
        <f t="shared" si="7531"/>
        <v>0</v>
      </c>
      <c r="K14225" s="12">
        <f t="shared" si="7531"/>
        <v>0</v>
      </c>
      <c r="L14225" s="12">
        <f t="shared" si="7531"/>
        <v>0</v>
      </c>
      <c r="M14225" s="12">
        <f t="shared" si="7531"/>
        <v>0</v>
      </c>
      <c r="N14225" s="12">
        <f t="shared" si="7531"/>
        <v>0</v>
      </c>
      <c r="O14225" s="12">
        <f t="shared" si="7531"/>
        <v>0</v>
      </c>
      <c r="P14225" s="12">
        <f t="shared" si="7531"/>
        <v>0</v>
      </c>
      <c r="Q14225" s="12">
        <f t="shared" si="7531"/>
        <v>0</v>
      </c>
      <c r="R14225" s="21">
        <f t="shared" si="7531"/>
        <v>0</v>
      </c>
      <c r="S14225" s="12">
        <f t="shared" si="7531"/>
        <v>0</v>
      </c>
      <c r="T14225" s="12">
        <f t="shared" si="7531"/>
        <v>0</v>
      </c>
      <c r="U14225" s="12">
        <f t="shared" si="7531"/>
        <v>0</v>
      </c>
      <c r="V14225" s="12">
        <f t="shared" si="7531"/>
        <v>0</v>
      </c>
      <c r="X14225" s="20" t="str">
        <f t="shared" si="7527"/>
        <v/>
      </c>
      <c r="Y14225" s="20" t="str">
        <f t="shared" si="7528"/>
        <v/>
      </c>
      <c r="Z14225" s="20" t="str">
        <f>IF(R14225&lt;S14225+T14225,"期末实有头数应大于等于能繁母畜+种公畜","")</f>
        <v/>
      </c>
      <c r="AA14225" s="20" t="str">
        <f>IF(R14225&lt;U14225+V14225,"期末实有头数应大于等于良种+改良种","")</f>
        <v/>
      </c>
      <c r="AE14225" s="28"/>
      <c r="AF14225" s="29"/>
    </row>
    <row r="14226" spans="1:32">
      <c r="A14226" s="7"/>
      <c r="B14226" s="7"/>
      <c r="C14226" s="7"/>
      <c r="D14226" s="9" t="s">
        <v>42</v>
      </c>
      <c r="E14226" s="10" t="s">
        <v>41</v>
      </c>
      <c r="F14226" s="9"/>
      <c r="R14226" s="12">
        <f>G14226+I14226+J14226+K14226-L14226-M14226-N14226-Q14226</f>
        <v>0</v>
      </c>
      <c r="X14226" s="20" t="str">
        <f t="shared" si="7527"/>
        <v/>
      </c>
      <c r="Y14226" s="20" t="str">
        <f t="shared" si="7528"/>
        <v/>
      </c>
      <c r="Z14226" s="20" t="str">
        <f>IF(R14226&lt;S14226+T14226,"期末实有头数应大于等于能繁母畜+种公畜","")</f>
        <v/>
      </c>
      <c r="AA14226" s="20" t="str">
        <f>IF(R14226&lt;U14226+V14226,"期末实有头数应大于等于良种+改良种","")</f>
        <v/>
      </c>
      <c r="AE14226" s="28"/>
      <c r="AF14226" s="29"/>
    </row>
    <row r="14227" spans="1:32">
      <c r="A14227" s="7"/>
      <c r="B14227" s="7"/>
      <c r="C14227" s="7"/>
      <c r="D14227" s="9" t="s">
        <v>43</v>
      </c>
      <c r="E14227" s="10" t="s">
        <v>41</v>
      </c>
      <c r="F14227" s="9"/>
      <c r="R14227" s="12">
        <f>G14227+I14227+J14227+K14227-L14227-M14227-N14227-Q14227</f>
        <v>0</v>
      </c>
      <c r="U14227" s="15" t="s">
        <v>32</v>
      </c>
      <c r="V14227" s="15" t="s">
        <v>32</v>
      </c>
      <c r="X14227" s="20" t="str">
        <f t="shared" si="7527"/>
        <v/>
      </c>
      <c r="Y14227" s="20" t="str">
        <f t="shared" si="7528"/>
        <v/>
      </c>
      <c r="Z14227" s="20" t="str">
        <f>IF(R14227&lt;S14227+T14227,"期末实有头数应大于等于能繁母畜+种公畜","")</f>
        <v/>
      </c>
      <c r="AA14227" s="20"/>
      <c r="AE14227" s="28"/>
      <c r="AF14227" s="29"/>
    </row>
    <row r="14228" spans="1:32">
      <c r="A14228" s="7"/>
      <c r="B14228" s="7"/>
      <c r="C14228" s="7"/>
      <c r="D14228" s="9" t="s">
        <v>44</v>
      </c>
      <c r="E14228" s="10" t="s">
        <v>41</v>
      </c>
      <c r="F14228" s="9"/>
      <c r="H14228" s="15" t="s">
        <v>32</v>
      </c>
      <c r="I14228" s="15" t="s">
        <v>32</v>
      </c>
      <c r="J14228" s="15" t="s">
        <v>32</v>
      </c>
      <c r="K14228" s="15" t="s">
        <v>32</v>
      </c>
      <c r="L14228" s="15" t="s">
        <v>32</v>
      </c>
      <c r="M14228" s="15" t="s">
        <v>32</v>
      </c>
      <c r="N14228" s="15" t="s">
        <v>32</v>
      </c>
      <c r="O14228" s="15" t="s">
        <v>32</v>
      </c>
      <c r="P14228" s="15" t="s">
        <v>32</v>
      </c>
      <c r="Q14228" s="15" t="s">
        <v>32</v>
      </c>
      <c r="R14228" s="22"/>
      <c r="T14228" s="15" t="s">
        <v>32</v>
      </c>
      <c r="U14228" s="15" t="s">
        <v>32</v>
      </c>
      <c r="V14228" s="15" t="s">
        <v>32</v>
      </c>
      <c r="X14228" s="20" t="str">
        <f t="shared" si="7527"/>
        <v/>
      </c>
      <c r="Y14228" s="20"/>
      <c r="Z14228" s="20"/>
      <c r="AA14228" s="20"/>
      <c r="AE14228" s="28"/>
      <c r="AF14228" s="29"/>
    </row>
    <row r="14229" spans="1:32">
      <c r="A14229" s="7"/>
      <c r="B14229" s="7"/>
      <c r="C14229" s="7"/>
      <c r="D14229" s="9" t="s">
        <v>45</v>
      </c>
      <c r="E14229" s="10" t="s">
        <v>41</v>
      </c>
      <c r="F14229" s="9"/>
      <c r="H14229" s="15" t="s">
        <v>32</v>
      </c>
      <c r="I14229" s="15" t="s">
        <v>32</v>
      </c>
      <c r="J14229" s="15" t="s">
        <v>32</v>
      </c>
      <c r="K14229" s="15" t="s">
        <v>32</v>
      </c>
      <c r="L14229" s="15" t="s">
        <v>32</v>
      </c>
      <c r="M14229" s="15" t="s">
        <v>32</v>
      </c>
      <c r="N14229" s="15" t="s">
        <v>32</v>
      </c>
      <c r="O14229" s="15" t="s">
        <v>32</v>
      </c>
      <c r="P14229" s="15" t="s">
        <v>32</v>
      </c>
      <c r="Q14229" s="15" t="s">
        <v>32</v>
      </c>
      <c r="R14229" s="22"/>
      <c r="T14229" s="15" t="s">
        <v>32</v>
      </c>
      <c r="U14229" s="15" t="s">
        <v>32</v>
      </c>
      <c r="V14229" s="15" t="s">
        <v>32</v>
      </c>
      <c r="X14229" s="20" t="str">
        <f t="shared" si="7527"/>
        <v/>
      </c>
      <c r="Y14229" s="20"/>
      <c r="Z14229" s="20"/>
      <c r="AA14229" s="20"/>
      <c r="AE14229" s="28"/>
      <c r="AF14229" s="29"/>
    </row>
    <row r="14230" spans="1:32">
      <c r="A14230" s="7"/>
      <c r="B14230" s="7"/>
      <c r="C14230" s="7"/>
      <c r="D14230" s="9" t="s">
        <v>46</v>
      </c>
      <c r="E14230" s="10" t="s">
        <v>41</v>
      </c>
      <c r="F14230" s="9"/>
      <c r="R14230" s="12">
        <f>G14230+I14230+J14230+K14230-L14230-M14230-N14230-Q14230</f>
        <v>0</v>
      </c>
      <c r="X14230" s="20" t="str">
        <f t="shared" si="7527"/>
        <v/>
      </c>
      <c r="Y14230" s="20" t="str">
        <f>IF(N14230&lt;O14230+P14230,"出卖应大于等于出卖肉畜+出卖仔畜","")</f>
        <v/>
      </c>
      <c r="Z14230" s="20" t="str">
        <f t="shared" ref="Z14230:Z14239" si="7532">IF(R14230&lt;S14230+T14230,"期末实有头数应大于等于能繁母畜+种公畜","")</f>
        <v/>
      </c>
      <c r="AA14230" s="20" t="str">
        <f t="shared" ref="AA14230:AA14235" si="7533">IF(R14230&lt;U14230+V14230,"期末实有头数应大于等于良种+改良种","")</f>
        <v/>
      </c>
      <c r="AE14230" s="28"/>
      <c r="AF14230" s="29"/>
    </row>
    <row r="14231" spans="1:32">
      <c r="A14231" s="7"/>
      <c r="B14231" s="7"/>
      <c r="C14231" s="7"/>
      <c r="D14231" s="9" t="s">
        <v>47</v>
      </c>
      <c r="E14231" s="16" t="s">
        <v>27</v>
      </c>
      <c r="F14231" s="9"/>
      <c r="R14231" s="12">
        <f>G14231+I14231+J14231+K14231-L14231-M14231-N14231-Q14231</f>
        <v>0</v>
      </c>
      <c r="X14231" s="20" t="str">
        <f t="shared" si="7527"/>
        <v/>
      </c>
      <c r="Y14231" s="20" t="str">
        <f>IF(N14231&lt;O14231+P14231,"出卖应大于等于出卖肉畜+出卖仔畜","")</f>
        <v/>
      </c>
      <c r="Z14231" s="20" t="str">
        <f t="shared" si="7532"/>
        <v/>
      </c>
      <c r="AA14231" s="20" t="str">
        <f t="shared" si="7533"/>
        <v/>
      </c>
      <c r="AE14231" s="28"/>
      <c r="AF14231" s="29"/>
    </row>
    <row r="14232" spans="1:32">
      <c r="A14232" s="7"/>
      <c r="B14232" s="7"/>
      <c r="C14232" s="7"/>
      <c r="D14232" s="9" t="s">
        <v>26</v>
      </c>
      <c r="E14232" s="10" t="s">
        <v>27</v>
      </c>
      <c r="F14232" s="9"/>
      <c r="G14232" s="12"/>
      <c r="H14232" s="12">
        <f t="shared" ref="G14232:V14232" si="7534">H14233+H14248</f>
        <v>0</v>
      </c>
      <c r="I14232" s="12">
        <f t="shared" si="7534"/>
        <v>0</v>
      </c>
      <c r="J14232" s="12">
        <f t="shared" si="7534"/>
        <v>0</v>
      </c>
      <c r="K14232" s="12">
        <f t="shared" si="7534"/>
        <v>0</v>
      </c>
      <c r="L14232" s="12">
        <f t="shared" si="7534"/>
        <v>0</v>
      </c>
      <c r="M14232" s="12">
        <f t="shared" si="7534"/>
        <v>0</v>
      </c>
      <c r="N14232" s="12">
        <f t="shared" si="7534"/>
        <v>0</v>
      </c>
      <c r="O14232" s="12">
        <f t="shared" si="7534"/>
        <v>0</v>
      </c>
      <c r="P14232" s="12">
        <f t="shared" si="7534"/>
        <v>0</v>
      </c>
      <c r="Q14232" s="12">
        <f t="shared" si="7534"/>
        <v>0</v>
      </c>
      <c r="R14232" s="12">
        <f t="shared" si="7534"/>
        <v>0</v>
      </c>
      <c r="S14232" s="12">
        <f t="shared" si="7534"/>
        <v>0</v>
      </c>
      <c r="T14232" s="12">
        <f t="shared" si="7534"/>
        <v>0</v>
      </c>
      <c r="U14232" s="12">
        <f t="shared" si="7534"/>
        <v>0</v>
      </c>
      <c r="V14232" s="12">
        <f t="shared" si="7534"/>
        <v>0</v>
      </c>
      <c r="X14232" s="20" t="str">
        <f t="shared" si="7527"/>
        <v/>
      </c>
      <c r="Y14232" s="20" t="str">
        <f>IF(N14232&lt;O14232+P14232,"出卖应大于等于出卖肉畜+出卖仔畜","")</f>
        <v/>
      </c>
      <c r="Z14232" s="20" t="str">
        <f t="shared" si="7532"/>
        <v/>
      </c>
      <c r="AA14232" s="20" t="str">
        <f t="shared" si="7533"/>
        <v/>
      </c>
      <c r="AE14232" s="28"/>
      <c r="AF14232" s="29"/>
    </row>
    <row r="14233" spans="1:32">
      <c r="A14233" s="7"/>
      <c r="B14233" s="7"/>
      <c r="C14233" s="7"/>
      <c r="D14233" s="9" t="s">
        <v>28</v>
      </c>
      <c r="E14233" s="10" t="s">
        <v>27</v>
      </c>
      <c r="F14233" s="9"/>
      <c r="G14233" s="12"/>
      <c r="H14233" s="12">
        <f t="shared" ref="G14233:V14233" si="7535">H14234+H14242</f>
        <v>0</v>
      </c>
      <c r="I14233" s="12">
        <f t="shared" si="7535"/>
        <v>0</v>
      </c>
      <c r="J14233" s="12">
        <f t="shared" si="7535"/>
        <v>0</v>
      </c>
      <c r="K14233" s="12">
        <f t="shared" si="7535"/>
        <v>0</v>
      </c>
      <c r="L14233" s="12">
        <f t="shared" si="7535"/>
        <v>0</v>
      </c>
      <c r="M14233" s="12">
        <f t="shared" si="7535"/>
        <v>0</v>
      </c>
      <c r="N14233" s="12">
        <f t="shared" si="7535"/>
        <v>0</v>
      </c>
      <c r="O14233" s="12">
        <f t="shared" si="7535"/>
        <v>0</v>
      </c>
      <c r="P14233" s="12">
        <f t="shared" si="7535"/>
        <v>0</v>
      </c>
      <c r="Q14233" s="12">
        <f t="shared" si="7535"/>
        <v>0</v>
      </c>
      <c r="R14233" s="12">
        <f t="shared" si="7535"/>
        <v>0</v>
      </c>
      <c r="S14233" s="12">
        <f t="shared" si="7535"/>
        <v>0</v>
      </c>
      <c r="T14233" s="12">
        <f t="shared" si="7535"/>
        <v>0</v>
      </c>
      <c r="U14233" s="12">
        <f t="shared" si="7535"/>
        <v>0</v>
      </c>
      <c r="V14233" s="12">
        <f t="shared" si="7535"/>
        <v>0</v>
      </c>
      <c r="X14233" s="20" t="str">
        <f t="shared" ref="X14233:X14249" si="7536">IF(H14233&lt;I14233,"繁殖仔畜应大于等于成活","")</f>
        <v/>
      </c>
      <c r="Y14233" s="20" t="str">
        <f t="shared" ref="Y14233:Y14244" si="7537">IF(N14233&lt;O14233+P14233,"出卖应大于等于出卖肉畜+出卖仔畜","")</f>
        <v/>
      </c>
      <c r="Z14233" s="20" t="str">
        <f t="shared" si="7532"/>
        <v/>
      </c>
      <c r="AA14233" s="20" t="str">
        <f t="shared" si="7533"/>
        <v/>
      </c>
      <c r="AE14233" s="28"/>
      <c r="AF14233" s="29"/>
    </row>
    <row r="14234" spans="1:32">
      <c r="A14234" s="7"/>
      <c r="B14234" s="7"/>
      <c r="C14234" s="7"/>
      <c r="D14234" s="9" t="s">
        <v>29</v>
      </c>
      <c r="E14234" s="10" t="s">
        <v>27</v>
      </c>
      <c r="F14234" s="9"/>
      <c r="G14234" s="12"/>
      <c r="H14234" s="12">
        <f t="shared" ref="G14234:R14234" si="7538">H14235+H14238+H14239+H14240+H14241</f>
        <v>0</v>
      </c>
      <c r="I14234" s="12">
        <f t="shared" si="7538"/>
        <v>0</v>
      </c>
      <c r="J14234" s="12">
        <f t="shared" si="7538"/>
        <v>0</v>
      </c>
      <c r="K14234" s="12">
        <f t="shared" si="7538"/>
        <v>0</v>
      </c>
      <c r="L14234" s="12">
        <f t="shared" si="7538"/>
        <v>0</v>
      </c>
      <c r="M14234" s="12">
        <f t="shared" si="7538"/>
        <v>0</v>
      </c>
      <c r="N14234" s="12">
        <f t="shared" si="7538"/>
        <v>0</v>
      </c>
      <c r="O14234" s="12">
        <f t="shared" si="7538"/>
        <v>0</v>
      </c>
      <c r="P14234" s="12">
        <f t="shared" si="7538"/>
        <v>0</v>
      </c>
      <c r="Q14234" s="12">
        <f t="shared" si="7538"/>
        <v>0</v>
      </c>
      <c r="R14234" s="12">
        <f t="shared" si="7538"/>
        <v>0</v>
      </c>
      <c r="S14234" s="12">
        <f>S14235+S14238+S14239+S14241</f>
        <v>0</v>
      </c>
      <c r="T14234" s="12">
        <f>T14235+T14238+T14239+T14241</f>
        <v>0</v>
      </c>
      <c r="U14234" s="12">
        <f>U14235+U14238+U14239+U14241</f>
        <v>0</v>
      </c>
      <c r="V14234" s="12">
        <f>V14235+V14238+V14239+V14241</f>
        <v>0</v>
      </c>
      <c r="X14234" s="20" t="str">
        <f t="shared" si="7536"/>
        <v/>
      </c>
      <c r="Y14234" s="20" t="str">
        <f t="shared" si="7537"/>
        <v/>
      </c>
      <c r="Z14234" s="20" t="str">
        <f t="shared" si="7532"/>
        <v/>
      </c>
      <c r="AA14234" s="20" t="str">
        <f t="shared" si="7533"/>
        <v/>
      </c>
      <c r="AE14234" s="28"/>
      <c r="AF14234" s="29"/>
    </row>
    <row r="14235" spans="1:32">
      <c r="A14235" s="7"/>
      <c r="B14235" s="7"/>
      <c r="C14235" s="7"/>
      <c r="D14235" s="9" t="s">
        <v>30</v>
      </c>
      <c r="E14235" s="10" t="s">
        <v>27</v>
      </c>
      <c r="F14235" s="9"/>
      <c r="R14235" s="12">
        <f>G14235+I14235+J14235+K14235-L14235-M14235-N14235-Q14235</f>
        <v>0</v>
      </c>
      <c r="X14235" s="20" t="str">
        <f t="shared" si="7536"/>
        <v/>
      </c>
      <c r="Y14235" s="20" t="str">
        <f t="shared" si="7537"/>
        <v/>
      </c>
      <c r="Z14235" s="20" t="str">
        <f t="shared" si="7532"/>
        <v/>
      </c>
      <c r="AA14235" s="20" t="str">
        <f t="shared" si="7533"/>
        <v/>
      </c>
      <c r="AE14235" s="28"/>
      <c r="AF14235" s="29"/>
    </row>
    <row r="14236" spans="1:32">
      <c r="A14236" s="7"/>
      <c r="B14236" s="7"/>
      <c r="C14236" s="7"/>
      <c r="D14236" s="9" t="s">
        <v>31</v>
      </c>
      <c r="E14236" s="10" t="s">
        <v>27</v>
      </c>
      <c r="F14236" s="9"/>
      <c r="R14236" s="12">
        <f t="shared" ref="R14236:R14241" si="7539">G14236+I14236+J14236+K14236-L14236-M14236-N14236-Q14236</f>
        <v>0</v>
      </c>
      <c r="U14236" s="15" t="s">
        <v>32</v>
      </c>
      <c r="V14236" s="15" t="s">
        <v>32</v>
      </c>
      <c r="X14236" s="20" t="str">
        <f t="shared" si="7536"/>
        <v/>
      </c>
      <c r="Y14236" s="20" t="str">
        <f t="shared" si="7537"/>
        <v/>
      </c>
      <c r="Z14236" s="20" t="str">
        <f t="shared" si="7532"/>
        <v/>
      </c>
      <c r="AA14236" s="20"/>
      <c r="AE14236" s="28"/>
      <c r="AF14236" s="29"/>
    </row>
    <row r="14237" spans="1:32">
      <c r="A14237" s="7"/>
      <c r="B14237" s="7"/>
      <c r="C14237" s="7"/>
      <c r="D14237" s="9" t="s">
        <v>33</v>
      </c>
      <c r="E14237" s="10" t="s">
        <v>27</v>
      </c>
      <c r="F14237" s="9"/>
      <c r="R14237" s="12">
        <f t="shared" si="7539"/>
        <v>0</v>
      </c>
      <c r="U14237" s="15" t="s">
        <v>32</v>
      </c>
      <c r="V14237" s="15" t="s">
        <v>32</v>
      </c>
      <c r="X14237" s="20" t="str">
        <f t="shared" si="7536"/>
        <v/>
      </c>
      <c r="Y14237" s="20" t="str">
        <f t="shared" si="7537"/>
        <v/>
      </c>
      <c r="Z14237" s="20" t="str">
        <f t="shared" si="7532"/>
        <v/>
      </c>
      <c r="AA14237" s="20"/>
      <c r="AE14237" s="28"/>
      <c r="AF14237" s="29"/>
    </row>
    <row r="14238" spans="1:32">
      <c r="A14238" s="7"/>
      <c r="B14238" s="7"/>
      <c r="C14238" s="7"/>
      <c r="D14238" s="9" t="s">
        <v>34</v>
      </c>
      <c r="E14238" s="10" t="s">
        <v>35</v>
      </c>
      <c r="F14238" s="9"/>
      <c r="R14238" s="12">
        <f t="shared" si="7539"/>
        <v>0</v>
      </c>
      <c r="X14238" s="20" t="str">
        <f t="shared" si="7536"/>
        <v/>
      </c>
      <c r="Y14238" s="20" t="str">
        <f t="shared" si="7537"/>
        <v/>
      </c>
      <c r="Z14238" s="20" t="str">
        <f t="shared" si="7532"/>
        <v/>
      </c>
      <c r="AA14238" s="20" t="str">
        <f>IF(R14238&lt;U14238+V14238,"期末实有头数应大于等于良种+改良种","")</f>
        <v/>
      </c>
      <c r="AE14238" s="28"/>
      <c r="AF14238" s="29"/>
    </row>
    <row r="14239" spans="1:32">
      <c r="A14239" s="7"/>
      <c r="B14239" s="7"/>
      <c r="C14239" s="7"/>
      <c r="D14239" s="9" t="s">
        <v>36</v>
      </c>
      <c r="E14239" s="10" t="s">
        <v>27</v>
      </c>
      <c r="F14239" s="9"/>
      <c r="R14239" s="12">
        <f t="shared" si="7539"/>
        <v>0</v>
      </c>
      <c r="X14239" s="20" t="str">
        <f t="shared" si="7536"/>
        <v/>
      </c>
      <c r="Y14239" s="20" t="str">
        <f t="shared" si="7537"/>
        <v/>
      </c>
      <c r="Z14239" s="20" t="str">
        <f t="shared" si="7532"/>
        <v/>
      </c>
      <c r="AA14239" s="20" t="str">
        <f>IF(R14239&lt;U14239+V14239,"期末实有头数应大于等于良种+改良种","")</f>
        <v/>
      </c>
      <c r="AE14239" s="28"/>
      <c r="AF14239" s="29"/>
    </row>
    <row r="14240" spans="1:32">
      <c r="A14240" s="7"/>
      <c r="B14240" s="7"/>
      <c r="C14240" s="7"/>
      <c r="D14240" s="9" t="s">
        <v>37</v>
      </c>
      <c r="E14240" s="10" t="s">
        <v>27</v>
      </c>
      <c r="F14240" s="9"/>
      <c r="R14240" s="12">
        <f t="shared" si="7539"/>
        <v>0</v>
      </c>
      <c r="S14240" s="15" t="s">
        <v>32</v>
      </c>
      <c r="T14240" s="15" t="s">
        <v>32</v>
      </c>
      <c r="U14240" s="15" t="s">
        <v>32</v>
      </c>
      <c r="V14240" s="15" t="s">
        <v>32</v>
      </c>
      <c r="X14240" s="20" t="str">
        <f t="shared" si="7536"/>
        <v/>
      </c>
      <c r="Y14240" s="20" t="str">
        <f t="shared" si="7537"/>
        <v/>
      </c>
      <c r="Z14240" s="20"/>
      <c r="AA14240" s="20"/>
      <c r="AE14240" s="28"/>
      <c r="AF14240" s="29"/>
    </row>
    <row r="14241" spans="1:32">
      <c r="A14241" s="7"/>
      <c r="B14241" s="7"/>
      <c r="C14241" s="7"/>
      <c r="D14241" s="9" t="s">
        <v>38</v>
      </c>
      <c r="E14241" s="10" t="s">
        <v>39</v>
      </c>
      <c r="F14241" s="9"/>
      <c r="R14241" s="12">
        <f t="shared" si="7539"/>
        <v>0</v>
      </c>
      <c r="X14241" s="20" t="str">
        <f t="shared" si="7536"/>
        <v/>
      </c>
      <c r="Y14241" s="20" t="str">
        <f t="shared" si="7537"/>
        <v/>
      </c>
      <c r="Z14241" s="20" t="str">
        <f>IF(R14241&lt;S14241+T14241,"期末实有头数应大于等于能繁母畜+种公畜","")</f>
        <v/>
      </c>
      <c r="AA14241" s="20" t="str">
        <f>IF(R14241&lt;U14241+V14241,"期末实有头数应大于等于良种+改良种","")</f>
        <v/>
      </c>
      <c r="AE14241" s="28"/>
      <c r="AF14241" s="29"/>
    </row>
    <row r="14242" spans="1:32">
      <c r="A14242" s="7"/>
      <c r="B14242" s="7"/>
      <c r="C14242" s="7"/>
      <c r="D14242" s="9" t="s">
        <v>40</v>
      </c>
      <c r="E14242" s="10" t="s">
        <v>41</v>
      </c>
      <c r="F14242" s="9"/>
      <c r="G14242" s="12"/>
      <c r="H14242" s="12">
        <f t="shared" ref="G14242:V14242" si="7540">H14243+H14247</f>
        <v>0</v>
      </c>
      <c r="I14242" s="12">
        <f t="shared" si="7540"/>
        <v>0</v>
      </c>
      <c r="J14242" s="12">
        <f t="shared" si="7540"/>
        <v>0</v>
      </c>
      <c r="K14242" s="12">
        <f t="shared" si="7540"/>
        <v>0</v>
      </c>
      <c r="L14242" s="12">
        <f t="shared" si="7540"/>
        <v>0</v>
      </c>
      <c r="M14242" s="12">
        <f t="shared" si="7540"/>
        <v>0</v>
      </c>
      <c r="N14242" s="12">
        <f t="shared" si="7540"/>
        <v>0</v>
      </c>
      <c r="O14242" s="12">
        <f t="shared" si="7540"/>
        <v>0</v>
      </c>
      <c r="P14242" s="12">
        <f t="shared" si="7540"/>
        <v>0</v>
      </c>
      <c r="Q14242" s="12">
        <f t="shared" si="7540"/>
        <v>0</v>
      </c>
      <c r="R14242" s="21">
        <f t="shared" si="7540"/>
        <v>0</v>
      </c>
      <c r="S14242" s="12">
        <f t="shared" si="7540"/>
        <v>0</v>
      </c>
      <c r="T14242" s="12">
        <f t="shared" si="7540"/>
        <v>0</v>
      </c>
      <c r="U14242" s="12">
        <f t="shared" si="7540"/>
        <v>0</v>
      </c>
      <c r="V14242" s="12">
        <f t="shared" si="7540"/>
        <v>0</v>
      </c>
      <c r="X14242" s="20" t="str">
        <f t="shared" si="7536"/>
        <v/>
      </c>
      <c r="Y14242" s="20" t="str">
        <f t="shared" si="7537"/>
        <v/>
      </c>
      <c r="Z14242" s="20" t="str">
        <f>IF(R14242&lt;S14242+T14242,"期末实有头数应大于等于能繁母畜+种公畜","")</f>
        <v/>
      </c>
      <c r="AA14242" s="20" t="str">
        <f>IF(R14242&lt;U14242+V14242,"期末实有头数应大于等于良种+改良种","")</f>
        <v/>
      </c>
      <c r="AE14242" s="28"/>
      <c r="AF14242" s="29"/>
    </row>
    <row r="14243" spans="1:32">
      <c r="A14243" s="7"/>
      <c r="B14243" s="7"/>
      <c r="C14243" s="7"/>
      <c r="D14243" s="9" t="s">
        <v>42</v>
      </c>
      <c r="E14243" s="10" t="s">
        <v>41</v>
      </c>
      <c r="F14243" s="9"/>
      <c r="R14243" s="12">
        <f>G14243+I14243+J14243+K14243-L14243-M14243-N14243-Q14243</f>
        <v>0</v>
      </c>
      <c r="X14243" s="20" t="str">
        <f t="shared" si="7536"/>
        <v/>
      </c>
      <c r="Y14243" s="20" t="str">
        <f t="shared" si="7537"/>
        <v/>
      </c>
      <c r="Z14243" s="20" t="str">
        <f>IF(R14243&lt;S14243+T14243,"期末实有头数应大于等于能繁母畜+种公畜","")</f>
        <v/>
      </c>
      <c r="AA14243" s="20" t="str">
        <f>IF(R14243&lt;U14243+V14243,"期末实有头数应大于等于良种+改良种","")</f>
        <v/>
      </c>
      <c r="AE14243" s="28"/>
      <c r="AF14243" s="29"/>
    </row>
    <row r="14244" spans="1:32">
      <c r="A14244" s="7"/>
      <c r="B14244" s="7"/>
      <c r="C14244" s="7"/>
      <c r="D14244" s="9" t="s">
        <v>43</v>
      </c>
      <c r="E14244" s="10" t="s">
        <v>41</v>
      </c>
      <c r="F14244" s="9"/>
      <c r="R14244" s="12">
        <f>G14244+I14244+J14244+K14244-L14244-M14244-N14244-Q14244</f>
        <v>0</v>
      </c>
      <c r="U14244" s="15" t="s">
        <v>32</v>
      </c>
      <c r="V14244" s="15" t="s">
        <v>32</v>
      </c>
      <c r="X14244" s="20" t="str">
        <f t="shared" si="7536"/>
        <v/>
      </c>
      <c r="Y14244" s="20" t="str">
        <f t="shared" si="7537"/>
        <v/>
      </c>
      <c r="Z14244" s="20" t="str">
        <f>IF(R14244&lt;S14244+T14244,"期末实有头数应大于等于能繁母畜+种公畜","")</f>
        <v/>
      </c>
      <c r="AA14244" s="20"/>
      <c r="AE14244" s="28"/>
      <c r="AF14244" s="29"/>
    </row>
    <row r="14245" spans="1:32">
      <c r="A14245" s="7"/>
      <c r="B14245" s="7"/>
      <c r="C14245" s="7"/>
      <c r="D14245" s="9" t="s">
        <v>44</v>
      </c>
      <c r="E14245" s="10" t="s">
        <v>41</v>
      </c>
      <c r="F14245" s="9"/>
      <c r="H14245" s="15" t="s">
        <v>32</v>
      </c>
      <c r="I14245" s="15" t="s">
        <v>32</v>
      </c>
      <c r="J14245" s="15" t="s">
        <v>32</v>
      </c>
      <c r="K14245" s="15" t="s">
        <v>32</v>
      </c>
      <c r="L14245" s="15" t="s">
        <v>32</v>
      </c>
      <c r="M14245" s="15" t="s">
        <v>32</v>
      </c>
      <c r="N14245" s="15" t="s">
        <v>32</v>
      </c>
      <c r="O14245" s="15" t="s">
        <v>32</v>
      </c>
      <c r="P14245" s="15" t="s">
        <v>32</v>
      </c>
      <c r="Q14245" s="15" t="s">
        <v>32</v>
      </c>
      <c r="R14245" s="22"/>
      <c r="T14245" s="15" t="s">
        <v>32</v>
      </c>
      <c r="U14245" s="15" t="s">
        <v>32</v>
      </c>
      <c r="V14245" s="15" t="s">
        <v>32</v>
      </c>
      <c r="X14245" s="20" t="str">
        <f t="shared" si="7536"/>
        <v/>
      </c>
      <c r="Y14245" s="20"/>
      <c r="Z14245" s="20"/>
      <c r="AA14245" s="20"/>
      <c r="AE14245" s="28"/>
      <c r="AF14245" s="29"/>
    </row>
    <row r="14246" spans="1:32">
      <c r="A14246" s="7"/>
      <c r="B14246" s="7"/>
      <c r="C14246" s="7"/>
      <c r="D14246" s="9" t="s">
        <v>45</v>
      </c>
      <c r="E14246" s="10" t="s">
        <v>41</v>
      </c>
      <c r="F14246" s="9"/>
      <c r="H14246" s="15" t="s">
        <v>32</v>
      </c>
      <c r="I14246" s="15" t="s">
        <v>32</v>
      </c>
      <c r="J14246" s="15" t="s">
        <v>32</v>
      </c>
      <c r="K14246" s="15" t="s">
        <v>32</v>
      </c>
      <c r="L14246" s="15" t="s">
        <v>32</v>
      </c>
      <c r="M14246" s="15" t="s">
        <v>32</v>
      </c>
      <c r="N14246" s="15" t="s">
        <v>32</v>
      </c>
      <c r="O14246" s="15" t="s">
        <v>32</v>
      </c>
      <c r="P14246" s="15" t="s">
        <v>32</v>
      </c>
      <c r="Q14246" s="15" t="s">
        <v>32</v>
      </c>
      <c r="R14246" s="22"/>
      <c r="T14246" s="15" t="s">
        <v>32</v>
      </c>
      <c r="U14246" s="15" t="s">
        <v>32</v>
      </c>
      <c r="V14246" s="15" t="s">
        <v>32</v>
      </c>
      <c r="X14246" s="20" t="str">
        <f t="shared" si="7536"/>
        <v/>
      </c>
      <c r="Y14246" s="20"/>
      <c r="Z14246" s="20"/>
      <c r="AA14246" s="20"/>
      <c r="AE14246" s="28"/>
      <c r="AF14246" s="29"/>
    </row>
    <row r="14247" spans="1:32">
      <c r="A14247" s="7"/>
      <c r="B14247" s="7"/>
      <c r="C14247" s="7"/>
      <c r="D14247" s="9" t="s">
        <v>46</v>
      </c>
      <c r="E14247" s="10" t="s">
        <v>41</v>
      </c>
      <c r="F14247" s="9"/>
      <c r="R14247" s="12">
        <f>G14247+I14247+J14247+K14247-L14247-M14247-N14247-Q14247</f>
        <v>0</v>
      </c>
      <c r="X14247" s="20" t="str">
        <f t="shared" si="7536"/>
        <v/>
      </c>
      <c r="Y14247" s="20" t="str">
        <f>IF(N14247&lt;O14247+P14247,"出卖应大于等于出卖肉畜+出卖仔畜","")</f>
        <v/>
      </c>
      <c r="Z14247" s="20" t="str">
        <f t="shared" ref="Z14247:Z14256" si="7541">IF(R14247&lt;S14247+T14247,"期末实有头数应大于等于能繁母畜+种公畜","")</f>
        <v/>
      </c>
      <c r="AA14247" s="20" t="str">
        <f t="shared" ref="AA14247:AA14252" si="7542">IF(R14247&lt;U14247+V14247,"期末实有头数应大于等于良种+改良种","")</f>
        <v/>
      </c>
      <c r="AE14247" s="28"/>
      <c r="AF14247" s="29"/>
    </row>
    <row r="14248" spans="1:32">
      <c r="A14248" s="7"/>
      <c r="B14248" s="7"/>
      <c r="C14248" s="7"/>
      <c r="D14248" s="9" t="s">
        <v>47</v>
      </c>
      <c r="E14248" s="16" t="s">
        <v>27</v>
      </c>
      <c r="F14248" s="9"/>
      <c r="R14248" s="12">
        <f>G14248+I14248+J14248+K14248-L14248-M14248-N14248-Q14248</f>
        <v>0</v>
      </c>
      <c r="X14248" s="20" t="str">
        <f t="shared" si="7536"/>
        <v/>
      </c>
      <c r="Y14248" s="20" t="str">
        <f>IF(N14248&lt;O14248+P14248,"出卖应大于等于出卖肉畜+出卖仔畜","")</f>
        <v/>
      </c>
      <c r="Z14248" s="20" t="str">
        <f t="shared" si="7541"/>
        <v/>
      </c>
      <c r="AA14248" s="20" t="str">
        <f t="shared" si="7542"/>
        <v/>
      </c>
      <c r="AE14248" s="28"/>
      <c r="AF14248" s="29"/>
    </row>
    <row r="14249" spans="1:32">
      <c r="A14249" s="7"/>
      <c r="B14249" s="7"/>
      <c r="C14249" s="7"/>
      <c r="D14249" s="9" t="s">
        <v>26</v>
      </c>
      <c r="E14249" s="10" t="s">
        <v>27</v>
      </c>
      <c r="F14249" s="9"/>
      <c r="G14249" s="12"/>
      <c r="H14249" s="12">
        <f t="shared" ref="G14249:V14249" si="7543">H14250+H14265</f>
        <v>0</v>
      </c>
      <c r="I14249" s="12">
        <f t="shared" si="7543"/>
        <v>0</v>
      </c>
      <c r="J14249" s="12">
        <f t="shared" si="7543"/>
        <v>0</v>
      </c>
      <c r="K14249" s="12">
        <f t="shared" si="7543"/>
        <v>0</v>
      </c>
      <c r="L14249" s="12">
        <f t="shared" si="7543"/>
        <v>0</v>
      </c>
      <c r="M14249" s="12">
        <f t="shared" si="7543"/>
        <v>0</v>
      </c>
      <c r="N14249" s="12">
        <f t="shared" si="7543"/>
        <v>0</v>
      </c>
      <c r="O14249" s="12">
        <f t="shared" si="7543"/>
        <v>0</v>
      </c>
      <c r="P14249" s="12">
        <f t="shared" si="7543"/>
        <v>0</v>
      </c>
      <c r="Q14249" s="12">
        <f t="shared" si="7543"/>
        <v>0</v>
      </c>
      <c r="R14249" s="12">
        <f t="shared" si="7543"/>
        <v>0</v>
      </c>
      <c r="S14249" s="12">
        <f t="shared" si="7543"/>
        <v>0</v>
      </c>
      <c r="T14249" s="12">
        <f t="shared" si="7543"/>
        <v>0</v>
      </c>
      <c r="U14249" s="12">
        <f t="shared" si="7543"/>
        <v>0</v>
      </c>
      <c r="V14249" s="12">
        <f t="shared" si="7543"/>
        <v>0</v>
      </c>
      <c r="X14249" s="20" t="str">
        <f t="shared" si="7536"/>
        <v/>
      </c>
      <c r="Y14249" s="20" t="str">
        <f>IF(N14249&lt;O14249+P14249,"出卖应大于等于出卖肉畜+出卖仔畜","")</f>
        <v/>
      </c>
      <c r="Z14249" s="20" t="str">
        <f t="shared" si="7541"/>
        <v/>
      </c>
      <c r="AA14249" s="20" t="str">
        <f t="shared" si="7542"/>
        <v/>
      </c>
      <c r="AE14249" s="28"/>
      <c r="AF14249" s="29"/>
    </row>
    <row r="14250" spans="1:32">
      <c r="A14250" s="7"/>
      <c r="B14250" s="7"/>
      <c r="C14250" s="7"/>
      <c r="D14250" s="9" t="s">
        <v>28</v>
      </c>
      <c r="E14250" s="10" t="s">
        <v>27</v>
      </c>
      <c r="F14250" s="9"/>
      <c r="G14250" s="12"/>
      <c r="H14250" s="12">
        <f t="shared" ref="G14250:V14250" si="7544">H14251+H14259</f>
        <v>0</v>
      </c>
      <c r="I14250" s="12">
        <f t="shared" si="7544"/>
        <v>0</v>
      </c>
      <c r="J14250" s="12">
        <f t="shared" si="7544"/>
        <v>0</v>
      </c>
      <c r="K14250" s="12">
        <f t="shared" si="7544"/>
        <v>0</v>
      </c>
      <c r="L14250" s="12">
        <f t="shared" si="7544"/>
        <v>0</v>
      </c>
      <c r="M14250" s="12">
        <f t="shared" si="7544"/>
        <v>0</v>
      </c>
      <c r="N14250" s="12">
        <f t="shared" si="7544"/>
        <v>0</v>
      </c>
      <c r="O14250" s="12">
        <f t="shared" si="7544"/>
        <v>0</v>
      </c>
      <c r="P14250" s="12">
        <f t="shared" si="7544"/>
        <v>0</v>
      </c>
      <c r="Q14250" s="12">
        <f t="shared" si="7544"/>
        <v>0</v>
      </c>
      <c r="R14250" s="12">
        <f t="shared" si="7544"/>
        <v>0</v>
      </c>
      <c r="S14250" s="12">
        <f t="shared" si="7544"/>
        <v>0</v>
      </c>
      <c r="T14250" s="12">
        <f t="shared" si="7544"/>
        <v>0</v>
      </c>
      <c r="U14250" s="12">
        <f t="shared" si="7544"/>
        <v>0</v>
      </c>
      <c r="V14250" s="12">
        <f t="shared" si="7544"/>
        <v>0</v>
      </c>
      <c r="X14250" s="20" t="str">
        <f t="shared" ref="X14250:X14266" si="7545">IF(H14250&lt;I14250,"繁殖仔畜应大于等于成活","")</f>
        <v/>
      </c>
      <c r="Y14250" s="20" t="str">
        <f t="shared" ref="Y14250:Y14261" si="7546">IF(N14250&lt;O14250+P14250,"出卖应大于等于出卖肉畜+出卖仔畜","")</f>
        <v/>
      </c>
      <c r="Z14250" s="20" t="str">
        <f t="shared" si="7541"/>
        <v/>
      </c>
      <c r="AA14250" s="20" t="str">
        <f t="shared" si="7542"/>
        <v/>
      </c>
      <c r="AE14250" s="28"/>
      <c r="AF14250" s="29"/>
    </row>
    <row r="14251" spans="1:32">
      <c r="A14251" s="7"/>
      <c r="B14251" s="7"/>
      <c r="C14251" s="7"/>
      <c r="D14251" s="9" t="s">
        <v>29</v>
      </c>
      <c r="E14251" s="10" t="s">
        <v>27</v>
      </c>
      <c r="F14251" s="9"/>
      <c r="G14251" s="12"/>
      <c r="H14251" s="12">
        <f t="shared" ref="G14251:R14251" si="7547">H14252+H14255+H14256+H14257+H14258</f>
        <v>0</v>
      </c>
      <c r="I14251" s="12">
        <f t="shared" si="7547"/>
        <v>0</v>
      </c>
      <c r="J14251" s="12">
        <f t="shared" si="7547"/>
        <v>0</v>
      </c>
      <c r="K14251" s="12">
        <f t="shared" si="7547"/>
        <v>0</v>
      </c>
      <c r="L14251" s="12">
        <f t="shared" si="7547"/>
        <v>0</v>
      </c>
      <c r="M14251" s="12">
        <f t="shared" si="7547"/>
        <v>0</v>
      </c>
      <c r="N14251" s="12">
        <f t="shared" si="7547"/>
        <v>0</v>
      </c>
      <c r="O14251" s="12">
        <f t="shared" si="7547"/>
        <v>0</v>
      </c>
      <c r="P14251" s="12">
        <f t="shared" si="7547"/>
        <v>0</v>
      </c>
      <c r="Q14251" s="12">
        <f t="shared" si="7547"/>
        <v>0</v>
      </c>
      <c r="R14251" s="12">
        <f t="shared" si="7547"/>
        <v>0</v>
      </c>
      <c r="S14251" s="12">
        <f>S14252+S14255+S14256+S14258</f>
        <v>0</v>
      </c>
      <c r="T14251" s="12">
        <f>T14252+T14255+T14256+T14258</f>
        <v>0</v>
      </c>
      <c r="U14251" s="12">
        <f>U14252+U14255+U14256+U14258</f>
        <v>0</v>
      </c>
      <c r="V14251" s="12">
        <f>V14252+V14255+V14256+V14258</f>
        <v>0</v>
      </c>
      <c r="X14251" s="20" t="str">
        <f t="shared" si="7545"/>
        <v/>
      </c>
      <c r="Y14251" s="20" t="str">
        <f t="shared" si="7546"/>
        <v/>
      </c>
      <c r="Z14251" s="20" t="str">
        <f t="shared" si="7541"/>
        <v/>
      </c>
      <c r="AA14251" s="20" t="str">
        <f t="shared" si="7542"/>
        <v/>
      </c>
      <c r="AE14251" s="28"/>
      <c r="AF14251" s="29"/>
    </row>
    <row r="14252" spans="1:32">
      <c r="A14252" s="7"/>
      <c r="B14252" s="7"/>
      <c r="C14252" s="7"/>
      <c r="D14252" s="9" t="s">
        <v>30</v>
      </c>
      <c r="E14252" s="10" t="s">
        <v>27</v>
      </c>
      <c r="F14252" s="9"/>
      <c r="R14252" s="12">
        <f>G14252+I14252+J14252+K14252-L14252-M14252-N14252-Q14252</f>
        <v>0</v>
      </c>
      <c r="X14252" s="20" t="str">
        <f t="shared" si="7545"/>
        <v/>
      </c>
      <c r="Y14252" s="20" t="str">
        <f t="shared" si="7546"/>
        <v/>
      </c>
      <c r="Z14252" s="20" t="str">
        <f t="shared" si="7541"/>
        <v/>
      </c>
      <c r="AA14252" s="20" t="str">
        <f t="shared" si="7542"/>
        <v/>
      </c>
      <c r="AE14252" s="28"/>
      <c r="AF14252" s="29"/>
    </row>
    <row r="14253" spans="1:32">
      <c r="A14253" s="7"/>
      <c r="B14253" s="7"/>
      <c r="C14253" s="7"/>
      <c r="D14253" s="9" t="s">
        <v>31</v>
      </c>
      <c r="E14253" s="10" t="s">
        <v>27</v>
      </c>
      <c r="F14253" s="9"/>
      <c r="R14253" s="12">
        <f t="shared" ref="R14253:R14258" si="7548">G14253+I14253+J14253+K14253-L14253-M14253-N14253-Q14253</f>
        <v>0</v>
      </c>
      <c r="U14253" s="15" t="s">
        <v>32</v>
      </c>
      <c r="V14253" s="15" t="s">
        <v>32</v>
      </c>
      <c r="X14253" s="20" t="str">
        <f t="shared" si="7545"/>
        <v/>
      </c>
      <c r="Y14253" s="20" t="str">
        <f t="shared" si="7546"/>
        <v/>
      </c>
      <c r="Z14253" s="20" t="str">
        <f t="shared" si="7541"/>
        <v/>
      </c>
      <c r="AA14253" s="20"/>
      <c r="AE14253" s="28"/>
      <c r="AF14253" s="29"/>
    </row>
    <row r="14254" spans="1:32">
      <c r="A14254" s="7"/>
      <c r="B14254" s="7"/>
      <c r="C14254" s="7"/>
      <c r="D14254" s="9" t="s">
        <v>33</v>
      </c>
      <c r="E14254" s="10" t="s">
        <v>27</v>
      </c>
      <c r="F14254" s="9"/>
      <c r="R14254" s="12">
        <f t="shared" si="7548"/>
        <v>0</v>
      </c>
      <c r="U14254" s="15" t="s">
        <v>32</v>
      </c>
      <c r="V14254" s="15" t="s">
        <v>32</v>
      </c>
      <c r="X14254" s="20" t="str">
        <f t="shared" si="7545"/>
        <v/>
      </c>
      <c r="Y14254" s="20" t="str">
        <f t="shared" si="7546"/>
        <v/>
      </c>
      <c r="Z14254" s="20" t="str">
        <f t="shared" si="7541"/>
        <v/>
      </c>
      <c r="AA14254" s="20"/>
      <c r="AE14254" s="28"/>
      <c r="AF14254" s="29"/>
    </row>
    <row r="14255" spans="1:32">
      <c r="A14255" s="7"/>
      <c r="B14255" s="7"/>
      <c r="C14255" s="7"/>
      <c r="D14255" s="9" t="s">
        <v>34</v>
      </c>
      <c r="E14255" s="10" t="s">
        <v>35</v>
      </c>
      <c r="F14255" s="9"/>
      <c r="R14255" s="12">
        <f t="shared" si="7548"/>
        <v>0</v>
      </c>
      <c r="X14255" s="20" t="str">
        <f t="shared" si="7545"/>
        <v/>
      </c>
      <c r="Y14255" s="20" t="str">
        <f t="shared" si="7546"/>
        <v/>
      </c>
      <c r="Z14255" s="20" t="str">
        <f t="shared" si="7541"/>
        <v/>
      </c>
      <c r="AA14255" s="20" t="str">
        <f>IF(R14255&lt;U14255+V14255,"期末实有头数应大于等于良种+改良种","")</f>
        <v/>
      </c>
      <c r="AE14255" s="28"/>
      <c r="AF14255" s="29"/>
    </row>
    <row r="14256" spans="1:32">
      <c r="A14256" s="7"/>
      <c r="B14256" s="7"/>
      <c r="C14256" s="7"/>
      <c r="D14256" s="9" t="s">
        <v>36</v>
      </c>
      <c r="E14256" s="10" t="s">
        <v>27</v>
      </c>
      <c r="F14256" s="9"/>
      <c r="R14256" s="12">
        <f t="shared" si="7548"/>
        <v>0</v>
      </c>
      <c r="X14256" s="20" t="str">
        <f t="shared" si="7545"/>
        <v/>
      </c>
      <c r="Y14256" s="20" t="str">
        <f t="shared" si="7546"/>
        <v/>
      </c>
      <c r="Z14256" s="20" t="str">
        <f t="shared" si="7541"/>
        <v/>
      </c>
      <c r="AA14256" s="20" t="str">
        <f>IF(R14256&lt;U14256+V14256,"期末实有头数应大于等于良种+改良种","")</f>
        <v/>
      </c>
      <c r="AE14256" s="28"/>
      <c r="AF14256" s="29"/>
    </row>
    <row r="14257" spans="1:32">
      <c r="A14257" s="7"/>
      <c r="B14257" s="7"/>
      <c r="C14257" s="7"/>
      <c r="D14257" s="9" t="s">
        <v>37</v>
      </c>
      <c r="E14257" s="10" t="s">
        <v>27</v>
      </c>
      <c r="F14257" s="9"/>
      <c r="R14257" s="12">
        <f t="shared" si="7548"/>
        <v>0</v>
      </c>
      <c r="S14257" s="15" t="s">
        <v>32</v>
      </c>
      <c r="T14257" s="15" t="s">
        <v>32</v>
      </c>
      <c r="U14257" s="15" t="s">
        <v>32</v>
      </c>
      <c r="V14257" s="15" t="s">
        <v>32</v>
      </c>
      <c r="X14257" s="20" t="str">
        <f t="shared" si="7545"/>
        <v/>
      </c>
      <c r="Y14257" s="20" t="str">
        <f t="shared" si="7546"/>
        <v/>
      </c>
      <c r="Z14257" s="20"/>
      <c r="AA14257" s="20"/>
      <c r="AE14257" s="28"/>
      <c r="AF14257" s="29"/>
    </row>
    <row r="14258" spans="1:32">
      <c r="A14258" s="7"/>
      <c r="B14258" s="7"/>
      <c r="C14258" s="7"/>
      <c r="D14258" s="9" t="s">
        <v>38</v>
      </c>
      <c r="E14258" s="10" t="s">
        <v>39</v>
      </c>
      <c r="F14258" s="9"/>
      <c r="R14258" s="12">
        <f t="shared" si="7548"/>
        <v>0</v>
      </c>
      <c r="X14258" s="20" t="str">
        <f t="shared" si="7545"/>
        <v/>
      </c>
      <c r="Y14258" s="20" t="str">
        <f t="shared" si="7546"/>
        <v/>
      </c>
      <c r="Z14258" s="20" t="str">
        <f>IF(R14258&lt;S14258+T14258,"期末实有头数应大于等于能繁母畜+种公畜","")</f>
        <v/>
      </c>
      <c r="AA14258" s="20" t="str">
        <f>IF(R14258&lt;U14258+V14258,"期末实有头数应大于等于良种+改良种","")</f>
        <v/>
      </c>
      <c r="AE14258" s="28"/>
      <c r="AF14258" s="29"/>
    </row>
    <row r="14259" spans="1:32">
      <c r="A14259" s="7"/>
      <c r="B14259" s="7"/>
      <c r="C14259" s="7"/>
      <c r="D14259" s="9" t="s">
        <v>40</v>
      </c>
      <c r="E14259" s="10" t="s">
        <v>41</v>
      </c>
      <c r="F14259" s="9"/>
      <c r="G14259" s="12"/>
      <c r="H14259" s="12">
        <f t="shared" ref="G14259:V14259" si="7549">H14260+H14264</f>
        <v>0</v>
      </c>
      <c r="I14259" s="12">
        <f t="shared" si="7549"/>
        <v>0</v>
      </c>
      <c r="J14259" s="12">
        <f t="shared" si="7549"/>
        <v>0</v>
      </c>
      <c r="K14259" s="12">
        <f t="shared" si="7549"/>
        <v>0</v>
      </c>
      <c r="L14259" s="12">
        <f t="shared" si="7549"/>
        <v>0</v>
      </c>
      <c r="M14259" s="12">
        <f t="shared" si="7549"/>
        <v>0</v>
      </c>
      <c r="N14259" s="12">
        <f t="shared" si="7549"/>
        <v>0</v>
      </c>
      <c r="O14259" s="12">
        <f t="shared" si="7549"/>
        <v>0</v>
      </c>
      <c r="P14259" s="12">
        <f t="shared" si="7549"/>
        <v>0</v>
      </c>
      <c r="Q14259" s="12">
        <f t="shared" si="7549"/>
        <v>0</v>
      </c>
      <c r="R14259" s="21">
        <f t="shared" si="7549"/>
        <v>0</v>
      </c>
      <c r="S14259" s="12">
        <f t="shared" si="7549"/>
        <v>0</v>
      </c>
      <c r="T14259" s="12">
        <f t="shared" si="7549"/>
        <v>0</v>
      </c>
      <c r="U14259" s="12">
        <f t="shared" si="7549"/>
        <v>0</v>
      </c>
      <c r="V14259" s="12">
        <f t="shared" si="7549"/>
        <v>0</v>
      </c>
      <c r="X14259" s="20" t="str">
        <f t="shared" si="7545"/>
        <v/>
      </c>
      <c r="Y14259" s="20" t="str">
        <f t="shared" si="7546"/>
        <v/>
      </c>
      <c r="Z14259" s="20" t="str">
        <f>IF(R14259&lt;S14259+T14259,"期末实有头数应大于等于能繁母畜+种公畜","")</f>
        <v/>
      </c>
      <c r="AA14259" s="20" t="str">
        <f>IF(R14259&lt;U14259+V14259,"期末实有头数应大于等于良种+改良种","")</f>
        <v/>
      </c>
      <c r="AE14259" s="28"/>
      <c r="AF14259" s="29"/>
    </row>
    <row r="14260" spans="1:32">
      <c r="A14260" s="7"/>
      <c r="B14260" s="7"/>
      <c r="C14260" s="7"/>
      <c r="D14260" s="9" t="s">
        <v>42</v>
      </c>
      <c r="E14260" s="10" t="s">
        <v>41</v>
      </c>
      <c r="F14260" s="9"/>
      <c r="R14260" s="12">
        <f>G14260+I14260+J14260+K14260-L14260-M14260-N14260-Q14260</f>
        <v>0</v>
      </c>
      <c r="X14260" s="20" t="str">
        <f t="shared" si="7545"/>
        <v/>
      </c>
      <c r="Y14260" s="20" t="str">
        <f t="shared" si="7546"/>
        <v/>
      </c>
      <c r="Z14260" s="20" t="str">
        <f>IF(R14260&lt;S14260+T14260,"期末实有头数应大于等于能繁母畜+种公畜","")</f>
        <v/>
      </c>
      <c r="AA14260" s="20" t="str">
        <f>IF(R14260&lt;U14260+V14260,"期末实有头数应大于等于良种+改良种","")</f>
        <v/>
      </c>
      <c r="AE14260" s="28"/>
      <c r="AF14260" s="29"/>
    </row>
    <row r="14261" spans="1:32">
      <c r="A14261" s="7"/>
      <c r="B14261" s="7"/>
      <c r="C14261" s="7"/>
      <c r="D14261" s="9" t="s">
        <v>43</v>
      </c>
      <c r="E14261" s="10" t="s">
        <v>41</v>
      </c>
      <c r="F14261" s="9"/>
      <c r="R14261" s="12">
        <f>G14261+I14261+J14261+K14261-L14261-M14261-N14261-Q14261</f>
        <v>0</v>
      </c>
      <c r="U14261" s="15" t="s">
        <v>32</v>
      </c>
      <c r="V14261" s="15" t="s">
        <v>32</v>
      </c>
      <c r="X14261" s="20" t="str">
        <f t="shared" si="7545"/>
        <v/>
      </c>
      <c r="Y14261" s="20" t="str">
        <f t="shared" si="7546"/>
        <v/>
      </c>
      <c r="Z14261" s="20" t="str">
        <f>IF(R14261&lt;S14261+T14261,"期末实有头数应大于等于能繁母畜+种公畜","")</f>
        <v/>
      </c>
      <c r="AA14261" s="20"/>
      <c r="AE14261" s="28"/>
      <c r="AF14261" s="29"/>
    </row>
    <row r="14262" spans="1:32">
      <c r="A14262" s="7"/>
      <c r="B14262" s="7"/>
      <c r="C14262" s="7"/>
      <c r="D14262" s="9" t="s">
        <v>44</v>
      </c>
      <c r="E14262" s="10" t="s">
        <v>41</v>
      </c>
      <c r="F14262" s="9"/>
      <c r="H14262" s="15" t="s">
        <v>32</v>
      </c>
      <c r="I14262" s="15" t="s">
        <v>32</v>
      </c>
      <c r="J14262" s="15" t="s">
        <v>32</v>
      </c>
      <c r="K14262" s="15" t="s">
        <v>32</v>
      </c>
      <c r="L14262" s="15" t="s">
        <v>32</v>
      </c>
      <c r="M14262" s="15" t="s">
        <v>32</v>
      </c>
      <c r="N14262" s="15" t="s">
        <v>32</v>
      </c>
      <c r="O14262" s="15" t="s">
        <v>32</v>
      </c>
      <c r="P14262" s="15" t="s">
        <v>32</v>
      </c>
      <c r="Q14262" s="15" t="s">
        <v>32</v>
      </c>
      <c r="R14262" s="22"/>
      <c r="T14262" s="15" t="s">
        <v>32</v>
      </c>
      <c r="U14262" s="15" t="s">
        <v>32</v>
      </c>
      <c r="V14262" s="15" t="s">
        <v>32</v>
      </c>
      <c r="X14262" s="20" t="str">
        <f t="shared" si="7545"/>
        <v/>
      </c>
      <c r="Y14262" s="20"/>
      <c r="Z14262" s="20"/>
      <c r="AA14262" s="20"/>
      <c r="AE14262" s="28"/>
      <c r="AF14262" s="29"/>
    </row>
    <row r="14263" spans="1:32">
      <c r="A14263" s="7"/>
      <c r="B14263" s="7"/>
      <c r="C14263" s="7"/>
      <c r="D14263" s="9" t="s">
        <v>45</v>
      </c>
      <c r="E14263" s="10" t="s">
        <v>41</v>
      </c>
      <c r="F14263" s="9"/>
      <c r="H14263" s="15" t="s">
        <v>32</v>
      </c>
      <c r="I14263" s="15" t="s">
        <v>32</v>
      </c>
      <c r="J14263" s="15" t="s">
        <v>32</v>
      </c>
      <c r="K14263" s="15" t="s">
        <v>32</v>
      </c>
      <c r="L14263" s="15" t="s">
        <v>32</v>
      </c>
      <c r="M14263" s="15" t="s">
        <v>32</v>
      </c>
      <c r="N14263" s="15" t="s">
        <v>32</v>
      </c>
      <c r="O14263" s="15" t="s">
        <v>32</v>
      </c>
      <c r="P14263" s="15" t="s">
        <v>32</v>
      </c>
      <c r="Q14263" s="15" t="s">
        <v>32</v>
      </c>
      <c r="R14263" s="22"/>
      <c r="T14263" s="15" t="s">
        <v>32</v>
      </c>
      <c r="U14263" s="15" t="s">
        <v>32</v>
      </c>
      <c r="V14263" s="15" t="s">
        <v>32</v>
      </c>
      <c r="X14263" s="20" t="str">
        <f t="shared" si="7545"/>
        <v/>
      </c>
      <c r="Y14263" s="20"/>
      <c r="Z14263" s="20"/>
      <c r="AA14263" s="20"/>
      <c r="AE14263" s="28"/>
      <c r="AF14263" s="29"/>
    </row>
    <row r="14264" spans="1:32">
      <c r="A14264" s="7"/>
      <c r="B14264" s="7"/>
      <c r="C14264" s="7"/>
      <c r="D14264" s="9" t="s">
        <v>46</v>
      </c>
      <c r="E14264" s="10" t="s">
        <v>41</v>
      </c>
      <c r="F14264" s="9"/>
      <c r="R14264" s="12">
        <f>G14264+I14264+J14264+K14264-L14264-M14264-N14264-Q14264</f>
        <v>0</v>
      </c>
      <c r="X14264" s="20" t="str">
        <f t="shared" si="7545"/>
        <v/>
      </c>
      <c r="Y14264" s="20" t="str">
        <f>IF(N14264&lt;O14264+P14264,"出卖应大于等于出卖肉畜+出卖仔畜","")</f>
        <v/>
      </c>
      <c r="Z14264" s="20" t="str">
        <f t="shared" ref="Z14264:Z14273" si="7550">IF(R14264&lt;S14264+T14264,"期末实有头数应大于等于能繁母畜+种公畜","")</f>
        <v/>
      </c>
      <c r="AA14264" s="20" t="str">
        <f t="shared" ref="AA14264:AA14269" si="7551">IF(R14264&lt;U14264+V14264,"期末实有头数应大于等于良种+改良种","")</f>
        <v/>
      </c>
      <c r="AE14264" s="28"/>
      <c r="AF14264" s="29"/>
    </row>
    <row r="14265" spans="1:32">
      <c r="A14265" s="7"/>
      <c r="B14265" s="7"/>
      <c r="C14265" s="7"/>
      <c r="D14265" s="9" t="s">
        <v>47</v>
      </c>
      <c r="E14265" s="16" t="s">
        <v>27</v>
      </c>
      <c r="F14265" s="9"/>
      <c r="R14265" s="12">
        <f>G14265+I14265+J14265+K14265-L14265-M14265-N14265-Q14265</f>
        <v>0</v>
      </c>
      <c r="X14265" s="20" t="str">
        <f t="shared" si="7545"/>
        <v/>
      </c>
      <c r="Y14265" s="20" t="str">
        <f>IF(N14265&lt;O14265+P14265,"出卖应大于等于出卖肉畜+出卖仔畜","")</f>
        <v/>
      </c>
      <c r="Z14265" s="20" t="str">
        <f t="shared" si="7550"/>
        <v/>
      </c>
      <c r="AA14265" s="20" t="str">
        <f t="shared" si="7551"/>
        <v/>
      </c>
      <c r="AE14265" s="28"/>
      <c r="AF14265" s="29"/>
    </row>
    <row r="14266" spans="1:32">
      <c r="A14266" s="7"/>
      <c r="B14266" s="7"/>
      <c r="C14266" s="7"/>
      <c r="D14266" s="9" t="s">
        <v>26</v>
      </c>
      <c r="E14266" s="10" t="s">
        <v>27</v>
      </c>
      <c r="F14266" s="9"/>
      <c r="G14266" s="12"/>
      <c r="H14266" s="12">
        <f t="shared" ref="G14266:V14266" si="7552">H14267+H14282</f>
        <v>0</v>
      </c>
      <c r="I14266" s="12">
        <f t="shared" si="7552"/>
        <v>0</v>
      </c>
      <c r="J14266" s="12">
        <f t="shared" si="7552"/>
        <v>0</v>
      </c>
      <c r="K14266" s="12">
        <f t="shared" si="7552"/>
        <v>0</v>
      </c>
      <c r="L14266" s="12">
        <f t="shared" si="7552"/>
        <v>0</v>
      </c>
      <c r="M14266" s="12">
        <f t="shared" si="7552"/>
        <v>0</v>
      </c>
      <c r="N14266" s="12">
        <f t="shared" si="7552"/>
        <v>0</v>
      </c>
      <c r="O14266" s="12">
        <f t="shared" si="7552"/>
        <v>0</v>
      </c>
      <c r="P14266" s="12">
        <f t="shared" si="7552"/>
        <v>0</v>
      </c>
      <c r="Q14266" s="12">
        <f t="shared" si="7552"/>
        <v>0</v>
      </c>
      <c r="R14266" s="12">
        <f t="shared" si="7552"/>
        <v>0</v>
      </c>
      <c r="S14266" s="12">
        <f t="shared" si="7552"/>
        <v>0</v>
      </c>
      <c r="T14266" s="12">
        <f t="shared" si="7552"/>
        <v>0</v>
      </c>
      <c r="U14266" s="12">
        <f t="shared" si="7552"/>
        <v>0</v>
      </c>
      <c r="V14266" s="12">
        <f t="shared" si="7552"/>
        <v>0</v>
      </c>
      <c r="X14266" s="20" t="str">
        <f t="shared" si="7545"/>
        <v/>
      </c>
      <c r="Y14266" s="20" t="str">
        <f>IF(N14266&lt;O14266+P14266,"出卖应大于等于出卖肉畜+出卖仔畜","")</f>
        <v/>
      </c>
      <c r="Z14266" s="20" t="str">
        <f t="shared" si="7550"/>
        <v/>
      </c>
      <c r="AA14266" s="20" t="str">
        <f t="shared" si="7551"/>
        <v/>
      </c>
      <c r="AE14266" s="28"/>
      <c r="AF14266" s="29"/>
    </row>
    <row r="14267" spans="1:32">
      <c r="A14267" s="7"/>
      <c r="B14267" s="7"/>
      <c r="C14267" s="7"/>
      <c r="D14267" s="9" t="s">
        <v>28</v>
      </c>
      <c r="E14267" s="10" t="s">
        <v>27</v>
      </c>
      <c r="F14267" s="9"/>
      <c r="G14267" s="12"/>
      <c r="H14267" s="12">
        <f t="shared" ref="G14267:V14267" si="7553">H14268+H14276</f>
        <v>0</v>
      </c>
      <c r="I14267" s="12">
        <f t="shared" si="7553"/>
        <v>0</v>
      </c>
      <c r="J14267" s="12">
        <f t="shared" si="7553"/>
        <v>0</v>
      </c>
      <c r="K14267" s="12">
        <f t="shared" si="7553"/>
        <v>0</v>
      </c>
      <c r="L14267" s="12">
        <f t="shared" si="7553"/>
        <v>0</v>
      </c>
      <c r="M14267" s="12">
        <f t="shared" si="7553"/>
        <v>0</v>
      </c>
      <c r="N14267" s="12">
        <f t="shared" si="7553"/>
        <v>0</v>
      </c>
      <c r="O14267" s="12">
        <f t="shared" si="7553"/>
        <v>0</v>
      </c>
      <c r="P14267" s="12">
        <f t="shared" si="7553"/>
        <v>0</v>
      </c>
      <c r="Q14267" s="12">
        <f t="shared" si="7553"/>
        <v>0</v>
      </c>
      <c r="R14267" s="12">
        <f t="shared" si="7553"/>
        <v>0</v>
      </c>
      <c r="S14267" s="12">
        <f t="shared" si="7553"/>
        <v>0</v>
      </c>
      <c r="T14267" s="12">
        <f t="shared" si="7553"/>
        <v>0</v>
      </c>
      <c r="U14267" s="12">
        <f t="shared" si="7553"/>
        <v>0</v>
      </c>
      <c r="V14267" s="12">
        <f t="shared" si="7553"/>
        <v>0</v>
      </c>
      <c r="X14267" s="20" t="str">
        <f t="shared" ref="X14267:X14283" si="7554">IF(H14267&lt;I14267,"繁殖仔畜应大于等于成活","")</f>
        <v/>
      </c>
      <c r="Y14267" s="20" t="str">
        <f t="shared" ref="Y14267:Y14278" si="7555">IF(N14267&lt;O14267+P14267,"出卖应大于等于出卖肉畜+出卖仔畜","")</f>
        <v/>
      </c>
      <c r="Z14267" s="20" t="str">
        <f t="shared" si="7550"/>
        <v/>
      </c>
      <c r="AA14267" s="20" t="str">
        <f t="shared" si="7551"/>
        <v/>
      </c>
      <c r="AE14267" s="28"/>
      <c r="AF14267" s="29"/>
    </row>
    <row r="14268" spans="1:32">
      <c r="A14268" s="7"/>
      <c r="B14268" s="7"/>
      <c r="C14268" s="7"/>
      <c r="D14268" s="9" t="s">
        <v>29</v>
      </c>
      <c r="E14268" s="10" t="s">
        <v>27</v>
      </c>
      <c r="F14268" s="9"/>
      <c r="G14268" s="12"/>
      <c r="H14268" s="12">
        <f t="shared" ref="G14268:R14268" si="7556">H14269+H14272+H14273+H14274+H14275</f>
        <v>0</v>
      </c>
      <c r="I14268" s="12">
        <f t="shared" si="7556"/>
        <v>0</v>
      </c>
      <c r="J14268" s="12">
        <f t="shared" si="7556"/>
        <v>0</v>
      </c>
      <c r="K14268" s="12">
        <f t="shared" si="7556"/>
        <v>0</v>
      </c>
      <c r="L14268" s="12">
        <f t="shared" si="7556"/>
        <v>0</v>
      </c>
      <c r="M14268" s="12">
        <f t="shared" si="7556"/>
        <v>0</v>
      </c>
      <c r="N14268" s="12">
        <f t="shared" si="7556"/>
        <v>0</v>
      </c>
      <c r="O14268" s="12">
        <f t="shared" si="7556"/>
        <v>0</v>
      </c>
      <c r="P14268" s="12">
        <f t="shared" si="7556"/>
        <v>0</v>
      </c>
      <c r="Q14268" s="12">
        <f t="shared" si="7556"/>
        <v>0</v>
      </c>
      <c r="R14268" s="12">
        <f t="shared" si="7556"/>
        <v>0</v>
      </c>
      <c r="S14268" s="12">
        <f>S14269+S14272+S14273+S14275</f>
        <v>0</v>
      </c>
      <c r="T14268" s="12">
        <f>T14269+T14272+T14273+T14275</f>
        <v>0</v>
      </c>
      <c r="U14268" s="12">
        <f>U14269+U14272+U14273+U14275</f>
        <v>0</v>
      </c>
      <c r="V14268" s="12">
        <f>V14269+V14272+V14273+V14275</f>
        <v>0</v>
      </c>
      <c r="X14268" s="20" t="str">
        <f t="shared" si="7554"/>
        <v/>
      </c>
      <c r="Y14268" s="20" t="str">
        <f t="shared" si="7555"/>
        <v/>
      </c>
      <c r="Z14268" s="20" t="str">
        <f t="shared" si="7550"/>
        <v/>
      </c>
      <c r="AA14268" s="20" t="str">
        <f t="shared" si="7551"/>
        <v/>
      </c>
      <c r="AE14268" s="28"/>
      <c r="AF14268" s="29"/>
    </row>
    <row r="14269" spans="1:32">
      <c r="A14269" s="7"/>
      <c r="B14269" s="7"/>
      <c r="C14269" s="7"/>
      <c r="D14269" s="9" t="s">
        <v>30</v>
      </c>
      <c r="E14269" s="10" t="s">
        <v>27</v>
      </c>
      <c r="F14269" s="9"/>
      <c r="R14269" s="12">
        <f>G14269+I14269+J14269+K14269-L14269-M14269-N14269-Q14269</f>
        <v>0</v>
      </c>
      <c r="X14269" s="20" t="str">
        <f t="shared" si="7554"/>
        <v/>
      </c>
      <c r="Y14269" s="20" t="str">
        <f t="shared" si="7555"/>
        <v/>
      </c>
      <c r="Z14269" s="20" t="str">
        <f t="shared" si="7550"/>
        <v/>
      </c>
      <c r="AA14269" s="20" t="str">
        <f t="shared" si="7551"/>
        <v/>
      </c>
      <c r="AE14269" s="28"/>
      <c r="AF14269" s="29"/>
    </row>
    <row r="14270" spans="1:32">
      <c r="A14270" s="7"/>
      <c r="B14270" s="7"/>
      <c r="C14270" s="7"/>
      <c r="D14270" s="9" t="s">
        <v>31</v>
      </c>
      <c r="E14270" s="10" t="s">
        <v>27</v>
      </c>
      <c r="F14270" s="9"/>
      <c r="R14270" s="12">
        <f t="shared" ref="R14270:R14275" si="7557">G14270+I14270+J14270+K14270-L14270-M14270-N14270-Q14270</f>
        <v>0</v>
      </c>
      <c r="U14270" s="15" t="s">
        <v>32</v>
      </c>
      <c r="V14270" s="15" t="s">
        <v>32</v>
      </c>
      <c r="X14270" s="20" t="str">
        <f t="shared" si="7554"/>
        <v/>
      </c>
      <c r="Y14270" s="20" t="str">
        <f t="shared" si="7555"/>
        <v/>
      </c>
      <c r="Z14270" s="20" t="str">
        <f t="shared" si="7550"/>
        <v/>
      </c>
      <c r="AA14270" s="20"/>
      <c r="AE14270" s="28"/>
      <c r="AF14270" s="29"/>
    </row>
    <row r="14271" spans="1:32">
      <c r="A14271" s="7"/>
      <c r="B14271" s="7"/>
      <c r="C14271" s="7"/>
      <c r="D14271" s="9" t="s">
        <v>33</v>
      </c>
      <c r="E14271" s="10" t="s">
        <v>27</v>
      </c>
      <c r="F14271" s="9"/>
      <c r="R14271" s="12">
        <f t="shared" si="7557"/>
        <v>0</v>
      </c>
      <c r="U14271" s="15" t="s">
        <v>32</v>
      </c>
      <c r="V14271" s="15" t="s">
        <v>32</v>
      </c>
      <c r="X14271" s="20" t="str">
        <f t="shared" si="7554"/>
        <v/>
      </c>
      <c r="Y14271" s="20" t="str">
        <f t="shared" si="7555"/>
        <v/>
      </c>
      <c r="Z14271" s="20" t="str">
        <f t="shared" si="7550"/>
        <v/>
      </c>
      <c r="AA14271" s="20"/>
      <c r="AE14271" s="28"/>
      <c r="AF14271" s="29"/>
    </row>
    <row r="14272" spans="1:32">
      <c r="A14272" s="7"/>
      <c r="B14272" s="7"/>
      <c r="C14272" s="7"/>
      <c r="D14272" s="9" t="s">
        <v>34</v>
      </c>
      <c r="E14272" s="10" t="s">
        <v>35</v>
      </c>
      <c r="F14272" s="9"/>
      <c r="R14272" s="12">
        <f t="shared" si="7557"/>
        <v>0</v>
      </c>
      <c r="X14272" s="20" t="str">
        <f t="shared" si="7554"/>
        <v/>
      </c>
      <c r="Y14272" s="20" t="str">
        <f t="shared" si="7555"/>
        <v/>
      </c>
      <c r="Z14272" s="20" t="str">
        <f t="shared" si="7550"/>
        <v/>
      </c>
      <c r="AA14272" s="20" t="str">
        <f>IF(R14272&lt;U14272+V14272,"期末实有头数应大于等于良种+改良种","")</f>
        <v/>
      </c>
      <c r="AE14272" s="28"/>
      <c r="AF14272" s="29"/>
    </row>
    <row r="14273" spans="1:32">
      <c r="A14273" s="7"/>
      <c r="B14273" s="7"/>
      <c r="C14273" s="7"/>
      <c r="D14273" s="9" t="s">
        <v>36</v>
      </c>
      <c r="E14273" s="10" t="s">
        <v>27</v>
      </c>
      <c r="F14273" s="9"/>
      <c r="R14273" s="12">
        <f t="shared" si="7557"/>
        <v>0</v>
      </c>
      <c r="X14273" s="20" t="str">
        <f t="shared" si="7554"/>
        <v/>
      </c>
      <c r="Y14273" s="20" t="str">
        <f t="shared" si="7555"/>
        <v/>
      </c>
      <c r="Z14273" s="20" t="str">
        <f t="shared" si="7550"/>
        <v/>
      </c>
      <c r="AA14273" s="20" t="str">
        <f>IF(R14273&lt;U14273+V14273,"期末实有头数应大于等于良种+改良种","")</f>
        <v/>
      </c>
      <c r="AE14273" s="28"/>
      <c r="AF14273" s="29"/>
    </row>
    <row r="14274" spans="1:32">
      <c r="A14274" s="7"/>
      <c r="B14274" s="7"/>
      <c r="C14274" s="7"/>
      <c r="D14274" s="9" t="s">
        <v>37</v>
      </c>
      <c r="E14274" s="10" t="s">
        <v>27</v>
      </c>
      <c r="F14274" s="9"/>
      <c r="R14274" s="12">
        <f t="shared" si="7557"/>
        <v>0</v>
      </c>
      <c r="S14274" s="15" t="s">
        <v>32</v>
      </c>
      <c r="T14274" s="15" t="s">
        <v>32</v>
      </c>
      <c r="U14274" s="15" t="s">
        <v>32</v>
      </c>
      <c r="V14274" s="15" t="s">
        <v>32</v>
      </c>
      <c r="X14274" s="20" t="str">
        <f t="shared" si="7554"/>
        <v/>
      </c>
      <c r="Y14274" s="20" t="str">
        <f t="shared" si="7555"/>
        <v/>
      </c>
      <c r="Z14274" s="20"/>
      <c r="AA14274" s="20"/>
      <c r="AE14274" s="28"/>
      <c r="AF14274" s="29"/>
    </row>
    <row r="14275" spans="1:32">
      <c r="A14275" s="7"/>
      <c r="B14275" s="7"/>
      <c r="C14275" s="7"/>
      <c r="D14275" s="9" t="s">
        <v>38</v>
      </c>
      <c r="E14275" s="10" t="s">
        <v>39</v>
      </c>
      <c r="F14275" s="9"/>
      <c r="R14275" s="12">
        <f t="shared" si="7557"/>
        <v>0</v>
      </c>
      <c r="X14275" s="20" t="str">
        <f t="shared" si="7554"/>
        <v/>
      </c>
      <c r="Y14275" s="20" t="str">
        <f t="shared" si="7555"/>
        <v/>
      </c>
      <c r="Z14275" s="20" t="str">
        <f>IF(R14275&lt;S14275+T14275,"期末实有头数应大于等于能繁母畜+种公畜","")</f>
        <v/>
      </c>
      <c r="AA14275" s="20" t="str">
        <f>IF(R14275&lt;U14275+V14275,"期末实有头数应大于等于良种+改良种","")</f>
        <v/>
      </c>
      <c r="AE14275" s="28"/>
      <c r="AF14275" s="29"/>
    </row>
    <row r="14276" spans="1:32">
      <c r="A14276" s="7"/>
      <c r="B14276" s="7"/>
      <c r="C14276" s="7"/>
      <c r="D14276" s="9" t="s">
        <v>40</v>
      </c>
      <c r="E14276" s="10" t="s">
        <v>41</v>
      </c>
      <c r="F14276" s="9"/>
      <c r="G14276" s="12"/>
      <c r="H14276" s="12">
        <f t="shared" ref="G14276:V14276" si="7558">H14277+H14281</f>
        <v>0</v>
      </c>
      <c r="I14276" s="12">
        <f t="shared" si="7558"/>
        <v>0</v>
      </c>
      <c r="J14276" s="12">
        <f t="shared" si="7558"/>
        <v>0</v>
      </c>
      <c r="K14276" s="12">
        <f t="shared" si="7558"/>
        <v>0</v>
      </c>
      <c r="L14276" s="12">
        <f t="shared" si="7558"/>
        <v>0</v>
      </c>
      <c r="M14276" s="12">
        <f t="shared" si="7558"/>
        <v>0</v>
      </c>
      <c r="N14276" s="12">
        <f t="shared" si="7558"/>
        <v>0</v>
      </c>
      <c r="O14276" s="12">
        <f t="shared" si="7558"/>
        <v>0</v>
      </c>
      <c r="P14276" s="12">
        <f t="shared" si="7558"/>
        <v>0</v>
      </c>
      <c r="Q14276" s="12">
        <f t="shared" si="7558"/>
        <v>0</v>
      </c>
      <c r="R14276" s="21">
        <f t="shared" si="7558"/>
        <v>0</v>
      </c>
      <c r="S14276" s="12">
        <f t="shared" si="7558"/>
        <v>0</v>
      </c>
      <c r="T14276" s="12">
        <f t="shared" si="7558"/>
        <v>0</v>
      </c>
      <c r="U14276" s="12">
        <f t="shared" si="7558"/>
        <v>0</v>
      </c>
      <c r="V14276" s="12">
        <f t="shared" si="7558"/>
        <v>0</v>
      </c>
      <c r="X14276" s="20" t="str">
        <f t="shared" si="7554"/>
        <v/>
      </c>
      <c r="Y14276" s="20" t="str">
        <f t="shared" si="7555"/>
        <v/>
      </c>
      <c r="Z14276" s="20" t="str">
        <f>IF(R14276&lt;S14276+T14276,"期末实有头数应大于等于能繁母畜+种公畜","")</f>
        <v/>
      </c>
      <c r="AA14276" s="20" t="str">
        <f>IF(R14276&lt;U14276+V14276,"期末实有头数应大于等于良种+改良种","")</f>
        <v/>
      </c>
      <c r="AE14276" s="28"/>
      <c r="AF14276" s="29"/>
    </row>
    <row r="14277" spans="1:32">
      <c r="A14277" s="7"/>
      <c r="B14277" s="7"/>
      <c r="C14277" s="7"/>
      <c r="D14277" s="9" t="s">
        <v>42</v>
      </c>
      <c r="E14277" s="10" t="s">
        <v>41</v>
      </c>
      <c r="F14277" s="9"/>
      <c r="R14277" s="12">
        <f>G14277+I14277+J14277+K14277-L14277-M14277-N14277-Q14277</f>
        <v>0</v>
      </c>
      <c r="X14277" s="20" t="str">
        <f t="shared" si="7554"/>
        <v/>
      </c>
      <c r="Y14277" s="20" t="str">
        <f t="shared" si="7555"/>
        <v/>
      </c>
      <c r="Z14277" s="20" t="str">
        <f>IF(R14277&lt;S14277+T14277,"期末实有头数应大于等于能繁母畜+种公畜","")</f>
        <v/>
      </c>
      <c r="AA14277" s="20" t="str">
        <f>IF(R14277&lt;U14277+V14277,"期末实有头数应大于等于良种+改良种","")</f>
        <v/>
      </c>
      <c r="AE14277" s="28"/>
      <c r="AF14277" s="29"/>
    </row>
    <row r="14278" spans="1:32">
      <c r="A14278" s="7"/>
      <c r="B14278" s="7"/>
      <c r="C14278" s="7"/>
      <c r="D14278" s="9" t="s">
        <v>43</v>
      </c>
      <c r="E14278" s="10" t="s">
        <v>41</v>
      </c>
      <c r="F14278" s="9"/>
      <c r="R14278" s="12">
        <f>G14278+I14278+J14278+K14278-L14278-M14278-N14278-Q14278</f>
        <v>0</v>
      </c>
      <c r="U14278" s="15" t="s">
        <v>32</v>
      </c>
      <c r="V14278" s="15" t="s">
        <v>32</v>
      </c>
      <c r="X14278" s="20" t="str">
        <f t="shared" si="7554"/>
        <v/>
      </c>
      <c r="Y14278" s="20" t="str">
        <f t="shared" si="7555"/>
        <v/>
      </c>
      <c r="Z14278" s="20" t="str">
        <f>IF(R14278&lt;S14278+T14278,"期末实有头数应大于等于能繁母畜+种公畜","")</f>
        <v/>
      </c>
      <c r="AA14278" s="20"/>
      <c r="AE14278" s="28"/>
      <c r="AF14278" s="29"/>
    </row>
    <row r="14279" spans="1:32">
      <c r="A14279" s="7"/>
      <c r="B14279" s="7"/>
      <c r="C14279" s="7"/>
      <c r="D14279" s="9" t="s">
        <v>44</v>
      </c>
      <c r="E14279" s="10" t="s">
        <v>41</v>
      </c>
      <c r="F14279" s="9"/>
      <c r="H14279" s="15" t="s">
        <v>32</v>
      </c>
      <c r="I14279" s="15" t="s">
        <v>32</v>
      </c>
      <c r="J14279" s="15" t="s">
        <v>32</v>
      </c>
      <c r="K14279" s="15" t="s">
        <v>32</v>
      </c>
      <c r="L14279" s="15" t="s">
        <v>32</v>
      </c>
      <c r="M14279" s="15" t="s">
        <v>32</v>
      </c>
      <c r="N14279" s="15" t="s">
        <v>32</v>
      </c>
      <c r="O14279" s="15" t="s">
        <v>32</v>
      </c>
      <c r="P14279" s="15" t="s">
        <v>32</v>
      </c>
      <c r="Q14279" s="15" t="s">
        <v>32</v>
      </c>
      <c r="R14279" s="22"/>
      <c r="T14279" s="15" t="s">
        <v>32</v>
      </c>
      <c r="U14279" s="15" t="s">
        <v>32</v>
      </c>
      <c r="V14279" s="15" t="s">
        <v>32</v>
      </c>
      <c r="X14279" s="20" t="str">
        <f t="shared" si="7554"/>
        <v/>
      </c>
      <c r="Y14279" s="20"/>
      <c r="Z14279" s="20"/>
      <c r="AA14279" s="20"/>
      <c r="AE14279" s="28"/>
      <c r="AF14279" s="29"/>
    </row>
    <row r="14280" spans="1:32">
      <c r="A14280" s="7"/>
      <c r="B14280" s="7"/>
      <c r="C14280" s="7"/>
      <c r="D14280" s="9" t="s">
        <v>45</v>
      </c>
      <c r="E14280" s="10" t="s">
        <v>41</v>
      </c>
      <c r="F14280" s="9"/>
      <c r="H14280" s="15" t="s">
        <v>32</v>
      </c>
      <c r="I14280" s="15" t="s">
        <v>32</v>
      </c>
      <c r="J14280" s="15" t="s">
        <v>32</v>
      </c>
      <c r="K14280" s="15" t="s">
        <v>32</v>
      </c>
      <c r="L14280" s="15" t="s">
        <v>32</v>
      </c>
      <c r="M14280" s="15" t="s">
        <v>32</v>
      </c>
      <c r="N14280" s="15" t="s">
        <v>32</v>
      </c>
      <c r="O14280" s="15" t="s">
        <v>32</v>
      </c>
      <c r="P14280" s="15" t="s">
        <v>32</v>
      </c>
      <c r="Q14280" s="15" t="s">
        <v>32</v>
      </c>
      <c r="R14280" s="22"/>
      <c r="T14280" s="15" t="s">
        <v>32</v>
      </c>
      <c r="U14280" s="15" t="s">
        <v>32</v>
      </c>
      <c r="V14280" s="15" t="s">
        <v>32</v>
      </c>
      <c r="X14280" s="20" t="str">
        <f t="shared" si="7554"/>
        <v/>
      </c>
      <c r="Y14280" s="20"/>
      <c r="Z14280" s="20"/>
      <c r="AA14280" s="20"/>
      <c r="AE14280" s="28"/>
      <c r="AF14280" s="29"/>
    </row>
    <row r="14281" spans="1:32">
      <c r="A14281" s="7"/>
      <c r="B14281" s="7"/>
      <c r="C14281" s="7"/>
      <c r="D14281" s="9" t="s">
        <v>46</v>
      </c>
      <c r="E14281" s="10" t="s">
        <v>41</v>
      </c>
      <c r="F14281" s="9"/>
      <c r="R14281" s="12">
        <f>G14281+I14281+J14281+K14281-L14281-M14281-N14281-Q14281</f>
        <v>0</v>
      </c>
      <c r="X14281" s="20" t="str">
        <f t="shared" si="7554"/>
        <v/>
      </c>
      <c r="Y14281" s="20" t="str">
        <f>IF(N14281&lt;O14281+P14281,"出卖应大于等于出卖肉畜+出卖仔畜","")</f>
        <v/>
      </c>
      <c r="Z14281" s="20" t="str">
        <f t="shared" ref="Z14281:Z14290" si="7559">IF(R14281&lt;S14281+T14281,"期末实有头数应大于等于能繁母畜+种公畜","")</f>
        <v/>
      </c>
      <c r="AA14281" s="20" t="str">
        <f t="shared" ref="AA14281:AA14286" si="7560">IF(R14281&lt;U14281+V14281,"期末实有头数应大于等于良种+改良种","")</f>
        <v/>
      </c>
      <c r="AE14281" s="28"/>
      <c r="AF14281" s="29"/>
    </row>
    <row r="14282" spans="1:32">
      <c r="A14282" s="7"/>
      <c r="B14282" s="7"/>
      <c r="C14282" s="7"/>
      <c r="D14282" s="9" t="s">
        <v>47</v>
      </c>
      <c r="E14282" s="16" t="s">
        <v>27</v>
      </c>
      <c r="F14282" s="9"/>
      <c r="R14282" s="12">
        <f>G14282+I14282+J14282+K14282-L14282-M14282-N14282-Q14282</f>
        <v>0</v>
      </c>
      <c r="X14282" s="20" t="str">
        <f t="shared" si="7554"/>
        <v/>
      </c>
      <c r="Y14282" s="20" t="str">
        <f>IF(N14282&lt;O14282+P14282,"出卖应大于等于出卖肉畜+出卖仔畜","")</f>
        <v/>
      </c>
      <c r="Z14282" s="20" t="str">
        <f t="shared" si="7559"/>
        <v/>
      </c>
      <c r="AA14282" s="20" t="str">
        <f t="shared" si="7560"/>
        <v/>
      </c>
      <c r="AE14282" s="28"/>
      <c r="AF14282" s="29"/>
    </row>
    <row r="14283" spans="1:32">
      <c r="A14283" s="7"/>
      <c r="B14283" s="7"/>
      <c r="C14283" s="7"/>
      <c r="D14283" s="9" t="s">
        <v>26</v>
      </c>
      <c r="E14283" s="10" t="s">
        <v>27</v>
      </c>
      <c r="F14283" s="9"/>
      <c r="G14283" s="12"/>
      <c r="H14283" s="12">
        <f t="shared" ref="G14283:V14283" si="7561">H14284+H14299</f>
        <v>0</v>
      </c>
      <c r="I14283" s="12">
        <f t="shared" si="7561"/>
        <v>0</v>
      </c>
      <c r="J14283" s="12">
        <f t="shared" si="7561"/>
        <v>0</v>
      </c>
      <c r="K14283" s="12">
        <f t="shared" si="7561"/>
        <v>0</v>
      </c>
      <c r="L14283" s="12">
        <f t="shared" si="7561"/>
        <v>0</v>
      </c>
      <c r="M14283" s="12">
        <f t="shared" si="7561"/>
        <v>0</v>
      </c>
      <c r="N14283" s="12">
        <f t="shared" si="7561"/>
        <v>0</v>
      </c>
      <c r="O14283" s="12">
        <f t="shared" si="7561"/>
        <v>0</v>
      </c>
      <c r="P14283" s="12">
        <f t="shared" si="7561"/>
        <v>0</v>
      </c>
      <c r="Q14283" s="12">
        <f t="shared" si="7561"/>
        <v>0</v>
      </c>
      <c r="R14283" s="12">
        <f t="shared" si="7561"/>
        <v>0</v>
      </c>
      <c r="S14283" s="12">
        <f t="shared" si="7561"/>
        <v>0</v>
      </c>
      <c r="T14283" s="12">
        <f t="shared" si="7561"/>
        <v>0</v>
      </c>
      <c r="U14283" s="12">
        <f t="shared" si="7561"/>
        <v>0</v>
      </c>
      <c r="V14283" s="12">
        <f t="shared" si="7561"/>
        <v>0</v>
      </c>
      <c r="X14283" s="20" t="str">
        <f t="shared" si="7554"/>
        <v/>
      </c>
      <c r="Y14283" s="20" t="str">
        <f>IF(N14283&lt;O14283+P14283,"出卖应大于等于出卖肉畜+出卖仔畜","")</f>
        <v/>
      </c>
      <c r="Z14283" s="20" t="str">
        <f t="shared" si="7559"/>
        <v/>
      </c>
      <c r="AA14283" s="20" t="str">
        <f t="shared" si="7560"/>
        <v/>
      </c>
      <c r="AE14283" s="28"/>
      <c r="AF14283" s="29"/>
    </row>
    <row r="14284" spans="1:32">
      <c r="A14284" s="7"/>
      <c r="B14284" s="7"/>
      <c r="C14284" s="7"/>
      <c r="D14284" s="9" t="s">
        <v>28</v>
      </c>
      <c r="E14284" s="10" t="s">
        <v>27</v>
      </c>
      <c r="F14284" s="9"/>
      <c r="G14284" s="12"/>
      <c r="H14284" s="12">
        <f t="shared" ref="G14284:V14284" si="7562">H14285+H14293</f>
        <v>0</v>
      </c>
      <c r="I14284" s="12">
        <f t="shared" si="7562"/>
        <v>0</v>
      </c>
      <c r="J14284" s="12">
        <f t="shared" si="7562"/>
        <v>0</v>
      </c>
      <c r="K14284" s="12">
        <f t="shared" si="7562"/>
        <v>0</v>
      </c>
      <c r="L14284" s="12">
        <f t="shared" si="7562"/>
        <v>0</v>
      </c>
      <c r="M14284" s="12">
        <f t="shared" si="7562"/>
        <v>0</v>
      </c>
      <c r="N14284" s="12">
        <f t="shared" si="7562"/>
        <v>0</v>
      </c>
      <c r="O14284" s="12">
        <f t="shared" si="7562"/>
        <v>0</v>
      </c>
      <c r="P14284" s="12">
        <f t="shared" si="7562"/>
        <v>0</v>
      </c>
      <c r="Q14284" s="12">
        <f t="shared" si="7562"/>
        <v>0</v>
      </c>
      <c r="R14284" s="12">
        <f t="shared" si="7562"/>
        <v>0</v>
      </c>
      <c r="S14284" s="12">
        <f t="shared" si="7562"/>
        <v>0</v>
      </c>
      <c r="T14284" s="12">
        <f t="shared" si="7562"/>
        <v>0</v>
      </c>
      <c r="U14284" s="12">
        <f t="shared" si="7562"/>
        <v>0</v>
      </c>
      <c r="V14284" s="12">
        <f t="shared" si="7562"/>
        <v>0</v>
      </c>
      <c r="X14284" s="20" t="str">
        <f t="shared" ref="X14284:X14300" si="7563">IF(H14284&lt;I14284,"繁殖仔畜应大于等于成活","")</f>
        <v/>
      </c>
      <c r="Y14284" s="20" t="str">
        <f t="shared" ref="Y14284:Y14295" si="7564">IF(N14284&lt;O14284+P14284,"出卖应大于等于出卖肉畜+出卖仔畜","")</f>
        <v/>
      </c>
      <c r="Z14284" s="20" t="str">
        <f t="shared" si="7559"/>
        <v/>
      </c>
      <c r="AA14284" s="20" t="str">
        <f t="shared" si="7560"/>
        <v/>
      </c>
      <c r="AE14284" s="28"/>
      <c r="AF14284" s="29"/>
    </row>
    <row r="14285" spans="1:32">
      <c r="A14285" s="7"/>
      <c r="B14285" s="7"/>
      <c r="C14285" s="7"/>
      <c r="D14285" s="9" t="s">
        <v>29</v>
      </c>
      <c r="E14285" s="10" t="s">
        <v>27</v>
      </c>
      <c r="F14285" s="9"/>
      <c r="G14285" s="12"/>
      <c r="H14285" s="12">
        <f t="shared" ref="G14285:R14285" si="7565">H14286+H14289+H14290+H14291+H14292</f>
        <v>0</v>
      </c>
      <c r="I14285" s="12">
        <f t="shared" si="7565"/>
        <v>0</v>
      </c>
      <c r="J14285" s="12">
        <f t="shared" si="7565"/>
        <v>0</v>
      </c>
      <c r="K14285" s="12">
        <f t="shared" si="7565"/>
        <v>0</v>
      </c>
      <c r="L14285" s="12">
        <f t="shared" si="7565"/>
        <v>0</v>
      </c>
      <c r="M14285" s="12">
        <f t="shared" si="7565"/>
        <v>0</v>
      </c>
      <c r="N14285" s="12">
        <f t="shared" si="7565"/>
        <v>0</v>
      </c>
      <c r="O14285" s="12">
        <f t="shared" si="7565"/>
        <v>0</v>
      </c>
      <c r="P14285" s="12">
        <f t="shared" si="7565"/>
        <v>0</v>
      </c>
      <c r="Q14285" s="12">
        <f t="shared" si="7565"/>
        <v>0</v>
      </c>
      <c r="R14285" s="12">
        <f t="shared" si="7565"/>
        <v>0</v>
      </c>
      <c r="S14285" s="12">
        <f>S14286+S14289+S14290+S14292</f>
        <v>0</v>
      </c>
      <c r="T14285" s="12">
        <f>T14286+T14289+T14290+T14292</f>
        <v>0</v>
      </c>
      <c r="U14285" s="12">
        <f>U14286+U14289+U14290+U14292</f>
        <v>0</v>
      </c>
      <c r="V14285" s="12">
        <f>V14286+V14289+V14290+V14292</f>
        <v>0</v>
      </c>
      <c r="X14285" s="20" t="str">
        <f t="shared" si="7563"/>
        <v/>
      </c>
      <c r="Y14285" s="20" t="str">
        <f t="shared" si="7564"/>
        <v/>
      </c>
      <c r="Z14285" s="20" t="str">
        <f t="shared" si="7559"/>
        <v/>
      </c>
      <c r="AA14285" s="20" t="str">
        <f t="shared" si="7560"/>
        <v/>
      </c>
      <c r="AE14285" s="28"/>
      <c r="AF14285" s="29"/>
    </row>
    <row r="14286" spans="1:32">
      <c r="A14286" s="7"/>
      <c r="B14286" s="7"/>
      <c r="C14286" s="7"/>
      <c r="D14286" s="9" t="s">
        <v>30</v>
      </c>
      <c r="E14286" s="10" t="s">
        <v>27</v>
      </c>
      <c r="F14286" s="9"/>
      <c r="R14286" s="12">
        <f>G14286+I14286+J14286+K14286-L14286-M14286-N14286-Q14286</f>
        <v>0</v>
      </c>
      <c r="X14286" s="20" t="str">
        <f t="shared" si="7563"/>
        <v/>
      </c>
      <c r="Y14286" s="20" t="str">
        <f t="shared" si="7564"/>
        <v/>
      </c>
      <c r="Z14286" s="20" t="str">
        <f t="shared" si="7559"/>
        <v/>
      </c>
      <c r="AA14286" s="20" t="str">
        <f t="shared" si="7560"/>
        <v/>
      </c>
      <c r="AE14286" s="28"/>
      <c r="AF14286" s="29"/>
    </row>
    <row r="14287" spans="1:32">
      <c r="A14287" s="7"/>
      <c r="B14287" s="7"/>
      <c r="C14287" s="7"/>
      <c r="D14287" s="9" t="s">
        <v>31</v>
      </c>
      <c r="E14287" s="10" t="s">
        <v>27</v>
      </c>
      <c r="F14287" s="9"/>
      <c r="R14287" s="12">
        <f t="shared" ref="R14287:R14292" si="7566">G14287+I14287+J14287+K14287-L14287-M14287-N14287-Q14287</f>
        <v>0</v>
      </c>
      <c r="U14287" s="15" t="s">
        <v>32</v>
      </c>
      <c r="V14287" s="15" t="s">
        <v>32</v>
      </c>
      <c r="X14287" s="20" t="str">
        <f t="shared" si="7563"/>
        <v/>
      </c>
      <c r="Y14287" s="20" t="str">
        <f t="shared" si="7564"/>
        <v/>
      </c>
      <c r="Z14287" s="20" t="str">
        <f t="shared" si="7559"/>
        <v/>
      </c>
      <c r="AA14287" s="20"/>
      <c r="AE14287" s="28"/>
      <c r="AF14287" s="29"/>
    </row>
    <row r="14288" spans="1:32">
      <c r="A14288" s="7"/>
      <c r="B14288" s="7"/>
      <c r="C14288" s="7"/>
      <c r="D14288" s="9" t="s">
        <v>33</v>
      </c>
      <c r="E14288" s="10" t="s">
        <v>27</v>
      </c>
      <c r="F14288" s="9"/>
      <c r="R14288" s="12">
        <f t="shared" si="7566"/>
        <v>0</v>
      </c>
      <c r="U14288" s="15" t="s">
        <v>32</v>
      </c>
      <c r="V14288" s="15" t="s">
        <v>32</v>
      </c>
      <c r="X14288" s="20" t="str">
        <f t="shared" si="7563"/>
        <v/>
      </c>
      <c r="Y14288" s="20" t="str">
        <f t="shared" si="7564"/>
        <v/>
      </c>
      <c r="Z14288" s="20" t="str">
        <f t="shared" si="7559"/>
        <v/>
      </c>
      <c r="AA14288" s="20"/>
      <c r="AE14288" s="28"/>
      <c r="AF14288" s="29"/>
    </row>
    <row r="14289" spans="1:32">
      <c r="A14289" s="7"/>
      <c r="B14289" s="7"/>
      <c r="C14289" s="7"/>
      <c r="D14289" s="9" t="s">
        <v>34</v>
      </c>
      <c r="E14289" s="10" t="s">
        <v>35</v>
      </c>
      <c r="F14289" s="9"/>
      <c r="R14289" s="12">
        <f t="shared" si="7566"/>
        <v>0</v>
      </c>
      <c r="X14289" s="20" t="str">
        <f t="shared" si="7563"/>
        <v/>
      </c>
      <c r="Y14289" s="20" t="str">
        <f t="shared" si="7564"/>
        <v/>
      </c>
      <c r="Z14289" s="20" t="str">
        <f t="shared" si="7559"/>
        <v/>
      </c>
      <c r="AA14289" s="20" t="str">
        <f>IF(R14289&lt;U14289+V14289,"期末实有头数应大于等于良种+改良种","")</f>
        <v/>
      </c>
      <c r="AE14289" s="28"/>
      <c r="AF14289" s="29"/>
    </row>
    <row r="14290" spans="1:32">
      <c r="A14290" s="7"/>
      <c r="B14290" s="7"/>
      <c r="C14290" s="7"/>
      <c r="D14290" s="9" t="s">
        <v>36</v>
      </c>
      <c r="E14290" s="10" t="s">
        <v>27</v>
      </c>
      <c r="F14290" s="9"/>
      <c r="R14290" s="12">
        <f t="shared" si="7566"/>
        <v>0</v>
      </c>
      <c r="X14290" s="20" t="str">
        <f t="shared" si="7563"/>
        <v/>
      </c>
      <c r="Y14290" s="20" t="str">
        <f t="shared" si="7564"/>
        <v/>
      </c>
      <c r="Z14290" s="20" t="str">
        <f t="shared" si="7559"/>
        <v/>
      </c>
      <c r="AA14290" s="20" t="str">
        <f>IF(R14290&lt;U14290+V14290,"期末实有头数应大于等于良种+改良种","")</f>
        <v/>
      </c>
      <c r="AE14290" s="28"/>
      <c r="AF14290" s="29"/>
    </row>
    <row r="14291" spans="1:32">
      <c r="A14291" s="7"/>
      <c r="B14291" s="7"/>
      <c r="C14291" s="7"/>
      <c r="D14291" s="9" t="s">
        <v>37</v>
      </c>
      <c r="E14291" s="10" t="s">
        <v>27</v>
      </c>
      <c r="F14291" s="9"/>
      <c r="R14291" s="12">
        <f t="shared" si="7566"/>
        <v>0</v>
      </c>
      <c r="S14291" s="15" t="s">
        <v>32</v>
      </c>
      <c r="T14291" s="15" t="s">
        <v>32</v>
      </c>
      <c r="U14291" s="15" t="s">
        <v>32</v>
      </c>
      <c r="V14291" s="15" t="s">
        <v>32</v>
      </c>
      <c r="X14291" s="20" t="str">
        <f t="shared" si="7563"/>
        <v/>
      </c>
      <c r="Y14291" s="20" t="str">
        <f t="shared" si="7564"/>
        <v/>
      </c>
      <c r="Z14291" s="20"/>
      <c r="AA14291" s="20"/>
      <c r="AE14291" s="28"/>
      <c r="AF14291" s="29"/>
    </row>
    <row r="14292" spans="1:32">
      <c r="A14292" s="7"/>
      <c r="B14292" s="7"/>
      <c r="C14292" s="7"/>
      <c r="D14292" s="9" t="s">
        <v>38</v>
      </c>
      <c r="E14292" s="10" t="s">
        <v>39</v>
      </c>
      <c r="F14292" s="9"/>
      <c r="R14292" s="12">
        <f t="shared" si="7566"/>
        <v>0</v>
      </c>
      <c r="X14292" s="20" t="str">
        <f t="shared" si="7563"/>
        <v/>
      </c>
      <c r="Y14292" s="20" t="str">
        <f t="shared" si="7564"/>
        <v/>
      </c>
      <c r="Z14292" s="20" t="str">
        <f>IF(R14292&lt;S14292+T14292,"期末实有头数应大于等于能繁母畜+种公畜","")</f>
        <v/>
      </c>
      <c r="AA14292" s="20" t="str">
        <f>IF(R14292&lt;U14292+V14292,"期末实有头数应大于等于良种+改良种","")</f>
        <v/>
      </c>
      <c r="AE14292" s="28"/>
      <c r="AF14292" s="29"/>
    </row>
    <row r="14293" spans="1:32">
      <c r="A14293" s="7"/>
      <c r="B14293" s="7"/>
      <c r="C14293" s="7"/>
      <c r="D14293" s="9" t="s">
        <v>40</v>
      </c>
      <c r="E14293" s="10" t="s">
        <v>41</v>
      </c>
      <c r="F14293" s="9"/>
      <c r="G14293" s="12"/>
      <c r="H14293" s="12">
        <f t="shared" ref="G14293:V14293" si="7567">H14294+H14298</f>
        <v>0</v>
      </c>
      <c r="I14293" s="12">
        <f t="shared" si="7567"/>
        <v>0</v>
      </c>
      <c r="J14293" s="12">
        <f t="shared" si="7567"/>
        <v>0</v>
      </c>
      <c r="K14293" s="12">
        <f t="shared" si="7567"/>
        <v>0</v>
      </c>
      <c r="L14293" s="12">
        <f t="shared" si="7567"/>
        <v>0</v>
      </c>
      <c r="M14293" s="12">
        <f t="shared" si="7567"/>
        <v>0</v>
      </c>
      <c r="N14293" s="12">
        <f t="shared" si="7567"/>
        <v>0</v>
      </c>
      <c r="O14293" s="12">
        <f t="shared" si="7567"/>
        <v>0</v>
      </c>
      <c r="P14293" s="12">
        <f t="shared" si="7567"/>
        <v>0</v>
      </c>
      <c r="Q14293" s="12">
        <f t="shared" si="7567"/>
        <v>0</v>
      </c>
      <c r="R14293" s="21">
        <f t="shared" si="7567"/>
        <v>0</v>
      </c>
      <c r="S14293" s="12">
        <f t="shared" si="7567"/>
        <v>0</v>
      </c>
      <c r="T14293" s="12">
        <f t="shared" si="7567"/>
        <v>0</v>
      </c>
      <c r="U14293" s="12">
        <f t="shared" si="7567"/>
        <v>0</v>
      </c>
      <c r="V14293" s="12">
        <f t="shared" si="7567"/>
        <v>0</v>
      </c>
      <c r="X14293" s="20" t="str">
        <f t="shared" si="7563"/>
        <v/>
      </c>
      <c r="Y14293" s="20" t="str">
        <f t="shared" si="7564"/>
        <v/>
      </c>
      <c r="Z14293" s="20" t="str">
        <f>IF(R14293&lt;S14293+T14293,"期末实有头数应大于等于能繁母畜+种公畜","")</f>
        <v/>
      </c>
      <c r="AA14293" s="20" t="str">
        <f>IF(R14293&lt;U14293+V14293,"期末实有头数应大于等于良种+改良种","")</f>
        <v/>
      </c>
      <c r="AE14293" s="28"/>
      <c r="AF14293" s="29"/>
    </row>
    <row r="14294" spans="1:32">
      <c r="A14294" s="7"/>
      <c r="B14294" s="7"/>
      <c r="C14294" s="7"/>
      <c r="D14294" s="9" t="s">
        <v>42</v>
      </c>
      <c r="E14294" s="10" t="s">
        <v>41</v>
      </c>
      <c r="F14294" s="9"/>
      <c r="R14294" s="12">
        <f>G14294+I14294+J14294+K14294-L14294-M14294-N14294-Q14294</f>
        <v>0</v>
      </c>
      <c r="X14294" s="20" t="str">
        <f t="shared" si="7563"/>
        <v/>
      </c>
      <c r="Y14294" s="20" t="str">
        <f t="shared" si="7564"/>
        <v/>
      </c>
      <c r="Z14294" s="20" t="str">
        <f>IF(R14294&lt;S14294+T14294,"期末实有头数应大于等于能繁母畜+种公畜","")</f>
        <v/>
      </c>
      <c r="AA14294" s="20" t="str">
        <f>IF(R14294&lt;U14294+V14294,"期末实有头数应大于等于良种+改良种","")</f>
        <v/>
      </c>
      <c r="AE14294" s="28"/>
      <c r="AF14294" s="29"/>
    </row>
    <row r="14295" spans="1:32">
      <c r="A14295" s="7"/>
      <c r="B14295" s="7"/>
      <c r="C14295" s="7"/>
      <c r="D14295" s="9" t="s">
        <v>43</v>
      </c>
      <c r="E14295" s="10" t="s">
        <v>41</v>
      </c>
      <c r="F14295" s="9"/>
      <c r="R14295" s="12">
        <f>G14295+I14295+J14295+K14295-L14295-M14295-N14295-Q14295</f>
        <v>0</v>
      </c>
      <c r="U14295" s="15" t="s">
        <v>32</v>
      </c>
      <c r="V14295" s="15" t="s">
        <v>32</v>
      </c>
      <c r="X14295" s="20" t="str">
        <f t="shared" si="7563"/>
        <v/>
      </c>
      <c r="Y14295" s="20" t="str">
        <f t="shared" si="7564"/>
        <v/>
      </c>
      <c r="Z14295" s="20" t="str">
        <f>IF(R14295&lt;S14295+T14295,"期末实有头数应大于等于能繁母畜+种公畜","")</f>
        <v/>
      </c>
      <c r="AA14295" s="20"/>
      <c r="AE14295" s="28"/>
      <c r="AF14295" s="29"/>
    </row>
    <row r="14296" spans="1:32">
      <c r="A14296" s="7"/>
      <c r="B14296" s="7"/>
      <c r="C14296" s="7"/>
      <c r="D14296" s="9" t="s">
        <v>44</v>
      </c>
      <c r="E14296" s="10" t="s">
        <v>41</v>
      </c>
      <c r="F14296" s="9"/>
      <c r="H14296" s="15" t="s">
        <v>32</v>
      </c>
      <c r="I14296" s="15" t="s">
        <v>32</v>
      </c>
      <c r="J14296" s="15" t="s">
        <v>32</v>
      </c>
      <c r="K14296" s="15" t="s">
        <v>32</v>
      </c>
      <c r="L14296" s="15" t="s">
        <v>32</v>
      </c>
      <c r="M14296" s="15" t="s">
        <v>32</v>
      </c>
      <c r="N14296" s="15" t="s">
        <v>32</v>
      </c>
      <c r="O14296" s="15" t="s">
        <v>32</v>
      </c>
      <c r="P14296" s="15" t="s">
        <v>32</v>
      </c>
      <c r="Q14296" s="15" t="s">
        <v>32</v>
      </c>
      <c r="R14296" s="22"/>
      <c r="T14296" s="15" t="s">
        <v>32</v>
      </c>
      <c r="U14296" s="15" t="s">
        <v>32</v>
      </c>
      <c r="V14296" s="15" t="s">
        <v>32</v>
      </c>
      <c r="X14296" s="20" t="str">
        <f t="shared" si="7563"/>
        <v/>
      </c>
      <c r="Y14296" s="20"/>
      <c r="Z14296" s="20"/>
      <c r="AA14296" s="20"/>
      <c r="AE14296" s="28"/>
      <c r="AF14296" s="29"/>
    </row>
    <row r="14297" spans="1:32">
      <c r="A14297" s="7"/>
      <c r="B14297" s="7"/>
      <c r="C14297" s="7"/>
      <c r="D14297" s="9" t="s">
        <v>45</v>
      </c>
      <c r="E14297" s="10" t="s">
        <v>41</v>
      </c>
      <c r="F14297" s="9"/>
      <c r="H14297" s="15" t="s">
        <v>32</v>
      </c>
      <c r="I14297" s="15" t="s">
        <v>32</v>
      </c>
      <c r="J14297" s="15" t="s">
        <v>32</v>
      </c>
      <c r="K14297" s="15" t="s">
        <v>32</v>
      </c>
      <c r="L14297" s="15" t="s">
        <v>32</v>
      </c>
      <c r="M14297" s="15" t="s">
        <v>32</v>
      </c>
      <c r="N14297" s="15" t="s">
        <v>32</v>
      </c>
      <c r="O14297" s="15" t="s">
        <v>32</v>
      </c>
      <c r="P14297" s="15" t="s">
        <v>32</v>
      </c>
      <c r="Q14297" s="15" t="s">
        <v>32</v>
      </c>
      <c r="R14297" s="22"/>
      <c r="T14297" s="15" t="s">
        <v>32</v>
      </c>
      <c r="U14297" s="15" t="s">
        <v>32</v>
      </c>
      <c r="V14297" s="15" t="s">
        <v>32</v>
      </c>
      <c r="X14297" s="20" t="str">
        <f t="shared" si="7563"/>
        <v/>
      </c>
      <c r="Y14297" s="20"/>
      <c r="Z14297" s="20"/>
      <c r="AA14297" s="20"/>
      <c r="AE14297" s="28"/>
      <c r="AF14297" s="29"/>
    </row>
    <row r="14298" spans="1:32">
      <c r="A14298" s="7"/>
      <c r="B14298" s="7"/>
      <c r="C14298" s="7"/>
      <c r="D14298" s="9" t="s">
        <v>46</v>
      </c>
      <c r="E14298" s="10" t="s">
        <v>41</v>
      </c>
      <c r="F14298" s="9"/>
      <c r="R14298" s="12">
        <f>G14298+I14298+J14298+K14298-L14298-M14298-N14298-Q14298</f>
        <v>0</v>
      </c>
      <c r="X14298" s="20" t="str">
        <f t="shared" si="7563"/>
        <v/>
      </c>
      <c r="Y14298" s="20" t="str">
        <f>IF(N14298&lt;O14298+P14298,"出卖应大于等于出卖肉畜+出卖仔畜","")</f>
        <v/>
      </c>
      <c r="Z14298" s="20" t="str">
        <f t="shared" ref="Z14298:Z14307" si="7568">IF(R14298&lt;S14298+T14298,"期末实有头数应大于等于能繁母畜+种公畜","")</f>
        <v/>
      </c>
      <c r="AA14298" s="20" t="str">
        <f t="shared" ref="AA14298:AA14303" si="7569">IF(R14298&lt;U14298+V14298,"期末实有头数应大于等于良种+改良种","")</f>
        <v/>
      </c>
      <c r="AE14298" s="28"/>
      <c r="AF14298" s="29"/>
    </row>
    <row r="14299" spans="1:32">
      <c r="A14299" s="7"/>
      <c r="B14299" s="7"/>
      <c r="C14299" s="7"/>
      <c r="D14299" s="9" t="s">
        <v>47</v>
      </c>
      <c r="E14299" s="16" t="s">
        <v>27</v>
      </c>
      <c r="F14299" s="9"/>
      <c r="R14299" s="12">
        <f>G14299+I14299+J14299+K14299-L14299-M14299-N14299-Q14299</f>
        <v>0</v>
      </c>
      <c r="X14299" s="20" t="str">
        <f t="shared" si="7563"/>
        <v/>
      </c>
      <c r="Y14299" s="20" t="str">
        <f>IF(N14299&lt;O14299+P14299,"出卖应大于等于出卖肉畜+出卖仔畜","")</f>
        <v/>
      </c>
      <c r="Z14299" s="20" t="str">
        <f t="shared" si="7568"/>
        <v/>
      </c>
      <c r="AA14299" s="20" t="str">
        <f t="shared" si="7569"/>
        <v/>
      </c>
      <c r="AE14299" s="28"/>
      <c r="AF14299" s="29"/>
    </row>
    <row r="14300" spans="1:32">
      <c r="A14300" s="7"/>
      <c r="B14300" s="7"/>
      <c r="C14300" s="7"/>
      <c r="D14300" s="9" t="s">
        <v>26</v>
      </c>
      <c r="E14300" s="10" t="s">
        <v>27</v>
      </c>
      <c r="F14300" s="9"/>
      <c r="G14300" s="12"/>
      <c r="H14300" s="12">
        <f t="shared" ref="G14300:V14300" si="7570">H14301+H14316</f>
        <v>0</v>
      </c>
      <c r="I14300" s="12">
        <f t="shared" si="7570"/>
        <v>0</v>
      </c>
      <c r="J14300" s="12">
        <f t="shared" si="7570"/>
        <v>0</v>
      </c>
      <c r="K14300" s="12">
        <f t="shared" si="7570"/>
        <v>0</v>
      </c>
      <c r="L14300" s="12">
        <f t="shared" si="7570"/>
        <v>0</v>
      </c>
      <c r="M14300" s="12">
        <f t="shared" si="7570"/>
        <v>0</v>
      </c>
      <c r="N14300" s="12">
        <f t="shared" si="7570"/>
        <v>0</v>
      </c>
      <c r="O14300" s="12">
        <f t="shared" si="7570"/>
        <v>0</v>
      </c>
      <c r="P14300" s="12">
        <f t="shared" si="7570"/>
        <v>0</v>
      </c>
      <c r="Q14300" s="12">
        <f t="shared" si="7570"/>
        <v>0</v>
      </c>
      <c r="R14300" s="12">
        <f t="shared" si="7570"/>
        <v>0</v>
      </c>
      <c r="S14300" s="12">
        <f t="shared" si="7570"/>
        <v>0</v>
      </c>
      <c r="T14300" s="12">
        <f t="shared" si="7570"/>
        <v>0</v>
      </c>
      <c r="U14300" s="12">
        <f t="shared" si="7570"/>
        <v>0</v>
      </c>
      <c r="V14300" s="12">
        <f t="shared" si="7570"/>
        <v>0</v>
      </c>
      <c r="X14300" s="20" t="str">
        <f t="shared" si="7563"/>
        <v/>
      </c>
      <c r="Y14300" s="20" t="str">
        <f>IF(N14300&lt;O14300+P14300,"出卖应大于等于出卖肉畜+出卖仔畜","")</f>
        <v/>
      </c>
      <c r="Z14300" s="20" t="str">
        <f t="shared" si="7568"/>
        <v/>
      </c>
      <c r="AA14300" s="20" t="str">
        <f t="shared" si="7569"/>
        <v/>
      </c>
      <c r="AE14300" s="28"/>
      <c r="AF14300" s="29"/>
    </row>
    <row r="14301" spans="1:32">
      <c r="A14301" s="7"/>
      <c r="B14301" s="7"/>
      <c r="C14301" s="7"/>
      <c r="D14301" s="9" t="s">
        <v>28</v>
      </c>
      <c r="E14301" s="10" t="s">
        <v>27</v>
      </c>
      <c r="F14301" s="9"/>
      <c r="G14301" s="12"/>
      <c r="H14301" s="12">
        <f t="shared" ref="G14301:V14301" si="7571">H14302+H14310</f>
        <v>0</v>
      </c>
      <c r="I14301" s="12">
        <f t="shared" si="7571"/>
        <v>0</v>
      </c>
      <c r="J14301" s="12">
        <f t="shared" si="7571"/>
        <v>0</v>
      </c>
      <c r="K14301" s="12">
        <f t="shared" si="7571"/>
        <v>0</v>
      </c>
      <c r="L14301" s="12">
        <f t="shared" si="7571"/>
        <v>0</v>
      </c>
      <c r="M14301" s="12">
        <f t="shared" si="7571"/>
        <v>0</v>
      </c>
      <c r="N14301" s="12">
        <f t="shared" si="7571"/>
        <v>0</v>
      </c>
      <c r="O14301" s="12">
        <f t="shared" si="7571"/>
        <v>0</v>
      </c>
      <c r="P14301" s="12">
        <f t="shared" si="7571"/>
        <v>0</v>
      </c>
      <c r="Q14301" s="12">
        <f t="shared" si="7571"/>
        <v>0</v>
      </c>
      <c r="R14301" s="12">
        <f t="shared" si="7571"/>
        <v>0</v>
      </c>
      <c r="S14301" s="12">
        <f t="shared" si="7571"/>
        <v>0</v>
      </c>
      <c r="T14301" s="12">
        <f t="shared" si="7571"/>
        <v>0</v>
      </c>
      <c r="U14301" s="12">
        <f t="shared" si="7571"/>
        <v>0</v>
      </c>
      <c r="V14301" s="12">
        <f t="shared" si="7571"/>
        <v>0</v>
      </c>
      <c r="X14301" s="20" t="str">
        <f t="shared" ref="X14301:X14317" si="7572">IF(H14301&lt;I14301,"繁殖仔畜应大于等于成活","")</f>
        <v/>
      </c>
      <c r="Y14301" s="20" t="str">
        <f t="shared" ref="Y14301:Y14312" si="7573">IF(N14301&lt;O14301+P14301,"出卖应大于等于出卖肉畜+出卖仔畜","")</f>
        <v/>
      </c>
      <c r="Z14301" s="20" t="str">
        <f t="shared" si="7568"/>
        <v/>
      </c>
      <c r="AA14301" s="20" t="str">
        <f t="shared" si="7569"/>
        <v/>
      </c>
      <c r="AE14301" s="28"/>
      <c r="AF14301" s="29"/>
    </row>
    <row r="14302" spans="1:32">
      <c r="A14302" s="7"/>
      <c r="B14302" s="7"/>
      <c r="C14302" s="7"/>
      <c r="D14302" s="9" t="s">
        <v>29</v>
      </c>
      <c r="E14302" s="10" t="s">
        <v>27</v>
      </c>
      <c r="F14302" s="9"/>
      <c r="G14302" s="12"/>
      <c r="H14302" s="12">
        <f t="shared" ref="G14302:R14302" si="7574">H14303+H14306+H14307+H14308+H14309</f>
        <v>0</v>
      </c>
      <c r="I14302" s="12">
        <f t="shared" si="7574"/>
        <v>0</v>
      </c>
      <c r="J14302" s="12">
        <f t="shared" si="7574"/>
        <v>0</v>
      </c>
      <c r="K14302" s="12">
        <f t="shared" si="7574"/>
        <v>0</v>
      </c>
      <c r="L14302" s="12">
        <f t="shared" si="7574"/>
        <v>0</v>
      </c>
      <c r="M14302" s="12">
        <f t="shared" si="7574"/>
        <v>0</v>
      </c>
      <c r="N14302" s="12">
        <f t="shared" si="7574"/>
        <v>0</v>
      </c>
      <c r="O14302" s="12">
        <f t="shared" si="7574"/>
        <v>0</v>
      </c>
      <c r="P14302" s="12">
        <f t="shared" si="7574"/>
        <v>0</v>
      </c>
      <c r="Q14302" s="12">
        <f t="shared" si="7574"/>
        <v>0</v>
      </c>
      <c r="R14302" s="12">
        <f t="shared" si="7574"/>
        <v>0</v>
      </c>
      <c r="S14302" s="12">
        <f>S14303+S14306+S14307+S14309</f>
        <v>0</v>
      </c>
      <c r="T14302" s="12">
        <f>T14303+T14306+T14307+T14309</f>
        <v>0</v>
      </c>
      <c r="U14302" s="12">
        <f>U14303+U14306+U14307+U14309</f>
        <v>0</v>
      </c>
      <c r="V14302" s="12">
        <f>V14303+V14306+V14307+V14309</f>
        <v>0</v>
      </c>
      <c r="X14302" s="20" t="str">
        <f t="shared" si="7572"/>
        <v/>
      </c>
      <c r="Y14302" s="20" t="str">
        <f t="shared" si="7573"/>
        <v/>
      </c>
      <c r="Z14302" s="20" t="str">
        <f t="shared" si="7568"/>
        <v/>
      </c>
      <c r="AA14302" s="20" t="str">
        <f t="shared" si="7569"/>
        <v/>
      </c>
      <c r="AE14302" s="28"/>
      <c r="AF14302" s="29"/>
    </row>
    <row r="14303" spans="1:32">
      <c r="A14303" s="7"/>
      <c r="B14303" s="7"/>
      <c r="C14303" s="7"/>
      <c r="D14303" s="9" t="s">
        <v>30</v>
      </c>
      <c r="E14303" s="10" t="s">
        <v>27</v>
      </c>
      <c r="F14303" s="9"/>
      <c r="R14303" s="12">
        <f>G14303+I14303+J14303+K14303-L14303-M14303-N14303-Q14303</f>
        <v>0</v>
      </c>
      <c r="X14303" s="20" t="str">
        <f t="shared" si="7572"/>
        <v/>
      </c>
      <c r="Y14303" s="20" t="str">
        <f t="shared" si="7573"/>
        <v/>
      </c>
      <c r="Z14303" s="20" t="str">
        <f t="shared" si="7568"/>
        <v/>
      </c>
      <c r="AA14303" s="20" t="str">
        <f t="shared" si="7569"/>
        <v/>
      </c>
      <c r="AE14303" s="28"/>
      <c r="AF14303" s="29"/>
    </row>
    <row r="14304" spans="1:32">
      <c r="A14304" s="7"/>
      <c r="B14304" s="7"/>
      <c r="C14304" s="7"/>
      <c r="D14304" s="9" t="s">
        <v>31</v>
      </c>
      <c r="E14304" s="10" t="s">
        <v>27</v>
      </c>
      <c r="F14304" s="9"/>
      <c r="R14304" s="12">
        <f t="shared" ref="R14304:R14309" si="7575">G14304+I14304+J14304+K14304-L14304-M14304-N14304-Q14304</f>
        <v>0</v>
      </c>
      <c r="U14304" s="15" t="s">
        <v>32</v>
      </c>
      <c r="V14304" s="15" t="s">
        <v>32</v>
      </c>
      <c r="X14304" s="20" t="str">
        <f t="shared" si="7572"/>
        <v/>
      </c>
      <c r="Y14304" s="20" t="str">
        <f t="shared" si="7573"/>
        <v/>
      </c>
      <c r="Z14304" s="20" t="str">
        <f t="shared" si="7568"/>
        <v/>
      </c>
      <c r="AA14304" s="20"/>
      <c r="AE14304" s="28"/>
      <c r="AF14304" s="29"/>
    </row>
    <row r="14305" spans="1:32">
      <c r="A14305" s="7"/>
      <c r="B14305" s="7"/>
      <c r="C14305" s="7"/>
      <c r="D14305" s="9" t="s">
        <v>33</v>
      </c>
      <c r="E14305" s="10" t="s">
        <v>27</v>
      </c>
      <c r="F14305" s="9"/>
      <c r="R14305" s="12">
        <f t="shared" si="7575"/>
        <v>0</v>
      </c>
      <c r="U14305" s="15" t="s">
        <v>32</v>
      </c>
      <c r="V14305" s="15" t="s">
        <v>32</v>
      </c>
      <c r="X14305" s="20" t="str">
        <f t="shared" si="7572"/>
        <v/>
      </c>
      <c r="Y14305" s="20" t="str">
        <f t="shared" si="7573"/>
        <v/>
      </c>
      <c r="Z14305" s="20" t="str">
        <f t="shared" si="7568"/>
        <v/>
      </c>
      <c r="AA14305" s="20"/>
      <c r="AE14305" s="28"/>
      <c r="AF14305" s="29"/>
    </row>
    <row r="14306" spans="1:32">
      <c r="A14306" s="7"/>
      <c r="B14306" s="7"/>
      <c r="C14306" s="7"/>
      <c r="D14306" s="9" t="s">
        <v>34</v>
      </c>
      <c r="E14306" s="10" t="s">
        <v>35</v>
      </c>
      <c r="F14306" s="9"/>
      <c r="R14306" s="12">
        <f t="shared" si="7575"/>
        <v>0</v>
      </c>
      <c r="X14306" s="20" t="str">
        <f t="shared" si="7572"/>
        <v/>
      </c>
      <c r="Y14306" s="20" t="str">
        <f t="shared" si="7573"/>
        <v/>
      </c>
      <c r="Z14306" s="20" t="str">
        <f t="shared" si="7568"/>
        <v/>
      </c>
      <c r="AA14306" s="20" t="str">
        <f>IF(R14306&lt;U14306+V14306,"期末实有头数应大于等于良种+改良种","")</f>
        <v/>
      </c>
      <c r="AE14306" s="28"/>
      <c r="AF14306" s="29"/>
    </row>
    <row r="14307" spans="1:32">
      <c r="A14307" s="7"/>
      <c r="B14307" s="7"/>
      <c r="C14307" s="7"/>
      <c r="D14307" s="9" t="s">
        <v>36</v>
      </c>
      <c r="E14307" s="10" t="s">
        <v>27</v>
      </c>
      <c r="F14307" s="9"/>
      <c r="R14307" s="12">
        <f t="shared" si="7575"/>
        <v>0</v>
      </c>
      <c r="X14307" s="20" t="str">
        <f t="shared" si="7572"/>
        <v/>
      </c>
      <c r="Y14307" s="20" t="str">
        <f t="shared" si="7573"/>
        <v/>
      </c>
      <c r="Z14307" s="20" t="str">
        <f t="shared" si="7568"/>
        <v/>
      </c>
      <c r="AA14307" s="20" t="str">
        <f>IF(R14307&lt;U14307+V14307,"期末实有头数应大于等于良种+改良种","")</f>
        <v/>
      </c>
      <c r="AE14307" s="28"/>
      <c r="AF14307" s="29"/>
    </row>
    <row r="14308" spans="1:32">
      <c r="A14308" s="7"/>
      <c r="B14308" s="7"/>
      <c r="C14308" s="7"/>
      <c r="D14308" s="9" t="s">
        <v>37</v>
      </c>
      <c r="E14308" s="10" t="s">
        <v>27</v>
      </c>
      <c r="F14308" s="9"/>
      <c r="R14308" s="12">
        <f t="shared" si="7575"/>
        <v>0</v>
      </c>
      <c r="S14308" s="15" t="s">
        <v>32</v>
      </c>
      <c r="T14308" s="15" t="s">
        <v>32</v>
      </c>
      <c r="U14308" s="15" t="s">
        <v>32</v>
      </c>
      <c r="V14308" s="15" t="s">
        <v>32</v>
      </c>
      <c r="X14308" s="20" t="str">
        <f t="shared" si="7572"/>
        <v/>
      </c>
      <c r="Y14308" s="20" t="str">
        <f t="shared" si="7573"/>
        <v/>
      </c>
      <c r="Z14308" s="20"/>
      <c r="AA14308" s="20"/>
      <c r="AE14308" s="28"/>
      <c r="AF14308" s="29"/>
    </row>
    <row r="14309" spans="1:32">
      <c r="A14309" s="7"/>
      <c r="B14309" s="7"/>
      <c r="C14309" s="7"/>
      <c r="D14309" s="9" t="s">
        <v>38</v>
      </c>
      <c r="E14309" s="10" t="s">
        <v>39</v>
      </c>
      <c r="F14309" s="9"/>
      <c r="R14309" s="12">
        <f t="shared" si="7575"/>
        <v>0</v>
      </c>
      <c r="X14309" s="20" t="str">
        <f t="shared" si="7572"/>
        <v/>
      </c>
      <c r="Y14309" s="20" t="str">
        <f t="shared" si="7573"/>
        <v/>
      </c>
      <c r="Z14309" s="20" t="str">
        <f>IF(R14309&lt;S14309+T14309,"期末实有头数应大于等于能繁母畜+种公畜","")</f>
        <v/>
      </c>
      <c r="AA14309" s="20" t="str">
        <f>IF(R14309&lt;U14309+V14309,"期末实有头数应大于等于良种+改良种","")</f>
        <v/>
      </c>
      <c r="AE14309" s="28"/>
      <c r="AF14309" s="29"/>
    </row>
    <row r="14310" spans="1:32">
      <c r="A14310" s="7"/>
      <c r="B14310" s="7"/>
      <c r="C14310" s="7"/>
      <c r="D14310" s="9" t="s">
        <v>40</v>
      </c>
      <c r="E14310" s="10" t="s">
        <v>41</v>
      </c>
      <c r="F14310" s="9"/>
      <c r="G14310" s="12"/>
      <c r="H14310" s="12">
        <f t="shared" ref="G14310:V14310" si="7576">H14311+H14315</f>
        <v>0</v>
      </c>
      <c r="I14310" s="12">
        <f t="shared" si="7576"/>
        <v>0</v>
      </c>
      <c r="J14310" s="12">
        <f t="shared" si="7576"/>
        <v>0</v>
      </c>
      <c r="K14310" s="12">
        <f t="shared" si="7576"/>
        <v>0</v>
      </c>
      <c r="L14310" s="12">
        <f t="shared" si="7576"/>
        <v>0</v>
      </c>
      <c r="M14310" s="12">
        <f t="shared" si="7576"/>
        <v>0</v>
      </c>
      <c r="N14310" s="12">
        <f t="shared" si="7576"/>
        <v>0</v>
      </c>
      <c r="O14310" s="12">
        <f t="shared" si="7576"/>
        <v>0</v>
      </c>
      <c r="P14310" s="12">
        <f t="shared" si="7576"/>
        <v>0</v>
      </c>
      <c r="Q14310" s="12">
        <f t="shared" si="7576"/>
        <v>0</v>
      </c>
      <c r="R14310" s="21">
        <f t="shared" si="7576"/>
        <v>0</v>
      </c>
      <c r="S14310" s="12">
        <f t="shared" si="7576"/>
        <v>0</v>
      </c>
      <c r="T14310" s="12">
        <f t="shared" si="7576"/>
        <v>0</v>
      </c>
      <c r="U14310" s="12">
        <f t="shared" si="7576"/>
        <v>0</v>
      </c>
      <c r="V14310" s="12">
        <f t="shared" si="7576"/>
        <v>0</v>
      </c>
      <c r="X14310" s="20" t="str">
        <f t="shared" si="7572"/>
        <v/>
      </c>
      <c r="Y14310" s="20" t="str">
        <f t="shared" si="7573"/>
        <v/>
      </c>
      <c r="Z14310" s="20" t="str">
        <f>IF(R14310&lt;S14310+T14310,"期末实有头数应大于等于能繁母畜+种公畜","")</f>
        <v/>
      </c>
      <c r="AA14310" s="20" t="str">
        <f>IF(R14310&lt;U14310+V14310,"期末实有头数应大于等于良种+改良种","")</f>
        <v/>
      </c>
      <c r="AE14310" s="28"/>
      <c r="AF14310" s="29"/>
    </row>
    <row r="14311" spans="1:32">
      <c r="A14311" s="7"/>
      <c r="B14311" s="7"/>
      <c r="C14311" s="7"/>
      <c r="D14311" s="9" t="s">
        <v>42</v>
      </c>
      <c r="E14311" s="10" t="s">
        <v>41</v>
      </c>
      <c r="F14311" s="9"/>
      <c r="R14311" s="12">
        <f>G14311+I14311+J14311+K14311-L14311-M14311-N14311-Q14311</f>
        <v>0</v>
      </c>
      <c r="X14311" s="20" t="str">
        <f t="shared" si="7572"/>
        <v/>
      </c>
      <c r="Y14311" s="20" t="str">
        <f t="shared" si="7573"/>
        <v/>
      </c>
      <c r="Z14311" s="20" t="str">
        <f>IF(R14311&lt;S14311+T14311,"期末实有头数应大于等于能繁母畜+种公畜","")</f>
        <v/>
      </c>
      <c r="AA14311" s="20" t="str">
        <f>IF(R14311&lt;U14311+V14311,"期末实有头数应大于等于良种+改良种","")</f>
        <v/>
      </c>
      <c r="AE14311" s="28"/>
      <c r="AF14311" s="29"/>
    </row>
    <row r="14312" spans="1:32">
      <c r="A14312" s="7"/>
      <c r="B14312" s="7"/>
      <c r="C14312" s="7"/>
      <c r="D14312" s="9" t="s">
        <v>43</v>
      </c>
      <c r="E14312" s="10" t="s">
        <v>41</v>
      </c>
      <c r="F14312" s="9"/>
      <c r="R14312" s="12">
        <f>G14312+I14312+J14312+K14312-L14312-M14312-N14312-Q14312</f>
        <v>0</v>
      </c>
      <c r="U14312" s="15" t="s">
        <v>32</v>
      </c>
      <c r="V14312" s="15" t="s">
        <v>32</v>
      </c>
      <c r="X14312" s="20" t="str">
        <f t="shared" si="7572"/>
        <v/>
      </c>
      <c r="Y14312" s="20" t="str">
        <f t="shared" si="7573"/>
        <v/>
      </c>
      <c r="Z14312" s="20" t="str">
        <f>IF(R14312&lt;S14312+T14312,"期末实有头数应大于等于能繁母畜+种公畜","")</f>
        <v/>
      </c>
      <c r="AA14312" s="20"/>
      <c r="AE14312" s="28"/>
      <c r="AF14312" s="29"/>
    </row>
    <row r="14313" spans="1:32">
      <c r="A14313" s="7"/>
      <c r="B14313" s="7"/>
      <c r="C14313" s="7"/>
      <c r="D14313" s="9" t="s">
        <v>44</v>
      </c>
      <c r="E14313" s="10" t="s">
        <v>41</v>
      </c>
      <c r="F14313" s="9"/>
      <c r="H14313" s="15" t="s">
        <v>32</v>
      </c>
      <c r="I14313" s="15" t="s">
        <v>32</v>
      </c>
      <c r="J14313" s="15" t="s">
        <v>32</v>
      </c>
      <c r="K14313" s="15" t="s">
        <v>32</v>
      </c>
      <c r="L14313" s="15" t="s">
        <v>32</v>
      </c>
      <c r="M14313" s="15" t="s">
        <v>32</v>
      </c>
      <c r="N14313" s="15" t="s">
        <v>32</v>
      </c>
      <c r="O14313" s="15" t="s">
        <v>32</v>
      </c>
      <c r="P14313" s="15" t="s">
        <v>32</v>
      </c>
      <c r="Q14313" s="15" t="s">
        <v>32</v>
      </c>
      <c r="R14313" s="22"/>
      <c r="T14313" s="15" t="s">
        <v>32</v>
      </c>
      <c r="U14313" s="15" t="s">
        <v>32</v>
      </c>
      <c r="V14313" s="15" t="s">
        <v>32</v>
      </c>
      <c r="X14313" s="20" t="str">
        <f t="shared" si="7572"/>
        <v/>
      </c>
      <c r="Y14313" s="20"/>
      <c r="Z14313" s="20"/>
      <c r="AA14313" s="20"/>
      <c r="AE14313" s="28"/>
      <c r="AF14313" s="29"/>
    </row>
    <row r="14314" spans="1:32">
      <c r="A14314" s="7"/>
      <c r="B14314" s="7"/>
      <c r="C14314" s="7"/>
      <c r="D14314" s="9" t="s">
        <v>45</v>
      </c>
      <c r="E14314" s="10" t="s">
        <v>41</v>
      </c>
      <c r="F14314" s="9"/>
      <c r="H14314" s="15" t="s">
        <v>32</v>
      </c>
      <c r="I14314" s="15" t="s">
        <v>32</v>
      </c>
      <c r="J14314" s="15" t="s">
        <v>32</v>
      </c>
      <c r="K14314" s="15" t="s">
        <v>32</v>
      </c>
      <c r="L14314" s="15" t="s">
        <v>32</v>
      </c>
      <c r="M14314" s="15" t="s">
        <v>32</v>
      </c>
      <c r="N14314" s="15" t="s">
        <v>32</v>
      </c>
      <c r="O14314" s="15" t="s">
        <v>32</v>
      </c>
      <c r="P14314" s="15" t="s">
        <v>32</v>
      </c>
      <c r="Q14314" s="15" t="s">
        <v>32</v>
      </c>
      <c r="R14314" s="22"/>
      <c r="T14314" s="15" t="s">
        <v>32</v>
      </c>
      <c r="U14314" s="15" t="s">
        <v>32</v>
      </c>
      <c r="V14314" s="15" t="s">
        <v>32</v>
      </c>
      <c r="X14314" s="20" t="str">
        <f t="shared" si="7572"/>
        <v/>
      </c>
      <c r="Y14314" s="20"/>
      <c r="Z14314" s="20"/>
      <c r="AA14314" s="20"/>
      <c r="AE14314" s="28"/>
      <c r="AF14314" s="29"/>
    </row>
    <row r="14315" spans="1:32">
      <c r="A14315" s="7"/>
      <c r="B14315" s="7"/>
      <c r="C14315" s="7"/>
      <c r="D14315" s="9" t="s">
        <v>46</v>
      </c>
      <c r="E14315" s="10" t="s">
        <v>41</v>
      </c>
      <c r="F14315" s="9"/>
      <c r="R14315" s="12">
        <f>G14315+I14315+J14315+K14315-L14315-M14315-N14315-Q14315</f>
        <v>0</v>
      </c>
      <c r="X14315" s="20" t="str">
        <f t="shared" si="7572"/>
        <v/>
      </c>
      <c r="Y14315" s="20" t="str">
        <f>IF(N14315&lt;O14315+P14315,"出卖应大于等于出卖肉畜+出卖仔畜","")</f>
        <v/>
      </c>
      <c r="Z14315" s="20" t="str">
        <f t="shared" ref="Z14315:Z14324" si="7577">IF(R14315&lt;S14315+T14315,"期末实有头数应大于等于能繁母畜+种公畜","")</f>
        <v/>
      </c>
      <c r="AA14315" s="20" t="str">
        <f t="shared" ref="AA14315:AA14320" si="7578">IF(R14315&lt;U14315+V14315,"期末实有头数应大于等于良种+改良种","")</f>
        <v/>
      </c>
      <c r="AE14315" s="28"/>
      <c r="AF14315" s="29"/>
    </row>
    <row r="14316" spans="1:32">
      <c r="A14316" s="7"/>
      <c r="B14316" s="7"/>
      <c r="C14316" s="7"/>
      <c r="D14316" s="9" t="s">
        <v>47</v>
      </c>
      <c r="E14316" s="16" t="s">
        <v>27</v>
      </c>
      <c r="F14316" s="9"/>
      <c r="R14316" s="12">
        <f>G14316+I14316+J14316+K14316-L14316-M14316-N14316-Q14316</f>
        <v>0</v>
      </c>
      <c r="X14316" s="20" t="str">
        <f t="shared" si="7572"/>
        <v/>
      </c>
      <c r="Y14316" s="20" t="str">
        <f>IF(N14316&lt;O14316+P14316,"出卖应大于等于出卖肉畜+出卖仔畜","")</f>
        <v/>
      </c>
      <c r="Z14316" s="20" t="str">
        <f t="shared" si="7577"/>
        <v/>
      </c>
      <c r="AA14316" s="20" t="str">
        <f t="shared" si="7578"/>
        <v/>
      </c>
      <c r="AE14316" s="28"/>
      <c r="AF14316" s="29"/>
    </row>
    <row r="14317" spans="1:32">
      <c r="A14317" s="7"/>
      <c r="B14317" s="7"/>
      <c r="C14317" s="7"/>
      <c r="D14317" s="9" t="s">
        <v>26</v>
      </c>
      <c r="E14317" s="10" t="s">
        <v>27</v>
      </c>
      <c r="F14317" s="9"/>
      <c r="G14317" s="12"/>
      <c r="H14317" s="12">
        <f t="shared" ref="G14317:V14317" si="7579">H14318+H14333</f>
        <v>0</v>
      </c>
      <c r="I14317" s="12">
        <f t="shared" si="7579"/>
        <v>0</v>
      </c>
      <c r="J14317" s="12">
        <f t="shared" si="7579"/>
        <v>0</v>
      </c>
      <c r="K14317" s="12">
        <f t="shared" si="7579"/>
        <v>0</v>
      </c>
      <c r="L14317" s="12">
        <f t="shared" si="7579"/>
        <v>0</v>
      </c>
      <c r="M14317" s="12">
        <f t="shared" si="7579"/>
        <v>0</v>
      </c>
      <c r="N14317" s="12">
        <f t="shared" si="7579"/>
        <v>0</v>
      </c>
      <c r="O14317" s="12">
        <f t="shared" si="7579"/>
        <v>0</v>
      </c>
      <c r="P14317" s="12">
        <f t="shared" si="7579"/>
        <v>0</v>
      </c>
      <c r="Q14317" s="12">
        <f t="shared" si="7579"/>
        <v>0</v>
      </c>
      <c r="R14317" s="12">
        <f t="shared" si="7579"/>
        <v>0</v>
      </c>
      <c r="S14317" s="12">
        <f t="shared" si="7579"/>
        <v>0</v>
      </c>
      <c r="T14317" s="12">
        <f t="shared" si="7579"/>
        <v>0</v>
      </c>
      <c r="U14317" s="12">
        <f t="shared" si="7579"/>
        <v>0</v>
      </c>
      <c r="V14317" s="12">
        <f t="shared" si="7579"/>
        <v>0</v>
      </c>
      <c r="X14317" s="20" t="str">
        <f t="shared" si="7572"/>
        <v/>
      </c>
      <c r="Y14317" s="20" t="str">
        <f>IF(N14317&lt;O14317+P14317,"出卖应大于等于出卖肉畜+出卖仔畜","")</f>
        <v/>
      </c>
      <c r="Z14317" s="20" t="str">
        <f t="shared" si="7577"/>
        <v/>
      </c>
      <c r="AA14317" s="20" t="str">
        <f t="shared" si="7578"/>
        <v/>
      </c>
      <c r="AE14317" s="28"/>
      <c r="AF14317" s="29"/>
    </row>
    <row r="14318" spans="1:32">
      <c r="A14318" s="7"/>
      <c r="B14318" s="7"/>
      <c r="C14318" s="7"/>
      <c r="D14318" s="9" t="s">
        <v>28</v>
      </c>
      <c r="E14318" s="10" t="s">
        <v>27</v>
      </c>
      <c r="F14318" s="9"/>
      <c r="G14318" s="12"/>
      <c r="H14318" s="12">
        <f t="shared" ref="G14318:V14318" si="7580">H14319+H14327</f>
        <v>0</v>
      </c>
      <c r="I14318" s="12">
        <f t="shared" si="7580"/>
        <v>0</v>
      </c>
      <c r="J14318" s="12">
        <f t="shared" si="7580"/>
        <v>0</v>
      </c>
      <c r="K14318" s="12">
        <f t="shared" si="7580"/>
        <v>0</v>
      </c>
      <c r="L14318" s="12">
        <f t="shared" si="7580"/>
        <v>0</v>
      </c>
      <c r="M14318" s="12">
        <f t="shared" si="7580"/>
        <v>0</v>
      </c>
      <c r="N14318" s="12">
        <f t="shared" si="7580"/>
        <v>0</v>
      </c>
      <c r="O14318" s="12">
        <f t="shared" si="7580"/>
        <v>0</v>
      </c>
      <c r="P14318" s="12">
        <f t="shared" si="7580"/>
        <v>0</v>
      </c>
      <c r="Q14318" s="12">
        <f t="shared" si="7580"/>
        <v>0</v>
      </c>
      <c r="R14318" s="12">
        <f t="shared" si="7580"/>
        <v>0</v>
      </c>
      <c r="S14318" s="12">
        <f t="shared" si="7580"/>
        <v>0</v>
      </c>
      <c r="T14318" s="12">
        <f t="shared" si="7580"/>
        <v>0</v>
      </c>
      <c r="U14318" s="12">
        <f t="shared" si="7580"/>
        <v>0</v>
      </c>
      <c r="V14318" s="12">
        <f t="shared" si="7580"/>
        <v>0</v>
      </c>
      <c r="X14318" s="20" t="str">
        <f t="shared" ref="X14318:X14334" si="7581">IF(H14318&lt;I14318,"繁殖仔畜应大于等于成活","")</f>
        <v/>
      </c>
      <c r="Y14318" s="20" t="str">
        <f t="shared" ref="Y14318:Y14329" si="7582">IF(N14318&lt;O14318+P14318,"出卖应大于等于出卖肉畜+出卖仔畜","")</f>
        <v/>
      </c>
      <c r="Z14318" s="20" t="str">
        <f t="shared" si="7577"/>
        <v/>
      </c>
      <c r="AA14318" s="20" t="str">
        <f t="shared" si="7578"/>
        <v/>
      </c>
      <c r="AE14318" s="28"/>
      <c r="AF14318" s="29"/>
    </row>
    <row r="14319" spans="1:32">
      <c r="A14319" s="7"/>
      <c r="B14319" s="7"/>
      <c r="C14319" s="7"/>
      <c r="D14319" s="9" t="s">
        <v>29</v>
      </c>
      <c r="E14319" s="10" t="s">
        <v>27</v>
      </c>
      <c r="F14319" s="9"/>
      <c r="G14319" s="12"/>
      <c r="H14319" s="12">
        <f t="shared" ref="G14319:R14319" si="7583">H14320+H14323+H14324+H14325+H14326</f>
        <v>0</v>
      </c>
      <c r="I14319" s="12">
        <f t="shared" si="7583"/>
        <v>0</v>
      </c>
      <c r="J14319" s="12">
        <f t="shared" si="7583"/>
        <v>0</v>
      </c>
      <c r="K14319" s="12">
        <f t="shared" si="7583"/>
        <v>0</v>
      </c>
      <c r="L14319" s="12">
        <f t="shared" si="7583"/>
        <v>0</v>
      </c>
      <c r="M14319" s="12">
        <f t="shared" si="7583"/>
        <v>0</v>
      </c>
      <c r="N14319" s="12">
        <f t="shared" si="7583"/>
        <v>0</v>
      </c>
      <c r="O14319" s="12">
        <f t="shared" si="7583"/>
        <v>0</v>
      </c>
      <c r="P14319" s="12">
        <f t="shared" si="7583"/>
        <v>0</v>
      </c>
      <c r="Q14319" s="12">
        <f t="shared" si="7583"/>
        <v>0</v>
      </c>
      <c r="R14319" s="12">
        <f t="shared" si="7583"/>
        <v>0</v>
      </c>
      <c r="S14319" s="12">
        <f>S14320+S14323+S14324+S14326</f>
        <v>0</v>
      </c>
      <c r="T14319" s="12">
        <f>T14320+T14323+T14324+T14326</f>
        <v>0</v>
      </c>
      <c r="U14319" s="12">
        <f>U14320+U14323+U14324+U14326</f>
        <v>0</v>
      </c>
      <c r="V14319" s="12">
        <f>V14320+V14323+V14324+V14326</f>
        <v>0</v>
      </c>
      <c r="X14319" s="20" t="str">
        <f t="shared" si="7581"/>
        <v/>
      </c>
      <c r="Y14319" s="20" t="str">
        <f t="shared" si="7582"/>
        <v/>
      </c>
      <c r="Z14319" s="20" t="str">
        <f t="shared" si="7577"/>
        <v/>
      </c>
      <c r="AA14319" s="20" t="str">
        <f t="shared" si="7578"/>
        <v/>
      </c>
      <c r="AE14319" s="28"/>
      <c r="AF14319" s="29"/>
    </row>
    <row r="14320" spans="1:32">
      <c r="A14320" s="7"/>
      <c r="B14320" s="7"/>
      <c r="C14320" s="7"/>
      <c r="D14320" s="9" t="s">
        <v>30</v>
      </c>
      <c r="E14320" s="10" t="s">
        <v>27</v>
      </c>
      <c r="F14320" s="9"/>
      <c r="R14320" s="12">
        <f>G14320+I14320+J14320+K14320-L14320-M14320-N14320-Q14320</f>
        <v>0</v>
      </c>
      <c r="X14320" s="20" t="str">
        <f t="shared" si="7581"/>
        <v/>
      </c>
      <c r="Y14320" s="20" t="str">
        <f t="shared" si="7582"/>
        <v/>
      </c>
      <c r="Z14320" s="20" t="str">
        <f t="shared" si="7577"/>
        <v/>
      </c>
      <c r="AA14320" s="20" t="str">
        <f t="shared" si="7578"/>
        <v/>
      </c>
      <c r="AE14320" s="28"/>
      <c r="AF14320" s="29"/>
    </row>
    <row r="14321" spans="1:32">
      <c r="A14321" s="7"/>
      <c r="B14321" s="7"/>
      <c r="C14321" s="7"/>
      <c r="D14321" s="9" t="s">
        <v>31</v>
      </c>
      <c r="E14321" s="10" t="s">
        <v>27</v>
      </c>
      <c r="F14321" s="9"/>
      <c r="R14321" s="12">
        <f t="shared" ref="R14321:R14326" si="7584">G14321+I14321+J14321+K14321-L14321-M14321-N14321-Q14321</f>
        <v>0</v>
      </c>
      <c r="U14321" s="15" t="s">
        <v>32</v>
      </c>
      <c r="V14321" s="15" t="s">
        <v>32</v>
      </c>
      <c r="X14321" s="20" t="str">
        <f t="shared" si="7581"/>
        <v/>
      </c>
      <c r="Y14321" s="20" t="str">
        <f t="shared" si="7582"/>
        <v/>
      </c>
      <c r="Z14321" s="20" t="str">
        <f t="shared" si="7577"/>
        <v/>
      </c>
      <c r="AA14321" s="20"/>
      <c r="AE14321" s="28"/>
      <c r="AF14321" s="29"/>
    </row>
    <row r="14322" spans="1:32">
      <c r="A14322" s="7"/>
      <c r="B14322" s="7"/>
      <c r="C14322" s="7"/>
      <c r="D14322" s="9" t="s">
        <v>33</v>
      </c>
      <c r="E14322" s="10" t="s">
        <v>27</v>
      </c>
      <c r="F14322" s="9"/>
      <c r="R14322" s="12">
        <f t="shared" si="7584"/>
        <v>0</v>
      </c>
      <c r="U14322" s="15" t="s">
        <v>32</v>
      </c>
      <c r="V14322" s="15" t="s">
        <v>32</v>
      </c>
      <c r="X14322" s="20" t="str">
        <f t="shared" si="7581"/>
        <v/>
      </c>
      <c r="Y14322" s="20" t="str">
        <f t="shared" si="7582"/>
        <v/>
      </c>
      <c r="Z14322" s="20" t="str">
        <f t="shared" si="7577"/>
        <v/>
      </c>
      <c r="AA14322" s="20"/>
      <c r="AE14322" s="28"/>
      <c r="AF14322" s="29"/>
    </row>
    <row r="14323" spans="1:32">
      <c r="A14323" s="7"/>
      <c r="B14323" s="7"/>
      <c r="C14323" s="7"/>
      <c r="D14323" s="9" t="s">
        <v>34</v>
      </c>
      <c r="E14323" s="10" t="s">
        <v>35</v>
      </c>
      <c r="F14323" s="9"/>
      <c r="R14323" s="12">
        <f t="shared" si="7584"/>
        <v>0</v>
      </c>
      <c r="X14323" s="20" t="str">
        <f t="shared" si="7581"/>
        <v/>
      </c>
      <c r="Y14323" s="20" t="str">
        <f t="shared" si="7582"/>
        <v/>
      </c>
      <c r="Z14323" s="20" t="str">
        <f t="shared" si="7577"/>
        <v/>
      </c>
      <c r="AA14323" s="20" t="str">
        <f>IF(R14323&lt;U14323+V14323,"期末实有头数应大于等于良种+改良种","")</f>
        <v/>
      </c>
      <c r="AE14323" s="28"/>
      <c r="AF14323" s="29"/>
    </row>
    <row r="14324" spans="1:32">
      <c r="A14324" s="7"/>
      <c r="B14324" s="7"/>
      <c r="C14324" s="7"/>
      <c r="D14324" s="9" t="s">
        <v>36</v>
      </c>
      <c r="E14324" s="10" t="s">
        <v>27</v>
      </c>
      <c r="F14324" s="9"/>
      <c r="R14324" s="12">
        <f t="shared" si="7584"/>
        <v>0</v>
      </c>
      <c r="X14324" s="20" t="str">
        <f t="shared" si="7581"/>
        <v/>
      </c>
      <c r="Y14324" s="20" t="str">
        <f t="shared" si="7582"/>
        <v/>
      </c>
      <c r="Z14324" s="20" t="str">
        <f t="shared" si="7577"/>
        <v/>
      </c>
      <c r="AA14324" s="20" t="str">
        <f>IF(R14324&lt;U14324+V14324,"期末实有头数应大于等于良种+改良种","")</f>
        <v/>
      </c>
      <c r="AE14324" s="28"/>
      <c r="AF14324" s="29"/>
    </row>
    <row r="14325" spans="1:32">
      <c r="A14325" s="7"/>
      <c r="B14325" s="7"/>
      <c r="C14325" s="7"/>
      <c r="D14325" s="9" t="s">
        <v>37</v>
      </c>
      <c r="E14325" s="10" t="s">
        <v>27</v>
      </c>
      <c r="F14325" s="9"/>
      <c r="R14325" s="12">
        <f t="shared" si="7584"/>
        <v>0</v>
      </c>
      <c r="S14325" s="15" t="s">
        <v>32</v>
      </c>
      <c r="T14325" s="15" t="s">
        <v>32</v>
      </c>
      <c r="U14325" s="15" t="s">
        <v>32</v>
      </c>
      <c r="V14325" s="15" t="s">
        <v>32</v>
      </c>
      <c r="X14325" s="20" t="str">
        <f t="shared" si="7581"/>
        <v/>
      </c>
      <c r="Y14325" s="20" t="str">
        <f t="shared" si="7582"/>
        <v/>
      </c>
      <c r="Z14325" s="20"/>
      <c r="AA14325" s="20"/>
      <c r="AE14325" s="28"/>
      <c r="AF14325" s="29"/>
    </row>
    <row r="14326" spans="1:32">
      <c r="A14326" s="7"/>
      <c r="B14326" s="7"/>
      <c r="C14326" s="7"/>
      <c r="D14326" s="9" t="s">
        <v>38</v>
      </c>
      <c r="E14326" s="10" t="s">
        <v>39</v>
      </c>
      <c r="F14326" s="9"/>
      <c r="R14326" s="12">
        <f t="shared" si="7584"/>
        <v>0</v>
      </c>
      <c r="X14326" s="20" t="str">
        <f t="shared" si="7581"/>
        <v/>
      </c>
      <c r="Y14326" s="20" t="str">
        <f t="shared" si="7582"/>
        <v/>
      </c>
      <c r="Z14326" s="20" t="str">
        <f>IF(R14326&lt;S14326+T14326,"期末实有头数应大于等于能繁母畜+种公畜","")</f>
        <v/>
      </c>
      <c r="AA14326" s="20" t="str">
        <f>IF(R14326&lt;U14326+V14326,"期末实有头数应大于等于良种+改良种","")</f>
        <v/>
      </c>
      <c r="AE14326" s="28"/>
      <c r="AF14326" s="29"/>
    </row>
    <row r="14327" spans="1:32">
      <c r="A14327" s="7"/>
      <c r="B14327" s="7"/>
      <c r="C14327" s="7"/>
      <c r="D14327" s="9" t="s">
        <v>40</v>
      </c>
      <c r="E14327" s="10" t="s">
        <v>41</v>
      </c>
      <c r="F14327" s="9"/>
      <c r="G14327" s="12"/>
      <c r="H14327" s="12">
        <f t="shared" ref="G14327:V14327" si="7585">H14328+H14332</f>
        <v>0</v>
      </c>
      <c r="I14327" s="12">
        <f t="shared" si="7585"/>
        <v>0</v>
      </c>
      <c r="J14327" s="12">
        <f t="shared" si="7585"/>
        <v>0</v>
      </c>
      <c r="K14327" s="12">
        <f t="shared" si="7585"/>
        <v>0</v>
      </c>
      <c r="L14327" s="12">
        <f t="shared" si="7585"/>
        <v>0</v>
      </c>
      <c r="M14327" s="12">
        <f t="shared" si="7585"/>
        <v>0</v>
      </c>
      <c r="N14327" s="12">
        <f t="shared" si="7585"/>
        <v>0</v>
      </c>
      <c r="O14327" s="12">
        <f t="shared" si="7585"/>
        <v>0</v>
      </c>
      <c r="P14327" s="12">
        <f t="shared" si="7585"/>
        <v>0</v>
      </c>
      <c r="Q14327" s="12">
        <f t="shared" si="7585"/>
        <v>0</v>
      </c>
      <c r="R14327" s="21">
        <f t="shared" si="7585"/>
        <v>0</v>
      </c>
      <c r="S14327" s="12">
        <f t="shared" si="7585"/>
        <v>0</v>
      </c>
      <c r="T14327" s="12">
        <f t="shared" si="7585"/>
        <v>0</v>
      </c>
      <c r="U14327" s="12">
        <f t="shared" si="7585"/>
        <v>0</v>
      </c>
      <c r="V14327" s="12">
        <f t="shared" si="7585"/>
        <v>0</v>
      </c>
      <c r="X14327" s="20" t="str">
        <f t="shared" si="7581"/>
        <v/>
      </c>
      <c r="Y14327" s="20" t="str">
        <f t="shared" si="7582"/>
        <v/>
      </c>
      <c r="Z14327" s="20" t="str">
        <f>IF(R14327&lt;S14327+T14327,"期末实有头数应大于等于能繁母畜+种公畜","")</f>
        <v/>
      </c>
      <c r="AA14327" s="20" t="str">
        <f>IF(R14327&lt;U14327+V14327,"期末实有头数应大于等于良种+改良种","")</f>
        <v/>
      </c>
      <c r="AE14327" s="28"/>
      <c r="AF14327" s="29"/>
    </row>
    <row r="14328" spans="1:32">
      <c r="A14328" s="7"/>
      <c r="B14328" s="7"/>
      <c r="C14328" s="7"/>
      <c r="D14328" s="9" t="s">
        <v>42</v>
      </c>
      <c r="E14328" s="10" t="s">
        <v>41</v>
      </c>
      <c r="F14328" s="9"/>
      <c r="R14328" s="12">
        <f>G14328+I14328+J14328+K14328-L14328-M14328-N14328-Q14328</f>
        <v>0</v>
      </c>
      <c r="X14328" s="20" t="str">
        <f t="shared" si="7581"/>
        <v/>
      </c>
      <c r="Y14328" s="20" t="str">
        <f t="shared" si="7582"/>
        <v/>
      </c>
      <c r="Z14328" s="20" t="str">
        <f>IF(R14328&lt;S14328+T14328,"期末实有头数应大于等于能繁母畜+种公畜","")</f>
        <v/>
      </c>
      <c r="AA14328" s="20" t="str">
        <f>IF(R14328&lt;U14328+V14328,"期末实有头数应大于等于良种+改良种","")</f>
        <v/>
      </c>
      <c r="AE14328" s="28"/>
      <c r="AF14328" s="29"/>
    </row>
    <row r="14329" spans="1:32">
      <c r="A14329" s="7"/>
      <c r="B14329" s="7"/>
      <c r="C14329" s="7"/>
      <c r="D14329" s="9" t="s">
        <v>43</v>
      </c>
      <c r="E14329" s="10" t="s">
        <v>41</v>
      </c>
      <c r="F14329" s="9"/>
      <c r="R14329" s="12">
        <f>G14329+I14329+J14329+K14329-L14329-M14329-N14329-Q14329</f>
        <v>0</v>
      </c>
      <c r="U14329" s="15" t="s">
        <v>32</v>
      </c>
      <c r="V14329" s="15" t="s">
        <v>32</v>
      </c>
      <c r="X14329" s="20" t="str">
        <f t="shared" si="7581"/>
        <v/>
      </c>
      <c r="Y14329" s="20" t="str">
        <f t="shared" si="7582"/>
        <v/>
      </c>
      <c r="Z14329" s="20" t="str">
        <f>IF(R14329&lt;S14329+T14329,"期末实有头数应大于等于能繁母畜+种公畜","")</f>
        <v/>
      </c>
      <c r="AA14329" s="20"/>
      <c r="AE14329" s="28"/>
      <c r="AF14329" s="29"/>
    </row>
    <row r="14330" spans="1:32">
      <c r="A14330" s="7"/>
      <c r="B14330" s="7"/>
      <c r="C14330" s="7"/>
      <c r="D14330" s="9" t="s">
        <v>44</v>
      </c>
      <c r="E14330" s="10" t="s">
        <v>41</v>
      </c>
      <c r="F14330" s="9"/>
      <c r="H14330" s="15" t="s">
        <v>32</v>
      </c>
      <c r="I14330" s="15" t="s">
        <v>32</v>
      </c>
      <c r="J14330" s="15" t="s">
        <v>32</v>
      </c>
      <c r="K14330" s="15" t="s">
        <v>32</v>
      </c>
      <c r="L14330" s="15" t="s">
        <v>32</v>
      </c>
      <c r="M14330" s="15" t="s">
        <v>32</v>
      </c>
      <c r="N14330" s="15" t="s">
        <v>32</v>
      </c>
      <c r="O14330" s="15" t="s">
        <v>32</v>
      </c>
      <c r="P14330" s="15" t="s">
        <v>32</v>
      </c>
      <c r="Q14330" s="15" t="s">
        <v>32</v>
      </c>
      <c r="R14330" s="22"/>
      <c r="T14330" s="15" t="s">
        <v>32</v>
      </c>
      <c r="U14330" s="15" t="s">
        <v>32</v>
      </c>
      <c r="V14330" s="15" t="s">
        <v>32</v>
      </c>
      <c r="X14330" s="20" t="str">
        <f t="shared" si="7581"/>
        <v/>
      </c>
      <c r="Y14330" s="20"/>
      <c r="Z14330" s="20"/>
      <c r="AA14330" s="20"/>
      <c r="AE14330" s="28"/>
      <c r="AF14330" s="29"/>
    </row>
    <row r="14331" spans="1:32">
      <c r="A14331" s="7"/>
      <c r="B14331" s="7"/>
      <c r="C14331" s="7"/>
      <c r="D14331" s="9" t="s">
        <v>45</v>
      </c>
      <c r="E14331" s="10" t="s">
        <v>41</v>
      </c>
      <c r="F14331" s="9"/>
      <c r="H14331" s="15" t="s">
        <v>32</v>
      </c>
      <c r="I14331" s="15" t="s">
        <v>32</v>
      </c>
      <c r="J14331" s="15" t="s">
        <v>32</v>
      </c>
      <c r="K14331" s="15" t="s">
        <v>32</v>
      </c>
      <c r="L14331" s="15" t="s">
        <v>32</v>
      </c>
      <c r="M14331" s="15" t="s">
        <v>32</v>
      </c>
      <c r="N14331" s="15" t="s">
        <v>32</v>
      </c>
      <c r="O14331" s="15" t="s">
        <v>32</v>
      </c>
      <c r="P14331" s="15" t="s">
        <v>32</v>
      </c>
      <c r="Q14331" s="15" t="s">
        <v>32</v>
      </c>
      <c r="R14331" s="22"/>
      <c r="T14331" s="15" t="s">
        <v>32</v>
      </c>
      <c r="U14331" s="15" t="s">
        <v>32</v>
      </c>
      <c r="V14331" s="15" t="s">
        <v>32</v>
      </c>
      <c r="X14331" s="20" t="str">
        <f t="shared" si="7581"/>
        <v/>
      </c>
      <c r="Y14331" s="20"/>
      <c r="Z14331" s="20"/>
      <c r="AA14331" s="20"/>
      <c r="AE14331" s="28"/>
      <c r="AF14331" s="29"/>
    </row>
    <row r="14332" spans="1:32">
      <c r="A14332" s="7"/>
      <c r="B14332" s="7"/>
      <c r="C14332" s="7"/>
      <c r="D14332" s="9" t="s">
        <v>46</v>
      </c>
      <c r="E14332" s="10" t="s">
        <v>41</v>
      </c>
      <c r="F14332" s="9"/>
      <c r="R14332" s="12">
        <f>G14332+I14332+J14332+K14332-L14332-M14332-N14332-Q14332</f>
        <v>0</v>
      </c>
      <c r="X14332" s="20" t="str">
        <f t="shared" si="7581"/>
        <v/>
      </c>
      <c r="Y14332" s="20" t="str">
        <f>IF(N14332&lt;O14332+P14332,"出卖应大于等于出卖肉畜+出卖仔畜","")</f>
        <v/>
      </c>
      <c r="Z14332" s="20" t="str">
        <f t="shared" ref="Z14332:Z14341" si="7586">IF(R14332&lt;S14332+T14332,"期末实有头数应大于等于能繁母畜+种公畜","")</f>
        <v/>
      </c>
      <c r="AA14332" s="20" t="str">
        <f t="shared" ref="AA14332:AA14337" si="7587">IF(R14332&lt;U14332+V14332,"期末实有头数应大于等于良种+改良种","")</f>
        <v/>
      </c>
      <c r="AE14332" s="28"/>
      <c r="AF14332" s="29"/>
    </row>
    <row r="14333" spans="1:32">
      <c r="A14333" s="7"/>
      <c r="B14333" s="7"/>
      <c r="C14333" s="7"/>
      <c r="D14333" s="9" t="s">
        <v>47</v>
      </c>
      <c r="E14333" s="16" t="s">
        <v>27</v>
      </c>
      <c r="F14333" s="9"/>
      <c r="R14333" s="12">
        <f>G14333+I14333+J14333+K14333-L14333-M14333-N14333-Q14333</f>
        <v>0</v>
      </c>
      <c r="X14333" s="20" t="str">
        <f t="shared" si="7581"/>
        <v/>
      </c>
      <c r="Y14333" s="20" t="str">
        <f>IF(N14333&lt;O14333+P14333,"出卖应大于等于出卖肉畜+出卖仔畜","")</f>
        <v/>
      </c>
      <c r="Z14333" s="20" t="str">
        <f t="shared" si="7586"/>
        <v/>
      </c>
      <c r="AA14333" s="20" t="str">
        <f t="shared" si="7587"/>
        <v/>
      </c>
      <c r="AE14333" s="28"/>
      <c r="AF14333" s="29"/>
    </row>
    <row r="14334" spans="1:32">
      <c r="A14334" s="7"/>
      <c r="B14334" s="7"/>
      <c r="C14334" s="7"/>
      <c r="D14334" s="9" t="s">
        <v>26</v>
      </c>
      <c r="E14334" s="10" t="s">
        <v>27</v>
      </c>
      <c r="F14334" s="9"/>
      <c r="G14334" s="12"/>
      <c r="H14334" s="12">
        <f t="shared" ref="G14334:V14334" si="7588">H14335+H14350</f>
        <v>0</v>
      </c>
      <c r="I14334" s="12">
        <f t="shared" si="7588"/>
        <v>0</v>
      </c>
      <c r="J14334" s="12">
        <f t="shared" si="7588"/>
        <v>0</v>
      </c>
      <c r="K14334" s="12">
        <f t="shared" si="7588"/>
        <v>0</v>
      </c>
      <c r="L14334" s="12">
        <f t="shared" si="7588"/>
        <v>0</v>
      </c>
      <c r="M14334" s="12">
        <f t="shared" si="7588"/>
        <v>0</v>
      </c>
      <c r="N14334" s="12">
        <f t="shared" si="7588"/>
        <v>0</v>
      </c>
      <c r="O14334" s="12">
        <f t="shared" si="7588"/>
        <v>0</v>
      </c>
      <c r="P14334" s="12">
        <f t="shared" si="7588"/>
        <v>0</v>
      </c>
      <c r="Q14334" s="12">
        <f t="shared" si="7588"/>
        <v>0</v>
      </c>
      <c r="R14334" s="12">
        <f t="shared" si="7588"/>
        <v>0</v>
      </c>
      <c r="S14334" s="12">
        <f t="shared" si="7588"/>
        <v>0</v>
      </c>
      <c r="T14334" s="12">
        <f t="shared" si="7588"/>
        <v>0</v>
      </c>
      <c r="U14334" s="12">
        <f t="shared" si="7588"/>
        <v>0</v>
      </c>
      <c r="V14334" s="12">
        <f t="shared" si="7588"/>
        <v>0</v>
      </c>
      <c r="X14334" s="20" t="str">
        <f t="shared" si="7581"/>
        <v/>
      </c>
      <c r="Y14334" s="20" t="str">
        <f>IF(N14334&lt;O14334+P14334,"出卖应大于等于出卖肉畜+出卖仔畜","")</f>
        <v/>
      </c>
      <c r="Z14334" s="20" t="str">
        <f t="shared" si="7586"/>
        <v/>
      </c>
      <c r="AA14334" s="20" t="str">
        <f t="shared" si="7587"/>
        <v/>
      </c>
      <c r="AE14334" s="28"/>
      <c r="AF14334" s="29"/>
    </row>
    <row r="14335" spans="1:32">
      <c r="A14335" s="7"/>
      <c r="B14335" s="7"/>
      <c r="C14335" s="7"/>
      <c r="D14335" s="9" t="s">
        <v>28</v>
      </c>
      <c r="E14335" s="10" t="s">
        <v>27</v>
      </c>
      <c r="F14335" s="9"/>
      <c r="G14335" s="12"/>
      <c r="H14335" s="12">
        <f t="shared" ref="G14335:V14335" si="7589">H14336+H14344</f>
        <v>0</v>
      </c>
      <c r="I14335" s="12">
        <f t="shared" si="7589"/>
        <v>0</v>
      </c>
      <c r="J14335" s="12">
        <f t="shared" si="7589"/>
        <v>0</v>
      </c>
      <c r="K14335" s="12">
        <f t="shared" si="7589"/>
        <v>0</v>
      </c>
      <c r="L14335" s="12">
        <f t="shared" si="7589"/>
        <v>0</v>
      </c>
      <c r="M14335" s="12">
        <f t="shared" si="7589"/>
        <v>0</v>
      </c>
      <c r="N14335" s="12">
        <f t="shared" si="7589"/>
        <v>0</v>
      </c>
      <c r="O14335" s="12">
        <f t="shared" si="7589"/>
        <v>0</v>
      </c>
      <c r="P14335" s="12">
        <f t="shared" si="7589"/>
        <v>0</v>
      </c>
      <c r="Q14335" s="12">
        <f t="shared" si="7589"/>
        <v>0</v>
      </c>
      <c r="R14335" s="12">
        <f t="shared" si="7589"/>
        <v>0</v>
      </c>
      <c r="S14335" s="12">
        <f t="shared" si="7589"/>
        <v>0</v>
      </c>
      <c r="T14335" s="12">
        <f t="shared" si="7589"/>
        <v>0</v>
      </c>
      <c r="U14335" s="12">
        <f t="shared" si="7589"/>
        <v>0</v>
      </c>
      <c r="V14335" s="12">
        <f t="shared" si="7589"/>
        <v>0</v>
      </c>
      <c r="X14335" s="20" t="str">
        <f t="shared" ref="X14335:X14351" si="7590">IF(H14335&lt;I14335,"繁殖仔畜应大于等于成活","")</f>
        <v/>
      </c>
      <c r="Y14335" s="20" t="str">
        <f t="shared" ref="Y14335:Y14346" si="7591">IF(N14335&lt;O14335+P14335,"出卖应大于等于出卖肉畜+出卖仔畜","")</f>
        <v/>
      </c>
      <c r="Z14335" s="20" t="str">
        <f t="shared" si="7586"/>
        <v/>
      </c>
      <c r="AA14335" s="20" t="str">
        <f t="shared" si="7587"/>
        <v/>
      </c>
      <c r="AE14335" s="28"/>
      <c r="AF14335" s="29"/>
    </row>
    <row r="14336" spans="1:32">
      <c r="A14336" s="7"/>
      <c r="B14336" s="7"/>
      <c r="C14336" s="7"/>
      <c r="D14336" s="9" t="s">
        <v>29</v>
      </c>
      <c r="E14336" s="10" t="s">
        <v>27</v>
      </c>
      <c r="F14336" s="9"/>
      <c r="G14336" s="12"/>
      <c r="H14336" s="12">
        <f t="shared" ref="G14336:R14336" si="7592">H14337+H14340+H14341+H14342+H14343</f>
        <v>0</v>
      </c>
      <c r="I14336" s="12">
        <f t="shared" si="7592"/>
        <v>0</v>
      </c>
      <c r="J14336" s="12">
        <f t="shared" si="7592"/>
        <v>0</v>
      </c>
      <c r="K14336" s="12">
        <f t="shared" si="7592"/>
        <v>0</v>
      </c>
      <c r="L14336" s="12">
        <f t="shared" si="7592"/>
        <v>0</v>
      </c>
      <c r="M14336" s="12">
        <f t="shared" si="7592"/>
        <v>0</v>
      </c>
      <c r="N14336" s="12">
        <f t="shared" si="7592"/>
        <v>0</v>
      </c>
      <c r="O14336" s="12">
        <f t="shared" si="7592"/>
        <v>0</v>
      </c>
      <c r="P14336" s="12">
        <f t="shared" si="7592"/>
        <v>0</v>
      </c>
      <c r="Q14336" s="12">
        <f t="shared" si="7592"/>
        <v>0</v>
      </c>
      <c r="R14336" s="12">
        <f t="shared" si="7592"/>
        <v>0</v>
      </c>
      <c r="S14336" s="12">
        <f>S14337+S14340+S14341+S14343</f>
        <v>0</v>
      </c>
      <c r="T14336" s="12">
        <f>T14337+T14340+T14341+T14343</f>
        <v>0</v>
      </c>
      <c r="U14336" s="12">
        <f>U14337+U14340+U14341+U14343</f>
        <v>0</v>
      </c>
      <c r="V14336" s="12">
        <f>V14337+V14340+V14341+V14343</f>
        <v>0</v>
      </c>
      <c r="X14336" s="20" t="str">
        <f t="shared" si="7590"/>
        <v/>
      </c>
      <c r="Y14336" s="20" t="str">
        <f t="shared" si="7591"/>
        <v/>
      </c>
      <c r="Z14336" s="20" t="str">
        <f t="shared" si="7586"/>
        <v/>
      </c>
      <c r="AA14336" s="20" t="str">
        <f t="shared" si="7587"/>
        <v/>
      </c>
      <c r="AE14336" s="28"/>
      <c r="AF14336" s="29"/>
    </row>
    <row r="14337" spans="1:32">
      <c r="A14337" s="7"/>
      <c r="B14337" s="7"/>
      <c r="C14337" s="7"/>
      <c r="D14337" s="9" t="s">
        <v>30</v>
      </c>
      <c r="E14337" s="10" t="s">
        <v>27</v>
      </c>
      <c r="F14337" s="9"/>
      <c r="R14337" s="12">
        <f>G14337+I14337+J14337+K14337-L14337-M14337-N14337-Q14337</f>
        <v>0</v>
      </c>
      <c r="X14337" s="20" t="str">
        <f t="shared" si="7590"/>
        <v/>
      </c>
      <c r="Y14337" s="20" t="str">
        <f t="shared" si="7591"/>
        <v/>
      </c>
      <c r="Z14337" s="20" t="str">
        <f t="shared" si="7586"/>
        <v/>
      </c>
      <c r="AA14337" s="20" t="str">
        <f t="shared" si="7587"/>
        <v/>
      </c>
      <c r="AE14337" s="28"/>
      <c r="AF14337" s="29"/>
    </row>
    <row r="14338" spans="1:32">
      <c r="A14338" s="7"/>
      <c r="B14338" s="7"/>
      <c r="C14338" s="7"/>
      <c r="D14338" s="9" t="s">
        <v>31</v>
      </c>
      <c r="E14338" s="10" t="s">
        <v>27</v>
      </c>
      <c r="F14338" s="9"/>
      <c r="R14338" s="12">
        <f t="shared" ref="R14338:R14343" si="7593">G14338+I14338+J14338+K14338-L14338-M14338-N14338-Q14338</f>
        <v>0</v>
      </c>
      <c r="U14338" s="15" t="s">
        <v>32</v>
      </c>
      <c r="V14338" s="15" t="s">
        <v>32</v>
      </c>
      <c r="X14338" s="20" t="str">
        <f t="shared" si="7590"/>
        <v/>
      </c>
      <c r="Y14338" s="20" t="str">
        <f t="shared" si="7591"/>
        <v/>
      </c>
      <c r="Z14338" s="20" t="str">
        <f t="shared" si="7586"/>
        <v/>
      </c>
      <c r="AA14338" s="20"/>
      <c r="AE14338" s="28"/>
      <c r="AF14338" s="29"/>
    </row>
    <row r="14339" spans="1:32">
      <c r="A14339" s="7"/>
      <c r="B14339" s="7"/>
      <c r="C14339" s="7"/>
      <c r="D14339" s="9" t="s">
        <v>33</v>
      </c>
      <c r="E14339" s="10" t="s">
        <v>27</v>
      </c>
      <c r="F14339" s="9"/>
      <c r="R14339" s="12">
        <f t="shared" si="7593"/>
        <v>0</v>
      </c>
      <c r="U14339" s="15" t="s">
        <v>32</v>
      </c>
      <c r="V14339" s="15" t="s">
        <v>32</v>
      </c>
      <c r="X14339" s="20" t="str">
        <f t="shared" si="7590"/>
        <v/>
      </c>
      <c r="Y14339" s="20" t="str">
        <f t="shared" si="7591"/>
        <v/>
      </c>
      <c r="Z14339" s="20" t="str">
        <f t="shared" si="7586"/>
        <v/>
      </c>
      <c r="AA14339" s="20"/>
      <c r="AE14339" s="28"/>
      <c r="AF14339" s="29"/>
    </row>
    <row r="14340" spans="1:32">
      <c r="A14340" s="7"/>
      <c r="B14340" s="7"/>
      <c r="C14340" s="7"/>
      <c r="D14340" s="9" t="s">
        <v>34</v>
      </c>
      <c r="E14340" s="10" t="s">
        <v>35</v>
      </c>
      <c r="F14340" s="9"/>
      <c r="R14340" s="12">
        <f t="shared" si="7593"/>
        <v>0</v>
      </c>
      <c r="X14340" s="20" t="str">
        <f t="shared" si="7590"/>
        <v/>
      </c>
      <c r="Y14340" s="20" t="str">
        <f t="shared" si="7591"/>
        <v/>
      </c>
      <c r="Z14340" s="20" t="str">
        <f t="shared" si="7586"/>
        <v/>
      </c>
      <c r="AA14340" s="20" t="str">
        <f>IF(R14340&lt;U14340+V14340,"期末实有头数应大于等于良种+改良种","")</f>
        <v/>
      </c>
      <c r="AE14340" s="28"/>
      <c r="AF14340" s="29"/>
    </row>
    <row r="14341" spans="1:32">
      <c r="A14341" s="7"/>
      <c r="B14341" s="7"/>
      <c r="C14341" s="7"/>
      <c r="D14341" s="9" t="s">
        <v>36</v>
      </c>
      <c r="E14341" s="10" t="s">
        <v>27</v>
      </c>
      <c r="F14341" s="9"/>
      <c r="R14341" s="12">
        <f t="shared" si="7593"/>
        <v>0</v>
      </c>
      <c r="X14341" s="20" t="str">
        <f t="shared" si="7590"/>
        <v/>
      </c>
      <c r="Y14341" s="20" t="str">
        <f t="shared" si="7591"/>
        <v/>
      </c>
      <c r="Z14341" s="20" t="str">
        <f t="shared" si="7586"/>
        <v/>
      </c>
      <c r="AA14341" s="20" t="str">
        <f>IF(R14341&lt;U14341+V14341,"期末实有头数应大于等于良种+改良种","")</f>
        <v/>
      </c>
      <c r="AE14341" s="28"/>
      <c r="AF14341" s="29"/>
    </row>
    <row r="14342" spans="1:32">
      <c r="A14342" s="7"/>
      <c r="B14342" s="7"/>
      <c r="C14342" s="7"/>
      <c r="D14342" s="9" t="s">
        <v>37</v>
      </c>
      <c r="E14342" s="10" t="s">
        <v>27</v>
      </c>
      <c r="F14342" s="9"/>
      <c r="R14342" s="12">
        <f t="shared" si="7593"/>
        <v>0</v>
      </c>
      <c r="S14342" s="15" t="s">
        <v>32</v>
      </c>
      <c r="T14342" s="15" t="s">
        <v>32</v>
      </c>
      <c r="U14342" s="15" t="s">
        <v>32</v>
      </c>
      <c r="V14342" s="15" t="s">
        <v>32</v>
      </c>
      <c r="X14342" s="20" t="str">
        <f t="shared" si="7590"/>
        <v/>
      </c>
      <c r="Y14342" s="20" t="str">
        <f t="shared" si="7591"/>
        <v/>
      </c>
      <c r="Z14342" s="20"/>
      <c r="AA14342" s="20"/>
      <c r="AE14342" s="28"/>
      <c r="AF14342" s="29"/>
    </row>
    <row r="14343" spans="1:32">
      <c r="A14343" s="7"/>
      <c r="B14343" s="7"/>
      <c r="C14343" s="7"/>
      <c r="D14343" s="9" t="s">
        <v>38</v>
      </c>
      <c r="E14343" s="10" t="s">
        <v>39</v>
      </c>
      <c r="F14343" s="9"/>
      <c r="R14343" s="12">
        <f t="shared" si="7593"/>
        <v>0</v>
      </c>
      <c r="X14343" s="20" t="str">
        <f t="shared" si="7590"/>
        <v/>
      </c>
      <c r="Y14343" s="20" t="str">
        <f t="shared" si="7591"/>
        <v/>
      </c>
      <c r="Z14343" s="20" t="str">
        <f>IF(R14343&lt;S14343+T14343,"期末实有头数应大于等于能繁母畜+种公畜","")</f>
        <v/>
      </c>
      <c r="AA14343" s="20" t="str">
        <f>IF(R14343&lt;U14343+V14343,"期末实有头数应大于等于良种+改良种","")</f>
        <v/>
      </c>
      <c r="AE14343" s="28"/>
      <c r="AF14343" s="29"/>
    </row>
    <row r="14344" spans="1:32">
      <c r="A14344" s="7"/>
      <c r="B14344" s="7"/>
      <c r="C14344" s="7"/>
      <c r="D14344" s="9" t="s">
        <v>40</v>
      </c>
      <c r="E14344" s="10" t="s">
        <v>41</v>
      </c>
      <c r="F14344" s="9"/>
      <c r="G14344" s="12"/>
      <c r="H14344" s="12">
        <f t="shared" ref="G14344:V14344" si="7594">H14345+H14349</f>
        <v>0</v>
      </c>
      <c r="I14344" s="12">
        <f t="shared" si="7594"/>
        <v>0</v>
      </c>
      <c r="J14344" s="12">
        <f t="shared" si="7594"/>
        <v>0</v>
      </c>
      <c r="K14344" s="12">
        <f t="shared" si="7594"/>
        <v>0</v>
      </c>
      <c r="L14344" s="12">
        <f t="shared" si="7594"/>
        <v>0</v>
      </c>
      <c r="M14344" s="12">
        <f t="shared" si="7594"/>
        <v>0</v>
      </c>
      <c r="N14344" s="12">
        <f t="shared" si="7594"/>
        <v>0</v>
      </c>
      <c r="O14344" s="12">
        <f t="shared" si="7594"/>
        <v>0</v>
      </c>
      <c r="P14344" s="12">
        <f t="shared" si="7594"/>
        <v>0</v>
      </c>
      <c r="Q14344" s="12">
        <f t="shared" si="7594"/>
        <v>0</v>
      </c>
      <c r="R14344" s="21">
        <f t="shared" si="7594"/>
        <v>0</v>
      </c>
      <c r="S14344" s="12">
        <f t="shared" si="7594"/>
        <v>0</v>
      </c>
      <c r="T14344" s="12">
        <f t="shared" si="7594"/>
        <v>0</v>
      </c>
      <c r="U14344" s="12">
        <f t="shared" si="7594"/>
        <v>0</v>
      </c>
      <c r="V14344" s="12">
        <f t="shared" si="7594"/>
        <v>0</v>
      </c>
      <c r="X14344" s="20" t="str">
        <f t="shared" si="7590"/>
        <v/>
      </c>
      <c r="Y14344" s="20" t="str">
        <f t="shared" si="7591"/>
        <v/>
      </c>
      <c r="Z14344" s="20" t="str">
        <f>IF(R14344&lt;S14344+T14344,"期末实有头数应大于等于能繁母畜+种公畜","")</f>
        <v/>
      </c>
      <c r="AA14344" s="20" t="str">
        <f>IF(R14344&lt;U14344+V14344,"期末实有头数应大于等于良种+改良种","")</f>
        <v/>
      </c>
      <c r="AE14344" s="28"/>
      <c r="AF14344" s="29"/>
    </row>
    <row r="14345" spans="1:32">
      <c r="A14345" s="7"/>
      <c r="B14345" s="7"/>
      <c r="C14345" s="7"/>
      <c r="D14345" s="9" t="s">
        <v>42</v>
      </c>
      <c r="E14345" s="10" t="s">
        <v>41</v>
      </c>
      <c r="F14345" s="9"/>
      <c r="R14345" s="12">
        <f>G14345+I14345+J14345+K14345-L14345-M14345-N14345-Q14345</f>
        <v>0</v>
      </c>
      <c r="X14345" s="20" t="str">
        <f t="shared" si="7590"/>
        <v/>
      </c>
      <c r="Y14345" s="20" t="str">
        <f t="shared" si="7591"/>
        <v/>
      </c>
      <c r="Z14345" s="20" t="str">
        <f>IF(R14345&lt;S14345+T14345,"期末实有头数应大于等于能繁母畜+种公畜","")</f>
        <v/>
      </c>
      <c r="AA14345" s="20" t="str">
        <f>IF(R14345&lt;U14345+V14345,"期末实有头数应大于等于良种+改良种","")</f>
        <v/>
      </c>
      <c r="AE14345" s="28"/>
      <c r="AF14345" s="29"/>
    </row>
    <row r="14346" spans="1:32">
      <c r="A14346" s="7"/>
      <c r="B14346" s="7"/>
      <c r="C14346" s="7"/>
      <c r="D14346" s="9" t="s">
        <v>43</v>
      </c>
      <c r="E14346" s="10" t="s">
        <v>41</v>
      </c>
      <c r="F14346" s="9"/>
      <c r="R14346" s="12">
        <f>G14346+I14346+J14346+K14346-L14346-M14346-N14346-Q14346</f>
        <v>0</v>
      </c>
      <c r="U14346" s="15" t="s">
        <v>32</v>
      </c>
      <c r="V14346" s="15" t="s">
        <v>32</v>
      </c>
      <c r="X14346" s="20" t="str">
        <f t="shared" si="7590"/>
        <v/>
      </c>
      <c r="Y14346" s="20" t="str">
        <f t="shared" si="7591"/>
        <v/>
      </c>
      <c r="Z14346" s="20" t="str">
        <f>IF(R14346&lt;S14346+T14346,"期末实有头数应大于等于能繁母畜+种公畜","")</f>
        <v/>
      </c>
      <c r="AA14346" s="20"/>
      <c r="AE14346" s="28"/>
      <c r="AF14346" s="29"/>
    </row>
    <row r="14347" spans="1:32">
      <c r="A14347" s="7"/>
      <c r="B14347" s="7"/>
      <c r="C14347" s="7"/>
      <c r="D14347" s="9" t="s">
        <v>44</v>
      </c>
      <c r="E14347" s="10" t="s">
        <v>41</v>
      </c>
      <c r="F14347" s="9"/>
      <c r="H14347" s="15" t="s">
        <v>32</v>
      </c>
      <c r="I14347" s="15" t="s">
        <v>32</v>
      </c>
      <c r="J14347" s="15" t="s">
        <v>32</v>
      </c>
      <c r="K14347" s="15" t="s">
        <v>32</v>
      </c>
      <c r="L14347" s="15" t="s">
        <v>32</v>
      </c>
      <c r="M14347" s="15" t="s">
        <v>32</v>
      </c>
      <c r="N14347" s="15" t="s">
        <v>32</v>
      </c>
      <c r="O14347" s="15" t="s">
        <v>32</v>
      </c>
      <c r="P14347" s="15" t="s">
        <v>32</v>
      </c>
      <c r="Q14347" s="15" t="s">
        <v>32</v>
      </c>
      <c r="R14347" s="22"/>
      <c r="T14347" s="15" t="s">
        <v>32</v>
      </c>
      <c r="U14347" s="15" t="s">
        <v>32</v>
      </c>
      <c r="V14347" s="15" t="s">
        <v>32</v>
      </c>
      <c r="X14347" s="20" t="str">
        <f t="shared" si="7590"/>
        <v/>
      </c>
      <c r="Y14347" s="20"/>
      <c r="Z14347" s="20"/>
      <c r="AA14347" s="20"/>
      <c r="AE14347" s="28"/>
      <c r="AF14347" s="29"/>
    </row>
    <row r="14348" spans="1:32">
      <c r="A14348" s="7"/>
      <c r="B14348" s="7"/>
      <c r="C14348" s="7"/>
      <c r="D14348" s="9" t="s">
        <v>45</v>
      </c>
      <c r="E14348" s="10" t="s">
        <v>41</v>
      </c>
      <c r="F14348" s="9"/>
      <c r="H14348" s="15" t="s">
        <v>32</v>
      </c>
      <c r="I14348" s="15" t="s">
        <v>32</v>
      </c>
      <c r="J14348" s="15" t="s">
        <v>32</v>
      </c>
      <c r="K14348" s="15" t="s">
        <v>32</v>
      </c>
      <c r="L14348" s="15" t="s">
        <v>32</v>
      </c>
      <c r="M14348" s="15" t="s">
        <v>32</v>
      </c>
      <c r="N14348" s="15" t="s">
        <v>32</v>
      </c>
      <c r="O14348" s="15" t="s">
        <v>32</v>
      </c>
      <c r="P14348" s="15" t="s">
        <v>32</v>
      </c>
      <c r="Q14348" s="15" t="s">
        <v>32</v>
      </c>
      <c r="R14348" s="22"/>
      <c r="T14348" s="15" t="s">
        <v>32</v>
      </c>
      <c r="U14348" s="15" t="s">
        <v>32</v>
      </c>
      <c r="V14348" s="15" t="s">
        <v>32</v>
      </c>
      <c r="X14348" s="20" t="str">
        <f t="shared" si="7590"/>
        <v/>
      </c>
      <c r="Y14348" s="20"/>
      <c r="Z14348" s="20"/>
      <c r="AA14348" s="20"/>
      <c r="AE14348" s="28"/>
      <c r="AF14348" s="29"/>
    </row>
    <row r="14349" spans="1:32">
      <c r="A14349" s="7"/>
      <c r="B14349" s="7"/>
      <c r="C14349" s="7"/>
      <c r="D14349" s="9" t="s">
        <v>46</v>
      </c>
      <c r="E14349" s="10" t="s">
        <v>41</v>
      </c>
      <c r="F14349" s="9"/>
      <c r="R14349" s="12">
        <f>G14349+I14349+J14349+K14349-L14349-M14349-N14349-Q14349</f>
        <v>0</v>
      </c>
      <c r="X14349" s="20" t="str">
        <f t="shared" si="7590"/>
        <v/>
      </c>
      <c r="Y14349" s="20" t="str">
        <f>IF(N14349&lt;O14349+P14349,"出卖应大于等于出卖肉畜+出卖仔畜","")</f>
        <v/>
      </c>
      <c r="Z14349" s="20" t="str">
        <f t="shared" ref="Z14349:Z14358" si="7595">IF(R14349&lt;S14349+T14349,"期末实有头数应大于等于能繁母畜+种公畜","")</f>
        <v/>
      </c>
      <c r="AA14349" s="20" t="str">
        <f t="shared" ref="AA14349:AA14354" si="7596">IF(R14349&lt;U14349+V14349,"期末实有头数应大于等于良种+改良种","")</f>
        <v/>
      </c>
      <c r="AE14349" s="28"/>
      <c r="AF14349" s="29"/>
    </row>
    <row r="14350" spans="1:32">
      <c r="A14350" s="7"/>
      <c r="B14350" s="7"/>
      <c r="C14350" s="7"/>
      <c r="D14350" s="9" t="s">
        <v>47</v>
      </c>
      <c r="E14350" s="16" t="s">
        <v>27</v>
      </c>
      <c r="F14350" s="9"/>
      <c r="R14350" s="12">
        <f>G14350+I14350+J14350+K14350-L14350-M14350-N14350-Q14350</f>
        <v>0</v>
      </c>
      <c r="X14350" s="20" t="str">
        <f t="shared" si="7590"/>
        <v/>
      </c>
      <c r="Y14350" s="20" t="str">
        <f>IF(N14350&lt;O14350+P14350,"出卖应大于等于出卖肉畜+出卖仔畜","")</f>
        <v/>
      </c>
      <c r="Z14350" s="20" t="str">
        <f t="shared" si="7595"/>
        <v/>
      </c>
      <c r="AA14350" s="20" t="str">
        <f t="shared" si="7596"/>
        <v/>
      </c>
      <c r="AE14350" s="28"/>
      <c r="AF14350" s="29"/>
    </row>
    <row r="14351" spans="1:32">
      <c r="A14351" s="7"/>
      <c r="B14351" s="7"/>
      <c r="C14351" s="7"/>
      <c r="D14351" s="9" t="s">
        <v>26</v>
      </c>
      <c r="E14351" s="10" t="s">
        <v>27</v>
      </c>
      <c r="F14351" s="9"/>
      <c r="G14351" s="12"/>
      <c r="H14351" s="12">
        <f t="shared" ref="G14351:V14351" si="7597">H14352+H14367</f>
        <v>0</v>
      </c>
      <c r="I14351" s="12">
        <f t="shared" si="7597"/>
        <v>0</v>
      </c>
      <c r="J14351" s="12">
        <f t="shared" si="7597"/>
        <v>0</v>
      </c>
      <c r="K14351" s="12">
        <f t="shared" si="7597"/>
        <v>0</v>
      </c>
      <c r="L14351" s="12">
        <f t="shared" si="7597"/>
        <v>0</v>
      </c>
      <c r="M14351" s="12">
        <f t="shared" si="7597"/>
        <v>0</v>
      </c>
      <c r="N14351" s="12">
        <f t="shared" si="7597"/>
        <v>0</v>
      </c>
      <c r="O14351" s="12">
        <f t="shared" si="7597"/>
        <v>0</v>
      </c>
      <c r="P14351" s="12">
        <f t="shared" si="7597"/>
        <v>0</v>
      </c>
      <c r="Q14351" s="12">
        <f t="shared" si="7597"/>
        <v>0</v>
      </c>
      <c r="R14351" s="12">
        <f t="shared" si="7597"/>
        <v>0</v>
      </c>
      <c r="S14351" s="12">
        <f t="shared" si="7597"/>
        <v>0</v>
      </c>
      <c r="T14351" s="12">
        <f t="shared" si="7597"/>
        <v>0</v>
      </c>
      <c r="U14351" s="12">
        <f t="shared" si="7597"/>
        <v>0</v>
      </c>
      <c r="V14351" s="12">
        <f t="shared" si="7597"/>
        <v>0</v>
      </c>
      <c r="X14351" s="20" t="str">
        <f t="shared" si="7590"/>
        <v/>
      </c>
      <c r="Y14351" s="20" t="str">
        <f>IF(N14351&lt;O14351+P14351,"出卖应大于等于出卖肉畜+出卖仔畜","")</f>
        <v/>
      </c>
      <c r="Z14351" s="20" t="str">
        <f t="shared" si="7595"/>
        <v/>
      </c>
      <c r="AA14351" s="20" t="str">
        <f t="shared" si="7596"/>
        <v/>
      </c>
      <c r="AE14351" s="28"/>
      <c r="AF14351" s="29"/>
    </row>
    <row r="14352" spans="1:32">
      <c r="A14352" s="7"/>
      <c r="B14352" s="7"/>
      <c r="C14352" s="7"/>
      <c r="D14352" s="9" t="s">
        <v>28</v>
      </c>
      <c r="E14352" s="10" t="s">
        <v>27</v>
      </c>
      <c r="F14352" s="9"/>
      <c r="G14352" s="12"/>
      <c r="H14352" s="12">
        <f t="shared" ref="G14352:V14352" si="7598">H14353+H14361</f>
        <v>0</v>
      </c>
      <c r="I14352" s="12">
        <f t="shared" si="7598"/>
        <v>0</v>
      </c>
      <c r="J14352" s="12">
        <f t="shared" si="7598"/>
        <v>0</v>
      </c>
      <c r="K14352" s="12">
        <f t="shared" si="7598"/>
        <v>0</v>
      </c>
      <c r="L14352" s="12">
        <f t="shared" si="7598"/>
        <v>0</v>
      </c>
      <c r="M14352" s="12">
        <f t="shared" si="7598"/>
        <v>0</v>
      </c>
      <c r="N14352" s="12">
        <f t="shared" si="7598"/>
        <v>0</v>
      </c>
      <c r="O14352" s="12">
        <f t="shared" si="7598"/>
        <v>0</v>
      </c>
      <c r="P14352" s="12">
        <f t="shared" si="7598"/>
        <v>0</v>
      </c>
      <c r="Q14352" s="12">
        <f t="shared" si="7598"/>
        <v>0</v>
      </c>
      <c r="R14352" s="12">
        <f t="shared" si="7598"/>
        <v>0</v>
      </c>
      <c r="S14352" s="12">
        <f t="shared" si="7598"/>
        <v>0</v>
      </c>
      <c r="T14352" s="12">
        <f t="shared" si="7598"/>
        <v>0</v>
      </c>
      <c r="U14352" s="12">
        <f t="shared" si="7598"/>
        <v>0</v>
      </c>
      <c r="V14352" s="12">
        <f t="shared" si="7598"/>
        <v>0</v>
      </c>
      <c r="X14352" s="20" t="str">
        <f t="shared" ref="X14352:X14368" si="7599">IF(H14352&lt;I14352,"繁殖仔畜应大于等于成活","")</f>
        <v/>
      </c>
      <c r="Y14352" s="20" t="str">
        <f t="shared" ref="Y14352:Y14363" si="7600">IF(N14352&lt;O14352+P14352,"出卖应大于等于出卖肉畜+出卖仔畜","")</f>
        <v/>
      </c>
      <c r="Z14352" s="20" t="str">
        <f t="shared" si="7595"/>
        <v/>
      </c>
      <c r="AA14352" s="20" t="str">
        <f t="shared" si="7596"/>
        <v/>
      </c>
      <c r="AE14352" s="28"/>
      <c r="AF14352" s="29"/>
    </row>
    <row r="14353" spans="1:32">
      <c r="A14353" s="7"/>
      <c r="B14353" s="7"/>
      <c r="C14353" s="7"/>
      <c r="D14353" s="9" t="s">
        <v>29</v>
      </c>
      <c r="E14353" s="10" t="s">
        <v>27</v>
      </c>
      <c r="F14353" s="9"/>
      <c r="G14353" s="12"/>
      <c r="H14353" s="12">
        <f t="shared" ref="G14353:R14353" si="7601">H14354+H14357+H14358+H14359+H14360</f>
        <v>0</v>
      </c>
      <c r="I14353" s="12">
        <f t="shared" si="7601"/>
        <v>0</v>
      </c>
      <c r="J14353" s="12">
        <f t="shared" si="7601"/>
        <v>0</v>
      </c>
      <c r="K14353" s="12">
        <f t="shared" si="7601"/>
        <v>0</v>
      </c>
      <c r="L14353" s="12">
        <f t="shared" si="7601"/>
        <v>0</v>
      </c>
      <c r="M14353" s="12">
        <f t="shared" si="7601"/>
        <v>0</v>
      </c>
      <c r="N14353" s="12">
        <f t="shared" si="7601"/>
        <v>0</v>
      </c>
      <c r="O14353" s="12">
        <f t="shared" si="7601"/>
        <v>0</v>
      </c>
      <c r="P14353" s="12">
        <f t="shared" si="7601"/>
        <v>0</v>
      </c>
      <c r="Q14353" s="12">
        <f t="shared" si="7601"/>
        <v>0</v>
      </c>
      <c r="R14353" s="12">
        <f t="shared" si="7601"/>
        <v>0</v>
      </c>
      <c r="S14353" s="12">
        <f>S14354+S14357+S14358+S14360</f>
        <v>0</v>
      </c>
      <c r="T14353" s="12">
        <f>T14354+T14357+T14358+T14360</f>
        <v>0</v>
      </c>
      <c r="U14353" s="12">
        <f>U14354+U14357+U14358+U14360</f>
        <v>0</v>
      </c>
      <c r="V14353" s="12">
        <f>V14354+V14357+V14358+V14360</f>
        <v>0</v>
      </c>
      <c r="X14353" s="20" t="str">
        <f t="shared" si="7599"/>
        <v/>
      </c>
      <c r="Y14353" s="20" t="str">
        <f t="shared" si="7600"/>
        <v/>
      </c>
      <c r="Z14353" s="20" t="str">
        <f t="shared" si="7595"/>
        <v/>
      </c>
      <c r="AA14353" s="20" t="str">
        <f t="shared" si="7596"/>
        <v/>
      </c>
      <c r="AE14353" s="28"/>
      <c r="AF14353" s="29"/>
    </row>
    <row r="14354" spans="1:32">
      <c r="A14354" s="7"/>
      <c r="B14354" s="7"/>
      <c r="C14354" s="7"/>
      <c r="D14354" s="9" t="s">
        <v>30</v>
      </c>
      <c r="E14354" s="10" t="s">
        <v>27</v>
      </c>
      <c r="F14354" s="9"/>
      <c r="R14354" s="12">
        <f>G14354+I14354+J14354+K14354-L14354-M14354-N14354-Q14354</f>
        <v>0</v>
      </c>
      <c r="X14354" s="20" t="str">
        <f t="shared" si="7599"/>
        <v/>
      </c>
      <c r="Y14354" s="20" t="str">
        <f t="shared" si="7600"/>
        <v/>
      </c>
      <c r="Z14354" s="20" t="str">
        <f t="shared" si="7595"/>
        <v/>
      </c>
      <c r="AA14354" s="20" t="str">
        <f t="shared" si="7596"/>
        <v/>
      </c>
      <c r="AE14354" s="28"/>
      <c r="AF14354" s="29"/>
    </row>
    <row r="14355" spans="1:32">
      <c r="A14355" s="7"/>
      <c r="B14355" s="7"/>
      <c r="C14355" s="7"/>
      <c r="D14355" s="9" t="s">
        <v>31</v>
      </c>
      <c r="E14355" s="10" t="s">
        <v>27</v>
      </c>
      <c r="F14355" s="9"/>
      <c r="R14355" s="12">
        <f t="shared" ref="R14355:R14360" si="7602">G14355+I14355+J14355+K14355-L14355-M14355-N14355-Q14355</f>
        <v>0</v>
      </c>
      <c r="U14355" s="15" t="s">
        <v>32</v>
      </c>
      <c r="V14355" s="15" t="s">
        <v>32</v>
      </c>
      <c r="X14355" s="20" t="str">
        <f t="shared" si="7599"/>
        <v/>
      </c>
      <c r="Y14355" s="20" t="str">
        <f t="shared" si="7600"/>
        <v/>
      </c>
      <c r="Z14355" s="20" t="str">
        <f t="shared" si="7595"/>
        <v/>
      </c>
      <c r="AA14355" s="20"/>
      <c r="AE14355" s="28"/>
      <c r="AF14355" s="29"/>
    </row>
    <row r="14356" spans="1:32">
      <c r="A14356" s="7"/>
      <c r="B14356" s="7"/>
      <c r="C14356" s="7"/>
      <c r="D14356" s="9" t="s">
        <v>33</v>
      </c>
      <c r="E14356" s="10" t="s">
        <v>27</v>
      </c>
      <c r="F14356" s="9"/>
      <c r="R14356" s="12">
        <f t="shared" si="7602"/>
        <v>0</v>
      </c>
      <c r="U14356" s="15" t="s">
        <v>32</v>
      </c>
      <c r="V14356" s="15" t="s">
        <v>32</v>
      </c>
      <c r="X14356" s="20" t="str">
        <f t="shared" si="7599"/>
        <v/>
      </c>
      <c r="Y14356" s="20" t="str">
        <f t="shared" si="7600"/>
        <v/>
      </c>
      <c r="Z14356" s="20" t="str">
        <f t="shared" si="7595"/>
        <v/>
      </c>
      <c r="AA14356" s="20"/>
      <c r="AE14356" s="28"/>
      <c r="AF14356" s="29"/>
    </row>
    <row r="14357" spans="1:32">
      <c r="A14357" s="7"/>
      <c r="B14357" s="7"/>
      <c r="C14357" s="7"/>
      <c r="D14357" s="9" t="s">
        <v>34</v>
      </c>
      <c r="E14357" s="10" t="s">
        <v>35</v>
      </c>
      <c r="F14357" s="9"/>
      <c r="R14357" s="12">
        <f t="shared" si="7602"/>
        <v>0</v>
      </c>
      <c r="X14357" s="20" t="str">
        <f t="shared" si="7599"/>
        <v/>
      </c>
      <c r="Y14357" s="20" t="str">
        <f t="shared" si="7600"/>
        <v/>
      </c>
      <c r="Z14357" s="20" t="str">
        <f t="shared" si="7595"/>
        <v/>
      </c>
      <c r="AA14357" s="20" t="str">
        <f>IF(R14357&lt;U14357+V14357,"期末实有头数应大于等于良种+改良种","")</f>
        <v/>
      </c>
      <c r="AE14357" s="28"/>
      <c r="AF14357" s="29"/>
    </row>
    <row r="14358" spans="1:32">
      <c r="A14358" s="7"/>
      <c r="B14358" s="7"/>
      <c r="C14358" s="7"/>
      <c r="D14358" s="9" t="s">
        <v>36</v>
      </c>
      <c r="E14358" s="10" t="s">
        <v>27</v>
      </c>
      <c r="F14358" s="9"/>
      <c r="R14358" s="12">
        <f t="shared" si="7602"/>
        <v>0</v>
      </c>
      <c r="X14358" s="20" t="str">
        <f t="shared" si="7599"/>
        <v/>
      </c>
      <c r="Y14358" s="20" t="str">
        <f t="shared" si="7600"/>
        <v/>
      </c>
      <c r="Z14358" s="20" t="str">
        <f t="shared" si="7595"/>
        <v/>
      </c>
      <c r="AA14358" s="20" t="str">
        <f>IF(R14358&lt;U14358+V14358,"期末实有头数应大于等于良种+改良种","")</f>
        <v/>
      </c>
      <c r="AE14358" s="28"/>
      <c r="AF14358" s="29"/>
    </row>
    <row r="14359" spans="1:32">
      <c r="A14359" s="7"/>
      <c r="B14359" s="7"/>
      <c r="C14359" s="7"/>
      <c r="D14359" s="9" t="s">
        <v>37</v>
      </c>
      <c r="E14359" s="10" t="s">
        <v>27</v>
      </c>
      <c r="F14359" s="9"/>
      <c r="R14359" s="12">
        <f t="shared" si="7602"/>
        <v>0</v>
      </c>
      <c r="S14359" s="15" t="s">
        <v>32</v>
      </c>
      <c r="T14359" s="15" t="s">
        <v>32</v>
      </c>
      <c r="U14359" s="15" t="s">
        <v>32</v>
      </c>
      <c r="V14359" s="15" t="s">
        <v>32</v>
      </c>
      <c r="X14359" s="20" t="str">
        <f t="shared" si="7599"/>
        <v/>
      </c>
      <c r="Y14359" s="20" t="str">
        <f t="shared" si="7600"/>
        <v/>
      </c>
      <c r="Z14359" s="20"/>
      <c r="AA14359" s="20"/>
      <c r="AE14359" s="28"/>
      <c r="AF14359" s="29"/>
    </row>
    <row r="14360" spans="1:32">
      <c r="A14360" s="7"/>
      <c r="B14360" s="7"/>
      <c r="C14360" s="7"/>
      <c r="D14360" s="9" t="s">
        <v>38</v>
      </c>
      <c r="E14360" s="10" t="s">
        <v>39</v>
      </c>
      <c r="F14360" s="9"/>
      <c r="R14360" s="12">
        <f t="shared" si="7602"/>
        <v>0</v>
      </c>
      <c r="X14360" s="20" t="str">
        <f t="shared" si="7599"/>
        <v/>
      </c>
      <c r="Y14360" s="20" t="str">
        <f t="shared" si="7600"/>
        <v/>
      </c>
      <c r="Z14360" s="20" t="str">
        <f>IF(R14360&lt;S14360+T14360,"期末实有头数应大于等于能繁母畜+种公畜","")</f>
        <v/>
      </c>
      <c r="AA14360" s="20" t="str">
        <f>IF(R14360&lt;U14360+V14360,"期末实有头数应大于等于良种+改良种","")</f>
        <v/>
      </c>
      <c r="AE14360" s="28"/>
      <c r="AF14360" s="29"/>
    </row>
    <row r="14361" spans="1:32">
      <c r="A14361" s="7"/>
      <c r="B14361" s="7"/>
      <c r="C14361" s="7"/>
      <c r="D14361" s="9" t="s">
        <v>40</v>
      </c>
      <c r="E14361" s="10" t="s">
        <v>41</v>
      </c>
      <c r="F14361" s="9"/>
      <c r="G14361" s="12"/>
      <c r="H14361" s="12">
        <f t="shared" ref="G14361:V14361" si="7603">H14362+H14366</f>
        <v>0</v>
      </c>
      <c r="I14361" s="12">
        <f t="shared" si="7603"/>
        <v>0</v>
      </c>
      <c r="J14361" s="12">
        <f t="shared" si="7603"/>
        <v>0</v>
      </c>
      <c r="K14361" s="12">
        <f t="shared" si="7603"/>
        <v>0</v>
      </c>
      <c r="L14361" s="12">
        <f t="shared" si="7603"/>
        <v>0</v>
      </c>
      <c r="M14361" s="12">
        <f t="shared" si="7603"/>
        <v>0</v>
      </c>
      <c r="N14361" s="12">
        <f t="shared" si="7603"/>
        <v>0</v>
      </c>
      <c r="O14361" s="12">
        <f t="shared" si="7603"/>
        <v>0</v>
      </c>
      <c r="P14361" s="12">
        <f t="shared" si="7603"/>
        <v>0</v>
      </c>
      <c r="Q14361" s="12">
        <f t="shared" si="7603"/>
        <v>0</v>
      </c>
      <c r="R14361" s="21">
        <f t="shared" si="7603"/>
        <v>0</v>
      </c>
      <c r="S14361" s="12">
        <f t="shared" si="7603"/>
        <v>0</v>
      </c>
      <c r="T14361" s="12">
        <f t="shared" si="7603"/>
        <v>0</v>
      </c>
      <c r="U14361" s="12">
        <f t="shared" si="7603"/>
        <v>0</v>
      </c>
      <c r="V14361" s="12">
        <f t="shared" si="7603"/>
        <v>0</v>
      </c>
      <c r="X14361" s="20" t="str">
        <f t="shared" si="7599"/>
        <v/>
      </c>
      <c r="Y14361" s="20" t="str">
        <f t="shared" si="7600"/>
        <v/>
      </c>
      <c r="Z14361" s="20" t="str">
        <f>IF(R14361&lt;S14361+T14361,"期末实有头数应大于等于能繁母畜+种公畜","")</f>
        <v/>
      </c>
      <c r="AA14361" s="20" t="str">
        <f>IF(R14361&lt;U14361+V14361,"期末实有头数应大于等于良种+改良种","")</f>
        <v/>
      </c>
      <c r="AE14361" s="28"/>
      <c r="AF14361" s="29"/>
    </row>
    <row r="14362" spans="1:32">
      <c r="A14362" s="7"/>
      <c r="B14362" s="7"/>
      <c r="C14362" s="7"/>
      <c r="D14362" s="9" t="s">
        <v>42</v>
      </c>
      <c r="E14362" s="10" t="s">
        <v>41</v>
      </c>
      <c r="F14362" s="9"/>
      <c r="R14362" s="12">
        <f>G14362+I14362+J14362+K14362-L14362-M14362-N14362-Q14362</f>
        <v>0</v>
      </c>
      <c r="X14362" s="20" t="str">
        <f t="shared" si="7599"/>
        <v/>
      </c>
      <c r="Y14362" s="20" t="str">
        <f t="shared" si="7600"/>
        <v/>
      </c>
      <c r="Z14362" s="20" t="str">
        <f>IF(R14362&lt;S14362+T14362,"期末实有头数应大于等于能繁母畜+种公畜","")</f>
        <v/>
      </c>
      <c r="AA14362" s="20" t="str">
        <f>IF(R14362&lt;U14362+V14362,"期末实有头数应大于等于良种+改良种","")</f>
        <v/>
      </c>
      <c r="AE14362" s="28"/>
      <c r="AF14362" s="29"/>
    </row>
    <row r="14363" spans="1:32">
      <c r="A14363" s="7"/>
      <c r="B14363" s="7"/>
      <c r="C14363" s="7"/>
      <c r="D14363" s="9" t="s">
        <v>43</v>
      </c>
      <c r="E14363" s="10" t="s">
        <v>41</v>
      </c>
      <c r="F14363" s="9"/>
      <c r="R14363" s="12">
        <f>G14363+I14363+J14363+K14363-L14363-M14363-N14363-Q14363</f>
        <v>0</v>
      </c>
      <c r="U14363" s="15" t="s">
        <v>32</v>
      </c>
      <c r="V14363" s="15" t="s">
        <v>32</v>
      </c>
      <c r="X14363" s="20" t="str">
        <f t="shared" si="7599"/>
        <v/>
      </c>
      <c r="Y14363" s="20" t="str">
        <f t="shared" si="7600"/>
        <v/>
      </c>
      <c r="Z14363" s="20" t="str">
        <f>IF(R14363&lt;S14363+T14363,"期末实有头数应大于等于能繁母畜+种公畜","")</f>
        <v/>
      </c>
      <c r="AA14363" s="20"/>
      <c r="AE14363" s="28"/>
      <c r="AF14363" s="29"/>
    </row>
    <row r="14364" spans="1:32">
      <c r="A14364" s="7"/>
      <c r="B14364" s="7"/>
      <c r="C14364" s="7"/>
      <c r="D14364" s="9" t="s">
        <v>44</v>
      </c>
      <c r="E14364" s="10" t="s">
        <v>41</v>
      </c>
      <c r="F14364" s="9"/>
      <c r="H14364" s="15" t="s">
        <v>32</v>
      </c>
      <c r="I14364" s="15" t="s">
        <v>32</v>
      </c>
      <c r="J14364" s="15" t="s">
        <v>32</v>
      </c>
      <c r="K14364" s="15" t="s">
        <v>32</v>
      </c>
      <c r="L14364" s="15" t="s">
        <v>32</v>
      </c>
      <c r="M14364" s="15" t="s">
        <v>32</v>
      </c>
      <c r="N14364" s="15" t="s">
        <v>32</v>
      </c>
      <c r="O14364" s="15" t="s">
        <v>32</v>
      </c>
      <c r="P14364" s="15" t="s">
        <v>32</v>
      </c>
      <c r="Q14364" s="15" t="s">
        <v>32</v>
      </c>
      <c r="R14364" s="22"/>
      <c r="T14364" s="15" t="s">
        <v>32</v>
      </c>
      <c r="U14364" s="15" t="s">
        <v>32</v>
      </c>
      <c r="V14364" s="15" t="s">
        <v>32</v>
      </c>
      <c r="X14364" s="20" t="str">
        <f t="shared" si="7599"/>
        <v/>
      </c>
      <c r="Y14364" s="20"/>
      <c r="Z14364" s="20"/>
      <c r="AA14364" s="20"/>
      <c r="AE14364" s="28"/>
      <c r="AF14364" s="29"/>
    </row>
    <row r="14365" spans="1:32">
      <c r="A14365" s="7"/>
      <c r="B14365" s="7"/>
      <c r="C14365" s="7"/>
      <c r="D14365" s="9" t="s">
        <v>45</v>
      </c>
      <c r="E14365" s="10" t="s">
        <v>41</v>
      </c>
      <c r="F14365" s="9"/>
      <c r="H14365" s="15" t="s">
        <v>32</v>
      </c>
      <c r="I14365" s="15" t="s">
        <v>32</v>
      </c>
      <c r="J14365" s="15" t="s">
        <v>32</v>
      </c>
      <c r="K14365" s="15" t="s">
        <v>32</v>
      </c>
      <c r="L14365" s="15" t="s">
        <v>32</v>
      </c>
      <c r="M14365" s="15" t="s">
        <v>32</v>
      </c>
      <c r="N14365" s="15" t="s">
        <v>32</v>
      </c>
      <c r="O14365" s="15" t="s">
        <v>32</v>
      </c>
      <c r="P14365" s="15" t="s">
        <v>32</v>
      </c>
      <c r="Q14365" s="15" t="s">
        <v>32</v>
      </c>
      <c r="R14365" s="22"/>
      <c r="T14365" s="15" t="s">
        <v>32</v>
      </c>
      <c r="U14365" s="15" t="s">
        <v>32</v>
      </c>
      <c r="V14365" s="15" t="s">
        <v>32</v>
      </c>
      <c r="X14365" s="20" t="str">
        <f t="shared" si="7599"/>
        <v/>
      </c>
      <c r="Y14365" s="20"/>
      <c r="Z14365" s="20"/>
      <c r="AA14365" s="20"/>
      <c r="AE14365" s="28"/>
      <c r="AF14365" s="29"/>
    </row>
    <row r="14366" spans="1:32">
      <c r="A14366" s="7"/>
      <c r="B14366" s="7"/>
      <c r="C14366" s="7"/>
      <c r="D14366" s="9" t="s">
        <v>46</v>
      </c>
      <c r="E14366" s="10" t="s">
        <v>41</v>
      </c>
      <c r="F14366" s="9"/>
      <c r="R14366" s="12">
        <f>G14366+I14366+J14366+K14366-L14366-M14366-N14366-Q14366</f>
        <v>0</v>
      </c>
      <c r="X14366" s="20" t="str">
        <f t="shared" si="7599"/>
        <v/>
      </c>
      <c r="Y14366" s="20" t="str">
        <f>IF(N14366&lt;O14366+P14366,"出卖应大于等于出卖肉畜+出卖仔畜","")</f>
        <v/>
      </c>
      <c r="Z14366" s="20" t="str">
        <f t="shared" ref="Z14366:Z14375" si="7604">IF(R14366&lt;S14366+T14366,"期末实有头数应大于等于能繁母畜+种公畜","")</f>
        <v/>
      </c>
      <c r="AA14366" s="20" t="str">
        <f t="shared" ref="AA14366:AA14371" si="7605">IF(R14366&lt;U14366+V14366,"期末实有头数应大于等于良种+改良种","")</f>
        <v/>
      </c>
      <c r="AE14366" s="28"/>
      <c r="AF14366" s="29"/>
    </row>
    <row r="14367" spans="1:32">
      <c r="A14367" s="7"/>
      <c r="B14367" s="7"/>
      <c r="C14367" s="7"/>
      <c r="D14367" s="9" t="s">
        <v>47</v>
      </c>
      <c r="E14367" s="16" t="s">
        <v>27</v>
      </c>
      <c r="F14367" s="9"/>
      <c r="R14367" s="12">
        <f>G14367+I14367+J14367+K14367-L14367-M14367-N14367-Q14367</f>
        <v>0</v>
      </c>
      <c r="X14367" s="20" t="str">
        <f t="shared" si="7599"/>
        <v/>
      </c>
      <c r="Y14367" s="20" t="str">
        <f>IF(N14367&lt;O14367+P14367,"出卖应大于等于出卖肉畜+出卖仔畜","")</f>
        <v/>
      </c>
      <c r="Z14367" s="20" t="str">
        <f t="shared" si="7604"/>
        <v/>
      </c>
      <c r="AA14367" s="20" t="str">
        <f t="shared" si="7605"/>
        <v/>
      </c>
      <c r="AE14367" s="28"/>
      <c r="AF14367" s="29"/>
    </row>
    <row r="14368" spans="1:32">
      <c r="A14368" s="7"/>
      <c r="B14368" s="7"/>
      <c r="C14368" s="7"/>
      <c r="D14368" s="9" t="s">
        <v>26</v>
      </c>
      <c r="E14368" s="10" t="s">
        <v>27</v>
      </c>
      <c r="F14368" s="9"/>
      <c r="G14368" s="12"/>
      <c r="H14368" s="12">
        <f t="shared" ref="G14368:V14368" si="7606">H14369+H14384</f>
        <v>0</v>
      </c>
      <c r="I14368" s="12">
        <f t="shared" si="7606"/>
        <v>0</v>
      </c>
      <c r="J14368" s="12">
        <f t="shared" si="7606"/>
        <v>0</v>
      </c>
      <c r="K14368" s="12">
        <f t="shared" si="7606"/>
        <v>0</v>
      </c>
      <c r="L14368" s="12">
        <f t="shared" si="7606"/>
        <v>0</v>
      </c>
      <c r="M14368" s="12">
        <f t="shared" si="7606"/>
        <v>0</v>
      </c>
      <c r="N14368" s="12">
        <f t="shared" si="7606"/>
        <v>0</v>
      </c>
      <c r="O14368" s="12">
        <f t="shared" si="7606"/>
        <v>0</v>
      </c>
      <c r="P14368" s="12">
        <f t="shared" si="7606"/>
        <v>0</v>
      </c>
      <c r="Q14368" s="12">
        <f t="shared" si="7606"/>
        <v>0</v>
      </c>
      <c r="R14368" s="12">
        <f t="shared" si="7606"/>
        <v>0</v>
      </c>
      <c r="S14368" s="12">
        <f t="shared" si="7606"/>
        <v>0</v>
      </c>
      <c r="T14368" s="12">
        <f t="shared" si="7606"/>
        <v>0</v>
      </c>
      <c r="U14368" s="12">
        <f t="shared" si="7606"/>
        <v>0</v>
      </c>
      <c r="V14368" s="12">
        <f t="shared" si="7606"/>
        <v>0</v>
      </c>
      <c r="X14368" s="20" t="str">
        <f t="shared" si="7599"/>
        <v/>
      </c>
      <c r="Y14368" s="20" t="str">
        <f>IF(N14368&lt;O14368+P14368,"出卖应大于等于出卖肉畜+出卖仔畜","")</f>
        <v/>
      </c>
      <c r="Z14368" s="20" t="str">
        <f t="shared" si="7604"/>
        <v/>
      </c>
      <c r="AA14368" s="20" t="str">
        <f t="shared" si="7605"/>
        <v/>
      </c>
      <c r="AE14368" s="28"/>
      <c r="AF14368" s="29"/>
    </row>
    <row r="14369" spans="1:32">
      <c r="A14369" s="7"/>
      <c r="B14369" s="7"/>
      <c r="C14369" s="7"/>
      <c r="D14369" s="9" t="s">
        <v>28</v>
      </c>
      <c r="E14369" s="10" t="s">
        <v>27</v>
      </c>
      <c r="F14369" s="9"/>
      <c r="G14369" s="12"/>
      <c r="H14369" s="12">
        <f t="shared" ref="G14369:V14369" si="7607">H14370+H14378</f>
        <v>0</v>
      </c>
      <c r="I14369" s="12">
        <f t="shared" si="7607"/>
        <v>0</v>
      </c>
      <c r="J14369" s="12">
        <f t="shared" si="7607"/>
        <v>0</v>
      </c>
      <c r="K14369" s="12">
        <f t="shared" si="7607"/>
        <v>0</v>
      </c>
      <c r="L14369" s="12">
        <f t="shared" si="7607"/>
        <v>0</v>
      </c>
      <c r="M14369" s="12">
        <f t="shared" si="7607"/>
        <v>0</v>
      </c>
      <c r="N14369" s="12">
        <f t="shared" si="7607"/>
        <v>0</v>
      </c>
      <c r="O14369" s="12">
        <f t="shared" si="7607"/>
        <v>0</v>
      </c>
      <c r="P14369" s="12">
        <f t="shared" si="7607"/>
        <v>0</v>
      </c>
      <c r="Q14369" s="12">
        <f t="shared" si="7607"/>
        <v>0</v>
      </c>
      <c r="R14369" s="12">
        <f t="shared" si="7607"/>
        <v>0</v>
      </c>
      <c r="S14369" s="12">
        <f t="shared" si="7607"/>
        <v>0</v>
      </c>
      <c r="T14369" s="12">
        <f t="shared" si="7607"/>
        <v>0</v>
      </c>
      <c r="U14369" s="12">
        <f t="shared" si="7607"/>
        <v>0</v>
      </c>
      <c r="V14369" s="12">
        <f t="shared" si="7607"/>
        <v>0</v>
      </c>
      <c r="X14369" s="20" t="str">
        <f t="shared" ref="X14369:X14385" si="7608">IF(H14369&lt;I14369,"繁殖仔畜应大于等于成活","")</f>
        <v/>
      </c>
      <c r="Y14369" s="20" t="str">
        <f t="shared" ref="Y14369:Y14380" si="7609">IF(N14369&lt;O14369+P14369,"出卖应大于等于出卖肉畜+出卖仔畜","")</f>
        <v/>
      </c>
      <c r="Z14369" s="20" t="str">
        <f t="shared" si="7604"/>
        <v/>
      </c>
      <c r="AA14369" s="20" t="str">
        <f t="shared" si="7605"/>
        <v/>
      </c>
      <c r="AE14369" s="28"/>
      <c r="AF14369" s="29"/>
    </row>
    <row r="14370" spans="1:32">
      <c r="A14370" s="7"/>
      <c r="B14370" s="7"/>
      <c r="C14370" s="7"/>
      <c r="D14370" s="9" t="s">
        <v>29</v>
      </c>
      <c r="E14370" s="10" t="s">
        <v>27</v>
      </c>
      <c r="F14370" s="9"/>
      <c r="G14370" s="12"/>
      <c r="H14370" s="12">
        <f t="shared" ref="G14370:R14370" si="7610">H14371+H14374+H14375+H14376+H14377</f>
        <v>0</v>
      </c>
      <c r="I14370" s="12">
        <f t="shared" si="7610"/>
        <v>0</v>
      </c>
      <c r="J14370" s="12">
        <f t="shared" si="7610"/>
        <v>0</v>
      </c>
      <c r="K14370" s="12">
        <f t="shared" si="7610"/>
        <v>0</v>
      </c>
      <c r="L14370" s="12">
        <f t="shared" si="7610"/>
        <v>0</v>
      </c>
      <c r="M14370" s="12">
        <f t="shared" si="7610"/>
        <v>0</v>
      </c>
      <c r="N14370" s="12">
        <f t="shared" si="7610"/>
        <v>0</v>
      </c>
      <c r="O14370" s="12">
        <f t="shared" si="7610"/>
        <v>0</v>
      </c>
      <c r="P14370" s="12">
        <f t="shared" si="7610"/>
        <v>0</v>
      </c>
      <c r="Q14370" s="12">
        <f t="shared" si="7610"/>
        <v>0</v>
      </c>
      <c r="R14370" s="12">
        <f t="shared" si="7610"/>
        <v>0</v>
      </c>
      <c r="S14370" s="12">
        <f>S14371+S14374+S14375+S14377</f>
        <v>0</v>
      </c>
      <c r="T14370" s="12">
        <f>T14371+T14374+T14375+T14377</f>
        <v>0</v>
      </c>
      <c r="U14370" s="12">
        <f>U14371+U14374+U14375+U14377</f>
        <v>0</v>
      </c>
      <c r="V14370" s="12">
        <f>V14371+V14374+V14375+V14377</f>
        <v>0</v>
      </c>
      <c r="X14370" s="20" t="str">
        <f t="shared" si="7608"/>
        <v/>
      </c>
      <c r="Y14370" s="20" t="str">
        <f t="shared" si="7609"/>
        <v/>
      </c>
      <c r="Z14370" s="20" t="str">
        <f t="shared" si="7604"/>
        <v/>
      </c>
      <c r="AA14370" s="20" t="str">
        <f t="shared" si="7605"/>
        <v/>
      </c>
      <c r="AE14370" s="28"/>
      <c r="AF14370" s="29"/>
    </row>
    <row r="14371" spans="1:32">
      <c r="A14371" s="7"/>
      <c r="B14371" s="7"/>
      <c r="C14371" s="7"/>
      <c r="D14371" s="9" t="s">
        <v>30</v>
      </c>
      <c r="E14371" s="10" t="s">
        <v>27</v>
      </c>
      <c r="F14371" s="9"/>
      <c r="R14371" s="12">
        <f>G14371+I14371+J14371+K14371-L14371-M14371-N14371-Q14371</f>
        <v>0</v>
      </c>
      <c r="X14371" s="20" t="str">
        <f t="shared" si="7608"/>
        <v/>
      </c>
      <c r="Y14371" s="20" t="str">
        <f t="shared" si="7609"/>
        <v/>
      </c>
      <c r="Z14371" s="20" t="str">
        <f t="shared" si="7604"/>
        <v/>
      </c>
      <c r="AA14371" s="20" t="str">
        <f t="shared" si="7605"/>
        <v/>
      </c>
      <c r="AE14371" s="28"/>
      <c r="AF14371" s="29"/>
    </row>
    <row r="14372" spans="1:32">
      <c r="A14372" s="7"/>
      <c r="B14372" s="7"/>
      <c r="C14372" s="7"/>
      <c r="D14372" s="9" t="s">
        <v>31</v>
      </c>
      <c r="E14372" s="10" t="s">
        <v>27</v>
      </c>
      <c r="F14372" s="9"/>
      <c r="R14372" s="12">
        <f t="shared" ref="R14372:R14377" si="7611">G14372+I14372+J14372+K14372-L14372-M14372-N14372-Q14372</f>
        <v>0</v>
      </c>
      <c r="U14372" s="15" t="s">
        <v>32</v>
      </c>
      <c r="V14372" s="15" t="s">
        <v>32</v>
      </c>
      <c r="X14372" s="20" t="str">
        <f t="shared" si="7608"/>
        <v/>
      </c>
      <c r="Y14372" s="20" t="str">
        <f t="shared" si="7609"/>
        <v/>
      </c>
      <c r="Z14372" s="20" t="str">
        <f t="shared" si="7604"/>
        <v/>
      </c>
      <c r="AA14372" s="20"/>
      <c r="AE14372" s="28"/>
      <c r="AF14372" s="29"/>
    </row>
    <row r="14373" spans="1:32">
      <c r="A14373" s="7"/>
      <c r="B14373" s="7"/>
      <c r="C14373" s="7"/>
      <c r="D14373" s="9" t="s">
        <v>33</v>
      </c>
      <c r="E14373" s="10" t="s">
        <v>27</v>
      </c>
      <c r="F14373" s="9"/>
      <c r="R14373" s="12">
        <f t="shared" si="7611"/>
        <v>0</v>
      </c>
      <c r="U14373" s="15" t="s">
        <v>32</v>
      </c>
      <c r="V14373" s="15" t="s">
        <v>32</v>
      </c>
      <c r="X14373" s="20" t="str">
        <f t="shared" si="7608"/>
        <v/>
      </c>
      <c r="Y14373" s="20" t="str">
        <f t="shared" si="7609"/>
        <v/>
      </c>
      <c r="Z14373" s="20" t="str">
        <f t="shared" si="7604"/>
        <v/>
      </c>
      <c r="AA14373" s="20"/>
      <c r="AE14373" s="28"/>
      <c r="AF14373" s="29"/>
    </row>
    <row r="14374" spans="1:32">
      <c r="A14374" s="7"/>
      <c r="B14374" s="7"/>
      <c r="C14374" s="7"/>
      <c r="D14374" s="9" t="s">
        <v>34</v>
      </c>
      <c r="E14374" s="10" t="s">
        <v>35</v>
      </c>
      <c r="F14374" s="9"/>
      <c r="R14374" s="12">
        <f t="shared" si="7611"/>
        <v>0</v>
      </c>
      <c r="X14374" s="20" t="str">
        <f t="shared" si="7608"/>
        <v/>
      </c>
      <c r="Y14374" s="20" t="str">
        <f t="shared" si="7609"/>
        <v/>
      </c>
      <c r="Z14374" s="20" t="str">
        <f t="shared" si="7604"/>
        <v/>
      </c>
      <c r="AA14374" s="20" t="str">
        <f>IF(R14374&lt;U14374+V14374,"期末实有头数应大于等于良种+改良种","")</f>
        <v/>
      </c>
      <c r="AE14374" s="28"/>
      <c r="AF14374" s="29"/>
    </row>
    <row r="14375" spans="1:32">
      <c r="A14375" s="7"/>
      <c r="B14375" s="7"/>
      <c r="C14375" s="7"/>
      <c r="D14375" s="9" t="s">
        <v>36</v>
      </c>
      <c r="E14375" s="10" t="s">
        <v>27</v>
      </c>
      <c r="F14375" s="9"/>
      <c r="R14375" s="12">
        <f t="shared" si="7611"/>
        <v>0</v>
      </c>
      <c r="X14375" s="20" t="str">
        <f t="shared" si="7608"/>
        <v/>
      </c>
      <c r="Y14375" s="20" t="str">
        <f t="shared" si="7609"/>
        <v/>
      </c>
      <c r="Z14375" s="20" t="str">
        <f t="shared" si="7604"/>
        <v/>
      </c>
      <c r="AA14375" s="20" t="str">
        <f>IF(R14375&lt;U14375+V14375,"期末实有头数应大于等于良种+改良种","")</f>
        <v/>
      </c>
      <c r="AE14375" s="28"/>
      <c r="AF14375" s="29"/>
    </row>
    <row r="14376" spans="1:32">
      <c r="A14376" s="7"/>
      <c r="B14376" s="7"/>
      <c r="C14376" s="7"/>
      <c r="D14376" s="9" t="s">
        <v>37</v>
      </c>
      <c r="E14376" s="10" t="s">
        <v>27</v>
      </c>
      <c r="F14376" s="9"/>
      <c r="R14376" s="12">
        <f t="shared" si="7611"/>
        <v>0</v>
      </c>
      <c r="S14376" s="15" t="s">
        <v>32</v>
      </c>
      <c r="T14376" s="15" t="s">
        <v>32</v>
      </c>
      <c r="U14376" s="15" t="s">
        <v>32</v>
      </c>
      <c r="V14376" s="15" t="s">
        <v>32</v>
      </c>
      <c r="X14376" s="20" t="str">
        <f t="shared" si="7608"/>
        <v/>
      </c>
      <c r="Y14376" s="20" t="str">
        <f t="shared" si="7609"/>
        <v/>
      </c>
      <c r="Z14376" s="20"/>
      <c r="AA14376" s="20"/>
      <c r="AE14376" s="28"/>
      <c r="AF14376" s="29"/>
    </row>
    <row r="14377" spans="1:32">
      <c r="A14377" s="7"/>
      <c r="B14377" s="7"/>
      <c r="C14377" s="7"/>
      <c r="D14377" s="9" t="s">
        <v>38</v>
      </c>
      <c r="E14377" s="10" t="s">
        <v>39</v>
      </c>
      <c r="F14377" s="9"/>
      <c r="R14377" s="12">
        <f t="shared" si="7611"/>
        <v>0</v>
      </c>
      <c r="X14377" s="20" t="str">
        <f t="shared" si="7608"/>
        <v/>
      </c>
      <c r="Y14377" s="20" t="str">
        <f t="shared" si="7609"/>
        <v/>
      </c>
      <c r="Z14377" s="20" t="str">
        <f>IF(R14377&lt;S14377+T14377,"期末实有头数应大于等于能繁母畜+种公畜","")</f>
        <v/>
      </c>
      <c r="AA14377" s="20" t="str">
        <f>IF(R14377&lt;U14377+V14377,"期末实有头数应大于等于良种+改良种","")</f>
        <v/>
      </c>
      <c r="AE14377" s="28"/>
      <c r="AF14377" s="29"/>
    </row>
    <row r="14378" spans="1:32">
      <c r="A14378" s="7"/>
      <c r="B14378" s="7"/>
      <c r="C14378" s="7"/>
      <c r="D14378" s="9" t="s">
        <v>40</v>
      </c>
      <c r="E14378" s="10" t="s">
        <v>41</v>
      </c>
      <c r="F14378" s="9"/>
      <c r="G14378" s="12"/>
      <c r="H14378" s="12">
        <f t="shared" ref="G14378:V14378" si="7612">H14379+H14383</f>
        <v>0</v>
      </c>
      <c r="I14378" s="12">
        <f t="shared" si="7612"/>
        <v>0</v>
      </c>
      <c r="J14378" s="12">
        <f t="shared" si="7612"/>
        <v>0</v>
      </c>
      <c r="K14378" s="12">
        <f t="shared" si="7612"/>
        <v>0</v>
      </c>
      <c r="L14378" s="12">
        <f t="shared" si="7612"/>
        <v>0</v>
      </c>
      <c r="M14378" s="12">
        <f t="shared" si="7612"/>
        <v>0</v>
      </c>
      <c r="N14378" s="12">
        <f t="shared" si="7612"/>
        <v>0</v>
      </c>
      <c r="O14378" s="12">
        <f t="shared" si="7612"/>
        <v>0</v>
      </c>
      <c r="P14378" s="12">
        <f t="shared" si="7612"/>
        <v>0</v>
      </c>
      <c r="Q14378" s="12">
        <f t="shared" si="7612"/>
        <v>0</v>
      </c>
      <c r="R14378" s="21">
        <f t="shared" si="7612"/>
        <v>0</v>
      </c>
      <c r="S14378" s="12">
        <f t="shared" si="7612"/>
        <v>0</v>
      </c>
      <c r="T14378" s="12">
        <f t="shared" si="7612"/>
        <v>0</v>
      </c>
      <c r="U14378" s="12">
        <f t="shared" si="7612"/>
        <v>0</v>
      </c>
      <c r="V14378" s="12">
        <f t="shared" si="7612"/>
        <v>0</v>
      </c>
      <c r="X14378" s="20" t="str">
        <f t="shared" si="7608"/>
        <v/>
      </c>
      <c r="Y14378" s="20" t="str">
        <f t="shared" si="7609"/>
        <v/>
      </c>
      <c r="Z14378" s="20" t="str">
        <f>IF(R14378&lt;S14378+T14378,"期末实有头数应大于等于能繁母畜+种公畜","")</f>
        <v/>
      </c>
      <c r="AA14378" s="20" t="str">
        <f>IF(R14378&lt;U14378+V14378,"期末实有头数应大于等于良种+改良种","")</f>
        <v/>
      </c>
      <c r="AE14378" s="28"/>
      <c r="AF14378" s="29"/>
    </row>
    <row r="14379" spans="1:32">
      <c r="A14379" s="7"/>
      <c r="B14379" s="7"/>
      <c r="C14379" s="7"/>
      <c r="D14379" s="9" t="s">
        <v>42</v>
      </c>
      <c r="E14379" s="10" t="s">
        <v>41</v>
      </c>
      <c r="F14379" s="9"/>
      <c r="R14379" s="12">
        <f>G14379+I14379+J14379+K14379-L14379-M14379-N14379-Q14379</f>
        <v>0</v>
      </c>
      <c r="X14379" s="20" t="str">
        <f t="shared" si="7608"/>
        <v/>
      </c>
      <c r="Y14379" s="20" t="str">
        <f t="shared" si="7609"/>
        <v/>
      </c>
      <c r="Z14379" s="20" t="str">
        <f>IF(R14379&lt;S14379+T14379,"期末实有头数应大于等于能繁母畜+种公畜","")</f>
        <v/>
      </c>
      <c r="AA14379" s="20" t="str">
        <f>IF(R14379&lt;U14379+V14379,"期末实有头数应大于等于良种+改良种","")</f>
        <v/>
      </c>
      <c r="AE14379" s="28"/>
      <c r="AF14379" s="29"/>
    </row>
    <row r="14380" spans="1:32">
      <c r="A14380" s="7"/>
      <c r="B14380" s="7"/>
      <c r="C14380" s="7"/>
      <c r="D14380" s="9" t="s">
        <v>43</v>
      </c>
      <c r="E14380" s="10" t="s">
        <v>41</v>
      </c>
      <c r="F14380" s="9"/>
      <c r="R14380" s="12">
        <f>G14380+I14380+J14380+K14380-L14380-M14380-N14380-Q14380</f>
        <v>0</v>
      </c>
      <c r="U14380" s="15" t="s">
        <v>32</v>
      </c>
      <c r="V14380" s="15" t="s">
        <v>32</v>
      </c>
      <c r="X14380" s="20" t="str">
        <f t="shared" si="7608"/>
        <v/>
      </c>
      <c r="Y14380" s="20" t="str">
        <f t="shared" si="7609"/>
        <v/>
      </c>
      <c r="Z14380" s="20" t="str">
        <f>IF(R14380&lt;S14380+T14380,"期末实有头数应大于等于能繁母畜+种公畜","")</f>
        <v/>
      </c>
      <c r="AA14380" s="20"/>
      <c r="AE14380" s="28"/>
      <c r="AF14380" s="29"/>
    </row>
    <row r="14381" spans="1:32">
      <c r="A14381" s="7"/>
      <c r="B14381" s="7"/>
      <c r="C14381" s="7"/>
      <c r="D14381" s="9" t="s">
        <v>44</v>
      </c>
      <c r="E14381" s="10" t="s">
        <v>41</v>
      </c>
      <c r="F14381" s="9"/>
      <c r="H14381" s="15" t="s">
        <v>32</v>
      </c>
      <c r="I14381" s="15" t="s">
        <v>32</v>
      </c>
      <c r="J14381" s="15" t="s">
        <v>32</v>
      </c>
      <c r="K14381" s="15" t="s">
        <v>32</v>
      </c>
      <c r="L14381" s="15" t="s">
        <v>32</v>
      </c>
      <c r="M14381" s="15" t="s">
        <v>32</v>
      </c>
      <c r="N14381" s="15" t="s">
        <v>32</v>
      </c>
      <c r="O14381" s="15" t="s">
        <v>32</v>
      </c>
      <c r="P14381" s="15" t="s">
        <v>32</v>
      </c>
      <c r="Q14381" s="15" t="s">
        <v>32</v>
      </c>
      <c r="R14381" s="22"/>
      <c r="T14381" s="15" t="s">
        <v>32</v>
      </c>
      <c r="U14381" s="15" t="s">
        <v>32</v>
      </c>
      <c r="V14381" s="15" t="s">
        <v>32</v>
      </c>
      <c r="X14381" s="20" t="str">
        <f t="shared" si="7608"/>
        <v/>
      </c>
      <c r="Y14381" s="20"/>
      <c r="Z14381" s="20"/>
      <c r="AA14381" s="20"/>
      <c r="AE14381" s="28"/>
      <c r="AF14381" s="29"/>
    </row>
    <row r="14382" spans="1:32">
      <c r="A14382" s="7"/>
      <c r="B14382" s="7"/>
      <c r="C14382" s="7"/>
      <c r="D14382" s="9" t="s">
        <v>45</v>
      </c>
      <c r="E14382" s="10" t="s">
        <v>41</v>
      </c>
      <c r="F14382" s="9"/>
      <c r="H14382" s="15" t="s">
        <v>32</v>
      </c>
      <c r="I14382" s="15" t="s">
        <v>32</v>
      </c>
      <c r="J14382" s="15" t="s">
        <v>32</v>
      </c>
      <c r="K14382" s="15" t="s">
        <v>32</v>
      </c>
      <c r="L14382" s="15" t="s">
        <v>32</v>
      </c>
      <c r="M14382" s="15" t="s">
        <v>32</v>
      </c>
      <c r="N14382" s="15" t="s">
        <v>32</v>
      </c>
      <c r="O14382" s="15" t="s">
        <v>32</v>
      </c>
      <c r="P14382" s="15" t="s">
        <v>32</v>
      </c>
      <c r="Q14382" s="15" t="s">
        <v>32</v>
      </c>
      <c r="R14382" s="22"/>
      <c r="T14382" s="15" t="s">
        <v>32</v>
      </c>
      <c r="U14382" s="15" t="s">
        <v>32</v>
      </c>
      <c r="V14382" s="15" t="s">
        <v>32</v>
      </c>
      <c r="X14382" s="20" t="str">
        <f t="shared" si="7608"/>
        <v/>
      </c>
      <c r="Y14382" s="20"/>
      <c r="Z14382" s="20"/>
      <c r="AA14382" s="20"/>
      <c r="AE14382" s="28"/>
      <c r="AF14382" s="29"/>
    </row>
    <row r="14383" spans="1:32">
      <c r="A14383" s="7"/>
      <c r="B14383" s="7"/>
      <c r="C14383" s="7"/>
      <c r="D14383" s="9" t="s">
        <v>46</v>
      </c>
      <c r="E14383" s="10" t="s">
        <v>41</v>
      </c>
      <c r="F14383" s="9"/>
      <c r="R14383" s="12">
        <f>G14383+I14383+J14383+K14383-L14383-M14383-N14383-Q14383</f>
        <v>0</v>
      </c>
      <c r="X14383" s="20" t="str">
        <f t="shared" si="7608"/>
        <v/>
      </c>
      <c r="Y14383" s="20" t="str">
        <f>IF(N14383&lt;O14383+P14383,"出卖应大于等于出卖肉畜+出卖仔畜","")</f>
        <v/>
      </c>
      <c r="Z14383" s="20" t="str">
        <f t="shared" ref="Z14383:Z14392" si="7613">IF(R14383&lt;S14383+T14383,"期末实有头数应大于等于能繁母畜+种公畜","")</f>
        <v/>
      </c>
      <c r="AA14383" s="20" t="str">
        <f t="shared" ref="AA14383:AA14388" si="7614">IF(R14383&lt;U14383+V14383,"期末实有头数应大于等于良种+改良种","")</f>
        <v/>
      </c>
      <c r="AE14383" s="28"/>
      <c r="AF14383" s="29"/>
    </row>
    <row r="14384" spans="1:32">
      <c r="A14384" s="7"/>
      <c r="B14384" s="7"/>
      <c r="C14384" s="7"/>
      <c r="D14384" s="9" t="s">
        <v>47</v>
      </c>
      <c r="E14384" s="16" t="s">
        <v>27</v>
      </c>
      <c r="F14384" s="9"/>
      <c r="R14384" s="12">
        <f>G14384+I14384+J14384+K14384-L14384-M14384-N14384-Q14384</f>
        <v>0</v>
      </c>
      <c r="X14384" s="20" t="str">
        <f t="shared" si="7608"/>
        <v/>
      </c>
      <c r="Y14384" s="20" t="str">
        <f>IF(N14384&lt;O14384+P14384,"出卖应大于等于出卖肉畜+出卖仔畜","")</f>
        <v/>
      </c>
      <c r="Z14384" s="20" t="str">
        <f t="shared" si="7613"/>
        <v/>
      </c>
      <c r="AA14384" s="20" t="str">
        <f t="shared" si="7614"/>
        <v/>
      </c>
      <c r="AE14384" s="28"/>
      <c r="AF14384" s="29"/>
    </row>
    <row r="14385" spans="1:32">
      <c r="A14385" s="7"/>
      <c r="B14385" s="7"/>
      <c r="C14385" s="7"/>
      <c r="D14385" s="9" t="s">
        <v>26</v>
      </c>
      <c r="E14385" s="10" t="s">
        <v>27</v>
      </c>
      <c r="F14385" s="9"/>
      <c r="G14385" s="12"/>
      <c r="H14385" s="12">
        <f t="shared" ref="G14385:V14385" si="7615">H14386+H14401</f>
        <v>0</v>
      </c>
      <c r="I14385" s="12">
        <f t="shared" si="7615"/>
        <v>0</v>
      </c>
      <c r="J14385" s="12">
        <f t="shared" si="7615"/>
        <v>0</v>
      </c>
      <c r="K14385" s="12">
        <f t="shared" si="7615"/>
        <v>0</v>
      </c>
      <c r="L14385" s="12">
        <f t="shared" si="7615"/>
        <v>0</v>
      </c>
      <c r="M14385" s="12">
        <f t="shared" si="7615"/>
        <v>0</v>
      </c>
      <c r="N14385" s="12">
        <f t="shared" si="7615"/>
        <v>0</v>
      </c>
      <c r="O14385" s="12">
        <f t="shared" si="7615"/>
        <v>0</v>
      </c>
      <c r="P14385" s="12">
        <f t="shared" si="7615"/>
        <v>0</v>
      </c>
      <c r="Q14385" s="12">
        <f t="shared" si="7615"/>
        <v>0</v>
      </c>
      <c r="R14385" s="12">
        <f t="shared" si="7615"/>
        <v>0</v>
      </c>
      <c r="S14385" s="12">
        <f t="shared" si="7615"/>
        <v>0</v>
      </c>
      <c r="T14385" s="12">
        <f t="shared" si="7615"/>
        <v>0</v>
      </c>
      <c r="U14385" s="12">
        <f t="shared" si="7615"/>
        <v>0</v>
      </c>
      <c r="V14385" s="12">
        <f t="shared" si="7615"/>
        <v>0</v>
      </c>
      <c r="X14385" s="20" t="str">
        <f t="shared" si="7608"/>
        <v/>
      </c>
      <c r="Y14385" s="20" t="str">
        <f>IF(N14385&lt;O14385+P14385,"出卖应大于等于出卖肉畜+出卖仔畜","")</f>
        <v/>
      </c>
      <c r="Z14385" s="20" t="str">
        <f t="shared" si="7613"/>
        <v/>
      </c>
      <c r="AA14385" s="20" t="str">
        <f t="shared" si="7614"/>
        <v/>
      </c>
      <c r="AE14385" s="28"/>
      <c r="AF14385" s="29"/>
    </row>
    <row r="14386" spans="1:32">
      <c r="A14386" s="7"/>
      <c r="B14386" s="7"/>
      <c r="C14386" s="7"/>
      <c r="D14386" s="9" t="s">
        <v>28</v>
      </c>
      <c r="E14386" s="10" t="s">
        <v>27</v>
      </c>
      <c r="F14386" s="9"/>
      <c r="G14386" s="12"/>
      <c r="H14386" s="12">
        <f t="shared" ref="G14386:V14386" si="7616">H14387+H14395</f>
        <v>0</v>
      </c>
      <c r="I14386" s="12">
        <f t="shared" si="7616"/>
        <v>0</v>
      </c>
      <c r="J14386" s="12">
        <f t="shared" si="7616"/>
        <v>0</v>
      </c>
      <c r="K14386" s="12">
        <f t="shared" si="7616"/>
        <v>0</v>
      </c>
      <c r="L14386" s="12">
        <f t="shared" si="7616"/>
        <v>0</v>
      </c>
      <c r="M14386" s="12">
        <f t="shared" si="7616"/>
        <v>0</v>
      </c>
      <c r="N14386" s="12">
        <f t="shared" si="7616"/>
        <v>0</v>
      </c>
      <c r="O14386" s="12">
        <f t="shared" si="7616"/>
        <v>0</v>
      </c>
      <c r="P14386" s="12">
        <f t="shared" si="7616"/>
        <v>0</v>
      </c>
      <c r="Q14386" s="12">
        <f t="shared" si="7616"/>
        <v>0</v>
      </c>
      <c r="R14386" s="12">
        <f t="shared" si="7616"/>
        <v>0</v>
      </c>
      <c r="S14386" s="12">
        <f t="shared" si="7616"/>
        <v>0</v>
      </c>
      <c r="T14386" s="12">
        <f t="shared" si="7616"/>
        <v>0</v>
      </c>
      <c r="U14386" s="12">
        <f t="shared" si="7616"/>
        <v>0</v>
      </c>
      <c r="V14386" s="12">
        <f t="shared" si="7616"/>
        <v>0</v>
      </c>
      <c r="X14386" s="20" t="str">
        <f t="shared" ref="X14386:X14402" si="7617">IF(H14386&lt;I14386,"繁殖仔畜应大于等于成活","")</f>
        <v/>
      </c>
      <c r="Y14386" s="20" t="str">
        <f t="shared" ref="Y14386:Y14397" si="7618">IF(N14386&lt;O14386+P14386,"出卖应大于等于出卖肉畜+出卖仔畜","")</f>
        <v/>
      </c>
      <c r="Z14386" s="20" t="str">
        <f t="shared" si="7613"/>
        <v/>
      </c>
      <c r="AA14386" s="20" t="str">
        <f t="shared" si="7614"/>
        <v/>
      </c>
      <c r="AE14386" s="28"/>
      <c r="AF14386" s="29"/>
    </row>
    <row r="14387" spans="1:32">
      <c r="A14387" s="7"/>
      <c r="B14387" s="7"/>
      <c r="C14387" s="7"/>
      <c r="D14387" s="9" t="s">
        <v>29</v>
      </c>
      <c r="E14387" s="10" t="s">
        <v>27</v>
      </c>
      <c r="F14387" s="9"/>
      <c r="G14387" s="12"/>
      <c r="H14387" s="12">
        <f t="shared" ref="G14387:R14387" si="7619">H14388+H14391+H14392+H14393+H14394</f>
        <v>0</v>
      </c>
      <c r="I14387" s="12">
        <f t="shared" si="7619"/>
        <v>0</v>
      </c>
      <c r="J14387" s="12">
        <f t="shared" si="7619"/>
        <v>0</v>
      </c>
      <c r="K14387" s="12">
        <f t="shared" si="7619"/>
        <v>0</v>
      </c>
      <c r="L14387" s="12">
        <f t="shared" si="7619"/>
        <v>0</v>
      </c>
      <c r="M14387" s="12">
        <f t="shared" si="7619"/>
        <v>0</v>
      </c>
      <c r="N14387" s="12">
        <f t="shared" si="7619"/>
        <v>0</v>
      </c>
      <c r="O14387" s="12">
        <f t="shared" si="7619"/>
        <v>0</v>
      </c>
      <c r="P14387" s="12">
        <f t="shared" si="7619"/>
        <v>0</v>
      </c>
      <c r="Q14387" s="12">
        <f t="shared" si="7619"/>
        <v>0</v>
      </c>
      <c r="R14387" s="12">
        <f t="shared" si="7619"/>
        <v>0</v>
      </c>
      <c r="S14387" s="12">
        <f>S14388+S14391+S14392+S14394</f>
        <v>0</v>
      </c>
      <c r="T14387" s="12">
        <f>T14388+T14391+T14392+T14394</f>
        <v>0</v>
      </c>
      <c r="U14387" s="12">
        <f>U14388+U14391+U14392+U14394</f>
        <v>0</v>
      </c>
      <c r="V14387" s="12">
        <f>V14388+V14391+V14392+V14394</f>
        <v>0</v>
      </c>
      <c r="X14387" s="20" t="str">
        <f t="shared" si="7617"/>
        <v/>
      </c>
      <c r="Y14387" s="20" t="str">
        <f t="shared" si="7618"/>
        <v/>
      </c>
      <c r="Z14387" s="20" t="str">
        <f t="shared" si="7613"/>
        <v/>
      </c>
      <c r="AA14387" s="20" t="str">
        <f t="shared" si="7614"/>
        <v/>
      </c>
      <c r="AE14387" s="28"/>
      <c r="AF14387" s="29"/>
    </row>
    <row r="14388" spans="1:32">
      <c r="A14388" s="7"/>
      <c r="B14388" s="7"/>
      <c r="C14388" s="7"/>
      <c r="D14388" s="9" t="s">
        <v>30</v>
      </c>
      <c r="E14388" s="10" t="s">
        <v>27</v>
      </c>
      <c r="F14388" s="9"/>
      <c r="R14388" s="12">
        <f>G14388+I14388+J14388+K14388-L14388-M14388-N14388-Q14388</f>
        <v>0</v>
      </c>
      <c r="X14388" s="20" t="str">
        <f t="shared" si="7617"/>
        <v/>
      </c>
      <c r="Y14388" s="20" t="str">
        <f t="shared" si="7618"/>
        <v/>
      </c>
      <c r="Z14388" s="20" t="str">
        <f t="shared" si="7613"/>
        <v/>
      </c>
      <c r="AA14388" s="20" t="str">
        <f t="shared" si="7614"/>
        <v/>
      </c>
      <c r="AE14388" s="28"/>
      <c r="AF14388" s="29"/>
    </row>
    <row r="14389" spans="1:32">
      <c r="A14389" s="7"/>
      <c r="B14389" s="7"/>
      <c r="C14389" s="7"/>
      <c r="D14389" s="9" t="s">
        <v>31</v>
      </c>
      <c r="E14389" s="10" t="s">
        <v>27</v>
      </c>
      <c r="F14389" s="9"/>
      <c r="R14389" s="12">
        <f t="shared" ref="R14389:R14394" si="7620">G14389+I14389+J14389+K14389-L14389-M14389-N14389-Q14389</f>
        <v>0</v>
      </c>
      <c r="U14389" s="15" t="s">
        <v>32</v>
      </c>
      <c r="V14389" s="15" t="s">
        <v>32</v>
      </c>
      <c r="X14389" s="20" t="str">
        <f t="shared" si="7617"/>
        <v/>
      </c>
      <c r="Y14389" s="20" t="str">
        <f t="shared" si="7618"/>
        <v/>
      </c>
      <c r="Z14389" s="20" t="str">
        <f t="shared" si="7613"/>
        <v/>
      </c>
      <c r="AA14389" s="20"/>
      <c r="AE14389" s="28"/>
      <c r="AF14389" s="29"/>
    </row>
    <row r="14390" spans="1:32">
      <c r="A14390" s="7"/>
      <c r="B14390" s="7"/>
      <c r="C14390" s="7"/>
      <c r="D14390" s="9" t="s">
        <v>33</v>
      </c>
      <c r="E14390" s="10" t="s">
        <v>27</v>
      </c>
      <c r="F14390" s="9"/>
      <c r="R14390" s="12">
        <f t="shared" si="7620"/>
        <v>0</v>
      </c>
      <c r="U14390" s="15" t="s">
        <v>32</v>
      </c>
      <c r="V14390" s="15" t="s">
        <v>32</v>
      </c>
      <c r="X14390" s="20" t="str">
        <f t="shared" si="7617"/>
        <v/>
      </c>
      <c r="Y14390" s="20" t="str">
        <f t="shared" si="7618"/>
        <v/>
      </c>
      <c r="Z14390" s="20" t="str">
        <f t="shared" si="7613"/>
        <v/>
      </c>
      <c r="AA14390" s="20"/>
      <c r="AE14390" s="28"/>
      <c r="AF14390" s="29"/>
    </row>
    <row r="14391" spans="1:32">
      <c r="A14391" s="7"/>
      <c r="B14391" s="7"/>
      <c r="C14391" s="7"/>
      <c r="D14391" s="9" t="s">
        <v>34</v>
      </c>
      <c r="E14391" s="10" t="s">
        <v>35</v>
      </c>
      <c r="F14391" s="9"/>
      <c r="R14391" s="12">
        <f t="shared" si="7620"/>
        <v>0</v>
      </c>
      <c r="X14391" s="20" t="str">
        <f t="shared" si="7617"/>
        <v/>
      </c>
      <c r="Y14391" s="20" t="str">
        <f t="shared" si="7618"/>
        <v/>
      </c>
      <c r="Z14391" s="20" t="str">
        <f t="shared" si="7613"/>
        <v/>
      </c>
      <c r="AA14391" s="20" t="str">
        <f>IF(R14391&lt;U14391+V14391,"期末实有头数应大于等于良种+改良种","")</f>
        <v/>
      </c>
      <c r="AE14391" s="28"/>
      <c r="AF14391" s="29"/>
    </row>
    <row r="14392" spans="1:32">
      <c r="A14392" s="7"/>
      <c r="B14392" s="7"/>
      <c r="C14392" s="7"/>
      <c r="D14392" s="9" t="s">
        <v>36</v>
      </c>
      <c r="E14392" s="10" t="s">
        <v>27</v>
      </c>
      <c r="F14392" s="9"/>
      <c r="R14392" s="12">
        <f t="shared" si="7620"/>
        <v>0</v>
      </c>
      <c r="X14392" s="20" t="str">
        <f t="shared" si="7617"/>
        <v/>
      </c>
      <c r="Y14392" s="20" t="str">
        <f t="shared" si="7618"/>
        <v/>
      </c>
      <c r="Z14392" s="20" t="str">
        <f t="shared" si="7613"/>
        <v/>
      </c>
      <c r="AA14392" s="20" t="str">
        <f>IF(R14392&lt;U14392+V14392,"期末实有头数应大于等于良种+改良种","")</f>
        <v/>
      </c>
      <c r="AE14392" s="28"/>
      <c r="AF14392" s="29"/>
    </row>
    <row r="14393" spans="1:32">
      <c r="A14393" s="7"/>
      <c r="B14393" s="7"/>
      <c r="C14393" s="7"/>
      <c r="D14393" s="9" t="s">
        <v>37</v>
      </c>
      <c r="E14393" s="10" t="s">
        <v>27</v>
      </c>
      <c r="F14393" s="9"/>
      <c r="R14393" s="12">
        <f t="shared" si="7620"/>
        <v>0</v>
      </c>
      <c r="S14393" s="15" t="s">
        <v>32</v>
      </c>
      <c r="T14393" s="15" t="s">
        <v>32</v>
      </c>
      <c r="U14393" s="15" t="s">
        <v>32</v>
      </c>
      <c r="V14393" s="15" t="s">
        <v>32</v>
      </c>
      <c r="X14393" s="20" t="str">
        <f t="shared" si="7617"/>
        <v/>
      </c>
      <c r="Y14393" s="20" t="str">
        <f t="shared" si="7618"/>
        <v/>
      </c>
      <c r="Z14393" s="20"/>
      <c r="AA14393" s="20"/>
      <c r="AE14393" s="28"/>
      <c r="AF14393" s="29"/>
    </row>
    <row r="14394" spans="1:32">
      <c r="A14394" s="7"/>
      <c r="B14394" s="7"/>
      <c r="C14394" s="7"/>
      <c r="D14394" s="9" t="s">
        <v>38</v>
      </c>
      <c r="E14394" s="10" t="s">
        <v>39</v>
      </c>
      <c r="F14394" s="9"/>
      <c r="R14394" s="12">
        <f t="shared" si="7620"/>
        <v>0</v>
      </c>
      <c r="X14394" s="20" t="str">
        <f t="shared" si="7617"/>
        <v/>
      </c>
      <c r="Y14394" s="20" t="str">
        <f t="shared" si="7618"/>
        <v/>
      </c>
      <c r="Z14394" s="20" t="str">
        <f>IF(R14394&lt;S14394+T14394,"期末实有头数应大于等于能繁母畜+种公畜","")</f>
        <v/>
      </c>
      <c r="AA14394" s="20" t="str">
        <f>IF(R14394&lt;U14394+V14394,"期末实有头数应大于等于良种+改良种","")</f>
        <v/>
      </c>
      <c r="AE14394" s="28"/>
      <c r="AF14394" s="29"/>
    </row>
    <row r="14395" spans="1:32">
      <c r="A14395" s="7"/>
      <c r="B14395" s="7"/>
      <c r="C14395" s="7"/>
      <c r="D14395" s="9" t="s">
        <v>40</v>
      </c>
      <c r="E14395" s="10" t="s">
        <v>41</v>
      </c>
      <c r="F14395" s="9"/>
      <c r="G14395" s="12"/>
      <c r="H14395" s="12">
        <f t="shared" ref="G14395:V14395" si="7621">H14396+H14400</f>
        <v>0</v>
      </c>
      <c r="I14395" s="12">
        <f t="shared" si="7621"/>
        <v>0</v>
      </c>
      <c r="J14395" s="12">
        <f t="shared" si="7621"/>
        <v>0</v>
      </c>
      <c r="K14395" s="12">
        <f t="shared" si="7621"/>
        <v>0</v>
      </c>
      <c r="L14395" s="12">
        <f t="shared" si="7621"/>
        <v>0</v>
      </c>
      <c r="M14395" s="12">
        <f t="shared" si="7621"/>
        <v>0</v>
      </c>
      <c r="N14395" s="12">
        <f t="shared" si="7621"/>
        <v>0</v>
      </c>
      <c r="O14395" s="12">
        <f t="shared" si="7621"/>
        <v>0</v>
      </c>
      <c r="P14395" s="12">
        <f t="shared" si="7621"/>
        <v>0</v>
      </c>
      <c r="Q14395" s="12">
        <f t="shared" si="7621"/>
        <v>0</v>
      </c>
      <c r="R14395" s="21">
        <f t="shared" si="7621"/>
        <v>0</v>
      </c>
      <c r="S14395" s="12">
        <f t="shared" si="7621"/>
        <v>0</v>
      </c>
      <c r="T14395" s="12">
        <f t="shared" si="7621"/>
        <v>0</v>
      </c>
      <c r="U14395" s="12">
        <f t="shared" si="7621"/>
        <v>0</v>
      </c>
      <c r="V14395" s="12">
        <f t="shared" si="7621"/>
        <v>0</v>
      </c>
      <c r="X14395" s="20" t="str">
        <f t="shared" si="7617"/>
        <v/>
      </c>
      <c r="Y14395" s="20" t="str">
        <f t="shared" si="7618"/>
        <v/>
      </c>
      <c r="Z14395" s="20" t="str">
        <f>IF(R14395&lt;S14395+T14395,"期末实有头数应大于等于能繁母畜+种公畜","")</f>
        <v/>
      </c>
      <c r="AA14395" s="20" t="str">
        <f>IF(R14395&lt;U14395+V14395,"期末实有头数应大于等于良种+改良种","")</f>
        <v/>
      </c>
      <c r="AE14395" s="28"/>
      <c r="AF14395" s="29"/>
    </row>
    <row r="14396" spans="1:32">
      <c r="A14396" s="7"/>
      <c r="B14396" s="7"/>
      <c r="C14396" s="7"/>
      <c r="D14396" s="9" t="s">
        <v>42</v>
      </c>
      <c r="E14396" s="10" t="s">
        <v>41</v>
      </c>
      <c r="F14396" s="9"/>
      <c r="R14396" s="12">
        <f>G14396+I14396+J14396+K14396-L14396-M14396-N14396-Q14396</f>
        <v>0</v>
      </c>
      <c r="X14396" s="20" t="str">
        <f t="shared" si="7617"/>
        <v/>
      </c>
      <c r="Y14396" s="20" t="str">
        <f t="shared" si="7618"/>
        <v/>
      </c>
      <c r="Z14396" s="20" t="str">
        <f>IF(R14396&lt;S14396+T14396,"期末实有头数应大于等于能繁母畜+种公畜","")</f>
        <v/>
      </c>
      <c r="AA14396" s="20" t="str">
        <f>IF(R14396&lt;U14396+V14396,"期末实有头数应大于等于良种+改良种","")</f>
        <v/>
      </c>
      <c r="AE14396" s="28"/>
      <c r="AF14396" s="29"/>
    </row>
    <row r="14397" spans="1:32">
      <c r="A14397" s="7"/>
      <c r="B14397" s="7"/>
      <c r="C14397" s="7"/>
      <c r="D14397" s="9" t="s">
        <v>43</v>
      </c>
      <c r="E14397" s="10" t="s">
        <v>41</v>
      </c>
      <c r="F14397" s="9"/>
      <c r="R14397" s="12">
        <f>G14397+I14397+J14397+K14397-L14397-M14397-N14397-Q14397</f>
        <v>0</v>
      </c>
      <c r="U14397" s="15" t="s">
        <v>32</v>
      </c>
      <c r="V14397" s="15" t="s">
        <v>32</v>
      </c>
      <c r="X14397" s="20" t="str">
        <f t="shared" si="7617"/>
        <v/>
      </c>
      <c r="Y14397" s="20" t="str">
        <f t="shared" si="7618"/>
        <v/>
      </c>
      <c r="Z14397" s="20" t="str">
        <f>IF(R14397&lt;S14397+T14397,"期末实有头数应大于等于能繁母畜+种公畜","")</f>
        <v/>
      </c>
      <c r="AA14397" s="20"/>
      <c r="AE14397" s="28"/>
      <c r="AF14397" s="29"/>
    </row>
    <row r="14398" spans="1:32">
      <c r="A14398" s="7"/>
      <c r="B14398" s="7"/>
      <c r="C14398" s="7"/>
      <c r="D14398" s="9" t="s">
        <v>44</v>
      </c>
      <c r="E14398" s="10" t="s">
        <v>41</v>
      </c>
      <c r="F14398" s="9"/>
      <c r="H14398" s="15" t="s">
        <v>32</v>
      </c>
      <c r="I14398" s="15" t="s">
        <v>32</v>
      </c>
      <c r="J14398" s="15" t="s">
        <v>32</v>
      </c>
      <c r="K14398" s="15" t="s">
        <v>32</v>
      </c>
      <c r="L14398" s="15" t="s">
        <v>32</v>
      </c>
      <c r="M14398" s="15" t="s">
        <v>32</v>
      </c>
      <c r="N14398" s="15" t="s">
        <v>32</v>
      </c>
      <c r="O14398" s="15" t="s">
        <v>32</v>
      </c>
      <c r="P14398" s="15" t="s">
        <v>32</v>
      </c>
      <c r="Q14398" s="15" t="s">
        <v>32</v>
      </c>
      <c r="R14398" s="22"/>
      <c r="T14398" s="15" t="s">
        <v>32</v>
      </c>
      <c r="U14398" s="15" t="s">
        <v>32</v>
      </c>
      <c r="V14398" s="15" t="s">
        <v>32</v>
      </c>
      <c r="X14398" s="20" t="str">
        <f t="shared" si="7617"/>
        <v/>
      </c>
      <c r="Y14398" s="20"/>
      <c r="Z14398" s="20"/>
      <c r="AA14398" s="20"/>
      <c r="AE14398" s="28"/>
      <c r="AF14398" s="29"/>
    </row>
    <row r="14399" spans="1:32">
      <c r="A14399" s="7"/>
      <c r="B14399" s="7"/>
      <c r="C14399" s="7"/>
      <c r="D14399" s="9" t="s">
        <v>45</v>
      </c>
      <c r="E14399" s="10" t="s">
        <v>41</v>
      </c>
      <c r="F14399" s="9"/>
      <c r="H14399" s="15" t="s">
        <v>32</v>
      </c>
      <c r="I14399" s="15" t="s">
        <v>32</v>
      </c>
      <c r="J14399" s="15" t="s">
        <v>32</v>
      </c>
      <c r="K14399" s="15" t="s">
        <v>32</v>
      </c>
      <c r="L14399" s="15" t="s">
        <v>32</v>
      </c>
      <c r="M14399" s="15" t="s">
        <v>32</v>
      </c>
      <c r="N14399" s="15" t="s">
        <v>32</v>
      </c>
      <c r="O14399" s="15" t="s">
        <v>32</v>
      </c>
      <c r="P14399" s="15" t="s">
        <v>32</v>
      </c>
      <c r="Q14399" s="15" t="s">
        <v>32</v>
      </c>
      <c r="R14399" s="22"/>
      <c r="T14399" s="15" t="s">
        <v>32</v>
      </c>
      <c r="U14399" s="15" t="s">
        <v>32</v>
      </c>
      <c r="V14399" s="15" t="s">
        <v>32</v>
      </c>
      <c r="X14399" s="20" t="str">
        <f t="shared" si="7617"/>
        <v/>
      </c>
      <c r="Y14399" s="20"/>
      <c r="Z14399" s="20"/>
      <c r="AA14399" s="20"/>
      <c r="AE14399" s="28"/>
      <c r="AF14399" s="29"/>
    </row>
    <row r="14400" spans="1:32">
      <c r="A14400" s="7"/>
      <c r="B14400" s="7"/>
      <c r="C14400" s="7"/>
      <c r="D14400" s="9" t="s">
        <v>46</v>
      </c>
      <c r="E14400" s="10" t="s">
        <v>41</v>
      </c>
      <c r="F14400" s="9"/>
      <c r="R14400" s="12">
        <f>G14400+I14400+J14400+K14400-L14400-M14400-N14400-Q14400</f>
        <v>0</v>
      </c>
      <c r="X14400" s="20" t="str">
        <f t="shared" si="7617"/>
        <v/>
      </c>
      <c r="Y14400" s="20" t="str">
        <f>IF(N14400&lt;O14400+P14400,"出卖应大于等于出卖肉畜+出卖仔畜","")</f>
        <v/>
      </c>
      <c r="Z14400" s="20" t="str">
        <f t="shared" ref="Z14400:Z14409" si="7622">IF(R14400&lt;S14400+T14400,"期末实有头数应大于等于能繁母畜+种公畜","")</f>
        <v/>
      </c>
      <c r="AA14400" s="20" t="str">
        <f t="shared" ref="AA14400:AA14405" si="7623">IF(R14400&lt;U14400+V14400,"期末实有头数应大于等于良种+改良种","")</f>
        <v/>
      </c>
      <c r="AE14400" s="28"/>
      <c r="AF14400" s="29"/>
    </row>
    <row r="14401" spans="1:32">
      <c r="A14401" s="7"/>
      <c r="B14401" s="7"/>
      <c r="C14401" s="7"/>
      <c r="D14401" s="9" t="s">
        <v>47</v>
      </c>
      <c r="E14401" s="16" t="s">
        <v>27</v>
      </c>
      <c r="F14401" s="9"/>
      <c r="R14401" s="12">
        <f>G14401+I14401+J14401+K14401-L14401-M14401-N14401-Q14401</f>
        <v>0</v>
      </c>
      <c r="X14401" s="20" t="str">
        <f t="shared" si="7617"/>
        <v/>
      </c>
      <c r="Y14401" s="20" t="str">
        <f>IF(N14401&lt;O14401+P14401,"出卖应大于等于出卖肉畜+出卖仔畜","")</f>
        <v/>
      </c>
      <c r="Z14401" s="20" t="str">
        <f t="shared" si="7622"/>
        <v/>
      </c>
      <c r="AA14401" s="20" t="str">
        <f t="shared" si="7623"/>
        <v/>
      </c>
      <c r="AE14401" s="28"/>
      <c r="AF14401" s="29"/>
    </row>
    <row r="14402" spans="1:32">
      <c r="A14402" s="7"/>
      <c r="B14402" s="7"/>
      <c r="C14402" s="7"/>
      <c r="D14402" s="9" t="s">
        <v>26</v>
      </c>
      <c r="E14402" s="10" t="s">
        <v>27</v>
      </c>
      <c r="F14402" s="9"/>
      <c r="G14402" s="12"/>
      <c r="H14402" s="12">
        <f t="shared" ref="G14402:V14402" si="7624">H14403+H14418</f>
        <v>0</v>
      </c>
      <c r="I14402" s="12">
        <f t="shared" si="7624"/>
        <v>0</v>
      </c>
      <c r="J14402" s="12">
        <f t="shared" si="7624"/>
        <v>0</v>
      </c>
      <c r="K14402" s="12">
        <f t="shared" si="7624"/>
        <v>0</v>
      </c>
      <c r="L14402" s="12">
        <f t="shared" si="7624"/>
        <v>0</v>
      </c>
      <c r="M14402" s="12">
        <f t="shared" si="7624"/>
        <v>0</v>
      </c>
      <c r="N14402" s="12">
        <f t="shared" si="7624"/>
        <v>0</v>
      </c>
      <c r="O14402" s="12">
        <f t="shared" si="7624"/>
        <v>0</v>
      </c>
      <c r="P14402" s="12">
        <f t="shared" si="7624"/>
        <v>0</v>
      </c>
      <c r="Q14402" s="12">
        <f t="shared" si="7624"/>
        <v>0</v>
      </c>
      <c r="R14402" s="12">
        <f t="shared" si="7624"/>
        <v>0</v>
      </c>
      <c r="S14402" s="12">
        <f t="shared" si="7624"/>
        <v>0</v>
      </c>
      <c r="T14402" s="12">
        <f t="shared" si="7624"/>
        <v>0</v>
      </c>
      <c r="U14402" s="12">
        <f t="shared" si="7624"/>
        <v>0</v>
      </c>
      <c r="V14402" s="12">
        <f t="shared" si="7624"/>
        <v>0</v>
      </c>
      <c r="X14402" s="20" t="str">
        <f t="shared" si="7617"/>
        <v/>
      </c>
      <c r="Y14402" s="20" t="str">
        <f>IF(N14402&lt;O14402+P14402,"出卖应大于等于出卖肉畜+出卖仔畜","")</f>
        <v/>
      </c>
      <c r="Z14402" s="20" t="str">
        <f t="shared" si="7622"/>
        <v/>
      </c>
      <c r="AA14402" s="20" t="str">
        <f t="shared" si="7623"/>
        <v/>
      </c>
      <c r="AE14402" s="28"/>
      <c r="AF14402" s="29"/>
    </row>
    <row r="14403" spans="1:32">
      <c r="A14403" s="7"/>
      <c r="B14403" s="7"/>
      <c r="C14403" s="7"/>
      <c r="D14403" s="9" t="s">
        <v>28</v>
      </c>
      <c r="E14403" s="10" t="s">
        <v>27</v>
      </c>
      <c r="F14403" s="9"/>
      <c r="G14403" s="12"/>
      <c r="H14403" s="12">
        <f t="shared" ref="G14403:V14403" si="7625">H14404+H14412</f>
        <v>0</v>
      </c>
      <c r="I14403" s="12">
        <f t="shared" si="7625"/>
        <v>0</v>
      </c>
      <c r="J14403" s="12">
        <f t="shared" si="7625"/>
        <v>0</v>
      </c>
      <c r="K14403" s="12">
        <f t="shared" si="7625"/>
        <v>0</v>
      </c>
      <c r="L14403" s="12">
        <f t="shared" si="7625"/>
        <v>0</v>
      </c>
      <c r="M14403" s="12">
        <f t="shared" si="7625"/>
        <v>0</v>
      </c>
      <c r="N14403" s="12">
        <f t="shared" si="7625"/>
        <v>0</v>
      </c>
      <c r="O14403" s="12">
        <f t="shared" si="7625"/>
        <v>0</v>
      </c>
      <c r="P14403" s="12">
        <f t="shared" si="7625"/>
        <v>0</v>
      </c>
      <c r="Q14403" s="12">
        <f t="shared" si="7625"/>
        <v>0</v>
      </c>
      <c r="R14403" s="12">
        <f t="shared" si="7625"/>
        <v>0</v>
      </c>
      <c r="S14403" s="12">
        <f t="shared" si="7625"/>
        <v>0</v>
      </c>
      <c r="T14403" s="12">
        <f t="shared" si="7625"/>
        <v>0</v>
      </c>
      <c r="U14403" s="12">
        <f t="shared" si="7625"/>
        <v>0</v>
      </c>
      <c r="V14403" s="12">
        <f t="shared" si="7625"/>
        <v>0</v>
      </c>
      <c r="X14403" s="20" t="str">
        <f t="shared" ref="X14403:X14419" si="7626">IF(H14403&lt;I14403,"繁殖仔畜应大于等于成活","")</f>
        <v/>
      </c>
      <c r="Y14403" s="20" t="str">
        <f t="shared" ref="Y14403:Y14414" si="7627">IF(N14403&lt;O14403+P14403,"出卖应大于等于出卖肉畜+出卖仔畜","")</f>
        <v/>
      </c>
      <c r="Z14403" s="20" t="str">
        <f t="shared" si="7622"/>
        <v/>
      </c>
      <c r="AA14403" s="20" t="str">
        <f t="shared" si="7623"/>
        <v/>
      </c>
      <c r="AE14403" s="28"/>
      <c r="AF14403" s="29"/>
    </row>
    <row r="14404" spans="1:32">
      <c r="A14404" s="7"/>
      <c r="B14404" s="7"/>
      <c r="C14404" s="7"/>
      <c r="D14404" s="9" t="s">
        <v>29</v>
      </c>
      <c r="E14404" s="10" t="s">
        <v>27</v>
      </c>
      <c r="F14404" s="9"/>
      <c r="G14404" s="12"/>
      <c r="H14404" s="12">
        <f t="shared" ref="G14404:R14404" si="7628">H14405+H14408+H14409+H14410+H14411</f>
        <v>0</v>
      </c>
      <c r="I14404" s="12">
        <f t="shared" si="7628"/>
        <v>0</v>
      </c>
      <c r="J14404" s="12">
        <f t="shared" si="7628"/>
        <v>0</v>
      </c>
      <c r="K14404" s="12">
        <f t="shared" si="7628"/>
        <v>0</v>
      </c>
      <c r="L14404" s="12">
        <f t="shared" si="7628"/>
        <v>0</v>
      </c>
      <c r="M14404" s="12">
        <f t="shared" si="7628"/>
        <v>0</v>
      </c>
      <c r="N14404" s="12">
        <f t="shared" si="7628"/>
        <v>0</v>
      </c>
      <c r="O14404" s="12">
        <f t="shared" si="7628"/>
        <v>0</v>
      </c>
      <c r="P14404" s="12">
        <f t="shared" si="7628"/>
        <v>0</v>
      </c>
      <c r="Q14404" s="12">
        <f t="shared" si="7628"/>
        <v>0</v>
      </c>
      <c r="R14404" s="12">
        <f t="shared" si="7628"/>
        <v>0</v>
      </c>
      <c r="S14404" s="12">
        <f>S14405+S14408+S14409+S14411</f>
        <v>0</v>
      </c>
      <c r="T14404" s="12">
        <f>T14405+T14408+T14409+T14411</f>
        <v>0</v>
      </c>
      <c r="U14404" s="12">
        <f>U14405+U14408+U14409+U14411</f>
        <v>0</v>
      </c>
      <c r="V14404" s="12">
        <f>V14405+V14408+V14409+V14411</f>
        <v>0</v>
      </c>
      <c r="X14404" s="20" t="str">
        <f t="shared" si="7626"/>
        <v/>
      </c>
      <c r="Y14404" s="20" t="str">
        <f t="shared" si="7627"/>
        <v/>
      </c>
      <c r="Z14404" s="20" t="str">
        <f t="shared" si="7622"/>
        <v/>
      </c>
      <c r="AA14404" s="20" t="str">
        <f t="shared" si="7623"/>
        <v/>
      </c>
      <c r="AE14404" s="28"/>
      <c r="AF14404" s="29"/>
    </row>
    <row r="14405" spans="1:32">
      <c r="A14405" s="7"/>
      <c r="B14405" s="7"/>
      <c r="C14405" s="7"/>
      <c r="D14405" s="9" t="s">
        <v>30</v>
      </c>
      <c r="E14405" s="10" t="s">
        <v>27</v>
      </c>
      <c r="F14405" s="9"/>
      <c r="R14405" s="12">
        <f>G14405+I14405+J14405+K14405-L14405-M14405-N14405-Q14405</f>
        <v>0</v>
      </c>
      <c r="X14405" s="20" t="str">
        <f t="shared" si="7626"/>
        <v/>
      </c>
      <c r="Y14405" s="20" t="str">
        <f t="shared" si="7627"/>
        <v/>
      </c>
      <c r="Z14405" s="20" t="str">
        <f t="shared" si="7622"/>
        <v/>
      </c>
      <c r="AA14405" s="20" t="str">
        <f t="shared" si="7623"/>
        <v/>
      </c>
      <c r="AE14405" s="28"/>
      <c r="AF14405" s="29"/>
    </row>
    <row r="14406" spans="1:32">
      <c r="A14406" s="7"/>
      <c r="B14406" s="7"/>
      <c r="C14406" s="7"/>
      <c r="D14406" s="9" t="s">
        <v>31</v>
      </c>
      <c r="E14406" s="10" t="s">
        <v>27</v>
      </c>
      <c r="F14406" s="9"/>
      <c r="R14406" s="12">
        <f t="shared" ref="R14406:R14411" si="7629">G14406+I14406+J14406+K14406-L14406-M14406-N14406-Q14406</f>
        <v>0</v>
      </c>
      <c r="U14406" s="15" t="s">
        <v>32</v>
      </c>
      <c r="V14406" s="15" t="s">
        <v>32</v>
      </c>
      <c r="X14406" s="20" t="str">
        <f t="shared" si="7626"/>
        <v/>
      </c>
      <c r="Y14406" s="20" t="str">
        <f t="shared" si="7627"/>
        <v/>
      </c>
      <c r="Z14406" s="20" t="str">
        <f t="shared" si="7622"/>
        <v/>
      </c>
      <c r="AA14406" s="20"/>
      <c r="AE14406" s="28"/>
      <c r="AF14406" s="29"/>
    </row>
    <row r="14407" spans="1:32">
      <c r="A14407" s="7"/>
      <c r="B14407" s="7"/>
      <c r="C14407" s="7"/>
      <c r="D14407" s="9" t="s">
        <v>33</v>
      </c>
      <c r="E14407" s="10" t="s">
        <v>27</v>
      </c>
      <c r="F14407" s="9"/>
      <c r="R14407" s="12">
        <f t="shared" si="7629"/>
        <v>0</v>
      </c>
      <c r="U14407" s="15" t="s">
        <v>32</v>
      </c>
      <c r="V14407" s="15" t="s">
        <v>32</v>
      </c>
      <c r="X14407" s="20" t="str">
        <f t="shared" si="7626"/>
        <v/>
      </c>
      <c r="Y14407" s="20" t="str">
        <f t="shared" si="7627"/>
        <v/>
      </c>
      <c r="Z14407" s="20" t="str">
        <f t="shared" si="7622"/>
        <v/>
      </c>
      <c r="AA14407" s="20"/>
      <c r="AE14407" s="28"/>
      <c r="AF14407" s="29"/>
    </row>
    <row r="14408" spans="1:32">
      <c r="A14408" s="7"/>
      <c r="B14408" s="7"/>
      <c r="C14408" s="7"/>
      <c r="D14408" s="9" t="s">
        <v>34</v>
      </c>
      <c r="E14408" s="10" t="s">
        <v>35</v>
      </c>
      <c r="F14408" s="9"/>
      <c r="R14408" s="12">
        <f t="shared" si="7629"/>
        <v>0</v>
      </c>
      <c r="X14408" s="20" t="str">
        <f t="shared" si="7626"/>
        <v/>
      </c>
      <c r="Y14408" s="20" t="str">
        <f t="shared" si="7627"/>
        <v/>
      </c>
      <c r="Z14408" s="20" t="str">
        <f t="shared" si="7622"/>
        <v/>
      </c>
      <c r="AA14408" s="20" t="str">
        <f>IF(R14408&lt;U14408+V14408,"期末实有头数应大于等于良种+改良种","")</f>
        <v/>
      </c>
      <c r="AE14408" s="28"/>
      <c r="AF14408" s="29"/>
    </row>
    <row r="14409" spans="1:32">
      <c r="A14409" s="7"/>
      <c r="B14409" s="7"/>
      <c r="C14409" s="7"/>
      <c r="D14409" s="9" t="s">
        <v>36</v>
      </c>
      <c r="E14409" s="10" t="s">
        <v>27</v>
      </c>
      <c r="F14409" s="9"/>
      <c r="R14409" s="12">
        <f t="shared" si="7629"/>
        <v>0</v>
      </c>
      <c r="X14409" s="20" t="str">
        <f t="shared" si="7626"/>
        <v/>
      </c>
      <c r="Y14409" s="20" t="str">
        <f t="shared" si="7627"/>
        <v/>
      </c>
      <c r="Z14409" s="20" t="str">
        <f t="shared" si="7622"/>
        <v/>
      </c>
      <c r="AA14409" s="20" t="str">
        <f>IF(R14409&lt;U14409+V14409,"期末实有头数应大于等于良种+改良种","")</f>
        <v/>
      </c>
      <c r="AE14409" s="28"/>
      <c r="AF14409" s="29"/>
    </row>
    <row r="14410" spans="1:32">
      <c r="A14410" s="7"/>
      <c r="B14410" s="7"/>
      <c r="C14410" s="7"/>
      <c r="D14410" s="9" t="s">
        <v>37</v>
      </c>
      <c r="E14410" s="10" t="s">
        <v>27</v>
      </c>
      <c r="F14410" s="9"/>
      <c r="R14410" s="12">
        <f t="shared" si="7629"/>
        <v>0</v>
      </c>
      <c r="S14410" s="15" t="s">
        <v>32</v>
      </c>
      <c r="T14410" s="15" t="s">
        <v>32</v>
      </c>
      <c r="U14410" s="15" t="s">
        <v>32</v>
      </c>
      <c r="V14410" s="15" t="s">
        <v>32</v>
      </c>
      <c r="X14410" s="20" t="str">
        <f t="shared" si="7626"/>
        <v/>
      </c>
      <c r="Y14410" s="20" t="str">
        <f t="shared" si="7627"/>
        <v/>
      </c>
      <c r="Z14410" s="20"/>
      <c r="AA14410" s="20"/>
      <c r="AE14410" s="28"/>
      <c r="AF14410" s="29"/>
    </row>
    <row r="14411" spans="1:32">
      <c r="A14411" s="7"/>
      <c r="B14411" s="7"/>
      <c r="C14411" s="7"/>
      <c r="D14411" s="9" t="s">
        <v>38</v>
      </c>
      <c r="E14411" s="10" t="s">
        <v>39</v>
      </c>
      <c r="F14411" s="9"/>
      <c r="R14411" s="12">
        <f t="shared" si="7629"/>
        <v>0</v>
      </c>
      <c r="X14411" s="20" t="str">
        <f t="shared" si="7626"/>
        <v/>
      </c>
      <c r="Y14411" s="20" t="str">
        <f t="shared" si="7627"/>
        <v/>
      </c>
      <c r="Z14411" s="20" t="str">
        <f>IF(R14411&lt;S14411+T14411,"期末实有头数应大于等于能繁母畜+种公畜","")</f>
        <v/>
      </c>
      <c r="AA14411" s="20" t="str">
        <f>IF(R14411&lt;U14411+V14411,"期末实有头数应大于等于良种+改良种","")</f>
        <v/>
      </c>
      <c r="AE14411" s="28"/>
      <c r="AF14411" s="29"/>
    </row>
    <row r="14412" spans="1:32">
      <c r="A14412" s="7"/>
      <c r="B14412" s="7"/>
      <c r="C14412" s="7"/>
      <c r="D14412" s="9" t="s">
        <v>40</v>
      </c>
      <c r="E14412" s="10" t="s">
        <v>41</v>
      </c>
      <c r="F14412" s="9"/>
      <c r="G14412" s="12"/>
      <c r="H14412" s="12">
        <f t="shared" ref="G14412:V14412" si="7630">H14413+H14417</f>
        <v>0</v>
      </c>
      <c r="I14412" s="12">
        <f t="shared" si="7630"/>
        <v>0</v>
      </c>
      <c r="J14412" s="12">
        <f t="shared" si="7630"/>
        <v>0</v>
      </c>
      <c r="K14412" s="12">
        <f t="shared" si="7630"/>
        <v>0</v>
      </c>
      <c r="L14412" s="12">
        <f t="shared" si="7630"/>
        <v>0</v>
      </c>
      <c r="M14412" s="12">
        <f t="shared" si="7630"/>
        <v>0</v>
      </c>
      <c r="N14412" s="12">
        <f t="shared" si="7630"/>
        <v>0</v>
      </c>
      <c r="O14412" s="12">
        <f t="shared" si="7630"/>
        <v>0</v>
      </c>
      <c r="P14412" s="12">
        <f t="shared" si="7630"/>
        <v>0</v>
      </c>
      <c r="Q14412" s="12">
        <f t="shared" si="7630"/>
        <v>0</v>
      </c>
      <c r="R14412" s="21">
        <f t="shared" si="7630"/>
        <v>0</v>
      </c>
      <c r="S14412" s="12">
        <f t="shared" si="7630"/>
        <v>0</v>
      </c>
      <c r="T14412" s="12">
        <f t="shared" si="7630"/>
        <v>0</v>
      </c>
      <c r="U14412" s="12">
        <f t="shared" si="7630"/>
        <v>0</v>
      </c>
      <c r="V14412" s="12">
        <f t="shared" si="7630"/>
        <v>0</v>
      </c>
      <c r="X14412" s="20" t="str">
        <f t="shared" si="7626"/>
        <v/>
      </c>
      <c r="Y14412" s="20" t="str">
        <f t="shared" si="7627"/>
        <v/>
      </c>
      <c r="Z14412" s="20" t="str">
        <f>IF(R14412&lt;S14412+T14412,"期末实有头数应大于等于能繁母畜+种公畜","")</f>
        <v/>
      </c>
      <c r="AA14412" s="20" t="str">
        <f>IF(R14412&lt;U14412+V14412,"期末实有头数应大于等于良种+改良种","")</f>
        <v/>
      </c>
      <c r="AE14412" s="28"/>
      <c r="AF14412" s="29"/>
    </row>
    <row r="14413" spans="1:32">
      <c r="A14413" s="7"/>
      <c r="B14413" s="7"/>
      <c r="C14413" s="7"/>
      <c r="D14413" s="9" t="s">
        <v>42</v>
      </c>
      <c r="E14413" s="10" t="s">
        <v>41</v>
      </c>
      <c r="F14413" s="9"/>
      <c r="R14413" s="12">
        <f>G14413+I14413+J14413+K14413-L14413-M14413-N14413-Q14413</f>
        <v>0</v>
      </c>
      <c r="X14413" s="20" t="str">
        <f t="shared" si="7626"/>
        <v/>
      </c>
      <c r="Y14413" s="20" t="str">
        <f t="shared" si="7627"/>
        <v/>
      </c>
      <c r="Z14413" s="20" t="str">
        <f>IF(R14413&lt;S14413+T14413,"期末实有头数应大于等于能繁母畜+种公畜","")</f>
        <v/>
      </c>
      <c r="AA14413" s="20" t="str">
        <f>IF(R14413&lt;U14413+V14413,"期末实有头数应大于等于良种+改良种","")</f>
        <v/>
      </c>
      <c r="AE14413" s="28"/>
      <c r="AF14413" s="29"/>
    </row>
    <row r="14414" spans="1:32">
      <c r="A14414" s="7"/>
      <c r="B14414" s="7"/>
      <c r="C14414" s="7"/>
      <c r="D14414" s="9" t="s">
        <v>43</v>
      </c>
      <c r="E14414" s="10" t="s">
        <v>41</v>
      </c>
      <c r="F14414" s="9"/>
      <c r="R14414" s="12">
        <f>G14414+I14414+J14414+K14414-L14414-M14414-N14414-Q14414</f>
        <v>0</v>
      </c>
      <c r="U14414" s="15" t="s">
        <v>32</v>
      </c>
      <c r="V14414" s="15" t="s">
        <v>32</v>
      </c>
      <c r="X14414" s="20" t="str">
        <f t="shared" si="7626"/>
        <v/>
      </c>
      <c r="Y14414" s="20" t="str">
        <f t="shared" si="7627"/>
        <v/>
      </c>
      <c r="Z14414" s="20" t="str">
        <f>IF(R14414&lt;S14414+T14414,"期末实有头数应大于等于能繁母畜+种公畜","")</f>
        <v/>
      </c>
      <c r="AA14414" s="20"/>
      <c r="AE14414" s="28"/>
      <c r="AF14414" s="29"/>
    </row>
    <row r="14415" spans="1:32">
      <c r="A14415" s="7"/>
      <c r="B14415" s="7"/>
      <c r="C14415" s="7"/>
      <c r="D14415" s="9" t="s">
        <v>44</v>
      </c>
      <c r="E14415" s="10" t="s">
        <v>41</v>
      </c>
      <c r="F14415" s="9"/>
      <c r="H14415" s="15" t="s">
        <v>32</v>
      </c>
      <c r="I14415" s="15" t="s">
        <v>32</v>
      </c>
      <c r="J14415" s="15" t="s">
        <v>32</v>
      </c>
      <c r="K14415" s="15" t="s">
        <v>32</v>
      </c>
      <c r="L14415" s="15" t="s">
        <v>32</v>
      </c>
      <c r="M14415" s="15" t="s">
        <v>32</v>
      </c>
      <c r="N14415" s="15" t="s">
        <v>32</v>
      </c>
      <c r="O14415" s="15" t="s">
        <v>32</v>
      </c>
      <c r="P14415" s="15" t="s">
        <v>32</v>
      </c>
      <c r="Q14415" s="15" t="s">
        <v>32</v>
      </c>
      <c r="R14415" s="22"/>
      <c r="T14415" s="15" t="s">
        <v>32</v>
      </c>
      <c r="U14415" s="15" t="s">
        <v>32</v>
      </c>
      <c r="V14415" s="15" t="s">
        <v>32</v>
      </c>
      <c r="X14415" s="20" t="str">
        <f t="shared" si="7626"/>
        <v/>
      </c>
      <c r="Y14415" s="20"/>
      <c r="Z14415" s="20"/>
      <c r="AA14415" s="20"/>
      <c r="AE14415" s="28"/>
      <c r="AF14415" s="29"/>
    </row>
    <row r="14416" spans="1:32">
      <c r="A14416" s="7"/>
      <c r="B14416" s="7"/>
      <c r="C14416" s="7"/>
      <c r="D14416" s="9" t="s">
        <v>45</v>
      </c>
      <c r="E14416" s="10" t="s">
        <v>41</v>
      </c>
      <c r="F14416" s="9"/>
      <c r="H14416" s="15" t="s">
        <v>32</v>
      </c>
      <c r="I14416" s="15" t="s">
        <v>32</v>
      </c>
      <c r="J14416" s="15" t="s">
        <v>32</v>
      </c>
      <c r="K14416" s="15" t="s">
        <v>32</v>
      </c>
      <c r="L14416" s="15" t="s">
        <v>32</v>
      </c>
      <c r="M14416" s="15" t="s">
        <v>32</v>
      </c>
      <c r="N14416" s="15" t="s">
        <v>32</v>
      </c>
      <c r="O14416" s="15" t="s">
        <v>32</v>
      </c>
      <c r="P14416" s="15" t="s">
        <v>32</v>
      </c>
      <c r="Q14416" s="15" t="s">
        <v>32</v>
      </c>
      <c r="R14416" s="22"/>
      <c r="T14416" s="15" t="s">
        <v>32</v>
      </c>
      <c r="U14416" s="15" t="s">
        <v>32</v>
      </c>
      <c r="V14416" s="15" t="s">
        <v>32</v>
      </c>
      <c r="X14416" s="20" t="str">
        <f t="shared" si="7626"/>
        <v/>
      </c>
      <c r="Y14416" s="20"/>
      <c r="Z14416" s="20"/>
      <c r="AA14416" s="20"/>
      <c r="AE14416" s="28"/>
      <c r="AF14416" s="29"/>
    </row>
    <row r="14417" spans="1:32">
      <c r="A14417" s="7"/>
      <c r="B14417" s="7"/>
      <c r="C14417" s="7"/>
      <c r="D14417" s="9" t="s">
        <v>46</v>
      </c>
      <c r="E14417" s="10" t="s">
        <v>41</v>
      </c>
      <c r="F14417" s="9"/>
      <c r="R14417" s="12">
        <f>G14417+I14417+J14417+K14417-L14417-M14417-N14417-Q14417</f>
        <v>0</v>
      </c>
      <c r="X14417" s="20" t="str">
        <f t="shared" si="7626"/>
        <v/>
      </c>
      <c r="Y14417" s="20" t="str">
        <f>IF(N14417&lt;O14417+P14417,"出卖应大于等于出卖肉畜+出卖仔畜","")</f>
        <v/>
      </c>
      <c r="Z14417" s="20" t="str">
        <f t="shared" ref="Z14417:Z14426" si="7631">IF(R14417&lt;S14417+T14417,"期末实有头数应大于等于能繁母畜+种公畜","")</f>
        <v/>
      </c>
      <c r="AA14417" s="20" t="str">
        <f t="shared" ref="AA14417:AA14422" si="7632">IF(R14417&lt;U14417+V14417,"期末实有头数应大于等于良种+改良种","")</f>
        <v/>
      </c>
      <c r="AE14417" s="28"/>
      <c r="AF14417" s="29"/>
    </row>
    <row r="14418" spans="1:32">
      <c r="A14418" s="7"/>
      <c r="B14418" s="7"/>
      <c r="C14418" s="7"/>
      <c r="D14418" s="9" t="s">
        <v>47</v>
      </c>
      <c r="E14418" s="16" t="s">
        <v>27</v>
      </c>
      <c r="F14418" s="9"/>
      <c r="R14418" s="12">
        <f>G14418+I14418+J14418+K14418-L14418-M14418-N14418-Q14418</f>
        <v>0</v>
      </c>
      <c r="X14418" s="20" t="str">
        <f t="shared" si="7626"/>
        <v/>
      </c>
      <c r="Y14418" s="20" t="str">
        <f>IF(N14418&lt;O14418+P14418,"出卖应大于等于出卖肉畜+出卖仔畜","")</f>
        <v/>
      </c>
      <c r="Z14418" s="20" t="str">
        <f t="shared" si="7631"/>
        <v/>
      </c>
      <c r="AA14418" s="20" t="str">
        <f t="shared" si="7632"/>
        <v/>
      </c>
      <c r="AE14418" s="28"/>
      <c r="AF14418" s="29"/>
    </row>
    <row r="14419" spans="1:32">
      <c r="A14419" s="7"/>
      <c r="B14419" s="7"/>
      <c r="C14419" s="7"/>
      <c r="D14419" s="9" t="s">
        <v>26</v>
      </c>
      <c r="E14419" s="10" t="s">
        <v>27</v>
      </c>
      <c r="F14419" s="9"/>
      <c r="G14419" s="12"/>
      <c r="H14419" s="12">
        <f t="shared" ref="G14419:V14419" si="7633">H14420+H14435</f>
        <v>0</v>
      </c>
      <c r="I14419" s="12">
        <f t="shared" si="7633"/>
        <v>0</v>
      </c>
      <c r="J14419" s="12">
        <f t="shared" si="7633"/>
        <v>0</v>
      </c>
      <c r="K14419" s="12">
        <f t="shared" si="7633"/>
        <v>0</v>
      </c>
      <c r="L14419" s="12">
        <f t="shared" si="7633"/>
        <v>0</v>
      </c>
      <c r="M14419" s="12">
        <f t="shared" si="7633"/>
        <v>0</v>
      </c>
      <c r="N14419" s="12">
        <f t="shared" si="7633"/>
        <v>0</v>
      </c>
      <c r="O14419" s="12">
        <f t="shared" si="7633"/>
        <v>0</v>
      </c>
      <c r="P14419" s="12">
        <f t="shared" si="7633"/>
        <v>0</v>
      </c>
      <c r="Q14419" s="12">
        <f t="shared" si="7633"/>
        <v>0</v>
      </c>
      <c r="R14419" s="12">
        <f t="shared" si="7633"/>
        <v>0</v>
      </c>
      <c r="S14419" s="12">
        <f t="shared" si="7633"/>
        <v>0</v>
      </c>
      <c r="T14419" s="12">
        <f t="shared" si="7633"/>
        <v>0</v>
      </c>
      <c r="U14419" s="12">
        <f t="shared" si="7633"/>
        <v>0</v>
      </c>
      <c r="V14419" s="12">
        <f t="shared" si="7633"/>
        <v>0</v>
      </c>
      <c r="X14419" s="20" t="str">
        <f t="shared" si="7626"/>
        <v/>
      </c>
      <c r="Y14419" s="20" t="str">
        <f>IF(N14419&lt;O14419+P14419,"出卖应大于等于出卖肉畜+出卖仔畜","")</f>
        <v/>
      </c>
      <c r="Z14419" s="20" t="str">
        <f t="shared" si="7631"/>
        <v/>
      </c>
      <c r="AA14419" s="20" t="str">
        <f t="shared" si="7632"/>
        <v/>
      </c>
      <c r="AE14419" s="28"/>
      <c r="AF14419" s="29"/>
    </row>
    <row r="14420" spans="1:32">
      <c r="A14420" s="7"/>
      <c r="B14420" s="7"/>
      <c r="C14420" s="7"/>
      <c r="D14420" s="9" t="s">
        <v>28</v>
      </c>
      <c r="E14420" s="10" t="s">
        <v>27</v>
      </c>
      <c r="F14420" s="9"/>
      <c r="G14420" s="12"/>
      <c r="H14420" s="12">
        <f t="shared" ref="G14420:V14420" si="7634">H14421+H14429</f>
        <v>0</v>
      </c>
      <c r="I14420" s="12">
        <f t="shared" si="7634"/>
        <v>0</v>
      </c>
      <c r="J14420" s="12">
        <f t="shared" si="7634"/>
        <v>0</v>
      </c>
      <c r="K14420" s="12">
        <f t="shared" si="7634"/>
        <v>0</v>
      </c>
      <c r="L14420" s="12">
        <f t="shared" si="7634"/>
        <v>0</v>
      </c>
      <c r="M14420" s="12">
        <f t="shared" si="7634"/>
        <v>0</v>
      </c>
      <c r="N14420" s="12">
        <f t="shared" si="7634"/>
        <v>0</v>
      </c>
      <c r="O14420" s="12">
        <f t="shared" si="7634"/>
        <v>0</v>
      </c>
      <c r="P14420" s="12">
        <f t="shared" si="7634"/>
        <v>0</v>
      </c>
      <c r="Q14420" s="12">
        <f t="shared" si="7634"/>
        <v>0</v>
      </c>
      <c r="R14420" s="12">
        <f t="shared" si="7634"/>
        <v>0</v>
      </c>
      <c r="S14420" s="12">
        <f t="shared" si="7634"/>
        <v>0</v>
      </c>
      <c r="T14420" s="12">
        <f t="shared" si="7634"/>
        <v>0</v>
      </c>
      <c r="U14420" s="12">
        <f t="shared" si="7634"/>
        <v>0</v>
      </c>
      <c r="V14420" s="12">
        <f t="shared" si="7634"/>
        <v>0</v>
      </c>
      <c r="X14420" s="20" t="str">
        <f t="shared" ref="X14420:X14436" si="7635">IF(H14420&lt;I14420,"繁殖仔畜应大于等于成活","")</f>
        <v/>
      </c>
      <c r="Y14420" s="20" t="str">
        <f t="shared" ref="Y14420:Y14431" si="7636">IF(N14420&lt;O14420+P14420,"出卖应大于等于出卖肉畜+出卖仔畜","")</f>
        <v/>
      </c>
      <c r="Z14420" s="20" t="str">
        <f t="shared" si="7631"/>
        <v/>
      </c>
      <c r="AA14420" s="20" t="str">
        <f t="shared" si="7632"/>
        <v/>
      </c>
      <c r="AE14420" s="28"/>
      <c r="AF14420" s="29"/>
    </row>
    <row r="14421" spans="1:32">
      <c r="A14421" s="7"/>
      <c r="B14421" s="7"/>
      <c r="C14421" s="7"/>
      <c r="D14421" s="9" t="s">
        <v>29</v>
      </c>
      <c r="E14421" s="10" t="s">
        <v>27</v>
      </c>
      <c r="F14421" s="9"/>
      <c r="G14421" s="12"/>
      <c r="H14421" s="12">
        <f t="shared" ref="G14421:R14421" si="7637">H14422+H14425+H14426+H14427+H14428</f>
        <v>0</v>
      </c>
      <c r="I14421" s="12">
        <f t="shared" si="7637"/>
        <v>0</v>
      </c>
      <c r="J14421" s="12">
        <f t="shared" si="7637"/>
        <v>0</v>
      </c>
      <c r="K14421" s="12">
        <f t="shared" si="7637"/>
        <v>0</v>
      </c>
      <c r="L14421" s="12">
        <f t="shared" si="7637"/>
        <v>0</v>
      </c>
      <c r="M14421" s="12">
        <f t="shared" si="7637"/>
        <v>0</v>
      </c>
      <c r="N14421" s="12">
        <f t="shared" si="7637"/>
        <v>0</v>
      </c>
      <c r="O14421" s="12">
        <f t="shared" si="7637"/>
        <v>0</v>
      </c>
      <c r="P14421" s="12">
        <f t="shared" si="7637"/>
        <v>0</v>
      </c>
      <c r="Q14421" s="12">
        <f t="shared" si="7637"/>
        <v>0</v>
      </c>
      <c r="R14421" s="12">
        <f t="shared" si="7637"/>
        <v>0</v>
      </c>
      <c r="S14421" s="12">
        <f>S14422+S14425+S14426+S14428</f>
        <v>0</v>
      </c>
      <c r="T14421" s="12">
        <f>T14422+T14425+T14426+T14428</f>
        <v>0</v>
      </c>
      <c r="U14421" s="12">
        <f>U14422+U14425+U14426+U14428</f>
        <v>0</v>
      </c>
      <c r="V14421" s="12">
        <f>V14422+V14425+V14426+V14428</f>
        <v>0</v>
      </c>
      <c r="X14421" s="20" t="str">
        <f t="shared" si="7635"/>
        <v/>
      </c>
      <c r="Y14421" s="20" t="str">
        <f t="shared" si="7636"/>
        <v/>
      </c>
      <c r="Z14421" s="20" t="str">
        <f t="shared" si="7631"/>
        <v/>
      </c>
      <c r="AA14421" s="20" t="str">
        <f t="shared" si="7632"/>
        <v/>
      </c>
      <c r="AE14421" s="28"/>
      <c r="AF14421" s="29"/>
    </row>
    <row r="14422" spans="1:32">
      <c r="A14422" s="7"/>
      <c r="B14422" s="7"/>
      <c r="C14422" s="7"/>
      <c r="D14422" s="9" t="s">
        <v>30</v>
      </c>
      <c r="E14422" s="10" t="s">
        <v>27</v>
      </c>
      <c r="F14422" s="9"/>
      <c r="R14422" s="12">
        <f>G14422+I14422+J14422+K14422-L14422-M14422-N14422-Q14422</f>
        <v>0</v>
      </c>
      <c r="X14422" s="20" t="str">
        <f t="shared" si="7635"/>
        <v/>
      </c>
      <c r="Y14422" s="20" t="str">
        <f t="shared" si="7636"/>
        <v/>
      </c>
      <c r="Z14422" s="20" t="str">
        <f t="shared" si="7631"/>
        <v/>
      </c>
      <c r="AA14422" s="20" t="str">
        <f t="shared" si="7632"/>
        <v/>
      </c>
      <c r="AE14422" s="28"/>
      <c r="AF14422" s="29"/>
    </row>
    <row r="14423" spans="1:32">
      <c r="A14423" s="7"/>
      <c r="B14423" s="7"/>
      <c r="C14423" s="7"/>
      <c r="D14423" s="9" t="s">
        <v>31</v>
      </c>
      <c r="E14423" s="10" t="s">
        <v>27</v>
      </c>
      <c r="F14423" s="9"/>
      <c r="R14423" s="12">
        <f t="shared" ref="R14423:R14428" si="7638">G14423+I14423+J14423+K14423-L14423-M14423-N14423-Q14423</f>
        <v>0</v>
      </c>
      <c r="U14423" s="15" t="s">
        <v>32</v>
      </c>
      <c r="V14423" s="15" t="s">
        <v>32</v>
      </c>
      <c r="X14423" s="20" t="str">
        <f t="shared" si="7635"/>
        <v/>
      </c>
      <c r="Y14423" s="20" t="str">
        <f t="shared" si="7636"/>
        <v/>
      </c>
      <c r="Z14423" s="20" t="str">
        <f t="shared" si="7631"/>
        <v/>
      </c>
      <c r="AA14423" s="20"/>
      <c r="AE14423" s="28"/>
      <c r="AF14423" s="29"/>
    </row>
    <row r="14424" spans="1:32">
      <c r="A14424" s="7"/>
      <c r="B14424" s="7"/>
      <c r="C14424" s="7"/>
      <c r="D14424" s="9" t="s">
        <v>33</v>
      </c>
      <c r="E14424" s="10" t="s">
        <v>27</v>
      </c>
      <c r="F14424" s="9"/>
      <c r="R14424" s="12">
        <f t="shared" si="7638"/>
        <v>0</v>
      </c>
      <c r="U14424" s="15" t="s">
        <v>32</v>
      </c>
      <c r="V14424" s="15" t="s">
        <v>32</v>
      </c>
      <c r="X14424" s="20" t="str">
        <f t="shared" si="7635"/>
        <v/>
      </c>
      <c r="Y14424" s="20" t="str">
        <f t="shared" si="7636"/>
        <v/>
      </c>
      <c r="Z14424" s="20" t="str">
        <f t="shared" si="7631"/>
        <v/>
      </c>
      <c r="AA14424" s="20"/>
      <c r="AE14424" s="28"/>
      <c r="AF14424" s="29"/>
    </row>
    <row r="14425" spans="1:32">
      <c r="A14425" s="7"/>
      <c r="B14425" s="7"/>
      <c r="C14425" s="7"/>
      <c r="D14425" s="9" t="s">
        <v>34</v>
      </c>
      <c r="E14425" s="10" t="s">
        <v>35</v>
      </c>
      <c r="F14425" s="9"/>
      <c r="R14425" s="12">
        <f t="shared" si="7638"/>
        <v>0</v>
      </c>
      <c r="X14425" s="20" t="str">
        <f t="shared" si="7635"/>
        <v/>
      </c>
      <c r="Y14425" s="20" t="str">
        <f t="shared" si="7636"/>
        <v/>
      </c>
      <c r="Z14425" s="20" t="str">
        <f t="shared" si="7631"/>
        <v/>
      </c>
      <c r="AA14425" s="20" t="str">
        <f>IF(R14425&lt;U14425+V14425,"期末实有头数应大于等于良种+改良种","")</f>
        <v/>
      </c>
      <c r="AE14425" s="28"/>
      <c r="AF14425" s="29"/>
    </row>
    <row r="14426" spans="1:32">
      <c r="A14426" s="7"/>
      <c r="B14426" s="7"/>
      <c r="C14426" s="7"/>
      <c r="D14426" s="9" t="s">
        <v>36</v>
      </c>
      <c r="E14426" s="10" t="s">
        <v>27</v>
      </c>
      <c r="F14426" s="9"/>
      <c r="R14426" s="12">
        <f t="shared" si="7638"/>
        <v>0</v>
      </c>
      <c r="X14426" s="20" t="str">
        <f t="shared" si="7635"/>
        <v/>
      </c>
      <c r="Y14426" s="20" t="str">
        <f t="shared" si="7636"/>
        <v/>
      </c>
      <c r="Z14426" s="20" t="str">
        <f t="shared" si="7631"/>
        <v/>
      </c>
      <c r="AA14426" s="20" t="str">
        <f>IF(R14426&lt;U14426+V14426,"期末实有头数应大于等于良种+改良种","")</f>
        <v/>
      </c>
      <c r="AE14426" s="28"/>
      <c r="AF14426" s="29"/>
    </row>
    <row r="14427" spans="1:32">
      <c r="A14427" s="7"/>
      <c r="B14427" s="7"/>
      <c r="C14427" s="7"/>
      <c r="D14427" s="9" t="s">
        <v>37</v>
      </c>
      <c r="E14427" s="10" t="s">
        <v>27</v>
      </c>
      <c r="F14427" s="9"/>
      <c r="R14427" s="12">
        <f t="shared" si="7638"/>
        <v>0</v>
      </c>
      <c r="S14427" s="15" t="s">
        <v>32</v>
      </c>
      <c r="T14427" s="15" t="s">
        <v>32</v>
      </c>
      <c r="U14427" s="15" t="s">
        <v>32</v>
      </c>
      <c r="V14427" s="15" t="s">
        <v>32</v>
      </c>
      <c r="X14427" s="20" t="str">
        <f t="shared" si="7635"/>
        <v/>
      </c>
      <c r="Y14427" s="20" t="str">
        <f t="shared" si="7636"/>
        <v/>
      </c>
      <c r="Z14427" s="20"/>
      <c r="AA14427" s="20"/>
      <c r="AE14427" s="28"/>
      <c r="AF14427" s="29"/>
    </row>
    <row r="14428" spans="1:32">
      <c r="A14428" s="7"/>
      <c r="B14428" s="7"/>
      <c r="C14428" s="7"/>
      <c r="D14428" s="9" t="s">
        <v>38</v>
      </c>
      <c r="E14428" s="10" t="s">
        <v>39</v>
      </c>
      <c r="F14428" s="9"/>
      <c r="R14428" s="12">
        <f t="shared" si="7638"/>
        <v>0</v>
      </c>
      <c r="X14428" s="20" t="str">
        <f t="shared" si="7635"/>
        <v/>
      </c>
      <c r="Y14428" s="20" t="str">
        <f t="shared" si="7636"/>
        <v/>
      </c>
      <c r="Z14428" s="20" t="str">
        <f>IF(R14428&lt;S14428+T14428,"期末实有头数应大于等于能繁母畜+种公畜","")</f>
        <v/>
      </c>
      <c r="AA14428" s="20" t="str">
        <f>IF(R14428&lt;U14428+V14428,"期末实有头数应大于等于良种+改良种","")</f>
        <v/>
      </c>
      <c r="AE14428" s="28"/>
      <c r="AF14428" s="29"/>
    </row>
    <row r="14429" spans="1:32">
      <c r="A14429" s="7"/>
      <c r="B14429" s="7"/>
      <c r="C14429" s="7"/>
      <c r="D14429" s="9" t="s">
        <v>40</v>
      </c>
      <c r="E14429" s="10" t="s">
        <v>41</v>
      </c>
      <c r="F14429" s="9"/>
      <c r="G14429" s="12"/>
      <c r="H14429" s="12">
        <f t="shared" ref="G14429:V14429" si="7639">H14430+H14434</f>
        <v>0</v>
      </c>
      <c r="I14429" s="12">
        <f t="shared" si="7639"/>
        <v>0</v>
      </c>
      <c r="J14429" s="12">
        <f t="shared" si="7639"/>
        <v>0</v>
      </c>
      <c r="K14429" s="12">
        <f t="shared" si="7639"/>
        <v>0</v>
      </c>
      <c r="L14429" s="12">
        <f t="shared" si="7639"/>
        <v>0</v>
      </c>
      <c r="M14429" s="12">
        <f t="shared" si="7639"/>
        <v>0</v>
      </c>
      <c r="N14429" s="12">
        <f t="shared" si="7639"/>
        <v>0</v>
      </c>
      <c r="O14429" s="12">
        <f t="shared" si="7639"/>
        <v>0</v>
      </c>
      <c r="P14429" s="12">
        <f t="shared" si="7639"/>
        <v>0</v>
      </c>
      <c r="Q14429" s="12">
        <f t="shared" si="7639"/>
        <v>0</v>
      </c>
      <c r="R14429" s="21">
        <f t="shared" si="7639"/>
        <v>0</v>
      </c>
      <c r="S14429" s="12">
        <f t="shared" si="7639"/>
        <v>0</v>
      </c>
      <c r="T14429" s="12">
        <f t="shared" si="7639"/>
        <v>0</v>
      </c>
      <c r="U14429" s="12">
        <f t="shared" si="7639"/>
        <v>0</v>
      </c>
      <c r="V14429" s="12">
        <f t="shared" si="7639"/>
        <v>0</v>
      </c>
      <c r="X14429" s="20" t="str">
        <f t="shared" si="7635"/>
        <v/>
      </c>
      <c r="Y14429" s="20" t="str">
        <f t="shared" si="7636"/>
        <v/>
      </c>
      <c r="Z14429" s="20" t="str">
        <f>IF(R14429&lt;S14429+T14429,"期末实有头数应大于等于能繁母畜+种公畜","")</f>
        <v/>
      </c>
      <c r="AA14429" s="20" t="str">
        <f>IF(R14429&lt;U14429+V14429,"期末实有头数应大于等于良种+改良种","")</f>
        <v/>
      </c>
      <c r="AE14429" s="28"/>
      <c r="AF14429" s="29"/>
    </row>
    <row r="14430" spans="1:32">
      <c r="A14430" s="7"/>
      <c r="B14430" s="7"/>
      <c r="C14430" s="7"/>
      <c r="D14430" s="9" t="s">
        <v>42</v>
      </c>
      <c r="E14430" s="10" t="s">
        <v>41</v>
      </c>
      <c r="F14430" s="9"/>
      <c r="R14430" s="12">
        <f>G14430+I14430+J14430+K14430-L14430-M14430-N14430-Q14430</f>
        <v>0</v>
      </c>
      <c r="X14430" s="20" t="str">
        <f t="shared" si="7635"/>
        <v/>
      </c>
      <c r="Y14430" s="20" t="str">
        <f t="shared" si="7636"/>
        <v/>
      </c>
      <c r="Z14430" s="20" t="str">
        <f>IF(R14430&lt;S14430+T14430,"期末实有头数应大于等于能繁母畜+种公畜","")</f>
        <v/>
      </c>
      <c r="AA14430" s="20" t="str">
        <f>IF(R14430&lt;U14430+V14430,"期末实有头数应大于等于良种+改良种","")</f>
        <v/>
      </c>
      <c r="AE14430" s="28"/>
      <c r="AF14430" s="29"/>
    </row>
    <row r="14431" spans="1:32">
      <c r="A14431" s="7"/>
      <c r="B14431" s="7"/>
      <c r="C14431" s="7"/>
      <c r="D14431" s="9" t="s">
        <v>43</v>
      </c>
      <c r="E14431" s="10" t="s">
        <v>41</v>
      </c>
      <c r="F14431" s="9"/>
      <c r="R14431" s="12">
        <f>G14431+I14431+J14431+K14431-L14431-M14431-N14431-Q14431</f>
        <v>0</v>
      </c>
      <c r="U14431" s="15" t="s">
        <v>32</v>
      </c>
      <c r="V14431" s="15" t="s">
        <v>32</v>
      </c>
      <c r="X14431" s="20" t="str">
        <f t="shared" si="7635"/>
        <v/>
      </c>
      <c r="Y14431" s="20" t="str">
        <f t="shared" si="7636"/>
        <v/>
      </c>
      <c r="Z14431" s="20" t="str">
        <f>IF(R14431&lt;S14431+T14431,"期末实有头数应大于等于能繁母畜+种公畜","")</f>
        <v/>
      </c>
      <c r="AA14431" s="20"/>
      <c r="AE14431" s="28"/>
      <c r="AF14431" s="29"/>
    </row>
    <row r="14432" spans="1:32">
      <c r="A14432" s="7"/>
      <c r="B14432" s="7"/>
      <c r="C14432" s="7"/>
      <c r="D14432" s="9" t="s">
        <v>44</v>
      </c>
      <c r="E14432" s="10" t="s">
        <v>41</v>
      </c>
      <c r="F14432" s="9"/>
      <c r="H14432" s="15" t="s">
        <v>32</v>
      </c>
      <c r="I14432" s="15" t="s">
        <v>32</v>
      </c>
      <c r="J14432" s="15" t="s">
        <v>32</v>
      </c>
      <c r="K14432" s="15" t="s">
        <v>32</v>
      </c>
      <c r="L14432" s="15" t="s">
        <v>32</v>
      </c>
      <c r="M14432" s="15" t="s">
        <v>32</v>
      </c>
      <c r="N14432" s="15" t="s">
        <v>32</v>
      </c>
      <c r="O14432" s="15" t="s">
        <v>32</v>
      </c>
      <c r="P14432" s="15" t="s">
        <v>32</v>
      </c>
      <c r="Q14432" s="15" t="s">
        <v>32</v>
      </c>
      <c r="R14432" s="22"/>
      <c r="T14432" s="15" t="s">
        <v>32</v>
      </c>
      <c r="U14432" s="15" t="s">
        <v>32</v>
      </c>
      <c r="V14432" s="15" t="s">
        <v>32</v>
      </c>
      <c r="X14432" s="20" t="str">
        <f t="shared" si="7635"/>
        <v/>
      </c>
      <c r="Y14432" s="20"/>
      <c r="Z14432" s="20"/>
      <c r="AA14432" s="20"/>
      <c r="AE14432" s="28"/>
      <c r="AF14432" s="29"/>
    </row>
    <row r="14433" spans="1:32">
      <c r="A14433" s="7"/>
      <c r="B14433" s="7"/>
      <c r="C14433" s="7"/>
      <c r="D14433" s="9" t="s">
        <v>45</v>
      </c>
      <c r="E14433" s="10" t="s">
        <v>41</v>
      </c>
      <c r="F14433" s="9"/>
      <c r="H14433" s="15" t="s">
        <v>32</v>
      </c>
      <c r="I14433" s="15" t="s">
        <v>32</v>
      </c>
      <c r="J14433" s="15" t="s">
        <v>32</v>
      </c>
      <c r="K14433" s="15" t="s">
        <v>32</v>
      </c>
      <c r="L14433" s="15" t="s">
        <v>32</v>
      </c>
      <c r="M14433" s="15" t="s">
        <v>32</v>
      </c>
      <c r="N14433" s="15" t="s">
        <v>32</v>
      </c>
      <c r="O14433" s="15" t="s">
        <v>32</v>
      </c>
      <c r="P14433" s="15" t="s">
        <v>32</v>
      </c>
      <c r="Q14433" s="15" t="s">
        <v>32</v>
      </c>
      <c r="R14433" s="22"/>
      <c r="T14433" s="15" t="s">
        <v>32</v>
      </c>
      <c r="U14433" s="15" t="s">
        <v>32</v>
      </c>
      <c r="V14433" s="15" t="s">
        <v>32</v>
      </c>
      <c r="X14433" s="20" t="str">
        <f t="shared" si="7635"/>
        <v/>
      </c>
      <c r="Y14433" s="20"/>
      <c r="Z14433" s="20"/>
      <c r="AA14433" s="20"/>
      <c r="AE14433" s="28"/>
      <c r="AF14433" s="29"/>
    </row>
    <row r="14434" spans="1:32">
      <c r="A14434" s="7"/>
      <c r="B14434" s="7"/>
      <c r="C14434" s="7"/>
      <c r="D14434" s="9" t="s">
        <v>46</v>
      </c>
      <c r="E14434" s="10" t="s">
        <v>41</v>
      </c>
      <c r="F14434" s="9"/>
      <c r="R14434" s="12">
        <f>G14434+I14434+J14434+K14434-L14434-M14434-N14434-Q14434</f>
        <v>0</v>
      </c>
      <c r="X14434" s="20" t="str">
        <f t="shared" si="7635"/>
        <v/>
      </c>
      <c r="Y14434" s="20" t="str">
        <f>IF(N14434&lt;O14434+P14434,"出卖应大于等于出卖肉畜+出卖仔畜","")</f>
        <v/>
      </c>
      <c r="Z14434" s="20" t="str">
        <f t="shared" ref="Z14434:Z14443" si="7640">IF(R14434&lt;S14434+T14434,"期末实有头数应大于等于能繁母畜+种公畜","")</f>
        <v/>
      </c>
      <c r="AA14434" s="20" t="str">
        <f t="shared" ref="AA14434:AA14439" si="7641">IF(R14434&lt;U14434+V14434,"期末实有头数应大于等于良种+改良种","")</f>
        <v/>
      </c>
      <c r="AE14434" s="28"/>
      <c r="AF14434" s="29"/>
    </row>
    <row r="14435" spans="1:32">
      <c r="A14435" s="7"/>
      <c r="B14435" s="7"/>
      <c r="C14435" s="7"/>
      <c r="D14435" s="9" t="s">
        <v>47</v>
      </c>
      <c r="E14435" s="16" t="s">
        <v>27</v>
      </c>
      <c r="F14435" s="9"/>
      <c r="R14435" s="12">
        <f>G14435+I14435+J14435+K14435-L14435-M14435-N14435-Q14435</f>
        <v>0</v>
      </c>
      <c r="X14435" s="20" t="str">
        <f t="shared" si="7635"/>
        <v/>
      </c>
      <c r="Y14435" s="20" t="str">
        <f>IF(N14435&lt;O14435+P14435,"出卖应大于等于出卖肉畜+出卖仔畜","")</f>
        <v/>
      </c>
      <c r="Z14435" s="20" t="str">
        <f t="shared" si="7640"/>
        <v/>
      </c>
      <c r="AA14435" s="20" t="str">
        <f t="shared" si="7641"/>
        <v/>
      </c>
      <c r="AE14435" s="28"/>
      <c r="AF14435" s="29"/>
    </row>
    <row r="14436" spans="1:32">
      <c r="A14436" s="7"/>
      <c r="B14436" s="7"/>
      <c r="C14436" s="7"/>
      <c r="D14436" s="9" t="s">
        <v>26</v>
      </c>
      <c r="E14436" s="10" t="s">
        <v>27</v>
      </c>
      <c r="F14436" s="9"/>
      <c r="G14436" s="12"/>
      <c r="H14436" s="12">
        <f t="shared" ref="G14436:V14436" si="7642">H14437+H14452</f>
        <v>0</v>
      </c>
      <c r="I14436" s="12">
        <f t="shared" si="7642"/>
        <v>0</v>
      </c>
      <c r="J14436" s="12">
        <f t="shared" si="7642"/>
        <v>0</v>
      </c>
      <c r="K14436" s="12">
        <f t="shared" si="7642"/>
        <v>0</v>
      </c>
      <c r="L14436" s="12">
        <f t="shared" si="7642"/>
        <v>0</v>
      </c>
      <c r="M14436" s="12">
        <f t="shared" si="7642"/>
        <v>0</v>
      </c>
      <c r="N14436" s="12">
        <f t="shared" si="7642"/>
        <v>0</v>
      </c>
      <c r="O14436" s="12">
        <f t="shared" si="7642"/>
        <v>0</v>
      </c>
      <c r="P14436" s="12">
        <f t="shared" si="7642"/>
        <v>0</v>
      </c>
      <c r="Q14436" s="12">
        <f t="shared" si="7642"/>
        <v>0</v>
      </c>
      <c r="R14436" s="12">
        <f t="shared" si="7642"/>
        <v>0</v>
      </c>
      <c r="S14436" s="12">
        <f t="shared" si="7642"/>
        <v>0</v>
      </c>
      <c r="T14436" s="12">
        <f t="shared" si="7642"/>
        <v>0</v>
      </c>
      <c r="U14436" s="12">
        <f t="shared" si="7642"/>
        <v>0</v>
      </c>
      <c r="V14436" s="12">
        <f t="shared" si="7642"/>
        <v>0</v>
      </c>
      <c r="X14436" s="20" t="str">
        <f t="shared" si="7635"/>
        <v/>
      </c>
      <c r="Y14436" s="20" t="str">
        <f>IF(N14436&lt;O14436+P14436,"出卖应大于等于出卖肉畜+出卖仔畜","")</f>
        <v/>
      </c>
      <c r="Z14436" s="20" t="str">
        <f t="shared" si="7640"/>
        <v/>
      </c>
      <c r="AA14436" s="20" t="str">
        <f t="shared" si="7641"/>
        <v/>
      </c>
      <c r="AE14436" s="28"/>
      <c r="AF14436" s="29"/>
    </row>
    <row r="14437" spans="1:32">
      <c r="A14437" s="7"/>
      <c r="B14437" s="7"/>
      <c r="C14437" s="7"/>
      <c r="D14437" s="9" t="s">
        <v>28</v>
      </c>
      <c r="E14437" s="10" t="s">
        <v>27</v>
      </c>
      <c r="F14437" s="9"/>
      <c r="G14437" s="12"/>
      <c r="H14437" s="12">
        <f t="shared" ref="G14437:V14437" si="7643">H14438+H14446</f>
        <v>0</v>
      </c>
      <c r="I14437" s="12">
        <f t="shared" si="7643"/>
        <v>0</v>
      </c>
      <c r="J14437" s="12">
        <f t="shared" si="7643"/>
        <v>0</v>
      </c>
      <c r="K14437" s="12">
        <f t="shared" si="7643"/>
        <v>0</v>
      </c>
      <c r="L14437" s="12">
        <f t="shared" si="7643"/>
        <v>0</v>
      </c>
      <c r="M14437" s="12">
        <f t="shared" si="7643"/>
        <v>0</v>
      </c>
      <c r="N14437" s="12">
        <f t="shared" si="7643"/>
        <v>0</v>
      </c>
      <c r="O14437" s="12">
        <f t="shared" si="7643"/>
        <v>0</v>
      </c>
      <c r="P14437" s="12">
        <f t="shared" si="7643"/>
        <v>0</v>
      </c>
      <c r="Q14437" s="12">
        <f t="shared" si="7643"/>
        <v>0</v>
      </c>
      <c r="R14437" s="12">
        <f t="shared" si="7643"/>
        <v>0</v>
      </c>
      <c r="S14437" s="12">
        <f t="shared" si="7643"/>
        <v>0</v>
      </c>
      <c r="T14437" s="12">
        <f t="shared" si="7643"/>
        <v>0</v>
      </c>
      <c r="U14437" s="12">
        <f t="shared" si="7643"/>
        <v>0</v>
      </c>
      <c r="V14437" s="12">
        <f t="shared" si="7643"/>
        <v>0</v>
      </c>
      <c r="X14437" s="20" t="str">
        <f t="shared" ref="X14437:X14453" si="7644">IF(H14437&lt;I14437,"繁殖仔畜应大于等于成活","")</f>
        <v/>
      </c>
      <c r="Y14437" s="20" t="str">
        <f t="shared" ref="Y14437:Y14448" si="7645">IF(N14437&lt;O14437+P14437,"出卖应大于等于出卖肉畜+出卖仔畜","")</f>
        <v/>
      </c>
      <c r="Z14437" s="20" t="str">
        <f t="shared" si="7640"/>
        <v/>
      </c>
      <c r="AA14437" s="20" t="str">
        <f t="shared" si="7641"/>
        <v/>
      </c>
      <c r="AE14437" s="28"/>
      <c r="AF14437" s="29"/>
    </row>
    <row r="14438" spans="1:32">
      <c r="A14438" s="7"/>
      <c r="B14438" s="7"/>
      <c r="C14438" s="7"/>
      <c r="D14438" s="9" t="s">
        <v>29</v>
      </c>
      <c r="E14438" s="10" t="s">
        <v>27</v>
      </c>
      <c r="F14438" s="9"/>
      <c r="G14438" s="12"/>
      <c r="H14438" s="12">
        <f t="shared" ref="G14438:R14438" si="7646">H14439+H14442+H14443+H14444+H14445</f>
        <v>0</v>
      </c>
      <c r="I14438" s="12">
        <f t="shared" si="7646"/>
        <v>0</v>
      </c>
      <c r="J14438" s="12">
        <f t="shared" si="7646"/>
        <v>0</v>
      </c>
      <c r="K14438" s="12">
        <f t="shared" si="7646"/>
        <v>0</v>
      </c>
      <c r="L14438" s="12">
        <f t="shared" si="7646"/>
        <v>0</v>
      </c>
      <c r="M14438" s="12">
        <f t="shared" si="7646"/>
        <v>0</v>
      </c>
      <c r="N14438" s="12">
        <f t="shared" si="7646"/>
        <v>0</v>
      </c>
      <c r="O14438" s="12">
        <f t="shared" si="7646"/>
        <v>0</v>
      </c>
      <c r="P14438" s="12">
        <f t="shared" si="7646"/>
        <v>0</v>
      </c>
      <c r="Q14438" s="12">
        <f t="shared" si="7646"/>
        <v>0</v>
      </c>
      <c r="R14438" s="12">
        <f t="shared" si="7646"/>
        <v>0</v>
      </c>
      <c r="S14438" s="12">
        <f>S14439+S14442+S14443+S14445</f>
        <v>0</v>
      </c>
      <c r="T14438" s="12">
        <f>T14439+T14442+T14443+T14445</f>
        <v>0</v>
      </c>
      <c r="U14438" s="12">
        <f>U14439+U14442+U14443+U14445</f>
        <v>0</v>
      </c>
      <c r="V14438" s="12">
        <f>V14439+V14442+V14443+V14445</f>
        <v>0</v>
      </c>
      <c r="X14438" s="20" t="str">
        <f t="shared" si="7644"/>
        <v/>
      </c>
      <c r="Y14438" s="20" t="str">
        <f t="shared" si="7645"/>
        <v/>
      </c>
      <c r="Z14438" s="20" t="str">
        <f t="shared" si="7640"/>
        <v/>
      </c>
      <c r="AA14438" s="20" t="str">
        <f t="shared" si="7641"/>
        <v/>
      </c>
      <c r="AE14438" s="28"/>
      <c r="AF14438" s="29"/>
    </row>
    <row r="14439" spans="1:32">
      <c r="A14439" s="7"/>
      <c r="B14439" s="7"/>
      <c r="C14439" s="7"/>
      <c r="D14439" s="9" t="s">
        <v>30</v>
      </c>
      <c r="E14439" s="10" t="s">
        <v>27</v>
      </c>
      <c r="F14439" s="9"/>
      <c r="R14439" s="12">
        <f>G14439+I14439+J14439+K14439-L14439-M14439-N14439-Q14439</f>
        <v>0</v>
      </c>
      <c r="X14439" s="20" t="str">
        <f t="shared" si="7644"/>
        <v/>
      </c>
      <c r="Y14439" s="20" t="str">
        <f t="shared" si="7645"/>
        <v/>
      </c>
      <c r="Z14439" s="20" t="str">
        <f t="shared" si="7640"/>
        <v/>
      </c>
      <c r="AA14439" s="20" t="str">
        <f t="shared" si="7641"/>
        <v/>
      </c>
      <c r="AE14439" s="28"/>
      <c r="AF14439" s="29"/>
    </row>
    <row r="14440" spans="1:32">
      <c r="A14440" s="7"/>
      <c r="B14440" s="7"/>
      <c r="C14440" s="7"/>
      <c r="D14440" s="9" t="s">
        <v>31</v>
      </c>
      <c r="E14440" s="10" t="s">
        <v>27</v>
      </c>
      <c r="F14440" s="9"/>
      <c r="R14440" s="12">
        <f t="shared" ref="R14440:R14445" si="7647">G14440+I14440+J14440+K14440-L14440-M14440-N14440-Q14440</f>
        <v>0</v>
      </c>
      <c r="U14440" s="15" t="s">
        <v>32</v>
      </c>
      <c r="V14440" s="15" t="s">
        <v>32</v>
      </c>
      <c r="X14440" s="20" t="str">
        <f t="shared" si="7644"/>
        <v/>
      </c>
      <c r="Y14440" s="20" t="str">
        <f t="shared" si="7645"/>
        <v/>
      </c>
      <c r="Z14440" s="20" t="str">
        <f t="shared" si="7640"/>
        <v/>
      </c>
      <c r="AA14440" s="20"/>
      <c r="AE14440" s="28"/>
      <c r="AF14440" s="29"/>
    </row>
    <row r="14441" spans="1:32">
      <c r="A14441" s="7"/>
      <c r="B14441" s="7"/>
      <c r="C14441" s="7"/>
      <c r="D14441" s="9" t="s">
        <v>33</v>
      </c>
      <c r="E14441" s="10" t="s">
        <v>27</v>
      </c>
      <c r="F14441" s="9"/>
      <c r="R14441" s="12">
        <f t="shared" si="7647"/>
        <v>0</v>
      </c>
      <c r="U14441" s="15" t="s">
        <v>32</v>
      </c>
      <c r="V14441" s="15" t="s">
        <v>32</v>
      </c>
      <c r="X14441" s="20" t="str">
        <f t="shared" si="7644"/>
        <v/>
      </c>
      <c r="Y14441" s="20" t="str">
        <f t="shared" si="7645"/>
        <v/>
      </c>
      <c r="Z14441" s="20" t="str">
        <f t="shared" si="7640"/>
        <v/>
      </c>
      <c r="AA14441" s="20"/>
      <c r="AE14441" s="28"/>
      <c r="AF14441" s="29"/>
    </row>
    <row r="14442" spans="1:32">
      <c r="A14442" s="7"/>
      <c r="B14442" s="7"/>
      <c r="C14442" s="7"/>
      <c r="D14442" s="9" t="s">
        <v>34</v>
      </c>
      <c r="E14442" s="10" t="s">
        <v>35</v>
      </c>
      <c r="F14442" s="9"/>
      <c r="R14442" s="12">
        <f t="shared" si="7647"/>
        <v>0</v>
      </c>
      <c r="X14442" s="20" t="str">
        <f t="shared" si="7644"/>
        <v/>
      </c>
      <c r="Y14442" s="20" t="str">
        <f t="shared" si="7645"/>
        <v/>
      </c>
      <c r="Z14442" s="20" t="str">
        <f t="shared" si="7640"/>
        <v/>
      </c>
      <c r="AA14442" s="20" t="str">
        <f>IF(R14442&lt;U14442+V14442,"期末实有头数应大于等于良种+改良种","")</f>
        <v/>
      </c>
      <c r="AE14442" s="28"/>
      <c r="AF14442" s="29"/>
    </row>
    <row r="14443" spans="1:32">
      <c r="A14443" s="7"/>
      <c r="B14443" s="7"/>
      <c r="C14443" s="7"/>
      <c r="D14443" s="9" t="s">
        <v>36</v>
      </c>
      <c r="E14443" s="10" t="s">
        <v>27</v>
      </c>
      <c r="F14443" s="9"/>
      <c r="R14443" s="12">
        <f t="shared" si="7647"/>
        <v>0</v>
      </c>
      <c r="X14443" s="20" t="str">
        <f t="shared" si="7644"/>
        <v/>
      </c>
      <c r="Y14443" s="20" t="str">
        <f t="shared" si="7645"/>
        <v/>
      </c>
      <c r="Z14443" s="20" t="str">
        <f t="shared" si="7640"/>
        <v/>
      </c>
      <c r="AA14443" s="20" t="str">
        <f>IF(R14443&lt;U14443+V14443,"期末实有头数应大于等于良种+改良种","")</f>
        <v/>
      </c>
      <c r="AE14443" s="28"/>
      <c r="AF14443" s="29"/>
    </row>
    <row r="14444" spans="1:32">
      <c r="A14444" s="7"/>
      <c r="B14444" s="7"/>
      <c r="C14444" s="7"/>
      <c r="D14444" s="9" t="s">
        <v>37</v>
      </c>
      <c r="E14444" s="10" t="s">
        <v>27</v>
      </c>
      <c r="F14444" s="9"/>
      <c r="R14444" s="12">
        <f t="shared" si="7647"/>
        <v>0</v>
      </c>
      <c r="S14444" s="15" t="s">
        <v>32</v>
      </c>
      <c r="T14444" s="15" t="s">
        <v>32</v>
      </c>
      <c r="U14444" s="15" t="s">
        <v>32</v>
      </c>
      <c r="V14444" s="15" t="s">
        <v>32</v>
      </c>
      <c r="X14444" s="20" t="str">
        <f t="shared" si="7644"/>
        <v/>
      </c>
      <c r="Y14444" s="20" t="str">
        <f t="shared" si="7645"/>
        <v/>
      </c>
      <c r="Z14444" s="20"/>
      <c r="AA14444" s="20"/>
      <c r="AE14444" s="28"/>
      <c r="AF14444" s="29"/>
    </row>
    <row r="14445" spans="1:32">
      <c r="A14445" s="7"/>
      <c r="B14445" s="7"/>
      <c r="C14445" s="7"/>
      <c r="D14445" s="9" t="s">
        <v>38</v>
      </c>
      <c r="E14445" s="10" t="s">
        <v>39</v>
      </c>
      <c r="F14445" s="9"/>
      <c r="R14445" s="12">
        <f t="shared" si="7647"/>
        <v>0</v>
      </c>
      <c r="X14445" s="20" t="str">
        <f t="shared" si="7644"/>
        <v/>
      </c>
      <c r="Y14445" s="20" t="str">
        <f t="shared" si="7645"/>
        <v/>
      </c>
      <c r="Z14445" s="20" t="str">
        <f>IF(R14445&lt;S14445+T14445,"期末实有头数应大于等于能繁母畜+种公畜","")</f>
        <v/>
      </c>
      <c r="AA14445" s="20" t="str">
        <f>IF(R14445&lt;U14445+V14445,"期末实有头数应大于等于良种+改良种","")</f>
        <v/>
      </c>
      <c r="AE14445" s="28"/>
      <c r="AF14445" s="29"/>
    </row>
    <row r="14446" spans="1:32">
      <c r="A14446" s="7"/>
      <c r="B14446" s="7"/>
      <c r="C14446" s="7"/>
      <c r="D14446" s="9" t="s">
        <v>40</v>
      </c>
      <c r="E14446" s="10" t="s">
        <v>41</v>
      </c>
      <c r="F14446" s="9"/>
      <c r="G14446" s="12"/>
      <c r="H14446" s="12">
        <f t="shared" ref="G14446:V14446" si="7648">H14447+H14451</f>
        <v>0</v>
      </c>
      <c r="I14446" s="12">
        <f t="shared" si="7648"/>
        <v>0</v>
      </c>
      <c r="J14446" s="12">
        <f t="shared" si="7648"/>
        <v>0</v>
      </c>
      <c r="K14446" s="12">
        <f t="shared" si="7648"/>
        <v>0</v>
      </c>
      <c r="L14446" s="12">
        <f t="shared" si="7648"/>
        <v>0</v>
      </c>
      <c r="M14446" s="12">
        <f t="shared" si="7648"/>
        <v>0</v>
      </c>
      <c r="N14446" s="12">
        <f t="shared" si="7648"/>
        <v>0</v>
      </c>
      <c r="O14446" s="12">
        <f t="shared" si="7648"/>
        <v>0</v>
      </c>
      <c r="P14446" s="12">
        <f t="shared" si="7648"/>
        <v>0</v>
      </c>
      <c r="Q14446" s="12">
        <f t="shared" si="7648"/>
        <v>0</v>
      </c>
      <c r="R14446" s="21">
        <f t="shared" si="7648"/>
        <v>0</v>
      </c>
      <c r="S14446" s="12">
        <f t="shared" si="7648"/>
        <v>0</v>
      </c>
      <c r="T14446" s="12">
        <f t="shared" si="7648"/>
        <v>0</v>
      </c>
      <c r="U14446" s="12">
        <f t="shared" si="7648"/>
        <v>0</v>
      </c>
      <c r="V14446" s="12">
        <f t="shared" si="7648"/>
        <v>0</v>
      </c>
      <c r="X14446" s="20" t="str">
        <f t="shared" si="7644"/>
        <v/>
      </c>
      <c r="Y14446" s="20" t="str">
        <f t="shared" si="7645"/>
        <v/>
      </c>
      <c r="Z14446" s="20" t="str">
        <f>IF(R14446&lt;S14446+T14446,"期末实有头数应大于等于能繁母畜+种公畜","")</f>
        <v/>
      </c>
      <c r="AA14446" s="20" t="str">
        <f>IF(R14446&lt;U14446+V14446,"期末实有头数应大于等于良种+改良种","")</f>
        <v/>
      </c>
      <c r="AE14446" s="28"/>
      <c r="AF14446" s="29"/>
    </row>
    <row r="14447" spans="1:32">
      <c r="A14447" s="7"/>
      <c r="B14447" s="7"/>
      <c r="C14447" s="7"/>
      <c r="D14447" s="9" t="s">
        <v>42</v>
      </c>
      <c r="E14447" s="10" t="s">
        <v>41</v>
      </c>
      <c r="F14447" s="9"/>
      <c r="R14447" s="12">
        <f>G14447+I14447+J14447+K14447-L14447-M14447-N14447-Q14447</f>
        <v>0</v>
      </c>
      <c r="X14447" s="20" t="str">
        <f t="shared" si="7644"/>
        <v/>
      </c>
      <c r="Y14447" s="20" t="str">
        <f t="shared" si="7645"/>
        <v/>
      </c>
      <c r="Z14447" s="20" t="str">
        <f>IF(R14447&lt;S14447+T14447,"期末实有头数应大于等于能繁母畜+种公畜","")</f>
        <v/>
      </c>
      <c r="AA14447" s="20" t="str">
        <f>IF(R14447&lt;U14447+V14447,"期末实有头数应大于等于良种+改良种","")</f>
        <v/>
      </c>
      <c r="AE14447" s="28"/>
      <c r="AF14447" s="29"/>
    </row>
    <row r="14448" spans="1:32">
      <c r="A14448" s="7"/>
      <c r="B14448" s="7"/>
      <c r="C14448" s="7"/>
      <c r="D14448" s="9" t="s">
        <v>43</v>
      </c>
      <c r="E14448" s="10" t="s">
        <v>41</v>
      </c>
      <c r="F14448" s="9"/>
      <c r="R14448" s="12">
        <f>G14448+I14448+J14448+K14448-L14448-M14448-N14448-Q14448</f>
        <v>0</v>
      </c>
      <c r="U14448" s="15" t="s">
        <v>32</v>
      </c>
      <c r="V14448" s="15" t="s">
        <v>32</v>
      </c>
      <c r="X14448" s="20" t="str">
        <f t="shared" si="7644"/>
        <v/>
      </c>
      <c r="Y14448" s="20" t="str">
        <f t="shared" si="7645"/>
        <v/>
      </c>
      <c r="Z14448" s="20" t="str">
        <f>IF(R14448&lt;S14448+T14448,"期末实有头数应大于等于能繁母畜+种公畜","")</f>
        <v/>
      </c>
      <c r="AA14448" s="20"/>
      <c r="AE14448" s="28"/>
      <c r="AF14448" s="29"/>
    </row>
    <row r="14449" spans="1:32">
      <c r="A14449" s="7"/>
      <c r="B14449" s="7"/>
      <c r="C14449" s="7"/>
      <c r="D14449" s="9" t="s">
        <v>44</v>
      </c>
      <c r="E14449" s="10" t="s">
        <v>41</v>
      </c>
      <c r="F14449" s="9"/>
      <c r="H14449" s="15" t="s">
        <v>32</v>
      </c>
      <c r="I14449" s="15" t="s">
        <v>32</v>
      </c>
      <c r="J14449" s="15" t="s">
        <v>32</v>
      </c>
      <c r="K14449" s="15" t="s">
        <v>32</v>
      </c>
      <c r="L14449" s="15" t="s">
        <v>32</v>
      </c>
      <c r="M14449" s="15" t="s">
        <v>32</v>
      </c>
      <c r="N14449" s="15" t="s">
        <v>32</v>
      </c>
      <c r="O14449" s="15" t="s">
        <v>32</v>
      </c>
      <c r="P14449" s="15" t="s">
        <v>32</v>
      </c>
      <c r="Q14449" s="15" t="s">
        <v>32</v>
      </c>
      <c r="R14449" s="22"/>
      <c r="T14449" s="15" t="s">
        <v>32</v>
      </c>
      <c r="U14449" s="15" t="s">
        <v>32</v>
      </c>
      <c r="V14449" s="15" t="s">
        <v>32</v>
      </c>
      <c r="X14449" s="20" t="str">
        <f t="shared" si="7644"/>
        <v/>
      </c>
      <c r="Y14449" s="20"/>
      <c r="Z14449" s="20"/>
      <c r="AA14449" s="20"/>
      <c r="AE14449" s="28"/>
      <c r="AF14449" s="29"/>
    </row>
    <row r="14450" spans="1:32">
      <c r="A14450" s="7"/>
      <c r="B14450" s="7"/>
      <c r="C14450" s="7"/>
      <c r="D14450" s="9" t="s">
        <v>45</v>
      </c>
      <c r="E14450" s="10" t="s">
        <v>41</v>
      </c>
      <c r="F14450" s="9"/>
      <c r="H14450" s="15" t="s">
        <v>32</v>
      </c>
      <c r="I14450" s="15" t="s">
        <v>32</v>
      </c>
      <c r="J14450" s="15" t="s">
        <v>32</v>
      </c>
      <c r="K14450" s="15" t="s">
        <v>32</v>
      </c>
      <c r="L14450" s="15" t="s">
        <v>32</v>
      </c>
      <c r="M14450" s="15" t="s">
        <v>32</v>
      </c>
      <c r="N14450" s="15" t="s">
        <v>32</v>
      </c>
      <c r="O14450" s="15" t="s">
        <v>32</v>
      </c>
      <c r="P14450" s="15" t="s">
        <v>32</v>
      </c>
      <c r="Q14450" s="15" t="s">
        <v>32</v>
      </c>
      <c r="R14450" s="22"/>
      <c r="T14450" s="15" t="s">
        <v>32</v>
      </c>
      <c r="U14450" s="15" t="s">
        <v>32</v>
      </c>
      <c r="V14450" s="15" t="s">
        <v>32</v>
      </c>
      <c r="X14450" s="20" t="str">
        <f t="shared" si="7644"/>
        <v/>
      </c>
      <c r="Y14450" s="20"/>
      <c r="Z14450" s="20"/>
      <c r="AA14450" s="20"/>
      <c r="AE14450" s="28"/>
      <c r="AF14450" s="29"/>
    </row>
    <row r="14451" spans="1:32">
      <c r="A14451" s="7"/>
      <c r="B14451" s="7"/>
      <c r="C14451" s="7"/>
      <c r="D14451" s="9" t="s">
        <v>46</v>
      </c>
      <c r="E14451" s="10" t="s">
        <v>41</v>
      </c>
      <c r="F14451" s="9"/>
      <c r="R14451" s="12">
        <f>G14451+I14451+J14451+K14451-L14451-M14451-N14451-Q14451</f>
        <v>0</v>
      </c>
      <c r="X14451" s="20" t="str">
        <f t="shared" si="7644"/>
        <v/>
      </c>
      <c r="Y14451" s="20" t="str">
        <f>IF(N14451&lt;O14451+P14451,"出卖应大于等于出卖肉畜+出卖仔畜","")</f>
        <v/>
      </c>
      <c r="Z14451" s="20" t="str">
        <f t="shared" ref="Z14451:Z14460" si="7649">IF(R14451&lt;S14451+T14451,"期末实有头数应大于等于能繁母畜+种公畜","")</f>
        <v/>
      </c>
      <c r="AA14451" s="20" t="str">
        <f t="shared" ref="AA14451:AA14456" si="7650">IF(R14451&lt;U14451+V14451,"期末实有头数应大于等于良种+改良种","")</f>
        <v/>
      </c>
      <c r="AE14451" s="28"/>
      <c r="AF14451" s="29"/>
    </row>
    <row r="14452" spans="1:32">
      <c r="A14452" s="7"/>
      <c r="B14452" s="7"/>
      <c r="C14452" s="7"/>
      <c r="D14452" s="9" t="s">
        <v>47</v>
      </c>
      <c r="E14452" s="16" t="s">
        <v>27</v>
      </c>
      <c r="F14452" s="9"/>
      <c r="R14452" s="12">
        <f>G14452+I14452+J14452+K14452-L14452-M14452-N14452-Q14452</f>
        <v>0</v>
      </c>
      <c r="X14452" s="20" t="str">
        <f t="shared" si="7644"/>
        <v/>
      </c>
      <c r="Y14452" s="20" t="str">
        <f>IF(N14452&lt;O14452+P14452,"出卖应大于等于出卖肉畜+出卖仔畜","")</f>
        <v/>
      </c>
      <c r="Z14452" s="20" t="str">
        <f t="shared" si="7649"/>
        <v/>
      </c>
      <c r="AA14452" s="20" t="str">
        <f t="shared" si="7650"/>
        <v/>
      </c>
      <c r="AE14452" s="28"/>
      <c r="AF14452" s="29"/>
    </row>
    <row r="14453" spans="1:32">
      <c r="A14453" s="7"/>
      <c r="B14453" s="7"/>
      <c r="C14453" s="7"/>
      <c r="D14453" s="9" t="s">
        <v>26</v>
      </c>
      <c r="E14453" s="10" t="s">
        <v>27</v>
      </c>
      <c r="F14453" s="9"/>
      <c r="G14453" s="12"/>
      <c r="H14453" s="12">
        <f t="shared" ref="G14453:V14453" si="7651">H14454+H14469</f>
        <v>0</v>
      </c>
      <c r="I14453" s="12">
        <f t="shared" si="7651"/>
        <v>0</v>
      </c>
      <c r="J14453" s="12">
        <f t="shared" si="7651"/>
        <v>0</v>
      </c>
      <c r="K14453" s="12">
        <f t="shared" si="7651"/>
        <v>0</v>
      </c>
      <c r="L14453" s="12">
        <f t="shared" si="7651"/>
        <v>0</v>
      </c>
      <c r="M14453" s="12">
        <f t="shared" si="7651"/>
        <v>0</v>
      </c>
      <c r="N14453" s="12">
        <f t="shared" si="7651"/>
        <v>0</v>
      </c>
      <c r="O14453" s="12">
        <f t="shared" si="7651"/>
        <v>0</v>
      </c>
      <c r="P14453" s="12">
        <f t="shared" si="7651"/>
        <v>0</v>
      </c>
      <c r="Q14453" s="12">
        <f t="shared" si="7651"/>
        <v>0</v>
      </c>
      <c r="R14453" s="12">
        <f t="shared" si="7651"/>
        <v>0</v>
      </c>
      <c r="S14453" s="12">
        <f t="shared" si="7651"/>
        <v>0</v>
      </c>
      <c r="T14453" s="12">
        <f t="shared" si="7651"/>
        <v>0</v>
      </c>
      <c r="U14453" s="12">
        <f t="shared" si="7651"/>
        <v>0</v>
      </c>
      <c r="V14453" s="12">
        <f t="shared" si="7651"/>
        <v>0</v>
      </c>
      <c r="X14453" s="20" t="str">
        <f t="shared" si="7644"/>
        <v/>
      </c>
      <c r="Y14453" s="20" t="str">
        <f>IF(N14453&lt;O14453+P14453,"出卖应大于等于出卖肉畜+出卖仔畜","")</f>
        <v/>
      </c>
      <c r="Z14453" s="20" t="str">
        <f t="shared" si="7649"/>
        <v/>
      </c>
      <c r="AA14453" s="20" t="str">
        <f t="shared" si="7650"/>
        <v/>
      </c>
      <c r="AE14453" s="28"/>
      <c r="AF14453" s="29"/>
    </row>
    <row r="14454" spans="1:32">
      <c r="A14454" s="7"/>
      <c r="B14454" s="7"/>
      <c r="C14454" s="7"/>
      <c r="D14454" s="9" t="s">
        <v>28</v>
      </c>
      <c r="E14454" s="10" t="s">
        <v>27</v>
      </c>
      <c r="F14454" s="9"/>
      <c r="G14454" s="12"/>
      <c r="H14454" s="12">
        <f t="shared" ref="G14454:V14454" si="7652">H14455+H14463</f>
        <v>0</v>
      </c>
      <c r="I14454" s="12">
        <f t="shared" si="7652"/>
        <v>0</v>
      </c>
      <c r="J14454" s="12">
        <f t="shared" si="7652"/>
        <v>0</v>
      </c>
      <c r="K14454" s="12">
        <f t="shared" si="7652"/>
        <v>0</v>
      </c>
      <c r="L14454" s="12">
        <f t="shared" si="7652"/>
        <v>0</v>
      </c>
      <c r="M14454" s="12">
        <f t="shared" si="7652"/>
        <v>0</v>
      </c>
      <c r="N14454" s="12">
        <f t="shared" si="7652"/>
        <v>0</v>
      </c>
      <c r="O14454" s="12">
        <f t="shared" si="7652"/>
        <v>0</v>
      </c>
      <c r="P14454" s="12">
        <f t="shared" si="7652"/>
        <v>0</v>
      </c>
      <c r="Q14454" s="12">
        <f t="shared" si="7652"/>
        <v>0</v>
      </c>
      <c r="R14454" s="12">
        <f t="shared" si="7652"/>
        <v>0</v>
      </c>
      <c r="S14454" s="12">
        <f t="shared" si="7652"/>
        <v>0</v>
      </c>
      <c r="T14454" s="12">
        <f t="shared" si="7652"/>
        <v>0</v>
      </c>
      <c r="U14454" s="12">
        <f t="shared" si="7652"/>
        <v>0</v>
      </c>
      <c r="V14454" s="12">
        <f t="shared" si="7652"/>
        <v>0</v>
      </c>
      <c r="X14454" s="20" t="str">
        <f t="shared" ref="X14454:X14470" si="7653">IF(H14454&lt;I14454,"繁殖仔畜应大于等于成活","")</f>
        <v/>
      </c>
      <c r="Y14454" s="20" t="str">
        <f t="shared" ref="Y14454:Y14465" si="7654">IF(N14454&lt;O14454+P14454,"出卖应大于等于出卖肉畜+出卖仔畜","")</f>
        <v/>
      </c>
      <c r="Z14454" s="20" t="str">
        <f t="shared" si="7649"/>
        <v/>
      </c>
      <c r="AA14454" s="20" t="str">
        <f t="shared" si="7650"/>
        <v/>
      </c>
      <c r="AE14454" s="28"/>
      <c r="AF14454" s="29"/>
    </row>
    <row r="14455" spans="1:32">
      <c r="A14455" s="7"/>
      <c r="B14455" s="7"/>
      <c r="C14455" s="7"/>
      <c r="D14455" s="9" t="s">
        <v>29</v>
      </c>
      <c r="E14455" s="10" t="s">
        <v>27</v>
      </c>
      <c r="F14455" s="9"/>
      <c r="G14455" s="12"/>
      <c r="H14455" s="12">
        <f t="shared" ref="G14455:R14455" si="7655">H14456+H14459+H14460+H14461+H14462</f>
        <v>0</v>
      </c>
      <c r="I14455" s="12">
        <f t="shared" si="7655"/>
        <v>0</v>
      </c>
      <c r="J14455" s="12">
        <f t="shared" si="7655"/>
        <v>0</v>
      </c>
      <c r="K14455" s="12">
        <f t="shared" si="7655"/>
        <v>0</v>
      </c>
      <c r="L14455" s="12">
        <f t="shared" si="7655"/>
        <v>0</v>
      </c>
      <c r="M14455" s="12">
        <f t="shared" si="7655"/>
        <v>0</v>
      </c>
      <c r="N14455" s="12">
        <f t="shared" si="7655"/>
        <v>0</v>
      </c>
      <c r="O14455" s="12">
        <f t="shared" si="7655"/>
        <v>0</v>
      </c>
      <c r="P14455" s="12">
        <f t="shared" si="7655"/>
        <v>0</v>
      </c>
      <c r="Q14455" s="12">
        <f t="shared" si="7655"/>
        <v>0</v>
      </c>
      <c r="R14455" s="12">
        <f t="shared" si="7655"/>
        <v>0</v>
      </c>
      <c r="S14455" s="12">
        <f>S14456+S14459+S14460+S14462</f>
        <v>0</v>
      </c>
      <c r="T14455" s="12">
        <f>T14456+T14459+T14460+T14462</f>
        <v>0</v>
      </c>
      <c r="U14455" s="12">
        <f>U14456+U14459+U14460+U14462</f>
        <v>0</v>
      </c>
      <c r="V14455" s="12">
        <f>V14456+V14459+V14460+V14462</f>
        <v>0</v>
      </c>
      <c r="X14455" s="20" t="str">
        <f t="shared" si="7653"/>
        <v/>
      </c>
      <c r="Y14455" s="20" t="str">
        <f t="shared" si="7654"/>
        <v/>
      </c>
      <c r="Z14455" s="20" t="str">
        <f t="shared" si="7649"/>
        <v/>
      </c>
      <c r="AA14455" s="20" t="str">
        <f t="shared" si="7650"/>
        <v/>
      </c>
      <c r="AE14455" s="28"/>
      <c r="AF14455" s="29"/>
    </row>
    <row r="14456" spans="1:32">
      <c r="A14456" s="7"/>
      <c r="B14456" s="7"/>
      <c r="C14456" s="7"/>
      <c r="D14456" s="9" t="s">
        <v>30</v>
      </c>
      <c r="E14456" s="10" t="s">
        <v>27</v>
      </c>
      <c r="F14456" s="9"/>
      <c r="R14456" s="12">
        <f>G14456+I14456+J14456+K14456-L14456-M14456-N14456-Q14456</f>
        <v>0</v>
      </c>
      <c r="X14456" s="20" t="str">
        <f t="shared" si="7653"/>
        <v/>
      </c>
      <c r="Y14456" s="20" t="str">
        <f t="shared" si="7654"/>
        <v/>
      </c>
      <c r="Z14456" s="20" t="str">
        <f t="shared" si="7649"/>
        <v/>
      </c>
      <c r="AA14456" s="20" t="str">
        <f t="shared" si="7650"/>
        <v/>
      </c>
      <c r="AE14456" s="28"/>
      <c r="AF14456" s="29"/>
    </row>
    <row r="14457" spans="1:32">
      <c r="A14457" s="7"/>
      <c r="B14457" s="7"/>
      <c r="C14457" s="7"/>
      <c r="D14457" s="9" t="s">
        <v>31</v>
      </c>
      <c r="E14457" s="10" t="s">
        <v>27</v>
      </c>
      <c r="F14457" s="9"/>
      <c r="R14457" s="12">
        <f t="shared" ref="R14457:R14462" si="7656">G14457+I14457+J14457+K14457-L14457-M14457-N14457-Q14457</f>
        <v>0</v>
      </c>
      <c r="U14457" s="15" t="s">
        <v>32</v>
      </c>
      <c r="V14457" s="15" t="s">
        <v>32</v>
      </c>
      <c r="X14457" s="20" t="str">
        <f t="shared" si="7653"/>
        <v/>
      </c>
      <c r="Y14457" s="20" t="str">
        <f t="shared" si="7654"/>
        <v/>
      </c>
      <c r="Z14457" s="20" t="str">
        <f t="shared" si="7649"/>
        <v/>
      </c>
      <c r="AA14457" s="20"/>
      <c r="AE14457" s="28"/>
      <c r="AF14457" s="29"/>
    </row>
    <row r="14458" spans="1:32">
      <c r="A14458" s="7"/>
      <c r="B14458" s="7"/>
      <c r="C14458" s="7"/>
      <c r="D14458" s="9" t="s">
        <v>33</v>
      </c>
      <c r="E14458" s="10" t="s">
        <v>27</v>
      </c>
      <c r="F14458" s="9"/>
      <c r="R14458" s="12">
        <f t="shared" si="7656"/>
        <v>0</v>
      </c>
      <c r="U14458" s="15" t="s">
        <v>32</v>
      </c>
      <c r="V14458" s="15" t="s">
        <v>32</v>
      </c>
      <c r="X14458" s="20" t="str">
        <f t="shared" si="7653"/>
        <v/>
      </c>
      <c r="Y14458" s="20" t="str">
        <f t="shared" si="7654"/>
        <v/>
      </c>
      <c r="Z14458" s="20" t="str">
        <f t="shared" si="7649"/>
        <v/>
      </c>
      <c r="AA14458" s="20"/>
      <c r="AE14458" s="28"/>
      <c r="AF14458" s="29"/>
    </row>
    <row r="14459" spans="1:32">
      <c r="A14459" s="7"/>
      <c r="B14459" s="7"/>
      <c r="C14459" s="7"/>
      <c r="D14459" s="9" t="s">
        <v>34</v>
      </c>
      <c r="E14459" s="10" t="s">
        <v>35</v>
      </c>
      <c r="F14459" s="9"/>
      <c r="R14459" s="12">
        <f t="shared" si="7656"/>
        <v>0</v>
      </c>
      <c r="X14459" s="20" t="str">
        <f t="shared" si="7653"/>
        <v/>
      </c>
      <c r="Y14459" s="20" t="str">
        <f t="shared" si="7654"/>
        <v/>
      </c>
      <c r="Z14459" s="20" t="str">
        <f t="shared" si="7649"/>
        <v/>
      </c>
      <c r="AA14459" s="20" t="str">
        <f>IF(R14459&lt;U14459+V14459,"期末实有头数应大于等于良种+改良种","")</f>
        <v/>
      </c>
      <c r="AE14459" s="28"/>
      <c r="AF14459" s="29"/>
    </row>
    <row r="14460" spans="1:32">
      <c r="A14460" s="7"/>
      <c r="B14460" s="7"/>
      <c r="C14460" s="7"/>
      <c r="D14460" s="9" t="s">
        <v>36</v>
      </c>
      <c r="E14460" s="10" t="s">
        <v>27</v>
      </c>
      <c r="F14460" s="9"/>
      <c r="R14460" s="12">
        <f t="shared" si="7656"/>
        <v>0</v>
      </c>
      <c r="X14460" s="20" t="str">
        <f t="shared" si="7653"/>
        <v/>
      </c>
      <c r="Y14460" s="20" t="str">
        <f t="shared" si="7654"/>
        <v/>
      </c>
      <c r="Z14460" s="20" t="str">
        <f t="shared" si="7649"/>
        <v/>
      </c>
      <c r="AA14460" s="20" t="str">
        <f>IF(R14460&lt;U14460+V14460,"期末实有头数应大于等于良种+改良种","")</f>
        <v/>
      </c>
      <c r="AE14460" s="28"/>
      <c r="AF14460" s="29"/>
    </row>
    <row r="14461" spans="1:32">
      <c r="A14461" s="7"/>
      <c r="B14461" s="7"/>
      <c r="C14461" s="7"/>
      <c r="D14461" s="9" t="s">
        <v>37</v>
      </c>
      <c r="E14461" s="10" t="s">
        <v>27</v>
      </c>
      <c r="F14461" s="9"/>
      <c r="R14461" s="12">
        <f t="shared" si="7656"/>
        <v>0</v>
      </c>
      <c r="S14461" s="15" t="s">
        <v>32</v>
      </c>
      <c r="T14461" s="15" t="s">
        <v>32</v>
      </c>
      <c r="U14461" s="15" t="s">
        <v>32</v>
      </c>
      <c r="V14461" s="15" t="s">
        <v>32</v>
      </c>
      <c r="X14461" s="20" t="str">
        <f t="shared" si="7653"/>
        <v/>
      </c>
      <c r="Y14461" s="20" t="str">
        <f t="shared" si="7654"/>
        <v/>
      </c>
      <c r="Z14461" s="20"/>
      <c r="AA14461" s="20"/>
      <c r="AE14461" s="28"/>
      <c r="AF14461" s="29"/>
    </row>
    <row r="14462" spans="1:32">
      <c r="A14462" s="7"/>
      <c r="B14462" s="7"/>
      <c r="C14462" s="7"/>
      <c r="D14462" s="9" t="s">
        <v>38</v>
      </c>
      <c r="E14462" s="10" t="s">
        <v>39</v>
      </c>
      <c r="F14462" s="9"/>
      <c r="R14462" s="12">
        <f t="shared" si="7656"/>
        <v>0</v>
      </c>
      <c r="X14462" s="20" t="str">
        <f t="shared" si="7653"/>
        <v/>
      </c>
      <c r="Y14462" s="20" t="str">
        <f t="shared" si="7654"/>
        <v/>
      </c>
      <c r="Z14462" s="20" t="str">
        <f>IF(R14462&lt;S14462+T14462,"期末实有头数应大于等于能繁母畜+种公畜","")</f>
        <v/>
      </c>
      <c r="AA14462" s="20" t="str">
        <f>IF(R14462&lt;U14462+V14462,"期末实有头数应大于等于良种+改良种","")</f>
        <v/>
      </c>
      <c r="AE14462" s="28"/>
      <c r="AF14462" s="29"/>
    </row>
    <row r="14463" spans="1:32">
      <c r="A14463" s="7"/>
      <c r="B14463" s="7"/>
      <c r="C14463" s="7"/>
      <c r="D14463" s="9" t="s">
        <v>40</v>
      </c>
      <c r="E14463" s="10" t="s">
        <v>41</v>
      </c>
      <c r="F14463" s="9"/>
      <c r="G14463" s="12"/>
      <c r="H14463" s="12">
        <f t="shared" ref="G14463:V14463" si="7657">H14464+H14468</f>
        <v>0</v>
      </c>
      <c r="I14463" s="12">
        <f t="shared" si="7657"/>
        <v>0</v>
      </c>
      <c r="J14463" s="12">
        <f t="shared" si="7657"/>
        <v>0</v>
      </c>
      <c r="K14463" s="12">
        <f t="shared" si="7657"/>
        <v>0</v>
      </c>
      <c r="L14463" s="12">
        <f t="shared" si="7657"/>
        <v>0</v>
      </c>
      <c r="M14463" s="12">
        <f t="shared" si="7657"/>
        <v>0</v>
      </c>
      <c r="N14463" s="12">
        <f t="shared" si="7657"/>
        <v>0</v>
      </c>
      <c r="O14463" s="12">
        <f t="shared" si="7657"/>
        <v>0</v>
      </c>
      <c r="P14463" s="12">
        <f t="shared" si="7657"/>
        <v>0</v>
      </c>
      <c r="Q14463" s="12">
        <f t="shared" si="7657"/>
        <v>0</v>
      </c>
      <c r="R14463" s="21">
        <f t="shared" si="7657"/>
        <v>0</v>
      </c>
      <c r="S14463" s="12">
        <f t="shared" si="7657"/>
        <v>0</v>
      </c>
      <c r="T14463" s="12">
        <f t="shared" si="7657"/>
        <v>0</v>
      </c>
      <c r="U14463" s="12">
        <f t="shared" si="7657"/>
        <v>0</v>
      </c>
      <c r="V14463" s="12">
        <f t="shared" si="7657"/>
        <v>0</v>
      </c>
      <c r="X14463" s="20" t="str">
        <f t="shared" si="7653"/>
        <v/>
      </c>
      <c r="Y14463" s="20" t="str">
        <f t="shared" si="7654"/>
        <v/>
      </c>
      <c r="Z14463" s="20" t="str">
        <f>IF(R14463&lt;S14463+T14463,"期末实有头数应大于等于能繁母畜+种公畜","")</f>
        <v/>
      </c>
      <c r="AA14463" s="20" t="str">
        <f>IF(R14463&lt;U14463+V14463,"期末实有头数应大于等于良种+改良种","")</f>
        <v/>
      </c>
      <c r="AE14463" s="28"/>
      <c r="AF14463" s="29"/>
    </row>
    <row r="14464" spans="1:32">
      <c r="A14464" s="7"/>
      <c r="B14464" s="7"/>
      <c r="C14464" s="7"/>
      <c r="D14464" s="9" t="s">
        <v>42</v>
      </c>
      <c r="E14464" s="10" t="s">
        <v>41</v>
      </c>
      <c r="F14464" s="9"/>
      <c r="R14464" s="12">
        <f>G14464+I14464+J14464+K14464-L14464-M14464-N14464-Q14464</f>
        <v>0</v>
      </c>
      <c r="X14464" s="20" t="str">
        <f t="shared" si="7653"/>
        <v/>
      </c>
      <c r="Y14464" s="20" t="str">
        <f t="shared" si="7654"/>
        <v/>
      </c>
      <c r="Z14464" s="20" t="str">
        <f>IF(R14464&lt;S14464+T14464,"期末实有头数应大于等于能繁母畜+种公畜","")</f>
        <v/>
      </c>
      <c r="AA14464" s="20" t="str">
        <f>IF(R14464&lt;U14464+V14464,"期末实有头数应大于等于良种+改良种","")</f>
        <v/>
      </c>
      <c r="AE14464" s="28"/>
      <c r="AF14464" s="29"/>
    </row>
    <row r="14465" spans="1:32">
      <c r="A14465" s="7"/>
      <c r="B14465" s="7"/>
      <c r="C14465" s="7"/>
      <c r="D14465" s="9" t="s">
        <v>43</v>
      </c>
      <c r="E14465" s="10" t="s">
        <v>41</v>
      </c>
      <c r="F14465" s="9"/>
      <c r="R14465" s="12">
        <f>G14465+I14465+J14465+K14465-L14465-M14465-N14465-Q14465</f>
        <v>0</v>
      </c>
      <c r="U14465" s="15" t="s">
        <v>32</v>
      </c>
      <c r="V14465" s="15" t="s">
        <v>32</v>
      </c>
      <c r="X14465" s="20" t="str">
        <f t="shared" si="7653"/>
        <v/>
      </c>
      <c r="Y14465" s="20" t="str">
        <f t="shared" si="7654"/>
        <v/>
      </c>
      <c r="Z14465" s="20" t="str">
        <f>IF(R14465&lt;S14465+T14465,"期末实有头数应大于等于能繁母畜+种公畜","")</f>
        <v/>
      </c>
      <c r="AA14465" s="20"/>
      <c r="AE14465" s="28"/>
      <c r="AF14465" s="29"/>
    </row>
    <row r="14466" spans="1:32">
      <c r="A14466" s="7"/>
      <c r="B14466" s="7"/>
      <c r="C14466" s="7"/>
      <c r="D14466" s="9" t="s">
        <v>44</v>
      </c>
      <c r="E14466" s="10" t="s">
        <v>41</v>
      </c>
      <c r="F14466" s="9"/>
      <c r="H14466" s="15" t="s">
        <v>32</v>
      </c>
      <c r="I14466" s="15" t="s">
        <v>32</v>
      </c>
      <c r="J14466" s="15" t="s">
        <v>32</v>
      </c>
      <c r="K14466" s="15" t="s">
        <v>32</v>
      </c>
      <c r="L14466" s="15" t="s">
        <v>32</v>
      </c>
      <c r="M14466" s="15" t="s">
        <v>32</v>
      </c>
      <c r="N14466" s="15" t="s">
        <v>32</v>
      </c>
      <c r="O14466" s="15" t="s">
        <v>32</v>
      </c>
      <c r="P14466" s="15" t="s">
        <v>32</v>
      </c>
      <c r="Q14466" s="15" t="s">
        <v>32</v>
      </c>
      <c r="R14466" s="22"/>
      <c r="T14466" s="15" t="s">
        <v>32</v>
      </c>
      <c r="U14466" s="15" t="s">
        <v>32</v>
      </c>
      <c r="V14466" s="15" t="s">
        <v>32</v>
      </c>
      <c r="X14466" s="20" t="str">
        <f t="shared" si="7653"/>
        <v/>
      </c>
      <c r="Y14466" s="20"/>
      <c r="Z14466" s="20"/>
      <c r="AA14466" s="20"/>
      <c r="AE14466" s="28"/>
      <c r="AF14466" s="29"/>
    </row>
    <row r="14467" spans="1:32">
      <c r="A14467" s="7"/>
      <c r="B14467" s="7"/>
      <c r="C14467" s="7"/>
      <c r="D14467" s="9" t="s">
        <v>45</v>
      </c>
      <c r="E14467" s="10" t="s">
        <v>41</v>
      </c>
      <c r="F14467" s="9"/>
      <c r="H14467" s="15" t="s">
        <v>32</v>
      </c>
      <c r="I14467" s="15" t="s">
        <v>32</v>
      </c>
      <c r="J14467" s="15" t="s">
        <v>32</v>
      </c>
      <c r="K14467" s="15" t="s">
        <v>32</v>
      </c>
      <c r="L14467" s="15" t="s">
        <v>32</v>
      </c>
      <c r="M14467" s="15" t="s">
        <v>32</v>
      </c>
      <c r="N14467" s="15" t="s">
        <v>32</v>
      </c>
      <c r="O14467" s="15" t="s">
        <v>32</v>
      </c>
      <c r="P14467" s="15" t="s">
        <v>32</v>
      </c>
      <c r="Q14467" s="15" t="s">
        <v>32</v>
      </c>
      <c r="R14467" s="22"/>
      <c r="T14467" s="15" t="s">
        <v>32</v>
      </c>
      <c r="U14467" s="15" t="s">
        <v>32</v>
      </c>
      <c r="V14467" s="15" t="s">
        <v>32</v>
      </c>
      <c r="X14467" s="20" t="str">
        <f t="shared" si="7653"/>
        <v/>
      </c>
      <c r="Y14467" s="20"/>
      <c r="Z14467" s="20"/>
      <c r="AA14467" s="20"/>
      <c r="AE14467" s="28"/>
      <c r="AF14467" s="29"/>
    </row>
    <row r="14468" spans="1:32">
      <c r="A14468" s="7"/>
      <c r="B14468" s="7"/>
      <c r="C14468" s="7"/>
      <c r="D14468" s="9" t="s">
        <v>46</v>
      </c>
      <c r="E14468" s="10" t="s">
        <v>41</v>
      </c>
      <c r="F14468" s="9"/>
      <c r="R14468" s="12">
        <f>G14468+I14468+J14468+K14468-L14468-M14468-N14468-Q14468</f>
        <v>0</v>
      </c>
      <c r="X14468" s="20" t="str">
        <f t="shared" si="7653"/>
        <v/>
      </c>
      <c r="Y14468" s="20" t="str">
        <f>IF(N14468&lt;O14468+P14468,"出卖应大于等于出卖肉畜+出卖仔畜","")</f>
        <v/>
      </c>
      <c r="Z14468" s="20" t="str">
        <f t="shared" ref="Z14468:Z14477" si="7658">IF(R14468&lt;S14468+T14468,"期末实有头数应大于等于能繁母畜+种公畜","")</f>
        <v/>
      </c>
      <c r="AA14468" s="20" t="str">
        <f t="shared" ref="AA14468:AA14473" si="7659">IF(R14468&lt;U14468+V14468,"期末实有头数应大于等于良种+改良种","")</f>
        <v/>
      </c>
      <c r="AE14468" s="28"/>
      <c r="AF14468" s="29"/>
    </row>
    <row r="14469" spans="1:32">
      <c r="A14469" s="7"/>
      <c r="B14469" s="7"/>
      <c r="C14469" s="7"/>
      <c r="D14469" s="9" t="s">
        <v>47</v>
      </c>
      <c r="E14469" s="16" t="s">
        <v>27</v>
      </c>
      <c r="F14469" s="9"/>
      <c r="R14469" s="12">
        <f>G14469+I14469+J14469+K14469-L14469-M14469-N14469-Q14469</f>
        <v>0</v>
      </c>
      <c r="X14469" s="20" t="str">
        <f t="shared" si="7653"/>
        <v/>
      </c>
      <c r="Y14469" s="20" t="str">
        <f>IF(N14469&lt;O14469+P14469,"出卖应大于等于出卖肉畜+出卖仔畜","")</f>
        <v/>
      </c>
      <c r="Z14469" s="20" t="str">
        <f t="shared" si="7658"/>
        <v/>
      </c>
      <c r="AA14469" s="20" t="str">
        <f t="shared" si="7659"/>
        <v/>
      </c>
      <c r="AE14469" s="28"/>
      <c r="AF14469" s="29"/>
    </row>
    <row r="14470" spans="1:32">
      <c r="A14470" s="7"/>
      <c r="B14470" s="7"/>
      <c r="C14470" s="7"/>
      <c r="D14470" s="9" t="s">
        <v>26</v>
      </c>
      <c r="E14470" s="10" t="s">
        <v>27</v>
      </c>
      <c r="F14470" s="9"/>
      <c r="G14470" s="12"/>
      <c r="H14470" s="12">
        <f t="shared" ref="G14470:V14470" si="7660">H14471+H14486</f>
        <v>0</v>
      </c>
      <c r="I14470" s="12">
        <f t="shared" si="7660"/>
        <v>0</v>
      </c>
      <c r="J14470" s="12">
        <f t="shared" si="7660"/>
        <v>0</v>
      </c>
      <c r="K14470" s="12">
        <f t="shared" si="7660"/>
        <v>0</v>
      </c>
      <c r="L14470" s="12">
        <f t="shared" si="7660"/>
        <v>0</v>
      </c>
      <c r="M14470" s="12">
        <f t="shared" si="7660"/>
        <v>0</v>
      </c>
      <c r="N14470" s="12">
        <f t="shared" si="7660"/>
        <v>0</v>
      </c>
      <c r="O14470" s="12">
        <f t="shared" si="7660"/>
        <v>0</v>
      </c>
      <c r="P14470" s="12">
        <f t="shared" si="7660"/>
        <v>0</v>
      </c>
      <c r="Q14470" s="12">
        <f t="shared" si="7660"/>
        <v>0</v>
      </c>
      <c r="R14470" s="12">
        <f t="shared" si="7660"/>
        <v>0</v>
      </c>
      <c r="S14470" s="12">
        <f t="shared" si="7660"/>
        <v>0</v>
      </c>
      <c r="T14470" s="12">
        <f t="shared" si="7660"/>
        <v>0</v>
      </c>
      <c r="U14470" s="12">
        <f t="shared" si="7660"/>
        <v>0</v>
      </c>
      <c r="V14470" s="12">
        <f t="shared" si="7660"/>
        <v>0</v>
      </c>
      <c r="X14470" s="20" t="str">
        <f t="shared" si="7653"/>
        <v/>
      </c>
      <c r="Y14470" s="20" t="str">
        <f>IF(N14470&lt;O14470+P14470,"出卖应大于等于出卖肉畜+出卖仔畜","")</f>
        <v/>
      </c>
      <c r="Z14470" s="20" t="str">
        <f t="shared" si="7658"/>
        <v/>
      </c>
      <c r="AA14470" s="20" t="str">
        <f t="shared" si="7659"/>
        <v/>
      </c>
      <c r="AE14470" s="28"/>
      <c r="AF14470" s="29"/>
    </row>
    <row r="14471" spans="1:32">
      <c r="A14471" s="7"/>
      <c r="B14471" s="7"/>
      <c r="C14471" s="7"/>
      <c r="D14471" s="9" t="s">
        <v>28</v>
      </c>
      <c r="E14471" s="10" t="s">
        <v>27</v>
      </c>
      <c r="F14471" s="9"/>
      <c r="G14471" s="12"/>
      <c r="H14471" s="12">
        <f t="shared" ref="G14471:V14471" si="7661">H14472+H14480</f>
        <v>0</v>
      </c>
      <c r="I14471" s="12">
        <f t="shared" si="7661"/>
        <v>0</v>
      </c>
      <c r="J14471" s="12">
        <f t="shared" si="7661"/>
        <v>0</v>
      </c>
      <c r="K14471" s="12">
        <f t="shared" si="7661"/>
        <v>0</v>
      </c>
      <c r="L14471" s="12">
        <f t="shared" si="7661"/>
        <v>0</v>
      </c>
      <c r="M14471" s="12">
        <f t="shared" si="7661"/>
        <v>0</v>
      </c>
      <c r="N14471" s="12">
        <f t="shared" si="7661"/>
        <v>0</v>
      </c>
      <c r="O14471" s="12">
        <f t="shared" si="7661"/>
        <v>0</v>
      </c>
      <c r="P14471" s="12">
        <f t="shared" si="7661"/>
        <v>0</v>
      </c>
      <c r="Q14471" s="12">
        <f t="shared" si="7661"/>
        <v>0</v>
      </c>
      <c r="R14471" s="12">
        <f t="shared" si="7661"/>
        <v>0</v>
      </c>
      <c r="S14471" s="12">
        <f t="shared" si="7661"/>
        <v>0</v>
      </c>
      <c r="T14471" s="12">
        <f t="shared" si="7661"/>
        <v>0</v>
      </c>
      <c r="U14471" s="12">
        <f t="shared" si="7661"/>
        <v>0</v>
      </c>
      <c r="V14471" s="12">
        <f t="shared" si="7661"/>
        <v>0</v>
      </c>
      <c r="X14471" s="20" t="str">
        <f t="shared" ref="X14471:X14487" si="7662">IF(H14471&lt;I14471,"繁殖仔畜应大于等于成活","")</f>
        <v/>
      </c>
      <c r="Y14471" s="20" t="str">
        <f t="shared" ref="Y14471:Y14482" si="7663">IF(N14471&lt;O14471+P14471,"出卖应大于等于出卖肉畜+出卖仔畜","")</f>
        <v/>
      </c>
      <c r="Z14471" s="20" t="str">
        <f t="shared" si="7658"/>
        <v/>
      </c>
      <c r="AA14471" s="20" t="str">
        <f t="shared" si="7659"/>
        <v/>
      </c>
      <c r="AE14471" s="28"/>
      <c r="AF14471" s="29"/>
    </row>
    <row r="14472" spans="1:32">
      <c r="A14472" s="7"/>
      <c r="B14472" s="7"/>
      <c r="C14472" s="7"/>
      <c r="D14472" s="9" t="s">
        <v>29</v>
      </c>
      <c r="E14472" s="10" t="s">
        <v>27</v>
      </c>
      <c r="F14472" s="9"/>
      <c r="G14472" s="12"/>
      <c r="H14472" s="12">
        <f t="shared" ref="G14472:R14472" si="7664">H14473+H14476+H14477+H14478+H14479</f>
        <v>0</v>
      </c>
      <c r="I14472" s="12">
        <f t="shared" si="7664"/>
        <v>0</v>
      </c>
      <c r="J14472" s="12">
        <f t="shared" si="7664"/>
        <v>0</v>
      </c>
      <c r="K14472" s="12">
        <f t="shared" si="7664"/>
        <v>0</v>
      </c>
      <c r="L14472" s="12">
        <f t="shared" si="7664"/>
        <v>0</v>
      </c>
      <c r="M14472" s="12">
        <f t="shared" si="7664"/>
        <v>0</v>
      </c>
      <c r="N14472" s="12">
        <f t="shared" si="7664"/>
        <v>0</v>
      </c>
      <c r="O14472" s="12">
        <f t="shared" si="7664"/>
        <v>0</v>
      </c>
      <c r="P14472" s="12">
        <f t="shared" si="7664"/>
        <v>0</v>
      </c>
      <c r="Q14472" s="12">
        <f t="shared" si="7664"/>
        <v>0</v>
      </c>
      <c r="R14472" s="12">
        <f t="shared" si="7664"/>
        <v>0</v>
      </c>
      <c r="S14472" s="12">
        <f>S14473+S14476+S14477+S14479</f>
        <v>0</v>
      </c>
      <c r="T14472" s="12">
        <f>T14473+T14476+T14477+T14479</f>
        <v>0</v>
      </c>
      <c r="U14472" s="12">
        <f>U14473+U14476+U14477+U14479</f>
        <v>0</v>
      </c>
      <c r="V14472" s="12">
        <f>V14473+V14476+V14477+V14479</f>
        <v>0</v>
      </c>
      <c r="X14472" s="20" t="str">
        <f t="shared" si="7662"/>
        <v/>
      </c>
      <c r="Y14472" s="20" t="str">
        <f t="shared" si="7663"/>
        <v/>
      </c>
      <c r="Z14472" s="20" t="str">
        <f t="shared" si="7658"/>
        <v/>
      </c>
      <c r="AA14472" s="20" t="str">
        <f t="shared" si="7659"/>
        <v/>
      </c>
      <c r="AE14472" s="28"/>
      <c r="AF14472" s="29"/>
    </row>
    <row r="14473" spans="1:32">
      <c r="A14473" s="7"/>
      <c r="B14473" s="7"/>
      <c r="C14473" s="7"/>
      <c r="D14473" s="9" t="s">
        <v>30</v>
      </c>
      <c r="E14473" s="10" t="s">
        <v>27</v>
      </c>
      <c r="F14473" s="9"/>
      <c r="R14473" s="12">
        <f>G14473+I14473+J14473+K14473-L14473-M14473-N14473-Q14473</f>
        <v>0</v>
      </c>
      <c r="X14473" s="20" t="str">
        <f t="shared" si="7662"/>
        <v/>
      </c>
      <c r="Y14473" s="20" t="str">
        <f t="shared" si="7663"/>
        <v/>
      </c>
      <c r="Z14473" s="20" t="str">
        <f t="shared" si="7658"/>
        <v/>
      </c>
      <c r="AA14473" s="20" t="str">
        <f t="shared" si="7659"/>
        <v/>
      </c>
      <c r="AE14473" s="28"/>
      <c r="AF14473" s="29"/>
    </row>
    <row r="14474" spans="1:32">
      <c r="A14474" s="7"/>
      <c r="B14474" s="7"/>
      <c r="C14474" s="7"/>
      <c r="D14474" s="9" t="s">
        <v>31</v>
      </c>
      <c r="E14474" s="10" t="s">
        <v>27</v>
      </c>
      <c r="F14474" s="9"/>
      <c r="R14474" s="12">
        <f t="shared" ref="R14474:R14479" si="7665">G14474+I14474+J14474+K14474-L14474-M14474-N14474-Q14474</f>
        <v>0</v>
      </c>
      <c r="U14474" s="15" t="s">
        <v>32</v>
      </c>
      <c r="V14474" s="15" t="s">
        <v>32</v>
      </c>
      <c r="X14474" s="20" t="str">
        <f t="shared" si="7662"/>
        <v/>
      </c>
      <c r="Y14474" s="20" t="str">
        <f t="shared" si="7663"/>
        <v/>
      </c>
      <c r="Z14474" s="20" t="str">
        <f t="shared" si="7658"/>
        <v/>
      </c>
      <c r="AA14474" s="20"/>
      <c r="AE14474" s="28"/>
      <c r="AF14474" s="29"/>
    </row>
    <row r="14475" spans="1:32">
      <c r="A14475" s="7"/>
      <c r="B14475" s="7"/>
      <c r="C14475" s="7"/>
      <c r="D14475" s="9" t="s">
        <v>33</v>
      </c>
      <c r="E14475" s="10" t="s">
        <v>27</v>
      </c>
      <c r="F14475" s="9"/>
      <c r="R14475" s="12">
        <f t="shared" si="7665"/>
        <v>0</v>
      </c>
      <c r="U14475" s="15" t="s">
        <v>32</v>
      </c>
      <c r="V14475" s="15" t="s">
        <v>32</v>
      </c>
      <c r="X14475" s="20" t="str">
        <f t="shared" si="7662"/>
        <v/>
      </c>
      <c r="Y14475" s="20" t="str">
        <f t="shared" si="7663"/>
        <v/>
      </c>
      <c r="Z14475" s="20" t="str">
        <f t="shared" si="7658"/>
        <v/>
      </c>
      <c r="AA14475" s="20"/>
      <c r="AE14475" s="28"/>
      <c r="AF14475" s="29"/>
    </row>
    <row r="14476" spans="1:32">
      <c r="A14476" s="7"/>
      <c r="B14476" s="7"/>
      <c r="C14476" s="7"/>
      <c r="D14476" s="9" t="s">
        <v>34</v>
      </c>
      <c r="E14476" s="10" t="s">
        <v>35</v>
      </c>
      <c r="F14476" s="9"/>
      <c r="R14476" s="12">
        <f t="shared" si="7665"/>
        <v>0</v>
      </c>
      <c r="X14476" s="20" t="str">
        <f t="shared" si="7662"/>
        <v/>
      </c>
      <c r="Y14476" s="20" t="str">
        <f t="shared" si="7663"/>
        <v/>
      </c>
      <c r="Z14476" s="20" t="str">
        <f t="shared" si="7658"/>
        <v/>
      </c>
      <c r="AA14476" s="20" t="str">
        <f>IF(R14476&lt;U14476+V14476,"期末实有头数应大于等于良种+改良种","")</f>
        <v/>
      </c>
      <c r="AE14476" s="28"/>
      <c r="AF14476" s="29"/>
    </row>
    <row r="14477" spans="1:32">
      <c r="A14477" s="7"/>
      <c r="B14477" s="7"/>
      <c r="C14477" s="7"/>
      <c r="D14477" s="9" t="s">
        <v>36</v>
      </c>
      <c r="E14477" s="10" t="s">
        <v>27</v>
      </c>
      <c r="F14477" s="9"/>
      <c r="R14477" s="12">
        <f t="shared" si="7665"/>
        <v>0</v>
      </c>
      <c r="X14477" s="20" t="str">
        <f t="shared" si="7662"/>
        <v/>
      </c>
      <c r="Y14477" s="20" t="str">
        <f t="shared" si="7663"/>
        <v/>
      </c>
      <c r="Z14477" s="20" t="str">
        <f t="shared" si="7658"/>
        <v/>
      </c>
      <c r="AA14477" s="20" t="str">
        <f>IF(R14477&lt;U14477+V14477,"期末实有头数应大于等于良种+改良种","")</f>
        <v/>
      </c>
      <c r="AE14477" s="28"/>
      <c r="AF14477" s="29"/>
    </row>
    <row r="14478" spans="1:32">
      <c r="A14478" s="7"/>
      <c r="B14478" s="7"/>
      <c r="C14478" s="7"/>
      <c r="D14478" s="9" t="s">
        <v>37</v>
      </c>
      <c r="E14478" s="10" t="s">
        <v>27</v>
      </c>
      <c r="F14478" s="9"/>
      <c r="R14478" s="12">
        <f t="shared" si="7665"/>
        <v>0</v>
      </c>
      <c r="S14478" s="15" t="s">
        <v>32</v>
      </c>
      <c r="T14478" s="15" t="s">
        <v>32</v>
      </c>
      <c r="U14478" s="15" t="s">
        <v>32</v>
      </c>
      <c r="V14478" s="15" t="s">
        <v>32</v>
      </c>
      <c r="X14478" s="20" t="str">
        <f t="shared" si="7662"/>
        <v/>
      </c>
      <c r="Y14478" s="20" t="str">
        <f t="shared" si="7663"/>
        <v/>
      </c>
      <c r="Z14478" s="20"/>
      <c r="AA14478" s="20"/>
      <c r="AE14478" s="28"/>
      <c r="AF14478" s="29"/>
    </row>
    <row r="14479" spans="1:32">
      <c r="A14479" s="7"/>
      <c r="B14479" s="7"/>
      <c r="C14479" s="7"/>
      <c r="D14479" s="9" t="s">
        <v>38</v>
      </c>
      <c r="E14479" s="10" t="s">
        <v>39</v>
      </c>
      <c r="F14479" s="9"/>
      <c r="R14479" s="12">
        <f t="shared" si="7665"/>
        <v>0</v>
      </c>
      <c r="X14479" s="20" t="str">
        <f t="shared" si="7662"/>
        <v/>
      </c>
      <c r="Y14479" s="20" t="str">
        <f t="shared" si="7663"/>
        <v/>
      </c>
      <c r="Z14479" s="20" t="str">
        <f>IF(R14479&lt;S14479+T14479,"期末实有头数应大于等于能繁母畜+种公畜","")</f>
        <v/>
      </c>
      <c r="AA14479" s="20" t="str">
        <f>IF(R14479&lt;U14479+V14479,"期末实有头数应大于等于良种+改良种","")</f>
        <v/>
      </c>
      <c r="AE14479" s="28"/>
      <c r="AF14479" s="29"/>
    </row>
    <row r="14480" spans="1:32">
      <c r="A14480" s="7"/>
      <c r="B14480" s="7"/>
      <c r="C14480" s="7"/>
      <c r="D14480" s="9" t="s">
        <v>40</v>
      </c>
      <c r="E14480" s="10" t="s">
        <v>41</v>
      </c>
      <c r="F14480" s="9"/>
      <c r="G14480" s="12"/>
      <c r="H14480" s="12">
        <f t="shared" ref="G14480:V14480" si="7666">H14481+H14485</f>
        <v>0</v>
      </c>
      <c r="I14480" s="12">
        <f t="shared" si="7666"/>
        <v>0</v>
      </c>
      <c r="J14480" s="12">
        <f t="shared" si="7666"/>
        <v>0</v>
      </c>
      <c r="K14480" s="12">
        <f t="shared" si="7666"/>
        <v>0</v>
      </c>
      <c r="L14480" s="12">
        <f t="shared" si="7666"/>
        <v>0</v>
      </c>
      <c r="M14480" s="12">
        <f t="shared" si="7666"/>
        <v>0</v>
      </c>
      <c r="N14480" s="12">
        <f t="shared" si="7666"/>
        <v>0</v>
      </c>
      <c r="O14480" s="12">
        <f t="shared" si="7666"/>
        <v>0</v>
      </c>
      <c r="P14480" s="12">
        <f t="shared" si="7666"/>
        <v>0</v>
      </c>
      <c r="Q14480" s="12">
        <f t="shared" si="7666"/>
        <v>0</v>
      </c>
      <c r="R14480" s="21">
        <f t="shared" si="7666"/>
        <v>0</v>
      </c>
      <c r="S14480" s="12">
        <f t="shared" si="7666"/>
        <v>0</v>
      </c>
      <c r="T14480" s="12">
        <f t="shared" si="7666"/>
        <v>0</v>
      </c>
      <c r="U14480" s="12">
        <f t="shared" si="7666"/>
        <v>0</v>
      </c>
      <c r="V14480" s="12">
        <f t="shared" si="7666"/>
        <v>0</v>
      </c>
      <c r="X14480" s="20" t="str">
        <f t="shared" si="7662"/>
        <v/>
      </c>
      <c r="Y14480" s="20" t="str">
        <f t="shared" si="7663"/>
        <v/>
      </c>
      <c r="Z14480" s="20" t="str">
        <f>IF(R14480&lt;S14480+T14480,"期末实有头数应大于等于能繁母畜+种公畜","")</f>
        <v/>
      </c>
      <c r="AA14480" s="20" t="str">
        <f>IF(R14480&lt;U14480+V14480,"期末实有头数应大于等于良种+改良种","")</f>
        <v/>
      </c>
      <c r="AE14480" s="28"/>
      <c r="AF14480" s="29"/>
    </row>
    <row r="14481" spans="1:32">
      <c r="A14481" s="7"/>
      <c r="B14481" s="7"/>
      <c r="C14481" s="7"/>
      <c r="D14481" s="9" t="s">
        <v>42</v>
      </c>
      <c r="E14481" s="10" t="s">
        <v>41</v>
      </c>
      <c r="F14481" s="9"/>
      <c r="R14481" s="12">
        <f>G14481+I14481+J14481+K14481-L14481-M14481-N14481-Q14481</f>
        <v>0</v>
      </c>
      <c r="X14481" s="20" t="str">
        <f t="shared" si="7662"/>
        <v/>
      </c>
      <c r="Y14481" s="20" t="str">
        <f t="shared" si="7663"/>
        <v/>
      </c>
      <c r="Z14481" s="20" t="str">
        <f>IF(R14481&lt;S14481+T14481,"期末实有头数应大于等于能繁母畜+种公畜","")</f>
        <v/>
      </c>
      <c r="AA14481" s="20" t="str">
        <f>IF(R14481&lt;U14481+V14481,"期末实有头数应大于等于良种+改良种","")</f>
        <v/>
      </c>
      <c r="AE14481" s="28"/>
      <c r="AF14481" s="29"/>
    </row>
    <row r="14482" spans="1:32">
      <c r="A14482" s="7"/>
      <c r="B14482" s="7"/>
      <c r="C14482" s="7"/>
      <c r="D14482" s="9" t="s">
        <v>43</v>
      </c>
      <c r="E14482" s="10" t="s">
        <v>41</v>
      </c>
      <c r="F14482" s="9"/>
      <c r="R14482" s="12">
        <f>G14482+I14482+J14482+K14482-L14482-M14482-N14482-Q14482</f>
        <v>0</v>
      </c>
      <c r="U14482" s="15" t="s">
        <v>32</v>
      </c>
      <c r="V14482" s="15" t="s">
        <v>32</v>
      </c>
      <c r="X14482" s="20" t="str">
        <f t="shared" si="7662"/>
        <v/>
      </c>
      <c r="Y14482" s="20" t="str">
        <f t="shared" si="7663"/>
        <v/>
      </c>
      <c r="Z14482" s="20" t="str">
        <f>IF(R14482&lt;S14482+T14482,"期末实有头数应大于等于能繁母畜+种公畜","")</f>
        <v/>
      </c>
      <c r="AA14482" s="20"/>
      <c r="AE14482" s="28"/>
      <c r="AF14482" s="29"/>
    </row>
    <row r="14483" spans="1:32">
      <c r="A14483" s="7"/>
      <c r="B14483" s="7"/>
      <c r="C14483" s="7"/>
      <c r="D14483" s="9" t="s">
        <v>44</v>
      </c>
      <c r="E14483" s="10" t="s">
        <v>41</v>
      </c>
      <c r="F14483" s="9"/>
      <c r="H14483" s="15" t="s">
        <v>32</v>
      </c>
      <c r="I14483" s="15" t="s">
        <v>32</v>
      </c>
      <c r="J14483" s="15" t="s">
        <v>32</v>
      </c>
      <c r="K14483" s="15" t="s">
        <v>32</v>
      </c>
      <c r="L14483" s="15" t="s">
        <v>32</v>
      </c>
      <c r="M14483" s="15" t="s">
        <v>32</v>
      </c>
      <c r="N14483" s="15" t="s">
        <v>32</v>
      </c>
      <c r="O14483" s="15" t="s">
        <v>32</v>
      </c>
      <c r="P14483" s="15" t="s">
        <v>32</v>
      </c>
      <c r="Q14483" s="15" t="s">
        <v>32</v>
      </c>
      <c r="R14483" s="22"/>
      <c r="T14483" s="15" t="s">
        <v>32</v>
      </c>
      <c r="U14483" s="15" t="s">
        <v>32</v>
      </c>
      <c r="V14483" s="15" t="s">
        <v>32</v>
      </c>
      <c r="X14483" s="20" t="str">
        <f t="shared" si="7662"/>
        <v/>
      </c>
      <c r="Y14483" s="20"/>
      <c r="Z14483" s="20"/>
      <c r="AA14483" s="20"/>
      <c r="AE14483" s="28"/>
      <c r="AF14483" s="29"/>
    </row>
    <row r="14484" spans="1:32">
      <c r="A14484" s="7"/>
      <c r="B14484" s="7"/>
      <c r="C14484" s="7"/>
      <c r="D14484" s="9" t="s">
        <v>45</v>
      </c>
      <c r="E14484" s="10" t="s">
        <v>41</v>
      </c>
      <c r="F14484" s="9"/>
      <c r="H14484" s="15" t="s">
        <v>32</v>
      </c>
      <c r="I14484" s="15" t="s">
        <v>32</v>
      </c>
      <c r="J14484" s="15" t="s">
        <v>32</v>
      </c>
      <c r="K14484" s="15" t="s">
        <v>32</v>
      </c>
      <c r="L14484" s="15" t="s">
        <v>32</v>
      </c>
      <c r="M14484" s="15" t="s">
        <v>32</v>
      </c>
      <c r="N14484" s="15" t="s">
        <v>32</v>
      </c>
      <c r="O14484" s="15" t="s">
        <v>32</v>
      </c>
      <c r="P14484" s="15" t="s">
        <v>32</v>
      </c>
      <c r="Q14484" s="15" t="s">
        <v>32</v>
      </c>
      <c r="R14484" s="22"/>
      <c r="T14484" s="15" t="s">
        <v>32</v>
      </c>
      <c r="U14484" s="15" t="s">
        <v>32</v>
      </c>
      <c r="V14484" s="15" t="s">
        <v>32</v>
      </c>
      <c r="X14484" s="20" t="str">
        <f t="shared" si="7662"/>
        <v/>
      </c>
      <c r="Y14484" s="20"/>
      <c r="Z14484" s="20"/>
      <c r="AA14484" s="20"/>
      <c r="AE14484" s="28"/>
      <c r="AF14484" s="29"/>
    </row>
    <row r="14485" spans="1:32">
      <c r="A14485" s="7"/>
      <c r="B14485" s="7"/>
      <c r="C14485" s="7"/>
      <c r="D14485" s="9" t="s">
        <v>46</v>
      </c>
      <c r="E14485" s="10" t="s">
        <v>41</v>
      </c>
      <c r="F14485" s="9"/>
      <c r="R14485" s="12">
        <f>G14485+I14485+J14485+K14485-L14485-M14485-N14485-Q14485</f>
        <v>0</v>
      </c>
      <c r="X14485" s="20" t="str">
        <f t="shared" si="7662"/>
        <v/>
      </c>
      <c r="Y14485" s="20" t="str">
        <f>IF(N14485&lt;O14485+P14485,"出卖应大于等于出卖肉畜+出卖仔畜","")</f>
        <v/>
      </c>
      <c r="Z14485" s="20" t="str">
        <f t="shared" ref="Z14485:Z14494" si="7667">IF(R14485&lt;S14485+T14485,"期末实有头数应大于等于能繁母畜+种公畜","")</f>
        <v/>
      </c>
      <c r="AA14485" s="20" t="str">
        <f t="shared" ref="AA14485:AA14490" si="7668">IF(R14485&lt;U14485+V14485,"期末实有头数应大于等于良种+改良种","")</f>
        <v/>
      </c>
      <c r="AE14485" s="28"/>
      <c r="AF14485" s="29"/>
    </row>
    <row r="14486" spans="1:32">
      <c r="A14486" s="7"/>
      <c r="B14486" s="7"/>
      <c r="C14486" s="7"/>
      <c r="D14486" s="9" t="s">
        <v>47</v>
      </c>
      <c r="E14486" s="16" t="s">
        <v>27</v>
      </c>
      <c r="F14486" s="9"/>
      <c r="R14486" s="12">
        <f>G14486+I14486+J14486+K14486-L14486-M14486-N14486-Q14486</f>
        <v>0</v>
      </c>
      <c r="X14486" s="20" t="str">
        <f t="shared" si="7662"/>
        <v/>
      </c>
      <c r="Y14486" s="20" t="str">
        <f>IF(N14486&lt;O14486+P14486,"出卖应大于等于出卖肉畜+出卖仔畜","")</f>
        <v/>
      </c>
      <c r="Z14486" s="20" t="str">
        <f t="shared" si="7667"/>
        <v/>
      </c>
      <c r="AA14486" s="20" t="str">
        <f t="shared" si="7668"/>
        <v/>
      </c>
      <c r="AE14486" s="28"/>
      <c r="AF14486" s="29"/>
    </row>
    <row r="14487" spans="1:32">
      <c r="A14487" s="7"/>
      <c r="B14487" s="7"/>
      <c r="C14487" s="7"/>
      <c r="D14487" s="9" t="s">
        <v>26</v>
      </c>
      <c r="E14487" s="10" t="s">
        <v>27</v>
      </c>
      <c r="F14487" s="9"/>
      <c r="G14487" s="12"/>
      <c r="H14487" s="12">
        <f t="shared" ref="G14487:V14487" si="7669">H14488+H14503</f>
        <v>0</v>
      </c>
      <c r="I14487" s="12">
        <f t="shared" si="7669"/>
        <v>0</v>
      </c>
      <c r="J14487" s="12">
        <f t="shared" si="7669"/>
        <v>0</v>
      </c>
      <c r="K14487" s="12">
        <f t="shared" si="7669"/>
        <v>0</v>
      </c>
      <c r="L14487" s="12">
        <f t="shared" si="7669"/>
        <v>0</v>
      </c>
      <c r="M14487" s="12">
        <f t="shared" si="7669"/>
        <v>0</v>
      </c>
      <c r="N14487" s="12">
        <f t="shared" si="7669"/>
        <v>0</v>
      </c>
      <c r="O14487" s="12">
        <f t="shared" si="7669"/>
        <v>0</v>
      </c>
      <c r="P14487" s="12">
        <f t="shared" si="7669"/>
        <v>0</v>
      </c>
      <c r="Q14487" s="12">
        <f t="shared" si="7669"/>
        <v>0</v>
      </c>
      <c r="R14487" s="12">
        <f t="shared" si="7669"/>
        <v>0</v>
      </c>
      <c r="S14487" s="12">
        <f t="shared" si="7669"/>
        <v>0</v>
      </c>
      <c r="T14487" s="12">
        <f t="shared" si="7669"/>
        <v>0</v>
      </c>
      <c r="U14487" s="12">
        <f t="shared" si="7669"/>
        <v>0</v>
      </c>
      <c r="V14487" s="12">
        <f t="shared" si="7669"/>
        <v>0</v>
      </c>
      <c r="X14487" s="20" t="str">
        <f t="shared" si="7662"/>
        <v/>
      </c>
      <c r="Y14487" s="20" t="str">
        <f>IF(N14487&lt;O14487+P14487,"出卖应大于等于出卖肉畜+出卖仔畜","")</f>
        <v/>
      </c>
      <c r="Z14487" s="20" t="str">
        <f t="shared" si="7667"/>
        <v/>
      </c>
      <c r="AA14487" s="20" t="str">
        <f t="shared" si="7668"/>
        <v/>
      </c>
      <c r="AE14487" s="28"/>
      <c r="AF14487" s="29"/>
    </row>
    <row r="14488" spans="1:32">
      <c r="A14488" s="7"/>
      <c r="B14488" s="7"/>
      <c r="C14488" s="7"/>
      <c r="D14488" s="9" t="s">
        <v>28</v>
      </c>
      <c r="E14488" s="10" t="s">
        <v>27</v>
      </c>
      <c r="F14488" s="9"/>
      <c r="G14488" s="12"/>
      <c r="H14488" s="12">
        <f t="shared" ref="G14488:V14488" si="7670">H14489+H14497</f>
        <v>0</v>
      </c>
      <c r="I14488" s="12">
        <f t="shared" si="7670"/>
        <v>0</v>
      </c>
      <c r="J14488" s="12">
        <f t="shared" si="7670"/>
        <v>0</v>
      </c>
      <c r="K14488" s="12">
        <f t="shared" si="7670"/>
        <v>0</v>
      </c>
      <c r="L14488" s="12">
        <f t="shared" si="7670"/>
        <v>0</v>
      </c>
      <c r="M14488" s="12">
        <f t="shared" si="7670"/>
        <v>0</v>
      </c>
      <c r="N14488" s="12">
        <f t="shared" si="7670"/>
        <v>0</v>
      </c>
      <c r="O14488" s="12">
        <f t="shared" si="7670"/>
        <v>0</v>
      </c>
      <c r="P14488" s="12">
        <f t="shared" si="7670"/>
        <v>0</v>
      </c>
      <c r="Q14488" s="12">
        <f t="shared" si="7670"/>
        <v>0</v>
      </c>
      <c r="R14488" s="12">
        <f t="shared" si="7670"/>
        <v>0</v>
      </c>
      <c r="S14488" s="12">
        <f t="shared" si="7670"/>
        <v>0</v>
      </c>
      <c r="T14488" s="12">
        <f t="shared" si="7670"/>
        <v>0</v>
      </c>
      <c r="U14488" s="12">
        <f t="shared" si="7670"/>
        <v>0</v>
      </c>
      <c r="V14488" s="12">
        <f t="shared" si="7670"/>
        <v>0</v>
      </c>
      <c r="X14488" s="20" t="str">
        <f t="shared" ref="X14488:X14504" si="7671">IF(H14488&lt;I14488,"繁殖仔畜应大于等于成活","")</f>
        <v/>
      </c>
      <c r="Y14488" s="20" t="str">
        <f t="shared" ref="Y14488:Y14499" si="7672">IF(N14488&lt;O14488+P14488,"出卖应大于等于出卖肉畜+出卖仔畜","")</f>
        <v/>
      </c>
      <c r="Z14488" s="20" t="str">
        <f t="shared" si="7667"/>
        <v/>
      </c>
      <c r="AA14488" s="20" t="str">
        <f t="shared" si="7668"/>
        <v/>
      </c>
      <c r="AE14488" s="28"/>
      <c r="AF14488" s="29"/>
    </row>
    <row r="14489" spans="1:32">
      <c r="A14489" s="7"/>
      <c r="B14489" s="7"/>
      <c r="C14489" s="7"/>
      <c r="D14489" s="9" t="s">
        <v>29</v>
      </c>
      <c r="E14489" s="10" t="s">
        <v>27</v>
      </c>
      <c r="F14489" s="9"/>
      <c r="G14489" s="12"/>
      <c r="H14489" s="12">
        <f t="shared" ref="G14489:R14489" si="7673">H14490+H14493+H14494+H14495+H14496</f>
        <v>0</v>
      </c>
      <c r="I14489" s="12">
        <f t="shared" si="7673"/>
        <v>0</v>
      </c>
      <c r="J14489" s="12">
        <f t="shared" si="7673"/>
        <v>0</v>
      </c>
      <c r="K14489" s="12">
        <f t="shared" si="7673"/>
        <v>0</v>
      </c>
      <c r="L14489" s="12">
        <f t="shared" si="7673"/>
        <v>0</v>
      </c>
      <c r="M14489" s="12">
        <f t="shared" si="7673"/>
        <v>0</v>
      </c>
      <c r="N14489" s="12">
        <f t="shared" si="7673"/>
        <v>0</v>
      </c>
      <c r="O14489" s="12">
        <f t="shared" si="7673"/>
        <v>0</v>
      </c>
      <c r="P14489" s="12">
        <f t="shared" si="7673"/>
        <v>0</v>
      </c>
      <c r="Q14489" s="12">
        <f t="shared" si="7673"/>
        <v>0</v>
      </c>
      <c r="R14489" s="12">
        <f t="shared" si="7673"/>
        <v>0</v>
      </c>
      <c r="S14489" s="12">
        <f>S14490+S14493+S14494+S14496</f>
        <v>0</v>
      </c>
      <c r="T14489" s="12">
        <f>T14490+T14493+T14494+T14496</f>
        <v>0</v>
      </c>
      <c r="U14489" s="12">
        <f>U14490+U14493+U14494+U14496</f>
        <v>0</v>
      </c>
      <c r="V14489" s="12">
        <f>V14490+V14493+V14494+V14496</f>
        <v>0</v>
      </c>
      <c r="X14489" s="20" t="str">
        <f t="shared" si="7671"/>
        <v/>
      </c>
      <c r="Y14489" s="20" t="str">
        <f t="shared" si="7672"/>
        <v/>
      </c>
      <c r="Z14489" s="20" t="str">
        <f t="shared" si="7667"/>
        <v/>
      </c>
      <c r="AA14489" s="20" t="str">
        <f t="shared" si="7668"/>
        <v/>
      </c>
      <c r="AE14489" s="28"/>
      <c r="AF14489" s="29"/>
    </row>
    <row r="14490" spans="1:32">
      <c r="A14490" s="7"/>
      <c r="B14490" s="7"/>
      <c r="C14490" s="7"/>
      <c r="D14490" s="9" t="s">
        <v>30</v>
      </c>
      <c r="E14490" s="10" t="s">
        <v>27</v>
      </c>
      <c r="F14490" s="9"/>
      <c r="R14490" s="12">
        <f>G14490+I14490+J14490+K14490-L14490-M14490-N14490-Q14490</f>
        <v>0</v>
      </c>
      <c r="X14490" s="20" t="str">
        <f t="shared" si="7671"/>
        <v/>
      </c>
      <c r="Y14490" s="20" t="str">
        <f t="shared" si="7672"/>
        <v/>
      </c>
      <c r="Z14490" s="20" t="str">
        <f t="shared" si="7667"/>
        <v/>
      </c>
      <c r="AA14490" s="20" t="str">
        <f t="shared" si="7668"/>
        <v/>
      </c>
      <c r="AE14490" s="28"/>
      <c r="AF14490" s="29"/>
    </row>
    <row r="14491" spans="1:32">
      <c r="A14491" s="7"/>
      <c r="B14491" s="7"/>
      <c r="C14491" s="7"/>
      <c r="D14491" s="9" t="s">
        <v>31</v>
      </c>
      <c r="E14491" s="10" t="s">
        <v>27</v>
      </c>
      <c r="F14491" s="9"/>
      <c r="R14491" s="12">
        <f t="shared" ref="R14491:R14496" si="7674">G14491+I14491+J14491+K14491-L14491-M14491-N14491-Q14491</f>
        <v>0</v>
      </c>
      <c r="U14491" s="15" t="s">
        <v>32</v>
      </c>
      <c r="V14491" s="15" t="s">
        <v>32</v>
      </c>
      <c r="X14491" s="20" t="str">
        <f t="shared" si="7671"/>
        <v/>
      </c>
      <c r="Y14491" s="20" t="str">
        <f t="shared" si="7672"/>
        <v/>
      </c>
      <c r="Z14491" s="20" t="str">
        <f t="shared" si="7667"/>
        <v/>
      </c>
      <c r="AA14491" s="20"/>
      <c r="AE14491" s="28"/>
      <c r="AF14491" s="29"/>
    </row>
    <row r="14492" spans="1:32">
      <c r="A14492" s="7"/>
      <c r="B14492" s="7"/>
      <c r="C14492" s="7"/>
      <c r="D14492" s="9" t="s">
        <v>33</v>
      </c>
      <c r="E14492" s="10" t="s">
        <v>27</v>
      </c>
      <c r="F14492" s="9"/>
      <c r="R14492" s="12">
        <f t="shared" si="7674"/>
        <v>0</v>
      </c>
      <c r="U14492" s="15" t="s">
        <v>32</v>
      </c>
      <c r="V14492" s="15" t="s">
        <v>32</v>
      </c>
      <c r="X14492" s="20" t="str">
        <f t="shared" si="7671"/>
        <v/>
      </c>
      <c r="Y14492" s="20" t="str">
        <f t="shared" si="7672"/>
        <v/>
      </c>
      <c r="Z14492" s="20" t="str">
        <f t="shared" si="7667"/>
        <v/>
      </c>
      <c r="AA14492" s="20"/>
      <c r="AE14492" s="28"/>
      <c r="AF14492" s="29"/>
    </row>
    <row r="14493" spans="1:32">
      <c r="A14493" s="7"/>
      <c r="B14493" s="7"/>
      <c r="C14493" s="7"/>
      <c r="D14493" s="9" t="s">
        <v>34</v>
      </c>
      <c r="E14493" s="10" t="s">
        <v>35</v>
      </c>
      <c r="F14493" s="9"/>
      <c r="R14493" s="12">
        <f t="shared" si="7674"/>
        <v>0</v>
      </c>
      <c r="X14493" s="20" t="str">
        <f t="shared" si="7671"/>
        <v/>
      </c>
      <c r="Y14493" s="20" t="str">
        <f t="shared" si="7672"/>
        <v/>
      </c>
      <c r="Z14493" s="20" t="str">
        <f t="shared" si="7667"/>
        <v/>
      </c>
      <c r="AA14493" s="20" t="str">
        <f>IF(R14493&lt;U14493+V14493,"期末实有头数应大于等于良种+改良种","")</f>
        <v/>
      </c>
      <c r="AE14493" s="28"/>
      <c r="AF14493" s="29"/>
    </row>
    <row r="14494" spans="1:32">
      <c r="A14494" s="7"/>
      <c r="B14494" s="7"/>
      <c r="C14494" s="7"/>
      <c r="D14494" s="9" t="s">
        <v>36</v>
      </c>
      <c r="E14494" s="10" t="s">
        <v>27</v>
      </c>
      <c r="F14494" s="9"/>
      <c r="R14494" s="12">
        <f t="shared" si="7674"/>
        <v>0</v>
      </c>
      <c r="X14494" s="20" t="str">
        <f t="shared" si="7671"/>
        <v/>
      </c>
      <c r="Y14494" s="20" t="str">
        <f t="shared" si="7672"/>
        <v/>
      </c>
      <c r="Z14494" s="20" t="str">
        <f t="shared" si="7667"/>
        <v/>
      </c>
      <c r="AA14494" s="20" t="str">
        <f>IF(R14494&lt;U14494+V14494,"期末实有头数应大于等于良种+改良种","")</f>
        <v/>
      </c>
      <c r="AE14494" s="28"/>
      <c r="AF14494" s="29"/>
    </row>
    <row r="14495" spans="1:32">
      <c r="A14495" s="7"/>
      <c r="B14495" s="7"/>
      <c r="C14495" s="7"/>
      <c r="D14495" s="9" t="s">
        <v>37</v>
      </c>
      <c r="E14495" s="10" t="s">
        <v>27</v>
      </c>
      <c r="F14495" s="9"/>
      <c r="R14495" s="12">
        <f t="shared" si="7674"/>
        <v>0</v>
      </c>
      <c r="S14495" s="15" t="s">
        <v>32</v>
      </c>
      <c r="T14495" s="15" t="s">
        <v>32</v>
      </c>
      <c r="U14495" s="15" t="s">
        <v>32</v>
      </c>
      <c r="V14495" s="15" t="s">
        <v>32</v>
      </c>
      <c r="X14495" s="20" t="str">
        <f t="shared" si="7671"/>
        <v/>
      </c>
      <c r="Y14495" s="20" t="str">
        <f t="shared" si="7672"/>
        <v/>
      </c>
      <c r="Z14495" s="20"/>
      <c r="AA14495" s="20"/>
      <c r="AE14495" s="28"/>
      <c r="AF14495" s="29"/>
    </row>
    <row r="14496" spans="1:32">
      <c r="A14496" s="7"/>
      <c r="B14496" s="7"/>
      <c r="C14496" s="7"/>
      <c r="D14496" s="9" t="s">
        <v>38</v>
      </c>
      <c r="E14496" s="10" t="s">
        <v>39</v>
      </c>
      <c r="F14496" s="9"/>
      <c r="R14496" s="12">
        <f t="shared" si="7674"/>
        <v>0</v>
      </c>
      <c r="X14496" s="20" t="str">
        <f t="shared" si="7671"/>
        <v/>
      </c>
      <c r="Y14496" s="20" t="str">
        <f t="shared" si="7672"/>
        <v/>
      </c>
      <c r="Z14496" s="20" t="str">
        <f>IF(R14496&lt;S14496+T14496,"期末实有头数应大于等于能繁母畜+种公畜","")</f>
        <v/>
      </c>
      <c r="AA14496" s="20" t="str">
        <f>IF(R14496&lt;U14496+V14496,"期末实有头数应大于等于良种+改良种","")</f>
        <v/>
      </c>
      <c r="AE14496" s="28"/>
      <c r="AF14496" s="29"/>
    </row>
    <row r="14497" spans="1:32">
      <c r="A14497" s="7"/>
      <c r="B14497" s="7"/>
      <c r="C14497" s="7"/>
      <c r="D14497" s="9" t="s">
        <v>40</v>
      </c>
      <c r="E14497" s="10" t="s">
        <v>41</v>
      </c>
      <c r="F14497" s="9"/>
      <c r="G14497" s="12"/>
      <c r="H14497" s="12">
        <f t="shared" ref="G14497:V14497" si="7675">H14498+H14502</f>
        <v>0</v>
      </c>
      <c r="I14497" s="12">
        <f t="shared" si="7675"/>
        <v>0</v>
      </c>
      <c r="J14497" s="12">
        <f t="shared" si="7675"/>
        <v>0</v>
      </c>
      <c r="K14497" s="12">
        <f t="shared" si="7675"/>
        <v>0</v>
      </c>
      <c r="L14497" s="12">
        <f t="shared" si="7675"/>
        <v>0</v>
      </c>
      <c r="M14497" s="12">
        <f t="shared" si="7675"/>
        <v>0</v>
      </c>
      <c r="N14497" s="12">
        <f t="shared" si="7675"/>
        <v>0</v>
      </c>
      <c r="O14497" s="12">
        <f t="shared" si="7675"/>
        <v>0</v>
      </c>
      <c r="P14497" s="12">
        <f t="shared" si="7675"/>
        <v>0</v>
      </c>
      <c r="Q14497" s="12">
        <f t="shared" si="7675"/>
        <v>0</v>
      </c>
      <c r="R14497" s="21">
        <f t="shared" si="7675"/>
        <v>0</v>
      </c>
      <c r="S14497" s="12">
        <f t="shared" si="7675"/>
        <v>0</v>
      </c>
      <c r="T14497" s="12">
        <f t="shared" si="7675"/>
        <v>0</v>
      </c>
      <c r="U14497" s="12">
        <f t="shared" si="7675"/>
        <v>0</v>
      </c>
      <c r="V14497" s="12">
        <f t="shared" si="7675"/>
        <v>0</v>
      </c>
      <c r="X14497" s="20" t="str">
        <f t="shared" si="7671"/>
        <v/>
      </c>
      <c r="Y14497" s="20" t="str">
        <f t="shared" si="7672"/>
        <v/>
      </c>
      <c r="Z14497" s="20" t="str">
        <f>IF(R14497&lt;S14497+T14497,"期末实有头数应大于等于能繁母畜+种公畜","")</f>
        <v/>
      </c>
      <c r="AA14497" s="20" t="str">
        <f>IF(R14497&lt;U14497+V14497,"期末实有头数应大于等于良种+改良种","")</f>
        <v/>
      </c>
      <c r="AE14497" s="28"/>
      <c r="AF14497" s="29"/>
    </row>
    <row r="14498" spans="1:32">
      <c r="A14498" s="7"/>
      <c r="B14498" s="7"/>
      <c r="C14498" s="7"/>
      <c r="D14498" s="9" t="s">
        <v>42</v>
      </c>
      <c r="E14498" s="10" t="s">
        <v>41</v>
      </c>
      <c r="F14498" s="9"/>
      <c r="R14498" s="12">
        <f>G14498+I14498+J14498+K14498-L14498-M14498-N14498-Q14498</f>
        <v>0</v>
      </c>
      <c r="X14498" s="20" t="str">
        <f t="shared" si="7671"/>
        <v/>
      </c>
      <c r="Y14498" s="20" t="str">
        <f t="shared" si="7672"/>
        <v/>
      </c>
      <c r="Z14498" s="20" t="str">
        <f>IF(R14498&lt;S14498+T14498,"期末实有头数应大于等于能繁母畜+种公畜","")</f>
        <v/>
      </c>
      <c r="AA14498" s="20" t="str">
        <f>IF(R14498&lt;U14498+V14498,"期末实有头数应大于等于良种+改良种","")</f>
        <v/>
      </c>
      <c r="AE14498" s="28"/>
      <c r="AF14498" s="29"/>
    </row>
    <row r="14499" spans="1:32">
      <c r="A14499" s="7"/>
      <c r="B14499" s="7"/>
      <c r="C14499" s="7"/>
      <c r="D14499" s="9" t="s">
        <v>43</v>
      </c>
      <c r="E14499" s="10" t="s">
        <v>41</v>
      </c>
      <c r="F14499" s="9"/>
      <c r="R14499" s="12">
        <f>G14499+I14499+J14499+K14499-L14499-M14499-N14499-Q14499</f>
        <v>0</v>
      </c>
      <c r="U14499" s="15" t="s">
        <v>32</v>
      </c>
      <c r="V14499" s="15" t="s">
        <v>32</v>
      </c>
      <c r="X14499" s="20" t="str">
        <f t="shared" si="7671"/>
        <v/>
      </c>
      <c r="Y14499" s="20" t="str">
        <f t="shared" si="7672"/>
        <v/>
      </c>
      <c r="Z14499" s="20" t="str">
        <f>IF(R14499&lt;S14499+T14499,"期末实有头数应大于等于能繁母畜+种公畜","")</f>
        <v/>
      </c>
      <c r="AA14499" s="20"/>
      <c r="AE14499" s="28"/>
      <c r="AF14499" s="29"/>
    </row>
    <row r="14500" spans="1:32">
      <c r="A14500" s="7"/>
      <c r="B14500" s="7"/>
      <c r="C14500" s="7"/>
      <c r="D14500" s="9" t="s">
        <v>44</v>
      </c>
      <c r="E14500" s="10" t="s">
        <v>41</v>
      </c>
      <c r="F14500" s="9"/>
      <c r="H14500" s="15" t="s">
        <v>32</v>
      </c>
      <c r="I14500" s="15" t="s">
        <v>32</v>
      </c>
      <c r="J14500" s="15" t="s">
        <v>32</v>
      </c>
      <c r="K14500" s="15" t="s">
        <v>32</v>
      </c>
      <c r="L14500" s="15" t="s">
        <v>32</v>
      </c>
      <c r="M14500" s="15" t="s">
        <v>32</v>
      </c>
      <c r="N14500" s="15" t="s">
        <v>32</v>
      </c>
      <c r="O14500" s="15" t="s">
        <v>32</v>
      </c>
      <c r="P14500" s="15" t="s">
        <v>32</v>
      </c>
      <c r="Q14500" s="15" t="s">
        <v>32</v>
      </c>
      <c r="R14500" s="22"/>
      <c r="T14500" s="15" t="s">
        <v>32</v>
      </c>
      <c r="U14500" s="15" t="s">
        <v>32</v>
      </c>
      <c r="V14500" s="15" t="s">
        <v>32</v>
      </c>
      <c r="X14500" s="20" t="str">
        <f t="shared" si="7671"/>
        <v/>
      </c>
      <c r="Y14500" s="20"/>
      <c r="Z14500" s="20"/>
      <c r="AA14500" s="20"/>
      <c r="AE14500" s="28"/>
      <c r="AF14500" s="29"/>
    </row>
    <row r="14501" spans="1:32">
      <c r="A14501" s="7"/>
      <c r="B14501" s="7"/>
      <c r="C14501" s="7"/>
      <c r="D14501" s="9" t="s">
        <v>45</v>
      </c>
      <c r="E14501" s="10" t="s">
        <v>41</v>
      </c>
      <c r="F14501" s="9"/>
      <c r="H14501" s="15" t="s">
        <v>32</v>
      </c>
      <c r="I14501" s="15" t="s">
        <v>32</v>
      </c>
      <c r="J14501" s="15" t="s">
        <v>32</v>
      </c>
      <c r="K14501" s="15" t="s">
        <v>32</v>
      </c>
      <c r="L14501" s="15" t="s">
        <v>32</v>
      </c>
      <c r="M14501" s="15" t="s">
        <v>32</v>
      </c>
      <c r="N14501" s="15" t="s">
        <v>32</v>
      </c>
      <c r="O14501" s="15" t="s">
        <v>32</v>
      </c>
      <c r="P14501" s="15" t="s">
        <v>32</v>
      </c>
      <c r="Q14501" s="15" t="s">
        <v>32</v>
      </c>
      <c r="R14501" s="22"/>
      <c r="T14501" s="15" t="s">
        <v>32</v>
      </c>
      <c r="U14501" s="15" t="s">
        <v>32</v>
      </c>
      <c r="V14501" s="15" t="s">
        <v>32</v>
      </c>
      <c r="X14501" s="20" t="str">
        <f t="shared" si="7671"/>
        <v/>
      </c>
      <c r="Y14501" s="20"/>
      <c r="Z14501" s="20"/>
      <c r="AA14501" s="20"/>
      <c r="AE14501" s="28"/>
      <c r="AF14501" s="29"/>
    </row>
    <row r="14502" spans="1:32">
      <c r="A14502" s="7"/>
      <c r="B14502" s="7"/>
      <c r="C14502" s="7"/>
      <c r="D14502" s="9" t="s">
        <v>46</v>
      </c>
      <c r="E14502" s="10" t="s">
        <v>41</v>
      </c>
      <c r="F14502" s="9"/>
      <c r="R14502" s="12">
        <f>G14502+I14502+J14502+K14502-L14502-M14502-N14502-Q14502</f>
        <v>0</v>
      </c>
      <c r="X14502" s="20" t="str">
        <f t="shared" si="7671"/>
        <v/>
      </c>
      <c r="Y14502" s="20" t="str">
        <f>IF(N14502&lt;O14502+P14502,"出卖应大于等于出卖肉畜+出卖仔畜","")</f>
        <v/>
      </c>
      <c r="Z14502" s="20" t="str">
        <f t="shared" ref="Z14502:Z14511" si="7676">IF(R14502&lt;S14502+T14502,"期末实有头数应大于等于能繁母畜+种公畜","")</f>
        <v/>
      </c>
      <c r="AA14502" s="20" t="str">
        <f t="shared" ref="AA14502:AA14507" si="7677">IF(R14502&lt;U14502+V14502,"期末实有头数应大于等于良种+改良种","")</f>
        <v/>
      </c>
      <c r="AE14502" s="28"/>
      <c r="AF14502" s="29"/>
    </row>
    <row r="14503" spans="1:32">
      <c r="A14503" s="7"/>
      <c r="B14503" s="7"/>
      <c r="C14503" s="7"/>
      <c r="D14503" s="9" t="s">
        <v>47</v>
      </c>
      <c r="E14503" s="16" t="s">
        <v>27</v>
      </c>
      <c r="F14503" s="9"/>
      <c r="R14503" s="12">
        <f>G14503+I14503+J14503+K14503-L14503-M14503-N14503-Q14503</f>
        <v>0</v>
      </c>
      <c r="X14503" s="20" t="str">
        <f t="shared" si="7671"/>
        <v/>
      </c>
      <c r="Y14503" s="20" t="str">
        <f>IF(N14503&lt;O14503+P14503,"出卖应大于等于出卖肉畜+出卖仔畜","")</f>
        <v/>
      </c>
      <c r="Z14503" s="20" t="str">
        <f t="shared" si="7676"/>
        <v/>
      </c>
      <c r="AA14503" s="20" t="str">
        <f t="shared" si="7677"/>
        <v/>
      </c>
      <c r="AE14503" s="28"/>
      <c r="AF14503" s="29"/>
    </row>
    <row r="14504" spans="1:32">
      <c r="A14504" s="7"/>
      <c r="B14504" s="7"/>
      <c r="C14504" s="7"/>
      <c r="D14504" s="9" t="s">
        <v>26</v>
      </c>
      <c r="E14504" s="10" t="s">
        <v>27</v>
      </c>
      <c r="F14504" s="9"/>
      <c r="G14504" s="12"/>
      <c r="H14504" s="12">
        <f t="shared" ref="G14504:V14504" si="7678">H14505+H14520</f>
        <v>0</v>
      </c>
      <c r="I14504" s="12">
        <f t="shared" si="7678"/>
        <v>0</v>
      </c>
      <c r="J14504" s="12">
        <f t="shared" si="7678"/>
        <v>0</v>
      </c>
      <c r="K14504" s="12">
        <f t="shared" si="7678"/>
        <v>0</v>
      </c>
      <c r="L14504" s="12">
        <f t="shared" si="7678"/>
        <v>0</v>
      </c>
      <c r="M14504" s="12">
        <f t="shared" si="7678"/>
        <v>0</v>
      </c>
      <c r="N14504" s="12">
        <f t="shared" si="7678"/>
        <v>0</v>
      </c>
      <c r="O14504" s="12">
        <f t="shared" si="7678"/>
        <v>0</v>
      </c>
      <c r="P14504" s="12">
        <f t="shared" si="7678"/>
        <v>0</v>
      </c>
      <c r="Q14504" s="12">
        <f t="shared" si="7678"/>
        <v>0</v>
      </c>
      <c r="R14504" s="12">
        <f t="shared" si="7678"/>
        <v>0</v>
      </c>
      <c r="S14504" s="12">
        <f t="shared" si="7678"/>
        <v>0</v>
      </c>
      <c r="T14504" s="12">
        <f t="shared" si="7678"/>
        <v>0</v>
      </c>
      <c r="U14504" s="12">
        <f t="shared" si="7678"/>
        <v>0</v>
      </c>
      <c r="V14504" s="12">
        <f t="shared" si="7678"/>
        <v>0</v>
      </c>
      <c r="X14504" s="20" t="str">
        <f t="shared" si="7671"/>
        <v/>
      </c>
      <c r="Y14504" s="20" t="str">
        <f>IF(N14504&lt;O14504+P14504,"出卖应大于等于出卖肉畜+出卖仔畜","")</f>
        <v/>
      </c>
      <c r="Z14504" s="20" t="str">
        <f t="shared" si="7676"/>
        <v/>
      </c>
      <c r="AA14504" s="20" t="str">
        <f t="shared" si="7677"/>
        <v/>
      </c>
      <c r="AE14504" s="28"/>
      <c r="AF14504" s="29"/>
    </row>
    <row r="14505" spans="1:32">
      <c r="A14505" s="7"/>
      <c r="B14505" s="7"/>
      <c r="C14505" s="7"/>
      <c r="D14505" s="9" t="s">
        <v>28</v>
      </c>
      <c r="E14505" s="10" t="s">
        <v>27</v>
      </c>
      <c r="F14505" s="9"/>
      <c r="G14505" s="12"/>
      <c r="H14505" s="12">
        <f t="shared" ref="G14505:V14505" si="7679">H14506+H14514</f>
        <v>0</v>
      </c>
      <c r="I14505" s="12">
        <f t="shared" si="7679"/>
        <v>0</v>
      </c>
      <c r="J14505" s="12">
        <f t="shared" si="7679"/>
        <v>0</v>
      </c>
      <c r="K14505" s="12">
        <f t="shared" si="7679"/>
        <v>0</v>
      </c>
      <c r="L14505" s="12">
        <f t="shared" si="7679"/>
        <v>0</v>
      </c>
      <c r="M14505" s="12">
        <f t="shared" si="7679"/>
        <v>0</v>
      </c>
      <c r="N14505" s="12">
        <f t="shared" si="7679"/>
        <v>0</v>
      </c>
      <c r="O14505" s="12">
        <f t="shared" si="7679"/>
        <v>0</v>
      </c>
      <c r="P14505" s="12">
        <f t="shared" si="7679"/>
        <v>0</v>
      </c>
      <c r="Q14505" s="12">
        <f t="shared" si="7679"/>
        <v>0</v>
      </c>
      <c r="R14505" s="12">
        <f t="shared" si="7679"/>
        <v>0</v>
      </c>
      <c r="S14505" s="12">
        <f t="shared" si="7679"/>
        <v>0</v>
      </c>
      <c r="T14505" s="12">
        <f t="shared" si="7679"/>
        <v>0</v>
      </c>
      <c r="U14505" s="12">
        <f t="shared" si="7679"/>
        <v>0</v>
      </c>
      <c r="V14505" s="12">
        <f t="shared" si="7679"/>
        <v>0</v>
      </c>
      <c r="X14505" s="20" t="str">
        <f t="shared" ref="X14505:X14521" si="7680">IF(H14505&lt;I14505,"繁殖仔畜应大于等于成活","")</f>
        <v/>
      </c>
      <c r="Y14505" s="20" t="str">
        <f t="shared" ref="Y14505:Y14516" si="7681">IF(N14505&lt;O14505+P14505,"出卖应大于等于出卖肉畜+出卖仔畜","")</f>
        <v/>
      </c>
      <c r="Z14505" s="20" t="str">
        <f t="shared" si="7676"/>
        <v/>
      </c>
      <c r="AA14505" s="20" t="str">
        <f t="shared" si="7677"/>
        <v/>
      </c>
      <c r="AE14505" s="28"/>
      <c r="AF14505" s="29"/>
    </row>
    <row r="14506" spans="1:32">
      <c r="A14506" s="7"/>
      <c r="B14506" s="7"/>
      <c r="C14506" s="7"/>
      <c r="D14506" s="9" t="s">
        <v>29</v>
      </c>
      <c r="E14506" s="10" t="s">
        <v>27</v>
      </c>
      <c r="F14506" s="9"/>
      <c r="G14506" s="12"/>
      <c r="H14506" s="12">
        <f t="shared" ref="G14506:R14506" si="7682">H14507+H14510+H14511+H14512+H14513</f>
        <v>0</v>
      </c>
      <c r="I14506" s="12">
        <f t="shared" si="7682"/>
        <v>0</v>
      </c>
      <c r="J14506" s="12">
        <f t="shared" si="7682"/>
        <v>0</v>
      </c>
      <c r="K14506" s="12">
        <f t="shared" si="7682"/>
        <v>0</v>
      </c>
      <c r="L14506" s="12">
        <f t="shared" si="7682"/>
        <v>0</v>
      </c>
      <c r="M14506" s="12">
        <f t="shared" si="7682"/>
        <v>0</v>
      </c>
      <c r="N14506" s="12">
        <f t="shared" si="7682"/>
        <v>0</v>
      </c>
      <c r="O14506" s="12">
        <f t="shared" si="7682"/>
        <v>0</v>
      </c>
      <c r="P14506" s="12">
        <f t="shared" si="7682"/>
        <v>0</v>
      </c>
      <c r="Q14506" s="12">
        <f t="shared" si="7682"/>
        <v>0</v>
      </c>
      <c r="R14506" s="12">
        <f t="shared" si="7682"/>
        <v>0</v>
      </c>
      <c r="S14506" s="12">
        <f>S14507+S14510+S14511+S14513</f>
        <v>0</v>
      </c>
      <c r="T14506" s="12">
        <f>T14507+T14510+T14511+T14513</f>
        <v>0</v>
      </c>
      <c r="U14506" s="12">
        <f>U14507+U14510+U14511+U14513</f>
        <v>0</v>
      </c>
      <c r="V14506" s="12">
        <f>V14507+V14510+V14511+V14513</f>
        <v>0</v>
      </c>
      <c r="X14506" s="20" t="str">
        <f t="shared" si="7680"/>
        <v/>
      </c>
      <c r="Y14506" s="20" t="str">
        <f t="shared" si="7681"/>
        <v/>
      </c>
      <c r="Z14506" s="20" t="str">
        <f t="shared" si="7676"/>
        <v/>
      </c>
      <c r="AA14506" s="20" t="str">
        <f t="shared" si="7677"/>
        <v/>
      </c>
      <c r="AE14506" s="28"/>
      <c r="AF14506" s="29"/>
    </row>
    <row r="14507" spans="1:32">
      <c r="A14507" s="7"/>
      <c r="B14507" s="7"/>
      <c r="C14507" s="7"/>
      <c r="D14507" s="9" t="s">
        <v>30</v>
      </c>
      <c r="E14507" s="10" t="s">
        <v>27</v>
      </c>
      <c r="F14507" s="9"/>
      <c r="R14507" s="12">
        <f>G14507+I14507+J14507+K14507-L14507-M14507-N14507-Q14507</f>
        <v>0</v>
      </c>
      <c r="X14507" s="20" t="str">
        <f t="shared" si="7680"/>
        <v/>
      </c>
      <c r="Y14507" s="20" t="str">
        <f t="shared" si="7681"/>
        <v/>
      </c>
      <c r="Z14507" s="20" t="str">
        <f t="shared" si="7676"/>
        <v/>
      </c>
      <c r="AA14507" s="20" t="str">
        <f t="shared" si="7677"/>
        <v/>
      </c>
      <c r="AE14507" s="28"/>
      <c r="AF14507" s="29"/>
    </row>
    <row r="14508" spans="1:32">
      <c r="A14508" s="7"/>
      <c r="B14508" s="7"/>
      <c r="C14508" s="7"/>
      <c r="D14508" s="9" t="s">
        <v>31</v>
      </c>
      <c r="E14508" s="10" t="s">
        <v>27</v>
      </c>
      <c r="F14508" s="9"/>
      <c r="R14508" s="12">
        <f t="shared" ref="R14508:R14513" si="7683">G14508+I14508+J14508+K14508-L14508-M14508-N14508-Q14508</f>
        <v>0</v>
      </c>
      <c r="U14508" s="15" t="s">
        <v>32</v>
      </c>
      <c r="V14508" s="15" t="s">
        <v>32</v>
      </c>
      <c r="X14508" s="20" t="str">
        <f t="shared" si="7680"/>
        <v/>
      </c>
      <c r="Y14508" s="20" t="str">
        <f t="shared" si="7681"/>
        <v/>
      </c>
      <c r="Z14508" s="20" t="str">
        <f t="shared" si="7676"/>
        <v/>
      </c>
      <c r="AA14508" s="20"/>
      <c r="AE14508" s="28"/>
      <c r="AF14508" s="29"/>
    </row>
    <row r="14509" spans="1:32">
      <c r="A14509" s="7"/>
      <c r="B14509" s="7"/>
      <c r="C14509" s="7"/>
      <c r="D14509" s="9" t="s">
        <v>33</v>
      </c>
      <c r="E14509" s="10" t="s">
        <v>27</v>
      </c>
      <c r="F14509" s="9"/>
      <c r="R14509" s="12">
        <f t="shared" si="7683"/>
        <v>0</v>
      </c>
      <c r="U14509" s="15" t="s">
        <v>32</v>
      </c>
      <c r="V14509" s="15" t="s">
        <v>32</v>
      </c>
      <c r="X14509" s="20" t="str">
        <f t="shared" si="7680"/>
        <v/>
      </c>
      <c r="Y14509" s="20" t="str">
        <f t="shared" si="7681"/>
        <v/>
      </c>
      <c r="Z14509" s="20" t="str">
        <f t="shared" si="7676"/>
        <v/>
      </c>
      <c r="AA14509" s="20"/>
      <c r="AE14509" s="28"/>
      <c r="AF14509" s="29"/>
    </row>
    <row r="14510" spans="1:32">
      <c r="A14510" s="7"/>
      <c r="B14510" s="7"/>
      <c r="C14510" s="7"/>
      <c r="D14510" s="9" t="s">
        <v>34</v>
      </c>
      <c r="E14510" s="10" t="s">
        <v>35</v>
      </c>
      <c r="F14510" s="9"/>
      <c r="R14510" s="12">
        <f t="shared" si="7683"/>
        <v>0</v>
      </c>
      <c r="X14510" s="20" t="str">
        <f t="shared" si="7680"/>
        <v/>
      </c>
      <c r="Y14510" s="20" t="str">
        <f t="shared" si="7681"/>
        <v/>
      </c>
      <c r="Z14510" s="20" t="str">
        <f t="shared" si="7676"/>
        <v/>
      </c>
      <c r="AA14510" s="20" t="str">
        <f>IF(R14510&lt;U14510+V14510,"期末实有头数应大于等于良种+改良种","")</f>
        <v/>
      </c>
      <c r="AE14510" s="28"/>
      <c r="AF14510" s="29"/>
    </row>
    <row r="14511" spans="1:32">
      <c r="A14511" s="7"/>
      <c r="B14511" s="7"/>
      <c r="C14511" s="7"/>
      <c r="D14511" s="9" t="s">
        <v>36</v>
      </c>
      <c r="E14511" s="10" t="s">
        <v>27</v>
      </c>
      <c r="F14511" s="9"/>
      <c r="R14511" s="12">
        <f t="shared" si="7683"/>
        <v>0</v>
      </c>
      <c r="X14511" s="20" t="str">
        <f t="shared" si="7680"/>
        <v/>
      </c>
      <c r="Y14511" s="20" t="str">
        <f t="shared" si="7681"/>
        <v/>
      </c>
      <c r="Z14511" s="20" t="str">
        <f t="shared" si="7676"/>
        <v/>
      </c>
      <c r="AA14511" s="20" t="str">
        <f>IF(R14511&lt;U14511+V14511,"期末实有头数应大于等于良种+改良种","")</f>
        <v/>
      </c>
      <c r="AE14511" s="28"/>
      <c r="AF14511" s="29"/>
    </row>
    <row r="14512" spans="1:32">
      <c r="A14512" s="7"/>
      <c r="B14512" s="7"/>
      <c r="C14512" s="7"/>
      <c r="D14512" s="9" t="s">
        <v>37</v>
      </c>
      <c r="E14512" s="10" t="s">
        <v>27</v>
      </c>
      <c r="F14512" s="9"/>
      <c r="R14512" s="12">
        <f t="shared" si="7683"/>
        <v>0</v>
      </c>
      <c r="S14512" s="15" t="s">
        <v>32</v>
      </c>
      <c r="T14512" s="15" t="s">
        <v>32</v>
      </c>
      <c r="U14512" s="15" t="s">
        <v>32</v>
      </c>
      <c r="V14512" s="15" t="s">
        <v>32</v>
      </c>
      <c r="X14512" s="20" t="str">
        <f t="shared" si="7680"/>
        <v/>
      </c>
      <c r="Y14512" s="20" t="str">
        <f t="shared" si="7681"/>
        <v/>
      </c>
      <c r="Z14512" s="20"/>
      <c r="AA14512" s="20"/>
      <c r="AE14512" s="28"/>
      <c r="AF14512" s="29"/>
    </row>
    <row r="14513" spans="1:32">
      <c r="A14513" s="7"/>
      <c r="B14513" s="7"/>
      <c r="C14513" s="7"/>
      <c r="D14513" s="9" t="s">
        <v>38</v>
      </c>
      <c r="E14513" s="10" t="s">
        <v>39</v>
      </c>
      <c r="F14513" s="9"/>
      <c r="R14513" s="12">
        <f t="shared" si="7683"/>
        <v>0</v>
      </c>
      <c r="X14513" s="20" t="str">
        <f t="shared" si="7680"/>
        <v/>
      </c>
      <c r="Y14513" s="20" t="str">
        <f t="shared" si="7681"/>
        <v/>
      </c>
      <c r="Z14513" s="20" t="str">
        <f>IF(R14513&lt;S14513+T14513,"期末实有头数应大于等于能繁母畜+种公畜","")</f>
        <v/>
      </c>
      <c r="AA14513" s="20" t="str">
        <f>IF(R14513&lt;U14513+V14513,"期末实有头数应大于等于良种+改良种","")</f>
        <v/>
      </c>
      <c r="AE14513" s="28"/>
      <c r="AF14513" s="29"/>
    </row>
    <row r="14514" spans="1:32">
      <c r="A14514" s="7"/>
      <c r="B14514" s="7"/>
      <c r="C14514" s="7"/>
      <c r="D14514" s="9" t="s">
        <v>40</v>
      </c>
      <c r="E14514" s="10" t="s">
        <v>41</v>
      </c>
      <c r="F14514" s="9"/>
      <c r="G14514" s="12"/>
      <c r="H14514" s="12">
        <f t="shared" ref="G14514:V14514" si="7684">H14515+H14519</f>
        <v>0</v>
      </c>
      <c r="I14514" s="12">
        <f t="shared" si="7684"/>
        <v>0</v>
      </c>
      <c r="J14514" s="12">
        <f t="shared" si="7684"/>
        <v>0</v>
      </c>
      <c r="K14514" s="12">
        <f t="shared" si="7684"/>
        <v>0</v>
      </c>
      <c r="L14514" s="12">
        <f t="shared" si="7684"/>
        <v>0</v>
      </c>
      <c r="M14514" s="12">
        <f t="shared" si="7684"/>
        <v>0</v>
      </c>
      <c r="N14514" s="12">
        <f t="shared" si="7684"/>
        <v>0</v>
      </c>
      <c r="O14514" s="12">
        <f t="shared" si="7684"/>
        <v>0</v>
      </c>
      <c r="P14514" s="12">
        <f t="shared" si="7684"/>
        <v>0</v>
      </c>
      <c r="Q14514" s="12">
        <f t="shared" si="7684"/>
        <v>0</v>
      </c>
      <c r="R14514" s="21">
        <f t="shared" si="7684"/>
        <v>0</v>
      </c>
      <c r="S14514" s="12">
        <f t="shared" si="7684"/>
        <v>0</v>
      </c>
      <c r="T14514" s="12">
        <f t="shared" si="7684"/>
        <v>0</v>
      </c>
      <c r="U14514" s="12">
        <f t="shared" si="7684"/>
        <v>0</v>
      </c>
      <c r="V14514" s="12">
        <f t="shared" si="7684"/>
        <v>0</v>
      </c>
      <c r="X14514" s="20" t="str">
        <f t="shared" si="7680"/>
        <v/>
      </c>
      <c r="Y14514" s="20" t="str">
        <f t="shared" si="7681"/>
        <v/>
      </c>
      <c r="Z14514" s="20" t="str">
        <f>IF(R14514&lt;S14514+T14514,"期末实有头数应大于等于能繁母畜+种公畜","")</f>
        <v/>
      </c>
      <c r="AA14514" s="20" t="str">
        <f>IF(R14514&lt;U14514+V14514,"期末实有头数应大于等于良种+改良种","")</f>
        <v/>
      </c>
      <c r="AE14514" s="28"/>
      <c r="AF14514" s="29"/>
    </row>
    <row r="14515" spans="1:32">
      <c r="A14515" s="7"/>
      <c r="B14515" s="7"/>
      <c r="C14515" s="7"/>
      <c r="D14515" s="9" t="s">
        <v>42</v>
      </c>
      <c r="E14515" s="10" t="s">
        <v>41</v>
      </c>
      <c r="F14515" s="9"/>
      <c r="R14515" s="12">
        <f>G14515+I14515+J14515+K14515-L14515-M14515-N14515-Q14515</f>
        <v>0</v>
      </c>
      <c r="X14515" s="20" t="str">
        <f t="shared" si="7680"/>
        <v/>
      </c>
      <c r="Y14515" s="20" t="str">
        <f t="shared" si="7681"/>
        <v/>
      </c>
      <c r="Z14515" s="20" t="str">
        <f>IF(R14515&lt;S14515+T14515,"期末实有头数应大于等于能繁母畜+种公畜","")</f>
        <v/>
      </c>
      <c r="AA14515" s="20" t="str">
        <f>IF(R14515&lt;U14515+V14515,"期末实有头数应大于等于良种+改良种","")</f>
        <v/>
      </c>
      <c r="AE14515" s="28"/>
      <c r="AF14515" s="29"/>
    </row>
    <row r="14516" spans="1:32">
      <c r="A14516" s="7"/>
      <c r="B14516" s="7"/>
      <c r="C14516" s="7"/>
      <c r="D14516" s="9" t="s">
        <v>43</v>
      </c>
      <c r="E14516" s="10" t="s">
        <v>41</v>
      </c>
      <c r="F14516" s="9"/>
      <c r="R14516" s="12">
        <f>G14516+I14516+J14516+K14516-L14516-M14516-N14516-Q14516</f>
        <v>0</v>
      </c>
      <c r="U14516" s="15" t="s">
        <v>32</v>
      </c>
      <c r="V14516" s="15" t="s">
        <v>32</v>
      </c>
      <c r="X14516" s="20" t="str">
        <f t="shared" si="7680"/>
        <v/>
      </c>
      <c r="Y14516" s="20" t="str">
        <f t="shared" si="7681"/>
        <v/>
      </c>
      <c r="Z14516" s="20" t="str">
        <f>IF(R14516&lt;S14516+T14516,"期末实有头数应大于等于能繁母畜+种公畜","")</f>
        <v/>
      </c>
      <c r="AA14516" s="20"/>
      <c r="AE14516" s="28"/>
      <c r="AF14516" s="29"/>
    </row>
    <row r="14517" spans="1:32">
      <c r="A14517" s="7"/>
      <c r="B14517" s="7"/>
      <c r="C14517" s="7"/>
      <c r="D14517" s="9" t="s">
        <v>44</v>
      </c>
      <c r="E14517" s="10" t="s">
        <v>41</v>
      </c>
      <c r="F14517" s="9"/>
      <c r="H14517" s="15" t="s">
        <v>32</v>
      </c>
      <c r="I14517" s="15" t="s">
        <v>32</v>
      </c>
      <c r="J14517" s="15" t="s">
        <v>32</v>
      </c>
      <c r="K14517" s="15" t="s">
        <v>32</v>
      </c>
      <c r="L14517" s="15" t="s">
        <v>32</v>
      </c>
      <c r="M14517" s="15" t="s">
        <v>32</v>
      </c>
      <c r="N14517" s="15" t="s">
        <v>32</v>
      </c>
      <c r="O14517" s="15" t="s">
        <v>32</v>
      </c>
      <c r="P14517" s="15" t="s">
        <v>32</v>
      </c>
      <c r="Q14517" s="15" t="s">
        <v>32</v>
      </c>
      <c r="R14517" s="22"/>
      <c r="T14517" s="15" t="s">
        <v>32</v>
      </c>
      <c r="U14517" s="15" t="s">
        <v>32</v>
      </c>
      <c r="V14517" s="15" t="s">
        <v>32</v>
      </c>
      <c r="X14517" s="20" t="str">
        <f t="shared" si="7680"/>
        <v/>
      </c>
      <c r="Y14517" s="20"/>
      <c r="Z14517" s="20"/>
      <c r="AA14517" s="20"/>
      <c r="AE14517" s="28"/>
      <c r="AF14517" s="29"/>
    </row>
    <row r="14518" spans="1:32">
      <c r="A14518" s="7"/>
      <c r="B14518" s="7"/>
      <c r="C14518" s="7"/>
      <c r="D14518" s="9" t="s">
        <v>45</v>
      </c>
      <c r="E14518" s="10" t="s">
        <v>41</v>
      </c>
      <c r="F14518" s="9"/>
      <c r="H14518" s="15" t="s">
        <v>32</v>
      </c>
      <c r="I14518" s="15" t="s">
        <v>32</v>
      </c>
      <c r="J14518" s="15" t="s">
        <v>32</v>
      </c>
      <c r="K14518" s="15" t="s">
        <v>32</v>
      </c>
      <c r="L14518" s="15" t="s">
        <v>32</v>
      </c>
      <c r="M14518" s="15" t="s">
        <v>32</v>
      </c>
      <c r="N14518" s="15" t="s">
        <v>32</v>
      </c>
      <c r="O14518" s="15" t="s">
        <v>32</v>
      </c>
      <c r="P14518" s="15" t="s">
        <v>32</v>
      </c>
      <c r="Q14518" s="15" t="s">
        <v>32</v>
      </c>
      <c r="R14518" s="22"/>
      <c r="T14518" s="15" t="s">
        <v>32</v>
      </c>
      <c r="U14518" s="15" t="s">
        <v>32</v>
      </c>
      <c r="V14518" s="15" t="s">
        <v>32</v>
      </c>
      <c r="X14518" s="20" t="str">
        <f t="shared" si="7680"/>
        <v/>
      </c>
      <c r="Y14518" s="20"/>
      <c r="Z14518" s="20"/>
      <c r="AA14518" s="20"/>
      <c r="AE14518" s="28"/>
      <c r="AF14518" s="29"/>
    </row>
    <row r="14519" spans="1:32">
      <c r="A14519" s="7"/>
      <c r="B14519" s="7"/>
      <c r="C14519" s="7"/>
      <c r="D14519" s="9" t="s">
        <v>46</v>
      </c>
      <c r="E14519" s="10" t="s">
        <v>41</v>
      </c>
      <c r="F14519" s="9"/>
      <c r="R14519" s="12">
        <f>G14519+I14519+J14519+K14519-L14519-M14519-N14519-Q14519</f>
        <v>0</v>
      </c>
      <c r="X14519" s="20" t="str">
        <f t="shared" si="7680"/>
        <v/>
      </c>
      <c r="Y14519" s="20" t="str">
        <f>IF(N14519&lt;O14519+P14519,"出卖应大于等于出卖肉畜+出卖仔畜","")</f>
        <v/>
      </c>
      <c r="Z14519" s="20" t="str">
        <f t="shared" ref="Z14519:Z14528" si="7685">IF(R14519&lt;S14519+T14519,"期末实有头数应大于等于能繁母畜+种公畜","")</f>
        <v/>
      </c>
      <c r="AA14519" s="20" t="str">
        <f t="shared" ref="AA14519:AA14524" si="7686">IF(R14519&lt;U14519+V14519,"期末实有头数应大于等于良种+改良种","")</f>
        <v/>
      </c>
      <c r="AE14519" s="28"/>
      <c r="AF14519" s="29"/>
    </row>
    <row r="14520" spans="1:32">
      <c r="A14520" s="7"/>
      <c r="B14520" s="7"/>
      <c r="C14520" s="7"/>
      <c r="D14520" s="9" t="s">
        <v>47</v>
      </c>
      <c r="E14520" s="16" t="s">
        <v>27</v>
      </c>
      <c r="F14520" s="9"/>
      <c r="R14520" s="12">
        <f>G14520+I14520+J14520+K14520-L14520-M14520-N14520-Q14520</f>
        <v>0</v>
      </c>
      <c r="X14520" s="20" t="str">
        <f t="shared" si="7680"/>
        <v/>
      </c>
      <c r="Y14520" s="20" t="str">
        <f>IF(N14520&lt;O14520+P14520,"出卖应大于等于出卖肉畜+出卖仔畜","")</f>
        <v/>
      </c>
      <c r="Z14520" s="20" t="str">
        <f t="shared" si="7685"/>
        <v/>
      </c>
      <c r="AA14520" s="20" t="str">
        <f t="shared" si="7686"/>
        <v/>
      </c>
      <c r="AE14520" s="28"/>
      <c r="AF14520" s="29"/>
    </row>
    <row r="14521" spans="1:32">
      <c r="A14521" s="7"/>
      <c r="B14521" s="7"/>
      <c r="C14521" s="7"/>
      <c r="D14521" s="9" t="s">
        <v>26</v>
      </c>
      <c r="E14521" s="10" t="s">
        <v>27</v>
      </c>
      <c r="F14521" s="9"/>
      <c r="G14521" s="12"/>
      <c r="H14521" s="12">
        <f t="shared" ref="G14521:V14521" si="7687">H14522+H14537</f>
        <v>0</v>
      </c>
      <c r="I14521" s="12">
        <f t="shared" si="7687"/>
        <v>0</v>
      </c>
      <c r="J14521" s="12">
        <f t="shared" si="7687"/>
        <v>0</v>
      </c>
      <c r="K14521" s="12">
        <f t="shared" si="7687"/>
        <v>0</v>
      </c>
      <c r="L14521" s="12">
        <f t="shared" si="7687"/>
        <v>0</v>
      </c>
      <c r="M14521" s="12">
        <f t="shared" si="7687"/>
        <v>0</v>
      </c>
      <c r="N14521" s="12">
        <f t="shared" si="7687"/>
        <v>0</v>
      </c>
      <c r="O14521" s="12">
        <f t="shared" si="7687"/>
        <v>0</v>
      </c>
      <c r="P14521" s="12">
        <f t="shared" si="7687"/>
        <v>0</v>
      </c>
      <c r="Q14521" s="12">
        <f t="shared" si="7687"/>
        <v>0</v>
      </c>
      <c r="R14521" s="12">
        <f t="shared" si="7687"/>
        <v>0</v>
      </c>
      <c r="S14521" s="12">
        <f t="shared" si="7687"/>
        <v>0</v>
      </c>
      <c r="T14521" s="12">
        <f t="shared" si="7687"/>
        <v>0</v>
      </c>
      <c r="U14521" s="12">
        <f t="shared" si="7687"/>
        <v>0</v>
      </c>
      <c r="V14521" s="12">
        <f t="shared" si="7687"/>
        <v>0</v>
      </c>
      <c r="X14521" s="20" t="str">
        <f t="shared" si="7680"/>
        <v/>
      </c>
      <c r="Y14521" s="20" t="str">
        <f>IF(N14521&lt;O14521+P14521,"出卖应大于等于出卖肉畜+出卖仔畜","")</f>
        <v/>
      </c>
      <c r="Z14521" s="20" t="str">
        <f t="shared" si="7685"/>
        <v/>
      </c>
      <c r="AA14521" s="20" t="str">
        <f t="shared" si="7686"/>
        <v/>
      </c>
      <c r="AE14521" s="28"/>
      <c r="AF14521" s="29"/>
    </row>
    <row r="14522" spans="1:32">
      <c r="A14522" s="7"/>
      <c r="B14522" s="7"/>
      <c r="C14522" s="7"/>
      <c r="D14522" s="9" t="s">
        <v>28</v>
      </c>
      <c r="E14522" s="10" t="s">
        <v>27</v>
      </c>
      <c r="F14522" s="9"/>
      <c r="G14522" s="12"/>
      <c r="H14522" s="12">
        <f t="shared" ref="G14522:V14522" si="7688">H14523+H14531</f>
        <v>0</v>
      </c>
      <c r="I14522" s="12">
        <f t="shared" si="7688"/>
        <v>0</v>
      </c>
      <c r="J14522" s="12">
        <f t="shared" si="7688"/>
        <v>0</v>
      </c>
      <c r="K14522" s="12">
        <f t="shared" si="7688"/>
        <v>0</v>
      </c>
      <c r="L14522" s="12">
        <f t="shared" si="7688"/>
        <v>0</v>
      </c>
      <c r="M14522" s="12">
        <f t="shared" si="7688"/>
        <v>0</v>
      </c>
      <c r="N14522" s="12">
        <f t="shared" si="7688"/>
        <v>0</v>
      </c>
      <c r="O14522" s="12">
        <f t="shared" si="7688"/>
        <v>0</v>
      </c>
      <c r="P14522" s="12">
        <f t="shared" si="7688"/>
        <v>0</v>
      </c>
      <c r="Q14522" s="12">
        <f t="shared" si="7688"/>
        <v>0</v>
      </c>
      <c r="R14522" s="12">
        <f t="shared" si="7688"/>
        <v>0</v>
      </c>
      <c r="S14522" s="12">
        <f t="shared" si="7688"/>
        <v>0</v>
      </c>
      <c r="T14522" s="12">
        <f t="shared" si="7688"/>
        <v>0</v>
      </c>
      <c r="U14522" s="12">
        <f t="shared" si="7688"/>
        <v>0</v>
      </c>
      <c r="V14522" s="12">
        <f t="shared" si="7688"/>
        <v>0</v>
      </c>
      <c r="X14522" s="20" t="str">
        <f t="shared" ref="X14522:X14538" si="7689">IF(H14522&lt;I14522,"繁殖仔畜应大于等于成活","")</f>
        <v/>
      </c>
      <c r="Y14522" s="20" t="str">
        <f t="shared" ref="Y14522:Y14533" si="7690">IF(N14522&lt;O14522+P14522,"出卖应大于等于出卖肉畜+出卖仔畜","")</f>
        <v/>
      </c>
      <c r="Z14522" s="20" t="str">
        <f t="shared" si="7685"/>
        <v/>
      </c>
      <c r="AA14522" s="20" t="str">
        <f t="shared" si="7686"/>
        <v/>
      </c>
      <c r="AE14522" s="28"/>
      <c r="AF14522" s="29"/>
    </row>
    <row r="14523" spans="1:32">
      <c r="A14523" s="7"/>
      <c r="B14523" s="7"/>
      <c r="C14523" s="7"/>
      <c r="D14523" s="9" t="s">
        <v>29</v>
      </c>
      <c r="E14523" s="10" t="s">
        <v>27</v>
      </c>
      <c r="F14523" s="9"/>
      <c r="G14523" s="12"/>
      <c r="H14523" s="12">
        <f t="shared" ref="G14523:R14523" si="7691">H14524+H14527+H14528+H14529+H14530</f>
        <v>0</v>
      </c>
      <c r="I14523" s="12">
        <f t="shared" si="7691"/>
        <v>0</v>
      </c>
      <c r="J14523" s="12">
        <f t="shared" si="7691"/>
        <v>0</v>
      </c>
      <c r="K14523" s="12">
        <f t="shared" si="7691"/>
        <v>0</v>
      </c>
      <c r="L14523" s="12">
        <f t="shared" si="7691"/>
        <v>0</v>
      </c>
      <c r="M14523" s="12">
        <f t="shared" si="7691"/>
        <v>0</v>
      </c>
      <c r="N14523" s="12">
        <f t="shared" si="7691"/>
        <v>0</v>
      </c>
      <c r="O14523" s="12">
        <f t="shared" si="7691"/>
        <v>0</v>
      </c>
      <c r="P14523" s="12">
        <f t="shared" si="7691"/>
        <v>0</v>
      </c>
      <c r="Q14523" s="12">
        <f t="shared" si="7691"/>
        <v>0</v>
      </c>
      <c r="R14523" s="12">
        <f t="shared" si="7691"/>
        <v>0</v>
      </c>
      <c r="S14523" s="12">
        <f>S14524+S14527+S14528+S14530</f>
        <v>0</v>
      </c>
      <c r="T14523" s="12">
        <f>T14524+T14527+T14528+T14530</f>
        <v>0</v>
      </c>
      <c r="U14523" s="12">
        <f>U14524+U14527+U14528+U14530</f>
        <v>0</v>
      </c>
      <c r="V14523" s="12">
        <f>V14524+V14527+V14528+V14530</f>
        <v>0</v>
      </c>
      <c r="X14523" s="20" t="str">
        <f t="shared" si="7689"/>
        <v/>
      </c>
      <c r="Y14523" s="20" t="str">
        <f t="shared" si="7690"/>
        <v/>
      </c>
      <c r="Z14523" s="20" t="str">
        <f t="shared" si="7685"/>
        <v/>
      </c>
      <c r="AA14523" s="20" t="str">
        <f t="shared" si="7686"/>
        <v/>
      </c>
      <c r="AE14523" s="28"/>
      <c r="AF14523" s="29"/>
    </row>
    <row r="14524" spans="1:32">
      <c r="A14524" s="7"/>
      <c r="B14524" s="7"/>
      <c r="C14524" s="7"/>
      <c r="D14524" s="9" t="s">
        <v>30</v>
      </c>
      <c r="E14524" s="10" t="s">
        <v>27</v>
      </c>
      <c r="F14524" s="9"/>
      <c r="R14524" s="12">
        <f>G14524+I14524+J14524+K14524-L14524-M14524-N14524-Q14524</f>
        <v>0</v>
      </c>
      <c r="X14524" s="20" t="str">
        <f t="shared" si="7689"/>
        <v/>
      </c>
      <c r="Y14524" s="20" t="str">
        <f t="shared" si="7690"/>
        <v/>
      </c>
      <c r="Z14524" s="20" t="str">
        <f t="shared" si="7685"/>
        <v/>
      </c>
      <c r="AA14524" s="20" t="str">
        <f t="shared" si="7686"/>
        <v/>
      </c>
      <c r="AE14524" s="28"/>
      <c r="AF14524" s="29"/>
    </row>
    <row r="14525" spans="1:32">
      <c r="A14525" s="7"/>
      <c r="B14525" s="7"/>
      <c r="C14525" s="7"/>
      <c r="D14525" s="9" t="s">
        <v>31</v>
      </c>
      <c r="E14525" s="10" t="s">
        <v>27</v>
      </c>
      <c r="F14525" s="9"/>
      <c r="R14525" s="12">
        <f t="shared" ref="R14525:R14530" si="7692">G14525+I14525+J14525+K14525-L14525-M14525-N14525-Q14525</f>
        <v>0</v>
      </c>
      <c r="U14525" s="15" t="s">
        <v>32</v>
      </c>
      <c r="V14525" s="15" t="s">
        <v>32</v>
      </c>
      <c r="X14525" s="20" t="str">
        <f t="shared" si="7689"/>
        <v/>
      </c>
      <c r="Y14525" s="20" t="str">
        <f t="shared" si="7690"/>
        <v/>
      </c>
      <c r="Z14525" s="20" t="str">
        <f t="shared" si="7685"/>
        <v/>
      </c>
      <c r="AA14525" s="20"/>
      <c r="AE14525" s="28"/>
      <c r="AF14525" s="29"/>
    </row>
    <row r="14526" spans="1:32">
      <c r="A14526" s="7"/>
      <c r="B14526" s="7"/>
      <c r="C14526" s="7"/>
      <c r="D14526" s="9" t="s">
        <v>33</v>
      </c>
      <c r="E14526" s="10" t="s">
        <v>27</v>
      </c>
      <c r="F14526" s="9"/>
      <c r="R14526" s="12">
        <f t="shared" si="7692"/>
        <v>0</v>
      </c>
      <c r="U14526" s="15" t="s">
        <v>32</v>
      </c>
      <c r="V14526" s="15" t="s">
        <v>32</v>
      </c>
      <c r="X14526" s="20" t="str">
        <f t="shared" si="7689"/>
        <v/>
      </c>
      <c r="Y14526" s="20" t="str">
        <f t="shared" si="7690"/>
        <v/>
      </c>
      <c r="Z14526" s="20" t="str">
        <f t="shared" si="7685"/>
        <v/>
      </c>
      <c r="AA14526" s="20"/>
      <c r="AE14526" s="28"/>
      <c r="AF14526" s="29"/>
    </row>
    <row r="14527" spans="1:32">
      <c r="A14527" s="7"/>
      <c r="B14527" s="7"/>
      <c r="C14527" s="7"/>
      <c r="D14527" s="9" t="s">
        <v>34</v>
      </c>
      <c r="E14527" s="10" t="s">
        <v>35</v>
      </c>
      <c r="F14527" s="9"/>
      <c r="R14527" s="12">
        <f t="shared" si="7692"/>
        <v>0</v>
      </c>
      <c r="X14527" s="20" t="str">
        <f t="shared" si="7689"/>
        <v/>
      </c>
      <c r="Y14527" s="20" t="str">
        <f t="shared" si="7690"/>
        <v/>
      </c>
      <c r="Z14527" s="20" t="str">
        <f t="shared" si="7685"/>
        <v/>
      </c>
      <c r="AA14527" s="20" t="str">
        <f>IF(R14527&lt;U14527+V14527,"期末实有头数应大于等于良种+改良种","")</f>
        <v/>
      </c>
      <c r="AE14527" s="28"/>
      <c r="AF14527" s="29"/>
    </row>
    <row r="14528" spans="1:32">
      <c r="A14528" s="7"/>
      <c r="B14528" s="7"/>
      <c r="C14528" s="7"/>
      <c r="D14528" s="9" t="s">
        <v>36</v>
      </c>
      <c r="E14528" s="10" t="s">
        <v>27</v>
      </c>
      <c r="F14528" s="9"/>
      <c r="R14528" s="12">
        <f t="shared" si="7692"/>
        <v>0</v>
      </c>
      <c r="X14528" s="20" t="str">
        <f t="shared" si="7689"/>
        <v/>
      </c>
      <c r="Y14528" s="20" t="str">
        <f t="shared" si="7690"/>
        <v/>
      </c>
      <c r="Z14528" s="20" t="str">
        <f t="shared" si="7685"/>
        <v/>
      </c>
      <c r="AA14528" s="20" t="str">
        <f>IF(R14528&lt;U14528+V14528,"期末实有头数应大于等于良种+改良种","")</f>
        <v/>
      </c>
      <c r="AE14528" s="28"/>
      <c r="AF14528" s="29"/>
    </row>
    <row r="14529" spans="1:32">
      <c r="A14529" s="7"/>
      <c r="B14529" s="7"/>
      <c r="C14529" s="7"/>
      <c r="D14529" s="9" t="s">
        <v>37</v>
      </c>
      <c r="E14529" s="10" t="s">
        <v>27</v>
      </c>
      <c r="F14529" s="9"/>
      <c r="R14529" s="12">
        <f t="shared" si="7692"/>
        <v>0</v>
      </c>
      <c r="S14529" s="15" t="s">
        <v>32</v>
      </c>
      <c r="T14529" s="15" t="s">
        <v>32</v>
      </c>
      <c r="U14529" s="15" t="s">
        <v>32</v>
      </c>
      <c r="V14529" s="15" t="s">
        <v>32</v>
      </c>
      <c r="X14529" s="20" t="str">
        <f t="shared" si="7689"/>
        <v/>
      </c>
      <c r="Y14529" s="20" t="str">
        <f t="shared" si="7690"/>
        <v/>
      </c>
      <c r="Z14529" s="20"/>
      <c r="AA14529" s="20"/>
      <c r="AE14529" s="28"/>
      <c r="AF14529" s="29"/>
    </row>
    <row r="14530" spans="1:32">
      <c r="A14530" s="7"/>
      <c r="B14530" s="7"/>
      <c r="C14530" s="7"/>
      <c r="D14530" s="9" t="s">
        <v>38</v>
      </c>
      <c r="E14530" s="10" t="s">
        <v>39</v>
      </c>
      <c r="F14530" s="9"/>
      <c r="R14530" s="12">
        <f t="shared" si="7692"/>
        <v>0</v>
      </c>
      <c r="X14530" s="20" t="str">
        <f t="shared" si="7689"/>
        <v/>
      </c>
      <c r="Y14530" s="20" t="str">
        <f t="shared" si="7690"/>
        <v/>
      </c>
      <c r="Z14530" s="20" t="str">
        <f>IF(R14530&lt;S14530+T14530,"期末实有头数应大于等于能繁母畜+种公畜","")</f>
        <v/>
      </c>
      <c r="AA14530" s="20" t="str">
        <f>IF(R14530&lt;U14530+V14530,"期末实有头数应大于等于良种+改良种","")</f>
        <v/>
      </c>
      <c r="AE14530" s="28"/>
      <c r="AF14530" s="29"/>
    </row>
    <row r="14531" spans="1:32">
      <c r="A14531" s="7"/>
      <c r="B14531" s="7"/>
      <c r="C14531" s="7"/>
      <c r="D14531" s="9" t="s">
        <v>40</v>
      </c>
      <c r="E14531" s="10" t="s">
        <v>41</v>
      </c>
      <c r="F14531" s="9"/>
      <c r="G14531" s="12"/>
      <c r="H14531" s="12">
        <f t="shared" ref="G14531:V14531" si="7693">H14532+H14536</f>
        <v>0</v>
      </c>
      <c r="I14531" s="12">
        <f t="shared" si="7693"/>
        <v>0</v>
      </c>
      <c r="J14531" s="12">
        <f t="shared" si="7693"/>
        <v>0</v>
      </c>
      <c r="K14531" s="12">
        <f t="shared" si="7693"/>
        <v>0</v>
      </c>
      <c r="L14531" s="12">
        <f t="shared" si="7693"/>
        <v>0</v>
      </c>
      <c r="M14531" s="12">
        <f t="shared" si="7693"/>
        <v>0</v>
      </c>
      <c r="N14531" s="12">
        <f t="shared" si="7693"/>
        <v>0</v>
      </c>
      <c r="O14531" s="12">
        <f t="shared" si="7693"/>
        <v>0</v>
      </c>
      <c r="P14531" s="12">
        <f t="shared" si="7693"/>
        <v>0</v>
      </c>
      <c r="Q14531" s="12">
        <f t="shared" si="7693"/>
        <v>0</v>
      </c>
      <c r="R14531" s="21">
        <f t="shared" si="7693"/>
        <v>0</v>
      </c>
      <c r="S14531" s="12">
        <f t="shared" si="7693"/>
        <v>0</v>
      </c>
      <c r="T14531" s="12">
        <f t="shared" si="7693"/>
        <v>0</v>
      </c>
      <c r="U14531" s="12">
        <f t="shared" si="7693"/>
        <v>0</v>
      </c>
      <c r="V14531" s="12">
        <f t="shared" si="7693"/>
        <v>0</v>
      </c>
      <c r="X14531" s="20" t="str">
        <f t="shared" si="7689"/>
        <v/>
      </c>
      <c r="Y14531" s="20" t="str">
        <f t="shared" si="7690"/>
        <v/>
      </c>
      <c r="Z14531" s="20" t="str">
        <f>IF(R14531&lt;S14531+T14531,"期末实有头数应大于等于能繁母畜+种公畜","")</f>
        <v/>
      </c>
      <c r="AA14531" s="20" t="str">
        <f>IF(R14531&lt;U14531+V14531,"期末实有头数应大于等于良种+改良种","")</f>
        <v/>
      </c>
      <c r="AE14531" s="28"/>
      <c r="AF14531" s="29"/>
    </row>
    <row r="14532" spans="1:32">
      <c r="A14532" s="7"/>
      <c r="B14532" s="7"/>
      <c r="C14532" s="7"/>
      <c r="D14532" s="9" t="s">
        <v>42</v>
      </c>
      <c r="E14532" s="10" t="s">
        <v>41</v>
      </c>
      <c r="F14532" s="9"/>
      <c r="R14532" s="12">
        <f>G14532+I14532+J14532+K14532-L14532-M14532-N14532-Q14532</f>
        <v>0</v>
      </c>
      <c r="X14532" s="20" t="str">
        <f t="shared" si="7689"/>
        <v/>
      </c>
      <c r="Y14532" s="20" t="str">
        <f t="shared" si="7690"/>
        <v/>
      </c>
      <c r="Z14532" s="20" t="str">
        <f>IF(R14532&lt;S14532+T14532,"期末实有头数应大于等于能繁母畜+种公畜","")</f>
        <v/>
      </c>
      <c r="AA14532" s="20" t="str">
        <f>IF(R14532&lt;U14532+V14532,"期末实有头数应大于等于良种+改良种","")</f>
        <v/>
      </c>
      <c r="AE14532" s="28"/>
      <c r="AF14532" s="29"/>
    </row>
    <row r="14533" spans="1:32">
      <c r="A14533" s="7"/>
      <c r="B14533" s="7"/>
      <c r="C14533" s="7"/>
      <c r="D14533" s="9" t="s">
        <v>43</v>
      </c>
      <c r="E14533" s="10" t="s">
        <v>41</v>
      </c>
      <c r="F14533" s="9"/>
      <c r="R14533" s="12">
        <f>G14533+I14533+J14533+K14533-L14533-M14533-N14533-Q14533</f>
        <v>0</v>
      </c>
      <c r="U14533" s="15" t="s">
        <v>32</v>
      </c>
      <c r="V14533" s="15" t="s">
        <v>32</v>
      </c>
      <c r="X14533" s="20" t="str">
        <f t="shared" si="7689"/>
        <v/>
      </c>
      <c r="Y14533" s="20" t="str">
        <f t="shared" si="7690"/>
        <v/>
      </c>
      <c r="Z14533" s="20" t="str">
        <f>IF(R14533&lt;S14533+T14533,"期末实有头数应大于等于能繁母畜+种公畜","")</f>
        <v/>
      </c>
      <c r="AA14533" s="20"/>
      <c r="AE14533" s="28"/>
      <c r="AF14533" s="29"/>
    </row>
    <row r="14534" spans="1:32">
      <c r="A14534" s="7"/>
      <c r="B14534" s="7"/>
      <c r="C14534" s="7"/>
      <c r="D14534" s="9" t="s">
        <v>44</v>
      </c>
      <c r="E14534" s="10" t="s">
        <v>41</v>
      </c>
      <c r="F14534" s="9"/>
      <c r="H14534" s="15" t="s">
        <v>32</v>
      </c>
      <c r="I14534" s="15" t="s">
        <v>32</v>
      </c>
      <c r="J14534" s="15" t="s">
        <v>32</v>
      </c>
      <c r="K14534" s="15" t="s">
        <v>32</v>
      </c>
      <c r="L14534" s="15" t="s">
        <v>32</v>
      </c>
      <c r="M14534" s="15" t="s">
        <v>32</v>
      </c>
      <c r="N14534" s="15" t="s">
        <v>32</v>
      </c>
      <c r="O14534" s="15" t="s">
        <v>32</v>
      </c>
      <c r="P14534" s="15" t="s">
        <v>32</v>
      </c>
      <c r="Q14534" s="15" t="s">
        <v>32</v>
      </c>
      <c r="R14534" s="22"/>
      <c r="T14534" s="15" t="s">
        <v>32</v>
      </c>
      <c r="U14534" s="15" t="s">
        <v>32</v>
      </c>
      <c r="V14534" s="15" t="s">
        <v>32</v>
      </c>
      <c r="X14534" s="20" t="str">
        <f t="shared" si="7689"/>
        <v/>
      </c>
      <c r="Y14534" s="20"/>
      <c r="Z14534" s="20"/>
      <c r="AA14534" s="20"/>
      <c r="AE14534" s="28"/>
      <c r="AF14534" s="29"/>
    </row>
    <row r="14535" spans="1:32">
      <c r="A14535" s="7"/>
      <c r="B14535" s="7"/>
      <c r="C14535" s="7"/>
      <c r="D14535" s="9" t="s">
        <v>45</v>
      </c>
      <c r="E14535" s="10" t="s">
        <v>41</v>
      </c>
      <c r="F14535" s="9"/>
      <c r="H14535" s="15" t="s">
        <v>32</v>
      </c>
      <c r="I14535" s="15" t="s">
        <v>32</v>
      </c>
      <c r="J14535" s="15" t="s">
        <v>32</v>
      </c>
      <c r="K14535" s="15" t="s">
        <v>32</v>
      </c>
      <c r="L14535" s="15" t="s">
        <v>32</v>
      </c>
      <c r="M14535" s="15" t="s">
        <v>32</v>
      </c>
      <c r="N14535" s="15" t="s">
        <v>32</v>
      </c>
      <c r="O14535" s="15" t="s">
        <v>32</v>
      </c>
      <c r="P14535" s="15" t="s">
        <v>32</v>
      </c>
      <c r="Q14535" s="15" t="s">
        <v>32</v>
      </c>
      <c r="R14535" s="22"/>
      <c r="T14535" s="15" t="s">
        <v>32</v>
      </c>
      <c r="U14535" s="15" t="s">
        <v>32</v>
      </c>
      <c r="V14535" s="15" t="s">
        <v>32</v>
      </c>
      <c r="X14535" s="20" t="str">
        <f t="shared" si="7689"/>
        <v/>
      </c>
      <c r="Y14535" s="20"/>
      <c r="Z14535" s="20"/>
      <c r="AA14535" s="20"/>
      <c r="AE14535" s="28"/>
      <c r="AF14535" s="29"/>
    </row>
    <row r="14536" spans="1:32">
      <c r="A14536" s="7"/>
      <c r="B14536" s="7"/>
      <c r="C14536" s="7"/>
      <c r="D14536" s="9" t="s">
        <v>46</v>
      </c>
      <c r="E14536" s="10" t="s">
        <v>41</v>
      </c>
      <c r="F14536" s="9"/>
      <c r="R14536" s="12">
        <f>G14536+I14536+J14536+K14536-L14536-M14536-N14536-Q14536</f>
        <v>0</v>
      </c>
      <c r="X14536" s="20" t="str">
        <f t="shared" si="7689"/>
        <v/>
      </c>
      <c r="Y14536" s="20" t="str">
        <f>IF(N14536&lt;O14536+P14536,"出卖应大于等于出卖肉畜+出卖仔畜","")</f>
        <v/>
      </c>
      <c r="Z14536" s="20" t="str">
        <f t="shared" ref="Z14536:Z14545" si="7694">IF(R14536&lt;S14536+T14536,"期末实有头数应大于等于能繁母畜+种公畜","")</f>
        <v/>
      </c>
      <c r="AA14536" s="20" t="str">
        <f t="shared" ref="AA14536:AA14541" si="7695">IF(R14536&lt;U14536+V14536,"期末实有头数应大于等于良种+改良种","")</f>
        <v/>
      </c>
      <c r="AE14536" s="28"/>
      <c r="AF14536" s="29"/>
    </row>
    <row r="14537" spans="1:32">
      <c r="A14537" s="7"/>
      <c r="B14537" s="7"/>
      <c r="C14537" s="7"/>
      <c r="D14537" s="9" t="s">
        <v>47</v>
      </c>
      <c r="E14537" s="16" t="s">
        <v>27</v>
      </c>
      <c r="F14537" s="9"/>
      <c r="R14537" s="12">
        <f>G14537+I14537+J14537+K14537-L14537-M14537-N14537-Q14537</f>
        <v>0</v>
      </c>
      <c r="X14537" s="20" t="str">
        <f t="shared" si="7689"/>
        <v/>
      </c>
      <c r="Y14537" s="20" t="str">
        <f>IF(N14537&lt;O14537+P14537,"出卖应大于等于出卖肉畜+出卖仔畜","")</f>
        <v/>
      </c>
      <c r="Z14537" s="20" t="str">
        <f t="shared" si="7694"/>
        <v/>
      </c>
      <c r="AA14537" s="20" t="str">
        <f t="shared" si="7695"/>
        <v/>
      </c>
      <c r="AE14537" s="28"/>
      <c r="AF14537" s="29"/>
    </row>
    <row r="14538" spans="1:32">
      <c r="A14538" s="7"/>
      <c r="B14538" s="7"/>
      <c r="C14538" s="7"/>
      <c r="D14538" s="9" t="s">
        <v>26</v>
      </c>
      <c r="E14538" s="10" t="s">
        <v>27</v>
      </c>
      <c r="F14538" s="9"/>
      <c r="G14538" s="12"/>
      <c r="H14538" s="12">
        <f t="shared" ref="G14538:V14538" si="7696">H14539+H14554</f>
        <v>0</v>
      </c>
      <c r="I14538" s="12">
        <f t="shared" si="7696"/>
        <v>0</v>
      </c>
      <c r="J14538" s="12">
        <f t="shared" si="7696"/>
        <v>0</v>
      </c>
      <c r="K14538" s="12">
        <f t="shared" si="7696"/>
        <v>0</v>
      </c>
      <c r="L14538" s="12">
        <f t="shared" si="7696"/>
        <v>0</v>
      </c>
      <c r="M14538" s="12">
        <f t="shared" si="7696"/>
        <v>0</v>
      </c>
      <c r="N14538" s="12">
        <f t="shared" si="7696"/>
        <v>0</v>
      </c>
      <c r="O14538" s="12">
        <f t="shared" si="7696"/>
        <v>0</v>
      </c>
      <c r="P14538" s="12">
        <f t="shared" si="7696"/>
        <v>0</v>
      </c>
      <c r="Q14538" s="12">
        <f t="shared" si="7696"/>
        <v>0</v>
      </c>
      <c r="R14538" s="12">
        <f t="shared" si="7696"/>
        <v>0</v>
      </c>
      <c r="S14538" s="12">
        <f t="shared" si="7696"/>
        <v>0</v>
      </c>
      <c r="T14538" s="12">
        <f t="shared" si="7696"/>
        <v>0</v>
      </c>
      <c r="U14538" s="12">
        <f t="shared" si="7696"/>
        <v>0</v>
      </c>
      <c r="V14538" s="12">
        <f t="shared" si="7696"/>
        <v>0</v>
      </c>
      <c r="X14538" s="20" t="str">
        <f t="shared" si="7689"/>
        <v/>
      </c>
      <c r="Y14538" s="20" t="str">
        <f>IF(N14538&lt;O14538+P14538,"出卖应大于等于出卖肉畜+出卖仔畜","")</f>
        <v/>
      </c>
      <c r="Z14538" s="20" t="str">
        <f t="shared" si="7694"/>
        <v/>
      </c>
      <c r="AA14538" s="20" t="str">
        <f t="shared" si="7695"/>
        <v/>
      </c>
      <c r="AE14538" s="28"/>
      <c r="AF14538" s="29"/>
    </row>
    <row r="14539" spans="1:32">
      <c r="A14539" s="7"/>
      <c r="B14539" s="7"/>
      <c r="C14539" s="7"/>
      <c r="D14539" s="9" t="s">
        <v>28</v>
      </c>
      <c r="E14539" s="10" t="s">
        <v>27</v>
      </c>
      <c r="F14539" s="9"/>
      <c r="G14539" s="12"/>
      <c r="H14539" s="12">
        <f t="shared" ref="G14539:V14539" si="7697">H14540+H14548</f>
        <v>0</v>
      </c>
      <c r="I14539" s="12">
        <f t="shared" si="7697"/>
        <v>0</v>
      </c>
      <c r="J14539" s="12">
        <f t="shared" si="7697"/>
        <v>0</v>
      </c>
      <c r="K14539" s="12">
        <f t="shared" si="7697"/>
        <v>0</v>
      </c>
      <c r="L14539" s="12">
        <f t="shared" si="7697"/>
        <v>0</v>
      </c>
      <c r="M14539" s="12">
        <f t="shared" si="7697"/>
        <v>0</v>
      </c>
      <c r="N14539" s="12">
        <f t="shared" si="7697"/>
        <v>0</v>
      </c>
      <c r="O14539" s="12">
        <f t="shared" si="7697"/>
        <v>0</v>
      </c>
      <c r="P14539" s="12">
        <f t="shared" si="7697"/>
        <v>0</v>
      </c>
      <c r="Q14539" s="12">
        <f t="shared" si="7697"/>
        <v>0</v>
      </c>
      <c r="R14539" s="12">
        <f t="shared" si="7697"/>
        <v>0</v>
      </c>
      <c r="S14539" s="12">
        <f t="shared" si="7697"/>
        <v>0</v>
      </c>
      <c r="T14539" s="12">
        <f t="shared" si="7697"/>
        <v>0</v>
      </c>
      <c r="U14539" s="12">
        <f t="shared" si="7697"/>
        <v>0</v>
      </c>
      <c r="V14539" s="12">
        <f t="shared" si="7697"/>
        <v>0</v>
      </c>
      <c r="X14539" s="20" t="str">
        <f t="shared" ref="X14539:X14555" si="7698">IF(H14539&lt;I14539,"繁殖仔畜应大于等于成活","")</f>
        <v/>
      </c>
      <c r="Y14539" s="20" t="str">
        <f t="shared" ref="Y14539:Y14550" si="7699">IF(N14539&lt;O14539+P14539,"出卖应大于等于出卖肉畜+出卖仔畜","")</f>
        <v/>
      </c>
      <c r="Z14539" s="20" t="str">
        <f t="shared" si="7694"/>
        <v/>
      </c>
      <c r="AA14539" s="20" t="str">
        <f t="shared" si="7695"/>
        <v/>
      </c>
      <c r="AE14539" s="28"/>
      <c r="AF14539" s="29"/>
    </row>
    <row r="14540" spans="1:32">
      <c r="A14540" s="7"/>
      <c r="B14540" s="7"/>
      <c r="C14540" s="7"/>
      <c r="D14540" s="9" t="s">
        <v>29</v>
      </c>
      <c r="E14540" s="10" t="s">
        <v>27</v>
      </c>
      <c r="F14540" s="9"/>
      <c r="G14540" s="12"/>
      <c r="H14540" s="12">
        <f t="shared" ref="G14540:R14540" si="7700">H14541+H14544+H14545+H14546+H14547</f>
        <v>0</v>
      </c>
      <c r="I14540" s="12">
        <f t="shared" si="7700"/>
        <v>0</v>
      </c>
      <c r="J14540" s="12">
        <f t="shared" si="7700"/>
        <v>0</v>
      </c>
      <c r="K14540" s="12">
        <f t="shared" si="7700"/>
        <v>0</v>
      </c>
      <c r="L14540" s="12">
        <f t="shared" si="7700"/>
        <v>0</v>
      </c>
      <c r="M14540" s="12">
        <f t="shared" si="7700"/>
        <v>0</v>
      </c>
      <c r="N14540" s="12">
        <f t="shared" si="7700"/>
        <v>0</v>
      </c>
      <c r="O14540" s="12">
        <f t="shared" si="7700"/>
        <v>0</v>
      </c>
      <c r="P14540" s="12">
        <f t="shared" si="7700"/>
        <v>0</v>
      </c>
      <c r="Q14540" s="12">
        <f t="shared" si="7700"/>
        <v>0</v>
      </c>
      <c r="R14540" s="12">
        <f t="shared" si="7700"/>
        <v>0</v>
      </c>
      <c r="S14540" s="12">
        <f>S14541+S14544+S14545+S14547</f>
        <v>0</v>
      </c>
      <c r="T14540" s="12">
        <f>T14541+T14544+T14545+T14547</f>
        <v>0</v>
      </c>
      <c r="U14540" s="12">
        <f>U14541+U14544+U14545+U14547</f>
        <v>0</v>
      </c>
      <c r="V14540" s="12">
        <f>V14541+V14544+V14545+V14547</f>
        <v>0</v>
      </c>
      <c r="X14540" s="20" t="str">
        <f t="shared" si="7698"/>
        <v/>
      </c>
      <c r="Y14540" s="20" t="str">
        <f t="shared" si="7699"/>
        <v/>
      </c>
      <c r="Z14540" s="20" t="str">
        <f t="shared" si="7694"/>
        <v/>
      </c>
      <c r="AA14540" s="20" t="str">
        <f t="shared" si="7695"/>
        <v/>
      </c>
      <c r="AE14540" s="28"/>
      <c r="AF14540" s="29"/>
    </row>
    <row r="14541" spans="1:32">
      <c r="A14541" s="7"/>
      <c r="B14541" s="7"/>
      <c r="C14541" s="7"/>
      <c r="D14541" s="9" t="s">
        <v>30</v>
      </c>
      <c r="E14541" s="10" t="s">
        <v>27</v>
      </c>
      <c r="F14541" s="9"/>
      <c r="R14541" s="12">
        <f>G14541+I14541+J14541+K14541-L14541-M14541-N14541-Q14541</f>
        <v>0</v>
      </c>
      <c r="X14541" s="20" t="str">
        <f t="shared" si="7698"/>
        <v/>
      </c>
      <c r="Y14541" s="20" t="str">
        <f t="shared" si="7699"/>
        <v/>
      </c>
      <c r="Z14541" s="20" t="str">
        <f t="shared" si="7694"/>
        <v/>
      </c>
      <c r="AA14541" s="20" t="str">
        <f t="shared" si="7695"/>
        <v/>
      </c>
      <c r="AE14541" s="28"/>
      <c r="AF14541" s="29"/>
    </row>
    <row r="14542" spans="1:32">
      <c r="A14542" s="7"/>
      <c r="B14542" s="7"/>
      <c r="C14542" s="7"/>
      <c r="D14542" s="9" t="s">
        <v>31</v>
      </c>
      <c r="E14542" s="10" t="s">
        <v>27</v>
      </c>
      <c r="F14542" s="9"/>
      <c r="R14542" s="12">
        <f t="shared" ref="R14542:R14547" si="7701">G14542+I14542+J14542+K14542-L14542-M14542-N14542-Q14542</f>
        <v>0</v>
      </c>
      <c r="U14542" s="15" t="s">
        <v>32</v>
      </c>
      <c r="V14542" s="15" t="s">
        <v>32</v>
      </c>
      <c r="X14542" s="20" t="str">
        <f t="shared" si="7698"/>
        <v/>
      </c>
      <c r="Y14542" s="20" t="str">
        <f t="shared" si="7699"/>
        <v/>
      </c>
      <c r="Z14542" s="20" t="str">
        <f t="shared" si="7694"/>
        <v/>
      </c>
      <c r="AA14542" s="20"/>
      <c r="AE14542" s="28"/>
      <c r="AF14542" s="29"/>
    </row>
    <row r="14543" spans="1:32">
      <c r="A14543" s="7"/>
      <c r="B14543" s="7"/>
      <c r="C14543" s="7"/>
      <c r="D14543" s="9" t="s">
        <v>33</v>
      </c>
      <c r="E14543" s="10" t="s">
        <v>27</v>
      </c>
      <c r="F14543" s="9"/>
      <c r="R14543" s="12">
        <f t="shared" si="7701"/>
        <v>0</v>
      </c>
      <c r="U14543" s="15" t="s">
        <v>32</v>
      </c>
      <c r="V14543" s="15" t="s">
        <v>32</v>
      </c>
      <c r="X14543" s="20" t="str">
        <f t="shared" si="7698"/>
        <v/>
      </c>
      <c r="Y14543" s="20" t="str">
        <f t="shared" si="7699"/>
        <v/>
      </c>
      <c r="Z14543" s="20" t="str">
        <f t="shared" si="7694"/>
        <v/>
      </c>
      <c r="AA14543" s="20"/>
      <c r="AE14543" s="28"/>
      <c r="AF14543" s="29"/>
    </row>
    <row r="14544" spans="1:32">
      <c r="A14544" s="7"/>
      <c r="B14544" s="7"/>
      <c r="C14544" s="7"/>
      <c r="D14544" s="9" t="s">
        <v>34</v>
      </c>
      <c r="E14544" s="10" t="s">
        <v>35</v>
      </c>
      <c r="F14544" s="9"/>
      <c r="R14544" s="12">
        <f t="shared" si="7701"/>
        <v>0</v>
      </c>
      <c r="X14544" s="20" t="str">
        <f t="shared" si="7698"/>
        <v/>
      </c>
      <c r="Y14544" s="20" t="str">
        <f t="shared" si="7699"/>
        <v/>
      </c>
      <c r="Z14544" s="20" t="str">
        <f t="shared" si="7694"/>
        <v/>
      </c>
      <c r="AA14544" s="20" t="str">
        <f>IF(R14544&lt;U14544+V14544,"期末实有头数应大于等于良种+改良种","")</f>
        <v/>
      </c>
      <c r="AE14544" s="28"/>
      <c r="AF14544" s="29"/>
    </row>
    <row r="14545" spans="1:32">
      <c r="A14545" s="7"/>
      <c r="B14545" s="7"/>
      <c r="C14545" s="7"/>
      <c r="D14545" s="9" t="s">
        <v>36</v>
      </c>
      <c r="E14545" s="10" t="s">
        <v>27</v>
      </c>
      <c r="F14545" s="9"/>
      <c r="R14545" s="12">
        <f t="shared" si="7701"/>
        <v>0</v>
      </c>
      <c r="X14545" s="20" t="str">
        <f t="shared" si="7698"/>
        <v/>
      </c>
      <c r="Y14545" s="20" t="str">
        <f t="shared" si="7699"/>
        <v/>
      </c>
      <c r="Z14545" s="20" t="str">
        <f t="shared" si="7694"/>
        <v/>
      </c>
      <c r="AA14545" s="20" t="str">
        <f>IF(R14545&lt;U14545+V14545,"期末实有头数应大于等于良种+改良种","")</f>
        <v/>
      </c>
      <c r="AE14545" s="28"/>
      <c r="AF14545" s="29"/>
    </row>
    <row r="14546" spans="1:32">
      <c r="A14546" s="7"/>
      <c r="B14546" s="7"/>
      <c r="C14546" s="7"/>
      <c r="D14546" s="9" t="s">
        <v>37</v>
      </c>
      <c r="E14546" s="10" t="s">
        <v>27</v>
      </c>
      <c r="F14546" s="9"/>
      <c r="R14546" s="12">
        <f t="shared" si="7701"/>
        <v>0</v>
      </c>
      <c r="S14546" s="15" t="s">
        <v>32</v>
      </c>
      <c r="T14546" s="15" t="s">
        <v>32</v>
      </c>
      <c r="U14546" s="15" t="s">
        <v>32</v>
      </c>
      <c r="V14546" s="15" t="s">
        <v>32</v>
      </c>
      <c r="X14546" s="20" t="str">
        <f t="shared" si="7698"/>
        <v/>
      </c>
      <c r="Y14546" s="20" t="str">
        <f t="shared" si="7699"/>
        <v/>
      </c>
      <c r="Z14546" s="20"/>
      <c r="AA14546" s="20"/>
      <c r="AE14546" s="28"/>
      <c r="AF14546" s="29"/>
    </row>
    <row r="14547" spans="1:32">
      <c r="A14547" s="7"/>
      <c r="B14547" s="7"/>
      <c r="C14547" s="7"/>
      <c r="D14547" s="9" t="s">
        <v>38</v>
      </c>
      <c r="E14547" s="10" t="s">
        <v>39</v>
      </c>
      <c r="F14547" s="9"/>
      <c r="R14547" s="12">
        <f t="shared" si="7701"/>
        <v>0</v>
      </c>
      <c r="X14547" s="20" t="str">
        <f t="shared" si="7698"/>
        <v/>
      </c>
      <c r="Y14547" s="20" t="str">
        <f t="shared" si="7699"/>
        <v/>
      </c>
      <c r="Z14547" s="20" t="str">
        <f>IF(R14547&lt;S14547+T14547,"期末实有头数应大于等于能繁母畜+种公畜","")</f>
        <v/>
      </c>
      <c r="AA14547" s="20" t="str">
        <f>IF(R14547&lt;U14547+V14547,"期末实有头数应大于等于良种+改良种","")</f>
        <v/>
      </c>
      <c r="AE14547" s="28"/>
      <c r="AF14547" s="29"/>
    </row>
    <row r="14548" spans="1:32">
      <c r="A14548" s="7"/>
      <c r="B14548" s="7"/>
      <c r="C14548" s="7"/>
      <c r="D14548" s="9" t="s">
        <v>40</v>
      </c>
      <c r="E14548" s="10" t="s">
        <v>41</v>
      </c>
      <c r="F14548" s="9"/>
      <c r="G14548" s="12"/>
      <c r="H14548" s="12">
        <f t="shared" ref="G14548:V14548" si="7702">H14549+H14553</f>
        <v>0</v>
      </c>
      <c r="I14548" s="12">
        <f t="shared" si="7702"/>
        <v>0</v>
      </c>
      <c r="J14548" s="12">
        <f t="shared" si="7702"/>
        <v>0</v>
      </c>
      <c r="K14548" s="12">
        <f t="shared" si="7702"/>
        <v>0</v>
      </c>
      <c r="L14548" s="12">
        <f t="shared" si="7702"/>
        <v>0</v>
      </c>
      <c r="M14548" s="12">
        <f t="shared" si="7702"/>
        <v>0</v>
      </c>
      <c r="N14548" s="12">
        <f t="shared" si="7702"/>
        <v>0</v>
      </c>
      <c r="O14548" s="12">
        <f t="shared" si="7702"/>
        <v>0</v>
      </c>
      <c r="P14548" s="12">
        <f t="shared" si="7702"/>
        <v>0</v>
      </c>
      <c r="Q14548" s="12">
        <f t="shared" si="7702"/>
        <v>0</v>
      </c>
      <c r="R14548" s="21">
        <f t="shared" si="7702"/>
        <v>0</v>
      </c>
      <c r="S14548" s="12">
        <f t="shared" si="7702"/>
        <v>0</v>
      </c>
      <c r="T14548" s="12">
        <f t="shared" si="7702"/>
        <v>0</v>
      </c>
      <c r="U14548" s="12">
        <f t="shared" si="7702"/>
        <v>0</v>
      </c>
      <c r="V14548" s="12">
        <f t="shared" si="7702"/>
        <v>0</v>
      </c>
      <c r="X14548" s="20" t="str">
        <f t="shared" si="7698"/>
        <v/>
      </c>
      <c r="Y14548" s="20" t="str">
        <f t="shared" si="7699"/>
        <v/>
      </c>
      <c r="Z14548" s="20" t="str">
        <f>IF(R14548&lt;S14548+T14548,"期末实有头数应大于等于能繁母畜+种公畜","")</f>
        <v/>
      </c>
      <c r="AA14548" s="20" t="str">
        <f>IF(R14548&lt;U14548+V14548,"期末实有头数应大于等于良种+改良种","")</f>
        <v/>
      </c>
      <c r="AE14548" s="28"/>
      <c r="AF14548" s="29"/>
    </row>
    <row r="14549" spans="1:32">
      <c r="A14549" s="7"/>
      <c r="B14549" s="7"/>
      <c r="C14549" s="7"/>
      <c r="D14549" s="9" t="s">
        <v>42</v>
      </c>
      <c r="E14549" s="10" t="s">
        <v>41</v>
      </c>
      <c r="F14549" s="9"/>
      <c r="R14549" s="12">
        <f>G14549+I14549+J14549+K14549-L14549-M14549-N14549-Q14549</f>
        <v>0</v>
      </c>
      <c r="X14549" s="20" t="str">
        <f t="shared" si="7698"/>
        <v/>
      </c>
      <c r="Y14549" s="20" t="str">
        <f t="shared" si="7699"/>
        <v/>
      </c>
      <c r="Z14549" s="20" t="str">
        <f>IF(R14549&lt;S14549+T14549,"期末实有头数应大于等于能繁母畜+种公畜","")</f>
        <v/>
      </c>
      <c r="AA14549" s="20" t="str">
        <f>IF(R14549&lt;U14549+V14549,"期末实有头数应大于等于良种+改良种","")</f>
        <v/>
      </c>
      <c r="AE14549" s="28"/>
      <c r="AF14549" s="29"/>
    </row>
    <row r="14550" spans="1:32">
      <c r="A14550" s="7"/>
      <c r="B14550" s="7"/>
      <c r="C14550" s="7"/>
      <c r="D14550" s="9" t="s">
        <v>43</v>
      </c>
      <c r="E14550" s="10" t="s">
        <v>41</v>
      </c>
      <c r="F14550" s="9"/>
      <c r="R14550" s="12">
        <f>G14550+I14550+J14550+K14550-L14550-M14550-N14550-Q14550</f>
        <v>0</v>
      </c>
      <c r="U14550" s="15" t="s">
        <v>32</v>
      </c>
      <c r="V14550" s="15" t="s">
        <v>32</v>
      </c>
      <c r="X14550" s="20" t="str">
        <f t="shared" si="7698"/>
        <v/>
      </c>
      <c r="Y14550" s="20" t="str">
        <f t="shared" si="7699"/>
        <v/>
      </c>
      <c r="Z14550" s="20" t="str">
        <f>IF(R14550&lt;S14550+T14550,"期末实有头数应大于等于能繁母畜+种公畜","")</f>
        <v/>
      </c>
      <c r="AA14550" s="20"/>
      <c r="AE14550" s="28"/>
      <c r="AF14550" s="29"/>
    </row>
    <row r="14551" spans="1:32">
      <c r="A14551" s="7"/>
      <c r="B14551" s="7"/>
      <c r="C14551" s="7"/>
      <c r="D14551" s="9" t="s">
        <v>44</v>
      </c>
      <c r="E14551" s="10" t="s">
        <v>41</v>
      </c>
      <c r="F14551" s="9"/>
      <c r="H14551" s="15" t="s">
        <v>32</v>
      </c>
      <c r="I14551" s="15" t="s">
        <v>32</v>
      </c>
      <c r="J14551" s="15" t="s">
        <v>32</v>
      </c>
      <c r="K14551" s="15" t="s">
        <v>32</v>
      </c>
      <c r="L14551" s="15" t="s">
        <v>32</v>
      </c>
      <c r="M14551" s="15" t="s">
        <v>32</v>
      </c>
      <c r="N14551" s="15" t="s">
        <v>32</v>
      </c>
      <c r="O14551" s="15" t="s">
        <v>32</v>
      </c>
      <c r="P14551" s="15" t="s">
        <v>32</v>
      </c>
      <c r="Q14551" s="15" t="s">
        <v>32</v>
      </c>
      <c r="R14551" s="22"/>
      <c r="T14551" s="15" t="s">
        <v>32</v>
      </c>
      <c r="U14551" s="15" t="s">
        <v>32</v>
      </c>
      <c r="V14551" s="15" t="s">
        <v>32</v>
      </c>
      <c r="X14551" s="20" t="str">
        <f t="shared" si="7698"/>
        <v/>
      </c>
      <c r="Y14551" s="20"/>
      <c r="Z14551" s="20"/>
      <c r="AA14551" s="20"/>
      <c r="AE14551" s="28"/>
      <c r="AF14551" s="29"/>
    </row>
    <row r="14552" spans="1:32">
      <c r="A14552" s="7"/>
      <c r="B14552" s="7"/>
      <c r="C14552" s="7"/>
      <c r="D14552" s="9" t="s">
        <v>45</v>
      </c>
      <c r="E14552" s="10" t="s">
        <v>41</v>
      </c>
      <c r="F14552" s="9"/>
      <c r="H14552" s="15" t="s">
        <v>32</v>
      </c>
      <c r="I14552" s="15" t="s">
        <v>32</v>
      </c>
      <c r="J14552" s="15" t="s">
        <v>32</v>
      </c>
      <c r="K14552" s="15" t="s">
        <v>32</v>
      </c>
      <c r="L14552" s="15" t="s">
        <v>32</v>
      </c>
      <c r="M14552" s="15" t="s">
        <v>32</v>
      </c>
      <c r="N14552" s="15" t="s">
        <v>32</v>
      </c>
      <c r="O14552" s="15" t="s">
        <v>32</v>
      </c>
      <c r="P14552" s="15" t="s">
        <v>32</v>
      </c>
      <c r="Q14552" s="15" t="s">
        <v>32</v>
      </c>
      <c r="R14552" s="22"/>
      <c r="T14552" s="15" t="s">
        <v>32</v>
      </c>
      <c r="U14552" s="15" t="s">
        <v>32</v>
      </c>
      <c r="V14552" s="15" t="s">
        <v>32</v>
      </c>
      <c r="X14552" s="20" t="str">
        <f t="shared" si="7698"/>
        <v/>
      </c>
      <c r="Y14552" s="20"/>
      <c r="Z14552" s="20"/>
      <c r="AA14552" s="20"/>
      <c r="AE14552" s="28"/>
      <c r="AF14552" s="29"/>
    </row>
    <row r="14553" spans="1:32">
      <c r="A14553" s="7"/>
      <c r="B14553" s="7"/>
      <c r="C14553" s="7"/>
      <c r="D14553" s="9" t="s">
        <v>46</v>
      </c>
      <c r="E14553" s="10" t="s">
        <v>41</v>
      </c>
      <c r="F14553" s="9"/>
      <c r="R14553" s="12">
        <f>G14553+I14553+J14553+K14553-L14553-M14553-N14553-Q14553</f>
        <v>0</v>
      </c>
      <c r="X14553" s="20" t="str">
        <f t="shared" si="7698"/>
        <v/>
      </c>
      <c r="Y14553" s="20" t="str">
        <f>IF(N14553&lt;O14553+P14553,"出卖应大于等于出卖肉畜+出卖仔畜","")</f>
        <v/>
      </c>
      <c r="Z14553" s="20" t="str">
        <f t="shared" ref="Z14553:Z14562" si="7703">IF(R14553&lt;S14553+T14553,"期末实有头数应大于等于能繁母畜+种公畜","")</f>
        <v/>
      </c>
      <c r="AA14553" s="20" t="str">
        <f t="shared" ref="AA14553:AA14558" si="7704">IF(R14553&lt;U14553+V14553,"期末实有头数应大于等于良种+改良种","")</f>
        <v/>
      </c>
      <c r="AE14553" s="28"/>
      <c r="AF14553" s="29"/>
    </row>
    <row r="14554" spans="1:32">
      <c r="A14554" s="7"/>
      <c r="B14554" s="7"/>
      <c r="C14554" s="7"/>
      <c r="D14554" s="9" t="s">
        <v>47</v>
      </c>
      <c r="E14554" s="16" t="s">
        <v>27</v>
      </c>
      <c r="F14554" s="9"/>
      <c r="R14554" s="12">
        <f>G14554+I14554+J14554+K14554-L14554-M14554-N14554-Q14554</f>
        <v>0</v>
      </c>
      <c r="X14554" s="20" t="str">
        <f t="shared" si="7698"/>
        <v/>
      </c>
      <c r="Y14554" s="20" t="str">
        <f>IF(N14554&lt;O14554+P14554,"出卖应大于等于出卖肉畜+出卖仔畜","")</f>
        <v/>
      </c>
      <c r="Z14554" s="20" t="str">
        <f t="shared" si="7703"/>
        <v/>
      </c>
      <c r="AA14554" s="20" t="str">
        <f t="shared" si="7704"/>
        <v/>
      </c>
      <c r="AE14554" s="28"/>
      <c r="AF14554" s="29"/>
    </row>
    <row r="14555" spans="1:32">
      <c r="A14555" s="7"/>
      <c r="B14555" s="7"/>
      <c r="C14555" s="7"/>
      <c r="D14555" s="9" t="s">
        <v>26</v>
      </c>
      <c r="E14555" s="10" t="s">
        <v>27</v>
      </c>
      <c r="F14555" s="9"/>
      <c r="G14555" s="12"/>
      <c r="H14555" s="12">
        <f t="shared" ref="G14555:V14555" si="7705">H14556+H14571</f>
        <v>0</v>
      </c>
      <c r="I14555" s="12">
        <f t="shared" si="7705"/>
        <v>0</v>
      </c>
      <c r="J14555" s="12">
        <f t="shared" si="7705"/>
        <v>0</v>
      </c>
      <c r="K14555" s="12">
        <f t="shared" si="7705"/>
        <v>0</v>
      </c>
      <c r="L14555" s="12">
        <f t="shared" si="7705"/>
        <v>0</v>
      </c>
      <c r="M14555" s="12">
        <f t="shared" si="7705"/>
        <v>0</v>
      </c>
      <c r="N14555" s="12">
        <f t="shared" si="7705"/>
        <v>0</v>
      </c>
      <c r="O14555" s="12">
        <f t="shared" si="7705"/>
        <v>0</v>
      </c>
      <c r="P14555" s="12">
        <f t="shared" si="7705"/>
        <v>0</v>
      </c>
      <c r="Q14555" s="12">
        <f t="shared" si="7705"/>
        <v>0</v>
      </c>
      <c r="R14555" s="12">
        <f t="shared" si="7705"/>
        <v>0</v>
      </c>
      <c r="S14555" s="12">
        <f t="shared" si="7705"/>
        <v>0</v>
      </c>
      <c r="T14555" s="12">
        <f t="shared" si="7705"/>
        <v>0</v>
      </c>
      <c r="U14555" s="12">
        <f t="shared" si="7705"/>
        <v>0</v>
      </c>
      <c r="V14555" s="12">
        <f t="shared" si="7705"/>
        <v>0</v>
      </c>
      <c r="X14555" s="20" t="str">
        <f t="shared" si="7698"/>
        <v/>
      </c>
      <c r="Y14555" s="20" t="str">
        <f>IF(N14555&lt;O14555+P14555,"出卖应大于等于出卖肉畜+出卖仔畜","")</f>
        <v/>
      </c>
      <c r="Z14555" s="20" t="str">
        <f t="shared" si="7703"/>
        <v/>
      </c>
      <c r="AA14555" s="20" t="str">
        <f t="shared" si="7704"/>
        <v/>
      </c>
      <c r="AE14555" s="28"/>
      <c r="AF14555" s="29"/>
    </row>
    <row r="14556" spans="1:32">
      <c r="A14556" s="7"/>
      <c r="B14556" s="7"/>
      <c r="C14556" s="7"/>
      <c r="D14556" s="9" t="s">
        <v>28</v>
      </c>
      <c r="E14556" s="10" t="s">
        <v>27</v>
      </c>
      <c r="F14556" s="9"/>
      <c r="G14556" s="12"/>
      <c r="H14556" s="12">
        <f t="shared" ref="G14556:V14556" si="7706">H14557+H14565</f>
        <v>0</v>
      </c>
      <c r="I14556" s="12">
        <f t="shared" si="7706"/>
        <v>0</v>
      </c>
      <c r="J14556" s="12">
        <f t="shared" si="7706"/>
        <v>0</v>
      </c>
      <c r="K14556" s="12">
        <f t="shared" si="7706"/>
        <v>0</v>
      </c>
      <c r="L14556" s="12">
        <f t="shared" si="7706"/>
        <v>0</v>
      </c>
      <c r="M14556" s="12">
        <f t="shared" si="7706"/>
        <v>0</v>
      </c>
      <c r="N14556" s="12">
        <f t="shared" si="7706"/>
        <v>0</v>
      </c>
      <c r="O14556" s="12">
        <f t="shared" si="7706"/>
        <v>0</v>
      </c>
      <c r="P14556" s="12">
        <f t="shared" si="7706"/>
        <v>0</v>
      </c>
      <c r="Q14556" s="12">
        <f t="shared" si="7706"/>
        <v>0</v>
      </c>
      <c r="R14556" s="12">
        <f t="shared" si="7706"/>
        <v>0</v>
      </c>
      <c r="S14556" s="12">
        <f t="shared" si="7706"/>
        <v>0</v>
      </c>
      <c r="T14556" s="12">
        <f t="shared" si="7706"/>
        <v>0</v>
      </c>
      <c r="U14556" s="12">
        <f t="shared" si="7706"/>
        <v>0</v>
      </c>
      <c r="V14556" s="12">
        <f t="shared" si="7706"/>
        <v>0</v>
      </c>
      <c r="X14556" s="20" t="str">
        <f t="shared" ref="X14556:X14572" si="7707">IF(H14556&lt;I14556,"繁殖仔畜应大于等于成活","")</f>
        <v/>
      </c>
      <c r="Y14556" s="20" t="str">
        <f t="shared" ref="Y14556:Y14567" si="7708">IF(N14556&lt;O14556+P14556,"出卖应大于等于出卖肉畜+出卖仔畜","")</f>
        <v/>
      </c>
      <c r="Z14556" s="20" t="str">
        <f t="shared" si="7703"/>
        <v/>
      </c>
      <c r="AA14556" s="20" t="str">
        <f t="shared" si="7704"/>
        <v/>
      </c>
      <c r="AE14556" s="28"/>
      <c r="AF14556" s="29"/>
    </row>
    <row r="14557" spans="1:32">
      <c r="A14557" s="7"/>
      <c r="B14557" s="7"/>
      <c r="C14557" s="7"/>
      <c r="D14557" s="9" t="s">
        <v>29</v>
      </c>
      <c r="E14557" s="10" t="s">
        <v>27</v>
      </c>
      <c r="F14557" s="9"/>
      <c r="G14557" s="12"/>
      <c r="H14557" s="12">
        <f t="shared" ref="G14557:R14557" si="7709">H14558+H14561+H14562+H14563+H14564</f>
        <v>0</v>
      </c>
      <c r="I14557" s="12">
        <f t="shared" si="7709"/>
        <v>0</v>
      </c>
      <c r="J14557" s="12">
        <f t="shared" si="7709"/>
        <v>0</v>
      </c>
      <c r="K14557" s="12">
        <f t="shared" si="7709"/>
        <v>0</v>
      </c>
      <c r="L14557" s="12">
        <f t="shared" si="7709"/>
        <v>0</v>
      </c>
      <c r="M14557" s="12">
        <f t="shared" si="7709"/>
        <v>0</v>
      </c>
      <c r="N14557" s="12">
        <f t="shared" si="7709"/>
        <v>0</v>
      </c>
      <c r="O14557" s="12">
        <f t="shared" si="7709"/>
        <v>0</v>
      </c>
      <c r="P14557" s="12">
        <f t="shared" si="7709"/>
        <v>0</v>
      </c>
      <c r="Q14557" s="12">
        <f t="shared" si="7709"/>
        <v>0</v>
      </c>
      <c r="R14557" s="12">
        <f t="shared" si="7709"/>
        <v>0</v>
      </c>
      <c r="S14557" s="12">
        <f>S14558+S14561+S14562+S14564</f>
        <v>0</v>
      </c>
      <c r="T14557" s="12">
        <f>T14558+T14561+T14562+T14564</f>
        <v>0</v>
      </c>
      <c r="U14557" s="12">
        <f>U14558+U14561+U14562+U14564</f>
        <v>0</v>
      </c>
      <c r="V14557" s="12">
        <f>V14558+V14561+V14562+V14564</f>
        <v>0</v>
      </c>
      <c r="X14557" s="20" t="str">
        <f t="shared" si="7707"/>
        <v/>
      </c>
      <c r="Y14557" s="20" t="str">
        <f t="shared" si="7708"/>
        <v/>
      </c>
      <c r="Z14557" s="20" t="str">
        <f t="shared" si="7703"/>
        <v/>
      </c>
      <c r="AA14557" s="20" t="str">
        <f t="shared" si="7704"/>
        <v/>
      </c>
      <c r="AE14557" s="28"/>
      <c r="AF14557" s="29"/>
    </row>
    <row r="14558" spans="1:32">
      <c r="A14558" s="7"/>
      <c r="B14558" s="7"/>
      <c r="C14558" s="7"/>
      <c r="D14558" s="9" t="s">
        <v>30</v>
      </c>
      <c r="E14558" s="10" t="s">
        <v>27</v>
      </c>
      <c r="F14558" s="9"/>
      <c r="R14558" s="12">
        <f>G14558+I14558+J14558+K14558-L14558-M14558-N14558-Q14558</f>
        <v>0</v>
      </c>
      <c r="X14558" s="20" t="str">
        <f t="shared" si="7707"/>
        <v/>
      </c>
      <c r="Y14558" s="20" t="str">
        <f t="shared" si="7708"/>
        <v/>
      </c>
      <c r="Z14558" s="20" t="str">
        <f t="shared" si="7703"/>
        <v/>
      </c>
      <c r="AA14558" s="20" t="str">
        <f t="shared" si="7704"/>
        <v/>
      </c>
      <c r="AE14558" s="28"/>
      <c r="AF14558" s="29"/>
    </row>
    <row r="14559" spans="1:32">
      <c r="A14559" s="7"/>
      <c r="B14559" s="7"/>
      <c r="C14559" s="7"/>
      <c r="D14559" s="9" t="s">
        <v>31</v>
      </c>
      <c r="E14559" s="10" t="s">
        <v>27</v>
      </c>
      <c r="F14559" s="9"/>
      <c r="R14559" s="12">
        <f t="shared" ref="R14559:R14564" si="7710">G14559+I14559+J14559+K14559-L14559-M14559-N14559-Q14559</f>
        <v>0</v>
      </c>
      <c r="U14559" s="15" t="s">
        <v>32</v>
      </c>
      <c r="V14559" s="15" t="s">
        <v>32</v>
      </c>
      <c r="X14559" s="20" t="str">
        <f t="shared" si="7707"/>
        <v/>
      </c>
      <c r="Y14559" s="20" t="str">
        <f t="shared" si="7708"/>
        <v/>
      </c>
      <c r="Z14559" s="20" t="str">
        <f t="shared" si="7703"/>
        <v/>
      </c>
      <c r="AA14559" s="20"/>
      <c r="AE14559" s="28"/>
      <c r="AF14559" s="29"/>
    </row>
    <row r="14560" spans="1:32">
      <c r="A14560" s="7"/>
      <c r="B14560" s="7"/>
      <c r="C14560" s="7"/>
      <c r="D14560" s="9" t="s">
        <v>33</v>
      </c>
      <c r="E14560" s="10" t="s">
        <v>27</v>
      </c>
      <c r="F14560" s="9"/>
      <c r="R14560" s="12">
        <f t="shared" si="7710"/>
        <v>0</v>
      </c>
      <c r="U14560" s="15" t="s">
        <v>32</v>
      </c>
      <c r="V14560" s="15" t="s">
        <v>32</v>
      </c>
      <c r="X14560" s="20" t="str">
        <f t="shared" si="7707"/>
        <v/>
      </c>
      <c r="Y14560" s="20" t="str">
        <f t="shared" si="7708"/>
        <v/>
      </c>
      <c r="Z14560" s="20" t="str">
        <f t="shared" si="7703"/>
        <v/>
      </c>
      <c r="AA14560" s="20"/>
      <c r="AE14560" s="28"/>
      <c r="AF14560" s="29"/>
    </row>
    <row r="14561" spans="1:32">
      <c r="A14561" s="7"/>
      <c r="B14561" s="7"/>
      <c r="C14561" s="7"/>
      <c r="D14561" s="9" t="s">
        <v>34</v>
      </c>
      <c r="E14561" s="10" t="s">
        <v>35</v>
      </c>
      <c r="F14561" s="9"/>
      <c r="R14561" s="12">
        <f t="shared" si="7710"/>
        <v>0</v>
      </c>
      <c r="X14561" s="20" t="str">
        <f t="shared" si="7707"/>
        <v/>
      </c>
      <c r="Y14561" s="20" t="str">
        <f t="shared" si="7708"/>
        <v/>
      </c>
      <c r="Z14561" s="20" t="str">
        <f t="shared" si="7703"/>
        <v/>
      </c>
      <c r="AA14561" s="20" t="str">
        <f>IF(R14561&lt;U14561+V14561,"期末实有头数应大于等于良种+改良种","")</f>
        <v/>
      </c>
      <c r="AE14561" s="28"/>
      <c r="AF14561" s="29"/>
    </row>
    <row r="14562" spans="1:32">
      <c r="A14562" s="7"/>
      <c r="B14562" s="7"/>
      <c r="C14562" s="7"/>
      <c r="D14562" s="9" t="s">
        <v>36</v>
      </c>
      <c r="E14562" s="10" t="s">
        <v>27</v>
      </c>
      <c r="F14562" s="9"/>
      <c r="R14562" s="12">
        <f t="shared" si="7710"/>
        <v>0</v>
      </c>
      <c r="X14562" s="20" t="str">
        <f t="shared" si="7707"/>
        <v/>
      </c>
      <c r="Y14562" s="20" t="str">
        <f t="shared" si="7708"/>
        <v/>
      </c>
      <c r="Z14562" s="20" t="str">
        <f t="shared" si="7703"/>
        <v/>
      </c>
      <c r="AA14562" s="20" t="str">
        <f>IF(R14562&lt;U14562+V14562,"期末实有头数应大于等于良种+改良种","")</f>
        <v/>
      </c>
      <c r="AE14562" s="28"/>
      <c r="AF14562" s="29"/>
    </row>
    <row r="14563" spans="1:32">
      <c r="A14563" s="7"/>
      <c r="B14563" s="7"/>
      <c r="C14563" s="7"/>
      <c r="D14563" s="9" t="s">
        <v>37</v>
      </c>
      <c r="E14563" s="10" t="s">
        <v>27</v>
      </c>
      <c r="F14563" s="9"/>
      <c r="R14563" s="12">
        <f t="shared" si="7710"/>
        <v>0</v>
      </c>
      <c r="S14563" s="15" t="s">
        <v>32</v>
      </c>
      <c r="T14563" s="15" t="s">
        <v>32</v>
      </c>
      <c r="U14563" s="15" t="s">
        <v>32</v>
      </c>
      <c r="V14563" s="15" t="s">
        <v>32</v>
      </c>
      <c r="X14563" s="20" t="str">
        <f t="shared" si="7707"/>
        <v/>
      </c>
      <c r="Y14563" s="20" t="str">
        <f t="shared" si="7708"/>
        <v/>
      </c>
      <c r="Z14563" s="20"/>
      <c r="AA14563" s="20"/>
      <c r="AE14563" s="28"/>
      <c r="AF14563" s="29"/>
    </row>
    <row r="14564" spans="1:32">
      <c r="A14564" s="7"/>
      <c r="B14564" s="7"/>
      <c r="C14564" s="7"/>
      <c r="D14564" s="9" t="s">
        <v>38</v>
      </c>
      <c r="E14564" s="10" t="s">
        <v>39</v>
      </c>
      <c r="F14564" s="9"/>
      <c r="R14564" s="12">
        <f t="shared" si="7710"/>
        <v>0</v>
      </c>
      <c r="X14564" s="20" t="str">
        <f t="shared" si="7707"/>
        <v/>
      </c>
      <c r="Y14564" s="20" t="str">
        <f t="shared" si="7708"/>
        <v/>
      </c>
      <c r="Z14564" s="20" t="str">
        <f>IF(R14564&lt;S14564+T14564,"期末实有头数应大于等于能繁母畜+种公畜","")</f>
        <v/>
      </c>
      <c r="AA14564" s="20" t="str">
        <f>IF(R14564&lt;U14564+V14564,"期末实有头数应大于等于良种+改良种","")</f>
        <v/>
      </c>
      <c r="AE14564" s="28"/>
      <c r="AF14564" s="29"/>
    </row>
    <row r="14565" spans="1:32">
      <c r="A14565" s="7"/>
      <c r="B14565" s="7"/>
      <c r="C14565" s="7"/>
      <c r="D14565" s="9" t="s">
        <v>40</v>
      </c>
      <c r="E14565" s="10" t="s">
        <v>41</v>
      </c>
      <c r="F14565" s="9"/>
      <c r="G14565" s="12"/>
      <c r="H14565" s="12">
        <f t="shared" ref="G14565:V14565" si="7711">H14566+H14570</f>
        <v>0</v>
      </c>
      <c r="I14565" s="12">
        <f t="shared" si="7711"/>
        <v>0</v>
      </c>
      <c r="J14565" s="12">
        <f t="shared" si="7711"/>
        <v>0</v>
      </c>
      <c r="K14565" s="12">
        <f t="shared" si="7711"/>
        <v>0</v>
      </c>
      <c r="L14565" s="12">
        <f t="shared" si="7711"/>
        <v>0</v>
      </c>
      <c r="M14565" s="12">
        <f t="shared" si="7711"/>
        <v>0</v>
      </c>
      <c r="N14565" s="12">
        <f t="shared" si="7711"/>
        <v>0</v>
      </c>
      <c r="O14565" s="12">
        <f t="shared" si="7711"/>
        <v>0</v>
      </c>
      <c r="P14565" s="12">
        <f t="shared" si="7711"/>
        <v>0</v>
      </c>
      <c r="Q14565" s="12">
        <f t="shared" si="7711"/>
        <v>0</v>
      </c>
      <c r="R14565" s="21">
        <f t="shared" si="7711"/>
        <v>0</v>
      </c>
      <c r="S14565" s="12">
        <f t="shared" si="7711"/>
        <v>0</v>
      </c>
      <c r="T14565" s="12">
        <f t="shared" si="7711"/>
        <v>0</v>
      </c>
      <c r="U14565" s="12">
        <f t="shared" si="7711"/>
        <v>0</v>
      </c>
      <c r="V14565" s="12">
        <f t="shared" si="7711"/>
        <v>0</v>
      </c>
      <c r="X14565" s="20" t="str">
        <f t="shared" si="7707"/>
        <v/>
      </c>
      <c r="Y14565" s="20" t="str">
        <f t="shared" si="7708"/>
        <v/>
      </c>
      <c r="Z14565" s="20" t="str">
        <f>IF(R14565&lt;S14565+T14565,"期末实有头数应大于等于能繁母畜+种公畜","")</f>
        <v/>
      </c>
      <c r="AA14565" s="20" t="str">
        <f>IF(R14565&lt;U14565+V14565,"期末实有头数应大于等于良种+改良种","")</f>
        <v/>
      </c>
      <c r="AE14565" s="28"/>
      <c r="AF14565" s="29"/>
    </row>
    <row r="14566" spans="1:32">
      <c r="A14566" s="7"/>
      <c r="B14566" s="7"/>
      <c r="C14566" s="7"/>
      <c r="D14566" s="9" t="s">
        <v>42</v>
      </c>
      <c r="E14566" s="10" t="s">
        <v>41</v>
      </c>
      <c r="F14566" s="9"/>
      <c r="R14566" s="12">
        <f>G14566+I14566+J14566+K14566-L14566-M14566-N14566-Q14566</f>
        <v>0</v>
      </c>
      <c r="X14566" s="20" t="str">
        <f t="shared" si="7707"/>
        <v/>
      </c>
      <c r="Y14566" s="20" t="str">
        <f t="shared" si="7708"/>
        <v/>
      </c>
      <c r="Z14566" s="20" t="str">
        <f>IF(R14566&lt;S14566+T14566,"期末实有头数应大于等于能繁母畜+种公畜","")</f>
        <v/>
      </c>
      <c r="AA14566" s="20" t="str">
        <f>IF(R14566&lt;U14566+V14566,"期末实有头数应大于等于良种+改良种","")</f>
        <v/>
      </c>
      <c r="AE14566" s="28"/>
      <c r="AF14566" s="29"/>
    </row>
    <row r="14567" spans="1:32">
      <c r="A14567" s="7"/>
      <c r="B14567" s="7"/>
      <c r="C14567" s="7"/>
      <c r="D14567" s="9" t="s">
        <v>43</v>
      </c>
      <c r="E14567" s="10" t="s">
        <v>41</v>
      </c>
      <c r="F14567" s="9"/>
      <c r="R14567" s="12">
        <f>G14567+I14567+J14567+K14567-L14567-M14567-N14567-Q14567</f>
        <v>0</v>
      </c>
      <c r="U14567" s="15" t="s">
        <v>32</v>
      </c>
      <c r="V14567" s="15" t="s">
        <v>32</v>
      </c>
      <c r="X14567" s="20" t="str">
        <f t="shared" si="7707"/>
        <v/>
      </c>
      <c r="Y14567" s="20" t="str">
        <f t="shared" si="7708"/>
        <v/>
      </c>
      <c r="Z14567" s="20" t="str">
        <f>IF(R14567&lt;S14567+T14567,"期末实有头数应大于等于能繁母畜+种公畜","")</f>
        <v/>
      </c>
      <c r="AA14567" s="20"/>
      <c r="AE14567" s="28"/>
      <c r="AF14567" s="29"/>
    </row>
    <row r="14568" spans="1:32">
      <c r="A14568" s="7"/>
      <c r="B14568" s="7"/>
      <c r="C14568" s="7"/>
      <c r="D14568" s="9" t="s">
        <v>44</v>
      </c>
      <c r="E14568" s="10" t="s">
        <v>41</v>
      </c>
      <c r="F14568" s="9"/>
      <c r="H14568" s="15" t="s">
        <v>32</v>
      </c>
      <c r="I14568" s="15" t="s">
        <v>32</v>
      </c>
      <c r="J14568" s="15" t="s">
        <v>32</v>
      </c>
      <c r="K14568" s="15" t="s">
        <v>32</v>
      </c>
      <c r="L14568" s="15" t="s">
        <v>32</v>
      </c>
      <c r="M14568" s="15" t="s">
        <v>32</v>
      </c>
      <c r="N14568" s="15" t="s">
        <v>32</v>
      </c>
      <c r="O14568" s="15" t="s">
        <v>32</v>
      </c>
      <c r="P14568" s="15" t="s">
        <v>32</v>
      </c>
      <c r="Q14568" s="15" t="s">
        <v>32</v>
      </c>
      <c r="R14568" s="22"/>
      <c r="T14568" s="15" t="s">
        <v>32</v>
      </c>
      <c r="U14568" s="15" t="s">
        <v>32</v>
      </c>
      <c r="V14568" s="15" t="s">
        <v>32</v>
      </c>
      <c r="X14568" s="20" t="str">
        <f t="shared" si="7707"/>
        <v/>
      </c>
      <c r="Y14568" s="20"/>
      <c r="Z14568" s="20"/>
      <c r="AA14568" s="20"/>
      <c r="AE14568" s="28"/>
      <c r="AF14568" s="29"/>
    </row>
    <row r="14569" spans="1:32">
      <c r="A14569" s="7"/>
      <c r="B14569" s="7"/>
      <c r="C14569" s="7"/>
      <c r="D14569" s="9" t="s">
        <v>45</v>
      </c>
      <c r="E14569" s="10" t="s">
        <v>41</v>
      </c>
      <c r="F14569" s="9"/>
      <c r="H14569" s="15" t="s">
        <v>32</v>
      </c>
      <c r="I14569" s="15" t="s">
        <v>32</v>
      </c>
      <c r="J14569" s="15" t="s">
        <v>32</v>
      </c>
      <c r="K14569" s="15" t="s">
        <v>32</v>
      </c>
      <c r="L14569" s="15" t="s">
        <v>32</v>
      </c>
      <c r="M14569" s="15" t="s">
        <v>32</v>
      </c>
      <c r="N14569" s="15" t="s">
        <v>32</v>
      </c>
      <c r="O14569" s="15" t="s">
        <v>32</v>
      </c>
      <c r="P14569" s="15" t="s">
        <v>32</v>
      </c>
      <c r="Q14569" s="15" t="s">
        <v>32</v>
      </c>
      <c r="R14569" s="22"/>
      <c r="T14569" s="15" t="s">
        <v>32</v>
      </c>
      <c r="U14569" s="15" t="s">
        <v>32</v>
      </c>
      <c r="V14569" s="15" t="s">
        <v>32</v>
      </c>
      <c r="X14569" s="20" t="str">
        <f t="shared" si="7707"/>
        <v/>
      </c>
      <c r="Y14569" s="20"/>
      <c r="Z14569" s="20"/>
      <c r="AA14569" s="20"/>
      <c r="AE14569" s="28"/>
      <c r="AF14569" s="29"/>
    </row>
    <row r="14570" spans="1:32">
      <c r="A14570" s="7"/>
      <c r="B14570" s="7"/>
      <c r="C14570" s="7"/>
      <c r="D14570" s="9" t="s">
        <v>46</v>
      </c>
      <c r="E14570" s="10" t="s">
        <v>41</v>
      </c>
      <c r="F14570" s="9"/>
      <c r="R14570" s="12">
        <f>G14570+I14570+J14570+K14570-L14570-M14570-N14570-Q14570</f>
        <v>0</v>
      </c>
      <c r="X14570" s="20" t="str">
        <f t="shared" si="7707"/>
        <v/>
      </c>
      <c r="Y14570" s="20" t="str">
        <f>IF(N14570&lt;O14570+P14570,"出卖应大于等于出卖肉畜+出卖仔畜","")</f>
        <v/>
      </c>
      <c r="Z14570" s="20" t="str">
        <f t="shared" ref="Z14570:Z14579" si="7712">IF(R14570&lt;S14570+T14570,"期末实有头数应大于等于能繁母畜+种公畜","")</f>
        <v/>
      </c>
      <c r="AA14570" s="20" t="str">
        <f t="shared" ref="AA14570:AA14575" si="7713">IF(R14570&lt;U14570+V14570,"期末实有头数应大于等于良种+改良种","")</f>
        <v/>
      </c>
      <c r="AE14570" s="28"/>
      <c r="AF14570" s="29"/>
    </row>
    <row r="14571" spans="1:32">
      <c r="A14571" s="7"/>
      <c r="B14571" s="7"/>
      <c r="C14571" s="7"/>
      <c r="D14571" s="9" t="s">
        <v>47</v>
      </c>
      <c r="E14571" s="16" t="s">
        <v>27</v>
      </c>
      <c r="F14571" s="9"/>
      <c r="R14571" s="12">
        <f>G14571+I14571+J14571+K14571-L14571-M14571-N14571-Q14571</f>
        <v>0</v>
      </c>
      <c r="X14571" s="20" t="str">
        <f t="shared" si="7707"/>
        <v/>
      </c>
      <c r="Y14571" s="20" t="str">
        <f>IF(N14571&lt;O14571+P14571,"出卖应大于等于出卖肉畜+出卖仔畜","")</f>
        <v/>
      </c>
      <c r="Z14571" s="20" t="str">
        <f t="shared" si="7712"/>
        <v/>
      </c>
      <c r="AA14571" s="20" t="str">
        <f t="shared" si="7713"/>
        <v/>
      </c>
      <c r="AE14571" s="28"/>
      <c r="AF14571" s="29"/>
    </row>
    <row r="14572" spans="1:32">
      <c r="A14572" s="7"/>
      <c r="B14572" s="7"/>
      <c r="C14572" s="7"/>
      <c r="D14572" s="9" t="s">
        <v>26</v>
      </c>
      <c r="E14572" s="10" t="s">
        <v>27</v>
      </c>
      <c r="F14572" s="9"/>
      <c r="G14572" s="12"/>
      <c r="H14572" s="12">
        <f t="shared" ref="G14572:V14572" si="7714">H14573+H14588</f>
        <v>0</v>
      </c>
      <c r="I14572" s="12">
        <f t="shared" si="7714"/>
        <v>0</v>
      </c>
      <c r="J14572" s="12">
        <f t="shared" si="7714"/>
        <v>0</v>
      </c>
      <c r="K14572" s="12">
        <f t="shared" si="7714"/>
        <v>0</v>
      </c>
      <c r="L14572" s="12">
        <f t="shared" si="7714"/>
        <v>0</v>
      </c>
      <c r="M14572" s="12">
        <f t="shared" si="7714"/>
        <v>0</v>
      </c>
      <c r="N14572" s="12">
        <f t="shared" si="7714"/>
        <v>0</v>
      </c>
      <c r="O14572" s="12">
        <f t="shared" si="7714"/>
        <v>0</v>
      </c>
      <c r="P14572" s="12">
        <f t="shared" si="7714"/>
        <v>0</v>
      </c>
      <c r="Q14572" s="12">
        <f t="shared" si="7714"/>
        <v>0</v>
      </c>
      <c r="R14572" s="12">
        <f t="shared" si="7714"/>
        <v>0</v>
      </c>
      <c r="S14572" s="12">
        <f t="shared" si="7714"/>
        <v>0</v>
      </c>
      <c r="T14572" s="12">
        <f t="shared" si="7714"/>
        <v>0</v>
      </c>
      <c r="U14572" s="12">
        <f t="shared" si="7714"/>
        <v>0</v>
      </c>
      <c r="V14572" s="12">
        <f t="shared" si="7714"/>
        <v>0</v>
      </c>
      <c r="X14572" s="20" t="str">
        <f t="shared" si="7707"/>
        <v/>
      </c>
      <c r="Y14572" s="20" t="str">
        <f>IF(N14572&lt;O14572+P14572,"出卖应大于等于出卖肉畜+出卖仔畜","")</f>
        <v/>
      </c>
      <c r="Z14572" s="20" t="str">
        <f t="shared" si="7712"/>
        <v/>
      </c>
      <c r="AA14572" s="20" t="str">
        <f t="shared" si="7713"/>
        <v/>
      </c>
      <c r="AE14572" s="28"/>
      <c r="AF14572" s="29"/>
    </row>
    <row r="14573" spans="1:32">
      <c r="A14573" s="7"/>
      <c r="B14573" s="7"/>
      <c r="C14573" s="7"/>
      <c r="D14573" s="9" t="s">
        <v>28</v>
      </c>
      <c r="E14573" s="10" t="s">
        <v>27</v>
      </c>
      <c r="F14573" s="9"/>
      <c r="G14573" s="12"/>
      <c r="H14573" s="12">
        <f t="shared" ref="G14573:V14573" si="7715">H14574+H14582</f>
        <v>0</v>
      </c>
      <c r="I14573" s="12">
        <f t="shared" si="7715"/>
        <v>0</v>
      </c>
      <c r="J14573" s="12">
        <f t="shared" si="7715"/>
        <v>0</v>
      </c>
      <c r="K14573" s="12">
        <f t="shared" si="7715"/>
        <v>0</v>
      </c>
      <c r="L14573" s="12">
        <f t="shared" si="7715"/>
        <v>0</v>
      </c>
      <c r="M14573" s="12">
        <f t="shared" si="7715"/>
        <v>0</v>
      </c>
      <c r="N14573" s="12">
        <f t="shared" si="7715"/>
        <v>0</v>
      </c>
      <c r="O14573" s="12">
        <f t="shared" si="7715"/>
        <v>0</v>
      </c>
      <c r="P14573" s="12">
        <f t="shared" si="7715"/>
        <v>0</v>
      </c>
      <c r="Q14573" s="12">
        <f t="shared" si="7715"/>
        <v>0</v>
      </c>
      <c r="R14573" s="12">
        <f t="shared" si="7715"/>
        <v>0</v>
      </c>
      <c r="S14573" s="12">
        <f t="shared" si="7715"/>
        <v>0</v>
      </c>
      <c r="T14573" s="12">
        <f t="shared" si="7715"/>
        <v>0</v>
      </c>
      <c r="U14573" s="12">
        <f t="shared" si="7715"/>
        <v>0</v>
      </c>
      <c r="V14573" s="12">
        <f t="shared" si="7715"/>
        <v>0</v>
      </c>
      <c r="X14573" s="20" t="str">
        <f t="shared" ref="X14573:X14589" si="7716">IF(H14573&lt;I14573,"繁殖仔畜应大于等于成活","")</f>
        <v/>
      </c>
      <c r="Y14573" s="20" t="str">
        <f t="shared" ref="Y14573:Y14584" si="7717">IF(N14573&lt;O14573+P14573,"出卖应大于等于出卖肉畜+出卖仔畜","")</f>
        <v/>
      </c>
      <c r="Z14573" s="20" t="str">
        <f t="shared" si="7712"/>
        <v/>
      </c>
      <c r="AA14573" s="20" t="str">
        <f t="shared" si="7713"/>
        <v/>
      </c>
      <c r="AE14573" s="28"/>
      <c r="AF14573" s="29"/>
    </row>
    <row r="14574" spans="1:32">
      <c r="A14574" s="7"/>
      <c r="B14574" s="7"/>
      <c r="C14574" s="7"/>
      <c r="D14574" s="9" t="s">
        <v>29</v>
      </c>
      <c r="E14574" s="10" t="s">
        <v>27</v>
      </c>
      <c r="F14574" s="9"/>
      <c r="G14574" s="12"/>
      <c r="H14574" s="12">
        <f t="shared" ref="G14574:R14574" si="7718">H14575+H14578+H14579+H14580+H14581</f>
        <v>0</v>
      </c>
      <c r="I14574" s="12">
        <f t="shared" si="7718"/>
        <v>0</v>
      </c>
      <c r="J14574" s="12">
        <f t="shared" si="7718"/>
        <v>0</v>
      </c>
      <c r="K14574" s="12">
        <f t="shared" si="7718"/>
        <v>0</v>
      </c>
      <c r="L14574" s="12">
        <f t="shared" si="7718"/>
        <v>0</v>
      </c>
      <c r="M14574" s="12">
        <f t="shared" si="7718"/>
        <v>0</v>
      </c>
      <c r="N14574" s="12">
        <f t="shared" si="7718"/>
        <v>0</v>
      </c>
      <c r="O14574" s="12">
        <f t="shared" si="7718"/>
        <v>0</v>
      </c>
      <c r="P14574" s="12">
        <f t="shared" si="7718"/>
        <v>0</v>
      </c>
      <c r="Q14574" s="12">
        <f t="shared" si="7718"/>
        <v>0</v>
      </c>
      <c r="R14574" s="12">
        <f t="shared" si="7718"/>
        <v>0</v>
      </c>
      <c r="S14574" s="12">
        <f>S14575+S14578+S14579+S14581</f>
        <v>0</v>
      </c>
      <c r="T14574" s="12">
        <f>T14575+T14578+T14579+T14581</f>
        <v>0</v>
      </c>
      <c r="U14574" s="12">
        <f>U14575+U14578+U14579+U14581</f>
        <v>0</v>
      </c>
      <c r="V14574" s="12">
        <f>V14575+V14578+V14579+V14581</f>
        <v>0</v>
      </c>
      <c r="X14574" s="20" t="str">
        <f t="shared" si="7716"/>
        <v/>
      </c>
      <c r="Y14574" s="20" t="str">
        <f t="shared" si="7717"/>
        <v/>
      </c>
      <c r="Z14574" s="20" t="str">
        <f t="shared" si="7712"/>
        <v/>
      </c>
      <c r="AA14574" s="20" t="str">
        <f t="shared" si="7713"/>
        <v/>
      </c>
      <c r="AE14574" s="28"/>
      <c r="AF14574" s="29"/>
    </row>
    <row r="14575" spans="1:32">
      <c r="A14575" s="7"/>
      <c r="B14575" s="7"/>
      <c r="C14575" s="7"/>
      <c r="D14575" s="9" t="s">
        <v>30</v>
      </c>
      <c r="E14575" s="10" t="s">
        <v>27</v>
      </c>
      <c r="F14575" s="9"/>
      <c r="R14575" s="12">
        <f>G14575+I14575+J14575+K14575-L14575-M14575-N14575-Q14575</f>
        <v>0</v>
      </c>
      <c r="X14575" s="20" t="str">
        <f t="shared" si="7716"/>
        <v/>
      </c>
      <c r="Y14575" s="20" t="str">
        <f t="shared" si="7717"/>
        <v/>
      </c>
      <c r="Z14575" s="20" t="str">
        <f t="shared" si="7712"/>
        <v/>
      </c>
      <c r="AA14575" s="20" t="str">
        <f t="shared" si="7713"/>
        <v/>
      </c>
      <c r="AE14575" s="28"/>
      <c r="AF14575" s="29"/>
    </row>
    <row r="14576" spans="1:32">
      <c r="A14576" s="7"/>
      <c r="B14576" s="7"/>
      <c r="C14576" s="7"/>
      <c r="D14576" s="9" t="s">
        <v>31</v>
      </c>
      <c r="E14576" s="10" t="s">
        <v>27</v>
      </c>
      <c r="F14576" s="9"/>
      <c r="R14576" s="12">
        <f t="shared" ref="R14576:R14581" si="7719">G14576+I14576+J14576+K14576-L14576-M14576-N14576-Q14576</f>
        <v>0</v>
      </c>
      <c r="U14576" s="15" t="s">
        <v>32</v>
      </c>
      <c r="V14576" s="15" t="s">
        <v>32</v>
      </c>
      <c r="X14576" s="20" t="str">
        <f t="shared" si="7716"/>
        <v/>
      </c>
      <c r="Y14576" s="20" t="str">
        <f t="shared" si="7717"/>
        <v/>
      </c>
      <c r="Z14576" s="20" t="str">
        <f t="shared" si="7712"/>
        <v/>
      </c>
      <c r="AA14576" s="20"/>
      <c r="AE14576" s="28"/>
      <c r="AF14576" s="29"/>
    </row>
    <row r="14577" spans="1:32">
      <c r="A14577" s="7"/>
      <c r="B14577" s="7"/>
      <c r="C14577" s="7"/>
      <c r="D14577" s="9" t="s">
        <v>33</v>
      </c>
      <c r="E14577" s="10" t="s">
        <v>27</v>
      </c>
      <c r="F14577" s="9"/>
      <c r="R14577" s="12">
        <f t="shared" si="7719"/>
        <v>0</v>
      </c>
      <c r="U14577" s="15" t="s">
        <v>32</v>
      </c>
      <c r="V14577" s="15" t="s">
        <v>32</v>
      </c>
      <c r="X14577" s="20" t="str">
        <f t="shared" si="7716"/>
        <v/>
      </c>
      <c r="Y14577" s="20" t="str">
        <f t="shared" si="7717"/>
        <v/>
      </c>
      <c r="Z14577" s="20" t="str">
        <f t="shared" si="7712"/>
        <v/>
      </c>
      <c r="AA14577" s="20"/>
      <c r="AE14577" s="28"/>
      <c r="AF14577" s="29"/>
    </row>
    <row r="14578" spans="1:32">
      <c r="A14578" s="7"/>
      <c r="B14578" s="7"/>
      <c r="C14578" s="7"/>
      <c r="D14578" s="9" t="s">
        <v>34</v>
      </c>
      <c r="E14578" s="10" t="s">
        <v>35</v>
      </c>
      <c r="F14578" s="9"/>
      <c r="R14578" s="12">
        <f t="shared" si="7719"/>
        <v>0</v>
      </c>
      <c r="X14578" s="20" t="str">
        <f t="shared" si="7716"/>
        <v/>
      </c>
      <c r="Y14578" s="20" t="str">
        <f t="shared" si="7717"/>
        <v/>
      </c>
      <c r="Z14578" s="20" t="str">
        <f t="shared" si="7712"/>
        <v/>
      </c>
      <c r="AA14578" s="20" t="str">
        <f>IF(R14578&lt;U14578+V14578,"期末实有头数应大于等于良种+改良种","")</f>
        <v/>
      </c>
      <c r="AE14578" s="28"/>
      <c r="AF14578" s="29"/>
    </row>
    <row r="14579" spans="1:32">
      <c r="A14579" s="7"/>
      <c r="B14579" s="7"/>
      <c r="C14579" s="7"/>
      <c r="D14579" s="9" t="s">
        <v>36</v>
      </c>
      <c r="E14579" s="10" t="s">
        <v>27</v>
      </c>
      <c r="F14579" s="9"/>
      <c r="R14579" s="12">
        <f t="shared" si="7719"/>
        <v>0</v>
      </c>
      <c r="X14579" s="20" t="str">
        <f t="shared" si="7716"/>
        <v/>
      </c>
      <c r="Y14579" s="20" t="str">
        <f t="shared" si="7717"/>
        <v/>
      </c>
      <c r="Z14579" s="20" t="str">
        <f t="shared" si="7712"/>
        <v/>
      </c>
      <c r="AA14579" s="20" t="str">
        <f>IF(R14579&lt;U14579+V14579,"期末实有头数应大于等于良种+改良种","")</f>
        <v/>
      </c>
      <c r="AE14579" s="28"/>
      <c r="AF14579" s="29"/>
    </row>
    <row r="14580" spans="1:32">
      <c r="A14580" s="7"/>
      <c r="B14580" s="7"/>
      <c r="C14580" s="7"/>
      <c r="D14580" s="9" t="s">
        <v>37</v>
      </c>
      <c r="E14580" s="10" t="s">
        <v>27</v>
      </c>
      <c r="F14580" s="9"/>
      <c r="R14580" s="12">
        <f t="shared" si="7719"/>
        <v>0</v>
      </c>
      <c r="S14580" s="15" t="s">
        <v>32</v>
      </c>
      <c r="T14580" s="15" t="s">
        <v>32</v>
      </c>
      <c r="U14580" s="15" t="s">
        <v>32</v>
      </c>
      <c r="V14580" s="15" t="s">
        <v>32</v>
      </c>
      <c r="X14580" s="20" t="str">
        <f t="shared" si="7716"/>
        <v/>
      </c>
      <c r="Y14580" s="20" t="str">
        <f t="shared" si="7717"/>
        <v/>
      </c>
      <c r="Z14580" s="20"/>
      <c r="AA14580" s="20"/>
      <c r="AE14580" s="28"/>
      <c r="AF14580" s="29"/>
    </row>
    <row r="14581" spans="1:32">
      <c r="A14581" s="7"/>
      <c r="B14581" s="7"/>
      <c r="C14581" s="7"/>
      <c r="D14581" s="9" t="s">
        <v>38</v>
      </c>
      <c r="E14581" s="10" t="s">
        <v>39</v>
      </c>
      <c r="F14581" s="9"/>
      <c r="R14581" s="12">
        <f t="shared" si="7719"/>
        <v>0</v>
      </c>
      <c r="X14581" s="20" t="str">
        <f t="shared" si="7716"/>
        <v/>
      </c>
      <c r="Y14581" s="20" t="str">
        <f t="shared" si="7717"/>
        <v/>
      </c>
      <c r="Z14581" s="20" t="str">
        <f>IF(R14581&lt;S14581+T14581,"期末实有头数应大于等于能繁母畜+种公畜","")</f>
        <v/>
      </c>
      <c r="AA14581" s="20" t="str">
        <f>IF(R14581&lt;U14581+V14581,"期末实有头数应大于等于良种+改良种","")</f>
        <v/>
      </c>
      <c r="AE14581" s="28"/>
      <c r="AF14581" s="29"/>
    </row>
    <row r="14582" spans="1:32">
      <c r="A14582" s="7"/>
      <c r="B14582" s="7"/>
      <c r="C14582" s="7"/>
      <c r="D14582" s="9" t="s">
        <v>40</v>
      </c>
      <c r="E14582" s="10" t="s">
        <v>41</v>
      </c>
      <c r="F14582" s="9"/>
      <c r="G14582" s="12"/>
      <c r="H14582" s="12">
        <f t="shared" ref="G14582:V14582" si="7720">H14583+H14587</f>
        <v>0</v>
      </c>
      <c r="I14582" s="12">
        <f t="shared" si="7720"/>
        <v>0</v>
      </c>
      <c r="J14582" s="12">
        <f t="shared" si="7720"/>
        <v>0</v>
      </c>
      <c r="K14582" s="12">
        <f t="shared" si="7720"/>
        <v>0</v>
      </c>
      <c r="L14582" s="12">
        <f t="shared" si="7720"/>
        <v>0</v>
      </c>
      <c r="M14582" s="12">
        <f t="shared" si="7720"/>
        <v>0</v>
      </c>
      <c r="N14582" s="12">
        <f t="shared" si="7720"/>
        <v>0</v>
      </c>
      <c r="O14582" s="12">
        <f t="shared" si="7720"/>
        <v>0</v>
      </c>
      <c r="P14582" s="12">
        <f t="shared" si="7720"/>
        <v>0</v>
      </c>
      <c r="Q14582" s="12">
        <f t="shared" si="7720"/>
        <v>0</v>
      </c>
      <c r="R14582" s="21">
        <f t="shared" si="7720"/>
        <v>0</v>
      </c>
      <c r="S14582" s="12">
        <f t="shared" si="7720"/>
        <v>0</v>
      </c>
      <c r="T14582" s="12">
        <f t="shared" si="7720"/>
        <v>0</v>
      </c>
      <c r="U14582" s="12">
        <f t="shared" si="7720"/>
        <v>0</v>
      </c>
      <c r="V14582" s="12">
        <f t="shared" si="7720"/>
        <v>0</v>
      </c>
      <c r="X14582" s="20" t="str">
        <f t="shared" si="7716"/>
        <v/>
      </c>
      <c r="Y14582" s="20" t="str">
        <f t="shared" si="7717"/>
        <v/>
      </c>
      <c r="Z14582" s="20" t="str">
        <f>IF(R14582&lt;S14582+T14582,"期末实有头数应大于等于能繁母畜+种公畜","")</f>
        <v/>
      </c>
      <c r="AA14582" s="20" t="str">
        <f>IF(R14582&lt;U14582+V14582,"期末实有头数应大于等于良种+改良种","")</f>
        <v/>
      </c>
      <c r="AE14582" s="28"/>
      <c r="AF14582" s="29"/>
    </row>
    <row r="14583" spans="1:32">
      <c r="A14583" s="7"/>
      <c r="B14583" s="7"/>
      <c r="C14583" s="7"/>
      <c r="D14583" s="9" t="s">
        <v>42</v>
      </c>
      <c r="E14583" s="10" t="s">
        <v>41</v>
      </c>
      <c r="F14583" s="9"/>
      <c r="R14583" s="12">
        <f>G14583+I14583+J14583+K14583-L14583-M14583-N14583-Q14583</f>
        <v>0</v>
      </c>
      <c r="X14583" s="20" t="str">
        <f t="shared" si="7716"/>
        <v/>
      </c>
      <c r="Y14583" s="20" t="str">
        <f t="shared" si="7717"/>
        <v/>
      </c>
      <c r="Z14583" s="20" t="str">
        <f>IF(R14583&lt;S14583+T14583,"期末实有头数应大于等于能繁母畜+种公畜","")</f>
        <v/>
      </c>
      <c r="AA14583" s="20" t="str">
        <f>IF(R14583&lt;U14583+V14583,"期末实有头数应大于等于良种+改良种","")</f>
        <v/>
      </c>
      <c r="AE14583" s="28"/>
      <c r="AF14583" s="29"/>
    </row>
    <row r="14584" spans="1:32">
      <c r="A14584" s="7"/>
      <c r="B14584" s="7"/>
      <c r="C14584" s="7"/>
      <c r="D14584" s="9" t="s">
        <v>43</v>
      </c>
      <c r="E14584" s="10" t="s">
        <v>41</v>
      </c>
      <c r="F14584" s="9"/>
      <c r="R14584" s="12">
        <f>G14584+I14584+J14584+K14584-L14584-M14584-N14584-Q14584</f>
        <v>0</v>
      </c>
      <c r="U14584" s="15" t="s">
        <v>32</v>
      </c>
      <c r="V14584" s="15" t="s">
        <v>32</v>
      </c>
      <c r="X14584" s="20" t="str">
        <f t="shared" si="7716"/>
        <v/>
      </c>
      <c r="Y14584" s="20" t="str">
        <f t="shared" si="7717"/>
        <v/>
      </c>
      <c r="Z14584" s="20" t="str">
        <f>IF(R14584&lt;S14584+T14584,"期末实有头数应大于等于能繁母畜+种公畜","")</f>
        <v/>
      </c>
      <c r="AA14584" s="20"/>
      <c r="AE14584" s="28"/>
      <c r="AF14584" s="29"/>
    </row>
    <row r="14585" spans="1:32">
      <c r="A14585" s="7"/>
      <c r="B14585" s="7"/>
      <c r="C14585" s="7"/>
      <c r="D14585" s="9" t="s">
        <v>44</v>
      </c>
      <c r="E14585" s="10" t="s">
        <v>41</v>
      </c>
      <c r="F14585" s="9"/>
      <c r="H14585" s="15" t="s">
        <v>32</v>
      </c>
      <c r="I14585" s="15" t="s">
        <v>32</v>
      </c>
      <c r="J14585" s="15" t="s">
        <v>32</v>
      </c>
      <c r="K14585" s="15" t="s">
        <v>32</v>
      </c>
      <c r="L14585" s="15" t="s">
        <v>32</v>
      </c>
      <c r="M14585" s="15" t="s">
        <v>32</v>
      </c>
      <c r="N14585" s="15" t="s">
        <v>32</v>
      </c>
      <c r="O14585" s="15" t="s">
        <v>32</v>
      </c>
      <c r="P14585" s="15" t="s">
        <v>32</v>
      </c>
      <c r="Q14585" s="15" t="s">
        <v>32</v>
      </c>
      <c r="R14585" s="22"/>
      <c r="T14585" s="15" t="s">
        <v>32</v>
      </c>
      <c r="U14585" s="15" t="s">
        <v>32</v>
      </c>
      <c r="V14585" s="15" t="s">
        <v>32</v>
      </c>
      <c r="X14585" s="20" t="str">
        <f t="shared" si="7716"/>
        <v/>
      </c>
      <c r="Y14585" s="20"/>
      <c r="Z14585" s="20"/>
      <c r="AA14585" s="20"/>
      <c r="AE14585" s="28"/>
      <c r="AF14585" s="29"/>
    </row>
    <row r="14586" spans="1:32">
      <c r="A14586" s="7"/>
      <c r="B14586" s="7"/>
      <c r="C14586" s="7"/>
      <c r="D14586" s="9" t="s">
        <v>45</v>
      </c>
      <c r="E14586" s="10" t="s">
        <v>41</v>
      </c>
      <c r="F14586" s="9"/>
      <c r="H14586" s="15" t="s">
        <v>32</v>
      </c>
      <c r="I14586" s="15" t="s">
        <v>32</v>
      </c>
      <c r="J14586" s="15" t="s">
        <v>32</v>
      </c>
      <c r="K14586" s="15" t="s">
        <v>32</v>
      </c>
      <c r="L14586" s="15" t="s">
        <v>32</v>
      </c>
      <c r="M14586" s="15" t="s">
        <v>32</v>
      </c>
      <c r="N14586" s="15" t="s">
        <v>32</v>
      </c>
      <c r="O14586" s="15" t="s">
        <v>32</v>
      </c>
      <c r="P14586" s="15" t="s">
        <v>32</v>
      </c>
      <c r="Q14586" s="15" t="s">
        <v>32</v>
      </c>
      <c r="R14586" s="22"/>
      <c r="T14586" s="15" t="s">
        <v>32</v>
      </c>
      <c r="U14586" s="15" t="s">
        <v>32</v>
      </c>
      <c r="V14586" s="15" t="s">
        <v>32</v>
      </c>
      <c r="X14586" s="20" t="str">
        <f t="shared" si="7716"/>
        <v/>
      </c>
      <c r="Y14586" s="20"/>
      <c r="Z14586" s="20"/>
      <c r="AA14586" s="20"/>
      <c r="AE14586" s="28"/>
      <c r="AF14586" s="29"/>
    </row>
    <row r="14587" spans="1:32">
      <c r="A14587" s="7"/>
      <c r="B14587" s="7"/>
      <c r="C14587" s="7"/>
      <c r="D14587" s="9" t="s">
        <v>46</v>
      </c>
      <c r="E14587" s="10" t="s">
        <v>41</v>
      </c>
      <c r="F14587" s="9"/>
      <c r="R14587" s="12">
        <f>G14587+I14587+J14587+K14587-L14587-M14587-N14587-Q14587</f>
        <v>0</v>
      </c>
      <c r="X14587" s="20" t="str">
        <f t="shared" si="7716"/>
        <v/>
      </c>
      <c r="Y14587" s="20" t="str">
        <f>IF(N14587&lt;O14587+P14587,"出卖应大于等于出卖肉畜+出卖仔畜","")</f>
        <v/>
      </c>
      <c r="Z14587" s="20" t="str">
        <f t="shared" ref="Z14587:Z14596" si="7721">IF(R14587&lt;S14587+T14587,"期末实有头数应大于等于能繁母畜+种公畜","")</f>
        <v/>
      </c>
      <c r="AA14587" s="20" t="str">
        <f t="shared" ref="AA14587:AA14592" si="7722">IF(R14587&lt;U14587+V14587,"期末实有头数应大于等于良种+改良种","")</f>
        <v/>
      </c>
      <c r="AE14587" s="28"/>
      <c r="AF14587" s="29"/>
    </row>
    <row r="14588" spans="1:32">
      <c r="A14588" s="7"/>
      <c r="B14588" s="7"/>
      <c r="C14588" s="7"/>
      <c r="D14588" s="9" t="s">
        <v>47</v>
      </c>
      <c r="E14588" s="16" t="s">
        <v>27</v>
      </c>
      <c r="F14588" s="9"/>
      <c r="R14588" s="12">
        <f>G14588+I14588+J14588+K14588-L14588-M14588-N14588-Q14588</f>
        <v>0</v>
      </c>
      <c r="X14588" s="20" t="str">
        <f t="shared" si="7716"/>
        <v/>
      </c>
      <c r="Y14588" s="20" t="str">
        <f>IF(N14588&lt;O14588+P14588,"出卖应大于等于出卖肉畜+出卖仔畜","")</f>
        <v/>
      </c>
      <c r="Z14588" s="20" t="str">
        <f t="shared" si="7721"/>
        <v/>
      </c>
      <c r="AA14588" s="20" t="str">
        <f t="shared" si="7722"/>
        <v/>
      </c>
      <c r="AE14588" s="28"/>
      <c r="AF14588" s="29"/>
    </row>
    <row r="14589" spans="1:32">
      <c r="A14589" s="7"/>
      <c r="B14589" s="7"/>
      <c r="C14589" s="7"/>
      <c r="D14589" s="9" t="s">
        <v>26</v>
      </c>
      <c r="E14589" s="10" t="s">
        <v>27</v>
      </c>
      <c r="F14589" s="9"/>
      <c r="G14589" s="12"/>
      <c r="H14589" s="12">
        <f t="shared" ref="G14589:V14589" si="7723">H14590+H14605</f>
        <v>0</v>
      </c>
      <c r="I14589" s="12">
        <f t="shared" si="7723"/>
        <v>0</v>
      </c>
      <c r="J14589" s="12">
        <f t="shared" si="7723"/>
        <v>0</v>
      </c>
      <c r="K14589" s="12">
        <f t="shared" si="7723"/>
        <v>0</v>
      </c>
      <c r="L14589" s="12">
        <f t="shared" si="7723"/>
        <v>0</v>
      </c>
      <c r="M14589" s="12">
        <f t="shared" si="7723"/>
        <v>0</v>
      </c>
      <c r="N14589" s="12">
        <f t="shared" si="7723"/>
        <v>0</v>
      </c>
      <c r="O14589" s="12">
        <f t="shared" si="7723"/>
        <v>0</v>
      </c>
      <c r="P14589" s="12">
        <f t="shared" si="7723"/>
        <v>0</v>
      </c>
      <c r="Q14589" s="12">
        <f t="shared" si="7723"/>
        <v>0</v>
      </c>
      <c r="R14589" s="12">
        <f t="shared" si="7723"/>
        <v>0</v>
      </c>
      <c r="S14589" s="12">
        <f t="shared" si="7723"/>
        <v>0</v>
      </c>
      <c r="T14589" s="12">
        <f t="shared" si="7723"/>
        <v>0</v>
      </c>
      <c r="U14589" s="12">
        <f t="shared" si="7723"/>
        <v>0</v>
      </c>
      <c r="V14589" s="12">
        <f t="shared" si="7723"/>
        <v>0</v>
      </c>
      <c r="X14589" s="20" t="str">
        <f t="shared" si="7716"/>
        <v/>
      </c>
      <c r="Y14589" s="20" t="str">
        <f>IF(N14589&lt;O14589+P14589,"出卖应大于等于出卖肉畜+出卖仔畜","")</f>
        <v/>
      </c>
      <c r="Z14589" s="20" t="str">
        <f t="shared" si="7721"/>
        <v/>
      </c>
      <c r="AA14589" s="20" t="str">
        <f t="shared" si="7722"/>
        <v/>
      </c>
      <c r="AE14589" s="28"/>
      <c r="AF14589" s="29"/>
    </row>
    <row r="14590" spans="1:32">
      <c r="A14590" s="7"/>
      <c r="B14590" s="7"/>
      <c r="C14590" s="7"/>
      <c r="D14590" s="9" t="s">
        <v>28</v>
      </c>
      <c r="E14590" s="10" t="s">
        <v>27</v>
      </c>
      <c r="F14590" s="9"/>
      <c r="G14590" s="12"/>
      <c r="H14590" s="12">
        <f t="shared" ref="G14590:V14590" si="7724">H14591+H14599</f>
        <v>0</v>
      </c>
      <c r="I14590" s="12">
        <f t="shared" si="7724"/>
        <v>0</v>
      </c>
      <c r="J14590" s="12">
        <f t="shared" si="7724"/>
        <v>0</v>
      </c>
      <c r="K14590" s="12">
        <f t="shared" si="7724"/>
        <v>0</v>
      </c>
      <c r="L14590" s="12">
        <f t="shared" si="7724"/>
        <v>0</v>
      </c>
      <c r="M14590" s="12">
        <f t="shared" si="7724"/>
        <v>0</v>
      </c>
      <c r="N14590" s="12">
        <f t="shared" si="7724"/>
        <v>0</v>
      </c>
      <c r="O14590" s="12">
        <f t="shared" si="7724"/>
        <v>0</v>
      </c>
      <c r="P14590" s="12">
        <f t="shared" si="7724"/>
        <v>0</v>
      </c>
      <c r="Q14590" s="12">
        <f t="shared" si="7724"/>
        <v>0</v>
      </c>
      <c r="R14590" s="12">
        <f t="shared" si="7724"/>
        <v>0</v>
      </c>
      <c r="S14590" s="12">
        <f t="shared" si="7724"/>
        <v>0</v>
      </c>
      <c r="T14590" s="12">
        <f t="shared" si="7724"/>
        <v>0</v>
      </c>
      <c r="U14590" s="12">
        <f t="shared" si="7724"/>
        <v>0</v>
      </c>
      <c r="V14590" s="12">
        <f t="shared" si="7724"/>
        <v>0</v>
      </c>
      <c r="X14590" s="20" t="str">
        <f t="shared" ref="X14590:X14606" si="7725">IF(H14590&lt;I14590,"繁殖仔畜应大于等于成活","")</f>
        <v/>
      </c>
      <c r="Y14590" s="20" t="str">
        <f t="shared" ref="Y14590:Y14601" si="7726">IF(N14590&lt;O14590+P14590,"出卖应大于等于出卖肉畜+出卖仔畜","")</f>
        <v/>
      </c>
      <c r="Z14590" s="20" t="str">
        <f t="shared" si="7721"/>
        <v/>
      </c>
      <c r="AA14590" s="20" t="str">
        <f t="shared" si="7722"/>
        <v/>
      </c>
      <c r="AE14590" s="28"/>
      <c r="AF14590" s="29"/>
    </row>
    <row r="14591" spans="1:32">
      <c r="A14591" s="7"/>
      <c r="B14591" s="7"/>
      <c r="C14591" s="7"/>
      <c r="D14591" s="9" t="s">
        <v>29</v>
      </c>
      <c r="E14591" s="10" t="s">
        <v>27</v>
      </c>
      <c r="F14591" s="9"/>
      <c r="G14591" s="12"/>
      <c r="H14591" s="12">
        <f t="shared" ref="G14591:R14591" si="7727">H14592+H14595+H14596+H14597+H14598</f>
        <v>0</v>
      </c>
      <c r="I14591" s="12">
        <f t="shared" si="7727"/>
        <v>0</v>
      </c>
      <c r="J14591" s="12">
        <f t="shared" si="7727"/>
        <v>0</v>
      </c>
      <c r="K14591" s="12">
        <f t="shared" si="7727"/>
        <v>0</v>
      </c>
      <c r="L14591" s="12">
        <f t="shared" si="7727"/>
        <v>0</v>
      </c>
      <c r="M14591" s="12">
        <f t="shared" si="7727"/>
        <v>0</v>
      </c>
      <c r="N14591" s="12">
        <f t="shared" si="7727"/>
        <v>0</v>
      </c>
      <c r="O14591" s="12">
        <f t="shared" si="7727"/>
        <v>0</v>
      </c>
      <c r="P14591" s="12">
        <f t="shared" si="7727"/>
        <v>0</v>
      </c>
      <c r="Q14591" s="12">
        <f t="shared" si="7727"/>
        <v>0</v>
      </c>
      <c r="R14591" s="12">
        <f t="shared" si="7727"/>
        <v>0</v>
      </c>
      <c r="S14591" s="12">
        <f>S14592+S14595+S14596+S14598</f>
        <v>0</v>
      </c>
      <c r="T14591" s="12">
        <f>T14592+T14595+T14596+T14598</f>
        <v>0</v>
      </c>
      <c r="U14591" s="12">
        <f>U14592+U14595+U14596+U14598</f>
        <v>0</v>
      </c>
      <c r="V14591" s="12">
        <f>V14592+V14595+V14596+V14598</f>
        <v>0</v>
      </c>
      <c r="X14591" s="20" t="str">
        <f t="shared" si="7725"/>
        <v/>
      </c>
      <c r="Y14591" s="20" t="str">
        <f t="shared" si="7726"/>
        <v/>
      </c>
      <c r="Z14591" s="20" t="str">
        <f t="shared" si="7721"/>
        <v/>
      </c>
      <c r="AA14591" s="20" t="str">
        <f t="shared" si="7722"/>
        <v/>
      </c>
      <c r="AE14591" s="28"/>
      <c r="AF14591" s="29"/>
    </row>
    <row r="14592" spans="1:32">
      <c r="A14592" s="7"/>
      <c r="B14592" s="7"/>
      <c r="C14592" s="7"/>
      <c r="D14592" s="9" t="s">
        <v>30</v>
      </c>
      <c r="E14592" s="10" t="s">
        <v>27</v>
      </c>
      <c r="F14592" s="9"/>
      <c r="R14592" s="12">
        <f>G14592+I14592+J14592+K14592-L14592-M14592-N14592-Q14592</f>
        <v>0</v>
      </c>
      <c r="X14592" s="20" t="str">
        <f t="shared" si="7725"/>
        <v/>
      </c>
      <c r="Y14592" s="20" t="str">
        <f t="shared" si="7726"/>
        <v/>
      </c>
      <c r="Z14592" s="20" t="str">
        <f t="shared" si="7721"/>
        <v/>
      </c>
      <c r="AA14592" s="20" t="str">
        <f t="shared" si="7722"/>
        <v/>
      </c>
      <c r="AE14592" s="28"/>
      <c r="AF14592" s="29"/>
    </row>
    <row r="14593" spans="1:32">
      <c r="A14593" s="7"/>
      <c r="B14593" s="7"/>
      <c r="C14593" s="7"/>
      <c r="D14593" s="9" t="s">
        <v>31</v>
      </c>
      <c r="E14593" s="10" t="s">
        <v>27</v>
      </c>
      <c r="F14593" s="9"/>
      <c r="R14593" s="12">
        <f t="shared" ref="R14593:R14598" si="7728">G14593+I14593+J14593+K14593-L14593-M14593-N14593-Q14593</f>
        <v>0</v>
      </c>
      <c r="U14593" s="15" t="s">
        <v>32</v>
      </c>
      <c r="V14593" s="15" t="s">
        <v>32</v>
      </c>
      <c r="X14593" s="20" t="str">
        <f t="shared" si="7725"/>
        <v/>
      </c>
      <c r="Y14593" s="20" t="str">
        <f t="shared" si="7726"/>
        <v/>
      </c>
      <c r="Z14593" s="20" t="str">
        <f t="shared" si="7721"/>
        <v/>
      </c>
      <c r="AA14593" s="20"/>
      <c r="AE14593" s="28"/>
      <c r="AF14593" s="29"/>
    </row>
    <row r="14594" spans="1:32">
      <c r="A14594" s="7"/>
      <c r="B14594" s="7"/>
      <c r="C14594" s="7"/>
      <c r="D14594" s="9" t="s">
        <v>33</v>
      </c>
      <c r="E14594" s="10" t="s">
        <v>27</v>
      </c>
      <c r="F14594" s="9"/>
      <c r="R14594" s="12">
        <f t="shared" si="7728"/>
        <v>0</v>
      </c>
      <c r="U14594" s="15" t="s">
        <v>32</v>
      </c>
      <c r="V14594" s="15" t="s">
        <v>32</v>
      </c>
      <c r="X14594" s="20" t="str">
        <f t="shared" si="7725"/>
        <v/>
      </c>
      <c r="Y14594" s="20" t="str">
        <f t="shared" si="7726"/>
        <v/>
      </c>
      <c r="Z14594" s="20" t="str">
        <f t="shared" si="7721"/>
        <v/>
      </c>
      <c r="AA14594" s="20"/>
      <c r="AE14594" s="28"/>
      <c r="AF14594" s="29"/>
    </row>
    <row r="14595" spans="1:32">
      <c r="A14595" s="7"/>
      <c r="B14595" s="7"/>
      <c r="C14595" s="7"/>
      <c r="D14595" s="9" t="s">
        <v>34</v>
      </c>
      <c r="E14595" s="10" t="s">
        <v>35</v>
      </c>
      <c r="F14595" s="9"/>
      <c r="R14595" s="12">
        <f t="shared" si="7728"/>
        <v>0</v>
      </c>
      <c r="X14595" s="20" t="str">
        <f t="shared" si="7725"/>
        <v/>
      </c>
      <c r="Y14595" s="20" t="str">
        <f t="shared" si="7726"/>
        <v/>
      </c>
      <c r="Z14595" s="20" t="str">
        <f t="shared" si="7721"/>
        <v/>
      </c>
      <c r="AA14595" s="20" t="str">
        <f>IF(R14595&lt;U14595+V14595,"期末实有头数应大于等于良种+改良种","")</f>
        <v/>
      </c>
      <c r="AE14595" s="28"/>
      <c r="AF14595" s="29"/>
    </row>
    <row r="14596" spans="1:32">
      <c r="A14596" s="7"/>
      <c r="B14596" s="7"/>
      <c r="C14596" s="7"/>
      <c r="D14596" s="9" t="s">
        <v>36</v>
      </c>
      <c r="E14596" s="10" t="s">
        <v>27</v>
      </c>
      <c r="F14596" s="9"/>
      <c r="R14596" s="12">
        <f t="shared" si="7728"/>
        <v>0</v>
      </c>
      <c r="X14596" s="20" t="str">
        <f t="shared" si="7725"/>
        <v/>
      </c>
      <c r="Y14596" s="20" t="str">
        <f t="shared" si="7726"/>
        <v/>
      </c>
      <c r="Z14596" s="20" t="str">
        <f t="shared" si="7721"/>
        <v/>
      </c>
      <c r="AA14596" s="20" t="str">
        <f>IF(R14596&lt;U14596+V14596,"期末实有头数应大于等于良种+改良种","")</f>
        <v/>
      </c>
      <c r="AE14596" s="28"/>
      <c r="AF14596" s="29"/>
    </row>
    <row r="14597" spans="1:32">
      <c r="A14597" s="7"/>
      <c r="B14597" s="7"/>
      <c r="C14597" s="7"/>
      <c r="D14597" s="9" t="s">
        <v>37</v>
      </c>
      <c r="E14597" s="10" t="s">
        <v>27</v>
      </c>
      <c r="F14597" s="9"/>
      <c r="R14597" s="12">
        <f t="shared" si="7728"/>
        <v>0</v>
      </c>
      <c r="S14597" s="15" t="s">
        <v>32</v>
      </c>
      <c r="T14597" s="15" t="s">
        <v>32</v>
      </c>
      <c r="U14597" s="15" t="s">
        <v>32</v>
      </c>
      <c r="V14597" s="15" t="s">
        <v>32</v>
      </c>
      <c r="X14597" s="20" t="str">
        <f t="shared" si="7725"/>
        <v/>
      </c>
      <c r="Y14597" s="20" t="str">
        <f t="shared" si="7726"/>
        <v/>
      </c>
      <c r="Z14597" s="20"/>
      <c r="AA14597" s="20"/>
      <c r="AE14597" s="28"/>
      <c r="AF14597" s="29"/>
    </row>
    <row r="14598" spans="1:32">
      <c r="A14598" s="7"/>
      <c r="B14598" s="7"/>
      <c r="C14598" s="7"/>
      <c r="D14598" s="9" t="s">
        <v>38</v>
      </c>
      <c r="E14598" s="10" t="s">
        <v>39</v>
      </c>
      <c r="F14598" s="9"/>
      <c r="R14598" s="12">
        <f t="shared" si="7728"/>
        <v>0</v>
      </c>
      <c r="X14598" s="20" t="str">
        <f t="shared" si="7725"/>
        <v/>
      </c>
      <c r="Y14598" s="20" t="str">
        <f t="shared" si="7726"/>
        <v/>
      </c>
      <c r="Z14598" s="20" t="str">
        <f>IF(R14598&lt;S14598+T14598,"期末实有头数应大于等于能繁母畜+种公畜","")</f>
        <v/>
      </c>
      <c r="AA14598" s="20" t="str">
        <f>IF(R14598&lt;U14598+V14598,"期末实有头数应大于等于良种+改良种","")</f>
        <v/>
      </c>
      <c r="AE14598" s="28"/>
      <c r="AF14598" s="29"/>
    </row>
    <row r="14599" spans="1:32">
      <c r="A14599" s="7"/>
      <c r="B14599" s="7"/>
      <c r="C14599" s="7"/>
      <c r="D14599" s="9" t="s">
        <v>40</v>
      </c>
      <c r="E14599" s="10" t="s">
        <v>41</v>
      </c>
      <c r="F14599" s="9"/>
      <c r="G14599" s="12"/>
      <c r="H14599" s="12">
        <f t="shared" ref="G14599:V14599" si="7729">H14600+H14604</f>
        <v>0</v>
      </c>
      <c r="I14599" s="12">
        <f t="shared" si="7729"/>
        <v>0</v>
      </c>
      <c r="J14599" s="12">
        <f t="shared" si="7729"/>
        <v>0</v>
      </c>
      <c r="K14599" s="12">
        <f t="shared" si="7729"/>
        <v>0</v>
      </c>
      <c r="L14599" s="12">
        <f t="shared" si="7729"/>
        <v>0</v>
      </c>
      <c r="M14599" s="12">
        <f t="shared" si="7729"/>
        <v>0</v>
      </c>
      <c r="N14599" s="12">
        <f t="shared" si="7729"/>
        <v>0</v>
      </c>
      <c r="O14599" s="12">
        <f t="shared" si="7729"/>
        <v>0</v>
      </c>
      <c r="P14599" s="12">
        <f t="shared" si="7729"/>
        <v>0</v>
      </c>
      <c r="Q14599" s="12">
        <f t="shared" si="7729"/>
        <v>0</v>
      </c>
      <c r="R14599" s="21">
        <f t="shared" si="7729"/>
        <v>0</v>
      </c>
      <c r="S14599" s="12">
        <f t="shared" si="7729"/>
        <v>0</v>
      </c>
      <c r="T14599" s="12">
        <f t="shared" si="7729"/>
        <v>0</v>
      </c>
      <c r="U14599" s="12">
        <f t="shared" si="7729"/>
        <v>0</v>
      </c>
      <c r="V14599" s="12">
        <f t="shared" si="7729"/>
        <v>0</v>
      </c>
      <c r="X14599" s="20" t="str">
        <f t="shared" si="7725"/>
        <v/>
      </c>
      <c r="Y14599" s="20" t="str">
        <f t="shared" si="7726"/>
        <v/>
      </c>
      <c r="Z14599" s="20" t="str">
        <f>IF(R14599&lt;S14599+T14599,"期末实有头数应大于等于能繁母畜+种公畜","")</f>
        <v/>
      </c>
      <c r="AA14599" s="20" t="str">
        <f>IF(R14599&lt;U14599+V14599,"期末实有头数应大于等于良种+改良种","")</f>
        <v/>
      </c>
      <c r="AE14599" s="28"/>
      <c r="AF14599" s="29"/>
    </row>
    <row r="14600" spans="1:32">
      <c r="A14600" s="7"/>
      <c r="B14600" s="7"/>
      <c r="C14600" s="7"/>
      <c r="D14600" s="9" t="s">
        <v>42</v>
      </c>
      <c r="E14600" s="10" t="s">
        <v>41</v>
      </c>
      <c r="F14600" s="9"/>
      <c r="R14600" s="12">
        <f>G14600+I14600+J14600+K14600-L14600-M14600-N14600-Q14600</f>
        <v>0</v>
      </c>
      <c r="X14600" s="20" t="str">
        <f t="shared" si="7725"/>
        <v/>
      </c>
      <c r="Y14600" s="20" t="str">
        <f t="shared" si="7726"/>
        <v/>
      </c>
      <c r="Z14600" s="20" t="str">
        <f>IF(R14600&lt;S14600+T14600,"期末实有头数应大于等于能繁母畜+种公畜","")</f>
        <v/>
      </c>
      <c r="AA14600" s="20" t="str">
        <f>IF(R14600&lt;U14600+V14600,"期末实有头数应大于等于良种+改良种","")</f>
        <v/>
      </c>
      <c r="AE14600" s="28"/>
      <c r="AF14600" s="29"/>
    </row>
    <row r="14601" spans="1:32">
      <c r="A14601" s="7"/>
      <c r="B14601" s="7"/>
      <c r="C14601" s="7"/>
      <c r="D14601" s="9" t="s">
        <v>43</v>
      </c>
      <c r="E14601" s="10" t="s">
        <v>41</v>
      </c>
      <c r="F14601" s="9"/>
      <c r="R14601" s="12">
        <f>G14601+I14601+J14601+K14601-L14601-M14601-N14601-Q14601</f>
        <v>0</v>
      </c>
      <c r="U14601" s="15" t="s">
        <v>32</v>
      </c>
      <c r="V14601" s="15" t="s">
        <v>32</v>
      </c>
      <c r="X14601" s="20" t="str">
        <f t="shared" si="7725"/>
        <v/>
      </c>
      <c r="Y14601" s="20" t="str">
        <f t="shared" si="7726"/>
        <v/>
      </c>
      <c r="Z14601" s="20" t="str">
        <f>IF(R14601&lt;S14601+T14601,"期末实有头数应大于等于能繁母畜+种公畜","")</f>
        <v/>
      </c>
      <c r="AA14601" s="20"/>
      <c r="AE14601" s="28"/>
      <c r="AF14601" s="29"/>
    </row>
    <row r="14602" spans="1:32">
      <c r="A14602" s="7"/>
      <c r="B14602" s="7"/>
      <c r="C14602" s="7"/>
      <c r="D14602" s="9" t="s">
        <v>44</v>
      </c>
      <c r="E14602" s="10" t="s">
        <v>41</v>
      </c>
      <c r="F14602" s="9"/>
      <c r="H14602" s="15" t="s">
        <v>32</v>
      </c>
      <c r="I14602" s="15" t="s">
        <v>32</v>
      </c>
      <c r="J14602" s="15" t="s">
        <v>32</v>
      </c>
      <c r="K14602" s="15" t="s">
        <v>32</v>
      </c>
      <c r="L14602" s="15" t="s">
        <v>32</v>
      </c>
      <c r="M14602" s="15" t="s">
        <v>32</v>
      </c>
      <c r="N14602" s="15" t="s">
        <v>32</v>
      </c>
      <c r="O14602" s="15" t="s">
        <v>32</v>
      </c>
      <c r="P14602" s="15" t="s">
        <v>32</v>
      </c>
      <c r="Q14602" s="15" t="s">
        <v>32</v>
      </c>
      <c r="R14602" s="22"/>
      <c r="T14602" s="15" t="s">
        <v>32</v>
      </c>
      <c r="U14602" s="15" t="s">
        <v>32</v>
      </c>
      <c r="V14602" s="15" t="s">
        <v>32</v>
      </c>
      <c r="X14602" s="20" t="str">
        <f t="shared" si="7725"/>
        <v/>
      </c>
      <c r="Y14602" s="20"/>
      <c r="Z14602" s="20"/>
      <c r="AA14602" s="20"/>
      <c r="AE14602" s="28"/>
      <c r="AF14602" s="29"/>
    </row>
    <row r="14603" spans="1:32">
      <c r="A14603" s="7"/>
      <c r="B14603" s="7"/>
      <c r="C14603" s="7"/>
      <c r="D14603" s="9" t="s">
        <v>45</v>
      </c>
      <c r="E14603" s="10" t="s">
        <v>41</v>
      </c>
      <c r="F14603" s="9"/>
      <c r="H14603" s="15" t="s">
        <v>32</v>
      </c>
      <c r="I14603" s="15" t="s">
        <v>32</v>
      </c>
      <c r="J14603" s="15" t="s">
        <v>32</v>
      </c>
      <c r="K14603" s="15" t="s">
        <v>32</v>
      </c>
      <c r="L14603" s="15" t="s">
        <v>32</v>
      </c>
      <c r="M14603" s="15" t="s">
        <v>32</v>
      </c>
      <c r="N14603" s="15" t="s">
        <v>32</v>
      </c>
      <c r="O14603" s="15" t="s">
        <v>32</v>
      </c>
      <c r="P14603" s="15" t="s">
        <v>32</v>
      </c>
      <c r="Q14603" s="15" t="s">
        <v>32</v>
      </c>
      <c r="R14603" s="22"/>
      <c r="T14603" s="15" t="s">
        <v>32</v>
      </c>
      <c r="U14603" s="15" t="s">
        <v>32</v>
      </c>
      <c r="V14603" s="15" t="s">
        <v>32</v>
      </c>
      <c r="X14603" s="20" t="str">
        <f t="shared" si="7725"/>
        <v/>
      </c>
      <c r="Y14603" s="20"/>
      <c r="Z14603" s="20"/>
      <c r="AA14603" s="20"/>
      <c r="AE14603" s="28"/>
      <c r="AF14603" s="29"/>
    </row>
    <row r="14604" spans="1:32">
      <c r="A14604" s="7"/>
      <c r="B14604" s="7"/>
      <c r="C14604" s="7"/>
      <c r="D14604" s="9" t="s">
        <v>46</v>
      </c>
      <c r="E14604" s="10" t="s">
        <v>41</v>
      </c>
      <c r="F14604" s="9"/>
      <c r="R14604" s="12">
        <f>G14604+I14604+J14604+K14604-L14604-M14604-N14604-Q14604</f>
        <v>0</v>
      </c>
      <c r="X14604" s="20" t="str">
        <f t="shared" si="7725"/>
        <v/>
      </c>
      <c r="Y14604" s="20" t="str">
        <f>IF(N14604&lt;O14604+P14604,"出卖应大于等于出卖肉畜+出卖仔畜","")</f>
        <v/>
      </c>
      <c r="Z14604" s="20" t="str">
        <f t="shared" ref="Z14604:Z14613" si="7730">IF(R14604&lt;S14604+T14604,"期末实有头数应大于等于能繁母畜+种公畜","")</f>
        <v/>
      </c>
      <c r="AA14604" s="20" t="str">
        <f t="shared" ref="AA14604:AA14609" si="7731">IF(R14604&lt;U14604+V14604,"期末实有头数应大于等于良种+改良种","")</f>
        <v/>
      </c>
      <c r="AE14604" s="28"/>
      <c r="AF14604" s="29"/>
    </row>
    <row r="14605" spans="1:32">
      <c r="A14605" s="7"/>
      <c r="B14605" s="7"/>
      <c r="C14605" s="7"/>
      <c r="D14605" s="9" t="s">
        <v>47</v>
      </c>
      <c r="E14605" s="16" t="s">
        <v>27</v>
      </c>
      <c r="F14605" s="9"/>
      <c r="R14605" s="12">
        <f>G14605+I14605+J14605+K14605-L14605-M14605-N14605-Q14605</f>
        <v>0</v>
      </c>
      <c r="X14605" s="20" t="str">
        <f t="shared" si="7725"/>
        <v/>
      </c>
      <c r="Y14605" s="20" t="str">
        <f>IF(N14605&lt;O14605+P14605,"出卖应大于等于出卖肉畜+出卖仔畜","")</f>
        <v/>
      </c>
      <c r="Z14605" s="20" t="str">
        <f t="shared" si="7730"/>
        <v/>
      </c>
      <c r="AA14605" s="20" t="str">
        <f t="shared" si="7731"/>
        <v/>
      </c>
      <c r="AE14605" s="28"/>
      <c r="AF14605" s="29"/>
    </row>
    <row r="14606" spans="1:32">
      <c r="A14606" s="7"/>
      <c r="B14606" s="7"/>
      <c r="C14606" s="7"/>
      <c r="D14606" s="9" t="s">
        <v>26</v>
      </c>
      <c r="E14606" s="10" t="s">
        <v>27</v>
      </c>
      <c r="F14606" s="9"/>
      <c r="G14606" s="12"/>
      <c r="H14606" s="12">
        <f t="shared" ref="G14606:V14606" si="7732">H14607+H14622</f>
        <v>0</v>
      </c>
      <c r="I14606" s="12">
        <f t="shared" si="7732"/>
        <v>0</v>
      </c>
      <c r="J14606" s="12">
        <f t="shared" si="7732"/>
        <v>0</v>
      </c>
      <c r="K14606" s="12">
        <f t="shared" si="7732"/>
        <v>0</v>
      </c>
      <c r="L14606" s="12">
        <f t="shared" si="7732"/>
        <v>0</v>
      </c>
      <c r="M14606" s="12">
        <f t="shared" si="7732"/>
        <v>0</v>
      </c>
      <c r="N14606" s="12">
        <f t="shared" si="7732"/>
        <v>0</v>
      </c>
      <c r="O14606" s="12">
        <f t="shared" si="7732"/>
        <v>0</v>
      </c>
      <c r="P14606" s="12">
        <f t="shared" si="7732"/>
        <v>0</v>
      </c>
      <c r="Q14606" s="12">
        <f t="shared" si="7732"/>
        <v>0</v>
      </c>
      <c r="R14606" s="12">
        <f t="shared" si="7732"/>
        <v>0</v>
      </c>
      <c r="S14606" s="12">
        <f t="shared" si="7732"/>
        <v>0</v>
      </c>
      <c r="T14606" s="12">
        <f t="shared" si="7732"/>
        <v>0</v>
      </c>
      <c r="U14606" s="12">
        <f t="shared" si="7732"/>
        <v>0</v>
      </c>
      <c r="V14606" s="12">
        <f t="shared" si="7732"/>
        <v>0</v>
      </c>
      <c r="X14606" s="20" t="str">
        <f t="shared" si="7725"/>
        <v/>
      </c>
      <c r="Y14606" s="20" t="str">
        <f>IF(N14606&lt;O14606+P14606,"出卖应大于等于出卖肉畜+出卖仔畜","")</f>
        <v/>
      </c>
      <c r="Z14606" s="20" t="str">
        <f t="shared" si="7730"/>
        <v/>
      </c>
      <c r="AA14606" s="20" t="str">
        <f t="shared" si="7731"/>
        <v/>
      </c>
      <c r="AE14606" s="28"/>
      <c r="AF14606" s="29"/>
    </row>
    <row r="14607" spans="1:32">
      <c r="A14607" s="7"/>
      <c r="B14607" s="7"/>
      <c r="C14607" s="7"/>
      <c r="D14607" s="9" t="s">
        <v>28</v>
      </c>
      <c r="E14607" s="10" t="s">
        <v>27</v>
      </c>
      <c r="F14607" s="9"/>
      <c r="G14607" s="12"/>
      <c r="H14607" s="12">
        <f t="shared" ref="G14607:V14607" si="7733">H14608+H14616</f>
        <v>0</v>
      </c>
      <c r="I14607" s="12">
        <f t="shared" si="7733"/>
        <v>0</v>
      </c>
      <c r="J14607" s="12">
        <f t="shared" si="7733"/>
        <v>0</v>
      </c>
      <c r="K14607" s="12">
        <f t="shared" si="7733"/>
        <v>0</v>
      </c>
      <c r="L14607" s="12">
        <f t="shared" si="7733"/>
        <v>0</v>
      </c>
      <c r="M14607" s="12">
        <f t="shared" si="7733"/>
        <v>0</v>
      </c>
      <c r="N14607" s="12">
        <f t="shared" si="7733"/>
        <v>0</v>
      </c>
      <c r="O14607" s="12">
        <f t="shared" si="7733"/>
        <v>0</v>
      </c>
      <c r="P14607" s="12">
        <f t="shared" si="7733"/>
        <v>0</v>
      </c>
      <c r="Q14607" s="12">
        <f t="shared" si="7733"/>
        <v>0</v>
      </c>
      <c r="R14607" s="12">
        <f t="shared" si="7733"/>
        <v>0</v>
      </c>
      <c r="S14607" s="12">
        <f t="shared" si="7733"/>
        <v>0</v>
      </c>
      <c r="T14607" s="12">
        <f t="shared" si="7733"/>
        <v>0</v>
      </c>
      <c r="U14607" s="12">
        <f t="shared" si="7733"/>
        <v>0</v>
      </c>
      <c r="V14607" s="12">
        <f t="shared" si="7733"/>
        <v>0</v>
      </c>
      <c r="X14607" s="20" t="str">
        <f t="shared" ref="X14607:X14623" si="7734">IF(H14607&lt;I14607,"繁殖仔畜应大于等于成活","")</f>
        <v/>
      </c>
      <c r="Y14607" s="20" t="str">
        <f t="shared" ref="Y14607:Y14618" si="7735">IF(N14607&lt;O14607+P14607,"出卖应大于等于出卖肉畜+出卖仔畜","")</f>
        <v/>
      </c>
      <c r="Z14607" s="20" t="str">
        <f t="shared" si="7730"/>
        <v/>
      </c>
      <c r="AA14607" s="20" t="str">
        <f t="shared" si="7731"/>
        <v/>
      </c>
      <c r="AE14607" s="28"/>
      <c r="AF14607" s="29"/>
    </row>
    <row r="14608" spans="1:32">
      <c r="A14608" s="7"/>
      <c r="B14608" s="7"/>
      <c r="C14608" s="7"/>
      <c r="D14608" s="9" t="s">
        <v>29</v>
      </c>
      <c r="E14608" s="10" t="s">
        <v>27</v>
      </c>
      <c r="F14608" s="9"/>
      <c r="G14608" s="12"/>
      <c r="H14608" s="12">
        <f t="shared" ref="G14608:R14608" si="7736">H14609+H14612+H14613+H14614+H14615</f>
        <v>0</v>
      </c>
      <c r="I14608" s="12">
        <f t="shared" si="7736"/>
        <v>0</v>
      </c>
      <c r="J14608" s="12">
        <f t="shared" si="7736"/>
        <v>0</v>
      </c>
      <c r="K14608" s="12">
        <f t="shared" si="7736"/>
        <v>0</v>
      </c>
      <c r="L14608" s="12">
        <f t="shared" si="7736"/>
        <v>0</v>
      </c>
      <c r="M14608" s="12">
        <f t="shared" si="7736"/>
        <v>0</v>
      </c>
      <c r="N14608" s="12">
        <f t="shared" si="7736"/>
        <v>0</v>
      </c>
      <c r="O14608" s="12">
        <f t="shared" si="7736"/>
        <v>0</v>
      </c>
      <c r="P14608" s="12">
        <f t="shared" si="7736"/>
        <v>0</v>
      </c>
      <c r="Q14608" s="12">
        <f t="shared" si="7736"/>
        <v>0</v>
      </c>
      <c r="R14608" s="12">
        <f t="shared" si="7736"/>
        <v>0</v>
      </c>
      <c r="S14608" s="12">
        <f>S14609+S14612+S14613+S14615</f>
        <v>0</v>
      </c>
      <c r="T14608" s="12">
        <f>T14609+T14612+T14613+T14615</f>
        <v>0</v>
      </c>
      <c r="U14608" s="12">
        <f>U14609+U14612+U14613+U14615</f>
        <v>0</v>
      </c>
      <c r="V14608" s="12">
        <f>V14609+V14612+V14613+V14615</f>
        <v>0</v>
      </c>
      <c r="X14608" s="20" t="str">
        <f t="shared" si="7734"/>
        <v/>
      </c>
      <c r="Y14608" s="20" t="str">
        <f t="shared" si="7735"/>
        <v/>
      </c>
      <c r="Z14608" s="20" t="str">
        <f t="shared" si="7730"/>
        <v/>
      </c>
      <c r="AA14608" s="20" t="str">
        <f t="shared" si="7731"/>
        <v/>
      </c>
      <c r="AE14608" s="28"/>
      <c r="AF14608" s="29"/>
    </row>
    <row r="14609" spans="1:32">
      <c r="A14609" s="7"/>
      <c r="B14609" s="7"/>
      <c r="C14609" s="7"/>
      <c r="D14609" s="9" t="s">
        <v>30</v>
      </c>
      <c r="E14609" s="10" t="s">
        <v>27</v>
      </c>
      <c r="F14609" s="9"/>
      <c r="R14609" s="12">
        <f>G14609+I14609+J14609+K14609-L14609-M14609-N14609-Q14609</f>
        <v>0</v>
      </c>
      <c r="X14609" s="20" t="str">
        <f t="shared" si="7734"/>
        <v/>
      </c>
      <c r="Y14609" s="20" t="str">
        <f t="shared" si="7735"/>
        <v/>
      </c>
      <c r="Z14609" s="20" t="str">
        <f t="shared" si="7730"/>
        <v/>
      </c>
      <c r="AA14609" s="20" t="str">
        <f t="shared" si="7731"/>
        <v/>
      </c>
      <c r="AE14609" s="28"/>
      <c r="AF14609" s="29"/>
    </row>
    <row r="14610" spans="1:32">
      <c r="A14610" s="7"/>
      <c r="B14610" s="7"/>
      <c r="C14610" s="7"/>
      <c r="D14610" s="9" t="s">
        <v>31</v>
      </c>
      <c r="E14610" s="10" t="s">
        <v>27</v>
      </c>
      <c r="F14610" s="9"/>
      <c r="R14610" s="12">
        <f t="shared" ref="R14610:R14615" si="7737">G14610+I14610+J14610+K14610-L14610-M14610-N14610-Q14610</f>
        <v>0</v>
      </c>
      <c r="U14610" s="15" t="s">
        <v>32</v>
      </c>
      <c r="V14610" s="15" t="s">
        <v>32</v>
      </c>
      <c r="X14610" s="20" t="str">
        <f t="shared" si="7734"/>
        <v/>
      </c>
      <c r="Y14610" s="20" t="str">
        <f t="shared" si="7735"/>
        <v/>
      </c>
      <c r="Z14610" s="20" t="str">
        <f t="shared" si="7730"/>
        <v/>
      </c>
      <c r="AA14610" s="20"/>
      <c r="AE14610" s="28"/>
      <c r="AF14610" s="29"/>
    </row>
    <row r="14611" spans="1:32">
      <c r="A14611" s="7"/>
      <c r="B14611" s="7"/>
      <c r="C14611" s="7"/>
      <c r="D14611" s="9" t="s">
        <v>33</v>
      </c>
      <c r="E14611" s="10" t="s">
        <v>27</v>
      </c>
      <c r="F14611" s="9"/>
      <c r="R14611" s="12">
        <f t="shared" si="7737"/>
        <v>0</v>
      </c>
      <c r="U14611" s="15" t="s">
        <v>32</v>
      </c>
      <c r="V14611" s="15" t="s">
        <v>32</v>
      </c>
      <c r="X14611" s="20" t="str">
        <f t="shared" si="7734"/>
        <v/>
      </c>
      <c r="Y14611" s="20" t="str">
        <f t="shared" si="7735"/>
        <v/>
      </c>
      <c r="Z14611" s="20" t="str">
        <f t="shared" si="7730"/>
        <v/>
      </c>
      <c r="AA14611" s="20"/>
      <c r="AE14611" s="28"/>
      <c r="AF14611" s="29"/>
    </row>
    <row r="14612" spans="1:32">
      <c r="A14612" s="7"/>
      <c r="B14612" s="7"/>
      <c r="C14612" s="7"/>
      <c r="D14612" s="9" t="s">
        <v>34</v>
      </c>
      <c r="E14612" s="10" t="s">
        <v>35</v>
      </c>
      <c r="F14612" s="9"/>
      <c r="R14612" s="12">
        <f t="shared" si="7737"/>
        <v>0</v>
      </c>
      <c r="X14612" s="20" t="str">
        <f t="shared" si="7734"/>
        <v/>
      </c>
      <c r="Y14612" s="20" t="str">
        <f t="shared" si="7735"/>
        <v/>
      </c>
      <c r="Z14612" s="20" t="str">
        <f t="shared" si="7730"/>
        <v/>
      </c>
      <c r="AA14612" s="20" t="str">
        <f>IF(R14612&lt;U14612+V14612,"期末实有头数应大于等于良种+改良种","")</f>
        <v/>
      </c>
      <c r="AE14612" s="28"/>
      <c r="AF14612" s="29"/>
    </row>
    <row r="14613" spans="1:32">
      <c r="A14613" s="7"/>
      <c r="B14613" s="7"/>
      <c r="C14613" s="7"/>
      <c r="D14613" s="9" t="s">
        <v>36</v>
      </c>
      <c r="E14613" s="10" t="s">
        <v>27</v>
      </c>
      <c r="F14613" s="9"/>
      <c r="R14613" s="12">
        <f t="shared" si="7737"/>
        <v>0</v>
      </c>
      <c r="X14613" s="20" t="str">
        <f t="shared" si="7734"/>
        <v/>
      </c>
      <c r="Y14613" s="20" t="str">
        <f t="shared" si="7735"/>
        <v/>
      </c>
      <c r="Z14613" s="20" t="str">
        <f t="shared" si="7730"/>
        <v/>
      </c>
      <c r="AA14613" s="20" t="str">
        <f>IF(R14613&lt;U14613+V14613,"期末实有头数应大于等于良种+改良种","")</f>
        <v/>
      </c>
      <c r="AE14613" s="28"/>
      <c r="AF14613" s="29"/>
    </row>
    <row r="14614" spans="1:32">
      <c r="A14614" s="7"/>
      <c r="B14614" s="7"/>
      <c r="C14614" s="7"/>
      <c r="D14614" s="9" t="s">
        <v>37</v>
      </c>
      <c r="E14614" s="10" t="s">
        <v>27</v>
      </c>
      <c r="F14614" s="9"/>
      <c r="R14614" s="12">
        <f t="shared" si="7737"/>
        <v>0</v>
      </c>
      <c r="S14614" s="15" t="s">
        <v>32</v>
      </c>
      <c r="T14614" s="15" t="s">
        <v>32</v>
      </c>
      <c r="U14614" s="15" t="s">
        <v>32</v>
      </c>
      <c r="V14614" s="15" t="s">
        <v>32</v>
      </c>
      <c r="X14614" s="20" t="str">
        <f t="shared" si="7734"/>
        <v/>
      </c>
      <c r="Y14614" s="20" t="str">
        <f t="shared" si="7735"/>
        <v/>
      </c>
      <c r="Z14614" s="20"/>
      <c r="AA14614" s="20"/>
      <c r="AE14614" s="28"/>
      <c r="AF14614" s="29"/>
    </row>
    <row r="14615" spans="1:32">
      <c r="A14615" s="7"/>
      <c r="B14615" s="7"/>
      <c r="C14615" s="7"/>
      <c r="D14615" s="9" t="s">
        <v>38</v>
      </c>
      <c r="E14615" s="10" t="s">
        <v>39</v>
      </c>
      <c r="F14615" s="9"/>
      <c r="R14615" s="12">
        <f t="shared" si="7737"/>
        <v>0</v>
      </c>
      <c r="X14615" s="20" t="str">
        <f t="shared" si="7734"/>
        <v/>
      </c>
      <c r="Y14615" s="20" t="str">
        <f t="shared" si="7735"/>
        <v/>
      </c>
      <c r="Z14615" s="20" t="str">
        <f>IF(R14615&lt;S14615+T14615,"期末实有头数应大于等于能繁母畜+种公畜","")</f>
        <v/>
      </c>
      <c r="AA14615" s="20" t="str">
        <f>IF(R14615&lt;U14615+V14615,"期末实有头数应大于等于良种+改良种","")</f>
        <v/>
      </c>
      <c r="AE14615" s="28"/>
      <c r="AF14615" s="29"/>
    </row>
    <row r="14616" spans="1:32">
      <c r="A14616" s="7"/>
      <c r="B14616" s="7"/>
      <c r="C14616" s="7"/>
      <c r="D14616" s="9" t="s">
        <v>40</v>
      </c>
      <c r="E14616" s="10" t="s">
        <v>41</v>
      </c>
      <c r="F14616" s="9"/>
      <c r="G14616" s="12"/>
      <c r="H14616" s="12">
        <f t="shared" ref="G14616:V14616" si="7738">H14617+H14621</f>
        <v>0</v>
      </c>
      <c r="I14616" s="12">
        <f t="shared" si="7738"/>
        <v>0</v>
      </c>
      <c r="J14616" s="12">
        <f t="shared" si="7738"/>
        <v>0</v>
      </c>
      <c r="K14616" s="12">
        <f t="shared" si="7738"/>
        <v>0</v>
      </c>
      <c r="L14616" s="12">
        <f t="shared" si="7738"/>
        <v>0</v>
      </c>
      <c r="M14616" s="12">
        <f t="shared" si="7738"/>
        <v>0</v>
      </c>
      <c r="N14616" s="12">
        <f t="shared" si="7738"/>
        <v>0</v>
      </c>
      <c r="O14616" s="12">
        <f t="shared" si="7738"/>
        <v>0</v>
      </c>
      <c r="P14616" s="12">
        <f t="shared" si="7738"/>
        <v>0</v>
      </c>
      <c r="Q14616" s="12">
        <f t="shared" si="7738"/>
        <v>0</v>
      </c>
      <c r="R14616" s="21">
        <f t="shared" si="7738"/>
        <v>0</v>
      </c>
      <c r="S14616" s="12">
        <f t="shared" si="7738"/>
        <v>0</v>
      </c>
      <c r="T14616" s="12">
        <f t="shared" si="7738"/>
        <v>0</v>
      </c>
      <c r="U14616" s="12">
        <f t="shared" si="7738"/>
        <v>0</v>
      </c>
      <c r="V14616" s="12">
        <f t="shared" si="7738"/>
        <v>0</v>
      </c>
      <c r="X14616" s="20" t="str">
        <f t="shared" si="7734"/>
        <v/>
      </c>
      <c r="Y14616" s="20" t="str">
        <f t="shared" si="7735"/>
        <v/>
      </c>
      <c r="Z14616" s="20" t="str">
        <f>IF(R14616&lt;S14616+T14616,"期末实有头数应大于等于能繁母畜+种公畜","")</f>
        <v/>
      </c>
      <c r="AA14616" s="20" t="str">
        <f>IF(R14616&lt;U14616+V14616,"期末实有头数应大于等于良种+改良种","")</f>
        <v/>
      </c>
      <c r="AE14616" s="28"/>
      <c r="AF14616" s="29"/>
    </row>
    <row r="14617" spans="1:32">
      <c r="A14617" s="7"/>
      <c r="B14617" s="7"/>
      <c r="C14617" s="7"/>
      <c r="D14617" s="9" t="s">
        <v>42</v>
      </c>
      <c r="E14617" s="10" t="s">
        <v>41</v>
      </c>
      <c r="F14617" s="9"/>
      <c r="R14617" s="12">
        <f>G14617+I14617+J14617+K14617-L14617-M14617-N14617-Q14617</f>
        <v>0</v>
      </c>
      <c r="X14617" s="20" t="str">
        <f t="shared" si="7734"/>
        <v/>
      </c>
      <c r="Y14617" s="20" t="str">
        <f t="shared" si="7735"/>
        <v/>
      </c>
      <c r="Z14617" s="20" t="str">
        <f>IF(R14617&lt;S14617+T14617,"期末实有头数应大于等于能繁母畜+种公畜","")</f>
        <v/>
      </c>
      <c r="AA14617" s="20" t="str">
        <f>IF(R14617&lt;U14617+V14617,"期末实有头数应大于等于良种+改良种","")</f>
        <v/>
      </c>
      <c r="AE14617" s="28"/>
      <c r="AF14617" s="29"/>
    </row>
    <row r="14618" spans="1:32">
      <c r="A14618" s="7"/>
      <c r="B14618" s="7"/>
      <c r="C14618" s="7"/>
      <c r="D14618" s="9" t="s">
        <v>43</v>
      </c>
      <c r="E14618" s="10" t="s">
        <v>41</v>
      </c>
      <c r="F14618" s="9"/>
      <c r="R14618" s="12">
        <f>G14618+I14618+J14618+K14618-L14618-M14618-N14618-Q14618</f>
        <v>0</v>
      </c>
      <c r="U14618" s="15" t="s">
        <v>32</v>
      </c>
      <c r="V14618" s="15" t="s">
        <v>32</v>
      </c>
      <c r="X14618" s="20" t="str">
        <f t="shared" si="7734"/>
        <v/>
      </c>
      <c r="Y14618" s="20" t="str">
        <f t="shared" si="7735"/>
        <v/>
      </c>
      <c r="Z14618" s="20" t="str">
        <f>IF(R14618&lt;S14618+T14618,"期末实有头数应大于等于能繁母畜+种公畜","")</f>
        <v/>
      </c>
      <c r="AA14618" s="20"/>
      <c r="AE14618" s="28"/>
      <c r="AF14618" s="29"/>
    </row>
    <row r="14619" spans="1:32">
      <c r="A14619" s="7"/>
      <c r="B14619" s="7"/>
      <c r="C14619" s="7"/>
      <c r="D14619" s="9" t="s">
        <v>44</v>
      </c>
      <c r="E14619" s="10" t="s">
        <v>41</v>
      </c>
      <c r="F14619" s="9"/>
      <c r="H14619" s="15" t="s">
        <v>32</v>
      </c>
      <c r="I14619" s="15" t="s">
        <v>32</v>
      </c>
      <c r="J14619" s="15" t="s">
        <v>32</v>
      </c>
      <c r="K14619" s="15" t="s">
        <v>32</v>
      </c>
      <c r="L14619" s="15" t="s">
        <v>32</v>
      </c>
      <c r="M14619" s="15" t="s">
        <v>32</v>
      </c>
      <c r="N14619" s="15" t="s">
        <v>32</v>
      </c>
      <c r="O14619" s="15" t="s">
        <v>32</v>
      </c>
      <c r="P14619" s="15" t="s">
        <v>32</v>
      </c>
      <c r="Q14619" s="15" t="s">
        <v>32</v>
      </c>
      <c r="R14619" s="22"/>
      <c r="T14619" s="15" t="s">
        <v>32</v>
      </c>
      <c r="U14619" s="15" t="s">
        <v>32</v>
      </c>
      <c r="V14619" s="15" t="s">
        <v>32</v>
      </c>
      <c r="X14619" s="20" t="str">
        <f t="shared" si="7734"/>
        <v/>
      </c>
      <c r="Y14619" s="20"/>
      <c r="Z14619" s="20"/>
      <c r="AA14619" s="20"/>
      <c r="AE14619" s="28"/>
      <c r="AF14619" s="29"/>
    </row>
    <row r="14620" spans="1:32">
      <c r="A14620" s="7"/>
      <c r="B14620" s="7"/>
      <c r="C14620" s="7"/>
      <c r="D14620" s="9" t="s">
        <v>45</v>
      </c>
      <c r="E14620" s="10" t="s">
        <v>41</v>
      </c>
      <c r="F14620" s="9"/>
      <c r="H14620" s="15" t="s">
        <v>32</v>
      </c>
      <c r="I14620" s="15" t="s">
        <v>32</v>
      </c>
      <c r="J14620" s="15" t="s">
        <v>32</v>
      </c>
      <c r="K14620" s="15" t="s">
        <v>32</v>
      </c>
      <c r="L14620" s="15" t="s">
        <v>32</v>
      </c>
      <c r="M14620" s="15" t="s">
        <v>32</v>
      </c>
      <c r="N14620" s="15" t="s">
        <v>32</v>
      </c>
      <c r="O14620" s="15" t="s">
        <v>32</v>
      </c>
      <c r="P14620" s="15" t="s">
        <v>32</v>
      </c>
      <c r="Q14620" s="15" t="s">
        <v>32</v>
      </c>
      <c r="R14620" s="22"/>
      <c r="T14620" s="15" t="s">
        <v>32</v>
      </c>
      <c r="U14620" s="15" t="s">
        <v>32</v>
      </c>
      <c r="V14620" s="15" t="s">
        <v>32</v>
      </c>
      <c r="X14620" s="20" t="str">
        <f t="shared" si="7734"/>
        <v/>
      </c>
      <c r="Y14620" s="20"/>
      <c r="Z14620" s="20"/>
      <c r="AA14620" s="20"/>
      <c r="AE14620" s="28"/>
      <c r="AF14620" s="29"/>
    </row>
    <row r="14621" spans="1:32">
      <c r="A14621" s="7"/>
      <c r="B14621" s="7"/>
      <c r="C14621" s="7"/>
      <c r="D14621" s="9" t="s">
        <v>46</v>
      </c>
      <c r="E14621" s="10" t="s">
        <v>41</v>
      </c>
      <c r="F14621" s="9"/>
      <c r="R14621" s="12">
        <f>G14621+I14621+J14621+K14621-L14621-M14621-N14621-Q14621</f>
        <v>0</v>
      </c>
      <c r="X14621" s="20" t="str">
        <f t="shared" si="7734"/>
        <v/>
      </c>
      <c r="Y14621" s="20" t="str">
        <f>IF(N14621&lt;O14621+P14621,"出卖应大于等于出卖肉畜+出卖仔畜","")</f>
        <v/>
      </c>
      <c r="Z14621" s="20" t="str">
        <f t="shared" ref="Z14621:Z14630" si="7739">IF(R14621&lt;S14621+T14621,"期末实有头数应大于等于能繁母畜+种公畜","")</f>
        <v/>
      </c>
      <c r="AA14621" s="20" t="str">
        <f t="shared" ref="AA14621:AA14626" si="7740">IF(R14621&lt;U14621+V14621,"期末实有头数应大于等于良种+改良种","")</f>
        <v/>
      </c>
      <c r="AE14621" s="28"/>
      <c r="AF14621" s="29"/>
    </row>
    <row r="14622" spans="1:32">
      <c r="A14622" s="7"/>
      <c r="B14622" s="7"/>
      <c r="C14622" s="7"/>
      <c r="D14622" s="9" t="s">
        <v>47</v>
      </c>
      <c r="E14622" s="16" t="s">
        <v>27</v>
      </c>
      <c r="F14622" s="9"/>
      <c r="R14622" s="12">
        <f>G14622+I14622+J14622+K14622-L14622-M14622-N14622-Q14622</f>
        <v>0</v>
      </c>
      <c r="X14622" s="20" t="str">
        <f t="shared" si="7734"/>
        <v/>
      </c>
      <c r="Y14622" s="20" t="str">
        <f>IF(N14622&lt;O14622+P14622,"出卖应大于等于出卖肉畜+出卖仔畜","")</f>
        <v/>
      </c>
      <c r="Z14622" s="20" t="str">
        <f t="shared" si="7739"/>
        <v/>
      </c>
      <c r="AA14622" s="20" t="str">
        <f t="shared" si="7740"/>
        <v/>
      </c>
      <c r="AE14622" s="28"/>
      <c r="AF14622" s="29"/>
    </row>
    <row r="14623" spans="1:32">
      <c r="A14623" s="7"/>
      <c r="B14623" s="7"/>
      <c r="C14623" s="7"/>
      <c r="D14623" s="9" t="s">
        <v>26</v>
      </c>
      <c r="E14623" s="10" t="s">
        <v>27</v>
      </c>
      <c r="F14623" s="9"/>
      <c r="G14623" s="12"/>
      <c r="H14623" s="12">
        <f t="shared" ref="G14623:V14623" si="7741">H14624+H14639</f>
        <v>0</v>
      </c>
      <c r="I14623" s="12">
        <f t="shared" si="7741"/>
        <v>0</v>
      </c>
      <c r="J14623" s="12">
        <f t="shared" si="7741"/>
        <v>0</v>
      </c>
      <c r="K14623" s="12">
        <f t="shared" si="7741"/>
        <v>0</v>
      </c>
      <c r="L14623" s="12">
        <f t="shared" si="7741"/>
        <v>0</v>
      </c>
      <c r="M14623" s="12">
        <f t="shared" si="7741"/>
        <v>0</v>
      </c>
      <c r="N14623" s="12">
        <f t="shared" si="7741"/>
        <v>0</v>
      </c>
      <c r="O14623" s="12">
        <f t="shared" si="7741"/>
        <v>0</v>
      </c>
      <c r="P14623" s="12">
        <f t="shared" si="7741"/>
        <v>0</v>
      </c>
      <c r="Q14623" s="12">
        <f t="shared" si="7741"/>
        <v>0</v>
      </c>
      <c r="R14623" s="12">
        <f t="shared" si="7741"/>
        <v>0</v>
      </c>
      <c r="S14623" s="12">
        <f t="shared" si="7741"/>
        <v>0</v>
      </c>
      <c r="T14623" s="12">
        <f t="shared" si="7741"/>
        <v>0</v>
      </c>
      <c r="U14623" s="12">
        <f t="shared" si="7741"/>
        <v>0</v>
      </c>
      <c r="V14623" s="12">
        <f t="shared" si="7741"/>
        <v>0</v>
      </c>
      <c r="X14623" s="20" t="str">
        <f t="shared" si="7734"/>
        <v/>
      </c>
      <c r="Y14623" s="20" t="str">
        <f>IF(N14623&lt;O14623+P14623,"出卖应大于等于出卖肉畜+出卖仔畜","")</f>
        <v/>
      </c>
      <c r="Z14623" s="20" t="str">
        <f t="shared" si="7739"/>
        <v/>
      </c>
      <c r="AA14623" s="20" t="str">
        <f t="shared" si="7740"/>
        <v/>
      </c>
      <c r="AE14623" s="28"/>
      <c r="AF14623" s="29"/>
    </row>
    <row r="14624" spans="1:32">
      <c r="A14624" s="7"/>
      <c r="B14624" s="7"/>
      <c r="C14624" s="7"/>
      <c r="D14624" s="9" t="s">
        <v>28</v>
      </c>
      <c r="E14624" s="10" t="s">
        <v>27</v>
      </c>
      <c r="F14624" s="9"/>
      <c r="G14624" s="12"/>
      <c r="H14624" s="12">
        <f t="shared" ref="G14624:V14624" si="7742">H14625+H14633</f>
        <v>0</v>
      </c>
      <c r="I14624" s="12">
        <f t="shared" si="7742"/>
        <v>0</v>
      </c>
      <c r="J14624" s="12">
        <f t="shared" si="7742"/>
        <v>0</v>
      </c>
      <c r="K14624" s="12">
        <f t="shared" si="7742"/>
        <v>0</v>
      </c>
      <c r="L14624" s="12">
        <f t="shared" si="7742"/>
        <v>0</v>
      </c>
      <c r="M14624" s="12">
        <f t="shared" si="7742"/>
        <v>0</v>
      </c>
      <c r="N14624" s="12">
        <f t="shared" si="7742"/>
        <v>0</v>
      </c>
      <c r="O14624" s="12">
        <f t="shared" si="7742"/>
        <v>0</v>
      </c>
      <c r="P14624" s="12">
        <f t="shared" si="7742"/>
        <v>0</v>
      </c>
      <c r="Q14624" s="12">
        <f t="shared" si="7742"/>
        <v>0</v>
      </c>
      <c r="R14624" s="12">
        <f t="shared" si="7742"/>
        <v>0</v>
      </c>
      <c r="S14624" s="12">
        <f t="shared" si="7742"/>
        <v>0</v>
      </c>
      <c r="T14624" s="12">
        <f t="shared" si="7742"/>
        <v>0</v>
      </c>
      <c r="U14624" s="12">
        <f t="shared" si="7742"/>
        <v>0</v>
      </c>
      <c r="V14624" s="12">
        <f t="shared" si="7742"/>
        <v>0</v>
      </c>
      <c r="X14624" s="20" t="str">
        <f t="shared" ref="X14624:X14640" si="7743">IF(H14624&lt;I14624,"繁殖仔畜应大于等于成活","")</f>
        <v/>
      </c>
      <c r="Y14624" s="20" t="str">
        <f t="shared" ref="Y14624:Y14635" si="7744">IF(N14624&lt;O14624+P14624,"出卖应大于等于出卖肉畜+出卖仔畜","")</f>
        <v/>
      </c>
      <c r="Z14624" s="20" t="str">
        <f t="shared" si="7739"/>
        <v/>
      </c>
      <c r="AA14624" s="20" t="str">
        <f t="shared" si="7740"/>
        <v/>
      </c>
      <c r="AE14624" s="28"/>
      <c r="AF14624" s="29"/>
    </row>
    <row r="14625" spans="1:32">
      <c r="A14625" s="7"/>
      <c r="B14625" s="7"/>
      <c r="C14625" s="7"/>
      <c r="D14625" s="9" t="s">
        <v>29</v>
      </c>
      <c r="E14625" s="10" t="s">
        <v>27</v>
      </c>
      <c r="F14625" s="9"/>
      <c r="G14625" s="12"/>
      <c r="H14625" s="12">
        <f t="shared" ref="G14625:R14625" si="7745">H14626+H14629+H14630+H14631+H14632</f>
        <v>0</v>
      </c>
      <c r="I14625" s="12">
        <f t="shared" si="7745"/>
        <v>0</v>
      </c>
      <c r="J14625" s="12">
        <f t="shared" si="7745"/>
        <v>0</v>
      </c>
      <c r="K14625" s="12">
        <f t="shared" si="7745"/>
        <v>0</v>
      </c>
      <c r="L14625" s="12">
        <f t="shared" si="7745"/>
        <v>0</v>
      </c>
      <c r="M14625" s="12">
        <f t="shared" si="7745"/>
        <v>0</v>
      </c>
      <c r="N14625" s="12">
        <f t="shared" si="7745"/>
        <v>0</v>
      </c>
      <c r="O14625" s="12">
        <f t="shared" si="7745"/>
        <v>0</v>
      </c>
      <c r="P14625" s="12">
        <f t="shared" si="7745"/>
        <v>0</v>
      </c>
      <c r="Q14625" s="12">
        <f t="shared" si="7745"/>
        <v>0</v>
      </c>
      <c r="R14625" s="12">
        <f t="shared" si="7745"/>
        <v>0</v>
      </c>
      <c r="S14625" s="12">
        <f>S14626+S14629+S14630+S14632</f>
        <v>0</v>
      </c>
      <c r="T14625" s="12">
        <f>T14626+T14629+T14630+T14632</f>
        <v>0</v>
      </c>
      <c r="U14625" s="12">
        <f>U14626+U14629+U14630+U14632</f>
        <v>0</v>
      </c>
      <c r="V14625" s="12">
        <f>V14626+V14629+V14630+V14632</f>
        <v>0</v>
      </c>
      <c r="X14625" s="20" t="str">
        <f t="shared" si="7743"/>
        <v/>
      </c>
      <c r="Y14625" s="20" t="str">
        <f t="shared" si="7744"/>
        <v/>
      </c>
      <c r="Z14625" s="20" t="str">
        <f t="shared" si="7739"/>
        <v/>
      </c>
      <c r="AA14625" s="20" t="str">
        <f t="shared" si="7740"/>
        <v/>
      </c>
      <c r="AE14625" s="28"/>
      <c r="AF14625" s="29"/>
    </row>
    <row r="14626" spans="1:32">
      <c r="A14626" s="7"/>
      <c r="B14626" s="7"/>
      <c r="C14626" s="7"/>
      <c r="D14626" s="9" t="s">
        <v>30</v>
      </c>
      <c r="E14626" s="10" t="s">
        <v>27</v>
      </c>
      <c r="F14626" s="9"/>
      <c r="R14626" s="12">
        <f>G14626+I14626+J14626+K14626-L14626-M14626-N14626-Q14626</f>
        <v>0</v>
      </c>
      <c r="X14626" s="20" t="str">
        <f t="shared" si="7743"/>
        <v/>
      </c>
      <c r="Y14626" s="20" t="str">
        <f t="shared" si="7744"/>
        <v/>
      </c>
      <c r="Z14626" s="20" t="str">
        <f t="shared" si="7739"/>
        <v/>
      </c>
      <c r="AA14626" s="20" t="str">
        <f t="shared" si="7740"/>
        <v/>
      </c>
      <c r="AE14626" s="28"/>
      <c r="AF14626" s="29"/>
    </row>
    <row r="14627" spans="1:32">
      <c r="A14627" s="7"/>
      <c r="B14627" s="7"/>
      <c r="C14627" s="7"/>
      <c r="D14627" s="9" t="s">
        <v>31</v>
      </c>
      <c r="E14627" s="10" t="s">
        <v>27</v>
      </c>
      <c r="F14627" s="9"/>
      <c r="R14627" s="12">
        <f t="shared" ref="R14627:R14632" si="7746">G14627+I14627+J14627+K14627-L14627-M14627-N14627-Q14627</f>
        <v>0</v>
      </c>
      <c r="U14627" s="15" t="s">
        <v>32</v>
      </c>
      <c r="V14627" s="15" t="s">
        <v>32</v>
      </c>
      <c r="X14627" s="20" t="str">
        <f t="shared" si="7743"/>
        <v/>
      </c>
      <c r="Y14627" s="20" t="str">
        <f t="shared" si="7744"/>
        <v/>
      </c>
      <c r="Z14627" s="20" t="str">
        <f t="shared" si="7739"/>
        <v/>
      </c>
      <c r="AA14627" s="20"/>
      <c r="AE14627" s="28"/>
      <c r="AF14627" s="29"/>
    </row>
    <row r="14628" spans="1:32">
      <c r="A14628" s="7"/>
      <c r="B14628" s="7"/>
      <c r="C14628" s="7"/>
      <c r="D14628" s="9" t="s">
        <v>33</v>
      </c>
      <c r="E14628" s="10" t="s">
        <v>27</v>
      </c>
      <c r="F14628" s="9"/>
      <c r="R14628" s="12">
        <f t="shared" si="7746"/>
        <v>0</v>
      </c>
      <c r="U14628" s="15" t="s">
        <v>32</v>
      </c>
      <c r="V14628" s="15" t="s">
        <v>32</v>
      </c>
      <c r="X14628" s="20" t="str">
        <f t="shared" si="7743"/>
        <v/>
      </c>
      <c r="Y14628" s="20" t="str">
        <f t="shared" si="7744"/>
        <v/>
      </c>
      <c r="Z14628" s="20" t="str">
        <f t="shared" si="7739"/>
        <v/>
      </c>
      <c r="AA14628" s="20"/>
      <c r="AE14628" s="28"/>
      <c r="AF14628" s="29"/>
    </row>
    <row r="14629" spans="1:32">
      <c r="A14629" s="7"/>
      <c r="B14629" s="7"/>
      <c r="C14629" s="7"/>
      <c r="D14629" s="9" t="s">
        <v>34</v>
      </c>
      <c r="E14629" s="10" t="s">
        <v>35</v>
      </c>
      <c r="F14629" s="9"/>
      <c r="R14629" s="12">
        <f t="shared" si="7746"/>
        <v>0</v>
      </c>
      <c r="X14629" s="20" t="str">
        <f t="shared" si="7743"/>
        <v/>
      </c>
      <c r="Y14629" s="20" t="str">
        <f t="shared" si="7744"/>
        <v/>
      </c>
      <c r="Z14629" s="20" t="str">
        <f t="shared" si="7739"/>
        <v/>
      </c>
      <c r="AA14629" s="20" t="str">
        <f>IF(R14629&lt;U14629+V14629,"期末实有头数应大于等于良种+改良种","")</f>
        <v/>
      </c>
      <c r="AE14629" s="28"/>
      <c r="AF14629" s="29"/>
    </row>
    <row r="14630" spans="1:32">
      <c r="A14630" s="7"/>
      <c r="B14630" s="7"/>
      <c r="C14630" s="7"/>
      <c r="D14630" s="9" t="s">
        <v>36</v>
      </c>
      <c r="E14630" s="10" t="s">
        <v>27</v>
      </c>
      <c r="F14630" s="9"/>
      <c r="R14630" s="12">
        <f t="shared" si="7746"/>
        <v>0</v>
      </c>
      <c r="X14630" s="20" t="str">
        <f t="shared" si="7743"/>
        <v/>
      </c>
      <c r="Y14630" s="20" t="str">
        <f t="shared" si="7744"/>
        <v/>
      </c>
      <c r="Z14630" s="20" t="str">
        <f t="shared" si="7739"/>
        <v/>
      </c>
      <c r="AA14630" s="20" t="str">
        <f>IF(R14630&lt;U14630+V14630,"期末实有头数应大于等于良种+改良种","")</f>
        <v/>
      </c>
      <c r="AE14630" s="28"/>
      <c r="AF14630" s="29"/>
    </row>
    <row r="14631" spans="1:32">
      <c r="A14631" s="7"/>
      <c r="B14631" s="7"/>
      <c r="C14631" s="7"/>
      <c r="D14631" s="9" t="s">
        <v>37</v>
      </c>
      <c r="E14631" s="10" t="s">
        <v>27</v>
      </c>
      <c r="F14631" s="9"/>
      <c r="R14631" s="12">
        <f t="shared" si="7746"/>
        <v>0</v>
      </c>
      <c r="S14631" s="15" t="s">
        <v>32</v>
      </c>
      <c r="T14631" s="15" t="s">
        <v>32</v>
      </c>
      <c r="U14631" s="15" t="s">
        <v>32</v>
      </c>
      <c r="V14631" s="15" t="s">
        <v>32</v>
      </c>
      <c r="X14631" s="20" t="str">
        <f t="shared" si="7743"/>
        <v/>
      </c>
      <c r="Y14631" s="20" t="str">
        <f t="shared" si="7744"/>
        <v/>
      </c>
      <c r="Z14631" s="20"/>
      <c r="AA14631" s="20"/>
      <c r="AE14631" s="28"/>
      <c r="AF14631" s="29"/>
    </row>
    <row r="14632" spans="1:32">
      <c r="A14632" s="7"/>
      <c r="B14632" s="7"/>
      <c r="C14632" s="7"/>
      <c r="D14632" s="9" t="s">
        <v>38</v>
      </c>
      <c r="E14632" s="10" t="s">
        <v>39</v>
      </c>
      <c r="F14632" s="9"/>
      <c r="R14632" s="12">
        <f t="shared" si="7746"/>
        <v>0</v>
      </c>
      <c r="X14632" s="20" t="str">
        <f t="shared" si="7743"/>
        <v/>
      </c>
      <c r="Y14632" s="20" t="str">
        <f t="shared" si="7744"/>
        <v/>
      </c>
      <c r="Z14632" s="20" t="str">
        <f>IF(R14632&lt;S14632+T14632,"期末实有头数应大于等于能繁母畜+种公畜","")</f>
        <v/>
      </c>
      <c r="AA14632" s="20" t="str">
        <f>IF(R14632&lt;U14632+V14632,"期末实有头数应大于等于良种+改良种","")</f>
        <v/>
      </c>
      <c r="AE14632" s="28"/>
      <c r="AF14632" s="29"/>
    </row>
    <row r="14633" spans="1:32">
      <c r="A14633" s="7"/>
      <c r="B14633" s="7"/>
      <c r="C14633" s="7"/>
      <c r="D14633" s="9" t="s">
        <v>40</v>
      </c>
      <c r="E14633" s="10" t="s">
        <v>41</v>
      </c>
      <c r="F14633" s="9"/>
      <c r="G14633" s="12"/>
      <c r="H14633" s="12">
        <f t="shared" ref="G14633:V14633" si="7747">H14634+H14638</f>
        <v>0</v>
      </c>
      <c r="I14633" s="12">
        <f t="shared" si="7747"/>
        <v>0</v>
      </c>
      <c r="J14633" s="12">
        <f t="shared" si="7747"/>
        <v>0</v>
      </c>
      <c r="K14633" s="12">
        <f t="shared" si="7747"/>
        <v>0</v>
      </c>
      <c r="L14633" s="12">
        <f t="shared" si="7747"/>
        <v>0</v>
      </c>
      <c r="M14633" s="12">
        <f t="shared" si="7747"/>
        <v>0</v>
      </c>
      <c r="N14633" s="12">
        <f t="shared" si="7747"/>
        <v>0</v>
      </c>
      <c r="O14633" s="12">
        <f t="shared" si="7747"/>
        <v>0</v>
      </c>
      <c r="P14633" s="12">
        <f t="shared" si="7747"/>
        <v>0</v>
      </c>
      <c r="Q14633" s="12">
        <f t="shared" si="7747"/>
        <v>0</v>
      </c>
      <c r="R14633" s="21">
        <f t="shared" si="7747"/>
        <v>0</v>
      </c>
      <c r="S14633" s="12">
        <f t="shared" si="7747"/>
        <v>0</v>
      </c>
      <c r="T14633" s="12">
        <f t="shared" si="7747"/>
        <v>0</v>
      </c>
      <c r="U14633" s="12">
        <f t="shared" si="7747"/>
        <v>0</v>
      </c>
      <c r="V14633" s="12">
        <f t="shared" si="7747"/>
        <v>0</v>
      </c>
      <c r="X14633" s="20" t="str">
        <f t="shared" si="7743"/>
        <v/>
      </c>
      <c r="Y14633" s="20" t="str">
        <f t="shared" si="7744"/>
        <v/>
      </c>
      <c r="Z14633" s="20" t="str">
        <f>IF(R14633&lt;S14633+T14633,"期末实有头数应大于等于能繁母畜+种公畜","")</f>
        <v/>
      </c>
      <c r="AA14633" s="20" t="str">
        <f>IF(R14633&lt;U14633+V14633,"期末实有头数应大于等于良种+改良种","")</f>
        <v/>
      </c>
      <c r="AE14633" s="28"/>
      <c r="AF14633" s="29"/>
    </row>
    <row r="14634" spans="1:32">
      <c r="A14634" s="7"/>
      <c r="B14634" s="7"/>
      <c r="C14634" s="7"/>
      <c r="D14634" s="9" t="s">
        <v>42</v>
      </c>
      <c r="E14634" s="10" t="s">
        <v>41</v>
      </c>
      <c r="F14634" s="9"/>
      <c r="R14634" s="12">
        <f>G14634+I14634+J14634+K14634-L14634-M14634-N14634-Q14634</f>
        <v>0</v>
      </c>
      <c r="X14634" s="20" t="str">
        <f t="shared" si="7743"/>
        <v/>
      </c>
      <c r="Y14634" s="20" t="str">
        <f t="shared" si="7744"/>
        <v/>
      </c>
      <c r="Z14634" s="20" t="str">
        <f>IF(R14634&lt;S14634+T14634,"期末实有头数应大于等于能繁母畜+种公畜","")</f>
        <v/>
      </c>
      <c r="AA14634" s="20" t="str">
        <f>IF(R14634&lt;U14634+V14634,"期末实有头数应大于等于良种+改良种","")</f>
        <v/>
      </c>
      <c r="AE14634" s="28"/>
      <c r="AF14634" s="29"/>
    </row>
    <row r="14635" spans="1:32">
      <c r="A14635" s="7"/>
      <c r="B14635" s="7"/>
      <c r="C14635" s="7"/>
      <c r="D14635" s="9" t="s">
        <v>43</v>
      </c>
      <c r="E14635" s="10" t="s">
        <v>41</v>
      </c>
      <c r="F14635" s="9"/>
      <c r="R14635" s="12">
        <f>G14635+I14635+J14635+K14635-L14635-M14635-N14635-Q14635</f>
        <v>0</v>
      </c>
      <c r="U14635" s="15" t="s">
        <v>32</v>
      </c>
      <c r="V14635" s="15" t="s">
        <v>32</v>
      </c>
      <c r="X14635" s="20" t="str">
        <f t="shared" si="7743"/>
        <v/>
      </c>
      <c r="Y14635" s="20" t="str">
        <f t="shared" si="7744"/>
        <v/>
      </c>
      <c r="Z14635" s="20" t="str">
        <f>IF(R14635&lt;S14635+T14635,"期末实有头数应大于等于能繁母畜+种公畜","")</f>
        <v/>
      </c>
      <c r="AA14635" s="20"/>
      <c r="AE14635" s="28"/>
      <c r="AF14635" s="29"/>
    </row>
    <row r="14636" spans="1:32">
      <c r="A14636" s="7"/>
      <c r="B14636" s="7"/>
      <c r="C14636" s="7"/>
      <c r="D14636" s="9" t="s">
        <v>44</v>
      </c>
      <c r="E14636" s="10" t="s">
        <v>41</v>
      </c>
      <c r="F14636" s="9"/>
      <c r="H14636" s="15" t="s">
        <v>32</v>
      </c>
      <c r="I14636" s="15" t="s">
        <v>32</v>
      </c>
      <c r="J14636" s="15" t="s">
        <v>32</v>
      </c>
      <c r="K14636" s="15" t="s">
        <v>32</v>
      </c>
      <c r="L14636" s="15" t="s">
        <v>32</v>
      </c>
      <c r="M14636" s="15" t="s">
        <v>32</v>
      </c>
      <c r="N14636" s="15" t="s">
        <v>32</v>
      </c>
      <c r="O14636" s="15" t="s">
        <v>32</v>
      </c>
      <c r="P14636" s="15" t="s">
        <v>32</v>
      </c>
      <c r="Q14636" s="15" t="s">
        <v>32</v>
      </c>
      <c r="R14636" s="22"/>
      <c r="T14636" s="15" t="s">
        <v>32</v>
      </c>
      <c r="U14636" s="15" t="s">
        <v>32</v>
      </c>
      <c r="V14636" s="15" t="s">
        <v>32</v>
      </c>
      <c r="X14636" s="20" t="str">
        <f t="shared" si="7743"/>
        <v/>
      </c>
      <c r="Y14636" s="20"/>
      <c r="Z14636" s="20"/>
      <c r="AA14636" s="20"/>
      <c r="AE14636" s="28"/>
      <c r="AF14636" s="29"/>
    </row>
    <row r="14637" spans="1:32">
      <c r="A14637" s="7"/>
      <c r="B14637" s="7"/>
      <c r="C14637" s="7"/>
      <c r="D14637" s="9" t="s">
        <v>45</v>
      </c>
      <c r="E14637" s="10" t="s">
        <v>41</v>
      </c>
      <c r="F14637" s="9"/>
      <c r="H14637" s="15" t="s">
        <v>32</v>
      </c>
      <c r="I14637" s="15" t="s">
        <v>32</v>
      </c>
      <c r="J14637" s="15" t="s">
        <v>32</v>
      </c>
      <c r="K14637" s="15" t="s">
        <v>32</v>
      </c>
      <c r="L14637" s="15" t="s">
        <v>32</v>
      </c>
      <c r="M14637" s="15" t="s">
        <v>32</v>
      </c>
      <c r="N14637" s="15" t="s">
        <v>32</v>
      </c>
      <c r="O14637" s="15" t="s">
        <v>32</v>
      </c>
      <c r="P14637" s="15" t="s">
        <v>32</v>
      </c>
      <c r="Q14637" s="15" t="s">
        <v>32</v>
      </c>
      <c r="R14637" s="22"/>
      <c r="T14637" s="15" t="s">
        <v>32</v>
      </c>
      <c r="U14637" s="15" t="s">
        <v>32</v>
      </c>
      <c r="V14637" s="15" t="s">
        <v>32</v>
      </c>
      <c r="X14637" s="20" t="str">
        <f t="shared" si="7743"/>
        <v/>
      </c>
      <c r="Y14637" s="20"/>
      <c r="Z14637" s="20"/>
      <c r="AA14637" s="20"/>
      <c r="AE14637" s="28"/>
      <c r="AF14637" s="29"/>
    </row>
    <row r="14638" spans="1:32">
      <c r="A14638" s="7"/>
      <c r="B14638" s="7"/>
      <c r="C14638" s="7"/>
      <c r="D14638" s="9" t="s">
        <v>46</v>
      </c>
      <c r="E14638" s="10" t="s">
        <v>41</v>
      </c>
      <c r="F14638" s="9"/>
      <c r="R14638" s="12">
        <f>G14638+I14638+J14638+K14638-L14638-M14638-N14638-Q14638</f>
        <v>0</v>
      </c>
      <c r="X14638" s="20" t="str">
        <f t="shared" si="7743"/>
        <v/>
      </c>
      <c r="Y14638" s="20" t="str">
        <f>IF(N14638&lt;O14638+P14638,"出卖应大于等于出卖肉畜+出卖仔畜","")</f>
        <v/>
      </c>
      <c r="Z14638" s="20" t="str">
        <f t="shared" ref="Z14638:Z14647" si="7748">IF(R14638&lt;S14638+T14638,"期末实有头数应大于等于能繁母畜+种公畜","")</f>
        <v/>
      </c>
      <c r="AA14638" s="20" t="str">
        <f t="shared" ref="AA14638:AA14643" si="7749">IF(R14638&lt;U14638+V14638,"期末实有头数应大于等于良种+改良种","")</f>
        <v/>
      </c>
      <c r="AE14638" s="28"/>
      <c r="AF14638" s="29"/>
    </row>
    <row r="14639" spans="1:32">
      <c r="A14639" s="7"/>
      <c r="B14639" s="7"/>
      <c r="C14639" s="7"/>
      <c r="D14639" s="9" t="s">
        <v>47</v>
      </c>
      <c r="E14639" s="16" t="s">
        <v>27</v>
      </c>
      <c r="F14639" s="9"/>
      <c r="R14639" s="12">
        <f>G14639+I14639+J14639+K14639-L14639-M14639-N14639-Q14639</f>
        <v>0</v>
      </c>
      <c r="X14639" s="20" t="str">
        <f t="shared" si="7743"/>
        <v/>
      </c>
      <c r="Y14639" s="20" t="str">
        <f>IF(N14639&lt;O14639+P14639,"出卖应大于等于出卖肉畜+出卖仔畜","")</f>
        <v/>
      </c>
      <c r="Z14639" s="20" t="str">
        <f t="shared" si="7748"/>
        <v/>
      </c>
      <c r="AA14639" s="20" t="str">
        <f t="shared" si="7749"/>
        <v/>
      </c>
      <c r="AE14639" s="28"/>
      <c r="AF14639" s="29"/>
    </row>
    <row r="14640" spans="1:32">
      <c r="A14640" s="7"/>
      <c r="B14640" s="7"/>
      <c r="C14640" s="7"/>
      <c r="D14640" s="9" t="s">
        <v>26</v>
      </c>
      <c r="E14640" s="10" t="s">
        <v>27</v>
      </c>
      <c r="F14640" s="9"/>
      <c r="G14640" s="12"/>
      <c r="H14640" s="12">
        <f t="shared" ref="G14640:V14640" si="7750">H14641+H14656</f>
        <v>0</v>
      </c>
      <c r="I14640" s="12">
        <f t="shared" si="7750"/>
        <v>0</v>
      </c>
      <c r="J14640" s="12">
        <f t="shared" si="7750"/>
        <v>0</v>
      </c>
      <c r="K14640" s="12">
        <f t="shared" si="7750"/>
        <v>0</v>
      </c>
      <c r="L14640" s="12">
        <f t="shared" si="7750"/>
        <v>0</v>
      </c>
      <c r="M14640" s="12">
        <f t="shared" si="7750"/>
        <v>0</v>
      </c>
      <c r="N14640" s="12">
        <f t="shared" si="7750"/>
        <v>0</v>
      </c>
      <c r="O14640" s="12">
        <f t="shared" si="7750"/>
        <v>0</v>
      </c>
      <c r="P14640" s="12">
        <f t="shared" si="7750"/>
        <v>0</v>
      </c>
      <c r="Q14640" s="12">
        <f t="shared" si="7750"/>
        <v>0</v>
      </c>
      <c r="R14640" s="12">
        <f t="shared" si="7750"/>
        <v>0</v>
      </c>
      <c r="S14640" s="12">
        <f t="shared" si="7750"/>
        <v>0</v>
      </c>
      <c r="T14640" s="12">
        <f t="shared" si="7750"/>
        <v>0</v>
      </c>
      <c r="U14640" s="12">
        <f t="shared" si="7750"/>
        <v>0</v>
      </c>
      <c r="V14640" s="12">
        <f t="shared" si="7750"/>
        <v>0</v>
      </c>
      <c r="X14640" s="20" t="str">
        <f t="shared" si="7743"/>
        <v/>
      </c>
      <c r="Y14640" s="20" t="str">
        <f>IF(N14640&lt;O14640+P14640,"出卖应大于等于出卖肉畜+出卖仔畜","")</f>
        <v/>
      </c>
      <c r="Z14640" s="20" t="str">
        <f t="shared" si="7748"/>
        <v/>
      </c>
      <c r="AA14640" s="20" t="str">
        <f t="shared" si="7749"/>
        <v/>
      </c>
      <c r="AE14640" s="28"/>
      <c r="AF14640" s="29"/>
    </row>
    <row r="14641" spans="1:32">
      <c r="A14641" s="7"/>
      <c r="B14641" s="7"/>
      <c r="C14641" s="7"/>
      <c r="D14641" s="9" t="s">
        <v>28</v>
      </c>
      <c r="E14641" s="10" t="s">
        <v>27</v>
      </c>
      <c r="F14641" s="9"/>
      <c r="G14641" s="12"/>
      <c r="H14641" s="12">
        <f t="shared" ref="G14641:V14641" si="7751">H14642+H14650</f>
        <v>0</v>
      </c>
      <c r="I14641" s="12">
        <f t="shared" si="7751"/>
        <v>0</v>
      </c>
      <c r="J14641" s="12">
        <f t="shared" si="7751"/>
        <v>0</v>
      </c>
      <c r="K14641" s="12">
        <f t="shared" si="7751"/>
        <v>0</v>
      </c>
      <c r="L14641" s="12">
        <f t="shared" si="7751"/>
        <v>0</v>
      </c>
      <c r="M14641" s="12">
        <f t="shared" si="7751"/>
        <v>0</v>
      </c>
      <c r="N14641" s="12">
        <f t="shared" si="7751"/>
        <v>0</v>
      </c>
      <c r="O14641" s="12">
        <f t="shared" si="7751"/>
        <v>0</v>
      </c>
      <c r="P14641" s="12">
        <f t="shared" si="7751"/>
        <v>0</v>
      </c>
      <c r="Q14641" s="12">
        <f t="shared" si="7751"/>
        <v>0</v>
      </c>
      <c r="R14641" s="12">
        <f t="shared" si="7751"/>
        <v>0</v>
      </c>
      <c r="S14641" s="12">
        <f t="shared" si="7751"/>
        <v>0</v>
      </c>
      <c r="T14641" s="12">
        <f t="shared" si="7751"/>
        <v>0</v>
      </c>
      <c r="U14641" s="12">
        <f t="shared" si="7751"/>
        <v>0</v>
      </c>
      <c r="V14641" s="12">
        <f t="shared" si="7751"/>
        <v>0</v>
      </c>
      <c r="X14641" s="20" t="str">
        <f t="shared" ref="X14641:X14657" si="7752">IF(H14641&lt;I14641,"繁殖仔畜应大于等于成活","")</f>
        <v/>
      </c>
      <c r="Y14641" s="20" t="str">
        <f t="shared" ref="Y14641:Y14652" si="7753">IF(N14641&lt;O14641+P14641,"出卖应大于等于出卖肉畜+出卖仔畜","")</f>
        <v/>
      </c>
      <c r="Z14641" s="20" t="str">
        <f t="shared" si="7748"/>
        <v/>
      </c>
      <c r="AA14641" s="20" t="str">
        <f t="shared" si="7749"/>
        <v/>
      </c>
      <c r="AE14641" s="28"/>
      <c r="AF14641" s="29"/>
    </row>
    <row r="14642" spans="1:32">
      <c r="A14642" s="7"/>
      <c r="B14642" s="7"/>
      <c r="C14642" s="7"/>
      <c r="D14642" s="9" t="s">
        <v>29</v>
      </c>
      <c r="E14642" s="10" t="s">
        <v>27</v>
      </c>
      <c r="F14642" s="9"/>
      <c r="G14642" s="12"/>
      <c r="H14642" s="12">
        <f t="shared" ref="G14642:R14642" si="7754">H14643+H14646+H14647+H14648+H14649</f>
        <v>0</v>
      </c>
      <c r="I14642" s="12">
        <f t="shared" si="7754"/>
        <v>0</v>
      </c>
      <c r="J14642" s="12">
        <f t="shared" si="7754"/>
        <v>0</v>
      </c>
      <c r="K14642" s="12">
        <f t="shared" si="7754"/>
        <v>0</v>
      </c>
      <c r="L14642" s="12">
        <f t="shared" si="7754"/>
        <v>0</v>
      </c>
      <c r="M14642" s="12">
        <f t="shared" si="7754"/>
        <v>0</v>
      </c>
      <c r="N14642" s="12">
        <f t="shared" si="7754"/>
        <v>0</v>
      </c>
      <c r="O14642" s="12">
        <f t="shared" si="7754"/>
        <v>0</v>
      </c>
      <c r="P14642" s="12">
        <f t="shared" si="7754"/>
        <v>0</v>
      </c>
      <c r="Q14642" s="12">
        <f t="shared" si="7754"/>
        <v>0</v>
      </c>
      <c r="R14642" s="12">
        <f t="shared" si="7754"/>
        <v>0</v>
      </c>
      <c r="S14642" s="12">
        <f>S14643+S14646+S14647+S14649</f>
        <v>0</v>
      </c>
      <c r="T14642" s="12">
        <f>T14643+T14646+T14647+T14649</f>
        <v>0</v>
      </c>
      <c r="U14642" s="12">
        <f>U14643+U14646+U14647+U14649</f>
        <v>0</v>
      </c>
      <c r="V14642" s="12">
        <f>V14643+V14646+V14647+V14649</f>
        <v>0</v>
      </c>
      <c r="X14642" s="20" t="str">
        <f t="shared" si="7752"/>
        <v/>
      </c>
      <c r="Y14642" s="20" t="str">
        <f t="shared" si="7753"/>
        <v/>
      </c>
      <c r="Z14642" s="20" t="str">
        <f t="shared" si="7748"/>
        <v/>
      </c>
      <c r="AA14642" s="20" t="str">
        <f t="shared" si="7749"/>
        <v/>
      </c>
      <c r="AE14642" s="28"/>
      <c r="AF14642" s="29"/>
    </row>
    <row r="14643" spans="1:32">
      <c r="A14643" s="7"/>
      <c r="B14643" s="7"/>
      <c r="C14643" s="7"/>
      <c r="D14643" s="9" t="s">
        <v>30</v>
      </c>
      <c r="E14643" s="10" t="s">
        <v>27</v>
      </c>
      <c r="F14643" s="9"/>
      <c r="R14643" s="12">
        <f>G14643+I14643+J14643+K14643-L14643-M14643-N14643-Q14643</f>
        <v>0</v>
      </c>
      <c r="X14643" s="20" t="str">
        <f t="shared" si="7752"/>
        <v/>
      </c>
      <c r="Y14643" s="20" t="str">
        <f t="shared" si="7753"/>
        <v/>
      </c>
      <c r="Z14643" s="20" t="str">
        <f t="shared" si="7748"/>
        <v/>
      </c>
      <c r="AA14643" s="20" t="str">
        <f t="shared" si="7749"/>
        <v/>
      </c>
      <c r="AE14643" s="28"/>
      <c r="AF14643" s="29"/>
    </row>
    <row r="14644" spans="1:32">
      <c r="A14644" s="7"/>
      <c r="B14644" s="7"/>
      <c r="C14644" s="7"/>
      <c r="D14644" s="9" t="s">
        <v>31</v>
      </c>
      <c r="E14644" s="10" t="s">
        <v>27</v>
      </c>
      <c r="F14644" s="9"/>
      <c r="R14644" s="12">
        <f t="shared" ref="R14644:R14649" si="7755">G14644+I14644+J14644+K14644-L14644-M14644-N14644-Q14644</f>
        <v>0</v>
      </c>
      <c r="U14644" s="15" t="s">
        <v>32</v>
      </c>
      <c r="V14644" s="15" t="s">
        <v>32</v>
      </c>
      <c r="X14644" s="20" t="str">
        <f t="shared" si="7752"/>
        <v/>
      </c>
      <c r="Y14644" s="20" t="str">
        <f t="shared" si="7753"/>
        <v/>
      </c>
      <c r="Z14644" s="20" t="str">
        <f t="shared" si="7748"/>
        <v/>
      </c>
      <c r="AA14644" s="20"/>
      <c r="AE14644" s="28"/>
      <c r="AF14644" s="29"/>
    </row>
    <row r="14645" spans="1:32">
      <c r="A14645" s="7"/>
      <c r="B14645" s="7"/>
      <c r="C14645" s="7"/>
      <c r="D14645" s="9" t="s">
        <v>33</v>
      </c>
      <c r="E14645" s="10" t="s">
        <v>27</v>
      </c>
      <c r="F14645" s="9"/>
      <c r="R14645" s="12">
        <f t="shared" si="7755"/>
        <v>0</v>
      </c>
      <c r="U14645" s="15" t="s">
        <v>32</v>
      </c>
      <c r="V14645" s="15" t="s">
        <v>32</v>
      </c>
      <c r="X14645" s="20" t="str">
        <f t="shared" si="7752"/>
        <v/>
      </c>
      <c r="Y14645" s="20" t="str">
        <f t="shared" si="7753"/>
        <v/>
      </c>
      <c r="Z14645" s="20" t="str">
        <f t="shared" si="7748"/>
        <v/>
      </c>
      <c r="AA14645" s="20"/>
      <c r="AE14645" s="28"/>
      <c r="AF14645" s="29"/>
    </row>
    <row r="14646" spans="1:32">
      <c r="A14646" s="7"/>
      <c r="B14646" s="7"/>
      <c r="C14646" s="7"/>
      <c r="D14646" s="9" t="s">
        <v>34</v>
      </c>
      <c r="E14646" s="10" t="s">
        <v>35</v>
      </c>
      <c r="F14646" s="9"/>
      <c r="R14646" s="12">
        <f t="shared" si="7755"/>
        <v>0</v>
      </c>
      <c r="X14646" s="20" t="str">
        <f t="shared" si="7752"/>
        <v/>
      </c>
      <c r="Y14646" s="20" t="str">
        <f t="shared" si="7753"/>
        <v/>
      </c>
      <c r="Z14646" s="20" t="str">
        <f t="shared" si="7748"/>
        <v/>
      </c>
      <c r="AA14646" s="20" t="str">
        <f>IF(R14646&lt;U14646+V14646,"期末实有头数应大于等于良种+改良种","")</f>
        <v/>
      </c>
      <c r="AE14646" s="28"/>
      <c r="AF14646" s="29"/>
    </row>
    <row r="14647" spans="1:32">
      <c r="A14647" s="7"/>
      <c r="B14647" s="7"/>
      <c r="C14647" s="7"/>
      <c r="D14647" s="9" t="s">
        <v>36</v>
      </c>
      <c r="E14647" s="10" t="s">
        <v>27</v>
      </c>
      <c r="F14647" s="9"/>
      <c r="R14647" s="12">
        <f t="shared" si="7755"/>
        <v>0</v>
      </c>
      <c r="X14647" s="20" t="str">
        <f t="shared" si="7752"/>
        <v/>
      </c>
      <c r="Y14647" s="20" t="str">
        <f t="shared" si="7753"/>
        <v/>
      </c>
      <c r="Z14647" s="20" t="str">
        <f t="shared" si="7748"/>
        <v/>
      </c>
      <c r="AA14647" s="20" t="str">
        <f>IF(R14647&lt;U14647+V14647,"期末实有头数应大于等于良种+改良种","")</f>
        <v/>
      </c>
      <c r="AE14647" s="28"/>
      <c r="AF14647" s="29"/>
    </row>
    <row r="14648" spans="1:32">
      <c r="A14648" s="7"/>
      <c r="B14648" s="7"/>
      <c r="C14648" s="7"/>
      <c r="D14648" s="9" t="s">
        <v>37</v>
      </c>
      <c r="E14648" s="10" t="s">
        <v>27</v>
      </c>
      <c r="F14648" s="9"/>
      <c r="R14648" s="12">
        <f t="shared" si="7755"/>
        <v>0</v>
      </c>
      <c r="S14648" s="15" t="s">
        <v>32</v>
      </c>
      <c r="T14648" s="15" t="s">
        <v>32</v>
      </c>
      <c r="U14648" s="15" t="s">
        <v>32</v>
      </c>
      <c r="V14648" s="15" t="s">
        <v>32</v>
      </c>
      <c r="X14648" s="20" t="str">
        <f t="shared" si="7752"/>
        <v/>
      </c>
      <c r="Y14648" s="20" t="str">
        <f t="shared" si="7753"/>
        <v/>
      </c>
      <c r="Z14648" s="20"/>
      <c r="AA14648" s="20"/>
      <c r="AE14648" s="28"/>
      <c r="AF14648" s="29"/>
    </row>
    <row r="14649" spans="1:32">
      <c r="A14649" s="7"/>
      <c r="B14649" s="7"/>
      <c r="C14649" s="7"/>
      <c r="D14649" s="9" t="s">
        <v>38</v>
      </c>
      <c r="E14649" s="10" t="s">
        <v>39</v>
      </c>
      <c r="F14649" s="9"/>
      <c r="R14649" s="12">
        <f t="shared" si="7755"/>
        <v>0</v>
      </c>
      <c r="X14649" s="20" t="str">
        <f t="shared" si="7752"/>
        <v/>
      </c>
      <c r="Y14649" s="20" t="str">
        <f t="shared" si="7753"/>
        <v/>
      </c>
      <c r="Z14649" s="20" t="str">
        <f>IF(R14649&lt;S14649+T14649,"期末实有头数应大于等于能繁母畜+种公畜","")</f>
        <v/>
      </c>
      <c r="AA14649" s="20" t="str">
        <f>IF(R14649&lt;U14649+V14649,"期末实有头数应大于等于良种+改良种","")</f>
        <v/>
      </c>
      <c r="AE14649" s="28"/>
      <c r="AF14649" s="29"/>
    </row>
    <row r="14650" spans="1:32">
      <c r="A14650" s="7"/>
      <c r="B14650" s="7"/>
      <c r="C14650" s="7"/>
      <c r="D14650" s="9" t="s">
        <v>40</v>
      </c>
      <c r="E14650" s="10" t="s">
        <v>41</v>
      </c>
      <c r="F14650" s="9"/>
      <c r="G14650" s="12"/>
      <c r="H14650" s="12">
        <f t="shared" ref="G14650:V14650" si="7756">H14651+H14655</f>
        <v>0</v>
      </c>
      <c r="I14650" s="12">
        <f t="shared" si="7756"/>
        <v>0</v>
      </c>
      <c r="J14650" s="12">
        <f t="shared" si="7756"/>
        <v>0</v>
      </c>
      <c r="K14650" s="12">
        <f t="shared" si="7756"/>
        <v>0</v>
      </c>
      <c r="L14650" s="12">
        <f t="shared" si="7756"/>
        <v>0</v>
      </c>
      <c r="M14650" s="12">
        <f t="shared" si="7756"/>
        <v>0</v>
      </c>
      <c r="N14650" s="12">
        <f t="shared" si="7756"/>
        <v>0</v>
      </c>
      <c r="O14650" s="12">
        <f t="shared" si="7756"/>
        <v>0</v>
      </c>
      <c r="P14650" s="12">
        <f t="shared" si="7756"/>
        <v>0</v>
      </c>
      <c r="Q14650" s="12">
        <f t="shared" si="7756"/>
        <v>0</v>
      </c>
      <c r="R14650" s="21">
        <f t="shared" si="7756"/>
        <v>0</v>
      </c>
      <c r="S14650" s="12">
        <f t="shared" si="7756"/>
        <v>0</v>
      </c>
      <c r="T14650" s="12">
        <f t="shared" si="7756"/>
        <v>0</v>
      </c>
      <c r="U14650" s="12">
        <f t="shared" si="7756"/>
        <v>0</v>
      </c>
      <c r="V14650" s="12">
        <f t="shared" si="7756"/>
        <v>0</v>
      </c>
      <c r="X14650" s="20" t="str">
        <f t="shared" si="7752"/>
        <v/>
      </c>
      <c r="Y14650" s="20" t="str">
        <f t="shared" si="7753"/>
        <v/>
      </c>
      <c r="Z14650" s="20" t="str">
        <f>IF(R14650&lt;S14650+T14650,"期末实有头数应大于等于能繁母畜+种公畜","")</f>
        <v/>
      </c>
      <c r="AA14650" s="20" t="str">
        <f>IF(R14650&lt;U14650+V14650,"期末实有头数应大于等于良种+改良种","")</f>
        <v/>
      </c>
      <c r="AE14650" s="28"/>
      <c r="AF14650" s="29"/>
    </row>
    <row r="14651" spans="1:32">
      <c r="A14651" s="7"/>
      <c r="B14651" s="7"/>
      <c r="C14651" s="7"/>
      <c r="D14651" s="9" t="s">
        <v>42</v>
      </c>
      <c r="E14651" s="10" t="s">
        <v>41</v>
      </c>
      <c r="F14651" s="9"/>
      <c r="R14651" s="12">
        <f>G14651+I14651+J14651+K14651-L14651-M14651-N14651-Q14651</f>
        <v>0</v>
      </c>
      <c r="X14651" s="20" t="str">
        <f t="shared" si="7752"/>
        <v/>
      </c>
      <c r="Y14651" s="20" t="str">
        <f t="shared" si="7753"/>
        <v/>
      </c>
      <c r="Z14651" s="20" t="str">
        <f>IF(R14651&lt;S14651+T14651,"期末实有头数应大于等于能繁母畜+种公畜","")</f>
        <v/>
      </c>
      <c r="AA14651" s="20" t="str">
        <f>IF(R14651&lt;U14651+V14651,"期末实有头数应大于等于良种+改良种","")</f>
        <v/>
      </c>
      <c r="AE14651" s="28"/>
      <c r="AF14651" s="29"/>
    </row>
    <row r="14652" spans="1:32">
      <c r="A14652" s="7"/>
      <c r="B14652" s="7"/>
      <c r="C14652" s="7"/>
      <c r="D14652" s="9" t="s">
        <v>43</v>
      </c>
      <c r="E14652" s="10" t="s">
        <v>41</v>
      </c>
      <c r="F14652" s="9"/>
      <c r="R14652" s="12">
        <f>G14652+I14652+J14652+K14652-L14652-M14652-N14652-Q14652</f>
        <v>0</v>
      </c>
      <c r="U14652" s="15" t="s">
        <v>32</v>
      </c>
      <c r="V14652" s="15" t="s">
        <v>32</v>
      </c>
      <c r="X14652" s="20" t="str">
        <f t="shared" si="7752"/>
        <v/>
      </c>
      <c r="Y14652" s="20" t="str">
        <f t="shared" si="7753"/>
        <v/>
      </c>
      <c r="Z14652" s="20" t="str">
        <f>IF(R14652&lt;S14652+T14652,"期末实有头数应大于等于能繁母畜+种公畜","")</f>
        <v/>
      </c>
      <c r="AA14652" s="20"/>
      <c r="AE14652" s="28"/>
      <c r="AF14652" s="29"/>
    </row>
    <row r="14653" spans="1:32">
      <c r="A14653" s="7"/>
      <c r="B14653" s="7"/>
      <c r="C14653" s="7"/>
      <c r="D14653" s="9" t="s">
        <v>44</v>
      </c>
      <c r="E14653" s="10" t="s">
        <v>41</v>
      </c>
      <c r="F14653" s="9"/>
      <c r="H14653" s="15" t="s">
        <v>32</v>
      </c>
      <c r="I14653" s="15" t="s">
        <v>32</v>
      </c>
      <c r="J14653" s="15" t="s">
        <v>32</v>
      </c>
      <c r="K14653" s="15" t="s">
        <v>32</v>
      </c>
      <c r="L14653" s="15" t="s">
        <v>32</v>
      </c>
      <c r="M14653" s="15" t="s">
        <v>32</v>
      </c>
      <c r="N14653" s="15" t="s">
        <v>32</v>
      </c>
      <c r="O14653" s="15" t="s">
        <v>32</v>
      </c>
      <c r="P14653" s="15" t="s">
        <v>32</v>
      </c>
      <c r="Q14653" s="15" t="s">
        <v>32</v>
      </c>
      <c r="R14653" s="22"/>
      <c r="T14653" s="15" t="s">
        <v>32</v>
      </c>
      <c r="U14653" s="15" t="s">
        <v>32</v>
      </c>
      <c r="V14653" s="15" t="s">
        <v>32</v>
      </c>
      <c r="X14653" s="20" t="str">
        <f t="shared" si="7752"/>
        <v/>
      </c>
      <c r="Y14653" s="20"/>
      <c r="Z14653" s="20"/>
      <c r="AA14653" s="20"/>
      <c r="AE14653" s="28"/>
      <c r="AF14653" s="29"/>
    </row>
    <row r="14654" spans="1:32">
      <c r="A14654" s="7"/>
      <c r="B14654" s="7"/>
      <c r="C14654" s="7"/>
      <c r="D14654" s="9" t="s">
        <v>45</v>
      </c>
      <c r="E14654" s="10" t="s">
        <v>41</v>
      </c>
      <c r="F14654" s="9"/>
      <c r="H14654" s="15" t="s">
        <v>32</v>
      </c>
      <c r="I14654" s="15" t="s">
        <v>32</v>
      </c>
      <c r="J14654" s="15" t="s">
        <v>32</v>
      </c>
      <c r="K14654" s="15" t="s">
        <v>32</v>
      </c>
      <c r="L14654" s="15" t="s">
        <v>32</v>
      </c>
      <c r="M14654" s="15" t="s">
        <v>32</v>
      </c>
      <c r="N14654" s="15" t="s">
        <v>32</v>
      </c>
      <c r="O14654" s="15" t="s">
        <v>32</v>
      </c>
      <c r="P14654" s="15" t="s">
        <v>32</v>
      </c>
      <c r="Q14654" s="15" t="s">
        <v>32</v>
      </c>
      <c r="R14654" s="22"/>
      <c r="T14654" s="15" t="s">
        <v>32</v>
      </c>
      <c r="U14654" s="15" t="s">
        <v>32</v>
      </c>
      <c r="V14654" s="15" t="s">
        <v>32</v>
      </c>
      <c r="X14654" s="20" t="str">
        <f t="shared" si="7752"/>
        <v/>
      </c>
      <c r="Y14654" s="20"/>
      <c r="Z14654" s="20"/>
      <c r="AA14654" s="20"/>
      <c r="AE14654" s="28"/>
      <c r="AF14654" s="29"/>
    </row>
    <row r="14655" spans="1:32">
      <c r="A14655" s="7"/>
      <c r="B14655" s="7"/>
      <c r="C14655" s="7"/>
      <c r="D14655" s="9" t="s">
        <v>46</v>
      </c>
      <c r="E14655" s="10" t="s">
        <v>41</v>
      </c>
      <c r="F14655" s="9"/>
      <c r="R14655" s="12">
        <f>G14655+I14655+J14655+K14655-L14655-M14655-N14655-Q14655</f>
        <v>0</v>
      </c>
      <c r="X14655" s="20" t="str">
        <f t="shared" si="7752"/>
        <v/>
      </c>
      <c r="Y14655" s="20" t="str">
        <f>IF(N14655&lt;O14655+P14655,"出卖应大于等于出卖肉畜+出卖仔畜","")</f>
        <v/>
      </c>
      <c r="Z14655" s="20" t="str">
        <f t="shared" ref="Z14655:Z14664" si="7757">IF(R14655&lt;S14655+T14655,"期末实有头数应大于等于能繁母畜+种公畜","")</f>
        <v/>
      </c>
      <c r="AA14655" s="20" t="str">
        <f t="shared" ref="AA14655:AA14660" si="7758">IF(R14655&lt;U14655+V14655,"期末实有头数应大于等于良种+改良种","")</f>
        <v/>
      </c>
      <c r="AE14655" s="28"/>
      <c r="AF14655" s="29"/>
    </row>
    <row r="14656" spans="1:32">
      <c r="A14656" s="7"/>
      <c r="B14656" s="7"/>
      <c r="C14656" s="7"/>
      <c r="D14656" s="9" t="s">
        <v>47</v>
      </c>
      <c r="E14656" s="16" t="s">
        <v>27</v>
      </c>
      <c r="F14656" s="9"/>
      <c r="R14656" s="12">
        <f>G14656+I14656+J14656+K14656-L14656-M14656-N14656-Q14656</f>
        <v>0</v>
      </c>
      <c r="X14656" s="20" t="str">
        <f t="shared" si="7752"/>
        <v/>
      </c>
      <c r="Y14656" s="20" t="str">
        <f>IF(N14656&lt;O14656+P14656,"出卖应大于等于出卖肉畜+出卖仔畜","")</f>
        <v/>
      </c>
      <c r="Z14656" s="20" t="str">
        <f t="shared" si="7757"/>
        <v/>
      </c>
      <c r="AA14656" s="20" t="str">
        <f t="shared" si="7758"/>
        <v/>
      </c>
      <c r="AE14656" s="28"/>
      <c r="AF14656" s="29"/>
    </row>
    <row r="14657" spans="1:32">
      <c r="A14657" s="7"/>
      <c r="B14657" s="7"/>
      <c r="C14657" s="7"/>
      <c r="D14657" s="9" t="s">
        <v>26</v>
      </c>
      <c r="E14657" s="10" t="s">
        <v>27</v>
      </c>
      <c r="F14657" s="9"/>
      <c r="G14657" s="12"/>
      <c r="H14657" s="12">
        <f t="shared" ref="G14657:V14657" si="7759">H14658+H14673</f>
        <v>0</v>
      </c>
      <c r="I14657" s="12">
        <f t="shared" si="7759"/>
        <v>0</v>
      </c>
      <c r="J14657" s="12">
        <f t="shared" si="7759"/>
        <v>0</v>
      </c>
      <c r="K14657" s="12">
        <f t="shared" si="7759"/>
        <v>0</v>
      </c>
      <c r="L14657" s="12">
        <f t="shared" si="7759"/>
        <v>0</v>
      </c>
      <c r="M14657" s="12">
        <f t="shared" si="7759"/>
        <v>0</v>
      </c>
      <c r="N14657" s="12">
        <f t="shared" si="7759"/>
        <v>0</v>
      </c>
      <c r="O14657" s="12">
        <f t="shared" si="7759"/>
        <v>0</v>
      </c>
      <c r="P14657" s="12">
        <f t="shared" si="7759"/>
        <v>0</v>
      </c>
      <c r="Q14657" s="12">
        <f t="shared" si="7759"/>
        <v>0</v>
      </c>
      <c r="R14657" s="12">
        <f t="shared" si="7759"/>
        <v>0</v>
      </c>
      <c r="S14657" s="12">
        <f t="shared" si="7759"/>
        <v>0</v>
      </c>
      <c r="T14657" s="12">
        <f t="shared" si="7759"/>
        <v>0</v>
      </c>
      <c r="U14657" s="12">
        <f t="shared" si="7759"/>
        <v>0</v>
      </c>
      <c r="V14657" s="12">
        <f t="shared" si="7759"/>
        <v>0</v>
      </c>
      <c r="X14657" s="20" t="str">
        <f t="shared" si="7752"/>
        <v/>
      </c>
      <c r="Y14657" s="20" t="str">
        <f>IF(N14657&lt;O14657+P14657,"出卖应大于等于出卖肉畜+出卖仔畜","")</f>
        <v/>
      </c>
      <c r="Z14657" s="20" t="str">
        <f t="shared" si="7757"/>
        <v/>
      </c>
      <c r="AA14657" s="20" t="str">
        <f t="shared" si="7758"/>
        <v/>
      </c>
      <c r="AE14657" s="28"/>
      <c r="AF14657" s="29"/>
    </row>
    <row r="14658" spans="1:32">
      <c r="A14658" s="7"/>
      <c r="B14658" s="7"/>
      <c r="C14658" s="7"/>
      <c r="D14658" s="9" t="s">
        <v>28</v>
      </c>
      <c r="E14658" s="10" t="s">
        <v>27</v>
      </c>
      <c r="F14658" s="9"/>
      <c r="G14658" s="12"/>
      <c r="H14658" s="12">
        <f t="shared" ref="G14658:V14658" si="7760">H14659+H14667</f>
        <v>0</v>
      </c>
      <c r="I14658" s="12">
        <f t="shared" si="7760"/>
        <v>0</v>
      </c>
      <c r="J14658" s="12">
        <f t="shared" si="7760"/>
        <v>0</v>
      </c>
      <c r="K14658" s="12">
        <f t="shared" si="7760"/>
        <v>0</v>
      </c>
      <c r="L14658" s="12">
        <f t="shared" si="7760"/>
        <v>0</v>
      </c>
      <c r="M14658" s="12">
        <f t="shared" si="7760"/>
        <v>0</v>
      </c>
      <c r="N14658" s="12">
        <f t="shared" si="7760"/>
        <v>0</v>
      </c>
      <c r="O14658" s="12">
        <f t="shared" si="7760"/>
        <v>0</v>
      </c>
      <c r="P14658" s="12">
        <f t="shared" si="7760"/>
        <v>0</v>
      </c>
      <c r="Q14658" s="12">
        <f t="shared" si="7760"/>
        <v>0</v>
      </c>
      <c r="R14658" s="12">
        <f t="shared" si="7760"/>
        <v>0</v>
      </c>
      <c r="S14658" s="12">
        <f t="shared" si="7760"/>
        <v>0</v>
      </c>
      <c r="T14658" s="12">
        <f t="shared" si="7760"/>
        <v>0</v>
      </c>
      <c r="U14658" s="12">
        <f t="shared" si="7760"/>
        <v>0</v>
      </c>
      <c r="V14658" s="12">
        <f t="shared" si="7760"/>
        <v>0</v>
      </c>
      <c r="X14658" s="20" t="str">
        <f t="shared" ref="X14658:X14674" si="7761">IF(H14658&lt;I14658,"繁殖仔畜应大于等于成活","")</f>
        <v/>
      </c>
      <c r="Y14658" s="20" t="str">
        <f t="shared" ref="Y14658:Y14669" si="7762">IF(N14658&lt;O14658+P14658,"出卖应大于等于出卖肉畜+出卖仔畜","")</f>
        <v/>
      </c>
      <c r="Z14658" s="20" t="str">
        <f t="shared" si="7757"/>
        <v/>
      </c>
      <c r="AA14658" s="20" t="str">
        <f t="shared" si="7758"/>
        <v/>
      </c>
      <c r="AE14658" s="28"/>
      <c r="AF14658" s="29"/>
    </row>
    <row r="14659" spans="1:32">
      <c r="A14659" s="7"/>
      <c r="B14659" s="7"/>
      <c r="C14659" s="7"/>
      <c r="D14659" s="9" t="s">
        <v>29</v>
      </c>
      <c r="E14659" s="10" t="s">
        <v>27</v>
      </c>
      <c r="F14659" s="9"/>
      <c r="G14659" s="12"/>
      <c r="H14659" s="12">
        <f t="shared" ref="G14659:R14659" si="7763">H14660+H14663+H14664+H14665+H14666</f>
        <v>0</v>
      </c>
      <c r="I14659" s="12">
        <f t="shared" si="7763"/>
        <v>0</v>
      </c>
      <c r="J14659" s="12">
        <f t="shared" si="7763"/>
        <v>0</v>
      </c>
      <c r="K14659" s="12">
        <f t="shared" si="7763"/>
        <v>0</v>
      </c>
      <c r="L14659" s="12">
        <f t="shared" si="7763"/>
        <v>0</v>
      </c>
      <c r="M14659" s="12">
        <f t="shared" si="7763"/>
        <v>0</v>
      </c>
      <c r="N14659" s="12">
        <f t="shared" si="7763"/>
        <v>0</v>
      </c>
      <c r="O14659" s="12">
        <f t="shared" si="7763"/>
        <v>0</v>
      </c>
      <c r="P14659" s="12">
        <f t="shared" si="7763"/>
        <v>0</v>
      </c>
      <c r="Q14659" s="12">
        <f t="shared" si="7763"/>
        <v>0</v>
      </c>
      <c r="R14659" s="12">
        <f t="shared" si="7763"/>
        <v>0</v>
      </c>
      <c r="S14659" s="12">
        <f>S14660+S14663+S14664+S14666</f>
        <v>0</v>
      </c>
      <c r="T14659" s="12">
        <f>T14660+T14663+T14664+T14666</f>
        <v>0</v>
      </c>
      <c r="U14659" s="12">
        <f>U14660+U14663+U14664+U14666</f>
        <v>0</v>
      </c>
      <c r="V14659" s="12">
        <f>V14660+V14663+V14664+V14666</f>
        <v>0</v>
      </c>
      <c r="X14659" s="20" t="str">
        <f t="shared" si="7761"/>
        <v/>
      </c>
      <c r="Y14659" s="20" t="str">
        <f t="shared" si="7762"/>
        <v/>
      </c>
      <c r="Z14659" s="20" t="str">
        <f t="shared" si="7757"/>
        <v/>
      </c>
      <c r="AA14659" s="20" t="str">
        <f t="shared" si="7758"/>
        <v/>
      </c>
      <c r="AE14659" s="28"/>
      <c r="AF14659" s="29"/>
    </row>
    <row r="14660" spans="1:32">
      <c r="A14660" s="7"/>
      <c r="B14660" s="7"/>
      <c r="C14660" s="7"/>
      <c r="D14660" s="9" t="s">
        <v>30</v>
      </c>
      <c r="E14660" s="10" t="s">
        <v>27</v>
      </c>
      <c r="F14660" s="9"/>
      <c r="R14660" s="12">
        <f>G14660+I14660+J14660+K14660-L14660-M14660-N14660-Q14660</f>
        <v>0</v>
      </c>
      <c r="X14660" s="20" t="str">
        <f t="shared" si="7761"/>
        <v/>
      </c>
      <c r="Y14660" s="20" t="str">
        <f t="shared" si="7762"/>
        <v/>
      </c>
      <c r="Z14660" s="20" t="str">
        <f t="shared" si="7757"/>
        <v/>
      </c>
      <c r="AA14660" s="20" t="str">
        <f t="shared" si="7758"/>
        <v/>
      </c>
      <c r="AE14660" s="28"/>
      <c r="AF14660" s="29"/>
    </row>
    <row r="14661" spans="1:32">
      <c r="A14661" s="7"/>
      <c r="B14661" s="7"/>
      <c r="C14661" s="7"/>
      <c r="D14661" s="9" t="s">
        <v>31</v>
      </c>
      <c r="E14661" s="10" t="s">
        <v>27</v>
      </c>
      <c r="F14661" s="9"/>
      <c r="R14661" s="12">
        <f t="shared" ref="R14661:R14666" si="7764">G14661+I14661+J14661+K14661-L14661-M14661-N14661-Q14661</f>
        <v>0</v>
      </c>
      <c r="U14661" s="15" t="s">
        <v>32</v>
      </c>
      <c r="V14661" s="15" t="s">
        <v>32</v>
      </c>
      <c r="X14661" s="20" t="str">
        <f t="shared" si="7761"/>
        <v/>
      </c>
      <c r="Y14661" s="20" t="str">
        <f t="shared" si="7762"/>
        <v/>
      </c>
      <c r="Z14661" s="20" t="str">
        <f t="shared" si="7757"/>
        <v/>
      </c>
      <c r="AA14661" s="20"/>
      <c r="AE14661" s="28"/>
      <c r="AF14661" s="29"/>
    </row>
    <row r="14662" spans="1:32">
      <c r="A14662" s="7"/>
      <c r="B14662" s="7"/>
      <c r="C14662" s="7"/>
      <c r="D14662" s="9" t="s">
        <v>33</v>
      </c>
      <c r="E14662" s="10" t="s">
        <v>27</v>
      </c>
      <c r="F14662" s="9"/>
      <c r="R14662" s="12">
        <f t="shared" si="7764"/>
        <v>0</v>
      </c>
      <c r="U14662" s="15" t="s">
        <v>32</v>
      </c>
      <c r="V14662" s="15" t="s">
        <v>32</v>
      </c>
      <c r="X14662" s="20" t="str">
        <f t="shared" si="7761"/>
        <v/>
      </c>
      <c r="Y14662" s="20" t="str">
        <f t="shared" si="7762"/>
        <v/>
      </c>
      <c r="Z14662" s="20" t="str">
        <f t="shared" si="7757"/>
        <v/>
      </c>
      <c r="AA14662" s="20"/>
      <c r="AE14662" s="28"/>
      <c r="AF14662" s="29"/>
    </row>
    <row r="14663" spans="1:32">
      <c r="A14663" s="7"/>
      <c r="B14663" s="7"/>
      <c r="C14663" s="7"/>
      <c r="D14663" s="9" t="s">
        <v>34</v>
      </c>
      <c r="E14663" s="10" t="s">
        <v>35</v>
      </c>
      <c r="F14663" s="9"/>
      <c r="R14663" s="12">
        <f t="shared" si="7764"/>
        <v>0</v>
      </c>
      <c r="X14663" s="20" t="str">
        <f t="shared" si="7761"/>
        <v/>
      </c>
      <c r="Y14663" s="20" t="str">
        <f t="shared" si="7762"/>
        <v/>
      </c>
      <c r="Z14663" s="20" t="str">
        <f t="shared" si="7757"/>
        <v/>
      </c>
      <c r="AA14663" s="20" t="str">
        <f>IF(R14663&lt;U14663+V14663,"期末实有头数应大于等于良种+改良种","")</f>
        <v/>
      </c>
      <c r="AE14663" s="28"/>
      <c r="AF14663" s="29"/>
    </row>
    <row r="14664" spans="1:32">
      <c r="A14664" s="7"/>
      <c r="B14664" s="7"/>
      <c r="C14664" s="7"/>
      <c r="D14664" s="9" t="s">
        <v>36</v>
      </c>
      <c r="E14664" s="10" t="s">
        <v>27</v>
      </c>
      <c r="F14664" s="9"/>
      <c r="R14664" s="12">
        <f t="shared" si="7764"/>
        <v>0</v>
      </c>
      <c r="X14664" s="20" t="str">
        <f t="shared" si="7761"/>
        <v/>
      </c>
      <c r="Y14664" s="20" t="str">
        <f t="shared" si="7762"/>
        <v/>
      </c>
      <c r="Z14664" s="20" t="str">
        <f t="shared" si="7757"/>
        <v/>
      </c>
      <c r="AA14664" s="20" t="str">
        <f>IF(R14664&lt;U14664+V14664,"期末实有头数应大于等于良种+改良种","")</f>
        <v/>
      </c>
      <c r="AE14664" s="28"/>
      <c r="AF14664" s="29"/>
    </row>
    <row r="14665" spans="1:32">
      <c r="A14665" s="7"/>
      <c r="B14665" s="7"/>
      <c r="C14665" s="7"/>
      <c r="D14665" s="9" t="s">
        <v>37</v>
      </c>
      <c r="E14665" s="10" t="s">
        <v>27</v>
      </c>
      <c r="F14665" s="9"/>
      <c r="R14665" s="12">
        <f t="shared" si="7764"/>
        <v>0</v>
      </c>
      <c r="S14665" s="15" t="s">
        <v>32</v>
      </c>
      <c r="T14665" s="15" t="s">
        <v>32</v>
      </c>
      <c r="U14665" s="15" t="s">
        <v>32</v>
      </c>
      <c r="V14665" s="15" t="s">
        <v>32</v>
      </c>
      <c r="X14665" s="20" t="str">
        <f t="shared" si="7761"/>
        <v/>
      </c>
      <c r="Y14665" s="20" t="str">
        <f t="shared" si="7762"/>
        <v/>
      </c>
      <c r="Z14665" s="20"/>
      <c r="AA14665" s="20"/>
      <c r="AE14665" s="28"/>
      <c r="AF14665" s="29"/>
    </row>
    <row r="14666" spans="1:32">
      <c r="A14666" s="7"/>
      <c r="B14666" s="7"/>
      <c r="C14666" s="7"/>
      <c r="D14666" s="9" t="s">
        <v>38</v>
      </c>
      <c r="E14666" s="10" t="s">
        <v>39</v>
      </c>
      <c r="F14666" s="9"/>
      <c r="R14666" s="12">
        <f t="shared" si="7764"/>
        <v>0</v>
      </c>
      <c r="X14666" s="20" t="str">
        <f t="shared" si="7761"/>
        <v/>
      </c>
      <c r="Y14666" s="20" t="str">
        <f t="shared" si="7762"/>
        <v/>
      </c>
      <c r="Z14666" s="20" t="str">
        <f>IF(R14666&lt;S14666+T14666,"期末实有头数应大于等于能繁母畜+种公畜","")</f>
        <v/>
      </c>
      <c r="AA14666" s="20" t="str">
        <f>IF(R14666&lt;U14666+V14666,"期末实有头数应大于等于良种+改良种","")</f>
        <v/>
      </c>
      <c r="AE14666" s="28"/>
      <c r="AF14666" s="29"/>
    </row>
    <row r="14667" spans="1:32">
      <c r="A14667" s="7"/>
      <c r="B14667" s="7"/>
      <c r="C14667" s="7"/>
      <c r="D14667" s="9" t="s">
        <v>40</v>
      </c>
      <c r="E14667" s="10" t="s">
        <v>41</v>
      </c>
      <c r="F14667" s="9"/>
      <c r="G14667" s="12"/>
      <c r="H14667" s="12">
        <f t="shared" ref="G14667:V14667" si="7765">H14668+H14672</f>
        <v>0</v>
      </c>
      <c r="I14667" s="12">
        <f t="shared" si="7765"/>
        <v>0</v>
      </c>
      <c r="J14667" s="12">
        <f t="shared" si="7765"/>
        <v>0</v>
      </c>
      <c r="K14667" s="12">
        <f t="shared" si="7765"/>
        <v>0</v>
      </c>
      <c r="L14667" s="12">
        <f t="shared" si="7765"/>
        <v>0</v>
      </c>
      <c r="M14667" s="12">
        <f t="shared" si="7765"/>
        <v>0</v>
      </c>
      <c r="N14667" s="12">
        <f t="shared" si="7765"/>
        <v>0</v>
      </c>
      <c r="O14667" s="12">
        <f t="shared" si="7765"/>
        <v>0</v>
      </c>
      <c r="P14667" s="12">
        <f t="shared" si="7765"/>
        <v>0</v>
      </c>
      <c r="Q14667" s="12">
        <f t="shared" si="7765"/>
        <v>0</v>
      </c>
      <c r="R14667" s="21">
        <f t="shared" si="7765"/>
        <v>0</v>
      </c>
      <c r="S14667" s="12">
        <f t="shared" si="7765"/>
        <v>0</v>
      </c>
      <c r="T14667" s="12">
        <f t="shared" si="7765"/>
        <v>0</v>
      </c>
      <c r="U14667" s="12">
        <f t="shared" si="7765"/>
        <v>0</v>
      </c>
      <c r="V14667" s="12">
        <f t="shared" si="7765"/>
        <v>0</v>
      </c>
      <c r="X14667" s="20" t="str">
        <f t="shared" si="7761"/>
        <v/>
      </c>
      <c r="Y14667" s="20" t="str">
        <f t="shared" si="7762"/>
        <v/>
      </c>
      <c r="Z14667" s="20" t="str">
        <f>IF(R14667&lt;S14667+T14667,"期末实有头数应大于等于能繁母畜+种公畜","")</f>
        <v/>
      </c>
      <c r="AA14667" s="20" t="str">
        <f>IF(R14667&lt;U14667+V14667,"期末实有头数应大于等于良种+改良种","")</f>
        <v/>
      </c>
      <c r="AE14667" s="28"/>
      <c r="AF14667" s="29"/>
    </row>
    <row r="14668" spans="1:32">
      <c r="A14668" s="7"/>
      <c r="B14668" s="7"/>
      <c r="C14668" s="7"/>
      <c r="D14668" s="9" t="s">
        <v>42</v>
      </c>
      <c r="E14668" s="10" t="s">
        <v>41</v>
      </c>
      <c r="F14668" s="9"/>
      <c r="R14668" s="12">
        <f>G14668+I14668+J14668+K14668-L14668-M14668-N14668-Q14668</f>
        <v>0</v>
      </c>
      <c r="X14668" s="20" t="str">
        <f t="shared" si="7761"/>
        <v/>
      </c>
      <c r="Y14668" s="20" t="str">
        <f t="shared" si="7762"/>
        <v/>
      </c>
      <c r="Z14668" s="20" t="str">
        <f>IF(R14668&lt;S14668+T14668,"期末实有头数应大于等于能繁母畜+种公畜","")</f>
        <v/>
      </c>
      <c r="AA14668" s="20" t="str">
        <f>IF(R14668&lt;U14668+V14668,"期末实有头数应大于等于良种+改良种","")</f>
        <v/>
      </c>
      <c r="AE14668" s="28"/>
      <c r="AF14668" s="29"/>
    </row>
    <row r="14669" spans="1:32">
      <c r="A14669" s="7"/>
      <c r="B14669" s="7"/>
      <c r="C14669" s="7"/>
      <c r="D14669" s="9" t="s">
        <v>43</v>
      </c>
      <c r="E14669" s="10" t="s">
        <v>41</v>
      </c>
      <c r="F14669" s="9"/>
      <c r="R14669" s="12">
        <f>G14669+I14669+J14669+K14669-L14669-M14669-N14669-Q14669</f>
        <v>0</v>
      </c>
      <c r="U14669" s="15" t="s">
        <v>32</v>
      </c>
      <c r="V14669" s="15" t="s">
        <v>32</v>
      </c>
      <c r="X14669" s="20" t="str">
        <f t="shared" si="7761"/>
        <v/>
      </c>
      <c r="Y14669" s="20" t="str">
        <f t="shared" si="7762"/>
        <v/>
      </c>
      <c r="Z14669" s="20" t="str">
        <f>IF(R14669&lt;S14669+T14669,"期末实有头数应大于等于能繁母畜+种公畜","")</f>
        <v/>
      </c>
      <c r="AA14669" s="20"/>
      <c r="AE14669" s="28"/>
      <c r="AF14669" s="29"/>
    </row>
    <row r="14670" spans="1:32">
      <c r="A14670" s="7"/>
      <c r="B14670" s="7"/>
      <c r="C14670" s="7"/>
      <c r="D14670" s="9" t="s">
        <v>44</v>
      </c>
      <c r="E14670" s="10" t="s">
        <v>41</v>
      </c>
      <c r="F14670" s="9"/>
      <c r="H14670" s="15" t="s">
        <v>32</v>
      </c>
      <c r="I14670" s="15" t="s">
        <v>32</v>
      </c>
      <c r="J14670" s="15" t="s">
        <v>32</v>
      </c>
      <c r="K14670" s="15" t="s">
        <v>32</v>
      </c>
      <c r="L14670" s="15" t="s">
        <v>32</v>
      </c>
      <c r="M14670" s="15" t="s">
        <v>32</v>
      </c>
      <c r="N14670" s="15" t="s">
        <v>32</v>
      </c>
      <c r="O14670" s="15" t="s">
        <v>32</v>
      </c>
      <c r="P14670" s="15" t="s">
        <v>32</v>
      </c>
      <c r="Q14670" s="15" t="s">
        <v>32</v>
      </c>
      <c r="R14670" s="22"/>
      <c r="T14670" s="15" t="s">
        <v>32</v>
      </c>
      <c r="U14670" s="15" t="s">
        <v>32</v>
      </c>
      <c r="V14670" s="15" t="s">
        <v>32</v>
      </c>
      <c r="X14670" s="20" t="str">
        <f t="shared" si="7761"/>
        <v/>
      </c>
      <c r="Y14670" s="20"/>
      <c r="Z14670" s="20"/>
      <c r="AA14670" s="20"/>
      <c r="AE14670" s="28"/>
      <c r="AF14670" s="29"/>
    </row>
    <row r="14671" spans="1:32">
      <c r="A14671" s="7"/>
      <c r="B14671" s="7"/>
      <c r="C14671" s="7"/>
      <c r="D14671" s="9" t="s">
        <v>45</v>
      </c>
      <c r="E14671" s="10" t="s">
        <v>41</v>
      </c>
      <c r="F14671" s="9"/>
      <c r="H14671" s="15" t="s">
        <v>32</v>
      </c>
      <c r="I14671" s="15" t="s">
        <v>32</v>
      </c>
      <c r="J14671" s="15" t="s">
        <v>32</v>
      </c>
      <c r="K14671" s="15" t="s">
        <v>32</v>
      </c>
      <c r="L14671" s="15" t="s">
        <v>32</v>
      </c>
      <c r="M14671" s="15" t="s">
        <v>32</v>
      </c>
      <c r="N14671" s="15" t="s">
        <v>32</v>
      </c>
      <c r="O14671" s="15" t="s">
        <v>32</v>
      </c>
      <c r="P14671" s="15" t="s">
        <v>32</v>
      </c>
      <c r="Q14671" s="15" t="s">
        <v>32</v>
      </c>
      <c r="R14671" s="22"/>
      <c r="T14671" s="15" t="s">
        <v>32</v>
      </c>
      <c r="U14671" s="15" t="s">
        <v>32</v>
      </c>
      <c r="V14671" s="15" t="s">
        <v>32</v>
      </c>
      <c r="X14671" s="20" t="str">
        <f t="shared" si="7761"/>
        <v/>
      </c>
      <c r="Y14671" s="20"/>
      <c r="Z14671" s="20"/>
      <c r="AA14671" s="20"/>
      <c r="AE14671" s="28"/>
      <c r="AF14671" s="29"/>
    </row>
    <row r="14672" spans="1:32">
      <c r="A14672" s="7"/>
      <c r="B14672" s="7"/>
      <c r="C14672" s="7"/>
      <c r="D14672" s="9" t="s">
        <v>46</v>
      </c>
      <c r="E14672" s="10" t="s">
        <v>41</v>
      </c>
      <c r="F14672" s="9"/>
      <c r="R14672" s="12">
        <f>G14672+I14672+J14672+K14672-L14672-M14672-N14672-Q14672</f>
        <v>0</v>
      </c>
      <c r="X14672" s="20" t="str">
        <f t="shared" si="7761"/>
        <v/>
      </c>
      <c r="Y14672" s="20" t="str">
        <f>IF(N14672&lt;O14672+P14672,"出卖应大于等于出卖肉畜+出卖仔畜","")</f>
        <v/>
      </c>
      <c r="Z14672" s="20" t="str">
        <f t="shared" ref="Z14672:Z14681" si="7766">IF(R14672&lt;S14672+T14672,"期末实有头数应大于等于能繁母畜+种公畜","")</f>
        <v/>
      </c>
      <c r="AA14672" s="20" t="str">
        <f t="shared" ref="AA14672:AA14677" si="7767">IF(R14672&lt;U14672+V14672,"期末实有头数应大于等于良种+改良种","")</f>
        <v/>
      </c>
      <c r="AE14672" s="28"/>
      <c r="AF14672" s="29"/>
    </row>
    <row r="14673" spans="1:32">
      <c r="A14673" s="7"/>
      <c r="B14673" s="7"/>
      <c r="C14673" s="7"/>
      <c r="D14673" s="9" t="s">
        <v>47</v>
      </c>
      <c r="E14673" s="16" t="s">
        <v>27</v>
      </c>
      <c r="F14673" s="9"/>
      <c r="R14673" s="12">
        <f>G14673+I14673+J14673+K14673-L14673-M14673-N14673-Q14673</f>
        <v>0</v>
      </c>
      <c r="X14673" s="20" t="str">
        <f t="shared" si="7761"/>
        <v/>
      </c>
      <c r="Y14673" s="20" t="str">
        <f>IF(N14673&lt;O14673+P14673,"出卖应大于等于出卖肉畜+出卖仔畜","")</f>
        <v/>
      </c>
      <c r="Z14673" s="20" t="str">
        <f t="shared" si="7766"/>
        <v/>
      </c>
      <c r="AA14673" s="20" t="str">
        <f t="shared" si="7767"/>
        <v/>
      </c>
      <c r="AE14673" s="28"/>
      <c r="AF14673" s="29"/>
    </row>
    <row r="14674" spans="1:32">
      <c r="A14674" s="7"/>
      <c r="B14674" s="7"/>
      <c r="C14674" s="7"/>
      <c r="D14674" s="9" t="s">
        <v>26</v>
      </c>
      <c r="E14674" s="10" t="s">
        <v>27</v>
      </c>
      <c r="F14674" s="9"/>
      <c r="G14674" s="12"/>
      <c r="H14674" s="12">
        <f t="shared" ref="G14674:V14674" si="7768">H14675+H14690</f>
        <v>0</v>
      </c>
      <c r="I14674" s="12">
        <f t="shared" si="7768"/>
        <v>0</v>
      </c>
      <c r="J14674" s="12">
        <f t="shared" si="7768"/>
        <v>0</v>
      </c>
      <c r="K14674" s="12">
        <f t="shared" si="7768"/>
        <v>0</v>
      </c>
      <c r="L14674" s="12">
        <f t="shared" si="7768"/>
        <v>0</v>
      </c>
      <c r="M14674" s="12">
        <f t="shared" si="7768"/>
        <v>0</v>
      </c>
      <c r="N14674" s="12">
        <f t="shared" si="7768"/>
        <v>0</v>
      </c>
      <c r="O14674" s="12">
        <f t="shared" si="7768"/>
        <v>0</v>
      </c>
      <c r="P14674" s="12">
        <f t="shared" si="7768"/>
        <v>0</v>
      </c>
      <c r="Q14674" s="12">
        <f t="shared" si="7768"/>
        <v>0</v>
      </c>
      <c r="R14674" s="12">
        <f t="shared" si="7768"/>
        <v>0</v>
      </c>
      <c r="S14674" s="12">
        <f t="shared" si="7768"/>
        <v>0</v>
      </c>
      <c r="T14674" s="12">
        <f t="shared" si="7768"/>
        <v>0</v>
      </c>
      <c r="U14674" s="12">
        <f t="shared" si="7768"/>
        <v>0</v>
      </c>
      <c r="V14674" s="12">
        <f t="shared" si="7768"/>
        <v>0</v>
      </c>
      <c r="X14674" s="20" t="str">
        <f t="shared" si="7761"/>
        <v/>
      </c>
      <c r="Y14674" s="20" t="str">
        <f>IF(N14674&lt;O14674+P14674,"出卖应大于等于出卖肉畜+出卖仔畜","")</f>
        <v/>
      </c>
      <c r="Z14674" s="20" t="str">
        <f t="shared" si="7766"/>
        <v/>
      </c>
      <c r="AA14674" s="20" t="str">
        <f t="shared" si="7767"/>
        <v/>
      </c>
      <c r="AE14674" s="28"/>
      <c r="AF14674" s="29"/>
    </row>
    <row r="14675" spans="1:32">
      <c r="A14675" s="7"/>
      <c r="B14675" s="7"/>
      <c r="C14675" s="7"/>
      <c r="D14675" s="9" t="s">
        <v>28</v>
      </c>
      <c r="E14675" s="10" t="s">
        <v>27</v>
      </c>
      <c r="F14675" s="9"/>
      <c r="G14675" s="12"/>
      <c r="H14675" s="12">
        <f t="shared" ref="G14675:V14675" si="7769">H14676+H14684</f>
        <v>0</v>
      </c>
      <c r="I14675" s="12">
        <f t="shared" si="7769"/>
        <v>0</v>
      </c>
      <c r="J14675" s="12">
        <f t="shared" si="7769"/>
        <v>0</v>
      </c>
      <c r="K14675" s="12">
        <f t="shared" si="7769"/>
        <v>0</v>
      </c>
      <c r="L14675" s="12">
        <f t="shared" si="7769"/>
        <v>0</v>
      </c>
      <c r="M14675" s="12">
        <f t="shared" si="7769"/>
        <v>0</v>
      </c>
      <c r="N14675" s="12">
        <f t="shared" si="7769"/>
        <v>0</v>
      </c>
      <c r="O14675" s="12">
        <f t="shared" si="7769"/>
        <v>0</v>
      </c>
      <c r="P14675" s="12">
        <f t="shared" si="7769"/>
        <v>0</v>
      </c>
      <c r="Q14675" s="12">
        <f t="shared" si="7769"/>
        <v>0</v>
      </c>
      <c r="R14675" s="12">
        <f t="shared" si="7769"/>
        <v>0</v>
      </c>
      <c r="S14675" s="12">
        <f t="shared" si="7769"/>
        <v>0</v>
      </c>
      <c r="T14675" s="12">
        <f t="shared" si="7769"/>
        <v>0</v>
      </c>
      <c r="U14675" s="12">
        <f t="shared" si="7769"/>
        <v>0</v>
      </c>
      <c r="V14675" s="12">
        <f t="shared" si="7769"/>
        <v>0</v>
      </c>
      <c r="X14675" s="20" t="str">
        <f t="shared" ref="X14675:X14691" si="7770">IF(H14675&lt;I14675,"繁殖仔畜应大于等于成活","")</f>
        <v/>
      </c>
      <c r="Y14675" s="20" t="str">
        <f t="shared" ref="Y14675:Y14686" si="7771">IF(N14675&lt;O14675+P14675,"出卖应大于等于出卖肉畜+出卖仔畜","")</f>
        <v/>
      </c>
      <c r="Z14675" s="20" t="str">
        <f t="shared" si="7766"/>
        <v/>
      </c>
      <c r="AA14675" s="20" t="str">
        <f t="shared" si="7767"/>
        <v/>
      </c>
      <c r="AE14675" s="28"/>
      <c r="AF14675" s="29"/>
    </row>
    <row r="14676" spans="1:32">
      <c r="A14676" s="7"/>
      <c r="B14676" s="7"/>
      <c r="C14676" s="7"/>
      <c r="D14676" s="9" t="s">
        <v>29</v>
      </c>
      <c r="E14676" s="10" t="s">
        <v>27</v>
      </c>
      <c r="F14676" s="9"/>
      <c r="G14676" s="12"/>
      <c r="H14676" s="12">
        <f t="shared" ref="G14676:R14676" si="7772">H14677+H14680+H14681+H14682+H14683</f>
        <v>0</v>
      </c>
      <c r="I14676" s="12">
        <f t="shared" si="7772"/>
        <v>0</v>
      </c>
      <c r="J14676" s="12">
        <f t="shared" si="7772"/>
        <v>0</v>
      </c>
      <c r="K14676" s="12">
        <f t="shared" si="7772"/>
        <v>0</v>
      </c>
      <c r="L14676" s="12">
        <f t="shared" si="7772"/>
        <v>0</v>
      </c>
      <c r="M14676" s="12">
        <f t="shared" si="7772"/>
        <v>0</v>
      </c>
      <c r="N14676" s="12">
        <f t="shared" si="7772"/>
        <v>0</v>
      </c>
      <c r="O14676" s="12">
        <f t="shared" si="7772"/>
        <v>0</v>
      </c>
      <c r="P14676" s="12">
        <f t="shared" si="7772"/>
        <v>0</v>
      </c>
      <c r="Q14676" s="12">
        <f t="shared" si="7772"/>
        <v>0</v>
      </c>
      <c r="R14676" s="12">
        <f t="shared" si="7772"/>
        <v>0</v>
      </c>
      <c r="S14676" s="12">
        <f>S14677+S14680+S14681+S14683</f>
        <v>0</v>
      </c>
      <c r="T14676" s="12">
        <f>T14677+T14680+T14681+T14683</f>
        <v>0</v>
      </c>
      <c r="U14676" s="12">
        <f>U14677+U14680+U14681+U14683</f>
        <v>0</v>
      </c>
      <c r="V14676" s="12">
        <f>V14677+V14680+V14681+V14683</f>
        <v>0</v>
      </c>
      <c r="X14676" s="20" t="str">
        <f t="shared" si="7770"/>
        <v/>
      </c>
      <c r="Y14676" s="20" t="str">
        <f t="shared" si="7771"/>
        <v/>
      </c>
      <c r="Z14676" s="20" t="str">
        <f t="shared" si="7766"/>
        <v/>
      </c>
      <c r="AA14676" s="20" t="str">
        <f t="shared" si="7767"/>
        <v/>
      </c>
      <c r="AE14676" s="28"/>
      <c r="AF14676" s="29"/>
    </row>
    <row r="14677" spans="1:32">
      <c r="A14677" s="7"/>
      <c r="B14677" s="7"/>
      <c r="C14677" s="7"/>
      <c r="D14677" s="9" t="s">
        <v>30</v>
      </c>
      <c r="E14677" s="10" t="s">
        <v>27</v>
      </c>
      <c r="F14677" s="9"/>
      <c r="R14677" s="12">
        <f>G14677+I14677+J14677+K14677-L14677-M14677-N14677-Q14677</f>
        <v>0</v>
      </c>
      <c r="X14677" s="20" t="str">
        <f t="shared" si="7770"/>
        <v/>
      </c>
      <c r="Y14677" s="20" t="str">
        <f t="shared" si="7771"/>
        <v/>
      </c>
      <c r="Z14677" s="20" t="str">
        <f t="shared" si="7766"/>
        <v/>
      </c>
      <c r="AA14677" s="20" t="str">
        <f t="shared" si="7767"/>
        <v/>
      </c>
      <c r="AE14677" s="28"/>
      <c r="AF14677" s="29"/>
    </row>
    <row r="14678" spans="1:32">
      <c r="A14678" s="7"/>
      <c r="B14678" s="7"/>
      <c r="C14678" s="7"/>
      <c r="D14678" s="9" t="s">
        <v>31</v>
      </c>
      <c r="E14678" s="10" t="s">
        <v>27</v>
      </c>
      <c r="F14678" s="9"/>
      <c r="R14678" s="12">
        <f t="shared" ref="R14678:R14683" si="7773">G14678+I14678+J14678+K14678-L14678-M14678-N14678-Q14678</f>
        <v>0</v>
      </c>
      <c r="U14678" s="15" t="s">
        <v>32</v>
      </c>
      <c r="V14678" s="15" t="s">
        <v>32</v>
      </c>
      <c r="X14678" s="20" t="str">
        <f t="shared" si="7770"/>
        <v/>
      </c>
      <c r="Y14678" s="20" t="str">
        <f t="shared" si="7771"/>
        <v/>
      </c>
      <c r="Z14678" s="20" t="str">
        <f t="shared" si="7766"/>
        <v/>
      </c>
      <c r="AA14678" s="20"/>
      <c r="AE14678" s="28"/>
      <c r="AF14678" s="29"/>
    </row>
    <row r="14679" spans="1:32">
      <c r="A14679" s="7"/>
      <c r="B14679" s="7"/>
      <c r="C14679" s="7"/>
      <c r="D14679" s="9" t="s">
        <v>33</v>
      </c>
      <c r="E14679" s="10" t="s">
        <v>27</v>
      </c>
      <c r="F14679" s="9"/>
      <c r="R14679" s="12">
        <f t="shared" si="7773"/>
        <v>0</v>
      </c>
      <c r="U14679" s="15" t="s">
        <v>32</v>
      </c>
      <c r="V14679" s="15" t="s">
        <v>32</v>
      </c>
      <c r="X14679" s="20" t="str">
        <f t="shared" si="7770"/>
        <v/>
      </c>
      <c r="Y14679" s="20" t="str">
        <f t="shared" si="7771"/>
        <v/>
      </c>
      <c r="Z14679" s="20" t="str">
        <f t="shared" si="7766"/>
        <v/>
      </c>
      <c r="AA14679" s="20"/>
      <c r="AE14679" s="28"/>
      <c r="AF14679" s="29"/>
    </row>
    <row r="14680" spans="1:32">
      <c r="A14680" s="7"/>
      <c r="B14680" s="7"/>
      <c r="C14680" s="7"/>
      <c r="D14680" s="9" t="s">
        <v>34</v>
      </c>
      <c r="E14680" s="10" t="s">
        <v>35</v>
      </c>
      <c r="F14680" s="9"/>
      <c r="R14680" s="12">
        <f t="shared" si="7773"/>
        <v>0</v>
      </c>
      <c r="X14680" s="20" t="str">
        <f t="shared" si="7770"/>
        <v/>
      </c>
      <c r="Y14680" s="20" t="str">
        <f t="shared" si="7771"/>
        <v/>
      </c>
      <c r="Z14680" s="20" t="str">
        <f t="shared" si="7766"/>
        <v/>
      </c>
      <c r="AA14680" s="20" t="str">
        <f>IF(R14680&lt;U14680+V14680,"期末实有头数应大于等于良种+改良种","")</f>
        <v/>
      </c>
      <c r="AE14680" s="28"/>
      <c r="AF14680" s="29"/>
    </row>
    <row r="14681" spans="1:32">
      <c r="A14681" s="7"/>
      <c r="B14681" s="7"/>
      <c r="C14681" s="7"/>
      <c r="D14681" s="9" t="s">
        <v>36</v>
      </c>
      <c r="E14681" s="10" t="s">
        <v>27</v>
      </c>
      <c r="F14681" s="9"/>
      <c r="R14681" s="12">
        <f t="shared" si="7773"/>
        <v>0</v>
      </c>
      <c r="X14681" s="20" t="str">
        <f t="shared" si="7770"/>
        <v/>
      </c>
      <c r="Y14681" s="20" t="str">
        <f t="shared" si="7771"/>
        <v/>
      </c>
      <c r="Z14681" s="20" t="str">
        <f t="shared" si="7766"/>
        <v/>
      </c>
      <c r="AA14681" s="20" t="str">
        <f>IF(R14681&lt;U14681+V14681,"期末实有头数应大于等于良种+改良种","")</f>
        <v/>
      </c>
      <c r="AE14681" s="28"/>
      <c r="AF14681" s="29"/>
    </row>
    <row r="14682" spans="1:32">
      <c r="A14682" s="7"/>
      <c r="B14682" s="7"/>
      <c r="C14682" s="7"/>
      <c r="D14682" s="9" t="s">
        <v>37</v>
      </c>
      <c r="E14682" s="10" t="s">
        <v>27</v>
      </c>
      <c r="F14682" s="9"/>
      <c r="R14682" s="12">
        <f t="shared" si="7773"/>
        <v>0</v>
      </c>
      <c r="S14682" s="15" t="s">
        <v>32</v>
      </c>
      <c r="T14682" s="15" t="s">
        <v>32</v>
      </c>
      <c r="U14682" s="15" t="s">
        <v>32</v>
      </c>
      <c r="V14682" s="15" t="s">
        <v>32</v>
      </c>
      <c r="X14682" s="20" t="str">
        <f t="shared" si="7770"/>
        <v/>
      </c>
      <c r="Y14682" s="20" t="str">
        <f t="shared" si="7771"/>
        <v/>
      </c>
      <c r="Z14682" s="20"/>
      <c r="AA14682" s="20"/>
      <c r="AE14682" s="28"/>
      <c r="AF14682" s="29"/>
    </row>
    <row r="14683" spans="1:32">
      <c r="A14683" s="7"/>
      <c r="B14683" s="7"/>
      <c r="C14683" s="7"/>
      <c r="D14683" s="9" t="s">
        <v>38</v>
      </c>
      <c r="E14683" s="10" t="s">
        <v>39</v>
      </c>
      <c r="F14683" s="9"/>
      <c r="R14683" s="12">
        <f t="shared" si="7773"/>
        <v>0</v>
      </c>
      <c r="X14683" s="20" t="str">
        <f t="shared" si="7770"/>
        <v/>
      </c>
      <c r="Y14683" s="20" t="str">
        <f t="shared" si="7771"/>
        <v/>
      </c>
      <c r="Z14683" s="20" t="str">
        <f>IF(R14683&lt;S14683+T14683,"期末实有头数应大于等于能繁母畜+种公畜","")</f>
        <v/>
      </c>
      <c r="AA14683" s="20" t="str">
        <f>IF(R14683&lt;U14683+V14683,"期末实有头数应大于等于良种+改良种","")</f>
        <v/>
      </c>
      <c r="AE14683" s="28"/>
      <c r="AF14683" s="29"/>
    </row>
    <row r="14684" spans="1:32">
      <c r="A14684" s="7"/>
      <c r="B14684" s="7"/>
      <c r="C14684" s="7"/>
      <c r="D14684" s="9" t="s">
        <v>40</v>
      </c>
      <c r="E14684" s="10" t="s">
        <v>41</v>
      </c>
      <c r="F14684" s="9"/>
      <c r="G14684" s="12"/>
      <c r="H14684" s="12">
        <f t="shared" ref="G14684:V14684" si="7774">H14685+H14689</f>
        <v>0</v>
      </c>
      <c r="I14684" s="12">
        <f t="shared" si="7774"/>
        <v>0</v>
      </c>
      <c r="J14684" s="12">
        <f t="shared" si="7774"/>
        <v>0</v>
      </c>
      <c r="K14684" s="12">
        <f t="shared" si="7774"/>
        <v>0</v>
      </c>
      <c r="L14684" s="12">
        <f t="shared" si="7774"/>
        <v>0</v>
      </c>
      <c r="M14684" s="12">
        <f t="shared" si="7774"/>
        <v>0</v>
      </c>
      <c r="N14684" s="12">
        <f t="shared" si="7774"/>
        <v>0</v>
      </c>
      <c r="O14684" s="12">
        <f t="shared" si="7774"/>
        <v>0</v>
      </c>
      <c r="P14684" s="12">
        <f t="shared" si="7774"/>
        <v>0</v>
      </c>
      <c r="Q14684" s="12">
        <f t="shared" si="7774"/>
        <v>0</v>
      </c>
      <c r="R14684" s="21">
        <f t="shared" si="7774"/>
        <v>0</v>
      </c>
      <c r="S14684" s="12">
        <f t="shared" si="7774"/>
        <v>0</v>
      </c>
      <c r="T14684" s="12">
        <f t="shared" si="7774"/>
        <v>0</v>
      </c>
      <c r="U14684" s="12">
        <f t="shared" si="7774"/>
        <v>0</v>
      </c>
      <c r="V14684" s="12">
        <f t="shared" si="7774"/>
        <v>0</v>
      </c>
      <c r="X14684" s="20" t="str">
        <f t="shared" si="7770"/>
        <v/>
      </c>
      <c r="Y14684" s="20" t="str">
        <f t="shared" si="7771"/>
        <v/>
      </c>
      <c r="Z14684" s="20" t="str">
        <f>IF(R14684&lt;S14684+T14684,"期末实有头数应大于等于能繁母畜+种公畜","")</f>
        <v/>
      </c>
      <c r="AA14684" s="20" t="str">
        <f>IF(R14684&lt;U14684+V14684,"期末实有头数应大于等于良种+改良种","")</f>
        <v/>
      </c>
      <c r="AE14684" s="28"/>
      <c r="AF14684" s="29"/>
    </row>
    <row r="14685" spans="1:32">
      <c r="A14685" s="7"/>
      <c r="B14685" s="7"/>
      <c r="C14685" s="7"/>
      <c r="D14685" s="9" t="s">
        <v>42</v>
      </c>
      <c r="E14685" s="10" t="s">
        <v>41</v>
      </c>
      <c r="F14685" s="9"/>
      <c r="R14685" s="12">
        <f>G14685+I14685+J14685+K14685-L14685-M14685-N14685-Q14685</f>
        <v>0</v>
      </c>
      <c r="X14685" s="20" t="str">
        <f t="shared" si="7770"/>
        <v/>
      </c>
      <c r="Y14685" s="20" t="str">
        <f t="shared" si="7771"/>
        <v/>
      </c>
      <c r="Z14685" s="20" t="str">
        <f>IF(R14685&lt;S14685+T14685,"期末实有头数应大于等于能繁母畜+种公畜","")</f>
        <v/>
      </c>
      <c r="AA14685" s="20" t="str">
        <f>IF(R14685&lt;U14685+V14685,"期末实有头数应大于等于良种+改良种","")</f>
        <v/>
      </c>
      <c r="AE14685" s="28"/>
      <c r="AF14685" s="29"/>
    </row>
    <row r="14686" spans="1:32">
      <c r="A14686" s="7"/>
      <c r="B14686" s="7"/>
      <c r="C14686" s="7"/>
      <c r="D14686" s="9" t="s">
        <v>43</v>
      </c>
      <c r="E14686" s="10" t="s">
        <v>41</v>
      </c>
      <c r="F14686" s="9"/>
      <c r="R14686" s="12">
        <f>G14686+I14686+J14686+K14686-L14686-M14686-N14686-Q14686</f>
        <v>0</v>
      </c>
      <c r="U14686" s="15" t="s">
        <v>32</v>
      </c>
      <c r="V14686" s="15" t="s">
        <v>32</v>
      </c>
      <c r="X14686" s="20" t="str">
        <f t="shared" si="7770"/>
        <v/>
      </c>
      <c r="Y14686" s="20" t="str">
        <f t="shared" si="7771"/>
        <v/>
      </c>
      <c r="Z14686" s="20" t="str">
        <f>IF(R14686&lt;S14686+T14686,"期末实有头数应大于等于能繁母畜+种公畜","")</f>
        <v/>
      </c>
      <c r="AA14686" s="20"/>
      <c r="AE14686" s="28"/>
      <c r="AF14686" s="29"/>
    </row>
    <row r="14687" spans="1:32">
      <c r="A14687" s="7"/>
      <c r="B14687" s="7"/>
      <c r="C14687" s="7"/>
      <c r="D14687" s="9" t="s">
        <v>44</v>
      </c>
      <c r="E14687" s="10" t="s">
        <v>41</v>
      </c>
      <c r="F14687" s="9"/>
      <c r="H14687" s="15" t="s">
        <v>32</v>
      </c>
      <c r="I14687" s="15" t="s">
        <v>32</v>
      </c>
      <c r="J14687" s="15" t="s">
        <v>32</v>
      </c>
      <c r="K14687" s="15" t="s">
        <v>32</v>
      </c>
      <c r="L14687" s="15" t="s">
        <v>32</v>
      </c>
      <c r="M14687" s="15" t="s">
        <v>32</v>
      </c>
      <c r="N14687" s="15" t="s">
        <v>32</v>
      </c>
      <c r="O14687" s="15" t="s">
        <v>32</v>
      </c>
      <c r="P14687" s="15" t="s">
        <v>32</v>
      </c>
      <c r="Q14687" s="15" t="s">
        <v>32</v>
      </c>
      <c r="R14687" s="22"/>
      <c r="T14687" s="15" t="s">
        <v>32</v>
      </c>
      <c r="U14687" s="15" t="s">
        <v>32</v>
      </c>
      <c r="V14687" s="15" t="s">
        <v>32</v>
      </c>
      <c r="X14687" s="20" t="str">
        <f t="shared" si="7770"/>
        <v/>
      </c>
      <c r="Y14687" s="20"/>
      <c r="Z14687" s="20"/>
      <c r="AA14687" s="20"/>
      <c r="AE14687" s="28"/>
      <c r="AF14687" s="29"/>
    </row>
    <row r="14688" spans="1:32">
      <c r="A14688" s="7"/>
      <c r="B14688" s="7"/>
      <c r="C14688" s="7"/>
      <c r="D14688" s="9" t="s">
        <v>45</v>
      </c>
      <c r="E14688" s="10" t="s">
        <v>41</v>
      </c>
      <c r="F14688" s="9"/>
      <c r="H14688" s="15" t="s">
        <v>32</v>
      </c>
      <c r="I14688" s="15" t="s">
        <v>32</v>
      </c>
      <c r="J14688" s="15" t="s">
        <v>32</v>
      </c>
      <c r="K14688" s="15" t="s">
        <v>32</v>
      </c>
      <c r="L14688" s="15" t="s">
        <v>32</v>
      </c>
      <c r="M14688" s="15" t="s">
        <v>32</v>
      </c>
      <c r="N14688" s="15" t="s">
        <v>32</v>
      </c>
      <c r="O14688" s="15" t="s">
        <v>32</v>
      </c>
      <c r="P14688" s="15" t="s">
        <v>32</v>
      </c>
      <c r="Q14688" s="15" t="s">
        <v>32</v>
      </c>
      <c r="R14688" s="22"/>
      <c r="T14688" s="15" t="s">
        <v>32</v>
      </c>
      <c r="U14688" s="15" t="s">
        <v>32</v>
      </c>
      <c r="V14688" s="15" t="s">
        <v>32</v>
      </c>
      <c r="X14688" s="20" t="str">
        <f t="shared" si="7770"/>
        <v/>
      </c>
      <c r="Y14688" s="20"/>
      <c r="Z14688" s="20"/>
      <c r="AA14688" s="20"/>
      <c r="AE14688" s="28"/>
      <c r="AF14688" s="29"/>
    </row>
    <row r="14689" spans="1:32">
      <c r="A14689" s="7"/>
      <c r="B14689" s="7"/>
      <c r="C14689" s="7"/>
      <c r="D14689" s="9" t="s">
        <v>46</v>
      </c>
      <c r="E14689" s="10" t="s">
        <v>41</v>
      </c>
      <c r="F14689" s="9"/>
      <c r="R14689" s="12">
        <f>G14689+I14689+J14689+K14689-L14689-M14689-N14689-Q14689</f>
        <v>0</v>
      </c>
      <c r="X14689" s="20" t="str">
        <f t="shared" si="7770"/>
        <v/>
      </c>
      <c r="Y14689" s="20" t="str">
        <f>IF(N14689&lt;O14689+P14689,"出卖应大于等于出卖肉畜+出卖仔畜","")</f>
        <v/>
      </c>
      <c r="Z14689" s="20" t="str">
        <f t="shared" ref="Z14689:Z14698" si="7775">IF(R14689&lt;S14689+T14689,"期末实有头数应大于等于能繁母畜+种公畜","")</f>
        <v/>
      </c>
      <c r="AA14689" s="20" t="str">
        <f t="shared" ref="AA14689:AA14694" si="7776">IF(R14689&lt;U14689+V14689,"期末实有头数应大于等于良种+改良种","")</f>
        <v/>
      </c>
      <c r="AE14689" s="28"/>
      <c r="AF14689" s="29"/>
    </row>
    <row r="14690" spans="1:32">
      <c r="A14690" s="7"/>
      <c r="B14690" s="7"/>
      <c r="C14690" s="7"/>
      <c r="D14690" s="9" t="s">
        <v>47</v>
      </c>
      <c r="E14690" s="16" t="s">
        <v>27</v>
      </c>
      <c r="F14690" s="9"/>
      <c r="R14690" s="12">
        <f>G14690+I14690+J14690+K14690-L14690-M14690-N14690-Q14690</f>
        <v>0</v>
      </c>
      <c r="X14690" s="20" t="str">
        <f t="shared" si="7770"/>
        <v/>
      </c>
      <c r="Y14690" s="20" t="str">
        <f>IF(N14690&lt;O14690+P14690,"出卖应大于等于出卖肉畜+出卖仔畜","")</f>
        <v/>
      </c>
      <c r="Z14690" s="20" t="str">
        <f t="shared" si="7775"/>
        <v/>
      </c>
      <c r="AA14690" s="20" t="str">
        <f t="shared" si="7776"/>
        <v/>
      </c>
      <c r="AE14690" s="28"/>
      <c r="AF14690" s="29"/>
    </row>
    <row r="14691" spans="1:32">
      <c r="A14691" s="7"/>
      <c r="B14691" s="7"/>
      <c r="C14691" s="7"/>
      <c r="D14691" s="9" t="s">
        <v>26</v>
      </c>
      <c r="E14691" s="10" t="s">
        <v>27</v>
      </c>
      <c r="F14691" s="9"/>
      <c r="G14691" s="12"/>
      <c r="H14691" s="12">
        <f t="shared" ref="G14691:V14691" si="7777">H14692+H14707</f>
        <v>0</v>
      </c>
      <c r="I14691" s="12">
        <f t="shared" si="7777"/>
        <v>0</v>
      </c>
      <c r="J14691" s="12">
        <f t="shared" si="7777"/>
        <v>0</v>
      </c>
      <c r="K14691" s="12">
        <f t="shared" si="7777"/>
        <v>0</v>
      </c>
      <c r="L14691" s="12">
        <f t="shared" si="7777"/>
        <v>0</v>
      </c>
      <c r="M14691" s="12">
        <f t="shared" si="7777"/>
        <v>0</v>
      </c>
      <c r="N14691" s="12">
        <f t="shared" si="7777"/>
        <v>0</v>
      </c>
      <c r="O14691" s="12">
        <f t="shared" si="7777"/>
        <v>0</v>
      </c>
      <c r="P14691" s="12">
        <f t="shared" si="7777"/>
        <v>0</v>
      </c>
      <c r="Q14691" s="12">
        <f t="shared" si="7777"/>
        <v>0</v>
      </c>
      <c r="R14691" s="12">
        <f t="shared" si="7777"/>
        <v>0</v>
      </c>
      <c r="S14691" s="12">
        <f t="shared" si="7777"/>
        <v>0</v>
      </c>
      <c r="T14691" s="12">
        <f t="shared" si="7777"/>
        <v>0</v>
      </c>
      <c r="U14691" s="12">
        <f t="shared" si="7777"/>
        <v>0</v>
      </c>
      <c r="V14691" s="12">
        <f t="shared" si="7777"/>
        <v>0</v>
      </c>
      <c r="X14691" s="20" t="str">
        <f t="shared" si="7770"/>
        <v/>
      </c>
      <c r="Y14691" s="20" t="str">
        <f>IF(N14691&lt;O14691+P14691,"出卖应大于等于出卖肉畜+出卖仔畜","")</f>
        <v/>
      </c>
      <c r="Z14691" s="20" t="str">
        <f t="shared" si="7775"/>
        <v/>
      </c>
      <c r="AA14691" s="20" t="str">
        <f t="shared" si="7776"/>
        <v/>
      </c>
      <c r="AE14691" s="28"/>
      <c r="AF14691" s="29"/>
    </row>
    <row r="14692" spans="1:32">
      <c r="A14692" s="7"/>
      <c r="B14692" s="7"/>
      <c r="C14692" s="7"/>
      <c r="D14692" s="9" t="s">
        <v>28</v>
      </c>
      <c r="E14692" s="10" t="s">
        <v>27</v>
      </c>
      <c r="F14692" s="9"/>
      <c r="G14692" s="12"/>
      <c r="H14692" s="12">
        <f t="shared" ref="G14692:V14692" si="7778">H14693+H14701</f>
        <v>0</v>
      </c>
      <c r="I14692" s="12">
        <f t="shared" si="7778"/>
        <v>0</v>
      </c>
      <c r="J14692" s="12">
        <f t="shared" si="7778"/>
        <v>0</v>
      </c>
      <c r="K14692" s="12">
        <f t="shared" si="7778"/>
        <v>0</v>
      </c>
      <c r="L14692" s="12">
        <f t="shared" si="7778"/>
        <v>0</v>
      </c>
      <c r="M14692" s="12">
        <f t="shared" si="7778"/>
        <v>0</v>
      </c>
      <c r="N14692" s="12">
        <f t="shared" si="7778"/>
        <v>0</v>
      </c>
      <c r="O14692" s="12">
        <f t="shared" si="7778"/>
        <v>0</v>
      </c>
      <c r="P14692" s="12">
        <f t="shared" si="7778"/>
        <v>0</v>
      </c>
      <c r="Q14692" s="12">
        <f t="shared" si="7778"/>
        <v>0</v>
      </c>
      <c r="R14692" s="12">
        <f t="shared" si="7778"/>
        <v>0</v>
      </c>
      <c r="S14692" s="12">
        <f t="shared" si="7778"/>
        <v>0</v>
      </c>
      <c r="T14692" s="12">
        <f t="shared" si="7778"/>
        <v>0</v>
      </c>
      <c r="U14692" s="12">
        <f t="shared" si="7778"/>
        <v>0</v>
      </c>
      <c r="V14692" s="12">
        <f t="shared" si="7778"/>
        <v>0</v>
      </c>
      <c r="X14692" s="20" t="str">
        <f t="shared" ref="X14692:X14708" si="7779">IF(H14692&lt;I14692,"繁殖仔畜应大于等于成活","")</f>
        <v/>
      </c>
      <c r="Y14692" s="20" t="str">
        <f t="shared" ref="Y14692:Y14703" si="7780">IF(N14692&lt;O14692+P14692,"出卖应大于等于出卖肉畜+出卖仔畜","")</f>
        <v/>
      </c>
      <c r="Z14692" s="20" t="str">
        <f t="shared" si="7775"/>
        <v/>
      </c>
      <c r="AA14692" s="20" t="str">
        <f t="shared" si="7776"/>
        <v/>
      </c>
      <c r="AE14692" s="28"/>
      <c r="AF14692" s="29"/>
    </row>
    <row r="14693" spans="1:32">
      <c r="A14693" s="7"/>
      <c r="B14693" s="7"/>
      <c r="C14693" s="7"/>
      <c r="D14693" s="9" t="s">
        <v>29</v>
      </c>
      <c r="E14693" s="10" t="s">
        <v>27</v>
      </c>
      <c r="F14693" s="9"/>
      <c r="G14693" s="12"/>
      <c r="H14693" s="12">
        <f t="shared" ref="G14693:R14693" si="7781">H14694+H14697+H14698+H14699+H14700</f>
        <v>0</v>
      </c>
      <c r="I14693" s="12">
        <f t="shared" si="7781"/>
        <v>0</v>
      </c>
      <c r="J14693" s="12">
        <f t="shared" si="7781"/>
        <v>0</v>
      </c>
      <c r="K14693" s="12">
        <f t="shared" si="7781"/>
        <v>0</v>
      </c>
      <c r="L14693" s="12">
        <f t="shared" si="7781"/>
        <v>0</v>
      </c>
      <c r="M14693" s="12">
        <f t="shared" si="7781"/>
        <v>0</v>
      </c>
      <c r="N14693" s="12">
        <f t="shared" si="7781"/>
        <v>0</v>
      </c>
      <c r="O14693" s="12">
        <f t="shared" si="7781"/>
        <v>0</v>
      </c>
      <c r="P14693" s="12">
        <f t="shared" si="7781"/>
        <v>0</v>
      </c>
      <c r="Q14693" s="12">
        <f t="shared" si="7781"/>
        <v>0</v>
      </c>
      <c r="R14693" s="12">
        <f t="shared" si="7781"/>
        <v>0</v>
      </c>
      <c r="S14693" s="12">
        <f>S14694+S14697+S14698+S14700</f>
        <v>0</v>
      </c>
      <c r="T14693" s="12">
        <f>T14694+T14697+T14698+T14700</f>
        <v>0</v>
      </c>
      <c r="U14693" s="12">
        <f>U14694+U14697+U14698+U14700</f>
        <v>0</v>
      </c>
      <c r="V14693" s="12">
        <f>V14694+V14697+V14698+V14700</f>
        <v>0</v>
      </c>
      <c r="X14693" s="20" t="str">
        <f t="shared" si="7779"/>
        <v/>
      </c>
      <c r="Y14693" s="20" t="str">
        <f t="shared" si="7780"/>
        <v/>
      </c>
      <c r="Z14693" s="20" t="str">
        <f t="shared" si="7775"/>
        <v/>
      </c>
      <c r="AA14693" s="20" t="str">
        <f t="shared" si="7776"/>
        <v/>
      </c>
      <c r="AE14693" s="28"/>
      <c r="AF14693" s="29"/>
    </row>
    <row r="14694" spans="1:32">
      <c r="A14694" s="7"/>
      <c r="B14694" s="7"/>
      <c r="C14694" s="7"/>
      <c r="D14694" s="9" t="s">
        <v>30</v>
      </c>
      <c r="E14694" s="10" t="s">
        <v>27</v>
      </c>
      <c r="F14694" s="9"/>
      <c r="R14694" s="12">
        <f>G14694+I14694+J14694+K14694-L14694-M14694-N14694-Q14694</f>
        <v>0</v>
      </c>
      <c r="X14694" s="20" t="str">
        <f t="shared" si="7779"/>
        <v/>
      </c>
      <c r="Y14694" s="20" t="str">
        <f t="shared" si="7780"/>
        <v/>
      </c>
      <c r="Z14694" s="20" t="str">
        <f t="shared" si="7775"/>
        <v/>
      </c>
      <c r="AA14694" s="20" t="str">
        <f t="shared" si="7776"/>
        <v/>
      </c>
      <c r="AE14694" s="28"/>
      <c r="AF14694" s="29"/>
    </row>
    <row r="14695" spans="1:32">
      <c r="A14695" s="7"/>
      <c r="B14695" s="7"/>
      <c r="C14695" s="7"/>
      <c r="D14695" s="9" t="s">
        <v>31</v>
      </c>
      <c r="E14695" s="10" t="s">
        <v>27</v>
      </c>
      <c r="F14695" s="9"/>
      <c r="R14695" s="12">
        <f t="shared" ref="R14695:R14700" si="7782">G14695+I14695+J14695+K14695-L14695-M14695-N14695-Q14695</f>
        <v>0</v>
      </c>
      <c r="U14695" s="15" t="s">
        <v>32</v>
      </c>
      <c r="V14695" s="15" t="s">
        <v>32</v>
      </c>
      <c r="X14695" s="20" t="str">
        <f t="shared" si="7779"/>
        <v/>
      </c>
      <c r="Y14695" s="20" t="str">
        <f t="shared" si="7780"/>
        <v/>
      </c>
      <c r="Z14695" s="20" t="str">
        <f t="shared" si="7775"/>
        <v/>
      </c>
      <c r="AA14695" s="20"/>
      <c r="AE14695" s="28"/>
      <c r="AF14695" s="29"/>
    </row>
    <row r="14696" spans="1:32">
      <c r="A14696" s="7"/>
      <c r="B14696" s="7"/>
      <c r="C14696" s="7"/>
      <c r="D14696" s="9" t="s">
        <v>33</v>
      </c>
      <c r="E14696" s="10" t="s">
        <v>27</v>
      </c>
      <c r="F14696" s="9"/>
      <c r="R14696" s="12">
        <f t="shared" si="7782"/>
        <v>0</v>
      </c>
      <c r="U14696" s="15" t="s">
        <v>32</v>
      </c>
      <c r="V14696" s="15" t="s">
        <v>32</v>
      </c>
      <c r="X14696" s="20" t="str">
        <f t="shared" si="7779"/>
        <v/>
      </c>
      <c r="Y14696" s="20" t="str">
        <f t="shared" si="7780"/>
        <v/>
      </c>
      <c r="Z14696" s="20" t="str">
        <f t="shared" si="7775"/>
        <v/>
      </c>
      <c r="AA14696" s="20"/>
      <c r="AE14696" s="28"/>
      <c r="AF14696" s="29"/>
    </row>
    <row r="14697" spans="1:32">
      <c r="A14697" s="7"/>
      <c r="B14697" s="7"/>
      <c r="C14697" s="7"/>
      <c r="D14697" s="9" t="s">
        <v>34</v>
      </c>
      <c r="E14697" s="10" t="s">
        <v>35</v>
      </c>
      <c r="F14697" s="9"/>
      <c r="R14697" s="12">
        <f t="shared" si="7782"/>
        <v>0</v>
      </c>
      <c r="X14697" s="20" t="str">
        <f t="shared" si="7779"/>
        <v/>
      </c>
      <c r="Y14697" s="20" t="str">
        <f t="shared" si="7780"/>
        <v/>
      </c>
      <c r="Z14697" s="20" t="str">
        <f t="shared" si="7775"/>
        <v/>
      </c>
      <c r="AA14697" s="20" t="str">
        <f>IF(R14697&lt;U14697+V14697,"期末实有头数应大于等于良种+改良种","")</f>
        <v/>
      </c>
      <c r="AE14697" s="28"/>
      <c r="AF14697" s="29"/>
    </row>
    <row r="14698" spans="1:32">
      <c r="A14698" s="7"/>
      <c r="B14698" s="7"/>
      <c r="C14698" s="7"/>
      <c r="D14698" s="9" t="s">
        <v>36</v>
      </c>
      <c r="E14698" s="10" t="s">
        <v>27</v>
      </c>
      <c r="F14698" s="9"/>
      <c r="R14698" s="12">
        <f t="shared" si="7782"/>
        <v>0</v>
      </c>
      <c r="X14698" s="20" t="str">
        <f t="shared" si="7779"/>
        <v/>
      </c>
      <c r="Y14698" s="20" t="str">
        <f t="shared" si="7780"/>
        <v/>
      </c>
      <c r="Z14698" s="20" t="str">
        <f t="shared" si="7775"/>
        <v/>
      </c>
      <c r="AA14698" s="20" t="str">
        <f>IF(R14698&lt;U14698+V14698,"期末实有头数应大于等于良种+改良种","")</f>
        <v/>
      </c>
      <c r="AE14698" s="28"/>
      <c r="AF14698" s="29"/>
    </row>
    <row r="14699" spans="1:32">
      <c r="A14699" s="7"/>
      <c r="B14699" s="7"/>
      <c r="C14699" s="7"/>
      <c r="D14699" s="9" t="s">
        <v>37</v>
      </c>
      <c r="E14699" s="10" t="s">
        <v>27</v>
      </c>
      <c r="F14699" s="9"/>
      <c r="R14699" s="12">
        <f t="shared" si="7782"/>
        <v>0</v>
      </c>
      <c r="S14699" s="15" t="s">
        <v>32</v>
      </c>
      <c r="T14699" s="15" t="s">
        <v>32</v>
      </c>
      <c r="U14699" s="15" t="s">
        <v>32</v>
      </c>
      <c r="V14699" s="15" t="s">
        <v>32</v>
      </c>
      <c r="X14699" s="20" t="str">
        <f t="shared" si="7779"/>
        <v/>
      </c>
      <c r="Y14699" s="20" t="str">
        <f t="shared" si="7780"/>
        <v/>
      </c>
      <c r="Z14699" s="20"/>
      <c r="AA14699" s="20"/>
      <c r="AE14699" s="28"/>
      <c r="AF14699" s="29"/>
    </row>
    <row r="14700" spans="1:32">
      <c r="A14700" s="7"/>
      <c r="B14700" s="7"/>
      <c r="C14700" s="7"/>
      <c r="D14700" s="9" t="s">
        <v>38</v>
      </c>
      <c r="E14700" s="10" t="s">
        <v>39</v>
      </c>
      <c r="F14700" s="9"/>
      <c r="R14700" s="12">
        <f t="shared" si="7782"/>
        <v>0</v>
      </c>
      <c r="X14700" s="20" t="str">
        <f t="shared" si="7779"/>
        <v/>
      </c>
      <c r="Y14700" s="20" t="str">
        <f t="shared" si="7780"/>
        <v/>
      </c>
      <c r="Z14700" s="20" t="str">
        <f>IF(R14700&lt;S14700+T14700,"期末实有头数应大于等于能繁母畜+种公畜","")</f>
        <v/>
      </c>
      <c r="AA14700" s="20" t="str">
        <f>IF(R14700&lt;U14700+V14700,"期末实有头数应大于等于良种+改良种","")</f>
        <v/>
      </c>
      <c r="AE14700" s="28"/>
      <c r="AF14700" s="29"/>
    </row>
    <row r="14701" spans="1:32">
      <c r="A14701" s="7"/>
      <c r="B14701" s="7"/>
      <c r="C14701" s="7"/>
      <c r="D14701" s="9" t="s">
        <v>40</v>
      </c>
      <c r="E14701" s="10" t="s">
        <v>41</v>
      </c>
      <c r="F14701" s="9"/>
      <c r="G14701" s="12"/>
      <c r="H14701" s="12">
        <f t="shared" ref="G14701:V14701" si="7783">H14702+H14706</f>
        <v>0</v>
      </c>
      <c r="I14701" s="12">
        <f t="shared" si="7783"/>
        <v>0</v>
      </c>
      <c r="J14701" s="12">
        <f t="shared" si="7783"/>
        <v>0</v>
      </c>
      <c r="K14701" s="12">
        <f t="shared" si="7783"/>
        <v>0</v>
      </c>
      <c r="L14701" s="12">
        <f t="shared" si="7783"/>
        <v>0</v>
      </c>
      <c r="M14701" s="12">
        <f t="shared" si="7783"/>
        <v>0</v>
      </c>
      <c r="N14701" s="12">
        <f t="shared" si="7783"/>
        <v>0</v>
      </c>
      <c r="O14701" s="12">
        <f t="shared" si="7783"/>
        <v>0</v>
      </c>
      <c r="P14701" s="12">
        <f t="shared" si="7783"/>
        <v>0</v>
      </c>
      <c r="Q14701" s="12">
        <f t="shared" si="7783"/>
        <v>0</v>
      </c>
      <c r="R14701" s="21">
        <f t="shared" si="7783"/>
        <v>0</v>
      </c>
      <c r="S14701" s="12">
        <f t="shared" si="7783"/>
        <v>0</v>
      </c>
      <c r="T14701" s="12">
        <f t="shared" si="7783"/>
        <v>0</v>
      </c>
      <c r="U14701" s="12">
        <f t="shared" si="7783"/>
        <v>0</v>
      </c>
      <c r="V14701" s="12">
        <f t="shared" si="7783"/>
        <v>0</v>
      </c>
      <c r="X14701" s="20" t="str">
        <f t="shared" si="7779"/>
        <v/>
      </c>
      <c r="Y14701" s="20" t="str">
        <f t="shared" si="7780"/>
        <v/>
      </c>
      <c r="Z14701" s="20" t="str">
        <f>IF(R14701&lt;S14701+T14701,"期末实有头数应大于等于能繁母畜+种公畜","")</f>
        <v/>
      </c>
      <c r="AA14701" s="20" t="str">
        <f>IF(R14701&lt;U14701+V14701,"期末实有头数应大于等于良种+改良种","")</f>
        <v/>
      </c>
      <c r="AE14701" s="28"/>
      <c r="AF14701" s="29"/>
    </row>
    <row r="14702" spans="1:32">
      <c r="A14702" s="7"/>
      <c r="B14702" s="7"/>
      <c r="C14702" s="7"/>
      <c r="D14702" s="9" t="s">
        <v>42</v>
      </c>
      <c r="E14702" s="10" t="s">
        <v>41</v>
      </c>
      <c r="F14702" s="9"/>
      <c r="R14702" s="12">
        <f>G14702+I14702+J14702+K14702-L14702-M14702-N14702-Q14702</f>
        <v>0</v>
      </c>
      <c r="X14702" s="20" t="str">
        <f t="shared" si="7779"/>
        <v/>
      </c>
      <c r="Y14702" s="20" t="str">
        <f t="shared" si="7780"/>
        <v/>
      </c>
      <c r="Z14702" s="20" t="str">
        <f>IF(R14702&lt;S14702+T14702,"期末实有头数应大于等于能繁母畜+种公畜","")</f>
        <v/>
      </c>
      <c r="AA14702" s="20" t="str">
        <f>IF(R14702&lt;U14702+V14702,"期末实有头数应大于等于良种+改良种","")</f>
        <v/>
      </c>
      <c r="AE14702" s="28"/>
      <c r="AF14702" s="29"/>
    </row>
    <row r="14703" spans="1:32">
      <c r="A14703" s="7"/>
      <c r="B14703" s="7"/>
      <c r="C14703" s="7"/>
      <c r="D14703" s="9" t="s">
        <v>43</v>
      </c>
      <c r="E14703" s="10" t="s">
        <v>41</v>
      </c>
      <c r="F14703" s="9"/>
      <c r="R14703" s="12">
        <f>G14703+I14703+J14703+K14703-L14703-M14703-N14703-Q14703</f>
        <v>0</v>
      </c>
      <c r="U14703" s="15" t="s">
        <v>32</v>
      </c>
      <c r="V14703" s="15" t="s">
        <v>32</v>
      </c>
      <c r="X14703" s="20" t="str">
        <f t="shared" si="7779"/>
        <v/>
      </c>
      <c r="Y14703" s="20" t="str">
        <f t="shared" si="7780"/>
        <v/>
      </c>
      <c r="Z14703" s="20" t="str">
        <f>IF(R14703&lt;S14703+T14703,"期末实有头数应大于等于能繁母畜+种公畜","")</f>
        <v/>
      </c>
      <c r="AA14703" s="20"/>
      <c r="AE14703" s="28"/>
      <c r="AF14703" s="29"/>
    </row>
    <row r="14704" spans="1:32">
      <c r="A14704" s="7"/>
      <c r="B14704" s="7"/>
      <c r="C14704" s="7"/>
      <c r="D14704" s="9" t="s">
        <v>44</v>
      </c>
      <c r="E14704" s="10" t="s">
        <v>41</v>
      </c>
      <c r="F14704" s="9"/>
      <c r="H14704" s="15" t="s">
        <v>32</v>
      </c>
      <c r="I14704" s="15" t="s">
        <v>32</v>
      </c>
      <c r="J14704" s="15" t="s">
        <v>32</v>
      </c>
      <c r="K14704" s="15" t="s">
        <v>32</v>
      </c>
      <c r="L14704" s="15" t="s">
        <v>32</v>
      </c>
      <c r="M14704" s="15" t="s">
        <v>32</v>
      </c>
      <c r="N14704" s="15" t="s">
        <v>32</v>
      </c>
      <c r="O14704" s="15" t="s">
        <v>32</v>
      </c>
      <c r="P14704" s="15" t="s">
        <v>32</v>
      </c>
      <c r="Q14704" s="15" t="s">
        <v>32</v>
      </c>
      <c r="R14704" s="22"/>
      <c r="T14704" s="15" t="s">
        <v>32</v>
      </c>
      <c r="U14704" s="15" t="s">
        <v>32</v>
      </c>
      <c r="V14704" s="15" t="s">
        <v>32</v>
      </c>
      <c r="X14704" s="20" t="str">
        <f t="shared" si="7779"/>
        <v/>
      </c>
      <c r="Y14704" s="20"/>
      <c r="Z14704" s="20"/>
      <c r="AA14704" s="20"/>
      <c r="AE14704" s="28"/>
      <c r="AF14704" s="29"/>
    </row>
    <row r="14705" spans="1:32">
      <c r="A14705" s="7"/>
      <c r="B14705" s="7"/>
      <c r="C14705" s="7"/>
      <c r="D14705" s="9" t="s">
        <v>45</v>
      </c>
      <c r="E14705" s="10" t="s">
        <v>41</v>
      </c>
      <c r="F14705" s="9"/>
      <c r="H14705" s="15" t="s">
        <v>32</v>
      </c>
      <c r="I14705" s="15" t="s">
        <v>32</v>
      </c>
      <c r="J14705" s="15" t="s">
        <v>32</v>
      </c>
      <c r="K14705" s="15" t="s">
        <v>32</v>
      </c>
      <c r="L14705" s="15" t="s">
        <v>32</v>
      </c>
      <c r="M14705" s="15" t="s">
        <v>32</v>
      </c>
      <c r="N14705" s="15" t="s">
        <v>32</v>
      </c>
      <c r="O14705" s="15" t="s">
        <v>32</v>
      </c>
      <c r="P14705" s="15" t="s">
        <v>32</v>
      </c>
      <c r="Q14705" s="15" t="s">
        <v>32</v>
      </c>
      <c r="R14705" s="22"/>
      <c r="T14705" s="15" t="s">
        <v>32</v>
      </c>
      <c r="U14705" s="15" t="s">
        <v>32</v>
      </c>
      <c r="V14705" s="15" t="s">
        <v>32</v>
      </c>
      <c r="X14705" s="20" t="str">
        <f t="shared" si="7779"/>
        <v/>
      </c>
      <c r="Y14705" s="20"/>
      <c r="Z14705" s="20"/>
      <c r="AA14705" s="20"/>
      <c r="AE14705" s="28"/>
      <c r="AF14705" s="29"/>
    </row>
    <row r="14706" spans="1:32">
      <c r="A14706" s="7"/>
      <c r="B14706" s="7"/>
      <c r="C14706" s="7"/>
      <c r="D14706" s="9" t="s">
        <v>46</v>
      </c>
      <c r="E14706" s="10" t="s">
        <v>41</v>
      </c>
      <c r="F14706" s="9"/>
      <c r="R14706" s="12">
        <f>G14706+I14706+J14706+K14706-L14706-M14706-N14706-Q14706</f>
        <v>0</v>
      </c>
      <c r="X14706" s="20" t="str">
        <f t="shared" si="7779"/>
        <v/>
      </c>
      <c r="Y14706" s="20" t="str">
        <f>IF(N14706&lt;O14706+P14706,"出卖应大于等于出卖肉畜+出卖仔畜","")</f>
        <v/>
      </c>
      <c r="Z14706" s="20" t="str">
        <f t="shared" ref="Z14706:Z14715" si="7784">IF(R14706&lt;S14706+T14706,"期末实有头数应大于等于能繁母畜+种公畜","")</f>
        <v/>
      </c>
      <c r="AA14706" s="20" t="str">
        <f t="shared" ref="AA14706:AA14711" si="7785">IF(R14706&lt;U14706+V14706,"期末实有头数应大于等于良种+改良种","")</f>
        <v/>
      </c>
      <c r="AE14706" s="28"/>
      <c r="AF14706" s="29"/>
    </row>
    <row r="14707" spans="1:32">
      <c r="A14707" s="7"/>
      <c r="B14707" s="7"/>
      <c r="C14707" s="7"/>
      <c r="D14707" s="9" t="s">
        <v>47</v>
      </c>
      <c r="E14707" s="16" t="s">
        <v>27</v>
      </c>
      <c r="F14707" s="9"/>
      <c r="R14707" s="12">
        <f>G14707+I14707+J14707+K14707-L14707-M14707-N14707-Q14707</f>
        <v>0</v>
      </c>
      <c r="X14707" s="20" t="str">
        <f t="shared" si="7779"/>
        <v/>
      </c>
      <c r="Y14707" s="20" t="str">
        <f>IF(N14707&lt;O14707+P14707,"出卖应大于等于出卖肉畜+出卖仔畜","")</f>
        <v/>
      </c>
      <c r="Z14707" s="20" t="str">
        <f t="shared" si="7784"/>
        <v/>
      </c>
      <c r="AA14707" s="20" t="str">
        <f t="shared" si="7785"/>
        <v/>
      </c>
      <c r="AE14707" s="28"/>
      <c r="AF14707" s="29"/>
    </row>
    <row r="14708" spans="1:32">
      <c r="A14708" s="7"/>
      <c r="B14708" s="7"/>
      <c r="C14708" s="7"/>
      <c r="D14708" s="9" t="s">
        <v>26</v>
      </c>
      <c r="E14708" s="10" t="s">
        <v>27</v>
      </c>
      <c r="F14708" s="9"/>
      <c r="G14708" s="12"/>
      <c r="H14708" s="12">
        <f t="shared" ref="G14708:V14708" si="7786">H14709+H14724</f>
        <v>0</v>
      </c>
      <c r="I14708" s="12">
        <f t="shared" si="7786"/>
        <v>0</v>
      </c>
      <c r="J14708" s="12">
        <f t="shared" si="7786"/>
        <v>0</v>
      </c>
      <c r="K14708" s="12">
        <f t="shared" si="7786"/>
        <v>0</v>
      </c>
      <c r="L14708" s="12">
        <f t="shared" si="7786"/>
        <v>0</v>
      </c>
      <c r="M14708" s="12">
        <f t="shared" si="7786"/>
        <v>0</v>
      </c>
      <c r="N14708" s="12">
        <f t="shared" si="7786"/>
        <v>0</v>
      </c>
      <c r="O14708" s="12">
        <f t="shared" si="7786"/>
        <v>0</v>
      </c>
      <c r="P14708" s="12">
        <f t="shared" si="7786"/>
        <v>0</v>
      </c>
      <c r="Q14708" s="12">
        <f t="shared" si="7786"/>
        <v>0</v>
      </c>
      <c r="R14708" s="12">
        <f t="shared" si="7786"/>
        <v>0</v>
      </c>
      <c r="S14708" s="12">
        <f t="shared" si="7786"/>
        <v>0</v>
      </c>
      <c r="T14708" s="12">
        <f t="shared" si="7786"/>
        <v>0</v>
      </c>
      <c r="U14708" s="12">
        <f t="shared" si="7786"/>
        <v>0</v>
      </c>
      <c r="V14708" s="12">
        <f t="shared" si="7786"/>
        <v>0</v>
      </c>
      <c r="X14708" s="20" t="str">
        <f t="shared" si="7779"/>
        <v/>
      </c>
      <c r="Y14708" s="20" t="str">
        <f>IF(N14708&lt;O14708+P14708,"出卖应大于等于出卖肉畜+出卖仔畜","")</f>
        <v/>
      </c>
      <c r="Z14708" s="20" t="str">
        <f t="shared" si="7784"/>
        <v/>
      </c>
      <c r="AA14708" s="20" t="str">
        <f t="shared" si="7785"/>
        <v/>
      </c>
      <c r="AE14708" s="28"/>
      <c r="AF14708" s="29"/>
    </row>
    <row r="14709" spans="1:32">
      <c r="A14709" s="7"/>
      <c r="B14709" s="7"/>
      <c r="C14709" s="7"/>
      <c r="D14709" s="9" t="s">
        <v>28</v>
      </c>
      <c r="E14709" s="10" t="s">
        <v>27</v>
      </c>
      <c r="F14709" s="9"/>
      <c r="G14709" s="12"/>
      <c r="H14709" s="12">
        <f t="shared" ref="G14709:V14709" si="7787">H14710+H14718</f>
        <v>0</v>
      </c>
      <c r="I14709" s="12">
        <f t="shared" si="7787"/>
        <v>0</v>
      </c>
      <c r="J14709" s="12">
        <f t="shared" si="7787"/>
        <v>0</v>
      </c>
      <c r="K14709" s="12">
        <f t="shared" si="7787"/>
        <v>0</v>
      </c>
      <c r="L14709" s="12">
        <f t="shared" si="7787"/>
        <v>0</v>
      </c>
      <c r="M14709" s="12">
        <f t="shared" si="7787"/>
        <v>0</v>
      </c>
      <c r="N14709" s="12">
        <f t="shared" si="7787"/>
        <v>0</v>
      </c>
      <c r="O14709" s="12">
        <f t="shared" si="7787"/>
        <v>0</v>
      </c>
      <c r="P14709" s="12">
        <f t="shared" si="7787"/>
        <v>0</v>
      </c>
      <c r="Q14709" s="12">
        <f t="shared" si="7787"/>
        <v>0</v>
      </c>
      <c r="R14709" s="12">
        <f t="shared" si="7787"/>
        <v>0</v>
      </c>
      <c r="S14709" s="12">
        <f t="shared" si="7787"/>
        <v>0</v>
      </c>
      <c r="T14709" s="12">
        <f t="shared" si="7787"/>
        <v>0</v>
      </c>
      <c r="U14709" s="12">
        <f t="shared" si="7787"/>
        <v>0</v>
      </c>
      <c r="V14709" s="12">
        <f t="shared" si="7787"/>
        <v>0</v>
      </c>
      <c r="X14709" s="20" t="str">
        <f t="shared" ref="X14709:X14725" si="7788">IF(H14709&lt;I14709,"繁殖仔畜应大于等于成活","")</f>
        <v/>
      </c>
      <c r="Y14709" s="20" t="str">
        <f t="shared" ref="Y14709:Y14720" si="7789">IF(N14709&lt;O14709+P14709,"出卖应大于等于出卖肉畜+出卖仔畜","")</f>
        <v/>
      </c>
      <c r="Z14709" s="20" t="str">
        <f t="shared" si="7784"/>
        <v/>
      </c>
      <c r="AA14709" s="20" t="str">
        <f t="shared" si="7785"/>
        <v/>
      </c>
      <c r="AE14709" s="28"/>
      <c r="AF14709" s="29"/>
    </row>
    <row r="14710" spans="1:32">
      <c r="A14710" s="7"/>
      <c r="B14710" s="7"/>
      <c r="C14710" s="7"/>
      <c r="D14710" s="9" t="s">
        <v>29</v>
      </c>
      <c r="E14710" s="10" t="s">
        <v>27</v>
      </c>
      <c r="F14710" s="9"/>
      <c r="G14710" s="12"/>
      <c r="H14710" s="12">
        <f t="shared" ref="G14710:R14710" si="7790">H14711+H14714+H14715+H14716+H14717</f>
        <v>0</v>
      </c>
      <c r="I14710" s="12">
        <f t="shared" si="7790"/>
        <v>0</v>
      </c>
      <c r="J14710" s="12">
        <f t="shared" si="7790"/>
        <v>0</v>
      </c>
      <c r="K14710" s="12">
        <f t="shared" si="7790"/>
        <v>0</v>
      </c>
      <c r="L14710" s="12">
        <f t="shared" si="7790"/>
        <v>0</v>
      </c>
      <c r="M14710" s="12">
        <f t="shared" si="7790"/>
        <v>0</v>
      </c>
      <c r="N14710" s="12">
        <f t="shared" si="7790"/>
        <v>0</v>
      </c>
      <c r="O14710" s="12">
        <f t="shared" si="7790"/>
        <v>0</v>
      </c>
      <c r="P14710" s="12">
        <f t="shared" si="7790"/>
        <v>0</v>
      </c>
      <c r="Q14710" s="12">
        <f t="shared" si="7790"/>
        <v>0</v>
      </c>
      <c r="R14710" s="12">
        <f t="shared" si="7790"/>
        <v>0</v>
      </c>
      <c r="S14710" s="12">
        <f>S14711+S14714+S14715+S14717</f>
        <v>0</v>
      </c>
      <c r="T14710" s="12">
        <f>T14711+T14714+T14715+T14717</f>
        <v>0</v>
      </c>
      <c r="U14710" s="12">
        <f>U14711+U14714+U14715+U14717</f>
        <v>0</v>
      </c>
      <c r="V14710" s="12">
        <f>V14711+V14714+V14715+V14717</f>
        <v>0</v>
      </c>
      <c r="X14710" s="20" t="str">
        <f t="shared" si="7788"/>
        <v/>
      </c>
      <c r="Y14710" s="20" t="str">
        <f t="shared" si="7789"/>
        <v/>
      </c>
      <c r="Z14710" s="20" t="str">
        <f t="shared" si="7784"/>
        <v/>
      </c>
      <c r="AA14710" s="20" t="str">
        <f t="shared" si="7785"/>
        <v/>
      </c>
      <c r="AE14710" s="28"/>
      <c r="AF14710" s="29"/>
    </row>
    <row r="14711" spans="1:32">
      <c r="A14711" s="7"/>
      <c r="B14711" s="7"/>
      <c r="C14711" s="7"/>
      <c r="D14711" s="9" t="s">
        <v>30</v>
      </c>
      <c r="E14711" s="10" t="s">
        <v>27</v>
      </c>
      <c r="F14711" s="9"/>
      <c r="R14711" s="12">
        <f>G14711+I14711+J14711+K14711-L14711-M14711-N14711-Q14711</f>
        <v>0</v>
      </c>
      <c r="X14711" s="20" t="str">
        <f t="shared" si="7788"/>
        <v/>
      </c>
      <c r="Y14711" s="20" t="str">
        <f t="shared" si="7789"/>
        <v/>
      </c>
      <c r="Z14711" s="20" t="str">
        <f t="shared" si="7784"/>
        <v/>
      </c>
      <c r="AA14711" s="20" t="str">
        <f t="shared" si="7785"/>
        <v/>
      </c>
      <c r="AE14711" s="28"/>
      <c r="AF14711" s="29"/>
    </row>
    <row r="14712" spans="1:32">
      <c r="A14712" s="7"/>
      <c r="B14712" s="7"/>
      <c r="C14712" s="7"/>
      <c r="D14712" s="9" t="s">
        <v>31</v>
      </c>
      <c r="E14712" s="10" t="s">
        <v>27</v>
      </c>
      <c r="F14712" s="9"/>
      <c r="R14712" s="12">
        <f t="shared" ref="R14712:R14717" si="7791">G14712+I14712+J14712+K14712-L14712-M14712-N14712-Q14712</f>
        <v>0</v>
      </c>
      <c r="U14712" s="15" t="s">
        <v>32</v>
      </c>
      <c r="V14712" s="15" t="s">
        <v>32</v>
      </c>
      <c r="X14712" s="20" t="str">
        <f t="shared" si="7788"/>
        <v/>
      </c>
      <c r="Y14712" s="20" t="str">
        <f t="shared" si="7789"/>
        <v/>
      </c>
      <c r="Z14712" s="20" t="str">
        <f t="shared" si="7784"/>
        <v/>
      </c>
      <c r="AA14712" s="20"/>
      <c r="AE14712" s="28"/>
      <c r="AF14712" s="29"/>
    </row>
    <row r="14713" spans="1:32">
      <c r="A14713" s="7"/>
      <c r="B14713" s="7"/>
      <c r="C14713" s="7"/>
      <c r="D14713" s="9" t="s">
        <v>33</v>
      </c>
      <c r="E14713" s="10" t="s">
        <v>27</v>
      </c>
      <c r="F14713" s="9"/>
      <c r="R14713" s="12">
        <f t="shared" si="7791"/>
        <v>0</v>
      </c>
      <c r="U14713" s="15" t="s">
        <v>32</v>
      </c>
      <c r="V14713" s="15" t="s">
        <v>32</v>
      </c>
      <c r="X14713" s="20" t="str">
        <f t="shared" si="7788"/>
        <v/>
      </c>
      <c r="Y14713" s="20" t="str">
        <f t="shared" si="7789"/>
        <v/>
      </c>
      <c r="Z14713" s="20" t="str">
        <f t="shared" si="7784"/>
        <v/>
      </c>
      <c r="AA14713" s="20"/>
      <c r="AE14713" s="28"/>
      <c r="AF14713" s="29"/>
    </row>
    <row r="14714" spans="1:32">
      <c r="A14714" s="7"/>
      <c r="B14714" s="7"/>
      <c r="C14714" s="7"/>
      <c r="D14714" s="9" t="s">
        <v>34</v>
      </c>
      <c r="E14714" s="10" t="s">
        <v>35</v>
      </c>
      <c r="F14714" s="9"/>
      <c r="R14714" s="12">
        <f t="shared" si="7791"/>
        <v>0</v>
      </c>
      <c r="X14714" s="20" t="str">
        <f t="shared" si="7788"/>
        <v/>
      </c>
      <c r="Y14714" s="20" t="str">
        <f t="shared" si="7789"/>
        <v/>
      </c>
      <c r="Z14714" s="20" t="str">
        <f t="shared" si="7784"/>
        <v/>
      </c>
      <c r="AA14714" s="20" t="str">
        <f>IF(R14714&lt;U14714+V14714,"期末实有头数应大于等于良种+改良种","")</f>
        <v/>
      </c>
      <c r="AE14714" s="28"/>
      <c r="AF14714" s="29"/>
    </row>
    <row r="14715" spans="1:32">
      <c r="A14715" s="7"/>
      <c r="B14715" s="7"/>
      <c r="C14715" s="7"/>
      <c r="D14715" s="9" t="s">
        <v>36</v>
      </c>
      <c r="E14715" s="10" t="s">
        <v>27</v>
      </c>
      <c r="F14715" s="9"/>
      <c r="R14715" s="12">
        <f t="shared" si="7791"/>
        <v>0</v>
      </c>
      <c r="X14715" s="20" t="str">
        <f t="shared" si="7788"/>
        <v/>
      </c>
      <c r="Y14715" s="20" t="str">
        <f t="shared" si="7789"/>
        <v/>
      </c>
      <c r="Z14715" s="20" t="str">
        <f t="shared" si="7784"/>
        <v/>
      </c>
      <c r="AA14715" s="20" t="str">
        <f>IF(R14715&lt;U14715+V14715,"期末实有头数应大于等于良种+改良种","")</f>
        <v/>
      </c>
      <c r="AE14715" s="28"/>
      <c r="AF14715" s="29"/>
    </row>
    <row r="14716" spans="1:32">
      <c r="A14716" s="7"/>
      <c r="B14716" s="7"/>
      <c r="C14716" s="7"/>
      <c r="D14716" s="9" t="s">
        <v>37</v>
      </c>
      <c r="E14716" s="10" t="s">
        <v>27</v>
      </c>
      <c r="F14716" s="9"/>
      <c r="R14716" s="12">
        <f t="shared" si="7791"/>
        <v>0</v>
      </c>
      <c r="S14716" s="15" t="s">
        <v>32</v>
      </c>
      <c r="T14716" s="15" t="s">
        <v>32</v>
      </c>
      <c r="U14716" s="15" t="s">
        <v>32</v>
      </c>
      <c r="V14716" s="15" t="s">
        <v>32</v>
      </c>
      <c r="X14716" s="20" t="str">
        <f t="shared" si="7788"/>
        <v/>
      </c>
      <c r="Y14716" s="20" t="str">
        <f t="shared" si="7789"/>
        <v/>
      </c>
      <c r="Z14716" s="20"/>
      <c r="AA14716" s="20"/>
      <c r="AE14716" s="28"/>
      <c r="AF14716" s="29"/>
    </row>
    <row r="14717" spans="1:32">
      <c r="A14717" s="7"/>
      <c r="B14717" s="7"/>
      <c r="C14717" s="7"/>
      <c r="D14717" s="9" t="s">
        <v>38</v>
      </c>
      <c r="E14717" s="10" t="s">
        <v>39</v>
      </c>
      <c r="F14717" s="9"/>
      <c r="R14717" s="12">
        <f t="shared" si="7791"/>
        <v>0</v>
      </c>
      <c r="X14717" s="20" t="str">
        <f t="shared" si="7788"/>
        <v/>
      </c>
      <c r="Y14717" s="20" t="str">
        <f t="shared" si="7789"/>
        <v/>
      </c>
      <c r="Z14717" s="20" t="str">
        <f>IF(R14717&lt;S14717+T14717,"期末实有头数应大于等于能繁母畜+种公畜","")</f>
        <v/>
      </c>
      <c r="AA14717" s="20" t="str">
        <f>IF(R14717&lt;U14717+V14717,"期末实有头数应大于等于良种+改良种","")</f>
        <v/>
      </c>
      <c r="AE14717" s="28"/>
      <c r="AF14717" s="29"/>
    </row>
    <row r="14718" spans="1:32">
      <c r="A14718" s="7"/>
      <c r="B14718" s="7"/>
      <c r="C14718" s="7"/>
      <c r="D14718" s="9" t="s">
        <v>40</v>
      </c>
      <c r="E14718" s="10" t="s">
        <v>41</v>
      </c>
      <c r="F14718" s="9"/>
      <c r="G14718" s="12"/>
      <c r="H14718" s="12">
        <f t="shared" ref="G14718:V14718" si="7792">H14719+H14723</f>
        <v>0</v>
      </c>
      <c r="I14718" s="12">
        <f t="shared" si="7792"/>
        <v>0</v>
      </c>
      <c r="J14718" s="12">
        <f t="shared" si="7792"/>
        <v>0</v>
      </c>
      <c r="K14718" s="12">
        <f t="shared" si="7792"/>
        <v>0</v>
      </c>
      <c r="L14718" s="12">
        <f t="shared" si="7792"/>
        <v>0</v>
      </c>
      <c r="M14718" s="12">
        <f t="shared" si="7792"/>
        <v>0</v>
      </c>
      <c r="N14718" s="12">
        <f t="shared" si="7792"/>
        <v>0</v>
      </c>
      <c r="O14718" s="12">
        <f t="shared" si="7792"/>
        <v>0</v>
      </c>
      <c r="P14718" s="12">
        <f t="shared" si="7792"/>
        <v>0</v>
      </c>
      <c r="Q14718" s="12">
        <f t="shared" si="7792"/>
        <v>0</v>
      </c>
      <c r="R14718" s="21">
        <f t="shared" si="7792"/>
        <v>0</v>
      </c>
      <c r="S14718" s="12">
        <f t="shared" si="7792"/>
        <v>0</v>
      </c>
      <c r="T14718" s="12">
        <f t="shared" si="7792"/>
        <v>0</v>
      </c>
      <c r="U14718" s="12">
        <f t="shared" si="7792"/>
        <v>0</v>
      </c>
      <c r="V14718" s="12">
        <f t="shared" si="7792"/>
        <v>0</v>
      </c>
      <c r="X14718" s="20" t="str">
        <f t="shared" si="7788"/>
        <v/>
      </c>
      <c r="Y14718" s="20" t="str">
        <f t="shared" si="7789"/>
        <v/>
      </c>
      <c r="Z14718" s="20" t="str">
        <f>IF(R14718&lt;S14718+T14718,"期末实有头数应大于等于能繁母畜+种公畜","")</f>
        <v/>
      </c>
      <c r="AA14718" s="20" t="str">
        <f>IF(R14718&lt;U14718+V14718,"期末实有头数应大于等于良种+改良种","")</f>
        <v/>
      </c>
      <c r="AE14718" s="28"/>
      <c r="AF14718" s="29"/>
    </row>
    <row r="14719" spans="1:32">
      <c r="A14719" s="7"/>
      <c r="B14719" s="7"/>
      <c r="C14719" s="7"/>
      <c r="D14719" s="9" t="s">
        <v>42</v>
      </c>
      <c r="E14719" s="10" t="s">
        <v>41</v>
      </c>
      <c r="F14719" s="9"/>
      <c r="R14719" s="12">
        <f>G14719+I14719+J14719+K14719-L14719-M14719-N14719-Q14719</f>
        <v>0</v>
      </c>
      <c r="X14719" s="20" t="str">
        <f t="shared" si="7788"/>
        <v/>
      </c>
      <c r="Y14719" s="20" t="str">
        <f t="shared" si="7789"/>
        <v/>
      </c>
      <c r="Z14719" s="20" t="str">
        <f>IF(R14719&lt;S14719+T14719,"期末实有头数应大于等于能繁母畜+种公畜","")</f>
        <v/>
      </c>
      <c r="AA14719" s="20" t="str">
        <f>IF(R14719&lt;U14719+V14719,"期末实有头数应大于等于良种+改良种","")</f>
        <v/>
      </c>
      <c r="AE14719" s="28"/>
      <c r="AF14719" s="29"/>
    </row>
    <row r="14720" spans="1:32">
      <c r="A14720" s="7"/>
      <c r="B14720" s="7"/>
      <c r="C14720" s="7"/>
      <c r="D14720" s="9" t="s">
        <v>43</v>
      </c>
      <c r="E14720" s="10" t="s">
        <v>41</v>
      </c>
      <c r="F14720" s="9"/>
      <c r="R14720" s="12">
        <f>G14720+I14720+J14720+K14720-L14720-M14720-N14720-Q14720</f>
        <v>0</v>
      </c>
      <c r="U14720" s="15" t="s">
        <v>32</v>
      </c>
      <c r="V14720" s="15" t="s">
        <v>32</v>
      </c>
      <c r="X14720" s="20" t="str">
        <f t="shared" si="7788"/>
        <v/>
      </c>
      <c r="Y14720" s="20" t="str">
        <f t="shared" si="7789"/>
        <v/>
      </c>
      <c r="Z14720" s="20" t="str">
        <f>IF(R14720&lt;S14720+T14720,"期末实有头数应大于等于能繁母畜+种公畜","")</f>
        <v/>
      </c>
      <c r="AA14720" s="20"/>
      <c r="AE14720" s="28"/>
      <c r="AF14720" s="29"/>
    </row>
    <row r="14721" spans="1:32">
      <c r="A14721" s="7"/>
      <c r="B14721" s="7"/>
      <c r="C14721" s="7"/>
      <c r="D14721" s="9" t="s">
        <v>44</v>
      </c>
      <c r="E14721" s="10" t="s">
        <v>41</v>
      </c>
      <c r="F14721" s="9"/>
      <c r="H14721" s="15" t="s">
        <v>32</v>
      </c>
      <c r="I14721" s="15" t="s">
        <v>32</v>
      </c>
      <c r="J14721" s="15" t="s">
        <v>32</v>
      </c>
      <c r="K14721" s="15" t="s">
        <v>32</v>
      </c>
      <c r="L14721" s="15" t="s">
        <v>32</v>
      </c>
      <c r="M14721" s="15" t="s">
        <v>32</v>
      </c>
      <c r="N14721" s="15" t="s">
        <v>32</v>
      </c>
      <c r="O14721" s="15" t="s">
        <v>32</v>
      </c>
      <c r="P14721" s="15" t="s">
        <v>32</v>
      </c>
      <c r="Q14721" s="15" t="s">
        <v>32</v>
      </c>
      <c r="R14721" s="22"/>
      <c r="T14721" s="15" t="s">
        <v>32</v>
      </c>
      <c r="U14721" s="15" t="s">
        <v>32</v>
      </c>
      <c r="V14721" s="15" t="s">
        <v>32</v>
      </c>
      <c r="X14721" s="20" t="str">
        <f t="shared" si="7788"/>
        <v/>
      </c>
      <c r="Y14721" s="20"/>
      <c r="Z14721" s="20"/>
      <c r="AA14721" s="20"/>
      <c r="AE14721" s="28"/>
      <c r="AF14721" s="29"/>
    </row>
    <row r="14722" spans="1:32">
      <c r="A14722" s="7"/>
      <c r="B14722" s="7"/>
      <c r="C14722" s="7"/>
      <c r="D14722" s="9" t="s">
        <v>45</v>
      </c>
      <c r="E14722" s="10" t="s">
        <v>41</v>
      </c>
      <c r="F14722" s="9"/>
      <c r="H14722" s="15" t="s">
        <v>32</v>
      </c>
      <c r="I14722" s="15" t="s">
        <v>32</v>
      </c>
      <c r="J14722" s="15" t="s">
        <v>32</v>
      </c>
      <c r="K14722" s="15" t="s">
        <v>32</v>
      </c>
      <c r="L14722" s="15" t="s">
        <v>32</v>
      </c>
      <c r="M14722" s="15" t="s">
        <v>32</v>
      </c>
      <c r="N14722" s="15" t="s">
        <v>32</v>
      </c>
      <c r="O14722" s="15" t="s">
        <v>32</v>
      </c>
      <c r="P14722" s="15" t="s">
        <v>32</v>
      </c>
      <c r="Q14722" s="15" t="s">
        <v>32</v>
      </c>
      <c r="R14722" s="22"/>
      <c r="T14722" s="15" t="s">
        <v>32</v>
      </c>
      <c r="U14722" s="15" t="s">
        <v>32</v>
      </c>
      <c r="V14722" s="15" t="s">
        <v>32</v>
      </c>
      <c r="X14722" s="20" t="str">
        <f t="shared" si="7788"/>
        <v/>
      </c>
      <c r="Y14722" s="20"/>
      <c r="Z14722" s="20"/>
      <c r="AA14722" s="20"/>
      <c r="AE14722" s="28"/>
      <c r="AF14722" s="29"/>
    </row>
    <row r="14723" spans="1:32">
      <c r="A14723" s="7"/>
      <c r="B14723" s="7"/>
      <c r="C14723" s="7"/>
      <c r="D14723" s="9" t="s">
        <v>46</v>
      </c>
      <c r="E14723" s="10" t="s">
        <v>41</v>
      </c>
      <c r="F14723" s="9"/>
      <c r="R14723" s="12">
        <f>G14723+I14723+J14723+K14723-L14723-M14723-N14723-Q14723</f>
        <v>0</v>
      </c>
      <c r="X14723" s="20" t="str">
        <f t="shared" si="7788"/>
        <v/>
      </c>
      <c r="Y14723" s="20" t="str">
        <f>IF(N14723&lt;O14723+P14723,"出卖应大于等于出卖肉畜+出卖仔畜","")</f>
        <v/>
      </c>
      <c r="Z14723" s="20" t="str">
        <f t="shared" ref="Z14723:Z14732" si="7793">IF(R14723&lt;S14723+T14723,"期末实有头数应大于等于能繁母畜+种公畜","")</f>
        <v/>
      </c>
      <c r="AA14723" s="20" t="str">
        <f t="shared" ref="AA14723:AA14728" si="7794">IF(R14723&lt;U14723+V14723,"期末实有头数应大于等于良种+改良种","")</f>
        <v/>
      </c>
      <c r="AE14723" s="28"/>
      <c r="AF14723" s="29"/>
    </row>
    <row r="14724" spans="1:32">
      <c r="A14724" s="7"/>
      <c r="B14724" s="7"/>
      <c r="C14724" s="7"/>
      <c r="D14724" s="9" t="s">
        <v>47</v>
      </c>
      <c r="E14724" s="16" t="s">
        <v>27</v>
      </c>
      <c r="F14724" s="9"/>
      <c r="R14724" s="12">
        <f>G14724+I14724+J14724+K14724-L14724-M14724-N14724-Q14724</f>
        <v>0</v>
      </c>
      <c r="X14724" s="20" t="str">
        <f t="shared" si="7788"/>
        <v/>
      </c>
      <c r="Y14724" s="20" t="str">
        <f>IF(N14724&lt;O14724+P14724,"出卖应大于等于出卖肉畜+出卖仔畜","")</f>
        <v/>
      </c>
      <c r="Z14724" s="20" t="str">
        <f t="shared" si="7793"/>
        <v/>
      </c>
      <c r="AA14724" s="20" t="str">
        <f t="shared" si="7794"/>
        <v/>
      </c>
      <c r="AE14724" s="28"/>
      <c r="AF14724" s="29"/>
    </row>
    <row r="14725" spans="1:32">
      <c r="A14725" s="7"/>
      <c r="B14725" s="7"/>
      <c r="C14725" s="7"/>
      <c r="D14725" s="9" t="s">
        <v>26</v>
      </c>
      <c r="E14725" s="10" t="s">
        <v>27</v>
      </c>
      <c r="F14725" s="9"/>
      <c r="G14725" s="12"/>
      <c r="H14725" s="12">
        <f t="shared" ref="G14725:V14725" si="7795">H14726+H14741</f>
        <v>0</v>
      </c>
      <c r="I14725" s="12">
        <f t="shared" si="7795"/>
        <v>0</v>
      </c>
      <c r="J14725" s="12">
        <f t="shared" si="7795"/>
        <v>0</v>
      </c>
      <c r="K14725" s="12">
        <f t="shared" si="7795"/>
        <v>0</v>
      </c>
      <c r="L14725" s="12">
        <f t="shared" si="7795"/>
        <v>0</v>
      </c>
      <c r="M14725" s="12">
        <f t="shared" si="7795"/>
        <v>0</v>
      </c>
      <c r="N14725" s="12">
        <f t="shared" si="7795"/>
        <v>0</v>
      </c>
      <c r="O14725" s="12">
        <f t="shared" si="7795"/>
        <v>0</v>
      </c>
      <c r="P14725" s="12">
        <f t="shared" si="7795"/>
        <v>0</v>
      </c>
      <c r="Q14725" s="12">
        <f t="shared" si="7795"/>
        <v>0</v>
      </c>
      <c r="R14725" s="12">
        <f t="shared" si="7795"/>
        <v>0</v>
      </c>
      <c r="S14725" s="12">
        <f t="shared" si="7795"/>
        <v>0</v>
      </c>
      <c r="T14725" s="12">
        <f t="shared" si="7795"/>
        <v>0</v>
      </c>
      <c r="U14725" s="12">
        <f t="shared" si="7795"/>
        <v>0</v>
      </c>
      <c r="V14725" s="12">
        <f t="shared" si="7795"/>
        <v>0</v>
      </c>
      <c r="X14725" s="20" t="str">
        <f t="shared" si="7788"/>
        <v/>
      </c>
      <c r="Y14725" s="20" t="str">
        <f>IF(N14725&lt;O14725+P14725,"出卖应大于等于出卖肉畜+出卖仔畜","")</f>
        <v/>
      </c>
      <c r="Z14725" s="20" t="str">
        <f t="shared" si="7793"/>
        <v/>
      </c>
      <c r="AA14725" s="20" t="str">
        <f t="shared" si="7794"/>
        <v/>
      </c>
      <c r="AE14725" s="28"/>
      <c r="AF14725" s="29"/>
    </row>
    <row r="14726" spans="1:32">
      <c r="A14726" s="7"/>
      <c r="B14726" s="7"/>
      <c r="C14726" s="7"/>
      <c r="D14726" s="9" t="s">
        <v>28</v>
      </c>
      <c r="E14726" s="10" t="s">
        <v>27</v>
      </c>
      <c r="F14726" s="9"/>
      <c r="G14726" s="12"/>
      <c r="H14726" s="12">
        <f t="shared" ref="G14726:V14726" si="7796">H14727+H14735</f>
        <v>0</v>
      </c>
      <c r="I14726" s="12">
        <f t="shared" si="7796"/>
        <v>0</v>
      </c>
      <c r="J14726" s="12">
        <f t="shared" si="7796"/>
        <v>0</v>
      </c>
      <c r="K14726" s="12">
        <f t="shared" si="7796"/>
        <v>0</v>
      </c>
      <c r="L14726" s="12">
        <f t="shared" si="7796"/>
        <v>0</v>
      </c>
      <c r="M14726" s="12">
        <f t="shared" si="7796"/>
        <v>0</v>
      </c>
      <c r="N14726" s="12">
        <f t="shared" si="7796"/>
        <v>0</v>
      </c>
      <c r="O14726" s="12">
        <f t="shared" si="7796"/>
        <v>0</v>
      </c>
      <c r="P14726" s="12">
        <f t="shared" si="7796"/>
        <v>0</v>
      </c>
      <c r="Q14726" s="12">
        <f t="shared" si="7796"/>
        <v>0</v>
      </c>
      <c r="R14726" s="12">
        <f t="shared" si="7796"/>
        <v>0</v>
      </c>
      <c r="S14726" s="12">
        <f t="shared" si="7796"/>
        <v>0</v>
      </c>
      <c r="T14726" s="12">
        <f t="shared" si="7796"/>
        <v>0</v>
      </c>
      <c r="U14726" s="12">
        <f t="shared" si="7796"/>
        <v>0</v>
      </c>
      <c r="V14726" s="12">
        <f t="shared" si="7796"/>
        <v>0</v>
      </c>
      <c r="X14726" s="20" t="str">
        <f t="shared" ref="X14726:X14742" si="7797">IF(H14726&lt;I14726,"繁殖仔畜应大于等于成活","")</f>
        <v/>
      </c>
      <c r="Y14726" s="20" t="str">
        <f t="shared" ref="Y14726:Y14737" si="7798">IF(N14726&lt;O14726+P14726,"出卖应大于等于出卖肉畜+出卖仔畜","")</f>
        <v/>
      </c>
      <c r="Z14726" s="20" t="str">
        <f t="shared" si="7793"/>
        <v/>
      </c>
      <c r="AA14726" s="20" t="str">
        <f t="shared" si="7794"/>
        <v/>
      </c>
      <c r="AE14726" s="28"/>
      <c r="AF14726" s="29"/>
    </row>
    <row r="14727" spans="1:32">
      <c r="A14727" s="7"/>
      <c r="B14727" s="7"/>
      <c r="C14727" s="7"/>
      <c r="D14727" s="9" t="s">
        <v>29</v>
      </c>
      <c r="E14727" s="10" t="s">
        <v>27</v>
      </c>
      <c r="F14727" s="9"/>
      <c r="G14727" s="12"/>
      <c r="H14727" s="12">
        <f t="shared" ref="G14727:R14727" si="7799">H14728+H14731+H14732+H14733+H14734</f>
        <v>0</v>
      </c>
      <c r="I14727" s="12">
        <f t="shared" si="7799"/>
        <v>0</v>
      </c>
      <c r="J14727" s="12">
        <f t="shared" si="7799"/>
        <v>0</v>
      </c>
      <c r="K14727" s="12">
        <f t="shared" si="7799"/>
        <v>0</v>
      </c>
      <c r="L14727" s="12">
        <f t="shared" si="7799"/>
        <v>0</v>
      </c>
      <c r="M14727" s="12">
        <f t="shared" si="7799"/>
        <v>0</v>
      </c>
      <c r="N14727" s="12">
        <f t="shared" si="7799"/>
        <v>0</v>
      </c>
      <c r="O14727" s="12">
        <f t="shared" si="7799"/>
        <v>0</v>
      </c>
      <c r="P14727" s="12">
        <f t="shared" si="7799"/>
        <v>0</v>
      </c>
      <c r="Q14727" s="12">
        <f t="shared" si="7799"/>
        <v>0</v>
      </c>
      <c r="R14727" s="12">
        <f t="shared" si="7799"/>
        <v>0</v>
      </c>
      <c r="S14727" s="12">
        <f>S14728+S14731+S14732+S14734</f>
        <v>0</v>
      </c>
      <c r="T14727" s="12">
        <f>T14728+T14731+T14732+T14734</f>
        <v>0</v>
      </c>
      <c r="U14727" s="12">
        <f>U14728+U14731+U14732+U14734</f>
        <v>0</v>
      </c>
      <c r="V14727" s="12">
        <f>V14728+V14731+V14732+V14734</f>
        <v>0</v>
      </c>
      <c r="X14727" s="20" t="str">
        <f t="shared" si="7797"/>
        <v/>
      </c>
      <c r="Y14727" s="20" t="str">
        <f t="shared" si="7798"/>
        <v/>
      </c>
      <c r="Z14727" s="20" t="str">
        <f t="shared" si="7793"/>
        <v/>
      </c>
      <c r="AA14727" s="20" t="str">
        <f t="shared" si="7794"/>
        <v/>
      </c>
      <c r="AE14727" s="28"/>
      <c r="AF14727" s="29"/>
    </row>
    <row r="14728" spans="1:32">
      <c r="A14728" s="7"/>
      <c r="B14728" s="7"/>
      <c r="C14728" s="7"/>
      <c r="D14728" s="9" t="s">
        <v>30</v>
      </c>
      <c r="E14728" s="10" t="s">
        <v>27</v>
      </c>
      <c r="F14728" s="9"/>
      <c r="R14728" s="12">
        <f>G14728+I14728+J14728+K14728-L14728-M14728-N14728-Q14728</f>
        <v>0</v>
      </c>
      <c r="X14728" s="20" t="str">
        <f t="shared" si="7797"/>
        <v/>
      </c>
      <c r="Y14728" s="20" t="str">
        <f t="shared" si="7798"/>
        <v/>
      </c>
      <c r="Z14728" s="20" t="str">
        <f t="shared" si="7793"/>
        <v/>
      </c>
      <c r="AA14728" s="20" t="str">
        <f t="shared" si="7794"/>
        <v/>
      </c>
      <c r="AE14728" s="28"/>
      <c r="AF14728" s="29"/>
    </row>
    <row r="14729" spans="1:32">
      <c r="A14729" s="7"/>
      <c r="B14729" s="7"/>
      <c r="C14729" s="7"/>
      <c r="D14729" s="9" t="s">
        <v>31</v>
      </c>
      <c r="E14729" s="10" t="s">
        <v>27</v>
      </c>
      <c r="F14729" s="9"/>
      <c r="R14729" s="12">
        <f t="shared" ref="R14729:R14734" si="7800">G14729+I14729+J14729+K14729-L14729-M14729-N14729-Q14729</f>
        <v>0</v>
      </c>
      <c r="U14729" s="15" t="s">
        <v>32</v>
      </c>
      <c r="V14729" s="15" t="s">
        <v>32</v>
      </c>
      <c r="X14729" s="20" t="str">
        <f t="shared" si="7797"/>
        <v/>
      </c>
      <c r="Y14729" s="20" t="str">
        <f t="shared" si="7798"/>
        <v/>
      </c>
      <c r="Z14729" s="20" t="str">
        <f t="shared" si="7793"/>
        <v/>
      </c>
      <c r="AA14729" s="20"/>
      <c r="AE14729" s="28"/>
      <c r="AF14729" s="29"/>
    </row>
    <row r="14730" spans="1:32">
      <c r="A14730" s="7"/>
      <c r="B14730" s="7"/>
      <c r="C14730" s="7"/>
      <c r="D14730" s="9" t="s">
        <v>33</v>
      </c>
      <c r="E14730" s="10" t="s">
        <v>27</v>
      </c>
      <c r="F14730" s="9"/>
      <c r="R14730" s="12">
        <f t="shared" si="7800"/>
        <v>0</v>
      </c>
      <c r="U14730" s="15" t="s">
        <v>32</v>
      </c>
      <c r="V14730" s="15" t="s">
        <v>32</v>
      </c>
      <c r="X14730" s="20" t="str">
        <f t="shared" si="7797"/>
        <v/>
      </c>
      <c r="Y14730" s="20" t="str">
        <f t="shared" si="7798"/>
        <v/>
      </c>
      <c r="Z14730" s="20" t="str">
        <f t="shared" si="7793"/>
        <v/>
      </c>
      <c r="AA14730" s="20"/>
      <c r="AE14730" s="28"/>
      <c r="AF14730" s="29"/>
    </row>
    <row r="14731" spans="1:32">
      <c r="A14731" s="7"/>
      <c r="B14731" s="7"/>
      <c r="C14731" s="7"/>
      <c r="D14731" s="9" t="s">
        <v>34</v>
      </c>
      <c r="E14731" s="10" t="s">
        <v>35</v>
      </c>
      <c r="F14731" s="9"/>
      <c r="R14731" s="12">
        <f t="shared" si="7800"/>
        <v>0</v>
      </c>
      <c r="X14731" s="20" t="str">
        <f t="shared" si="7797"/>
        <v/>
      </c>
      <c r="Y14731" s="20" t="str">
        <f t="shared" si="7798"/>
        <v/>
      </c>
      <c r="Z14731" s="20" t="str">
        <f t="shared" si="7793"/>
        <v/>
      </c>
      <c r="AA14731" s="20" t="str">
        <f>IF(R14731&lt;U14731+V14731,"期末实有头数应大于等于良种+改良种","")</f>
        <v/>
      </c>
      <c r="AE14731" s="28"/>
      <c r="AF14731" s="29"/>
    </row>
    <row r="14732" spans="1:32">
      <c r="A14732" s="7"/>
      <c r="B14732" s="7"/>
      <c r="C14732" s="7"/>
      <c r="D14732" s="9" t="s">
        <v>36</v>
      </c>
      <c r="E14732" s="10" t="s">
        <v>27</v>
      </c>
      <c r="F14732" s="9"/>
      <c r="R14732" s="12">
        <f t="shared" si="7800"/>
        <v>0</v>
      </c>
      <c r="X14732" s="20" t="str">
        <f t="shared" si="7797"/>
        <v/>
      </c>
      <c r="Y14732" s="20" t="str">
        <f t="shared" si="7798"/>
        <v/>
      </c>
      <c r="Z14732" s="20" t="str">
        <f t="shared" si="7793"/>
        <v/>
      </c>
      <c r="AA14732" s="20" t="str">
        <f>IF(R14732&lt;U14732+V14732,"期末实有头数应大于等于良种+改良种","")</f>
        <v/>
      </c>
      <c r="AE14732" s="28"/>
      <c r="AF14732" s="29"/>
    </row>
    <row r="14733" spans="1:32">
      <c r="A14733" s="7"/>
      <c r="B14733" s="7"/>
      <c r="C14733" s="7"/>
      <c r="D14733" s="9" t="s">
        <v>37</v>
      </c>
      <c r="E14733" s="10" t="s">
        <v>27</v>
      </c>
      <c r="F14733" s="9"/>
      <c r="R14733" s="12">
        <f t="shared" si="7800"/>
        <v>0</v>
      </c>
      <c r="S14733" s="15" t="s">
        <v>32</v>
      </c>
      <c r="T14733" s="15" t="s">
        <v>32</v>
      </c>
      <c r="U14733" s="15" t="s">
        <v>32</v>
      </c>
      <c r="V14733" s="15" t="s">
        <v>32</v>
      </c>
      <c r="X14733" s="20" t="str">
        <f t="shared" si="7797"/>
        <v/>
      </c>
      <c r="Y14733" s="20" t="str">
        <f t="shared" si="7798"/>
        <v/>
      </c>
      <c r="Z14733" s="20"/>
      <c r="AA14733" s="20"/>
      <c r="AE14733" s="28"/>
      <c r="AF14733" s="29"/>
    </row>
    <row r="14734" spans="1:32">
      <c r="A14734" s="7"/>
      <c r="B14734" s="7"/>
      <c r="C14734" s="7"/>
      <c r="D14734" s="9" t="s">
        <v>38</v>
      </c>
      <c r="E14734" s="10" t="s">
        <v>39</v>
      </c>
      <c r="F14734" s="9"/>
      <c r="R14734" s="12">
        <f t="shared" si="7800"/>
        <v>0</v>
      </c>
      <c r="X14734" s="20" t="str">
        <f t="shared" si="7797"/>
        <v/>
      </c>
      <c r="Y14734" s="20" t="str">
        <f t="shared" si="7798"/>
        <v/>
      </c>
      <c r="Z14734" s="20" t="str">
        <f>IF(R14734&lt;S14734+T14734,"期末实有头数应大于等于能繁母畜+种公畜","")</f>
        <v/>
      </c>
      <c r="AA14734" s="20" t="str">
        <f>IF(R14734&lt;U14734+V14734,"期末实有头数应大于等于良种+改良种","")</f>
        <v/>
      </c>
      <c r="AE14734" s="28"/>
      <c r="AF14734" s="29"/>
    </row>
    <row r="14735" spans="1:32">
      <c r="A14735" s="7"/>
      <c r="B14735" s="7"/>
      <c r="C14735" s="7"/>
      <c r="D14735" s="9" t="s">
        <v>40</v>
      </c>
      <c r="E14735" s="10" t="s">
        <v>41</v>
      </c>
      <c r="F14735" s="9"/>
      <c r="G14735" s="12"/>
      <c r="H14735" s="12">
        <f t="shared" ref="G14735:V14735" si="7801">H14736+H14740</f>
        <v>0</v>
      </c>
      <c r="I14735" s="12">
        <f t="shared" si="7801"/>
        <v>0</v>
      </c>
      <c r="J14735" s="12">
        <f t="shared" si="7801"/>
        <v>0</v>
      </c>
      <c r="K14735" s="12">
        <f t="shared" si="7801"/>
        <v>0</v>
      </c>
      <c r="L14735" s="12">
        <f t="shared" si="7801"/>
        <v>0</v>
      </c>
      <c r="M14735" s="12">
        <f t="shared" si="7801"/>
        <v>0</v>
      </c>
      <c r="N14735" s="12">
        <f t="shared" si="7801"/>
        <v>0</v>
      </c>
      <c r="O14735" s="12">
        <f t="shared" si="7801"/>
        <v>0</v>
      </c>
      <c r="P14735" s="12">
        <f t="shared" si="7801"/>
        <v>0</v>
      </c>
      <c r="Q14735" s="12">
        <f t="shared" si="7801"/>
        <v>0</v>
      </c>
      <c r="R14735" s="21">
        <f t="shared" si="7801"/>
        <v>0</v>
      </c>
      <c r="S14735" s="12">
        <f t="shared" si="7801"/>
        <v>0</v>
      </c>
      <c r="T14735" s="12">
        <f t="shared" si="7801"/>
        <v>0</v>
      </c>
      <c r="U14735" s="12">
        <f t="shared" si="7801"/>
        <v>0</v>
      </c>
      <c r="V14735" s="12">
        <f t="shared" si="7801"/>
        <v>0</v>
      </c>
      <c r="X14735" s="20" t="str">
        <f t="shared" si="7797"/>
        <v/>
      </c>
      <c r="Y14735" s="20" t="str">
        <f t="shared" si="7798"/>
        <v/>
      </c>
      <c r="Z14735" s="20" t="str">
        <f>IF(R14735&lt;S14735+T14735,"期末实有头数应大于等于能繁母畜+种公畜","")</f>
        <v/>
      </c>
      <c r="AA14735" s="20" t="str">
        <f>IF(R14735&lt;U14735+V14735,"期末实有头数应大于等于良种+改良种","")</f>
        <v/>
      </c>
      <c r="AE14735" s="28"/>
      <c r="AF14735" s="29"/>
    </row>
    <row r="14736" spans="1:32">
      <c r="A14736" s="7"/>
      <c r="B14736" s="7"/>
      <c r="C14736" s="7"/>
      <c r="D14736" s="9" t="s">
        <v>42</v>
      </c>
      <c r="E14736" s="10" t="s">
        <v>41</v>
      </c>
      <c r="F14736" s="9"/>
      <c r="R14736" s="12">
        <f>G14736+I14736+J14736+K14736-L14736-M14736-N14736-Q14736</f>
        <v>0</v>
      </c>
      <c r="X14736" s="20" t="str">
        <f t="shared" si="7797"/>
        <v/>
      </c>
      <c r="Y14736" s="20" t="str">
        <f t="shared" si="7798"/>
        <v/>
      </c>
      <c r="Z14736" s="20" t="str">
        <f>IF(R14736&lt;S14736+T14736,"期末实有头数应大于等于能繁母畜+种公畜","")</f>
        <v/>
      </c>
      <c r="AA14736" s="20" t="str">
        <f>IF(R14736&lt;U14736+V14736,"期末实有头数应大于等于良种+改良种","")</f>
        <v/>
      </c>
      <c r="AE14736" s="28"/>
      <c r="AF14736" s="29"/>
    </row>
    <row r="14737" spans="1:32">
      <c r="A14737" s="7"/>
      <c r="B14737" s="7"/>
      <c r="C14737" s="7"/>
      <c r="D14737" s="9" t="s">
        <v>43</v>
      </c>
      <c r="E14737" s="10" t="s">
        <v>41</v>
      </c>
      <c r="F14737" s="9"/>
      <c r="R14737" s="12">
        <f>G14737+I14737+J14737+K14737-L14737-M14737-N14737-Q14737</f>
        <v>0</v>
      </c>
      <c r="U14737" s="15" t="s">
        <v>32</v>
      </c>
      <c r="V14737" s="15" t="s">
        <v>32</v>
      </c>
      <c r="X14737" s="20" t="str">
        <f t="shared" si="7797"/>
        <v/>
      </c>
      <c r="Y14737" s="20" t="str">
        <f t="shared" si="7798"/>
        <v/>
      </c>
      <c r="Z14737" s="20" t="str">
        <f>IF(R14737&lt;S14737+T14737,"期末实有头数应大于等于能繁母畜+种公畜","")</f>
        <v/>
      </c>
      <c r="AA14737" s="20"/>
      <c r="AE14737" s="28"/>
      <c r="AF14737" s="29"/>
    </row>
    <row r="14738" spans="1:32">
      <c r="A14738" s="7"/>
      <c r="B14738" s="7"/>
      <c r="C14738" s="7"/>
      <c r="D14738" s="9" t="s">
        <v>44</v>
      </c>
      <c r="E14738" s="10" t="s">
        <v>41</v>
      </c>
      <c r="F14738" s="9"/>
      <c r="H14738" s="15" t="s">
        <v>32</v>
      </c>
      <c r="I14738" s="15" t="s">
        <v>32</v>
      </c>
      <c r="J14738" s="15" t="s">
        <v>32</v>
      </c>
      <c r="K14738" s="15" t="s">
        <v>32</v>
      </c>
      <c r="L14738" s="15" t="s">
        <v>32</v>
      </c>
      <c r="M14738" s="15" t="s">
        <v>32</v>
      </c>
      <c r="N14738" s="15" t="s">
        <v>32</v>
      </c>
      <c r="O14738" s="15" t="s">
        <v>32</v>
      </c>
      <c r="P14738" s="15" t="s">
        <v>32</v>
      </c>
      <c r="Q14738" s="15" t="s">
        <v>32</v>
      </c>
      <c r="R14738" s="22"/>
      <c r="T14738" s="15" t="s">
        <v>32</v>
      </c>
      <c r="U14738" s="15" t="s">
        <v>32</v>
      </c>
      <c r="V14738" s="15" t="s">
        <v>32</v>
      </c>
      <c r="X14738" s="20" t="str">
        <f t="shared" si="7797"/>
        <v/>
      </c>
      <c r="Y14738" s="20"/>
      <c r="Z14738" s="20"/>
      <c r="AA14738" s="20"/>
      <c r="AE14738" s="28"/>
      <c r="AF14738" s="29"/>
    </row>
    <row r="14739" spans="1:32">
      <c r="A14739" s="7"/>
      <c r="B14739" s="7"/>
      <c r="C14739" s="7"/>
      <c r="D14739" s="9" t="s">
        <v>45</v>
      </c>
      <c r="E14739" s="10" t="s">
        <v>41</v>
      </c>
      <c r="F14739" s="9"/>
      <c r="H14739" s="15" t="s">
        <v>32</v>
      </c>
      <c r="I14739" s="15" t="s">
        <v>32</v>
      </c>
      <c r="J14739" s="15" t="s">
        <v>32</v>
      </c>
      <c r="K14739" s="15" t="s">
        <v>32</v>
      </c>
      <c r="L14739" s="15" t="s">
        <v>32</v>
      </c>
      <c r="M14739" s="15" t="s">
        <v>32</v>
      </c>
      <c r="N14739" s="15" t="s">
        <v>32</v>
      </c>
      <c r="O14739" s="15" t="s">
        <v>32</v>
      </c>
      <c r="P14739" s="15" t="s">
        <v>32</v>
      </c>
      <c r="Q14739" s="15" t="s">
        <v>32</v>
      </c>
      <c r="R14739" s="22"/>
      <c r="T14739" s="15" t="s">
        <v>32</v>
      </c>
      <c r="U14739" s="15" t="s">
        <v>32</v>
      </c>
      <c r="V14739" s="15" t="s">
        <v>32</v>
      </c>
      <c r="X14739" s="20" t="str">
        <f t="shared" si="7797"/>
        <v/>
      </c>
      <c r="Y14739" s="20"/>
      <c r="Z14739" s="20"/>
      <c r="AA14739" s="20"/>
      <c r="AE14739" s="28"/>
      <c r="AF14739" s="29"/>
    </row>
    <row r="14740" spans="1:32">
      <c r="A14740" s="7"/>
      <c r="B14740" s="7"/>
      <c r="C14740" s="7"/>
      <c r="D14740" s="9" t="s">
        <v>46</v>
      </c>
      <c r="E14740" s="10" t="s">
        <v>41</v>
      </c>
      <c r="F14740" s="9"/>
      <c r="R14740" s="12">
        <f>G14740+I14740+J14740+K14740-L14740-M14740-N14740-Q14740</f>
        <v>0</v>
      </c>
      <c r="X14740" s="20" t="str">
        <f t="shared" si="7797"/>
        <v/>
      </c>
      <c r="Y14740" s="20" t="str">
        <f>IF(N14740&lt;O14740+P14740,"出卖应大于等于出卖肉畜+出卖仔畜","")</f>
        <v/>
      </c>
      <c r="Z14740" s="20" t="str">
        <f t="shared" ref="Z14740:Z14749" si="7802">IF(R14740&lt;S14740+T14740,"期末实有头数应大于等于能繁母畜+种公畜","")</f>
        <v/>
      </c>
      <c r="AA14740" s="20" t="str">
        <f t="shared" ref="AA14740:AA14745" si="7803">IF(R14740&lt;U14740+V14740,"期末实有头数应大于等于良种+改良种","")</f>
        <v/>
      </c>
      <c r="AE14740" s="28"/>
      <c r="AF14740" s="29"/>
    </row>
    <row r="14741" spans="1:32">
      <c r="A14741" s="7"/>
      <c r="B14741" s="7"/>
      <c r="C14741" s="7"/>
      <c r="D14741" s="9" t="s">
        <v>47</v>
      </c>
      <c r="E14741" s="16" t="s">
        <v>27</v>
      </c>
      <c r="F14741" s="9"/>
      <c r="R14741" s="12">
        <f>G14741+I14741+J14741+K14741-L14741-M14741-N14741-Q14741</f>
        <v>0</v>
      </c>
      <c r="X14741" s="20" t="str">
        <f t="shared" si="7797"/>
        <v/>
      </c>
      <c r="Y14741" s="20" t="str">
        <f>IF(N14741&lt;O14741+P14741,"出卖应大于等于出卖肉畜+出卖仔畜","")</f>
        <v/>
      </c>
      <c r="Z14741" s="20" t="str">
        <f t="shared" si="7802"/>
        <v/>
      </c>
      <c r="AA14741" s="20" t="str">
        <f t="shared" si="7803"/>
        <v/>
      </c>
      <c r="AE14741" s="28"/>
      <c r="AF14741" s="29"/>
    </row>
    <row r="14742" spans="1:32">
      <c r="A14742" s="7"/>
      <c r="B14742" s="7"/>
      <c r="C14742" s="7"/>
      <c r="D14742" s="9" t="s">
        <v>26</v>
      </c>
      <c r="E14742" s="10" t="s">
        <v>27</v>
      </c>
      <c r="F14742" s="9"/>
      <c r="G14742" s="12"/>
      <c r="H14742" s="12">
        <f t="shared" ref="G14742:V14742" si="7804">H14743+H14758</f>
        <v>0</v>
      </c>
      <c r="I14742" s="12">
        <f t="shared" si="7804"/>
        <v>0</v>
      </c>
      <c r="J14742" s="12">
        <f t="shared" si="7804"/>
        <v>0</v>
      </c>
      <c r="K14742" s="12">
        <f t="shared" si="7804"/>
        <v>0</v>
      </c>
      <c r="L14742" s="12">
        <f t="shared" si="7804"/>
        <v>0</v>
      </c>
      <c r="M14742" s="12">
        <f t="shared" si="7804"/>
        <v>0</v>
      </c>
      <c r="N14742" s="12">
        <f t="shared" si="7804"/>
        <v>0</v>
      </c>
      <c r="O14742" s="12">
        <f t="shared" si="7804"/>
        <v>0</v>
      </c>
      <c r="P14742" s="12">
        <f t="shared" si="7804"/>
        <v>0</v>
      </c>
      <c r="Q14742" s="12">
        <f t="shared" si="7804"/>
        <v>0</v>
      </c>
      <c r="R14742" s="12">
        <f t="shared" si="7804"/>
        <v>0</v>
      </c>
      <c r="S14742" s="12">
        <f t="shared" si="7804"/>
        <v>0</v>
      </c>
      <c r="T14742" s="12">
        <f t="shared" si="7804"/>
        <v>0</v>
      </c>
      <c r="U14742" s="12">
        <f t="shared" si="7804"/>
        <v>0</v>
      </c>
      <c r="V14742" s="12">
        <f t="shared" si="7804"/>
        <v>0</v>
      </c>
      <c r="X14742" s="20" t="str">
        <f t="shared" si="7797"/>
        <v/>
      </c>
      <c r="Y14742" s="20" t="str">
        <f>IF(N14742&lt;O14742+P14742,"出卖应大于等于出卖肉畜+出卖仔畜","")</f>
        <v/>
      </c>
      <c r="Z14742" s="20" t="str">
        <f t="shared" si="7802"/>
        <v/>
      </c>
      <c r="AA14742" s="20" t="str">
        <f t="shared" si="7803"/>
        <v/>
      </c>
      <c r="AE14742" s="28"/>
      <c r="AF14742" s="29"/>
    </row>
    <row r="14743" spans="1:32">
      <c r="A14743" s="7"/>
      <c r="B14743" s="7"/>
      <c r="C14743" s="7"/>
      <c r="D14743" s="9" t="s">
        <v>28</v>
      </c>
      <c r="E14743" s="10" t="s">
        <v>27</v>
      </c>
      <c r="F14743" s="9"/>
      <c r="G14743" s="12"/>
      <c r="H14743" s="12">
        <f t="shared" ref="G14743:V14743" si="7805">H14744+H14752</f>
        <v>0</v>
      </c>
      <c r="I14743" s="12">
        <f t="shared" si="7805"/>
        <v>0</v>
      </c>
      <c r="J14743" s="12">
        <f t="shared" si="7805"/>
        <v>0</v>
      </c>
      <c r="K14743" s="12">
        <f t="shared" si="7805"/>
        <v>0</v>
      </c>
      <c r="L14743" s="12">
        <f t="shared" si="7805"/>
        <v>0</v>
      </c>
      <c r="M14743" s="12">
        <f t="shared" si="7805"/>
        <v>0</v>
      </c>
      <c r="N14743" s="12">
        <f t="shared" si="7805"/>
        <v>0</v>
      </c>
      <c r="O14743" s="12">
        <f t="shared" si="7805"/>
        <v>0</v>
      </c>
      <c r="P14743" s="12">
        <f t="shared" si="7805"/>
        <v>0</v>
      </c>
      <c r="Q14743" s="12">
        <f t="shared" si="7805"/>
        <v>0</v>
      </c>
      <c r="R14743" s="12">
        <f t="shared" si="7805"/>
        <v>0</v>
      </c>
      <c r="S14743" s="12">
        <f t="shared" si="7805"/>
        <v>0</v>
      </c>
      <c r="T14743" s="12">
        <f t="shared" si="7805"/>
        <v>0</v>
      </c>
      <c r="U14743" s="12">
        <f t="shared" si="7805"/>
        <v>0</v>
      </c>
      <c r="V14743" s="12">
        <f t="shared" si="7805"/>
        <v>0</v>
      </c>
      <c r="X14743" s="20" t="str">
        <f t="shared" ref="X14743:X14759" si="7806">IF(H14743&lt;I14743,"繁殖仔畜应大于等于成活","")</f>
        <v/>
      </c>
      <c r="Y14743" s="20" t="str">
        <f t="shared" ref="Y14743:Y14754" si="7807">IF(N14743&lt;O14743+P14743,"出卖应大于等于出卖肉畜+出卖仔畜","")</f>
        <v/>
      </c>
      <c r="Z14743" s="20" t="str">
        <f t="shared" si="7802"/>
        <v/>
      </c>
      <c r="AA14743" s="20" t="str">
        <f t="shared" si="7803"/>
        <v/>
      </c>
      <c r="AE14743" s="28"/>
      <c r="AF14743" s="29"/>
    </row>
    <row r="14744" spans="1:32">
      <c r="A14744" s="7"/>
      <c r="B14744" s="7"/>
      <c r="C14744" s="7"/>
      <c r="D14744" s="9" t="s">
        <v>29</v>
      </c>
      <c r="E14744" s="10" t="s">
        <v>27</v>
      </c>
      <c r="F14744" s="9"/>
      <c r="G14744" s="12"/>
      <c r="H14744" s="12">
        <f t="shared" ref="G14744:R14744" si="7808">H14745+H14748+H14749+H14750+H14751</f>
        <v>0</v>
      </c>
      <c r="I14744" s="12">
        <f t="shared" si="7808"/>
        <v>0</v>
      </c>
      <c r="J14744" s="12">
        <f t="shared" si="7808"/>
        <v>0</v>
      </c>
      <c r="K14744" s="12">
        <f t="shared" si="7808"/>
        <v>0</v>
      </c>
      <c r="L14744" s="12">
        <f t="shared" si="7808"/>
        <v>0</v>
      </c>
      <c r="M14744" s="12">
        <f t="shared" si="7808"/>
        <v>0</v>
      </c>
      <c r="N14744" s="12">
        <f t="shared" si="7808"/>
        <v>0</v>
      </c>
      <c r="O14744" s="12">
        <f t="shared" si="7808"/>
        <v>0</v>
      </c>
      <c r="P14744" s="12">
        <f t="shared" si="7808"/>
        <v>0</v>
      </c>
      <c r="Q14744" s="12">
        <f t="shared" si="7808"/>
        <v>0</v>
      </c>
      <c r="R14744" s="12">
        <f t="shared" si="7808"/>
        <v>0</v>
      </c>
      <c r="S14744" s="12">
        <f>S14745+S14748+S14749+S14751</f>
        <v>0</v>
      </c>
      <c r="T14744" s="12">
        <f>T14745+T14748+T14749+T14751</f>
        <v>0</v>
      </c>
      <c r="U14744" s="12">
        <f>U14745+U14748+U14749+U14751</f>
        <v>0</v>
      </c>
      <c r="V14744" s="12">
        <f>V14745+V14748+V14749+V14751</f>
        <v>0</v>
      </c>
      <c r="X14744" s="20" t="str">
        <f t="shared" si="7806"/>
        <v/>
      </c>
      <c r="Y14744" s="20" t="str">
        <f t="shared" si="7807"/>
        <v/>
      </c>
      <c r="Z14744" s="20" t="str">
        <f t="shared" si="7802"/>
        <v/>
      </c>
      <c r="AA14744" s="20" t="str">
        <f t="shared" si="7803"/>
        <v/>
      </c>
      <c r="AE14744" s="28"/>
      <c r="AF14744" s="29"/>
    </row>
    <row r="14745" spans="1:32">
      <c r="A14745" s="7"/>
      <c r="B14745" s="7"/>
      <c r="C14745" s="7"/>
      <c r="D14745" s="9" t="s">
        <v>30</v>
      </c>
      <c r="E14745" s="10" t="s">
        <v>27</v>
      </c>
      <c r="F14745" s="9"/>
      <c r="R14745" s="12">
        <f>G14745+I14745+J14745+K14745-L14745-M14745-N14745-Q14745</f>
        <v>0</v>
      </c>
      <c r="X14745" s="20" t="str">
        <f t="shared" si="7806"/>
        <v/>
      </c>
      <c r="Y14745" s="20" t="str">
        <f t="shared" si="7807"/>
        <v/>
      </c>
      <c r="Z14745" s="20" t="str">
        <f t="shared" si="7802"/>
        <v/>
      </c>
      <c r="AA14745" s="20" t="str">
        <f t="shared" si="7803"/>
        <v/>
      </c>
      <c r="AE14745" s="28"/>
      <c r="AF14745" s="29"/>
    </row>
    <row r="14746" spans="1:32">
      <c r="A14746" s="7"/>
      <c r="B14746" s="7"/>
      <c r="C14746" s="7"/>
      <c r="D14746" s="9" t="s">
        <v>31</v>
      </c>
      <c r="E14746" s="10" t="s">
        <v>27</v>
      </c>
      <c r="F14746" s="9"/>
      <c r="R14746" s="12">
        <f t="shared" ref="R14746:R14751" si="7809">G14746+I14746+J14746+K14746-L14746-M14746-N14746-Q14746</f>
        <v>0</v>
      </c>
      <c r="U14746" s="15" t="s">
        <v>32</v>
      </c>
      <c r="V14746" s="15" t="s">
        <v>32</v>
      </c>
      <c r="X14746" s="20" t="str">
        <f t="shared" si="7806"/>
        <v/>
      </c>
      <c r="Y14746" s="20" t="str">
        <f t="shared" si="7807"/>
        <v/>
      </c>
      <c r="Z14746" s="20" t="str">
        <f t="shared" si="7802"/>
        <v/>
      </c>
      <c r="AA14746" s="20"/>
      <c r="AE14746" s="28"/>
      <c r="AF14746" s="29"/>
    </row>
    <row r="14747" spans="1:32">
      <c r="A14747" s="7"/>
      <c r="B14747" s="7"/>
      <c r="C14747" s="7"/>
      <c r="D14747" s="9" t="s">
        <v>33</v>
      </c>
      <c r="E14747" s="10" t="s">
        <v>27</v>
      </c>
      <c r="F14747" s="9"/>
      <c r="R14747" s="12">
        <f t="shared" si="7809"/>
        <v>0</v>
      </c>
      <c r="U14747" s="15" t="s">
        <v>32</v>
      </c>
      <c r="V14747" s="15" t="s">
        <v>32</v>
      </c>
      <c r="X14747" s="20" t="str">
        <f t="shared" si="7806"/>
        <v/>
      </c>
      <c r="Y14747" s="20" t="str">
        <f t="shared" si="7807"/>
        <v/>
      </c>
      <c r="Z14747" s="20" t="str">
        <f t="shared" si="7802"/>
        <v/>
      </c>
      <c r="AA14747" s="20"/>
      <c r="AE14747" s="28"/>
      <c r="AF14747" s="29"/>
    </row>
    <row r="14748" spans="1:32">
      <c r="A14748" s="7"/>
      <c r="B14748" s="7"/>
      <c r="C14748" s="7"/>
      <c r="D14748" s="9" t="s">
        <v>34</v>
      </c>
      <c r="E14748" s="10" t="s">
        <v>35</v>
      </c>
      <c r="F14748" s="9"/>
      <c r="R14748" s="12">
        <f t="shared" si="7809"/>
        <v>0</v>
      </c>
      <c r="X14748" s="20" t="str">
        <f t="shared" si="7806"/>
        <v/>
      </c>
      <c r="Y14748" s="20" t="str">
        <f t="shared" si="7807"/>
        <v/>
      </c>
      <c r="Z14748" s="20" t="str">
        <f t="shared" si="7802"/>
        <v/>
      </c>
      <c r="AA14748" s="20" t="str">
        <f>IF(R14748&lt;U14748+V14748,"期末实有头数应大于等于良种+改良种","")</f>
        <v/>
      </c>
      <c r="AE14748" s="28"/>
      <c r="AF14748" s="29"/>
    </row>
    <row r="14749" spans="1:32">
      <c r="A14749" s="7"/>
      <c r="B14749" s="7"/>
      <c r="C14749" s="7"/>
      <c r="D14749" s="9" t="s">
        <v>36</v>
      </c>
      <c r="E14749" s="10" t="s">
        <v>27</v>
      </c>
      <c r="F14749" s="9"/>
      <c r="R14749" s="12">
        <f t="shared" si="7809"/>
        <v>0</v>
      </c>
      <c r="X14749" s="20" t="str">
        <f t="shared" si="7806"/>
        <v/>
      </c>
      <c r="Y14749" s="20" t="str">
        <f t="shared" si="7807"/>
        <v/>
      </c>
      <c r="Z14749" s="20" t="str">
        <f t="shared" si="7802"/>
        <v/>
      </c>
      <c r="AA14749" s="20" t="str">
        <f>IF(R14749&lt;U14749+V14749,"期末实有头数应大于等于良种+改良种","")</f>
        <v/>
      </c>
      <c r="AE14749" s="28"/>
      <c r="AF14749" s="29"/>
    </row>
    <row r="14750" spans="1:32">
      <c r="A14750" s="7"/>
      <c r="B14750" s="7"/>
      <c r="C14750" s="7"/>
      <c r="D14750" s="9" t="s">
        <v>37</v>
      </c>
      <c r="E14750" s="10" t="s">
        <v>27</v>
      </c>
      <c r="F14750" s="9"/>
      <c r="R14750" s="12">
        <f t="shared" si="7809"/>
        <v>0</v>
      </c>
      <c r="S14750" s="15" t="s">
        <v>32</v>
      </c>
      <c r="T14750" s="15" t="s">
        <v>32</v>
      </c>
      <c r="U14750" s="15" t="s">
        <v>32</v>
      </c>
      <c r="V14750" s="15" t="s">
        <v>32</v>
      </c>
      <c r="X14750" s="20" t="str">
        <f t="shared" si="7806"/>
        <v/>
      </c>
      <c r="Y14750" s="20" t="str">
        <f t="shared" si="7807"/>
        <v/>
      </c>
      <c r="Z14750" s="20"/>
      <c r="AA14750" s="20"/>
      <c r="AE14750" s="28"/>
      <c r="AF14750" s="29"/>
    </row>
    <row r="14751" spans="1:32">
      <c r="A14751" s="7"/>
      <c r="B14751" s="7"/>
      <c r="C14751" s="7"/>
      <c r="D14751" s="9" t="s">
        <v>38</v>
      </c>
      <c r="E14751" s="10" t="s">
        <v>39</v>
      </c>
      <c r="F14751" s="9"/>
      <c r="R14751" s="12">
        <f t="shared" si="7809"/>
        <v>0</v>
      </c>
      <c r="X14751" s="20" t="str">
        <f t="shared" si="7806"/>
        <v/>
      </c>
      <c r="Y14751" s="20" t="str">
        <f t="shared" si="7807"/>
        <v/>
      </c>
      <c r="Z14751" s="20" t="str">
        <f>IF(R14751&lt;S14751+T14751,"期末实有头数应大于等于能繁母畜+种公畜","")</f>
        <v/>
      </c>
      <c r="AA14751" s="20" t="str">
        <f>IF(R14751&lt;U14751+V14751,"期末实有头数应大于等于良种+改良种","")</f>
        <v/>
      </c>
      <c r="AE14751" s="28"/>
      <c r="AF14751" s="29"/>
    </row>
    <row r="14752" spans="1:32">
      <c r="A14752" s="7"/>
      <c r="B14752" s="7"/>
      <c r="C14752" s="7"/>
      <c r="D14752" s="9" t="s">
        <v>40</v>
      </c>
      <c r="E14752" s="10" t="s">
        <v>41</v>
      </c>
      <c r="F14752" s="9"/>
      <c r="G14752" s="12"/>
      <c r="H14752" s="12">
        <f t="shared" ref="G14752:V14752" si="7810">H14753+H14757</f>
        <v>0</v>
      </c>
      <c r="I14752" s="12">
        <f t="shared" si="7810"/>
        <v>0</v>
      </c>
      <c r="J14752" s="12">
        <f t="shared" si="7810"/>
        <v>0</v>
      </c>
      <c r="K14752" s="12">
        <f t="shared" si="7810"/>
        <v>0</v>
      </c>
      <c r="L14752" s="12">
        <f t="shared" si="7810"/>
        <v>0</v>
      </c>
      <c r="M14752" s="12">
        <f t="shared" si="7810"/>
        <v>0</v>
      </c>
      <c r="N14752" s="12">
        <f t="shared" si="7810"/>
        <v>0</v>
      </c>
      <c r="O14752" s="12">
        <f t="shared" si="7810"/>
        <v>0</v>
      </c>
      <c r="P14752" s="12">
        <f t="shared" si="7810"/>
        <v>0</v>
      </c>
      <c r="Q14752" s="12">
        <f t="shared" si="7810"/>
        <v>0</v>
      </c>
      <c r="R14752" s="21">
        <f t="shared" si="7810"/>
        <v>0</v>
      </c>
      <c r="S14752" s="12">
        <f t="shared" si="7810"/>
        <v>0</v>
      </c>
      <c r="T14752" s="12">
        <f t="shared" si="7810"/>
        <v>0</v>
      </c>
      <c r="U14752" s="12">
        <f t="shared" si="7810"/>
        <v>0</v>
      </c>
      <c r="V14752" s="12">
        <f t="shared" si="7810"/>
        <v>0</v>
      </c>
      <c r="X14752" s="20" t="str">
        <f t="shared" si="7806"/>
        <v/>
      </c>
      <c r="Y14752" s="20" t="str">
        <f t="shared" si="7807"/>
        <v/>
      </c>
      <c r="Z14752" s="20" t="str">
        <f>IF(R14752&lt;S14752+T14752,"期末实有头数应大于等于能繁母畜+种公畜","")</f>
        <v/>
      </c>
      <c r="AA14752" s="20" t="str">
        <f>IF(R14752&lt;U14752+V14752,"期末实有头数应大于等于良种+改良种","")</f>
        <v/>
      </c>
      <c r="AE14752" s="28"/>
      <c r="AF14752" s="29"/>
    </row>
    <row r="14753" spans="1:32">
      <c r="A14753" s="7"/>
      <c r="B14753" s="7"/>
      <c r="C14753" s="7"/>
      <c r="D14753" s="9" t="s">
        <v>42</v>
      </c>
      <c r="E14753" s="10" t="s">
        <v>41</v>
      </c>
      <c r="F14753" s="9"/>
      <c r="R14753" s="12">
        <f>G14753+I14753+J14753+K14753-L14753-M14753-N14753-Q14753</f>
        <v>0</v>
      </c>
      <c r="X14753" s="20" t="str">
        <f t="shared" si="7806"/>
        <v/>
      </c>
      <c r="Y14753" s="20" t="str">
        <f t="shared" si="7807"/>
        <v/>
      </c>
      <c r="Z14753" s="20" t="str">
        <f>IF(R14753&lt;S14753+T14753,"期末实有头数应大于等于能繁母畜+种公畜","")</f>
        <v/>
      </c>
      <c r="AA14753" s="20" t="str">
        <f>IF(R14753&lt;U14753+V14753,"期末实有头数应大于等于良种+改良种","")</f>
        <v/>
      </c>
      <c r="AE14753" s="28"/>
      <c r="AF14753" s="29"/>
    </row>
    <row r="14754" spans="1:32">
      <c r="A14754" s="7"/>
      <c r="B14754" s="7"/>
      <c r="C14754" s="7"/>
      <c r="D14754" s="9" t="s">
        <v>43</v>
      </c>
      <c r="E14754" s="10" t="s">
        <v>41</v>
      </c>
      <c r="F14754" s="9"/>
      <c r="R14754" s="12">
        <f>G14754+I14754+J14754+K14754-L14754-M14754-N14754-Q14754</f>
        <v>0</v>
      </c>
      <c r="U14754" s="15" t="s">
        <v>32</v>
      </c>
      <c r="V14754" s="15" t="s">
        <v>32</v>
      </c>
      <c r="X14754" s="20" t="str">
        <f t="shared" si="7806"/>
        <v/>
      </c>
      <c r="Y14754" s="20" t="str">
        <f t="shared" si="7807"/>
        <v/>
      </c>
      <c r="Z14754" s="20" t="str">
        <f>IF(R14754&lt;S14754+T14754,"期末实有头数应大于等于能繁母畜+种公畜","")</f>
        <v/>
      </c>
      <c r="AA14754" s="20"/>
      <c r="AE14754" s="28"/>
      <c r="AF14754" s="29"/>
    </row>
    <row r="14755" spans="1:32">
      <c r="A14755" s="7"/>
      <c r="B14755" s="7"/>
      <c r="C14755" s="7"/>
      <c r="D14755" s="9" t="s">
        <v>44</v>
      </c>
      <c r="E14755" s="10" t="s">
        <v>41</v>
      </c>
      <c r="F14755" s="9"/>
      <c r="H14755" s="15" t="s">
        <v>32</v>
      </c>
      <c r="I14755" s="15" t="s">
        <v>32</v>
      </c>
      <c r="J14755" s="15" t="s">
        <v>32</v>
      </c>
      <c r="K14755" s="15" t="s">
        <v>32</v>
      </c>
      <c r="L14755" s="15" t="s">
        <v>32</v>
      </c>
      <c r="M14755" s="15" t="s">
        <v>32</v>
      </c>
      <c r="N14755" s="15" t="s">
        <v>32</v>
      </c>
      <c r="O14755" s="15" t="s">
        <v>32</v>
      </c>
      <c r="P14755" s="15" t="s">
        <v>32</v>
      </c>
      <c r="Q14755" s="15" t="s">
        <v>32</v>
      </c>
      <c r="R14755" s="22"/>
      <c r="T14755" s="15" t="s">
        <v>32</v>
      </c>
      <c r="U14755" s="15" t="s">
        <v>32</v>
      </c>
      <c r="V14755" s="15" t="s">
        <v>32</v>
      </c>
      <c r="X14755" s="20" t="str">
        <f t="shared" si="7806"/>
        <v/>
      </c>
      <c r="Y14755" s="20"/>
      <c r="Z14755" s="20"/>
      <c r="AA14755" s="20"/>
      <c r="AE14755" s="28"/>
      <c r="AF14755" s="29"/>
    </row>
    <row r="14756" spans="1:32">
      <c r="A14756" s="7"/>
      <c r="B14756" s="7"/>
      <c r="C14756" s="7"/>
      <c r="D14756" s="9" t="s">
        <v>45</v>
      </c>
      <c r="E14756" s="10" t="s">
        <v>41</v>
      </c>
      <c r="F14756" s="9"/>
      <c r="H14756" s="15" t="s">
        <v>32</v>
      </c>
      <c r="I14756" s="15" t="s">
        <v>32</v>
      </c>
      <c r="J14756" s="15" t="s">
        <v>32</v>
      </c>
      <c r="K14756" s="15" t="s">
        <v>32</v>
      </c>
      <c r="L14756" s="15" t="s">
        <v>32</v>
      </c>
      <c r="M14756" s="15" t="s">
        <v>32</v>
      </c>
      <c r="N14756" s="15" t="s">
        <v>32</v>
      </c>
      <c r="O14756" s="15" t="s">
        <v>32</v>
      </c>
      <c r="P14756" s="15" t="s">
        <v>32</v>
      </c>
      <c r="Q14756" s="15" t="s">
        <v>32</v>
      </c>
      <c r="R14756" s="22"/>
      <c r="T14756" s="15" t="s">
        <v>32</v>
      </c>
      <c r="U14756" s="15" t="s">
        <v>32</v>
      </c>
      <c r="V14756" s="15" t="s">
        <v>32</v>
      </c>
      <c r="X14756" s="20" t="str">
        <f t="shared" si="7806"/>
        <v/>
      </c>
      <c r="Y14756" s="20"/>
      <c r="Z14756" s="20"/>
      <c r="AA14756" s="20"/>
      <c r="AE14756" s="28"/>
      <c r="AF14756" s="29"/>
    </row>
    <row r="14757" spans="1:32">
      <c r="A14757" s="7"/>
      <c r="B14757" s="7"/>
      <c r="C14757" s="7"/>
      <c r="D14757" s="9" t="s">
        <v>46</v>
      </c>
      <c r="E14757" s="10" t="s">
        <v>41</v>
      </c>
      <c r="F14757" s="9"/>
      <c r="R14757" s="12">
        <f>G14757+I14757+J14757+K14757-L14757-M14757-N14757-Q14757</f>
        <v>0</v>
      </c>
      <c r="X14757" s="20" t="str">
        <f t="shared" si="7806"/>
        <v/>
      </c>
      <c r="Y14757" s="20" t="str">
        <f>IF(N14757&lt;O14757+P14757,"出卖应大于等于出卖肉畜+出卖仔畜","")</f>
        <v/>
      </c>
      <c r="Z14757" s="20" t="str">
        <f t="shared" ref="Z14757:Z14766" si="7811">IF(R14757&lt;S14757+T14757,"期末实有头数应大于等于能繁母畜+种公畜","")</f>
        <v/>
      </c>
      <c r="AA14757" s="20" t="str">
        <f t="shared" ref="AA14757:AA14762" si="7812">IF(R14757&lt;U14757+V14757,"期末实有头数应大于等于良种+改良种","")</f>
        <v/>
      </c>
      <c r="AE14757" s="28"/>
      <c r="AF14757" s="29"/>
    </row>
    <row r="14758" spans="1:32">
      <c r="A14758" s="7"/>
      <c r="B14758" s="7"/>
      <c r="C14758" s="7"/>
      <c r="D14758" s="9" t="s">
        <v>47</v>
      </c>
      <c r="E14758" s="16" t="s">
        <v>27</v>
      </c>
      <c r="F14758" s="9"/>
      <c r="R14758" s="12">
        <f>G14758+I14758+J14758+K14758-L14758-M14758-N14758-Q14758</f>
        <v>0</v>
      </c>
      <c r="X14758" s="20" t="str">
        <f t="shared" si="7806"/>
        <v/>
      </c>
      <c r="Y14758" s="20" t="str">
        <f>IF(N14758&lt;O14758+P14758,"出卖应大于等于出卖肉畜+出卖仔畜","")</f>
        <v/>
      </c>
      <c r="Z14758" s="20" t="str">
        <f t="shared" si="7811"/>
        <v/>
      </c>
      <c r="AA14758" s="20" t="str">
        <f t="shared" si="7812"/>
        <v/>
      </c>
      <c r="AE14758" s="28"/>
      <c r="AF14758" s="29"/>
    </row>
    <row r="14759" spans="1:32">
      <c r="A14759" s="7"/>
      <c r="B14759" s="7"/>
      <c r="C14759" s="7"/>
      <c r="D14759" s="9" t="s">
        <v>26</v>
      </c>
      <c r="E14759" s="10" t="s">
        <v>27</v>
      </c>
      <c r="F14759" s="9"/>
      <c r="G14759" s="12"/>
      <c r="H14759" s="12">
        <f t="shared" ref="G14759:V14759" si="7813">H14760+H14775</f>
        <v>0</v>
      </c>
      <c r="I14759" s="12">
        <f t="shared" si="7813"/>
        <v>0</v>
      </c>
      <c r="J14759" s="12">
        <f t="shared" si="7813"/>
        <v>0</v>
      </c>
      <c r="K14759" s="12">
        <f t="shared" si="7813"/>
        <v>0</v>
      </c>
      <c r="L14759" s="12">
        <f t="shared" si="7813"/>
        <v>0</v>
      </c>
      <c r="M14759" s="12">
        <f t="shared" si="7813"/>
        <v>0</v>
      </c>
      <c r="N14759" s="12">
        <f t="shared" si="7813"/>
        <v>0</v>
      </c>
      <c r="O14759" s="12">
        <f t="shared" si="7813"/>
        <v>0</v>
      </c>
      <c r="P14759" s="12">
        <f t="shared" si="7813"/>
        <v>0</v>
      </c>
      <c r="Q14759" s="12">
        <f t="shared" si="7813"/>
        <v>0</v>
      </c>
      <c r="R14759" s="12">
        <f t="shared" si="7813"/>
        <v>0</v>
      </c>
      <c r="S14759" s="12">
        <f t="shared" si="7813"/>
        <v>0</v>
      </c>
      <c r="T14759" s="12">
        <f t="shared" si="7813"/>
        <v>0</v>
      </c>
      <c r="U14759" s="12">
        <f t="shared" si="7813"/>
        <v>0</v>
      </c>
      <c r="V14759" s="12">
        <f t="shared" si="7813"/>
        <v>0</v>
      </c>
      <c r="X14759" s="20" t="str">
        <f t="shared" si="7806"/>
        <v/>
      </c>
      <c r="Y14759" s="20" t="str">
        <f>IF(N14759&lt;O14759+P14759,"出卖应大于等于出卖肉畜+出卖仔畜","")</f>
        <v/>
      </c>
      <c r="Z14759" s="20" t="str">
        <f t="shared" si="7811"/>
        <v/>
      </c>
      <c r="AA14759" s="20" t="str">
        <f t="shared" si="7812"/>
        <v/>
      </c>
      <c r="AE14759" s="28"/>
      <c r="AF14759" s="29"/>
    </row>
    <row r="14760" spans="1:32">
      <c r="A14760" s="7"/>
      <c r="B14760" s="7"/>
      <c r="C14760" s="7"/>
      <c r="D14760" s="9" t="s">
        <v>28</v>
      </c>
      <c r="E14760" s="10" t="s">
        <v>27</v>
      </c>
      <c r="F14760" s="9"/>
      <c r="G14760" s="12"/>
      <c r="H14760" s="12">
        <f t="shared" ref="G14760:V14760" si="7814">H14761+H14769</f>
        <v>0</v>
      </c>
      <c r="I14760" s="12">
        <f t="shared" si="7814"/>
        <v>0</v>
      </c>
      <c r="J14760" s="12">
        <f t="shared" si="7814"/>
        <v>0</v>
      </c>
      <c r="K14760" s="12">
        <f t="shared" si="7814"/>
        <v>0</v>
      </c>
      <c r="L14760" s="12">
        <f t="shared" si="7814"/>
        <v>0</v>
      </c>
      <c r="M14760" s="12">
        <f t="shared" si="7814"/>
        <v>0</v>
      </c>
      <c r="N14760" s="12">
        <f t="shared" si="7814"/>
        <v>0</v>
      </c>
      <c r="O14760" s="12">
        <f t="shared" si="7814"/>
        <v>0</v>
      </c>
      <c r="P14760" s="12">
        <f t="shared" si="7814"/>
        <v>0</v>
      </c>
      <c r="Q14760" s="12">
        <f t="shared" si="7814"/>
        <v>0</v>
      </c>
      <c r="R14760" s="12">
        <f t="shared" si="7814"/>
        <v>0</v>
      </c>
      <c r="S14760" s="12">
        <f t="shared" si="7814"/>
        <v>0</v>
      </c>
      <c r="T14760" s="12">
        <f t="shared" si="7814"/>
        <v>0</v>
      </c>
      <c r="U14760" s="12">
        <f t="shared" si="7814"/>
        <v>0</v>
      </c>
      <c r="V14760" s="12">
        <f t="shared" si="7814"/>
        <v>0</v>
      </c>
      <c r="X14760" s="20" t="str">
        <f t="shared" ref="X14760:X14776" si="7815">IF(H14760&lt;I14760,"繁殖仔畜应大于等于成活","")</f>
        <v/>
      </c>
      <c r="Y14760" s="20" t="str">
        <f t="shared" ref="Y14760:Y14771" si="7816">IF(N14760&lt;O14760+P14760,"出卖应大于等于出卖肉畜+出卖仔畜","")</f>
        <v/>
      </c>
      <c r="Z14760" s="20" t="str">
        <f t="shared" si="7811"/>
        <v/>
      </c>
      <c r="AA14760" s="20" t="str">
        <f t="shared" si="7812"/>
        <v/>
      </c>
      <c r="AE14760" s="28"/>
      <c r="AF14760" s="29"/>
    </row>
    <row r="14761" spans="1:32">
      <c r="A14761" s="7"/>
      <c r="B14761" s="7"/>
      <c r="C14761" s="7"/>
      <c r="D14761" s="9" t="s">
        <v>29</v>
      </c>
      <c r="E14761" s="10" t="s">
        <v>27</v>
      </c>
      <c r="F14761" s="9"/>
      <c r="G14761" s="12"/>
      <c r="H14761" s="12">
        <f t="shared" ref="G14761:R14761" si="7817">H14762+H14765+H14766+H14767+H14768</f>
        <v>0</v>
      </c>
      <c r="I14761" s="12">
        <f t="shared" si="7817"/>
        <v>0</v>
      </c>
      <c r="J14761" s="12">
        <f t="shared" si="7817"/>
        <v>0</v>
      </c>
      <c r="K14761" s="12">
        <f t="shared" si="7817"/>
        <v>0</v>
      </c>
      <c r="L14761" s="12">
        <f t="shared" si="7817"/>
        <v>0</v>
      </c>
      <c r="M14761" s="12">
        <f t="shared" si="7817"/>
        <v>0</v>
      </c>
      <c r="N14761" s="12">
        <f t="shared" si="7817"/>
        <v>0</v>
      </c>
      <c r="O14761" s="12">
        <f t="shared" si="7817"/>
        <v>0</v>
      </c>
      <c r="P14761" s="12">
        <f t="shared" si="7817"/>
        <v>0</v>
      </c>
      <c r="Q14761" s="12">
        <f t="shared" si="7817"/>
        <v>0</v>
      </c>
      <c r="R14761" s="12">
        <f t="shared" si="7817"/>
        <v>0</v>
      </c>
      <c r="S14761" s="12">
        <f>S14762+S14765+S14766+S14768</f>
        <v>0</v>
      </c>
      <c r="T14761" s="12">
        <f>T14762+T14765+T14766+T14768</f>
        <v>0</v>
      </c>
      <c r="U14761" s="12">
        <f>U14762+U14765+U14766+U14768</f>
        <v>0</v>
      </c>
      <c r="V14761" s="12">
        <f>V14762+V14765+V14766+V14768</f>
        <v>0</v>
      </c>
      <c r="X14761" s="20" t="str">
        <f t="shared" si="7815"/>
        <v/>
      </c>
      <c r="Y14761" s="20" t="str">
        <f t="shared" si="7816"/>
        <v/>
      </c>
      <c r="Z14761" s="20" t="str">
        <f t="shared" si="7811"/>
        <v/>
      </c>
      <c r="AA14761" s="20" t="str">
        <f t="shared" si="7812"/>
        <v/>
      </c>
      <c r="AE14761" s="28"/>
      <c r="AF14761" s="29"/>
    </row>
    <row r="14762" spans="1:32">
      <c r="A14762" s="7"/>
      <c r="B14762" s="7"/>
      <c r="C14762" s="7"/>
      <c r="D14762" s="9" t="s">
        <v>30</v>
      </c>
      <c r="E14762" s="10" t="s">
        <v>27</v>
      </c>
      <c r="F14762" s="9"/>
      <c r="R14762" s="12">
        <f>G14762+I14762+J14762+K14762-L14762-M14762-N14762-Q14762</f>
        <v>0</v>
      </c>
      <c r="X14762" s="20" t="str">
        <f t="shared" si="7815"/>
        <v/>
      </c>
      <c r="Y14762" s="20" t="str">
        <f t="shared" si="7816"/>
        <v/>
      </c>
      <c r="Z14762" s="20" t="str">
        <f t="shared" si="7811"/>
        <v/>
      </c>
      <c r="AA14762" s="20" t="str">
        <f t="shared" si="7812"/>
        <v/>
      </c>
      <c r="AE14762" s="28"/>
      <c r="AF14762" s="29"/>
    </row>
    <row r="14763" spans="1:32">
      <c r="A14763" s="7"/>
      <c r="B14763" s="7"/>
      <c r="C14763" s="7"/>
      <c r="D14763" s="9" t="s">
        <v>31</v>
      </c>
      <c r="E14763" s="10" t="s">
        <v>27</v>
      </c>
      <c r="F14763" s="9"/>
      <c r="R14763" s="12">
        <f t="shared" ref="R14763:R14768" si="7818">G14763+I14763+J14763+K14763-L14763-M14763-N14763-Q14763</f>
        <v>0</v>
      </c>
      <c r="U14763" s="15" t="s">
        <v>32</v>
      </c>
      <c r="V14763" s="15" t="s">
        <v>32</v>
      </c>
      <c r="X14763" s="20" t="str">
        <f t="shared" si="7815"/>
        <v/>
      </c>
      <c r="Y14763" s="20" t="str">
        <f t="shared" si="7816"/>
        <v/>
      </c>
      <c r="Z14763" s="20" t="str">
        <f t="shared" si="7811"/>
        <v/>
      </c>
      <c r="AA14763" s="20"/>
      <c r="AE14763" s="28"/>
      <c r="AF14763" s="29"/>
    </row>
    <row r="14764" spans="1:32">
      <c r="A14764" s="7"/>
      <c r="B14764" s="7"/>
      <c r="C14764" s="7"/>
      <c r="D14764" s="9" t="s">
        <v>33</v>
      </c>
      <c r="E14764" s="10" t="s">
        <v>27</v>
      </c>
      <c r="F14764" s="9"/>
      <c r="R14764" s="12">
        <f t="shared" si="7818"/>
        <v>0</v>
      </c>
      <c r="U14764" s="15" t="s">
        <v>32</v>
      </c>
      <c r="V14764" s="15" t="s">
        <v>32</v>
      </c>
      <c r="X14764" s="20" t="str">
        <f t="shared" si="7815"/>
        <v/>
      </c>
      <c r="Y14764" s="20" t="str">
        <f t="shared" si="7816"/>
        <v/>
      </c>
      <c r="Z14764" s="20" t="str">
        <f t="shared" si="7811"/>
        <v/>
      </c>
      <c r="AA14764" s="20"/>
      <c r="AE14764" s="28"/>
      <c r="AF14764" s="29"/>
    </row>
    <row r="14765" spans="1:32">
      <c r="A14765" s="7"/>
      <c r="B14765" s="7"/>
      <c r="C14765" s="7"/>
      <c r="D14765" s="9" t="s">
        <v>34</v>
      </c>
      <c r="E14765" s="10" t="s">
        <v>35</v>
      </c>
      <c r="F14765" s="9"/>
      <c r="R14765" s="12">
        <f t="shared" si="7818"/>
        <v>0</v>
      </c>
      <c r="X14765" s="20" t="str">
        <f t="shared" si="7815"/>
        <v/>
      </c>
      <c r="Y14765" s="20" t="str">
        <f t="shared" si="7816"/>
        <v/>
      </c>
      <c r="Z14765" s="20" t="str">
        <f t="shared" si="7811"/>
        <v/>
      </c>
      <c r="AA14765" s="20" t="str">
        <f>IF(R14765&lt;U14765+V14765,"期末实有头数应大于等于良种+改良种","")</f>
        <v/>
      </c>
      <c r="AE14765" s="28"/>
      <c r="AF14765" s="29"/>
    </row>
    <row r="14766" spans="1:32">
      <c r="A14766" s="7"/>
      <c r="B14766" s="7"/>
      <c r="C14766" s="7"/>
      <c r="D14766" s="9" t="s">
        <v>36</v>
      </c>
      <c r="E14766" s="10" t="s">
        <v>27</v>
      </c>
      <c r="F14766" s="9"/>
      <c r="R14766" s="12">
        <f t="shared" si="7818"/>
        <v>0</v>
      </c>
      <c r="X14766" s="20" t="str">
        <f t="shared" si="7815"/>
        <v/>
      </c>
      <c r="Y14766" s="20" t="str">
        <f t="shared" si="7816"/>
        <v/>
      </c>
      <c r="Z14766" s="20" t="str">
        <f t="shared" si="7811"/>
        <v/>
      </c>
      <c r="AA14766" s="20" t="str">
        <f>IF(R14766&lt;U14766+V14766,"期末实有头数应大于等于良种+改良种","")</f>
        <v/>
      </c>
      <c r="AE14766" s="28"/>
      <c r="AF14766" s="29"/>
    </row>
    <row r="14767" spans="1:32">
      <c r="A14767" s="7"/>
      <c r="B14767" s="7"/>
      <c r="C14767" s="7"/>
      <c r="D14767" s="9" t="s">
        <v>37</v>
      </c>
      <c r="E14767" s="10" t="s">
        <v>27</v>
      </c>
      <c r="F14767" s="9"/>
      <c r="R14767" s="12">
        <f t="shared" si="7818"/>
        <v>0</v>
      </c>
      <c r="S14767" s="15" t="s">
        <v>32</v>
      </c>
      <c r="T14767" s="15" t="s">
        <v>32</v>
      </c>
      <c r="U14767" s="15" t="s">
        <v>32</v>
      </c>
      <c r="V14767" s="15" t="s">
        <v>32</v>
      </c>
      <c r="X14767" s="20" t="str">
        <f t="shared" si="7815"/>
        <v/>
      </c>
      <c r="Y14767" s="20" t="str">
        <f t="shared" si="7816"/>
        <v/>
      </c>
      <c r="Z14767" s="20"/>
      <c r="AA14767" s="20"/>
      <c r="AE14767" s="28"/>
      <c r="AF14767" s="29"/>
    </row>
    <row r="14768" spans="1:32">
      <c r="A14768" s="7"/>
      <c r="B14768" s="7"/>
      <c r="C14768" s="7"/>
      <c r="D14768" s="9" t="s">
        <v>38</v>
      </c>
      <c r="E14768" s="10" t="s">
        <v>39</v>
      </c>
      <c r="F14768" s="9"/>
      <c r="R14768" s="12">
        <f t="shared" si="7818"/>
        <v>0</v>
      </c>
      <c r="X14768" s="20" t="str">
        <f t="shared" si="7815"/>
        <v/>
      </c>
      <c r="Y14768" s="20" t="str">
        <f t="shared" si="7816"/>
        <v/>
      </c>
      <c r="Z14768" s="20" t="str">
        <f>IF(R14768&lt;S14768+T14768,"期末实有头数应大于等于能繁母畜+种公畜","")</f>
        <v/>
      </c>
      <c r="AA14768" s="20" t="str">
        <f>IF(R14768&lt;U14768+V14768,"期末实有头数应大于等于良种+改良种","")</f>
        <v/>
      </c>
      <c r="AE14768" s="28"/>
      <c r="AF14768" s="29"/>
    </row>
    <row r="14769" spans="1:32">
      <c r="A14769" s="7"/>
      <c r="B14769" s="7"/>
      <c r="C14769" s="7"/>
      <c r="D14769" s="9" t="s">
        <v>40</v>
      </c>
      <c r="E14769" s="10" t="s">
        <v>41</v>
      </c>
      <c r="F14769" s="9"/>
      <c r="G14769" s="12"/>
      <c r="H14769" s="12">
        <f t="shared" ref="G14769:V14769" si="7819">H14770+H14774</f>
        <v>0</v>
      </c>
      <c r="I14769" s="12">
        <f t="shared" si="7819"/>
        <v>0</v>
      </c>
      <c r="J14769" s="12">
        <f t="shared" si="7819"/>
        <v>0</v>
      </c>
      <c r="K14769" s="12">
        <f t="shared" si="7819"/>
        <v>0</v>
      </c>
      <c r="L14769" s="12">
        <f t="shared" si="7819"/>
        <v>0</v>
      </c>
      <c r="M14769" s="12">
        <f t="shared" si="7819"/>
        <v>0</v>
      </c>
      <c r="N14769" s="12">
        <f t="shared" si="7819"/>
        <v>0</v>
      </c>
      <c r="O14769" s="12">
        <f t="shared" si="7819"/>
        <v>0</v>
      </c>
      <c r="P14769" s="12">
        <f t="shared" si="7819"/>
        <v>0</v>
      </c>
      <c r="Q14769" s="12">
        <f t="shared" si="7819"/>
        <v>0</v>
      </c>
      <c r="R14769" s="21">
        <f t="shared" si="7819"/>
        <v>0</v>
      </c>
      <c r="S14769" s="12">
        <f t="shared" si="7819"/>
        <v>0</v>
      </c>
      <c r="T14769" s="12">
        <f t="shared" si="7819"/>
        <v>0</v>
      </c>
      <c r="U14769" s="12">
        <f t="shared" si="7819"/>
        <v>0</v>
      </c>
      <c r="V14769" s="12">
        <f t="shared" si="7819"/>
        <v>0</v>
      </c>
      <c r="X14769" s="20" t="str">
        <f t="shared" si="7815"/>
        <v/>
      </c>
      <c r="Y14769" s="20" t="str">
        <f t="shared" si="7816"/>
        <v/>
      </c>
      <c r="Z14769" s="20" t="str">
        <f>IF(R14769&lt;S14769+T14769,"期末实有头数应大于等于能繁母畜+种公畜","")</f>
        <v/>
      </c>
      <c r="AA14769" s="20" t="str">
        <f>IF(R14769&lt;U14769+V14769,"期末实有头数应大于等于良种+改良种","")</f>
        <v/>
      </c>
      <c r="AE14769" s="28"/>
      <c r="AF14769" s="29"/>
    </row>
    <row r="14770" spans="1:32">
      <c r="A14770" s="7"/>
      <c r="B14770" s="7"/>
      <c r="C14770" s="7"/>
      <c r="D14770" s="9" t="s">
        <v>42</v>
      </c>
      <c r="E14770" s="10" t="s">
        <v>41</v>
      </c>
      <c r="F14770" s="9"/>
      <c r="R14770" s="12">
        <f>G14770+I14770+J14770+K14770-L14770-M14770-N14770-Q14770</f>
        <v>0</v>
      </c>
      <c r="X14770" s="20" t="str">
        <f t="shared" si="7815"/>
        <v/>
      </c>
      <c r="Y14770" s="20" t="str">
        <f t="shared" si="7816"/>
        <v/>
      </c>
      <c r="Z14770" s="20" t="str">
        <f>IF(R14770&lt;S14770+T14770,"期末实有头数应大于等于能繁母畜+种公畜","")</f>
        <v/>
      </c>
      <c r="AA14770" s="20" t="str">
        <f>IF(R14770&lt;U14770+V14770,"期末实有头数应大于等于良种+改良种","")</f>
        <v/>
      </c>
      <c r="AE14770" s="28"/>
      <c r="AF14770" s="29"/>
    </row>
    <row r="14771" spans="1:32">
      <c r="A14771" s="7"/>
      <c r="B14771" s="7"/>
      <c r="C14771" s="7"/>
      <c r="D14771" s="9" t="s">
        <v>43</v>
      </c>
      <c r="E14771" s="10" t="s">
        <v>41</v>
      </c>
      <c r="F14771" s="9"/>
      <c r="R14771" s="12">
        <f>G14771+I14771+J14771+K14771-L14771-M14771-N14771-Q14771</f>
        <v>0</v>
      </c>
      <c r="U14771" s="15" t="s">
        <v>32</v>
      </c>
      <c r="V14771" s="15" t="s">
        <v>32</v>
      </c>
      <c r="X14771" s="20" t="str">
        <f t="shared" si="7815"/>
        <v/>
      </c>
      <c r="Y14771" s="20" t="str">
        <f t="shared" si="7816"/>
        <v/>
      </c>
      <c r="Z14771" s="20" t="str">
        <f>IF(R14771&lt;S14771+T14771,"期末实有头数应大于等于能繁母畜+种公畜","")</f>
        <v/>
      </c>
      <c r="AA14771" s="20"/>
      <c r="AE14771" s="28"/>
      <c r="AF14771" s="29"/>
    </row>
    <row r="14772" spans="1:32">
      <c r="A14772" s="7"/>
      <c r="B14772" s="7"/>
      <c r="C14772" s="7"/>
      <c r="D14772" s="9" t="s">
        <v>44</v>
      </c>
      <c r="E14772" s="10" t="s">
        <v>41</v>
      </c>
      <c r="F14772" s="9"/>
      <c r="H14772" s="15" t="s">
        <v>32</v>
      </c>
      <c r="I14772" s="15" t="s">
        <v>32</v>
      </c>
      <c r="J14772" s="15" t="s">
        <v>32</v>
      </c>
      <c r="K14772" s="15" t="s">
        <v>32</v>
      </c>
      <c r="L14772" s="15" t="s">
        <v>32</v>
      </c>
      <c r="M14772" s="15" t="s">
        <v>32</v>
      </c>
      <c r="N14772" s="15" t="s">
        <v>32</v>
      </c>
      <c r="O14772" s="15" t="s">
        <v>32</v>
      </c>
      <c r="P14772" s="15" t="s">
        <v>32</v>
      </c>
      <c r="Q14772" s="15" t="s">
        <v>32</v>
      </c>
      <c r="R14772" s="22"/>
      <c r="T14772" s="15" t="s">
        <v>32</v>
      </c>
      <c r="U14772" s="15" t="s">
        <v>32</v>
      </c>
      <c r="V14772" s="15" t="s">
        <v>32</v>
      </c>
      <c r="X14772" s="20" t="str">
        <f t="shared" si="7815"/>
        <v/>
      </c>
      <c r="Y14772" s="20"/>
      <c r="Z14772" s="20"/>
      <c r="AA14772" s="20"/>
      <c r="AE14772" s="28"/>
      <c r="AF14772" s="29"/>
    </row>
    <row r="14773" spans="1:32">
      <c r="A14773" s="7"/>
      <c r="B14773" s="7"/>
      <c r="C14773" s="7"/>
      <c r="D14773" s="9" t="s">
        <v>45</v>
      </c>
      <c r="E14773" s="10" t="s">
        <v>41</v>
      </c>
      <c r="F14773" s="9"/>
      <c r="H14773" s="15" t="s">
        <v>32</v>
      </c>
      <c r="I14773" s="15" t="s">
        <v>32</v>
      </c>
      <c r="J14773" s="15" t="s">
        <v>32</v>
      </c>
      <c r="K14773" s="15" t="s">
        <v>32</v>
      </c>
      <c r="L14773" s="15" t="s">
        <v>32</v>
      </c>
      <c r="M14773" s="15" t="s">
        <v>32</v>
      </c>
      <c r="N14773" s="15" t="s">
        <v>32</v>
      </c>
      <c r="O14773" s="15" t="s">
        <v>32</v>
      </c>
      <c r="P14773" s="15" t="s">
        <v>32</v>
      </c>
      <c r="Q14773" s="15" t="s">
        <v>32</v>
      </c>
      <c r="R14773" s="22"/>
      <c r="T14773" s="15" t="s">
        <v>32</v>
      </c>
      <c r="U14773" s="15" t="s">
        <v>32</v>
      </c>
      <c r="V14773" s="15" t="s">
        <v>32</v>
      </c>
      <c r="X14773" s="20" t="str">
        <f t="shared" si="7815"/>
        <v/>
      </c>
      <c r="Y14773" s="20"/>
      <c r="Z14773" s="20"/>
      <c r="AA14773" s="20"/>
      <c r="AE14773" s="28"/>
      <c r="AF14773" s="29"/>
    </row>
    <row r="14774" spans="1:32">
      <c r="A14774" s="7"/>
      <c r="B14774" s="7"/>
      <c r="C14774" s="7"/>
      <c r="D14774" s="9" t="s">
        <v>46</v>
      </c>
      <c r="E14774" s="10" t="s">
        <v>41</v>
      </c>
      <c r="F14774" s="9"/>
      <c r="R14774" s="12">
        <f>G14774+I14774+J14774+K14774-L14774-M14774-N14774-Q14774</f>
        <v>0</v>
      </c>
      <c r="X14774" s="20" t="str">
        <f t="shared" si="7815"/>
        <v/>
      </c>
      <c r="Y14774" s="20" t="str">
        <f>IF(N14774&lt;O14774+P14774,"出卖应大于等于出卖肉畜+出卖仔畜","")</f>
        <v/>
      </c>
      <c r="Z14774" s="20" t="str">
        <f t="shared" ref="Z14774:Z14783" si="7820">IF(R14774&lt;S14774+T14774,"期末实有头数应大于等于能繁母畜+种公畜","")</f>
        <v/>
      </c>
      <c r="AA14774" s="20" t="str">
        <f t="shared" ref="AA14774:AA14779" si="7821">IF(R14774&lt;U14774+V14774,"期末实有头数应大于等于良种+改良种","")</f>
        <v/>
      </c>
      <c r="AE14774" s="28"/>
      <c r="AF14774" s="29"/>
    </row>
    <row r="14775" spans="1:32">
      <c r="A14775" s="7"/>
      <c r="B14775" s="7"/>
      <c r="C14775" s="7"/>
      <c r="D14775" s="9" t="s">
        <v>47</v>
      </c>
      <c r="E14775" s="16" t="s">
        <v>27</v>
      </c>
      <c r="F14775" s="9"/>
      <c r="R14775" s="12">
        <f>G14775+I14775+J14775+K14775-L14775-M14775-N14775-Q14775</f>
        <v>0</v>
      </c>
      <c r="X14775" s="20" t="str">
        <f t="shared" si="7815"/>
        <v/>
      </c>
      <c r="Y14775" s="20" t="str">
        <f>IF(N14775&lt;O14775+P14775,"出卖应大于等于出卖肉畜+出卖仔畜","")</f>
        <v/>
      </c>
      <c r="Z14775" s="20" t="str">
        <f t="shared" si="7820"/>
        <v/>
      </c>
      <c r="AA14775" s="20" t="str">
        <f t="shared" si="7821"/>
        <v/>
      </c>
      <c r="AE14775" s="28"/>
      <c r="AF14775" s="29"/>
    </row>
    <row r="14776" spans="1:32">
      <c r="A14776" s="7"/>
      <c r="B14776" s="7"/>
      <c r="C14776" s="7"/>
      <c r="D14776" s="9" t="s">
        <v>26</v>
      </c>
      <c r="E14776" s="10" t="s">
        <v>27</v>
      </c>
      <c r="F14776" s="9"/>
      <c r="G14776" s="12"/>
      <c r="H14776" s="12">
        <f t="shared" ref="G14776:V14776" si="7822">H14777+H14792</f>
        <v>0</v>
      </c>
      <c r="I14776" s="12">
        <f t="shared" si="7822"/>
        <v>0</v>
      </c>
      <c r="J14776" s="12">
        <f t="shared" si="7822"/>
        <v>0</v>
      </c>
      <c r="K14776" s="12">
        <f t="shared" si="7822"/>
        <v>0</v>
      </c>
      <c r="L14776" s="12">
        <f t="shared" si="7822"/>
        <v>0</v>
      </c>
      <c r="M14776" s="12">
        <f t="shared" si="7822"/>
        <v>0</v>
      </c>
      <c r="N14776" s="12">
        <f t="shared" si="7822"/>
        <v>0</v>
      </c>
      <c r="O14776" s="12">
        <f t="shared" si="7822"/>
        <v>0</v>
      </c>
      <c r="P14776" s="12">
        <f t="shared" si="7822"/>
        <v>0</v>
      </c>
      <c r="Q14776" s="12">
        <f t="shared" si="7822"/>
        <v>0</v>
      </c>
      <c r="R14776" s="12">
        <f t="shared" si="7822"/>
        <v>0</v>
      </c>
      <c r="S14776" s="12">
        <f t="shared" si="7822"/>
        <v>0</v>
      </c>
      <c r="T14776" s="12">
        <f t="shared" si="7822"/>
        <v>0</v>
      </c>
      <c r="U14776" s="12">
        <f t="shared" si="7822"/>
        <v>0</v>
      </c>
      <c r="V14776" s="12">
        <f t="shared" si="7822"/>
        <v>0</v>
      </c>
      <c r="X14776" s="20" t="str">
        <f t="shared" si="7815"/>
        <v/>
      </c>
      <c r="Y14776" s="20" t="str">
        <f>IF(N14776&lt;O14776+P14776,"出卖应大于等于出卖肉畜+出卖仔畜","")</f>
        <v/>
      </c>
      <c r="Z14776" s="20" t="str">
        <f t="shared" si="7820"/>
        <v/>
      </c>
      <c r="AA14776" s="20" t="str">
        <f t="shared" si="7821"/>
        <v/>
      </c>
      <c r="AE14776" s="28"/>
      <c r="AF14776" s="29"/>
    </row>
    <row r="14777" spans="1:32">
      <c r="A14777" s="7"/>
      <c r="B14777" s="7"/>
      <c r="C14777" s="7"/>
      <c r="D14777" s="9" t="s">
        <v>28</v>
      </c>
      <c r="E14777" s="10" t="s">
        <v>27</v>
      </c>
      <c r="F14777" s="9"/>
      <c r="G14777" s="12"/>
      <c r="H14777" s="12">
        <f t="shared" ref="G14777:V14777" si="7823">H14778+H14786</f>
        <v>0</v>
      </c>
      <c r="I14777" s="12">
        <f t="shared" si="7823"/>
        <v>0</v>
      </c>
      <c r="J14777" s="12">
        <f t="shared" si="7823"/>
        <v>0</v>
      </c>
      <c r="K14777" s="12">
        <f t="shared" si="7823"/>
        <v>0</v>
      </c>
      <c r="L14777" s="12">
        <f t="shared" si="7823"/>
        <v>0</v>
      </c>
      <c r="M14777" s="12">
        <f t="shared" si="7823"/>
        <v>0</v>
      </c>
      <c r="N14777" s="12">
        <f t="shared" si="7823"/>
        <v>0</v>
      </c>
      <c r="O14777" s="12">
        <f t="shared" si="7823"/>
        <v>0</v>
      </c>
      <c r="P14777" s="12">
        <f t="shared" si="7823"/>
        <v>0</v>
      </c>
      <c r="Q14777" s="12">
        <f t="shared" si="7823"/>
        <v>0</v>
      </c>
      <c r="R14777" s="12">
        <f t="shared" si="7823"/>
        <v>0</v>
      </c>
      <c r="S14777" s="12">
        <f t="shared" si="7823"/>
        <v>0</v>
      </c>
      <c r="T14777" s="12">
        <f t="shared" si="7823"/>
        <v>0</v>
      </c>
      <c r="U14777" s="12">
        <f t="shared" si="7823"/>
        <v>0</v>
      </c>
      <c r="V14777" s="12">
        <f t="shared" si="7823"/>
        <v>0</v>
      </c>
      <c r="X14777" s="20" t="str">
        <f t="shared" ref="X14777:X14793" si="7824">IF(H14777&lt;I14777,"繁殖仔畜应大于等于成活","")</f>
        <v/>
      </c>
      <c r="Y14777" s="20" t="str">
        <f t="shared" ref="Y14777:Y14788" si="7825">IF(N14777&lt;O14777+P14777,"出卖应大于等于出卖肉畜+出卖仔畜","")</f>
        <v/>
      </c>
      <c r="Z14777" s="20" t="str">
        <f t="shared" si="7820"/>
        <v/>
      </c>
      <c r="AA14777" s="20" t="str">
        <f t="shared" si="7821"/>
        <v/>
      </c>
      <c r="AE14777" s="28"/>
      <c r="AF14777" s="29"/>
    </row>
    <row r="14778" spans="1:32">
      <c r="A14778" s="7"/>
      <c r="B14778" s="7"/>
      <c r="C14778" s="7"/>
      <c r="D14778" s="9" t="s">
        <v>29</v>
      </c>
      <c r="E14778" s="10" t="s">
        <v>27</v>
      </c>
      <c r="F14778" s="9"/>
      <c r="G14778" s="12"/>
      <c r="H14778" s="12">
        <f t="shared" ref="G14778:R14778" si="7826">H14779+H14782+H14783+H14784+H14785</f>
        <v>0</v>
      </c>
      <c r="I14778" s="12">
        <f t="shared" si="7826"/>
        <v>0</v>
      </c>
      <c r="J14778" s="12">
        <f t="shared" si="7826"/>
        <v>0</v>
      </c>
      <c r="K14778" s="12">
        <f t="shared" si="7826"/>
        <v>0</v>
      </c>
      <c r="L14778" s="12">
        <f t="shared" si="7826"/>
        <v>0</v>
      </c>
      <c r="M14778" s="12">
        <f t="shared" si="7826"/>
        <v>0</v>
      </c>
      <c r="N14778" s="12">
        <f t="shared" si="7826"/>
        <v>0</v>
      </c>
      <c r="O14778" s="12">
        <f t="shared" si="7826"/>
        <v>0</v>
      </c>
      <c r="P14778" s="12">
        <f t="shared" si="7826"/>
        <v>0</v>
      </c>
      <c r="Q14778" s="12">
        <f t="shared" si="7826"/>
        <v>0</v>
      </c>
      <c r="R14778" s="12">
        <f t="shared" si="7826"/>
        <v>0</v>
      </c>
      <c r="S14778" s="12">
        <f>S14779+S14782+S14783+S14785</f>
        <v>0</v>
      </c>
      <c r="T14778" s="12">
        <f>T14779+T14782+T14783+T14785</f>
        <v>0</v>
      </c>
      <c r="U14778" s="12">
        <f>U14779+U14782+U14783+U14785</f>
        <v>0</v>
      </c>
      <c r="V14778" s="12">
        <f>V14779+V14782+V14783+V14785</f>
        <v>0</v>
      </c>
      <c r="X14778" s="20" t="str">
        <f t="shared" si="7824"/>
        <v/>
      </c>
      <c r="Y14778" s="20" t="str">
        <f t="shared" si="7825"/>
        <v/>
      </c>
      <c r="Z14778" s="20" t="str">
        <f t="shared" si="7820"/>
        <v/>
      </c>
      <c r="AA14778" s="20" t="str">
        <f t="shared" si="7821"/>
        <v/>
      </c>
      <c r="AE14778" s="28"/>
      <c r="AF14778" s="29"/>
    </row>
    <row r="14779" spans="1:32">
      <c r="A14779" s="7"/>
      <c r="B14779" s="7"/>
      <c r="C14779" s="7"/>
      <c r="D14779" s="9" t="s">
        <v>30</v>
      </c>
      <c r="E14779" s="10" t="s">
        <v>27</v>
      </c>
      <c r="F14779" s="9"/>
      <c r="R14779" s="12">
        <f>G14779+I14779+J14779+K14779-L14779-M14779-N14779-Q14779</f>
        <v>0</v>
      </c>
      <c r="X14779" s="20" t="str">
        <f t="shared" si="7824"/>
        <v/>
      </c>
      <c r="Y14779" s="20" t="str">
        <f t="shared" si="7825"/>
        <v/>
      </c>
      <c r="Z14779" s="20" t="str">
        <f t="shared" si="7820"/>
        <v/>
      </c>
      <c r="AA14779" s="20" t="str">
        <f t="shared" si="7821"/>
        <v/>
      </c>
      <c r="AE14779" s="28"/>
      <c r="AF14779" s="29"/>
    </row>
    <row r="14780" spans="1:32">
      <c r="A14780" s="7"/>
      <c r="B14780" s="7"/>
      <c r="C14780" s="7"/>
      <c r="D14780" s="9" t="s">
        <v>31</v>
      </c>
      <c r="E14780" s="10" t="s">
        <v>27</v>
      </c>
      <c r="F14780" s="9"/>
      <c r="R14780" s="12">
        <f t="shared" ref="R14780:R14785" si="7827">G14780+I14780+J14780+K14780-L14780-M14780-N14780-Q14780</f>
        <v>0</v>
      </c>
      <c r="U14780" s="15" t="s">
        <v>32</v>
      </c>
      <c r="V14780" s="15" t="s">
        <v>32</v>
      </c>
      <c r="X14780" s="20" t="str">
        <f t="shared" si="7824"/>
        <v/>
      </c>
      <c r="Y14780" s="20" t="str">
        <f t="shared" si="7825"/>
        <v/>
      </c>
      <c r="Z14780" s="20" t="str">
        <f t="shared" si="7820"/>
        <v/>
      </c>
      <c r="AA14780" s="20"/>
      <c r="AE14780" s="28"/>
      <c r="AF14780" s="29"/>
    </row>
    <row r="14781" spans="1:32">
      <c r="A14781" s="7"/>
      <c r="B14781" s="7"/>
      <c r="C14781" s="7"/>
      <c r="D14781" s="9" t="s">
        <v>33</v>
      </c>
      <c r="E14781" s="10" t="s">
        <v>27</v>
      </c>
      <c r="F14781" s="9"/>
      <c r="R14781" s="12">
        <f t="shared" si="7827"/>
        <v>0</v>
      </c>
      <c r="U14781" s="15" t="s">
        <v>32</v>
      </c>
      <c r="V14781" s="15" t="s">
        <v>32</v>
      </c>
      <c r="X14781" s="20" t="str">
        <f t="shared" si="7824"/>
        <v/>
      </c>
      <c r="Y14781" s="20" t="str">
        <f t="shared" si="7825"/>
        <v/>
      </c>
      <c r="Z14781" s="20" t="str">
        <f t="shared" si="7820"/>
        <v/>
      </c>
      <c r="AA14781" s="20"/>
      <c r="AE14781" s="28"/>
      <c r="AF14781" s="29"/>
    </row>
    <row r="14782" spans="1:32">
      <c r="A14782" s="7"/>
      <c r="B14782" s="7"/>
      <c r="C14782" s="7"/>
      <c r="D14782" s="9" t="s">
        <v>34</v>
      </c>
      <c r="E14782" s="10" t="s">
        <v>35</v>
      </c>
      <c r="F14782" s="9"/>
      <c r="R14782" s="12">
        <f t="shared" si="7827"/>
        <v>0</v>
      </c>
      <c r="X14782" s="20" t="str">
        <f t="shared" si="7824"/>
        <v/>
      </c>
      <c r="Y14782" s="20" t="str">
        <f t="shared" si="7825"/>
        <v/>
      </c>
      <c r="Z14782" s="20" t="str">
        <f t="shared" si="7820"/>
        <v/>
      </c>
      <c r="AA14782" s="20" t="str">
        <f>IF(R14782&lt;U14782+V14782,"期末实有头数应大于等于良种+改良种","")</f>
        <v/>
      </c>
      <c r="AE14782" s="28"/>
      <c r="AF14782" s="29"/>
    </row>
    <row r="14783" spans="1:32">
      <c r="A14783" s="7"/>
      <c r="B14783" s="7"/>
      <c r="C14783" s="7"/>
      <c r="D14783" s="9" t="s">
        <v>36</v>
      </c>
      <c r="E14783" s="10" t="s">
        <v>27</v>
      </c>
      <c r="F14783" s="9"/>
      <c r="R14783" s="12">
        <f t="shared" si="7827"/>
        <v>0</v>
      </c>
      <c r="X14783" s="20" t="str">
        <f t="shared" si="7824"/>
        <v/>
      </c>
      <c r="Y14783" s="20" t="str">
        <f t="shared" si="7825"/>
        <v/>
      </c>
      <c r="Z14783" s="20" t="str">
        <f t="shared" si="7820"/>
        <v/>
      </c>
      <c r="AA14783" s="20" t="str">
        <f>IF(R14783&lt;U14783+V14783,"期末实有头数应大于等于良种+改良种","")</f>
        <v/>
      </c>
      <c r="AE14783" s="28"/>
      <c r="AF14783" s="29"/>
    </row>
    <row r="14784" spans="1:32">
      <c r="A14784" s="7"/>
      <c r="B14784" s="7"/>
      <c r="C14784" s="7"/>
      <c r="D14784" s="9" t="s">
        <v>37</v>
      </c>
      <c r="E14784" s="10" t="s">
        <v>27</v>
      </c>
      <c r="F14784" s="9"/>
      <c r="R14784" s="12">
        <f t="shared" si="7827"/>
        <v>0</v>
      </c>
      <c r="S14784" s="15" t="s">
        <v>32</v>
      </c>
      <c r="T14784" s="15" t="s">
        <v>32</v>
      </c>
      <c r="U14784" s="15" t="s">
        <v>32</v>
      </c>
      <c r="V14784" s="15" t="s">
        <v>32</v>
      </c>
      <c r="X14784" s="20" t="str">
        <f t="shared" si="7824"/>
        <v/>
      </c>
      <c r="Y14784" s="20" t="str">
        <f t="shared" si="7825"/>
        <v/>
      </c>
      <c r="Z14784" s="20"/>
      <c r="AA14784" s="20"/>
      <c r="AE14784" s="28"/>
      <c r="AF14784" s="29"/>
    </row>
    <row r="14785" spans="1:32">
      <c r="A14785" s="7"/>
      <c r="B14785" s="7"/>
      <c r="C14785" s="7"/>
      <c r="D14785" s="9" t="s">
        <v>38</v>
      </c>
      <c r="E14785" s="10" t="s">
        <v>39</v>
      </c>
      <c r="F14785" s="9"/>
      <c r="R14785" s="12">
        <f t="shared" si="7827"/>
        <v>0</v>
      </c>
      <c r="X14785" s="20" t="str">
        <f t="shared" si="7824"/>
        <v/>
      </c>
      <c r="Y14785" s="20" t="str">
        <f t="shared" si="7825"/>
        <v/>
      </c>
      <c r="Z14785" s="20" t="str">
        <f>IF(R14785&lt;S14785+T14785,"期末实有头数应大于等于能繁母畜+种公畜","")</f>
        <v/>
      </c>
      <c r="AA14785" s="20" t="str">
        <f>IF(R14785&lt;U14785+V14785,"期末实有头数应大于等于良种+改良种","")</f>
        <v/>
      </c>
      <c r="AE14785" s="28"/>
      <c r="AF14785" s="29"/>
    </row>
    <row r="14786" spans="1:32">
      <c r="A14786" s="7"/>
      <c r="B14786" s="7"/>
      <c r="C14786" s="7"/>
      <c r="D14786" s="9" t="s">
        <v>40</v>
      </c>
      <c r="E14786" s="10" t="s">
        <v>41</v>
      </c>
      <c r="F14786" s="9"/>
      <c r="G14786" s="12"/>
      <c r="H14786" s="12">
        <f t="shared" ref="G14786:V14786" si="7828">H14787+H14791</f>
        <v>0</v>
      </c>
      <c r="I14786" s="12">
        <f t="shared" si="7828"/>
        <v>0</v>
      </c>
      <c r="J14786" s="12">
        <f t="shared" si="7828"/>
        <v>0</v>
      </c>
      <c r="K14786" s="12">
        <f t="shared" si="7828"/>
        <v>0</v>
      </c>
      <c r="L14786" s="12">
        <f t="shared" si="7828"/>
        <v>0</v>
      </c>
      <c r="M14786" s="12">
        <f t="shared" si="7828"/>
        <v>0</v>
      </c>
      <c r="N14786" s="12">
        <f t="shared" si="7828"/>
        <v>0</v>
      </c>
      <c r="O14786" s="12">
        <f t="shared" si="7828"/>
        <v>0</v>
      </c>
      <c r="P14786" s="12">
        <f t="shared" si="7828"/>
        <v>0</v>
      </c>
      <c r="Q14786" s="12">
        <f t="shared" si="7828"/>
        <v>0</v>
      </c>
      <c r="R14786" s="21">
        <f t="shared" si="7828"/>
        <v>0</v>
      </c>
      <c r="S14786" s="12">
        <f t="shared" si="7828"/>
        <v>0</v>
      </c>
      <c r="T14786" s="12">
        <f t="shared" si="7828"/>
        <v>0</v>
      </c>
      <c r="U14786" s="12">
        <f t="shared" si="7828"/>
        <v>0</v>
      </c>
      <c r="V14786" s="12">
        <f t="shared" si="7828"/>
        <v>0</v>
      </c>
      <c r="X14786" s="20" t="str">
        <f t="shared" si="7824"/>
        <v/>
      </c>
      <c r="Y14786" s="20" t="str">
        <f t="shared" si="7825"/>
        <v/>
      </c>
      <c r="Z14786" s="20" t="str">
        <f>IF(R14786&lt;S14786+T14786,"期末实有头数应大于等于能繁母畜+种公畜","")</f>
        <v/>
      </c>
      <c r="AA14786" s="20" t="str">
        <f>IF(R14786&lt;U14786+V14786,"期末实有头数应大于等于良种+改良种","")</f>
        <v/>
      </c>
      <c r="AE14786" s="28"/>
      <c r="AF14786" s="29"/>
    </row>
    <row r="14787" spans="1:32">
      <c r="A14787" s="7"/>
      <c r="B14787" s="7"/>
      <c r="C14787" s="7"/>
      <c r="D14787" s="9" t="s">
        <v>42</v>
      </c>
      <c r="E14787" s="10" t="s">
        <v>41</v>
      </c>
      <c r="F14787" s="9"/>
      <c r="R14787" s="12">
        <f>G14787+I14787+J14787+K14787-L14787-M14787-N14787-Q14787</f>
        <v>0</v>
      </c>
      <c r="X14787" s="20" t="str">
        <f t="shared" si="7824"/>
        <v/>
      </c>
      <c r="Y14787" s="20" t="str">
        <f t="shared" si="7825"/>
        <v/>
      </c>
      <c r="Z14787" s="20" t="str">
        <f>IF(R14787&lt;S14787+T14787,"期末实有头数应大于等于能繁母畜+种公畜","")</f>
        <v/>
      </c>
      <c r="AA14787" s="20" t="str">
        <f>IF(R14787&lt;U14787+V14787,"期末实有头数应大于等于良种+改良种","")</f>
        <v/>
      </c>
      <c r="AE14787" s="28"/>
      <c r="AF14787" s="29"/>
    </row>
    <row r="14788" spans="1:32">
      <c r="A14788" s="7"/>
      <c r="B14788" s="7"/>
      <c r="C14788" s="7"/>
      <c r="D14788" s="9" t="s">
        <v>43</v>
      </c>
      <c r="E14788" s="10" t="s">
        <v>41</v>
      </c>
      <c r="F14788" s="9"/>
      <c r="R14788" s="12">
        <f>G14788+I14788+J14788+K14788-L14788-M14788-N14788-Q14788</f>
        <v>0</v>
      </c>
      <c r="U14788" s="15" t="s">
        <v>32</v>
      </c>
      <c r="V14788" s="15" t="s">
        <v>32</v>
      </c>
      <c r="X14788" s="20" t="str">
        <f t="shared" si="7824"/>
        <v/>
      </c>
      <c r="Y14788" s="20" t="str">
        <f t="shared" si="7825"/>
        <v/>
      </c>
      <c r="Z14788" s="20" t="str">
        <f>IF(R14788&lt;S14788+T14788,"期末实有头数应大于等于能繁母畜+种公畜","")</f>
        <v/>
      </c>
      <c r="AA14788" s="20"/>
      <c r="AE14788" s="28"/>
      <c r="AF14788" s="29"/>
    </row>
    <row r="14789" spans="1:32">
      <c r="A14789" s="7"/>
      <c r="B14789" s="7"/>
      <c r="C14789" s="7"/>
      <c r="D14789" s="9" t="s">
        <v>44</v>
      </c>
      <c r="E14789" s="10" t="s">
        <v>41</v>
      </c>
      <c r="F14789" s="9"/>
      <c r="H14789" s="15" t="s">
        <v>32</v>
      </c>
      <c r="I14789" s="15" t="s">
        <v>32</v>
      </c>
      <c r="J14789" s="15" t="s">
        <v>32</v>
      </c>
      <c r="K14789" s="15" t="s">
        <v>32</v>
      </c>
      <c r="L14789" s="15" t="s">
        <v>32</v>
      </c>
      <c r="M14789" s="15" t="s">
        <v>32</v>
      </c>
      <c r="N14789" s="15" t="s">
        <v>32</v>
      </c>
      <c r="O14789" s="15" t="s">
        <v>32</v>
      </c>
      <c r="P14789" s="15" t="s">
        <v>32</v>
      </c>
      <c r="Q14789" s="15" t="s">
        <v>32</v>
      </c>
      <c r="R14789" s="22"/>
      <c r="T14789" s="15" t="s">
        <v>32</v>
      </c>
      <c r="U14789" s="15" t="s">
        <v>32</v>
      </c>
      <c r="V14789" s="15" t="s">
        <v>32</v>
      </c>
      <c r="X14789" s="20" t="str">
        <f t="shared" si="7824"/>
        <v/>
      </c>
      <c r="Y14789" s="20"/>
      <c r="Z14789" s="20"/>
      <c r="AA14789" s="20"/>
      <c r="AE14789" s="28"/>
      <c r="AF14789" s="29"/>
    </row>
    <row r="14790" spans="1:32">
      <c r="A14790" s="7"/>
      <c r="B14790" s="7"/>
      <c r="C14790" s="7"/>
      <c r="D14790" s="9" t="s">
        <v>45</v>
      </c>
      <c r="E14790" s="10" t="s">
        <v>41</v>
      </c>
      <c r="F14790" s="9"/>
      <c r="H14790" s="15" t="s">
        <v>32</v>
      </c>
      <c r="I14790" s="15" t="s">
        <v>32</v>
      </c>
      <c r="J14790" s="15" t="s">
        <v>32</v>
      </c>
      <c r="K14790" s="15" t="s">
        <v>32</v>
      </c>
      <c r="L14790" s="15" t="s">
        <v>32</v>
      </c>
      <c r="M14790" s="15" t="s">
        <v>32</v>
      </c>
      <c r="N14790" s="15" t="s">
        <v>32</v>
      </c>
      <c r="O14790" s="15" t="s">
        <v>32</v>
      </c>
      <c r="P14790" s="15" t="s">
        <v>32</v>
      </c>
      <c r="Q14790" s="15" t="s">
        <v>32</v>
      </c>
      <c r="R14790" s="22"/>
      <c r="T14790" s="15" t="s">
        <v>32</v>
      </c>
      <c r="U14790" s="15" t="s">
        <v>32</v>
      </c>
      <c r="V14790" s="15" t="s">
        <v>32</v>
      </c>
      <c r="X14790" s="20" t="str">
        <f t="shared" si="7824"/>
        <v/>
      </c>
      <c r="Y14790" s="20"/>
      <c r="Z14790" s="20"/>
      <c r="AA14790" s="20"/>
      <c r="AE14790" s="28"/>
      <c r="AF14790" s="29"/>
    </row>
    <row r="14791" spans="1:32">
      <c r="A14791" s="7"/>
      <c r="B14791" s="7"/>
      <c r="C14791" s="7"/>
      <c r="D14791" s="9" t="s">
        <v>46</v>
      </c>
      <c r="E14791" s="10" t="s">
        <v>41</v>
      </c>
      <c r="F14791" s="9"/>
      <c r="R14791" s="12">
        <f>G14791+I14791+J14791+K14791-L14791-M14791-N14791-Q14791</f>
        <v>0</v>
      </c>
      <c r="X14791" s="20" t="str">
        <f t="shared" si="7824"/>
        <v/>
      </c>
      <c r="Y14791" s="20" t="str">
        <f>IF(N14791&lt;O14791+P14791,"出卖应大于等于出卖肉畜+出卖仔畜","")</f>
        <v/>
      </c>
      <c r="Z14791" s="20" t="str">
        <f t="shared" ref="Z14791:Z14800" si="7829">IF(R14791&lt;S14791+T14791,"期末实有头数应大于等于能繁母畜+种公畜","")</f>
        <v/>
      </c>
      <c r="AA14791" s="20" t="str">
        <f t="shared" ref="AA14791:AA14796" si="7830">IF(R14791&lt;U14791+V14791,"期末实有头数应大于等于良种+改良种","")</f>
        <v/>
      </c>
      <c r="AE14791" s="28"/>
      <c r="AF14791" s="29"/>
    </row>
    <row r="14792" spans="1:32">
      <c r="A14792" s="7"/>
      <c r="B14792" s="7"/>
      <c r="C14792" s="7"/>
      <c r="D14792" s="9" t="s">
        <v>47</v>
      </c>
      <c r="E14792" s="16" t="s">
        <v>27</v>
      </c>
      <c r="F14792" s="9"/>
      <c r="R14792" s="12">
        <f>G14792+I14792+J14792+K14792-L14792-M14792-N14792-Q14792</f>
        <v>0</v>
      </c>
      <c r="X14792" s="20" t="str">
        <f t="shared" si="7824"/>
        <v/>
      </c>
      <c r="Y14792" s="20" t="str">
        <f>IF(N14792&lt;O14792+P14792,"出卖应大于等于出卖肉畜+出卖仔畜","")</f>
        <v/>
      </c>
      <c r="Z14792" s="20" t="str">
        <f t="shared" si="7829"/>
        <v/>
      </c>
      <c r="AA14792" s="20" t="str">
        <f t="shared" si="7830"/>
        <v/>
      </c>
      <c r="AE14792" s="28"/>
      <c r="AF14792" s="29"/>
    </row>
    <row r="14793" spans="1:32">
      <c r="A14793" s="7"/>
      <c r="B14793" s="7"/>
      <c r="C14793" s="7"/>
      <c r="D14793" s="9" t="s">
        <v>26</v>
      </c>
      <c r="E14793" s="10" t="s">
        <v>27</v>
      </c>
      <c r="F14793" s="9"/>
      <c r="G14793" s="12"/>
      <c r="H14793" s="12">
        <f t="shared" ref="G14793:V14793" si="7831">H14794+H14809</f>
        <v>0</v>
      </c>
      <c r="I14793" s="12">
        <f t="shared" si="7831"/>
        <v>0</v>
      </c>
      <c r="J14793" s="12">
        <f t="shared" si="7831"/>
        <v>0</v>
      </c>
      <c r="K14793" s="12">
        <f t="shared" si="7831"/>
        <v>0</v>
      </c>
      <c r="L14793" s="12">
        <f t="shared" si="7831"/>
        <v>0</v>
      </c>
      <c r="M14793" s="12">
        <f t="shared" si="7831"/>
        <v>0</v>
      </c>
      <c r="N14793" s="12">
        <f t="shared" si="7831"/>
        <v>0</v>
      </c>
      <c r="O14793" s="12">
        <f t="shared" si="7831"/>
        <v>0</v>
      </c>
      <c r="P14793" s="12">
        <f t="shared" si="7831"/>
        <v>0</v>
      </c>
      <c r="Q14793" s="12">
        <f t="shared" si="7831"/>
        <v>0</v>
      </c>
      <c r="R14793" s="12">
        <f t="shared" si="7831"/>
        <v>0</v>
      </c>
      <c r="S14793" s="12">
        <f t="shared" si="7831"/>
        <v>0</v>
      </c>
      <c r="T14793" s="12">
        <f t="shared" si="7831"/>
        <v>0</v>
      </c>
      <c r="U14793" s="12">
        <f t="shared" si="7831"/>
        <v>0</v>
      </c>
      <c r="V14793" s="12">
        <f t="shared" si="7831"/>
        <v>0</v>
      </c>
      <c r="X14793" s="20" t="str">
        <f t="shared" si="7824"/>
        <v/>
      </c>
      <c r="Y14793" s="20" t="str">
        <f>IF(N14793&lt;O14793+P14793,"出卖应大于等于出卖肉畜+出卖仔畜","")</f>
        <v/>
      </c>
      <c r="Z14793" s="20" t="str">
        <f t="shared" si="7829"/>
        <v/>
      </c>
      <c r="AA14793" s="20" t="str">
        <f t="shared" si="7830"/>
        <v/>
      </c>
      <c r="AE14793" s="28"/>
      <c r="AF14793" s="29"/>
    </row>
    <row r="14794" spans="1:32">
      <c r="A14794" s="7"/>
      <c r="B14794" s="7"/>
      <c r="C14794" s="7"/>
      <c r="D14794" s="9" t="s">
        <v>28</v>
      </c>
      <c r="E14794" s="10" t="s">
        <v>27</v>
      </c>
      <c r="F14794" s="9"/>
      <c r="G14794" s="12"/>
      <c r="H14794" s="12">
        <f t="shared" ref="G14794:V14794" si="7832">H14795+H14803</f>
        <v>0</v>
      </c>
      <c r="I14794" s="12">
        <f t="shared" si="7832"/>
        <v>0</v>
      </c>
      <c r="J14794" s="12">
        <f t="shared" si="7832"/>
        <v>0</v>
      </c>
      <c r="K14794" s="12">
        <f t="shared" si="7832"/>
        <v>0</v>
      </c>
      <c r="L14794" s="12">
        <f t="shared" si="7832"/>
        <v>0</v>
      </c>
      <c r="M14794" s="12">
        <f t="shared" si="7832"/>
        <v>0</v>
      </c>
      <c r="N14794" s="12">
        <f t="shared" si="7832"/>
        <v>0</v>
      </c>
      <c r="O14794" s="12">
        <f t="shared" si="7832"/>
        <v>0</v>
      </c>
      <c r="P14794" s="12">
        <f t="shared" si="7832"/>
        <v>0</v>
      </c>
      <c r="Q14794" s="12">
        <f t="shared" si="7832"/>
        <v>0</v>
      </c>
      <c r="R14794" s="12">
        <f t="shared" si="7832"/>
        <v>0</v>
      </c>
      <c r="S14794" s="12">
        <f t="shared" si="7832"/>
        <v>0</v>
      </c>
      <c r="T14794" s="12">
        <f t="shared" si="7832"/>
        <v>0</v>
      </c>
      <c r="U14794" s="12">
        <f t="shared" si="7832"/>
        <v>0</v>
      </c>
      <c r="V14794" s="12">
        <f t="shared" si="7832"/>
        <v>0</v>
      </c>
      <c r="X14794" s="20" t="str">
        <f t="shared" ref="X14794:X14810" si="7833">IF(H14794&lt;I14794,"繁殖仔畜应大于等于成活","")</f>
        <v/>
      </c>
      <c r="Y14794" s="20" t="str">
        <f t="shared" ref="Y14794:Y14805" si="7834">IF(N14794&lt;O14794+P14794,"出卖应大于等于出卖肉畜+出卖仔畜","")</f>
        <v/>
      </c>
      <c r="Z14794" s="20" t="str">
        <f t="shared" si="7829"/>
        <v/>
      </c>
      <c r="AA14794" s="20" t="str">
        <f t="shared" si="7830"/>
        <v/>
      </c>
      <c r="AE14794" s="28"/>
      <c r="AF14794" s="29"/>
    </row>
    <row r="14795" spans="1:32">
      <c r="A14795" s="7"/>
      <c r="B14795" s="7"/>
      <c r="C14795" s="7"/>
      <c r="D14795" s="9" t="s">
        <v>29</v>
      </c>
      <c r="E14795" s="10" t="s">
        <v>27</v>
      </c>
      <c r="F14795" s="9"/>
      <c r="G14795" s="12"/>
      <c r="H14795" s="12">
        <f t="shared" ref="G14795:R14795" si="7835">H14796+H14799+H14800+H14801+H14802</f>
        <v>0</v>
      </c>
      <c r="I14795" s="12">
        <f t="shared" si="7835"/>
        <v>0</v>
      </c>
      <c r="J14795" s="12">
        <f t="shared" si="7835"/>
        <v>0</v>
      </c>
      <c r="K14795" s="12">
        <f t="shared" si="7835"/>
        <v>0</v>
      </c>
      <c r="L14795" s="12">
        <f t="shared" si="7835"/>
        <v>0</v>
      </c>
      <c r="M14795" s="12">
        <f t="shared" si="7835"/>
        <v>0</v>
      </c>
      <c r="N14795" s="12">
        <f t="shared" si="7835"/>
        <v>0</v>
      </c>
      <c r="O14795" s="12">
        <f t="shared" si="7835"/>
        <v>0</v>
      </c>
      <c r="P14795" s="12">
        <f t="shared" si="7835"/>
        <v>0</v>
      </c>
      <c r="Q14795" s="12">
        <f t="shared" si="7835"/>
        <v>0</v>
      </c>
      <c r="R14795" s="12">
        <f t="shared" si="7835"/>
        <v>0</v>
      </c>
      <c r="S14795" s="12">
        <f>S14796+S14799+S14800+S14802</f>
        <v>0</v>
      </c>
      <c r="T14795" s="12">
        <f>T14796+T14799+T14800+T14802</f>
        <v>0</v>
      </c>
      <c r="U14795" s="12">
        <f>U14796+U14799+U14800+U14802</f>
        <v>0</v>
      </c>
      <c r="V14795" s="12">
        <f>V14796+V14799+V14800+V14802</f>
        <v>0</v>
      </c>
      <c r="X14795" s="20" t="str">
        <f t="shared" si="7833"/>
        <v/>
      </c>
      <c r="Y14795" s="20" t="str">
        <f t="shared" si="7834"/>
        <v/>
      </c>
      <c r="Z14795" s="20" t="str">
        <f t="shared" si="7829"/>
        <v/>
      </c>
      <c r="AA14795" s="20" t="str">
        <f t="shared" si="7830"/>
        <v/>
      </c>
      <c r="AE14795" s="28"/>
      <c r="AF14795" s="29"/>
    </row>
    <row r="14796" spans="1:32">
      <c r="A14796" s="7"/>
      <c r="B14796" s="7"/>
      <c r="C14796" s="7"/>
      <c r="D14796" s="9" t="s">
        <v>30</v>
      </c>
      <c r="E14796" s="10" t="s">
        <v>27</v>
      </c>
      <c r="F14796" s="9"/>
      <c r="R14796" s="12">
        <f>G14796+I14796+J14796+K14796-L14796-M14796-N14796-Q14796</f>
        <v>0</v>
      </c>
      <c r="X14796" s="20" t="str">
        <f t="shared" si="7833"/>
        <v/>
      </c>
      <c r="Y14796" s="20" t="str">
        <f t="shared" si="7834"/>
        <v/>
      </c>
      <c r="Z14796" s="20" t="str">
        <f t="shared" si="7829"/>
        <v/>
      </c>
      <c r="AA14796" s="20" t="str">
        <f t="shared" si="7830"/>
        <v/>
      </c>
      <c r="AE14796" s="28"/>
      <c r="AF14796" s="29"/>
    </row>
    <row r="14797" spans="1:32">
      <c r="A14797" s="7"/>
      <c r="B14797" s="7"/>
      <c r="C14797" s="7"/>
      <c r="D14797" s="9" t="s">
        <v>31</v>
      </c>
      <c r="E14797" s="10" t="s">
        <v>27</v>
      </c>
      <c r="F14797" s="9"/>
      <c r="R14797" s="12">
        <f t="shared" ref="R14797:R14802" si="7836">G14797+I14797+J14797+K14797-L14797-M14797-N14797-Q14797</f>
        <v>0</v>
      </c>
      <c r="U14797" s="15" t="s">
        <v>32</v>
      </c>
      <c r="V14797" s="15" t="s">
        <v>32</v>
      </c>
      <c r="X14797" s="20" t="str">
        <f t="shared" si="7833"/>
        <v/>
      </c>
      <c r="Y14797" s="20" t="str">
        <f t="shared" si="7834"/>
        <v/>
      </c>
      <c r="Z14797" s="20" t="str">
        <f t="shared" si="7829"/>
        <v/>
      </c>
      <c r="AA14797" s="20"/>
      <c r="AE14797" s="28"/>
      <c r="AF14797" s="29"/>
    </row>
    <row r="14798" spans="1:32">
      <c r="A14798" s="7"/>
      <c r="B14798" s="7"/>
      <c r="C14798" s="7"/>
      <c r="D14798" s="9" t="s">
        <v>33</v>
      </c>
      <c r="E14798" s="10" t="s">
        <v>27</v>
      </c>
      <c r="F14798" s="9"/>
      <c r="R14798" s="12">
        <f t="shared" si="7836"/>
        <v>0</v>
      </c>
      <c r="U14798" s="15" t="s">
        <v>32</v>
      </c>
      <c r="V14798" s="15" t="s">
        <v>32</v>
      </c>
      <c r="X14798" s="20" t="str">
        <f t="shared" si="7833"/>
        <v/>
      </c>
      <c r="Y14798" s="20" t="str">
        <f t="shared" si="7834"/>
        <v/>
      </c>
      <c r="Z14798" s="20" t="str">
        <f t="shared" si="7829"/>
        <v/>
      </c>
      <c r="AA14798" s="20"/>
      <c r="AE14798" s="28"/>
      <c r="AF14798" s="29"/>
    </row>
    <row r="14799" spans="1:32">
      <c r="A14799" s="7"/>
      <c r="B14799" s="7"/>
      <c r="C14799" s="7"/>
      <c r="D14799" s="9" t="s">
        <v>34</v>
      </c>
      <c r="E14799" s="10" t="s">
        <v>35</v>
      </c>
      <c r="F14799" s="9"/>
      <c r="R14799" s="12">
        <f t="shared" si="7836"/>
        <v>0</v>
      </c>
      <c r="X14799" s="20" t="str">
        <f t="shared" si="7833"/>
        <v/>
      </c>
      <c r="Y14799" s="20" t="str">
        <f t="shared" si="7834"/>
        <v/>
      </c>
      <c r="Z14799" s="20" t="str">
        <f t="shared" si="7829"/>
        <v/>
      </c>
      <c r="AA14799" s="20" t="str">
        <f>IF(R14799&lt;U14799+V14799,"期末实有头数应大于等于良种+改良种","")</f>
        <v/>
      </c>
      <c r="AE14799" s="28"/>
      <c r="AF14799" s="29"/>
    </row>
    <row r="14800" spans="1:32">
      <c r="A14800" s="7"/>
      <c r="B14800" s="7"/>
      <c r="C14800" s="7"/>
      <c r="D14800" s="9" t="s">
        <v>36</v>
      </c>
      <c r="E14800" s="10" t="s">
        <v>27</v>
      </c>
      <c r="F14800" s="9"/>
      <c r="R14800" s="12">
        <f t="shared" si="7836"/>
        <v>0</v>
      </c>
      <c r="X14800" s="20" t="str">
        <f t="shared" si="7833"/>
        <v/>
      </c>
      <c r="Y14800" s="20" t="str">
        <f t="shared" si="7834"/>
        <v/>
      </c>
      <c r="Z14800" s="20" t="str">
        <f t="shared" si="7829"/>
        <v/>
      </c>
      <c r="AA14800" s="20" t="str">
        <f>IF(R14800&lt;U14800+V14800,"期末实有头数应大于等于良种+改良种","")</f>
        <v/>
      </c>
      <c r="AE14800" s="28"/>
      <c r="AF14800" s="29"/>
    </row>
    <row r="14801" spans="1:32">
      <c r="A14801" s="7"/>
      <c r="B14801" s="7"/>
      <c r="C14801" s="7"/>
      <c r="D14801" s="9" t="s">
        <v>37</v>
      </c>
      <c r="E14801" s="10" t="s">
        <v>27</v>
      </c>
      <c r="F14801" s="9"/>
      <c r="R14801" s="12">
        <f t="shared" si="7836"/>
        <v>0</v>
      </c>
      <c r="S14801" s="15" t="s">
        <v>32</v>
      </c>
      <c r="T14801" s="15" t="s">
        <v>32</v>
      </c>
      <c r="U14801" s="15" t="s">
        <v>32</v>
      </c>
      <c r="V14801" s="15" t="s">
        <v>32</v>
      </c>
      <c r="X14801" s="20" t="str">
        <f t="shared" si="7833"/>
        <v/>
      </c>
      <c r="Y14801" s="20" t="str">
        <f t="shared" si="7834"/>
        <v/>
      </c>
      <c r="Z14801" s="20"/>
      <c r="AA14801" s="20"/>
      <c r="AE14801" s="28"/>
      <c r="AF14801" s="29"/>
    </row>
    <row r="14802" spans="1:32">
      <c r="A14802" s="7"/>
      <c r="B14802" s="7"/>
      <c r="C14802" s="7"/>
      <c r="D14802" s="9" t="s">
        <v>38</v>
      </c>
      <c r="E14802" s="10" t="s">
        <v>39</v>
      </c>
      <c r="F14802" s="9"/>
      <c r="R14802" s="12">
        <f t="shared" si="7836"/>
        <v>0</v>
      </c>
      <c r="X14802" s="20" t="str">
        <f t="shared" si="7833"/>
        <v/>
      </c>
      <c r="Y14802" s="20" t="str">
        <f t="shared" si="7834"/>
        <v/>
      </c>
      <c r="Z14802" s="20" t="str">
        <f>IF(R14802&lt;S14802+T14802,"期末实有头数应大于等于能繁母畜+种公畜","")</f>
        <v/>
      </c>
      <c r="AA14802" s="20" t="str">
        <f>IF(R14802&lt;U14802+V14802,"期末实有头数应大于等于良种+改良种","")</f>
        <v/>
      </c>
      <c r="AE14802" s="28"/>
      <c r="AF14802" s="29"/>
    </row>
    <row r="14803" spans="1:32">
      <c r="A14803" s="7"/>
      <c r="B14803" s="7"/>
      <c r="C14803" s="7"/>
      <c r="D14803" s="9" t="s">
        <v>40</v>
      </c>
      <c r="E14803" s="10" t="s">
        <v>41</v>
      </c>
      <c r="F14803" s="9"/>
      <c r="G14803" s="12"/>
      <c r="H14803" s="12">
        <f t="shared" ref="G14803:V14803" si="7837">H14804+H14808</f>
        <v>0</v>
      </c>
      <c r="I14803" s="12">
        <f t="shared" si="7837"/>
        <v>0</v>
      </c>
      <c r="J14803" s="12">
        <f t="shared" si="7837"/>
        <v>0</v>
      </c>
      <c r="K14803" s="12">
        <f t="shared" si="7837"/>
        <v>0</v>
      </c>
      <c r="L14803" s="12">
        <f t="shared" si="7837"/>
        <v>0</v>
      </c>
      <c r="M14803" s="12">
        <f t="shared" si="7837"/>
        <v>0</v>
      </c>
      <c r="N14803" s="12">
        <f t="shared" si="7837"/>
        <v>0</v>
      </c>
      <c r="O14803" s="12">
        <f t="shared" si="7837"/>
        <v>0</v>
      </c>
      <c r="P14803" s="12">
        <f t="shared" si="7837"/>
        <v>0</v>
      </c>
      <c r="Q14803" s="12">
        <f t="shared" si="7837"/>
        <v>0</v>
      </c>
      <c r="R14803" s="21">
        <f t="shared" si="7837"/>
        <v>0</v>
      </c>
      <c r="S14803" s="12">
        <f t="shared" si="7837"/>
        <v>0</v>
      </c>
      <c r="T14803" s="12">
        <f t="shared" si="7837"/>
        <v>0</v>
      </c>
      <c r="U14803" s="12">
        <f t="shared" si="7837"/>
        <v>0</v>
      </c>
      <c r="V14803" s="12">
        <f t="shared" si="7837"/>
        <v>0</v>
      </c>
      <c r="X14803" s="20" t="str">
        <f t="shared" si="7833"/>
        <v/>
      </c>
      <c r="Y14803" s="20" t="str">
        <f t="shared" si="7834"/>
        <v/>
      </c>
      <c r="Z14803" s="20" t="str">
        <f>IF(R14803&lt;S14803+T14803,"期末实有头数应大于等于能繁母畜+种公畜","")</f>
        <v/>
      </c>
      <c r="AA14803" s="20" t="str">
        <f>IF(R14803&lt;U14803+V14803,"期末实有头数应大于等于良种+改良种","")</f>
        <v/>
      </c>
      <c r="AE14803" s="28"/>
      <c r="AF14803" s="29"/>
    </row>
    <row r="14804" spans="1:32">
      <c r="A14804" s="7"/>
      <c r="B14804" s="7"/>
      <c r="C14804" s="7"/>
      <c r="D14804" s="9" t="s">
        <v>42</v>
      </c>
      <c r="E14804" s="10" t="s">
        <v>41</v>
      </c>
      <c r="F14804" s="9"/>
      <c r="R14804" s="12">
        <f>G14804+I14804+J14804+K14804-L14804-M14804-N14804-Q14804</f>
        <v>0</v>
      </c>
      <c r="X14804" s="20" t="str">
        <f t="shared" si="7833"/>
        <v/>
      </c>
      <c r="Y14804" s="20" t="str">
        <f t="shared" si="7834"/>
        <v/>
      </c>
      <c r="Z14804" s="20" t="str">
        <f>IF(R14804&lt;S14804+T14804,"期末实有头数应大于等于能繁母畜+种公畜","")</f>
        <v/>
      </c>
      <c r="AA14804" s="20" t="str">
        <f>IF(R14804&lt;U14804+V14804,"期末实有头数应大于等于良种+改良种","")</f>
        <v/>
      </c>
      <c r="AE14804" s="28"/>
      <c r="AF14804" s="29"/>
    </row>
    <row r="14805" spans="1:32">
      <c r="A14805" s="7"/>
      <c r="B14805" s="7"/>
      <c r="C14805" s="7"/>
      <c r="D14805" s="9" t="s">
        <v>43</v>
      </c>
      <c r="E14805" s="10" t="s">
        <v>41</v>
      </c>
      <c r="F14805" s="9"/>
      <c r="R14805" s="12">
        <f>G14805+I14805+J14805+K14805-L14805-M14805-N14805-Q14805</f>
        <v>0</v>
      </c>
      <c r="U14805" s="15" t="s">
        <v>32</v>
      </c>
      <c r="V14805" s="15" t="s">
        <v>32</v>
      </c>
      <c r="X14805" s="20" t="str">
        <f t="shared" si="7833"/>
        <v/>
      </c>
      <c r="Y14805" s="20" t="str">
        <f t="shared" si="7834"/>
        <v/>
      </c>
      <c r="Z14805" s="20" t="str">
        <f>IF(R14805&lt;S14805+T14805,"期末实有头数应大于等于能繁母畜+种公畜","")</f>
        <v/>
      </c>
      <c r="AA14805" s="20"/>
      <c r="AE14805" s="28"/>
      <c r="AF14805" s="29"/>
    </row>
    <row r="14806" spans="1:32">
      <c r="A14806" s="7"/>
      <c r="B14806" s="7"/>
      <c r="C14806" s="7"/>
      <c r="D14806" s="9" t="s">
        <v>44</v>
      </c>
      <c r="E14806" s="10" t="s">
        <v>41</v>
      </c>
      <c r="F14806" s="9"/>
      <c r="H14806" s="15" t="s">
        <v>32</v>
      </c>
      <c r="I14806" s="15" t="s">
        <v>32</v>
      </c>
      <c r="J14806" s="15" t="s">
        <v>32</v>
      </c>
      <c r="K14806" s="15" t="s">
        <v>32</v>
      </c>
      <c r="L14806" s="15" t="s">
        <v>32</v>
      </c>
      <c r="M14806" s="15" t="s">
        <v>32</v>
      </c>
      <c r="N14806" s="15" t="s">
        <v>32</v>
      </c>
      <c r="O14806" s="15" t="s">
        <v>32</v>
      </c>
      <c r="P14806" s="15" t="s">
        <v>32</v>
      </c>
      <c r="Q14806" s="15" t="s">
        <v>32</v>
      </c>
      <c r="R14806" s="22"/>
      <c r="T14806" s="15" t="s">
        <v>32</v>
      </c>
      <c r="U14806" s="15" t="s">
        <v>32</v>
      </c>
      <c r="V14806" s="15" t="s">
        <v>32</v>
      </c>
      <c r="X14806" s="20" t="str">
        <f t="shared" si="7833"/>
        <v/>
      </c>
      <c r="Y14806" s="20"/>
      <c r="Z14806" s="20"/>
      <c r="AA14806" s="20"/>
      <c r="AE14806" s="28"/>
      <c r="AF14806" s="29"/>
    </row>
    <row r="14807" spans="1:32">
      <c r="A14807" s="7"/>
      <c r="B14807" s="7"/>
      <c r="C14807" s="7"/>
      <c r="D14807" s="9" t="s">
        <v>45</v>
      </c>
      <c r="E14807" s="10" t="s">
        <v>41</v>
      </c>
      <c r="F14807" s="9"/>
      <c r="H14807" s="15" t="s">
        <v>32</v>
      </c>
      <c r="I14807" s="15" t="s">
        <v>32</v>
      </c>
      <c r="J14807" s="15" t="s">
        <v>32</v>
      </c>
      <c r="K14807" s="15" t="s">
        <v>32</v>
      </c>
      <c r="L14807" s="15" t="s">
        <v>32</v>
      </c>
      <c r="M14807" s="15" t="s">
        <v>32</v>
      </c>
      <c r="N14807" s="15" t="s">
        <v>32</v>
      </c>
      <c r="O14807" s="15" t="s">
        <v>32</v>
      </c>
      <c r="P14807" s="15" t="s">
        <v>32</v>
      </c>
      <c r="Q14807" s="15" t="s">
        <v>32</v>
      </c>
      <c r="R14807" s="22"/>
      <c r="T14807" s="15" t="s">
        <v>32</v>
      </c>
      <c r="U14807" s="15" t="s">
        <v>32</v>
      </c>
      <c r="V14807" s="15" t="s">
        <v>32</v>
      </c>
      <c r="X14807" s="20" t="str">
        <f t="shared" si="7833"/>
        <v/>
      </c>
      <c r="Y14807" s="20"/>
      <c r="Z14807" s="20"/>
      <c r="AA14807" s="20"/>
      <c r="AE14807" s="28"/>
      <c r="AF14807" s="29"/>
    </row>
    <row r="14808" spans="1:32">
      <c r="A14808" s="7"/>
      <c r="B14808" s="7"/>
      <c r="C14808" s="7"/>
      <c r="D14808" s="9" t="s">
        <v>46</v>
      </c>
      <c r="E14808" s="10" t="s">
        <v>41</v>
      </c>
      <c r="F14808" s="9"/>
      <c r="R14808" s="12">
        <f>G14808+I14808+J14808+K14808-L14808-M14808-N14808-Q14808</f>
        <v>0</v>
      </c>
      <c r="X14808" s="20" t="str">
        <f t="shared" si="7833"/>
        <v/>
      </c>
      <c r="Y14808" s="20" t="str">
        <f>IF(N14808&lt;O14808+P14808,"出卖应大于等于出卖肉畜+出卖仔畜","")</f>
        <v/>
      </c>
      <c r="Z14808" s="20" t="str">
        <f t="shared" ref="Z14808:Z14817" si="7838">IF(R14808&lt;S14808+T14808,"期末实有头数应大于等于能繁母畜+种公畜","")</f>
        <v/>
      </c>
      <c r="AA14808" s="20" t="str">
        <f t="shared" ref="AA14808:AA14813" si="7839">IF(R14808&lt;U14808+V14808,"期末实有头数应大于等于良种+改良种","")</f>
        <v/>
      </c>
      <c r="AE14808" s="28"/>
      <c r="AF14808" s="29"/>
    </row>
    <row r="14809" spans="1:32">
      <c r="A14809" s="7"/>
      <c r="B14809" s="7"/>
      <c r="C14809" s="7"/>
      <c r="D14809" s="9" t="s">
        <v>47</v>
      </c>
      <c r="E14809" s="16" t="s">
        <v>27</v>
      </c>
      <c r="F14809" s="9"/>
      <c r="R14809" s="12">
        <f>G14809+I14809+J14809+K14809-L14809-M14809-N14809-Q14809</f>
        <v>0</v>
      </c>
      <c r="X14809" s="20" t="str">
        <f t="shared" si="7833"/>
        <v/>
      </c>
      <c r="Y14809" s="20" t="str">
        <f>IF(N14809&lt;O14809+P14809,"出卖应大于等于出卖肉畜+出卖仔畜","")</f>
        <v/>
      </c>
      <c r="Z14809" s="20" t="str">
        <f t="shared" si="7838"/>
        <v/>
      </c>
      <c r="AA14809" s="20" t="str">
        <f t="shared" si="7839"/>
        <v/>
      </c>
      <c r="AE14809" s="28"/>
      <c r="AF14809" s="29"/>
    </row>
    <row r="14810" spans="1:32">
      <c r="A14810" s="7"/>
      <c r="B14810" s="7"/>
      <c r="C14810" s="7"/>
      <c r="D14810" s="9" t="s">
        <v>26</v>
      </c>
      <c r="E14810" s="10" t="s">
        <v>27</v>
      </c>
      <c r="F14810" s="9"/>
      <c r="G14810" s="12"/>
      <c r="H14810" s="12">
        <f t="shared" ref="G14810:V14810" si="7840">H14811+H14826</f>
        <v>0</v>
      </c>
      <c r="I14810" s="12">
        <f t="shared" si="7840"/>
        <v>0</v>
      </c>
      <c r="J14810" s="12">
        <f t="shared" si="7840"/>
        <v>0</v>
      </c>
      <c r="K14810" s="12">
        <f t="shared" si="7840"/>
        <v>0</v>
      </c>
      <c r="L14810" s="12">
        <f t="shared" si="7840"/>
        <v>0</v>
      </c>
      <c r="M14810" s="12">
        <f t="shared" si="7840"/>
        <v>0</v>
      </c>
      <c r="N14810" s="12">
        <f t="shared" si="7840"/>
        <v>0</v>
      </c>
      <c r="O14810" s="12">
        <f t="shared" si="7840"/>
        <v>0</v>
      </c>
      <c r="P14810" s="12">
        <f t="shared" si="7840"/>
        <v>0</v>
      </c>
      <c r="Q14810" s="12">
        <f t="shared" si="7840"/>
        <v>0</v>
      </c>
      <c r="R14810" s="12">
        <f t="shared" si="7840"/>
        <v>0</v>
      </c>
      <c r="S14810" s="12">
        <f t="shared" si="7840"/>
        <v>0</v>
      </c>
      <c r="T14810" s="12">
        <f t="shared" si="7840"/>
        <v>0</v>
      </c>
      <c r="U14810" s="12">
        <f t="shared" si="7840"/>
        <v>0</v>
      </c>
      <c r="V14810" s="12">
        <f t="shared" si="7840"/>
        <v>0</v>
      </c>
      <c r="X14810" s="20" t="str">
        <f t="shared" si="7833"/>
        <v/>
      </c>
      <c r="Y14810" s="20" t="str">
        <f>IF(N14810&lt;O14810+P14810,"出卖应大于等于出卖肉畜+出卖仔畜","")</f>
        <v/>
      </c>
      <c r="Z14810" s="20" t="str">
        <f t="shared" si="7838"/>
        <v/>
      </c>
      <c r="AA14810" s="20" t="str">
        <f t="shared" si="7839"/>
        <v/>
      </c>
      <c r="AE14810" s="28"/>
      <c r="AF14810" s="29"/>
    </row>
    <row r="14811" spans="1:32">
      <c r="A14811" s="7"/>
      <c r="B14811" s="7"/>
      <c r="C14811" s="7"/>
      <c r="D14811" s="9" t="s">
        <v>28</v>
      </c>
      <c r="E14811" s="10" t="s">
        <v>27</v>
      </c>
      <c r="F14811" s="9"/>
      <c r="G14811" s="12"/>
      <c r="H14811" s="12">
        <f t="shared" ref="G14811:V14811" si="7841">H14812+H14820</f>
        <v>0</v>
      </c>
      <c r="I14811" s="12">
        <f t="shared" si="7841"/>
        <v>0</v>
      </c>
      <c r="J14811" s="12">
        <f t="shared" si="7841"/>
        <v>0</v>
      </c>
      <c r="K14811" s="12">
        <f t="shared" si="7841"/>
        <v>0</v>
      </c>
      <c r="L14811" s="12">
        <f t="shared" si="7841"/>
        <v>0</v>
      </c>
      <c r="M14811" s="12">
        <f t="shared" si="7841"/>
        <v>0</v>
      </c>
      <c r="N14811" s="12">
        <f t="shared" si="7841"/>
        <v>0</v>
      </c>
      <c r="O14811" s="12">
        <f t="shared" si="7841"/>
        <v>0</v>
      </c>
      <c r="P14811" s="12">
        <f t="shared" si="7841"/>
        <v>0</v>
      </c>
      <c r="Q14811" s="12">
        <f t="shared" si="7841"/>
        <v>0</v>
      </c>
      <c r="R14811" s="12">
        <f t="shared" si="7841"/>
        <v>0</v>
      </c>
      <c r="S14811" s="12">
        <f t="shared" si="7841"/>
        <v>0</v>
      </c>
      <c r="T14811" s="12">
        <f t="shared" si="7841"/>
        <v>0</v>
      </c>
      <c r="U14811" s="12">
        <f t="shared" si="7841"/>
        <v>0</v>
      </c>
      <c r="V14811" s="12">
        <f t="shared" si="7841"/>
        <v>0</v>
      </c>
      <c r="X14811" s="20" t="str">
        <f t="shared" ref="X14811:X14827" si="7842">IF(H14811&lt;I14811,"繁殖仔畜应大于等于成活","")</f>
        <v/>
      </c>
      <c r="Y14811" s="20" t="str">
        <f t="shared" ref="Y14811:Y14822" si="7843">IF(N14811&lt;O14811+P14811,"出卖应大于等于出卖肉畜+出卖仔畜","")</f>
        <v/>
      </c>
      <c r="Z14811" s="20" t="str">
        <f t="shared" si="7838"/>
        <v/>
      </c>
      <c r="AA14811" s="20" t="str">
        <f t="shared" si="7839"/>
        <v/>
      </c>
      <c r="AE14811" s="28"/>
      <c r="AF14811" s="29"/>
    </row>
    <row r="14812" spans="1:32">
      <c r="A14812" s="7"/>
      <c r="B14812" s="7"/>
      <c r="C14812" s="7"/>
      <c r="D14812" s="9" t="s">
        <v>29</v>
      </c>
      <c r="E14812" s="10" t="s">
        <v>27</v>
      </c>
      <c r="F14812" s="9"/>
      <c r="G14812" s="12"/>
      <c r="H14812" s="12">
        <f t="shared" ref="G14812:R14812" si="7844">H14813+H14816+H14817+H14818+H14819</f>
        <v>0</v>
      </c>
      <c r="I14812" s="12">
        <f t="shared" si="7844"/>
        <v>0</v>
      </c>
      <c r="J14812" s="12">
        <f t="shared" si="7844"/>
        <v>0</v>
      </c>
      <c r="K14812" s="12">
        <f t="shared" si="7844"/>
        <v>0</v>
      </c>
      <c r="L14812" s="12">
        <f t="shared" si="7844"/>
        <v>0</v>
      </c>
      <c r="M14812" s="12">
        <f t="shared" si="7844"/>
        <v>0</v>
      </c>
      <c r="N14812" s="12">
        <f t="shared" si="7844"/>
        <v>0</v>
      </c>
      <c r="O14812" s="12">
        <f t="shared" si="7844"/>
        <v>0</v>
      </c>
      <c r="P14812" s="12">
        <f t="shared" si="7844"/>
        <v>0</v>
      </c>
      <c r="Q14812" s="12">
        <f t="shared" si="7844"/>
        <v>0</v>
      </c>
      <c r="R14812" s="12">
        <f t="shared" si="7844"/>
        <v>0</v>
      </c>
      <c r="S14812" s="12">
        <f>S14813+S14816+S14817+S14819</f>
        <v>0</v>
      </c>
      <c r="T14812" s="12">
        <f>T14813+T14816+T14817+T14819</f>
        <v>0</v>
      </c>
      <c r="U14812" s="12">
        <f>U14813+U14816+U14817+U14819</f>
        <v>0</v>
      </c>
      <c r="V14812" s="12">
        <f>V14813+V14816+V14817+V14819</f>
        <v>0</v>
      </c>
      <c r="X14812" s="20" t="str">
        <f t="shared" si="7842"/>
        <v/>
      </c>
      <c r="Y14812" s="20" t="str">
        <f t="shared" si="7843"/>
        <v/>
      </c>
      <c r="Z14812" s="20" t="str">
        <f t="shared" si="7838"/>
        <v/>
      </c>
      <c r="AA14812" s="20" t="str">
        <f t="shared" si="7839"/>
        <v/>
      </c>
      <c r="AE14812" s="28"/>
      <c r="AF14812" s="29"/>
    </row>
    <row r="14813" spans="1:32">
      <c r="A14813" s="7"/>
      <c r="B14813" s="7"/>
      <c r="C14813" s="7"/>
      <c r="D14813" s="9" t="s">
        <v>30</v>
      </c>
      <c r="E14813" s="10" t="s">
        <v>27</v>
      </c>
      <c r="F14813" s="9"/>
      <c r="R14813" s="12">
        <f>G14813+I14813+J14813+K14813-L14813-M14813-N14813-Q14813</f>
        <v>0</v>
      </c>
      <c r="X14813" s="20" t="str">
        <f t="shared" si="7842"/>
        <v/>
      </c>
      <c r="Y14813" s="20" t="str">
        <f t="shared" si="7843"/>
        <v/>
      </c>
      <c r="Z14813" s="20" t="str">
        <f t="shared" si="7838"/>
        <v/>
      </c>
      <c r="AA14813" s="20" t="str">
        <f t="shared" si="7839"/>
        <v/>
      </c>
      <c r="AE14813" s="28"/>
      <c r="AF14813" s="29"/>
    </row>
    <row r="14814" spans="1:32">
      <c r="A14814" s="7"/>
      <c r="B14814" s="7"/>
      <c r="C14814" s="7"/>
      <c r="D14814" s="9" t="s">
        <v>31</v>
      </c>
      <c r="E14814" s="10" t="s">
        <v>27</v>
      </c>
      <c r="F14814" s="9"/>
      <c r="R14814" s="12">
        <f t="shared" ref="R14814:R14819" si="7845">G14814+I14814+J14814+K14814-L14814-M14814-N14814-Q14814</f>
        <v>0</v>
      </c>
      <c r="U14814" s="15" t="s">
        <v>32</v>
      </c>
      <c r="V14814" s="15" t="s">
        <v>32</v>
      </c>
      <c r="X14814" s="20" t="str">
        <f t="shared" si="7842"/>
        <v/>
      </c>
      <c r="Y14814" s="20" t="str">
        <f t="shared" si="7843"/>
        <v/>
      </c>
      <c r="Z14814" s="20" t="str">
        <f t="shared" si="7838"/>
        <v/>
      </c>
      <c r="AA14814" s="20"/>
      <c r="AE14814" s="28"/>
      <c r="AF14814" s="29"/>
    </row>
    <row r="14815" spans="1:32">
      <c r="A14815" s="7"/>
      <c r="B14815" s="7"/>
      <c r="C14815" s="7"/>
      <c r="D14815" s="9" t="s">
        <v>33</v>
      </c>
      <c r="E14815" s="10" t="s">
        <v>27</v>
      </c>
      <c r="F14815" s="9"/>
      <c r="R14815" s="12">
        <f t="shared" si="7845"/>
        <v>0</v>
      </c>
      <c r="U14815" s="15" t="s">
        <v>32</v>
      </c>
      <c r="V14815" s="15" t="s">
        <v>32</v>
      </c>
      <c r="X14815" s="20" t="str">
        <f t="shared" si="7842"/>
        <v/>
      </c>
      <c r="Y14815" s="20" t="str">
        <f t="shared" si="7843"/>
        <v/>
      </c>
      <c r="Z14815" s="20" t="str">
        <f t="shared" si="7838"/>
        <v/>
      </c>
      <c r="AA14815" s="20"/>
      <c r="AE14815" s="28"/>
      <c r="AF14815" s="29"/>
    </row>
    <row r="14816" spans="1:32">
      <c r="A14816" s="7"/>
      <c r="B14816" s="7"/>
      <c r="C14816" s="7"/>
      <c r="D14816" s="9" t="s">
        <v>34</v>
      </c>
      <c r="E14816" s="10" t="s">
        <v>35</v>
      </c>
      <c r="F14816" s="9"/>
      <c r="R14816" s="12">
        <f t="shared" si="7845"/>
        <v>0</v>
      </c>
      <c r="X14816" s="20" t="str">
        <f t="shared" si="7842"/>
        <v/>
      </c>
      <c r="Y14816" s="20" t="str">
        <f t="shared" si="7843"/>
        <v/>
      </c>
      <c r="Z14816" s="20" t="str">
        <f t="shared" si="7838"/>
        <v/>
      </c>
      <c r="AA14816" s="20" t="str">
        <f>IF(R14816&lt;U14816+V14816,"期末实有头数应大于等于良种+改良种","")</f>
        <v/>
      </c>
      <c r="AE14816" s="28"/>
      <c r="AF14816" s="29"/>
    </row>
    <row r="14817" spans="1:32">
      <c r="A14817" s="7"/>
      <c r="B14817" s="7"/>
      <c r="C14817" s="7"/>
      <c r="D14817" s="9" t="s">
        <v>36</v>
      </c>
      <c r="E14817" s="10" t="s">
        <v>27</v>
      </c>
      <c r="F14817" s="9"/>
      <c r="R14817" s="12">
        <f t="shared" si="7845"/>
        <v>0</v>
      </c>
      <c r="X14817" s="20" t="str">
        <f t="shared" si="7842"/>
        <v/>
      </c>
      <c r="Y14817" s="20" t="str">
        <f t="shared" si="7843"/>
        <v/>
      </c>
      <c r="Z14817" s="20" t="str">
        <f t="shared" si="7838"/>
        <v/>
      </c>
      <c r="AA14817" s="20" t="str">
        <f>IF(R14817&lt;U14817+V14817,"期末实有头数应大于等于良种+改良种","")</f>
        <v/>
      </c>
      <c r="AE14817" s="28"/>
      <c r="AF14817" s="29"/>
    </row>
    <row r="14818" spans="1:32">
      <c r="A14818" s="7"/>
      <c r="B14818" s="7"/>
      <c r="C14818" s="7"/>
      <c r="D14818" s="9" t="s">
        <v>37</v>
      </c>
      <c r="E14818" s="10" t="s">
        <v>27</v>
      </c>
      <c r="F14818" s="9"/>
      <c r="R14818" s="12">
        <f t="shared" si="7845"/>
        <v>0</v>
      </c>
      <c r="S14818" s="15" t="s">
        <v>32</v>
      </c>
      <c r="T14818" s="15" t="s">
        <v>32</v>
      </c>
      <c r="U14818" s="15" t="s">
        <v>32</v>
      </c>
      <c r="V14818" s="15" t="s">
        <v>32</v>
      </c>
      <c r="X14818" s="20" t="str">
        <f t="shared" si="7842"/>
        <v/>
      </c>
      <c r="Y14818" s="20" t="str">
        <f t="shared" si="7843"/>
        <v/>
      </c>
      <c r="Z14818" s="20"/>
      <c r="AA14818" s="20"/>
      <c r="AE14818" s="28"/>
      <c r="AF14818" s="29"/>
    </row>
    <row r="14819" spans="1:32">
      <c r="A14819" s="7"/>
      <c r="B14819" s="7"/>
      <c r="C14819" s="7"/>
      <c r="D14819" s="9" t="s">
        <v>38</v>
      </c>
      <c r="E14819" s="10" t="s">
        <v>39</v>
      </c>
      <c r="F14819" s="9"/>
      <c r="R14819" s="12">
        <f t="shared" si="7845"/>
        <v>0</v>
      </c>
      <c r="X14819" s="20" t="str">
        <f t="shared" si="7842"/>
        <v/>
      </c>
      <c r="Y14819" s="20" t="str">
        <f t="shared" si="7843"/>
        <v/>
      </c>
      <c r="Z14819" s="20" t="str">
        <f>IF(R14819&lt;S14819+T14819,"期末实有头数应大于等于能繁母畜+种公畜","")</f>
        <v/>
      </c>
      <c r="AA14819" s="20" t="str">
        <f>IF(R14819&lt;U14819+V14819,"期末实有头数应大于等于良种+改良种","")</f>
        <v/>
      </c>
      <c r="AE14819" s="28"/>
      <c r="AF14819" s="29"/>
    </row>
    <row r="14820" spans="1:32">
      <c r="A14820" s="7"/>
      <c r="B14820" s="7"/>
      <c r="C14820" s="7"/>
      <c r="D14820" s="9" t="s">
        <v>40</v>
      </c>
      <c r="E14820" s="10" t="s">
        <v>41</v>
      </c>
      <c r="F14820" s="9"/>
      <c r="G14820" s="12"/>
      <c r="H14820" s="12">
        <f t="shared" ref="G14820:V14820" si="7846">H14821+H14825</f>
        <v>0</v>
      </c>
      <c r="I14820" s="12">
        <f t="shared" si="7846"/>
        <v>0</v>
      </c>
      <c r="J14820" s="12">
        <f t="shared" si="7846"/>
        <v>0</v>
      </c>
      <c r="K14820" s="12">
        <f t="shared" si="7846"/>
        <v>0</v>
      </c>
      <c r="L14820" s="12">
        <f t="shared" si="7846"/>
        <v>0</v>
      </c>
      <c r="M14820" s="12">
        <f t="shared" si="7846"/>
        <v>0</v>
      </c>
      <c r="N14820" s="12">
        <f t="shared" si="7846"/>
        <v>0</v>
      </c>
      <c r="O14820" s="12">
        <f t="shared" si="7846"/>
        <v>0</v>
      </c>
      <c r="P14820" s="12">
        <f t="shared" si="7846"/>
        <v>0</v>
      </c>
      <c r="Q14820" s="12">
        <f t="shared" si="7846"/>
        <v>0</v>
      </c>
      <c r="R14820" s="21">
        <f t="shared" si="7846"/>
        <v>0</v>
      </c>
      <c r="S14820" s="12">
        <f t="shared" si="7846"/>
        <v>0</v>
      </c>
      <c r="T14820" s="12">
        <f t="shared" si="7846"/>
        <v>0</v>
      </c>
      <c r="U14820" s="12">
        <f t="shared" si="7846"/>
        <v>0</v>
      </c>
      <c r="V14820" s="12">
        <f t="shared" si="7846"/>
        <v>0</v>
      </c>
      <c r="X14820" s="20" t="str">
        <f t="shared" si="7842"/>
        <v/>
      </c>
      <c r="Y14820" s="20" t="str">
        <f t="shared" si="7843"/>
        <v/>
      </c>
      <c r="Z14820" s="20" t="str">
        <f>IF(R14820&lt;S14820+T14820,"期末实有头数应大于等于能繁母畜+种公畜","")</f>
        <v/>
      </c>
      <c r="AA14820" s="20" t="str">
        <f>IF(R14820&lt;U14820+V14820,"期末实有头数应大于等于良种+改良种","")</f>
        <v/>
      </c>
      <c r="AE14820" s="28"/>
      <c r="AF14820" s="29"/>
    </row>
    <row r="14821" spans="1:32">
      <c r="A14821" s="7"/>
      <c r="B14821" s="7"/>
      <c r="C14821" s="7"/>
      <c r="D14821" s="9" t="s">
        <v>42</v>
      </c>
      <c r="E14821" s="10" t="s">
        <v>41</v>
      </c>
      <c r="F14821" s="9"/>
      <c r="R14821" s="12">
        <f>G14821+I14821+J14821+K14821-L14821-M14821-N14821-Q14821</f>
        <v>0</v>
      </c>
      <c r="X14821" s="20" t="str">
        <f t="shared" si="7842"/>
        <v/>
      </c>
      <c r="Y14821" s="20" t="str">
        <f t="shared" si="7843"/>
        <v/>
      </c>
      <c r="Z14821" s="20" t="str">
        <f>IF(R14821&lt;S14821+T14821,"期末实有头数应大于等于能繁母畜+种公畜","")</f>
        <v/>
      </c>
      <c r="AA14821" s="20" t="str">
        <f>IF(R14821&lt;U14821+V14821,"期末实有头数应大于等于良种+改良种","")</f>
        <v/>
      </c>
      <c r="AE14821" s="28"/>
      <c r="AF14821" s="29"/>
    </row>
    <row r="14822" spans="1:32">
      <c r="A14822" s="7"/>
      <c r="B14822" s="7"/>
      <c r="C14822" s="7"/>
      <c r="D14822" s="9" t="s">
        <v>43</v>
      </c>
      <c r="E14822" s="10" t="s">
        <v>41</v>
      </c>
      <c r="F14822" s="9"/>
      <c r="R14822" s="12">
        <f>G14822+I14822+J14822+K14822-L14822-M14822-N14822-Q14822</f>
        <v>0</v>
      </c>
      <c r="U14822" s="15" t="s">
        <v>32</v>
      </c>
      <c r="V14822" s="15" t="s">
        <v>32</v>
      </c>
      <c r="X14822" s="20" t="str">
        <f t="shared" si="7842"/>
        <v/>
      </c>
      <c r="Y14822" s="20" t="str">
        <f t="shared" si="7843"/>
        <v/>
      </c>
      <c r="Z14822" s="20" t="str">
        <f>IF(R14822&lt;S14822+T14822,"期末实有头数应大于等于能繁母畜+种公畜","")</f>
        <v/>
      </c>
      <c r="AA14822" s="20"/>
      <c r="AE14822" s="28"/>
      <c r="AF14822" s="29"/>
    </row>
    <row r="14823" spans="1:32">
      <c r="A14823" s="7"/>
      <c r="B14823" s="7"/>
      <c r="C14823" s="7"/>
      <c r="D14823" s="9" t="s">
        <v>44</v>
      </c>
      <c r="E14823" s="10" t="s">
        <v>41</v>
      </c>
      <c r="F14823" s="9"/>
      <c r="H14823" s="15" t="s">
        <v>32</v>
      </c>
      <c r="I14823" s="15" t="s">
        <v>32</v>
      </c>
      <c r="J14823" s="15" t="s">
        <v>32</v>
      </c>
      <c r="K14823" s="15" t="s">
        <v>32</v>
      </c>
      <c r="L14823" s="15" t="s">
        <v>32</v>
      </c>
      <c r="M14823" s="15" t="s">
        <v>32</v>
      </c>
      <c r="N14823" s="15" t="s">
        <v>32</v>
      </c>
      <c r="O14823" s="15" t="s">
        <v>32</v>
      </c>
      <c r="P14823" s="15" t="s">
        <v>32</v>
      </c>
      <c r="Q14823" s="15" t="s">
        <v>32</v>
      </c>
      <c r="R14823" s="22"/>
      <c r="T14823" s="15" t="s">
        <v>32</v>
      </c>
      <c r="U14823" s="15" t="s">
        <v>32</v>
      </c>
      <c r="V14823" s="15" t="s">
        <v>32</v>
      </c>
      <c r="X14823" s="20" t="str">
        <f t="shared" si="7842"/>
        <v/>
      </c>
      <c r="Y14823" s="20"/>
      <c r="Z14823" s="20"/>
      <c r="AA14823" s="20"/>
      <c r="AE14823" s="28"/>
      <c r="AF14823" s="29"/>
    </row>
    <row r="14824" spans="1:32">
      <c r="A14824" s="7"/>
      <c r="B14824" s="7"/>
      <c r="C14824" s="7"/>
      <c r="D14824" s="9" t="s">
        <v>45</v>
      </c>
      <c r="E14824" s="10" t="s">
        <v>41</v>
      </c>
      <c r="F14824" s="9"/>
      <c r="H14824" s="15" t="s">
        <v>32</v>
      </c>
      <c r="I14824" s="15" t="s">
        <v>32</v>
      </c>
      <c r="J14824" s="15" t="s">
        <v>32</v>
      </c>
      <c r="K14824" s="15" t="s">
        <v>32</v>
      </c>
      <c r="L14824" s="15" t="s">
        <v>32</v>
      </c>
      <c r="M14824" s="15" t="s">
        <v>32</v>
      </c>
      <c r="N14824" s="15" t="s">
        <v>32</v>
      </c>
      <c r="O14824" s="15" t="s">
        <v>32</v>
      </c>
      <c r="P14824" s="15" t="s">
        <v>32</v>
      </c>
      <c r="Q14824" s="15" t="s">
        <v>32</v>
      </c>
      <c r="R14824" s="22"/>
      <c r="T14824" s="15" t="s">
        <v>32</v>
      </c>
      <c r="U14824" s="15" t="s">
        <v>32</v>
      </c>
      <c r="V14824" s="15" t="s">
        <v>32</v>
      </c>
      <c r="X14824" s="20" t="str">
        <f t="shared" si="7842"/>
        <v/>
      </c>
      <c r="Y14824" s="20"/>
      <c r="Z14824" s="20"/>
      <c r="AA14824" s="20"/>
      <c r="AE14824" s="28"/>
      <c r="AF14824" s="29"/>
    </row>
    <row r="14825" spans="1:32">
      <c r="A14825" s="7"/>
      <c r="B14825" s="7"/>
      <c r="C14825" s="7"/>
      <c r="D14825" s="9" t="s">
        <v>46</v>
      </c>
      <c r="E14825" s="10" t="s">
        <v>41</v>
      </c>
      <c r="F14825" s="9"/>
      <c r="R14825" s="12">
        <f>G14825+I14825+J14825+K14825-L14825-M14825-N14825-Q14825</f>
        <v>0</v>
      </c>
      <c r="X14825" s="20" t="str">
        <f t="shared" si="7842"/>
        <v/>
      </c>
      <c r="Y14825" s="20" t="str">
        <f>IF(N14825&lt;O14825+P14825,"出卖应大于等于出卖肉畜+出卖仔畜","")</f>
        <v/>
      </c>
      <c r="Z14825" s="20" t="str">
        <f t="shared" ref="Z14825:Z14834" si="7847">IF(R14825&lt;S14825+T14825,"期末实有头数应大于等于能繁母畜+种公畜","")</f>
        <v/>
      </c>
      <c r="AA14825" s="20" t="str">
        <f t="shared" ref="AA14825:AA14830" si="7848">IF(R14825&lt;U14825+V14825,"期末实有头数应大于等于良种+改良种","")</f>
        <v/>
      </c>
      <c r="AE14825" s="28"/>
      <c r="AF14825" s="29"/>
    </row>
    <row r="14826" spans="1:32">
      <c r="A14826" s="7"/>
      <c r="B14826" s="7"/>
      <c r="C14826" s="7"/>
      <c r="D14826" s="9" t="s">
        <v>47</v>
      </c>
      <c r="E14826" s="16" t="s">
        <v>27</v>
      </c>
      <c r="F14826" s="9"/>
      <c r="R14826" s="12">
        <f>G14826+I14826+J14826+K14826-L14826-M14826-N14826-Q14826</f>
        <v>0</v>
      </c>
      <c r="X14826" s="20" t="str">
        <f t="shared" si="7842"/>
        <v/>
      </c>
      <c r="Y14826" s="20" t="str">
        <f>IF(N14826&lt;O14826+P14826,"出卖应大于等于出卖肉畜+出卖仔畜","")</f>
        <v/>
      </c>
      <c r="Z14826" s="20" t="str">
        <f t="shared" si="7847"/>
        <v/>
      </c>
      <c r="AA14826" s="20" t="str">
        <f t="shared" si="7848"/>
        <v/>
      </c>
      <c r="AE14826" s="28"/>
      <c r="AF14826" s="29"/>
    </row>
    <row r="14827" spans="1:32">
      <c r="A14827" s="7"/>
      <c r="B14827" s="7"/>
      <c r="C14827" s="7"/>
      <c r="D14827" s="9" t="s">
        <v>26</v>
      </c>
      <c r="E14827" s="10" t="s">
        <v>27</v>
      </c>
      <c r="F14827" s="9"/>
      <c r="G14827" s="12"/>
      <c r="H14827" s="12">
        <f t="shared" ref="G14827:V14827" si="7849">H14828+H14843</f>
        <v>0</v>
      </c>
      <c r="I14827" s="12">
        <f t="shared" si="7849"/>
        <v>0</v>
      </c>
      <c r="J14827" s="12">
        <f t="shared" si="7849"/>
        <v>0</v>
      </c>
      <c r="K14827" s="12">
        <f t="shared" si="7849"/>
        <v>0</v>
      </c>
      <c r="L14827" s="12">
        <f t="shared" si="7849"/>
        <v>0</v>
      </c>
      <c r="M14827" s="12">
        <f t="shared" si="7849"/>
        <v>0</v>
      </c>
      <c r="N14827" s="12">
        <f t="shared" si="7849"/>
        <v>0</v>
      </c>
      <c r="O14827" s="12">
        <f t="shared" si="7849"/>
        <v>0</v>
      </c>
      <c r="P14827" s="12">
        <f t="shared" si="7849"/>
        <v>0</v>
      </c>
      <c r="Q14827" s="12">
        <f t="shared" si="7849"/>
        <v>0</v>
      </c>
      <c r="R14827" s="12">
        <f t="shared" si="7849"/>
        <v>0</v>
      </c>
      <c r="S14827" s="12">
        <f t="shared" si="7849"/>
        <v>0</v>
      </c>
      <c r="T14827" s="12">
        <f t="shared" si="7849"/>
        <v>0</v>
      </c>
      <c r="U14827" s="12">
        <f t="shared" si="7849"/>
        <v>0</v>
      </c>
      <c r="V14827" s="12">
        <f t="shared" si="7849"/>
        <v>0</v>
      </c>
      <c r="X14827" s="20" t="str">
        <f t="shared" si="7842"/>
        <v/>
      </c>
      <c r="Y14827" s="20" t="str">
        <f>IF(N14827&lt;O14827+P14827,"出卖应大于等于出卖肉畜+出卖仔畜","")</f>
        <v/>
      </c>
      <c r="Z14827" s="20" t="str">
        <f t="shared" si="7847"/>
        <v/>
      </c>
      <c r="AA14827" s="20" t="str">
        <f t="shared" si="7848"/>
        <v/>
      </c>
      <c r="AE14827" s="28"/>
      <c r="AF14827" s="29"/>
    </row>
    <row r="14828" spans="1:32">
      <c r="A14828" s="7"/>
      <c r="B14828" s="7"/>
      <c r="C14828" s="7"/>
      <c r="D14828" s="9" t="s">
        <v>28</v>
      </c>
      <c r="E14828" s="10" t="s">
        <v>27</v>
      </c>
      <c r="F14828" s="9"/>
      <c r="G14828" s="12"/>
      <c r="H14828" s="12">
        <f t="shared" ref="G14828:V14828" si="7850">H14829+H14837</f>
        <v>0</v>
      </c>
      <c r="I14828" s="12">
        <f t="shared" si="7850"/>
        <v>0</v>
      </c>
      <c r="J14828" s="12">
        <f t="shared" si="7850"/>
        <v>0</v>
      </c>
      <c r="K14828" s="12">
        <f t="shared" si="7850"/>
        <v>0</v>
      </c>
      <c r="L14828" s="12">
        <f t="shared" si="7850"/>
        <v>0</v>
      </c>
      <c r="M14828" s="12">
        <f t="shared" si="7850"/>
        <v>0</v>
      </c>
      <c r="N14828" s="12">
        <f t="shared" si="7850"/>
        <v>0</v>
      </c>
      <c r="O14828" s="12">
        <f t="shared" si="7850"/>
        <v>0</v>
      </c>
      <c r="P14828" s="12">
        <f t="shared" si="7850"/>
        <v>0</v>
      </c>
      <c r="Q14828" s="12">
        <f t="shared" si="7850"/>
        <v>0</v>
      </c>
      <c r="R14828" s="12">
        <f t="shared" si="7850"/>
        <v>0</v>
      </c>
      <c r="S14828" s="12">
        <f t="shared" si="7850"/>
        <v>0</v>
      </c>
      <c r="T14828" s="12">
        <f t="shared" si="7850"/>
        <v>0</v>
      </c>
      <c r="U14828" s="12">
        <f t="shared" si="7850"/>
        <v>0</v>
      </c>
      <c r="V14828" s="12">
        <f t="shared" si="7850"/>
        <v>0</v>
      </c>
      <c r="X14828" s="20" t="str">
        <f t="shared" ref="X14828:X14844" si="7851">IF(H14828&lt;I14828,"繁殖仔畜应大于等于成活","")</f>
        <v/>
      </c>
      <c r="Y14828" s="20" t="str">
        <f t="shared" ref="Y14828:Y14839" si="7852">IF(N14828&lt;O14828+P14828,"出卖应大于等于出卖肉畜+出卖仔畜","")</f>
        <v/>
      </c>
      <c r="Z14828" s="20" t="str">
        <f t="shared" si="7847"/>
        <v/>
      </c>
      <c r="AA14828" s="20" t="str">
        <f t="shared" si="7848"/>
        <v/>
      </c>
      <c r="AE14828" s="28"/>
      <c r="AF14828" s="29"/>
    </row>
    <row r="14829" spans="1:32">
      <c r="A14829" s="7"/>
      <c r="B14829" s="7"/>
      <c r="C14829" s="7"/>
      <c r="D14829" s="9" t="s">
        <v>29</v>
      </c>
      <c r="E14829" s="10" t="s">
        <v>27</v>
      </c>
      <c r="F14829" s="9"/>
      <c r="G14829" s="12"/>
      <c r="H14829" s="12">
        <f t="shared" ref="G14829:R14829" si="7853">H14830+H14833+H14834+H14835+H14836</f>
        <v>0</v>
      </c>
      <c r="I14829" s="12">
        <f t="shared" si="7853"/>
        <v>0</v>
      </c>
      <c r="J14829" s="12">
        <f t="shared" si="7853"/>
        <v>0</v>
      </c>
      <c r="K14829" s="12">
        <f t="shared" si="7853"/>
        <v>0</v>
      </c>
      <c r="L14829" s="12">
        <f t="shared" si="7853"/>
        <v>0</v>
      </c>
      <c r="M14829" s="12">
        <f t="shared" si="7853"/>
        <v>0</v>
      </c>
      <c r="N14829" s="12">
        <f t="shared" si="7853"/>
        <v>0</v>
      </c>
      <c r="O14829" s="12">
        <f t="shared" si="7853"/>
        <v>0</v>
      </c>
      <c r="P14829" s="12">
        <f t="shared" si="7853"/>
        <v>0</v>
      </c>
      <c r="Q14829" s="12">
        <f t="shared" si="7853"/>
        <v>0</v>
      </c>
      <c r="R14829" s="12">
        <f t="shared" si="7853"/>
        <v>0</v>
      </c>
      <c r="S14829" s="12">
        <f>S14830+S14833+S14834+S14836</f>
        <v>0</v>
      </c>
      <c r="T14829" s="12">
        <f>T14830+T14833+T14834+T14836</f>
        <v>0</v>
      </c>
      <c r="U14829" s="12">
        <f>U14830+U14833+U14834+U14836</f>
        <v>0</v>
      </c>
      <c r="V14829" s="12">
        <f>V14830+V14833+V14834+V14836</f>
        <v>0</v>
      </c>
      <c r="X14829" s="20" t="str">
        <f t="shared" si="7851"/>
        <v/>
      </c>
      <c r="Y14829" s="20" t="str">
        <f t="shared" si="7852"/>
        <v/>
      </c>
      <c r="Z14829" s="20" t="str">
        <f t="shared" si="7847"/>
        <v/>
      </c>
      <c r="AA14829" s="20" t="str">
        <f t="shared" si="7848"/>
        <v/>
      </c>
      <c r="AE14829" s="28"/>
      <c r="AF14829" s="29"/>
    </row>
    <row r="14830" spans="1:32">
      <c r="A14830" s="7"/>
      <c r="B14830" s="7"/>
      <c r="C14830" s="7"/>
      <c r="D14830" s="9" t="s">
        <v>30</v>
      </c>
      <c r="E14830" s="10" t="s">
        <v>27</v>
      </c>
      <c r="F14830" s="9"/>
      <c r="R14830" s="12">
        <f>G14830+I14830+J14830+K14830-L14830-M14830-N14830-Q14830</f>
        <v>0</v>
      </c>
      <c r="X14830" s="20" t="str">
        <f t="shared" si="7851"/>
        <v/>
      </c>
      <c r="Y14830" s="20" t="str">
        <f t="shared" si="7852"/>
        <v/>
      </c>
      <c r="Z14830" s="20" t="str">
        <f t="shared" si="7847"/>
        <v/>
      </c>
      <c r="AA14830" s="20" t="str">
        <f t="shared" si="7848"/>
        <v/>
      </c>
      <c r="AE14830" s="28"/>
      <c r="AF14830" s="29"/>
    </row>
    <row r="14831" spans="1:32">
      <c r="A14831" s="7"/>
      <c r="B14831" s="7"/>
      <c r="C14831" s="7"/>
      <c r="D14831" s="9" t="s">
        <v>31</v>
      </c>
      <c r="E14831" s="10" t="s">
        <v>27</v>
      </c>
      <c r="F14831" s="9"/>
      <c r="R14831" s="12">
        <f t="shared" ref="R14831:R14836" si="7854">G14831+I14831+J14831+K14831-L14831-M14831-N14831-Q14831</f>
        <v>0</v>
      </c>
      <c r="U14831" s="15" t="s">
        <v>32</v>
      </c>
      <c r="V14831" s="15" t="s">
        <v>32</v>
      </c>
      <c r="X14831" s="20" t="str">
        <f t="shared" si="7851"/>
        <v/>
      </c>
      <c r="Y14831" s="20" t="str">
        <f t="shared" si="7852"/>
        <v/>
      </c>
      <c r="Z14831" s="20" t="str">
        <f t="shared" si="7847"/>
        <v/>
      </c>
      <c r="AA14831" s="20"/>
      <c r="AE14831" s="28"/>
      <c r="AF14831" s="29"/>
    </row>
    <row r="14832" spans="1:32">
      <c r="A14832" s="7"/>
      <c r="B14832" s="7"/>
      <c r="C14832" s="7"/>
      <c r="D14832" s="9" t="s">
        <v>33</v>
      </c>
      <c r="E14832" s="10" t="s">
        <v>27</v>
      </c>
      <c r="F14832" s="9"/>
      <c r="R14832" s="12">
        <f t="shared" si="7854"/>
        <v>0</v>
      </c>
      <c r="U14832" s="15" t="s">
        <v>32</v>
      </c>
      <c r="V14832" s="15" t="s">
        <v>32</v>
      </c>
      <c r="X14832" s="20" t="str">
        <f t="shared" si="7851"/>
        <v/>
      </c>
      <c r="Y14832" s="20" t="str">
        <f t="shared" si="7852"/>
        <v/>
      </c>
      <c r="Z14832" s="20" t="str">
        <f t="shared" si="7847"/>
        <v/>
      </c>
      <c r="AA14832" s="20"/>
      <c r="AE14832" s="28"/>
      <c r="AF14832" s="29"/>
    </row>
    <row r="14833" spans="1:32">
      <c r="A14833" s="7"/>
      <c r="B14833" s="7"/>
      <c r="C14833" s="7"/>
      <c r="D14833" s="9" t="s">
        <v>34</v>
      </c>
      <c r="E14833" s="10" t="s">
        <v>35</v>
      </c>
      <c r="F14833" s="9"/>
      <c r="R14833" s="12">
        <f t="shared" si="7854"/>
        <v>0</v>
      </c>
      <c r="X14833" s="20" t="str">
        <f t="shared" si="7851"/>
        <v/>
      </c>
      <c r="Y14833" s="20" t="str">
        <f t="shared" si="7852"/>
        <v/>
      </c>
      <c r="Z14833" s="20" t="str">
        <f t="shared" si="7847"/>
        <v/>
      </c>
      <c r="AA14833" s="20" t="str">
        <f>IF(R14833&lt;U14833+V14833,"期末实有头数应大于等于良种+改良种","")</f>
        <v/>
      </c>
      <c r="AE14833" s="28"/>
      <c r="AF14833" s="29"/>
    </row>
    <row r="14834" spans="1:32">
      <c r="A14834" s="7"/>
      <c r="B14834" s="7"/>
      <c r="C14834" s="7"/>
      <c r="D14834" s="9" t="s">
        <v>36</v>
      </c>
      <c r="E14834" s="10" t="s">
        <v>27</v>
      </c>
      <c r="F14834" s="9"/>
      <c r="R14834" s="12">
        <f t="shared" si="7854"/>
        <v>0</v>
      </c>
      <c r="X14834" s="20" t="str">
        <f t="shared" si="7851"/>
        <v/>
      </c>
      <c r="Y14834" s="20" t="str">
        <f t="shared" si="7852"/>
        <v/>
      </c>
      <c r="Z14834" s="20" t="str">
        <f t="shared" si="7847"/>
        <v/>
      </c>
      <c r="AA14834" s="20" t="str">
        <f>IF(R14834&lt;U14834+V14834,"期末实有头数应大于等于良种+改良种","")</f>
        <v/>
      </c>
      <c r="AE14834" s="28"/>
      <c r="AF14834" s="29"/>
    </row>
    <row r="14835" spans="1:32">
      <c r="A14835" s="7"/>
      <c r="B14835" s="7"/>
      <c r="C14835" s="7"/>
      <c r="D14835" s="9" t="s">
        <v>37</v>
      </c>
      <c r="E14835" s="10" t="s">
        <v>27</v>
      </c>
      <c r="F14835" s="9"/>
      <c r="R14835" s="12">
        <f t="shared" si="7854"/>
        <v>0</v>
      </c>
      <c r="S14835" s="15" t="s">
        <v>32</v>
      </c>
      <c r="T14835" s="15" t="s">
        <v>32</v>
      </c>
      <c r="U14835" s="15" t="s">
        <v>32</v>
      </c>
      <c r="V14835" s="15" t="s">
        <v>32</v>
      </c>
      <c r="X14835" s="20" t="str">
        <f t="shared" si="7851"/>
        <v/>
      </c>
      <c r="Y14835" s="20" t="str">
        <f t="shared" si="7852"/>
        <v/>
      </c>
      <c r="Z14835" s="20"/>
      <c r="AA14835" s="20"/>
      <c r="AE14835" s="28"/>
      <c r="AF14835" s="29"/>
    </row>
    <row r="14836" spans="1:32">
      <c r="A14836" s="7"/>
      <c r="B14836" s="7"/>
      <c r="C14836" s="7"/>
      <c r="D14836" s="9" t="s">
        <v>38</v>
      </c>
      <c r="E14836" s="10" t="s">
        <v>39</v>
      </c>
      <c r="F14836" s="9"/>
      <c r="R14836" s="12">
        <f t="shared" si="7854"/>
        <v>0</v>
      </c>
      <c r="X14836" s="20" t="str">
        <f t="shared" si="7851"/>
        <v/>
      </c>
      <c r="Y14836" s="20" t="str">
        <f t="shared" si="7852"/>
        <v/>
      </c>
      <c r="Z14836" s="20" t="str">
        <f>IF(R14836&lt;S14836+T14836,"期末实有头数应大于等于能繁母畜+种公畜","")</f>
        <v/>
      </c>
      <c r="AA14836" s="20" t="str">
        <f>IF(R14836&lt;U14836+V14836,"期末实有头数应大于等于良种+改良种","")</f>
        <v/>
      </c>
      <c r="AE14836" s="28"/>
      <c r="AF14836" s="29"/>
    </row>
    <row r="14837" spans="1:32">
      <c r="A14837" s="7"/>
      <c r="B14837" s="7"/>
      <c r="C14837" s="7"/>
      <c r="D14837" s="9" t="s">
        <v>40</v>
      </c>
      <c r="E14837" s="10" t="s">
        <v>41</v>
      </c>
      <c r="F14837" s="9"/>
      <c r="G14837" s="12"/>
      <c r="H14837" s="12">
        <f t="shared" ref="G14837:V14837" si="7855">H14838+H14842</f>
        <v>0</v>
      </c>
      <c r="I14837" s="12">
        <f t="shared" si="7855"/>
        <v>0</v>
      </c>
      <c r="J14837" s="12">
        <f t="shared" si="7855"/>
        <v>0</v>
      </c>
      <c r="K14837" s="12">
        <f t="shared" si="7855"/>
        <v>0</v>
      </c>
      <c r="L14837" s="12">
        <f t="shared" si="7855"/>
        <v>0</v>
      </c>
      <c r="M14837" s="12">
        <f t="shared" si="7855"/>
        <v>0</v>
      </c>
      <c r="N14837" s="12">
        <f t="shared" si="7855"/>
        <v>0</v>
      </c>
      <c r="O14837" s="12">
        <f t="shared" si="7855"/>
        <v>0</v>
      </c>
      <c r="P14837" s="12">
        <f t="shared" si="7855"/>
        <v>0</v>
      </c>
      <c r="Q14837" s="12">
        <f t="shared" si="7855"/>
        <v>0</v>
      </c>
      <c r="R14837" s="21">
        <f t="shared" si="7855"/>
        <v>0</v>
      </c>
      <c r="S14837" s="12">
        <f t="shared" si="7855"/>
        <v>0</v>
      </c>
      <c r="T14837" s="12">
        <f t="shared" si="7855"/>
        <v>0</v>
      </c>
      <c r="U14837" s="12">
        <f t="shared" si="7855"/>
        <v>0</v>
      </c>
      <c r="V14837" s="12">
        <f t="shared" si="7855"/>
        <v>0</v>
      </c>
      <c r="X14837" s="20" t="str">
        <f t="shared" si="7851"/>
        <v/>
      </c>
      <c r="Y14837" s="20" t="str">
        <f t="shared" si="7852"/>
        <v/>
      </c>
      <c r="Z14837" s="20" t="str">
        <f>IF(R14837&lt;S14837+T14837,"期末实有头数应大于等于能繁母畜+种公畜","")</f>
        <v/>
      </c>
      <c r="AA14837" s="20" t="str">
        <f>IF(R14837&lt;U14837+V14837,"期末实有头数应大于等于良种+改良种","")</f>
        <v/>
      </c>
      <c r="AE14837" s="28"/>
      <c r="AF14837" s="29"/>
    </row>
    <row r="14838" spans="1:32">
      <c r="A14838" s="7"/>
      <c r="B14838" s="7"/>
      <c r="C14838" s="7"/>
      <c r="D14838" s="9" t="s">
        <v>42</v>
      </c>
      <c r="E14838" s="10" t="s">
        <v>41</v>
      </c>
      <c r="F14838" s="9"/>
      <c r="R14838" s="12">
        <f>G14838+I14838+J14838+K14838-L14838-M14838-N14838-Q14838</f>
        <v>0</v>
      </c>
      <c r="X14838" s="20" t="str">
        <f t="shared" si="7851"/>
        <v/>
      </c>
      <c r="Y14838" s="20" t="str">
        <f t="shared" si="7852"/>
        <v/>
      </c>
      <c r="Z14838" s="20" t="str">
        <f>IF(R14838&lt;S14838+T14838,"期末实有头数应大于等于能繁母畜+种公畜","")</f>
        <v/>
      </c>
      <c r="AA14838" s="20" t="str">
        <f>IF(R14838&lt;U14838+V14838,"期末实有头数应大于等于良种+改良种","")</f>
        <v/>
      </c>
      <c r="AE14838" s="28"/>
      <c r="AF14838" s="29"/>
    </row>
    <row r="14839" spans="1:32">
      <c r="A14839" s="7"/>
      <c r="B14839" s="7"/>
      <c r="C14839" s="7"/>
      <c r="D14839" s="9" t="s">
        <v>43</v>
      </c>
      <c r="E14839" s="10" t="s">
        <v>41</v>
      </c>
      <c r="F14839" s="9"/>
      <c r="R14839" s="12">
        <f>G14839+I14839+J14839+K14839-L14839-M14839-N14839-Q14839</f>
        <v>0</v>
      </c>
      <c r="U14839" s="15" t="s">
        <v>32</v>
      </c>
      <c r="V14839" s="15" t="s">
        <v>32</v>
      </c>
      <c r="X14839" s="20" t="str">
        <f t="shared" si="7851"/>
        <v/>
      </c>
      <c r="Y14839" s="20" t="str">
        <f t="shared" si="7852"/>
        <v/>
      </c>
      <c r="Z14839" s="20" t="str">
        <f>IF(R14839&lt;S14839+T14839,"期末实有头数应大于等于能繁母畜+种公畜","")</f>
        <v/>
      </c>
      <c r="AA14839" s="20"/>
      <c r="AE14839" s="28"/>
      <c r="AF14839" s="29"/>
    </row>
    <row r="14840" spans="1:32">
      <c r="A14840" s="7"/>
      <c r="B14840" s="7"/>
      <c r="C14840" s="7"/>
      <c r="D14840" s="9" t="s">
        <v>44</v>
      </c>
      <c r="E14840" s="10" t="s">
        <v>41</v>
      </c>
      <c r="F14840" s="9"/>
      <c r="H14840" s="15" t="s">
        <v>32</v>
      </c>
      <c r="I14840" s="15" t="s">
        <v>32</v>
      </c>
      <c r="J14840" s="15" t="s">
        <v>32</v>
      </c>
      <c r="K14840" s="15" t="s">
        <v>32</v>
      </c>
      <c r="L14840" s="15" t="s">
        <v>32</v>
      </c>
      <c r="M14840" s="15" t="s">
        <v>32</v>
      </c>
      <c r="N14840" s="15" t="s">
        <v>32</v>
      </c>
      <c r="O14840" s="15" t="s">
        <v>32</v>
      </c>
      <c r="P14840" s="15" t="s">
        <v>32</v>
      </c>
      <c r="Q14840" s="15" t="s">
        <v>32</v>
      </c>
      <c r="R14840" s="22"/>
      <c r="T14840" s="15" t="s">
        <v>32</v>
      </c>
      <c r="U14840" s="15" t="s">
        <v>32</v>
      </c>
      <c r="V14840" s="15" t="s">
        <v>32</v>
      </c>
      <c r="X14840" s="20" t="str">
        <f t="shared" si="7851"/>
        <v/>
      </c>
      <c r="Y14840" s="20"/>
      <c r="Z14840" s="20"/>
      <c r="AA14840" s="20"/>
      <c r="AE14840" s="28"/>
      <c r="AF14840" s="29"/>
    </row>
    <row r="14841" spans="1:32">
      <c r="A14841" s="7"/>
      <c r="B14841" s="7"/>
      <c r="C14841" s="7"/>
      <c r="D14841" s="9" t="s">
        <v>45</v>
      </c>
      <c r="E14841" s="10" t="s">
        <v>41</v>
      </c>
      <c r="F14841" s="9"/>
      <c r="H14841" s="15" t="s">
        <v>32</v>
      </c>
      <c r="I14841" s="15" t="s">
        <v>32</v>
      </c>
      <c r="J14841" s="15" t="s">
        <v>32</v>
      </c>
      <c r="K14841" s="15" t="s">
        <v>32</v>
      </c>
      <c r="L14841" s="15" t="s">
        <v>32</v>
      </c>
      <c r="M14841" s="15" t="s">
        <v>32</v>
      </c>
      <c r="N14841" s="15" t="s">
        <v>32</v>
      </c>
      <c r="O14841" s="15" t="s">
        <v>32</v>
      </c>
      <c r="P14841" s="15" t="s">
        <v>32</v>
      </c>
      <c r="Q14841" s="15" t="s">
        <v>32</v>
      </c>
      <c r="R14841" s="22"/>
      <c r="T14841" s="15" t="s">
        <v>32</v>
      </c>
      <c r="U14841" s="15" t="s">
        <v>32</v>
      </c>
      <c r="V14841" s="15" t="s">
        <v>32</v>
      </c>
      <c r="X14841" s="20" t="str">
        <f t="shared" si="7851"/>
        <v/>
      </c>
      <c r="Y14841" s="20"/>
      <c r="Z14841" s="20"/>
      <c r="AA14841" s="20"/>
      <c r="AE14841" s="28"/>
      <c r="AF14841" s="29"/>
    </row>
    <row r="14842" spans="1:32">
      <c r="A14842" s="7"/>
      <c r="B14842" s="7"/>
      <c r="C14842" s="7"/>
      <c r="D14842" s="9" t="s">
        <v>46</v>
      </c>
      <c r="E14842" s="10" t="s">
        <v>41</v>
      </c>
      <c r="F14842" s="9"/>
      <c r="R14842" s="12">
        <f>G14842+I14842+J14842+K14842-L14842-M14842-N14842-Q14842</f>
        <v>0</v>
      </c>
      <c r="X14842" s="20" t="str">
        <f t="shared" si="7851"/>
        <v/>
      </c>
      <c r="Y14842" s="20" t="str">
        <f>IF(N14842&lt;O14842+P14842,"出卖应大于等于出卖肉畜+出卖仔畜","")</f>
        <v/>
      </c>
      <c r="Z14842" s="20" t="str">
        <f t="shared" ref="Z14842:Z14851" si="7856">IF(R14842&lt;S14842+T14842,"期末实有头数应大于等于能繁母畜+种公畜","")</f>
        <v/>
      </c>
      <c r="AA14842" s="20" t="str">
        <f t="shared" ref="AA14842:AA14847" si="7857">IF(R14842&lt;U14842+V14842,"期末实有头数应大于等于良种+改良种","")</f>
        <v/>
      </c>
      <c r="AE14842" s="28"/>
      <c r="AF14842" s="29"/>
    </row>
    <row r="14843" spans="1:32">
      <c r="A14843" s="7"/>
      <c r="B14843" s="7"/>
      <c r="C14843" s="7"/>
      <c r="D14843" s="9" t="s">
        <v>47</v>
      </c>
      <c r="E14843" s="16" t="s">
        <v>27</v>
      </c>
      <c r="F14843" s="9"/>
      <c r="R14843" s="12">
        <f>G14843+I14843+J14843+K14843-L14843-M14843-N14843-Q14843</f>
        <v>0</v>
      </c>
      <c r="X14843" s="20" t="str">
        <f t="shared" si="7851"/>
        <v/>
      </c>
      <c r="Y14843" s="20" t="str">
        <f>IF(N14843&lt;O14843+P14843,"出卖应大于等于出卖肉畜+出卖仔畜","")</f>
        <v/>
      </c>
      <c r="Z14843" s="20" t="str">
        <f t="shared" si="7856"/>
        <v/>
      </c>
      <c r="AA14843" s="20" t="str">
        <f t="shared" si="7857"/>
        <v/>
      </c>
      <c r="AE14843" s="28"/>
      <c r="AF14843" s="29"/>
    </row>
    <row r="14844" spans="1:32">
      <c r="A14844" s="7"/>
      <c r="B14844" s="7"/>
      <c r="C14844" s="7"/>
      <c r="D14844" s="9" t="s">
        <v>26</v>
      </c>
      <c r="E14844" s="10" t="s">
        <v>27</v>
      </c>
      <c r="F14844" s="9"/>
      <c r="G14844" s="12"/>
      <c r="H14844" s="12">
        <f t="shared" ref="G14844:V14844" si="7858">H14845+H14860</f>
        <v>0</v>
      </c>
      <c r="I14844" s="12">
        <f t="shared" si="7858"/>
        <v>0</v>
      </c>
      <c r="J14844" s="12">
        <f t="shared" si="7858"/>
        <v>0</v>
      </c>
      <c r="K14844" s="12">
        <f t="shared" si="7858"/>
        <v>0</v>
      </c>
      <c r="L14844" s="12">
        <f t="shared" si="7858"/>
        <v>0</v>
      </c>
      <c r="M14844" s="12">
        <f t="shared" si="7858"/>
        <v>0</v>
      </c>
      <c r="N14844" s="12">
        <f t="shared" si="7858"/>
        <v>0</v>
      </c>
      <c r="O14844" s="12">
        <f t="shared" si="7858"/>
        <v>0</v>
      </c>
      <c r="P14844" s="12">
        <f t="shared" si="7858"/>
        <v>0</v>
      </c>
      <c r="Q14844" s="12">
        <f t="shared" si="7858"/>
        <v>0</v>
      </c>
      <c r="R14844" s="12">
        <f t="shared" si="7858"/>
        <v>0</v>
      </c>
      <c r="S14844" s="12">
        <f t="shared" si="7858"/>
        <v>0</v>
      </c>
      <c r="T14844" s="12">
        <f t="shared" si="7858"/>
        <v>0</v>
      </c>
      <c r="U14844" s="12">
        <f t="shared" si="7858"/>
        <v>0</v>
      </c>
      <c r="V14844" s="12">
        <f t="shared" si="7858"/>
        <v>0</v>
      </c>
      <c r="X14844" s="20" t="str">
        <f t="shared" si="7851"/>
        <v/>
      </c>
      <c r="Y14844" s="20" t="str">
        <f>IF(N14844&lt;O14844+P14844,"出卖应大于等于出卖肉畜+出卖仔畜","")</f>
        <v/>
      </c>
      <c r="Z14844" s="20" t="str">
        <f t="shared" si="7856"/>
        <v/>
      </c>
      <c r="AA14844" s="20" t="str">
        <f t="shared" si="7857"/>
        <v/>
      </c>
      <c r="AE14844" s="28"/>
      <c r="AF14844" s="29"/>
    </row>
    <row r="14845" spans="1:32">
      <c r="A14845" s="7"/>
      <c r="B14845" s="7"/>
      <c r="C14845" s="7"/>
      <c r="D14845" s="9" t="s">
        <v>28</v>
      </c>
      <c r="E14845" s="10" t="s">
        <v>27</v>
      </c>
      <c r="F14845" s="9"/>
      <c r="G14845" s="12"/>
      <c r="H14845" s="12">
        <f t="shared" ref="G14845:V14845" si="7859">H14846+H14854</f>
        <v>0</v>
      </c>
      <c r="I14845" s="12">
        <f t="shared" si="7859"/>
        <v>0</v>
      </c>
      <c r="J14845" s="12">
        <f t="shared" si="7859"/>
        <v>0</v>
      </c>
      <c r="K14845" s="12">
        <f t="shared" si="7859"/>
        <v>0</v>
      </c>
      <c r="L14845" s="12">
        <f t="shared" si="7859"/>
        <v>0</v>
      </c>
      <c r="M14845" s="12">
        <f t="shared" si="7859"/>
        <v>0</v>
      </c>
      <c r="N14845" s="12">
        <f t="shared" si="7859"/>
        <v>0</v>
      </c>
      <c r="O14845" s="12">
        <f t="shared" si="7859"/>
        <v>0</v>
      </c>
      <c r="P14845" s="12">
        <f t="shared" si="7859"/>
        <v>0</v>
      </c>
      <c r="Q14845" s="12">
        <f t="shared" si="7859"/>
        <v>0</v>
      </c>
      <c r="R14845" s="12">
        <f t="shared" si="7859"/>
        <v>0</v>
      </c>
      <c r="S14845" s="12">
        <f t="shared" si="7859"/>
        <v>0</v>
      </c>
      <c r="T14845" s="12">
        <f t="shared" si="7859"/>
        <v>0</v>
      </c>
      <c r="U14845" s="12">
        <f t="shared" si="7859"/>
        <v>0</v>
      </c>
      <c r="V14845" s="12">
        <f t="shared" si="7859"/>
        <v>0</v>
      </c>
      <c r="X14845" s="20" t="str">
        <f t="shared" ref="X14845:X14861" si="7860">IF(H14845&lt;I14845,"繁殖仔畜应大于等于成活","")</f>
        <v/>
      </c>
      <c r="Y14845" s="20" t="str">
        <f t="shared" ref="Y14845:Y14856" si="7861">IF(N14845&lt;O14845+P14845,"出卖应大于等于出卖肉畜+出卖仔畜","")</f>
        <v/>
      </c>
      <c r="Z14845" s="20" t="str">
        <f t="shared" si="7856"/>
        <v/>
      </c>
      <c r="AA14845" s="20" t="str">
        <f t="shared" si="7857"/>
        <v/>
      </c>
      <c r="AE14845" s="28"/>
      <c r="AF14845" s="29"/>
    </row>
    <row r="14846" spans="1:32">
      <c r="A14846" s="7"/>
      <c r="B14846" s="7"/>
      <c r="C14846" s="7"/>
      <c r="D14846" s="9" t="s">
        <v>29</v>
      </c>
      <c r="E14846" s="10" t="s">
        <v>27</v>
      </c>
      <c r="F14846" s="9"/>
      <c r="G14846" s="12"/>
      <c r="H14846" s="12">
        <f t="shared" ref="G14846:R14846" si="7862">H14847+H14850+H14851+H14852+H14853</f>
        <v>0</v>
      </c>
      <c r="I14846" s="12">
        <f t="shared" si="7862"/>
        <v>0</v>
      </c>
      <c r="J14846" s="12">
        <f t="shared" si="7862"/>
        <v>0</v>
      </c>
      <c r="K14846" s="12">
        <f t="shared" si="7862"/>
        <v>0</v>
      </c>
      <c r="L14846" s="12">
        <f t="shared" si="7862"/>
        <v>0</v>
      </c>
      <c r="M14846" s="12">
        <f t="shared" si="7862"/>
        <v>0</v>
      </c>
      <c r="N14846" s="12">
        <f t="shared" si="7862"/>
        <v>0</v>
      </c>
      <c r="O14846" s="12">
        <f t="shared" si="7862"/>
        <v>0</v>
      </c>
      <c r="P14846" s="12">
        <f t="shared" si="7862"/>
        <v>0</v>
      </c>
      <c r="Q14846" s="12">
        <f t="shared" si="7862"/>
        <v>0</v>
      </c>
      <c r="R14846" s="12">
        <f t="shared" si="7862"/>
        <v>0</v>
      </c>
      <c r="S14846" s="12">
        <f>S14847+S14850+S14851+S14853</f>
        <v>0</v>
      </c>
      <c r="T14846" s="12">
        <f>T14847+T14850+T14851+T14853</f>
        <v>0</v>
      </c>
      <c r="U14846" s="12">
        <f>U14847+U14850+U14851+U14853</f>
        <v>0</v>
      </c>
      <c r="V14846" s="12">
        <f>V14847+V14850+V14851+V14853</f>
        <v>0</v>
      </c>
      <c r="X14846" s="20" t="str">
        <f t="shared" si="7860"/>
        <v/>
      </c>
      <c r="Y14846" s="20" t="str">
        <f t="shared" si="7861"/>
        <v/>
      </c>
      <c r="Z14846" s="20" t="str">
        <f t="shared" si="7856"/>
        <v/>
      </c>
      <c r="AA14846" s="20" t="str">
        <f t="shared" si="7857"/>
        <v/>
      </c>
      <c r="AE14846" s="28"/>
      <c r="AF14846" s="29"/>
    </row>
    <row r="14847" spans="1:32">
      <c r="A14847" s="7"/>
      <c r="B14847" s="7"/>
      <c r="C14847" s="7"/>
      <c r="D14847" s="9" t="s">
        <v>30</v>
      </c>
      <c r="E14847" s="10" t="s">
        <v>27</v>
      </c>
      <c r="F14847" s="9"/>
      <c r="R14847" s="12">
        <f>G14847+I14847+J14847+K14847-L14847-M14847-N14847-Q14847</f>
        <v>0</v>
      </c>
      <c r="X14847" s="20" t="str">
        <f t="shared" si="7860"/>
        <v/>
      </c>
      <c r="Y14847" s="20" t="str">
        <f t="shared" si="7861"/>
        <v/>
      </c>
      <c r="Z14847" s="20" t="str">
        <f t="shared" si="7856"/>
        <v/>
      </c>
      <c r="AA14847" s="20" t="str">
        <f t="shared" si="7857"/>
        <v/>
      </c>
      <c r="AE14847" s="28"/>
      <c r="AF14847" s="29"/>
    </row>
    <row r="14848" spans="1:32">
      <c r="A14848" s="7"/>
      <c r="B14848" s="7"/>
      <c r="C14848" s="7"/>
      <c r="D14848" s="9" t="s">
        <v>31</v>
      </c>
      <c r="E14848" s="10" t="s">
        <v>27</v>
      </c>
      <c r="F14848" s="9"/>
      <c r="R14848" s="12">
        <f t="shared" ref="R14848:R14853" si="7863">G14848+I14848+J14848+K14848-L14848-M14848-N14848-Q14848</f>
        <v>0</v>
      </c>
      <c r="U14848" s="15" t="s">
        <v>32</v>
      </c>
      <c r="V14848" s="15" t="s">
        <v>32</v>
      </c>
      <c r="X14848" s="20" t="str">
        <f t="shared" si="7860"/>
        <v/>
      </c>
      <c r="Y14848" s="20" t="str">
        <f t="shared" si="7861"/>
        <v/>
      </c>
      <c r="Z14848" s="20" t="str">
        <f t="shared" si="7856"/>
        <v/>
      </c>
      <c r="AA14848" s="20"/>
      <c r="AE14848" s="28"/>
      <c r="AF14848" s="29"/>
    </row>
    <row r="14849" spans="1:32">
      <c r="A14849" s="7"/>
      <c r="B14849" s="7"/>
      <c r="C14849" s="7"/>
      <c r="D14849" s="9" t="s">
        <v>33</v>
      </c>
      <c r="E14849" s="10" t="s">
        <v>27</v>
      </c>
      <c r="F14849" s="9"/>
      <c r="R14849" s="12">
        <f t="shared" si="7863"/>
        <v>0</v>
      </c>
      <c r="U14849" s="15" t="s">
        <v>32</v>
      </c>
      <c r="V14849" s="15" t="s">
        <v>32</v>
      </c>
      <c r="X14849" s="20" t="str">
        <f t="shared" si="7860"/>
        <v/>
      </c>
      <c r="Y14849" s="20" t="str">
        <f t="shared" si="7861"/>
        <v/>
      </c>
      <c r="Z14849" s="20" t="str">
        <f t="shared" si="7856"/>
        <v/>
      </c>
      <c r="AA14849" s="20"/>
      <c r="AE14849" s="28"/>
      <c r="AF14849" s="29"/>
    </row>
    <row r="14850" spans="1:32">
      <c r="A14850" s="7"/>
      <c r="B14850" s="7"/>
      <c r="C14850" s="7"/>
      <c r="D14850" s="9" t="s">
        <v>34</v>
      </c>
      <c r="E14850" s="10" t="s">
        <v>35</v>
      </c>
      <c r="F14850" s="9"/>
      <c r="R14850" s="12">
        <f t="shared" si="7863"/>
        <v>0</v>
      </c>
      <c r="X14850" s="20" t="str">
        <f t="shared" si="7860"/>
        <v/>
      </c>
      <c r="Y14850" s="20" t="str">
        <f t="shared" si="7861"/>
        <v/>
      </c>
      <c r="Z14850" s="20" t="str">
        <f t="shared" si="7856"/>
        <v/>
      </c>
      <c r="AA14850" s="20" t="str">
        <f>IF(R14850&lt;U14850+V14850,"期末实有头数应大于等于良种+改良种","")</f>
        <v/>
      </c>
      <c r="AE14850" s="28"/>
      <c r="AF14850" s="29"/>
    </row>
    <row r="14851" spans="1:32">
      <c r="A14851" s="7"/>
      <c r="B14851" s="7"/>
      <c r="C14851" s="7"/>
      <c r="D14851" s="9" t="s">
        <v>36</v>
      </c>
      <c r="E14851" s="10" t="s">
        <v>27</v>
      </c>
      <c r="F14851" s="9"/>
      <c r="R14851" s="12">
        <f t="shared" si="7863"/>
        <v>0</v>
      </c>
      <c r="X14851" s="20" t="str">
        <f t="shared" si="7860"/>
        <v/>
      </c>
      <c r="Y14851" s="20" t="str">
        <f t="shared" si="7861"/>
        <v/>
      </c>
      <c r="Z14851" s="20" t="str">
        <f t="shared" si="7856"/>
        <v/>
      </c>
      <c r="AA14851" s="20" t="str">
        <f>IF(R14851&lt;U14851+V14851,"期末实有头数应大于等于良种+改良种","")</f>
        <v/>
      </c>
      <c r="AE14851" s="28"/>
      <c r="AF14851" s="29"/>
    </row>
    <row r="14852" spans="1:32">
      <c r="A14852" s="7"/>
      <c r="B14852" s="7"/>
      <c r="C14852" s="7"/>
      <c r="D14852" s="9" t="s">
        <v>37</v>
      </c>
      <c r="E14852" s="10" t="s">
        <v>27</v>
      </c>
      <c r="F14852" s="9"/>
      <c r="R14852" s="12">
        <f t="shared" si="7863"/>
        <v>0</v>
      </c>
      <c r="S14852" s="15" t="s">
        <v>32</v>
      </c>
      <c r="T14852" s="15" t="s">
        <v>32</v>
      </c>
      <c r="U14852" s="15" t="s">
        <v>32</v>
      </c>
      <c r="V14852" s="15" t="s">
        <v>32</v>
      </c>
      <c r="X14852" s="20" t="str">
        <f t="shared" si="7860"/>
        <v/>
      </c>
      <c r="Y14852" s="20" t="str">
        <f t="shared" si="7861"/>
        <v/>
      </c>
      <c r="Z14852" s="20"/>
      <c r="AA14852" s="20"/>
      <c r="AE14852" s="28"/>
      <c r="AF14852" s="29"/>
    </row>
    <row r="14853" spans="1:32">
      <c r="A14853" s="7"/>
      <c r="B14853" s="7"/>
      <c r="C14853" s="7"/>
      <c r="D14853" s="9" t="s">
        <v>38</v>
      </c>
      <c r="E14853" s="10" t="s">
        <v>39</v>
      </c>
      <c r="F14853" s="9"/>
      <c r="R14853" s="12">
        <f t="shared" si="7863"/>
        <v>0</v>
      </c>
      <c r="X14853" s="20" t="str">
        <f t="shared" si="7860"/>
        <v/>
      </c>
      <c r="Y14853" s="20" t="str">
        <f t="shared" si="7861"/>
        <v/>
      </c>
      <c r="Z14853" s="20" t="str">
        <f>IF(R14853&lt;S14853+T14853,"期末实有头数应大于等于能繁母畜+种公畜","")</f>
        <v/>
      </c>
      <c r="AA14853" s="20" t="str">
        <f>IF(R14853&lt;U14853+V14853,"期末实有头数应大于等于良种+改良种","")</f>
        <v/>
      </c>
      <c r="AE14853" s="28"/>
      <c r="AF14853" s="29"/>
    </row>
    <row r="14854" spans="1:32">
      <c r="A14854" s="7"/>
      <c r="B14854" s="7"/>
      <c r="C14854" s="7"/>
      <c r="D14854" s="9" t="s">
        <v>40</v>
      </c>
      <c r="E14854" s="10" t="s">
        <v>41</v>
      </c>
      <c r="F14854" s="9"/>
      <c r="G14854" s="12"/>
      <c r="H14854" s="12">
        <f t="shared" ref="G14854:V14854" si="7864">H14855+H14859</f>
        <v>0</v>
      </c>
      <c r="I14854" s="12">
        <f t="shared" si="7864"/>
        <v>0</v>
      </c>
      <c r="J14854" s="12">
        <f t="shared" si="7864"/>
        <v>0</v>
      </c>
      <c r="K14854" s="12">
        <f t="shared" si="7864"/>
        <v>0</v>
      </c>
      <c r="L14854" s="12">
        <f t="shared" si="7864"/>
        <v>0</v>
      </c>
      <c r="M14854" s="12">
        <f t="shared" si="7864"/>
        <v>0</v>
      </c>
      <c r="N14854" s="12">
        <f t="shared" si="7864"/>
        <v>0</v>
      </c>
      <c r="O14854" s="12">
        <f t="shared" si="7864"/>
        <v>0</v>
      </c>
      <c r="P14854" s="12">
        <f t="shared" si="7864"/>
        <v>0</v>
      </c>
      <c r="Q14854" s="12">
        <f t="shared" si="7864"/>
        <v>0</v>
      </c>
      <c r="R14854" s="21">
        <f t="shared" si="7864"/>
        <v>0</v>
      </c>
      <c r="S14854" s="12">
        <f t="shared" si="7864"/>
        <v>0</v>
      </c>
      <c r="T14854" s="12">
        <f t="shared" si="7864"/>
        <v>0</v>
      </c>
      <c r="U14854" s="12">
        <f t="shared" si="7864"/>
        <v>0</v>
      </c>
      <c r="V14854" s="12">
        <f t="shared" si="7864"/>
        <v>0</v>
      </c>
      <c r="X14854" s="20" t="str">
        <f t="shared" si="7860"/>
        <v/>
      </c>
      <c r="Y14854" s="20" t="str">
        <f t="shared" si="7861"/>
        <v/>
      </c>
      <c r="Z14854" s="20" t="str">
        <f>IF(R14854&lt;S14854+T14854,"期末实有头数应大于等于能繁母畜+种公畜","")</f>
        <v/>
      </c>
      <c r="AA14854" s="20" t="str">
        <f>IF(R14854&lt;U14854+V14854,"期末实有头数应大于等于良种+改良种","")</f>
        <v/>
      </c>
      <c r="AE14854" s="28"/>
      <c r="AF14854" s="29"/>
    </row>
    <row r="14855" spans="1:32">
      <c r="A14855" s="7"/>
      <c r="B14855" s="7"/>
      <c r="C14855" s="7"/>
      <c r="D14855" s="9" t="s">
        <v>42</v>
      </c>
      <c r="E14855" s="10" t="s">
        <v>41</v>
      </c>
      <c r="F14855" s="9"/>
      <c r="R14855" s="12">
        <f>G14855+I14855+J14855+K14855-L14855-M14855-N14855-Q14855</f>
        <v>0</v>
      </c>
      <c r="X14855" s="20" t="str">
        <f t="shared" si="7860"/>
        <v/>
      </c>
      <c r="Y14855" s="20" t="str">
        <f t="shared" si="7861"/>
        <v/>
      </c>
      <c r="Z14855" s="20" t="str">
        <f>IF(R14855&lt;S14855+T14855,"期末实有头数应大于等于能繁母畜+种公畜","")</f>
        <v/>
      </c>
      <c r="AA14855" s="20" t="str">
        <f>IF(R14855&lt;U14855+V14855,"期末实有头数应大于等于良种+改良种","")</f>
        <v/>
      </c>
      <c r="AE14855" s="28"/>
      <c r="AF14855" s="29"/>
    </row>
    <row r="14856" spans="1:32">
      <c r="A14856" s="7"/>
      <c r="B14856" s="7"/>
      <c r="C14856" s="7"/>
      <c r="D14856" s="9" t="s">
        <v>43</v>
      </c>
      <c r="E14856" s="10" t="s">
        <v>41</v>
      </c>
      <c r="F14856" s="9"/>
      <c r="R14856" s="12">
        <f>G14856+I14856+J14856+K14856-L14856-M14856-N14856-Q14856</f>
        <v>0</v>
      </c>
      <c r="U14856" s="15" t="s">
        <v>32</v>
      </c>
      <c r="V14856" s="15" t="s">
        <v>32</v>
      </c>
      <c r="X14856" s="20" t="str">
        <f t="shared" si="7860"/>
        <v/>
      </c>
      <c r="Y14856" s="20" t="str">
        <f t="shared" si="7861"/>
        <v/>
      </c>
      <c r="Z14856" s="20" t="str">
        <f>IF(R14856&lt;S14856+T14856,"期末实有头数应大于等于能繁母畜+种公畜","")</f>
        <v/>
      </c>
      <c r="AA14856" s="20"/>
      <c r="AE14856" s="28"/>
      <c r="AF14856" s="29"/>
    </row>
    <row r="14857" spans="1:32">
      <c r="A14857" s="7"/>
      <c r="B14857" s="7"/>
      <c r="C14857" s="7"/>
      <c r="D14857" s="9" t="s">
        <v>44</v>
      </c>
      <c r="E14857" s="10" t="s">
        <v>41</v>
      </c>
      <c r="F14857" s="9"/>
      <c r="H14857" s="15" t="s">
        <v>32</v>
      </c>
      <c r="I14857" s="15" t="s">
        <v>32</v>
      </c>
      <c r="J14857" s="15" t="s">
        <v>32</v>
      </c>
      <c r="K14857" s="15" t="s">
        <v>32</v>
      </c>
      <c r="L14857" s="15" t="s">
        <v>32</v>
      </c>
      <c r="M14857" s="15" t="s">
        <v>32</v>
      </c>
      <c r="N14857" s="15" t="s">
        <v>32</v>
      </c>
      <c r="O14857" s="15" t="s">
        <v>32</v>
      </c>
      <c r="P14857" s="15" t="s">
        <v>32</v>
      </c>
      <c r="Q14857" s="15" t="s">
        <v>32</v>
      </c>
      <c r="R14857" s="22"/>
      <c r="T14857" s="15" t="s">
        <v>32</v>
      </c>
      <c r="U14857" s="15" t="s">
        <v>32</v>
      </c>
      <c r="V14857" s="15" t="s">
        <v>32</v>
      </c>
      <c r="X14857" s="20" t="str">
        <f t="shared" si="7860"/>
        <v/>
      </c>
      <c r="Y14857" s="20"/>
      <c r="Z14857" s="20"/>
      <c r="AA14857" s="20"/>
      <c r="AE14857" s="28"/>
      <c r="AF14857" s="29"/>
    </row>
    <row r="14858" spans="1:32">
      <c r="A14858" s="7"/>
      <c r="B14858" s="7"/>
      <c r="C14858" s="7"/>
      <c r="D14858" s="9" t="s">
        <v>45</v>
      </c>
      <c r="E14858" s="10" t="s">
        <v>41</v>
      </c>
      <c r="F14858" s="9"/>
      <c r="H14858" s="15" t="s">
        <v>32</v>
      </c>
      <c r="I14858" s="15" t="s">
        <v>32</v>
      </c>
      <c r="J14858" s="15" t="s">
        <v>32</v>
      </c>
      <c r="K14858" s="15" t="s">
        <v>32</v>
      </c>
      <c r="L14858" s="15" t="s">
        <v>32</v>
      </c>
      <c r="M14858" s="15" t="s">
        <v>32</v>
      </c>
      <c r="N14858" s="15" t="s">
        <v>32</v>
      </c>
      <c r="O14858" s="15" t="s">
        <v>32</v>
      </c>
      <c r="P14858" s="15" t="s">
        <v>32</v>
      </c>
      <c r="Q14858" s="15" t="s">
        <v>32</v>
      </c>
      <c r="R14858" s="22"/>
      <c r="T14858" s="15" t="s">
        <v>32</v>
      </c>
      <c r="U14858" s="15" t="s">
        <v>32</v>
      </c>
      <c r="V14858" s="15" t="s">
        <v>32</v>
      </c>
      <c r="X14858" s="20" t="str">
        <f t="shared" si="7860"/>
        <v/>
      </c>
      <c r="Y14858" s="20"/>
      <c r="Z14858" s="20"/>
      <c r="AA14858" s="20"/>
      <c r="AE14858" s="28"/>
      <c r="AF14858" s="29"/>
    </row>
    <row r="14859" spans="1:32">
      <c r="A14859" s="7"/>
      <c r="B14859" s="7"/>
      <c r="C14859" s="7"/>
      <c r="D14859" s="9" t="s">
        <v>46</v>
      </c>
      <c r="E14859" s="10" t="s">
        <v>41</v>
      </c>
      <c r="F14859" s="9"/>
      <c r="R14859" s="12">
        <f>G14859+I14859+J14859+K14859-L14859-M14859-N14859-Q14859</f>
        <v>0</v>
      </c>
      <c r="X14859" s="20" t="str">
        <f t="shared" si="7860"/>
        <v/>
      </c>
      <c r="Y14859" s="20" t="str">
        <f>IF(N14859&lt;O14859+P14859,"出卖应大于等于出卖肉畜+出卖仔畜","")</f>
        <v/>
      </c>
      <c r="Z14859" s="20" t="str">
        <f t="shared" ref="Z14859:Z14868" si="7865">IF(R14859&lt;S14859+T14859,"期末实有头数应大于等于能繁母畜+种公畜","")</f>
        <v/>
      </c>
      <c r="AA14859" s="20" t="str">
        <f t="shared" ref="AA14859:AA14864" si="7866">IF(R14859&lt;U14859+V14859,"期末实有头数应大于等于良种+改良种","")</f>
        <v/>
      </c>
      <c r="AE14859" s="28"/>
      <c r="AF14859" s="29"/>
    </row>
    <row r="14860" spans="1:32">
      <c r="A14860" s="7"/>
      <c r="B14860" s="7"/>
      <c r="C14860" s="7"/>
      <c r="D14860" s="9" t="s">
        <v>47</v>
      </c>
      <c r="E14860" s="16" t="s">
        <v>27</v>
      </c>
      <c r="F14860" s="9"/>
      <c r="R14860" s="12">
        <f>G14860+I14860+J14860+K14860-L14860-M14860-N14860-Q14860</f>
        <v>0</v>
      </c>
      <c r="X14860" s="20" t="str">
        <f t="shared" si="7860"/>
        <v/>
      </c>
      <c r="Y14860" s="20" t="str">
        <f>IF(N14860&lt;O14860+P14860,"出卖应大于等于出卖肉畜+出卖仔畜","")</f>
        <v/>
      </c>
      <c r="Z14860" s="20" t="str">
        <f t="shared" si="7865"/>
        <v/>
      </c>
      <c r="AA14860" s="20" t="str">
        <f t="shared" si="7866"/>
        <v/>
      </c>
      <c r="AE14860" s="28"/>
      <c r="AF14860" s="29"/>
    </row>
    <row r="14861" spans="1:32">
      <c r="A14861" s="7"/>
      <c r="B14861" s="7"/>
      <c r="C14861" s="7"/>
      <c r="D14861" s="9" t="s">
        <v>26</v>
      </c>
      <c r="E14861" s="10" t="s">
        <v>27</v>
      </c>
      <c r="F14861" s="9"/>
      <c r="G14861" s="12"/>
      <c r="H14861" s="12">
        <f t="shared" ref="G14861:V14861" si="7867">H14862+H14877</f>
        <v>0</v>
      </c>
      <c r="I14861" s="12">
        <f t="shared" si="7867"/>
        <v>0</v>
      </c>
      <c r="J14861" s="12">
        <f t="shared" si="7867"/>
        <v>0</v>
      </c>
      <c r="K14861" s="12">
        <f t="shared" si="7867"/>
        <v>0</v>
      </c>
      <c r="L14861" s="12">
        <f t="shared" si="7867"/>
        <v>0</v>
      </c>
      <c r="M14861" s="12">
        <f t="shared" si="7867"/>
        <v>0</v>
      </c>
      <c r="N14861" s="12">
        <f t="shared" si="7867"/>
        <v>0</v>
      </c>
      <c r="O14861" s="12">
        <f t="shared" si="7867"/>
        <v>0</v>
      </c>
      <c r="P14861" s="12">
        <f t="shared" si="7867"/>
        <v>0</v>
      </c>
      <c r="Q14861" s="12">
        <f t="shared" si="7867"/>
        <v>0</v>
      </c>
      <c r="R14861" s="12">
        <f t="shared" si="7867"/>
        <v>0</v>
      </c>
      <c r="S14861" s="12">
        <f t="shared" si="7867"/>
        <v>0</v>
      </c>
      <c r="T14861" s="12">
        <f t="shared" si="7867"/>
        <v>0</v>
      </c>
      <c r="U14861" s="12">
        <f t="shared" si="7867"/>
        <v>0</v>
      </c>
      <c r="V14861" s="12">
        <f t="shared" si="7867"/>
        <v>0</v>
      </c>
      <c r="X14861" s="20" t="str">
        <f t="shared" si="7860"/>
        <v/>
      </c>
      <c r="Y14861" s="20" t="str">
        <f>IF(N14861&lt;O14861+P14861,"出卖应大于等于出卖肉畜+出卖仔畜","")</f>
        <v/>
      </c>
      <c r="Z14861" s="20" t="str">
        <f t="shared" si="7865"/>
        <v/>
      </c>
      <c r="AA14861" s="20" t="str">
        <f t="shared" si="7866"/>
        <v/>
      </c>
      <c r="AE14861" s="28"/>
      <c r="AF14861" s="29"/>
    </row>
    <row r="14862" spans="1:32">
      <c r="A14862" s="7"/>
      <c r="B14862" s="7"/>
      <c r="C14862" s="7"/>
      <c r="D14862" s="9" t="s">
        <v>28</v>
      </c>
      <c r="E14862" s="10" t="s">
        <v>27</v>
      </c>
      <c r="F14862" s="9"/>
      <c r="G14862" s="12"/>
      <c r="H14862" s="12">
        <f t="shared" ref="G14862:V14862" si="7868">H14863+H14871</f>
        <v>0</v>
      </c>
      <c r="I14862" s="12">
        <f t="shared" si="7868"/>
        <v>0</v>
      </c>
      <c r="J14862" s="12">
        <f t="shared" si="7868"/>
        <v>0</v>
      </c>
      <c r="K14862" s="12">
        <f t="shared" si="7868"/>
        <v>0</v>
      </c>
      <c r="L14862" s="12">
        <f t="shared" si="7868"/>
        <v>0</v>
      </c>
      <c r="M14862" s="12">
        <f t="shared" si="7868"/>
        <v>0</v>
      </c>
      <c r="N14862" s="12">
        <f t="shared" si="7868"/>
        <v>0</v>
      </c>
      <c r="O14862" s="12">
        <f t="shared" si="7868"/>
        <v>0</v>
      </c>
      <c r="P14862" s="12">
        <f t="shared" si="7868"/>
        <v>0</v>
      </c>
      <c r="Q14862" s="12">
        <f t="shared" si="7868"/>
        <v>0</v>
      </c>
      <c r="R14862" s="12">
        <f t="shared" si="7868"/>
        <v>0</v>
      </c>
      <c r="S14862" s="12">
        <f t="shared" si="7868"/>
        <v>0</v>
      </c>
      <c r="T14862" s="12">
        <f t="shared" si="7868"/>
        <v>0</v>
      </c>
      <c r="U14862" s="12">
        <f t="shared" si="7868"/>
        <v>0</v>
      </c>
      <c r="V14862" s="12">
        <f t="shared" si="7868"/>
        <v>0</v>
      </c>
      <c r="X14862" s="20" t="str">
        <f t="shared" ref="X14862:X14878" si="7869">IF(H14862&lt;I14862,"繁殖仔畜应大于等于成活","")</f>
        <v/>
      </c>
      <c r="Y14862" s="20" t="str">
        <f t="shared" ref="Y14862:Y14873" si="7870">IF(N14862&lt;O14862+P14862,"出卖应大于等于出卖肉畜+出卖仔畜","")</f>
        <v/>
      </c>
      <c r="Z14862" s="20" t="str">
        <f t="shared" si="7865"/>
        <v/>
      </c>
      <c r="AA14862" s="20" t="str">
        <f t="shared" si="7866"/>
        <v/>
      </c>
      <c r="AE14862" s="28"/>
      <c r="AF14862" s="29"/>
    </row>
    <row r="14863" spans="1:32">
      <c r="A14863" s="7"/>
      <c r="B14863" s="7"/>
      <c r="C14863" s="7"/>
      <c r="D14863" s="9" t="s">
        <v>29</v>
      </c>
      <c r="E14863" s="10" t="s">
        <v>27</v>
      </c>
      <c r="F14863" s="9"/>
      <c r="G14863" s="12"/>
      <c r="H14863" s="12">
        <f t="shared" ref="G14863:R14863" si="7871">H14864+H14867+H14868+H14869+H14870</f>
        <v>0</v>
      </c>
      <c r="I14863" s="12">
        <f t="shared" si="7871"/>
        <v>0</v>
      </c>
      <c r="J14863" s="12">
        <f t="shared" si="7871"/>
        <v>0</v>
      </c>
      <c r="K14863" s="12">
        <f t="shared" si="7871"/>
        <v>0</v>
      </c>
      <c r="L14863" s="12">
        <f t="shared" si="7871"/>
        <v>0</v>
      </c>
      <c r="M14863" s="12">
        <f t="shared" si="7871"/>
        <v>0</v>
      </c>
      <c r="N14863" s="12">
        <f t="shared" si="7871"/>
        <v>0</v>
      </c>
      <c r="O14863" s="12">
        <f t="shared" si="7871"/>
        <v>0</v>
      </c>
      <c r="P14863" s="12">
        <f t="shared" si="7871"/>
        <v>0</v>
      </c>
      <c r="Q14863" s="12">
        <f t="shared" si="7871"/>
        <v>0</v>
      </c>
      <c r="R14863" s="12">
        <f t="shared" si="7871"/>
        <v>0</v>
      </c>
      <c r="S14863" s="12">
        <f>S14864+S14867+S14868+S14870</f>
        <v>0</v>
      </c>
      <c r="T14863" s="12">
        <f>T14864+T14867+T14868+T14870</f>
        <v>0</v>
      </c>
      <c r="U14863" s="12">
        <f>U14864+U14867+U14868+U14870</f>
        <v>0</v>
      </c>
      <c r="V14863" s="12">
        <f>V14864+V14867+V14868+V14870</f>
        <v>0</v>
      </c>
      <c r="X14863" s="20" t="str">
        <f t="shared" si="7869"/>
        <v/>
      </c>
      <c r="Y14863" s="20" t="str">
        <f t="shared" si="7870"/>
        <v/>
      </c>
      <c r="Z14863" s="20" t="str">
        <f t="shared" si="7865"/>
        <v/>
      </c>
      <c r="AA14863" s="20" t="str">
        <f t="shared" si="7866"/>
        <v/>
      </c>
      <c r="AE14863" s="28"/>
      <c r="AF14863" s="29"/>
    </row>
    <row r="14864" spans="1:32">
      <c r="A14864" s="7"/>
      <c r="B14864" s="7"/>
      <c r="C14864" s="7"/>
      <c r="D14864" s="9" t="s">
        <v>30</v>
      </c>
      <c r="E14864" s="10" t="s">
        <v>27</v>
      </c>
      <c r="F14864" s="9"/>
      <c r="R14864" s="12">
        <f>G14864+I14864+J14864+K14864-L14864-M14864-N14864-Q14864</f>
        <v>0</v>
      </c>
      <c r="X14864" s="20" t="str">
        <f t="shared" si="7869"/>
        <v/>
      </c>
      <c r="Y14864" s="20" t="str">
        <f t="shared" si="7870"/>
        <v/>
      </c>
      <c r="Z14864" s="20" t="str">
        <f t="shared" si="7865"/>
        <v/>
      </c>
      <c r="AA14864" s="20" t="str">
        <f t="shared" si="7866"/>
        <v/>
      </c>
      <c r="AE14864" s="28"/>
      <c r="AF14864" s="29"/>
    </row>
    <row r="14865" spans="1:32">
      <c r="A14865" s="7"/>
      <c r="B14865" s="7"/>
      <c r="C14865" s="7"/>
      <c r="D14865" s="9" t="s">
        <v>31</v>
      </c>
      <c r="E14865" s="10" t="s">
        <v>27</v>
      </c>
      <c r="F14865" s="9"/>
      <c r="R14865" s="12">
        <f t="shared" ref="R14865:R14870" si="7872">G14865+I14865+J14865+K14865-L14865-M14865-N14865-Q14865</f>
        <v>0</v>
      </c>
      <c r="U14865" s="15" t="s">
        <v>32</v>
      </c>
      <c r="V14865" s="15" t="s">
        <v>32</v>
      </c>
      <c r="X14865" s="20" t="str">
        <f t="shared" si="7869"/>
        <v/>
      </c>
      <c r="Y14865" s="20" t="str">
        <f t="shared" si="7870"/>
        <v/>
      </c>
      <c r="Z14865" s="20" t="str">
        <f t="shared" si="7865"/>
        <v/>
      </c>
      <c r="AA14865" s="20"/>
      <c r="AE14865" s="28"/>
      <c r="AF14865" s="29"/>
    </row>
    <row r="14866" spans="1:32">
      <c r="A14866" s="7"/>
      <c r="B14866" s="7"/>
      <c r="C14866" s="7"/>
      <c r="D14866" s="9" t="s">
        <v>33</v>
      </c>
      <c r="E14866" s="10" t="s">
        <v>27</v>
      </c>
      <c r="F14866" s="9"/>
      <c r="R14866" s="12">
        <f t="shared" si="7872"/>
        <v>0</v>
      </c>
      <c r="U14866" s="15" t="s">
        <v>32</v>
      </c>
      <c r="V14866" s="15" t="s">
        <v>32</v>
      </c>
      <c r="X14866" s="20" t="str">
        <f t="shared" si="7869"/>
        <v/>
      </c>
      <c r="Y14866" s="20" t="str">
        <f t="shared" si="7870"/>
        <v/>
      </c>
      <c r="Z14866" s="20" t="str">
        <f t="shared" si="7865"/>
        <v/>
      </c>
      <c r="AA14866" s="20"/>
      <c r="AE14866" s="28"/>
      <c r="AF14866" s="29"/>
    </row>
    <row r="14867" spans="1:32">
      <c r="A14867" s="7"/>
      <c r="B14867" s="7"/>
      <c r="C14867" s="7"/>
      <c r="D14867" s="9" t="s">
        <v>34</v>
      </c>
      <c r="E14867" s="10" t="s">
        <v>35</v>
      </c>
      <c r="F14867" s="9"/>
      <c r="R14867" s="12">
        <f t="shared" si="7872"/>
        <v>0</v>
      </c>
      <c r="X14867" s="20" t="str">
        <f t="shared" si="7869"/>
        <v/>
      </c>
      <c r="Y14867" s="20" t="str">
        <f t="shared" si="7870"/>
        <v/>
      </c>
      <c r="Z14867" s="20" t="str">
        <f t="shared" si="7865"/>
        <v/>
      </c>
      <c r="AA14867" s="20" t="str">
        <f>IF(R14867&lt;U14867+V14867,"期末实有头数应大于等于良种+改良种","")</f>
        <v/>
      </c>
      <c r="AE14867" s="28"/>
      <c r="AF14867" s="29"/>
    </row>
    <row r="14868" spans="1:32">
      <c r="A14868" s="7"/>
      <c r="B14868" s="7"/>
      <c r="C14868" s="7"/>
      <c r="D14868" s="9" t="s">
        <v>36</v>
      </c>
      <c r="E14868" s="10" t="s">
        <v>27</v>
      </c>
      <c r="F14868" s="9"/>
      <c r="R14868" s="12">
        <f t="shared" si="7872"/>
        <v>0</v>
      </c>
      <c r="X14868" s="20" t="str">
        <f t="shared" si="7869"/>
        <v/>
      </c>
      <c r="Y14868" s="20" t="str">
        <f t="shared" si="7870"/>
        <v/>
      </c>
      <c r="Z14868" s="20" t="str">
        <f t="shared" si="7865"/>
        <v/>
      </c>
      <c r="AA14868" s="20" t="str">
        <f>IF(R14868&lt;U14868+V14868,"期末实有头数应大于等于良种+改良种","")</f>
        <v/>
      </c>
      <c r="AE14868" s="28"/>
      <c r="AF14868" s="29"/>
    </row>
    <row r="14869" spans="1:32">
      <c r="A14869" s="7"/>
      <c r="B14869" s="7"/>
      <c r="C14869" s="7"/>
      <c r="D14869" s="9" t="s">
        <v>37</v>
      </c>
      <c r="E14869" s="10" t="s">
        <v>27</v>
      </c>
      <c r="F14869" s="9"/>
      <c r="R14869" s="12">
        <f t="shared" si="7872"/>
        <v>0</v>
      </c>
      <c r="S14869" s="15" t="s">
        <v>32</v>
      </c>
      <c r="T14869" s="15" t="s">
        <v>32</v>
      </c>
      <c r="U14869" s="15" t="s">
        <v>32</v>
      </c>
      <c r="V14869" s="15" t="s">
        <v>32</v>
      </c>
      <c r="X14869" s="20" t="str">
        <f t="shared" si="7869"/>
        <v/>
      </c>
      <c r="Y14869" s="20" t="str">
        <f t="shared" si="7870"/>
        <v/>
      </c>
      <c r="Z14869" s="20"/>
      <c r="AA14869" s="20"/>
      <c r="AE14869" s="28"/>
      <c r="AF14869" s="29"/>
    </row>
    <row r="14870" spans="1:32">
      <c r="A14870" s="7"/>
      <c r="B14870" s="7"/>
      <c r="C14870" s="7"/>
      <c r="D14870" s="9" t="s">
        <v>38</v>
      </c>
      <c r="E14870" s="10" t="s">
        <v>39</v>
      </c>
      <c r="F14870" s="9"/>
      <c r="R14870" s="12">
        <f t="shared" si="7872"/>
        <v>0</v>
      </c>
      <c r="X14870" s="20" t="str">
        <f t="shared" si="7869"/>
        <v/>
      </c>
      <c r="Y14870" s="20" t="str">
        <f t="shared" si="7870"/>
        <v/>
      </c>
      <c r="Z14870" s="20" t="str">
        <f>IF(R14870&lt;S14870+T14870,"期末实有头数应大于等于能繁母畜+种公畜","")</f>
        <v/>
      </c>
      <c r="AA14870" s="20" t="str">
        <f>IF(R14870&lt;U14870+V14870,"期末实有头数应大于等于良种+改良种","")</f>
        <v/>
      </c>
      <c r="AE14870" s="28"/>
      <c r="AF14870" s="29"/>
    </row>
    <row r="14871" spans="1:32">
      <c r="A14871" s="7"/>
      <c r="B14871" s="7"/>
      <c r="C14871" s="7"/>
      <c r="D14871" s="9" t="s">
        <v>40</v>
      </c>
      <c r="E14871" s="10" t="s">
        <v>41</v>
      </c>
      <c r="F14871" s="9"/>
      <c r="G14871" s="12"/>
      <c r="H14871" s="12">
        <f t="shared" ref="G14871:V14871" si="7873">H14872+H14876</f>
        <v>0</v>
      </c>
      <c r="I14871" s="12">
        <f t="shared" si="7873"/>
        <v>0</v>
      </c>
      <c r="J14871" s="12">
        <f t="shared" si="7873"/>
        <v>0</v>
      </c>
      <c r="K14871" s="12">
        <f t="shared" si="7873"/>
        <v>0</v>
      </c>
      <c r="L14871" s="12">
        <f t="shared" si="7873"/>
        <v>0</v>
      </c>
      <c r="M14871" s="12">
        <f t="shared" si="7873"/>
        <v>0</v>
      </c>
      <c r="N14871" s="12">
        <f t="shared" si="7873"/>
        <v>0</v>
      </c>
      <c r="O14871" s="12">
        <f t="shared" si="7873"/>
        <v>0</v>
      </c>
      <c r="P14871" s="12">
        <f t="shared" si="7873"/>
        <v>0</v>
      </c>
      <c r="Q14871" s="12">
        <f t="shared" si="7873"/>
        <v>0</v>
      </c>
      <c r="R14871" s="21">
        <f t="shared" si="7873"/>
        <v>0</v>
      </c>
      <c r="S14871" s="12">
        <f t="shared" si="7873"/>
        <v>0</v>
      </c>
      <c r="T14871" s="12">
        <f t="shared" si="7873"/>
        <v>0</v>
      </c>
      <c r="U14871" s="12">
        <f t="shared" si="7873"/>
        <v>0</v>
      </c>
      <c r="V14871" s="12">
        <f t="shared" si="7873"/>
        <v>0</v>
      </c>
      <c r="X14871" s="20" t="str">
        <f t="shared" si="7869"/>
        <v/>
      </c>
      <c r="Y14871" s="20" t="str">
        <f t="shared" si="7870"/>
        <v/>
      </c>
      <c r="Z14871" s="20" t="str">
        <f>IF(R14871&lt;S14871+T14871,"期末实有头数应大于等于能繁母畜+种公畜","")</f>
        <v/>
      </c>
      <c r="AA14871" s="20" t="str">
        <f>IF(R14871&lt;U14871+V14871,"期末实有头数应大于等于良种+改良种","")</f>
        <v/>
      </c>
      <c r="AE14871" s="28"/>
      <c r="AF14871" s="29"/>
    </row>
    <row r="14872" spans="1:32">
      <c r="A14872" s="7"/>
      <c r="B14872" s="7"/>
      <c r="C14872" s="7"/>
      <c r="D14872" s="9" t="s">
        <v>42</v>
      </c>
      <c r="E14872" s="10" t="s">
        <v>41</v>
      </c>
      <c r="F14872" s="9"/>
      <c r="R14872" s="12">
        <f>G14872+I14872+J14872+K14872-L14872-M14872-N14872-Q14872</f>
        <v>0</v>
      </c>
      <c r="X14872" s="20" t="str">
        <f t="shared" si="7869"/>
        <v/>
      </c>
      <c r="Y14872" s="20" t="str">
        <f t="shared" si="7870"/>
        <v/>
      </c>
      <c r="Z14872" s="20" t="str">
        <f>IF(R14872&lt;S14872+T14872,"期末实有头数应大于等于能繁母畜+种公畜","")</f>
        <v/>
      </c>
      <c r="AA14872" s="20" t="str">
        <f>IF(R14872&lt;U14872+V14872,"期末实有头数应大于等于良种+改良种","")</f>
        <v/>
      </c>
      <c r="AE14872" s="28"/>
      <c r="AF14872" s="29"/>
    </row>
    <row r="14873" spans="1:32">
      <c r="A14873" s="7"/>
      <c r="B14873" s="7"/>
      <c r="C14873" s="7"/>
      <c r="D14873" s="9" t="s">
        <v>43</v>
      </c>
      <c r="E14873" s="10" t="s">
        <v>41</v>
      </c>
      <c r="F14873" s="9"/>
      <c r="R14873" s="12">
        <f>G14873+I14873+J14873+K14873-L14873-M14873-N14873-Q14873</f>
        <v>0</v>
      </c>
      <c r="U14873" s="15" t="s">
        <v>32</v>
      </c>
      <c r="V14873" s="15" t="s">
        <v>32</v>
      </c>
      <c r="X14873" s="20" t="str">
        <f t="shared" si="7869"/>
        <v/>
      </c>
      <c r="Y14873" s="20" t="str">
        <f t="shared" si="7870"/>
        <v/>
      </c>
      <c r="Z14873" s="20" t="str">
        <f>IF(R14873&lt;S14873+T14873,"期末实有头数应大于等于能繁母畜+种公畜","")</f>
        <v/>
      </c>
      <c r="AA14873" s="20"/>
      <c r="AE14873" s="28"/>
      <c r="AF14873" s="29"/>
    </row>
    <row r="14874" spans="1:32">
      <c r="A14874" s="7"/>
      <c r="B14874" s="7"/>
      <c r="C14874" s="7"/>
      <c r="D14874" s="9" t="s">
        <v>44</v>
      </c>
      <c r="E14874" s="10" t="s">
        <v>41</v>
      </c>
      <c r="F14874" s="9"/>
      <c r="H14874" s="15" t="s">
        <v>32</v>
      </c>
      <c r="I14874" s="15" t="s">
        <v>32</v>
      </c>
      <c r="J14874" s="15" t="s">
        <v>32</v>
      </c>
      <c r="K14874" s="15" t="s">
        <v>32</v>
      </c>
      <c r="L14874" s="15" t="s">
        <v>32</v>
      </c>
      <c r="M14874" s="15" t="s">
        <v>32</v>
      </c>
      <c r="N14874" s="15" t="s">
        <v>32</v>
      </c>
      <c r="O14874" s="15" t="s">
        <v>32</v>
      </c>
      <c r="P14874" s="15" t="s">
        <v>32</v>
      </c>
      <c r="Q14874" s="15" t="s">
        <v>32</v>
      </c>
      <c r="R14874" s="22"/>
      <c r="T14874" s="15" t="s">
        <v>32</v>
      </c>
      <c r="U14874" s="15" t="s">
        <v>32</v>
      </c>
      <c r="V14874" s="15" t="s">
        <v>32</v>
      </c>
      <c r="X14874" s="20" t="str">
        <f t="shared" si="7869"/>
        <v/>
      </c>
      <c r="Y14874" s="20"/>
      <c r="Z14874" s="20"/>
      <c r="AA14874" s="20"/>
      <c r="AE14874" s="28"/>
      <c r="AF14874" s="29"/>
    </row>
    <row r="14875" spans="1:32">
      <c r="A14875" s="7"/>
      <c r="B14875" s="7"/>
      <c r="C14875" s="7"/>
      <c r="D14875" s="9" t="s">
        <v>45</v>
      </c>
      <c r="E14875" s="10" t="s">
        <v>41</v>
      </c>
      <c r="F14875" s="9"/>
      <c r="H14875" s="15" t="s">
        <v>32</v>
      </c>
      <c r="I14875" s="15" t="s">
        <v>32</v>
      </c>
      <c r="J14875" s="15" t="s">
        <v>32</v>
      </c>
      <c r="K14875" s="15" t="s">
        <v>32</v>
      </c>
      <c r="L14875" s="15" t="s">
        <v>32</v>
      </c>
      <c r="M14875" s="15" t="s">
        <v>32</v>
      </c>
      <c r="N14875" s="15" t="s">
        <v>32</v>
      </c>
      <c r="O14875" s="15" t="s">
        <v>32</v>
      </c>
      <c r="P14875" s="15" t="s">
        <v>32</v>
      </c>
      <c r="Q14875" s="15" t="s">
        <v>32</v>
      </c>
      <c r="R14875" s="22"/>
      <c r="T14875" s="15" t="s">
        <v>32</v>
      </c>
      <c r="U14875" s="15" t="s">
        <v>32</v>
      </c>
      <c r="V14875" s="15" t="s">
        <v>32</v>
      </c>
      <c r="X14875" s="20" t="str">
        <f t="shared" si="7869"/>
        <v/>
      </c>
      <c r="Y14875" s="20"/>
      <c r="Z14875" s="20"/>
      <c r="AA14875" s="20"/>
      <c r="AE14875" s="28"/>
      <c r="AF14875" s="29"/>
    </row>
    <row r="14876" spans="1:32">
      <c r="A14876" s="7"/>
      <c r="B14876" s="7"/>
      <c r="C14876" s="7"/>
      <c r="D14876" s="9" t="s">
        <v>46</v>
      </c>
      <c r="E14876" s="10" t="s">
        <v>41</v>
      </c>
      <c r="F14876" s="9"/>
      <c r="R14876" s="12">
        <f>G14876+I14876+J14876+K14876-L14876-M14876-N14876-Q14876</f>
        <v>0</v>
      </c>
      <c r="X14876" s="20" t="str">
        <f t="shared" si="7869"/>
        <v/>
      </c>
      <c r="Y14876" s="20" t="str">
        <f>IF(N14876&lt;O14876+P14876,"出卖应大于等于出卖肉畜+出卖仔畜","")</f>
        <v/>
      </c>
      <c r="Z14876" s="20" t="str">
        <f t="shared" ref="Z14876:Z14885" si="7874">IF(R14876&lt;S14876+T14876,"期末实有头数应大于等于能繁母畜+种公畜","")</f>
        <v/>
      </c>
      <c r="AA14876" s="20" t="str">
        <f t="shared" ref="AA14876:AA14881" si="7875">IF(R14876&lt;U14876+V14876,"期末实有头数应大于等于良种+改良种","")</f>
        <v/>
      </c>
      <c r="AE14876" s="28"/>
      <c r="AF14876" s="29"/>
    </row>
    <row r="14877" spans="1:32">
      <c r="A14877" s="7"/>
      <c r="B14877" s="7"/>
      <c r="C14877" s="7"/>
      <c r="D14877" s="9" t="s">
        <v>47</v>
      </c>
      <c r="E14877" s="16" t="s">
        <v>27</v>
      </c>
      <c r="F14877" s="9"/>
      <c r="R14877" s="12">
        <f>G14877+I14877+J14877+K14877-L14877-M14877-N14877-Q14877</f>
        <v>0</v>
      </c>
      <c r="X14877" s="20" t="str">
        <f t="shared" si="7869"/>
        <v/>
      </c>
      <c r="Y14877" s="20" t="str">
        <f>IF(N14877&lt;O14877+P14877,"出卖应大于等于出卖肉畜+出卖仔畜","")</f>
        <v/>
      </c>
      <c r="Z14877" s="20" t="str">
        <f t="shared" si="7874"/>
        <v/>
      </c>
      <c r="AA14877" s="20" t="str">
        <f t="shared" si="7875"/>
        <v/>
      </c>
      <c r="AE14877" s="28"/>
      <c r="AF14877" s="29"/>
    </row>
    <row r="14878" spans="1:32">
      <c r="A14878" s="7"/>
      <c r="B14878" s="7"/>
      <c r="C14878" s="7"/>
      <c r="D14878" s="9" t="s">
        <v>26</v>
      </c>
      <c r="E14878" s="10" t="s">
        <v>27</v>
      </c>
      <c r="F14878" s="9"/>
      <c r="G14878" s="12"/>
      <c r="H14878" s="12">
        <f t="shared" ref="G14878:V14878" si="7876">H14879+H14894</f>
        <v>0</v>
      </c>
      <c r="I14878" s="12">
        <f t="shared" si="7876"/>
        <v>0</v>
      </c>
      <c r="J14878" s="12">
        <f t="shared" si="7876"/>
        <v>0</v>
      </c>
      <c r="K14878" s="12">
        <f t="shared" si="7876"/>
        <v>0</v>
      </c>
      <c r="L14878" s="12">
        <f t="shared" si="7876"/>
        <v>0</v>
      </c>
      <c r="M14878" s="12">
        <f t="shared" si="7876"/>
        <v>0</v>
      </c>
      <c r="N14878" s="12">
        <f t="shared" si="7876"/>
        <v>0</v>
      </c>
      <c r="O14878" s="12">
        <f t="shared" si="7876"/>
        <v>0</v>
      </c>
      <c r="P14878" s="12">
        <f t="shared" si="7876"/>
        <v>0</v>
      </c>
      <c r="Q14878" s="12">
        <f t="shared" si="7876"/>
        <v>0</v>
      </c>
      <c r="R14878" s="12">
        <f t="shared" si="7876"/>
        <v>0</v>
      </c>
      <c r="S14878" s="12">
        <f t="shared" si="7876"/>
        <v>0</v>
      </c>
      <c r="T14878" s="12">
        <f t="shared" si="7876"/>
        <v>0</v>
      </c>
      <c r="U14878" s="12">
        <f t="shared" si="7876"/>
        <v>0</v>
      </c>
      <c r="V14878" s="12">
        <f t="shared" si="7876"/>
        <v>0</v>
      </c>
      <c r="X14878" s="20" t="str">
        <f t="shared" si="7869"/>
        <v/>
      </c>
      <c r="Y14878" s="20" t="str">
        <f>IF(N14878&lt;O14878+P14878,"出卖应大于等于出卖肉畜+出卖仔畜","")</f>
        <v/>
      </c>
      <c r="Z14878" s="20" t="str">
        <f t="shared" si="7874"/>
        <v/>
      </c>
      <c r="AA14878" s="20" t="str">
        <f t="shared" si="7875"/>
        <v/>
      </c>
      <c r="AE14878" s="28"/>
      <c r="AF14878" s="29"/>
    </row>
    <row r="14879" spans="1:32">
      <c r="A14879" s="7"/>
      <c r="B14879" s="7"/>
      <c r="C14879" s="7"/>
      <c r="D14879" s="9" t="s">
        <v>28</v>
      </c>
      <c r="E14879" s="10" t="s">
        <v>27</v>
      </c>
      <c r="F14879" s="9"/>
      <c r="G14879" s="12"/>
      <c r="H14879" s="12">
        <f t="shared" ref="G14879:V14879" si="7877">H14880+H14888</f>
        <v>0</v>
      </c>
      <c r="I14879" s="12">
        <f t="shared" si="7877"/>
        <v>0</v>
      </c>
      <c r="J14879" s="12">
        <f t="shared" si="7877"/>
        <v>0</v>
      </c>
      <c r="K14879" s="12">
        <f t="shared" si="7877"/>
        <v>0</v>
      </c>
      <c r="L14879" s="12">
        <f t="shared" si="7877"/>
        <v>0</v>
      </c>
      <c r="M14879" s="12">
        <f t="shared" si="7877"/>
        <v>0</v>
      </c>
      <c r="N14879" s="12">
        <f t="shared" si="7877"/>
        <v>0</v>
      </c>
      <c r="O14879" s="12">
        <f t="shared" si="7877"/>
        <v>0</v>
      </c>
      <c r="P14879" s="12">
        <f t="shared" si="7877"/>
        <v>0</v>
      </c>
      <c r="Q14879" s="12">
        <f t="shared" si="7877"/>
        <v>0</v>
      </c>
      <c r="R14879" s="12">
        <f t="shared" si="7877"/>
        <v>0</v>
      </c>
      <c r="S14879" s="12">
        <f t="shared" si="7877"/>
        <v>0</v>
      </c>
      <c r="T14879" s="12">
        <f t="shared" si="7877"/>
        <v>0</v>
      </c>
      <c r="U14879" s="12">
        <f t="shared" si="7877"/>
        <v>0</v>
      </c>
      <c r="V14879" s="12">
        <f t="shared" si="7877"/>
        <v>0</v>
      </c>
      <c r="X14879" s="20" t="str">
        <f t="shared" ref="X14879:X14895" si="7878">IF(H14879&lt;I14879,"繁殖仔畜应大于等于成活","")</f>
        <v/>
      </c>
      <c r="Y14879" s="20" t="str">
        <f t="shared" ref="Y14879:Y14890" si="7879">IF(N14879&lt;O14879+P14879,"出卖应大于等于出卖肉畜+出卖仔畜","")</f>
        <v/>
      </c>
      <c r="Z14879" s="20" t="str">
        <f t="shared" si="7874"/>
        <v/>
      </c>
      <c r="AA14879" s="20" t="str">
        <f t="shared" si="7875"/>
        <v/>
      </c>
      <c r="AE14879" s="28"/>
      <c r="AF14879" s="29"/>
    </row>
    <row r="14880" spans="1:32">
      <c r="A14880" s="7"/>
      <c r="B14880" s="7"/>
      <c r="C14880" s="7"/>
      <c r="D14880" s="9" t="s">
        <v>29</v>
      </c>
      <c r="E14880" s="10" t="s">
        <v>27</v>
      </c>
      <c r="F14880" s="9"/>
      <c r="G14880" s="12"/>
      <c r="H14880" s="12">
        <f t="shared" ref="G14880:R14880" si="7880">H14881+H14884+H14885+H14886+H14887</f>
        <v>0</v>
      </c>
      <c r="I14880" s="12">
        <f t="shared" si="7880"/>
        <v>0</v>
      </c>
      <c r="J14880" s="12">
        <f t="shared" si="7880"/>
        <v>0</v>
      </c>
      <c r="K14880" s="12">
        <f t="shared" si="7880"/>
        <v>0</v>
      </c>
      <c r="L14880" s="12">
        <f t="shared" si="7880"/>
        <v>0</v>
      </c>
      <c r="M14880" s="12">
        <f t="shared" si="7880"/>
        <v>0</v>
      </c>
      <c r="N14880" s="12">
        <f t="shared" si="7880"/>
        <v>0</v>
      </c>
      <c r="O14880" s="12">
        <f t="shared" si="7880"/>
        <v>0</v>
      </c>
      <c r="P14880" s="12">
        <f t="shared" si="7880"/>
        <v>0</v>
      </c>
      <c r="Q14880" s="12">
        <f t="shared" si="7880"/>
        <v>0</v>
      </c>
      <c r="R14880" s="12">
        <f t="shared" si="7880"/>
        <v>0</v>
      </c>
      <c r="S14880" s="12">
        <f>S14881+S14884+S14885+S14887</f>
        <v>0</v>
      </c>
      <c r="T14880" s="12">
        <f>T14881+T14884+T14885+T14887</f>
        <v>0</v>
      </c>
      <c r="U14880" s="12">
        <f>U14881+U14884+U14885+U14887</f>
        <v>0</v>
      </c>
      <c r="V14880" s="12">
        <f>V14881+V14884+V14885+V14887</f>
        <v>0</v>
      </c>
      <c r="X14880" s="20" t="str">
        <f t="shared" si="7878"/>
        <v/>
      </c>
      <c r="Y14880" s="20" t="str">
        <f t="shared" si="7879"/>
        <v/>
      </c>
      <c r="Z14880" s="20" t="str">
        <f t="shared" si="7874"/>
        <v/>
      </c>
      <c r="AA14880" s="20" t="str">
        <f t="shared" si="7875"/>
        <v/>
      </c>
      <c r="AE14880" s="28"/>
      <c r="AF14880" s="29"/>
    </row>
    <row r="14881" spans="1:32">
      <c r="A14881" s="7"/>
      <c r="B14881" s="7"/>
      <c r="C14881" s="7"/>
      <c r="D14881" s="9" t="s">
        <v>30</v>
      </c>
      <c r="E14881" s="10" t="s">
        <v>27</v>
      </c>
      <c r="F14881" s="9"/>
      <c r="R14881" s="12">
        <f>G14881+I14881+J14881+K14881-L14881-M14881-N14881-Q14881</f>
        <v>0</v>
      </c>
      <c r="X14881" s="20" t="str">
        <f t="shared" si="7878"/>
        <v/>
      </c>
      <c r="Y14881" s="20" t="str">
        <f t="shared" si="7879"/>
        <v/>
      </c>
      <c r="Z14881" s="20" t="str">
        <f t="shared" si="7874"/>
        <v/>
      </c>
      <c r="AA14881" s="20" t="str">
        <f t="shared" si="7875"/>
        <v/>
      </c>
      <c r="AE14881" s="28"/>
      <c r="AF14881" s="29"/>
    </row>
    <row r="14882" spans="1:32">
      <c r="A14882" s="7"/>
      <c r="B14882" s="7"/>
      <c r="C14882" s="7"/>
      <c r="D14882" s="9" t="s">
        <v>31</v>
      </c>
      <c r="E14882" s="10" t="s">
        <v>27</v>
      </c>
      <c r="F14882" s="9"/>
      <c r="R14882" s="12">
        <f t="shared" ref="R14882:R14887" si="7881">G14882+I14882+J14882+K14882-L14882-M14882-N14882-Q14882</f>
        <v>0</v>
      </c>
      <c r="U14882" s="15" t="s">
        <v>32</v>
      </c>
      <c r="V14882" s="15" t="s">
        <v>32</v>
      </c>
      <c r="X14882" s="20" t="str">
        <f t="shared" si="7878"/>
        <v/>
      </c>
      <c r="Y14882" s="20" t="str">
        <f t="shared" si="7879"/>
        <v/>
      </c>
      <c r="Z14882" s="20" t="str">
        <f t="shared" si="7874"/>
        <v/>
      </c>
      <c r="AA14882" s="20"/>
      <c r="AE14882" s="28"/>
      <c r="AF14882" s="29"/>
    </row>
    <row r="14883" spans="1:32">
      <c r="A14883" s="7"/>
      <c r="B14883" s="7"/>
      <c r="C14883" s="7"/>
      <c r="D14883" s="9" t="s">
        <v>33</v>
      </c>
      <c r="E14883" s="10" t="s">
        <v>27</v>
      </c>
      <c r="F14883" s="9"/>
      <c r="R14883" s="12">
        <f t="shared" si="7881"/>
        <v>0</v>
      </c>
      <c r="U14883" s="15" t="s">
        <v>32</v>
      </c>
      <c r="V14883" s="15" t="s">
        <v>32</v>
      </c>
      <c r="X14883" s="20" t="str">
        <f t="shared" si="7878"/>
        <v/>
      </c>
      <c r="Y14883" s="20" t="str">
        <f t="shared" si="7879"/>
        <v/>
      </c>
      <c r="Z14883" s="20" t="str">
        <f t="shared" si="7874"/>
        <v/>
      </c>
      <c r="AA14883" s="20"/>
      <c r="AE14883" s="28"/>
      <c r="AF14883" s="29"/>
    </row>
    <row r="14884" spans="1:32">
      <c r="A14884" s="7"/>
      <c r="B14884" s="7"/>
      <c r="C14884" s="7"/>
      <c r="D14884" s="9" t="s">
        <v>34</v>
      </c>
      <c r="E14884" s="10" t="s">
        <v>35</v>
      </c>
      <c r="F14884" s="9"/>
      <c r="R14884" s="12">
        <f t="shared" si="7881"/>
        <v>0</v>
      </c>
      <c r="X14884" s="20" t="str">
        <f t="shared" si="7878"/>
        <v/>
      </c>
      <c r="Y14884" s="20" t="str">
        <f t="shared" si="7879"/>
        <v/>
      </c>
      <c r="Z14884" s="20" t="str">
        <f t="shared" si="7874"/>
        <v/>
      </c>
      <c r="AA14884" s="20" t="str">
        <f>IF(R14884&lt;U14884+V14884,"期末实有头数应大于等于良种+改良种","")</f>
        <v/>
      </c>
      <c r="AE14884" s="28"/>
      <c r="AF14884" s="29"/>
    </row>
    <row r="14885" spans="1:32">
      <c r="A14885" s="7"/>
      <c r="B14885" s="7"/>
      <c r="C14885" s="7"/>
      <c r="D14885" s="9" t="s">
        <v>36</v>
      </c>
      <c r="E14885" s="10" t="s">
        <v>27</v>
      </c>
      <c r="F14885" s="9"/>
      <c r="R14885" s="12">
        <f t="shared" si="7881"/>
        <v>0</v>
      </c>
      <c r="X14885" s="20" t="str">
        <f t="shared" si="7878"/>
        <v/>
      </c>
      <c r="Y14885" s="20" t="str">
        <f t="shared" si="7879"/>
        <v/>
      </c>
      <c r="Z14885" s="20" t="str">
        <f t="shared" si="7874"/>
        <v/>
      </c>
      <c r="AA14885" s="20" t="str">
        <f>IF(R14885&lt;U14885+V14885,"期末实有头数应大于等于良种+改良种","")</f>
        <v/>
      </c>
      <c r="AE14885" s="28"/>
      <c r="AF14885" s="29"/>
    </row>
    <row r="14886" spans="1:32">
      <c r="A14886" s="7"/>
      <c r="B14886" s="7"/>
      <c r="C14886" s="7"/>
      <c r="D14886" s="9" t="s">
        <v>37</v>
      </c>
      <c r="E14886" s="10" t="s">
        <v>27</v>
      </c>
      <c r="F14886" s="9"/>
      <c r="R14886" s="12">
        <f t="shared" si="7881"/>
        <v>0</v>
      </c>
      <c r="S14886" s="15" t="s">
        <v>32</v>
      </c>
      <c r="T14886" s="15" t="s">
        <v>32</v>
      </c>
      <c r="U14886" s="15" t="s">
        <v>32</v>
      </c>
      <c r="V14886" s="15" t="s">
        <v>32</v>
      </c>
      <c r="X14886" s="20" t="str">
        <f t="shared" si="7878"/>
        <v/>
      </c>
      <c r="Y14886" s="20" t="str">
        <f t="shared" si="7879"/>
        <v/>
      </c>
      <c r="Z14886" s="20"/>
      <c r="AA14886" s="20"/>
      <c r="AE14886" s="28"/>
      <c r="AF14886" s="29"/>
    </row>
    <row r="14887" spans="1:32">
      <c r="A14887" s="7"/>
      <c r="B14887" s="7"/>
      <c r="C14887" s="7"/>
      <c r="D14887" s="9" t="s">
        <v>38</v>
      </c>
      <c r="E14887" s="10" t="s">
        <v>39</v>
      </c>
      <c r="F14887" s="9"/>
      <c r="R14887" s="12">
        <f t="shared" si="7881"/>
        <v>0</v>
      </c>
      <c r="X14887" s="20" t="str">
        <f t="shared" si="7878"/>
        <v/>
      </c>
      <c r="Y14887" s="20" t="str">
        <f t="shared" si="7879"/>
        <v/>
      </c>
      <c r="Z14887" s="20" t="str">
        <f>IF(R14887&lt;S14887+T14887,"期末实有头数应大于等于能繁母畜+种公畜","")</f>
        <v/>
      </c>
      <c r="AA14887" s="20" t="str">
        <f>IF(R14887&lt;U14887+V14887,"期末实有头数应大于等于良种+改良种","")</f>
        <v/>
      </c>
      <c r="AE14887" s="28"/>
      <c r="AF14887" s="29"/>
    </row>
    <row r="14888" spans="1:32">
      <c r="A14888" s="7"/>
      <c r="B14888" s="7"/>
      <c r="C14888" s="7"/>
      <c r="D14888" s="9" t="s">
        <v>40</v>
      </c>
      <c r="E14888" s="10" t="s">
        <v>41</v>
      </c>
      <c r="F14888" s="9"/>
      <c r="G14888" s="12"/>
      <c r="H14888" s="12">
        <f t="shared" ref="G14888:V14888" si="7882">H14889+H14893</f>
        <v>0</v>
      </c>
      <c r="I14888" s="12">
        <f t="shared" si="7882"/>
        <v>0</v>
      </c>
      <c r="J14888" s="12">
        <f t="shared" si="7882"/>
        <v>0</v>
      </c>
      <c r="K14888" s="12">
        <f t="shared" si="7882"/>
        <v>0</v>
      </c>
      <c r="L14888" s="12">
        <f t="shared" si="7882"/>
        <v>0</v>
      </c>
      <c r="M14888" s="12">
        <f t="shared" si="7882"/>
        <v>0</v>
      </c>
      <c r="N14888" s="12">
        <f t="shared" si="7882"/>
        <v>0</v>
      </c>
      <c r="O14888" s="12">
        <f t="shared" si="7882"/>
        <v>0</v>
      </c>
      <c r="P14888" s="12">
        <f t="shared" si="7882"/>
        <v>0</v>
      </c>
      <c r="Q14888" s="12">
        <f t="shared" si="7882"/>
        <v>0</v>
      </c>
      <c r="R14888" s="21">
        <f t="shared" si="7882"/>
        <v>0</v>
      </c>
      <c r="S14888" s="12">
        <f t="shared" si="7882"/>
        <v>0</v>
      </c>
      <c r="T14888" s="12">
        <f t="shared" si="7882"/>
        <v>0</v>
      </c>
      <c r="U14888" s="12">
        <f t="shared" si="7882"/>
        <v>0</v>
      </c>
      <c r="V14888" s="12">
        <f t="shared" si="7882"/>
        <v>0</v>
      </c>
      <c r="X14888" s="20" t="str">
        <f t="shared" si="7878"/>
        <v/>
      </c>
      <c r="Y14888" s="20" t="str">
        <f t="shared" si="7879"/>
        <v/>
      </c>
      <c r="Z14888" s="20" t="str">
        <f>IF(R14888&lt;S14888+T14888,"期末实有头数应大于等于能繁母畜+种公畜","")</f>
        <v/>
      </c>
      <c r="AA14888" s="20" t="str">
        <f>IF(R14888&lt;U14888+V14888,"期末实有头数应大于等于良种+改良种","")</f>
        <v/>
      </c>
      <c r="AE14888" s="28"/>
      <c r="AF14888" s="29"/>
    </row>
    <row r="14889" spans="1:32">
      <c r="A14889" s="7"/>
      <c r="B14889" s="7"/>
      <c r="C14889" s="7"/>
      <c r="D14889" s="9" t="s">
        <v>42</v>
      </c>
      <c r="E14889" s="10" t="s">
        <v>41</v>
      </c>
      <c r="F14889" s="9"/>
      <c r="R14889" s="12">
        <f>G14889+I14889+J14889+K14889-L14889-M14889-N14889-Q14889</f>
        <v>0</v>
      </c>
      <c r="X14889" s="20" t="str">
        <f t="shared" si="7878"/>
        <v/>
      </c>
      <c r="Y14889" s="20" t="str">
        <f t="shared" si="7879"/>
        <v/>
      </c>
      <c r="Z14889" s="20" t="str">
        <f>IF(R14889&lt;S14889+T14889,"期末实有头数应大于等于能繁母畜+种公畜","")</f>
        <v/>
      </c>
      <c r="AA14889" s="20" t="str">
        <f>IF(R14889&lt;U14889+V14889,"期末实有头数应大于等于良种+改良种","")</f>
        <v/>
      </c>
      <c r="AE14889" s="28"/>
      <c r="AF14889" s="29"/>
    </row>
    <row r="14890" spans="1:32">
      <c r="A14890" s="7"/>
      <c r="B14890" s="7"/>
      <c r="C14890" s="7"/>
      <c r="D14890" s="9" t="s">
        <v>43</v>
      </c>
      <c r="E14890" s="10" t="s">
        <v>41</v>
      </c>
      <c r="F14890" s="9"/>
      <c r="R14890" s="12">
        <f>G14890+I14890+J14890+K14890-L14890-M14890-N14890-Q14890</f>
        <v>0</v>
      </c>
      <c r="U14890" s="15" t="s">
        <v>32</v>
      </c>
      <c r="V14890" s="15" t="s">
        <v>32</v>
      </c>
      <c r="X14890" s="20" t="str">
        <f t="shared" si="7878"/>
        <v/>
      </c>
      <c r="Y14890" s="20" t="str">
        <f t="shared" si="7879"/>
        <v/>
      </c>
      <c r="Z14890" s="20" t="str">
        <f>IF(R14890&lt;S14890+T14890,"期末实有头数应大于等于能繁母畜+种公畜","")</f>
        <v/>
      </c>
      <c r="AA14890" s="20"/>
      <c r="AE14890" s="28"/>
      <c r="AF14890" s="29"/>
    </row>
    <row r="14891" spans="1:32">
      <c r="A14891" s="7"/>
      <c r="B14891" s="7"/>
      <c r="C14891" s="7"/>
      <c r="D14891" s="9" t="s">
        <v>44</v>
      </c>
      <c r="E14891" s="10" t="s">
        <v>41</v>
      </c>
      <c r="F14891" s="9"/>
      <c r="H14891" s="15" t="s">
        <v>32</v>
      </c>
      <c r="I14891" s="15" t="s">
        <v>32</v>
      </c>
      <c r="J14891" s="15" t="s">
        <v>32</v>
      </c>
      <c r="K14891" s="15" t="s">
        <v>32</v>
      </c>
      <c r="L14891" s="15" t="s">
        <v>32</v>
      </c>
      <c r="M14891" s="15" t="s">
        <v>32</v>
      </c>
      <c r="N14891" s="15" t="s">
        <v>32</v>
      </c>
      <c r="O14891" s="15" t="s">
        <v>32</v>
      </c>
      <c r="P14891" s="15" t="s">
        <v>32</v>
      </c>
      <c r="Q14891" s="15" t="s">
        <v>32</v>
      </c>
      <c r="R14891" s="22"/>
      <c r="T14891" s="15" t="s">
        <v>32</v>
      </c>
      <c r="U14891" s="15" t="s">
        <v>32</v>
      </c>
      <c r="V14891" s="15" t="s">
        <v>32</v>
      </c>
      <c r="X14891" s="20" t="str">
        <f t="shared" si="7878"/>
        <v/>
      </c>
      <c r="Y14891" s="20"/>
      <c r="Z14891" s="20"/>
      <c r="AA14891" s="20"/>
      <c r="AE14891" s="28"/>
      <c r="AF14891" s="29"/>
    </row>
    <row r="14892" spans="1:32">
      <c r="A14892" s="7"/>
      <c r="B14892" s="7"/>
      <c r="C14892" s="7"/>
      <c r="D14892" s="9" t="s">
        <v>45</v>
      </c>
      <c r="E14892" s="10" t="s">
        <v>41</v>
      </c>
      <c r="F14892" s="9"/>
      <c r="H14892" s="15" t="s">
        <v>32</v>
      </c>
      <c r="I14892" s="15" t="s">
        <v>32</v>
      </c>
      <c r="J14892" s="15" t="s">
        <v>32</v>
      </c>
      <c r="K14892" s="15" t="s">
        <v>32</v>
      </c>
      <c r="L14892" s="15" t="s">
        <v>32</v>
      </c>
      <c r="M14892" s="15" t="s">
        <v>32</v>
      </c>
      <c r="N14892" s="15" t="s">
        <v>32</v>
      </c>
      <c r="O14892" s="15" t="s">
        <v>32</v>
      </c>
      <c r="P14892" s="15" t="s">
        <v>32</v>
      </c>
      <c r="Q14892" s="15" t="s">
        <v>32</v>
      </c>
      <c r="R14892" s="22"/>
      <c r="T14892" s="15" t="s">
        <v>32</v>
      </c>
      <c r="U14892" s="15" t="s">
        <v>32</v>
      </c>
      <c r="V14892" s="15" t="s">
        <v>32</v>
      </c>
      <c r="X14892" s="20" t="str">
        <f t="shared" si="7878"/>
        <v/>
      </c>
      <c r="Y14892" s="20"/>
      <c r="Z14892" s="20"/>
      <c r="AA14892" s="20"/>
      <c r="AE14892" s="28"/>
      <c r="AF14892" s="29"/>
    </row>
    <row r="14893" spans="1:32">
      <c r="A14893" s="7"/>
      <c r="B14893" s="7"/>
      <c r="C14893" s="7"/>
      <c r="D14893" s="9" t="s">
        <v>46</v>
      </c>
      <c r="E14893" s="10" t="s">
        <v>41</v>
      </c>
      <c r="F14893" s="9"/>
      <c r="R14893" s="12">
        <f>G14893+I14893+J14893+K14893-L14893-M14893-N14893-Q14893</f>
        <v>0</v>
      </c>
      <c r="X14893" s="20" t="str">
        <f t="shared" si="7878"/>
        <v/>
      </c>
      <c r="Y14893" s="20" t="str">
        <f>IF(N14893&lt;O14893+P14893,"出卖应大于等于出卖肉畜+出卖仔畜","")</f>
        <v/>
      </c>
      <c r="Z14893" s="20" t="str">
        <f t="shared" ref="Z14893:Z14902" si="7883">IF(R14893&lt;S14893+T14893,"期末实有头数应大于等于能繁母畜+种公畜","")</f>
        <v/>
      </c>
      <c r="AA14893" s="20" t="str">
        <f t="shared" ref="AA14893:AA14898" si="7884">IF(R14893&lt;U14893+V14893,"期末实有头数应大于等于良种+改良种","")</f>
        <v/>
      </c>
      <c r="AE14893" s="28"/>
      <c r="AF14893" s="29"/>
    </row>
    <row r="14894" spans="1:32">
      <c r="A14894" s="7"/>
      <c r="B14894" s="7"/>
      <c r="C14894" s="7"/>
      <c r="D14894" s="9" t="s">
        <v>47</v>
      </c>
      <c r="E14894" s="16" t="s">
        <v>27</v>
      </c>
      <c r="F14894" s="9"/>
      <c r="R14894" s="12">
        <f>G14894+I14894+J14894+K14894-L14894-M14894-N14894-Q14894</f>
        <v>0</v>
      </c>
      <c r="X14894" s="20" t="str">
        <f t="shared" si="7878"/>
        <v/>
      </c>
      <c r="Y14894" s="20" t="str">
        <f>IF(N14894&lt;O14894+P14894,"出卖应大于等于出卖肉畜+出卖仔畜","")</f>
        <v/>
      </c>
      <c r="Z14894" s="20" t="str">
        <f t="shared" si="7883"/>
        <v/>
      </c>
      <c r="AA14894" s="20" t="str">
        <f t="shared" si="7884"/>
        <v/>
      </c>
      <c r="AE14894" s="28"/>
      <c r="AF14894" s="29"/>
    </row>
    <row r="14895" spans="1:32">
      <c r="A14895" s="7"/>
      <c r="B14895" s="7"/>
      <c r="C14895" s="7"/>
      <c r="D14895" s="9" t="s">
        <v>26</v>
      </c>
      <c r="E14895" s="10" t="s">
        <v>27</v>
      </c>
      <c r="F14895" s="9"/>
      <c r="G14895" s="12"/>
      <c r="H14895" s="12">
        <f t="shared" ref="G14895:V14895" si="7885">H14896+H14911</f>
        <v>0</v>
      </c>
      <c r="I14895" s="12">
        <f t="shared" si="7885"/>
        <v>0</v>
      </c>
      <c r="J14895" s="12">
        <f t="shared" si="7885"/>
        <v>0</v>
      </c>
      <c r="K14895" s="12">
        <f t="shared" si="7885"/>
        <v>0</v>
      </c>
      <c r="L14895" s="12">
        <f t="shared" si="7885"/>
        <v>0</v>
      </c>
      <c r="M14895" s="12">
        <f t="shared" si="7885"/>
        <v>0</v>
      </c>
      <c r="N14895" s="12">
        <f t="shared" si="7885"/>
        <v>0</v>
      </c>
      <c r="O14895" s="12">
        <f t="shared" si="7885"/>
        <v>0</v>
      </c>
      <c r="P14895" s="12">
        <f t="shared" si="7885"/>
        <v>0</v>
      </c>
      <c r="Q14895" s="12">
        <f t="shared" si="7885"/>
        <v>0</v>
      </c>
      <c r="R14895" s="12">
        <f t="shared" si="7885"/>
        <v>0</v>
      </c>
      <c r="S14895" s="12">
        <f t="shared" si="7885"/>
        <v>0</v>
      </c>
      <c r="T14895" s="12">
        <f t="shared" si="7885"/>
        <v>0</v>
      </c>
      <c r="U14895" s="12">
        <f t="shared" si="7885"/>
        <v>0</v>
      </c>
      <c r="V14895" s="12">
        <f t="shared" si="7885"/>
        <v>0</v>
      </c>
      <c r="X14895" s="20" t="str">
        <f t="shared" si="7878"/>
        <v/>
      </c>
      <c r="Y14895" s="20" t="str">
        <f>IF(N14895&lt;O14895+P14895,"出卖应大于等于出卖肉畜+出卖仔畜","")</f>
        <v/>
      </c>
      <c r="Z14895" s="20" t="str">
        <f t="shared" si="7883"/>
        <v/>
      </c>
      <c r="AA14895" s="20" t="str">
        <f t="shared" si="7884"/>
        <v/>
      </c>
      <c r="AE14895" s="28"/>
      <c r="AF14895" s="29"/>
    </row>
    <row r="14896" spans="1:32">
      <c r="A14896" s="7"/>
      <c r="B14896" s="7"/>
      <c r="C14896" s="7"/>
      <c r="D14896" s="9" t="s">
        <v>28</v>
      </c>
      <c r="E14896" s="10" t="s">
        <v>27</v>
      </c>
      <c r="F14896" s="9"/>
      <c r="G14896" s="12"/>
      <c r="H14896" s="12">
        <f t="shared" ref="G14896:V14896" si="7886">H14897+H14905</f>
        <v>0</v>
      </c>
      <c r="I14896" s="12">
        <f t="shared" si="7886"/>
        <v>0</v>
      </c>
      <c r="J14896" s="12">
        <f t="shared" si="7886"/>
        <v>0</v>
      </c>
      <c r="K14896" s="12">
        <f t="shared" si="7886"/>
        <v>0</v>
      </c>
      <c r="L14896" s="12">
        <f t="shared" si="7886"/>
        <v>0</v>
      </c>
      <c r="M14896" s="12">
        <f t="shared" si="7886"/>
        <v>0</v>
      </c>
      <c r="N14896" s="12">
        <f t="shared" si="7886"/>
        <v>0</v>
      </c>
      <c r="O14896" s="12">
        <f t="shared" si="7886"/>
        <v>0</v>
      </c>
      <c r="P14896" s="12">
        <f t="shared" si="7886"/>
        <v>0</v>
      </c>
      <c r="Q14896" s="12">
        <f t="shared" si="7886"/>
        <v>0</v>
      </c>
      <c r="R14896" s="12">
        <f t="shared" si="7886"/>
        <v>0</v>
      </c>
      <c r="S14896" s="12">
        <f t="shared" si="7886"/>
        <v>0</v>
      </c>
      <c r="T14896" s="12">
        <f t="shared" si="7886"/>
        <v>0</v>
      </c>
      <c r="U14896" s="12">
        <f t="shared" si="7886"/>
        <v>0</v>
      </c>
      <c r="V14896" s="12">
        <f t="shared" si="7886"/>
        <v>0</v>
      </c>
      <c r="X14896" s="20" t="str">
        <f t="shared" ref="X14896:X14912" si="7887">IF(H14896&lt;I14896,"繁殖仔畜应大于等于成活","")</f>
        <v/>
      </c>
      <c r="Y14896" s="20" t="str">
        <f t="shared" ref="Y14896:Y14907" si="7888">IF(N14896&lt;O14896+P14896,"出卖应大于等于出卖肉畜+出卖仔畜","")</f>
        <v/>
      </c>
      <c r="Z14896" s="20" t="str">
        <f t="shared" si="7883"/>
        <v/>
      </c>
      <c r="AA14896" s="20" t="str">
        <f t="shared" si="7884"/>
        <v/>
      </c>
      <c r="AE14896" s="28"/>
      <c r="AF14896" s="29"/>
    </row>
    <row r="14897" spans="1:32">
      <c r="A14897" s="7"/>
      <c r="B14897" s="7"/>
      <c r="C14897" s="7"/>
      <c r="D14897" s="9" t="s">
        <v>29</v>
      </c>
      <c r="E14897" s="10" t="s">
        <v>27</v>
      </c>
      <c r="F14897" s="9"/>
      <c r="G14897" s="12"/>
      <c r="H14897" s="12">
        <f t="shared" ref="G14897:R14897" si="7889">H14898+H14901+H14902+H14903+H14904</f>
        <v>0</v>
      </c>
      <c r="I14897" s="12">
        <f t="shared" si="7889"/>
        <v>0</v>
      </c>
      <c r="J14897" s="12">
        <f t="shared" si="7889"/>
        <v>0</v>
      </c>
      <c r="K14897" s="12">
        <f t="shared" si="7889"/>
        <v>0</v>
      </c>
      <c r="L14897" s="12">
        <f t="shared" si="7889"/>
        <v>0</v>
      </c>
      <c r="M14897" s="12">
        <f t="shared" si="7889"/>
        <v>0</v>
      </c>
      <c r="N14897" s="12">
        <f t="shared" si="7889"/>
        <v>0</v>
      </c>
      <c r="O14897" s="12">
        <f t="shared" si="7889"/>
        <v>0</v>
      </c>
      <c r="P14897" s="12">
        <f t="shared" si="7889"/>
        <v>0</v>
      </c>
      <c r="Q14897" s="12">
        <f t="shared" si="7889"/>
        <v>0</v>
      </c>
      <c r="R14897" s="12">
        <f t="shared" si="7889"/>
        <v>0</v>
      </c>
      <c r="S14897" s="12">
        <f>S14898+S14901+S14902+S14904</f>
        <v>0</v>
      </c>
      <c r="T14897" s="12">
        <f>T14898+T14901+T14902+T14904</f>
        <v>0</v>
      </c>
      <c r="U14897" s="12">
        <f>U14898+U14901+U14902+U14904</f>
        <v>0</v>
      </c>
      <c r="V14897" s="12">
        <f>V14898+V14901+V14902+V14904</f>
        <v>0</v>
      </c>
      <c r="X14897" s="20" t="str">
        <f t="shared" si="7887"/>
        <v/>
      </c>
      <c r="Y14897" s="20" t="str">
        <f t="shared" si="7888"/>
        <v/>
      </c>
      <c r="Z14897" s="20" t="str">
        <f t="shared" si="7883"/>
        <v/>
      </c>
      <c r="AA14897" s="20" t="str">
        <f t="shared" si="7884"/>
        <v/>
      </c>
      <c r="AE14897" s="28"/>
      <c r="AF14897" s="29"/>
    </row>
    <row r="14898" spans="1:32">
      <c r="A14898" s="7"/>
      <c r="B14898" s="7"/>
      <c r="C14898" s="7"/>
      <c r="D14898" s="9" t="s">
        <v>30</v>
      </c>
      <c r="E14898" s="10" t="s">
        <v>27</v>
      </c>
      <c r="F14898" s="9"/>
      <c r="R14898" s="12">
        <f>G14898+I14898+J14898+K14898-L14898-M14898-N14898-Q14898</f>
        <v>0</v>
      </c>
      <c r="X14898" s="20" t="str">
        <f t="shared" si="7887"/>
        <v/>
      </c>
      <c r="Y14898" s="20" t="str">
        <f t="shared" si="7888"/>
        <v/>
      </c>
      <c r="Z14898" s="20" t="str">
        <f t="shared" si="7883"/>
        <v/>
      </c>
      <c r="AA14898" s="20" t="str">
        <f t="shared" si="7884"/>
        <v/>
      </c>
      <c r="AE14898" s="28"/>
      <c r="AF14898" s="29"/>
    </row>
    <row r="14899" spans="1:32">
      <c r="A14899" s="7"/>
      <c r="B14899" s="7"/>
      <c r="C14899" s="7"/>
      <c r="D14899" s="9" t="s">
        <v>31</v>
      </c>
      <c r="E14899" s="10" t="s">
        <v>27</v>
      </c>
      <c r="F14899" s="9"/>
      <c r="R14899" s="12">
        <f t="shared" ref="R14899:R14904" si="7890">G14899+I14899+J14899+K14899-L14899-M14899-N14899-Q14899</f>
        <v>0</v>
      </c>
      <c r="U14899" s="15" t="s">
        <v>32</v>
      </c>
      <c r="V14899" s="15" t="s">
        <v>32</v>
      </c>
      <c r="X14899" s="20" t="str">
        <f t="shared" si="7887"/>
        <v/>
      </c>
      <c r="Y14899" s="20" t="str">
        <f t="shared" si="7888"/>
        <v/>
      </c>
      <c r="Z14899" s="20" t="str">
        <f t="shared" si="7883"/>
        <v/>
      </c>
      <c r="AA14899" s="20"/>
      <c r="AE14899" s="28"/>
      <c r="AF14899" s="29"/>
    </row>
    <row r="14900" spans="1:32">
      <c r="A14900" s="7"/>
      <c r="B14900" s="7"/>
      <c r="C14900" s="7"/>
      <c r="D14900" s="9" t="s">
        <v>33</v>
      </c>
      <c r="E14900" s="10" t="s">
        <v>27</v>
      </c>
      <c r="F14900" s="9"/>
      <c r="R14900" s="12">
        <f t="shared" si="7890"/>
        <v>0</v>
      </c>
      <c r="U14900" s="15" t="s">
        <v>32</v>
      </c>
      <c r="V14900" s="15" t="s">
        <v>32</v>
      </c>
      <c r="X14900" s="20" t="str">
        <f t="shared" si="7887"/>
        <v/>
      </c>
      <c r="Y14900" s="20" t="str">
        <f t="shared" si="7888"/>
        <v/>
      </c>
      <c r="Z14900" s="20" t="str">
        <f t="shared" si="7883"/>
        <v/>
      </c>
      <c r="AA14900" s="20"/>
      <c r="AE14900" s="28"/>
      <c r="AF14900" s="29"/>
    </row>
    <row r="14901" spans="1:32">
      <c r="A14901" s="7"/>
      <c r="B14901" s="7"/>
      <c r="C14901" s="7"/>
      <c r="D14901" s="9" t="s">
        <v>34</v>
      </c>
      <c r="E14901" s="10" t="s">
        <v>35</v>
      </c>
      <c r="F14901" s="9"/>
      <c r="R14901" s="12">
        <f t="shared" si="7890"/>
        <v>0</v>
      </c>
      <c r="X14901" s="20" t="str">
        <f t="shared" si="7887"/>
        <v/>
      </c>
      <c r="Y14901" s="20" t="str">
        <f t="shared" si="7888"/>
        <v/>
      </c>
      <c r="Z14901" s="20" t="str">
        <f t="shared" si="7883"/>
        <v/>
      </c>
      <c r="AA14901" s="20" t="str">
        <f>IF(R14901&lt;U14901+V14901,"期末实有头数应大于等于良种+改良种","")</f>
        <v/>
      </c>
      <c r="AE14901" s="28"/>
      <c r="AF14901" s="29"/>
    </row>
    <row r="14902" spans="1:32">
      <c r="A14902" s="7"/>
      <c r="B14902" s="7"/>
      <c r="C14902" s="7"/>
      <c r="D14902" s="9" t="s">
        <v>36</v>
      </c>
      <c r="E14902" s="10" t="s">
        <v>27</v>
      </c>
      <c r="F14902" s="9"/>
      <c r="R14902" s="12">
        <f t="shared" si="7890"/>
        <v>0</v>
      </c>
      <c r="X14902" s="20" t="str">
        <f t="shared" si="7887"/>
        <v/>
      </c>
      <c r="Y14902" s="20" t="str">
        <f t="shared" si="7888"/>
        <v/>
      </c>
      <c r="Z14902" s="20" t="str">
        <f t="shared" si="7883"/>
        <v/>
      </c>
      <c r="AA14902" s="20" t="str">
        <f>IF(R14902&lt;U14902+V14902,"期末实有头数应大于等于良种+改良种","")</f>
        <v/>
      </c>
      <c r="AE14902" s="28"/>
      <c r="AF14902" s="29"/>
    </row>
    <row r="14903" spans="1:32">
      <c r="A14903" s="7"/>
      <c r="B14903" s="7"/>
      <c r="C14903" s="7"/>
      <c r="D14903" s="9" t="s">
        <v>37</v>
      </c>
      <c r="E14903" s="10" t="s">
        <v>27</v>
      </c>
      <c r="F14903" s="9"/>
      <c r="R14903" s="12">
        <f t="shared" si="7890"/>
        <v>0</v>
      </c>
      <c r="S14903" s="15" t="s">
        <v>32</v>
      </c>
      <c r="T14903" s="15" t="s">
        <v>32</v>
      </c>
      <c r="U14903" s="15" t="s">
        <v>32</v>
      </c>
      <c r="V14903" s="15" t="s">
        <v>32</v>
      </c>
      <c r="X14903" s="20" t="str">
        <f t="shared" si="7887"/>
        <v/>
      </c>
      <c r="Y14903" s="20" t="str">
        <f t="shared" si="7888"/>
        <v/>
      </c>
      <c r="Z14903" s="20"/>
      <c r="AA14903" s="20"/>
      <c r="AE14903" s="28"/>
      <c r="AF14903" s="29"/>
    </row>
    <row r="14904" spans="1:32">
      <c r="A14904" s="7"/>
      <c r="B14904" s="7"/>
      <c r="C14904" s="7"/>
      <c r="D14904" s="9" t="s">
        <v>38</v>
      </c>
      <c r="E14904" s="10" t="s">
        <v>39</v>
      </c>
      <c r="F14904" s="9"/>
      <c r="R14904" s="12">
        <f t="shared" si="7890"/>
        <v>0</v>
      </c>
      <c r="X14904" s="20" t="str">
        <f t="shared" si="7887"/>
        <v/>
      </c>
      <c r="Y14904" s="20" t="str">
        <f t="shared" si="7888"/>
        <v/>
      </c>
      <c r="Z14904" s="20" t="str">
        <f>IF(R14904&lt;S14904+T14904,"期末实有头数应大于等于能繁母畜+种公畜","")</f>
        <v/>
      </c>
      <c r="AA14904" s="20" t="str">
        <f>IF(R14904&lt;U14904+V14904,"期末实有头数应大于等于良种+改良种","")</f>
        <v/>
      </c>
      <c r="AE14904" s="28"/>
      <c r="AF14904" s="29"/>
    </row>
    <row r="14905" spans="1:32">
      <c r="A14905" s="7"/>
      <c r="B14905" s="7"/>
      <c r="C14905" s="7"/>
      <c r="D14905" s="9" t="s">
        <v>40</v>
      </c>
      <c r="E14905" s="10" t="s">
        <v>41</v>
      </c>
      <c r="F14905" s="9"/>
      <c r="G14905" s="12"/>
      <c r="H14905" s="12">
        <f t="shared" ref="G14905:V14905" si="7891">H14906+H14910</f>
        <v>0</v>
      </c>
      <c r="I14905" s="12">
        <f t="shared" si="7891"/>
        <v>0</v>
      </c>
      <c r="J14905" s="12">
        <f t="shared" si="7891"/>
        <v>0</v>
      </c>
      <c r="K14905" s="12">
        <f t="shared" si="7891"/>
        <v>0</v>
      </c>
      <c r="L14905" s="12">
        <f t="shared" si="7891"/>
        <v>0</v>
      </c>
      <c r="M14905" s="12">
        <f t="shared" si="7891"/>
        <v>0</v>
      </c>
      <c r="N14905" s="12">
        <f t="shared" si="7891"/>
        <v>0</v>
      </c>
      <c r="O14905" s="12">
        <f t="shared" si="7891"/>
        <v>0</v>
      </c>
      <c r="P14905" s="12">
        <f t="shared" si="7891"/>
        <v>0</v>
      </c>
      <c r="Q14905" s="12">
        <f t="shared" si="7891"/>
        <v>0</v>
      </c>
      <c r="R14905" s="21">
        <f t="shared" si="7891"/>
        <v>0</v>
      </c>
      <c r="S14905" s="12">
        <f t="shared" si="7891"/>
        <v>0</v>
      </c>
      <c r="T14905" s="12">
        <f t="shared" si="7891"/>
        <v>0</v>
      </c>
      <c r="U14905" s="12">
        <f t="shared" si="7891"/>
        <v>0</v>
      </c>
      <c r="V14905" s="12">
        <f t="shared" si="7891"/>
        <v>0</v>
      </c>
      <c r="X14905" s="20" t="str">
        <f t="shared" si="7887"/>
        <v/>
      </c>
      <c r="Y14905" s="20" t="str">
        <f t="shared" si="7888"/>
        <v/>
      </c>
      <c r="Z14905" s="20" t="str">
        <f>IF(R14905&lt;S14905+T14905,"期末实有头数应大于等于能繁母畜+种公畜","")</f>
        <v/>
      </c>
      <c r="AA14905" s="20" t="str">
        <f>IF(R14905&lt;U14905+V14905,"期末实有头数应大于等于良种+改良种","")</f>
        <v/>
      </c>
      <c r="AE14905" s="28"/>
      <c r="AF14905" s="29"/>
    </row>
    <row r="14906" spans="1:32">
      <c r="A14906" s="7"/>
      <c r="B14906" s="7"/>
      <c r="C14906" s="7"/>
      <c r="D14906" s="9" t="s">
        <v>42</v>
      </c>
      <c r="E14906" s="10" t="s">
        <v>41</v>
      </c>
      <c r="F14906" s="9"/>
      <c r="R14906" s="12">
        <f>G14906+I14906+J14906+K14906-L14906-M14906-N14906-Q14906</f>
        <v>0</v>
      </c>
      <c r="X14906" s="20" t="str">
        <f t="shared" si="7887"/>
        <v/>
      </c>
      <c r="Y14906" s="20" t="str">
        <f t="shared" si="7888"/>
        <v/>
      </c>
      <c r="Z14906" s="20" t="str">
        <f>IF(R14906&lt;S14906+T14906,"期末实有头数应大于等于能繁母畜+种公畜","")</f>
        <v/>
      </c>
      <c r="AA14906" s="20" t="str">
        <f>IF(R14906&lt;U14906+V14906,"期末实有头数应大于等于良种+改良种","")</f>
        <v/>
      </c>
      <c r="AE14906" s="28"/>
      <c r="AF14906" s="29"/>
    </row>
    <row r="14907" spans="1:32">
      <c r="A14907" s="7"/>
      <c r="B14907" s="7"/>
      <c r="C14907" s="7"/>
      <c r="D14907" s="9" t="s">
        <v>43</v>
      </c>
      <c r="E14907" s="10" t="s">
        <v>41</v>
      </c>
      <c r="F14907" s="9"/>
      <c r="R14907" s="12">
        <f>G14907+I14907+J14907+K14907-L14907-M14907-N14907-Q14907</f>
        <v>0</v>
      </c>
      <c r="U14907" s="15" t="s">
        <v>32</v>
      </c>
      <c r="V14907" s="15" t="s">
        <v>32</v>
      </c>
      <c r="X14907" s="20" t="str">
        <f t="shared" si="7887"/>
        <v/>
      </c>
      <c r="Y14907" s="20" t="str">
        <f t="shared" si="7888"/>
        <v/>
      </c>
      <c r="Z14907" s="20" t="str">
        <f>IF(R14907&lt;S14907+T14907,"期末实有头数应大于等于能繁母畜+种公畜","")</f>
        <v/>
      </c>
      <c r="AA14907" s="20"/>
      <c r="AE14907" s="28"/>
      <c r="AF14907" s="29"/>
    </row>
    <row r="14908" spans="1:32">
      <c r="A14908" s="7"/>
      <c r="B14908" s="7"/>
      <c r="C14908" s="7"/>
      <c r="D14908" s="9" t="s">
        <v>44</v>
      </c>
      <c r="E14908" s="10" t="s">
        <v>41</v>
      </c>
      <c r="F14908" s="9"/>
      <c r="H14908" s="15" t="s">
        <v>32</v>
      </c>
      <c r="I14908" s="15" t="s">
        <v>32</v>
      </c>
      <c r="J14908" s="15" t="s">
        <v>32</v>
      </c>
      <c r="K14908" s="15" t="s">
        <v>32</v>
      </c>
      <c r="L14908" s="15" t="s">
        <v>32</v>
      </c>
      <c r="M14908" s="15" t="s">
        <v>32</v>
      </c>
      <c r="N14908" s="15" t="s">
        <v>32</v>
      </c>
      <c r="O14908" s="15" t="s">
        <v>32</v>
      </c>
      <c r="P14908" s="15" t="s">
        <v>32</v>
      </c>
      <c r="Q14908" s="15" t="s">
        <v>32</v>
      </c>
      <c r="R14908" s="22"/>
      <c r="T14908" s="15" t="s">
        <v>32</v>
      </c>
      <c r="U14908" s="15" t="s">
        <v>32</v>
      </c>
      <c r="V14908" s="15" t="s">
        <v>32</v>
      </c>
      <c r="X14908" s="20" t="str">
        <f t="shared" si="7887"/>
        <v/>
      </c>
      <c r="Y14908" s="20"/>
      <c r="Z14908" s="20"/>
      <c r="AA14908" s="20"/>
      <c r="AE14908" s="28"/>
      <c r="AF14908" s="29"/>
    </row>
    <row r="14909" spans="1:32">
      <c r="A14909" s="7"/>
      <c r="B14909" s="7"/>
      <c r="C14909" s="7"/>
      <c r="D14909" s="9" t="s">
        <v>45</v>
      </c>
      <c r="E14909" s="10" t="s">
        <v>41</v>
      </c>
      <c r="F14909" s="9"/>
      <c r="H14909" s="15" t="s">
        <v>32</v>
      </c>
      <c r="I14909" s="15" t="s">
        <v>32</v>
      </c>
      <c r="J14909" s="15" t="s">
        <v>32</v>
      </c>
      <c r="K14909" s="15" t="s">
        <v>32</v>
      </c>
      <c r="L14909" s="15" t="s">
        <v>32</v>
      </c>
      <c r="M14909" s="15" t="s">
        <v>32</v>
      </c>
      <c r="N14909" s="15" t="s">
        <v>32</v>
      </c>
      <c r="O14909" s="15" t="s">
        <v>32</v>
      </c>
      <c r="P14909" s="15" t="s">
        <v>32</v>
      </c>
      <c r="Q14909" s="15" t="s">
        <v>32</v>
      </c>
      <c r="R14909" s="22"/>
      <c r="T14909" s="15" t="s">
        <v>32</v>
      </c>
      <c r="U14909" s="15" t="s">
        <v>32</v>
      </c>
      <c r="V14909" s="15" t="s">
        <v>32</v>
      </c>
      <c r="X14909" s="20" t="str">
        <f t="shared" si="7887"/>
        <v/>
      </c>
      <c r="Y14909" s="20"/>
      <c r="Z14909" s="20"/>
      <c r="AA14909" s="20"/>
      <c r="AE14909" s="28"/>
      <c r="AF14909" s="29"/>
    </row>
    <row r="14910" spans="1:32">
      <c r="A14910" s="7"/>
      <c r="B14910" s="7"/>
      <c r="C14910" s="7"/>
      <c r="D14910" s="9" t="s">
        <v>46</v>
      </c>
      <c r="E14910" s="10" t="s">
        <v>41</v>
      </c>
      <c r="F14910" s="9"/>
      <c r="R14910" s="12">
        <f>G14910+I14910+J14910+K14910-L14910-M14910-N14910-Q14910</f>
        <v>0</v>
      </c>
      <c r="X14910" s="20" t="str">
        <f t="shared" si="7887"/>
        <v/>
      </c>
      <c r="Y14910" s="20" t="str">
        <f>IF(N14910&lt;O14910+P14910,"出卖应大于等于出卖肉畜+出卖仔畜","")</f>
        <v/>
      </c>
      <c r="Z14910" s="20" t="str">
        <f t="shared" ref="Z14910:Z14919" si="7892">IF(R14910&lt;S14910+T14910,"期末实有头数应大于等于能繁母畜+种公畜","")</f>
        <v/>
      </c>
      <c r="AA14910" s="20" t="str">
        <f t="shared" ref="AA14910:AA14915" si="7893">IF(R14910&lt;U14910+V14910,"期末实有头数应大于等于良种+改良种","")</f>
        <v/>
      </c>
      <c r="AE14910" s="28"/>
      <c r="AF14910" s="29"/>
    </row>
    <row r="14911" spans="1:32">
      <c r="A14911" s="7"/>
      <c r="B14911" s="7"/>
      <c r="C14911" s="7"/>
      <c r="D14911" s="9" t="s">
        <v>47</v>
      </c>
      <c r="E14911" s="16" t="s">
        <v>27</v>
      </c>
      <c r="F14911" s="9"/>
      <c r="R14911" s="12">
        <f>G14911+I14911+J14911+K14911-L14911-M14911-N14911-Q14911</f>
        <v>0</v>
      </c>
      <c r="X14911" s="20" t="str">
        <f t="shared" si="7887"/>
        <v/>
      </c>
      <c r="Y14911" s="20" t="str">
        <f>IF(N14911&lt;O14911+P14911,"出卖应大于等于出卖肉畜+出卖仔畜","")</f>
        <v/>
      </c>
      <c r="Z14911" s="20" t="str">
        <f t="shared" si="7892"/>
        <v/>
      </c>
      <c r="AA14911" s="20" t="str">
        <f t="shared" si="7893"/>
        <v/>
      </c>
      <c r="AE14911" s="28"/>
      <c r="AF14911" s="29"/>
    </row>
    <row r="14912" spans="1:32">
      <c r="A14912" s="7"/>
      <c r="B14912" s="7"/>
      <c r="C14912" s="7"/>
      <c r="D14912" s="9" t="s">
        <v>26</v>
      </c>
      <c r="E14912" s="10" t="s">
        <v>27</v>
      </c>
      <c r="F14912" s="9"/>
      <c r="G14912" s="12"/>
      <c r="H14912" s="12">
        <f t="shared" ref="G14912:V14912" si="7894">H14913+H14928</f>
        <v>0</v>
      </c>
      <c r="I14912" s="12">
        <f t="shared" si="7894"/>
        <v>0</v>
      </c>
      <c r="J14912" s="12">
        <f t="shared" si="7894"/>
        <v>0</v>
      </c>
      <c r="K14912" s="12">
        <f t="shared" si="7894"/>
        <v>0</v>
      </c>
      <c r="L14912" s="12">
        <f t="shared" si="7894"/>
        <v>0</v>
      </c>
      <c r="M14912" s="12">
        <f t="shared" si="7894"/>
        <v>0</v>
      </c>
      <c r="N14912" s="12">
        <f t="shared" si="7894"/>
        <v>0</v>
      </c>
      <c r="O14912" s="12">
        <f t="shared" si="7894"/>
        <v>0</v>
      </c>
      <c r="P14912" s="12">
        <f t="shared" si="7894"/>
        <v>0</v>
      </c>
      <c r="Q14912" s="12">
        <f t="shared" si="7894"/>
        <v>0</v>
      </c>
      <c r="R14912" s="12">
        <f t="shared" si="7894"/>
        <v>0</v>
      </c>
      <c r="S14912" s="12">
        <f t="shared" si="7894"/>
        <v>0</v>
      </c>
      <c r="T14912" s="12">
        <f t="shared" si="7894"/>
        <v>0</v>
      </c>
      <c r="U14912" s="12">
        <f t="shared" si="7894"/>
        <v>0</v>
      </c>
      <c r="V14912" s="12">
        <f t="shared" si="7894"/>
        <v>0</v>
      </c>
      <c r="X14912" s="20" t="str">
        <f t="shared" si="7887"/>
        <v/>
      </c>
      <c r="Y14912" s="20" t="str">
        <f>IF(N14912&lt;O14912+P14912,"出卖应大于等于出卖肉畜+出卖仔畜","")</f>
        <v/>
      </c>
      <c r="Z14912" s="20" t="str">
        <f t="shared" si="7892"/>
        <v/>
      </c>
      <c r="AA14912" s="20" t="str">
        <f t="shared" si="7893"/>
        <v/>
      </c>
      <c r="AE14912" s="28"/>
      <c r="AF14912" s="29"/>
    </row>
    <row r="14913" spans="1:32">
      <c r="A14913" s="7"/>
      <c r="B14913" s="7"/>
      <c r="C14913" s="7"/>
      <c r="D14913" s="9" t="s">
        <v>28</v>
      </c>
      <c r="E14913" s="10" t="s">
        <v>27</v>
      </c>
      <c r="F14913" s="9"/>
      <c r="G14913" s="12"/>
      <c r="H14913" s="12">
        <f t="shared" ref="G14913:V14913" si="7895">H14914+H14922</f>
        <v>0</v>
      </c>
      <c r="I14913" s="12">
        <f t="shared" si="7895"/>
        <v>0</v>
      </c>
      <c r="J14913" s="12">
        <f t="shared" si="7895"/>
        <v>0</v>
      </c>
      <c r="K14913" s="12">
        <f t="shared" si="7895"/>
        <v>0</v>
      </c>
      <c r="L14913" s="12">
        <f t="shared" si="7895"/>
        <v>0</v>
      </c>
      <c r="M14913" s="12">
        <f t="shared" si="7895"/>
        <v>0</v>
      </c>
      <c r="N14913" s="12">
        <f t="shared" si="7895"/>
        <v>0</v>
      </c>
      <c r="O14913" s="12">
        <f t="shared" si="7895"/>
        <v>0</v>
      </c>
      <c r="P14913" s="12">
        <f t="shared" si="7895"/>
        <v>0</v>
      </c>
      <c r="Q14913" s="12">
        <f t="shared" si="7895"/>
        <v>0</v>
      </c>
      <c r="R14913" s="12">
        <f t="shared" si="7895"/>
        <v>0</v>
      </c>
      <c r="S14913" s="12">
        <f t="shared" si="7895"/>
        <v>0</v>
      </c>
      <c r="T14913" s="12">
        <f t="shared" si="7895"/>
        <v>0</v>
      </c>
      <c r="U14913" s="12">
        <f t="shared" si="7895"/>
        <v>0</v>
      </c>
      <c r="V14913" s="12">
        <f t="shared" si="7895"/>
        <v>0</v>
      </c>
      <c r="X14913" s="20" t="str">
        <f t="shared" ref="X14913:X14929" si="7896">IF(H14913&lt;I14913,"繁殖仔畜应大于等于成活","")</f>
        <v/>
      </c>
      <c r="Y14913" s="20" t="str">
        <f t="shared" ref="Y14913:Y14924" si="7897">IF(N14913&lt;O14913+P14913,"出卖应大于等于出卖肉畜+出卖仔畜","")</f>
        <v/>
      </c>
      <c r="Z14913" s="20" t="str">
        <f t="shared" si="7892"/>
        <v/>
      </c>
      <c r="AA14913" s="20" t="str">
        <f t="shared" si="7893"/>
        <v/>
      </c>
      <c r="AE14913" s="28"/>
      <c r="AF14913" s="29"/>
    </row>
    <row r="14914" spans="1:32">
      <c r="A14914" s="7"/>
      <c r="B14914" s="7"/>
      <c r="C14914" s="7"/>
      <c r="D14914" s="9" t="s">
        <v>29</v>
      </c>
      <c r="E14914" s="10" t="s">
        <v>27</v>
      </c>
      <c r="F14914" s="9"/>
      <c r="G14914" s="12"/>
      <c r="H14914" s="12">
        <f t="shared" ref="G14914:R14914" si="7898">H14915+H14918+H14919+H14920+H14921</f>
        <v>0</v>
      </c>
      <c r="I14914" s="12">
        <f t="shared" si="7898"/>
        <v>0</v>
      </c>
      <c r="J14914" s="12">
        <f t="shared" si="7898"/>
        <v>0</v>
      </c>
      <c r="K14914" s="12">
        <f t="shared" si="7898"/>
        <v>0</v>
      </c>
      <c r="L14914" s="12">
        <f t="shared" si="7898"/>
        <v>0</v>
      </c>
      <c r="M14914" s="12">
        <f t="shared" si="7898"/>
        <v>0</v>
      </c>
      <c r="N14914" s="12">
        <f t="shared" si="7898"/>
        <v>0</v>
      </c>
      <c r="O14914" s="12">
        <f t="shared" si="7898"/>
        <v>0</v>
      </c>
      <c r="P14914" s="12">
        <f t="shared" si="7898"/>
        <v>0</v>
      </c>
      <c r="Q14914" s="12">
        <f t="shared" si="7898"/>
        <v>0</v>
      </c>
      <c r="R14914" s="12">
        <f t="shared" si="7898"/>
        <v>0</v>
      </c>
      <c r="S14914" s="12">
        <f>S14915+S14918+S14919+S14921</f>
        <v>0</v>
      </c>
      <c r="T14914" s="12">
        <f>T14915+T14918+T14919+T14921</f>
        <v>0</v>
      </c>
      <c r="U14914" s="12">
        <f>U14915+U14918+U14919+U14921</f>
        <v>0</v>
      </c>
      <c r="V14914" s="12">
        <f>V14915+V14918+V14919+V14921</f>
        <v>0</v>
      </c>
      <c r="X14914" s="20" t="str">
        <f t="shared" si="7896"/>
        <v/>
      </c>
      <c r="Y14914" s="20" t="str">
        <f t="shared" si="7897"/>
        <v/>
      </c>
      <c r="Z14914" s="20" t="str">
        <f t="shared" si="7892"/>
        <v/>
      </c>
      <c r="AA14914" s="20" t="str">
        <f t="shared" si="7893"/>
        <v/>
      </c>
      <c r="AE14914" s="28"/>
      <c r="AF14914" s="29"/>
    </row>
    <row r="14915" spans="1:32">
      <c r="A14915" s="7"/>
      <c r="B14915" s="7"/>
      <c r="C14915" s="7"/>
      <c r="D14915" s="9" t="s">
        <v>30</v>
      </c>
      <c r="E14915" s="10" t="s">
        <v>27</v>
      </c>
      <c r="F14915" s="9"/>
      <c r="R14915" s="12">
        <f>G14915+I14915+J14915+K14915-L14915-M14915-N14915-Q14915</f>
        <v>0</v>
      </c>
      <c r="X14915" s="20" t="str">
        <f t="shared" si="7896"/>
        <v/>
      </c>
      <c r="Y14915" s="20" t="str">
        <f t="shared" si="7897"/>
        <v/>
      </c>
      <c r="Z14915" s="20" t="str">
        <f t="shared" si="7892"/>
        <v/>
      </c>
      <c r="AA14915" s="20" t="str">
        <f t="shared" si="7893"/>
        <v/>
      </c>
      <c r="AE14915" s="28"/>
      <c r="AF14915" s="29"/>
    </row>
    <row r="14916" spans="1:32">
      <c r="A14916" s="7"/>
      <c r="B14916" s="7"/>
      <c r="C14916" s="7"/>
      <c r="D14916" s="9" t="s">
        <v>31</v>
      </c>
      <c r="E14916" s="10" t="s">
        <v>27</v>
      </c>
      <c r="F14916" s="9"/>
      <c r="R14916" s="12">
        <f t="shared" ref="R14916:R14921" si="7899">G14916+I14916+J14916+K14916-L14916-M14916-N14916-Q14916</f>
        <v>0</v>
      </c>
      <c r="U14916" s="15" t="s">
        <v>32</v>
      </c>
      <c r="V14916" s="15" t="s">
        <v>32</v>
      </c>
      <c r="X14916" s="20" t="str">
        <f t="shared" si="7896"/>
        <v/>
      </c>
      <c r="Y14916" s="20" t="str">
        <f t="shared" si="7897"/>
        <v/>
      </c>
      <c r="Z14916" s="20" t="str">
        <f t="shared" si="7892"/>
        <v/>
      </c>
      <c r="AA14916" s="20"/>
      <c r="AE14916" s="28"/>
      <c r="AF14916" s="29"/>
    </row>
    <row r="14917" spans="1:32">
      <c r="A14917" s="7"/>
      <c r="B14917" s="7"/>
      <c r="C14917" s="7"/>
      <c r="D14917" s="9" t="s">
        <v>33</v>
      </c>
      <c r="E14917" s="10" t="s">
        <v>27</v>
      </c>
      <c r="F14917" s="9"/>
      <c r="R14917" s="12">
        <f t="shared" si="7899"/>
        <v>0</v>
      </c>
      <c r="U14917" s="15" t="s">
        <v>32</v>
      </c>
      <c r="V14917" s="15" t="s">
        <v>32</v>
      </c>
      <c r="X14917" s="20" t="str">
        <f t="shared" si="7896"/>
        <v/>
      </c>
      <c r="Y14917" s="20" t="str">
        <f t="shared" si="7897"/>
        <v/>
      </c>
      <c r="Z14917" s="20" t="str">
        <f t="shared" si="7892"/>
        <v/>
      </c>
      <c r="AA14917" s="20"/>
      <c r="AE14917" s="28"/>
      <c r="AF14917" s="29"/>
    </row>
    <row r="14918" spans="1:32">
      <c r="A14918" s="7"/>
      <c r="B14918" s="7"/>
      <c r="C14918" s="7"/>
      <c r="D14918" s="9" t="s">
        <v>34</v>
      </c>
      <c r="E14918" s="10" t="s">
        <v>35</v>
      </c>
      <c r="F14918" s="9"/>
      <c r="R14918" s="12">
        <f t="shared" si="7899"/>
        <v>0</v>
      </c>
      <c r="X14918" s="20" t="str">
        <f t="shared" si="7896"/>
        <v/>
      </c>
      <c r="Y14918" s="20" t="str">
        <f t="shared" si="7897"/>
        <v/>
      </c>
      <c r="Z14918" s="20" t="str">
        <f t="shared" si="7892"/>
        <v/>
      </c>
      <c r="AA14918" s="20" t="str">
        <f>IF(R14918&lt;U14918+V14918,"期末实有头数应大于等于良种+改良种","")</f>
        <v/>
      </c>
      <c r="AE14918" s="28"/>
      <c r="AF14918" s="29"/>
    </row>
    <row r="14919" spans="1:32">
      <c r="A14919" s="7"/>
      <c r="B14919" s="7"/>
      <c r="C14919" s="7"/>
      <c r="D14919" s="9" t="s">
        <v>36</v>
      </c>
      <c r="E14919" s="10" t="s">
        <v>27</v>
      </c>
      <c r="F14919" s="9"/>
      <c r="R14919" s="12">
        <f t="shared" si="7899"/>
        <v>0</v>
      </c>
      <c r="X14919" s="20" t="str">
        <f t="shared" si="7896"/>
        <v/>
      </c>
      <c r="Y14919" s="20" t="str">
        <f t="shared" si="7897"/>
        <v/>
      </c>
      <c r="Z14919" s="20" t="str">
        <f t="shared" si="7892"/>
        <v/>
      </c>
      <c r="AA14919" s="20" t="str">
        <f>IF(R14919&lt;U14919+V14919,"期末实有头数应大于等于良种+改良种","")</f>
        <v/>
      </c>
      <c r="AE14919" s="28"/>
      <c r="AF14919" s="29"/>
    </row>
    <row r="14920" spans="1:32">
      <c r="A14920" s="7"/>
      <c r="B14920" s="7"/>
      <c r="C14920" s="7"/>
      <c r="D14920" s="9" t="s">
        <v>37</v>
      </c>
      <c r="E14920" s="10" t="s">
        <v>27</v>
      </c>
      <c r="F14920" s="9"/>
      <c r="R14920" s="12">
        <f t="shared" si="7899"/>
        <v>0</v>
      </c>
      <c r="S14920" s="15" t="s">
        <v>32</v>
      </c>
      <c r="T14920" s="15" t="s">
        <v>32</v>
      </c>
      <c r="U14920" s="15" t="s">
        <v>32</v>
      </c>
      <c r="V14920" s="15" t="s">
        <v>32</v>
      </c>
      <c r="X14920" s="20" t="str">
        <f t="shared" si="7896"/>
        <v/>
      </c>
      <c r="Y14920" s="20" t="str">
        <f t="shared" si="7897"/>
        <v/>
      </c>
      <c r="Z14920" s="20"/>
      <c r="AA14920" s="20"/>
      <c r="AE14920" s="28"/>
      <c r="AF14920" s="29"/>
    </row>
    <row r="14921" spans="1:32">
      <c r="A14921" s="7"/>
      <c r="B14921" s="7"/>
      <c r="C14921" s="7"/>
      <c r="D14921" s="9" t="s">
        <v>38</v>
      </c>
      <c r="E14921" s="10" t="s">
        <v>39</v>
      </c>
      <c r="F14921" s="9"/>
      <c r="R14921" s="12">
        <f t="shared" si="7899"/>
        <v>0</v>
      </c>
      <c r="X14921" s="20" t="str">
        <f t="shared" si="7896"/>
        <v/>
      </c>
      <c r="Y14921" s="20" t="str">
        <f t="shared" si="7897"/>
        <v/>
      </c>
      <c r="Z14921" s="20" t="str">
        <f>IF(R14921&lt;S14921+T14921,"期末实有头数应大于等于能繁母畜+种公畜","")</f>
        <v/>
      </c>
      <c r="AA14921" s="20" t="str">
        <f>IF(R14921&lt;U14921+V14921,"期末实有头数应大于等于良种+改良种","")</f>
        <v/>
      </c>
      <c r="AE14921" s="28"/>
      <c r="AF14921" s="29"/>
    </row>
    <row r="14922" spans="1:32">
      <c r="A14922" s="7"/>
      <c r="B14922" s="7"/>
      <c r="C14922" s="7"/>
      <c r="D14922" s="9" t="s">
        <v>40</v>
      </c>
      <c r="E14922" s="10" t="s">
        <v>41</v>
      </c>
      <c r="F14922" s="9"/>
      <c r="G14922" s="12"/>
      <c r="H14922" s="12">
        <f t="shared" ref="G14922:V14922" si="7900">H14923+H14927</f>
        <v>0</v>
      </c>
      <c r="I14922" s="12">
        <f t="shared" si="7900"/>
        <v>0</v>
      </c>
      <c r="J14922" s="12">
        <f t="shared" si="7900"/>
        <v>0</v>
      </c>
      <c r="K14922" s="12">
        <f t="shared" si="7900"/>
        <v>0</v>
      </c>
      <c r="L14922" s="12">
        <f t="shared" si="7900"/>
        <v>0</v>
      </c>
      <c r="M14922" s="12">
        <f t="shared" si="7900"/>
        <v>0</v>
      </c>
      <c r="N14922" s="12">
        <f t="shared" si="7900"/>
        <v>0</v>
      </c>
      <c r="O14922" s="12">
        <f t="shared" si="7900"/>
        <v>0</v>
      </c>
      <c r="P14922" s="12">
        <f t="shared" si="7900"/>
        <v>0</v>
      </c>
      <c r="Q14922" s="12">
        <f t="shared" si="7900"/>
        <v>0</v>
      </c>
      <c r="R14922" s="21">
        <f t="shared" si="7900"/>
        <v>0</v>
      </c>
      <c r="S14922" s="12">
        <f t="shared" si="7900"/>
        <v>0</v>
      </c>
      <c r="T14922" s="12">
        <f t="shared" si="7900"/>
        <v>0</v>
      </c>
      <c r="U14922" s="12">
        <f t="shared" si="7900"/>
        <v>0</v>
      </c>
      <c r="V14922" s="12">
        <f t="shared" si="7900"/>
        <v>0</v>
      </c>
      <c r="X14922" s="20" t="str">
        <f t="shared" si="7896"/>
        <v/>
      </c>
      <c r="Y14922" s="20" t="str">
        <f t="shared" si="7897"/>
        <v/>
      </c>
      <c r="Z14922" s="20" t="str">
        <f>IF(R14922&lt;S14922+T14922,"期末实有头数应大于等于能繁母畜+种公畜","")</f>
        <v/>
      </c>
      <c r="AA14922" s="20" t="str">
        <f>IF(R14922&lt;U14922+V14922,"期末实有头数应大于等于良种+改良种","")</f>
        <v/>
      </c>
      <c r="AE14922" s="28"/>
      <c r="AF14922" s="29"/>
    </row>
    <row r="14923" spans="1:32">
      <c r="A14923" s="7"/>
      <c r="B14923" s="7"/>
      <c r="C14923" s="7"/>
      <c r="D14923" s="9" t="s">
        <v>42</v>
      </c>
      <c r="E14923" s="10" t="s">
        <v>41</v>
      </c>
      <c r="F14923" s="9"/>
      <c r="R14923" s="12">
        <f>G14923+I14923+J14923+K14923-L14923-M14923-N14923-Q14923</f>
        <v>0</v>
      </c>
      <c r="X14923" s="20" t="str">
        <f t="shared" si="7896"/>
        <v/>
      </c>
      <c r="Y14923" s="20" t="str">
        <f t="shared" si="7897"/>
        <v/>
      </c>
      <c r="Z14923" s="20" t="str">
        <f>IF(R14923&lt;S14923+T14923,"期末实有头数应大于等于能繁母畜+种公畜","")</f>
        <v/>
      </c>
      <c r="AA14923" s="20" t="str">
        <f>IF(R14923&lt;U14923+V14923,"期末实有头数应大于等于良种+改良种","")</f>
        <v/>
      </c>
      <c r="AE14923" s="28"/>
      <c r="AF14923" s="29"/>
    </row>
    <row r="14924" spans="1:32">
      <c r="A14924" s="7"/>
      <c r="B14924" s="7"/>
      <c r="C14924" s="7"/>
      <c r="D14924" s="9" t="s">
        <v>43</v>
      </c>
      <c r="E14924" s="10" t="s">
        <v>41</v>
      </c>
      <c r="F14924" s="9"/>
      <c r="R14924" s="12">
        <f>G14924+I14924+J14924+K14924-L14924-M14924-N14924-Q14924</f>
        <v>0</v>
      </c>
      <c r="U14924" s="15" t="s">
        <v>32</v>
      </c>
      <c r="V14924" s="15" t="s">
        <v>32</v>
      </c>
      <c r="X14924" s="20" t="str">
        <f t="shared" si="7896"/>
        <v/>
      </c>
      <c r="Y14924" s="20" t="str">
        <f t="shared" si="7897"/>
        <v/>
      </c>
      <c r="Z14924" s="20" t="str">
        <f>IF(R14924&lt;S14924+T14924,"期末实有头数应大于等于能繁母畜+种公畜","")</f>
        <v/>
      </c>
      <c r="AA14924" s="20"/>
      <c r="AE14924" s="28"/>
      <c r="AF14924" s="29"/>
    </row>
    <row r="14925" spans="1:32">
      <c r="A14925" s="7"/>
      <c r="B14925" s="7"/>
      <c r="C14925" s="7"/>
      <c r="D14925" s="9" t="s">
        <v>44</v>
      </c>
      <c r="E14925" s="10" t="s">
        <v>41</v>
      </c>
      <c r="F14925" s="9"/>
      <c r="H14925" s="15" t="s">
        <v>32</v>
      </c>
      <c r="I14925" s="15" t="s">
        <v>32</v>
      </c>
      <c r="J14925" s="15" t="s">
        <v>32</v>
      </c>
      <c r="K14925" s="15" t="s">
        <v>32</v>
      </c>
      <c r="L14925" s="15" t="s">
        <v>32</v>
      </c>
      <c r="M14925" s="15" t="s">
        <v>32</v>
      </c>
      <c r="N14925" s="15" t="s">
        <v>32</v>
      </c>
      <c r="O14925" s="15" t="s">
        <v>32</v>
      </c>
      <c r="P14925" s="15" t="s">
        <v>32</v>
      </c>
      <c r="Q14925" s="15" t="s">
        <v>32</v>
      </c>
      <c r="R14925" s="22"/>
      <c r="T14925" s="15" t="s">
        <v>32</v>
      </c>
      <c r="U14925" s="15" t="s">
        <v>32</v>
      </c>
      <c r="V14925" s="15" t="s">
        <v>32</v>
      </c>
      <c r="X14925" s="20" t="str">
        <f t="shared" si="7896"/>
        <v/>
      </c>
      <c r="Y14925" s="20"/>
      <c r="Z14925" s="20"/>
      <c r="AA14925" s="20"/>
      <c r="AE14925" s="28"/>
      <c r="AF14925" s="29"/>
    </row>
    <row r="14926" spans="1:32">
      <c r="A14926" s="7"/>
      <c r="B14926" s="7"/>
      <c r="C14926" s="7"/>
      <c r="D14926" s="9" t="s">
        <v>45</v>
      </c>
      <c r="E14926" s="10" t="s">
        <v>41</v>
      </c>
      <c r="F14926" s="9"/>
      <c r="H14926" s="15" t="s">
        <v>32</v>
      </c>
      <c r="I14926" s="15" t="s">
        <v>32</v>
      </c>
      <c r="J14926" s="15" t="s">
        <v>32</v>
      </c>
      <c r="K14926" s="15" t="s">
        <v>32</v>
      </c>
      <c r="L14926" s="15" t="s">
        <v>32</v>
      </c>
      <c r="M14926" s="15" t="s">
        <v>32</v>
      </c>
      <c r="N14926" s="15" t="s">
        <v>32</v>
      </c>
      <c r="O14926" s="15" t="s">
        <v>32</v>
      </c>
      <c r="P14926" s="15" t="s">
        <v>32</v>
      </c>
      <c r="Q14926" s="15" t="s">
        <v>32</v>
      </c>
      <c r="R14926" s="22"/>
      <c r="T14926" s="15" t="s">
        <v>32</v>
      </c>
      <c r="U14926" s="15" t="s">
        <v>32</v>
      </c>
      <c r="V14926" s="15" t="s">
        <v>32</v>
      </c>
      <c r="X14926" s="20" t="str">
        <f t="shared" si="7896"/>
        <v/>
      </c>
      <c r="Y14926" s="20"/>
      <c r="Z14926" s="20"/>
      <c r="AA14926" s="20"/>
      <c r="AE14926" s="28"/>
      <c r="AF14926" s="29"/>
    </row>
    <row r="14927" spans="1:32">
      <c r="A14927" s="7"/>
      <c r="B14927" s="7"/>
      <c r="C14927" s="7"/>
      <c r="D14927" s="9" t="s">
        <v>46</v>
      </c>
      <c r="E14927" s="10" t="s">
        <v>41</v>
      </c>
      <c r="F14927" s="9"/>
      <c r="R14927" s="12">
        <f>G14927+I14927+J14927+K14927-L14927-M14927-N14927-Q14927</f>
        <v>0</v>
      </c>
      <c r="X14927" s="20" t="str">
        <f t="shared" si="7896"/>
        <v/>
      </c>
      <c r="Y14927" s="20" t="str">
        <f>IF(N14927&lt;O14927+P14927,"出卖应大于等于出卖肉畜+出卖仔畜","")</f>
        <v/>
      </c>
      <c r="Z14927" s="20" t="str">
        <f t="shared" ref="Z14927:Z14936" si="7901">IF(R14927&lt;S14927+T14927,"期末实有头数应大于等于能繁母畜+种公畜","")</f>
        <v/>
      </c>
      <c r="AA14927" s="20" t="str">
        <f t="shared" ref="AA14927:AA14932" si="7902">IF(R14927&lt;U14927+V14927,"期末实有头数应大于等于良种+改良种","")</f>
        <v/>
      </c>
      <c r="AE14927" s="28"/>
      <c r="AF14927" s="29"/>
    </row>
    <row r="14928" spans="1:32">
      <c r="A14928" s="7"/>
      <c r="B14928" s="7"/>
      <c r="C14928" s="7"/>
      <c r="D14928" s="9" t="s">
        <v>47</v>
      </c>
      <c r="E14928" s="16" t="s">
        <v>27</v>
      </c>
      <c r="F14928" s="9"/>
      <c r="R14928" s="12">
        <f>G14928+I14928+J14928+K14928-L14928-M14928-N14928-Q14928</f>
        <v>0</v>
      </c>
      <c r="X14928" s="20" t="str">
        <f t="shared" si="7896"/>
        <v/>
      </c>
      <c r="Y14928" s="20" t="str">
        <f>IF(N14928&lt;O14928+P14928,"出卖应大于等于出卖肉畜+出卖仔畜","")</f>
        <v/>
      </c>
      <c r="Z14928" s="20" t="str">
        <f t="shared" si="7901"/>
        <v/>
      </c>
      <c r="AA14928" s="20" t="str">
        <f t="shared" si="7902"/>
        <v/>
      </c>
      <c r="AE14928" s="28"/>
      <c r="AF14928" s="29"/>
    </row>
    <row r="14929" spans="1:32">
      <c r="A14929" s="7"/>
      <c r="B14929" s="7"/>
      <c r="C14929" s="7"/>
      <c r="D14929" s="9" t="s">
        <v>26</v>
      </c>
      <c r="E14929" s="10" t="s">
        <v>27</v>
      </c>
      <c r="F14929" s="9"/>
      <c r="G14929" s="12"/>
      <c r="H14929" s="12">
        <f t="shared" ref="G14929:V14929" si="7903">H14930+H14945</f>
        <v>0</v>
      </c>
      <c r="I14929" s="12">
        <f t="shared" si="7903"/>
        <v>0</v>
      </c>
      <c r="J14929" s="12">
        <f t="shared" si="7903"/>
        <v>0</v>
      </c>
      <c r="K14929" s="12">
        <f t="shared" si="7903"/>
        <v>0</v>
      </c>
      <c r="L14929" s="12">
        <f t="shared" si="7903"/>
        <v>0</v>
      </c>
      <c r="M14929" s="12">
        <f t="shared" si="7903"/>
        <v>0</v>
      </c>
      <c r="N14929" s="12">
        <f t="shared" si="7903"/>
        <v>0</v>
      </c>
      <c r="O14929" s="12">
        <f t="shared" si="7903"/>
        <v>0</v>
      </c>
      <c r="P14929" s="12">
        <f t="shared" si="7903"/>
        <v>0</v>
      </c>
      <c r="Q14929" s="12">
        <f t="shared" si="7903"/>
        <v>0</v>
      </c>
      <c r="R14929" s="12">
        <f t="shared" si="7903"/>
        <v>0</v>
      </c>
      <c r="S14929" s="12">
        <f t="shared" si="7903"/>
        <v>0</v>
      </c>
      <c r="T14929" s="12">
        <f t="shared" si="7903"/>
        <v>0</v>
      </c>
      <c r="U14929" s="12">
        <f t="shared" si="7903"/>
        <v>0</v>
      </c>
      <c r="V14929" s="12">
        <f t="shared" si="7903"/>
        <v>0</v>
      </c>
      <c r="X14929" s="20" t="str">
        <f t="shared" si="7896"/>
        <v/>
      </c>
      <c r="Y14929" s="20" t="str">
        <f>IF(N14929&lt;O14929+P14929,"出卖应大于等于出卖肉畜+出卖仔畜","")</f>
        <v/>
      </c>
      <c r="Z14929" s="20" t="str">
        <f t="shared" si="7901"/>
        <v/>
      </c>
      <c r="AA14929" s="20" t="str">
        <f t="shared" si="7902"/>
        <v/>
      </c>
      <c r="AE14929" s="28"/>
      <c r="AF14929" s="29"/>
    </row>
    <row r="14930" spans="1:32">
      <c r="A14930" s="7"/>
      <c r="B14930" s="7"/>
      <c r="C14930" s="7"/>
      <c r="D14930" s="9" t="s">
        <v>28</v>
      </c>
      <c r="E14930" s="10" t="s">
        <v>27</v>
      </c>
      <c r="F14930" s="9"/>
      <c r="G14930" s="12"/>
      <c r="H14930" s="12">
        <f t="shared" ref="G14930:V14930" si="7904">H14931+H14939</f>
        <v>0</v>
      </c>
      <c r="I14930" s="12">
        <f t="shared" si="7904"/>
        <v>0</v>
      </c>
      <c r="J14930" s="12">
        <f t="shared" si="7904"/>
        <v>0</v>
      </c>
      <c r="K14930" s="12">
        <f t="shared" si="7904"/>
        <v>0</v>
      </c>
      <c r="L14930" s="12">
        <f t="shared" si="7904"/>
        <v>0</v>
      </c>
      <c r="M14930" s="12">
        <f t="shared" si="7904"/>
        <v>0</v>
      </c>
      <c r="N14930" s="12">
        <f t="shared" si="7904"/>
        <v>0</v>
      </c>
      <c r="O14930" s="12">
        <f t="shared" si="7904"/>
        <v>0</v>
      </c>
      <c r="P14930" s="12">
        <f t="shared" si="7904"/>
        <v>0</v>
      </c>
      <c r="Q14930" s="12">
        <f t="shared" si="7904"/>
        <v>0</v>
      </c>
      <c r="R14930" s="12">
        <f t="shared" si="7904"/>
        <v>0</v>
      </c>
      <c r="S14930" s="12">
        <f t="shared" si="7904"/>
        <v>0</v>
      </c>
      <c r="T14930" s="12">
        <f t="shared" si="7904"/>
        <v>0</v>
      </c>
      <c r="U14930" s="12">
        <f t="shared" si="7904"/>
        <v>0</v>
      </c>
      <c r="V14930" s="12">
        <f t="shared" si="7904"/>
        <v>0</v>
      </c>
      <c r="X14930" s="20" t="str">
        <f t="shared" ref="X14930:X14946" si="7905">IF(H14930&lt;I14930,"繁殖仔畜应大于等于成活","")</f>
        <v/>
      </c>
      <c r="Y14930" s="20" t="str">
        <f t="shared" ref="Y14930:Y14941" si="7906">IF(N14930&lt;O14930+P14930,"出卖应大于等于出卖肉畜+出卖仔畜","")</f>
        <v/>
      </c>
      <c r="Z14930" s="20" t="str">
        <f t="shared" si="7901"/>
        <v/>
      </c>
      <c r="AA14930" s="20" t="str">
        <f t="shared" si="7902"/>
        <v/>
      </c>
      <c r="AE14930" s="28"/>
      <c r="AF14930" s="29"/>
    </row>
    <row r="14931" spans="1:32">
      <c r="A14931" s="7"/>
      <c r="B14931" s="7"/>
      <c r="C14931" s="7"/>
      <c r="D14931" s="9" t="s">
        <v>29</v>
      </c>
      <c r="E14931" s="10" t="s">
        <v>27</v>
      </c>
      <c r="F14931" s="9"/>
      <c r="G14931" s="12"/>
      <c r="H14931" s="12">
        <f t="shared" ref="G14931:R14931" si="7907">H14932+H14935+H14936+H14937+H14938</f>
        <v>0</v>
      </c>
      <c r="I14931" s="12">
        <f t="shared" si="7907"/>
        <v>0</v>
      </c>
      <c r="J14931" s="12">
        <f t="shared" si="7907"/>
        <v>0</v>
      </c>
      <c r="K14931" s="12">
        <f t="shared" si="7907"/>
        <v>0</v>
      </c>
      <c r="L14931" s="12">
        <f t="shared" si="7907"/>
        <v>0</v>
      </c>
      <c r="M14931" s="12">
        <f t="shared" si="7907"/>
        <v>0</v>
      </c>
      <c r="N14931" s="12">
        <f t="shared" si="7907"/>
        <v>0</v>
      </c>
      <c r="O14931" s="12">
        <f t="shared" si="7907"/>
        <v>0</v>
      </c>
      <c r="P14931" s="12">
        <f t="shared" si="7907"/>
        <v>0</v>
      </c>
      <c r="Q14931" s="12">
        <f t="shared" si="7907"/>
        <v>0</v>
      </c>
      <c r="R14931" s="12">
        <f t="shared" si="7907"/>
        <v>0</v>
      </c>
      <c r="S14931" s="12">
        <f>S14932+S14935+S14936+S14938</f>
        <v>0</v>
      </c>
      <c r="T14931" s="12">
        <f>T14932+T14935+T14936+T14938</f>
        <v>0</v>
      </c>
      <c r="U14931" s="12">
        <f>U14932+U14935+U14936+U14938</f>
        <v>0</v>
      </c>
      <c r="V14931" s="12">
        <f>V14932+V14935+V14936+V14938</f>
        <v>0</v>
      </c>
      <c r="X14931" s="20" t="str">
        <f t="shared" si="7905"/>
        <v/>
      </c>
      <c r="Y14931" s="20" t="str">
        <f t="shared" si="7906"/>
        <v/>
      </c>
      <c r="Z14931" s="20" t="str">
        <f t="shared" si="7901"/>
        <v/>
      </c>
      <c r="AA14931" s="20" t="str">
        <f t="shared" si="7902"/>
        <v/>
      </c>
      <c r="AE14931" s="28"/>
      <c r="AF14931" s="29"/>
    </row>
    <row r="14932" spans="1:32">
      <c r="A14932" s="7"/>
      <c r="B14932" s="7"/>
      <c r="C14932" s="7"/>
      <c r="D14932" s="9" t="s">
        <v>30</v>
      </c>
      <c r="E14932" s="10" t="s">
        <v>27</v>
      </c>
      <c r="F14932" s="9"/>
      <c r="R14932" s="12">
        <f>G14932+I14932+J14932+K14932-L14932-M14932-N14932-Q14932</f>
        <v>0</v>
      </c>
      <c r="X14932" s="20" t="str">
        <f t="shared" si="7905"/>
        <v/>
      </c>
      <c r="Y14932" s="20" t="str">
        <f t="shared" si="7906"/>
        <v/>
      </c>
      <c r="Z14932" s="20" t="str">
        <f t="shared" si="7901"/>
        <v/>
      </c>
      <c r="AA14932" s="20" t="str">
        <f t="shared" si="7902"/>
        <v/>
      </c>
      <c r="AE14932" s="28"/>
      <c r="AF14932" s="29"/>
    </row>
    <row r="14933" spans="1:32">
      <c r="A14933" s="7"/>
      <c r="B14933" s="7"/>
      <c r="C14933" s="7"/>
      <c r="D14933" s="9" t="s">
        <v>31</v>
      </c>
      <c r="E14933" s="10" t="s">
        <v>27</v>
      </c>
      <c r="F14933" s="9"/>
      <c r="R14933" s="12">
        <f t="shared" ref="R14933:R14938" si="7908">G14933+I14933+J14933+K14933-L14933-M14933-N14933-Q14933</f>
        <v>0</v>
      </c>
      <c r="U14933" s="15" t="s">
        <v>32</v>
      </c>
      <c r="V14933" s="15" t="s">
        <v>32</v>
      </c>
      <c r="X14933" s="20" t="str">
        <f t="shared" si="7905"/>
        <v/>
      </c>
      <c r="Y14933" s="20" t="str">
        <f t="shared" si="7906"/>
        <v/>
      </c>
      <c r="Z14933" s="20" t="str">
        <f t="shared" si="7901"/>
        <v/>
      </c>
      <c r="AA14933" s="20"/>
      <c r="AE14933" s="28"/>
      <c r="AF14933" s="29"/>
    </row>
    <row r="14934" spans="1:32">
      <c r="A14934" s="7"/>
      <c r="B14934" s="7"/>
      <c r="C14934" s="7"/>
      <c r="D14934" s="9" t="s">
        <v>33</v>
      </c>
      <c r="E14934" s="10" t="s">
        <v>27</v>
      </c>
      <c r="F14934" s="9"/>
      <c r="R14934" s="12">
        <f t="shared" si="7908"/>
        <v>0</v>
      </c>
      <c r="U14934" s="15" t="s">
        <v>32</v>
      </c>
      <c r="V14934" s="15" t="s">
        <v>32</v>
      </c>
      <c r="X14934" s="20" t="str">
        <f t="shared" si="7905"/>
        <v/>
      </c>
      <c r="Y14934" s="20" t="str">
        <f t="shared" si="7906"/>
        <v/>
      </c>
      <c r="Z14934" s="20" t="str">
        <f t="shared" si="7901"/>
        <v/>
      </c>
      <c r="AA14934" s="20"/>
      <c r="AE14934" s="28"/>
      <c r="AF14934" s="29"/>
    </row>
    <row r="14935" spans="1:32">
      <c r="A14935" s="7"/>
      <c r="B14935" s="7"/>
      <c r="C14935" s="7"/>
      <c r="D14935" s="9" t="s">
        <v>34</v>
      </c>
      <c r="E14935" s="10" t="s">
        <v>35</v>
      </c>
      <c r="F14935" s="9"/>
      <c r="R14935" s="12">
        <f t="shared" si="7908"/>
        <v>0</v>
      </c>
      <c r="X14935" s="20" t="str">
        <f t="shared" si="7905"/>
        <v/>
      </c>
      <c r="Y14935" s="20" t="str">
        <f t="shared" si="7906"/>
        <v/>
      </c>
      <c r="Z14935" s="20" t="str">
        <f t="shared" si="7901"/>
        <v/>
      </c>
      <c r="AA14935" s="20" t="str">
        <f>IF(R14935&lt;U14935+V14935,"期末实有头数应大于等于良种+改良种","")</f>
        <v/>
      </c>
      <c r="AE14935" s="28"/>
      <c r="AF14935" s="29"/>
    </row>
    <row r="14936" spans="1:32">
      <c r="A14936" s="7"/>
      <c r="B14936" s="7"/>
      <c r="C14936" s="7"/>
      <c r="D14936" s="9" t="s">
        <v>36</v>
      </c>
      <c r="E14936" s="10" t="s">
        <v>27</v>
      </c>
      <c r="F14936" s="9"/>
      <c r="R14936" s="12">
        <f t="shared" si="7908"/>
        <v>0</v>
      </c>
      <c r="X14936" s="20" t="str">
        <f t="shared" si="7905"/>
        <v/>
      </c>
      <c r="Y14936" s="20" t="str">
        <f t="shared" si="7906"/>
        <v/>
      </c>
      <c r="Z14936" s="20" t="str">
        <f t="shared" si="7901"/>
        <v/>
      </c>
      <c r="AA14936" s="20" t="str">
        <f>IF(R14936&lt;U14936+V14936,"期末实有头数应大于等于良种+改良种","")</f>
        <v/>
      </c>
      <c r="AE14936" s="28"/>
      <c r="AF14936" s="29"/>
    </row>
    <row r="14937" spans="1:32">
      <c r="A14937" s="7"/>
      <c r="B14937" s="7"/>
      <c r="C14937" s="7"/>
      <c r="D14937" s="9" t="s">
        <v>37</v>
      </c>
      <c r="E14937" s="10" t="s">
        <v>27</v>
      </c>
      <c r="F14937" s="9"/>
      <c r="R14937" s="12">
        <f t="shared" si="7908"/>
        <v>0</v>
      </c>
      <c r="S14937" s="15" t="s">
        <v>32</v>
      </c>
      <c r="T14937" s="15" t="s">
        <v>32</v>
      </c>
      <c r="U14937" s="15" t="s">
        <v>32</v>
      </c>
      <c r="V14937" s="15" t="s">
        <v>32</v>
      </c>
      <c r="X14937" s="20" t="str">
        <f t="shared" si="7905"/>
        <v/>
      </c>
      <c r="Y14937" s="20" t="str">
        <f t="shared" si="7906"/>
        <v/>
      </c>
      <c r="Z14937" s="20"/>
      <c r="AA14937" s="20"/>
      <c r="AE14937" s="28"/>
      <c r="AF14937" s="29"/>
    </row>
    <row r="14938" spans="1:32">
      <c r="A14938" s="7"/>
      <c r="B14938" s="7"/>
      <c r="C14938" s="7"/>
      <c r="D14938" s="9" t="s">
        <v>38</v>
      </c>
      <c r="E14938" s="10" t="s">
        <v>39</v>
      </c>
      <c r="F14938" s="9"/>
      <c r="R14938" s="12">
        <f t="shared" si="7908"/>
        <v>0</v>
      </c>
      <c r="X14938" s="20" t="str">
        <f t="shared" si="7905"/>
        <v/>
      </c>
      <c r="Y14938" s="20" t="str">
        <f t="shared" si="7906"/>
        <v/>
      </c>
      <c r="Z14938" s="20" t="str">
        <f>IF(R14938&lt;S14938+T14938,"期末实有头数应大于等于能繁母畜+种公畜","")</f>
        <v/>
      </c>
      <c r="AA14938" s="20" t="str">
        <f>IF(R14938&lt;U14938+V14938,"期末实有头数应大于等于良种+改良种","")</f>
        <v/>
      </c>
      <c r="AE14938" s="28"/>
      <c r="AF14938" s="29"/>
    </row>
    <row r="14939" spans="1:32">
      <c r="A14939" s="7"/>
      <c r="B14939" s="7"/>
      <c r="C14939" s="7"/>
      <c r="D14939" s="9" t="s">
        <v>40</v>
      </c>
      <c r="E14939" s="10" t="s">
        <v>41</v>
      </c>
      <c r="F14939" s="9"/>
      <c r="G14939" s="12"/>
      <c r="H14939" s="12">
        <f t="shared" ref="G14939:V14939" si="7909">H14940+H14944</f>
        <v>0</v>
      </c>
      <c r="I14939" s="12">
        <f t="shared" si="7909"/>
        <v>0</v>
      </c>
      <c r="J14939" s="12">
        <f t="shared" si="7909"/>
        <v>0</v>
      </c>
      <c r="K14939" s="12">
        <f t="shared" si="7909"/>
        <v>0</v>
      </c>
      <c r="L14939" s="12">
        <f t="shared" si="7909"/>
        <v>0</v>
      </c>
      <c r="M14939" s="12">
        <f t="shared" si="7909"/>
        <v>0</v>
      </c>
      <c r="N14939" s="12">
        <f t="shared" si="7909"/>
        <v>0</v>
      </c>
      <c r="O14939" s="12">
        <f t="shared" si="7909"/>
        <v>0</v>
      </c>
      <c r="P14939" s="12">
        <f t="shared" si="7909"/>
        <v>0</v>
      </c>
      <c r="Q14939" s="12">
        <f t="shared" si="7909"/>
        <v>0</v>
      </c>
      <c r="R14939" s="21">
        <f t="shared" si="7909"/>
        <v>0</v>
      </c>
      <c r="S14939" s="12">
        <f t="shared" si="7909"/>
        <v>0</v>
      </c>
      <c r="T14939" s="12">
        <f t="shared" si="7909"/>
        <v>0</v>
      </c>
      <c r="U14939" s="12">
        <f t="shared" si="7909"/>
        <v>0</v>
      </c>
      <c r="V14939" s="12">
        <f t="shared" si="7909"/>
        <v>0</v>
      </c>
      <c r="X14939" s="20" t="str">
        <f t="shared" si="7905"/>
        <v/>
      </c>
      <c r="Y14939" s="20" t="str">
        <f t="shared" si="7906"/>
        <v/>
      </c>
      <c r="Z14939" s="20" t="str">
        <f>IF(R14939&lt;S14939+T14939,"期末实有头数应大于等于能繁母畜+种公畜","")</f>
        <v/>
      </c>
      <c r="AA14939" s="20" t="str">
        <f>IF(R14939&lt;U14939+V14939,"期末实有头数应大于等于良种+改良种","")</f>
        <v/>
      </c>
      <c r="AE14939" s="28"/>
      <c r="AF14939" s="29"/>
    </row>
    <row r="14940" spans="1:32">
      <c r="A14940" s="7"/>
      <c r="B14940" s="7"/>
      <c r="C14940" s="7"/>
      <c r="D14940" s="9" t="s">
        <v>42</v>
      </c>
      <c r="E14940" s="10" t="s">
        <v>41</v>
      </c>
      <c r="F14940" s="9"/>
      <c r="R14940" s="12">
        <f>G14940+I14940+J14940+K14940-L14940-M14940-N14940-Q14940</f>
        <v>0</v>
      </c>
      <c r="X14940" s="20" t="str">
        <f t="shared" si="7905"/>
        <v/>
      </c>
      <c r="Y14940" s="20" t="str">
        <f t="shared" si="7906"/>
        <v/>
      </c>
      <c r="Z14940" s="20" t="str">
        <f>IF(R14940&lt;S14940+T14940,"期末实有头数应大于等于能繁母畜+种公畜","")</f>
        <v/>
      </c>
      <c r="AA14940" s="20" t="str">
        <f>IF(R14940&lt;U14940+V14940,"期末实有头数应大于等于良种+改良种","")</f>
        <v/>
      </c>
      <c r="AE14940" s="28"/>
      <c r="AF14940" s="29"/>
    </row>
    <row r="14941" spans="1:32">
      <c r="A14941" s="7"/>
      <c r="B14941" s="7"/>
      <c r="C14941" s="7"/>
      <c r="D14941" s="9" t="s">
        <v>43</v>
      </c>
      <c r="E14941" s="10" t="s">
        <v>41</v>
      </c>
      <c r="F14941" s="9"/>
      <c r="R14941" s="12">
        <f>G14941+I14941+J14941+K14941-L14941-M14941-N14941-Q14941</f>
        <v>0</v>
      </c>
      <c r="U14941" s="15" t="s">
        <v>32</v>
      </c>
      <c r="V14941" s="15" t="s">
        <v>32</v>
      </c>
      <c r="X14941" s="20" t="str">
        <f t="shared" si="7905"/>
        <v/>
      </c>
      <c r="Y14941" s="20" t="str">
        <f t="shared" si="7906"/>
        <v/>
      </c>
      <c r="Z14941" s="20" t="str">
        <f>IF(R14941&lt;S14941+T14941,"期末实有头数应大于等于能繁母畜+种公畜","")</f>
        <v/>
      </c>
      <c r="AA14941" s="20"/>
      <c r="AE14941" s="28"/>
      <c r="AF14941" s="29"/>
    </row>
    <row r="14942" spans="1:32">
      <c r="A14942" s="7"/>
      <c r="B14942" s="7"/>
      <c r="C14942" s="7"/>
      <c r="D14942" s="9" t="s">
        <v>44</v>
      </c>
      <c r="E14942" s="10" t="s">
        <v>41</v>
      </c>
      <c r="F14942" s="9"/>
      <c r="H14942" s="15" t="s">
        <v>32</v>
      </c>
      <c r="I14942" s="15" t="s">
        <v>32</v>
      </c>
      <c r="J14942" s="15" t="s">
        <v>32</v>
      </c>
      <c r="K14942" s="15" t="s">
        <v>32</v>
      </c>
      <c r="L14942" s="15" t="s">
        <v>32</v>
      </c>
      <c r="M14942" s="15" t="s">
        <v>32</v>
      </c>
      <c r="N14942" s="15" t="s">
        <v>32</v>
      </c>
      <c r="O14942" s="15" t="s">
        <v>32</v>
      </c>
      <c r="P14942" s="15" t="s">
        <v>32</v>
      </c>
      <c r="Q14942" s="15" t="s">
        <v>32</v>
      </c>
      <c r="R14942" s="22"/>
      <c r="T14942" s="15" t="s">
        <v>32</v>
      </c>
      <c r="U14942" s="15" t="s">
        <v>32</v>
      </c>
      <c r="V14942" s="15" t="s">
        <v>32</v>
      </c>
      <c r="X14942" s="20" t="str">
        <f t="shared" si="7905"/>
        <v/>
      </c>
      <c r="Y14942" s="20"/>
      <c r="Z14942" s="20"/>
      <c r="AA14942" s="20"/>
      <c r="AE14942" s="28"/>
      <c r="AF14942" s="29"/>
    </row>
    <row r="14943" spans="1:32">
      <c r="A14943" s="7"/>
      <c r="B14943" s="7"/>
      <c r="C14943" s="7"/>
      <c r="D14943" s="9" t="s">
        <v>45</v>
      </c>
      <c r="E14943" s="10" t="s">
        <v>41</v>
      </c>
      <c r="F14943" s="9"/>
      <c r="H14943" s="15" t="s">
        <v>32</v>
      </c>
      <c r="I14943" s="15" t="s">
        <v>32</v>
      </c>
      <c r="J14943" s="15" t="s">
        <v>32</v>
      </c>
      <c r="K14943" s="15" t="s">
        <v>32</v>
      </c>
      <c r="L14943" s="15" t="s">
        <v>32</v>
      </c>
      <c r="M14943" s="15" t="s">
        <v>32</v>
      </c>
      <c r="N14943" s="15" t="s">
        <v>32</v>
      </c>
      <c r="O14943" s="15" t="s">
        <v>32</v>
      </c>
      <c r="P14943" s="15" t="s">
        <v>32</v>
      </c>
      <c r="Q14943" s="15" t="s">
        <v>32</v>
      </c>
      <c r="R14943" s="22"/>
      <c r="T14943" s="15" t="s">
        <v>32</v>
      </c>
      <c r="U14943" s="15" t="s">
        <v>32</v>
      </c>
      <c r="V14943" s="15" t="s">
        <v>32</v>
      </c>
      <c r="X14943" s="20" t="str">
        <f t="shared" si="7905"/>
        <v/>
      </c>
      <c r="Y14943" s="20"/>
      <c r="Z14943" s="20"/>
      <c r="AA14943" s="20"/>
      <c r="AE14943" s="28"/>
      <c r="AF14943" s="29"/>
    </row>
    <row r="14944" spans="1:32">
      <c r="A14944" s="7"/>
      <c r="B14944" s="7"/>
      <c r="C14944" s="7"/>
      <c r="D14944" s="9" t="s">
        <v>46</v>
      </c>
      <c r="E14944" s="10" t="s">
        <v>41</v>
      </c>
      <c r="F14944" s="9"/>
      <c r="R14944" s="12">
        <f>G14944+I14944+J14944+K14944-L14944-M14944-N14944-Q14944</f>
        <v>0</v>
      </c>
      <c r="X14944" s="20" t="str">
        <f t="shared" si="7905"/>
        <v/>
      </c>
      <c r="Y14944" s="20" t="str">
        <f>IF(N14944&lt;O14944+P14944,"出卖应大于等于出卖肉畜+出卖仔畜","")</f>
        <v/>
      </c>
      <c r="Z14944" s="20" t="str">
        <f t="shared" ref="Z14944:Z14953" si="7910">IF(R14944&lt;S14944+T14944,"期末实有头数应大于等于能繁母畜+种公畜","")</f>
        <v/>
      </c>
      <c r="AA14944" s="20" t="str">
        <f t="shared" ref="AA14944:AA14949" si="7911">IF(R14944&lt;U14944+V14944,"期末实有头数应大于等于良种+改良种","")</f>
        <v/>
      </c>
      <c r="AE14944" s="28"/>
      <c r="AF14944" s="29"/>
    </row>
    <row r="14945" spans="1:32">
      <c r="A14945" s="7"/>
      <c r="B14945" s="7"/>
      <c r="C14945" s="7"/>
      <c r="D14945" s="9" t="s">
        <v>47</v>
      </c>
      <c r="E14945" s="16" t="s">
        <v>27</v>
      </c>
      <c r="F14945" s="9"/>
      <c r="R14945" s="12">
        <f>G14945+I14945+J14945+K14945-L14945-M14945-N14945-Q14945</f>
        <v>0</v>
      </c>
      <c r="X14945" s="20" t="str">
        <f t="shared" si="7905"/>
        <v/>
      </c>
      <c r="Y14945" s="20" t="str">
        <f>IF(N14945&lt;O14945+P14945,"出卖应大于等于出卖肉畜+出卖仔畜","")</f>
        <v/>
      </c>
      <c r="Z14945" s="20" t="str">
        <f t="shared" si="7910"/>
        <v/>
      </c>
      <c r="AA14945" s="20" t="str">
        <f t="shared" si="7911"/>
        <v/>
      </c>
      <c r="AE14945" s="28"/>
      <c r="AF14945" s="29"/>
    </row>
    <row r="14946" spans="1:32">
      <c r="A14946" s="7"/>
      <c r="B14946" s="7"/>
      <c r="C14946" s="7"/>
      <c r="D14946" s="9" t="s">
        <v>26</v>
      </c>
      <c r="E14946" s="10" t="s">
        <v>27</v>
      </c>
      <c r="F14946" s="9"/>
      <c r="G14946" s="12"/>
      <c r="H14946" s="12">
        <f t="shared" ref="G14946:V14946" si="7912">H14947+H14962</f>
        <v>0</v>
      </c>
      <c r="I14946" s="12">
        <f t="shared" si="7912"/>
        <v>0</v>
      </c>
      <c r="J14946" s="12">
        <f t="shared" si="7912"/>
        <v>0</v>
      </c>
      <c r="K14946" s="12">
        <f t="shared" si="7912"/>
        <v>0</v>
      </c>
      <c r="L14946" s="12">
        <f t="shared" si="7912"/>
        <v>0</v>
      </c>
      <c r="M14946" s="12">
        <f t="shared" si="7912"/>
        <v>0</v>
      </c>
      <c r="N14946" s="12">
        <f t="shared" si="7912"/>
        <v>0</v>
      </c>
      <c r="O14946" s="12">
        <f t="shared" si="7912"/>
        <v>0</v>
      </c>
      <c r="P14946" s="12">
        <f t="shared" si="7912"/>
        <v>0</v>
      </c>
      <c r="Q14946" s="12">
        <f t="shared" si="7912"/>
        <v>0</v>
      </c>
      <c r="R14946" s="12">
        <f t="shared" si="7912"/>
        <v>0</v>
      </c>
      <c r="S14946" s="12">
        <f t="shared" si="7912"/>
        <v>0</v>
      </c>
      <c r="T14946" s="12">
        <f t="shared" si="7912"/>
        <v>0</v>
      </c>
      <c r="U14946" s="12">
        <f t="shared" si="7912"/>
        <v>0</v>
      </c>
      <c r="V14946" s="12">
        <f t="shared" si="7912"/>
        <v>0</v>
      </c>
      <c r="X14946" s="20" t="str">
        <f t="shared" si="7905"/>
        <v/>
      </c>
      <c r="Y14946" s="20" t="str">
        <f>IF(N14946&lt;O14946+P14946,"出卖应大于等于出卖肉畜+出卖仔畜","")</f>
        <v/>
      </c>
      <c r="Z14946" s="20" t="str">
        <f t="shared" si="7910"/>
        <v/>
      </c>
      <c r="AA14946" s="20" t="str">
        <f t="shared" si="7911"/>
        <v/>
      </c>
      <c r="AE14946" s="28"/>
      <c r="AF14946" s="29"/>
    </row>
    <row r="14947" spans="1:32">
      <c r="A14947" s="7"/>
      <c r="B14947" s="7"/>
      <c r="C14947" s="7"/>
      <c r="D14947" s="9" t="s">
        <v>28</v>
      </c>
      <c r="E14947" s="10" t="s">
        <v>27</v>
      </c>
      <c r="F14947" s="9"/>
      <c r="G14947" s="12"/>
      <c r="H14947" s="12">
        <f t="shared" ref="G14947:V14947" si="7913">H14948+H14956</f>
        <v>0</v>
      </c>
      <c r="I14947" s="12">
        <f t="shared" si="7913"/>
        <v>0</v>
      </c>
      <c r="J14947" s="12">
        <f t="shared" si="7913"/>
        <v>0</v>
      </c>
      <c r="K14947" s="12">
        <f t="shared" si="7913"/>
        <v>0</v>
      </c>
      <c r="L14947" s="12">
        <f t="shared" si="7913"/>
        <v>0</v>
      </c>
      <c r="M14947" s="12">
        <f t="shared" si="7913"/>
        <v>0</v>
      </c>
      <c r="N14947" s="12">
        <f t="shared" si="7913"/>
        <v>0</v>
      </c>
      <c r="O14947" s="12">
        <f t="shared" si="7913"/>
        <v>0</v>
      </c>
      <c r="P14947" s="12">
        <f t="shared" si="7913"/>
        <v>0</v>
      </c>
      <c r="Q14947" s="12">
        <f t="shared" si="7913"/>
        <v>0</v>
      </c>
      <c r="R14947" s="12">
        <f t="shared" si="7913"/>
        <v>0</v>
      </c>
      <c r="S14947" s="12">
        <f t="shared" si="7913"/>
        <v>0</v>
      </c>
      <c r="T14947" s="12">
        <f t="shared" si="7913"/>
        <v>0</v>
      </c>
      <c r="U14947" s="12">
        <f t="shared" si="7913"/>
        <v>0</v>
      </c>
      <c r="V14947" s="12">
        <f t="shared" si="7913"/>
        <v>0</v>
      </c>
      <c r="X14947" s="20" t="str">
        <f t="shared" ref="X14947:X14963" si="7914">IF(H14947&lt;I14947,"繁殖仔畜应大于等于成活","")</f>
        <v/>
      </c>
      <c r="Y14947" s="20" t="str">
        <f t="shared" ref="Y14947:Y14958" si="7915">IF(N14947&lt;O14947+P14947,"出卖应大于等于出卖肉畜+出卖仔畜","")</f>
        <v/>
      </c>
      <c r="Z14947" s="20" t="str">
        <f t="shared" si="7910"/>
        <v/>
      </c>
      <c r="AA14947" s="20" t="str">
        <f t="shared" si="7911"/>
        <v/>
      </c>
      <c r="AE14947" s="28"/>
      <c r="AF14947" s="29"/>
    </row>
    <row r="14948" spans="1:32">
      <c r="A14948" s="7"/>
      <c r="B14948" s="7"/>
      <c r="C14948" s="7"/>
      <c r="D14948" s="9" t="s">
        <v>29</v>
      </c>
      <c r="E14948" s="10" t="s">
        <v>27</v>
      </c>
      <c r="F14948" s="9"/>
      <c r="G14948" s="12"/>
      <c r="H14948" s="12">
        <f t="shared" ref="G14948:R14948" si="7916">H14949+H14952+H14953+H14954+H14955</f>
        <v>0</v>
      </c>
      <c r="I14948" s="12">
        <f t="shared" si="7916"/>
        <v>0</v>
      </c>
      <c r="J14948" s="12">
        <f t="shared" si="7916"/>
        <v>0</v>
      </c>
      <c r="K14948" s="12">
        <f t="shared" si="7916"/>
        <v>0</v>
      </c>
      <c r="L14948" s="12">
        <f t="shared" si="7916"/>
        <v>0</v>
      </c>
      <c r="M14948" s="12">
        <f t="shared" si="7916"/>
        <v>0</v>
      </c>
      <c r="N14948" s="12">
        <f t="shared" si="7916"/>
        <v>0</v>
      </c>
      <c r="O14948" s="12">
        <f t="shared" si="7916"/>
        <v>0</v>
      </c>
      <c r="P14948" s="12">
        <f t="shared" si="7916"/>
        <v>0</v>
      </c>
      <c r="Q14948" s="12">
        <f t="shared" si="7916"/>
        <v>0</v>
      </c>
      <c r="R14948" s="12">
        <f t="shared" si="7916"/>
        <v>0</v>
      </c>
      <c r="S14948" s="12">
        <f>S14949+S14952+S14953+S14955</f>
        <v>0</v>
      </c>
      <c r="T14948" s="12">
        <f>T14949+T14952+T14953+T14955</f>
        <v>0</v>
      </c>
      <c r="U14948" s="12">
        <f>U14949+U14952+U14953+U14955</f>
        <v>0</v>
      </c>
      <c r="V14948" s="12">
        <f>V14949+V14952+V14953+V14955</f>
        <v>0</v>
      </c>
      <c r="X14948" s="20" t="str">
        <f t="shared" si="7914"/>
        <v/>
      </c>
      <c r="Y14948" s="20" t="str">
        <f t="shared" si="7915"/>
        <v/>
      </c>
      <c r="Z14948" s="20" t="str">
        <f t="shared" si="7910"/>
        <v/>
      </c>
      <c r="AA14948" s="20" t="str">
        <f t="shared" si="7911"/>
        <v/>
      </c>
      <c r="AE14948" s="28"/>
      <c r="AF14948" s="29"/>
    </row>
    <row r="14949" spans="1:32">
      <c r="A14949" s="7"/>
      <c r="B14949" s="7"/>
      <c r="C14949" s="7"/>
      <c r="D14949" s="9" t="s">
        <v>30</v>
      </c>
      <c r="E14949" s="10" t="s">
        <v>27</v>
      </c>
      <c r="F14949" s="9"/>
      <c r="R14949" s="12">
        <f>G14949+I14949+J14949+K14949-L14949-M14949-N14949-Q14949</f>
        <v>0</v>
      </c>
      <c r="X14949" s="20" t="str">
        <f t="shared" si="7914"/>
        <v/>
      </c>
      <c r="Y14949" s="20" t="str">
        <f t="shared" si="7915"/>
        <v/>
      </c>
      <c r="Z14949" s="20" t="str">
        <f t="shared" si="7910"/>
        <v/>
      </c>
      <c r="AA14949" s="20" t="str">
        <f t="shared" si="7911"/>
        <v/>
      </c>
      <c r="AE14949" s="28"/>
      <c r="AF14949" s="29"/>
    </row>
    <row r="14950" spans="1:32">
      <c r="A14950" s="7"/>
      <c r="B14950" s="7"/>
      <c r="C14950" s="7"/>
      <c r="D14950" s="9" t="s">
        <v>31</v>
      </c>
      <c r="E14950" s="10" t="s">
        <v>27</v>
      </c>
      <c r="F14950" s="9"/>
      <c r="R14950" s="12">
        <f t="shared" ref="R14950:R14955" si="7917">G14950+I14950+J14950+K14950-L14950-M14950-N14950-Q14950</f>
        <v>0</v>
      </c>
      <c r="U14950" s="15" t="s">
        <v>32</v>
      </c>
      <c r="V14950" s="15" t="s">
        <v>32</v>
      </c>
      <c r="X14950" s="20" t="str">
        <f t="shared" si="7914"/>
        <v/>
      </c>
      <c r="Y14950" s="20" t="str">
        <f t="shared" si="7915"/>
        <v/>
      </c>
      <c r="Z14950" s="20" t="str">
        <f t="shared" si="7910"/>
        <v/>
      </c>
      <c r="AA14950" s="20"/>
      <c r="AE14950" s="28"/>
      <c r="AF14950" s="29"/>
    </row>
    <row r="14951" spans="1:32">
      <c r="A14951" s="7"/>
      <c r="B14951" s="7"/>
      <c r="C14951" s="7"/>
      <c r="D14951" s="9" t="s">
        <v>33</v>
      </c>
      <c r="E14951" s="10" t="s">
        <v>27</v>
      </c>
      <c r="F14951" s="9"/>
      <c r="R14951" s="12">
        <f t="shared" si="7917"/>
        <v>0</v>
      </c>
      <c r="U14951" s="15" t="s">
        <v>32</v>
      </c>
      <c r="V14951" s="15" t="s">
        <v>32</v>
      </c>
      <c r="X14951" s="20" t="str">
        <f t="shared" si="7914"/>
        <v/>
      </c>
      <c r="Y14951" s="20" t="str">
        <f t="shared" si="7915"/>
        <v/>
      </c>
      <c r="Z14951" s="20" t="str">
        <f t="shared" si="7910"/>
        <v/>
      </c>
      <c r="AA14951" s="20"/>
      <c r="AE14951" s="28"/>
      <c r="AF14951" s="29"/>
    </row>
    <row r="14952" spans="1:32">
      <c r="A14952" s="7"/>
      <c r="B14952" s="7"/>
      <c r="C14952" s="7"/>
      <c r="D14952" s="9" t="s">
        <v>34</v>
      </c>
      <c r="E14952" s="10" t="s">
        <v>35</v>
      </c>
      <c r="F14952" s="9"/>
      <c r="R14952" s="12">
        <f t="shared" si="7917"/>
        <v>0</v>
      </c>
      <c r="X14952" s="20" t="str">
        <f t="shared" si="7914"/>
        <v/>
      </c>
      <c r="Y14952" s="20" t="str">
        <f t="shared" si="7915"/>
        <v/>
      </c>
      <c r="Z14952" s="20" t="str">
        <f t="shared" si="7910"/>
        <v/>
      </c>
      <c r="AA14952" s="20" t="str">
        <f>IF(R14952&lt;U14952+V14952,"期末实有头数应大于等于良种+改良种","")</f>
        <v/>
      </c>
      <c r="AE14952" s="28"/>
      <c r="AF14952" s="29"/>
    </row>
    <row r="14953" spans="1:32">
      <c r="A14953" s="7"/>
      <c r="B14953" s="7"/>
      <c r="C14953" s="7"/>
      <c r="D14953" s="9" t="s">
        <v>36</v>
      </c>
      <c r="E14953" s="10" t="s">
        <v>27</v>
      </c>
      <c r="F14953" s="9"/>
      <c r="R14953" s="12">
        <f t="shared" si="7917"/>
        <v>0</v>
      </c>
      <c r="X14953" s="20" t="str">
        <f t="shared" si="7914"/>
        <v/>
      </c>
      <c r="Y14953" s="20" t="str">
        <f t="shared" si="7915"/>
        <v/>
      </c>
      <c r="Z14953" s="20" t="str">
        <f t="shared" si="7910"/>
        <v/>
      </c>
      <c r="AA14953" s="20" t="str">
        <f>IF(R14953&lt;U14953+V14953,"期末实有头数应大于等于良种+改良种","")</f>
        <v/>
      </c>
      <c r="AE14953" s="28"/>
      <c r="AF14953" s="29"/>
    </row>
    <row r="14954" spans="1:32">
      <c r="A14954" s="7"/>
      <c r="B14954" s="7"/>
      <c r="C14954" s="7"/>
      <c r="D14954" s="9" t="s">
        <v>37</v>
      </c>
      <c r="E14954" s="10" t="s">
        <v>27</v>
      </c>
      <c r="F14954" s="9"/>
      <c r="R14954" s="12">
        <f t="shared" si="7917"/>
        <v>0</v>
      </c>
      <c r="S14954" s="15" t="s">
        <v>32</v>
      </c>
      <c r="T14954" s="15" t="s">
        <v>32</v>
      </c>
      <c r="U14954" s="15" t="s">
        <v>32</v>
      </c>
      <c r="V14954" s="15" t="s">
        <v>32</v>
      </c>
      <c r="X14954" s="20" t="str">
        <f t="shared" si="7914"/>
        <v/>
      </c>
      <c r="Y14954" s="20" t="str">
        <f t="shared" si="7915"/>
        <v/>
      </c>
      <c r="Z14954" s="20"/>
      <c r="AA14954" s="20"/>
      <c r="AE14954" s="28"/>
      <c r="AF14954" s="29"/>
    </row>
    <row r="14955" spans="1:32">
      <c r="A14955" s="7"/>
      <c r="B14955" s="7"/>
      <c r="C14955" s="7"/>
      <c r="D14955" s="9" t="s">
        <v>38</v>
      </c>
      <c r="E14955" s="10" t="s">
        <v>39</v>
      </c>
      <c r="F14955" s="9"/>
      <c r="R14955" s="12">
        <f t="shared" si="7917"/>
        <v>0</v>
      </c>
      <c r="X14955" s="20" t="str">
        <f t="shared" si="7914"/>
        <v/>
      </c>
      <c r="Y14955" s="20" t="str">
        <f t="shared" si="7915"/>
        <v/>
      </c>
      <c r="Z14955" s="20" t="str">
        <f>IF(R14955&lt;S14955+T14955,"期末实有头数应大于等于能繁母畜+种公畜","")</f>
        <v/>
      </c>
      <c r="AA14955" s="20" t="str">
        <f>IF(R14955&lt;U14955+V14955,"期末实有头数应大于等于良种+改良种","")</f>
        <v/>
      </c>
      <c r="AE14955" s="28"/>
      <c r="AF14955" s="29"/>
    </row>
    <row r="14956" spans="1:32">
      <c r="A14956" s="7"/>
      <c r="B14956" s="7"/>
      <c r="C14956" s="7"/>
      <c r="D14956" s="9" t="s">
        <v>40</v>
      </c>
      <c r="E14956" s="10" t="s">
        <v>41</v>
      </c>
      <c r="F14956" s="9"/>
      <c r="G14956" s="12"/>
      <c r="H14956" s="12">
        <f t="shared" ref="G14956:V14956" si="7918">H14957+H14961</f>
        <v>0</v>
      </c>
      <c r="I14956" s="12">
        <f t="shared" si="7918"/>
        <v>0</v>
      </c>
      <c r="J14956" s="12">
        <f t="shared" si="7918"/>
        <v>0</v>
      </c>
      <c r="K14956" s="12">
        <f t="shared" si="7918"/>
        <v>0</v>
      </c>
      <c r="L14956" s="12">
        <f t="shared" si="7918"/>
        <v>0</v>
      </c>
      <c r="M14956" s="12">
        <f t="shared" si="7918"/>
        <v>0</v>
      </c>
      <c r="N14956" s="12">
        <f t="shared" si="7918"/>
        <v>0</v>
      </c>
      <c r="O14956" s="12">
        <f t="shared" si="7918"/>
        <v>0</v>
      </c>
      <c r="P14956" s="12">
        <f t="shared" si="7918"/>
        <v>0</v>
      </c>
      <c r="Q14956" s="12">
        <f t="shared" si="7918"/>
        <v>0</v>
      </c>
      <c r="R14956" s="21">
        <f t="shared" si="7918"/>
        <v>0</v>
      </c>
      <c r="S14956" s="12">
        <f t="shared" si="7918"/>
        <v>0</v>
      </c>
      <c r="T14956" s="12">
        <f t="shared" si="7918"/>
        <v>0</v>
      </c>
      <c r="U14956" s="12">
        <f t="shared" si="7918"/>
        <v>0</v>
      </c>
      <c r="V14956" s="12">
        <f t="shared" si="7918"/>
        <v>0</v>
      </c>
      <c r="X14956" s="20" t="str">
        <f t="shared" si="7914"/>
        <v/>
      </c>
      <c r="Y14956" s="20" t="str">
        <f t="shared" si="7915"/>
        <v/>
      </c>
      <c r="Z14956" s="20" t="str">
        <f>IF(R14956&lt;S14956+T14956,"期末实有头数应大于等于能繁母畜+种公畜","")</f>
        <v/>
      </c>
      <c r="AA14956" s="20" t="str">
        <f>IF(R14956&lt;U14956+V14956,"期末实有头数应大于等于良种+改良种","")</f>
        <v/>
      </c>
      <c r="AE14956" s="28"/>
      <c r="AF14956" s="29"/>
    </row>
    <row r="14957" spans="1:32">
      <c r="A14957" s="7"/>
      <c r="B14957" s="7"/>
      <c r="C14957" s="7"/>
      <c r="D14957" s="9" t="s">
        <v>42</v>
      </c>
      <c r="E14957" s="10" t="s">
        <v>41</v>
      </c>
      <c r="F14957" s="9"/>
      <c r="R14957" s="12">
        <f>G14957+I14957+J14957+K14957-L14957-M14957-N14957-Q14957</f>
        <v>0</v>
      </c>
      <c r="X14957" s="20" t="str">
        <f t="shared" si="7914"/>
        <v/>
      </c>
      <c r="Y14957" s="20" t="str">
        <f t="shared" si="7915"/>
        <v/>
      </c>
      <c r="Z14957" s="20" t="str">
        <f>IF(R14957&lt;S14957+T14957,"期末实有头数应大于等于能繁母畜+种公畜","")</f>
        <v/>
      </c>
      <c r="AA14957" s="20" t="str">
        <f>IF(R14957&lt;U14957+V14957,"期末实有头数应大于等于良种+改良种","")</f>
        <v/>
      </c>
      <c r="AE14957" s="28"/>
      <c r="AF14957" s="29"/>
    </row>
    <row r="14958" spans="1:32">
      <c r="A14958" s="7"/>
      <c r="B14958" s="7"/>
      <c r="C14958" s="7"/>
      <c r="D14958" s="9" t="s">
        <v>43</v>
      </c>
      <c r="E14958" s="10" t="s">
        <v>41</v>
      </c>
      <c r="F14958" s="9"/>
      <c r="R14958" s="12">
        <f>G14958+I14958+J14958+K14958-L14958-M14958-N14958-Q14958</f>
        <v>0</v>
      </c>
      <c r="U14958" s="15" t="s">
        <v>32</v>
      </c>
      <c r="V14958" s="15" t="s">
        <v>32</v>
      </c>
      <c r="X14958" s="20" t="str">
        <f t="shared" si="7914"/>
        <v/>
      </c>
      <c r="Y14958" s="20" t="str">
        <f t="shared" si="7915"/>
        <v/>
      </c>
      <c r="Z14958" s="20" t="str">
        <f>IF(R14958&lt;S14958+T14958,"期末实有头数应大于等于能繁母畜+种公畜","")</f>
        <v/>
      </c>
      <c r="AA14958" s="20"/>
      <c r="AE14958" s="28"/>
      <c r="AF14958" s="29"/>
    </row>
    <row r="14959" spans="1:32">
      <c r="A14959" s="7"/>
      <c r="B14959" s="7"/>
      <c r="C14959" s="7"/>
      <c r="D14959" s="9" t="s">
        <v>44</v>
      </c>
      <c r="E14959" s="10" t="s">
        <v>41</v>
      </c>
      <c r="F14959" s="9"/>
      <c r="H14959" s="15" t="s">
        <v>32</v>
      </c>
      <c r="I14959" s="15" t="s">
        <v>32</v>
      </c>
      <c r="J14959" s="15" t="s">
        <v>32</v>
      </c>
      <c r="K14959" s="15" t="s">
        <v>32</v>
      </c>
      <c r="L14959" s="15" t="s">
        <v>32</v>
      </c>
      <c r="M14959" s="15" t="s">
        <v>32</v>
      </c>
      <c r="N14959" s="15" t="s">
        <v>32</v>
      </c>
      <c r="O14959" s="15" t="s">
        <v>32</v>
      </c>
      <c r="P14959" s="15" t="s">
        <v>32</v>
      </c>
      <c r="Q14959" s="15" t="s">
        <v>32</v>
      </c>
      <c r="R14959" s="22"/>
      <c r="T14959" s="15" t="s">
        <v>32</v>
      </c>
      <c r="U14959" s="15" t="s">
        <v>32</v>
      </c>
      <c r="V14959" s="15" t="s">
        <v>32</v>
      </c>
      <c r="X14959" s="20" t="str">
        <f t="shared" si="7914"/>
        <v/>
      </c>
      <c r="Y14959" s="20"/>
      <c r="Z14959" s="20"/>
      <c r="AA14959" s="20"/>
      <c r="AE14959" s="28"/>
      <c r="AF14959" s="29"/>
    </row>
    <row r="14960" spans="1:32">
      <c r="A14960" s="7"/>
      <c r="B14960" s="7"/>
      <c r="C14960" s="7"/>
      <c r="D14960" s="9" t="s">
        <v>45</v>
      </c>
      <c r="E14960" s="10" t="s">
        <v>41</v>
      </c>
      <c r="F14960" s="9"/>
      <c r="H14960" s="15" t="s">
        <v>32</v>
      </c>
      <c r="I14960" s="15" t="s">
        <v>32</v>
      </c>
      <c r="J14960" s="15" t="s">
        <v>32</v>
      </c>
      <c r="K14960" s="15" t="s">
        <v>32</v>
      </c>
      <c r="L14960" s="15" t="s">
        <v>32</v>
      </c>
      <c r="M14960" s="15" t="s">
        <v>32</v>
      </c>
      <c r="N14960" s="15" t="s">
        <v>32</v>
      </c>
      <c r="O14960" s="15" t="s">
        <v>32</v>
      </c>
      <c r="P14960" s="15" t="s">
        <v>32</v>
      </c>
      <c r="Q14960" s="15" t="s">
        <v>32</v>
      </c>
      <c r="R14960" s="22"/>
      <c r="T14960" s="15" t="s">
        <v>32</v>
      </c>
      <c r="U14960" s="15" t="s">
        <v>32</v>
      </c>
      <c r="V14960" s="15" t="s">
        <v>32</v>
      </c>
      <c r="X14960" s="20" t="str">
        <f t="shared" si="7914"/>
        <v/>
      </c>
      <c r="Y14960" s="20"/>
      <c r="Z14960" s="20"/>
      <c r="AA14960" s="20"/>
      <c r="AE14960" s="28"/>
      <c r="AF14960" s="29"/>
    </row>
    <row r="14961" spans="1:32">
      <c r="A14961" s="7"/>
      <c r="B14961" s="7"/>
      <c r="C14961" s="7"/>
      <c r="D14961" s="9" t="s">
        <v>46</v>
      </c>
      <c r="E14961" s="10" t="s">
        <v>41</v>
      </c>
      <c r="F14961" s="9"/>
      <c r="R14961" s="12">
        <f>G14961+I14961+J14961+K14961-L14961-M14961-N14961-Q14961</f>
        <v>0</v>
      </c>
      <c r="X14961" s="20" t="str">
        <f t="shared" si="7914"/>
        <v/>
      </c>
      <c r="Y14961" s="20" t="str">
        <f>IF(N14961&lt;O14961+P14961,"出卖应大于等于出卖肉畜+出卖仔畜","")</f>
        <v/>
      </c>
      <c r="Z14961" s="20" t="str">
        <f t="shared" ref="Z14961:Z14970" si="7919">IF(R14961&lt;S14961+T14961,"期末实有头数应大于等于能繁母畜+种公畜","")</f>
        <v/>
      </c>
      <c r="AA14961" s="20" t="str">
        <f t="shared" ref="AA14961:AA14966" si="7920">IF(R14961&lt;U14961+V14961,"期末实有头数应大于等于良种+改良种","")</f>
        <v/>
      </c>
      <c r="AE14961" s="28"/>
      <c r="AF14961" s="29"/>
    </row>
    <row r="14962" spans="1:32">
      <c r="A14962" s="7"/>
      <c r="B14962" s="7"/>
      <c r="C14962" s="7"/>
      <c r="D14962" s="9" t="s">
        <v>47</v>
      </c>
      <c r="E14962" s="16" t="s">
        <v>27</v>
      </c>
      <c r="F14962" s="9"/>
      <c r="R14962" s="12">
        <f>G14962+I14962+J14962+K14962-L14962-M14962-N14962-Q14962</f>
        <v>0</v>
      </c>
      <c r="X14962" s="20" t="str">
        <f t="shared" si="7914"/>
        <v/>
      </c>
      <c r="Y14962" s="20" t="str">
        <f>IF(N14962&lt;O14962+P14962,"出卖应大于等于出卖肉畜+出卖仔畜","")</f>
        <v/>
      </c>
      <c r="Z14962" s="20" t="str">
        <f t="shared" si="7919"/>
        <v/>
      </c>
      <c r="AA14962" s="20" t="str">
        <f t="shared" si="7920"/>
        <v/>
      </c>
      <c r="AE14962" s="28"/>
      <c r="AF14962" s="29"/>
    </row>
    <row r="14963" spans="1:32">
      <c r="A14963" s="7"/>
      <c r="B14963" s="7"/>
      <c r="C14963" s="7"/>
      <c r="D14963" s="9" t="s">
        <v>26</v>
      </c>
      <c r="E14963" s="10" t="s">
        <v>27</v>
      </c>
      <c r="F14963" s="9"/>
      <c r="G14963" s="12"/>
      <c r="H14963" s="12">
        <f t="shared" ref="G14963:V14963" si="7921">H14964+H14979</f>
        <v>0</v>
      </c>
      <c r="I14963" s="12">
        <f t="shared" si="7921"/>
        <v>0</v>
      </c>
      <c r="J14963" s="12">
        <f t="shared" si="7921"/>
        <v>0</v>
      </c>
      <c r="K14963" s="12">
        <f t="shared" si="7921"/>
        <v>0</v>
      </c>
      <c r="L14963" s="12">
        <f t="shared" si="7921"/>
        <v>0</v>
      </c>
      <c r="M14963" s="12">
        <f t="shared" si="7921"/>
        <v>0</v>
      </c>
      <c r="N14963" s="12">
        <f t="shared" si="7921"/>
        <v>0</v>
      </c>
      <c r="O14963" s="12">
        <f t="shared" si="7921"/>
        <v>0</v>
      </c>
      <c r="P14963" s="12">
        <f t="shared" si="7921"/>
        <v>0</v>
      </c>
      <c r="Q14963" s="12">
        <f t="shared" si="7921"/>
        <v>0</v>
      </c>
      <c r="R14963" s="12">
        <f t="shared" si="7921"/>
        <v>0</v>
      </c>
      <c r="S14963" s="12">
        <f t="shared" si="7921"/>
        <v>0</v>
      </c>
      <c r="T14963" s="12">
        <f t="shared" si="7921"/>
        <v>0</v>
      </c>
      <c r="U14963" s="12">
        <f t="shared" si="7921"/>
        <v>0</v>
      </c>
      <c r="V14963" s="12">
        <f t="shared" si="7921"/>
        <v>0</v>
      </c>
      <c r="X14963" s="20" t="str">
        <f t="shared" si="7914"/>
        <v/>
      </c>
      <c r="Y14963" s="20" t="str">
        <f>IF(N14963&lt;O14963+P14963,"出卖应大于等于出卖肉畜+出卖仔畜","")</f>
        <v/>
      </c>
      <c r="Z14963" s="20" t="str">
        <f t="shared" si="7919"/>
        <v/>
      </c>
      <c r="AA14963" s="20" t="str">
        <f t="shared" si="7920"/>
        <v/>
      </c>
      <c r="AE14963" s="28"/>
      <c r="AF14963" s="29"/>
    </row>
    <row r="14964" spans="1:32">
      <c r="A14964" s="7"/>
      <c r="B14964" s="7"/>
      <c r="C14964" s="7"/>
      <c r="D14964" s="9" t="s">
        <v>28</v>
      </c>
      <c r="E14964" s="10" t="s">
        <v>27</v>
      </c>
      <c r="F14964" s="9"/>
      <c r="G14964" s="12"/>
      <c r="H14964" s="12">
        <f t="shared" ref="G14964:V14964" si="7922">H14965+H14973</f>
        <v>0</v>
      </c>
      <c r="I14964" s="12">
        <f t="shared" si="7922"/>
        <v>0</v>
      </c>
      <c r="J14964" s="12">
        <f t="shared" si="7922"/>
        <v>0</v>
      </c>
      <c r="K14964" s="12">
        <f t="shared" si="7922"/>
        <v>0</v>
      </c>
      <c r="L14964" s="12">
        <f t="shared" si="7922"/>
        <v>0</v>
      </c>
      <c r="M14964" s="12">
        <f t="shared" si="7922"/>
        <v>0</v>
      </c>
      <c r="N14964" s="12">
        <f t="shared" si="7922"/>
        <v>0</v>
      </c>
      <c r="O14964" s="12">
        <f t="shared" si="7922"/>
        <v>0</v>
      </c>
      <c r="P14964" s="12">
        <f t="shared" si="7922"/>
        <v>0</v>
      </c>
      <c r="Q14964" s="12">
        <f t="shared" si="7922"/>
        <v>0</v>
      </c>
      <c r="R14964" s="12">
        <f t="shared" si="7922"/>
        <v>0</v>
      </c>
      <c r="S14964" s="12">
        <f t="shared" si="7922"/>
        <v>0</v>
      </c>
      <c r="T14964" s="12">
        <f t="shared" si="7922"/>
        <v>0</v>
      </c>
      <c r="U14964" s="12">
        <f t="shared" si="7922"/>
        <v>0</v>
      </c>
      <c r="V14964" s="12">
        <f t="shared" si="7922"/>
        <v>0</v>
      </c>
      <c r="X14964" s="20" t="str">
        <f t="shared" ref="X14964:X14980" si="7923">IF(H14964&lt;I14964,"繁殖仔畜应大于等于成活","")</f>
        <v/>
      </c>
      <c r="Y14964" s="20" t="str">
        <f t="shared" ref="Y14964:Y14975" si="7924">IF(N14964&lt;O14964+P14964,"出卖应大于等于出卖肉畜+出卖仔畜","")</f>
        <v/>
      </c>
      <c r="Z14964" s="20" t="str">
        <f t="shared" si="7919"/>
        <v/>
      </c>
      <c r="AA14964" s="20" t="str">
        <f t="shared" si="7920"/>
        <v/>
      </c>
      <c r="AE14964" s="28"/>
      <c r="AF14964" s="29"/>
    </row>
    <row r="14965" spans="1:32">
      <c r="A14965" s="7"/>
      <c r="B14965" s="7"/>
      <c r="C14965" s="7"/>
      <c r="D14965" s="9" t="s">
        <v>29</v>
      </c>
      <c r="E14965" s="10" t="s">
        <v>27</v>
      </c>
      <c r="F14965" s="9"/>
      <c r="G14965" s="12"/>
      <c r="H14965" s="12">
        <f t="shared" ref="G14965:R14965" si="7925">H14966+H14969+H14970+H14971+H14972</f>
        <v>0</v>
      </c>
      <c r="I14965" s="12">
        <f t="shared" si="7925"/>
        <v>0</v>
      </c>
      <c r="J14965" s="12">
        <f t="shared" si="7925"/>
        <v>0</v>
      </c>
      <c r="K14965" s="12">
        <f t="shared" si="7925"/>
        <v>0</v>
      </c>
      <c r="L14965" s="12">
        <f t="shared" si="7925"/>
        <v>0</v>
      </c>
      <c r="M14965" s="12">
        <f t="shared" si="7925"/>
        <v>0</v>
      </c>
      <c r="N14965" s="12">
        <f t="shared" si="7925"/>
        <v>0</v>
      </c>
      <c r="O14965" s="12">
        <f t="shared" si="7925"/>
        <v>0</v>
      </c>
      <c r="P14965" s="12">
        <f t="shared" si="7925"/>
        <v>0</v>
      </c>
      <c r="Q14965" s="12">
        <f t="shared" si="7925"/>
        <v>0</v>
      </c>
      <c r="R14965" s="12">
        <f t="shared" si="7925"/>
        <v>0</v>
      </c>
      <c r="S14965" s="12">
        <f>S14966+S14969+S14970+S14972</f>
        <v>0</v>
      </c>
      <c r="T14965" s="12">
        <f>T14966+T14969+T14970+T14972</f>
        <v>0</v>
      </c>
      <c r="U14965" s="12">
        <f>U14966+U14969+U14970+U14972</f>
        <v>0</v>
      </c>
      <c r="V14965" s="12">
        <f>V14966+V14969+V14970+V14972</f>
        <v>0</v>
      </c>
      <c r="X14965" s="20" t="str">
        <f t="shared" si="7923"/>
        <v/>
      </c>
      <c r="Y14965" s="20" t="str">
        <f t="shared" si="7924"/>
        <v/>
      </c>
      <c r="Z14965" s="20" t="str">
        <f t="shared" si="7919"/>
        <v/>
      </c>
      <c r="AA14965" s="20" t="str">
        <f t="shared" si="7920"/>
        <v/>
      </c>
      <c r="AE14965" s="28"/>
      <c r="AF14965" s="29"/>
    </row>
    <row r="14966" spans="1:32">
      <c r="A14966" s="7"/>
      <c r="B14966" s="7"/>
      <c r="C14966" s="7"/>
      <c r="D14966" s="9" t="s">
        <v>30</v>
      </c>
      <c r="E14966" s="10" t="s">
        <v>27</v>
      </c>
      <c r="F14966" s="9"/>
      <c r="R14966" s="12">
        <f>G14966+I14966+J14966+K14966-L14966-M14966-N14966-Q14966</f>
        <v>0</v>
      </c>
      <c r="X14966" s="20" t="str">
        <f t="shared" si="7923"/>
        <v/>
      </c>
      <c r="Y14966" s="20" t="str">
        <f t="shared" si="7924"/>
        <v/>
      </c>
      <c r="Z14966" s="20" t="str">
        <f t="shared" si="7919"/>
        <v/>
      </c>
      <c r="AA14966" s="20" t="str">
        <f t="shared" si="7920"/>
        <v/>
      </c>
      <c r="AE14966" s="28"/>
      <c r="AF14966" s="29"/>
    </row>
    <row r="14967" spans="1:32">
      <c r="A14967" s="7"/>
      <c r="B14967" s="7"/>
      <c r="C14967" s="7"/>
      <c r="D14967" s="9" t="s">
        <v>31</v>
      </c>
      <c r="E14967" s="10" t="s">
        <v>27</v>
      </c>
      <c r="F14967" s="9"/>
      <c r="R14967" s="12">
        <f t="shared" ref="R14967:R14972" si="7926">G14967+I14967+J14967+K14967-L14967-M14967-N14967-Q14967</f>
        <v>0</v>
      </c>
      <c r="U14967" s="15" t="s">
        <v>32</v>
      </c>
      <c r="V14967" s="15" t="s">
        <v>32</v>
      </c>
      <c r="X14967" s="20" t="str">
        <f t="shared" si="7923"/>
        <v/>
      </c>
      <c r="Y14967" s="20" t="str">
        <f t="shared" si="7924"/>
        <v/>
      </c>
      <c r="Z14967" s="20" t="str">
        <f t="shared" si="7919"/>
        <v/>
      </c>
      <c r="AA14967" s="20"/>
      <c r="AE14967" s="28"/>
      <c r="AF14967" s="29"/>
    </row>
    <row r="14968" spans="1:32">
      <c r="A14968" s="7"/>
      <c r="B14968" s="7"/>
      <c r="C14968" s="7"/>
      <c r="D14968" s="9" t="s">
        <v>33</v>
      </c>
      <c r="E14968" s="10" t="s">
        <v>27</v>
      </c>
      <c r="F14968" s="9"/>
      <c r="R14968" s="12">
        <f t="shared" si="7926"/>
        <v>0</v>
      </c>
      <c r="U14968" s="15" t="s">
        <v>32</v>
      </c>
      <c r="V14968" s="15" t="s">
        <v>32</v>
      </c>
      <c r="X14968" s="20" t="str">
        <f t="shared" si="7923"/>
        <v/>
      </c>
      <c r="Y14968" s="20" t="str">
        <f t="shared" si="7924"/>
        <v/>
      </c>
      <c r="Z14968" s="20" t="str">
        <f t="shared" si="7919"/>
        <v/>
      </c>
      <c r="AA14968" s="20"/>
      <c r="AE14968" s="28"/>
      <c r="AF14968" s="29"/>
    </row>
    <row r="14969" spans="1:32">
      <c r="A14969" s="7"/>
      <c r="B14969" s="7"/>
      <c r="C14969" s="7"/>
      <c r="D14969" s="9" t="s">
        <v>34</v>
      </c>
      <c r="E14969" s="10" t="s">
        <v>35</v>
      </c>
      <c r="F14969" s="9"/>
      <c r="R14969" s="12">
        <f t="shared" si="7926"/>
        <v>0</v>
      </c>
      <c r="X14969" s="20" t="str">
        <f t="shared" si="7923"/>
        <v/>
      </c>
      <c r="Y14969" s="20" t="str">
        <f t="shared" si="7924"/>
        <v/>
      </c>
      <c r="Z14969" s="20" t="str">
        <f t="shared" si="7919"/>
        <v/>
      </c>
      <c r="AA14969" s="20" t="str">
        <f>IF(R14969&lt;U14969+V14969,"期末实有头数应大于等于良种+改良种","")</f>
        <v/>
      </c>
      <c r="AE14969" s="28"/>
      <c r="AF14969" s="29"/>
    </row>
    <row r="14970" spans="1:32">
      <c r="A14970" s="7"/>
      <c r="B14970" s="7"/>
      <c r="C14970" s="7"/>
      <c r="D14970" s="9" t="s">
        <v>36</v>
      </c>
      <c r="E14970" s="10" t="s">
        <v>27</v>
      </c>
      <c r="F14970" s="9"/>
      <c r="R14970" s="12">
        <f t="shared" si="7926"/>
        <v>0</v>
      </c>
      <c r="X14970" s="20" t="str">
        <f t="shared" si="7923"/>
        <v/>
      </c>
      <c r="Y14970" s="20" t="str">
        <f t="shared" si="7924"/>
        <v/>
      </c>
      <c r="Z14970" s="20" t="str">
        <f t="shared" si="7919"/>
        <v/>
      </c>
      <c r="AA14970" s="20" t="str">
        <f>IF(R14970&lt;U14970+V14970,"期末实有头数应大于等于良种+改良种","")</f>
        <v/>
      </c>
      <c r="AE14970" s="28"/>
      <c r="AF14970" s="29"/>
    </row>
    <row r="14971" spans="1:32">
      <c r="A14971" s="7"/>
      <c r="B14971" s="7"/>
      <c r="C14971" s="7"/>
      <c r="D14971" s="9" t="s">
        <v>37</v>
      </c>
      <c r="E14971" s="10" t="s">
        <v>27</v>
      </c>
      <c r="F14971" s="9"/>
      <c r="R14971" s="12">
        <f t="shared" si="7926"/>
        <v>0</v>
      </c>
      <c r="S14971" s="15" t="s">
        <v>32</v>
      </c>
      <c r="T14971" s="15" t="s">
        <v>32</v>
      </c>
      <c r="U14971" s="15" t="s">
        <v>32</v>
      </c>
      <c r="V14971" s="15" t="s">
        <v>32</v>
      </c>
      <c r="X14971" s="20" t="str">
        <f t="shared" si="7923"/>
        <v/>
      </c>
      <c r="Y14971" s="20" t="str">
        <f t="shared" si="7924"/>
        <v/>
      </c>
      <c r="Z14971" s="20"/>
      <c r="AA14971" s="20"/>
      <c r="AE14971" s="28"/>
      <c r="AF14971" s="29"/>
    </row>
    <row r="14972" spans="1:32">
      <c r="A14972" s="7"/>
      <c r="B14972" s="7"/>
      <c r="C14972" s="7"/>
      <c r="D14972" s="9" t="s">
        <v>38</v>
      </c>
      <c r="E14972" s="10" t="s">
        <v>39</v>
      </c>
      <c r="F14972" s="9"/>
      <c r="R14972" s="12">
        <f t="shared" si="7926"/>
        <v>0</v>
      </c>
      <c r="X14972" s="20" t="str">
        <f t="shared" si="7923"/>
        <v/>
      </c>
      <c r="Y14972" s="20" t="str">
        <f t="shared" si="7924"/>
        <v/>
      </c>
      <c r="Z14972" s="20" t="str">
        <f>IF(R14972&lt;S14972+T14972,"期末实有头数应大于等于能繁母畜+种公畜","")</f>
        <v/>
      </c>
      <c r="AA14972" s="20" t="str">
        <f>IF(R14972&lt;U14972+V14972,"期末实有头数应大于等于良种+改良种","")</f>
        <v/>
      </c>
      <c r="AE14972" s="28"/>
      <c r="AF14972" s="29"/>
    </row>
    <row r="14973" spans="1:32">
      <c r="A14973" s="7"/>
      <c r="B14973" s="7"/>
      <c r="C14973" s="7"/>
      <c r="D14973" s="9" t="s">
        <v>40</v>
      </c>
      <c r="E14973" s="10" t="s">
        <v>41</v>
      </c>
      <c r="F14973" s="9"/>
      <c r="G14973" s="12"/>
      <c r="H14973" s="12">
        <f t="shared" ref="G14973:V14973" si="7927">H14974+H14978</f>
        <v>0</v>
      </c>
      <c r="I14973" s="12">
        <f t="shared" si="7927"/>
        <v>0</v>
      </c>
      <c r="J14973" s="12">
        <f t="shared" si="7927"/>
        <v>0</v>
      </c>
      <c r="K14973" s="12">
        <f t="shared" si="7927"/>
        <v>0</v>
      </c>
      <c r="L14973" s="12">
        <f t="shared" si="7927"/>
        <v>0</v>
      </c>
      <c r="M14973" s="12">
        <f t="shared" si="7927"/>
        <v>0</v>
      </c>
      <c r="N14973" s="12">
        <f t="shared" si="7927"/>
        <v>0</v>
      </c>
      <c r="O14973" s="12">
        <f t="shared" si="7927"/>
        <v>0</v>
      </c>
      <c r="P14973" s="12">
        <f t="shared" si="7927"/>
        <v>0</v>
      </c>
      <c r="Q14973" s="12">
        <f t="shared" si="7927"/>
        <v>0</v>
      </c>
      <c r="R14973" s="21">
        <f t="shared" si="7927"/>
        <v>0</v>
      </c>
      <c r="S14973" s="12">
        <f t="shared" si="7927"/>
        <v>0</v>
      </c>
      <c r="T14973" s="12">
        <f t="shared" si="7927"/>
        <v>0</v>
      </c>
      <c r="U14973" s="12">
        <f t="shared" si="7927"/>
        <v>0</v>
      </c>
      <c r="V14973" s="12">
        <f t="shared" si="7927"/>
        <v>0</v>
      </c>
      <c r="X14973" s="20" t="str">
        <f t="shared" si="7923"/>
        <v/>
      </c>
      <c r="Y14973" s="20" t="str">
        <f t="shared" si="7924"/>
        <v/>
      </c>
      <c r="Z14973" s="20" t="str">
        <f>IF(R14973&lt;S14973+T14973,"期末实有头数应大于等于能繁母畜+种公畜","")</f>
        <v/>
      </c>
      <c r="AA14973" s="20" t="str">
        <f>IF(R14973&lt;U14973+V14973,"期末实有头数应大于等于良种+改良种","")</f>
        <v/>
      </c>
      <c r="AE14973" s="28"/>
      <c r="AF14973" s="29"/>
    </row>
    <row r="14974" spans="1:32">
      <c r="A14974" s="7"/>
      <c r="B14974" s="7"/>
      <c r="C14974" s="7"/>
      <c r="D14974" s="9" t="s">
        <v>42</v>
      </c>
      <c r="E14974" s="10" t="s">
        <v>41</v>
      </c>
      <c r="F14974" s="9"/>
      <c r="R14974" s="12">
        <f>G14974+I14974+J14974+K14974-L14974-M14974-N14974-Q14974</f>
        <v>0</v>
      </c>
      <c r="X14974" s="20" t="str">
        <f t="shared" si="7923"/>
        <v/>
      </c>
      <c r="Y14974" s="20" t="str">
        <f t="shared" si="7924"/>
        <v/>
      </c>
      <c r="Z14974" s="20" t="str">
        <f>IF(R14974&lt;S14974+T14974,"期末实有头数应大于等于能繁母畜+种公畜","")</f>
        <v/>
      </c>
      <c r="AA14974" s="20" t="str">
        <f>IF(R14974&lt;U14974+V14974,"期末实有头数应大于等于良种+改良种","")</f>
        <v/>
      </c>
      <c r="AE14974" s="28"/>
      <c r="AF14974" s="29"/>
    </row>
    <row r="14975" spans="1:32">
      <c r="A14975" s="7"/>
      <c r="B14975" s="7"/>
      <c r="C14975" s="7"/>
      <c r="D14975" s="9" t="s">
        <v>43</v>
      </c>
      <c r="E14975" s="10" t="s">
        <v>41</v>
      </c>
      <c r="F14975" s="9"/>
      <c r="R14975" s="12">
        <f>G14975+I14975+J14975+K14975-L14975-M14975-N14975-Q14975</f>
        <v>0</v>
      </c>
      <c r="U14975" s="15" t="s">
        <v>32</v>
      </c>
      <c r="V14975" s="15" t="s">
        <v>32</v>
      </c>
      <c r="X14975" s="20" t="str">
        <f t="shared" si="7923"/>
        <v/>
      </c>
      <c r="Y14975" s="20" t="str">
        <f t="shared" si="7924"/>
        <v/>
      </c>
      <c r="Z14975" s="20" t="str">
        <f>IF(R14975&lt;S14975+T14975,"期末实有头数应大于等于能繁母畜+种公畜","")</f>
        <v/>
      </c>
      <c r="AA14975" s="20"/>
      <c r="AE14975" s="28"/>
      <c r="AF14975" s="29"/>
    </row>
    <row r="14976" spans="1:32">
      <c r="A14976" s="7"/>
      <c r="B14976" s="7"/>
      <c r="C14976" s="7"/>
      <c r="D14976" s="9" t="s">
        <v>44</v>
      </c>
      <c r="E14976" s="10" t="s">
        <v>41</v>
      </c>
      <c r="F14976" s="9"/>
      <c r="H14976" s="15" t="s">
        <v>32</v>
      </c>
      <c r="I14976" s="15" t="s">
        <v>32</v>
      </c>
      <c r="J14976" s="15" t="s">
        <v>32</v>
      </c>
      <c r="K14976" s="15" t="s">
        <v>32</v>
      </c>
      <c r="L14976" s="15" t="s">
        <v>32</v>
      </c>
      <c r="M14976" s="15" t="s">
        <v>32</v>
      </c>
      <c r="N14976" s="15" t="s">
        <v>32</v>
      </c>
      <c r="O14976" s="15" t="s">
        <v>32</v>
      </c>
      <c r="P14976" s="15" t="s">
        <v>32</v>
      </c>
      <c r="Q14976" s="15" t="s">
        <v>32</v>
      </c>
      <c r="R14976" s="22"/>
      <c r="T14976" s="15" t="s">
        <v>32</v>
      </c>
      <c r="U14976" s="15" t="s">
        <v>32</v>
      </c>
      <c r="V14976" s="15" t="s">
        <v>32</v>
      </c>
      <c r="X14976" s="20" t="str">
        <f t="shared" si="7923"/>
        <v/>
      </c>
      <c r="Y14976" s="20"/>
      <c r="Z14976" s="20"/>
      <c r="AA14976" s="20"/>
      <c r="AE14976" s="28"/>
      <c r="AF14976" s="29"/>
    </row>
    <row r="14977" spans="1:32">
      <c r="A14977" s="7"/>
      <c r="B14977" s="7"/>
      <c r="C14977" s="7"/>
      <c r="D14977" s="9" t="s">
        <v>45</v>
      </c>
      <c r="E14977" s="10" t="s">
        <v>41</v>
      </c>
      <c r="F14977" s="9"/>
      <c r="H14977" s="15" t="s">
        <v>32</v>
      </c>
      <c r="I14977" s="15" t="s">
        <v>32</v>
      </c>
      <c r="J14977" s="15" t="s">
        <v>32</v>
      </c>
      <c r="K14977" s="15" t="s">
        <v>32</v>
      </c>
      <c r="L14977" s="15" t="s">
        <v>32</v>
      </c>
      <c r="M14977" s="15" t="s">
        <v>32</v>
      </c>
      <c r="N14977" s="15" t="s">
        <v>32</v>
      </c>
      <c r="O14977" s="15" t="s">
        <v>32</v>
      </c>
      <c r="P14977" s="15" t="s">
        <v>32</v>
      </c>
      <c r="Q14977" s="15" t="s">
        <v>32</v>
      </c>
      <c r="R14977" s="22"/>
      <c r="T14977" s="15" t="s">
        <v>32</v>
      </c>
      <c r="U14977" s="15" t="s">
        <v>32</v>
      </c>
      <c r="V14977" s="15" t="s">
        <v>32</v>
      </c>
      <c r="X14977" s="20" t="str">
        <f t="shared" si="7923"/>
        <v/>
      </c>
      <c r="Y14977" s="20"/>
      <c r="Z14977" s="20"/>
      <c r="AA14977" s="20"/>
      <c r="AE14977" s="28"/>
      <c r="AF14977" s="29"/>
    </row>
    <row r="14978" spans="1:32">
      <c r="A14978" s="7"/>
      <c r="B14978" s="7"/>
      <c r="C14978" s="7"/>
      <c r="D14978" s="9" t="s">
        <v>46</v>
      </c>
      <c r="E14978" s="10" t="s">
        <v>41</v>
      </c>
      <c r="F14978" s="9"/>
      <c r="R14978" s="12">
        <f>G14978+I14978+J14978+K14978-L14978-M14978-N14978-Q14978</f>
        <v>0</v>
      </c>
      <c r="X14978" s="20" t="str">
        <f t="shared" si="7923"/>
        <v/>
      </c>
      <c r="Y14978" s="20" t="str">
        <f>IF(N14978&lt;O14978+P14978,"出卖应大于等于出卖肉畜+出卖仔畜","")</f>
        <v/>
      </c>
      <c r="Z14978" s="20" t="str">
        <f t="shared" ref="Z14978:Z14987" si="7928">IF(R14978&lt;S14978+T14978,"期末实有头数应大于等于能繁母畜+种公畜","")</f>
        <v/>
      </c>
      <c r="AA14978" s="20" t="str">
        <f t="shared" ref="AA14978:AA14983" si="7929">IF(R14978&lt;U14978+V14978,"期末实有头数应大于等于良种+改良种","")</f>
        <v/>
      </c>
      <c r="AE14978" s="28"/>
      <c r="AF14978" s="29"/>
    </row>
    <row r="14979" spans="1:32">
      <c r="A14979" s="7"/>
      <c r="B14979" s="7"/>
      <c r="C14979" s="7"/>
      <c r="D14979" s="9" t="s">
        <v>47</v>
      </c>
      <c r="E14979" s="16" t="s">
        <v>27</v>
      </c>
      <c r="F14979" s="9"/>
      <c r="R14979" s="12">
        <f>G14979+I14979+J14979+K14979-L14979-M14979-N14979-Q14979</f>
        <v>0</v>
      </c>
      <c r="X14979" s="20" t="str">
        <f t="shared" si="7923"/>
        <v/>
      </c>
      <c r="Y14979" s="20" t="str">
        <f>IF(N14979&lt;O14979+P14979,"出卖应大于等于出卖肉畜+出卖仔畜","")</f>
        <v/>
      </c>
      <c r="Z14979" s="20" t="str">
        <f t="shared" si="7928"/>
        <v/>
      </c>
      <c r="AA14979" s="20" t="str">
        <f t="shared" si="7929"/>
        <v/>
      </c>
      <c r="AE14979" s="28"/>
      <c r="AF14979" s="29"/>
    </row>
    <row r="14980" spans="1:32">
      <c r="A14980" s="7"/>
      <c r="B14980" s="7"/>
      <c r="C14980" s="7"/>
      <c r="D14980" s="9" t="s">
        <v>26</v>
      </c>
      <c r="E14980" s="10" t="s">
        <v>27</v>
      </c>
      <c r="F14980" s="9"/>
      <c r="G14980" s="12"/>
      <c r="H14980" s="12">
        <f t="shared" ref="G14980:V14980" si="7930">H14981+H14996</f>
        <v>0</v>
      </c>
      <c r="I14980" s="12">
        <f t="shared" si="7930"/>
        <v>0</v>
      </c>
      <c r="J14980" s="12">
        <f t="shared" si="7930"/>
        <v>0</v>
      </c>
      <c r="K14980" s="12">
        <f t="shared" si="7930"/>
        <v>0</v>
      </c>
      <c r="L14980" s="12">
        <f t="shared" si="7930"/>
        <v>0</v>
      </c>
      <c r="M14980" s="12">
        <f t="shared" si="7930"/>
        <v>0</v>
      </c>
      <c r="N14980" s="12">
        <f t="shared" si="7930"/>
        <v>0</v>
      </c>
      <c r="O14980" s="12">
        <f t="shared" si="7930"/>
        <v>0</v>
      </c>
      <c r="P14980" s="12">
        <f t="shared" si="7930"/>
        <v>0</v>
      </c>
      <c r="Q14980" s="12">
        <f t="shared" si="7930"/>
        <v>0</v>
      </c>
      <c r="R14980" s="12">
        <f t="shared" si="7930"/>
        <v>0</v>
      </c>
      <c r="S14980" s="12">
        <f t="shared" si="7930"/>
        <v>0</v>
      </c>
      <c r="T14980" s="12">
        <f t="shared" si="7930"/>
        <v>0</v>
      </c>
      <c r="U14980" s="12">
        <f t="shared" si="7930"/>
        <v>0</v>
      </c>
      <c r="V14980" s="12">
        <f t="shared" si="7930"/>
        <v>0</v>
      </c>
      <c r="X14980" s="20" t="str">
        <f t="shared" si="7923"/>
        <v/>
      </c>
      <c r="Y14980" s="20" t="str">
        <f>IF(N14980&lt;O14980+P14980,"出卖应大于等于出卖肉畜+出卖仔畜","")</f>
        <v/>
      </c>
      <c r="Z14980" s="20" t="str">
        <f t="shared" si="7928"/>
        <v/>
      </c>
      <c r="AA14980" s="20" t="str">
        <f t="shared" si="7929"/>
        <v/>
      </c>
      <c r="AE14980" s="28"/>
      <c r="AF14980" s="29"/>
    </row>
    <row r="14981" spans="1:32">
      <c r="A14981" s="7"/>
      <c r="B14981" s="7"/>
      <c r="C14981" s="7"/>
      <c r="D14981" s="9" t="s">
        <v>28</v>
      </c>
      <c r="E14981" s="10" t="s">
        <v>27</v>
      </c>
      <c r="F14981" s="9"/>
      <c r="G14981" s="12"/>
      <c r="H14981" s="12">
        <f t="shared" ref="G14981:V14981" si="7931">H14982+H14990</f>
        <v>0</v>
      </c>
      <c r="I14981" s="12">
        <f t="shared" si="7931"/>
        <v>0</v>
      </c>
      <c r="J14981" s="12">
        <f t="shared" si="7931"/>
        <v>0</v>
      </c>
      <c r="K14981" s="12">
        <f t="shared" si="7931"/>
        <v>0</v>
      </c>
      <c r="L14981" s="12">
        <f t="shared" si="7931"/>
        <v>0</v>
      </c>
      <c r="M14981" s="12">
        <f t="shared" si="7931"/>
        <v>0</v>
      </c>
      <c r="N14981" s="12">
        <f t="shared" si="7931"/>
        <v>0</v>
      </c>
      <c r="O14981" s="12">
        <f t="shared" si="7931"/>
        <v>0</v>
      </c>
      <c r="P14981" s="12">
        <f t="shared" si="7931"/>
        <v>0</v>
      </c>
      <c r="Q14981" s="12">
        <f t="shared" si="7931"/>
        <v>0</v>
      </c>
      <c r="R14981" s="12">
        <f t="shared" si="7931"/>
        <v>0</v>
      </c>
      <c r="S14981" s="12">
        <f t="shared" si="7931"/>
        <v>0</v>
      </c>
      <c r="T14981" s="12">
        <f t="shared" si="7931"/>
        <v>0</v>
      </c>
      <c r="U14981" s="12">
        <f t="shared" si="7931"/>
        <v>0</v>
      </c>
      <c r="V14981" s="12">
        <f t="shared" si="7931"/>
        <v>0</v>
      </c>
      <c r="X14981" s="20" t="str">
        <f t="shared" ref="X14981:X14997" si="7932">IF(H14981&lt;I14981,"繁殖仔畜应大于等于成活","")</f>
        <v/>
      </c>
      <c r="Y14981" s="20" t="str">
        <f t="shared" ref="Y14981:Y14992" si="7933">IF(N14981&lt;O14981+P14981,"出卖应大于等于出卖肉畜+出卖仔畜","")</f>
        <v/>
      </c>
      <c r="Z14981" s="20" t="str">
        <f t="shared" si="7928"/>
        <v/>
      </c>
      <c r="AA14981" s="20" t="str">
        <f t="shared" si="7929"/>
        <v/>
      </c>
      <c r="AE14981" s="28"/>
      <c r="AF14981" s="29"/>
    </row>
    <row r="14982" spans="1:32">
      <c r="A14982" s="7"/>
      <c r="B14982" s="7"/>
      <c r="C14982" s="7"/>
      <c r="D14982" s="9" t="s">
        <v>29</v>
      </c>
      <c r="E14982" s="10" t="s">
        <v>27</v>
      </c>
      <c r="F14982" s="9"/>
      <c r="G14982" s="12"/>
      <c r="H14982" s="12">
        <f t="shared" ref="G14982:R14982" si="7934">H14983+H14986+H14987+H14988+H14989</f>
        <v>0</v>
      </c>
      <c r="I14982" s="12">
        <f t="shared" si="7934"/>
        <v>0</v>
      </c>
      <c r="J14982" s="12">
        <f t="shared" si="7934"/>
        <v>0</v>
      </c>
      <c r="K14982" s="12">
        <f t="shared" si="7934"/>
        <v>0</v>
      </c>
      <c r="L14982" s="12">
        <f t="shared" si="7934"/>
        <v>0</v>
      </c>
      <c r="M14982" s="12">
        <f t="shared" si="7934"/>
        <v>0</v>
      </c>
      <c r="N14982" s="12">
        <f t="shared" si="7934"/>
        <v>0</v>
      </c>
      <c r="O14982" s="12">
        <f t="shared" si="7934"/>
        <v>0</v>
      </c>
      <c r="P14982" s="12">
        <f t="shared" si="7934"/>
        <v>0</v>
      </c>
      <c r="Q14982" s="12">
        <f t="shared" si="7934"/>
        <v>0</v>
      </c>
      <c r="R14982" s="12">
        <f t="shared" si="7934"/>
        <v>0</v>
      </c>
      <c r="S14982" s="12">
        <f>S14983+S14986+S14987+S14989</f>
        <v>0</v>
      </c>
      <c r="T14982" s="12">
        <f>T14983+T14986+T14987+T14989</f>
        <v>0</v>
      </c>
      <c r="U14982" s="12">
        <f>U14983+U14986+U14987+U14989</f>
        <v>0</v>
      </c>
      <c r="V14982" s="12">
        <f>V14983+V14986+V14987+V14989</f>
        <v>0</v>
      </c>
      <c r="X14982" s="20" t="str">
        <f t="shared" si="7932"/>
        <v/>
      </c>
      <c r="Y14982" s="20" t="str">
        <f t="shared" si="7933"/>
        <v/>
      </c>
      <c r="Z14982" s="20" t="str">
        <f t="shared" si="7928"/>
        <v/>
      </c>
      <c r="AA14982" s="20" t="str">
        <f t="shared" si="7929"/>
        <v/>
      </c>
      <c r="AE14982" s="28"/>
      <c r="AF14982" s="29"/>
    </row>
    <row r="14983" spans="1:32">
      <c r="A14983" s="7"/>
      <c r="B14983" s="7"/>
      <c r="C14983" s="7"/>
      <c r="D14983" s="9" t="s">
        <v>30</v>
      </c>
      <c r="E14983" s="10" t="s">
        <v>27</v>
      </c>
      <c r="F14983" s="9"/>
      <c r="R14983" s="12">
        <f>G14983+I14983+J14983+K14983-L14983-M14983-N14983-Q14983</f>
        <v>0</v>
      </c>
      <c r="X14983" s="20" t="str">
        <f t="shared" si="7932"/>
        <v/>
      </c>
      <c r="Y14983" s="20" t="str">
        <f t="shared" si="7933"/>
        <v/>
      </c>
      <c r="Z14983" s="20" t="str">
        <f t="shared" si="7928"/>
        <v/>
      </c>
      <c r="AA14983" s="20" t="str">
        <f t="shared" si="7929"/>
        <v/>
      </c>
      <c r="AE14983" s="28"/>
      <c r="AF14983" s="29"/>
    </row>
    <row r="14984" spans="1:32">
      <c r="A14984" s="7"/>
      <c r="B14984" s="7"/>
      <c r="C14984" s="7"/>
      <c r="D14984" s="9" t="s">
        <v>31</v>
      </c>
      <c r="E14984" s="10" t="s">
        <v>27</v>
      </c>
      <c r="F14984" s="9"/>
      <c r="R14984" s="12">
        <f t="shared" ref="R14984:R14989" si="7935">G14984+I14984+J14984+K14984-L14984-M14984-N14984-Q14984</f>
        <v>0</v>
      </c>
      <c r="U14984" s="15" t="s">
        <v>32</v>
      </c>
      <c r="V14984" s="15" t="s">
        <v>32</v>
      </c>
      <c r="X14984" s="20" t="str">
        <f t="shared" si="7932"/>
        <v/>
      </c>
      <c r="Y14984" s="20" t="str">
        <f t="shared" si="7933"/>
        <v/>
      </c>
      <c r="Z14984" s="20" t="str">
        <f t="shared" si="7928"/>
        <v/>
      </c>
      <c r="AA14984" s="20"/>
      <c r="AE14984" s="28"/>
      <c r="AF14984" s="29"/>
    </row>
    <row r="14985" spans="1:32">
      <c r="A14985" s="7"/>
      <c r="B14985" s="7"/>
      <c r="C14985" s="7"/>
      <c r="D14985" s="9" t="s">
        <v>33</v>
      </c>
      <c r="E14985" s="10" t="s">
        <v>27</v>
      </c>
      <c r="F14985" s="9"/>
      <c r="R14985" s="12">
        <f t="shared" si="7935"/>
        <v>0</v>
      </c>
      <c r="U14985" s="15" t="s">
        <v>32</v>
      </c>
      <c r="V14985" s="15" t="s">
        <v>32</v>
      </c>
      <c r="X14985" s="20" t="str">
        <f t="shared" si="7932"/>
        <v/>
      </c>
      <c r="Y14985" s="20" t="str">
        <f t="shared" si="7933"/>
        <v/>
      </c>
      <c r="Z14985" s="20" t="str">
        <f t="shared" si="7928"/>
        <v/>
      </c>
      <c r="AA14985" s="20"/>
      <c r="AE14985" s="28"/>
      <c r="AF14985" s="29"/>
    </row>
    <row r="14986" spans="1:32">
      <c r="A14986" s="7"/>
      <c r="B14986" s="7"/>
      <c r="C14986" s="7"/>
      <c r="D14986" s="9" t="s">
        <v>34</v>
      </c>
      <c r="E14986" s="10" t="s">
        <v>35</v>
      </c>
      <c r="F14986" s="9"/>
      <c r="R14986" s="12">
        <f t="shared" si="7935"/>
        <v>0</v>
      </c>
      <c r="X14986" s="20" t="str">
        <f t="shared" si="7932"/>
        <v/>
      </c>
      <c r="Y14986" s="20" t="str">
        <f t="shared" si="7933"/>
        <v/>
      </c>
      <c r="Z14986" s="20" t="str">
        <f t="shared" si="7928"/>
        <v/>
      </c>
      <c r="AA14986" s="20" t="str">
        <f>IF(R14986&lt;U14986+V14986,"期末实有头数应大于等于良种+改良种","")</f>
        <v/>
      </c>
      <c r="AE14986" s="28"/>
      <c r="AF14986" s="29"/>
    </row>
    <row r="14987" spans="1:32">
      <c r="A14987" s="7"/>
      <c r="B14987" s="7"/>
      <c r="C14987" s="7"/>
      <c r="D14987" s="9" t="s">
        <v>36</v>
      </c>
      <c r="E14987" s="10" t="s">
        <v>27</v>
      </c>
      <c r="F14987" s="9"/>
      <c r="R14987" s="12">
        <f t="shared" si="7935"/>
        <v>0</v>
      </c>
      <c r="X14987" s="20" t="str">
        <f t="shared" si="7932"/>
        <v/>
      </c>
      <c r="Y14987" s="20" t="str">
        <f t="shared" si="7933"/>
        <v/>
      </c>
      <c r="Z14987" s="20" t="str">
        <f t="shared" si="7928"/>
        <v/>
      </c>
      <c r="AA14987" s="20" t="str">
        <f>IF(R14987&lt;U14987+V14987,"期末实有头数应大于等于良种+改良种","")</f>
        <v/>
      </c>
      <c r="AE14987" s="28"/>
      <c r="AF14987" s="29"/>
    </row>
    <row r="14988" spans="1:32">
      <c r="A14988" s="7"/>
      <c r="B14988" s="7"/>
      <c r="C14988" s="7"/>
      <c r="D14988" s="9" t="s">
        <v>37</v>
      </c>
      <c r="E14988" s="10" t="s">
        <v>27</v>
      </c>
      <c r="F14988" s="9"/>
      <c r="R14988" s="12">
        <f t="shared" si="7935"/>
        <v>0</v>
      </c>
      <c r="S14988" s="15" t="s">
        <v>32</v>
      </c>
      <c r="T14988" s="15" t="s">
        <v>32</v>
      </c>
      <c r="U14988" s="15" t="s">
        <v>32</v>
      </c>
      <c r="V14988" s="15" t="s">
        <v>32</v>
      </c>
      <c r="X14988" s="20" t="str">
        <f t="shared" si="7932"/>
        <v/>
      </c>
      <c r="Y14988" s="20" t="str">
        <f t="shared" si="7933"/>
        <v/>
      </c>
      <c r="Z14988" s="20"/>
      <c r="AA14988" s="20"/>
      <c r="AE14988" s="28"/>
      <c r="AF14988" s="29"/>
    </row>
    <row r="14989" spans="1:32">
      <c r="A14989" s="7"/>
      <c r="B14989" s="7"/>
      <c r="C14989" s="7"/>
      <c r="D14989" s="9" t="s">
        <v>38</v>
      </c>
      <c r="E14989" s="10" t="s">
        <v>39</v>
      </c>
      <c r="F14989" s="9"/>
      <c r="R14989" s="12">
        <f t="shared" si="7935"/>
        <v>0</v>
      </c>
      <c r="X14989" s="20" t="str">
        <f t="shared" si="7932"/>
        <v/>
      </c>
      <c r="Y14989" s="20" t="str">
        <f t="shared" si="7933"/>
        <v/>
      </c>
      <c r="Z14989" s="20" t="str">
        <f>IF(R14989&lt;S14989+T14989,"期末实有头数应大于等于能繁母畜+种公畜","")</f>
        <v/>
      </c>
      <c r="AA14989" s="20" t="str">
        <f>IF(R14989&lt;U14989+V14989,"期末实有头数应大于等于良种+改良种","")</f>
        <v/>
      </c>
      <c r="AE14989" s="28"/>
      <c r="AF14989" s="29"/>
    </row>
    <row r="14990" spans="1:32">
      <c r="A14990" s="7"/>
      <c r="B14990" s="7"/>
      <c r="C14990" s="7"/>
      <c r="D14990" s="9" t="s">
        <v>40</v>
      </c>
      <c r="E14990" s="10" t="s">
        <v>41</v>
      </c>
      <c r="F14990" s="9"/>
      <c r="G14990" s="12"/>
      <c r="H14990" s="12">
        <f t="shared" ref="G14990:V14990" si="7936">H14991+H14995</f>
        <v>0</v>
      </c>
      <c r="I14990" s="12">
        <f t="shared" si="7936"/>
        <v>0</v>
      </c>
      <c r="J14990" s="12">
        <f t="shared" si="7936"/>
        <v>0</v>
      </c>
      <c r="K14990" s="12">
        <f t="shared" si="7936"/>
        <v>0</v>
      </c>
      <c r="L14990" s="12">
        <f t="shared" si="7936"/>
        <v>0</v>
      </c>
      <c r="M14990" s="12">
        <f t="shared" si="7936"/>
        <v>0</v>
      </c>
      <c r="N14990" s="12">
        <f t="shared" si="7936"/>
        <v>0</v>
      </c>
      <c r="O14990" s="12">
        <f t="shared" si="7936"/>
        <v>0</v>
      </c>
      <c r="P14990" s="12">
        <f t="shared" si="7936"/>
        <v>0</v>
      </c>
      <c r="Q14990" s="12">
        <f t="shared" si="7936"/>
        <v>0</v>
      </c>
      <c r="R14990" s="21">
        <f t="shared" si="7936"/>
        <v>0</v>
      </c>
      <c r="S14990" s="12">
        <f t="shared" si="7936"/>
        <v>0</v>
      </c>
      <c r="T14990" s="12">
        <f t="shared" si="7936"/>
        <v>0</v>
      </c>
      <c r="U14990" s="12">
        <f t="shared" si="7936"/>
        <v>0</v>
      </c>
      <c r="V14990" s="12">
        <f t="shared" si="7936"/>
        <v>0</v>
      </c>
      <c r="X14990" s="20" t="str">
        <f t="shared" si="7932"/>
        <v/>
      </c>
      <c r="Y14990" s="20" t="str">
        <f t="shared" si="7933"/>
        <v/>
      </c>
      <c r="Z14990" s="20" t="str">
        <f>IF(R14990&lt;S14990+T14990,"期末实有头数应大于等于能繁母畜+种公畜","")</f>
        <v/>
      </c>
      <c r="AA14990" s="20" t="str">
        <f>IF(R14990&lt;U14990+V14990,"期末实有头数应大于等于良种+改良种","")</f>
        <v/>
      </c>
      <c r="AE14990" s="28"/>
      <c r="AF14990" s="29"/>
    </row>
    <row r="14991" spans="1:32">
      <c r="A14991" s="7"/>
      <c r="B14991" s="7"/>
      <c r="C14991" s="7"/>
      <c r="D14991" s="9" t="s">
        <v>42</v>
      </c>
      <c r="E14991" s="10" t="s">
        <v>41</v>
      </c>
      <c r="F14991" s="9"/>
      <c r="R14991" s="12">
        <f>G14991+I14991+J14991+K14991-L14991-M14991-N14991-Q14991</f>
        <v>0</v>
      </c>
      <c r="X14991" s="20" t="str">
        <f t="shared" si="7932"/>
        <v/>
      </c>
      <c r="Y14991" s="20" t="str">
        <f t="shared" si="7933"/>
        <v/>
      </c>
      <c r="Z14991" s="20" t="str">
        <f>IF(R14991&lt;S14991+T14991,"期末实有头数应大于等于能繁母畜+种公畜","")</f>
        <v/>
      </c>
      <c r="AA14991" s="20" t="str">
        <f>IF(R14991&lt;U14991+V14991,"期末实有头数应大于等于良种+改良种","")</f>
        <v/>
      </c>
      <c r="AE14991" s="28"/>
      <c r="AF14991" s="29"/>
    </row>
    <row r="14992" spans="1:32">
      <c r="A14992" s="7"/>
      <c r="B14992" s="7"/>
      <c r="C14992" s="7"/>
      <c r="D14992" s="9" t="s">
        <v>43</v>
      </c>
      <c r="E14992" s="10" t="s">
        <v>41</v>
      </c>
      <c r="F14992" s="9"/>
      <c r="R14992" s="12">
        <f>G14992+I14992+J14992+K14992-L14992-M14992-N14992-Q14992</f>
        <v>0</v>
      </c>
      <c r="U14992" s="15" t="s">
        <v>32</v>
      </c>
      <c r="V14992" s="15" t="s">
        <v>32</v>
      </c>
      <c r="X14992" s="20" t="str">
        <f t="shared" si="7932"/>
        <v/>
      </c>
      <c r="Y14992" s="20" t="str">
        <f t="shared" si="7933"/>
        <v/>
      </c>
      <c r="Z14992" s="20" t="str">
        <f>IF(R14992&lt;S14992+T14992,"期末实有头数应大于等于能繁母畜+种公畜","")</f>
        <v/>
      </c>
      <c r="AA14992" s="20"/>
      <c r="AE14992" s="28"/>
      <c r="AF14992" s="29"/>
    </row>
    <row r="14993" spans="1:32">
      <c r="A14993" s="7"/>
      <c r="B14993" s="7"/>
      <c r="C14993" s="7"/>
      <c r="D14993" s="9" t="s">
        <v>44</v>
      </c>
      <c r="E14993" s="10" t="s">
        <v>41</v>
      </c>
      <c r="F14993" s="9"/>
      <c r="H14993" s="15" t="s">
        <v>32</v>
      </c>
      <c r="I14993" s="15" t="s">
        <v>32</v>
      </c>
      <c r="J14993" s="15" t="s">
        <v>32</v>
      </c>
      <c r="K14993" s="15" t="s">
        <v>32</v>
      </c>
      <c r="L14993" s="15" t="s">
        <v>32</v>
      </c>
      <c r="M14993" s="15" t="s">
        <v>32</v>
      </c>
      <c r="N14993" s="15" t="s">
        <v>32</v>
      </c>
      <c r="O14993" s="15" t="s">
        <v>32</v>
      </c>
      <c r="P14993" s="15" t="s">
        <v>32</v>
      </c>
      <c r="Q14993" s="15" t="s">
        <v>32</v>
      </c>
      <c r="R14993" s="22"/>
      <c r="T14993" s="15" t="s">
        <v>32</v>
      </c>
      <c r="U14993" s="15" t="s">
        <v>32</v>
      </c>
      <c r="V14993" s="15" t="s">
        <v>32</v>
      </c>
      <c r="X14993" s="20" t="str">
        <f t="shared" si="7932"/>
        <v/>
      </c>
      <c r="Y14993" s="20"/>
      <c r="Z14993" s="20"/>
      <c r="AA14993" s="20"/>
      <c r="AE14993" s="28"/>
      <c r="AF14993" s="29"/>
    </row>
    <row r="14994" spans="1:32">
      <c r="A14994" s="7"/>
      <c r="B14994" s="7"/>
      <c r="C14994" s="7"/>
      <c r="D14994" s="9" t="s">
        <v>45</v>
      </c>
      <c r="E14994" s="10" t="s">
        <v>41</v>
      </c>
      <c r="F14994" s="9"/>
      <c r="H14994" s="15" t="s">
        <v>32</v>
      </c>
      <c r="I14994" s="15" t="s">
        <v>32</v>
      </c>
      <c r="J14994" s="15" t="s">
        <v>32</v>
      </c>
      <c r="K14994" s="15" t="s">
        <v>32</v>
      </c>
      <c r="L14994" s="15" t="s">
        <v>32</v>
      </c>
      <c r="M14994" s="15" t="s">
        <v>32</v>
      </c>
      <c r="N14994" s="15" t="s">
        <v>32</v>
      </c>
      <c r="O14994" s="15" t="s">
        <v>32</v>
      </c>
      <c r="P14994" s="15" t="s">
        <v>32</v>
      </c>
      <c r="Q14994" s="15" t="s">
        <v>32</v>
      </c>
      <c r="R14994" s="22"/>
      <c r="T14994" s="15" t="s">
        <v>32</v>
      </c>
      <c r="U14994" s="15" t="s">
        <v>32</v>
      </c>
      <c r="V14994" s="15" t="s">
        <v>32</v>
      </c>
      <c r="X14994" s="20" t="str">
        <f t="shared" si="7932"/>
        <v/>
      </c>
      <c r="Y14994" s="20"/>
      <c r="Z14994" s="20"/>
      <c r="AA14994" s="20"/>
      <c r="AE14994" s="28"/>
      <c r="AF14994" s="29"/>
    </row>
    <row r="14995" spans="1:32">
      <c r="A14995" s="7"/>
      <c r="B14995" s="7"/>
      <c r="C14995" s="7"/>
      <c r="D14995" s="9" t="s">
        <v>46</v>
      </c>
      <c r="E14995" s="10" t="s">
        <v>41</v>
      </c>
      <c r="F14995" s="9"/>
      <c r="R14995" s="12">
        <f>G14995+I14995+J14995+K14995-L14995-M14995-N14995-Q14995</f>
        <v>0</v>
      </c>
      <c r="X14995" s="20" t="str">
        <f t="shared" si="7932"/>
        <v/>
      </c>
      <c r="Y14995" s="20" t="str">
        <f>IF(N14995&lt;O14995+P14995,"出卖应大于等于出卖肉畜+出卖仔畜","")</f>
        <v/>
      </c>
      <c r="Z14995" s="20" t="str">
        <f t="shared" ref="Z14995:Z15004" si="7937">IF(R14995&lt;S14995+T14995,"期末实有头数应大于等于能繁母畜+种公畜","")</f>
        <v/>
      </c>
      <c r="AA14995" s="20" t="str">
        <f t="shared" ref="AA14995:AA15000" si="7938">IF(R14995&lt;U14995+V14995,"期末实有头数应大于等于良种+改良种","")</f>
        <v/>
      </c>
      <c r="AE14995" s="28"/>
      <c r="AF14995" s="29"/>
    </row>
    <row r="14996" spans="1:32">
      <c r="A14996" s="7"/>
      <c r="B14996" s="7"/>
      <c r="C14996" s="7"/>
      <c r="D14996" s="9" t="s">
        <v>47</v>
      </c>
      <c r="E14996" s="16" t="s">
        <v>27</v>
      </c>
      <c r="F14996" s="9"/>
      <c r="R14996" s="12">
        <f>G14996+I14996+J14996+K14996-L14996-M14996-N14996-Q14996</f>
        <v>0</v>
      </c>
      <c r="X14996" s="20" t="str">
        <f t="shared" si="7932"/>
        <v/>
      </c>
      <c r="Y14996" s="20" t="str">
        <f>IF(N14996&lt;O14996+P14996,"出卖应大于等于出卖肉畜+出卖仔畜","")</f>
        <v/>
      </c>
      <c r="Z14996" s="20" t="str">
        <f t="shared" si="7937"/>
        <v/>
      </c>
      <c r="AA14996" s="20" t="str">
        <f t="shared" si="7938"/>
        <v/>
      </c>
      <c r="AE14996" s="28"/>
      <c r="AF14996" s="29"/>
    </row>
    <row r="14997" spans="1:32">
      <c r="A14997" s="7"/>
      <c r="B14997" s="7"/>
      <c r="C14997" s="7"/>
      <c r="D14997" s="9" t="s">
        <v>26</v>
      </c>
      <c r="E14997" s="10" t="s">
        <v>27</v>
      </c>
      <c r="F14997" s="9"/>
      <c r="G14997" s="12"/>
      <c r="H14997" s="12">
        <f t="shared" ref="G14997:V14997" si="7939">H14998+H15013</f>
        <v>0</v>
      </c>
      <c r="I14997" s="12">
        <f t="shared" si="7939"/>
        <v>0</v>
      </c>
      <c r="J14997" s="12">
        <f t="shared" si="7939"/>
        <v>0</v>
      </c>
      <c r="K14997" s="12">
        <f t="shared" si="7939"/>
        <v>0</v>
      </c>
      <c r="L14997" s="12">
        <f t="shared" si="7939"/>
        <v>0</v>
      </c>
      <c r="M14997" s="12">
        <f t="shared" si="7939"/>
        <v>0</v>
      </c>
      <c r="N14997" s="12">
        <f t="shared" si="7939"/>
        <v>0</v>
      </c>
      <c r="O14997" s="12">
        <f t="shared" si="7939"/>
        <v>0</v>
      </c>
      <c r="P14997" s="12">
        <f t="shared" si="7939"/>
        <v>0</v>
      </c>
      <c r="Q14997" s="12">
        <f t="shared" si="7939"/>
        <v>0</v>
      </c>
      <c r="R14997" s="12">
        <f t="shared" si="7939"/>
        <v>0</v>
      </c>
      <c r="S14997" s="12">
        <f t="shared" si="7939"/>
        <v>0</v>
      </c>
      <c r="T14997" s="12">
        <f t="shared" si="7939"/>
        <v>0</v>
      </c>
      <c r="U14997" s="12">
        <f t="shared" si="7939"/>
        <v>0</v>
      </c>
      <c r="V14997" s="12">
        <f t="shared" si="7939"/>
        <v>0</v>
      </c>
      <c r="X14997" s="20" t="str">
        <f t="shared" si="7932"/>
        <v/>
      </c>
      <c r="Y14997" s="20" t="str">
        <f>IF(N14997&lt;O14997+P14997,"出卖应大于等于出卖肉畜+出卖仔畜","")</f>
        <v/>
      </c>
      <c r="Z14997" s="20" t="str">
        <f t="shared" si="7937"/>
        <v/>
      </c>
      <c r="AA14997" s="20" t="str">
        <f t="shared" si="7938"/>
        <v/>
      </c>
      <c r="AE14997" s="28"/>
      <c r="AF14997" s="29"/>
    </row>
    <row r="14998" spans="1:32">
      <c r="A14998" s="7"/>
      <c r="B14998" s="7"/>
      <c r="C14998" s="7"/>
      <c r="D14998" s="9" t="s">
        <v>28</v>
      </c>
      <c r="E14998" s="10" t="s">
        <v>27</v>
      </c>
      <c r="F14998" s="9"/>
      <c r="G14998" s="12"/>
      <c r="H14998" s="12">
        <f t="shared" ref="G14998:V14998" si="7940">H14999+H15007</f>
        <v>0</v>
      </c>
      <c r="I14998" s="12">
        <f t="shared" si="7940"/>
        <v>0</v>
      </c>
      <c r="J14998" s="12">
        <f t="shared" si="7940"/>
        <v>0</v>
      </c>
      <c r="K14998" s="12">
        <f t="shared" si="7940"/>
        <v>0</v>
      </c>
      <c r="L14998" s="12">
        <f t="shared" si="7940"/>
        <v>0</v>
      </c>
      <c r="M14998" s="12">
        <f t="shared" si="7940"/>
        <v>0</v>
      </c>
      <c r="N14998" s="12">
        <f t="shared" si="7940"/>
        <v>0</v>
      </c>
      <c r="O14998" s="12">
        <f t="shared" si="7940"/>
        <v>0</v>
      </c>
      <c r="P14998" s="12">
        <f t="shared" si="7940"/>
        <v>0</v>
      </c>
      <c r="Q14998" s="12">
        <f t="shared" si="7940"/>
        <v>0</v>
      </c>
      <c r="R14998" s="12">
        <f t="shared" si="7940"/>
        <v>0</v>
      </c>
      <c r="S14998" s="12">
        <f t="shared" si="7940"/>
        <v>0</v>
      </c>
      <c r="T14998" s="12">
        <f t="shared" si="7940"/>
        <v>0</v>
      </c>
      <c r="U14998" s="12">
        <f t="shared" si="7940"/>
        <v>0</v>
      </c>
      <c r="V14998" s="12">
        <f t="shared" si="7940"/>
        <v>0</v>
      </c>
      <c r="X14998" s="20" t="str">
        <f t="shared" ref="X14998:X15014" si="7941">IF(H14998&lt;I14998,"繁殖仔畜应大于等于成活","")</f>
        <v/>
      </c>
      <c r="Y14998" s="20" t="str">
        <f t="shared" ref="Y14998:Y15009" si="7942">IF(N14998&lt;O14998+P14998,"出卖应大于等于出卖肉畜+出卖仔畜","")</f>
        <v/>
      </c>
      <c r="Z14998" s="20" t="str">
        <f t="shared" si="7937"/>
        <v/>
      </c>
      <c r="AA14998" s="20" t="str">
        <f t="shared" si="7938"/>
        <v/>
      </c>
      <c r="AE14998" s="28"/>
      <c r="AF14998" s="29"/>
    </row>
    <row r="14999" spans="1:32">
      <c r="A14999" s="7"/>
      <c r="B14999" s="7"/>
      <c r="C14999" s="7"/>
      <c r="D14999" s="9" t="s">
        <v>29</v>
      </c>
      <c r="E14999" s="10" t="s">
        <v>27</v>
      </c>
      <c r="F14999" s="9"/>
      <c r="G14999" s="12"/>
      <c r="H14999" s="12">
        <f t="shared" ref="G14999:R14999" si="7943">H15000+H15003+H15004+H15005+H15006</f>
        <v>0</v>
      </c>
      <c r="I14999" s="12">
        <f t="shared" si="7943"/>
        <v>0</v>
      </c>
      <c r="J14999" s="12">
        <f t="shared" si="7943"/>
        <v>0</v>
      </c>
      <c r="K14999" s="12">
        <f t="shared" si="7943"/>
        <v>0</v>
      </c>
      <c r="L14999" s="12">
        <f t="shared" si="7943"/>
        <v>0</v>
      </c>
      <c r="M14999" s="12">
        <f t="shared" si="7943"/>
        <v>0</v>
      </c>
      <c r="N14999" s="12">
        <f t="shared" si="7943"/>
        <v>0</v>
      </c>
      <c r="O14999" s="12">
        <f t="shared" si="7943"/>
        <v>0</v>
      </c>
      <c r="P14999" s="12">
        <f t="shared" si="7943"/>
        <v>0</v>
      </c>
      <c r="Q14999" s="12">
        <f t="shared" si="7943"/>
        <v>0</v>
      </c>
      <c r="R14999" s="12">
        <f t="shared" si="7943"/>
        <v>0</v>
      </c>
      <c r="S14999" s="12">
        <f>S15000+S15003+S15004+S15006</f>
        <v>0</v>
      </c>
      <c r="T14999" s="12">
        <f>T15000+T15003+T15004+T15006</f>
        <v>0</v>
      </c>
      <c r="U14999" s="12">
        <f>U15000+U15003+U15004+U15006</f>
        <v>0</v>
      </c>
      <c r="V14999" s="12">
        <f>V15000+V15003+V15004+V15006</f>
        <v>0</v>
      </c>
      <c r="X14999" s="20" t="str">
        <f t="shared" si="7941"/>
        <v/>
      </c>
      <c r="Y14999" s="20" t="str">
        <f t="shared" si="7942"/>
        <v/>
      </c>
      <c r="Z14999" s="20" t="str">
        <f t="shared" si="7937"/>
        <v/>
      </c>
      <c r="AA14999" s="20" t="str">
        <f t="shared" si="7938"/>
        <v/>
      </c>
      <c r="AE14999" s="28"/>
      <c r="AF14999" s="29"/>
    </row>
    <row r="15000" spans="1:32">
      <c r="A15000" s="7"/>
      <c r="B15000" s="7"/>
      <c r="C15000" s="7"/>
      <c r="D15000" s="9" t="s">
        <v>30</v>
      </c>
      <c r="E15000" s="10" t="s">
        <v>27</v>
      </c>
      <c r="F15000" s="9"/>
      <c r="R15000" s="12">
        <f>G15000+I15000+J15000+K15000-L15000-M15000-N15000-Q15000</f>
        <v>0</v>
      </c>
      <c r="X15000" s="20" t="str">
        <f t="shared" si="7941"/>
        <v/>
      </c>
      <c r="Y15000" s="20" t="str">
        <f t="shared" si="7942"/>
        <v/>
      </c>
      <c r="Z15000" s="20" t="str">
        <f t="shared" si="7937"/>
        <v/>
      </c>
      <c r="AA15000" s="20" t="str">
        <f t="shared" si="7938"/>
        <v/>
      </c>
      <c r="AE15000" s="28"/>
      <c r="AF15000" s="29"/>
    </row>
    <row r="15001" spans="1:32">
      <c r="A15001" s="7"/>
      <c r="B15001" s="7"/>
      <c r="C15001" s="7"/>
      <c r="D15001" s="9" t="s">
        <v>31</v>
      </c>
      <c r="E15001" s="10" t="s">
        <v>27</v>
      </c>
      <c r="F15001" s="9"/>
      <c r="R15001" s="12">
        <f t="shared" ref="R15001:R15006" si="7944">G15001+I15001+J15001+K15001-L15001-M15001-N15001-Q15001</f>
        <v>0</v>
      </c>
      <c r="U15001" s="15" t="s">
        <v>32</v>
      </c>
      <c r="V15001" s="15" t="s">
        <v>32</v>
      </c>
      <c r="X15001" s="20" t="str">
        <f t="shared" si="7941"/>
        <v/>
      </c>
      <c r="Y15001" s="20" t="str">
        <f t="shared" si="7942"/>
        <v/>
      </c>
      <c r="Z15001" s="20" t="str">
        <f t="shared" si="7937"/>
        <v/>
      </c>
      <c r="AA15001" s="20"/>
      <c r="AE15001" s="28"/>
      <c r="AF15001" s="29"/>
    </row>
    <row r="15002" spans="1:32">
      <c r="A15002" s="7"/>
      <c r="B15002" s="7"/>
      <c r="C15002" s="7"/>
      <c r="D15002" s="9" t="s">
        <v>33</v>
      </c>
      <c r="E15002" s="10" t="s">
        <v>27</v>
      </c>
      <c r="F15002" s="9"/>
      <c r="R15002" s="12">
        <f t="shared" si="7944"/>
        <v>0</v>
      </c>
      <c r="U15002" s="15" t="s">
        <v>32</v>
      </c>
      <c r="V15002" s="15" t="s">
        <v>32</v>
      </c>
      <c r="X15002" s="20" t="str">
        <f t="shared" si="7941"/>
        <v/>
      </c>
      <c r="Y15002" s="20" t="str">
        <f t="shared" si="7942"/>
        <v/>
      </c>
      <c r="Z15002" s="20" t="str">
        <f t="shared" si="7937"/>
        <v/>
      </c>
      <c r="AA15002" s="20"/>
      <c r="AE15002" s="28"/>
      <c r="AF15002" s="29"/>
    </row>
    <row r="15003" spans="1:32">
      <c r="A15003" s="7"/>
      <c r="B15003" s="7"/>
      <c r="C15003" s="7"/>
      <c r="D15003" s="9" t="s">
        <v>34</v>
      </c>
      <c r="E15003" s="10" t="s">
        <v>35</v>
      </c>
      <c r="F15003" s="9"/>
      <c r="R15003" s="12">
        <f t="shared" si="7944"/>
        <v>0</v>
      </c>
      <c r="X15003" s="20" t="str">
        <f t="shared" si="7941"/>
        <v/>
      </c>
      <c r="Y15003" s="20" t="str">
        <f t="shared" si="7942"/>
        <v/>
      </c>
      <c r="Z15003" s="20" t="str">
        <f t="shared" si="7937"/>
        <v/>
      </c>
      <c r="AA15003" s="20" t="str">
        <f>IF(R15003&lt;U15003+V15003,"期末实有头数应大于等于良种+改良种","")</f>
        <v/>
      </c>
      <c r="AE15003" s="28"/>
      <c r="AF15003" s="29"/>
    </row>
    <row r="15004" spans="1:32">
      <c r="A15004" s="7"/>
      <c r="B15004" s="7"/>
      <c r="C15004" s="7"/>
      <c r="D15004" s="9" t="s">
        <v>36</v>
      </c>
      <c r="E15004" s="10" t="s">
        <v>27</v>
      </c>
      <c r="F15004" s="9"/>
      <c r="R15004" s="12">
        <f t="shared" si="7944"/>
        <v>0</v>
      </c>
      <c r="X15004" s="20" t="str">
        <f t="shared" si="7941"/>
        <v/>
      </c>
      <c r="Y15004" s="20" t="str">
        <f t="shared" si="7942"/>
        <v/>
      </c>
      <c r="Z15004" s="20" t="str">
        <f t="shared" si="7937"/>
        <v/>
      </c>
      <c r="AA15004" s="20" t="str">
        <f>IF(R15004&lt;U15004+V15004,"期末实有头数应大于等于良种+改良种","")</f>
        <v/>
      </c>
      <c r="AE15004" s="28"/>
      <c r="AF15004" s="29"/>
    </row>
    <row r="15005" spans="1:32">
      <c r="A15005" s="7"/>
      <c r="B15005" s="7"/>
      <c r="C15005" s="7"/>
      <c r="D15005" s="9" t="s">
        <v>37</v>
      </c>
      <c r="E15005" s="10" t="s">
        <v>27</v>
      </c>
      <c r="F15005" s="9"/>
      <c r="R15005" s="12">
        <f t="shared" si="7944"/>
        <v>0</v>
      </c>
      <c r="S15005" s="15" t="s">
        <v>32</v>
      </c>
      <c r="T15005" s="15" t="s">
        <v>32</v>
      </c>
      <c r="U15005" s="15" t="s">
        <v>32</v>
      </c>
      <c r="V15005" s="15" t="s">
        <v>32</v>
      </c>
      <c r="X15005" s="20" t="str">
        <f t="shared" si="7941"/>
        <v/>
      </c>
      <c r="Y15005" s="20" t="str">
        <f t="shared" si="7942"/>
        <v/>
      </c>
      <c r="Z15005" s="20"/>
      <c r="AA15005" s="20"/>
      <c r="AE15005" s="28"/>
      <c r="AF15005" s="29"/>
    </row>
    <row r="15006" spans="1:32">
      <c r="A15006" s="7"/>
      <c r="B15006" s="7"/>
      <c r="C15006" s="7"/>
      <c r="D15006" s="9" t="s">
        <v>38</v>
      </c>
      <c r="E15006" s="10" t="s">
        <v>39</v>
      </c>
      <c r="F15006" s="9"/>
      <c r="R15006" s="12">
        <f t="shared" si="7944"/>
        <v>0</v>
      </c>
      <c r="X15006" s="20" t="str">
        <f t="shared" si="7941"/>
        <v/>
      </c>
      <c r="Y15006" s="20" t="str">
        <f t="shared" si="7942"/>
        <v/>
      </c>
      <c r="Z15006" s="20" t="str">
        <f>IF(R15006&lt;S15006+T15006,"期末实有头数应大于等于能繁母畜+种公畜","")</f>
        <v/>
      </c>
      <c r="AA15006" s="20" t="str">
        <f>IF(R15006&lt;U15006+V15006,"期末实有头数应大于等于良种+改良种","")</f>
        <v/>
      </c>
      <c r="AE15006" s="28"/>
      <c r="AF15006" s="29"/>
    </row>
    <row r="15007" spans="1:32">
      <c r="A15007" s="7"/>
      <c r="B15007" s="7"/>
      <c r="C15007" s="7"/>
      <c r="D15007" s="9" t="s">
        <v>40</v>
      </c>
      <c r="E15007" s="10" t="s">
        <v>41</v>
      </c>
      <c r="F15007" s="9"/>
      <c r="G15007" s="12"/>
      <c r="H15007" s="12">
        <f t="shared" ref="G15007:V15007" si="7945">H15008+H15012</f>
        <v>0</v>
      </c>
      <c r="I15007" s="12">
        <f t="shared" si="7945"/>
        <v>0</v>
      </c>
      <c r="J15007" s="12">
        <f t="shared" si="7945"/>
        <v>0</v>
      </c>
      <c r="K15007" s="12">
        <f t="shared" si="7945"/>
        <v>0</v>
      </c>
      <c r="L15007" s="12">
        <f t="shared" si="7945"/>
        <v>0</v>
      </c>
      <c r="M15007" s="12">
        <f t="shared" si="7945"/>
        <v>0</v>
      </c>
      <c r="N15007" s="12">
        <f t="shared" si="7945"/>
        <v>0</v>
      </c>
      <c r="O15007" s="12">
        <f t="shared" si="7945"/>
        <v>0</v>
      </c>
      <c r="P15007" s="12">
        <f t="shared" si="7945"/>
        <v>0</v>
      </c>
      <c r="Q15007" s="12">
        <f t="shared" si="7945"/>
        <v>0</v>
      </c>
      <c r="R15007" s="21">
        <f t="shared" si="7945"/>
        <v>0</v>
      </c>
      <c r="S15007" s="12">
        <f t="shared" si="7945"/>
        <v>0</v>
      </c>
      <c r="T15007" s="12">
        <f t="shared" si="7945"/>
        <v>0</v>
      </c>
      <c r="U15007" s="12">
        <f t="shared" si="7945"/>
        <v>0</v>
      </c>
      <c r="V15007" s="12">
        <f t="shared" si="7945"/>
        <v>0</v>
      </c>
      <c r="X15007" s="20" t="str">
        <f t="shared" si="7941"/>
        <v/>
      </c>
      <c r="Y15007" s="20" t="str">
        <f t="shared" si="7942"/>
        <v/>
      </c>
      <c r="Z15007" s="20" t="str">
        <f>IF(R15007&lt;S15007+T15007,"期末实有头数应大于等于能繁母畜+种公畜","")</f>
        <v/>
      </c>
      <c r="AA15007" s="20" t="str">
        <f>IF(R15007&lt;U15007+V15007,"期末实有头数应大于等于良种+改良种","")</f>
        <v/>
      </c>
      <c r="AE15007" s="28"/>
      <c r="AF15007" s="29"/>
    </row>
    <row r="15008" spans="1:32">
      <c r="A15008" s="7"/>
      <c r="B15008" s="7"/>
      <c r="C15008" s="7"/>
      <c r="D15008" s="9" t="s">
        <v>42</v>
      </c>
      <c r="E15008" s="10" t="s">
        <v>41</v>
      </c>
      <c r="F15008" s="9"/>
      <c r="R15008" s="12">
        <f>G15008+I15008+J15008+K15008-L15008-M15008-N15008-Q15008</f>
        <v>0</v>
      </c>
      <c r="X15008" s="20" t="str">
        <f t="shared" si="7941"/>
        <v/>
      </c>
      <c r="Y15008" s="20" t="str">
        <f t="shared" si="7942"/>
        <v/>
      </c>
      <c r="Z15008" s="20" t="str">
        <f>IF(R15008&lt;S15008+T15008,"期末实有头数应大于等于能繁母畜+种公畜","")</f>
        <v/>
      </c>
      <c r="AA15008" s="20" t="str">
        <f>IF(R15008&lt;U15008+V15008,"期末实有头数应大于等于良种+改良种","")</f>
        <v/>
      </c>
      <c r="AE15008" s="28"/>
      <c r="AF15008" s="29"/>
    </row>
    <row r="15009" spans="1:32">
      <c r="A15009" s="7"/>
      <c r="B15009" s="7"/>
      <c r="C15009" s="7"/>
      <c r="D15009" s="9" t="s">
        <v>43</v>
      </c>
      <c r="E15009" s="10" t="s">
        <v>41</v>
      </c>
      <c r="F15009" s="9"/>
      <c r="R15009" s="12">
        <f>G15009+I15009+J15009+K15009-L15009-M15009-N15009-Q15009</f>
        <v>0</v>
      </c>
      <c r="U15009" s="15" t="s">
        <v>32</v>
      </c>
      <c r="V15009" s="15" t="s">
        <v>32</v>
      </c>
      <c r="X15009" s="20" t="str">
        <f t="shared" si="7941"/>
        <v/>
      </c>
      <c r="Y15009" s="20" t="str">
        <f t="shared" si="7942"/>
        <v/>
      </c>
      <c r="Z15009" s="20" t="str">
        <f>IF(R15009&lt;S15009+T15009,"期末实有头数应大于等于能繁母畜+种公畜","")</f>
        <v/>
      </c>
      <c r="AA15009" s="20"/>
      <c r="AE15009" s="28"/>
      <c r="AF15009" s="29"/>
    </row>
    <row r="15010" spans="1:32">
      <c r="A15010" s="7"/>
      <c r="B15010" s="7"/>
      <c r="C15010" s="7"/>
      <c r="D15010" s="9" t="s">
        <v>44</v>
      </c>
      <c r="E15010" s="10" t="s">
        <v>41</v>
      </c>
      <c r="F15010" s="9"/>
      <c r="H15010" s="15" t="s">
        <v>32</v>
      </c>
      <c r="I15010" s="15" t="s">
        <v>32</v>
      </c>
      <c r="J15010" s="15" t="s">
        <v>32</v>
      </c>
      <c r="K15010" s="15" t="s">
        <v>32</v>
      </c>
      <c r="L15010" s="15" t="s">
        <v>32</v>
      </c>
      <c r="M15010" s="15" t="s">
        <v>32</v>
      </c>
      <c r="N15010" s="15" t="s">
        <v>32</v>
      </c>
      <c r="O15010" s="15" t="s">
        <v>32</v>
      </c>
      <c r="P15010" s="15" t="s">
        <v>32</v>
      </c>
      <c r="Q15010" s="15" t="s">
        <v>32</v>
      </c>
      <c r="R15010" s="22"/>
      <c r="T15010" s="15" t="s">
        <v>32</v>
      </c>
      <c r="U15010" s="15" t="s">
        <v>32</v>
      </c>
      <c r="V15010" s="15" t="s">
        <v>32</v>
      </c>
      <c r="X15010" s="20" t="str">
        <f t="shared" si="7941"/>
        <v/>
      </c>
      <c r="Y15010" s="20"/>
      <c r="Z15010" s="20"/>
      <c r="AA15010" s="20"/>
      <c r="AE15010" s="28"/>
      <c r="AF15010" s="29"/>
    </row>
    <row r="15011" spans="1:32">
      <c r="A15011" s="7"/>
      <c r="B15011" s="7"/>
      <c r="C15011" s="7"/>
      <c r="D15011" s="9" t="s">
        <v>45</v>
      </c>
      <c r="E15011" s="10" t="s">
        <v>41</v>
      </c>
      <c r="F15011" s="9"/>
      <c r="H15011" s="15" t="s">
        <v>32</v>
      </c>
      <c r="I15011" s="15" t="s">
        <v>32</v>
      </c>
      <c r="J15011" s="15" t="s">
        <v>32</v>
      </c>
      <c r="K15011" s="15" t="s">
        <v>32</v>
      </c>
      <c r="L15011" s="15" t="s">
        <v>32</v>
      </c>
      <c r="M15011" s="15" t="s">
        <v>32</v>
      </c>
      <c r="N15011" s="15" t="s">
        <v>32</v>
      </c>
      <c r="O15011" s="15" t="s">
        <v>32</v>
      </c>
      <c r="P15011" s="15" t="s">
        <v>32</v>
      </c>
      <c r="Q15011" s="15" t="s">
        <v>32</v>
      </c>
      <c r="R15011" s="22"/>
      <c r="T15011" s="15" t="s">
        <v>32</v>
      </c>
      <c r="U15011" s="15" t="s">
        <v>32</v>
      </c>
      <c r="V15011" s="15" t="s">
        <v>32</v>
      </c>
      <c r="X15011" s="20" t="str">
        <f t="shared" si="7941"/>
        <v/>
      </c>
      <c r="Y15011" s="20"/>
      <c r="Z15011" s="20"/>
      <c r="AA15011" s="20"/>
      <c r="AE15011" s="28"/>
      <c r="AF15011" s="29"/>
    </row>
    <row r="15012" spans="1:32">
      <c r="A15012" s="7"/>
      <c r="B15012" s="7"/>
      <c r="C15012" s="7"/>
      <c r="D15012" s="9" t="s">
        <v>46</v>
      </c>
      <c r="E15012" s="10" t="s">
        <v>41</v>
      </c>
      <c r="F15012" s="9"/>
      <c r="R15012" s="12">
        <f>G15012+I15012+J15012+K15012-L15012-M15012-N15012-Q15012</f>
        <v>0</v>
      </c>
      <c r="X15012" s="20" t="str">
        <f t="shared" si="7941"/>
        <v/>
      </c>
      <c r="Y15012" s="20" t="str">
        <f>IF(N15012&lt;O15012+P15012,"出卖应大于等于出卖肉畜+出卖仔畜","")</f>
        <v/>
      </c>
      <c r="Z15012" s="20" t="str">
        <f t="shared" ref="Z15012:Z15021" si="7946">IF(R15012&lt;S15012+T15012,"期末实有头数应大于等于能繁母畜+种公畜","")</f>
        <v/>
      </c>
      <c r="AA15012" s="20" t="str">
        <f t="shared" ref="AA15012:AA15017" si="7947">IF(R15012&lt;U15012+V15012,"期末实有头数应大于等于良种+改良种","")</f>
        <v/>
      </c>
      <c r="AE15012" s="28"/>
      <c r="AF15012" s="29"/>
    </row>
    <row r="15013" spans="1:32">
      <c r="A15013" s="7"/>
      <c r="B15013" s="7"/>
      <c r="C15013" s="7"/>
      <c r="D15013" s="9" t="s">
        <v>47</v>
      </c>
      <c r="E15013" s="16" t="s">
        <v>27</v>
      </c>
      <c r="F15013" s="9"/>
      <c r="R15013" s="12">
        <f>G15013+I15013+J15013+K15013-L15013-M15013-N15013-Q15013</f>
        <v>0</v>
      </c>
      <c r="X15013" s="20" t="str">
        <f t="shared" si="7941"/>
        <v/>
      </c>
      <c r="Y15013" s="20" t="str">
        <f>IF(N15013&lt;O15013+P15013,"出卖应大于等于出卖肉畜+出卖仔畜","")</f>
        <v/>
      </c>
      <c r="Z15013" s="20" t="str">
        <f t="shared" si="7946"/>
        <v/>
      </c>
      <c r="AA15013" s="20" t="str">
        <f t="shared" si="7947"/>
        <v/>
      </c>
      <c r="AE15013" s="28"/>
      <c r="AF15013" s="29"/>
    </row>
    <row r="15014" spans="1:32">
      <c r="A15014" s="7"/>
      <c r="B15014" s="7"/>
      <c r="C15014" s="7"/>
      <c r="D15014" s="9" t="s">
        <v>26</v>
      </c>
      <c r="E15014" s="10" t="s">
        <v>27</v>
      </c>
      <c r="F15014" s="9"/>
      <c r="G15014" s="12"/>
      <c r="H15014" s="12">
        <f t="shared" ref="G15014:V15014" si="7948">H15015+H15030</f>
        <v>0</v>
      </c>
      <c r="I15014" s="12">
        <f t="shared" si="7948"/>
        <v>0</v>
      </c>
      <c r="J15014" s="12">
        <f t="shared" si="7948"/>
        <v>0</v>
      </c>
      <c r="K15014" s="12">
        <f t="shared" si="7948"/>
        <v>0</v>
      </c>
      <c r="L15014" s="12">
        <f t="shared" si="7948"/>
        <v>0</v>
      </c>
      <c r="M15014" s="12">
        <f t="shared" si="7948"/>
        <v>0</v>
      </c>
      <c r="N15014" s="12">
        <f t="shared" si="7948"/>
        <v>0</v>
      </c>
      <c r="O15014" s="12">
        <f t="shared" si="7948"/>
        <v>0</v>
      </c>
      <c r="P15014" s="12">
        <f t="shared" si="7948"/>
        <v>0</v>
      </c>
      <c r="Q15014" s="12">
        <f t="shared" si="7948"/>
        <v>0</v>
      </c>
      <c r="R15014" s="12">
        <f t="shared" si="7948"/>
        <v>0</v>
      </c>
      <c r="S15014" s="12">
        <f t="shared" si="7948"/>
        <v>0</v>
      </c>
      <c r="T15014" s="12">
        <f t="shared" si="7948"/>
        <v>0</v>
      </c>
      <c r="U15014" s="12">
        <f t="shared" si="7948"/>
        <v>0</v>
      </c>
      <c r="V15014" s="12">
        <f t="shared" si="7948"/>
        <v>0</v>
      </c>
      <c r="X15014" s="20" t="str">
        <f t="shared" si="7941"/>
        <v/>
      </c>
      <c r="Y15014" s="20" t="str">
        <f>IF(N15014&lt;O15014+P15014,"出卖应大于等于出卖肉畜+出卖仔畜","")</f>
        <v/>
      </c>
      <c r="Z15014" s="20" t="str">
        <f t="shared" si="7946"/>
        <v/>
      </c>
      <c r="AA15014" s="20" t="str">
        <f t="shared" si="7947"/>
        <v/>
      </c>
      <c r="AE15014" s="28"/>
      <c r="AF15014" s="29"/>
    </row>
    <row r="15015" spans="1:32">
      <c r="A15015" s="7"/>
      <c r="B15015" s="7"/>
      <c r="C15015" s="7"/>
      <c r="D15015" s="9" t="s">
        <v>28</v>
      </c>
      <c r="E15015" s="10" t="s">
        <v>27</v>
      </c>
      <c r="F15015" s="9"/>
      <c r="G15015" s="12"/>
      <c r="H15015" s="12">
        <f t="shared" ref="G15015:V15015" si="7949">H15016+H15024</f>
        <v>0</v>
      </c>
      <c r="I15015" s="12">
        <f t="shared" si="7949"/>
        <v>0</v>
      </c>
      <c r="J15015" s="12">
        <f t="shared" si="7949"/>
        <v>0</v>
      </c>
      <c r="K15015" s="12">
        <f t="shared" si="7949"/>
        <v>0</v>
      </c>
      <c r="L15015" s="12">
        <f t="shared" si="7949"/>
        <v>0</v>
      </c>
      <c r="M15015" s="12">
        <f t="shared" si="7949"/>
        <v>0</v>
      </c>
      <c r="N15015" s="12">
        <f t="shared" si="7949"/>
        <v>0</v>
      </c>
      <c r="O15015" s="12">
        <f t="shared" si="7949"/>
        <v>0</v>
      </c>
      <c r="P15015" s="12">
        <f t="shared" si="7949"/>
        <v>0</v>
      </c>
      <c r="Q15015" s="12">
        <f t="shared" si="7949"/>
        <v>0</v>
      </c>
      <c r="R15015" s="12">
        <f t="shared" si="7949"/>
        <v>0</v>
      </c>
      <c r="S15015" s="12">
        <f t="shared" si="7949"/>
        <v>0</v>
      </c>
      <c r="T15015" s="12">
        <f t="shared" si="7949"/>
        <v>0</v>
      </c>
      <c r="U15015" s="12">
        <f t="shared" si="7949"/>
        <v>0</v>
      </c>
      <c r="V15015" s="12">
        <f t="shared" si="7949"/>
        <v>0</v>
      </c>
      <c r="X15015" s="20" t="str">
        <f t="shared" ref="X15015:X15031" si="7950">IF(H15015&lt;I15015,"繁殖仔畜应大于等于成活","")</f>
        <v/>
      </c>
      <c r="Y15015" s="20" t="str">
        <f t="shared" ref="Y15015:Y15026" si="7951">IF(N15015&lt;O15015+P15015,"出卖应大于等于出卖肉畜+出卖仔畜","")</f>
        <v/>
      </c>
      <c r="Z15015" s="20" t="str">
        <f t="shared" si="7946"/>
        <v/>
      </c>
      <c r="AA15015" s="20" t="str">
        <f t="shared" si="7947"/>
        <v/>
      </c>
      <c r="AE15015" s="28"/>
      <c r="AF15015" s="29"/>
    </row>
    <row r="15016" spans="1:32">
      <c r="A15016" s="7"/>
      <c r="B15016" s="7"/>
      <c r="C15016" s="7"/>
      <c r="D15016" s="9" t="s">
        <v>29</v>
      </c>
      <c r="E15016" s="10" t="s">
        <v>27</v>
      </c>
      <c r="F15016" s="9"/>
      <c r="G15016" s="12"/>
      <c r="H15016" s="12">
        <f t="shared" ref="G15016:R15016" si="7952">H15017+H15020+H15021+H15022+H15023</f>
        <v>0</v>
      </c>
      <c r="I15016" s="12">
        <f t="shared" si="7952"/>
        <v>0</v>
      </c>
      <c r="J15016" s="12">
        <f t="shared" si="7952"/>
        <v>0</v>
      </c>
      <c r="K15016" s="12">
        <f t="shared" si="7952"/>
        <v>0</v>
      </c>
      <c r="L15016" s="12">
        <f t="shared" si="7952"/>
        <v>0</v>
      </c>
      <c r="M15016" s="12">
        <f t="shared" si="7952"/>
        <v>0</v>
      </c>
      <c r="N15016" s="12">
        <f t="shared" si="7952"/>
        <v>0</v>
      </c>
      <c r="O15016" s="12">
        <f t="shared" si="7952"/>
        <v>0</v>
      </c>
      <c r="P15016" s="12">
        <f t="shared" si="7952"/>
        <v>0</v>
      </c>
      <c r="Q15016" s="12">
        <f t="shared" si="7952"/>
        <v>0</v>
      </c>
      <c r="R15016" s="12">
        <f t="shared" si="7952"/>
        <v>0</v>
      </c>
      <c r="S15016" s="12">
        <f>S15017+S15020+S15021+S15023</f>
        <v>0</v>
      </c>
      <c r="T15016" s="12">
        <f>T15017+T15020+T15021+T15023</f>
        <v>0</v>
      </c>
      <c r="U15016" s="12">
        <f>U15017+U15020+U15021+U15023</f>
        <v>0</v>
      </c>
      <c r="V15016" s="12">
        <f>V15017+V15020+V15021+V15023</f>
        <v>0</v>
      </c>
      <c r="X15016" s="20" t="str">
        <f t="shared" si="7950"/>
        <v/>
      </c>
      <c r="Y15016" s="20" t="str">
        <f t="shared" si="7951"/>
        <v/>
      </c>
      <c r="Z15016" s="20" t="str">
        <f t="shared" si="7946"/>
        <v/>
      </c>
      <c r="AA15016" s="20" t="str">
        <f t="shared" si="7947"/>
        <v/>
      </c>
      <c r="AE15016" s="28"/>
      <c r="AF15016" s="29"/>
    </row>
    <row r="15017" spans="1:32">
      <c r="A15017" s="7"/>
      <c r="B15017" s="7"/>
      <c r="C15017" s="7"/>
      <c r="D15017" s="9" t="s">
        <v>30</v>
      </c>
      <c r="E15017" s="10" t="s">
        <v>27</v>
      </c>
      <c r="F15017" s="9"/>
      <c r="R15017" s="12">
        <f>G15017+I15017+J15017+K15017-L15017-M15017-N15017-Q15017</f>
        <v>0</v>
      </c>
      <c r="X15017" s="20" t="str">
        <f t="shared" si="7950"/>
        <v/>
      </c>
      <c r="Y15017" s="20" t="str">
        <f t="shared" si="7951"/>
        <v/>
      </c>
      <c r="Z15017" s="20" t="str">
        <f t="shared" si="7946"/>
        <v/>
      </c>
      <c r="AA15017" s="20" t="str">
        <f t="shared" si="7947"/>
        <v/>
      </c>
      <c r="AE15017" s="28"/>
      <c r="AF15017" s="29"/>
    </row>
    <row r="15018" spans="1:32">
      <c r="A15018" s="7"/>
      <c r="B15018" s="7"/>
      <c r="C15018" s="7"/>
      <c r="D15018" s="9" t="s">
        <v>31</v>
      </c>
      <c r="E15018" s="10" t="s">
        <v>27</v>
      </c>
      <c r="F15018" s="9"/>
      <c r="R15018" s="12">
        <f t="shared" ref="R15018:R15023" si="7953">G15018+I15018+J15018+K15018-L15018-M15018-N15018-Q15018</f>
        <v>0</v>
      </c>
      <c r="U15018" s="15" t="s">
        <v>32</v>
      </c>
      <c r="V15018" s="15" t="s">
        <v>32</v>
      </c>
      <c r="X15018" s="20" t="str">
        <f t="shared" si="7950"/>
        <v/>
      </c>
      <c r="Y15018" s="20" t="str">
        <f t="shared" si="7951"/>
        <v/>
      </c>
      <c r="Z15018" s="20" t="str">
        <f t="shared" si="7946"/>
        <v/>
      </c>
      <c r="AA15018" s="20"/>
      <c r="AE15018" s="28"/>
      <c r="AF15018" s="29"/>
    </row>
    <row r="15019" spans="1:32">
      <c r="A15019" s="7"/>
      <c r="B15019" s="7"/>
      <c r="C15019" s="7"/>
      <c r="D15019" s="9" t="s">
        <v>33</v>
      </c>
      <c r="E15019" s="10" t="s">
        <v>27</v>
      </c>
      <c r="F15019" s="9"/>
      <c r="R15019" s="12">
        <f t="shared" si="7953"/>
        <v>0</v>
      </c>
      <c r="U15019" s="15" t="s">
        <v>32</v>
      </c>
      <c r="V15019" s="15" t="s">
        <v>32</v>
      </c>
      <c r="X15019" s="20" t="str">
        <f t="shared" si="7950"/>
        <v/>
      </c>
      <c r="Y15019" s="20" t="str">
        <f t="shared" si="7951"/>
        <v/>
      </c>
      <c r="Z15019" s="20" t="str">
        <f t="shared" si="7946"/>
        <v/>
      </c>
      <c r="AA15019" s="20"/>
      <c r="AE15019" s="28"/>
      <c r="AF15019" s="29"/>
    </row>
    <row r="15020" spans="1:32">
      <c r="A15020" s="7"/>
      <c r="B15020" s="7"/>
      <c r="C15020" s="7"/>
      <c r="D15020" s="9" t="s">
        <v>34</v>
      </c>
      <c r="E15020" s="10" t="s">
        <v>35</v>
      </c>
      <c r="F15020" s="9"/>
      <c r="R15020" s="12">
        <f t="shared" si="7953"/>
        <v>0</v>
      </c>
      <c r="X15020" s="20" t="str">
        <f t="shared" si="7950"/>
        <v/>
      </c>
      <c r="Y15020" s="20" t="str">
        <f t="shared" si="7951"/>
        <v/>
      </c>
      <c r="Z15020" s="20" t="str">
        <f t="shared" si="7946"/>
        <v/>
      </c>
      <c r="AA15020" s="20" t="str">
        <f>IF(R15020&lt;U15020+V15020,"期末实有头数应大于等于良种+改良种","")</f>
        <v/>
      </c>
      <c r="AE15020" s="28"/>
      <c r="AF15020" s="29"/>
    </row>
    <row r="15021" spans="1:32">
      <c r="A15021" s="7"/>
      <c r="B15021" s="7"/>
      <c r="C15021" s="7"/>
      <c r="D15021" s="9" t="s">
        <v>36</v>
      </c>
      <c r="E15021" s="10" t="s">
        <v>27</v>
      </c>
      <c r="F15021" s="9"/>
      <c r="R15021" s="12">
        <f t="shared" si="7953"/>
        <v>0</v>
      </c>
      <c r="X15021" s="20" t="str">
        <f t="shared" si="7950"/>
        <v/>
      </c>
      <c r="Y15021" s="20" t="str">
        <f t="shared" si="7951"/>
        <v/>
      </c>
      <c r="Z15021" s="20" t="str">
        <f t="shared" si="7946"/>
        <v/>
      </c>
      <c r="AA15021" s="20" t="str">
        <f>IF(R15021&lt;U15021+V15021,"期末实有头数应大于等于良种+改良种","")</f>
        <v/>
      </c>
      <c r="AE15021" s="28"/>
      <c r="AF15021" s="29"/>
    </row>
    <row r="15022" spans="1:32">
      <c r="A15022" s="7"/>
      <c r="B15022" s="7"/>
      <c r="C15022" s="7"/>
      <c r="D15022" s="9" t="s">
        <v>37</v>
      </c>
      <c r="E15022" s="10" t="s">
        <v>27</v>
      </c>
      <c r="F15022" s="9"/>
      <c r="R15022" s="12">
        <f t="shared" si="7953"/>
        <v>0</v>
      </c>
      <c r="S15022" s="15" t="s">
        <v>32</v>
      </c>
      <c r="T15022" s="15" t="s">
        <v>32</v>
      </c>
      <c r="U15022" s="15" t="s">
        <v>32</v>
      </c>
      <c r="V15022" s="15" t="s">
        <v>32</v>
      </c>
      <c r="X15022" s="20" t="str">
        <f t="shared" si="7950"/>
        <v/>
      </c>
      <c r="Y15022" s="20" t="str">
        <f t="shared" si="7951"/>
        <v/>
      </c>
      <c r="Z15022" s="20"/>
      <c r="AA15022" s="20"/>
      <c r="AE15022" s="28"/>
      <c r="AF15022" s="29"/>
    </row>
    <row r="15023" spans="1:32">
      <c r="A15023" s="7"/>
      <c r="B15023" s="7"/>
      <c r="C15023" s="7"/>
      <c r="D15023" s="9" t="s">
        <v>38</v>
      </c>
      <c r="E15023" s="10" t="s">
        <v>39</v>
      </c>
      <c r="F15023" s="9"/>
      <c r="R15023" s="12">
        <f t="shared" si="7953"/>
        <v>0</v>
      </c>
      <c r="X15023" s="20" t="str">
        <f t="shared" si="7950"/>
        <v/>
      </c>
      <c r="Y15023" s="20" t="str">
        <f t="shared" si="7951"/>
        <v/>
      </c>
      <c r="Z15023" s="20" t="str">
        <f>IF(R15023&lt;S15023+T15023,"期末实有头数应大于等于能繁母畜+种公畜","")</f>
        <v/>
      </c>
      <c r="AA15023" s="20" t="str">
        <f>IF(R15023&lt;U15023+V15023,"期末实有头数应大于等于良种+改良种","")</f>
        <v/>
      </c>
      <c r="AE15023" s="28"/>
      <c r="AF15023" s="29"/>
    </row>
    <row r="15024" spans="1:32">
      <c r="A15024" s="7"/>
      <c r="B15024" s="7"/>
      <c r="C15024" s="7"/>
      <c r="D15024" s="9" t="s">
        <v>40</v>
      </c>
      <c r="E15024" s="10" t="s">
        <v>41</v>
      </c>
      <c r="F15024" s="9"/>
      <c r="G15024" s="12"/>
      <c r="H15024" s="12">
        <f t="shared" ref="G15024:V15024" si="7954">H15025+H15029</f>
        <v>0</v>
      </c>
      <c r="I15024" s="12">
        <f t="shared" si="7954"/>
        <v>0</v>
      </c>
      <c r="J15024" s="12">
        <f t="shared" si="7954"/>
        <v>0</v>
      </c>
      <c r="K15024" s="12">
        <f t="shared" si="7954"/>
        <v>0</v>
      </c>
      <c r="L15024" s="12">
        <f t="shared" si="7954"/>
        <v>0</v>
      </c>
      <c r="M15024" s="12">
        <f t="shared" si="7954"/>
        <v>0</v>
      </c>
      <c r="N15024" s="12">
        <f t="shared" si="7954"/>
        <v>0</v>
      </c>
      <c r="O15024" s="12">
        <f t="shared" si="7954"/>
        <v>0</v>
      </c>
      <c r="P15024" s="12">
        <f t="shared" si="7954"/>
        <v>0</v>
      </c>
      <c r="Q15024" s="12">
        <f t="shared" si="7954"/>
        <v>0</v>
      </c>
      <c r="R15024" s="21">
        <f t="shared" si="7954"/>
        <v>0</v>
      </c>
      <c r="S15024" s="12">
        <f t="shared" si="7954"/>
        <v>0</v>
      </c>
      <c r="T15024" s="12">
        <f t="shared" si="7954"/>
        <v>0</v>
      </c>
      <c r="U15024" s="12">
        <f t="shared" si="7954"/>
        <v>0</v>
      </c>
      <c r="V15024" s="12">
        <f t="shared" si="7954"/>
        <v>0</v>
      </c>
      <c r="X15024" s="20" t="str">
        <f t="shared" si="7950"/>
        <v/>
      </c>
      <c r="Y15024" s="20" t="str">
        <f t="shared" si="7951"/>
        <v/>
      </c>
      <c r="Z15024" s="20" t="str">
        <f>IF(R15024&lt;S15024+T15024,"期末实有头数应大于等于能繁母畜+种公畜","")</f>
        <v/>
      </c>
      <c r="AA15024" s="20" t="str">
        <f>IF(R15024&lt;U15024+V15024,"期末实有头数应大于等于良种+改良种","")</f>
        <v/>
      </c>
      <c r="AE15024" s="28"/>
      <c r="AF15024" s="29"/>
    </row>
    <row r="15025" spans="1:32">
      <c r="A15025" s="7"/>
      <c r="B15025" s="7"/>
      <c r="C15025" s="7"/>
      <c r="D15025" s="9" t="s">
        <v>42</v>
      </c>
      <c r="E15025" s="10" t="s">
        <v>41</v>
      </c>
      <c r="F15025" s="9"/>
      <c r="R15025" s="12">
        <f>G15025+I15025+J15025+K15025-L15025-M15025-N15025-Q15025</f>
        <v>0</v>
      </c>
      <c r="X15025" s="20" t="str">
        <f t="shared" si="7950"/>
        <v/>
      </c>
      <c r="Y15025" s="20" t="str">
        <f t="shared" si="7951"/>
        <v/>
      </c>
      <c r="Z15025" s="20" t="str">
        <f>IF(R15025&lt;S15025+T15025,"期末实有头数应大于等于能繁母畜+种公畜","")</f>
        <v/>
      </c>
      <c r="AA15025" s="20" t="str">
        <f>IF(R15025&lt;U15025+V15025,"期末实有头数应大于等于良种+改良种","")</f>
        <v/>
      </c>
      <c r="AE15025" s="28"/>
      <c r="AF15025" s="29"/>
    </row>
    <row r="15026" spans="1:32">
      <c r="A15026" s="7"/>
      <c r="B15026" s="7"/>
      <c r="C15026" s="7"/>
      <c r="D15026" s="9" t="s">
        <v>43</v>
      </c>
      <c r="E15026" s="10" t="s">
        <v>41</v>
      </c>
      <c r="F15026" s="9"/>
      <c r="R15026" s="12">
        <f>G15026+I15026+J15026+K15026-L15026-M15026-N15026-Q15026</f>
        <v>0</v>
      </c>
      <c r="U15026" s="15" t="s">
        <v>32</v>
      </c>
      <c r="V15026" s="15" t="s">
        <v>32</v>
      </c>
      <c r="X15026" s="20" t="str">
        <f t="shared" si="7950"/>
        <v/>
      </c>
      <c r="Y15026" s="20" t="str">
        <f t="shared" si="7951"/>
        <v/>
      </c>
      <c r="Z15026" s="20" t="str">
        <f>IF(R15026&lt;S15026+T15026,"期末实有头数应大于等于能繁母畜+种公畜","")</f>
        <v/>
      </c>
      <c r="AA15026" s="20"/>
      <c r="AE15026" s="28"/>
      <c r="AF15026" s="29"/>
    </row>
    <row r="15027" spans="1:32">
      <c r="A15027" s="7"/>
      <c r="B15027" s="7"/>
      <c r="C15027" s="7"/>
      <c r="D15027" s="9" t="s">
        <v>44</v>
      </c>
      <c r="E15027" s="10" t="s">
        <v>41</v>
      </c>
      <c r="F15027" s="9"/>
      <c r="H15027" s="15" t="s">
        <v>32</v>
      </c>
      <c r="I15027" s="15" t="s">
        <v>32</v>
      </c>
      <c r="J15027" s="15" t="s">
        <v>32</v>
      </c>
      <c r="K15027" s="15" t="s">
        <v>32</v>
      </c>
      <c r="L15027" s="15" t="s">
        <v>32</v>
      </c>
      <c r="M15027" s="15" t="s">
        <v>32</v>
      </c>
      <c r="N15027" s="15" t="s">
        <v>32</v>
      </c>
      <c r="O15027" s="15" t="s">
        <v>32</v>
      </c>
      <c r="P15027" s="15" t="s">
        <v>32</v>
      </c>
      <c r="Q15027" s="15" t="s">
        <v>32</v>
      </c>
      <c r="R15027" s="22"/>
      <c r="T15027" s="15" t="s">
        <v>32</v>
      </c>
      <c r="U15027" s="15" t="s">
        <v>32</v>
      </c>
      <c r="V15027" s="15" t="s">
        <v>32</v>
      </c>
      <c r="X15027" s="20" t="str">
        <f t="shared" si="7950"/>
        <v/>
      </c>
      <c r="Y15027" s="20"/>
      <c r="Z15027" s="20"/>
      <c r="AA15027" s="20"/>
      <c r="AE15027" s="28"/>
      <c r="AF15027" s="29"/>
    </row>
    <row r="15028" spans="1:32">
      <c r="A15028" s="7"/>
      <c r="B15028" s="7"/>
      <c r="C15028" s="7"/>
      <c r="D15028" s="9" t="s">
        <v>45</v>
      </c>
      <c r="E15028" s="10" t="s">
        <v>41</v>
      </c>
      <c r="F15028" s="9"/>
      <c r="H15028" s="15" t="s">
        <v>32</v>
      </c>
      <c r="I15028" s="15" t="s">
        <v>32</v>
      </c>
      <c r="J15028" s="15" t="s">
        <v>32</v>
      </c>
      <c r="K15028" s="15" t="s">
        <v>32</v>
      </c>
      <c r="L15028" s="15" t="s">
        <v>32</v>
      </c>
      <c r="M15028" s="15" t="s">
        <v>32</v>
      </c>
      <c r="N15028" s="15" t="s">
        <v>32</v>
      </c>
      <c r="O15028" s="15" t="s">
        <v>32</v>
      </c>
      <c r="P15028" s="15" t="s">
        <v>32</v>
      </c>
      <c r="Q15028" s="15" t="s">
        <v>32</v>
      </c>
      <c r="R15028" s="22"/>
      <c r="T15028" s="15" t="s">
        <v>32</v>
      </c>
      <c r="U15028" s="15" t="s">
        <v>32</v>
      </c>
      <c r="V15028" s="15" t="s">
        <v>32</v>
      </c>
      <c r="X15028" s="20" t="str">
        <f t="shared" si="7950"/>
        <v/>
      </c>
      <c r="Y15028" s="20"/>
      <c r="Z15028" s="20"/>
      <c r="AA15028" s="20"/>
      <c r="AE15028" s="28"/>
      <c r="AF15028" s="29"/>
    </row>
    <row r="15029" spans="1:32">
      <c r="A15029" s="7"/>
      <c r="B15029" s="7"/>
      <c r="C15029" s="7"/>
      <c r="D15029" s="9" t="s">
        <v>46</v>
      </c>
      <c r="E15029" s="10" t="s">
        <v>41</v>
      </c>
      <c r="F15029" s="9"/>
      <c r="R15029" s="12">
        <f>G15029+I15029+J15029+K15029-L15029-M15029-N15029-Q15029</f>
        <v>0</v>
      </c>
      <c r="X15029" s="20" t="str">
        <f t="shared" si="7950"/>
        <v/>
      </c>
      <c r="Y15029" s="20" t="str">
        <f>IF(N15029&lt;O15029+P15029,"出卖应大于等于出卖肉畜+出卖仔畜","")</f>
        <v/>
      </c>
      <c r="Z15029" s="20" t="str">
        <f t="shared" ref="Z15029:Z15038" si="7955">IF(R15029&lt;S15029+T15029,"期末实有头数应大于等于能繁母畜+种公畜","")</f>
        <v/>
      </c>
      <c r="AA15029" s="20" t="str">
        <f t="shared" ref="AA15029:AA15034" si="7956">IF(R15029&lt;U15029+V15029,"期末实有头数应大于等于良种+改良种","")</f>
        <v/>
      </c>
      <c r="AE15029" s="28"/>
      <c r="AF15029" s="29"/>
    </row>
    <row r="15030" spans="1:32">
      <c r="A15030" s="7"/>
      <c r="B15030" s="7"/>
      <c r="C15030" s="7"/>
      <c r="D15030" s="9" t="s">
        <v>47</v>
      </c>
      <c r="E15030" s="16" t="s">
        <v>27</v>
      </c>
      <c r="F15030" s="9"/>
      <c r="R15030" s="12">
        <f>G15030+I15030+J15030+K15030-L15030-M15030-N15030-Q15030</f>
        <v>0</v>
      </c>
      <c r="X15030" s="20" t="str">
        <f t="shared" si="7950"/>
        <v/>
      </c>
      <c r="Y15030" s="20" t="str">
        <f>IF(N15030&lt;O15030+P15030,"出卖应大于等于出卖肉畜+出卖仔畜","")</f>
        <v/>
      </c>
      <c r="Z15030" s="20" t="str">
        <f t="shared" si="7955"/>
        <v/>
      </c>
      <c r="AA15030" s="20" t="str">
        <f t="shared" si="7956"/>
        <v/>
      </c>
      <c r="AE15030" s="28"/>
      <c r="AF15030" s="29"/>
    </row>
    <row r="15031" spans="1:32">
      <c r="A15031" s="7"/>
      <c r="B15031" s="7"/>
      <c r="C15031" s="7"/>
      <c r="D15031" s="9" t="s">
        <v>26</v>
      </c>
      <c r="E15031" s="10" t="s">
        <v>27</v>
      </c>
      <c r="F15031" s="9"/>
      <c r="G15031" s="12"/>
      <c r="H15031" s="12">
        <f t="shared" ref="G15031:V15031" si="7957">H15032+H15047</f>
        <v>0</v>
      </c>
      <c r="I15031" s="12">
        <f t="shared" si="7957"/>
        <v>0</v>
      </c>
      <c r="J15031" s="12">
        <f t="shared" si="7957"/>
        <v>0</v>
      </c>
      <c r="K15031" s="12">
        <f t="shared" si="7957"/>
        <v>0</v>
      </c>
      <c r="L15031" s="12">
        <f t="shared" si="7957"/>
        <v>0</v>
      </c>
      <c r="M15031" s="12">
        <f t="shared" si="7957"/>
        <v>0</v>
      </c>
      <c r="N15031" s="12">
        <f t="shared" si="7957"/>
        <v>0</v>
      </c>
      <c r="O15031" s="12">
        <f t="shared" si="7957"/>
        <v>0</v>
      </c>
      <c r="P15031" s="12">
        <f t="shared" si="7957"/>
        <v>0</v>
      </c>
      <c r="Q15031" s="12">
        <f t="shared" si="7957"/>
        <v>0</v>
      </c>
      <c r="R15031" s="12">
        <f t="shared" si="7957"/>
        <v>0</v>
      </c>
      <c r="S15031" s="12">
        <f t="shared" si="7957"/>
        <v>0</v>
      </c>
      <c r="T15031" s="12">
        <f t="shared" si="7957"/>
        <v>0</v>
      </c>
      <c r="U15031" s="12">
        <f t="shared" si="7957"/>
        <v>0</v>
      </c>
      <c r="V15031" s="12">
        <f t="shared" si="7957"/>
        <v>0</v>
      </c>
      <c r="X15031" s="20" t="str">
        <f t="shared" si="7950"/>
        <v/>
      </c>
      <c r="Y15031" s="20" t="str">
        <f>IF(N15031&lt;O15031+P15031,"出卖应大于等于出卖肉畜+出卖仔畜","")</f>
        <v/>
      </c>
      <c r="Z15031" s="20" t="str">
        <f t="shared" si="7955"/>
        <v/>
      </c>
      <c r="AA15031" s="20" t="str">
        <f t="shared" si="7956"/>
        <v/>
      </c>
      <c r="AE15031" s="28"/>
      <c r="AF15031" s="29"/>
    </row>
    <row r="15032" spans="1:32">
      <c r="A15032" s="7"/>
      <c r="B15032" s="7"/>
      <c r="C15032" s="7"/>
      <c r="D15032" s="9" t="s">
        <v>28</v>
      </c>
      <c r="E15032" s="10" t="s">
        <v>27</v>
      </c>
      <c r="F15032" s="9"/>
      <c r="G15032" s="12"/>
      <c r="H15032" s="12">
        <f t="shared" ref="G15032:V15032" si="7958">H15033+H15041</f>
        <v>0</v>
      </c>
      <c r="I15032" s="12">
        <f t="shared" si="7958"/>
        <v>0</v>
      </c>
      <c r="J15032" s="12">
        <f t="shared" si="7958"/>
        <v>0</v>
      </c>
      <c r="K15032" s="12">
        <f t="shared" si="7958"/>
        <v>0</v>
      </c>
      <c r="L15032" s="12">
        <f t="shared" si="7958"/>
        <v>0</v>
      </c>
      <c r="M15032" s="12">
        <f t="shared" si="7958"/>
        <v>0</v>
      </c>
      <c r="N15032" s="12">
        <f t="shared" si="7958"/>
        <v>0</v>
      </c>
      <c r="O15032" s="12">
        <f t="shared" si="7958"/>
        <v>0</v>
      </c>
      <c r="P15032" s="12">
        <f t="shared" si="7958"/>
        <v>0</v>
      </c>
      <c r="Q15032" s="12">
        <f t="shared" si="7958"/>
        <v>0</v>
      </c>
      <c r="R15032" s="12">
        <f t="shared" si="7958"/>
        <v>0</v>
      </c>
      <c r="S15032" s="12">
        <f t="shared" si="7958"/>
        <v>0</v>
      </c>
      <c r="T15032" s="12">
        <f t="shared" si="7958"/>
        <v>0</v>
      </c>
      <c r="U15032" s="12">
        <f t="shared" si="7958"/>
        <v>0</v>
      </c>
      <c r="V15032" s="12">
        <f t="shared" si="7958"/>
        <v>0</v>
      </c>
      <c r="X15032" s="20" t="str">
        <f t="shared" ref="X15032:X15048" si="7959">IF(H15032&lt;I15032,"繁殖仔畜应大于等于成活","")</f>
        <v/>
      </c>
      <c r="Y15032" s="20" t="str">
        <f t="shared" ref="Y15032:Y15043" si="7960">IF(N15032&lt;O15032+P15032,"出卖应大于等于出卖肉畜+出卖仔畜","")</f>
        <v/>
      </c>
      <c r="Z15032" s="20" t="str">
        <f t="shared" si="7955"/>
        <v/>
      </c>
      <c r="AA15032" s="20" t="str">
        <f t="shared" si="7956"/>
        <v/>
      </c>
      <c r="AE15032" s="28"/>
      <c r="AF15032" s="29"/>
    </row>
    <row r="15033" spans="1:32">
      <c r="A15033" s="7"/>
      <c r="B15033" s="7"/>
      <c r="C15033" s="7"/>
      <c r="D15033" s="9" t="s">
        <v>29</v>
      </c>
      <c r="E15033" s="10" t="s">
        <v>27</v>
      </c>
      <c r="F15033" s="9"/>
      <c r="G15033" s="12"/>
      <c r="H15033" s="12">
        <f t="shared" ref="G15033:R15033" si="7961">H15034+H15037+H15038+H15039+H15040</f>
        <v>0</v>
      </c>
      <c r="I15033" s="12">
        <f t="shared" si="7961"/>
        <v>0</v>
      </c>
      <c r="J15033" s="12">
        <f t="shared" si="7961"/>
        <v>0</v>
      </c>
      <c r="K15033" s="12">
        <f t="shared" si="7961"/>
        <v>0</v>
      </c>
      <c r="L15033" s="12">
        <f t="shared" si="7961"/>
        <v>0</v>
      </c>
      <c r="M15033" s="12">
        <f t="shared" si="7961"/>
        <v>0</v>
      </c>
      <c r="N15033" s="12">
        <f t="shared" si="7961"/>
        <v>0</v>
      </c>
      <c r="O15033" s="12">
        <f t="shared" si="7961"/>
        <v>0</v>
      </c>
      <c r="P15033" s="12">
        <f t="shared" si="7961"/>
        <v>0</v>
      </c>
      <c r="Q15033" s="12">
        <f t="shared" si="7961"/>
        <v>0</v>
      </c>
      <c r="R15033" s="12">
        <f t="shared" si="7961"/>
        <v>0</v>
      </c>
      <c r="S15033" s="12">
        <f>S15034+S15037+S15038+S15040</f>
        <v>0</v>
      </c>
      <c r="T15033" s="12">
        <f>T15034+T15037+T15038+T15040</f>
        <v>0</v>
      </c>
      <c r="U15033" s="12">
        <f>U15034+U15037+U15038+U15040</f>
        <v>0</v>
      </c>
      <c r="V15033" s="12">
        <f>V15034+V15037+V15038+V15040</f>
        <v>0</v>
      </c>
      <c r="X15033" s="20" t="str">
        <f t="shared" si="7959"/>
        <v/>
      </c>
      <c r="Y15033" s="20" t="str">
        <f t="shared" si="7960"/>
        <v/>
      </c>
      <c r="Z15033" s="20" t="str">
        <f t="shared" si="7955"/>
        <v/>
      </c>
      <c r="AA15033" s="20" t="str">
        <f t="shared" si="7956"/>
        <v/>
      </c>
      <c r="AE15033" s="28"/>
      <c r="AF15033" s="29"/>
    </row>
    <row r="15034" spans="1:32">
      <c r="A15034" s="7"/>
      <c r="B15034" s="7"/>
      <c r="C15034" s="7"/>
      <c r="D15034" s="9" t="s">
        <v>30</v>
      </c>
      <c r="E15034" s="10" t="s">
        <v>27</v>
      </c>
      <c r="F15034" s="9"/>
      <c r="R15034" s="12">
        <f>G15034+I15034+J15034+K15034-L15034-M15034-N15034-Q15034</f>
        <v>0</v>
      </c>
      <c r="X15034" s="20" t="str">
        <f t="shared" si="7959"/>
        <v/>
      </c>
      <c r="Y15034" s="20" t="str">
        <f t="shared" si="7960"/>
        <v/>
      </c>
      <c r="Z15034" s="20" t="str">
        <f t="shared" si="7955"/>
        <v/>
      </c>
      <c r="AA15034" s="20" t="str">
        <f t="shared" si="7956"/>
        <v/>
      </c>
      <c r="AE15034" s="28"/>
      <c r="AF15034" s="29"/>
    </row>
    <row r="15035" spans="1:32">
      <c r="A15035" s="7"/>
      <c r="B15035" s="7"/>
      <c r="C15035" s="7"/>
      <c r="D15035" s="9" t="s">
        <v>31</v>
      </c>
      <c r="E15035" s="10" t="s">
        <v>27</v>
      </c>
      <c r="F15035" s="9"/>
      <c r="R15035" s="12">
        <f t="shared" ref="R15035:R15040" si="7962">G15035+I15035+J15035+K15035-L15035-M15035-N15035-Q15035</f>
        <v>0</v>
      </c>
      <c r="U15035" s="15" t="s">
        <v>32</v>
      </c>
      <c r="V15035" s="15" t="s">
        <v>32</v>
      </c>
      <c r="X15035" s="20" t="str">
        <f t="shared" si="7959"/>
        <v/>
      </c>
      <c r="Y15035" s="20" t="str">
        <f t="shared" si="7960"/>
        <v/>
      </c>
      <c r="Z15035" s="20" t="str">
        <f t="shared" si="7955"/>
        <v/>
      </c>
      <c r="AA15035" s="20"/>
      <c r="AE15035" s="28"/>
      <c r="AF15035" s="29"/>
    </row>
    <row r="15036" spans="1:32">
      <c r="A15036" s="7"/>
      <c r="B15036" s="7"/>
      <c r="C15036" s="7"/>
      <c r="D15036" s="9" t="s">
        <v>33</v>
      </c>
      <c r="E15036" s="10" t="s">
        <v>27</v>
      </c>
      <c r="F15036" s="9"/>
      <c r="R15036" s="12">
        <f t="shared" si="7962"/>
        <v>0</v>
      </c>
      <c r="U15036" s="15" t="s">
        <v>32</v>
      </c>
      <c r="V15036" s="15" t="s">
        <v>32</v>
      </c>
      <c r="X15036" s="20" t="str">
        <f t="shared" si="7959"/>
        <v/>
      </c>
      <c r="Y15036" s="20" t="str">
        <f t="shared" si="7960"/>
        <v/>
      </c>
      <c r="Z15036" s="20" t="str">
        <f t="shared" si="7955"/>
        <v/>
      </c>
      <c r="AA15036" s="20"/>
      <c r="AE15036" s="28"/>
      <c r="AF15036" s="29"/>
    </row>
    <row r="15037" spans="1:32">
      <c r="A15037" s="7"/>
      <c r="B15037" s="7"/>
      <c r="C15037" s="7"/>
      <c r="D15037" s="9" t="s">
        <v>34</v>
      </c>
      <c r="E15037" s="10" t="s">
        <v>35</v>
      </c>
      <c r="F15037" s="9"/>
      <c r="R15037" s="12">
        <f t="shared" si="7962"/>
        <v>0</v>
      </c>
      <c r="X15037" s="20" t="str">
        <f t="shared" si="7959"/>
        <v/>
      </c>
      <c r="Y15037" s="20" t="str">
        <f t="shared" si="7960"/>
        <v/>
      </c>
      <c r="Z15037" s="20" t="str">
        <f t="shared" si="7955"/>
        <v/>
      </c>
      <c r="AA15037" s="20" t="str">
        <f>IF(R15037&lt;U15037+V15037,"期末实有头数应大于等于良种+改良种","")</f>
        <v/>
      </c>
      <c r="AE15037" s="28"/>
      <c r="AF15037" s="29"/>
    </row>
    <row r="15038" spans="1:32">
      <c r="A15038" s="7"/>
      <c r="B15038" s="7"/>
      <c r="C15038" s="7"/>
      <c r="D15038" s="9" t="s">
        <v>36</v>
      </c>
      <c r="E15038" s="10" t="s">
        <v>27</v>
      </c>
      <c r="F15038" s="9"/>
      <c r="R15038" s="12">
        <f t="shared" si="7962"/>
        <v>0</v>
      </c>
      <c r="X15038" s="20" t="str">
        <f t="shared" si="7959"/>
        <v/>
      </c>
      <c r="Y15038" s="20" t="str">
        <f t="shared" si="7960"/>
        <v/>
      </c>
      <c r="Z15038" s="20" t="str">
        <f t="shared" si="7955"/>
        <v/>
      </c>
      <c r="AA15038" s="20" t="str">
        <f>IF(R15038&lt;U15038+V15038,"期末实有头数应大于等于良种+改良种","")</f>
        <v/>
      </c>
      <c r="AE15038" s="28"/>
      <c r="AF15038" s="29"/>
    </row>
    <row r="15039" spans="1:32">
      <c r="A15039" s="7"/>
      <c r="B15039" s="7"/>
      <c r="C15039" s="7"/>
      <c r="D15039" s="9" t="s">
        <v>37</v>
      </c>
      <c r="E15039" s="10" t="s">
        <v>27</v>
      </c>
      <c r="F15039" s="9"/>
      <c r="R15039" s="12">
        <f t="shared" si="7962"/>
        <v>0</v>
      </c>
      <c r="S15039" s="15" t="s">
        <v>32</v>
      </c>
      <c r="T15039" s="15" t="s">
        <v>32</v>
      </c>
      <c r="U15039" s="15" t="s">
        <v>32</v>
      </c>
      <c r="V15039" s="15" t="s">
        <v>32</v>
      </c>
      <c r="X15039" s="20" t="str">
        <f t="shared" si="7959"/>
        <v/>
      </c>
      <c r="Y15039" s="20" t="str">
        <f t="shared" si="7960"/>
        <v/>
      </c>
      <c r="Z15039" s="20"/>
      <c r="AA15039" s="20"/>
      <c r="AE15039" s="28"/>
      <c r="AF15039" s="29"/>
    </row>
    <row r="15040" spans="1:32">
      <c r="A15040" s="7"/>
      <c r="B15040" s="7"/>
      <c r="C15040" s="7"/>
      <c r="D15040" s="9" t="s">
        <v>38</v>
      </c>
      <c r="E15040" s="10" t="s">
        <v>39</v>
      </c>
      <c r="F15040" s="9"/>
      <c r="R15040" s="12">
        <f t="shared" si="7962"/>
        <v>0</v>
      </c>
      <c r="X15040" s="20" t="str">
        <f t="shared" si="7959"/>
        <v/>
      </c>
      <c r="Y15040" s="20" t="str">
        <f t="shared" si="7960"/>
        <v/>
      </c>
      <c r="Z15040" s="20" t="str">
        <f>IF(R15040&lt;S15040+T15040,"期末实有头数应大于等于能繁母畜+种公畜","")</f>
        <v/>
      </c>
      <c r="AA15040" s="20" t="str">
        <f>IF(R15040&lt;U15040+V15040,"期末实有头数应大于等于良种+改良种","")</f>
        <v/>
      </c>
      <c r="AE15040" s="28"/>
      <c r="AF15040" s="29"/>
    </row>
    <row r="15041" spans="1:32">
      <c r="A15041" s="7"/>
      <c r="B15041" s="7"/>
      <c r="C15041" s="7"/>
      <c r="D15041" s="9" t="s">
        <v>40</v>
      </c>
      <c r="E15041" s="10" t="s">
        <v>41</v>
      </c>
      <c r="F15041" s="9"/>
      <c r="G15041" s="12"/>
      <c r="H15041" s="12">
        <f t="shared" ref="G15041:V15041" si="7963">H15042+H15046</f>
        <v>0</v>
      </c>
      <c r="I15041" s="12">
        <f t="shared" si="7963"/>
        <v>0</v>
      </c>
      <c r="J15041" s="12">
        <f t="shared" si="7963"/>
        <v>0</v>
      </c>
      <c r="K15041" s="12">
        <f t="shared" si="7963"/>
        <v>0</v>
      </c>
      <c r="L15041" s="12">
        <f t="shared" si="7963"/>
        <v>0</v>
      </c>
      <c r="M15041" s="12">
        <f t="shared" si="7963"/>
        <v>0</v>
      </c>
      <c r="N15041" s="12">
        <f t="shared" si="7963"/>
        <v>0</v>
      </c>
      <c r="O15041" s="12">
        <f t="shared" si="7963"/>
        <v>0</v>
      </c>
      <c r="P15041" s="12">
        <f t="shared" si="7963"/>
        <v>0</v>
      </c>
      <c r="Q15041" s="12">
        <f t="shared" si="7963"/>
        <v>0</v>
      </c>
      <c r="R15041" s="21">
        <f t="shared" si="7963"/>
        <v>0</v>
      </c>
      <c r="S15041" s="12">
        <f t="shared" si="7963"/>
        <v>0</v>
      </c>
      <c r="T15041" s="12">
        <f t="shared" si="7963"/>
        <v>0</v>
      </c>
      <c r="U15041" s="12">
        <f t="shared" si="7963"/>
        <v>0</v>
      </c>
      <c r="V15041" s="12">
        <f t="shared" si="7963"/>
        <v>0</v>
      </c>
      <c r="X15041" s="20" t="str">
        <f t="shared" si="7959"/>
        <v/>
      </c>
      <c r="Y15041" s="20" t="str">
        <f t="shared" si="7960"/>
        <v/>
      </c>
      <c r="Z15041" s="20" t="str">
        <f>IF(R15041&lt;S15041+T15041,"期末实有头数应大于等于能繁母畜+种公畜","")</f>
        <v/>
      </c>
      <c r="AA15041" s="20" t="str">
        <f>IF(R15041&lt;U15041+V15041,"期末实有头数应大于等于良种+改良种","")</f>
        <v/>
      </c>
      <c r="AE15041" s="28"/>
      <c r="AF15041" s="29"/>
    </row>
    <row r="15042" spans="1:32">
      <c r="A15042" s="7"/>
      <c r="B15042" s="7"/>
      <c r="C15042" s="7"/>
      <c r="D15042" s="9" t="s">
        <v>42</v>
      </c>
      <c r="E15042" s="10" t="s">
        <v>41</v>
      </c>
      <c r="F15042" s="9"/>
      <c r="R15042" s="12">
        <f>G15042+I15042+J15042+K15042-L15042-M15042-N15042-Q15042</f>
        <v>0</v>
      </c>
      <c r="X15042" s="20" t="str">
        <f t="shared" si="7959"/>
        <v/>
      </c>
      <c r="Y15042" s="20" t="str">
        <f t="shared" si="7960"/>
        <v/>
      </c>
      <c r="Z15042" s="20" t="str">
        <f>IF(R15042&lt;S15042+T15042,"期末实有头数应大于等于能繁母畜+种公畜","")</f>
        <v/>
      </c>
      <c r="AA15042" s="20" t="str">
        <f>IF(R15042&lt;U15042+V15042,"期末实有头数应大于等于良种+改良种","")</f>
        <v/>
      </c>
      <c r="AE15042" s="28"/>
      <c r="AF15042" s="29"/>
    </row>
    <row r="15043" spans="1:32">
      <c r="A15043" s="7"/>
      <c r="B15043" s="7"/>
      <c r="C15043" s="7"/>
      <c r="D15043" s="9" t="s">
        <v>43</v>
      </c>
      <c r="E15043" s="10" t="s">
        <v>41</v>
      </c>
      <c r="F15043" s="9"/>
      <c r="R15043" s="12">
        <f>G15043+I15043+J15043+K15043-L15043-M15043-N15043-Q15043</f>
        <v>0</v>
      </c>
      <c r="U15043" s="15" t="s">
        <v>32</v>
      </c>
      <c r="V15043" s="15" t="s">
        <v>32</v>
      </c>
      <c r="X15043" s="20" t="str">
        <f t="shared" si="7959"/>
        <v/>
      </c>
      <c r="Y15043" s="20" t="str">
        <f t="shared" si="7960"/>
        <v/>
      </c>
      <c r="Z15043" s="20" t="str">
        <f>IF(R15043&lt;S15043+T15043,"期末实有头数应大于等于能繁母畜+种公畜","")</f>
        <v/>
      </c>
      <c r="AA15043" s="20"/>
      <c r="AE15043" s="28"/>
      <c r="AF15043" s="29"/>
    </row>
    <row r="15044" spans="1:32">
      <c r="A15044" s="7"/>
      <c r="B15044" s="7"/>
      <c r="C15044" s="7"/>
      <c r="D15044" s="9" t="s">
        <v>44</v>
      </c>
      <c r="E15044" s="10" t="s">
        <v>41</v>
      </c>
      <c r="F15044" s="9"/>
      <c r="H15044" s="15" t="s">
        <v>32</v>
      </c>
      <c r="I15044" s="15" t="s">
        <v>32</v>
      </c>
      <c r="J15044" s="15" t="s">
        <v>32</v>
      </c>
      <c r="K15044" s="15" t="s">
        <v>32</v>
      </c>
      <c r="L15044" s="15" t="s">
        <v>32</v>
      </c>
      <c r="M15044" s="15" t="s">
        <v>32</v>
      </c>
      <c r="N15044" s="15" t="s">
        <v>32</v>
      </c>
      <c r="O15044" s="15" t="s">
        <v>32</v>
      </c>
      <c r="P15044" s="15" t="s">
        <v>32</v>
      </c>
      <c r="Q15044" s="15" t="s">
        <v>32</v>
      </c>
      <c r="R15044" s="22"/>
      <c r="T15044" s="15" t="s">
        <v>32</v>
      </c>
      <c r="U15044" s="15" t="s">
        <v>32</v>
      </c>
      <c r="V15044" s="15" t="s">
        <v>32</v>
      </c>
      <c r="X15044" s="20" t="str">
        <f t="shared" si="7959"/>
        <v/>
      </c>
      <c r="Y15044" s="20"/>
      <c r="Z15044" s="20"/>
      <c r="AA15044" s="20"/>
      <c r="AE15044" s="28"/>
      <c r="AF15044" s="29"/>
    </row>
    <row r="15045" spans="1:32">
      <c r="A15045" s="7"/>
      <c r="B15045" s="7"/>
      <c r="C15045" s="7"/>
      <c r="D15045" s="9" t="s">
        <v>45</v>
      </c>
      <c r="E15045" s="10" t="s">
        <v>41</v>
      </c>
      <c r="F15045" s="9"/>
      <c r="H15045" s="15" t="s">
        <v>32</v>
      </c>
      <c r="I15045" s="15" t="s">
        <v>32</v>
      </c>
      <c r="J15045" s="15" t="s">
        <v>32</v>
      </c>
      <c r="K15045" s="15" t="s">
        <v>32</v>
      </c>
      <c r="L15045" s="15" t="s">
        <v>32</v>
      </c>
      <c r="M15045" s="15" t="s">
        <v>32</v>
      </c>
      <c r="N15045" s="15" t="s">
        <v>32</v>
      </c>
      <c r="O15045" s="15" t="s">
        <v>32</v>
      </c>
      <c r="P15045" s="15" t="s">
        <v>32</v>
      </c>
      <c r="Q15045" s="15" t="s">
        <v>32</v>
      </c>
      <c r="R15045" s="22"/>
      <c r="T15045" s="15" t="s">
        <v>32</v>
      </c>
      <c r="U15045" s="15" t="s">
        <v>32</v>
      </c>
      <c r="V15045" s="15" t="s">
        <v>32</v>
      </c>
      <c r="X15045" s="20" t="str">
        <f t="shared" si="7959"/>
        <v/>
      </c>
      <c r="Y15045" s="20"/>
      <c r="Z15045" s="20"/>
      <c r="AA15045" s="20"/>
      <c r="AE15045" s="28"/>
      <c r="AF15045" s="29"/>
    </row>
    <row r="15046" spans="1:32">
      <c r="A15046" s="7"/>
      <c r="B15046" s="7"/>
      <c r="C15046" s="7"/>
      <c r="D15046" s="9" t="s">
        <v>46</v>
      </c>
      <c r="E15046" s="10" t="s">
        <v>41</v>
      </c>
      <c r="F15046" s="9"/>
      <c r="R15046" s="12">
        <f>G15046+I15046+J15046+K15046-L15046-M15046-N15046-Q15046</f>
        <v>0</v>
      </c>
      <c r="X15046" s="20" t="str">
        <f t="shared" si="7959"/>
        <v/>
      </c>
      <c r="Y15046" s="20" t="str">
        <f>IF(N15046&lt;O15046+P15046,"出卖应大于等于出卖肉畜+出卖仔畜","")</f>
        <v/>
      </c>
      <c r="Z15046" s="20" t="str">
        <f t="shared" ref="Z15046:Z15055" si="7964">IF(R15046&lt;S15046+T15046,"期末实有头数应大于等于能繁母畜+种公畜","")</f>
        <v/>
      </c>
      <c r="AA15046" s="20" t="str">
        <f t="shared" ref="AA15046:AA15051" si="7965">IF(R15046&lt;U15046+V15046,"期末实有头数应大于等于良种+改良种","")</f>
        <v/>
      </c>
      <c r="AE15046" s="28"/>
      <c r="AF15046" s="29"/>
    </row>
    <row r="15047" spans="1:32">
      <c r="A15047" s="7"/>
      <c r="B15047" s="7"/>
      <c r="C15047" s="7"/>
      <c r="D15047" s="9" t="s">
        <v>47</v>
      </c>
      <c r="E15047" s="16" t="s">
        <v>27</v>
      </c>
      <c r="F15047" s="9"/>
      <c r="R15047" s="12">
        <f>G15047+I15047+J15047+K15047-L15047-M15047-N15047-Q15047</f>
        <v>0</v>
      </c>
      <c r="X15047" s="20" t="str">
        <f t="shared" si="7959"/>
        <v/>
      </c>
      <c r="Y15047" s="20" t="str">
        <f>IF(N15047&lt;O15047+P15047,"出卖应大于等于出卖肉畜+出卖仔畜","")</f>
        <v/>
      </c>
      <c r="Z15047" s="20" t="str">
        <f t="shared" si="7964"/>
        <v/>
      </c>
      <c r="AA15047" s="20" t="str">
        <f t="shared" si="7965"/>
        <v/>
      </c>
      <c r="AE15047" s="28"/>
      <c r="AF15047" s="29"/>
    </row>
    <row r="15048" spans="1:32">
      <c r="A15048" s="7"/>
      <c r="B15048" s="7"/>
      <c r="C15048" s="7"/>
      <c r="D15048" s="9" t="s">
        <v>26</v>
      </c>
      <c r="E15048" s="10" t="s">
        <v>27</v>
      </c>
      <c r="F15048" s="9"/>
      <c r="G15048" s="12"/>
      <c r="H15048" s="12">
        <f t="shared" ref="G15048:V15048" si="7966">H15049+H15064</f>
        <v>0</v>
      </c>
      <c r="I15048" s="12">
        <f t="shared" si="7966"/>
        <v>0</v>
      </c>
      <c r="J15048" s="12">
        <f t="shared" si="7966"/>
        <v>0</v>
      </c>
      <c r="K15048" s="12">
        <f t="shared" si="7966"/>
        <v>0</v>
      </c>
      <c r="L15048" s="12">
        <f t="shared" si="7966"/>
        <v>0</v>
      </c>
      <c r="M15048" s="12">
        <f t="shared" si="7966"/>
        <v>0</v>
      </c>
      <c r="N15048" s="12">
        <f t="shared" si="7966"/>
        <v>0</v>
      </c>
      <c r="O15048" s="12">
        <f t="shared" si="7966"/>
        <v>0</v>
      </c>
      <c r="P15048" s="12">
        <f t="shared" si="7966"/>
        <v>0</v>
      </c>
      <c r="Q15048" s="12">
        <f t="shared" si="7966"/>
        <v>0</v>
      </c>
      <c r="R15048" s="12">
        <f t="shared" si="7966"/>
        <v>0</v>
      </c>
      <c r="S15048" s="12">
        <f t="shared" si="7966"/>
        <v>0</v>
      </c>
      <c r="T15048" s="12">
        <f t="shared" si="7966"/>
        <v>0</v>
      </c>
      <c r="U15048" s="12">
        <f t="shared" si="7966"/>
        <v>0</v>
      </c>
      <c r="V15048" s="12">
        <f t="shared" si="7966"/>
        <v>0</v>
      </c>
      <c r="X15048" s="20" t="str">
        <f t="shared" si="7959"/>
        <v/>
      </c>
      <c r="Y15048" s="20" t="str">
        <f>IF(N15048&lt;O15048+P15048,"出卖应大于等于出卖肉畜+出卖仔畜","")</f>
        <v/>
      </c>
      <c r="Z15048" s="20" t="str">
        <f t="shared" si="7964"/>
        <v/>
      </c>
      <c r="AA15048" s="20" t="str">
        <f t="shared" si="7965"/>
        <v/>
      </c>
      <c r="AE15048" s="28"/>
      <c r="AF15048" s="29"/>
    </row>
    <row r="15049" spans="1:32">
      <c r="A15049" s="7"/>
      <c r="B15049" s="7"/>
      <c r="C15049" s="7"/>
      <c r="D15049" s="9" t="s">
        <v>28</v>
      </c>
      <c r="E15049" s="10" t="s">
        <v>27</v>
      </c>
      <c r="F15049" s="9"/>
      <c r="G15049" s="12"/>
      <c r="H15049" s="12">
        <f t="shared" ref="G15049:V15049" si="7967">H15050+H15058</f>
        <v>0</v>
      </c>
      <c r="I15049" s="12">
        <f t="shared" si="7967"/>
        <v>0</v>
      </c>
      <c r="J15049" s="12">
        <f t="shared" si="7967"/>
        <v>0</v>
      </c>
      <c r="K15049" s="12">
        <f t="shared" si="7967"/>
        <v>0</v>
      </c>
      <c r="L15049" s="12">
        <f t="shared" si="7967"/>
        <v>0</v>
      </c>
      <c r="M15049" s="12">
        <f t="shared" si="7967"/>
        <v>0</v>
      </c>
      <c r="N15049" s="12">
        <f t="shared" si="7967"/>
        <v>0</v>
      </c>
      <c r="O15049" s="12">
        <f t="shared" si="7967"/>
        <v>0</v>
      </c>
      <c r="P15049" s="12">
        <f t="shared" si="7967"/>
        <v>0</v>
      </c>
      <c r="Q15049" s="12">
        <f t="shared" si="7967"/>
        <v>0</v>
      </c>
      <c r="R15049" s="12">
        <f t="shared" si="7967"/>
        <v>0</v>
      </c>
      <c r="S15049" s="12">
        <f t="shared" si="7967"/>
        <v>0</v>
      </c>
      <c r="T15049" s="12">
        <f t="shared" si="7967"/>
        <v>0</v>
      </c>
      <c r="U15049" s="12">
        <f t="shared" si="7967"/>
        <v>0</v>
      </c>
      <c r="V15049" s="12">
        <f t="shared" si="7967"/>
        <v>0</v>
      </c>
      <c r="X15049" s="20" t="str">
        <f t="shared" ref="X15049:X15065" si="7968">IF(H15049&lt;I15049,"繁殖仔畜应大于等于成活","")</f>
        <v/>
      </c>
      <c r="Y15049" s="20" t="str">
        <f t="shared" ref="Y15049:Y15060" si="7969">IF(N15049&lt;O15049+P15049,"出卖应大于等于出卖肉畜+出卖仔畜","")</f>
        <v/>
      </c>
      <c r="Z15049" s="20" t="str">
        <f t="shared" si="7964"/>
        <v/>
      </c>
      <c r="AA15049" s="20" t="str">
        <f t="shared" si="7965"/>
        <v/>
      </c>
      <c r="AE15049" s="28"/>
      <c r="AF15049" s="29"/>
    </row>
    <row r="15050" spans="1:32">
      <c r="A15050" s="7"/>
      <c r="B15050" s="7"/>
      <c r="C15050" s="7"/>
      <c r="D15050" s="9" t="s">
        <v>29</v>
      </c>
      <c r="E15050" s="10" t="s">
        <v>27</v>
      </c>
      <c r="F15050" s="9"/>
      <c r="G15050" s="12"/>
      <c r="H15050" s="12">
        <f t="shared" ref="G15050:R15050" si="7970">H15051+H15054+H15055+H15056+H15057</f>
        <v>0</v>
      </c>
      <c r="I15050" s="12">
        <f t="shared" si="7970"/>
        <v>0</v>
      </c>
      <c r="J15050" s="12">
        <f t="shared" si="7970"/>
        <v>0</v>
      </c>
      <c r="K15050" s="12">
        <f t="shared" si="7970"/>
        <v>0</v>
      </c>
      <c r="L15050" s="12">
        <f t="shared" si="7970"/>
        <v>0</v>
      </c>
      <c r="M15050" s="12">
        <f t="shared" si="7970"/>
        <v>0</v>
      </c>
      <c r="N15050" s="12">
        <f t="shared" si="7970"/>
        <v>0</v>
      </c>
      <c r="O15050" s="12">
        <f t="shared" si="7970"/>
        <v>0</v>
      </c>
      <c r="P15050" s="12">
        <f t="shared" si="7970"/>
        <v>0</v>
      </c>
      <c r="Q15050" s="12">
        <f t="shared" si="7970"/>
        <v>0</v>
      </c>
      <c r="R15050" s="12">
        <f t="shared" si="7970"/>
        <v>0</v>
      </c>
      <c r="S15050" s="12">
        <f>S15051+S15054+S15055+S15057</f>
        <v>0</v>
      </c>
      <c r="T15050" s="12">
        <f>T15051+T15054+T15055+T15057</f>
        <v>0</v>
      </c>
      <c r="U15050" s="12">
        <f>U15051+U15054+U15055+U15057</f>
        <v>0</v>
      </c>
      <c r="V15050" s="12">
        <f>V15051+V15054+V15055+V15057</f>
        <v>0</v>
      </c>
      <c r="X15050" s="20" t="str">
        <f t="shared" si="7968"/>
        <v/>
      </c>
      <c r="Y15050" s="20" t="str">
        <f t="shared" si="7969"/>
        <v/>
      </c>
      <c r="Z15050" s="20" t="str">
        <f t="shared" si="7964"/>
        <v/>
      </c>
      <c r="AA15050" s="20" t="str">
        <f t="shared" si="7965"/>
        <v/>
      </c>
      <c r="AE15050" s="28"/>
      <c r="AF15050" s="29"/>
    </row>
    <row r="15051" spans="1:32">
      <c r="A15051" s="7"/>
      <c r="B15051" s="7"/>
      <c r="C15051" s="7"/>
      <c r="D15051" s="9" t="s">
        <v>30</v>
      </c>
      <c r="E15051" s="10" t="s">
        <v>27</v>
      </c>
      <c r="F15051" s="9"/>
      <c r="R15051" s="12">
        <f>G15051+I15051+J15051+K15051-L15051-M15051-N15051-Q15051</f>
        <v>0</v>
      </c>
      <c r="X15051" s="20" t="str">
        <f t="shared" si="7968"/>
        <v/>
      </c>
      <c r="Y15051" s="20" t="str">
        <f t="shared" si="7969"/>
        <v/>
      </c>
      <c r="Z15051" s="20" t="str">
        <f t="shared" si="7964"/>
        <v/>
      </c>
      <c r="AA15051" s="20" t="str">
        <f t="shared" si="7965"/>
        <v/>
      </c>
      <c r="AE15051" s="28"/>
      <c r="AF15051" s="29"/>
    </row>
    <row r="15052" spans="1:32">
      <c r="A15052" s="7"/>
      <c r="B15052" s="7"/>
      <c r="C15052" s="7"/>
      <c r="D15052" s="9" t="s">
        <v>31</v>
      </c>
      <c r="E15052" s="10" t="s">
        <v>27</v>
      </c>
      <c r="F15052" s="9"/>
      <c r="R15052" s="12">
        <f t="shared" ref="R15052:R15057" si="7971">G15052+I15052+J15052+K15052-L15052-M15052-N15052-Q15052</f>
        <v>0</v>
      </c>
      <c r="U15052" s="15" t="s">
        <v>32</v>
      </c>
      <c r="V15052" s="15" t="s">
        <v>32</v>
      </c>
      <c r="X15052" s="20" t="str">
        <f t="shared" si="7968"/>
        <v/>
      </c>
      <c r="Y15052" s="20" t="str">
        <f t="shared" si="7969"/>
        <v/>
      </c>
      <c r="Z15052" s="20" t="str">
        <f t="shared" si="7964"/>
        <v/>
      </c>
      <c r="AA15052" s="20"/>
      <c r="AE15052" s="28"/>
      <c r="AF15052" s="29"/>
    </row>
    <row r="15053" spans="1:32">
      <c r="A15053" s="7"/>
      <c r="B15053" s="7"/>
      <c r="C15053" s="7"/>
      <c r="D15053" s="9" t="s">
        <v>33</v>
      </c>
      <c r="E15053" s="10" t="s">
        <v>27</v>
      </c>
      <c r="F15053" s="9"/>
      <c r="R15053" s="12">
        <f t="shared" si="7971"/>
        <v>0</v>
      </c>
      <c r="U15053" s="15" t="s">
        <v>32</v>
      </c>
      <c r="V15053" s="15" t="s">
        <v>32</v>
      </c>
      <c r="X15053" s="20" t="str">
        <f t="shared" si="7968"/>
        <v/>
      </c>
      <c r="Y15053" s="20" t="str">
        <f t="shared" si="7969"/>
        <v/>
      </c>
      <c r="Z15053" s="20" t="str">
        <f t="shared" si="7964"/>
        <v/>
      </c>
      <c r="AA15053" s="20"/>
      <c r="AE15053" s="28"/>
      <c r="AF15053" s="29"/>
    </row>
    <row r="15054" spans="1:32">
      <c r="A15054" s="7"/>
      <c r="B15054" s="7"/>
      <c r="C15054" s="7"/>
      <c r="D15054" s="9" t="s">
        <v>34</v>
      </c>
      <c r="E15054" s="10" t="s">
        <v>35</v>
      </c>
      <c r="F15054" s="9"/>
      <c r="R15054" s="12">
        <f t="shared" si="7971"/>
        <v>0</v>
      </c>
      <c r="X15054" s="20" t="str">
        <f t="shared" si="7968"/>
        <v/>
      </c>
      <c r="Y15054" s="20" t="str">
        <f t="shared" si="7969"/>
        <v/>
      </c>
      <c r="Z15054" s="20" t="str">
        <f t="shared" si="7964"/>
        <v/>
      </c>
      <c r="AA15054" s="20" t="str">
        <f>IF(R15054&lt;U15054+V15054,"期末实有头数应大于等于良种+改良种","")</f>
        <v/>
      </c>
      <c r="AE15054" s="28"/>
      <c r="AF15054" s="29"/>
    </row>
    <row r="15055" spans="1:32">
      <c r="A15055" s="7"/>
      <c r="B15055" s="7"/>
      <c r="C15055" s="7"/>
      <c r="D15055" s="9" t="s">
        <v>36</v>
      </c>
      <c r="E15055" s="10" t="s">
        <v>27</v>
      </c>
      <c r="F15055" s="9"/>
      <c r="R15055" s="12">
        <f t="shared" si="7971"/>
        <v>0</v>
      </c>
      <c r="X15055" s="20" t="str">
        <f t="shared" si="7968"/>
        <v/>
      </c>
      <c r="Y15055" s="20" t="str">
        <f t="shared" si="7969"/>
        <v/>
      </c>
      <c r="Z15055" s="20" t="str">
        <f t="shared" si="7964"/>
        <v/>
      </c>
      <c r="AA15055" s="20" t="str">
        <f>IF(R15055&lt;U15055+V15055,"期末实有头数应大于等于良种+改良种","")</f>
        <v/>
      </c>
      <c r="AE15055" s="28"/>
      <c r="AF15055" s="29"/>
    </row>
    <row r="15056" spans="1:32">
      <c r="A15056" s="7"/>
      <c r="B15056" s="7"/>
      <c r="C15056" s="7"/>
      <c r="D15056" s="9" t="s">
        <v>37</v>
      </c>
      <c r="E15056" s="10" t="s">
        <v>27</v>
      </c>
      <c r="F15056" s="9"/>
      <c r="R15056" s="12">
        <f t="shared" si="7971"/>
        <v>0</v>
      </c>
      <c r="S15056" s="15" t="s">
        <v>32</v>
      </c>
      <c r="T15056" s="15" t="s">
        <v>32</v>
      </c>
      <c r="U15056" s="15" t="s">
        <v>32</v>
      </c>
      <c r="V15056" s="15" t="s">
        <v>32</v>
      </c>
      <c r="X15056" s="20" t="str">
        <f t="shared" si="7968"/>
        <v/>
      </c>
      <c r="Y15056" s="20" t="str">
        <f t="shared" si="7969"/>
        <v/>
      </c>
      <c r="Z15056" s="20"/>
      <c r="AA15056" s="20"/>
      <c r="AE15056" s="28"/>
      <c r="AF15056" s="29"/>
    </row>
    <row r="15057" spans="1:32">
      <c r="A15057" s="7"/>
      <c r="B15057" s="7"/>
      <c r="C15057" s="7"/>
      <c r="D15057" s="9" t="s">
        <v>38</v>
      </c>
      <c r="E15057" s="10" t="s">
        <v>39</v>
      </c>
      <c r="F15057" s="9"/>
      <c r="R15057" s="12">
        <f t="shared" si="7971"/>
        <v>0</v>
      </c>
      <c r="X15057" s="20" t="str">
        <f t="shared" si="7968"/>
        <v/>
      </c>
      <c r="Y15057" s="20" t="str">
        <f t="shared" si="7969"/>
        <v/>
      </c>
      <c r="Z15057" s="20" t="str">
        <f>IF(R15057&lt;S15057+T15057,"期末实有头数应大于等于能繁母畜+种公畜","")</f>
        <v/>
      </c>
      <c r="AA15057" s="20" t="str">
        <f>IF(R15057&lt;U15057+V15057,"期末实有头数应大于等于良种+改良种","")</f>
        <v/>
      </c>
      <c r="AE15057" s="28"/>
      <c r="AF15057" s="29"/>
    </row>
    <row r="15058" spans="1:32">
      <c r="A15058" s="7"/>
      <c r="B15058" s="7"/>
      <c r="C15058" s="7"/>
      <c r="D15058" s="9" t="s">
        <v>40</v>
      </c>
      <c r="E15058" s="10" t="s">
        <v>41</v>
      </c>
      <c r="F15058" s="9"/>
      <c r="G15058" s="12"/>
      <c r="H15058" s="12">
        <f t="shared" ref="G15058:V15058" si="7972">H15059+H15063</f>
        <v>0</v>
      </c>
      <c r="I15058" s="12">
        <f t="shared" si="7972"/>
        <v>0</v>
      </c>
      <c r="J15058" s="12">
        <f t="shared" si="7972"/>
        <v>0</v>
      </c>
      <c r="K15058" s="12">
        <f t="shared" si="7972"/>
        <v>0</v>
      </c>
      <c r="L15058" s="12">
        <f t="shared" si="7972"/>
        <v>0</v>
      </c>
      <c r="M15058" s="12">
        <f t="shared" si="7972"/>
        <v>0</v>
      </c>
      <c r="N15058" s="12">
        <f t="shared" si="7972"/>
        <v>0</v>
      </c>
      <c r="O15058" s="12">
        <f t="shared" si="7972"/>
        <v>0</v>
      </c>
      <c r="P15058" s="12">
        <f t="shared" si="7972"/>
        <v>0</v>
      </c>
      <c r="Q15058" s="12">
        <f t="shared" si="7972"/>
        <v>0</v>
      </c>
      <c r="R15058" s="21">
        <f t="shared" si="7972"/>
        <v>0</v>
      </c>
      <c r="S15058" s="12">
        <f t="shared" si="7972"/>
        <v>0</v>
      </c>
      <c r="T15058" s="12">
        <f t="shared" si="7972"/>
        <v>0</v>
      </c>
      <c r="U15058" s="12">
        <f t="shared" si="7972"/>
        <v>0</v>
      </c>
      <c r="V15058" s="12">
        <f t="shared" si="7972"/>
        <v>0</v>
      </c>
      <c r="X15058" s="20" t="str">
        <f t="shared" si="7968"/>
        <v/>
      </c>
      <c r="Y15058" s="20" t="str">
        <f t="shared" si="7969"/>
        <v/>
      </c>
      <c r="Z15058" s="20" t="str">
        <f>IF(R15058&lt;S15058+T15058,"期末实有头数应大于等于能繁母畜+种公畜","")</f>
        <v/>
      </c>
      <c r="AA15058" s="20" t="str">
        <f>IF(R15058&lt;U15058+V15058,"期末实有头数应大于等于良种+改良种","")</f>
        <v/>
      </c>
      <c r="AE15058" s="28"/>
      <c r="AF15058" s="29"/>
    </row>
    <row r="15059" spans="1:32">
      <c r="A15059" s="7"/>
      <c r="B15059" s="7"/>
      <c r="C15059" s="7"/>
      <c r="D15059" s="9" t="s">
        <v>42</v>
      </c>
      <c r="E15059" s="10" t="s">
        <v>41</v>
      </c>
      <c r="F15059" s="9"/>
      <c r="R15059" s="12">
        <f>G15059+I15059+J15059+K15059-L15059-M15059-N15059-Q15059</f>
        <v>0</v>
      </c>
      <c r="X15059" s="20" t="str">
        <f t="shared" si="7968"/>
        <v/>
      </c>
      <c r="Y15059" s="20" t="str">
        <f t="shared" si="7969"/>
        <v/>
      </c>
      <c r="Z15059" s="20" t="str">
        <f>IF(R15059&lt;S15059+T15059,"期末实有头数应大于等于能繁母畜+种公畜","")</f>
        <v/>
      </c>
      <c r="AA15059" s="20" t="str">
        <f>IF(R15059&lt;U15059+V15059,"期末实有头数应大于等于良种+改良种","")</f>
        <v/>
      </c>
      <c r="AE15059" s="28"/>
      <c r="AF15059" s="29"/>
    </row>
    <row r="15060" spans="1:32">
      <c r="A15060" s="7"/>
      <c r="B15060" s="7"/>
      <c r="C15060" s="7"/>
      <c r="D15060" s="9" t="s">
        <v>43</v>
      </c>
      <c r="E15060" s="10" t="s">
        <v>41</v>
      </c>
      <c r="F15060" s="9"/>
      <c r="R15060" s="12">
        <f>G15060+I15060+J15060+K15060-L15060-M15060-N15060-Q15060</f>
        <v>0</v>
      </c>
      <c r="U15060" s="15" t="s">
        <v>32</v>
      </c>
      <c r="V15060" s="15" t="s">
        <v>32</v>
      </c>
      <c r="X15060" s="20" t="str">
        <f t="shared" si="7968"/>
        <v/>
      </c>
      <c r="Y15060" s="20" t="str">
        <f t="shared" si="7969"/>
        <v/>
      </c>
      <c r="Z15060" s="20" t="str">
        <f>IF(R15060&lt;S15060+T15060,"期末实有头数应大于等于能繁母畜+种公畜","")</f>
        <v/>
      </c>
      <c r="AA15060" s="20"/>
      <c r="AE15060" s="28"/>
      <c r="AF15060" s="29"/>
    </row>
    <row r="15061" spans="1:32">
      <c r="A15061" s="7"/>
      <c r="B15061" s="7"/>
      <c r="C15061" s="7"/>
      <c r="D15061" s="9" t="s">
        <v>44</v>
      </c>
      <c r="E15061" s="10" t="s">
        <v>41</v>
      </c>
      <c r="F15061" s="9"/>
      <c r="H15061" s="15" t="s">
        <v>32</v>
      </c>
      <c r="I15061" s="15" t="s">
        <v>32</v>
      </c>
      <c r="J15061" s="15" t="s">
        <v>32</v>
      </c>
      <c r="K15061" s="15" t="s">
        <v>32</v>
      </c>
      <c r="L15061" s="15" t="s">
        <v>32</v>
      </c>
      <c r="M15061" s="15" t="s">
        <v>32</v>
      </c>
      <c r="N15061" s="15" t="s">
        <v>32</v>
      </c>
      <c r="O15061" s="15" t="s">
        <v>32</v>
      </c>
      <c r="P15061" s="15" t="s">
        <v>32</v>
      </c>
      <c r="Q15061" s="15" t="s">
        <v>32</v>
      </c>
      <c r="R15061" s="22"/>
      <c r="T15061" s="15" t="s">
        <v>32</v>
      </c>
      <c r="U15061" s="15" t="s">
        <v>32</v>
      </c>
      <c r="V15061" s="15" t="s">
        <v>32</v>
      </c>
      <c r="X15061" s="20" t="str">
        <f t="shared" si="7968"/>
        <v/>
      </c>
      <c r="Y15061" s="20"/>
      <c r="Z15061" s="20"/>
      <c r="AA15061" s="20"/>
      <c r="AE15061" s="28"/>
      <c r="AF15061" s="29"/>
    </row>
    <row r="15062" spans="1:32">
      <c r="A15062" s="7"/>
      <c r="B15062" s="7"/>
      <c r="C15062" s="7"/>
      <c r="D15062" s="9" t="s">
        <v>45</v>
      </c>
      <c r="E15062" s="10" t="s">
        <v>41</v>
      </c>
      <c r="F15062" s="9"/>
      <c r="H15062" s="15" t="s">
        <v>32</v>
      </c>
      <c r="I15062" s="15" t="s">
        <v>32</v>
      </c>
      <c r="J15062" s="15" t="s">
        <v>32</v>
      </c>
      <c r="K15062" s="15" t="s">
        <v>32</v>
      </c>
      <c r="L15062" s="15" t="s">
        <v>32</v>
      </c>
      <c r="M15062" s="15" t="s">
        <v>32</v>
      </c>
      <c r="N15062" s="15" t="s">
        <v>32</v>
      </c>
      <c r="O15062" s="15" t="s">
        <v>32</v>
      </c>
      <c r="P15062" s="15" t="s">
        <v>32</v>
      </c>
      <c r="Q15062" s="15" t="s">
        <v>32</v>
      </c>
      <c r="R15062" s="22"/>
      <c r="T15062" s="15" t="s">
        <v>32</v>
      </c>
      <c r="U15062" s="15" t="s">
        <v>32</v>
      </c>
      <c r="V15062" s="15" t="s">
        <v>32</v>
      </c>
      <c r="X15062" s="20" t="str">
        <f t="shared" si="7968"/>
        <v/>
      </c>
      <c r="Y15062" s="20"/>
      <c r="Z15062" s="20"/>
      <c r="AA15062" s="20"/>
      <c r="AE15062" s="28"/>
      <c r="AF15062" s="29"/>
    </row>
    <row r="15063" spans="1:32">
      <c r="A15063" s="7"/>
      <c r="B15063" s="7"/>
      <c r="C15063" s="7"/>
      <c r="D15063" s="9" t="s">
        <v>46</v>
      </c>
      <c r="E15063" s="10" t="s">
        <v>41</v>
      </c>
      <c r="F15063" s="9"/>
      <c r="R15063" s="12">
        <f>G15063+I15063+J15063+K15063-L15063-M15063-N15063-Q15063</f>
        <v>0</v>
      </c>
      <c r="X15063" s="20" t="str">
        <f t="shared" si="7968"/>
        <v/>
      </c>
      <c r="Y15063" s="20" t="str">
        <f>IF(N15063&lt;O15063+P15063,"出卖应大于等于出卖肉畜+出卖仔畜","")</f>
        <v/>
      </c>
      <c r="Z15063" s="20" t="str">
        <f t="shared" ref="Z15063:Z15072" si="7973">IF(R15063&lt;S15063+T15063,"期末实有头数应大于等于能繁母畜+种公畜","")</f>
        <v/>
      </c>
      <c r="AA15063" s="20" t="str">
        <f t="shared" ref="AA15063:AA15068" si="7974">IF(R15063&lt;U15063+V15063,"期末实有头数应大于等于良种+改良种","")</f>
        <v/>
      </c>
      <c r="AE15063" s="28"/>
      <c r="AF15063" s="29"/>
    </row>
    <row r="15064" spans="1:32">
      <c r="A15064" s="7"/>
      <c r="B15064" s="7"/>
      <c r="C15064" s="7"/>
      <c r="D15064" s="9" t="s">
        <v>47</v>
      </c>
      <c r="E15064" s="16" t="s">
        <v>27</v>
      </c>
      <c r="F15064" s="9"/>
      <c r="R15064" s="12">
        <f>G15064+I15064+J15064+K15064-L15064-M15064-N15064-Q15064</f>
        <v>0</v>
      </c>
      <c r="X15064" s="20" t="str">
        <f t="shared" si="7968"/>
        <v/>
      </c>
      <c r="Y15064" s="20" t="str">
        <f>IF(N15064&lt;O15064+P15064,"出卖应大于等于出卖肉畜+出卖仔畜","")</f>
        <v/>
      </c>
      <c r="Z15064" s="20" t="str">
        <f t="shared" si="7973"/>
        <v/>
      </c>
      <c r="AA15064" s="20" t="str">
        <f t="shared" si="7974"/>
        <v/>
      </c>
      <c r="AE15064" s="28"/>
      <c r="AF15064" s="29"/>
    </row>
    <row r="15065" spans="1:32">
      <c r="A15065" s="7"/>
      <c r="B15065" s="7"/>
      <c r="C15065" s="7"/>
      <c r="D15065" s="9" t="s">
        <v>26</v>
      </c>
      <c r="E15065" s="10" t="s">
        <v>27</v>
      </c>
      <c r="F15065" s="9"/>
      <c r="G15065" s="12"/>
      <c r="H15065" s="12">
        <f t="shared" ref="G15065:V15065" si="7975">H15066+H15081</f>
        <v>0</v>
      </c>
      <c r="I15065" s="12">
        <f t="shared" si="7975"/>
        <v>0</v>
      </c>
      <c r="J15065" s="12">
        <f t="shared" si="7975"/>
        <v>0</v>
      </c>
      <c r="K15065" s="12">
        <f t="shared" si="7975"/>
        <v>0</v>
      </c>
      <c r="L15065" s="12">
        <f t="shared" si="7975"/>
        <v>0</v>
      </c>
      <c r="M15065" s="12">
        <f t="shared" si="7975"/>
        <v>0</v>
      </c>
      <c r="N15065" s="12">
        <f t="shared" si="7975"/>
        <v>0</v>
      </c>
      <c r="O15065" s="12">
        <f t="shared" si="7975"/>
        <v>0</v>
      </c>
      <c r="P15065" s="12">
        <f t="shared" si="7975"/>
        <v>0</v>
      </c>
      <c r="Q15065" s="12">
        <f t="shared" si="7975"/>
        <v>0</v>
      </c>
      <c r="R15065" s="12">
        <f t="shared" si="7975"/>
        <v>0</v>
      </c>
      <c r="S15065" s="12">
        <f t="shared" si="7975"/>
        <v>0</v>
      </c>
      <c r="T15065" s="12">
        <f t="shared" si="7975"/>
        <v>0</v>
      </c>
      <c r="U15065" s="12">
        <f t="shared" si="7975"/>
        <v>0</v>
      </c>
      <c r="V15065" s="12">
        <f t="shared" si="7975"/>
        <v>0</v>
      </c>
      <c r="X15065" s="20" t="str">
        <f t="shared" si="7968"/>
        <v/>
      </c>
      <c r="Y15065" s="20" t="str">
        <f>IF(N15065&lt;O15065+P15065,"出卖应大于等于出卖肉畜+出卖仔畜","")</f>
        <v/>
      </c>
      <c r="Z15065" s="20" t="str">
        <f t="shared" si="7973"/>
        <v/>
      </c>
      <c r="AA15065" s="20" t="str">
        <f t="shared" si="7974"/>
        <v/>
      </c>
      <c r="AE15065" s="28"/>
      <c r="AF15065" s="29"/>
    </row>
    <row r="15066" spans="1:32">
      <c r="A15066" s="7"/>
      <c r="B15066" s="7"/>
      <c r="C15066" s="7"/>
      <c r="D15066" s="9" t="s">
        <v>28</v>
      </c>
      <c r="E15066" s="10" t="s">
        <v>27</v>
      </c>
      <c r="F15066" s="9"/>
      <c r="G15066" s="12"/>
      <c r="H15066" s="12">
        <f t="shared" ref="G15066:V15066" si="7976">H15067+H15075</f>
        <v>0</v>
      </c>
      <c r="I15066" s="12">
        <f t="shared" si="7976"/>
        <v>0</v>
      </c>
      <c r="J15066" s="12">
        <f t="shared" si="7976"/>
        <v>0</v>
      </c>
      <c r="K15066" s="12">
        <f t="shared" si="7976"/>
        <v>0</v>
      </c>
      <c r="L15066" s="12">
        <f t="shared" si="7976"/>
        <v>0</v>
      </c>
      <c r="M15066" s="12">
        <f t="shared" si="7976"/>
        <v>0</v>
      </c>
      <c r="N15066" s="12">
        <f t="shared" si="7976"/>
        <v>0</v>
      </c>
      <c r="O15066" s="12">
        <f t="shared" si="7976"/>
        <v>0</v>
      </c>
      <c r="P15066" s="12">
        <f t="shared" si="7976"/>
        <v>0</v>
      </c>
      <c r="Q15066" s="12">
        <f t="shared" si="7976"/>
        <v>0</v>
      </c>
      <c r="R15066" s="12">
        <f t="shared" si="7976"/>
        <v>0</v>
      </c>
      <c r="S15066" s="12">
        <f t="shared" si="7976"/>
        <v>0</v>
      </c>
      <c r="T15066" s="12">
        <f t="shared" si="7976"/>
        <v>0</v>
      </c>
      <c r="U15066" s="12">
        <f t="shared" si="7976"/>
        <v>0</v>
      </c>
      <c r="V15066" s="12">
        <f t="shared" si="7976"/>
        <v>0</v>
      </c>
      <c r="X15066" s="20" t="str">
        <f t="shared" ref="X15066:X15082" si="7977">IF(H15066&lt;I15066,"繁殖仔畜应大于等于成活","")</f>
        <v/>
      </c>
      <c r="Y15066" s="20" t="str">
        <f t="shared" ref="Y15066:Y15077" si="7978">IF(N15066&lt;O15066+P15066,"出卖应大于等于出卖肉畜+出卖仔畜","")</f>
        <v/>
      </c>
      <c r="Z15066" s="20" t="str">
        <f t="shared" si="7973"/>
        <v/>
      </c>
      <c r="AA15066" s="20" t="str">
        <f t="shared" si="7974"/>
        <v/>
      </c>
      <c r="AE15066" s="28"/>
      <c r="AF15066" s="29"/>
    </row>
    <row r="15067" spans="1:32">
      <c r="A15067" s="7"/>
      <c r="B15067" s="7"/>
      <c r="C15067" s="7"/>
      <c r="D15067" s="9" t="s">
        <v>29</v>
      </c>
      <c r="E15067" s="10" t="s">
        <v>27</v>
      </c>
      <c r="F15067" s="9"/>
      <c r="G15067" s="12"/>
      <c r="H15067" s="12">
        <f t="shared" ref="G15067:R15067" si="7979">H15068+H15071+H15072+H15073+H15074</f>
        <v>0</v>
      </c>
      <c r="I15067" s="12">
        <f t="shared" si="7979"/>
        <v>0</v>
      </c>
      <c r="J15067" s="12">
        <f t="shared" si="7979"/>
        <v>0</v>
      </c>
      <c r="K15067" s="12">
        <f t="shared" si="7979"/>
        <v>0</v>
      </c>
      <c r="L15067" s="12">
        <f t="shared" si="7979"/>
        <v>0</v>
      </c>
      <c r="M15067" s="12">
        <f t="shared" si="7979"/>
        <v>0</v>
      </c>
      <c r="N15067" s="12">
        <f t="shared" si="7979"/>
        <v>0</v>
      </c>
      <c r="O15067" s="12">
        <f t="shared" si="7979"/>
        <v>0</v>
      </c>
      <c r="P15067" s="12">
        <f t="shared" si="7979"/>
        <v>0</v>
      </c>
      <c r="Q15067" s="12">
        <f t="shared" si="7979"/>
        <v>0</v>
      </c>
      <c r="R15067" s="12">
        <f t="shared" si="7979"/>
        <v>0</v>
      </c>
      <c r="S15067" s="12">
        <f>S15068+S15071+S15072+S15074</f>
        <v>0</v>
      </c>
      <c r="T15067" s="12">
        <f>T15068+T15071+T15072+T15074</f>
        <v>0</v>
      </c>
      <c r="U15067" s="12">
        <f>U15068+U15071+U15072+U15074</f>
        <v>0</v>
      </c>
      <c r="V15067" s="12">
        <f>V15068+V15071+V15072+V15074</f>
        <v>0</v>
      </c>
      <c r="X15067" s="20" t="str">
        <f t="shared" si="7977"/>
        <v/>
      </c>
      <c r="Y15067" s="20" t="str">
        <f t="shared" si="7978"/>
        <v/>
      </c>
      <c r="Z15067" s="20" t="str">
        <f t="shared" si="7973"/>
        <v/>
      </c>
      <c r="AA15067" s="20" t="str">
        <f t="shared" si="7974"/>
        <v/>
      </c>
      <c r="AE15067" s="28"/>
      <c r="AF15067" s="29"/>
    </row>
    <row r="15068" spans="1:32">
      <c r="A15068" s="7"/>
      <c r="B15068" s="7"/>
      <c r="C15068" s="7"/>
      <c r="D15068" s="9" t="s">
        <v>30</v>
      </c>
      <c r="E15068" s="10" t="s">
        <v>27</v>
      </c>
      <c r="F15068" s="9"/>
      <c r="R15068" s="12">
        <f>G15068+I15068+J15068+K15068-L15068-M15068-N15068-Q15068</f>
        <v>0</v>
      </c>
      <c r="X15068" s="20" t="str">
        <f t="shared" si="7977"/>
        <v/>
      </c>
      <c r="Y15068" s="20" t="str">
        <f t="shared" si="7978"/>
        <v/>
      </c>
      <c r="Z15068" s="20" t="str">
        <f t="shared" si="7973"/>
        <v/>
      </c>
      <c r="AA15068" s="20" t="str">
        <f t="shared" si="7974"/>
        <v/>
      </c>
      <c r="AE15068" s="28"/>
      <c r="AF15068" s="29"/>
    </row>
    <row r="15069" spans="1:32">
      <c r="A15069" s="7"/>
      <c r="B15069" s="7"/>
      <c r="C15069" s="7"/>
      <c r="D15069" s="9" t="s">
        <v>31</v>
      </c>
      <c r="E15069" s="10" t="s">
        <v>27</v>
      </c>
      <c r="F15069" s="9"/>
      <c r="R15069" s="12">
        <f t="shared" ref="R15069:R15074" si="7980">G15069+I15069+J15069+K15069-L15069-M15069-N15069-Q15069</f>
        <v>0</v>
      </c>
      <c r="U15069" s="15" t="s">
        <v>32</v>
      </c>
      <c r="V15069" s="15" t="s">
        <v>32</v>
      </c>
      <c r="X15069" s="20" t="str">
        <f t="shared" si="7977"/>
        <v/>
      </c>
      <c r="Y15069" s="20" t="str">
        <f t="shared" si="7978"/>
        <v/>
      </c>
      <c r="Z15069" s="20" t="str">
        <f t="shared" si="7973"/>
        <v/>
      </c>
      <c r="AA15069" s="20"/>
      <c r="AE15069" s="28"/>
      <c r="AF15069" s="29"/>
    </row>
    <row r="15070" spans="1:32">
      <c r="A15070" s="7"/>
      <c r="B15070" s="7"/>
      <c r="C15070" s="7"/>
      <c r="D15070" s="9" t="s">
        <v>33</v>
      </c>
      <c r="E15070" s="10" t="s">
        <v>27</v>
      </c>
      <c r="F15070" s="9"/>
      <c r="R15070" s="12">
        <f t="shared" si="7980"/>
        <v>0</v>
      </c>
      <c r="U15070" s="15" t="s">
        <v>32</v>
      </c>
      <c r="V15070" s="15" t="s">
        <v>32</v>
      </c>
      <c r="X15070" s="20" t="str">
        <f t="shared" si="7977"/>
        <v/>
      </c>
      <c r="Y15070" s="20" t="str">
        <f t="shared" si="7978"/>
        <v/>
      </c>
      <c r="Z15070" s="20" t="str">
        <f t="shared" si="7973"/>
        <v/>
      </c>
      <c r="AA15070" s="20"/>
      <c r="AE15070" s="28"/>
      <c r="AF15070" s="29"/>
    </row>
    <row r="15071" spans="1:32">
      <c r="A15071" s="7"/>
      <c r="B15071" s="7"/>
      <c r="C15071" s="7"/>
      <c r="D15071" s="9" t="s">
        <v>34</v>
      </c>
      <c r="E15071" s="10" t="s">
        <v>35</v>
      </c>
      <c r="F15071" s="9"/>
      <c r="R15071" s="12">
        <f t="shared" si="7980"/>
        <v>0</v>
      </c>
      <c r="X15071" s="20" t="str">
        <f t="shared" si="7977"/>
        <v/>
      </c>
      <c r="Y15071" s="20" t="str">
        <f t="shared" si="7978"/>
        <v/>
      </c>
      <c r="Z15071" s="20" t="str">
        <f t="shared" si="7973"/>
        <v/>
      </c>
      <c r="AA15071" s="20" t="str">
        <f>IF(R15071&lt;U15071+V15071,"期末实有头数应大于等于良种+改良种","")</f>
        <v/>
      </c>
      <c r="AE15071" s="28"/>
      <c r="AF15071" s="29"/>
    </row>
    <row r="15072" spans="1:32">
      <c r="A15072" s="7"/>
      <c r="B15072" s="7"/>
      <c r="C15072" s="7"/>
      <c r="D15072" s="9" t="s">
        <v>36</v>
      </c>
      <c r="E15072" s="10" t="s">
        <v>27</v>
      </c>
      <c r="F15072" s="9"/>
      <c r="R15072" s="12">
        <f t="shared" si="7980"/>
        <v>0</v>
      </c>
      <c r="X15072" s="20" t="str">
        <f t="shared" si="7977"/>
        <v/>
      </c>
      <c r="Y15072" s="20" t="str">
        <f t="shared" si="7978"/>
        <v/>
      </c>
      <c r="Z15072" s="20" t="str">
        <f t="shared" si="7973"/>
        <v/>
      </c>
      <c r="AA15072" s="20" t="str">
        <f>IF(R15072&lt;U15072+V15072,"期末实有头数应大于等于良种+改良种","")</f>
        <v/>
      </c>
      <c r="AE15072" s="28"/>
      <c r="AF15072" s="29"/>
    </row>
    <row r="15073" spans="1:32">
      <c r="A15073" s="7"/>
      <c r="B15073" s="7"/>
      <c r="C15073" s="7"/>
      <c r="D15073" s="9" t="s">
        <v>37</v>
      </c>
      <c r="E15073" s="10" t="s">
        <v>27</v>
      </c>
      <c r="F15073" s="9"/>
      <c r="R15073" s="12">
        <f t="shared" si="7980"/>
        <v>0</v>
      </c>
      <c r="S15073" s="15" t="s">
        <v>32</v>
      </c>
      <c r="T15073" s="15" t="s">
        <v>32</v>
      </c>
      <c r="U15073" s="15" t="s">
        <v>32</v>
      </c>
      <c r="V15073" s="15" t="s">
        <v>32</v>
      </c>
      <c r="X15073" s="20" t="str">
        <f t="shared" si="7977"/>
        <v/>
      </c>
      <c r="Y15073" s="20" t="str">
        <f t="shared" si="7978"/>
        <v/>
      </c>
      <c r="Z15073" s="20"/>
      <c r="AA15073" s="20"/>
      <c r="AE15073" s="28"/>
      <c r="AF15073" s="29"/>
    </row>
    <row r="15074" spans="1:32">
      <c r="A15074" s="7"/>
      <c r="B15074" s="7"/>
      <c r="C15074" s="7"/>
      <c r="D15074" s="9" t="s">
        <v>38</v>
      </c>
      <c r="E15074" s="10" t="s">
        <v>39</v>
      </c>
      <c r="F15074" s="9"/>
      <c r="R15074" s="12">
        <f t="shared" si="7980"/>
        <v>0</v>
      </c>
      <c r="X15074" s="20" t="str">
        <f t="shared" si="7977"/>
        <v/>
      </c>
      <c r="Y15074" s="20" t="str">
        <f t="shared" si="7978"/>
        <v/>
      </c>
      <c r="Z15074" s="20" t="str">
        <f>IF(R15074&lt;S15074+T15074,"期末实有头数应大于等于能繁母畜+种公畜","")</f>
        <v/>
      </c>
      <c r="AA15074" s="20" t="str">
        <f>IF(R15074&lt;U15074+V15074,"期末实有头数应大于等于良种+改良种","")</f>
        <v/>
      </c>
      <c r="AE15074" s="28"/>
      <c r="AF15074" s="29"/>
    </row>
    <row r="15075" spans="1:32">
      <c r="A15075" s="7"/>
      <c r="B15075" s="7"/>
      <c r="C15075" s="7"/>
      <c r="D15075" s="9" t="s">
        <v>40</v>
      </c>
      <c r="E15075" s="10" t="s">
        <v>41</v>
      </c>
      <c r="F15075" s="9"/>
      <c r="G15075" s="12"/>
      <c r="H15075" s="12">
        <f t="shared" ref="G15075:V15075" si="7981">H15076+H15080</f>
        <v>0</v>
      </c>
      <c r="I15075" s="12">
        <f t="shared" si="7981"/>
        <v>0</v>
      </c>
      <c r="J15075" s="12">
        <f t="shared" si="7981"/>
        <v>0</v>
      </c>
      <c r="K15075" s="12">
        <f t="shared" si="7981"/>
        <v>0</v>
      </c>
      <c r="L15075" s="12">
        <f t="shared" si="7981"/>
        <v>0</v>
      </c>
      <c r="M15075" s="12">
        <f t="shared" si="7981"/>
        <v>0</v>
      </c>
      <c r="N15075" s="12">
        <f t="shared" si="7981"/>
        <v>0</v>
      </c>
      <c r="O15075" s="12">
        <f t="shared" si="7981"/>
        <v>0</v>
      </c>
      <c r="P15075" s="12">
        <f t="shared" si="7981"/>
        <v>0</v>
      </c>
      <c r="Q15075" s="12">
        <f t="shared" si="7981"/>
        <v>0</v>
      </c>
      <c r="R15075" s="21">
        <f t="shared" si="7981"/>
        <v>0</v>
      </c>
      <c r="S15075" s="12">
        <f t="shared" si="7981"/>
        <v>0</v>
      </c>
      <c r="T15075" s="12">
        <f t="shared" si="7981"/>
        <v>0</v>
      </c>
      <c r="U15075" s="12">
        <f t="shared" si="7981"/>
        <v>0</v>
      </c>
      <c r="V15075" s="12">
        <f t="shared" si="7981"/>
        <v>0</v>
      </c>
      <c r="X15075" s="20" t="str">
        <f t="shared" si="7977"/>
        <v/>
      </c>
      <c r="Y15075" s="20" t="str">
        <f t="shared" si="7978"/>
        <v/>
      </c>
      <c r="Z15075" s="20" t="str">
        <f>IF(R15075&lt;S15075+T15075,"期末实有头数应大于等于能繁母畜+种公畜","")</f>
        <v/>
      </c>
      <c r="AA15075" s="20" t="str">
        <f>IF(R15075&lt;U15075+V15075,"期末实有头数应大于等于良种+改良种","")</f>
        <v/>
      </c>
      <c r="AE15075" s="28"/>
      <c r="AF15075" s="29"/>
    </row>
    <row r="15076" spans="1:32">
      <c r="A15076" s="7"/>
      <c r="B15076" s="7"/>
      <c r="C15076" s="7"/>
      <c r="D15076" s="9" t="s">
        <v>42</v>
      </c>
      <c r="E15076" s="10" t="s">
        <v>41</v>
      </c>
      <c r="F15076" s="9"/>
      <c r="R15076" s="12">
        <f>G15076+I15076+J15076+K15076-L15076-M15076-N15076-Q15076</f>
        <v>0</v>
      </c>
      <c r="X15076" s="20" t="str">
        <f t="shared" si="7977"/>
        <v/>
      </c>
      <c r="Y15076" s="20" t="str">
        <f t="shared" si="7978"/>
        <v/>
      </c>
      <c r="Z15076" s="20" t="str">
        <f>IF(R15076&lt;S15076+T15076,"期末实有头数应大于等于能繁母畜+种公畜","")</f>
        <v/>
      </c>
      <c r="AA15076" s="20" t="str">
        <f>IF(R15076&lt;U15076+V15076,"期末实有头数应大于等于良种+改良种","")</f>
        <v/>
      </c>
      <c r="AE15076" s="28"/>
      <c r="AF15076" s="29"/>
    </row>
    <row r="15077" spans="1:32">
      <c r="A15077" s="7"/>
      <c r="B15077" s="7"/>
      <c r="C15077" s="7"/>
      <c r="D15077" s="9" t="s">
        <v>43</v>
      </c>
      <c r="E15077" s="10" t="s">
        <v>41</v>
      </c>
      <c r="F15077" s="9"/>
      <c r="R15077" s="12">
        <f>G15077+I15077+J15077+K15077-L15077-M15077-N15077-Q15077</f>
        <v>0</v>
      </c>
      <c r="U15077" s="15" t="s">
        <v>32</v>
      </c>
      <c r="V15077" s="15" t="s">
        <v>32</v>
      </c>
      <c r="X15077" s="20" t="str">
        <f t="shared" si="7977"/>
        <v/>
      </c>
      <c r="Y15077" s="20" t="str">
        <f t="shared" si="7978"/>
        <v/>
      </c>
      <c r="Z15077" s="20" t="str">
        <f>IF(R15077&lt;S15077+T15077,"期末实有头数应大于等于能繁母畜+种公畜","")</f>
        <v/>
      </c>
      <c r="AA15077" s="20"/>
      <c r="AE15077" s="28"/>
      <c r="AF15077" s="29"/>
    </row>
    <row r="15078" spans="1:32">
      <c r="A15078" s="7"/>
      <c r="B15078" s="7"/>
      <c r="C15078" s="7"/>
      <c r="D15078" s="9" t="s">
        <v>44</v>
      </c>
      <c r="E15078" s="10" t="s">
        <v>41</v>
      </c>
      <c r="F15078" s="9"/>
      <c r="H15078" s="15" t="s">
        <v>32</v>
      </c>
      <c r="I15078" s="15" t="s">
        <v>32</v>
      </c>
      <c r="J15078" s="15" t="s">
        <v>32</v>
      </c>
      <c r="K15078" s="15" t="s">
        <v>32</v>
      </c>
      <c r="L15078" s="15" t="s">
        <v>32</v>
      </c>
      <c r="M15078" s="15" t="s">
        <v>32</v>
      </c>
      <c r="N15078" s="15" t="s">
        <v>32</v>
      </c>
      <c r="O15078" s="15" t="s">
        <v>32</v>
      </c>
      <c r="P15078" s="15" t="s">
        <v>32</v>
      </c>
      <c r="Q15078" s="15" t="s">
        <v>32</v>
      </c>
      <c r="R15078" s="22"/>
      <c r="T15078" s="15" t="s">
        <v>32</v>
      </c>
      <c r="U15078" s="15" t="s">
        <v>32</v>
      </c>
      <c r="V15078" s="15" t="s">
        <v>32</v>
      </c>
      <c r="X15078" s="20" t="str">
        <f t="shared" si="7977"/>
        <v/>
      </c>
      <c r="Y15078" s="20"/>
      <c r="Z15078" s="20"/>
      <c r="AA15078" s="20"/>
      <c r="AE15078" s="28"/>
      <c r="AF15078" s="29"/>
    </row>
    <row r="15079" spans="1:32">
      <c r="A15079" s="7"/>
      <c r="B15079" s="7"/>
      <c r="C15079" s="7"/>
      <c r="D15079" s="9" t="s">
        <v>45</v>
      </c>
      <c r="E15079" s="10" t="s">
        <v>41</v>
      </c>
      <c r="F15079" s="9"/>
      <c r="H15079" s="15" t="s">
        <v>32</v>
      </c>
      <c r="I15079" s="15" t="s">
        <v>32</v>
      </c>
      <c r="J15079" s="15" t="s">
        <v>32</v>
      </c>
      <c r="K15079" s="15" t="s">
        <v>32</v>
      </c>
      <c r="L15079" s="15" t="s">
        <v>32</v>
      </c>
      <c r="M15079" s="15" t="s">
        <v>32</v>
      </c>
      <c r="N15079" s="15" t="s">
        <v>32</v>
      </c>
      <c r="O15079" s="15" t="s">
        <v>32</v>
      </c>
      <c r="P15079" s="15" t="s">
        <v>32</v>
      </c>
      <c r="Q15079" s="15" t="s">
        <v>32</v>
      </c>
      <c r="R15079" s="22"/>
      <c r="T15079" s="15" t="s">
        <v>32</v>
      </c>
      <c r="U15079" s="15" t="s">
        <v>32</v>
      </c>
      <c r="V15079" s="15" t="s">
        <v>32</v>
      </c>
      <c r="X15079" s="20" t="str">
        <f t="shared" si="7977"/>
        <v/>
      </c>
      <c r="Y15079" s="20"/>
      <c r="Z15079" s="20"/>
      <c r="AA15079" s="20"/>
      <c r="AE15079" s="28"/>
      <c r="AF15079" s="29"/>
    </row>
    <row r="15080" spans="1:32">
      <c r="A15080" s="7"/>
      <c r="B15080" s="7"/>
      <c r="C15080" s="7"/>
      <c r="D15080" s="9" t="s">
        <v>46</v>
      </c>
      <c r="E15080" s="10" t="s">
        <v>41</v>
      </c>
      <c r="F15080" s="9"/>
      <c r="R15080" s="12">
        <f>G15080+I15080+J15080+K15080-L15080-M15080-N15080-Q15080</f>
        <v>0</v>
      </c>
      <c r="X15080" s="20" t="str">
        <f t="shared" si="7977"/>
        <v/>
      </c>
      <c r="Y15080" s="20" t="str">
        <f>IF(N15080&lt;O15080+P15080,"出卖应大于等于出卖肉畜+出卖仔畜","")</f>
        <v/>
      </c>
      <c r="Z15080" s="20" t="str">
        <f t="shared" ref="Z15080:Z15089" si="7982">IF(R15080&lt;S15080+T15080,"期末实有头数应大于等于能繁母畜+种公畜","")</f>
        <v/>
      </c>
      <c r="AA15080" s="20" t="str">
        <f t="shared" ref="AA15080:AA15085" si="7983">IF(R15080&lt;U15080+V15080,"期末实有头数应大于等于良种+改良种","")</f>
        <v/>
      </c>
      <c r="AE15080" s="28"/>
      <c r="AF15080" s="29"/>
    </row>
    <row r="15081" spans="1:32">
      <c r="A15081" s="7"/>
      <c r="B15081" s="7"/>
      <c r="C15081" s="7"/>
      <c r="D15081" s="9" t="s">
        <v>47</v>
      </c>
      <c r="E15081" s="16" t="s">
        <v>27</v>
      </c>
      <c r="F15081" s="9"/>
      <c r="R15081" s="12">
        <f>G15081+I15081+J15081+K15081-L15081-M15081-N15081-Q15081</f>
        <v>0</v>
      </c>
      <c r="X15081" s="20" t="str">
        <f t="shared" si="7977"/>
        <v/>
      </c>
      <c r="Y15081" s="20" t="str">
        <f>IF(N15081&lt;O15081+P15081,"出卖应大于等于出卖肉畜+出卖仔畜","")</f>
        <v/>
      </c>
      <c r="Z15081" s="20" t="str">
        <f t="shared" si="7982"/>
        <v/>
      </c>
      <c r="AA15081" s="20" t="str">
        <f t="shared" si="7983"/>
        <v/>
      </c>
      <c r="AE15081" s="28"/>
      <c r="AF15081" s="29"/>
    </row>
    <row r="15082" spans="1:32">
      <c r="A15082" s="7"/>
      <c r="B15082" s="7"/>
      <c r="C15082" s="7"/>
      <c r="D15082" s="9" t="s">
        <v>26</v>
      </c>
      <c r="E15082" s="10" t="s">
        <v>27</v>
      </c>
      <c r="F15082" s="9"/>
      <c r="G15082" s="12"/>
      <c r="H15082" s="12">
        <f t="shared" ref="G15082:V15082" si="7984">H15083+H15098</f>
        <v>0</v>
      </c>
      <c r="I15082" s="12">
        <f t="shared" si="7984"/>
        <v>0</v>
      </c>
      <c r="J15082" s="12">
        <f t="shared" si="7984"/>
        <v>0</v>
      </c>
      <c r="K15082" s="12">
        <f t="shared" si="7984"/>
        <v>0</v>
      </c>
      <c r="L15082" s="12">
        <f t="shared" si="7984"/>
        <v>0</v>
      </c>
      <c r="M15082" s="12">
        <f t="shared" si="7984"/>
        <v>0</v>
      </c>
      <c r="N15082" s="12">
        <f t="shared" si="7984"/>
        <v>0</v>
      </c>
      <c r="O15082" s="12">
        <f t="shared" si="7984"/>
        <v>0</v>
      </c>
      <c r="P15082" s="12">
        <f t="shared" si="7984"/>
        <v>0</v>
      </c>
      <c r="Q15082" s="12">
        <f t="shared" si="7984"/>
        <v>0</v>
      </c>
      <c r="R15082" s="12">
        <f t="shared" si="7984"/>
        <v>0</v>
      </c>
      <c r="S15082" s="12">
        <f t="shared" si="7984"/>
        <v>0</v>
      </c>
      <c r="T15082" s="12">
        <f t="shared" si="7984"/>
        <v>0</v>
      </c>
      <c r="U15082" s="12">
        <f t="shared" si="7984"/>
        <v>0</v>
      </c>
      <c r="V15082" s="12">
        <f t="shared" si="7984"/>
        <v>0</v>
      </c>
      <c r="X15082" s="20" t="str">
        <f t="shared" si="7977"/>
        <v/>
      </c>
      <c r="Y15082" s="20" t="str">
        <f>IF(N15082&lt;O15082+P15082,"出卖应大于等于出卖肉畜+出卖仔畜","")</f>
        <v/>
      </c>
      <c r="Z15082" s="20" t="str">
        <f t="shared" si="7982"/>
        <v/>
      </c>
      <c r="AA15082" s="20" t="str">
        <f t="shared" si="7983"/>
        <v/>
      </c>
      <c r="AE15082" s="28"/>
      <c r="AF15082" s="29"/>
    </row>
    <row r="15083" spans="1:32">
      <c r="A15083" s="7"/>
      <c r="B15083" s="7"/>
      <c r="C15083" s="7"/>
      <c r="D15083" s="9" t="s">
        <v>28</v>
      </c>
      <c r="E15083" s="10" t="s">
        <v>27</v>
      </c>
      <c r="F15083" s="9"/>
      <c r="G15083" s="12"/>
      <c r="H15083" s="12">
        <f t="shared" ref="G15083:V15083" si="7985">H15084+H15092</f>
        <v>0</v>
      </c>
      <c r="I15083" s="12">
        <f t="shared" si="7985"/>
        <v>0</v>
      </c>
      <c r="J15083" s="12">
        <f t="shared" si="7985"/>
        <v>0</v>
      </c>
      <c r="K15083" s="12">
        <f t="shared" si="7985"/>
        <v>0</v>
      </c>
      <c r="L15083" s="12">
        <f t="shared" si="7985"/>
        <v>0</v>
      </c>
      <c r="M15083" s="12">
        <f t="shared" si="7985"/>
        <v>0</v>
      </c>
      <c r="N15083" s="12">
        <f t="shared" si="7985"/>
        <v>0</v>
      </c>
      <c r="O15083" s="12">
        <f t="shared" si="7985"/>
        <v>0</v>
      </c>
      <c r="P15083" s="12">
        <f t="shared" si="7985"/>
        <v>0</v>
      </c>
      <c r="Q15083" s="12">
        <f t="shared" si="7985"/>
        <v>0</v>
      </c>
      <c r="R15083" s="12">
        <f t="shared" si="7985"/>
        <v>0</v>
      </c>
      <c r="S15083" s="12">
        <f t="shared" si="7985"/>
        <v>0</v>
      </c>
      <c r="T15083" s="12">
        <f t="shared" si="7985"/>
        <v>0</v>
      </c>
      <c r="U15083" s="12">
        <f t="shared" si="7985"/>
        <v>0</v>
      </c>
      <c r="V15083" s="12">
        <f t="shared" si="7985"/>
        <v>0</v>
      </c>
      <c r="X15083" s="20" t="str">
        <f t="shared" ref="X15083:X15099" si="7986">IF(H15083&lt;I15083,"繁殖仔畜应大于等于成活","")</f>
        <v/>
      </c>
      <c r="Y15083" s="20" t="str">
        <f t="shared" ref="Y15083:Y15094" si="7987">IF(N15083&lt;O15083+P15083,"出卖应大于等于出卖肉畜+出卖仔畜","")</f>
        <v/>
      </c>
      <c r="Z15083" s="20" t="str">
        <f t="shared" si="7982"/>
        <v/>
      </c>
      <c r="AA15083" s="20" t="str">
        <f t="shared" si="7983"/>
        <v/>
      </c>
      <c r="AE15083" s="28"/>
      <c r="AF15083" s="29"/>
    </row>
    <row r="15084" spans="1:32">
      <c r="A15084" s="7"/>
      <c r="B15084" s="7"/>
      <c r="C15084" s="7"/>
      <c r="D15084" s="9" t="s">
        <v>29</v>
      </c>
      <c r="E15084" s="10" t="s">
        <v>27</v>
      </c>
      <c r="F15084" s="9"/>
      <c r="G15084" s="12"/>
      <c r="H15084" s="12">
        <f t="shared" ref="G15084:R15084" si="7988">H15085+H15088+H15089+H15090+H15091</f>
        <v>0</v>
      </c>
      <c r="I15084" s="12">
        <f t="shared" si="7988"/>
        <v>0</v>
      </c>
      <c r="J15084" s="12">
        <f t="shared" si="7988"/>
        <v>0</v>
      </c>
      <c r="K15084" s="12">
        <f t="shared" si="7988"/>
        <v>0</v>
      </c>
      <c r="L15084" s="12">
        <f t="shared" si="7988"/>
        <v>0</v>
      </c>
      <c r="M15084" s="12">
        <f t="shared" si="7988"/>
        <v>0</v>
      </c>
      <c r="N15084" s="12">
        <f t="shared" si="7988"/>
        <v>0</v>
      </c>
      <c r="O15084" s="12">
        <f t="shared" si="7988"/>
        <v>0</v>
      </c>
      <c r="P15084" s="12">
        <f t="shared" si="7988"/>
        <v>0</v>
      </c>
      <c r="Q15084" s="12">
        <f t="shared" si="7988"/>
        <v>0</v>
      </c>
      <c r="R15084" s="12">
        <f t="shared" si="7988"/>
        <v>0</v>
      </c>
      <c r="S15084" s="12">
        <f>S15085+S15088+S15089+S15091</f>
        <v>0</v>
      </c>
      <c r="T15084" s="12">
        <f>T15085+T15088+T15089+T15091</f>
        <v>0</v>
      </c>
      <c r="U15084" s="12">
        <f>U15085+U15088+U15089+U15091</f>
        <v>0</v>
      </c>
      <c r="V15084" s="12">
        <f>V15085+V15088+V15089+V15091</f>
        <v>0</v>
      </c>
      <c r="X15084" s="20" t="str">
        <f t="shared" si="7986"/>
        <v/>
      </c>
      <c r="Y15084" s="20" t="str">
        <f t="shared" si="7987"/>
        <v/>
      </c>
      <c r="Z15084" s="20" t="str">
        <f t="shared" si="7982"/>
        <v/>
      </c>
      <c r="AA15084" s="20" t="str">
        <f t="shared" si="7983"/>
        <v/>
      </c>
      <c r="AE15084" s="28"/>
      <c r="AF15084" s="29"/>
    </row>
    <row r="15085" spans="1:32">
      <c r="A15085" s="7"/>
      <c r="B15085" s="7"/>
      <c r="C15085" s="7"/>
      <c r="D15085" s="9" t="s">
        <v>30</v>
      </c>
      <c r="E15085" s="10" t="s">
        <v>27</v>
      </c>
      <c r="F15085" s="9"/>
      <c r="R15085" s="12">
        <f>G15085+I15085+J15085+K15085-L15085-M15085-N15085-Q15085</f>
        <v>0</v>
      </c>
      <c r="X15085" s="20" t="str">
        <f t="shared" si="7986"/>
        <v/>
      </c>
      <c r="Y15085" s="20" t="str">
        <f t="shared" si="7987"/>
        <v/>
      </c>
      <c r="Z15085" s="20" t="str">
        <f t="shared" si="7982"/>
        <v/>
      </c>
      <c r="AA15085" s="20" t="str">
        <f t="shared" si="7983"/>
        <v/>
      </c>
      <c r="AE15085" s="28"/>
      <c r="AF15085" s="29"/>
    </row>
    <row r="15086" spans="1:32">
      <c r="A15086" s="7"/>
      <c r="B15086" s="7"/>
      <c r="C15086" s="7"/>
      <c r="D15086" s="9" t="s">
        <v>31</v>
      </c>
      <c r="E15086" s="10" t="s">
        <v>27</v>
      </c>
      <c r="F15086" s="9"/>
      <c r="R15086" s="12">
        <f t="shared" ref="R15086:R15091" si="7989">G15086+I15086+J15086+K15086-L15086-M15086-N15086-Q15086</f>
        <v>0</v>
      </c>
      <c r="U15086" s="15" t="s">
        <v>32</v>
      </c>
      <c r="V15086" s="15" t="s">
        <v>32</v>
      </c>
      <c r="X15086" s="20" t="str">
        <f t="shared" si="7986"/>
        <v/>
      </c>
      <c r="Y15086" s="20" t="str">
        <f t="shared" si="7987"/>
        <v/>
      </c>
      <c r="Z15086" s="20" t="str">
        <f t="shared" si="7982"/>
        <v/>
      </c>
      <c r="AA15086" s="20"/>
      <c r="AE15086" s="28"/>
      <c r="AF15086" s="29"/>
    </row>
    <row r="15087" spans="1:32">
      <c r="A15087" s="7"/>
      <c r="B15087" s="7"/>
      <c r="C15087" s="7"/>
      <c r="D15087" s="9" t="s">
        <v>33</v>
      </c>
      <c r="E15087" s="10" t="s">
        <v>27</v>
      </c>
      <c r="F15087" s="9"/>
      <c r="R15087" s="12">
        <f t="shared" si="7989"/>
        <v>0</v>
      </c>
      <c r="U15087" s="15" t="s">
        <v>32</v>
      </c>
      <c r="V15087" s="15" t="s">
        <v>32</v>
      </c>
      <c r="X15087" s="20" t="str">
        <f t="shared" si="7986"/>
        <v/>
      </c>
      <c r="Y15087" s="20" t="str">
        <f t="shared" si="7987"/>
        <v/>
      </c>
      <c r="Z15087" s="20" t="str">
        <f t="shared" si="7982"/>
        <v/>
      </c>
      <c r="AA15087" s="20"/>
      <c r="AE15087" s="28"/>
      <c r="AF15087" s="29"/>
    </row>
    <row r="15088" spans="1:32">
      <c r="A15088" s="7"/>
      <c r="B15088" s="7"/>
      <c r="C15088" s="7"/>
      <c r="D15088" s="9" t="s">
        <v>34</v>
      </c>
      <c r="E15088" s="10" t="s">
        <v>35</v>
      </c>
      <c r="F15088" s="9"/>
      <c r="R15088" s="12">
        <f t="shared" si="7989"/>
        <v>0</v>
      </c>
      <c r="X15088" s="20" t="str">
        <f t="shared" si="7986"/>
        <v/>
      </c>
      <c r="Y15088" s="20" t="str">
        <f t="shared" si="7987"/>
        <v/>
      </c>
      <c r="Z15088" s="20" t="str">
        <f t="shared" si="7982"/>
        <v/>
      </c>
      <c r="AA15088" s="20" t="str">
        <f>IF(R15088&lt;U15088+V15088,"期末实有头数应大于等于良种+改良种","")</f>
        <v/>
      </c>
      <c r="AE15088" s="28"/>
      <c r="AF15088" s="29"/>
    </row>
    <row r="15089" spans="1:32">
      <c r="A15089" s="7"/>
      <c r="B15089" s="7"/>
      <c r="C15089" s="7"/>
      <c r="D15089" s="9" t="s">
        <v>36</v>
      </c>
      <c r="E15089" s="10" t="s">
        <v>27</v>
      </c>
      <c r="F15089" s="9"/>
      <c r="R15089" s="12">
        <f t="shared" si="7989"/>
        <v>0</v>
      </c>
      <c r="X15089" s="20" t="str">
        <f t="shared" si="7986"/>
        <v/>
      </c>
      <c r="Y15089" s="20" t="str">
        <f t="shared" si="7987"/>
        <v/>
      </c>
      <c r="Z15089" s="20" t="str">
        <f t="shared" si="7982"/>
        <v/>
      </c>
      <c r="AA15089" s="20" t="str">
        <f>IF(R15089&lt;U15089+V15089,"期末实有头数应大于等于良种+改良种","")</f>
        <v/>
      </c>
      <c r="AE15089" s="28"/>
      <c r="AF15089" s="29"/>
    </row>
    <row r="15090" spans="1:32">
      <c r="A15090" s="7"/>
      <c r="B15090" s="7"/>
      <c r="C15090" s="7"/>
      <c r="D15090" s="9" t="s">
        <v>37</v>
      </c>
      <c r="E15090" s="10" t="s">
        <v>27</v>
      </c>
      <c r="F15090" s="9"/>
      <c r="R15090" s="12">
        <f t="shared" si="7989"/>
        <v>0</v>
      </c>
      <c r="S15090" s="15" t="s">
        <v>32</v>
      </c>
      <c r="T15090" s="15" t="s">
        <v>32</v>
      </c>
      <c r="U15090" s="15" t="s">
        <v>32</v>
      </c>
      <c r="V15090" s="15" t="s">
        <v>32</v>
      </c>
      <c r="X15090" s="20" t="str">
        <f t="shared" si="7986"/>
        <v/>
      </c>
      <c r="Y15090" s="20" t="str">
        <f t="shared" si="7987"/>
        <v/>
      </c>
      <c r="Z15090" s="20"/>
      <c r="AA15090" s="20"/>
      <c r="AE15090" s="28"/>
      <c r="AF15090" s="29"/>
    </row>
    <row r="15091" spans="1:32">
      <c r="A15091" s="7"/>
      <c r="B15091" s="7"/>
      <c r="C15091" s="7"/>
      <c r="D15091" s="9" t="s">
        <v>38</v>
      </c>
      <c r="E15091" s="10" t="s">
        <v>39</v>
      </c>
      <c r="F15091" s="9"/>
      <c r="R15091" s="12">
        <f t="shared" si="7989"/>
        <v>0</v>
      </c>
      <c r="X15091" s="20" t="str">
        <f t="shared" si="7986"/>
        <v/>
      </c>
      <c r="Y15091" s="20" t="str">
        <f t="shared" si="7987"/>
        <v/>
      </c>
      <c r="Z15091" s="20" t="str">
        <f>IF(R15091&lt;S15091+T15091,"期末实有头数应大于等于能繁母畜+种公畜","")</f>
        <v/>
      </c>
      <c r="AA15091" s="20" t="str">
        <f>IF(R15091&lt;U15091+V15091,"期末实有头数应大于等于良种+改良种","")</f>
        <v/>
      </c>
      <c r="AE15091" s="28"/>
      <c r="AF15091" s="29"/>
    </row>
    <row r="15092" spans="1:32">
      <c r="A15092" s="7"/>
      <c r="B15092" s="7"/>
      <c r="C15092" s="7"/>
      <c r="D15092" s="9" t="s">
        <v>40</v>
      </c>
      <c r="E15092" s="10" t="s">
        <v>41</v>
      </c>
      <c r="F15092" s="9"/>
      <c r="G15092" s="12"/>
      <c r="H15092" s="12">
        <f t="shared" ref="G15092:V15092" si="7990">H15093+H15097</f>
        <v>0</v>
      </c>
      <c r="I15092" s="12">
        <f t="shared" si="7990"/>
        <v>0</v>
      </c>
      <c r="J15092" s="12">
        <f t="shared" si="7990"/>
        <v>0</v>
      </c>
      <c r="K15092" s="12">
        <f t="shared" si="7990"/>
        <v>0</v>
      </c>
      <c r="L15092" s="12">
        <f t="shared" si="7990"/>
        <v>0</v>
      </c>
      <c r="M15092" s="12">
        <f t="shared" si="7990"/>
        <v>0</v>
      </c>
      <c r="N15092" s="12">
        <f t="shared" si="7990"/>
        <v>0</v>
      </c>
      <c r="O15092" s="12">
        <f t="shared" si="7990"/>
        <v>0</v>
      </c>
      <c r="P15092" s="12">
        <f t="shared" si="7990"/>
        <v>0</v>
      </c>
      <c r="Q15092" s="12">
        <f t="shared" si="7990"/>
        <v>0</v>
      </c>
      <c r="R15092" s="21">
        <f t="shared" si="7990"/>
        <v>0</v>
      </c>
      <c r="S15092" s="12">
        <f t="shared" si="7990"/>
        <v>0</v>
      </c>
      <c r="T15092" s="12">
        <f t="shared" si="7990"/>
        <v>0</v>
      </c>
      <c r="U15092" s="12">
        <f t="shared" si="7990"/>
        <v>0</v>
      </c>
      <c r="V15092" s="12">
        <f t="shared" si="7990"/>
        <v>0</v>
      </c>
      <c r="X15092" s="20" t="str">
        <f t="shared" si="7986"/>
        <v/>
      </c>
      <c r="Y15092" s="20" t="str">
        <f t="shared" si="7987"/>
        <v/>
      </c>
      <c r="Z15092" s="20" t="str">
        <f>IF(R15092&lt;S15092+T15092,"期末实有头数应大于等于能繁母畜+种公畜","")</f>
        <v/>
      </c>
      <c r="AA15092" s="20" t="str">
        <f>IF(R15092&lt;U15092+V15092,"期末实有头数应大于等于良种+改良种","")</f>
        <v/>
      </c>
      <c r="AE15092" s="28"/>
      <c r="AF15092" s="29"/>
    </row>
    <row r="15093" spans="1:32">
      <c r="A15093" s="7"/>
      <c r="B15093" s="7"/>
      <c r="C15093" s="7"/>
      <c r="D15093" s="9" t="s">
        <v>42</v>
      </c>
      <c r="E15093" s="10" t="s">
        <v>41</v>
      </c>
      <c r="F15093" s="9"/>
      <c r="R15093" s="12">
        <f>G15093+I15093+J15093+K15093-L15093-M15093-N15093-Q15093</f>
        <v>0</v>
      </c>
      <c r="X15093" s="20" t="str">
        <f t="shared" si="7986"/>
        <v/>
      </c>
      <c r="Y15093" s="20" t="str">
        <f t="shared" si="7987"/>
        <v/>
      </c>
      <c r="Z15093" s="20" t="str">
        <f>IF(R15093&lt;S15093+T15093,"期末实有头数应大于等于能繁母畜+种公畜","")</f>
        <v/>
      </c>
      <c r="AA15093" s="20" t="str">
        <f>IF(R15093&lt;U15093+V15093,"期末实有头数应大于等于良种+改良种","")</f>
        <v/>
      </c>
      <c r="AE15093" s="28"/>
      <c r="AF15093" s="29"/>
    </row>
    <row r="15094" spans="1:32">
      <c r="A15094" s="7"/>
      <c r="B15094" s="7"/>
      <c r="C15094" s="7"/>
      <c r="D15094" s="9" t="s">
        <v>43</v>
      </c>
      <c r="E15094" s="10" t="s">
        <v>41</v>
      </c>
      <c r="F15094" s="9"/>
      <c r="R15094" s="12">
        <f>G15094+I15094+J15094+K15094-L15094-M15094-N15094-Q15094</f>
        <v>0</v>
      </c>
      <c r="U15094" s="15" t="s">
        <v>32</v>
      </c>
      <c r="V15094" s="15" t="s">
        <v>32</v>
      </c>
      <c r="X15094" s="20" t="str">
        <f t="shared" si="7986"/>
        <v/>
      </c>
      <c r="Y15094" s="20" t="str">
        <f t="shared" si="7987"/>
        <v/>
      </c>
      <c r="Z15094" s="20" t="str">
        <f>IF(R15094&lt;S15094+T15094,"期末实有头数应大于等于能繁母畜+种公畜","")</f>
        <v/>
      </c>
      <c r="AA15094" s="20"/>
      <c r="AE15094" s="28"/>
      <c r="AF15094" s="29"/>
    </row>
    <row r="15095" spans="1:32">
      <c r="A15095" s="7"/>
      <c r="B15095" s="7"/>
      <c r="C15095" s="7"/>
      <c r="D15095" s="9" t="s">
        <v>44</v>
      </c>
      <c r="E15095" s="10" t="s">
        <v>41</v>
      </c>
      <c r="F15095" s="9"/>
      <c r="H15095" s="15" t="s">
        <v>32</v>
      </c>
      <c r="I15095" s="15" t="s">
        <v>32</v>
      </c>
      <c r="J15095" s="15" t="s">
        <v>32</v>
      </c>
      <c r="K15095" s="15" t="s">
        <v>32</v>
      </c>
      <c r="L15095" s="15" t="s">
        <v>32</v>
      </c>
      <c r="M15095" s="15" t="s">
        <v>32</v>
      </c>
      <c r="N15095" s="15" t="s">
        <v>32</v>
      </c>
      <c r="O15095" s="15" t="s">
        <v>32</v>
      </c>
      <c r="P15095" s="15" t="s">
        <v>32</v>
      </c>
      <c r="Q15095" s="15" t="s">
        <v>32</v>
      </c>
      <c r="R15095" s="22"/>
      <c r="T15095" s="15" t="s">
        <v>32</v>
      </c>
      <c r="U15095" s="15" t="s">
        <v>32</v>
      </c>
      <c r="V15095" s="15" t="s">
        <v>32</v>
      </c>
      <c r="X15095" s="20" t="str">
        <f t="shared" si="7986"/>
        <v/>
      </c>
      <c r="Y15095" s="20"/>
      <c r="Z15095" s="20"/>
      <c r="AA15095" s="20"/>
      <c r="AE15095" s="28"/>
      <c r="AF15095" s="29"/>
    </row>
    <row r="15096" spans="1:32">
      <c r="A15096" s="7"/>
      <c r="B15096" s="7"/>
      <c r="C15096" s="7"/>
      <c r="D15096" s="9" t="s">
        <v>45</v>
      </c>
      <c r="E15096" s="10" t="s">
        <v>41</v>
      </c>
      <c r="F15096" s="9"/>
      <c r="H15096" s="15" t="s">
        <v>32</v>
      </c>
      <c r="I15096" s="15" t="s">
        <v>32</v>
      </c>
      <c r="J15096" s="15" t="s">
        <v>32</v>
      </c>
      <c r="K15096" s="15" t="s">
        <v>32</v>
      </c>
      <c r="L15096" s="15" t="s">
        <v>32</v>
      </c>
      <c r="M15096" s="15" t="s">
        <v>32</v>
      </c>
      <c r="N15096" s="15" t="s">
        <v>32</v>
      </c>
      <c r="O15096" s="15" t="s">
        <v>32</v>
      </c>
      <c r="P15096" s="15" t="s">
        <v>32</v>
      </c>
      <c r="Q15096" s="15" t="s">
        <v>32</v>
      </c>
      <c r="R15096" s="22"/>
      <c r="T15096" s="15" t="s">
        <v>32</v>
      </c>
      <c r="U15096" s="15" t="s">
        <v>32</v>
      </c>
      <c r="V15096" s="15" t="s">
        <v>32</v>
      </c>
      <c r="X15096" s="20" t="str">
        <f t="shared" si="7986"/>
        <v/>
      </c>
      <c r="Y15096" s="20"/>
      <c r="Z15096" s="20"/>
      <c r="AA15096" s="20"/>
      <c r="AE15096" s="28"/>
      <c r="AF15096" s="29"/>
    </row>
    <row r="15097" spans="1:32">
      <c r="A15097" s="7"/>
      <c r="B15097" s="7"/>
      <c r="C15097" s="7"/>
      <c r="D15097" s="9" t="s">
        <v>46</v>
      </c>
      <c r="E15097" s="10" t="s">
        <v>41</v>
      </c>
      <c r="F15097" s="9"/>
      <c r="R15097" s="12">
        <f>G15097+I15097+J15097+K15097-L15097-M15097-N15097-Q15097</f>
        <v>0</v>
      </c>
      <c r="X15097" s="20" t="str">
        <f t="shared" si="7986"/>
        <v/>
      </c>
      <c r="Y15097" s="20" t="str">
        <f>IF(N15097&lt;O15097+P15097,"出卖应大于等于出卖肉畜+出卖仔畜","")</f>
        <v/>
      </c>
      <c r="Z15097" s="20" t="str">
        <f t="shared" ref="Z15097:Z15106" si="7991">IF(R15097&lt;S15097+T15097,"期末实有头数应大于等于能繁母畜+种公畜","")</f>
        <v/>
      </c>
      <c r="AA15097" s="20" t="str">
        <f t="shared" ref="AA15097:AA15102" si="7992">IF(R15097&lt;U15097+V15097,"期末实有头数应大于等于良种+改良种","")</f>
        <v/>
      </c>
      <c r="AE15097" s="28"/>
      <c r="AF15097" s="29"/>
    </row>
    <row r="15098" spans="1:32">
      <c r="A15098" s="7"/>
      <c r="B15098" s="7"/>
      <c r="C15098" s="7"/>
      <c r="D15098" s="9" t="s">
        <v>47</v>
      </c>
      <c r="E15098" s="16" t="s">
        <v>27</v>
      </c>
      <c r="F15098" s="9"/>
      <c r="R15098" s="12">
        <f>G15098+I15098+J15098+K15098-L15098-M15098-N15098-Q15098</f>
        <v>0</v>
      </c>
      <c r="X15098" s="20" t="str">
        <f t="shared" si="7986"/>
        <v/>
      </c>
      <c r="Y15098" s="20" t="str">
        <f>IF(N15098&lt;O15098+P15098,"出卖应大于等于出卖肉畜+出卖仔畜","")</f>
        <v/>
      </c>
      <c r="Z15098" s="20" t="str">
        <f t="shared" si="7991"/>
        <v/>
      </c>
      <c r="AA15098" s="20" t="str">
        <f t="shared" si="7992"/>
        <v/>
      </c>
      <c r="AE15098" s="28"/>
      <c r="AF15098" s="29"/>
    </row>
    <row r="15099" spans="1:32">
      <c r="A15099" s="7"/>
      <c r="B15099" s="7"/>
      <c r="C15099" s="7"/>
      <c r="D15099" s="9" t="s">
        <v>26</v>
      </c>
      <c r="E15099" s="10" t="s">
        <v>27</v>
      </c>
      <c r="F15099" s="9"/>
      <c r="G15099" s="12"/>
      <c r="H15099" s="12">
        <f t="shared" ref="G15099:V15099" si="7993">H15100+H15115</f>
        <v>0</v>
      </c>
      <c r="I15099" s="12">
        <f t="shared" si="7993"/>
        <v>0</v>
      </c>
      <c r="J15099" s="12">
        <f t="shared" si="7993"/>
        <v>0</v>
      </c>
      <c r="K15099" s="12">
        <f t="shared" si="7993"/>
        <v>0</v>
      </c>
      <c r="L15099" s="12">
        <f t="shared" si="7993"/>
        <v>0</v>
      </c>
      <c r="M15099" s="12">
        <f t="shared" si="7993"/>
        <v>0</v>
      </c>
      <c r="N15099" s="12">
        <f t="shared" si="7993"/>
        <v>0</v>
      </c>
      <c r="O15099" s="12">
        <f t="shared" si="7993"/>
        <v>0</v>
      </c>
      <c r="P15099" s="12">
        <f t="shared" si="7993"/>
        <v>0</v>
      </c>
      <c r="Q15099" s="12">
        <f t="shared" si="7993"/>
        <v>0</v>
      </c>
      <c r="R15099" s="12">
        <f t="shared" si="7993"/>
        <v>0</v>
      </c>
      <c r="S15099" s="12">
        <f t="shared" si="7993"/>
        <v>0</v>
      </c>
      <c r="T15099" s="12">
        <f t="shared" si="7993"/>
        <v>0</v>
      </c>
      <c r="U15099" s="12">
        <f t="shared" si="7993"/>
        <v>0</v>
      </c>
      <c r="V15099" s="12">
        <f t="shared" si="7993"/>
        <v>0</v>
      </c>
      <c r="X15099" s="20" t="str">
        <f t="shared" si="7986"/>
        <v/>
      </c>
      <c r="Y15099" s="20" t="str">
        <f>IF(N15099&lt;O15099+P15099,"出卖应大于等于出卖肉畜+出卖仔畜","")</f>
        <v/>
      </c>
      <c r="Z15099" s="20" t="str">
        <f t="shared" si="7991"/>
        <v/>
      </c>
      <c r="AA15099" s="20" t="str">
        <f t="shared" si="7992"/>
        <v/>
      </c>
      <c r="AE15099" s="28"/>
      <c r="AF15099" s="29"/>
    </row>
    <row r="15100" spans="1:32">
      <c r="A15100" s="7"/>
      <c r="B15100" s="7"/>
      <c r="C15100" s="7"/>
      <c r="D15100" s="9" t="s">
        <v>28</v>
      </c>
      <c r="E15100" s="10" t="s">
        <v>27</v>
      </c>
      <c r="F15100" s="9"/>
      <c r="G15100" s="12"/>
      <c r="H15100" s="12">
        <f t="shared" ref="G15100:V15100" si="7994">H15101+H15109</f>
        <v>0</v>
      </c>
      <c r="I15100" s="12">
        <f t="shared" si="7994"/>
        <v>0</v>
      </c>
      <c r="J15100" s="12">
        <f t="shared" si="7994"/>
        <v>0</v>
      </c>
      <c r="K15100" s="12">
        <f t="shared" si="7994"/>
        <v>0</v>
      </c>
      <c r="L15100" s="12">
        <f t="shared" si="7994"/>
        <v>0</v>
      </c>
      <c r="M15100" s="12">
        <f t="shared" si="7994"/>
        <v>0</v>
      </c>
      <c r="N15100" s="12">
        <f t="shared" si="7994"/>
        <v>0</v>
      </c>
      <c r="O15100" s="12">
        <f t="shared" si="7994"/>
        <v>0</v>
      </c>
      <c r="P15100" s="12">
        <f t="shared" si="7994"/>
        <v>0</v>
      </c>
      <c r="Q15100" s="12">
        <f t="shared" si="7994"/>
        <v>0</v>
      </c>
      <c r="R15100" s="12">
        <f t="shared" si="7994"/>
        <v>0</v>
      </c>
      <c r="S15100" s="12">
        <f t="shared" si="7994"/>
        <v>0</v>
      </c>
      <c r="T15100" s="12">
        <f t="shared" si="7994"/>
        <v>0</v>
      </c>
      <c r="U15100" s="12">
        <f t="shared" si="7994"/>
        <v>0</v>
      </c>
      <c r="V15100" s="12">
        <f t="shared" si="7994"/>
        <v>0</v>
      </c>
      <c r="X15100" s="20" t="str">
        <f t="shared" ref="X15100:X15116" si="7995">IF(H15100&lt;I15100,"繁殖仔畜应大于等于成活","")</f>
        <v/>
      </c>
      <c r="Y15100" s="20" t="str">
        <f t="shared" ref="Y15100:Y15111" si="7996">IF(N15100&lt;O15100+P15100,"出卖应大于等于出卖肉畜+出卖仔畜","")</f>
        <v/>
      </c>
      <c r="Z15100" s="20" t="str">
        <f t="shared" si="7991"/>
        <v/>
      </c>
      <c r="AA15100" s="20" t="str">
        <f t="shared" si="7992"/>
        <v/>
      </c>
      <c r="AE15100" s="28"/>
      <c r="AF15100" s="29"/>
    </row>
    <row r="15101" spans="1:32">
      <c r="A15101" s="7"/>
      <c r="B15101" s="7"/>
      <c r="C15101" s="7"/>
      <c r="D15101" s="9" t="s">
        <v>29</v>
      </c>
      <c r="E15101" s="10" t="s">
        <v>27</v>
      </c>
      <c r="F15101" s="9"/>
      <c r="G15101" s="12"/>
      <c r="H15101" s="12">
        <f t="shared" ref="G15101:R15101" si="7997">H15102+H15105+H15106+H15107+H15108</f>
        <v>0</v>
      </c>
      <c r="I15101" s="12">
        <f t="shared" si="7997"/>
        <v>0</v>
      </c>
      <c r="J15101" s="12">
        <f t="shared" si="7997"/>
        <v>0</v>
      </c>
      <c r="K15101" s="12">
        <f t="shared" si="7997"/>
        <v>0</v>
      </c>
      <c r="L15101" s="12">
        <f t="shared" si="7997"/>
        <v>0</v>
      </c>
      <c r="M15101" s="12">
        <f t="shared" si="7997"/>
        <v>0</v>
      </c>
      <c r="N15101" s="12">
        <f t="shared" si="7997"/>
        <v>0</v>
      </c>
      <c r="O15101" s="12">
        <f t="shared" si="7997"/>
        <v>0</v>
      </c>
      <c r="P15101" s="12">
        <f t="shared" si="7997"/>
        <v>0</v>
      </c>
      <c r="Q15101" s="12">
        <f t="shared" si="7997"/>
        <v>0</v>
      </c>
      <c r="R15101" s="12">
        <f t="shared" si="7997"/>
        <v>0</v>
      </c>
      <c r="S15101" s="12">
        <f>S15102+S15105+S15106+S15108</f>
        <v>0</v>
      </c>
      <c r="T15101" s="12">
        <f>T15102+T15105+T15106+T15108</f>
        <v>0</v>
      </c>
      <c r="U15101" s="12">
        <f>U15102+U15105+U15106+U15108</f>
        <v>0</v>
      </c>
      <c r="V15101" s="12">
        <f>V15102+V15105+V15106+V15108</f>
        <v>0</v>
      </c>
      <c r="X15101" s="20" t="str">
        <f t="shared" si="7995"/>
        <v/>
      </c>
      <c r="Y15101" s="20" t="str">
        <f t="shared" si="7996"/>
        <v/>
      </c>
      <c r="Z15101" s="20" t="str">
        <f t="shared" si="7991"/>
        <v/>
      </c>
      <c r="AA15101" s="20" t="str">
        <f t="shared" si="7992"/>
        <v/>
      </c>
      <c r="AE15101" s="28"/>
      <c r="AF15101" s="29"/>
    </row>
    <row r="15102" spans="1:32">
      <c r="A15102" s="7"/>
      <c r="B15102" s="7"/>
      <c r="C15102" s="7"/>
      <c r="D15102" s="9" t="s">
        <v>30</v>
      </c>
      <c r="E15102" s="10" t="s">
        <v>27</v>
      </c>
      <c r="F15102" s="9"/>
      <c r="R15102" s="12">
        <f>G15102+I15102+J15102+K15102-L15102-M15102-N15102-Q15102</f>
        <v>0</v>
      </c>
      <c r="X15102" s="20" t="str">
        <f t="shared" si="7995"/>
        <v/>
      </c>
      <c r="Y15102" s="20" t="str">
        <f t="shared" si="7996"/>
        <v/>
      </c>
      <c r="Z15102" s="20" t="str">
        <f t="shared" si="7991"/>
        <v/>
      </c>
      <c r="AA15102" s="20" t="str">
        <f t="shared" si="7992"/>
        <v/>
      </c>
      <c r="AE15102" s="28"/>
      <c r="AF15102" s="29"/>
    </row>
    <row r="15103" spans="1:32">
      <c r="A15103" s="7"/>
      <c r="B15103" s="7"/>
      <c r="C15103" s="7"/>
      <c r="D15103" s="9" t="s">
        <v>31</v>
      </c>
      <c r="E15103" s="10" t="s">
        <v>27</v>
      </c>
      <c r="F15103" s="9"/>
      <c r="R15103" s="12">
        <f t="shared" ref="R15103:R15108" si="7998">G15103+I15103+J15103+K15103-L15103-M15103-N15103-Q15103</f>
        <v>0</v>
      </c>
      <c r="U15103" s="15" t="s">
        <v>32</v>
      </c>
      <c r="V15103" s="15" t="s">
        <v>32</v>
      </c>
      <c r="X15103" s="20" t="str">
        <f t="shared" si="7995"/>
        <v/>
      </c>
      <c r="Y15103" s="20" t="str">
        <f t="shared" si="7996"/>
        <v/>
      </c>
      <c r="Z15103" s="20" t="str">
        <f t="shared" si="7991"/>
        <v/>
      </c>
      <c r="AA15103" s="20"/>
      <c r="AE15103" s="28"/>
      <c r="AF15103" s="29"/>
    </row>
    <row r="15104" spans="1:32">
      <c r="A15104" s="7"/>
      <c r="B15104" s="7"/>
      <c r="C15104" s="7"/>
      <c r="D15104" s="9" t="s">
        <v>33</v>
      </c>
      <c r="E15104" s="10" t="s">
        <v>27</v>
      </c>
      <c r="F15104" s="9"/>
      <c r="R15104" s="12">
        <f t="shared" si="7998"/>
        <v>0</v>
      </c>
      <c r="U15104" s="15" t="s">
        <v>32</v>
      </c>
      <c r="V15104" s="15" t="s">
        <v>32</v>
      </c>
      <c r="X15104" s="20" t="str">
        <f t="shared" si="7995"/>
        <v/>
      </c>
      <c r="Y15104" s="20" t="str">
        <f t="shared" si="7996"/>
        <v/>
      </c>
      <c r="Z15104" s="20" t="str">
        <f t="shared" si="7991"/>
        <v/>
      </c>
      <c r="AA15104" s="20"/>
      <c r="AE15104" s="28"/>
      <c r="AF15104" s="29"/>
    </row>
    <row r="15105" spans="1:32">
      <c r="A15105" s="7"/>
      <c r="B15105" s="7"/>
      <c r="C15105" s="7"/>
      <c r="D15105" s="9" t="s">
        <v>34</v>
      </c>
      <c r="E15105" s="10" t="s">
        <v>35</v>
      </c>
      <c r="F15105" s="9"/>
      <c r="R15105" s="12">
        <f t="shared" si="7998"/>
        <v>0</v>
      </c>
      <c r="X15105" s="20" t="str">
        <f t="shared" si="7995"/>
        <v/>
      </c>
      <c r="Y15105" s="20" t="str">
        <f t="shared" si="7996"/>
        <v/>
      </c>
      <c r="Z15105" s="20" t="str">
        <f t="shared" si="7991"/>
        <v/>
      </c>
      <c r="AA15105" s="20" t="str">
        <f>IF(R15105&lt;U15105+V15105,"期末实有头数应大于等于良种+改良种","")</f>
        <v/>
      </c>
      <c r="AE15105" s="28"/>
      <c r="AF15105" s="29"/>
    </row>
    <row r="15106" spans="1:32">
      <c r="A15106" s="7"/>
      <c r="B15106" s="7"/>
      <c r="C15106" s="7"/>
      <c r="D15106" s="9" t="s">
        <v>36</v>
      </c>
      <c r="E15106" s="10" t="s">
        <v>27</v>
      </c>
      <c r="F15106" s="9"/>
      <c r="R15106" s="12">
        <f t="shared" si="7998"/>
        <v>0</v>
      </c>
      <c r="X15106" s="20" t="str">
        <f t="shared" si="7995"/>
        <v/>
      </c>
      <c r="Y15106" s="20" t="str">
        <f t="shared" si="7996"/>
        <v/>
      </c>
      <c r="Z15106" s="20" t="str">
        <f t="shared" si="7991"/>
        <v/>
      </c>
      <c r="AA15106" s="20" t="str">
        <f>IF(R15106&lt;U15106+V15106,"期末实有头数应大于等于良种+改良种","")</f>
        <v/>
      </c>
      <c r="AE15106" s="28"/>
      <c r="AF15106" s="29"/>
    </row>
    <row r="15107" spans="1:32">
      <c r="A15107" s="7"/>
      <c r="B15107" s="7"/>
      <c r="C15107" s="7"/>
      <c r="D15107" s="9" t="s">
        <v>37</v>
      </c>
      <c r="E15107" s="10" t="s">
        <v>27</v>
      </c>
      <c r="F15107" s="9"/>
      <c r="R15107" s="12">
        <f t="shared" si="7998"/>
        <v>0</v>
      </c>
      <c r="S15107" s="15" t="s">
        <v>32</v>
      </c>
      <c r="T15107" s="15" t="s">
        <v>32</v>
      </c>
      <c r="U15107" s="15" t="s">
        <v>32</v>
      </c>
      <c r="V15107" s="15" t="s">
        <v>32</v>
      </c>
      <c r="X15107" s="20" t="str">
        <f t="shared" si="7995"/>
        <v/>
      </c>
      <c r="Y15107" s="20" t="str">
        <f t="shared" si="7996"/>
        <v/>
      </c>
      <c r="Z15107" s="20"/>
      <c r="AA15107" s="20"/>
      <c r="AE15107" s="28"/>
      <c r="AF15107" s="29"/>
    </row>
    <row r="15108" spans="1:32">
      <c r="A15108" s="7"/>
      <c r="B15108" s="7"/>
      <c r="C15108" s="7"/>
      <c r="D15108" s="9" t="s">
        <v>38</v>
      </c>
      <c r="E15108" s="10" t="s">
        <v>39</v>
      </c>
      <c r="F15108" s="9"/>
      <c r="R15108" s="12">
        <f t="shared" si="7998"/>
        <v>0</v>
      </c>
      <c r="X15108" s="20" t="str">
        <f t="shared" si="7995"/>
        <v/>
      </c>
      <c r="Y15108" s="20" t="str">
        <f t="shared" si="7996"/>
        <v/>
      </c>
      <c r="Z15108" s="20" t="str">
        <f>IF(R15108&lt;S15108+T15108,"期末实有头数应大于等于能繁母畜+种公畜","")</f>
        <v/>
      </c>
      <c r="AA15108" s="20" t="str">
        <f>IF(R15108&lt;U15108+V15108,"期末实有头数应大于等于良种+改良种","")</f>
        <v/>
      </c>
      <c r="AE15108" s="28"/>
      <c r="AF15108" s="29"/>
    </row>
    <row r="15109" spans="1:32">
      <c r="A15109" s="7"/>
      <c r="B15109" s="7"/>
      <c r="C15109" s="7"/>
      <c r="D15109" s="9" t="s">
        <v>40</v>
      </c>
      <c r="E15109" s="10" t="s">
        <v>41</v>
      </c>
      <c r="F15109" s="9"/>
      <c r="G15109" s="12"/>
      <c r="H15109" s="12">
        <f t="shared" ref="G15109:V15109" si="7999">H15110+H15114</f>
        <v>0</v>
      </c>
      <c r="I15109" s="12">
        <f t="shared" si="7999"/>
        <v>0</v>
      </c>
      <c r="J15109" s="12">
        <f t="shared" si="7999"/>
        <v>0</v>
      </c>
      <c r="K15109" s="12">
        <f t="shared" si="7999"/>
        <v>0</v>
      </c>
      <c r="L15109" s="12">
        <f t="shared" si="7999"/>
        <v>0</v>
      </c>
      <c r="M15109" s="12">
        <f t="shared" si="7999"/>
        <v>0</v>
      </c>
      <c r="N15109" s="12">
        <f t="shared" si="7999"/>
        <v>0</v>
      </c>
      <c r="O15109" s="12">
        <f t="shared" si="7999"/>
        <v>0</v>
      </c>
      <c r="P15109" s="12">
        <f t="shared" si="7999"/>
        <v>0</v>
      </c>
      <c r="Q15109" s="12">
        <f t="shared" si="7999"/>
        <v>0</v>
      </c>
      <c r="R15109" s="21">
        <f t="shared" si="7999"/>
        <v>0</v>
      </c>
      <c r="S15109" s="12">
        <f t="shared" si="7999"/>
        <v>0</v>
      </c>
      <c r="T15109" s="12">
        <f t="shared" si="7999"/>
        <v>0</v>
      </c>
      <c r="U15109" s="12">
        <f t="shared" si="7999"/>
        <v>0</v>
      </c>
      <c r="V15109" s="12">
        <f t="shared" si="7999"/>
        <v>0</v>
      </c>
      <c r="X15109" s="20" t="str">
        <f t="shared" si="7995"/>
        <v/>
      </c>
      <c r="Y15109" s="20" t="str">
        <f t="shared" si="7996"/>
        <v/>
      </c>
      <c r="Z15109" s="20" t="str">
        <f>IF(R15109&lt;S15109+T15109,"期末实有头数应大于等于能繁母畜+种公畜","")</f>
        <v/>
      </c>
      <c r="AA15109" s="20" t="str">
        <f>IF(R15109&lt;U15109+V15109,"期末实有头数应大于等于良种+改良种","")</f>
        <v/>
      </c>
      <c r="AE15109" s="28"/>
      <c r="AF15109" s="29"/>
    </row>
    <row r="15110" spans="1:32">
      <c r="A15110" s="7"/>
      <c r="B15110" s="7"/>
      <c r="C15110" s="7"/>
      <c r="D15110" s="9" t="s">
        <v>42</v>
      </c>
      <c r="E15110" s="10" t="s">
        <v>41</v>
      </c>
      <c r="F15110" s="9"/>
      <c r="R15110" s="12">
        <f>G15110+I15110+J15110+K15110-L15110-M15110-N15110-Q15110</f>
        <v>0</v>
      </c>
      <c r="X15110" s="20" t="str">
        <f t="shared" si="7995"/>
        <v/>
      </c>
      <c r="Y15110" s="20" t="str">
        <f t="shared" si="7996"/>
        <v/>
      </c>
      <c r="Z15110" s="20" t="str">
        <f>IF(R15110&lt;S15110+T15110,"期末实有头数应大于等于能繁母畜+种公畜","")</f>
        <v/>
      </c>
      <c r="AA15110" s="20" t="str">
        <f>IF(R15110&lt;U15110+V15110,"期末实有头数应大于等于良种+改良种","")</f>
        <v/>
      </c>
      <c r="AE15110" s="28"/>
      <c r="AF15110" s="29"/>
    </row>
    <row r="15111" spans="1:32">
      <c r="A15111" s="7"/>
      <c r="B15111" s="7"/>
      <c r="C15111" s="7"/>
      <c r="D15111" s="9" t="s">
        <v>43</v>
      </c>
      <c r="E15111" s="10" t="s">
        <v>41</v>
      </c>
      <c r="F15111" s="9"/>
      <c r="R15111" s="12">
        <f>G15111+I15111+J15111+K15111-L15111-M15111-N15111-Q15111</f>
        <v>0</v>
      </c>
      <c r="U15111" s="15" t="s">
        <v>32</v>
      </c>
      <c r="V15111" s="15" t="s">
        <v>32</v>
      </c>
      <c r="X15111" s="20" t="str">
        <f t="shared" si="7995"/>
        <v/>
      </c>
      <c r="Y15111" s="20" t="str">
        <f t="shared" si="7996"/>
        <v/>
      </c>
      <c r="Z15111" s="20" t="str">
        <f>IF(R15111&lt;S15111+T15111,"期末实有头数应大于等于能繁母畜+种公畜","")</f>
        <v/>
      </c>
      <c r="AA15111" s="20"/>
      <c r="AE15111" s="28"/>
      <c r="AF15111" s="29"/>
    </row>
    <row r="15112" spans="1:32">
      <c r="A15112" s="7"/>
      <c r="B15112" s="7"/>
      <c r="C15112" s="7"/>
      <c r="D15112" s="9" t="s">
        <v>44</v>
      </c>
      <c r="E15112" s="10" t="s">
        <v>41</v>
      </c>
      <c r="F15112" s="9"/>
      <c r="H15112" s="15" t="s">
        <v>32</v>
      </c>
      <c r="I15112" s="15" t="s">
        <v>32</v>
      </c>
      <c r="J15112" s="15" t="s">
        <v>32</v>
      </c>
      <c r="K15112" s="15" t="s">
        <v>32</v>
      </c>
      <c r="L15112" s="15" t="s">
        <v>32</v>
      </c>
      <c r="M15112" s="15" t="s">
        <v>32</v>
      </c>
      <c r="N15112" s="15" t="s">
        <v>32</v>
      </c>
      <c r="O15112" s="15" t="s">
        <v>32</v>
      </c>
      <c r="P15112" s="15" t="s">
        <v>32</v>
      </c>
      <c r="Q15112" s="15" t="s">
        <v>32</v>
      </c>
      <c r="R15112" s="22"/>
      <c r="T15112" s="15" t="s">
        <v>32</v>
      </c>
      <c r="U15112" s="15" t="s">
        <v>32</v>
      </c>
      <c r="V15112" s="15" t="s">
        <v>32</v>
      </c>
      <c r="X15112" s="20" t="str">
        <f t="shared" si="7995"/>
        <v/>
      </c>
      <c r="Y15112" s="20"/>
      <c r="Z15112" s="20"/>
      <c r="AA15112" s="20"/>
      <c r="AE15112" s="28"/>
      <c r="AF15112" s="29"/>
    </row>
    <row r="15113" spans="1:32">
      <c r="A15113" s="7"/>
      <c r="B15113" s="7"/>
      <c r="C15113" s="7"/>
      <c r="D15113" s="9" t="s">
        <v>45</v>
      </c>
      <c r="E15113" s="10" t="s">
        <v>41</v>
      </c>
      <c r="F15113" s="9"/>
      <c r="H15113" s="15" t="s">
        <v>32</v>
      </c>
      <c r="I15113" s="15" t="s">
        <v>32</v>
      </c>
      <c r="J15113" s="15" t="s">
        <v>32</v>
      </c>
      <c r="K15113" s="15" t="s">
        <v>32</v>
      </c>
      <c r="L15113" s="15" t="s">
        <v>32</v>
      </c>
      <c r="M15113" s="15" t="s">
        <v>32</v>
      </c>
      <c r="N15113" s="15" t="s">
        <v>32</v>
      </c>
      <c r="O15113" s="15" t="s">
        <v>32</v>
      </c>
      <c r="P15113" s="15" t="s">
        <v>32</v>
      </c>
      <c r="Q15113" s="15" t="s">
        <v>32</v>
      </c>
      <c r="R15113" s="22"/>
      <c r="T15113" s="15" t="s">
        <v>32</v>
      </c>
      <c r="U15113" s="15" t="s">
        <v>32</v>
      </c>
      <c r="V15113" s="15" t="s">
        <v>32</v>
      </c>
      <c r="X15113" s="20" t="str">
        <f t="shared" si="7995"/>
        <v/>
      </c>
      <c r="Y15113" s="20"/>
      <c r="Z15113" s="20"/>
      <c r="AA15113" s="20"/>
      <c r="AE15113" s="28"/>
      <c r="AF15113" s="29"/>
    </row>
    <row r="15114" spans="1:32">
      <c r="A15114" s="7"/>
      <c r="B15114" s="7"/>
      <c r="C15114" s="7"/>
      <c r="D15114" s="9" t="s">
        <v>46</v>
      </c>
      <c r="E15114" s="10" t="s">
        <v>41</v>
      </c>
      <c r="F15114" s="9"/>
      <c r="R15114" s="12">
        <f>G15114+I15114+J15114+K15114-L15114-M15114-N15114-Q15114</f>
        <v>0</v>
      </c>
      <c r="X15114" s="20" t="str">
        <f t="shared" si="7995"/>
        <v/>
      </c>
      <c r="Y15114" s="20" t="str">
        <f>IF(N15114&lt;O15114+P15114,"出卖应大于等于出卖肉畜+出卖仔畜","")</f>
        <v/>
      </c>
      <c r="Z15114" s="20" t="str">
        <f t="shared" ref="Z15114:Z15123" si="8000">IF(R15114&lt;S15114+T15114,"期末实有头数应大于等于能繁母畜+种公畜","")</f>
        <v/>
      </c>
      <c r="AA15114" s="20" t="str">
        <f t="shared" ref="AA15114:AA15119" si="8001">IF(R15114&lt;U15114+V15114,"期末实有头数应大于等于良种+改良种","")</f>
        <v/>
      </c>
      <c r="AE15114" s="28"/>
      <c r="AF15114" s="29"/>
    </row>
    <row r="15115" spans="1:32">
      <c r="A15115" s="7"/>
      <c r="B15115" s="7"/>
      <c r="C15115" s="7"/>
      <c r="D15115" s="9" t="s">
        <v>47</v>
      </c>
      <c r="E15115" s="16" t="s">
        <v>27</v>
      </c>
      <c r="F15115" s="9"/>
      <c r="R15115" s="12">
        <f>G15115+I15115+J15115+K15115-L15115-M15115-N15115-Q15115</f>
        <v>0</v>
      </c>
      <c r="X15115" s="20" t="str">
        <f t="shared" si="7995"/>
        <v/>
      </c>
      <c r="Y15115" s="20" t="str">
        <f>IF(N15115&lt;O15115+P15115,"出卖应大于等于出卖肉畜+出卖仔畜","")</f>
        <v/>
      </c>
      <c r="Z15115" s="20" t="str">
        <f t="shared" si="8000"/>
        <v/>
      </c>
      <c r="AA15115" s="20" t="str">
        <f t="shared" si="8001"/>
        <v/>
      </c>
      <c r="AE15115" s="28"/>
      <c r="AF15115" s="29"/>
    </row>
    <row r="15116" spans="1:32">
      <c r="A15116" s="7"/>
      <c r="B15116" s="7"/>
      <c r="C15116" s="7"/>
      <c r="D15116" s="9" t="s">
        <v>26</v>
      </c>
      <c r="E15116" s="10" t="s">
        <v>27</v>
      </c>
      <c r="F15116" s="9"/>
      <c r="G15116" s="12"/>
      <c r="H15116" s="12">
        <f t="shared" ref="G15116:V15116" si="8002">H15117+H15132</f>
        <v>0</v>
      </c>
      <c r="I15116" s="12">
        <f t="shared" si="8002"/>
        <v>0</v>
      </c>
      <c r="J15116" s="12">
        <f t="shared" si="8002"/>
        <v>0</v>
      </c>
      <c r="K15116" s="12">
        <f t="shared" si="8002"/>
        <v>0</v>
      </c>
      <c r="L15116" s="12">
        <f t="shared" si="8002"/>
        <v>0</v>
      </c>
      <c r="M15116" s="12">
        <f t="shared" si="8002"/>
        <v>0</v>
      </c>
      <c r="N15116" s="12">
        <f t="shared" si="8002"/>
        <v>0</v>
      </c>
      <c r="O15116" s="12">
        <f t="shared" si="8002"/>
        <v>0</v>
      </c>
      <c r="P15116" s="12">
        <f t="shared" si="8002"/>
        <v>0</v>
      </c>
      <c r="Q15116" s="12">
        <f t="shared" si="8002"/>
        <v>0</v>
      </c>
      <c r="R15116" s="12">
        <f t="shared" si="8002"/>
        <v>0</v>
      </c>
      <c r="S15116" s="12">
        <f t="shared" si="8002"/>
        <v>0</v>
      </c>
      <c r="T15116" s="12">
        <f t="shared" si="8002"/>
        <v>0</v>
      </c>
      <c r="U15116" s="12">
        <f t="shared" si="8002"/>
        <v>0</v>
      </c>
      <c r="V15116" s="12">
        <f t="shared" si="8002"/>
        <v>0</v>
      </c>
      <c r="X15116" s="20" t="str">
        <f t="shared" si="7995"/>
        <v/>
      </c>
      <c r="Y15116" s="20" t="str">
        <f>IF(N15116&lt;O15116+P15116,"出卖应大于等于出卖肉畜+出卖仔畜","")</f>
        <v/>
      </c>
      <c r="Z15116" s="20" t="str">
        <f t="shared" si="8000"/>
        <v/>
      </c>
      <c r="AA15116" s="20" t="str">
        <f t="shared" si="8001"/>
        <v/>
      </c>
      <c r="AE15116" s="28"/>
      <c r="AF15116" s="29"/>
    </row>
    <row r="15117" spans="1:32">
      <c r="A15117" s="7"/>
      <c r="B15117" s="7"/>
      <c r="C15117" s="7"/>
      <c r="D15117" s="9" t="s">
        <v>28</v>
      </c>
      <c r="E15117" s="10" t="s">
        <v>27</v>
      </c>
      <c r="F15117" s="9"/>
      <c r="G15117" s="12"/>
      <c r="H15117" s="12">
        <f t="shared" ref="G15117:V15117" si="8003">H15118+H15126</f>
        <v>0</v>
      </c>
      <c r="I15117" s="12">
        <f t="shared" si="8003"/>
        <v>0</v>
      </c>
      <c r="J15117" s="12">
        <f t="shared" si="8003"/>
        <v>0</v>
      </c>
      <c r="K15117" s="12">
        <f t="shared" si="8003"/>
        <v>0</v>
      </c>
      <c r="L15117" s="12">
        <f t="shared" si="8003"/>
        <v>0</v>
      </c>
      <c r="M15117" s="12">
        <f t="shared" si="8003"/>
        <v>0</v>
      </c>
      <c r="N15117" s="12">
        <f t="shared" si="8003"/>
        <v>0</v>
      </c>
      <c r="O15117" s="12">
        <f t="shared" si="8003"/>
        <v>0</v>
      </c>
      <c r="P15117" s="12">
        <f t="shared" si="8003"/>
        <v>0</v>
      </c>
      <c r="Q15117" s="12">
        <f t="shared" si="8003"/>
        <v>0</v>
      </c>
      <c r="R15117" s="12">
        <f t="shared" si="8003"/>
        <v>0</v>
      </c>
      <c r="S15117" s="12">
        <f t="shared" si="8003"/>
        <v>0</v>
      </c>
      <c r="T15117" s="12">
        <f t="shared" si="8003"/>
        <v>0</v>
      </c>
      <c r="U15117" s="12">
        <f t="shared" si="8003"/>
        <v>0</v>
      </c>
      <c r="V15117" s="12">
        <f t="shared" si="8003"/>
        <v>0</v>
      </c>
      <c r="X15117" s="20" t="str">
        <f t="shared" ref="X15117:X15133" si="8004">IF(H15117&lt;I15117,"繁殖仔畜应大于等于成活","")</f>
        <v/>
      </c>
      <c r="Y15117" s="20" t="str">
        <f t="shared" ref="Y15117:Y15128" si="8005">IF(N15117&lt;O15117+P15117,"出卖应大于等于出卖肉畜+出卖仔畜","")</f>
        <v/>
      </c>
      <c r="Z15117" s="20" t="str">
        <f t="shared" si="8000"/>
        <v/>
      </c>
      <c r="AA15117" s="20" t="str">
        <f t="shared" si="8001"/>
        <v/>
      </c>
      <c r="AE15117" s="28"/>
      <c r="AF15117" s="29"/>
    </row>
    <row r="15118" spans="1:32">
      <c r="A15118" s="7"/>
      <c r="B15118" s="7"/>
      <c r="C15118" s="7"/>
      <c r="D15118" s="9" t="s">
        <v>29</v>
      </c>
      <c r="E15118" s="10" t="s">
        <v>27</v>
      </c>
      <c r="F15118" s="9"/>
      <c r="G15118" s="12"/>
      <c r="H15118" s="12">
        <f t="shared" ref="G15118:R15118" si="8006">H15119+H15122+H15123+H15124+H15125</f>
        <v>0</v>
      </c>
      <c r="I15118" s="12">
        <f t="shared" si="8006"/>
        <v>0</v>
      </c>
      <c r="J15118" s="12">
        <f t="shared" si="8006"/>
        <v>0</v>
      </c>
      <c r="K15118" s="12">
        <f t="shared" si="8006"/>
        <v>0</v>
      </c>
      <c r="L15118" s="12">
        <f t="shared" si="8006"/>
        <v>0</v>
      </c>
      <c r="M15118" s="12">
        <f t="shared" si="8006"/>
        <v>0</v>
      </c>
      <c r="N15118" s="12">
        <f t="shared" si="8006"/>
        <v>0</v>
      </c>
      <c r="O15118" s="12">
        <f t="shared" si="8006"/>
        <v>0</v>
      </c>
      <c r="P15118" s="12">
        <f t="shared" si="8006"/>
        <v>0</v>
      </c>
      <c r="Q15118" s="12">
        <f t="shared" si="8006"/>
        <v>0</v>
      </c>
      <c r="R15118" s="12">
        <f t="shared" si="8006"/>
        <v>0</v>
      </c>
      <c r="S15118" s="12">
        <f>S15119+S15122+S15123+S15125</f>
        <v>0</v>
      </c>
      <c r="T15118" s="12">
        <f>T15119+T15122+T15123+T15125</f>
        <v>0</v>
      </c>
      <c r="U15118" s="12">
        <f>U15119+U15122+U15123+U15125</f>
        <v>0</v>
      </c>
      <c r="V15118" s="12">
        <f>V15119+V15122+V15123+V15125</f>
        <v>0</v>
      </c>
      <c r="X15118" s="20" t="str">
        <f t="shared" si="8004"/>
        <v/>
      </c>
      <c r="Y15118" s="20" t="str">
        <f t="shared" si="8005"/>
        <v/>
      </c>
      <c r="Z15118" s="20" t="str">
        <f t="shared" si="8000"/>
        <v/>
      </c>
      <c r="AA15118" s="20" t="str">
        <f t="shared" si="8001"/>
        <v/>
      </c>
      <c r="AE15118" s="28"/>
      <c r="AF15118" s="29"/>
    </row>
    <row r="15119" spans="1:32">
      <c r="A15119" s="7"/>
      <c r="B15119" s="7"/>
      <c r="C15119" s="7"/>
      <c r="D15119" s="9" t="s">
        <v>30</v>
      </c>
      <c r="E15119" s="10" t="s">
        <v>27</v>
      </c>
      <c r="F15119" s="9"/>
      <c r="R15119" s="12">
        <f>G15119+I15119+J15119+K15119-L15119-M15119-N15119-Q15119</f>
        <v>0</v>
      </c>
      <c r="X15119" s="20" t="str">
        <f t="shared" si="8004"/>
        <v/>
      </c>
      <c r="Y15119" s="20" t="str">
        <f t="shared" si="8005"/>
        <v/>
      </c>
      <c r="Z15119" s="20" t="str">
        <f t="shared" si="8000"/>
        <v/>
      </c>
      <c r="AA15119" s="20" t="str">
        <f t="shared" si="8001"/>
        <v/>
      </c>
      <c r="AE15119" s="28"/>
      <c r="AF15119" s="29"/>
    </row>
    <row r="15120" spans="1:32">
      <c r="A15120" s="7"/>
      <c r="B15120" s="7"/>
      <c r="C15120" s="7"/>
      <c r="D15120" s="9" t="s">
        <v>31</v>
      </c>
      <c r="E15120" s="10" t="s">
        <v>27</v>
      </c>
      <c r="F15120" s="9"/>
      <c r="R15120" s="12">
        <f t="shared" ref="R15120:R15125" si="8007">G15120+I15120+J15120+K15120-L15120-M15120-N15120-Q15120</f>
        <v>0</v>
      </c>
      <c r="U15120" s="15" t="s">
        <v>32</v>
      </c>
      <c r="V15120" s="15" t="s">
        <v>32</v>
      </c>
      <c r="X15120" s="20" t="str">
        <f t="shared" si="8004"/>
        <v/>
      </c>
      <c r="Y15120" s="20" t="str">
        <f t="shared" si="8005"/>
        <v/>
      </c>
      <c r="Z15120" s="20" t="str">
        <f t="shared" si="8000"/>
        <v/>
      </c>
      <c r="AA15120" s="20"/>
      <c r="AE15120" s="28"/>
      <c r="AF15120" s="29"/>
    </row>
    <row r="15121" spans="1:32">
      <c r="A15121" s="7"/>
      <c r="B15121" s="7"/>
      <c r="C15121" s="7"/>
      <c r="D15121" s="9" t="s">
        <v>33</v>
      </c>
      <c r="E15121" s="10" t="s">
        <v>27</v>
      </c>
      <c r="F15121" s="9"/>
      <c r="R15121" s="12">
        <f t="shared" si="8007"/>
        <v>0</v>
      </c>
      <c r="U15121" s="15" t="s">
        <v>32</v>
      </c>
      <c r="V15121" s="15" t="s">
        <v>32</v>
      </c>
      <c r="X15121" s="20" t="str">
        <f t="shared" si="8004"/>
        <v/>
      </c>
      <c r="Y15121" s="20" t="str">
        <f t="shared" si="8005"/>
        <v/>
      </c>
      <c r="Z15121" s="20" t="str">
        <f t="shared" si="8000"/>
        <v/>
      </c>
      <c r="AA15121" s="20"/>
      <c r="AE15121" s="28"/>
      <c r="AF15121" s="29"/>
    </row>
    <row r="15122" spans="1:32">
      <c r="A15122" s="7"/>
      <c r="B15122" s="7"/>
      <c r="C15122" s="7"/>
      <c r="D15122" s="9" t="s">
        <v>34</v>
      </c>
      <c r="E15122" s="10" t="s">
        <v>35</v>
      </c>
      <c r="F15122" s="9"/>
      <c r="R15122" s="12">
        <f t="shared" si="8007"/>
        <v>0</v>
      </c>
      <c r="X15122" s="20" t="str">
        <f t="shared" si="8004"/>
        <v/>
      </c>
      <c r="Y15122" s="20" t="str">
        <f t="shared" si="8005"/>
        <v/>
      </c>
      <c r="Z15122" s="20" t="str">
        <f t="shared" si="8000"/>
        <v/>
      </c>
      <c r="AA15122" s="20" t="str">
        <f>IF(R15122&lt;U15122+V15122,"期末实有头数应大于等于良种+改良种","")</f>
        <v/>
      </c>
      <c r="AE15122" s="28"/>
      <c r="AF15122" s="29"/>
    </row>
    <row r="15123" spans="1:32">
      <c r="A15123" s="7"/>
      <c r="B15123" s="7"/>
      <c r="C15123" s="7"/>
      <c r="D15123" s="9" t="s">
        <v>36</v>
      </c>
      <c r="E15123" s="10" t="s">
        <v>27</v>
      </c>
      <c r="F15123" s="9"/>
      <c r="R15123" s="12">
        <f t="shared" si="8007"/>
        <v>0</v>
      </c>
      <c r="X15123" s="20" t="str">
        <f t="shared" si="8004"/>
        <v/>
      </c>
      <c r="Y15123" s="20" t="str">
        <f t="shared" si="8005"/>
        <v/>
      </c>
      <c r="Z15123" s="20" t="str">
        <f t="shared" si="8000"/>
        <v/>
      </c>
      <c r="AA15123" s="20" t="str">
        <f>IF(R15123&lt;U15123+V15123,"期末实有头数应大于等于良种+改良种","")</f>
        <v/>
      </c>
      <c r="AE15123" s="28"/>
      <c r="AF15123" s="29"/>
    </row>
    <row r="15124" spans="1:32">
      <c r="A15124" s="7"/>
      <c r="B15124" s="7"/>
      <c r="C15124" s="7"/>
      <c r="D15124" s="9" t="s">
        <v>37</v>
      </c>
      <c r="E15124" s="10" t="s">
        <v>27</v>
      </c>
      <c r="F15124" s="9"/>
      <c r="R15124" s="12">
        <f t="shared" si="8007"/>
        <v>0</v>
      </c>
      <c r="S15124" s="15" t="s">
        <v>32</v>
      </c>
      <c r="T15124" s="15" t="s">
        <v>32</v>
      </c>
      <c r="U15124" s="15" t="s">
        <v>32</v>
      </c>
      <c r="V15124" s="15" t="s">
        <v>32</v>
      </c>
      <c r="X15124" s="20" t="str">
        <f t="shared" si="8004"/>
        <v/>
      </c>
      <c r="Y15124" s="20" t="str">
        <f t="shared" si="8005"/>
        <v/>
      </c>
      <c r="Z15124" s="20"/>
      <c r="AA15124" s="20"/>
      <c r="AE15124" s="28"/>
      <c r="AF15124" s="29"/>
    </row>
    <row r="15125" spans="1:32">
      <c r="A15125" s="7"/>
      <c r="B15125" s="7"/>
      <c r="C15125" s="7"/>
      <c r="D15125" s="9" t="s">
        <v>38</v>
      </c>
      <c r="E15125" s="10" t="s">
        <v>39</v>
      </c>
      <c r="F15125" s="9"/>
      <c r="R15125" s="12">
        <f t="shared" si="8007"/>
        <v>0</v>
      </c>
      <c r="X15125" s="20" t="str">
        <f t="shared" si="8004"/>
        <v/>
      </c>
      <c r="Y15125" s="20" t="str">
        <f t="shared" si="8005"/>
        <v/>
      </c>
      <c r="Z15125" s="20" t="str">
        <f>IF(R15125&lt;S15125+T15125,"期末实有头数应大于等于能繁母畜+种公畜","")</f>
        <v/>
      </c>
      <c r="AA15125" s="20" t="str">
        <f>IF(R15125&lt;U15125+V15125,"期末实有头数应大于等于良种+改良种","")</f>
        <v/>
      </c>
      <c r="AE15125" s="28"/>
      <c r="AF15125" s="29"/>
    </row>
    <row r="15126" spans="1:32">
      <c r="A15126" s="7"/>
      <c r="B15126" s="7"/>
      <c r="C15126" s="7"/>
      <c r="D15126" s="9" t="s">
        <v>40</v>
      </c>
      <c r="E15126" s="10" t="s">
        <v>41</v>
      </c>
      <c r="F15126" s="9"/>
      <c r="G15126" s="12"/>
      <c r="H15126" s="12">
        <f t="shared" ref="G15126:V15126" si="8008">H15127+H15131</f>
        <v>0</v>
      </c>
      <c r="I15126" s="12">
        <f t="shared" si="8008"/>
        <v>0</v>
      </c>
      <c r="J15126" s="12">
        <f t="shared" si="8008"/>
        <v>0</v>
      </c>
      <c r="K15126" s="12">
        <f t="shared" si="8008"/>
        <v>0</v>
      </c>
      <c r="L15126" s="12">
        <f t="shared" si="8008"/>
        <v>0</v>
      </c>
      <c r="M15126" s="12">
        <f t="shared" si="8008"/>
        <v>0</v>
      </c>
      <c r="N15126" s="12">
        <f t="shared" si="8008"/>
        <v>0</v>
      </c>
      <c r="O15126" s="12">
        <f t="shared" si="8008"/>
        <v>0</v>
      </c>
      <c r="P15126" s="12">
        <f t="shared" si="8008"/>
        <v>0</v>
      </c>
      <c r="Q15126" s="12">
        <f t="shared" si="8008"/>
        <v>0</v>
      </c>
      <c r="R15126" s="21">
        <f t="shared" si="8008"/>
        <v>0</v>
      </c>
      <c r="S15126" s="12">
        <f t="shared" si="8008"/>
        <v>0</v>
      </c>
      <c r="T15126" s="12">
        <f t="shared" si="8008"/>
        <v>0</v>
      </c>
      <c r="U15126" s="12">
        <f t="shared" si="8008"/>
        <v>0</v>
      </c>
      <c r="V15126" s="12">
        <f t="shared" si="8008"/>
        <v>0</v>
      </c>
      <c r="X15126" s="20" t="str">
        <f t="shared" si="8004"/>
        <v/>
      </c>
      <c r="Y15126" s="20" t="str">
        <f t="shared" si="8005"/>
        <v/>
      </c>
      <c r="Z15126" s="20" t="str">
        <f>IF(R15126&lt;S15126+T15126,"期末实有头数应大于等于能繁母畜+种公畜","")</f>
        <v/>
      </c>
      <c r="AA15126" s="20" t="str">
        <f>IF(R15126&lt;U15126+V15126,"期末实有头数应大于等于良种+改良种","")</f>
        <v/>
      </c>
      <c r="AE15126" s="28"/>
      <c r="AF15126" s="29"/>
    </row>
    <row r="15127" spans="1:32">
      <c r="A15127" s="7"/>
      <c r="B15127" s="7"/>
      <c r="C15127" s="7"/>
      <c r="D15127" s="9" t="s">
        <v>42</v>
      </c>
      <c r="E15127" s="10" t="s">
        <v>41</v>
      </c>
      <c r="F15127" s="9"/>
      <c r="R15127" s="12">
        <f>G15127+I15127+J15127+K15127-L15127-M15127-N15127-Q15127</f>
        <v>0</v>
      </c>
      <c r="X15127" s="20" t="str">
        <f t="shared" si="8004"/>
        <v/>
      </c>
      <c r="Y15127" s="20" t="str">
        <f t="shared" si="8005"/>
        <v/>
      </c>
      <c r="Z15127" s="20" t="str">
        <f>IF(R15127&lt;S15127+T15127,"期末实有头数应大于等于能繁母畜+种公畜","")</f>
        <v/>
      </c>
      <c r="AA15127" s="20" t="str">
        <f>IF(R15127&lt;U15127+V15127,"期末实有头数应大于等于良种+改良种","")</f>
        <v/>
      </c>
      <c r="AE15127" s="28"/>
      <c r="AF15127" s="29"/>
    </row>
    <row r="15128" spans="1:32">
      <c r="A15128" s="7"/>
      <c r="B15128" s="7"/>
      <c r="C15128" s="7"/>
      <c r="D15128" s="9" t="s">
        <v>43</v>
      </c>
      <c r="E15128" s="10" t="s">
        <v>41</v>
      </c>
      <c r="F15128" s="9"/>
      <c r="R15128" s="12">
        <f>G15128+I15128+J15128+K15128-L15128-M15128-N15128-Q15128</f>
        <v>0</v>
      </c>
      <c r="U15128" s="15" t="s">
        <v>32</v>
      </c>
      <c r="V15128" s="15" t="s">
        <v>32</v>
      </c>
      <c r="X15128" s="20" t="str">
        <f t="shared" si="8004"/>
        <v/>
      </c>
      <c r="Y15128" s="20" t="str">
        <f t="shared" si="8005"/>
        <v/>
      </c>
      <c r="Z15128" s="20" t="str">
        <f>IF(R15128&lt;S15128+T15128,"期末实有头数应大于等于能繁母畜+种公畜","")</f>
        <v/>
      </c>
      <c r="AA15128" s="20"/>
      <c r="AE15128" s="28"/>
      <c r="AF15128" s="29"/>
    </row>
    <row r="15129" spans="1:32">
      <c r="A15129" s="7"/>
      <c r="B15129" s="7"/>
      <c r="C15129" s="7"/>
      <c r="D15129" s="9" t="s">
        <v>44</v>
      </c>
      <c r="E15129" s="10" t="s">
        <v>41</v>
      </c>
      <c r="F15129" s="9"/>
      <c r="H15129" s="15" t="s">
        <v>32</v>
      </c>
      <c r="I15129" s="15" t="s">
        <v>32</v>
      </c>
      <c r="J15129" s="15" t="s">
        <v>32</v>
      </c>
      <c r="K15129" s="15" t="s">
        <v>32</v>
      </c>
      <c r="L15129" s="15" t="s">
        <v>32</v>
      </c>
      <c r="M15129" s="15" t="s">
        <v>32</v>
      </c>
      <c r="N15129" s="15" t="s">
        <v>32</v>
      </c>
      <c r="O15129" s="15" t="s">
        <v>32</v>
      </c>
      <c r="P15129" s="15" t="s">
        <v>32</v>
      </c>
      <c r="Q15129" s="15" t="s">
        <v>32</v>
      </c>
      <c r="R15129" s="22"/>
      <c r="T15129" s="15" t="s">
        <v>32</v>
      </c>
      <c r="U15129" s="15" t="s">
        <v>32</v>
      </c>
      <c r="V15129" s="15" t="s">
        <v>32</v>
      </c>
      <c r="X15129" s="20" t="str">
        <f t="shared" si="8004"/>
        <v/>
      </c>
      <c r="Y15129" s="20"/>
      <c r="Z15129" s="20"/>
      <c r="AA15129" s="20"/>
      <c r="AE15129" s="28"/>
      <c r="AF15129" s="29"/>
    </row>
    <row r="15130" spans="1:32">
      <c r="A15130" s="7"/>
      <c r="B15130" s="7"/>
      <c r="C15130" s="7"/>
      <c r="D15130" s="9" t="s">
        <v>45</v>
      </c>
      <c r="E15130" s="10" t="s">
        <v>41</v>
      </c>
      <c r="F15130" s="9"/>
      <c r="H15130" s="15" t="s">
        <v>32</v>
      </c>
      <c r="I15130" s="15" t="s">
        <v>32</v>
      </c>
      <c r="J15130" s="15" t="s">
        <v>32</v>
      </c>
      <c r="K15130" s="15" t="s">
        <v>32</v>
      </c>
      <c r="L15130" s="15" t="s">
        <v>32</v>
      </c>
      <c r="M15130" s="15" t="s">
        <v>32</v>
      </c>
      <c r="N15130" s="15" t="s">
        <v>32</v>
      </c>
      <c r="O15130" s="15" t="s">
        <v>32</v>
      </c>
      <c r="P15130" s="15" t="s">
        <v>32</v>
      </c>
      <c r="Q15130" s="15" t="s">
        <v>32</v>
      </c>
      <c r="R15130" s="22"/>
      <c r="T15130" s="15" t="s">
        <v>32</v>
      </c>
      <c r="U15130" s="15" t="s">
        <v>32</v>
      </c>
      <c r="V15130" s="15" t="s">
        <v>32</v>
      </c>
      <c r="X15130" s="20" t="str">
        <f t="shared" si="8004"/>
        <v/>
      </c>
      <c r="Y15130" s="20"/>
      <c r="Z15130" s="20"/>
      <c r="AA15130" s="20"/>
      <c r="AE15130" s="28"/>
      <c r="AF15130" s="29"/>
    </row>
    <row r="15131" spans="1:32">
      <c r="A15131" s="7"/>
      <c r="B15131" s="7"/>
      <c r="C15131" s="7"/>
      <c r="D15131" s="9" t="s">
        <v>46</v>
      </c>
      <c r="E15131" s="10" t="s">
        <v>41</v>
      </c>
      <c r="F15131" s="9"/>
      <c r="R15131" s="12">
        <f>G15131+I15131+J15131+K15131-L15131-M15131-N15131-Q15131</f>
        <v>0</v>
      </c>
      <c r="X15131" s="20" t="str">
        <f t="shared" si="8004"/>
        <v/>
      </c>
      <c r="Y15131" s="20" t="str">
        <f>IF(N15131&lt;O15131+P15131,"出卖应大于等于出卖肉畜+出卖仔畜","")</f>
        <v/>
      </c>
      <c r="Z15131" s="20" t="str">
        <f t="shared" ref="Z15131:Z15140" si="8009">IF(R15131&lt;S15131+T15131,"期末实有头数应大于等于能繁母畜+种公畜","")</f>
        <v/>
      </c>
      <c r="AA15131" s="20" t="str">
        <f t="shared" ref="AA15131:AA15136" si="8010">IF(R15131&lt;U15131+V15131,"期末实有头数应大于等于良种+改良种","")</f>
        <v/>
      </c>
      <c r="AE15131" s="28"/>
      <c r="AF15131" s="29"/>
    </row>
    <row r="15132" spans="1:32">
      <c r="A15132" s="7"/>
      <c r="B15132" s="7"/>
      <c r="C15132" s="7"/>
      <c r="D15132" s="9" t="s">
        <v>47</v>
      </c>
      <c r="E15132" s="16" t="s">
        <v>27</v>
      </c>
      <c r="F15132" s="9"/>
      <c r="R15132" s="12">
        <f>G15132+I15132+J15132+K15132-L15132-M15132-N15132-Q15132</f>
        <v>0</v>
      </c>
      <c r="X15132" s="20" t="str">
        <f t="shared" si="8004"/>
        <v/>
      </c>
      <c r="Y15132" s="20" t="str">
        <f>IF(N15132&lt;O15132+P15132,"出卖应大于等于出卖肉畜+出卖仔畜","")</f>
        <v/>
      </c>
      <c r="Z15132" s="20" t="str">
        <f t="shared" si="8009"/>
        <v/>
      </c>
      <c r="AA15132" s="20" t="str">
        <f t="shared" si="8010"/>
        <v/>
      </c>
      <c r="AE15132" s="28"/>
      <c r="AF15132" s="29"/>
    </row>
    <row r="15133" spans="1:32">
      <c r="A15133" s="7"/>
      <c r="B15133" s="7"/>
      <c r="C15133" s="7"/>
      <c r="D15133" s="9" t="s">
        <v>26</v>
      </c>
      <c r="E15133" s="10" t="s">
        <v>27</v>
      </c>
      <c r="F15133" s="9"/>
      <c r="G15133" s="12"/>
      <c r="H15133" s="12">
        <f t="shared" ref="G15133:V15133" si="8011">H15134+H15149</f>
        <v>0</v>
      </c>
      <c r="I15133" s="12">
        <f t="shared" si="8011"/>
        <v>0</v>
      </c>
      <c r="J15133" s="12">
        <f t="shared" si="8011"/>
        <v>0</v>
      </c>
      <c r="K15133" s="12">
        <f t="shared" si="8011"/>
        <v>0</v>
      </c>
      <c r="L15133" s="12">
        <f t="shared" si="8011"/>
        <v>0</v>
      </c>
      <c r="M15133" s="12">
        <f t="shared" si="8011"/>
        <v>0</v>
      </c>
      <c r="N15133" s="12">
        <f t="shared" si="8011"/>
        <v>0</v>
      </c>
      <c r="O15133" s="12">
        <f t="shared" si="8011"/>
        <v>0</v>
      </c>
      <c r="P15133" s="12">
        <f t="shared" si="8011"/>
        <v>0</v>
      </c>
      <c r="Q15133" s="12">
        <f t="shared" si="8011"/>
        <v>0</v>
      </c>
      <c r="R15133" s="12">
        <f t="shared" si="8011"/>
        <v>0</v>
      </c>
      <c r="S15133" s="12">
        <f t="shared" si="8011"/>
        <v>0</v>
      </c>
      <c r="T15133" s="12">
        <f t="shared" si="8011"/>
        <v>0</v>
      </c>
      <c r="U15133" s="12">
        <f t="shared" si="8011"/>
        <v>0</v>
      </c>
      <c r="V15133" s="12">
        <f t="shared" si="8011"/>
        <v>0</v>
      </c>
      <c r="X15133" s="20" t="str">
        <f t="shared" si="8004"/>
        <v/>
      </c>
      <c r="Y15133" s="20" t="str">
        <f>IF(N15133&lt;O15133+P15133,"出卖应大于等于出卖肉畜+出卖仔畜","")</f>
        <v/>
      </c>
      <c r="Z15133" s="20" t="str">
        <f t="shared" si="8009"/>
        <v/>
      </c>
      <c r="AA15133" s="20" t="str">
        <f t="shared" si="8010"/>
        <v/>
      </c>
      <c r="AE15133" s="28"/>
      <c r="AF15133" s="29"/>
    </row>
    <row r="15134" spans="1:32">
      <c r="A15134" s="7"/>
      <c r="B15134" s="7"/>
      <c r="C15134" s="7"/>
      <c r="D15134" s="9" t="s">
        <v>28</v>
      </c>
      <c r="E15134" s="10" t="s">
        <v>27</v>
      </c>
      <c r="F15134" s="9"/>
      <c r="G15134" s="12"/>
      <c r="H15134" s="12">
        <f t="shared" ref="G15134:V15134" si="8012">H15135+H15143</f>
        <v>0</v>
      </c>
      <c r="I15134" s="12">
        <f t="shared" si="8012"/>
        <v>0</v>
      </c>
      <c r="J15134" s="12">
        <f t="shared" si="8012"/>
        <v>0</v>
      </c>
      <c r="K15134" s="12">
        <f t="shared" si="8012"/>
        <v>0</v>
      </c>
      <c r="L15134" s="12">
        <f t="shared" si="8012"/>
        <v>0</v>
      </c>
      <c r="M15134" s="12">
        <f t="shared" si="8012"/>
        <v>0</v>
      </c>
      <c r="N15134" s="12">
        <f t="shared" si="8012"/>
        <v>0</v>
      </c>
      <c r="O15134" s="12">
        <f t="shared" si="8012"/>
        <v>0</v>
      </c>
      <c r="P15134" s="12">
        <f t="shared" si="8012"/>
        <v>0</v>
      </c>
      <c r="Q15134" s="12">
        <f t="shared" si="8012"/>
        <v>0</v>
      </c>
      <c r="R15134" s="12">
        <f t="shared" si="8012"/>
        <v>0</v>
      </c>
      <c r="S15134" s="12">
        <f t="shared" si="8012"/>
        <v>0</v>
      </c>
      <c r="T15134" s="12">
        <f t="shared" si="8012"/>
        <v>0</v>
      </c>
      <c r="U15134" s="12">
        <f t="shared" si="8012"/>
        <v>0</v>
      </c>
      <c r="V15134" s="12">
        <f t="shared" si="8012"/>
        <v>0</v>
      </c>
      <c r="X15134" s="20" t="str">
        <f t="shared" ref="X15134:X15150" si="8013">IF(H15134&lt;I15134,"繁殖仔畜应大于等于成活","")</f>
        <v/>
      </c>
      <c r="Y15134" s="20" t="str">
        <f t="shared" ref="Y15134:Y15145" si="8014">IF(N15134&lt;O15134+P15134,"出卖应大于等于出卖肉畜+出卖仔畜","")</f>
        <v/>
      </c>
      <c r="Z15134" s="20" t="str">
        <f t="shared" si="8009"/>
        <v/>
      </c>
      <c r="AA15134" s="20" t="str">
        <f t="shared" si="8010"/>
        <v/>
      </c>
      <c r="AE15134" s="28"/>
      <c r="AF15134" s="29"/>
    </row>
    <row r="15135" spans="1:32">
      <c r="A15135" s="7"/>
      <c r="B15135" s="7"/>
      <c r="C15135" s="7"/>
      <c r="D15135" s="9" t="s">
        <v>29</v>
      </c>
      <c r="E15135" s="10" t="s">
        <v>27</v>
      </c>
      <c r="F15135" s="9"/>
      <c r="G15135" s="12"/>
      <c r="H15135" s="12">
        <f t="shared" ref="G15135:R15135" si="8015">H15136+H15139+H15140+H15141+H15142</f>
        <v>0</v>
      </c>
      <c r="I15135" s="12">
        <f t="shared" si="8015"/>
        <v>0</v>
      </c>
      <c r="J15135" s="12">
        <f t="shared" si="8015"/>
        <v>0</v>
      </c>
      <c r="K15135" s="12">
        <f t="shared" si="8015"/>
        <v>0</v>
      </c>
      <c r="L15135" s="12">
        <f t="shared" si="8015"/>
        <v>0</v>
      </c>
      <c r="M15135" s="12">
        <f t="shared" si="8015"/>
        <v>0</v>
      </c>
      <c r="N15135" s="12">
        <f t="shared" si="8015"/>
        <v>0</v>
      </c>
      <c r="O15135" s="12">
        <f t="shared" si="8015"/>
        <v>0</v>
      </c>
      <c r="P15135" s="12">
        <f t="shared" si="8015"/>
        <v>0</v>
      </c>
      <c r="Q15135" s="12">
        <f t="shared" si="8015"/>
        <v>0</v>
      </c>
      <c r="R15135" s="12">
        <f t="shared" si="8015"/>
        <v>0</v>
      </c>
      <c r="S15135" s="12">
        <f>S15136+S15139+S15140+S15142</f>
        <v>0</v>
      </c>
      <c r="T15135" s="12">
        <f>T15136+T15139+T15140+T15142</f>
        <v>0</v>
      </c>
      <c r="U15135" s="12">
        <f>U15136+U15139+U15140+U15142</f>
        <v>0</v>
      </c>
      <c r="V15135" s="12">
        <f>V15136+V15139+V15140+V15142</f>
        <v>0</v>
      </c>
      <c r="X15135" s="20" t="str">
        <f t="shared" si="8013"/>
        <v/>
      </c>
      <c r="Y15135" s="20" t="str">
        <f t="shared" si="8014"/>
        <v/>
      </c>
      <c r="Z15135" s="20" t="str">
        <f t="shared" si="8009"/>
        <v/>
      </c>
      <c r="AA15135" s="20" t="str">
        <f t="shared" si="8010"/>
        <v/>
      </c>
      <c r="AE15135" s="28"/>
      <c r="AF15135" s="29"/>
    </row>
    <row r="15136" spans="1:32">
      <c r="A15136" s="7"/>
      <c r="B15136" s="7"/>
      <c r="C15136" s="7"/>
      <c r="D15136" s="9" t="s">
        <v>30</v>
      </c>
      <c r="E15136" s="10" t="s">
        <v>27</v>
      </c>
      <c r="F15136" s="9"/>
      <c r="R15136" s="12">
        <f>G15136+I15136+J15136+K15136-L15136-M15136-N15136-Q15136</f>
        <v>0</v>
      </c>
      <c r="X15136" s="20" t="str">
        <f t="shared" si="8013"/>
        <v/>
      </c>
      <c r="Y15136" s="20" t="str">
        <f t="shared" si="8014"/>
        <v/>
      </c>
      <c r="Z15136" s="20" t="str">
        <f t="shared" si="8009"/>
        <v/>
      </c>
      <c r="AA15136" s="20" t="str">
        <f t="shared" si="8010"/>
        <v/>
      </c>
      <c r="AE15136" s="28"/>
      <c r="AF15136" s="29"/>
    </row>
    <row r="15137" spans="1:32">
      <c r="A15137" s="7"/>
      <c r="B15137" s="7"/>
      <c r="C15137" s="7"/>
      <c r="D15137" s="9" t="s">
        <v>31</v>
      </c>
      <c r="E15137" s="10" t="s">
        <v>27</v>
      </c>
      <c r="F15137" s="9"/>
      <c r="R15137" s="12">
        <f t="shared" ref="R15137:R15142" si="8016">G15137+I15137+J15137+K15137-L15137-M15137-N15137-Q15137</f>
        <v>0</v>
      </c>
      <c r="U15137" s="15" t="s">
        <v>32</v>
      </c>
      <c r="V15137" s="15" t="s">
        <v>32</v>
      </c>
      <c r="X15137" s="20" t="str">
        <f t="shared" si="8013"/>
        <v/>
      </c>
      <c r="Y15137" s="20" t="str">
        <f t="shared" si="8014"/>
        <v/>
      </c>
      <c r="Z15137" s="20" t="str">
        <f t="shared" si="8009"/>
        <v/>
      </c>
      <c r="AA15137" s="20"/>
      <c r="AE15137" s="28"/>
      <c r="AF15137" s="29"/>
    </row>
    <row r="15138" spans="1:32">
      <c r="A15138" s="7"/>
      <c r="B15138" s="7"/>
      <c r="C15138" s="7"/>
      <c r="D15138" s="9" t="s">
        <v>33</v>
      </c>
      <c r="E15138" s="10" t="s">
        <v>27</v>
      </c>
      <c r="F15138" s="9"/>
      <c r="R15138" s="12">
        <f t="shared" si="8016"/>
        <v>0</v>
      </c>
      <c r="U15138" s="15" t="s">
        <v>32</v>
      </c>
      <c r="V15138" s="15" t="s">
        <v>32</v>
      </c>
      <c r="X15138" s="20" t="str">
        <f t="shared" si="8013"/>
        <v/>
      </c>
      <c r="Y15138" s="20" t="str">
        <f t="shared" si="8014"/>
        <v/>
      </c>
      <c r="Z15138" s="20" t="str">
        <f t="shared" si="8009"/>
        <v/>
      </c>
      <c r="AA15138" s="20"/>
      <c r="AE15138" s="28"/>
      <c r="AF15138" s="29"/>
    </row>
    <row r="15139" spans="1:32">
      <c r="A15139" s="7"/>
      <c r="B15139" s="7"/>
      <c r="C15139" s="7"/>
      <c r="D15139" s="9" t="s">
        <v>34</v>
      </c>
      <c r="E15139" s="10" t="s">
        <v>35</v>
      </c>
      <c r="F15139" s="9"/>
      <c r="R15139" s="12">
        <f t="shared" si="8016"/>
        <v>0</v>
      </c>
      <c r="X15139" s="20" t="str">
        <f t="shared" si="8013"/>
        <v/>
      </c>
      <c r="Y15139" s="20" t="str">
        <f t="shared" si="8014"/>
        <v/>
      </c>
      <c r="Z15139" s="20" t="str">
        <f t="shared" si="8009"/>
        <v/>
      </c>
      <c r="AA15139" s="20" t="str">
        <f>IF(R15139&lt;U15139+V15139,"期末实有头数应大于等于良种+改良种","")</f>
        <v/>
      </c>
      <c r="AE15139" s="28"/>
      <c r="AF15139" s="29"/>
    </row>
    <row r="15140" spans="1:32">
      <c r="A15140" s="7"/>
      <c r="B15140" s="7"/>
      <c r="C15140" s="7"/>
      <c r="D15140" s="9" t="s">
        <v>36</v>
      </c>
      <c r="E15140" s="10" t="s">
        <v>27</v>
      </c>
      <c r="F15140" s="9"/>
      <c r="R15140" s="12">
        <f t="shared" si="8016"/>
        <v>0</v>
      </c>
      <c r="X15140" s="20" t="str">
        <f t="shared" si="8013"/>
        <v/>
      </c>
      <c r="Y15140" s="20" t="str">
        <f t="shared" si="8014"/>
        <v/>
      </c>
      <c r="Z15140" s="20" t="str">
        <f t="shared" si="8009"/>
        <v/>
      </c>
      <c r="AA15140" s="20" t="str">
        <f>IF(R15140&lt;U15140+V15140,"期末实有头数应大于等于良种+改良种","")</f>
        <v/>
      </c>
      <c r="AE15140" s="28"/>
      <c r="AF15140" s="29"/>
    </row>
    <row r="15141" spans="1:32">
      <c r="A15141" s="7"/>
      <c r="B15141" s="7"/>
      <c r="C15141" s="7"/>
      <c r="D15141" s="9" t="s">
        <v>37</v>
      </c>
      <c r="E15141" s="10" t="s">
        <v>27</v>
      </c>
      <c r="F15141" s="9"/>
      <c r="R15141" s="12">
        <f t="shared" si="8016"/>
        <v>0</v>
      </c>
      <c r="S15141" s="15" t="s">
        <v>32</v>
      </c>
      <c r="T15141" s="15" t="s">
        <v>32</v>
      </c>
      <c r="U15141" s="15" t="s">
        <v>32</v>
      </c>
      <c r="V15141" s="15" t="s">
        <v>32</v>
      </c>
      <c r="X15141" s="20" t="str">
        <f t="shared" si="8013"/>
        <v/>
      </c>
      <c r="Y15141" s="20" t="str">
        <f t="shared" si="8014"/>
        <v/>
      </c>
      <c r="Z15141" s="20"/>
      <c r="AA15141" s="20"/>
      <c r="AE15141" s="28"/>
      <c r="AF15141" s="29"/>
    </row>
    <row r="15142" spans="1:32">
      <c r="A15142" s="7"/>
      <c r="B15142" s="7"/>
      <c r="C15142" s="7"/>
      <c r="D15142" s="9" t="s">
        <v>38</v>
      </c>
      <c r="E15142" s="10" t="s">
        <v>39</v>
      </c>
      <c r="F15142" s="9"/>
      <c r="R15142" s="12">
        <f t="shared" si="8016"/>
        <v>0</v>
      </c>
      <c r="X15142" s="20" t="str">
        <f t="shared" si="8013"/>
        <v/>
      </c>
      <c r="Y15142" s="20" t="str">
        <f t="shared" si="8014"/>
        <v/>
      </c>
      <c r="Z15142" s="20" t="str">
        <f>IF(R15142&lt;S15142+T15142,"期末实有头数应大于等于能繁母畜+种公畜","")</f>
        <v/>
      </c>
      <c r="AA15142" s="20" t="str">
        <f>IF(R15142&lt;U15142+V15142,"期末实有头数应大于等于良种+改良种","")</f>
        <v/>
      </c>
      <c r="AE15142" s="28"/>
      <c r="AF15142" s="29"/>
    </row>
    <row r="15143" spans="1:32">
      <c r="A15143" s="7"/>
      <c r="B15143" s="7"/>
      <c r="C15143" s="7"/>
      <c r="D15143" s="9" t="s">
        <v>40</v>
      </c>
      <c r="E15143" s="10" t="s">
        <v>41</v>
      </c>
      <c r="F15143" s="9"/>
      <c r="G15143" s="12"/>
      <c r="H15143" s="12">
        <f t="shared" ref="G15143:V15143" si="8017">H15144+H15148</f>
        <v>0</v>
      </c>
      <c r="I15143" s="12">
        <f t="shared" si="8017"/>
        <v>0</v>
      </c>
      <c r="J15143" s="12">
        <f t="shared" si="8017"/>
        <v>0</v>
      </c>
      <c r="K15143" s="12">
        <f t="shared" si="8017"/>
        <v>0</v>
      </c>
      <c r="L15143" s="12">
        <f t="shared" si="8017"/>
        <v>0</v>
      </c>
      <c r="M15143" s="12">
        <f t="shared" si="8017"/>
        <v>0</v>
      </c>
      <c r="N15143" s="12">
        <f t="shared" si="8017"/>
        <v>0</v>
      </c>
      <c r="O15143" s="12">
        <f t="shared" si="8017"/>
        <v>0</v>
      </c>
      <c r="P15143" s="12">
        <f t="shared" si="8017"/>
        <v>0</v>
      </c>
      <c r="Q15143" s="12">
        <f t="shared" si="8017"/>
        <v>0</v>
      </c>
      <c r="R15143" s="21">
        <f t="shared" si="8017"/>
        <v>0</v>
      </c>
      <c r="S15143" s="12">
        <f t="shared" si="8017"/>
        <v>0</v>
      </c>
      <c r="T15143" s="12">
        <f t="shared" si="8017"/>
        <v>0</v>
      </c>
      <c r="U15143" s="12">
        <f t="shared" si="8017"/>
        <v>0</v>
      </c>
      <c r="V15143" s="12">
        <f t="shared" si="8017"/>
        <v>0</v>
      </c>
      <c r="X15143" s="20" t="str">
        <f t="shared" si="8013"/>
        <v/>
      </c>
      <c r="Y15143" s="20" t="str">
        <f t="shared" si="8014"/>
        <v/>
      </c>
      <c r="Z15143" s="20" t="str">
        <f>IF(R15143&lt;S15143+T15143,"期末实有头数应大于等于能繁母畜+种公畜","")</f>
        <v/>
      </c>
      <c r="AA15143" s="20" t="str">
        <f>IF(R15143&lt;U15143+V15143,"期末实有头数应大于等于良种+改良种","")</f>
        <v/>
      </c>
      <c r="AE15143" s="28"/>
      <c r="AF15143" s="29"/>
    </row>
    <row r="15144" spans="1:32">
      <c r="A15144" s="7"/>
      <c r="B15144" s="7"/>
      <c r="C15144" s="7"/>
      <c r="D15144" s="9" t="s">
        <v>42</v>
      </c>
      <c r="E15144" s="10" t="s">
        <v>41</v>
      </c>
      <c r="F15144" s="9"/>
      <c r="R15144" s="12">
        <f>G15144+I15144+J15144+K15144-L15144-M15144-N15144-Q15144</f>
        <v>0</v>
      </c>
      <c r="X15144" s="20" t="str">
        <f t="shared" si="8013"/>
        <v/>
      </c>
      <c r="Y15144" s="20" t="str">
        <f t="shared" si="8014"/>
        <v/>
      </c>
      <c r="Z15144" s="20" t="str">
        <f>IF(R15144&lt;S15144+T15144,"期末实有头数应大于等于能繁母畜+种公畜","")</f>
        <v/>
      </c>
      <c r="AA15144" s="20" t="str">
        <f>IF(R15144&lt;U15144+V15144,"期末实有头数应大于等于良种+改良种","")</f>
        <v/>
      </c>
      <c r="AE15144" s="28"/>
      <c r="AF15144" s="29"/>
    </row>
    <row r="15145" spans="1:32">
      <c r="A15145" s="7"/>
      <c r="B15145" s="7"/>
      <c r="C15145" s="7"/>
      <c r="D15145" s="9" t="s">
        <v>43</v>
      </c>
      <c r="E15145" s="10" t="s">
        <v>41</v>
      </c>
      <c r="F15145" s="9"/>
      <c r="R15145" s="12">
        <f>G15145+I15145+J15145+K15145-L15145-M15145-N15145-Q15145</f>
        <v>0</v>
      </c>
      <c r="U15145" s="15" t="s">
        <v>32</v>
      </c>
      <c r="V15145" s="15" t="s">
        <v>32</v>
      </c>
      <c r="X15145" s="20" t="str">
        <f t="shared" si="8013"/>
        <v/>
      </c>
      <c r="Y15145" s="20" t="str">
        <f t="shared" si="8014"/>
        <v/>
      </c>
      <c r="Z15145" s="20" t="str">
        <f>IF(R15145&lt;S15145+T15145,"期末实有头数应大于等于能繁母畜+种公畜","")</f>
        <v/>
      </c>
      <c r="AA15145" s="20"/>
      <c r="AE15145" s="28"/>
      <c r="AF15145" s="29"/>
    </row>
    <row r="15146" spans="1:32">
      <c r="A15146" s="7"/>
      <c r="B15146" s="7"/>
      <c r="C15146" s="7"/>
      <c r="D15146" s="9" t="s">
        <v>44</v>
      </c>
      <c r="E15146" s="10" t="s">
        <v>41</v>
      </c>
      <c r="F15146" s="9"/>
      <c r="H15146" s="15" t="s">
        <v>32</v>
      </c>
      <c r="I15146" s="15" t="s">
        <v>32</v>
      </c>
      <c r="J15146" s="15" t="s">
        <v>32</v>
      </c>
      <c r="K15146" s="15" t="s">
        <v>32</v>
      </c>
      <c r="L15146" s="15" t="s">
        <v>32</v>
      </c>
      <c r="M15146" s="15" t="s">
        <v>32</v>
      </c>
      <c r="N15146" s="15" t="s">
        <v>32</v>
      </c>
      <c r="O15146" s="15" t="s">
        <v>32</v>
      </c>
      <c r="P15146" s="15" t="s">
        <v>32</v>
      </c>
      <c r="Q15146" s="15" t="s">
        <v>32</v>
      </c>
      <c r="R15146" s="22"/>
      <c r="T15146" s="15" t="s">
        <v>32</v>
      </c>
      <c r="U15146" s="15" t="s">
        <v>32</v>
      </c>
      <c r="V15146" s="15" t="s">
        <v>32</v>
      </c>
      <c r="X15146" s="20" t="str">
        <f t="shared" si="8013"/>
        <v/>
      </c>
      <c r="Y15146" s="20"/>
      <c r="Z15146" s="20"/>
      <c r="AA15146" s="20"/>
      <c r="AE15146" s="28"/>
      <c r="AF15146" s="29"/>
    </row>
    <row r="15147" spans="1:32">
      <c r="A15147" s="7"/>
      <c r="B15147" s="7"/>
      <c r="C15147" s="7"/>
      <c r="D15147" s="9" t="s">
        <v>45</v>
      </c>
      <c r="E15147" s="10" t="s">
        <v>41</v>
      </c>
      <c r="F15147" s="9"/>
      <c r="H15147" s="15" t="s">
        <v>32</v>
      </c>
      <c r="I15147" s="15" t="s">
        <v>32</v>
      </c>
      <c r="J15147" s="15" t="s">
        <v>32</v>
      </c>
      <c r="K15147" s="15" t="s">
        <v>32</v>
      </c>
      <c r="L15147" s="15" t="s">
        <v>32</v>
      </c>
      <c r="M15147" s="15" t="s">
        <v>32</v>
      </c>
      <c r="N15147" s="15" t="s">
        <v>32</v>
      </c>
      <c r="O15147" s="15" t="s">
        <v>32</v>
      </c>
      <c r="P15147" s="15" t="s">
        <v>32</v>
      </c>
      <c r="Q15147" s="15" t="s">
        <v>32</v>
      </c>
      <c r="R15147" s="22"/>
      <c r="T15147" s="15" t="s">
        <v>32</v>
      </c>
      <c r="U15147" s="15" t="s">
        <v>32</v>
      </c>
      <c r="V15147" s="15" t="s">
        <v>32</v>
      </c>
      <c r="X15147" s="20" t="str">
        <f t="shared" si="8013"/>
        <v/>
      </c>
      <c r="Y15147" s="20"/>
      <c r="Z15147" s="20"/>
      <c r="AA15147" s="20"/>
      <c r="AE15147" s="28"/>
      <c r="AF15147" s="29"/>
    </row>
    <row r="15148" spans="1:32">
      <c r="A15148" s="7"/>
      <c r="B15148" s="7"/>
      <c r="C15148" s="7"/>
      <c r="D15148" s="9" t="s">
        <v>46</v>
      </c>
      <c r="E15148" s="10" t="s">
        <v>41</v>
      </c>
      <c r="F15148" s="9"/>
      <c r="R15148" s="12">
        <f>G15148+I15148+J15148+K15148-L15148-M15148-N15148-Q15148</f>
        <v>0</v>
      </c>
      <c r="X15148" s="20" t="str">
        <f t="shared" si="8013"/>
        <v/>
      </c>
      <c r="Y15148" s="20" t="str">
        <f>IF(N15148&lt;O15148+P15148,"出卖应大于等于出卖肉畜+出卖仔畜","")</f>
        <v/>
      </c>
      <c r="Z15148" s="20" t="str">
        <f t="shared" ref="Z15148:Z15157" si="8018">IF(R15148&lt;S15148+T15148,"期末实有头数应大于等于能繁母畜+种公畜","")</f>
        <v/>
      </c>
      <c r="AA15148" s="20" t="str">
        <f t="shared" ref="AA15148:AA15153" si="8019">IF(R15148&lt;U15148+V15148,"期末实有头数应大于等于良种+改良种","")</f>
        <v/>
      </c>
      <c r="AE15148" s="28"/>
      <c r="AF15148" s="29"/>
    </row>
    <row r="15149" spans="1:32">
      <c r="A15149" s="7"/>
      <c r="B15149" s="7"/>
      <c r="C15149" s="7"/>
      <c r="D15149" s="9" t="s">
        <v>47</v>
      </c>
      <c r="E15149" s="16" t="s">
        <v>27</v>
      </c>
      <c r="F15149" s="9"/>
      <c r="R15149" s="12">
        <f>G15149+I15149+J15149+K15149-L15149-M15149-N15149-Q15149</f>
        <v>0</v>
      </c>
      <c r="X15149" s="20" t="str">
        <f t="shared" si="8013"/>
        <v/>
      </c>
      <c r="Y15149" s="20" t="str">
        <f>IF(N15149&lt;O15149+P15149,"出卖应大于等于出卖肉畜+出卖仔畜","")</f>
        <v/>
      </c>
      <c r="Z15149" s="20" t="str">
        <f t="shared" si="8018"/>
        <v/>
      </c>
      <c r="AA15149" s="20" t="str">
        <f t="shared" si="8019"/>
        <v/>
      </c>
      <c r="AE15149" s="28"/>
      <c r="AF15149" s="29"/>
    </row>
    <row r="15150" spans="1:32">
      <c r="A15150" s="7"/>
      <c r="B15150" s="7"/>
      <c r="C15150" s="7"/>
      <c r="D15150" s="9" t="s">
        <v>26</v>
      </c>
      <c r="E15150" s="10" t="s">
        <v>27</v>
      </c>
      <c r="F15150" s="9"/>
      <c r="G15150" s="12"/>
      <c r="H15150" s="12">
        <f t="shared" ref="G15150:V15150" si="8020">H15151+H15166</f>
        <v>0</v>
      </c>
      <c r="I15150" s="12">
        <f t="shared" si="8020"/>
        <v>0</v>
      </c>
      <c r="J15150" s="12">
        <f t="shared" si="8020"/>
        <v>0</v>
      </c>
      <c r="K15150" s="12">
        <f t="shared" si="8020"/>
        <v>0</v>
      </c>
      <c r="L15150" s="12">
        <f t="shared" si="8020"/>
        <v>0</v>
      </c>
      <c r="M15150" s="12">
        <f t="shared" si="8020"/>
        <v>0</v>
      </c>
      <c r="N15150" s="12">
        <f t="shared" si="8020"/>
        <v>0</v>
      </c>
      <c r="O15150" s="12">
        <f t="shared" si="8020"/>
        <v>0</v>
      </c>
      <c r="P15150" s="12">
        <f t="shared" si="8020"/>
        <v>0</v>
      </c>
      <c r="Q15150" s="12">
        <f t="shared" si="8020"/>
        <v>0</v>
      </c>
      <c r="R15150" s="12">
        <f t="shared" si="8020"/>
        <v>0</v>
      </c>
      <c r="S15150" s="12">
        <f t="shared" si="8020"/>
        <v>0</v>
      </c>
      <c r="T15150" s="12">
        <f t="shared" si="8020"/>
        <v>0</v>
      </c>
      <c r="U15150" s="12">
        <f t="shared" si="8020"/>
        <v>0</v>
      </c>
      <c r="V15150" s="12">
        <f t="shared" si="8020"/>
        <v>0</v>
      </c>
      <c r="X15150" s="20" t="str">
        <f t="shared" si="8013"/>
        <v/>
      </c>
      <c r="Y15150" s="20" t="str">
        <f>IF(N15150&lt;O15150+P15150,"出卖应大于等于出卖肉畜+出卖仔畜","")</f>
        <v/>
      </c>
      <c r="Z15150" s="20" t="str">
        <f t="shared" si="8018"/>
        <v/>
      </c>
      <c r="AA15150" s="20" t="str">
        <f t="shared" si="8019"/>
        <v/>
      </c>
      <c r="AE15150" s="28"/>
      <c r="AF15150" s="29"/>
    </row>
    <row r="15151" spans="1:32">
      <c r="A15151" s="7"/>
      <c r="B15151" s="7"/>
      <c r="C15151" s="7"/>
      <c r="D15151" s="9" t="s">
        <v>28</v>
      </c>
      <c r="E15151" s="10" t="s">
        <v>27</v>
      </c>
      <c r="F15151" s="9"/>
      <c r="G15151" s="12"/>
      <c r="H15151" s="12">
        <f t="shared" ref="G15151:V15151" si="8021">H15152+H15160</f>
        <v>0</v>
      </c>
      <c r="I15151" s="12">
        <f t="shared" si="8021"/>
        <v>0</v>
      </c>
      <c r="J15151" s="12">
        <f t="shared" si="8021"/>
        <v>0</v>
      </c>
      <c r="K15151" s="12">
        <f t="shared" si="8021"/>
        <v>0</v>
      </c>
      <c r="L15151" s="12">
        <f t="shared" si="8021"/>
        <v>0</v>
      </c>
      <c r="M15151" s="12">
        <f t="shared" si="8021"/>
        <v>0</v>
      </c>
      <c r="N15151" s="12">
        <f t="shared" si="8021"/>
        <v>0</v>
      </c>
      <c r="O15151" s="12">
        <f t="shared" si="8021"/>
        <v>0</v>
      </c>
      <c r="P15151" s="12">
        <f t="shared" si="8021"/>
        <v>0</v>
      </c>
      <c r="Q15151" s="12">
        <f t="shared" si="8021"/>
        <v>0</v>
      </c>
      <c r="R15151" s="12">
        <f t="shared" si="8021"/>
        <v>0</v>
      </c>
      <c r="S15151" s="12">
        <f t="shared" si="8021"/>
        <v>0</v>
      </c>
      <c r="T15151" s="12">
        <f t="shared" si="8021"/>
        <v>0</v>
      </c>
      <c r="U15151" s="12">
        <f t="shared" si="8021"/>
        <v>0</v>
      </c>
      <c r="V15151" s="12">
        <f t="shared" si="8021"/>
        <v>0</v>
      </c>
      <c r="X15151" s="20" t="str">
        <f t="shared" ref="X15151:X15167" si="8022">IF(H15151&lt;I15151,"繁殖仔畜应大于等于成活","")</f>
        <v/>
      </c>
      <c r="Y15151" s="20" t="str">
        <f t="shared" ref="Y15151:Y15162" si="8023">IF(N15151&lt;O15151+P15151,"出卖应大于等于出卖肉畜+出卖仔畜","")</f>
        <v/>
      </c>
      <c r="Z15151" s="20" t="str">
        <f t="shared" si="8018"/>
        <v/>
      </c>
      <c r="AA15151" s="20" t="str">
        <f t="shared" si="8019"/>
        <v/>
      </c>
      <c r="AE15151" s="28"/>
      <c r="AF15151" s="29"/>
    </row>
    <row r="15152" spans="1:32">
      <c r="A15152" s="7"/>
      <c r="B15152" s="7"/>
      <c r="C15152" s="7"/>
      <c r="D15152" s="9" t="s">
        <v>29</v>
      </c>
      <c r="E15152" s="10" t="s">
        <v>27</v>
      </c>
      <c r="F15152" s="9"/>
      <c r="G15152" s="12"/>
      <c r="H15152" s="12">
        <f t="shared" ref="G15152:R15152" si="8024">H15153+H15156+H15157+H15158+H15159</f>
        <v>0</v>
      </c>
      <c r="I15152" s="12">
        <f t="shared" si="8024"/>
        <v>0</v>
      </c>
      <c r="J15152" s="12">
        <f t="shared" si="8024"/>
        <v>0</v>
      </c>
      <c r="K15152" s="12">
        <f t="shared" si="8024"/>
        <v>0</v>
      </c>
      <c r="L15152" s="12">
        <f t="shared" si="8024"/>
        <v>0</v>
      </c>
      <c r="M15152" s="12">
        <f t="shared" si="8024"/>
        <v>0</v>
      </c>
      <c r="N15152" s="12">
        <f t="shared" si="8024"/>
        <v>0</v>
      </c>
      <c r="O15152" s="12">
        <f t="shared" si="8024"/>
        <v>0</v>
      </c>
      <c r="P15152" s="12">
        <f t="shared" si="8024"/>
        <v>0</v>
      </c>
      <c r="Q15152" s="12">
        <f t="shared" si="8024"/>
        <v>0</v>
      </c>
      <c r="R15152" s="12">
        <f t="shared" si="8024"/>
        <v>0</v>
      </c>
      <c r="S15152" s="12">
        <f>S15153+S15156+S15157+S15159</f>
        <v>0</v>
      </c>
      <c r="T15152" s="12">
        <f>T15153+T15156+T15157+T15159</f>
        <v>0</v>
      </c>
      <c r="U15152" s="12">
        <f>U15153+U15156+U15157+U15159</f>
        <v>0</v>
      </c>
      <c r="V15152" s="12">
        <f>V15153+V15156+V15157+V15159</f>
        <v>0</v>
      </c>
      <c r="X15152" s="20" t="str">
        <f t="shared" si="8022"/>
        <v/>
      </c>
      <c r="Y15152" s="20" t="str">
        <f t="shared" si="8023"/>
        <v/>
      </c>
      <c r="Z15152" s="20" t="str">
        <f t="shared" si="8018"/>
        <v/>
      </c>
      <c r="AA15152" s="20" t="str">
        <f t="shared" si="8019"/>
        <v/>
      </c>
      <c r="AE15152" s="28"/>
      <c r="AF15152" s="29"/>
    </row>
    <row r="15153" spans="1:32">
      <c r="A15153" s="7"/>
      <c r="B15153" s="7"/>
      <c r="C15153" s="7"/>
      <c r="D15153" s="9" t="s">
        <v>30</v>
      </c>
      <c r="E15153" s="10" t="s">
        <v>27</v>
      </c>
      <c r="F15153" s="9"/>
      <c r="R15153" s="12">
        <f>G15153+I15153+J15153+K15153-L15153-M15153-N15153-Q15153</f>
        <v>0</v>
      </c>
      <c r="X15153" s="20" t="str">
        <f t="shared" si="8022"/>
        <v/>
      </c>
      <c r="Y15153" s="20" t="str">
        <f t="shared" si="8023"/>
        <v/>
      </c>
      <c r="Z15153" s="20" t="str">
        <f t="shared" si="8018"/>
        <v/>
      </c>
      <c r="AA15153" s="20" t="str">
        <f t="shared" si="8019"/>
        <v/>
      </c>
      <c r="AE15153" s="28"/>
      <c r="AF15153" s="29"/>
    </row>
    <row r="15154" spans="1:32">
      <c r="A15154" s="7"/>
      <c r="B15154" s="7"/>
      <c r="C15154" s="7"/>
      <c r="D15154" s="9" t="s">
        <v>31</v>
      </c>
      <c r="E15154" s="10" t="s">
        <v>27</v>
      </c>
      <c r="F15154" s="9"/>
      <c r="R15154" s="12">
        <f t="shared" ref="R15154:R15159" si="8025">G15154+I15154+J15154+K15154-L15154-M15154-N15154-Q15154</f>
        <v>0</v>
      </c>
      <c r="U15154" s="15" t="s">
        <v>32</v>
      </c>
      <c r="V15154" s="15" t="s">
        <v>32</v>
      </c>
      <c r="X15154" s="20" t="str">
        <f t="shared" si="8022"/>
        <v/>
      </c>
      <c r="Y15154" s="20" t="str">
        <f t="shared" si="8023"/>
        <v/>
      </c>
      <c r="Z15154" s="20" t="str">
        <f t="shared" si="8018"/>
        <v/>
      </c>
      <c r="AA15154" s="20"/>
      <c r="AE15154" s="28"/>
      <c r="AF15154" s="29"/>
    </row>
    <row r="15155" spans="1:32">
      <c r="A15155" s="7"/>
      <c r="B15155" s="7"/>
      <c r="C15155" s="7"/>
      <c r="D15155" s="9" t="s">
        <v>33</v>
      </c>
      <c r="E15155" s="10" t="s">
        <v>27</v>
      </c>
      <c r="F15155" s="9"/>
      <c r="R15155" s="12">
        <f t="shared" si="8025"/>
        <v>0</v>
      </c>
      <c r="U15155" s="15" t="s">
        <v>32</v>
      </c>
      <c r="V15155" s="15" t="s">
        <v>32</v>
      </c>
      <c r="X15155" s="20" t="str">
        <f t="shared" si="8022"/>
        <v/>
      </c>
      <c r="Y15155" s="20" t="str">
        <f t="shared" si="8023"/>
        <v/>
      </c>
      <c r="Z15155" s="20" t="str">
        <f t="shared" si="8018"/>
        <v/>
      </c>
      <c r="AA15155" s="20"/>
      <c r="AE15155" s="28"/>
      <c r="AF15155" s="29"/>
    </row>
    <row r="15156" spans="1:32">
      <c r="A15156" s="7"/>
      <c r="B15156" s="7"/>
      <c r="C15156" s="7"/>
      <c r="D15156" s="9" t="s">
        <v>34</v>
      </c>
      <c r="E15156" s="10" t="s">
        <v>35</v>
      </c>
      <c r="F15156" s="9"/>
      <c r="R15156" s="12">
        <f t="shared" si="8025"/>
        <v>0</v>
      </c>
      <c r="X15156" s="20" t="str">
        <f t="shared" si="8022"/>
        <v/>
      </c>
      <c r="Y15156" s="20" t="str">
        <f t="shared" si="8023"/>
        <v/>
      </c>
      <c r="Z15156" s="20" t="str">
        <f t="shared" si="8018"/>
        <v/>
      </c>
      <c r="AA15156" s="20" t="str">
        <f>IF(R15156&lt;U15156+V15156,"期末实有头数应大于等于良种+改良种","")</f>
        <v/>
      </c>
      <c r="AE15156" s="28"/>
      <c r="AF15156" s="29"/>
    </row>
    <row r="15157" spans="1:32">
      <c r="A15157" s="7"/>
      <c r="B15157" s="7"/>
      <c r="C15157" s="7"/>
      <c r="D15157" s="9" t="s">
        <v>36</v>
      </c>
      <c r="E15157" s="10" t="s">
        <v>27</v>
      </c>
      <c r="F15157" s="9"/>
      <c r="R15157" s="12">
        <f t="shared" si="8025"/>
        <v>0</v>
      </c>
      <c r="X15157" s="20" t="str">
        <f t="shared" si="8022"/>
        <v/>
      </c>
      <c r="Y15157" s="20" t="str">
        <f t="shared" si="8023"/>
        <v/>
      </c>
      <c r="Z15157" s="20" t="str">
        <f t="shared" si="8018"/>
        <v/>
      </c>
      <c r="AA15157" s="20" t="str">
        <f>IF(R15157&lt;U15157+V15157,"期末实有头数应大于等于良种+改良种","")</f>
        <v/>
      </c>
      <c r="AE15157" s="28"/>
      <c r="AF15157" s="29"/>
    </row>
    <row r="15158" spans="1:32">
      <c r="A15158" s="7"/>
      <c r="B15158" s="7"/>
      <c r="C15158" s="7"/>
      <c r="D15158" s="9" t="s">
        <v>37</v>
      </c>
      <c r="E15158" s="10" t="s">
        <v>27</v>
      </c>
      <c r="F15158" s="9"/>
      <c r="R15158" s="12">
        <f t="shared" si="8025"/>
        <v>0</v>
      </c>
      <c r="S15158" s="15" t="s">
        <v>32</v>
      </c>
      <c r="T15158" s="15" t="s">
        <v>32</v>
      </c>
      <c r="U15158" s="15" t="s">
        <v>32</v>
      </c>
      <c r="V15158" s="15" t="s">
        <v>32</v>
      </c>
      <c r="X15158" s="20" t="str">
        <f t="shared" si="8022"/>
        <v/>
      </c>
      <c r="Y15158" s="20" t="str">
        <f t="shared" si="8023"/>
        <v/>
      </c>
      <c r="Z15158" s="20"/>
      <c r="AA15158" s="20"/>
      <c r="AE15158" s="28"/>
      <c r="AF15158" s="29"/>
    </row>
    <row r="15159" spans="1:32">
      <c r="A15159" s="7"/>
      <c r="B15159" s="7"/>
      <c r="C15159" s="7"/>
      <c r="D15159" s="9" t="s">
        <v>38</v>
      </c>
      <c r="E15159" s="10" t="s">
        <v>39</v>
      </c>
      <c r="F15159" s="9"/>
      <c r="R15159" s="12">
        <f t="shared" si="8025"/>
        <v>0</v>
      </c>
      <c r="X15159" s="20" t="str">
        <f t="shared" si="8022"/>
        <v/>
      </c>
      <c r="Y15159" s="20" t="str">
        <f t="shared" si="8023"/>
        <v/>
      </c>
      <c r="Z15159" s="20" t="str">
        <f>IF(R15159&lt;S15159+T15159,"期末实有头数应大于等于能繁母畜+种公畜","")</f>
        <v/>
      </c>
      <c r="AA15159" s="20" t="str">
        <f>IF(R15159&lt;U15159+V15159,"期末实有头数应大于等于良种+改良种","")</f>
        <v/>
      </c>
      <c r="AE15159" s="28"/>
      <c r="AF15159" s="29"/>
    </row>
    <row r="15160" spans="1:32">
      <c r="A15160" s="7"/>
      <c r="B15160" s="7"/>
      <c r="C15160" s="7"/>
      <c r="D15160" s="9" t="s">
        <v>40</v>
      </c>
      <c r="E15160" s="10" t="s">
        <v>41</v>
      </c>
      <c r="F15160" s="9"/>
      <c r="G15160" s="12"/>
      <c r="H15160" s="12">
        <f t="shared" ref="G15160:V15160" si="8026">H15161+H15165</f>
        <v>0</v>
      </c>
      <c r="I15160" s="12">
        <f t="shared" si="8026"/>
        <v>0</v>
      </c>
      <c r="J15160" s="12">
        <f t="shared" si="8026"/>
        <v>0</v>
      </c>
      <c r="K15160" s="12">
        <f t="shared" si="8026"/>
        <v>0</v>
      </c>
      <c r="L15160" s="12">
        <f t="shared" si="8026"/>
        <v>0</v>
      </c>
      <c r="M15160" s="12">
        <f t="shared" si="8026"/>
        <v>0</v>
      </c>
      <c r="N15160" s="12">
        <f t="shared" si="8026"/>
        <v>0</v>
      </c>
      <c r="O15160" s="12">
        <f t="shared" si="8026"/>
        <v>0</v>
      </c>
      <c r="P15160" s="12">
        <f t="shared" si="8026"/>
        <v>0</v>
      </c>
      <c r="Q15160" s="12">
        <f t="shared" si="8026"/>
        <v>0</v>
      </c>
      <c r="R15160" s="21">
        <f t="shared" si="8026"/>
        <v>0</v>
      </c>
      <c r="S15160" s="12">
        <f t="shared" si="8026"/>
        <v>0</v>
      </c>
      <c r="T15160" s="12">
        <f t="shared" si="8026"/>
        <v>0</v>
      </c>
      <c r="U15160" s="12">
        <f t="shared" si="8026"/>
        <v>0</v>
      </c>
      <c r="V15160" s="12">
        <f t="shared" si="8026"/>
        <v>0</v>
      </c>
      <c r="X15160" s="20" t="str">
        <f t="shared" si="8022"/>
        <v/>
      </c>
      <c r="Y15160" s="20" t="str">
        <f t="shared" si="8023"/>
        <v/>
      </c>
      <c r="Z15160" s="20" t="str">
        <f>IF(R15160&lt;S15160+T15160,"期末实有头数应大于等于能繁母畜+种公畜","")</f>
        <v/>
      </c>
      <c r="AA15160" s="20" t="str">
        <f>IF(R15160&lt;U15160+V15160,"期末实有头数应大于等于良种+改良种","")</f>
        <v/>
      </c>
      <c r="AE15160" s="28"/>
      <c r="AF15160" s="29"/>
    </row>
    <row r="15161" spans="1:32">
      <c r="A15161" s="7"/>
      <c r="B15161" s="7"/>
      <c r="C15161" s="7"/>
      <c r="D15161" s="9" t="s">
        <v>42</v>
      </c>
      <c r="E15161" s="10" t="s">
        <v>41</v>
      </c>
      <c r="F15161" s="9"/>
      <c r="R15161" s="12">
        <f>G15161+I15161+J15161+K15161-L15161-M15161-N15161-Q15161</f>
        <v>0</v>
      </c>
      <c r="X15161" s="20" t="str">
        <f t="shared" si="8022"/>
        <v/>
      </c>
      <c r="Y15161" s="20" t="str">
        <f t="shared" si="8023"/>
        <v/>
      </c>
      <c r="Z15161" s="20" t="str">
        <f>IF(R15161&lt;S15161+T15161,"期末实有头数应大于等于能繁母畜+种公畜","")</f>
        <v/>
      </c>
      <c r="AA15161" s="20" t="str">
        <f>IF(R15161&lt;U15161+V15161,"期末实有头数应大于等于良种+改良种","")</f>
        <v/>
      </c>
      <c r="AE15161" s="28"/>
      <c r="AF15161" s="29"/>
    </row>
    <row r="15162" spans="1:32">
      <c r="A15162" s="7"/>
      <c r="B15162" s="7"/>
      <c r="C15162" s="7"/>
      <c r="D15162" s="9" t="s">
        <v>43</v>
      </c>
      <c r="E15162" s="10" t="s">
        <v>41</v>
      </c>
      <c r="F15162" s="9"/>
      <c r="R15162" s="12">
        <f>G15162+I15162+J15162+K15162-L15162-M15162-N15162-Q15162</f>
        <v>0</v>
      </c>
      <c r="U15162" s="15" t="s">
        <v>32</v>
      </c>
      <c r="V15162" s="15" t="s">
        <v>32</v>
      </c>
      <c r="X15162" s="20" t="str">
        <f t="shared" si="8022"/>
        <v/>
      </c>
      <c r="Y15162" s="20" t="str">
        <f t="shared" si="8023"/>
        <v/>
      </c>
      <c r="Z15162" s="20" t="str">
        <f>IF(R15162&lt;S15162+T15162,"期末实有头数应大于等于能繁母畜+种公畜","")</f>
        <v/>
      </c>
      <c r="AA15162" s="20"/>
      <c r="AE15162" s="28"/>
      <c r="AF15162" s="29"/>
    </row>
    <row r="15163" spans="1:32">
      <c r="A15163" s="7"/>
      <c r="B15163" s="7"/>
      <c r="C15163" s="7"/>
      <c r="D15163" s="9" t="s">
        <v>44</v>
      </c>
      <c r="E15163" s="10" t="s">
        <v>41</v>
      </c>
      <c r="F15163" s="9"/>
      <c r="H15163" s="15" t="s">
        <v>32</v>
      </c>
      <c r="I15163" s="15" t="s">
        <v>32</v>
      </c>
      <c r="J15163" s="15" t="s">
        <v>32</v>
      </c>
      <c r="K15163" s="15" t="s">
        <v>32</v>
      </c>
      <c r="L15163" s="15" t="s">
        <v>32</v>
      </c>
      <c r="M15163" s="15" t="s">
        <v>32</v>
      </c>
      <c r="N15163" s="15" t="s">
        <v>32</v>
      </c>
      <c r="O15163" s="15" t="s">
        <v>32</v>
      </c>
      <c r="P15163" s="15" t="s">
        <v>32</v>
      </c>
      <c r="Q15163" s="15" t="s">
        <v>32</v>
      </c>
      <c r="R15163" s="22"/>
      <c r="T15163" s="15" t="s">
        <v>32</v>
      </c>
      <c r="U15163" s="15" t="s">
        <v>32</v>
      </c>
      <c r="V15163" s="15" t="s">
        <v>32</v>
      </c>
      <c r="X15163" s="20" t="str">
        <f t="shared" si="8022"/>
        <v/>
      </c>
      <c r="Y15163" s="20"/>
      <c r="Z15163" s="20"/>
      <c r="AA15163" s="20"/>
      <c r="AE15163" s="28"/>
      <c r="AF15163" s="29"/>
    </row>
    <row r="15164" spans="1:32">
      <c r="A15164" s="7"/>
      <c r="B15164" s="7"/>
      <c r="C15164" s="7"/>
      <c r="D15164" s="9" t="s">
        <v>45</v>
      </c>
      <c r="E15164" s="10" t="s">
        <v>41</v>
      </c>
      <c r="F15164" s="9"/>
      <c r="H15164" s="15" t="s">
        <v>32</v>
      </c>
      <c r="I15164" s="15" t="s">
        <v>32</v>
      </c>
      <c r="J15164" s="15" t="s">
        <v>32</v>
      </c>
      <c r="K15164" s="15" t="s">
        <v>32</v>
      </c>
      <c r="L15164" s="15" t="s">
        <v>32</v>
      </c>
      <c r="M15164" s="15" t="s">
        <v>32</v>
      </c>
      <c r="N15164" s="15" t="s">
        <v>32</v>
      </c>
      <c r="O15164" s="15" t="s">
        <v>32</v>
      </c>
      <c r="P15164" s="15" t="s">
        <v>32</v>
      </c>
      <c r="Q15164" s="15" t="s">
        <v>32</v>
      </c>
      <c r="R15164" s="22"/>
      <c r="T15164" s="15" t="s">
        <v>32</v>
      </c>
      <c r="U15164" s="15" t="s">
        <v>32</v>
      </c>
      <c r="V15164" s="15" t="s">
        <v>32</v>
      </c>
      <c r="X15164" s="20" t="str">
        <f t="shared" si="8022"/>
        <v/>
      </c>
      <c r="Y15164" s="20"/>
      <c r="Z15164" s="20"/>
      <c r="AA15164" s="20"/>
      <c r="AE15164" s="28"/>
      <c r="AF15164" s="29"/>
    </row>
    <row r="15165" spans="1:32">
      <c r="A15165" s="7"/>
      <c r="B15165" s="7"/>
      <c r="C15165" s="7"/>
      <c r="D15165" s="9" t="s">
        <v>46</v>
      </c>
      <c r="E15165" s="10" t="s">
        <v>41</v>
      </c>
      <c r="F15165" s="9"/>
      <c r="R15165" s="12">
        <f>G15165+I15165+J15165+K15165-L15165-M15165-N15165-Q15165</f>
        <v>0</v>
      </c>
      <c r="X15165" s="20" t="str">
        <f t="shared" si="8022"/>
        <v/>
      </c>
      <c r="Y15165" s="20" t="str">
        <f>IF(N15165&lt;O15165+P15165,"出卖应大于等于出卖肉畜+出卖仔畜","")</f>
        <v/>
      </c>
      <c r="Z15165" s="20" t="str">
        <f t="shared" ref="Z15165:Z15174" si="8027">IF(R15165&lt;S15165+T15165,"期末实有头数应大于等于能繁母畜+种公畜","")</f>
        <v/>
      </c>
      <c r="AA15165" s="20" t="str">
        <f t="shared" ref="AA15165:AA15170" si="8028">IF(R15165&lt;U15165+V15165,"期末实有头数应大于等于良种+改良种","")</f>
        <v/>
      </c>
      <c r="AE15165" s="28"/>
      <c r="AF15165" s="29"/>
    </row>
    <row r="15166" spans="1:32">
      <c r="A15166" s="7"/>
      <c r="B15166" s="7"/>
      <c r="C15166" s="7"/>
      <c r="D15166" s="9" t="s">
        <v>47</v>
      </c>
      <c r="E15166" s="16" t="s">
        <v>27</v>
      </c>
      <c r="F15166" s="9"/>
      <c r="R15166" s="12">
        <f>G15166+I15166+J15166+K15166-L15166-M15166-N15166-Q15166</f>
        <v>0</v>
      </c>
      <c r="X15166" s="20" t="str">
        <f t="shared" si="8022"/>
        <v/>
      </c>
      <c r="Y15166" s="20" t="str">
        <f>IF(N15166&lt;O15166+P15166,"出卖应大于等于出卖肉畜+出卖仔畜","")</f>
        <v/>
      </c>
      <c r="Z15166" s="20" t="str">
        <f t="shared" si="8027"/>
        <v/>
      </c>
      <c r="AA15166" s="20" t="str">
        <f t="shared" si="8028"/>
        <v/>
      </c>
      <c r="AE15166" s="28"/>
      <c r="AF15166" s="29"/>
    </row>
    <row r="15167" spans="1:32">
      <c r="A15167" s="7"/>
      <c r="B15167" s="7"/>
      <c r="C15167" s="7"/>
      <c r="D15167" s="9" t="s">
        <v>26</v>
      </c>
      <c r="E15167" s="10" t="s">
        <v>27</v>
      </c>
      <c r="F15167" s="9"/>
      <c r="G15167" s="12"/>
      <c r="H15167" s="12">
        <f t="shared" ref="G15167:V15167" si="8029">H15168+H15183</f>
        <v>0</v>
      </c>
      <c r="I15167" s="12">
        <f t="shared" si="8029"/>
        <v>0</v>
      </c>
      <c r="J15167" s="12">
        <f t="shared" si="8029"/>
        <v>0</v>
      </c>
      <c r="K15167" s="12">
        <f t="shared" si="8029"/>
        <v>0</v>
      </c>
      <c r="L15167" s="12">
        <f t="shared" si="8029"/>
        <v>0</v>
      </c>
      <c r="M15167" s="12">
        <f t="shared" si="8029"/>
        <v>0</v>
      </c>
      <c r="N15167" s="12">
        <f t="shared" si="8029"/>
        <v>0</v>
      </c>
      <c r="O15167" s="12">
        <f t="shared" si="8029"/>
        <v>0</v>
      </c>
      <c r="P15167" s="12">
        <f t="shared" si="8029"/>
        <v>0</v>
      </c>
      <c r="Q15167" s="12">
        <f t="shared" si="8029"/>
        <v>0</v>
      </c>
      <c r="R15167" s="12">
        <f t="shared" si="8029"/>
        <v>0</v>
      </c>
      <c r="S15167" s="12">
        <f t="shared" si="8029"/>
        <v>0</v>
      </c>
      <c r="T15167" s="12">
        <f t="shared" si="8029"/>
        <v>0</v>
      </c>
      <c r="U15167" s="12">
        <f t="shared" si="8029"/>
        <v>0</v>
      </c>
      <c r="V15167" s="12">
        <f t="shared" si="8029"/>
        <v>0</v>
      </c>
      <c r="X15167" s="20" t="str">
        <f t="shared" si="8022"/>
        <v/>
      </c>
      <c r="Y15167" s="20" t="str">
        <f>IF(N15167&lt;O15167+P15167,"出卖应大于等于出卖肉畜+出卖仔畜","")</f>
        <v/>
      </c>
      <c r="Z15167" s="20" t="str">
        <f t="shared" si="8027"/>
        <v/>
      </c>
      <c r="AA15167" s="20" t="str">
        <f t="shared" si="8028"/>
        <v/>
      </c>
      <c r="AE15167" s="28"/>
      <c r="AF15167" s="29"/>
    </row>
    <row r="15168" spans="1:32">
      <c r="A15168" s="7"/>
      <c r="B15168" s="7"/>
      <c r="C15168" s="7"/>
      <c r="D15168" s="9" t="s">
        <v>28</v>
      </c>
      <c r="E15168" s="10" t="s">
        <v>27</v>
      </c>
      <c r="F15168" s="9"/>
      <c r="G15168" s="12"/>
      <c r="H15168" s="12">
        <f t="shared" ref="G15168:V15168" si="8030">H15169+H15177</f>
        <v>0</v>
      </c>
      <c r="I15168" s="12">
        <f t="shared" si="8030"/>
        <v>0</v>
      </c>
      <c r="J15168" s="12">
        <f t="shared" si="8030"/>
        <v>0</v>
      </c>
      <c r="K15168" s="12">
        <f t="shared" si="8030"/>
        <v>0</v>
      </c>
      <c r="L15168" s="12">
        <f t="shared" si="8030"/>
        <v>0</v>
      </c>
      <c r="M15168" s="12">
        <f t="shared" si="8030"/>
        <v>0</v>
      </c>
      <c r="N15168" s="12">
        <f t="shared" si="8030"/>
        <v>0</v>
      </c>
      <c r="O15168" s="12">
        <f t="shared" si="8030"/>
        <v>0</v>
      </c>
      <c r="P15168" s="12">
        <f t="shared" si="8030"/>
        <v>0</v>
      </c>
      <c r="Q15168" s="12">
        <f t="shared" si="8030"/>
        <v>0</v>
      </c>
      <c r="R15168" s="12">
        <f t="shared" si="8030"/>
        <v>0</v>
      </c>
      <c r="S15168" s="12">
        <f t="shared" si="8030"/>
        <v>0</v>
      </c>
      <c r="T15168" s="12">
        <f t="shared" si="8030"/>
        <v>0</v>
      </c>
      <c r="U15168" s="12">
        <f t="shared" si="8030"/>
        <v>0</v>
      </c>
      <c r="V15168" s="12">
        <f t="shared" si="8030"/>
        <v>0</v>
      </c>
      <c r="X15168" s="20" t="str">
        <f t="shared" ref="X15168:X15184" si="8031">IF(H15168&lt;I15168,"繁殖仔畜应大于等于成活","")</f>
        <v/>
      </c>
      <c r="Y15168" s="20" t="str">
        <f t="shared" ref="Y15168:Y15179" si="8032">IF(N15168&lt;O15168+P15168,"出卖应大于等于出卖肉畜+出卖仔畜","")</f>
        <v/>
      </c>
      <c r="Z15168" s="20" t="str">
        <f t="shared" si="8027"/>
        <v/>
      </c>
      <c r="AA15168" s="20" t="str">
        <f t="shared" si="8028"/>
        <v/>
      </c>
      <c r="AE15168" s="28"/>
      <c r="AF15168" s="29"/>
    </row>
    <row r="15169" spans="1:32">
      <c r="A15169" s="7"/>
      <c r="B15169" s="7"/>
      <c r="C15169" s="7"/>
      <c r="D15169" s="9" t="s">
        <v>29</v>
      </c>
      <c r="E15169" s="10" t="s">
        <v>27</v>
      </c>
      <c r="F15169" s="9"/>
      <c r="G15169" s="12"/>
      <c r="H15169" s="12">
        <f t="shared" ref="G15169:R15169" si="8033">H15170+H15173+H15174+H15175+H15176</f>
        <v>0</v>
      </c>
      <c r="I15169" s="12">
        <f t="shared" si="8033"/>
        <v>0</v>
      </c>
      <c r="J15169" s="12">
        <f t="shared" si="8033"/>
        <v>0</v>
      </c>
      <c r="K15169" s="12">
        <f t="shared" si="8033"/>
        <v>0</v>
      </c>
      <c r="L15169" s="12">
        <f t="shared" si="8033"/>
        <v>0</v>
      </c>
      <c r="M15169" s="12">
        <f t="shared" si="8033"/>
        <v>0</v>
      </c>
      <c r="N15169" s="12">
        <f t="shared" si="8033"/>
        <v>0</v>
      </c>
      <c r="O15169" s="12">
        <f t="shared" si="8033"/>
        <v>0</v>
      </c>
      <c r="P15169" s="12">
        <f t="shared" si="8033"/>
        <v>0</v>
      </c>
      <c r="Q15169" s="12">
        <f t="shared" si="8033"/>
        <v>0</v>
      </c>
      <c r="R15169" s="12">
        <f t="shared" si="8033"/>
        <v>0</v>
      </c>
      <c r="S15169" s="12">
        <f>S15170+S15173+S15174+S15176</f>
        <v>0</v>
      </c>
      <c r="T15169" s="12">
        <f>T15170+T15173+T15174+T15176</f>
        <v>0</v>
      </c>
      <c r="U15169" s="12">
        <f>U15170+U15173+U15174+U15176</f>
        <v>0</v>
      </c>
      <c r="V15169" s="12">
        <f>V15170+V15173+V15174+V15176</f>
        <v>0</v>
      </c>
      <c r="X15169" s="20" t="str">
        <f t="shared" si="8031"/>
        <v/>
      </c>
      <c r="Y15169" s="20" t="str">
        <f t="shared" si="8032"/>
        <v/>
      </c>
      <c r="Z15169" s="20" t="str">
        <f t="shared" si="8027"/>
        <v/>
      </c>
      <c r="AA15169" s="20" t="str">
        <f t="shared" si="8028"/>
        <v/>
      </c>
      <c r="AE15169" s="28"/>
      <c r="AF15169" s="29"/>
    </row>
    <row r="15170" spans="1:32">
      <c r="A15170" s="7"/>
      <c r="B15170" s="7"/>
      <c r="C15170" s="7"/>
      <c r="D15170" s="9" t="s">
        <v>30</v>
      </c>
      <c r="E15170" s="10" t="s">
        <v>27</v>
      </c>
      <c r="F15170" s="9"/>
      <c r="R15170" s="12">
        <f>G15170+I15170+J15170+K15170-L15170-M15170-N15170-Q15170</f>
        <v>0</v>
      </c>
      <c r="X15170" s="20" t="str">
        <f t="shared" si="8031"/>
        <v/>
      </c>
      <c r="Y15170" s="20" t="str">
        <f t="shared" si="8032"/>
        <v/>
      </c>
      <c r="Z15170" s="20" t="str">
        <f t="shared" si="8027"/>
        <v/>
      </c>
      <c r="AA15170" s="20" t="str">
        <f t="shared" si="8028"/>
        <v/>
      </c>
      <c r="AE15170" s="28"/>
      <c r="AF15170" s="29"/>
    </row>
    <row r="15171" spans="1:32">
      <c r="A15171" s="7"/>
      <c r="B15171" s="7"/>
      <c r="C15171" s="7"/>
      <c r="D15171" s="9" t="s">
        <v>31</v>
      </c>
      <c r="E15171" s="10" t="s">
        <v>27</v>
      </c>
      <c r="F15171" s="9"/>
      <c r="R15171" s="12">
        <f t="shared" ref="R15171:R15176" si="8034">G15171+I15171+J15171+K15171-L15171-M15171-N15171-Q15171</f>
        <v>0</v>
      </c>
      <c r="U15171" s="15" t="s">
        <v>32</v>
      </c>
      <c r="V15171" s="15" t="s">
        <v>32</v>
      </c>
      <c r="X15171" s="20" t="str">
        <f t="shared" si="8031"/>
        <v/>
      </c>
      <c r="Y15171" s="20" t="str">
        <f t="shared" si="8032"/>
        <v/>
      </c>
      <c r="Z15171" s="20" t="str">
        <f t="shared" si="8027"/>
        <v/>
      </c>
      <c r="AA15171" s="20"/>
      <c r="AE15171" s="28"/>
      <c r="AF15171" s="29"/>
    </row>
    <row r="15172" spans="1:32">
      <c r="A15172" s="7"/>
      <c r="B15172" s="7"/>
      <c r="C15172" s="7"/>
      <c r="D15172" s="9" t="s">
        <v>33</v>
      </c>
      <c r="E15172" s="10" t="s">
        <v>27</v>
      </c>
      <c r="F15172" s="9"/>
      <c r="R15172" s="12">
        <f t="shared" si="8034"/>
        <v>0</v>
      </c>
      <c r="U15172" s="15" t="s">
        <v>32</v>
      </c>
      <c r="V15172" s="15" t="s">
        <v>32</v>
      </c>
      <c r="X15172" s="20" t="str">
        <f t="shared" si="8031"/>
        <v/>
      </c>
      <c r="Y15172" s="20" t="str">
        <f t="shared" si="8032"/>
        <v/>
      </c>
      <c r="Z15172" s="20" t="str">
        <f t="shared" si="8027"/>
        <v/>
      </c>
      <c r="AA15172" s="20"/>
      <c r="AE15172" s="28"/>
      <c r="AF15172" s="29"/>
    </row>
    <row r="15173" spans="1:32">
      <c r="A15173" s="7"/>
      <c r="B15173" s="7"/>
      <c r="C15173" s="7"/>
      <c r="D15173" s="9" t="s">
        <v>34</v>
      </c>
      <c r="E15173" s="10" t="s">
        <v>35</v>
      </c>
      <c r="F15173" s="9"/>
      <c r="R15173" s="12">
        <f t="shared" si="8034"/>
        <v>0</v>
      </c>
      <c r="X15173" s="20" t="str">
        <f t="shared" si="8031"/>
        <v/>
      </c>
      <c r="Y15173" s="20" t="str">
        <f t="shared" si="8032"/>
        <v/>
      </c>
      <c r="Z15173" s="20" t="str">
        <f t="shared" si="8027"/>
        <v/>
      </c>
      <c r="AA15173" s="20" t="str">
        <f>IF(R15173&lt;U15173+V15173,"期末实有头数应大于等于良种+改良种","")</f>
        <v/>
      </c>
      <c r="AE15173" s="28"/>
      <c r="AF15173" s="29"/>
    </row>
    <row r="15174" spans="1:32">
      <c r="A15174" s="7"/>
      <c r="B15174" s="7"/>
      <c r="C15174" s="7"/>
      <c r="D15174" s="9" t="s">
        <v>36</v>
      </c>
      <c r="E15174" s="10" t="s">
        <v>27</v>
      </c>
      <c r="F15174" s="9"/>
      <c r="R15174" s="12">
        <f t="shared" si="8034"/>
        <v>0</v>
      </c>
      <c r="X15174" s="20" t="str">
        <f t="shared" si="8031"/>
        <v/>
      </c>
      <c r="Y15174" s="20" t="str">
        <f t="shared" si="8032"/>
        <v/>
      </c>
      <c r="Z15174" s="20" t="str">
        <f t="shared" si="8027"/>
        <v/>
      </c>
      <c r="AA15174" s="20" t="str">
        <f>IF(R15174&lt;U15174+V15174,"期末实有头数应大于等于良种+改良种","")</f>
        <v/>
      </c>
      <c r="AE15174" s="28"/>
      <c r="AF15174" s="29"/>
    </row>
    <row r="15175" spans="1:32">
      <c r="A15175" s="7"/>
      <c r="B15175" s="7"/>
      <c r="C15175" s="7"/>
      <c r="D15175" s="9" t="s">
        <v>37</v>
      </c>
      <c r="E15175" s="10" t="s">
        <v>27</v>
      </c>
      <c r="F15175" s="9"/>
      <c r="R15175" s="12">
        <f t="shared" si="8034"/>
        <v>0</v>
      </c>
      <c r="S15175" s="15" t="s">
        <v>32</v>
      </c>
      <c r="T15175" s="15" t="s">
        <v>32</v>
      </c>
      <c r="U15175" s="15" t="s">
        <v>32</v>
      </c>
      <c r="V15175" s="15" t="s">
        <v>32</v>
      </c>
      <c r="X15175" s="20" t="str">
        <f t="shared" si="8031"/>
        <v/>
      </c>
      <c r="Y15175" s="20" t="str">
        <f t="shared" si="8032"/>
        <v/>
      </c>
      <c r="Z15175" s="20"/>
      <c r="AA15175" s="20"/>
      <c r="AE15175" s="28"/>
      <c r="AF15175" s="29"/>
    </row>
    <row r="15176" spans="1:32">
      <c r="A15176" s="7"/>
      <c r="B15176" s="7"/>
      <c r="C15176" s="7"/>
      <c r="D15176" s="9" t="s">
        <v>38</v>
      </c>
      <c r="E15176" s="10" t="s">
        <v>39</v>
      </c>
      <c r="F15176" s="9"/>
      <c r="R15176" s="12">
        <f t="shared" si="8034"/>
        <v>0</v>
      </c>
      <c r="X15176" s="20" t="str">
        <f t="shared" si="8031"/>
        <v/>
      </c>
      <c r="Y15176" s="20" t="str">
        <f t="shared" si="8032"/>
        <v/>
      </c>
      <c r="Z15176" s="20" t="str">
        <f>IF(R15176&lt;S15176+T15176,"期末实有头数应大于等于能繁母畜+种公畜","")</f>
        <v/>
      </c>
      <c r="AA15176" s="20" t="str">
        <f>IF(R15176&lt;U15176+V15176,"期末实有头数应大于等于良种+改良种","")</f>
        <v/>
      </c>
      <c r="AE15176" s="28"/>
      <c r="AF15176" s="29"/>
    </row>
    <row r="15177" spans="1:32">
      <c r="A15177" s="7"/>
      <c r="B15177" s="7"/>
      <c r="C15177" s="7"/>
      <c r="D15177" s="9" t="s">
        <v>40</v>
      </c>
      <c r="E15177" s="10" t="s">
        <v>41</v>
      </c>
      <c r="F15177" s="9"/>
      <c r="G15177" s="12"/>
      <c r="H15177" s="12">
        <f t="shared" ref="G15177:V15177" si="8035">H15178+H15182</f>
        <v>0</v>
      </c>
      <c r="I15177" s="12">
        <f t="shared" si="8035"/>
        <v>0</v>
      </c>
      <c r="J15177" s="12">
        <f t="shared" si="8035"/>
        <v>0</v>
      </c>
      <c r="K15177" s="12">
        <f t="shared" si="8035"/>
        <v>0</v>
      </c>
      <c r="L15177" s="12">
        <f t="shared" si="8035"/>
        <v>0</v>
      </c>
      <c r="M15177" s="12">
        <f t="shared" si="8035"/>
        <v>0</v>
      </c>
      <c r="N15177" s="12">
        <f t="shared" si="8035"/>
        <v>0</v>
      </c>
      <c r="O15177" s="12">
        <f t="shared" si="8035"/>
        <v>0</v>
      </c>
      <c r="P15177" s="12">
        <f t="shared" si="8035"/>
        <v>0</v>
      </c>
      <c r="Q15177" s="12">
        <f t="shared" si="8035"/>
        <v>0</v>
      </c>
      <c r="R15177" s="21">
        <f t="shared" si="8035"/>
        <v>0</v>
      </c>
      <c r="S15177" s="12">
        <f t="shared" si="8035"/>
        <v>0</v>
      </c>
      <c r="T15177" s="12">
        <f t="shared" si="8035"/>
        <v>0</v>
      </c>
      <c r="U15177" s="12">
        <f t="shared" si="8035"/>
        <v>0</v>
      </c>
      <c r="V15177" s="12">
        <f t="shared" si="8035"/>
        <v>0</v>
      </c>
      <c r="X15177" s="20" t="str">
        <f t="shared" si="8031"/>
        <v/>
      </c>
      <c r="Y15177" s="20" t="str">
        <f t="shared" si="8032"/>
        <v/>
      </c>
      <c r="Z15177" s="20" t="str">
        <f>IF(R15177&lt;S15177+T15177,"期末实有头数应大于等于能繁母畜+种公畜","")</f>
        <v/>
      </c>
      <c r="AA15177" s="20" t="str">
        <f>IF(R15177&lt;U15177+V15177,"期末实有头数应大于等于良种+改良种","")</f>
        <v/>
      </c>
      <c r="AE15177" s="28"/>
      <c r="AF15177" s="29"/>
    </row>
    <row r="15178" spans="1:32">
      <c r="A15178" s="7"/>
      <c r="B15178" s="7"/>
      <c r="C15178" s="7"/>
      <c r="D15178" s="9" t="s">
        <v>42</v>
      </c>
      <c r="E15178" s="10" t="s">
        <v>41</v>
      </c>
      <c r="F15178" s="9"/>
      <c r="R15178" s="12">
        <f>G15178+I15178+J15178+K15178-L15178-M15178-N15178-Q15178</f>
        <v>0</v>
      </c>
      <c r="X15178" s="20" t="str">
        <f t="shared" si="8031"/>
        <v/>
      </c>
      <c r="Y15178" s="20" t="str">
        <f t="shared" si="8032"/>
        <v/>
      </c>
      <c r="Z15178" s="20" t="str">
        <f>IF(R15178&lt;S15178+T15178,"期末实有头数应大于等于能繁母畜+种公畜","")</f>
        <v/>
      </c>
      <c r="AA15178" s="20" t="str">
        <f>IF(R15178&lt;U15178+V15178,"期末实有头数应大于等于良种+改良种","")</f>
        <v/>
      </c>
      <c r="AE15178" s="28"/>
      <c r="AF15178" s="29"/>
    </row>
    <row r="15179" spans="1:32">
      <c r="A15179" s="7"/>
      <c r="B15179" s="7"/>
      <c r="C15179" s="7"/>
      <c r="D15179" s="9" t="s">
        <v>43</v>
      </c>
      <c r="E15179" s="10" t="s">
        <v>41</v>
      </c>
      <c r="F15179" s="9"/>
      <c r="R15179" s="12">
        <f>G15179+I15179+J15179+K15179-L15179-M15179-N15179-Q15179</f>
        <v>0</v>
      </c>
      <c r="U15179" s="15" t="s">
        <v>32</v>
      </c>
      <c r="V15179" s="15" t="s">
        <v>32</v>
      </c>
      <c r="X15179" s="20" t="str">
        <f t="shared" si="8031"/>
        <v/>
      </c>
      <c r="Y15179" s="20" t="str">
        <f t="shared" si="8032"/>
        <v/>
      </c>
      <c r="Z15179" s="20" t="str">
        <f>IF(R15179&lt;S15179+T15179,"期末实有头数应大于等于能繁母畜+种公畜","")</f>
        <v/>
      </c>
      <c r="AA15179" s="20"/>
      <c r="AE15179" s="28"/>
      <c r="AF15179" s="29"/>
    </row>
    <row r="15180" spans="1:32">
      <c r="A15180" s="7"/>
      <c r="B15180" s="7"/>
      <c r="C15180" s="7"/>
      <c r="D15180" s="9" t="s">
        <v>44</v>
      </c>
      <c r="E15180" s="10" t="s">
        <v>41</v>
      </c>
      <c r="F15180" s="9"/>
      <c r="H15180" s="15" t="s">
        <v>32</v>
      </c>
      <c r="I15180" s="15" t="s">
        <v>32</v>
      </c>
      <c r="J15180" s="15" t="s">
        <v>32</v>
      </c>
      <c r="K15180" s="15" t="s">
        <v>32</v>
      </c>
      <c r="L15180" s="15" t="s">
        <v>32</v>
      </c>
      <c r="M15180" s="15" t="s">
        <v>32</v>
      </c>
      <c r="N15180" s="15" t="s">
        <v>32</v>
      </c>
      <c r="O15180" s="15" t="s">
        <v>32</v>
      </c>
      <c r="P15180" s="15" t="s">
        <v>32</v>
      </c>
      <c r="Q15180" s="15" t="s">
        <v>32</v>
      </c>
      <c r="R15180" s="22"/>
      <c r="T15180" s="15" t="s">
        <v>32</v>
      </c>
      <c r="U15180" s="15" t="s">
        <v>32</v>
      </c>
      <c r="V15180" s="15" t="s">
        <v>32</v>
      </c>
      <c r="X15180" s="20" t="str">
        <f t="shared" si="8031"/>
        <v/>
      </c>
      <c r="Y15180" s="20"/>
      <c r="Z15180" s="20"/>
      <c r="AA15180" s="20"/>
      <c r="AE15180" s="28"/>
      <c r="AF15180" s="29"/>
    </row>
    <row r="15181" spans="1:32">
      <c r="A15181" s="7"/>
      <c r="B15181" s="7"/>
      <c r="C15181" s="7"/>
      <c r="D15181" s="9" t="s">
        <v>45</v>
      </c>
      <c r="E15181" s="10" t="s">
        <v>41</v>
      </c>
      <c r="F15181" s="9"/>
      <c r="H15181" s="15" t="s">
        <v>32</v>
      </c>
      <c r="I15181" s="15" t="s">
        <v>32</v>
      </c>
      <c r="J15181" s="15" t="s">
        <v>32</v>
      </c>
      <c r="K15181" s="15" t="s">
        <v>32</v>
      </c>
      <c r="L15181" s="15" t="s">
        <v>32</v>
      </c>
      <c r="M15181" s="15" t="s">
        <v>32</v>
      </c>
      <c r="N15181" s="15" t="s">
        <v>32</v>
      </c>
      <c r="O15181" s="15" t="s">
        <v>32</v>
      </c>
      <c r="P15181" s="15" t="s">
        <v>32</v>
      </c>
      <c r="Q15181" s="15" t="s">
        <v>32</v>
      </c>
      <c r="R15181" s="22"/>
      <c r="T15181" s="15" t="s">
        <v>32</v>
      </c>
      <c r="U15181" s="15" t="s">
        <v>32</v>
      </c>
      <c r="V15181" s="15" t="s">
        <v>32</v>
      </c>
      <c r="X15181" s="20" t="str">
        <f t="shared" si="8031"/>
        <v/>
      </c>
      <c r="Y15181" s="20"/>
      <c r="Z15181" s="20"/>
      <c r="AA15181" s="20"/>
      <c r="AE15181" s="28"/>
      <c r="AF15181" s="29"/>
    </row>
    <row r="15182" spans="1:32">
      <c r="A15182" s="7"/>
      <c r="B15182" s="7"/>
      <c r="C15182" s="7"/>
      <c r="D15182" s="9" t="s">
        <v>46</v>
      </c>
      <c r="E15182" s="10" t="s">
        <v>41</v>
      </c>
      <c r="F15182" s="9"/>
      <c r="R15182" s="12">
        <f>G15182+I15182+J15182+K15182-L15182-M15182-N15182-Q15182</f>
        <v>0</v>
      </c>
      <c r="X15182" s="20" t="str">
        <f t="shared" si="8031"/>
        <v/>
      </c>
      <c r="Y15182" s="20" t="str">
        <f>IF(N15182&lt;O15182+P15182,"出卖应大于等于出卖肉畜+出卖仔畜","")</f>
        <v/>
      </c>
      <c r="Z15182" s="20" t="str">
        <f t="shared" ref="Z15182:Z15191" si="8036">IF(R15182&lt;S15182+T15182,"期末实有头数应大于等于能繁母畜+种公畜","")</f>
        <v/>
      </c>
      <c r="AA15182" s="20" t="str">
        <f t="shared" ref="AA15182:AA15187" si="8037">IF(R15182&lt;U15182+V15182,"期末实有头数应大于等于良种+改良种","")</f>
        <v/>
      </c>
      <c r="AE15182" s="28"/>
      <c r="AF15182" s="29"/>
    </row>
    <row r="15183" spans="1:32">
      <c r="A15183" s="7"/>
      <c r="B15183" s="7"/>
      <c r="C15183" s="7"/>
      <c r="D15183" s="9" t="s">
        <v>47</v>
      </c>
      <c r="E15183" s="16" t="s">
        <v>27</v>
      </c>
      <c r="F15183" s="9"/>
      <c r="R15183" s="12">
        <f>G15183+I15183+J15183+K15183-L15183-M15183-N15183-Q15183</f>
        <v>0</v>
      </c>
      <c r="X15183" s="20" t="str">
        <f t="shared" si="8031"/>
        <v/>
      </c>
      <c r="Y15183" s="20" t="str">
        <f>IF(N15183&lt;O15183+P15183,"出卖应大于等于出卖肉畜+出卖仔畜","")</f>
        <v/>
      </c>
      <c r="Z15183" s="20" t="str">
        <f t="shared" si="8036"/>
        <v/>
      </c>
      <c r="AA15183" s="20" t="str">
        <f t="shared" si="8037"/>
        <v/>
      </c>
      <c r="AE15183" s="28"/>
      <c r="AF15183" s="29"/>
    </row>
    <row r="15184" spans="1:32">
      <c r="A15184" s="7"/>
      <c r="B15184" s="7"/>
      <c r="C15184" s="7"/>
      <c r="D15184" s="9" t="s">
        <v>26</v>
      </c>
      <c r="E15184" s="10" t="s">
        <v>27</v>
      </c>
      <c r="F15184" s="9"/>
      <c r="G15184" s="12"/>
      <c r="H15184" s="12">
        <f t="shared" ref="G15184:V15184" si="8038">H15185+H15200</f>
        <v>0</v>
      </c>
      <c r="I15184" s="12">
        <f t="shared" si="8038"/>
        <v>0</v>
      </c>
      <c r="J15184" s="12">
        <f t="shared" si="8038"/>
        <v>0</v>
      </c>
      <c r="K15184" s="12">
        <f t="shared" si="8038"/>
        <v>0</v>
      </c>
      <c r="L15184" s="12">
        <f t="shared" si="8038"/>
        <v>0</v>
      </c>
      <c r="M15184" s="12">
        <f t="shared" si="8038"/>
        <v>0</v>
      </c>
      <c r="N15184" s="12">
        <f t="shared" si="8038"/>
        <v>0</v>
      </c>
      <c r="O15184" s="12">
        <f t="shared" si="8038"/>
        <v>0</v>
      </c>
      <c r="P15184" s="12">
        <f t="shared" si="8038"/>
        <v>0</v>
      </c>
      <c r="Q15184" s="12">
        <f t="shared" si="8038"/>
        <v>0</v>
      </c>
      <c r="R15184" s="12">
        <f t="shared" si="8038"/>
        <v>0</v>
      </c>
      <c r="S15184" s="12">
        <f t="shared" si="8038"/>
        <v>0</v>
      </c>
      <c r="T15184" s="12">
        <f t="shared" si="8038"/>
        <v>0</v>
      </c>
      <c r="U15184" s="12">
        <f t="shared" si="8038"/>
        <v>0</v>
      </c>
      <c r="V15184" s="12">
        <f t="shared" si="8038"/>
        <v>0</v>
      </c>
      <c r="X15184" s="20" t="str">
        <f t="shared" si="8031"/>
        <v/>
      </c>
      <c r="Y15184" s="20" t="str">
        <f>IF(N15184&lt;O15184+P15184,"出卖应大于等于出卖肉畜+出卖仔畜","")</f>
        <v/>
      </c>
      <c r="Z15184" s="20" t="str">
        <f t="shared" si="8036"/>
        <v/>
      </c>
      <c r="AA15184" s="20" t="str">
        <f t="shared" si="8037"/>
        <v/>
      </c>
      <c r="AE15184" s="28"/>
      <c r="AF15184" s="29"/>
    </row>
    <row r="15185" spans="1:32">
      <c r="A15185" s="7"/>
      <c r="B15185" s="7"/>
      <c r="C15185" s="7"/>
      <c r="D15185" s="9" t="s">
        <v>28</v>
      </c>
      <c r="E15185" s="10" t="s">
        <v>27</v>
      </c>
      <c r="F15185" s="9"/>
      <c r="G15185" s="12"/>
      <c r="H15185" s="12">
        <f t="shared" ref="G15185:V15185" si="8039">H15186+H15194</f>
        <v>0</v>
      </c>
      <c r="I15185" s="12">
        <f t="shared" si="8039"/>
        <v>0</v>
      </c>
      <c r="J15185" s="12">
        <f t="shared" si="8039"/>
        <v>0</v>
      </c>
      <c r="K15185" s="12">
        <f t="shared" si="8039"/>
        <v>0</v>
      </c>
      <c r="L15185" s="12">
        <f t="shared" si="8039"/>
        <v>0</v>
      </c>
      <c r="M15185" s="12">
        <f t="shared" si="8039"/>
        <v>0</v>
      </c>
      <c r="N15185" s="12">
        <f t="shared" si="8039"/>
        <v>0</v>
      </c>
      <c r="O15185" s="12">
        <f t="shared" si="8039"/>
        <v>0</v>
      </c>
      <c r="P15185" s="12">
        <f t="shared" si="8039"/>
        <v>0</v>
      </c>
      <c r="Q15185" s="12">
        <f t="shared" si="8039"/>
        <v>0</v>
      </c>
      <c r="R15185" s="12">
        <f t="shared" si="8039"/>
        <v>0</v>
      </c>
      <c r="S15185" s="12">
        <f t="shared" si="8039"/>
        <v>0</v>
      </c>
      <c r="T15185" s="12">
        <f t="shared" si="8039"/>
        <v>0</v>
      </c>
      <c r="U15185" s="12">
        <f t="shared" si="8039"/>
        <v>0</v>
      </c>
      <c r="V15185" s="12">
        <f t="shared" si="8039"/>
        <v>0</v>
      </c>
      <c r="X15185" s="20" t="str">
        <f t="shared" ref="X15185:X15201" si="8040">IF(H15185&lt;I15185,"繁殖仔畜应大于等于成活","")</f>
        <v/>
      </c>
      <c r="Y15185" s="20" t="str">
        <f t="shared" ref="Y15185:Y15196" si="8041">IF(N15185&lt;O15185+P15185,"出卖应大于等于出卖肉畜+出卖仔畜","")</f>
        <v/>
      </c>
      <c r="Z15185" s="20" t="str">
        <f t="shared" si="8036"/>
        <v/>
      </c>
      <c r="AA15185" s="20" t="str">
        <f t="shared" si="8037"/>
        <v/>
      </c>
      <c r="AE15185" s="28"/>
      <c r="AF15185" s="29"/>
    </row>
    <row r="15186" spans="1:32">
      <c r="A15186" s="7"/>
      <c r="B15186" s="7"/>
      <c r="C15186" s="7"/>
      <c r="D15186" s="9" t="s">
        <v>29</v>
      </c>
      <c r="E15186" s="10" t="s">
        <v>27</v>
      </c>
      <c r="F15186" s="9"/>
      <c r="G15186" s="12"/>
      <c r="H15186" s="12">
        <f t="shared" ref="G15186:R15186" si="8042">H15187+H15190+H15191+H15192+H15193</f>
        <v>0</v>
      </c>
      <c r="I15186" s="12">
        <f t="shared" si="8042"/>
        <v>0</v>
      </c>
      <c r="J15186" s="12">
        <f t="shared" si="8042"/>
        <v>0</v>
      </c>
      <c r="K15186" s="12">
        <f t="shared" si="8042"/>
        <v>0</v>
      </c>
      <c r="L15186" s="12">
        <f t="shared" si="8042"/>
        <v>0</v>
      </c>
      <c r="M15186" s="12">
        <f t="shared" si="8042"/>
        <v>0</v>
      </c>
      <c r="N15186" s="12">
        <f t="shared" si="8042"/>
        <v>0</v>
      </c>
      <c r="O15186" s="12">
        <f t="shared" si="8042"/>
        <v>0</v>
      </c>
      <c r="P15186" s="12">
        <f t="shared" si="8042"/>
        <v>0</v>
      </c>
      <c r="Q15186" s="12">
        <f t="shared" si="8042"/>
        <v>0</v>
      </c>
      <c r="R15186" s="12">
        <f t="shared" si="8042"/>
        <v>0</v>
      </c>
      <c r="S15186" s="12">
        <f>S15187+S15190+S15191+S15193</f>
        <v>0</v>
      </c>
      <c r="T15186" s="12">
        <f>T15187+T15190+T15191+T15193</f>
        <v>0</v>
      </c>
      <c r="U15186" s="12">
        <f>U15187+U15190+U15191+U15193</f>
        <v>0</v>
      </c>
      <c r="V15186" s="12">
        <f>V15187+V15190+V15191+V15193</f>
        <v>0</v>
      </c>
      <c r="X15186" s="20" t="str">
        <f t="shared" si="8040"/>
        <v/>
      </c>
      <c r="Y15186" s="20" t="str">
        <f t="shared" si="8041"/>
        <v/>
      </c>
      <c r="Z15186" s="20" t="str">
        <f t="shared" si="8036"/>
        <v/>
      </c>
      <c r="AA15186" s="20" t="str">
        <f t="shared" si="8037"/>
        <v/>
      </c>
      <c r="AE15186" s="28"/>
      <c r="AF15186" s="29"/>
    </row>
    <row r="15187" spans="1:32">
      <c r="A15187" s="7"/>
      <c r="B15187" s="7"/>
      <c r="C15187" s="7"/>
      <c r="D15187" s="9" t="s">
        <v>30</v>
      </c>
      <c r="E15187" s="10" t="s">
        <v>27</v>
      </c>
      <c r="F15187" s="9"/>
      <c r="R15187" s="12">
        <f>G15187+I15187+J15187+K15187-L15187-M15187-N15187-Q15187</f>
        <v>0</v>
      </c>
      <c r="X15187" s="20" t="str">
        <f t="shared" si="8040"/>
        <v/>
      </c>
      <c r="Y15187" s="20" t="str">
        <f t="shared" si="8041"/>
        <v/>
      </c>
      <c r="Z15187" s="20" t="str">
        <f t="shared" si="8036"/>
        <v/>
      </c>
      <c r="AA15187" s="20" t="str">
        <f t="shared" si="8037"/>
        <v/>
      </c>
      <c r="AE15187" s="28"/>
      <c r="AF15187" s="29"/>
    </row>
    <row r="15188" spans="1:32">
      <c r="A15188" s="7"/>
      <c r="B15188" s="7"/>
      <c r="C15188" s="7"/>
      <c r="D15188" s="9" t="s">
        <v>31</v>
      </c>
      <c r="E15188" s="10" t="s">
        <v>27</v>
      </c>
      <c r="F15188" s="9"/>
      <c r="R15188" s="12">
        <f t="shared" ref="R15188:R15193" si="8043">G15188+I15188+J15188+K15188-L15188-M15188-N15188-Q15188</f>
        <v>0</v>
      </c>
      <c r="U15188" s="15" t="s">
        <v>32</v>
      </c>
      <c r="V15188" s="15" t="s">
        <v>32</v>
      </c>
      <c r="X15188" s="20" t="str">
        <f t="shared" si="8040"/>
        <v/>
      </c>
      <c r="Y15188" s="20" t="str">
        <f t="shared" si="8041"/>
        <v/>
      </c>
      <c r="Z15188" s="20" t="str">
        <f t="shared" si="8036"/>
        <v/>
      </c>
      <c r="AA15188" s="20"/>
      <c r="AE15188" s="28"/>
      <c r="AF15188" s="29"/>
    </row>
    <row r="15189" spans="1:32">
      <c r="A15189" s="7"/>
      <c r="B15189" s="7"/>
      <c r="C15189" s="7"/>
      <c r="D15189" s="9" t="s">
        <v>33</v>
      </c>
      <c r="E15189" s="10" t="s">
        <v>27</v>
      </c>
      <c r="F15189" s="9"/>
      <c r="R15189" s="12">
        <f t="shared" si="8043"/>
        <v>0</v>
      </c>
      <c r="U15189" s="15" t="s">
        <v>32</v>
      </c>
      <c r="V15189" s="15" t="s">
        <v>32</v>
      </c>
      <c r="X15189" s="20" t="str">
        <f t="shared" si="8040"/>
        <v/>
      </c>
      <c r="Y15189" s="20" t="str">
        <f t="shared" si="8041"/>
        <v/>
      </c>
      <c r="Z15189" s="20" t="str">
        <f t="shared" si="8036"/>
        <v/>
      </c>
      <c r="AA15189" s="20"/>
      <c r="AE15189" s="28"/>
      <c r="AF15189" s="29"/>
    </row>
    <row r="15190" spans="1:32">
      <c r="A15190" s="7"/>
      <c r="B15190" s="7"/>
      <c r="C15190" s="7"/>
      <c r="D15190" s="9" t="s">
        <v>34</v>
      </c>
      <c r="E15190" s="10" t="s">
        <v>35</v>
      </c>
      <c r="F15190" s="9"/>
      <c r="R15190" s="12">
        <f t="shared" si="8043"/>
        <v>0</v>
      </c>
      <c r="X15190" s="20" t="str">
        <f t="shared" si="8040"/>
        <v/>
      </c>
      <c r="Y15190" s="20" t="str">
        <f t="shared" si="8041"/>
        <v/>
      </c>
      <c r="Z15190" s="20" t="str">
        <f t="shared" si="8036"/>
        <v/>
      </c>
      <c r="AA15190" s="20" t="str">
        <f>IF(R15190&lt;U15190+V15190,"期末实有头数应大于等于良种+改良种","")</f>
        <v/>
      </c>
      <c r="AE15190" s="28"/>
      <c r="AF15190" s="29"/>
    </row>
    <row r="15191" spans="1:32">
      <c r="A15191" s="7"/>
      <c r="B15191" s="7"/>
      <c r="C15191" s="7"/>
      <c r="D15191" s="9" t="s">
        <v>36</v>
      </c>
      <c r="E15191" s="10" t="s">
        <v>27</v>
      </c>
      <c r="F15191" s="9"/>
      <c r="R15191" s="12">
        <f t="shared" si="8043"/>
        <v>0</v>
      </c>
      <c r="X15191" s="20" t="str">
        <f t="shared" si="8040"/>
        <v/>
      </c>
      <c r="Y15191" s="20" t="str">
        <f t="shared" si="8041"/>
        <v/>
      </c>
      <c r="Z15191" s="20" t="str">
        <f t="shared" si="8036"/>
        <v/>
      </c>
      <c r="AA15191" s="20" t="str">
        <f>IF(R15191&lt;U15191+V15191,"期末实有头数应大于等于良种+改良种","")</f>
        <v/>
      </c>
      <c r="AE15191" s="28"/>
      <c r="AF15191" s="29"/>
    </row>
    <row r="15192" spans="1:32">
      <c r="A15192" s="7"/>
      <c r="B15192" s="7"/>
      <c r="C15192" s="7"/>
      <c r="D15192" s="9" t="s">
        <v>37</v>
      </c>
      <c r="E15192" s="10" t="s">
        <v>27</v>
      </c>
      <c r="F15192" s="9"/>
      <c r="R15192" s="12">
        <f t="shared" si="8043"/>
        <v>0</v>
      </c>
      <c r="S15192" s="15" t="s">
        <v>32</v>
      </c>
      <c r="T15192" s="15" t="s">
        <v>32</v>
      </c>
      <c r="U15192" s="15" t="s">
        <v>32</v>
      </c>
      <c r="V15192" s="15" t="s">
        <v>32</v>
      </c>
      <c r="X15192" s="20" t="str">
        <f t="shared" si="8040"/>
        <v/>
      </c>
      <c r="Y15192" s="20" t="str">
        <f t="shared" si="8041"/>
        <v/>
      </c>
      <c r="Z15192" s="20"/>
      <c r="AA15192" s="20"/>
      <c r="AE15192" s="28"/>
      <c r="AF15192" s="29"/>
    </row>
    <row r="15193" spans="1:32">
      <c r="A15193" s="7"/>
      <c r="B15193" s="7"/>
      <c r="C15193" s="7"/>
      <c r="D15193" s="9" t="s">
        <v>38</v>
      </c>
      <c r="E15193" s="10" t="s">
        <v>39</v>
      </c>
      <c r="F15193" s="9"/>
      <c r="R15193" s="12">
        <f t="shared" si="8043"/>
        <v>0</v>
      </c>
      <c r="X15193" s="20" t="str">
        <f t="shared" si="8040"/>
        <v/>
      </c>
      <c r="Y15193" s="20" t="str">
        <f t="shared" si="8041"/>
        <v/>
      </c>
      <c r="Z15193" s="20" t="str">
        <f>IF(R15193&lt;S15193+T15193,"期末实有头数应大于等于能繁母畜+种公畜","")</f>
        <v/>
      </c>
      <c r="AA15193" s="20" t="str">
        <f>IF(R15193&lt;U15193+V15193,"期末实有头数应大于等于良种+改良种","")</f>
        <v/>
      </c>
      <c r="AE15193" s="28"/>
      <c r="AF15193" s="29"/>
    </row>
    <row r="15194" spans="1:32">
      <c r="A15194" s="7"/>
      <c r="B15194" s="7"/>
      <c r="C15194" s="7"/>
      <c r="D15194" s="9" t="s">
        <v>40</v>
      </c>
      <c r="E15194" s="10" t="s">
        <v>41</v>
      </c>
      <c r="F15194" s="9"/>
      <c r="G15194" s="12"/>
      <c r="H15194" s="12">
        <f t="shared" ref="G15194:V15194" si="8044">H15195+H15199</f>
        <v>0</v>
      </c>
      <c r="I15194" s="12">
        <f t="shared" si="8044"/>
        <v>0</v>
      </c>
      <c r="J15194" s="12">
        <f t="shared" si="8044"/>
        <v>0</v>
      </c>
      <c r="K15194" s="12">
        <f t="shared" si="8044"/>
        <v>0</v>
      </c>
      <c r="L15194" s="12">
        <f t="shared" si="8044"/>
        <v>0</v>
      </c>
      <c r="M15194" s="12">
        <f t="shared" si="8044"/>
        <v>0</v>
      </c>
      <c r="N15194" s="12">
        <f t="shared" si="8044"/>
        <v>0</v>
      </c>
      <c r="O15194" s="12">
        <f t="shared" si="8044"/>
        <v>0</v>
      </c>
      <c r="P15194" s="12">
        <f t="shared" si="8044"/>
        <v>0</v>
      </c>
      <c r="Q15194" s="12">
        <f t="shared" si="8044"/>
        <v>0</v>
      </c>
      <c r="R15194" s="21">
        <f t="shared" si="8044"/>
        <v>0</v>
      </c>
      <c r="S15194" s="12">
        <f t="shared" si="8044"/>
        <v>0</v>
      </c>
      <c r="T15194" s="12">
        <f t="shared" si="8044"/>
        <v>0</v>
      </c>
      <c r="U15194" s="12">
        <f t="shared" si="8044"/>
        <v>0</v>
      </c>
      <c r="V15194" s="12">
        <f t="shared" si="8044"/>
        <v>0</v>
      </c>
      <c r="X15194" s="20" t="str">
        <f t="shared" si="8040"/>
        <v/>
      </c>
      <c r="Y15194" s="20" t="str">
        <f t="shared" si="8041"/>
        <v/>
      </c>
      <c r="Z15194" s="20" t="str">
        <f>IF(R15194&lt;S15194+T15194,"期末实有头数应大于等于能繁母畜+种公畜","")</f>
        <v/>
      </c>
      <c r="AA15194" s="20" t="str">
        <f>IF(R15194&lt;U15194+V15194,"期末实有头数应大于等于良种+改良种","")</f>
        <v/>
      </c>
      <c r="AE15194" s="28"/>
      <c r="AF15194" s="29"/>
    </row>
    <row r="15195" spans="1:32">
      <c r="A15195" s="7"/>
      <c r="B15195" s="7"/>
      <c r="C15195" s="7"/>
      <c r="D15195" s="9" t="s">
        <v>42</v>
      </c>
      <c r="E15195" s="10" t="s">
        <v>41</v>
      </c>
      <c r="F15195" s="9"/>
      <c r="R15195" s="12">
        <f>G15195+I15195+J15195+K15195-L15195-M15195-N15195-Q15195</f>
        <v>0</v>
      </c>
      <c r="X15195" s="20" t="str">
        <f t="shared" si="8040"/>
        <v/>
      </c>
      <c r="Y15195" s="20" t="str">
        <f t="shared" si="8041"/>
        <v/>
      </c>
      <c r="Z15195" s="20" t="str">
        <f>IF(R15195&lt;S15195+T15195,"期末实有头数应大于等于能繁母畜+种公畜","")</f>
        <v/>
      </c>
      <c r="AA15195" s="20" t="str">
        <f>IF(R15195&lt;U15195+V15195,"期末实有头数应大于等于良种+改良种","")</f>
        <v/>
      </c>
      <c r="AE15195" s="28"/>
      <c r="AF15195" s="29"/>
    </row>
    <row r="15196" spans="1:32">
      <c r="A15196" s="7"/>
      <c r="B15196" s="7"/>
      <c r="C15196" s="7"/>
      <c r="D15196" s="9" t="s">
        <v>43</v>
      </c>
      <c r="E15196" s="10" t="s">
        <v>41</v>
      </c>
      <c r="F15196" s="9"/>
      <c r="R15196" s="12">
        <f>G15196+I15196+J15196+K15196-L15196-M15196-N15196-Q15196</f>
        <v>0</v>
      </c>
      <c r="U15196" s="15" t="s">
        <v>32</v>
      </c>
      <c r="V15196" s="15" t="s">
        <v>32</v>
      </c>
      <c r="X15196" s="20" t="str">
        <f t="shared" si="8040"/>
        <v/>
      </c>
      <c r="Y15196" s="20" t="str">
        <f t="shared" si="8041"/>
        <v/>
      </c>
      <c r="Z15196" s="20" t="str">
        <f>IF(R15196&lt;S15196+T15196,"期末实有头数应大于等于能繁母畜+种公畜","")</f>
        <v/>
      </c>
      <c r="AA15196" s="20"/>
      <c r="AE15196" s="28"/>
      <c r="AF15196" s="29"/>
    </row>
    <row r="15197" spans="1:32">
      <c r="A15197" s="7"/>
      <c r="B15197" s="7"/>
      <c r="C15197" s="7"/>
      <c r="D15197" s="9" t="s">
        <v>44</v>
      </c>
      <c r="E15197" s="10" t="s">
        <v>41</v>
      </c>
      <c r="F15197" s="9"/>
      <c r="H15197" s="15" t="s">
        <v>32</v>
      </c>
      <c r="I15197" s="15" t="s">
        <v>32</v>
      </c>
      <c r="J15197" s="15" t="s">
        <v>32</v>
      </c>
      <c r="K15197" s="15" t="s">
        <v>32</v>
      </c>
      <c r="L15197" s="15" t="s">
        <v>32</v>
      </c>
      <c r="M15197" s="15" t="s">
        <v>32</v>
      </c>
      <c r="N15197" s="15" t="s">
        <v>32</v>
      </c>
      <c r="O15197" s="15" t="s">
        <v>32</v>
      </c>
      <c r="P15197" s="15" t="s">
        <v>32</v>
      </c>
      <c r="Q15197" s="15" t="s">
        <v>32</v>
      </c>
      <c r="R15197" s="22"/>
      <c r="T15197" s="15" t="s">
        <v>32</v>
      </c>
      <c r="U15197" s="15" t="s">
        <v>32</v>
      </c>
      <c r="V15197" s="15" t="s">
        <v>32</v>
      </c>
      <c r="X15197" s="20" t="str">
        <f t="shared" si="8040"/>
        <v/>
      </c>
      <c r="Y15197" s="20"/>
      <c r="Z15197" s="20"/>
      <c r="AA15197" s="20"/>
      <c r="AE15197" s="28"/>
      <c r="AF15197" s="29"/>
    </row>
    <row r="15198" spans="1:32">
      <c r="A15198" s="7"/>
      <c r="B15198" s="7"/>
      <c r="C15198" s="7"/>
      <c r="D15198" s="9" t="s">
        <v>45</v>
      </c>
      <c r="E15198" s="10" t="s">
        <v>41</v>
      </c>
      <c r="F15198" s="9"/>
      <c r="H15198" s="15" t="s">
        <v>32</v>
      </c>
      <c r="I15198" s="15" t="s">
        <v>32</v>
      </c>
      <c r="J15198" s="15" t="s">
        <v>32</v>
      </c>
      <c r="K15198" s="15" t="s">
        <v>32</v>
      </c>
      <c r="L15198" s="15" t="s">
        <v>32</v>
      </c>
      <c r="M15198" s="15" t="s">
        <v>32</v>
      </c>
      <c r="N15198" s="15" t="s">
        <v>32</v>
      </c>
      <c r="O15198" s="15" t="s">
        <v>32</v>
      </c>
      <c r="P15198" s="15" t="s">
        <v>32</v>
      </c>
      <c r="Q15198" s="15" t="s">
        <v>32</v>
      </c>
      <c r="R15198" s="22"/>
      <c r="T15198" s="15" t="s">
        <v>32</v>
      </c>
      <c r="U15198" s="15" t="s">
        <v>32</v>
      </c>
      <c r="V15198" s="15" t="s">
        <v>32</v>
      </c>
      <c r="X15198" s="20" t="str">
        <f t="shared" si="8040"/>
        <v/>
      </c>
      <c r="Y15198" s="20"/>
      <c r="Z15198" s="20"/>
      <c r="AA15198" s="20"/>
      <c r="AE15198" s="28"/>
      <c r="AF15198" s="29"/>
    </row>
    <row r="15199" spans="1:32">
      <c r="A15199" s="7"/>
      <c r="B15199" s="7"/>
      <c r="C15199" s="7"/>
      <c r="D15199" s="9" t="s">
        <v>46</v>
      </c>
      <c r="E15199" s="10" t="s">
        <v>41</v>
      </c>
      <c r="F15199" s="9"/>
      <c r="R15199" s="12">
        <f>G15199+I15199+J15199+K15199-L15199-M15199-N15199-Q15199</f>
        <v>0</v>
      </c>
      <c r="X15199" s="20" t="str">
        <f t="shared" si="8040"/>
        <v/>
      </c>
      <c r="Y15199" s="20" t="str">
        <f>IF(N15199&lt;O15199+P15199,"出卖应大于等于出卖肉畜+出卖仔畜","")</f>
        <v/>
      </c>
      <c r="Z15199" s="20" t="str">
        <f t="shared" ref="Z15199:Z15208" si="8045">IF(R15199&lt;S15199+T15199,"期末实有头数应大于等于能繁母畜+种公畜","")</f>
        <v/>
      </c>
      <c r="AA15199" s="20" t="str">
        <f t="shared" ref="AA15199:AA15204" si="8046">IF(R15199&lt;U15199+V15199,"期末实有头数应大于等于良种+改良种","")</f>
        <v/>
      </c>
      <c r="AE15199" s="28"/>
      <c r="AF15199" s="29"/>
    </row>
    <row r="15200" spans="1:32">
      <c r="A15200" s="7"/>
      <c r="B15200" s="7"/>
      <c r="C15200" s="7"/>
      <c r="D15200" s="9" t="s">
        <v>47</v>
      </c>
      <c r="E15200" s="16" t="s">
        <v>27</v>
      </c>
      <c r="F15200" s="9"/>
      <c r="R15200" s="12">
        <f>G15200+I15200+J15200+K15200-L15200-M15200-N15200-Q15200</f>
        <v>0</v>
      </c>
      <c r="X15200" s="20" t="str">
        <f t="shared" si="8040"/>
        <v/>
      </c>
      <c r="Y15200" s="20" t="str">
        <f>IF(N15200&lt;O15200+P15200,"出卖应大于等于出卖肉畜+出卖仔畜","")</f>
        <v/>
      </c>
      <c r="Z15200" s="20" t="str">
        <f t="shared" si="8045"/>
        <v/>
      </c>
      <c r="AA15200" s="20" t="str">
        <f t="shared" si="8046"/>
        <v/>
      </c>
      <c r="AE15200" s="28"/>
      <c r="AF15200" s="29"/>
    </row>
    <row r="15201" spans="1:32">
      <c r="A15201" s="7"/>
      <c r="B15201" s="7"/>
      <c r="C15201" s="7"/>
      <c r="D15201" s="9" t="s">
        <v>26</v>
      </c>
      <c r="E15201" s="10" t="s">
        <v>27</v>
      </c>
      <c r="F15201" s="9"/>
      <c r="G15201" s="12"/>
      <c r="H15201" s="12">
        <f t="shared" ref="G15201:V15201" si="8047">H15202+H15217</f>
        <v>0</v>
      </c>
      <c r="I15201" s="12">
        <f t="shared" si="8047"/>
        <v>0</v>
      </c>
      <c r="J15201" s="12">
        <f t="shared" si="8047"/>
        <v>0</v>
      </c>
      <c r="K15201" s="12">
        <f t="shared" si="8047"/>
        <v>0</v>
      </c>
      <c r="L15201" s="12">
        <f t="shared" si="8047"/>
        <v>0</v>
      </c>
      <c r="M15201" s="12">
        <f t="shared" si="8047"/>
        <v>0</v>
      </c>
      <c r="N15201" s="12">
        <f t="shared" si="8047"/>
        <v>0</v>
      </c>
      <c r="O15201" s="12">
        <f t="shared" si="8047"/>
        <v>0</v>
      </c>
      <c r="P15201" s="12">
        <f t="shared" si="8047"/>
        <v>0</v>
      </c>
      <c r="Q15201" s="12">
        <f t="shared" si="8047"/>
        <v>0</v>
      </c>
      <c r="R15201" s="12">
        <f t="shared" si="8047"/>
        <v>0</v>
      </c>
      <c r="S15201" s="12">
        <f t="shared" si="8047"/>
        <v>0</v>
      </c>
      <c r="T15201" s="12">
        <f t="shared" si="8047"/>
        <v>0</v>
      </c>
      <c r="U15201" s="12">
        <f t="shared" si="8047"/>
        <v>0</v>
      </c>
      <c r="V15201" s="12">
        <f t="shared" si="8047"/>
        <v>0</v>
      </c>
      <c r="X15201" s="20" t="str">
        <f t="shared" si="8040"/>
        <v/>
      </c>
      <c r="Y15201" s="20" t="str">
        <f>IF(N15201&lt;O15201+P15201,"出卖应大于等于出卖肉畜+出卖仔畜","")</f>
        <v/>
      </c>
      <c r="Z15201" s="20" t="str">
        <f t="shared" si="8045"/>
        <v/>
      </c>
      <c r="AA15201" s="20" t="str">
        <f t="shared" si="8046"/>
        <v/>
      </c>
      <c r="AE15201" s="28"/>
      <c r="AF15201" s="29"/>
    </row>
    <row r="15202" spans="1:32">
      <c r="A15202" s="7"/>
      <c r="B15202" s="7"/>
      <c r="C15202" s="7"/>
      <c r="D15202" s="9" t="s">
        <v>28</v>
      </c>
      <c r="E15202" s="10" t="s">
        <v>27</v>
      </c>
      <c r="F15202" s="9"/>
      <c r="G15202" s="12"/>
      <c r="H15202" s="12">
        <f t="shared" ref="G15202:V15202" si="8048">H15203+H15211</f>
        <v>0</v>
      </c>
      <c r="I15202" s="12">
        <f t="shared" si="8048"/>
        <v>0</v>
      </c>
      <c r="J15202" s="12">
        <f t="shared" si="8048"/>
        <v>0</v>
      </c>
      <c r="K15202" s="12">
        <f t="shared" si="8048"/>
        <v>0</v>
      </c>
      <c r="L15202" s="12">
        <f t="shared" si="8048"/>
        <v>0</v>
      </c>
      <c r="M15202" s="12">
        <f t="shared" si="8048"/>
        <v>0</v>
      </c>
      <c r="N15202" s="12">
        <f t="shared" si="8048"/>
        <v>0</v>
      </c>
      <c r="O15202" s="12">
        <f t="shared" si="8048"/>
        <v>0</v>
      </c>
      <c r="P15202" s="12">
        <f t="shared" si="8048"/>
        <v>0</v>
      </c>
      <c r="Q15202" s="12">
        <f t="shared" si="8048"/>
        <v>0</v>
      </c>
      <c r="R15202" s="12">
        <f t="shared" si="8048"/>
        <v>0</v>
      </c>
      <c r="S15202" s="12">
        <f t="shared" si="8048"/>
        <v>0</v>
      </c>
      <c r="T15202" s="12">
        <f t="shared" si="8048"/>
        <v>0</v>
      </c>
      <c r="U15202" s="12">
        <f t="shared" si="8048"/>
        <v>0</v>
      </c>
      <c r="V15202" s="12">
        <f t="shared" si="8048"/>
        <v>0</v>
      </c>
      <c r="X15202" s="20" t="str">
        <f t="shared" ref="X15202:X15218" si="8049">IF(H15202&lt;I15202,"繁殖仔畜应大于等于成活","")</f>
        <v/>
      </c>
      <c r="Y15202" s="20" t="str">
        <f t="shared" ref="Y15202:Y15213" si="8050">IF(N15202&lt;O15202+P15202,"出卖应大于等于出卖肉畜+出卖仔畜","")</f>
        <v/>
      </c>
      <c r="Z15202" s="20" t="str">
        <f t="shared" si="8045"/>
        <v/>
      </c>
      <c r="AA15202" s="20" t="str">
        <f t="shared" si="8046"/>
        <v/>
      </c>
      <c r="AE15202" s="28"/>
      <c r="AF15202" s="29"/>
    </row>
    <row r="15203" spans="1:32">
      <c r="A15203" s="7"/>
      <c r="B15203" s="7"/>
      <c r="C15203" s="7"/>
      <c r="D15203" s="9" t="s">
        <v>29</v>
      </c>
      <c r="E15203" s="10" t="s">
        <v>27</v>
      </c>
      <c r="F15203" s="9"/>
      <c r="G15203" s="12"/>
      <c r="H15203" s="12">
        <f t="shared" ref="G15203:R15203" si="8051">H15204+H15207+H15208+H15209+H15210</f>
        <v>0</v>
      </c>
      <c r="I15203" s="12">
        <f t="shared" si="8051"/>
        <v>0</v>
      </c>
      <c r="J15203" s="12">
        <f t="shared" si="8051"/>
        <v>0</v>
      </c>
      <c r="K15203" s="12">
        <f t="shared" si="8051"/>
        <v>0</v>
      </c>
      <c r="L15203" s="12">
        <f t="shared" si="8051"/>
        <v>0</v>
      </c>
      <c r="M15203" s="12">
        <f t="shared" si="8051"/>
        <v>0</v>
      </c>
      <c r="N15203" s="12">
        <f t="shared" si="8051"/>
        <v>0</v>
      </c>
      <c r="O15203" s="12">
        <f t="shared" si="8051"/>
        <v>0</v>
      </c>
      <c r="P15203" s="12">
        <f t="shared" si="8051"/>
        <v>0</v>
      </c>
      <c r="Q15203" s="12">
        <f t="shared" si="8051"/>
        <v>0</v>
      </c>
      <c r="R15203" s="12">
        <f t="shared" si="8051"/>
        <v>0</v>
      </c>
      <c r="S15203" s="12">
        <f>S15204+S15207+S15208+S15210</f>
        <v>0</v>
      </c>
      <c r="T15203" s="12">
        <f>T15204+T15207+T15208+T15210</f>
        <v>0</v>
      </c>
      <c r="U15203" s="12">
        <f>U15204+U15207+U15208+U15210</f>
        <v>0</v>
      </c>
      <c r="V15203" s="12">
        <f>V15204+V15207+V15208+V15210</f>
        <v>0</v>
      </c>
      <c r="X15203" s="20" t="str">
        <f t="shared" si="8049"/>
        <v/>
      </c>
      <c r="Y15203" s="20" t="str">
        <f t="shared" si="8050"/>
        <v/>
      </c>
      <c r="Z15203" s="20" t="str">
        <f t="shared" si="8045"/>
        <v/>
      </c>
      <c r="AA15203" s="20" t="str">
        <f t="shared" si="8046"/>
        <v/>
      </c>
      <c r="AE15203" s="28"/>
      <c r="AF15203" s="29"/>
    </row>
    <row r="15204" spans="1:32">
      <c r="A15204" s="7"/>
      <c r="B15204" s="7"/>
      <c r="C15204" s="7"/>
      <c r="D15204" s="9" t="s">
        <v>30</v>
      </c>
      <c r="E15204" s="10" t="s">
        <v>27</v>
      </c>
      <c r="F15204" s="9"/>
      <c r="R15204" s="12">
        <f>G15204+I15204+J15204+K15204-L15204-M15204-N15204-Q15204</f>
        <v>0</v>
      </c>
      <c r="X15204" s="20" t="str">
        <f t="shared" si="8049"/>
        <v/>
      </c>
      <c r="Y15204" s="20" t="str">
        <f t="shared" si="8050"/>
        <v/>
      </c>
      <c r="Z15204" s="20" t="str">
        <f t="shared" si="8045"/>
        <v/>
      </c>
      <c r="AA15204" s="20" t="str">
        <f t="shared" si="8046"/>
        <v/>
      </c>
      <c r="AE15204" s="28"/>
      <c r="AF15204" s="29"/>
    </row>
    <row r="15205" spans="1:32">
      <c r="A15205" s="7"/>
      <c r="B15205" s="7"/>
      <c r="C15205" s="7"/>
      <c r="D15205" s="9" t="s">
        <v>31</v>
      </c>
      <c r="E15205" s="10" t="s">
        <v>27</v>
      </c>
      <c r="F15205" s="9"/>
      <c r="R15205" s="12">
        <f t="shared" ref="R15205:R15210" si="8052">G15205+I15205+J15205+K15205-L15205-M15205-N15205-Q15205</f>
        <v>0</v>
      </c>
      <c r="U15205" s="15" t="s">
        <v>32</v>
      </c>
      <c r="V15205" s="15" t="s">
        <v>32</v>
      </c>
      <c r="X15205" s="20" t="str">
        <f t="shared" si="8049"/>
        <v/>
      </c>
      <c r="Y15205" s="20" t="str">
        <f t="shared" si="8050"/>
        <v/>
      </c>
      <c r="Z15205" s="20" t="str">
        <f t="shared" si="8045"/>
        <v/>
      </c>
      <c r="AA15205" s="20"/>
      <c r="AE15205" s="28"/>
      <c r="AF15205" s="29"/>
    </row>
    <row r="15206" spans="1:32">
      <c r="A15206" s="7"/>
      <c r="B15206" s="7"/>
      <c r="C15206" s="7"/>
      <c r="D15206" s="9" t="s">
        <v>33</v>
      </c>
      <c r="E15206" s="10" t="s">
        <v>27</v>
      </c>
      <c r="F15206" s="9"/>
      <c r="R15206" s="12">
        <f t="shared" si="8052"/>
        <v>0</v>
      </c>
      <c r="U15206" s="15" t="s">
        <v>32</v>
      </c>
      <c r="V15206" s="15" t="s">
        <v>32</v>
      </c>
      <c r="X15206" s="20" t="str">
        <f t="shared" si="8049"/>
        <v/>
      </c>
      <c r="Y15206" s="20" t="str">
        <f t="shared" si="8050"/>
        <v/>
      </c>
      <c r="Z15206" s="20" t="str">
        <f t="shared" si="8045"/>
        <v/>
      </c>
      <c r="AA15206" s="20"/>
      <c r="AE15206" s="28"/>
      <c r="AF15206" s="29"/>
    </row>
    <row r="15207" spans="1:32">
      <c r="A15207" s="7"/>
      <c r="B15207" s="7"/>
      <c r="C15207" s="7"/>
      <c r="D15207" s="9" t="s">
        <v>34</v>
      </c>
      <c r="E15207" s="10" t="s">
        <v>35</v>
      </c>
      <c r="F15207" s="9"/>
      <c r="R15207" s="12">
        <f t="shared" si="8052"/>
        <v>0</v>
      </c>
      <c r="X15207" s="20" t="str">
        <f t="shared" si="8049"/>
        <v/>
      </c>
      <c r="Y15207" s="20" t="str">
        <f t="shared" si="8050"/>
        <v/>
      </c>
      <c r="Z15207" s="20" t="str">
        <f t="shared" si="8045"/>
        <v/>
      </c>
      <c r="AA15207" s="20" t="str">
        <f>IF(R15207&lt;U15207+V15207,"期末实有头数应大于等于良种+改良种","")</f>
        <v/>
      </c>
      <c r="AE15207" s="28"/>
      <c r="AF15207" s="29"/>
    </row>
    <row r="15208" spans="1:32">
      <c r="A15208" s="7"/>
      <c r="B15208" s="7"/>
      <c r="C15208" s="7"/>
      <c r="D15208" s="9" t="s">
        <v>36</v>
      </c>
      <c r="E15208" s="10" t="s">
        <v>27</v>
      </c>
      <c r="F15208" s="9"/>
      <c r="R15208" s="12">
        <f t="shared" si="8052"/>
        <v>0</v>
      </c>
      <c r="X15208" s="20" t="str">
        <f t="shared" si="8049"/>
        <v/>
      </c>
      <c r="Y15208" s="20" t="str">
        <f t="shared" si="8050"/>
        <v/>
      </c>
      <c r="Z15208" s="20" t="str">
        <f t="shared" si="8045"/>
        <v/>
      </c>
      <c r="AA15208" s="20" t="str">
        <f>IF(R15208&lt;U15208+V15208,"期末实有头数应大于等于良种+改良种","")</f>
        <v/>
      </c>
      <c r="AE15208" s="28"/>
      <c r="AF15208" s="29"/>
    </row>
    <row r="15209" spans="1:32">
      <c r="A15209" s="7"/>
      <c r="B15209" s="7"/>
      <c r="C15209" s="7"/>
      <c r="D15209" s="9" t="s">
        <v>37</v>
      </c>
      <c r="E15209" s="10" t="s">
        <v>27</v>
      </c>
      <c r="F15209" s="9"/>
      <c r="R15209" s="12">
        <f t="shared" si="8052"/>
        <v>0</v>
      </c>
      <c r="S15209" s="15" t="s">
        <v>32</v>
      </c>
      <c r="T15209" s="15" t="s">
        <v>32</v>
      </c>
      <c r="U15209" s="15" t="s">
        <v>32</v>
      </c>
      <c r="V15209" s="15" t="s">
        <v>32</v>
      </c>
      <c r="X15209" s="20" t="str">
        <f t="shared" si="8049"/>
        <v/>
      </c>
      <c r="Y15209" s="20" t="str">
        <f t="shared" si="8050"/>
        <v/>
      </c>
      <c r="Z15209" s="20"/>
      <c r="AA15209" s="20"/>
      <c r="AE15209" s="28"/>
      <c r="AF15209" s="29"/>
    </row>
    <row r="15210" spans="1:32">
      <c r="A15210" s="7"/>
      <c r="B15210" s="7"/>
      <c r="C15210" s="7"/>
      <c r="D15210" s="9" t="s">
        <v>38</v>
      </c>
      <c r="E15210" s="10" t="s">
        <v>39</v>
      </c>
      <c r="F15210" s="9"/>
      <c r="R15210" s="12">
        <f t="shared" si="8052"/>
        <v>0</v>
      </c>
      <c r="X15210" s="20" t="str">
        <f t="shared" si="8049"/>
        <v/>
      </c>
      <c r="Y15210" s="20" t="str">
        <f t="shared" si="8050"/>
        <v/>
      </c>
      <c r="Z15210" s="20" t="str">
        <f>IF(R15210&lt;S15210+T15210,"期末实有头数应大于等于能繁母畜+种公畜","")</f>
        <v/>
      </c>
      <c r="AA15210" s="20" t="str">
        <f>IF(R15210&lt;U15210+V15210,"期末实有头数应大于等于良种+改良种","")</f>
        <v/>
      </c>
      <c r="AE15210" s="28"/>
      <c r="AF15210" s="29"/>
    </row>
    <row r="15211" spans="1:32">
      <c r="A15211" s="7"/>
      <c r="B15211" s="7"/>
      <c r="C15211" s="7"/>
      <c r="D15211" s="9" t="s">
        <v>40</v>
      </c>
      <c r="E15211" s="10" t="s">
        <v>41</v>
      </c>
      <c r="F15211" s="9"/>
      <c r="G15211" s="12"/>
      <c r="H15211" s="12">
        <f t="shared" ref="G15211:V15211" si="8053">H15212+H15216</f>
        <v>0</v>
      </c>
      <c r="I15211" s="12">
        <f t="shared" si="8053"/>
        <v>0</v>
      </c>
      <c r="J15211" s="12">
        <f t="shared" si="8053"/>
        <v>0</v>
      </c>
      <c r="K15211" s="12">
        <f t="shared" si="8053"/>
        <v>0</v>
      </c>
      <c r="L15211" s="12">
        <f t="shared" si="8053"/>
        <v>0</v>
      </c>
      <c r="M15211" s="12">
        <f t="shared" si="8053"/>
        <v>0</v>
      </c>
      <c r="N15211" s="12">
        <f t="shared" si="8053"/>
        <v>0</v>
      </c>
      <c r="O15211" s="12">
        <f t="shared" si="8053"/>
        <v>0</v>
      </c>
      <c r="P15211" s="12">
        <f t="shared" si="8053"/>
        <v>0</v>
      </c>
      <c r="Q15211" s="12">
        <f t="shared" si="8053"/>
        <v>0</v>
      </c>
      <c r="R15211" s="21">
        <f t="shared" si="8053"/>
        <v>0</v>
      </c>
      <c r="S15211" s="12">
        <f t="shared" si="8053"/>
        <v>0</v>
      </c>
      <c r="T15211" s="12">
        <f t="shared" si="8053"/>
        <v>0</v>
      </c>
      <c r="U15211" s="12">
        <f t="shared" si="8053"/>
        <v>0</v>
      </c>
      <c r="V15211" s="12">
        <f t="shared" si="8053"/>
        <v>0</v>
      </c>
      <c r="X15211" s="20" t="str">
        <f t="shared" si="8049"/>
        <v/>
      </c>
      <c r="Y15211" s="20" t="str">
        <f t="shared" si="8050"/>
        <v/>
      </c>
      <c r="Z15211" s="20" t="str">
        <f>IF(R15211&lt;S15211+T15211,"期末实有头数应大于等于能繁母畜+种公畜","")</f>
        <v/>
      </c>
      <c r="AA15211" s="20" t="str">
        <f>IF(R15211&lt;U15211+V15211,"期末实有头数应大于等于良种+改良种","")</f>
        <v/>
      </c>
      <c r="AE15211" s="28"/>
      <c r="AF15211" s="29"/>
    </row>
    <row r="15212" spans="1:32">
      <c r="A15212" s="7"/>
      <c r="B15212" s="7"/>
      <c r="C15212" s="7"/>
      <c r="D15212" s="9" t="s">
        <v>42</v>
      </c>
      <c r="E15212" s="10" t="s">
        <v>41</v>
      </c>
      <c r="F15212" s="9"/>
      <c r="R15212" s="12">
        <f>G15212+I15212+J15212+K15212-L15212-M15212-N15212-Q15212</f>
        <v>0</v>
      </c>
      <c r="X15212" s="20" t="str">
        <f t="shared" si="8049"/>
        <v/>
      </c>
      <c r="Y15212" s="20" t="str">
        <f t="shared" si="8050"/>
        <v/>
      </c>
      <c r="Z15212" s="20" t="str">
        <f>IF(R15212&lt;S15212+T15212,"期末实有头数应大于等于能繁母畜+种公畜","")</f>
        <v/>
      </c>
      <c r="AA15212" s="20" t="str">
        <f>IF(R15212&lt;U15212+V15212,"期末实有头数应大于等于良种+改良种","")</f>
        <v/>
      </c>
      <c r="AE15212" s="28"/>
      <c r="AF15212" s="29"/>
    </row>
    <row r="15213" spans="1:32">
      <c r="A15213" s="7"/>
      <c r="B15213" s="7"/>
      <c r="C15213" s="7"/>
      <c r="D15213" s="9" t="s">
        <v>43</v>
      </c>
      <c r="E15213" s="10" t="s">
        <v>41</v>
      </c>
      <c r="F15213" s="9"/>
      <c r="R15213" s="12">
        <f>G15213+I15213+J15213+K15213-L15213-M15213-N15213-Q15213</f>
        <v>0</v>
      </c>
      <c r="U15213" s="15" t="s">
        <v>32</v>
      </c>
      <c r="V15213" s="15" t="s">
        <v>32</v>
      </c>
      <c r="X15213" s="20" t="str">
        <f t="shared" si="8049"/>
        <v/>
      </c>
      <c r="Y15213" s="20" t="str">
        <f t="shared" si="8050"/>
        <v/>
      </c>
      <c r="Z15213" s="20" t="str">
        <f>IF(R15213&lt;S15213+T15213,"期末实有头数应大于等于能繁母畜+种公畜","")</f>
        <v/>
      </c>
      <c r="AA15213" s="20"/>
      <c r="AE15213" s="28"/>
      <c r="AF15213" s="29"/>
    </row>
    <row r="15214" spans="1:32">
      <c r="A15214" s="7"/>
      <c r="B15214" s="7"/>
      <c r="C15214" s="7"/>
      <c r="D15214" s="9" t="s">
        <v>44</v>
      </c>
      <c r="E15214" s="10" t="s">
        <v>41</v>
      </c>
      <c r="F15214" s="9"/>
      <c r="H15214" s="15" t="s">
        <v>32</v>
      </c>
      <c r="I15214" s="15" t="s">
        <v>32</v>
      </c>
      <c r="J15214" s="15" t="s">
        <v>32</v>
      </c>
      <c r="K15214" s="15" t="s">
        <v>32</v>
      </c>
      <c r="L15214" s="15" t="s">
        <v>32</v>
      </c>
      <c r="M15214" s="15" t="s">
        <v>32</v>
      </c>
      <c r="N15214" s="15" t="s">
        <v>32</v>
      </c>
      <c r="O15214" s="15" t="s">
        <v>32</v>
      </c>
      <c r="P15214" s="15" t="s">
        <v>32</v>
      </c>
      <c r="Q15214" s="15" t="s">
        <v>32</v>
      </c>
      <c r="R15214" s="22"/>
      <c r="T15214" s="15" t="s">
        <v>32</v>
      </c>
      <c r="U15214" s="15" t="s">
        <v>32</v>
      </c>
      <c r="V15214" s="15" t="s">
        <v>32</v>
      </c>
      <c r="X15214" s="20" t="str">
        <f t="shared" si="8049"/>
        <v/>
      </c>
      <c r="Y15214" s="20"/>
      <c r="Z15214" s="20"/>
      <c r="AA15214" s="20"/>
      <c r="AE15214" s="28"/>
      <c r="AF15214" s="29"/>
    </row>
    <row r="15215" spans="1:32">
      <c r="A15215" s="7"/>
      <c r="B15215" s="7"/>
      <c r="C15215" s="7"/>
      <c r="D15215" s="9" t="s">
        <v>45</v>
      </c>
      <c r="E15215" s="10" t="s">
        <v>41</v>
      </c>
      <c r="F15215" s="9"/>
      <c r="H15215" s="15" t="s">
        <v>32</v>
      </c>
      <c r="I15215" s="15" t="s">
        <v>32</v>
      </c>
      <c r="J15215" s="15" t="s">
        <v>32</v>
      </c>
      <c r="K15215" s="15" t="s">
        <v>32</v>
      </c>
      <c r="L15215" s="15" t="s">
        <v>32</v>
      </c>
      <c r="M15215" s="15" t="s">
        <v>32</v>
      </c>
      <c r="N15215" s="15" t="s">
        <v>32</v>
      </c>
      <c r="O15215" s="15" t="s">
        <v>32</v>
      </c>
      <c r="P15215" s="15" t="s">
        <v>32</v>
      </c>
      <c r="Q15215" s="15" t="s">
        <v>32</v>
      </c>
      <c r="R15215" s="22"/>
      <c r="T15215" s="15" t="s">
        <v>32</v>
      </c>
      <c r="U15215" s="15" t="s">
        <v>32</v>
      </c>
      <c r="V15215" s="15" t="s">
        <v>32</v>
      </c>
      <c r="X15215" s="20" t="str">
        <f t="shared" si="8049"/>
        <v/>
      </c>
      <c r="Y15215" s="20"/>
      <c r="Z15215" s="20"/>
      <c r="AA15215" s="20"/>
      <c r="AE15215" s="28"/>
      <c r="AF15215" s="29"/>
    </row>
    <row r="15216" spans="1:32">
      <c r="A15216" s="7"/>
      <c r="B15216" s="7"/>
      <c r="C15216" s="7"/>
      <c r="D15216" s="9" t="s">
        <v>46</v>
      </c>
      <c r="E15216" s="10" t="s">
        <v>41</v>
      </c>
      <c r="F15216" s="9"/>
      <c r="R15216" s="12">
        <f>G15216+I15216+J15216+K15216-L15216-M15216-N15216-Q15216</f>
        <v>0</v>
      </c>
      <c r="X15216" s="20" t="str">
        <f t="shared" si="8049"/>
        <v/>
      </c>
      <c r="Y15216" s="20" t="str">
        <f>IF(N15216&lt;O15216+P15216,"出卖应大于等于出卖肉畜+出卖仔畜","")</f>
        <v/>
      </c>
      <c r="Z15216" s="20" t="str">
        <f t="shared" ref="Z15216:Z15225" si="8054">IF(R15216&lt;S15216+T15216,"期末实有头数应大于等于能繁母畜+种公畜","")</f>
        <v/>
      </c>
      <c r="AA15216" s="20" t="str">
        <f t="shared" ref="AA15216:AA15221" si="8055">IF(R15216&lt;U15216+V15216,"期末实有头数应大于等于良种+改良种","")</f>
        <v/>
      </c>
      <c r="AE15216" s="28"/>
      <c r="AF15216" s="29"/>
    </row>
    <row r="15217" spans="1:32">
      <c r="A15217" s="7"/>
      <c r="B15217" s="7"/>
      <c r="C15217" s="7"/>
      <c r="D15217" s="9" t="s">
        <v>47</v>
      </c>
      <c r="E15217" s="16" t="s">
        <v>27</v>
      </c>
      <c r="F15217" s="9"/>
      <c r="R15217" s="12">
        <f>G15217+I15217+J15217+K15217-L15217-M15217-N15217-Q15217</f>
        <v>0</v>
      </c>
      <c r="X15217" s="20" t="str">
        <f t="shared" si="8049"/>
        <v/>
      </c>
      <c r="Y15217" s="20" t="str">
        <f>IF(N15217&lt;O15217+P15217,"出卖应大于等于出卖肉畜+出卖仔畜","")</f>
        <v/>
      </c>
      <c r="Z15217" s="20" t="str">
        <f t="shared" si="8054"/>
        <v/>
      </c>
      <c r="AA15217" s="20" t="str">
        <f t="shared" si="8055"/>
        <v/>
      </c>
      <c r="AE15217" s="28"/>
      <c r="AF15217" s="29"/>
    </row>
    <row r="15218" spans="1:32">
      <c r="A15218" s="7"/>
      <c r="B15218" s="7"/>
      <c r="C15218" s="7"/>
      <c r="D15218" s="9" t="s">
        <v>26</v>
      </c>
      <c r="E15218" s="10" t="s">
        <v>27</v>
      </c>
      <c r="F15218" s="9"/>
      <c r="G15218" s="12"/>
      <c r="H15218" s="12">
        <f t="shared" ref="G15218:V15218" si="8056">H15219+H15234</f>
        <v>0</v>
      </c>
      <c r="I15218" s="12">
        <f t="shared" si="8056"/>
        <v>0</v>
      </c>
      <c r="J15218" s="12">
        <f t="shared" si="8056"/>
        <v>0</v>
      </c>
      <c r="K15218" s="12">
        <f t="shared" si="8056"/>
        <v>0</v>
      </c>
      <c r="L15218" s="12">
        <f t="shared" si="8056"/>
        <v>0</v>
      </c>
      <c r="M15218" s="12">
        <f t="shared" si="8056"/>
        <v>0</v>
      </c>
      <c r="N15218" s="12">
        <f t="shared" si="8056"/>
        <v>0</v>
      </c>
      <c r="O15218" s="12">
        <f t="shared" si="8056"/>
        <v>0</v>
      </c>
      <c r="P15218" s="12">
        <f t="shared" si="8056"/>
        <v>0</v>
      </c>
      <c r="Q15218" s="12">
        <f t="shared" si="8056"/>
        <v>0</v>
      </c>
      <c r="R15218" s="12">
        <f t="shared" si="8056"/>
        <v>0</v>
      </c>
      <c r="S15218" s="12">
        <f t="shared" si="8056"/>
        <v>0</v>
      </c>
      <c r="T15218" s="12">
        <f t="shared" si="8056"/>
        <v>0</v>
      </c>
      <c r="U15218" s="12">
        <f t="shared" si="8056"/>
        <v>0</v>
      </c>
      <c r="V15218" s="12">
        <f t="shared" si="8056"/>
        <v>0</v>
      </c>
      <c r="X15218" s="20" t="str">
        <f t="shared" si="8049"/>
        <v/>
      </c>
      <c r="Y15218" s="20" t="str">
        <f>IF(N15218&lt;O15218+P15218,"出卖应大于等于出卖肉畜+出卖仔畜","")</f>
        <v/>
      </c>
      <c r="Z15218" s="20" t="str">
        <f t="shared" si="8054"/>
        <v/>
      </c>
      <c r="AA15218" s="20" t="str">
        <f t="shared" si="8055"/>
        <v/>
      </c>
      <c r="AE15218" s="28"/>
      <c r="AF15218" s="29"/>
    </row>
    <row r="15219" spans="1:32">
      <c r="A15219" s="7"/>
      <c r="B15219" s="7"/>
      <c r="C15219" s="7"/>
      <c r="D15219" s="9" t="s">
        <v>28</v>
      </c>
      <c r="E15219" s="10" t="s">
        <v>27</v>
      </c>
      <c r="F15219" s="9"/>
      <c r="G15219" s="12"/>
      <c r="H15219" s="12">
        <f t="shared" ref="G15219:V15219" si="8057">H15220+H15228</f>
        <v>0</v>
      </c>
      <c r="I15219" s="12">
        <f t="shared" si="8057"/>
        <v>0</v>
      </c>
      <c r="J15219" s="12">
        <f t="shared" si="8057"/>
        <v>0</v>
      </c>
      <c r="K15219" s="12">
        <f t="shared" si="8057"/>
        <v>0</v>
      </c>
      <c r="L15219" s="12">
        <f t="shared" si="8057"/>
        <v>0</v>
      </c>
      <c r="M15219" s="12">
        <f t="shared" si="8057"/>
        <v>0</v>
      </c>
      <c r="N15219" s="12">
        <f t="shared" si="8057"/>
        <v>0</v>
      </c>
      <c r="O15219" s="12">
        <f t="shared" si="8057"/>
        <v>0</v>
      </c>
      <c r="P15219" s="12">
        <f t="shared" si="8057"/>
        <v>0</v>
      </c>
      <c r="Q15219" s="12">
        <f t="shared" si="8057"/>
        <v>0</v>
      </c>
      <c r="R15219" s="12">
        <f t="shared" si="8057"/>
        <v>0</v>
      </c>
      <c r="S15219" s="12">
        <f t="shared" si="8057"/>
        <v>0</v>
      </c>
      <c r="T15219" s="12">
        <f t="shared" si="8057"/>
        <v>0</v>
      </c>
      <c r="U15219" s="12">
        <f t="shared" si="8057"/>
        <v>0</v>
      </c>
      <c r="V15219" s="12">
        <f t="shared" si="8057"/>
        <v>0</v>
      </c>
      <c r="X15219" s="20" t="str">
        <f t="shared" ref="X15219:X15235" si="8058">IF(H15219&lt;I15219,"繁殖仔畜应大于等于成活","")</f>
        <v/>
      </c>
      <c r="Y15219" s="20" t="str">
        <f t="shared" ref="Y15219:Y15230" si="8059">IF(N15219&lt;O15219+P15219,"出卖应大于等于出卖肉畜+出卖仔畜","")</f>
        <v/>
      </c>
      <c r="Z15219" s="20" t="str">
        <f t="shared" si="8054"/>
        <v/>
      </c>
      <c r="AA15219" s="20" t="str">
        <f t="shared" si="8055"/>
        <v/>
      </c>
      <c r="AE15219" s="28"/>
      <c r="AF15219" s="29"/>
    </row>
    <row r="15220" spans="1:32">
      <c r="A15220" s="7"/>
      <c r="B15220" s="7"/>
      <c r="C15220" s="7"/>
      <c r="D15220" s="9" t="s">
        <v>29</v>
      </c>
      <c r="E15220" s="10" t="s">
        <v>27</v>
      </c>
      <c r="F15220" s="9"/>
      <c r="G15220" s="12"/>
      <c r="H15220" s="12">
        <f t="shared" ref="G15220:R15220" si="8060">H15221+H15224+H15225+H15226+H15227</f>
        <v>0</v>
      </c>
      <c r="I15220" s="12">
        <f t="shared" si="8060"/>
        <v>0</v>
      </c>
      <c r="J15220" s="12">
        <f t="shared" si="8060"/>
        <v>0</v>
      </c>
      <c r="K15220" s="12">
        <f t="shared" si="8060"/>
        <v>0</v>
      </c>
      <c r="L15220" s="12">
        <f t="shared" si="8060"/>
        <v>0</v>
      </c>
      <c r="M15220" s="12">
        <f t="shared" si="8060"/>
        <v>0</v>
      </c>
      <c r="N15220" s="12">
        <f t="shared" si="8060"/>
        <v>0</v>
      </c>
      <c r="O15220" s="12">
        <f t="shared" si="8060"/>
        <v>0</v>
      </c>
      <c r="P15220" s="12">
        <f t="shared" si="8060"/>
        <v>0</v>
      </c>
      <c r="Q15220" s="12">
        <f t="shared" si="8060"/>
        <v>0</v>
      </c>
      <c r="R15220" s="12">
        <f t="shared" si="8060"/>
        <v>0</v>
      </c>
      <c r="S15220" s="12">
        <f>S15221+S15224+S15225+S15227</f>
        <v>0</v>
      </c>
      <c r="T15220" s="12">
        <f>T15221+T15224+T15225+T15227</f>
        <v>0</v>
      </c>
      <c r="U15220" s="12">
        <f>U15221+U15224+U15225+U15227</f>
        <v>0</v>
      </c>
      <c r="V15220" s="12">
        <f>V15221+V15224+V15225+V15227</f>
        <v>0</v>
      </c>
      <c r="X15220" s="20" t="str">
        <f t="shared" si="8058"/>
        <v/>
      </c>
      <c r="Y15220" s="20" t="str">
        <f t="shared" si="8059"/>
        <v/>
      </c>
      <c r="Z15220" s="20" t="str">
        <f t="shared" si="8054"/>
        <v/>
      </c>
      <c r="AA15220" s="20" t="str">
        <f t="shared" si="8055"/>
        <v/>
      </c>
      <c r="AE15220" s="28"/>
      <c r="AF15220" s="29"/>
    </row>
    <row r="15221" spans="1:32">
      <c r="A15221" s="7"/>
      <c r="B15221" s="7"/>
      <c r="C15221" s="7"/>
      <c r="D15221" s="9" t="s">
        <v>30</v>
      </c>
      <c r="E15221" s="10" t="s">
        <v>27</v>
      </c>
      <c r="F15221" s="9"/>
      <c r="R15221" s="12">
        <f>G15221+I15221+J15221+K15221-L15221-M15221-N15221-Q15221</f>
        <v>0</v>
      </c>
      <c r="X15221" s="20" t="str">
        <f t="shared" si="8058"/>
        <v/>
      </c>
      <c r="Y15221" s="20" t="str">
        <f t="shared" si="8059"/>
        <v/>
      </c>
      <c r="Z15221" s="20" t="str">
        <f t="shared" si="8054"/>
        <v/>
      </c>
      <c r="AA15221" s="20" t="str">
        <f t="shared" si="8055"/>
        <v/>
      </c>
      <c r="AE15221" s="28"/>
      <c r="AF15221" s="29"/>
    </row>
    <row r="15222" spans="1:32">
      <c r="A15222" s="7"/>
      <c r="B15222" s="7"/>
      <c r="C15222" s="7"/>
      <c r="D15222" s="9" t="s">
        <v>31</v>
      </c>
      <c r="E15222" s="10" t="s">
        <v>27</v>
      </c>
      <c r="F15222" s="9"/>
      <c r="R15222" s="12">
        <f t="shared" ref="R15222:R15227" si="8061">G15222+I15222+J15222+K15222-L15222-M15222-N15222-Q15222</f>
        <v>0</v>
      </c>
      <c r="U15222" s="15" t="s">
        <v>32</v>
      </c>
      <c r="V15222" s="15" t="s">
        <v>32</v>
      </c>
      <c r="X15222" s="20" t="str">
        <f t="shared" si="8058"/>
        <v/>
      </c>
      <c r="Y15222" s="20" t="str">
        <f t="shared" si="8059"/>
        <v/>
      </c>
      <c r="Z15222" s="20" t="str">
        <f t="shared" si="8054"/>
        <v/>
      </c>
      <c r="AA15222" s="20"/>
      <c r="AE15222" s="28"/>
      <c r="AF15222" s="29"/>
    </row>
    <row r="15223" spans="1:32">
      <c r="A15223" s="7"/>
      <c r="B15223" s="7"/>
      <c r="C15223" s="7"/>
      <c r="D15223" s="9" t="s">
        <v>33</v>
      </c>
      <c r="E15223" s="10" t="s">
        <v>27</v>
      </c>
      <c r="F15223" s="9"/>
      <c r="R15223" s="12">
        <f t="shared" si="8061"/>
        <v>0</v>
      </c>
      <c r="U15223" s="15" t="s">
        <v>32</v>
      </c>
      <c r="V15223" s="15" t="s">
        <v>32</v>
      </c>
      <c r="X15223" s="20" t="str">
        <f t="shared" si="8058"/>
        <v/>
      </c>
      <c r="Y15223" s="20" t="str">
        <f t="shared" si="8059"/>
        <v/>
      </c>
      <c r="Z15223" s="20" t="str">
        <f t="shared" si="8054"/>
        <v/>
      </c>
      <c r="AA15223" s="20"/>
      <c r="AE15223" s="28"/>
      <c r="AF15223" s="29"/>
    </row>
    <row r="15224" spans="1:32">
      <c r="A15224" s="7"/>
      <c r="B15224" s="7"/>
      <c r="C15224" s="7"/>
      <c r="D15224" s="9" t="s">
        <v>34</v>
      </c>
      <c r="E15224" s="10" t="s">
        <v>35</v>
      </c>
      <c r="F15224" s="9"/>
      <c r="R15224" s="12">
        <f t="shared" si="8061"/>
        <v>0</v>
      </c>
      <c r="X15224" s="20" t="str">
        <f t="shared" si="8058"/>
        <v/>
      </c>
      <c r="Y15224" s="20" t="str">
        <f t="shared" si="8059"/>
        <v/>
      </c>
      <c r="Z15224" s="20" t="str">
        <f t="shared" si="8054"/>
        <v/>
      </c>
      <c r="AA15224" s="20" t="str">
        <f>IF(R15224&lt;U15224+V15224,"期末实有头数应大于等于良种+改良种","")</f>
        <v/>
      </c>
      <c r="AE15224" s="28"/>
      <c r="AF15224" s="29"/>
    </row>
    <row r="15225" spans="1:32">
      <c r="A15225" s="7"/>
      <c r="B15225" s="7"/>
      <c r="C15225" s="7"/>
      <c r="D15225" s="9" t="s">
        <v>36</v>
      </c>
      <c r="E15225" s="10" t="s">
        <v>27</v>
      </c>
      <c r="F15225" s="9"/>
      <c r="R15225" s="12">
        <f t="shared" si="8061"/>
        <v>0</v>
      </c>
      <c r="X15225" s="20" t="str">
        <f t="shared" si="8058"/>
        <v/>
      </c>
      <c r="Y15225" s="20" t="str">
        <f t="shared" si="8059"/>
        <v/>
      </c>
      <c r="Z15225" s="20" t="str">
        <f t="shared" si="8054"/>
        <v/>
      </c>
      <c r="AA15225" s="20" t="str">
        <f>IF(R15225&lt;U15225+V15225,"期末实有头数应大于等于良种+改良种","")</f>
        <v/>
      </c>
      <c r="AE15225" s="28"/>
      <c r="AF15225" s="29"/>
    </row>
    <row r="15226" spans="1:32">
      <c r="A15226" s="7"/>
      <c r="B15226" s="7"/>
      <c r="C15226" s="7"/>
      <c r="D15226" s="9" t="s">
        <v>37</v>
      </c>
      <c r="E15226" s="10" t="s">
        <v>27</v>
      </c>
      <c r="F15226" s="9"/>
      <c r="R15226" s="12">
        <f t="shared" si="8061"/>
        <v>0</v>
      </c>
      <c r="S15226" s="15" t="s">
        <v>32</v>
      </c>
      <c r="T15226" s="15" t="s">
        <v>32</v>
      </c>
      <c r="U15226" s="15" t="s">
        <v>32</v>
      </c>
      <c r="V15226" s="15" t="s">
        <v>32</v>
      </c>
      <c r="X15226" s="20" t="str">
        <f t="shared" si="8058"/>
        <v/>
      </c>
      <c r="Y15226" s="20" t="str">
        <f t="shared" si="8059"/>
        <v/>
      </c>
      <c r="Z15226" s="20"/>
      <c r="AA15226" s="20"/>
      <c r="AE15226" s="28"/>
      <c r="AF15226" s="29"/>
    </row>
    <row r="15227" spans="1:32">
      <c r="A15227" s="7"/>
      <c r="B15227" s="7"/>
      <c r="C15227" s="7"/>
      <c r="D15227" s="9" t="s">
        <v>38</v>
      </c>
      <c r="E15227" s="10" t="s">
        <v>39</v>
      </c>
      <c r="F15227" s="9"/>
      <c r="R15227" s="12">
        <f t="shared" si="8061"/>
        <v>0</v>
      </c>
      <c r="X15227" s="20" t="str">
        <f t="shared" si="8058"/>
        <v/>
      </c>
      <c r="Y15227" s="20" t="str">
        <f t="shared" si="8059"/>
        <v/>
      </c>
      <c r="Z15227" s="20" t="str">
        <f>IF(R15227&lt;S15227+T15227,"期末实有头数应大于等于能繁母畜+种公畜","")</f>
        <v/>
      </c>
      <c r="AA15227" s="20" t="str">
        <f>IF(R15227&lt;U15227+V15227,"期末实有头数应大于等于良种+改良种","")</f>
        <v/>
      </c>
      <c r="AE15227" s="28"/>
      <c r="AF15227" s="29"/>
    </row>
    <row r="15228" spans="1:32">
      <c r="A15228" s="7"/>
      <c r="B15228" s="7"/>
      <c r="C15228" s="7"/>
      <c r="D15228" s="9" t="s">
        <v>40</v>
      </c>
      <c r="E15228" s="10" t="s">
        <v>41</v>
      </c>
      <c r="F15228" s="9"/>
      <c r="G15228" s="12"/>
      <c r="H15228" s="12">
        <f t="shared" ref="G15228:V15228" si="8062">H15229+H15233</f>
        <v>0</v>
      </c>
      <c r="I15228" s="12">
        <f t="shared" si="8062"/>
        <v>0</v>
      </c>
      <c r="J15228" s="12">
        <f t="shared" si="8062"/>
        <v>0</v>
      </c>
      <c r="K15228" s="12">
        <f t="shared" si="8062"/>
        <v>0</v>
      </c>
      <c r="L15228" s="12">
        <f t="shared" si="8062"/>
        <v>0</v>
      </c>
      <c r="M15228" s="12">
        <f t="shared" si="8062"/>
        <v>0</v>
      </c>
      <c r="N15228" s="12">
        <f t="shared" si="8062"/>
        <v>0</v>
      </c>
      <c r="O15228" s="12">
        <f t="shared" si="8062"/>
        <v>0</v>
      </c>
      <c r="P15228" s="12">
        <f t="shared" si="8062"/>
        <v>0</v>
      </c>
      <c r="Q15228" s="12">
        <f t="shared" si="8062"/>
        <v>0</v>
      </c>
      <c r="R15228" s="21">
        <f t="shared" si="8062"/>
        <v>0</v>
      </c>
      <c r="S15228" s="12">
        <f t="shared" si="8062"/>
        <v>0</v>
      </c>
      <c r="T15228" s="12">
        <f t="shared" si="8062"/>
        <v>0</v>
      </c>
      <c r="U15228" s="12">
        <f t="shared" si="8062"/>
        <v>0</v>
      </c>
      <c r="V15228" s="12">
        <f t="shared" si="8062"/>
        <v>0</v>
      </c>
      <c r="X15228" s="20" t="str">
        <f t="shared" si="8058"/>
        <v/>
      </c>
      <c r="Y15228" s="20" t="str">
        <f t="shared" si="8059"/>
        <v/>
      </c>
      <c r="Z15228" s="20" t="str">
        <f>IF(R15228&lt;S15228+T15228,"期末实有头数应大于等于能繁母畜+种公畜","")</f>
        <v/>
      </c>
      <c r="AA15228" s="20" t="str">
        <f>IF(R15228&lt;U15228+V15228,"期末实有头数应大于等于良种+改良种","")</f>
        <v/>
      </c>
      <c r="AE15228" s="28"/>
      <c r="AF15228" s="29"/>
    </row>
    <row r="15229" spans="1:32">
      <c r="A15229" s="7"/>
      <c r="B15229" s="7"/>
      <c r="C15229" s="7"/>
      <c r="D15229" s="9" t="s">
        <v>42</v>
      </c>
      <c r="E15229" s="10" t="s">
        <v>41</v>
      </c>
      <c r="F15229" s="9"/>
      <c r="R15229" s="12">
        <f>G15229+I15229+J15229+K15229-L15229-M15229-N15229-Q15229</f>
        <v>0</v>
      </c>
      <c r="X15229" s="20" t="str">
        <f t="shared" si="8058"/>
        <v/>
      </c>
      <c r="Y15229" s="20" t="str">
        <f t="shared" si="8059"/>
        <v/>
      </c>
      <c r="Z15229" s="20" t="str">
        <f>IF(R15229&lt;S15229+T15229,"期末实有头数应大于等于能繁母畜+种公畜","")</f>
        <v/>
      </c>
      <c r="AA15229" s="20" t="str">
        <f>IF(R15229&lt;U15229+V15229,"期末实有头数应大于等于良种+改良种","")</f>
        <v/>
      </c>
      <c r="AE15229" s="28"/>
      <c r="AF15229" s="29"/>
    </row>
    <row r="15230" spans="1:32">
      <c r="A15230" s="7"/>
      <c r="B15230" s="7"/>
      <c r="C15230" s="7"/>
      <c r="D15230" s="9" t="s">
        <v>43</v>
      </c>
      <c r="E15230" s="10" t="s">
        <v>41</v>
      </c>
      <c r="F15230" s="9"/>
      <c r="R15230" s="12">
        <f>G15230+I15230+J15230+K15230-L15230-M15230-N15230-Q15230</f>
        <v>0</v>
      </c>
      <c r="U15230" s="15" t="s">
        <v>32</v>
      </c>
      <c r="V15230" s="15" t="s">
        <v>32</v>
      </c>
      <c r="X15230" s="20" t="str">
        <f t="shared" si="8058"/>
        <v/>
      </c>
      <c r="Y15230" s="20" t="str">
        <f t="shared" si="8059"/>
        <v/>
      </c>
      <c r="Z15230" s="20" t="str">
        <f>IF(R15230&lt;S15230+T15230,"期末实有头数应大于等于能繁母畜+种公畜","")</f>
        <v/>
      </c>
      <c r="AA15230" s="20"/>
      <c r="AE15230" s="28"/>
      <c r="AF15230" s="29"/>
    </row>
    <row r="15231" spans="1:32">
      <c r="A15231" s="7"/>
      <c r="B15231" s="7"/>
      <c r="C15231" s="7"/>
      <c r="D15231" s="9" t="s">
        <v>44</v>
      </c>
      <c r="E15231" s="10" t="s">
        <v>41</v>
      </c>
      <c r="F15231" s="9"/>
      <c r="H15231" s="15" t="s">
        <v>32</v>
      </c>
      <c r="I15231" s="15" t="s">
        <v>32</v>
      </c>
      <c r="J15231" s="15" t="s">
        <v>32</v>
      </c>
      <c r="K15231" s="15" t="s">
        <v>32</v>
      </c>
      <c r="L15231" s="15" t="s">
        <v>32</v>
      </c>
      <c r="M15231" s="15" t="s">
        <v>32</v>
      </c>
      <c r="N15231" s="15" t="s">
        <v>32</v>
      </c>
      <c r="O15231" s="15" t="s">
        <v>32</v>
      </c>
      <c r="P15231" s="15" t="s">
        <v>32</v>
      </c>
      <c r="Q15231" s="15" t="s">
        <v>32</v>
      </c>
      <c r="R15231" s="22"/>
      <c r="T15231" s="15" t="s">
        <v>32</v>
      </c>
      <c r="U15231" s="15" t="s">
        <v>32</v>
      </c>
      <c r="V15231" s="15" t="s">
        <v>32</v>
      </c>
      <c r="X15231" s="20" t="str">
        <f t="shared" si="8058"/>
        <v/>
      </c>
      <c r="Y15231" s="20"/>
      <c r="Z15231" s="20"/>
      <c r="AA15231" s="20"/>
      <c r="AE15231" s="28"/>
      <c r="AF15231" s="29"/>
    </row>
    <row r="15232" spans="1:32">
      <c r="A15232" s="7"/>
      <c r="B15232" s="7"/>
      <c r="C15232" s="7"/>
      <c r="D15232" s="9" t="s">
        <v>45</v>
      </c>
      <c r="E15232" s="10" t="s">
        <v>41</v>
      </c>
      <c r="F15232" s="9"/>
      <c r="H15232" s="15" t="s">
        <v>32</v>
      </c>
      <c r="I15232" s="15" t="s">
        <v>32</v>
      </c>
      <c r="J15232" s="15" t="s">
        <v>32</v>
      </c>
      <c r="K15232" s="15" t="s">
        <v>32</v>
      </c>
      <c r="L15232" s="15" t="s">
        <v>32</v>
      </c>
      <c r="M15232" s="15" t="s">
        <v>32</v>
      </c>
      <c r="N15232" s="15" t="s">
        <v>32</v>
      </c>
      <c r="O15232" s="15" t="s">
        <v>32</v>
      </c>
      <c r="P15232" s="15" t="s">
        <v>32</v>
      </c>
      <c r="Q15232" s="15" t="s">
        <v>32</v>
      </c>
      <c r="R15232" s="22"/>
      <c r="T15232" s="15" t="s">
        <v>32</v>
      </c>
      <c r="U15232" s="15" t="s">
        <v>32</v>
      </c>
      <c r="V15232" s="15" t="s">
        <v>32</v>
      </c>
      <c r="X15232" s="20" t="str">
        <f t="shared" si="8058"/>
        <v/>
      </c>
      <c r="Y15232" s="20"/>
      <c r="Z15232" s="20"/>
      <c r="AA15232" s="20"/>
      <c r="AE15232" s="28"/>
      <c r="AF15232" s="29"/>
    </row>
    <row r="15233" spans="1:32">
      <c r="A15233" s="7"/>
      <c r="B15233" s="7"/>
      <c r="C15233" s="7"/>
      <c r="D15233" s="9" t="s">
        <v>46</v>
      </c>
      <c r="E15233" s="10" t="s">
        <v>41</v>
      </c>
      <c r="F15233" s="9"/>
      <c r="R15233" s="12">
        <f>G15233+I15233+J15233+K15233-L15233-M15233-N15233-Q15233</f>
        <v>0</v>
      </c>
      <c r="X15233" s="20" t="str">
        <f t="shared" si="8058"/>
        <v/>
      </c>
      <c r="Y15233" s="20" t="str">
        <f>IF(N15233&lt;O15233+P15233,"出卖应大于等于出卖肉畜+出卖仔畜","")</f>
        <v/>
      </c>
      <c r="Z15233" s="20" t="str">
        <f t="shared" ref="Z15233:Z15242" si="8063">IF(R15233&lt;S15233+T15233,"期末实有头数应大于等于能繁母畜+种公畜","")</f>
        <v/>
      </c>
      <c r="AA15233" s="20" t="str">
        <f t="shared" ref="AA15233:AA15238" si="8064">IF(R15233&lt;U15233+V15233,"期末实有头数应大于等于良种+改良种","")</f>
        <v/>
      </c>
      <c r="AE15233" s="28"/>
      <c r="AF15233" s="29"/>
    </row>
    <row r="15234" spans="1:32">
      <c r="A15234" s="7"/>
      <c r="B15234" s="7"/>
      <c r="C15234" s="7"/>
      <c r="D15234" s="9" t="s">
        <v>47</v>
      </c>
      <c r="E15234" s="16" t="s">
        <v>27</v>
      </c>
      <c r="F15234" s="9"/>
      <c r="R15234" s="12">
        <f>G15234+I15234+J15234+K15234-L15234-M15234-N15234-Q15234</f>
        <v>0</v>
      </c>
      <c r="X15234" s="20" t="str">
        <f t="shared" si="8058"/>
        <v/>
      </c>
      <c r="Y15234" s="20" t="str">
        <f>IF(N15234&lt;O15234+P15234,"出卖应大于等于出卖肉畜+出卖仔畜","")</f>
        <v/>
      </c>
      <c r="Z15234" s="20" t="str">
        <f t="shared" si="8063"/>
        <v/>
      </c>
      <c r="AA15234" s="20" t="str">
        <f t="shared" si="8064"/>
        <v/>
      </c>
      <c r="AE15234" s="28"/>
      <c r="AF15234" s="29"/>
    </row>
    <row r="15235" spans="1:32">
      <c r="A15235" s="7"/>
      <c r="B15235" s="7"/>
      <c r="C15235" s="7"/>
      <c r="D15235" s="9" t="s">
        <v>26</v>
      </c>
      <c r="E15235" s="10" t="s">
        <v>27</v>
      </c>
      <c r="F15235" s="9"/>
      <c r="G15235" s="12"/>
      <c r="H15235" s="12">
        <f t="shared" ref="G15235:V15235" si="8065">H15236+H15251</f>
        <v>0</v>
      </c>
      <c r="I15235" s="12">
        <f t="shared" si="8065"/>
        <v>0</v>
      </c>
      <c r="J15235" s="12">
        <f t="shared" si="8065"/>
        <v>0</v>
      </c>
      <c r="K15235" s="12">
        <f t="shared" si="8065"/>
        <v>0</v>
      </c>
      <c r="L15235" s="12">
        <f t="shared" si="8065"/>
        <v>0</v>
      </c>
      <c r="M15235" s="12">
        <f t="shared" si="8065"/>
        <v>0</v>
      </c>
      <c r="N15235" s="12">
        <f t="shared" si="8065"/>
        <v>0</v>
      </c>
      <c r="O15235" s="12">
        <f t="shared" si="8065"/>
        <v>0</v>
      </c>
      <c r="P15235" s="12">
        <f t="shared" si="8065"/>
        <v>0</v>
      </c>
      <c r="Q15235" s="12">
        <f t="shared" si="8065"/>
        <v>0</v>
      </c>
      <c r="R15235" s="12">
        <f t="shared" si="8065"/>
        <v>0</v>
      </c>
      <c r="S15235" s="12">
        <f t="shared" si="8065"/>
        <v>0</v>
      </c>
      <c r="T15235" s="12">
        <f t="shared" si="8065"/>
        <v>0</v>
      </c>
      <c r="U15235" s="12">
        <f t="shared" si="8065"/>
        <v>0</v>
      </c>
      <c r="V15235" s="12">
        <f t="shared" si="8065"/>
        <v>0</v>
      </c>
      <c r="X15235" s="20" t="str">
        <f t="shared" si="8058"/>
        <v/>
      </c>
      <c r="Y15235" s="20" t="str">
        <f>IF(N15235&lt;O15235+P15235,"出卖应大于等于出卖肉畜+出卖仔畜","")</f>
        <v/>
      </c>
      <c r="Z15235" s="20" t="str">
        <f t="shared" si="8063"/>
        <v/>
      </c>
      <c r="AA15235" s="20" t="str">
        <f t="shared" si="8064"/>
        <v/>
      </c>
      <c r="AE15235" s="28"/>
      <c r="AF15235" s="29"/>
    </row>
    <row r="15236" spans="1:32">
      <c r="A15236" s="7"/>
      <c r="B15236" s="7"/>
      <c r="C15236" s="7"/>
      <c r="D15236" s="9" t="s">
        <v>28</v>
      </c>
      <c r="E15236" s="10" t="s">
        <v>27</v>
      </c>
      <c r="F15236" s="9"/>
      <c r="G15236" s="12"/>
      <c r="H15236" s="12">
        <f t="shared" ref="G15236:V15236" si="8066">H15237+H15245</f>
        <v>0</v>
      </c>
      <c r="I15236" s="12">
        <f t="shared" si="8066"/>
        <v>0</v>
      </c>
      <c r="J15236" s="12">
        <f t="shared" si="8066"/>
        <v>0</v>
      </c>
      <c r="K15236" s="12">
        <f t="shared" si="8066"/>
        <v>0</v>
      </c>
      <c r="L15236" s="12">
        <f t="shared" si="8066"/>
        <v>0</v>
      </c>
      <c r="M15236" s="12">
        <f t="shared" si="8066"/>
        <v>0</v>
      </c>
      <c r="N15236" s="12">
        <f t="shared" si="8066"/>
        <v>0</v>
      </c>
      <c r="O15236" s="12">
        <f t="shared" si="8066"/>
        <v>0</v>
      </c>
      <c r="P15236" s="12">
        <f t="shared" si="8066"/>
        <v>0</v>
      </c>
      <c r="Q15236" s="12">
        <f t="shared" si="8066"/>
        <v>0</v>
      </c>
      <c r="R15236" s="12">
        <f t="shared" si="8066"/>
        <v>0</v>
      </c>
      <c r="S15236" s="12">
        <f t="shared" si="8066"/>
        <v>0</v>
      </c>
      <c r="T15236" s="12">
        <f t="shared" si="8066"/>
        <v>0</v>
      </c>
      <c r="U15236" s="12">
        <f t="shared" si="8066"/>
        <v>0</v>
      </c>
      <c r="V15236" s="12">
        <f t="shared" si="8066"/>
        <v>0</v>
      </c>
      <c r="X15236" s="20" t="str">
        <f t="shared" ref="X15236:X15252" si="8067">IF(H15236&lt;I15236,"繁殖仔畜应大于等于成活","")</f>
        <v/>
      </c>
      <c r="Y15236" s="20" t="str">
        <f t="shared" ref="Y15236:Y15247" si="8068">IF(N15236&lt;O15236+P15236,"出卖应大于等于出卖肉畜+出卖仔畜","")</f>
        <v/>
      </c>
      <c r="Z15236" s="20" t="str">
        <f t="shared" si="8063"/>
        <v/>
      </c>
      <c r="AA15236" s="20" t="str">
        <f t="shared" si="8064"/>
        <v/>
      </c>
      <c r="AE15236" s="28"/>
      <c r="AF15236" s="29"/>
    </row>
    <row r="15237" spans="1:32">
      <c r="A15237" s="7"/>
      <c r="B15237" s="7"/>
      <c r="C15237" s="7"/>
      <c r="D15237" s="9" t="s">
        <v>29</v>
      </c>
      <c r="E15237" s="10" t="s">
        <v>27</v>
      </c>
      <c r="F15237" s="9"/>
      <c r="G15237" s="12"/>
      <c r="H15237" s="12">
        <f t="shared" ref="G15237:R15237" si="8069">H15238+H15241+H15242+H15243+H15244</f>
        <v>0</v>
      </c>
      <c r="I15237" s="12">
        <f t="shared" si="8069"/>
        <v>0</v>
      </c>
      <c r="J15237" s="12">
        <f t="shared" si="8069"/>
        <v>0</v>
      </c>
      <c r="K15237" s="12">
        <f t="shared" si="8069"/>
        <v>0</v>
      </c>
      <c r="L15237" s="12">
        <f t="shared" si="8069"/>
        <v>0</v>
      </c>
      <c r="M15237" s="12">
        <f t="shared" si="8069"/>
        <v>0</v>
      </c>
      <c r="N15237" s="12">
        <f t="shared" si="8069"/>
        <v>0</v>
      </c>
      <c r="O15237" s="12">
        <f t="shared" si="8069"/>
        <v>0</v>
      </c>
      <c r="P15237" s="12">
        <f t="shared" si="8069"/>
        <v>0</v>
      </c>
      <c r="Q15237" s="12">
        <f t="shared" si="8069"/>
        <v>0</v>
      </c>
      <c r="R15237" s="12">
        <f t="shared" si="8069"/>
        <v>0</v>
      </c>
      <c r="S15237" s="12">
        <f>S15238+S15241+S15242+S15244</f>
        <v>0</v>
      </c>
      <c r="T15237" s="12">
        <f>T15238+T15241+T15242+T15244</f>
        <v>0</v>
      </c>
      <c r="U15237" s="12">
        <f>U15238+U15241+U15242+U15244</f>
        <v>0</v>
      </c>
      <c r="V15237" s="12">
        <f>V15238+V15241+V15242+V15244</f>
        <v>0</v>
      </c>
      <c r="X15237" s="20" t="str">
        <f t="shared" si="8067"/>
        <v/>
      </c>
      <c r="Y15237" s="20" t="str">
        <f t="shared" si="8068"/>
        <v/>
      </c>
      <c r="Z15237" s="20" t="str">
        <f t="shared" si="8063"/>
        <v/>
      </c>
      <c r="AA15237" s="20" t="str">
        <f t="shared" si="8064"/>
        <v/>
      </c>
      <c r="AE15237" s="28"/>
      <c r="AF15237" s="29"/>
    </row>
    <row r="15238" spans="1:32">
      <c r="A15238" s="7"/>
      <c r="B15238" s="7"/>
      <c r="C15238" s="7"/>
      <c r="D15238" s="9" t="s">
        <v>30</v>
      </c>
      <c r="E15238" s="10" t="s">
        <v>27</v>
      </c>
      <c r="F15238" s="9"/>
      <c r="R15238" s="12">
        <f>G15238+I15238+J15238+K15238-L15238-M15238-N15238-Q15238</f>
        <v>0</v>
      </c>
      <c r="X15238" s="20" t="str">
        <f t="shared" si="8067"/>
        <v/>
      </c>
      <c r="Y15238" s="20" t="str">
        <f t="shared" si="8068"/>
        <v/>
      </c>
      <c r="Z15238" s="20" t="str">
        <f t="shared" si="8063"/>
        <v/>
      </c>
      <c r="AA15238" s="20" t="str">
        <f t="shared" si="8064"/>
        <v/>
      </c>
      <c r="AE15238" s="28"/>
      <c r="AF15238" s="29"/>
    </row>
    <row r="15239" spans="1:32">
      <c r="A15239" s="7"/>
      <c r="B15239" s="7"/>
      <c r="C15239" s="7"/>
      <c r="D15239" s="9" t="s">
        <v>31</v>
      </c>
      <c r="E15239" s="10" t="s">
        <v>27</v>
      </c>
      <c r="F15239" s="9"/>
      <c r="R15239" s="12">
        <f t="shared" ref="R15239:R15244" si="8070">G15239+I15239+J15239+K15239-L15239-M15239-N15239-Q15239</f>
        <v>0</v>
      </c>
      <c r="U15239" s="15" t="s">
        <v>32</v>
      </c>
      <c r="V15239" s="15" t="s">
        <v>32</v>
      </c>
      <c r="X15239" s="20" t="str">
        <f t="shared" si="8067"/>
        <v/>
      </c>
      <c r="Y15239" s="20" t="str">
        <f t="shared" si="8068"/>
        <v/>
      </c>
      <c r="Z15239" s="20" t="str">
        <f t="shared" si="8063"/>
        <v/>
      </c>
      <c r="AA15239" s="20"/>
      <c r="AE15239" s="28"/>
      <c r="AF15239" s="29"/>
    </row>
    <row r="15240" spans="1:32">
      <c r="A15240" s="7"/>
      <c r="B15240" s="7"/>
      <c r="C15240" s="7"/>
      <c r="D15240" s="9" t="s">
        <v>33</v>
      </c>
      <c r="E15240" s="10" t="s">
        <v>27</v>
      </c>
      <c r="F15240" s="9"/>
      <c r="R15240" s="12">
        <f t="shared" si="8070"/>
        <v>0</v>
      </c>
      <c r="U15240" s="15" t="s">
        <v>32</v>
      </c>
      <c r="V15240" s="15" t="s">
        <v>32</v>
      </c>
      <c r="X15240" s="20" t="str">
        <f t="shared" si="8067"/>
        <v/>
      </c>
      <c r="Y15240" s="20" t="str">
        <f t="shared" si="8068"/>
        <v/>
      </c>
      <c r="Z15240" s="20" t="str">
        <f t="shared" si="8063"/>
        <v/>
      </c>
      <c r="AA15240" s="20"/>
      <c r="AE15240" s="28"/>
      <c r="AF15240" s="29"/>
    </row>
    <row r="15241" spans="1:32">
      <c r="A15241" s="7"/>
      <c r="B15241" s="7"/>
      <c r="C15241" s="7"/>
      <c r="D15241" s="9" t="s">
        <v>34</v>
      </c>
      <c r="E15241" s="10" t="s">
        <v>35</v>
      </c>
      <c r="F15241" s="9"/>
      <c r="R15241" s="12">
        <f t="shared" si="8070"/>
        <v>0</v>
      </c>
      <c r="X15241" s="20" t="str">
        <f t="shared" si="8067"/>
        <v/>
      </c>
      <c r="Y15241" s="20" t="str">
        <f t="shared" si="8068"/>
        <v/>
      </c>
      <c r="Z15241" s="20" t="str">
        <f t="shared" si="8063"/>
        <v/>
      </c>
      <c r="AA15241" s="20" t="str">
        <f>IF(R15241&lt;U15241+V15241,"期末实有头数应大于等于良种+改良种","")</f>
        <v/>
      </c>
      <c r="AE15241" s="28"/>
      <c r="AF15241" s="29"/>
    </row>
    <row r="15242" spans="1:32">
      <c r="A15242" s="7"/>
      <c r="B15242" s="7"/>
      <c r="C15242" s="7"/>
      <c r="D15242" s="9" t="s">
        <v>36</v>
      </c>
      <c r="E15242" s="10" t="s">
        <v>27</v>
      </c>
      <c r="F15242" s="9"/>
      <c r="R15242" s="12">
        <f t="shared" si="8070"/>
        <v>0</v>
      </c>
      <c r="X15242" s="20" t="str">
        <f t="shared" si="8067"/>
        <v/>
      </c>
      <c r="Y15242" s="20" t="str">
        <f t="shared" si="8068"/>
        <v/>
      </c>
      <c r="Z15242" s="20" t="str">
        <f t="shared" si="8063"/>
        <v/>
      </c>
      <c r="AA15242" s="20" t="str">
        <f>IF(R15242&lt;U15242+V15242,"期末实有头数应大于等于良种+改良种","")</f>
        <v/>
      </c>
      <c r="AE15242" s="28"/>
      <c r="AF15242" s="29"/>
    </row>
    <row r="15243" spans="1:32">
      <c r="A15243" s="7"/>
      <c r="B15243" s="7"/>
      <c r="C15243" s="7"/>
      <c r="D15243" s="9" t="s">
        <v>37</v>
      </c>
      <c r="E15243" s="10" t="s">
        <v>27</v>
      </c>
      <c r="F15243" s="9"/>
      <c r="R15243" s="12">
        <f t="shared" si="8070"/>
        <v>0</v>
      </c>
      <c r="S15243" s="15" t="s">
        <v>32</v>
      </c>
      <c r="T15243" s="15" t="s">
        <v>32</v>
      </c>
      <c r="U15243" s="15" t="s">
        <v>32</v>
      </c>
      <c r="V15243" s="15" t="s">
        <v>32</v>
      </c>
      <c r="X15243" s="20" t="str">
        <f t="shared" si="8067"/>
        <v/>
      </c>
      <c r="Y15243" s="20" t="str">
        <f t="shared" si="8068"/>
        <v/>
      </c>
      <c r="Z15243" s="20"/>
      <c r="AA15243" s="20"/>
      <c r="AE15243" s="28"/>
      <c r="AF15243" s="29"/>
    </row>
    <row r="15244" spans="1:32">
      <c r="A15244" s="7"/>
      <c r="B15244" s="7"/>
      <c r="C15244" s="7"/>
      <c r="D15244" s="9" t="s">
        <v>38</v>
      </c>
      <c r="E15244" s="10" t="s">
        <v>39</v>
      </c>
      <c r="F15244" s="9"/>
      <c r="R15244" s="12">
        <f t="shared" si="8070"/>
        <v>0</v>
      </c>
      <c r="X15244" s="20" t="str">
        <f t="shared" si="8067"/>
        <v/>
      </c>
      <c r="Y15244" s="20" t="str">
        <f t="shared" si="8068"/>
        <v/>
      </c>
      <c r="Z15244" s="20" t="str">
        <f>IF(R15244&lt;S15244+T15244,"期末实有头数应大于等于能繁母畜+种公畜","")</f>
        <v/>
      </c>
      <c r="AA15244" s="20" t="str">
        <f>IF(R15244&lt;U15244+V15244,"期末实有头数应大于等于良种+改良种","")</f>
        <v/>
      </c>
      <c r="AE15244" s="28"/>
      <c r="AF15244" s="29"/>
    </row>
    <row r="15245" spans="1:32">
      <c r="A15245" s="7"/>
      <c r="B15245" s="7"/>
      <c r="C15245" s="7"/>
      <c r="D15245" s="9" t="s">
        <v>40</v>
      </c>
      <c r="E15245" s="10" t="s">
        <v>41</v>
      </c>
      <c r="F15245" s="9"/>
      <c r="G15245" s="12"/>
      <c r="H15245" s="12">
        <f t="shared" ref="G15245:V15245" si="8071">H15246+H15250</f>
        <v>0</v>
      </c>
      <c r="I15245" s="12">
        <f t="shared" si="8071"/>
        <v>0</v>
      </c>
      <c r="J15245" s="12">
        <f t="shared" si="8071"/>
        <v>0</v>
      </c>
      <c r="K15245" s="12">
        <f t="shared" si="8071"/>
        <v>0</v>
      </c>
      <c r="L15245" s="12">
        <f t="shared" si="8071"/>
        <v>0</v>
      </c>
      <c r="M15245" s="12">
        <f t="shared" si="8071"/>
        <v>0</v>
      </c>
      <c r="N15245" s="12">
        <f t="shared" si="8071"/>
        <v>0</v>
      </c>
      <c r="O15245" s="12">
        <f t="shared" si="8071"/>
        <v>0</v>
      </c>
      <c r="P15245" s="12">
        <f t="shared" si="8071"/>
        <v>0</v>
      </c>
      <c r="Q15245" s="12">
        <f t="shared" si="8071"/>
        <v>0</v>
      </c>
      <c r="R15245" s="21">
        <f t="shared" si="8071"/>
        <v>0</v>
      </c>
      <c r="S15245" s="12">
        <f t="shared" si="8071"/>
        <v>0</v>
      </c>
      <c r="T15245" s="12">
        <f t="shared" si="8071"/>
        <v>0</v>
      </c>
      <c r="U15245" s="12">
        <f t="shared" si="8071"/>
        <v>0</v>
      </c>
      <c r="V15245" s="12">
        <f t="shared" si="8071"/>
        <v>0</v>
      </c>
      <c r="X15245" s="20" t="str">
        <f t="shared" si="8067"/>
        <v/>
      </c>
      <c r="Y15245" s="20" t="str">
        <f t="shared" si="8068"/>
        <v/>
      </c>
      <c r="Z15245" s="20" t="str">
        <f>IF(R15245&lt;S15245+T15245,"期末实有头数应大于等于能繁母畜+种公畜","")</f>
        <v/>
      </c>
      <c r="AA15245" s="20" t="str">
        <f>IF(R15245&lt;U15245+V15245,"期末实有头数应大于等于良种+改良种","")</f>
        <v/>
      </c>
      <c r="AE15245" s="28"/>
      <c r="AF15245" s="29"/>
    </row>
    <row r="15246" spans="1:32">
      <c r="A15246" s="7"/>
      <c r="B15246" s="7"/>
      <c r="C15246" s="7"/>
      <c r="D15246" s="9" t="s">
        <v>42</v>
      </c>
      <c r="E15246" s="10" t="s">
        <v>41</v>
      </c>
      <c r="F15246" s="9"/>
      <c r="R15246" s="12">
        <f>G15246+I15246+J15246+K15246-L15246-M15246-N15246-Q15246</f>
        <v>0</v>
      </c>
      <c r="X15246" s="20" t="str">
        <f t="shared" si="8067"/>
        <v/>
      </c>
      <c r="Y15246" s="20" t="str">
        <f t="shared" si="8068"/>
        <v/>
      </c>
      <c r="Z15246" s="20" t="str">
        <f>IF(R15246&lt;S15246+T15246,"期末实有头数应大于等于能繁母畜+种公畜","")</f>
        <v/>
      </c>
      <c r="AA15246" s="20" t="str">
        <f>IF(R15246&lt;U15246+V15246,"期末实有头数应大于等于良种+改良种","")</f>
        <v/>
      </c>
      <c r="AE15246" s="28"/>
      <c r="AF15246" s="29"/>
    </row>
    <row r="15247" spans="1:32">
      <c r="A15247" s="7"/>
      <c r="B15247" s="7"/>
      <c r="C15247" s="7"/>
      <c r="D15247" s="9" t="s">
        <v>43</v>
      </c>
      <c r="E15247" s="10" t="s">
        <v>41</v>
      </c>
      <c r="F15247" s="9"/>
      <c r="R15247" s="12">
        <f>G15247+I15247+J15247+K15247-L15247-M15247-N15247-Q15247</f>
        <v>0</v>
      </c>
      <c r="U15247" s="15" t="s">
        <v>32</v>
      </c>
      <c r="V15247" s="15" t="s">
        <v>32</v>
      </c>
      <c r="X15247" s="20" t="str">
        <f t="shared" si="8067"/>
        <v/>
      </c>
      <c r="Y15247" s="20" t="str">
        <f t="shared" si="8068"/>
        <v/>
      </c>
      <c r="Z15247" s="20" t="str">
        <f>IF(R15247&lt;S15247+T15247,"期末实有头数应大于等于能繁母畜+种公畜","")</f>
        <v/>
      </c>
      <c r="AA15247" s="20"/>
      <c r="AE15247" s="28"/>
      <c r="AF15247" s="29"/>
    </row>
    <row r="15248" spans="1:32">
      <c r="A15248" s="7"/>
      <c r="B15248" s="7"/>
      <c r="C15248" s="7"/>
      <c r="D15248" s="9" t="s">
        <v>44</v>
      </c>
      <c r="E15248" s="10" t="s">
        <v>41</v>
      </c>
      <c r="F15248" s="9"/>
      <c r="H15248" s="15" t="s">
        <v>32</v>
      </c>
      <c r="I15248" s="15" t="s">
        <v>32</v>
      </c>
      <c r="J15248" s="15" t="s">
        <v>32</v>
      </c>
      <c r="K15248" s="15" t="s">
        <v>32</v>
      </c>
      <c r="L15248" s="15" t="s">
        <v>32</v>
      </c>
      <c r="M15248" s="15" t="s">
        <v>32</v>
      </c>
      <c r="N15248" s="15" t="s">
        <v>32</v>
      </c>
      <c r="O15248" s="15" t="s">
        <v>32</v>
      </c>
      <c r="P15248" s="15" t="s">
        <v>32</v>
      </c>
      <c r="Q15248" s="15" t="s">
        <v>32</v>
      </c>
      <c r="R15248" s="22"/>
      <c r="T15248" s="15" t="s">
        <v>32</v>
      </c>
      <c r="U15248" s="15" t="s">
        <v>32</v>
      </c>
      <c r="V15248" s="15" t="s">
        <v>32</v>
      </c>
      <c r="X15248" s="20" t="str">
        <f t="shared" si="8067"/>
        <v/>
      </c>
      <c r="Y15248" s="20"/>
      <c r="Z15248" s="20"/>
      <c r="AA15248" s="20"/>
      <c r="AE15248" s="28"/>
      <c r="AF15248" s="29"/>
    </row>
    <row r="15249" spans="1:32">
      <c r="A15249" s="7"/>
      <c r="B15249" s="7"/>
      <c r="C15249" s="7"/>
      <c r="D15249" s="9" t="s">
        <v>45</v>
      </c>
      <c r="E15249" s="10" t="s">
        <v>41</v>
      </c>
      <c r="F15249" s="9"/>
      <c r="H15249" s="15" t="s">
        <v>32</v>
      </c>
      <c r="I15249" s="15" t="s">
        <v>32</v>
      </c>
      <c r="J15249" s="15" t="s">
        <v>32</v>
      </c>
      <c r="K15249" s="15" t="s">
        <v>32</v>
      </c>
      <c r="L15249" s="15" t="s">
        <v>32</v>
      </c>
      <c r="M15249" s="15" t="s">
        <v>32</v>
      </c>
      <c r="N15249" s="15" t="s">
        <v>32</v>
      </c>
      <c r="O15249" s="15" t="s">
        <v>32</v>
      </c>
      <c r="P15249" s="15" t="s">
        <v>32</v>
      </c>
      <c r="Q15249" s="15" t="s">
        <v>32</v>
      </c>
      <c r="R15249" s="22"/>
      <c r="T15249" s="15" t="s">
        <v>32</v>
      </c>
      <c r="U15249" s="15" t="s">
        <v>32</v>
      </c>
      <c r="V15249" s="15" t="s">
        <v>32</v>
      </c>
      <c r="X15249" s="20" t="str">
        <f t="shared" si="8067"/>
        <v/>
      </c>
      <c r="Y15249" s="20"/>
      <c r="Z15249" s="20"/>
      <c r="AA15249" s="20"/>
      <c r="AE15249" s="28"/>
      <c r="AF15249" s="29"/>
    </row>
    <row r="15250" spans="1:32">
      <c r="A15250" s="7"/>
      <c r="B15250" s="7"/>
      <c r="C15250" s="7"/>
      <c r="D15250" s="9" t="s">
        <v>46</v>
      </c>
      <c r="E15250" s="10" t="s">
        <v>41</v>
      </c>
      <c r="F15250" s="9"/>
      <c r="R15250" s="12">
        <f>G15250+I15250+J15250+K15250-L15250-M15250-N15250-Q15250</f>
        <v>0</v>
      </c>
      <c r="X15250" s="20" t="str">
        <f t="shared" si="8067"/>
        <v/>
      </c>
      <c r="Y15250" s="20" t="str">
        <f>IF(N15250&lt;O15250+P15250,"出卖应大于等于出卖肉畜+出卖仔畜","")</f>
        <v/>
      </c>
      <c r="Z15250" s="20" t="str">
        <f t="shared" ref="Z15250:Z15259" si="8072">IF(R15250&lt;S15250+T15250,"期末实有头数应大于等于能繁母畜+种公畜","")</f>
        <v/>
      </c>
      <c r="AA15250" s="20" t="str">
        <f t="shared" ref="AA15250:AA15255" si="8073">IF(R15250&lt;U15250+V15250,"期末实有头数应大于等于良种+改良种","")</f>
        <v/>
      </c>
      <c r="AE15250" s="28"/>
      <c r="AF15250" s="29"/>
    </row>
    <row r="15251" spans="1:32">
      <c r="A15251" s="7"/>
      <c r="B15251" s="7"/>
      <c r="C15251" s="7"/>
      <c r="D15251" s="9" t="s">
        <v>47</v>
      </c>
      <c r="E15251" s="16" t="s">
        <v>27</v>
      </c>
      <c r="F15251" s="9"/>
      <c r="R15251" s="12">
        <f>G15251+I15251+J15251+K15251-L15251-M15251-N15251-Q15251</f>
        <v>0</v>
      </c>
      <c r="X15251" s="20" t="str">
        <f t="shared" si="8067"/>
        <v/>
      </c>
      <c r="Y15251" s="20" t="str">
        <f>IF(N15251&lt;O15251+P15251,"出卖应大于等于出卖肉畜+出卖仔畜","")</f>
        <v/>
      </c>
      <c r="Z15251" s="20" t="str">
        <f t="shared" si="8072"/>
        <v/>
      </c>
      <c r="AA15251" s="20" t="str">
        <f t="shared" si="8073"/>
        <v/>
      </c>
      <c r="AE15251" s="28"/>
      <c r="AF15251" s="29"/>
    </row>
    <row r="15252" spans="1:32">
      <c r="A15252" s="7"/>
      <c r="B15252" s="7"/>
      <c r="C15252" s="7"/>
      <c r="D15252" s="9" t="s">
        <v>26</v>
      </c>
      <c r="E15252" s="10" t="s">
        <v>27</v>
      </c>
      <c r="F15252" s="9"/>
      <c r="G15252" s="12"/>
      <c r="H15252" s="12">
        <f t="shared" ref="G15252:V15252" si="8074">H15253+H15268</f>
        <v>0</v>
      </c>
      <c r="I15252" s="12">
        <f t="shared" si="8074"/>
        <v>0</v>
      </c>
      <c r="J15252" s="12">
        <f t="shared" si="8074"/>
        <v>0</v>
      </c>
      <c r="K15252" s="12">
        <f t="shared" si="8074"/>
        <v>0</v>
      </c>
      <c r="L15252" s="12">
        <f t="shared" si="8074"/>
        <v>0</v>
      </c>
      <c r="M15252" s="12">
        <f t="shared" si="8074"/>
        <v>0</v>
      </c>
      <c r="N15252" s="12">
        <f t="shared" si="8074"/>
        <v>0</v>
      </c>
      <c r="O15252" s="12">
        <f t="shared" si="8074"/>
        <v>0</v>
      </c>
      <c r="P15252" s="12">
        <f t="shared" si="8074"/>
        <v>0</v>
      </c>
      <c r="Q15252" s="12">
        <f t="shared" si="8074"/>
        <v>0</v>
      </c>
      <c r="R15252" s="12">
        <f t="shared" si="8074"/>
        <v>0</v>
      </c>
      <c r="S15252" s="12">
        <f t="shared" si="8074"/>
        <v>0</v>
      </c>
      <c r="T15252" s="12">
        <f t="shared" si="8074"/>
        <v>0</v>
      </c>
      <c r="U15252" s="12">
        <f t="shared" si="8074"/>
        <v>0</v>
      </c>
      <c r="V15252" s="12">
        <f t="shared" si="8074"/>
        <v>0</v>
      </c>
      <c r="X15252" s="20" t="str">
        <f t="shared" si="8067"/>
        <v/>
      </c>
      <c r="Y15252" s="20" t="str">
        <f>IF(N15252&lt;O15252+P15252,"出卖应大于等于出卖肉畜+出卖仔畜","")</f>
        <v/>
      </c>
      <c r="Z15252" s="20" t="str">
        <f t="shared" si="8072"/>
        <v/>
      </c>
      <c r="AA15252" s="20" t="str">
        <f t="shared" si="8073"/>
        <v/>
      </c>
      <c r="AE15252" s="28"/>
      <c r="AF15252" s="29"/>
    </row>
    <row r="15253" spans="1:32">
      <c r="A15253" s="7"/>
      <c r="B15253" s="7"/>
      <c r="C15253" s="7"/>
      <c r="D15253" s="9" t="s">
        <v>28</v>
      </c>
      <c r="E15253" s="10" t="s">
        <v>27</v>
      </c>
      <c r="F15253" s="9"/>
      <c r="G15253" s="12"/>
      <c r="H15253" s="12">
        <f t="shared" ref="G15253:V15253" si="8075">H15254+H15262</f>
        <v>0</v>
      </c>
      <c r="I15253" s="12">
        <f t="shared" si="8075"/>
        <v>0</v>
      </c>
      <c r="J15253" s="12">
        <f t="shared" si="8075"/>
        <v>0</v>
      </c>
      <c r="K15253" s="12">
        <f t="shared" si="8075"/>
        <v>0</v>
      </c>
      <c r="L15253" s="12">
        <f t="shared" si="8075"/>
        <v>0</v>
      </c>
      <c r="M15253" s="12">
        <f t="shared" si="8075"/>
        <v>0</v>
      </c>
      <c r="N15253" s="12">
        <f t="shared" si="8075"/>
        <v>0</v>
      </c>
      <c r="O15253" s="12">
        <f t="shared" si="8075"/>
        <v>0</v>
      </c>
      <c r="P15253" s="12">
        <f t="shared" si="8075"/>
        <v>0</v>
      </c>
      <c r="Q15253" s="12">
        <f t="shared" si="8075"/>
        <v>0</v>
      </c>
      <c r="R15253" s="12">
        <f t="shared" si="8075"/>
        <v>0</v>
      </c>
      <c r="S15253" s="12">
        <f t="shared" si="8075"/>
        <v>0</v>
      </c>
      <c r="T15253" s="12">
        <f t="shared" si="8075"/>
        <v>0</v>
      </c>
      <c r="U15253" s="12">
        <f t="shared" si="8075"/>
        <v>0</v>
      </c>
      <c r="V15253" s="12">
        <f t="shared" si="8075"/>
        <v>0</v>
      </c>
      <c r="X15253" s="20" t="str">
        <f t="shared" ref="X15253:X15269" si="8076">IF(H15253&lt;I15253,"繁殖仔畜应大于等于成活","")</f>
        <v/>
      </c>
      <c r="Y15253" s="20" t="str">
        <f t="shared" ref="Y15253:Y15264" si="8077">IF(N15253&lt;O15253+P15253,"出卖应大于等于出卖肉畜+出卖仔畜","")</f>
        <v/>
      </c>
      <c r="Z15253" s="20" t="str">
        <f t="shared" si="8072"/>
        <v/>
      </c>
      <c r="AA15253" s="20" t="str">
        <f t="shared" si="8073"/>
        <v/>
      </c>
      <c r="AE15253" s="28"/>
      <c r="AF15253" s="29"/>
    </row>
    <row r="15254" spans="1:32">
      <c r="A15254" s="7"/>
      <c r="B15254" s="7"/>
      <c r="C15254" s="7"/>
      <c r="D15254" s="9" t="s">
        <v>29</v>
      </c>
      <c r="E15254" s="10" t="s">
        <v>27</v>
      </c>
      <c r="F15254" s="9"/>
      <c r="G15254" s="12"/>
      <c r="H15254" s="12">
        <f t="shared" ref="G15254:R15254" si="8078">H15255+H15258+H15259+H15260+H15261</f>
        <v>0</v>
      </c>
      <c r="I15254" s="12">
        <f t="shared" si="8078"/>
        <v>0</v>
      </c>
      <c r="J15254" s="12">
        <f t="shared" si="8078"/>
        <v>0</v>
      </c>
      <c r="K15254" s="12">
        <f t="shared" si="8078"/>
        <v>0</v>
      </c>
      <c r="L15254" s="12">
        <f t="shared" si="8078"/>
        <v>0</v>
      </c>
      <c r="M15254" s="12">
        <f t="shared" si="8078"/>
        <v>0</v>
      </c>
      <c r="N15254" s="12">
        <f t="shared" si="8078"/>
        <v>0</v>
      </c>
      <c r="O15254" s="12">
        <f t="shared" si="8078"/>
        <v>0</v>
      </c>
      <c r="P15254" s="12">
        <f t="shared" si="8078"/>
        <v>0</v>
      </c>
      <c r="Q15254" s="12">
        <f t="shared" si="8078"/>
        <v>0</v>
      </c>
      <c r="R15254" s="12">
        <f t="shared" si="8078"/>
        <v>0</v>
      </c>
      <c r="S15254" s="12">
        <f>S15255+S15258+S15259+S15261</f>
        <v>0</v>
      </c>
      <c r="T15254" s="12">
        <f>T15255+T15258+T15259+T15261</f>
        <v>0</v>
      </c>
      <c r="U15254" s="12">
        <f>U15255+U15258+U15259+U15261</f>
        <v>0</v>
      </c>
      <c r="V15254" s="12">
        <f>V15255+V15258+V15259+V15261</f>
        <v>0</v>
      </c>
      <c r="X15254" s="20" t="str">
        <f t="shared" si="8076"/>
        <v/>
      </c>
      <c r="Y15254" s="20" t="str">
        <f t="shared" si="8077"/>
        <v/>
      </c>
      <c r="Z15254" s="20" t="str">
        <f t="shared" si="8072"/>
        <v/>
      </c>
      <c r="AA15254" s="20" t="str">
        <f t="shared" si="8073"/>
        <v/>
      </c>
      <c r="AE15254" s="28"/>
      <c r="AF15254" s="29"/>
    </row>
    <row r="15255" spans="1:32">
      <c r="A15255" s="7"/>
      <c r="B15255" s="7"/>
      <c r="C15255" s="7"/>
      <c r="D15255" s="9" t="s">
        <v>30</v>
      </c>
      <c r="E15255" s="10" t="s">
        <v>27</v>
      </c>
      <c r="F15255" s="9"/>
      <c r="R15255" s="12">
        <f>G15255+I15255+J15255+K15255-L15255-M15255-N15255-Q15255</f>
        <v>0</v>
      </c>
      <c r="X15255" s="20" t="str">
        <f t="shared" si="8076"/>
        <v/>
      </c>
      <c r="Y15255" s="20" t="str">
        <f t="shared" si="8077"/>
        <v/>
      </c>
      <c r="Z15255" s="20" t="str">
        <f t="shared" si="8072"/>
        <v/>
      </c>
      <c r="AA15255" s="20" t="str">
        <f t="shared" si="8073"/>
        <v/>
      </c>
      <c r="AE15255" s="28"/>
      <c r="AF15255" s="29"/>
    </row>
    <row r="15256" spans="1:32">
      <c r="A15256" s="7"/>
      <c r="B15256" s="7"/>
      <c r="C15256" s="7"/>
      <c r="D15256" s="9" t="s">
        <v>31</v>
      </c>
      <c r="E15256" s="10" t="s">
        <v>27</v>
      </c>
      <c r="F15256" s="9"/>
      <c r="R15256" s="12">
        <f t="shared" ref="R15256:R15261" si="8079">G15256+I15256+J15256+K15256-L15256-M15256-N15256-Q15256</f>
        <v>0</v>
      </c>
      <c r="U15256" s="15" t="s">
        <v>32</v>
      </c>
      <c r="V15256" s="15" t="s">
        <v>32</v>
      </c>
      <c r="X15256" s="20" t="str">
        <f t="shared" si="8076"/>
        <v/>
      </c>
      <c r="Y15256" s="20" t="str">
        <f t="shared" si="8077"/>
        <v/>
      </c>
      <c r="Z15256" s="20" t="str">
        <f t="shared" si="8072"/>
        <v/>
      </c>
      <c r="AA15256" s="20"/>
      <c r="AE15256" s="28"/>
      <c r="AF15256" s="29"/>
    </row>
    <row r="15257" spans="1:32">
      <c r="A15257" s="7"/>
      <c r="B15257" s="7"/>
      <c r="C15257" s="7"/>
      <c r="D15257" s="9" t="s">
        <v>33</v>
      </c>
      <c r="E15257" s="10" t="s">
        <v>27</v>
      </c>
      <c r="F15257" s="9"/>
      <c r="R15257" s="12">
        <f t="shared" si="8079"/>
        <v>0</v>
      </c>
      <c r="U15257" s="15" t="s">
        <v>32</v>
      </c>
      <c r="V15257" s="15" t="s">
        <v>32</v>
      </c>
      <c r="X15257" s="20" t="str">
        <f t="shared" si="8076"/>
        <v/>
      </c>
      <c r="Y15257" s="20" t="str">
        <f t="shared" si="8077"/>
        <v/>
      </c>
      <c r="Z15257" s="20" t="str">
        <f t="shared" si="8072"/>
        <v/>
      </c>
      <c r="AA15257" s="20"/>
      <c r="AE15257" s="28"/>
      <c r="AF15257" s="29"/>
    </row>
    <row r="15258" spans="1:32">
      <c r="A15258" s="7"/>
      <c r="B15258" s="7"/>
      <c r="C15258" s="7"/>
      <c r="D15258" s="9" t="s">
        <v>34</v>
      </c>
      <c r="E15258" s="10" t="s">
        <v>35</v>
      </c>
      <c r="F15258" s="9"/>
      <c r="R15258" s="12">
        <f t="shared" si="8079"/>
        <v>0</v>
      </c>
      <c r="X15258" s="20" t="str">
        <f t="shared" si="8076"/>
        <v/>
      </c>
      <c r="Y15258" s="20" t="str">
        <f t="shared" si="8077"/>
        <v/>
      </c>
      <c r="Z15258" s="20" t="str">
        <f t="shared" si="8072"/>
        <v/>
      </c>
      <c r="AA15258" s="20" t="str">
        <f>IF(R15258&lt;U15258+V15258,"期末实有头数应大于等于良种+改良种","")</f>
        <v/>
      </c>
      <c r="AE15258" s="28"/>
      <c r="AF15258" s="29"/>
    </row>
    <row r="15259" spans="1:32">
      <c r="A15259" s="7"/>
      <c r="B15259" s="7"/>
      <c r="C15259" s="7"/>
      <c r="D15259" s="9" t="s">
        <v>36</v>
      </c>
      <c r="E15259" s="10" t="s">
        <v>27</v>
      </c>
      <c r="F15259" s="9"/>
      <c r="R15259" s="12">
        <f t="shared" si="8079"/>
        <v>0</v>
      </c>
      <c r="X15259" s="20" t="str">
        <f t="shared" si="8076"/>
        <v/>
      </c>
      <c r="Y15259" s="20" t="str">
        <f t="shared" si="8077"/>
        <v/>
      </c>
      <c r="Z15259" s="20" t="str">
        <f t="shared" si="8072"/>
        <v/>
      </c>
      <c r="AA15259" s="20" t="str">
        <f>IF(R15259&lt;U15259+V15259,"期末实有头数应大于等于良种+改良种","")</f>
        <v/>
      </c>
      <c r="AE15259" s="28"/>
      <c r="AF15259" s="29"/>
    </row>
    <row r="15260" spans="1:32">
      <c r="A15260" s="7"/>
      <c r="B15260" s="7"/>
      <c r="C15260" s="7"/>
      <c r="D15260" s="9" t="s">
        <v>37</v>
      </c>
      <c r="E15260" s="10" t="s">
        <v>27</v>
      </c>
      <c r="F15260" s="9"/>
      <c r="R15260" s="12">
        <f t="shared" si="8079"/>
        <v>0</v>
      </c>
      <c r="S15260" s="15" t="s">
        <v>32</v>
      </c>
      <c r="T15260" s="15" t="s">
        <v>32</v>
      </c>
      <c r="U15260" s="15" t="s">
        <v>32</v>
      </c>
      <c r="V15260" s="15" t="s">
        <v>32</v>
      </c>
      <c r="X15260" s="20" t="str">
        <f t="shared" si="8076"/>
        <v/>
      </c>
      <c r="Y15260" s="20" t="str">
        <f t="shared" si="8077"/>
        <v/>
      </c>
      <c r="Z15260" s="20"/>
      <c r="AA15260" s="20"/>
      <c r="AE15260" s="28"/>
      <c r="AF15260" s="29"/>
    </row>
    <row r="15261" spans="1:32">
      <c r="A15261" s="7"/>
      <c r="B15261" s="7"/>
      <c r="C15261" s="7"/>
      <c r="D15261" s="9" t="s">
        <v>38</v>
      </c>
      <c r="E15261" s="10" t="s">
        <v>39</v>
      </c>
      <c r="F15261" s="9"/>
      <c r="R15261" s="12">
        <f t="shared" si="8079"/>
        <v>0</v>
      </c>
      <c r="X15261" s="20" t="str">
        <f t="shared" si="8076"/>
        <v/>
      </c>
      <c r="Y15261" s="20" t="str">
        <f t="shared" si="8077"/>
        <v/>
      </c>
      <c r="Z15261" s="20" t="str">
        <f>IF(R15261&lt;S15261+T15261,"期末实有头数应大于等于能繁母畜+种公畜","")</f>
        <v/>
      </c>
      <c r="AA15261" s="20" t="str">
        <f>IF(R15261&lt;U15261+V15261,"期末实有头数应大于等于良种+改良种","")</f>
        <v/>
      </c>
      <c r="AE15261" s="28"/>
      <c r="AF15261" s="29"/>
    </row>
    <row r="15262" spans="1:32">
      <c r="A15262" s="7"/>
      <c r="B15262" s="7"/>
      <c r="C15262" s="7"/>
      <c r="D15262" s="9" t="s">
        <v>40</v>
      </c>
      <c r="E15262" s="10" t="s">
        <v>41</v>
      </c>
      <c r="F15262" s="9"/>
      <c r="G15262" s="12"/>
      <c r="H15262" s="12">
        <f t="shared" ref="G15262:V15262" si="8080">H15263+H15267</f>
        <v>0</v>
      </c>
      <c r="I15262" s="12">
        <f t="shared" si="8080"/>
        <v>0</v>
      </c>
      <c r="J15262" s="12">
        <f t="shared" si="8080"/>
        <v>0</v>
      </c>
      <c r="K15262" s="12">
        <f t="shared" si="8080"/>
        <v>0</v>
      </c>
      <c r="L15262" s="12">
        <f t="shared" si="8080"/>
        <v>0</v>
      </c>
      <c r="M15262" s="12">
        <f t="shared" si="8080"/>
        <v>0</v>
      </c>
      <c r="N15262" s="12">
        <f t="shared" si="8080"/>
        <v>0</v>
      </c>
      <c r="O15262" s="12">
        <f t="shared" si="8080"/>
        <v>0</v>
      </c>
      <c r="P15262" s="12">
        <f t="shared" si="8080"/>
        <v>0</v>
      </c>
      <c r="Q15262" s="12">
        <f t="shared" si="8080"/>
        <v>0</v>
      </c>
      <c r="R15262" s="21">
        <f t="shared" si="8080"/>
        <v>0</v>
      </c>
      <c r="S15262" s="12">
        <f t="shared" si="8080"/>
        <v>0</v>
      </c>
      <c r="T15262" s="12">
        <f t="shared" si="8080"/>
        <v>0</v>
      </c>
      <c r="U15262" s="12">
        <f t="shared" si="8080"/>
        <v>0</v>
      </c>
      <c r="V15262" s="12">
        <f t="shared" si="8080"/>
        <v>0</v>
      </c>
      <c r="X15262" s="20" t="str">
        <f t="shared" si="8076"/>
        <v/>
      </c>
      <c r="Y15262" s="20" t="str">
        <f t="shared" si="8077"/>
        <v/>
      </c>
      <c r="Z15262" s="20" t="str">
        <f>IF(R15262&lt;S15262+T15262,"期末实有头数应大于等于能繁母畜+种公畜","")</f>
        <v/>
      </c>
      <c r="AA15262" s="20" t="str">
        <f>IF(R15262&lt;U15262+V15262,"期末实有头数应大于等于良种+改良种","")</f>
        <v/>
      </c>
      <c r="AE15262" s="28"/>
      <c r="AF15262" s="29"/>
    </row>
    <row r="15263" spans="1:32">
      <c r="A15263" s="7"/>
      <c r="B15263" s="7"/>
      <c r="C15263" s="7"/>
      <c r="D15263" s="9" t="s">
        <v>42</v>
      </c>
      <c r="E15263" s="10" t="s">
        <v>41</v>
      </c>
      <c r="F15263" s="9"/>
      <c r="R15263" s="12">
        <f>G15263+I15263+J15263+K15263-L15263-M15263-N15263-Q15263</f>
        <v>0</v>
      </c>
      <c r="X15263" s="20" t="str">
        <f t="shared" si="8076"/>
        <v/>
      </c>
      <c r="Y15263" s="20" t="str">
        <f t="shared" si="8077"/>
        <v/>
      </c>
      <c r="Z15263" s="20" t="str">
        <f>IF(R15263&lt;S15263+T15263,"期末实有头数应大于等于能繁母畜+种公畜","")</f>
        <v/>
      </c>
      <c r="AA15263" s="20" t="str">
        <f>IF(R15263&lt;U15263+V15263,"期末实有头数应大于等于良种+改良种","")</f>
        <v/>
      </c>
      <c r="AE15263" s="28"/>
      <c r="AF15263" s="29"/>
    </row>
    <row r="15264" spans="1:32">
      <c r="A15264" s="7"/>
      <c r="B15264" s="7"/>
      <c r="C15264" s="7"/>
      <c r="D15264" s="9" t="s">
        <v>43</v>
      </c>
      <c r="E15264" s="10" t="s">
        <v>41</v>
      </c>
      <c r="F15264" s="9"/>
      <c r="R15264" s="12">
        <f>G15264+I15264+J15264+K15264-L15264-M15264-N15264-Q15264</f>
        <v>0</v>
      </c>
      <c r="U15264" s="15" t="s">
        <v>32</v>
      </c>
      <c r="V15264" s="15" t="s">
        <v>32</v>
      </c>
      <c r="X15264" s="20" t="str">
        <f t="shared" si="8076"/>
        <v/>
      </c>
      <c r="Y15264" s="20" t="str">
        <f t="shared" si="8077"/>
        <v/>
      </c>
      <c r="Z15264" s="20" t="str">
        <f>IF(R15264&lt;S15264+T15264,"期末实有头数应大于等于能繁母畜+种公畜","")</f>
        <v/>
      </c>
      <c r="AA15264" s="20"/>
      <c r="AE15264" s="28"/>
      <c r="AF15264" s="29"/>
    </row>
    <row r="15265" spans="1:32">
      <c r="A15265" s="7"/>
      <c r="B15265" s="7"/>
      <c r="C15265" s="7"/>
      <c r="D15265" s="9" t="s">
        <v>44</v>
      </c>
      <c r="E15265" s="10" t="s">
        <v>41</v>
      </c>
      <c r="F15265" s="9"/>
      <c r="H15265" s="15" t="s">
        <v>32</v>
      </c>
      <c r="I15265" s="15" t="s">
        <v>32</v>
      </c>
      <c r="J15265" s="15" t="s">
        <v>32</v>
      </c>
      <c r="K15265" s="15" t="s">
        <v>32</v>
      </c>
      <c r="L15265" s="15" t="s">
        <v>32</v>
      </c>
      <c r="M15265" s="15" t="s">
        <v>32</v>
      </c>
      <c r="N15265" s="15" t="s">
        <v>32</v>
      </c>
      <c r="O15265" s="15" t="s">
        <v>32</v>
      </c>
      <c r="P15265" s="15" t="s">
        <v>32</v>
      </c>
      <c r="Q15265" s="15" t="s">
        <v>32</v>
      </c>
      <c r="R15265" s="22"/>
      <c r="T15265" s="15" t="s">
        <v>32</v>
      </c>
      <c r="U15265" s="15" t="s">
        <v>32</v>
      </c>
      <c r="V15265" s="15" t="s">
        <v>32</v>
      </c>
      <c r="X15265" s="20" t="str">
        <f t="shared" si="8076"/>
        <v/>
      </c>
      <c r="Y15265" s="20"/>
      <c r="Z15265" s="20"/>
      <c r="AA15265" s="20"/>
      <c r="AE15265" s="28"/>
      <c r="AF15265" s="29"/>
    </row>
    <row r="15266" spans="1:32">
      <c r="A15266" s="7"/>
      <c r="B15266" s="7"/>
      <c r="C15266" s="7"/>
      <c r="D15266" s="9" t="s">
        <v>45</v>
      </c>
      <c r="E15266" s="10" t="s">
        <v>41</v>
      </c>
      <c r="F15266" s="9"/>
      <c r="H15266" s="15" t="s">
        <v>32</v>
      </c>
      <c r="I15266" s="15" t="s">
        <v>32</v>
      </c>
      <c r="J15266" s="15" t="s">
        <v>32</v>
      </c>
      <c r="K15266" s="15" t="s">
        <v>32</v>
      </c>
      <c r="L15266" s="15" t="s">
        <v>32</v>
      </c>
      <c r="M15266" s="15" t="s">
        <v>32</v>
      </c>
      <c r="N15266" s="15" t="s">
        <v>32</v>
      </c>
      <c r="O15266" s="15" t="s">
        <v>32</v>
      </c>
      <c r="P15266" s="15" t="s">
        <v>32</v>
      </c>
      <c r="Q15266" s="15" t="s">
        <v>32</v>
      </c>
      <c r="R15266" s="22"/>
      <c r="T15266" s="15" t="s">
        <v>32</v>
      </c>
      <c r="U15266" s="15" t="s">
        <v>32</v>
      </c>
      <c r="V15266" s="15" t="s">
        <v>32</v>
      </c>
      <c r="X15266" s="20" t="str">
        <f t="shared" si="8076"/>
        <v/>
      </c>
      <c r="Y15266" s="20"/>
      <c r="Z15266" s="20"/>
      <c r="AA15266" s="20"/>
      <c r="AE15266" s="28"/>
      <c r="AF15266" s="29"/>
    </row>
    <row r="15267" spans="1:32">
      <c r="A15267" s="7"/>
      <c r="B15267" s="7"/>
      <c r="C15267" s="7"/>
      <c r="D15267" s="9" t="s">
        <v>46</v>
      </c>
      <c r="E15267" s="10" t="s">
        <v>41</v>
      </c>
      <c r="F15267" s="9"/>
      <c r="R15267" s="12">
        <f>G15267+I15267+J15267+K15267-L15267-M15267-N15267-Q15267</f>
        <v>0</v>
      </c>
      <c r="X15267" s="20" t="str">
        <f t="shared" si="8076"/>
        <v/>
      </c>
      <c r="Y15267" s="20" t="str">
        <f>IF(N15267&lt;O15267+P15267,"出卖应大于等于出卖肉畜+出卖仔畜","")</f>
        <v/>
      </c>
      <c r="Z15267" s="20" t="str">
        <f t="shared" ref="Z15267:Z15276" si="8081">IF(R15267&lt;S15267+T15267,"期末实有头数应大于等于能繁母畜+种公畜","")</f>
        <v/>
      </c>
      <c r="AA15267" s="20" t="str">
        <f t="shared" ref="AA15267:AA15272" si="8082">IF(R15267&lt;U15267+V15267,"期末实有头数应大于等于良种+改良种","")</f>
        <v/>
      </c>
      <c r="AE15267" s="28"/>
      <c r="AF15267" s="29"/>
    </row>
    <row r="15268" spans="1:32">
      <c r="A15268" s="7"/>
      <c r="B15268" s="7"/>
      <c r="C15268" s="7"/>
      <c r="D15268" s="9" t="s">
        <v>47</v>
      </c>
      <c r="E15268" s="16" t="s">
        <v>27</v>
      </c>
      <c r="F15268" s="9"/>
      <c r="R15268" s="12">
        <f>G15268+I15268+J15268+K15268-L15268-M15268-N15268-Q15268</f>
        <v>0</v>
      </c>
      <c r="X15268" s="20" t="str">
        <f t="shared" si="8076"/>
        <v/>
      </c>
      <c r="Y15268" s="20" t="str">
        <f>IF(N15268&lt;O15268+P15268,"出卖应大于等于出卖肉畜+出卖仔畜","")</f>
        <v/>
      </c>
      <c r="Z15268" s="20" t="str">
        <f t="shared" si="8081"/>
        <v/>
      </c>
      <c r="AA15268" s="20" t="str">
        <f t="shared" si="8082"/>
        <v/>
      </c>
      <c r="AE15268" s="28"/>
      <c r="AF15268" s="29"/>
    </row>
    <row r="15269" spans="1:32">
      <c r="A15269" s="7"/>
      <c r="B15269" s="7"/>
      <c r="C15269" s="7"/>
      <c r="D15269" s="9" t="s">
        <v>26</v>
      </c>
      <c r="E15269" s="10" t="s">
        <v>27</v>
      </c>
      <c r="F15269" s="9"/>
      <c r="G15269" s="12"/>
      <c r="H15269" s="12">
        <f t="shared" ref="G15269:V15269" si="8083">H15270+H15285</f>
        <v>0</v>
      </c>
      <c r="I15269" s="12">
        <f t="shared" si="8083"/>
        <v>0</v>
      </c>
      <c r="J15269" s="12">
        <f t="shared" si="8083"/>
        <v>0</v>
      </c>
      <c r="K15269" s="12">
        <f t="shared" si="8083"/>
        <v>0</v>
      </c>
      <c r="L15269" s="12">
        <f t="shared" si="8083"/>
        <v>0</v>
      </c>
      <c r="M15269" s="12">
        <f t="shared" si="8083"/>
        <v>0</v>
      </c>
      <c r="N15269" s="12">
        <f t="shared" si="8083"/>
        <v>0</v>
      </c>
      <c r="O15269" s="12">
        <f t="shared" si="8083"/>
        <v>0</v>
      </c>
      <c r="P15269" s="12">
        <f t="shared" si="8083"/>
        <v>0</v>
      </c>
      <c r="Q15269" s="12">
        <f t="shared" si="8083"/>
        <v>0</v>
      </c>
      <c r="R15269" s="12">
        <f t="shared" si="8083"/>
        <v>0</v>
      </c>
      <c r="S15269" s="12">
        <f t="shared" si="8083"/>
        <v>0</v>
      </c>
      <c r="T15269" s="12">
        <f t="shared" si="8083"/>
        <v>0</v>
      </c>
      <c r="U15269" s="12">
        <f t="shared" si="8083"/>
        <v>0</v>
      </c>
      <c r="V15269" s="12">
        <f t="shared" si="8083"/>
        <v>0</v>
      </c>
      <c r="X15269" s="20" t="str">
        <f t="shared" si="8076"/>
        <v/>
      </c>
      <c r="Y15269" s="20" t="str">
        <f>IF(N15269&lt;O15269+P15269,"出卖应大于等于出卖肉畜+出卖仔畜","")</f>
        <v/>
      </c>
      <c r="Z15269" s="20" t="str">
        <f t="shared" si="8081"/>
        <v/>
      </c>
      <c r="AA15269" s="20" t="str">
        <f t="shared" si="8082"/>
        <v/>
      </c>
      <c r="AE15269" s="28"/>
      <c r="AF15269" s="29"/>
    </row>
    <row r="15270" spans="1:32">
      <c r="A15270" s="7"/>
      <c r="B15270" s="7"/>
      <c r="C15270" s="7"/>
      <c r="D15270" s="9" t="s">
        <v>28</v>
      </c>
      <c r="E15270" s="10" t="s">
        <v>27</v>
      </c>
      <c r="F15270" s="9"/>
      <c r="G15270" s="12"/>
      <c r="H15270" s="12">
        <f t="shared" ref="G15270:V15270" si="8084">H15271+H15279</f>
        <v>0</v>
      </c>
      <c r="I15270" s="12">
        <f t="shared" si="8084"/>
        <v>0</v>
      </c>
      <c r="J15270" s="12">
        <f t="shared" si="8084"/>
        <v>0</v>
      </c>
      <c r="K15270" s="12">
        <f t="shared" si="8084"/>
        <v>0</v>
      </c>
      <c r="L15270" s="12">
        <f t="shared" si="8084"/>
        <v>0</v>
      </c>
      <c r="M15270" s="12">
        <f t="shared" si="8084"/>
        <v>0</v>
      </c>
      <c r="N15270" s="12">
        <f t="shared" si="8084"/>
        <v>0</v>
      </c>
      <c r="O15270" s="12">
        <f t="shared" si="8084"/>
        <v>0</v>
      </c>
      <c r="P15270" s="12">
        <f t="shared" si="8084"/>
        <v>0</v>
      </c>
      <c r="Q15270" s="12">
        <f t="shared" si="8084"/>
        <v>0</v>
      </c>
      <c r="R15270" s="12">
        <f t="shared" si="8084"/>
        <v>0</v>
      </c>
      <c r="S15270" s="12">
        <f t="shared" si="8084"/>
        <v>0</v>
      </c>
      <c r="T15270" s="12">
        <f t="shared" si="8084"/>
        <v>0</v>
      </c>
      <c r="U15270" s="12">
        <f t="shared" si="8084"/>
        <v>0</v>
      </c>
      <c r="V15270" s="12">
        <f t="shared" si="8084"/>
        <v>0</v>
      </c>
      <c r="X15270" s="20" t="str">
        <f t="shared" ref="X15270:X15286" si="8085">IF(H15270&lt;I15270,"繁殖仔畜应大于等于成活","")</f>
        <v/>
      </c>
      <c r="Y15270" s="20" t="str">
        <f t="shared" ref="Y15270:Y15281" si="8086">IF(N15270&lt;O15270+P15270,"出卖应大于等于出卖肉畜+出卖仔畜","")</f>
        <v/>
      </c>
      <c r="Z15270" s="20" t="str">
        <f t="shared" si="8081"/>
        <v/>
      </c>
      <c r="AA15270" s="20" t="str">
        <f t="shared" si="8082"/>
        <v/>
      </c>
      <c r="AE15270" s="28"/>
      <c r="AF15270" s="29"/>
    </row>
    <row r="15271" spans="1:32">
      <c r="A15271" s="7"/>
      <c r="B15271" s="7"/>
      <c r="C15271" s="7"/>
      <c r="D15271" s="9" t="s">
        <v>29</v>
      </c>
      <c r="E15271" s="10" t="s">
        <v>27</v>
      </c>
      <c r="F15271" s="9"/>
      <c r="G15271" s="12"/>
      <c r="H15271" s="12">
        <f t="shared" ref="G15271:R15271" si="8087">H15272+H15275+H15276+H15277+H15278</f>
        <v>0</v>
      </c>
      <c r="I15271" s="12">
        <f t="shared" si="8087"/>
        <v>0</v>
      </c>
      <c r="J15271" s="12">
        <f t="shared" si="8087"/>
        <v>0</v>
      </c>
      <c r="K15271" s="12">
        <f t="shared" si="8087"/>
        <v>0</v>
      </c>
      <c r="L15271" s="12">
        <f t="shared" si="8087"/>
        <v>0</v>
      </c>
      <c r="M15271" s="12">
        <f t="shared" si="8087"/>
        <v>0</v>
      </c>
      <c r="N15271" s="12">
        <f t="shared" si="8087"/>
        <v>0</v>
      </c>
      <c r="O15271" s="12">
        <f t="shared" si="8087"/>
        <v>0</v>
      </c>
      <c r="P15271" s="12">
        <f t="shared" si="8087"/>
        <v>0</v>
      </c>
      <c r="Q15271" s="12">
        <f t="shared" si="8087"/>
        <v>0</v>
      </c>
      <c r="R15271" s="12">
        <f t="shared" si="8087"/>
        <v>0</v>
      </c>
      <c r="S15271" s="12">
        <f>S15272+S15275+S15276+S15278</f>
        <v>0</v>
      </c>
      <c r="T15271" s="12">
        <f>T15272+T15275+T15276+T15278</f>
        <v>0</v>
      </c>
      <c r="U15271" s="12">
        <f>U15272+U15275+U15276+U15278</f>
        <v>0</v>
      </c>
      <c r="V15271" s="12">
        <f>V15272+V15275+V15276+V15278</f>
        <v>0</v>
      </c>
      <c r="X15271" s="20" t="str">
        <f t="shared" si="8085"/>
        <v/>
      </c>
      <c r="Y15271" s="20" t="str">
        <f t="shared" si="8086"/>
        <v/>
      </c>
      <c r="Z15271" s="20" t="str">
        <f t="shared" si="8081"/>
        <v/>
      </c>
      <c r="AA15271" s="20" t="str">
        <f t="shared" si="8082"/>
        <v/>
      </c>
      <c r="AE15271" s="28"/>
      <c r="AF15271" s="29"/>
    </row>
    <row r="15272" spans="1:32">
      <c r="A15272" s="7"/>
      <c r="B15272" s="7"/>
      <c r="C15272" s="7"/>
      <c r="D15272" s="9" t="s">
        <v>30</v>
      </c>
      <c r="E15272" s="10" t="s">
        <v>27</v>
      </c>
      <c r="F15272" s="9"/>
      <c r="R15272" s="12">
        <f>G15272+I15272+J15272+K15272-L15272-M15272-N15272-Q15272</f>
        <v>0</v>
      </c>
      <c r="X15272" s="20" t="str">
        <f t="shared" si="8085"/>
        <v/>
      </c>
      <c r="Y15272" s="20" t="str">
        <f t="shared" si="8086"/>
        <v/>
      </c>
      <c r="Z15272" s="20" t="str">
        <f t="shared" si="8081"/>
        <v/>
      </c>
      <c r="AA15272" s="20" t="str">
        <f t="shared" si="8082"/>
        <v/>
      </c>
      <c r="AE15272" s="28"/>
      <c r="AF15272" s="29"/>
    </row>
    <row r="15273" spans="1:32">
      <c r="A15273" s="7"/>
      <c r="B15273" s="7"/>
      <c r="C15273" s="7"/>
      <c r="D15273" s="9" t="s">
        <v>31</v>
      </c>
      <c r="E15273" s="10" t="s">
        <v>27</v>
      </c>
      <c r="F15273" s="9"/>
      <c r="R15273" s="12">
        <f t="shared" ref="R15273:R15278" si="8088">G15273+I15273+J15273+K15273-L15273-M15273-N15273-Q15273</f>
        <v>0</v>
      </c>
      <c r="U15273" s="15" t="s">
        <v>32</v>
      </c>
      <c r="V15273" s="15" t="s">
        <v>32</v>
      </c>
      <c r="X15273" s="20" t="str">
        <f t="shared" si="8085"/>
        <v/>
      </c>
      <c r="Y15273" s="20" t="str">
        <f t="shared" si="8086"/>
        <v/>
      </c>
      <c r="Z15273" s="20" t="str">
        <f t="shared" si="8081"/>
        <v/>
      </c>
      <c r="AA15273" s="20"/>
      <c r="AE15273" s="28"/>
      <c r="AF15273" s="29"/>
    </row>
    <row r="15274" spans="1:32">
      <c r="A15274" s="7"/>
      <c r="B15274" s="7"/>
      <c r="C15274" s="7"/>
      <c r="D15274" s="9" t="s">
        <v>33</v>
      </c>
      <c r="E15274" s="10" t="s">
        <v>27</v>
      </c>
      <c r="F15274" s="9"/>
      <c r="R15274" s="12">
        <f t="shared" si="8088"/>
        <v>0</v>
      </c>
      <c r="U15274" s="15" t="s">
        <v>32</v>
      </c>
      <c r="V15274" s="15" t="s">
        <v>32</v>
      </c>
      <c r="X15274" s="20" t="str">
        <f t="shared" si="8085"/>
        <v/>
      </c>
      <c r="Y15274" s="20" t="str">
        <f t="shared" si="8086"/>
        <v/>
      </c>
      <c r="Z15274" s="20" t="str">
        <f t="shared" si="8081"/>
        <v/>
      </c>
      <c r="AA15274" s="20"/>
      <c r="AE15274" s="28"/>
      <c r="AF15274" s="29"/>
    </row>
    <row r="15275" spans="1:32">
      <c r="A15275" s="7"/>
      <c r="B15275" s="7"/>
      <c r="C15275" s="7"/>
      <c r="D15275" s="9" t="s">
        <v>34</v>
      </c>
      <c r="E15275" s="10" t="s">
        <v>35</v>
      </c>
      <c r="F15275" s="9"/>
      <c r="R15275" s="12">
        <f t="shared" si="8088"/>
        <v>0</v>
      </c>
      <c r="X15275" s="20" t="str">
        <f t="shared" si="8085"/>
        <v/>
      </c>
      <c r="Y15275" s="20" t="str">
        <f t="shared" si="8086"/>
        <v/>
      </c>
      <c r="Z15275" s="20" t="str">
        <f t="shared" si="8081"/>
        <v/>
      </c>
      <c r="AA15275" s="20" t="str">
        <f>IF(R15275&lt;U15275+V15275,"期末实有头数应大于等于良种+改良种","")</f>
        <v/>
      </c>
      <c r="AE15275" s="28"/>
      <c r="AF15275" s="29"/>
    </row>
    <row r="15276" spans="1:32">
      <c r="A15276" s="7"/>
      <c r="B15276" s="7"/>
      <c r="C15276" s="7"/>
      <c r="D15276" s="9" t="s">
        <v>36</v>
      </c>
      <c r="E15276" s="10" t="s">
        <v>27</v>
      </c>
      <c r="F15276" s="9"/>
      <c r="R15276" s="12">
        <f t="shared" si="8088"/>
        <v>0</v>
      </c>
      <c r="X15276" s="20" t="str">
        <f t="shared" si="8085"/>
        <v/>
      </c>
      <c r="Y15276" s="20" t="str">
        <f t="shared" si="8086"/>
        <v/>
      </c>
      <c r="Z15276" s="20" t="str">
        <f t="shared" si="8081"/>
        <v/>
      </c>
      <c r="AA15276" s="20" t="str">
        <f>IF(R15276&lt;U15276+V15276,"期末实有头数应大于等于良种+改良种","")</f>
        <v/>
      </c>
      <c r="AE15276" s="28"/>
      <c r="AF15276" s="29"/>
    </row>
    <row r="15277" spans="1:32">
      <c r="A15277" s="7"/>
      <c r="B15277" s="7"/>
      <c r="C15277" s="7"/>
      <c r="D15277" s="9" t="s">
        <v>37</v>
      </c>
      <c r="E15277" s="10" t="s">
        <v>27</v>
      </c>
      <c r="F15277" s="9"/>
      <c r="R15277" s="12">
        <f t="shared" si="8088"/>
        <v>0</v>
      </c>
      <c r="S15277" s="15" t="s">
        <v>32</v>
      </c>
      <c r="T15277" s="15" t="s">
        <v>32</v>
      </c>
      <c r="U15277" s="15" t="s">
        <v>32</v>
      </c>
      <c r="V15277" s="15" t="s">
        <v>32</v>
      </c>
      <c r="X15277" s="20" t="str">
        <f t="shared" si="8085"/>
        <v/>
      </c>
      <c r="Y15277" s="20" t="str">
        <f t="shared" si="8086"/>
        <v/>
      </c>
      <c r="Z15277" s="20"/>
      <c r="AA15277" s="20"/>
      <c r="AE15277" s="28"/>
      <c r="AF15277" s="29"/>
    </row>
    <row r="15278" spans="1:32">
      <c r="A15278" s="7"/>
      <c r="B15278" s="7"/>
      <c r="C15278" s="7"/>
      <c r="D15278" s="9" t="s">
        <v>38</v>
      </c>
      <c r="E15278" s="10" t="s">
        <v>39</v>
      </c>
      <c r="F15278" s="9"/>
      <c r="R15278" s="12">
        <f t="shared" si="8088"/>
        <v>0</v>
      </c>
      <c r="X15278" s="20" t="str">
        <f t="shared" si="8085"/>
        <v/>
      </c>
      <c r="Y15278" s="20" t="str">
        <f t="shared" si="8086"/>
        <v/>
      </c>
      <c r="Z15278" s="20" t="str">
        <f>IF(R15278&lt;S15278+T15278,"期末实有头数应大于等于能繁母畜+种公畜","")</f>
        <v/>
      </c>
      <c r="AA15278" s="20" t="str">
        <f>IF(R15278&lt;U15278+V15278,"期末实有头数应大于等于良种+改良种","")</f>
        <v/>
      </c>
      <c r="AE15278" s="28"/>
      <c r="AF15278" s="29"/>
    </row>
    <row r="15279" spans="1:32">
      <c r="A15279" s="7"/>
      <c r="B15279" s="7"/>
      <c r="C15279" s="7"/>
      <c r="D15279" s="9" t="s">
        <v>40</v>
      </c>
      <c r="E15279" s="10" t="s">
        <v>41</v>
      </c>
      <c r="F15279" s="9"/>
      <c r="G15279" s="12"/>
      <c r="H15279" s="12">
        <f t="shared" ref="G15279:V15279" si="8089">H15280+H15284</f>
        <v>0</v>
      </c>
      <c r="I15279" s="12">
        <f t="shared" si="8089"/>
        <v>0</v>
      </c>
      <c r="J15279" s="12">
        <f t="shared" si="8089"/>
        <v>0</v>
      </c>
      <c r="K15279" s="12">
        <f t="shared" si="8089"/>
        <v>0</v>
      </c>
      <c r="L15279" s="12">
        <f t="shared" si="8089"/>
        <v>0</v>
      </c>
      <c r="M15279" s="12">
        <f t="shared" si="8089"/>
        <v>0</v>
      </c>
      <c r="N15279" s="12">
        <f t="shared" si="8089"/>
        <v>0</v>
      </c>
      <c r="O15279" s="12">
        <f t="shared" si="8089"/>
        <v>0</v>
      </c>
      <c r="P15279" s="12">
        <f t="shared" si="8089"/>
        <v>0</v>
      </c>
      <c r="Q15279" s="12">
        <f t="shared" si="8089"/>
        <v>0</v>
      </c>
      <c r="R15279" s="21">
        <f t="shared" si="8089"/>
        <v>0</v>
      </c>
      <c r="S15279" s="12">
        <f t="shared" si="8089"/>
        <v>0</v>
      </c>
      <c r="T15279" s="12">
        <f t="shared" si="8089"/>
        <v>0</v>
      </c>
      <c r="U15279" s="12">
        <f t="shared" si="8089"/>
        <v>0</v>
      </c>
      <c r="V15279" s="12">
        <f t="shared" si="8089"/>
        <v>0</v>
      </c>
      <c r="X15279" s="20" t="str">
        <f t="shared" si="8085"/>
        <v/>
      </c>
      <c r="Y15279" s="20" t="str">
        <f t="shared" si="8086"/>
        <v/>
      </c>
      <c r="Z15279" s="20" t="str">
        <f>IF(R15279&lt;S15279+T15279,"期末实有头数应大于等于能繁母畜+种公畜","")</f>
        <v/>
      </c>
      <c r="AA15279" s="20" t="str">
        <f>IF(R15279&lt;U15279+V15279,"期末实有头数应大于等于良种+改良种","")</f>
        <v/>
      </c>
      <c r="AE15279" s="28"/>
      <c r="AF15279" s="29"/>
    </row>
    <row r="15280" spans="1:32">
      <c r="A15280" s="7"/>
      <c r="B15280" s="7"/>
      <c r="C15280" s="7"/>
      <c r="D15280" s="9" t="s">
        <v>42</v>
      </c>
      <c r="E15280" s="10" t="s">
        <v>41</v>
      </c>
      <c r="F15280" s="9"/>
      <c r="R15280" s="12">
        <f>G15280+I15280+J15280+K15280-L15280-M15280-N15280-Q15280</f>
        <v>0</v>
      </c>
      <c r="X15280" s="20" t="str">
        <f t="shared" si="8085"/>
        <v/>
      </c>
      <c r="Y15280" s="20" t="str">
        <f t="shared" si="8086"/>
        <v/>
      </c>
      <c r="Z15280" s="20" t="str">
        <f>IF(R15280&lt;S15280+T15280,"期末实有头数应大于等于能繁母畜+种公畜","")</f>
        <v/>
      </c>
      <c r="AA15280" s="20" t="str">
        <f>IF(R15280&lt;U15280+V15280,"期末实有头数应大于等于良种+改良种","")</f>
        <v/>
      </c>
      <c r="AE15280" s="28"/>
      <c r="AF15280" s="29"/>
    </row>
    <row r="15281" spans="1:32">
      <c r="A15281" s="7"/>
      <c r="B15281" s="7"/>
      <c r="C15281" s="7"/>
      <c r="D15281" s="9" t="s">
        <v>43</v>
      </c>
      <c r="E15281" s="10" t="s">
        <v>41</v>
      </c>
      <c r="F15281" s="9"/>
      <c r="R15281" s="12">
        <f>G15281+I15281+J15281+K15281-L15281-M15281-N15281-Q15281</f>
        <v>0</v>
      </c>
      <c r="U15281" s="15" t="s">
        <v>32</v>
      </c>
      <c r="V15281" s="15" t="s">
        <v>32</v>
      </c>
      <c r="X15281" s="20" t="str">
        <f t="shared" si="8085"/>
        <v/>
      </c>
      <c r="Y15281" s="20" t="str">
        <f t="shared" si="8086"/>
        <v/>
      </c>
      <c r="Z15281" s="20" t="str">
        <f>IF(R15281&lt;S15281+T15281,"期末实有头数应大于等于能繁母畜+种公畜","")</f>
        <v/>
      </c>
      <c r="AA15281" s="20"/>
      <c r="AE15281" s="28"/>
      <c r="AF15281" s="29"/>
    </row>
    <row r="15282" spans="1:32">
      <c r="A15282" s="7"/>
      <c r="B15282" s="7"/>
      <c r="C15282" s="7"/>
      <c r="D15282" s="9" t="s">
        <v>44</v>
      </c>
      <c r="E15282" s="10" t="s">
        <v>41</v>
      </c>
      <c r="F15282" s="9"/>
      <c r="H15282" s="15" t="s">
        <v>32</v>
      </c>
      <c r="I15282" s="15" t="s">
        <v>32</v>
      </c>
      <c r="J15282" s="15" t="s">
        <v>32</v>
      </c>
      <c r="K15282" s="15" t="s">
        <v>32</v>
      </c>
      <c r="L15282" s="15" t="s">
        <v>32</v>
      </c>
      <c r="M15282" s="15" t="s">
        <v>32</v>
      </c>
      <c r="N15282" s="15" t="s">
        <v>32</v>
      </c>
      <c r="O15282" s="15" t="s">
        <v>32</v>
      </c>
      <c r="P15282" s="15" t="s">
        <v>32</v>
      </c>
      <c r="Q15282" s="15" t="s">
        <v>32</v>
      </c>
      <c r="R15282" s="22"/>
      <c r="T15282" s="15" t="s">
        <v>32</v>
      </c>
      <c r="U15282" s="15" t="s">
        <v>32</v>
      </c>
      <c r="V15282" s="15" t="s">
        <v>32</v>
      </c>
      <c r="X15282" s="20" t="str">
        <f t="shared" si="8085"/>
        <v/>
      </c>
      <c r="Y15282" s="20"/>
      <c r="Z15282" s="20"/>
      <c r="AA15282" s="20"/>
      <c r="AE15282" s="28"/>
      <c r="AF15282" s="29"/>
    </row>
    <row r="15283" spans="1:32">
      <c r="A15283" s="7"/>
      <c r="B15283" s="7"/>
      <c r="C15283" s="7"/>
      <c r="D15283" s="9" t="s">
        <v>45</v>
      </c>
      <c r="E15283" s="10" t="s">
        <v>41</v>
      </c>
      <c r="F15283" s="9"/>
      <c r="H15283" s="15" t="s">
        <v>32</v>
      </c>
      <c r="I15283" s="15" t="s">
        <v>32</v>
      </c>
      <c r="J15283" s="15" t="s">
        <v>32</v>
      </c>
      <c r="K15283" s="15" t="s">
        <v>32</v>
      </c>
      <c r="L15283" s="15" t="s">
        <v>32</v>
      </c>
      <c r="M15283" s="15" t="s">
        <v>32</v>
      </c>
      <c r="N15283" s="15" t="s">
        <v>32</v>
      </c>
      <c r="O15283" s="15" t="s">
        <v>32</v>
      </c>
      <c r="P15283" s="15" t="s">
        <v>32</v>
      </c>
      <c r="Q15283" s="15" t="s">
        <v>32</v>
      </c>
      <c r="R15283" s="22"/>
      <c r="T15283" s="15" t="s">
        <v>32</v>
      </c>
      <c r="U15283" s="15" t="s">
        <v>32</v>
      </c>
      <c r="V15283" s="15" t="s">
        <v>32</v>
      </c>
      <c r="X15283" s="20" t="str">
        <f t="shared" si="8085"/>
        <v/>
      </c>
      <c r="Y15283" s="20"/>
      <c r="Z15283" s="20"/>
      <c r="AA15283" s="20"/>
      <c r="AE15283" s="28"/>
      <c r="AF15283" s="29"/>
    </row>
    <row r="15284" spans="1:32">
      <c r="A15284" s="7"/>
      <c r="B15284" s="7"/>
      <c r="C15284" s="7"/>
      <c r="D15284" s="9" t="s">
        <v>46</v>
      </c>
      <c r="E15284" s="10" t="s">
        <v>41</v>
      </c>
      <c r="F15284" s="9"/>
      <c r="R15284" s="12">
        <f>G15284+I15284+J15284+K15284-L15284-M15284-N15284-Q15284</f>
        <v>0</v>
      </c>
      <c r="X15284" s="20" t="str">
        <f t="shared" si="8085"/>
        <v/>
      </c>
      <c r="Y15284" s="20" t="str">
        <f>IF(N15284&lt;O15284+P15284,"出卖应大于等于出卖肉畜+出卖仔畜","")</f>
        <v/>
      </c>
      <c r="Z15284" s="20" t="str">
        <f t="shared" ref="Z15284:Z15293" si="8090">IF(R15284&lt;S15284+T15284,"期末实有头数应大于等于能繁母畜+种公畜","")</f>
        <v/>
      </c>
      <c r="AA15284" s="20" t="str">
        <f t="shared" ref="AA15284:AA15289" si="8091">IF(R15284&lt;U15284+V15284,"期末实有头数应大于等于良种+改良种","")</f>
        <v/>
      </c>
      <c r="AE15284" s="28"/>
      <c r="AF15284" s="29"/>
    </row>
    <row r="15285" spans="1:32">
      <c r="A15285" s="7"/>
      <c r="B15285" s="7"/>
      <c r="C15285" s="7"/>
      <c r="D15285" s="9" t="s">
        <v>47</v>
      </c>
      <c r="E15285" s="16" t="s">
        <v>27</v>
      </c>
      <c r="F15285" s="9"/>
      <c r="R15285" s="12">
        <f>G15285+I15285+J15285+K15285-L15285-M15285-N15285-Q15285</f>
        <v>0</v>
      </c>
      <c r="X15285" s="20" t="str">
        <f t="shared" si="8085"/>
        <v/>
      </c>
      <c r="Y15285" s="20" t="str">
        <f>IF(N15285&lt;O15285+P15285,"出卖应大于等于出卖肉畜+出卖仔畜","")</f>
        <v/>
      </c>
      <c r="Z15285" s="20" t="str">
        <f t="shared" si="8090"/>
        <v/>
      </c>
      <c r="AA15285" s="20" t="str">
        <f t="shared" si="8091"/>
        <v/>
      </c>
      <c r="AE15285" s="28"/>
      <c r="AF15285" s="29"/>
    </row>
    <row r="15286" spans="1:32">
      <c r="A15286" s="7"/>
      <c r="B15286" s="7"/>
      <c r="C15286" s="7"/>
      <c r="D15286" s="9" t="s">
        <v>26</v>
      </c>
      <c r="E15286" s="10" t="s">
        <v>27</v>
      </c>
      <c r="F15286" s="9"/>
      <c r="G15286" s="12"/>
      <c r="H15286" s="12">
        <f t="shared" ref="G15286:V15286" si="8092">H15287+H15302</f>
        <v>0</v>
      </c>
      <c r="I15286" s="12">
        <f t="shared" si="8092"/>
        <v>0</v>
      </c>
      <c r="J15286" s="12">
        <f t="shared" si="8092"/>
        <v>0</v>
      </c>
      <c r="K15286" s="12">
        <f t="shared" si="8092"/>
        <v>0</v>
      </c>
      <c r="L15286" s="12">
        <f t="shared" si="8092"/>
        <v>0</v>
      </c>
      <c r="M15286" s="12">
        <f t="shared" si="8092"/>
        <v>0</v>
      </c>
      <c r="N15286" s="12">
        <f t="shared" si="8092"/>
        <v>0</v>
      </c>
      <c r="O15286" s="12">
        <f t="shared" si="8092"/>
        <v>0</v>
      </c>
      <c r="P15286" s="12">
        <f t="shared" si="8092"/>
        <v>0</v>
      </c>
      <c r="Q15286" s="12">
        <f t="shared" si="8092"/>
        <v>0</v>
      </c>
      <c r="R15286" s="12">
        <f t="shared" si="8092"/>
        <v>0</v>
      </c>
      <c r="S15286" s="12">
        <f t="shared" si="8092"/>
        <v>0</v>
      </c>
      <c r="T15286" s="12">
        <f t="shared" si="8092"/>
        <v>0</v>
      </c>
      <c r="U15286" s="12">
        <f t="shared" si="8092"/>
        <v>0</v>
      </c>
      <c r="V15286" s="12">
        <f t="shared" si="8092"/>
        <v>0</v>
      </c>
      <c r="X15286" s="20" t="str">
        <f t="shared" si="8085"/>
        <v/>
      </c>
      <c r="Y15286" s="20" t="str">
        <f>IF(N15286&lt;O15286+P15286,"出卖应大于等于出卖肉畜+出卖仔畜","")</f>
        <v/>
      </c>
      <c r="Z15286" s="20" t="str">
        <f t="shared" si="8090"/>
        <v/>
      </c>
      <c r="AA15286" s="20" t="str">
        <f t="shared" si="8091"/>
        <v/>
      </c>
      <c r="AE15286" s="28"/>
      <c r="AF15286" s="29"/>
    </row>
    <row r="15287" spans="1:32">
      <c r="A15287" s="7"/>
      <c r="B15287" s="7"/>
      <c r="C15287" s="7"/>
      <c r="D15287" s="9" t="s">
        <v>28</v>
      </c>
      <c r="E15287" s="10" t="s">
        <v>27</v>
      </c>
      <c r="F15287" s="9"/>
      <c r="G15287" s="12"/>
      <c r="H15287" s="12">
        <f t="shared" ref="G15287:V15287" si="8093">H15288+H15296</f>
        <v>0</v>
      </c>
      <c r="I15287" s="12">
        <f t="shared" si="8093"/>
        <v>0</v>
      </c>
      <c r="J15287" s="12">
        <f t="shared" si="8093"/>
        <v>0</v>
      </c>
      <c r="K15287" s="12">
        <f t="shared" si="8093"/>
        <v>0</v>
      </c>
      <c r="L15287" s="12">
        <f t="shared" si="8093"/>
        <v>0</v>
      </c>
      <c r="M15287" s="12">
        <f t="shared" si="8093"/>
        <v>0</v>
      </c>
      <c r="N15287" s="12">
        <f t="shared" si="8093"/>
        <v>0</v>
      </c>
      <c r="O15287" s="12">
        <f t="shared" si="8093"/>
        <v>0</v>
      </c>
      <c r="P15287" s="12">
        <f t="shared" si="8093"/>
        <v>0</v>
      </c>
      <c r="Q15287" s="12">
        <f t="shared" si="8093"/>
        <v>0</v>
      </c>
      <c r="R15287" s="12">
        <f t="shared" si="8093"/>
        <v>0</v>
      </c>
      <c r="S15287" s="12">
        <f t="shared" si="8093"/>
        <v>0</v>
      </c>
      <c r="T15287" s="12">
        <f t="shared" si="8093"/>
        <v>0</v>
      </c>
      <c r="U15287" s="12">
        <f t="shared" si="8093"/>
        <v>0</v>
      </c>
      <c r="V15287" s="12">
        <f t="shared" si="8093"/>
        <v>0</v>
      </c>
      <c r="X15287" s="20" t="str">
        <f t="shared" ref="X15287:X15303" si="8094">IF(H15287&lt;I15287,"繁殖仔畜应大于等于成活","")</f>
        <v/>
      </c>
      <c r="Y15287" s="20" t="str">
        <f t="shared" ref="Y15287:Y15298" si="8095">IF(N15287&lt;O15287+P15287,"出卖应大于等于出卖肉畜+出卖仔畜","")</f>
        <v/>
      </c>
      <c r="Z15287" s="20" t="str">
        <f t="shared" si="8090"/>
        <v/>
      </c>
      <c r="AA15287" s="20" t="str">
        <f t="shared" si="8091"/>
        <v/>
      </c>
      <c r="AE15287" s="28"/>
      <c r="AF15287" s="29"/>
    </row>
    <row r="15288" spans="1:32">
      <c r="A15288" s="7"/>
      <c r="B15288" s="7"/>
      <c r="C15288" s="7"/>
      <c r="D15288" s="9" t="s">
        <v>29</v>
      </c>
      <c r="E15288" s="10" t="s">
        <v>27</v>
      </c>
      <c r="F15288" s="9"/>
      <c r="G15288" s="12"/>
      <c r="H15288" s="12">
        <f t="shared" ref="G15288:R15288" si="8096">H15289+H15292+H15293+H15294+H15295</f>
        <v>0</v>
      </c>
      <c r="I15288" s="12">
        <f t="shared" si="8096"/>
        <v>0</v>
      </c>
      <c r="J15288" s="12">
        <f t="shared" si="8096"/>
        <v>0</v>
      </c>
      <c r="K15288" s="12">
        <f t="shared" si="8096"/>
        <v>0</v>
      </c>
      <c r="L15288" s="12">
        <f t="shared" si="8096"/>
        <v>0</v>
      </c>
      <c r="M15288" s="12">
        <f t="shared" si="8096"/>
        <v>0</v>
      </c>
      <c r="N15288" s="12">
        <f t="shared" si="8096"/>
        <v>0</v>
      </c>
      <c r="O15288" s="12">
        <f t="shared" si="8096"/>
        <v>0</v>
      </c>
      <c r="P15288" s="12">
        <f t="shared" si="8096"/>
        <v>0</v>
      </c>
      <c r="Q15288" s="12">
        <f t="shared" si="8096"/>
        <v>0</v>
      </c>
      <c r="R15288" s="12">
        <f t="shared" si="8096"/>
        <v>0</v>
      </c>
      <c r="S15288" s="12">
        <f>S15289+S15292+S15293+S15295</f>
        <v>0</v>
      </c>
      <c r="T15288" s="12">
        <f>T15289+T15292+T15293+T15295</f>
        <v>0</v>
      </c>
      <c r="U15288" s="12">
        <f>U15289+U15292+U15293+U15295</f>
        <v>0</v>
      </c>
      <c r="V15288" s="12">
        <f>V15289+V15292+V15293+V15295</f>
        <v>0</v>
      </c>
      <c r="X15288" s="20" t="str">
        <f t="shared" si="8094"/>
        <v/>
      </c>
      <c r="Y15288" s="20" t="str">
        <f t="shared" si="8095"/>
        <v/>
      </c>
      <c r="Z15288" s="20" t="str">
        <f t="shared" si="8090"/>
        <v/>
      </c>
      <c r="AA15288" s="20" t="str">
        <f t="shared" si="8091"/>
        <v/>
      </c>
      <c r="AE15288" s="28"/>
      <c r="AF15288" s="29"/>
    </row>
    <row r="15289" spans="1:32">
      <c r="A15289" s="7"/>
      <c r="B15289" s="7"/>
      <c r="C15289" s="7"/>
      <c r="D15289" s="9" t="s">
        <v>30</v>
      </c>
      <c r="E15289" s="10" t="s">
        <v>27</v>
      </c>
      <c r="F15289" s="9"/>
      <c r="R15289" s="12">
        <f>G15289+I15289+J15289+K15289-L15289-M15289-N15289-Q15289</f>
        <v>0</v>
      </c>
      <c r="X15289" s="20" t="str">
        <f t="shared" si="8094"/>
        <v/>
      </c>
      <c r="Y15289" s="20" t="str">
        <f t="shared" si="8095"/>
        <v/>
      </c>
      <c r="Z15289" s="20" t="str">
        <f t="shared" si="8090"/>
        <v/>
      </c>
      <c r="AA15289" s="20" t="str">
        <f t="shared" si="8091"/>
        <v/>
      </c>
      <c r="AE15289" s="28"/>
      <c r="AF15289" s="29"/>
    </row>
    <row r="15290" spans="1:32">
      <c r="A15290" s="7"/>
      <c r="B15290" s="7"/>
      <c r="C15290" s="7"/>
      <c r="D15290" s="9" t="s">
        <v>31</v>
      </c>
      <c r="E15290" s="10" t="s">
        <v>27</v>
      </c>
      <c r="F15290" s="9"/>
      <c r="R15290" s="12">
        <f t="shared" ref="R15290:R15295" si="8097">G15290+I15290+J15290+K15290-L15290-M15290-N15290-Q15290</f>
        <v>0</v>
      </c>
      <c r="U15290" s="15" t="s">
        <v>32</v>
      </c>
      <c r="V15290" s="15" t="s">
        <v>32</v>
      </c>
      <c r="X15290" s="20" t="str">
        <f t="shared" si="8094"/>
        <v/>
      </c>
      <c r="Y15290" s="20" t="str">
        <f t="shared" si="8095"/>
        <v/>
      </c>
      <c r="Z15290" s="20" t="str">
        <f t="shared" si="8090"/>
        <v/>
      </c>
      <c r="AA15290" s="20"/>
      <c r="AE15290" s="28"/>
      <c r="AF15290" s="29"/>
    </row>
    <row r="15291" spans="1:32">
      <c r="A15291" s="7"/>
      <c r="B15291" s="7"/>
      <c r="C15291" s="7"/>
      <c r="D15291" s="9" t="s">
        <v>33</v>
      </c>
      <c r="E15291" s="10" t="s">
        <v>27</v>
      </c>
      <c r="F15291" s="9"/>
      <c r="R15291" s="12">
        <f t="shared" si="8097"/>
        <v>0</v>
      </c>
      <c r="U15291" s="15" t="s">
        <v>32</v>
      </c>
      <c r="V15291" s="15" t="s">
        <v>32</v>
      </c>
      <c r="X15291" s="20" t="str">
        <f t="shared" si="8094"/>
        <v/>
      </c>
      <c r="Y15291" s="20" t="str">
        <f t="shared" si="8095"/>
        <v/>
      </c>
      <c r="Z15291" s="20" t="str">
        <f t="shared" si="8090"/>
        <v/>
      </c>
      <c r="AA15291" s="20"/>
      <c r="AE15291" s="28"/>
      <c r="AF15291" s="29"/>
    </row>
    <row r="15292" spans="1:32">
      <c r="A15292" s="7"/>
      <c r="B15292" s="7"/>
      <c r="C15292" s="7"/>
      <c r="D15292" s="9" t="s">
        <v>34</v>
      </c>
      <c r="E15292" s="10" t="s">
        <v>35</v>
      </c>
      <c r="F15292" s="9"/>
      <c r="R15292" s="12">
        <f t="shared" si="8097"/>
        <v>0</v>
      </c>
      <c r="X15292" s="20" t="str">
        <f t="shared" si="8094"/>
        <v/>
      </c>
      <c r="Y15292" s="20" t="str">
        <f t="shared" si="8095"/>
        <v/>
      </c>
      <c r="Z15292" s="20" t="str">
        <f t="shared" si="8090"/>
        <v/>
      </c>
      <c r="AA15292" s="20" t="str">
        <f>IF(R15292&lt;U15292+V15292,"期末实有头数应大于等于良种+改良种","")</f>
        <v/>
      </c>
      <c r="AE15292" s="28"/>
      <c r="AF15292" s="29"/>
    </row>
    <row r="15293" spans="1:32">
      <c r="A15293" s="7"/>
      <c r="B15293" s="7"/>
      <c r="C15293" s="7"/>
      <c r="D15293" s="9" t="s">
        <v>36</v>
      </c>
      <c r="E15293" s="10" t="s">
        <v>27</v>
      </c>
      <c r="F15293" s="9"/>
      <c r="R15293" s="12">
        <f t="shared" si="8097"/>
        <v>0</v>
      </c>
      <c r="X15293" s="20" t="str">
        <f t="shared" si="8094"/>
        <v/>
      </c>
      <c r="Y15293" s="20" t="str">
        <f t="shared" si="8095"/>
        <v/>
      </c>
      <c r="Z15293" s="20" t="str">
        <f t="shared" si="8090"/>
        <v/>
      </c>
      <c r="AA15293" s="20" t="str">
        <f>IF(R15293&lt;U15293+V15293,"期末实有头数应大于等于良种+改良种","")</f>
        <v/>
      </c>
      <c r="AE15293" s="28"/>
      <c r="AF15293" s="29"/>
    </row>
    <row r="15294" spans="1:32">
      <c r="A15294" s="7"/>
      <c r="B15294" s="7"/>
      <c r="C15294" s="7"/>
      <c r="D15294" s="9" t="s">
        <v>37</v>
      </c>
      <c r="E15294" s="10" t="s">
        <v>27</v>
      </c>
      <c r="F15294" s="9"/>
      <c r="R15294" s="12">
        <f t="shared" si="8097"/>
        <v>0</v>
      </c>
      <c r="S15294" s="15" t="s">
        <v>32</v>
      </c>
      <c r="T15294" s="15" t="s">
        <v>32</v>
      </c>
      <c r="U15294" s="15" t="s">
        <v>32</v>
      </c>
      <c r="V15294" s="15" t="s">
        <v>32</v>
      </c>
      <c r="X15294" s="20" t="str">
        <f t="shared" si="8094"/>
        <v/>
      </c>
      <c r="Y15294" s="20" t="str">
        <f t="shared" si="8095"/>
        <v/>
      </c>
      <c r="Z15294" s="20"/>
      <c r="AA15294" s="20"/>
      <c r="AE15294" s="28"/>
      <c r="AF15294" s="29"/>
    </row>
    <row r="15295" spans="1:32">
      <c r="A15295" s="7"/>
      <c r="B15295" s="7"/>
      <c r="C15295" s="7"/>
      <c r="D15295" s="9" t="s">
        <v>38</v>
      </c>
      <c r="E15295" s="10" t="s">
        <v>39</v>
      </c>
      <c r="F15295" s="9"/>
      <c r="R15295" s="12">
        <f t="shared" si="8097"/>
        <v>0</v>
      </c>
      <c r="X15295" s="20" t="str">
        <f t="shared" si="8094"/>
        <v/>
      </c>
      <c r="Y15295" s="20" t="str">
        <f t="shared" si="8095"/>
        <v/>
      </c>
      <c r="Z15295" s="20" t="str">
        <f>IF(R15295&lt;S15295+T15295,"期末实有头数应大于等于能繁母畜+种公畜","")</f>
        <v/>
      </c>
      <c r="AA15295" s="20" t="str">
        <f>IF(R15295&lt;U15295+V15295,"期末实有头数应大于等于良种+改良种","")</f>
        <v/>
      </c>
      <c r="AE15295" s="28"/>
      <c r="AF15295" s="29"/>
    </row>
    <row r="15296" spans="1:32">
      <c r="A15296" s="7"/>
      <c r="B15296" s="7"/>
      <c r="C15296" s="7"/>
      <c r="D15296" s="9" t="s">
        <v>40</v>
      </c>
      <c r="E15296" s="10" t="s">
        <v>41</v>
      </c>
      <c r="F15296" s="9"/>
      <c r="G15296" s="12"/>
      <c r="H15296" s="12">
        <f t="shared" ref="G15296:V15296" si="8098">H15297+H15301</f>
        <v>0</v>
      </c>
      <c r="I15296" s="12">
        <f t="shared" si="8098"/>
        <v>0</v>
      </c>
      <c r="J15296" s="12">
        <f t="shared" si="8098"/>
        <v>0</v>
      </c>
      <c r="K15296" s="12">
        <f t="shared" si="8098"/>
        <v>0</v>
      </c>
      <c r="L15296" s="12">
        <f t="shared" si="8098"/>
        <v>0</v>
      </c>
      <c r="M15296" s="12">
        <f t="shared" si="8098"/>
        <v>0</v>
      </c>
      <c r="N15296" s="12">
        <f t="shared" si="8098"/>
        <v>0</v>
      </c>
      <c r="O15296" s="12">
        <f t="shared" si="8098"/>
        <v>0</v>
      </c>
      <c r="P15296" s="12">
        <f t="shared" si="8098"/>
        <v>0</v>
      </c>
      <c r="Q15296" s="12">
        <f t="shared" si="8098"/>
        <v>0</v>
      </c>
      <c r="R15296" s="21">
        <f t="shared" si="8098"/>
        <v>0</v>
      </c>
      <c r="S15296" s="12">
        <f t="shared" si="8098"/>
        <v>0</v>
      </c>
      <c r="T15296" s="12">
        <f t="shared" si="8098"/>
        <v>0</v>
      </c>
      <c r="U15296" s="12">
        <f t="shared" si="8098"/>
        <v>0</v>
      </c>
      <c r="V15296" s="12">
        <f t="shared" si="8098"/>
        <v>0</v>
      </c>
      <c r="X15296" s="20" t="str">
        <f t="shared" si="8094"/>
        <v/>
      </c>
      <c r="Y15296" s="20" t="str">
        <f t="shared" si="8095"/>
        <v/>
      </c>
      <c r="Z15296" s="20" t="str">
        <f>IF(R15296&lt;S15296+T15296,"期末实有头数应大于等于能繁母畜+种公畜","")</f>
        <v/>
      </c>
      <c r="AA15296" s="20" t="str">
        <f>IF(R15296&lt;U15296+V15296,"期末实有头数应大于等于良种+改良种","")</f>
        <v/>
      </c>
      <c r="AE15296" s="28"/>
      <c r="AF15296" s="29"/>
    </row>
    <row r="15297" spans="1:32">
      <c r="A15297" s="7"/>
      <c r="B15297" s="7"/>
      <c r="C15297" s="7"/>
      <c r="D15297" s="9" t="s">
        <v>42</v>
      </c>
      <c r="E15297" s="10" t="s">
        <v>41</v>
      </c>
      <c r="F15297" s="9"/>
      <c r="R15297" s="12">
        <f>G15297+I15297+J15297+K15297-L15297-M15297-N15297-Q15297</f>
        <v>0</v>
      </c>
      <c r="X15297" s="20" t="str">
        <f t="shared" si="8094"/>
        <v/>
      </c>
      <c r="Y15297" s="20" t="str">
        <f t="shared" si="8095"/>
        <v/>
      </c>
      <c r="Z15297" s="20" t="str">
        <f>IF(R15297&lt;S15297+T15297,"期末实有头数应大于等于能繁母畜+种公畜","")</f>
        <v/>
      </c>
      <c r="AA15297" s="20" t="str">
        <f>IF(R15297&lt;U15297+V15297,"期末实有头数应大于等于良种+改良种","")</f>
        <v/>
      </c>
      <c r="AE15297" s="28"/>
      <c r="AF15297" s="29"/>
    </row>
    <row r="15298" spans="1:32">
      <c r="A15298" s="7"/>
      <c r="B15298" s="7"/>
      <c r="C15298" s="7"/>
      <c r="D15298" s="9" t="s">
        <v>43</v>
      </c>
      <c r="E15298" s="10" t="s">
        <v>41</v>
      </c>
      <c r="F15298" s="9"/>
      <c r="R15298" s="12">
        <f>G15298+I15298+J15298+K15298-L15298-M15298-N15298-Q15298</f>
        <v>0</v>
      </c>
      <c r="U15298" s="15" t="s">
        <v>32</v>
      </c>
      <c r="V15298" s="15" t="s">
        <v>32</v>
      </c>
      <c r="X15298" s="20" t="str">
        <f t="shared" si="8094"/>
        <v/>
      </c>
      <c r="Y15298" s="20" t="str">
        <f t="shared" si="8095"/>
        <v/>
      </c>
      <c r="Z15298" s="20" t="str">
        <f>IF(R15298&lt;S15298+T15298,"期末实有头数应大于等于能繁母畜+种公畜","")</f>
        <v/>
      </c>
      <c r="AA15298" s="20"/>
      <c r="AE15298" s="28"/>
      <c r="AF15298" s="29"/>
    </row>
    <row r="15299" spans="1:32">
      <c r="A15299" s="7"/>
      <c r="B15299" s="7"/>
      <c r="C15299" s="7"/>
      <c r="D15299" s="9" t="s">
        <v>44</v>
      </c>
      <c r="E15299" s="10" t="s">
        <v>41</v>
      </c>
      <c r="F15299" s="9"/>
      <c r="H15299" s="15" t="s">
        <v>32</v>
      </c>
      <c r="I15299" s="15" t="s">
        <v>32</v>
      </c>
      <c r="J15299" s="15" t="s">
        <v>32</v>
      </c>
      <c r="K15299" s="15" t="s">
        <v>32</v>
      </c>
      <c r="L15299" s="15" t="s">
        <v>32</v>
      </c>
      <c r="M15299" s="15" t="s">
        <v>32</v>
      </c>
      <c r="N15299" s="15" t="s">
        <v>32</v>
      </c>
      <c r="O15299" s="15" t="s">
        <v>32</v>
      </c>
      <c r="P15299" s="15" t="s">
        <v>32</v>
      </c>
      <c r="Q15299" s="15" t="s">
        <v>32</v>
      </c>
      <c r="R15299" s="22"/>
      <c r="T15299" s="15" t="s">
        <v>32</v>
      </c>
      <c r="U15299" s="15" t="s">
        <v>32</v>
      </c>
      <c r="V15299" s="15" t="s">
        <v>32</v>
      </c>
      <c r="X15299" s="20" t="str">
        <f t="shared" si="8094"/>
        <v/>
      </c>
      <c r="Y15299" s="20"/>
      <c r="Z15299" s="20"/>
      <c r="AA15299" s="20"/>
      <c r="AE15299" s="28"/>
      <c r="AF15299" s="29"/>
    </row>
    <row r="15300" spans="1:32">
      <c r="A15300" s="7"/>
      <c r="B15300" s="7"/>
      <c r="C15300" s="7"/>
      <c r="D15300" s="9" t="s">
        <v>45</v>
      </c>
      <c r="E15300" s="10" t="s">
        <v>41</v>
      </c>
      <c r="F15300" s="9"/>
      <c r="H15300" s="15" t="s">
        <v>32</v>
      </c>
      <c r="I15300" s="15" t="s">
        <v>32</v>
      </c>
      <c r="J15300" s="15" t="s">
        <v>32</v>
      </c>
      <c r="K15300" s="15" t="s">
        <v>32</v>
      </c>
      <c r="L15300" s="15" t="s">
        <v>32</v>
      </c>
      <c r="M15300" s="15" t="s">
        <v>32</v>
      </c>
      <c r="N15300" s="15" t="s">
        <v>32</v>
      </c>
      <c r="O15300" s="15" t="s">
        <v>32</v>
      </c>
      <c r="P15300" s="15" t="s">
        <v>32</v>
      </c>
      <c r="Q15300" s="15" t="s">
        <v>32</v>
      </c>
      <c r="R15300" s="22"/>
      <c r="T15300" s="15" t="s">
        <v>32</v>
      </c>
      <c r="U15300" s="15" t="s">
        <v>32</v>
      </c>
      <c r="V15300" s="15" t="s">
        <v>32</v>
      </c>
      <c r="X15300" s="20" t="str">
        <f t="shared" si="8094"/>
        <v/>
      </c>
      <c r="Y15300" s="20"/>
      <c r="Z15300" s="20"/>
      <c r="AA15300" s="20"/>
      <c r="AE15300" s="28"/>
      <c r="AF15300" s="29"/>
    </row>
    <row r="15301" spans="1:32">
      <c r="A15301" s="7"/>
      <c r="B15301" s="7"/>
      <c r="C15301" s="7"/>
      <c r="D15301" s="9" t="s">
        <v>46</v>
      </c>
      <c r="E15301" s="10" t="s">
        <v>41</v>
      </c>
      <c r="F15301" s="9"/>
      <c r="R15301" s="12">
        <f>G15301+I15301+J15301+K15301-L15301-M15301-N15301-Q15301</f>
        <v>0</v>
      </c>
      <c r="X15301" s="20" t="str">
        <f t="shared" si="8094"/>
        <v/>
      </c>
      <c r="Y15301" s="20" t="str">
        <f>IF(N15301&lt;O15301+P15301,"出卖应大于等于出卖肉畜+出卖仔畜","")</f>
        <v/>
      </c>
      <c r="Z15301" s="20" t="str">
        <f t="shared" ref="Z15301:Z15310" si="8099">IF(R15301&lt;S15301+T15301,"期末实有头数应大于等于能繁母畜+种公畜","")</f>
        <v/>
      </c>
      <c r="AA15301" s="20" t="str">
        <f t="shared" ref="AA15301:AA15306" si="8100">IF(R15301&lt;U15301+V15301,"期末实有头数应大于等于良种+改良种","")</f>
        <v/>
      </c>
      <c r="AE15301" s="28"/>
      <c r="AF15301" s="29"/>
    </row>
    <row r="15302" spans="1:32">
      <c r="A15302" s="7"/>
      <c r="B15302" s="7"/>
      <c r="C15302" s="7"/>
      <c r="D15302" s="9" t="s">
        <v>47</v>
      </c>
      <c r="E15302" s="16" t="s">
        <v>27</v>
      </c>
      <c r="F15302" s="9"/>
      <c r="R15302" s="12">
        <f>G15302+I15302+J15302+K15302-L15302-M15302-N15302-Q15302</f>
        <v>0</v>
      </c>
      <c r="X15302" s="20" t="str">
        <f t="shared" si="8094"/>
        <v/>
      </c>
      <c r="Y15302" s="20" t="str">
        <f>IF(N15302&lt;O15302+P15302,"出卖应大于等于出卖肉畜+出卖仔畜","")</f>
        <v/>
      </c>
      <c r="Z15302" s="20" t="str">
        <f t="shared" si="8099"/>
        <v/>
      </c>
      <c r="AA15302" s="20" t="str">
        <f t="shared" si="8100"/>
        <v/>
      </c>
      <c r="AE15302" s="28"/>
      <c r="AF15302" s="29"/>
    </row>
    <row r="15303" spans="1:32">
      <c r="A15303" s="7"/>
      <c r="B15303" s="7"/>
      <c r="C15303" s="7"/>
      <c r="D15303" s="9" t="s">
        <v>26</v>
      </c>
      <c r="E15303" s="10" t="s">
        <v>27</v>
      </c>
      <c r="F15303" s="9"/>
      <c r="G15303" s="12"/>
      <c r="H15303" s="12">
        <f t="shared" ref="G15303:V15303" si="8101">H15304+H15319</f>
        <v>0</v>
      </c>
      <c r="I15303" s="12">
        <f t="shared" si="8101"/>
        <v>0</v>
      </c>
      <c r="J15303" s="12">
        <f t="shared" si="8101"/>
        <v>0</v>
      </c>
      <c r="K15303" s="12">
        <f t="shared" si="8101"/>
        <v>0</v>
      </c>
      <c r="L15303" s="12">
        <f t="shared" si="8101"/>
        <v>0</v>
      </c>
      <c r="M15303" s="12">
        <f t="shared" si="8101"/>
        <v>0</v>
      </c>
      <c r="N15303" s="12">
        <f t="shared" si="8101"/>
        <v>0</v>
      </c>
      <c r="O15303" s="12">
        <f t="shared" si="8101"/>
        <v>0</v>
      </c>
      <c r="P15303" s="12">
        <f t="shared" si="8101"/>
        <v>0</v>
      </c>
      <c r="Q15303" s="12">
        <f t="shared" si="8101"/>
        <v>0</v>
      </c>
      <c r="R15303" s="12">
        <f t="shared" si="8101"/>
        <v>0</v>
      </c>
      <c r="S15303" s="12">
        <f t="shared" si="8101"/>
        <v>0</v>
      </c>
      <c r="T15303" s="12">
        <f t="shared" si="8101"/>
        <v>0</v>
      </c>
      <c r="U15303" s="12">
        <f t="shared" si="8101"/>
        <v>0</v>
      </c>
      <c r="V15303" s="12">
        <f t="shared" si="8101"/>
        <v>0</v>
      </c>
      <c r="X15303" s="20" t="str">
        <f t="shared" si="8094"/>
        <v/>
      </c>
      <c r="Y15303" s="20" t="str">
        <f>IF(N15303&lt;O15303+P15303,"出卖应大于等于出卖肉畜+出卖仔畜","")</f>
        <v/>
      </c>
      <c r="Z15303" s="20" t="str">
        <f t="shared" si="8099"/>
        <v/>
      </c>
      <c r="AA15303" s="20" t="str">
        <f t="shared" si="8100"/>
        <v/>
      </c>
      <c r="AE15303" s="28"/>
      <c r="AF15303" s="29"/>
    </row>
    <row r="15304" spans="1:32">
      <c r="A15304" s="7"/>
      <c r="B15304" s="7"/>
      <c r="C15304" s="7"/>
      <c r="D15304" s="9" t="s">
        <v>28</v>
      </c>
      <c r="E15304" s="10" t="s">
        <v>27</v>
      </c>
      <c r="F15304" s="9"/>
      <c r="G15304" s="12"/>
      <c r="H15304" s="12">
        <f t="shared" ref="G15304:V15304" si="8102">H15305+H15313</f>
        <v>0</v>
      </c>
      <c r="I15304" s="12">
        <f t="shared" si="8102"/>
        <v>0</v>
      </c>
      <c r="J15304" s="12">
        <f t="shared" si="8102"/>
        <v>0</v>
      </c>
      <c r="K15304" s="12">
        <f t="shared" si="8102"/>
        <v>0</v>
      </c>
      <c r="L15304" s="12">
        <f t="shared" si="8102"/>
        <v>0</v>
      </c>
      <c r="M15304" s="12">
        <f t="shared" si="8102"/>
        <v>0</v>
      </c>
      <c r="N15304" s="12">
        <f t="shared" si="8102"/>
        <v>0</v>
      </c>
      <c r="O15304" s="12">
        <f t="shared" si="8102"/>
        <v>0</v>
      </c>
      <c r="P15304" s="12">
        <f t="shared" si="8102"/>
        <v>0</v>
      </c>
      <c r="Q15304" s="12">
        <f t="shared" si="8102"/>
        <v>0</v>
      </c>
      <c r="R15304" s="12">
        <f t="shared" si="8102"/>
        <v>0</v>
      </c>
      <c r="S15304" s="12">
        <f t="shared" si="8102"/>
        <v>0</v>
      </c>
      <c r="T15304" s="12">
        <f t="shared" si="8102"/>
        <v>0</v>
      </c>
      <c r="U15304" s="12">
        <f t="shared" si="8102"/>
        <v>0</v>
      </c>
      <c r="V15304" s="12">
        <f t="shared" si="8102"/>
        <v>0</v>
      </c>
      <c r="X15304" s="20" t="str">
        <f t="shared" ref="X15304:X15320" si="8103">IF(H15304&lt;I15304,"繁殖仔畜应大于等于成活","")</f>
        <v/>
      </c>
      <c r="Y15304" s="20" t="str">
        <f t="shared" ref="Y15304:Y15315" si="8104">IF(N15304&lt;O15304+P15304,"出卖应大于等于出卖肉畜+出卖仔畜","")</f>
        <v/>
      </c>
      <c r="Z15304" s="20" t="str">
        <f t="shared" si="8099"/>
        <v/>
      </c>
      <c r="AA15304" s="20" t="str">
        <f t="shared" si="8100"/>
        <v/>
      </c>
      <c r="AE15304" s="28"/>
      <c r="AF15304" s="29"/>
    </row>
    <row r="15305" spans="1:32">
      <c r="A15305" s="7"/>
      <c r="B15305" s="7"/>
      <c r="C15305" s="7"/>
      <c r="D15305" s="9" t="s">
        <v>29</v>
      </c>
      <c r="E15305" s="10" t="s">
        <v>27</v>
      </c>
      <c r="F15305" s="9"/>
      <c r="G15305" s="12"/>
      <c r="H15305" s="12">
        <f t="shared" ref="G15305:R15305" si="8105">H15306+H15309+H15310+H15311+H15312</f>
        <v>0</v>
      </c>
      <c r="I15305" s="12">
        <f t="shared" si="8105"/>
        <v>0</v>
      </c>
      <c r="J15305" s="12">
        <f t="shared" si="8105"/>
        <v>0</v>
      </c>
      <c r="K15305" s="12">
        <f t="shared" si="8105"/>
        <v>0</v>
      </c>
      <c r="L15305" s="12">
        <f t="shared" si="8105"/>
        <v>0</v>
      </c>
      <c r="M15305" s="12">
        <f t="shared" si="8105"/>
        <v>0</v>
      </c>
      <c r="N15305" s="12">
        <f t="shared" si="8105"/>
        <v>0</v>
      </c>
      <c r="O15305" s="12">
        <f t="shared" si="8105"/>
        <v>0</v>
      </c>
      <c r="P15305" s="12">
        <f t="shared" si="8105"/>
        <v>0</v>
      </c>
      <c r="Q15305" s="12">
        <f t="shared" si="8105"/>
        <v>0</v>
      </c>
      <c r="R15305" s="12">
        <f t="shared" si="8105"/>
        <v>0</v>
      </c>
      <c r="S15305" s="12">
        <f>S15306+S15309+S15310+S15312</f>
        <v>0</v>
      </c>
      <c r="T15305" s="12">
        <f>T15306+T15309+T15310+T15312</f>
        <v>0</v>
      </c>
      <c r="U15305" s="12">
        <f>U15306+U15309+U15310+U15312</f>
        <v>0</v>
      </c>
      <c r="V15305" s="12">
        <f>V15306+V15309+V15310+V15312</f>
        <v>0</v>
      </c>
      <c r="X15305" s="20" t="str">
        <f t="shared" si="8103"/>
        <v/>
      </c>
      <c r="Y15305" s="20" t="str">
        <f t="shared" si="8104"/>
        <v/>
      </c>
      <c r="Z15305" s="20" t="str">
        <f t="shared" si="8099"/>
        <v/>
      </c>
      <c r="AA15305" s="20" t="str">
        <f t="shared" si="8100"/>
        <v/>
      </c>
      <c r="AE15305" s="28"/>
      <c r="AF15305" s="29"/>
    </row>
    <row r="15306" spans="1:32">
      <c r="A15306" s="7"/>
      <c r="B15306" s="7"/>
      <c r="C15306" s="7"/>
      <c r="D15306" s="9" t="s">
        <v>30</v>
      </c>
      <c r="E15306" s="10" t="s">
        <v>27</v>
      </c>
      <c r="F15306" s="9"/>
      <c r="R15306" s="12">
        <f>G15306+I15306+J15306+K15306-L15306-M15306-N15306-Q15306</f>
        <v>0</v>
      </c>
      <c r="X15306" s="20" t="str">
        <f t="shared" si="8103"/>
        <v/>
      </c>
      <c r="Y15306" s="20" t="str">
        <f t="shared" si="8104"/>
        <v/>
      </c>
      <c r="Z15306" s="20" t="str">
        <f t="shared" si="8099"/>
        <v/>
      </c>
      <c r="AA15306" s="20" t="str">
        <f t="shared" si="8100"/>
        <v/>
      </c>
      <c r="AE15306" s="28"/>
      <c r="AF15306" s="29"/>
    </row>
    <row r="15307" spans="1:32">
      <c r="A15307" s="7"/>
      <c r="B15307" s="7"/>
      <c r="C15307" s="7"/>
      <c r="D15307" s="9" t="s">
        <v>31</v>
      </c>
      <c r="E15307" s="10" t="s">
        <v>27</v>
      </c>
      <c r="F15307" s="9"/>
      <c r="R15307" s="12">
        <f t="shared" ref="R15307:R15312" si="8106">G15307+I15307+J15307+K15307-L15307-M15307-N15307-Q15307</f>
        <v>0</v>
      </c>
      <c r="U15307" s="15" t="s">
        <v>32</v>
      </c>
      <c r="V15307" s="15" t="s">
        <v>32</v>
      </c>
      <c r="X15307" s="20" t="str">
        <f t="shared" si="8103"/>
        <v/>
      </c>
      <c r="Y15307" s="20" t="str">
        <f t="shared" si="8104"/>
        <v/>
      </c>
      <c r="Z15307" s="20" t="str">
        <f t="shared" si="8099"/>
        <v/>
      </c>
      <c r="AA15307" s="20"/>
      <c r="AE15307" s="28"/>
      <c r="AF15307" s="29"/>
    </row>
    <row r="15308" spans="1:32">
      <c r="A15308" s="7"/>
      <c r="B15308" s="7"/>
      <c r="C15308" s="7"/>
      <c r="D15308" s="9" t="s">
        <v>33</v>
      </c>
      <c r="E15308" s="10" t="s">
        <v>27</v>
      </c>
      <c r="F15308" s="9"/>
      <c r="R15308" s="12">
        <f t="shared" si="8106"/>
        <v>0</v>
      </c>
      <c r="U15308" s="15" t="s">
        <v>32</v>
      </c>
      <c r="V15308" s="15" t="s">
        <v>32</v>
      </c>
      <c r="X15308" s="20" t="str">
        <f t="shared" si="8103"/>
        <v/>
      </c>
      <c r="Y15308" s="20" t="str">
        <f t="shared" si="8104"/>
        <v/>
      </c>
      <c r="Z15308" s="20" t="str">
        <f t="shared" si="8099"/>
        <v/>
      </c>
      <c r="AA15308" s="20"/>
      <c r="AE15308" s="28"/>
      <c r="AF15308" s="29"/>
    </row>
    <row r="15309" spans="1:32">
      <c r="A15309" s="7"/>
      <c r="B15309" s="7"/>
      <c r="C15309" s="7"/>
      <c r="D15309" s="9" t="s">
        <v>34</v>
      </c>
      <c r="E15309" s="10" t="s">
        <v>35</v>
      </c>
      <c r="F15309" s="9"/>
      <c r="R15309" s="12">
        <f t="shared" si="8106"/>
        <v>0</v>
      </c>
      <c r="X15309" s="20" t="str">
        <f t="shared" si="8103"/>
        <v/>
      </c>
      <c r="Y15309" s="20" t="str">
        <f t="shared" si="8104"/>
        <v/>
      </c>
      <c r="Z15309" s="20" t="str">
        <f t="shared" si="8099"/>
        <v/>
      </c>
      <c r="AA15309" s="20" t="str">
        <f>IF(R15309&lt;U15309+V15309,"期末实有头数应大于等于良种+改良种","")</f>
        <v/>
      </c>
      <c r="AE15309" s="28"/>
      <c r="AF15309" s="29"/>
    </row>
    <row r="15310" spans="1:32">
      <c r="A15310" s="7"/>
      <c r="B15310" s="7"/>
      <c r="C15310" s="7"/>
      <c r="D15310" s="9" t="s">
        <v>36</v>
      </c>
      <c r="E15310" s="10" t="s">
        <v>27</v>
      </c>
      <c r="F15310" s="9"/>
      <c r="R15310" s="12">
        <f t="shared" si="8106"/>
        <v>0</v>
      </c>
      <c r="X15310" s="20" t="str">
        <f t="shared" si="8103"/>
        <v/>
      </c>
      <c r="Y15310" s="20" t="str">
        <f t="shared" si="8104"/>
        <v/>
      </c>
      <c r="Z15310" s="20" t="str">
        <f t="shared" si="8099"/>
        <v/>
      </c>
      <c r="AA15310" s="20" t="str">
        <f>IF(R15310&lt;U15310+V15310,"期末实有头数应大于等于良种+改良种","")</f>
        <v/>
      </c>
      <c r="AE15310" s="28"/>
      <c r="AF15310" s="29"/>
    </row>
    <row r="15311" spans="1:32">
      <c r="A15311" s="7"/>
      <c r="B15311" s="7"/>
      <c r="C15311" s="7"/>
      <c r="D15311" s="9" t="s">
        <v>37</v>
      </c>
      <c r="E15311" s="10" t="s">
        <v>27</v>
      </c>
      <c r="F15311" s="9"/>
      <c r="R15311" s="12">
        <f t="shared" si="8106"/>
        <v>0</v>
      </c>
      <c r="S15311" s="15" t="s">
        <v>32</v>
      </c>
      <c r="T15311" s="15" t="s">
        <v>32</v>
      </c>
      <c r="U15311" s="15" t="s">
        <v>32</v>
      </c>
      <c r="V15311" s="15" t="s">
        <v>32</v>
      </c>
      <c r="X15311" s="20" t="str">
        <f t="shared" si="8103"/>
        <v/>
      </c>
      <c r="Y15311" s="20" t="str">
        <f t="shared" si="8104"/>
        <v/>
      </c>
      <c r="Z15311" s="20"/>
      <c r="AA15311" s="20"/>
      <c r="AE15311" s="28"/>
      <c r="AF15311" s="29"/>
    </row>
    <row r="15312" spans="1:32">
      <c r="A15312" s="7"/>
      <c r="B15312" s="7"/>
      <c r="C15312" s="7"/>
      <c r="D15312" s="9" t="s">
        <v>38</v>
      </c>
      <c r="E15312" s="10" t="s">
        <v>39</v>
      </c>
      <c r="F15312" s="9"/>
      <c r="R15312" s="12">
        <f t="shared" si="8106"/>
        <v>0</v>
      </c>
      <c r="X15312" s="20" t="str">
        <f t="shared" si="8103"/>
        <v/>
      </c>
      <c r="Y15312" s="20" t="str">
        <f t="shared" si="8104"/>
        <v/>
      </c>
      <c r="Z15312" s="20" t="str">
        <f>IF(R15312&lt;S15312+T15312,"期末实有头数应大于等于能繁母畜+种公畜","")</f>
        <v/>
      </c>
      <c r="AA15312" s="20" t="str">
        <f>IF(R15312&lt;U15312+V15312,"期末实有头数应大于等于良种+改良种","")</f>
        <v/>
      </c>
      <c r="AE15312" s="28"/>
      <c r="AF15312" s="29"/>
    </row>
    <row r="15313" spans="1:32">
      <c r="A15313" s="7"/>
      <c r="B15313" s="7"/>
      <c r="C15313" s="7"/>
      <c r="D15313" s="9" t="s">
        <v>40</v>
      </c>
      <c r="E15313" s="10" t="s">
        <v>41</v>
      </c>
      <c r="F15313" s="9"/>
      <c r="G15313" s="12"/>
      <c r="H15313" s="12">
        <f t="shared" ref="G15313:V15313" si="8107">H15314+H15318</f>
        <v>0</v>
      </c>
      <c r="I15313" s="12">
        <f t="shared" si="8107"/>
        <v>0</v>
      </c>
      <c r="J15313" s="12">
        <f t="shared" si="8107"/>
        <v>0</v>
      </c>
      <c r="K15313" s="12">
        <f t="shared" si="8107"/>
        <v>0</v>
      </c>
      <c r="L15313" s="12">
        <f t="shared" si="8107"/>
        <v>0</v>
      </c>
      <c r="M15313" s="12">
        <f t="shared" si="8107"/>
        <v>0</v>
      </c>
      <c r="N15313" s="12">
        <f t="shared" si="8107"/>
        <v>0</v>
      </c>
      <c r="O15313" s="12">
        <f t="shared" si="8107"/>
        <v>0</v>
      </c>
      <c r="P15313" s="12">
        <f t="shared" si="8107"/>
        <v>0</v>
      </c>
      <c r="Q15313" s="12">
        <f t="shared" si="8107"/>
        <v>0</v>
      </c>
      <c r="R15313" s="21">
        <f t="shared" si="8107"/>
        <v>0</v>
      </c>
      <c r="S15313" s="12">
        <f t="shared" si="8107"/>
        <v>0</v>
      </c>
      <c r="T15313" s="12">
        <f t="shared" si="8107"/>
        <v>0</v>
      </c>
      <c r="U15313" s="12">
        <f t="shared" si="8107"/>
        <v>0</v>
      </c>
      <c r="V15313" s="12">
        <f t="shared" si="8107"/>
        <v>0</v>
      </c>
      <c r="X15313" s="20" t="str">
        <f t="shared" si="8103"/>
        <v/>
      </c>
      <c r="Y15313" s="20" t="str">
        <f t="shared" si="8104"/>
        <v/>
      </c>
      <c r="Z15313" s="20" t="str">
        <f>IF(R15313&lt;S15313+T15313,"期末实有头数应大于等于能繁母畜+种公畜","")</f>
        <v/>
      </c>
      <c r="AA15313" s="20" t="str">
        <f>IF(R15313&lt;U15313+V15313,"期末实有头数应大于等于良种+改良种","")</f>
        <v/>
      </c>
      <c r="AE15313" s="28"/>
      <c r="AF15313" s="29"/>
    </row>
    <row r="15314" spans="1:32">
      <c r="A15314" s="7"/>
      <c r="B15314" s="7"/>
      <c r="C15314" s="7"/>
      <c r="D15314" s="9" t="s">
        <v>42</v>
      </c>
      <c r="E15314" s="10" t="s">
        <v>41</v>
      </c>
      <c r="F15314" s="9"/>
      <c r="R15314" s="12">
        <f>G15314+I15314+J15314+K15314-L15314-M15314-N15314-Q15314</f>
        <v>0</v>
      </c>
      <c r="X15314" s="20" t="str">
        <f t="shared" si="8103"/>
        <v/>
      </c>
      <c r="Y15314" s="20" t="str">
        <f t="shared" si="8104"/>
        <v/>
      </c>
      <c r="Z15314" s="20" t="str">
        <f>IF(R15314&lt;S15314+T15314,"期末实有头数应大于等于能繁母畜+种公畜","")</f>
        <v/>
      </c>
      <c r="AA15314" s="20" t="str">
        <f>IF(R15314&lt;U15314+V15314,"期末实有头数应大于等于良种+改良种","")</f>
        <v/>
      </c>
      <c r="AE15314" s="28"/>
      <c r="AF15314" s="29"/>
    </row>
    <row r="15315" spans="1:32">
      <c r="A15315" s="7"/>
      <c r="B15315" s="7"/>
      <c r="C15315" s="7"/>
      <c r="D15315" s="9" t="s">
        <v>43</v>
      </c>
      <c r="E15315" s="10" t="s">
        <v>41</v>
      </c>
      <c r="F15315" s="9"/>
      <c r="R15315" s="12">
        <f>G15315+I15315+J15315+K15315-L15315-M15315-N15315-Q15315</f>
        <v>0</v>
      </c>
      <c r="U15315" s="15" t="s">
        <v>32</v>
      </c>
      <c r="V15315" s="15" t="s">
        <v>32</v>
      </c>
      <c r="X15315" s="20" t="str">
        <f t="shared" si="8103"/>
        <v/>
      </c>
      <c r="Y15315" s="20" t="str">
        <f t="shared" si="8104"/>
        <v/>
      </c>
      <c r="Z15315" s="20" t="str">
        <f>IF(R15315&lt;S15315+T15315,"期末实有头数应大于等于能繁母畜+种公畜","")</f>
        <v/>
      </c>
      <c r="AA15315" s="20"/>
      <c r="AE15315" s="28"/>
      <c r="AF15315" s="29"/>
    </row>
    <row r="15316" spans="1:32">
      <c r="A15316" s="7"/>
      <c r="B15316" s="7"/>
      <c r="C15316" s="7"/>
      <c r="D15316" s="9" t="s">
        <v>44</v>
      </c>
      <c r="E15316" s="10" t="s">
        <v>41</v>
      </c>
      <c r="F15316" s="9"/>
      <c r="H15316" s="15" t="s">
        <v>32</v>
      </c>
      <c r="I15316" s="15" t="s">
        <v>32</v>
      </c>
      <c r="J15316" s="15" t="s">
        <v>32</v>
      </c>
      <c r="K15316" s="15" t="s">
        <v>32</v>
      </c>
      <c r="L15316" s="15" t="s">
        <v>32</v>
      </c>
      <c r="M15316" s="15" t="s">
        <v>32</v>
      </c>
      <c r="N15316" s="15" t="s">
        <v>32</v>
      </c>
      <c r="O15316" s="15" t="s">
        <v>32</v>
      </c>
      <c r="P15316" s="15" t="s">
        <v>32</v>
      </c>
      <c r="Q15316" s="15" t="s">
        <v>32</v>
      </c>
      <c r="R15316" s="22"/>
      <c r="T15316" s="15" t="s">
        <v>32</v>
      </c>
      <c r="U15316" s="15" t="s">
        <v>32</v>
      </c>
      <c r="V15316" s="15" t="s">
        <v>32</v>
      </c>
      <c r="X15316" s="20" t="str">
        <f t="shared" si="8103"/>
        <v/>
      </c>
      <c r="Y15316" s="20"/>
      <c r="Z15316" s="20"/>
      <c r="AA15316" s="20"/>
      <c r="AE15316" s="28"/>
      <c r="AF15316" s="29"/>
    </row>
    <row r="15317" spans="1:32">
      <c r="A15317" s="7"/>
      <c r="B15317" s="7"/>
      <c r="C15317" s="7"/>
      <c r="D15317" s="9" t="s">
        <v>45</v>
      </c>
      <c r="E15317" s="10" t="s">
        <v>41</v>
      </c>
      <c r="F15317" s="9"/>
      <c r="H15317" s="15" t="s">
        <v>32</v>
      </c>
      <c r="I15317" s="15" t="s">
        <v>32</v>
      </c>
      <c r="J15317" s="15" t="s">
        <v>32</v>
      </c>
      <c r="K15317" s="15" t="s">
        <v>32</v>
      </c>
      <c r="L15317" s="15" t="s">
        <v>32</v>
      </c>
      <c r="M15317" s="15" t="s">
        <v>32</v>
      </c>
      <c r="N15317" s="15" t="s">
        <v>32</v>
      </c>
      <c r="O15317" s="15" t="s">
        <v>32</v>
      </c>
      <c r="P15317" s="15" t="s">
        <v>32</v>
      </c>
      <c r="Q15317" s="15" t="s">
        <v>32</v>
      </c>
      <c r="R15317" s="22"/>
      <c r="T15317" s="15" t="s">
        <v>32</v>
      </c>
      <c r="U15317" s="15" t="s">
        <v>32</v>
      </c>
      <c r="V15317" s="15" t="s">
        <v>32</v>
      </c>
      <c r="X15317" s="20" t="str">
        <f t="shared" si="8103"/>
        <v/>
      </c>
      <c r="Y15317" s="20"/>
      <c r="Z15317" s="20"/>
      <c r="AA15317" s="20"/>
      <c r="AE15317" s="28"/>
      <c r="AF15317" s="29"/>
    </row>
    <row r="15318" spans="1:32">
      <c r="A15318" s="7"/>
      <c r="B15318" s="7"/>
      <c r="C15318" s="7"/>
      <c r="D15318" s="9" t="s">
        <v>46</v>
      </c>
      <c r="E15318" s="10" t="s">
        <v>41</v>
      </c>
      <c r="F15318" s="9"/>
      <c r="R15318" s="12">
        <f>G15318+I15318+J15318+K15318-L15318-M15318-N15318-Q15318</f>
        <v>0</v>
      </c>
      <c r="X15318" s="20" t="str">
        <f t="shared" si="8103"/>
        <v/>
      </c>
      <c r="Y15318" s="20" t="str">
        <f>IF(N15318&lt;O15318+P15318,"出卖应大于等于出卖肉畜+出卖仔畜","")</f>
        <v/>
      </c>
      <c r="Z15318" s="20" t="str">
        <f t="shared" ref="Z15318:Z15327" si="8108">IF(R15318&lt;S15318+T15318,"期末实有头数应大于等于能繁母畜+种公畜","")</f>
        <v/>
      </c>
      <c r="AA15318" s="20" t="str">
        <f t="shared" ref="AA15318:AA15323" si="8109">IF(R15318&lt;U15318+V15318,"期末实有头数应大于等于良种+改良种","")</f>
        <v/>
      </c>
      <c r="AE15318" s="28"/>
      <c r="AF15318" s="29"/>
    </row>
    <row r="15319" spans="1:32">
      <c r="A15319" s="7"/>
      <c r="B15319" s="7"/>
      <c r="C15319" s="7"/>
      <c r="D15319" s="9" t="s">
        <v>47</v>
      </c>
      <c r="E15319" s="16" t="s">
        <v>27</v>
      </c>
      <c r="F15319" s="9"/>
      <c r="R15319" s="12">
        <f>G15319+I15319+J15319+K15319-L15319-M15319-N15319-Q15319</f>
        <v>0</v>
      </c>
      <c r="X15319" s="20" t="str">
        <f t="shared" si="8103"/>
        <v/>
      </c>
      <c r="Y15319" s="20" t="str">
        <f>IF(N15319&lt;O15319+P15319,"出卖应大于等于出卖肉畜+出卖仔畜","")</f>
        <v/>
      </c>
      <c r="Z15319" s="20" t="str">
        <f t="shared" si="8108"/>
        <v/>
      </c>
      <c r="AA15319" s="20" t="str">
        <f t="shared" si="8109"/>
        <v/>
      </c>
      <c r="AE15319" s="28"/>
      <c r="AF15319" s="29"/>
    </row>
    <row r="15320" spans="1:32">
      <c r="A15320" s="7"/>
      <c r="B15320" s="7"/>
      <c r="C15320" s="7"/>
      <c r="D15320" s="9" t="s">
        <v>26</v>
      </c>
      <c r="E15320" s="10" t="s">
        <v>27</v>
      </c>
      <c r="F15320" s="9"/>
      <c r="G15320" s="12"/>
      <c r="H15320" s="12">
        <f t="shared" ref="G15320:V15320" si="8110">H15321+H15336</f>
        <v>0</v>
      </c>
      <c r="I15320" s="12">
        <f t="shared" si="8110"/>
        <v>0</v>
      </c>
      <c r="J15320" s="12">
        <f t="shared" si="8110"/>
        <v>0</v>
      </c>
      <c r="K15320" s="12">
        <f t="shared" si="8110"/>
        <v>0</v>
      </c>
      <c r="L15320" s="12">
        <f t="shared" si="8110"/>
        <v>0</v>
      </c>
      <c r="M15320" s="12">
        <f t="shared" si="8110"/>
        <v>0</v>
      </c>
      <c r="N15320" s="12">
        <f t="shared" si="8110"/>
        <v>0</v>
      </c>
      <c r="O15320" s="12">
        <f t="shared" si="8110"/>
        <v>0</v>
      </c>
      <c r="P15320" s="12">
        <f t="shared" si="8110"/>
        <v>0</v>
      </c>
      <c r="Q15320" s="12">
        <f t="shared" si="8110"/>
        <v>0</v>
      </c>
      <c r="R15320" s="12">
        <f t="shared" si="8110"/>
        <v>0</v>
      </c>
      <c r="S15320" s="12">
        <f t="shared" si="8110"/>
        <v>0</v>
      </c>
      <c r="T15320" s="12">
        <f t="shared" si="8110"/>
        <v>0</v>
      </c>
      <c r="U15320" s="12">
        <f t="shared" si="8110"/>
        <v>0</v>
      </c>
      <c r="V15320" s="12">
        <f t="shared" si="8110"/>
        <v>0</v>
      </c>
      <c r="X15320" s="20" t="str">
        <f t="shared" si="8103"/>
        <v/>
      </c>
      <c r="Y15320" s="20" t="str">
        <f>IF(N15320&lt;O15320+P15320,"出卖应大于等于出卖肉畜+出卖仔畜","")</f>
        <v/>
      </c>
      <c r="Z15320" s="20" t="str">
        <f t="shared" si="8108"/>
        <v/>
      </c>
      <c r="AA15320" s="20" t="str">
        <f t="shared" si="8109"/>
        <v/>
      </c>
      <c r="AE15320" s="28"/>
      <c r="AF15320" s="29"/>
    </row>
    <row r="15321" spans="1:32">
      <c r="A15321" s="7"/>
      <c r="B15321" s="7"/>
      <c r="C15321" s="7"/>
      <c r="D15321" s="9" t="s">
        <v>28</v>
      </c>
      <c r="E15321" s="10" t="s">
        <v>27</v>
      </c>
      <c r="F15321" s="9"/>
      <c r="G15321" s="12"/>
      <c r="H15321" s="12">
        <f t="shared" ref="G15321:V15321" si="8111">H15322+H15330</f>
        <v>0</v>
      </c>
      <c r="I15321" s="12">
        <f t="shared" si="8111"/>
        <v>0</v>
      </c>
      <c r="J15321" s="12">
        <f t="shared" si="8111"/>
        <v>0</v>
      </c>
      <c r="K15321" s="12">
        <f t="shared" si="8111"/>
        <v>0</v>
      </c>
      <c r="L15321" s="12">
        <f t="shared" si="8111"/>
        <v>0</v>
      </c>
      <c r="M15321" s="12">
        <f t="shared" si="8111"/>
        <v>0</v>
      </c>
      <c r="N15321" s="12">
        <f t="shared" si="8111"/>
        <v>0</v>
      </c>
      <c r="O15321" s="12">
        <f t="shared" si="8111"/>
        <v>0</v>
      </c>
      <c r="P15321" s="12">
        <f t="shared" si="8111"/>
        <v>0</v>
      </c>
      <c r="Q15321" s="12">
        <f t="shared" si="8111"/>
        <v>0</v>
      </c>
      <c r="R15321" s="12">
        <f t="shared" si="8111"/>
        <v>0</v>
      </c>
      <c r="S15321" s="12">
        <f t="shared" si="8111"/>
        <v>0</v>
      </c>
      <c r="T15321" s="12">
        <f t="shared" si="8111"/>
        <v>0</v>
      </c>
      <c r="U15321" s="12">
        <f t="shared" si="8111"/>
        <v>0</v>
      </c>
      <c r="V15321" s="12">
        <f t="shared" si="8111"/>
        <v>0</v>
      </c>
      <c r="X15321" s="20" t="str">
        <f t="shared" ref="X15321:X15337" si="8112">IF(H15321&lt;I15321,"繁殖仔畜应大于等于成活","")</f>
        <v/>
      </c>
      <c r="Y15321" s="20" t="str">
        <f t="shared" ref="Y15321:Y15332" si="8113">IF(N15321&lt;O15321+P15321,"出卖应大于等于出卖肉畜+出卖仔畜","")</f>
        <v/>
      </c>
      <c r="Z15321" s="20" t="str">
        <f t="shared" si="8108"/>
        <v/>
      </c>
      <c r="AA15321" s="20" t="str">
        <f t="shared" si="8109"/>
        <v/>
      </c>
      <c r="AE15321" s="28"/>
      <c r="AF15321" s="29"/>
    </row>
    <row r="15322" spans="1:32">
      <c r="A15322" s="7"/>
      <c r="B15322" s="7"/>
      <c r="C15322" s="7"/>
      <c r="D15322" s="9" t="s">
        <v>29</v>
      </c>
      <c r="E15322" s="10" t="s">
        <v>27</v>
      </c>
      <c r="F15322" s="9"/>
      <c r="G15322" s="12"/>
      <c r="H15322" s="12">
        <f t="shared" ref="G15322:R15322" si="8114">H15323+H15326+H15327+H15328+H15329</f>
        <v>0</v>
      </c>
      <c r="I15322" s="12">
        <f t="shared" si="8114"/>
        <v>0</v>
      </c>
      <c r="J15322" s="12">
        <f t="shared" si="8114"/>
        <v>0</v>
      </c>
      <c r="K15322" s="12">
        <f t="shared" si="8114"/>
        <v>0</v>
      </c>
      <c r="L15322" s="12">
        <f t="shared" si="8114"/>
        <v>0</v>
      </c>
      <c r="M15322" s="12">
        <f t="shared" si="8114"/>
        <v>0</v>
      </c>
      <c r="N15322" s="12">
        <f t="shared" si="8114"/>
        <v>0</v>
      </c>
      <c r="O15322" s="12">
        <f t="shared" si="8114"/>
        <v>0</v>
      </c>
      <c r="P15322" s="12">
        <f t="shared" si="8114"/>
        <v>0</v>
      </c>
      <c r="Q15322" s="12">
        <f t="shared" si="8114"/>
        <v>0</v>
      </c>
      <c r="R15322" s="12">
        <f t="shared" si="8114"/>
        <v>0</v>
      </c>
      <c r="S15322" s="12">
        <f>S15323+S15326+S15327+S15329</f>
        <v>0</v>
      </c>
      <c r="T15322" s="12">
        <f>T15323+T15326+T15327+T15329</f>
        <v>0</v>
      </c>
      <c r="U15322" s="12">
        <f>U15323+U15326+U15327+U15329</f>
        <v>0</v>
      </c>
      <c r="V15322" s="12">
        <f>V15323+V15326+V15327+V15329</f>
        <v>0</v>
      </c>
      <c r="X15322" s="20" t="str">
        <f t="shared" si="8112"/>
        <v/>
      </c>
      <c r="Y15322" s="20" t="str">
        <f t="shared" si="8113"/>
        <v/>
      </c>
      <c r="Z15322" s="20" t="str">
        <f t="shared" si="8108"/>
        <v/>
      </c>
      <c r="AA15322" s="20" t="str">
        <f t="shared" si="8109"/>
        <v/>
      </c>
      <c r="AE15322" s="28"/>
      <c r="AF15322" s="29"/>
    </row>
    <row r="15323" spans="1:32">
      <c r="A15323" s="7"/>
      <c r="B15323" s="7"/>
      <c r="C15323" s="7"/>
      <c r="D15323" s="9" t="s">
        <v>30</v>
      </c>
      <c r="E15323" s="10" t="s">
        <v>27</v>
      </c>
      <c r="F15323" s="9"/>
      <c r="R15323" s="12">
        <f>G15323+I15323+J15323+K15323-L15323-M15323-N15323-Q15323</f>
        <v>0</v>
      </c>
      <c r="X15323" s="20" t="str">
        <f t="shared" si="8112"/>
        <v/>
      </c>
      <c r="Y15323" s="20" t="str">
        <f t="shared" si="8113"/>
        <v/>
      </c>
      <c r="Z15323" s="20" t="str">
        <f t="shared" si="8108"/>
        <v/>
      </c>
      <c r="AA15323" s="20" t="str">
        <f t="shared" si="8109"/>
        <v/>
      </c>
      <c r="AE15323" s="28"/>
      <c r="AF15323" s="29"/>
    </row>
    <row r="15324" spans="1:32">
      <c r="A15324" s="7"/>
      <c r="B15324" s="7"/>
      <c r="C15324" s="7"/>
      <c r="D15324" s="9" t="s">
        <v>31</v>
      </c>
      <c r="E15324" s="10" t="s">
        <v>27</v>
      </c>
      <c r="F15324" s="9"/>
      <c r="R15324" s="12">
        <f t="shared" ref="R15324:R15329" si="8115">G15324+I15324+J15324+K15324-L15324-M15324-N15324-Q15324</f>
        <v>0</v>
      </c>
      <c r="U15324" s="15" t="s">
        <v>32</v>
      </c>
      <c r="V15324" s="15" t="s">
        <v>32</v>
      </c>
      <c r="X15324" s="20" t="str">
        <f t="shared" si="8112"/>
        <v/>
      </c>
      <c r="Y15324" s="20" t="str">
        <f t="shared" si="8113"/>
        <v/>
      </c>
      <c r="Z15324" s="20" t="str">
        <f t="shared" si="8108"/>
        <v/>
      </c>
      <c r="AA15324" s="20"/>
      <c r="AE15324" s="28"/>
      <c r="AF15324" s="29"/>
    </row>
    <row r="15325" spans="1:32">
      <c r="A15325" s="7"/>
      <c r="B15325" s="7"/>
      <c r="C15325" s="7"/>
      <c r="D15325" s="9" t="s">
        <v>33</v>
      </c>
      <c r="E15325" s="10" t="s">
        <v>27</v>
      </c>
      <c r="F15325" s="9"/>
      <c r="R15325" s="12">
        <f t="shared" si="8115"/>
        <v>0</v>
      </c>
      <c r="U15325" s="15" t="s">
        <v>32</v>
      </c>
      <c r="V15325" s="15" t="s">
        <v>32</v>
      </c>
      <c r="X15325" s="20" t="str">
        <f t="shared" si="8112"/>
        <v/>
      </c>
      <c r="Y15325" s="20" t="str">
        <f t="shared" si="8113"/>
        <v/>
      </c>
      <c r="Z15325" s="20" t="str">
        <f t="shared" si="8108"/>
        <v/>
      </c>
      <c r="AA15325" s="20"/>
      <c r="AE15325" s="28"/>
      <c r="AF15325" s="29"/>
    </row>
    <row r="15326" spans="1:32">
      <c r="A15326" s="7"/>
      <c r="B15326" s="7"/>
      <c r="C15326" s="7"/>
      <c r="D15326" s="9" t="s">
        <v>34</v>
      </c>
      <c r="E15326" s="10" t="s">
        <v>35</v>
      </c>
      <c r="F15326" s="9"/>
      <c r="R15326" s="12">
        <f t="shared" si="8115"/>
        <v>0</v>
      </c>
      <c r="X15326" s="20" t="str">
        <f t="shared" si="8112"/>
        <v/>
      </c>
      <c r="Y15326" s="20" t="str">
        <f t="shared" si="8113"/>
        <v/>
      </c>
      <c r="Z15326" s="20" t="str">
        <f t="shared" si="8108"/>
        <v/>
      </c>
      <c r="AA15326" s="20" t="str">
        <f>IF(R15326&lt;U15326+V15326,"期末实有头数应大于等于良种+改良种","")</f>
        <v/>
      </c>
      <c r="AE15326" s="28"/>
      <c r="AF15326" s="29"/>
    </row>
    <row r="15327" spans="1:32">
      <c r="A15327" s="7"/>
      <c r="B15327" s="7"/>
      <c r="C15327" s="7"/>
      <c r="D15327" s="9" t="s">
        <v>36</v>
      </c>
      <c r="E15327" s="10" t="s">
        <v>27</v>
      </c>
      <c r="F15327" s="9"/>
      <c r="R15327" s="12">
        <f t="shared" si="8115"/>
        <v>0</v>
      </c>
      <c r="X15327" s="20" t="str">
        <f t="shared" si="8112"/>
        <v/>
      </c>
      <c r="Y15327" s="20" t="str">
        <f t="shared" si="8113"/>
        <v/>
      </c>
      <c r="Z15327" s="20" t="str">
        <f t="shared" si="8108"/>
        <v/>
      </c>
      <c r="AA15327" s="20" t="str">
        <f>IF(R15327&lt;U15327+V15327,"期末实有头数应大于等于良种+改良种","")</f>
        <v/>
      </c>
      <c r="AE15327" s="28"/>
      <c r="AF15327" s="29"/>
    </row>
    <row r="15328" spans="1:32">
      <c r="A15328" s="7"/>
      <c r="B15328" s="7"/>
      <c r="C15328" s="7"/>
      <c r="D15328" s="9" t="s">
        <v>37</v>
      </c>
      <c r="E15328" s="10" t="s">
        <v>27</v>
      </c>
      <c r="F15328" s="9"/>
      <c r="R15328" s="12">
        <f t="shared" si="8115"/>
        <v>0</v>
      </c>
      <c r="S15328" s="15" t="s">
        <v>32</v>
      </c>
      <c r="T15328" s="15" t="s">
        <v>32</v>
      </c>
      <c r="U15328" s="15" t="s">
        <v>32</v>
      </c>
      <c r="V15328" s="15" t="s">
        <v>32</v>
      </c>
      <c r="X15328" s="20" t="str">
        <f t="shared" si="8112"/>
        <v/>
      </c>
      <c r="Y15328" s="20" t="str">
        <f t="shared" si="8113"/>
        <v/>
      </c>
      <c r="Z15328" s="20"/>
      <c r="AA15328" s="20"/>
      <c r="AE15328" s="28"/>
      <c r="AF15328" s="29"/>
    </row>
    <row r="15329" spans="1:32">
      <c r="A15329" s="7"/>
      <c r="B15329" s="7"/>
      <c r="C15329" s="7"/>
      <c r="D15329" s="9" t="s">
        <v>38</v>
      </c>
      <c r="E15329" s="10" t="s">
        <v>39</v>
      </c>
      <c r="F15329" s="9"/>
      <c r="R15329" s="12">
        <f t="shared" si="8115"/>
        <v>0</v>
      </c>
      <c r="X15329" s="20" t="str">
        <f t="shared" si="8112"/>
        <v/>
      </c>
      <c r="Y15329" s="20" t="str">
        <f t="shared" si="8113"/>
        <v/>
      </c>
      <c r="Z15329" s="20" t="str">
        <f>IF(R15329&lt;S15329+T15329,"期末实有头数应大于等于能繁母畜+种公畜","")</f>
        <v/>
      </c>
      <c r="AA15329" s="20" t="str">
        <f>IF(R15329&lt;U15329+V15329,"期末实有头数应大于等于良种+改良种","")</f>
        <v/>
      </c>
      <c r="AE15329" s="28"/>
      <c r="AF15329" s="29"/>
    </row>
    <row r="15330" spans="1:32">
      <c r="A15330" s="7"/>
      <c r="B15330" s="7"/>
      <c r="C15330" s="7"/>
      <c r="D15330" s="9" t="s">
        <v>40</v>
      </c>
      <c r="E15330" s="10" t="s">
        <v>41</v>
      </c>
      <c r="F15330" s="9"/>
      <c r="G15330" s="12"/>
      <c r="H15330" s="12">
        <f t="shared" ref="G15330:V15330" si="8116">H15331+H15335</f>
        <v>0</v>
      </c>
      <c r="I15330" s="12">
        <f t="shared" si="8116"/>
        <v>0</v>
      </c>
      <c r="J15330" s="12">
        <f t="shared" si="8116"/>
        <v>0</v>
      </c>
      <c r="K15330" s="12">
        <f t="shared" si="8116"/>
        <v>0</v>
      </c>
      <c r="L15330" s="12">
        <f t="shared" si="8116"/>
        <v>0</v>
      </c>
      <c r="M15330" s="12">
        <f t="shared" si="8116"/>
        <v>0</v>
      </c>
      <c r="N15330" s="12">
        <f t="shared" si="8116"/>
        <v>0</v>
      </c>
      <c r="O15330" s="12">
        <f t="shared" si="8116"/>
        <v>0</v>
      </c>
      <c r="P15330" s="12">
        <f t="shared" si="8116"/>
        <v>0</v>
      </c>
      <c r="Q15330" s="12">
        <f t="shared" si="8116"/>
        <v>0</v>
      </c>
      <c r="R15330" s="21">
        <f t="shared" si="8116"/>
        <v>0</v>
      </c>
      <c r="S15330" s="12">
        <f t="shared" si="8116"/>
        <v>0</v>
      </c>
      <c r="T15330" s="12">
        <f t="shared" si="8116"/>
        <v>0</v>
      </c>
      <c r="U15330" s="12">
        <f t="shared" si="8116"/>
        <v>0</v>
      </c>
      <c r="V15330" s="12">
        <f t="shared" si="8116"/>
        <v>0</v>
      </c>
      <c r="X15330" s="20" t="str">
        <f t="shared" si="8112"/>
        <v/>
      </c>
      <c r="Y15330" s="20" t="str">
        <f t="shared" si="8113"/>
        <v/>
      </c>
      <c r="Z15330" s="20" t="str">
        <f>IF(R15330&lt;S15330+T15330,"期末实有头数应大于等于能繁母畜+种公畜","")</f>
        <v/>
      </c>
      <c r="AA15330" s="20" t="str">
        <f>IF(R15330&lt;U15330+V15330,"期末实有头数应大于等于良种+改良种","")</f>
        <v/>
      </c>
      <c r="AE15330" s="28"/>
      <c r="AF15330" s="29"/>
    </row>
    <row r="15331" spans="1:32">
      <c r="A15331" s="7"/>
      <c r="B15331" s="7"/>
      <c r="C15331" s="7"/>
      <c r="D15331" s="9" t="s">
        <v>42</v>
      </c>
      <c r="E15331" s="10" t="s">
        <v>41</v>
      </c>
      <c r="F15331" s="9"/>
      <c r="R15331" s="12">
        <f>G15331+I15331+J15331+K15331-L15331-M15331-N15331-Q15331</f>
        <v>0</v>
      </c>
      <c r="X15331" s="20" t="str">
        <f t="shared" si="8112"/>
        <v/>
      </c>
      <c r="Y15331" s="20" t="str">
        <f t="shared" si="8113"/>
        <v/>
      </c>
      <c r="Z15331" s="20" t="str">
        <f>IF(R15331&lt;S15331+T15331,"期末实有头数应大于等于能繁母畜+种公畜","")</f>
        <v/>
      </c>
      <c r="AA15331" s="20" t="str">
        <f>IF(R15331&lt;U15331+V15331,"期末实有头数应大于等于良种+改良种","")</f>
        <v/>
      </c>
      <c r="AE15331" s="28"/>
      <c r="AF15331" s="29"/>
    </row>
    <row r="15332" spans="1:32">
      <c r="A15332" s="7"/>
      <c r="B15332" s="7"/>
      <c r="C15332" s="7"/>
      <c r="D15332" s="9" t="s">
        <v>43</v>
      </c>
      <c r="E15332" s="10" t="s">
        <v>41</v>
      </c>
      <c r="F15332" s="9"/>
      <c r="R15332" s="12">
        <f>G15332+I15332+J15332+K15332-L15332-M15332-N15332-Q15332</f>
        <v>0</v>
      </c>
      <c r="U15332" s="15" t="s">
        <v>32</v>
      </c>
      <c r="V15332" s="15" t="s">
        <v>32</v>
      </c>
      <c r="X15332" s="20" t="str">
        <f t="shared" si="8112"/>
        <v/>
      </c>
      <c r="Y15332" s="20" t="str">
        <f t="shared" si="8113"/>
        <v/>
      </c>
      <c r="Z15332" s="20" t="str">
        <f>IF(R15332&lt;S15332+T15332,"期末实有头数应大于等于能繁母畜+种公畜","")</f>
        <v/>
      </c>
      <c r="AA15332" s="20"/>
      <c r="AE15332" s="28"/>
      <c r="AF15332" s="29"/>
    </row>
    <row r="15333" spans="1:32">
      <c r="A15333" s="7"/>
      <c r="B15333" s="7"/>
      <c r="C15333" s="7"/>
      <c r="D15333" s="9" t="s">
        <v>44</v>
      </c>
      <c r="E15333" s="10" t="s">
        <v>41</v>
      </c>
      <c r="F15333" s="9"/>
      <c r="H15333" s="15" t="s">
        <v>32</v>
      </c>
      <c r="I15333" s="15" t="s">
        <v>32</v>
      </c>
      <c r="J15333" s="15" t="s">
        <v>32</v>
      </c>
      <c r="K15333" s="15" t="s">
        <v>32</v>
      </c>
      <c r="L15333" s="15" t="s">
        <v>32</v>
      </c>
      <c r="M15333" s="15" t="s">
        <v>32</v>
      </c>
      <c r="N15333" s="15" t="s">
        <v>32</v>
      </c>
      <c r="O15333" s="15" t="s">
        <v>32</v>
      </c>
      <c r="P15333" s="15" t="s">
        <v>32</v>
      </c>
      <c r="Q15333" s="15" t="s">
        <v>32</v>
      </c>
      <c r="R15333" s="22"/>
      <c r="T15333" s="15" t="s">
        <v>32</v>
      </c>
      <c r="U15333" s="15" t="s">
        <v>32</v>
      </c>
      <c r="V15333" s="15" t="s">
        <v>32</v>
      </c>
      <c r="X15333" s="20" t="str">
        <f t="shared" si="8112"/>
        <v/>
      </c>
      <c r="Y15333" s="20"/>
      <c r="Z15333" s="20"/>
      <c r="AA15333" s="20"/>
      <c r="AE15333" s="28"/>
      <c r="AF15333" s="29"/>
    </row>
    <row r="15334" spans="1:32">
      <c r="A15334" s="7"/>
      <c r="B15334" s="7"/>
      <c r="C15334" s="7"/>
      <c r="D15334" s="9" t="s">
        <v>45</v>
      </c>
      <c r="E15334" s="10" t="s">
        <v>41</v>
      </c>
      <c r="F15334" s="9"/>
      <c r="H15334" s="15" t="s">
        <v>32</v>
      </c>
      <c r="I15334" s="15" t="s">
        <v>32</v>
      </c>
      <c r="J15334" s="15" t="s">
        <v>32</v>
      </c>
      <c r="K15334" s="15" t="s">
        <v>32</v>
      </c>
      <c r="L15334" s="15" t="s">
        <v>32</v>
      </c>
      <c r="M15334" s="15" t="s">
        <v>32</v>
      </c>
      <c r="N15334" s="15" t="s">
        <v>32</v>
      </c>
      <c r="O15334" s="15" t="s">
        <v>32</v>
      </c>
      <c r="P15334" s="15" t="s">
        <v>32</v>
      </c>
      <c r="Q15334" s="15" t="s">
        <v>32</v>
      </c>
      <c r="R15334" s="22"/>
      <c r="T15334" s="15" t="s">
        <v>32</v>
      </c>
      <c r="U15334" s="15" t="s">
        <v>32</v>
      </c>
      <c r="V15334" s="15" t="s">
        <v>32</v>
      </c>
      <c r="X15334" s="20" t="str">
        <f t="shared" si="8112"/>
        <v/>
      </c>
      <c r="Y15334" s="20"/>
      <c r="Z15334" s="20"/>
      <c r="AA15334" s="20"/>
      <c r="AE15334" s="28"/>
      <c r="AF15334" s="29"/>
    </row>
    <row r="15335" spans="1:32">
      <c r="A15335" s="7"/>
      <c r="B15335" s="7"/>
      <c r="C15335" s="7"/>
      <c r="D15335" s="9" t="s">
        <v>46</v>
      </c>
      <c r="E15335" s="10" t="s">
        <v>41</v>
      </c>
      <c r="F15335" s="9"/>
      <c r="R15335" s="12">
        <f>G15335+I15335+J15335+K15335-L15335-M15335-N15335-Q15335</f>
        <v>0</v>
      </c>
      <c r="X15335" s="20" t="str">
        <f t="shared" si="8112"/>
        <v/>
      </c>
      <c r="Y15335" s="20" t="str">
        <f>IF(N15335&lt;O15335+P15335,"出卖应大于等于出卖肉畜+出卖仔畜","")</f>
        <v/>
      </c>
      <c r="Z15335" s="20" t="str">
        <f t="shared" ref="Z15335:Z15344" si="8117">IF(R15335&lt;S15335+T15335,"期末实有头数应大于等于能繁母畜+种公畜","")</f>
        <v/>
      </c>
      <c r="AA15335" s="20" t="str">
        <f t="shared" ref="AA15335:AA15340" si="8118">IF(R15335&lt;U15335+V15335,"期末实有头数应大于等于良种+改良种","")</f>
        <v/>
      </c>
      <c r="AE15335" s="28"/>
      <c r="AF15335" s="29"/>
    </row>
    <row r="15336" spans="1:32">
      <c r="A15336" s="7"/>
      <c r="B15336" s="7"/>
      <c r="C15336" s="7"/>
      <c r="D15336" s="9" t="s">
        <v>47</v>
      </c>
      <c r="E15336" s="16" t="s">
        <v>27</v>
      </c>
      <c r="F15336" s="9"/>
      <c r="R15336" s="12">
        <f>G15336+I15336+J15336+K15336-L15336-M15336-N15336-Q15336</f>
        <v>0</v>
      </c>
      <c r="X15336" s="20" t="str">
        <f t="shared" si="8112"/>
        <v/>
      </c>
      <c r="Y15336" s="20" t="str">
        <f>IF(N15336&lt;O15336+P15336,"出卖应大于等于出卖肉畜+出卖仔畜","")</f>
        <v/>
      </c>
      <c r="Z15336" s="20" t="str">
        <f t="shared" si="8117"/>
        <v/>
      </c>
      <c r="AA15336" s="20" t="str">
        <f t="shared" si="8118"/>
        <v/>
      </c>
      <c r="AE15336" s="28"/>
      <c r="AF15336" s="29"/>
    </row>
    <row r="15337" spans="1:32">
      <c r="A15337" s="7"/>
      <c r="B15337" s="7"/>
      <c r="C15337" s="7"/>
      <c r="D15337" s="9" t="s">
        <v>26</v>
      </c>
      <c r="E15337" s="10" t="s">
        <v>27</v>
      </c>
      <c r="F15337" s="9"/>
      <c r="G15337" s="12"/>
      <c r="H15337" s="12">
        <f t="shared" ref="G15337:V15337" si="8119">H15338+H15353</f>
        <v>0</v>
      </c>
      <c r="I15337" s="12">
        <f t="shared" si="8119"/>
        <v>0</v>
      </c>
      <c r="J15337" s="12">
        <f t="shared" si="8119"/>
        <v>0</v>
      </c>
      <c r="K15337" s="12">
        <f t="shared" si="8119"/>
        <v>0</v>
      </c>
      <c r="L15337" s="12">
        <f t="shared" si="8119"/>
        <v>0</v>
      </c>
      <c r="M15337" s="12">
        <f t="shared" si="8119"/>
        <v>0</v>
      </c>
      <c r="N15337" s="12">
        <f t="shared" si="8119"/>
        <v>0</v>
      </c>
      <c r="O15337" s="12">
        <f t="shared" si="8119"/>
        <v>0</v>
      </c>
      <c r="P15337" s="12">
        <f t="shared" si="8119"/>
        <v>0</v>
      </c>
      <c r="Q15337" s="12">
        <f t="shared" si="8119"/>
        <v>0</v>
      </c>
      <c r="R15337" s="12">
        <f t="shared" si="8119"/>
        <v>0</v>
      </c>
      <c r="S15337" s="12">
        <f t="shared" si="8119"/>
        <v>0</v>
      </c>
      <c r="T15337" s="12">
        <f t="shared" si="8119"/>
        <v>0</v>
      </c>
      <c r="U15337" s="12">
        <f t="shared" si="8119"/>
        <v>0</v>
      </c>
      <c r="V15337" s="12">
        <f t="shared" si="8119"/>
        <v>0</v>
      </c>
      <c r="X15337" s="20" t="str">
        <f t="shared" si="8112"/>
        <v/>
      </c>
      <c r="Y15337" s="20" t="str">
        <f>IF(N15337&lt;O15337+P15337,"出卖应大于等于出卖肉畜+出卖仔畜","")</f>
        <v/>
      </c>
      <c r="Z15337" s="20" t="str">
        <f t="shared" si="8117"/>
        <v/>
      </c>
      <c r="AA15337" s="20" t="str">
        <f t="shared" si="8118"/>
        <v/>
      </c>
      <c r="AE15337" s="28"/>
      <c r="AF15337" s="29"/>
    </row>
    <row r="15338" spans="1:32">
      <c r="A15338" s="7"/>
      <c r="B15338" s="7"/>
      <c r="C15338" s="7"/>
      <c r="D15338" s="9" t="s">
        <v>28</v>
      </c>
      <c r="E15338" s="10" t="s">
        <v>27</v>
      </c>
      <c r="F15338" s="9"/>
      <c r="G15338" s="12"/>
      <c r="H15338" s="12">
        <f t="shared" ref="G15338:V15338" si="8120">H15339+H15347</f>
        <v>0</v>
      </c>
      <c r="I15338" s="12">
        <f t="shared" si="8120"/>
        <v>0</v>
      </c>
      <c r="J15338" s="12">
        <f t="shared" si="8120"/>
        <v>0</v>
      </c>
      <c r="K15338" s="12">
        <f t="shared" si="8120"/>
        <v>0</v>
      </c>
      <c r="L15338" s="12">
        <f t="shared" si="8120"/>
        <v>0</v>
      </c>
      <c r="M15338" s="12">
        <f t="shared" si="8120"/>
        <v>0</v>
      </c>
      <c r="N15338" s="12">
        <f t="shared" si="8120"/>
        <v>0</v>
      </c>
      <c r="O15338" s="12">
        <f t="shared" si="8120"/>
        <v>0</v>
      </c>
      <c r="P15338" s="12">
        <f t="shared" si="8120"/>
        <v>0</v>
      </c>
      <c r="Q15338" s="12">
        <f t="shared" si="8120"/>
        <v>0</v>
      </c>
      <c r="R15338" s="12">
        <f t="shared" si="8120"/>
        <v>0</v>
      </c>
      <c r="S15338" s="12">
        <f t="shared" si="8120"/>
        <v>0</v>
      </c>
      <c r="T15338" s="12">
        <f t="shared" si="8120"/>
        <v>0</v>
      </c>
      <c r="U15338" s="12">
        <f t="shared" si="8120"/>
        <v>0</v>
      </c>
      <c r="V15338" s="12">
        <f t="shared" si="8120"/>
        <v>0</v>
      </c>
      <c r="X15338" s="20" t="str">
        <f t="shared" ref="X15338:X15354" si="8121">IF(H15338&lt;I15338,"繁殖仔畜应大于等于成活","")</f>
        <v/>
      </c>
      <c r="Y15338" s="20" t="str">
        <f t="shared" ref="Y15338:Y15349" si="8122">IF(N15338&lt;O15338+P15338,"出卖应大于等于出卖肉畜+出卖仔畜","")</f>
        <v/>
      </c>
      <c r="Z15338" s="20" t="str">
        <f t="shared" si="8117"/>
        <v/>
      </c>
      <c r="AA15338" s="20" t="str">
        <f t="shared" si="8118"/>
        <v/>
      </c>
      <c r="AE15338" s="28"/>
      <c r="AF15338" s="29"/>
    </row>
    <row r="15339" spans="1:32">
      <c r="A15339" s="7"/>
      <c r="B15339" s="7"/>
      <c r="C15339" s="7"/>
      <c r="D15339" s="9" t="s">
        <v>29</v>
      </c>
      <c r="E15339" s="10" t="s">
        <v>27</v>
      </c>
      <c r="F15339" s="9"/>
      <c r="G15339" s="12"/>
      <c r="H15339" s="12">
        <f t="shared" ref="G15339:R15339" si="8123">H15340+H15343+H15344+H15345+H15346</f>
        <v>0</v>
      </c>
      <c r="I15339" s="12">
        <f t="shared" si="8123"/>
        <v>0</v>
      </c>
      <c r="J15339" s="12">
        <f t="shared" si="8123"/>
        <v>0</v>
      </c>
      <c r="K15339" s="12">
        <f t="shared" si="8123"/>
        <v>0</v>
      </c>
      <c r="L15339" s="12">
        <f t="shared" si="8123"/>
        <v>0</v>
      </c>
      <c r="M15339" s="12">
        <f t="shared" si="8123"/>
        <v>0</v>
      </c>
      <c r="N15339" s="12">
        <f t="shared" si="8123"/>
        <v>0</v>
      </c>
      <c r="O15339" s="12">
        <f t="shared" si="8123"/>
        <v>0</v>
      </c>
      <c r="P15339" s="12">
        <f t="shared" si="8123"/>
        <v>0</v>
      </c>
      <c r="Q15339" s="12">
        <f t="shared" si="8123"/>
        <v>0</v>
      </c>
      <c r="R15339" s="12">
        <f t="shared" si="8123"/>
        <v>0</v>
      </c>
      <c r="S15339" s="12">
        <f>S15340+S15343+S15344+S15346</f>
        <v>0</v>
      </c>
      <c r="T15339" s="12">
        <f>T15340+T15343+T15344+T15346</f>
        <v>0</v>
      </c>
      <c r="U15339" s="12">
        <f>U15340+U15343+U15344+U15346</f>
        <v>0</v>
      </c>
      <c r="V15339" s="12">
        <f>V15340+V15343+V15344+V15346</f>
        <v>0</v>
      </c>
      <c r="X15339" s="20" t="str">
        <f t="shared" si="8121"/>
        <v/>
      </c>
      <c r="Y15339" s="20" t="str">
        <f t="shared" si="8122"/>
        <v/>
      </c>
      <c r="Z15339" s="20" t="str">
        <f t="shared" si="8117"/>
        <v/>
      </c>
      <c r="AA15339" s="20" t="str">
        <f t="shared" si="8118"/>
        <v/>
      </c>
      <c r="AE15339" s="28"/>
      <c r="AF15339" s="29"/>
    </row>
    <row r="15340" spans="1:32">
      <c r="A15340" s="7"/>
      <c r="B15340" s="7"/>
      <c r="C15340" s="7"/>
      <c r="D15340" s="9" t="s">
        <v>30</v>
      </c>
      <c r="E15340" s="10" t="s">
        <v>27</v>
      </c>
      <c r="F15340" s="9"/>
      <c r="R15340" s="12">
        <f>G15340+I15340+J15340+K15340-L15340-M15340-N15340-Q15340</f>
        <v>0</v>
      </c>
      <c r="X15340" s="20" t="str">
        <f t="shared" si="8121"/>
        <v/>
      </c>
      <c r="Y15340" s="20" t="str">
        <f t="shared" si="8122"/>
        <v/>
      </c>
      <c r="Z15340" s="20" t="str">
        <f t="shared" si="8117"/>
        <v/>
      </c>
      <c r="AA15340" s="20" t="str">
        <f t="shared" si="8118"/>
        <v/>
      </c>
      <c r="AE15340" s="28"/>
      <c r="AF15340" s="29"/>
    </row>
    <row r="15341" spans="1:32">
      <c r="A15341" s="7"/>
      <c r="B15341" s="7"/>
      <c r="C15341" s="7"/>
      <c r="D15341" s="9" t="s">
        <v>31</v>
      </c>
      <c r="E15341" s="10" t="s">
        <v>27</v>
      </c>
      <c r="F15341" s="9"/>
      <c r="R15341" s="12">
        <f t="shared" ref="R15341:R15346" si="8124">G15341+I15341+J15341+K15341-L15341-M15341-N15341-Q15341</f>
        <v>0</v>
      </c>
      <c r="U15341" s="15" t="s">
        <v>32</v>
      </c>
      <c r="V15341" s="15" t="s">
        <v>32</v>
      </c>
      <c r="X15341" s="20" t="str">
        <f t="shared" si="8121"/>
        <v/>
      </c>
      <c r="Y15341" s="20" t="str">
        <f t="shared" si="8122"/>
        <v/>
      </c>
      <c r="Z15341" s="20" t="str">
        <f t="shared" si="8117"/>
        <v/>
      </c>
      <c r="AA15341" s="20"/>
      <c r="AE15341" s="28"/>
      <c r="AF15341" s="29"/>
    </row>
    <row r="15342" spans="1:32">
      <c r="A15342" s="7"/>
      <c r="B15342" s="7"/>
      <c r="C15342" s="7"/>
      <c r="D15342" s="9" t="s">
        <v>33</v>
      </c>
      <c r="E15342" s="10" t="s">
        <v>27</v>
      </c>
      <c r="F15342" s="9"/>
      <c r="R15342" s="12">
        <f t="shared" si="8124"/>
        <v>0</v>
      </c>
      <c r="U15342" s="15" t="s">
        <v>32</v>
      </c>
      <c r="V15342" s="15" t="s">
        <v>32</v>
      </c>
      <c r="X15342" s="20" t="str">
        <f t="shared" si="8121"/>
        <v/>
      </c>
      <c r="Y15342" s="20" t="str">
        <f t="shared" si="8122"/>
        <v/>
      </c>
      <c r="Z15342" s="20" t="str">
        <f t="shared" si="8117"/>
        <v/>
      </c>
      <c r="AA15342" s="20"/>
      <c r="AE15342" s="28"/>
      <c r="AF15342" s="29"/>
    </row>
    <row r="15343" spans="1:32">
      <c r="A15343" s="7"/>
      <c r="B15343" s="7"/>
      <c r="C15343" s="7"/>
      <c r="D15343" s="9" t="s">
        <v>34</v>
      </c>
      <c r="E15343" s="10" t="s">
        <v>35</v>
      </c>
      <c r="F15343" s="9"/>
      <c r="R15343" s="12">
        <f t="shared" si="8124"/>
        <v>0</v>
      </c>
      <c r="X15343" s="20" t="str">
        <f t="shared" si="8121"/>
        <v/>
      </c>
      <c r="Y15343" s="20" t="str">
        <f t="shared" si="8122"/>
        <v/>
      </c>
      <c r="Z15343" s="20" t="str">
        <f t="shared" si="8117"/>
        <v/>
      </c>
      <c r="AA15343" s="20" t="str">
        <f>IF(R15343&lt;U15343+V15343,"期末实有头数应大于等于良种+改良种","")</f>
        <v/>
      </c>
      <c r="AE15343" s="28"/>
      <c r="AF15343" s="29"/>
    </row>
    <row r="15344" spans="1:32">
      <c r="A15344" s="7"/>
      <c r="B15344" s="7"/>
      <c r="C15344" s="7"/>
      <c r="D15344" s="9" t="s">
        <v>36</v>
      </c>
      <c r="E15344" s="10" t="s">
        <v>27</v>
      </c>
      <c r="F15344" s="9"/>
      <c r="R15344" s="12">
        <f t="shared" si="8124"/>
        <v>0</v>
      </c>
      <c r="X15344" s="20" t="str">
        <f t="shared" si="8121"/>
        <v/>
      </c>
      <c r="Y15344" s="20" t="str">
        <f t="shared" si="8122"/>
        <v/>
      </c>
      <c r="Z15344" s="20" t="str">
        <f t="shared" si="8117"/>
        <v/>
      </c>
      <c r="AA15344" s="20" t="str">
        <f>IF(R15344&lt;U15344+V15344,"期末实有头数应大于等于良种+改良种","")</f>
        <v/>
      </c>
      <c r="AE15344" s="28"/>
      <c r="AF15344" s="29"/>
    </row>
    <row r="15345" spans="1:32">
      <c r="A15345" s="7"/>
      <c r="B15345" s="7"/>
      <c r="C15345" s="7"/>
      <c r="D15345" s="9" t="s">
        <v>37</v>
      </c>
      <c r="E15345" s="10" t="s">
        <v>27</v>
      </c>
      <c r="F15345" s="9"/>
      <c r="R15345" s="12">
        <f t="shared" si="8124"/>
        <v>0</v>
      </c>
      <c r="S15345" s="15" t="s">
        <v>32</v>
      </c>
      <c r="T15345" s="15" t="s">
        <v>32</v>
      </c>
      <c r="U15345" s="15" t="s">
        <v>32</v>
      </c>
      <c r="V15345" s="15" t="s">
        <v>32</v>
      </c>
      <c r="X15345" s="20" t="str">
        <f t="shared" si="8121"/>
        <v/>
      </c>
      <c r="Y15345" s="20" t="str">
        <f t="shared" si="8122"/>
        <v/>
      </c>
      <c r="Z15345" s="20"/>
      <c r="AA15345" s="20"/>
      <c r="AE15345" s="28"/>
      <c r="AF15345" s="29"/>
    </row>
    <row r="15346" spans="1:32">
      <c r="A15346" s="7"/>
      <c r="B15346" s="7"/>
      <c r="C15346" s="7"/>
      <c r="D15346" s="9" t="s">
        <v>38</v>
      </c>
      <c r="E15346" s="10" t="s">
        <v>39</v>
      </c>
      <c r="F15346" s="9"/>
      <c r="R15346" s="12">
        <f t="shared" si="8124"/>
        <v>0</v>
      </c>
      <c r="X15346" s="20" t="str">
        <f t="shared" si="8121"/>
        <v/>
      </c>
      <c r="Y15346" s="20" t="str">
        <f t="shared" si="8122"/>
        <v/>
      </c>
      <c r="Z15346" s="20" t="str">
        <f>IF(R15346&lt;S15346+T15346,"期末实有头数应大于等于能繁母畜+种公畜","")</f>
        <v/>
      </c>
      <c r="AA15346" s="20" t="str">
        <f>IF(R15346&lt;U15346+V15346,"期末实有头数应大于等于良种+改良种","")</f>
        <v/>
      </c>
      <c r="AE15346" s="28"/>
      <c r="AF15346" s="29"/>
    </row>
    <row r="15347" spans="1:32">
      <c r="A15347" s="7"/>
      <c r="B15347" s="7"/>
      <c r="C15347" s="7"/>
      <c r="D15347" s="9" t="s">
        <v>40</v>
      </c>
      <c r="E15347" s="10" t="s">
        <v>41</v>
      </c>
      <c r="F15347" s="9"/>
      <c r="G15347" s="12"/>
      <c r="H15347" s="12">
        <f t="shared" ref="G15347:V15347" si="8125">H15348+H15352</f>
        <v>0</v>
      </c>
      <c r="I15347" s="12">
        <f t="shared" si="8125"/>
        <v>0</v>
      </c>
      <c r="J15347" s="12">
        <f t="shared" si="8125"/>
        <v>0</v>
      </c>
      <c r="K15347" s="12">
        <f t="shared" si="8125"/>
        <v>0</v>
      </c>
      <c r="L15347" s="12">
        <f t="shared" si="8125"/>
        <v>0</v>
      </c>
      <c r="M15347" s="12">
        <f t="shared" si="8125"/>
        <v>0</v>
      </c>
      <c r="N15347" s="12">
        <f t="shared" si="8125"/>
        <v>0</v>
      </c>
      <c r="O15347" s="12">
        <f t="shared" si="8125"/>
        <v>0</v>
      </c>
      <c r="P15347" s="12">
        <f t="shared" si="8125"/>
        <v>0</v>
      </c>
      <c r="Q15347" s="12">
        <f t="shared" si="8125"/>
        <v>0</v>
      </c>
      <c r="R15347" s="21">
        <f t="shared" si="8125"/>
        <v>0</v>
      </c>
      <c r="S15347" s="12">
        <f t="shared" si="8125"/>
        <v>0</v>
      </c>
      <c r="T15347" s="12">
        <f t="shared" si="8125"/>
        <v>0</v>
      </c>
      <c r="U15347" s="12">
        <f t="shared" si="8125"/>
        <v>0</v>
      </c>
      <c r="V15347" s="12">
        <f t="shared" si="8125"/>
        <v>0</v>
      </c>
      <c r="X15347" s="20" t="str">
        <f t="shared" si="8121"/>
        <v/>
      </c>
      <c r="Y15347" s="20" t="str">
        <f t="shared" si="8122"/>
        <v/>
      </c>
      <c r="Z15347" s="20" t="str">
        <f>IF(R15347&lt;S15347+T15347,"期末实有头数应大于等于能繁母畜+种公畜","")</f>
        <v/>
      </c>
      <c r="AA15347" s="20" t="str">
        <f>IF(R15347&lt;U15347+V15347,"期末实有头数应大于等于良种+改良种","")</f>
        <v/>
      </c>
      <c r="AE15347" s="28"/>
      <c r="AF15347" s="29"/>
    </row>
    <row r="15348" spans="1:32">
      <c r="A15348" s="7"/>
      <c r="B15348" s="7"/>
      <c r="C15348" s="7"/>
      <c r="D15348" s="9" t="s">
        <v>42</v>
      </c>
      <c r="E15348" s="10" t="s">
        <v>41</v>
      </c>
      <c r="F15348" s="9"/>
      <c r="R15348" s="12">
        <f>G15348+I15348+J15348+K15348-L15348-M15348-N15348-Q15348</f>
        <v>0</v>
      </c>
      <c r="X15348" s="20" t="str">
        <f t="shared" si="8121"/>
        <v/>
      </c>
      <c r="Y15348" s="20" t="str">
        <f t="shared" si="8122"/>
        <v/>
      </c>
      <c r="Z15348" s="20" t="str">
        <f>IF(R15348&lt;S15348+T15348,"期末实有头数应大于等于能繁母畜+种公畜","")</f>
        <v/>
      </c>
      <c r="AA15348" s="20" t="str">
        <f>IF(R15348&lt;U15348+V15348,"期末实有头数应大于等于良种+改良种","")</f>
        <v/>
      </c>
      <c r="AE15348" s="28"/>
      <c r="AF15348" s="29"/>
    </row>
    <row r="15349" spans="1:32">
      <c r="A15349" s="7"/>
      <c r="B15349" s="7"/>
      <c r="C15349" s="7"/>
      <c r="D15349" s="9" t="s">
        <v>43</v>
      </c>
      <c r="E15349" s="10" t="s">
        <v>41</v>
      </c>
      <c r="F15349" s="9"/>
      <c r="R15349" s="12">
        <f>G15349+I15349+J15349+K15349-L15349-M15349-N15349-Q15349</f>
        <v>0</v>
      </c>
      <c r="U15349" s="15" t="s">
        <v>32</v>
      </c>
      <c r="V15349" s="15" t="s">
        <v>32</v>
      </c>
      <c r="X15349" s="20" t="str">
        <f t="shared" si="8121"/>
        <v/>
      </c>
      <c r="Y15349" s="20" t="str">
        <f t="shared" si="8122"/>
        <v/>
      </c>
      <c r="Z15349" s="20" t="str">
        <f>IF(R15349&lt;S15349+T15349,"期末实有头数应大于等于能繁母畜+种公畜","")</f>
        <v/>
      </c>
      <c r="AA15349" s="20"/>
      <c r="AE15349" s="28"/>
      <c r="AF15349" s="29"/>
    </row>
    <row r="15350" spans="1:32">
      <c r="A15350" s="7"/>
      <c r="B15350" s="7"/>
      <c r="C15350" s="7"/>
      <c r="D15350" s="9" t="s">
        <v>44</v>
      </c>
      <c r="E15350" s="10" t="s">
        <v>41</v>
      </c>
      <c r="F15350" s="9"/>
      <c r="H15350" s="15" t="s">
        <v>32</v>
      </c>
      <c r="I15350" s="15" t="s">
        <v>32</v>
      </c>
      <c r="J15350" s="15" t="s">
        <v>32</v>
      </c>
      <c r="K15350" s="15" t="s">
        <v>32</v>
      </c>
      <c r="L15350" s="15" t="s">
        <v>32</v>
      </c>
      <c r="M15350" s="15" t="s">
        <v>32</v>
      </c>
      <c r="N15350" s="15" t="s">
        <v>32</v>
      </c>
      <c r="O15350" s="15" t="s">
        <v>32</v>
      </c>
      <c r="P15350" s="15" t="s">
        <v>32</v>
      </c>
      <c r="Q15350" s="15" t="s">
        <v>32</v>
      </c>
      <c r="R15350" s="22"/>
      <c r="T15350" s="15" t="s">
        <v>32</v>
      </c>
      <c r="U15350" s="15" t="s">
        <v>32</v>
      </c>
      <c r="V15350" s="15" t="s">
        <v>32</v>
      </c>
      <c r="X15350" s="20" t="str">
        <f t="shared" si="8121"/>
        <v/>
      </c>
      <c r="Y15350" s="20"/>
      <c r="Z15350" s="20"/>
      <c r="AA15350" s="20"/>
      <c r="AE15350" s="28"/>
      <c r="AF15350" s="29"/>
    </row>
    <row r="15351" spans="1:32">
      <c r="A15351" s="7"/>
      <c r="B15351" s="7"/>
      <c r="C15351" s="7"/>
      <c r="D15351" s="9" t="s">
        <v>45</v>
      </c>
      <c r="E15351" s="10" t="s">
        <v>41</v>
      </c>
      <c r="F15351" s="9"/>
      <c r="H15351" s="15" t="s">
        <v>32</v>
      </c>
      <c r="I15351" s="15" t="s">
        <v>32</v>
      </c>
      <c r="J15351" s="15" t="s">
        <v>32</v>
      </c>
      <c r="K15351" s="15" t="s">
        <v>32</v>
      </c>
      <c r="L15351" s="15" t="s">
        <v>32</v>
      </c>
      <c r="M15351" s="15" t="s">
        <v>32</v>
      </c>
      <c r="N15351" s="15" t="s">
        <v>32</v>
      </c>
      <c r="O15351" s="15" t="s">
        <v>32</v>
      </c>
      <c r="P15351" s="15" t="s">
        <v>32</v>
      </c>
      <c r="Q15351" s="15" t="s">
        <v>32</v>
      </c>
      <c r="R15351" s="22"/>
      <c r="T15351" s="15" t="s">
        <v>32</v>
      </c>
      <c r="U15351" s="15" t="s">
        <v>32</v>
      </c>
      <c r="V15351" s="15" t="s">
        <v>32</v>
      </c>
      <c r="X15351" s="20" t="str">
        <f t="shared" si="8121"/>
        <v/>
      </c>
      <c r="Y15351" s="20"/>
      <c r="Z15351" s="20"/>
      <c r="AA15351" s="20"/>
      <c r="AE15351" s="28"/>
      <c r="AF15351" s="29"/>
    </row>
    <row r="15352" spans="1:32">
      <c r="A15352" s="7"/>
      <c r="B15352" s="7"/>
      <c r="C15352" s="7"/>
      <c r="D15352" s="9" t="s">
        <v>46</v>
      </c>
      <c r="E15352" s="10" t="s">
        <v>41</v>
      </c>
      <c r="F15352" s="9"/>
      <c r="R15352" s="12">
        <f>G15352+I15352+J15352+K15352-L15352-M15352-N15352-Q15352</f>
        <v>0</v>
      </c>
      <c r="X15352" s="20" t="str">
        <f t="shared" si="8121"/>
        <v/>
      </c>
      <c r="Y15352" s="20" t="str">
        <f>IF(N15352&lt;O15352+P15352,"出卖应大于等于出卖肉畜+出卖仔畜","")</f>
        <v/>
      </c>
      <c r="Z15352" s="20" t="str">
        <f t="shared" ref="Z15352:Z15361" si="8126">IF(R15352&lt;S15352+T15352,"期末实有头数应大于等于能繁母畜+种公畜","")</f>
        <v/>
      </c>
      <c r="AA15352" s="20" t="str">
        <f t="shared" ref="AA15352:AA15357" si="8127">IF(R15352&lt;U15352+V15352,"期末实有头数应大于等于良种+改良种","")</f>
        <v/>
      </c>
      <c r="AE15352" s="28"/>
      <c r="AF15352" s="29"/>
    </row>
    <row r="15353" spans="1:32">
      <c r="A15353" s="7"/>
      <c r="B15353" s="7"/>
      <c r="C15353" s="7"/>
      <c r="D15353" s="9" t="s">
        <v>47</v>
      </c>
      <c r="E15353" s="16" t="s">
        <v>27</v>
      </c>
      <c r="F15353" s="9"/>
      <c r="R15353" s="12">
        <f>G15353+I15353+J15353+K15353-L15353-M15353-N15353-Q15353</f>
        <v>0</v>
      </c>
      <c r="X15353" s="20" t="str">
        <f t="shared" si="8121"/>
        <v/>
      </c>
      <c r="Y15353" s="20" t="str">
        <f>IF(N15353&lt;O15353+P15353,"出卖应大于等于出卖肉畜+出卖仔畜","")</f>
        <v/>
      </c>
      <c r="Z15353" s="20" t="str">
        <f t="shared" si="8126"/>
        <v/>
      </c>
      <c r="AA15353" s="20" t="str">
        <f t="shared" si="8127"/>
        <v/>
      </c>
      <c r="AE15353" s="28"/>
      <c r="AF15353" s="29"/>
    </row>
    <row r="15354" spans="1:32">
      <c r="A15354" s="7"/>
      <c r="B15354" s="7"/>
      <c r="C15354" s="7"/>
      <c r="D15354" s="9" t="s">
        <v>26</v>
      </c>
      <c r="E15354" s="10" t="s">
        <v>27</v>
      </c>
      <c r="F15354" s="9"/>
      <c r="G15354" s="12"/>
      <c r="H15354" s="12">
        <f t="shared" ref="G15354:V15354" si="8128">H15355+H15370</f>
        <v>0</v>
      </c>
      <c r="I15354" s="12">
        <f t="shared" si="8128"/>
        <v>0</v>
      </c>
      <c r="J15354" s="12">
        <f t="shared" si="8128"/>
        <v>0</v>
      </c>
      <c r="K15354" s="12">
        <f t="shared" si="8128"/>
        <v>0</v>
      </c>
      <c r="L15354" s="12">
        <f t="shared" si="8128"/>
        <v>0</v>
      </c>
      <c r="M15354" s="12">
        <f t="shared" si="8128"/>
        <v>0</v>
      </c>
      <c r="N15354" s="12">
        <f t="shared" si="8128"/>
        <v>0</v>
      </c>
      <c r="O15354" s="12">
        <f t="shared" si="8128"/>
        <v>0</v>
      </c>
      <c r="P15354" s="12">
        <f t="shared" si="8128"/>
        <v>0</v>
      </c>
      <c r="Q15354" s="12">
        <f t="shared" si="8128"/>
        <v>0</v>
      </c>
      <c r="R15354" s="12">
        <f t="shared" si="8128"/>
        <v>0</v>
      </c>
      <c r="S15354" s="12">
        <f t="shared" si="8128"/>
        <v>0</v>
      </c>
      <c r="T15354" s="12">
        <f t="shared" si="8128"/>
        <v>0</v>
      </c>
      <c r="U15354" s="12">
        <f t="shared" si="8128"/>
        <v>0</v>
      </c>
      <c r="V15354" s="12">
        <f t="shared" si="8128"/>
        <v>0</v>
      </c>
      <c r="X15354" s="20" t="str">
        <f t="shared" si="8121"/>
        <v/>
      </c>
      <c r="Y15354" s="20" t="str">
        <f>IF(N15354&lt;O15354+P15354,"出卖应大于等于出卖肉畜+出卖仔畜","")</f>
        <v/>
      </c>
      <c r="Z15354" s="20" t="str">
        <f t="shared" si="8126"/>
        <v/>
      </c>
      <c r="AA15354" s="20" t="str">
        <f t="shared" si="8127"/>
        <v/>
      </c>
      <c r="AE15354" s="28"/>
      <c r="AF15354" s="29"/>
    </row>
    <row r="15355" spans="1:32">
      <c r="A15355" s="7"/>
      <c r="B15355" s="7"/>
      <c r="C15355" s="7"/>
      <c r="D15355" s="9" t="s">
        <v>28</v>
      </c>
      <c r="E15355" s="10" t="s">
        <v>27</v>
      </c>
      <c r="F15355" s="9"/>
      <c r="G15355" s="12"/>
      <c r="H15355" s="12">
        <f t="shared" ref="G15355:V15355" si="8129">H15356+H15364</f>
        <v>0</v>
      </c>
      <c r="I15355" s="12">
        <f t="shared" si="8129"/>
        <v>0</v>
      </c>
      <c r="J15355" s="12">
        <f t="shared" si="8129"/>
        <v>0</v>
      </c>
      <c r="K15355" s="12">
        <f t="shared" si="8129"/>
        <v>0</v>
      </c>
      <c r="L15355" s="12">
        <f t="shared" si="8129"/>
        <v>0</v>
      </c>
      <c r="M15355" s="12">
        <f t="shared" si="8129"/>
        <v>0</v>
      </c>
      <c r="N15355" s="12">
        <f t="shared" si="8129"/>
        <v>0</v>
      </c>
      <c r="O15355" s="12">
        <f t="shared" si="8129"/>
        <v>0</v>
      </c>
      <c r="P15355" s="12">
        <f t="shared" si="8129"/>
        <v>0</v>
      </c>
      <c r="Q15355" s="12">
        <f t="shared" si="8129"/>
        <v>0</v>
      </c>
      <c r="R15355" s="12">
        <f t="shared" si="8129"/>
        <v>0</v>
      </c>
      <c r="S15355" s="12">
        <f t="shared" si="8129"/>
        <v>0</v>
      </c>
      <c r="T15355" s="12">
        <f t="shared" si="8129"/>
        <v>0</v>
      </c>
      <c r="U15355" s="12">
        <f t="shared" si="8129"/>
        <v>0</v>
      </c>
      <c r="V15355" s="12">
        <f t="shared" si="8129"/>
        <v>0</v>
      </c>
      <c r="X15355" s="20" t="str">
        <f t="shared" ref="X15355:X15371" si="8130">IF(H15355&lt;I15355,"繁殖仔畜应大于等于成活","")</f>
        <v/>
      </c>
      <c r="Y15355" s="20" t="str">
        <f t="shared" ref="Y15355:Y15366" si="8131">IF(N15355&lt;O15355+P15355,"出卖应大于等于出卖肉畜+出卖仔畜","")</f>
        <v/>
      </c>
      <c r="Z15355" s="20" t="str">
        <f t="shared" si="8126"/>
        <v/>
      </c>
      <c r="AA15355" s="20" t="str">
        <f t="shared" si="8127"/>
        <v/>
      </c>
      <c r="AE15355" s="28"/>
      <c r="AF15355" s="29"/>
    </row>
    <row r="15356" spans="1:32">
      <c r="A15356" s="7"/>
      <c r="B15356" s="7"/>
      <c r="C15356" s="7"/>
      <c r="D15356" s="9" t="s">
        <v>29</v>
      </c>
      <c r="E15356" s="10" t="s">
        <v>27</v>
      </c>
      <c r="F15356" s="9"/>
      <c r="G15356" s="12"/>
      <c r="H15356" s="12">
        <f t="shared" ref="G15356:R15356" si="8132">H15357+H15360+H15361+H15362+H15363</f>
        <v>0</v>
      </c>
      <c r="I15356" s="12">
        <f t="shared" si="8132"/>
        <v>0</v>
      </c>
      <c r="J15356" s="12">
        <f t="shared" si="8132"/>
        <v>0</v>
      </c>
      <c r="K15356" s="12">
        <f t="shared" si="8132"/>
        <v>0</v>
      </c>
      <c r="L15356" s="12">
        <f t="shared" si="8132"/>
        <v>0</v>
      </c>
      <c r="M15356" s="12">
        <f t="shared" si="8132"/>
        <v>0</v>
      </c>
      <c r="N15356" s="12">
        <f t="shared" si="8132"/>
        <v>0</v>
      </c>
      <c r="O15356" s="12">
        <f t="shared" si="8132"/>
        <v>0</v>
      </c>
      <c r="P15356" s="12">
        <f t="shared" si="8132"/>
        <v>0</v>
      </c>
      <c r="Q15356" s="12">
        <f t="shared" si="8132"/>
        <v>0</v>
      </c>
      <c r="R15356" s="12">
        <f t="shared" si="8132"/>
        <v>0</v>
      </c>
      <c r="S15356" s="12">
        <f>S15357+S15360+S15361+S15363</f>
        <v>0</v>
      </c>
      <c r="T15356" s="12">
        <f>T15357+T15360+T15361+T15363</f>
        <v>0</v>
      </c>
      <c r="U15356" s="12">
        <f>U15357+U15360+U15361+U15363</f>
        <v>0</v>
      </c>
      <c r="V15356" s="12">
        <f>V15357+V15360+V15361+V15363</f>
        <v>0</v>
      </c>
      <c r="X15356" s="20" t="str">
        <f t="shared" si="8130"/>
        <v/>
      </c>
      <c r="Y15356" s="20" t="str">
        <f t="shared" si="8131"/>
        <v/>
      </c>
      <c r="Z15356" s="20" t="str">
        <f t="shared" si="8126"/>
        <v/>
      </c>
      <c r="AA15356" s="20" t="str">
        <f t="shared" si="8127"/>
        <v/>
      </c>
      <c r="AE15356" s="28"/>
      <c r="AF15356" s="29"/>
    </row>
    <row r="15357" spans="1:32">
      <c r="A15357" s="7"/>
      <c r="B15357" s="7"/>
      <c r="C15357" s="7"/>
      <c r="D15357" s="9" t="s">
        <v>30</v>
      </c>
      <c r="E15357" s="10" t="s">
        <v>27</v>
      </c>
      <c r="F15357" s="9"/>
      <c r="R15357" s="12">
        <f>G15357+I15357+J15357+K15357-L15357-M15357-N15357-Q15357</f>
        <v>0</v>
      </c>
      <c r="X15357" s="20" t="str">
        <f t="shared" si="8130"/>
        <v/>
      </c>
      <c r="Y15357" s="20" t="str">
        <f t="shared" si="8131"/>
        <v/>
      </c>
      <c r="Z15357" s="20" t="str">
        <f t="shared" si="8126"/>
        <v/>
      </c>
      <c r="AA15357" s="20" t="str">
        <f t="shared" si="8127"/>
        <v/>
      </c>
      <c r="AE15357" s="28"/>
      <c r="AF15357" s="29"/>
    </row>
    <row r="15358" spans="1:32">
      <c r="A15358" s="7"/>
      <c r="B15358" s="7"/>
      <c r="C15358" s="7"/>
      <c r="D15358" s="9" t="s">
        <v>31</v>
      </c>
      <c r="E15358" s="10" t="s">
        <v>27</v>
      </c>
      <c r="F15358" s="9"/>
      <c r="R15358" s="12">
        <f t="shared" ref="R15358:R15363" si="8133">G15358+I15358+J15358+K15358-L15358-M15358-N15358-Q15358</f>
        <v>0</v>
      </c>
      <c r="U15358" s="15" t="s">
        <v>32</v>
      </c>
      <c r="V15358" s="15" t="s">
        <v>32</v>
      </c>
      <c r="X15358" s="20" t="str">
        <f t="shared" si="8130"/>
        <v/>
      </c>
      <c r="Y15358" s="20" t="str">
        <f t="shared" si="8131"/>
        <v/>
      </c>
      <c r="Z15358" s="20" t="str">
        <f t="shared" si="8126"/>
        <v/>
      </c>
      <c r="AA15358" s="20"/>
      <c r="AE15358" s="28"/>
      <c r="AF15358" s="29"/>
    </row>
    <row r="15359" spans="1:32">
      <c r="A15359" s="7"/>
      <c r="B15359" s="7"/>
      <c r="C15359" s="7"/>
      <c r="D15359" s="9" t="s">
        <v>33</v>
      </c>
      <c r="E15359" s="10" t="s">
        <v>27</v>
      </c>
      <c r="F15359" s="9"/>
      <c r="R15359" s="12">
        <f t="shared" si="8133"/>
        <v>0</v>
      </c>
      <c r="U15359" s="15" t="s">
        <v>32</v>
      </c>
      <c r="V15359" s="15" t="s">
        <v>32</v>
      </c>
      <c r="X15359" s="20" t="str">
        <f t="shared" si="8130"/>
        <v/>
      </c>
      <c r="Y15359" s="20" t="str">
        <f t="shared" si="8131"/>
        <v/>
      </c>
      <c r="Z15359" s="20" t="str">
        <f t="shared" si="8126"/>
        <v/>
      </c>
      <c r="AA15359" s="20"/>
      <c r="AE15359" s="28"/>
      <c r="AF15359" s="29"/>
    </row>
    <row r="15360" spans="1:32">
      <c r="A15360" s="7"/>
      <c r="B15360" s="7"/>
      <c r="C15360" s="7"/>
      <c r="D15360" s="9" t="s">
        <v>34</v>
      </c>
      <c r="E15360" s="10" t="s">
        <v>35</v>
      </c>
      <c r="F15360" s="9"/>
      <c r="R15360" s="12">
        <f t="shared" si="8133"/>
        <v>0</v>
      </c>
      <c r="X15360" s="20" t="str">
        <f t="shared" si="8130"/>
        <v/>
      </c>
      <c r="Y15360" s="20" t="str">
        <f t="shared" si="8131"/>
        <v/>
      </c>
      <c r="Z15360" s="20" t="str">
        <f t="shared" si="8126"/>
        <v/>
      </c>
      <c r="AA15360" s="20" t="str">
        <f>IF(R15360&lt;U15360+V15360,"期末实有头数应大于等于良种+改良种","")</f>
        <v/>
      </c>
      <c r="AE15360" s="28"/>
      <c r="AF15360" s="29"/>
    </row>
    <row r="15361" spans="1:32">
      <c r="A15361" s="7"/>
      <c r="B15361" s="7"/>
      <c r="C15361" s="7"/>
      <c r="D15361" s="9" t="s">
        <v>36</v>
      </c>
      <c r="E15361" s="10" t="s">
        <v>27</v>
      </c>
      <c r="F15361" s="9"/>
      <c r="R15361" s="12">
        <f t="shared" si="8133"/>
        <v>0</v>
      </c>
      <c r="X15361" s="20" t="str">
        <f t="shared" si="8130"/>
        <v/>
      </c>
      <c r="Y15361" s="20" t="str">
        <f t="shared" si="8131"/>
        <v/>
      </c>
      <c r="Z15361" s="20" t="str">
        <f t="shared" si="8126"/>
        <v/>
      </c>
      <c r="AA15361" s="20" t="str">
        <f>IF(R15361&lt;U15361+V15361,"期末实有头数应大于等于良种+改良种","")</f>
        <v/>
      </c>
      <c r="AE15361" s="28"/>
      <c r="AF15361" s="29"/>
    </row>
    <row r="15362" spans="1:32">
      <c r="A15362" s="7"/>
      <c r="B15362" s="7"/>
      <c r="C15362" s="7"/>
      <c r="D15362" s="9" t="s">
        <v>37</v>
      </c>
      <c r="E15362" s="10" t="s">
        <v>27</v>
      </c>
      <c r="F15362" s="9"/>
      <c r="R15362" s="12">
        <f t="shared" si="8133"/>
        <v>0</v>
      </c>
      <c r="S15362" s="15" t="s">
        <v>32</v>
      </c>
      <c r="T15362" s="15" t="s">
        <v>32</v>
      </c>
      <c r="U15362" s="15" t="s">
        <v>32</v>
      </c>
      <c r="V15362" s="15" t="s">
        <v>32</v>
      </c>
      <c r="X15362" s="20" t="str">
        <f t="shared" si="8130"/>
        <v/>
      </c>
      <c r="Y15362" s="20" t="str">
        <f t="shared" si="8131"/>
        <v/>
      </c>
      <c r="Z15362" s="20"/>
      <c r="AA15362" s="20"/>
      <c r="AE15362" s="28"/>
      <c r="AF15362" s="29"/>
    </row>
    <row r="15363" spans="1:32">
      <c r="A15363" s="7"/>
      <c r="B15363" s="7"/>
      <c r="C15363" s="7"/>
      <c r="D15363" s="9" t="s">
        <v>38</v>
      </c>
      <c r="E15363" s="10" t="s">
        <v>39</v>
      </c>
      <c r="F15363" s="9"/>
      <c r="R15363" s="12">
        <f t="shared" si="8133"/>
        <v>0</v>
      </c>
      <c r="X15363" s="20" t="str">
        <f t="shared" si="8130"/>
        <v/>
      </c>
      <c r="Y15363" s="20" t="str">
        <f t="shared" si="8131"/>
        <v/>
      </c>
      <c r="Z15363" s="20" t="str">
        <f>IF(R15363&lt;S15363+T15363,"期末实有头数应大于等于能繁母畜+种公畜","")</f>
        <v/>
      </c>
      <c r="AA15363" s="20" t="str">
        <f>IF(R15363&lt;U15363+V15363,"期末实有头数应大于等于良种+改良种","")</f>
        <v/>
      </c>
      <c r="AE15363" s="28"/>
      <c r="AF15363" s="29"/>
    </row>
    <row r="15364" spans="1:32">
      <c r="A15364" s="7"/>
      <c r="B15364" s="7"/>
      <c r="C15364" s="7"/>
      <c r="D15364" s="9" t="s">
        <v>40</v>
      </c>
      <c r="E15364" s="10" t="s">
        <v>41</v>
      </c>
      <c r="F15364" s="9"/>
      <c r="G15364" s="12"/>
      <c r="H15364" s="12">
        <f t="shared" ref="G15364:V15364" si="8134">H15365+H15369</f>
        <v>0</v>
      </c>
      <c r="I15364" s="12">
        <f t="shared" si="8134"/>
        <v>0</v>
      </c>
      <c r="J15364" s="12">
        <f t="shared" si="8134"/>
        <v>0</v>
      </c>
      <c r="K15364" s="12">
        <f t="shared" si="8134"/>
        <v>0</v>
      </c>
      <c r="L15364" s="12">
        <f t="shared" si="8134"/>
        <v>0</v>
      </c>
      <c r="M15364" s="12">
        <f t="shared" si="8134"/>
        <v>0</v>
      </c>
      <c r="N15364" s="12">
        <f t="shared" si="8134"/>
        <v>0</v>
      </c>
      <c r="O15364" s="12">
        <f t="shared" si="8134"/>
        <v>0</v>
      </c>
      <c r="P15364" s="12">
        <f t="shared" si="8134"/>
        <v>0</v>
      </c>
      <c r="Q15364" s="12">
        <f t="shared" si="8134"/>
        <v>0</v>
      </c>
      <c r="R15364" s="21">
        <f t="shared" si="8134"/>
        <v>0</v>
      </c>
      <c r="S15364" s="12">
        <f t="shared" si="8134"/>
        <v>0</v>
      </c>
      <c r="T15364" s="12">
        <f t="shared" si="8134"/>
        <v>0</v>
      </c>
      <c r="U15364" s="12">
        <f t="shared" si="8134"/>
        <v>0</v>
      </c>
      <c r="V15364" s="12">
        <f t="shared" si="8134"/>
        <v>0</v>
      </c>
      <c r="X15364" s="20" t="str">
        <f t="shared" si="8130"/>
        <v/>
      </c>
      <c r="Y15364" s="20" t="str">
        <f t="shared" si="8131"/>
        <v/>
      </c>
      <c r="Z15364" s="20" t="str">
        <f>IF(R15364&lt;S15364+T15364,"期末实有头数应大于等于能繁母畜+种公畜","")</f>
        <v/>
      </c>
      <c r="AA15364" s="20" t="str">
        <f>IF(R15364&lt;U15364+V15364,"期末实有头数应大于等于良种+改良种","")</f>
        <v/>
      </c>
      <c r="AE15364" s="28"/>
      <c r="AF15364" s="29"/>
    </row>
    <row r="15365" spans="1:32">
      <c r="A15365" s="7"/>
      <c r="B15365" s="7"/>
      <c r="C15365" s="7"/>
      <c r="D15365" s="9" t="s">
        <v>42</v>
      </c>
      <c r="E15365" s="10" t="s">
        <v>41</v>
      </c>
      <c r="F15365" s="9"/>
      <c r="R15365" s="12">
        <f>G15365+I15365+J15365+K15365-L15365-M15365-N15365-Q15365</f>
        <v>0</v>
      </c>
      <c r="X15365" s="20" t="str">
        <f t="shared" si="8130"/>
        <v/>
      </c>
      <c r="Y15365" s="20" t="str">
        <f t="shared" si="8131"/>
        <v/>
      </c>
      <c r="Z15365" s="20" t="str">
        <f>IF(R15365&lt;S15365+T15365,"期末实有头数应大于等于能繁母畜+种公畜","")</f>
        <v/>
      </c>
      <c r="AA15365" s="20" t="str">
        <f>IF(R15365&lt;U15365+V15365,"期末实有头数应大于等于良种+改良种","")</f>
        <v/>
      </c>
      <c r="AE15365" s="28"/>
      <c r="AF15365" s="29"/>
    </row>
    <row r="15366" spans="1:32">
      <c r="A15366" s="7"/>
      <c r="B15366" s="7"/>
      <c r="C15366" s="7"/>
      <c r="D15366" s="9" t="s">
        <v>43</v>
      </c>
      <c r="E15366" s="10" t="s">
        <v>41</v>
      </c>
      <c r="F15366" s="9"/>
      <c r="R15366" s="12">
        <f>G15366+I15366+J15366+K15366-L15366-M15366-N15366-Q15366</f>
        <v>0</v>
      </c>
      <c r="U15366" s="15" t="s">
        <v>32</v>
      </c>
      <c r="V15366" s="15" t="s">
        <v>32</v>
      </c>
      <c r="X15366" s="20" t="str">
        <f t="shared" si="8130"/>
        <v/>
      </c>
      <c r="Y15366" s="20" t="str">
        <f t="shared" si="8131"/>
        <v/>
      </c>
      <c r="Z15366" s="20" t="str">
        <f>IF(R15366&lt;S15366+T15366,"期末实有头数应大于等于能繁母畜+种公畜","")</f>
        <v/>
      </c>
      <c r="AA15366" s="20"/>
      <c r="AE15366" s="28"/>
      <c r="AF15366" s="29"/>
    </row>
    <row r="15367" spans="1:32">
      <c r="A15367" s="7"/>
      <c r="B15367" s="7"/>
      <c r="C15367" s="7"/>
      <c r="D15367" s="9" t="s">
        <v>44</v>
      </c>
      <c r="E15367" s="10" t="s">
        <v>41</v>
      </c>
      <c r="F15367" s="9"/>
      <c r="H15367" s="15" t="s">
        <v>32</v>
      </c>
      <c r="I15367" s="15" t="s">
        <v>32</v>
      </c>
      <c r="J15367" s="15" t="s">
        <v>32</v>
      </c>
      <c r="K15367" s="15" t="s">
        <v>32</v>
      </c>
      <c r="L15367" s="15" t="s">
        <v>32</v>
      </c>
      <c r="M15367" s="15" t="s">
        <v>32</v>
      </c>
      <c r="N15367" s="15" t="s">
        <v>32</v>
      </c>
      <c r="O15367" s="15" t="s">
        <v>32</v>
      </c>
      <c r="P15367" s="15" t="s">
        <v>32</v>
      </c>
      <c r="Q15367" s="15" t="s">
        <v>32</v>
      </c>
      <c r="R15367" s="22"/>
      <c r="T15367" s="15" t="s">
        <v>32</v>
      </c>
      <c r="U15367" s="15" t="s">
        <v>32</v>
      </c>
      <c r="V15367" s="15" t="s">
        <v>32</v>
      </c>
      <c r="X15367" s="20" t="str">
        <f t="shared" si="8130"/>
        <v/>
      </c>
      <c r="Y15367" s="20"/>
      <c r="Z15367" s="20"/>
      <c r="AA15367" s="20"/>
      <c r="AE15367" s="28"/>
      <c r="AF15367" s="29"/>
    </row>
    <row r="15368" spans="1:32">
      <c r="A15368" s="7"/>
      <c r="B15368" s="7"/>
      <c r="C15368" s="7"/>
      <c r="D15368" s="9" t="s">
        <v>45</v>
      </c>
      <c r="E15368" s="10" t="s">
        <v>41</v>
      </c>
      <c r="F15368" s="9"/>
      <c r="H15368" s="15" t="s">
        <v>32</v>
      </c>
      <c r="I15368" s="15" t="s">
        <v>32</v>
      </c>
      <c r="J15368" s="15" t="s">
        <v>32</v>
      </c>
      <c r="K15368" s="15" t="s">
        <v>32</v>
      </c>
      <c r="L15368" s="15" t="s">
        <v>32</v>
      </c>
      <c r="M15368" s="15" t="s">
        <v>32</v>
      </c>
      <c r="N15368" s="15" t="s">
        <v>32</v>
      </c>
      <c r="O15368" s="15" t="s">
        <v>32</v>
      </c>
      <c r="P15368" s="15" t="s">
        <v>32</v>
      </c>
      <c r="Q15368" s="15" t="s">
        <v>32</v>
      </c>
      <c r="R15368" s="22"/>
      <c r="T15368" s="15" t="s">
        <v>32</v>
      </c>
      <c r="U15368" s="15" t="s">
        <v>32</v>
      </c>
      <c r="V15368" s="15" t="s">
        <v>32</v>
      </c>
      <c r="X15368" s="20" t="str">
        <f t="shared" si="8130"/>
        <v/>
      </c>
      <c r="Y15368" s="20"/>
      <c r="Z15368" s="20"/>
      <c r="AA15368" s="20"/>
      <c r="AE15368" s="28"/>
      <c r="AF15368" s="29"/>
    </row>
    <row r="15369" spans="1:32">
      <c r="A15369" s="7"/>
      <c r="B15369" s="7"/>
      <c r="C15369" s="7"/>
      <c r="D15369" s="9" t="s">
        <v>46</v>
      </c>
      <c r="E15369" s="10" t="s">
        <v>41</v>
      </c>
      <c r="F15369" s="9"/>
      <c r="R15369" s="12">
        <f>G15369+I15369+J15369+K15369-L15369-M15369-N15369-Q15369</f>
        <v>0</v>
      </c>
      <c r="X15369" s="20" t="str">
        <f t="shared" si="8130"/>
        <v/>
      </c>
      <c r="Y15369" s="20" t="str">
        <f>IF(N15369&lt;O15369+P15369,"出卖应大于等于出卖肉畜+出卖仔畜","")</f>
        <v/>
      </c>
      <c r="Z15369" s="20" t="str">
        <f t="shared" ref="Z15369:Z15378" si="8135">IF(R15369&lt;S15369+T15369,"期末实有头数应大于等于能繁母畜+种公畜","")</f>
        <v/>
      </c>
      <c r="AA15369" s="20" t="str">
        <f t="shared" ref="AA15369:AA15374" si="8136">IF(R15369&lt;U15369+V15369,"期末实有头数应大于等于良种+改良种","")</f>
        <v/>
      </c>
      <c r="AE15369" s="28"/>
      <c r="AF15369" s="29"/>
    </row>
    <row r="15370" spans="1:32">
      <c r="A15370" s="7"/>
      <c r="B15370" s="7"/>
      <c r="C15370" s="7"/>
      <c r="D15370" s="9" t="s">
        <v>47</v>
      </c>
      <c r="E15370" s="16" t="s">
        <v>27</v>
      </c>
      <c r="F15370" s="9"/>
      <c r="R15370" s="12">
        <f>G15370+I15370+J15370+K15370-L15370-M15370-N15370-Q15370</f>
        <v>0</v>
      </c>
      <c r="X15370" s="20" t="str">
        <f t="shared" si="8130"/>
        <v/>
      </c>
      <c r="Y15370" s="20" t="str">
        <f>IF(N15370&lt;O15370+P15370,"出卖应大于等于出卖肉畜+出卖仔畜","")</f>
        <v/>
      </c>
      <c r="Z15370" s="20" t="str">
        <f t="shared" si="8135"/>
        <v/>
      </c>
      <c r="AA15370" s="20" t="str">
        <f t="shared" si="8136"/>
        <v/>
      </c>
      <c r="AE15370" s="28"/>
      <c r="AF15370" s="29"/>
    </row>
    <row r="15371" spans="1:32">
      <c r="A15371" s="7"/>
      <c r="B15371" s="7"/>
      <c r="C15371" s="7"/>
      <c r="D15371" s="9" t="s">
        <v>26</v>
      </c>
      <c r="E15371" s="10" t="s">
        <v>27</v>
      </c>
      <c r="F15371" s="9"/>
      <c r="G15371" s="12"/>
      <c r="H15371" s="12">
        <f t="shared" ref="G15371:V15371" si="8137">H15372+H15387</f>
        <v>0</v>
      </c>
      <c r="I15371" s="12">
        <f t="shared" si="8137"/>
        <v>0</v>
      </c>
      <c r="J15371" s="12">
        <f t="shared" si="8137"/>
        <v>0</v>
      </c>
      <c r="K15371" s="12">
        <f t="shared" si="8137"/>
        <v>0</v>
      </c>
      <c r="L15371" s="12">
        <f t="shared" si="8137"/>
        <v>0</v>
      </c>
      <c r="M15371" s="12">
        <f t="shared" si="8137"/>
        <v>0</v>
      </c>
      <c r="N15371" s="12">
        <f t="shared" si="8137"/>
        <v>0</v>
      </c>
      <c r="O15371" s="12">
        <f t="shared" si="8137"/>
        <v>0</v>
      </c>
      <c r="P15371" s="12">
        <f t="shared" si="8137"/>
        <v>0</v>
      </c>
      <c r="Q15371" s="12">
        <f t="shared" si="8137"/>
        <v>0</v>
      </c>
      <c r="R15371" s="12">
        <f t="shared" si="8137"/>
        <v>0</v>
      </c>
      <c r="S15371" s="12">
        <f t="shared" si="8137"/>
        <v>0</v>
      </c>
      <c r="T15371" s="12">
        <f t="shared" si="8137"/>
        <v>0</v>
      </c>
      <c r="U15371" s="12">
        <f t="shared" si="8137"/>
        <v>0</v>
      </c>
      <c r="V15371" s="12">
        <f t="shared" si="8137"/>
        <v>0</v>
      </c>
      <c r="X15371" s="20" t="str">
        <f t="shared" si="8130"/>
        <v/>
      </c>
      <c r="Y15371" s="20" t="str">
        <f>IF(N15371&lt;O15371+P15371,"出卖应大于等于出卖肉畜+出卖仔畜","")</f>
        <v/>
      </c>
      <c r="Z15371" s="20" t="str">
        <f t="shared" si="8135"/>
        <v/>
      </c>
      <c r="AA15371" s="20" t="str">
        <f t="shared" si="8136"/>
        <v/>
      </c>
      <c r="AE15371" s="28"/>
      <c r="AF15371" s="29"/>
    </row>
    <row r="15372" spans="1:32">
      <c r="A15372" s="7"/>
      <c r="B15372" s="7"/>
      <c r="C15372" s="7"/>
      <c r="D15372" s="9" t="s">
        <v>28</v>
      </c>
      <c r="E15372" s="10" t="s">
        <v>27</v>
      </c>
      <c r="F15372" s="9"/>
      <c r="G15372" s="12"/>
      <c r="H15372" s="12">
        <f t="shared" ref="G15372:V15372" si="8138">H15373+H15381</f>
        <v>0</v>
      </c>
      <c r="I15372" s="12">
        <f t="shared" si="8138"/>
        <v>0</v>
      </c>
      <c r="J15372" s="12">
        <f t="shared" si="8138"/>
        <v>0</v>
      </c>
      <c r="K15372" s="12">
        <f t="shared" si="8138"/>
        <v>0</v>
      </c>
      <c r="L15372" s="12">
        <f t="shared" si="8138"/>
        <v>0</v>
      </c>
      <c r="M15372" s="12">
        <f t="shared" si="8138"/>
        <v>0</v>
      </c>
      <c r="N15372" s="12">
        <f t="shared" si="8138"/>
        <v>0</v>
      </c>
      <c r="O15372" s="12">
        <f t="shared" si="8138"/>
        <v>0</v>
      </c>
      <c r="P15372" s="12">
        <f t="shared" si="8138"/>
        <v>0</v>
      </c>
      <c r="Q15372" s="12">
        <f t="shared" si="8138"/>
        <v>0</v>
      </c>
      <c r="R15372" s="12">
        <f t="shared" si="8138"/>
        <v>0</v>
      </c>
      <c r="S15372" s="12">
        <f t="shared" si="8138"/>
        <v>0</v>
      </c>
      <c r="T15372" s="12">
        <f t="shared" si="8138"/>
        <v>0</v>
      </c>
      <c r="U15372" s="12">
        <f t="shared" si="8138"/>
        <v>0</v>
      </c>
      <c r="V15372" s="12">
        <f t="shared" si="8138"/>
        <v>0</v>
      </c>
      <c r="X15372" s="20" t="str">
        <f t="shared" ref="X15372:X15388" si="8139">IF(H15372&lt;I15372,"繁殖仔畜应大于等于成活","")</f>
        <v/>
      </c>
      <c r="Y15372" s="20" t="str">
        <f t="shared" ref="Y15372:Y15383" si="8140">IF(N15372&lt;O15372+P15372,"出卖应大于等于出卖肉畜+出卖仔畜","")</f>
        <v/>
      </c>
      <c r="Z15372" s="20" t="str">
        <f t="shared" si="8135"/>
        <v/>
      </c>
      <c r="AA15372" s="20" t="str">
        <f t="shared" si="8136"/>
        <v/>
      </c>
      <c r="AE15372" s="28"/>
      <c r="AF15372" s="29"/>
    </row>
    <row r="15373" spans="1:32">
      <c r="A15373" s="7"/>
      <c r="B15373" s="7"/>
      <c r="C15373" s="7"/>
      <c r="D15373" s="9" t="s">
        <v>29</v>
      </c>
      <c r="E15373" s="10" t="s">
        <v>27</v>
      </c>
      <c r="F15373" s="9"/>
      <c r="G15373" s="12"/>
      <c r="H15373" s="12">
        <f t="shared" ref="G15373:R15373" si="8141">H15374+H15377+H15378+H15379+H15380</f>
        <v>0</v>
      </c>
      <c r="I15373" s="12">
        <f t="shared" si="8141"/>
        <v>0</v>
      </c>
      <c r="J15373" s="12">
        <f t="shared" si="8141"/>
        <v>0</v>
      </c>
      <c r="K15373" s="12">
        <f t="shared" si="8141"/>
        <v>0</v>
      </c>
      <c r="L15373" s="12">
        <f t="shared" si="8141"/>
        <v>0</v>
      </c>
      <c r="M15373" s="12">
        <f t="shared" si="8141"/>
        <v>0</v>
      </c>
      <c r="N15373" s="12">
        <f t="shared" si="8141"/>
        <v>0</v>
      </c>
      <c r="O15373" s="12">
        <f t="shared" si="8141"/>
        <v>0</v>
      </c>
      <c r="P15373" s="12">
        <f t="shared" si="8141"/>
        <v>0</v>
      </c>
      <c r="Q15373" s="12">
        <f t="shared" si="8141"/>
        <v>0</v>
      </c>
      <c r="R15373" s="12">
        <f t="shared" si="8141"/>
        <v>0</v>
      </c>
      <c r="S15373" s="12">
        <f>S15374+S15377+S15378+S15380</f>
        <v>0</v>
      </c>
      <c r="T15373" s="12">
        <f>T15374+T15377+T15378+T15380</f>
        <v>0</v>
      </c>
      <c r="U15373" s="12">
        <f>U15374+U15377+U15378+U15380</f>
        <v>0</v>
      </c>
      <c r="V15373" s="12">
        <f>V15374+V15377+V15378+V15380</f>
        <v>0</v>
      </c>
      <c r="X15373" s="20" t="str">
        <f t="shared" si="8139"/>
        <v/>
      </c>
      <c r="Y15373" s="20" t="str">
        <f t="shared" si="8140"/>
        <v/>
      </c>
      <c r="Z15373" s="20" t="str">
        <f t="shared" si="8135"/>
        <v/>
      </c>
      <c r="AA15373" s="20" t="str">
        <f t="shared" si="8136"/>
        <v/>
      </c>
      <c r="AE15373" s="28"/>
      <c r="AF15373" s="29"/>
    </row>
    <row r="15374" spans="1:32">
      <c r="A15374" s="7"/>
      <c r="B15374" s="7"/>
      <c r="C15374" s="7"/>
      <c r="D15374" s="9" t="s">
        <v>30</v>
      </c>
      <c r="E15374" s="10" t="s">
        <v>27</v>
      </c>
      <c r="F15374" s="9"/>
      <c r="R15374" s="12">
        <f>G15374+I15374+J15374+K15374-L15374-M15374-N15374-Q15374</f>
        <v>0</v>
      </c>
      <c r="X15374" s="20" t="str">
        <f t="shared" si="8139"/>
        <v/>
      </c>
      <c r="Y15374" s="20" t="str">
        <f t="shared" si="8140"/>
        <v/>
      </c>
      <c r="Z15374" s="20" t="str">
        <f t="shared" si="8135"/>
        <v/>
      </c>
      <c r="AA15374" s="20" t="str">
        <f t="shared" si="8136"/>
        <v/>
      </c>
      <c r="AE15374" s="28"/>
      <c r="AF15374" s="29"/>
    </row>
    <row r="15375" spans="1:32">
      <c r="A15375" s="7"/>
      <c r="B15375" s="7"/>
      <c r="C15375" s="7"/>
      <c r="D15375" s="9" t="s">
        <v>31</v>
      </c>
      <c r="E15375" s="10" t="s">
        <v>27</v>
      </c>
      <c r="F15375" s="9"/>
      <c r="R15375" s="12">
        <f t="shared" ref="R15375:R15380" si="8142">G15375+I15375+J15375+K15375-L15375-M15375-N15375-Q15375</f>
        <v>0</v>
      </c>
      <c r="U15375" s="15" t="s">
        <v>32</v>
      </c>
      <c r="V15375" s="15" t="s">
        <v>32</v>
      </c>
      <c r="X15375" s="20" t="str">
        <f t="shared" si="8139"/>
        <v/>
      </c>
      <c r="Y15375" s="20" t="str">
        <f t="shared" si="8140"/>
        <v/>
      </c>
      <c r="Z15375" s="20" t="str">
        <f t="shared" si="8135"/>
        <v/>
      </c>
      <c r="AA15375" s="20"/>
      <c r="AE15375" s="28"/>
      <c r="AF15375" s="29"/>
    </row>
    <row r="15376" spans="1:32">
      <c r="A15376" s="7"/>
      <c r="B15376" s="7"/>
      <c r="C15376" s="7"/>
      <c r="D15376" s="9" t="s">
        <v>33</v>
      </c>
      <c r="E15376" s="10" t="s">
        <v>27</v>
      </c>
      <c r="F15376" s="9"/>
      <c r="R15376" s="12">
        <f t="shared" si="8142"/>
        <v>0</v>
      </c>
      <c r="U15376" s="15" t="s">
        <v>32</v>
      </c>
      <c r="V15376" s="15" t="s">
        <v>32</v>
      </c>
      <c r="X15376" s="20" t="str">
        <f t="shared" si="8139"/>
        <v/>
      </c>
      <c r="Y15376" s="20" t="str">
        <f t="shared" si="8140"/>
        <v/>
      </c>
      <c r="Z15376" s="20" t="str">
        <f t="shared" si="8135"/>
        <v/>
      </c>
      <c r="AA15376" s="20"/>
      <c r="AE15376" s="28"/>
      <c r="AF15376" s="29"/>
    </row>
    <row r="15377" spans="1:32">
      <c r="A15377" s="7"/>
      <c r="B15377" s="7"/>
      <c r="C15377" s="7"/>
      <c r="D15377" s="9" t="s">
        <v>34</v>
      </c>
      <c r="E15377" s="10" t="s">
        <v>35</v>
      </c>
      <c r="F15377" s="9"/>
      <c r="R15377" s="12">
        <f t="shared" si="8142"/>
        <v>0</v>
      </c>
      <c r="X15377" s="20" t="str">
        <f t="shared" si="8139"/>
        <v/>
      </c>
      <c r="Y15377" s="20" t="str">
        <f t="shared" si="8140"/>
        <v/>
      </c>
      <c r="Z15377" s="20" t="str">
        <f t="shared" si="8135"/>
        <v/>
      </c>
      <c r="AA15377" s="20" t="str">
        <f>IF(R15377&lt;U15377+V15377,"期末实有头数应大于等于良种+改良种","")</f>
        <v/>
      </c>
      <c r="AE15377" s="28"/>
      <c r="AF15377" s="29"/>
    </row>
    <row r="15378" spans="1:32">
      <c r="A15378" s="7"/>
      <c r="B15378" s="7"/>
      <c r="C15378" s="7"/>
      <c r="D15378" s="9" t="s">
        <v>36</v>
      </c>
      <c r="E15378" s="10" t="s">
        <v>27</v>
      </c>
      <c r="F15378" s="9"/>
      <c r="R15378" s="12">
        <f t="shared" si="8142"/>
        <v>0</v>
      </c>
      <c r="X15378" s="20" t="str">
        <f t="shared" si="8139"/>
        <v/>
      </c>
      <c r="Y15378" s="20" t="str">
        <f t="shared" si="8140"/>
        <v/>
      </c>
      <c r="Z15378" s="20" t="str">
        <f t="shared" si="8135"/>
        <v/>
      </c>
      <c r="AA15378" s="20" t="str">
        <f>IF(R15378&lt;U15378+V15378,"期末实有头数应大于等于良种+改良种","")</f>
        <v/>
      </c>
      <c r="AE15378" s="28"/>
      <c r="AF15378" s="29"/>
    </row>
    <row r="15379" spans="1:32">
      <c r="A15379" s="7"/>
      <c r="B15379" s="7"/>
      <c r="C15379" s="7"/>
      <c r="D15379" s="9" t="s">
        <v>37</v>
      </c>
      <c r="E15379" s="10" t="s">
        <v>27</v>
      </c>
      <c r="F15379" s="9"/>
      <c r="R15379" s="12">
        <f t="shared" si="8142"/>
        <v>0</v>
      </c>
      <c r="S15379" s="15" t="s">
        <v>32</v>
      </c>
      <c r="T15379" s="15" t="s">
        <v>32</v>
      </c>
      <c r="U15379" s="15" t="s">
        <v>32</v>
      </c>
      <c r="V15379" s="15" t="s">
        <v>32</v>
      </c>
      <c r="X15379" s="20" t="str">
        <f t="shared" si="8139"/>
        <v/>
      </c>
      <c r="Y15379" s="20" t="str">
        <f t="shared" si="8140"/>
        <v/>
      </c>
      <c r="Z15379" s="20"/>
      <c r="AA15379" s="20"/>
      <c r="AE15379" s="28"/>
      <c r="AF15379" s="29"/>
    </row>
    <row r="15380" spans="1:32">
      <c r="A15380" s="7"/>
      <c r="B15380" s="7"/>
      <c r="C15380" s="7"/>
      <c r="D15380" s="9" t="s">
        <v>38</v>
      </c>
      <c r="E15380" s="10" t="s">
        <v>39</v>
      </c>
      <c r="F15380" s="9"/>
      <c r="R15380" s="12">
        <f t="shared" si="8142"/>
        <v>0</v>
      </c>
      <c r="X15380" s="20" t="str">
        <f t="shared" si="8139"/>
        <v/>
      </c>
      <c r="Y15380" s="20" t="str">
        <f t="shared" si="8140"/>
        <v/>
      </c>
      <c r="Z15380" s="20" t="str">
        <f>IF(R15380&lt;S15380+T15380,"期末实有头数应大于等于能繁母畜+种公畜","")</f>
        <v/>
      </c>
      <c r="AA15380" s="20" t="str">
        <f>IF(R15380&lt;U15380+V15380,"期末实有头数应大于等于良种+改良种","")</f>
        <v/>
      </c>
      <c r="AE15380" s="28"/>
      <c r="AF15380" s="29"/>
    </row>
    <row r="15381" spans="1:32">
      <c r="A15381" s="7"/>
      <c r="B15381" s="7"/>
      <c r="C15381" s="7"/>
      <c r="D15381" s="9" t="s">
        <v>40</v>
      </c>
      <c r="E15381" s="10" t="s">
        <v>41</v>
      </c>
      <c r="F15381" s="9"/>
      <c r="G15381" s="12"/>
      <c r="H15381" s="12">
        <f t="shared" ref="G15381:V15381" si="8143">H15382+H15386</f>
        <v>0</v>
      </c>
      <c r="I15381" s="12">
        <f t="shared" si="8143"/>
        <v>0</v>
      </c>
      <c r="J15381" s="12">
        <f t="shared" si="8143"/>
        <v>0</v>
      </c>
      <c r="K15381" s="12">
        <f t="shared" si="8143"/>
        <v>0</v>
      </c>
      <c r="L15381" s="12">
        <f t="shared" si="8143"/>
        <v>0</v>
      </c>
      <c r="M15381" s="12">
        <f t="shared" si="8143"/>
        <v>0</v>
      </c>
      <c r="N15381" s="12">
        <f t="shared" si="8143"/>
        <v>0</v>
      </c>
      <c r="O15381" s="12">
        <f t="shared" si="8143"/>
        <v>0</v>
      </c>
      <c r="P15381" s="12">
        <f t="shared" si="8143"/>
        <v>0</v>
      </c>
      <c r="Q15381" s="12">
        <f t="shared" si="8143"/>
        <v>0</v>
      </c>
      <c r="R15381" s="21">
        <f t="shared" si="8143"/>
        <v>0</v>
      </c>
      <c r="S15381" s="12">
        <f t="shared" si="8143"/>
        <v>0</v>
      </c>
      <c r="T15381" s="12">
        <f t="shared" si="8143"/>
        <v>0</v>
      </c>
      <c r="U15381" s="12">
        <f t="shared" si="8143"/>
        <v>0</v>
      </c>
      <c r="V15381" s="12">
        <f t="shared" si="8143"/>
        <v>0</v>
      </c>
      <c r="X15381" s="20" t="str">
        <f t="shared" si="8139"/>
        <v/>
      </c>
      <c r="Y15381" s="20" t="str">
        <f t="shared" si="8140"/>
        <v/>
      </c>
      <c r="Z15381" s="20" t="str">
        <f>IF(R15381&lt;S15381+T15381,"期末实有头数应大于等于能繁母畜+种公畜","")</f>
        <v/>
      </c>
      <c r="AA15381" s="20" t="str">
        <f>IF(R15381&lt;U15381+V15381,"期末实有头数应大于等于良种+改良种","")</f>
        <v/>
      </c>
      <c r="AE15381" s="28"/>
      <c r="AF15381" s="29"/>
    </row>
    <row r="15382" spans="1:32">
      <c r="A15382" s="7"/>
      <c r="B15382" s="7"/>
      <c r="C15382" s="7"/>
      <c r="D15382" s="9" t="s">
        <v>42</v>
      </c>
      <c r="E15382" s="10" t="s">
        <v>41</v>
      </c>
      <c r="F15382" s="9"/>
      <c r="R15382" s="12">
        <f>G15382+I15382+J15382+K15382-L15382-M15382-N15382-Q15382</f>
        <v>0</v>
      </c>
      <c r="X15382" s="20" t="str">
        <f t="shared" si="8139"/>
        <v/>
      </c>
      <c r="Y15382" s="20" t="str">
        <f t="shared" si="8140"/>
        <v/>
      </c>
      <c r="Z15382" s="20" t="str">
        <f>IF(R15382&lt;S15382+T15382,"期末实有头数应大于等于能繁母畜+种公畜","")</f>
        <v/>
      </c>
      <c r="AA15382" s="20" t="str">
        <f>IF(R15382&lt;U15382+V15382,"期末实有头数应大于等于良种+改良种","")</f>
        <v/>
      </c>
      <c r="AE15382" s="28"/>
      <c r="AF15382" s="29"/>
    </row>
    <row r="15383" spans="1:32">
      <c r="A15383" s="7"/>
      <c r="B15383" s="7"/>
      <c r="C15383" s="7"/>
      <c r="D15383" s="9" t="s">
        <v>43</v>
      </c>
      <c r="E15383" s="10" t="s">
        <v>41</v>
      </c>
      <c r="F15383" s="9"/>
      <c r="R15383" s="12">
        <f>G15383+I15383+J15383+K15383-L15383-M15383-N15383-Q15383</f>
        <v>0</v>
      </c>
      <c r="U15383" s="15" t="s">
        <v>32</v>
      </c>
      <c r="V15383" s="15" t="s">
        <v>32</v>
      </c>
      <c r="X15383" s="20" t="str">
        <f t="shared" si="8139"/>
        <v/>
      </c>
      <c r="Y15383" s="20" t="str">
        <f t="shared" si="8140"/>
        <v/>
      </c>
      <c r="Z15383" s="20" t="str">
        <f>IF(R15383&lt;S15383+T15383,"期末实有头数应大于等于能繁母畜+种公畜","")</f>
        <v/>
      </c>
      <c r="AA15383" s="20"/>
      <c r="AE15383" s="28"/>
      <c r="AF15383" s="29"/>
    </row>
    <row r="15384" spans="1:32">
      <c r="A15384" s="7"/>
      <c r="B15384" s="7"/>
      <c r="C15384" s="7"/>
      <c r="D15384" s="9" t="s">
        <v>44</v>
      </c>
      <c r="E15384" s="10" t="s">
        <v>41</v>
      </c>
      <c r="F15384" s="9"/>
      <c r="H15384" s="15" t="s">
        <v>32</v>
      </c>
      <c r="I15384" s="15" t="s">
        <v>32</v>
      </c>
      <c r="J15384" s="15" t="s">
        <v>32</v>
      </c>
      <c r="K15384" s="15" t="s">
        <v>32</v>
      </c>
      <c r="L15384" s="15" t="s">
        <v>32</v>
      </c>
      <c r="M15384" s="15" t="s">
        <v>32</v>
      </c>
      <c r="N15384" s="15" t="s">
        <v>32</v>
      </c>
      <c r="O15384" s="15" t="s">
        <v>32</v>
      </c>
      <c r="P15384" s="15" t="s">
        <v>32</v>
      </c>
      <c r="Q15384" s="15" t="s">
        <v>32</v>
      </c>
      <c r="R15384" s="22"/>
      <c r="T15384" s="15" t="s">
        <v>32</v>
      </c>
      <c r="U15384" s="15" t="s">
        <v>32</v>
      </c>
      <c r="V15384" s="15" t="s">
        <v>32</v>
      </c>
      <c r="X15384" s="20" t="str">
        <f t="shared" si="8139"/>
        <v/>
      </c>
      <c r="Y15384" s="20"/>
      <c r="Z15384" s="20"/>
      <c r="AA15384" s="20"/>
      <c r="AE15384" s="28"/>
      <c r="AF15384" s="29"/>
    </row>
    <row r="15385" spans="1:32">
      <c r="A15385" s="7"/>
      <c r="B15385" s="7"/>
      <c r="C15385" s="7"/>
      <c r="D15385" s="9" t="s">
        <v>45</v>
      </c>
      <c r="E15385" s="10" t="s">
        <v>41</v>
      </c>
      <c r="F15385" s="9"/>
      <c r="H15385" s="15" t="s">
        <v>32</v>
      </c>
      <c r="I15385" s="15" t="s">
        <v>32</v>
      </c>
      <c r="J15385" s="15" t="s">
        <v>32</v>
      </c>
      <c r="K15385" s="15" t="s">
        <v>32</v>
      </c>
      <c r="L15385" s="15" t="s">
        <v>32</v>
      </c>
      <c r="M15385" s="15" t="s">
        <v>32</v>
      </c>
      <c r="N15385" s="15" t="s">
        <v>32</v>
      </c>
      <c r="O15385" s="15" t="s">
        <v>32</v>
      </c>
      <c r="P15385" s="15" t="s">
        <v>32</v>
      </c>
      <c r="Q15385" s="15" t="s">
        <v>32</v>
      </c>
      <c r="R15385" s="22"/>
      <c r="T15385" s="15" t="s">
        <v>32</v>
      </c>
      <c r="U15385" s="15" t="s">
        <v>32</v>
      </c>
      <c r="V15385" s="15" t="s">
        <v>32</v>
      </c>
      <c r="X15385" s="20" t="str">
        <f t="shared" si="8139"/>
        <v/>
      </c>
      <c r="Y15385" s="20"/>
      <c r="Z15385" s="20"/>
      <c r="AA15385" s="20"/>
      <c r="AE15385" s="28"/>
      <c r="AF15385" s="29"/>
    </row>
    <row r="15386" spans="1:32">
      <c r="A15386" s="7"/>
      <c r="B15386" s="7"/>
      <c r="C15386" s="7"/>
      <c r="D15386" s="9" t="s">
        <v>46</v>
      </c>
      <c r="E15386" s="10" t="s">
        <v>41</v>
      </c>
      <c r="F15386" s="9"/>
      <c r="R15386" s="12">
        <f>G15386+I15386+J15386+K15386-L15386-M15386-N15386-Q15386</f>
        <v>0</v>
      </c>
      <c r="X15386" s="20" t="str">
        <f t="shared" si="8139"/>
        <v/>
      </c>
      <c r="Y15386" s="20" t="str">
        <f>IF(N15386&lt;O15386+P15386,"出卖应大于等于出卖肉畜+出卖仔畜","")</f>
        <v/>
      </c>
      <c r="Z15386" s="20" t="str">
        <f t="shared" ref="Z15386:Z15395" si="8144">IF(R15386&lt;S15386+T15386,"期末实有头数应大于等于能繁母畜+种公畜","")</f>
        <v/>
      </c>
      <c r="AA15386" s="20" t="str">
        <f t="shared" ref="AA15386:AA15391" si="8145">IF(R15386&lt;U15386+V15386,"期末实有头数应大于等于良种+改良种","")</f>
        <v/>
      </c>
      <c r="AE15386" s="28"/>
      <c r="AF15386" s="29"/>
    </row>
    <row r="15387" spans="1:32">
      <c r="A15387" s="7"/>
      <c r="B15387" s="7"/>
      <c r="C15387" s="7"/>
      <c r="D15387" s="9" t="s">
        <v>47</v>
      </c>
      <c r="E15387" s="16" t="s">
        <v>27</v>
      </c>
      <c r="F15387" s="9"/>
      <c r="R15387" s="12">
        <f>G15387+I15387+J15387+K15387-L15387-M15387-N15387-Q15387</f>
        <v>0</v>
      </c>
      <c r="X15387" s="20" t="str">
        <f t="shared" si="8139"/>
        <v/>
      </c>
      <c r="Y15387" s="20" t="str">
        <f>IF(N15387&lt;O15387+P15387,"出卖应大于等于出卖肉畜+出卖仔畜","")</f>
        <v/>
      </c>
      <c r="Z15387" s="20" t="str">
        <f t="shared" si="8144"/>
        <v/>
      </c>
      <c r="AA15387" s="20" t="str">
        <f t="shared" si="8145"/>
        <v/>
      </c>
      <c r="AE15387" s="28"/>
      <c r="AF15387" s="29"/>
    </row>
    <row r="15388" spans="1:32">
      <c r="A15388" s="7"/>
      <c r="B15388" s="7"/>
      <c r="C15388" s="7"/>
      <c r="D15388" s="9" t="s">
        <v>26</v>
      </c>
      <c r="E15388" s="10" t="s">
        <v>27</v>
      </c>
      <c r="F15388" s="9"/>
      <c r="G15388" s="12"/>
      <c r="H15388" s="12">
        <f t="shared" ref="G15388:V15388" si="8146">H15389+H15404</f>
        <v>0</v>
      </c>
      <c r="I15388" s="12">
        <f t="shared" si="8146"/>
        <v>0</v>
      </c>
      <c r="J15388" s="12">
        <f t="shared" si="8146"/>
        <v>0</v>
      </c>
      <c r="K15388" s="12">
        <f t="shared" si="8146"/>
        <v>0</v>
      </c>
      <c r="L15388" s="12">
        <f t="shared" si="8146"/>
        <v>0</v>
      </c>
      <c r="M15388" s="12">
        <f t="shared" si="8146"/>
        <v>0</v>
      </c>
      <c r="N15388" s="12">
        <f t="shared" si="8146"/>
        <v>0</v>
      </c>
      <c r="O15388" s="12">
        <f t="shared" si="8146"/>
        <v>0</v>
      </c>
      <c r="P15388" s="12">
        <f t="shared" si="8146"/>
        <v>0</v>
      </c>
      <c r="Q15388" s="12">
        <f t="shared" si="8146"/>
        <v>0</v>
      </c>
      <c r="R15388" s="12">
        <f t="shared" si="8146"/>
        <v>0</v>
      </c>
      <c r="S15388" s="12">
        <f t="shared" si="8146"/>
        <v>0</v>
      </c>
      <c r="T15388" s="12">
        <f t="shared" si="8146"/>
        <v>0</v>
      </c>
      <c r="U15388" s="12">
        <f t="shared" si="8146"/>
        <v>0</v>
      </c>
      <c r="V15388" s="12">
        <f t="shared" si="8146"/>
        <v>0</v>
      </c>
      <c r="X15388" s="20" t="str">
        <f t="shared" si="8139"/>
        <v/>
      </c>
      <c r="Y15388" s="20" t="str">
        <f>IF(N15388&lt;O15388+P15388,"出卖应大于等于出卖肉畜+出卖仔畜","")</f>
        <v/>
      </c>
      <c r="Z15388" s="20" t="str">
        <f t="shared" si="8144"/>
        <v/>
      </c>
      <c r="AA15388" s="20" t="str">
        <f t="shared" si="8145"/>
        <v/>
      </c>
      <c r="AE15388" s="28"/>
      <c r="AF15388" s="29"/>
    </row>
    <row r="15389" spans="1:32">
      <c r="A15389" s="7"/>
      <c r="B15389" s="7"/>
      <c r="C15389" s="7"/>
      <c r="D15389" s="9" t="s">
        <v>28</v>
      </c>
      <c r="E15389" s="10" t="s">
        <v>27</v>
      </c>
      <c r="F15389" s="9"/>
      <c r="G15389" s="12"/>
      <c r="H15389" s="12">
        <f t="shared" ref="G15389:V15389" si="8147">H15390+H15398</f>
        <v>0</v>
      </c>
      <c r="I15389" s="12">
        <f t="shared" si="8147"/>
        <v>0</v>
      </c>
      <c r="J15389" s="12">
        <f t="shared" si="8147"/>
        <v>0</v>
      </c>
      <c r="K15389" s="12">
        <f t="shared" si="8147"/>
        <v>0</v>
      </c>
      <c r="L15389" s="12">
        <f t="shared" si="8147"/>
        <v>0</v>
      </c>
      <c r="M15389" s="12">
        <f t="shared" si="8147"/>
        <v>0</v>
      </c>
      <c r="N15389" s="12">
        <f t="shared" si="8147"/>
        <v>0</v>
      </c>
      <c r="O15389" s="12">
        <f t="shared" si="8147"/>
        <v>0</v>
      </c>
      <c r="P15389" s="12">
        <f t="shared" si="8147"/>
        <v>0</v>
      </c>
      <c r="Q15389" s="12">
        <f t="shared" si="8147"/>
        <v>0</v>
      </c>
      <c r="R15389" s="12">
        <f t="shared" si="8147"/>
        <v>0</v>
      </c>
      <c r="S15389" s="12">
        <f t="shared" si="8147"/>
        <v>0</v>
      </c>
      <c r="T15389" s="12">
        <f t="shared" si="8147"/>
        <v>0</v>
      </c>
      <c r="U15389" s="12">
        <f t="shared" si="8147"/>
        <v>0</v>
      </c>
      <c r="V15389" s="12">
        <f t="shared" si="8147"/>
        <v>0</v>
      </c>
      <c r="X15389" s="20" t="str">
        <f t="shared" ref="X15389:X15405" si="8148">IF(H15389&lt;I15389,"繁殖仔畜应大于等于成活","")</f>
        <v/>
      </c>
      <c r="Y15389" s="20" t="str">
        <f t="shared" ref="Y15389:Y15400" si="8149">IF(N15389&lt;O15389+P15389,"出卖应大于等于出卖肉畜+出卖仔畜","")</f>
        <v/>
      </c>
      <c r="Z15389" s="20" t="str">
        <f t="shared" si="8144"/>
        <v/>
      </c>
      <c r="AA15389" s="20" t="str">
        <f t="shared" si="8145"/>
        <v/>
      </c>
      <c r="AE15389" s="28"/>
      <c r="AF15389" s="29"/>
    </row>
    <row r="15390" spans="1:32">
      <c r="A15390" s="7"/>
      <c r="B15390" s="7"/>
      <c r="C15390" s="7"/>
      <c r="D15390" s="9" t="s">
        <v>29</v>
      </c>
      <c r="E15390" s="10" t="s">
        <v>27</v>
      </c>
      <c r="F15390" s="9"/>
      <c r="G15390" s="12"/>
      <c r="H15390" s="12">
        <f t="shared" ref="G15390:R15390" si="8150">H15391+H15394+H15395+H15396+H15397</f>
        <v>0</v>
      </c>
      <c r="I15390" s="12">
        <f t="shared" si="8150"/>
        <v>0</v>
      </c>
      <c r="J15390" s="12">
        <f t="shared" si="8150"/>
        <v>0</v>
      </c>
      <c r="K15390" s="12">
        <f t="shared" si="8150"/>
        <v>0</v>
      </c>
      <c r="L15390" s="12">
        <f t="shared" si="8150"/>
        <v>0</v>
      </c>
      <c r="M15390" s="12">
        <f t="shared" si="8150"/>
        <v>0</v>
      </c>
      <c r="N15390" s="12">
        <f t="shared" si="8150"/>
        <v>0</v>
      </c>
      <c r="O15390" s="12">
        <f t="shared" si="8150"/>
        <v>0</v>
      </c>
      <c r="P15390" s="12">
        <f t="shared" si="8150"/>
        <v>0</v>
      </c>
      <c r="Q15390" s="12">
        <f t="shared" si="8150"/>
        <v>0</v>
      </c>
      <c r="R15390" s="12">
        <f t="shared" si="8150"/>
        <v>0</v>
      </c>
      <c r="S15390" s="12">
        <f>S15391+S15394+S15395+S15397</f>
        <v>0</v>
      </c>
      <c r="T15390" s="12">
        <f>T15391+T15394+T15395+T15397</f>
        <v>0</v>
      </c>
      <c r="U15390" s="12">
        <f>U15391+U15394+U15395+U15397</f>
        <v>0</v>
      </c>
      <c r="V15390" s="12">
        <f>V15391+V15394+V15395+V15397</f>
        <v>0</v>
      </c>
      <c r="X15390" s="20" t="str">
        <f t="shared" si="8148"/>
        <v/>
      </c>
      <c r="Y15390" s="20" t="str">
        <f t="shared" si="8149"/>
        <v/>
      </c>
      <c r="Z15390" s="20" t="str">
        <f t="shared" si="8144"/>
        <v/>
      </c>
      <c r="AA15390" s="20" t="str">
        <f t="shared" si="8145"/>
        <v/>
      </c>
      <c r="AE15390" s="28"/>
      <c r="AF15390" s="29"/>
    </row>
    <row r="15391" spans="1:32">
      <c r="A15391" s="7"/>
      <c r="B15391" s="7"/>
      <c r="C15391" s="7"/>
      <c r="D15391" s="9" t="s">
        <v>30</v>
      </c>
      <c r="E15391" s="10" t="s">
        <v>27</v>
      </c>
      <c r="F15391" s="9"/>
      <c r="R15391" s="12">
        <f>G15391+I15391+J15391+K15391-L15391-M15391-N15391-Q15391</f>
        <v>0</v>
      </c>
      <c r="X15391" s="20" t="str">
        <f t="shared" si="8148"/>
        <v/>
      </c>
      <c r="Y15391" s="20" t="str">
        <f t="shared" si="8149"/>
        <v/>
      </c>
      <c r="Z15391" s="20" t="str">
        <f t="shared" si="8144"/>
        <v/>
      </c>
      <c r="AA15391" s="20" t="str">
        <f t="shared" si="8145"/>
        <v/>
      </c>
      <c r="AE15391" s="28"/>
      <c r="AF15391" s="29"/>
    </row>
    <row r="15392" spans="1:32">
      <c r="A15392" s="7"/>
      <c r="B15392" s="7"/>
      <c r="C15392" s="7"/>
      <c r="D15392" s="9" t="s">
        <v>31</v>
      </c>
      <c r="E15392" s="10" t="s">
        <v>27</v>
      </c>
      <c r="F15392" s="9"/>
      <c r="R15392" s="12">
        <f t="shared" ref="R15392:R15397" si="8151">G15392+I15392+J15392+K15392-L15392-M15392-N15392-Q15392</f>
        <v>0</v>
      </c>
      <c r="U15392" s="15" t="s">
        <v>32</v>
      </c>
      <c r="V15392" s="15" t="s">
        <v>32</v>
      </c>
      <c r="X15392" s="20" t="str">
        <f t="shared" si="8148"/>
        <v/>
      </c>
      <c r="Y15392" s="20" t="str">
        <f t="shared" si="8149"/>
        <v/>
      </c>
      <c r="Z15392" s="20" t="str">
        <f t="shared" si="8144"/>
        <v/>
      </c>
      <c r="AA15392" s="20"/>
      <c r="AE15392" s="28"/>
      <c r="AF15392" s="29"/>
    </row>
    <row r="15393" spans="1:32">
      <c r="A15393" s="7"/>
      <c r="B15393" s="7"/>
      <c r="C15393" s="7"/>
      <c r="D15393" s="9" t="s">
        <v>33</v>
      </c>
      <c r="E15393" s="10" t="s">
        <v>27</v>
      </c>
      <c r="F15393" s="9"/>
      <c r="R15393" s="12">
        <f t="shared" si="8151"/>
        <v>0</v>
      </c>
      <c r="U15393" s="15" t="s">
        <v>32</v>
      </c>
      <c r="V15393" s="15" t="s">
        <v>32</v>
      </c>
      <c r="X15393" s="20" t="str">
        <f t="shared" si="8148"/>
        <v/>
      </c>
      <c r="Y15393" s="20" t="str">
        <f t="shared" si="8149"/>
        <v/>
      </c>
      <c r="Z15393" s="20" t="str">
        <f t="shared" si="8144"/>
        <v/>
      </c>
      <c r="AA15393" s="20"/>
      <c r="AE15393" s="28"/>
      <c r="AF15393" s="29"/>
    </row>
    <row r="15394" spans="1:32">
      <c r="A15394" s="7"/>
      <c r="B15394" s="7"/>
      <c r="C15394" s="7"/>
      <c r="D15394" s="9" t="s">
        <v>34</v>
      </c>
      <c r="E15394" s="10" t="s">
        <v>35</v>
      </c>
      <c r="F15394" s="9"/>
      <c r="R15394" s="12">
        <f t="shared" si="8151"/>
        <v>0</v>
      </c>
      <c r="X15394" s="20" t="str">
        <f t="shared" si="8148"/>
        <v/>
      </c>
      <c r="Y15394" s="20" t="str">
        <f t="shared" si="8149"/>
        <v/>
      </c>
      <c r="Z15394" s="20" t="str">
        <f t="shared" si="8144"/>
        <v/>
      </c>
      <c r="AA15394" s="20" t="str">
        <f>IF(R15394&lt;U15394+V15394,"期末实有头数应大于等于良种+改良种","")</f>
        <v/>
      </c>
      <c r="AE15394" s="28"/>
      <c r="AF15394" s="29"/>
    </row>
    <row r="15395" spans="1:32">
      <c r="A15395" s="7"/>
      <c r="B15395" s="7"/>
      <c r="C15395" s="7"/>
      <c r="D15395" s="9" t="s">
        <v>36</v>
      </c>
      <c r="E15395" s="10" t="s">
        <v>27</v>
      </c>
      <c r="F15395" s="9"/>
      <c r="R15395" s="12">
        <f t="shared" si="8151"/>
        <v>0</v>
      </c>
      <c r="X15395" s="20" t="str">
        <f t="shared" si="8148"/>
        <v/>
      </c>
      <c r="Y15395" s="20" t="str">
        <f t="shared" si="8149"/>
        <v/>
      </c>
      <c r="Z15395" s="20" t="str">
        <f t="shared" si="8144"/>
        <v/>
      </c>
      <c r="AA15395" s="20" t="str">
        <f>IF(R15395&lt;U15395+V15395,"期末实有头数应大于等于良种+改良种","")</f>
        <v/>
      </c>
      <c r="AE15395" s="28"/>
      <c r="AF15395" s="29"/>
    </row>
    <row r="15396" spans="1:32">
      <c r="A15396" s="7"/>
      <c r="B15396" s="7"/>
      <c r="C15396" s="7"/>
      <c r="D15396" s="9" t="s">
        <v>37</v>
      </c>
      <c r="E15396" s="10" t="s">
        <v>27</v>
      </c>
      <c r="F15396" s="9"/>
      <c r="R15396" s="12">
        <f t="shared" si="8151"/>
        <v>0</v>
      </c>
      <c r="S15396" s="15" t="s">
        <v>32</v>
      </c>
      <c r="T15396" s="15" t="s">
        <v>32</v>
      </c>
      <c r="U15396" s="15" t="s">
        <v>32</v>
      </c>
      <c r="V15396" s="15" t="s">
        <v>32</v>
      </c>
      <c r="X15396" s="20" t="str">
        <f t="shared" si="8148"/>
        <v/>
      </c>
      <c r="Y15396" s="20" t="str">
        <f t="shared" si="8149"/>
        <v/>
      </c>
      <c r="Z15396" s="20"/>
      <c r="AA15396" s="20"/>
      <c r="AE15396" s="28"/>
      <c r="AF15396" s="29"/>
    </row>
    <row r="15397" spans="1:32">
      <c r="A15397" s="7"/>
      <c r="B15397" s="7"/>
      <c r="C15397" s="7"/>
      <c r="D15397" s="9" t="s">
        <v>38</v>
      </c>
      <c r="E15397" s="10" t="s">
        <v>39</v>
      </c>
      <c r="F15397" s="9"/>
      <c r="R15397" s="12">
        <f t="shared" si="8151"/>
        <v>0</v>
      </c>
      <c r="X15397" s="20" t="str">
        <f t="shared" si="8148"/>
        <v/>
      </c>
      <c r="Y15397" s="20" t="str">
        <f t="shared" si="8149"/>
        <v/>
      </c>
      <c r="Z15397" s="20" t="str">
        <f>IF(R15397&lt;S15397+T15397,"期末实有头数应大于等于能繁母畜+种公畜","")</f>
        <v/>
      </c>
      <c r="AA15397" s="20" t="str">
        <f>IF(R15397&lt;U15397+V15397,"期末实有头数应大于等于良种+改良种","")</f>
        <v/>
      </c>
      <c r="AE15397" s="28"/>
      <c r="AF15397" s="29"/>
    </row>
    <row r="15398" spans="1:32">
      <c r="A15398" s="7"/>
      <c r="B15398" s="7"/>
      <c r="C15398" s="7"/>
      <c r="D15398" s="9" t="s">
        <v>40</v>
      </c>
      <c r="E15398" s="10" t="s">
        <v>41</v>
      </c>
      <c r="F15398" s="9"/>
      <c r="G15398" s="12"/>
      <c r="H15398" s="12">
        <f t="shared" ref="G15398:V15398" si="8152">H15399+H15403</f>
        <v>0</v>
      </c>
      <c r="I15398" s="12">
        <f t="shared" si="8152"/>
        <v>0</v>
      </c>
      <c r="J15398" s="12">
        <f t="shared" si="8152"/>
        <v>0</v>
      </c>
      <c r="K15398" s="12">
        <f t="shared" si="8152"/>
        <v>0</v>
      </c>
      <c r="L15398" s="12">
        <f t="shared" si="8152"/>
        <v>0</v>
      </c>
      <c r="M15398" s="12">
        <f t="shared" si="8152"/>
        <v>0</v>
      </c>
      <c r="N15398" s="12">
        <f t="shared" si="8152"/>
        <v>0</v>
      </c>
      <c r="O15398" s="12">
        <f t="shared" si="8152"/>
        <v>0</v>
      </c>
      <c r="P15398" s="12">
        <f t="shared" si="8152"/>
        <v>0</v>
      </c>
      <c r="Q15398" s="12">
        <f t="shared" si="8152"/>
        <v>0</v>
      </c>
      <c r="R15398" s="21">
        <f t="shared" si="8152"/>
        <v>0</v>
      </c>
      <c r="S15398" s="12">
        <f t="shared" si="8152"/>
        <v>0</v>
      </c>
      <c r="T15398" s="12">
        <f t="shared" si="8152"/>
        <v>0</v>
      </c>
      <c r="U15398" s="12">
        <f t="shared" si="8152"/>
        <v>0</v>
      </c>
      <c r="V15398" s="12">
        <f t="shared" si="8152"/>
        <v>0</v>
      </c>
      <c r="X15398" s="20" t="str">
        <f t="shared" si="8148"/>
        <v/>
      </c>
      <c r="Y15398" s="20" t="str">
        <f t="shared" si="8149"/>
        <v/>
      </c>
      <c r="Z15398" s="20" t="str">
        <f>IF(R15398&lt;S15398+T15398,"期末实有头数应大于等于能繁母畜+种公畜","")</f>
        <v/>
      </c>
      <c r="AA15398" s="20" t="str">
        <f>IF(R15398&lt;U15398+V15398,"期末实有头数应大于等于良种+改良种","")</f>
        <v/>
      </c>
      <c r="AE15398" s="28"/>
      <c r="AF15398" s="29"/>
    </row>
    <row r="15399" spans="1:32">
      <c r="A15399" s="7"/>
      <c r="B15399" s="7"/>
      <c r="C15399" s="7"/>
      <c r="D15399" s="9" t="s">
        <v>42</v>
      </c>
      <c r="E15399" s="10" t="s">
        <v>41</v>
      </c>
      <c r="F15399" s="9"/>
      <c r="R15399" s="12">
        <f>G15399+I15399+J15399+K15399-L15399-M15399-N15399-Q15399</f>
        <v>0</v>
      </c>
      <c r="X15399" s="20" t="str">
        <f t="shared" si="8148"/>
        <v/>
      </c>
      <c r="Y15399" s="20" t="str">
        <f t="shared" si="8149"/>
        <v/>
      </c>
      <c r="Z15399" s="20" t="str">
        <f>IF(R15399&lt;S15399+T15399,"期末实有头数应大于等于能繁母畜+种公畜","")</f>
        <v/>
      </c>
      <c r="AA15399" s="20" t="str">
        <f>IF(R15399&lt;U15399+V15399,"期末实有头数应大于等于良种+改良种","")</f>
        <v/>
      </c>
      <c r="AE15399" s="28"/>
      <c r="AF15399" s="29"/>
    </row>
    <row r="15400" spans="1:32">
      <c r="A15400" s="7"/>
      <c r="B15400" s="7"/>
      <c r="C15400" s="7"/>
      <c r="D15400" s="9" t="s">
        <v>43</v>
      </c>
      <c r="E15400" s="10" t="s">
        <v>41</v>
      </c>
      <c r="F15400" s="9"/>
      <c r="R15400" s="12">
        <f>G15400+I15400+J15400+K15400-L15400-M15400-N15400-Q15400</f>
        <v>0</v>
      </c>
      <c r="U15400" s="15" t="s">
        <v>32</v>
      </c>
      <c r="V15400" s="15" t="s">
        <v>32</v>
      </c>
      <c r="X15400" s="20" t="str">
        <f t="shared" si="8148"/>
        <v/>
      </c>
      <c r="Y15400" s="20" t="str">
        <f t="shared" si="8149"/>
        <v/>
      </c>
      <c r="Z15400" s="20" t="str">
        <f>IF(R15400&lt;S15400+T15400,"期末实有头数应大于等于能繁母畜+种公畜","")</f>
        <v/>
      </c>
      <c r="AA15400" s="20"/>
      <c r="AE15400" s="28"/>
      <c r="AF15400" s="29"/>
    </row>
    <row r="15401" spans="1:32">
      <c r="A15401" s="7"/>
      <c r="B15401" s="7"/>
      <c r="C15401" s="7"/>
      <c r="D15401" s="9" t="s">
        <v>44</v>
      </c>
      <c r="E15401" s="10" t="s">
        <v>41</v>
      </c>
      <c r="F15401" s="9"/>
      <c r="H15401" s="15" t="s">
        <v>32</v>
      </c>
      <c r="I15401" s="15" t="s">
        <v>32</v>
      </c>
      <c r="J15401" s="15" t="s">
        <v>32</v>
      </c>
      <c r="K15401" s="15" t="s">
        <v>32</v>
      </c>
      <c r="L15401" s="15" t="s">
        <v>32</v>
      </c>
      <c r="M15401" s="15" t="s">
        <v>32</v>
      </c>
      <c r="N15401" s="15" t="s">
        <v>32</v>
      </c>
      <c r="O15401" s="15" t="s">
        <v>32</v>
      </c>
      <c r="P15401" s="15" t="s">
        <v>32</v>
      </c>
      <c r="Q15401" s="15" t="s">
        <v>32</v>
      </c>
      <c r="R15401" s="22"/>
      <c r="T15401" s="15" t="s">
        <v>32</v>
      </c>
      <c r="U15401" s="15" t="s">
        <v>32</v>
      </c>
      <c r="V15401" s="15" t="s">
        <v>32</v>
      </c>
      <c r="X15401" s="20" t="str">
        <f t="shared" si="8148"/>
        <v/>
      </c>
      <c r="Y15401" s="20"/>
      <c r="Z15401" s="20"/>
      <c r="AA15401" s="20"/>
      <c r="AE15401" s="28"/>
      <c r="AF15401" s="29"/>
    </row>
    <row r="15402" spans="1:32">
      <c r="A15402" s="7"/>
      <c r="B15402" s="7"/>
      <c r="C15402" s="7"/>
      <c r="D15402" s="9" t="s">
        <v>45</v>
      </c>
      <c r="E15402" s="10" t="s">
        <v>41</v>
      </c>
      <c r="F15402" s="9"/>
      <c r="H15402" s="15" t="s">
        <v>32</v>
      </c>
      <c r="I15402" s="15" t="s">
        <v>32</v>
      </c>
      <c r="J15402" s="15" t="s">
        <v>32</v>
      </c>
      <c r="K15402" s="15" t="s">
        <v>32</v>
      </c>
      <c r="L15402" s="15" t="s">
        <v>32</v>
      </c>
      <c r="M15402" s="15" t="s">
        <v>32</v>
      </c>
      <c r="N15402" s="15" t="s">
        <v>32</v>
      </c>
      <c r="O15402" s="15" t="s">
        <v>32</v>
      </c>
      <c r="P15402" s="15" t="s">
        <v>32</v>
      </c>
      <c r="Q15402" s="15" t="s">
        <v>32</v>
      </c>
      <c r="R15402" s="22"/>
      <c r="T15402" s="15" t="s">
        <v>32</v>
      </c>
      <c r="U15402" s="15" t="s">
        <v>32</v>
      </c>
      <c r="V15402" s="15" t="s">
        <v>32</v>
      </c>
      <c r="X15402" s="20" t="str">
        <f t="shared" si="8148"/>
        <v/>
      </c>
      <c r="Y15402" s="20"/>
      <c r="Z15402" s="20"/>
      <c r="AA15402" s="20"/>
      <c r="AE15402" s="28"/>
      <c r="AF15402" s="29"/>
    </row>
    <row r="15403" spans="1:32">
      <c r="A15403" s="7"/>
      <c r="B15403" s="7"/>
      <c r="C15403" s="7"/>
      <c r="D15403" s="9" t="s">
        <v>46</v>
      </c>
      <c r="E15403" s="10" t="s">
        <v>41</v>
      </c>
      <c r="F15403" s="9"/>
      <c r="R15403" s="12">
        <f>G15403+I15403+J15403+K15403-L15403-M15403-N15403-Q15403</f>
        <v>0</v>
      </c>
      <c r="X15403" s="20" t="str">
        <f t="shared" si="8148"/>
        <v/>
      </c>
      <c r="Y15403" s="20" t="str">
        <f>IF(N15403&lt;O15403+P15403,"出卖应大于等于出卖肉畜+出卖仔畜","")</f>
        <v/>
      </c>
      <c r="Z15403" s="20" t="str">
        <f t="shared" ref="Z15403:Z15412" si="8153">IF(R15403&lt;S15403+T15403,"期末实有头数应大于等于能繁母畜+种公畜","")</f>
        <v/>
      </c>
      <c r="AA15403" s="20" t="str">
        <f t="shared" ref="AA15403:AA15408" si="8154">IF(R15403&lt;U15403+V15403,"期末实有头数应大于等于良种+改良种","")</f>
        <v/>
      </c>
      <c r="AE15403" s="28"/>
      <c r="AF15403" s="29"/>
    </row>
    <row r="15404" spans="1:32">
      <c r="A15404" s="7"/>
      <c r="B15404" s="7"/>
      <c r="C15404" s="7"/>
      <c r="D15404" s="9" t="s">
        <v>47</v>
      </c>
      <c r="E15404" s="16" t="s">
        <v>27</v>
      </c>
      <c r="F15404" s="9"/>
      <c r="R15404" s="12">
        <f>G15404+I15404+J15404+K15404-L15404-M15404-N15404-Q15404</f>
        <v>0</v>
      </c>
      <c r="X15404" s="20" t="str">
        <f t="shared" si="8148"/>
        <v/>
      </c>
      <c r="Y15404" s="20" t="str">
        <f>IF(N15404&lt;O15404+P15404,"出卖应大于等于出卖肉畜+出卖仔畜","")</f>
        <v/>
      </c>
      <c r="Z15404" s="20" t="str">
        <f t="shared" si="8153"/>
        <v/>
      </c>
      <c r="AA15404" s="20" t="str">
        <f t="shared" si="8154"/>
        <v/>
      </c>
      <c r="AE15404" s="28"/>
      <c r="AF15404" s="29"/>
    </row>
    <row r="15405" spans="1:32">
      <c r="A15405" s="7"/>
      <c r="B15405" s="7"/>
      <c r="C15405" s="7"/>
      <c r="D15405" s="9" t="s">
        <v>26</v>
      </c>
      <c r="E15405" s="10" t="s">
        <v>27</v>
      </c>
      <c r="F15405" s="9"/>
      <c r="G15405" s="12"/>
      <c r="H15405" s="12">
        <f t="shared" ref="G15405:V15405" si="8155">H15406+H15421</f>
        <v>0</v>
      </c>
      <c r="I15405" s="12">
        <f t="shared" si="8155"/>
        <v>0</v>
      </c>
      <c r="J15405" s="12">
        <f t="shared" si="8155"/>
        <v>0</v>
      </c>
      <c r="K15405" s="12">
        <f t="shared" si="8155"/>
        <v>0</v>
      </c>
      <c r="L15405" s="12">
        <f t="shared" si="8155"/>
        <v>0</v>
      </c>
      <c r="M15405" s="12">
        <f t="shared" si="8155"/>
        <v>0</v>
      </c>
      <c r="N15405" s="12">
        <f t="shared" si="8155"/>
        <v>0</v>
      </c>
      <c r="O15405" s="12">
        <f t="shared" si="8155"/>
        <v>0</v>
      </c>
      <c r="P15405" s="12">
        <f t="shared" si="8155"/>
        <v>0</v>
      </c>
      <c r="Q15405" s="12">
        <f t="shared" si="8155"/>
        <v>0</v>
      </c>
      <c r="R15405" s="12">
        <f t="shared" si="8155"/>
        <v>0</v>
      </c>
      <c r="S15405" s="12">
        <f t="shared" si="8155"/>
        <v>0</v>
      </c>
      <c r="T15405" s="12">
        <f t="shared" si="8155"/>
        <v>0</v>
      </c>
      <c r="U15405" s="12">
        <f t="shared" si="8155"/>
        <v>0</v>
      </c>
      <c r="V15405" s="12">
        <f t="shared" si="8155"/>
        <v>0</v>
      </c>
      <c r="X15405" s="20" t="str">
        <f t="shared" si="8148"/>
        <v/>
      </c>
      <c r="Y15405" s="20" t="str">
        <f>IF(N15405&lt;O15405+P15405,"出卖应大于等于出卖肉畜+出卖仔畜","")</f>
        <v/>
      </c>
      <c r="Z15405" s="20" t="str">
        <f t="shared" si="8153"/>
        <v/>
      </c>
      <c r="AA15405" s="20" t="str">
        <f t="shared" si="8154"/>
        <v/>
      </c>
      <c r="AE15405" s="28"/>
      <c r="AF15405" s="29"/>
    </row>
    <row r="15406" spans="1:32">
      <c r="A15406" s="7"/>
      <c r="B15406" s="7"/>
      <c r="C15406" s="7"/>
      <c r="D15406" s="9" t="s">
        <v>28</v>
      </c>
      <c r="E15406" s="10" t="s">
        <v>27</v>
      </c>
      <c r="F15406" s="9"/>
      <c r="G15406" s="12"/>
      <c r="H15406" s="12">
        <f t="shared" ref="G15406:V15406" si="8156">H15407+H15415</f>
        <v>0</v>
      </c>
      <c r="I15406" s="12">
        <f t="shared" si="8156"/>
        <v>0</v>
      </c>
      <c r="J15406" s="12">
        <f t="shared" si="8156"/>
        <v>0</v>
      </c>
      <c r="K15406" s="12">
        <f t="shared" si="8156"/>
        <v>0</v>
      </c>
      <c r="L15406" s="12">
        <f t="shared" si="8156"/>
        <v>0</v>
      </c>
      <c r="M15406" s="12">
        <f t="shared" si="8156"/>
        <v>0</v>
      </c>
      <c r="N15406" s="12">
        <f t="shared" si="8156"/>
        <v>0</v>
      </c>
      <c r="O15406" s="12">
        <f t="shared" si="8156"/>
        <v>0</v>
      </c>
      <c r="P15406" s="12">
        <f t="shared" si="8156"/>
        <v>0</v>
      </c>
      <c r="Q15406" s="12">
        <f t="shared" si="8156"/>
        <v>0</v>
      </c>
      <c r="R15406" s="12">
        <f t="shared" si="8156"/>
        <v>0</v>
      </c>
      <c r="S15406" s="12">
        <f t="shared" si="8156"/>
        <v>0</v>
      </c>
      <c r="T15406" s="12">
        <f t="shared" si="8156"/>
        <v>0</v>
      </c>
      <c r="U15406" s="12">
        <f t="shared" si="8156"/>
        <v>0</v>
      </c>
      <c r="V15406" s="12">
        <f t="shared" si="8156"/>
        <v>0</v>
      </c>
      <c r="X15406" s="20" t="str">
        <f t="shared" ref="X15406:X15422" si="8157">IF(H15406&lt;I15406,"繁殖仔畜应大于等于成活","")</f>
        <v/>
      </c>
      <c r="Y15406" s="20" t="str">
        <f t="shared" ref="Y15406:Y15417" si="8158">IF(N15406&lt;O15406+P15406,"出卖应大于等于出卖肉畜+出卖仔畜","")</f>
        <v/>
      </c>
      <c r="Z15406" s="20" t="str">
        <f t="shared" si="8153"/>
        <v/>
      </c>
      <c r="AA15406" s="20" t="str">
        <f t="shared" si="8154"/>
        <v/>
      </c>
      <c r="AE15406" s="28"/>
      <c r="AF15406" s="29"/>
    </row>
    <row r="15407" spans="1:32">
      <c r="A15407" s="7"/>
      <c r="B15407" s="7"/>
      <c r="C15407" s="7"/>
      <c r="D15407" s="9" t="s">
        <v>29</v>
      </c>
      <c r="E15407" s="10" t="s">
        <v>27</v>
      </c>
      <c r="F15407" s="9"/>
      <c r="G15407" s="12"/>
      <c r="H15407" s="12">
        <f t="shared" ref="G15407:R15407" si="8159">H15408+H15411+H15412+H15413+H15414</f>
        <v>0</v>
      </c>
      <c r="I15407" s="12">
        <f t="shared" si="8159"/>
        <v>0</v>
      </c>
      <c r="J15407" s="12">
        <f t="shared" si="8159"/>
        <v>0</v>
      </c>
      <c r="K15407" s="12">
        <f t="shared" si="8159"/>
        <v>0</v>
      </c>
      <c r="L15407" s="12">
        <f t="shared" si="8159"/>
        <v>0</v>
      </c>
      <c r="M15407" s="12">
        <f t="shared" si="8159"/>
        <v>0</v>
      </c>
      <c r="N15407" s="12">
        <f t="shared" si="8159"/>
        <v>0</v>
      </c>
      <c r="O15407" s="12">
        <f t="shared" si="8159"/>
        <v>0</v>
      </c>
      <c r="P15407" s="12">
        <f t="shared" si="8159"/>
        <v>0</v>
      </c>
      <c r="Q15407" s="12">
        <f t="shared" si="8159"/>
        <v>0</v>
      </c>
      <c r="R15407" s="12">
        <f t="shared" si="8159"/>
        <v>0</v>
      </c>
      <c r="S15407" s="12">
        <f>S15408+S15411+S15412+S15414</f>
        <v>0</v>
      </c>
      <c r="T15407" s="12">
        <f>T15408+T15411+T15412+T15414</f>
        <v>0</v>
      </c>
      <c r="U15407" s="12">
        <f>U15408+U15411+U15412+U15414</f>
        <v>0</v>
      </c>
      <c r="V15407" s="12">
        <f>V15408+V15411+V15412+V15414</f>
        <v>0</v>
      </c>
      <c r="X15407" s="20" t="str">
        <f t="shared" si="8157"/>
        <v/>
      </c>
      <c r="Y15407" s="20" t="str">
        <f t="shared" si="8158"/>
        <v/>
      </c>
      <c r="Z15407" s="20" t="str">
        <f t="shared" si="8153"/>
        <v/>
      </c>
      <c r="AA15407" s="20" t="str">
        <f t="shared" si="8154"/>
        <v/>
      </c>
      <c r="AE15407" s="28"/>
      <c r="AF15407" s="29"/>
    </row>
    <row r="15408" spans="1:32">
      <c r="A15408" s="7"/>
      <c r="B15408" s="7"/>
      <c r="C15408" s="7"/>
      <c r="D15408" s="9" t="s">
        <v>30</v>
      </c>
      <c r="E15408" s="10" t="s">
        <v>27</v>
      </c>
      <c r="F15408" s="9"/>
      <c r="R15408" s="12">
        <f>G15408+I15408+J15408+K15408-L15408-M15408-N15408-Q15408</f>
        <v>0</v>
      </c>
      <c r="X15408" s="20" t="str">
        <f t="shared" si="8157"/>
        <v/>
      </c>
      <c r="Y15408" s="20" t="str">
        <f t="shared" si="8158"/>
        <v/>
      </c>
      <c r="Z15408" s="20" t="str">
        <f t="shared" si="8153"/>
        <v/>
      </c>
      <c r="AA15408" s="20" t="str">
        <f t="shared" si="8154"/>
        <v/>
      </c>
      <c r="AE15408" s="28"/>
      <c r="AF15408" s="29"/>
    </row>
    <row r="15409" spans="1:32">
      <c r="A15409" s="7"/>
      <c r="B15409" s="7"/>
      <c r="C15409" s="7"/>
      <c r="D15409" s="9" t="s">
        <v>31</v>
      </c>
      <c r="E15409" s="10" t="s">
        <v>27</v>
      </c>
      <c r="F15409" s="9"/>
      <c r="R15409" s="12">
        <f t="shared" ref="R15409:R15414" si="8160">G15409+I15409+J15409+K15409-L15409-M15409-N15409-Q15409</f>
        <v>0</v>
      </c>
      <c r="U15409" s="15" t="s">
        <v>32</v>
      </c>
      <c r="V15409" s="15" t="s">
        <v>32</v>
      </c>
      <c r="X15409" s="20" t="str">
        <f t="shared" si="8157"/>
        <v/>
      </c>
      <c r="Y15409" s="20" t="str">
        <f t="shared" si="8158"/>
        <v/>
      </c>
      <c r="Z15409" s="20" t="str">
        <f t="shared" si="8153"/>
        <v/>
      </c>
      <c r="AA15409" s="20"/>
      <c r="AE15409" s="28"/>
      <c r="AF15409" s="29"/>
    </row>
    <row r="15410" spans="1:32">
      <c r="A15410" s="7"/>
      <c r="B15410" s="7"/>
      <c r="C15410" s="7"/>
      <c r="D15410" s="9" t="s">
        <v>33</v>
      </c>
      <c r="E15410" s="10" t="s">
        <v>27</v>
      </c>
      <c r="F15410" s="9"/>
      <c r="R15410" s="12">
        <f t="shared" si="8160"/>
        <v>0</v>
      </c>
      <c r="U15410" s="15" t="s">
        <v>32</v>
      </c>
      <c r="V15410" s="15" t="s">
        <v>32</v>
      </c>
      <c r="X15410" s="20" t="str">
        <f t="shared" si="8157"/>
        <v/>
      </c>
      <c r="Y15410" s="20" t="str">
        <f t="shared" si="8158"/>
        <v/>
      </c>
      <c r="Z15410" s="20" t="str">
        <f t="shared" si="8153"/>
        <v/>
      </c>
      <c r="AA15410" s="20"/>
      <c r="AE15410" s="28"/>
      <c r="AF15410" s="29"/>
    </row>
    <row r="15411" spans="1:32">
      <c r="A15411" s="7"/>
      <c r="B15411" s="7"/>
      <c r="C15411" s="7"/>
      <c r="D15411" s="9" t="s">
        <v>34</v>
      </c>
      <c r="E15411" s="10" t="s">
        <v>35</v>
      </c>
      <c r="F15411" s="9"/>
      <c r="R15411" s="12">
        <f t="shared" si="8160"/>
        <v>0</v>
      </c>
      <c r="X15411" s="20" t="str">
        <f t="shared" si="8157"/>
        <v/>
      </c>
      <c r="Y15411" s="20" t="str">
        <f t="shared" si="8158"/>
        <v/>
      </c>
      <c r="Z15411" s="20" t="str">
        <f t="shared" si="8153"/>
        <v/>
      </c>
      <c r="AA15411" s="20" t="str">
        <f>IF(R15411&lt;U15411+V15411,"期末实有头数应大于等于良种+改良种","")</f>
        <v/>
      </c>
      <c r="AE15411" s="28"/>
      <c r="AF15411" s="29"/>
    </row>
    <row r="15412" spans="1:32">
      <c r="A15412" s="7"/>
      <c r="B15412" s="7"/>
      <c r="C15412" s="7"/>
      <c r="D15412" s="9" t="s">
        <v>36</v>
      </c>
      <c r="E15412" s="10" t="s">
        <v>27</v>
      </c>
      <c r="F15412" s="9"/>
      <c r="R15412" s="12">
        <f t="shared" si="8160"/>
        <v>0</v>
      </c>
      <c r="X15412" s="20" t="str">
        <f t="shared" si="8157"/>
        <v/>
      </c>
      <c r="Y15412" s="20" t="str">
        <f t="shared" si="8158"/>
        <v/>
      </c>
      <c r="Z15412" s="20" t="str">
        <f t="shared" si="8153"/>
        <v/>
      </c>
      <c r="AA15412" s="20" t="str">
        <f>IF(R15412&lt;U15412+V15412,"期末实有头数应大于等于良种+改良种","")</f>
        <v/>
      </c>
      <c r="AE15412" s="28"/>
      <c r="AF15412" s="29"/>
    </row>
    <row r="15413" spans="1:32">
      <c r="A15413" s="7"/>
      <c r="B15413" s="7"/>
      <c r="C15413" s="7"/>
      <c r="D15413" s="9" t="s">
        <v>37</v>
      </c>
      <c r="E15413" s="10" t="s">
        <v>27</v>
      </c>
      <c r="F15413" s="9"/>
      <c r="R15413" s="12">
        <f t="shared" si="8160"/>
        <v>0</v>
      </c>
      <c r="S15413" s="15" t="s">
        <v>32</v>
      </c>
      <c r="T15413" s="15" t="s">
        <v>32</v>
      </c>
      <c r="U15413" s="15" t="s">
        <v>32</v>
      </c>
      <c r="V15413" s="15" t="s">
        <v>32</v>
      </c>
      <c r="X15413" s="20" t="str">
        <f t="shared" si="8157"/>
        <v/>
      </c>
      <c r="Y15413" s="20" t="str">
        <f t="shared" si="8158"/>
        <v/>
      </c>
      <c r="Z15413" s="20"/>
      <c r="AA15413" s="20"/>
      <c r="AE15413" s="28"/>
      <c r="AF15413" s="29"/>
    </row>
    <row r="15414" spans="1:32">
      <c r="A15414" s="7"/>
      <c r="B15414" s="7"/>
      <c r="C15414" s="7"/>
      <c r="D15414" s="9" t="s">
        <v>38</v>
      </c>
      <c r="E15414" s="10" t="s">
        <v>39</v>
      </c>
      <c r="F15414" s="9"/>
      <c r="R15414" s="12">
        <f t="shared" si="8160"/>
        <v>0</v>
      </c>
      <c r="X15414" s="20" t="str">
        <f t="shared" si="8157"/>
        <v/>
      </c>
      <c r="Y15414" s="20" t="str">
        <f t="shared" si="8158"/>
        <v/>
      </c>
      <c r="Z15414" s="20" t="str">
        <f>IF(R15414&lt;S15414+T15414,"期末实有头数应大于等于能繁母畜+种公畜","")</f>
        <v/>
      </c>
      <c r="AA15414" s="20" t="str">
        <f>IF(R15414&lt;U15414+V15414,"期末实有头数应大于等于良种+改良种","")</f>
        <v/>
      </c>
      <c r="AE15414" s="28"/>
      <c r="AF15414" s="29"/>
    </row>
    <row r="15415" spans="1:32">
      <c r="A15415" s="7"/>
      <c r="B15415" s="7"/>
      <c r="C15415" s="7"/>
      <c r="D15415" s="9" t="s">
        <v>40</v>
      </c>
      <c r="E15415" s="10" t="s">
        <v>41</v>
      </c>
      <c r="F15415" s="9"/>
      <c r="G15415" s="12"/>
      <c r="H15415" s="12">
        <f t="shared" ref="G15415:V15415" si="8161">H15416+H15420</f>
        <v>0</v>
      </c>
      <c r="I15415" s="12">
        <f t="shared" si="8161"/>
        <v>0</v>
      </c>
      <c r="J15415" s="12">
        <f t="shared" si="8161"/>
        <v>0</v>
      </c>
      <c r="K15415" s="12">
        <f t="shared" si="8161"/>
        <v>0</v>
      </c>
      <c r="L15415" s="12">
        <f t="shared" si="8161"/>
        <v>0</v>
      </c>
      <c r="M15415" s="12">
        <f t="shared" si="8161"/>
        <v>0</v>
      </c>
      <c r="N15415" s="12">
        <f t="shared" si="8161"/>
        <v>0</v>
      </c>
      <c r="O15415" s="12">
        <f t="shared" si="8161"/>
        <v>0</v>
      </c>
      <c r="P15415" s="12">
        <f t="shared" si="8161"/>
        <v>0</v>
      </c>
      <c r="Q15415" s="12">
        <f t="shared" si="8161"/>
        <v>0</v>
      </c>
      <c r="R15415" s="21">
        <f t="shared" si="8161"/>
        <v>0</v>
      </c>
      <c r="S15415" s="12">
        <f t="shared" si="8161"/>
        <v>0</v>
      </c>
      <c r="T15415" s="12">
        <f t="shared" si="8161"/>
        <v>0</v>
      </c>
      <c r="U15415" s="12">
        <f t="shared" si="8161"/>
        <v>0</v>
      </c>
      <c r="V15415" s="12">
        <f t="shared" si="8161"/>
        <v>0</v>
      </c>
      <c r="X15415" s="20" t="str">
        <f t="shared" si="8157"/>
        <v/>
      </c>
      <c r="Y15415" s="20" t="str">
        <f t="shared" si="8158"/>
        <v/>
      </c>
      <c r="Z15415" s="20" t="str">
        <f>IF(R15415&lt;S15415+T15415,"期末实有头数应大于等于能繁母畜+种公畜","")</f>
        <v/>
      </c>
      <c r="AA15415" s="20" t="str">
        <f>IF(R15415&lt;U15415+V15415,"期末实有头数应大于等于良种+改良种","")</f>
        <v/>
      </c>
      <c r="AE15415" s="28"/>
      <c r="AF15415" s="29"/>
    </row>
    <row r="15416" spans="1:32">
      <c r="A15416" s="7"/>
      <c r="B15416" s="7"/>
      <c r="C15416" s="7"/>
      <c r="D15416" s="9" t="s">
        <v>42</v>
      </c>
      <c r="E15416" s="10" t="s">
        <v>41</v>
      </c>
      <c r="F15416" s="9"/>
      <c r="R15416" s="12">
        <f>G15416+I15416+J15416+K15416-L15416-M15416-N15416-Q15416</f>
        <v>0</v>
      </c>
      <c r="X15416" s="20" t="str">
        <f t="shared" si="8157"/>
        <v/>
      </c>
      <c r="Y15416" s="20" t="str">
        <f t="shared" si="8158"/>
        <v/>
      </c>
      <c r="Z15416" s="20" t="str">
        <f>IF(R15416&lt;S15416+T15416,"期末实有头数应大于等于能繁母畜+种公畜","")</f>
        <v/>
      </c>
      <c r="AA15416" s="20" t="str">
        <f>IF(R15416&lt;U15416+V15416,"期末实有头数应大于等于良种+改良种","")</f>
        <v/>
      </c>
      <c r="AE15416" s="28"/>
      <c r="AF15416" s="29"/>
    </row>
    <row r="15417" spans="1:32">
      <c r="A15417" s="7"/>
      <c r="B15417" s="7"/>
      <c r="C15417" s="7"/>
      <c r="D15417" s="9" t="s">
        <v>43</v>
      </c>
      <c r="E15417" s="10" t="s">
        <v>41</v>
      </c>
      <c r="F15417" s="9"/>
      <c r="R15417" s="12">
        <f>G15417+I15417+J15417+K15417-L15417-M15417-N15417-Q15417</f>
        <v>0</v>
      </c>
      <c r="U15417" s="15" t="s">
        <v>32</v>
      </c>
      <c r="V15417" s="15" t="s">
        <v>32</v>
      </c>
      <c r="X15417" s="20" t="str">
        <f t="shared" si="8157"/>
        <v/>
      </c>
      <c r="Y15417" s="20" t="str">
        <f t="shared" si="8158"/>
        <v/>
      </c>
      <c r="Z15417" s="20" t="str">
        <f>IF(R15417&lt;S15417+T15417,"期末实有头数应大于等于能繁母畜+种公畜","")</f>
        <v/>
      </c>
      <c r="AA15417" s="20"/>
      <c r="AE15417" s="28"/>
      <c r="AF15417" s="29"/>
    </row>
    <row r="15418" spans="1:32">
      <c r="A15418" s="7"/>
      <c r="B15418" s="7"/>
      <c r="C15418" s="7"/>
      <c r="D15418" s="9" t="s">
        <v>44</v>
      </c>
      <c r="E15418" s="10" t="s">
        <v>41</v>
      </c>
      <c r="F15418" s="9"/>
      <c r="H15418" s="15" t="s">
        <v>32</v>
      </c>
      <c r="I15418" s="15" t="s">
        <v>32</v>
      </c>
      <c r="J15418" s="15" t="s">
        <v>32</v>
      </c>
      <c r="K15418" s="15" t="s">
        <v>32</v>
      </c>
      <c r="L15418" s="15" t="s">
        <v>32</v>
      </c>
      <c r="M15418" s="15" t="s">
        <v>32</v>
      </c>
      <c r="N15418" s="15" t="s">
        <v>32</v>
      </c>
      <c r="O15418" s="15" t="s">
        <v>32</v>
      </c>
      <c r="P15418" s="15" t="s">
        <v>32</v>
      </c>
      <c r="Q15418" s="15" t="s">
        <v>32</v>
      </c>
      <c r="R15418" s="22"/>
      <c r="T15418" s="15" t="s">
        <v>32</v>
      </c>
      <c r="U15418" s="15" t="s">
        <v>32</v>
      </c>
      <c r="V15418" s="15" t="s">
        <v>32</v>
      </c>
      <c r="X15418" s="20" t="str">
        <f t="shared" si="8157"/>
        <v/>
      </c>
      <c r="Y15418" s="20"/>
      <c r="Z15418" s="20"/>
      <c r="AA15418" s="20"/>
      <c r="AE15418" s="28"/>
      <c r="AF15418" s="29"/>
    </row>
    <row r="15419" spans="1:32">
      <c r="A15419" s="7"/>
      <c r="B15419" s="7"/>
      <c r="C15419" s="7"/>
      <c r="D15419" s="9" t="s">
        <v>45</v>
      </c>
      <c r="E15419" s="10" t="s">
        <v>41</v>
      </c>
      <c r="F15419" s="9"/>
      <c r="H15419" s="15" t="s">
        <v>32</v>
      </c>
      <c r="I15419" s="15" t="s">
        <v>32</v>
      </c>
      <c r="J15419" s="15" t="s">
        <v>32</v>
      </c>
      <c r="K15419" s="15" t="s">
        <v>32</v>
      </c>
      <c r="L15419" s="15" t="s">
        <v>32</v>
      </c>
      <c r="M15419" s="15" t="s">
        <v>32</v>
      </c>
      <c r="N15419" s="15" t="s">
        <v>32</v>
      </c>
      <c r="O15419" s="15" t="s">
        <v>32</v>
      </c>
      <c r="P15419" s="15" t="s">
        <v>32</v>
      </c>
      <c r="Q15419" s="15" t="s">
        <v>32</v>
      </c>
      <c r="R15419" s="22"/>
      <c r="T15419" s="15" t="s">
        <v>32</v>
      </c>
      <c r="U15419" s="15" t="s">
        <v>32</v>
      </c>
      <c r="V15419" s="15" t="s">
        <v>32</v>
      </c>
      <c r="X15419" s="20" t="str">
        <f t="shared" si="8157"/>
        <v/>
      </c>
      <c r="Y15419" s="20"/>
      <c r="Z15419" s="20"/>
      <c r="AA15419" s="20"/>
      <c r="AE15419" s="28"/>
      <c r="AF15419" s="29"/>
    </row>
    <row r="15420" spans="1:32">
      <c r="A15420" s="7"/>
      <c r="B15420" s="7"/>
      <c r="C15420" s="7"/>
      <c r="D15420" s="9" t="s">
        <v>46</v>
      </c>
      <c r="E15420" s="10" t="s">
        <v>41</v>
      </c>
      <c r="F15420" s="9"/>
      <c r="R15420" s="12">
        <f>G15420+I15420+J15420+K15420-L15420-M15420-N15420-Q15420</f>
        <v>0</v>
      </c>
      <c r="X15420" s="20" t="str">
        <f t="shared" si="8157"/>
        <v/>
      </c>
      <c r="Y15420" s="20" t="str">
        <f>IF(N15420&lt;O15420+P15420,"出卖应大于等于出卖肉畜+出卖仔畜","")</f>
        <v/>
      </c>
      <c r="Z15420" s="20" t="str">
        <f t="shared" ref="Z15420:Z15429" si="8162">IF(R15420&lt;S15420+T15420,"期末实有头数应大于等于能繁母畜+种公畜","")</f>
        <v/>
      </c>
      <c r="AA15420" s="20" t="str">
        <f t="shared" ref="AA15420:AA15425" si="8163">IF(R15420&lt;U15420+V15420,"期末实有头数应大于等于良种+改良种","")</f>
        <v/>
      </c>
      <c r="AE15420" s="28"/>
      <c r="AF15420" s="29"/>
    </row>
    <row r="15421" spans="1:32">
      <c r="A15421" s="7"/>
      <c r="B15421" s="7"/>
      <c r="C15421" s="7"/>
      <c r="D15421" s="9" t="s">
        <v>47</v>
      </c>
      <c r="E15421" s="16" t="s">
        <v>27</v>
      </c>
      <c r="F15421" s="9"/>
      <c r="R15421" s="12">
        <f>G15421+I15421+J15421+K15421-L15421-M15421-N15421-Q15421</f>
        <v>0</v>
      </c>
      <c r="X15421" s="20" t="str">
        <f t="shared" si="8157"/>
        <v/>
      </c>
      <c r="Y15421" s="20" t="str">
        <f>IF(N15421&lt;O15421+P15421,"出卖应大于等于出卖肉畜+出卖仔畜","")</f>
        <v/>
      </c>
      <c r="Z15421" s="20" t="str">
        <f t="shared" si="8162"/>
        <v/>
      </c>
      <c r="AA15421" s="20" t="str">
        <f t="shared" si="8163"/>
        <v/>
      </c>
      <c r="AE15421" s="28"/>
      <c r="AF15421" s="29"/>
    </row>
    <row r="15422" spans="1:32">
      <c r="A15422" s="7"/>
      <c r="B15422" s="7"/>
      <c r="C15422" s="7"/>
      <c r="D15422" s="9" t="s">
        <v>26</v>
      </c>
      <c r="E15422" s="10" t="s">
        <v>27</v>
      </c>
      <c r="F15422" s="9"/>
      <c r="G15422" s="12"/>
      <c r="H15422" s="12">
        <f t="shared" ref="G15422:V15422" si="8164">H15423+H15438</f>
        <v>0</v>
      </c>
      <c r="I15422" s="12">
        <f t="shared" si="8164"/>
        <v>0</v>
      </c>
      <c r="J15422" s="12">
        <f t="shared" si="8164"/>
        <v>0</v>
      </c>
      <c r="K15422" s="12">
        <f t="shared" si="8164"/>
        <v>0</v>
      </c>
      <c r="L15422" s="12">
        <f t="shared" si="8164"/>
        <v>0</v>
      </c>
      <c r="M15422" s="12">
        <f t="shared" si="8164"/>
        <v>0</v>
      </c>
      <c r="N15422" s="12">
        <f t="shared" si="8164"/>
        <v>0</v>
      </c>
      <c r="O15422" s="12">
        <f t="shared" si="8164"/>
        <v>0</v>
      </c>
      <c r="P15422" s="12">
        <f t="shared" si="8164"/>
        <v>0</v>
      </c>
      <c r="Q15422" s="12">
        <f t="shared" si="8164"/>
        <v>0</v>
      </c>
      <c r="R15422" s="12">
        <f t="shared" si="8164"/>
        <v>0</v>
      </c>
      <c r="S15422" s="12">
        <f t="shared" si="8164"/>
        <v>0</v>
      </c>
      <c r="T15422" s="12">
        <f t="shared" si="8164"/>
        <v>0</v>
      </c>
      <c r="U15422" s="12">
        <f t="shared" si="8164"/>
        <v>0</v>
      </c>
      <c r="V15422" s="12">
        <f t="shared" si="8164"/>
        <v>0</v>
      </c>
      <c r="X15422" s="20" t="str">
        <f t="shared" si="8157"/>
        <v/>
      </c>
      <c r="Y15422" s="20" t="str">
        <f>IF(N15422&lt;O15422+P15422,"出卖应大于等于出卖肉畜+出卖仔畜","")</f>
        <v/>
      </c>
      <c r="Z15422" s="20" t="str">
        <f t="shared" si="8162"/>
        <v/>
      </c>
      <c r="AA15422" s="20" t="str">
        <f t="shared" si="8163"/>
        <v/>
      </c>
      <c r="AE15422" s="28"/>
      <c r="AF15422" s="29"/>
    </row>
    <row r="15423" spans="1:32">
      <c r="A15423" s="7"/>
      <c r="B15423" s="7"/>
      <c r="C15423" s="7"/>
      <c r="D15423" s="9" t="s">
        <v>28</v>
      </c>
      <c r="E15423" s="10" t="s">
        <v>27</v>
      </c>
      <c r="F15423" s="9"/>
      <c r="G15423" s="12"/>
      <c r="H15423" s="12">
        <f t="shared" ref="G15423:V15423" si="8165">H15424+H15432</f>
        <v>0</v>
      </c>
      <c r="I15423" s="12">
        <f t="shared" si="8165"/>
        <v>0</v>
      </c>
      <c r="J15423" s="12">
        <f t="shared" si="8165"/>
        <v>0</v>
      </c>
      <c r="K15423" s="12">
        <f t="shared" si="8165"/>
        <v>0</v>
      </c>
      <c r="L15423" s="12">
        <f t="shared" si="8165"/>
        <v>0</v>
      </c>
      <c r="M15423" s="12">
        <f t="shared" si="8165"/>
        <v>0</v>
      </c>
      <c r="N15423" s="12">
        <f t="shared" si="8165"/>
        <v>0</v>
      </c>
      <c r="O15423" s="12">
        <f t="shared" si="8165"/>
        <v>0</v>
      </c>
      <c r="P15423" s="12">
        <f t="shared" si="8165"/>
        <v>0</v>
      </c>
      <c r="Q15423" s="12">
        <f t="shared" si="8165"/>
        <v>0</v>
      </c>
      <c r="R15423" s="12">
        <f t="shared" si="8165"/>
        <v>0</v>
      </c>
      <c r="S15423" s="12">
        <f t="shared" si="8165"/>
        <v>0</v>
      </c>
      <c r="T15423" s="12">
        <f t="shared" si="8165"/>
        <v>0</v>
      </c>
      <c r="U15423" s="12">
        <f t="shared" si="8165"/>
        <v>0</v>
      </c>
      <c r="V15423" s="12">
        <f t="shared" si="8165"/>
        <v>0</v>
      </c>
      <c r="X15423" s="20" t="str">
        <f t="shared" ref="X15423:X15439" si="8166">IF(H15423&lt;I15423,"繁殖仔畜应大于等于成活","")</f>
        <v/>
      </c>
      <c r="Y15423" s="20" t="str">
        <f t="shared" ref="Y15423:Y15434" si="8167">IF(N15423&lt;O15423+P15423,"出卖应大于等于出卖肉畜+出卖仔畜","")</f>
        <v/>
      </c>
      <c r="Z15423" s="20" t="str">
        <f t="shared" si="8162"/>
        <v/>
      </c>
      <c r="AA15423" s="20" t="str">
        <f t="shared" si="8163"/>
        <v/>
      </c>
      <c r="AE15423" s="28"/>
      <c r="AF15423" s="29"/>
    </row>
    <row r="15424" spans="1:32">
      <c r="A15424" s="7"/>
      <c r="B15424" s="7"/>
      <c r="C15424" s="7"/>
      <c r="D15424" s="9" t="s">
        <v>29</v>
      </c>
      <c r="E15424" s="10" t="s">
        <v>27</v>
      </c>
      <c r="F15424" s="9"/>
      <c r="G15424" s="12"/>
      <c r="H15424" s="12">
        <f t="shared" ref="G15424:R15424" si="8168">H15425+H15428+H15429+H15430+H15431</f>
        <v>0</v>
      </c>
      <c r="I15424" s="12">
        <f t="shared" si="8168"/>
        <v>0</v>
      </c>
      <c r="J15424" s="12">
        <f t="shared" si="8168"/>
        <v>0</v>
      </c>
      <c r="K15424" s="12">
        <f t="shared" si="8168"/>
        <v>0</v>
      </c>
      <c r="L15424" s="12">
        <f t="shared" si="8168"/>
        <v>0</v>
      </c>
      <c r="M15424" s="12">
        <f t="shared" si="8168"/>
        <v>0</v>
      </c>
      <c r="N15424" s="12">
        <f t="shared" si="8168"/>
        <v>0</v>
      </c>
      <c r="O15424" s="12">
        <f t="shared" si="8168"/>
        <v>0</v>
      </c>
      <c r="P15424" s="12">
        <f t="shared" si="8168"/>
        <v>0</v>
      </c>
      <c r="Q15424" s="12">
        <f t="shared" si="8168"/>
        <v>0</v>
      </c>
      <c r="R15424" s="12">
        <f t="shared" si="8168"/>
        <v>0</v>
      </c>
      <c r="S15424" s="12">
        <f>S15425+S15428+S15429+S15431</f>
        <v>0</v>
      </c>
      <c r="T15424" s="12">
        <f>T15425+T15428+T15429+T15431</f>
        <v>0</v>
      </c>
      <c r="U15424" s="12">
        <f>U15425+U15428+U15429+U15431</f>
        <v>0</v>
      </c>
      <c r="V15424" s="12">
        <f>V15425+V15428+V15429+V15431</f>
        <v>0</v>
      </c>
      <c r="X15424" s="20" t="str">
        <f t="shared" si="8166"/>
        <v/>
      </c>
      <c r="Y15424" s="20" t="str">
        <f t="shared" si="8167"/>
        <v/>
      </c>
      <c r="Z15424" s="20" t="str">
        <f t="shared" si="8162"/>
        <v/>
      </c>
      <c r="AA15424" s="20" t="str">
        <f t="shared" si="8163"/>
        <v/>
      </c>
      <c r="AE15424" s="28"/>
      <c r="AF15424" s="29"/>
    </row>
    <row r="15425" spans="1:32">
      <c r="A15425" s="7"/>
      <c r="B15425" s="7"/>
      <c r="C15425" s="7"/>
      <c r="D15425" s="9" t="s">
        <v>30</v>
      </c>
      <c r="E15425" s="10" t="s">
        <v>27</v>
      </c>
      <c r="F15425" s="9"/>
      <c r="R15425" s="12">
        <f>G15425+I15425+J15425+K15425-L15425-M15425-N15425-Q15425</f>
        <v>0</v>
      </c>
      <c r="X15425" s="20" t="str">
        <f t="shared" si="8166"/>
        <v/>
      </c>
      <c r="Y15425" s="20" t="str">
        <f t="shared" si="8167"/>
        <v/>
      </c>
      <c r="Z15425" s="20" t="str">
        <f t="shared" si="8162"/>
        <v/>
      </c>
      <c r="AA15425" s="20" t="str">
        <f t="shared" si="8163"/>
        <v/>
      </c>
      <c r="AE15425" s="28"/>
      <c r="AF15425" s="29"/>
    </row>
    <row r="15426" spans="1:32">
      <c r="A15426" s="7"/>
      <c r="B15426" s="7"/>
      <c r="C15426" s="7"/>
      <c r="D15426" s="9" t="s">
        <v>31</v>
      </c>
      <c r="E15426" s="10" t="s">
        <v>27</v>
      </c>
      <c r="F15426" s="9"/>
      <c r="R15426" s="12">
        <f t="shared" ref="R15426:R15431" si="8169">G15426+I15426+J15426+K15426-L15426-M15426-N15426-Q15426</f>
        <v>0</v>
      </c>
      <c r="U15426" s="15" t="s">
        <v>32</v>
      </c>
      <c r="V15426" s="15" t="s">
        <v>32</v>
      </c>
      <c r="X15426" s="20" t="str">
        <f t="shared" si="8166"/>
        <v/>
      </c>
      <c r="Y15426" s="20" t="str">
        <f t="shared" si="8167"/>
        <v/>
      </c>
      <c r="Z15426" s="20" t="str">
        <f t="shared" si="8162"/>
        <v/>
      </c>
      <c r="AA15426" s="20"/>
      <c r="AE15426" s="28"/>
      <c r="AF15426" s="29"/>
    </row>
    <row r="15427" spans="1:32">
      <c r="A15427" s="7"/>
      <c r="B15427" s="7"/>
      <c r="C15427" s="7"/>
      <c r="D15427" s="9" t="s">
        <v>33</v>
      </c>
      <c r="E15427" s="10" t="s">
        <v>27</v>
      </c>
      <c r="F15427" s="9"/>
      <c r="R15427" s="12">
        <f t="shared" si="8169"/>
        <v>0</v>
      </c>
      <c r="U15427" s="15" t="s">
        <v>32</v>
      </c>
      <c r="V15427" s="15" t="s">
        <v>32</v>
      </c>
      <c r="X15427" s="20" t="str">
        <f t="shared" si="8166"/>
        <v/>
      </c>
      <c r="Y15427" s="20" t="str">
        <f t="shared" si="8167"/>
        <v/>
      </c>
      <c r="Z15427" s="20" t="str">
        <f t="shared" si="8162"/>
        <v/>
      </c>
      <c r="AA15427" s="20"/>
      <c r="AE15427" s="28"/>
      <c r="AF15427" s="29"/>
    </row>
    <row r="15428" spans="1:32">
      <c r="A15428" s="7"/>
      <c r="B15428" s="7"/>
      <c r="C15428" s="7"/>
      <c r="D15428" s="9" t="s">
        <v>34</v>
      </c>
      <c r="E15428" s="10" t="s">
        <v>35</v>
      </c>
      <c r="F15428" s="9"/>
      <c r="R15428" s="12">
        <f t="shared" si="8169"/>
        <v>0</v>
      </c>
      <c r="X15428" s="20" t="str">
        <f t="shared" si="8166"/>
        <v/>
      </c>
      <c r="Y15428" s="20" t="str">
        <f t="shared" si="8167"/>
        <v/>
      </c>
      <c r="Z15428" s="20" t="str">
        <f t="shared" si="8162"/>
        <v/>
      </c>
      <c r="AA15428" s="20" t="str">
        <f>IF(R15428&lt;U15428+V15428,"期末实有头数应大于等于良种+改良种","")</f>
        <v/>
      </c>
      <c r="AE15428" s="28"/>
      <c r="AF15428" s="29"/>
    </row>
    <row r="15429" spans="1:32">
      <c r="A15429" s="7"/>
      <c r="B15429" s="7"/>
      <c r="C15429" s="7"/>
      <c r="D15429" s="9" t="s">
        <v>36</v>
      </c>
      <c r="E15429" s="10" t="s">
        <v>27</v>
      </c>
      <c r="F15429" s="9"/>
      <c r="R15429" s="12">
        <f t="shared" si="8169"/>
        <v>0</v>
      </c>
      <c r="X15429" s="20" t="str">
        <f t="shared" si="8166"/>
        <v/>
      </c>
      <c r="Y15429" s="20" t="str">
        <f t="shared" si="8167"/>
        <v/>
      </c>
      <c r="Z15429" s="20" t="str">
        <f t="shared" si="8162"/>
        <v/>
      </c>
      <c r="AA15429" s="20" t="str">
        <f>IF(R15429&lt;U15429+V15429,"期末实有头数应大于等于良种+改良种","")</f>
        <v/>
      </c>
      <c r="AE15429" s="28"/>
      <c r="AF15429" s="29"/>
    </row>
    <row r="15430" spans="1:32">
      <c r="A15430" s="7"/>
      <c r="B15430" s="7"/>
      <c r="C15430" s="7"/>
      <c r="D15430" s="9" t="s">
        <v>37</v>
      </c>
      <c r="E15430" s="10" t="s">
        <v>27</v>
      </c>
      <c r="F15430" s="9"/>
      <c r="R15430" s="12">
        <f t="shared" si="8169"/>
        <v>0</v>
      </c>
      <c r="S15430" s="15" t="s">
        <v>32</v>
      </c>
      <c r="T15430" s="15" t="s">
        <v>32</v>
      </c>
      <c r="U15430" s="15" t="s">
        <v>32</v>
      </c>
      <c r="V15430" s="15" t="s">
        <v>32</v>
      </c>
      <c r="X15430" s="20" t="str">
        <f t="shared" si="8166"/>
        <v/>
      </c>
      <c r="Y15430" s="20" t="str">
        <f t="shared" si="8167"/>
        <v/>
      </c>
      <c r="Z15430" s="20"/>
      <c r="AA15430" s="20"/>
      <c r="AE15430" s="28"/>
      <c r="AF15430" s="29"/>
    </row>
    <row r="15431" spans="1:32">
      <c r="A15431" s="7"/>
      <c r="B15431" s="7"/>
      <c r="C15431" s="7"/>
      <c r="D15431" s="9" t="s">
        <v>38</v>
      </c>
      <c r="E15431" s="10" t="s">
        <v>39</v>
      </c>
      <c r="F15431" s="9"/>
      <c r="R15431" s="12">
        <f t="shared" si="8169"/>
        <v>0</v>
      </c>
      <c r="X15431" s="20" t="str">
        <f t="shared" si="8166"/>
        <v/>
      </c>
      <c r="Y15431" s="20" t="str">
        <f t="shared" si="8167"/>
        <v/>
      </c>
      <c r="Z15431" s="20" t="str">
        <f>IF(R15431&lt;S15431+T15431,"期末实有头数应大于等于能繁母畜+种公畜","")</f>
        <v/>
      </c>
      <c r="AA15431" s="20" t="str">
        <f>IF(R15431&lt;U15431+V15431,"期末实有头数应大于等于良种+改良种","")</f>
        <v/>
      </c>
      <c r="AE15431" s="28"/>
      <c r="AF15431" s="29"/>
    </row>
    <row r="15432" spans="1:32">
      <c r="A15432" s="7"/>
      <c r="B15432" s="7"/>
      <c r="C15432" s="7"/>
      <c r="D15432" s="9" t="s">
        <v>40</v>
      </c>
      <c r="E15432" s="10" t="s">
        <v>41</v>
      </c>
      <c r="F15432" s="9"/>
      <c r="G15432" s="12"/>
      <c r="H15432" s="12">
        <f t="shared" ref="G15432:V15432" si="8170">H15433+H15437</f>
        <v>0</v>
      </c>
      <c r="I15432" s="12">
        <f t="shared" si="8170"/>
        <v>0</v>
      </c>
      <c r="J15432" s="12">
        <f t="shared" si="8170"/>
        <v>0</v>
      </c>
      <c r="K15432" s="12">
        <f t="shared" si="8170"/>
        <v>0</v>
      </c>
      <c r="L15432" s="12">
        <f t="shared" si="8170"/>
        <v>0</v>
      </c>
      <c r="M15432" s="12">
        <f t="shared" si="8170"/>
        <v>0</v>
      </c>
      <c r="N15432" s="12">
        <f t="shared" si="8170"/>
        <v>0</v>
      </c>
      <c r="O15432" s="12">
        <f t="shared" si="8170"/>
        <v>0</v>
      </c>
      <c r="P15432" s="12">
        <f t="shared" si="8170"/>
        <v>0</v>
      </c>
      <c r="Q15432" s="12">
        <f t="shared" si="8170"/>
        <v>0</v>
      </c>
      <c r="R15432" s="21">
        <f t="shared" si="8170"/>
        <v>0</v>
      </c>
      <c r="S15432" s="12">
        <f t="shared" si="8170"/>
        <v>0</v>
      </c>
      <c r="T15432" s="12">
        <f t="shared" si="8170"/>
        <v>0</v>
      </c>
      <c r="U15432" s="12">
        <f t="shared" si="8170"/>
        <v>0</v>
      </c>
      <c r="V15432" s="12">
        <f t="shared" si="8170"/>
        <v>0</v>
      </c>
      <c r="X15432" s="20" t="str">
        <f t="shared" si="8166"/>
        <v/>
      </c>
      <c r="Y15432" s="20" t="str">
        <f t="shared" si="8167"/>
        <v/>
      </c>
      <c r="Z15432" s="20" t="str">
        <f>IF(R15432&lt;S15432+T15432,"期末实有头数应大于等于能繁母畜+种公畜","")</f>
        <v/>
      </c>
      <c r="AA15432" s="20" t="str">
        <f>IF(R15432&lt;U15432+V15432,"期末实有头数应大于等于良种+改良种","")</f>
        <v/>
      </c>
      <c r="AE15432" s="28"/>
      <c r="AF15432" s="29"/>
    </row>
    <row r="15433" spans="1:32">
      <c r="A15433" s="7"/>
      <c r="B15433" s="7"/>
      <c r="C15433" s="7"/>
      <c r="D15433" s="9" t="s">
        <v>42</v>
      </c>
      <c r="E15433" s="10" t="s">
        <v>41</v>
      </c>
      <c r="F15433" s="9"/>
      <c r="R15433" s="12">
        <f>G15433+I15433+J15433+K15433-L15433-M15433-N15433-Q15433</f>
        <v>0</v>
      </c>
      <c r="X15433" s="20" t="str">
        <f t="shared" si="8166"/>
        <v/>
      </c>
      <c r="Y15433" s="20" t="str">
        <f t="shared" si="8167"/>
        <v/>
      </c>
      <c r="Z15433" s="20" t="str">
        <f>IF(R15433&lt;S15433+T15433,"期末实有头数应大于等于能繁母畜+种公畜","")</f>
        <v/>
      </c>
      <c r="AA15433" s="20" t="str">
        <f>IF(R15433&lt;U15433+V15433,"期末实有头数应大于等于良种+改良种","")</f>
        <v/>
      </c>
      <c r="AE15433" s="28"/>
      <c r="AF15433" s="29"/>
    </row>
    <row r="15434" spans="1:32">
      <c r="A15434" s="7"/>
      <c r="B15434" s="7"/>
      <c r="C15434" s="7"/>
      <c r="D15434" s="9" t="s">
        <v>43</v>
      </c>
      <c r="E15434" s="10" t="s">
        <v>41</v>
      </c>
      <c r="F15434" s="9"/>
      <c r="R15434" s="12">
        <f>G15434+I15434+J15434+K15434-L15434-M15434-N15434-Q15434</f>
        <v>0</v>
      </c>
      <c r="U15434" s="15" t="s">
        <v>32</v>
      </c>
      <c r="V15434" s="15" t="s">
        <v>32</v>
      </c>
      <c r="X15434" s="20" t="str">
        <f t="shared" si="8166"/>
        <v/>
      </c>
      <c r="Y15434" s="20" t="str">
        <f t="shared" si="8167"/>
        <v/>
      </c>
      <c r="Z15434" s="20" t="str">
        <f>IF(R15434&lt;S15434+T15434,"期末实有头数应大于等于能繁母畜+种公畜","")</f>
        <v/>
      </c>
      <c r="AA15434" s="20"/>
      <c r="AE15434" s="28"/>
      <c r="AF15434" s="29"/>
    </row>
    <row r="15435" spans="1:32">
      <c r="A15435" s="7"/>
      <c r="B15435" s="7"/>
      <c r="C15435" s="7"/>
      <c r="D15435" s="9" t="s">
        <v>44</v>
      </c>
      <c r="E15435" s="10" t="s">
        <v>41</v>
      </c>
      <c r="F15435" s="9"/>
      <c r="H15435" s="15" t="s">
        <v>32</v>
      </c>
      <c r="I15435" s="15" t="s">
        <v>32</v>
      </c>
      <c r="J15435" s="15" t="s">
        <v>32</v>
      </c>
      <c r="K15435" s="15" t="s">
        <v>32</v>
      </c>
      <c r="L15435" s="15" t="s">
        <v>32</v>
      </c>
      <c r="M15435" s="15" t="s">
        <v>32</v>
      </c>
      <c r="N15435" s="15" t="s">
        <v>32</v>
      </c>
      <c r="O15435" s="15" t="s">
        <v>32</v>
      </c>
      <c r="P15435" s="15" t="s">
        <v>32</v>
      </c>
      <c r="Q15435" s="15" t="s">
        <v>32</v>
      </c>
      <c r="R15435" s="22"/>
      <c r="T15435" s="15" t="s">
        <v>32</v>
      </c>
      <c r="U15435" s="15" t="s">
        <v>32</v>
      </c>
      <c r="V15435" s="15" t="s">
        <v>32</v>
      </c>
      <c r="X15435" s="20" t="str">
        <f t="shared" si="8166"/>
        <v/>
      </c>
      <c r="Y15435" s="20"/>
      <c r="Z15435" s="20"/>
      <c r="AA15435" s="20"/>
      <c r="AE15435" s="28"/>
      <c r="AF15435" s="29"/>
    </row>
    <row r="15436" spans="1:32">
      <c r="A15436" s="7"/>
      <c r="B15436" s="7"/>
      <c r="C15436" s="7"/>
      <c r="D15436" s="9" t="s">
        <v>45</v>
      </c>
      <c r="E15436" s="10" t="s">
        <v>41</v>
      </c>
      <c r="F15436" s="9"/>
      <c r="H15436" s="15" t="s">
        <v>32</v>
      </c>
      <c r="I15436" s="15" t="s">
        <v>32</v>
      </c>
      <c r="J15436" s="15" t="s">
        <v>32</v>
      </c>
      <c r="K15436" s="15" t="s">
        <v>32</v>
      </c>
      <c r="L15436" s="15" t="s">
        <v>32</v>
      </c>
      <c r="M15436" s="15" t="s">
        <v>32</v>
      </c>
      <c r="N15436" s="15" t="s">
        <v>32</v>
      </c>
      <c r="O15436" s="15" t="s">
        <v>32</v>
      </c>
      <c r="P15436" s="15" t="s">
        <v>32</v>
      </c>
      <c r="Q15436" s="15" t="s">
        <v>32</v>
      </c>
      <c r="R15436" s="22"/>
      <c r="T15436" s="15" t="s">
        <v>32</v>
      </c>
      <c r="U15436" s="15" t="s">
        <v>32</v>
      </c>
      <c r="V15436" s="15" t="s">
        <v>32</v>
      </c>
      <c r="X15436" s="20" t="str">
        <f t="shared" si="8166"/>
        <v/>
      </c>
      <c r="Y15436" s="20"/>
      <c r="Z15436" s="20"/>
      <c r="AA15436" s="20"/>
      <c r="AE15436" s="28"/>
      <c r="AF15436" s="29"/>
    </row>
    <row r="15437" spans="1:32">
      <c r="A15437" s="7"/>
      <c r="B15437" s="7"/>
      <c r="C15437" s="7"/>
      <c r="D15437" s="9" t="s">
        <v>46</v>
      </c>
      <c r="E15437" s="10" t="s">
        <v>41</v>
      </c>
      <c r="F15437" s="9"/>
      <c r="R15437" s="12">
        <f>G15437+I15437+J15437+K15437-L15437-M15437-N15437-Q15437</f>
        <v>0</v>
      </c>
      <c r="X15437" s="20" t="str">
        <f t="shared" si="8166"/>
        <v/>
      </c>
      <c r="Y15437" s="20" t="str">
        <f>IF(N15437&lt;O15437+P15437,"出卖应大于等于出卖肉畜+出卖仔畜","")</f>
        <v/>
      </c>
      <c r="Z15437" s="20" t="str">
        <f t="shared" ref="Z15437:Z15446" si="8171">IF(R15437&lt;S15437+T15437,"期末实有头数应大于等于能繁母畜+种公畜","")</f>
        <v/>
      </c>
      <c r="AA15437" s="20" t="str">
        <f t="shared" ref="AA15437:AA15442" si="8172">IF(R15437&lt;U15437+V15437,"期末实有头数应大于等于良种+改良种","")</f>
        <v/>
      </c>
      <c r="AE15437" s="28"/>
      <c r="AF15437" s="29"/>
    </row>
    <row r="15438" spans="1:32">
      <c r="A15438" s="7"/>
      <c r="B15438" s="7"/>
      <c r="C15438" s="7"/>
      <c r="D15438" s="9" t="s">
        <v>47</v>
      </c>
      <c r="E15438" s="16" t="s">
        <v>27</v>
      </c>
      <c r="F15438" s="9"/>
      <c r="R15438" s="12">
        <f>G15438+I15438+J15438+K15438-L15438-M15438-N15438-Q15438</f>
        <v>0</v>
      </c>
      <c r="X15438" s="20" t="str">
        <f t="shared" si="8166"/>
        <v/>
      </c>
      <c r="Y15438" s="20" t="str">
        <f>IF(N15438&lt;O15438+P15438,"出卖应大于等于出卖肉畜+出卖仔畜","")</f>
        <v/>
      </c>
      <c r="Z15438" s="20" t="str">
        <f t="shared" si="8171"/>
        <v/>
      </c>
      <c r="AA15438" s="20" t="str">
        <f t="shared" si="8172"/>
        <v/>
      </c>
      <c r="AE15438" s="28"/>
      <c r="AF15438" s="29"/>
    </row>
    <row r="15439" spans="1:32">
      <c r="A15439" s="7"/>
      <c r="B15439" s="7"/>
      <c r="C15439" s="7"/>
      <c r="D15439" s="9" t="s">
        <v>26</v>
      </c>
      <c r="E15439" s="10" t="s">
        <v>27</v>
      </c>
      <c r="F15439" s="9"/>
      <c r="G15439" s="12"/>
      <c r="H15439" s="12">
        <f t="shared" ref="G15439:V15439" si="8173">H15440+H15455</f>
        <v>0</v>
      </c>
      <c r="I15439" s="12">
        <f t="shared" si="8173"/>
        <v>0</v>
      </c>
      <c r="J15439" s="12">
        <f t="shared" si="8173"/>
        <v>0</v>
      </c>
      <c r="K15439" s="12">
        <f t="shared" si="8173"/>
        <v>0</v>
      </c>
      <c r="L15439" s="12">
        <f t="shared" si="8173"/>
        <v>0</v>
      </c>
      <c r="M15439" s="12">
        <f t="shared" si="8173"/>
        <v>0</v>
      </c>
      <c r="N15439" s="12">
        <f t="shared" si="8173"/>
        <v>0</v>
      </c>
      <c r="O15439" s="12">
        <f t="shared" si="8173"/>
        <v>0</v>
      </c>
      <c r="P15439" s="12">
        <f t="shared" si="8173"/>
        <v>0</v>
      </c>
      <c r="Q15439" s="12">
        <f t="shared" si="8173"/>
        <v>0</v>
      </c>
      <c r="R15439" s="12">
        <f t="shared" si="8173"/>
        <v>0</v>
      </c>
      <c r="S15439" s="12">
        <f t="shared" si="8173"/>
        <v>0</v>
      </c>
      <c r="T15439" s="12">
        <f t="shared" si="8173"/>
        <v>0</v>
      </c>
      <c r="U15439" s="12">
        <f t="shared" si="8173"/>
        <v>0</v>
      </c>
      <c r="V15439" s="12">
        <f t="shared" si="8173"/>
        <v>0</v>
      </c>
      <c r="X15439" s="20" t="str">
        <f t="shared" si="8166"/>
        <v/>
      </c>
      <c r="Y15439" s="20" t="str">
        <f>IF(N15439&lt;O15439+P15439,"出卖应大于等于出卖肉畜+出卖仔畜","")</f>
        <v/>
      </c>
      <c r="Z15439" s="20" t="str">
        <f t="shared" si="8171"/>
        <v/>
      </c>
      <c r="AA15439" s="20" t="str">
        <f t="shared" si="8172"/>
        <v/>
      </c>
      <c r="AE15439" s="28"/>
      <c r="AF15439" s="29"/>
    </row>
    <row r="15440" spans="1:32">
      <c r="A15440" s="7"/>
      <c r="B15440" s="7"/>
      <c r="C15440" s="7"/>
      <c r="D15440" s="9" t="s">
        <v>28</v>
      </c>
      <c r="E15440" s="10" t="s">
        <v>27</v>
      </c>
      <c r="F15440" s="9"/>
      <c r="G15440" s="12"/>
      <c r="H15440" s="12">
        <f t="shared" ref="G15440:V15440" si="8174">H15441+H15449</f>
        <v>0</v>
      </c>
      <c r="I15440" s="12">
        <f t="shared" si="8174"/>
        <v>0</v>
      </c>
      <c r="J15440" s="12">
        <f t="shared" si="8174"/>
        <v>0</v>
      </c>
      <c r="K15440" s="12">
        <f t="shared" si="8174"/>
        <v>0</v>
      </c>
      <c r="L15440" s="12">
        <f t="shared" si="8174"/>
        <v>0</v>
      </c>
      <c r="M15440" s="12">
        <f t="shared" si="8174"/>
        <v>0</v>
      </c>
      <c r="N15440" s="12">
        <f t="shared" si="8174"/>
        <v>0</v>
      </c>
      <c r="O15440" s="12">
        <f t="shared" si="8174"/>
        <v>0</v>
      </c>
      <c r="P15440" s="12">
        <f t="shared" si="8174"/>
        <v>0</v>
      </c>
      <c r="Q15440" s="12">
        <f t="shared" si="8174"/>
        <v>0</v>
      </c>
      <c r="R15440" s="12">
        <f t="shared" si="8174"/>
        <v>0</v>
      </c>
      <c r="S15440" s="12">
        <f t="shared" si="8174"/>
        <v>0</v>
      </c>
      <c r="T15440" s="12">
        <f t="shared" si="8174"/>
        <v>0</v>
      </c>
      <c r="U15440" s="12">
        <f t="shared" si="8174"/>
        <v>0</v>
      </c>
      <c r="V15440" s="12">
        <f t="shared" si="8174"/>
        <v>0</v>
      </c>
      <c r="X15440" s="20" t="str">
        <f t="shared" ref="X15440:X15456" si="8175">IF(H15440&lt;I15440,"繁殖仔畜应大于等于成活","")</f>
        <v/>
      </c>
      <c r="Y15440" s="20" t="str">
        <f t="shared" ref="Y15440:Y15451" si="8176">IF(N15440&lt;O15440+P15440,"出卖应大于等于出卖肉畜+出卖仔畜","")</f>
        <v/>
      </c>
      <c r="Z15440" s="20" t="str">
        <f t="shared" si="8171"/>
        <v/>
      </c>
      <c r="AA15440" s="20" t="str">
        <f t="shared" si="8172"/>
        <v/>
      </c>
      <c r="AE15440" s="28"/>
      <c r="AF15440" s="29"/>
    </row>
    <row r="15441" spans="1:32">
      <c r="A15441" s="7"/>
      <c r="B15441" s="7"/>
      <c r="C15441" s="7"/>
      <c r="D15441" s="9" t="s">
        <v>29</v>
      </c>
      <c r="E15441" s="10" t="s">
        <v>27</v>
      </c>
      <c r="F15441" s="9"/>
      <c r="G15441" s="12"/>
      <c r="H15441" s="12">
        <f t="shared" ref="G15441:R15441" si="8177">H15442+H15445+H15446+H15447+H15448</f>
        <v>0</v>
      </c>
      <c r="I15441" s="12">
        <f t="shared" si="8177"/>
        <v>0</v>
      </c>
      <c r="J15441" s="12">
        <f t="shared" si="8177"/>
        <v>0</v>
      </c>
      <c r="K15441" s="12">
        <f t="shared" si="8177"/>
        <v>0</v>
      </c>
      <c r="L15441" s="12">
        <f t="shared" si="8177"/>
        <v>0</v>
      </c>
      <c r="M15441" s="12">
        <f t="shared" si="8177"/>
        <v>0</v>
      </c>
      <c r="N15441" s="12">
        <f t="shared" si="8177"/>
        <v>0</v>
      </c>
      <c r="O15441" s="12">
        <f t="shared" si="8177"/>
        <v>0</v>
      </c>
      <c r="P15441" s="12">
        <f t="shared" si="8177"/>
        <v>0</v>
      </c>
      <c r="Q15441" s="12">
        <f t="shared" si="8177"/>
        <v>0</v>
      </c>
      <c r="R15441" s="12">
        <f t="shared" si="8177"/>
        <v>0</v>
      </c>
      <c r="S15441" s="12">
        <f>S15442+S15445+S15446+S15448</f>
        <v>0</v>
      </c>
      <c r="T15441" s="12">
        <f>T15442+T15445+T15446+T15448</f>
        <v>0</v>
      </c>
      <c r="U15441" s="12">
        <f>U15442+U15445+U15446+U15448</f>
        <v>0</v>
      </c>
      <c r="V15441" s="12">
        <f>V15442+V15445+V15446+V15448</f>
        <v>0</v>
      </c>
      <c r="X15441" s="20" t="str">
        <f t="shared" si="8175"/>
        <v/>
      </c>
      <c r="Y15441" s="20" t="str">
        <f t="shared" si="8176"/>
        <v/>
      </c>
      <c r="Z15441" s="20" t="str">
        <f t="shared" si="8171"/>
        <v/>
      </c>
      <c r="AA15441" s="20" t="str">
        <f t="shared" si="8172"/>
        <v/>
      </c>
      <c r="AE15441" s="28"/>
      <c r="AF15441" s="29"/>
    </row>
    <row r="15442" spans="1:32">
      <c r="A15442" s="7"/>
      <c r="B15442" s="7"/>
      <c r="C15442" s="7"/>
      <c r="D15442" s="9" t="s">
        <v>30</v>
      </c>
      <c r="E15442" s="10" t="s">
        <v>27</v>
      </c>
      <c r="F15442" s="9"/>
      <c r="R15442" s="12">
        <f>G15442+I15442+J15442+K15442-L15442-M15442-N15442-Q15442</f>
        <v>0</v>
      </c>
      <c r="X15442" s="20" t="str">
        <f t="shared" si="8175"/>
        <v/>
      </c>
      <c r="Y15442" s="20" t="str">
        <f t="shared" si="8176"/>
        <v/>
      </c>
      <c r="Z15442" s="20" t="str">
        <f t="shared" si="8171"/>
        <v/>
      </c>
      <c r="AA15442" s="20" t="str">
        <f t="shared" si="8172"/>
        <v/>
      </c>
      <c r="AE15442" s="28"/>
      <c r="AF15442" s="29"/>
    </row>
    <row r="15443" spans="1:32">
      <c r="A15443" s="7"/>
      <c r="B15443" s="7"/>
      <c r="C15443" s="7"/>
      <c r="D15443" s="9" t="s">
        <v>31</v>
      </c>
      <c r="E15443" s="10" t="s">
        <v>27</v>
      </c>
      <c r="F15443" s="9"/>
      <c r="R15443" s="12">
        <f t="shared" ref="R15443:R15448" si="8178">G15443+I15443+J15443+K15443-L15443-M15443-N15443-Q15443</f>
        <v>0</v>
      </c>
      <c r="U15443" s="15" t="s">
        <v>32</v>
      </c>
      <c r="V15443" s="15" t="s">
        <v>32</v>
      </c>
      <c r="X15443" s="20" t="str">
        <f t="shared" si="8175"/>
        <v/>
      </c>
      <c r="Y15443" s="20" t="str">
        <f t="shared" si="8176"/>
        <v/>
      </c>
      <c r="Z15443" s="20" t="str">
        <f t="shared" si="8171"/>
        <v/>
      </c>
      <c r="AA15443" s="20"/>
      <c r="AE15443" s="28"/>
      <c r="AF15443" s="29"/>
    </row>
    <row r="15444" spans="1:32">
      <c r="A15444" s="7"/>
      <c r="B15444" s="7"/>
      <c r="C15444" s="7"/>
      <c r="D15444" s="9" t="s">
        <v>33</v>
      </c>
      <c r="E15444" s="10" t="s">
        <v>27</v>
      </c>
      <c r="F15444" s="9"/>
      <c r="R15444" s="12">
        <f t="shared" si="8178"/>
        <v>0</v>
      </c>
      <c r="U15444" s="15" t="s">
        <v>32</v>
      </c>
      <c r="V15444" s="15" t="s">
        <v>32</v>
      </c>
      <c r="X15444" s="20" t="str">
        <f t="shared" si="8175"/>
        <v/>
      </c>
      <c r="Y15444" s="20" t="str">
        <f t="shared" si="8176"/>
        <v/>
      </c>
      <c r="Z15444" s="20" t="str">
        <f t="shared" si="8171"/>
        <v/>
      </c>
      <c r="AA15444" s="20"/>
      <c r="AE15444" s="28"/>
      <c r="AF15444" s="29"/>
    </row>
    <row r="15445" spans="1:32">
      <c r="A15445" s="7"/>
      <c r="B15445" s="7"/>
      <c r="C15445" s="7"/>
      <c r="D15445" s="9" t="s">
        <v>34</v>
      </c>
      <c r="E15445" s="10" t="s">
        <v>35</v>
      </c>
      <c r="F15445" s="9"/>
      <c r="R15445" s="12">
        <f t="shared" si="8178"/>
        <v>0</v>
      </c>
      <c r="X15445" s="20" t="str">
        <f t="shared" si="8175"/>
        <v/>
      </c>
      <c r="Y15445" s="20" t="str">
        <f t="shared" si="8176"/>
        <v/>
      </c>
      <c r="Z15445" s="20" t="str">
        <f t="shared" si="8171"/>
        <v/>
      </c>
      <c r="AA15445" s="20" t="str">
        <f>IF(R15445&lt;U15445+V15445,"期末实有头数应大于等于良种+改良种","")</f>
        <v/>
      </c>
      <c r="AE15445" s="28"/>
      <c r="AF15445" s="29"/>
    </row>
    <row r="15446" spans="1:32">
      <c r="A15446" s="7"/>
      <c r="B15446" s="7"/>
      <c r="C15446" s="7"/>
      <c r="D15446" s="9" t="s">
        <v>36</v>
      </c>
      <c r="E15446" s="10" t="s">
        <v>27</v>
      </c>
      <c r="F15446" s="9"/>
      <c r="R15446" s="12">
        <f t="shared" si="8178"/>
        <v>0</v>
      </c>
      <c r="X15446" s="20" t="str">
        <f t="shared" si="8175"/>
        <v/>
      </c>
      <c r="Y15446" s="20" t="str">
        <f t="shared" si="8176"/>
        <v/>
      </c>
      <c r="Z15446" s="20" t="str">
        <f t="shared" si="8171"/>
        <v/>
      </c>
      <c r="AA15446" s="20" t="str">
        <f>IF(R15446&lt;U15446+V15446,"期末实有头数应大于等于良种+改良种","")</f>
        <v/>
      </c>
      <c r="AE15446" s="28"/>
      <c r="AF15446" s="29"/>
    </row>
    <row r="15447" spans="1:32">
      <c r="A15447" s="7"/>
      <c r="B15447" s="7"/>
      <c r="C15447" s="7"/>
      <c r="D15447" s="9" t="s">
        <v>37</v>
      </c>
      <c r="E15447" s="10" t="s">
        <v>27</v>
      </c>
      <c r="F15447" s="9"/>
      <c r="R15447" s="12">
        <f t="shared" si="8178"/>
        <v>0</v>
      </c>
      <c r="S15447" s="15" t="s">
        <v>32</v>
      </c>
      <c r="T15447" s="15" t="s">
        <v>32</v>
      </c>
      <c r="U15447" s="15" t="s">
        <v>32</v>
      </c>
      <c r="V15447" s="15" t="s">
        <v>32</v>
      </c>
      <c r="X15447" s="20" t="str">
        <f t="shared" si="8175"/>
        <v/>
      </c>
      <c r="Y15447" s="20" t="str">
        <f t="shared" si="8176"/>
        <v/>
      </c>
      <c r="Z15447" s="20"/>
      <c r="AA15447" s="20"/>
      <c r="AE15447" s="28"/>
      <c r="AF15447" s="29"/>
    </row>
    <row r="15448" spans="1:32">
      <c r="A15448" s="7"/>
      <c r="B15448" s="7"/>
      <c r="C15448" s="7"/>
      <c r="D15448" s="9" t="s">
        <v>38</v>
      </c>
      <c r="E15448" s="10" t="s">
        <v>39</v>
      </c>
      <c r="F15448" s="9"/>
      <c r="R15448" s="12">
        <f t="shared" si="8178"/>
        <v>0</v>
      </c>
      <c r="X15448" s="20" t="str">
        <f t="shared" si="8175"/>
        <v/>
      </c>
      <c r="Y15448" s="20" t="str">
        <f t="shared" si="8176"/>
        <v/>
      </c>
      <c r="Z15448" s="20" t="str">
        <f>IF(R15448&lt;S15448+T15448,"期末实有头数应大于等于能繁母畜+种公畜","")</f>
        <v/>
      </c>
      <c r="AA15448" s="20" t="str">
        <f>IF(R15448&lt;U15448+V15448,"期末实有头数应大于等于良种+改良种","")</f>
        <v/>
      </c>
      <c r="AE15448" s="28"/>
      <c r="AF15448" s="29"/>
    </row>
    <row r="15449" spans="1:32">
      <c r="A15449" s="7"/>
      <c r="B15449" s="7"/>
      <c r="C15449" s="7"/>
      <c r="D15449" s="9" t="s">
        <v>40</v>
      </c>
      <c r="E15449" s="10" t="s">
        <v>41</v>
      </c>
      <c r="F15449" s="9"/>
      <c r="G15449" s="12"/>
      <c r="H15449" s="12">
        <f t="shared" ref="G15449:V15449" si="8179">H15450+H15454</f>
        <v>0</v>
      </c>
      <c r="I15449" s="12">
        <f t="shared" si="8179"/>
        <v>0</v>
      </c>
      <c r="J15449" s="12">
        <f t="shared" si="8179"/>
        <v>0</v>
      </c>
      <c r="K15449" s="12">
        <f t="shared" si="8179"/>
        <v>0</v>
      </c>
      <c r="L15449" s="12">
        <f t="shared" si="8179"/>
        <v>0</v>
      </c>
      <c r="M15449" s="12">
        <f t="shared" si="8179"/>
        <v>0</v>
      </c>
      <c r="N15449" s="12">
        <f t="shared" si="8179"/>
        <v>0</v>
      </c>
      <c r="O15449" s="12">
        <f t="shared" si="8179"/>
        <v>0</v>
      </c>
      <c r="P15449" s="12">
        <f t="shared" si="8179"/>
        <v>0</v>
      </c>
      <c r="Q15449" s="12">
        <f t="shared" si="8179"/>
        <v>0</v>
      </c>
      <c r="R15449" s="21">
        <f t="shared" si="8179"/>
        <v>0</v>
      </c>
      <c r="S15449" s="12">
        <f t="shared" si="8179"/>
        <v>0</v>
      </c>
      <c r="T15449" s="12">
        <f t="shared" si="8179"/>
        <v>0</v>
      </c>
      <c r="U15449" s="12">
        <f t="shared" si="8179"/>
        <v>0</v>
      </c>
      <c r="V15449" s="12">
        <f t="shared" si="8179"/>
        <v>0</v>
      </c>
      <c r="X15449" s="20" t="str">
        <f t="shared" si="8175"/>
        <v/>
      </c>
      <c r="Y15449" s="20" t="str">
        <f t="shared" si="8176"/>
        <v/>
      </c>
      <c r="Z15449" s="20" t="str">
        <f>IF(R15449&lt;S15449+T15449,"期末实有头数应大于等于能繁母畜+种公畜","")</f>
        <v/>
      </c>
      <c r="AA15449" s="20" t="str">
        <f>IF(R15449&lt;U15449+V15449,"期末实有头数应大于等于良种+改良种","")</f>
        <v/>
      </c>
      <c r="AE15449" s="28"/>
      <c r="AF15449" s="29"/>
    </row>
    <row r="15450" spans="1:32">
      <c r="A15450" s="7"/>
      <c r="B15450" s="7"/>
      <c r="C15450" s="7"/>
      <c r="D15450" s="9" t="s">
        <v>42</v>
      </c>
      <c r="E15450" s="10" t="s">
        <v>41</v>
      </c>
      <c r="F15450" s="9"/>
      <c r="R15450" s="12">
        <f>G15450+I15450+J15450+K15450-L15450-M15450-N15450-Q15450</f>
        <v>0</v>
      </c>
      <c r="X15450" s="20" t="str">
        <f t="shared" si="8175"/>
        <v/>
      </c>
      <c r="Y15450" s="20" t="str">
        <f t="shared" si="8176"/>
        <v/>
      </c>
      <c r="Z15450" s="20" t="str">
        <f>IF(R15450&lt;S15450+T15450,"期末实有头数应大于等于能繁母畜+种公畜","")</f>
        <v/>
      </c>
      <c r="AA15450" s="20" t="str">
        <f>IF(R15450&lt;U15450+V15450,"期末实有头数应大于等于良种+改良种","")</f>
        <v/>
      </c>
      <c r="AE15450" s="28"/>
      <c r="AF15450" s="29"/>
    </row>
    <row r="15451" spans="1:32">
      <c r="A15451" s="7"/>
      <c r="B15451" s="7"/>
      <c r="C15451" s="7"/>
      <c r="D15451" s="9" t="s">
        <v>43</v>
      </c>
      <c r="E15451" s="10" t="s">
        <v>41</v>
      </c>
      <c r="F15451" s="9"/>
      <c r="R15451" s="12">
        <f>G15451+I15451+J15451+K15451-L15451-M15451-N15451-Q15451</f>
        <v>0</v>
      </c>
      <c r="U15451" s="15" t="s">
        <v>32</v>
      </c>
      <c r="V15451" s="15" t="s">
        <v>32</v>
      </c>
      <c r="X15451" s="20" t="str">
        <f t="shared" si="8175"/>
        <v/>
      </c>
      <c r="Y15451" s="20" t="str">
        <f t="shared" si="8176"/>
        <v/>
      </c>
      <c r="Z15451" s="20" t="str">
        <f>IF(R15451&lt;S15451+T15451,"期末实有头数应大于等于能繁母畜+种公畜","")</f>
        <v/>
      </c>
      <c r="AA15451" s="20"/>
      <c r="AE15451" s="28"/>
      <c r="AF15451" s="29"/>
    </row>
    <row r="15452" spans="1:32">
      <c r="A15452" s="7"/>
      <c r="B15452" s="7"/>
      <c r="C15452" s="7"/>
      <c r="D15452" s="9" t="s">
        <v>44</v>
      </c>
      <c r="E15452" s="10" t="s">
        <v>41</v>
      </c>
      <c r="F15452" s="9"/>
      <c r="H15452" s="15" t="s">
        <v>32</v>
      </c>
      <c r="I15452" s="15" t="s">
        <v>32</v>
      </c>
      <c r="J15452" s="15" t="s">
        <v>32</v>
      </c>
      <c r="K15452" s="15" t="s">
        <v>32</v>
      </c>
      <c r="L15452" s="15" t="s">
        <v>32</v>
      </c>
      <c r="M15452" s="15" t="s">
        <v>32</v>
      </c>
      <c r="N15452" s="15" t="s">
        <v>32</v>
      </c>
      <c r="O15452" s="15" t="s">
        <v>32</v>
      </c>
      <c r="P15452" s="15" t="s">
        <v>32</v>
      </c>
      <c r="Q15452" s="15" t="s">
        <v>32</v>
      </c>
      <c r="R15452" s="22"/>
      <c r="T15452" s="15" t="s">
        <v>32</v>
      </c>
      <c r="U15452" s="15" t="s">
        <v>32</v>
      </c>
      <c r="V15452" s="15" t="s">
        <v>32</v>
      </c>
      <c r="X15452" s="20" t="str">
        <f t="shared" si="8175"/>
        <v/>
      </c>
      <c r="Y15452" s="20"/>
      <c r="Z15452" s="20"/>
      <c r="AA15452" s="20"/>
      <c r="AE15452" s="28"/>
      <c r="AF15452" s="29"/>
    </row>
    <row r="15453" spans="1:32">
      <c r="A15453" s="7"/>
      <c r="B15453" s="7"/>
      <c r="C15453" s="7"/>
      <c r="D15453" s="9" t="s">
        <v>45</v>
      </c>
      <c r="E15453" s="10" t="s">
        <v>41</v>
      </c>
      <c r="F15453" s="9"/>
      <c r="H15453" s="15" t="s">
        <v>32</v>
      </c>
      <c r="I15453" s="15" t="s">
        <v>32</v>
      </c>
      <c r="J15453" s="15" t="s">
        <v>32</v>
      </c>
      <c r="K15453" s="15" t="s">
        <v>32</v>
      </c>
      <c r="L15453" s="15" t="s">
        <v>32</v>
      </c>
      <c r="M15453" s="15" t="s">
        <v>32</v>
      </c>
      <c r="N15453" s="15" t="s">
        <v>32</v>
      </c>
      <c r="O15453" s="15" t="s">
        <v>32</v>
      </c>
      <c r="P15453" s="15" t="s">
        <v>32</v>
      </c>
      <c r="Q15453" s="15" t="s">
        <v>32</v>
      </c>
      <c r="R15453" s="22"/>
      <c r="T15453" s="15" t="s">
        <v>32</v>
      </c>
      <c r="U15453" s="15" t="s">
        <v>32</v>
      </c>
      <c r="V15453" s="15" t="s">
        <v>32</v>
      </c>
      <c r="X15453" s="20" t="str">
        <f t="shared" si="8175"/>
        <v/>
      </c>
      <c r="Y15453" s="20"/>
      <c r="Z15453" s="20"/>
      <c r="AA15453" s="20"/>
      <c r="AE15453" s="28"/>
      <c r="AF15453" s="29"/>
    </row>
    <row r="15454" spans="1:32">
      <c r="A15454" s="7"/>
      <c r="B15454" s="7"/>
      <c r="C15454" s="7"/>
      <c r="D15454" s="9" t="s">
        <v>46</v>
      </c>
      <c r="E15454" s="10" t="s">
        <v>41</v>
      </c>
      <c r="F15454" s="9"/>
      <c r="R15454" s="12">
        <f>G15454+I15454+J15454+K15454-L15454-M15454-N15454-Q15454</f>
        <v>0</v>
      </c>
      <c r="X15454" s="20" t="str">
        <f t="shared" si="8175"/>
        <v/>
      </c>
      <c r="Y15454" s="20" t="str">
        <f>IF(N15454&lt;O15454+P15454,"出卖应大于等于出卖肉畜+出卖仔畜","")</f>
        <v/>
      </c>
      <c r="Z15454" s="20" t="str">
        <f t="shared" ref="Z15454:Z15463" si="8180">IF(R15454&lt;S15454+T15454,"期末实有头数应大于等于能繁母畜+种公畜","")</f>
        <v/>
      </c>
      <c r="AA15454" s="20" t="str">
        <f t="shared" ref="AA15454:AA15459" si="8181">IF(R15454&lt;U15454+V15454,"期末实有头数应大于等于良种+改良种","")</f>
        <v/>
      </c>
      <c r="AE15454" s="28"/>
      <c r="AF15454" s="29"/>
    </row>
    <row r="15455" spans="1:32">
      <c r="A15455" s="7"/>
      <c r="B15455" s="7"/>
      <c r="C15455" s="7"/>
      <c r="D15455" s="9" t="s">
        <v>47</v>
      </c>
      <c r="E15455" s="16" t="s">
        <v>27</v>
      </c>
      <c r="F15455" s="9"/>
      <c r="R15455" s="12">
        <f>G15455+I15455+J15455+K15455-L15455-M15455-N15455-Q15455</f>
        <v>0</v>
      </c>
      <c r="X15455" s="20" t="str">
        <f t="shared" si="8175"/>
        <v/>
      </c>
      <c r="Y15455" s="20" t="str">
        <f>IF(N15455&lt;O15455+P15455,"出卖应大于等于出卖肉畜+出卖仔畜","")</f>
        <v/>
      </c>
      <c r="Z15455" s="20" t="str">
        <f t="shared" si="8180"/>
        <v/>
      </c>
      <c r="AA15455" s="20" t="str">
        <f t="shared" si="8181"/>
        <v/>
      </c>
      <c r="AE15455" s="28"/>
      <c r="AF15455" s="29"/>
    </row>
    <row r="15456" spans="1:32">
      <c r="A15456" s="7"/>
      <c r="B15456" s="7"/>
      <c r="C15456" s="7"/>
      <c r="D15456" s="9" t="s">
        <v>26</v>
      </c>
      <c r="E15456" s="10" t="s">
        <v>27</v>
      </c>
      <c r="F15456" s="9"/>
      <c r="G15456" s="12"/>
      <c r="H15456" s="12">
        <f t="shared" ref="G15456:V15456" si="8182">H15457+H15472</f>
        <v>0</v>
      </c>
      <c r="I15456" s="12">
        <f t="shared" si="8182"/>
        <v>0</v>
      </c>
      <c r="J15456" s="12">
        <f t="shared" si="8182"/>
        <v>0</v>
      </c>
      <c r="K15456" s="12">
        <f t="shared" si="8182"/>
        <v>0</v>
      </c>
      <c r="L15456" s="12">
        <f t="shared" si="8182"/>
        <v>0</v>
      </c>
      <c r="M15456" s="12">
        <f t="shared" si="8182"/>
        <v>0</v>
      </c>
      <c r="N15456" s="12">
        <f t="shared" si="8182"/>
        <v>0</v>
      </c>
      <c r="O15456" s="12">
        <f t="shared" si="8182"/>
        <v>0</v>
      </c>
      <c r="P15456" s="12">
        <f t="shared" si="8182"/>
        <v>0</v>
      </c>
      <c r="Q15456" s="12">
        <f t="shared" si="8182"/>
        <v>0</v>
      </c>
      <c r="R15456" s="12">
        <f t="shared" si="8182"/>
        <v>0</v>
      </c>
      <c r="S15456" s="12">
        <f t="shared" si="8182"/>
        <v>0</v>
      </c>
      <c r="T15456" s="12">
        <f t="shared" si="8182"/>
        <v>0</v>
      </c>
      <c r="U15456" s="12">
        <f t="shared" si="8182"/>
        <v>0</v>
      </c>
      <c r="V15456" s="12">
        <f t="shared" si="8182"/>
        <v>0</v>
      </c>
      <c r="X15456" s="20" t="str">
        <f t="shared" si="8175"/>
        <v/>
      </c>
      <c r="Y15456" s="20" t="str">
        <f>IF(N15456&lt;O15456+P15456,"出卖应大于等于出卖肉畜+出卖仔畜","")</f>
        <v/>
      </c>
      <c r="Z15456" s="20" t="str">
        <f t="shared" si="8180"/>
        <v/>
      </c>
      <c r="AA15456" s="20" t="str">
        <f t="shared" si="8181"/>
        <v/>
      </c>
      <c r="AE15456" s="28"/>
      <c r="AF15456" s="29"/>
    </row>
    <row r="15457" spans="1:32">
      <c r="A15457" s="7"/>
      <c r="B15457" s="7"/>
      <c r="C15457" s="7"/>
      <c r="D15457" s="9" t="s">
        <v>28</v>
      </c>
      <c r="E15457" s="10" t="s">
        <v>27</v>
      </c>
      <c r="F15457" s="9"/>
      <c r="G15457" s="12"/>
      <c r="H15457" s="12">
        <f t="shared" ref="G15457:V15457" si="8183">H15458+H15466</f>
        <v>0</v>
      </c>
      <c r="I15457" s="12">
        <f t="shared" si="8183"/>
        <v>0</v>
      </c>
      <c r="J15457" s="12">
        <f t="shared" si="8183"/>
        <v>0</v>
      </c>
      <c r="K15457" s="12">
        <f t="shared" si="8183"/>
        <v>0</v>
      </c>
      <c r="L15457" s="12">
        <f t="shared" si="8183"/>
        <v>0</v>
      </c>
      <c r="M15457" s="12">
        <f t="shared" si="8183"/>
        <v>0</v>
      </c>
      <c r="N15457" s="12">
        <f t="shared" si="8183"/>
        <v>0</v>
      </c>
      <c r="O15457" s="12">
        <f t="shared" si="8183"/>
        <v>0</v>
      </c>
      <c r="P15457" s="12">
        <f t="shared" si="8183"/>
        <v>0</v>
      </c>
      <c r="Q15457" s="12">
        <f t="shared" si="8183"/>
        <v>0</v>
      </c>
      <c r="R15457" s="12">
        <f t="shared" si="8183"/>
        <v>0</v>
      </c>
      <c r="S15457" s="12">
        <f t="shared" si="8183"/>
        <v>0</v>
      </c>
      <c r="T15457" s="12">
        <f t="shared" si="8183"/>
        <v>0</v>
      </c>
      <c r="U15457" s="12">
        <f t="shared" si="8183"/>
        <v>0</v>
      </c>
      <c r="V15457" s="12">
        <f t="shared" si="8183"/>
        <v>0</v>
      </c>
      <c r="X15457" s="20" t="str">
        <f t="shared" ref="X15457:X15473" si="8184">IF(H15457&lt;I15457,"繁殖仔畜应大于等于成活","")</f>
        <v/>
      </c>
      <c r="Y15457" s="20" t="str">
        <f t="shared" ref="Y15457:Y15468" si="8185">IF(N15457&lt;O15457+P15457,"出卖应大于等于出卖肉畜+出卖仔畜","")</f>
        <v/>
      </c>
      <c r="Z15457" s="20" t="str">
        <f t="shared" si="8180"/>
        <v/>
      </c>
      <c r="AA15457" s="20" t="str">
        <f t="shared" si="8181"/>
        <v/>
      </c>
      <c r="AE15457" s="28"/>
      <c r="AF15457" s="29"/>
    </row>
    <row r="15458" spans="1:32">
      <c r="A15458" s="7"/>
      <c r="B15458" s="7"/>
      <c r="C15458" s="7"/>
      <c r="D15458" s="9" t="s">
        <v>29</v>
      </c>
      <c r="E15458" s="10" t="s">
        <v>27</v>
      </c>
      <c r="F15458" s="9"/>
      <c r="G15458" s="12"/>
      <c r="H15458" s="12">
        <f t="shared" ref="G15458:R15458" si="8186">H15459+H15462+H15463+H15464+H15465</f>
        <v>0</v>
      </c>
      <c r="I15458" s="12">
        <f t="shared" si="8186"/>
        <v>0</v>
      </c>
      <c r="J15458" s="12">
        <f t="shared" si="8186"/>
        <v>0</v>
      </c>
      <c r="K15458" s="12">
        <f t="shared" si="8186"/>
        <v>0</v>
      </c>
      <c r="L15458" s="12">
        <f t="shared" si="8186"/>
        <v>0</v>
      </c>
      <c r="M15458" s="12">
        <f t="shared" si="8186"/>
        <v>0</v>
      </c>
      <c r="N15458" s="12">
        <f t="shared" si="8186"/>
        <v>0</v>
      </c>
      <c r="O15458" s="12">
        <f t="shared" si="8186"/>
        <v>0</v>
      </c>
      <c r="P15458" s="12">
        <f t="shared" si="8186"/>
        <v>0</v>
      </c>
      <c r="Q15458" s="12">
        <f t="shared" si="8186"/>
        <v>0</v>
      </c>
      <c r="R15458" s="12">
        <f t="shared" si="8186"/>
        <v>0</v>
      </c>
      <c r="S15458" s="12">
        <f>S15459+S15462+S15463+S15465</f>
        <v>0</v>
      </c>
      <c r="T15458" s="12">
        <f>T15459+T15462+T15463+T15465</f>
        <v>0</v>
      </c>
      <c r="U15458" s="12">
        <f>U15459+U15462+U15463+U15465</f>
        <v>0</v>
      </c>
      <c r="V15458" s="12">
        <f>V15459+V15462+V15463+V15465</f>
        <v>0</v>
      </c>
      <c r="X15458" s="20" t="str">
        <f t="shared" si="8184"/>
        <v/>
      </c>
      <c r="Y15458" s="20" t="str">
        <f t="shared" si="8185"/>
        <v/>
      </c>
      <c r="Z15458" s="20" t="str">
        <f t="shared" si="8180"/>
        <v/>
      </c>
      <c r="AA15458" s="20" t="str">
        <f t="shared" si="8181"/>
        <v/>
      </c>
      <c r="AE15458" s="28"/>
      <c r="AF15458" s="29"/>
    </row>
    <row r="15459" spans="1:32">
      <c r="A15459" s="7"/>
      <c r="B15459" s="7"/>
      <c r="C15459" s="7"/>
      <c r="D15459" s="9" t="s">
        <v>30</v>
      </c>
      <c r="E15459" s="10" t="s">
        <v>27</v>
      </c>
      <c r="F15459" s="9"/>
      <c r="R15459" s="12">
        <f>G15459+I15459+J15459+K15459-L15459-M15459-N15459-Q15459</f>
        <v>0</v>
      </c>
      <c r="X15459" s="20" t="str">
        <f t="shared" si="8184"/>
        <v/>
      </c>
      <c r="Y15459" s="20" t="str">
        <f t="shared" si="8185"/>
        <v/>
      </c>
      <c r="Z15459" s="20" t="str">
        <f t="shared" si="8180"/>
        <v/>
      </c>
      <c r="AA15459" s="20" t="str">
        <f t="shared" si="8181"/>
        <v/>
      </c>
      <c r="AE15459" s="28"/>
      <c r="AF15459" s="29"/>
    </row>
    <row r="15460" spans="1:32">
      <c r="A15460" s="7"/>
      <c r="B15460" s="7"/>
      <c r="C15460" s="7"/>
      <c r="D15460" s="9" t="s">
        <v>31</v>
      </c>
      <c r="E15460" s="10" t="s">
        <v>27</v>
      </c>
      <c r="F15460" s="9"/>
      <c r="R15460" s="12">
        <f t="shared" ref="R15460:R15465" si="8187">G15460+I15460+J15460+K15460-L15460-M15460-N15460-Q15460</f>
        <v>0</v>
      </c>
      <c r="U15460" s="15" t="s">
        <v>32</v>
      </c>
      <c r="V15460" s="15" t="s">
        <v>32</v>
      </c>
      <c r="X15460" s="20" t="str">
        <f t="shared" si="8184"/>
        <v/>
      </c>
      <c r="Y15460" s="20" t="str">
        <f t="shared" si="8185"/>
        <v/>
      </c>
      <c r="Z15460" s="20" t="str">
        <f t="shared" si="8180"/>
        <v/>
      </c>
      <c r="AA15460" s="20"/>
      <c r="AE15460" s="28"/>
      <c r="AF15460" s="29"/>
    </row>
    <row r="15461" spans="1:32">
      <c r="A15461" s="7"/>
      <c r="B15461" s="7"/>
      <c r="C15461" s="7"/>
      <c r="D15461" s="9" t="s">
        <v>33</v>
      </c>
      <c r="E15461" s="10" t="s">
        <v>27</v>
      </c>
      <c r="F15461" s="9"/>
      <c r="R15461" s="12">
        <f t="shared" si="8187"/>
        <v>0</v>
      </c>
      <c r="U15461" s="15" t="s">
        <v>32</v>
      </c>
      <c r="V15461" s="15" t="s">
        <v>32</v>
      </c>
      <c r="X15461" s="20" t="str">
        <f t="shared" si="8184"/>
        <v/>
      </c>
      <c r="Y15461" s="20" t="str">
        <f t="shared" si="8185"/>
        <v/>
      </c>
      <c r="Z15461" s="20" t="str">
        <f t="shared" si="8180"/>
        <v/>
      </c>
      <c r="AA15461" s="20"/>
      <c r="AE15461" s="28"/>
      <c r="AF15461" s="29"/>
    </row>
    <row r="15462" spans="1:32">
      <c r="A15462" s="7"/>
      <c r="B15462" s="7"/>
      <c r="C15462" s="7"/>
      <c r="D15462" s="9" t="s">
        <v>34</v>
      </c>
      <c r="E15462" s="10" t="s">
        <v>35</v>
      </c>
      <c r="F15462" s="9"/>
      <c r="R15462" s="12">
        <f t="shared" si="8187"/>
        <v>0</v>
      </c>
      <c r="X15462" s="20" t="str">
        <f t="shared" si="8184"/>
        <v/>
      </c>
      <c r="Y15462" s="20" t="str">
        <f t="shared" si="8185"/>
        <v/>
      </c>
      <c r="Z15462" s="20" t="str">
        <f t="shared" si="8180"/>
        <v/>
      </c>
      <c r="AA15462" s="20" t="str">
        <f>IF(R15462&lt;U15462+V15462,"期末实有头数应大于等于良种+改良种","")</f>
        <v/>
      </c>
      <c r="AE15462" s="28"/>
      <c r="AF15462" s="29"/>
    </row>
    <row r="15463" spans="1:32">
      <c r="A15463" s="7"/>
      <c r="B15463" s="7"/>
      <c r="C15463" s="7"/>
      <c r="D15463" s="9" t="s">
        <v>36</v>
      </c>
      <c r="E15463" s="10" t="s">
        <v>27</v>
      </c>
      <c r="F15463" s="9"/>
      <c r="R15463" s="12">
        <f t="shared" si="8187"/>
        <v>0</v>
      </c>
      <c r="X15463" s="20" t="str">
        <f t="shared" si="8184"/>
        <v/>
      </c>
      <c r="Y15463" s="20" t="str">
        <f t="shared" si="8185"/>
        <v/>
      </c>
      <c r="Z15463" s="20" t="str">
        <f t="shared" si="8180"/>
        <v/>
      </c>
      <c r="AA15463" s="20" t="str">
        <f>IF(R15463&lt;U15463+V15463,"期末实有头数应大于等于良种+改良种","")</f>
        <v/>
      </c>
      <c r="AE15463" s="28"/>
      <c r="AF15463" s="29"/>
    </row>
    <row r="15464" spans="1:32">
      <c r="A15464" s="7"/>
      <c r="B15464" s="7"/>
      <c r="C15464" s="7"/>
      <c r="D15464" s="9" t="s">
        <v>37</v>
      </c>
      <c r="E15464" s="10" t="s">
        <v>27</v>
      </c>
      <c r="F15464" s="9"/>
      <c r="R15464" s="12">
        <f t="shared" si="8187"/>
        <v>0</v>
      </c>
      <c r="S15464" s="15" t="s">
        <v>32</v>
      </c>
      <c r="T15464" s="15" t="s">
        <v>32</v>
      </c>
      <c r="U15464" s="15" t="s">
        <v>32</v>
      </c>
      <c r="V15464" s="15" t="s">
        <v>32</v>
      </c>
      <c r="X15464" s="20" t="str">
        <f t="shared" si="8184"/>
        <v/>
      </c>
      <c r="Y15464" s="20" t="str">
        <f t="shared" si="8185"/>
        <v/>
      </c>
      <c r="Z15464" s="20"/>
      <c r="AA15464" s="20"/>
      <c r="AE15464" s="28"/>
      <c r="AF15464" s="29"/>
    </row>
    <row r="15465" spans="1:32">
      <c r="A15465" s="7"/>
      <c r="B15465" s="7"/>
      <c r="C15465" s="7"/>
      <c r="D15465" s="9" t="s">
        <v>38</v>
      </c>
      <c r="E15465" s="10" t="s">
        <v>39</v>
      </c>
      <c r="F15465" s="9"/>
      <c r="R15465" s="12">
        <f t="shared" si="8187"/>
        <v>0</v>
      </c>
      <c r="X15465" s="20" t="str">
        <f t="shared" si="8184"/>
        <v/>
      </c>
      <c r="Y15465" s="20" t="str">
        <f t="shared" si="8185"/>
        <v/>
      </c>
      <c r="Z15465" s="20" t="str">
        <f>IF(R15465&lt;S15465+T15465,"期末实有头数应大于等于能繁母畜+种公畜","")</f>
        <v/>
      </c>
      <c r="AA15465" s="20" t="str">
        <f>IF(R15465&lt;U15465+V15465,"期末实有头数应大于等于良种+改良种","")</f>
        <v/>
      </c>
      <c r="AE15465" s="28"/>
      <c r="AF15465" s="29"/>
    </row>
    <row r="15466" spans="1:32">
      <c r="A15466" s="7"/>
      <c r="B15466" s="7"/>
      <c r="C15466" s="7"/>
      <c r="D15466" s="9" t="s">
        <v>40</v>
      </c>
      <c r="E15466" s="10" t="s">
        <v>41</v>
      </c>
      <c r="F15466" s="9"/>
      <c r="G15466" s="12"/>
      <c r="H15466" s="12">
        <f t="shared" ref="G15466:V15466" si="8188">H15467+H15471</f>
        <v>0</v>
      </c>
      <c r="I15466" s="12">
        <f t="shared" si="8188"/>
        <v>0</v>
      </c>
      <c r="J15466" s="12">
        <f t="shared" si="8188"/>
        <v>0</v>
      </c>
      <c r="K15466" s="12">
        <f t="shared" si="8188"/>
        <v>0</v>
      </c>
      <c r="L15466" s="12">
        <f t="shared" si="8188"/>
        <v>0</v>
      </c>
      <c r="M15466" s="12">
        <f t="shared" si="8188"/>
        <v>0</v>
      </c>
      <c r="N15466" s="12">
        <f t="shared" si="8188"/>
        <v>0</v>
      </c>
      <c r="O15466" s="12">
        <f t="shared" si="8188"/>
        <v>0</v>
      </c>
      <c r="P15466" s="12">
        <f t="shared" si="8188"/>
        <v>0</v>
      </c>
      <c r="Q15466" s="12">
        <f t="shared" si="8188"/>
        <v>0</v>
      </c>
      <c r="R15466" s="21">
        <f t="shared" si="8188"/>
        <v>0</v>
      </c>
      <c r="S15466" s="12">
        <f t="shared" si="8188"/>
        <v>0</v>
      </c>
      <c r="T15466" s="12">
        <f t="shared" si="8188"/>
        <v>0</v>
      </c>
      <c r="U15466" s="12">
        <f t="shared" si="8188"/>
        <v>0</v>
      </c>
      <c r="V15466" s="12">
        <f t="shared" si="8188"/>
        <v>0</v>
      </c>
      <c r="X15466" s="20" t="str">
        <f t="shared" si="8184"/>
        <v/>
      </c>
      <c r="Y15466" s="20" t="str">
        <f t="shared" si="8185"/>
        <v/>
      </c>
      <c r="Z15466" s="20" t="str">
        <f>IF(R15466&lt;S15466+T15466,"期末实有头数应大于等于能繁母畜+种公畜","")</f>
        <v/>
      </c>
      <c r="AA15466" s="20" t="str">
        <f>IF(R15466&lt;U15466+V15466,"期末实有头数应大于等于良种+改良种","")</f>
        <v/>
      </c>
      <c r="AE15466" s="28"/>
      <c r="AF15466" s="29"/>
    </row>
    <row r="15467" spans="1:32">
      <c r="A15467" s="7"/>
      <c r="B15467" s="7"/>
      <c r="C15467" s="7"/>
      <c r="D15467" s="9" t="s">
        <v>42</v>
      </c>
      <c r="E15467" s="10" t="s">
        <v>41</v>
      </c>
      <c r="F15467" s="9"/>
      <c r="R15467" s="12">
        <f>G15467+I15467+J15467+K15467-L15467-M15467-N15467-Q15467</f>
        <v>0</v>
      </c>
      <c r="X15467" s="20" t="str">
        <f t="shared" si="8184"/>
        <v/>
      </c>
      <c r="Y15467" s="20" t="str">
        <f t="shared" si="8185"/>
        <v/>
      </c>
      <c r="Z15467" s="20" t="str">
        <f>IF(R15467&lt;S15467+T15467,"期末实有头数应大于等于能繁母畜+种公畜","")</f>
        <v/>
      </c>
      <c r="AA15467" s="20" t="str">
        <f>IF(R15467&lt;U15467+V15467,"期末实有头数应大于等于良种+改良种","")</f>
        <v/>
      </c>
      <c r="AE15467" s="28"/>
      <c r="AF15467" s="29"/>
    </row>
    <row r="15468" spans="1:32">
      <c r="A15468" s="7"/>
      <c r="B15468" s="7"/>
      <c r="C15468" s="7"/>
      <c r="D15468" s="9" t="s">
        <v>43</v>
      </c>
      <c r="E15468" s="10" t="s">
        <v>41</v>
      </c>
      <c r="F15468" s="9"/>
      <c r="R15468" s="12">
        <f>G15468+I15468+J15468+K15468-L15468-M15468-N15468-Q15468</f>
        <v>0</v>
      </c>
      <c r="U15468" s="15" t="s">
        <v>32</v>
      </c>
      <c r="V15468" s="15" t="s">
        <v>32</v>
      </c>
      <c r="X15468" s="20" t="str">
        <f t="shared" si="8184"/>
        <v/>
      </c>
      <c r="Y15468" s="20" t="str">
        <f t="shared" si="8185"/>
        <v/>
      </c>
      <c r="Z15468" s="20" t="str">
        <f>IF(R15468&lt;S15468+T15468,"期末实有头数应大于等于能繁母畜+种公畜","")</f>
        <v/>
      </c>
      <c r="AA15468" s="20"/>
      <c r="AE15468" s="28"/>
      <c r="AF15468" s="29"/>
    </row>
    <row r="15469" spans="1:32">
      <c r="A15469" s="7"/>
      <c r="B15469" s="7"/>
      <c r="C15469" s="7"/>
      <c r="D15469" s="9" t="s">
        <v>44</v>
      </c>
      <c r="E15469" s="10" t="s">
        <v>41</v>
      </c>
      <c r="F15469" s="9"/>
      <c r="H15469" s="15" t="s">
        <v>32</v>
      </c>
      <c r="I15469" s="15" t="s">
        <v>32</v>
      </c>
      <c r="J15469" s="15" t="s">
        <v>32</v>
      </c>
      <c r="K15469" s="15" t="s">
        <v>32</v>
      </c>
      <c r="L15469" s="15" t="s">
        <v>32</v>
      </c>
      <c r="M15469" s="15" t="s">
        <v>32</v>
      </c>
      <c r="N15469" s="15" t="s">
        <v>32</v>
      </c>
      <c r="O15469" s="15" t="s">
        <v>32</v>
      </c>
      <c r="P15469" s="15" t="s">
        <v>32</v>
      </c>
      <c r="Q15469" s="15" t="s">
        <v>32</v>
      </c>
      <c r="R15469" s="22"/>
      <c r="T15469" s="15" t="s">
        <v>32</v>
      </c>
      <c r="U15469" s="15" t="s">
        <v>32</v>
      </c>
      <c r="V15469" s="15" t="s">
        <v>32</v>
      </c>
      <c r="X15469" s="20" t="str">
        <f t="shared" si="8184"/>
        <v/>
      </c>
      <c r="Y15469" s="20"/>
      <c r="Z15469" s="20"/>
      <c r="AA15469" s="20"/>
      <c r="AE15469" s="28"/>
      <c r="AF15469" s="29"/>
    </row>
    <row r="15470" spans="1:32">
      <c r="A15470" s="7"/>
      <c r="B15470" s="7"/>
      <c r="C15470" s="7"/>
      <c r="D15470" s="9" t="s">
        <v>45</v>
      </c>
      <c r="E15470" s="10" t="s">
        <v>41</v>
      </c>
      <c r="F15470" s="9"/>
      <c r="H15470" s="15" t="s">
        <v>32</v>
      </c>
      <c r="I15470" s="15" t="s">
        <v>32</v>
      </c>
      <c r="J15470" s="15" t="s">
        <v>32</v>
      </c>
      <c r="K15470" s="15" t="s">
        <v>32</v>
      </c>
      <c r="L15470" s="15" t="s">
        <v>32</v>
      </c>
      <c r="M15470" s="15" t="s">
        <v>32</v>
      </c>
      <c r="N15470" s="15" t="s">
        <v>32</v>
      </c>
      <c r="O15470" s="15" t="s">
        <v>32</v>
      </c>
      <c r="P15470" s="15" t="s">
        <v>32</v>
      </c>
      <c r="Q15470" s="15" t="s">
        <v>32</v>
      </c>
      <c r="R15470" s="22"/>
      <c r="T15470" s="15" t="s">
        <v>32</v>
      </c>
      <c r="U15470" s="15" t="s">
        <v>32</v>
      </c>
      <c r="V15470" s="15" t="s">
        <v>32</v>
      </c>
      <c r="X15470" s="20" t="str">
        <f t="shared" si="8184"/>
        <v/>
      </c>
      <c r="Y15470" s="20"/>
      <c r="Z15470" s="20"/>
      <c r="AA15470" s="20"/>
      <c r="AE15470" s="28"/>
      <c r="AF15470" s="29"/>
    </row>
    <row r="15471" spans="1:32">
      <c r="A15471" s="7"/>
      <c r="B15471" s="7"/>
      <c r="C15471" s="7"/>
      <c r="D15471" s="9" t="s">
        <v>46</v>
      </c>
      <c r="E15471" s="10" t="s">
        <v>41</v>
      </c>
      <c r="F15471" s="9"/>
      <c r="R15471" s="12">
        <f>G15471+I15471+J15471+K15471-L15471-M15471-N15471-Q15471</f>
        <v>0</v>
      </c>
      <c r="X15471" s="20" t="str">
        <f t="shared" si="8184"/>
        <v/>
      </c>
      <c r="Y15471" s="20" t="str">
        <f>IF(N15471&lt;O15471+P15471,"出卖应大于等于出卖肉畜+出卖仔畜","")</f>
        <v/>
      </c>
      <c r="Z15471" s="20" t="str">
        <f t="shared" ref="Z15471:Z15480" si="8189">IF(R15471&lt;S15471+T15471,"期末实有头数应大于等于能繁母畜+种公畜","")</f>
        <v/>
      </c>
      <c r="AA15471" s="20" t="str">
        <f t="shared" ref="AA15471:AA15476" si="8190">IF(R15471&lt;U15471+V15471,"期末实有头数应大于等于良种+改良种","")</f>
        <v/>
      </c>
      <c r="AE15471" s="28"/>
      <c r="AF15471" s="29"/>
    </row>
    <row r="15472" spans="1:32">
      <c r="A15472" s="7"/>
      <c r="B15472" s="7"/>
      <c r="C15472" s="7"/>
      <c r="D15472" s="9" t="s">
        <v>47</v>
      </c>
      <c r="E15472" s="16" t="s">
        <v>27</v>
      </c>
      <c r="F15472" s="9"/>
      <c r="R15472" s="12">
        <f>G15472+I15472+J15472+K15472-L15472-M15472-N15472-Q15472</f>
        <v>0</v>
      </c>
      <c r="X15472" s="20" t="str">
        <f t="shared" si="8184"/>
        <v/>
      </c>
      <c r="Y15472" s="20" t="str">
        <f>IF(N15472&lt;O15472+P15472,"出卖应大于等于出卖肉畜+出卖仔畜","")</f>
        <v/>
      </c>
      <c r="Z15472" s="20" t="str">
        <f t="shared" si="8189"/>
        <v/>
      </c>
      <c r="AA15472" s="20" t="str">
        <f t="shared" si="8190"/>
        <v/>
      </c>
      <c r="AE15472" s="28"/>
      <c r="AF15472" s="29"/>
    </row>
    <row r="15473" spans="1:32">
      <c r="A15473" s="7"/>
      <c r="B15473" s="7"/>
      <c r="C15473" s="7"/>
      <c r="D15473" s="9" t="s">
        <v>26</v>
      </c>
      <c r="E15473" s="10" t="s">
        <v>27</v>
      </c>
      <c r="F15473" s="9"/>
      <c r="G15473" s="12"/>
      <c r="H15473" s="12">
        <f t="shared" ref="G15473:V15473" si="8191">H15474+H15489</f>
        <v>0</v>
      </c>
      <c r="I15473" s="12">
        <f t="shared" si="8191"/>
        <v>0</v>
      </c>
      <c r="J15473" s="12">
        <f t="shared" si="8191"/>
        <v>0</v>
      </c>
      <c r="K15473" s="12">
        <f t="shared" si="8191"/>
        <v>0</v>
      </c>
      <c r="L15473" s="12">
        <f t="shared" si="8191"/>
        <v>0</v>
      </c>
      <c r="M15473" s="12">
        <f t="shared" si="8191"/>
        <v>0</v>
      </c>
      <c r="N15473" s="12">
        <f t="shared" si="8191"/>
        <v>0</v>
      </c>
      <c r="O15473" s="12">
        <f t="shared" si="8191"/>
        <v>0</v>
      </c>
      <c r="P15473" s="12">
        <f t="shared" si="8191"/>
        <v>0</v>
      </c>
      <c r="Q15473" s="12">
        <f t="shared" si="8191"/>
        <v>0</v>
      </c>
      <c r="R15473" s="12">
        <f t="shared" si="8191"/>
        <v>0</v>
      </c>
      <c r="S15473" s="12">
        <f t="shared" si="8191"/>
        <v>0</v>
      </c>
      <c r="T15473" s="12">
        <f t="shared" si="8191"/>
        <v>0</v>
      </c>
      <c r="U15473" s="12">
        <f t="shared" si="8191"/>
        <v>0</v>
      </c>
      <c r="V15473" s="12">
        <f t="shared" si="8191"/>
        <v>0</v>
      </c>
      <c r="X15473" s="20" t="str">
        <f t="shared" si="8184"/>
        <v/>
      </c>
      <c r="Y15473" s="20" t="str">
        <f>IF(N15473&lt;O15473+P15473,"出卖应大于等于出卖肉畜+出卖仔畜","")</f>
        <v/>
      </c>
      <c r="Z15473" s="20" t="str">
        <f t="shared" si="8189"/>
        <v/>
      </c>
      <c r="AA15473" s="20" t="str">
        <f t="shared" si="8190"/>
        <v/>
      </c>
      <c r="AE15473" s="28"/>
      <c r="AF15473" s="29"/>
    </row>
    <row r="15474" spans="1:32">
      <c r="A15474" s="7"/>
      <c r="B15474" s="7"/>
      <c r="C15474" s="7"/>
      <c r="D15474" s="9" t="s">
        <v>28</v>
      </c>
      <c r="E15474" s="10" t="s">
        <v>27</v>
      </c>
      <c r="F15474" s="9"/>
      <c r="G15474" s="12"/>
      <c r="H15474" s="12">
        <f t="shared" ref="G15474:V15474" si="8192">H15475+H15483</f>
        <v>0</v>
      </c>
      <c r="I15474" s="12">
        <f t="shared" si="8192"/>
        <v>0</v>
      </c>
      <c r="J15474" s="12">
        <f t="shared" si="8192"/>
        <v>0</v>
      </c>
      <c r="K15474" s="12">
        <f t="shared" si="8192"/>
        <v>0</v>
      </c>
      <c r="L15474" s="12">
        <f t="shared" si="8192"/>
        <v>0</v>
      </c>
      <c r="M15474" s="12">
        <f t="shared" si="8192"/>
        <v>0</v>
      </c>
      <c r="N15474" s="12">
        <f t="shared" si="8192"/>
        <v>0</v>
      </c>
      <c r="O15474" s="12">
        <f t="shared" si="8192"/>
        <v>0</v>
      </c>
      <c r="P15474" s="12">
        <f t="shared" si="8192"/>
        <v>0</v>
      </c>
      <c r="Q15474" s="12">
        <f t="shared" si="8192"/>
        <v>0</v>
      </c>
      <c r="R15474" s="12">
        <f t="shared" si="8192"/>
        <v>0</v>
      </c>
      <c r="S15474" s="12">
        <f t="shared" si="8192"/>
        <v>0</v>
      </c>
      <c r="T15474" s="12">
        <f t="shared" si="8192"/>
        <v>0</v>
      </c>
      <c r="U15474" s="12">
        <f t="shared" si="8192"/>
        <v>0</v>
      </c>
      <c r="V15474" s="12">
        <f t="shared" si="8192"/>
        <v>0</v>
      </c>
      <c r="X15474" s="20" t="str">
        <f t="shared" ref="X15474:X15490" si="8193">IF(H15474&lt;I15474,"繁殖仔畜应大于等于成活","")</f>
        <v/>
      </c>
      <c r="Y15474" s="20" t="str">
        <f t="shared" ref="Y15474:Y15485" si="8194">IF(N15474&lt;O15474+P15474,"出卖应大于等于出卖肉畜+出卖仔畜","")</f>
        <v/>
      </c>
      <c r="Z15474" s="20" t="str">
        <f t="shared" si="8189"/>
        <v/>
      </c>
      <c r="AA15474" s="20" t="str">
        <f t="shared" si="8190"/>
        <v/>
      </c>
      <c r="AE15474" s="28"/>
      <c r="AF15474" s="29"/>
    </row>
    <row r="15475" spans="1:32">
      <c r="A15475" s="7"/>
      <c r="B15475" s="7"/>
      <c r="C15475" s="7"/>
      <c r="D15475" s="9" t="s">
        <v>29</v>
      </c>
      <c r="E15475" s="10" t="s">
        <v>27</v>
      </c>
      <c r="F15475" s="9"/>
      <c r="G15475" s="12"/>
      <c r="H15475" s="12">
        <f t="shared" ref="G15475:R15475" si="8195">H15476+H15479+H15480+H15481+H15482</f>
        <v>0</v>
      </c>
      <c r="I15475" s="12">
        <f t="shared" si="8195"/>
        <v>0</v>
      </c>
      <c r="J15475" s="12">
        <f t="shared" si="8195"/>
        <v>0</v>
      </c>
      <c r="K15475" s="12">
        <f t="shared" si="8195"/>
        <v>0</v>
      </c>
      <c r="L15475" s="12">
        <f t="shared" si="8195"/>
        <v>0</v>
      </c>
      <c r="M15475" s="12">
        <f t="shared" si="8195"/>
        <v>0</v>
      </c>
      <c r="N15475" s="12">
        <f t="shared" si="8195"/>
        <v>0</v>
      </c>
      <c r="O15475" s="12">
        <f t="shared" si="8195"/>
        <v>0</v>
      </c>
      <c r="P15475" s="12">
        <f t="shared" si="8195"/>
        <v>0</v>
      </c>
      <c r="Q15475" s="12">
        <f t="shared" si="8195"/>
        <v>0</v>
      </c>
      <c r="R15475" s="12">
        <f t="shared" si="8195"/>
        <v>0</v>
      </c>
      <c r="S15475" s="12">
        <f>S15476+S15479+S15480+S15482</f>
        <v>0</v>
      </c>
      <c r="T15475" s="12">
        <f>T15476+T15479+T15480+T15482</f>
        <v>0</v>
      </c>
      <c r="U15475" s="12">
        <f>U15476+U15479+U15480+U15482</f>
        <v>0</v>
      </c>
      <c r="V15475" s="12">
        <f>V15476+V15479+V15480+V15482</f>
        <v>0</v>
      </c>
      <c r="X15475" s="20" t="str">
        <f t="shared" si="8193"/>
        <v/>
      </c>
      <c r="Y15475" s="20" t="str">
        <f t="shared" si="8194"/>
        <v/>
      </c>
      <c r="Z15475" s="20" t="str">
        <f t="shared" si="8189"/>
        <v/>
      </c>
      <c r="AA15475" s="20" t="str">
        <f t="shared" si="8190"/>
        <v/>
      </c>
      <c r="AE15475" s="28"/>
      <c r="AF15475" s="29"/>
    </row>
    <row r="15476" spans="1:32">
      <c r="A15476" s="7"/>
      <c r="B15476" s="7"/>
      <c r="C15476" s="7"/>
      <c r="D15476" s="9" t="s">
        <v>30</v>
      </c>
      <c r="E15476" s="10" t="s">
        <v>27</v>
      </c>
      <c r="F15476" s="9"/>
      <c r="R15476" s="12">
        <f>G15476+I15476+J15476+K15476-L15476-M15476-N15476-Q15476</f>
        <v>0</v>
      </c>
      <c r="X15476" s="20" t="str">
        <f t="shared" si="8193"/>
        <v/>
      </c>
      <c r="Y15476" s="20" t="str">
        <f t="shared" si="8194"/>
        <v/>
      </c>
      <c r="Z15476" s="20" t="str">
        <f t="shared" si="8189"/>
        <v/>
      </c>
      <c r="AA15476" s="20" t="str">
        <f t="shared" si="8190"/>
        <v/>
      </c>
      <c r="AE15476" s="28"/>
      <c r="AF15476" s="29"/>
    </row>
    <row r="15477" spans="1:32">
      <c r="A15477" s="7"/>
      <c r="B15477" s="7"/>
      <c r="C15477" s="7"/>
      <c r="D15477" s="9" t="s">
        <v>31</v>
      </c>
      <c r="E15477" s="10" t="s">
        <v>27</v>
      </c>
      <c r="F15477" s="9"/>
      <c r="R15477" s="12">
        <f t="shared" ref="R15477:R15482" si="8196">G15477+I15477+J15477+K15477-L15477-M15477-N15477-Q15477</f>
        <v>0</v>
      </c>
      <c r="U15477" s="15" t="s">
        <v>32</v>
      </c>
      <c r="V15477" s="15" t="s">
        <v>32</v>
      </c>
      <c r="X15477" s="20" t="str">
        <f t="shared" si="8193"/>
        <v/>
      </c>
      <c r="Y15477" s="20" t="str">
        <f t="shared" si="8194"/>
        <v/>
      </c>
      <c r="Z15477" s="20" t="str">
        <f t="shared" si="8189"/>
        <v/>
      </c>
      <c r="AA15477" s="20"/>
      <c r="AE15477" s="28"/>
      <c r="AF15477" s="29"/>
    </row>
    <row r="15478" spans="1:32">
      <c r="A15478" s="7"/>
      <c r="B15478" s="7"/>
      <c r="C15478" s="7"/>
      <c r="D15478" s="9" t="s">
        <v>33</v>
      </c>
      <c r="E15478" s="10" t="s">
        <v>27</v>
      </c>
      <c r="F15478" s="9"/>
      <c r="R15478" s="12">
        <f t="shared" si="8196"/>
        <v>0</v>
      </c>
      <c r="U15478" s="15" t="s">
        <v>32</v>
      </c>
      <c r="V15478" s="15" t="s">
        <v>32</v>
      </c>
      <c r="X15478" s="20" t="str">
        <f t="shared" si="8193"/>
        <v/>
      </c>
      <c r="Y15478" s="20" t="str">
        <f t="shared" si="8194"/>
        <v/>
      </c>
      <c r="Z15478" s="20" t="str">
        <f t="shared" si="8189"/>
        <v/>
      </c>
      <c r="AA15478" s="20"/>
      <c r="AE15478" s="28"/>
      <c r="AF15478" s="29"/>
    </row>
    <row r="15479" spans="1:32">
      <c r="A15479" s="7"/>
      <c r="B15479" s="7"/>
      <c r="C15479" s="7"/>
      <c r="D15479" s="9" t="s">
        <v>34</v>
      </c>
      <c r="E15479" s="10" t="s">
        <v>35</v>
      </c>
      <c r="F15479" s="9"/>
      <c r="R15479" s="12">
        <f t="shared" si="8196"/>
        <v>0</v>
      </c>
      <c r="X15479" s="20" t="str">
        <f t="shared" si="8193"/>
        <v/>
      </c>
      <c r="Y15479" s="20" t="str">
        <f t="shared" si="8194"/>
        <v/>
      </c>
      <c r="Z15479" s="20" t="str">
        <f t="shared" si="8189"/>
        <v/>
      </c>
      <c r="AA15479" s="20" t="str">
        <f>IF(R15479&lt;U15479+V15479,"期末实有头数应大于等于良种+改良种","")</f>
        <v/>
      </c>
      <c r="AE15479" s="28"/>
      <c r="AF15479" s="29"/>
    </row>
    <row r="15480" spans="1:32">
      <c r="A15480" s="7"/>
      <c r="B15480" s="7"/>
      <c r="C15480" s="7"/>
      <c r="D15480" s="9" t="s">
        <v>36</v>
      </c>
      <c r="E15480" s="10" t="s">
        <v>27</v>
      </c>
      <c r="F15480" s="9"/>
      <c r="R15480" s="12">
        <f t="shared" si="8196"/>
        <v>0</v>
      </c>
      <c r="X15480" s="20" t="str">
        <f t="shared" si="8193"/>
        <v/>
      </c>
      <c r="Y15480" s="20" t="str">
        <f t="shared" si="8194"/>
        <v/>
      </c>
      <c r="Z15480" s="20" t="str">
        <f t="shared" si="8189"/>
        <v/>
      </c>
      <c r="AA15480" s="20" t="str">
        <f>IF(R15480&lt;U15480+V15480,"期末实有头数应大于等于良种+改良种","")</f>
        <v/>
      </c>
      <c r="AE15480" s="28"/>
      <c r="AF15480" s="29"/>
    </row>
    <row r="15481" spans="1:32">
      <c r="A15481" s="7"/>
      <c r="B15481" s="7"/>
      <c r="C15481" s="7"/>
      <c r="D15481" s="9" t="s">
        <v>37</v>
      </c>
      <c r="E15481" s="10" t="s">
        <v>27</v>
      </c>
      <c r="F15481" s="9"/>
      <c r="R15481" s="12">
        <f t="shared" si="8196"/>
        <v>0</v>
      </c>
      <c r="S15481" s="15" t="s">
        <v>32</v>
      </c>
      <c r="T15481" s="15" t="s">
        <v>32</v>
      </c>
      <c r="U15481" s="15" t="s">
        <v>32</v>
      </c>
      <c r="V15481" s="15" t="s">
        <v>32</v>
      </c>
      <c r="X15481" s="20" t="str">
        <f t="shared" si="8193"/>
        <v/>
      </c>
      <c r="Y15481" s="20" t="str">
        <f t="shared" si="8194"/>
        <v/>
      </c>
      <c r="Z15481" s="20"/>
      <c r="AA15481" s="20"/>
      <c r="AE15481" s="28"/>
      <c r="AF15481" s="29"/>
    </row>
    <row r="15482" spans="1:32">
      <c r="A15482" s="7"/>
      <c r="B15482" s="7"/>
      <c r="C15482" s="7"/>
      <c r="D15482" s="9" t="s">
        <v>38</v>
      </c>
      <c r="E15482" s="10" t="s">
        <v>39</v>
      </c>
      <c r="F15482" s="9"/>
      <c r="R15482" s="12">
        <f t="shared" si="8196"/>
        <v>0</v>
      </c>
      <c r="X15482" s="20" t="str">
        <f t="shared" si="8193"/>
        <v/>
      </c>
      <c r="Y15482" s="20" t="str">
        <f t="shared" si="8194"/>
        <v/>
      </c>
      <c r="Z15482" s="20" t="str">
        <f>IF(R15482&lt;S15482+T15482,"期末实有头数应大于等于能繁母畜+种公畜","")</f>
        <v/>
      </c>
      <c r="AA15482" s="20" t="str">
        <f>IF(R15482&lt;U15482+V15482,"期末实有头数应大于等于良种+改良种","")</f>
        <v/>
      </c>
      <c r="AE15482" s="28"/>
      <c r="AF15482" s="29"/>
    </row>
    <row r="15483" spans="1:32">
      <c r="A15483" s="7"/>
      <c r="B15483" s="7"/>
      <c r="C15483" s="7"/>
      <c r="D15483" s="9" t="s">
        <v>40</v>
      </c>
      <c r="E15483" s="10" t="s">
        <v>41</v>
      </c>
      <c r="F15483" s="9"/>
      <c r="G15483" s="12"/>
      <c r="H15483" s="12">
        <f t="shared" ref="G15483:V15483" si="8197">H15484+H15488</f>
        <v>0</v>
      </c>
      <c r="I15483" s="12">
        <f t="shared" si="8197"/>
        <v>0</v>
      </c>
      <c r="J15483" s="12">
        <f t="shared" si="8197"/>
        <v>0</v>
      </c>
      <c r="K15483" s="12">
        <f t="shared" si="8197"/>
        <v>0</v>
      </c>
      <c r="L15483" s="12">
        <f t="shared" si="8197"/>
        <v>0</v>
      </c>
      <c r="M15483" s="12">
        <f t="shared" si="8197"/>
        <v>0</v>
      </c>
      <c r="N15483" s="12">
        <f t="shared" si="8197"/>
        <v>0</v>
      </c>
      <c r="O15483" s="12">
        <f t="shared" si="8197"/>
        <v>0</v>
      </c>
      <c r="P15483" s="12">
        <f t="shared" si="8197"/>
        <v>0</v>
      </c>
      <c r="Q15483" s="12">
        <f t="shared" si="8197"/>
        <v>0</v>
      </c>
      <c r="R15483" s="21">
        <f t="shared" si="8197"/>
        <v>0</v>
      </c>
      <c r="S15483" s="12">
        <f t="shared" si="8197"/>
        <v>0</v>
      </c>
      <c r="T15483" s="12">
        <f t="shared" si="8197"/>
        <v>0</v>
      </c>
      <c r="U15483" s="12">
        <f t="shared" si="8197"/>
        <v>0</v>
      </c>
      <c r="V15483" s="12">
        <f t="shared" si="8197"/>
        <v>0</v>
      </c>
      <c r="X15483" s="20" t="str">
        <f t="shared" si="8193"/>
        <v/>
      </c>
      <c r="Y15483" s="20" t="str">
        <f t="shared" si="8194"/>
        <v/>
      </c>
      <c r="Z15483" s="20" t="str">
        <f>IF(R15483&lt;S15483+T15483,"期末实有头数应大于等于能繁母畜+种公畜","")</f>
        <v/>
      </c>
      <c r="AA15483" s="20" t="str">
        <f>IF(R15483&lt;U15483+V15483,"期末实有头数应大于等于良种+改良种","")</f>
        <v/>
      </c>
      <c r="AE15483" s="28"/>
      <c r="AF15483" s="29"/>
    </row>
    <row r="15484" spans="1:32">
      <c r="A15484" s="7"/>
      <c r="B15484" s="7"/>
      <c r="C15484" s="7"/>
      <c r="D15484" s="9" t="s">
        <v>42</v>
      </c>
      <c r="E15484" s="10" t="s">
        <v>41</v>
      </c>
      <c r="F15484" s="9"/>
      <c r="R15484" s="12">
        <f>G15484+I15484+J15484+K15484-L15484-M15484-N15484-Q15484</f>
        <v>0</v>
      </c>
      <c r="X15484" s="20" t="str">
        <f t="shared" si="8193"/>
        <v/>
      </c>
      <c r="Y15484" s="20" t="str">
        <f t="shared" si="8194"/>
        <v/>
      </c>
      <c r="Z15484" s="20" t="str">
        <f>IF(R15484&lt;S15484+T15484,"期末实有头数应大于等于能繁母畜+种公畜","")</f>
        <v/>
      </c>
      <c r="AA15484" s="20" t="str">
        <f>IF(R15484&lt;U15484+V15484,"期末实有头数应大于等于良种+改良种","")</f>
        <v/>
      </c>
      <c r="AE15484" s="28"/>
      <c r="AF15484" s="29"/>
    </row>
    <row r="15485" spans="1:32">
      <c r="A15485" s="7"/>
      <c r="B15485" s="7"/>
      <c r="C15485" s="7"/>
      <c r="D15485" s="9" t="s">
        <v>43</v>
      </c>
      <c r="E15485" s="10" t="s">
        <v>41</v>
      </c>
      <c r="F15485" s="9"/>
      <c r="R15485" s="12">
        <f>G15485+I15485+J15485+K15485-L15485-M15485-N15485-Q15485</f>
        <v>0</v>
      </c>
      <c r="U15485" s="15" t="s">
        <v>32</v>
      </c>
      <c r="V15485" s="15" t="s">
        <v>32</v>
      </c>
      <c r="X15485" s="20" t="str">
        <f t="shared" si="8193"/>
        <v/>
      </c>
      <c r="Y15485" s="20" t="str">
        <f t="shared" si="8194"/>
        <v/>
      </c>
      <c r="Z15485" s="20" t="str">
        <f>IF(R15485&lt;S15485+T15485,"期末实有头数应大于等于能繁母畜+种公畜","")</f>
        <v/>
      </c>
      <c r="AA15485" s="20"/>
      <c r="AE15485" s="28"/>
      <c r="AF15485" s="29"/>
    </row>
    <row r="15486" spans="1:32">
      <c r="A15486" s="7"/>
      <c r="B15486" s="7"/>
      <c r="C15486" s="7"/>
      <c r="D15486" s="9" t="s">
        <v>44</v>
      </c>
      <c r="E15486" s="10" t="s">
        <v>41</v>
      </c>
      <c r="F15486" s="9"/>
      <c r="H15486" s="15" t="s">
        <v>32</v>
      </c>
      <c r="I15486" s="15" t="s">
        <v>32</v>
      </c>
      <c r="J15486" s="15" t="s">
        <v>32</v>
      </c>
      <c r="K15486" s="15" t="s">
        <v>32</v>
      </c>
      <c r="L15486" s="15" t="s">
        <v>32</v>
      </c>
      <c r="M15486" s="15" t="s">
        <v>32</v>
      </c>
      <c r="N15486" s="15" t="s">
        <v>32</v>
      </c>
      <c r="O15486" s="15" t="s">
        <v>32</v>
      </c>
      <c r="P15486" s="15" t="s">
        <v>32</v>
      </c>
      <c r="Q15486" s="15" t="s">
        <v>32</v>
      </c>
      <c r="R15486" s="22"/>
      <c r="T15486" s="15" t="s">
        <v>32</v>
      </c>
      <c r="U15486" s="15" t="s">
        <v>32</v>
      </c>
      <c r="V15486" s="15" t="s">
        <v>32</v>
      </c>
      <c r="X15486" s="20" t="str">
        <f t="shared" si="8193"/>
        <v/>
      </c>
      <c r="Y15486" s="20"/>
      <c r="Z15486" s="20"/>
      <c r="AA15486" s="20"/>
      <c r="AE15486" s="28"/>
      <c r="AF15486" s="29"/>
    </row>
    <row r="15487" spans="1:32">
      <c r="A15487" s="7"/>
      <c r="B15487" s="7"/>
      <c r="C15487" s="7"/>
      <c r="D15487" s="9" t="s">
        <v>45</v>
      </c>
      <c r="E15487" s="10" t="s">
        <v>41</v>
      </c>
      <c r="F15487" s="9"/>
      <c r="H15487" s="15" t="s">
        <v>32</v>
      </c>
      <c r="I15487" s="15" t="s">
        <v>32</v>
      </c>
      <c r="J15487" s="15" t="s">
        <v>32</v>
      </c>
      <c r="K15487" s="15" t="s">
        <v>32</v>
      </c>
      <c r="L15487" s="15" t="s">
        <v>32</v>
      </c>
      <c r="M15487" s="15" t="s">
        <v>32</v>
      </c>
      <c r="N15487" s="15" t="s">
        <v>32</v>
      </c>
      <c r="O15487" s="15" t="s">
        <v>32</v>
      </c>
      <c r="P15487" s="15" t="s">
        <v>32</v>
      </c>
      <c r="Q15487" s="15" t="s">
        <v>32</v>
      </c>
      <c r="R15487" s="22"/>
      <c r="T15487" s="15" t="s">
        <v>32</v>
      </c>
      <c r="U15487" s="15" t="s">
        <v>32</v>
      </c>
      <c r="V15487" s="15" t="s">
        <v>32</v>
      </c>
      <c r="X15487" s="20" t="str">
        <f t="shared" si="8193"/>
        <v/>
      </c>
      <c r="Y15487" s="20"/>
      <c r="Z15487" s="20"/>
      <c r="AA15487" s="20"/>
      <c r="AE15487" s="28"/>
      <c r="AF15487" s="29"/>
    </row>
    <row r="15488" spans="1:32">
      <c r="A15488" s="7"/>
      <c r="B15488" s="7"/>
      <c r="C15488" s="7"/>
      <c r="D15488" s="9" t="s">
        <v>46</v>
      </c>
      <c r="E15488" s="10" t="s">
        <v>41</v>
      </c>
      <c r="F15488" s="9"/>
      <c r="R15488" s="12">
        <f>G15488+I15488+J15488+K15488-L15488-M15488-N15488-Q15488</f>
        <v>0</v>
      </c>
      <c r="X15488" s="20" t="str">
        <f t="shared" si="8193"/>
        <v/>
      </c>
      <c r="Y15488" s="20" t="str">
        <f>IF(N15488&lt;O15488+P15488,"出卖应大于等于出卖肉畜+出卖仔畜","")</f>
        <v/>
      </c>
      <c r="Z15488" s="20" t="str">
        <f t="shared" ref="Z15488:Z15497" si="8198">IF(R15488&lt;S15488+T15488,"期末实有头数应大于等于能繁母畜+种公畜","")</f>
        <v/>
      </c>
      <c r="AA15488" s="20" t="str">
        <f t="shared" ref="AA15488:AA15493" si="8199">IF(R15488&lt;U15488+V15488,"期末实有头数应大于等于良种+改良种","")</f>
        <v/>
      </c>
      <c r="AE15488" s="28"/>
      <c r="AF15488" s="29"/>
    </row>
    <row r="15489" spans="1:32">
      <c r="A15489" s="7"/>
      <c r="B15489" s="7"/>
      <c r="C15489" s="7"/>
      <c r="D15489" s="9" t="s">
        <v>47</v>
      </c>
      <c r="E15489" s="16" t="s">
        <v>27</v>
      </c>
      <c r="F15489" s="9"/>
      <c r="R15489" s="12">
        <f>G15489+I15489+J15489+K15489-L15489-M15489-N15489-Q15489</f>
        <v>0</v>
      </c>
      <c r="X15489" s="20" t="str">
        <f t="shared" si="8193"/>
        <v/>
      </c>
      <c r="Y15489" s="20" t="str">
        <f>IF(N15489&lt;O15489+P15489,"出卖应大于等于出卖肉畜+出卖仔畜","")</f>
        <v/>
      </c>
      <c r="Z15489" s="20" t="str">
        <f t="shared" si="8198"/>
        <v/>
      </c>
      <c r="AA15489" s="20" t="str">
        <f t="shared" si="8199"/>
        <v/>
      </c>
      <c r="AE15489" s="28"/>
      <c r="AF15489" s="29"/>
    </row>
    <row r="15490" spans="1:32">
      <c r="A15490" s="7"/>
      <c r="B15490" s="7"/>
      <c r="C15490" s="7"/>
      <c r="D15490" s="9" t="s">
        <v>26</v>
      </c>
      <c r="E15490" s="10" t="s">
        <v>27</v>
      </c>
      <c r="F15490" s="9"/>
      <c r="G15490" s="12"/>
      <c r="H15490" s="12">
        <f t="shared" ref="G15490:V15490" si="8200">H15491+H15506</f>
        <v>0</v>
      </c>
      <c r="I15490" s="12">
        <f t="shared" si="8200"/>
        <v>0</v>
      </c>
      <c r="J15490" s="12">
        <f t="shared" si="8200"/>
        <v>0</v>
      </c>
      <c r="K15490" s="12">
        <f t="shared" si="8200"/>
        <v>0</v>
      </c>
      <c r="L15490" s="12">
        <f t="shared" si="8200"/>
        <v>0</v>
      </c>
      <c r="M15490" s="12">
        <f t="shared" si="8200"/>
        <v>0</v>
      </c>
      <c r="N15490" s="12">
        <f t="shared" si="8200"/>
        <v>0</v>
      </c>
      <c r="O15490" s="12">
        <f t="shared" si="8200"/>
        <v>0</v>
      </c>
      <c r="P15490" s="12">
        <f t="shared" si="8200"/>
        <v>0</v>
      </c>
      <c r="Q15490" s="12">
        <f t="shared" si="8200"/>
        <v>0</v>
      </c>
      <c r="R15490" s="12">
        <f t="shared" si="8200"/>
        <v>0</v>
      </c>
      <c r="S15490" s="12">
        <f t="shared" si="8200"/>
        <v>0</v>
      </c>
      <c r="T15490" s="12">
        <f t="shared" si="8200"/>
        <v>0</v>
      </c>
      <c r="U15490" s="12">
        <f t="shared" si="8200"/>
        <v>0</v>
      </c>
      <c r="V15490" s="12">
        <f t="shared" si="8200"/>
        <v>0</v>
      </c>
      <c r="X15490" s="20" t="str">
        <f t="shared" si="8193"/>
        <v/>
      </c>
      <c r="Y15490" s="20" t="str">
        <f>IF(N15490&lt;O15490+P15490,"出卖应大于等于出卖肉畜+出卖仔畜","")</f>
        <v/>
      </c>
      <c r="Z15490" s="20" t="str">
        <f t="shared" si="8198"/>
        <v/>
      </c>
      <c r="AA15490" s="20" t="str">
        <f t="shared" si="8199"/>
        <v/>
      </c>
      <c r="AE15490" s="28"/>
      <c r="AF15490" s="29"/>
    </row>
    <row r="15491" spans="1:32">
      <c r="A15491" s="7"/>
      <c r="B15491" s="7"/>
      <c r="C15491" s="7"/>
      <c r="D15491" s="9" t="s">
        <v>28</v>
      </c>
      <c r="E15491" s="10" t="s">
        <v>27</v>
      </c>
      <c r="F15491" s="9"/>
      <c r="G15491" s="12"/>
      <c r="H15491" s="12">
        <f t="shared" ref="G15491:V15491" si="8201">H15492+H15500</f>
        <v>0</v>
      </c>
      <c r="I15491" s="12">
        <f t="shared" si="8201"/>
        <v>0</v>
      </c>
      <c r="J15491" s="12">
        <f t="shared" si="8201"/>
        <v>0</v>
      </c>
      <c r="K15491" s="12">
        <f t="shared" si="8201"/>
        <v>0</v>
      </c>
      <c r="L15491" s="12">
        <f t="shared" si="8201"/>
        <v>0</v>
      </c>
      <c r="M15491" s="12">
        <f t="shared" si="8201"/>
        <v>0</v>
      </c>
      <c r="N15491" s="12">
        <f t="shared" si="8201"/>
        <v>0</v>
      </c>
      <c r="O15491" s="12">
        <f t="shared" si="8201"/>
        <v>0</v>
      </c>
      <c r="P15491" s="12">
        <f t="shared" si="8201"/>
        <v>0</v>
      </c>
      <c r="Q15491" s="12">
        <f t="shared" si="8201"/>
        <v>0</v>
      </c>
      <c r="R15491" s="12">
        <f t="shared" si="8201"/>
        <v>0</v>
      </c>
      <c r="S15491" s="12">
        <f t="shared" si="8201"/>
        <v>0</v>
      </c>
      <c r="T15491" s="12">
        <f t="shared" si="8201"/>
        <v>0</v>
      </c>
      <c r="U15491" s="12">
        <f t="shared" si="8201"/>
        <v>0</v>
      </c>
      <c r="V15491" s="12">
        <f t="shared" si="8201"/>
        <v>0</v>
      </c>
      <c r="X15491" s="20" t="str">
        <f t="shared" ref="X15491:X15507" si="8202">IF(H15491&lt;I15491,"繁殖仔畜应大于等于成活","")</f>
        <v/>
      </c>
      <c r="Y15491" s="20" t="str">
        <f t="shared" ref="Y15491:Y15502" si="8203">IF(N15491&lt;O15491+P15491,"出卖应大于等于出卖肉畜+出卖仔畜","")</f>
        <v/>
      </c>
      <c r="Z15491" s="20" t="str">
        <f t="shared" si="8198"/>
        <v/>
      </c>
      <c r="AA15491" s="20" t="str">
        <f t="shared" si="8199"/>
        <v/>
      </c>
      <c r="AE15491" s="28"/>
      <c r="AF15491" s="29"/>
    </row>
    <row r="15492" spans="1:32">
      <c r="A15492" s="7"/>
      <c r="B15492" s="7"/>
      <c r="C15492" s="7"/>
      <c r="D15492" s="9" t="s">
        <v>29</v>
      </c>
      <c r="E15492" s="10" t="s">
        <v>27</v>
      </c>
      <c r="F15492" s="9"/>
      <c r="G15492" s="12"/>
      <c r="H15492" s="12">
        <f t="shared" ref="G15492:R15492" si="8204">H15493+H15496+H15497+H15498+H15499</f>
        <v>0</v>
      </c>
      <c r="I15492" s="12">
        <f t="shared" si="8204"/>
        <v>0</v>
      </c>
      <c r="J15492" s="12">
        <f t="shared" si="8204"/>
        <v>0</v>
      </c>
      <c r="K15492" s="12">
        <f t="shared" si="8204"/>
        <v>0</v>
      </c>
      <c r="L15492" s="12">
        <f t="shared" si="8204"/>
        <v>0</v>
      </c>
      <c r="M15492" s="12">
        <f t="shared" si="8204"/>
        <v>0</v>
      </c>
      <c r="N15492" s="12">
        <f t="shared" si="8204"/>
        <v>0</v>
      </c>
      <c r="O15492" s="12">
        <f t="shared" si="8204"/>
        <v>0</v>
      </c>
      <c r="P15492" s="12">
        <f t="shared" si="8204"/>
        <v>0</v>
      </c>
      <c r="Q15492" s="12">
        <f t="shared" si="8204"/>
        <v>0</v>
      </c>
      <c r="R15492" s="12">
        <f t="shared" si="8204"/>
        <v>0</v>
      </c>
      <c r="S15492" s="12">
        <f>S15493+S15496+S15497+S15499</f>
        <v>0</v>
      </c>
      <c r="T15492" s="12">
        <f>T15493+T15496+T15497+T15499</f>
        <v>0</v>
      </c>
      <c r="U15492" s="12">
        <f>U15493+U15496+U15497+U15499</f>
        <v>0</v>
      </c>
      <c r="V15492" s="12">
        <f>V15493+V15496+V15497+V15499</f>
        <v>0</v>
      </c>
      <c r="X15492" s="20" t="str">
        <f t="shared" si="8202"/>
        <v/>
      </c>
      <c r="Y15492" s="20" t="str">
        <f t="shared" si="8203"/>
        <v/>
      </c>
      <c r="Z15492" s="20" t="str">
        <f t="shared" si="8198"/>
        <v/>
      </c>
      <c r="AA15492" s="20" t="str">
        <f t="shared" si="8199"/>
        <v/>
      </c>
      <c r="AE15492" s="28"/>
      <c r="AF15492" s="29"/>
    </row>
    <row r="15493" spans="1:32">
      <c r="A15493" s="7"/>
      <c r="B15493" s="7"/>
      <c r="C15493" s="7"/>
      <c r="D15493" s="9" t="s">
        <v>30</v>
      </c>
      <c r="E15493" s="10" t="s">
        <v>27</v>
      </c>
      <c r="F15493" s="9"/>
      <c r="R15493" s="12">
        <f>G15493+I15493+J15493+K15493-L15493-M15493-N15493-Q15493</f>
        <v>0</v>
      </c>
      <c r="X15493" s="20" t="str">
        <f t="shared" si="8202"/>
        <v/>
      </c>
      <c r="Y15493" s="20" t="str">
        <f t="shared" si="8203"/>
        <v/>
      </c>
      <c r="Z15493" s="20" t="str">
        <f t="shared" si="8198"/>
        <v/>
      </c>
      <c r="AA15493" s="20" t="str">
        <f t="shared" si="8199"/>
        <v/>
      </c>
      <c r="AE15493" s="28"/>
      <c r="AF15493" s="29"/>
    </row>
    <row r="15494" spans="1:32">
      <c r="A15494" s="7"/>
      <c r="B15494" s="7"/>
      <c r="C15494" s="7"/>
      <c r="D15494" s="9" t="s">
        <v>31</v>
      </c>
      <c r="E15494" s="10" t="s">
        <v>27</v>
      </c>
      <c r="F15494" s="9"/>
      <c r="R15494" s="12">
        <f t="shared" ref="R15494:R15499" si="8205">G15494+I15494+J15494+K15494-L15494-M15494-N15494-Q15494</f>
        <v>0</v>
      </c>
      <c r="U15494" s="15" t="s">
        <v>32</v>
      </c>
      <c r="V15494" s="15" t="s">
        <v>32</v>
      </c>
      <c r="X15494" s="20" t="str">
        <f t="shared" si="8202"/>
        <v/>
      </c>
      <c r="Y15494" s="20" t="str">
        <f t="shared" si="8203"/>
        <v/>
      </c>
      <c r="Z15494" s="20" t="str">
        <f t="shared" si="8198"/>
        <v/>
      </c>
      <c r="AA15494" s="20"/>
      <c r="AE15494" s="28"/>
      <c r="AF15494" s="29"/>
    </row>
    <row r="15495" spans="1:32">
      <c r="A15495" s="7"/>
      <c r="B15495" s="7"/>
      <c r="C15495" s="7"/>
      <c r="D15495" s="9" t="s">
        <v>33</v>
      </c>
      <c r="E15495" s="10" t="s">
        <v>27</v>
      </c>
      <c r="F15495" s="9"/>
      <c r="R15495" s="12">
        <f t="shared" si="8205"/>
        <v>0</v>
      </c>
      <c r="U15495" s="15" t="s">
        <v>32</v>
      </c>
      <c r="V15495" s="15" t="s">
        <v>32</v>
      </c>
      <c r="X15495" s="20" t="str">
        <f t="shared" si="8202"/>
        <v/>
      </c>
      <c r="Y15495" s="20" t="str">
        <f t="shared" si="8203"/>
        <v/>
      </c>
      <c r="Z15495" s="20" t="str">
        <f t="shared" si="8198"/>
        <v/>
      </c>
      <c r="AA15495" s="20"/>
      <c r="AE15495" s="28"/>
      <c r="AF15495" s="29"/>
    </row>
    <row r="15496" spans="1:32">
      <c r="A15496" s="7"/>
      <c r="B15496" s="7"/>
      <c r="C15496" s="7"/>
      <c r="D15496" s="9" t="s">
        <v>34</v>
      </c>
      <c r="E15496" s="10" t="s">
        <v>35</v>
      </c>
      <c r="F15496" s="9"/>
      <c r="R15496" s="12">
        <f t="shared" si="8205"/>
        <v>0</v>
      </c>
      <c r="X15496" s="20" t="str">
        <f t="shared" si="8202"/>
        <v/>
      </c>
      <c r="Y15496" s="20" t="str">
        <f t="shared" si="8203"/>
        <v/>
      </c>
      <c r="Z15496" s="20" t="str">
        <f t="shared" si="8198"/>
        <v/>
      </c>
      <c r="AA15496" s="20" t="str">
        <f>IF(R15496&lt;U15496+V15496,"期末实有头数应大于等于良种+改良种","")</f>
        <v/>
      </c>
      <c r="AE15496" s="28"/>
      <c r="AF15496" s="29"/>
    </row>
    <row r="15497" spans="1:32">
      <c r="A15497" s="7"/>
      <c r="B15497" s="7"/>
      <c r="C15497" s="7"/>
      <c r="D15497" s="9" t="s">
        <v>36</v>
      </c>
      <c r="E15497" s="10" t="s">
        <v>27</v>
      </c>
      <c r="F15497" s="9"/>
      <c r="R15497" s="12">
        <f t="shared" si="8205"/>
        <v>0</v>
      </c>
      <c r="X15497" s="20" t="str">
        <f t="shared" si="8202"/>
        <v/>
      </c>
      <c r="Y15497" s="20" t="str">
        <f t="shared" si="8203"/>
        <v/>
      </c>
      <c r="Z15497" s="20" t="str">
        <f t="shared" si="8198"/>
        <v/>
      </c>
      <c r="AA15497" s="20" t="str">
        <f>IF(R15497&lt;U15497+V15497,"期末实有头数应大于等于良种+改良种","")</f>
        <v/>
      </c>
      <c r="AE15497" s="28"/>
      <c r="AF15497" s="29"/>
    </row>
    <row r="15498" spans="1:32">
      <c r="A15498" s="7"/>
      <c r="B15498" s="7"/>
      <c r="C15498" s="7"/>
      <c r="D15498" s="9" t="s">
        <v>37</v>
      </c>
      <c r="E15498" s="10" t="s">
        <v>27</v>
      </c>
      <c r="F15498" s="9"/>
      <c r="R15498" s="12">
        <f t="shared" si="8205"/>
        <v>0</v>
      </c>
      <c r="S15498" s="15" t="s">
        <v>32</v>
      </c>
      <c r="T15498" s="15" t="s">
        <v>32</v>
      </c>
      <c r="U15498" s="15" t="s">
        <v>32</v>
      </c>
      <c r="V15498" s="15" t="s">
        <v>32</v>
      </c>
      <c r="X15498" s="20" t="str">
        <f t="shared" si="8202"/>
        <v/>
      </c>
      <c r="Y15498" s="20" t="str">
        <f t="shared" si="8203"/>
        <v/>
      </c>
      <c r="Z15498" s="20"/>
      <c r="AA15498" s="20"/>
      <c r="AE15498" s="28"/>
      <c r="AF15498" s="29"/>
    </row>
    <row r="15499" spans="1:32">
      <c r="A15499" s="7"/>
      <c r="B15499" s="7"/>
      <c r="C15499" s="7"/>
      <c r="D15499" s="9" t="s">
        <v>38</v>
      </c>
      <c r="E15499" s="10" t="s">
        <v>39</v>
      </c>
      <c r="F15499" s="9"/>
      <c r="R15499" s="12">
        <f t="shared" si="8205"/>
        <v>0</v>
      </c>
      <c r="X15499" s="20" t="str">
        <f t="shared" si="8202"/>
        <v/>
      </c>
      <c r="Y15499" s="20" t="str">
        <f t="shared" si="8203"/>
        <v/>
      </c>
      <c r="Z15499" s="20" t="str">
        <f>IF(R15499&lt;S15499+T15499,"期末实有头数应大于等于能繁母畜+种公畜","")</f>
        <v/>
      </c>
      <c r="AA15499" s="20" t="str">
        <f>IF(R15499&lt;U15499+V15499,"期末实有头数应大于等于良种+改良种","")</f>
        <v/>
      </c>
      <c r="AE15499" s="28"/>
      <c r="AF15499" s="29"/>
    </row>
    <row r="15500" spans="1:32">
      <c r="A15500" s="7"/>
      <c r="B15500" s="7"/>
      <c r="C15500" s="7"/>
      <c r="D15500" s="9" t="s">
        <v>40</v>
      </c>
      <c r="E15500" s="10" t="s">
        <v>41</v>
      </c>
      <c r="F15500" s="9"/>
      <c r="G15500" s="12"/>
      <c r="H15500" s="12">
        <f t="shared" ref="G15500:V15500" si="8206">H15501+H15505</f>
        <v>0</v>
      </c>
      <c r="I15500" s="12">
        <f t="shared" si="8206"/>
        <v>0</v>
      </c>
      <c r="J15500" s="12">
        <f t="shared" si="8206"/>
        <v>0</v>
      </c>
      <c r="K15500" s="12">
        <f t="shared" si="8206"/>
        <v>0</v>
      </c>
      <c r="L15500" s="12">
        <f t="shared" si="8206"/>
        <v>0</v>
      </c>
      <c r="M15500" s="12">
        <f t="shared" si="8206"/>
        <v>0</v>
      </c>
      <c r="N15500" s="12">
        <f t="shared" si="8206"/>
        <v>0</v>
      </c>
      <c r="O15500" s="12">
        <f t="shared" si="8206"/>
        <v>0</v>
      </c>
      <c r="P15500" s="12">
        <f t="shared" si="8206"/>
        <v>0</v>
      </c>
      <c r="Q15500" s="12">
        <f t="shared" si="8206"/>
        <v>0</v>
      </c>
      <c r="R15500" s="21">
        <f t="shared" si="8206"/>
        <v>0</v>
      </c>
      <c r="S15500" s="12">
        <f t="shared" si="8206"/>
        <v>0</v>
      </c>
      <c r="T15500" s="12">
        <f t="shared" si="8206"/>
        <v>0</v>
      </c>
      <c r="U15500" s="12">
        <f t="shared" si="8206"/>
        <v>0</v>
      </c>
      <c r="V15500" s="12">
        <f t="shared" si="8206"/>
        <v>0</v>
      </c>
      <c r="X15500" s="20" t="str">
        <f t="shared" si="8202"/>
        <v/>
      </c>
      <c r="Y15500" s="20" t="str">
        <f t="shared" si="8203"/>
        <v/>
      </c>
      <c r="Z15500" s="20" t="str">
        <f>IF(R15500&lt;S15500+T15500,"期末实有头数应大于等于能繁母畜+种公畜","")</f>
        <v/>
      </c>
      <c r="AA15500" s="20" t="str">
        <f>IF(R15500&lt;U15500+V15500,"期末实有头数应大于等于良种+改良种","")</f>
        <v/>
      </c>
      <c r="AE15500" s="28"/>
      <c r="AF15500" s="29"/>
    </row>
    <row r="15501" spans="1:32">
      <c r="A15501" s="7"/>
      <c r="B15501" s="7"/>
      <c r="C15501" s="7"/>
      <c r="D15501" s="9" t="s">
        <v>42</v>
      </c>
      <c r="E15501" s="10" t="s">
        <v>41</v>
      </c>
      <c r="F15501" s="9"/>
      <c r="R15501" s="12">
        <f>G15501+I15501+J15501+K15501-L15501-M15501-N15501-Q15501</f>
        <v>0</v>
      </c>
      <c r="X15501" s="20" t="str">
        <f t="shared" si="8202"/>
        <v/>
      </c>
      <c r="Y15501" s="20" t="str">
        <f t="shared" si="8203"/>
        <v/>
      </c>
      <c r="Z15501" s="20" t="str">
        <f>IF(R15501&lt;S15501+T15501,"期末实有头数应大于等于能繁母畜+种公畜","")</f>
        <v/>
      </c>
      <c r="AA15501" s="20" t="str">
        <f>IF(R15501&lt;U15501+V15501,"期末实有头数应大于等于良种+改良种","")</f>
        <v/>
      </c>
      <c r="AE15501" s="28"/>
      <c r="AF15501" s="29"/>
    </row>
    <row r="15502" spans="1:32">
      <c r="A15502" s="7"/>
      <c r="B15502" s="7"/>
      <c r="C15502" s="7"/>
      <c r="D15502" s="9" t="s">
        <v>43</v>
      </c>
      <c r="E15502" s="10" t="s">
        <v>41</v>
      </c>
      <c r="F15502" s="9"/>
      <c r="R15502" s="12">
        <f>G15502+I15502+J15502+K15502-L15502-M15502-N15502-Q15502</f>
        <v>0</v>
      </c>
      <c r="U15502" s="15" t="s">
        <v>32</v>
      </c>
      <c r="V15502" s="15" t="s">
        <v>32</v>
      </c>
      <c r="X15502" s="20" t="str">
        <f t="shared" si="8202"/>
        <v/>
      </c>
      <c r="Y15502" s="20" t="str">
        <f t="shared" si="8203"/>
        <v/>
      </c>
      <c r="Z15502" s="20" t="str">
        <f>IF(R15502&lt;S15502+T15502,"期末实有头数应大于等于能繁母畜+种公畜","")</f>
        <v/>
      </c>
      <c r="AA15502" s="20"/>
      <c r="AE15502" s="28"/>
      <c r="AF15502" s="29"/>
    </row>
    <row r="15503" spans="1:32">
      <c r="A15503" s="7"/>
      <c r="B15503" s="7"/>
      <c r="C15503" s="7"/>
      <c r="D15503" s="9" t="s">
        <v>44</v>
      </c>
      <c r="E15503" s="10" t="s">
        <v>41</v>
      </c>
      <c r="F15503" s="9"/>
      <c r="H15503" s="15" t="s">
        <v>32</v>
      </c>
      <c r="I15503" s="15" t="s">
        <v>32</v>
      </c>
      <c r="J15503" s="15" t="s">
        <v>32</v>
      </c>
      <c r="K15503" s="15" t="s">
        <v>32</v>
      </c>
      <c r="L15503" s="15" t="s">
        <v>32</v>
      </c>
      <c r="M15503" s="15" t="s">
        <v>32</v>
      </c>
      <c r="N15503" s="15" t="s">
        <v>32</v>
      </c>
      <c r="O15503" s="15" t="s">
        <v>32</v>
      </c>
      <c r="P15503" s="15" t="s">
        <v>32</v>
      </c>
      <c r="Q15503" s="15" t="s">
        <v>32</v>
      </c>
      <c r="R15503" s="22"/>
      <c r="T15503" s="15" t="s">
        <v>32</v>
      </c>
      <c r="U15503" s="15" t="s">
        <v>32</v>
      </c>
      <c r="V15503" s="15" t="s">
        <v>32</v>
      </c>
      <c r="X15503" s="20" t="str">
        <f t="shared" si="8202"/>
        <v/>
      </c>
      <c r="Y15503" s="20"/>
      <c r="Z15503" s="20"/>
      <c r="AA15503" s="20"/>
      <c r="AE15503" s="28"/>
      <c r="AF15503" s="29"/>
    </row>
    <row r="15504" spans="1:32">
      <c r="A15504" s="7"/>
      <c r="B15504" s="7"/>
      <c r="C15504" s="7"/>
      <c r="D15504" s="9" t="s">
        <v>45</v>
      </c>
      <c r="E15504" s="10" t="s">
        <v>41</v>
      </c>
      <c r="F15504" s="9"/>
      <c r="H15504" s="15" t="s">
        <v>32</v>
      </c>
      <c r="I15504" s="15" t="s">
        <v>32</v>
      </c>
      <c r="J15504" s="15" t="s">
        <v>32</v>
      </c>
      <c r="K15504" s="15" t="s">
        <v>32</v>
      </c>
      <c r="L15504" s="15" t="s">
        <v>32</v>
      </c>
      <c r="M15504" s="15" t="s">
        <v>32</v>
      </c>
      <c r="N15504" s="15" t="s">
        <v>32</v>
      </c>
      <c r="O15504" s="15" t="s">
        <v>32</v>
      </c>
      <c r="P15504" s="15" t="s">
        <v>32</v>
      </c>
      <c r="Q15504" s="15" t="s">
        <v>32</v>
      </c>
      <c r="R15504" s="22"/>
      <c r="T15504" s="15" t="s">
        <v>32</v>
      </c>
      <c r="U15504" s="15" t="s">
        <v>32</v>
      </c>
      <c r="V15504" s="15" t="s">
        <v>32</v>
      </c>
      <c r="X15504" s="20" t="str">
        <f t="shared" si="8202"/>
        <v/>
      </c>
      <c r="Y15504" s="20"/>
      <c r="Z15504" s="20"/>
      <c r="AA15504" s="20"/>
      <c r="AE15504" s="28"/>
      <c r="AF15504" s="29"/>
    </row>
    <row r="15505" spans="1:32">
      <c r="A15505" s="7"/>
      <c r="B15505" s="7"/>
      <c r="C15505" s="7"/>
      <c r="D15505" s="9" t="s">
        <v>46</v>
      </c>
      <c r="E15505" s="10" t="s">
        <v>41</v>
      </c>
      <c r="F15505" s="9"/>
      <c r="R15505" s="12">
        <f>G15505+I15505+J15505+K15505-L15505-M15505-N15505-Q15505</f>
        <v>0</v>
      </c>
      <c r="X15505" s="20" t="str">
        <f t="shared" si="8202"/>
        <v/>
      </c>
      <c r="Y15505" s="20" t="str">
        <f>IF(N15505&lt;O15505+P15505,"出卖应大于等于出卖肉畜+出卖仔畜","")</f>
        <v/>
      </c>
      <c r="Z15505" s="20" t="str">
        <f t="shared" ref="Z15505:Z15514" si="8207">IF(R15505&lt;S15505+T15505,"期末实有头数应大于等于能繁母畜+种公畜","")</f>
        <v/>
      </c>
      <c r="AA15505" s="20" t="str">
        <f t="shared" ref="AA15505:AA15510" si="8208">IF(R15505&lt;U15505+V15505,"期末实有头数应大于等于良种+改良种","")</f>
        <v/>
      </c>
      <c r="AE15505" s="28"/>
      <c r="AF15505" s="29"/>
    </row>
    <row r="15506" spans="1:32">
      <c r="A15506" s="7"/>
      <c r="B15506" s="7"/>
      <c r="C15506" s="7"/>
      <c r="D15506" s="9" t="s">
        <v>47</v>
      </c>
      <c r="E15506" s="16" t="s">
        <v>27</v>
      </c>
      <c r="F15506" s="9"/>
      <c r="R15506" s="12">
        <f>G15506+I15506+J15506+K15506-L15506-M15506-N15506-Q15506</f>
        <v>0</v>
      </c>
      <c r="X15506" s="20" t="str">
        <f t="shared" si="8202"/>
        <v/>
      </c>
      <c r="Y15506" s="20" t="str">
        <f>IF(N15506&lt;O15506+P15506,"出卖应大于等于出卖肉畜+出卖仔畜","")</f>
        <v/>
      </c>
      <c r="Z15506" s="20" t="str">
        <f t="shared" si="8207"/>
        <v/>
      </c>
      <c r="AA15506" s="20" t="str">
        <f t="shared" si="8208"/>
        <v/>
      </c>
      <c r="AE15506" s="28"/>
      <c r="AF15506" s="29"/>
    </row>
    <row r="15507" spans="1:32">
      <c r="A15507" s="7"/>
      <c r="B15507" s="7"/>
      <c r="C15507" s="7"/>
      <c r="D15507" s="9" t="s">
        <v>26</v>
      </c>
      <c r="E15507" s="10" t="s">
        <v>27</v>
      </c>
      <c r="F15507" s="9"/>
      <c r="G15507" s="12"/>
      <c r="H15507" s="12">
        <f t="shared" ref="G15507:V15507" si="8209">H15508+H15523</f>
        <v>0</v>
      </c>
      <c r="I15507" s="12">
        <f t="shared" si="8209"/>
        <v>0</v>
      </c>
      <c r="J15507" s="12">
        <f t="shared" si="8209"/>
        <v>0</v>
      </c>
      <c r="K15507" s="12">
        <f t="shared" si="8209"/>
        <v>0</v>
      </c>
      <c r="L15507" s="12">
        <f t="shared" si="8209"/>
        <v>0</v>
      </c>
      <c r="M15507" s="12">
        <f t="shared" si="8209"/>
        <v>0</v>
      </c>
      <c r="N15507" s="12">
        <f t="shared" si="8209"/>
        <v>0</v>
      </c>
      <c r="O15507" s="12">
        <f t="shared" si="8209"/>
        <v>0</v>
      </c>
      <c r="P15507" s="12">
        <f t="shared" si="8209"/>
        <v>0</v>
      </c>
      <c r="Q15507" s="12">
        <f t="shared" si="8209"/>
        <v>0</v>
      </c>
      <c r="R15507" s="12">
        <f t="shared" si="8209"/>
        <v>0</v>
      </c>
      <c r="S15507" s="12">
        <f t="shared" si="8209"/>
        <v>0</v>
      </c>
      <c r="T15507" s="12">
        <f t="shared" si="8209"/>
        <v>0</v>
      </c>
      <c r="U15507" s="12">
        <f t="shared" si="8209"/>
        <v>0</v>
      </c>
      <c r="V15507" s="12">
        <f t="shared" si="8209"/>
        <v>0</v>
      </c>
      <c r="X15507" s="20" t="str">
        <f t="shared" si="8202"/>
        <v/>
      </c>
      <c r="Y15507" s="20" t="str">
        <f>IF(N15507&lt;O15507+P15507,"出卖应大于等于出卖肉畜+出卖仔畜","")</f>
        <v/>
      </c>
      <c r="Z15507" s="20" t="str">
        <f t="shared" si="8207"/>
        <v/>
      </c>
      <c r="AA15507" s="20" t="str">
        <f t="shared" si="8208"/>
        <v/>
      </c>
      <c r="AE15507" s="28"/>
      <c r="AF15507" s="29"/>
    </row>
    <row r="15508" spans="1:32">
      <c r="A15508" s="7"/>
      <c r="B15508" s="7"/>
      <c r="C15508" s="7"/>
      <c r="D15508" s="9" t="s">
        <v>28</v>
      </c>
      <c r="E15508" s="10" t="s">
        <v>27</v>
      </c>
      <c r="F15508" s="9"/>
      <c r="G15508" s="12"/>
      <c r="H15508" s="12">
        <f t="shared" ref="G15508:V15508" si="8210">H15509+H15517</f>
        <v>0</v>
      </c>
      <c r="I15508" s="12">
        <f t="shared" si="8210"/>
        <v>0</v>
      </c>
      <c r="J15508" s="12">
        <f t="shared" si="8210"/>
        <v>0</v>
      </c>
      <c r="K15508" s="12">
        <f t="shared" si="8210"/>
        <v>0</v>
      </c>
      <c r="L15508" s="12">
        <f t="shared" si="8210"/>
        <v>0</v>
      </c>
      <c r="M15508" s="12">
        <f t="shared" si="8210"/>
        <v>0</v>
      </c>
      <c r="N15508" s="12">
        <f t="shared" si="8210"/>
        <v>0</v>
      </c>
      <c r="O15508" s="12">
        <f t="shared" si="8210"/>
        <v>0</v>
      </c>
      <c r="P15508" s="12">
        <f t="shared" si="8210"/>
        <v>0</v>
      </c>
      <c r="Q15508" s="12">
        <f t="shared" si="8210"/>
        <v>0</v>
      </c>
      <c r="R15508" s="12">
        <f t="shared" si="8210"/>
        <v>0</v>
      </c>
      <c r="S15508" s="12">
        <f t="shared" si="8210"/>
        <v>0</v>
      </c>
      <c r="T15508" s="12">
        <f t="shared" si="8210"/>
        <v>0</v>
      </c>
      <c r="U15508" s="12">
        <f t="shared" si="8210"/>
        <v>0</v>
      </c>
      <c r="V15508" s="12">
        <f t="shared" si="8210"/>
        <v>0</v>
      </c>
      <c r="X15508" s="20" t="str">
        <f t="shared" ref="X15508:X15524" si="8211">IF(H15508&lt;I15508,"繁殖仔畜应大于等于成活","")</f>
        <v/>
      </c>
      <c r="Y15508" s="20" t="str">
        <f t="shared" ref="Y15508:Y15519" si="8212">IF(N15508&lt;O15508+P15508,"出卖应大于等于出卖肉畜+出卖仔畜","")</f>
        <v/>
      </c>
      <c r="Z15508" s="20" t="str">
        <f t="shared" si="8207"/>
        <v/>
      </c>
      <c r="AA15508" s="20" t="str">
        <f t="shared" si="8208"/>
        <v/>
      </c>
      <c r="AE15508" s="28"/>
      <c r="AF15508" s="29"/>
    </row>
    <row r="15509" spans="1:32">
      <c r="A15509" s="7"/>
      <c r="B15509" s="7"/>
      <c r="C15509" s="7"/>
      <c r="D15509" s="9" t="s">
        <v>29</v>
      </c>
      <c r="E15509" s="10" t="s">
        <v>27</v>
      </c>
      <c r="F15509" s="9"/>
      <c r="G15509" s="12"/>
      <c r="H15509" s="12">
        <f t="shared" ref="G15509:R15509" si="8213">H15510+H15513+H15514+H15515+H15516</f>
        <v>0</v>
      </c>
      <c r="I15509" s="12">
        <f t="shared" si="8213"/>
        <v>0</v>
      </c>
      <c r="J15509" s="12">
        <f t="shared" si="8213"/>
        <v>0</v>
      </c>
      <c r="K15509" s="12">
        <f t="shared" si="8213"/>
        <v>0</v>
      </c>
      <c r="L15509" s="12">
        <f t="shared" si="8213"/>
        <v>0</v>
      </c>
      <c r="M15509" s="12">
        <f t="shared" si="8213"/>
        <v>0</v>
      </c>
      <c r="N15509" s="12">
        <f t="shared" si="8213"/>
        <v>0</v>
      </c>
      <c r="O15509" s="12">
        <f t="shared" si="8213"/>
        <v>0</v>
      </c>
      <c r="P15509" s="12">
        <f t="shared" si="8213"/>
        <v>0</v>
      </c>
      <c r="Q15509" s="12">
        <f t="shared" si="8213"/>
        <v>0</v>
      </c>
      <c r="R15509" s="12">
        <f t="shared" si="8213"/>
        <v>0</v>
      </c>
      <c r="S15509" s="12">
        <f>S15510+S15513+S15514+S15516</f>
        <v>0</v>
      </c>
      <c r="T15509" s="12">
        <f>T15510+T15513+T15514+T15516</f>
        <v>0</v>
      </c>
      <c r="U15509" s="12">
        <f>U15510+U15513+U15514+U15516</f>
        <v>0</v>
      </c>
      <c r="V15509" s="12">
        <f>V15510+V15513+V15514+V15516</f>
        <v>0</v>
      </c>
      <c r="X15509" s="20" t="str">
        <f t="shared" si="8211"/>
        <v/>
      </c>
      <c r="Y15509" s="20" t="str">
        <f t="shared" si="8212"/>
        <v/>
      </c>
      <c r="Z15509" s="20" t="str">
        <f t="shared" si="8207"/>
        <v/>
      </c>
      <c r="AA15509" s="20" t="str">
        <f t="shared" si="8208"/>
        <v/>
      </c>
      <c r="AE15509" s="28"/>
      <c r="AF15509" s="29"/>
    </row>
    <row r="15510" spans="1:32">
      <c r="A15510" s="7"/>
      <c r="B15510" s="7"/>
      <c r="C15510" s="7"/>
      <c r="D15510" s="9" t="s">
        <v>30</v>
      </c>
      <c r="E15510" s="10" t="s">
        <v>27</v>
      </c>
      <c r="F15510" s="9"/>
      <c r="R15510" s="12">
        <f>G15510+I15510+J15510+K15510-L15510-M15510-N15510-Q15510</f>
        <v>0</v>
      </c>
      <c r="X15510" s="20" t="str">
        <f t="shared" si="8211"/>
        <v/>
      </c>
      <c r="Y15510" s="20" t="str">
        <f t="shared" si="8212"/>
        <v/>
      </c>
      <c r="Z15510" s="20" t="str">
        <f t="shared" si="8207"/>
        <v/>
      </c>
      <c r="AA15510" s="20" t="str">
        <f t="shared" si="8208"/>
        <v/>
      </c>
      <c r="AE15510" s="28"/>
      <c r="AF15510" s="29"/>
    </row>
    <row r="15511" spans="1:32">
      <c r="A15511" s="7"/>
      <c r="B15511" s="7"/>
      <c r="C15511" s="7"/>
      <c r="D15511" s="9" t="s">
        <v>31</v>
      </c>
      <c r="E15511" s="10" t="s">
        <v>27</v>
      </c>
      <c r="F15511" s="9"/>
      <c r="R15511" s="12">
        <f t="shared" ref="R15511:R15516" si="8214">G15511+I15511+J15511+K15511-L15511-M15511-N15511-Q15511</f>
        <v>0</v>
      </c>
      <c r="U15511" s="15" t="s">
        <v>32</v>
      </c>
      <c r="V15511" s="15" t="s">
        <v>32</v>
      </c>
      <c r="X15511" s="20" t="str">
        <f t="shared" si="8211"/>
        <v/>
      </c>
      <c r="Y15511" s="20" t="str">
        <f t="shared" si="8212"/>
        <v/>
      </c>
      <c r="Z15511" s="20" t="str">
        <f t="shared" si="8207"/>
        <v/>
      </c>
      <c r="AA15511" s="20"/>
      <c r="AE15511" s="28"/>
      <c r="AF15511" s="29"/>
    </row>
    <row r="15512" spans="1:32">
      <c r="A15512" s="7"/>
      <c r="B15512" s="7"/>
      <c r="C15512" s="7"/>
      <c r="D15512" s="9" t="s">
        <v>33</v>
      </c>
      <c r="E15512" s="10" t="s">
        <v>27</v>
      </c>
      <c r="F15512" s="9"/>
      <c r="R15512" s="12">
        <f t="shared" si="8214"/>
        <v>0</v>
      </c>
      <c r="U15512" s="15" t="s">
        <v>32</v>
      </c>
      <c r="V15512" s="15" t="s">
        <v>32</v>
      </c>
      <c r="X15512" s="20" t="str">
        <f t="shared" si="8211"/>
        <v/>
      </c>
      <c r="Y15512" s="20" t="str">
        <f t="shared" si="8212"/>
        <v/>
      </c>
      <c r="Z15512" s="20" t="str">
        <f t="shared" si="8207"/>
        <v/>
      </c>
      <c r="AA15512" s="20"/>
      <c r="AE15512" s="28"/>
      <c r="AF15512" s="29"/>
    </row>
    <row r="15513" spans="1:32">
      <c r="A15513" s="7"/>
      <c r="B15513" s="7"/>
      <c r="C15513" s="7"/>
      <c r="D15513" s="9" t="s">
        <v>34</v>
      </c>
      <c r="E15513" s="10" t="s">
        <v>35</v>
      </c>
      <c r="F15513" s="9"/>
      <c r="R15513" s="12">
        <f t="shared" si="8214"/>
        <v>0</v>
      </c>
      <c r="X15513" s="20" t="str">
        <f t="shared" si="8211"/>
        <v/>
      </c>
      <c r="Y15513" s="20" t="str">
        <f t="shared" si="8212"/>
        <v/>
      </c>
      <c r="Z15513" s="20" t="str">
        <f t="shared" si="8207"/>
        <v/>
      </c>
      <c r="AA15513" s="20" t="str">
        <f>IF(R15513&lt;U15513+V15513,"期末实有头数应大于等于良种+改良种","")</f>
        <v/>
      </c>
      <c r="AE15513" s="28"/>
      <c r="AF15513" s="29"/>
    </row>
    <row r="15514" spans="1:32">
      <c r="A15514" s="7"/>
      <c r="B15514" s="7"/>
      <c r="C15514" s="7"/>
      <c r="D15514" s="9" t="s">
        <v>36</v>
      </c>
      <c r="E15514" s="10" t="s">
        <v>27</v>
      </c>
      <c r="F15514" s="9"/>
      <c r="R15514" s="12">
        <f t="shared" si="8214"/>
        <v>0</v>
      </c>
      <c r="X15514" s="20" t="str">
        <f t="shared" si="8211"/>
        <v/>
      </c>
      <c r="Y15514" s="20" t="str">
        <f t="shared" si="8212"/>
        <v/>
      </c>
      <c r="Z15514" s="20" t="str">
        <f t="shared" si="8207"/>
        <v/>
      </c>
      <c r="AA15514" s="20" t="str">
        <f>IF(R15514&lt;U15514+V15514,"期末实有头数应大于等于良种+改良种","")</f>
        <v/>
      </c>
      <c r="AE15514" s="28"/>
      <c r="AF15514" s="29"/>
    </row>
    <row r="15515" spans="1:32">
      <c r="A15515" s="7"/>
      <c r="B15515" s="7"/>
      <c r="C15515" s="7"/>
      <c r="D15515" s="9" t="s">
        <v>37</v>
      </c>
      <c r="E15515" s="10" t="s">
        <v>27</v>
      </c>
      <c r="F15515" s="9"/>
      <c r="R15515" s="12">
        <f t="shared" si="8214"/>
        <v>0</v>
      </c>
      <c r="S15515" s="15" t="s">
        <v>32</v>
      </c>
      <c r="T15515" s="15" t="s">
        <v>32</v>
      </c>
      <c r="U15515" s="15" t="s">
        <v>32</v>
      </c>
      <c r="V15515" s="15" t="s">
        <v>32</v>
      </c>
      <c r="X15515" s="20" t="str">
        <f t="shared" si="8211"/>
        <v/>
      </c>
      <c r="Y15515" s="20" t="str">
        <f t="shared" si="8212"/>
        <v/>
      </c>
      <c r="Z15515" s="20"/>
      <c r="AA15515" s="20"/>
      <c r="AE15515" s="28"/>
      <c r="AF15515" s="29"/>
    </row>
    <row r="15516" spans="1:32">
      <c r="A15516" s="7"/>
      <c r="B15516" s="7"/>
      <c r="C15516" s="7"/>
      <c r="D15516" s="9" t="s">
        <v>38</v>
      </c>
      <c r="E15516" s="10" t="s">
        <v>39</v>
      </c>
      <c r="F15516" s="9"/>
      <c r="R15516" s="12">
        <f t="shared" si="8214"/>
        <v>0</v>
      </c>
      <c r="X15516" s="20" t="str">
        <f t="shared" si="8211"/>
        <v/>
      </c>
      <c r="Y15516" s="20" t="str">
        <f t="shared" si="8212"/>
        <v/>
      </c>
      <c r="Z15516" s="20" t="str">
        <f>IF(R15516&lt;S15516+T15516,"期末实有头数应大于等于能繁母畜+种公畜","")</f>
        <v/>
      </c>
      <c r="AA15516" s="20" t="str">
        <f>IF(R15516&lt;U15516+V15516,"期末实有头数应大于等于良种+改良种","")</f>
        <v/>
      </c>
      <c r="AE15516" s="28"/>
      <c r="AF15516" s="29"/>
    </row>
    <row r="15517" spans="1:32">
      <c r="A15517" s="7"/>
      <c r="B15517" s="7"/>
      <c r="C15517" s="7"/>
      <c r="D15517" s="9" t="s">
        <v>40</v>
      </c>
      <c r="E15517" s="10" t="s">
        <v>41</v>
      </c>
      <c r="F15517" s="9"/>
      <c r="G15517" s="12"/>
      <c r="H15517" s="12">
        <f t="shared" ref="G15517:V15517" si="8215">H15518+H15522</f>
        <v>0</v>
      </c>
      <c r="I15517" s="12">
        <f t="shared" si="8215"/>
        <v>0</v>
      </c>
      <c r="J15517" s="12">
        <f t="shared" si="8215"/>
        <v>0</v>
      </c>
      <c r="K15517" s="12">
        <f t="shared" si="8215"/>
        <v>0</v>
      </c>
      <c r="L15517" s="12">
        <f t="shared" si="8215"/>
        <v>0</v>
      </c>
      <c r="M15517" s="12">
        <f t="shared" si="8215"/>
        <v>0</v>
      </c>
      <c r="N15517" s="12">
        <f t="shared" si="8215"/>
        <v>0</v>
      </c>
      <c r="O15517" s="12">
        <f t="shared" si="8215"/>
        <v>0</v>
      </c>
      <c r="P15517" s="12">
        <f t="shared" si="8215"/>
        <v>0</v>
      </c>
      <c r="Q15517" s="12">
        <f t="shared" si="8215"/>
        <v>0</v>
      </c>
      <c r="R15517" s="21">
        <f t="shared" si="8215"/>
        <v>0</v>
      </c>
      <c r="S15517" s="12">
        <f t="shared" si="8215"/>
        <v>0</v>
      </c>
      <c r="T15517" s="12">
        <f t="shared" si="8215"/>
        <v>0</v>
      </c>
      <c r="U15517" s="12">
        <f t="shared" si="8215"/>
        <v>0</v>
      </c>
      <c r="V15517" s="12">
        <f t="shared" si="8215"/>
        <v>0</v>
      </c>
      <c r="X15517" s="20" t="str">
        <f t="shared" si="8211"/>
        <v/>
      </c>
      <c r="Y15517" s="20" t="str">
        <f t="shared" si="8212"/>
        <v/>
      </c>
      <c r="Z15517" s="20" t="str">
        <f>IF(R15517&lt;S15517+T15517,"期末实有头数应大于等于能繁母畜+种公畜","")</f>
        <v/>
      </c>
      <c r="AA15517" s="20" t="str">
        <f>IF(R15517&lt;U15517+V15517,"期末实有头数应大于等于良种+改良种","")</f>
        <v/>
      </c>
      <c r="AE15517" s="28"/>
      <c r="AF15517" s="29"/>
    </row>
    <row r="15518" spans="1:32">
      <c r="A15518" s="7"/>
      <c r="B15518" s="7"/>
      <c r="C15518" s="7"/>
      <c r="D15518" s="9" t="s">
        <v>42</v>
      </c>
      <c r="E15518" s="10" t="s">
        <v>41</v>
      </c>
      <c r="F15518" s="9"/>
      <c r="R15518" s="12">
        <f>G15518+I15518+J15518+K15518-L15518-M15518-N15518-Q15518</f>
        <v>0</v>
      </c>
      <c r="X15518" s="20" t="str">
        <f t="shared" si="8211"/>
        <v/>
      </c>
      <c r="Y15518" s="20" t="str">
        <f t="shared" si="8212"/>
        <v/>
      </c>
      <c r="Z15518" s="20" t="str">
        <f>IF(R15518&lt;S15518+T15518,"期末实有头数应大于等于能繁母畜+种公畜","")</f>
        <v/>
      </c>
      <c r="AA15518" s="20" t="str">
        <f>IF(R15518&lt;U15518+V15518,"期末实有头数应大于等于良种+改良种","")</f>
        <v/>
      </c>
      <c r="AE15518" s="28"/>
      <c r="AF15518" s="29"/>
    </row>
    <row r="15519" spans="1:32">
      <c r="A15519" s="7"/>
      <c r="B15519" s="7"/>
      <c r="C15519" s="7"/>
      <c r="D15519" s="9" t="s">
        <v>43</v>
      </c>
      <c r="E15519" s="10" t="s">
        <v>41</v>
      </c>
      <c r="F15519" s="9"/>
      <c r="R15519" s="12">
        <f>G15519+I15519+J15519+K15519-L15519-M15519-N15519-Q15519</f>
        <v>0</v>
      </c>
      <c r="U15519" s="15" t="s">
        <v>32</v>
      </c>
      <c r="V15519" s="15" t="s">
        <v>32</v>
      </c>
      <c r="X15519" s="20" t="str">
        <f t="shared" si="8211"/>
        <v/>
      </c>
      <c r="Y15519" s="20" t="str">
        <f t="shared" si="8212"/>
        <v/>
      </c>
      <c r="Z15519" s="20" t="str">
        <f>IF(R15519&lt;S15519+T15519,"期末实有头数应大于等于能繁母畜+种公畜","")</f>
        <v/>
      </c>
      <c r="AA15519" s="20"/>
      <c r="AE15519" s="28"/>
      <c r="AF15519" s="29"/>
    </row>
    <row r="15520" spans="1:32">
      <c r="A15520" s="7"/>
      <c r="B15520" s="7"/>
      <c r="C15520" s="7"/>
      <c r="D15520" s="9" t="s">
        <v>44</v>
      </c>
      <c r="E15520" s="10" t="s">
        <v>41</v>
      </c>
      <c r="F15520" s="9"/>
      <c r="H15520" s="15" t="s">
        <v>32</v>
      </c>
      <c r="I15520" s="15" t="s">
        <v>32</v>
      </c>
      <c r="J15520" s="15" t="s">
        <v>32</v>
      </c>
      <c r="K15520" s="15" t="s">
        <v>32</v>
      </c>
      <c r="L15520" s="15" t="s">
        <v>32</v>
      </c>
      <c r="M15520" s="15" t="s">
        <v>32</v>
      </c>
      <c r="N15520" s="15" t="s">
        <v>32</v>
      </c>
      <c r="O15520" s="15" t="s">
        <v>32</v>
      </c>
      <c r="P15520" s="15" t="s">
        <v>32</v>
      </c>
      <c r="Q15520" s="15" t="s">
        <v>32</v>
      </c>
      <c r="R15520" s="22"/>
      <c r="T15520" s="15" t="s">
        <v>32</v>
      </c>
      <c r="U15520" s="15" t="s">
        <v>32</v>
      </c>
      <c r="V15520" s="15" t="s">
        <v>32</v>
      </c>
      <c r="X15520" s="20" t="str">
        <f t="shared" si="8211"/>
        <v/>
      </c>
      <c r="Y15520" s="20"/>
      <c r="Z15520" s="20"/>
      <c r="AA15520" s="20"/>
      <c r="AE15520" s="28"/>
      <c r="AF15520" s="29"/>
    </row>
    <row r="15521" spans="1:32">
      <c r="A15521" s="7"/>
      <c r="B15521" s="7"/>
      <c r="C15521" s="7"/>
      <c r="D15521" s="9" t="s">
        <v>45</v>
      </c>
      <c r="E15521" s="10" t="s">
        <v>41</v>
      </c>
      <c r="F15521" s="9"/>
      <c r="H15521" s="15" t="s">
        <v>32</v>
      </c>
      <c r="I15521" s="15" t="s">
        <v>32</v>
      </c>
      <c r="J15521" s="15" t="s">
        <v>32</v>
      </c>
      <c r="K15521" s="15" t="s">
        <v>32</v>
      </c>
      <c r="L15521" s="15" t="s">
        <v>32</v>
      </c>
      <c r="M15521" s="15" t="s">
        <v>32</v>
      </c>
      <c r="N15521" s="15" t="s">
        <v>32</v>
      </c>
      <c r="O15521" s="15" t="s">
        <v>32</v>
      </c>
      <c r="P15521" s="15" t="s">
        <v>32</v>
      </c>
      <c r="Q15521" s="15" t="s">
        <v>32</v>
      </c>
      <c r="R15521" s="22"/>
      <c r="T15521" s="15" t="s">
        <v>32</v>
      </c>
      <c r="U15521" s="15" t="s">
        <v>32</v>
      </c>
      <c r="V15521" s="15" t="s">
        <v>32</v>
      </c>
      <c r="X15521" s="20" t="str">
        <f t="shared" si="8211"/>
        <v/>
      </c>
      <c r="Y15521" s="20"/>
      <c r="Z15521" s="20"/>
      <c r="AA15521" s="20"/>
      <c r="AE15521" s="28"/>
      <c r="AF15521" s="29"/>
    </row>
    <row r="15522" spans="1:32">
      <c r="A15522" s="7"/>
      <c r="B15522" s="7"/>
      <c r="C15522" s="7"/>
      <c r="D15522" s="9" t="s">
        <v>46</v>
      </c>
      <c r="E15522" s="10" t="s">
        <v>41</v>
      </c>
      <c r="F15522" s="9"/>
      <c r="R15522" s="12">
        <f>G15522+I15522+J15522+K15522-L15522-M15522-N15522-Q15522</f>
        <v>0</v>
      </c>
      <c r="X15522" s="20" t="str">
        <f t="shared" si="8211"/>
        <v/>
      </c>
      <c r="Y15522" s="20" t="str">
        <f>IF(N15522&lt;O15522+P15522,"出卖应大于等于出卖肉畜+出卖仔畜","")</f>
        <v/>
      </c>
      <c r="Z15522" s="20" t="str">
        <f t="shared" ref="Z15522:Z15531" si="8216">IF(R15522&lt;S15522+T15522,"期末实有头数应大于等于能繁母畜+种公畜","")</f>
        <v/>
      </c>
      <c r="AA15522" s="20" t="str">
        <f t="shared" ref="AA15522:AA15527" si="8217">IF(R15522&lt;U15522+V15522,"期末实有头数应大于等于良种+改良种","")</f>
        <v/>
      </c>
      <c r="AE15522" s="28"/>
      <c r="AF15522" s="29"/>
    </row>
    <row r="15523" spans="1:32">
      <c r="A15523" s="7"/>
      <c r="B15523" s="7"/>
      <c r="C15523" s="7"/>
      <c r="D15523" s="9" t="s">
        <v>47</v>
      </c>
      <c r="E15523" s="16" t="s">
        <v>27</v>
      </c>
      <c r="F15523" s="9"/>
      <c r="R15523" s="12">
        <f>G15523+I15523+J15523+K15523-L15523-M15523-N15523-Q15523</f>
        <v>0</v>
      </c>
      <c r="X15523" s="20" t="str">
        <f t="shared" si="8211"/>
        <v/>
      </c>
      <c r="Y15523" s="20" t="str">
        <f>IF(N15523&lt;O15523+P15523,"出卖应大于等于出卖肉畜+出卖仔畜","")</f>
        <v/>
      </c>
      <c r="Z15523" s="20" t="str">
        <f t="shared" si="8216"/>
        <v/>
      </c>
      <c r="AA15523" s="20" t="str">
        <f t="shared" si="8217"/>
        <v/>
      </c>
      <c r="AE15523" s="28"/>
      <c r="AF15523" s="29"/>
    </row>
    <row r="15524" spans="1:32">
      <c r="A15524" s="7"/>
      <c r="B15524" s="7"/>
      <c r="C15524" s="7"/>
      <c r="D15524" s="9" t="s">
        <v>26</v>
      </c>
      <c r="E15524" s="10" t="s">
        <v>27</v>
      </c>
      <c r="F15524" s="9"/>
      <c r="G15524" s="12"/>
      <c r="H15524" s="12">
        <f t="shared" ref="G15524:V15524" si="8218">H15525+H15540</f>
        <v>0</v>
      </c>
      <c r="I15524" s="12">
        <f t="shared" si="8218"/>
        <v>0</v>
      </c>
      <c r="J15524" s="12">
        <f t="shared" si="8218"/>
        <v>0</v>
      </c>
      <c r="K15524" s="12">
        <f t="shared" si="8218"/>
        <v>0</v>
      </c>
      <c r="L15524" s="12">
        <f t="shared" si="8218"/>
        <v>0</v>
      </c>
      <c r="M15524" s="12">
        <f t="shared" si="8218"/>
        <v>0</v>
      </c>
      <c r="N15524" s="12">
        <f t="shared" si="8218"/>
        <v>0</v>
      </c>
      <c r="O15524" s="12">
        <f t="shared" si="8218"/>
        <v>0</v>
      </c>
      <c r="P15524" s="12">
        <f t="shared" si="8218"/>
        <v>0</v>
      </c>
      <c r="Q15524" s="12">
        <f t="shared" si="8218"/>
        <v>0</v>
      </c>
      <c r="R15524" s="12">
        <f t="shared" si="8218"/>
        <v>0</v>
      </c>
      <c r="S15524" s="12">
        <f t="shared" si="8218"/>
        <v>0</v>
      </c>
      <c r="T15524" s="12">
        <f t="shared" si="8218"/>
        <v>0</v>
      </c>
      <c r="U15524" s="12">
        <f t="shared" si="8218"/>
        <v>0</v>
      </c>
      <c r="V15524" s="12">
        <f t="shared" si="8218"/>
        <v>0</v>
      </c>
      <c r="X15524" s="20" t="str">
        <f t="shared" si="8211"/>
        <v/>
      </c>
      <c r="Y15524" s="20" t="str">
        <f>IF(N15524&lt;O15524+P15524,"出卖应大于等于出卖肉畜+出卖仔畜","")</f>
        <v/>
      </c>
      <c r="Z15524" s="20" t="str">
        <f t="shared" si="8216"/>
        <v/>
      </c>
      <c r="AA15524" s="20" t="str">
        <f t="shared" si="8217"/>
        <v/>
      </c>
      <c r="AE15524" s="28"/>
      <c r="AF15524" s="29"/>
    </row>
    <row r="15525" spans="1:32">
      <c r="A15525" s="7"/>
      <c r="B15525" s="7"/>
      <c r="C15525" s="7"/>
      <c r="D15525" s="9" t="s">
        <v>28</v>
      </c>
      <c r="E15525" s="10" t="s">
        <v>27</v>
      </c>
      <c r="F15525" s="9"/>
      <c r="G15525" s="12"/>
      <c r="H15525" s="12">
        <f t="shared" ref="G15525:V15525" si="8219">H15526+H15534</f>
        <v>0</v>
      </c>
      <c r="I15525" s="12">
        <f t="shared" si="8219"/>
        <v>0</v>
      </c>
      <c r="J15525" s="12">
        <f t="shared" si="8219"/>
        <v>0</v>
      </c>
      <c r="K15525" s="12">
        <f t="shared" si="8219"/>
        <v>0</v>
      </c>
      <c r="L15525" s="12">
        <f t="shared" si="8219"/>
        <v>0</v>
      </c>
      <c r="M15525" s="12">
        <f t="shared" si="8219"/>
        <v>0</v>
      </c>
      <c r="N15525" s="12">
        <f t="shared" si="8219"/>
        <v>0</v>
      </c>
      <c r="O15525" s="12">
        <f t="shared" si="8219"/>
        <v>0</v>
      </c>
      <c r="P15525" s="12">
        <f t="shared" si="8219"/>
        <v>0</v>
      </c>
      <c r="Q15525" s="12">
        <f t="shared" si="8219"/>
        <v>0</v>
      </c>
      <c r="R15525" s="12">
        <f t="shared" si="8219"/>
        <v>0</v>
      </c>
      <c r="S15525" s="12">
        <f t="shared" si="8219"/>
        <v>0</v>
      </c>
      <c r="T15525" s="12">
        <f t="shared" si="8219"/>
        <v>0</v>
      </c>
      <c r="U15525" s="12">
        <f t="shared" si="8219"/>
        <v>0</v>
      </c>
      <c r="V15525" s="12">
        <f t="shared" si="8219"/>
        <v>0</v>
      </c>
      <c r="X15525" s="20" t="str">
        <f t="shared" ref="X15525:X15541" si="8220">IF(H15525&lt;I15525,"繁殖仔畜应大于等于成活","")</f>
        <v/>
      </c>
      <c r="Y15525" s="20" t="str">
        <f t="shared" ref="Y15525:Y15536" si="8221">IF(N15525&lt;O15525+P15525,"出卖应大于等于出卖肉畜+出卖仔畜","")</f>
        <v/>
      </c>
      <c r="Z15525" s="20" t="str">
        <f t="shared" si="8216"/>
        <v/>
      </c>
      <c r="AA15525" s="20" t="str">
        <f t="shared" si="8217"/>
        <v/>
      </c>
      <c r="AE15525" s="28"/>
      <c r="AF15525" s="29"/>
    </row>
    <row r="15526" spans="1:32">
      <c r="A15526" s="7"/>
      <c r="B15526" s="7"/>
      <c r="C15526" s="7"/>
      <c r="D15526" s="9" t="s">
        <v>29</v>
      </c>
      <c r="E15526" s="10" t="s">
        <v>27</v>
      </c>
      <c r="F15526" s="9"/>
      <c r="G15526" s="12"/>
      <c r="H15526" s="12">
        <f t="shared" ref="G15526:R15526" si="8222">H15527+H15530+H15531+H15532+H15533</f>
        <v>0</v>
      </c>
      <c r="I15526" s="12">
        <f t="shared" si="8222"/>
        <v>0</v>
      </c>
      <c r="J15526" s="12">
        <f t="shared" si="8222"/>
        <v>0</v>
      </c>
      <c r="K15526" s="12">
        <f t="shared" si="8222"/>
        <v>0</v>
      </c>
      <c r="L15526" s="12">
        <f t="shared" si="8222"/>
        <v>0</v>
      </c>
      <c r="M15526" s="12">
        <f t="shared" si="8222"/>
        <v>0</v>
      </c>
      <c r="N15526" s="12">
        <f t="shared" si="8222"/>
        <v>0</v>
      </c>
      <c r="O15526" s="12">
        <f t="shared" si="8222"/>
        <v>0</v>
      </c>
      <c r="P15526" s="12">
        <f t="shared" si="8222"/>
        <v>0</v>
      </c>
      <c r="Q15526" s="12">
        <f t="shared" si="8222"/>
        <v>0</v>
      </c>
      <c r="R15526" s="12">
        <f t="shared" si="8222"/>
        <v>0</v>
      </c>
      <c r="S15526" s="12">
        <f>S15527+S15530+S15531+S15533</f>
        <v>0</v>
      </c>
      <c r="T15526" s="12">
        <f>T15527+T15530+T15531+T15533</f>
        <v>0</v>
      </c>
      <c r="U15526" s="12">
        <f>U15527+U15530+U15531+U15533</f>
        <v>0</v>
      </c>
      <c r="V15526" s="12">
        <f>V15527+V15530+V15531+V15533</f>
        <v>0</v>
      </c>
      <c r="X15526" s="20" t="str">
        <f t="shared" si="8220"/>
        <v/>
      </c>
      <c r="Y15526" s="20" t="str">
        <f t="shared" si="8221"/>
        <v/>
      </c>
      <c r="Z15526" s="20" t="str">
        <f t="shared" si="8216"/>
        <v/>
      </c>
      <c r="AA15526" s="20" t="str">
        <f t="shared" si="8217"/>
        <v/>
      </c>
      <c r="AE15526" s="28"/>
      <c r="AF15526" s="29"/>
    </row>
    <row r="15527" spans="1:32">
      <c r="A15527" s="7"/>
      <c r="B15527" s="7"/>
      <c r="C15527" s="7"/>
      <c r="D15527" s="9" t="s">
        <v>30</v>
      </c>
      <c r="E15527" s="10" t="s">
        <v>27</v>
      </c>
      <c r="F15527" s="9"/>
      <c r="R15527" s="12">
        <f>G15527+I15527+J15527+K15527-L15527-M15527-N15527-Q15527</f>
        <v>0</v>
      </c>
      <c r="X15527" s="20" t="str">
        <f t="shared" si="8220"/>
        <v/>
      </c>
      <c r="Y15527" s="20" t="str">
        <f t="shared" si="8221"/>
        <v/>
      </c>
      <c r="Z15527" s="20" t="str">
        <f t="shared" si="8216"/>
        <v/>
      </c>
      <c r="AA15527" s="20" t="str">
        <f t="shared" si="8217"/>
        <v/>
      </c>
      <c r="AE15527" s="28"/>
      <c r="AF15527" s="29"/>
    </row>
    <row r="15528" spans="1:32">
      <c r="A15528" s="7"/>
      <c r="B15528" s="7"/>
      <c r="C15528" s="7"/>
      <c r="D15528" s="9" t="s">
        <v>31</v>
      </c>
      <c r="E15528" s="10" t="s">
        <v>27</v>
      </c>
      <c r="F15528" s="9"/>
      <c r="R15528" s="12">
        <f t="shared" ref="R15528:R15533" si="8223">G15528+I15528+J15528+K15528-L15528-M15528-N15528-Q15528</f>
        <v>0</v>
      </c>
      <c r="U15528" s="15" t="s">
        <v>32</v>
      </c>
      <c r="V15528" s="15" t="s">
        <v>32</v>
      </c>
      <c r="X15528" s="20" t="str">
        <f t="shared" si="8220"/>
        <v/>
      </c>
      <c r="Y15528" s="20" t="str">
        <f t="shared" si="8221"/>
        <v/>
      </c>
      <c r="Z15528" s="20" t="str">
        <f t="shared" si="8216"/>
        <v/>
      </c>
      <c r="AA15528" s="20"/>
      <c r="AE15528" s="28"/>
      <c r="AF15528" s="29"/>
    </row>
    <row r="15529" spans="1:32">
      <c r="A15529" s="7"/>
      <c r="B15529" s="7"/>
      <c r="C15529" s="7"/>
      <c r="D15529" s="9" t="s">
        <v>33</v>
      </c>
      <c r="E15529" s="10" t="s">
        <v>27</v>
      </c>
      <c r="F15529" s="9"/>
      <c r="R15529" s="12">
        <f t="shared" si="8223"/>
        <v>0</v>
      </c>
      <c r="U15529" s="15" t="s">
        <v>32</v>
      </c>
      <c r="V15529" s="15" t="s">
        <v>32</v>
      </c>
      <c r="X15529" s="20" t="str">
        <f t="shared" si="8220"/>
        <v/>
      </c>
      <c r="Y15529" s="20" t="str">
        <f t="shared" si="8221"/>
        <v/>
      </c>
      <c r="Z15529" s="20" t="str">
        <f t="shared" si="8216"/>
        <v/>
      </c>
      <c r="AA15529" s="20"/>
      <c r="AE15529" s="28"/>
      <c r="AF15529" s="29"/>
    </row>
    <row r="15530" spans="1:32">
      <c r="A15530" s="7"/>
      <c r="B15530" s="7"/>
      <c r="C15530" s="7"/>
      <c r="D15530" s="9" t="s">
        <v>34</v>
      </c>
      <c r="E15530" s="10" t="s">
        <v>35</v>
      </c>
      <c r="F15530" s="9"/>
      <c r="R15530" s="12">
        <f t="shared" si="8223"/>
        <v>0</v>
      </c>
      <c r="X15530" s="20" t="str">
        <f t="shared" si="8220"/>
        <v/>
      </c>
      <c r="Y15530" s="20" t="str">
        <f t="shared" si="8221"/>
        <v/>
      </c>
      <c r="Z15530" s="20" t="str">
        <f t="shared" si="8216"/>
        <v/>
      </c>
      <c r="AA15530" s="20" t="str">
        <f>IF(R15530&lt;U15530+V15530,"期末实有头数应大于等于良种+改良种","")</f>
        <v/>
      </c>
      <c r="AE15530" s="28"/>
      <c r="AF15530" s="29"/>
    </row>
    <row r="15531" spans="1:32">
      <c r="A15531" s="7"/>
      <c r="B15531" s="7"/>
      <c r="C15531" s="7"/>
      <c r="D15531" s="9" t="s">
        <v>36</v>
      </c>
      <c r="E15531" s="10" t="s">
        <v>27</v>
      </c>
      <c r="F15531" s="9"/>
      <c r="R15531" s="12">
        <f t="shared" si="8223"/>
        <v>0</v>
      </c>
      <c r="X15531" s="20" t="str">
        <f t="shared" si="8220"/>
        <v/>
      </c>
      <c r="Y15531" s="20" t="str">
        <f t="shared" si="8221"/>
        <v/>
      </c>
      <c r="Z15531" s="20" t="str">
        <f t="shared" si="8216"/>
        <v/>
      </c>
      <c r="AA15531" s="20" t="str">
        <f>IF(R15531&lt;U15531+V15531,"期末实有头数应大于等于良种+改良种","")</f>
        <v/>
      </c>
      <c r="AE15531" s="28"/>
      <c r="AF15531" s="29"/>
    </row>
    <row r="15532" spans="1:32">
      <c r="A15532" s="7"/>
      <c r="B15532" s="7"/>
      <c r="C15532" s="7"/>
      <c r="D15532" s="9" t="s">
        <v>37</v>
      </c>
      <c r="E15532" s="10" t="s">
        <v>27</v>
      </c>
      <c r="F15532" s="9"/>
      <c r="R15532" s="12">
        <f t="shared" si="8223"/>
        <v>0</v>
      </c>
      <c r="S15532" s="15" t="s">
        <v>32</v>
      </c>
      <c r="T15532" s="15" t="s">
        <v>32</v>
      </c>
      <c r="U15532" s="15" t="s">
        <v>32</v>
      </c>
      <c r="V15532" s="15" t="s">
        <v>32</v>
      </c>
      <c r="X15532" s="20" t="str">
        <f t="shared" si="8220"/>
        <v/>
      </c>
      <c r="Y15532" s="20" t="str">
        <f t="shared" si="8221"/>
        <v/>
      </c>
      <c r="Z15532" s="20"/>
      <c r="AA15532" s="20"/>
      <c r="AE15532" s="28"/>
      <c r="AF15532" s="29"/>
    </row>
    <row r="15533" spans="1:32">
      <c r="A15533" s="7"/>
      <c r="B15533" s="7"/>
      <c r="C15533" s="7"/>
      <c r="D15533" s="9" t="s">
        <v>38</v>
      </c>
      <c r="E15533" s="10" t="s">
        <v>39</v>
      </c>
      <c r="F15533" s="9"/>
      <c r="R15533" s="12">
        <f t="shared" si="8223"/>
        <v>0</v>
      </c>
      <c r="X15533" s="20" t="str">
        <f t="shared" si="8220"/>
        <v/>
      </c>
      <c r="Y15533" s="20" t="str">
        <f t="shared" si="8221"/>
        <v/>
      </c>
      <c r="Z15533" s="20" t="str">
        <f>IF(R15533&lt;S15533+T15533,"期末实有头数应大于等于能繁母畜+种公畜","")</f>
        <v/>
      </c>
      <c r="AA15533" s="20" t="str">
        <f>IF(R15533&lt;U15533+V15533,"期末实有头数应大于等于良种+改良种","")</f>
        <v/>
      </c>
      <c r="AE15533" s="28"/>
      <c r="AF15533" s="29"/>
    </row>
    <row r="15534" spans="1:32">
      <c r="A15534" s="7"/>
      <c r="B15534" s="7"/>
      <c r="C15534" s="7"/>
      <c r="D15534" s="9" t="s">
        <v>40</v>
      </c>
      <c r="E15534" s="10" t="s">
        <v>41</v>
      </c>
      <c r="F15534" s="9"/>
      <c r="G15534" s="12"/>
      <c r="H15534" s="12">
        <f t="shared" ref="G15534:V15534" si="8224">H15535+H15539</f>
        <v>0</v>
      </c>
      <c r="I15534" s="12">
        <f t="shared" si="8224"/>
        <v>0</v>
      </c>
      <c r="J15534" s="12">
        <f t="shared" si="8224"/>
        <v>0</v>
      </c>
      <c r="K15534" s="12">
        <f t="shared" si="8224"/>
        <v>0</v>
      </c>
      <c r="L15534" s="12">
        <f t="shared" si="8224"/>
        <v>0</v>
      </c>
      <c r="M15534" s="12">
        <f t="shared" si="8224"/>
        <v>0</v>
      </c>
      <c r="N15534" s="12">
        <f t="shared" si="8224"/>
        <v>0</v>
      </c>
      <c r="O15534" s="12">
        <f t="shared" si="8224"/>
        <v>0</v>
      </c>
      <c r="P15534" s="12">
        <f t="shared" si="8224"/>
        <v>0</v>
      </c>
      <c r="Q15534" s="12">
        <f t="shared" si="8224"/>
        <v>0</v>
      </c>
      <c r="R15534" s="21">
        <f t="shared" si="8224"/>
        <v>0</v>
      </c>
      <c r="S15534" s="12">
        <f t="shared" si="8224"/>
        <v>0</v>
      </c>
      <c r="T15534" s="12">
        <f t="shared" si="8224"/>
        <v>0</v>
      </c>
      <c r="U15534" s="12">
        <f t="shared" si="8224"/>
        <v>0</v>
      </c>
      <c r="V15534" s="12">
        <f t="shared" si="8224"/>
        <v>0</v>
      </c>
      <c r="X15534" s="20" t="str">
        <f t="shared" si="8220"/>
        <v/>
      </c>
      <c r="Y15534" s="20" t="str">
        <f t="shared" si="8221"/>
        <v/>
      </c>
      <c r="Z15534" s="20" t="str">
        <f>IF(R15534&lt;S15534+T15534,"期末实有头数应大于等于能繁母畜+种公畜","")</f>
        <v/>
      </c>
      <c r="AA15534" s="20" t="str">
        <f>IF(R15534&lt;U15534+V15534,"期末实有头数应大于等于良种+改良种","")</f>
        <v/>
      </c>
      <c r="AE15534" s="28"/>
      <c r="AF15534" s="29"/>
    </row>
    <row r="15535" spans="1:32">
      <c r="A15535" s="7"/>
      <c r="B15535" s="7"/>
      <c r="C15535" s="7"/>
      <c r="D15535" s="9" t="s">
        <v>42</v>
      </c>
      <c r="E15535" s="10" t="s">
        <v>41</v>
      </c>
      <c r="F15535" s="9"/>
      <c r="R15535" s="12">
        <f>G15535+I15535+J15535+K15535-L15535-M15535-N15535-Q15535</f>
        <v>0</v>
      </c>
      <c r="X15535" s="20" t="str">
        <f t="shared" si="8220"/>
        <v/>
      </c>
      <c r="Y15535" s="20" t="str">
        <f t="shared" si="8221"/>
        <v/>
      </c>
      <c r="Z15535" s="20" t="str">
        <f>IF(R15535&lt;S15535+T15535,"期末实有头数应大于等于能繁母畜+种公畜","")</f>
        <v/>
      </c>
      <c r="AA15535" s="20" t="str">
        <f>IF(R15535&lt;U15535+V15535,"期末实有头数应大于等于良种+改良种","")</f>
        <v/>
      </c>
      <c r="AE15535" s="28"/>
      <c r="AF15535" s="29"/>
    </row>
    <row r="15536" spans="1:32">
      <c r="A15536" s="7"/>
      <c r="B15536" s="7"/>
      <c r="C15536" s="7"/>
      <c r="D15536" s="9" t="s">
        <v>43</v>
      </c>
      <c r="E15536" s="10" t="s">
        <v>41</v>
      </c>
      <c r="F15536" s="9"/>
      <c r="R15536" s="12">
        <f>G15536+I15536+J15536+K15536-L15536-M15536-N15536-Q15536</f>
        <v>0</v>
      </c>
      <c r="U15536" s="15" t="s">
        <v>32</v>
      </c>
      <c r="V15536" s="15" t="s">
        <v>32</v>
      </c>
      <c r="X15536" s="20" t="str">
        <f t="shared" si="8220"/>
        <v/>
      </c>
      <c r="Y15536" s="20" t="str">
        <f t="shared" si="8221"/>
        <v/>
      </c>
      <c r="Z15536" s="20" t="str">
        <f>IF(R15536&lt;S15536+T15536,"期末实有头数应大于等于能繁母畜+种公畜","")</f>
        <v/>
      </c>
      <c r="AA15536" s="20"/>
      <c r="AE15536" s="28"/>
      <c r="AF15536" s="29"/>
    </row>
    <row r="15537" spans="1:32">
      <c r="A15537" s="7"/>
      <c r="B15537" s="7"/>
      <c r="C15537" s="7"/>
      <c r="D15537" s="9" t="s">
        <v>44</v>
      </c>
      <c r="E15537" s="10" t="s">
        <v>41</v>
      </c>
      <c r="F15537" s="9"/>
      <c r="H15537" s="15" t="s">
        <v>32</v>
      </c>
      <c r="I15537" s="15" t="s">
        <v>32</v>
      </c>
      <c r="J15537" s="15" t="s">
        <v>32</v>
      </c>
      <c r="K15537" s="15" t="s">
        <v>32</v>
      </c>
      <c r="L15537" s="15" t="s">
        <v>32</v>
      </c>
      <c r="M15537" s="15" t="s">
        <v>32</v>
      </c>
      <c r="N15537" s="15" t="s">
        <v>32</v>
      </c>
      <c r="O15537" s="15" t="s">
        <v>32</v>
      </c>
      <c r="P15537" s="15" t="s">
        <v>32</v>
      </c>
      <c r="Q15537" s="15" t="s">
        <v>32</v>
      </c>
      <c r="R15537" s="22"/>
      <c r="T15537" s="15" t="s">
        <v>32</v>
      </c>
      <c r="U15537" s="15" t="s">
        <v>32</v>
      </c>
      <c r="V15537" s="15" t="s">
        <v>32</v>
      </c>
      <c r="X15537" s="20" t="str">
        <f t="shared" si="8220"/>
        <v/>
      </c>
      <c r="Y15537" s="20"/>
      <c r="Z15537" s="20"/>
      <c r="AA15537" s="20"/>
      <c r="AE15537" s="28"/>
      <c r="AF15537" s="29"/>
    </row>
    <row r="15538" spans="1:32">
      <c r="A15538" s="7"/>
      <c r="B15538" s="7"/>
      <c r="C15538" s="7"/>
      <c r="D15538" s="9" t="s">
        <v>45</v>
      </c>
      <c r="E15538" s="10" t="s">
        <v>41</v>
      </c>
      <c r="F15538" s="9"/>
      <c r="H15538" s="15" t="s">
        <v>32</v>
      </c>
      <c r="I15538" s="15" t="s">
        <v>32</v>
      </c>
      <c r="J15538" s="15" t="s">
        <v>32</v>
      </c>
      <c r="K15538" s="15" t="s">
        <v>32</v>
      </c>
      <c r="L15538" s="15" t="s">
        <v>32</v>
      </c>
      <c r="M15538" s="15" t="s">
        <v>32</v>
      </c>
      <c r="N15538" s="15" t="s">
        <v>32</v>
      </c>
      <c r="O15538" s="15" t="s">
        <v>32</v>
      </c>
      <c r="P15538" s="15" t="s">
        <v>32</v>
      </c>
      <c r="Q15538" s="15" t="s">
        <v>32</v>
      </c>
      <c r="R15538" s="22"/>
      <c r="T15538" s="15" t="s">
        <v>32</v>
      </c>
      <c r="U15538" s="15" t="s">
        <v>32</v>
      </c>
      <c r="V15538" s="15" t="s">
        <v>32</v>
      </c>
      <c r="X15538" s="20" t="str">
        <f t="shared" si="8220"/>
        <v/>
      </c>
      <c r="Y15538" s="20"/>
      <c r="Z15538" s="20"/>
      <c r="AA15538" s="20"/>
      <c r="AE15538" s="28"/>
      <c r="AF15538" s="29"/>
    </row>
    <row r="15539" spans="1:32">
      <c r="A15539" s="7"/>
      <c r="B15539" s="7"/>
      <c r="C15539" s="7"/>
      <c r="D15539" s="9" t="s">
        <v>46</v>
      </c>
      <c r="E15539" s="10" t="s">
        <v>41</v>
      </c>
      <c r="F15539" s="9"/>
      <c r="R15539" s="12">
        <f>G15539+I15539+J15539+K15539-L15539-M15539-N15539-Q15539</f>
        <v>0</v>
      </c>
      <c r="X15539" s="20" t="str">
        <f t="shared" si="8220"/>
        <v/>
      </c>
      <c r="Y15539" s="20" t="str">
        <f>IF(N15539&lt;O15539+P15539,"出卖应大于等于出卖肉畜+出卖仔畜","")</f>
        <v/>
      </c>
      <c r="Z15539" s="20" t="str">
        <f t="shared" ref="Z15539:Z15548" si="8225">IF(R15539&lt;S15539+T15539,"期末实有头数应大于等于能繁母畜+种公畜","")</f>
        <v/>
      </c>
      <c r="AA15539" s="20" t="str">
        <f t="shared" ref="AA15539:AA15544" si="8226">IF(R15539&lt;U15539+V15539,"期末实有头数应大于等于良种+改良种","")</f>
        <v/>
      </c>
      <c r="AE15539" s="28"/>
      <c r="AF15539" s="29"/>
    </row>
    <row r="15540" spans="1:32">
      <c r="A15540" s="7"/>
      <c r="B15540" s="7"/>
      <c r="C15540" s="7"/>
      <c r="D15540" s="9" t="s">
        <v>47</v>
      </c>
      <c r="E15540" s="16" t="s">
        <v>27</v>
      </c>
      <c r="F15540" s="9"/>
      <c r="R15540" s="12">
        <f>G15540+I15540+J15540+K15540-L15540-M15540-N15540-Q15540</f>
        <v>0</v>
      </c>
      <c r="X15540" s="20" t="str">
        <f t="shared" si="8220"/>
        <v/>
      </c>
      <c r="Y15540" s="20" t="str">
        <f>IF(N15540&lt;O15540+P15540,"出卖应大于等于出卖肉畜+出卖仔畜","")</f>
        <v/>
      </c>
      <c r="Z15540" s="20" t="str">
        <f t="shared" si="8225"/>
        <v/>
      </c>
      <c r="AA15540" s="20" t="str">
        <f t="shared" si="8226"/>
        <v/>
      </c>
      <c r="AE15540" s="28"/>
      <c r="AF15540" s="29"/>
    </row>
    <row r="15541" spans="1:32">
      <c r="A15541" s="7"/>
      <c r="B15541" s="7"/>
      <c r="C15541" s="7"/>
      <c r="D15541" s="9" t="s">
        <v>26</v>
      </c>
      <c r="E15541" s="10" t="s">
        <v>27</v>
      </c>
      <c r="F15541" s="9"/>
      <c r="G15541" s="12"/>
      <c r="H15541" s="12">
        <f t="shared" ref="G15541:V15541" si="8227">H15542+H15557</f>
        <v>0</v>
      </c>
      <c r="I15541" s="12">
        <f t="shared" si="8227"/>
        <v>0</v>
      </c>
      <c r="J15541" s="12">
        <f t="shared" si="8227"/>
        <v>0</v>
      </c>
      <c r="K15541" s="12">
        <f t="shared" si="8227"/>
        <v>0</v>
      </c>
      <c r="L15541" s="12">
        <f t="shared" si="8227"/>
        <v>0</v>
      </c>
      <c r="M15541" s="12">
        <f t="shared" si="8227"/>
        <v>0</v>
      </c>
      <c r="N15541" s="12">
        <f t="shared" si="8227"/>
        <v>0</v>
      </c>
      <c r="O15541" s="12">
        <f t="shared" si="8227"/>
        <v>0</v>
      </c>
      <c r="P15541" s="12">
        <f t="shared" si="8227"/>
        <v>0</v>
      </c>
      <c r="Q15541" s="12">
        <f t="shared" si="8227"/>
        <v>0</v>
      </c>
      <c r="R15541" s="12">
        <f t="shared" si="8227"/>
        <v>0</v>
      </c>
      <c r="S15541" s="12">
        <f t="shared" si="8227"/>
        <v>0</v>
      </c>
      <c r="T15541" s="12">
        <f t="shared" si="8227"/>
        <v>0</v>
      </c>
      <c r="U15541" s="12">
        <f t="shared" si="8227"/>
        <v>0</v>
      </c>
      <c r="V15541" s="12">
        <f t="shared" si="8227"/>
        <v>0</v>
      </c>
      <c r="X15541" s="20" t="str">
        <f t="shared" si="8220"/>
        <v/>
      </c>
      <c r="Y15541" s="20" t="str">
        <f>IF(N15541&lt;O15541+P15541,"出卖应大于等于出卖肉畜+出卖仔畜","")</f>
        <v/>
      </c>
      <c r="Z15541" s="20" t="str">
        <f t="shared" si="8225"/>
        <v/>
      </c>
      <c r="AA15541" s="20" t="str">
        <f t="shared" si="8226"/>
        <v/>
      </c>
      <c r="AE15541" s="28"/>
      <c r="AF15541" s="29"/>
    </row>
    <row r="15542" spans="1:32">
      <c r="A15542" s="7"/>
      <c r="B15542" s="7"/>
      <c r="C15542" s="7"/>
      <c r="D15542" s="9" t="s">
        <v>28</v>
      </c>
      <c r="E15542" s="10" t="s">
        <v>27</v>
      </c>
      <c r="F15542" s="9"/>
      <c r="G15542" s="12"/>
      <c r="H15542" s="12">
        <f t="shared" ref="G15542:V15542" si="8228">H15543+H15551</f>
        <v>0</v>
      </c>
      <c r="I15542" s="12">
        <f t="shared" si="8228"/>
        <v>0</v>
      </c>
      <c r="J15542" s="12">
        <f t="shared" si="8228"/>
        <v>0</v>
      </c>
      <c r="K15542" s="12">
        <f t="shared" si="8228"/>
        <v>0</v>
      </c>
      <c r="L15542" s="12">
        <f t="shared" si="8228"/>
        <v>0</v>
      </c>
      <c r="M15542" s="12">
        <f t="shared" si="8228"/>
        <v>0</v>
      </c>
      <c r="N15542" s="12">
        <f t="shared" si="8228"/>
        <v>0</v>
      </c>
      <c r="O15542" s="12">
        <f t="shared" si="8228"/>
        <v>0</v>
      </c>
      <c r="P15542" s="12">
        <f t="shared" si="8228"/>
        <v>0</v>
      </c>
      <c r="Q15542" s="12">
        <f t="shared" si="8228"/>
        <v>0</v>
      </c>
      <c r="R15542" s="12">
        <f t="shared" si="8228"/>
        <v>0</v>
      </c>
      <c r="S15542" s="12">
        <f t="shared" si="8228"/>
        <v>0</v>
      </c>
      <c r="T15542" s="12">
        <f t="shared" si="8228"/>
        <v>0</v>
      </c>
      <c r="U15542" s="12">
        <f t="shared" si="8228"/>
        <v>0</v>
      </c>
      <c r="V15542" s="12">
        <f t="shared" si="8228"/>
        <v>0</v>
      </c>
      <c r="X15542" s="20" t="str">
        <f t="shared" ref="X15542:X15558" si="8229">IF(H15542&lt;I15542,"繁殖仔畜应大于等于成活","")</f>
        <v/>
      </c>
      <c r="Y15542" s="20" t="str">
        <f t="shared" ref="Y15542:Y15553" si="8230">IF(N15542&lt;O15542+P15542,"出卖应大于等于出卖肉畜+出卖仔畜","")</f>
        <v/>
      </c>
      <c r="Z15542" s="20" t="str">
        <f t="shared" si="8225"/>
        <v/>
      </c>
      <c r="AA15542" s="20" t="str">
        <f t="shared" si="8226"/>
        <v/>
      </c>
      <c r="AE15542" s="28"/>
      <c r="AF15542" s="29"/>
    </row>
    <row r="15543" spans="1:32">
      <c r="A15543" s="7"/>
      <c r="B15543" s="7"/>
      <c r="C15543" s="7"/>
      <c r="D15543" s="9" t="s">
        <v>29</v>
      </c>
      <c r="E15543" s="10" t="s">
        <v>27</v>
      </c>
      <c r="F15543" s="9"/>
      <c r="G15543" s="12"/>
      <c r="H15543" s="12">
        <f t="shared" ref="G15543:R15543" si="8231">H15544+H15547+H15548+H15549+H15550</f>
        <v>0</v>
      </c>
      <c r="I15543" s="12">
        <f t="shared" si="8231"/>
        <v>0</v>
      </c>
      <c r="J15543" s="12">
        <f t="shared" si="8231"/>
        <v>0</v>
      </c>
      <c r="K15543" s="12">
        <f t="shared" si="8231"/>
        <v>0</v>
      </c>
      <c r="L15543" s="12">
        <f t="shared" si="8231"/>
        <v>0</v>
      </c>
      <c r="M15543" s="12">
        <f t="shared" si="8231"/>
        <v>0</v>
      </c>
      <c r="N15543" s="12">
        <f t="shared" si="8231"/>
        <v>0</v>
      </c>
      <c r="O15543" s="12">
        <f t="shared" si="8231"/>
        <v>0</v>
      </c>
      <c r="P15543" s="12">
        <f t="shared" si="8231"/>
        <v>0</v>
      </c>
      <c r="Q15543" s="12">
        <f t="shared" si="8231"/>
        <v>0</v>
      </c>
      <c r="R15543" s="12">
        <f t="shared" si="8231"/>
        <v>0</v>
      </c>
      <c r="S15543" s="12">
        <f>S15544+S15547+S15548+S15550</f>
        <v>0</v>
      </c>
      <c r="T15543" s="12">
        <f>T15544+T15547+T15548+T15550</f>
        <v>0</v>
      </c>
      <c r="U15543" s="12">
        <f>U15544+U15547+U15548+U15550</f>
        <v>0</v>
      </c>
      <c r="V15543" s="12">
        <f>V15544+V15547+V15548+V15550</f>
        <v>0</v>
      </c>
      <c r="X15543" s="20" t="str">
        <f t="shared" si="8229"/>
        <v/>
      </c>
      <c r="Y15543" s="20" t="str">
        <f t="shared" si="8230"/>
        <v/>
      </c>
      <c r="Z15543" s="20" t="str">
        <f t="shared" si="8225"/>
        <v/>
      </c>
      <c r="AA15543" s="20" t="str">
        <f t="shared" si="8226"/>
        <v/>
      </c>
      <c r="AE15543" s="28"/>
      <c r="AF15543" s="29"/>
    </row>
    <row r="15544" spans="1:32">
      <c r="A15544" s="7"/>
      <c r="B15544" s="7"/>
      <c r="C15544" s="7"/>
      <c r="D15544" s="9" t="s">
        <v>30</v>
      </c>
      <c r="E15544" s="10" t="s">
        <v>27</v>
      </c>
      <c r="F15544" s="9"/>
      <c r="R15544" s="12">
        <f>G15544+I15544+J15544+K15544-L15544-M15544-N15544-Q15544</f>
        <v>0</v>
      </c>
      <c r="X15544" s="20" t="str">
        <f t="shared" si="8229"/>
        <v/>
      </c>
      <c r="Y15544" s="20" t="str">
        <f t="shared" si="8230"/>
        <v/>
      </c>
      <c r="Z15544" s="20" t="str">
        <f t="shared" si="8225"/>
        <v/>
      </c>
      <c r="AA15544" s="20" t="str">
        <f t="shared" si="8226"/>
        <v/>
      </c>
      <c r="AE15544" s="28"/>
      <c r="AF15544" s="29"/>
    </row>
    <row r="15545" spans="1:32">
      <c r="A15545" s="7"/>
      <c r="B15545" s="7"/>
      <c r="C15545" s="7"/>
      <c r="D15545" s="9" t="s">
        <v>31</v>
      </c>
      <c r="E15545" s="10" t="s">
        <v>27</v>
      </c>
      <c r="F15545" s="9"/>
      <c r="R15545" s="12">
        <f t="shared" ref="R15545:R15550" si="8232">G15545+I15545+J15545+K15545-L15545-M15545-N15545-Q15545</f>
        <v>0</v>
      </c>
      <c r="U15545" s="15" t="s">
        <v>32</v>
      </c>
      <c r="V15545" s="15" t="s">
        <v>32</v>
      </c>
      <c r="X15545" s="20" t="str">
        <f t="shared" si="8229"/>
        <v/>
      </c>
      <c r="Y15545" s="20" t="str">
        <f t="shared" si="8230"/>
        <v/>
      </c>
      <c r="Z15545" s="20" t="str">
        <f t="shared" si="8225"/>
        <v/>
      </c>
      <c r="AA15545" s="20"/>
      <c r="AE15545" s="28"/>
      <c r="AF15545" s="29"/>
    </row>
    <row r="15546" spans="1:32">
      <c r="A15546" s="7"/>
      <c r="B15546" s="7"/>
      <c r="C15546" s="7"/>
      <c r="D15546" s="9" t="s">
        <v>33</v>
      </c>
      <c r="E15546" s="10" t="s">
        <v>27</v>
      </c>
      <c r="F15546" s="9"/>
      <c r="R15546" s="12">
        <f t="shared" si="8232"/>
        <v>0</v>
      </c>
      <c r="U15546" s="15" t="s">
        <v>32</v>
      </c>
      <c r="V15546" s="15" t="s">
        <v>32</v>
      </c>
      <c r="X15546" s="20" t="str">
        <f t="shared" si="8229"/>
        <v/>
      </c>
      <c r="Y15546" s="20" t="str">
        <f t="shared" si="8230"/>
        <v/>
      </c>
      <c r="Z15546" s="20" t="str">
        <f t="shared" si="8225"/>
        <v/>
      </c>
      <c r="AA15546" s="20"/>
      <c r="AE15546" s="28"/>
      <c r="AF15546" s="29"/>
    </row>
    <row r="15547" spans="1:32">
      <c r="A15547" s="7"/>
      <c r="B15547" s="7"/>
      <c r="C15547" s="7"/>
      <c r="D15547" s="9" t="s">
        <v>34</v>
      </c>
      <c r="E15547" s="10" t="s">
        <v>35</v>
      </c>
      <c r="F15547" s="9"/>
      <c r="R15547" s="12">
        <f t="shared" si="8232"/>
        <v>0</v>
      </c>
      <c r="X15547" s="20" t="str">
        <f t="shared" si="8229"/>
        <v/>
      </c>
      <c r="Y15547" s="20" t="str">
        <f t="shared" si="8230"/>
        <v/>
      </c>
      <c r="Z15547" s="20" t="str">
        <f t="shared" si="8225"/>
        <v/>
      </c>
      <c r="AA15547" s="20" t="str">
        <f>IF(R15547&lt;U15547+V15547,"期末实有头数应大于等于良种+改良种","")</f>
        <v/>
      </c>
      <c r="AE15547" s="28"/>
      <c r="AF15547" s="29"/>
    </row>
    <row r="15548" spans="1:32">
      <c r="A15548" s="7"/>
      <c r="B15548" s="7"/>
      <c r="C15548" s="7"/>
      <c r="D15548" s="9" t="s">
        <v>36</v>
      </c>
      <c r="E15548" s="10" t="s">
        <v>27</v>
      </c>
      <c r="F15548" s="9"/>
      <c r="R15548" s="12">
        <f t="shared" si="8232"/>
        <v>0</v>
      </c>
      <c r="X15548" s="20" t="str">
        <f t="shared" si="8229"/>
        <v/>
      </c>
      <c r="Y15548" s="20" t="str">
        <f t="shared" si="8230"/>
        <v/>
      </c>
      <c r="Z15548" s="20" t="str">
        <f t="shared" si="8225"/>
        <v/>
      </c>
      <c r="AA15548" s="20" t="str">
        <f>IF(R15548&lt;U15548+V15548,"期末实有头数应大于等于良种+改良种","")</f>
        <v/>
      </c>
      <c r="AE15548" s="28"/>
      <c r="AF15548" s="29"/>
    </row>
    <row r="15549" spans="1:32">
      <c r="A15549" s="7"/>
      <c r="B15549" s="7"/>
      <c r="C15549" s="7"/>
      <c r="D15549" s="9" t="s">
        <v>37</v>
      </c>
      <c r="E15549" s="10" t="s">
        <v>27</v>
      </c>
      <c r="F15549" s="9"/>
      <c r="R15549" s="12">
        <f t="shared" si="8232"/>
        <v>0</v>
      </c>
      <c r="S15549" s="15" t="s">
        <v>32</v>
      </c>
      <c r="T15549" s="15" t="s">
        <v>32</v>
      </c>
      <c r="U15549" s="15" t="s">
        <v>32</v>
      </c>
      <c r="V15549" s="15" t="s">
        <v>32</v>
      </c>
      <c r="X15549" s="20" t="str">
        <f t="shared" si="8229"/>
        <v/>
      </c>
      <c r="Y15549" s="20" t="str">
        <f t="shared" si="8230"/>
        <v/>
      </c>
      <c r="Z15549" s="20"/>
      <c r="AA15549" s="20"/>
      <c r="AE15549" s="28"/>
      <c r="AF15549" s="29"/>
    </row>
    <row r="15550" spans="1:32">
      <c r="A15550" s="7"/>
      <c r="B15550" s="7"/>
      <c r="C15550" s="7"/>
      <c r="D15550" s="9" t="s">
        <v>38</v>
      </c>
      <c r="E15550" s="10" t="s">
        <v>39</v>
      </c>
      <c r="F15550" s="9"/>
      <c r="R15550" s="12">
        <f t="shared" si="8232"/>
        <v>0</v>
      </c>
      <c r="X15550" s="20" t="str">
        <f t="shared" si="8229"/>
        <v/>
      </c>
      <c r="Y15550" s="20" t="str">
        <f t="shared" si="8230"/>
        <v/>
      </c>
      <c r="Z15550" s="20" t="str">
        <f>IF(R15550&lt;S15550+T15550,"期末实有头数应大于等于能繁母畜+种公畜","")</f>
        <v/>
      </c>
      <c r="AA15550" s="20" t="str">
        <f>IF(R15550&lt;U15550+V15550,"期末实有头数应大于等于良种+改良种","")</f>
        <v/>
      </c>
      <c r="AE15550" s="28"/>
      <c r="AF15550" s="29"/>
    </row>
    <row r="15551" spans="1:32">
      <c r="A15551" s="7"/>
      <c r="B15551" s="7"/>
      <c r="C15551" s="7"/>
      <c r="D15551" s="9" t="s">
        <v>40</v>
      </c>
      <c r="E15551" s="10" t="s">
        <v>41</v>
      </c>
      <c r="F15551" s="9"/>
      <c r="G15551" s="12"/>
      <c r="H15551" s="12">
        <f t="shared" ref="G15551:V15551" si="8233">H15552+H15556</f>
        <v>0</v>
      </c>
      <c r="I15551" s="12">
        <f t="shared" si="8233"/>
        <v>0</v>
      </c>
      <c r="J15551" s="12">
        <f t="shared" si="8233"/>
        <v>0</v>
      </c>
      <c r="K15551" s="12">
        <f t="shared" si="8233"/>
        <v>0</v>
      </c>
      <c r="L15551" s="12">
        <f t="shared" si="8233"/>
        <v>0</v>
      </c>
      <c r="M15551" s="12">
        <f t="shared" si="8233"/>
        <v>0</v>
      </c>
      <c r="N15551" s="12">
        <f t="shared" si="8233"/>
        <v>0</v>
      </c>
      <c r="O15551" s="12">
        <f t="shared" si="8233"/>
        <v>0</v>
      </c>
      <c r="P15551" s="12">
        <f t="shared" si="8233"/>
        <v>0</v>
      </c>
      <c r="Q15551" s="12">
        <f t="shared" si="8233"/>
        <v>0</v>
      </c>
      <c r="R15551" s="21">
        <f t="shared" si="8233"/>
        <v>0</v>
      </c>
      <c r="S15551" s="12">
        <f t="shared" si="8233"/>
        <v>0</v>
      </c>
      <c r="T15551" s="12">
        <f t="shared" si="8233"/>
        <v>0</v>
      </c>
      <c r="U15551" s="12">
        <f t="shared" si="8233"/>
        <v>0</v>
      </c>
      <c r="V15551" s="12">
        <f t="shared" si="8233"/>
        <v>0</v>
      </c>
      <c r="X15551" s="20" t="str">
        <f t="shared" si="8229"/>
        <v/>
      </c>
      <c r="Y15551" s="20" t="str">
        <f t="shared" si="8230"/>
        <v/>
      </c>
      <c r="Z15551" s="20" t="str">
        <f>IF(R15551&lt;S15551+T15551,"期末实有头数应大于等于能繁母畜+种公畜","")</f>
        <v/>
      </c>
      <c r="AA15551" s="20" t="str">
        <f>IF(R15551&lt;U15551+V15551,"期末实有头数应大于等于良种+改良种","")</f>
        <v/>
      </c>
      <c r="AE15551" s="28"/>
      <c r="AF15551" s="29"/>
    </row>
    <row r="15552" spans="1:32">
      <c r="A15552" s="7"/>
      <c r="B15552" s="7"/>
      <c r="C15552" s="7"/>
      <c r="D15552" s="9" t="s">
        <v>42</v>
      </c>
      <c r="E15552" s="10" t="s">
        <v>41</v>
      </c>
      <c r="F15552" s="9"/>
      <c r="R15552" s="12">
        <f>G15552+I15552+J15552+K15552-L15552-M15552-N15552-Q15552</f>
        <v>0</v>
      </c>
      <c r="X15552" s="20" t="str">
        <f t="shared" si="8229"/>
        <v/>
      </c>
      <c r="Y15552" s="20" t="str">
        <f t="shared" si="8230"/>
        <v/>
      </c>
      <c r="Z15552" s="20" t="str">
        <f>IF(R15552&lt;S15552+T15552,"期末实有头数应大于等于能繁母畜+种公畜","")</f>
        <v/>
      </c>
      <c r="AA15552" s="20" t="str">
        <f>IF(R15552&lt;U15552+V15552,"期末实有头数应大于等于良种+改良种","")</f>
        <v/>
      </c>
      <c r="AE15552" s="28"/>
      <c r="AF15552" s="29"/>
    </row>
    <row r="15553" spans="1:32">
      <c r="A15553" s="7"/>
      <c r="B15553" s="7"/>
      <c r="C15553" s="7"/>
      <c r="D15553" s="9" t="s">
        <v>43</v>
      </c>
      <c r="E15553" s="10" t="s">
        <v>41</v>
      </c>
      <c r="F15553" s="9"/>
      <c r="R15553" s="12">
        <f>G15553+I15553+J15553+K15553-L15553-M15553-N15553-Q15553</f>
        <v>0</v>
      </c>
      <c r="U15553" s="15" t="s">
        <v>32</v>
      </c>
      <c r="V15553" s="15" t="s">
        <v>32</v>
      </c>
      <c r="X15553" s="20" t="str">
        <f t="shared" si="8229"/>
        <v/>
      </c>
      <c r="Y15553" s="20" t="str">
        <f t="shared" si="8230"/>
        <v/>
      </c>
      <c r="Z15553" s="20" t="str">
        <f>IF(R15553&lt;S15553+T15553,"期末实有头数应大于等于能繁母畜+种公畜","")</f>
        <v/>
      </c>
      <c r="AA15553" s="20"/>
      <c r="AE15553" s="28"/>
      <c r="AF15553" s="29"/>
    </row>
    <row r="15554" spans="1:32">
      <c r="A15554" s="7"/>
      <c r="B15554" s="7"/>
      <c r="C15554" s="7"/>
      <c r="D15554" s="9" t="s">
        <v>44</v>
      </c>
      <c r="E15554" s="10" t="s">
        <v>41</v>
      </c>
      <c r="F15554" s="9"/>
      <c r="H15554" s="15" t="s">
        <v>32</v>
      </c>
      <c r="I15554" s="15" t="s">
        <v>32</v>
      </c>
      <c r="J15554" s="15" t="s">
        <v>32</v>
      </c>
      <c r="K15554" s="15" t="s">
        <v>32</v>
      </c>
      <c r="L15554" s="15" t="s">
        <v>32</v>
      </c>
      <c r="M15554" s="15" t="s">
        <v>32</v>
      </c>
      <c r="N15554" s="15" t="s">
        <v>32</v>
      </c>
      <c r="O15554" s="15" t="s">
        <v>32</v>
      </c>
      <c r="P15554" s="15" t="s">
        <v>32</v>
      </c>
      <c r="Q15554" s="15" t="s">
        <v>32</v>
      </c>
      <c r="R15554" s="22"/>
      <c r="T15554" s="15" t="s">
        <v>32</v>
      </c>
      <c r="U15554" s="15" t="s">
        <v>32</v>
      </c>
      <c r="V15554" s="15" t="s">
        <v>32</v>
      </c>
      <c r="X15554" s="20" t="str">
        <f t="shared" si="8229"/>
        <v/>
      </c>
      <c r="Y15554" s="20"/>
      <c r="Z15554" s="20"/>
      <c r="AA15554" s="20"/>
      <c r="AE15554" s="28"/>
      <c r="AF15554" s="29"/>
    </row>
    <row r="15555" spans="1:32">
      <c r="A15555" s="7"/>
      <c r="B15555" s="7"/>
      <c r="C15555" s="7"/>
      <c r="D15555" s="9" t="s">
        <v>45</v>
      </c>
      <c r="E15555" s="10" t="s">
        <v>41</v>
      </c>
      <c r="F15555" s="9"/>
      <c r="H15555" s="15" t="s">
        <v>32</v>
      </c>
      <c r="I15555" s="15" t="s">
        <v>32</v>
      </c>
      <c r="J15555" s="15" t="s">
        <v>32</v>
      </c>
      <c r="K15555" s="15" t="s">
        <v>32</v>
      </c>
      <c r="L15555" s="15" t="s">
        <v>32</v>
      </c>
      <c r="M15555" s="15" t="s">
        <v>32</v>
      </c>
      <c r="N15555" s="15" t="s">
        <v>32</v>
      </c>
      <c r="O15555" s="15" t="s">
        <v>32</v>
      </c>
      <c r="P15555" s="15" t="s">
        <v>32</v>
      </c>
      <c r="Q15555" s="15" t="s">
        <v>32</v>
      </c>
      <c r="R15555" s="22"/>
      <c r="T15555" s="15" t="s">
        <v>32</v>
      </c>
      <c r="U15555" s="15" t="s">
        <v>32</v>
      </c>
      <c r="V15555" s="15" t="s">
        <v>32</v>
      </c>
      <c r="X15555" s="20" t="str">
        <f t="shared" si="8229"/>
        <v/>
      </c>
      <c r="Y15555" s="20"/>
      <c r="Z15555" s="20"/>
      <c r="AA15555" s="20"/>
      <c r="AE15555" s="28"/>
      <c r="AF15555" s="29"/>
    </row>
    <row r="15556" spans="1:32">
      <c r="A15556" s="7"/>
      <c r="B15556" s="7"/>
      <c r="C15556" s="7"/>
      <c r="D15556" s="9" t="s">
        <v>46</v>
      </c>
      <c r="E15556" s="10" t="s">
        <v>41</v>
      </c>
      <c r="F15556" s="9"/>
      <c r="R15556" s="12">
        <f>G15556+I15556+J15556+K15556-L15556-M15556-N15556-Q15556</f>
        <v>0</v>
      </c>
      <c r="X15556" s="20" t="str">
        <f t="shared" si="8229"/>
        <v/>
      </c>
      <c r="Y15556" s="20" t="str">
        <f>IF(N15556&lt;O15556+P15556,"出卖应大于等于出卖肉畜+出卖仔畜","")</f>
        <v/>
      </c>
      <c r="Z15556" s="20" t="str">
        <f t="shared" ref="Z15556:Z15565" si="8234">IF(R15556&lt;S15556+T15556,"期末实有头数应大于等于能繁母畜+种公畜","")</f>
        <v/>
      </c>
      <c r="AA15556" s="20" t="str">
        <f t="shared" ref="AA15556:AA15561" si="8235">IF(R15556&lt;U15556+V15556,"期末实有头数应大于等于良种+改良种","")</f>
        <v/>
      </c>
      <c r="AE15556" s="28"/>
      <c r="AF15556" s="29"/>
    </row>
    <row r="15557" spans="1:32">
      <c r="A15557" s="7"/>
      <c r="B15557" s="7"/>
      <c r="C15557" s="7"/>
      <c r="D15557" s="9" t="s">
        <v>47</v>
      </c>
      <c r="E15557" s="16" t="s">
        <v>27</v>
      </c>
      <c r="F15557" s="9"/>
      <c r="R15557" s="12">
        <f>G15557+I15557+J15557+K15557-L15557-M15557-N15557-Q15557</f>
        <v>0</v>
      </c>
      <c r="X15557" s="20" t="str">
        <f t="shared" si="8229"/>
        <v/>
      </c>
      <c r="Y15557" s="20" t="str">
        <f>IF(N15557&lt;O15557+P15557,"出卖应大于等于出卖肉畜+出卖仔畜","")</f>
        <v/>
      </c>
      <c r="Z15557" s="20" t="str">
        <f t="shared" si="8234"/>
        <v/>
      </c>
      <c r="AA15557" s="20" t="str">
        <f t="shared" si="8235"/>
        <v/>
      </c>
      <c r="AE15557" s="28"/>
      <c r="AF15557" s="29"/>
    </row>
    <row r="15558" spans="1:32">
      <c r="A15558" s="7"/>
      <c r="B15558" s="7"/>
      <c r="C15558" s="7"/>
      <c r="D15558" s="9" t="s">
        <v>26</v>
      </c>
      <c r="E15558" s="10" t="s">
        <v>27</v>
      </c>
      <c r="F15558" s="9"/>
      <c r="G15558" s="12"/>
      <c r="H15558" s="12">
        <f t="shared" ref="G15558:V15558" si="8236">H15559+H15574</f>
        <v>0</v>
      </c>
      <c r="I15558" s="12">
        <f t="shared" si="8236"/>
        <v>0</v>
      </c>
      <c r="J15558" s="12">
        <f t="shared" si="8236"/>
        <v>0</v>
      </c>
      <c r="K15558" s="12">
        <f t="shared" si="8236"/>
        <v>0</v>
      </c>
      <c r="L15558" s="12">
        <f t="shared" si="8236"/>
        <v>0</v>
      </c>
      <c r="M15558" s="12">
        <f t="shared" si="8236"/>
        <v>0</v>
      </c>
      <c r="N15558" s="12">
        <f t="shared" si="8236"/>
        <v>0</v>
      </c>
      <c r="O15558" s="12">
        <f t="shared" si="8236"/>
        <v>0</v>
      </c>
      <c r="P15558" s="12">
        <f t="shared" si="8236"/>
        <v>0</v>
      </c>
      <c r="Q15558" s="12">
        <f t="shared" si="8236"/>
        <v>0</v>
      </c>
      <c r="R15558" s="12">
        <f t="shared" si="8236"/>
        <v>0</v>
      </c>
      <c r="S15558" s="12">
        <f t="shared" si="8236"/>
        <v>0</v>
      </c>
      <c r="T15558" s="12">
        <f t="shared" si="8236"/>
        <v>0</v>
      </c>
      <c r="U15558" s="12">
        <f t="shared" si="8236"/>
        <v>0</v>
      </c>
      <c r="V15558" s="12">
        <f t="shared" si="8236"/>
        <v>0</v>
      </c>
      <c r="X15558" s="20" t="str">
        <f t="shared" si="8229"/>
        <v/>
      </c>
      <c r="Y15558" s="20" t="str">
        <f>IF(N15558&lt;O15558+P15558,"出卖应大于等于出卖肉畜+出卖仔畜","")</f>
        <v/>
      </c>
      <c r="Z15558" s="20" t="str">
        <f t="shared" si="8234"/>
        <v/>
      </c>
      <c r="AA15558" s="20" t="str">
        <f t="shared" si="8235"/>
        <v/>
      </c>
      <c r="AE15558" s="28"/>
      <c r="AF15558" s="29"/>
    </row>
    <row r="15559" spans="1:32">
      <c r="A15559" s="7"/>
      <c r="B15559" s="7"/>
      <c r="C15559" s="7"/>
      <c r="D15559" s="9" t="s">
        <v>28</v>
      </c>
      <c r="E15559" s="10" t="s">
        <v>27</v>
      </c>
      <c r="F15559" s="9"/>
      <c r="G15559" s="12"/>
      <c r="H15559" s="12">
        <f t="shared" ref="G15559:V15559" si="8237">H15560+H15568</f>
        <v>0</v>
      </c>
      <c r="I15559" s="12">
        <f t="shared" si="8237"/>
        <v>0</v>
      </c>
      <c r="J15559" s="12">
        <f t="shared" si="8237"/>
        <v>0</v>
      </c>
      <c r="K15559" s="12">
        <f t="shared" si="8237"/>
        <v>0</v>
      </c>
      <c r="L15559" s="12">
        <f t="shared" si="8237"/>
        <v>0</v>
      </c>
      <c r="M15559" s="12">
        <f t="shared" si="8237"/>
        <v>0</v>
      </c>
      <c r="N15559" s="12">
        <f t="shared" si="8237"/>
        <v>0</v>
      </c>
      <c r="O15559" s="12">
        <f t="shared" si="8237"/>
        <v>0</v>
      </c>
      <c r="P15559" s="12">
        <f t="shared" si="8237"/>
        <v>0</v>
      </c>
      <c r="Q15559" s="12">
        <f t="shared" si="8237"/>
        <v>0</v>
      </c>
      <c r="R15559" s="12">
        <f t="shared" si="8237"/>
        <v>0</v>
      </c>
      <c r="S15559" s="12">
        <f t="shared" si="8237"/>
        <v>0</v>
      </c>
      <c r="T15559" s="12">
        <f t="shared" si="8237"/>
        <v>0</v>
      </c>
      <c r="U15559" s="12">
        <f t="shared" si="8237"/>
        <v>0</v>
      </c>
      <c r="V15559" s="12">
        <f t="shared" si="8237"/>
        <v>0</v>
      </c>
      <c r="X15559" s="20" t="str">
        <f t="shared" ref="X15559:X15575" si="8238">IF(H15559&lt;I15559,"繁殖仔畜应大于等于成活","")</f>
        <v/>
      </c>
      <c r="Y15559" s="20" t="str">
        <f t="shared" ref="Y15559:Y15570" si="8239">IF(N15559&lt;O15559+P15559,"出卖应大于等于出卖肉畜+出卖仔畜","")</f>
        <v/>
      </c>
      <c r="Z15559" s="20" t="str">
        <f t="shared" si="8234"/>
        <v/>
      </c>
      <c r="AA15559" s="20" t="str">
        <f t="shared" si="8235"/>
        <v/>
      </c>
      <c r="AE15559" s="28"/>
      <c r="AF15559" s="29"/>
    </row>
    <row r="15560" spans="1:32">
      <c r="A15560" s="7"/>
      <c r="B15560" s="7"/>
      <c r="C15560" s="7"/>
      <c r="D15560" s="9" t="s">
        <v>29</v>
      </c>
      <c r="E15560" s="10" t="s">
        <v>27</v>
      </c>
      <c r="F15560" s="9"/>
      <c r="G15560" s="12"/>
      <c r="H15560" s="12">
        <f t="shared" ref="G15560:R15560" si="8240">H15561+H15564+H15565+H15566+H15567</f>
        <v>0</v>
      </c>
      <c r="I15560" s="12">
        <f t="shared" si="8240"/>
        <v>0</v>
      </c>
      <c r="J15560" s="12">
        <f t="shared" si="8240"/>
        <v>0</v>
      </c>
      <c r="K15560" s="12">
        <f t="shared" si="8240"/>
        <v>0</v>
      </c>
      <c r="L15560" s="12">
        <f t="shared" si="8240"/>
        <v>0</v>
      </c>
      <c r="M15560" s="12">
        <f t="shared" si="8240"/>
        <v>0</v>
      </c>
      <c r="N15560" s="12">
        <f t="shared" si="8240"/>
        <v>0</v>
      </c>
      <c r="O15560" s="12">
        <f t="shared" si="8240"/>
        <v>0</v>
      </c>
      <c r="P15560" s="12">
        <f t="shared" si="8240"/>
        <v>0</v>
      </c>
      <c r="Q15560" s="12">
        <f t="shared" si="8240"/>
        <v>0</v>
      </c>
      <c r="R15560" s="12">
        <f t="shared" si="8240"/>
        <v>0</v>
      </c>
      <c r="S15560" s="12">
        <f>S15561+S15564+S15565+S15567</f>
        <v>0</v>
      </c>
      <c r="T15560" s="12">
        <f>T15561+T15564+T15565+T15567</f>
        <v>0</v>
      </c>
      <c r="U15560" s="12">
        <f>U15561+U15564+U15565+U15567</f>
        <v>0</v>
      </c>
      <c r="V15560" s="12">
        <f>V15561+V15564+V15565+V15567</f>
        <v>0</v>
      </c>
      <c r="X15560" s="20" t="str">
        <f t="shared" si="8238"/>
        <v/>
      </c>
      <c r="Y15560" s="20" t="str">
        <f t="shared" si="8239"/>
        <v/>
      </c>
      <c r="Z15560" s="20" t="str">
        <f t="shared" si="8234"/>
        <v/>
      </c>
      <c r="AA15560" s="20" t="str">
        <f t="shared" si="8235"/>
        <v/>
      </c>
      <c r="AE15560" s="28"/>
      <c r="AF15560" s="29"/>
    </row>
    <row r="15561" spans="1:32">
      <c r="A15561" s="7"/>
      <c r="B15561" s="7"/>
      <c r="C15561" s="7"/>
      <c r="D15561" s="9" t="s">
        <v>30</v>
      </c>
      <c r="E15561" s="10" t="s">
        <v>27</v>
      </c>
      <c r="F15561" s="9"/>
      <c r="R15561" s="12">
        <f>G15561+I15561+J15561+K15561-L15561-M15561-N15561-Q15561</f>
        <v>0</v>
      </c>
      <c r="X15561" s="20" t="str">
        <f t="shared" si="8238"/>
        <v/>
      </c>
      <c r="Y15561" s="20" t="str">
        <f t="shared" si="8239"/>
        <v/>
      </c>
      <c r="Z15561" s="20" t="str">
        <f t="shared" si="8234"/>
        <v/>
      </c>
      <c r="AA15561" s="20" t="str">
        <f t="shared" si="8235"/>
        <v/>
      </c>
      <c r="AE15561" s="28"/>
      <c r="AF15561" s="29"/>
    </row>
    <row r="15562" spans="1:32">
      <c r="A15562" s="7"/>
      <c r="B15562" s="7"/>
      <c r="C15562" s="7"/>
      <c r="D15562" s="9" t="s">
        <v>31</v>
      </c>
      <c r="E15562" s="10" t="s">
        <v>27</v>
      </c>
      <c r="F15562" s="9"/>
      <c r="R15562" s="12">
        <f t="shared" ref="R15562:R15567" si="8241">G15562+I15562+J15562+K15562-L15562-M15562-N15562-Q15562</f>
        <v>0</v>
      </c>
      <c r="U15562" s="15" t="s">
        <v>32</v>
      </c>
      <c r="V15562" s="15" t="s">
        <v>32</v>
      </c>
      <c r="X15562" s="20" t="str">
        <f t="shared" si="8238"/>
        <v/>
      </c>
      <c r="Y15562" s="20" t="str">
        <f t="shared" si="8239"/>
        <v/>
      </c>
      <c r="Z15562" s="20" t="str">
        <f t="shared" si="8234"/>
        <v/>
      </c>
      <c r="AA15562" s="20"/>
      <c r="AE15562" s="28"/>
      <c r="AF15562" s="29"/>
    </row>
    <row r="15563" spans="1:32">
      <c r="A15563" s="7"/>
      <c r="B15563" s="7"/>
      <c r="C15563" s="7"/>
      <c r="D15563" s="9" t="s">
        <v>33</v>
      </c>
      <c r="E15563" s="10" t="s">
        <v>27</v>
      </c>
      <c r="F15563" s="9"/>
      <c r="R15563" s="12">
        <f t="shared" si="8241"/>
        <v>0</v>
      </c>
      <c r="U15563" s="15" t="s">
        <v>32</v>
      </c>
      <c r="V15563" s="15" t="s">
        <v>32</v>
      </c>
      <c r="X15563" s="20" t="str">
        <f t="shared" si="8238"/>
        <v/>
      </c>
      <c r="Y15563" s="20" t="str">
        <f t="shared" si="8239"/>
        <v/>
      </c>
      <c r="Z15563" s="20" t="str">
        <f t="shared" si="8234"/>
        <v/>
      </c>
      <c r="AA15563" s="20"/>
      <c r="AE15563" s="28"/>
      <c r="AF15563" s="29"/>
    </row>
    <row r="15564" spans="1:32">
      <c r="A15564" s="7"/>
      <c r="B15564" s="7"/>
      <c r="C15564" s="7"/>
      <c r="D15564" s="9" t="s">
        <v>34</v>
      </c>
      <c r="E15564" s="10" t="s">
        <v>35</v>
      </c>
      <c r="F15564" s="9"/>
      <c r="R15564" s="12">
        <f t="shared" si="8241"/>
        <v>0</v>
      </c>
      <c r="X15564" s="20" t="str">
        <f t="shared" si="8238"/>
        <v/>
      </c>
      <c r="Y15564" s="20" t="str">
        <f t="shared" si="8239"/>
        <v/>
      </c>
      <c r="Z15564" s="20" t="str">
        <f t="shared" si="8234"/>
        <v/>
      </c>
      <c r="AA15564" s="20" t="str">
        <f>IF(R15564&lt;U15564+V15564,"期末实有头数应大于等于良种+改良种","")</f>
        <v/>
      </c>
      <c r="AE15564" s="28"/>
      <c r="AF15564" s="29"/>
    </row>
    <row r="15565" spans="1:32">
      <c r="A15565" s="7"/>
      <c r="B15565" s="7"/>
      <c r="C15565" s="7"/>
      <c r="D15565" s="9" t="s">
        <v>36</v>
      </c>
      <c r="E15565" s="10" t="s">
        <v>27</v>
      </c>
      <c r="F15565" s="9"/>
      <c r="R15565" s="12">
        <f t="shared" si="8241"/>
        <v>0</v>
      </c>
      <c r="X15565" s="20" t="str">
        <f t="shared" si="8238"/>
        <v/>
      </c>
      <c r="Y15565" s="20" t="str">
        <f t="shared" si="8239"/>
        <v/>
      </c>
      <c r="Z15565" s="20" t="str">
        <f t="shared" si="8234"/>
        <v/>
      </c>
      <c r="AA15565" s="20" t="str">
        <f>IF(R15565&lt;U15565+V15565,"期末实有头数应大于等于良种+改良种","")</f>
        <v/>
      </c>
      <c r="AE15565" s="28"/>
      <c r="AF15565" s="29"/>
    </row>
    <row r="15566" spans="1:32">
      <c r="A15566" s="7"/>
      <c r="B15566" s="7"/>
      <c r="C15566" s="7"/>
      <c r="D15566" s="9" t="s">
        <v>37</v>
      </c>
      <c r="E15566" s="10" t="s">
        <v>27</v>
      </c>
      <c r="F15566" s="9"/>
      <c r="R15566" s="12">
        <f t="shared" si="8241"/>
        <v>0</v>
      </c>
      <c r="S15566" s="15" t="s">
        <v>32</v>
      </c>
      <c r="T15566" s="15" t="s">
        <v>32</v>
      </c>
      <c r="U15566" s="15" t="s">
        <v>32</v>
      </c>
      <c r="V15566" s="15" t="s">
        <v>32</v>
      </c>
      <c r="X15566" s="20" t="str">
        <f t="shared" si="8238"/>
        <v/>
      </c>
      <c r="Y15566" s="20" t="str">
        <f t="shared" si="8239"/>
        <v/>
      </c>
      <c r="Z15566" s="20"/>
      <c r="AA15566" s="20"/>
      <c r="AE15566" s="28"/>
      <c r="AF15566" s="29"/>
    </row>
    <row r="15567" spans="1:32">
      <c r="A15567" s="7"/>
      <c r="B15567" s="7"/>
      <c r="C15567" s="7"/>
      <c r="D15567" s="9" t="s">
        <v>38</v>
      </c>
      <c r="E15567" s="10" t="s">
        <v>39</v>
      </c>
      <c r="F15567" s="9"/>
      <c r="R15567" s="12">
        <f t="shared" si="8241"/>
        <v>0</v>
      </c>
      <c r="X15567" s="20" t="str">
        <f t="shared" si="8238"/>
        <v/>
      </c>
      <c r="Y15567" s="20" t="str">
        <f t="shared" si="8239"/>
        <v/>
      </c>
      <c r="Z15567" s="20" t="str">
        <f>IF(R15567&lt;S15567+T15567,"期末实有头数应大于等于能繁母畜+种公畜","")</f>
        <v/>
      </c>
      <c r="AA15567" s="20" t="str">
        <f>IF(R15567&lt;U15567+V15567,"期末实有头数应大于等于良种+改良种","")</f>
        <v/>
      </c>
      <c r="AE15567" s="28"/>
      <c r="AF15567" s="29"/>
    </row>
    <row r="15568" spans="1:32">
      <c r="A15568" s="7"/>
      <c r="B15568" s="7"/>
      <c r="C15568" s="7"/>
      <c r="D15568" s="9" t="s">
        <v>40</v>
      </c>
      <c r="E15568" s="10" t="s">
        <v>41</v>
      </c>
      <c r="F15568" s="9"/>
      <c r="G15568" s="12"/>
      <c r="H15568" s="12">
        <f t="shared" ref="G15568:V15568" si="8242">H15569+H15573</f>
        <v>0</v>
      </c>
      <c r="I15568" s="12">
        <f t="shared" si="8242"/>
        <v>0</v>
      </c>
      <c r="J15568" s="12">
        <f t="shared" si="8242"/>
        <v>0</v>
      </c>
      <c r="K15568" s="12">
        <f t="shared" si="8242"/>
        <v>0</v>
      </c>
      <c r="L15568" s="12">
        <f t="shared" si="8242"/>
        <v>0</v>
      </c>
      <c r="M15568" s="12">
        <f t="shared" si="8242"/>
        <v>0</v>
      </c>
      <c r="N15568" s="12">
        <f t="shared" si="8242"/>
        <v>0</v>
      </c>
      <c r="O15568" s="12">
        <f t="shared" si="8242"/>
        <v>0</v>
      </c>
      <c r="P15568" s="12">
        <f t="shared" si="8242"/>
        <v>0</v>
      </c>
      <c r="Q15568" s="12">
        <f t="shared" si="8242"/>
        <v>0</v>
      </c>
      <c r="R15568" s="21">
        <f t="shared" si="8242"/>
        <v>0</v>
      </c>
      <c r="S15568" s="12">
        <f t="shared" si="8242"/>
        <v>0</v>
      </c>
      <c r="T15568" s="12">
        <f t="shared" si="8242"/>
        <v>0</v>
      </c>
      <c r="U15568" s="12">
        <f t="shared" si="8242"/>
        <v>0</v>
      </c>
      <c r="V15568" s="12">
        <f t="shared" si="8242"/>
        <v>0</v>
      </c>
      <c r="X15568" s="20" t="str">
        <f t="shared" si="8238"/>
        <v/>
      </c>
      <c r="Y15568" s="20" t="str">
        <f t="shared" si="8239"/>
        <v/>
      </c>
      <c r="Z15568" s="20" t="str">
        <f>IF(R15568&lt;S15568+T15568,"期末实有头数应大于等于能繁母畜+种公畜","")</f>
        <v/>
      </c>
      <c r="AA15568" s="20" t="str">
        <f>IF(R15568&lt;U15568+V15568,"期末实有头数应大于等于良种+改良种","")</f>
        <v/>
      </c>
      <c r="AE15568" s="28"/>
      <c r="AF15568" s="29"/>
    </row>
    <row r="15569" spans="1:32">
      <c r="A15569" s="7"/>
      <c r="B15569" s="7"/>
      <c r="C15569" s="7"/>
      <c r="D15569" s="9" t="s">
        <v>42</v>
      </c>
      <c r="E15569" s="10" t="s">
        <v>41</v>
      </c>
      <c r="F15569" s="9"/>
      <c r="R15569" s="12">
        <f>G15569+I15569+J15569+K15569-L15569-M15569-N15569-Q15569</f>
        <v>0</v>
      </c>
      <c r="X15569" s="20" t="str">
        <f t="shared" si="8238"/>
        <v/>
      </c>
      <c r="Y15569" s="20" t="str">
        <f t="shared" si="8239"/>
        <v/>
      </c>
      <c r="Z15569" s="20" t="str">
        <f>IF(R15569&lt;S15569+T15569,"期末实有头数应大于等于能繁母畜+种公畜","")</f>
        <v/>
      </c>
      <c r="AA15569" s="20" t="str">
        <f>IF(R15569&lt;U15569+V15569,"期末实有头数应大于等于良种+改良种","")</f>
        <v/>
      </c>
      <c r="AE15569" s="28"/>
      <c r="AF15569" s="29"/>
    </row>
    <row r="15570" spans="1:32">
      <c r="A15570" s="7"/>
      <c r="B15570" s="7"/>
      <c r="C15570" s="7"/>
      <c r="D15570" s="9" t="s">
        <v>43</v>
      </c>
      <c r="E15570" s="10" t="s">
        <v>41</v>
      </c>
      <c r="F15570" s="9"/>
      <c r="R15570" s="12">
        <f>G15570+I15570+J15570+K15570-L15570-M15570-N15570-Q15570</f>
        <v>0</v>
      </c>
      <c r="U15570" s="15" t="s">
        <v>32</v>
      </c>
      <c r="V15570" s="15" t="s">
        <v>32</v>
      </c>
      <c r="X15570" s="20" t="str">
        <f t="shared" si="8238"/>
        <v/>
      </c>
      <c r="Y15570" s="20" t="str">
        <f t="shared" si="8239"/>
        <v/>
      </c>
      <c r="Z15570" s="20" t="str">
        <f>IF(R15570&lt;S15570+T15570,"期末实有头数应大于等于能繁母畜+种公畜","")</f>
        <v/>
      </c>
      <c r="AA15570" s="20"/>
      <c r="AE15570" s="28"/>
      <c r="AF15570" s="29"/>
    </row>
    <row r="15571" spans="1:32">
      <c r="A15571" s="7"/>
      <c r="B15571" s="7"/>
      <c r="C15571" s="7"/>
      <c r="D15571" s="9" t="s">
        <v>44</v>
      </c>
      <c r="E15571" s="10" t="s">
        <v>41</v>
      </c>
      <c r="F15571" s="9"/>
      <c r="H15571" s="15" t="s">
        <v>32</v>
      </c>
      <c r="I15571" s="15" t="s">
        <v>32</v>
      </c>
      <c r="J15571" s="15" t="s">
        <v>32</v>
      </c>
      <c r="K15571" s="15" t="s">
        <v>32</v>
      </c>
      <c r="L15571" s="15" t="s">
        <v>32</v>
      </c>
      <c r="M15571" s="15" t="s">
        <v>32</v>
      </c>
      <c r="N15571" s="15" t="s">
        <v>32</v>
      </c>
      <c r="O15571" s="15" t="s">
        <v>32</v>
      </c>
      <c r="P15571" s="15" t="s">
        <v>32</v>
      </c>
      <c r="Q15571" s="15" t="s">
        <v>32</v>
      </c>
      <c r="R15571" s="22"/>
      <c r="T15571" s="15" t="s">
        <v>32</v>
      </c>
      <c r="U15571" s="15" t="s">
        <v>32</v>
      </c>
      <c r="V15571" s="15" t="s">
        <v>32</v>
      </c>
      <c r="X15571" s="20" t="str">
        <f t="shared" si="8238"/>
        <v/>
      </c>
      <c r="Y15571" s="20"/>
      <c r="Z15571" s="20"/>
      <c r="AA15571" s="20"/>
      <c r="AE15571" s="28"/>
      <c r="AF15571" s="29"/>
    </row>
    <row r="15572" spans="1:32">
      <c r="A15572" s="7"/>
      <c r="B15572" s="7"/>
      <c r="C15572" s="7"/>
      <c r="D15572" s="9" t="s">
        <v>45</v>
      </c>
      <c r="E15572" s="10" t="s">
        <v>41</v>
      </c>
      <c r="F15572" s="9"/>
      <c r="H15572" s="15" t="s">
        <v>32</v>
      </c>
      <c r="I15572" s="15" t="s">
        <v>32</v>
      </c>
      <c r="J15572" s="15" t="s">
        <v>32</v>
      </c>
      <c r="K15572" s="15" t="s">
        <v>32</v>
      </c>
      <c r="L15572" s="15" t="s">
        <v>32</v>
      </c>
      <c r="M15572" s="15" t="s">
        <v>32</v>
      </c>
      <c r="N15572" s="15" t="s">
        <v>32</v>
      </c>
      <c r="O15572" s="15" t="s">
        <v>32</v>
      </c>
      <c r="P15572" s="15" t="s">
        <v>32</v>
      </c>
      <c r="Q15572" s="15" t="s">
        <v>32</v>
      </c>
      <c r="R15572" s="22"/>
      <c r="T15572" s="15" t="s">
        <v>32</v>
      </c>
      <c r="U15572" s="15" t="s">
        <v>32</v>
      </c>
      <c r="V15572" s="15" t="s">
        <v>32</v>
      </c>
      <c r="X15572" s="20" t="str">
        <f t="shared" si="8238"/>
        <v/>
      </c>
      <c r="Y15572" s="20"/>
      <c r="Z15572" s="20"/>
      <c r="AA15572" s="20"/>
      <c r="AE15572" s="28"/>
      <c r="AF15572" s="29"/>
    </row>
    <row r="15573" spans="1:32">
      <c r="A15573" s="7"/>
      <c r="B15573" s="7"/>
      <c r="C15573" s="7"/>
      <c r="D15573" s="9" t="s">
        <v>46</v>
      </c>
      <c r="E15573" s="10" t="s">
        <v>41</v>
      </c>
      <c r="F15573" s="9"/>
      <c r="R15573" s="12">
        <f>G15573+I15573+J15573+K15573-L15573-M15573-N15573-Q15573</f>
        <v>0</v>
      </c>
      <c r="X15573" s="20" t="str">
        <f t="shared" si="8238"/>
        <v/>
      </c>
      <c r="Y15573" s="20" t="str">
        <f>IF(N15573&lt;O15573+P15573,"出卖应大于等于出卖肉畜+出卖仔畜","")</f>
        <v/>
      </c>
      <c r="Z15573" s="20" t="str">
        <f t="shared" ref="Z15573:Z15582" si="8243">IF(R15573&lt;S15573+T15573,"期末实有头数应大于等于能繁母畜+种公畜","")</f>
        <v/>
      </c>
      <c r="AA15573" s="20" t="str">
        <f t="shared" ref="AA15573:AA15578" si="8244">IF(R15573&lt;U15573+V15573,"期末实有头数应大于等于良种+改良种","")</f>
        <v/>
      </c>
      <c r="AE15573" s="28"/>
      <c r="AF15573" s="29"/>
    </row>
    <row r="15574" spans="1:32">
      <c r="A15574" s="7"/>
      <c r="B15574" s="7"/>
      <c r="C15574" s="7"/>
      <c r="D15574" s="9" t="s">
        <v>47</v>
      </c>
      <c r="E15574" s="16" t="s">
        <v>27</v>
      </c>
      <c r="F15574" s="9"/>
      <c r="R15574" s="12">
        <f>G15574+I15574+J15574+K15574-L15574-M15574-N15574-Q15574</f>
        <v>0</v>
      </c>
      <c r="X15574" s="20" t="str">
        <f t="shared" si="8238"/>
        <v/>
      </c>
      <c r="Y15574" s="20" t="str">
        <f>IF(N15574&lt;O15574+P15574,"出卖应大于等于出卖肉畜+出卖仔畜","")</f>
        <v/>
      </c>
      <c r="Z15574" s="20" t="str">
        <f t="shared" si="8243"/>
        <v/>
      </c>
      <c r="AA15574" s="20" t="str">
        <f t="shared" si="8244"/>
        <v/>
      </c>
      <c r="AE15574" s="28"/>
      <c r="AF15574" s="29"/>
    </row>
    <row r="15575" spans="1:32">
      <c r="A15575" s="7"/>
      <c r="B15575" s="7"/>
      <c r="C15575" s="7"/>
      <c r="D15575" s="9" t="s">
        <v>26</v>
      </c>
      <c r="E15575" s="10" t="s">
        <v>27</v>
      </c>
      <c r="F15575" s="9"/>
      <c r="G15575" s="12"/>
      <c r="H15575" s="12">
        <f t="shared" ref="G15575:V15575" si="8245">H15576+H15591</f>
        <v>0</v>
      </c>
      <c r="I15575" s="12">
        <f t="shared" si="8245"/>
        <v>0</v>
      </c>
      <c r="J15575" s="12">
        <f t="shared" si="8245"/>
        <v>0</v>
      </c>
      <c r="K15575" s="12">
        <f t="shared" si="8245"/>
        <v>0</v>
      </c>
      <c r="L15575" s="12">
        <f t="shared" si="8245"/>
        <v>0</v>
      </c>
      <c r="M15575" s="12">
        <f t="shared" si="8245"/>
        <v>0</v>
      </c>
      <c r="N15575" s="12">
        <f t="shared" si="8245"/>
        <v>0</v>
      </c>
      <c r="O15575" s="12">
        <f t="shared" si="8245"/>
        <v>0</v>
      </c>
      <c r="P15575" s="12">
        <f t="shared" si="8245"/>
        <v>0</v>
      </c>
      <c r="Q15575" s="12">
        <f t="shared" si="8245"/>
        <v>0</v>
      </c>
      <c r="R15575" s="12">
        <f t="shared" si="8245"/>
        <v>0</v>
      </c>
      <c r="S15575" s="12">
        <f t="shared" si="8245"/>
        <v>0</v>
      </c>
      <c r="T15575" s="12">
        <f t="shared" si="8245"/>
        <v>0</v>
      </c>
      <c r="U15575" s="12">
        <f t="shared" si="8245"/>
        <v>0</v>
      </c>
      <c r="V15575" s="12">
        <f t="shared" si="8245"/>
        <v>0</v>
      </c>
      <c r="X15575" s="20" t="str">
        <f t="shared" si="8238"/>
        <v/>
      </c>
      <c r="Y15575" s="20" t="str">
        <f>IF(N15575&lt;O15575+P15575,"出卖应大于等于出卖肉畜+出卖仔畜","")</f>
        <v/>
      </c>
      <c r="Z15575" s="20" t="str">
        <f t="shared" si="8243"/>
        <v/>
      </c>
      <c r="AA15575" s="20" t="str">
        <f t="shared" si="8244"/>
        <v/>
      </c>
      <c r="AE15575" s="28"/>
      <c r="AF15575" s="29"/>
    </row>
    <row r="15576" spans="1:32">
      <c r="A15576" s="7"/>
      <c r="B15576" s="7"/>
      <c r="C15576" s="7"/>
      <c r="D15576" s="9" t="s">
        <v>28</v>
      </c>
      <c r="E15576" s="10" t="s">
        <v>27</v>
      </c>
      <c r="F15576" s="9"/>
      <c r="G15576" s="12"/>
      <c r="H15576" s="12">
        <f t="shared" ref="G15576:V15576" si="8246">H15577+H15585</f>
        <v>0</v>
      </c>
      <c r="I15576" s="12">
        <f t="shared" si="8246"/>
        <v>0</v>
      </c>
      <c r="J15576" s="12">
        <f t="shared" si="8246"/>
        <v>0</v>
      </c>
      <c r="K15576" s="12">
        <f t="shared" si="8246"/>
        <v>0</v>
      </c>
      <c r="L15576" s="12">
        <f t="shared" si="8246"/>
        <v>0</v>
      </c>
      <c r="M15576" s="12">
        <f t="shared" si="8246"/>
        <v>0</v>
      </c>
      <c r="N15576" s="12">
        <f t="shared" si="8246"/>
        <v>0</v>
      </c>
      <c r="O15576" s="12">
        <f t="shared" si="8246"/>
        <v>0</v>
      </c>
      <c r="P15576" s="12">
        <f t="shared" si="8246"/>
        <v>0</v>
      </c>
      <c r="Q15576" s="12">
        <f t="shared" si="8246"/>
        <v>0</v>
      </c>
      <c r="R15576" s="12">
        <f t="shared" si="8246"/>
        <v>0</v>
      </c>
      <c r="S15576" s="12">
        <f t="shared" si="8246"/>
        <v>0</v>
      </c>
      <c r="T15576" s="12">
        <f t="shared" si="8246"/>
        <v>0</v>
      </c>
      <c r="U15576" s="12">
        <f t="shared" si="8246"/>
        <v>0</v>
      </c>
      <c r="V15576" s="12">
        <f t="shared" si="8246"/>
        <v>0</v>
      </c>
      <c r="X15576" s="20" t="str">
        <f t="shared" ref="X15576:X15592" si="8247">IF(H15576&lt;I15576,"繁殖仔畜应大于等于成活","")</f>
        <v/>
      </c>
      <c r="Y15576" s="20" t="str">
        <f t="shared" ref="Y15576:Y15587" si="8248">IF(N15576&lt;O15576+P15576,"出卖应大于等于出卖肉畜+出卖仔畜","")</f>
        <v/>
      </c>
      <c r="Z15576" s="20" t="str">
        <f t="shared" si="8243"/>
        <v/>
      </c>
      <c r="AA15576" s="20" t="str">
        <f t="shared" si="8244"/>
        <v/>
      </c>
      <c r="AE15576" s="28"/>
      <c r="AF15576" s="29"/>
    </row>
    <row r="15577" spans="1:32">
      <c r="A15577" s="7"/>
      <c r="B15577" s="7"/>
      <c r="C15577" s="7"/>
      <c r="D15577" s="9" t="s">
        <v>29</v>
      </c>
      <c r="E15577" s="10" t="s">
        <v>27</v>
      </c>
      <c r="F15577" s="9"/>
      <c r="G15577" s="12"/>
      <c r="H15577" s="12">
        <f t="shared" ref="G15577:R15577" si="8249">H15578+H15581+H15582+H15583+H15584</f>
        <v>0</v>
      </c>
      <c r="I15577" s="12">
        <f t="shared" si="8249"/>
        <v>0</v>
      </c>
      <c r="J15577" s="12">
        <f t="shared" si="8249"/>
        <v>0</v>
      </c>
      <c r="K15577" s="12">
        <f t="shared" si="8249"/>
        <v>0</v>
      </c>
      <c r="L15577" s="12">
        <f t="shared" si="8249"/>
        <v>0</v>
      </c>
      <c r="M15577" s="12">
        <f t="shared" si="8249"/>
        <v>0</v>
      </c>
      <c r="N15577" s="12">
        <f t="shared" si="8249"/>
        <v>0</v>
      </c>
      <c r="O15577" s="12">
        <f t="shared" si="8249"/>
        <v>0</v>
      </c>
      <c r="P15577" s="12">
        <f t="shared" si="8249"/>
        <v>0</v>
      </c>
      <c r="Q15577" s="12">
        <f t="shared" si="8249"/>
        <v>0</v>
      </c>
      <c r="R15577" s="12">
        <f t="shared" si="8249"/>
        <v>0</v>
      </c>
      <c r="S15577" s="12">
        <f>S15578+S15581+S15582+S15584</f>
        <v>0</v>
      </c>
      <c r="T15577" s="12">
        <f>T15578+T15581+T15582+T15584</f>
        <v>0</v>
      </c>
      <c r="U15577" s="12">
        <f>U15578+U15581+U15582+U15584</f>
        <v>0</v>
      </c>
      <c r="V15577" s="12">
        <f>V15578+V15581+V15582+V15584</f>
        <v>0</v>
      </c>
      <c r="X15577" s="20" t="str">
        <f t="shared" si="8247"/>
        <v/>
      </c>
      <c r="Y15577" s="20" t="str">
        <f t="shared" si="8248"/>
        <v/>
      </c>
      <c r="Z15577" s="20" t="str">
        <f t="shared" si="8243"/>
        <v/>
      </c>
      <c r="AA15577" s="20" t="str">
        <f t="shared" si="8244"/>
        <v/>
      </c>
      <c r="AE15577" s="28"/>
      <c r="AF15577" s="29"/>
    </row>
    <row r="15578" spans="1:32">
      <c r="A15578" s="7"/>
      <c r="B15578" s="7"/>
      <c r="C15578" s="7"/>
      <c r="D15578" s="9" t="s">
        <v>30</v>
      </c>
      <c r="E15578" s="10" t="s">
        <v>27</v>
      </c>
      <c r="F15578" s="9"/>
      <c r="R15578" s="12">
        <f>G15578+I15578+J15578+K15578-L15578-M15578-N15578-Q15578</f>
        <v>0</v>
      </c>
      <c r="X15578" s="20" t="str">
        <f t="shared" si="8247"/>
        <v/>
      </c>
      <c r="Y15578" s="20" t="str">
        <f t="shared" si="8248"/>
        <v/>
      </c>
      <c r="Z15578" s="20" t="str">
        <f t="shared" si="8243"/>
        <v/>
      </c>
      <c r="AA15578" s="20" t="str">
        <f t="shared" si="8244"/>
        <v/>
      </c>
      <c r="AE15578" s="28"/>
      <c r="AF15578" s="29"/>
    </row>
    <row r="15579" spans="1:32">
      <c r="A15579" s="7"/>
      <c r="B15579" s="7"/>
      <c r="C15579" s="7"/>
      <c r="D15579" s="9" t="s">
        <v>31</v>
      </c>
      <c r="E15579" s="10" t="s">
        <v>27</v>
      </c>
      <c r="F15579" s="9"/>
      <c r="R15579" s="12">
        <f t="shared" ref="R15579:R15584" si="8250">G15579+I15579+J15579+K15579-L15579-M15579-N15579-Q15579</f>
        <v>0</v>
      </c>
      <c r="U15579" s="15" t="s">
        <v>32</v>
      </c>
      <c r="V15579" s="15" t="s">
        <v>32</v>
      </c>
      <c r="X15579" s="20" t="str">
        <f t="shared" si="8247"/>
        <v/>
      </c>
      <c r="Y15579" s="20" t="str">
        <f t="shared" si="8248"/>
        <v/>
      </c>
      <c r="Z15579" s="20" t="str">
        <f t="shared" si="8243"/>
        <v/>
      </c>
      <c r="AA15579" s="20"/>
      <c r="AE15579" s="28"/>
      <c r="AF15579" s="29"/>
    </row>
    <row r="15580" spans="1:32">
      <c r="A15580" s="7"/>
      <c r="B15580" s="7"/>
      <c r="C15580" s="7"/>
      <c r="D15580" s="9" t="s">
        <v>33</v>
      </c>
      <c r="E15580" s="10" t="s">
        <v>27</v>
      </c>
      <c r="F15580" s="9"/>
      <c r="R15580" s="12">
        <f t="shared" si="8250"/>
        <v>0</v>
      </c>
      <c r="U15580" s="15" t="s">
        <v>32</v>
      </c>
      <c r="V15580" s="15" t="s">
        <v>32</v>
      </c>
      <c r="X15580" s="20" t="str">
        <f t="shared" si="8247"/>
        <v/>
      </c>
      <c r="Y15580" s="20" t="str">
        <f t="shared" si="8248"/>
        <v/>
      </c>
      <c r="Z15580" s="20" t="str">
        <f t="shared" si="8243"/>
        <v/>
      </c>
      <c r="AA15580" s="20"/>
      <c r="AE15580" s="28"/>
      <c r="AF15580" s="29"/>
    </row>
    <row r="15581" spans="1:32">
      <c r="A15581" s="7"/>
      <c r="B15581" s="7"/>
      <c r="C15581" s="7"/>
      <c r="D15581" s="9" t="s">
        <v>34</v>
      </c>
      <c r="E15581" s="10" t="s">
        <v>35</v>
      </c>
      <c r="F15581" s="9"/>
      <c r="R15581" s="12">
        <f t="shared" si="8250"/>
        <v>0</v>
      </c>
      <c r="X15581" s="20" t="str">
        <f t="shared" si="8247"/>
        <v/>
      </c>
      <c r="Y15581" s="20" t="str">
        <f t="shared" si="8248"/>
        <v/>
      </c>
      <c r="Z15581" s="20" t="str">
        <f t="shared" si="8243"/>
        <v/>
      </c>
      <c r="AA15581" s="20" t="str">
        <f>IF(R15581&lt;U15581+V15581,"期末实有头数应大于等于良种+改良种","")</f>
        <v/>
      </c>
      <c r="AE15581" s="28"/>
      <c r="AF15581" s="29"/>
    </row>
    <row r="15582" spans="1:32">
      <c r="A15582" s="7"/>
      <c r="B15582" s="7"/>
      <c r="C15582" s="7"/>
      <c r="D15582" s="9" t="s">
        <v>36</v>
      </c>
      <c r="E15582" s="10" t="s">
        <v>27</v>
      </c>
      <c r="F15582" s="9"/>
      <c r="R15582" s="12">
        <f t="shared" si="8250"/>
        <v>0</v>
      </c>
      <c r="X15582" s="20" t="str">
        <f t="shared" si="8247"/>
        <v/>
      </c>
      <c r="Y15582" s="20" t="str">
        <f t="shared" si="8248"/>
        <v/>
      </c>
      <c r="Z15582" s="20" t="str">
        <f t="shared" si="8243"/>
        <v/>
      </c>
      <c r="AA15582" s="20" t="str">
        <f>IF(R15582&lt;U15582+V15582,"期末实有头数应大于等于良种+改良种","")</f>
        <v/>
      </c>
      <c r="AE15582" s="28"/>
      <c r="AF15582" s="29"/>
    </row>
    <row r="15583" spans="1:32">
      <c r="A15583" s="7"/>
      <c r="B15583" s="7"/>
      <c r="C15583" s="7"/>
      <c r="D15583" s="9" t="s">
        <v>37</v>
      </c>
      <c r="E15583" s="10" t="s">
        <v>27</v>
      </c>
      <c r="F15583" s="9"/>
      <c r="R15583" s="12">
        <f t="shared" si="8250"/>
        <v>0</v>
      </c>
      <c r="S15583" s="15" t="s">
        <v>32</v>
      </c>
      <c r="T15583" s="15" t="s">
        <v>32</v>
      </c>
      <c r="U15583" s="15" t="s">
        <v>32</v>
      </c>
      <c r="V15583" s="15" t="s">
        <v>32</v>
      </c>
      <c r="X15583" s="20" t="str">
        <f t="shared" si="8247"/>
        <v/>
      </c>
      <c r="Y15583" s="20" t="str">
        <f t="shared" si="8248"/>
        <v/>
      </c>
      <c r="Z15583" s="20"/>
      <c r="AA15583" s="20"/>
      <c r="AE15583" s="28"/>
      <c r="AF15583" s="29"/>
    </row>
    <row r="15584" spans="1:32">
      <c r="A15584" s="7"/>
      <c r="B15584" s="7"/>
      <c r="C15584" s="7"/>
      <c r="D15584" s="9" t="s">
        <v>38</v>
      </c>
      <c r="E15584" s="10" t="s">
        <v>39</v>
      </c>
      <c r="F15584" s="9"/>
      <c r="R15584" s="12">
        <f t="shared" si="8250"/>
        <v>0</v>
      </c>
      <c r="X15584" s="20" t="str">
        <f t="shared" si="8247"/>
        <v/>
      </c>
      <c r="Y15584" s="20" t="str">
        <f t="shared" si="8248"/>
        <v/>
      </c>
      <c r="Z15584" s="20" t="str">
        <f>IF(R15584&lt;S15584+T15584,"期末实有头数应大于等于能繁母畜+种公畜","")</f>
        <v/>
      </c>
      <c r="AA15584" s="20" t="str">
        <f>IF(R15584&lt;U15584+V15584,"期末实有头数应大于等于良种+改良种","")</f>
        <v/>
      </c>
      <c r="AE15584" s="28"/>
      <c r="AF15584" s="29"/>
    </row>
    <row r="15585" spans="1:32">
      <c r="A15585" s="7"/>
      <c r="B15585" s="7"/>
      <c r="C15585" s="7"/>
      <c r="D15585" s="9" t="s">
        <v>40</v>
      </c>
      <c r="E15585" s="10" t="s">
        <v>41</v>
      </c>
      <c r="F15585" s="9"/>
      <c r="G15585" s="12"/>
      <c r="H15585" s="12">
        <f t="shared" ref="G15585:V15585" si="8251">H15586+H15590</f>
        <v>0</v>
      </c>
      <c r="I15585" s="12">
        <f t="shared" si="8251"/>
        <v>0</v>
      </c>
      <c r="J15585" s="12">
        <f t="shared" si="8251"/>
        <v>0</v>
      </c>
      <c r="K15585" s="12">
        <f t="shared" si="8251"/>
        <v>0</v>
      </c>
      <c r="L15585" s="12">
        <f t="shared" si="8251"/>
        <v>0</v>
      </c>
      <c r="M15585" s="12">
        <f t="shared" si="8251"/>
        <v>0</v>
      </c>
      <c r="N15585" s="12">
        <f t="shared" si="8251"/>
        <v>0</v>
      </c>
      <c r="O15585" s="12">
        <f t="shared" si="8251"/>
        <v>0</v>
      </c>
      <c r="P15585" s="12">
        <f t="shared" si="8251"/>
        <v>0</v>
      </c>
      <c r="Q15585" s="12">
        <f t="shared" si="8251"/>
        <v>0</v>
      </c>
      <c r="R15585" s="21">
        <f t="shared" si="8251"/>
        <v>0</v>
      </c>
      <c r="S15585" s="12">
        <f t="shared" si="8251"/>
        <v>0</v>
      </c>
      <c r="T15585" s="12">
        <f t="shared" si="8251"/>
        <v>0</v>
      </c>
      <c r="U15585" s="12">
        <f t="shared" si="8251"/>
        <v>0</v>
      </c>
      <c r="V15585" s="12">
        <f t="shared" si="8251"/>
        <v>0</v>
      </c>
      <c r="X15585" s="20" t="str">
        <f t="shared" si="8247"/>
        <v/>
      </c>
      <c r="Y15585" s="20" t="str">
        <f t="shared" si="8248"/>
        <v/>
      </c>
      <c r="Z15585" s="20" t="str">
        <f>IF(R15585&lt;S15585+T15585,"期末实有头数应大于等于能繁母畜+种公畜","")</f>
        <v/>
      </c>
      <c r="AA15585" s="20" t="str">
        <f>IF(R15585&lt;U15585+V15585,"期末实有头数应大于等于良种+改良种","")</f>
        <v/>
      </c>
      <c r="AE15585" s="28"/>
      <c r="AF15585" s="29"/>
    </row>
    <row r="15586" spans="1:32">
      <c r="A15586" s="7"/>
      <c r="B15586" s="7"/>
      <c r="C15586" s="7"/>
      <c r="D15586" s="9" t="s">
        <v>42</v>
      </c>
      <c r="E15586" s="10" t="s">
        <v>41</v>
      </c>
      <c r="F15586" s="9"/>
      <c r="R15586" s="12">
        <f>G15586+I15586+J15586+K15586-L15586-M15586-N15586-Q15586</f>
        <v>0</v>
      </c>
      <c r="X15586" s="20" t="str">
        <f t="shared" si="8247"/>
        <v/>
      </c>
      <c r="Y15586" s="20" t="str">
        <f t="shared" si="8248"/>
        <v/>
      </c>
      <c r="Z15586" s="20" t="str">
        <f>IF(R15586&lt;S15586+T15586,"期末实有头数应大于等于能繁母畜+种公畜","")</f>
        <v/>
      </c>
      <c r="AA15586" s="20" t="str">
        <f>IF(R15586&lt;U15586+V15586,"期末实有头数应大于等于良种+改良种","")</f>
        <v/>
      </c>
      <c r="AE15586" s="28"/>
      <c r="AF15586" s="29"/>
    </row>
    <row r="15587" spans="1:32">
      <c r="A15587" s="7"/>
      <c r="B15587" s="7"/>
      <c r="C15587" s="7"/>
      <c r="D15587" s="9" t="s">
        <v>43</v>
      </c>
      <c r="E15587" s="10" t="s">
        <v>41</v>
      </c>
      <c r="F15587" s="9"/>
      <c r="R15587" s="12">
        <f>G15587+I15587+J15587+K15587-L15587-M15587-N15587-Q15587</f>
        <v>0</v>
      </c>
      <c r="U15587" s="15" t="s">
        <v>32</v>
      </c>
      <c r="V15587" s="15" t="s">
        <v>32</v>
      </c>
      <c r="X15587" s="20" t="str">
        <f t="shared" si="8247"/>
        <v/>
      </c>
      <c r="Y15587" s="20" t="str">
        <f t="shared" si="8248"/>
        <v/>
      </c>
      <c r="Z15587" s="20" t="str">
        <f>IF(R15587&lt;S15587+T15587,"期末实有头数应大于等于能繁母畜+种公畜","")</f>
        <v/>
      </c>
      <c r="AA15587" s="20"/>
      <c r="AE15587" s="28"/>
      <c r="AF15587" s="29"/>
    </row>
    <row r="15588" spans="1:32">
      <c r="A15588" s="7"/>
      <c r="B15588" s="7"/>
      <c r="C15588" s="7"/>
      <c r="D15588" s="9" t="s">
        <v>44</v>
      </c>
      <c r="E15588" s="10" t="s">
        <v>41</v>
      </c>
      <c r="F15588" s="9"/>
      <c r="H15588" s="15" t="s">
        <v>32</v>
      </c>
      <c r="I15588" s="15" t="s">
        <v>32</v>
      </c>
      <c r="J15588" s="15" t="s">
        <v>32</v>
      </c>
      <c r="K15588" s="15" t="s">
        <v>32</v>
      </c>
      <c r="L15588" s="15" t="s">
        <v>32</v>
      </c>
      <c r="M15588" s="15" t="s">
        <v>32</v>
      </c>
      <c r="N15588" s="15" t="s">
        <v>32</v>
      </c>
      <c r="O15588" s="15" t="s">
        <v>32</v>
      </c>
      <c r="P15588" s="15" t="s">
        <v>32</v>
      </c>
      <c r="Q15588" s="15" t="s">
        <v>32</v>
      </c>
      <c r="R15588" s="22"/>
      <c r="T15588" s="15" t="s">
        <v>32</v>
      </c>
      <c r="U15588" s="15" t="s">
        <v>32</v>
      </c>
      <c r="V15588" s="15" t="s">
        <v>32</v>
      </c>
      <c r="X15588" s="20" t="str">
        <f t="shared" si="8247"/>
        <v/>
      </c>
      <c r="Y15588" s="20"/>
      <c r="Z15588" s="20"/>
      <c r="AA15588" s="20"/>
      <c r="AE15588" s="28"/>
      <c r="AF15588" s="29"/>
    </row>
    <row r="15589" spans="1:32">
      <c r="A15589" s="7"/>
      <c r="B15589" s="7"/>
      <c r="C15589" s="7"/>
      <c r="D15589" s="9" t="s">
        <v>45</v>
      </c>
      <c r="E15589" s="10" t="s">
        <v>41</v>
      </c>
      <c r="F15589" s="9"/>
      <c r="H15589" s="15" t="s">
        <v>32</v>
      </c>
      <c r="I15589" s="15" t="s">
        <v>32</v>
      </c>
      <c r="J15589" s="15" t="s">
        <v>32</v>
      </c>
      <c r="K15589" s="15" t="s">
        <v>32</v>
      </c>
      <c r="L15589" s="15" t="s">
        <v>32</v>
      </c>
      <c r="M15589" s="15" t="s">
        <v>32</v>
      </c>
      <c r="N15589" s="15" t="s">
        <v>32</v>
      </c>
      <c r="O15589" s="15" t="s">
        <v>32</v>
      </c>
      <c r="P15589" s="15" t="s">
        <v>32</v>
      </c>
      <c r="Q15589" s="15" t="s">
        <v>32</v>
      </c>
      <c r="R15589" s="22"/>
      <c r="T15589" s="15" t="s">
        <v>32</v>
      </c>
      <c r="U15589" s="15" t="s">
        <v>32</v>
      </c>
      <c r="V15589" s="15" t="s">
        <v>32</v>
      </c>
      <c r="X15589" s="20" t="str">
        <f t="shared" si="8247"/>
        <v/>
      </c>
      <c r="Y15589" s="20"/>
      <c r="Z15589" s="20"/>
      <c r="AA15589" s="20"/>
      <c r="AE15589" s="28"/>
      <c r="AF15589" s="29"/>
    </row>
    <row r="15590" spans="1:32">
      <c r="A15590" s="7"/>
      <c r="B15590" s="7"/>
      <c r="C15590" s="7"/>
      <c r="D15590" s="9" t="s">
        <v>46</v>
      </c>
      <c r="E15590" s="10" t="s">
        <v>41</v>
      </c>
      <c r="F15590" s="9"/>
      <c r="R15590" s="12">
        <f>G15590+I15590+J15590+K15590-L15590-M15590-N15590-Q15590</f>
        <v>0</v>
      </c>
      <c r="X15590" s="20" t="str">
        <f t="shared" si="8247"/>
        <v/>
      </c>
      <c r="Y15590" s="20" t="str">
        <f>IF(N15590&lt;O15590+P15590,"出卖应大于等于出卖肉畜+出卖仔畜","")</f>
        <v/>
      </c>
      <c r="Z15590" s="20" t="str">
        <f t="shared" ref="Z15590:Z15599" si="8252">IF(R15590&lt;S15590+T15590,"期末实有头数应大于等于能繁母畜+种公畜","")</f>
        <v/>
      </c>
      <c r="AA15590" s="20" t="str">
        <f t="shared" ref="AA15590:AA15595" si="8253">IF(R15590&lt;U15590+V15590,"期末实有头数应大于等于良种+改良种","")</f>
        <v/>
      </c>
      <c r="AE15590" s="28"/>
      <c r="AF15590" s="29"/>
    </row>
    <row r="15591" spans="1:32">
      <c r="A15591" s="7"/>
      <c r="B15591" s="7"/>
      <c r="C15591" s="7"/>
      <c r="D15591" s="9" t="s">
        <v>47</v>
      </c>
      <c r="E15591" s="16" t="s">
        <v>27</v>
      </c>
      <c r="F15591" s="9"/>
      <c r="R15591" s="12">
        <f>G15591+I15591+J15591+K15591-L15591-M15591-N15591-Q15591</f>
        <v>0</v>
      </c>
      <c r="X15591" s="20" t="str">
        <f t="shared" si="8247"/>
        <v/>
      </c>
      <c r="Y15591" s="20" t="str">
        <f>IF(N15591&lt;O15591+P15591,"出卖应大于等于出卖肉畜+出卖仔畜","")</f>
        <v/>
      </c>
      <c r="Z15591" s="20" t="str">
        <f t="shared" si="8252"/>
        <v/>
      </c>
      <c r="AA15591" s="20" t="str">
        <f t="shared" si="8253"/>
        <v/>
      </c>
      <c r="AE15591" s="28"/>
      <c r="AF15591" s="29"/>
    </row>
    <row r="15592" spans="1:32">
      <c r="A15592" s="7"/>
      <c r="B15592" s="7"/>
      <c r="C15592" s="7"/>
      <c r="D15592" s="9" t="s">
        <v>26</v>
      </c>
      <c r="E15592" s="10" t="s">
        <v>27</v>
      </c>
      <c r="F15592" s="9"/>
      <c r="G15592" s="12"/>
      <c r="H15592" s="12">
        <f t="shared" ref="G15592:V15592" si="8254">H15593+H15608</f>
        <v>0</v>
      </c>
      <c r="I15592" s="12">
        <f t="shared" si="8254"/>
        <v>0</v>
      </c>
      <c r="J15592" s="12">
        <f t="shared" si="8254"/>
        <v>0</v>
      </c>
      <c r="K15592" s="12">
        <f t="shared" si="8254"/>
        <v>0</v>
      </c>
      <c r="L15592" s="12">
        <f t="shared" si="8254"/>
        <v>0</v>
      </c>
      <c r="M15592" s="12">
        <f t="shared" si="8254"/>
        <v>0</v>
      </c>
      <c r="N15592" s="12">
        <f t="shared" si="8254"/>
        <v>0</v>
      </c>
      <c r="O15592" s="12">
        <f t="shared" si="8254"/>
        <v>0</v>
      </c>
      <c r="P15592" s="12">
        <f t="shared" si="8254"/>
        <v>0</v>
      </c>
      <c r="Q15592" s="12">
        <f t="shared" si="8254"/>
        <v>0</v>
      </c>
      <c r="R15592" s="12">
        <f t="shared" si="8254"/>
        <v>0</v>
      </c>
      <c r="S15592" s="12">
        <f t="shared" si="8254"/>
        <v>0</v>
      </c>
      <c r="T15592" s="12">
        <f t="shared" si="8254"/>
        <v>0</v>
      </c>
      <c r="U15592" s="12">
        <f t="shared" si="8254"/>
        <v>0</v>
      </c>
      <c r="V15592" s="12">
        <f t="shared" si="8254"/>
        <v>0</v>
      </c>
      <c r="X15592" s="20" t="str">
        <f t="shared" si="8247"/>
        <v/>
      </c>
      <c r="Y15592" s="20" t="str">
        <f>IF(N15592&lt;O15592+P15592,"出卖应大于等于出卖肉畜+出卖仔畜","")</f>
        <v/>
      </c>
      <c r="Z15592" s="20" t="str">
        <f t="shared" si="8252"/>
        <v/>
      </c>
      <c r="AA15592" s="20" t="str">
        <f t="shared" si="8253"/>
        <v/>
      </c>
      <c r="AE15592" s="28"/>
      <c r="AF15592" s="29"/>
    </row>
    <row r="15593" spans="1:32">
      <c r="A15593" s="7"/>
      <c r="B15593" s="7"/>
      <c r="C15593" s="7"/>
      <c r="D15593" s="9" t="s">
        <v>28</v>
      </c>
      <c r="E15593" s="10" t="s">
        <v>27</v>
      </c>
      <c r="F15593" s="9"/>
      <c r="G15593" s="12"/>
      <c r="H15593" s="12">
        <f t="shared" ref="G15593:V15593" si="8255">H15594+H15602</f>
        <v>0</v>
      </c>
      <c r="I15593" s="12">
        <f t="shared" si="8255"/>
        <v>0</v>
      </c>
      <c r="J15593" s="12">
        <f t="shared" si="8255"/>
        <v>0</v>
      </c>
      <c r="K15593" s="12">
        <f t="shared" si="8255"/>
        <v>0</v>
      </c>
      <c r="L15593" s="12">
        <f t="shared" si="8255"/>
        <v>0</v>
      </c>
      <c r="M15593" s="12">
        <f t="shared" si="8255"/>
        <v>0</v>
      </c>
      <c r="N15593" s="12">
        <f t="shared" si="8255"/>
        <v>0</v>
      </c>
      <c r="O15593" s="12">
        <f t="shared" si="8255"/>
        <v>0</v>
      </c>
      <c r="P15593" s="12">
        <f t="shared" si="8255"/>
        <v>0</v>
      </c>
      <c r="Q15593" s="12">
        <f t="shared" si="8255"/>
        <v>0</v>
      </c>
      <c r="R15593" s="12">
        <f t="shared" si="8255"/>
        <v>0</v>
      </c>
      <c r="S15593" s="12">
        <f t="shared" si="8255"/>
        <v>0</v>
      </c>
      <c r="T15593" s="12">
        <f t="shared" si="8255"/>
        <v>0</v>
      </c>
      <c r="U15593" s="12">
        <f t="shared" si="8255"/>
        <v>0</v>
      </c>
      <c r="V15593" s="12">
        <f t="shared" si="8255"/>
        <v>0</v>
      </c>
      <c r="X15593" s="20" t="str">
        <f t="shared" ref="X15593:X15609" si="8256">IF(H15593&lt;I15593,"繁殖仔畜应大于等于成活","")</f>
        <v/>
      </c>
      <c r="Y15593" s="20" t="str">
        <f t="shared" ref="Y15593:Y15604" si="8257">IF(N15593&lt;O15593+P15593,"出卖应大于等于出卖肉畜+出卖仔畜","")</f>
        <v/>
      </c>
      <c r="Z15593" s="20" t="str">
        <f t="shared" si="8252"/>
        <v/>
      </c>
      <c r="AA15593" s="20" t="str">
        <f t="shared" si="8253"/>
        <v/>
      </c>
      <c r="AE15593" s="28"/>
      <c r="AF15593" s="29"/>
    </row>
    <row r="15594" spans="1:32">
      <c r="A15594" s="7"/>
      <c r="B15594" s="7"/>
      <c r="C15594" s="7"/>
      <c r="D15594" s="9" t="s">
        <v>29</v>
      </c>
      <c r="E15594" s="10" t="s">
        <v>27</v>
      </c>
      <c r="F15594" s="9"/>
      <c r="G15594" s="12"/>
      <c r="H15594" s="12">
        <f t="shared" ref="G15594:R15594" si="8258">H15595+H15598+H15599+H15600+H15601</f>
        <v>0</v>
      </c>
      <c r="I15594" s="12">
        <f t="shared" si="8258"/>
        <v>0</v>
      </c>
      <c r="J15594" s="12">
        <f t="shared" si="8258"/>
        <v>0</v>
      </c>
      <c r="K15594" s="12">
        <f t="shared" si="8258"/>
        <v>0</v>
      </c>
      <c r="L15594" s="12">
        <f t="shared" si="8258"/>
        <v>0</v>
      </c>
      <c r="M15594" s="12">
        <f t="shared" si="8258"/>
        <v>0</v>
      </c>
      <c r="N15594" s="12">
        <f t="shared" si="8258"/>
        <v>0</v>
      </c>
      <c r="O15594" s="12">
        <f t="shared" si="8258"/>
        <v>0</v>
      </c>
      <c r="P15594" s="12">
        <f t="shared" si="8258"/>
        <v>0</v>
      </c>
      <c r="Q15594" s="12">
        <f t="shared" si="8258"/>
        <v>0</v>
      </c>
      <c r="R15594" s="12">
        <f t="shared" si="8258"/>
        <v>0</v>
      </c>
      <c r="S15594" s="12">
        <f>S15595+S15598+S15599+S15601</f>
        <v>0</v>
      </c>
      <c r="T15594" s="12">
        <f>T15595+T15598+T15599+T15601</f>
        <v>0</v>
      </c>
      <c r="U15594" s="12">
        <f>U15595+U15598+U15599+U15601</f>
        <v>0</v>
      </c>
      <c r="V15594" s="12">
        <f>V15595+V15598+V15599+V15601</f>
        <v>0</v>
      </c>
      <c r="X15594" s="20" t="str">
        <f t="shared" si="8256"/>
        <v/>
      </c>
      <c r="Y15594" s="20" t="str">
        <f t="shared" si="8257"/>
        <v/>
      </c>
      <c r="Z15594" s="20" t="str">
        <f t="shared" si="8252"/>
        <v/>
      </c>
      <c r="AA15594" s="20" t="str">
        <f t="shared" si="8253"/>
        <v/>
      </c>
      <c r="AE15594" s="28"/>
      <c r="AF15594" s="29"/>
    </row>
    <row r="15595" spans="1:32">
      <c r="A15595" s="7"/>
      <c r="B15595" s="7"/>
      <c r="C15595" s="7"/>
      <c r="D15595" s="9" t="s">
        <v>30</v>
      </c>
      <c r="E15595" s="10" t="s">
        <v>27</v>
      </c>
      <c r="F15595" s="9"/>
      <c r="R15595" s="12">
        <f>G15595+I15595+J15595+K15595-L15595-M15595-N15595-Q15595</f>
        <v>0</v>
      </c>
      <c r="X15595" s="20" t="str">
        <f t="shared" si="8256"/>
        <v/>
      </c>
      <c r="Y15595" s="20" t="str">
        <f t="shared" si="8257"/>
        <v/>
      </c>
      <c r="Z15595" s="20" t="str">
        <f t="shared" si="8252"/>
        <v/>
      </c>
      <c r="AA15595" s="20" t="str">
        <f t="shared" si="8253"/>
        <v/>
      </c>
      <c r="AE15595" s="28"/>
      <c r="AF15595" s="29"/>
    </row>
    <row r="15596" spans="1:32">
      <c r="A15596" s="7"/>
      <c r="B15596" s="7"/>
      <c r="C15596" s="7"/>
      <c r="D15596" s="9" t="s">
        <v>31</v>
      </c>
      <c r="E15596" s="10" t="s">
        <v>27</v>
      </c>
      <c r="F15596" s="9"/>
      <c r="R15596" s="12">
        <f t="shared" ref="R15596:R15601" si="8259">G15596+I15596+J15596+K15596-L15596-M15596-N15596-Q15596</f>
        <v>0</v>
      </c>
      <c r="U15596" s="15" t="s">
        <v>32</v>
      </c>
      <c r="V15596" s="15" t="s">
        <v>32</v>
      </c>
      <c r="X15596" s="20" t="str">
        <f t="shared" si="8256"/>
        <v/>
      </c>
      <c r="Y15596" s="20" t="str">
        <f t="shared" si="8257"/>
        <v/>
      </c>
      <c r="Z15596" s="20" t="str">
        <f t="shared" si="8252"/>
        <v/>
      </c>
      <c r="AA15596" s="20"/>
      <c r="AE15596" s="28"/>
      <c r="AF15596" s="29"/>
    </row>
    <row r="15597" spans="1:32">
      <c r="A15597" s="7"/>
      <c r="B15597" s="7"/>
      <c r="C15597" s="7"/>
      <c r="D15597" s="9" t="s">
        <v>33</v>
      </c>
      <c r="E15597" s="10" t="s">
        <v>27</v>
      </c>
      <c r="F15597" s="9"/>
      <c r="R15597" s="12">
        <f t="shared" si="8259"/>
        <v>0</v>
      </c>
      <c r="U15597" s="15" t="s">
        <v>32</v>
      </c>
      <c r="V15597" s="15" t="s">
        <v>32</v>
      </c>
      <c r="X15597" s="20" t="str">
        <f t="shared" si="8256"/>
        <v/>
      </c>
      <c r="Y15597" s="20" t="str">
        <f t="shared" si="8257"/>
        <v/>
      </c>
      <c r="Z15597" s="20" t="str">
        <f t="shared" si="8252"/>
        <v/>
      </c>
      <c r="AA15597" s="20"/>
      <c r="AE15597" s="28"/>
      <c r="AF15597" s="29"/>
    </row>
    <row r="15598" spans="1:32">
      <c r="A15598" s="7"/>
      <c r="B15598" s="7"/>
      <c r="C15598" s="7"/>
      <c r="D15598" s="9" t="s">
        <v>34</v>
      </c>
      <c r="E15598" s="10" t="s">
        <v>35</v>
      </c>
      <c r="F15598" s="9"/>
      <c r="R15598" s="12">
        <f t="shared" si="8259"/>
        <v>0</v>
      </c>
      <c r="X15598" s="20" t="str">
        <f t="shared" si="8256"/>
        <v/>
      </c>
      <c r="Y15598" s="20" t="str">
        <f t="shared" si="8257"/>
        <v/>
      </c>
      <c r="Z15598" s="20" t="str">
        <f t="shared" si="8252"/>
        <v/>
      </c>
      <c r="AA15598" s="20" t="str">
        <f>IF(R15598&lt;U15598+V15598,"期末实有头数应大于等于良种+改良种","")</f>
        <v/>
      </c>
      <c r="AE15598" s="28"/>
      <c r="AF15598" s="29"/>
    </row>
    <row r="15599" spans="1:32">
      <c r="A15599" s="7"/>
      <c r="B15599" s="7"/>
      <c r="C15599" s="7"/>
      <c r="D15599" s="9" t="s">
        <v>36</v>
      </c>
      <c r="E15599" s="10" t="s">
        <v>27</v>
      </c>
      <c r="F15599" s="9"/>
      <c r="R15599" s="12">
        <f t="shared" si="8259"/>
        <v>0</v>
      </c>
      <c r="X15599" s="20" t="str">
        <f t="shared" si="8256"/>
        <v/>
      </c>
      <c r="Y15599" s="20" t="str">
        <f t="shared" si="8257"/>
        <v/>
      </c>
      <c r="Z15599" s="20" t="str">
        <f t="shared" si="8252"/>
        <v/>
      </c>
      <c r="AA15599" s="20" t="str">
        <f>IF(R15599&lt;U15599+V15599,"期末实有头数应大于等于良种+改良种","")</f>
        <v/>
      </c>
      <c r="AE15599" s="28"/>
      <c r="AF15599" s="29"/>
    </row>
    <row r="15600" spans="1:32">
      <c r="A15600" s="7"/>
      <c r="B15600" s="7"/>
      <c r="C15600" s="7"/>
      <c r="D15600" s="9" t="s">
        <v>37</v>
      </c>
      <c r="E15600" s="10" t="s">
        <v>27</v>
      </c>
      <c r="F15600" s="9"/>
      <c r="R15600" s="12">
        <f t="shared" si="8259"/>
        <v>0</v>
      </c>
      <c r="S15600" s="15" t="s">
        <v>32</v>
      </c>
      <c r="T15600" s="15" t="s">
        <v>32</v>
      </c>
      <c r="U15600" s="15" t="s">
        <v>32</v>
      </c>
      <c r="V15600" s="15" t="s">
        <v>32</v>
      </c>
      <c r="X15600" s="20" t="str">
        <f t="shared" si="8256"/>
        <v/>
      </c>
      <c r="Y15600" s="20" t="str">
        <f t="shared" si="8257"/>
        <v/>
      </c>
      <c r="Z15600" s="20"/>
      <c r="AA15600" s="20"/>
      <c r="AE15600" s="28"/>
      <c r="AF15600" s="29"/>
    </row>
    <row r="15601" spans="1:32">
      <c r="A15601" s="7"/>
      <c r="B15601" s="7"/>
      <c r="C15601" s="7"/>
      <c r="D15601" s="9" t="s">
        <v>38</v>
      </c>
      <c r="E15601" s="10" t="s">
        <v>39</v>
      </c>
      <c r="F15601" s="9"/>
      <c r="R15601" s="12">
        <f t="shared" si="8259"/>
        <v>0</v>
      </c>
      <c r="X15601" s="20" t="str">
        <f t="shared" si="8256"/>
        <v/>
      </c>
      <c r="Y15601" s="20" t="str">
        <f t="shared" si="8257"/>
        <v/>
      </c>
      <c r="Z15601" s="20" t="str">
        <f>IF(R15601&lt;S15601+T15601,"期末实有头数应大于等于能繁母畜+种公畜","")</f>
        <v/>
      </c>
      <c r="AA15601" s="20" t="str">
        <f>IF(R15601&lt;U15601+V15601,"期末实有头数应大于等于良种+改良种","")</f>
        <v/>
      </c>
      <c r="AE15601" s="28"/>
      <c r="AF15601" s="29"/>
    </row>
    <row r="15602" spans="1:32">
      <c r="A15602" s="7"/>
      <c r="B15602" s="7"/>
      <c r="C15602" s="7"/>
      <c r="D15602" s="9" t="s">
        <v>40</v>
      </c>
      <c r="E15602" s="10" t="s">
        <v>41</v>
      </c>
      <c r="F15602" s="9"/>
      <c r="G15602" s="12"/>
      <c r="H15602" s="12">
        <f t="shared" ref="G15602:V15602" si="8260">H15603+H15607</f>
        <v>0</v>
      </c>
      <c r="I15602" s="12">
        <f t="shared" si="8260"/>
        <v>0</v>
      </c>
      <c r="J15602" s="12">
        <f t="shared" si="8260"/>
        <v>0</v>
      </c>
      <c r="K15602" s="12">
        <f t="shared" si="8260"/>
        <v>0</v>
      </c>
      <c r="L15602" s="12">
        <f t="shared" si="8260"/>
        <v>0</v>
      </c>
      <c r="M15602" s="12">
        <f t="shared" si="8260"/>
        <v>0</v>
      </c>
      <c r="N15602" s="12">
        <f t="shared" si="8260"/>
        <v>0</v>
      </c>
      <c r="O15602" s="12">
        <f t="shared" si="8260"/>
        <v>0</v>
      </c>
      <c r="P15602" s="12">
        <f t="shared" si="8260"/>
        <v>0</v>
      </c>
      <c r="Q15602" s="12">
        <f t="shared" si="8260"/>
        <v>0</v>
      </c>
      <c r="R15602" s="21">
        <f t="shared" si="8260"/>
        <v>0</v>
      </c>
      <c r="S15602" s="12">
        <f t="shared" si="8260"/>
        <v>0</v>
      </c>
      <c r="T15602" s="12">
        <f t="shared" si="8260"/>
        <v>0</v>
      </c>
      <c r="U15602" s="12">
        <f t="shared" si="8260"/>
        <v>0</v>
      </c>
      <c r="V15602" s="12">
        <f t="shared" si="8260"/>
        <v>0</v>
      </c>
      <c r="X15602" s="20" t="str">
        <f t="shared" si="8256"/>
        <v/>
      </c>
      <c r="Y15602" s="20" t="str">
        <f t="shared" si="8257"/>
        <v/>
      </c>
      <c r="Z15602" s="20" t="str">
        <f>IF(R15602&lt;S15602+T15602,"期末实有头数应大于等于能繁母畜+种公畜","")</f>
        <v/>
      </c>
      <c r="AA15602" s="20" t="str">
        <f>IF(R15602&lt;U15602+V15602,"期末实有头数应大于等于良种+改良种","")</f>
        <v/>
      </c>
      <c r="AE15602" s="28"/>
      <c r="AF15602" s="29"/>
    </row>
    <row r="15603" spans="1:32">
      <c r="A15603" s="7"/>
      <c r="B15603" s="7"/>
      <c r="C15603" s="7"/>
      <c r="D15603" s="9" t="s">
        <v>42</v>
      </c>
      <c r="E15603" s="10" t="s">
        <v>41</v>
      </c>
      <c r="F15603" s="9"/>
      <c r="R15603" s="12">
        <f>G15603+I15603+J15603+K15603-L15603-M15603-N15603-Q15603</f>
        <v>0</v>
      </c>
      <c r="X15603" s="20" t="str">
        <f t="shared" si="8256"/>
        <v/>
      </c>
      <c r="Y15603" s="20" t="str">
        <f t="shared" si="8257"/>
        <v/>
      </c>
      <c r="Z15603" s="20" t="str">
        <f>IF(R15603&lt;S15603+T15603,"期末实有头数应大于等于能繁母畜+种公畜","")</f>
        <v/>
      </c>
      <c r="AA15603" s="20" t="str">
        <f>IF(R15603&lt;U15603+V15603,"期末实有头数应大于等于良种+改良种","")</f>
        <v/>
      </c>
      <c r="AE15603" s="28"/>
      <c r="AF15603" s="29"/>
    </row>
    <row r="15604" spans="1:32">
      <c r="A15604" s="7"/>
      <c r="B15604" s="7"/>
      <c r="C15604" s="7"/>
      <c r="D15604" s="9" t="s">
        <v>43</v>
      </c>
      <c r="E15604" s="10" t="s">
        <v>41</v>
      </c>
      <c r="F15604" s="9"/>
      <c r="R15604" s="12">
        <f>G15604+I15604+J15604+K15604-L15604-M15604-N15604-Q15604</f>
        <v>0</v>
      </c>
      <c r="U15604" s="15" t="s">
        <v>32</v>
      </c>
      <c r="V15604" s="15" t="s">
        <v>32</v>
      </c>
      <c r="X15604" s="20" t="str">
        <f t="shared" si="8256"/>
        <v/>
      </c>
      <c r="Y15604" s="20" t="str">
        <f t="shared" si="8257"/>
        <v/>
      </c>
      <c r="Z15604" s="20" t="str">
        <f>IF(R15604&lt;S15604+T15604,"期末实有头数应大于等于能繁母畜+种公畜","")</f>
        <v/>
      </c>
      <c r="AA15604" s="20"/>
      <c r="AE15604" s="28"/>
      <c r="AF15604" s="29"/>
    </row>
    <row r="15605" spans="1:32">
      <c r="A15605" s="7"/>
      <c r="B15605" s="7"/>
      <c r="C15605" s="7"/>
      <c r="D15605" s="9" t="s">
        <v>44</v>
      </c>
      <c r="E15605" s="10" t="s">
        <v>41</v>
      </c>
      <c r="F15605" s="9"/>
      <c r="H15605" s="15" t="s">
        <v>32</v>
      </c>
      <c r="I15605" s="15" t="s">
        <v>32</v>
      </c>
      <c r="J15605" s="15" t="s">
        <v>32</v>
      </c>
      <c r="K15605" s="15" t="s">
        <v>32</v>
      </c>
      <c r="L15605" s="15" t="s">
        <v>32</v>
      </c>
      <c r="M15605" s="15" t="s">
        <v>32</v>
      </c>
      <c r="N15605" s="15" t="s">
        <v>32</v>
      </c>
      <c r="O15605" s="15" t="s">
        <v>32</v>
      </c>
      <c r="P15605" s="15" t="s">
        <v>32</v>
      </c>
      <c r="Q15605" s="15" t="s">
        <v>32</v>
      </c>
      <c r="R15605" s="22"/>
      <c r="T15605" s="15" t="s">
        <v>32</v>
      </c>
      <c r="U15605" s="15" t="s">
        <v>32</v>
      </c>
      <c r="V15605" s="15" t="s">
        <v>32</v>
      </c>
      <c r="X15605" s="20" t="str">
        <f t="shared" si="8256"/>
        <v/>
      </c>
      <c r="Y15605" s="20"/>
      <c r="Z15605" s="20"/>
      <c r="AA15605" s="20"/>
      <c r="AE15605" s="28"/>
      <c r="AF15605" s="29"/>
    </row>
    <row r="15606" spans="1:32">
      <c r="A15606" s="7"/>
      <c r="B15606" s="7"/>
      <c r="C15606" s="7"/>
      <c r="D15606" s="9" t="s">
        <v>45</v>
      </c>
      <c r="E15606" s="10" t="s">
        <v>41</v>
      </c>
      <c r="F15606" s="9"/>
      <c r="H15606" s="15" t="s">
        <v>32</v>
      </c>
      <c r="I15606" s="15" t="s">
        <v>32</v>
      </c>
      <c r="J15606" s="15" t="s">
        <v>32</v>
      </c>
      <c r="K15606" s="15" t="s">
        <v>32</v>
      </c>
      <c r="L15606" s="15" t="s">
        <v>32</v>
      </c>
      <c r="M15606" s="15" t="s">
        <v>32</v>
      </c>
      <c r="N15606" s="15" t="s">
        <v>32</v>
      </c>
      <c r="O15606" s="15" t="s">
        <v>32</v>
      </c>
      <c r="P15606" s="15" t="s">
        <v>32</v>
      </c>
      <c r="Q15606" s="15" t="s">
        <v>32</v>
      </c>
      <c r="R15606" s="22"/>
      <c r="T15606" s="15" t="s">
        <v>32</v>
      </c>
      <c r="U15606" s="15" t="s">
        <v>32</v>
      </c>
      <c r="V15606" s="15" t="s">
        <v>32</v>
      </c>
      <c r="X15606" s="20" t="str">
        <f t="shared" si="8256"/>
        <v/>
      </c>
      <c r="Y15606" s="20"/>
      <c r="Z15606" s="20"/>
      <c r="AA15606" s="20"/>
      <c r="AE15606" s="28"/>
      <c r="AF15606" s="29"/>
    </row>
    <row r="15607" spans="1:32">
      <c r="A15607" s="7"/>
      <c r="B15607" s="7"/>
      <c r="C15607" s="7"/>
      <c r="D15607" s="9" t="s">
        <v>46</v>
      </c>
      <c r="E15607" s="10" t="s">
        <v>41</v>
      </c>
      <c r="F15607" s="9"/>
      <c r="R15607" s="12">
        <f>G15607+I15607+J15607+K15607-L15607-M15607-N15607-Q15607</f>
        <v>0</v>
      </c>
      <c r="X15607" s="20" t="str">
        <f t="shared" si="8256"/>
        <v/>
      </c>
      <c r="Y15607" s="20" t="str">
        <f>IF(N15607&lt;O15607+P15607,"出卖应大于等于出卖肉畜+出卖仔畜","")</f>
        <v/>
      </c>
      <c r="Z15607" s="20" t="str">
        <f t="shared" ref="Z15607:Z15616" si="8261">IF(R15607&lt;S15607+T15607,"期末实有头数应大于等于能繁母畜+种公畜","")</f>
        <v/>
      </c>
      <c r="AA15607" s="20" t="str">
        <f t="shared" ref="AA15607:AA15612" si="8262">IF(R15607&lt;U15607+V15607,"期末实有头数应大于等于良种+改良种","")</f>
        <v/>
      </c>
      <c r="AE15607" s="28"/>
      <c r="AF15607" s="29"/>
    </row>
    <row r="15608" spans="1:32">
      <c r="A15608" s="7"/>
      <c r="B15608" s="7"/>
      <c r="C15608" s="7"/>
      <c r="D15608" s="9" t="s">
        <v>47</v>
      </c>
      <c r="E15608" s="16" t="s">
        <v>27</v>
      </c>
      <c r="F15608" s="9"/>
      <c r="R15608" s="12">
        <f>G15608+I15608+J15608+K15608-L15608-M15608-N15608-Q15608</f>
        <v>0</v>
      </c>
      <c r="X15608" s="20" t="str">
        <f t="shared" si="8256"/>
        <v/>
      </c>
      <c r="Y15608" s="20" t="str">
        <f>IF(N15608&lt;O15608+P15608,"出卖应大于等于出卖肉畜+出卖仔畜","")</f>
        <v/>
      </c>
      <c r="Z15608" s="20" t="str">
        <f t="shared" si="8261"/>
        <v/>
      </c>
      <c r="AA15608" s="20" t="str">
        <f t="shared" si="8262"/>
        <v/>
      </c>
      <c r="AE15608" s="28"/>
      <c r="AF15608" s="29"/>
    </row>
    <row r="15609" spans="1:32">
      <c r="A15609" s="7"/>
      <c r="B15609" s="7"/>
      <c r="C15609" s="7"/>
      <c r="D15609" s="9" t="s">
        <v>26</v>
      </c>
      <c r="E15609" s="10" t="s">
        <v>27</v>
      </c>
      <c r="F15609" s="9"/>
      <c r="G15609" s="12"/>
      <c r="H15609" s="12">
        <f t="shared" ref="G15609:V15609" si="8263">H15610+H15625</f>
        <v>0</v>
      </c>
      <c r="I15609" s="12">
        <f t="shared" si="8263"/>
        <v>0</v>
      </c>
      <c r="J15609" s="12">
        <f t="shared" si="8263"/>
        <v>0</v>
      </c>
      <c r="K15609" s="12">
        <f t="shared" si="8263"/>
        <v>0</v>
      </c>
      <c r="L15609" s="12">
        <f t="shared" si="8263"/>
        <v>0</v>
      </c>
      <c r="M15609" s="12">
        <f t="shared" si="8263"/>
        <v>0</v>
      </c>
      <c r="N15609" s="12">
        <f t="shared" si="8263"/>
        <v>0</v>
      </c>
      <c r="O15609" s="12">
        <f t="shared" si="8263"/>
        <v>0</v>
      </c>
      <c r="P15609" s="12">
        <f t="shared" si="8263"/>
        <v>0</v>
      </c>
      <c r="Q15609" s="12">
        <f t="shared" si="8263"/>
        <v>0</v>
      </c>
      <c r="R15609" s="12">
        <f t="shared" si="8263"/>
        <v>0</v>
      </c>
      <c r="S15609" s="12">
        <f t="shared" si="8263"/>
        <v>0</v>
      </c>
      <c r="T15609" s="12">
        <f t="shared" si="8263"/>
        <v>0</v>
      </c>
      <c r="U15609" s="12">
        <f t="shared" si="8263"/>
        <v>0</v>
      </c>
      <c r="V15609" s="12">
        <f t="shared" si="8263"/>
        <v>0</v>
      </c>
      <c r="X15609" s="20" t="str">
        <f t="shared" si="8256"/>
        <v/>
      </c>
      <c r="Y15609" s="20" t="str">
        <f>IF(N15609&lt;O15609+P15609,"出卖应大于等于出卖肉畜+出卖仔畜","")</f>
        <v/>
      </c>
      <c r="Z15609" s="20" t="str">
        <f t="shared" si="8261"/>
        <v/>
      </c>
      <c r="AA15609" s="20" t="str">
        <f t="shared" si="8262"/>
        <v/>
      </c>
      <c r="AE15609" s="28"/>
      <c r="AF15609" s="29"/>
    </row>
    <row r="15610" spans="1:32">
      <c r="A15610" s="7"/>
      <c r="B15610" s="7"/>
      <c r="C15610" s="7"/>
      <c r="D15610" s="9" t="s">
        <v>28</v>
      </c>
      <c r="E15610" s="10" t="s">
        <v>27</v>
      </c>
      <c r="F15610" s="9"/>
      <c r="G15610" s="12"/>
      <c r="H15610" s="12">
        <f t="shared" ref="G15610:V15610" si="8264">H15611+H15619</f>
        <v>0</v>
      </c>
      <c r="I15610" s="12">
        <f t="shared" si="8264"/>
        <v>0</v>
      </c>
      <c r="J15610" s="12">
        <f t="shared" si="8264"/>
        <v>0</v>
      </c>
      <c r="K15610" s="12">
        <f t="shared" si="8264"/>
        <v>0</v>
      </c>
      <c r="L15610" s="12">
        <f t="shared" si="8264"/>
        <v>0</v>
      </c>
      <c r="M15610" s="12">
        <f t="shared" si="8264"/>
        <v>0</v>
      </c>
      <c r="N15610" s="12">
        <f t="shared" si="8264"/>
        <v>0</v>
      </c>
      <c r="O15610" s="12">
        <f t="shared" si="8264"/>
        <v>0</v>
      </c>
      <c r="P15610" s="12">
        <f t="shared" si="8264"/>
        <v>0</v>
      </c>
      <c r="Q15610" s="12">
        <f t="shared" si="8264"/>
        <v>0</v>
      </c>
      <c r="R15610" s="12">
        <f t="shared" si="8264"/>
        <v>0</v>
      </c>
      <c r="S15610" s="12">
        <f t="shared" si="8264"/>
        <v>0</v>
      </c>
      <c r="T15610" s="12">
        <f t="shared" si="8264"/>
        <v>0</v>
      </c>
      <c r="U15610" s="12">
        <f t="shared" si="8264"/>
        <v>0</v>
      </c>
      <c r="V15610" s="12">
        <f t="shared" si="8264"/>
        <v>0</v>
      </c>
      <c r="X15610" s="20" t="str">
        <f t="shared" ref="X15610:X15626" si="8265">IF(H15610&lt;I15610,"繁殖仔畜应大于等于成活","")</f>
        <v/>
      </c>
      <c r="Y15610" s="20" t="str">
        <f t="shared" ref="Y15610:Y15621" si="8266">IF(N15610&lt;O15610+P15610,"出卖应大于等于出卖肉畜+出卖仔畜","")</f>
        <v/>
      </c>
      <c r="Z15610" s="20" t="str">
        <f t="shared" si="8261"/>
        <v/>
      </c>
      <c r="AA15610" s="20" t="str">
        <f t="shared" si="8262"/>
        <v/>
      </c>
      <c r="AE15610" s="28"/>
      <c r="AF15610" s="29"/>
    </row>
    <row r="15611" spans="1:32">
      <c r="A15611" s="7"/>
      <c r="B15611" s="7"/>
      <c r="C15611" s="7"/>
      <c r="D15611" s="9" t="s">
        <v>29</v>
      </c>
      <c r="E15611" s="10" t="s">
        <v>27</v>
      </c>
      <c r="F15611" s="9"/>
      <c r="G15611" s="12"/>
      <c r="H15611" s="12">
        <f t="shared" ref="G15611:R15611" si="8267">H15612+H15615+H15616+H15617+H15618</f>
        <v>0</v>
      </c>
      <c r="I15611" s="12">
        <f t="shared" si="8267"/>
        <v>0</v>
      </c>
      <c r="J15611" s="12">
        <f t="shared" si="8267"/>
        <v>0</v>
      </c>
      <c r="K15611" s="12">
        <f t="shared" si="8267"/>
        <v>0</v>
      </c>
      <c r="L15611" s="12">
        <f t="shared" si="8267"/>
        <v>0</v>
      </c>
      <c r="M15611" s="12">
        <f t="shared" si="8267"/>
        <v>0</v>
      </c>
      <c r="N15611" s="12">
        <f t="shared" si="8267"/>
        <v>0</v>
      </c>
      <c r="O15611" s="12">
        <f t="shared" si="8267"/>
        <v>0</v>
      </c>
      <c r="P15611" s="12">
        <f t="shared" si="8267"/>
        <v>0</v>
      </c>
      <c r="Q15611" s="12">
        <f t="shared" si="8267"/>
        <v>0</v>
      </c>
      <c r="R15611" s="12">
        <f t="shared" si="8267"/>
        <v>0</v>
      </c>
      <c r="S15611" s="12">
        <f>S15612+S15615+S15616+S15618</f>
        <v>0</v>
      </c>
      <c r="T15611" s="12">
        <f>T15612+T15615+T15616+T15618</f>
        <v>0</v>
      </c>
      <c r="U15611" s="12">
        <f>U15612+U15615+U15616+U15618</f>
        <v>0</v>
      </c>
      <c r="V15611" s="12">
        <f>V15612+V15615+V15616+V15618</f>
        <v>0</v>
      </c>
      <c r="X15611" s="20" t="str">
        <f t="shared" si="8265"/>
        <v/>
      </c>
      <c r="Y15611" s="20" t="str">
        <f t="shared" si="8266"/>
        <v/>
      </c>
      <c r="Z15611" s="20" t="str">
        <f t="shared" si="8261"/>
        <v/>
      </c>
      <c r="AA15611" s="20" t="str">
        <f t="shared" si="8262"/>
        <v/>
      </c>
      <c r="AE15611" s="28"/>
      <c r="AF15611" s="29"/>
    </row>
    <row r="15612" spans="1:32">
      <c r="A15612" s="7"/>
      <c r="B15612" s="7"/>
      <c r="C15612" s="7"/>
      <c r="D15612" s="9" t="s">
        <v>30</v>
      </c>
      <c r="E15612" s="10" t="s">
        <v>27</v>
      </c>
      <c r="F15612" s="9"/>
      <c r="R15612" s="12">
        <f>G15612+I15612+J15612+K15612-L15612-M15612-N15612-Q15612</f>
        <v>0</v>
      </c>
      <c r="X15612" s="20" t="str">
        <f t="shared" si="8265"/>
        <v/>
      </c>
      <c r="Y15612" s="20" t="str">
        <f t="shared" si="8266"/>
        <v/>
      </c>
      <c r="Z15612" s="20" t="str">
        <f t="shared" si="8261"/>
        <v/>
      </c>
      <c r="AA15612" s="20" t="str">
        <f t="shared" si="8262"/>
        <v/>
      </c>
      <c r="AE15612" s="28"/>
      <c r="AF15612" s="29"/>
    </row>
    <row r="15613" spans="1:32">
      <c r="A15613" s="7"/>
      <c r="B15613" s="7"/>
      <c r="C15613" s="7"/>
      <c r="D15613" s="9" t="s">
        <v>31</v>
      </c>
      <c r="E15613" s="10" t="s">
        <v>27</v>
      </c>
      <c r="F15613" s="9"/>
      <c r="R15613" s="12">
        <f t="shared" ref="R15613:R15618" si="8268">G15613+I15613+J15613+K15613-L15613-M15613-N15613-Q15613</f>
        <v>0</v>
      </c>
      <c r="U15613" s="15" t="s">
        <v>32</v>
      </c>
      <c r="V15613" s="15" t="s">
        <v>32</v>
      </c>
      <c r="X15613" s="20" t="str">
        <f t="shared" si="8265"/>
        <v/>
      </c>
      <c r="Y15613" s="20" t="str">
        <f t="shared" si="8266"/>
        <v/>
      </c>
      <c r="Z15613" s="20" t="str">
        <f t="shared" si="8261"/>
        <v/>
      </c>
      <c r="AA15613" s="20"/>
      <c r="AE15613" s="28"/>
      <c r="AF15613" s="29"/>
    </row>
    <row r="15614" spans="1:32">
      <c r="A15614" s="7"/>
      <c r="B15614" s="7"/>
      <c r="C15614" s="7"/>
      <c r="D15614" s="9" t="s">
        <v>33</v>
      </c>
      <c r="E15614" s="10" t="s">
        <v>27</v>
      </c>
      <c r="F15614" s="9"/>
      <c r="R15614" s="12">
        <f t="shared" si="8268"/>
        <v>0</v>
      </c>
      <c r="U15614" s="15" t="s">
        <v>32</v>
      </c>
      <c r="V15614" s="15" t="s">
        <v>32</v>
      </c>
      <c r="X15614" s="20" t="str">
        <f t="shared" si="8265"/>
        <v/>
      </c>
      <c r="Y15614" s="20" t="str">
        <f t="shared" si="8266"/>
        <v/>
      </c>
      <c r="Z15614" s="20" t="str">
        <f t="shared" si="8261"/>
        <v/>
      </c>
      <c r="AA15614" s="20"/>
      <c r="AE15614" s="28"/>
      <c r="AF15614" s="29"/>
    </row>
    <row r="15615" spans="1:32">
      <c r="A15615" s="7"/>
      <c r="B15615" s="7"/>
      <c r="C15615" s="7"/>
      <c r="D15615" s="9" t="s">
        <v>34</v>
      </c>
      <c r="E15615" s="10" t="s">
        <v>35</v>
      </c>
      <c r="F15615" s="9"/>
      <c r="R15615" s="12">
        <f t="shared" si="8268"/>
        <v>0</v>
      </c>
      <c r="X15615" s="20" t="str">
        <f t="shared" si="8265"/>
        <v/>
      </c>
      <c r="Y15615" s="20" t="str">
        <f t="shared" si="8266"/>
        <v/>
      </c>
      <c r="Z15615" s="20" t="str">
        <f t="shared" si="8261"/>
        <v/>
      </c>
      <c r="AA15615" s="20" t="str">
        <f>IF(R15615&lt;U15615+V15615,"期末实有头数应大于等于良种+改良种","")</f>
        <v/>
      </c>
      <c r="AE15615" s="28"/>
      <c r="AF15615" s="29"/>
    </row>
    <row r="15616" spans="1:32">
      <c r="A15616" s="7"/>
      <c r="B15616" s="7"/>
      <c r="C15616" s="7"/>
      <c r="D15616" s="9" t="s">
        <v>36</v>
      </c>
      <c r="E15616" s="10" t="s">
        <v>27</v>
      </c>
      <c r="F15616" s="9"/>
      <c r="R15616" s="12">
        <f t="shared" si="8268"/>
        <v>0</v>
      </c>
      <c r="X15616" s="20" t="str">
        <f t="shared" si="8265"/>
        <v/>
      </c>
      <c r="Y15616" s="20" t="str">
        <f t="shared" si="8266"/>
        <v/>
      </c>
      <c r="Z15616" s="20" t="str">
        <f t="shared" si="8261"/>
        <v/>
      </c>
      <c r="AA15616" s="20" t="str">
        <f>IF(R15616&lt;U15616+V15616,"期末实有头数应大于等于良种+改良种","")</f>
        <v/>
      </c>
      <c r="AE15616" s="28"/>
      <c r="AF15616" s="29"/>
    </row>
    <row r="15617" spans="1:32">
      <c r="A15617" s="7"/>
      <c r="B15617" s="7"/>
      <c r="C15617" s="7"/>
      <c r="D15617" s="9" t="s">
        <v>37</v>
      </c>
      <c r="E15617" s="10" t="s">
        <v>27</v>
      </c>
      <c r="F15617" s="9"/>
      <c r="R15617" s="12">
        <f t="shared" si="8268"/>
        <v>0</v>
      </c>
      <c r="S15617" s="15" t="s">
        <v>32</v>
      </c>
      <c r="T15617" s="15" t="s">
        <v>32</v>
      </c>
      <c r="U15617" s="15" t="s">
        <v>32</v>
      </c>
      <c r="V15617" s="15" t="s">
        <v>32</v>
      </c>
      <c r="X15617" s="20" t="str">
        <f t="shared" si="8265"/>
        <v/>
      </c>
      <c r="Y15617" s="20" t="str">
        <f t="shared" si="8266"/>
        <v/>
      </c>
      <c r="Z15617" s="20"/>
      <c r="AA15617" s="20"/>
      <c r="AE15617" s="28"/>
      <c r="AF15617" s="29"/>
    </row>
    <row r="15618" spans="1:32">
      <c r="A15618" s="7"/>
      <c r="B15618" s="7"/>
      <c r="C15618" s="7"/>
      <c r="D15618" s="9" t="s">
        <v>38</v>
      </c>
      <c r="E15618" s="10" t="s">
        <v>39</v>
      </c>
      <c r="F15618" s="9"/>
      <c r="R15618" s="12">
        <f t="shared" si="8268"/>
        <v>0</v>
      </c>
      <c r="X15618" s="20" t="str">
        <f t="shared" si="8265"/>
        <v/>
      </c>
      <c r="Y15618" s="20" t="str">
        <f t="shared" si="8266"/>
        <v/>
      </c>
      <c r="Z15618" s="20" t="str">
        <f>IF(R15618&lt;S15618+T15618,"期末实有头数应大于等于能繁母畜+种公畜","")</f>
        <v/>
      </c>
      <c r="AA15618" s="20" t="str">
        <f>IF(R15618&lt;U15618+V15618,"期末实有头数应大于等于良种+改良种","")</f>
        <v/>
      </c>
      <c r="AE15618" s="28"/>
      <c r="AF15618" s="29"/>
    </row>
    <row r="15619" spans="1:32">
      <c r="A15619" s="7"/>
      <c r="B15619" s="7"/>
      <c r="C15619" s="7"/>
      <c r="D15619" s="9" t="s">
        <v>40</v>
      </c>
      <c r="E15619" s="10" t="s">
        <v>41</v>
      </c>
      <c r="F15619" s="9"/>
      <c r="G15619" s="12"/>
      <c r="H15619" s="12">
        <f t="shared" ref="G15619:V15619" si="8269">H15620+H15624</f>
        <v>0</v>
      </c>
      <c r="I15619" s="12">
        <f t="shared" si="8269"/>
        <v>0</v>
      </c>
      <c r="J15619" s="12">
        <f t="shared" si="8269"/>
        <v>0</v>
      </c>
      <c r="K15619" s="12">
        <f t="shared" si="8269"/>
        <v>0</v>
      </c>
      <c r="L15619" s="12">
        <f t="shared" si="8269"/>
        <v>0</v>
      </c>
      <c r="M15619" s="12">
        <f t="shared" si="8269"/>
        <v>0</v>
      </c>
      <c r="N15619" s="12">
        <f t="shared" si="8269"/>
        <v>0</v>
      </c>
      <c r="O15619" s="12">
        <f t="shared" si="8269"/>
        <v>0</v>
      </c>
      <c r="P15619" s="12">
        <f t="shared" si="8269"/>
        <v>0</v>
      </c>
      <c r="Q15619" s="12">
        <f t="shared" si="8269"/>
        <v>0</v>
      </c>
      <c r="R15619" s="21">
        <f t="shared" si="8269"/>
        <v>0</v>
      </c>
      <c r="S15619" s="12">
        <f t="shared" si="8269"/>
        <v>0</v>
      </c>
      <c r="T15619" s="12">
        <f t="shared" si="8269"/>
        <v>0</v>
      </c>
      <c r="U15619" s="12">
        <f t="shared" si="8269"/>
        <v>0</v>
      </c>
      <c r="V15619" s="12">
        <f t="shared" si="8269"/>
        <v>0</v>
      </c>
      <c r="X15619" s="20" t="str">
        <f t="shared" si="8265"/>
        <v/>
      </c>
      <c r="Y15619" s="20" t="str">
        <f t="shared" si="8266"/>
        <v/>
      </c>
      <c r="Z15619" s="20" t="str">
        <f>IF(R15619&lt;S15619+T15619,"期末实有头数应大于等于能繁母畜+种公畜","")</f>
        <v/>
      </c>
      <c r="AA15619" s="20" t="str">
        <f>IF(R15619&lt;U15619+V15619,"期末实有头数应大于等于良种+改良种","")</f>
        <v/>
      </c>
      <c r="AE15619" s="28"/>
      <c r="AF15619" s="29"/>
    </row>
    <row r="15620" spans="1:32">
      <c r="A15620" s="7"/>
      <c r="B15620" s="7"/>
      <c r="C15620" s="7"/>
      <c r="D15620" s="9" t="s">
        <v>42</v>
      </c>
      <c r="E15620" s="10" t="s">
        <v>41</v>
      </c>
      <c r="F15620" s="9"/>
      <c r="R15620" s="12">
        <f>G15620+I15620+J15620+K15620-L15620-M15620-N15620-Q15620</f>
        <v>0</v>
      </c>
      <c r="X15620" s="20" t="str">
        <f t="shared" si="8265"/>
        <v/>
      </c>
      <c r="Y15620" s="20" t="str">
        <f t="shared" si="8266"/>
        <v/>
      </c>
      <c r="Z15620" s="20" t="str">
        <f>IF(R15620&lt;S15620+T15620,"期末实有头数应大于等于能繁母畜+种公畜","")</f>
        <v/>
      </c>
      <c r="AA15620" s="20" t="str">
        <f>IF(R15620&lt;U15620+V15620,"期末实有头数应大于等于良种+改良种","")</f>
        <v/>
      </c>
      <c r="AE15620" s="28"/>
      <c r="AF15620" s="29"/>
    </row>
    <row r="15621" spans="1:32">
      <c r="A15621" s="7"/>
      <c r="B15621" s="7"/>
      <c r="C15621" s="7"/>
      <c r="D15621" s="9" t="s">
        <v>43</v>
      </c>
      <c r="E15621" s="10" t="s">
        <v>41</v>
      </c>
      <c r="F15621" s="9"/>
      <c r="R15621" s="12">
        <f>G15621+I15621+J15621+K15621-L15621-M15621-N15621-Q15621</f>
        <v>0</v>
      </c>
      <c r="U15621" s="15" t="s">
        <v>32</v>
      </c>
      <c r="V15621" s="15" t="s">
        <v>32</v>
      </c>
      <c r="X15621" s="20" t="str">
        <f t="shared" si="8265"/>
        <v/>
      </c>
      <c r="Y15621" s="20" t="str">
        <f t="shared" si="8266"/>
        <v/>
      </c>
      <c r="Z15621" s="20" t="str">
        <f>IF(R15621&lt;S15621+T15621,"期末实有头数应大于等于能繁母畜+种公畜","")</f>
        <v/>
      </c>
      <c r="AA15621" s="20"/>
      <c r="AE15621" s="28"/>
      <c r="AF15621" s="29"/>
    </row>
    <row r="15622" spans="1:32">
      <c r="A15622" s="7"/>
      <c r="B15622" s="7"/>
      <c r="C15622" s="7"/>
      <c r="D15622" s="9" t="s">
        <v>44</v>
      </c>
      <c r="E15622" s="10" t="s">
        <v>41</v>
      </c>
      <c r="F15622" s="9"/>
      <c r="H15622" s="15" t="s">
        <v>32</v>
      </c>
      <c r="I15622" s="15" t="s">
        <v>32</v>
      </c>
      <c r="J15622" s="15" t="s">
        <v>32</v>
      </c>
      <c r="K15622" s="15" t="s">
        <v>32</v>
      </c>
      <c r="L15622" s="15" t="s">
        <v>32</v>
      </c>
      <c r="M15622" s="15" t="s">
        <v>32</v>
      </c>
      <c r="N15622" s="15" t="s">
        <v>32</v>
      </c>
      <c r="O15622" s="15" t="s">
        <v>32</v>
      </c>
      <c r="P15622" s="15" t="s">
        <v>32</v>
      </c>
      <c r="Q15622" s="15" t="s">
        <v>32</v>
      </c>
      <c r="R15622" s="22"/>
      <c r="T15622" s="15" t="s">
        <v>32</v>
      </c>
      <c r="U15622" s="15" t="s">
        <v>32</v>
      </c>
      <c r="V15622" s="15" t="s">
        <v>32</v>
      </c>
      <c r="X15622" s="20" t="str">
        <f t="shared" si="8265"/>
        <v/>
      </c>
      <c r="Y15622" s="20"/>
      <c r="Z15622" s="20"/>
      <c r="AA15622" s="20"/>
      <c r="AE15622" s="28"/>
      <c r="AF15622" s="29"/>
    </row>
    <row r="15623" spans="1:32">
      <c r="A15623" s="7"/>
      <c r="B15623" s="7"/>
      <c r="C15623" s="7"/>
      <c r="D15623" s="9" t="s">
        <v>45</v>
      </c>
      <c r="E15623" s="10" t="s">
        <v>41</v>
      </c>
      <c r="F15623" s="9"/>
      <c r="H15623" s="15" t="s">
        <v>32</v>
      </c>
      <c r="I15623" s="15" t="s">
        <v>32</v>
      </c>
      <c r="J15623" s="15" t="s">
        <v>32</v>
      </c>
      <c r="K15623" s="15" t="s">
        <v>32</v>
      </c>
      <c r="L15623" s="15" t="s">
        <v>32</v>
      </c>
      <c r="M15623" s="15" t="s">
        <v>32</v>
      </c>
      <c r="N15623" s="15" t="s">
        <v>32</v>
      </c>
      <c r="O15623" s="15" t="s">
        <v>32</v>
      </c>
      <c r="P15623" s="15" t="s">
        <v>32</v>
      </c>
      <c r="Q15623" s="15" t="s">
        <v>32</v>
      </c>
      <c r="R15623" s="22"/>
      <c r="T15623" s="15" t="s">
        <v>32</v>
      </c>
      <c r="U15623" s="15" t="s">
        <v>32</v>
      </c>
      <c r="V15623" s="15" t="s">
        <v>32</v>
      </c>
      <c r="X15623" s="20" t="str">
        <f t="shared" si="8265"/>
        <v/>
      </c>
      <c r="Y15623" s="20"/>
      <c r="Z15623" s="20"/>
      <c r="AA15623" s="20"/>
      <c r="AE15623" s="28"/>
      <c r="AF15623" s="29"/>
    </row>
    <row r="15624" spans="1:32">
      <c r="A15624" s="7"/>
      <c r="B15624" s="7"/>
      <c r="C15624" s="7"/>
      <c r="D15624" s="9" t="s">
        <v>46</v>
      </c>
      <c r="E15624" s="10" t="s">
        <v>41</v>
      </c>
      <c r="F15624" s="9"/>
      <c r="R15624" s="12">
        <f>G15624+I15624+J15624+K15624-L15624-M15624-N15624-Q15624</f>
        <v>0</v>
      </c>
      <c r="X15624" s="20" t="str">
        <f t="shared" si="8265"/>
        <v/>
      </c>
      <c r="Y15624" s="20" t="str">
        <f>IF(N15624&lt;O15624+P15624,"出卖应大于等于出卖肉畜+出卖仔畜","")</f>
        <v/>
      </c>
      <c r="Z15624" s="20" t="str">
        <f t="shared" ref="Z15624:Z15633" si="8270">IF(R15624&lt;S15624+T15624,"期末实有头数应大于等于能繁母畜+种公畜","")</f>
        <v/>
      </c>
      <c r="AA15624" s="20" t="str">
        <f t="shared" ref="AA15624:AA15629" si="8271">IF(R15624&lt;U15624+V15624,"期末实有头数应大于等于良种+改良种","")</f>
        <v/>
      </c>
      <c r="AE15624" s="28"/>
      <c r="AF15624" s="29"/>
    </row>
    <row r="15625" spans="1:32">
      <c r="A15625" s="7"/>
      <c r="B15625" s="7"/>
      <c r="C15625" s="7"/>
      <c r="D15625" s="9" t="s">
        <v>47</v>
      </c>
      <c r="E15625" s="16" t="s">
        <v>27</v>
      </c>
      <c r="F15625" s="9"/>
      <c r="R15625" s="12">
        <f>G15625+I15625+J15625+K15625-L15625-M15625-N15625-Q15625</f>
        <v>0</v>
      </c>
      <c r="X15625" s="20" t="str">
        <f t="shared" si="8265"/>
        <v/>
      </c>
      <c r="Y15625" s="20" t="str">
        <f>IF(N15625&lt;O15625+P15625,"出卖应大于等于出卖肉畜+出卖仔畜","")</f>
        <v/>
      </c>
      <c r="Z15625" s="20" t="str">
        <f t="shared" si="8270"/>
        <v/>
      </c>
      <c r="AA15625" s="20" t="str">
        <f t="shared" si="8271"/>
        <v/>
      </c>
      <c r="AE15625" s="28"/>
      <c r="AF15625" s="29"/>
    </row>
    <row r="15626" spans="1:32">
      <c r="A15626" s="7"/>
      <c r="B15626" s="7"/>
      <c r="C15626" s="7"/>
      <c r="D15626" s="9" t="s">
        <v>26</v>
      </c>
      <c r="E15626" s="10" t="s">
        <v>27</v>
      </c>
      <c r="F15626" s="9"/>
      <c r="G15626" s="12"/>
      <c r="H15626" s="12">
        <f t="shared" ref="G15626:V15626" si="8272">H15627+H15642</f>
        <v>0</v>
      </c>
      <c r="I15626" s="12">
        <f t="shared" si="8272"/>
        <v>0</v>
      </c>
      <c r="J15626" s="12">
        <f t="shared" si="8272"/>
        <v>0</v>
      </c>
      <c r="K15626" s="12">
        <f t="shared" si="8272"/>
        <v>0</v>
      </c>
      <c r="L15626" s="12">
        <f t="shared" si="8272"/>
        <v>0</v>
      </c>
      <c r="M15626" s="12">
        <f t="shared" si="8272"/>
        <v>0</v>
      </c>
      <c r="N15626" s="12">
        <f t="shared" si="8272"/>
        <v>0</v>
      </c>
      <c r="O15626" s="12">
        <f t="shared" si="8272"/>
        <v>0</v>
      </c>
      <c r="P15626" s="12">
        <f t="shared" si="8272"/>
        <v>0</v>
      </c>
      <c r="Q15626" s="12">
        <f t="shared" si="8272"/>
        <v>0</v>
      </c>
      <c r="R15626" s="12">
        <f t="shared" si="8272"/>
        <v>0</v>
      </c>
      <c r="S15626" s="12">
        <f t="shared" si="8272"/>
        <v>0</v>
      </c>
      <c r="T15626" s="12">
        <f t="shared" si="8272"/>
        <v>0</v>
      </c>
      <c r="U15626" s="12">
        <f t="shared" si="8272"/>
        <v>0</v>
      </c>
      <c r="V15626" s="12">
        <f t="shared" si="8272"/>
        <v>0</v>
      </c>
      <c r="X15626" s="20" t="str">
        <f t="shared" si="8265"/>
        <v/>
      </c>
      <c r="Y15626" s="20" t="str">
        <f>IF(N15626&lt;O15626+P15626,"出卖应大于等于出卖肉畜+出卖仔畜","")</f>
        <v/>
      </c>
      <c r="Z15626" s="20" t="str">
        <f t="shared" si="8270"/>
        <v/>
      </c>
      <c r="AA15626" s="20" t="str">
        <f t="shared" si="8271"/>
        <v/>
      </c>
      <c r="AE15626" s="28"/>
      <c r="AF15626" s="29"/>
    </row>
    <row r="15627" spans="1:32">
      <c r="A15627" s="7"/>
      <c r="B15627" s="7"/>
      <c r="C15627" s="7"/>
      <c r="D15627" s="9" t="s">
        <v>28</v>
      </c>
      <c r="E15627" s="10" t="s">
        <v>27</v>
      </c>
      <c r="F15627" s="9"/>
      <c r="G15627" s="12"/>
      <c r="H15627" s="12">
        <f t="shared" ref="G15627:V15627" si="8273">H15628+H15636</f>
        <v>0</v>
      </c>
      <c r="I15627" s="12">
        <f t="shared" si="8273"/>
        <v>0</v>
      </c>
      <c r="J15627" s="12">
        <f t="shared" si="8273"/>
        <v>0</v>
      </c>
      <c r="K15627" s="12">
        <f t="shared" si="8273"/>
        <v>0</v>
      </c>
      <c r="L15627" s="12">
        <f t="shared" si="8273"/>
        <v>0</v>
      </c>
      <c r="M15627" s="12">
        <f t="shared" si="8273"/>
        <v>0</v>
      </c>
      <c r="N15627" s="12">
        <f t="shared" si="8273"/>
        <v>0</v>
      </c>
      <c r="O15627" s="12">
        <f t="shared" si="8273"/>
        <v>0</v>
      </c>
      <c r="P15627" s="12">
        <f t="shared" si="8273"/>
        <v>0</v>
      </c>
      <c r="Q15627" s="12">
        <f t="shared" si="8273"/>
        <v>0</v>
      </c>
      <c r="R15627" s="12">
        <f t="shared" si="8273"/>
        <v>0</v>
      </c>
      <c r="S15627" s="12">
        <f t="shared" si="8273"/>
        <v>0</v>
      </c>
      <c r="T15627" s="12">
        <f t="shared" si="8273"/>
        <v>0</v>
      </c>
      <c r="U15627" s="12">
        <f t="shared" si="8273"/>
        <v>0</v>
      </c>
      <c r="V15627" s="12">
        <f t="shared" si="8273"/>
        <v>0</v>
      </c>
      <c r="X15627" s="20" t="str">
        <f t="shared" ref="X15627:X15643" si="8274">IF(H15627&lt;I15627,"繁殖仔畜应大于等于成活","")</f>
        <v/>
      </c>
      <c r="Y15627" s="20" t="str">
        <f t="shared" ref="Y15627:Y15638" si="8275">IF(N15627&lt;O15627+P15627,"出卖应大于等于出卖肉畜+出卖仔畜","")</f>
        <v/>
      </c>
      <c r="Z15627" s="20" t="str">
        <f t="shared" si="8270"/>
        <v/>
      </c>
      <c r="AA15627" s="20" t="str">
        <f t="shared" si="8271"/>
        <v/>
      </c>
      <c r="AE15627" s="28"/>
      <c r="AF15627" s="29"/>
    </row>
    <row r="15628" spans="1:32">
      <c r="A15628" s="7"/>
      <c r="B15628" s="7"/>
      <c r="C15628" s="7"/>
      <c r="D15628" s="9" t="s">
        <v>29</v>
      </c>
      <c r="E15628" s="10" t="s">
        <v>27</v>
      </c>
      <c r="F15628" s="9"/>
      <c r="G15628" s="12"/>
      <c r="H15628" s="12">
        <f t="shared" ref="G15628:R15628" si="8276">H15629+H15632+H15633+H15634+H15635</f>
        <v>0</v>
      </c>
      <c r="I15628" s="12">
        <f t="shared" si="8276"/>
        <v>0</v>
      </c>
      <c r="J15628" s="12">
        <f t="shared" si="8276"/>
        <v>0</v>
      </c>
      <c r="K15628" s="12">
        <f t="shared" si="8276"/>
        <v>0</v>
      </c>
      <c r="L15628" s="12">
        <f t="shared" si="8276"/>
        <v>0</v>
      </c>
      <c r="M15628" s="12">
        <f t="shared" si="8276"/>
        <v>0</v>
      </c>
      <c r="N15628" s="12">
        <f t="shared" si="8276"/>
        <v>0</v>
      </c>
      <c r="O15628" s="12">
        <f t="shared" si="8276"/>
        <v>0</v>
      </c>
      <c r="P15628" s="12">
        <f t="shared" si="8276"/>
        <v>0</v>
      </c>
      <c r="Q15628" s="12">
        <f t="shared" si="8276"/>
        <v>0</v>
      </c>
      <c r="R15628" s="12">
        <f t="shared" si="8276"/>
        <v>0</v>
      </c>
      <c r="S15628" s="12">
        <f>S15629+S15632+S15633+S15635</f>
        <v>0</v>
      </c>
      <c r="T15628" s="12">
        <f>T15629+T15632+T15633+T15635</f>
        <v>0</v>
      </c>
      <c r="U15628" s="12">
        <f>U15629+U15632+U15633+U15635</f>
        <v>0</v>
      </c>
      <c r="V15628" s="12">
        <f>V15629+V15632+V15633+V15635</f>
        <v>0</v>
      </c>
      <c r="X15628" s="20" t="str">
        <f t="shared" si="8274"/>
        <v/>
      </c>
      <c r="Y15628" s="20" t="str">
        <f t="shared" si="8275"/>
        <v/>
      </c>
      <c r="Z15628" s="20" t="str">
        <f t="shared" si="8270"/>
        <v/>
      </c>
      <c r="AA15628" s="20" t="str">
        <f t="shared" si="8271"/>
        <v/>
      </c>
      <c r="AE15628" s="28"/>
      <c r="AF15628" s="29"/>
    </row>
    <row r="15629" spans="1:32">
      <c r="A15629" s="7"/>
      <c r="B15629" s="7"/>
      <c r="C15629" s="7"/>
      <c r="D15629" s="9" t="s">
        <v>30</v>
      </c>
      <c r="E15629" s="10" t="s">
        <v>27</v>
      </c>
      <c r="F15629" s="9"/>
      <c r="R15629" s="12">
        <f>G15629+I15629+J15629+K15629-L15629-M15629-N15629-Q15629</f>
        <v>0</v>
      </c>
      <c r="X15629" s="20" t="str">
        <f t="shared" si="8274"/>
        <v/>
      </c>
      <c r="Y15629" s="20" t="str">
        <f t="shared" si="8275"/>
        <v/>
      </c>
      <c r="Z15629" s="20" t="str">
        <f t="shared" si="8270"/>
        <v/>
      </c>
      <c r="AA15629" s="20" t="str">
        <f t="shared" si="8271"/>
        <v/>
      </c>
      <c r="AE15629" s="28"/>
      <c r="AF15629" s="29"/>
    </row>
    <row r="15630" spans="1:32">
      <c r="A15630" s="7"/>
      <c r="B15630" s="7"/>
      <c r="C15630" s="7"/>
      <c r="D15630" s="9" t="s">
        <v>31</v>
      </c>
      <c r="E15630" s="10" t="s">
        <v>27</v>
      </c>
      <c r="F15630" s="9"/>
      <c r="R15630" s="12">
        <f t="shared" ref="R15630:R15635" si="8277">G15630+I15630+J15630+K15630-L15630-M15630-N15630-Q15630</f>
        <v>0</v>
      </c>
      <c r="U15630" s="15" t="s">
        <v>32</v>
      </c>
      <c r="V15630" s="15" t="s">
        <v>32</v>
      </c>
      <c r="X15630" s="20" t="str">
        <f t="shared" si="8274"/>
        <v/>
      </c>
      <c r="Y15630" s="20" t="str">
        <f t="shared" si="8275"/>
        <v/>
      </c>
      <c r="Z15630" s="20" t="str">
        <f t="shared" si="8270"/>
        <v/>
      </c>
      <c r="AA15630" s="20"/>
      <c r="AE15630" s="28"/>
      <c r="AF15630" s="29"/>
    </row>
    <row r="15631" spans="1:32">
      <c r="A15631" s="7"/>
      <c r="B15631" s="7"/>
      <c r="C15631" s="7"/>
      <c r="D15631" s="9" t="s">
        <v>33</v>
      </c>
      <c r="E15631" s="10" t="s">
        <v>27</v>
      </c>
      <c r="F15631" s="9"/>
      <c r="R15631" s="12">
        <f t="shared" si="8277"/>
        <v>0</v>
      </c>
      <c r="U15631" s="15" t="s">
        <v>32</v>
      </c>
      <c r="V15631" s="15" t="s">
        <v>32</v>
      </c>
      <c r="X15631" s="20" t="str">
        <f t="shared" si="8274"/>
        <v/>
      </c>
      <c r="Y15631" s="20" t="str">
        <f t="shared" si="8275"/>
        <v/>
      </c>
      <c r="Z15631" s="20" t="str">
        <f t="shared" si="8270"/>
        <v/>
      </c>
      <c r="AA15631" s="20"/>
      <c r="AE15631" s="28"/>
      <c r="AF15631" s="29"/>
    </row>
    <row r="15632" spans="1:32">
      <c r="A15632" s="7"/>
      <c r="B15632" s="7"/>
      <c r="C15632" s="7"/>
      <c r="D15632" s="9" t="s">
        <v>34</v>
      </c>
      <c r="E15632" s="10" t="s">
        <v>35</v>
      </c>
      <c r="F15632" s="9"/>
      <c r="R15632" s="12">
        <f t="shared" si="8277"/>
        <v>0</v>
      </c>
      <c r="X15632" s="20" t="str">
        <f t="shared" si="8274"/>
        <v/>
      </c>
      <c r="Y15632" s="20" t="str">
        <f t="shared" si="8275"/>
        <v/>
      </c>
      <c r="Z15632" s="20" t="str">
        <f t="shared" si="8270"/>
        <v/>
      </c>
      <c r="AA15632" s="20" t="str">
        <f>IF(R15632&lt;U15632+V15632,"期末实有头数应大于等于良种+改良种","")</f>
        <v/>
      </c>
      <c r="AE15632" s="28"/>
      <c r="AF15632" s="29"/>
    </row>
    <row r="15633" spans="1:32">
      <c r="A15633" s="7"/>
      <c r="B15633" s="7"/>
      <c r="C15633" s="7"/>
      <c r="D15633" s="9" t="s">
        <v>36</v>
      </c>
      <c r="E15633" s="10" t="s">
        <v>27</v>
      </c>
      <c r="F15633" s="9"/>
      <c r="R15633" s="12">
        <f t="shared" si="8277"/>
        <v>0</v>
      </c>
      <c r="X15633" s="20" t="str">
        <f t="shared" si="8274"/>
        <v/>
      </c>
      <c r="Y15633" s="20" t="str">
        <f t="shared" si="8275"/>
        <v/>
      </c>
      <c r="Z15633" s="20" t="str">
        <f t="shared" si="8270"/>
        <v/>
      </c>
      <c r="AA15633" s="20" t="str">
        <f>IF(R15633&lt;U15633+V15633,"期末实有头数应大于等于良种+改良种","")</f>
        <v/>
      </c>
      <c r="AE15633" s="28"/>
      <c r="AF15633" s="29"/>
    </row>
    <row r="15634" spans="1:32">
      <c r="A15634" s="7"/>
      <c r="B15634" s="7"/>
      <c r="C15634" s="7"/>
      <c r="D15634" s="9" t="s">
        <v>37</v>
      </c>
      <c r="E15634" s="10" t="s">
        <v>27</v>
      </c>
      <c r="F15634" s="9"/>
      <c r="R15634" s="12">
        <f t="shared" si="8277"/>
        <v>0</v>
      </c>
      <c r="S15634" s="15" t="s">
        <v>32</v>
      </c>
      <c r="T15634" s="15" t="s">
        <v>32</v>
      </c>
      <c r="U15634" s="15" t="s">
        <v>32</v>
      </c>
      <c r="V15634" s="15" t="s">
        <v>32</v>
      </c>
      <c r="X15634" s="20" t="str">
        <f t="shared" si="8274"/>
        <v/>
      </c>
      <c r="Y15634" s="20" t="str">
        <f t="shared" si="8275"/>
        <v/>
      </c>
      <c r="Z15634" s="20"/>
      <c r="AA15634" s="20"/>
      <c r="AE15634" s="28"/>
      <c r="AF15634" s="29"/>
    </row>
    <row r="15635" spans="1:32">
      <c r="A15635" s="7"/>
      <c r="B15635" s="7"/>
      <c r="C15635" s="7"/>
      <c r="D15635" s="9" t="s">
        <v>38</v>
      </c>
      <c r="E15635" s="10" t="s">
        <v>39</v>
      </c>
      <c r="F15635" s="9"/>
      <c r="R15635" s="12">
        <f t="shared" si="8277"/>
        <v>0</v>
      </c>
      <c r="X15635" s="20" t="str">
        <f t="shared" si="8274"/>
        <v/>
      </c>
      <c r="Y15635" s="20" t="str">
        <f t="shared" si="8275"/>
        <v/>
      </c>
      <c r="Z15635" s="20" t="str">
        <f>IF(R15635&lt;S15635+T15635,"期末实有头数应大于等于能繁母畜+种公畜","")</f>
        <v/>
      </c>
      <c r="AA15635" s="20" t="str">
        <f>IF(R15635&lt;U15635+V15635,"期末实有头数应大于等于良种+改良种","")</f>
        <v/>
      </c>
      <c r="AE15635" s="28"/>
      <c r="AF15635" s="29"/>
    </row>
    <row r="15636" spans="1:32">
      <c r="A15636" s="7"/>
      <c r="B15636" s="7"/>
      <c r="C15636" s="7"/>
      <c r="D15636" s="9" t="s">
        <v>40</v>
      </c>
      <c r="E15636" s="10" t="s">
        <v>41</v>
      </c>
      <c r="F15636" s="9"/>
      <c r="G15636" s="12"/>
      <c r="H15636" s="12">
        <f t="shared" ref="G15636:V15636" si="8278">H15637+H15641</f>
        <v>0</v>
      </c>
      <c r="I15636" s="12">
        <f t="shared" si="8278"/>
        <v>0</v>
      </c>
      <c r="J15636" s="12">
        <f t="shared" si="8278"/>
        <v>0</v>
      </c>
      <c r="K15636" s="12">
        <f t="shared" si="8278"/>
        <v>0</v>
      </c>
      <c r="L15636" s="12">
        <f t="shared" si="8278"/>
        <v>0</v>
      </c>
      <c r="M15636" s="12">
        <f t="shared" si="8278"/>
        <v>0</v>
      </c>
      <c r="N15636" s="12">
        <f t="shared" si="8278"/>
        <v>0</v>
      </c>
      <c r="O15636" s="12">
        <f t="shared" si="8278"/>
        <v>0</v>
      </c>
      <c r="P15636" s="12">
        <f t="shared" si="8278"/>
        <v>0</v>
      </c>
      <c r="Q15636" s="12">
        <f t="shared" si="8278"/>
        <v>0</v>
      </c>
      <c r="R15636" s="21">
        <f t="shared" si="8278"/>
        <v>0</v>
      </c>
      <c r="S15636" s="12">
        <f t="shared" si="8278"/>
        <v>0</v>
      </c>
      <c r="T15636" s="12">
        <f t="shared" si="8278"/>
        <v>0</v>
      </c>
      <c r="U15636" s="12">
        <f t="shared" si="8278"/>
        <v>0</v>
      </c>
      <c r="V15636" s="12">
        <f t="shared" si="8278"/>
        <v>0</v>
      </c>
      <c r="X15636" s="20" t="str">
        <f t="shared" si="8274"/>
        <v/>
      </c>
      <c r="Y15636" s="20" t="str">
        <f t="shared" si="8275"/>
        <v/>
      </c>
      <c r="Z15636" s="20" t="str">
        <f>IF(R15636&lt;S15636+T15636,"期末实有头数应大于等于能繁母畜+种公畜","")</f>
        <v/>
      </c>
      <c r="AA15636" s="20" t="str">
        <f>IF(R15636&lt;U15636+V15636,"期末实有头数应大于等于良种+改良种","")</f>
        <v/>
      </c>
      <c r="AE15636" s="28"/>
      <c r="AF15636" s="29"/>
    </row>
    <row r="15637" spans="1:32">
      <c r="A15637" s="7"/>
      <c r="B15637" s="7"/>
      <c r="C15637" s="7"/>
      <c r="D15637" s="9" t="s">
        <v>42</v>
      </c>
      <c r="E15637" s="10" t="s">
        <v>41</v>
      </c>
      <c r="F15637" s="9"/>
      <c r="R15637" s="12">
        <f>G15637+I15637+J15637+K15637-L15637-M15637-N15637-Q15637</f>
        <v>0</v>
      </c>
      <c r="X15637" s="20" t="str">
        <f t="shared" si="8274"/>
        <v/>
      </c>
      <c r="Y15637" s="20" t="str">
        <f t="shared" si="8275"/>
        <v/>
      </c>
      <c r="Z15637" s="20" t="str">
        <f>IF(R15637&lt;S15637+T15637,"期末实有头数应大于等于能繁母畜+种公畜","")</f>
        <v/>
      </c>
      <c r="AA15637" s="20" t="str">
        <f>IF(R15637&lt;U15637+V15637,"期末实有头数应大于等于良种+改良种","")</f>
        <v/>
      </c>
      <c r="AE15637" s="28"/>
      <c r="AF15637" s="29"/>
    </row>
    <row r="15638" spans="1:32">
      <c r="A15638" s="7"/>
      <c r="B15638" s="7"/>
      <c r="C15638" s="7"/>
      <c r="D15638" s="9" t="s">
        <v>43</v>
      </c>
      <c r="E15638" s="10" t="s">
        <v>41</v>
      </c>
      <c r="F15638" s="9"/>
      <c r="R15638" s="12">
        <f>G15638+I15638+J15638+K15638-L15638-M15638-N15638-Q15638</f>
        <v>0</v>
      </c>
      <c r="U15638" s="15" t="s">
        <v>32</v>
      </c>
      <c r="V15638" s="15" t="s">
        <v>32</v>
      </c>
      <c r="X15638" s="20" t="str">
        <f t="shared" si="8274"/>
        <v/>
      </c>
      <c r="Y15638" s="20" t="str">
        <f t="shared" si="8275"/>
        <v/>
      </c>
      <c r="Z15638" s="20" t="str">
        <f>IF(R15638&lt;S15638+T15638,"期末实有头数应大于等于能繁母畜+种公畜","")</f>
        <v/>
      </c>
      <c r="AA15638" s="20"/>
      <c r="AE15638" s="28"/>
      <c r="AF15638" s="29"/>
    </row>
    <row r="15639" spans="1:32">
      <c r="A15639" s="7"/>
      <c r="B15639" s="7"/>
      <c r="C15639" s="7"/>
      <c r="D15639" s="9" t="s">
        <v>44</v>
      </c>
      <c r="E15639" s="10" t="s">
        <v>41</v>
      </c>
      <c r="F15639" s="9"/>
      <c r="H15639" s="15" t="s">
        <v>32</v>
      </c>
      <c r="I15639" s="15" t="s">
        <v>32</v>
      </c>
      <c r="J15639" s="15" t="s">
        <v>32</v>
      </c>
      <c r="K15639" s="15" t="s">
        <v>32</v>
      </c>
      <c r="L15639" s="15" t="s">
        <v>32</v>
      </c>
      <c r="M15639" s="15" t="s">
        <v>32</v>
      </c>
      <c r="N15639" s="15" t="s">
        <v>32</v>
      </c>
      <c r="O15639" s="15" t="s">
        <v>32</v>
      </c>
      <c r="P15639" s="15" t="s">
        <v>32</v>
      </c>
      <c r="Q15639" s="15" t="s">
        <v>32</v>
      </c>
      <c r="R15639" s="22"/>
      <c r="T15639" s="15" t="s">
        <v>32</v>
      </c>
      <c r="U15639" s="15" t="s">
        <v>32</v>
      </c>
      <c r="V15639" s="15" t="s">
        <v>32</v>
      </c>
      <c r="X15639" s="20" t="str">
        <f t="shared" si="8274"/>
        <v/>
      </c>
      <c r="Y15639" s="20"/>
      <c r="Z15639" s="20"/>
      <c r="AA15639" s="20"/>
      <c r="AE15639" s="28"/>
      <c r="AF15639" s="29"/>
    </row>
    <row r="15640" spans="1:32">
      <c r="A15640" s="7"/>
      <c r="B15640" s="7"/>
      <c r="C15640" s="7"/>
      <c r="D15640" s="9" t="s">
        <v>45</v>
      </c>
      <c r="E15640" s="10" t="s">
        <v>41</v>
      </c>
      <c r="F15640" s="9"/>
      <c r="H15640" s="15" t="s">
        <v>32</v>
      </c>
      <c r="I15640" s="15" t="s">
        <v>32</v>
      </c>
      <c r="J15640" s="15" t="s">
        <v>32</v>
      </c>
      <c r="K15640" s="15" t="s">
        <v>32</v>
      </c>
      <c r="L15640" s="15" t="s">
        <v>32</v>
      </c>
      <c r="M15640" s="15" t="s">
        <v>32</v>
      </c>
      <c r="N15640" s="15" t="s">
        <v>32</v>
      </c>
      <c r="O15640" s="15" t="s">
        <v>32</v>
      </c>
      <c r="P15640" s="15" t="s">
        <v>32</v>
      </c>
      <c r="Q15640" s="15" t="s">
        <v>32</v>
      </c>
      <c r="R15640" s="22"/>
      <c r="T15640" s="15" t="s">
        <v>32</v>
      </c>
      <c r="U15640" s="15" t="s">
        <v>32</v>
      </c>
      <c r="V15640" s="15" t="s">
        <v>32</v>
      </c>
      <c r="X15640" s="20" t="str">
        <f t="shared" si="8274"/>
        <v/>
      </c>
      <c r="Y15640" s="20"/>
      <c r="Z15640" s="20"/>
      <c r="AA15640" s="20"/>
      <c r="AE15640" s="28"/>
      <c r="AF15640" s="29"/>
    </row>
    <row r="15641" spans="1:32">
      <c r="A15641" s="7"/>
      <c r="B15641" s="7"/>
      <c r="C15641" s="7"/>
      <c r="D15641" s="9" t="s">
        <v>46</v>
      </c>
      <c r="E15641" s="10" t="s">
        <v>41</v>
      </c>
      <c r="F15641" s="9"/>
      <c r="R15641" s="12">
        <f>G15641+I15641+J15641+K15641-L15641-M15641-N15641-Q15641</f>
        <v>0</v>
      </c>
      <c r="X15641" s="20" t="str">
        <f t="shared" si="8274"/>
        <v/>
      </c>
      <c r="Y15641" s="20" t="str">
        <f>IF(N15641&lt;O15641+P15641,"出卖应大于等于出卖肉畜+出卖仔畜","")</f>
        <v/>
      </c>
      <c r="Z15641" s="20" t="str">
        <f t="shared" ref="Z15641:Z15650" si="8279">IF(R15641&lt;S15641+T15641,"期末实有头数应大于等于能繁母畜+种公畜","")</f>
        <v/>
      </c>
      <c r="AA15641" s="20" t="str">
        <f t="shared" ref="AA15641:AA15646" si="8280">IF(R15641&lt;U15641+V15641,"期末实有头数应大于等于良种+改良种","")</f>
        <v/>
      </c>
      <c r="AE15641" s="28"/>
      <c r="AF15641" s="29"/>
    </row>
    <row r="15642" spans="1:32">
      <c r="A15642" s="7"/>
      <c r="B15642" s="7"/>
      <c r="C15642" s="7"/>
      <c r="D15642" s="9" t="s">
        <v>47</v>
      </c>
      <c r="E15642" s="16" t="s">
        <v>27</v>
      </c>
      <c r="F15642" s="9"/>
      <c r="R15642" s="12">
        <f>G15642+I15642+J15642+K15642-L15642-M15642-N15642-Q15642</f>
        <v>0</v>
      </c>
      <c r="X15642" s="20" t="str">
        <f t="shared" si="8274"/>
        <v/>
      </c>
      <c r="Y15642" s="20" t="str">
        <f>IF(N15642&lt;O15642+P15642,"出卖应大于等于出卖肉畜+出卖仔畜","")</f>
        <v/>
      </c>
      <c r="Z15642" s="20" t="str">
        <f t="shared" si="8279"/>
        <v/>
      </c>
      <c r="AA15642" s="20" t="str">
        <f t="shared" si="8280"/>
        <v/>
      </c>
      <c r="AE15642" s="28"/>
      <c r="AF15642" s="29"/>
    </row>
    <row r="15643" spans="1:32">
      <c r="A15643" s="7"/>
      <c r="B15643" s="7"/>
      <c r="C15643" s="7"/>
      <c r="D15643" s="9" t="s">
        <v>26</v>
      </c>
      <c r="E15643" s="10" t="s">
        <v>27</v>
      </c>
      <c r="F15643" s="9"/>
      <c r="G15643" s="12"/>
      <c r="H15643" s="12">
        <f t="shared" ref="G15643:V15643" si="8281">H15644+H15659</f>
        <v>0</v>
      </c>
      <c r="I15643" s="12">
        <f t="shared" si="8281"/>
        <v>0</v>
      </c>
      <c r="J15643" s="12">
        <f t="shared" si="8281"/>
        <v>0</v>
      </c>
      <c r="K15643" s="12">
        <f t="shared" si="8281"/>
        <v>0</v>
      </c>
      <c r="L15643" s="12">
        <f t="shared" si="8281"/>
        <v>0</v>
      </c>
      <c r="M15643" s="12">
        <f t="shared" si="8281"/>
        <v>0</v>
      </c>
      <c r="N15643" s="12">
        <f t="shared" si="8281"/>
        <v>0</v>
      </c>
      <c r="O15643" s="12">
        <f t="shared" si="8281"/>
        <v>0</v>
      </c>
      <c r="P15643" s="12">
        <f t="shared" si="8281"/>
        <v>0</v>
      </c>
      <c r="Q15643" s="12">
        <f t="shared" si="8281"/>
        <v>0</v>
      </c>
      <c r="R15643" s="12">
        <f t="shared" si="8281"/>
        <v>0</v>
      </c>
      <c r="S15643" s="12">
        <f t="shared" si="8281"/>
        <v>0</v>
      </c>
      <c r="T15643" s="12">
        <f t="shared" si="8281"/>
        <v>0</v>
      </c>
      <c r="U15643" s="12">
        <f t="shared" si="8281"/>
        <v>0</v>
      </c>
      <c r="V15643" s="12">
        <f t="shared" si="8281"/>
        <v>0</v>
      </c>
      <c r="X15643" s="20" t="str">
        <f t="shared" si="8274"/>
        <v/>
      </c>
      <c r="Y15643" s="20" t="str">
        <f>IF(N15643&lt;O15643+P15643,"出卖应大于等于出卖肉畜+出卖仔畜","")</f>
        <v/>
      </c>
      <c r="Z15643" s="20" t="str">
        <f t="shared" si="8279"/>
        <v/>
      </c>
      <c r="AA15643" s="20" t="str">
        <f t="shared" si="8280"/>
        <v/>
      </c>
      <c r="AE15643" s="28"/>
      <c r="AF15643" s="29"/>
    </row>
    <row r="15644" spans="1:32">
      <c r="A15644" s="7"/>
      <c r="B15644" s="7"/>
      <c r="C15644" s="7"/>
      <c r="D15644" s="9" t="s">
        <v>28</v>
      </c>
      <c r="E15644" s="10" t="s">
        <v>27</v>
      </c>
      <c r="F15644" s="9"/>
      <c r="G15644" s="12"/>
      <c r="H15644" s="12">
        <f t="shared" ref="G15644:V15644" si="8282">H15645+H15653</f>
        <v>0</v>
      </c>
      <c r="I15644" s="12">
        <f t="shared" si="8282"/>
        <v>0</v>
      </c>
      <c r="J15644" s="12">
        <f t="shared" si="8282"/>
        <v>0</v>
      </c>
      <c r="K15644" s="12">
        <f t="shared" si="8282"/>
        <v>0</v>
      </c>
      <c r="L15644" s="12">
        <f t="shared" si="8282"/>
        <v>0</v>
      </c>
      <c r="M15644" s="12">
        <f t="shared" si="8282"/>
        <v>0</v>
      </c>
      <c r="N15644" s="12">
        <f t="shared" si="8282"/>
        <v>0</v>
      </c>
      <c r="O15644" s="12">
        <f t="shared" si="8282"/>
        <v>0</v>
      </c>
      <c r="P15644" s="12">
        <f t="shared" si="8282"/>
        <v>0</v>
      </c>
      <c r="Q15644" s="12">
        <f t="shared" si="8282"/>
        <v>0</v>
      </c>
      <c r="R15644" s="12">
        <f t="shared" si="8282"/>
        <v>0</v>
      </c>
      <c r="S15644" s="12">
        <f t="shared" si="8282"/>
        <v>0</v>
      </c>
      <c r="T15644" s="12">
        <f t="shared" si="8282"/>
        <v>0</v>
      </c>
      <c r="U15644" s="12">
        <f t="shared" si="8282"/>
        <v>0</v>
      </c>
      <c r="V15644" s="12">
        <f t="shared" si="8282"/>
        <v>0</v>
      </c>
      <c r="X15644" s="20" t="str">
        <f t="shared" ref="X15644:X15660" si="8283">IF(H15644&lt;I15644,"繁殖仔畜应大于等于成活","")</f>
        <v/>
      </c>
      <c r="Y15644" s="20" t="str">
        <f t="shared" ref="Y15644:Y15655" si="8284">IF(N15644&lt;O15644+P15644,"出卖应大于等于出卖肉畜+出卖仔畜","")</f>
        <v/>
      </c>
      <c r="Z15644" s="20" t="str">
        <f t="shared" si="8279"/>
        <v/>
      </c>
      <c r="AA15644" s="20" t="str">
        <f t="shared" si="8280"/>
        <v/>
      </c>
      <c r="AE15644" s="28"/>
      <c r="AF15644" s="29"/>
    </row>
    <row r="15645" spans="1:32">
      <c r="A15645" s="7"/>
      <c r="B15645" s="7"/>
      <c r="C15645" s="7"/>
      <c r="D15645" s="9" t="s">
        <v>29</v>
      </c>
      <c r="E15645" s="10" t="s">
        <v>27</v>
      </c>
      <c r="F15645" s="9"/>
      <c r="G15645" s="12"/>
      <c r="H15645" s="12">
        <f t="shared" ref="G15645:R15645" si="8285">H15646+H15649+H15650+H15651+H15652</f>
        <v>0</v>
      </c>
      <c r="I15645" s="12">
        <f t="shared" si="8285"/>
        <v>0</v>
      </c>
      <c r="J15645" s="12">
        <f t="shared" si="8285"/>
        <v>0</v>
      </c>
      <c r="K15645" s="12">
        <f t="shared" si="8285"/>
        <v>0</v>
      </c>
      <c r="L15645" s="12">
        <f t="shared" si="8285"/>
        <v>0</v>
      </c>
      <c r="M15645" s="12">
        <f t="shared" si="8285"/>
        <v>0</v>
      </c>
      <c r="N15645" s="12">
        <f t="shared" si="8285"/>
        <v>0</v>
      </c>
      <c r="O15645" s="12">
        <f t="shared" si="8285"/>
        <v>0</v>
      </c>
      <c r="P15645" s="12">
        <f t="shared" si="8285"/>
        <v>0</v>
      </c>
      <c r="Q15645" s="12">
        <f t="shared" si="8285"/>
        <v>0</v>
      </c>
      <c r="R15645" s="12">
        <f t="shared" si="8285"/>
        <v>0</v>
      </c>
      <c r="S15645" s="12">
        <f>S15646+S15649+S15650+S15652</f>
        <v>0</v>
      </c>
      <c r="T15645" s="12">
        <f>T15646+T15649+T15650+T15652</f>
        <v>0</v>
      </c>
      <c r="U15645" s="12">
        <f>U15646+U15649+U15650+U15652</f>
        <v>0</v>
      </c>
      <c r="V15645" s="12">
        <f>V15646+V15649+V15650+V15652</f>
        <v>0</v>
      </c>
      <c r="X15645" s="20" t="str">
        <f t="shared" si="8283"/>
        <v/>
      </c>
      <c r="Y15645" s="20" t="str">
        <f t="shared" si="8284"/>
        <v/>
      </c>
      <c r="Z15645" s="20" t="str">
        <f t="shared" si="8279"/>
        <v/>
      </c>
      <c r="AA15645" s="20" t="str">
        <f t="shared" si="8280"/>
        <v/>
      </c>
      <c r="AE15645" s="28"/>
      <c r="AF15645" s="29"/>
    </row>
    <row r="15646" spans="1:32">
      <c r="A15646" s="7"/>
      <c r="B15646" s="7"/>
      <c r="C15646" s="7"/>
      <c r="D15646" s="9" t="s">
        <v>30</v>
      </c>
      <c r="E15646" s="10" t="s">
        <v>27</v>
      </c>
      <c r="F15646" s="9"/>
      <c r="R15646" s="12">
        <f>G15646+I15646+J15646+K15646-L15646-M15646-N15646-Q15646</f>
        <v>0</v>
      </c>
      <c r="X15646" s="20" t="str">
        <f t="shared" si="8283"/>
        <v/>
      </c>
      <c r="Y15646" s="20" t="str">
        <f t="shared" si="8284"/>
        <v/>
      </c>
      <c r="Z15646" s="20" t="str">
        <f t="shared" si="8279"/>
        <v/>
      </c>
      <c r="AA15646" s="20" t="str">
        <f t="shared" si="8280"/>
        <v/>
      </c>
      <c r="AE15646" s="28"/>
      <c r="AF15646" s="29"/>
    </row>
    <row r="15647" spans="1:32">
      <c r="A15647" s="7"/>
      <c r="B15647" s="7"/>
      <c r="C15647" s="7"/>
      <c r="D15647" s="9" t="s">
        <v>31</v>
      </c>
      <c r="E15647" s="10" t="s">
        <v>27</v>
      </c>
      <c r="F15647" s="9"/>
      <c r="R15647" s="12">
        <f t="shared" ref="R15647:R15652" si="8286">G15647+I15647+J15647+K15647-L15647-M15647-N15647-Q15647</f>
        <v>0</v>
      </c>
      <c r="U15647" s="15" t="s">
        <v>32</v>
      </c>
      <c r="V15647" s="15" t="s">
        <v>32</v>
      </c>
      <c r="X15647" s="20" t="str">
        <f t="shared" si="8283"/>
        <v/>
      </c>
      <c r="Y15647" s="20" t="str">
        <f t="shared" si="8284"/>
        <v/>
      </c>
      <c r="Z15647" s="20" t="str">
        <f t="shared" si="8279"/>
        <v/>
      </c>
      <c r="AA15647" s="20"/>
      <c r="AE15647" s="28"/>
      <c r="AF15647" s="29"/>
    </row>
    <row r="15648" spans="1:32">
      <c r="A15648" s="7"/>
      <c r="B15648" s="7"/>
      <c r="C15648" s="7"/>
      <c r="D15648" s="9" t="s">
        <v>33</v>
      </c>
      <c r="E15648" s="10" t="s">
        <v>27</v>
      </c>
      <c r="F15648" s="9"/>
      <c r="R15648" s="12">
        <f t="shared" si="8286"/>
        <v>0</v>
      </c>
      <c r="U15648" s="15" t="s">
        <v>32</v>
      </c>
      <c r="V15648" s="15" t="s">
        <v>32</v>
      </c>
      <c r="X15648" s="20" t="str">
        <f t="shared" si="8283"/>
        <v/>
      </c>
      <c r="Y15648" s="20" t="str">
        <f t="shared" si="8284"/>
        <v/>
      </c>
      <c r="Z15648" s="20" t="str">
        <f t="shared" si="8279"/>
        <v/>
      </c>
      <c r="AA15648" s="20"/>
      <c r="AE15648" s="28"/>
      <c r="AF15648" s="29"/>
    </row>
    <row r="15649" spans="1:32">
      <c r="A15649" s="7"/>
      <c r="B15649" s="7"/>
      <c r="C15649" s="7"/>
      <c r="D15649" s="9" t="s">
        <v>34</v>
      </c>
      <c r="E15649" s="10" t="s">
        <v>35</v>
      </c>
      <c r="F15649" s="9"/>
      <c r="R15649" s="12">
        <f t="shared" si="8286"/>
        <v>0</v>
      </c>
      <c r="X15649" s="20" t="str">
        <f t="shared" si="8283"/>
        <v/>
      </c>
      <c r="Y15649" s="20" t="str">
        <f t="shared" si="8284"/>
        <v/>
      </c>
      <c r="Z15649" s="20" t="str">
        <f t="shared" si="8279"/>
        <v/>
      </c>
      <c r="AA15649" s="20" t="str">
        <f>IF(R15649&lt;U15649+V15649,"期末实有头数应大于等于良种+改良种","")</f>
        <v/>
      </c>
      <c r="AE15649" s="28"/>
      <c r="AF15649" s="29"/>
    </row>
    <row r="15650" spans="1:32">
      <c r="A15650" s="7"/>
      <c r="B15650" s="7"/>
      <c r="C15650" s="7"/>
      <c r="D15650" s="9" t="s">
        <v>36</v>
      </c>
      <c r="E15650" s="10" t="s">
        <v>27</v>
      </c>
      <c r="F15650" s="9"/>
      <c r="R15650" s="12">
        <f t="shared" si="8286"/>
        <v>0</v>
      </c>
      <c r="X15650" s="20" t="str">
        <f t="shared" si="8283"/>
        <v/>
      </c>
      <c r="Y15650" s="20" t="str">
        <f t="shared" si="8284"/>
        <v/>
      </c>
      <c r="Z15650" s="20" t="str">
        <f t="shared" si="8279"/>
        <v/>
      </c>
      <c r="AA15650" s="20" t="str">
        <f>IF(R15650&lt;U15650+V15650,"期末实有头数应大于等于良种+改良种","")</f>
        <v/>
      </c>
      <c r="AE15650" s="28"/>
      <c r="AF15650" s="29"/>
    </row>
    <row r="15651" spans="1:32">
      <c r="A15651" s="7"/>
      <c r="B15651" s="7"/>
      <c r="C15651" s="7"/>
      <c r="D15651" s="9" t="s">
        <v>37</v>
      </c>
      <c r="E15651" s="10" t="s">
        <v>27</v>
      </c>
      <c r="F15651" s="9"/>
      <c r="R15651" s="12">
        <f t="shared" si="8286"/>
        <v>0</v>
      </c>
      <c r="S15651" s="15" t="s">
        <v>32</v>
      </c>
      <c r="T15651" s="15" t="s">
        <v>32</v>
      </c>
      <c r="U15651" s="15" t="s">
        <v>32</v>
      </c>
      <c r="V15651" s="15" t="s">
        <v>32</v>
      </c>
      <c r="X15651" s="20" t="str">
        <f t="shared" si="8283"/>
        <v/>
      </c>
      <c r="Y15651" s="20" t="str">
        <f t="shared" si="8284"/>
        <v/>
      </c>
      <c r="Z15651" s="20"/>
      <c r="AA15651" s="20"/>
      <c r="AE15651" s="28"/>
      <c r="AF15651" s="29"/>
    </row>
    <row r="15652" spans="1:32">
      <c r="A15652" s="7"/>
      <c r="B15652" s="7"/>
      <c r="C15652" s="7"/>
      <c r="D15652" s="9" t="s">
        <v>38</v>
      </c>
      <c r="E15652" s="10" t="s">
        <v>39</v>
      </c>
      <c r="F15652" s="9"/>
      <c r="R15652" s="12">
        <f t="shared" si="8286"/>
        <v>0</v>
      </c>
      <c r="X15652" s="20" t="str">
        <f t="shared" si="8283"/>
        <v/>
      </c>
      <c r="Y15652" s="20" t="str">
        <f t="shared" si="8284"/>
        <v/>
      </c>
      <c r="Z15652" s="20" t="str">
        <f>IF(R15652&lt;S15652+T15652,"期末实有头数应大于等于能繁母畜+种公畜","")</f>
        <v/>
      </c>
      <c r="AA15652" s="20" t="str">
        <f>IF(R15652&lt;U15652+V15652,"期末实有头数应大于等于良种+改良种","")</f>
        <v/>
      </c>
      <c r="AE15652" s="28"/>
      <c r="AF15652" s="29"/>
    </row>
    <row r="15653" spans="1:32">
      <c r="A15653" s="7"/>
      <c r="B15653" s="7"/>
      <c r="C15653" s="7"/>
      <c r="D15653" s="9" t="s">
        <v>40</v>
      </c>
      <c r="E15653" s="10" t="s">
        <v>41</v>
      </c>
      <c r="F15653" s="9"/>
      <c r="G15653" s="12"/>
      <c r="H15653" s="12">
        <f t="shared" ref="G15653:V15653" si="8287">H15654+H15658</f>
        <v>0</v>
      </c>
      <c r="I15653" s="12">
        <f t="shared" si="8287"/>
        <v>0</v>
      </c>
      <c r="J15653" s="12">
        <f t="shared" si="8287"/>
        <v>0</v>
      </c>
      <c r="K15653" s="12">
        <f t="shared" si="8287"/>
        <v>0</v>
      </c>
      <c r="L15653" s="12">
        <f t="shared" si="8287"/>
        <v>0</v>
      </c>
      <c r="M15653" s="12">
        <f t="shared" si="8287"/>
        <v>0</v>
      </c>
      <c r="N15653" s="12">
        <f t="shared" si="8287"/>
        <v>0</v>
      </c>
      <c r="O15653" s="12">
        <f t="shared" si="8287"/>
        <v>0</v>
      </c>
      <c r="P15653" s="12">
        <f t="shared" si="8287"/>
        <v>0</v>
      </c>
      <c r="Q15653" s="12">
        <f t="shared" si="8287"/>
        <v>0</v>
      </c>
      <c r="R15653" s="21">
        <f t="shared" si="8287"/>
        <v>0</v>
      </c>
      <c r="S15653" s="12">
        <f t="shared" si="8287"/>
        <v>0</v>
      </c>
      <c r="T15653" s="12">
        <f t="shared" si="8287"/>
        <v>0</v>
      </c>
      <c r="U15653" s="12">
        <f t="shared" si="8287"/>
        <v>0</v>
      </c>
      <c r="V15653" s="12">
        <f t="shared" si="8287"/>
        <v>0</v>
      </c>
      <c r="X15653" s="20" t="str">
        <f t="shared" si="8283"/>
        <v/>
      </c>
      <c r="Y15653" s="20" t="str">
        <f t="shared" si="8284"/>
        <v/>
      </c>
      <c r="Z15653" s="20" t="str">
        <f>IF(R15653&lt;S15653+T15653,"期末实有头数应大于等于能繁母畜+种公畜","")</f>
        <v/>
      </c>
      <c r="AA15653" s="20" t="str">
        <f>IF(R15653&lt;U15653+V15653,"期末实有头数应大于等于良种+改良种","")</f>
        <v/>
      </c>
      <c r="AE15653" s="28"/>
      <c r="AF15653" s="29"/>
    </row>
    <row r="15654" spans="1:32">
      <c r="A15654" s="7"/>
      <c r="B15654" s="7"/>
      <c r="C15654" s="7"/>
      <c r="D15654" s="9" t="s">
        <v>42</v>
      </c>
      <c r="E15654" s="10" t="s">
        <v>41</v>
      </c>
      <c r="F15654" s="9"/>
      <c r="R15654" s="12">
        <f>G15654+I15654+J15654+K15654-L15654-M15654-N15654-Q15654</f>
        <v>0</v>
      </c>
      <c r="X15654" s="20" t="str">
        <f t="shared" si="8283"/>
        <v/>
      </c>
      <c r="Y15654" s="20" t="str">
        <f t="shared" si="8284"/>
        <v/>
      </c>
      <c r="Z15654" s="20" t="str">
        <f>IF(R15654&lt;S15654+T15654,"期末实有头数应大于等于能繁母畜+种公畜","")</f>
        <v/>
      </c>
      <c r="AA15654" s="20" t="str">
        <f>IF(R15654&lt;U15654+V15654,"期末实有头数应大于等于良种+改良种","")</f>
        <v/>
      </c>
      <c r="AE15654" s="28"/>
      <c r="AF15654" s="29"/>
    </row>
    <row r="15655" spans="1:32">
      <c r="A15655" s="7"/>
      <c r="B15655" s="7"/>
      <c r="C15655" s="7"/>
      <c r="D15655" s="9" t="s">
        <v>43</v>
      </c>
      <c r="E15655" s="10" t="s">
        <v>41</v>
      </c>
      <c r="F15655" s="9"/>
      <c r="R15655" s="12">
        <f>G15655+I15655+J15655+K15655-L15655-M15655-N15655-Q15655</f>
        <v>0</v>
      </c>
      <c r="U15655" s="15" t="s">
        <v>32</v>
      </c>
      <c r="V15655" s="15" t="s">
        <v>32</v>
      </c>
      <c r="X15655" s="20" t="str">
        <f t="shared" si="8283"/>
        <v/>
      </c>
      <c r="Y15655" s="20" t="str">
        <f t="shared" si="8284"/>
        <v/>
      </c>
      <c r="Z15655" s="20" t="str">
        <f>IF(R15655&lt;S15655+T15655,"期末实有头数应大于等于能繁母畜+种公畜","")</f>
        <v/>
      </c>
      <c r="AA15655" s="20"/>
      <c r="AE15655" s="28"/>
      <c r="AF15655" s="29"/>
    </row>
    <row r="15656" spans="1:32">
      <c r="A15656" s="7"/>
      <c r="B15656" s="7"/>
      <c r="C15656" s="7"/>
      <c r="D15656" s="9" t="s">
        <v>44</v>
      </c>
      <c r="E15656" s="10" t="s">
        <v>41</v>
      </c>
      <c r="F15656" s="9"/>
      <c r="H15656" s="15" t="s">
        <v>32</v>
      </c>
      <c r="I15656" s="15" t="s">
        <v>32</v>
      </c>
      <c r="J15656" s="15" t="s">
        <v>32</v>
      </c>
      <c r="K15656" s="15" t="s">
        <v>32</v>
      </c>
      <c r="L15656" s="15" t="s">
        <v>32</v>
      </c>
      <c r="M15656" s="15" t="s">
        <v>32</v>
      </c>
      <c r="N15656" s="15" t="s">
        <v>32</v>
      </c>
      <c r="O15656" s="15" t="s">
        <v>32</v>
      </c>
      <c r="P15656" s="15" t="s">
        <v>32</v>
      </c>
      <c r="Q15656" s="15" t="s">
        <v>32</v>
      </c>
      <c r="R15656" s="22"/>
      <c r="T15656" s="15" t="s">
        <v>32</v>
      </c>
      <c r="U15656" s="15" t="s">
        <v>32</v>
      </c>
      <c r="V15656" s="15" t="s">
        <v>32</v>
      </c>
      <c r="X15656" s="20" t="str">
        <f t="shared" si="8283"/>
        <v/>
      </c>
      <c r="Y15656" s="20"/>
      <c r="Z15656" s="20"/>
      <c r="AA15656" s="20"/>
      <c r="AE15656" s="28"/>
      <c r="AF15656" s="29"/>
    </row>
    <row r="15657" spans="1:32">
      <c r="A15657" s="7"/>
      <c r="B15657" s="7"/>
      <c r="C15657" s="7"/>
      <c r="D15657" s="9" t="s">
        <v>45</v>
      </c>
      <c r="E15657" s="10" t="s">
        <v>41</v>
      </c>
      <c r="F15657" s="9"/>
      <c r="H15657" s="15" t="s">
        <v>32</v>
      </c>
      <c r="I15657" s="15" t="s">
        <v>32</v>
      </c>
      <c r="J15657" s="15" t="s">
        <v>32</v>
      </c>
      <c r="K15657" s="15" t="s">
        <v>32</v>
      </c>
      <c r="L15657" s="15" t="s">
        <v>32</v>
      </c>
      <c r="M15657" s="15" t="s">
        <v>32</v>
      </c>
      <c r="N15657" s="15" t="s">
        <v>32</v>
      </c>
      <c r="O15657" s="15" t="s">
        <v>32</v>
      </c>
      <c r="P15657" s="15" t="s">
        <v>32</v>
      </c>
      <c r="Q15657" s="15" t="s">
        <v>32</v>
      </c>
      <c r="R15657" s="22"/>
      <c r="T15657" s="15" t="s">
        <v>32</v>
      </c>
      <c r="U15657" s="15" t="s">
        <v>32</v>
      </c>
      <c r="V15657" s="15" t="s">
        <v>32</v>
      </c>
      <c r="X15657" s="20" t="str">
        <f t="shared" si="8283"/>
        <v/>
      </c>
      <c r="Y15657" s="20"/>
      <c r="Z15657" s="20"/>
      <c r="AA15657" s="20"/>
      <c r="AE15657" s="28"/>
      <c r="AF15657" s="29"/>
    </row>
    <row r="15658" spans="1:32">
      <c r="A15658" s="7"/>
      <c r="B15658" s="7"/>
      <c r="C15658" s="7"/>
      <c r="D15658" s="9" t="s">
        <v>46</v>
      </c>
      <c r="E15658" s="10" t="s">
        <v>41</v>
      </c>
      <c r="F15658" s="9"/>
      <c r="R15658" s="12">
        <f>G15658+I15658+J15658+K15658-L15658-M15658-N15658-Q15658</f>
        <v>0</v>
      </c>
      <c r="X15658" s="20" t="str">
        <f t="shared" si="8283"/>
        <v/>
      </c>
      <c r="Y15658" s="20" t="str">
        <f>IF(N15658&lt;O15658+P15658,"出卖应大于等于出卖肉畜+出卖仔畜","")</f>
        <v/>
      </c>
      <c r="Z15658" s="20" t="str">
        <f t="shared" ref="Z15658:Z15667" si="8288">IF(R15658&lt;S15658+T15658,"期末实有头数应大于等于能繁母畜+种公畜","")</f>
        <v/>
      </c>
      <c r="AA15658" s="20" t="str">
        <f t="shared" ref="AA15658:AA15663" si="8289">IF(R15658&lt;U15658+V15658,"期末实有头数应大于等于良种+改良种","")</f>
        <v/>
      </c>
      <c r="AE15658" s="28"/>
      <c r="AF15658" s="29"/>
    </row>
    <row r="15659" spans="1:32">
      <c r="A15659" s="7"/>
      <c r="B15659" s="7"/>
      <c r="C15659" s="7"/>
      <c r="D15659" s="9" t="s">
        <v>47</v>
      </c>
      <c r="E15659" s="16" t="s">
        <v>27</v>
      </c>
      <c r="F15659" s="9"/>
      <c r="R15659" s="12">
        <f>G15659+I15659+J15659+K15659-L15659-M15659-N15659-Q15659</f>
        <v>0</v>
      </c>
      <c r="X15659" s="20" t="str">
        <f t="shared" si="8283"/>
        <v/>
      </c>
      <c r="Y15659" s="20" t="str">
        <f>IF(N15659&lt;O15659+P15659,"出卖应大于等于出卖肉畜+出卖仔畜","")</f>
        <v/>
      </c>
      <c r="Z15659" s="20" t="str">
        <f t="shared" si="8288"/>
        <v/>
      </c>
      <c r="AA15659" s="20" t="str">
        <f t="shared" si="8289"/>
        <v/>
      </c>
      <c r="AE15659" s="28"/>
      <c r="AF15659" s="29"/>
    </row>
    <row r="15660" spans="1:32">
      <c r="A15660" s="7"/>
      <c r="B15660" s="7"/>
      <c r="C15660" s="7"/>
      <c r="D15660" s="9" t="s">
        <v>26</v>
      </c>
      <c r="E15660" s="10" t="s">
        <v>27</v>
      </c>
      <c r="F15660" s="9"/>
      <c r="G15660" s="12"/>
      <c r="H15660" s="12">
        <f t="shared" ref="G15660:V15660" si="8290">H15661+H15676</f>
        <v>0</v>
      </c>
      <c r="I15660" s="12">
        <f t="shared" si="8290"/>
        <v>0</v>
      </c>
      <c r="J15660" s="12">
        <f t="shared" si="8290"/>
        <v>0</v>
      </c>
      <c r="K15660" s="12">
        <f t="shared" si="8290"/>
        <v>0</v>
      </c>
      <c r="L15660" s="12">
        <f t="shared" si="8290"/>
        <v>0</v>
      </c>
      <c r="M15660" s="12">
        <f t="shared" si="8290"/>
        <v>0</v>
      </c>
      <c r="N15660" s="12">
        <f t="shared" si="8290"/>
        <v>0</v>
      </c>
      <c r="O15660" s="12">
        <f t="shared" si="8290"/>
        <v>0</v>
      </c>
      <c r="P15660" s="12">
        <f t="shared" si="8290"/>
        <v>0</v>
      </c>
      <c r="Q15660" s="12">
        <f t="shared" si="8290"/>
        <v>0</v>
      </c>
      <c r="R15660" s="12">
        <f t="shared" si="8290"/>
        <v>0</v>
      </c>
      <c r="S15660" s="12">
        <f t="shared" si="8290"/>
        <v>0</v>
      </c>
      <c r="T15660" s="12">
        <f t="shared" si="8290"/>
        <v>0</v>
      </c>
      <c r="U15660" s="12">
        <f t="shared" si="8290"/>
        <v>0</v>
      </c>
      <c r="V15660" s="12">
        <f t="shared" si="8290"/>
        <v>0</v>
      </c>
      <c r="X15660" s="20" t="str">
        <f t="shared" si="8283"/>
        <v/>
      </c>
      <c r="Y15660" s="20" t="str">
        <f>IF(N15660&lt;O15660+P15660,"出卖应大于等于出卖肉畜+出卖仔畜","")</f>
        <v/>
      </c>
      <c r="Z15660" s="20" t="str">
        <f t="shared" si="8288"/>
        <v/>
      </c>
      <c r="AA15660" s="20" t="str">
        <f t="shared" si="8289"/>
        <v/>
      </c>
      <c r="AE15660" s="28"/>
      <c r="AF15660" s="29"/>
    </row>
    <row r="15661" spans="1:32">
      <c r="A15661" s="7"/>
      <c r="B15661" s="7"/>
      <c r="C15661" s="7"/>
      <c r="D15661" s="9" t="s">
        <v>28</v>
      </c>
      <c r="E15661" s="10" t="s">
        <v>27</v>
      </c>
      <c r="F15661" s="9"/>
      <c r="G15661" s="12"/>
      <c r="H15661" s="12">
        <f t="shared" ref="G15661:V15661" si="8291">H15662+H15670</f>
        <v>0</v>
      </c>
      <c r="I15661" s="12">
        <f t="shared" si="8291"/>
        <v>0</v>
      </c>
      <c r="J15661" s="12">
        <f t="shared" si="8291"/>
        <v>0</v>
      </c>
      <c r="K15661" s="12">
        <f t="shared" si="8291"/>
        <v>0</v>
      </c>
      <c r="L15661" s="12">
        <f t="shared" si="8291"/>
        <v>0</v>
      </c>
      <c r="M15661" s="12">
        <f t="shared" si="8291"/>
        <v>0</v>
      </c>
      <c r="N15661" s="12">
        <f t="shared" si="8291"/>
        <v>0</v>
      </c>
      <c r="O15661" s="12">
        <f t="shared" si="8291"/>
        <v>0</v>
      </c>
      <c r="P15661" s="12">
        <f t="shared" si="8291"/>
        <v>0</v>
      </c>
      <c r="Q15661" s="12">
        <f t="shared" si="8291"/>
        <v>0</v>
      </c>
      <c r="R15661" s="12">
        <f t="shared" si="8291"/>
        <v>0</v>
      </c>
      <c r="S15661" s="12">
        <f t="shared" si="8291"/>
        <v>0</v>
      </c>
      <c r="T15661" s="12">
        <f t="shared" si="8291"/>
        <v>0</v>
      </c>
      <c r="U15661" s="12">
        <f t="shared" si="8291"/>
        <v>0</v>
      </c>
      <c r="V15661" s="12">
        <f t="shared" si="8291"/>
        <v>0</v>
      </c>
      <c r="X15661" s="20" t="str">
        <f t="shared" ref="X15661:X15677" si="8292">IF(H15661&lt;I15661,"繁殖仔畜应大于等于成活","")</f>
        <v/>
      </c>
      <c r="Y15661" s="20" t="str">
        <f t="shared" ref="Y15661:Y15672" si="8293">IF(N15661&lt;O15661+P15661,"出卖应大于等于出卖肉畜+出卖仔畜","")</f>
        <v/>
      </c>
      <c r="Z15661" s="20" t="str">
        <f t="shared" si="8288"/>
        <v/>
      </c>
      <c r="AA15661" s="20" t="str">
        <f t="shared" si="8289"/>
        <v/>
      </c>
      <c r="AE15661" s="28"/>
      <c r="AF15661" s="29"/>
    </row>
    <row r="15662" spans="1:32">
      <c r="A15662" s="7"/>
      <c r="B15662" s="7"/>
      <c r="C15662" s="7"/>
      <c r="D15662" s="9" t="s">
        <v>29</v>
      </c>
      <c r="E15662" s="10" t="s">
        <v>27</v>
      </c>
      <c r="F15662" s="9"/>
      <c r="G15662" s="12"/>
      <c r="H15662" s="12">
        <f t="shared" ref="G15662:R15662" si="8294">H15663+H15666+H15667+H15668+H15669</f>
        <v>0</v>
      </c>
      <c r="I15662" s="12">
        <f t="shared" si="8294"/>
        <v>0</v>
      </c>
      <c r="J15662" s="12">
        <f t="shared" si="8294"/>
        <v>0</v>
      </c>
      <c r="K15662" s="12">
        <f t="shared" si="8294"/>
        <v>0</v>
      </c>
      <c r="L15662" s="12">
        <f t="shared" si="8294"/>
        <v>0</v>
      </c>
      <c r="M15662" s="12">
        <f t="shared" si="8294"/>
        <v>0</v>
      </c>
      <c r="N15662" s="12">
        <f t="shared" si="8294"/>
        <v>0</v>
      </c>
      <c r="O15662" s="12">
        <f t="shared" si="8294"/>
        <v>0</v>
      </c>
      <c r="P15662" s="12">
        <f t="shared" si="8294"/>
        <v>0</v>
      </c>
      <c r="Q15662" s="12">
        <f t="shared" si="8294"/>
        <v>0</v>
      </c>
      <c r="R15662" s="12">
        <f t="shared" si="8294"/>
        <v>0</v>
      </c>
      <c r="S15662" s="12">
        <f>S15663+S15666+S15667+S15669</f>
        <v>0</v>
      </c>
      <c r="T15662" s="12">
        <f>T15663+T15666+T15667+T15669</f>
        <v>0</v>
      </c>
      <c r="U15662" s="12">
        <f>U15663+U15666+U15667+U15669</f>
        <v>0</v>
      </c>
      <c r="V15662" s="12">
        <f>V15663+V15666+V15667+V15669</f>
        <v>0</v>
      </c>
      <c r="X15662" s="20" t="str">
        <f t="shared" si="8292"/>
        <v/>
      </c>
      <c r="Y15662" s="20" t="str">
        <f t="shared" si="8293"/>
        <v/>
      </c>
      <c r="Z15662" s="20" t="str">
        <f t="shared" si="8288"/>
        <v/>
      </c>
      <c r="AA15662" s="20" t="str">
        <f t="shared" si="8289"/>
        <v/>
      </c>
      <c r="AE15662" s="28"/>
      <c r="AF15662" s="29"/>
    </row>
    <row r="15663" spans="1:32">
      <c r="A15663" s="7"/>
      <c r="B15663" s="7"/>
      <c r="C15663" s="7"/>
      <c r="D15663" s="9" t="s">
        <v>30</v>
      </c>
      <c r="E15663" s="10" t="s">
        <v>27</v>
      </c>
      <c r="F15663" s="9"/>
      <c r="R15663" s="12">
        <f>G15663+I15663+J15663+K15663-L15663-M15663-N15663-Q15663</f>
        <v>0</v>
      </c>
      <c r="X15663" s="20" t="str">
        <f t="shared" si="8292"/>
        <v/>
      </c>
      <c r="Y15663" s="20" t="str">
        <f t="shared" si="8293"/>
        <v/>
      </c>
      <c r="Z15663" s="20" t="str">
        <f t="shared" si="8288"/>
        <v/>
      </c>
      <c r="AA15663" s="20" t="str">
        <f t="shared" si="8289"/>
        <v/>
      </c>
      <c r="AE15663" s="28"/>
      <c r="AF15663" s="29"/>
    </row>
    <row r="15664" spans="1:32">
      <c r="A15664" s="7"/>
      <c r="B15664" s="7"/>
      <c r="C15664" s="7"/>
      <c r="D15664" s="9" t="s">
        <v>31</v>
      </c>
      <c r="E15664" s="10" t="s">
        <v>27</v>
      </c>
      <c r="F15664" s="9"/>
      <c r="R15664" s="12">
        <f t="shared" ref="R15664:R15669" si="8295">G15664+I15664+J15664+K15664-L15664-M15664-N15664-Q15664</f>
        <v>0</v>
      </c>
      <c r="U15664" s="15" t="s">
        <v>32</v>
      </c>
      <c r="V15664" s="15" t="s">
        <v>32</v>
      </c>
      <c r="X15664" s="20" t="str">
        <f t="shared" si="8292"/>
        <v/>
      </c>
      <c r="Y15664" s="20" t="str">
        <f t="shared" si="8293"/>
        <v/>
      </c>
      <c r="Z15664" s="20" t="str">
        <f t="shared" si="8288"/>
        <v/>
      </c>
      <c r="AA15664" s="20"/>
      <c r="AE15664" s="28"/>
      <c r="AF15664" s="29"/>
    </row>
    <row r="15665" spans="1:32">
      <c r="A15665" s="7"/>
      <c r="B15665" s="7"/>
      <c r="C15665" s="7"/>
      <c r="D15665" s="9" t="s">
        <v>33</v>
      </c>
      <c r="E15665" s="10" t="s">
        <v>27</v>
      </c>
      <c r="F15665" s="9"/>
      <c r="R15665" s="12">
        <f t="shared" si="8295"/>
        <v>0</v>
      </c>
      <c r="U15665" s="15" t="s">
        <v>32</v>
      </c>
      <c r="V15665" s="15" t="s">
        <v>32</v>
      </c>
      <c r="X15665" s="20" t="str">
        <f t="shared" si="8292"/>
        <v/>
      </c>
      <c r="Y15665" s="20" t="str">
        <f t="shared" si="8293"/>
        <v/>
      </c>
      <c r="Z15665" s="20" t="str">
        <f t="shared" si="8288"/>
        <v/>
      </c>
      <c r="AA15665" s="20"/>
      <c r="AE15665" s="28"/>
      <c r="AF15665" s="29"/>
    </row>
    <row r="15666" spans="1:32">
      <c r="A15666" s="7"/>
      <c r="B15666" s="7"/>
      <c r="C15666" s="7"/>
      <c r="D15666" s="9" t="s">
        <v>34</v>
      </c>
      <c r="E15666" s="10" t="s">
        <v>35</v>
      </c>
      <c r="F15666" s="9"/>
      <c r="R15666" s="12">
        <f t="shared" si="8295"/>
        <v>0</v>
      </c>
      <c r="X15666" s="20" t="str">
        <f t="shared" si="8292"/>
        <v/>
      </c>
      <c r="Y15666" s="20" t="str">
        <f t="shared" si="8293"/>
        <v/>
      </c>
      <c r="Z15666" s="20" t="str">
        <f t="shared" si="8288"/>
        <v/>
      </c>
      <c r="AA15666" s="20" t="str">
        <f>IF(R15666&lt;U15666+V15666,"期末实有头数应大于等于良种+改良种","")</f>
        <v/>
      </c>
      <c r="AE15666" s="28"/>
      <c r="AF15666" s="29"/>
    </row>
    <row r="15667" spans="1:32">
      <c r="A15667" s="7"/>
      <c r="B15667" s="7"/>
      <c r="C15667" s="7"/>
      <c r="D15667" s="9" t="s">
        <v>36</v>
      </c>
      <c r="E15667" s="10" t="s">
        <v>27</v>
      </c>
      <c r="F15667" s="9"/>
      <c r="R15667" s="12">
        <f t="shared" si="8295"/>
        <v>0</v>
      </c>
      <c r="X15667" s="20" t="str">
        <f t="shared" si="8292"/>
        <v/>
      </c>
      <c r="Y15667" s="20" t="str">
        <f t="shared" si="8293"/>
        <v/>
      </c>
      <c r="Z15667" s="20" t="str">
        <f t="shared" si="8288"/>
        <v/>
      </c>
      <c r="AA15667" s="20" t="str">
        <f>IF(R15667&lt;U15667+V15667,"期末实有头数应大于等于良种+改良种","")</f>
        <v/>
      </c>
      <c r="AE15667" s="28"/>
      <c r="AF15667" s="29"/>
    </row>
    <row r="15668" spans="1:32">
      <c r="A15668" s="7"/>
      <c r="B15668" s="7"/>
      <c r="C15668" s="7"/>
      <c r="D15668" s="9" t="s">
        <v>37</v>
      </c>
      <c r="E15668" s="10" t="s">
        <v>27</v>
      </c>
      <c r="F15668" s="9"/>
      <c r="R15668" s="12">
        <f t="shared" si="8295"/>
        <v>0</v>
      </c>
      <c r="S15668" s="15" t="s">
        <v>32</v>
      </c>
      <c r="T15668" s="15" t="s">
        <v>32</v>
      </c>
      <c r="U15668" s="15" t="s">
        <v>32</v>
      </c>
      <c r="V15668" s="15" t="s">
        <v>32</v>
      </c>
      <c r="X15668" s="20" t="str">
        <f t="shared" si="8292"/>
        <v/>
      </c>
      <c r="Y15668" s="20" t="str">
        <f t="shared" si="8293"/>
        <v/>
      </c>
      <c r="Z15668" s="20"/>
      <c r="AA15668" s="20"/>
      <c r="AE15668" s="28"/>
      <c r="AF15668" s="29"/>
    </row>
    <row r="15669" spans="1:32">
      <c r="A15669" s="7"/>
      <c r="B15669" s="7"/>
      <c r="C15669" s="7"/>
      <c r="D15669" s="9" t="s">
        <v>38</v>
      </c>
      <c r="E15669" s="10" t="s">
        <v>39</v>
      </c>
      <c r="F15669" s="9"/>
      <c r="R15669" s="12">
        <f t="shared" si="8295"/>
        <v>0</v>
      </c>
      <c r="X15669" s="20" t="str">
        <f t="shared" si="8292"/>
        <v/>
      </c>
      <c r="Y15669" s="20" t="str">
        <f t="shared" si="8293"/>
        <v/>
      </c>
      <c r="Z15669" s="20" t="str">
        <f>IF(R15669&lt;S15669+T15669,"期末实有头数应大于等于能繁母畜+种公畜","")</f>
        <v/>
      </c>
      <c r="AA15669" s="20" t="str">
        <f>IF(R15669&lt;U15669+V15669,"期末实有头数应大于等于良种+改良种","")</f>
        <v/>
      </c>
      <c r="AE15669" s="28"/>
      <c r="AF15669" s="29"/>
    </row>
    <row r="15670" spans="1:32">
      <c r="A15670" s="7"/>
      <c r="B15670" s="7"/>
      <c r="C15670" s="7"/>
      <c r="D15670" s="9" t="s">
        <v>40</v>
      </c>
      <c r="E15670" s="10" t="s">
        <v>41</v>
      </c>
      <c r="F15670" s="9"/>
      <c r="G15670" s="12"/>
      <c r="H15670" s="12">
        <f t="shared" ref="G15670:V15670" si="8296">H15671+H15675</f>
        <v>0</v>
      </c>
      <c r="I15670" s="12">
        <f t="shared" si="8296"/>
        <v>0</v>
      </c>
      <c r="J15670" s="12">
        <f t="shared" si="8296"/>
        <v>0</v>
      </c>
      <c r="K15670" s="12">
        <f t="shared" si="8296"/>
        <v>0</v>
      </c>
      <c r="L15670" s="12">
        <f t="shared" si="8296"/>
        <v>0</v>
      </c>
      <c r="M15670" s="12">
        <f t="shared" si="8296"/>
        <v>0</v>
      </c>
      <c r="N15670" s="12">
        <f t="shared" si="8296"/>
        <v>0</v>
      </c>
      <c r="O15670" s="12">
        <f t="shared" si="8296"/>
        <v>0</v>
      </c>
      <c r="P15670" s="12">
        <f t="shared" si="8296"/>
        <v>0</v>
      </c>
      <c r="Q15670" s="12">
        <f t="shared" si="8296"/>
        <v>0</v>
      </c>
      <c r="R15670" s="21">
        <f t="shared" si="8296"/>
        <v>0</v>
      </c>
      <c r="S15670" s="12">
        <f t="shared" si="8296"/>
        <v>0</v>
      </c>
      <c r="T15670" s="12">
        <f t="shared" si="8296"/>
        <v>0</v>
      </c>
      <c r="U15670" s="12">
        <f t="shared" si="8296"/>
        <v>0</v>
      </c>
      <c r="V15670" s="12">
        <f t="shared" si="8296"/>
        <v>0</v>
      </c>
      <c r="X15670" s="20" t="str">
        <f t="shared" si="8292"/>
        <v/>
      </c>
      <c r="Y15670" s="20" t="str">
        <f t="shared" si="8293"/>
        <v/>
      </c>
      <c r="Z15670" s="20" t="str">
        <f>IF(R15670&lt;S15670+T15670,"期末实有头数应大于等于能繁母畜+种公畜","")</f>
        <v/>
      </c>
      <c r="AA15670" s="20" t="str">
        <f>IF(R15670&lt;U15670+V15670,"期末实有头数应大于等于良种+改良种","")</f>
        <v/>
      </c>
      <c r="AE15670" s="28"/>
      <c r="AF15670" s="29"/>
    </row>
    <row r="15671" spans="1:32">
      <c r="A15671" s="7"/>
      <c r="B15671" s="7"/>
      <c r="C15671" s="7"/>
      <c r="D15671" s="9" t="s">
        <v>42</v>
      </c>
      <c r="E15671" s="10" t="s">
        <v>41</v>
      </c>
      <c r="F15671" s="9"/>
      <c r="R15671" s="12">
        <f>G15671+I15671+J15671+K15671-L15671-M15671-N15671-Q15671</f>
        <v>0</v>
      </c>
      <c r="X15671" s="20" t="str">
        <f t="shared" si="8292"/>
        <v/>
      </c>
      <c r="Y15671" s="20" t="str">
        <f t="shared" si="8293"/>
        <v/>
      </c>
      <c r="Z15671" s="20" t="str">
        <f>IF(R15671&lt;S15671+T15671,"期末实有头数应大于等于能繁母畜+种公畜","")</f>
        <v/>
      </c>
      <c r="AA15671" s="20" t="str">
        <f>IF(R15671&lt;U15671+V15671,"期末实有头数应大于等于良种+改良种","")</f>
        <v/>
      </c>
      <c r="AE15671" s="28"/>
      <c r="AF15671" s="29"/>
    </row>
    <row r="15672" spans="1:32">
      <c r="A15672" s="7"/>
      <c r="B15672" s="7"/>
      <c r="C15672" s="7"/>
      <c r="D15672" s="9" t="s">
        <v>43</v>
      </c>
      <c r="E15672" s="10" t="s">
        <v>41</v>
      </c>
      <c r="F15672" s="9"/>
      <c r="R15672" s="12">
        <f>G15672+I15672+J15672+K15672-L15672-M15672-N15672-Q15672</f>
        <v>0</v>
      </c>
      <c r="U15672" s="15" t="s">
        <v>32</v>
      </c>
      <c r="V15672" s="15" t="s">
        <v>32</v>
      </c>
      <c r="X15672" s="20" t="str">
        <f t="shared" si="8292"/>
        <v/>
      </c>
      <c r="Y15672" s="20" t="str">
        <f t="shared" si="8293"/>
        <v/>
      </c>
      <c r="Z15672" s="20" t="str">
        <f>IF(R15672&lt;S15672+T15672,"期末实有头数应大于等于能繁母畜+种公畜","")</f>
        <v/>
      </c>
      <c r="AA15672" s="20"/>
      <c r="AE15672" s="28"/>
      <c r="AF15672" s="29"/>
    </row>
    <row r="15673" spans="1:32">
      <c r="A15673" s="7"/>
      <c r="B15673" s="7"/>
      <c r="C15673" s="7"/>
      <c r="D15673" s="9" t="s">
        <v>44</v>
      </c>
      <c r="E15673" s="10" t="s">
        <v>41</v>
      </c>
      <c r="F15673" s="9"/>
      <c r="H15673" s="15" t="s">
        <v>32</v>
      </c>
      <c r="I15673" s="15" t="s">
        <v>32</v>
      </c>
      <c r="J15673" s="15" t="s">
        <v>32</v>
      </c>
      <c r="K15673" s="15" t="s">
        <v>32</v>
      </c>
      <c r="L15673" s="15" t="s">
        <v>32</v>
      </c>
      <c r="M15673" s="15" t="s">
        <v>32</v>
      </c>
      <c r="N15673" s="15" t="s">
        <v>32</v>
      </c>
      <c r="O15673" s="15" t="s">
        <v>32</v>
      </c>
      <c r="P15673" s="15" t="s">
        <v>32</v>
      </c>
      <c r="Q15673" s="15" t="s">
        <v>32</v>
      </c>
      <c r="R15673" s="22"/>
      <c r="T15673" s="15" t="s">
        <v>32</v>
      </c>
      <c r="U15673" s="15" t="s">
        <v>32</v>
      </c>
      <c r="V15673" s="15" t="s">
        <v>32</v>
      </c>
      <c r="X15673" s="20" t="str">
        <f t="shared" si="8292"/>
        <v/>
      </c>
      <c r="Y15673" s="20"/>
      <c r="Z15673" s="20"/>
      <c r="AA15673" s="20"/>
      <c r="AE15673" s="28"/>
      <c r="AF15673" s="29"/>
    </row>
    <row r="15674" spans="1:32">
      <c r="A15674" s="7"/>
      <c r="B15674" s="7"/>
      <c r="C15674" s="7"/>
      <c r="D15674" s="9" t="s">
        <v>45</v>
      </c>
      <c r="E15674" s="10" t="s">
        <v>41</v>
      </c>
      <c r="F15674" s="9"/>
      <c r="H15674" s="15" t="s">
        <v>32</v>
      </c>
      <c r="I15674" s="15" t="s">
        <v>32</v>
      </c>
      <c r="J15674" s="15" t="s">
        <v>32</v>
      </c>
      <c r="K15674" s="15" t="s">
        <v>32</v>
      </c>
      <c r="L15674" s="15" t="s">
        <v>32</v>
      </c>
      <c r="M15674" s="15" t="s">
        <v>32</v>
      </c>
      <c r="N15674" s="15" t="s">
        <v>32</v>
      </c>
      <c r="O15674" s="15" t="s">
        <v>32</v>
      </c>
      <c r="P15674" s="15" t="s">
        <v>32</v>
      </c>
      <c r="Q15674" s="15" t="s">
        <v>32</v>
      </c>
      <c r="R15674" s="22"/>
      <c r="T15674" s="15" t="s">
        <v>32</v>
      </c>
      <c r="U15674" s="15" t="s">
        <v>32</v>
      </c>
      <c r="V15674" s="15" t="s">
        <v>32</v>
      </c>
      <c r="X15674" s="20" t="str">
        <f t="shared" si="8292"/>
        <v/>
      </c>
      <c r="Y15674" s="20"/>
      <c r="Z15674" s="20"/>
      <c r="AA15674" s="20"/>
      <c r="AE15674" s="28"/>
      <c r="AF15674" s="29"/>
    </row>
    <row r="15675" spans="1:32">
      <c r="A15675" s="7"/>
      <c r="B15675" s="7"/>
      <c r="C15675" s="7"/>
      <c r="D15675" s="9" t="s">
        <v>46</v>
      </c>
      <c r="E15675" s="10" t="s">
        <v>41</v>
      </c>
      <c r="F15675" s="9"/>
      <c r="R15675" s="12">
        <f>G15675+I15675+J15675+K15675-L15675-M15675-N15675-Q15675</f>
        <v>0</v>
      </c>
      <c r="X15675" s="20" t="str">
        <f t="shared" si="8292"/>
        <v/>
      </c>
      <c r="Y15675" s="20" t="str">
        <f>IF(N15675&lt;O15675+P15675,"出卖应大于等于出卖肉畜+出卖仔畜","")</f>
        <v/>
      </c>
      <c r="Z15675" s="20" t="str">
        <f t="shared" ref="Z15675:Z15684" si="8297">IF(R15675&lt;S15675+T15675,"期末实有头数应大于等于能繁母畜+种公畜","")</f>
        <v/>
      </c>
      <c r="AA15675" s="20" t="str">
        <f t="shared" ref="AA15675:AA15680" si="8298">IF(R15675&lt;U15675+V15675,"期末实有头数应大于等于良种+改良种","")</f>
        <v/>
      </c>
      <c r="AE15675" s="28"/>
      <c r="AF15675" s="29"/>
    </row>
    <row r="15676" spans="1:32">
      <c r="A15676" s="7"/>
      <c r="B15676" s="7"/>
      <c r="C15676" s="7"/>
      <c r="D15676" s="9" t="s">
        <v>47</v>
      </c>
      <c r="E15676" s="16" t="s">
        <v>27</v>
      </c>
      <c r="F15676" s="9"/>
      <c r="R15676" s="12">
        <f>G15676+I15676+J15676+K15676-L15676-M15676-N15676-Q15676</f>
        <v>0</v>
      </c>
      <c r="X15676" s="20" t="str">
        <f t="shared" si="8292"/>
        <v/>
      </c>
      <c r="Y15676" s="20" t="str">
        <f>IF(N15676&lt;O15676+P15676,"出卖应大于等于出卖肉畜+出卖仔畜","")</f>
        <v/>
      </c>
      <c r="Z15676" s="20" t="str">
        <f t="shared" si="8297"/>
        <v/>
      </c>
      <c r="AA15676" s="20" t="str">
        <f t="shared" si="8298"/>
        <v/>
      </c>
      <c r="AE15676" s="28"/>
      <c r="AF15676" s="29"/>
    </row>
    <row r="15677" spans="1:32">
      <c r="A15677" s="7"/>
      <c r="B15677" s="7"/>
      <c r="C15677" s="7"/>
      <c r="D15677" s="9" t="s">
        <v>26</v>
      </c>
      <c r="E15677" s="10" t="s">
        <v>27</v>
      </c>
      <c r="F15677" s="9"/>
      <c r="G15677" s="12"/>
      <c r="H15677" s="12">
        <f t="shared" ref="G15677:V15677" si="8299">H15678+H15693</f>
        <v>0</v>
      </c>
      <c r="I15677" s="12">
        <f t="shared" si="8299"/>
        <v>0</v>
      </c>
      <c r="J15677" s="12">
        <f t="shared" si="8299"/>
        <v>0</v>
      </c>
      <c r="K15677" s="12">
        <f t="shared" si="8299"/>
        <v>0</v>
      </c>
      <c r="L15677" s="12">
        <f t="shared" si="8299"/>
        <v>0</v>
      </c>
      <c r="M15677" s="12">
        <f t="shared" si="8299"/>
        <v>0</v>
      </c>
      <c r="N15677" s="12">
        <f t="shared" si="8299"/>
        <v>0</v>
      </c>
      <c r="O15677" s="12">
        <f t="shared" si="8299"/>
        <v>0</v>
      </c>
      <c r="P15677" s="12">
        <f t="shared" si="8299"/>
        <v>0</v>
      </c>
      <c r="Q15677" s="12">
        <f t="shared" si="8299"/>
        <v>0</v>
      </c>
      <c r="R15677" s="12">
        <f t="shared" si="8299"/>
        <v>0</v>
      </c>
      <c r="S15677" s="12">
        <f t="shared" si="8299"/>
        <v>0</v>
      </c>
      <c r="T15677" s="12">
        <f t="shared" si="8299"/>
        <v>0</v>
      </c>
      <c r="U15677" s="12">
        <f t="shared" si="8299"/>
        <v>0</v>
      </c>
      <c r="V15677" s="12">
        <f t="shared" si="8299"/>
        <v>0</v>
      </c>
      <c r="X15677" s="20" t="str">
        <f t="shared" si="8292"/>
        <v/>
      </c>
      <c r="Y15677" s="20" t="str">
        <f>IF(N15677&lt;O15677+P15677,"出卖应大于等于出卖肉畜+出卖仔畜","")</f>
        <v/>
      </c>
      <c r="Z15677" s="20" t="str">
        <f t="shared" si="8297"/>
        <v/>
      </c>
      <c r="AA15677" s="20" t="str">
        <f t="shared" si="8298"/>
        <v/>
      </c>
      <c r="AE15677" s="28"/>
      <c r="AF15677" s="29"/>
    </row>
    <row r="15678" spans="1:32">
      <c r="A15678" s="7"/>
      <c r="B15678" s="7"/>
      <c r="C15678" s="7"/>
      <c r="D15678" s="9" t="s">
        <v>28</v>
      </c>
      <c r="E15678" s="10" t="s">
        <v>27</v>
      </c>
      <c r="F15678" s="9"/>
      <c r="G15678" s="12"/>
      <c r="H15678" s="12">
        <f t="shared" ref="G15678:V15678" si="8300">H15679+H15687</f>
        <v>0</v>
      </c>
      <c r="I15678" s="12">
        <f t="shared" si="8300"/>
        <v>0</v>
      </c>
      <c r="J15678" s="12">
        <f t="shared" si="8300"/>
        <v>0</v>
      </c>
      <c r="K15678" s="12">
        <f t="shared" si="8300"/>
        <v>0</v>
      </c>
      <c r="L15678" s="12">
        <f t="shared" si="8300"/>
        <v>0</v>
      </c>
      <c r="M15678" s="12">
        <f t="shared" si="8300"/>
        <v>0</v>
      </c>
      <c r="N15678" s="12">
        <f t="shared" si="8300"/>
        <v>0</v>
      </c>
      <c r="O15678" s="12">
        <f t="shared" si="8300"/>
        <v>0</v>
      </c>
      <c r="P15678" s="12">
        <f t="shared" si="8300"/>
        <v>0</v>
      </c>
      <c r="Q15678" s="12">
        <f t="shared" si="8300"/>
        <v>0</v>
      </c>
      <c r="R15678" s="12">
        <f t="shared" si="8300"/>
        <v>0</v>
      </c>
      <c r="S15678" s="12">
        <f t="shared" si="8300"/>
        <v>0</v>
      </c>
      <c r="T15678" s="12">
        <f t="shared" si="8300"/>
        <v>0</v>
      </c>
      <c r="U15678" s="12">
        <f t="shared" si="8300"/>
        <v>0</v>
      </c>
      <c r="V15678" s="12">
        <f t="shared" si="8300"/>
        <v>0</v>
      </c>
      <c r="X15678" s="20" t="str">
        <f t="shared" ref="X15678:X15694" si="8301">IF(H15678&lt;I15678,"繁殖仔畜应大于等于成活","")</f>
        <v/>
      </c>
      <c r="Y15678" s="20" t="str">
        <f t="shared" ref="Y15678:Y15689" si="8302">IF(N15678&lt;O15678+P15678,"出卖应大于等于出卖肉畜+出卖仔畜","")</f>
        <v/>
      </c>
      <c r="Z15678" s="20" t="str">
        <f t="shared" si="8297"/>
        <v/>
      </c>
      <c r="AA15678" s="20" t="str">
        <f t="shared" si="8298"/>
        <v/>
      </c>
      <c r="AE15678" s="28"/>
      <c r="AF15678" s="29"/>
    </row>
    <row r="15679" spans="1:32">
      <c r="A15679" s="7"/>
      <c r="B15679" s="7"/>
      <c r="C15679" s="7"/>
      <c r="D15679" s="9" t="s">
        <v>29</v>
      </c>
      <c r="E15679" s="10" t="s">
        <v>27</v>
      </c>
      <c r="F15679" s="9"/>
      <c r="G15679" s="12"/>
      <c r="H15679" s="12">
        <f t="shared" ref="G15679:R15679" si="8303">H15680+H15683+H15684+H15685+H15686</f>
        <v>0</v>
      </c>
      <c r="I15679" s="12">
        <f t="shared" si="8303"/>
        <v>0</v>
      </c>
      <c r="J15679" s="12">
        <f t="shared" si="8303"/>
        <v>0</v>
      </c>
      <c r="K15679" s="12">
        <f t="shared" si="8303"/>
        <v>0</v>
      </c>
      <c r="L15679" s="12">
        <f t="shared" si="8303"/>
        <v>0</v>
      </c>
      <c r="M15679" s="12">
        <f t="shared" si="8303"/>
        <v>0</v>
      </c>
      <c r="N15679" s="12">
        <f t="shared" si="8303"/>
        <v>0</v>
      </c>
      <c r="O15679" s="12">
        <f t="shared" si="8303"/>
        <v>0</v>
      </c>
      <c r="P15679" s="12">
        <f t="shared" si="8303"/>
        <v>0</v>
      </c>
      <c r="Q15679" s="12">
        <f t="shared" si="8303"/>
        <v>0</v>
      </c>
      <c r="R15679" s="12">
        <f t="shared" si="8303"/>
        <v>0</v>
      </c>
      <c r="S15679" s="12">
        <f>S15680+S15683+S15684+S15686</f>
        <v>0</v>
      </c>
      <c r="T15679" s="12">
        <f>T15680+T15683+T15684+T15686</f>
        <v>0</v>
      </c>
      <c r="U15679" s="12">
        <f>U15680+U15683+U15684+U15686</f>
        <v>0</v>
      </c>
      <c r="V15679" s="12">
        <f>V15680+V15683+V15684+V15686</f>
        <v>0</v>
      </c>
      <c r="X15679" s="20" t="str">
        <f t="shared" si="8301"/>
        <v/>
      </c>
      <c r="Y15679" s="20" t="str">
        <f t="shared" si="8302"/>
        <v/>
      </c>
      <c r="Z15679" s="20" t="str">
        <f t="shared" si="8297"/>
        <v/>
      </c>
      <c r="AA15679" s="20" t="str">
        <f t="shared" si="8298"/>
        <v/>
      </c>
      <c r="AE15679" s="28"/>
      <c r="AF15679" s="29"/>
    </row>
    <row r="15680" spans="1:32">
      <c r="A15680" s="7"/>
      <c r="B15680" s="7"/>
      <c r="C15680" s="7"/>
      <c r="D15680" s="9" t="s">
        <v>30</v>
      </c>
      <c r="E15680" s="10" t="s">
        <v>27</v>
      </c>
      <c r="F15680" s="9"/>
      <c r="R15680" s="12">
        <f>G15680+I15680+J15680+K15680-L15680-M15680-N15680-Q15680</f>
        <v>0</v>
      </c>
      <c r="X15680" s="20" t="str">
        <f t="shared" si="8301"/>
        <v/>
      </c>
      <c r="Y15680" s="20" t="str">
        <f t="shared" si="8302"/>
        <v/>
      </c>
      <c r="Z15680" s="20" t="str">
        <f t="shared" si="8297"/>
        <v/>
      </c>
      <c r="AA15680" s="20" t="str">
        <f t="shared" si="8298"/>
        <v/>
      </c>
      <c r="AE15680" s="28"/>
      <c r="AF15680" s="29"/>
    </row>
    <row r="15681" spans="1:32">
      <c r="A15681" s="7"/>
      <c r="B15681" s="7"/>
      <c r="C15681" s="7"/>
      <c r="D15681" s="9" t="s">
        <v>31</v>
      </c>
      <c r="E15681" s="10" t="s">
        <v>27</v>
      </c>
      <c r="F15681" s="9"/>
      <c r="R15681" s="12">
        <f t="shared" ref="R15681:R15686" si="8304">G15681+I15681+J15681+K15681-L15681-M15681-N15681-Q15681</f>
        <v>0</v>
      </c>
      <c r="U15681" s="15" t="s">
        <v>32</v>
      </c>
      <c r="V15681" s="15" t="s">
        <v>32</v>
      </c>
      <c r="X15681" s="20" t="str">
        <f t="shared" si="8301"/>
        <v/>
      </c>
      <c r="Y15681" s="20" t="str">
        <f t="shared" si="8302"/>
        <v/>
      </c>
      <c r="Z15681" s="20" t="str">
        <f t="shared" si="8297"/>
        <v/>
      </c>
      <c r="AA15681" s="20"/>
      <c r="AE15681" s="28"/>
      <c r="AF15681" s="29"/>
    </row>
    <row r="15682" spans="1:32">
      <c r="A15682" s="7"/>
      <c r="B15682" s="7"/>
      <c r="C15682" s="7"/>
      <c r="D15682" s="9" t="s">
        <v>33</v>
      </c>
      <c r="E15682" s="10" t="s">
        <v>27</v>
      </c>
      <c r="F15682" s="9"/>
      <c r="R15682" s="12">
        <f t="shared" si="8304"/>
        <v>0</v>
      </c>
      <c r="U15682" s="15" t="s">
        <v>32</v>
      </c>
      <c r="V15682" s="15" t="s">
        <v>32</v>
      </c>
      <c r="X15682" s="20" t="str">
        <f t="shared" si="8301"/>
        <v/>
      </c>
      <c r="Y15682" s="20" t="str">
        <f t="shared" si="8302"/>
        <v/>
      </c>
      <c r="Z15682" s="20" t="str">
        <f t="shared" si="8297"/>
        <v/>
      </c>
      <c r="AA15682" s="20"/>
      <c r="AE15682" s="28"/>
      <c r="AF15682" s="29"/>
    </row>
    <row r="15683" spans="1:32">
      <c r="A15683" s="7"/>
      <c r="B15683" s="7"/>
      <c r="C15683" s="7"/>
      <c r="D15683" s="9" t="s">
        <v>34</v>
      </c>
      <c r="E15683" s="10" t="s">
        <v>35</v>
      </c>
      <c r="F15683" s="9"/>
      <c r="R15683" s="12">
        <f t="shared" si="8304"/>
        <v>0</v>
      </c>
      <c r="X15683" s="20" t="str">
        <f t="shared" si="8301"/>
        <v/>
      </c>
      <c r="Y15683" s="20" t="str">
        <f t="shared" si="8302"/>
        <v/>
      </c>
      <c r="Z15683" s="20" t="str">
        <f t="shared" si="8297"/>
        <v/>
      </c>
      <c r="AA15683" s="20" t="str">
        <f>IF(R15683&lt;U15683+V15683,"期末实有头数应大于等于良种+改良种","")</f>
        <v/>
      </c>
      <c r="AE15683" s="28"/>
      <c r="AF15683" s="29"/>
    </row>
    <row r="15684" spans="1:32">
      <c r="A15684" s="7"/>
      <c r="B15684" s="7"/>
      <c r="C15684" s="7"/>
      <c r="D15684" s="9" t="s">
        <v>36</v>
      </c>
      <c r="E15684" s="10" t="s">
        <v>27</v>
      </c>
      <c r="F15684" s="9"/>
      <c r="R15684" s="12">
        <f t="shared" si="8304"/>
        <v>0</v>
      </c>
      <c r="X15684" s="20" t="str">
        <f t="shared" si="8301"/>
        <v/>
      </c>
      <c r="Y15684" s="20" t="str">
        <f t="shared" si="8302"/>
        <v/>
      </c>
      <c r="Z15684" s="20" t="str">
        <f t="shared" si="8297"/>
        <v/>
      </c>
      <c r="AA15684" s="20" t="str">
        <f>IF(R15684&lt;U15684+V15684,"期末实有头数应大于等于良种+改良种","")</f>
        <v/>
      </c>
      <c r="AE15684" s="28"/>
      <c r="AF15684" s="29"/>
    </row>
    <row r="15685" spans="1:32">
      <c r="A15685" s="7"/>
      <c r="B15685" s="7"/>
      <c r="C15685" s="7"/>
      <c r="D15685" s="9" t="s">
        <v>37</v>
      </c>
      <c r="E15685" s="10" t="s">
        <v>27</v>
      </c>
      <c r="F15685" s="9"/>
      <c r="R15685" s="12">
        <f t="shared" si="8304"/>
        <v>0</v>
      </c>
      <c r="S15685" s="15" t="s">
        <v>32</v>
      </c>
      <c r="T15685" s="15" t="s">
        <v>32</v>
      </c>
      <c r="U15685" s="15" t="s">
        <v>32</v>
      </c>
      <c r="V15685" s="15" t="s">
        <v>32</v>
      </c>
      <c r="X15685" s="20" t="str">
        <f t="shared" si="8301"/>
        <v/>
      </c>
      <c r="Y15685" s="20" t="str">
        <f t="shared" si="8302"/>
        <v/>
      </c>
      <c r="Z15685" s="20"/>
      <c r="AA15685" s="20"/>
      <c r="AE15685" s="28"/>
      <c r="AF15685" s="29"/>
    </row>
    <row r="15686" spans="1:32">
      <c r="A15686" s="7"/>
      <c r="B15686" s="7"/>
      <c r="C15686" s="7"/>
      <c r="D15686" s="9" t="s">
        <v>38</v>
      </c>
      <c r="E15686" s="10" t="s">
        <v>39</v>
      </c>
      <c r="F15686" s="9"/>
      <c r="R15686" s="12">
        <f t="shared" si="8304"/>
        <v>0</v>
      </c>
      <c r="X15686" s="20" t="str">
        <f t="shared" si="8301"/>
        <v/>
      </c>
      <c r="Y15686" s="20" t="str">
        <f t="shared" si="8302"/>
        <v/>
      </c>
      <c r="Z15686" s="20" t="str">
        <f>IF(R15686&lt;S15686+T15686,"期末实有头数应大于等于能繁母畜+种公畜","")</f>
        <v/>
      </c>
      <c r="AA15686" s="20" t="str">
        <f>IF(R15686&lt;U15686+V15686,"期末实有头数应大于等于良种+改良种","")</f>
        <v/>
      </c>
      <c r="AE15686" s="28"/>
      <c r="AF15686" s="29"/>
    </row>
    <row r="15687" spans="1:32">
      <c r="A15687" s="7"/>
      <c r="B15687" s="7"/>
      <c r="C15687" s="7"/>
      <c r="D15687" s="9" t="s">
        <v>40</v>
      </c>
      <c r="E15687" s="10" t="s">
        <v>41</v>
      </c>
      <c r="F15687" s="9"/>
      <c r="G15687" s="12"/>
      <c r="H15687" s="12">
        <f t="shared" ref="G15687:V15687" si="8305">H15688+H15692</f>
        <v>0</v>
      </c>
      <c r="I15687" s="12">
        <f t="shared" si="8305"/>
        <v>0</v>
      </c>
      <c r="J15687" s="12">
        <f t="shared" si="8305"/>
        <v>0</v>
      </c>
      <c r="K15687" s="12">
        <f t="shared" si="8305"/>
        <v>0</v>
      </c>
      <c r="L15687" s="12">
        <f t="shared" si="8305"/>
        <v>0</v>
      </c>
      <c r="M15687" s="12">
        <f t="shared" si="8305"/>
        <v>0</v>
      </c>
      <c r="N15687" s="12">
        <f t="shared" si="8305"/>
        <v>0</v>
      </c>
      <c r="O15687" s="12">
        <f t="shared" si="8305"/>
        <v>0</v>
      </c>
      <c r="P15687" s="12">
        <f t="shared" si="8305"/>
        <v>0</v>
      </c>
      <c r="Q15687" s="12">
        <f t="shared" si="8305"/>
        <v>0</v>
      </c>
      <c r="R15687" s="21">
        <f t="shared" si="8305"/>
        <v>0</v>
      </c>
      <c r="S15687" s="12">
        <f t="shared" si="8305"/>
        <v>0</v>
      </c>
      <c r="T15687" s="12">
        <f t="shared" si="8305"/>
        <v>0</v>
      </c>
      <c r="U15687" s="12">
        <f t="shared" si="8305"/>
        <v>0</v>
      </c>
      <c r="V15687" s="12">
        <f t="shared" si="8305"/>
        <v>0</v>
      </c>
      <c r="X15687" s="20" t="str">
        <f t="shared" si="8301"/>
        <v/>
      </c>
      <c r="Y15687" s="20" t="str">
        <f t="shared" si="8302"/>
        <v/>
      </c>
      <c r="Z15687" s="20" t="str">
        <f>IF(R15687&lt;S15687+T15687,"期末实有头数应大于等于能繁母畜+种公畜","")</f>
        <v/>
      </c>
      <c r="AA15687" s="20" t="str">
        <f>IF(R15687&lt;U15687+V15687,"期末实有头数应大于等于良种+改良种","")</f>
        <v/>
      </c>
      <c r="AE15687" s="28"/>
      <c r="AF15687" s="29"/>
    </row>
    <row r="15688" spans="1:32">
      <c r="A15688" s="7"/>
      <c r="B15688" s="7"/>
      <c r="C15688" s="7"/>
      <c r="D15688" s="9" t="s">
        <v>42</v>
      </c>
      <c r="E15688" s="10" t="s">
        <v>41</v>
      </c>
      <c r="F15688" s="9"/>
      <c r="R15688" s="12">
        <f>G15688+I15688+J15688+K15688-L15688-M15688-N15688-Q15688</f>
        <v>0</v>
      </c>
      <c r="X15688" s="20" t="str">
        <f t="shared" si="8301"/>
        <v/>
      </c>
      <c r="Y15688" s="20" t="str">
        <f t="shared" si="8302"/>
        <v/>
      </c>
      <c r="Z15688" s="20" t="str">
        <f>IF(R15688&lt;S15688+T15688,"期末实有头数应大于等于能繁母畜+种公畜","")</f>
        <v/>
      </c>
      <c r="AA15688" s="20" t="str">
        <f>IF(R15688&lt;U15688+V15688,"期末实有头数应大于等于良种+改良种","")</f>
        <v/>
      </c>
      <c r="AE15688" s="28"/>
      <c r="AF15688" s="29"/>
    </row>
    <row r="15689" spans="1:32">
      <c r="A15689" s="7"/>
      <c r="B15689" s="7"/>
      <c r="C15689" s="7"/>
      <c r="D15689" s="9" t="s">
        <v>43</v>
      </c>
      <c r="E15689" s="10" t="s">
        <v>41</v>
      </c>
      <c r="F15689" s="9"/>
      <c r="R15689" s="12">
        <f>G15689+I15689+J15689+K15689-L15689-M15689-N15689-Q15689</f>
        <v>0</v>
      </c>
      <c r="U15689" s="15" t="s">
        <v>32</v>
      </c>
      <c r="V15689" s="15" t="s">
        <v>32</v>
      </c>
      <c r="X15689" s="20" t="str">
        <f t="shared" si="8301"/>
        <v/>
      </c>
      <c r="Y15689" s="20" t="str">
        <f t="shared" si="8302"/>
        <v/>
      </c>
      <c r="Z15689" s="20" t="str">
        <f>IF(R15689&lt;S15689+T15689,"期末实有头数应大于等于能繁母畜+种公畜","")</f>
        <v/>
      </c>
      <c r="AA15689" s="20"/>
      <c r="AE15689" s="28"/>
      <c r="AF15689" s="29"/>
    </row>
    <row r="15690" spans="1:32">
      <c r="A15690" s="7"/>
      <c r="B15690" s="7"/>
      <c r="C15690" s="7"/>
      <c r="D15690" s="9" t="s">
        <v>44</v>
      </c>
      <c r="E15690" s="10" t="s">
        <v>41</v>
      </c>
      <c r="F15690" s="9"/>
      <c r="H15690" s="15" t="s">
        <v>32</v>
      </c>
      <c r="I15690" s="15" t="s">
        <v>32</v>
      </c>
      <c r="J15690" s="15" t="s">
        <v>32</v>
      </c>
      <c r="K15690" s="15" t="s">
        <v>32</v>
      </c>
      <c r="L15690" s="15" t="s">
        <v>32</v>
      </c>
      <c r="M15690" s="15" t="s">
        <v>32</v>
      </c>
      <c r="N15690" s="15" t="s">
        <v>32</v>
      </c>
      <c r="O15690" s="15" t="s">
        <v>32</v>
      </c>
      <c r="P15690" s="15" t="s">
        <v>32</v>
      </c>
      <c r="Q15690" s="15" t="s">
        <v>32</v>
      </c>
      <c r="R15690" s="22"/>
      <c r="T15690" s="15" t="s">
        <v>32</v>
      </c>
      <c r="U15690" s="15" t="s">
        <v>32</v>
      </c>
      <c r="V15690" s="15" t="s">
        <v>32</v>
      </c>
      <c r="X15690" s="20" t="str">
        <f t="shared" si="8301"/>
        <v/>
      </c>
      <c r="Y15690" s="20"/>
      <c r="Z15690" s="20"/>
      <c r="AA15690" s="20"/>
      <c r="AE15690" s="28"/>
      <c r="AF15690" s="29"/>
    </row>
    <row r="15691" spans="1:32">
      <c r="A15691" s="7"/>
      <c r="B15691" s="7"/>
      <c r="C15691" s="7"/>
      <c r="D15691" s="9" t="s">
        <v>45</v>
      </c>
      <c r="E15691" s="10" t="s">
        <v>41</v>
      </c>
      <c r="F15691" s="9"/>
      <c r="H15691" s="15" t="s">
        <v>32</v>
      </c>
      <c r="I15691" s="15" t="s">
        <v>32</v>
      </c>
      <c r="J15691" s="15" t="s">
        <v>32</v>
      </c>
      <c r="K15691" s="15" t="s">
        <v>32</v>
      </c>
      <c r="L15691" s="15" t="s">
        <v>32</v>
      </c>
      <c r="M15691" s="15" t="s">
        <v>32</v>
      </c>
      <c r="N15691" s="15" t="s">
        <v>32</v>
      </c>
      <c r="O15691" s="15" t="s">
        <v>32</v>
      </c>
      <c r="P15691" s="15" t="s">
        <v>32</v>
      </c>
      <c r="Q15691" s="15" t="s">
        <v>32</v>
      </c>
      <c r="R15691" s="22"/>
      <c r="T15691" s="15" t="s">
        <v>32</v>
      </c>
      <c r="U15691" s="15" t="s">
        <v>32</v>
      </c>
      <c r="V15691" s="15" t="s">
        <v>32</v>
      </c>
      <c r="X15691" s="20" t="str">
        <f t="shared" si="8301"/>
        <v/>
      </c>
      <c r="Y15691" s="20"/>
      <c r="Z15691" s="20"/>
      <c r="AA15691" s="20"/>
      <c r="AE15691" s="28"/>
      <c r="AF15691" s="29"/>
    </row>
    <row r="15692" spans="1:32">
      <c r="A15692" s="7"/>
      <c r="B15692" s="7"/>
      <c r="C15692" s="7"/>
      <c r="D15692" s="9" t="s">
        <v>46</v>
      </c>
      <c r="E15692" s="10" t="s">
        <v>41</v>
      </c>
      <c r="F15692" s="9"/>
      <c r="R15692" s="12">
        <f>G15692+I15692+J15692+K15692-L15692-M15692-N15692-Q15692</f>
        <v>0</v>
      </c>
      <c r="X15692" s="20" t="str">
        <f t="shared" si="8301"/>
        <v/>
      </c>
      <c r="Y15692" s="20" t="str">
        <f>IF(N15692&lt;O15692+P15692,"出卖应大于等于出卖肉畜+出卖仔畜","")</f>
        <v/>
      </c>
      <c r="Z15692" s="20" t="str">
        <f t="shared" ref="Z15692:Z15701" si="8306">IF(R15692&lt;S15692+T15692,"期末实有头数应大于等于能繁母畜+种公畜","")</f>
        <v/>
      </c>
      <c r="AA15692" s="20" t="str">
        <f t="shared" ref="AA15692:AA15697" si="8307">IF(R15692&lt;U15692+V15692,"期末实有头数应大于等于良种+改良种","")</f>
        <v/>
      </c>
      <c r="AE15692" s="28"/>
      <c r="AF15692" s="29"/>
    </row>
    <row r="15693" spans="1:32">
      <c r="A15693" s="7"/>
      <c r="B15693" s="7"/>
      <c r="C15693" s="7"/>
      <c r="D15693" s="9" t="s">
        <v>47</v>
      </c>
      <c r="E15693" s="16" t="s">
        <v>27</v>
      </c>
      <c r="F15693" s="9"/>
      <c r="R15693" s="12">
        <f>G15693+I15693+J15693+K15693-L15693-M15693-N15693-Q15693</f>
        <v>0</v>
      </c>
      <c r="X15693" s="20" t="str">
        <f t="shared" si="8301"/>
        <v/>
      </c>
      <c r="Y15693" s="20" t="str">
        <f>IF(N15693&lt;O15693+P15693,"出卖应大于等于出卖肉畜+出卖仔畜","")</f>
        <v/>
      </c>
      <c r="Z15693" s="20" t="str">
        <f t="shared" si="8306"/>
        <v/>
      </c>
      <c r="AA15693" s="20" t="str">
        <f t="shared" si="8307"/>
        <v/>
      </c>
      <c r="AE15693" s="28"/>
      <c r="AF15693" s="29"/>
    </row>
    <row r="15694" spans="1:32">
      <c r="A15694" s="7"/>
      <c r="B15694" s="7"/>
      <c r="C15694" s="7"/>
      <c r="D15694" s="9" t="s">
        <v>26</v>
      </c>
      <c r="E15694" s="10" t="s">
        <v>27</v>
      </c>
      <c r="F15694" s="9"/>
      <c r="G15694" s="12"/>
      <c r="H15694" s="12">
        <f t="shared" ref="G15694:V15694" si="8308">H15695+H15710</f>
        <v>0</v>
      </c>
      <c r="I15694" s="12">
        <f t="shared" si="8308"/>
        <v>0</v>
      </c>
      <c r="J15694" s="12">
        <f t="shared" si="8308"/>
        <v>0</v>
      </c>
      <c r="K15694" s="12">
        <f t="shared" si="8308"/>
        <v>0</v>
      </c>
      <c r="L15694" s="12">
        <f t="shared" si="8308"/>
        <v>0</v>
      </c>
      <c r="M15694" s="12">
        <f t="shared" si="8308"/>
        <v>0</v>
      </c>
      <c r="N15694" s="12">
        <f t="shared" si="8308"/>
        <v>0</v>
      </c>
      <c r="O15694" s="12">
        <f t="shared" si="8308"/>
        <v>0</v>
      </c>
      <c r="P15694" s="12">
        <f t="shared" si="8308"/>
        <v>0</v>
      </c>
      <c r="Q15694" s="12">
        <f t="shared" si="8308"/>
        <v>0</v>
      </c>
      <c r="R15694" s="12">
        <f t="shared" si="8308"/>
        <v>0</v>
      </c>
      <c r="S15694" s="12">
        <f t="shared" si="8308"/>
        <v>0</v>
      </c>
      <c r="T15694" s="12">
        <f t="shared" si="8308"/>
        <v>0</v>
      </c>
      <c r="U15694" s="12">
        <f t="shared" si="8308"/>
        <v>0</v>
      </c>
      <c r="V15694" s="12">
        <f t="shared" si="8308"/>
        <v>0</v>
      </c>
      <c r="X15694" s="20" t="str">
        <f t="shared" si="8301"/>
        <v/>
      </c>
      <c r="Y15694" s="20" t="str">
        <f>IF(N15694&lt;O15694+P15694,"出卖应大于等于出卖肉畜+出卖仔畜","")</f>
        <v/>
      </c>
      <c r="Z15694" s="20" t="str">
        <f t="shared" si="8306"/>
        <v/>
      </c>
      <c r="AA15694" s="20" t="str">
        <f t="shared" si="8307"/>
        <v/>
      </c>
      <c r="AE15694" s="28"/>
      <c r="AF15694" s="29"/>
    </row>
    <row r="15695" spans="1:32">
      <c r="A15695" s="7"/>
      <c r="B15695" s="7"/>
      <c r="C15695" s="7"/>
      <c r="D15695" s="9" t="s">
        <v>28</v>
      </c>
      <c r="E15695" s="10" t="s">
        <v>27</v>
      </c>
      <c r="F15695" s="9"/>
      <c r="G15695" s="12"/>
      <c r="H15695" s="12">
        <f t="shared" ref="G15695:V15695" si="8309">H15696+H15704</f>
        <v>0</v>
      </c>
      <c r="I15695" s="12">
        <f t="shared" si="8309"/>
        <v>0</v>
      </c>
      <c r="J15695" s="12">
        <f t="shared" si="8309"/>
        <v>0</v>
      </c>
      <c r="K15695" s="12">
        <f t="shared" si="8309"/>
        <v>0</v>
      </c>
      <c r="L15695" s="12">
        <f t="shared" si="8309"/>
        <v>0</v>
      </c>
      <c r="M15695" s="12">
        <f t="shared" si="8309"/>
        <v>0</v>
      </c>
      <c r="N15695" s="12">
        <f t="shared" si="8309"/>
        <v>0</v>
      </c>
      <c r="O15695" s="12">
        <f t="shared" si="8309"/>
        <v>0</v>
      </c>
      <c r="P15695" s="12">
        <f t="shared" si="8309"/>
        <v>0</v>
      </c>
      <c r="Q15695" s="12">
        <f t="shared" si="8309"/>
        <v>0</v>
      </c>
      <c r="R15695" s="12">
        <f t="shared" si="8309"/>
        <v>0</v>
      </c>
      <c r="S15695" s="12">
        <f t="shared" si="8309"/>
        <v>0</v>
      </c>
      <c r="T15695" s="12">
        <f t="shared" si="8309"/>
        <v>0</v>
      </c>
      <c r="U15695" s="12">
        <f t="shared" si="8309"/>
        <v>0</v>
      </c>
      <c r="V15695" s="12">
        <f t="shared" si="8309"/>
        <v>0</v>
      </c>
      <c r="X15695" s="20" t="str">
        <f t="shared" ref="X15695:X15711" si="8310">IF(H15695&lt;I15695,"繁殖仔畜应大于等于成活","")</f>
        <v/>
      </c>
      <c r="Y15695" s="20" t="str">
        <f t="shared" ref="Y15695:Y15706" si="8311">IF(N15695&lt;O15695+P15695,"出卖应大于等于出卖肉畜+出卖仔畜","")</f>
        <v/>
      </c>
      <c r="Z15695" s="20" t="str">
        <f t="shared" si="8306"/>
        <v/>
      </c>
      <c r="AA15695" s="20" t="str">
        <f t="shared" si="8307"/>
        <v/>
      </c>
      <c r="AE15695" s="28"/>
      <c r="AF15695" s="29"/>
    </row>
    <row r="15696" spans="1:32">
      <c r="A15696" s="7"/>
      <c r="B15696" s="7"/>
      <c r="C15696" s="7"/>
      <c r="D15696" s="9" t="s">
        <v>29</v>
      </c>
      <c r="E15696" s="10" t="s">
        <v>27</v>
      </c>
      <c r="F15696" s="9"/>
      <c r="G15696" s="12"/>
      <c r="H15696" s="12">
        <f t="shared" ref="G15696:R15696" si="8312">H15697+H15700+H15701+H15702+H15703</f>
        <v>0</v>
      </c>
      <c r="I15696" s="12">
        <f t="shared" si="8312"/>
        <v>0</v>
      </c>
      <c r="J15696" s="12">
        <f t="shared" si="8312"/>
        <v>0</v>
      </c>
      <c r="K15696" s="12">
        <f t="shared" si="8312"/>
        <v>0</v>
      </c>
      <c r="L15696" s="12">
        <f t="shared" si="8312"/>
        <v>0</v>
      </c>
      <c r="M15696" s="12">
        <f t="shared" si="8312"/>
        <v>0</v>
      </c>
      <c r="N15696" s="12">
        <f t="shared" si="8312"/>
        <v>0</v>
      </c>
      <c r="O15696" s="12">
        <f t="shared" si="8312"/>
        <v>0</v>
      </c>
      <c r="P15696" s="12">
        <f t="shared" si="8312"/>
        <v>0</v>
      </c>
      <c r="Q15696" s="12">
        <f t="shared" si="8312"/>
        <v>0</v>
      </c>
      <c r="R15696" s="12">
        <f t="shared" si="8312"/>
        <v>0</v>
      </c>
      <c r="S15696" s="12">
        <f>S15697+S15700+S15701+S15703</f>
        <v>0</v>
      </c>
      <c r="T15696" s="12">
        <f>T15697+T15700+T15701+T15703</f>
        <v>0</v>
      </c>
      <c r="U15696" s="12">
        <f>U15697+U15700+U15701+U15703</f>
        <v>0</v>
      </c>
      <c r="V15696" s="12">
        <f>V15697+V15700+V15701+V15703</f>
        <v>0</v>
      </c>
      <c r="X15696" s="20" t="str">
        <f t="shared" si="8310"/>
        <v/>
      </c>
      <c r="Y15696" s="20" t="str">
        <f t="shared" si="8311"/>
        <v/>
      </c>
      <c r="Z15696" s="20" t="str">
        <f t="shared" si="8306"/>
        <v/>
      </c>
      <c r="AA15696" s="20" t="str">
        <f t="shared" si="8307"/>
        <v/>
      </c>
      <c r="AE15696" s="28"/>
      <c r="AF15696" s="29"/>
    </row>
    <row r="15697" spans="1:32">
      <c r="A15697" s="7"/>
      <c r="B15697" s="7"/>
      <c r="C15697" s="7"/>
      <c r="D15697" s="9" t="s">
        <v>30</v>
      </c>
      <c r="E15697" s="10" t="s">
        <v>27</v>
      </c>
      <c r="F15697" s="9"/>
      <c r="R15697" s="12">
        <f>G15697+I15697+J15697+K15697-L15697-M15697-N15697-Q15697</f>
        <v>0</v>
      </c>
      <c r="X15697" s="20" t="str">
        <f t="shared" si="8310"/>
        <v/>
      </c>
      <c r="Y15697" s="20" t="str">
        <f t="shared" si="8311"/>
        <v/>
      </c>
      <c r="Z15697" s="20" t="str">
        <f t="shared" si="8306"/>
        <v/>
      </c>
      <c r="AA15697" s="20" t="str">
        <f t="shared" si="8307"/>
        <v/>
      </c>
      <c r="AE15697" s="28"/>
      <c r="AF15697" s="29"/>
    </row>
    <row r="15698" spans="1:32">
      <c r="A15698" s="7"/>
      <c r="B15698" s="7"/>
      <c r="C15698" s="7"/>
      <c r="D15698" s="9" t="s">
        <v>31</v>
      </c>
      <c r="E15698" s="10" t="s">
        <v>27</v>
      </c>
      <c r="F15698" s="9"/>
      <c r="R15698" s="12">
        <f t="shared" ref="R15698:R15703" si="8313">G15698+I15698+J15698+K15698-L15698-M15698-N15698-Q15698</f>
        <v>0</v>
      </c>
      <c r="U15698" s="15" t="s">
        <v>32</v>
      </c>
      <c r="V15698" s="15" t="s">
        <v>32</v>
      </c>
      <c r="X15698" s="20" t="str">
        <f t="shared" si="8310"/>
        <v/>
      </c>
      <c r="Y15698" s="20" t="str">
        <f t="shared" si="8311"/>
        <v/>
      </c>
      <c r="Z15698" s="20" t="str">
        <f t="shared" si="8306"/>
        <v/>
      </c>
      <c r="AA15698" s="20"/>
      <c r="AE15698" s="28"/>
      <c r="AF15698" s="29"/>
    </row>
    <row r="15699" spans="1:32">
      <c r="A15699" s="7"/>
      <c r="B15699" s="7"/>
      <c r="C15699" s="7"/>
      <c r="D15699" s="9" t="s">
        <v>33</v>
      </c>
      <c r="E15699" s="10" t="s">
        <v>27</v>
      </c>
      <c r="F15699" s="9"/>
      <c r="R15699" s="12">
        <f t="shared" si="8313"/>
        <v>0</v>
      </c>
      <c r="U15699" s="15" t="s">
        <v>32</v>
      </c>
      <c r="V15699" s="15" t="s">
        <v>32</v>
      </c>
      <c r="X15699" s="20" t="str">
        <f t="shared" si="8310"/>
        <v/>
      </c>
      <c r="Y15699" s="20" t="str">
        <f t="shared" si="8311"/>
        <v/>
      </c>
      <c r="Z15699" s="20" t="str">
        <f t="shared" si="8306"/>
        <v/>
      </c>
      <c r="AA15699" s="20"/>
      <c r="AE15699" s="28"/>
      <c r="AF15699" s="29"/>
    </row>
    <row r="15700" spans="1:32">
      <c r="A15700" s="7"/>
      <c r="B15700" s="7"/>
      <c r="C15700" s="7"/>
      <c r="D15700" s="9" t="s">
        <v>34</v>
      </c>
      <c r="E15700" s="10" t="s">
        <v>35</v>
      </c>
      <c r="F15700" s="9"/>
      <c r="R15700" s="12">
        <f t="shared" si="8313"/>
        <v>0</v>
      </c>
      <c r="X15700" s="20" t="str">
        <f t="shared" si="8310"/>
        <v/>
      </c>
      <c r="Y15700" s="20" t="str">
        <f t="shared" si="8311"/>
        <v/>
      </c>
      <c r="Z15700" s="20" t="str">
        <f t="shared" si="8306"/>
        <v/>
      </c>
      <c r="AA15700" s="20" t="str">
        <f>IF(R15700&lt;U15700+V15700,"期末实有头数应大于等于良种+改良种","")</f>
        <v/>
      </c>
      <c r="AE15700" s="28"/>
      <c r="AF15700" s="29"/>
    </row>
    <row r="15701" spans="1:32">
      <c r="A15701" s="7"/>
      <c r="B15701" s="7"/>
      <c r="C15701" s="7"/>
      <c r="D15701" s="9" t="s">
        <v>36</v>
      </c>
      <c r="E15701" s="10" t="s">
        <v>27</v>
      </c>
      <c r="F15701" s="9"/>
      <c r="R15701" s="12">
        <f t="shared" si="8313"/>
        <v>0</v>
      </c>
      <c r="X15701" s="20" t="str">
        <f t="shared" si="8310"/>
        <v/>
      </c>
      <c r="Y15701" s="20" t="str">
        <f t="shared" si="8311"/>
        <v/>
      </c>
      <c r="Z15701" s="20" t="str">
        <f t="shared" si="8306"/>
        <v/>
      </c>
      <c r="AA15701" s="20" t="str">
        <f>IF(R15701&lt;U15701+V15701,"期末实有头数应大于等于良种+改良种","")</f>
        <v/>
      </c>
      <c r="AE15701" s="28"/>
      <c r="AF15701" s="29"/>
    </row>
    <row r="15702" spans="1:32">
      <c r="A15702" s="7"/>
      <c r="B15702" s="7"/>
      <c r="C15702" s="7"/>
      <c r="D15702" s="9" t="s">
        <v>37</v>
      </c>
      <c r="E15702" s="10" t="s">
        <v>27</v>
      </c>
      <c r="F15702" s="9"/>
      <c r="R15702" s="12">
        <f t="shared" si="8313"/>
        <v>0</v>
      </c>
      <c r="S15702" s="15" t="s">
        <v>32</v>
      </c>
      <c r="T15702" s="15" t="s">
        <v>32</v>
      </c>
      <c r="U15702" s="15" t="s">
        <v>32</v>
      </c>
      <c r="V15702" s="15" t="s">
        <v>32</v>
      </c>
      <c r="X15702" s="20" t="str">
        <f t="shared" si="8310"/>
        <v/>
      </c>
      <c r="Y15702" s="20" t="str">
        <f t="shared" si="8311"/>
        <v/>
      </c>
      <c r="Z15702" s="20"/>
      <c r="AA15702" s="20"/>
      <c r="AE15702" s="28"/>
      <c r="AF15702" s="29"/>
    </row>
    <row r="15703" spans="1:32">
      <c r="A15703" s="7"/>
      <c r="B15703" s="7"/>
      <c r="C15703" s="7"/>
      <c r="D15703" s="9" t="s">
        <v>38</v>
      </c>
      <c r="E15703" s="10" t="s">
        <v>39</v>
      </c>
      <c r="F15703" s="9"/>
      <c r="R15703" s="12">
        <f t="shared" si="8313"/>
        <v>0</v>
      </c>
      <c r="X15703" s="20" t="str">
        <f t="shared" si="8310"/>
        <v/>
      </c>
      <c r="Y15703" s="20" t="str">
        <f t="shared" si="8311"/>
        <v/>
      </c>
      <c r="Z15703" s="20" t="str">
        <f>IF(R15703&lt;S15703+T15703,"期末实有头数应大于等于能繁母畜+种公畜","")</f>
        <v/>
      </c>
      <c r="AA15703" s="20" t="str">
        <f>IF(R15703&lt;U15703+V15703,"期末实有头数应大于等于良种+改良种","")</f>
        <v/>
      </c>
      <c r="AE15703" s="28"/>
      <c r="AF15703" s="29"/>
    </row>
    <row r="15704" spans="1:32">
      <c r="A15704" s="7"/>
      <c r="B15704" s="7"/>
      <c r="C15704" s="7"/>
      <c r="D15704" s="9" t="s">
        <v>40</v>
      </c>
      <c r="E15704" s="10" t="s">
        <v>41</v>
      </c>
      <c r="F15704" s="9"/>
      <c r="G15704" s="12"/>
      <c r="H15704" s="12">
        <f t="shared" ref="G15704:V15704" si="8314">H15705+H15709</f>
        <v>0</v>
      </c>
      <c r="I15704" s="12">
        <f t="shared" si="8314"/>
        <v>0</v>
      </c>
      <c r="J15704" s="12">
        <f t="shared" si="8314"/>
        <v>0</v>
      </c>
      <c r="K15704" s="12">
        <f t="shared" si="8314"/>
        <v>0</v>
      </c>
      <c r="L15704" s="12">
        <f t="shared" si="8314"/>
        <v>0</v>
      </c>
      <c r="M15704" s="12">
        <f t="shared" si="8314"/>
        <v>0</v>
      </c>
      <c r="N15704" s="12">
        <f t="shared" si="8314"/>
        <v>0</v>
      </c>
      <c r="O15704" s="12">
        <f t="shared" si="8314"/>
        <v>0</v>
      </c>
      <c r="P15704" s="12">
        <f t="shared" si="8314"/>
        <v>0</v>
      </c>
      <c r="Q15704" s="12">
        <f t="shared" si="8314"/>
        <v>0</v>
      </c>
      <c r="R15704" s="21">
        <f t="shared" si="8314"/>
        <v>0</v>
      </c>
      <c r="S15704" s="12">
        <f t="shared" si="8314"/>
        <v>0</v>
      </c>
      <c r="T15704" s="12">
        <f t="shared" si="8314"/>
        <v>0</v>
      </c>
      <c r="U15704" s="12">
        <f t="shared" si="8314"/>
        <v>0</v>
      </c>
      <c r="V15704" s="12">
        <f t="shared" si="8314"/>
        <v>0</v>
      </c>
      <c r="X15704" s="20" t="str">
        <f t="shared" si="8310"/>
        <v/>
      </c>
      <c r="Y15704" s="20" t="str">
        <f t="shared" si="8311"/>
        <v/>
      </c>
      <c r="Z15704" s="20" t="str">
        <f>IF(R15704&lt;S15704+T15704,"期末实有头数应大于等于能繁母畜+种公畜","")</f>
        <v/>
      </c>
      <c r="AA15704" s="20" t="str">
        <f>IF(R15704&lt;U15704+V15704,"期末实有头数应大于等于良种+改良种","")</f>
        <v/>
      </c>
      <c r="AE15704" s="28"/>
      <c r="AF15704" s="29"/>
    </row>
    <row r="15705" spans="1:32">
      <c r="A15705" s="7"/>
      <c r="B15705" s="7"/>
      <c r="C15705" s="7"/>
      <c r="D15705" s="9" t="s">
        <v>42</v>
      </c>
      <c r="E15705" s="10" t="s">
        <v>41</v>
      </c>
      <c r="F15705" s="9"/>
      <c r="R15705" s="12">
        <f>G15705+I15705+J15705+K15705-L15705-M15705-N15705-Q15705</f>
        <v>0</v>
      </c>
      <c r="X15705" s="20" t="str">
        <f t="shared" si="8310"/>
        <v/>
      </c>
      <c r="Y15705" s="20" t="str">
        <f t="shared" si="8311"/>
        <v/>
      </c>
      <c r="Z15705" s="20" t="str">
        <f>IF(R15705&lt;S15705+T15705,"期末实有头数应大于等于能繁母畜+种公畜","")</f>
        <v/>
      </c>
      <c r="AA15705" s="20" t="str">
        <f>IF(R15705&lt;U15705+V15705,"期末实有头数应大于等于良种+改良种","")</f>
        <v/>
      </c>
      <c r="AE15705" s="28"/>
      <c r="AF15705" s="29"/>
    </row>
    <row r="15706" spans="1:32">
      <c r="A15706" s="7"/>
      <c r="B15706" s="7"/>
      <c r="C15706" s="7"/>
      <c r="D15706" s="9" t="s">
        <v>43</v>
      </c>
      <c r="E15706" s="10" t="s">
        <v>41</v>
      </c>
      <c r="F15706" s="9"/>
      <c r="R15706" s="12">
        <f>G15706+I15706+J15706+K15706-L15706-M15706-N15706-Q15706</f>
        <v>0</v>
      </c>
      <c r="U15706" s="15" t="s">
        <v>32</v>
      </c>
      <c r="V15706" s="15" t="s">
        <v>32</v>
      </c>
      <c r="X15706" s="20" t="str">
        <f t="shared" si="8310"/>
        <v/>
      </c>
      <c r="Y15706" s="20" t="str">
        <f t="shared" si="8311"/>
        <v/>
      </c>
      <c r="Z15706" s="20" t="str">
        <f>IF(R15706&lt;S15706+T15706,"期末实有头数应大于等于能繁母畜+种公畜","")</f>
        <v/>
      </c>
      <c r="AA15706" s="20"/>
      <c r="AE15706" s="28"/>
      <c r="AF15706" s="29"/>
    </row>
    <row r="15707" spans="1:32">
      <c r="A15707" s="7"/>
      <c r="B15707" s="7"/>
      <c r="C15707" s="7"/>
      <c r="D15707" s="9" t="s">
        <v>44</v>
      </c>
      <c r="E15707" s="10" t="s">
        <v>41</v>
      </c>
      <c r="F15707" s="9"/>
      <c r="H15707" s="15" t="s">
        <v>32</v>
      </c>
      <c r="I15707" s="15" t="s">
        <v>32</v>
      </c>
      <c r="J15707" s="15" t="s">
        <v>32</v>
      </c>
      <c r="K15707" s="15" t="s">
        <v>32</v>
      </c>
      <c r="L15707" s="15" t="s">
        <v>32</v>
      </c>
      <c r="M15707" s="15" t="s">
        <v>32</v>
      </c>
      <c r="N15707" s="15" t="s">
        <v>32</v>
      </c>
      <c r="O15707" s="15" t="s">
        <v>32</v>
      </c>
      <c r="P15707" s="15" t="s">
        <v>32</v>
      </c>
      <c r="Q15707" s="15" t="s">
        <v>32</v>
      </c>
      <c r="R15707" s="22"/>
      <c r="T15707" s="15" t="s">
        <v>32</v>
      </c>
      <c r="U15707" s="15" t="s">
        <v>32</v>
      </c>
      <c r="V15707" s="15" t="s">
        <v>32</v>
      </c>
      <c r="X15707" s="20" t="str">
        <f t="shared" si="8310"/>
        <v/>
      </c>
      <c r="Y15707" s="20"/>
      <c r="Z15707" s="20"/>
      <c r="AA15707" s="20"/>
      <c r="AE15707" s="28"/>
      <c r="AF15707" s="29"/>
    </row>
    <row r="15708" spans="1:32">
      <c r="A15708" s="7"/>
      <c r="B15708" s="7"/>
      <c r="C15708" s="7"/>
      <c r="D15708" s="9" t="s">
        <v>45</v>
      </c>
      <c r="E15708" s="10" t="s">
        <v>41</v>
      </c>
      <c r="F15708" s="9"/>
      <c r="H15708" s="15" t="s">
        <v>32</v>
      </c>
      <c r="I15708" s="15" t="s">
        <v>32</v>
      </c>
      <c r="J15708" s="15" t="s">
        <v>32</v>
      </c>
      <c r="K15708" s="15" t="s">
        <v>32</v>
      </c>
      <c r="L15708" s="15" t="s">
        <v>32</v>
      </c>
      <c r="M15708" s="15" t="s">
        <v>32</v>
      </c>
      <c r="N15708" s="15" t="s">
        <v>32</v>
      </c>
      <c r="O15708" s="15" t="s">
        <v>32</v>
      </c>
      <c r="P15708" s="15" t="s">
        <v>32</v>
      </c>
      <c r="Q15708" s="15" t="s">
        <v>32</v>
      </c>
      <c r="R15708" s="22"/>
      <c r="T15708" s="15" t="s">
        <v>32</v>
      </c>
      <c r="U15708" s="15" t="s">
        <v>32</v>
      </c>
      <c r="V15708" s="15" t="s">
        <v>32</v>
      </c>
      <c r="X15708" s="20" t="str">
        <f t="shared" si="8310"/>
        <v/>
      </c>
      <c r="Y15708" s="20"/>
      <c r="Z15708" s="20"/>
      <c r="AA15708" s="20"/>
      <c r="AE15708" s="28"/>
      <c r="AF15708" s="29"/>
    </row>
    <row r="15709" spans="1:32">
      <c r="A15709" s="7"/>
      <c r="B15709" s="7"/>
      <c r="C15709" s="7"/>
      <c r="D15709" s="9" t="s">
        <v>46</v>
      </c>
      <c r="E15709" s="10" t="s">
        <v>41</v>
      </c>
      <c r="F15709" s="9"/>
      <c r="R15709" s="12">
        <f>G15709+I15709+J15709+K15709-L15709-M15709-N15709-Q15709</f>
        <v>0</v>
      </c>
      <c r="X15709" s="20" t="str">
        <f t="shared" si="8310"/>
        <v/>
      </c>
      <c r="Y15709" s="20" t="str">
        <f>IF(N15709&lt;O15709+P15709,"出卖应大于等于出卖肉畜+出卖仔畜","")</f>
        <v/>
      </c>
      <c r="Z15709" s="20" t="str">
        <f t="shared" ref="Z15709:Z15718" si="8315">IF(R15709&lt;S15709+T15709,"期末实有头数应大于等于能繁母畜+种公畜","")</f>
        <v/>
      </c>
      <c r="AA15709" s="20" t="str">
        <f t="shared" ref="AA15709:AA15714" si="8316">IF(R15709&lt;U15709+V15709,"期末实有头数应大于等于良种+改良种","")</f>
        <v/>
      </c>
      <c r="AE15709" s="28"/>
      <c r="AF15709" s="29"/>
    </row>
    <row r="15710" spans="1:32">
      <c r="A15710" s="7"/>
      <c r="B15710" s="7"/>
      <c r="C15710" s="7"/>
      <c r="D15710" s="9" t="s">
        <v>47</v>
      </c>
      <c r="E15710" s="16" t="s">
        <v>27</v>
      </c>
      <c r="F15710" s="9"/>
      <c r="R15710" s="12">
        <f>G15710+I15710+J15710+K15710-L15710-M15710-N15710-Q15710</f>
        <v>0</v>
      </c>
      <c r="X15710" s="20" t="str">
        <f t="shared" si="8310"/>
        <v/>
      </c>
      <c r="Y15710" s="20" t="str">
        <f>IF(N15710&lt;O15710+P15710,"出卖应大于等于出卖肉畜+出卖仔畜","")</f>
        <v/>
      </c>
      <c r="Z15710" s="20" t="str">
        <f t="shared" si="8315"/>
        <v/>
      </c>
      <c r="AA15710" s="20" t="str">
        <f t="shared" si="8316"/>
        <v/>
      </c>
      <c r="AE15710" s="28"/>
      <c r="AF15710" s="29"/>
    </row>
    <row r="15711" spans="1:32">
      <c r="A15711" s="7"/>
      <c r="B15711" s="7"/>
      <c r="C15711" s="7"/>
      <c r="D15711" s="9" t="s">
        <v>26</v>
      </c>
      <c r="E15711" s="10" t="s">
        <v>27</v>
      </c>
      <c r="F15711" s="9"/>
      <c r="G15711" s="12"/>
      <c r="H15711" s="12">
        <f t="shared" ref="G15711:V15711" si="8317">H15712+H15727</f>
        <v>0</v>
      </c>
      <c r="I15711" s="12">
        <f t="shared" si="8317"/>
        <v>0</v>
      </c>
      <c r="J15711" s="12">
        <f t="shared" si="8317"/>
        <v>0</v>
      </c>
      <c r="K15711" s="12">
        <f t="shared" si="8317"/>
        <v>0</v>
      </c>
      <c r="L15711" s="12">
        <f t="shared" si="8317"/>
        <v>0</v>
      </c>
      <c r="M15711" s="12">
        <f t="shared" si="8317"/>
        <v>0</v>
      </c>
      <c r="N15711" s="12">
        <f t="shared" si="8317"/>
        <v>0</v>
      </c>
      <c r="O15711" s="12">
        <f t="shared" si="8317"/>
        <v>0</v>
      </c>
      <c r="P15711" s="12">
        <f t="shared" si="8317"/>
        <v>0</v>
      </c>
      <c r="Q15711" s="12">
        <f t="shared" si="8317"/>
        <v>0</v>
      </c>
      <c r="R15711" s="12">
        <f t="shared" si="8317"/>
        <v>0</v>
      </c>
      <c r="S15711" s="12">
        <f t="shared" si="8317"/>
        <v>0</v>
      </c>
      <c r="T15711" s="12">
        <f t="shared" si="8317"/>
        <v>0</v>
      </c>
      <c r="U15711" s="12">
        <f t="shared" si="8317"/>
        <v>0</v>
      </c>
      <c r="V15711" s="12">
        <f t="shared" si="8317"/>
        <v>0</v>
      </c>
      <c r="X15711" s="20" t="str">
        <f t="shared" si="8310"/>
        <v/>
      </c>
      <c r="Y15711" s="20" t="str">
        <f>IF(N15711&lt;O15711+P15711,"出卖应大于等于出卖肉畜+出卖仔畜","")</f>
        <v/>
      </c>
      <c r="Z15711" s="20" t="str">
        <f t="shared" si="8315"/>
        <v/>
      </c>
      <c r="AA15711" s="20" t="str">
        <f t="shared" si="8316"/>
        <v/>
      </c>
      <c r="AE15711" s="28"/>
      <c r="AF15711" s="29"/>
    </row>
    <row r="15712" spans="1:32">
      <c r="A15712" s="7"/>
      <c r="B15712" s="7"/>
      <c r="C15712" s="7"/>
      <c r="D15712" s="9" t="s">
        <v>28</v>
      </c>
      <c r="E15712" s="10" t="s">
        <v>27</v>
      </c>
      <c r="F15712" s="9"/>
      <c r="G15712" s="12"/>
      <c r="H15712" s="12">
        <f t="shared" ref="G15712:V15712" si="8318">H15713+H15721</f>
        <v>0</v>
      </c>
      <c r="I15712" s="12">
        <f t="shared" si="8318"/>
        <v>0</v>
      </c>
      <c r="J15712" s="12">
        <f t="shared" si="8318"/>
        <v>0</v>
      </c>
      <c r="K15712" s="12">
        <f t="shared" si="8318"/>
        <v>0</v>
      </c>
      <c r="L15712" s="12">
        <f t="shared" si="8318"/>
        <v>0</v>
      </c>
      <c r="M15712" s="12">
        <f t="shared" si="8318"/>
        <v>0</v>
      </c>
      <c r="N15712" s="12">
        <f t="shared" si="8318"/>
        <v>0</v>
      </c>
      <c r="O15712" s="12">
        <f t="shared" si="8318"/>
        <v>0</v>
      </c>
      <c r="P15712" s="12">
        <f t="shared" si="8318"/>
        <v>0</v>
      </c>
      <c r="Q15712" s="12">
        <f t="shared" si="8318"/>
        <v>0</v>
      </c>
      <c r="R15712" s="12">
        <f t="shared" si="8318"/>
        <v>0</v>
      </c>
      <c r="S15712" s="12">
        <f t="shared" si="8318"/>
        <v>0</v>
      </c>
      <c r="T15712" s="12">
        <f t="shared" si="8318"/>
        <v>0</v>
      </c>
      <c r="U15712" s="12">
        <f t="shared" si="8318"/>
        <v>0</v>
      </c>
      <c r="V15712" s="12">
        <f t="shared" si="8318"/>
        <v>0</v>
      </c>
      <c r="X15712" s="20" t="str">
        <f t="shared" ref="X15712:X15728" si="8319">IF(H15712&lt;I15712,"繁殖仔畜应大于等于成活","")</f>
        <v/>
      </c>
      <c r="Y15712" s="20" t="str">
        <f t="shared" ref="Y15712:Y15723" si="8320">IF(N15712&lt;O15712+P15712,"出卖应大于等于出卖肉畜+出卖仔畜","")</f>
        <v/>
      </c>
      <c r="Z15712" s="20" t="str">
        <f t="shared" si="8315"/>
        <v/>
      </c>
      <c r="AA15712" s="20" t="str">
        <f t="shared" si="8316"/>
        <v/>
      </c>
      <c r="AE15712" s="28"/>
      <c r="AF15712" s="29"/>
    </row>
    <row r="15713" spans="1:32">
      <c r="A15713" s="7"/>
      <c r="B15713" s="7"/>
      <c r="C15713" s="7"/>
      <c r="D15713" s="9" t="s">
        <v>29</v>
      </c>
      <c r="E15713" s="10" t="s">
        <v>27</v>
      </c>
      <c r="F15713" s="9"/>
      <c r="G15713" s="12"/>
      <c r="H15713" s="12">
        <f t="shared" ref="G15713:R15713" si="8321">H15714+H15717+H15718+H15719+H15720</f>
        <v>0</v>
      </c>
      <c r="I15713" s="12">
        <f t="shared" si="8321"/>
        <v>0</v>
      </c>
      <c r="J15713" s="12">
        <f t="shared" si="8321"/>
        <v>0</v>
      </c>
      <c r="K15713" s="12">
        <f t="shared" si="8321"/>
        <v>0</v>
      </c>
      <c r="L15713" s="12">
        <f t="shared" si="8321"/>
        <v>0</v>
      </c>
      <c r="M15713" s="12">
        <f t="shared" si="8321"/>
        <v>0</v>
      </c>
      <c r="N15713" s="12">
        <f t="shared" si="8321"/>
        <v>0</v>
      </c>
      <c r="O15713" s="12">
        <f t="shared" si="8321"/>
        <v>0</v>
      </c>
      <c r="P15713" s="12">
        <f t="shared" si="8321"/>
        <v>0</v>
      </c>
      <c r="Q15713" s="12">
        <f t="shared" si="8321"/>
        <v>0</v>
      </c>
      <c r="R15713" s="12">
        <f t="shared" si="8321"/>
        <v>0</v>
      </c>
      <c r="S15713" s="12">
        <f>S15714+S15717+S15718+S15720</f>
        <v>0</v>
      </c>
      <c r="T15713" s="12">
        <f>T15714+T15717+T15718+T15720</f>
        <v>0</v>
      </c>
      <c r="U15713" s="12">
        <f>U15714+U15717+U15718+U15720</f>
        <v>0</v>
      </c>
      <c r="V15713" s="12">
        <f>V15714+V15717+V15718+V15720</f>
        <v>0</v>
      </c>
      <c r="X15713" s="20" t="str">
        <f t="shared" si="8319"/>
        <v/>
      </c>
      <c r="Y15713" s="20" t="str">
        <f t="shared" si="8320"/>
        <v/>
      </c>
      <c r="Z15713" s="20" t="str">
        <f t="shared" si="8315"/>
        <v/>
      </c>
      <c r="AA15713" s="20" t="str">
        <f t="shared" si="8316"/>
        <v/>
      </c>
      <c r="AE15713" s="28"/>
      <c r="AF15713" s="29"/>
    </row>
    <row r="15714" spans="1:32">
      <c r="A15714" s="7"/>
      <c r="B15714" s="7"/>
      <c r="C15714" s="7"/>
      <c r="D15714" s="9" t="s">
        <v>30</v>
      </c>
      <c r="E15714" s="10" t="s">
        <v>27</v>
      </c>
      <c r="F15714" s="9"/>
      <c r="R15714" s="12">
        <f>G15714+I15714+J15714+K15714-L15714-M15714-N15714-Q15714</f>
        <v>0</v>
      </c>
      <c r="X15714" s="20" t="str">
        <f t="shared" si="8319"/>
        <v/>
      </c>
      <c r="Y15714" s="20" t="str">
        <f t="shared" si="8320"/>
        <v/>
      </c>
      <c r="Z15714" s="20" t="str">
        <f t="shared" si="8315"/>
        <v/>
      </c>
      <c r="AA15714" s="20" t="str">
        <f t="shared" si="8316"/>
        <v/>
      </c>
      <c r="AE15714" s="28"/>
      <c r="AF15714" s="29"/>
    </row>
    <row r="15715" spans="1:32">
      <c r="A15715" s="7"/>
      <c r="B15715" s="7"/>
      <c r="C15715" s="7"/>
      <c r="D15715" s="9" t="s">
        <v>31</v>
      </c>
      <c r="E15715" s="10" t="s">
        <v>27</v>
      </c>
      <c r="F15715" s="9"/>
      <c r="R15715" s="12">
        <f t="shared" ref="R15715:R15720" si="8322">G15715+I15715+J15715+K15715-L15715-M15715-N15715-Q15715</f>
        <v>0</v>
      </c>
      <c r="U15715" s="15" t="s">
        <v>32</v>
      </c>
      <c r="V15715" s="15" t="s">
        <v>32</v>
      </c>
      <c r="X15715" s="20" t="str">
        <f t="shared" si="8319"/>
        <v/>
      </c>
      <c r="Y15715" s="20" t="str">
        <f t="shared" si="8320"/>
        <v/>
      </c>
      <c r="Z15715" s="20" t="str">
        <f t="shared" si="8315"/>
        <v/>
      </c>
      <c r="AA15715" s="20"/>
      <c r="AE15715" s="28"/>
      <c r="AF15715" s="29"/>
    </row>
    <row r="15716" spans="1:32">
      <c r="A15716" s="7"/>
      <c r="B15716" s="7"/>
      <c r="C15716" s="7"/>
      <c r="D15716" s="9" t="s">
        <v>33</v>
      </c>
      <c r="E15716" s="10" t="s">
        <v>27</v>
      </c>
      <c r="F15716" s="9"/>
      <c r="R15716" s="12">
        <f t="shared" si="8322"/>
        <v>0</v>
      </c>
      <c r="U15716" s="15" t="s">
        <v>32</v>
      </c>
      <c r="V15716" s="15" t="s">
        <v>32</v>
      </c>
      <c r="X15716" s="20" t="str">
        <f t="shared" si="8319"/>
        <v/>
      </c>
      <c r="Y15716" s="20" t="str">
        <f t="shared" si="8320"/>
        <v/>
      </c>
      <c r="Z15716" s="20" t="str">
        <f t="shared" si="8315"/>
        <v/>
      </c>
      <c r="AA15716" s="20"/>
      <c r="AE15716" s="28"/>
      <c r="AF15716" s="29"/>
    </row>
    <row r="15717" spans="1:32">
      <c r="A15717" s="7"/>
      <c r="B15717" s="7"/>
      <c r="C15717" s="7"/>
      <c r="D15717" s="9" t="s">
        <v>34</v>
      </c>
      <c r="E15717" s="10" t="s">
        <v>35</v>
      </c>
      <c r="F15717" s="9"/>
      <c r="R15717" s="12">
        <f t="shared" si="8322"/>
        <v>0</v>
      </c>
      <c r="X15717" s="20" t="str">
        <f t="shared" si="8319"/>
        <v/>
      </c>
      <c r="Y15717" s="20" t="str">
        <f t="shared" si="8320"/>
        <v/>
      </c>
      <c r="Z15717" s="20" t="str">
        <f t="shared" si="8315"/>
        <v/>
      </c>
      <c r="AA15717" s="20" t="str">
        <f>IF(R15717&lt;U15717+V15717,"期末实有头数应大于等于良种+改良种","")</f>
        <v/>
      </c>
      <c r="AE15717" s="28"/>
      <c r="AF15717" s="29"/>
    </row>
    <row r="15718" spans="1:32">
      <c r="A15718" s="7"/>
      <c r="B15718" s="7"/>
      <c r="C15718" s="7"/>
      <c r="D15718" s="9" t="s">
        <v>36</v>
      </c>
      <c r="E15718" s="10" t="s">
        <v>27</v>
      </c>
      <c r="F15718" s="9"/>
      <c r="R15718" s="12">
        <f t="shared" si="8322"/>
        <v>0</v>
      </c>
      <c r="X15718" s="20" t="str">
        <f t="shared" si="8319"/>
        <v/>
      </c>
      <c r="Y15718" s="20" t="str">
        <f t="shared" si="8320"/>
        <v/>
      </c>
      <c r="Z15718" s="20" t="str">
        <f t="shared" si="8315"/>
        <v/>
      </c>
      <c r="AA15718" s="20" t="str">
        <f>IF(R15718&lt;U15718+V15718,"期末实有头数应大于等于良种+改良种","")</f>
        <v/>
      </c>
      <c r="AE15718" s="28"/>
      <c r="AF15718" s="29"/>
    </row>
    <row r="15719" spans="1:32">
      <c r="A15719" s="7"/>
      <c r="B15719" s="7"/>
      <c r="C15719" s="7"/>
      <c r="D15719" s="9" t="s">
        <v>37</v>
      </c>
      <c r="E15719" s="10" t="s">
        <v>27</v>
      </c>
      <c r="F15719" s="9"/>
      <c r="R15719" s="12">
        <f t="shared" si="8322"/>
        <v>0</v>
      </c>
      <c r="S15719" s="15" t="s">
        <v>32</v>
      </c>
      <c r="T15719" s="15" t="s">
        <v>32</v>
      </c>
      <c r="U15719" s="15" t="s">
        <v>32</v>
      </c>
      <c r="V15719" s="15" t="s">
        <v>32</v>
      </c>
      <c r="X15719" s="20" t="str">
        <f t="shared" si="8319"/>
        <v/>
      </c>
      <c r="Y15719" s="20" t="str">
        <f t="shared" si="8320"/>
        <v/>
      </c>
      <c r="Z15719" s="20"/>
      <c r="AA15719" s="20"/>
      <c r="AE15719" s="28"/>
      <c r="AF15719" s="29"/>
    </row>
    <row r="15720" spans="1:32">
      <c r="A15720" s="7"/>
      <c r="B15720" s="7"/>
      <c r="C15720" s="7"/>
      <c r="D15720" s="9" t="s">
        <v>38</v>
      </c>
      <c r="E15720" s="10" t="s">
        <v>39</v>
      </c>
      <c r="F15720" s="9"/>
      <c r="R15720" s="12">
        <f t="shared" si="8322"/>
        <v>0</v>
      </c>
      <c r="X15720" s="20" t="str">
        <f t="shared" si="8319"/>
        <v/>
      </c>
      <c r="Y15720" s="20" t="str">
        <f t="shared" si="8320"/>
        <v/>
      </c>
      <c r="Z15720" s="20" t="str">
        <f>IF(R15720&lt;S15720+T15720,"期末实有头数应大于等于能繁母畜+种公畜","")</f>
        <v/>
      </c>
      <c r="AA15720" s="20" t="str">
        <f>IF(R15720&lt;U15720+V15720,"期末实有头数应大于等于良种+改良种","")</f>
        <v/>
      </c>
      <c r="AE15720" s="28"/>
      <c r="AF15720" s="29"/>
    </row>
    <row r="15721" spans="1:32">
      <c r="A15721" s="7"/>
      <c r="B15721" s="7"/>
      <c r="C15721" s="7"/>
      <c r="D15721" s="9" t="s">
        <v>40</v>
      </c>
      <c r="E15721" s="10" t="s">
        <v>41</v>
      </c>
      <c r="F15721" s="9"/>
      <c r="G15721" s="12"/>
      <c r="H15721" s="12">
        <f t="shared" ref="G15721:V15721" si="8323">H15722+H15726</f>
        <v>0</v>
      </c>
      <c r="I15721" s="12">
        <f t="shared" si="8323"/>
        <v>0</v>
      </c>
      <c r="J15721" s="12">
        <f t="shared" si="8323"/>
        <v>0</v>
      </c>
      <c r="K15721" s="12">
        <f t="shared" si="8323"/>
        <v>0</v>
      </c>
      <c r="L15721" s="12">
        <f t="shared" si="8323"/>
        <v>0</v>
      </c>
      <c r="M15721" s="12">
        <f t="shared" si="8323"/>
        <v>0</v>
      </c>
      <c r="N15721" s="12">
        <f t="shared" si="8323"/>
        <v>0</v>
      </c>
      <c r="O15721" s="12">
        <f t="shared" si="8323"/>
        <v>0</v>
      </c>
      <c r="P15721" s="12">
        <f t="shared" si="8323"/>
        <v>0</v>
      </c>
      <c r="Q15721" s="12">
        <f t="shared" si="8323"/>
        <v>0</v>
      </c>
      <c r="R15721" s="21">
        <f t="shared" si="8323"/>
        <v>0</v>
      </c>
      <c r="S15721" s="12">
        <f t="shared" si="8323"/>
        <v>0</v>
      </c>
      <c r="T15721" s="12">
        <f t="shared" si="8323"/>
        <v>0</v>
      </c>
      <c r="U15721" s="12">
        <f t="shared" si="8323"/>
        <v>0</v>
      </c>
      <c r="V15721" s="12">
        <f t="shared" si="8323"/>
        <v>0</v>
      </c>
      <c r="X15721" s="20" t="str">
        <f t="shared" si="8319"/>
        <v/>
      </c>
      <c r="Y15721" s="20" t="str">
        <f t="shared" si="8320"/>
        <v/>
      </c>
      <c r="Z15721" s="20" t="str">
        <f>IF(R15721&lt;S15721+T15721,"期末实有头数应大于等于能繁母畜+种公畜","")</f>
        <v/>
      </c>
      <c r="AA15721" s="20" t="str">
        <f>IF(R15721&lt;U15721+V15721,"期末实有头数应大于等于良种+改良种","")</f>
        <v/>
      </c>
      <c r="AE15721" s="28"/>
      <c r="AF15721" s="29"/>
    </row>
    <row r="15722" spans="1:32">
      <c r="A15722" s="7"/>
      <c r="B15722" s="7"/>
      <c r="C15722" s="7"/>
      <c r="D15722" s="9" t="s">
        <v>42</v>
      </c>
      <c r="E15722" s="10" t="s">
        <v>41</v>
      </c>
      <c r="F15722" s="9"/>
      <c r="R15722" s="12">
        <f>G15722+I15722+J15722+K15722-L15722-M15722-N15722-Q15722</f>
        <v>0</v>
      </c>
      <c r="X15722" s="20" t="str">
        <f t="shared" si="8319"/>
        <v/>
      </c>
      <c r="Y15722" s="20" t="str">
        <f t="shared" si="8320"/>
        <v/>
      </c>
      <c r="Z15722" s="20" t="str">
        <f>IF(R15722&lt;S15722+T15722,"期末实有头数应大于等于能繁母畜+种公畜","")</f>
        <v/>
      </c>
      <c r="AA15722" s="20" t="str">
        <f>IF(R15722&lt;U15722+V15722,"期末实有头数应大于等于良种+改良种","")</f>
        <v/>
      </c>
      <c r="AE15722" s="28"/>
      <c r="AF15722" s="29"/>
    </row>
    <row r="15723" spans="1:32">
      <c r="A15723" s="7"/>
      <c r="B15723" s="7"/>
      <c r="C15723" s="7"/>
      <c r="D15723" s="9" t="s">
        <v>43</v>
      </c>
      <c r="E15723" s="10" t="s">
        <v>41</v>
      </c>
      <c r="F15723" s="9"/>
      <c r="R15723" s="12">
        <f>G15723+I15723+J15723+K15723-L15723-M15723-N15723-Q15723</f>
        <v>0</v>
      </c>
      <c r="U15723" s="15" t="s">
        <v>32</v>
      </c>
      <c r="V15723" s="15" t="s">
        <v>32</v>
      </c>
      <c r="X15723" s="20" t="str">
        <f t="shared" si="8319"/>
        <v/>
      </c>
      <c r="Y15723" s="20" t="str">
        <f t="shared" si="8320"/>
        <v/>
      </c>
      <c r="Z15723" s="20" t="str">
        <f>IF(R15723&lt;S15723+T15723,"期末实有头数应大于等于能繁母畜+种公畜","")</f>
        <v/>
      </c>
      <c r="AA15723" s="20"/>
      <c r="AE15723" s="28"/>
      <c r="AF15723" s="29"/>
    </row>
    <row r="15724" spans="1:32">
      <c r="A15724" s="7"/>
      <c r="B15724" s="7"/>
      <c r="C15724" s="7"/>
      <c r="D15724" s="9" t="s">
        <v>44</v>
      </c>
      <c r="E15724" s="10" t="s">
        <v>41</v>
      </c>
      <c r="F15724" s="9"/>
      <c r="H15724" s="15" t="s">
        <v>32</v>
      </c>
      <c r="I15724" s="15" t="s">
        <v>32</v>
      </c>
      <c r="J15724" s="15" t="s">
        <v>32</v>
      </c>
      <c r="K15724" s="15" t="s">
        <v>32</v>
      </c>
      <c r="L15724" s="15" t="s">
        <v>32</v>
      </c>
      <c r="M15724" s="15" t="s">
        <v>32</v>
      </c>
      <c r="N15724" s="15" t="s">
        <v>32</v>
      </c>
      <c r="O15724" s="15" t="s">
        <v>32</v>
      </c>
      <c r="P15724" s="15" t="s">
        <v>32</v>
      </c>
      <c r="Q15724" s="15" t="s">
        <v>32</v>
      </c>
      <c r="R15724" s="22"/>
      <c r="T15724" s="15" t="s">
        <v>32</v>
      </c>
      <c r="U15724" s="15" t="s">
        <v>32</v>
      </c>
      <c r="V15724" s="15" t="s">
        <v>32</v>
      </c>
      <c r="X15724" s="20" t="str">
        <f t="shared" si="8319"/>
        <v/>
      </c>
      <c r="Y15724" s="20"/>
      <c r="Z15724" s="20"/>
      <c r="AA15724" s="20"/>
      <c r="AE15724" s="28"/>
      <c r="AF15724" s="29"/>
    </row>
    <row r="15725" spans="1:32">
      <c r="A15725" s="7"/>
      <c r="B15725" s="7"/>
      <c r="C15725" s="7"/>
      <c r="D15725" s="9" t="s">
        <v>45</v>
      </c>
      <c r="E15725" s="10" t="s">
        <v>41</v>
      </c>
      <c r="F15725" s="9"/>
      <c r="H15725" s="15" t="s">
        <v>32</v>
      </c>
      <c r="I15725" s="15" t="s">
        <v>32</v>
      </c>
      <c r="J15725" s="15" t="s">
        <v>32</v>
      </c>
      <c r="K15725" s="15" t="s">
        <v>32</v>
      </c>
      <c r="L15725" s="15" t="s">
        <v>32</v>
      </c>
      <c r="M15725" s="15" t="s">
        <v>32</v>
      </c>
      <c r="N15725" s="15" t="s">
        <v>32</v>
      </c>
      <c r="O15725" s="15" t="s">
        <v>32</v>
      </c>
      <c r="P15725" s="15" t="s">
        <v>32</v>
      </c>
      <c r="Q15725" s="15" t="s">
        <v>32</v>
      </c>
      <c r="R15725" s="22"/>
      <c r="T15725" s="15" t="s">
        <v>32</v>
      </c>
      <c r="U15725" s="15" t="s">
        <v>32</v>
      </c>
      <c r="V15725" s="15" t="s">
        <v>32</v>
      </c>
      <c r="X15725" s="20" t="str">
        <f t="shared" si="8319"/>
        <v/>
      </c>
      <c r="Y15725" s="20"/>
      <c r="Z15725" s="20"/>
      <c r="AA15725" s="20"/>
      <c r="AE15725" s="28"/>
      <c r="AF15725" s="29"/>
    </row>
    <row r="15726" spans="1:32">
      <c r="A15726" s="7"/>
      <c r="B15726" s="7"/>
      <c r="C15726" s="7"/>
      <c r="D15726" s="9" t="s">
        <v>46</v>
      </c>
      <c r="E15726" s="10" t="s">
        <v>41</v>
      </c>
      <c r="F15726" s="9"/>
      <c r="R15726" s="12">
        <f>G15726+I15726+J15726+K15726-L15726-M15726-N15726-Q15726</f>
        <v>0</v>
      </c>
      <c r="X15726" s="20" t="str">
        <f t="shared" si="8319"/>
        <v/>
      </c>
      <c r="Y15726" s="20" t="str">
        <f>IF(N15726&lt;O15726+P15726,"出卖应大于等于出卖肉畜+出卖仔畜","")</f>
        <v/>
      </c>
      <c r="Z15726" s="20" t="str">
        <f t="shared" ref="Z15726:Z15735" si="8324">IF(R15726&lt;S15726+T15726,"期末实有头数应大于等于能繁母畜+种公畜","")</f>
        <v/>
      </c>
      <c r="AA15726" s="20" t="str">
        <f t="shared" ref="AA15726:AA15731" si="8325">IF(R15726&lt;U15726+V15726,"期末实有头数应大于等于良种+改良种","")</f>
        <v/>
      </c>
      <c r="AE15726" s="28"/>
      <c r="AF15726" s="29"/>
    </row>
    <row r="15727" spans="1:32">
      <c r="A15727" s="7"/>
      <c r="B15727" s="7"/>
      <c r="C15727" s="7"/>
      <c r="D15727" s="9" t="s">
        <v>47</v>
      </c>
      <c r="E15727" s="16" t="s">
        <v>27</v>
      </c>
      <c r="F15727" s="9"/>
      <c r="R15727" s="12">
        <f>G15727+I15727+J15727+K15727-L15727-M15727-N15727-Q15727</f>
        <v>0</v>
      </c>
      <c r="X15727" s="20" t="str">
        <f t="shared" si="8319"/>
        <v/>
      </c>
      <c r="Y15727" s="20" t="str">
        <f>IF(N15727&lt;O15727+P15727,"出卖应大于等于出卖肉畜+出卖仔畜","")</f>
        <v/>
      </c>
      <c r="Z15727" s="20" t="str">
        <f t="shared" si="8324"/>
        <v/>
      </c>
      <c r="AA15727" s="20" t="str">
        <f t="shared" si="8325"/>
        <v/>
      </c>
      <c r="AE15727" s="28"/>
      <c r="AF15727" s="29"/>
    </row>
    <row r="15728" spans="1:32">
      <c r="A15728" s="7"/>
      <c r="B15728" s="7"/>
      <c r="C15728" s="7"/>
      <c r="D15728" s="9" t="s">
        <v>26</v>
      </c>
      <c r="E15728" s="10" t="s">
        <v>27</v>
      </c>
      <c r="F15728" s="9"/>
      <c r="G15728" s="12"/>
      <c r="H15728" s="12">
        <f t="shared" ref="G15728:V15728" si="8326">H15729+H15744</f>
        <v>0</v>
      </c>
      <c r="I15728" s="12">
        <f t="shared" si="8326"/>
        <v>0</v>
      </c>
      <c r="J15728" s="12">
        <f t="shared" si="8326"/>
        <v>0</v>
      </c>
      <c r="K15728" s="12">
        <f t="shared" si="8326"/>
        <v>0</v>
      </c>
      <c r="L15728" s="12">
        <f t="shared" si="8326"/>
        <v>0</v>
      </c>
      <c r="M15728" s="12">
        <f t="shared" si="8326"/>
        <v>0</v>
      </c>
      <c r="N15728" s="12">
        <f t="shared" si="8326"/>
        <v>0</v>
      </c>
      <c r="O15728" s="12">
        <f t="shared" si="8326"/>
        <v>0</v>
      </c>
      <c r="P15728" s="12">
        <f t="shared" si="8326"/>
        <v>0</v>
      </c>
      <c r="Q15728" s="12">
        <f t="shared" si="8326"/>
        <v>0</v>
      </c>
      <c r="R15728" s="12">
        <f t="shared" si="8326"/>
        <v>0</v>
      </c>
      <c r="S15728" s="12">
        <f t="shared" si="8326"/>
        <v>0</v>
      </c>
      <c r="T15728" s="12">
        <f t="shared" si="8326"/>
        <v>0</v>
      </c>
      <c r="U15728" s="12">
        <f t="shared" si="8326"/>
        <v>0</v>
      </c>
      <c r="V15728" s="12">
        <f t="shared" si="8326"/>
        <v>0</v>
      </c>
      <c r="X15728" s="20" t="str">
        <f t="shared" si="8319"/>
        <v/>
      </c>
      <c r="Y15728" s="20" t="str">
        <f>IF(N15728&lt;O15728+P15728,"出卖应大于等于出卖肉畜+出卖仔畜","")</f>
        <v/>
      </c>
      <c r="Z15728" s="20" t="str">
        <f t="shared" si="8324"/>
        <v/>
      </c>
      <c r="AA15728" s="20" t="str">
        <f t="shared" si="8325"/>
        <v/>
      </c>
      <c r="AE15728" s="28"/>
      <c r="AF15728" s="29"/>
    </row>
    <row r="15729" spans="1:32">
      <c r="A15729" s="7"/>
      <c r="B15729" s="7"/>
      <c r="C15729" s="7"/>
      <c r="D15729" s="9" t="s">
        <v>28</v>
      </c>
      <c r="E15729" s="10" t="s">
        <v>27</v>
      </c>
      <c r="F15729" s="9"/>
      <c r="G15729" s="12"/>
      <c r="H15729" s="12">
        <f t="shared" ref="G15729:V15729" si="8327">H15730+H15738</f>
        <v>0</v>
      </c>
      <c r="I15729" s="12">
        <f t="shared" si="8327"/>
        <v>0</v>
      </c>
      <c r="J15729" s="12">
        <f t="shared" si="8327"/>
        <v>0</v>
      </c>
      <c r="K15729" s="12">
        <f t="shared" si="8327"/>
        <v>0</v>
      </c>
      <c r="L15729" s="12">
        <f t="shared" si="8327"/>
        <v>0</v>
      </c>
      <c r="M15729" s="12">
        <f t="shared" si="8327"/>
        <v>0</v>
      </c>
      <c r="N15729" s="12">
        <f t="shared" si="8327"/>
        <v>0</v>
      </c>
      <c r="O15729" s="12">
        <f t="shared" si="8327"/>
        <v>0</v>
      </c>
      <c r="P15729" s="12">
        <f t="shared" si="8327"/>
        <v>0</v>
      </c>
      <c r="Q15729" s="12">
        <f t="shared" si="8327"/>
        <v>0</v>
      </c>
      <c r="R15729" s="12">
        <f t="shared" si="8327"/>
        <v>0</v>
      </c>
      <c r="S15729" s="12">
        <f t="shared" si="8327"/>
        <v>0</v>
      </c>
      <c r="T15729" s="12">
        <f t="shared" si="8327"/>
        <v>0</v>
      </c>
      <c r="U15729" s="12">
        <f t="shared" si="8327"/>
        <v>0</v>
      </c>
      <c r="V15729" s="12">
        <f t="shared" si="8327"/>
        <v>0</v>
      </c>
      <c r="X15729" s="20" t="str">
        <f t="shared" ref="X15729:X15745" si="8328">IF(H15729&lt;I15729,"繁殖仔畜应大于等于成活","")</f>
        <v/>
      </c>
      <c r="Y15729" s="20" t="str">
        <f t="shared" ref="Y15729:Y15740" si="8329">IF(N15729&lt;O15729+P15729,"出卖应大于等于出卖肉畜+出卖仔畜","")</f>
        <v/>
      </c>
      <c r="Z15729" s="20" t="str">
        <f t="shared" si="8324"/>
        <v/>
      </c>
      <c r="AA15729" s="20" t="str">
        <f t="shared" si="8325"/>
        <v/>
      </c>
      <c r="AE15729" s="28"/>
      <c r="AF15729" s="29"/>
    </row>
    <row r="15730" spans="1:32">
      <c r="A15730" s="7"/>
      <c r="B15730" s="7"/>
      <c r="C15730" s="7"/>
      <c r="D15730" s="9" t="s">
        <v>29</v>
      </c>
      <c r="E15730" s="10" t="s">
        <v>27</v>
      </c>
      <c r="F15730" s="9"/>
      <c r="G15730" s="12"/>
      <c r="H15730" s="12">
        <f t="shared" ref="G15730:R15730" si="8330">H15731+H15734+H15735+H15736+H15737</f>
        <v>0</v>
      </c>
      <c r="I15730" s="12">
        <f t="shared" si="8330"/>
        <v>0</v>
      </c>
      <c r="J15730" s="12">
        <f t="shared" si="8330"/>
        <v>0</v>
      </c>
      <c r="K15730" s="12">
        <f t="shared" si="8330"/>
        <v>0</v>
      </c>
      <c r="L15730" s="12">
        <f t="shared" si="8330"/>
        <v>0</v>
      </c>
      <c r="M15730" s="12">
        <f t="shared" si="8330"/>
        <v>0</v>
      </c>
      <c r="N15730" s="12">
        <f t="shared" si="8330"/>
        <v>0</v>
      </c>
      <c r="O15730" s="12">
        <f t="shared" si="8330"/>
        <v>0</v>
      </c>
      <c r="P15730" s="12">
        <f t="shared" si="8330"/>
        <v>0</v>
      </c>
      <c r="Q15730" s="12">
        <f t="shared" si="8330"/>
        <v>0</v>
      </c>
      <c r="R15730" s="12">
        <f t="shared" si="8330"/>
        <v>0</v>
      </c>
      <c r="S15730" s="12">
        <f>S15731+S15734+S15735+S15737</f>
        <v>0</v>
      </c>
      <c r="T15730" s="12">
        <f>T15731+T15734+T15735+T15737</f>
        <v>0</v>
      </c>
      <c r="U15730" s="12">
        <f>U15731+U15734+U15735+U15737</f>
        <v>0</v>
      </c>
      <c r="V15730" s="12">
        <f>V15731+V15734+V15735+V15737</f>
        <v>0</v>
      </c>
      <c r="X15730" s="20" t="str">
        <f t="shared" si="8328"/>
        <v/>
      </c>
      <c r="Y15730" s="20" t="str">
        <f t="shared" si="8329"/>
        <v/>
      </c>
      <c r="Z15730" s="20" t="str">
        <f t="shared" si="8324"/>
        <v/>
      </c>
      <c r="AA15730" s="20" t="str">
        <f t="shared" si="8325"/>
        <v/>
      </c>
      <c r="AE15730" s="28"/>
      <c r="AF15730" s="29"/>
    </row>
    <row r="15731" spans="1:32">
      <c r="A15731" s="7"/>
      <c r="B15731" s="7"/>
      <c r="C15731" s="7"/>
      <c r="D15731" s="9" t="s">
        <v>30</v>
      </c>
      <c r="E15731" s="10" t="s">
        <v>27</v>
      </c>
      <c r="F15731" s="9"/>
      <c r="R15731" s="12">
        <f>G15731+I15731+J15731+K15731-L15731-M15731-N15731-Q15731</f>
        <v>0</v>
      </c>
      <c r="X15731" s="20" t="str">
        <f t="shared" si="8328"/>
        <v/>
      </c>
      <c r="Y15731" s="20" t="str">
        <f t="shared" si="8329"/>
        <v/>
      </c>
      <c r="Z15731" s="20" t="str">
        <f t="shared" si="8324"/>
        <v/>
      </c>
      <c r="AA15731" s="20" t="str">
        <f t="shared" si="8325"/>
        <v/>
      </c>
      <c r="AE15731" s="28"/>
      <c r="AF15731" s="29"/>
    </row>
    <row r="15732" spans="1:32">
      <c r="A15732" s="7"/>
      <c r="B15732" s="7"/>
      <c r="C15732" s="7"/>
      <c r="D15732" s="9" t="s">
        <v>31</v>
      </c>
      <c r="E15732" s="10" t="s">
        <v>27</v>
      </c>
      <c r="F15732" s="9"/>
      <c r="R15732" s="12">
        <f t="shared" ref="R15732:R15737" si="8331">G15732+I15732+J15732+K15732-L15732-M15732-N15732-Q15732</f>
        <v>0</v>
      </c>
      <c r="U15732" s="15" t="s">
        <v>32</v>
      </c>
      <c r="V15732" s="15" t="s">
        <v>32</v>
      </c>
      <c r="X15732" s="20" t="str">
        <f t="shared" si="8328"/>
        <v/>
      </c>
      <c r="Y15732" s="20" t="str">
        <f t="shared" si="8329"/>
        <v/>
      </c>
      <c r="Z15732" s="20" t="str">
        <f t="shared" si="8324"/>
        <v/>
      </c>
      <c r="AA15732" s="20"/>
      <c r="AE15732" s="28"/>
      <c r="AF15732" s="29"/>
    </row>
    <row r="15733" spans="1:32">
      <c r="A15733" s="7"/>
      <c r="B15733" s="7"/>
      <c r="C15733" s="7"/>
      <c r="D15733" s="9" t="s">
        <v>33</v>
      </c>
      <c r="E15733" s="10" t="s">
        <v>27</v>
      </c>
      <c r="F15733" s="9"/>
      <c r="R15733" s="12">
        <f t="shared" si="8331"/>
        <v>0</v>
      </c>
      <c r="U15733" s="15" t="s">
        <v>32</v>
      </c>
      <c r="V15733" s="15" t="s">
        <v>32</v>
      </c>
      <c r="X15733" s="20" t="str">
        <f t="shared" si="8328"/>
        <v/>
      </c>
      <c r="Y15733" s="20" t="str">
        <f t="shared" si="8329"/>
        <v/>
      </c>
      <c r="Z15733" s="20" t="str">
        <f t="shared" si="8324"/>
        <v/>
      </c>
      <c r="AA15733" s="20"/>
      <c r="AE15733" s="28"/>
      <c r="AF15733" s="29"/>
    </row>
    <row r="15734" spans="1:32">
      <c r="A15734" s="7"/>
      <c r="B15734" s="7"/>
      <c r="C15734" s="7"/>
      <c r="D15734" s="9" t="s">
        <v>34</v>
      </c>
      <c r="E15734" s="10" t="s">
        <v>35</v>
      </c>
      <c r="F15734" s="9"/>
      <c r="R15734" s="12">
        <f t="shared" si="8331"/>
        <v>0</v>
      </c>
      <c r="X15734" s="20" t="str">
        <f t="shared" si="8328"/>
        <v/>
      </c>
      <c r="Y15734" s="20" t="str">
        <f t="shared" si="8329"/>
        <v/>
      </c>
      <c r="Z15734" s="20" t="str">
        <f t="shared" si="8324"/>
        <v/>
      </c>
      <c r="AA15734" s="20" t="str">
        <f>IF(R15734&lt;U15734+V15734,"期末实有头数应大于等于良种+改良种","")</f>
        <v/>
      </c>
      <c r="AE15734" s="28"/>
      <c r="AF15734" s="29"/>
    </row>
    <row r="15735" spans="1:32">
      <c r="A15735" s="7"/>
      <c r="B15735" s="7"/>
      <c r="C15735" s="7"/>
      <c r="D15735" s="9" t="s">
        <v>36</v>
      </c>
      <c r="E15735" s="10" t="s">
        <v>27</v>
      </c>
      <c r="F15735" s="9"/>
      <c r="R15735" s="12">
        <f t="shared" si="8331"/>
        <v>0</v>
      </c>
      <c r="X15735" s="20" t="str">
        <f t="shared" si="8328"/>
        <v/>
      </c>
      <c r="Y15735" s="20" t="str">
        <f t="shared" si="8329"/>
        <v/>
      </c>
      <c r="Z15735" s="20" t="str">
        <f t="shared" si="8324"/>
        <v/>
      </c>
      <c r="AA15735" s="20" t="str">
        <f>IF(R15735&lt;U15735+V15735,"期末实有头数应大于等于良种+改良种","")</f>
        <v/>
      </c>
      <c r="AE15735" s="28"/>
      <c r="AF15735" s="29"/>
    </row>
    <row r="15736" spans="1:32">
      <c r="A15736" s="7"/>
      <c r="B15736" s="7"/>
      <c r="C15736" s="7"/>
      <c r="D15736" s="9" t="s">
        <v>37</v>
      </c>
      <c r="E15736" s="10" t="s">
        <v>27</v>
      </c>
      <c r="F15736" s="9"/>
      <c r="R15736" s="12">
        <f t="shared" si="8331"/>
        <v>0</v>
      </c>
      <c r="S15736" s="15" t="s">
        <v>32</v>
      </c>
      <c r="T15736" s="15" t="s">
        <v>32</v>
      </c>
      <c r="U15736" s="15" t="s">
        <v>32</v>
      </c>
      <c r="V15736" s="15" t="s">
        <v>32</v>
      </c>
      <c r="X15736" s="20" t="str">
        <f t="shared" si="8328"/>
        <v/>
      </c>
      <c r="Y15736" s="20" t="str">
        <f t="shared" si="8329"/>
        <v/>
      </c>
      <c r="Z15736" s="20"/>
      <c r="AA15736" s="20"/>
      <c r="AE15736" s="28"/>
      <c r="AF15736" s="29"/>
    </row>
    <row r="15737" spans="1:32">
      <c r="A15737" s="7"/>
      <c r="B15737" s="7"/>
      <c r="C15737" s="7"/>
      <c r="D15737" s="9" t="s">
        <v>38</v>
      </c>
      <c r="E15737" s="10" t="s">
        <v>39</v>
      </c>
      <c r="F15737" s="9"/>
      <c r="R15737" s="12">
        <f t="shared" si="8331"/>
        <v>0</v>
      </c>
      <c r="X15737" s="20" t="str">
        <f t="shared" si="8328"/>
        <v/>
      </c>
      <c r="Y15737" s="20" t="str">
        <f t="shared" si="8329"/>
        <v/>
      </c>
      <c r="Z15737" s="20" t="str">
        <f>IF(R15737&lt;S15737+T15737,"期末实有头数应大于等于能繁母畜+种公畜","")</f>
        <v/>
      </c>
      <c r="AA15737" s="20" t="str">
        <f>IF(R15737&lt;U15737+V15737,"期末实有头数应大于等于良种+改良种","")</f>
        <v/>
      </c>
      <c r="AE15737" s="28"/>
      <c r="AF15737" s="29"/>
    </row>
    <row r="15738" spans="1:32">
      <c r="A15738" s="7"/>
      <c r="B15738" s="7"/>
      <c r="C15738" s="7"/>
      <c r="D15738" s="9" t="s">
        <v>40</v>
      </c>
      <c r="E15738" s="10" t="s">
        <v>41</v>
      </c>
      <c r="F15738" s="9"/>
      <c r="G15738" s="12"/>
      <c r="H15738" s="12">
        <f t="shared" ref="G15738:V15738" si="8332">H15739+H15743</f>
        <v>0</v>
      </c>
      <c r="I15738" s="12">
        <f t="shared" si="8332"/>
        <v>0</v>
      </c>
      <c r="J15738" s="12">
        <f t="shared" si="8332"/>
        <v>0</v>
      </c>
      <c r="K15738" s="12">
        <f t="shared" si="8332"/>
        <v>0</v>
      </c>
      <c r="L15738" s="12">
        <f t="shared" si="8332"/>
        <v>0</v>
      </c>
      <c r="M15738" s="12">
        <f t="shared" si="8332"/>
        <v>0</v>
      </c>
      <c r="N15738" s="12">
        <f t="shared" si="8332"/>
        <v>0</v>
      </c>
      <c r="O15738" s="12">
        <f t="shared" si="8332"/>
        <v>0</v>
      </c>
      <c r="P15738" s="12">
        <f t="shared" si="8332"/>
        <v>0</v>
      </c>
      <c r="Q15738" s="12">
        <f t="shared" si="8332"/>
        <v>0</v>
      </c>
      <c r="R15738" s="21">
        <f t="shared" si="8332"/>
        <v>0</v>
      </c>
      <c r="S15738" s="12">
        <f t="shared" si="8332"/>
        <v>0</v>
      </c>
      <c r="T15738" s="12">
        <f t="shared" si="8332"/>
        <v>0</v>
      </c>
      <c r="U15738" s="12">
        <f t="shared" si="8332"/>
        <v>0</v>
      </c>
      <c r="V15738" s="12">
        <f t="shared" si="8332"/>
        <v>0</v>
      </c>
      <c r="X15738" s="20" t="str">
        <f t="shared" si="8328"/>
        <v/>
      </c>
      <c r="Y15738" s="20" t="str">
        <f t="shared" si="8329"/>
        <v/>
      </c>
      <c r="Z15738" s="20" t="str">
        <f>IF(R15738&lt;S15738+T15738,"期末实有头数应大于等于能繁母畜+种公畜","")</f>
        <v/>
      </c>
      <c r="AA15738" s="20" t="str">
        <f>IF(R15738&lt;U15738+V15738,"期末实有头数应大于等于良种+改良种","")</f>
        <v/>
      </c>
      <c r="AE15738" s="28"/>
      <c r="AF15738" s="29"/>
    </row>
    <row r="15739" spans="1:32">
      <c r="A15739" s="7"/>
      <c r="B15739" s="7"/>
      <c r="C15739" s="7"/>
      <c r="D15739" s="9" t="s">
        <v>42</v>
      </c>
      <c r="E15739" s="10" t="s">
        <v>41</v>
      </c>
      <c r="F15739" s="9"/>
      <c r="R15739" s="12">
        <f>G15739+I15739+J15739+K15739-L15739-M15739-N15739-Q15739</f>
        <v>0</v>
      </c>
      <c r="X15739" s="20" t="str">
        <f t="shared" si="8328"/>
        <v/>
      </c>
      <c r="Y15739" s="20" t="str">
        <f t="shared" si="8329"/>
        <v/>
      </c>
      <c r="Z15739" s="20" t="str">
        <f>IF(R15739&lt;S15739+T15739,"期末实有头数应大于等于能繁母畜+种公畜","")</f>
        <v/>
      </c>
      <c r="AA15739" s="20" t="str">
        <f>IF(R15739&lt;U15739+V15739,"期末实有头数应大于等于良种+改良种","")</f>
        <v/>
      </c>
      <c r="AE15739" s="28"/>
      <c r="AF15739" s="29"/>
    </row>
    <row r="15740" spans="1:32">
      <c r="A15740" s="7"/>
      <c r="B15740" s="7"/>
      <c r="C15740" s="7"/>
      <c r="D15740" s="9" t="s">
        <v>43</v>
      </c>
      <c r="E15740" s="10" t="s">
        <v>41</v>
      </c>
      <c r="F15740" s="9"/>
      <c r="R15740" s="12">
        <f>G15740+I15740+J15740+K15740-L15740-M15740-N15740-Q15740</f>
        <v>0</v>
      </c>
      <c r="U15740" s="15" t="s">
        <v>32</v>
      </c>
      <c r="V15740" s="15" t="s">
        <v>32</v>
      </c>
      <c r="X15740" s="20" t="str">
        <f t="shared" si="8328"/>
        <v/>
      </c>
      <c r="Y15740" s="20" t="str">
        <f t="shared" si="8329"/>
        <v/>
      </c>
      <c r="Z15740" s="20" t="str">
        <f>IF(R15740&lt;S15740+T15740,"期末实有头数应大于等于能繁母畜+种公畜","")</f>
        <v/>
      </c>
      <c r="AA15740" s="20"/>
      <c r="AE15740" s="28"/>
      <c r="AF15740" s="29"/>
    </row>
    <row r="15741" spans="1:32">
      <c r="A15741" s="7"/>
      <c r="B15741" s="7"/>
      <c r="C15741" s="7"/>
      <c r="D15741" s="9" t="s">
        <v>44</v>
      </c>
      <c r="E15741" s="10" t="s">
        <v>41</v>
      </c>
      <c r="F15741" s="9"/>
      <c r="H15741" s="15" t="s">
        <v>32</v>
      </c>
      <c r="I15741" s="15" t="s">
        <v>32</v>
      </c>
      <c r="J15741" s="15" t="s">
        <v>32</v>
      </c>
      <c r="K15741" s="15" t="s">
        <v>32</v>
      </c>
      <c r="L15741" s="15" t="s">
        <v>32</v>
      </c>
      <c r="M15741" s="15" t="s">
        <v>32</v>
      </c>
      <c r="N15741" s="15" t="s">
        <v>32</v>
      </c>
      <c r="O15741" s="15" t="s">
        <v>32</v>
      </c>
      <c r="P15741" s="15" t="s">
        <v>32</v>
      </c>
      <c r="Q15741" s="15" t="s">
        <v>32</v>
      </c>
      <c r="R15741" s="22"/>
      <c r="T15741" s="15" t="s">
        <v>32</v>
      </c>
      <c r="U15741" s="15" t="s">
        <v>32</v>
      </c>
      <c r="V15741" s="15" t="s">
        <v>32</v>
      </c>
      <c r="X15741" s="20" t="str">
        <f t="shared" si="8328"/>
        <v/>
      </c>
      <c r="Y15741" s="20"/>
      <c r="Z15741" s="20"/>
      <c r="AA15741" s="20"/>
      <c r="AE15741" s="28"/>
      <c r="AF15741" s="29"/>
    </row>
    <row r="15742" spans="1:32">
      <c r="A15742" s="7"/>
      <c r="B15742" s="7"/>
      <c r="C15742" s="7"/>
      <c r="D15742" s="9" t="s">
        <v>45</v>
      </c>
      <c r="E15742" s="10" t="s">
        <v>41</v>
      </c>
      <c r="F15742" s="9"/>
      <c r="H15742" s="15" t="s">
        <v>32</v>
      </c>
      <c r="I15742" s="15" t="s">
        <v>32</v>
      </c>
      <c r="J15742" s="15" t="s">
        <v>32</v>
      </c>
      <c r="K15742" s="15" t="s">
        <v>32</v>
      </c>
      <c r="L15742" s="15" t="s">
        <v>32</v>
      </c>
      <c r="M15742" s="15" t="s">
        <v>32</v>
      </c>
      <c r="N15742" s="15" t="s">
        <v>32</v>
      </c>
      <c r="O15742" s="15" t="s">
        <v>32</v>
      </c>
      <c r="P15742" s="15" t="s">
        <v>32</v>
      </c>
      <c r="Q15742" s="15" t="s">
        <v>32</v>
      </c>
      <c r="R15742" s="22"/>
      <c r="T15742" s="15" t="s">
        <v>32</v>
      </c>
      <c r="U15742" s="15" t="s">
        <v>32</v>
      </c>
      <c r="V15742" s="15" t="s">
        <v>32</v>
      </c>
      <c r="X15742" s="20" t="str">
        <f t="shared" si="8328"/>
        <v/>
      </c>
      <c r="Y15742" s="20"/>
      <c r="Z15742" s="20"/>
      <c r="AA15742" s="20"/>
      <c r="AE15742" s="28"/>
      <c r="AF15742" s="29"/>
    </row>
    <row r="15743" spans="1:32">
      <c r="A15743" s="7"/>
      <c r="B15743" s="7"/>
      <c r="C15743" s="7"/>
      <c r="D15743" s="9" t="s">
        <v>46</v>
      </c>
      <c r="E15743" s="10" t="s">
        <v>41</v>
      </c>
      <c r="F15743" s="9"/>
      <c r="R15743" s="12">
        <f>G15743+I15743+J15743+K15743-L15743-M15743-N15743-Q15743</f>
        <v>0</v>
      </c>
      <c r="X15743" s="20" t="str">
        <f t="shared" si="8328"/>
        <v/>
      </c>
      <c r="Y15743" s="20" t="str">
        <f>IF(N15743&lt;O15743+P15743,"出卖应大于等于出卖肉畜+出卖仔畜","")</f>
        <v/>
      </c>
      <c r="Z15743" s="20" t="str">
        <f t="shared" ref="Z15743:Z15752" si="8333">IF(R15743&lt;S15743+T15743,"期末实有头数应大于等于能繁母畜+种公畜","")</f>
        <v/>
      </c>
      <c r="AA15743" s="20" t="str">
        <f t="shared" ref="AA15743:AA15748" si="8334">IF(R15743&lt;U15743+V15743,"期末实有头数应大于等于良种+改良种","")</f>
        <v/>
      </c>
      <c r="AE15743" s="28"/>
      <c r="AF15743" s="29"/>
    </row>
    <row r="15744" spans="1:32">
      <c r="A15744" s="7"/>
      <c r="B15744" s="7"/>
      <c r="C15744" s="7"/>
      <c r="D15744" s="9" t="s">
        <v>47</v>
      </c>
      <c r="E15744" s="16" t="s">
        <v>27</v>
      </c>
      <c r="F15744" s="9"/>
      <c r="R15744" s="12">
        <f>G15744+I15744+J15744+K15744-L15744-M15744-N15744-Q15744</f>
        <v>0</v>
      </c>
      <c r="X15744" s="20" t="str">
        <f t="shared" si="8328"/>
        <v/>
      </c>
      <c r="Y15744" s="20" t="str">
        <f>IF(N15744&lt;O15744+P15744,"出卖应大于等于出卖肉畜+出卖仔畜","")</f>
        <v/>
      </c>
      <c r="Z15744" s="20" t="str">
        <f t="shared" si="8333"/>
        <v/>
      </c>
      <c r="AA15744" s="20" t="str">
        <f t="shared" si="8334"/>
        <v/>
      </c>
      <c r="AE15744" s="28"/>
      <c r="AF15744" s="29"/>
    </row>
    <row r="15745" spans="1:32">
      <c r="A15745" s="7"/>
      <c r="B15745" s="7"/>
      <c r="C15745" s="7"/>
      <c r="D15745" s="9" t="s">
        <v>26</v>
      </c>
      <c r="E15745" s="10" t="s">
        <v>27</v>
      </c>
      <c r="F15745" s="9"/>
      <c r="G15745" s="12"/>
      <c r="H15745" s="12">
        <f t="shared" ref="G15745:V15745" si="8335">H15746+H15761</f>
        <v>0</v>
      </c>
      <c r="I15745" s="12">
        <f t="shared" si="8335"/>
        <v>0</v>
      </c>
      <c r="J15745" s="12">
        <f t="shared" si="8335"/>
        <v>0</v>
      </c>
      <c r="K15745" s="12">
        <f t="shared" si="8335"/>
        <v>0</v>
      </c>
      <c r="L15745" s="12">
        <f t="shared" si="8335"/>
        <v>0</v>
      </c>
      <c r="M15745" s="12">
        <f t="shared" si="8335"/>
        <v>0</v>
      </c>
      <c r="N15745" s="12">
        <f t="shared" si="8335"/>
        <v>0</v>
      </c>
      <c r="O15745" s="12">
        <f t="shared" si="8335"/>
        <v>0</v>
      </c>
      <c r="P15745" s="12">
        <f t="shared" si="8335"/>
        <v>0</v>
      </c>
      <c r="Q15745" s="12">
        <f t="shared" si="8335"/>
        <v>0</v>
      </c>
      <c r="R15745" s="12">
        <f t="shared" si="8335"/>
        <v>0</v>
      </c>
      <c r="S15745" s="12">
        <f t="shared" si="8335"/>
        <v>0</v>
      </c>
      <c r="T15745" s="12">
        <f t="shared" si="8335"/>
        <v>0</v>
      </c>
      <c r="U15745" s="12">
        <f t="shared" si="8335"/>
        <v>0</v>
      </c>
      <c r="V15745" s="12">
        <f t="shared" si="8335"/>
        <v>0</v>
      </c>
      <c r="X15745" s="20" t="str">
        <f t="shared" si="8328"/>
        <v/>
      </c>
      <c r="Y15745" s="20" t="str">
        <f>IF(N15745&lt;O15745+P15745,"出卖应大于等于出卖肉畜+出卖仔畜","")</f>
        <v/>
      </c>
      <c r="Z15745" s="20" t="str">
        <f t="shared" si="8333"/>
        <v/>
      </c>
      <c r="AA15745" s="20" t="str">
        <f t="shared" si="8334"/>
        <v/>
      </c>
      <c r="AE15745" s="28"/>
      <c r="AF15745" s="29"/>
    </row>
    <row r="15746" spans="1:32">
      <c r="A15746" s="7"/>
      <c r="B15746" s="7"/>
      <c r="C15746" s="7"/>
      <c r="D15746" s="9" t="s">
        <v>28</v>
      </c>
      <c r="E15746" s="10" t="s">
        <v>27</v>
      </c>
      <c r="F15746" s="9"/>
      <c r="G15746" s="12"/>
      <c r="H15746" s="12">
        <f t="shared" ref="G15746:V15746" si="8336">H15747+H15755</f>
        <v>0</v>
      </c>
      <c r="I15746" s="12">
        <f t="shared" si="8336"/>
        <v>0</v>
      </c>
      <c r="J15746" s="12">
        <f t="shared" si="8336"/>
        <v>0</v>
      </c>
      <c r="K15746" s="12">
        <f t="shared" si="8336"/>
        <v>0</v>
      </c>
      <c r="L15746" s="12">
        <f t="shared" si="8336"/>
        <v>0</v>
      </c>
      <c r="M15746" s="12">
        <f t="shared" si="8336"/>
        <v>0</v>
      </c>
      <c r="N15746" s="12">
        <f t="shared" si="8336"/>
        <v>0</v>
      </c>
      <c r="O15746" s="12">
        <f t="shared" si="8336"/>
        <v>0</v>
      </c>
      <c r="P15746" s="12">
        <f t="shared" si="8336"/>
        <v>0</v>
      </c>
      <c r="Q15746" s="12">
        <f t="shared" si="8336"/>
        <v>0</v>
      </c>
      <c r="R15746" s="12">
        <f t="shared" si="8336"/>
        <v>0</v>
      </c>
      <c r="S15746" s="12">
        <f t="shared" si="8336"/>
        <v>0</v>
      </c>
      <c r="T15746" s="12">
        <f t="shared" si="8336"/>
        <v>0</v>
      </c>
      <c r="U15746" s="12">
        <f t="shared" si="8336"/>
        <v>0</v>
      </c>
      <c r="V15746" s="12">
        <f t="shared" si="8336"/>
        <v>0</v>
      </c>
      <c r="X15746" s="20" t="str">
        <f t="shared" ref="X15746:X15762" si="8337">IF(H15746&lt;I15746,"繁殖仔畜应大于等于成活","")</f>
        <v/>
      </c>
      <c r="Y15746" s="20" t="str">
        <f t="shared" ref="Y15746:Y15757" si="8338">IF(N15746&lt;O15746+P15746,"出卖应大于等于出卖肉畜+出卖仔畜","")</f>
        <v/>
      </c>
      <c r="Z15746" s="20" t="str">
        <f t="shared" si="8333"/>
        <v/>
      </c>
      <c r="AA15746" s="20" t="str">
        <f t="shared" si="8334"/>
        <v/>
      </c>
      <c r="AE15746" s="28"/>
      <c r="AF15746" s="29"/>
    </row>
    <row r="15747" spans="1:32">
      <c r="A15747" s="7"/>
      <c r="B15747" s="7"/>
      <c r="C15747" s="7"/>
      <c r="D15747" s="9" t="s">
        <v>29</v>
      </c>
      <c r="E15747" s="10" t="s">
        <v>27</v>
      </c>
      <c r="F15747" s="9"/>
      <c r="G15747" s="12"/>
      <c r="H15747" s="12">
        <f t="shared" ref="G15747:R15747" si="8339">H15748+H15751+H15752+H15753+H15754</f>
        <v>0</v>
      </c>
      <c r="I15747" s="12">
        <f t="shared" si="8339"/>
        <v>0</v>
      </c>
      <c r="J15747" s="12">
        <f t="shared" si="8339"/>
        <v>0</v>
      </c>
      <c r="K15747" s="12">
        <f t="shared" si="8339"/>
        <v>0</v>
      </c>
      <c r="L15747" s="12">
        <f t="shared" si="8339"/>
        <v>0</v>
      </c>
      <c r="M15747" s="12">
        <f t="shared" si="8339"/>
        <v>0</v>
      </c>
      <c r="N15747" s="12">
        <f t="shared" si="8339"/>
        <v>0</v>
      </c>
      <c r="O15747" s="12">
        <f t="shared" si="8339"/>
        <v>0</v>
      </c>
      <c r="P15747" s="12">
        <f t="shared" si="8339"/>
        <v>0</v>
      </c>
      <c r="Q15747" s="12">
        <f t="shared" si="8339"/>
        <v>0</v>
      </c>
      <c r="R15747" s="12">
        <f t="shared" si="8339"/>
        <v>0</v>
      </c>
      <c r="S15747" s="12">
        <f>S15748+S15751+S15752+S15754</f>
        <v>0</v>
      </c>
      <c r="T15747" s="12">
        <f>T15748+T15751+T15752+T15754</f>
        <v>0</v>
      </c>
      <c r="U15747" s="12">
        <f>U15748+U15751+U15752+U15754</f>
        <v>0</v>
      </c>
      <c r="V15747" s="12">
        <f>V15748+V15751+V15752+V15754</f>
        <v>0</v>
      </c>
      <c r="X15747" s="20" t="str">
        <f t="shared" si="8337"/>
        <v/>
      </c>
      <c r="Y15747" s="20" t="str">
        <f t="shared" si="8338"/>
        <v/>
      </c>
      <c r="Z15747" s="20" t="str">
        <f t="shared" si="8333"/>
        <v/>
      </c>
      <c r="AA15747" s="20" t="str">
        <f t="shared" si="8334"/>
        <v/>
      </c>
      <c r="AE15747" s="28"/>
      <c r="AF15747" s="29"/>
    </row>
    <row r="15748" spans="1:32">
      <c r="A15748" s="7"/>
      <c r="B15748" s="7"/>
      <c r="C15748" s="7"/>
      <c r="D15748" s="9" t="s">
        <v>30</v>
      </c>
      <c r="E15748" s="10" t="s">
        <v>27</v>
      </c>
      <c r="F15748" s="9"/>
      <c r="R15748" s="12">
        <f>G15748+I15748+J15748+K15748-L15748-M15748-N15748-Q15748</f>
        <v>0</v>
      </c>
      <c r="X15748" s="20" t="str">
        <f t="shared" si="8337"/>
        <v/>
      </c>
      <c r="Y15748" s="20" t="str">
        <f t="shared" si="8338"/>
        <v/>
      </c>
      <c r="Z15748" s="20" t="str">
        <f t="shared" si="8333"/>
        <v/>
      </c>
      <c r="AA15748" s="20" t="str">
        <f t="shared" si="8334"/>
        <v/>
      </c>
      <c r="AE15748" s="28"/>
      <c r="AF15748" s="29"/>
    </row>
    <row r="15749" spans="1:32">
      <c r="A15749" s="7"/>
      <c r="B15749" s="7"/>
      <c r="C15749" s="7"/>
      <c r="D15749" s="9" t="s">
        <v>31</v>
      </c>
      <c r="E15749" s="10" t="s">
        <v>27</v>
      </c>
      <c r="F15749" s="9"/>
      <c r="R15749" s="12">
        <f t="shared" ref="R15749:R15754" si="8340">G15749+I15749+J15749+K15749-L15749-M15749-N15749-Q15749</f>
        <v>0</v>
      </c>
      <c r="U15749" s="15" t="s">
        <v>32</v>
      </c>
      <c r="V15749" s="15" t="s">
        <v>32</v>
      </c>
      <c r="X15749" s="20" t="str">
        <f t="shared" si="8337"/>
        <v/>
      </c>
      <c r="Y15749" s="20" t="str">
        <f t="shared" si="8338"/>
        <v/>
      </c>
      <c r="Z15749" s="20" t="str">
        <f t="shared" si="8333"/>
        <v/>
      </c>
      <c r="AA15749" s="20"/>
      <c r="AE15749" s="28"/>
      <c r="AF15749" s="29"/>
    </row>
    <row r="15750" spans="1:32">
      <c r="A15750" s="7"/>
      <c r="B15750" s="7"/>
      <c r="C15750" s="7"/>
      <c r="D15750" s="9" t="s">
        <v>33</v>
      </c>
      <c r="E15750" s="10" t="s">
        <v>27</v>
      </c>
      <c r="F15750" s="9"/>
      <c r="R15750" s="12">
        <f t="shared" si="8340"/>
        <v>0</v>
      </c>
      <c r="U15750" s="15" t="s">
        <v>32</v>
      </c>
      <c r="V15750" s="15" t="s">
        <v>32</v>
      </c>
      <c r="X15750" s="20" t="str">
        <f t="shared" si="8337"/>
        <v/>
      </c>
      <c r="Y15750" s="20" t="str">
        <f t="shared" si="8338"/>
        <v/>
      </c>
      <c r="Z15750" s="20" t="str">
        <f t="shared" si="8333"/>
        <v/>
      </c>
      <c r="AA15750" s="20"/>
      <c r="AE15750" s="28"/>
      <c r="AF15750" s="29"/>
    </row>
    <row r="15751" spans="1:32">
      <c r="A15751" s="7"/>
      <c r="B15751" s="7"/>
      <c r="C15751" s="7"/>
      <c r="D15751" s="9" t="s">
        <v>34</v>
      </c>
      <c r="E15751" s="10" t="s">
        <v>35</v>
      </c>
      <c r="F15751" s="9"/>
      <c r="R15751" s="12">
        <f t="shared" si="8340"/>
        <v>0</v>
      </c>
      <c r="X15751" s="20" t="str">
        <f t="shared" si="8337"/>
        <v/>
      </c>
      <c r="Y15751" s="20" t="str">
        <f t="shared" si="8338"/>
        <v/>
      </c>
      <c r="Z15751" s="20" t="str">
        <f t="shared" si="8333"/>
        <v/>
      </c>
      <c r="AA15751" s="20" t="str">
        <f>IF(R15751&lt;U15751+V15751,"期末实有头数应大于等于良种+改良种","")</f>
        <v/>
      </c>
      <c r="AE15751" s="28"/>
      <c r="AF15751" s="29"/>
    </row>
    <row r="15752" spans="1:32">
      <c r="A15752" s="7"/>
      <c r="B15752" s="7"/>
      <c r="C15752" s="7"/>
      <c r="D15752" s="9" t="s">
        <v>36</v>
      </c>
      <c r="E15752" s="10" t="s">
        <v>27</v>
      </c>
      <c r="F15752" s="9"/>
      <c r="R15752" s="12">
        <f t="shared" si="8340"/>
        <v>0</v>
      </c>
      <c r="X15752" s="20" t="str">
        <f t="shared" si="8337"/>
        <v/>
      </c>
      <c r="Y15752" s="20" t="str">
        <f t="shared" si="8338"/>
        <v/>
      </c>
      <c r="Z15752" s="20" t="str">
        <f t="shared" si="8333"/>
        <v/>
      </c>
      <c r="AA15752" s="20" t="str">
        <f>IF(R15752&lt;U15752+V15752,"期末实有头数应大于等于良种+改良种","")</f>
        <v/>
      </c>
      <c r="AE15752" s="28"/>
      <c r="AF15752" s="29"/>
    </row>
    <row r="15753" spans="1:32">
      <c r="A15753" s="7"/>
      <c r="B15753" s="7"/>
      <c r="C15753" s="7"/>
      <c r="D15753" s="9" t="s">
        <v>37</v>
      </c>
      <c r="E15753" s="10" t="s">
        <v>27</v>
      </c>
      <c r="F15753" s="9"/>
      <c r="R15753" s="12">
        <f t="shared" si="8340"/>
        <v>0</v>
      </c>
      <c r="S15753" s="15" t="s">
        <v>32</v>
      </c>
      <c r="T15753" s="15" t="s">
        <v>32</v>
      </c>
      <c r="U15753" s="15" t="s">
        <v>32</v>
      </c>
      <c r="V15753" s="15" t="s">
        <v>32</v>
      </c>
      <c r="X15753" s="20" t="str">
        <f t="shared" si="8337"/>
        <v/>
      </c>
      <c r="Y15753" s="20" t="str">
        <f t="shared" si="8338"/>
        <v/>
      </c>
      <c r="Z15753" s="20"/>
      <c r="AA15753" s="20"/>
      <c r="AE15753" s="28"/>
      <c r="AF15753" s="29"/>
    </row>
    <row r="15754" spans="1:32">
      <c r="A15754" s="7"/>
      <c r="B15754" s="7"/>
      <c r="C15754" s="7"/>
      <c r="D15754" s="9" t="s">
        <v>38</v>
      </c>
      <c r="E15754" s="10" t="s">
        <v>39</v>
      </c>
      <c r="F15754" s="9"/>
      <c r="R15754" s="12">
        <f t="shared" si="8340"/>
        <v>0</v>
      </c>
      <c r="X15754" s="20" t="str">
        <f t="shared" si="8337"/>
        <v/>
      </c>
      <c r="Y15754" s="20" t="str">
        <f t="shared" si="8338"/>
        <v/>
      </c>
      <c r="Z15754" s="20" t="str">
        <f>IF(R15754&lt;S15754+T15754,"期末实有头数应大于等于能繁母畜+种公畜","")</f>
        <v/>
      </c>
      <c r="AA15754" s="20" t="str">
        <f>IF(R15754&lt;U15754+V15754,"期末实有头数应大于等于良种+改良种","")</f>
        <v/>
      </c>
      <c r="AE15754" s="28"/>
      <c r="AF15754" s="29"/>
    </row>
    <row r="15755" spans="1:32">
      <c r="A15755" s="7"/>
      <c r="B15755" s="7"/>
      <c r="C15755" s="7"/>
      <c r="D15755" s="9" t="s">
        <v>40</v>
      </c>
      <c r="E15755" s="10" t="s">
        <v>41</v>
      </c>
      <c r="F15755" s="9"/>
      <c r="G15755" s="12"/>
      <c r="H15755" s="12">
        <f t="shared" ref="G15755:V15755" si="8341">H15756+H15760</f>
        <v>0</v>
      </c>
      <c r="I15755" s="12">
        <f t="shared" si="8341"/>
        <v>0</v>
      </c>
      <c r="J15755" s="12">
        <f t="shared" si="8341"/>
        <v>0</v>
      </c>
      <c r="K15755" s="12">
        <f t="shared" si="8341"/>
        <v>0</v>
      </c>
      <c r="L15755" s="12">
        <f t="shared" si="8341"/>
        <v>0</v>
      </c>
      <c r="M15755" s="12">
        <f t="shared" si="8341"/>
        <v>0</v>
      </c>
      <c r="N15755" s="12">
        <f t="shared" si="8341"/>
        <v>0</v>
      </c>
      <c r="O15755" s="12">
        <f t="shared" si="8341"/>
        <v>0</v>
      </c>
      <c r="P15755" s="12">
        <f t="shared" si="8341"/>
        <v>0</v>
      </c>
      <c r="Q15755" s="12">
        <f t="shared" si="8341"/>
        <v>0</v>
      </c>
      <c r="R15755" s="21">
        <f t="shared" si="8341"/>
        <v>0</v>
      </c>
      <c r="S15755" s="12">
        <f t="shared" si="8341"/>
        <v>0</v>
      </c>
      <c r="T15755" s="12">
        <f t="shared" si="8341"/>
        <v>0</v>
      </c>
      <c r="U15755" s="12">
        <f t="shared" si="8341"/>
        <v>0</v>
      </c>
      <c r="V15755" s="12">
        <f t="shared" si="8341"/>
        <v>0</v>
      </c>
      <c r="X15755" s="20" t="str">
        <f t="shared" si="8337"/>
        <v/>
      </c>
      <c r="Y15755" s="20" t="str">
        <f t="shared" si="8338"/>
        <v/>
      </c>
      <c r="Z15755" s="20" t="str">
        <f>IF(R15755&lt;S15755+T15755,"期末实有头数应大于等于能繁母畜+种公畜","")</f>
        <v/>
      </c>
      <c r="AA15755" s="20" t="str">
        <f>IF(R15755&lt;U15755+V15755,"期末实有头数应大于等于良种+改良种","")</f>
        <v/>
      </c>
      <c r="AE15755" s="28"/>
      <c r="AF15755" s="29"/>
    </row>
    <row r="15756" spans="1:32">
      <c r="A15756" s="7"/>
      <c r="B15756" s="7"/>
      <c r="C15756" s="7"/>
      <c r="D15756" s="9" t="s">
        <v>42</v>
      </c>
      <c r="E15756" s="10" t="s">
        <v>41</v>
      </c>
      <c r="F15756" s="9"/>
      <c r="R15756" s="12">
        <f>G15756+I15756+J15756+K15756-L15756-M15756-N15756-Q15756</f>
        <v>0</v>
      </c>
      <c r="X15756" s="20" t="str">
        <f t="shared" si="8337"/>
        <v/>
      </c>
      <c r="Y15756" s="20" t="str">
        <f t="shared" si="8338"/>
        <v/>
      </c>
      <c r="Z15756" s="20" t="str">
        <f>IF(R15756&lt;S15756+T15756,"期末实有头数应大于等于能繁母畜+种公畜","")</f>
        <v/>
      </c>
      <c r="AA15756" s="20" t="str">
        <f>IF(R15756&lt;U15756+V15756,"期末实有头数应大于等于良种+改良种","")</f>
        <v/>
      </c>
      <c r="AE15756" s="28"/>
      <c r="AF15756" s="29"/>
    </row>
    <row r="15757" spans="1:32">
      <c r="A15757" s="7"/>
      <c r="B15757" s="7"/>
      <c r="C15757" s="7"/>
      <c r="D15757" s="9" t="s">
        <v>43</v>
      </c>
      <c r="E15757" s="10" t="s">
        <v>41</v>
      </c>
      <c r="F15757" s="9"/>
      <c r="R15757" s="12">
        <f>G15757+I15757+J15757+K15757-L15757-M15757-N15757-Q15757</f>
        <v>0</v>
      </c>
      <c r="U15757" s="15" t="s">
        <v>32</v>
      </c>
      <c r="V15757" s="15" t="s">
        <v>32</v>
      </c>
      <c r="X15757" s="20" t="str">
        <f t="shared" si="8337"/>
        <v/>
      </c>
      <c r="Y15757" s="20" t="str">
        <f t="shared" si="8338"/>
        <v/>
      </c>
      <c r="Z15757" s="20" t="str">
        <f>IF(R15757&lt;S15757+T15757,"期末实有头数应大于等于能繁母畜+种公畜","")</f>
        <v/>
      </c>
      <c r="AA15757" s="20"/>
      <c r="AE15757" s="28"/>
      <c r="AF15757" s="29"/>
    </row>
    <row r="15758" spans="1:32">
      <c r="A15758" s="7"/>
      <c r="B15758" s="7"/>
      <c r="C15758" s="7"/>
      <c r="D15758" s="9" t="s">
        <v>44</v>
      </c>
      <c r="E15758" s="10" t="s">
        <v>41</v>
      </c>
      <c r="F15758" s="9"/>
      <c r="H15758" s="15" t="s">
        <v>32</v>
      </c>
      <c r="I15758" s="15" t="s">
        <v>32</v>
      </c>
      <c r="J15758" s="15" t="s">
        <v>32</v>
      </c>
      <c r="K15758" s="15" t="s">
        <v>32</v>
      </c>
      <c r="L15758" s="15" t="s">
        <v>32</v>
      </c>
      <c r="M15758" s="15" t="s">
        <v>32</v>
      </c>
      <c r="N15758" s="15" t="s">
        <v>32</v>
      </c>
      <c r="O15758" s="15" t="s">
        <v>32</v>
      </c>
      <c r="P15758" s="15" t="s">
        <v>32</v>
      </c>
      <c r="Q15758" s="15" t="s">
        <v>32</v>
      </c>
      <c r="R15758" s="22"/>
      <c r="T15758" s="15" t="s">
        <v>32</v>
      </c>
      <c r="U15758" s="15" t="s">
        <v>32</v>
      </c>
      <c r="V15758" s="15" t="s">
        <v>32</v>
      </c>
      <c r="X15758" s="20" t="str">
        <f t="shared" si="8337"/>
        <v/>
      </c>
      <c r="Y15758" s="20"/>
      <c r="Z15758" s="20"/>
      <c r="AA15758" s="20"/>
      <c r="AE15758" s="28"/>
      <c r="AF15758" s="29"/>
    </row>
    <row r="15759" spans="1:32">
      <c r="A15759" s="7"/>
      <c r="B15759" s="7"/>
      <c r="C15759" s="7"/>
      <c r="D15759" s="9" t="s">
        <v>45</v>
      </c>
      <c r="E15759" s="10" t="s">
        <v>41</v>
      </c>
      <c r="F15759" s="9"/>
      <c r="H15759" s="15" t="s">
        <v>32</v>
      </c>
      <c r="I15759" s="15" t="s">
        <v>32</v>
      </c>
      <c r="J15759" s="15" t="s">
        <v>32</v>
      </c>
      <c r="K15759" s="15" t="s">
        <v>32</v>
      </c>
      <c r="L15759" s="15" t="s">
        <v>32</v>
      </c>
      <c r="M15759" s="15" t="s">
        <v>32</v>
      </c>
      <c r="N15759" s="15" t="s">
        <v>32</v>
      </c>
      <c r="O15759" s="15" t="s">
        <v>32</v>
      </c>
      <c r="P15759" s="15" t="s">
        <v>32</v>
      </c>
      <c r="Q15759" s="15" t="s">
        <v>32</v>
      </c>
      <c r="R15759" s="22"/>
      <c r="T15759" s="15" t="s">
        <v>32</v>
      </c>
      <c r="U15759" s="15" t="s">
        <v>32</v>
      </c>
      <c r="V15759" s="15" t="s">
        <v>32</v>
      </c>
      <c r="X15759" s="20" t="str">
        <f t="shared" si="8337"/>
        <v/>
      </c>
      <c r="Y15759" s="20"/>
      <c r="Z15759" s="20"/>
      <c r="AA15759" s="20"/>
      <c r="AE15759" s="28"/>
      <c r="AF15759" s="29"/>
    </row>
    <row r="15760" spans="1:32">
      <c r="A15760" s="7"/>
      <c r="B15760" s="7"/>
      <c r="C15760" s="7"/>
      <c r="D15760" s="9" t="s">
        <v>46</v>
      </c>
      <c r="E15760" s="10" t="s">
        <v>41</v>
      </c>
      <c r="F15760" s="9"/>
      <c r="R15760" s="12">
        <f>G15760+I15760+J15760+K15760-L15760-M15760-N15760-Q15760</f>
        <v>0</v>
      </c>
      <c r="X15760" s="20" t="str">
        <f t="shared" si="8337"/>
        <v/>
      </c>
      <c r="Y15760" s="20" t="str">
        <f>IF(N15760&lt;O15760+P15760,"出卖应大于等于出卖肉畜+出卖仔畜","")</f>
        <v/>
      </c>
      <c r="Z15760" s="20" t="str">
        <f t="shared" ref="Z15760:Z15769" si="8342">IF(R15760&lt;S15760+T15760,"期末实有头数应大于等于能繁母畜+种公畜","")</f>
        <v/>
      </c>
      <c r="AA15760" s="20" t="str">
        <f t="shared" ref="AA15760:AA15765" si="8343">IF(R15760&lt;U15760+V15760,"期末实有头数应大于等于良种+改良种","")</f>
        <v/>
      </c>
      <c r="AE15760" s="28"/>
      <c r="AF15760" s="29"/>
    </row>
    <row r="15761" spans="1:32">
      <c r="A15761" s="7"/>
      <c r="B15761" s="7"/>
      <c r="C15761" s="7"/>
      <c r="D15761" s="9" t="s">
        <v>47</v>
      </c>
      <c r="E15761" s="16" t="s">
        <v>27</v>
      </c>
      <c r="F15761" s="9"/>
      <c r="R15761" s="12">
        <f>G15761+I15761+J15761+K15761-L15761-M15761-N15761-Q15761</f>
        <v>0</v>
      </c>
      <c r="X15761" s="20" t="str">
        <f t="shared" si="8337"/>
        <v/>
      </c>
      <c r="Y15761" s="20" t="str">
        <f>IF(N15761&lt;O15761+P15761,"出卖应大于等于出卖肉畜+出卖仔畜","")</f>
        <v/>
      </c>
      <c r="Z15761" s="20" t="str">
        <f t="shared" si="8342"/>
        <v/>
      </c>
      <c r="AA15761" s="20" t="str">
        <f t="shared" si="8343"/>
        <v/>
      </c>
      <c r="AE15761" s="28"/>
      <c r="AF15761" s="29"/>
    </row>
    <row r="15762" spans="1:32">
      <c r="A15762" s="7"/>
      <c r="B15762" s="7"/>
      <c r="C15762" s="7"/>
      <c r="D15762" s="9" t="s">
        <v>26</v>
      </c>
      <c r="E15762" s="10" t="s">
        <v>27</v>
      </c>
      <c r="F15762" s="9"/>
      <c r="G15762" s="12"/>
      <c r="H15762" s="12">
        <f t="shared" ref="G15762:V15762" si="8344">H15763+H15778</f>
        <v>0</v>
      </c>
      <c r="I15762" s="12">
        <f t="shared" si="8344"/>
        <v>0</v>
      </c>
      <c r="J15762" s="12">
        <f t="shared" si="8344"/>
        <v>0</v>
      </c>
      <c r="K15762" s="12">
        <f t="shared" si="8344"/>
        <v>0</v>
      </c>
      <c r="L15762" s="12">
        <f t="shared" si="8344"/>
        <v>0</v>
      </c>
      <c r="M15762" s="12">
        <f t="shared" si="8344"/>
        <v>0</v>
      </c>
      <c r="N15762" s="12">
        <f t="shared" si="8344"/>
        <v>0</v>
      </c>
      <c r="O15762" s="12">
        <f t="shared" si="8344"/>
        <v>0</v>
      </c>
      <c r="P15762" s="12">
        <f t="shared" si="8344"/>
        <v>0</v>
      </c>
      <c r="Q15762" s="12">
        <f t="shared" si="8344"/>
        <v>0</v>
      </c>
      <c r="R15762" s="12">
        <f t="shared" si="8344"/>
        <v>0</v>
      </c>
      <c r="S15762" s="12">
        <f t="shared" si="8344"/>
        <v>0</v>
      </c>
      <c r="T15762" s="12">
        <f t="shared" si="8344"/>
        <v>0</v>
      </c>
      <c r="U15762" s="12">
        <f t="shared" si="8344"/>
        <v>0</v>
      </c>
      <c r="V15762" s="12">
        <f t="shared" si="8344"/>
        <v>0</v>
      </c>
      <c r="X15762" s="20" t="str">
        <f t="shared" si="8337"/>
        <v/>
      </c>
      <c r="Y15762" s="20" t="str">
        <f>IF(N15762&lt;O15762+P15762,"出卖应大于等于出卖肉畜+出卖仔畜","")</f>
        <v/>
      </c>
      <c r="Z15762" s="20" t="str">
        <f t="shared" si="8342"/>
        <v/>
      </c>
      <c r="AA15762" s="20" t="str">
        <f t="shared" si="8343"/>
        <v/>
      </c>
      <c r="AE15762" s="28"/>
      <c r="AF15762" s="29"/>
    </row>
    <row r="15763" spans="1:32">
      <c r="A15763" s="7"/>
      <c r="B15763" s="7"/>
      <c r="C15763" s="7"/>
      <c r="D15763" s="9" t="s">
        <v>28</v>
      </c>
      <c r="E15763" s="10" t="s">
        <v>27</v>
      </c>
      <c r="F15763" s="9"/>
      <c r="G15763" s="12"/>
      <c r="H15763" s="12">
        <f t="shared" ref="G15763:V15763" si="8345">H15764+H15772</f>
        <v>0</v>
      </c>
      <c r="I15763" s="12">
        <f t="shared" si="8345"/>
        <v>0</v>
      </c>
      <c r="J15763" s="12">
        <f t="shared" si="8345"/>
        <v>0</v>
      </c>
      <c r="K15763" s="12">
        <f t="shared" si="8345"/>
        <v>0</v>
      </c>
      <c r="L15763" s="12">
        <f t="shared" si="8345"/>
        <v>0</v>
      </c>
      <c r="M15763" s="12">
        <f t="shared" si="8345"/>
        <v>0</v>
      </c>
      <c r="N15763" s="12">
        <f t="shared" si="8345"/>
        <v>0</v>
      </c>
      <c r="O15763" s="12">
        <f t="shared" si="8345"/>
        <v>0</v>
      </c>
      <c r="P15763" s="12">
        <f t="shared" si="8345"/>
        <v>0</v>
      </c>
      <c r="Q15763" s="12">
        <f t="shared" si="8345"/>
        <v>0</v>
      </c>
      <c r="R15763" s="12">
        <f t="shared" si="8345"/>
        <v>0</v>
      </c>
      <c r="S15763" s="12">
        <f t="shared" si="8345"/>
        <v>0</v>
      </c>
      <c r="T15763" s="12">
        <f t="shared" si="8345"/>
        <v>0</v>
      </c>
      <c r="U15763" s="12">
        <f t="shared" si="8345"/>
        <v>0</v>
      </c>
      <c r="V15763" s="12">
        <f t="shared" si="8345"/>
        <v>0</v>
      </c>
      <c r="X15763" s="20" t="str">
        <f t="shared" ref="X15763:X15779" si="8346">IF(H15763&lt;I15763,"繁殖仔畜应大于等于成活","")</f>
        <v/>
      </c>
      <c r="Y15763" s="20" t="str">
        <f t="shared" ref="Y15763:Y15774" si="8347">IF(N15763&lt;O15763+P15763,"出卖应大于等于出卖肉畜+出卖仔畜","")</f>
        <v/>
      </c>
      <c r="Z15763" s="20" t="str">
        <f t="shared" si="8342"/>
        <v/>
      </c>
      <c r="AA15763" s="20" t="str">
        <f t="shared" si="8343"/>
        <v/>
      </c>
      <c r="AE15763" s="28"/>
      <c r="AF15763" s="29"/>
    </row>
    <row r="15764" spans="1:32">
      <c r="A15764" s="7"/>
      <c r="B15764" s="7"/>
      <c r="C15764" s="7"/>
      <c r="D15764" s="9" t="s">
        <v>29</v>
      </c>
      <c r="E15764" s="10" t="s">
        <v>27</v>
      </c>
      <c r="F15764" s="9"/>
      <c r="G15764" s="12"/>
      <c r="H15764" s="12">
        <f t="shared" ref="G15764:R15764" si="8348">H15765+H15768+H15769+H15770+H15771</f>
        <v>0</v>
      </c>
      <c r="I15764" s="12">
        <f t="shared" si="8348"/>
        <v>0</v>
      </c>
      <c r="J15764" s="12">
        <f t="shared" si="8348"/>
        <v>0</v>
      </c>
      <c r="K15764" s="12">
        <f t="shared" si="8348"/>
        <v>0</v>
      </c>
      <c r="L15764" s="12">
        <f t="shared" si="8348"/>
        <v>0</v>
      </c>
      <c r="M15764" s="12">
        <f t="shared" si="8348"/>
        <v>0</v>
      </c>
      <c r="N15764" s="12">
        <f t="shared" si="8348"/>
        <v>0</v>
      </c>
      <c r="O15764" s="12">
        <f t="shared" si="8348"/>
        <v>0</v>
      </c>
      <c r="P15764" s="12">
        <f t="shared" si="8348"/>
        <v>0</v>
      </c>
      <c r="Q15764" s="12">
        <f t="shared" si="8348"/>
        <v>0</v>
      </c>
      <c r="R15764" s="12">
        <f t="shared" si="8348"/>
        <v>0</v>
      </c>
      <c r="S15764" s="12">
        <f>S15765+S15768+S15769+S15771</f>
        <v>0</v>
      </c>
      <c r="T15764" s="12">
        <f>T15765+T15768+T15769+T15771</f>
        <v>0</v>
      </c>
      <c r="U15764" s="12">
        <f>U15765+U15768+U15769+U15771</f>
        <v>0</v>
      </c>
      <c r="V15764" s="12">
        <f>V15765+V15768+V15769+V15771</f>
        <v>0</v>
      </c>
      <c r="X15764" s="20" t="str">
        <f t="shared" si="8346"/>
        <v/>
      </c>
      <c r="Y15764" s="20" t="str">
        <f t="shared" si="8347"/>
        <v/>
      </c>
      <c r="Z15764" s="20" t="str">
        <f t="shared" si="8342"/>
        <v/>
      </c>
      <c r="AA15764" s="20" t="str">
        <f t="shared" si="8343"/>
        <v/>
      </c>
      <c r="AE15764" s="28"/>
      <c r="AF15764" s="29"/>
    </row>
    <row r="15765" spans="1:32">
      <c r="A15765" s="7"/>
      <c r="B15765" s="7"/>
      <c r="C15765" s="7"/>
      <c r="D15765" s="9" t="s">
        <v>30</v>
      </c>
      <c r="E15765" s="10" t="s">
        <v>27</v>
      </c>
      <c r="F15765" s="9"/>
      <c r="R15765" s="12">
        <f>G15765+I15765+J15765+K15765-L15765-M15765-N15765-Q15765</f>
        <v>0</v>
      </c>
      <c r="X15765" s="20" t="str">
        <f t="shared" si="8346"/>
        <v/>
      </c>
      <c r="Y15765" s="20" t="str">
        <f t="shared" si="8347"/>
        <v/>
      </c>
      <c r="Z15765" s="20" t="str">
        <f t="shared" si="8342"/>
        <v/>
      </c>
      <c r="AA15765" s="20" t="str">
        <f t="shared" si="8343"/>
        <v/>
      </c>
      <c r="AE15765" s="28"/>
      <c r="AF15765" s="29"/>
    </row>
    <row r="15766" spans="1:32">
      <c r="A15766" s="7"/>
      <c r="B15766" s="7"/>
      <c r="C15766" s="7"/>
      <c r="D15766" s="9" t="s">
        <v>31</v>
      </c>
      <c r="E15766" s="10" t="s">
        <v>27</v>
      </c>
      <c r="F15766" s="9"/>
      <c r="R15766" s="12">
        <f t="shared" ref="R15766:R15771" si="8349">G15766+I15766+J15766+K15766-L15766-M15766-N15766-Q15766</f>
        <v>0</v>
      </c>
      <c r="U15766" s="15" t="s">
        <v>32</v>
      </c>
      <c r="V15766" s="15" t="s">
        <v>32</v>
      </c>
      <c r="X15766" s="20" t="str">
        <f t="shared" si="8346"/>
        <v/>
      </c>
      <c r="Y15766" s="20" t="str">
        <f t="shared" si="8347"/>
        <v/>
      </c>
      <c r="Z15766" s="20" t="str">
        <f t="shared" si="8342"/>
        <v/>
      </c>
      <c r="AA15766" s="20"/>
      <c r="AE15766" s="28"/>
      <c r="AF15766" s="29"/>
    </row>
    <row r="15767" spans="1:32">
      <c r="A15767" s="7"/>
      <c r="B15767" s="7"/>
      <c r="C15767" s="7"/>
      <c r="D15767" s="9" t="s">
        <v>33</v>
      </c>
      <c r="E15767" s="10" t="s">
        <v>27</v>
      </c>
      <c r="F15767" s="9"/>
      <c r="R15767" s="12">
        <f t="shared" si="8349"/>
        <v>0</v>
      </c>
      <c r="U15767" s="15" t="s">
        <v>32</v>
      </c>
      <c r="V15767" s="15" t="s">
        <v>32</v>
      </c>
      <c r="X15767" s="20" t="str">
        <f t="shared" si="8346"/>
        <v/>
      </c>
      <c r="Y15767" s="20" t="str">
        <f t="shared" si="8347"/>
        <v/>
      </c>
      <c r="Z15767" s="20" t="str">
        <f t="shared" si="8342"/>
        <v/>
      </c>
      <c r="AA15767" s="20"/>
      <c r="AE15767" s="28"/>
      <c r="AF15767" s="29"/>
    </row>
    <row r="15768" spans="1:32">
      <c r="A15768" s="7"/>
      <c r="B15768" s="7"/>
      <c r="C15768" s="7"/>
      <c r="D15768" s="9" t="s">
        <v>34</v>
      </c>
      <c r="E15768" s="10" t="s">
        <v>35</v>
      </c>
      <c r="F15768" s="9"/>
      <c r="R15768" s="12">
        <f t="shared" si="8349"/>
        <v>0</v>
      </c>
      <c r="X15768" s="20" t="str">
        <f t="shared" si="8346"/>
        <v/>
      </c>
      <c r="Y15768" s="20" t="str">
        <f t="shared" si="8347"/>
        <v/>
      </c>
      <c r="Z15768" s="20" t="str">
        <f t="shared" si="8342"/>
        <v/>
      </c>
      <c r="AA15768" s="20" t="str">
        <f>IF(R15768&lt;U15768+V15768,"期末实有头数应大于等于良种+改良种","")</f>
        <v/>
      </c>
      <c r="AE15768" s="28"/>
      <c r="AF15768" s="29"/>
    </row>
    <row r="15769" spans="1:32">
      <c r="A15769" s="7"/>
      <c r="B15769" s="7"/>
      <c r="C15769" s="7"/>
      <c r="D15769" s="9" t="s">
        <v>36</v>
      </c>
      <c r="E15769" s="10" t="s">
        <v>27</v>
      </c>
      <c r="F15769" s="9"/>
      <c r="R15769" s="12">
        <f t="shared" si="8349"/>
        <v>0</v>
      </c>
      <c r="X15769" s="20" t="str">
        <f t="shared" si="8346"/>
        <v/>
      </c>
      <c r="Y15769" s="20" t="str">
        <f t="shared" si="8347"/>
        <v/>
      </c>
      <c r="Z15769" s="20" t="str">
        <f t="shared" si="8342"/>
        <v/>
      </c>
      <c r="AA15769" s="20" t="str">
        <f>IF(R15769&lt;U15769+V15769,"期末实有头数应大于等于良种+改良种","")</f>
        <v/>
      </c>
      <c r="AE15769" s="28"/>
      <c r="AF15769" s="29"/>
    </row>
    <row r="15770" spans="1:32">
      <c r="A15770" s="7"/>
      <c r="B15770" s="7"/>
      <c r="C15770" s="7"/>
      <c r="D15770" s="9" t="s">
        <v>37</v>
      </c>
      <c r="E15770" s="10" t="s">
        <v>27</v>
      </c>
      <c r="F15770" s="9"/>
      <c r="R15770" s="12">
        <f t="shared" si="8349"/>
        <v>0</v>
      </c>
      <c r="S15770" s="15" t="s">
        <v>32</v>
      </c>
      <c r="T15770" s="15" t="s">
        <v>32</v>
      </c>
      <c r="U15770" s="15" t="s">
        <v>32</v>
      </c>
      <c r="V15770" s="15" t="s">
        <v>32</v>
      </c>
      <c r="X15770" s="20" t="str">
        <f t="shared" si="8346"/>
        <v/>
      </c>
      <c r="Y15770" s="20" t="str">
        <f t="shared" si="8347"/>
        <v/>
      </c>
      <c r="Z15770" s="20"/>
      <c r="AA15770" s="20"/>
      <c r="AE15770" s="28"/>
      <c r="AF15770" s="29"/>
    </row>
    <row r="15771" spans="1:32">
      <c r="A15771" s="7"/>
      <c r="B15771" s="7"/>
      <c r="C15771" s="7"/>
      <c r="D15771" s="9" t="s">
        <v>38</v>
      </c>
      <c r="E15771" s="10" t="s">
        <v>39</v>
      </c>
      <c r="F15771" s="9"/>
      <c r="R15771" s="12">
        <f t="shared" si="8349"/>
        <v>0</v>
      </c>
      <c r="X15771" s="20" t="str">
        <f t="shared" si="8346"/>
        <v/>
      </c>
      <c r="Y15771" s="20" t="str">
        <f t="shared" si="8347"/>
        <v/>
      </c>
      <c r="Z15771" s="20" t="str">
        <f>IF(R15771&lt;S15771+T15771,"期末实有头数应大于等于能繁母畜+种公畜","")</f>
        <v/>
      </c>
      <c r="AA15771" s="20" t="str">
        <f>IF(R15771&lt;U15771+V15771,"期末实有头数应大于等于良种+改良种","")</f>
        <v/>
      </c>
      <c r="AE15771" s="28"/>
      <c r="AF15771" s="29"/>
    </row>
    <row r="15772" spans="1:32">
      <c r="A15772" s="7"/>
      <c r="B15772" s="7"/>
      <c r="C15772" s="7"/>
      <c r="D15772" s="9" t="s">
        <v>40</v>
      </c>
      <c r="E15772" s="10" t="s">
        <v>41</v>
      </c>
      <c r="F15772" s="9"/>
      <c r="G15772" s="12"/>
      <c r="H15772" s="12">
        <f t="shared" ref="G15772:V15772" si="8350">H15773+H15777</f>
        <v>0</v>
      </c>
      <c r="I15772" s="12">
        <f t="shared" si="8350"/>
        <v>0</v>
      </c>
      <c r="J15772" s="12">
        <f t="shared" si="8350"/>
        <v>0</v>
      </c>
      <c r="K15772" s="12">
        <f t="shared" si="8350"/>
        <v>0</v>
      </c>
      <c r="L15772" s="12">
        <f t="shared" si="8350"/>
        <v>0</v>
      </c>
      <c r="M15772" s="12">
        <f t="shared" si="8350"/>
        <v>0</v>
      </c>
      <c r="N15772" s="12">
        <f t="shared" si="8350"/>
        <v>0</v>
      </c>
      <c r="O15772" s="12">
        <f t="shared" si="8350"/>
        <v>0</v>
      </c>
      <c r="P15772" s="12">
        <f t="shared" si="8350"/>
        <v>0</v>
      </c>
      <c r="Q15772" s="12">
        <f t="shared" si="8350"/>
        <v>0</v>
      </c>
      <c r="R15772" s="21">
        <f t="shared" si="8350"/>
        <v>0</v>
      </c>
      <c r="S15772" s="12">
        <f t="shared" si="8350"/>
        <v>0</v>
      </c>
      <c r="T15772" s="12">
        <f t="shared" si="8350"/>
        <v>0</v>
      </c>
      <c r="U15772" s="12">
        <f t="shared" si="8350"/>
        <v>0</v>
      </c>
      <c r="V15772" s="12">
        <f t="shared" si="8350"/>
        <v>0</v>
      </c>
      <c r="X15772" s="20" t="str">
        <f t="shared" si="8346"/>
        <v/>
      </c>
      <c r="Y15772" s="20" t="str">
        <f t="shared" si="8347"/>
        <v/>
      </c>
      <c r="Z15772" s="20" t="str">
        <f>IF(R15772&lt;S15772+T15772,"期末实有头数应大于等于能繁母畜+种公畜","")</f>
        <v/>
      </c>
      <c r="AA15772" s="20" t="str">
        <f>IF(R15772&lt;U15772+V15772,"期末实有头数应大于等于良种+改良种","")</f>
        <v/>
      </c>
      <c r="AE15772" s="28"/>
      <c r="AF15772" s="29"/>
    </row>
    <row r="15773" spans="1:32">
      <c r="A15773" s="7"/>
      <c r="B15773" s="7"/>
      <c r="C15773" s="7"/>
      <c r="D15773" s="9" t="s">
        <v>42</v>
      </c>
      <c r="E15773" s="10" t="s">
        <v>41</v>
      </c>
      <c r="F15773" s="9"/>
      <c r="R15773" s="12">
        <f>G15773+I15773+J15773+K15773-L15773-M15773-N15773-Q15773</f>
        <v>0</v>
      </c>
      <c r="X15773" s="20" t="str">
        <f t="shared" si="8346"/>
        <v/>
      </c>
      <c r="Y15773" s="20" t="str">
        <f t="shared" si="8347"/>
        <v/>
      </c>
      <c r="Z15773" s="20" t="str">
        <f>IF(R15773&lt;S15773+T15773,"期末实有头数应大于等于能繁母畜+种公畜","")</f>
        <v/>
      </c>
      <c r="AA15773" s="20" t="str">
        <f>IF(R15773&lt;U15773+V15773,"期末实有头数应大于等于良种+改良种","")</f>
        <v/>
      </c>
      <c r="AE15773" s="28"/>
      <c r="AF15773" s="29"/>
    </row>
    <row r="15774" spans="1:32">
      <c r="A15774" s="7"/>
      <c r="B15774" s="7"/>
      <c r="C15774" s="7"/>
      <c r="D15774" s="9" t="s">
        <v>43</v>
      </c>
      <c r="E15774" s="10" t="s">
        <v>41</v>
      </c>
      <c r="F15774" s="9"/>
      <c r="R15774" s="12">
        <f>G15774+I15774+J15774+K15774-L15774-M15774-N15774-Q15774</f>
        <v>0</v>
      </c>
      <c r="U15774" s="15" t="s">
        <v>32</v>
      </c>
      <c r="V15774" s="15" t="s">
        <v>32</v>
      </c>
      <c r="X15774" s="20" t="str">
        <f t="shared" si="8346"/>
        <v/>
      </c>
      <c r="Y15774" s="20" t="str">
        <f t="shared" si="8347"/>
        <v/>
      </c>
      <c r="Z15774" s="20" t="str">
        <f>IF(R15774&lt;S15774+T15774,"期末实有头数应大于等于能繁母畜+种公畜","")</f>
        <v/>
      </c>
      <c r="AA15774" s="20"/>
      <c r="AE15774" s="28"/>
      <c r="AF15774" s="29"/>
    </row>
    <row r="15775" spans="1:32">
      <c r="A15775" s="7"/>
      <c r="B15775" s="7"/>
      <c r="C15775" s="7"/>
      <c r="D15775" s="9" t="s">
        <v>44</v>
      </c>
      <c r="E15775" s="10" t="s">
        <v>41</v>
      </c>
      <c r="F15775" s="9"/>
      <c r="H15775" s="15" t="s">
        <v>32</v>
      </c>
      <c r="I15775" s="15" t="s">
        <v>32</v>
      </c>
      <c r="J15775" s="15" t="s">
        <v>32</v>
      </c>
      <c r="K15775" s="15" t="s">
        <v>32</v>
      </c>
      <c r="L15775" s="15" t="s">
        <v>32</v>
      </c>
      <c r="M15775" s="15" t="s">
        <v>32</v>
      </c>
      <c r="N15775" s="15" t="s">
        <v>32</v>
      </c>
      <c r="O15775" s="15" t="s">
        <v>32</v>
      </c>
      <c r="P15775" s="15" t="s">
        <v>32</v>
      </c>
      <c r="Q15775" s="15" t="s">
        <v>32</v>
      </c>
      <c r="R15775" s="22"/>
      <c r="T15775" s="15" t="s">
        <v>32</v>
      </c>
      <c r="U15775" s="15" t="s">
        <v>32</v>
      </c>
      <c r="V15775" s="15" t="s">
        <v>32</v>
      </c>
      <c r="X15775" s="20" t="str">
        <f t="shared" si="8346"/>
        <v/>
      </c>
      <c r="Y15775" s="20"/>
      <c r="Z15775" s="20"/>
      <c r="AA15775" s="20"/>
      <c r="AE15775" s="28"/>
      <c r="AF15775" s="29"/>
    </row>
    <row r="15776" spans="1:32">
      <c r="A15776" s="7"/>
      <c r="B15776" s="7"/>
      <c r="C15776" s="7"/>
      <c r="D15776" s="9" t="s">
        <v>45</v>
      </c>
      <c r="E15776" s="10" t="s">
        <v>41</v>
      </c>
      <c r="F15776" s="9"/>
      <c r="H15776" s="15" t="s">
        <v>32</v>
      </c>
      <c r="I15776" s="15" t="s">
        <v>32</v>
      </c>
      <c r="J15776" s="15" t="s">
        <v>32</v>
      </c>
      <c r="K15776" s="15" t="s">
        <v>32</v>
      </c>
      <c r="L15776" s="15" t="s">
        <v>32</v>
      </c>
      <c r="M15776" s="15" t="s">
        <v>32</v>
      </c>
      <c r="N15776" s="15" t="s">
        <v>32</v>
      </c>
      <c r="O15776" s="15" t="s">
        <v>32</v>
      </c>
      <c r="P15776" s="15" t="s">
        <v>32</v>
      </c>
      <c r="Q15776" s="15" t="s">
        <v>32</v>
      </c>
      <c r="R15776" s="22"/>
      <c r="T15776" s="15" t="s">
        <v>32</v>
      </c>
      <c r="U15776" s="15" t="s">
        <v>32</v>
      </c>
      <c r="V15776" s="15" t="s">
        <v>32</v>
      </c>
      <c r="X15776" s="20" t="str">
        <f t="shared" si="8346"/>
        <v/>
      </c>
      <c r="Y15776" s="20"/>
      <c r="Z15776" s="20"/>
      <c r="AA15776" s="20"/>
      <c r="AE15776" s="28"/>
      <c r="AF15776" s="29"/>
    </row>
    <row r="15777" spans="1:32">
      <c r="A15777" s="7"/>
      <c r="B15777" s="7"/>
      <c r="C15777" s="7"/>
      <c r="D15777" s="9" t="s">
        <v>46</v>
      </c>
      <c r="E15777" s="10" t="s">
        <v>41</v>
      </c>
      <c r="F15777" s="9"/>
      <c r="R15777" s="12">
        <f>G15777+I15777+J15777+K15777-L15777-M15777-N15777-Q15777</f>
        <v>0</v>
      </c>
      <c r="X15777" s="20" t="str">
        <f t="shared" si="8346"/>
        <v/>
      </c>
      <c r="Y15777" s="20" t="str">
        <f>IF(N15777&lt;O15777+P15777,"出卖应大于等于出卖肉畜+出卖仔畜","")</f>
        <v/>
      </c>
      <c r="Z15777" s="20" t="str">
        <f t="shared" ref="Z15777:Z15786" si="8351">IF(R15777&lt;S15777+T15777,"期末实有头数应大于等于能繁母畜+种公畜","")</f>
        <v/>
      </c>
      <c r="AA15777" s="20" t="str">
        <f t="shared" ref="AA15777:AA15782" si="8352">IF(R15777&lt;U15777+V15777,"期末实有头数应大于等于良种+改良种","")</f>
        <v/>
      </c>
      <c r="AE15777" s="28"/>
      <c r="AF15777" s="29"/>
    </row>
    <row r="15778" spans="1:32">
      <c r="A15778" s="7"/>
      <c r="B15778" s="7"/>
      <c r="C15778" s="7"/>
      <c r="D15778" s="9" t="s">
        <v>47</v>
      </c>
      <c r="E15778" s="16" t="s">
        <v>27</v>
      </c>
      <c r="F15778" s="9"/>
      <c r="R15778" s="12">
        <f>G15778+I15778+J15778+K15778-L15778-M15778-N15778-Q15778</f>
        <v>0</v>
      </c>
      <c r="X15778" s="20" t="str">
        <f t="shared" si="8346"/>
        <v/>
      </c>
      <c r="Y15778" s="20" t="str">
        <f>IF(N15778&lt;O15778+P15778,"出卖应大于等于出卖肉畜+出卖仔畜","")</f>
        <v/>
      </c>
      <c r="Z15778" s="20" t="str">
        <f t="shared" si="8351"/>
        <v/>
      </c>
      <c r="AA15778" s="20" t="str">
        <f t="shared" si="8352"/>
        <v/>
      </c>
      <c r="AE15778" s="28"/>
      <c r="AF15778" s="29"/>
    </row>
    <row r="15779" spans="1:32">
      <c r="A15779" s="7"/>
      <c r="B15779" s="7"/>
      <c r="C15779" s="7"/>
      <c r="D15779" s="9" t="s">
        <v>26</v>
      </c>
      <c r="E15779" s="10" t="s">
        <v>27</v>
      </c>
      <c r="F15779" s="9"/>
      <c r="G15779" s="12"/>
      <c r="H15779" s="12">
        <f t="shared" ref="G15779:V15779" si="8353">H15780+H15795</f>
        <v>0</v>
      </c>
      <c r="I15779" s="12">
        <f t="shared" si="8353"/>
        <v>0</v>
      </c>
      <c r="J15779" s="12">
        <f t="shared" si="8353"/>
        <v>0</v>
      </c>
      <c r="K15779" s="12">
        <f t="shared" si="8353"/>
        <v>0</v>
      </c>
      <c r="L15779" s="12">
        <f t="shared" si="8353"/>
        <v>0</v>
      </c>
      <c r="M15779" s="12">
        <f t="shared" si="8353"/>
        <v>0</v>
      </c>
      <c r="N15779" s="12">
        <f t="shared" si="8353"/>
        <v>0</v>
      </c>
      <c r="O15779" s="12">
        <f t="shared" si="8353"/>
        <v>0</v>
      </c>
      <c r="P15779" s="12">
        <f t="shared" si="8353"/>
        <v>0</v>
      </c>
      <c r="Q15779" s="12">
        <f t="shared" si="8353"/>
        <v>0</v>
      </c>
      <c r="R15779" s="12">
        <f t="shared" si="8353"/>
        <v>0</v>
      </c>
      <c r="S15779" s="12">
        <f t="shared" si="8353"/>
        <v>0</v>
      </c>
      <c r="T15779" s="12">
        <f t="shared" si="8353"/>
        <v>0</v>
      </c>
      <c r="U15779" s="12">
        <f t="shared" si="8353"/>
        <v>0</v>
      </c>
      <c r="V15779" s="12">
        <f t="shared" si="8353"/>
        <v>0</v>
      </c>
      <c r="X15779" s="20" t="str">
        <f t="shared" si="8346"/>
        <v/>
      </c>
      <c r="Y15779" s="20" t="str">
        <f>IF(N15779&lt;O15779+P15779,"出卖应大于等于出卖肉畜+出卖仔畜","")</f>
        <v/>
      </c>
      <c r="Z15779" s="20" t="str">
        <f t="shared" si="8351"/>
        <v/>
      </c>
      <c r="AA15779" s="20" t="str">
        <f t="shared" si="8352"/>
        <v/>
      </c>
      <c r="AE15779" s="28"/>
      <c r="AF15779" s="29"/>
    </row>
    <row r="15780" spans="1:32">
      <c r="A15780" s="7"/>
      <c r="B15780" s="7"/>
      <c r="C15780" s="7"/>
      <c r="D15780" s="9" t="s">
        <v>28</v>
      </c>
      <c r="E15780" s="10" t="s">
        <v>27</v>
      </c>
      <c r="F15780" s="9"/>
      <c r="G15780" s="12"/>
      <c r="H15780" s="12">
        <f t="shared" ref="G15780:V15780" si="8354">H15781+H15789</f>
        <v>0</v>
      </c>
      <c r="I15780" s="12">
        <f t="shared" si="8354"/>
        <v>0</v>
      </c>
      <c r="J15780" s="12">
        <f t="shared" si="8354"/>
        <v>0</v>
      </c>
      <c r="K15780" s="12">
        <f t="shared" si="8354"/>
        <v>0</v>
      </c>
      <c r="L15780" s="12">
        <f t="shared" si="8354"/>
        <v>0</v>
      </c>
      <c r="M15780" s="12">
        <f t="shared" si="8354"/>
        <v>0</v>
      </c>
      <c r="N15780" s="12">
        <f t="shared" si="8354"/>
        <v>0</v>
      </c>
      <c r="O15780" s="12">
        <f t="shared" si="8354"/>
        <v>0</v>
      </c>
      <c r="P15780" s="12">
        <f t="shared" si="8354"/>
        <v>0</v>
      </c>
      <c r="Q15780" s="12">
        <f t="shared" si="8354"/>
        <v>0</v>
      </c>
      <c r="R15780" s="12">
        <f t="shared" si="8354"/>
        <v>0</v>
      </c>
      <c r="S15780" s="12">
        <f t="shared" si="8354"/>
        <v>0</v>
      </c>
      <c r="T15780" s="12">
        <f t="shared" si="8354"/>
        <v>0</v>
      </c>
      <c r="U15780" s="12">
        <f t="shared" si="8354"/>
        <v>0</v>
      </c>
      <c r="V15780" s="12">
        <f t="shared" si="8354"/>
        <v>0</v>
      </c>
      <c r="X15780" s="20" t="str">
        <f t="shared" ref="X15780:X15796" si="8355">IF(H15780&lt;I15780,"繁殖仔畜应大于等于成活","")</f>
        <v/>
      </c>
      <c r="Y15780" s="20" t="str">
        <f t="shared" ref="Y15780:Y15791" si="8356">IF(N15780&lt;O15780+P15780,"出卖应大于等于出卖肉畜+出卖仔畜","")</f>
        <v/>
      </c>
      <c r="Z15780" s="20" t="str">
        <f t="shared" si="8351"/>
        <v/>
      </c>
      <c r="AA15780" s="20" t="str">
        <f t="shared" si="8352"/>
        <v/>
      </c>
      <c r="AE15780" s="28"/>
      <c r="AF15780" s="29"/>
    </row>
    <row r="15781" spans="1:32">
      <c r="A15781" s="7"/>
      <c r="B15781" s="7"/>
      <c r="C15781" s="7"/>
      <c r="D15781" s="9" t="s">
        <v>29</v>
      </c>
      <c r="E15781" s="10" t="s">
        <v>27</v>
      </c>
      <c r="F15781" s="9"/>
      <c r="G15781" s="12"/>
      <c r="H15781" s="12">
        <f t="shared" ref="G15781:R15781" si="8357">H15782+H15785+H15786+H15787+H15788</f>
        <v>0</v>
      </c>
      <c r="I15781" s="12">
        <f t="shared" si="8357"/>
        <v>0</v>
      </c>
      <c r="J15781" s="12">
        <f t="shared" si="8357"/>
        <v>0</v>
      </c>
      <c r="K15781" s="12">
        <f t="shared" si="8357"/>
        <v>0</v>
      </c>
      <c r="L15781" s="12">
        <f t="shared" si="8357"/>
        <v>0</v>
      </c>
      <c r="M15781" s="12">
        <f t="shared" si="8357"/>
        <v>0</v>
      </c>
      <c r="N15781" s="12">
        <f t="shared" si="8357"/>
        <v>0</v>
      </c>
      <c r="O15781" s="12">
        <f t="shared" si="8357"/>
        <v>0</v>
      </c>
      <c r="P15781" s="12">
        <f t="shared" si="8357"/>
        <v>0</v>
      </c>
      <c r="Q15781" s="12">
        <f t="shared" si="8357"/>
        <v>0</v>
      </c>
      <c r="R15781" s="12">
        <f t="shared" si="8357"/>
        <v>0</v>
      </c>
      <c r="S15781" s="12">
        <f>S15782+S15785+S15786+S15788</f>
        <v>0</v>
      </c>
      <c r="T15781" s="12">
        <f>T15782+T15785+T15786+T15788</f>
        <v>0</v>
      </c>
      <c r="U15781" s="12">
        <f>U15782+U15785+U15786+U15788</f>
        <v>0</v>
      </c>
      <c r="V15781" s="12">
        <f>V15782+V15785+V15786+V15788</f>
        <v>0</v>
      </c>
      <c r="X15781" s="20" t="str">
        <f t="shared" si="8355"/>
        <v/>
      </c>
      <c r="Y15781" s="20" t="str">
        <f t="shared" si="8356"/>
        <v/>
      </c>
      <c r="Z15781" s="20" t="str">
        <f t="shared" si="8351"/>
        <v/>
      </c>
      <c r="AA15781" s="20" t="str">
        <f t="shared" si="8352"/>
        <v/>
      </c>
      <c r="AE15781" s="28"/>
      <c r="AF15781" s="29"/>
    </row>
    <row r="15782" spans="1:32">
      <c r="A15782" s="7"/>
      <c r="B15782" s="7"/>
      <c r="C15782" s="7"/>
      <c r="D15782" s="9" t="s">
        <v>30</v>
      </c>
      <c r="E15782" s="10" t="s">
        <v>27</v>
      </c>
      <c r="F15782" s="9"/>
      <c r="R15782" s="12">
        <f>G15782+I15782+J15782+K15782-L15782-M15782-N15782-Q15782</f>
        <v>0</v>
      </c>
      <c r="X15782" s="20" t="str">
        <f t="shared" si="8355"/>
        <v/>
      </c>
      <c r="Y15782" s="20" t="str">
        <f t="shared" si="8356"/>
        <v/>
      </c>
      <c r="Z15782" s="20" t="str">
        <f t="shared" si="8351"/>
        <v/>
      </c>
      <c r="AA15782" s="20" t="str">
        <f t="shared" si="8352"/>
        <v/>
      </c>
      <c r="AE15782" s="28"/>
      <c r="AF15782" s="29"/>
    </row>
    <row r="15783" spans="1:32">
      <c r="A15783" s="7"/>
      <c r="B15783" s="7"/>
      <c r="C15783" s="7"/>
      <c r="D15783" s="9" t="s">
        <v>31</v>
      </c>
      <c r="E15783" s="10" t="s">
        <v>27</v>
      </c>
      <c r="F15783" s="9"/>
      <c r="R15783" s="12">
        <f t="shared" ref="R15783:R15788" si="8358">G15783+I15783+J15783+K15783-L15783-M15783-N15783-Q15783</f>
        <v>0</v>
      </c>
      <c r="U15783" s="15" t="s">
        <v>32</v>
      </c>
      <c r="V15783" s="15" t="s">
        <v>32</v>
      </c>
      <c r="X15783" s="20" t="str">
        <f t="shared" si="8355"/>
        <v/>
      </c>
      <c r="Y15783" s="20" t="str">
        <f t="shared" si="8356"/>
        <v/>
      </c>
      <c r="Z15783" s="20" t="str">
        <f t="shared" si="8351"/>
        <v/>
      </c>
      <c r="AA15783" s="20"/>
      <c r="AE15783" s="28"/>
      <c r="AF15783" s="29"/>
    </row>
    <row r="15784" spans="1:32">
      <c r="A15784" s="7"/>
      <c r="B15784" s="7"/>
      <c r="C15784" s="7"/>
      <c r="D15784" s="9" t="s">
        <v>33</v>
      </c>
      <c r="E15784" s="10" t="s">
        <v>27</v>
      </c>
      <c r="F15784" s="9"/>
      <c r="R15784" s="12">
        <f t="shared" si="8358"/>
        <v>0</v>
      </c>
      <c r="U15784" s="15" t="s">
        <v>32</v>
      </c>
      <c r="V15784" s="15" t="s">
        <v>32</v>
      </c>
      <c r="X15784" s="20" t="str">
        <f t="shared" si="8355"/>
        <v/>
      </c>
      <c r="Y15784" s="20" t="str">
        <f t="shared" si="8356"/>
        <v/>
      </c>
      <c r="Z15784" s="20" t="str">
        <f t="shared" si="8351"/>
        <v/>
      </c>
      <c r="AA15784" s="20"/>
      <c r="AE15784" s="28"/>
      <c r="AF15784" s="29"/>
    </row>
    <row r="15785" spans="1:32">
      <c r="A15785" s="7"/>
      <c r="B15785" s="7"/>
      <c r="C15785" s="7"/>
      <c r="D15785" s="9" t="s">
        <v>34</v>
      </c>
      <c r="E15785" s="10" t="s">
        <v>35</v>
      </c>
      <c r="F15785" s="9"/>
      <c r="R15785" s="12">
        <f t="shared" si="8358"/>
        <v>0</v>
      </c>
      <c r="X15785" s="20" t="str">
        <f t="shared" si="8355"/>
        <v/>
      </c>
      <c r="Y15785" s="20" t="str">
        <f t="shared" si="8356"/>
        <v/>
      </c>
      <c r="Z15785" s="20" t="str">
        <f t="shared" si="8351"/>
        <v/>
      </c>
      <c r="AA15785" s="20" t="str">
        <f>IF(R15785&lt;U15785+V15785,"期末实有头数应大于等于良种+改良种","")</f>
        <v/>
      </c>
      <c r="AE15785" s="28"/>
      <c r="AF15785" s="29"/>
    </row>
    <row r="15786" spans="1:32">
      <c r="A15786" s="7"/>
      <c r="B15786" s="7"/>
      <c r="C15786" s="7"/>
      <c r="D15786" s="9" t="s">
        <v>36</v>
      </c>
      <c r="E15786" s="10" t="s">
        <v>27</v>
      </c>
      <c r="F15786" s="9"/>
      <c r="R15786" s="12">
        <f t="shared" si="8358"/>
        <v>0</v>
      </c>
      <c r="X15786" s="20" t="str">
        <f t="shared" si="8355"/>
        <v/>
      </c>
      <c r="Y15786" s="20" t="str">
        <f t="shared" si="8356"/>
        <v/>
      </c>
      <c r="Z15786" s="20" t="str">
        <f t="shared" si="8351"/>
        <v/>
      </c>
      <c r="AA15786" s="20" t="str">
        <f>IF(R15786&lt;U15786+V15786,"期末实有头数应大于等于良种+改良种","")</f>
        <v/>
      </c>
      <c r="AE15786" s="28"/>
      <c r="AF15786" s="29"/>
    </row>
    <row r="15787" spans="1:32">
      <c r="A15787" s="7"/>
      <c r="B15787" s="7"/>
      <c r="C15787" s="7"/>
      <c r="D15787" s="9" t="s">
        <v>37</v>
      </c>
      <c r="E15787" s="10" t="s">
        <v>27</v>
      </c>
      <c r="F15787" s="9"/>
      <c r="R15787" s="12">
        <f t="shared" si="8358"/>
        <v>0</v>
      </c>
      <c r="S15787" s="15" t="s">
        <v>32</v>
      </c>
      <c r="T15787" s="15" t="s">
        <v>32</v>
      </c>
      <c r="U15787" s="15" t="s">
        <v>32</v>
      </c>
      <c r="V15787" s="15" t="s">
        <v>32</v>
      </c>
      <c r="X15787" s="20" t="str">
        <f t="shared" si="8355"/>
        <v/>
      </c>
      <c r="Y15787" s="20" t="str">
        <f t="shared" si="8356"/>
        <v/>
      </c>
      <c r="Z15787" s="20"/>
      <c r="AA15787" s="20"/>
      <c r="AE15787" s="28"/>
      <c r="AF15787" s="29"/>
    </row>
    <row r="15788" spans="1:32">
      <c r="A15788" s="7"/>
      <c r="B15788" s="7"/>
      <c r="C15788" s="7"/>
      <c r="D15788" s="9" t="s">
        <v>38</v>
      </c>
      <c r="E15788" s="10" t="s">
        <v>39</v>
      </c>
      <c r="F15788" s="9"/>
      <c r="R15788" s="12">
        <f t="shared" si="8358"/>
        <v>0</v>
      </c>
      <c r="X15788" s="20" t="str">
        <f t="shared" si="8355"/>
        <v/>
      </c>
      <c r="Y15788" s="20" t="str">
        <f t="shared" si="8356"/>
        <v/>
      </c>
      <c r="Z15788" s="20" t="str">
        <f>IF(R15788&lt;S15788+T15788,"期末实有头数应大于等于能繁母畜+种公畜","")</f>
        <v/>
      </c>
      <c r="AA15788" s="20" t="str">
        <f>IF(R15788&lt;U15788+V15788,"期末实有头数应大于等于良种+改良种","")</f>
        <v/>
      </c>
      <c r="AE15788" s="28"/>
      <c r="AF15788" s="29"/>
    </row>
    <row r="15789" spans="1:32">
      <c r="A15789" s="7"/>
      <c r="B15789" s="7"/>
      <c r="C15789" s="7"/>
      <c r="D15789" s="9" t="s">
        <v>40</v>
      </c>
      <c r="E15789" s="10" t="s">
        <v>41</v>
      </c>
      <c r="F15789" s="9"/>
      <c r="G15789" s="12"/>
      <c r="H15789" s="12">
        <f t="shared" ref="G15789:V15789" si="8359">H15790+H15794</f>
        <v>0</v>
      </c>
      <c r="I15789" s="12">
        <f t="shared" si="8359"/>
        <v>0</v>
      </c>
      <c r="J15789" s="12">
        <f t="shared" si="8359"/>
        <v>0</v>
      </c>
      <c r="K15789" s="12">
        <f t="shared" si="8359"/>
        <v>0</v>
      </c>
      <c r="L15789" s="12">
        <f t="shared" si="8359"/>
        <v>0</v>
      </c>
      <c r="M15789" s="12">
        <f t="shared" si="8359"/>
        <v>0</v>
      </c>
      <c r="N15789" s="12">
        <f t="shared" si="8359"/>
        <v>0</v>
      </c>
      <c r="O15789" s="12">
        <f t="shared" si="8359"/>
        <v>0</v>
      </c>
      <c r="P15789" s="12">
        <f t="shared" si="8359"/>
        <v>0</v>
      </c>
      <c r="Q15789" s="12">
        <f t="shared" si="8359"/>
        <v>0</v>
      </c>
      <c r="R15789" s="21">
        <f t="shared" si="8359"/>
        <v>0</v>
      </c>
      <c r="S15789" s="12">
        <f t="shared" si="8359"/>
        <v>0</v>
      </c>
      <c r="T15789" s="12">
        <f t="shared" si="8359"/>
        <v>0</v>
      </c>
      <c r="U15789" s="12">
        <f t="shared" si="8359"/>
        <v>0</v>
      </c>
      <c r="V15789" s="12">
        <f t="shared" si="8359"/>
        <v>0</v>
      </c>
      <c r="X15789" s="20" t="str">
        <f t="shared" si="8355"/>
        <v/>
      </c>
      <c r="Y15789" s="20" t="str">
        <f t="shared" si="8356"/>
        <v/>
      </c>
      <c r="Z15789" s="20" t="str">
        <f>IF(R15789&lt;S15789+T15789,"期末实有头数应大于等于能繁母畜+种公畜","")</f>
        <v/>
      </c>
      <c r="AA15789" s="20" t="str">
        <f>IF(R15789&lt;U15789+V15789,"期末实有头数应大于等于良种+改良种","")</f>
        <v/>
      </c>
      <c r="AE15789" s="28"/>
      <c r="AF15789" s="29"/>
    </row>
    <row r="15790" spans="1:32">
      <c r="A15790" s="7"/>
      <c r="B15790" s="7"/>
      <c r="C15790" s="7"/>
      <c r="D15790" s="9" t="s">
        <v>42</v>
      </c>
      <c r="E15790" s="10" t="s">
        <v>41</v>
      </c>
      <c r="F15790" s="9"/>
      <c r="R15790" s="12">
        <f>G15790+I15790+J15790+K15790-L15790-M15790-N15790-Q15790</f>
        <v>0</v>
      </c>
      <c r="X15790" s="20" t="str">
        <f t="shared" si="8355"/>
        <v/>
      </c>
      <c r="Y15790" s="20" t="str">
        <f t="shared" si="8356"/>
        <v/>
      </c>
      <c r="Z15790" s="20" t="str">
        <f>IF(R15790&lt;S15790+T15790,"期末实有头数应大于等于能繁母畜+种公畜","")</f>
        <v/>
      </c>
      <c r="AA15790" s="20" t="str">
        <f>IF(R15790&lt;U15790+V15790,"期末实有头数应大于等于良种+改良种","")</f>
        <v/>
      </c>
      <c r="AE15790" s="28"/>
      <c r="AF15790" s="29"/>
    </row>
    <row r="15791" spans="1:32">
      <c r="A15791" s="7"/>
      <c r="B15791" s="7"/>
      <c r="C15791" s="7"/>
      <c r="D15791" s="9" t="s">
        <v>43</v>
      </c>
      <c r="E15791" s="10" t="s">
        <v>41</v>
      </c>
      <c r="F15791" s="9"/>
      <c r="R15791" s="12">
        <f>G15791+I15791+J15791+K15791-L15791-M15791-N15791-Q15791</f>
        <v>0</v>
      </c>
      <c r="U15791" s="15" t="s">
        <v>32</v>
      </c>
      <c r="V15791" s="15" t="s">
        <v>32</v>
      </c>
      <c r="X15791" s="20" t="str">
        <f t="shared" si="8355"/>
        <v/>
      </c>
      <c r="Y15791" s="20" t="str">
        <f t="shared" si="8356"/>
        <v/>
      </c>
      <c r="Z15791" s="20" t="str">
        <f>IF(R15791&lt;S15791+T15791,"期末实有头数应大于等于能繁母畜+种公畜","")</f>
        <v/>
      </c>
      <c r="AA15791" s="20"/>
      <c r="AE15791" s="28"/>
      <c r="AF15791" s="29"/>
    </row>
    <row r="15792" spans="1:32">
      <c r="A15792" s="7"/>
      <c r="B15792" s="7"/>
      <c r="C15792" s="7"/>
      <c r="D15792" s="9" t="s">
        <v>44</v>
      </c>
      <c r="E15792" s="10" t="s">
        <v>41</v>
      </c>
      <c r="F15792" s="9"/>
      <c r="H15792" s="15" t="s">
        <v>32</v>
      </c>
      <c r="I15792" s="15" t="s">
        <v>32</v>
      </c>
      <c r="J15792" s="15" t="s">
        <v>32</v>
      </c>
      <c r="K15792" s="15" t="s">
        <v>32</v>
      </c>
      <c r="L15792" s="15" t="s">
        <v>32</v>
      </c>
      <c r="M15792" s="15" t="s">
        <v>32</v>
      </c>
      <c r="N15792" s="15" t="s">
        <v>32</v>
      </c>
      <c r="O15792" s="15" t="s">
        <v>32</v>
      </c>
      <c r="P15792" s="15" t="s">
        <v>32</v>
      </c>
      <c r="Q15792" s="15" t="s">
        <v>32</v>
      </c>
      <c r="R15792" s="22"/>
      <c r="T15792" s="15" t="s">
        <v>32</v>
      </c>
      <c r="U15792" s="15" t="s">
        <v>32</v>
      </c>
      <c r="V15792" s="15" t="s">
        <v>32</v>
      </c>
      <c r="X15792" s="20" t="str">
        <f t="shared" si="8355"/>
        <v/>
      </c>
      <c r="Y15792" s="20"/>
      <c r="Z15792" s="20"/>
      <c r="AA15792" s="20"/>
      <c r="AE15792" s="28"/>
      <c r="AF15792" s="29"/>
    </row>
    <row r="15793" spans="1:32">
      <c r="A15793" s="7"/>
      <c r="B15793" s="7"/>
      <c r="C15793" s="7"/>
      <c r="D15793" s="9" t="s">
        <v>45</v>
      </c>
      <c r="E15793" s="10" t="s">
        <v>41</v>
      </c>
      <c r="F15793" s="9"/>
      <c r="H15793" s="15" t="s">
        <v>32</v>
      </c>
      <c r="I15793" s="15" t="s">
        <v>32</v>
      </c>
      <c r="J15793" s="15" t="s">
        <v>32</v>
      </c>
      <c r="K15793" s="15" t="s">
        <v>32</v>
      </c>
      <c r="L15793" s="15" t="s">
        <v>32</v>
      </c>
      <c r="M15793" s="15" t="s">
        <v>32</v>
      </c>
      <c r="N15793" s="15" t="s">
        <v>32</v>
      </c>
      <c r="O15793" s="15" t="s">
        <v>32</v>
      </c>
      <c r="P15793" s="15" t="s">
        <v>32</v>
      </c>
      <c r="Q15793" s="15" t="s">
        <v>32</v>
      </c>
      <c r="R15793" s="22"/>
      <c r="T15793" s="15" t="s">
        <v>32</v>
      </c>
      <c r="U15793" s="15" t="s">
        <v>32</v>
      </c>
      <c r="V15793" s="15" t="s">
        <v>32</v>
      </c>
      <c r="X15793" s="20" t="str">
        <f t="shared" si="8355"/>
        <v/>
      </c>
      <c r="Y15793" s="20"/>
      <c r="Z15793" s="20"/>
      <c r="AA15793" s="20"/>
      <c r="AE15793" s="28"/>
      <c r="AF15793" s="29"/>
    </row>
    <row r="15794" spans="1:32">
      <c r="A15794" s="7"/>
      <c r="B15794" s="7"/>
      <c r="C15794" s="7"/>
      <c r="D15794" s="9" t="s">
        <v>46</v>
      </c>
      <c r="E15794" s="10" t="s">
        <v>41</v>
      </c>
      <c r="F15794" s="9"/>
      <c r="R15794" s="12">
        <f>G15794+I15794+J15794+K15794-L15794-M15794-N15794-Q15794</f>
        <v>0</v>
      </c>
      <c r="X15794" s="20" t="str">
        <f t="shared" si="8355"/>
        <v/>
      </c>
      <c r="Y15794" s="20" t="str">
        <f>IF(N15794&lt;O15794+P15794,"出卖应大于等于出卖肉畜+出卖仔畜","")</f>
        <v/>
      </c>
      <c r="Z15794" s="20" t="str">
        <f t="shared" ref="Z15794:Z15803" si="8360">IF(R15794&lt;S15794+T15794,"期末实有头数应大于等于能繁母畜+种公畜","")</f>
        <v/>
      </c>
      <c r="AA15794" s="20" t="str">
        <f t="shared" ref="AA15794:AA15799" si="8361">IF(R15794&lt;U15794+V15794,"期末实有头数应大于等于良种+改良种","")</f>
        <v/>
      </c>
      <c r="AE15794" s="28"/>
      <c r="AF15794" s="29"/>
    </row>
    <row r="15795" spans="1:32">
      <c r="A15795" s="7"/>
      <c r="B15795" s="7"/>
      <c r="C15795" s="7"/>
      <c r="D15795" s="9" t="s">
        <v>47</v>
      </c>
      <c r="E15795" s="16" t="s">
        <v>27</v>
      </c>
      <c r="F15795" s="9"/>
      <c r="R15795" s="12">
        <f>G15795+I15795+J15795+K15795-L15795-M15795-N15795-Q15795</f>
        <v>0</v>
      </c>
      <c r="X15795" s="20" t="str">
        <f t="shared" si="8355"/>
        <v/>
      </c>
      <c r="Y15795" s="20" t="str">
        <f>IF(N15795&lt;O15795+P15795,"出卖应大于等于出卖肉畜+出卖仔畜","")</f>
        <v/>
      </c>
      <c r="Z15795" s="20" t="str">
        <f t="shared" si="8360"/>
        <v/>
      </c>
      <c r="AA15795" s="20" t="str">
        <f t="shared" si="8361"/>
        <v/>
      </c>
      <c r="AE15795" s="28"/>
      <c r="AF15795" s="29"/>
    </row>
    <row r="15796" spans="1:32">
      <c r="A15796" s="7"/>
      <c r="B15796" s="7"/>
      <c r="C15796" s="7"/>
      <c r="D15796" s="9" t="s">
        <v>26</v>
      </c>
      <c r="E15796" s="10" t="s">
        <v>27</v>
      </c>
      <c r="F15796" s="9"/>
      <c r="G15796" s="12"/>
      <c r="H15796" s="12">
        <f t="shared" ref="G15796:V15796" si="8362">H15797+H15812</f>
        <v>0</v>
      </c>
      <c r="I15796" s="12">
        <f t="shared" si="8362"/>
        <v>0</v>
      </c>
      <c r="J15796" s="12">
        <f t="shared" si="8362"/>
        <v>0</v>
      </c>
      <c r="K15796" s="12">
        <f t="shared" si="8362"/>
        <v>0</v>
      </c>
      <c r="L15796" s="12">
        <f t="shared" si="8362"/>
        <v>0</v>
      </c>
      <c r="M15796" s="12">
        <f t="shared" si="8362"/>
        <v>0</v>
      </c>
      <c r="N15796" s="12">
        <f t="shared" si="8362"/>
        <v>0</v>
      </c>
      <c r="O15796" s="12">
        <f t="shared" si="8362"/>
        <v>0</v>
      </c>
      <c r="P15796" s="12">
        <f t="shared" si="8362"/>
        <v>0</v>
      </c>
      <c r="Q15796" s="12">
        <f t="shared" si="8362"/>
        <v>0</v>
      </c>
      <c r="R15796" s="12">
        <f t="shared" si="8362"/>
        <v>0</v>
      </c>
      <c r="S15796" s="12">
        <f t="shared" si="8362"/>
        <v>0</v>
      </c>
      <c r="T15796" s="12">
        <f t="shared" si="8362"/>
        <v>0</v>
      </c>
      <c r="U15796" s="12">
        <f t="shared" si="8362"/>
        <v>0</v>
      </c>
      <c r="V15796" s="12">
        <f t="shared" si="8362"/>
        <v>0</v>
      </c>
      <c r="X15796" s="20" t="str">
        <f t="shared" si="8355"/>
        <v/>
      </c>
      <c r="Y15796" s="20" t="str">
        <f>IF(N15796&lt;O15796+P15796,"出卖应大于等于出卖肉畜+出卖仔畜","")</f>
        <v/>
      </c>
      <c r="Z15796" s="20" t="str">
        <f t="shared" si="8360"/>
        <v/>
      </c>
      <c r="AA15796" s="20" t="str">
        <f t="shared" si="8361"/>
        <v/>
      </c>
      <c r="AE15796" s="28"/>
      <c r="AF15796" s="29"/>
    </row>
    <row r="15797" spans="1:32">
      <c r="A15797" s="7"/>
      <c r="B15797" s="7"/>
      <c r="C15797" s="7"/>
      <c r="D15797" s="9" t="s">
        <v>28</v>
      </c>
      <c r="E15797" s="10" t="s">
        <v>27</v>
      </c>
      <c r="F15797" s="9"/>
      <c r="G15797" s="12"/>
      <c r="H15797" s="12">
        <f t="shared" ref="G15797:V15797" si="8363">H15798+H15806</f>
        <v>0</v>
      </c>
      <c r="I15797" s="12">
        <f t="shared" si="8363"/>
        <v>0</v>
      </c>
      <c r="J15797" s="12">
        <f t="shared" si="8363"/>
        <v>0</v>
      </c>
      <c r="K15797" s="12">
        <f t="shared" si="8363"/>
        <v>0</v>
      </c>
      <c r="L15797" s="12">
        <f t="shared" si="8363"/>
        <v>0</v>
      </c>
      <c r="M15797" s="12">
        <f t="shared" si="8363"/>
        <v>0</v>
      </c>
      <c r="N15797" s="12">
        <f t="shared" si="8363"/>
        <v>0</v>
      </c>
      <c r="O15797" s="12">
        <f t="shared" si="8363"/>
        <v>0</v>
      </c>
      <c r="P15797" s="12">
        <f t="shared" si="8363"/>
        <v>0</v>
      </c>
      <c r="Q15797" s="12">
        <f t="shared" si="8363"/>
        <v>0</v>
      </c>
      <c r="R15797" s="12">
        <f t="shared" si="8363"/>
        <v>0</v>
      </c>
      <c r="S15797" s="12">
        <f t="shared" si="8363"/>
        <v>0</v>
      </c>
      <c r="T15797" s="12">
        <f t="shared" si="8363"/>
        <v>0</v>
      </c>
      <c r="U15797" s="12">
        <f t="shared" si="8363"/>
        <v>0</v>
      </c>
      <c r="V15797" s="12">
        <f t="shared" si="8363"/>
        <v>0</v>
      </c>
      <c r="X15797" s="20" t="str">
        <f t="shared" ref="X15797:X15813" si="8364">IF(H15797&lt;I15797,"繁殖仔畜应大于等于成活","")</f>
        <v/>
      </c>
      <c r="Y15797" s="20" t="str">
        <f t="shared" ref="Y15797:Y15808" si="8365">IF(N15797&lt;O15797+P15797,"出卖应大于等于出卖肉畜+出卖仔畜","")</f>
        <v/>
      </c>
      <c r="Z15797" s="20" t="str">
        <f t="shared" si="8360"/>
        <v/>
      </c>
      <c r="AA15797" s="20" t="str">
        <f t="shared" si="8361"/>
        <v/>
      </c>
      <c r="AE15797" s="28"/>
      <c r="AF15797" s="29"/>
    </row>
    <row r="15798" spans="1:32">
      <c r="A15798" s="7"/>
      <c r="B15798" s="7"/>
      <c r="C15798" s="7"/>
      <c r="D15798" s="9" t="s">
        <v>29</v>
      </c>
      <c r="E15798" s="10" t="s">
        <v>27</v>
      </c>
      <c r="F15798" s="9"/>
      <c r="G15798" s="12"/>
      <c r="H15798" s="12">
        <f t="shared" ref="G15798:R15798" si="8366">H15799+H15802+H15803+H15804+H15805</f>
        <v>0</v>
      </c>
      <c r="I15798" s="12">
        <f t="shared" si="8366"/>
        <v>0</v>
      </c>
      <c r="J15798" s="12">
        <f t="shared" si="8366"/>
        <v>0</v>
      </c>
      <c r="K15798" s="12">
        <f t="shared" si="8366"/>
        <v>0</v>
      </c>
      <c r="L15798" s="12">
        <f t="shared" si="8366"/>
        <v>0</v>
      </c>
      <c r="M15798" s="12">
        <f t="shared" si="8366"/>
        <v>0</v>
      </c>
      <c r="N15798" s="12">
        <f t="shared" si="8366"/>
        <v>0</v>
      </c>
      <c r="O15798" s="12">
        <f t="shared" si="8366"/>
        <v>0</v>
      </c>
      <c r="P15798" s="12">
        <f t="shared" si="8366"/>
        <v>0</v>
      </c>
      <c r="Q15798" s="12">
        <f t="shared" si="8366"/>
        <v>0</v>
      </c>
      <c r="R15798" s="12">
        <f t="shared" si="8366"/>
        <v>0</v>
      </c>
      <c r="S15798" s="12">
        <f>S15799+S15802+S15803+S15805</f>
        <v>0</v>
      </c>
      <c r="T15798" s="12">
        <f>T15799+T15802+T15803+T15805</f>
        <v>0</v>
      </c>
      <c r="U15798" s="12">
        <f>U15799+U15802+U15803+U15805</f>
        <v>0</v>
      </c>
      <c r="V15798" s="12">
        <f>V15799+V15802+V15803+V15805</f>
        <v>0</v>
      </c>
      <c r="X15798" s="20" t="str">
        <f t="shared" si="8364"/>
        <v/>
      </c>
      <c r="Y15798" s="20" t="str">
        <f t="shared" si="8365"/>
        <v/>
      </c>
      <c r="Z15798" s="20" t="str">
        <f t="shared" si="8360"/>
        <v/>
      </c>
      <c r="AA15798" s="20" t="str">
        <f t="shared" si="8361"/>
        <v/>
      </c>
      <c r="AE15798" s="28"/>
      <c r="AF15798" s="29"/>
    </row>
    <row r="15799" spans="1:32">
      <c r="A15799" s="7"/>
      <c r="B15799" s="7"/>
      <c r="C15799" s="7"/>
      <c r="D15799" s="9" t="s">
        <v>30</v>
      </c>
      <c r="E15799" s="10" t="s">
        <v>27</v>
      </c>
      <c r="F15799" s="9"/>
      <c r="R15799" s="12">
        <f>G15799+I15799+J15799+K15799-L15799-M15799-N15799-Q15799</f>
        <v>0</v>
      </c>
      <c r="X15799" s="20" t="str">
        <f t="shared" si="8364"/>
        <v/>
      </c>
      <c r="Y15799" s="20" t="str">
        <f t="shared" si="8365"/>
        <v/>
      </c>
      <c r="Z15799" s="20" t="str">
        <f t="shared" si="8360"/>
        <v/>
      </c>
      <c r="AA15799" s="20" t="str">
        <f t="shared" si="8361"/>
        <v/>
      </c>
      <c r="AE15799" s="28"/>
      <c r="AF15799" s="29"/>
    </row>
    <row r="15800" spans="1:32">
      <c r="A15800" s="7"/>
      <c r="B15800" s="7"/>
      <c r="C15800" s="7"/>
      <c r="D15800" s="9" t="s">
        <v>31</v>
      </c>
      <c r="E15800" s="10" t="s">
        <v>27</v>
      </c>
      <c r="F15800" s="9"/>
      <c r="R15800" s="12">
        <f t="shared" ref="R15800:R15805" si="8367">G15800+I15800+J15800+K15800-L15800-M15800-N15800-Q15800</f>
        <v>0</v>
      </c>
      <c r="U15800" s="15" t="s">
        <v>32</v>
      </c>
      <c r="V15800" s="15" t="s">
        <v>32</v>
      </c>
      <c r="X15800" s="20" t="str">
        <f t="shared" si="8364"/>
        <v/>
      </c>
      <c r="Y15800" s="20" t="str">
        <f t="shared" si="8365"/>
        <v/>
      </c>
      <c r="Z15800" s="20" t="str">
        <f t="shared" si="8360"/>
        <v/>
      </c>
      <c r="AA15800" s="20"/>
      <c r="AE15800" s="28"/>
      <c r="AF15800" s="29"/>
    </row>
    <row r="15801" spans="1:32">
      <c r="A15801" s="7"/>
      <c r="B15801" s="7"/>
      <c r="C15801" s="7"/>
      <c r="D15801" s="9" t="s">
        <v>33</v>
      </c>
      <c r="E15801" s="10" t="s">
        <v>27</v>
      </c>
      <c r="F15801" s="9"/>
      <c r="R15801" s="12">
        <f t="shared" si="8367"/>
        <v>0</v>
      </c>
      <c r="U15801" s="15" t="s">
        <v>32</v>
      </c>
      <c r="V15801" s="15" t="s">
        <v>32</v>
      </c>
      <c r="X15801" s="20" t="str">
        <f t="shared" si="8364"/>
        <v/>
      </c>
      <c r="Y15801" s="20" t="str">
        <f t="shared" si="8365"/>
        <v/>
      </c>
      <c r="Z15801" s="20" t="str">
        <f t="shared" si="8360"/>
        <v/>
      </c>
      <c r="AA15801" s="20"/>
      <c r="AE15801" s="28"/>
      <c r="AF15801" s="29"/>
    </row>
    <row r="15802" spans="1:32">
      <c r="A15802" s="7"/>
      <c r="B15802" s="7"/>
      <c r="C15802" s="7"/>
      <c r="D15802" s="9" t="s">
        <v>34</v>
      </c>
      <c r="E15802" s="10" t="s">
        <v>35</v>
      </c>
      <c r="F15802" s="9"/>
      <c r="R15802" s="12">
        <f t="shared" si="8367"/>
        <v>0</v>
      </c>
      <c r="X15802" s="20" t="str">
        <f t="shared" si="8364"/>
        <v/>
      </c>
      <c r="Y15802" s="20" t="str">
        <f t="shared" si="8365"/>
        <v/>
      </c>
      <c r="Z15802" s="20" t="str">
        <f t="shared" si="8360"/>
        <v/>
      </c>
      <c r="AA15802" s="20" t="str">
        <f>IF(R15802&lt;U15802+V15802,"期末实有头数应大于等于良种+改良种","")</f>
        <v/>
      </c>
      <c r="AE15802" s="28"/>
      <c r="AF15802" s="29"/>
    </row>
    <row r="15803" spans="1:32">
      <c r="A15803" s="7"/>
      <c r="B15803" s="7"/>
      <c r="C15803" s="7"/>
      <c r="D15803" s="9" t="s">
        <v>36</v>
      </c>
      <c r="E15803" s="10" t="s">
        <v>27</v>
      </c>
      <c r="F15803" s="9"/>
      <c r="R15803" s="12">
        <f t="shared" si="8367"/>
        <v>0</v>
      </c>
      <c r="X15803" s="20" t="str">
        <f t="shared" si="8364"/>
        <v/>
      </c>
      <c r="Y15803" s="20" t="str">
        <f t="shared" si="8365"/>
        <v/>
      </c>
      <c r="Z15803" s="20" t="str">
        <f t="shared" si="8360"/>
        <v/>
      </c>
      <c r="AA15803" s="20" t="str">
        <f>IF(R15803&lt;U15803+V15803,"期末实有头数应大于等于良种+改良种","")</f>
        <v/>
      </c>
      <c r="AE15803" s="28"/>
      <c r="AF15803" s="29"/>
    </row>
    <row r="15804" spans="1:32">
      <c r="A15804" s="7"/>
      <c r="B15804" s="7"/>
      <c r="C15804" s="7"/>
      <c r="D15804" s="9" t="s">
        <v>37</v>
      </c>
      <c r="E15804" s="10" t="s">
        <v>27</v>
      </c>
      <c r="F15804" s="9"/>
      <c r="R15804" s="12">
        <f t="shared" si="8367"/>
        <v>0</v>
      </c>
      <c r="S15804" s="15" t="s">
        <v>32</v>
      </c>
      <c r="T15804" s="15" t="s">
        <v>32</v>
      </c>
      <c r="U15804" s="15" t="s">
        <v>32</v>
      </c>
      <c r="V15804" s="15" t="s">
        <v>32</v>
      </c>
      <c r="X15804" s="20" t="str">
        <f t="shared" si="8364"/>
        <v/>
      </c>
      <c r="Y15804" s="20" t="str">
        <f t="shared" si="8365"/>
        <v/>
      </c>
      <c r="Z15804" s="20"/>
      <c r="AA15804" s="20"/>
      <c r="AE15804" s="28"/>
      <c r="AF15804" s="29"/>
    </row>
    <row r="15805" spans="1:32">
      <c r="A15805" s="7"/>
      <c r="B15805" s="7"/>
      <c r="C15805" s="7"/>
      <c r="D15805" s="9" t="s">
        <v>38</v>
      </c>
      <c r="E15805" s="10" t="s">
        <v>39</v>
      </c>
      <c r="F15805" s="9"/>
      <c r="R15805" s="12">
        <f t="shared" si="8367"/>
        <v>0</v>
      </c>
      <c r="X15805" s="20" t="str">
        <f t="shared" si="8364"/>
        <v/>
      </c>
      <c r="Y15805" s="20" t="str">
        <f t="shared" si="8365"/>
        <v/>
      </c>
      <c r="Z15805" s="20" t="str">
        <f>IF(R15805&lt;S15805+T15805,"期末实有头数应大于等于能繁母畜+种公畜","")</f>
        <v/>
      </c>
      <c r="AA15805" s="20" t="str">
        <f>IF(R15805&lt;U15805+V15805,"期末实有头数应大于等于良种+改良种","")</f>
        <v/>
      </c>
      <c r="AE15805" s="28"/>
      <c r="AF15805" s="29"/>
    </row>
    <row r="15806" spans="1:32">
      <c r="A15806" s="7"/>
      <c r="B15806" s="7"/>
      <c r="C15806" s="7"/>
      <c r="D15806" s="9" t="s">
        <v>40</v>
      </c>
      <c r="E15806" s="10" t="s">
        <v>41</v>
      </c>
      <c r="F15806" s="9"/>
      <c r="G15806" s="12"/>
      <c r="H15806" s="12">
        <f t="shared" ref="G15806:V15806" si="8368">H15807+H15811</f>
        <v>0</v>
      </c>
      <c r="I15806" s="12">
        <f t="shared" si="8368"/>
        <v>0</v>
      </c>
      <c r="J15806" s="12">
        <f t="shared" si="8368"/>
        <v>0</v>
      </c>
      <c r="K15806" s="12">
        <f t="shared" si="8368"/>
        <v>0</v>
      </c>
      <c r="L15806" s="12">
        <f t="shared" si="8368"/>
        <v>0</v>
      </c>
      <c r="M15806" s="12">
        <f t="shared" si="8368"/>
        <v>0</v>
      </c>
      <c r="N15806" s="12">
        <f t="shared" si="8368"/>
        <v>0</v>
      </c>
      <c r="O15806" s="12">
        <f t="shared" si="8368"/>
        <v>0</v>
      </c>
      <c r="P15806" s="12">
        <f t="shared" si="8368"/>
        <v>0</v>
      </c>
      <c r="Q15806" s="12">
        <f t="shared" si="8368"/>
        <v>0</v>
      </c>
      <c r="R15806" s="21">
        <f t="shared" si="8368"/>
        <v>0</v>
      </c>
      <c r="S15806" s="12">
        <f t="shared" si="8368"/>
        <v>0</v>
      </c>
      <c r="T15806" s="12">
        <f t="shared" si="8368"/>
        <v>0</v>
      </c>
      <c r="U15806" s="12">
        <f t="shared" si="8368"/>
        <v>0</v>
      </c>
      <c r="V15806" s="12">
        <f t="shared" si="8368"/>
        <v>0</v>
      </c>
      <c r="X15806" s="20" t="str">
        <f t="shared" si="8364"/>
        <v/>
      </c>
      <c r="Y15806" s="20" t="str">
        <f t="shared" si="8365"/>
        <v/>
      </c>
      <c r="Z15806" s="20" t="str">
        <f>IF(R15806&lt;S15806+T15806,"期末实有头数应大于等于能繁母畜+种公畜","")</f>
        <v/>
      </c>
      <c r="AA15806" s="20" t="str">
        <f>IF(R15806&lt;U15806+V15806,"期末实有头数应大于等于良种+改良种","")</f>
        <v/>
      </c>
      <c r="AE15806" s="28"/>
      <c r="AF15806" s="29"/>
    </row>
    <row r="15807" spans="1:32">
      <c r="A15807" s="7"/>
      <c r="B15807" s="7"/>
      <c r="C15807" s="7"/>
      <c r="D15807" s="9" t="s">
        <v>42</v>
      </c>
      <c r="E15807" s="10" t="s">
        <v>41</v>
      </c>
      <c r="F15807" s="9"/>
      <c r="R15807" s="12">
        <f>G15807+I15807+J15807+K15807-L15807-M15807-N15807-Q15807</f>
        <v>0</v>
      </c>
      <c r="X15807" s="20" t="str">
        <f t="shared" si="8364"/>
        <v/>
      </c>
      <c r="Y15807" s="20" t="str">
        <f t="shared" si="8365"/>
        <v/>
      </c>
      <c r="Z15807" s="20" t="str">
        <f>IF(R15807&lt;S15807+T15807,"期末实有头数应大于等于能繁母畜+种公畜","")</f>
        <v/>
      </c>
      <c r="AA15807" s="20" t="str">
        <f>IF(R15807&lt;U15807+V15807,"期末实有头数应大于等于良种+改良种","")</f>
        <v/>
      </c>
      <c r="AE15807" s="28"/>
      <c r="AF15807" s="29"/>
    </row>
    <row r="15808" spans="1:32">
      <c r="A15808" s="7"/>
      <c r="B15808" s="7"/>
      <c r="C15808" s="7"/>
      <c r="D15808" s="9" t="s">
        <v>43</v>
      </c>
      <c r="E15808" s="10" t="s">
        <v>41</v>
      </c>
      <c r="F15808" s="9"/>
      <c r="R15808" s="12">
        <f>G15808+I15808+J15808+K15808-L15808-M15808-N15808-Q15808</f>
        <v>0</v>
      </c>
      <c r="U15808" s="15" t="s">
        <v>32</v>
      </c>
      <c r="V15808" s="15" t="s">
        <v>32</v>
      </c>
      <c r="X15808" s="20" t="str">
        <f t="shared" si="8364"/>
        <v/>
      </c>
      <c r="Y15808" s="20" t="str">
        <f t="shared" si="8365"/>
        <v/>
      </c>
      <c r="Z15808" s="20" t="str">
        <f>IF(R15808&lt;S15808+T15808,"期末实有头数应大于等于能繁母畜+种公畜","")</f>
        <v/>
      </c>
      <c r="AA15808" s="20"/>
      <c r="AE15808" s="28"/>
      <c r="AF15808" s="29"/>
    </row>
    <row r="15809" spans="1:32">
      <c r="A15809" s="7"/>
      <c r="B15809" s="7"/>
      <c r="C15809" s="7"/>
      <c r="D15809" s="9" t="s">
        <v>44</v>
      </c>
      <c r="E15809" s="10" t="s">
        <v>41</v>
      </c>
      <c r="F15809" s="9"/>
      <c r="H15809" s="15" t="s">
        <v>32</v>
      </c>
      <c r="I15809" s="15" t="s">
        <v>32</v>
      </c>
      <c r="J15809" s="15" t="s">
        <v>32</v>
      </c>
      <c r="K15809" s="15" t="s">
        <v>32</v>
      </c>
      <c r="L15809" s="15" t="s">
        <v>32</v>
      </c>
      <c r="M15809" s="15" t="s">
        <v>32</v>
      </c>
      <c r="N15809" s="15" t="s">
        <v>32</v>
      </c>
      <c r="O15809" s="15" t="s">
        <v>32</v>
      </c>
      <c r="P15809" s="15" t="s">
        <v>32</v>
      </c>
      <c r="Q15809" s="15" t="s">
        <v>32</v>
      </c>
      <c r="R15809" s="22"/>
      <c r="T15809" s="15" t="s">
        <v>32</v>
      </c>
      <c r="U15809" s="15" t="s">
        <v>32</v>
      </c>
      <c r="V15809" s="15" t="s">
        <v>32</v>
      </c>
      <c r="X15809" s="20" t="str">
        <f t="shared" si="8364"/>
        <v/>
      </c>
      <c r="Y15809" s="20"/>
      <c r="Z15809" s="20"/>
      <c r="AA15809" s="20"/>
      <c r="AE15809" s="28"/>
      <c r="AF15809" s="29"/>
    </row>
    <row r="15810" spans="1:32">
      <c r="A15810" s="7"/>
      <c r="B15810" s="7"/>
      <c r="C15810" s="7"/>
      <c r="D15810" s="9" t="s">
        <v>45</v>
      </c>
      <c r="E15810" s="10" t="s">
        <v>41</v>
      </c>
      <c r="F15810" s="9"/>
      <c r="H15810" s="15" t="s">
        <v>32</v>
      </c>
      <c r="I15810" s="15" t="s">
        <v>32</v>
      </c>
      <c r="J15810" s="15" t="s">
        <v>32</v>
      </c>
      <c r="K15810" s="15" t="s">
        <v>32</v>
      </c>
      <c r="L15810" s="15" t="s">
        <v>32</v>
      </c>
      <c r="M15810" s="15" t="s">
        <v>32</v>
      </c>
      <c r="N15810" s="15" t="s">
        <v>32</v>
      </c>
      <c r="O15810" s="15" t="s">
        <v>32</v>
      </c>
      <c r="P15810" s="15" t="s">
        <v>32</v>
      </c>
      <c r="Q15810" s="15" t="s">
        <v>32</v>
      </c>
      <c r="R15810" s="22"/>
      <c r="T15810" s="15" t="s">
        <v>32</v>
      </c>
      <c r="U15810" s="15" t="s">
        <v>32</v>
      </c>
      <c r="V15810" s="15" t="s">
        <v>32</v>
      </c>
      <c r="X15810" s="20" t="str">
        <f t="shared" si="8364"/>
        <v/>
      </c>
      <c r="Y15810" s="20"/>
      <c r="Z15810" s="20"/>
      <c r="AA15810" s="20"/>
      <c r="AE15810" s="28"/>
      <c r="AF15810" s="29"/>
    </row>
    <row r="15811" spans="1:32">
      <c r="A15811" s="7"/>
      <c r="B15811" s="7"/>
      <c r="C15811" s="7"/>
      <c r="D15811" s="9" t="s">
        <v>46</v>
      </c>
      <c r="E15811" s="10" t="s">
        <v>41</v>
      </c>
      <c r="F15811" s="9"/>
      <c r="R15811" s="12">
        <f>G15811+I15811+J15811+K15811-L15811-M15811-N15811-Q15811</f>
        <v>0</v>
      </c>
      <c r="X15811" s="20" t="str">
        <f t="shared" si="8364"/>
        <v/>
      </c>
      <c r="Y15811" s="20" t="str">
        <f>IF(N15811&lt;O15811+P15811,"出卖应大于等于出卖肉畜+出卖仔畜","")</f>
        <v/>
      </c>
      <c r="Z15811" s="20" t="str">
        <f t="shared" ref="Z15811:Z15820" si="8369">IF(R15811&lt;S15811+T15811,"期末实有头数应大于等于能繁母畜+种公畜","")</f>
        <v/>
      </c>
      <c r="AA15811" s="20" t="str">
        <f t="shared" ref="AA15811:AA15816" si="8370">IF(R15811&lt;U15811+V15811,"期末实有头数应大于等于良种+改良种","")</f>
        <v/>
      </c>
      <c r="AE15811" s="28"/>
      <c r="AF15811" s="29"/>
    </row>
    <row r="15812" spans="1:32">
      <c r="A15812" s="7"/>
      <c r="B15812" s="7"/>
      <c r="C15812" s="7"/>
      <c r="D15812" s="9" t="s">
        <v>47</v>
      </c>
      <c r="E15812" s="16" t="s">
        <v>27</v>
      </c>
      <c r="F15812" s="9"/>
      <c r="R15812" s="12">
        <f>G15812+I15812+J15812+K15812-L15812-M15812-N15812-Q15812</f>
        <v>0</v>
      </c>
      <c r="X15812" s="20" t="str">
        <f t="shared" si="8364"/>
        <v/>
      </c>
      <c r="Y15812" s="20" t="str">
        <f>IF(N15812&lt;O15812+P15812,"出卖应大于等于出卖肉畜+出卖仔畜","")</f>
        <v/>
      </c>
      <c r="Z15812" s="20" t="str">
        <f t="shared" si="8369"/>
        <v/>
      </c>
      <c r="AA15812" s="20" t="str">
        <f t="shared" si="8370"/>
        <v/>
      </c>
      <c r="AE15812" s="28"/>
      <c r="AF15812" s="29"/>
    </row>
    <row r="15813" spans="1:32">
      <c r="A15813" s="7"/>
      <c r="B15813" s="7"/>
      <c r="C15813" s="7"/>
      <c r="D15813" s="9" t="s">
        <v>26</v>
      </c>
      <c r="E15813" s="10" t="s">
        <v>27</v>
      </c>
      <c r="F15813" s="9"/>
      <c r="G15813" s="12"/>
      <c r="H15813" s="12">
        <f t="shared" ref="G15813:V15813" si="8371">H15814+H15829</f>
        <v>0</v>
      </c>
      <c r="I15813" s="12">
        <f t="shared" si="8371"/>
        <v>0</v>
      </c>
      <c r="J15813" s="12">
        <f t="shared" si="8371"/>
        <v>0</v>
      </c>
      <c r="K15813" s="12">
        <f t="shared" si="8371"/>
        <v>0</v>
      </c>
      <c r="L15813" s="12">
        <f t="shared" si="8371"/>
        <v>0</v>
      </c>
      <c r="M15813" s="12">
        <f t="shared" si="8371"/>
        <v>0</v>
      </c>
      <c r="N15813" s="12">
        <f t="shared" si="8371"/>
        <v>0</v>
      </c>
      <c r="O15813" s="12">
        <f t="shared" si="8371"/>
        <v>0</v>
      </c>
      <c r="P15813" s="12">
        <f t="shared" si="8371"/>
        <v>0</v>
      </c>
      <c r="Q15813" s="12">
        <f t="shared" si="8371"/>
        <v>0</v>
      </c>
      <c r="R15813" s="12">
        <f t="shared" si="8371"/>
        <v>0</v>
      </c>
      <c r="S15813" s="12">
        <f t="shared" si="8371"/>
        <v>0</v>
      </c>
      <c r="T15813" s="12">
        <f t="shared" si="8371"/>
        <v>0</v>
      </c>
      <c r="U15813" s="12">
        <f t="shared" si="8371"/>
        <v>0</v>
      </c>
      <c r="V15813" s="12">
        <f t="shared" si="8371"/>
        <v>0</v>
      </c>
      <c r="X15813" s="20" t="str">
        <f t="shared" si="8364"/>
        <v/>
      </c>
      <c r="Y15813" s="20" t="str">
        <f>IF(N15813&lt;O15813+P15813,"出卖应大于等于出卖肉畜+出卖仔畜","")</f>
        <v/>
      </c>
      <c r="Z15813" s="20" t="str">
        <f t="shared" si="8369"/>
        <v/>
      </c>
      <c r="AA15813" s="20" t="str">
        <f t="shared" si="8370"/>
        <v/>
      </c>
      <c r="AE15813" s="28"/>
      <c r="AF15813" s="29"/>
    </row>
    <row r="15814" spans="1:32">
      <c r="A15814" s="7"/>
      <c r="B15814" s="7"/>
      <c r="C15814" s="7"/>
      <c r="D15814" s="9" t="s">
        <v>28</v>
      </c>
      <c r="E15814" s="10" t="s">
        <v>27</v>
      </c>
      <c r="F15814" s="9"/>
      <c r="G15814" s="12"/>
      <c r="H15814" s="12">
        <f t="shared" ref="G15814:V15814" si="8372">H15815+H15823</f>
        <v>0</v>
      </c>
      <c r="I15814" s="12">
        <f t="shared" si="8372"/>
        <v>0</v>
      </c>
      <c r="J15814" s="12">
        <f t="shared" si="8372"/>
        <v>0</v>
      </c>
      <c r="K15814" s="12">
        <f t="shared" si="8372"/>
        <v>0</v>
      </c>
      <c r="L15814" s="12">
        <f t="shared" si="8372"/>
        <v>0</v>
      </c>
      <c r="M15814" s="12">
        <f t="shared" si="8372"/>
        <v>0</v>
      </c>
      <c r="N15814" s="12">
        <f t="shared" si="8372"/>
        <v>0</v>
      </c>
      <c r="O15814" s="12">
        <f t="shared" si="8372"/>
        <v>0</v>
      </c>
      <c r="P15814" s="12">
        <f t="shared" si="8372"/>
        <v>0</v>
      </c>
      <c r="Q15814" s="12">
        <f t="shared" si="8372"/>
        <v>0</v>
      </c>
      <c r="R15814" s="12">
        <f t="shared" si="8372"/>
        <v>0</v>
      </c>
      <c r="S15814" s="12">
        <f t="shared" si="8372"/>
        <v>0</v>
      </c>
      <c r="T15814" s="12">
        <f t="shared" si="8372"/>
        <v>0</v>
      </c>
      <c r="U15814" s="12">
        <f t="shared" si="8372"/>
        <v>0</v>
      </c>
      <c r="V15814" s="12">
        <f t="shared" si="8372"/>
        <v>0</v>
      </c>
      <c r="X15814" s="20" t="str">
        <f t="shared" ref="X15814:X15830" si="8373">IF(H15814&lt;I15814,"繁殖仔畜应大于等于成活","")</f>
        <v/>
      </c>
      <c r="Y15814" s="20" t="str">
        <f t="shared" ref="Y15814:Y15825" si="8374">IF(N15814&lt;O15814+P15814,"出卖应大于等于出卖肉畜+出卖仔畜","")</f>
        <v/>
      </c>
      <c r="Z15814" s="20" t="str">
        <f t="shared" si="8369"/>
        <v/>
      </c>
      <c r="AA15814" s="20" t="str">
        <f t="shared" si="8370"/>
        <v/>
      </c>
      <c r="AE15814" s="28"/>
      <c r="AF15814" s="29"/>
    </row>
    <row r="15815" spans="1:32">
      <c r="A15815" s="7"/>
      <c r="B15815" s="7"/>
      <c r="C15815" s="7"/>
      <c r="D15815" s="9" t="s">
        <v>29</v>
      </c>
      <c r="E15815" s="10" t="s">
        <v>27</v>
      </c>
      <c r="F15815" s="9"/>
      <c r="G15815" s="12"/>
      <c r="H15815" s="12">
        <f t="shared" ref="G15815:R15815" si="8375">H15816+H15819+H15820+H15821+H15822</f>
        <v>0</v>
      </c>
      <c r="I15815" s="12">
        <f t="shared" si="8375"/>
        <v>0</v>
      </c>
      <c r="J15815" s="12">
        <f t="shared" si="8375"/>
        <v>0</v>
      </c>
      <c r="K15815" s="12">
        <f t="shared" si="8375"/>
        <v>0</v>
      </c>
      <c r="L15815" s="12">
        <f t="shared" si="8375"/>
        <v>0</v>
      </c>
      <c r="M15815" s="12">
        <f t="shared" si="8375"/>
        <v>0</v>
      </c>
      <c r="N15815" s="12">
        <f t="shared" si="8375"/>
        <v>0</v>
      </c>
      <c r="O15815" s="12">
        <f t="shared" si="8375"/>
        <v>0</v>
      </c>
      <c r="P15815" s="12">
        <f t="shared" si="8375"/>
        <v>0</v>
      </c>
      <c r="Q15815" s="12">
        <f t="shared" si="8375"/>
        <v>0</v>
      </c>
      <c r="R15815" s="12">
        <f t="shared" si="8375"/>
        <v>0</v>
      </c>
      <c r="S15815" s="12">
        <f>S15816+S15819+S15820+S15822</f>
        <v>0</v>
      </c>
      <c r="T15815" s="12">
        <f>T15816+T15819+T15820+T15822</f>
        <v>0</v>
      </c>
      <c r="U15815" s="12">
        <f>U15816+U15819+U15820+U15822</f>
        <v>0</v>
      </c>
      <c r="V15815" s="12">
        <f>V15816+V15819+V15820+V15822</f>
        <v>0</v>
      </c>
      <c r="X15815" s="20" t="str">
        <f t="shared" si="8373"/>
        <v/>
      </c>
      <c r="Y15815" s="20" t="str">
        <f t="shared" si="8374"/>
        <v/>
      </c>
      <c r="Z15815" s="20" t="str">
        <f t="shared" si="8369"/>
        <v/>
      </c>
      <c r="AA15815" s="20" t="str">
        <f t="shared" si="8370"/>
        <v/>
      </c>
      <c r="AE15815" s="28"/>
      <c r="AF15815" s="29"/>
    </row>
    <row r="15816" spans="1:32">
      <c r="A15816" s="7"/>
      <c r="B15816" s="7"/>
      <c r="C15816" s="7"/>
      <c r="D15816" s="9" t="s">
        <v>30</v>
      </c>
      <c r="E15816" s="10" t="s">
        <v>27</v>
      </c>
      <c r="F15816" s="9"/>
      <c r="R15816" s="12">
        <f>G15816+I15816+J15816+K15816-L15816-M15816-N15816-Q15816</f>
        <v>0</v>
      </c>
      <c r="X15816" s="20" t="str">
        <f t="shared" si="8373"/>
        <v/>
      </c>
      <c r="Y15816" s="20" t="str">
        <f t="shared" si="8374"/>
        <v/>
      </c>
      <c r="Z15816" s="20" t="str">
        <f t="shared" si="8369"/>
        <v/>
      </c>
      <c r="AA15816" s="20" t="str">
        <f t="shared" si="8370"/>
        <v/>
      </c>
      <c r="AE15816" s="28"/>
      <c r="AF15816" s="29"/>
    </row>
    <row r="15817" spans="1:32">
      <c r="A15817" s="7"/>
      <c r="B15817" s="7"/>
      <c r="C15817" s="7"/>
      <c r="D15817" s="9" t="s">
        <v>31</v>
      </c>
      <c r="E15817" s="10" t="s">
        <v>27</v>
      </c>
      <c r="F15817" s="9"/>
      <c r="R15817" s="12">
        <f t="shared" ref="R15817:R15822" si="8376">G15817+I15817+J15817+K15817-L15817-M15817-N15817-Q15817</f>
        <v>0</v>
      </c>
      <c r="U15817" s="15" t="s">
        <v>32</v>
      </c>
      <c r="V15817" s="15" t="s">
        <v>32</v>
      </c>
      <c r="X15817" s="20" t="str">
        <f t="shared" si="8373"/>
        <v/>
      </c>
      <c r="Y15817" s="20" t="str">
        <f t="shared" si="8374"/>
        <v/>
      </c>
      <c r="Z15817" s="20" t="str">
        <f t="shared" si="8369"/>
        <v/>
      </c>
      <c r="AA15817" s="20"/>
      <c r="AE15817" s="28"/>
      <c r="AF15817" s="29"/>
    </row>
    <row r="15818" spans="1:32">
      <c r="A15818" s="7"/>
      <c r="B15818" s="7"/>
      <c r="C15818" s="7"/>
      <c r="D15818" s="9" t="s">
        <v>33</v>
      </c>
      <c r="E15818" s="10" t="s">
        <v>27</v>
      </c>
      <c r="F15818" s="9"/>
      <c r="R15818" s="12">
        <f t="shared" si="8376"/>
        <v>0</v>
      </c>
      <c r="U15818" s="15" t="s">
        <v>32</v>
      </c>
      <c r="V15818" s="15" t="s">
        <v>32</v>
      </c>
      <c r="X15818" s="20" t="str">
        <f t="shared" si="8373"/>
        <v/>
      </c>
      <c r="Y15818" s="20" t="str">
        <f t="shared" si="8374"/>
        <v/>
      </c>
      <c r="Z15818" s="20" t="str">
        <f t="shared" si="8369"/>
        <v/>
      </c>
      <c r="AA15818" s="20"/>
      <c r="AE15818" s="28"/>
      <c r="AF15818" s="29"/>
    </row>
    <row r="15819" spans="1:32">
      <c r="A15819" s="7"/>
      <c r="B15819" s="7"/>
      <c r="C15819" s="7"/>
      <c r="D15819" s="9" t="s">
        <v>34</v>
      </c>
      <c r="E15819" s="10" t="s">
        <v>35</v>
      </c>
      <c r="F15819" s="9"/>
      <c r="R15819" s="12">
        <f t="shared" si="8376"/>
        <v>0</v>
      </c>
      <c r="X15819" s="20" t="str">
        <f t="shared" si="8373"/>
        <v/>
      </c>
      <c r="Y15819" s="20" t="str">
        <f t="shared" si="8374"/>
        <v/>
      </c>
      <c r="Z15819" s="20" t="str">
        <f t="shared" si="8369"/>
        <v/>
      </c>
      <c r="AA15819" s="20" t="str">
        <f>IF(R15819&lt;U15819+V15819,"期末实有头数应大于等于良种+改良种","")</f>
        <v/>
      </c>
      <c r="AE15819" s="28"/>
      <c r="AF15819" s="29"/>
    </row>
    <row r="15820" spans="1:32">
      <c r="A15820" s="7"/>
      <c r="B15820" s="7"/>
      <c r="C15820" s="7"/>
      <c r="D15820" s="9" t="s">
        <v>36</v>
      </c>
      <c r="E15820" s="10" t="s">
        <v>27</v>
      </c>
      <c r="F15820" s="9"/>
      <c r="R15820" s="12">
        <f t="shared" si="8376"/>
        <v>0</v>
      </c>
      <c r="X15820" s="20" t="str">
        <f t="shared" si="8373"/>
        <v/>
      </c>
      <c r="Y15820" s="20" t="str">
        <f t="shared" si="8374"/>
        <v/>
      </c>
      <c r="Z15820" s="20" t="str">
        <f t="shared" si="8369"/>
        <v/>
      </c>
      <c r="AA15820" s="20" t="str">
        <f>IF(R15820&lt;U15820+V15820,"期末实有头数应大于等于良种+改良种","")</f>
        <v/>
      </c>
      <c r="AE15820" s="28"/>
      <c r="AF15820" s="29"/>
    </row>
    <row r="15821" spans="1:32">
      <c r="A15821" s="7"/>
      <c r="B15821" s="7"/>
      <c r="C15821" s="7"/>
      <c r="D15821" s="9" t="s">
        <v>37</v>
      </c>
      <c r="E15821" s="10" t="s">
        <v>27</v>
      </c>
      <c r="F15821" s="9"/>
      <c r="R15821" s="12">
        <f t="shared" si="8376"/>
        <v>0</v>
      </c>
      <c r="S15821" s="15" t="s">
        <v>32</v>
      </c>
      <c r="T15821" s="15" t="s">
        <v>32</v>
      </c>
      <c r="U15821" s="15" t="s">
        <v>32</v>
      </c>
      <c r="V15821" s="15" t="s">
        <v>32</v>
      </c>
      <c r="X15821" s="20" t="str">
        <f t="shared" si="8373"/>
        <v/>
      </c>
      <c r="Y15821" s="20" t="str">
        <f t="shared" si="8374"/>
        <v/>
      </c>
      <c r="Z15821" s="20"/>
      <c r="AA15821" s="20"/>
      <c r="AE15821" s="28"/>
      <c r="AF15821" s="29"/>
    </row>
    <row r="15822" spans="1:32">
      <c r="A15822" s="7"/>
      <c r="B15822" s="7"/>
      <c r="C15822" s="7"/>
      <c r="D15822" s="9" t="s">
        <v>38</v>
      </c>
      <c r="E15822" s="10" t="s">
        <v>39</v>
      </c>
      <c r="F15822" s="9"/>
      <c r="R15822" s="12">
        <f t="shared" si="8376"/>
        <v>0</v>
      </c>
      <c r="X15822" s="20" t="str">
        <f t="shared" si="8373"/>
        <v/>
      </c>
      <c r="Y15822" s="20" t="str">
        <f t="shared" si="8374"/>
        <v/>
      </c>
      <c r="Z15822" s="20" t="str">
        <f>IF(R15822&lt;S15822+T15822,"期末实有头数应大于等于能繁母畜+种公畜","")</f>
        <v/>
      </c>
      <c r="AA15822" s="20" t="str">
        <f>IF(R15822&lt;U15822+V15822,"期末实有头数应大于等于良种+改良种","")</f>
        <v/>
      </c>
      <c r="AE15822" s="28"/>
      <c r="AF15822" s="29"/>
    </row>
    <row r="15823" spans="1:32">
      <c r="A15823" s="7"/>
      <c r="B15823" s="7"/>
      <c r="C15823" s="7"/>
      <c r="D15823" s="9" t="s">
        <v>40</v>
      </c>
      <c r="E15823" s="10" t="s">
        <v>41</v>
      </c>
      <c r="F15823" s="9"/>
      <c r="G15823" s="12"/>
      <c r="H15823" s="12">
        <f t="shared" ref="G15823:V15823" si="8377">H15824+H15828</f>
        <v>0</v>
      </c>
      <c r="I15823" s="12">
        <f t="shared" si="8377"/>
        <v>0</v>
      </c>
      <c r="J15823" s="12">
        <f t="shared" si="8377"/>
        <v>0</v>
      </c>
      <c r="K15823" s="12">
        <f t="shared" si="8377"/>
        <v>0</v>
      </c>
      <c r="L15823" s="12">
        <f t="shared" si="8377"/>
        <v>0</v>
      </c>
      <c r="M15823" s="12">
        <f t="shared" si="8377"/>
        <v>0</v>
      </c>
      <c r="N15823" s="12">
        <f t="shared" si="8377"/>
        <v>0</v>
      </c>
      <c r="O15823" s="12">
        <f t="shared" si="8377"/>
        <v>0</v>
      </c>
      <c r="P15823" s="12">
        <f t="shared" si="8377"/>
        <v>0</v>
      </c>
      <c r="Q15823" s="12">
        <f t="shared" si="8377"/>
        <v>0</v>
      </c>
      <c r="R15823" s="21">
        <f t="shared" si="8377"/>
        <v>0</v>
      </c>
      <c r="S15823" s="12">
        <f t="shared" si="8377"/>
        <v>0</v>
      </c>
      <c r="T15823" s="12">
        <f t="shared" si="8377"/>
        <v>0</v>
      </c>
      <c r="U15823" s="12">
        <f t="shared" si="8377"/>
        <v>0</v>
      </c>
      <c r="V15823" s="12">
        <f t="shared" si="8377"/>
        <v>0</v>
      </c>
      <c r="X15823" s="20" t="str">
        <f t="shared" si="8373"/>
        <v/>
      </c>
      <c r="Y15823" s="20" t="str">
        <f t="shared" si="8374"/>
        <v/>
      </c>
      <c r="Z15823" s="20" t="str">
        <f>IF(R15823&lt;S15823+T15823,"期末实有头数应大于等于能繁母畜+种公畜","")</f>
        <v/>
      </c>
      <c r="AA15823" s="20" t="str">
        <f>IF(R15823&lt;U15823+V15823,"期末实有头数应大于等于良种+改良种","")</f>
        <v/>
      </c>
      <c r="AE15823" s="28"/>
      <c r="AF15823" s="29"/>
    </row>
    <row r="15824" spans="1:32">
      <c r="A15824" s="7"/>
      <c r="B15824" s="7"/>
      <c r="C15824" s="7"/>
      <c r="D15824" s="9" t="s">
        <v>42</v>
      </c>
      <c r="E15824" s="10" t="s">
        <v>41</v>
      </c>
      <c r="F15824" s="9"/>
      <c r="R15824" s="12">
        <f>G15824+I15824+J15824+K15824-L15824-M15824-N15824-Q15824</f>
        <v>0</v>
      </c>
      <c r="X15824" s="20" t="str">
        <f t="shared" si="8373"/>
        <v/>
      </c>
      <c r="Y15824" s="20" t="str">
        <f t="shared" si="8374"/>
        <v/>
      </c>
      <c r="Z15824" s="20" t="str">
        <f>IF(R15824&lt;S15824+T15824,"期末实有头数应大于等于能繁母畜+种公畜","")</f>
        <v/>
      </c>
      <c r="AA15824" s="20" t="str">
        <f>IF(R15824&lt;U15824+V15824,"期末实有头数应大于等于良种+改良种","")</f>
        <v/>
      </c>
      <c r="AE15824" s="28"/>
      <c r="AF15824" s="29"/>
    </row>
    <row r="15825" spans="1:32">
      <c r="A15825" s="7"/>
      <c r="B15825" s="7"/>
      <c r="C15825" s="7"/>
      <c r="D15825" s="9" t="s">
        <v>43</v>
      </c>
      <c r="E15825" s="10" t="s">
        <v>41</v>
      </c>
      <c r="F15825" s="9"/>
      <c r="R15825" s="12">
        <f>G15825+I15825+J15825+K15825-L15825-M15825-N15825-Q15825</f>
        <v>0</v>
      </c>
      <c r="U15825" s="15" t="s">
        <v>32</v>
      </c>
      <c r="V15825" s="15" t="s">
        <v>32</v>
      </c>
      <c r="X15825" s="20" t="str">
        <f t="shared" si="8373"/>
        <v/>
      </c>
      <c r="Y15825" s="20" t="str">
        <f t="shared" si="8374"/>
        <v/>
      </c>
      <c r="Z15825" s="20" t="str">
        <f>IF(R15825&lt;S15825+T15825,"期末实有头数应大于等于能繁母畜+种公畜","")</f>
        <v/>
      </c>
      <c r="AA15825" s="20"/>
      <c r="AE15825" s="28"/>
      <c r="AF15825" s="29"/>
    </row>
    <row r="15826" spans="1:32">
      <c r="A15826" s="7"/>
      <c r="B15826" s="7"/>
      <c r="C15826" s="7"/>
      <c r="D15826" s="9" t="s">
        <v>44</v>
      </c>
      <c r="E15826" s="10" t="s">
        <v>41</v>
      </c>
      <c r="F15826" s="9"/>
      <c r="H15826" s="15" t="s">
        <v>32</v>
      </c>
      <c r="I15826" s="15" t="s">
        <v>32</v>
      </c>
      <c r="J15826" s="15" t="s">
        <v>32</v>
      </c>
      <c r="K15826" s="15" t="s">
        <v>32</v>
      </c>
      <c r="L15826" s="15" t="s">
        <v>32</v>
      </c>
      <c r="M15826" s="15" t="s">
        <v>32</v>
      </c>
      <c r="N15826" s="15" t="s">
        <v>32</v>
      </c>
      <c r="O15826" s="15" t="s">
        <v>32</v>
      </c>
      <c r="P15826" s="15" t="s">
        <v>32</v>
      </c>
      <c r="Q15826" s="15" t="s">
        <v>32</v>
      </c>
      <c r="R15826" s="22"/>
      <c r="T15826" s="15" t="s">
        <v>32</v>
      </c>
      <c r="U15826" s="15" t="s">
        <v>32</v>
      </c>
      <c r="V15826" s="15" t="s">
        <v>32</v>
      </c>
      <c r="X15826" s="20" t="str">
        <f t="shared" si="8373"/>
        <v/>
      </c>
      <c r="Y15826" s="20"/>
      <c r="Z15826" s="20"/>
      <c r="AA15826" s="20"/>
      <c r="AE15826" s="28"/>
      <c r="AF15826" s="29"/>
    </row>
    <row r="15827" spans="1:32">
      <c r="A15827" s="7"/>
      <c r="B15827" s="7"/>
      <c r="C15827" s="7"/>
      <c r="D15827" s="9" t="s">
        <v>45</v>
      </c>
      <c r="E15827" s="10" t="s">
        <v>41</v>
      </c>
      <c r="F15827" s="9"/>
      <c r="H15827" s="15" t="s">
        <v>32</v>
      </c>
      <c r="I15827" s="15" t="s">
        <v>32</v>
      </c>
      <c r="J15827" s="15" t="s">
        <v>32</v>
      </c>
      <c r="K15827" s="15" t="s">
        <v>32</v>
      </c>
      <c r="L15827" s="15" t="s">
        <v>32</v>
      </c>
      <c r="M15827" s="15" t="s">
        <v>32</v>
      </c>
      <c r="N15827" s="15" t="s">
        <v>32</v>
      </c>
      <c r="O15827" s="15" t="s">
        <v>32</v>
      </c>
      <c r="P15827" s="15" t="s">
        <v>32</v>
      </c>
      <c r="Q15827" s="15" t="s">
        <v>32</v>
      </c>
      <c r="R15827" s="22"/>
      <c r="T15827" s="15" t="s">
        <v>32</v>
      </c>
      <c r="U15827" s="15" t="s">
        <v>32</v>
      </c>
      <c r="V15827" s="15" t="s">
        <v>32</v>
      </c>
      <c r="X15827" s="20" t="str">
        <f t="shared" si="8373"/>
        <v/>
      </c>
      <c r="Y15827" s="20"/>
      <c r="Z15827" s="20"/>
      <c r="AA15827" s="20"/>
      <c r="AE15827" s="28"/>
      <c r="AF15827" s="29"/>
    </row>
    <row r="15828" spans="1:32">
      <c r="A15828" s="7"/>
      <c r="B15828" s="7"/>
      <c r="C15828" s="7"/>
      <c r="D15828" s="9" t="s">
        <v>46</v>
      </c>
      <c r="E15828" s="10" t="s">
        <v>41</v>
      </c>
      <c r="F15828" s="9"/>
      <c r="R15828" s="12">
        <f>G15828+I15828+J15828+K15828-L15828-M15828-N15828-Q15828</f>
        <v>0</v>
      </c>
      <c r="X15828" s="20" t="str">
        <f t="shared" si="8373"/>
        <v/>
      </c>
      <c r="Y15828" s="20" t="str">
        <f>IF(N15828&lt;O15828+P15828,"出卖应大于等于出卖肉畜+出卖仔畜","")</f>
        <v/>
      </c>
      <c r="Z15828" s="20" t="str">
        <f t="shared" ref="Z15828:Z15837" si="8378">IF(R15828&lt;S15828+T15828,"期末实有头数应大于等于能繁母畜+种公畜","")</f>
        <v/>
      </c>
      <c r="AA15828" s="20" t="str">
        <f t="shared" ref="AA15828:AA15833" si="8379">IF(R15828&lt;U15828+V15828,"期末实有头数应大于等于良种+改良种","")</f>
        <v/>
      </c>
      <c r="AE15828" s="28"/>
      <c r="AF15828" s="29"/>
    </row>
    <row r="15829" spans="1:32">
      <c r="A15829" s="7"/>
      <c r="B15829" s="7"/>
      <c r="C15829" s="7"/>
      <c r="D15829" s="9" t="s">
        <v>47</v>
      </c>
      <c r="E15829" s="16" t="s">
        <v>27</v>
      </c>
      <c r="F15829" s="9"/>
      <c r="R15829" s="12">
        <f>G15829+I15829+J15829+K15829-L15829-M15829-N15829-Q15829</f>
        <v>0</v>
      </c>
      <c r="X15829" s="20" t="str">
        <f t="shared" si="8373"/>
        <v/>
      </c>
      <c r="Y15829" s="20" t="str">
        <f>IF(N15829&lt;O15829+P15829,"出卖应大于等于出卖肉畜+出卖仔畜","")</f>
        <v/>
      </c>
      <c r="Z15829" s="20" t="str">
        <f t="shared" si="8378"/>
        <v/>
      </c>
      <c r="AA15829" s="20" t="str">
        <f t="shared" si="8379"/>
        <v/>
      </c>
      <c r="AE15829" s="28"/>
      <c r="AF15829" s="29"/>
    </row>
    <row r="15830" spans="1:32">
      <c r="A15830" s="7"/>
      <c r="B15830" s="7"/>
      <c r="C15830" s="7"/>
      <c r="D15830" s="9" t="s">
        <v>26</v>
      </c>
      <c r="E15830" s="10" t="s">
        <v>27</v>
      </c>
      <c r="F15830" s="9"/>
      <c r="G15830" s="12"/>
      <c r="H15830" s="12">
        <f t="shared" ref="G15830:V15830" si="8380">H15831+H15846</f>
        <v>0</v>
      </c>
      <c r="I15830" s="12">
        <f t="shared" si="8380"/>
        <v>0</v>
      </c>
      <c r="J15830" s="12">
        <f t="shared" si="8380"/>
        <v>0</v>
      </c>
      <c r="K15830" s="12">
        <f t="shared" si="8380"/>
        <v>0</v>
      </c>
      <c r="L15830" s="12">
        <f t="shared" si="8380"/>
        <v>0</v>
      </c>
      <c r="M15830" s="12">
        <f t="shared" si="8380"/>
        <v>0</v>
      </c>
      <c r="N15830" s="12">
        <f t="shared" si="8380"/>
        <v>0</v>
      </c>
      <c r="O15830" s="12">
        <f t="shared" si="8380"/>
        <v>0</v>
      </c>
      <c r="P15830" s="12">
        <f t="shared" si="8380"/>
        <v>0</v>
      </c>
      <c r="Q15830" s="12">
        <f t="shared" si="8380"/>
        <v>0</v>
      </c>
      <c r="R15830" s="12">
        <f t="shared" si="8380"/>
        <v>0</v>
      </c>
      <c r="S15830" s="12">
        <f t="shared" si="8380"/>
        <v>0</v>
      </c>
      <c r="T15830" s="12">
        <f t="shared" si="8380"/>
        <v>0</v>
      </c>
      <c r="U15830" s="12">
        <f t="shared" si="8380"/>
        <v>0</v>
      </c>
      <c r="V15830" s="12">
        <f t="shared" si="8380"/>
        <v>0</v>
      </c>
      <c r="X15830" s="20" t="str">
        <f t="shared" si="8373"/>
        <v/>
      </c>
      <c r="Y15830" s="20" t="str">
        <f>IF(N15830&lt;O15830+P15830,"出卖应大于等于出卖肉畜+出卖仔畜","")</f>
        <v/>
      </c>
      <c r="Z15830" s="20" t="str">
        <f t="shared" si="8378"/>
        <v/>
      </c>
      <c r="AA15830" s="20" t="str">
        <f t="shared" si="8379"/>
        <v/>
      </c>
      <c r="AE15830" s="28"/>
      <c r="AF15830" s="29"/>
    </row>
    <row r="15831" spans="1:32">
      <c r="A15831" s="7"/>
      <c r="B15831" s="7"/>
      <c r="C15831" s="7"/>
      <c r="D15831" s="9" t="s">
        <v>28</v>
      </c>
      <c r="E15831" s="10" t="s">
        <v>27</v>
      </c>
      <c r="F15831" s="9"/>
      <c r="G15831" s="12"/>
      <c r="H15831" s="12">
        <f t="shared" ref="G15831:V15831" si="8381">H15832+H15840</f>
        <v>0</v>
      </c>
      <c r="I15831" s="12">
        <f t="shared" si="8381"/>
        <v>0</v>
      </c>
      <c r="J15831" s="12">
        <f t="shared" si="8381"/>
        <v>0</v>
      </c>
      <c r="K15831" s="12">
        <f t="shared" si="8381"/>
        <v>0</v>
      </c>
      <c r="L15831" s="12">
        <f t="shared" si="8381"/>
        <v>0</v>
      </c>
      <c r="M15831" s="12">
        <f t="shared" si="8381"/>
        <v>0</v>
      </c>
      <c r="N15831" s="12">
        <f t="shared" si="8381"/>
        <v>0</v>
      </c>
      <c r="O15831" s="12">
        <f t="shared" si="8381"/>
        <v>0</v>
      </c>
      <c r="P15831" s="12">
        <f t="shared" si="8381"/>
        <v>0</v>
      </c>
      <c r="Q15831" s="12">
        <f t="shared" si="8381"/>
        <v>0</v>
      </c>
      <c r="R15831" s="12">
        <f t="shared" si="8381"/>
        <v>0</v>
      </c>
      <c r="S15831" s="12">
        <f t="shared" si="8381"/>
        <v>0</v>
      </c>
      <c r="T15831" s="12">
        <f t="shared" si="8381"/>
        <v>0</v>
      </c>
      <c r="U15831" s="12">
        <f t="shared" si="8381"/>
        <v>0</v>
      </c>
      <c r="V15831" s="12">
        <f t="shared" si="8381"/>
        <v>0</v>
      </c>
      <c r="X15831" s="20" t="str">
        <f t="shared" ref="X15831:X15847" si="8382">IF(H15831&lt;I15831,"繁殖仔畜应大于等于成活","")</f>
        <v/>
      </c>
      <c r="Y15831" s="20" t="str">
        <f t="shared" ref="Y15831:Y15842" si="8383">IF(N15831&lt;O15831+P15831,"出卖应大于等于出卖肉畜+出卖仔畜","")</f>
        <v/>
      </c>
      <c r="Z15831" s="20" t="str">
        <f t="shared" si="8378"/>
        <v/>
      </c>
      <c r="AA15831" s="20" t="str">
        <f t="shared" si="8379"/>
        <v/>
      </c>
      <c r="AE15831" s="28"/>
      <c r="AF15831" s="29"/>
    </row>
    <row r="15832" spans="1:32">
      <c r="A15832" s="7"/>
      <c r="B15832" s="7"/>
      <c r="C15832" s="7"/>
      <c r="D15832" s="9" t="s">
        <v>29</v>
      </c>
      <c r="E15832" s="10" t="s">
        <v>27</v>
      </c>
      <c r="F15832" s="9"/>
      <c r="G15832" s="12"/>
      <c r="H15832" s="12">
        <f t="shared" ref="G15832:R15832" si="8384">H15833+H15836+H15837+H15838+H15839</f>
        <v>0</v>
      </c>
      <c r="I15832" s="12">
        <f t="shared" si="8384"/>
        <v>0</v>
      </c>
      <c r="J15832" s="12">
        <f t="shared" si="8384"/>
        <v>0</v>
      </c>
      <c r="K15832" s="12">
        <f t="shared" si="8384"/>
        <v>0</v>
      </c>
      <c r="L15832" s="12">
        <f t="shared" si="8384"/>
        <v>0</v>
      </c>
      <c r="M15832" s="12">
        <f t="shared" si="8384"/>
        <v>0</v>
      </c>
      <c r="N15832" s="12">
        <f t="shared" si="8384"/>
        <v>0</v>
      </c>
      <c r="O15832" s="12">
        <f t="shared" si="8384"/>
        <v>0</v>
      </c>
      <c r="P15832" s="12">
        <f t="shared" si="8384"/>
        <v>0</v>
      </c>
      <c r="Q15832" s="12">
        <f t="shared" si="8384"/>
        <v>0</v>
      </c>
      <c r="R15832" s="12">
        <f t="shared" si="8384"/>
        <v>0</v>
      </c>
      <c r="S15832" s="12">
        <f>S15833+S15836+S15837+S15839</f>
        <v>0</v>
      </c>
      <c r="T15832" s="12">
        <f>T15833+T15836+T15837+T15839</f>
        <v>0</v>
      </c>
      <c r="U15832" s="12">
        <f>U15833+U15836+U15837+U15839</f>
        <v>0</v>
      </c>
      <c r="V15832" s="12">
        <f>V15833+V15836+V15837+V15839</f>
        <v>0</v>
      </c>
      <c r="X15832" s="20" t="str">
        <f t="shared" si="8382"/>
        <v/>
      </c>
      <c r="Y15832" s="20" t="str">
        <f t="shared" si="8383"/>
        <v/>
      </c>
      <c r="Z15832" s="20" t="str">
        <f t="shared" si="8378"/>
        <v/>
      </c>
      <c r="AA15832" s="20" t="str">
        <f t="shared" si="8379"/>
        <v/>
      </c>
      <c r="AE15832" s="28"/>
      <c r="AF15832" s="29"/>
    </row>
    <row r="15833" spans="1:32">
      <c r="A15833" s="7"/>
      <c r="B15833" s="7"/>
      <c r="C15833" s="7"/>
      <c r="D15833" s="9" t="s">
        <v>30</v>
      </c>
      <c r="E15833" s="10" t="s">
        <v>27</v>
      </c>
      <c r="F15833" s="9"/>
      <c r="R15833" s="12">
        <f>G15833+I15833+J15833+K15833-L15833-M15833-N15833-Q15833</f>
        <v>0</v>
      </c>
      <c r="X15833" s="20" t="str">
        <f t="shared" si="8382"/>
        <v/>
      </c>
      <c r="Y15833" s="20" t="str">
        <f t="shared" si="8383"/>
        <v/>
      </c>
      <c r="Z15833" s="20" t="str">
        <f t="shared" si="8378"/>
        <v/>
      </c>
      <c r="AA15833" s="20" t="str">
        <f t="shared" si="8379"/>
        <v/>
      </c>
      <c r="AE15833" s="28"/>
      <c r="AF15833" s="29"/>
    </row>
    <row r="15834" spans="1:32">
      <c r="A15834" s="7"/>
      <c r="B15834" s="7"/>
      <c r="C15834" s="7"/>
      <c r="D15834" s="9" t="s">
        <v>31</v>
      </c>
      <c r="E15834" s="10" t="s">
        <v>27</v>
      </c>
      <c r="F15834" s="9"/>
      <c r="R15834" s="12">
        <f t="shared" ref="R15834:R15839" si="8385">G15834+I15834+J15834+K15834-L15834-M15834-N15834-Q15834</f>
        <v>0</v>
      </c>
      <c r="U15834" s="15" t="s">
        <v>32</v>
      </c>
      <c r="V15834" s="15" t="s">
        <v>32</v>
      </c>
      <c r="X15834" s="20" t="str">
        <f t="shared" si="8382"/>
        <v/>
      </c>
      <c r="Y15834" s="20" t="str">
        <f t="shared" si="8383"/>
        <v/>
      </c>
      <c r="Z15834" s="20" t="str">
        <f t="shared" si="8378"/>
        <v/>
      </c>
      <c r="AA15834" s="20"/>
      <c r="AE15834" s="28"/>
      <c r="AF15834" s="29"/>
    </row>
    <row r="15835" spans="1:32">
      <c r="A15835" s="7"/>
      <c r="B15835" s="7"/>
      <c r="C15835" s="7"/>
      <c r="D15835" s="9" t="s">
        <v>33</v>
      </c>
      <c r="E15835" s="10" t="s">
        <v>27</v>
      </c>
      <c r="F15835" s="9"/>
      <c r="R15835" s="12">
        <f t="shared" si="8385"/>
        <v>0</v>
      </c>
      <c r="U15835" s="15" t="s">
        <v>32</v>
      </c>
      <c r="V15835" s="15" t="s">
        <v>32</v>
      </c>
      <c r="X15835" s="20" t="str">
        <f t="shared" si="8382"/>
        <v/>
      </c>
      <c r="Y15835" s="20" t="str">
        <f t="shared" si="8383"/>
        <v/>
      </c>
      <c r="Z15835" s="20" t="str">
        <f t="shared" si="8378"/>
        <v/>
      </c>
      <c r="AA15835" s="20"/>
      <c r="AE15835" s="28"/>
      <c r="AF15835" s="29"/>
    </row>
    <row r="15836" spans="1:32">
      <c r="A15836" s="7"/>
      <c r="B15836" s="7"/>
      <c r="C15836" s="7"/>
      <c r="D15836" s="9" t="s">
        <v>34</v>
      </c>
      <c r="E15836" s="10" t="s">
        <v>35</v>
      </c>
      <c r="F15836" s="9"/>
      <c r="R15836" s="12">
        <f t="shared" si="8385"/>
        <v>0</v>
      </c>
      <c r="X15836" s="20" t="str">
        <f t="shared" si="8382"/>
        <v/>
      </c>
      <c r="Y15836" s="20" t="str">
        <f t="shared" si="8383"/>
        <v/>
      </c>
      <c r="Z15836" s="20" t="str">
        <f t="shared" si="8378"/>
        <v/>
      </c>
      <c r="AA15836" s="20" t="str">
        <f>IF(R15836&lt;U15836+V15836,"期末实有头数应大于等于良种+改良种","")</f>
        <v/>
      </c>
      <c r="AE15836" s="28"/>
      <c r="AF15836" s="29"/>
    </row>
    <row r="15837" spans="1:32">
      <c r="A15837" s="7"/>
      <c r="B15837" s="7"/>
      <c r="C15837" s="7"/>
      <c r="D15837" s="9" t="s">
        <v>36</v>
      </c>
      <c r="E15837" s="10" t="s">
        <v>27</v>
      </c>
      <c r="F15837" s="9"/>
      <c r="R15837" s="12">
        <f t="shared" si="8385"/>
        <v>0</v>
      </c>
      <c r="X15837" s="20" t="str">
        <f t="shared" si="8382"/>
        <v/>
      </c>
      <c r="Y15837" s="20" t="str">
        <f t="shared" si="8383"/>
        <v/>
      </c>
      <c r="Z15837" s="20" t="str">
        <f t="shared" si="8378"/>
        <v/>
      </c>
      <c r="AA15837" s="20" t="str">
        <f>IF(R15837&lt;U15837+V15837,"期末实有头数应大于等于良种+改良种","")</f>
        <v/>
      </c>
      <c r="AE15837" s="28"/>
      <c r="AF15837" s="29"/>
    </row>
    <row r="15838" spans="1:32">
      <c r="A15838" s="7"/>
      <c r="B15838" s="7"/>
      <c r="C15838" s="7"/>
      <c r="D15838" s="9" t="s">
        <v>37</v>
      </c>
      <c r="E15838" s="10" t="s">
        <v>27</v>
      </c>
      <c r="F15838" s="9"/>
      <c r="R15838" s="12">
        <f t="shared" si="8385"/>
        <v>0</v>
      </c>
      <c r="S15838" s="15" t="s">
        <v>32</v>
      </c>
      <c r="T15838" s="15" t="s">
        <v>32</v>
      </c>
      <c r="U15838" s="15" t="s">
        <v>32</v>
      </c>
      <c r="V15838" s="15" t="s">
        <v>32</v>
      </c>
      <c r="X15838" s="20" t="str">
        <f t="shared" si="8382"/>
        <v/>
      </c>
      <c r="Y15838" s="20" t="str">
        <f t="shared" si="8383"/>
        <v/>
      </c>
      <c r="Z15838" s="20"/>
      <c r="AA15838" s="20"/>
      <c r="AE15838" s="28"/>
      <c r="AF15838" s="29"/>
    </row>
    <row r="15839" spans="1:32">
      <c r="A15839" s="7"/>
      <c r="B15839" s="7"/>
      <c r="C15839" s="7"/>
      <c r="D15839" s="9" t="s">
        <v>38</v>
      </c>
      <c r="E15839" s="10" t="s">
        <v>39</v>
      </c>
      <c r="F15839" s="9"/>
      <c r="R15839" s="12">
        <f t="shared" si="8385"/>
        <v>0</v>
      </c>
      <c r="X15839" s="20" t="str">
        <f t="shared" si="8382"/>
        <v/>
      </c>
      <c r="Y15839" s="20" t="str">
        <f t="shared" si="8383"/>
        <v/>
      </c>
      <c r="Z15839" s="20" t="str">
        <f>IF(R15839&lt;S15839+T15839,"期末实有头数应大于等于能繁母畜+种公畜","")</f>
        <v/>
      </c>
      <c r="AA15839" s="20" t="str">
        <f>IF(R15839&lt;U15839+V15839,"期末实有头数应大于等于良种+改良种","")</f>
        <v/>
      </c>
      <c r="AE15839" s="28"/>
      <c r="AF15839" s="29"/>
    </row>
    <row r="15840" spans="1:32">
      <c r="A15840" s="7"/>
      <c r="B15840" s="7"/>
      <c r="C15840" s="7"/>
      <c r="D15840" s="9" t="s">
        <v>40</v>
      </c>
      <c r="E15840" s="10" t="s">
        <v>41</v>
      </c>
      <c r="F15840" s="9"/>
      <c r="G15840" s="12"/>
      <c r="H15840" s="12">
        <f t="shared" ref="G15840:V15840" si="8386">H15841+H15845</f>
        <v>0</v>
      </c>
      <c r="I15840" s="12">
        <f t="shared" si="8386"/>
        <v>0</v>
      </c>
      <c r="J15840" s="12">
        <f t="shared" si="8386"/>
        <v>0</v>
      </c>
      <c r="K15840" s="12">
        <f t="shared" si="8386"/>
        <v>0</v>
      </c>
      <c r="L15840" s="12">
        <f t="shared" si="8386"/>
        <v>0</v>
      </c>
      <c r="M15840" s="12">
        <f t="shared" si="8386"/>
        <v>0</v>
      </c>
      <c r="N15840" s="12">
        <f t="shared" si="8386"/>
        <v>0</v>
      </c>
      <c r="O15840" s="12">
        <f t="shared" si="8386"/>
        <v>0</v>
      </c>
      <c r="P15840" s="12">
        <f t="shared" si="8386"/>
        <v>0</v>
      </c>
      <c r="Q15840" s="12">
        <f t="shared" si="8386"/>
        <v>0</v>
      </c>
      <c r="R15840" s="21">
        <f t="shared" si="8386"/>
        <v>0</v>
      </c>
      <c r="S15840" s="12">
        <f t="shared" si="8386"/>
        <v>0</v>
      </c>
      <c r="T15840" s="12">
        <f t="shared" si="8386"/>
        <v>0</v>
      </c>
      <c r="U15840" s="12">
        <f t="shared" si="8386"/>
        <v>0</v>
      </c>
      <c r="V15840" s="12">
        <f t="shared" si="8386"/>
        <v>0</v>
      </c>
      <c r="X15840" s="20" t="str">
        <f t="shared" si="8382"/>
        <v/>
      </c>
      <c r="Y15840" s="20" t="str">
        <f t="shared" si="8383"/>
        <v/>
      </c>
      <c r="Z15840" s="20" t="str">
        <f>IF(R15840&lt;S15840+T15840,"期末实有头数应大于等于能繁母畜+种公畜","")</f>
        <v/>
      </c>
      <c r="AA15840" s="20" t="str">
        <f>IF(R15840&lt;U15840+V15840,"期末实有头数应大于等于良种+改良种","")</f>
        <v/>
      </c>
      <c r="AE15840" s="28"/>
      <c r="AF15840" s="29"/>
    </row>
    <row r="15841" spans="1:32">
      <c r="A15841" s="7"/>
      <c r="B15841" s="7"/>
      <c r="C15841" s="7"/>
      <c r="D15841" s="9" t="s">
        <v>42</v>
      </c>
      <c r="E15841" s="10" t="s">
        <v>41</v>
      </c>
      <c r="F15841" s="9"/>
      <c r="R15841" s="12">
        <f>G15841+I15841+J15841+K15841-L15841-M15841-N15841-Q15841</f>
        <v>0</v>
      </c>
      <c r="X15841" s="20" t="str">
        <f t="shared" si="8382"/>
        <v/>
      </c>
      <c r="Y15841" s="20" t="str">
        <f t="shared" si="8383"/>
        <v/>
      </c>
      <c r="Z15841" s="20" t="str">
        <f>IF(R15841&lt;S15841+T15841,"期末实有头数应大于等于能繁母畜+种公畜","")</f>
        <v/>
      </c>
      <c r="AA15841" s="20" t="str">
        <f>IF(R15841&lt;U15841+V15841,"期末实有头数应大于等于良种+改良种","")</f>
        <v/>
      </c>
      <c r="AE15841" s="28"/>
      <c r="AF15841" s="29"/>
    </row>
    <row r="15842" spans="1:32">
      <c r="A15842" s="7"/>
      <c r="B15842" s="7"/>
      <c r="C15842" s="7"/>
      <c r="D15842" s="9" t="s">
        <v>43</v>
      </c>
      <c r="E15842" s="10" t="s">
        <v>41</v>
      </c>
      <c r="F15842" s="9"/>
      <c r="R15842" s="12">
        <f>G15842+I15842+J15842+K15842-L15842-M15842-N15842-Q15842</f>
        <v>0</v>
      </c>
      <c r="U15842" s="15" t="s">
        <v>32</v>
      </c>
      <c r="V15842" s="15" t="s">
        <v>32</v>
      </c>
      <c r="X15842" s="20" t="str">
        <f t="shared" si="8382"/>
        <v/>
      </c>
      <c r="Y15842" s="20" t="str">
        <f t="shared" si="8383"/>
        <v/>
      </c>
      <c r="Z15842" s="20" t="str">
        <f>IF(R15842&lt;S15842+T15842,"期末实有头数应大于等于能繁母畜+种公畜","")</f>
        <v/>
      </c>
      <c r="AA15842" s="20"/>
      <c r="AE15842" s="28"/>
      <c r="AF15842" s="29"/>
    </row>
    <row r="15843" spans="1:32">
      <c r="A15843" s="7"/>
      <c r="B15843" s="7"/>
      <c r="C15843" s="7"/>
      <c r="D15843" s="9" t="s">
        <v>44</v>
      </c>
      <c r="E15843" s="10" t="s">
        <v>41</v>
      </c>
      <c r="F15843" s="9"/>
      <c r="H15843" s="15" t="s">
        <v>32</v>
      </c>
      <c r="I15843" s="15" t="s">
        <v>32</v>
      </c>
      <c r="J15843" s="15" t="s">
        <v>32</v>
      </c>
      <c r="K15843" s="15" t="s">
        <v>32</v>
      </c>
      <c r="L15843" s="15" t="s">
        <v>32</v>
      </c>
      <c r="M15843" s="15" t="s">
        <v>32</v>
      </c>
      <c r="N15843" s="15" t="s">
        <v>32</v>
      </c>
      <c r="O15843" s="15" t="s">
        <v>32</v>
      </c>
      <c r="P15843" s="15" t="s">
        <v>32</v>
      </c>
      <c r="Q15843" s="15" t="s">
        <v>32</v>
      </c>
      <c r="R15843" s="22"/>
      <c r="T15843" s="15" t="s">
        <v>32</v>
      </c>
      <c r="U15843" s="15" t="s">
        <v>32</v>
      </c>
      <c r="V15843" s="15" t="s">
        <v>32</v>
      </c>
      <c r="X15843" s="20" t="str">
        <f t="shared" si="8382"/>
        <v/>
      </c>
      <c r="Y15843" s="20"/>
      <c r="Z15843" s="20"/>
      <c r="AA15843" s="20"/>
      <c r="AE15843" s="28"/>
      <c r="AF15843" s="29"/>
    </row>
    <row r="15844" spans="1:32">
      <c r="A15844" s="7"/>
      <c r="B15844" s="7"/>
      <c r="C15844" s="7"/>
      <c r="D15844" s="9" t="s">
        <v>45</v>
      </c>
      <c r="E15844" s="10" t="s">
        <v>41</v>
      </c>
      <c r="F15844" s="9"/>
      <c r="H15844" s="15" t="s">
        <v>32</v>
      </c>
      <c r="I15844" s="15" t="s">
        <v>32</v>
      </c>
      <c r="J15844" s="15" t="s">
        <v>32</v>
      </c>
      <c r="K15844" s="15" t="s">
        <v>32</v>
      </c>
      <c r="L15844" s="15" t="s">
        <v>32</v>
      </c>
      <c r="M15844" s="15" t="s">
        <v>32</v>
      </c>
      <c r="N15844" s="15" t="s">
        <v>32</v>
      </c>
      <c r="O15844" s="15" t="s">
        <v>32</v>
      </c>
      <c r="P15844" s="15" t="s">
        <v>32</v>
      </c>
      <c r="Q15844" s="15" t="s">
        <v>32</v>
      </c>
      <c r="R15844" s="22"/>
      <c r="T15844" s="15" t="s">
        <v>32</v>
      </c>
      <c r="U15844" s="15" t="s">
        <v>32</v>
      </c>
      <c r="V15844" s="15" t="s">
        <v>32</v>
      </c>
      <c r="X15844" s="20" t="str">
        <f t="shared" si="8382"/>
        <v/>
      </c>
      <c r="Y15844" s="20"/>
      <c r="Z15844" s="20"/>
      <c r="AA15844" s="20"/>
      <c r="AE15844" s="28"/>
      <c r="AF15844" s="29"/>
    </row>
    <row r="15845" spans="1:32">
      <c r="A15845" s="7"/>
      <c r="B15845" s="7"/>
      <c r="C15845" s="7"/>
      <c r="D15845" s="9" t="s">
        <v>46</v>
      </c>
      <c r="E15845" s="10" t="s">
        <v>41</v>
      </c>
      <c r="F15845" s="9"/>
      <c r="R15845" s="12">
        <f>G15845+I15845+J15845+K15845-L15845-M15845-N15845-Q15845</f>
        <v>0</v>
      </c>
      <c r="X15845" s="20" t="str">
        <f t="shared" si="8382"/>
        <v/>
      </c>
      <c r="Y15845" s="20" t="str">
        <f>IF(N15845&lt;O15845+P15845,"出卖应大于等于出卖肉畜+出卖仔畜","")</f>
        <v/>
      </c>
      <c r="Z15845" s="20" t="str">
        <f t="shared" ref="Z15845:Z15854" si="8387">IF(R15845&lt;S15845+T15845,"期末实有头数应大于等于能繁母畜+种公畜","")</f>
        <v/>
      </c>
      <c r="AA15845" s="20" t="str">
        <f t="shared" ref="AA15845:AA15850" si="8388">IF(R15845&lt;U15845+V15845,"期末实有头数应大于等于良种+改良种","")</f>
        <v/>
      </c>
      <c r="AE15845" s="28"/>
      <c r="AF15845" s="29"/>
    </row>
    <row r="15846" spans="1:32">
      <c r="A15846" s="7"/>
      <c r="B15846" s="7"/>
      <c r="C15846" s="7"/>
      <c r="D15846" s="9" t="s">
        <v>47</v>
      </c>
      <c r="E15846" s="16" t="s">
        <v>27</v>
      </c>
      <c r="F15846" s="9"/>
      <c r="R15846" s="12">
        <f>G15846+I15846+J15846+K15846-L15846-M15846-N15846-Q15846</f>
        <v>0</v>
      </c>
      <c r="X15846" s="20" t="str">
        <f t="shared" si="8382"/>
        <v/>
      </c>
      <c r="Y15846" s="20" t="str">
        <f>IF(N15846&lt;O15846+P15846,"出卖应大于等于出卖肉畜+出卖仔畜","")</f>
        <v/>
      </c>
      <c r="Z15846" s="20" t="str">
        <f t="shared" si="8387"/>
        <v/>
      </c>
      <c r="AA15846" s="20" t="str">
        <f t="shared" si="8388"/>
        <v/>
      </c>
      <c r="AE15846" s="28"/>
      <c r="AF15846" s="29"/>
    </row>
    <row r="15847" spans="1:32">
      <c r="A15847" s="7"/>
      <c r="B15847" s="7"/>
      <c r="C15847" s="7"/>
      <c r="D15847" s="9" t="s">
        <v>26</v>
      </c>
      <c r="E15847" s="10" t="s">
        <v>27</v>
      </c>
      <c r="F15847" s="9"/>
      <c r="G15847" s="12"/>
      <c r="H15847" s="12">
        <f t="shared" ref="G15847:V15847" si="8389">H15848+H15863</f>
        <v>0</v>
      </c>
      <c r="I15847" s="12">
        <f t="shared" si="8389"/>
        <v>0</v>
      </c>
      <c r="J15847" s="12">
        <f t="shared" si="8389"/>
        <v>0</v>
      </c>
      <c r="K15847" s="12">
        <f t="shared" si="8389"/>
        <v>0</v>
      </c>
      <c r="L15847" s="12">
        <f t="shared" si="8389"/>
        <v>0</v>
      </c>
      <c r="M15847" s="12">
        <f t="shared" si="8389"/>
        <v>0</v>
      </c>
      <c r="N15847" s="12">
        <f t="shared" si="8389"/>
        <v>0</v>
      </c>
      <c r="O15847" s="12">
        <f t="shared" si="8389"/>
        <v>0</v>
      </c>
      <c r="P15847" s="12">
        <f t="shared" si="8389"/>
        <v>0</v>
      </c>
      <c r="Q15847" s="12">
        <f t="shared" si="8389"/>
        <v>0</v>
      </c>
      <c r="R15847" s="12">
        <f t="shared" si="8389"/>
        <v>0</v>
      </c>
      <c r="S15847" s="12">
        <f t="shared" si="8389"/>
        <v>0</v>
      </c>
      <c r="T15847" s="12">
        <f t="shared" si="8389"/>
        <v>0</v>
      </c>
      <c r="U15847" s="12">
        <f t="shared" si="8389"/>
        <v>0</v>
      </c>
      <c r="V15847" s="12">
        <f t="shared" si="8389"/>
        <v>0</v>
      </c>
      <c r="X15847" s="20" t="str">
        <f t="shared" si="8382"/>
        <v/>
      </c>
      <c r="Y15847" s="20" t="str">
        <f>IF(N15847&lt;O15847+P15847,"出卖应大于等于出卖肉畜+出卖仔畜","")</f>
        <v/>
      </c>
      <c r="Z15847" s="20" t="str">
        <f t="shared" si="8387"/>
        <v/>
      </c>
      <c r="AA15847" s="20" t="str">
        <f t="shared" si="8388"/>
        <v/>
      </c>
      <c r="AE15847" s="28"/>
      <c r="AF15847" s="29"/>
    </row>
    <row r="15848" spans="1:32">
      <c r="A15848" s="7"/>
      <c r="B15848" s="7"/>
      <c r="C15848" s="7"/>
      <c r="D15848" s="9" t="s">
        <v>28</v>
      </c>
      <c r="E15848" s="10" t="s">
        <v>27</v>
      </c>
      <c r="F15848" s="9"/>
      <c r="G15848" s="12"/>
      <c r="H15848" s="12">
        <f t="shared" ref="G15848:V15848" si="8390">H15849+H15857</f>
        <v>0</v>
      </c>
      <c r="I15848" s="12">
        <f t="shared" si="8390"/>
        <v>0</v>
      </c>
      <c r="J15848" s="12">
        <f t="shared" si="8390"/>
        <v>0</v>
      </c>
      <c r="K15848" s="12">
        <f t="shared" si="8390"/>
        <v>0</v>
      </c>
      <c r="L15848" s="12">
        <f t="shared" si="8390"/>
        <v>0</v>
      </c>
      <c r="M15848" s="12">
        <f t="shared" si="8390"/>
        <v>0</v>
      </c>
      <c r="N15848" s="12">
        <f t="shared" si="8390"/>
        <v>0</v>
      </c>
      <c r="O15848" s="12">
        <f t="shared" si="8390"/>
        <v>0</v>
      </c>
      <c r="P15848" s="12">
        <f t="shared" si="8390"/>
        <v>0</v>
      </c>
      <c r="Q15848" s="12">
        <f t="shared" si="8390"/>
        <v>0</v>
      </c>
      <c r="R15848" s="12">
        <f t="shared" si="8390"/>
        <v>0</v>
      </c>
      <c r="S15848" s="12">
        <f t="shared" si="8390"/>
        <v>0</v>
      </c>
      <c r="T15848" s="12">
        <f t="shared" si="8390"/>
        <v>0</v>
      </c>
      <c r="U15848" s="12">
        <f t="shared" si="8390"/>
        <v>0</v>
      </c>
      <c r="V15848" s="12">
        <f t="shared" si="8390"/>
        <v>0</v>
      </c>
      <c r="X15848" s="20" t="str">
        <f t="shared" ref="X15848:X15864" si="8391">IF(H15848&lt;I15848,"繁殖仔畜应大于等于成活","")</f>
        <v/>
      </c>
      <c r="Y15848" s="20" t="str">
        <f t="shared" ref="Y15848:Y15859" si="8392">IF(N15848&lt;O15848+P15848,"出卖应大于等于出卖肉畜+出卖仔畜","")</f>
        <v/>
      </c>
      <c r="Z15848" s="20" t="str">
        <f t="shared" si="8387"/>
        <v/>
      </c>
      <c r="AA15848" s="20" t="str">
        <f t="shared" si="8388"/>
        <v/>
      </c>
      <c r="AE15848" s="28"/>
      <c r="AF15848" s="29"/>
    </row>
    <row r="15849" spans="1:32">
      <c r="A15849" s="7"/>
      <c r="B15849" s="7"/>
      <c r="C15849" s="7"/>
      <c r="D15849" s="9" t="s">
        <v>29</v>
      </c>
      <c r="E15849" s="10" t="s">
        <v>27</v>
      </c>
      <c r="F15849" s="9"/>
      <c r="G15849" s="12"/>
      <c r="H15849" s="12">
        <f t="shared" ref="G15849:R15849" si="8393">H15850+H15853+H15854+H15855+H15856</f>
        <v>0</v>
      </c>
      <c r="I15849" s="12">
        <f t="shared" si="8393"/>
        <v>0</v>
      </c>
      <c r="J15849" s="12">
        <f t="shared" si="8393"/>
        <v>0</v>
      </c>
      <c r="K15849" s="12">
        <f t="shared" si="8393"/>
        <v>0</v>
      </c>
      <c r="L15849" s="12">
        <f t="shared" si="8393"/>
        <v>0</v>
      </c>
      <c r="M15849" s="12">
        <f t="shared" si="8393"/>
        <v>0</v>
      </c>
      <c r="N15849" s="12">
        <f t="shared" si="8393"/>
        <v>0</v>
      </c>
      <c r="O15849" s="12">
        <f t="shared" si="8393"/>
        <v>0</v>
      </c>
      <c r="P15849" s="12">
        <f t="shared" si="8393"/>
        <v>0</v>
      </c>
      <c r="Q15849" s="12">
        <f t="shared" si="8393"/>
        <v>0</v>
      </c>
      <c r="R15849" s="12">
        <f t="shared" si="8393"/>
        <v>0</v>
      </c>
      <c r="S15849" s="12">
        <f>S15850+S15853+S15854+S15856</f>
        <v>0</v>
      </c>
      <c r="T15849" s="12">
        <f>T15850+T15853+T15854+T15856</f>
        <v>0</v>
      </c>
      <c r="U15849" s="12">
        <f>U15850+U15853+U15854+U15856</f>
        <v>0</v>
      </c>
      <c r="V15849" s="12">
        <f>V15850+V15853+V15854+V15856</f>
        <v>0</v>
      </c>
      <c r="X15849" s="20" t="str">
        <f t="shared" si="8391"/>
        <v/>
      </c>
      <c r="Y15849" s="20" t="str">
        <f t="shared" si="8392"/>
        <v/>
      </c>
      <c r="Z15849" s="20" t="str">
        <f t="shared" si="8387"/>
        <v/>
      </c>
      <c r="AA15849" s="20" t="str">
        <f t="shared" si="8388"/>
        <v/>
      </c>
      <c r="AE15849" s="28"/>
      <c r="AF15849" s="29"/>
    </row>
    <row r="15850" spans="1:32">
      <c r="A15850" s="7"/>
      <c r="B15850" s="7"/>
      <c r="C15850" s="7"/>
      <c r="D15850" s="9" t="s">
        <v>30</v>
      </c>
      <c r="E15850" s="10" t="s">
        <v>27</v>
      </c>
      <c r="F15850" s="9"/>
      <c r="R15850" s="12">
        <f>G15850+I15850+J15850+K15850-L15850-M15850-N15850-Q15850</f>
        <v>0</v>
      </c>
      <c r="X15850" s="20" t="str">
        <f t="shared" si="8391"/>
        <v/>
      </c>
      <c r="Y15850" s="20" t="str">
        <f t="shared" si="8392"/>
        <v/>
      </c>
      <c r="Z15850" s="20" t="str">
        <f t="shared" si="8387"/>
        <v/>
      </c>
      <c r="AA15850" s="20" t="str">
        <f t="shared" si="8388"/>
        <v/>
      </c>
      <c r="AE15850" s="28"/>
      <c r="AF15850" s="29"/>
    </row>
    <row r="15851" spans="1:32">
      <c r="A15851" s="7"/>
      <c r="B15851" s="7"/>
      <c r="C15851" s="7"/>
      <c r="D15851" s="9" t="s">
        <v>31</v>
      </c>
      <c r="E15851" s="10" t="s">
        <v>27</v>
      </c>
      <c r="F15851" s="9"/>
      <c r="R15851" s="12">
        <f t="shared" ref="R15851:R15856" si="8394">G15851+I15851+J15851+K15851-L15851-M15851-N15851-Q15851</f>
        <v>0</v>
      </c>
      <c r="U15851" s="15" t="s">
        <v>32</v>
      </c>
      <c r="V15851" s="15" t="s">
        <v>32</v>
      </c>
      <c r="X15851" s="20" t="str">
        <f t="shared" si="8391"/>
        <v/>
      </c>
      <c r="Y15851" s="20" t="str">
        <f t="shared" si="8392"/>
        <v/>
      </c>
      <c r="Z15851" s="20" t="str">
        <f t="shared" si="8387"/>
        <v/>
      </c>
      <c r="AA15851" s="20"/>
      <c r="AE15851" s="28"/>
      <c r="AF15851" s="29"/>
    </row>
    <row r="15852" spans="1:32">
      <c r="A15852" s="7"/>
      <c r="B15852" s="7"/>
      <c r="C15852" s="7"/>
      <c r="D15852" s="9" t="s">
        <v>33</v>
      </c>
      <c r="E15852" s="10" t="s">
        <v>27</v>
      </c>
      <c r="F15852" s="9"/>
      <c r="R15852" s="12">
        <f t="shared" si="8394"/>
        <v>0</v>
      </c>
      <c r="U15852" s="15" t="s">
        <v>32</v>
      </c>
      <c r="V15852" s="15" t="s">
        <v>32</v>
      </c>
      <c r="X15852" s="20" t="str">
        <f t="shared" si="8391"/>
        <v/>
      </c>
      <c r="Y15852" s="20" t="str">
        <f t="shared" si="8392"/>
        <v/>
      </c>
      <c r="Z15852" s="20" t="str">
        <f t="shared" si="8387"/>
        <v/>
      </c>
      <c r="AA15852" s="20"/>
      <c r="AE15852" s="28"/>
      <c r="AF15852" s="29"/>
    </row>
    <row r="15853" spans="1:32">
      <c r="A15853" s="7"/>
      <c r="B15853" s="7"/>
      <c r="C15853" s="7"/>
      <c r="D15853" s="9" t="s">
        <v>34</v>
      </c>
      <c r="E15853" s="10" t="s">
        <v>35</v>
      </c>
      <c r="F15853" s="9"/>
      <c r="R15853" s="12">
        <f t="shared" si="8394"/>
        <v>0</v>
      </c>
      <c r="X15853" s="20" t="str">
        <f t="shared" si="8391"/>
        <v/>
      </c>
      <c r="Y15853" s="20" t="str">
        <f t="shared" si="8392"/>
        <v/>
      </c>
      <c r="Z15853" s="20" t="str">
        <f t="shared" si="8387"/>
        <v/>
      </c>
      <c r="AA15853" s="20" t="str">
        <f>IF(R15853&lt;U15853+V15853,"期末实有头数应大于等于良种+改良种","")</f>
        <v/>
      </c>
      <c r="AE15853" s="28"/>
      <c r="AF15853" s="29"/>
    </row>
    <row r="15854" spans="1:32">
      <c r="A15854" s="7"/>
      <c r="B15854" s="7"/>
      <c r="C15854" s="7"/>
      <c r="D15854" s="9" t="s">
        <v>36</v>
      </c>
      <c r="E15854" s="10" t="s">
        <v>27</v>
      </c>
      <c r="F15854" s="9"/>
      <c r="R15854" s="12">
        <f t="shared" si="8394"/>
        <v>0</v>
      </c>
      <c r="X15854" s="20" t="str">
        <f t="shared" si="8391"/>
        <v/>
      </c>
      <c r="Y15854" s="20" t="str">
        <f t="shared" si="8392"/>
        <v/>
      </c>
      <c r="Z15854" s="20" t="str">
        <f t="shared" si="8387"/>
        <v/>
      </c>
      <c r="AA15854" s="20" t="str">
        <f>IF(R15854&lt;U15854+V15854,"期末实有头数应大于等于良种+改良种","")</f>
        <v/>
      </c>
      <c r="AE15854" s="28"/>
      <c r="AF15854" s="29"/>
    </row>
    <row r="15855" spans="1:32">
      <c r="A15855" s="7"/>
      <c r="B15855" s="7"/>
      <c r="C15855" s="7"/>
      <c r="D15855" s="9" t="s">
        <v>37</v>
      </c>
      <c r="E15855" s="10" t="s">
        <v>27</v>
      </c>
      <c r="F15855" s="9"/>
      <c r="R15855" s="12">
        <f t="shared" si="8394"/>
        <v>0</v>
      </c>
      <c r="S15855" s="15" t="s">
        <v>32</v>
      </c>
      <c r="T15855" s="15" t="s">
        <v>32</v>
      </c>
      <c r="U15855" s="15" t="s">
        <v>32</v>
      </c>
      <c r="V15855" s="15" t="s">
        <v>32</v>
      </c>
      <c r="X15855" s="20" t="str">
        <f t="shared" si="8391"/>
        <v/>
      </c>
      <c r="Y15855" s="20" t="str">
        <f t="shared" si="8392"/>
        <v/>
      </c>
      <c r="Z15855" s="20"/>
      <c r="AA15855" s="20"/>
      <c r="AE15855" s="28"/>
      <c r="AF15855" s="29"/>
    </row>
    <row r="15856" spans="1:32">
      <c r="A15856" s="7"/>
      <c r="B15856" s="7"/>
      <c r="C15856" s="7"/>
      <c r="D15856" s="9" t="s">
        <v>38</v>
      </c>
      <c r="E15856" s="10" t="s">
        <v>39</v>
      </c>
      <c r="F15856" s="9"/>
      <c r="R15856" s="12">
        <f t="shared" si="8394"/>
        <v>0</v>
      </c>
      <c r="X15856" s="20" t="str">
        <f t="shared" si="8391"/>
        <v/>
      </c>
      <c r="Y15856" s="20" t="str">
        <f t="shared" si="8392"/>
        <v/>
      </c>
      <c r="Z15856" s="20" t="str">
        <f>IF(R15856&lt;S15856+T15856,"期末实有头数应大于等于能繁母畜+种公畜","")</f>
        <v/>
      </c>
      <c r="AA15856" s="20" t="str">
        <f>IF(R15856&lt;U15856+V15856,"期末实有头数应大于等于良种+改良种","")</f>
        <v/>
      </c>
      <c r="AE15856" s="28"/>
      <c r="AF15856" s="29"/>
    </row>
    <row r="15857" spans="1:32">
      <c r="A15857" s="7"/>
      <c r="B15857" s="7"/>
      <c r="C15857" s="7"/>
      <c r="D15857" s="9" t="s">
        <v>40</v>
      </c>
      <c r="E15857" s="10" t="s">
        <v>41</v>
      </c>
      <c r="F15857" s="9"/>
      <c r="G15857" s="12"/>
      <c r="H15857" s="12">
        <f t="shared" ref="G15857:V15857" si="8395">H15858+H15862</f>
        <v>0</v>
      </c>
      <c r="I15857" s="12">
        <f t="shared" si="8395"/>
        <v>0</v>
      </c>
      <c r="J15857" s="12">
        <f t="shared" si="8395"/>
        <v>0</v>
      </c>
      <c r="K15857" s="12">
        <f t="shared" si="8395"/>
        <v>0</v>
      </c>
      <c r="L15857" s="12">
        <f t="shared" si="8395"/>
        <v>0</v>
      </c>
      <c r="M15857" s="12">
        <f t="shared" si="8395"/>
        <v>0</v>
      </c>
      <c r="N15857" s="12">
        <f t="shared" si="8395"/>
        <v>0</v>
      </c>
      <c r="O15857" s="12">
        <f t="shared" si="8395"/>
        <v>0</v>
      </c>
      <c r="P15857" s="12">
        <f t="shared" si="8395"/>
        <v>0</v>
      </c>
      <c r="Q15857" s="12">
        <f t="shared" si="8395"/>
        <v>0</v>
      </c>
      <c r="R15857" s="21">
        <f t="shared" si="8395"/>
        <v>0</v>
      </c>
      <c r="S15857" s="12">
        <f t="shared" si="8395"/>
        <v>0</v>
      </c>
      <c r="T15857" s="12">
        <f t="shared" si="8395"/>
        <v>0</v>
      </c>
      <c r="U15857" s="12">
        <f t="shared" si="8395"/>
        <v>0</v>
      </c>
      <c r="V15857" s="12">
        <f t="shared" si="8395"/>
        <v>0</v>
      </c>
      <c r="X15857" s="20" t="str">
        <f t="shared" si="8391"/>
        <v/>
      </c>
      <c r="Y15857" s="20" t="str">
        <f t="shared" si="8392"/>
        <v/>
      </c>
      <c r="Z15857" s="20" t="str">
        <f>IF(R15857&lt;S15857+T15857,"期末实有头数应大于等于能繁母畜+种公畜","")</f>
        <v/>
      </c>
      <c r="AA15857" s="20" t="str">
        <f>IF(R15857&lt;U15857+V15857,"期末实有头数应大于等于良种+改良种","")</f>
        <v/>
      </c>
      <c r="AE15857" s="28"/>
      <c r="AF15857" s="29"/>
    </row>
    <row r="15858" spans="1:32">
      <c r="A15858" s="7"/>
      <c r="B15858" s="7"/>
      <c r="C15858" s="7"/>
      <c r="D15858" s="9" t="s">
        <v>42</v>
      </c>
      <c r="E15858" s="10" t="s">
        <v>41</v>
      </c>
      <c r="F15858" s="9"/>
      <c r="R15858" s="12">
        <f>G15858+I15858+J15858+K15858-L15858-M15858-N15858-Q15858</f>
        <v>0</v>
      </c>
      <c r="X15858" s="20" t="str">
        <f t="shared" si="8391"/>
        <v/>
      </c>
      <c r="Y15858" s="20" t="str">
        <f t="shared" si="8392"/>
        <v/>
      </c>
      <c r="Z15858" s="20" t="str">
        <f>IF(R15858&lt;S15858+T15858,"期末实有头数应大于等于能繁母畜+种公畜","")</f>
        <v/>
      </c>
      <c r="AA15858" s="20" t="str">
        <f>IF(R15858&lt;U15858+V15858,"期末实有头数应大于等于良种+改良种","")</f>
        <v/>
      </c>
      <c r="AE15858" s="28"/>
      <c r="AF15858" s="29"/>
    </row>
    <row r="15859" spans="1:32">
      <c r="A15859" s="7"/>
      <c r="B15859" s="7"/>
      <c r="C15859" s="7"/>
      <c r="D15859" s="9" t="s">
        <v>43</v>
      </c>
      <c r="E15859" s="10" t="s">
        <v>41</v>
      </c>
      <c r="F15859" s="9"/>
      <c r="R15859" s="12">
        <f>G15859+I15859+J15859+K15859-L15859-M15859-N15859-Q15859</f>
        <v>0</v>
      </c>
      <c r="U15859" s="15" t="s">
        <v>32</v>
      </c>
      <c r="V15859" s="15" t="s">
        <v>32</v>
      </c>
      <c r="X15859" s="20" t="str">
        <f t="shared" si="8391"/>
        <v/>
      </c>
      <c r="Y15859" s="20" t="str">
        <f t="shared" si="8392"/>
        <v/>
      </c>
      <c r="Z15859" s="20" t="str">
        <f>IF(R15859&lt;S15859+T15859,"期末实有头数应大于等于能繁母畜+种公畜","")</f>
        <v/>
      </c>
      <c r="AA15859" s="20"/>
      <c r="AE15859" s="28"/>
      <c r="AF15859" s="29"/>
    </row>
    <row r="15860" spans="1:32">
      <c r="A15860" s="7"/>
      <c r="B15860" s="7"/>
      <c r="C15860" s="7"/>
      <c r="D15860" s="9" t="s">
        <v>44</v>
      </c>
      <c r="E15860" s="10" t="s">
        <v>41</v>
      </c>
      <c r="F15860" s="9"/>
      <c r="H15860" s="15" t="s">
        <v>32</v>
      </c>
      <c r="I15860" s="15" t="s">
        <v>32</v>
      </c>
      <c r="J15860" s="15" t="s">
        <v>32</v>
      </c>
      <c r="K15860" s="15" t="s">
        <v>32</v>
      </c>
      <c r="L15860" s="15" t="s">
        <v>32</v>
      </c>
      <c r="M15860" s="15" t="s">
        <v>32</v>
      </c>
      <c r="N15860" s="15" t="s">
        <v>32</v>
      </c>
      <c r="O15860" s="15" t="s">
        <v>32</v>
      </c>
      <c r="P15860" s="15" t="s">
        <v>32</v>
      </c>
      <c r="Q15860" s="15" t="s">
        <v>32</v>
      </c>
      <c r="R15860" s="22"/>
      <c r="T15860" s="15" t="s">
        <v>32</v>
      </c>
      <c r="U15860" s="15" t="s">
        <v>32</v>
      </c>
      <c r="V15860" s="15" t="s">
        <v>32</v>
      </c>
      <c r="X15860" s="20" t="str">
        <f t="shared" si="8391"/>
        <v/>
      </c>
      <c r="Y15860" s="20"/>
      <c r="Z15860" s="20"/>
      <c r="AA15860" s="20"/>
      <c r="AE15860" s="28"/>
      <c r="AF15860" s="29"/>
    </row>
    <row r="15861" spans="1:32">
      <c r="A15861" s="7"/>
      <c r="B15861" s="7"/>
      <c r="C15861" s="7"/>
      <c r="D15861" s="9" t="s">
        <v>45</v>
      </c>
      <c r="E15861" s="10" t="s">
        <v>41</v>
      </c>
      <c r="F15861" s="9"/>
      <c r="H15861" s="15" t="s">
        <v>32</v>
      </c>
      <c r="I15861" s="15" t="s">
        <v>32</v>
      </c>
      <c r="J15861" s="15" t="s">
        <v>32</v>
      </c>
      <c r="K15861" s="15" t="s">
        <v>32</v>
      </c>
      <c r="L15861" s="15" t="s">
        <v>32</v>
      </c>
      <c r="M15861" s="15" t="s">
        <v>32</v>
      </c>
      <c r="N15861" s="15" t="s">
        <v>32</v>
      </c>
      <c r="O15861" s="15" t="s">
        <v>32</v>
      </c>
      <c r="P15861" s="15" t="s">
        <v>32</v>
      </c>
      <c r="Q15861" s="15" t="s">
        <v>32</v>
      </c>
      <c r="R15861" s="22"/>
      <c r="T15861" s="15" t="s">
        <v>32</v>
      </c>
      <c r="U15861" s="15" t="s">
        <v>32</v>
      </c>
      <c r="V15861" s="15" t="s">
        <v>32</v>
      </c>
      <c r="X15861" s="20" t="str">
        <f t="shared" si="8391"/>
        <v/>
      </c>
      <c r="Y15861" s="20"/>
      <c r="Z15861" s="20"/>
      <c r="AA15861" s="20"/>
      <c r="AE15861" s="28"/>
      <c r="AF15861" s="29"/>
    </row>
    <row r="15862" spans="1:32">
      <c r="A15862" s="7"/>
      <c r="B15862" s="7"/>
      <c r="C15862" s="7"/>
      <c r="D15862" s="9" t="s">
        <v>46</v>
      </c>
      <c r="E15862" s="10" t="s">
        <v>41</v>
      </c>
      <c r="F15862" s="9"/>
      <c r="R15862" s="12">
        <f>G15862+I15862+J15862+K15862-L15862-M15862-N15862-Q15862</f>
        <v>0</v>
      </c>
      <c r="X15862" s="20" t="str">
        <f t="shared" si="8391"/>
        <v/>
      </c>
      <c r="Y15862" s="20" t="str">
        <f>IF(N15862&lt;O15862+P15862,"出卖应大于等于出卖肉畜+出卖仔畜","")</f>
        <v/>
      </c>
      <c r="Z15862" s="20" t="str">
        <f t="shared" ref="Z15862:Z15871" si="8396">IF(R15862&lt;S15862+T15862,"期末实有头数应大于等于能繁母畜+种公畜","")</f>
        <v/>
      </c>
      <c r="AA15862" s="20" t="str">
        <f t="shared" ref="AA15862:AA15867" si="8397">IF(R15862&lt;U15862+V15862,"期末实有头数应大于等于良种+改良种","")</f>
        <v/>
      </c>
      <c r="AE15862" s="28"/>
      <c r="AF15862" s="29"/>
    </row>
    <row r="15863" spans="1:32">
      <c r="A15863" s="7"/>
      <c r="B15863" s="7"/>
      <c r="C15863" s="7"/>
      <c r="D15863" s="9" t="s">
        <v>47</v>
      </c>
      <c r="E15863" s="16" t="s">
        <v>27</v>
      </c>
      <c r="F15863" s="9"/>
      <c r="R15863" s="12">
        <f>G15863+I15863+J15863+K15863-L15863-M15863-N15863-Q15863</f>
        <v>0</v>
      </c>
      <c r="X15863" s="20" t="str">
        <f t="shared" si="8391"/>
        <v/>
      </c>
      <c r="Y15863" s="20" t="str">
        <f>IF(N15863&lt;O15863+P15863,"出卖应大于等于出卖肉畜+出卖仔畜","")</f>
        <v/>
      </c>
      <c r="Z15863" s="20" t="str">
        <f t="shared" si="8396"/>
        <v/>
      </c>
      <c r="AA15863" s="20" t="str">
        <f t="shared" si="8397"/>
        <v/>
      </c>
      <c r="AE15863" s="28"/>
      <c r="AF15863" s="29"/>
    </row>
    <row r="15864" spans="1:32">
      <c r="A15864" s="7"/>
      <c r="B15864" s="7"/>
      <c r="C15864" s="7"/>
      <c r="D15864" s="9" t="s">
        <v>26</v>
      </c>
      <c r="E15864" s="10" t="s">
        <v>27</v>
      </c>
      <c r="F15864" s="9"/>
      <c r="G15864" s="12"/>
      <c r="H15864" s="12">
        <f t="shared" ref="G15864:V15864" si="8398">H15865+H15880</f>
        <v>0</v>
      </c>
      <c r="I15864" s="12">
        <f t="shared" si="8398"/>
        <v>0</v>
      </c>
      <c r="J15864" s="12">
        <f t="shared" si="8398"/>
        <v>0</v>
      </c>
      <c r="K15864" s="12">
        <f t="shared" si="8398"/>
        <v>0</v>
      </c>
      <c r="L15864" s="12">
        <f t="shared" si="8398"/>
        <v>0</v>
      </c>
      <c r="M15864" s="12">
        <f t="shared" si="8398"/>
        <v>0</v>
      </c>
      <c r="N15864" s="12">
        <f t="shared" si="8398"/>
        <v>0</v>
      </c>
      <c r="O15864" s="12">
        <f t="shared" si="8398"/>
        <v>0</v>
      </c>
      <c r="P15864" s="12">
        <f t="shared" si="8398"/>
        <v>0</v>
      </c>
      <c r="Q15864" s="12">
        <f t="shared" si="8398"/>
        <v>0</v>
      </c>
      <c r="R15864" s="12">
        <f t="shared" si="8398"/>
        <v>0</v>
      </c>
      <c r="S15864" s="12">
        <f t="shared" si="8398"/>
        <v>0</v>
      </c>
      <c r="T15864" s="12">
        <f t="shared" si="8398"/>
        <v>0</v>
      </c>
      <c r="U15864" s="12">
        <f t="shared" si="8398"/>
        <v>0</v>
      </c>
      <c r="V15864" s="12">
        <f t="shared" si="8398"/>
        <v>0</v>
      </c>
      <c r="X15864" s="20" t="str">
        <f t="shared" si="8391"/>
        <v/>
      </c>
      <c r="Y15864" s="20" t="str">
        <f>IF(N15864&lt;O15864+P15864,"出卖应大于等于出卖肉畜+出卖仔畜","")</f>
        <v/>
      </c>
      <c r="Z15864" s="20" t="str">
        <f t="shared" si="8396"/>
        <v/>
      </c>
      <c r="AA15864" s="20" t="str">
        <f t="shared" si="8397"/>
        <v/>
      </c>
      <c r="AE15864" s="28"/>
      <c r="AF15864" s="29"/>
    </row>
    <row r="15865" spans="1:32">
      <c r="A15865" s="7"/>
      <c r="B15865" s="7"/>
      <c r="C15865" s="7"/>
      <c r="D15865" s="9" t="s">
        <v>28</v>
      </c>
      <c r="E15865" s="10" t="s">
        <v>27</v>
      </c>
      <c r="F15865" s="9"/>
      <c r="G15865" s="12"/>
      <c r="H15865" s="12">
        <f t="shared" ref="G15865:V15865" si="8399">H15866+H15874</f>
        <v>0</v>
      </c>
      <c r="I15865" s="12">
        <f t="shared" si="8399"/>
        <v>0</v>
      </c>
      <c r="J15865" s="12">
        <f t="shared" si="8399"/>
        <v>0</v>
      </c>
      <c r="K15865" s="12">
        <f t="shared" si="8399"/>
        <v>0</v>
      </c>
      <c r="L15865" s="12">
        <f t="shared" si="8399"/>
        <v>0</v>
      </c>
      <c r="M15865" s="12">
        <f t="shared" si="8399"/>
        <v>0</v>
      </c>
      <c r="N15865" s="12">
        <f t="shared" si="8399"/>
        <v>0</v>
      </c>
      <c r="O15865" s="12">
        <f t="shared" si="8399"/>
        <v>0</v>
      </c>
      <c r="P15865" s="12">
        <f t="shared" si="8399"/>
        <v>0</v>
      </c>
      <c r="Q15865" s="12">
        <f t="shared" si="8399"/>
        <v>0</v>
      </c>
      <c r="R15865" s="12">
        <f t="shared" si="8399"/>
        <v>0</v>
      </c>
      <c r="S15865" s="12">
        <f t="shared" si="8399"/>
        <v>0</v>
      </c>
      <c r="T15865" s="12">
        <f t="shared" si="8399"/>
        <v>0</v>
      </c>
      <c r="U15865" s="12">
        <f t="shared" si="8399"/>
        <v>0</v>
      </c>
      <c r="V15865" s="12">
        <f t="shared" si="8399"/>
        <v>0</v>
      </c>
      <c r="X15865" s="20" t="str">
        <f t="shared" ref="X15865:X15881" si="8400">IF(H15865&lt;I15865,"繁殖仔畜应大于等于成活","")</f>
        <v/>
      </c>
      <c r="Y15865" s="20" t="str">
        <f t="shared" ref="Y15865:Y15876" si="8401">IF(N15865&lt;O15865+P15865,"出卖应大于等于出卖肉畜+出卖仔畜","")</f>
        <v/>
      </c>
      <c r="Z15865" s="20" t="str">
        <f t="shared" si="8396"/>
        <v/>
      </c>
      <c r="AA15865" s="20" t="str">
        <f t="shared" si="8397"/>
        <v/>
      </c>
      <c r="AE15865" s="28"/>
      <c r="AF15865" s="29"/>
    </row>
    <row r="15866" spans="1:32">
      <c r="A15866" s="7"/>
      <c r="B15866" s="7"/>
      <c r="C15866" s="7"/>
      <c r="D15866" s="9" t="s">
        <v>29</v>
      </c>
      <c r="E15866" s="10" t="s">
        <v>27</v>
      </c>
      <c r="F15866" s="9"/>
      <c r="G15866" s="12"/>
      <c r="H15866" s="12">
        <f t="shared" ref="G15866:R15866" si="8402">H15867+H15870+H15871+H15872+H15873</f>
        <v>0</v>
      </c>
      <c r="I15866" s="12">
        <f t="shared" si="8402"/>
        <v>0</v>
      </c>
      <c r="J15866" s="12">
        <f t="shared" si="8402"/>
        <v>0</v>
      </c>
      <c r="K15866" s="12">
        <f t="shared" si="8402"/>
        <v>0</v>
      </c>
      <c r="L15866" s="12">
        <f t="shared" si="8402"/>
        <v>0</v>
      </c>
      <c r="M15866" s="12">
        <f t="shared" si="8402"/>
        <v>0</v>
      </c>
      <c r="N15866" s="12">
        <f t="shared" si="8402"/>
        <v>0</v>
      </c>
      <c r="O15866" s="12">
        <f t="shared" si="8402"/>
        <v>0</v>
      </c>
      <c r="P15866" s="12">
        <f t="shared" si="8402"/>
        <v>0</v>
      </c>
      <c r="Q15866" s="12">
        <f t="shared" si="8402"/>
        <v>0</v>
      </c>
      <c r="R15866" s="12">
        <f t="shared" si="8402"/>
        <v>0</v>
      </c>
      <c r="S15866" s="12">
        <f>S15867+S15870+S15871+S15873</f>
        <v>0</v>
      </c>
      <c r="T15866" s="12">
        <f>T15867+T15870+T15871+T15873</f>
        <v>0</v>
      </c>
      <c r="U15866" s="12">
        <f>U15867+U15870+U15871+U15873</f>
        <v>0</v>
      </c>
      <c r="V15866" s="12">
        <f>V15867+V15870+V15871+V15873</f>
        <v>0</v>
      </c>
      <c r="X15866" s="20" t="str">
        <f t="shared" si="8400"/>
        <v/>
      </c>
      <c r="Y15866" s="20" t="str">
        <f t="shared" si="8401"/>
        <v/>
      </c>
      <c r="Z15866" s="20" t="str">
        <f t="shared" si="8396"/>
        <v/>
      </c>
      <c r="AA15866" s="20" t="str">
        <f t="shared" si="8397"/>
        <v/>
      </c>
      <c r="AE15866" s="28"/>
      <c r="AF15866" s="29"/>
    </row>
    <row r="15867" spans="1:32">
      <c r="A15867" s="7"/>
      <c r="B15867" s="7"/>
      <c r="C15867" s="7"/>
      <c r="D15867" s="9" t="s">
        <v>30</v>
      </c>
      <c r="E15867" s="10" t="s">
        <v>27</v>
      </c>
      <c r="F15867" s="9"/>
      <c r="R15867" s="12">
        <f>G15867+I15867+J15867+K15867-L15867-M15867-N15867-Q15867</f>
        <v>0</v>
      </c>
      <c r="X15867" s="20" t="str">
        <f t="shared" si="8400"/>
        <v/>
      </c>
      <c r="Y15867" s="20" t="str">
        <f t="shared" si="8401"/>
        <v/>
      </c>
      <c r="Z15867" s="20" t="str">
        <f t="shared" si="8396"/>
        <v/>
      </c>
      <c r="AA15867" s="20" t="str">
        <f t="shared" si="8397"/>
        <v/>
      </c>
      <c r="AE15867" s="28"/>
      <c r="AF15867" s="29"/>
    </row>
    <row r="15868" spans="1:32">
      <c r="A15868" s="7"/>
      <c r="B15868" s="7"/>
      <c r="C15868" s="7"/>
      <c r="D15868" s="9" t="s">
        <v>31</v>
      </c>
      <c r="E15868" s="10" t="s">
        <v>27</v>
      </c>
      <c r="F15868" s="9"/>
      <c r="R15868" s="12">
        <f t="shared" ref="R15868:R15873" si="8403">G15868+I15868+J15868+K15868-L15868-M15868-N15868-Q15868</f>
        <v>0</v>
      </c>
      <c r="U15868" s="15" t="s">
        <v>32</v>
      </c>
      <c r="V15868" s="15" t="s">
        <v>32</v>
      </c>
      <c r="X15868" s="20" t="str">
        <f t="shared" si="8400"/>
        <v/>
      </c>
      <c r="Y15868" s="20" t="str">
        <f t="shared" si="8401"/>
        <v/>
      </c>
      <c r="Z15868" s="20" t="str">
        <f t="shared" si="8396"/>
        <v/>
      </c>
      <c r="AA15868" s="20"/>
      <c r="AE15868" s="28"/>
      <c r="AF15868" s="29"/>
    </row>
    <row r="15869" spans="1:32">
      <c r="A15869" s="7"/>
      <c r="B15869" s="7"/>
      <c r="C15869" s="7"/>
      <c r="D15869" s="9" t="s">
        <v>33</v>
      </c>
      <c r="E15869" s="10" t="s">
        <v>27</v>
      </c>
      <c r="F15869" s="9"/>
      <c r="R15869" s="12">
        <f t="shared" si="8403"/>
        <v>0</v>
      </c>
      <c r="U15869" s="15" t="s">
        <v>32</v>
      </c>
      <c r="V15869" s="15" t="s">
        <v>32</v>
      </c>
      <c r="X15869" s="20" t="str">
        <f t="shared" si="8400"/>
        <v/>
      </c>
      <c r="Y15869" s="20" t="str">
        <f t="shared" si="8401"/>
        <v/>
      </c>
      <c r="Z15869" s="20" t="str">
        <f t="shared" si="8396"/>
        <v/>
      </c>
      <c r="AA15869" s="20"/>
      <c r="AE15869" s="28"/>
      <c r="AF15869" s="29"/>
    </row>
    <row r="15870" spans="1:32">
      <c r="A15870" s="7"/>
      <c r="B15870" s="7"/>
      <c r="C15870" s="7"/>
      <c r="D15870" s="9" t="s">
        <v>34</v>
      </c>
      <c r="E15870" s="10" t="s">
        <v>35</v>
      </c>
      <c r="F15870" s="9"/>
      <c r="R15870" s="12">
        <f t="shared" si="8403"/>
        <v>0</v>
      </c>
      <c r="X15870" s="20" t="str">
        <f t="shared" si="8400"/>
        <v/>
      </c>
      <c r="Y15870" s="20" t="str">
        <f t="shared" si="8401"/>
        <v/>
      </c>
      <c r="Z15870" s="20" t="str">
        <f t="shared" si="8396"/>
        <v/>
      </c>
      <c r="AA15870" s="20" t="str">
        <f>IF(R15870&lt;U15870+V15870,"期末实有头数应大于等于良种+改良种","")</f>
        <v/>
      </c>
      <c r="AE15870" s="28"/>
      <c r="AF15870" s="29"/>
    </row>
    <row r="15871" spans="1:32">
      <c r="A15871" s="7"/>
      <c r="B15871" s="7"/>
      <c r="C15871" s="7"/>
      <c r="D15871" s="9" t="s">
        <v>36</v>
      </c>
      <c r="E15871" s="10" t="s">
        <v>27</v>
      </c>
      <c r="F15871" s="9"/>
      <c r="R15871" s="12">
        <f t="shared" si="8403"/>
        <v>0</v>
      </c>
      <c r="X15871" s="20" t="str">
        <f t="shared" si="8400"/>
        <v/>
      </c>
      <c r="Y15871" s="20" t="str">
        <f t="shared" si="8401"/>
        <v/>
      </c>
      <c r="Z15871" s="20" t="str">
        <f t="shared" si="8396"/>
        <v/>
      </c>
      <c r="AA15871" s="20" t="str">
        <f>IF(R15871&lt;U15871+V15871,"期末实有头数应大于等于良种+改良种","")</f>
        <v/>
      </c>
      <c r="AE15871" s="28"/>
      <c r="AF15871" s="29"/>
    </row>
    <row r="15872" spans="1:32">
      <c r="A15872" s="7"/>
      <c r="B15872" s="7"/>
      <c r="C15872" s="7"/>
      <c r="D15872" s="9" t="s">
        <v>37</v>
      </c>
      <c r="E15872" s="10" t="s">
        <v>27</v>
      </c>
      <c r="F15872" s="9"/>
      <c r="R15872" s="12">
        <f t="shared" si="8403"/>
        <v>0</v>
      </c>
      <c r="S15872" s="15" t="s">
        <v>32</v>
      </c>
      <c r="T15872" s="15" t="s">
        <v>32</v>
      </c>
      <c r="U15872" s="15" t="s">
        <v>32</v>
      </c>
      <c r="V15872" s="15" t="s">
        <v>32</v>
      </c>
      <c r="X15872" s="20" t="str">
        <f t="shared" si="8400"/>
        <v/>
      </c>
      <c r="Y15872" s="20" t="str">
        <f t="shared" si="8401"/>
        <v/>
      </c>
      <c r="Z15872" s="20"/>
      <c r="AA15872" s="20"/>
      <c r="AE15872" s="28"/>
      <c r="AF15872" s="29"/>
    </row>
    <row r="15873" spans="1:32">
      <c r="A15873" s="7"/>
      <c r="B15873" s="7"/>
      <c r="C15873" s="7"/>
      <c r="D15873" s="9" t="s">
        <v>38</v>
      </c>
      <c r="E15873" s="10" t="s">
        <v>39</v>
      </c>
      <c r="F15873" s="9"/>
      <c r="R15873" s="12">
        <f t="shared" si="8403"/>
        <v>0</v>
      </c>
      <c r="X15873" s="20" t="str">
        <f t="shared" si="8400"/>
        <v/>
      </c>
      <c r="Y15873" s="20" t="str">
        <f t="shared" si="8401"/>
        <v/>
      </c>
      <c r="Z15873" s="20" t="str">
        <f>IF(R15873&lt;S15873+T15873,"期末实有头数应大于等于能繁母畜+种公畜","")</f>
        <v/>
      </c>
      <c r="AA15873" s="20" t="str">
        <f>IF(R15873&lt;U15873+V15873,"期末实有头数应大于等于良种+改良种","")</f>
        <v/>
      </c>
      <c r="AE15873" s="28"/>
      <c r="AF15873" s="29"/>
    </row>
    <row r="15874" spans="1:32">
      <c r="A15874" s="7"/>
      <c r="B15874" s="7"/>
      <c r="C15874" s="7"/>
      <c r="D15874" s="9" t="s">
        <v>40</v>
      </c>
      <c r="E15874" s="10" t="s">
        <v>41</v>
      </c>
      <c r="F15874" s="9"/>
      <c r="G15874" s="12"/>
      <c r="H15874" s="12">
        <f t="shared" ref="G15874:V15874" si="8404">H15875+H15879</f>
        <v>0</v>
      </c>
      <c r="I15874" s="12">
        <f t="shared" si="8404"/>
        <v>0</v>
      </c>
      <c r="J15874" s="12">
        <f t="shared" si="8404"/>
        <v>0</v>
      </c>
      <c r="K15874" s="12">
        <f t="shared" si="8404"/>
        <v>0</v>
      </c>
      <c r="L15874" s="12">
        <f t="shared" si="8404"/>
        <v>0</v>
      </c>
      <c r="M15874" s="12">
        <f t="shared" si="8404"/>
        <v>0</v>
      </c>
      <c r="N15874" s="12">
        <f t="shared" si="8404"/>
        <v>0</v>
      </c>
      <c r="O15874" s="12">
        <f t="shared" si="8404"/>
        <v>0</v>
      </c>
      <c r="P15874" s="12">
        <f t="shared" si="8404"/>
        <v>0</v>
      </c>
      <c r="Q15874" s="12">
        <f t="shared" si="8404"/>
        <v>0</v>
      </c>
      <c r="R15874" s="21">
        <f t="shared" si="8404"/>
        <v>0</v>
      </c>
      <c r="S15874" s="12">
        <f t="shared" si="8404"/>
        <v>0</v>
      </c>
      <c r="T15874" s="12">
        <f t="shared" si="8404"/>
        <v>0</v>
      </c>
      <c r="U15874" s="12">
        <f t="shared" si="8404"/>
        <v>0</v>
      </c>
      <c r="V15874" s="12">
        <f t="shared" si="8404"/>
        <v>0</v>
      </c>
      <c r="X15874" s="20" t="str">
        <f t="shared" si="8400"/>
        <v/>
      </c>
      <c r="Y15874" s="20" t="str">
        <f t="shared" si="8401"/>
        <v/>
      </c>
      <c r="Z15874" s="20" t="str">
        <f>IF(R15874&lt;S15874+T15874,"期末实有头数应大于等于能繁母畜+种公畜","")</f>
        <v/>
      </c>
      <c r="AA15874" s="20" t="str">
        <f>IF(R15874&lt;U15874+V15874,"期末实有头数应大于等于良种+改良种","")</f>
        <v/>
      </c>
      <c r="AE15874" s="28"/>
      <c r="AF15874" s="29"/>
    </row>
    <row r="15875" spans="1:32">
      <c r="A15875" s="7"/>
      <c r="B15875" s="7"/>
      <c r="C15875" s="7"/>
      <c r="D15875" s="9" t="s">
        <v>42</v>
      </c>
      <c r="E15875" s="10" t="s">
        <v>41</v>
      </c>
      <c r="F15875" s="9"/>
      <c r="R15875" s="12">
        <f>G15875+I15875+J15875+K15875-L15875-M15875-N15875-Q15875</f>
        <v>0</v>
      </c>
      <c r="X15875" s="20" t="str">
        <f t="shared" si="8400"/>
        <v/>
      </c>
      <c r="Y15875" s="20" t="str">
        <f t="shared" si="8401"/>
        <v/>
      </c>
      <c r="Z15875" s="20" t="str">
        <f>IF(R15875&lt;S15875+T15875,"期末实有头数应大于等于能繁母畜+种公畜","")</f>
        <v/>
      </c>
      <c r="AA15875" s="20" t="str">
        <f>IF(R15875&lt;U15875+V15875,"期末实有头数应大于等于良种+改良种","")</f>
        <v/>
      </c>
      <c r="AE15875" s="28"/>
      <c r="AF15875" s="29"/>
    </row>
    <row r="15876" spans="1:32">
      <c r="A15876" s="7"/>
      <c r="B15876" s="7"/>
      <c r="C15876" s="7"/>
      <c r="D15876" s="9" t="s">
        <v>43</v>
      </c>
      <c r="E15876" s="10" t="s">
        <v>41</v>
      </c>
      <c r="F15876" s="9"/>
      <c r="R15876" s="12">
        <f>G15876+I15876+J15876+K15876-L15876-M15876-N15876-Q15876</f>
        <v>0</v>
      </c>
      <c r="U15876" s="15" t="s">
        <v>32</v>
      </c>
      <c r="V15876" s="15" t="s">
        <v>32</v>
      </c>
      <c r="X15876" s="20" t="str">
        <f t="shared" si="8400"/>
        <v/>
      </c>
      <c r="Y15876" s="20" t="str">
        <f t="shared" si="8401"/>
        <v/>
      </c>
      <c r="Z15876" s="20" t="str">
        <f>IF(R15876&lt;S15876+T15876,"期末实有头数应大于等于能繁母畜+种公畜","")</f>
        <v/>
      </c>
      <c r="AA15876" s="20"/>
      <c r="AE15876" s="28"/>
      <c r="AF15876" s="29"/>
    </row>
    <row r="15877" spans="1:32">
      <c r="A15877" s="7"/>
      <c r="B15877" s="7"/>
      <c r="C15877" s="7"/>
      <c r="D15877" s="9" t="s">
        <v>44</v>
      </c>
      <c r="E15877" s="10" t="s">
        <v>41</v>
      </c>
      <c r="F15877" s="9"/>
      <c r="H15877" s="15" t="s">
        <v>32</v>
      </c>
      <c r="I15877" s="15" t="s">
        <v>32</v>
      </c>
      <c r="J15877" s="15" t="s">
        <v>32</v>
      </c>
      <c r="K15877" s="15" t="s">
        <v>32</v>
      </c>
      <c r="L15877" s="15" t="s">
        <v>32</v>
      </c>
      <c r="M15877" s="15" t="s">
        <v>32</v>
      </c>
      <c r="N15877" s="15" t="s">
        <v>32</v>
      </c>
      <c r="O15877" s="15" t="s">
        <v>32</v>
      </c>
      <c r="P15877" s="15" t="s">
        <v>32</v>
      </c>
      <c r="Q15877" s="15" t="s">
        <v>32</v>
      </c>
      <c r="R15877" s="22"/>
      <c r="T15877" s="15" t="s">
        <v>32</v>
      </c>
      <c r="U15877" s="15" t="s">
        <v>32</v>
      </c>
      <c r="V15877" s="15" t="s">
        <v>32</v>
      </c>
      <c r="X15877" s="20" t="str">
        <f t="shared" si="8400"/>
        <v/>
      </c>
      <c r="Y15877" s="20"/>
      <c r="Z15877" s="20"/>
      <c r="AA15877" s="20"/>
      <c r="AE15877" s="28"/>
      <c r="AF15877" s="29"/>
    </row>
    <row r="15878" spans="1:32">
      <c r="A15878" s="7"/>
      <c r="B15878" s="7"/>
      <c r="C15878" s="7"/>
      <c r="D15878" s="9" t="s">
        <v>45</v>
      </c>
      <c r="E15878" s="10" t="s">
        <v>41</v>
      </c>
      <c r="F15878" s="9"/>
      <c r="H15878" s="15" t="s">
        <v>32</v>
      </c>
      <c r="I15878" s="15" t="s">
        <v>32</v>
      </c>
      <c r="J15878" s="15" t="s">
        <v>32</v>
      </c>
      <c r="K15878" s="15" t="s">
        <v>32</v>
      </c>
      <c r="L15878" s="15" t="s">
        <v>32</v>
      </c>
      <c r="M15878" s="15" t="s">
        <v>32</v>
      </c>
      <c r="N15878" s="15" t="s">
        <v>32</v>
      </c>
      <c r="O15878" s="15" t="s">
        <v>32</v>
      </c>
      <c r="P15878" s="15" t="s">
        <v>32</v>
      </c>
      <c r="Q15878" s="15" t="s">
        <v>32</v>
      </c>
      <c r="R15878" s="22"/>
      <c r="T15878" s="15" t="s">
        <v>32</v>
      </c>
      <c r="U15878" s="15" t="s">
        <v>32</v>
      </c>
      <c r="V15878" s="15" t="s">
        <v>32</v>
      </c>
      <c r="X15878" s="20" t="str">
        <f t="shared" si="8400"/>
        <v/>
      </c>
      <c r="Y15878" s="20"/>
      <c r="Z15878" s="20"/>
      <c r="AA15878" s="20"/>
      <c r="AE15878" s="28"/>
      <c r="AF15878" s="29"/>
    </row>
    <row r="15879" spans="1:32">
      <c r="A15879" s="7"/>
      <c r="B15879" s="7"/>
      <c r="C15879" s="7"/>
      <c r="D15879" s="9" t="s">
        <v>46</v>
      </c>
      <c r="E15879" s="10" t="s">
        <v>41</v>
      </c>
      <c r="F15879" s="9"/>
      <c r="R15879" s="12">
        <f>G15879+I15879+J15879+K15879-L15879-M15879-N15879-Q15879</f>
        <v>0</v>
      </c>
      <c r="X15879" s="20" t="str">
        <f t="shared" si="8400"/>
        <v/>
      </c>
      <c r="Y15879" s="20" t="str">
        <f>IF(N15879&lt;O15879+P15879,"出卖应大于等于出卖肉畜+出卖仔畜","")</f>
        <v/>
      </c>
      <c r="Z15879" s="20" t="str">
        <f t="shared" ref="Z15879:Z15888" si="8405">IF(R15879&lt;S15879+T15879,"期末实有头数应大于等于能繁母畜+种公畜","")</f>
        <v/>
      </c>
      <c r="AA15879" s="20" t="str">
        <f t="shared" ref="AA15879:AA15884" si="8406">IF(R15879&lt;U15879+V15879,"期末实有头数应大于等于良种+改良种","")</f>
        <v/>
      </c>
      <c r="AE15879" s="28"/>
      <c r="AF15879" s="29"/>
    </row>
    <row r="15880" spans="1:32">
      <c r="A15880" s="7"/>
      <c r="B15880" s="7"/>
      <c r="C15880" s="7"/>
      <c r="D15880" s="9" t="s">
        <v>47</v>
      </c>
      <c r="E15880" s="16" t="s">
        <v>27</v>
      </c>
      <c r="F15880" s="9"/>
      <c r="R15880" s="12">
        <f>G15880+I15880+J15880+K15880-L15880-M15880-N15880-Q15880</f>
        <v>0</v>
      </c>
      <c r="X15880" s="20" t="str">
        <f t="shared" si="8400"/>
        <v/>
      </c>
      <c r="Y15880" s="20" t="str">
        <f>IF(N15880&lt;O15880+P15880,"出卖应大于等于出卖肉畜+出卖仔畜","")</f>
        <v/>
      </c>
      <c r="Z15880" s="20" t="str">
        <f t="shared" si="8405"/>
        <v/>
      </c>
      <c r="AA15880" s="20" t="str">
        <f t="shared" si="8406"/>
        <v/>
      </c>
      <c r="AE15880" s="28"/>
      <c r="AF15880" s="29"/>
    </row>
    <row r="15881" spans="1:32">
      <c r="A15881" s="7"/>
      <c r="B15881" s="7"/>
      <c r="C15881" s="7"/>
      <c r="D15881" s="9" t="s">
        <v>26</v>
      </c>
      <c r="E15881" s="10" t="s">
        <v>27</v>
      </c>
      <c r="F15881" s="9"/>
      <c r="G15881" s="12"/>
      <c r="H15881" s="12">
        <f t="shared" ref="G15881:V15881" si="8407">H15882+H15897</f>
        <v>0</v>
      </c>
      <c r="I15881" s="12">
        <f t="shared" si="8407"/>
        <v>0</v>
      </c>
      <c r="J15881" s="12">
        <f t="shared" si="8407"/>
        <v>0</v>
      </c>
      <c r="K15881" s="12">
        <f t="shared" si="8407"/>
        <v>0</v>
      </c>
      <c r="L15881" s="12">
        <f t="shared" si="8407"/>
        <v>0</v>
      </c>
      <c r="M15881" s="12">
        <f t="shared" si="8407"/>
        <v>0</v>
      </c>
      <c r="N15881" s="12">
        <f t="shared" si="8407"/>
        <v>0</v>
      </c>
      <c r="O15881" s="12">
        <f t="shared" si="8407"/>
        <v>0</v>
      </c>
      <c r="P15881" s="12">
        <f t="shared" si="8407"/>
        <v>0</v>
      </c>
      <c r="Q15881" s="12">
        <f t="shared" si="8407"/>
        <v>0</v>
      </c>
      <c r="R15881" s="12">
        <f t="shared" si="8407"/>
        <v>0</v>
      </c>
      <c r="S15881" s="12">
        <f t="shared" si="8407"/>
        <v>0</v>
      </c>
      <c r="T15881" s="12">
        <f t="shared" si="8407"/>
        <v>0</v>
      </c>
      <c r="U15881" s="12">
        <f t="shared" si="8407"/>
        <v>0</v>
      </c>
      <c r="V15881" s="12">
        <f t="shared" si="8407"/>
        <v>0</v>
      </c>
      <c r="X15881" s="20" t="str">
        <f t="shared" si="8400"/>
        <v/>
      </c>
      <c r="Y15881" s="20" t="str">
        <f>IF(N15881&lt;O15881+P15881,"出卖应大于等于出卖肉畜+出卖仔畜","")</f>
        <v/>
      </c>
      <c r="Z15881" s="20" t="str">
        <f t="shared" si="8405"/>
        <v/>
      </c>
      <c r="AA15881" s="20" t="str">
        <f t="shared" si="8406"/>
        <v/>
      </c>
      <c r="AE15881" s="28"/>
      <c r="AF15881" s="29"/>
    </row>
    <row r="15882" spans="1:32">
      <c r="A15882" s="7"/>
      <c r="B15882" s="7"/>
      <c r="C15882" s="7"/>
      <c r="D15882" s="9" t="s">
        <v>28</v>
      </c>
      <c r="E15882" s="10" t="s">
        <v>27</v>
      </c>
      <c r="F15882" s="9"/>
      <c r="G15882" s="12"/>
      <c r="H15882" s="12">
        <f t="shared" ref="G15882:V15882" si="8408">H15883+H15891</f>
        <v>0</v>
      </c>
      <c r="I15882" s="12">
        <f t="shared" si="8408"/>
        <v>0</v>
      </c>
      <c r="J15882" s="12">
        <f t="shared" si="8408"/>
        <v>0</v>
      </c>
      <c r="K15882" s="12">
        <f t="shared" si="8408"/>
        <v>0</v>
      </c>
      <c r="L15882" s="12">
        <f t="shared" si="8408"/>
        <v>0</v>
      </c>
      <c r="M15882" s="12">
        <f t="shared" si="8408"/>
        <v>0</v>
      </c>
      <c r="N15882" s="12">
        <f t="shared" si="8408"/>
        <v>0</v>
      </c>
      <c r="O15882" s="12">
        <f t="shared" si="8408"/>
        <v>0</v>
      </c>
      <c r="P15882" s="12">
        <f t="shared" si="8408"/>
        <v>0</v>
      </c>
      <c r="Q15882" s="12">
        <f t="shared" si="8408"/>
        <v>0</v>
      </c>
      <c r="R15882" s="12">
        <f t="shared" si="8408"/>
        <v>0</v>
      </c>
      <c r="S15882" s="12">
        <f t="shared" si="8408"/>
        <v>0</v>
      </c>
      <c r="T15882" s="12">
        <f t="shared" si="8408"/>
        <v>0</v>
      </c>
      <c r="U15882" s="12">
        <f t="shared" si="8408"/>
        <v>0</v>
      </c>
      <c r="V15882" s="12">
        <f t="shared" si="8408"/>
        <v>0</v>
      </c>
      <c r="X15882" s="20" t="str">
        <f t="shared" ref="X15882:X15898" si="8409">IF(H15882&lt;I15882,"繁殖仔畜应大于等于成活","")</f>
        <v/>
      </c>
      <c r="Y15882" s="20" t="str">
        <f t="shared" ref="Y15882:Y15893" si="8410">IF(N15882&lt;O15882+P15882,"出卖应大于等于出卖肉畜+出卖仔畜","")</f>
        <v/>
      </c>
      <c r="Z15882" s="20" t="str">
        <f t="shared" si="8405"/>
        <v/>
      </c>
      <c r="AA15882" s="20" t="str">
        <f t="shared" si="8406"/>
        <v/>
      </c>
      <c r="AE15882" s="28"/>
      <c r="AF15882" s="29"/>
    </row>
    <row r="15883" spans="1:32">
      <c r="A15883" s="7"/>
      <c r="B15883" s="7"/>
      <c r="C15883" s="7"/>
      <c r="D15883" s="9" t="s">
        <v>29</v>
      </c>
      <c r="E15883" s="10" t="s">
        <v>27</v>
      </c>
      <c r="F15883" s="9"/>
      <c r="G15883" s="12"/>
      <c r="H15883" s="12">
        <f t="shared" ref="G15883:R15883" si="8411">H15884+H15887+H15888+H15889+H15890</f>
        <v>0</v>
      </c>
      <c r="I15883" s="12">
        <f t="shared" si="8411"/>
        <v>0</v>
      </c>
      <c r="J15883" s="12">
        <f t="shared" si="8411"/>
        <v>0</v>
      </c>
      <c r="K15883" s="12">
        <f t="shared" si="8411"/>
        <v>0</v>
      </c>
      <c r="L15883" s="12">
        <f t="shared" si="8411"/>
        <v>0</v>
      </c>
      <c r="M15883" s="12">
        <f t="shared" si="8411"/>
        <v>0</v>
      </c>
      <c r="N15883" s="12">
        <f t="shared" si="8411"/>
        <v>0</v>
      </c>
      <c r="O15883" s="12">
        <f t="shared" si="8411"/>
        <v>0</v>
      </c>
      <c r="P15883" s="12">
        <f t="shared" si="8411"/>
        <v>0</v>
      </c>
      <c r="Q15883" s="12">
        <f t="shared" si="8411"/>
        <v>0</v>
      </c>
      <c r="R15883" s="12">
        <f t="shared" si="8411"/>
        <v>0</v>
      </c>
      <c r="S15883" s="12">
        <f>S15884+S15887+S15888+S15890</f>
        <v>0</v>
      </c>
      <c r="T15883" s="12">
        <f>T15884+T15887+T15888+T15890</f>
        <v>0</v>
      </c>
      <c r="U15883" s="12">
        <f>U15884+U15887+U15888+U15890</f>
        <v>0</v>
      </c>
      <c r="V15883" s="12">
        <f>V15884+V15887+V15888+V15890</f>
        <v>0</v>
      </c>
      <c r="X15883" s="20" t="str">
        <f t="shared" si="8409"/>
        <v/>
      </c>
      <c r="Y15883" s="20" t="str">
        <f t="shared" si="8410"/>
        <v/>
      </c>
      <c r="Z15883" s="20" t="str">
        <f t="shared" si="8405"/>
        <v/>
      </c>
      <c r="AA15883" s="20" t="str">
        <f t="shared" si="8406"/>
        <v/>
      </c>
      <c r="AE15883" s="28"/>
      <c r="AF15883" s="29"/>
    </row>
    <row r="15884" spans="1:32">
      <c r="A15884" s="7"/>
      <c r="B15884" s="7"/>
      <c r="C15884" s="7"/>
      <c r="D15884" s="9" t="s">
        <v>30</v>
      </c>
      <c r="E15884" s="10" t="s">
        <v>27</v>
      </c>
      <c r="F15884" s="9"/>
      <c r="R15884" s="12">
        <f>G15884+I15884+J15884+K15884-L15884-M15884-N15884-Q15884</f>
        <v>0</v>
      </c>
      <c r="X15884" s="20" t="str">
        <f t="shared" si="8409"/>
        <v/>
      </c>
      <c r="Y15884" s="20" t="str">
        <f t="shared" si="8410"/>
        <v/>
      </c>
      <c r="Z15884" s="20" t="str">
        <f t="shared" si="8405"/>
        <v/>
      </c>
      <c r="AA15884" s="20" t="str">
        <f t="shared" si="8406"/>
        <v/>
      </c>
      <c r="AE15884" s="28"/>
      <c r="AF15884" s="29"/>
    </row>
    <row r="15885" spans="1:32">
      <c r="A15885" s="7"/>
      <c r="B15885" s="7"/>
      <c r="C15885" s="7"/>
      <c r="D15885" s="9" t="s">
        <v>31</v>
      </c>
      <c r="E15885" s="10" t="s">
        <v>27</v>
      </c>
      <c r="F15885" s="9"/>
      <c r="R15885" s="12">
        <f t="shared" ref="R15885:R15890" si="8412">G15885+I15885+J15885+K15885-L15885-M15885-N15885-Q15885</f>
        <v>0</v>
      </c>
      <c r="U15885" s="15" t="s">
        <v>32</v>
      </c>
      <c r="V15885" s="15" t="s">
        <v>32</v>
      </c>
      <c r="X15885" s="20" t="str">
        <f t="shared" si="8409"/>
        <v/>
      </c>
      <c r="Y15885" s="20" t="str">
        <f t="shared" si="8410"/>
        <v/>
      </c>
      <c r="Z15885" s="20" t="str">
        <f t="shared" si="8405"/>
        <v/>
      </c>
      <c r="AA15885" s="20"/>
      <c r="AE15885" s="28"/>
      <c r="AF15885" s="29"/>
    </row>
    <row r="15886" spans="1:32">
      <c r="A15886" s="7"/>
      <c r="B15886" s="7"/>
      <c r="C15886" s="7"/>
      <c r="D15886" s="9" t="s">
        <v>33</v>
      </c>
      <c r="E15886" s="10" t="s">
        <v>27</v>
      </c>
      <c r="F15886" s="9"/>
      <c r="R15886" s="12">
        <f t="shared" si="8412"/>
        <v>0</v>
      </c>
      <c r="U15886" s="15" t="s">
        <v>32</v>
      </c>
      <c r="V15886" s="15" t="s">
        <v>32</v>
      </c>
      <c r="X15886" s="20" t="str">
        <f t="shared" si="8409"/>
        <v/>
      </c>
      <c r="Y15886" s="20" t="str">
        <f t="shared" si="8410"/>
        <v/>
      </c>
      <c r="Z15886" s="20" t="str">
        <f t="shared" si="8405"/>
        <v/>
      </c>
      <c r="AA15886" s="20"/>
      <c r="AE15886" s="28"/>
      <c r="AF15886" s="29"/>
    </row>
    <row r="15887" spans="1:32">
      <c r="A15887" s="7"/>
      <c r="B15887" s="7"/>
      <c r="C15887" s="7"/>
      <c r="D15887" s="9" t="s">
        <v>34</v>
      </c>
      <c r="E15887" s="10" t="s">
        <v>35</v>
      </c>
      <c r="F15887" s="9"/>
      <c r="R15887" s="12">
        <f t="shared" si="8412"/>
        <v>0</v>
      </c>
      <c r="X15887" s="20" t="str">
        <f t="shared" si="8409"/>
        <v/>
      </c>
      <c r="Y15887" s="20" t="str">
        <f t="shared" si="8410"/>
        <v/>
      </c>
      <c r="Z15887" s="20" t="str">
        <f t="shared" si="8405"/>
        <v/>
      </c>
      <c r="AA15887" s="20" t="str">
        <f>IF(R15887&lt;U15887+V15887,"期末实有头数应大于等于良种+改良种","")</f>
        <v/>
      </c>
      <c r="AE15887" s="28"/>
      <c r="AF15887" s="29"/>
    </row>
    <row r="15888" spans="1:32">
      <c r="A15888" s="7"/>
      <c r="B15888" s="7"/>
      <c r="C15888" s="7"/>
      <c r="D15888" s="9" t="s">
        <v>36</v>
      </c>
      <c r="E15888" s="10" t="s">
        <v>27</v>
      </c>
      <c r="F15888" s="9"/>
      <c r="R15888" s="12">
        <f t="shared" si="8412"/>
        <v>0</v>
      </c>
      <c r="X15888" s="20" t="str">
        <f t="shared" si="8409"/>
        <v/>
      </c>
      <c r="Y15888" s="20" t="str">
        <f t="shared" si="8410"/>
        <v/>
      </c>
      <c r="Z15888" s="20" t="str">
        <f t="shared" si="8405"/>
        <v/>
      </c>
      <c r="AA15888" s="20" t="str">
        <f>IF(R15888&lt;U15888+V15888,"期末实有头数应大于等于良种+改良种","")</f>
        <v/>
      </c>
      <c r="AE15888" s="28"/>
      <c r="AF15888" s="29"/>
    </row>
    <row r="15889" spans="1:32">
      <c r="A15889" s="7"/>
      <c r="B15889" s="7"/>
      <c r="C15889" s="7"/>
      <c r="D15889" s="9" t="s">
        <v>37</v>
      </c>
      <c r="E15889" s="10" t="s">
        <v>27</v>
      </c>
      <c r="F15889" s="9"/>
      <c r="R15889" s="12">
        <f t="shared" si="8412"/>
        <v>0</v>
      </c>
      <c r="S15889" s="15" t="s">
        <v>32</v>
      </c>
      <c r="T15889" s="15" t="s">
        <v>32</v>
      </c>
      <c r="U15889" s="15" t="s">
        <v>32</v>
      </c>
      <c r="V15889" s="15" t="s">
        <v>32</v>
      </c>
      <c r="X15889" s="20" t="str">
        <f t="shared" si="8409"/>
        <v/>
      </c>
      <c r="Y15889" s="20" t="str">
        <f t="shared" si="8410"/>
        <v/>
      </c>
      <c r="Z15889" s="20"/>
      <c r="AA15889" s="20"/>
      <c r="AE15889" s="28"/>
      <c r="AF15889" s="29"/>
    </row>
    <row r="15890" spans="1:32">
      <c r="A15890" s="7"/>
      <c r="B15890" s="7"/>
      <c r="C15890" s="7"/>
      <c r="D15890" s="9" t="s">
        <v>38</v>
      </c>
      <c r="E15890" s="10" t="s">
        <v>39</v>
      </c>
      <c r="F15890" s="9"/>
      <c r="R15890" s="12">
        <f t="shared" si="8412"/>
        <v>0</v>
      </c>
      <c r="X15890" s="20" t="str">
        <f t="shared" si="8409"/>
        <v/>
      </c>
      <c r="Y15890" s="20" t="str">
        <f t="shared" si="8410"/>
        <v/>
      </c>
      <c r="Z15890" s="20" t="str">
        <f>IF(R15890&lt;S15890+T15890,"期末实有头数应大于等于能繁母畜+种公畜","")</f>
        <v/>
      </c>
      <c r="AA15890" s="20" t="str">
        <f>IF(R15890&lt;U15890+V15890,"期末实有头数应大于等于良种+改良种","")</f>
        <v/>
      </c>
      <c r="AE15890" s="28"/>
      <c r="AF15890" s="29"/>
    </row>
    <row r="15891" spans="1:32">
      <c r="A15891" s="7"/>
      <c r="B15891" s="7"/>
      <c r="C15891" s="7"/>
      <c r="D15891" s="9" t="s">
        <v>40</v>
      </c>
      <c r="E15891" s="10" t="s">
        <v>41</v>
      </c>
      <c r="F15891" s="9"/>
      <c r="G15891" s="12"/>
      <c r="H15891" s="12">
        <f t="shared" ref="G15891:V15891" si="8413">H15892+H15896</f>
        <v>0</v>
      </c>
      <c r="I15891" s="12">
        <f t="shared" si="8413"/>
        <v>0</v>
      </c>
      <c r="J15891" s="12">
        <f t="shared" si="8413"/>
        <v>0</v>
      </c>
      <c r="K15891" s="12">
        <f t="shared" si="8413"/>
        <v>0</v>
      </c>
      <c r="L15891" s="12">
        <f t="shared" si="8413"/>
        <v>0</v>
      </c>
      <c r="M15891" s="12">
        <f t="shared" si="8413"/>
        <v>0</v>
      </c>
      <c r="N15891" s="12">
        <f t="shared" si="8413"/>
        <v>0</v>
      </c>
      <c r="O15891" s="12">
        <f t="shared" si="8413"/>
        <v>0</v>
      </c>
      <c r="P15891" s="12">
        <f t="shared" si="8413"/>
        <v>0</v>
      </c>
      <c r="Q15891" s="12">
        <f t="shared" si="8413"/>
        <v>0</v>
      </c>
      <c r="R15891" s="21">
        <f t="shared" si="8413"/>
        <v>0</v>
      </c>
      <c r="S15891" s="12">
        <f t="shared" si="8413"/>
        <v>0</v>
      </c>
      <c r="T15891" s="12">
        <f t="shared" si="8413"/>
        <v>0</v>
      </c>
      <c r="U15891" s="12">
        <f t="shared" si="8413"/>
        <v>0</v>
      </c>
      <c r="V15891" s="12">
        <f t="shared" si="8413"/>
        <v>0</v>
      </c>
      <c r="X15891" s="20" t="str">
        <f t="shared" si="8409"/>
        <v/>
      </c>
      <c r="Y15891" s="20" t="str">
        <f t="shared" si="8410"/>
        <v/>
      </c>
      <c r="Z15891" s="20" t="str">
        <f>IF(R15891&lt;S15891+T15891,"期末实有头数应大于等于能繁母畜+种公畜","")</f>
        <v/>
      </c>
      <c r="AA15891" s="20" t="str">
        <f>IF(R15891&lt;U15891+V15891,"期末实有头数应大于等于良种+改良种","")</f>
        <v/>
      </c>
      <c r="AE15891" s="28"/>
      <c r="AF15891" s="29"/>
    </row>
    <row r="15892" spans="1:32">
      <c r="A15892" s="7"/>
      <c r="B15892" s="7"/>
      <c r="C15892" s="7"/>
      <c r="D15892" s="9" t="s">
        <v>42</v>
      </c>
      <c r="E15892" s="10" t="s">
        <v>41</v>
      </c>
      <c r="F15892" s="9"/>
      <c r="R15892" s="12">
        <f>G15892+I15892+J15892+K15892-L15892-M15892-N15892-Q15892</f>
        <v>0</v>
      </c>
      <c r="X15892" s="20" t="str">
        <f t="shared" si="8409"/>
        <v/>
      </c>
      <c r="Y15892" s="20" t="str">
        <f t="shared" si="8410"/>
        <v/>
      </c>
      <c r="Z15892" s="20" t="str">
        <f>IF(R15892&lt;S15892+T15892,"期末实有头数应大于等于能繁母畜+种公畜","")</f>
        <v/>
      </c>
      <c r="AA15892" s="20" t="str">
        <f>IF(R15892&lt;U15892+V15892,"期末实有头数应大于等于良种+改良种","")</f>
        <v/>
      </c>
      <c r="AE15892" s="28"/>
      <c r="AF15892" s="29"/>
    </row>
    <row r="15893" spans="1:32">
      <c r="A15893" s="7"/>
      <c r="B15893" s="7"/>
      <c r="C15893" s="7"/>
      <c r="D15893" s="9" t="s">
        <v>43</v>
      </c>
      <c r="E15893" s="10" t="s">
        <v>41</v>
      </c>
      <c r="F15893" s="9"/>
      <c r="R15893" s="12">
        <f>G15893+I15893+J15893+K15893-L15893-M15893-N15893-Q15893</f>
        <v>0</v>
      </c>
      <c r="U15893" s="15" t="s">
        <v>32</v>
      </c>
      <c r="V15893" s="15" t="s">
        <v>32</v>
      </c>
      <c r="X15893" s="20" t="str">
        <f t="shared" si="8409"/>
        <v/>
      </c>
      <c r="Y15893" s="20" t="str">
        <f t="shared" si="8410"/>
        <v/>
      </c>
      <c r="Z15893" s="20" t="str">
        <f>IF(R15893&lt;S15893+T15893,"期末实有头数应大于等于能繁母畜+种公畜","")</f>
        <v/>
      </c>
      <c r="AA15893" s="20"/>
      <c r="AE15893" s="28"/>
      <c r="AF15893" s="29"/>
    </row>
    <row r="15894" spans="1:32">
      <c r="A15894" s="7"/>
      <c r="B15894" s="7"/>
      <c r="C15894" s="7"/>
      <c r="D15894" s="9" t="s">
        <v>44</v>
      </c>
      <c r="E15894" s="10" t="s">
        <v>41</v>
      </c>
      <c r="F15894" s="9"/>
      <c r="H15894" s="15" t="s">
        <v>32</v>
      </c>
      <c r="I15894" s="15" t="s">
        <v>32</v>
      </c>
      <c r="J15894" s="15" t="s">
        <v>32</v>
      </c>
      <c r="K15894" s="15" t="s">
        <v>32</v>
      </c>
      <c r="L15894" s="15" t="s">
        <v>32</v>
      </c>
      <c r="M15894" s="15" t="s">
        <v>32</v>
      </c>
      <c r="N15894" s="15" t="s">
        <v>32</v>
      </c>
      <c r="O15894" s="15" t="s">
        <v>32</v>
      </c>
      <c r="P15894" s="15" t="s">
        <v>32</v>
      </c>
      <c r="Q15894" s="15" t="s">
        <v>32</v>
      </c>
      <c r="R15894" s="22"/>
      <c r="T15894" s="15" t="s">
        <v>32</v>
      </c>
      <c r="U15894" s="15" t="s">
        <v>32</v>
      </c>
      <c r="V15894" s="15" t="s">
        <v>32</v>
      </c>
      <c r="X15894" s="20" t="str">
        <f t="shared" si="8409"/>
        <v/>
      </c>
      <c r="Y15894" s="20"/>
      <c r="Z15894" s="20"/>
      <c r="AA15894" s="20"/>
      <c r="AE15894" s="28"/>
      <c r="AF15894" s="29"/>
    </row>
    <row r="15895" spans="1:32">
      <c r="A15895" s="7"/>
      <c r="B15895" s="7"/>
      <c r="C15895" s="7"/>
      <c r="D15895" s="9" t="s">
        <v>45</v>
      </c>
      <c r="E15895" s="10" t="s">
        <v>41</v>
      </c>
      <c r="F15895" s="9"/>
      <c r="H15895" s="15" t="s">
        <v>32</v>
      </c>
      <c r="I15895" s="15" t="s">
        <v>32</v>
      </c>
      <c r="J15895" s="15" t="s">
        <v>32</v>
      </c>
      <c r="K15895" s="15" t="s">
        <v>32</v>
      </c>
      <c r="L15895" s="15" t="s">
        <v>32</v>
      </c>
      <c r="M15895" s="15" t="s">
        <v>32</v>
      </c>
      <c r="N15895" s="15" t="s">
        <v>32</v>
      </c>
      <c r="O15895" s="15" t="s">
        <v>32</v>
      </c>
      <c r="P15895" s="15" t="s">
        <v>32</v>
      </c>
      <c r="Q15895" s="15" t="s">
        <v>32</v>
      </c>
      <c r="R15895" s="22"/>
      <c r="T15895" s="15" t="s">
        <v>32</v>
      </c>
      <c r="U15895" s="15" t="s">
        <v>32</v>
      </c>
      <c r="V15895" s="15" t="s">
        <v>32</v>
      </c>
      <c r="X15895" s="20" t="str">
        <f t="shared" si="8409"/>
        <v/>
      </c>
      <c r="Y15895" s="20"/>
      <c r="Z15895" s="20"/>
      <c r="AA15895" s="20"/>
      <c r="AE15895" s="28"/>
      <c r="AF15895" s="29"/>
    </row>
    <row r="15896" spans="1:32">
      <c r="A15896" s="7"/>
      <c r="B15896" s="7"/>
      <c r="C15896" s="7"/>
      <c r="D15896" s="9" t="s">
        <v>46</v>
      </c>
      <c r="E15896" s="10" t="s">
        <v>41</v>
      </c>
      <c r="F15896" s="9"/>
      <c r="R15896" s="12">
        <f>G15896+I15896+J15896+K15896-L15896-M15896-N15896-Q15896</f>
        <v>0</v>
      </c>
      <c r="X15896" s="20" t="str">
        <f t="shared" si="8409"/>
        <v/>
      </c>
      <c r="Y15896" s="20" t="str">
        <f>IF(N15896&lt;O15896+P15896,"出卖应大于等于出卖肉畜+出卖仔畜","")</f>
        <v/>
      </c>
      <c r="Z15896" s="20" t="str">
        <f t="shared" ref="Z15896:Z15905" si="8414">IF(R15896&lt;S15896+T15896,"期末实有头数应大于等于能繁母畜+种公畜","")</f>
        <v/>
      </c>
      <c r="AA15896" s="20" t="str">
        <f t="shared" ref="AA15896:AA15901" si="8415">IF(R15896&lt;U15896+V15896,"期末实有头数应大于等于良种+改良种","")</f>
        <v/>
      </c>
      <c r="AE15896" s="28"/>
      <c r="AF15896" s="29"/>
    </row>
    <row r="15897" spans="1:32">
      <c r="A15897" s="7"/>
      <c r="B15897" s="7"/>
      <c r="C15897" s="7"/>
      <c r="D15897" s="9" t="s">
        <v>47</v>
      </c>
      <c r="E15897" s="16" t="s">
        <v>27</v>
      </c>
      <c r="F15897" s="9"/>
      <c r="R15897" s="12">
        <f>G15897+I15897+J15897+K15897-L15897-M15897-N15897-Q15897</f>
        <v>0</v>
      </c>
      <c r="X15897" s="20" t="str">
        <f t="shared" si="8409"/>
        <v/>
      </c>
      <c r="Y15897" s="20" t="str">
        <f>IF(N15897&lt;O15897+P15897,"出卖应大于等于出卖肉畜+出卖仔畜","")</f>
        <v/>
      </c>
      <c r="Z15897" s="20" t="str">
        <f t="shared" si="8414"/>
        <v/>
      </c>
      <c r="AA15897" s="20" t="str">
        <f t="shared" si="8415"/>
        <v/>
      </c>
      <c r="AE15897" s="28"/>
      <c r="AF15897" s="29"/>
    </row>
    <row r="15898" spans="1:32">
      <c r="A15898" s="7"/>
      <c r="B15898" s="7"/>
      <c r="C15898" s="7"/>
      <c r="D15898" s="9" t="s">
        <v>26</v>
      </c>
      <c r="E15898" s="10" t="s">
        <v>27</v>
      </c>
      <c r="F15898" s="9"/>
      <c r="G15898" s="12"/>
      <c r="H15898" s="12">
        <f t="shared" ref="G15898:V15898" si="8416">H15899+H15914</f>
        <v>0</v>
      </c>
      <c r="I15898" s="12">
        <f t="shared" si="8416"/>
        <v>0</v>
      </c>
      <c r="J15898" s="12">
        <f t="shared" si="8416"/>
        <v>0</v>
      </c>
      <c r="K15898" s="12">
        <f t="shared" si="8416"/>
        <v>0</v>
      </c>
      <c r="L15898" s="12">
        <f t="shared" si="8416"/>
        <v>0</v>
      </c>
      <c r="M15898" s="12">
        <f t="shared" si="8416"/>
        <v>0</v>
      </c>
      <c r="N15898" s="12">
        <f t="shared" si="8416"/>
        <v>0</v>
      </c>
      <c r="O15898" s="12">
        <f t="shared" si="8416"/>
        <v>0</v>
      </c>
      <c r="P15898" s="12">
        <f t="shared" si="8416"/>
        <v>0</v>
      </c>
      <c r="Q15898" s="12">
        <f t="shared" si="8416"/>
        <v>0</v>
      </c>
      <c r="R15898" s="12">
        <f t="shared" si="8416"/>
        <v>0</v>
      </c>
      <c r="S15898" s="12">
        <f t="shared" si="8416"/>
        <v>0</v>
      </c>
      <c r="T15898" s="12">
        <f t="shared" si="8416"/>
        <v>0</v>
      </c>
      <c r="U15898" s="12">
        <f t="shared" si="8416"/>
        <v>0</v>
      </c>
      <c r="V15898" s="12">
        <f t="shared" si="8416"/>
        <v>0</v>
      </c>
      <c r="X15898" s="20" t="str">
        <f t="shared" si="8409"/>
        <v/>
      </c>
      <c r="Y15898" s="20" t="str">
        <f>IF(N15898&lt;O15898+P15898,"出卖应大于等于出卖肉畜+出卖仔畜","")</f>
        <v/>
      </c>
      <c r="Z15898" s="20" t="str">
        <f t="shared" si="8414"/>
        <v/>
      </c>
      <c r="AA15898" s="20" t="str">
        <f t="shared" si="8415"/>
        <v/>
      </c>
      <c r="AE15898" s="28"/>
      <c r="AF15898" s="29"/>
    </row>
    <row r="15899" spans="1:32">
      <c r="A15899" s="7"/>
      <c r="B15899" s="7"/>
      <c r="C15899" s="7"/>
      <c r="D15899" s="9" t="s">
        <v>28</v>
      </c>
      <c r="E15899" s="10" t="s">
        <v>27</v>
      </c>
      <c r="F15899" s="9"/>
      <c r="G15899" s="12"/>
      <c r="H15899" s="12">
        <f t="shared" ref="G15899:V15899" si="8417">H15900+H15908</f>
        <v>0</v>
      </c>
      <c r="I15899" s="12">
        <f t="shared" si="8417"/>
        <v>0</v>
      </c>
      <c r="J15899" s="12">
        <f t="shared" si="8417"/>
        <v>0</v>
      </c>
      <c r="K15899" s="12">
        <f t="shared" si="8417"/>
        <v>0</v>
      </c>
      <c r="L15899" s="12">
        <f t="shared" si="8417"/>
        <v>0</v>
      </c>
      <c r="M15899" s="12">
        <f t="shared" si="8417"/>
        <v>0</v>
      </c>
      <c r="N15899" s="12">
        <f t="shared" si="8417"/>
        <v>0</v>
      </c>
      <c r="O15899" s="12">
        <f t="shared" si="8417"/>
        <v>0</v>
      </c>
      <c r="P15899" s="12">
        <f t="shared" si="8417"/>
        <v>0</v>
      </c>
      <c r="Q15899" s="12">
        <f t="shared" si="8417"/>
        <v>0</v>
      </c>
      <c r="R15899" s="12">
        <f t="shared" si="8417"/>
        <v>0</v>
      </c>
      <c r="S15899" s="12">
        <f t="shared" si="8417"/>
        <v>0</v>
      </c>
      <c r="T15899" s="12">
        <f t="shared" si="8417"/>
        <v>0</v>
      </c>
      <c r="U15899" s="12">
        <f t="shared" si="8417"/>
        <v>0</v>
      </c>
      <c r="V15899" s="12">
        <f t="shared" si="8417"/>
        <v>0</v>
      </c>
      <c r="X15899" s="20" t="str">
        <f t="shared" ref="X15899:X15915" si="8418">IF(H15899&lt;I15899,"繁殖仔畜应大于等于成活","")</f>
        <v/>
      </c>
      <c r="Y15899" s="20" t="str">
        <f t="shared" ref="Y15899:Y15910" si="8419">IF(N15899&lt;O15899+P15899,"出卖应大于等于出卖肉畜+出卖仔畜","")</f>
        <v/>
      </c>
      <c r="Z15899" s="20" t="str">
        <f t="shared" si="8414"/>
        <v/>
      </c>
      <c r="AA15899" s="20" t="str">
        <f t="shared" si="8415"/>
        <v/>
      </c>
      <c r="AE15899" s="28"/>
      <c r="AF15899" s="29"/>
    </row>
    <row r="15900" spans="1:32">
      <c r="A15900" s="7"/>
      <c r="B15900" s="7"/>
      <c r="C15900" s="7"/>
      <c r="D15900" s="9" t="s">
        <v>29</v>
      </c>
      <c r="E15900" s="10" t="s">
        <v>27</v>
      </c>
      <c r="F15900" s="9"/>
      <c r="G15900" s="12"/>
      <c r="H15900" s="12">
        <f t="shared" ref="G15900:R15900" si="8420">H15901+H15904+H15905+H15906+H15907</f>
        <v>0</v>
      </c>
      <c r="I15900" s="12">
        <f t="shared" si="8420"/>
        <v>0</v>
      </c>
      <c r="J15900" s="12">
        <f t="shared" si="8420"/>
        <v>0</v>
      </c>
      <c r="K15900" s="12">
        <f t="shared" si="8420"/>
        <v>0</v>
      </c>
      <c r="L15900" s="12">
        <f t="shared" si="8420"/>
        <v>0</v>
      </c>
      <c r="M15900" s="12">
        <f t="shared" si="8420"/>
        <v>0</v>
      </c>
      <c r="N15900" s="12">
        <f t="shared" si="8420"/>
        <v>0</v>
      </c>
      <c r="O15900" s="12">
        <f t="shared" si="8420"/>
        <v>0</v>
      </c>
      <c r="P15900" s="12">
        <f t="shared" si="8420"/>
        <v>0</v>
      </c>
      <c r="Q15900" s="12">
        <f t="shared" si="8420"/>
        <v>0</v>
      </c>
      <c r="R15900" s="12">
        <f t="shared" si="8420"/>
        <v>0</v>
      </c>
      <c r="S15900" s="12">
        <f>S15901+S15904+S15905+S15907</f>
        <v>0</v>
      </c>
      <c r="T15900" s="12">
        <f>T15901+T15904+T15905+T15907</f>
        <v>0</v>
      </c>
      <c r="U15900" s="12">
        <f>U15901+U15904+U15905+U15907</f>
        <v>0</v>
      </c>
      <c r="V15900" s="12">
        <f>V15901+V15904+V15905+V15907</f>
        <v>0</v>
      </c>
      <c r="X15900" s="20" t="str">
        <f t="shared" si="8418"/>
        <v/>
      </c>
      <c r="Y15900" s="20" t="str">
        <f t="shared" si="8419"/>
        <v/>
      </c>
      <c r="Z15900" s="20" t="str">
        <f t="shared" si="8414"/>
        <v/>
      </c>
      <c r="AA15900" s="20" t="str">
        <f t="shared" si="8415"/>
        <v/>
      </c>
      <c r="AE15900" s="28"/>
      <c r="AF15900" s="29"/>
    </row>
    <row r="15901" spans="1:32">
      <c r="A15901" s="7"/>
      <c r="B15901" s="7"/>
      <c r="C15901" s="7"/>
      <c r="D15901" s="9" t="s">
        <v>30</v>
      </c>
      <c r="E15901" s="10" t="s">
        <v>27</v>
      </c>
      <c r="F15901" s="9"/>
      <c r="R15901" s="12">
        <f>G15901+I15901+J15901+K15901-L15901-M15901-N15901-Q15901</f>
        <v>0</v>
      </c>
      <c r="X15901" s="20" t="str">
        <f t="shared" si="8418"/>
        <v/>
      </c>
      <c r="Y15901" s="20" t="str">
        <f t="shared" si="8419"/>
        <v/>
      </c>
      <c r="Z15901" s="20" t="str">
        <f t="shared" si="8414"/>
        <v/>
      </c>
      <c r="AA15901" s="20" t="str">
        <f t="shared" si="8415"/>
        <v/>
      </c>
      <c r="AE15901" s="28"/>
      <c r="AF15901" s="29"/>
    </row>
    <row r="15902" spans="1:32">
      <c r="A15902" s="7"/>
      <c r="B15902" s="7"/>
      <c r="C15902" s="7"/>
      <c r="D15902" s="9" t="s">
        <v>31</v>
      </c>
      <c r="E15902" s="10" t="s">
        <v>27</v>
      </c>
      <c r="F15902" s="9"/>
      <c r="R15902" s="12">
        <f t="shared" ref="R15902:R15907" si="8421">G15902+I15902+J15902+K15902-L15902-M15902-N15902-Q15902</f>
        <v>0</v>
      </c>
      <c r="U15902" s="15" t="s">
        <v>32</v>
      </c>
      <c r="V15902" s="15" t="s">
        <v>32</v>
      </c>
      <c r="X15902" s="20" t="str">
        <f t="shared" si="8418"/>
        <v/>
      </c>
      <c r="Y15902" s="20" t="str">
        <f t="shared" si="8419"/>
        <v/>
      </c>
      <c r="Z15902" s="20" t="str">
        <f t="shared" si="8414"/>
        <v/>
      </c>
      <c r="AA15902" s="20"/>
      <c r="AE15902" s="28"/>
      <c r="AF15902" s="29"/>
    </row>
    <row r="15903" spans="1:32">
      <c r="A15903" s="7"/>
      <c r="B15903" s="7"/>
      <c r="C15903" s="7"/>
      <c r="D15903" s="9" t="s">
        <v>33</v>
      </c>
      <c r="E15903" s="10" t="s">
        <v>27</v>
      </c>
      <c r="F15903" s="9"/>
      <c r="R15903" s="12">
        <f t="shared" si="8421"/>
        <v>0</v>
      </c>
      <c r="U15903" s="15" t="s">
        <v>32</v>
      </c>
      <c r="V15903" s="15" t="s">
        <v>32</v>
      </c>
      <c r="X15903" s="20" t="str">
        <f t="shared" si="8418"/>
        <v/>
      </c>
      <c r="Y15903" s="20" t="str">
        <f t="shared" si="8419"/>
        <v/>
      </c>
      <c r="Z15903" s="20" t="str">
        <f t="shared" si="8414"/>
        <v/>
      </c>
      <c r="AA15903" s="20"/>
      <c r="AE15903" s="28"/>
      <c r="AF15903" s="29"/>
    </row>
    <row r="15904" spans="1:32">
      <c r="A15904" s="7"/>
      <c r="B15904" s="7"/>
      <c r="C15904" s="7"/>
      <c r="D15904" s="9" t="s">
        <v>34</v>
      </c>
      <c r="E15904" s="10" t="s">
        <v>35</v>
      </c>
      <c r="F15904" s="9"/>
      <c r="R15904" s="12">
        <f t="shared" si="8421"/>
        <v>0</v>
      </c>
      <c r="X15904" s="20" t="str">
        <f t="shared" si="8418"/>
        <v/>
      </c>
      <c r="Y15904" s="20" t="str">
        <f t="shared" si="8419"/>
        <v/>
      </c>
      <c r="Z15904" s="20" t="str">
        <f t="shared" si="8414"/>
        <v/>
      </c>
      <c r="AA15904" s="20" t="str">
        <f>IF(R15904&lt;U15904+V15904,"期末实有头数应大于等于良种+改良种","")</f>
        <v/>
      </c>
      <c r="AE15904" s="28"/>
      <c r="AF15904" s="29"/>
    </row>
    <row r="15905" spans="1:32">
      <c r="A15905" s="7"/>
      <c r="B15905" s="7"/>
      <c r="C15905" s="7"/>
      <c r="D15905" s="9" t="s">
        <v>36</v>
      </c>
      <c r="E15905" s="10" t="s">
        <v>27</v>
      </c>
      <c r="F15905" s="9"/>
      <c r="R15905" s="12">
        <f t="shared" si="8421"/>
        <v>0</v>
      </c>
      <c r="X15905" s="20" t="str">
        <f t="shared" si="8418"/>
        <v/>
      </c>
      <c r="Y15905" s="20" t="str">
        <f t="shared" si="8419"/>
        <v/>
      </c>
      <c r="Z15905" s="20" t="str">
        <f t="shared" si="8414"/>
        <v/>
      </c>
      <c r="AA15905" s="20" t="str">
        <f>IF(R15905&lt;U15905+V15905,"期末实有头数应大于等于良种+改良种","")</f>
        <v/>
      </c>
      <c r="AE15905" s="28"/>
      <c r="AF15905" s="29"/>
    </row>
    <row r="15906" spans="1:32">
      <c r="A15906" s="7"/>
      <c r="B15906" s="7"/>
      <c r="C15906" s="7"/>
      <c r="D15906" s="9" t="s">
        <v>37</v>
      </c>
      <c r="E15906" s="10" t="s">
        <v>27</v>
      </c>
      <c r="F15906" s="9"/>
      <c r="R15906" s="12">
        <f t="shared" si="8421"/>
        <v>0</v>
      </c>
      <c r="S15906" s="15" t="s">
        <v>32</v>
      </c>
      <c r="T15906" s="15" t="s">
        <v>32</v>
      </c>
      <c r="U15906" s="15" t="s">
        <v>32</v>
      </c>
      <c r="V15906" s="15" t="s">
        <v>32</v>
      </c>
      <c r="X15906" s="20" t="str">
        <f t="shared" si="8418"/>
        <v/>
      </c>
      <c r="Y15906" s="20" t="str">
        <f t="shared" si="8419"/>
        <v/>
      </c>
      <c r="Z15906" s="20"/>
      <c r="AA15906" s="20"/>
      <c r="AE15906" s="28"/>
      <c r="AF15906" s="29"/>
    </row>
    <row r="15907" spans="1:32">
      <c r="A15907" s="7"/>
      <c r="B15907" s="7"/>
      <c r="C15907" s="7"/>
      <c r="D15907" s="9" t="s">
        <v>38</v>
      </c>
      <c r="E15907" s="10" t="s">
        <v>39</v>
      </c>
      <c r="F15907" s="9"/>
      <c r="R15907" s="12">
        <f t="shared" si="8421"/>
        <v>0</v>
      </c>
      <c r="X15907" s="20" t="str">
        <f t="shared" si="8418"/>
        <v/>
      </c>
      <c r="Y15907" s="20" t="str">
        <f t="shared" si="8419"/>
        <v/>
      </c>
      <c r="Z15907" s="20" t="str">
        <f>IF(R15907&lt;S15907+T15907,"期末实有头数应大于等于能繁母畜+种公畜","")</f>
        <v/>
      </c>
      <c r="AA15907" s="20" t="str">
        <f>IF(R15907&lt;U15907+V15907,"期末实有头数应大于等于良种+改良种","")</f>
        <v/>
      </c>
      <c r="AE15907" s="28"/>
      <c r="AF15907" s="29"/>
    </row>
    <row r="15908" spans="1:32">
      <c r="A15908" s="7"/>
      <c r="B15908" s="7"/>
      <c r="C15908" s="7"/>
      <c r="D15908" s="9" t="s">
        <v>40</v>
      </c>
      <c r="E15908" s="10" t="s">
        <v>41</v>
      </c>
      <c r="F15908" s="9"/>
      <c r="G15908" s="12"/>
      <c r="H15908" s="12">
        <f t="shared" ref="G15908:V15908" si="8422">H15909+H15913</f>
        <v>0</v>
      </c>
      <c r="I15908" s="12">
        <f t="shared" si="8422"/>
        <v>0</v>
      </c>
      <c r="J15908" s="12">
        <f t="shared" si="8422"/>
        <v>0</v>
      </c>
      <c r="K15908" s="12">
        <f t="shared" si="8422"/>
        <v>0</v>
      </c>
      <c r="L15908" s="12">
        <f t="shared" si="8422"/>
        <v>0</v>
      </c>
      <c r="M15908" s="12">
        <f t="shared" si="8422"/>
        <v>0</v>
      </c>
      <c r="N15908" s="12">
        <f t="shared" si="8422"/>
        <v>0</v>
      </c>
      <c r="O15908" s="12">
        <f t="shared" si="8422"/>
        <v>0</v>
      </c>
      <c r="P15908" s="12">
        <f t="shared" si="8422"/>
        <v>0</v>
      </c>
      <c r="Q15908" s="12">
        <f t="shared" si="8422"/>
        <v>0</v>
      </c>
      <c r="R15908" s="21">
        <f t="shared" si="8422"/>
        <v>0</v>
      </c>
      <c r="S15908" s="12">
        <f t="shared" si="8422"/>
        <v>0</v>
      </c>
      <c r="T15908" s="12">
        <f t="shared" si="8422"/>
        <v>0</v>
      </c>
      <c r="U15908" s="12">
        <f t="shared" si="8422"/>
        <v>0</v>
      </c>
      <c r="V15908" s="12">
        <f t="shared" si="8422"/>
        <v>0</v>
      </c>
      <c r="X15908" s="20" t="str">
        <f t="shared" si="8418"/>
        <v/>
      </c>
      <c r="Y15908" s="20" t="str">
        <f t="shared" si="8419"/>
        <v/>
      </c>
      <c r="Z15908" s="20" t="str">
        <f>IF(R15908&lt;S15908+T15908,"期末实有头数应大于等于能繁母畜+种公畜","")</f>
        <v/>
      </c>
      <c r="AA15908" s="20" t="str">
        <f>IF(R15908&lt;U15908+V15908,"期末实有头数应大于等于良种+改良种","")</f>
        <v/>
      </c>
      <c r="AE15908" s="28"/>
      <c r="AF15908" s="29"/>
    </row>
    <row r="15909" spans="1:32">
      <c r="A15909" s="7"/>
      <c r="B15909" s="7"/>
      <c r="C15909" s="7"/>
      <c r="D15909" s="9" t="s">
        <v>42</v>
      </c>
      <c r="E15909" s="10" t="s">
        <v>41</v>
      </c>
      <c r="F15909" s="9"/>
      <c r="R15909" s="12">
        <f>G15909+I15909+J15909+K15909-L15909-M15909-N15909-Q15909</f>
        <v>0</v>
      </c>
      <c r="X15909" s="20" t="str">
        <f t="shared" si="8418"/>
        <v/>
      </c>
      <c r="Y15909" s="20" t="str">
        <f t="shared" si="8419"/>
        <v/>
      </c>
      <c r="Z15909" s="20" t="str">
        <f>IF(R15909&lt;S15909+T15909,"期末实有头数应大于等于能繁母畜+种公畜","")</f>
        <v/>
      </c>
      <c r="AA15909" s="20" t="str">
        <f>IF(R15909&lt;U15909+V15909,"期末实有头数应大于等于良种+改良种","")</f>
        <v/>
      </c>
      <c r="AE15909" s="28"/>
      <c r="AF15909" s="29"/>
    </row>
    <row r="15910" spans="1:32">
      <c r="A15910" s="7"/>
      <c r="B15910" s="7"/>
      <c r="C15910" s="7"/>
      <c r="D15910" s="9" t="s">
        <v>43</v>
      </c>
      <c r="E15910" s="10" t="s">
        <v>41</v>
      </c>
      <c r="F15910" s="9"/>
      <c r="R15910" s="12">
        <f>G15910+I15910+J15910+K15910-L15910-M15910-N15910-Q15910</f>
        <v>0</v>
      </c>
      <c r="U15910" s="15" t="s">
        <v>32</v>
      </c>
      <c r="V15910" s="15" t="s">
        <v>32</v>
      </c>
      <c r="X15910" s="20" t="str">
        <f t="shared" si="8418"/>
        <v/>
      </c>
      <c r="Y15910" s="20" t="str">
        <f t="shared" si="8419"/>
        <v/>
      </c>
      <c r="Z15910" s="20" t="str">
        <f>IF(R15910&lt;S15910+T15910,"期末实有头数应大于等于能繁母畜+种公畜","")</f>
        <v/>
      </c>
      <c r="AA15910" s="20"/>
      <c r="AE15910" s="28"/>
      <c r="AF15910" s="29"/>
    </row>
    <row r="15911" spans="1:32">
      <c r="A15911" s="7"/>
      <c r="B15911" s="7"/>
      <c r="C15911" s="7"/>
      <c r="D15911" s="9" t="s">
        <v>44</v>
      </c>
      <c r="E15911" s="10" t="s">
        <v>41</v>
      </c>
      <c r="F15911" s="9"/>
      <c r="H15911" s="15" t="s">
        <v>32</v>
      </c>
      <c r="I15911" s="15" t="s">
        <v>32</v>
      </c>
      <c r="J15911" s="15" t="s">
        <v>32</v>
      </c>
      <c r="K15911" s="15" t="s">
        <v>32</v>
      </c>
      <c r="L15911" s="15" t="s">
        <v>32</v>
      </c>
      <c r="M15911" s="15" t="s">
        <v>32</v>
      </c>
      <c r="N15911" s="15" t="s">
        <v>32</v>
      </c>
      <c r="O15911" s="15" t="s">
        <v>32</v>
      </c>
      <c r="P15911" s="15" t="s">
        <v>32</v>
      </c>
      <c r="Q15911" s="15" t="s">
        <v>32</v>
      </c>
      <c r="R15911" s="22"/>
      <c r="T15911" s="15" t="s">
        <v>32</v>
      </c>
      <c r="U15911" s="15" t="s">
        <v>32</v>
      </c>
      <c r="V15911" s="15" t="s">
        <v>32</v>
      </c>
      <c r="X15911" s="20" t="str">
        <f t="shared" si="8418"/>
        <v/>
      </c>
      <c r="Y15911" s="20"/>
      <c r="Z15911" s="20"/>
      <c r="AA15911" s="20"/>
      <c r="AE15911" s="28"/>
      <c r="AF15911" s="29"/>
    </row>
    <row r="15912" spans="1:32">
      <c r="A15912" s="7"/>
      <c r="B15912" s="7"/>
      <c r="C15912" s="7"/>
      <c r="D15912" s="9" t="s">
        <v>45</v>
      </c>
      <c r="E15912" s="10" t="s">
        <v>41</v>
      </c>
      <c r="F15912" s="9"/>
      <c r="H15912" s="15" t="s">
        <v>32</v>
      </c>
      <c r="I15912" s="15" t="s">
        <v>32</v>
      </c>
      <c r="J15912" s="15" t="s">
        <v>32</v>
      </c>
      <c r="K15912" s="15" t="s">
        <v>32</v>
      </c>
      <c r="L15912" s="15" t="s">
        <v>32</v>
      </c>
      <c r="M15912" s="15" t="s">
        <v>32</v>
      </c>
      <c r="N15912" s="15" t="s">
        <v>32</v>
      </c>
      <c r="O15912" s="15" t="s">
        <v>32</v>
      </c>
      <c r="P15912" s="15" t="s">
        <v>32</v>
      </c>
      <c r="Q15912" s="15" t="s">
        <v>32</v>
      </c>
      <c r="R15912" s="22"/>
      <c r="T15912" s="15" t="s">
        <v>32</v>
      </c>
      <c r="U15912" s="15" t="s">
        <v>32</v>
      </c>
      <c r="V15912" s="15" t="s">
        <v>32</v>
      </c>
      <c r="X15912" s="20" t="str">
        <f t="shared" si="8418"/>
        <v/>
      </c>
      <c r="Y15912" s="20"/>
      <c r="Z15912" s="20"/>
      <c r="AA15912" s="20"/>
      <c r="AE15912" s="28"/>
      <c r="AF15912" s="29"/>
    </row>
    <row r="15913" spans="1:32">
      <c r="A15913" s="7"/>
      <c r="B15913" s="7"/>
      <c r="C15913" s="7"/>
      <c r="D15913" s="9" t="s">
        <v>46</v>
      </c>
      <c r="E15913" s="10" t="s">
        <v>41</v>
      </c>
      <c r="F15913" s="9"/>
      <c r="R15913" s="12">
        <f>G15913+I15913+J15913+K15913-L15913-M15913-N15913-Q15913</f>
        <v>0</v>
      </c>
      <c r="X15913" s="20" t="str">
        <f t="shared" si="8418"/>
        <v/>
      </c>
      <c r="Y15913" s="20" t="str">
        <f>IF(N15913&lt;O15913+P15913,"出卖应大于等于出卖肉畜+出卖仔畜","")</f>
        <v/>
      </c>
      <c r="Z15913" s="20" t="str">
        <f t="shared" ref="Z15913:Z15922" si="8423">IF(R15913&lt;S15913+T15913,"期末实有头数应大于等于能繁母畜+种公畜","")</f>
        <v/>
      </c>
      <c r="AA15913" s="20" t="str">
        <f t="shared" ref="AA15913:AA15918" si="8424">IF(R15913&lt;U15913+V15913,"期末实有头数应大于等于良种+改良种","")</f>
        <v/>
      </c>
      <c r="AE15913" s="28"/>
      <c r="AF15913" s="29"/>
    </row>
    <row r="15914" spans="1:32">
      <c r="A15914" s="7"/>
      <c r="B15914" s="7"/>
      <c r="C15914" s="7"/>
      <c r="D15914" s="9" t="s">
        <v>47</v>
      </c>
      <c r="E15914" s="16" t="s">
        <v>27</v>
      </c>
      <c r="F15914" s="9"/>
      <c r="R15914" s="12">
        <f>G15914+I15914+J15914+K15914-L15914-M15914-N15914-Q15914</f>
        <v>0</v>
      </c>
      <c r="X15914" s="20" t="str">
        <f t="shared" si="8418"/>
        <v/>
      </c>
      <c r="Y15914" s="20" t="str">
        <f>IF(N15914&lt;O15914+P15914,"出卖应大于等于出卖肉畜+出卖仔畜","")</f>
        <v/>
      </c>
      <c r="Z15914" s="20" t="str">
        <f t="shared" si="8423"/>
        <v/>
      </c>
      <c r="AA15914" s="20" t="str">
        <f t="shared" si="8424"/>
        <v/>
      </c>
      <c r="AE15914" s="28"/>
      <c r="AF15914" s="29"/>
    </row>
    <row r="15915" spans="1:32">
      <c r="A15915" s="7"/>
      <c r="B15915" s="7"/>
      <c r="C15915" s="7"/>
      <c r="D15915" s="9" t="s">
        <v>26</v>
      </c>
      <c r="E15915" s="10" t="s">
        <v>27</v>
      </c>
      <c r="F15915" s="9"/>
      <c r="G15915" s="12"/>
      <c r="H15915" s="12">
        <f t="shared" ref="G15915:V15915" si="8425">H15916+H15931</f>
        <v>0</v>
      </c>
      <c r="I15915" s="12">
        <f t="shared" si="8425"/>
        <v>0</v>
      </c>
      <c r="J15915" s="12">
        <f t="shared" si="8425"/>
        <v>0</v>
      </c>
      <c r="K15915" s="12">
        <f t="shared" si="8425"/>
        <v>0</v>
      </c>
      <c r="L15915" s="12">
        <f t="shared" si="8425"/>
        <v>0</v>
      </c>
      <c r="M15915" s="12">
        <f t="shared" si="8425"/>
        <v>0</v>
      </c>
      <c r="N15915" s="12">
        <f t="shared" si="8425"/>
        <v>0</v>
      </c>
      <c r="O15915" s="12">
        <f t="shared" si="8425"/>
        <v>0</v>
      </c>
      <c r="P15915" s="12">
        <f t="shared" si="8425"/>
        <v>0</v>
      </c>
      <c r="Q15915" s="12">
        <f t="shared" si="8425"/>
        <v>0</v>
      </c>
      <c r="R15915" s="12">
        <f t="shared" si="8425"/>
        <v>0</v>
      </c>
      <c r="S15915" s="12">
        <f t="shared" si="8425"/>
        <v>0</v>
      </c>
      <c r="T15915" s="12">
        <f t="shared" si="8425"/>
        <v>0</v>
      </c>
      <c r="U15915" s="12">
        <f t="shared" si="8425"/>
        <v>0</v>
      </c>
      <c r="V15915" s="12">
        <f t="shared" si="8425"/>
        <v>0</v>
      </c>
      <c r="X15915" s="20" t="str">
        <f t="shared" si="8418"/>
        <v/>
      </c>
      <c r="Y15915" s="20" t="str">
        <f>IF(N15915&lt;O15915+P15915,"出卖应大于等于出卖肉畜+出卖仔畜","")</f>
        <v/>
      </c>
      <c r="Z15915" s="20" t="str">
        <f t="shared" si="8423"/>
        <v/>
      </c>
      <c r="AA15915" s="20" t="str">
        <f t="shared" si="8424"/>
        <v/>
      </c>
      <c r="AE15915" s="28"/>
      <c r="AF15915" s="29"/>
    </row>
    <row r="15916" spans="1:32">
      <c r="A15916" s="7"/>
      <c r="B15916" s="7"/>
      <c r="C15916" s="7"/>
      <c r="D15916" s="9" t="s">
        <v>28</v>
      </c>
      <c r="E15916" s="10" t="s">
        <v>27</v>
      </c>
      <c r="F15916" s="9"/>
      <c r="G15916" s="12"/>
      <c r="H15916" s="12">
        <f t="shared" ref="G15916:V15916" si="8426">H15917+H15925</f>
        <v>0</v>
      </c>
      <c r="I15916" s="12">
        <f t="shared" si="8426"/>
        <v>0</v>
      </c>
      <c r="J15916" s="12">
        <f t="shared" si="8426"/>
        <v>0</v>
      </c>
      <c r="K15916" s="12">
        <f t="shared" si="8426"/>
        <v>0</v>
      </c>
      <c r="L15916" s="12">
        <f t="shared" si="8426"/>
        <v>0</v>
      </c>
      <c r="M15916" s="12">
        <f t="shared" si="8426"/>
        <v>0</v>
      </c>
      <c r="N15916" s="12">
        <f t="shared" si="8426"/>
        <v>0</v>
      </c>
      <c r="O15916" s="12">
        <f t="shared" si="8426"/>
        <v>0</v>
      </c>
      <c r="P15916" s="12">
        <f t="shared" si="8426"/>
        <v>0</v>
      </c>
      <c r="Q15916" s="12">
        <f t="shared" si="8426"/>
        <v>0</v>
      </c>
      <c r="R15916" s="12">
        <f t="shared" si="8426"/>
        <v>0</v>
      </c>
      <c r="S15916" s="12">
        <f t="shared" si="8426"/>
        <v>0</v>
      </c>
      <c r="T15916" s="12">
        <f t="shared" si="8426"/>
        <v>0</v>
      </c>
      <c r="U15916" s="12">
        <f t="shared" si="8426"/>
        <v>0</v>
      </c>
      <c r="V15916" s="12">
        <f t="shared" si="8426"/>
        <v>0</v>
      </c>
      <c r="X15916" s="20" t="str">
        <f t="shared" ref="X15916:X15932" si="8427">IF(H15916&lt;I15916,"繁殖仔畜应大于等于成活","")</f>
        <v/>
      </c>
      <c r="Y15916" s="20" t="str">
        <f t="shared" ref="Y15916:Y15927" si="8428">IF(N15916&lt;O15916+P15916,"出卖应大于等于出卖肉畜+出卖仔畜","")</f>
        <v/>
      </c>
      <c r="Z15916" s="20" t="str">
        <f t="shared" si="8423"/>
        <v/>
      </c>
      <c r="AA15916" s="20" t="str">
        <f t="shared" si="8424"/>
        <v/>
      </c>
      <c r="AE15916" s="28"/>
      <c r="AF15916" s="29"/>
    </row>
    <row r="15917" spans="1:32">
      <c r="A15917" s="7"/>
      <c r="B15917" s="7"/>
      <c r="C15917" s="7"/>
      <c r="D15917" s="9" t="s">
        <v>29</v>
      </c>
      <c r="E15917" s="10" t="s">
        <v>27</v>
      </c>
      <c r="F15917" s="9"/>
      <c r="G15917" s="12"/>
      <c r="H15917" s="12">
        <f t="shared" ref="G15917:R15917" si="8429">H15918+H15921+H15922+H15923+H15924</f>
        <v>0</v>
      </c>
      <c r="I15917" s="12">
        <f t="shared" si="8429"/>
        <v>0</v>
      </c>
      <c r="J15917" s="12">
        <f t="shared" si="8429"/>
        <v>0</v>
      </c>
      <c r="K15917" s="12">
        <f t="shared" si="8429"/>
        <v>0</v>
      </c>
      <c r="L15917" s="12">
        <f t="shared" si="8429"/>
        <v>0</v>
      </c>
      <c r="M15917" s="12">
        <f t="shared" si="8429"/>
        <v>0</v>
      </c>
      <c r="N15917" s="12">
        <f t="shared" si="8429"/>
        <v>0</v>
      </c>
      <c r="O15917" s="12">
        <f t="shared" si="8429"/>
        <v>0</v>
      </c>
      <c r="P15917" s="12">
        <f t="shared" si="8429"/>
        <v>0</v>
      </c>
      <c r="Q15917" s="12">
        <f t="shared" si="8429"/>
        <v>0</v>
      </c>
      <c r="R15917" s="12">
        <f t="shared" si="8429"/>
        <v>0</v>
      </c>
      <c r="S15917" s="12">
        <f>S15918+S15921+S15922+S15924</f>
        <v>0</v>
      </c>
      <c r="T15917" s="12">
        <f>T15918+T15921+T15922+T15924</f>
        <v>0</v>
      </c>
      <c r="U15917" s="12">
        <f>U15918+U15921+U15922+U15924</f>
        <v>0</v>
      </c>
      <c r="V15917" s="12">
        <f>V15918+V15921+V15922+V15924</f>
        <v>0</v>
      </c>
      <c r="X15917" s="20" t="str">
        <f t="shared" si="8427"/>
        <v/>
      </c>
      <c r="Y15917" s="20" t="str">
        <f t="shared" si="8428"/>
        <v/>
      </c>
      <c r="Z15917" s="20" t="str">
        <f t="shared" si="8423"/>
        <v/>
      </c>
      <c r="AA15917" s="20" t="str">
        <f t="shared" si="8424"/>
        <v/>
      </c>
      <c r="AE15917" s="28"/>
      <c r="AF15917" s="29"/>
    </row>
    <row r="15918" spans="1:32">
      <c r="A15918" s="7"/>
      <c r="B15918" s="7"/>
      <c r="C15918" s="7"/>
      <c r="D15918" s="9" t="s">
        <v>30</v>
      </c>
      <c r="E15918" s="10" t="s">
        <v>27</v>
      </c>
      <c r="F15918" s="9"/>
      <c r="R15918" s="12">
        <f>G15918+I15918+J15918+K15918-L15918-M15918-N15918-Q15918</f>
        <v>0</v>
      </c>
      <c r="X15918" s="20" t="str">
        <f t="shared" si="8427"/>
        <v/>
      </c>
      <c r="Y15918" s="20" t="str">
        <f t="shared" si="8428"/>
        <v/>
      </c>
      <c r="Z15918" s="20" t="str">
        <f t="shared" si="8423"/>
        <v/>
      </c>
      <c r="AA15918" s="20" t="str">
        <f t="shared" si="8424"/>
        <v/>
      </c>
      <c r="AE15918" s="28"/>
      <c r="AF15918" s="29"/>
    </row>
    <row r="15919" spans="1:32">
      <c r="A15919" s="7"/>
      <c r="B15919" s="7"/>
      <c r="C15919" s="7"/>
      <c r="D15919" s="9" t="s">
        <v>31</v>
      </c>
      <c r="E15919" s="10" t="s">
        <v>27</v>
      </c>
      <c r="F15919" s="9"/>
      <c r="R15919" s="12">
        <f t="shared" ref="R15919:R15924" si="8430">G15919+I15919+J15919+K15919-L15919-M15919-N15919-Q15919</f>
        <v>0</v>
      </c>
      <c r="U15919" s="15" t="s">
        <v>32</v>
      </c>
      <c r="V15919" s="15" t="s">
        <v>32</v>
      </c>
      <c r="X15919" s="20" t="str">
        <f t="shared" si="8427"/>
        <v/>
      </c>
      <c r="Y15919" s="20" t="str">
        <f t="shared" si="8428"/>
        <v/>
      </c>
      <c r="Z15919" s="20" t="str">
        <f t="shared" si="8423"/>
        <v/>
      </c>
      <c r="AA15919" s="20"/>
      <c r="AE15919" s="28"/>
      <c r="AF15919" s="29"/>
    </row>
    <row r="15920" spans="1:32">
      <c r="A15920" s="7"/>
      <c r="B15920" s="7"/>
      <c r="C15920" s="7"/>
      <c r="D15920" s="9" t="s">
        <v>33</v>
      </c>
      <c r="E15920" s="10" t="s">
        <v>27</v>
      </c>
      <c r="F15920" s="9"/>
      <c r="R15920" s="12">
        <f t="shared" si="8430"/>
        <v>0</v>
      </c>
      <c r="U15920" s="15" t="s">
        <v>32</v>
      </c>
      <c r="V15920" s="15" t="s">
        <v>32</v>
      </c>
      <c r="X15920" s="20" t="str">
        <f t="shared" si="8427"/>
        <v/>
      </c>
      <c r="Y15920" s="20" t="str">
        <f t="shared" si="8428"/>
        <v/>
      </c>
      <c r="Z15920" s="20" t="str">
        <f t="shared" si="8423"/>
        <v/>
      </c>
      <c r="AA15920" s="20"/>
      <c r="AE15920" s="28"/>
      <c r="AF15920" s="29"/>
    </row>
    <row r="15921" spans="1:32">
      <c r="A15921" s="7"/>
      <c r="B15921" s="7"/>
      <c r="C15921" s="7"/>
      <c r="D15921" s="9" t="s">
        <v>34</v>
      </c>
      <c r="E15921" s="10" t="s">
        <v>35</v>
      </c>
      <c r="F15921" s="9"/>
      <c r="R15921" s="12">
        <f t="shared" si="8430"/>
        <v>0</v>
      </c>
      <c r="X15921" s="20" t="str">
        <f t="shared" si="8427"/>
        <v/>
      </c>
      <c r="Y15921" s="20" t="str">
        <f t="shared" si="8428"/>
        <v/>
      </c>
      <c r="Z15921" s="20" t="str">
        <f t="shared" si="8423"/>
        <v/>
      </c>
      <c r="AA15921" s="20" t="str">
        <f>IF(R15921&lt;U15921+V15921,"期末实有头数应大于等于良种+改良种","")</f>
        <v/>
      </c>
      <c r="AE15921" s="28"/>
      <c r="AF15921" s="29"/>
    </row>
    <row r="15922" spans="1:32">
      <c r="A15922" s="7"/>
      <c r="B15922" s="7"/>
      <c r="C15922" s="7"/>
      <c r="D15922" s="9" t="s">
        <v>36</v>
      </c>
      <c r="E15922" s="10" t="s">
        <v>27</v>
      </c>
      <c r="F15922" s="9"/>
      <c r="R15922" s="12">
        <f t="shared" si="8430"/>
        <v>0</v>
      </c>
      <c r="X15922" s="20" t="str">
        <f t="shared" si="8427"/>
        <v/>
      </c>
      <c r="Y15922" s="20" t="str">
        <f t="shared" si="8428"/>
        <v/>
      </c>
      <c r="Z15922" s="20" t="str">
        <f t="shared" si="8423"/>
        <v/>
      </c>
      <c r="AA15922" s="20" t="str">
        <f>IF(R15922&lt;U15922+V15922,"期末实有头数应大于等于良种+改良种","")</f>
        <v/>
      </c>
      <c r="AE15922" s="28"/>
      <c r="AF15922" s="29"/>
    </row>
    <row r="15923" spans="1:32">
      <c r="A15923" s="7"/>
      <c r="B15923" s="7"/>
      <c r="C15923" s="7"/>
      <c r="D15923" s="9" t="s">
        <v>37</v>
      </c>
      <c r="E15923" s="10" t="s">
        <v>27</v>
      </c>
      <c r="F15923" s="9"/>
      <c r="R15923" s="12">
        <f t="shared" si="8430"/>
        <v>0</v>
      </c>
      <c r="S15923" s="15" t="s">
        <v>32</v>
      </c>
      <c r="T15923" s="15" t="s">
        <v>32</v>
      </c>
      <c r="U15923" s="15" t="s">
        <v>32</v>
      </c>
      <c r="V15923" s="15" t="s">
        <v>32</v>
      </c>
      <c r="X15923" s="20" t="str">
        <f t="shared" si="8427"/>
        <v/>
      </c>
      <c r="Y15923" s="20" t="str">
        <f t="shared" si="8428"/>
        <v/>
      </c>
      <c r="Z15923" s="20"/>
      <c r="AA15923" s="20"/>
      <c r="AE15923" s="28"/>
      <c r="AF15923" s="29"/>
    </row>
    <row r="15924" spans="1:32">
      <c r="A15924" s="7"/>
      <c r="B15924" s="7"/>
      <c r="C15924" s="7"/>
      <c r="D15924" s="9" t="s">
        <v>38</v>
      </c>
      <c r="E15924" s="10" t="s">
        <v>39</v>
      </c>
      <c r="F15924" s="9"/>
      <c r="R15924" s="12">
        <f t="shared" si="8430"/>
        <v>0</v>
      </c>
      <c r="X15924" s="20" t="str">
        <f t="shared" si="8427"/>
        <v/>
      </c>
      <c r="Y15924" s="20" t="str">
        <f t="shared" si="8428"/>
        <v/>
      </c>
      <c r="Z15924" s="20" t="str">
        <f>IF(R15924&lt;S15924+T15924,"期末实有头数应大于等于能繁母畜+种公畜","")</f>
        <v/>
      </c>
      <c r="AA15924" s="20" t="str">
        <f>IF(R15924&lt;U15924+V15924,"期末实有头数应大于等于良种+改良种","")</f>
        <v/>
      </c>
      <c r="AE15924" s="28"/>
      <c r="AF15924" s="29"/>
    </row>
    <row r="15925" spans="1:32">
      <c r="A15925" s="7"/>
      <c r="B15925" s="7"/>
      <c r="C15925" s="7"/>
      <c r="D15925" s="9" t="s">
        <v>40</v>
      </c>
      <c r="E15925" s="10" t="s">
        <v>41</v>
      </c>
      <c r="F15925" s="9"/>
      <c r="G15925" s="12"/>
      <c r="H15925" s="12">
        <f t="shared" ref="G15925:V15925" si="8431">H15926+H15930</f>
        <v>0</v>
      </c>
      <c r="I15925" s="12">
        <f t="shared" si="8431"/>
        <v>0</v>
      </c>
      <c r="J15925" s="12">
        <f t="shared" si="8431"/>
        <v>0</v>
      </c>
      <c r="K15925" s="12">
        <f t="shared" si="8431"/>
        <v>0</v>
      </c>
      <c r="L15925" s="12">
        <f t="shared" si="8431"/>
        <v>0</v>
      </c>
      <c r="M15925" s="12">
        <f t="shared" si="8431"/>
        <v>0</v>
      </c>
      <c r="N15925" s="12">
        <f t="shared" si="8431"/>
        <v>0</v>
      </c>
      <c r="O15925" s="12">
        <f t="shared" si="8431"/>
        <v>0</v>
      </c>
      <c r="P15925" s="12">
        <f t="shared" si="8431"/>
        <v>0</v>
      </c>
      <c r="Q15925" s="12">
        <f t="shared" si="8431"/>
        <v>0</v>
      </c>
      <c r="R15925" s="21">
        <f t="shared" si="8431"/>
        <v>0</v>
      </c>
      <c r="S15925" s="12">
        <f t="shared" si="8431"/>
        <v>0</v>
      </c>
      <c r="T15925" s="12">
        <f t="shared" si="8431"/>
        <v>0</v>
      </c>
      <c r="U15925" s="12">
        <f t="shared" si="8431"/>
        <v>0</v>
      </c>
      <c r="V15925" s="12">
        <f t="shared" si="8431"/>
        <v>0</v>
      </c>
      <c r="X15925" s="20" t="str">
        <f t="shared" si="8427"/>
        <v/>
      </c>
      <c r="Y15925" s="20" t="str">
        <f t="shared" si="8428"/>
        <v/>
      </c>
      <c r="Z15925" s="20" t="str">
        <f>IF(R15925&lt;S15925+T15925,"期末实有头数应大于等于能繁母畜+种公畜","")</f>
        <v/>
      </c>
      <c r="AA15925" s="20" t="str">
        <f>IF(R15925&lt;U15925+V15925,"期末实有头数应大于等于良种+改良种","")</f>
        <v/>
      </c>
      <c r="AE15925" s="28"/>
      <c r="AF15925" s="29"/>
    </row>
    <row r="15926" spans="1:32">
      <c r="A15926" s="7"/>
      <c r="B15926" s="7"/>
      <c r="C15926" s="7"/>
      <c r="D15926" s="9" t="s">
        <v>42</v>
      </c>
      <c r="E15926" s="10" t="s">
        <v>41</v>
      </c>
      <c r="F15926" s="9"/>
      <c r="R15926" s="12">
        <f>G15926+I15926+J15926+K15926-L15926-M15926-N15926-Q15926</f>
        <v>0</v>
      </c>
      <c r="X15926" s="20" t="str">
        <f t="shared" si="8427"/>
        <v/>
      </c>
      <c r="Y15926" s="20" t="str">
        <f t="shared" si="8428"/>
        <v/>
      </c>
      <c r="Z15926" s="20" t="str">
        <f>IF(R15926&lt;S15926+T15926,"期末实有头数应大于等于能繁母畜+种公畜","")</f>
        <v/>
      </c>
      <c r="AA15926" s="20" t="str">
        <f>IF(R15926&lt;U15926+V15926,"期末实有头数应大于等于良种+改良种","")</f>
        <v/>
      </c>
      <c r="AE15926" s="28"/>
      <c r="AF15926" s="29"/>
    </row>
    <row r="15927" spans="1:32">
      <c r="A15927" s="7"/>
      <c r="B15927" s="7"/>
      <c r="C15927" s="7"/>
      <c r="D15927" s="9" t="s">
        <v>43</v>
      </c>
      <c r="E15927" s="10" t="s">
        <v>41</v>
      </c>
      <c r="F15927" s="9"/>
      <c r="R15927" s="12">
        <f>G15927+I15927+J15927+K15927-L15927-M15927-N15927-Q15927</f>
        <v>0</v>
      </c>
      <c r="U15927" s="15" t="s">
        <v>32</v>
      </c>
      <c r="V15927" s="15" t="s">
        <v>32</v>
      </c>
      <c r="X15927" s="20" t="str">
        <f t="shared" si="8427"/>
        <v/>
      </c>
      <c r="Y15927" s="20" t="str">
        <f t="shared" si="8428"/>
        <v/>
      </c>
      <c r="Z15927" s="20" t="str">
        <f>IF(R15927&lt;S15927+T15927,"期末实有头数应大于等于能繁母畜+种公畜","")</f>
        <v/>
      </c>
      <c r="AA15927" s="20"/>
      <c r="AE15927" s="28"/>
      <c r="AF15927" s="29"/>
    </row>
    <row r="15928" spans="1:32">
      <c r="A15928" s="7"/>
      <c r="B15928" s="7"/>
      <c r="C15928" s="7"/>
      <c r="D15928" s="9" t="s">
        <v>44</v>
      </c>
      <c r="E15928" s="10" t="s">
        <v>41</v>
      </c>
      <c r="F15928" s="9"/>
      <c r="H15928" s="15" t="s">
        <v>32</v>
      </c>
      <c r="I15928" s="15" t="s">
        <v>32</v>
      </c>
      <c r="J15928" s="15" t="s">
        <v>32</v>
      </c>
      <c r="K15928" s="15" t="s">
        <v>32</v>
      </c>
      <c r="L15928" s="15" t="s">
        <v>32</v>
      </c>
      <c r="M15928" s="15" t="s">
        <v>32</v>
      </c>
      <c r="N15928" s="15" t="s">
        <v>32</v>
      </c>
      <c r="O15928" s="15" t="s">
        <v>32</v>
      </c>
      <c r="P15928" s="15" t="s">
        <v>32</v>
      </c>
      <c r="Q15928" s="15" t="s">
        <v>32</v>
      </c>
      <c r="R15928" s="22"/>
      <c r="T15928" s="15" t="s">
        <v>32</v>
      </c>
      <c r="U15928" s="15" t="s">
        <v>32</v>
      </c>
      <c r="V15928" s="15" t="s">
        <v>32</v>
      </c>
      <c r="X15928" s="20" t="str">
        <f t="shared" si="8427"/>
        <v/>
      </c>
      <c r="Y15928" s="20"/>
      <c r="Z15928" s="20"/>
      <c r="AA15928" s="20"/>
      <c r="AE15928" s="28"/>
      <c r="AF15928" s="29"/>
    </row>
    <row r="15929" spans="1:32">
      <c r="A15929" s="7"/>
      <c r="B15929" s="7"/>
      <c r="C15929" s="7"/>
      <c r="D15929" s="9" t="s">
        <v>45</v>
      </c>
      <c r="E15929" s="10" t="s">
        <v>41</v>
      </c>
      <c r="F15929" s="9"/>
      <c r="H15929" s="15" t="s">
        <v>32</v>
      </c>
      <c r="I15929" s="15" t="s">
        <v>32</v>
      </c>
      <c r="J15929" s="15" t="s">
        <v>32</v>
      </c>
      <c r="K15929" s="15" t="s">
        <v>32</v>
      </c>
      <c r="L15929" s="15" t="s">
        <v>32</v>
      </c>
      <c r="M15929" s="15" t="s">
        <v>32</v>
      </c>
      <c r="N15929" s="15" t="s">
        <v>32</v>
      </c>
      <c r="O15929" s="15" t="s">
        <v>32</v>
      </c>
      <c r="P15929" s="15" t="s">
        <v>32</v>
      </c>
      <c r="Q15929" s="15" t="s">
        <v>32</v>
      </c>
      <c r="R15929" s="22"/>
      <c r="T15929" s="15" t="s">
        <v>32</v>
      </c>
      <c r="U15929" s="15" t="s">
        <v>32</v>
      </c>
      <c r="V15929" s="15" t="s">
        <v>32</v>
      </c>
      <c r="X15929" s="20" t="str">
        <f t="shared" si="8427"/>
        <v/>
      </c>
      <c r="Y15929" s="20"/>
      <c r="Z15929" s="20"/>
      <c r="AA15929" s="20"/>
      <c r="AE15929" s="28"/>
      <c r="AF15929" s="29"/>
    </row>
    <row r="15930" spans="1:32">
      <c r="A15930" s="7"/>
      <c r="B15930" s="7"/>
      <c r="C15930" s="7"/>
      <c r="D15930" s="9" t="s">
        <v>46</v>
      </c>
      <c r="E15930" s="10" t="s">
        <v>41</v>
      </c>
      <c r="F15930" s="9"/>
      <c r="R15930" s="12">
        <f>G15930+I15930+J15930+K15930-L15930-M15930-N15930-Q15930</f>
        <v>0</v>
      </c>
      <c r="X15930" s="20" t="str">
        <f t="shared" si="8427"/>
        <v/>
      </c>
      <c r="Y15930" s="20" t="str">
        <f>IF(N15930&lt;O15930+P15930,"出卖应大于等于出卖肉畜+出卖仔畜","")</f>
        <v/>
      </c>
      <c r="Z15930" s="20" t="str">
        <f t="shared" ref="Z15930:Z15939" si="8432">IF(R15930&lt;S15930+T15930,"期末实有头数应大于等于能繁母畜+种公畜","")</f>
        <v/>
      </c>
      <c r="AA15930" s="20" t="str">
        <f t="shared" ref="AA15930:AA15935" si="8433">IF(R15930&lt;U15930+V15930,"期末实有头数应大于等于良种+改良种","")</f>
        <v/>
      </c>
      <c r="AE15930" s="28"/>
      <c r="AF15930" s="29"/>
    </row>
    <row r="15931" spans="1:32">
      <c r="A15931" s="7"/>
      <c r="B15931" s="7"/>
      <c r="C15931" s="7"/>
      <c r="D15931" s="9" t="s">
        <v>47</v>
      </c>
      <c r="E15931" s="16" t="s">
        <v>27</v>
      </c>
      <c r="F15931" s="9"/>
      <c r="R15931" s="12">
        <f>G15931+I15931+J15931+K15931-L15931-M15931-N15931-Q15931</f>
        <v>0</v>
      </c>
      <c r="X15931" s="20" t="str">
        <f t="shared" si="8427"/>
        <v/>
      </c>
      <c r="Y15931" s="20" t="str">
        <f>IF(N15931&lt;O15931+P15931,"出卖应大于等于出卖肉畜+出卖仔畜","")</f>
        <v/>
      </c>
      <c r="Z15931" s="20" t="str">
        <f t="shared" si="8432"/>
        <v/>
      </c>
      <c r="AA15931" s="20" t="str">
        <f t="shared" si="8433"/>
        <v/>
      </c>
      <c r="AE15931" s="28"/>
      <c r="AF15931" s="29"/>
    </row>
    <row r="15932" spans="1:32">
      <c r="A15932" s="7"/>
      <c r="B15932" s="7"/>
      <c r="C15932" s="7"/>
      <c r="D15932" s="9" t="s">
        <v>26</v>
      </c>
      <c r="E15932" s="10" t="s">
        <v>27</v>
      </c>
      <c r="F15932" s="9"/>
      <c r="G15932" s="12"/>
      <c r="H15932" s="12">
        <f t="shared" ref="G15932:V15932" si="8434">H15933+H15948</f>
        <v>0</v>
      </c>
      <c r="I15932" s="12">
        <f t="shared" si="8434"/>
        <v>0</v>
      </c>
      <c r="J15932" s="12">
        <f t="shared" si="8434"/>
        <v>0</v>
      </c>
      <c r="K15932" s="12">
        <f t="shared" si="8434"/>
        <v>0</v>
      </c>
      <c r="L15932" s="12">
        <f t="shared" si="8434"/>
        <v>0</v>
      </c>
      <c r="M15932" s="12">
        <f t="shared" si="8434"/>
        <v>0</v>
      </c>
      <c r="N15932" s="12">
        <f t="shared" si="8434"/>
        <v>0</v>
      </c>
      <c r="O15932" s="12">
        <f t="shared" si="8434"/>
        <v>0</v>
      </c>
      <c r="P15932" s="12">
        <f t="shared" si="8434"/>
        <v>0</v>
      </c>
      <c r="Q15932" s="12">
        <f t="shared" si="8434"/>
        <v>0</v>
      </c>
      <c r="R15932" s="12">
        <f t="shared" si="8434"/>
        <v>0</v>
      </c>
      <c r="S15932" s="12">
        <f t="shared" si="8434"/>
        <v>0</v>
      </c>
      <c r="T15932" s="12">
        <f t="shared" si="8434"/>
        <v>0</v>
      </c>
      <c r="U15932" s="12">
        <f t="shared" si="8434"/>
        <v>0</v>
      </c>
      <c r="V15932" s="12">
        <f t="shared" si="8434"/>
        <v>0</v>
      </c>
      <c r="X15932" s="20" t="str">
        <f t="shared" si="8427"/>
        <v/>
      </c>
      <c r="Y15932" s="20" t="str">
        <f>IF(N15932&lt;O15932+P15932,"出卖应大于等于出卖肉畜+出卖仔畜","")</f>
        <v/>
      </c>
      <c r="Z15932" s="20" t="str">
        <f t="shared" si="8432"/>
        <v/>
      </c>
      <c r="AA15932" s="20" t="str">
        <f t="shared" si="8433"/>
        <v/>
      </c>
      <c r="AE15932" s="28"/>
      <c r="AF15932" s="29"/>
    </row>
    <row r="15933" spans="1:32">
      <c r="A15933" s="7"/>
      <c r="B15933" s="7"/>
      <c r="C15933" s="7"/>
      <c r="D15933" s="9" t="s">
        <v>28</v>
      </c>
      <c r="E15933" s="10" t="s">
        <v>27</v>
      </c>
      <c r="F15933" s="9"/>
      <c r="G15933" s="12"/>
      <c r="H15933" s="12">
        <f t="shared" ref="G15933:V15933" si="8435">H15934+H15942</f>
        <v>0</v>
      </c>
      <c r="I15933" s="12">
        <f t="shared" si="8435"/>
        <v>0</v>
      </c>
      <c r="J15933" s="12">
        <f t="shared" si="8435"/>
        <v>0</v>
      </c>
      <c r="K15933" s="12">
        <f t="shared" si="8435"/>
        <v>0</v>
      </c>
      <c r="L15933" s="12">
        <f t="shared" si="8435"/>
        <v>0</v>
      </c>
      <c r="M15933" s="12">
        <f t="shared" si="8435"/>
        <v>0</v>
      </c>
      <c r="N15933" s="12">
        <f t="shared" si="8435"/>
        <v>0</v>
      </c>
      <c r="O15933" s="12">
        <f t="shared" si="8435"/>
        <v>0</v>
      </c>
      <c r="P15933" s="12">
        <f t="shared" si="8435"/>
        <v>0</v>
      </c>
      <c r="Q15933" s="12">
        <f t="shared" si="8435"/>
        <v>0</v>
      </c>
      <c r="R15933" s="12">
        <f t="shared" si="8435"/>
        <v>0</v>
      </c>
      <c r="S15933" s="12">
        <f t="shared" si="8435"/>
        <v>0</v>
      </c>
      <c r="T15933" s="12">
        <f t="shared" si="8435"/>
        <v>0</v>
      </c>
      <c r="U15933" s="12">
        <f t="shared" si="8435"/>
        <v>0</v>
      </c>
      <c r="V15933" s="12">
        <f t="shared" si="8435"/>
        <v>0</v>
      </c>
      <c r="X15933" s="20" t="str">
        <f t="shared" ref="X15933:X15949" si="8436">IF(H15933&lt;I15933,"繁殖仔畜应大于等于成活","")</f>
        <v/>
      </c>
      <c r="Y15933" s="20" t="str">
        <f t="shared" ref="Y15933:Y15944" si="8437">IF(N15933&lt;O15933+P15933,"出卖应大于等于出卖肉畜+出卖仔畜","")</f>
        <v/>
      </c>
      <c r="Z15933" s="20" t="str">
        <f t="shared" si="8432"/>
        <v/>
      </c>
      <c r="AA15933" s="20" t="str">
        <f t="shared" si="8433"/>
        <v/>
      </c>
      <c r="AE15933" s="28"/>
      <c r="AF15933" s="29"/>
    </row>
    <row r="15934" spans="1:32">
      <c r="A15934" s="7"/>
      <c r="B15934" s="7"/>
      <c r="C15934" s="7"/>
      <c r="D15934" s="9" t="s">
        <v>29</v>
      </c>
      <c r="E15934" s="10" t="s">
        <v>27</v>
      </c>
      <c r="F15934" s="9"/>
      <c r="G15934" s="12"/>
      <c r="H15934" s="12">
        <f t="shared" ref="G15934:R15934" si="8438">H15935+H15938+H15939+H15940+H15941</f>
        <v>0</v>
      </c>
      <c r="I15934" s="12">
        <f t="shared" si="8438"/>
        <v>0</v>
      </c>
      <c r="J15934" s="12">
        <f t="shared" si="8438"/>
        <v>0</v>
      </c>
      <c r="K15934" s="12">
        <f t="shared" si="8438"/>
        <v>0</v>
      </c>
      <c r="L15934" s="12">
        <f t="shared" si="8438"/>
        <v>0</v>
      </c>
      <c r="M15934" s="12">
        <f t="shared" si="8438"/>
        <v>0</v>
      </c>
      <c r="N15934" s="12">
        <f t="shared" si="8438"/>
        <v>0</v>
      </c>
      <c r="O15934" s="12">
        <f t="shared" si="8438"/>
        <v>0</v>
      </c>
      <c r="P15934" s="12">
        <f t="shared" si="8438"/>
        <v>0</v>
      </c>
      <c r="Q15934" s="12">
        <f t="shared" si="8438"/>
        <v>0</v>
      </c>
      <c r="R15934" s="12">
        <f t="shared" si="8438"/>
        <v>0</v>
      </c>
      <c r="S15934" s="12">
        <f>S15935+S15938+S15939+S15941</f>
        <v>0</v>
      </c>
      <c r="T15934" s="12">
        <f>T15935+T15938+T15939+T15941</f>
        <v>0</v>
      </c>
      <c r="U15934" s="12">
        <f>U15935+U15938+U15939+U15941</f>
        <v>0</v>
      </c>
      <c r="V15934" s="12">
        <f>V15935+V15938+V15939+V15941</f>
        <v>0</v>
      </c>
      <c r="X15934" s="20" t="str">
        <f t="shared" si="8436"/>
        <v/>
      </c>
      <c r="Y15934" s="20" t="str">
        <f t="shared" si="8437"/>
        <v/>
      </c>
      <c r="Z15934" s="20" t="str">
        <f t="shared" si="8432"/>
        <v/>
      </c>
      <c r="AA15934" s="20" t="str">
        <f t="shared" si="8433"/>
        <v/>
      </c>
      <c r="AE15934" s="28"/>
      <c r="AF15934" s="29"/>
    </row>
    <row r="15935" spans="1:32">
      <c r="A15935" s="7"/>
      <c r="B15935" s="7"/>
      <c r="C15935" s="7"/>
      <c r="D15935" s="9" t="s">
        <v>30</v>
      </c>
      <c r="E15935" s="10" t="s">
        <v>27</v>
      </c>
      <c r="F15935" s="9"/>
      <c r="R15935" s="12">
        <f>G15935+I15935+J15935+K15935-L15935-M15935-N15935-Q15935</f>
        <v>0</v>
      </c>
      <c r="X15935" s="20" t="str">
        <f t="shared" si="8436"/>
        <v/>
      </c>
      <c r="Y15935" s="20" t="str">
        <f t="shared" si="8437"/>
        <v/>
      </c>
      <c r="Z15935" s="20" t="str">
        <f t="shared" si="8432"/>
        <v/>
      </c>
      <c r="AA15935" s="20" t="str">
        <f t="shared" si="8433"/>
        <v/>
      </c>
      <c r="AE15935" s="28"/>
      <c r="AF15935" s="29"/>
    </row>
    <row r="15936" spans="1:32">
      <c r="A15936" s="7"/>
      <c r="B15936" s="7"/>
      <c r="C15936" s="7"/>
      <c r="D15936" s="9" t="s">
        <v>31</v>
      </c>
      <c r="E15936" s="10" t="s">
        <v>27</v>
      </c>
      <c r="F15936" s="9"/>
      <c r="R15936" s="12">
        <f t="shared" ref="R15936:R15941" si="8439">G15936+I15936+J15936+K15936-L15936-M15936-N15936-Q15936</f>
        <v>0</v>
      </c>
      <c r="U15936" s="15" t="s">
        <v>32</v>
      </c>
      <c r="V15936" s="15" t="s">
        <v>32</v>
      </c>
      <c r="X15936" s="20" t="str">
        <f t="shared" si="8436"/>
        <v/>
      </c>
      <c r="Y15936" s="20" t="str">
        <f t="shared" si="8437"/>
        <v/>
      </c>
      <c r="Z15936" s="20" t="str">
        <f t="shared" si="8432"/>
        <v/>
      </c>
      <c r="AA15936" s="20"/>
      <c r="AE15936" s="28"/>
      <c r="AF15936" s="29"/>
    </row>
    <row r="15937" spans="1:32">
      <c r="A15937" s="7"/>
      <c r="B15937" s="7"/>
      <c r="C15937" s="7"/>
      <c r="D15937" s="9" t="s">
        <v>33</v>
      </c>
      <c r="E15937" s="10" t="s">
        <v>27</v>
      </c>
      <c r="F15937" s="9"/>
      <c r="R15937" s="12">
        <f t="shared" si="8439"/>
        <v>0</v>
      </c>
      <c r="U15937" s="15" t="s">
        <v>32</v>
      </c>
      <c r="V15937" s="15" t="s">
        <v>32</v>
      </c>
      <c r="X15937" s="20" t="str">
        <f t="shared" si="8436"/>
        <v/>
      </c>
      <c r="Y15937" s="20" t="str">
        <f t="shared" si="8437"/>
        <v/>
      </c>
      <c r="Z15937" s="20" t="str">
        <f t="shared" si="8432"/>
        <v/>
      </c>
      <c r="AA15937" s="20"/>
      <c r="AE15937" s="28"/>
      <c r="AF15937" s="29"/>
    </row>
    <row r="15938" spans="1:32">
      <c r="A15938" s="7"/>
      <c r="B15938" s="7"/>
      <c r="C15938" s="7"/>
      <c r="D15938" s="9" t="s">
        <v>34</v>
      </c>
      <c r="E15938" s="10" t="s">
        <v>35</v>
      </c>
      <c r="F15938" s="9"/>
      <c r="R15938" s="12">
        <f t="shared" si="8439"/>
        <v>0</v>
      </c>
      <c r="X15938" s="20" t="str">
        <f t="shared" si="8436"/>
        <v/>
      </c>
      <c r="Y15938" s="20" t="str">
        <f t="shared" si="8437"/>
        <v/>
      </c>
      <c r="Z15938" s="20" t="str">
        <f t="shared" si="8432"/>
        <v/>
      </c>
      <c r="AA15938" s="20" t="str">
        <f>IF(R15938&lt;U15938+V15938,"期末实有头数应大于等于良种+改良种","")</f>
        <v/>
      </c>
      <c r="AE15938" s="28"/>
      <c r="AF15938" s="29"/>
    </row>
    <row r="15939" spans="1:32">
      <c r="A15939" s="7"/>
      <c r="B15939" s="7"/>
      <c r="C15939" s="7"/>
      <c r="D15939" s="9" t="s">
        <v>36</v>
      </c>
      <c r="E15939" s="10" t="s">
        <v>27</v>
      </c>
      <c r="F15939" s="9"/>
      <c r="R15939" s="12">
        <f t="shared" si="8439"/>
        <v>0</v>
      </c>
      <c r="X15939" s="20" t="str">
        <f t="shared" si="8436"/>
        <v/>
      </c>
      <c r="Y15939" s="20" t="str">
        <f t="shared" si="8437"/>
        <v/>
      </c>
      <c r="Z15939" s="20" t="str">
        <f t="shared" si="8432"/>
        <v/>
      </c>
      <c r="AA15939" s="20" t="str">
        <f>IF(R15939&lt;U15939+V15939,"期末实有头数应大于等于良种+改良种","")</f>
        <v/>
      </c>
      <c r="AE15939" s="28"/>
      <c r="AF15939" s="29"/>
    </row>
    <row r="15940" spans="1:32">
      <c r="A15940" s="7"/>
      <c r="B15940" s="7"/>
      <c r="C15940" s="7"/>
      <c r="D15940" s="9" t="s">
        <v>37</v>
      </c>
      <c r="E15940" s="10" t="s">
        <v>27</v>
      </c>
      <c r="F15940" s="9"/>
      <c r="R15940" s="12">
        <f t="shared" si="8439"/>
        <v>0</v>
      </c>
      <c r="S15940" s="15" t="s">
        <v>32</v>
      </c>
      <c r="T15940" s="15" t="s">
        <v>32</v>
      </c>
      <c r="U15940" s="15" t="s">
        <v>32</v>
      </c>
      <c r="V15940" s="15" t="s">
        <v>32</v>
      </c>
      <c r="X15940" s="20" t="str">
        <f t="shared" si="8436"/>
        <v/>
      </c>
      <c r="Y15940" s="20" t="str">
        <f t="shared" si="8437"/>
        <v/>
      </c>
      <c r="Z15940" s="20"/>
      <c r="AA15940" s="20"/>
      <c r="AE15940" s="28"/>
      <c r="AF15940" s="29"/>
    </row>
    <row r="15941" spans="1:32">
      <c r="A15941" s="7"/>
      <c r="B15941" s="7"/>
      <c r="C15941" s="7"/>
      <c r="D15941" s="9" t="s">
        <v>38</v>
      </c>
      <c r="E15941" s="10" t="s">
        <v>39</v>
      </c>
      <c r="F15941" s="9"/>
      <c r="R15941" s="12">
        <f t="shared" si="8439"/>
        <v>0</v>
      </c>
      <c r="X15941" s="20" t="str">
        <f t="shared" si="8436"/>
        <v/>
      </c>
      <c r="Y15941" s="20" t="str">
        <f t="shared" si="8437"/>
        <v/>
      </c>
      <c r="Z15941" s="20" t="str">
        <f>IF(R15941&lt;S15941+T15941,"期末实有头数应大于等于能繁母畜+种公畜","")</f>
        <v/>
      </c>
      <c r="AA15941" s="20" t="str">
        <f>IF(R15941&lt;U15941+V15941,"期末实有头数应大于等于良种+改良种","")</f>
        <v/>
      </c>
      <c r="AE15941" s="28"/>
      <c r="AF15941" s="29"/>
    </row>
    <row r="15942" spans="1:32">
      <c r="A15942" s="7"/>
      <c r="B15942" s="7"/>
      <c r="C15942" s="7"/>
      <c r="D15942" s="9" t="s">
        <v>40</v>
      </c>
      <c r="E15942" s="10" t="s">
        <v>41</v>
      </c>
      <c r="F15942" s="9"/>
      <c r="G15942" s="12"/>
      <c r="H15942" s="12">
        <f t="shared" ref="G15942:V15942" si="8440">H15943+H15947</f>
        <v>0</v>
      </c>
      <c r="I15942" s="12">
        <f t="shared" si="8440"/>
        <v>0</v>
      </c>
      <c r="J15942" s="12">
        <f t="shared" si="8440"/>
        <v>0</v>
      </c>
      <c r="K15942" s="12">
        <f t="shared" si="8440"/>
        <v>0</v>
      </c>
      <c r="L15942" s="12">
        <f t="shared" si="8440"/>
        <v>0</v>
      </c>
      <c r="M15942" s="12">
        <f t="shared" si="8440"/>
        <v>0</v>
      </c>
      <c r="N15942" s="12">
        <f t="shared" si="8440"/>
        <v>0</v>
      </c>
      <c r="O15942" s="12">
        <f t="shared" si="8440"/>
        <v>0</v>
      </c>
      <c r="P15942" s="12">
        <f t="shared" si="8440"/>
        <v>0</v>
      </c>
      <c r="Q15942" s="12">
        <f t="shared" si="8440"/>
        <v>0</v>
      </c>
      <c r="R15942" s="21">
        <f t="shared" si="8440"/>
        <v>0</v>
      </c>
      <c r="S15942" s="12">
        <f t="shared" si="8440"/>
        <v>0</v>
      </c>
      <c r="T15942" s="12">
        <f t="shared" si="8440"/>
        <v>0</v>
      </c>
      <c r="U15942" s="12">
        <f t="shared" si="8440"/>
        <v>0</v>
      </c>
      <c r="V15942" s="12">
        <f t="shared" si="8440"/>
        <v>0</v>
      </c>
      <c r="X15942" s="20" t="str">
        <f t="shared" si="8436"/>
        <v/>
      </c>
      <c r="Y15942" s="20" t="str">
        <f t="shared" si="8437"/>
        <v/>
      </c>
      <c r="Z15942" s="20" t="str">
        <f>IF(R15942&lt;S15942+T15942,"期末实有头数应大于等于能繁母畜+种公畜","")</f>
        <v/>
      </c>
      <c r="AA15942" s="20" t="str">
        <f>IF(R15942&lt;U15942+V15942,"期末实有头数应大于等于良种+改良种","")</f>
        <v/>
      </c>
      <c r="AE15942" s="28"/>
      <c r="AF15942" s="29"/>
    </row>
    <row r="15943" spans="1:32">
      <c r="A15943" s="7"/>
      <c r="B15943" s="7"/>
      <c r="C15943" s="7"/>
      <c r="D15943" s="9" t="s">
        <v>42</v>
      </c>
      <c r="E15943" s="10" t="s">
        <v>41</v>
      </c>
      <c r="F15943" s="9"/>
      <c r="R15943" s="12">
        <f>G15943+I15943+J15943+K15943-L15943-M15943-N15943-Q15943</f>
        <v>0</v>
      </c>
      <c r="X15943" s="20" t="str">
        <f t="shared" si="8436"/>
        <v/>
      </c>
      <c r="Y15943" s="20" t="str">
        <f t="shared" si="8437"/>
        <v/>
      </c>
      <c r="Z15943" s="20" t="str">
        <f>IF(R15943&lt;S15943+T15943,"期末实有头数应大于等于能繁母畜+种公畜","")</f>
        <v/>
      </c>
      <c r="AA15943" s="20" t="str">
        <f>IF(R15943&lt;U15943+V15943,"期末实有头数应大于等于良种+改良种","")</f>
        <v/>
      </c>
      <c r="AE15943" s="28"/>
      <c r="AF15943" s="29"/>
    </row>
    <row r="15944" spans="1:32">
      <c r="A15944" s="7"/>
      <c r="B15944" s="7"/>
      <c r="C15944" s="7"/>
      <c r="D15944" s="9" t="s">
        <v>43</v>
      </c>
      <c r="E15944" s="10" t="s">
        <v>41</v>
      </c>
      <c r="F15944" s="9"/>
      <c r="R15944" s="12">
        <f>G15944+I15944+J15944+K15944-L15944-M15944-N15944-Q15944</f>
        <v>0</v>
      </c>
      <c r="U15944" s="15" t="s">
        <v>32</v>
      </c>
      <c r="V15944" s="15" t="s">
        <v>32</v>
      </c>
      <c r="X15944" s="20" t="str">
        <f t="shared" si="8436"/>
        <v/>
      </c>
      <c r="Y15944" s="20" t="str">
        <f t="shared" si="8437"/>
        <v/>
      </c>
      <c r="Z15944" s="20" t="str">
        <f>IF(R15944&lt;S15944+T15944,"期末实有头数应大于等于能繁母畜+种公畜","")</f>
        <v/>
      </c>
      <c r="AA15944" s="20"/>
      <c r="AE15944" s="28"/>
      <c r="AF15944" s="29"/>
    </row>
    <row r="15945" spans="1:32">
      <c r="A15945" s="7"/>
      <c r="B15945" s="7"/>
      <c r="C15945" s="7"/>
      <c r="D15945" s="9" t="s">
        <v>44</v>
      </c>
      <c r="E15945" s="10" t="s">
        <v>41</v>
      </c>
      <c r="F15945" s="9"/>
      <c r="H15945" s="15" t="s">
        <v>32</v>
      </c>
      <c r="I15945" s="15" t="s">
        <v>32</v>
      </c>
      <c r="J15945" s="15" t="s">
        <v>32</v>
      </c>
      <c r="K15945" s="15" t="s">
        <v>32</v>
      </c>
      <c r="L15945" s="15" t="s">
        <v>32</v>
      </c>
      <c r="M15945" s="15" t="s">
        <v>32</v>
      </c>
      <c r="N15945" s="15" t="s">
        <v>32</v>
      </c>
      <c r="O15945" s="15" t="s">
        <v>32</v>
      </c>
      <c r="P15945" s="15" t="s">
        <v>32</v>
      </c>
      <c r="Q15945" s="15" t="s">
        <v>32</v>
      </c>
      <c r="R15945" s="22"/>
      <c r="T15945" s="15" t="s">
        <v>32</v>
      </c>
      <c r="U15945" s="15" t="s">
        <v>32</v>
      </c>
      <c r="V15945" s="15" t="s">
        <v>32</v>
      </c>
      <c r="X15945" s="20" t="str">
        <f t="shared" si="8436"/>
        <v/>
      </c>
      <c r="Y15945" s="20"/>
      <c r="Z15945" s="20"/>
      <c r="AA15945" s="20"/>
      <c r="AE15945" s="28"/>
      <c r="AF15945" s="29"/>
    </row>
    <row r="15946" spans="1:32">
      <c r="A15946" s="7"/>
      <c r="B15946" s="7"/>
      <c r="C15946" s="7"/>
      <c r="D15946" s="9" t="s">
        <v>45</v>
      </c>
      <c r="E15946" s="10" t="s">
        <v>41</v>
      </c>
      <c r="F15946" s="9"/>
      <c r="H15946" s="15" t="s">
        <v>32</v>
      </c>
      <c r="I15946" s="15" t="s">
        <v>32</v>
      </c>
      <c r="J15946" s="15" t="s">
        <v>32</v>
      </c>
      <c r="K15946" s="15" t="s">
        <v>32</v>
      </c>
      <c r="L15946" s="15" t="s">
        <v>32</v>
      </c>
      <c r="M15946" s="15" t="s">
        <v>32</v>
      </c>
      <c r="N15946" s="15" t="s">
        <v>32</v>
      </c>
      <c r="O15946" s="15" t="s">
        <v>32</v>
      </c>
      <c r="P15946" s="15" t="s">
        <v>32</v>
      </c>
      <c r="Q15946" s="15" t="s">
        <v>32</v>
      </c>
      <c r="R15946" s="22"/>
      <c r="T15946" s="15" t="s">
        <v>32</v>
      </c>
      <c r="U15946" s="15" t="s">
        <v>32</v>
      </c>
      <c r="V15946" s="15" t="s">
        <v>32</v>
      </c>
      <c r="X15946" s="20" t="str">
        <f t="shared" si="8436"/>
        <v/>
      </c>
      <c r="Y15946" s="20"/>
      <c r="Z15946" s="20"/>
      <c r="AA15946" s="20"/>
      <c r="AE15946" s="28"/>
      <c r="AF15946" s="29"/>
    </row>
    <row r="15947" spans="1:32">
      <c r="A15947" s="7"/>
      <c r="B15947" s="7"/>
      <c r="C15947" s="7"/>
      <c r="D15947" s="9" t="s">
        <v>46</v>
      </c>
      <c r="E15947" s="10" t="s">
        <v>41</v>
      </c>
      <c r="F15947" s="9"/>
      <c r="R15947" s="12">
        <f>G15947+I15947+J15947+K15947-L15947-M15947-N15947-Q15947</f>
        <v>0</v>
      </c>
      <c r="X15947" s="20" t="str">
        <f t="shared" si="8436"/>
        <v/>
      </c>
      <c r="Y15947" s="20" t="str">
        <f>IF(N15947&lt;O15947+P15947,"出卖应大于等于出卖肉畜+出卖仔畜","")</f>
        <v/>
      </c>
      <c r="Z15947" s="20" t="str">
        <f t="shared" ref="Z15947:Z15956" si="8441">IF(R15947&lt;S15947+T15947,"期末实有头数应大于等于能繁母畜+种公畜","")</f>
        <v/>
      </c>
      <c r="AA15947" s="20" t="str">
        <f t="shared" ref="AA15947:AA15952" si="8442">IF(R15947&lt;U15947+V15947,"期末实有头数应大于等于良种+改良种","")</f>
        <v/>
      </c>
      <c r="AE15947" s="28"/>
      <c r="AF15947" s="29"/>
    </row>
    <row r="15948" spans="1:32">
      <c r="A15948" s="7"/>
      <c r="B15948" s="7"/>
      <c r="C15948" s="7"/>
      <c r="D15948" s="9" t="s">
        <v>47</v>
      </c>
      <c r="E15948" s="16" t="s">
        <v>27</v>
      </c>
      <c r="F15948" s="9"/>
      <c r="R15948" s="12">
        <f>G15948+I15948+J15948+K15948-L15948-M15948-N15948-Q15948</f>
        <v>0</v>
      </c>
      <c r="X15948" s="20" t="str">
        <f t="shared" si="8436"/>
        <v/>
      </c>
      <c r="Y15948" s="20" t="str">
        <f>IF(N15948&lt;O15948+P15948,"出卖应大于等于出卖肉畜+出卖仔畜","")</f>
        <v/>
      </c>
      <c r="Z15948" s="20" t="str">
        <f t="shared" si="8441"/>
        <v/>
      </c>
      <c r="AA15948" s="20" t="str">
        <f t="shared" si="8442"/>
        <v/>
      </c>
      <c r="AE15948" s="28"/>
      <c r="AF15948" s="29"/>
    </row>
    <row r="15949" spans="1:32">
      <c r="A15949" s="7"/>
      <c r="B15949" s="7"/>
      <c r="C15949" s="7"/>
      <c r="D15949" s="9" t="s">
        <v>26</v>
      </c>
      <c r="E15949" s="10" t="s">
        <v>27</v>
      </c>
      <c r="F15949" s="9"/>
      <c r="G15949" s="12"/>
      <c r="H15949" s="12">
        <f t="shared" ref="G15949:V15949" si="8443">H15950+H15965</f>
        <v>0</v>
      </c>
      <c r="I15949" s="12">
        <f t="shared" si="8443"/>
        <v>0</v>
      </c>
      <c r="J15949" s="12">
        <f t="shared" si="8443"/>
        <v>0</v>
      </c>
      <c r="K15949" s="12">
        <f t="shared" si="8443"/>
        <v>0</v>
      </c>
      <c r="L15949" s="12">
        <f t="shared" si="8443"/>
        <v>0</v>
      </c>
      <c r="M15949" s="12">
        <f t="shared" si="8443"/>
        <v>0</v>
      </c>
      <c r="N15949" s="12">
        <f t="shared" si="8443"/>
        <v>0</v>
      </c>
      <c r="O15949" s="12">
        <f t="shared" si="8443"/>
        <v>0</v>
      </c>
      <c r="P15949" s="12">
        <f t="shared" si="8443"/>
        <v>0</v>
      </c>
      <c r="Q15949" s="12">
        <f t="shared" si="8443"/>
        <v>0</v>
      </c>
      <c r="R15949" s="12">
        <f t="shared" si="8443"/>
        <v>0</v>
      </c>
      <c r="S15949" s="12">
        <f t="shared" si="8443"/>
        <v>0</v>
      </c>
      <c r="T15949" s="12">
        <f t="shared" si="8443"/>
        <v>0</v>
      </c>
      <c r="U15949" s="12">
        <f t="shared" si="8443"/>
        <v>0</v>
      </c>
      <c r="V15949" s="12">
        <f t="shared" si="8443"/>
        <v>0</v>
      </c>
      <c r="X15949" s="20" t="str">
        <f t="shared" si="8436"/>
        <v/>
      </c>
      <c r="Y15949" s="20" t="str">
        <f>IF(N15949&lt;O15949+P15949,"出卖应大于等于出卖肉畜+出卖仔畜","")</f>
        <v/>
      </c>
      <c r="Z15949" s="20" t="str">
        <f t="shared" si="8441"/>
        <v/>
      </c>
      <c r="AA15949" s="20" t="str">
        <f t="shared" si="8442"/>
        <v/>
      </c>
      <c r="AE15949" s="28"/>
      <c r="AF15949" s="29"/>
    </row>
    <row r="15950" spans="1:32">
      <c r="A15950" s="7"/>
      <c r="B15950" s="7"/>
      <c r="C15950" s="7"/>
      <c r="D15950" s="9" t="s">
        <v>28</v>
      </c>
      <c r="E15950" s="10" t="s">
        <v>27</v>
      </c>
      <c r="F15950" s="9"/>
      <c r="G15950" s="12"/>
      <c r="H15950" s="12">
        <f t="shared" ref="G15950:V15950" si="8444">H15951+H15959</f>
        <v>0</v>
      </c>
      <c r="I15950" s="12">
        <f t="shared" si="8444"/>
        <v>0</v>
      </c>
      <c r="J15950" s="12">
        <f t="shared" si="8444"/>
        <v>0</v>
      </c>
      <c r="K15950" s="12">
        <f t="shared" si="8444"/>
        <v>0</v>
      </c>
      <c r="L15950" s="12">
        <f t="shared" si="8444"/>
        <v>0</v>
      </c>
      <c r="M15950" s="12">
        <f t="shared" si="8444"/>
        <v>0</v>
      </c>
      <c r="N15950" s="12">
        <f t="shared" si="8444"/>
        <v>0</v>
      </c>
      <c r="O15950" s="12">
        <f t="shared" si="8444"/>
        <v>0</v>
      </c>
      <c r="P15950" s="12">
        <f t="shared" si="8444"/>
        <v>0</v>
      </c>
      <c r="Q15950" s="12">
        <f t="shared" si="8444"/>
        <v>0</v>
      </c>
      <c r="R15950" s="12">
        <f t="shared" si="8444"/>
        <v>0</v>
      </c>
      <c r="S15950" s="12">
        <f t="shared" si="8444"/>
        <v>0</v>
      </c>
      <c r="T15950" s="12">
        <f t="shared" si="8444"/>
        <v>0</v>
      </c>
      <c r="U15950" s="12">
        <f t="shared" si="8444"/>
        <v>0</v>
      </c>
      <c r="V15950" s="12">
        <f t="shared" si="8444"/>
        <v>0</v>
      </c>
      <c r="X15950" s="20" t="str">
        <f t="shared" ref="X15950:X15966" si="8445">IF(H15950&lt;I15950,"繁殖仔畜应大于等于成活","")</f>
        <v/>
      </c>
      <c r="Y15950" s="20" t="str">
        <f t="shared" ref="Y15950:Y15961" si="8446">IF(N15950&lt;O15950+P15950,"出卖应大于等于出卖肉畜+出卖仔畜","")</f>
        <v/>
      </c>
      <c r="Z15950" s="20" t="str">
        <f t="shared" si="8441"/>
        <v/>
      </c>
      <c r="AA15950" s="20" t="str">
        <f t="shared" si="8442"/>
        <v/>
      </c>
      <c r="AE15950" s="28"/>
      <c r="AF15950" s="29"/>
    </row>
    <row r="15951" spans="1:32">
      <c r="A15951" s="7"/>
      <c r="B15951" s="7"/>
      <c r="C15951" s="7"/>
      <c r="D15951" s="9" t="s">
        <v>29</v>
      </c>
      <c r="E15951" s="10" t="s">
        <v>27</v>
      </c>
      <c r="F15951" s="9"/>
      <c r="G15951" s="12"/>
      <c r="H15951" s="12">
        <f t="shared" ref="G15951:R15951" si="8447">H15952+H15955+H15956+H15957+H15958</f>
        <v>0</v>
      </c>
      <c r="I15951" s="12">
        <f t="shared" si="8447"/>
        <v>0</v>
      </c>
      <c r="J15951" s="12">
        <f t="shared" si="8447"/>
        <v>0</v>
      </c>
      <c r="K15951" s="12">
        <f t="shared" si="8447"/>
        <v>0</v>
      </c>
      <c r="L15951" s="12">
        <f t="shared" si="8447"/>
        <v>0</v>
      </c>
      <c r="M15951" s="12">
        <f t="shared" si="8447"/>
        <v>0</v>
      </c>
      <c r="N15951" s="12">
        <f t="shared" si="8447"/>
        <v>0</v>
      </c>
      <c r="O15951" s="12">
        <f t="shared" si="8447"/>
        <v>0</v>
      </c>
      <c r="P15951" s="12">
        <f t="shared" si="8447"/>
        <v>0</v>
      </c>
      <c r="Q15951" s="12">
        <f t="shared" si="8447"/>
        <v>0</v>
      </c>
      <c r="R15951" s="12">
        <f t="shared" si="8447"/>
        <v>0</v>
      </c>
      <c r="S15951" s="12">
        <f>S15952+S15955+S15956+S15958</f>
        <v>0</v>
      </c>
      <c r="T15951" s="12">
        <f>T15952+T15955+T15956+T15958</f>
        <v>0</v>
      </c>
      <c r="U15951" s="12">
        <f>U15952+U15955+U15956+U15958</f>
        <v>0</v>
      </c>
      <c r="V15951" s="12">
        <f>V15952+V15955+V15956+V15958</f>
        <v>0</v>
      </c>
      <c r="X15951" s="20" t="str">
        <f t="shared" si="8445"/>
        <v/>
      </c>
      <c r="Y15951" s="20" t="str">
        <f t="shared" si="8446"/>
        <v/>
      </c>
      <c r="Z15951" s="20" t="str">
        <f t="shared" si="8441"/>
        <v/>
      </c>
      <c r="AA15951" s="20" t="str">
        <f t="shared" si="8442"/>
        <v/>
      </c>
      <c r="AE15951" s="28"/>
      <c r="AF15951" s="29"/>
    </row>
    <row r="15952" spans="1:32">
      <c r="A15952" s="7"/>
      <c r="B15952" s="7"/>
      <c r="C15952" s="7"/>
      <c r="D15952" s="9" t="s">
        <v>30</v>
      </c>
      <c r="E15952" s="10" t="s">
        <v>27</v>
      </c>
      <c r="F15952" s="9"/>
      <c r="R15952" s="12">
        <f>G15952+I15952+J15952+K15952-L15952-M15952-N15952-Q15952</f>
        <v>0</v>
      </c>
      <c r="X15952" s="20" t="str">
        <f t="shared" si="8445"/>
        <v/>
      </c>
      <c r="Y15952" s="20" t="str">
        <f t="shared" si="8446"/>
        <v/>
      </c>
      <c r="Z15952" s="20" t="str">
        <f t="shared" si="8441"/>
        <v/>
      </c>
      <c r="AA15952" s="20" t="str">
        <f t="shared" si="8442"/>
        <v/>
      </c>
      <c r="AE15952" s="28"/>
      <c r="AF15952" s="29"/>
    </row>
    <row r="15953" spans="1:32">
      <c r="A15953" s="7"/>
      <c r="B15953" s="7"/>
      <c r="C15953" s="7"/>
      <c r="D15953" s="9" t="s">
        <v>31</v>
      </c>
      <c r="E15953" s="10" t="s">
        <v>27</v>
      </c>
      <c r="F15953" s="9"/>
      <c r="R15953" s="12">
        <f t="shared" ref="R15953:R15958" si="8448">G15953+I15953+J15953+K15953-L15953-M15953-N15953-Q15953</f>
        <v>0</v>
      </c>
      <c r="U15953" s="15" t="s">
        <v>32</v>
      </c>
      <c r="V15953" s="15" t="s">
        <v>32</v>
      </c>
      <c r="X15953" s="20" t="str">
        <f t="shared" si="8445"/>
        <v/>
      </c>
      <c r="Y15953" s="20" t="str">
        <f t="shared" si="8446"/>
        <v/>
      </c>
      <c r="Z15953" s="20" t="str">
        <f t="shared" si="8441"/>
        <v/>
      </c>
      <c r="AA15953" s="20"/>
      <c r="AE15953" s="28"/>
      <c r="AF15953" s="29"/>
    </row>
    <row r="15954" spans="1:32">
      <c r="A15954" s="7"/>
      <c r="B15954" s="7"/>
      <c r="C15954" s="7"/>
      <c r="D15954" s="9" t="s">
        <v>33</v>
      </c>
      <c r="E15954" s="10" t="s">
        <v>27</v>
      </c>
      <c r="F15954" s="9"/>
      <c r="R15954" s="12">
        <f t="shared" si="8448"/>
        <v>0</v>
      </c>
      <c r="U15954" s="15" t="s">
        <v>32</v>
      </c>
      <c r="V15954" s="15" t="s">
        <v>32</v>
      </c>
      <c r="X15954" s="20" t="str">
        <f t="shared" si="8445"/>
        <v/>
      </c>
      <c r="Y15954" s="20" t="str">
        <f t="shared" si="8446"/>
        <v/>
      </c>
      <c r="Z15954" s="20" t="str">
        <f t="shared" si="8441"/>
        <v/>
      </c>
      <c r="AA15954" s="20"/>
      <c r="AE15954" s="28"/>
      <c r="AF15954" s="29"/>
    </row>
    <row r="15955" spans="1:32">
      <c r="A15955" s="7"/>
      <c r="B15955" s="7"/>
      <c r="C15955" s="7"/>
      <c r="D15955" s="9" t="s">
        <v>34</v>
      </c>
      <c r="E15955" s="10" t="s">
        <v>35</v>
      </c>
      <c r="F15955" s="9"/>
      <c r="R15955" s="12">
        <f t="shared" si="8448"/>
        <v>0</v>
      </c>
      <c r="X15955" s="20" t="str">
        <f t="shared" si="8445"/>
        <v/>
      </c>
      <c r="Y15955" s="20" t="str">
        <f t="shared" si="8446"/>
        <v/>
      </c>
      <c r="Z15955" s="20" t="str">
        <f t="shared" si="8441"/>
        <v/>
      </c>
      <c r="AA15955" s="20" t="str">
        <f>IF(R15955&lt;U15955+V15955,"期末实有头数应大于等于良种+改良种","")</f>
        <v/>
      </c>
      <c r="AE15955" s="28"/>
      <c r="AF15955" s="29"/>
    </row>
    <row r="15956" spans="1:32">
      <c r="A15956" s="7"/>
      <c r="B15956" s="7"/>
      <c r="C15956" s="7"/>
      <c r="D15956" s="9" t="s">
        <v>36</v>
      </c>
      <c r="E15956" s="10" t="s">
        <v>27</v>
      </c>
      <c r="F15956" s="9"/>
      <c r="R15956" s="12">
        <f t="shared" si="8448"/>
        <v>0</v>
      </c>
      <c r="X15956" s="20" t="str">
        <f t="shared" si="8445"/>
        <v/>
      </c>
      <c r="Y15956" s="20" t="str">
        <f t="shared" si="8446"/>
        <v/>
      </c>
      <c r="Z15956" s="20" t="str">
        <f t="shared" si="8441"/>
        <v/>
      </c>
      <c r="AA15956" s="20" t="str">
        <f>IF(R15956&lt;U15956+V15956,"期末实有头数应大于等于良种+改良种","")</f>
        <v/>
      </c>
      <c r="AE15956" s="28"/>
      <c r="AF15956" s="29"/>
    </row>
    <row r="15957" spans="1:32">
      <c r="A15957" s="7"/>
      <c r="B15957" s="7"/>
      <c r="C15957" s="7"/>
      <c r="D15957" s="9" t="s">
        <v>37</v>
      </c>
      <c r="E15957" s="10" t="s">
        <v>27</v>
      </c>
      <c r="F15957" s="9"/>
      <c r="R15957" s="12">
        <f t="shared" si="8448"/>
        <v>0</v>
      </c>
      <c r="S15957" s="15" t="s">
        <v>32</v>
      </c>
      <c r="T15957" s="15" t="s">
        <v>32</v>
      </c>
      <c r="U15957" s="15" t="s">
        <v>32</v>
      </c>
      <c r="V15957" s="15" t="s">
        <v>32</v>
      </c>
      <c r="X15957" s="20" t="str">
        <f t="shared" si="8445"/>
        <v/>
      </c>
      <c r="Y15957" s="20" t="str">
        <f t="shared" si="8446"/>
        <v/>
      </c>
      <c r="Z15957" s="20"/>
      <c r="AA15957" s="20"/>
      <c r="AE15957" s="28"/>
      <c r="AF15957" s="29"/>
    </row>
    <row r="15958" spans="1:32">
      <c r="A15958" s="7"/>
      <c r="B15958" s="7"/>
      <c r="C15958" s="7"/>
      <c r="D15958" s="9" t="s">
        <v>38</v>
      </c>
      <c r="E15958" s="10" t="s">
        <v>39</v>
      </c>
      <c r="F15958" s="9"/>
      <c r="R15958" s="12">
        <f t="shared" si="8448"/>
        <v>0</v>
      </c>
      <c r="X15958" s="20" t="str">
        <f t="shared" si="8445"/>
        <v/>
      </c>
      <c r="Y15958" s="20" t="str">
        <f t="shared" si="8446"/>
        <v/>
      </c>
      <c r="Z15958" s="20" t="str">
        <f>IF(R15958&lt;S15958+T15958,"期末实有头数应大于等于能繁母畜+种公畜","")</f>
        <v/>
      </c>
      <c r="AA15958" s="20" t="str">
        <f>IF(R15958&lt;U15958+V15958,"期末实有头数应大于等于良种+改良种","")</f>
        <v/>
      </c>
      <c r="AE15958" s="28"/>
      <c r="AF15958" s="29"/>
    </row>
    <row r="15959" spans="1:32">
      <c r="A15959" s="7"/>
      <c r="B15959" s="7"/>
      <c r="C15959" s="7"/>
      <c r="D15959" s="9" t="s">
        <v>40</v>
      </c>
      <c r="E15959" s="10" t="s">
        <v>41</v>
      </c>
      <c r="F15959" s="9"/>
      <c r="G15959" s="12"/>
      <c r="H15959" s="12">
        <f t="shared" ref="G15959:V15959" si="8449">H15960+H15964</f>
        <v>0</v>
      </c>
      <c r="I15959" s="12">
        <f t="shared" si="8449"/>
        <v>0</v>
      </c>
      <c r="J15959" s="12">
        <f t="shared" si="8449"/>
        <v>0</v>
      </c>
      <c r="K15959" s="12">
        <f t="shared" si="8449"/>
        <v>0</v>
      </c>
      <c r="L15959" s="12">
        <f t="shared" si="8449"/>
        <v>0</v>
      </c>
      <c r="M15959" s="12">
        <f t="shared" si="8449"/>
        <v>0</v>
      </c>
      <c r="N15959" s="12">
        <f t="shared" si="8449"/>
        <v>0</v>
      </c>
      <c r="O15959" s="12">
        <f t="shared" si="8449"/>
        <v>0</v>
      </c>
      <c r="P15959" s="12">
        <f t="shared" si="8449"/>
        <v>0</v>
      </c>
      <c r="Q15959" s="12">
        <f t="shared" si="8449"/>
        <v>0</v>
      </c>
      <c r="R15959" s="21">
        <f t="shared" si="8449"/>
        <v>0</v>
      </c>
      <c r="S15959" s="12">
        <f t="shared" si="8449"/>
        <v>0</v>
      </c>
      <c r="T15959" s="12">
        <f t="shared" si="8449"/>
        <v>0</v>
      </c>
      <c r="U15959" s="12">
        <f t="shared" si="8449"/>
        <v>0</v>
      </c>
      <c r="V15959" s="12">
        <f t="shared" si="8449"/>
        <v>0</v>
      </c>
      <c r="X15959" s="20" t="str">
        <f t="shared" si="8445"/>
        <v/>
      </c>
      <c r="Y15959" s="20" t="str">
        <f t="shared" si="8446"/>
        <v/>
      </c>
      <c r="Z15959" s="20" t="str">
        <f>IF(R15959&lt;S15959+T15959,"期末实有头数应大于等于能繁母畜+种公畜","")</f>
        <v/>
      </c>
      <c r="AA15959" s="20" t="str">
        <f>IF(R15959&lt;U15959+V15959,"期末实有头数应大于等于良种+改良种","")</f>
        <v/>
      </c>
      <c r="AE15959" s="28"/>
      <c r="AF15959" s="29"/>
    </row>
    <row r="15960" spans="1:32">
      <c r="A15960" s="7"/>
      <c r="B15960" s="7"/>
      <c r="C15960" s="7"/>
      <c r="D15960" s="9" t="s">
        <v>42</v>
      </c>
      <c r="E15960" s="10" t="s">
        <v>41</v>
      </c>
      <c r="F15960" s="9"/>
      <c r="R15960" s="12">
        <f>G15960+I15960+J15960+K15960-L15960-M15960-N15960-Q15960</f>
        <v>0</v>
      </c>
      <c r="X15960" s="20" t="str">
        <f t="shared" si="8445"/>
        <v/>
      </c>
      <c r="Y15960" s="20" t="str">
        <f t="shared" si="8446"/>
        <v/>
      </c>
      <c r="Z15960" s="20" t="str">
        <f>IF(R15960&lt;S15960+T15960,"期末实有头数应大于等于能繁母畜+种公畜","")</f>
        <v/>
      </c>
      <c r="AA15960" s="20" t="str">
        <f>IF(R15960&lt;U15960+V15960,"期末实有头数应大于等于良种+改良种","")</f>
        <v/>
      </c>
      <c r="AE15960" s="28"/>
      <c r="AF15960" s="29"/>
    </row>
    <row r="15961" spans="1:32">
      <c r="A15961" s="7"/>
      <c r="B15961" s="7"/>
      <c r="C15961" s="7"/>
      <c r="D15961" s="9" t="s">
        <v>43</v>
      </c>
      <c r="E15961" s="10" t="s">
        <v>41</v>
      </c>
      <c r="F15961" s="9"/>
      <c r="R15961" s="12">
        <f>G15961+I15961+J15961+K15961-L15961-M15961-N15961-Q15961</f>
        <v>0</v>
      </c>
      <c r="U15961" s="15" t="s">
        <v>32</v>
      </c>
      <c r="V15961" s="15" t="s">
        <v>32</v>
      </c>
      <c r="X15961" s="20" t="str">
        <f t="shared" si="8445"/>
        <v/>
      </c>
      <c r="Y15961" s="20" t="str">
        <f t="shared" si="8446"/>
        <v/>
      </c>
      <c r="Z15961" s="20" t="str">
        <f>IF(R15961&lt;S15961+T15961,"期末实有头数应大于等于能繁母畜+种公畜","")</f>
        <v/>
      </c>
      <c r="AA15961" s="20"/>
      <c r="AE15961" s="28"/>
      <c r="AF15961" s="29"/>
    </row>
    <row r="15962" spans="1:32">
      <c r="A15962" s="7"/>
      <c r="B15962" s="7"/>
      <c r="C15962" s="7"/>
      <c r="D15962" s="9" t="s">
        <v>44</v>
      </c>
      <c r="E15962" s="10" t="s">
        <v>41</v>
      </c>
      <c r="F15962" s="9"/>
      <c r="H15962" s="15" t="s">
        <v>32</v>
      </c>
      <c r="I15962" s="15" t="s">
        <v>32</v>
      </c>
      <c r="J15962" s="15" t="s">
        <v>32</v>
      </c>
      <c r="K15962" s="15" t="s">
        <v>32</v>
      </c>
      <c r="L15962" s="15" t="s">
        <v>32</v>
      </c>
      <c r="M15962" s="15" t="s">
        <v>32</v>
      </c>
      <c r="N15962" s="15" t="s">
        <v>32</v>
      </c>
      <c r="O15962" s="15" t="s">
        <v>32</v>
      </c>
      <c r="P15962" s="15" t="s">
        <v>32</v>
      </c>
      <c r="Q15962" s="15" t="s">
        <v>32</v>
      </c>
      <c r="R15962" s="22"/>
      <c r="T15962" s="15" t="s">
        <v>32</v>
      </c>
      <c r="U15962" s="15" t="s">
        <v>32</v>
      </c>
      <c r="V15962" s="15" t="s">
        <v>32</v>
      </c>
      <c r="X15962" s="20" t="str">
        <f t="shared" si="8445"/>
        <v/>
      </c>
      <c r="Y15962" s="20"/>
      <c r="Z15962" s="20"/>
      <c r="AA15962" s="20"/>
      <c r="AE15962" s="28"/>
      <c r="AF15962" s="29"/>
    </row>
    <row r="15963" spans="1:32">
      <c r="A15963" s="7"/>
      <c r="B15963" s="7"/>
      <c r="C15963" s="7"/>
      <c r="D15963" s="9" t="s">
        <v>45</v>
      </c>
      <c r="E15963" s="10" t="s">
        <v>41</v>
      </c>
      <c r="F15963" s="9"/>
      <c r="H15963" s="15" t="s">
        <v>32</v>
      </c>
      <c r="I15963" s="15" t="s">
        <v>32</v>
      </c>
      <c r="J15963" s="15" t="s">
        <v>32</v>
      </c>
      <c r="K15963" s="15" t="s">
        <v>32</v>
      </c>
      <c r="L15963" s="15" t="s">
        <v>32</v>
      </c>
      <c r="M15963" s="15" t="s">
        <v>32</v>
      </c>
      <c r="N15963" s="15" t="s">
        <v>32</v>
      </c>
      <c r="O15963" s="15" t="s">
        <v>32</v>
      </c>
      <c r="P15963" s="15" t="s">
        <v>32</v>
      </c>
      <c r="Q15963" s="15" t="s">
        <v>32</v>
      </c>
      <c r="R15963" s="22"/>
      <c r="T15963" s="15" t="s">
        <v>32</v>
      </c>
      <c r="U15963" s="15" t="s">
        <v>32</v>
      </c>
      <c r="V15963" s="15" t="s">
        <v>32</v>
      </c>
      <c r="X15963" s="20" t="str">
        <f t="shared" si="8445"/>
        <v/>
      </c>
      <c r="Y15963" s="20"/>
      <c r="Z15963" s="20"/>
      <c r="AA15963" s="20"/>
      <c r="AE15963" s="28"/>
      <c r="AF15963" s="29"/>
    </row>
    <row r="15964" spans="1:32">
      <c r="A15964" s="7"/>
      <c r="B15964" s="7"/>
      <c r="C15964" s="7"/>
      <c r="D15964" s="9" t="s">
        <v>46</v>
      </c>
      <c r="E15964" s="10" t="s">
        <v>41</v>
      </c>
      <c r="F15964" s="9"/>
      <c r="R15964" s="12">
        <f>G15964+I15964+J15964+K15964-L15964-M15964-N15964-Q15964</f>
        <v>0</v>
      </c>
      <c r="X15964" s="20" t="str">
        <f t="shared" si="8445"/>
        <v/>
      </c>
      <c r="Y15964" s="20" t="str">
        <f>IF(N15964&lt;O15964+P15964,"出卖应大于等于出卖肉畜+出卖仔畜","")</f>
        <v/>
      </c>
      <c r="Z15964" s="20" t="str">
        <f t="shared" ref="Z15964:Z15973" si="8450">IF(R15964&lt;S15964+T15964,"期末实有头数应大于等于能繁母畜+种公畜","")</f>
        <v/>
      </c>
      <c r="AA15964" s="20" t="str">
        <f t="shared" ref="AA15964:AA15969" si="8451">IF(R15964&lt;U15964+V15964,"期末实有头数应大于等于良种+改良种","")</f>
        <v/>
      </c>
      <c r="AE15964" s="28"/>
      <c r="AF15964" s="29"/>
    </row>
    <row r="15965" spans="1:32">
      <c r="A15965" s="7"/>
      <c r="B15965" s="7"/>
      <c r="C15965" s="7"/>
      <c r="D15965" s="9" t="s">
        <v>47</v>
      </c>
      <c r="E15965" s="16" t="s">
        <v>27</v>
      </c>
      <c r="F15965" s="9"/>
      <c r="R15965" s="12">
        <f>G15965+I15965+J15965+K15965-L15965-M15965-N15965-Q15965</f>
        <v>0</v>
      </c>
      <c r="X15965" s="20" t="str">
        <f t="shared" si="8445"/>
        <v/>
      </c>
      <c r="Y15965" s="20" t="str">
        <f>IF(N15965&lt;O15965+P15965,"出卖应大于等于出卖肉畜+出卖仔畜","")</f>
        <v/>
      </c>
      <c r="Z15965" s="20" t="str">
        <f t="shared" si="8450"/>
        <v/>
      </c>
      <c r="AA15965" s="20" t="str">
        <f t="shared" si="8451"/>
        <v/>
      </c>
      <c r="AE15965" s="28"/>
      <c r="AF15965" s="29"/>
    </row>
    <row r="15966" spans="1:32">
      <c r="A15966" s="7"/>
      <c r="B15966" s="7"/>
      <c r="C15966" s="7"/>
      <c r="D15966" s="9" t="s">
        <v>26</v>
      </c>
      <c r="E15966" s="10" t="s">
        <v>27</v>
      </c>
      <c r="F15966" s="9"/>
      <c r="G15966" s="12"/>
      <c r="H15966" s="12">
        <f t="shared" ref="G15966:V15966" si="8452">H15967+H15982</f>
        <v>0</v>
      </c>
      <c r="I15966" s="12">
        <f t="shared" si="8452"/>
        <v>0</v>
      </c>
      <c r="J15966" s="12">
        <f t="shared" si="8452"/>
        <v>0</v>
      </c>
      <c r="K15966" s="12">
        <f t="shared" si="8452"/>
        <v>0</v>
      </c>
      <c r="L15966" s="12">
        <f t="shared" si="8452"/>
        <v>0</v>
      </c>
      <c r="M15966" s="12">
        <f t="shared" si="8452"/>
        <v>0</v>
      </c>
      <c r="N15966" s="12">
        <f t="shared" si="8452"/>
        <v>0</v>
      </c>
      <c r="O15966" s="12">
        <f t="shared" si="8452"/>
        <v>0</v>
      </c>
      <c r="P15966" s="12">
        <f t="shared" si="8452"/>
        <v>0</v>
      </c>
      <c r="Q15966" s="12">
        <f t="shared" si="8452"/>
        <v>0</v>
      </c>
      <c r="R15966" s="12">
        <f t="shared" si="8452"/>
        <v>0</v>
      </c>
      <c r="S15966" s="12">
        <f t="shared" si="8452"/>
        <v>0</v>
      </c>
      <c r="T15966" s="12">
        <f t="shared" si="8452"/>
        <v>0</v>
      </c>
      <c r="U15966" s="12">
        <f t="shared" si="8452"/>
        <v>0</v>
      </c>
      <c r="V15966" s="12">
        <f t="shared" si="8452"/>
        <v>0</v>
      </c>
      <c r="X15966" s="20" t="str">
        <f t="shared" si="8445"/>
        <v/>
      </c>
      <c r="Y15966" s="20" t="str">
        <f>IF(N15966&lt;O15966+P15966,"出卖应大于等于出卖肉畜+出卖仔畜","")</f>
        <v/>
      </c>
      <c r="Z15966" s="20" t="str">
        <f t="shared" si="8450"/>
        <v/>
      </c>
      <c r="AA15966" s="20" t="str">
        <f t="shared" si="8451"/>
        <v/>
      </c>
      <c r="AE15966" s="28"/>
      <c r="AF15966" s="29"/>
    </row>
    <row r="15967" spans="1:32">
      <c r="A15967" s="7"/>
      <c r="B15967" s="7"/>
      <c r="C15967" s="7"/>
      <c r="D15967" s="9" t="s">
        <v>28</v>
      </c>
      <c r="E15967" s="10" t="s">
        <v>27</v>
      </c>
      <c r="F15967" s="9"/>
      <c r="G15967" s="12"/>
      <c r="H15967" s="12">
        <f t="shared" ref="G15967:V15967" si="8453">H15968+H15976</f>
        <v>0</v>
      </c>
      <c r="I15967" s="12">
        <f t="shared" si="8453"/>
        <v>0</v>
      </c>
      <c r="J15967" s="12">
        <f t="shared" si="8453"/>
        <v>0</v>
      </c>
      <c r="K15967" s="12">
        <f t="shared" si="8453"/>
        <v>0</v>
      </c>
      <c r="L15967" s="12">
        <f t="shared" si="8453"/>
        <v>0</v>
      </c>
      <c r="M15967" s="12">
        <f t="shared" si="8453"/>
        <v>0</v>
      </c>
      <c r="N15967" s="12">
        <f t="shared" si="8453"/>
        <v>0</v>
      </c>
      <c r="O15967" s="12">
        <f t="shared" si="8453"/>
        <v>0</v>
      </c>
      <c r="P15967" s="12">
        <f t="shared" si="8453"/>
        <v>0</v>
      </c>
      <c r="Q15967" s="12">
        <f t="shared" si="8453"/>
        <v>0</v>
      </c>
      <c r="R15967" s="12">
        <f t="shared" si="8453"/>
        <v>0</v>
      </c>
      <c r="S15967" s="12">
        <f t="shared" si="8453"/>
        <v>0</v>
      </c>
      <c r="T15967" s="12">
        <f t="shared" si="8453"/>
        <v>0</v>
      </c>
      <c r="U15967" s="12">
        <f t="shared" si="8453"/>
        <v>0</v>
      </c>
      <c r="V15967" s="12">
        <f t="shared" si="8453"/>
        <v>0</v>
      </c>
      <c r="X15967" s="20" t="str">
        <f t="shared" ref="X15967:X15983" si="8454">IF(H15967&lt;I15967,"繁殖仔畜应大于等于成活","")</f>
        <v/>
      </c>
      <c r="Y15967" s="20" t="str">
        <f t="shared" ref="Y15967:Y15978" si="8455">IF(N15967&lt;O15967+P15967,"出卖应大于等于出卖肉畜+出卖仔畜","")</f>
        <v/>
      </c>
      <c r="Z15967" s="20" t="str">
        <f t="shared" si="8450"/>
        <v/>
      </c>
      <c r="AA15967" s="20" t="str">
        <f t="shared" si="8451"/>
        <v/>
      </c>
      <c r="AE15967" s="28"/>
      <c r="AF15967" s="29"/>
    </row>
    <row r="15968" spans="1:32">
      <c r="A15968" s="7"/>
      <c r="B15968" s="7"/>
      <c r="C15968" s="7"/>
      <c r="D15968" s="9" t="s">
        <v>29</v>
      </c>
      <c r="E15968" s="10" t="s">
        <v>27</v>
      </c>
      <c r="F15968" s="9"/>
      <c r="G15968" s="12"/>
      <c r="H15968" s="12">
        <f t="shared" ref="G15968:R15968" si="8456">H15969+H15972+H15973+H15974+H15975</f>
        <v>0</v>
      </c>
      <c r="I15968" s="12">
        <f t="shared" si="8456"/>
        <v>0</v>
      </c>
      <c r="J15968" s="12">
        <f t="shared" si="8456"/>
        <v>0</v>
      </c>
      <c r="K15968" s="12">
        <f t="shared" si="8456"/>
        <v>0</v>
      </c>
      <c r="L15968" s="12">
        <f t="shared" si="8456"/>
        <v>0</v>
      </c>
      <c r="M15968" s="12">
        <f t="shared" si="8456"/>
        <v>0</v>
      </c>
      <c r="N15968" s="12">
        <f t="shared" si="8456"/>
        <v>0</v>
      </c>
      <c r="O15968" s="12">
        <f t="shared" si="8456"/>
        <v>0</v>
      </c>
      <c r="P15968" s="12">
        <f t="shared" si="8456"/>
        <v>0</v>
      </c>
      <c r="Q15968" s="12">
        <f t="shared" si="8456"/>
        <v>0</v>
      </c>
      <c r="R15968" s="12">
        <f t="shared" si="8456"/>
        <v>0</v>
      </c>
      <c r="S15968" s="12">
        <f>S15969+S15972+S15973+S15975</f>
        <v>0</v>
      </c>
      <c r="T15968" s="12">
        <f>T15969+T15972+T15973+T15975</f>
        <v>0</v>
      </c>
      <c r="U15968" s="12">
        <f>U15969+U15972+U15973+U15975</f>
        <v>0</v>
      </c>
      <c r="V15968" s="12">
        <f>V15969+V15972+V15973+V15975</f>
        <v>0</v>
      </c>
      <c r="X15968" s="20" t="str">
        <f t="shared" si="8454"/>
        <v/>
      </c>
      <c r="Y15968" s="20" t="str">
        <f t="shared" si="8455"/>
        <v/>
      </c>
      <c r="Z15968" s="20" t="str">
        <f t="shared" si="8450"/>
        <v/>
      </c>
      <c r="AA15968" s="20" t="str">
        <f t="shared" si="8451"/>
        <v/>
      </c>
      <c r="AE15968" s="28"/>
      <c r="AF15968" s="29"/>
    </row>
    <row r="15969" spans="1:32">
      <c r="A15969" s="7"/>
      <c r="B15969" s="7"/>
      <c r="C15969" s="7"/>
      <c r="D15969" s="9" t="s">
        <v>30</v>
      </c>
      <c r="E15969" s="10" t="s">
        <v>27</v>
      </c>
      <c r="F15969" s="9"/>
      <c r="R15969" s="12">
        <f>G15969+I15969+J15969+K15969-L15969-M15969-N15969-Q15969</f>
        <v>0</v>
      </c>
      <c r="X15969" s="20" t="str">
        <f t="shared" si="8454"/>
        <v/>
      </c>
      <c r="Y15969" s="20" t="str">
        <f t="shared" si="8455"/>
        <v/>
      </c>
      <c r="Z15969" s="20" t="str">
        <f t="shared" si="8450"/>
        <v/>
      </c>
      <c r="AA15969" s="20" t="str">
        <f t="shared" si="8451"/>
        <v/>
      </c>
      <c r="AE15969" s="28"/>
      <c r="AF15969" s="29"/>
    </row>
    <row r="15970" spans="1:32">
      <c r="A15970" s="7"/>
      <c r="B15970" s="7"/>
      <c r="C15970" s="7"/>
      <c r="D15970" s="9" t="s">
        <v>31</v>
      </c>
      <c r="E15970" s="10" t="s">
        <v>27</v>
      </c>
      <c r="F15970" s="9"/>
      <c r="R15970" s="12">
        <f t="shared" ref="R15970:R15975" si="8457">G15970+I15970+J15970+K15970-L15970-M15970-N15970-Q15970</f>
        <v>0</v>
      </c>
      <c r="U15970" s="15" t="s">
        <v>32</v>
      </c>
      <c r="V15970" s="15" t="s">
        <v>32</v>
      </c>
      <c r="X15970" s="20" t="str">
        <f t="shared" si="8454"/>
        <v/>
      </c>
      <c r="Y15970" s="20" t="str">
        <f t="shared" si="8455"/>
        <v/>
      </c>
      <c r="Z15970" s="20" t="str">
        <f t="shared" si="8450"/>
        <v/>
      </c>
      <c r="AA15970" s="20"/>
      <c r="AE15970" s="28"/>
      <c r="AF15970" s="29"/>
    </row>
    <row r="15971" spans="1:32">
      <c r="A15971" s="7"/>
      <c r="B15971" s="7"/>
      <c r="C15971" s="7"/>
      <c r="D15971" s="9" t="s">
        <v>33</v>
      </c>
      <c r="E15971" s="10" t="s">
        <v>27</v>
      </c>
      <c r="F15971" s="9"/>
      <c r="R15971" s="12">
        <f t="shared" si="8457"/>
        <v>0</v>
      </c>
      <c r="U15971" s="15" t="s">
        <v>32</v>
      </c>
      <c r="V15971" s="15" t="s">
        <v>32</v>
      </c>
      <c r="X15971" s="20" t="str">
        <f t="shared" si="8454"/>
        <v/>
      </c>
      <c r="Y15971" s="20" t="str">
        <f t="shared" si="8455"/>
        <v/>
      </c>
      <c r="Z15971" s="20" t="str">
        <f t="shared" si="8450"/>
        <v/>
      </c>
      <c r="AA15971" s="20"/>
      <c r="AE15971" s="28"/>
      <c r="AF15971" s="29"/>
    </row>
    <row r="15972" spans="1:32">
      <c r="A15972" s="7"/>
      <c r="B15972" s="7"/>
      <c r="C15972" s="7"/>
      <c r="D15972" s="9" t="s">
        <v>34</v>
      </c>
      <c r="E15972" s="10" t="s">
        <v>35</v>
      </c>
      <c r="F15972" s="9"/>
      <c r="R15972" s="12">
        <f t="shared" si="8457"/>
        <v>0</v>
      </c>
      <c r="X15972" s="20" t="str">
        <f t="shared" si="8454"/>
        <v/>
      </c>
      <c r="Y15972" s="20" t="str">
        <f t="shared" si="8455"/>
        <v/>
      </c>
      <c r="Z15972" s="20" t="str">
        <f t="shared" si="8450"/>
        <v/>
      </c>
      <c r="AA15972" s="20" t="str">
        <f>IF(R15972&lt;U15972+V15972,"期末实有头数应大于等于良种+改良种","")</f>
        <v/>
      </c>
      <c r="AE15972" s="28"/>
      <c r="AF15972" s="29"/>
    </row>
    <row r="15973" spans="1:32">
      <c r="A15973" s="7"/>
      <c r="B15973" s="7"/>
      <c r="C15973" s="7"/>
      <c r="D15973" s="9" t="s">
        <v>36</v>
      </c>
      <c r="E15973" s="10" t="s">
        <v>27</v>
      </c>
      <c r="F15973" s="9"/>
      <c r="R15973" s="12">
        <f t="shared" si="8457"/>
        <v>0</v>
      </c>
      <c r="X15973" s="20" t="str">
        <f t="shared" si="8454"/>
        <v/>
      </c>
      <c r="Y15973" s="20" t="str">
        <f t="shared" si="8455"/>
        <v/>
      </c>
      <c r="Z15973" s="20" t="str">
        <f t="shared" si="8450"/>
        <v/>
      </c>
      <c r="AA15973" s="20" t="str">
        <f>IF(R15973&lt;U15973+V15973,"期末实有头数应大于等于良种+改良种","")</f>
        <v/>
      </c>
      <c r="AE15973" s="28"/>
      <c r="AF15973" s="29"/>
    </row>
    <row r="15974" spans="1:32">
      <c r="A15974" s="7"/>
      <c r="B15974" s="7"/>
      <c r="C15974" s="7"/>
      <c r="D15974" s="9" t="s">
        <v>37</v>
      </c>
      <c r="E15974" s="10" t="s">
        <v>27</v>
      </c>
      <c r="F15974" s="9"/>
      <c r="R15974" s="12">
        <f t="shared" si="8457"/>
        <v>0</v>
      </c>
      <c r="S15974" s="15" t="s">
        <v>32</v>
      </c>
      <c r="T15974" s="15" t="s">
        <v>32</v>
      </c>
      <c r="U15974" s="15" t="s">
        <v>32</v>
      </c>
      <c r="V15974" s="15" t="s">
        <v>32</v>
      </c>
      <c r="X15974" s="20" t="str">
        <f t="shared" si="8454"/>
        <v/>
      </c>
      <c r="Y15974" s="20" t="str">
        <f t="shared" si="8455"/>
        <v/>
      </c>
      <c r="Z15974" s="20"/>
      <c r="AA15974" s="20"/>
      <c r="AE15974" s="28"/>
      <c r="AF15974" s="29"/>
    </row>
    <row r="15975" spans="1:32">
      <c r="A15975" s="7"/>
      <c r="B15975" s="7"/>
      <c r="C15975" s="7"/>
      <c r="D15975" s="9" t="s">
        <v>38</v>
      </c>
      <c r="E15975" s="10" t="s">
        <v>39</v>
      </c>
      <c r="F15975" s="9"/>
      <c r="R15975" s="12">
        <f t="shared" si="8457"/>
        <v>0</v>
      </c>
      <c r="X15975" s="20" t="str">
        <f t="shared" si="8454"/>
        <v/>
      </c>
      <c r="Y15975" s="20" t="str">
        <f t="shared" si="8455"/>
        <v/>
      </c>
      <c r="Z15975" s="20" t="str">
        <f>IF(R15975&lt;S15975+T15975,"期末实有头数应大于等于能繁母畜+种公畜","")</f>
        <v/>
      </c>
      <c r="AA15975" s="20" t="str">
        <f>IF(R15975&lt;U15975+V15975,"期末实有头数应大于等于良种+改良种","")</f>
        <v/>
      </c>
      <c r="AE15975" s="28"/>
      <c r="AF15975" s="29"/>
    </row>
    <row r="15976" spans="1:32">
      <c r="A15976" s="7"/>
      <c r="B15976" s="7"/>
      <c r="C15976" s="7"/>
      <c r="D15976" s="9" t="s">
        <v>40</v>
      </c>
      <c r="E15976" s="10" t="s">
        <v>41</v>
      </c>
      <c r="F15976" s="9"/>
      <c r="G15976" s="12"/>
      <c r="H15976" s="12">
        <f t="shared" ref="G15976:V15976" si="8458">H15977+H15981</f>
        <v>0</v>
      </c>
      <c r="I15976" s="12">
        <f t="shared" si="8458"/>
        <v>0</v>
      </c>
      <c r="J15976" s="12">
        <f t="shared" si="8458"/>
        <v>0</v>
      </c>
      <c r="K15976" s="12">
        <f t="shared" si="8458"/>
        <v>0</v>
      </c>
      <c r="L15976" s="12">
        <f t="shared" si="8458"/>
        <v>0</v>
      </c>
      <c r="M15976" s="12">
        <f t="shared" si="8458"/>
        <v>0</v>
      </c>
      <c r="N15976" s="12">
        <f t="shared" si="8458"/>
        <v>0</v>
      </c>
      <c r="O15976" s="12">
        <f t="shared" si="8458"/>
        <v>0</v>
      </c>
      <c r="P15976" s="12">
        <f t="shared" si="8458"/>
        <v>0</v>
      </c>
      <c r="Q15976" s="12">
        <f t="shared" si="8458"/>
        <v>0</v>
      </c>
      <c r="R15976" s="21">
        <f t="shared" si="8458"/>
        <v>0</v>
      </c>
      <c r="S15976" s="12">
        <f t="shared" si="8458"/>
        <v>0</v>
      </c>
      <c r="T15976" s="12">
        <f t="shared" si="8458"/>
        <v>0</v>
      </c>
      <c r="U15976" s="12">
        <f t="shared" si="8458"/>
        <v>0</v>
      </c>
      <c r="V15976" s="12">
        <f t="shared" si="8458"/>
        <v>0</v>
      </c>
      <c r="X15976" s="20" t="str">
        <f t="shared" si="8454"/>
        <v/>
      </c>
      <c r="Y15976" s="20" t="str">
        <f t="shared" si="8455"/>
        <v/>
      </c>
      <c r="Z15976" s="20" t="str">
        <f>IF(R15976&lt;S15976+T15976,"期末实有头数应大于等于能繁母畜+种公畜","")</f>
        <v/>
      </c>
      <c r="AA15976" s="20" t="str">
        <f>IF(R15976&lt;U15976+V15976,"期末实有头数应大于等于良种+改良种","")</f>
        <v/>
      </c>
      <c r="AE15976" s="28"/>
      <c r="AF15976" s="29"/>
    </row>
    <row r="15977" spans="1:32">
      <c r="A15977" s="7"/>
      <c r="B15977" s="7"/>
      <c r="C15977" s="7"/>
      <c r="D15977" s="9" t="s">
        <v>42</v>
      </c>
      <c r="E15977" s="10" t="s">
        <v>41</v>
      </c>
      <c r="F15977" s="9"/>
      <c r="R15977" s="12">
        <f>G15977+I15977+J15977+K15977-L15977-M15977-N15977-Q15977</f>
        <v>0</v>
      </c>
      <c r="X15977" s="20" t="str">
        <f t="shared" si="8454"/>
        <v/>
      </c>
      <c r="Y15977" s="20" t="str">
        <f t="shared" si="8455"/>
        <v/>
      </c>
      <c r="Z15977" s="20" t="str">
        <f>IF(R15977&lt;S15977+T15977,"期末实有头数应大于等于能繁母畜+种公畜","")</f>
        <v/>
      </c>
      <c r="AA15977" s="20" t="str">
        <f>IF(R15977&lt;U15977+V15977,"期末实有头数应大于等于良种+改良种","")</f>
        <v/>
      </c>
      <c r="AE15977" s="28"/>
      <c r="AF15977" s="29"/>
    </row>
    <row r="15978" spans="1:32">
      <c r="A15978" s="7"/>
      <c r="B15978" s="7"/>
      <c r="C15978" s="7"/>
      <c r="D15978" s="9" t="s">
        <v>43</v>
      </c>
      <c r="E15978" s="10" t="s">
        <v>41</v>
      </c>
      <c r="F15978" s="9"/>
      <c r="R15978" s="12">
        <f>G15978+I15978+J15978+K15978-L15978-M15978-N15978-Q15978</f>
        <v>0</v>
      </c>
      <c r="U15978" s="15" t="s">
        <v>32</v>
      </c>
      <c r="V15978" s="15" t="s">
        <v>32</v>
      </c>
      <c r="X15978" s="20" t="str">
        <f t="shared" si="8454"/>
        <v/>
      </c>
      <c r="Y15978" s="20" t="str">
        <f t="shared" si="8455"/>
        <v/>
      </c>
      <c r="Z15978" s="20" t="str">
        <f>IF(R15978&lt;S15978+T15978,"期末实有头数应大于等于能繁母畜+种公畜","")</f>
        <v/>
      </c>
      <c r="AA15978" s="20"/>
      <c r="AE15978" s="28"/>
      <c r="AF15978" s="29"/>
    </row>
    <row r="15979" spans="1:32">
      <c r="A15979" s="7"/>
      <c r="B15979" s="7"/>
      <c r="C15979" s="7"/>
      <c r="D15979" s="9" t="s">
        <v>44</v>
      </c>
      <c r="E15979" s="10" t="s">
        <v>41</v>
      </c>
      <c r="F15979" s="9"/>
      <c r="H15979" s="15" t="s">
        <v>32</v>
      </c>
      <c r="I15979" s="15" t="s">
        <v>32</v>
      </c>
      <c r="J15979" s="15" t="s">
        <v>32</v>
      </c>
      <c r="K15979" s="15" t="s">
        <v>32</v>
      </c>
      <c r="L15979" s="15" t="s">
        <v>32</v>
      </c>
      <c r="M15979" s="15" t="s">
        <v>32</v>
      </c>
      <c r="N15979" s="15" t="s">
        <v>32</v>
      </c>
      <c r="O15979" s="15" t="s">
        <v>32</v>
      </c>
      <c r="P15979" s="15" t="s">
        <v>32</v>
      </c>
      <c r="Q15979" s="15" t="s">
        <v>32</v>
      </c>
      <c r="R15979" s="22"/>
      <c r="T15979" s="15" t="s">
        <v>32</v>
      </c>
      <c r="U15979" s="15" t="s">
        <v>32</v>
      </c>
      <c r="V15979" s="15" t="s">
        <v>32</v>
      </c>
      <c r="X15979" s="20" t="str">
        <f t="shared" si="8454"/>
        <v/>
      </c>
      <c r="Y15979" s="20"/>
      <c r="Z15979" s="20"/>
      <c r="AA15979" s="20"/>
      <c r="AE15979" s="28"/>
      <c r="AF15979" s="29"/>
    </row>
    <row r="15980" spans="1:32">
      <c r="A15980" s="7"/>
      <c r="B15980" s="7"/>
      <c r="C15980" s="7"/>
      <c r="D15980" s="9" t="s">
        <v>45</v>
      </c>
      <c r="E15980" s="10" t="s">
        <v>41</v>
      </c>
      <c r="F15980" s="9"/>
      <c r="H15980" s="15" t="s">
        <v>32</v>
      </c>
      <c r="I15980" s="15" t="s">
        <v>32</v>
      </c>
      <c r="J15980" s="15" t="s">
        <v>32</v>
      </c>
      <c r="K15980" s="15" t="s">
        <v>32</v>
      </c>
      <c r="L15980" s="15" t="s">
        <v>32</v>
      </c>
      <c r="M15980" s="15" t="s">
        <v>32</v>
      </c>
      <c r="N15980" s="15" t="s">
        <v>32</v>
      </c>
      <c r="O15980" s="15" t="s">
        <v>32</v>
      </c>
      <c r="P15980" s="15" t="s">
        <v>32</v>
      </c>
      <c r="Q15980" s="15" t="s">
        <v>32</v>
      </c>
      <c r="R15980" s="22"/>
      <c r="T15980" s="15" t="s">
        <v>32</v>
      </c>
      <c r="U15980" s="15" t="s">
        <v>32</v>
      </c>
      <c r="V15980" s="15" t="s">
        <v>32</v>
      </c>
      <c r="X15980" s="20" t="str">
        <f t="shared" si="8454"/>
        <v/>
      </c>
      <c r="Y15980" s="20"/>
      <c r="Z15980" s="20"/>
      <c r="AA15980" s="20"/>
      <c r="AE15980" s="28"/>
      <c r="AF15980" s="29"/>
    </row>
    <row r="15981" spans="1:32">
      <c r="A15981" s="7"/>
      <c r="B15981" s="7"/>
      <c r="C15981" s="7"/>
      <c r="D15981" s="9" t="s">
        <v>46</v>
      </c>
      <c r="E15981" s="10" t="s">
        <v>41</v>
      </c>
      <c r="F15981" s="9"/>
      <c r="R15981" s="12">
        <f>G15981+I15981+J15981+K15981-L15981-M15981-N15981-Q15981</f>
        <v>0</v>
      </c>
      <c r="X15981" s="20" t="str">
        <f t="shared" si="8454"/>
        <v/>
      </c>
      <c r="Y15981" s="20" t="str">
        <f>IF(N15981&lt;O15981+P15981,"出卖应大于等于出卖肉畜+出卖仔畜","")</f>
        <v/>
      </c>
      <c r="Z15981" s="20" t="str">
        <f t="shared" ref="Z15981:Z15990" si="8459">IF(R15981&lt;S15981+T15981,"期末实有头数应大于等于能繁母畜+种公畜","")</f>
        <v/>
      </c>
      <c r="AA15981" s="20" t="str">
        <f t="shared" ref="AA15981:AA15986" si="8460">IF(R15981&lt;U15981+V15981,"期末实有头数应大于等于良种+改良种","")</f>
        <v/>
      </c>
      <c r="AE15981" s="28"/>
      <c r="AF15981" s="29"/>
    </row>
    <row r="15982" spans="1:32">
      <c r="A15982" s="7"/>
      <c r="B15982" s="7"/>
      <c r="C15982" s="7"/>
      <c r="D15982" s="9" t="s">
        <v>47</v>
      </c>
      <c r="E15982" s="16" t="s">
        <v>27</v>
      </c>
      <c r="F15982" s="9"/>
      <c r="R15982" s="12">
        <f>G15982+I15982+J15982+K15982-L15982-M15982-N15982-Q15982</f>
        <v>0</v>
      </c>
      <c r="X15982" s="20" t="str">
        <f t="shared" si="8454"/>
        <v/>
      </c>
      <c r="Y15982" s="20" t="str">
        <f>IF(N15982&lt;O15982+P15982,"出卖应大于等于出卖肉畜+出卖仔畜","")</f>
        <v/>
      </c>
      <c r="Z15982" s="20" t="str">
        <f t="shared" si="8459"/>
        <v/>
      </c>
      <c r="AA15982" s="20" t="str">
        <f t="shared" si="8460"/>
        <v/>
      </c>
      <c r="AE15982" s="28"/>
      <c r="AF15982" s="29"/>
    </row>
    <row r="15983" spans="1:32">
      <c r="A15983" s="7"/>
      <c r="B15983" s="7"/>
      <c r="C15983" s="7"/>
      <c r="D15983" s="9" t="s">
        <v>26</v>
      </c>
      <c r="E15983" s="10" t="s">
        <v>27</v>
      </c>
      <c r="F15983" s="9"/>
      <c r="G15983" s="12"/>
      <c r="H15983" s="12">
        <f t="shared" ref="G15983:V15983" si="8461">H15984+H15999</f>
        <v>0</v>
      </c>
      <c r="I15983" s="12">
        <f t="shared" si="8461"/>
        <v>0</v>
      </c>
      <c r="J15983" s="12">
        <f t="shared" si="8461"/>
        <v>0</v>
      </c>
      <c r="K15983" s="12">
        <f t="shared" si="8461"/>
        <v>0</v>
      </c>
      <c r="L15983" s="12">
        <f t="shared" si="8461"/>
        <v>0</v>
      </c>
      <c r="M15983" s="12">
        <f t="shared" si="8461"/>
        <v>0</v>
      </c>
      <c r="N15983" s="12">
        <f t="shared" si="8461"/>
        <v>0</v>
      </c>
      <c r="O15983" s="12">
        <f t="shared" si="8461"/>
        <v>0</v>
      </c>
      <c r="P15983" s="12">
        <f t="shared" si="8461"/>
        <v>0</v>
      </c>
      <c r="Q15983" s="12">
        <f t="shared" si="8461"/>
        <v>0</v>
      </c>
      <c r="R15983" s="12">
        <f t="shared" si="8461"/>
        <v>0</v>
      </c>
      <c r="S15983" s="12">
        <f t="shared" si="8461"/>
        <v>0</v>
      </c>
      <c r="T15983" s="12">
        <f t="shared" si="8461"/>
        <v>0</v>
      </c>
      <c r="U15983" s="12">
        <f t="shared" si="8461"/>
        <v>0</v>
      </c>
      <c r="V15983" s="12">
        <f t="shared" si="8461"/>
        <v>0</v>
      </c>
      <c r="X15983" s="20" t="str">
        <f t="shared" si="8454"/>
        <v/>
      </c>
      <c r="Y15983" s="20" t="str">
        <f>IF(N15983&lt;O15983+P15983,"出卖应大于等于出卖肉畜+出卖仔畜","")</f>
        <v/>
      </c>
      <c r="Z15983" s="20" t="str">
        <f t="shared" si="8459"/>
        <v/>
      </c>
      <c r="AA15983" s="20" t="str">
        <f t="shared" si="8460"/>
        <v/>
      </c>
      <c r="AE15983" s="28"/>
      <c r="AF15983" s="29"/>
    </row>
    <row r="15984" spans="1:32">
      <c r="A15984" s="7"/>
      <c r="B15984" s="7"/>
      <c r="C15984" s="7"/>
      <c r="D15984" s="9" t="s">
        <v>28</v>
      </c>
      <c r="E15984" s="10" t="s">
        <v>27</v>
      </c>
      <c r="F15984" s="9"/>
      <c r="G15984" s="12"/>
      <c r="H15984" s="12">
        <f t="shared" ref="G15984:V15984" si="8462">H15985+H15993</f>
        <v>0</v>
      </c>
      <c r="I15984" s="12">
        <f t="shared" si="8462"/>
        <v>0</v>
      </c>
      <c r="J15984" s="12">
        <f t="shared" si="8462"/>
        <v>0</v>
      </c>
      <c r="K15984" s="12">
        <f t="shared" si="8462"/>
        <v>0</v>
      </c>
      <c r="L15984" s="12">
        <f t="shared" si="8462"/>
        <v>0</v>
      </c>
      <c r="M15984" s="12">
        <f t="shared" si="8462"/>
        <v>0</v>
      </c>
      <c r="N15984" s="12">
        <f t="shared" si="8462"/>
        <v>0</v>
      </c>
      <c r="O15984" s="12">
        <f t="shared" si="8462"/>
        <v>0</v>
      </c>
      <c r="P15984" s="12">
        <f t="shared" si="8462"/>
        <v>0</v>
      </c>
      <c r="Q15984" s="12">
        <f t="shared" si="8462"/>
        <v>0</v>
      </c>
      <c r="R15984" s="12">
        <f t="shared" si="8462"/>
        <v>0</v>
      </c>
      <c r="S15984" s="12">
        <f t="shared" si="8462"/>
        <v>0</v>
      </c>
      <c r="T15984" s="12">
        <f t="shared" si="8462"/>
        <v>0</v>
      </c>
      <c r="U15984" s="12">
        <f t="shared" si="8462"/>
        <v>0</v>
      </c>
      <c r="V15984" s="12">
        <f t="shared" si="8462"/>
        <v>0</v>
      </c>
      <c r="X15984" s="20" t="str">
        <f t="shared" ref="X15984:X16000" si="8463">IF(H15984&lt;I15984,"繁殖仔畜应大于等于成活","")</f>
        <v/>
      </c>
      <c r="Y15984" s="20" t="str">
        <f t="shared" ref="Y15984:Y15995" si="8464">IF(N15984&lt;O15984+P15984,"出卖应大于等于出卖肉畜+出卖仔畜","")</f>
        <v/>
      </c>
      <c r="Z15984" s="20" t="str">
        <f t="shared" si="8459"/>
        <v/>
      </c>
      <c r="AA15984" s="20" t="str">
        <f t="shared" si="8460"/>
        <v/>
      </c>
      <c r="AE15984" s="28"/>
      <c r="AF15984" s="29"/>
    </row>
    <row r="15985" spans="1:32">
      <c r="A15985" s="7"/>
      <c r="B15985" s="7"/>
      <c r="C15985" s="7"/>
      <c r="D15985" s="9" t="s">
        <v>29</v>
      </c>
      <c r="E15985" s="10" t="s">
        <v>27</v>
      </c>
      <c r="F15985" s="9"/>
      <c r="G15985" s="12"/>
      <c r="H15985" s="12">
        <f t="shared" ref="G15985:R15985" si="8465">H15986+H15989+H15990+H15991+H15992</f>
        <v>0</v>
      </c>
      <c r="I15985" s="12">
        <f t="shared" si="8465"/>
        <v>0</v>
      </c>
      <c r="J15985" s="12">
        <f t="shared" si="8465"/>
        <v>0</v>
      </c>
      <c r="K15985" s="12">
        <f t="shared" si="8465"/>
        <v>0</v>
      </c>
      <c r="L15985" s="12">
        <f t="shared" si="8465"/>
        <v>0</v>
      </c>
      <c r="M15985" s="12">
        <f t="shared" si="8465"/>
        <v>0</v>
      </c>
      <c r="N15985" s="12">
        <f t="shared" si="8465"/>
        <v>0</v>
      </c>
      <c r="O15985" s="12">
        <f t="shared" si="8465"/>
        <v>0</v>
      </c>
      <c r="P15985" s="12">
        <f t="shared" si="8465"/>
        <v>0</v>
      </c>
      <c r="Q15985" s="12">
        <f t="shared" si="8465"/>
        <v>0</v>
      </c>
      <c r="R15985" s="12">
        <f t="shared" si="8465"/>
        <v>0</v>
      </c>
      <c r="S15985" s="12">
        <f>S15986+S15989+S15990+S15992</f>
        <v>0</v>
      </c>
      <c r="T15985" s="12">
        <f>T15986+T15989+T15990+T15992</f>
        <v>0</v>
      </c>
      <c r="U15985" s="12">
        <f>U15986+U15989+U15990+U15992</f>
        <v>0</v>
      </c>
      <c r="V15985" s="12">
        <f>V15986+V15989+V15990+V15992</f>
        <v>0</v>
      </c>
      <c r="X15985" s="20" t="str">
        <f t="shared" si="8463"/>
        <v/>
      </c>
      <c r="Y15985" s="20" t="str">
        <f t="shared" si="8464"/>
        <v/>
      </c>
      <c r="Z15985" s="20" t="str">
        <f t="shared" si="8459"/>
        <v/>
      </c>
      <c r="AA15985" s="20" t="str">
        <f t="shared" si="8460"/>
        <v/>
      </c>
      <c r="AE15985" s="28"/>
      <c r="AF15985" s="29"/>
    </row>
    <row r="15986" spans="1:32">
      <c r="A15986" s="7"/>
      <c r="B15986" s="7"/>
      <c r="C15986" s="7"/>
      <c r="D15986" s="9" t="s">
        <v>30</v>
      </c>
      <c r="E15986" s="10" t="s">
        <v>27</v>
      </c>
      <c r="F15986" s="9"/>
      <c r="R15986" s="12">
        <f>G15986+I15986+J15986+K15986-L15986-M15986-N15986-Q15986</f>
        <v>0</v>
      </c>
      <c r="X15986" s="20" t="str">
        <f t="shared" si="8463"/>
        <v/>
      </c>
      <c r="Y15986" s="20" t="str">
        <f t="shared" si="8464"/>
        <v/>
      </c>
      <c r="Z15986" s="20" t="str">
        <f t="shared" si="8459"/>
        <v/>
      </c>
      <c r="AA15986" s="20" t="str">
        <f t="shared" si="8460"/>
        <v/>
      </c>
      <c r="AE15986" s="28"/>
      <c r="AF15986" s="29"/>
    </row>
    <row r="15987" spans="1:32">
      <c r="A15987" s="7"/>
      <c r="B15987" s="7"/>
      <c r="C15987" s="7"/>
      <c r="D15987" s="9" t="s">
        <v>31</v>
      </c>
      <c r="E15987" s="10" t="s">
        <v>27</v>
      </c>
      <c r="F15987" s="9"/>
      <c r="R15987" s="12">
        <f t="shared" ref="R15987:R15992" si="8466">G15987+I15987+J15987+K15987-L15987-M15987-N15987-Q15987</f>
        <v>0</v>
      </c>
      <c r="U15987" s="15" t="s">
        <v>32</v>
      </c>
      <c r="V15987" s="15" t="s">
        <v>32</v>
      </c>
      <c r="X15987" s="20" t="str">
        <f t="shared" si="8463"/>
        <v/>
      </c>
      <c r="Y15987" s="20" t="str">
        <f t="shared" si="8464"/>
        <v/>
      </c>
      <c r="Z15987" s="20" t="str">
        <f t="shared" si="8459"/>
        <v/>
      </c>
      <c r="AA15987" s="20"/>
      <c r="AE15987" s="28"/>
      <c r="AF15987" s="29"/>
    </row>
    <row r="15988" spans="1:32">
      <c r="A15988" s="7"/>
      <c r="B15988" s="7"/>
      <c r="C15988" s="7"/>
      <c r="D15988" s="9" t="s">
        <v>33</v>
      </c>
      <c r="E15988" s="10" t="s">
        <v>27</v>
      </c>
      <c r="F15988" s="9"/>
      <c r="R15988" s="12">
        <f t="shared" si="8466"/>
        <v>0</v>
      </c>
      <c r="U15988" s="15" t="s">
        <v>32</v>
      </c>
      <c r="V15988" s="15" t="s">
        <v>32</v>
      </c>
      <c r="X15988" s="20" t="str">
        <f t="shared" si="8463"/>
        <v/>
      </c>
      <c r="Y15988" s="20" t="str">
        <f t="shared" si="8464"/>
        <v/>
      </c>
      <c r="Z15988" s="20" t="str">
        <f t="shared" si="8459"/>
        <v/>
      </c>
      <c r="AA15988" s="20"/>
      <c r="AE15988" s="28"/>
      <c r="AF15988" s="29"/>
    </row>
    <row r="15989" spans="1:32">
      <c r="A15989" s="7"/>
      <c r="B15989" s="7"/>
      <c r="C15989" s="7"/>
      <c r="D15989" s="9" t="s">
        <v>34</v>
      </c>
      <c r="E15989" s="10" t="s">
        <v>35</v>
      </c>
      <c r="F15989" s="9"/>
      <c r="R15989" s="12">
        <f t="shared" si="8466"/>
        <v>0</v>
      </c>
      <c r="X15989" s="20" t="str">
        <f t="shared" si="8463"/>
        <v/>
      </c>
      <c r="Y15989" s="20" t="str">
        <f t="shared" si="8464"/>
        <v/>
      </c>
      <c r="Z15989" s="20" t="str">
        <f t="shared" si="8459"/>
        <v/>
      </c>
      <c r="AA15989" s="20" t="str">
        <f>IF(R15989&lt;U15989+V15989,"期末实有头数应大于等于良种+改良种","")</f>
        <v/>
      </c>
      <c r="AE15989" s="28"/>
      <c r="AF15989" s="29"/>
    </row>
    <row r="15990" spans="1:32">
      <c r="A15990" s="7"/>
      <c r="B15990" s="7"/>
      <c r="C15990" s="7"/>
      <c r="D15990" s="9" t="s">
        <v>36</v>
      </c>
      <c r="E15990" s="10" t="s">
        <v>27</v>
      </c>
      <c r="F15990" s="9"/>
      <c r="R15990" s="12">
        <f t="shared" si="8466"/>
        <v>0</v>
      </c>
      <c r="X15990" s="20" t="str">
        <f t="shared" si="8463"/>
        <v/>
      </c>
      <c r="Y15990" s="20" t="str">
        <f t="shared" si="8464"/>
        <v/>
      </c>
      <c r="Z15990" s="20" t="str">
        <f t="shared" si="8459"/>
        <v/>
      </c>
      <c r="AA15990" s="20" t="str">
        <f>IF(R15990&lt;U15990+V15990,"期末实有头数应大于等于良种+改良种","")</f>
        <v/>
      </c>
      <c r="AE15990" s="28"/>
      <c r="AF15990" s="29"/>
    </row>
    <row r="15991" spans="1:32">
      <c r="A15991" s="7"/>
      <c r="B15991" s="7"/>
      <c r="C15991" s="7"/>
      <c r="D15991" s="9" t="s">
        <v>37</v>
      </c>
      <c r="E15991" s="10" t="s">
        <v>27</v>
      </c>
      <c r="F15991" s="9"/>
      <c r="R15991" s="12">
        <f t="shared" si="8466"/>
        <v>0</v>
      </c>
      <c r="S15991" s="15" t="s">
        <v>32</v>
      </c>
      <c r="T15991" s="15" t="s">
        <v>32</v>
      </c>
      <c r="U15991" s="15" t="s">
        <v>32</v>
      </c>
      <c r="V15991" s="15" t="s">
        <v>32</v>
      </c>
      <c r="X15991" s="20" t="str">
        <f t="shared" si="8463"/>
        <v/>
      </c>
      <c r="Y15991" s="20" t="str">
        <f t="shared" si="8464"/>
        <v/>
      </c>
      <c r="Z15991" s="20"/>
      <c r="AA15991" s="20"/>
      <c r="AE15991" s="28"/>
      <c r="AF15991" s="29"/>
    </row>
    <row r="15992" spans="1:32">
      <c r="A15992" s="7"/>
      <c r="B15992" s="7"/>
      <c r="C15992" s="7"/>
      <c r="D15992" s="9" t="s">
        <v>38</v>
      </c>
      <c r="E15992" s="10" t="s">
        <v>39</v>
      </c>
      <c r="F15992" s="9"/>
      <c r="R15992" s="12">
        <f t="shared" si="8466"/>
        <v>0</v>
      </c>
      <c r="X15992" s="20" t="str">
        <f t="shared" si="8463"/>
        <v/>
      </c>
      <c r="Y15992" s="20" t="str">
        <f t="shared" si="8464"/>
        <v/>
      </c>
      <c r="Z15992" s="20" t="str">
        <f>IF(R15992&lt;S15992+T15992,"期末实有头数应大于等于能繁母畜+种公畜","")</f>
        <v/>
      </c>
      <c r="AA15992" s="20" t="str">
        <f>IF(R15992&lt;U15992+V15992,"期末实有头数应大于等于良种+改良种","")</f>
        <v/>
      </c>
      <c r="AE15992" s="28"/>
      <c r="AF15992" s="29"/>
    </row>
    <row r="15993" spans="1:32">
      <c r="A15993" s="7"/>
      <c r="B15993" s="7"/>
      <c r="C15993" s="7"/>
      <c r="D15993" s="9" t="s">
        <v>40</v>
      </c>
      <c r="E15993" s="10" t="s">
        <v>41</v>
      </c>
      <c r="F15993" s="9"/>
      <c r="G15993" s="12"/>
      <c r="H15993" s="12">
        <f t="shared" ref="G15993:V15993" si="8467">H15994+H15998</f>
        <v>0</v>
      </c>
      <c r="I15993" s="12">
        <f t="shared" si="8467"/>
        <v>0</v>
      </c>
      <c r="J15993" s="12">
        <f t="shared" si="8467"/>
        <v>0</v>
      </c>
      <c r="K15993" s="12">
        <f t="shared" si="8467"/>
        <v>0</v>
      </c>
      <c r="L15993" s="12">
        <f t="shared" si="8467"/>
        <v>0</v>
      </c>
      <c r="M15993" s="12">
        <f t="shared" si="8467"/>
        <v>0</v>
      </c>
      <c r="N15993" s="12">
        <f t="shared" si="8467"/>
        <v>0</v>
      </c>
      <c r="O15993" s="12">
        <f t="shared" si="8467"/>
        <v>0</v>
      </c>
      <c r="P15993" s="12">
        <f t="shared" si="8467"/>
        <v>0</v>
      </c>
      <c r="Q15993" s="12">
        <f t="shared" si="8467"/>
        <v>0</v>
      </c>
      <c r="R15993" s="21">
        <f t="shared" si="8467"/>
        <v>0</v>
      </c>
      <c r="S15993" s="12">
        <f t="shared" si="8467"/>
        <v>0</v>
      </c>
      <c r="T15993" s="12">
        <f t="shared" si="8467"/>
        <v>0</v>
      </c>
      <c r="U15993" s="12">
        <f t="shared" si="8467"/>
        <v>0</v>
      </c>
      <c r="V15993" s="12">
        <f t="shared" si="8467"/>
        <v>0</v>
      </c>
      <c r="X15993" s="20" t="str">
        <f t="shared" si="8463"/>
        <v/>
      </c>
      <c r="Y15993" s="20" t="str">
        <f t="shared" si="8464"/>
        <v/>
      </c>
      <c r="Z15993" s="20" t="str">
        <f>IF(R15993&lt;S15993+T15993,"期末实有头数应大于等于能繁母畜+种公畜","")</f>
        <v/>
      </c>
      <c r="AA15993" s="20" t="str">
        <f>IF(R15993&lt;U15993+V15993,"期末实有头数应大于等于良种+改良种","")</f>
        <v/>
      </c>
      <c r="AE15993" s="28"/>
      <c r="AF15993" s="29"/>
    </row>
    <row r="15994" spans="1:32">
      <c r="A15994" s="7"/>
      <c r="B15994" s="7"/>
      <c r="C15994" s="7"/>
      <c r="D15994" s="9" t="s">
        <v>42</v>
      </c>
      <c r="E15994" s="10" t="s">
        <v>41</v>
      </c>
      <c r="F15994" s="9"/>
      <c r="R15994" s="12">
        <f>G15994+I15994+J15994+K15994-L15994-M15994-N15994-Q15994</f>
        <v>0</v>
      </c>
      <c r="X15994" s="20" t="str">
        <f t="shared" si="8463"/>
        <v/>
      </c>
      <c r="Y15994" s="20" t="str">
        <f t="shared" si="8464"/>
        <v/>
      </c>
      <c r="Z15994" s="20" t="str">
        <f>IF(R15994&lt;S15994+T15994,"期末实有头数应大于等于能繁母畜+种公畜","")</f>
        <v/>
      </c>
      <c r="AA15994" s="20" t="str">
        <f>IF(R15994&lt;U15994+V15994,"期末实有头数应大于等于良种+改良种","")</f>
        <v/>
      </c>
      <c r="AE15994" s="28"/>
      <c r="AF15994" s="29"/>
    </row>
    <row r="15995" spans="1:32">
      <c r="A15995" s="7"/>
      <c r="B15995" s="7"/>
      <c r="C15995" s="7"/>
      <c r="D15995" s="9" t="s">
        <v>43</v>
      </c>
      <c r="E15995" s="10" t="s">
        <v>41</v>
      </c>
      <c r="F15995" s="9"/>
      <c r="R15995" s="12">
        <f>G15995+I15995+J15995+K15995-L15995-M15995-N15995-Q15995</f>
        <v>0</v>
      </c>
      <c r="U15995" s="15" t="s">
        <v>32</v>
      </c>
      <c r="V15995" s="15" t="s">
        <v>32</v>
      </c>
      <c r="X15995" s="20" t="str">
        <f t="shared" si="8463"/>
        <v/>
      </c>
      <c r="Y15995" s="20" t="str">
        <f t="shared" si="8464"/>
        <v/>
      </c>
      <c r="Z15995" s="20" t="str">
        <f>IF(R15995&lt;S15995+T15995,"期末实有头数应大于等于能繁母畜+种公畜","")</f>
        <v/>
      </c>
      <c r="AA15995" s="20"/>
      <c r="AE15995" s="28"/>
      <c r="AF15995" s="29"/>
    </row>
    <row r="15996" spans="1:32">
      <c r="A15996" s="7"/>
      <c r="B15996" s="7"/>
      <c r="C15996" s="7"/>
      <c r="D15996" s="9" t="s">
        <v>44</v>
      </c>
      <c r="E15996" s="10" t="s">
        <v>41</v>
      </c>
      <c r="F15996" s="9"/>
      <c r="H15996" s="15" t="s">
        <v>32</v>
      </c>
      <c r="I15996" s="15" t="s">
        <v>32</v>
      </c>
      <c r="J15996" s="15" t="s">
        <v>32</v>
      </c>
      <c r="K15996" s="15" t="s">
        <v>32</v>
      </c>
      <c r="L15996" s="15" t="s">
        <v>32</v>
      </c>
      <c r="M15996" s="15" t="s">
        <v>32</v>
      </c>
      <c r="N15996" s="15" t="s">
        <v>32</v>
      </c>
      <c r="O15996" s="15" t="s">
        <v>32</v>
      </c>
      <c r="P15996" s="15" t="s">
        <v>32</v>
      </c>
      <c r="Q15996" s="15" t="s">
        <v>32</v>
      </c>
      <c r="R15996" s="22"/>
      <c r="T15996" s="15" t="s">
        <v>32</v>
      </c>
      <c r="U15996" s="15" t="s">
        <v>32</v>
      </c>
      <c r="V15996" s="15" t="s">
        <v>32</v>
      </c>
      <c r="X15996" s="20" t="str">
        <f t="shared" si="8463"/>
        <v/>
      </c>
      <c r="Y15996" s="20"/>
      <c r="Z15996" s="20"/>
      <c r="AA15996" s="20"/>
      <c r="AE15996" s="28"/>
      <c r="AF15996" s="29"/>
    </row>
    <row r="15997" spans="1:32">
      <c r="A15997" s="7"/>
      <c r="B15997" s="7"/>
      <c r="C15997" s="7"/>
      <c r="D15997" s="9" t="s">
        <v>45</v>
      </c>
      <c r="E15997" s="10" t="s">
        <v>41</v>
      </c>
      <c r="F15997" s="9"/>
      <c r="H15997" s="15" t="s">
        <v>32</v>
      </c>
      <c r="I15997" s="15" t="s">
        <v>32</v>
      </c>
      <c r="J15997" s="15" t="s">
        <v>32</v>
      </c>
      <c r="K15997" s="15" t="s">
        <v>32</v>
      </c>
      <c r="L15997" s="15" t="s">
        <v>32</v>
      </c>
      <c r="M15997" s="15" t="s">
        <v>32</v>
      </c>
      <c r="N15997" s="15" t="s">
        <v>32</v>
      </c>
      <c r="O15997" s="15" t="s">
        <v>32</v>
      </c>
      <c r="P15997" s="15" t="s">
        <v>32</v>
      </c>
      <c r="Q15997" s="15" t="s">
        <v>32</v>
      </c>
      <c r="R15997" s="22"/>
      <c r="T15997" s="15" t="s">
        <v>32</v>
      </c>
      <c r="U15997" s="15" t="s">
        <v>32</v>
      </c>
      <c r="V15997" s="15" t="s">
        <v>32</v>
      </c>
      <c r="X15997" s="20" t="str">
        <f t="shared" si="8463"/>
        <v/>
      </c>
      <c r="Y15997" s="20"/>
      <c r="Z15997" s="20"/>
      <c r="AA15997" s="20"/>
      <c r="AE15997" s="28"/>
      <c r="AF15997" s="29"/>
    </row>
    <row r="15998" spans="1:32">
      <c r="A15998" s="7"/>
      <c r="B15998" s="7"/>
      <c r="C15998" s="7"/>
      <c r="D15998" s="9" t="s">
        <v>46</v>
      </c>
      <c r="E15998" s="10" t="s">
        <v>41</v>
      </c>
      <c r="F15998" s="9"/>
      <c r="R15998" s="12">
        <f>G15998+I15998+J15998+K15998-L15998-M15998-N15998-Q15998</f>
        <v>0</v>
      </c>
      <c r="X15998" s="20" t="str">
        <f t="shared" si="8463"/>
        <v/>
      </c>
      <c r="Y15998" s="20" t="str">
        <f>IF(N15998&lt;O15998+P15998,"出卖应大于等于出卖肉畜+出卖仔畜","")</f>
        <v/>
      </c>
      <c r="Z15998" s="20" t="str">
        <f t="shared" ref="Z15998:Z16007" si="8468">IF(R15998&lt;S15998+T15998,"期末实有头数应大于等于能繁母畜+种公畜","")</f>
        <v/>
      </c>
      <c r="AA15998" s="20" t="str">
        <f t="shared" ref="AA15998:AA16003" si="8469">IF(R15998&lt;U15998+V15998,"期末实有头数应大于等于良种+改良种","")</f>
        <v/>
      </c>
      <c r="AE15998" s="28"/>
      <c r="AF15998" s="29"/>
    </row>
    <row r="15999" spans="1:32">
      <c r="A15999" s="7"/>
      <c r="B15999" s="7"/>
      <c r="C15999" s="7"/>
      <c r="D15999" s="9" t="s">
        <v>47</v>
      </c>
      <c r="E15999" s="16" t="s">
        <v>27</v>
      </c>
      <c r="F15999" s="9"/>
      <c r="R15999" s="12">
        <f>G15999+I15999+J15999+K15999-L15999-M15999-N15999-Q15999</f>
        <v>0</v>
      </c>
      <c r="X15999" s="20" t="str">
        <f t="shared" si="8463"/>
        <v/>
      </c>
      <c r="Y15999" s="20" t="str">
        <f>IF(N15999&lt;O15999+P15999,"出卖应大于等于出卖肉畜+出卖仔畜","")</f>
        <v/>
      </c>
      <c r="Z15999" s="20" t="str">
        <f t="shared" si="8468"/>
        <v/>
      </c>
      <c r="AA15999" s="20" t="str">
        <f t="shared" si="8469"/>
        <v/>
      </c>
      <c r="AE15999" s="28"/>
      <c r="AF15999" s="29"/>
    </row>
    <row r="16000" spans="1:32">
      <c r="A16000" s="7"/>
      <c r="B16000" s="7"/>
      <c r="C16000" s="7"/>
      <c r="D16000" s="9" t="s">
        <v>26</v>
      </c>
      <c r="E16000" s="10" t="s">
        <v>27</v>
      </c>
      <c r="F16000" s="9"/>
      <c r="G16000" s="12"/>
      <c r="H16000" s="12">
        <f t="shared" ref="G16000:V16000" si="8470">H16001+H16016</f>
        <v>0</v>
      </c>
      <c r="I16000" s="12">
        <f t="shared" si="8470"/>
        <v>0</v>
      </c>
      <c r="J16000" s="12">
        <f t="shared" si="8470"/>
        <v>0</v>
      </c>
      <c r="K16000" s="12">
        <f t="shared" si="8470"/>
        <v>0</v>
      </c>
      <c r="L16000" s="12">
        <f t="shared" si="8470"/>
        <v>0</v>
      </c>
      <c r="M16000" s="12">
        <f t="shared" si="8470"/>
        <v>0</v>
      </c>
      <c r="N16000" s="12">
        <f t="shared" si="8470"/>
        <v>0</v>
      </c>
      <c r="O16000" s="12">
        <f t="shared" si="8470"/>
        <v>0</v>
      </c>
      <c r="P16000" s="12">
        <f t="shared" si="8470"/>
        <v>0</v>
      </c>
      <c r="Q16000" s="12">
        <f t="shared" si="8470"/>
        <v>0</v>
      </c>
      <c r="R16000" s="12">
        <f t="shared" si="8470"/>
        <v>0</v>
      </c>
      <c r="S16000" s="12">
        <f t="shared" si="8470"/>
        <v>0</v>
      </c>
      <c r="T16000" s="12">
        <f t="shared" si="8470"/>
        <v>0</v>
      </c>
      <c r="U16000" s="12">
        <f t="shared" si="8470"/>
        <v>0</v>
      </c>
      <c r="V16000" s="12">
        <f t="shared" si="8470"/>
        <v>0</v>
      </c>
      <c r="X16000" s="20" t="str">
        <f t="shared" si="8463"/>
        <v/>
      </c>
      <c r="Y16000" s="20" t="str">
        <f>IF(N16000&lt;O16000+P16000,"出卖应大于等于出卖肉畜+出卖仔畜","")</f>
        <v/>
      </c>
      <c r="Z16000" s="20" t="str">
        <f t="shared" si="8468"/>
        <v/>
      </c>
      <c r="AA16000" s="20" t="str">
        <f t="shared" si="8469"/>
        <v/>
      </c>
      <c r="AE16000" s="28"/>
      <c r="AF16000" s="29"/>
    </row>
    <row r="16001" spans="1:32">
      <c r="A16001" s="7"/>
      <c r="B16001" s="7"/>
      <c r="C16001" s="7"/>
      <c r="D16001" s="9" t="s">
        <v>28</v>
      </c>
      <c r="E16001" s="10" t="s">
        <v>27</v>
      </c>
      <c r="F16001" s="9"/>
      <c r="G16001" s="12"/>
      <c r="H16001" s="12">
        <f t="shared" ref="G16001:V16001" si="8471">H16002+H16010</f>
        <v>0</v>
      </c>
      <c r="I16001" s="12">
        <f t="shared" si="8471"/>
        <v>0</v>
      </c>
      <c r="J16001" s="12">
        <f t="shared" si="8471"/>
        <v>0</v>
      </c>
      <c r="K16001" s="12">
        <f t="shared" si="8471"/>
        <v>0</v>
      </c>
      <c r="L16001" s="12">
        <f t="shared" si="8471"/>
        <v>0</v>
      </c>
      <c r="M16001" s="12">
        <f t="shared" si="8471"/>
        <v>0</v>
      </c>
      <c r="N16001" s="12">
        <f t="shared" si="8471"/>
        <v>0</v>
      </c>
      <c r="O16001" s="12">
        <f t="shared" si="8471"/>
        <v>0</v>
      </c>
      <c r="P16001" s="12">
        <f t="shared" si="8471"/>
        <v>0</v>
      </c>
      <c r="Q16001" s="12">
        <f t="shared" si="8471"/>
        <v>0</v>
      </c>
      <c r="R16001" s="12">
        <f t="shared" si="8471"/>
        <v>0</v>
      </c>
      <c r="S16001" s="12">
        <f t="shared" si="8471"/>
        <v>0</v>
      </c>
      <c r="T16001" s="12">
        <f t="shared" si="8471"/>
        <v>0</v>
      </c>
      <c r="U16001" s="12">
        <f t="shared" si="8471"/>
        <v>0</v>
      </c>
      <c r="V16001" s="12">
        <f t="shared" si="8471"/>
        <v>0</v>
      </c>
      <c r="X16001" s="20" t="str">
        <f t="shared" ref="X16001:X16017" si="8472">IF(H16001&lt;I16001,"繁殖仔畜应大于等于成活","")</f>
        <v/>
      </c>
      <c r="Y16001" s="20" t="str">
        <f t="shared" ref="Y16001:Y16012" si="8473">IF(N16001&lt;O16001+P16001,"出卖应大于等于出卖肉畜+出卖仔畜","")</f>
        <v/>
      </c>
      <c r="Z16001" s="20" t="str">
        <f t="shared" si="8468"/>
        <v/>
      </c>
      <c r="AA16001" s="20" t="str">
        <f t="shared" si="8469"/>
        <v/>
      </c>
      <c r="AE16001" s="28"/>
      <c r="AF16001" s="29"/>
    </row>
    <row r="16002" spans="1:32">
      <c r="A16002" s="7"/>
      <c r="B16002" s="7"/>
      <c r="C16002" s="7"/>
      <c r="D16002" s="9" t="s">
        <v>29</v>
      </c>
      <c r="E16002" s="10" t="s">
        <v>27</v>
      </c>
      <c r="F16002" s="9"/>
      <c r="G16002" s="12"/>
      <c r="H16002" s="12">
        <f t="shared" ref="G16002:R16002" si="8474">H16003+H16006+H16007+H16008+H16009</f>
        <v>0</v>
      </c>
      <c r="I16002" s="12">
        <f t="shared" si="8474"/>
        <v>0</v>
      </c>
      <c r="J16002" s="12">
        <f t="shared" si="8474"/>
        <v>0</v>
      </c>
      <c r="K16002" s="12">
        <f t="shared" si="8474"/>
        <v>0</v>
      </c>
      <c r="L16002" s="12">
        <f t="shared" si="8474"/>
        <v>0</v>
      </c>
      <c r="M16002" s="12">
        <f t="shared" si="8474"/>
        <v>0</v>
      </c>
      <c r="N16002" s="12">
        <f t="shared" si="8474"/>
        <v>0</v>
      </c>
      <c r="O16002" s="12">
        <f t="shared" si="8474"/>
        <v>0</v>
      </c>
      <c r="P16002" s="12">
        <f t="shared" si="8474"/>
        <v>0</v>
      </c>
      <c r="Q16002" s="12">
        <f t="shared" si="8474"/>
        <v>0</v>
      </c>
      <c r="R16002" s="12">
        <f t="shared" si="8474"/>
        <v>0</v>
      </c>
      <c r="S16002" s="12">
        <f>S16003+S16006+S16007+S16009</f>
        <v>0</v>
      </c>
      <c r="T16002" s="12">
        <f>T16003+T16006+T16007+T16009</f>
        <v>0</v>
      </c>
      <c r="U16002" s="12">
        <f>U16003+U16006+U16007+U16009</f>
        <v>0</v>
      </c>
      <c r="V16002" s="12">
        <f>V16003+V16006+V16007+V16009</f>
        <v>0</v>
      </c>
      <c r="X16002" s="20" t="str">
        <f t="shared" si="8472"/>
        <v/>
      </c>
      <c r="Y16002" s="20" t="str">
        <f t="shared" si="8473"/>
        <v/>
      </c>
      <c r="Z16002" s="20" t="str">
        <f t="shared" si="8468"/>
        <v/>
      </c>
      <c r="AA16002" s="20" t="str">
        <f t="shared" si="8469"/>
        <v/>
      </c>
      <c r="AE16002" s="28"/>
      <c r="AF16002" s="29"/>
    </row>
    <row r="16003" spans="1:32">
      <c r="A16003" s="7"/>
      <c r="B16003" s="7"/>
      <c r="C16003" s="7"/>
      <c r="D16003" s="9" t="s">
        <v>30</v>
      </c>
      <c r="E16003" s="10" t="s">
        <v>27</v>
      </c>
      <c r="F16003" s="9"/>
      <c r="R16003" s="12">
        <f>G16003+I16003+J16003+K16003-L16003-M16003-N16003-Q16003</f>
        <v>0</v>
      </c>
      <c r="X16003" s="20" t="str">
        <f t="shared" si="8472"/>
        <v/>
      </c>
      <c r="Y16003" s="20" t="str">
        <f t="shared" si="8473"/>
        <v/>
      </c>
      <c r="Z16003" s="20" t="str">
        <f t="shared" si="8468"/>
        <v/>
      </c>
      <c r="AA16003" s="20" t="str">
        <f t="shared" si="8469"/>
        <v/>
      </c>
      <c r="AE16003" s="28"/>
      <c r="AF16003" s="29"/>
    </row>
    <row r="16004" spans="1:32">
      <c r="A16004" s="7"/>
      <c r="B16004" s="7"/>
      <c r="C16004" s="7"/>
      <c r="D16004" s="9" t="s">
        <v>31</v>
      </c>
      <c r="E16004" s="10" t="s">
        <v>27</v>
      </c>
      <c r="F16004" s="9"/>
      <c r="R16004" s="12">
        <f t="shared" ref="R16004:R16009" si="8475">G16004+I16004+J16004+K16004-L16004-M16004-N16004-Q16004</f>
        <v>0</v>
      </c>
      <c r="U16004" s="15" t="s">
        <v>32</v>
      </c>
      <c r="V16004" s="15" t="s">
        <v>32</v>
      </c>
      <c r="X16004" s="20" t="str">
        <f t="shared" si="8472"/>
        <v/>
      </c>
      <c r="Y16004" s="20" t="str">
        <f t="shared" si="8473"/>
        <v/>
      </c>
      <c r="Z16004" s="20" t="str">
        <f t="shared" si="8468"/>
        <v/>
      </c>
      <c r="AA16004" s="20"/>
      <c r="AE16004" s="28"/>
      <c r="AF16004" s="29"/>
    </row>
    <row r="16005" spans="1:32">
      <c r="A16005" s="7"/>
      <c r="B16005" s="7"/>
      <c r="C16005" s="7"/>
      <c r="D16005" s="9" t="s">
        <v>33</v>
      </c>
      <c r="E16005" s="10" t="s">
        <v>27</v>
      </c>
      <c r="F16005" s="9"/>
      <c r="R16005" s="12">
        <f t="shared" si="8475"/>
        <v>0</v>
      </c>
      <c r="U16005" s="15" t="s">
        <v>32</v>
      </c>
      <c r="V16005" s="15" t="s">
        <v>32</v>
      </c>
      <c r="X16005" s="20" t="str">
        <f t="shared" si="8472"/>
        <v/>
      </c>
      <c r="Y16005" s="20" t="str">
        <f t="shared" si="8473"/>
        <v/>
      </c>
      <c r="Z16005" s="20" t="str">
        <f t="shared" si="8468"/>
        <v/>
      </c>
      <c r="AA16005" s="20"/>
      <c r="AE16005" s="28"/>
      <c r="AF16005" s="29"/>
    </row>
    <row r="16006" spans="1:32">
      <c r="A16006" s="7"/>
      <c r="B16006" s="7"/>
      <c r="C16006" s="7"/>
      <c r="D16006" s="9" t="s">
        <v>34</v>
      </c>
      <c r="E16006" s="10" t="s">
        <v>35</v>
      </c>
      <c r="F16006" s="9"/>
      <c r="R16006" s="12">
        <f t="shared" si="8475"/>
        <v>0</v>
      </c>
      <c r="X16006" s="20" t="str">
        <f t="shared" si="8472"/>
        <v/>
      </c>
      <c r="Y16006" s="20" t="str">
        <f t="shared" si="8473"/>
        <v/>
      </c>
      <c r="Z16006" s="20" t="str">
        <f t="shared" si="8468"/>
        <v/>
      </c>
      <c r="AA16006" s="20" t="str">
        <f>IF(R16006&lt;U16006+V16006,"期末实有头数应大于等于良种+改良种","")</f>
        <v/>
      </c>
      <c r="AE16006" s="28"/>
      <c r="AF16006" s="29"/>
    </row>
    <row r="16007" spans="1:32">
      <c r="A16007" s="7"/>
      <c r="B16007" s="7"/>
      <c r="C16007" s="7"/>
      <c r="D16007" s="9" t="s">
        <v>36</v>
      </c>
      <c r="E16007" s="10" t="s">
        <v>27</v>
      </c>
      <c r="F16007" s="9"/>
      <c r="R16007" s="12">
        <f t="shared" si="8475"/>
        <v>0</v>
      </c>
      <c r="X16007" s="20" t="str">
        <f t="shared" si="8472"/>
        <v/>
      </c>
      <c r="Y16007" s="20" t="str">
        <f t="shared" si="8473"/>
        <v/>
      </c>
      <c r="Z16007" s="20" t="str">
        <f t="shared" si="8468"/>
        <v/>
      </c>
      <c r="AA16007" s="20" t="str">
        <f>IF(R16007&lt;U16007+V16007,"期末实有头数应大于等于良种+改良种","")</f>
        <v/>
      </c>
      <c r="AE16007" s="28"/>
      <c r="AF16007" s="29"/>
    </row>
    <row r="16008" spans="1:32">
      <c r="A16008" s="7"/>
      <c r="B16008" s="7"/>
      <c r="C16008" s="7"/>
      <c r="D16008" s="9" t="s">
        <v>37</v>
      </c>
      <c r="E16008" s="10" t="s">
        <v>27</v>
      </c>
      <c r="F16008" s="9"/>
      <c r="R16008" s="12">
        <f t="shared" si="8475"/>
        <v>0</v>
      </c>
      <c r="S16008" s="15" t="s">
        <v>32</v>
      </c>
      <c r="T16008" s="15" t="s">
        <v>32</v>
      </c>
      <c r="U16008" s="15" t="s">
        <v>32</v>
      </c>
      <c r="V16008" s="15" t="s">
        <v>32</v>
      </c>
      <c r="X16008" s="20" t="str">
        <f t="shared" si="8472"/>
        <v/>
      </c>
      <c r="Y16008" s="20" t="str">
        <f t="shared" si="8473"/>
        <v/>
      </c>
      <c r="Z16008" s="20"/>
      <c r="AA16008" s="20"/>
      <c r="AE16008" s="28"/>
      <c r="AF16008" s="29"/>
    </row>
    <row r="16009" spans="1:32">
      <c r="A16009" s="7"/>
      <c r="B16009" s="7"/>
      <c r="C16009" s="7"/>
      <c r="D16009" s="9" t="s">
        <v>38</v>
      </c>
      <c r="E16009" s="10" t="s">
        <v>39</v>
      </c>
      <c r="F16009" s="9"/>
      <c r="R16009" s="12">
        <f t="shared" si="8475"/>
        <v>0</v>
      </c>
      <c r="X16009" s="20" t="str">
        <f t="shared" si="8472"/>
        <v/>
      </c>
      <c r="Y16009" s="20" t="str">
        <f t="shared" si="8473"/>
        <v/>
      </c>
      <c r="Z16009" s="20" t="str">
        <f>IF(R16009&lt;S16009+T16009,"期末实有头数应大于等于能繁母畜+种公畜","")</f>
        <v/>
      </c>
      <c r="AA16009" s="20" t="str">
        <f>IF(R16009&lt;U16009+V16009,"期末实有头数应大于等于良种+改良种","")</f>
        <v/>
      </c>
      <c r="AE16009" s="28"/>
      <c r="AF16009" s="29"/>
    </row>
    <row r="16010" spans="1:32">
      <c r="A16010" s="7"/>
      <c r="B16010" s="7"/>
      <c r="C16010" s="7"/>
      <c r="D16010" s="9" t="s">
        <v>40</v>
      </c>
      <c r="E16010" s="10" t="s">
        <v>41</v>
      </c>
      <c r="F16010" s="9"/>
      <c r="G16010" s="12"/>
      <c r="H16010" s="12">
        <f t="shared" ref="G16010:V16010" si="8476">H16011+H16015</f>
        <v>0</v>
      </c>
      <c r="I16010" s="12">
        <f t="shared" si="8476"/>
        <v>0</v>
      </c>
      <c r="J16010" s="12">
        <f t="shared" si="8476"/>
        <v>0</v>
      </c>
      <c r="K16010" s="12">
        <f t="shared" si="8476"/>
        <v>0</v>
      </c>
      <c r="L16010" s="12">
        <f t="shared" si="8476"/>
        <v>0</v>
      </c>
      <c r="M16010" s="12">
        <f t="shared" si="8476"/>
        <v>0</v>
      </c>
      <c r="N16010" s="12">
        <f t="shared" si="8476"/>
        <v>0</v>
      </c>
      <c r="O16010" s="12">
        <f t="shared" si="8476"/>
        <v>0</v>
      </c>
      <c r="P16010" s="12">
        <f t="shared" si="8476"/>
        <v>0</v>
      </c>
      <c r="Q16010" s="12">
        <f t="shared" si="8476"/>
        <v>0</v>
      </c>
      <c r="R16010" s="21">
        <f t="shared" si="8476"/>
        <v>0</v>
      </c>
      <c r="S16010" s="12">
        <f t="shared" si="8476"/>
        <v>0</v>
      </c>
      <c r="T16010" s="12">
        <f t="shared" si="8476"/>
        <v>0</v>
      </c>
      <c r="U16010" s="12">
        <f t="shared" si="8476"/>
        <v>0</v>
      </c>
      <c r="V16010" s="12">
        <f t="shared" si="8476"/>
        <v>0</v>
      </c>
      <c r="X16010" s="20" t="str">
        <f t="shared" si="8472"/>
        <v/>
      </c>
      <c r="Y16010" s="20" t="str">
        <f t="shared" si="8473"/>
        <v/>
      </c>
      <c r="Z16010" s="20" t="str">
        <f>IF(R16010&lt;S16010+T16010,"期末实有头数应大于等于能繁母畜+种公畜","")</f>
        <v/>
      </c>
      <c r="AA16010" s="20" t="str">
        <f>IF(R16010&lt;U16010+V16010,"期末实有头数应大于等于良种+改良种","")</f>
        <v/>
      </c>
      <c r="AE16010" s="28"/>
      <c r="AF16010" s="29"/>
    </row>
    <row r="16011" spans="1:32">
      <c r="A16011" s="7"/>
      <c r="B16011" s="7"/>
      <c r="C16011" s="7"/>
      <c r="D16011" s="9" t="s">
        <v>42</v>
      </c>
      <c r="E16011" s="10" t="s">
        <v>41</v>
      </c>
      <c r="F16011" s="9"/>
      <c r="R16011" s="12">
        <f>G16011+I16011+J16011+K16011-L16011-M16011-N16011-Q16011</f>
        <v>0</v>
      </c>
      <c r="X16011" s="20" t="str">
        <f t="shared" si="8472"/>
        <v/>
      </c>
      <c r="Y16011" s="20" t="str">
        <f t="shared" si="8473"/>
        <v/>
      </c>
      <c r="Z16011" s="20" t="str">
        <f>IF(R16011&lt;S16011+T16011,"期末实有头数应大于等于能繁母畜+种公畜","")</f>
        <v/>
      </c>
      <c r="AA16011" s="20" t="str">
        <f>IF(R16011&lt;U16011+V16011,"期末实有头数应大于等于良种+改良种","")</f>
        <v/>
      </c>
      <c r="AE16011" s="28"/>
      <c r="AF16011" s="29"/>
    </row>
    <row r="16012" spans="1:32">
      <c r="A16012" s="7"/>
      <c r="B16012" s="7"/>
      <c r="C16012" s="7"/>
      <c r="D16012" s="9" t="s">
        <v>43</v>
      </c>
      <c r="E16012" s="10" t="s">
        <v>41</v>
      </c>
      <c r="F16012" s="9"/>
      <c r="R16012" s="12">
        <f>G16012+I16012+J16012+K16012-L16012-M16012-N16012-Q16012</f>
        <v>0</v>
      </c>
      <c r="U16012" s="15" t="s">
        <v>32</v>
      </c>
      <c r="V16012" s="15" t="s">
        <v>32</v>
      </c>
      <c r="X16012" s="20" t="str">
        <f t="shared" si="8472"/>
        <v/>
      </c>
      <c r="Y16012" s="20" t="str">
        <f t="shared" si="8473"/>
        <v/>
      </c>
      <c r="Z16012" s="20" t="str">
        <f>IF(R16012&lt;S16012+T16012,"期末实有头数应大于等于能繁母畜+种公畜","")</f>
        <v/>
      </c>
      <c r="AA16012" s="20"/>
      <c r="AE16012" s="28"/>
      <c r="AF16012" s="29"/>
    </row>
    <row r="16013" spans="1:32">
      <c r="A16013" s="7"/>
      <c r="B16013" s="7"/>
      <c r="C16013" s="7"/>
      <c r="D16013" s="9" t="s">
        <v>44</v>
      </c>
      <c r="E16013" s="10" t="s">
        <v>41</v>
      </c>
      <c r="F16013" s="9"/>
      <c r="H16013" s="15" t="s">
        <v>32</v>
      </c>
      <c r="I16013" s="15" t="s">
        <v>32</v>
      </c>
      <c r="J16013" s="15" t="s">
        <v>32</v>
      </c>
      <c r="K16013" s="15" t="s">
        <v>32</v>
      </c>
      <c r="L16013" s="15" t="s">
        <v>32</v>
      </c>
      <c r="M16013" s="15" t="s">
        <v>32</v>
      </c>
      <c r="N16013" s="15" t="s">
        <v>32</v>
      </c>
      <c r="O16013" s="15" t="s">
        <v>32</v>
      </c>
      <c r="P16013" s="15" t="s">
        <v>32</v>
      </c>
      <c r="Q16013" s="15" t="s">
        <v>32</v>
      </c>
      <c r="R16013" s="22"/>
      <c r="T16013" s="15" t="s">
        <v>32</v>
      </c>
      <c r="U16013" s="15" t="s">
        <v>32</v>
      </c>
      <c r="V16013" s="15" t="s">
        <v>32</v>
      </c>
      <c r="X16013" s="20" t="str">
        <f t="shared" si="8472"/>
        <v/>
      </c>
      <c r="Y16013" s="20"/>
      <c r="Z16013" s="20"/>
      <c r="AA16013" s="20"/>
      <c r="AE16013" s="28"/>
      <c r="AF16013" s="29"/>
    </row>
    <row r="16014" spans="1:32">
      <c r="A16014" s="7"/>
      <c r="B16014" s="7"/>
      <c r="C16014" s="7"/>
      <c r="D16014" s="9" t="s">
        <v>45</v>
      </c>
      <c r="E16014" s="10" t="s">
        <v>41</v>
      </c>
      <c r="F16014" s="9"/>
      <c r="H16014" s="15" t="s">
        <v>32</v>
      </c>
      <c r="I16014" s="15" t="s">
        <v>32</v>
      </c>
      <c r="J16014" s="15" t="s">
        <v>32</v>
      </c>
      <c r="K16014" s="15" t="s">
        <v>32</v>
      </c>
      <c r="L16014" s="15" t="s">
        <v>32</v>
      </c>
      <c r="M16014" s="15" t="s">
        <v>32</v>
      </c>
      <c r="N16014" s="15" t="s">
        <v>32</v>
      </c>
      <c r="O16014" s="15" t="s">
        <v>32</v>
      </c>
      <c r="P16014" s="15" t="s">
        <v>32</v>
      </c>
      <c r="Q16014" s="15" t="s">
        <v>32</v>
      </c>
      <c r="R16014" s="22"/>
      <c r="T16014" s="15" t="s">
        <v>32</v>
      </c>
      <c r="U16014" s="15" t="s">
        <v>32</v>
      </c>
      <c r="V16014" s="15" t="s">
        <v>32</v>
      </c>
      <c r="X16014" s="20" t="str">
        <f t="shared" si="8472"/>
        <v/>
      </c>
      <c r="Y16014" s="20"/>
      <c r="Z16014" s="20"/>
      <c r="AA16014" s="20"/>
      <c r="AE16014" s="28"/>
      <c r="AF16014" s="29"/>
    </row>
    <row r="16015" spans="1:32">
      <c r="A16015" s="7"/>
      <c r="B16015" s="7"/>
      <c r="C16015" s="7"/>
      <c r="D16015" s="9" t="s">
        <v>46</v>
      </c>
      <c r="E16015" s="10" t="s">
        <v>41</v>
      </c>
      <c r="F16015" s="9"/>
      <c r="R16015" s="12">
        <f>G16015+I16015+J16015+K16015-L16015-M16015-N16015-Q16015</f>
        <v>0</v>
      </c>
      <c r="X16015" s="20" t="str">
        <f t="shared" si="8472"/>
        <v/>
      </c>
      <c r="Y16015" s="20" t="str">
        <f>IF(N16015&lt;O16015+P16015,"出卖应大于等于出卖肉畜+出卖仔畜","")</f>
        <v/>
      </c>
      <c r="Z16015" s="20" t="str">
        <f t="shared" ref="Z16015:Z16024" si="8477">IF(R16015&lt;S16015+T16015,"期末实有头数应大于等于能繁母畜+种公畜","")</f>
        <v/>
      </c>
      <c r="AA16015" s="20" t="str">
        <f t="shared" ref="AA16015:AA16020" si="8478">IF(R16015&lt;U16015+V16015,"期末实有头数应大于等于良种+改良种","")</f>
        <v/>
      </c>
      <c r="AE16015" s="28"/>
      <c r="AF16015" s="29"/>
    </row>
    <row r="16016" spans="1:32">
      <c r="A16016" s="7"/>
      <c r="B16016" s="7"/>
      <c r="C16016" s="7"/>
      <c r="D16016" s="9" t="s">
        <v>47</v>
      </c>
      <c r="E16016" s="16" t="s">
        <v>27</v>
      </c>
      <c r="F16016" s="9"/>
      <c r="R16016" s="12">
        <f>G16016+I16016+J16016+K16016-L16016-M16016-N16016-Q16016</f>
        <v>0</v>
      </c>
      <c r="X16016" s="20" t="str">
        <f t="shared" si="8472"/>
        <v/>
      </c>
      <c r="Y16016" s="20" t="str">
        <f>IF(N16016&lt;O16016+P16016,"出卖应大于等于出卖肉畜+出卖仔畜","")</f>
        <v/>
      </c>
      <c r="Z16016" s="20" t="str">
        <f t="shared" si="8477"/>
        <v/>
      </c>
      <c r="AA16016" s="20" t="str">
        <f t="shared" si="8478"/>
        <v/>
      </c>
      <c r="AE16016" s="28"/>
      <c r="AF16016" s="29"/>
    </row>
    <row r="16017" spans="1:32">
      <c r="A16017" s="7"/>
      <c r="B16017" s="7"/>
      <c r="C16017" s="7"/>
      <c r="D16017" s="9" t="s">
        <v>26</v>
      </c>
      <c r="E16017" s="10" t="s">
        <v>27</v>
      </c>
      <c r="F16017" s="9"/>
      <c r="G16017" s="12"/>
      <c r="H16017" s="12">
        <f t="shared" ref="G16017:V16017" si="8479">H16018+H16033</f>
        <v>0</v>
      </c>
      <c r="I16017" s="12">
        <f t="shared" si="8479"/>
        <v>0</v>
      </c>
      <c r="J16017" s="12">
        <f t="shared" si="8479"/>
        <v>0</v>
      </c>
      <c r="K16017" s="12">
        <f t="shared" si="8479"/>
        <v>0</v>
      </c>
      <c r="L16017" s="12">
        <f t="shared" si="8479"/>
        <v>0</v>
      </c>
      <c r="M16017" s="12">
        <f t="shared" si="8479"/>
        <v>0</v>
      </c>
      <c r="N16017" s="12">
        <f t="shared" si="8479"/>
        <v>0</v>
      </c>
      <c r="O16017" s="12">
        <f t="shared" si="8479"/>
        <v>0</v>
      </c>
      <c r="P16017" s="12">
        <f t="shared" si="8479"/>
        <v>0</v>
      </c>
      <c r="Q16017" s="12">
        <f t="shared" si="8479"/>
        <v>0</v>
      </c>
      <c r="R16017" s="12">
        <f t="shared" si="8479"/>
        <v>0</v>
      </c>
      <c r="S16017" s="12">
        <f t="shared" si="8479"/>
        <v>0</v>
      </c>
      <c r="T16017" s="12">
        <f t="shared" si="8479"/>
        <v>0</v>
      </c>
      <c r="U16017" s="12">
        <f t="shared" si="8479"/>
        <v>0</v>
      </c>
      <c r="V16017" s="12">
        <f t="shared" si="8479"/>
        <v>0</v>
      </c>
      <c r="X16017" s="20" t="str">
        <f t="shared" si="8472"/>
        <v/>
      </c>
      <c r="Y16017" s="20" t="str">
        <f>IF(N16017&lt;O16017+P16017,"出卖应大于等于出卖肉畜+出卖仔畜","")</f>
        <v/>
      </c>
      <c r="Z16017" s="20" t="str">
        <f t="shared" si="8477"/>
        <v/>
      </c>
      <c r="AA16017" s="20" t="str">
        <f t="shared" si="8478"/>
        <v/>
      </c>
      <c r="AE16017" s="28"/>
      <c r="AF16017" s="29"/>
    </row>
    <row r="16018" spans="1:32">
      <c r="A16018" s="7"/>
      <c r="B16018" s="7"/>
      <c r="C16018" s="7"/>
      <c r="D16018" s="9" t="s">
        <v>28</v>
      </c>
      <c r="E16018" s="10" t="s">
        <v>27</v>
      </c>
      <c r="F16018" s="9"/>
      <c r="G16018" s="12"/>
      <c r="H16018" s="12">
        <f t="shared" ref="G16018:V16018" si="8480">H16019+H16027</f>
        <v>0</v>
      </c>
      <c r="I16018" s="12">
        <f t="shared" si="8480"/>
        <v>0</v>
      </c>
      <c r="J16018" s="12">
        <f t="shared" si="8480"/>
        <v>0</v>
      </c>
      <c r="K16018" s="12">
        <f t="shared" si="8480"/>
        <v>0</v>
      </c>
      <c r="L16018" s="12">
        <f t="shared" si="8480"/>
        <v>0</v>
      </c>
      <c r="M16018" s="12">
        <f t="shared" si="8480"/>
        <v>0</v>
      </c>
      <c r="N16018" s="12">
        <f t="shared" si="8480"/>
        <v>0</v>
      </c>
      <c r="O16018" s="12">
        <f t="shared" si="8480"/>
        <v>0</v>
      </c>
      <c r="P16018" s="12">
        <f t="shared" si="8480"/>
        <v>0</v>
      </c>
      <c r="Q16018" s="12">
        <f t="shared" si="8480"/>
        <v>0</v>
      </c>
      <c r="R16018" s="12">
        <f t="shared" si="8480"/>
        <v>0</v>
      </c>
      <c r="S16018" s="12">
        <f t="shared" si="8480"/>
        <v>0</v>
      </c>
      <c r="T16018" s="12">
        <f t="shared" si="8480"/>
        <v>0</v>
      </c>
      <c r="U16018" s="12">
        <f t="shared" si="8480"/>
        <v>0</v>
      </c>
      <c r="V16018" s="12">
        <f t="shared" si="8480"/>
        <v>0</v>
      </c>
      <c r="X16018" s="20" t="str">
        <f t="shared" ref="X16018:X16034" si="8481">IF(H16018&lt;I16018,"繁殖仔畜应大于等于成活","")</f>
        <v/>
      </c>
      <c r="Y16018" s="20" t="str">
        <f t="shared" ref="Y16018:Y16029" si="8482">IF(N16018&lt;O16018+P16018,"出卖应大于等于出卖肉畜+出卖仔畜","")</f>
        <v/>
      </c>
      <c r="Z16018" s="20" t="str">
        <f t="shared" si="8477"/>
        <v/>
      </c>
      <c r="AA16018" s="20" t="str">
        <f t="shared" si="8478"/>
        <v/>
      </c>
      <c r="AE16018" s="28"/>
      <c r="AF16018" s="29"/>
    </row>
    <row r="16019" spans="1:32">
      <c r="A16019" s="7"/>
      <c r="B16019" s="7"/>
      <c r="C16019" s="7"/>
      <c r="D16019" s="9" t="s">
        <v>29</v>
      </c>
      <c r="E16019" s="10" t="s">
        <v>27</v>
      </c>
      <c r="F16019" s="9"/>
      <c r="G16019" s="12"/>
      <c r="H16019" s="12">
        <f t="shared" ref="G16019:R16019" si="8483">H16020+H16023+H16024+H16025+H16026</f>
        <v>0</v>
      </c>
      <c r="I16019" s="12">
        <f t="shared" si="8483"/>
        <v>0</v>
      </c>
      <c r="J16019" s="12">
        <f t="shared" si="8483"/>
        <v>0</v>
      </c>
      <c r="K16019" s="12">
        <f t="shared" si="8483"/>
        <v>0</v>
      </c>
      <c r="L16019" s="12">
        <f t="shared" si="8483"/>
        <v>0</v>
      </c>
      <c r="M16019" s="12">
        <f t="shared" si="8483"/>
        <v>0</v>
      </c>
      <c r="N16019" s="12">
        <f t="shared" si="8483"/>
        <v>0</v>
      </c>
      <c r="O16019" s="12">
        <f t="shared" si="8483"/>
        <v>0</v>
      </c>
      <c r="P16019" s="12">
        <f t="shared" si="8483"/>
        <v>0</v>
      </c>
      <c r="Q16019" s="12">
        <f t="shared" si="8483"/>
        <v>0</v>
      </c>
      <c r="R16019" s="12">
        <f t="shared" si="8483"/>
        <v>0</v>
      </c>
      <c r="S16019" s="12">
        <f>S16020+S16023+S16024+S16026</f>
        <v>0</v>
      </c>
      <c r="T16019" s="12">
        <f>T16020+T16023+T16024+T16026</f>
        <v>0</v>
      </c>
      <c r="U16019" s="12">
        <f>U16020+U16023+U16024+U16026</f>
        <v>0</v>
      </c>
      <c r="V16019" s="12">
        <f>V16020+V16023+V16024+V16026</f>
        <v>0</v>
      </c>
      <c r="X16019" s="20" t="str">
        <f t="shared" si="8481"/>
        <v/>
      </c>
      <c r="Y16019" s="20" t="str">
        <f t="shared" si="8482"/>
        <v/>
      </c>
      <c r="Z16019" s="20" t="str">
        <f t="shared" si="8477"/>
        <v/>
      </c>
      <c r="AA16019" s="20" t="str">
        <f t="shared" si="8478"/>
        <v/>
      </c>
      <c r="AE16019" s="28"/>
      <c r="AF16019" s="29"/>
    </row>
    <row r="16020" spans="1:32">
      <c r="A16020" s="7"/>
      <c r="B16020" s="7"/>
      <c r="C16020" s="7"/>
      <c r="D16020" s="9" t="s">
        <v>30</v>
      </c>
      <c r="E16020" s="10" t="s">
        <v>27</v>
      </c>
      <c r="F16020" s="9"/>
      <c r="R16020" s="12">
        <f>G16020+I16020+J16020+K16020-L16020-M16020-N16020-Q16020</f>
        <v>0</v>
      </c>
      <c r="X16020" s="20" t="str">
        <f t="shared" si="8481"/>
        <v/>
      </c>
      <c r="Y16020" s="20" t="str">
        <f t="shared" si="8482"/>
        <v/>
      </c>
      <c r="Z16020" s="20" t="str">
        <f t="shared" si="8477"/>
        <v/>
      </c>
      <c r="AA16020" s="20" t="str">
        <f t="shared" si="8478"/>
        <v/>
      </c>
      <c r="AE16020" s="28"/>
      <c r="AF16020" s="29"/>
    </row>
    <row r="16021" spans="1:32">
      <c r="A16021" s="7"/>
      <c r="B16021" s="7"/>
      <c r="C16021" s="7"/>
      <c r="D16021" s="9" t="s">
        <v>31</v>
      </c>
      <c r="E16021" s="10" t="s">
        <v>27</v>
      </c>
      <c r="F16021" s="9"/>
      <c r="R16021" s="12">
        <f t="shared" ref="R16021:R16026" si="8484">G16021+I16021+J16021+K16021-L16021-M16021-N16021-Q16021</f>
        <v>0</v>
      </c>
      <c r="U16021" s="15" t="s">
        <v>32</v>
      </c>
      <c r="V16021" s="15" t="s">
        <v>32</v>
      </c>
      <c r="X16021" s="20" t="str">
        <f t="shared" si="8481"/>
        <v/>
      </c>
      <c r="Y16021" s="20" t="str">
        <f t="shared" si="8482"/>
        <v/>
      </c>
      <c r="Z16021" s="20" t="str">
        <f t="shared" si="8477"/>
        <v/>
      </c>
      <c r="AA16021" s="20"/>
      <c r="AE16021" s="28"/>
      <c r="AF16021" s="29"/>
    </row>
    <row r="16022" spans="1:32">
      <c r="A16022" s="7"/>
      <c r="B16022" s="7"/>
      <c r="C16022" s="7"/>
      <c r="D16022" s="9" t="s">
        <v>33</v>
      </c>
      <c r="E16022" s="10" t="s">
        <v>27</v>
      </c>
      <c r="F16022" s="9"/>
      <c r="R16022" s="12">
        <f t="shared" si="8484"/>
        <v>0</v>
      </c>
      <c r="U16022" s="15" t="s">
        <v>32</v>
      </c>
      <c r="V16022" s="15" t="s">
        <v>32</v>
      </c>
      <c r="X16022" s="20" t="str">
        <f t="shared" si="8481"/>
        <v/>
      </c>
      <c r="Y16022" s="20" t="str">
        <f t="shared" si="8482"/>
        <v/>
      </c>
      <c r="Z16022" s="20" t="str">
        <f t="shared" si="8477"/>
        <v/>
      </c>
      <c r="AA16022" s="20"/>
      <c r="AE16022" s="28"/>
      <c r="AF16022" s="29"/>
    </row>
    <row r="16023" spans="1:32">
      <c r="A16023" s="7"/>
      <c r="B16023" s="7"/>
      <c r="C16023" s="7"/>
      <c r="D16023" s="9" t="s">
        <v>34</v>
      </c>
      <c r="E16023" s="10" t="s">
        <v>35</v>
      </c>
      <c r="F16023" s="9"/>
      <c r="R16023" s="12">
        <f t="shared" si="8484"/>
        <v>0</v>
      </c>
      <c r="X16023" s="20" t="str">
        <f t="shared" si="8481"/>
        <v/>
      </c>
      <c r="Y16023" s="20" t="str">
        <f t="shared" si="8482"/>
        <v/>
      </c>
      <c r="Z16023" s="20" t="str">
        <f t="shared" si="8477"/>
        <v/>
      </c>
      <c r="AA16023" s="20" t="str">
        <f>IF(R16023&lt;U16023+V16023,"期末实有头数应大于等于良种+改良种","")</f>
        <v/>
      </c>
      <c r="AE16023" s="28"/>
      <c r="AF16023" s="29"/>
    </row>
    <row r="16024" spans="1:32">
      <c r="A16024" s="7"/>
      <c r="B16024" s="7"/>
      <c r="C16024" s="7"/>
      <c r="D16024" s="9" t="s">
        <v>36</v>
      </c>
      <c r="E16024" s="10" t="s">
        <v>27</v>
      </c>
      <c r="F16024" s="9"/>
      <c r="R16024" s="12">
        <f t="shared" si="8484"/>
        <v>0</v>
      </c>
      <c r="X16024" s="20" t="str">
        <f t="shared" si="8481"/>
        <v/>
      </c>
      <c r="Y16024" s="20" t="str">
        <f t="shared" si="8482"/>
        <v/>
      </c>
      <c r="Z16024" s="20" t="str">
        <f t="shared" si="8477"/>
        <v/>
      </c>
      <c r="AA16024" s="20" t="str">
        <f>IF(R16024&lt;U16024+V16024,"期末实有头数应大于等于良种+改良种","")</f>
        <v/>
      </c>
      <c r="AE16024" s="28"/>
      <c r="AF16024" s="29"/>
    </row>
    <row r="16025" spans="1:32">
      <c r="A16025" s="7"/>
      <c r="B16025" s="7"/>
      <c r="C16025" s="7"/>
      <c r="D16025" s="9" t="s">
        <v>37</v>
      </c>
      <c r="E16025" s="10" t="s">
        <v>27</v>
      </c>
      <c r="F16025" s="9"/>
      <c r="R16025" s="12">
        <f t="shared" si="8484"/>
        <v>0</v>
      </c>
      <c r="S16025" s="15" t="s">
        <v>32</v>
      </c>
      <c r="T16025" s="15" t="s">
        <v>32</v>
      </c>
      <c r="U16025" s="15" t="s">
        <v>32</v>
      </c>
      <c r="V16025" s="15" t="s">
        <v>32</v>
      </c>
      <c r="X16025" s="20" t="str">
        <f t="shared" si="8481"/>
        <v/>
      </c>
      <c r="Y16025" s="20" t="str">
        <f t="shared" si="8482"/>
        <v/>
      </c>
      <c r="Z16025" s="20"/>
      <c r="AA16025" s="20"/>
      <c r="AE16025" s="28"/>
      <c r="AF16025" s="29"/>
    </row>
    <row r="16026" spans="1:32">
      <c r="A16026" s="7"/>
      <c r="B16026" s="7"/>
      <c r="C16026" s="7"/>
      <c r="D16026" s="9" t="s">
        <v>38</v>
      </c>
      <c r="E16026" s="10" t="s">
        <v>39</v>
      </c>
      <c r="F16026" s="9"/>
      <c r="R16026" s="12">
        <f t="shared" si="8484"/>
        <v>0</v>
      </c>
      <c r="X16026" s="20" t="str">
        <f t="shared" si="8481"/>
        <v/>
      </c>
      <c r="Y16026" s="20" t="str">
        <f t="shared" si="8482"/>
        <v/>
      </c>
      <c r="Z16026" s="20" t="str">
        <f>IF(R16026&lt;S16026+T16026,"期末实有头数应大于等于能繁母畜+种公畜","")</f>
        <v/>
      </c>
      <c r="AA16026" s="20" t="str">
        <f>IF(R16026&lt;U16026+V16026,"期末实有头数应大于等于良种+改良种","")</f>
        <v/>
      </c>
      <c r="AE16026" s="28"/>
      <c r="AF16026" s="29"/>
    </row>
    <row r="16027" spans="1:32">
      <c r="A16027" s="7"/>
      <c r="B16027" s="7"/>
      <c r="C16027" s="7"/>
      <c r="D16027" s="9" t="s">
        <v>40</v>
      </c>
      <c r="E16027" s="10" t="s">
        <v>41</v>
      </c>
      <c r="F16027" s="9"/>
      <c r="G16027" s="12"/>
      <c r="H16027" s="12">
        <f t="shared" ref="G16027:V16027" si="8485">H16028+H16032</f>
        <v>0</v>
      </c>
      <c r="I16027" s="12">
        <f t="shared" si="8485"/>
        <v>0</v>
      </c>
      <c r="J16027" s="12">
        <f t="shared" si="8485"/>
        <v>0</v>
      </c>
      <c r="K16027" s="12">
        <f t="shared" si="8485"/>
        <v>0</v>
      </c>
      <c r="L16027" s="12">
        <f t="shared" si="8485"/>
        <v>0</v>
      </c>
      <c r="M16027" s="12">
        <f t="shared" si="8485"/>
        <v>0</v>
      </c>
      <c r="N16027" s="12">
        <f t="shared" si="8485"/>
        <v>0</v>
      </c>
      <c r="O16027" s="12">
        <f t="shared" si="8485"/>
        <v>0</v>
      </c>
      <c r="P16027" s="12">
        <f t="shared" si="8485"/>
        <v>0</v>
      </c>
      <c r="Q16027" s="12">
        <f t="shared" si="8485"/>
        <v>0</v>
      </c>
      <c r="R16027" s="21">
        <f t="shared" si="8485"/>
        <v>0</v>
      </c>
      <c r="S16027" s="12">
        <f t="shared" si="8485"/>
        <v>0</v>
      </c>
      <c r="T16027" s="12">
        <f t="shared" si="8485"/>
        <v>0</v>
      </c>
      <c r="U16027" s="12">
        <f t="shared" si="8485"/>
        <v>0</v>
      </c>
      <c r="V16027" s="12">
        <f t="shared" si="8485"/>
        <v>0</v>
      </c>
      <c r="X16027" s="20" t="str">
        <f t="shared" si="8481"/>
        <v/>
      </c>
      <c r="Y16027" s="20" t="str">
        <f t="shared" si="8482"/>
        <v/>
      </c>
      <c r="Z16027" s="20" t="str">
        <f>IF(R16027&lt;S16027+T16027,"期末实有头数应大于等于能繁母畜+种公畜","")</f>
        <v/>
      </c>
      <c r="AA16027" s="20" t="str">
        <f>IF(R16027&lt;U16027+V16027,"期末实有头数应大于等于良种+改良种","")</f>
        <v/>
      </c>
      <c r="AE16027" s="28"/>
      <c r="AF16027" s="29"/>
    </row>
    <row r="16028" spans="1:32">
      <c r="A16028" s="7"/>
      <c r="B16028" s="7"/>
      <c r="C16028" s="7"/>
      <c r="D16028" s="9" t="s">
        <v>42</v>
      </c>
      <c r="E16028" s="10" t="s">
        <v>41</v>
      </c>
      <c r="F16028" s="9"/>
      <c r="R16028" s="12">
        <f>G16028+I16028+J16028+K16028-L16028-M16028-N16028-Q16028</f>
        <v>0</v>
      </c>
      <c r="X16028" s="20" t="str">
        <f t="shared" si="8481"/>
        <v/>
      </c>
      <c r="Y16028" s="20" t="str">
        <f t="shared" si="8482"/>
        <v/>
      </c>
      <c r="Z16028" s="20" t="str">
        <f>IF(R16028&lt;S16028+T16028,"期末实有头数应大于等于能繁母畜+种公畜","")</f>
        <v/>
      </c>
      <c r="AA16028" s="20" t="str">
        <f>IF(R16028&lt;U16028+V16028,"期末实有头数应大于等于良种+改良种","")</f>
        <v/>
      </c>
      <c r="AE16028" s="28"/>
      <c r="AF16028" s="29"/>
    </row>
    <row r="16029" spans="1:32">
      <c r="A16029" s="7"/>
      <c r="B16029" s="7"/>
      <c r="C16029" s="7"/>
      <c r="D16029" s="9" t="s">
        <v>43</v>
      </c>
      <c r="E16029" s="10" t="s">
        <v>41</v>
      </c>
      <c r="F16029" s="9"/>
      <c r="R16029" s="12">
        <f>G16029+I16029+J16029+K16029-L16029-M16029-N16029-Q16029</f>
        <v>0</v>
      </c>
      <c r="U16029" s="15" t="s">
        <v>32</v>
      </c>
      <c r="V16029" s="15" t="s">
        <v>32</v>
      </c>
      <c r="X16029" s="20" t="str">
        <f t="shared" si="8481"/>
        <v/>
      </c>
      <c r="Y16029" s="20" t="str">
        <f t="shared" si="8482"/>
        <v/>
      </c>
      <c r="Z16029" s="20" t="str">
        <f>IF(R16029&lt;S16029+T16029,"期末实有头数应大于等于能繁母畜+种公畜","")</f>
        <v/>
      </c>
      <c r="AA16029" s="20"/>
      <c r="AE16029" s="28"/>
      <c r="AF16029" s="29"/>
    </row>
    <row r="16030" spans="1:32">
      <c r="A16030" s="7"/>
      <c r="B16030" s="7"/>
      <c r="C16030" s="7"/>
      <c r="D16030" s="9" t="s">
        <v>44</v>
      </c>
      <c r="E16030" s="10" t="s">
        <v>41</v>
      </c>
      <c r="F16030" s="9"/>
      <c r="H16030" s="15" t="s">
        <v>32</v>
      </c>
      <c r="I16030" s="15" t="s">
        <v>32</v>
      </c>
      <c r="J16030" s="15" t="s">
        <v>32</v>
      </c>
      <c r="K16030" s="15" t="s">
        <v>32</v>
      </c>
      <c r="L16030" s="15" t="s">
        <v>32</v>
      </c>
      <c r="M16030" s="15" t="s">
        <v>32</v>
      </c>
      <c r="N16030" s="15" t="s">
        <v>32</v>
      </c>
      <c r="O16030" s="15" t="s">
        <v>32</v>
      </c>
      <c r="P16030" s="15" t="s">
        <v>32</v>
      </c>
      <c r="Q16030" s="15" t="s">
        <v>32</v>
      </c>
      <c r="R16030" s="22"/>
      <c r="T16030" s="15" t="s">
        <v>32</v>
      </c>
      <c r="U16030" s="15" t="s">
        <v>32</v>
      </c>
      <c r="V16030" s="15" t="s">
        <v>32</v>
      </c>
      <c r="X16030" s="20" t="str">
        <f t="shared" si="8481"/>
        <v/>
      </c>
      <c r="Y16030" s="20"/>
      <c r="Z16030" s="20"/>
      <c r="AA16030" s="20"/>
      <c r="AE16030" s="28"/>
      <c r="AF16030" s="29"/>
    </row>
    <row r="16031" spans="1:32">
      <c r="A16031" s="7"/>
      <c r="B16031" s="7"/>
      <c r="C16031" s="7"/>
      <c r="D16031" s="9" t="s">
        <v>45</v>
      </c>
      <c r="E16031" s="10" t="s">
        <v>41</v>
      </c>
      <c r="F16031" s="9"/>
      <c r="H16031" s="15" t="s">
        <v>32</v>
      </c>
      <c r="I16031" s="15" t="s">
        <v>32</v>
      </c>
      <c r="J16031" s="15" t="s">
        <v>32</v>
      </c>
      <c r="K16031" s="15" t="s">
        <v>32</v>
      </c>
      <c r="L16031" s="15" t="s">
        <v>32</v>
      </c>
      <c r="M16031" s="15" t="s">
        <v>32</v>
      </c>
      <c r="N16031" s="15" t="s">
        <v>32</v>
      </c>
      <c r="O16031" s="15" t="s">
        <v>32</v>
      </c>
      <c r="P16031" s="15" t="s">
        <v>32</v>
      </c>
      <c r="Q16031" s="15" t="s">
        <v>32</v>
      </c>
      <c r="R16031" s="22"/>
      <c r="T16031" s="15" t="s">
        <v>32</v>
      </c>
      <c r="U16031" s="15" t="s">
        <v>32</v>
      </c>
      <c r="V16031" s="15" t="s">
        <v>32</v>
      </c>
      <c r="X16031" s="20" t="str">
        <f t="shared" si="8481"/>
        <v/>
      </c>
      <c r="Y16031" s="20"/>
      <c r="Z16031" s="20"/>
      <c r="AA16031" s="20"/>
      <c r="AE16031" s="28"/>
      <c r="AF16031" s="29"/>
    </row>
    <row r="16032" spans="1:32">
      <c r="A16032" s="7"/>
      <c r="B16032" s="7"/>
      <c r="C16032" s="7"/>
      <c r="D16032" s="9" t="s">
        <v>46</v>
      </c>
      <c r="E16032" s="10" t="s">
        <v>41</v>
      </c>
      <c r="F16032" s="9"/>
      <c r="R16032" s="12">
        <f>G16032+I16032+J16032+K16032-L16032-M16032-N16032-Q16032</f>
        <v>0</v>
      </c>
      <c r="X16032" s="20" t="str">
        <f t="shared" si="8481"/>
        <v/>
      </c>
      <c r="Y16032" s="20" t="str">
        <f>IF(N16032&lt;O16032+P16032,"出卖应大于等于出卖肉畜+出卖仔畜","")</f>
        <v/>
      </c>
      <c r="Z16032" s="20" t="str">
        <f t="shared" ref="Z16032:Z16041" si="8486">IF(R16032&lt;S16032+T16032,"期末实有头数应大于等于能繁母畜+种公畜","")</f>
        <v/>
      </c>
      <c r="AA16032" s="20" t="str">
        <f t="shared" ref="AA16032:AA16037" si="8487">IF(R16032&lt;U16032+V16032,"期末实有头数应大于等于良种+改良种","")</f>
        <v/>
      </c>
      <c r="AE16032" s="28"/>
      <c r="AF16032" s="29"/>
    </row>
    <row r="16033" spans="1:32">
      <c r="A16033" s="7"/>
      <c r="B16033" s="7"/>
      <c r="C16033" s="7"/>
      <c r="D16033" s="9" t="s">
        <v>47</v>
      </c>
      <c r="E16033" s="16" t="s">
        <v>27</v>
      </c>
      <c r="F16033" s="9"/>
      <c r="R16033" s="12">
        <f>G16033+I16033+J16033+K16033-L16033-M16033-N16033-Q16033</f>
        <v>0</v>
      </c>
      <c r="X16033" s="20" t="str">
        <f t="shared" si="8481"/>
        <v/>
      </c>
      <c r="Y16033" s="20" t="str">
        <f>IF(N16033&lt;O16033+P16033,"出卖应大于等于出卖肉畜+出卖仔畜","")</f>
        <v/>
      </c>
      <c r="Z16033" s="20" t="str">
        <f t="shared" si="8486"/>
        <v/>
      </c>
      <c r="AA16033" s="20" t="str">
        <f t="shared" si="8487"/>
        <v/>
      </c>
      <c r="AE16033" s="28"/>
      <c r="AF16033" s="29"/>
    </row>
    <row r="16034" spans="1:32">
      <c r="A16034" s="7"/>
      <c r="B16034" s="7"/>
      <c r="C16034" s="7"/>
      <c r="D16034" s="9" t="s">
        <v>26</v>
      </c>
      <c r="E16034" s="10" t="s">
        <v>27</v>
      </c>
      <c r="F16034" s="9"/>
      <c r="G16034" s="12"/>
      <c r="H16034" s="12">
        <f t="shared" ref="G16034:V16034" si="8488">H16035+H16050</f>
        <v>0</v>
      </c>
      <c r="I16034" s="12">
        <f t="shared" si="8488"/>
        <v>0</v>
      </c>
      <c r="J16034" s="12">
        <f t="shared" si="8488"/>
        <v>0</v>
      </c>
      <c r="K16034" s="12">
        <f t="shared" si="8488"/>
        <v>0</v>
      </c>
      <c r="L16034" s="12">
        <f t="shared" si="8488"/>
        <v>0</v>
      </c>
      <c r="M16034" s="12">
        <f t="shared" si="8488"/>
        <v>0</v>
      </c>
      <c r="N16034" s="12">
        <f t="shared" si="8488"/>
        <v>0</v>
      </c>
      <c r="O16034" s="12">
        <f t="shared" si="8488"/>
        <v>0</v>
      </c>
      <c r="P16034" s="12">
        <f t="shared" si="8488"/>
        <v>0</v>
      </c>
      <c r="Q16034" s="12">
        <f t="shared" si="8488"/>
        <v>0</v>
      </c>
      <c r="R16034" s="12">
        <f t="shared" si="8488"/>
        <v>0</v>
      </c>
      <c r="S16034" s="12">
        <f t="shared" si="8488"/>
        <v>0</v>
      </c>
      <c r="T16034" s="12">
        <f t="shared" si="8488"/>
        <v>0</v>
      </c>
      <c r="U16034" s="12">
        <f t="shared" si="8488"/>
        <v>0</v>
      </c>
      <c r="V16034" s="12">
        <f t="shared" si="8488"/>
        <v>0</v>
      </c>
      <c r="X16034" s="20" t="str">
        <f t="shared" si="8481"/>
        <v/>
      </c>
      <c r="Y16034" s="20" t="str">
        <f>IF(N16034&lt;O16034+P16034,"出卖应大于等于出卖肉畜+出卖仔畜","")</f>
        <v/>
      </c>
      <c r="Z16034" s="20" t="str">
        <f t="shared" si="8486"/>
        <v/>
      </c>
      <c r="AA16034" s="20" t="str">
        <f t="shared" si="8487"/>
        <v/>
      </c>
      <c r="AE16034" s="28"/>
      <c r="AF16034" s="29"/>
    </row>
    <row r="16035" spans="1:32">
      <c r="A16035" s="7"/>
      <c r="B16035" s="7"/>
      <c r="C16035" s="7"/>
      <c r="D16035" s="9" t="s">
        <v>28</v>
      </c>
      <c r="E16035" s="10" t="s">
        <v>27</v>
      </c>
      <c r="F16035" s="9"/>
      <c r="G16035" s="12"/>
      <c r="H16035" s="12">
        <f t="shared" ref="G16035:V16035" si="8489">H16036+H16044</f>
        <v>0</v>
      </c>
      <c r="I16035" s="12">
        <f t="shared" si="8489"/>
        <v>0</v>
      </c>
      <c r="J16035" s="12">
        <f t="shared" si="8489"/>
        <v>0</v>
      </c>
      <c r="K16035" s="12">
        <f t="shared" si="8489"/>
        <v>0</v>
      </c>
      <c r="L16035" s="12">
        <f t="shared" si="8489"/>
        <v>0</v>
      </c>
      <c r="M16035" s="12">
        <f t="shared" si="8489"/>
        <v>0</v>
      </c>
      <c r="N16035" s="12">
        <f t="shared" si="8489"/>
        <v>0</v>
      </c>
      <c r="O16035" s="12">
        <f t="shared" si="8489"/>
        <v>0</v>
      </c>
      <c r="P16035" s="12">
        <f t="shared" si="8489"/>
        <v>0</v>
      </c>
      <c r="Q16035" s="12">
        <f t="shared" si="8489"/>
        <v>0</v>
      </c>
      <c r="R16035" s="12">
        <f t="shared" si="8489"/>
        <v>0</v>
      </c>
      <c r="S16035" s="12">
        <f t="shared" si="8489"/>
        <v>0</v>
      </c>
      <c r="T16035" s="12">
        <f t="shared" si="8489"/>
        <v>0</v>
      </c>
      <c r="U16035" s="12">
        <f t="shared" si="8489"/>
        <v>0</v>
      </c>
      <c r="V16035" s="12">
        <f t="shared" si="8489"/>
        <v>0</v>
      </c>
      <c r="X16035" s="20" t="str">
        <f t="shared" ref="X16035:X16051" si="8490">IF(H16035&lt;I16035,"繁殖仔畜应大于等于成活","")</f>
        <v/>
      </c>
      <c r="Y16035" s="20" t="str">
        <f t="shared" ref="Y16035:Y16046" si="8491">IF(N16035&lt;O16035+P16035,"出卖应大于等于出卖肉畜+出卖仔畜","")</f>
        <v/>
      </c>
      <c r="Z16035" s="20" t="str">
        <f t="shared" si="8486"/>
        <v/>
      </c>
      <c r="AA16035" s="20" t="str">
        <f t="shared" si="8487"/>
        <v/>
      </c>
      <c r="AE16035" s="28"/>
      <c r="AF16035" s="29"/>
    </row>
    <row r="16036" spans="1:32">
      <c r="A16036" s="7"/>
      <c r="B16036" s="7"/>
      <c r="C16036" s="7"/>
      <c r="D16036" s="9" t="s">
        <v>29</v>
      </c>
      <c r="E16036" s="10" t="s">
        <v>27</v>
      </c>
      <c r="F16036" s="9"/>
      <c r="G16036" s="12"/>
      <c r="H16036" s="12">
        <f t="shared" ref="G16036:R16036" si="8492">H16037+H16040+H16041+H16042+H16043</f>
        <v>0</v>
      </c>
      <c r="I16036" s="12">
        <f t="shared" si="8492"/>
        <v>0</v>
      </c>
      <c r="J16036" s="12">
        <f t="shared" si="8492"/>
        <v>0</v>
      </c>
      <c r="K16036" s="12">
        <f t="shared" si="8492"/>
        <v>0</v>
      </c>
      <c r="L16036" s="12">
        <f t="shared" si="8492"/>
        <v>0</v>
      </c>
      <c r="M16036" s="12">
        <f t="shared" si="8492"/>
        <v>0</v>
      </c>
      <c r="N16036" s="12">
        <f t="shared" si="8492"/>
        <v>0</v>
      </c>
      <c r="O16036" s="12">
        <f t="shared" si="8492"/>
        <v>0</v>
      </c>
      <c r="P16036" s="12">
        <f t="shared" si="8492"/>
        <v>0</v>
      </c>
      <c r="Q16036" s="12">
        <f t="shared" si="8492"/>
        <v>0</v>
      </c>
      <c r="R16036" s="12">
        <f t="shared" si="8492"/>
        <v>0</v>
      </c>
      <c r="S16036" s="12">
        <f>S16037+S16040+S16041+S16043</f>
        <v>0</v>
      </c>
      <c r="T16036" s="12">
        <f>T16037+T16040+T16041+T16043</f>
        <v>0</v>
      </c>
      <c r="U16036" s="12">
        <f>U16037+U16040+U16041+U16043</f>
        <v>0</v>
      </c>
      <c r="V16036" s="12">
        <f>V16037+V16040+V16041+V16043</f>
        <v>0</v>
      </c>
      <c r="X16036" s="20" t="str">
        <f t="shared" si="8490"/>
        <v/>
      </c>
      <c r="Y16036" s="20" t="str">
        <f t="shared" si="8491"/>
        <v/>
      </c>
      <c r="Z16036" s="20" t="str">
        <f t="shared" si="8486"/>
        <v/>
      </c>
      <c r="AA16036" s="20" t="str">
        <f t="shared" si="8487"/>
        <v/>
      </c>
      <c r="AE16036" s="28"/>
      <c r="AF16036" s="29"/>
    </row>
    <row r="16037" spans="1:32">
      <c r="A16037" s="7"/>
      <c r="B16037" s="7"/>
      <c r="C16037" s="7"/>
      <c r="D16037" s="9" t="s">
        <v>30</v>
      </c>
      <c r="E16037" s="10" t="s">
        <v>27</v>
      </c>
      <c r="F16037" s="9"/>
      <c r="R16037" s="12">
        <f>G16037+I16037+J16037+K16037-L16037-M16037-N16037-Q16037</f>
        <v>0</v>
      </c>
      <c r="X16037" s="20" t="str">
        <f t="shared" si="8490"/>
        <v/>
      </c>
      <c r="Y16037" s="20" t="str">
        <f t="shared" si="8491"/>
        <v/>
      </c>
      <c r="Z16037" s="20" t="str">
        <f t="shared" si="8486"/>
        <v/>
      </c>
      <c r="AA16037" s="20" t="str">
        <f t="shared" si="8487"/>
        <v/>
      </c>
      <c r="AE16037" s="28"/>
      <c r="AF16037" s="29"/>
    </row>
    <row r="16038" spans="1:32">
      <c r="A16038" s="7"/>
      <c r="B16038" s="7"/>
      <c r="C16038" s="7"/>
      <c r="D16038" s="9" t="s">
        <v>31</v>
      </c>
      <c r="E16038" s="10" t="s">
        <v>27</v>
      </c>
      <c r="F16038" s="9"/>
      <c r="R16038" s="12">
        <f t="shared" ref="R16038:R16043" si="8493">G16038+I16038+J16038+K16038-L16038-M16038-N16038-Q16038</f>
        <v>0</v>
      </c>
      <c r="U16038" s="15" t="s">
        <v>32</v>
      </c>
      <c r="V16038" s="15" t="s">
        <v>32</v>
      </c>
      <c r="X16038" s="20" t="str">
        <f t="shared" si="8490"/>
        <v/>
      </c>
      <c r="Y16038" s="20" t="str">
        <f t="shared" si="8491"/>
        <v/>
      </c>
      <c r="Z16038" s="20" t="str">
        <f t="shared" si="8486"/>
        <v/>
      </c>
      <c r="AA16038" s="20"/>
      <c r="AE16038" s="28"/>
      <c r="AF16038" s="29"/>
    </row>
    <row r="16039" spans="1:32">
      <c r="A16039" s="7"/>
      <c r="B16039" s="7"/>
      <c r="C16039" s="7"/>
      <c r="D16039" s="9" t="s">
        <v>33</v>
      </c>
      <c r="E16039" s="10" t="s">
        <v>27</v>
      </c>
      <c r="F16039" s="9"/>
      <c r="R16039" s="12">
        <f t="shared" si="8493"/>
        <v>0</v>
      </c>
      <c r="U16039" s="15" t="s">
        <v>32</v>
      </c>
      <c r="V16039" s="15" t="s">
        <v>32</v>
      </c>
      <c r="X16039" s="20" t="str">
        <f t="shared" si="8490"/>
        <v/>
      </c>
      <c r="Y16039" s="20" t="str">
        <f t="shared" si="8491"/>
        <v/>
      </c>
      <c r="Z16039" s="20" t="str">
        <f t="shared" si="8486"/>
        <v/>
      </c>
      <c r="AA16039" s="20"/>
      <c r="AE16039" s="28"/>
      <c r="AF16039" s="29"/>
    </row>
    <row r="16040" spans="1:32">
      <c r="A16040" s="7"/>
      <c r="B16040" s="7"/>
      <c r="C16040" s="7"/>
      <c r="D16040" s="9" t="s">
        <v>34</v>
      </c>
      <c r="E16040" s="10" t="s">
        <v>35</v>
      </c>
      <c r="F16040" s="9"/>
      <c r="R16040" s="12">
        <f t="shared" si="8493"/>
        <v>0</v>
      </c>
      <c r="X16040" s="20" t="str">
        <f t="shared" si="8490"/>
        <v/>
      </c>
      <c r="Y16040" s="20" t="str">
        <f t="shared" si="8491"/>
        <v/>
      </c>
      <c r="Z16040" s="20" t="str">
        <f t="shared" si="8486"/>
        <v/>
      </c>
      <c r="AA16040" s="20" t="str">
        <f>IF(R16040&lt;U16040+V16040,"期末实有头数应大于等于良种+改良种","")</f>
        <v/>
      </c>
      <c r="AE16040" s="28"/>
      <c r="AF16040" s="29"/>
    </row>
    <row r="16041" spans="1:32">
      <c r="A16041" s="7"/>
      <c r="B16041" s="7"/>
      <c r="C16041" s="7"/>
      <c r="D16041" s="9" t="s">
        <v>36</v>
      </c>
      <c r="E16041" s="10" t="s">
        <v>27</v>
      </c>
      <c r="F16041" s="9"/>
      <c r="R16041" s="12">
        <f t="shared" si="8493"/>
        <v>0</v>
      </c>
      <c r="X16041" s="20" t="str">
        <f t="shared" si="8490"/>
        <v/>
      </c>
      <c r="Y16041" s="20" t="str">
        <f t="shared" si="8491"/>
        <v/>
      </c>
      <c r="Z16041" s="20" t="str">
        <f t="shared" si="8486"/>
        <v/>
      </c>
      <c r="AA16041" s="20" t="str">
        <f>IF(R16041&lt;U16041+V16041,"期末实有头数应大于等于良种+改良种","")</f>
        <v/>
      </c>
      <c r="AE16041" s="28"/>
      <c r="AF16041" s="29"/>
    </row>
    <row r="16042" spans="1:32">
      <c r="A16042" s="7"/>
      <c r="B16042" s="7"/>
      <c r="C16042" s="7"/>
      <c r="D16042" s="9" t="s">
        <v>37</v>
      </c>
      <c r="E16042" s="10" t="s">
        <v>27</v>
      </c>
      <c r="F16042" s="9"/>
      <c r="R16042" s="12">
        <f t="shared" si="8493"/>
        <v>0</v>
      </c>
      <c r="S16042" s="15" t="s">
        <v>32</v>
      </c>
      <c r="T16042" s="15" t="s">
        <v>32</v>
      </c>
      <c r="U16042" s="15" t="s">
        <v>32</v>
      </c>
      <c r="V16042" s="15" t="s">
        <v>32</v>
      </c>
      <c r="X16042" s="20" t="str">
        <f t="shared" si="8490"/>
        <v/>
      </c>
      <c r="Y16042" s="20" t="str">
        <f t="shared" si="8491"/>
        <v/>
      </c>
      <c r="Z16042" s="20"/>
      <c r="AA16042" s="20"/>
      <c r="AE16042" s="28"/>
      <c r="AF16042" s="29"/>
    </row>
    <row r="16043" spans="1:32">
      <c r="A16043" s="7"/>
      <c r="B16043" s="7"/>
      <c r="C16043" s="7"/>
      <c r="D16043" s="9" t="s">
        <v>38</v>
      </c>
      <c r="E16043" s="10" t="s">
        <v>39</v>
      </c>
      <c r="F16043" s="9"/>
      <c r="R16043" s="12">
        <f t="shared" si="8493"/>
        <v>0</v>
      </c>
      <c r="X16043" s="20" t="str">
        <f t="shared" si="8490"/>
        <v/>
      </c>
      <c r="Y16043" s="20" t="str">
        <f t="shared" si="8491"/>
        <v/>
      </c>
      <c r="Z16043" s="20" t="str">
        <f>IF(R16043&lt;S16043+T16043,"期末实有头数应大于等于能繁母畜+种公畜","")</f>
        <v/>
      </c>
      <c r="AA16043" s="20" t="str">
        <f>IF(R16043&lt;U16043+V16043,"期末实有头数应大于等于良种+改良种","")</f>
        <v/>
      </c>
      <c r="AE16043" s="28"/>
      <c r="AF16043" s="29"/>
    </row>
    <row r="16044" spans="1:32">
      <c r="A16044" s="7"/>
      <c r="B16044" s="7"/>
      <c r="C16044" s="7"/>
      <c r="D16044" s="9" t="s">
        <v>40</v>
      </c>
      <c r="E16044" s="10" t="s">
        <v>41</v>
      </c>
      <c r="F16044" s="9"/>
      <c r="G16044" s="12"/>
      <c r="H16044" s="12">
        <f t="shared" ref="G16044:V16044" si="8494">H16045+H16049</f>
        <v>0</v>
      </c>
      <c r="I16044" s="12">
        <f t="shared" si="8494"/>
        <v>0</v>
      </c>
      <c r="J16044" s="12">
        <f t="shared" si="8494"/>
        <v>0</v>
      </c>
      <c r="K16044" s="12">
        <f t="shared" si="8494"/>
        <v>0</v>
      </c>
      <c r="L16044" s="12">
        <f t="shared" si="8494"/>
        <v>0</v>
      </c>
      <c r="M16044" s="12">
        <f t="shared" si="8494"/>
        <v>0</v>
      </c>
      <c r="N16044" s="12">
        <f t="shared" si="8494"/>
        <v>0</v>
      </c>
      <c r="O16044" s="12">
        <f t="shared" si="8494"/>
        <v>0</v>
      </c>
      <c r="P16044" s="12">
        <f t="shared" si="8494"/>
        <v>0</v>
      </c>
      <c r="Q16044" s="12">
        <f t="shared" si="8494"/>
        <v>0</v>
      </c>
      <c r="R16044" s="21">
        <f t="shared" si="8494"/>
        <v>0</v>
      </c>
      <c r="S16044" s="12">
        <f t="shared" si="8494"/>
        <v>0</v>
      </c>
      <c r="T16044" s="12">
        <f t="shared" si="8494"/>
        <v>0</v>
      </c>
      <c r="U16044" s="12">
        <f t="shared" si="8494"/>
        <v>0</v>
      </c>
      <c r="V16044" s="12">
        <f t="shared" si="8494"/>
        <v>0</v>
      </c>
      <c r="X16044" s="20" t="str">
        <f t="shared" si="8490"/>
        <v/>
      </c>
      <c r="Y16044" s="20" t="str">
        <f t="shared" si="8491"/>
        <v/>
      </c>
      <c r="Z16044" s="20" t="str">
        <f>IF(R16044&lt;S16044+T16044,"期末实有头数应大于等于能繁母畜+种公畜","")</f>
        <v/>
      </c>
      <c r="AA16044" s="20" t="str">
        <f>IF(R16044&lt;U16044+V16044,"期末实有头数应大于等于良种+改良种","")</f>
        <v/>
      </c>
      <c r="AE16044" s="28"/>
      <c r="AF16044" s="29"/>
    </row>
    <row r="16045" spans="1:32">
      <c r="A16045" s="7"/>
      <c r="B16045" s="7"/>
      <c r="C16045" s="7"/>
      <c r="D16045" s="9" t="s">
        <v>42</v>
      </c>
      <c r="E16045" s="10" t="s">
        <v>41</v>
      </c>
      <c r="F16045" s="9"/>
      <c r="R16045" s="12">
        <f>G16045+I16045+J16045+K16045-L16045-M16045-N16045-Q16045</f>
        <v>0</v>
      </c>
      <c r="X16045" s="20" t="str">
        <f t="shared" si="8490"/>
        <v/>
      </c>
      <c r="Y16045" s="20" t="str">
        <f t="shared" si="8491"/>
        <v/>
      </c>
      <c r="Z16045" s="20" t="str">
        <f>IF(R16045&lt;S16045+T16045,"期末实有头数应大于等于能繁母畜+种公畜","")</f>
        <v/>
      </c>
      <c r="AA16045" s="20" t="str">
        <f>IF(R16045&lt;U16045+V16045,"期末实有头数应大于等于良种+改良种","")</f>
        <v/>
      </c>
      <c r="AE16045" s="28"/>
      <c r="AF16045" s="29"/>
    </row>
    <row r="16046" spans="1:32">
      <c r="A16046" s="7"/>
      <c r="B16046" s="7"/>
      <c r="C16046" s="7"/>
      <c r="D16046" s="9" t="s">
        <v>43</v>
      </c>
      <c r="E16046" s="10" t="s">
        <v>41</v>
      </c>
      <c r="F16046" s="9"/>
      <c r="R16046" s="12">
        <f>G16046+I16046+J16046+K16046-L16046-M16046-N16046-Q16046</f>
        <v>0</v>
      </c>
      <c r="U16046" s="15" t="s">
        <v>32</v>
      </c>
      <c r="V16046" s="15" t="s">
        <v>32</v>
      </c>
      <c r="X16046" s="20" t="str">
        <f t="shared" si="8490"/>
        <v/>
      </c>
      <c r="Y16046" s="20" t="str">
        <f t="shared" si="8491"/>
        <v/>
      </c>
      <c r="Z16046" s="20" t="str">
        <f>IF(R16046&lt;S16046+T16046,"期末实有头数应大于等于能繁母畜+种公畜","")</f>
        <v/>
      </c>
      <c r="AA16046" s="20"/>
      <c r="AE16046" s="28"/>
      <c r="AF16046" s="29"/>
    </row>
    <row r="16047" spans="1:32">
      <c r="A16047" s="7"/>
      <c r="B16047" s="7"/>
      <c r="C16047" s="7"/>
      <c r="D16047" s="9" t="s">
        <v>44</v>
      </c>
      <c r="E16047" s="10" t="s">
        <v>41</v>
      </c>
      <c r="F16047" s="9"/>
      <c r="H16047" s="15" t="s">
        <v>32</v>
      </c>
      <c r="I16047" s="15" t="s">
        <v>32</v>
      </c>
      <c r="J16047" s="15" t="s">
        <v>32</v>
      </c>
      <c r="K16047" s="15" t="s">
        <v>32</v>
      </c>
      <c r="L16047" s="15" t="s">
        <v>32</v>
      </c>
      <c r="M16047" s="15" t="s">
        <v>32</v>
      </c>
      <c r="N16047" s="15" t="s">
        <v>32</v>
      </c>
      <c r="O16047" s="15" t="s">
        <v>32</v>
      </c>
      <c r="P16047" s="15" t="s">
        <v>32</v>
      </c>
      <c r="Q16047" s="15" t="s">
        <v>32</v>
      </c>
      <c r="R16047" s="22"/>
      <c r="T16047" s="15" t="s">
        <v>32</v>
      </c>
      <c r="U16047" s="15" t="s">
        <v>32</v>
      </c>
      <c r="V16047" s="15" t="s">
        <v>32</v>
      </c>
      <c r="X16047" s="20" t="str">
        <f t="shared" si="8490"/>
        <v/>
      </c>
      <c r="Y16047" s="20"/>
      <c r="Z16047" s="20"/>
      <c r="AA16047" s="20"/>
      <c r="AE16047" s="28"/>
      <c r="AF16047" s="29"/>
    </row>
    <row r="16048" spans="1:32">
      <c r="A16048" s="7"/>
      <c r="B16048" s="7"/>
      <c r="C16048" s="7"/>
      <c r="D16048" s="9" t="s">
        <v>45</v>
      </c>
      <c r="E16048" s="10" t="s">
        <v>41</v>
      </c>
      <c r="F16048" s="9"/>
      <c r="H16048" s="15" t="s">
        <v>32</v>
      </c>
      <c r="I16048" s="15" t="s">
        <v>32</v>
      </c>
      <c r="J16048" s="15" t="s">
        <v>32</v>
      </c>
      <c r="K16048" s="15" t="s">
        <v>32</v>
      </c>
      <c r="L16048" s="15" t="s">
        <v>32</v>
      </c>
      <c r="M16048" s="15" t="s">
        <v>32</v>
      </c>
      <c r="N16048" s="15" t="s">
        <v>32</v>
      </c>
      <c r="O16048" s="15" t="s">
        <v>32</v>
      </c>
      <c r="P16048" s="15" t="s">
        <v>32</v>
      </c>
      <c r="Q16048" s="15" t="s">
        <v>32</v>
      </c>
      <c r="R16048" s="22"/>
      <c r="T16048" s="15" t="s">
        <v>32</v>
      </c>
      <c r="U16048" s="15" t="s">
        <v>32</v>
      </c>
      <c r="V16048" s="15" t="s">
        <v>32</v>
      </c>
      <c r="X16048" s="20" t="str">
        <f t="shared" si="8490"/>
        <v/>
      </c>
      <c r="Y16048" s="20"/>
      <c r="Z16048" s="20"/>
      <c r="AA16048" s="20"/>
      <c r="AE16048" s="28"/>
      <c r="AF16048" s="29"/>
    </row>
    <row r="16049" spans="1:32">
      <c r="A16049" s="7"/>
      <c r="B16049" s="7"/>
      <c r="C16049" s="7"/>
      <c r="D16049" s="9" t="s">
        <v>46</v>
      </c>
      <c r="E16049" s="10" t="s">
        <v>41</v>
      </c>
      <c r="F16049" s="9"/>
      <c r="R16049" s="12">
        <f>G16049+I16049+J16049+K16049-L16049-M16049-N16049-Q16049</f>
        <v>0</v>
      </c>
      <c r="X16049" s="20" t="str">
        <f t="shared" si="8490"/>
        <v/>
      </c>
      <c r="Y16049" s="20" t="str">
        <f>IF(N16049&lt;O16049+P16049,"出卖应大于等于出卖肉畜+出卖仔畜","")</f>
        <v/>
      </c>
      <c r="Z16049" s="20" t="str">
        <f t="shared" ref="Z16049:Z16058" si="8495">IF(R16049&lt;S16049+T16049,"期末实有头数应大于等于能繁母畜+种公畜","")</f>
        <v/>
      </c>
      <c r="AA16049" s="20" t="str">
        <f t="shared" ref="AA16049:AA16054" si="8496">IF(R16049&lt;U16049+V16049,"期末实有头数应大于等于良种+改良种","")</f>
        <v/>
      </c>
      <c r="AE16049" s="28"/>
      <c r="AF16049" s="29"/>
    </row>
    <row r="16050" spans="1:32">
      <c r="A16050" s="7"/>
      <c r="B16050" s="7"/>
      <c r="C16050" s="7"/>
      <c r="D16050" s="9" t="s">
        <v>47</v>
      </c>
      <c r="E16050" s="16" t="s">
        <v>27</v>
      </c>
      <c r="F16050" s="9"/>
      <c r="R16050" s="12">
        <f>G16050+I16050+J16050+K16050-L16050-M16050-N16050-Q16050</f>
        <v>0</v>
      </c>
      <c r="X16050" s="20" t="str">
        <f t="shared" si="8490"/>
        <v/>
      </c>
      <c r="Y16050" s="20" t="str">
        <f>IF(N16050&lt;O16050+P16050,"出卖应大于等于出卖肉畜+出卖仔畜","")</f>
        <v/>
      </c>
      <c r="Z16050" s="20" t="str">
        <f t="shared" si="8495"/>
        <v/>
      </c>
      <c r="AA16050" s="20" t="str">
        <f t="shared" si="8496"/>
        <v/>
      </c>
      <c r="AE16050" s="28"/>
      <c r="AF16050" s="29"/>
    </row>
    <row r="16051" spans="1:32">
      <c r="A16051" s="7"/>
      <c r="B16051" s="7"/>
      <c r="C16051" s="7"/>
      <c r="D16051" s="9" t="s">
        <v>26</v>
      </c>
      <c r="E16051" s="10" t="s">
        <v>27</v>
      </c>
      <c r="F16051" s="9"/>
      <c r="G16051" s="12"/>
      <c r="H16051" s="12">
        <f t="shared" ref="G16051:V16051" si="8497">H16052+H16067</f>
        <v>0</v>
      </c>
      <c r="I16051" s="12">
        <f t="shared" si="8497"/>
        <v>0</v>
      </c>
      <c r="J16051" s="12">
        <f t="shared" si="8497"/>
        <v>0</v>
      </c>
      <c r="K16051" s="12">
        <f t="shared" si="8497"/>
        <v>0</v>
      </c>
      <c r="L16051" s="12">
        <f t="shared" si="8497"/>
        <v>0</v>
      </c>
      <c r="M16051" s="12">
        <f t="shared" si="8497"/>
        <v>0</v>
      </c>
      <c r="N16051" s="12">
        <f t="shared" si="8497"/>
        <v>0</v>
      </c>
      <c r="O16051" s="12">
        <f t="shared" si="8497"/>
        <v>0</v>
      </c>
      <c r="P16051" s="12">
        <f t="shared" si="8497"/>
        <v>0</v>
      </c>
      <c r="Q16051" s="12">
        <f t="shared" si="8497"/>
        <v>0</v>
      </c>
      <c r="R16051" s="12">
        <f t="shared" si="8497"/>
        <v>0</v>
      </c>
      <c r="S16051" s="12">
        <f t="shared" si="8497"/>
        <v>0</v>
      </c>
      <c r="T16051" s="12">
        <f t="shared" si="8497"/>
        <v>0</v>
      </c>
      <c r="U16051" s="12">
        <f t="shared" si="8497"/>
        <v>0</v>
      </c>
      <c r="V16051" s="12">
        <f t="shared" si="8497"/>
        <v>0</v>
      </c>
      <c r="X16051" s="20" t="str">
        <f t="shared" si="8490"/>
        <v/>
      </c>
      <c r="Y16051" s="20" t="str">
        <f>IF(N16051&lt;O16051+P16051,"出卖应大于等于出卖肉畜+出卖仔畜","")</f>
        <v/>
      </c>
      <c r="Z16051" s="20" t="str">
        <f t="shared" si="8495"/>
        <v/>
      </c>
      <c r="AA16051" s="20" t="str">
        <f t="shared" si="8496"/>
        <v/>
      </c>
      <c r="AE16051" s="28"/>
      <c r="AF16051" s="29"/>
    </row>
    <row r="16052" spans="1:32">
      <c r="A16052" s="7"/>
      <c r="B16052" s="7"/>
      <c r="C16052" s="7"/>
      <c r="D16052" s="9" t="s">
        <v>28</v>
      </c>
      <c r="E16052" s="10" t="s">
        <v>27</v>
      </c>
      <c r="F16052" s="9"/>
      <c r="G16052" s="12"/>
      <c r="H16052" s="12">
        <f t="shared" ref="G16052:V16052" si="8498">H16053+H16061</f>
        <v>0</v>
      </c>
      <c r="I16052" s="12">
        <f t="shared" si="8498"/>
        <v>0</v>
      </c>
      <c r="J16052" s="12">
        <f t="shared" si="8498"/>
        <v>0</v>
      </c>
      <c r="K16052" s="12">
        <f t="shared" si="8498"/>
        <v>0</v>
      </c>
      <c r="L16052" s="12">
        <f t="shared" si="8498"/>
        <v>0</v>
      </c>
      <c r="M16052" s="12">
        <f t="shared" si="8498"/>
        <v>0</v>
      </c>
      <c r="N16052" s="12">
        <f t="shared" si="8498"/>
        <v>0</v>
      </c>
      <c r="O16052" s="12">
        <f t="shared" si="8498"/>
        <v>0</v>
      </c>
      <c r="P16052" s="12">
        <f t="shared" si="8498"/>
        <v>0</v>
      </c>
      <c r="Q16052" s="12">
        <f t="shared" si="8498"/>
        <v>0</v>
      </c>
      <c r="R16052" s="12">
        <f t="shared" si="8498"/>
        <v>0</v>
      </c>
      <c r="S16052" s="12">
        <f t="shared" si="8498"/>
        <v>0</v>
      </c>
      <c r="T16052" s="12">
        <f t="shared" si="8498"/>
        <v>0</v>
      </c>
      <c r="U16052" s="12">
        <f t="shared" si="8498"/>
        <v>0</v>
      </c>
      <c r="V16052" s="12">
        <f t="shared" si="8498"/>
        <v>0</v>
      </c>
      <c r="X16052" s="20" t="str">
        <f t="shared" ref="X16052:X16068" si="8499">IF(H16052&lt;I16052,"繁殖仔畜应大于等于成活","")</f>
        <v/>
      </c>
      <c r="Y16052" s="20" t="str">
        <f t="shared" ref="Y16052:Y16063" si="8500">IF(N16052&lt;O16052+P16052,"出卖应大于等于出卖肉畜+出卖仔畜","")</f>
        <v/>
      </c>
      <c r="Z16052" s="20" t="str">
        <f t="shared" si="8495"/>
        <v/>
      </c>
      <c r="AA16052" s="20" t="str">
        <f t="shared" si="8496"/>
        <v/>
      </c>
      <c r="AE16052" s="28"/>
      <c r="AF16052" s="29"/>
    </row>
    <row r="16053" spans="1:32">
      <c r="A16053" s="7"/>
      <c r="B16053" s="7"/>
      <c r="C16053" s="7"/>
      <c r="D16053" s="9" t="s">
        <v>29</v>
      </c>
      <c r="E16053" s="10" t="s">
        <v>27</v>
      </c>
      <c r="F16053" s="9"/>
      <c r="G16053" s="12"/>
      <c r="H16053" s="12">
        <f t="shared" ref="G16053:R16053" si="8501">H16054+H16057+H16058+H16059+H16060</f>
        <v>0</v>
      </c>
      <c r="I16053" s="12">
        <f t="shared" si="8501"/>
        <v>0</v>
      </c>
      <c r="J16053" s="12">
        <f t="shared" si="8501"/>
        <v>0</v>
      </c>
      <c r="K16053" s="12">
        <f t="shared" si="8501"/>
        <v>0</v>
      </c>
      <c r="L16053" s="12">
        <f t="shared" si="8501"/>
        <v>0</v>
      </c>
      <c r="M16053" s="12">
        <f t="shared" si="8501"/>
        <v>0</v>
      </c>
      <c r="N16053" s="12">
        <f t="shared" si="8501"/>
        <v>0</v>
      </c>
      <c r="O16053" s="12">
        <f t="shared" si="8501"/>
        <v>0</v>
      </c>
      <c r="P16053" s="12">
        <f t="shared" si="8501"/>
        <v>0</v>
      </c>
      <c r="Q16053" s="12">
        <f t="shared" si="8501"/>
        <v>0</v>
      </c>
      <c r="R16053" s="12">
        <f t="shared" si="8501"/>
        <v>0</v>
      </c>
      <c r="S16053" s="12">
        <f>S16054+S16057+S16058+S16060</f>
        <v>0</v>
      </c>
      <c r="T16053" s="12">
        <f>T16054+T16057+T16058+T16060</f>
        <v>0</v>
      </c>
      <c r="U16053" s="12">
        <f>U16054+U16057+U16058+U16060</f>
        <v>0</v>
      </c>
      <c r="V16053" s="12">
        <f>V16054+V16057+V16058+V16060</f>
        <v>0</v>
      </c>
      <c r="X16053" s="20" t="str">
        <f t="shared" si="8499"/>
        <v/>
      </c>
      <c r="Y16053" s="20" t="str">
        <f t="shared" si="8500"/>
        <v/>
      </c>
      <c r="Z16053" s="20" t="str">
        <f t="shared" si="8495"/>
        <v/>
      </c>
      <c r="AA16053" s="20" t="str">
        <f t="shared" si="8496"/>
        <v/>
      </c>
      <c r="AE16053" s="28"/>
      <c r="AF16053" s="29"/>
    </row>
    <row r="16054" spans="1:32">
      <c r="A16054" s="7"/>
      <c r="B16054" s="7"/>
      <c r="C16054" s="7"/>
      <c r="D16054" s="9" t="s">
        <v>30</v>
      </c>
      <c r="E16054" s="10" t="s">
        <v>27</v>
      </c>
      <c r="F16054" s="9"/>
      <c r="R16054" s="12">
        <f>G16054+I16054+J16054+K16054-L16054-M16054-N16054-Q16054</f>
        <v>0</v>
      </c>
      <c r="X16054" s="20" t="str">
        <f t="shared" si="8499"/>
        <v/>
      </c>
      <c r="Y16054" s="20" t="str">
        <f t="shared" si="8500"/>
        <v/>
      </c>
      <c r="Z16054" s="20" t="str">
        <f t="shared" si="8495"/>
        <v/>
      </c>
      <c r="AA16054" s="20" t="str">
        <f t="shared" si="8496"/>
        <v/>
      </c>
      <c r="AE16054" s="28"/>
      <c r="AF16054" s="29"/>
    </row>
    <row r="16055" spans="1:32">
      <c r="A16055" s="7"/>
      <c r="B16055" s="7"/>
      <c r="C16055" s="7"/>
      <c r="D16055" s="9" t="s">
        <v>31</v>
      </c>
      <c r="E16055" s="10" t="s">
        <v>27</v>
      </c>
      <c r="F16055" s="9"/>
      <c r="R16055" s="12">
        <f t="shared" ref="R16055:R16060" si="8502">G16055+I16055+J16055+K16055-L16055-M16055-N16055-Q16055</f>
        <v>0</v>
      </c>
      <c r="U16055" s="15" t="s">
        <v>32</v>
      </c>
      <c r="V16055" s="15" t="s">
        <v>32</v>
      </c>
      <c r="X16055" s="20" t="str">
        <f t="shared" si="8499"/>
        <v/>
      </c>
      <c r="Y16055" s="20" t="str">
        <f t="shared" si="8500"/>
        <v/>
      </c>
      <c r="Z16055" s="20" t="str">
        <f t="shared" si="8495"/>
        <v/>
      </c>
      <c r="AA16055" s="20"/>
      <c r="AE16055" s="28"/>
      <c r="AF16055" s="29"/>
    </row>
    <row r="16056" spans="1:32">
      <c r="A16056" s="7"/>
      <c r="B16056" s="7"/>
      <c r="C16056" s="7"/>
      <c r="D16056" s="9" t="s">
        <v>33</v>
      </c>
      <c r="E16056" s="10" t="s">
        <v>27</v>
      </c>
      <c r="F16056" s="9"/>
      <c r="R16056" s="12">
        <f t="shared" si="8502"/>
        <v>0</v>
      </c>
      <c r="U16056" s="15" t="s">
        <v>32</v>
      </c>
      <c r="V16056" s="15" t="s">
        <v>32</v>
      </c>
      <c r="X16056" s="20" t="str">
        <f t="shared" si="8499"/>
        <v/>
      </c>
      <c r="Y16056" s="20" t="str">
        <f t="shared" si="8500"/>
        <v/>
      </c>
      <c r="Z16056" s="20" t="str">
        <f t="shared" si="8495"/>
        <v/>
      </c>
      <c r="AA16056" s="20"/>
      <c r="AE16056" s="28"/>
      <c r="AF16056" s="29"/>
    </row>
    <row r="16057" spans="1:32">
      <c r="A16057" s="7"/>
      <c r="B16057" s="7"/>
      <c r="C16057" s="7"/>
      <c r="D16057" s="9" t="s">
        <v>34</v>
      </c>
      <c r="E16057" s="10" t="s">
        <v>35</v>
      </c>
      <c r="F16057" s="9"/>
      <c r="R16057" s="12">
        <f t="shared" si="8502"/>
        <v>0</v>
      </c>
      <c r="X16057" s="20" t="str">
        <f t="shared" si="8499"/>
        <v/>
      </c>
      <c r="Y16057" s="20" t="str">
        <f t="shared" si="8500"/>
        <v/>
      </c>
      <c r="Z16057" s="20" t="str">
        <f t="shared" si="8495"/>
        <v/>
      </c>
      <c r="AA16057" s="20" t="str">
        <f>IF(R16057&lt;U16057+V16057,"期末实有头数应大于等于良种+改良种","")</f>
        <v/>
      </c>
      <c r="AE16057" s="28"/>
      <c r="AF16057" s="29"/>
    </row>
    <row r="16058" spans="1:32">
      <c r="A16058" s="7"/>
      <c r="B16058" s="7"/>
      <c r="C16058" s="7"/>
      <c r="D16058" s="9" t="s">
        <v>36</v>
      </c>
      <c r="E16058" s="10" t="s">
        <v>27</v>
      </c>
      <c r="F16058" s="9"/>
      <c r="R16058" s="12">
        <f t="shared" si="8502"/>
        <v>0</v>
      </c>
      <c r="X16058" s="20" t="str">
        <f t="shared" si="8499"/>
        <v/>
      </c>
      <c r="Y16058" s="20" t="str">
        <f t="shared" si="8500"/>
        <v/>
      </c>
      <c r="Z16058" s="20" t="str">
        <f t="shared" si="8495"/>
        <v/>
      </c>
      <c r="AA16058" s="20" t="str">
        <f>IF(R16058&lt;U16058+V16058,"期末实有头数应大于等于良种+改良种","")</f>
        <v/>
      </c>
      <c r="AE16058" s="28"/>
      <c r="AF16058" s="29"/>
    </row>
    <row r="16059" spans="1:32">
      <c r="A16059" s="7"/>
      <c r="B16059" s="7"/>
      <c r="C16059" s="7"/>
      <c r="D16059" s="9" t="s">
        <v>37</v>
      </c>
      <c r="E16059" s="10" t="s">
        <v>27</v>
      </c>
      <c r="F16059" s="9"/>
      <c r="R16059" s="12">
        <f t="shared" si="8502"/>
        <v>0</v>
      </c>
      <c r="S16059" s="15" t="s">
        <v>32</v>
      </c>
      <c r="T16059" s="15" t="s">
        <v>32</v>
      </c>
      <c r="U16059" s="15" t="s">
        <v>32</v>
      </c>
      <c r="V16059" s="15" t="s">
        <v>32</v>
      </c>
      <c r="X16059" s="20" t="str">
        <f t="shared" si="8499"/>
        <v/>
      </c>
      <c r="Y16059" s="20" t="str">
        <f t="shared" si="8500"/>
        <v/>
      </c>
      <c r="Z16059" s="20"/>
      <c r="AA16059" s="20"/>
      <c r="AE16059" s="28"/>
      <c r="AF16059" s="29"/>
    </row>
    <row r="16060" spans="1:32">
      <c r="A16060" s="7"/>
      <c r="B16060" s="7"/>
      <c r="C16060" s="7"/>
      <c r="D16060" s="9" t="s">
        <v>38</v>
      </c>
      <c r="E16060" s="10" t="s">
        <v>39</v>
      </c>
      <c r="F16060" s="9"/>
      <c r="R16060" s="12">
        <f t="shared" si="8502"/>
        <v>0</v>
      </c>
      <c r="X16060" s="20" t="str">
        <f t="shared" si="8499"/>
        <v/>
      </c>
      <c r="Y16060" s="20" t="str">
        <f t="shared" si="8500"/>
        <v/>
      </c>
      <c r="Z16060" s="20" t="str">
        <f>IF(R16060&lt;S16060+T16060,"期末实有头数应大于等于能繁母畜+种公畜","")</f>
        <v/>
      </c>
      <c r="AA16060" s="20" t="str">
        <f>IF(R16060&lt;U16060+V16060,"期末实有头数应大于等于良种+改良种","")</f>
        <v/>
      </c>
      <c r="AE16060" s="28"/>
      <c r="AF16060" s="29"/>
    </row>
    <row r="16061" spans="1:32">
      <c r="A16061" s="7"/>
      <c r="B16061" s="7"/>
      <c r="C16061" s="7"/>
      <c r="D16061" s="9" t="s">
        <v>40</v>
      </c>
      <c r="E16061" s="10" t="s">
        <v>41</v>
      </c>
      <c r="F16061" s="9"/>
      <c r="G16061" s="12"/>
      <c r="H16061" s="12">
        <f t="shared" ref="G16061:V16061" si="8503">H16062+H16066</f>
        <v>0</v>
      </c>
      <c r="I16061" s="12">
        <f t="shared" si="8503"/>
        <v>0</v>
      </c>
      <c r="J16061" s="12">
        <f t="shared" si="8503"/>
        <v>0</v>
      </c>
      <c r="K16061" s="12">
        <f t="shared" si="8503"/>
        <v>0</v>
      </c>
      <c r="L16061" s="12">
        <f t="shared" si="8503"/>
        <v>0</v>
      </c>
      <c r="M16061" s="12">
        <f t="shared" si="8503"/>
        <v>0</v>
      </c>
      <c r="N16061" s="12">
        <f t="shared" si="8503"/>
        <v>0</v>
      </c>
      <c r="O16061" s="12">
        <f t="shared" si="8503"/>
        <v>0</v>
      </c>
      <c r="P16061" s="12">
        <f t="shared" si="8503"/>
        <v>0</v>
      </c>
      <c r="Q16061" s="12">
        <f t="shared" si="8503"/>
        <v>0</v>
      </c>
      <c r="R16061" s="21">
        <f t="shared" si="8503"/>
        <v>0</v>
      </c>
      <c r="S16061" s="12">
        <f t="shared" si="8503"/>
        <v>0</v>
      </c>
      <c r="T16061" s="12">
        <f t="shared" si="8503"/>
        <v>0</v>
      </c>
      <c r="U16061" s="12">
        <f t="shared" si="8503"/>
        <v>0</v>
      </c>
      <c r="V16061" s="12">
        <f t="shared" si="8503"/>
        <v>0</v>
      </c>
      <c r="X16061" s="20" t="str">
        <f t="shared" si="8499"/>
        <v/>
      </c>
      <c r="Y16061" s="20" t="str">
        <f t="shared" si="8500"/>
        <v/>
      </c>
      <c r="Z16061" s="20" t="str">
        <f>IF(R16061&lt;S16061+T16061,"期末实有头数应大于等于能繁母畜+种公畜","")</f>
        <v/>
      </c>
      <c r="AA16061" s="20" t="str">
        <f>IF(R16061&lt;U16061+V16061,"期末实有头数应大于等于良种+改良种","")</f>
        <v/>
      </c>
      <c r="AE16061" s="28"/>
      <c r="AF16061" s="29"/>
    </row>
    <row r="16062" spans="1:32">
      <c r="A16062" s="7"/>
      <c r="B16062" s="7"/>
      <c r="C16062" s="7"/>
      <c r="D16062" s="9" t="s">
        <v>42</v>
      </c>
      <c r="E16062" s="10" t="s">
        <v>41</v>
      </c>
      <c r="F16062" s="9"/>
      <c r="R16062" s="12">
        <f>G16062+I16062+J16062+K16062-L16062-M16062-N16062-Q16062</f>
        <v>0</v>
      </c>
      <c r="X16062" s="20" t="str">
        <f t="shared" si="8499"/>
        <v/>
      </c>
      <c r="Y16062" s="20" t="str">
        <f t="shared" si="8500"/>
        <v/>
      </c>
      <c r="Z16062" s="20" t="str">
        <f>IF(R16062&lt;S16062+T16062,"期末实有头数应大于等于能繁母畜+种公畜","")</f>
        <v/>
      </c>
      <c r="AA16062" s="20" t="str">
        <f>IF(R16062&lt;U16062+V16062,"期末实有头数应大于等于良种+改良种","")</f>
        <v/>
      </c>
      <c r="AE16062" s="28"/>
      <c r="AF16062" s="29"/>
    </row>
    <row r="16063" spans="1:32">
      <c r="A16063" s="7"/>
      <c r="B16063" s="7"/>
      <c r="C16063" s="7"/>
      <c r="D16063" s="9" t="s">
        <v>43</v>
      </c>
      <c r="E16063" s="10" t="s">
        <v>41</v>
      </c>
      <c r="F16063" s="9"/>
      <c r="R16063" s="12">
        <f>G16063+I16063+J16063+K16063-L16063-M16063-N16063-Q16063</f>
        <v>0</v>
      </c>
      <c r="U16063" s="15" t="s">
        <v>32</v>
      </c>
      <c r="V16063" s="15" t="s">
        <v>32</v>
      </c>
      <c r="X16063" s="20" t="str">
        <f t="shared" si="8499"/>
        <v/>
      </c>
      <c r="Y16063" s="20" t="str">
        <f t="shared" si="8500"/>
        <v/>
      </c>
      <c r="Z16063" s="20" t="str">
        <f>IF(R16063&lt;S16063+T16063,"期末实有头数应大于等于能繁母畜+种公畜","")</f>
        <v/>
      </c>
      <c r="AA16063" s="20"/>
      <c r="AE16063" s="28"/>
      <c r="AF16063" s="29"/>
    </row>
    <row r="16064" spans="1:32">
      <c r="A16064" s="7"/>
      <c r="B16064" s="7"/>
      <c r="C16064" s="7"/>
      <c r="D16064" s="9" t="s">
        <v>44</v>
      </c>
      <c r="E16064" s="10" t="s">
        <v>41</v>
      </c>
      <c r="F16064" s="9"/>
      <c r="H16064" s="15" t="s">
        <v>32</v>
      </c>
      <c r="I16064" s="15" t="s">
        <v>32</v>
      </c>
      <c r="J16064" s="15" t="s">
        <v>32</v>
      </c>
      <c r="K16064" s="15" t="s">
        <v>32</v>
      </c>
      <c r="L16064" s="15" t="s">
        <v>32</v>
      </c>
      <c r="M16064" s="15" t="s">
        <v>32</v>
      </c>
      <c r="N16064" s="15" t="s">
        <v>32</v>
      </c>
      <c r="O16064" s="15" t="s">
        <v>32</v>
      </c>
      <c r="P16064" s="15" t="s">
        <v>32</v>
      </c>
      <c r="Q16064" s="15" t="s">
        <v>32</v>
      </c>
      <c r="R16064" s="22"/>
      <c r="T16064" s="15" t="s">
        <v>32</v>
      </c>
      <c r="U16064" s="15" t="s">
        <v>32</v>
      </c>
      <c r="V16064" s="15" t="s">
        <v>32</v>
      </c>
      <c r="X16064" s="20" t="str">
        <f t="shared" si="8499"/>
        <v/>
      </c>
      <c r="Y16064" s="20"/>
      <c r="Z16064" s="20"/>
      <c r="AA16064" s="20"/>
      <c r="AE16064" s="28"/>
      <c r="AF16064" s="29"/>
    </row>
    <row r="16065" spans="1:32">
      <c r="A16065" s="7"/>
      <c r="B16065" s="7"/>
      <c r="C16065" s="7"/>
      <c r="D16065" s="9" t="s">
        <v>45</v>
      </c>
      <c r="E16065" s="10" t="s">
        <v>41</v>
      </c>
      <c r="F16065" s="9"/>
      <c r="H16065" s="15" t="s">
        <v>32</v>
      </c>
      <c r="I16065" s="15" t="s">
        <v>32</v>
      </c>
      <c r="J16065" s="15" t="s">
        <v>32</v>
      </c>
      <c r="K16065" s="15" t="s">
        <v>32</v>
      </c>
      <c r="L16065" s="15" t="s">
        <v>32</v>
      </c>
      <c r="M16065" s="15" t="s">
        <v>32</v>
      </c>
      <c r="N16065" s="15" t="s">
        <v>32</v>
      </c>
      <c r="O16065" s="15" t="s">
        <v>32</v>
      </c>
      <c r="P16065" s="15" t="s">
        <v>32</v>
      </c>
      <c r="Q16065" s="15" t="s">
        <v>32</v>
      </c>
      <c r="R16065" s="22"/>
      <c r="T16065" s="15" t="s">
        <v>32</v>
      </c>
      <c r="U16065" s="15" t="s">
        <v>32</v>
      </c>
      <c r="V16065" s="15" t="s">
        <v>32</v>
      </c>
      <c r="X16065" s="20" t="str">
        <f t="shared" si="8499"/>
        <v/>
      </c>
      <c r="Y16065" s="20"/>
      <c r="Z16065" s="20"/>
      <c r="AA16065" s="20"/>
      <c r="AE16065" s="28"/>
      <c r="AF16065" s="29"/>
    </row>
    <row r="16066" spans="1:32">
      <c r="A16066" s="7"/>
      <c r="B16066" s="7"/>
      <c r="C16066" s="7"/>
      <c r="D16066" s="9" t="s">
        <v>46</v>
      </c>
      <c r="E16066" s="10" t="s">
        <v>41</v>
      </c>
      <c r="F16066" s="9"/>
      <c r="R16066" s="12">
        <f>G16066+I16066+J16066+K16066-L16066-M16066-N16066-Q16066</f>
        <v>0</v>
      </c>
      <c r="X16066" s="20" t="str">
        <f t="shared" si="8499"/>
        <v/>
      </c>
      <c r="Y16066" s="20" t="str">
        <f>IF(N16066&lt;O16066+P16066,"出卖应大于等于出卖肉畜+出卖仔畜","")</f>
        <v/>
      </c>
      <c r="Z16066" s="20" t="str">
        <f t="shared" ref="Z16066:Z16075" si="8504">IF(R16066&lt;S16066+T16066,"期末实有头数应大于等于能繁母畜+种公畜","")</f>
        <v/>
      </c>
      <c r="AA16066" s="20" t="str">
        <f t="shared" ref="AA16066:AA16071" si="8505">IF(R16066&lt;U16066+V16066,"期末实有头数应大于等于良种+改良种","")</f>
        <v/>
      </c>
      <c r="AE16066" s="28"/>
      <c r="AF16066" s="29"/>
    </row>
    <row r="16067" spans="1:32">
      <c r="A16067" s="7"/>
      <c r="B16067" s="7"/>
      <c r="C16067" s="7"/>
      <c r="D16067" s="9" t="s">
        <v>47</v>
      </c>
      <c r="E16067" s="16" t="s">
        <v>27</v>
      </c>
      <c r="F16067" s="9"/>
      <c r="R16067" s="12">
        <f>G16067+I16067+J16067+K16067-L16067-M16067-N16067-Q16067</f>
        <v>0</v>
      </c>
      <c r="X16067" s="20" t="str">
        <f t="shared" si="8499"/>
        <v/>
      </c>
      <c r="Y16067" s="20" t="str">
        <f>IF(N16067&lt;O16067+P16067,"出卖应大于等于出卖肉畜+出卖仔畜","")</f>
        <v/>
      </c>
      <c r="Z16067" s="20" t="str">
        <f t="shared" si="8504"/>
        <v/>
      </c>
      <c r="AA16067" s="20" t="str">
        <f t="shared" si="8505"/>
        <v/>
      </c>
      <c r="AE16067" s="28"/>
      <c r="AF16067" s="29"/>
    </row>
    <row r="16068" spans="1:32">
      <c r="A16068" s="7"/>
      <c r="B16068" s="7"/>
      <c r="C16068" s="7"/>
      <c r="D16068" s="9" t="s">
        <v>26</v>
      </c>
      <c r="E16068" s="10" t="s">
        <v>27</v>
      </c>
      <c r="F16068" s="9"/>
      <c r="G16068" s="12"/>
      <c r="H16068" s="12">
        <f t="shared" ref="G16068:V16068" si="8506">H16069+H16084</f>
        <v>0</v>
      </c>
      <c r="I16068" s="12">
        <f t="shared" si="8506"/>
        <v>0</v>
      </c>
      <c r="J16068" s="12">
        <f t="shared" si="8506"/>
        <v>0</v>
      </c>
      <c r="K16068" s="12">
        <f t="shared" si="8506"/>
        <v>0</v>
      </c>
      <c r="L16068" s="12">
        <f t="shared" si="8506"/>
        <v>0</v>
      </c>
      <c r="M16068" s="12">
        <f t="shared" si="8506"/>
        <v>0</v>
      </c>
      <c r="N16068" s="12">
        <f t="shared" si="8506"/>
        <v>0</v>
      </c>
      <c r="O16068" s="12">
        <f t="shared" si="8506"/>
        <v>0</v>
      </c>
      <c r="P16068" s="12">
        <f t="shared" si="8506"/>
        <v>0</v>
      </c>
      <c r="Q16068" s="12">
        <f t="shared" si="8506"/>
        <v>0</v>
      </c>
      <c r="R16068" s="12">
        <f t="shared" si="8506"/>
        <v>0</v>
      </c>
      <c r="S16068" s="12">
        <f t="shared" si="8506"/>
        <v>0</v>
      </c>
      <c r="T16068" s="12">
        <f t="shared" si="8506"/>
        <v>0</v>
      </c>
      <c r="U16068" s="12">
        <f t="shared" si="8506"/>
        <v>0</v>
      </c>
      <c r="V16068" s="12">
        <f t="shared" si="8506"/>
        <v>0</v>
      </c>
      <c r="X16068" s="20" t="str">
        <f t="shared" si="8499"/>
        <v/>
      </c>
      <c r="Y16068" s="20" t="str">
        <f>IF(N16068&lt;O16068+P16068,"出卖应大于等于出卖肉畜+出卖仔畜","")</f>
        <v/>
      </c>
      <c r="Z16068" s="20" t="str">
        <f t="shared" si="8504"/>
        <v/>
      </c>
      <c r="AA16068" s="20" t="str">
        <f t="shared" si="8505"/>
        <v/>
      </c>
      <c r="AE16068" s="28"/>
      <c r="AF16068" s="29"/>
    </row>
    <row r="16069" spans="1:32">
      <c r="A16069" s="7"/>
      <c r="B16069" s="7"/>
      <c r="C16069" s="7"/>
      <c r="D16069" s="9" t="s">
        <v>28</v>
      </c>
      <c r="E16069" s="10" t="s">
        <v>27</v>
      </c>
      <c r="F16069" s="9"/>
      <c r="G16069" s="12"/>
      <c r="H16069" s="12">
        <f t="shared" ref="G16069:V16069" si="8507">H16070+H16078</f>
        <v>0</v>
      </c>
      <c r="I16069" s="12">
        <f t="shared" si="8507"/>
        <v>0</v>
      </c>
      <c r="J16069" s="12">
        <f t="shared" si="8507"/>
        <v>0</v>
      </c>
      <c r="K16069" s="12">
        <f t="shared" si="8507"/>
        <v>0</v>
      </c>
      <c r="L16069" s="12">
        <f t="shared" si="8507"/>
        <v>0</v>
      </c>
      <c r="M16069" s="12">
        <f t="shared" si="8507"/>
        <v>0</v>
      </c>
      <c r="N16069" s="12">
        <f t="shared" si="8507"/>
        <v>0</v>
      </c>
      <c r="O16069" s="12">
        <f t="shared" si="8507"/>
        <v>0</v>
      </c>
      <c r="P16069" s="12">
        <f t="shared" si="8507"/>
        <v>0</v>
      </c>
      <c r="Q16069" s="12">
        <f t="shared" si="8507"/>
        <v>0</v>
      </c>
      <c r="R16069" s="12">
        <f t="shared" si="8507"/>
        <v>0</v>
      </c>
      <c r="S16069" s="12">
        <f t="shared" si="8507"/>
        <v>0</v>
      </c>
      <c r="T16069" s="12">
        <f t="shared" si="8507"/>
        <v>0</v>
      </c>
      <c r="U16069" s="12">
        <f t="shared" si="8507"/>
        <v>0</v>
      </c>
      <c r="V16069" s="12">
        <f t="shared" si="8507"/>
        <v>0</v>
      </c>
      <c r="X16069" s="20" t="str">
        <f t="shared" ref="X16069:X16085" si="8508">IF(H16069&lt;I16069,"繁殖仔畜应大于等于成活","")</f>
        <v/>
      </c>
      <c r="Y16069" s="20" t="str">
        <f t="shared" ref="Y16069:Y16080" si="8509">IF(N16069&lt;O16069+P16069,"出卖应大于等于出卖肉畜+出卖仔畜","")</f>
        <v/>
      </c>
      <c r="Z16069" s="20" t="str">
        <f t="shared" si="8504"/>
        <v/>
      </c>
      <c r="AA16069" s="20" t="str">
        <f t="shared" si="8505"/>
        <v/>
      </c>
      <c r="AE16069" s="28"/>
      <c r="AF16069" s="29"/>
    </row>
    <row r="16070" spans="1:32">
      <c r="A16070" s="7"/>
      <c r="B16070" s="7"/>
      <c r="C16070" s="7"/>
      <c r="D16070" s="9" t="s">
        <v>29</v>
      </c>
      <c r="E16070" s="10" t="s">
        <v>27</v>
      </c>
      <c r="F16070" s="9"/>
      <c r="G16070" s="12"/>
      <c r="H16070" s="12">
        <f t="shared" ref="G16070:R16070" si="8510">H16071+H16074+H16075+H16076+H16077</f>
        <v>0</v>
      </c>
      <c r="I16070" s="12">
        <f t="shared" si="8510"/>
        <v>0</v>
      </c>
      <c r="J16070" s="12">
        <f t="shared" si="8510"/>
        <v>0</v>
      </c>
      <c r="K16070" s="12">
        <f t="shared" si="8510"/>
        <v>0</v>
      </c>
      <c r="L16070" s="12">
        <f t="shared" si="8510"/>
        <v>0</v>
      </c>
      <c r="M16070" s="12">
        <f t="shared" si="8510"/>
        <v>0</v>
      </c>
      <c r="N16070" s="12">
        <f t="shared" si="8510"/>
        <v>0</v>
      </c>
      <c r="O16070" s="12">
        <f t="shared" si="8510"/>
        <v>0</v>
      </c>
      <c r="P16070" s="12">
        <f t="shared" si="8510"/>
        <v>0</v>
      </c>
      <c r="Q16070" s="12">
        <f t="shared" si="8510"/>
        <v>0</v>
      </c>
      <c r="R16070" s="12">
        <f t="shared" si="8510"/>
        <v>0</v>
      </c>
      <c r="S16070" s="12">
        <f>S16071+S16074+S16075+S16077</f>
        <v>0</v>
      </c>
      <c r="T16070" s="12">
        <f>T16071+T16074+T16075+T16077</f>
        <v>0</v>
      </c>
      <c r="U16070" s="12">
        <f>U16071+U16074+U16075+U16077</f>
        <v>0</v>
      </c>
      <c r="V16070" s="12">
        <f>V16071+V16074+V16075+V16077</f>
        <v>0</v>
      </c>
      <c r="X16070" s="20" t="str">
        <f t="shared" si="8508"/>
        <v/>
      </c>
      <c r="Y16070" s="20" t="str">
        <f t="shared" si="8509"/>
        <v/>
      </c>
      <c r="Z16070" s="20" t="str">
        <f t="shared" si="8504"/>
        <v/>
      </c>
      <c r="AA16070" s="20" t="str">
        <f t="shared" si="8505"/>
        <v/>
      </c>
      <c r="AE16070" s="28"/>
      <c r="AF16070" s="29"/>
    </row>
    <row r="16071" spans="1:32">
      <c r="A16071" s="7"/>
      <c r="B16071" s="7"/>
      <c r="C16071" s="7"/>
      <c r="D16071" s="9" t="s">
        <v>30</v>
      </c>
      <c r="E16071" s="10" t="s">
        <v>27</v>
      </c>
      <c r="F16071" s="9"/>
      <c r="R16071" s="12">
        <f>G16071+I16071+J16071+K16071-L16071-M16071-N16071-Q16071</f>
        <v>0</v>
      </c>
      <c r="X16071" s="20" t="str">
        <f t="shared" si="8508"/>
        <v/>
      </c>
      <c r="Y16071" s="20" t="str">
        <f t="shared" si="8509"/>
        <v/>
      </c>
      <c r="Z16071" s="20" t="str">
        <f t="shared" si="8504"/>
        <v/>
      </c>
      <c r="AA16071" s="20" t="str">
        <f t="shared" si="8505"/>
        <v/>
      </c>
      <c r="AE16071" s="28"/>
      <c r="AF16071" s="29"/>
    </row>
    <row r="16072" spans="1:32">
      <c r="A16072" s="7"/>
      <c r="B16072" s="7"/>
      <c r="C16072" s="7"/>
      <c r="D16072" s="9" t="s">
        <v>31</v>
      </c>
      <c r="E16072" s="10" t="s">
        <v>27</v>
      </c>
      <c r="F16072" s="9"/>
      <c r="R16072" s="12">
        <f t="shared" ref="R16072:R16077" si="8511">G16072+I16072+J16072+K16072-L16072-M16072-N16072-Q16072</f>
        <v>0</v>
      </c>
      <c r="U16072" s="15" t="s">
        <v>32</v>
      </c>
      <c r="V16072" s="15" t="s">
        <v>32</v>
      </c>
      <c r="X16072" s="20" t="str">
        <f t="shared" si="8508"/>
        <v/>
      </c>
      <c r="Y16072" s="20" t="str">
        <f t="shared" si="8509"/>
        <v/>
      </c>
      <c r="Z16072" s="20" t="str">
        <f t="shared" si="8504"/>
        <v/>
      </c>
      <c r="AA16072" s="20"/>
      <c r="AE16072" s="28"/>
      <c r="AF16072" s="29"/>
    </row>
    <row r="16073" spans="1:32">
      <c r="A16073" s="7"/>
      <c r="B16073" s="7"/>
      <c r="C16073" s="7"/>
      <c r="D16073" s="9" t="s">
        <v>33</v>
      </c>
      <c r="E16073" s="10" t="s">
        <v>27</v>
      </c>
      <c r="F16073" s="9"/>
      <c r="R16073" s="12">
        <f t="shared" si="8511"/>
        <v>0</v>
      </c>
      <c r="U16073" s="15" t="s">
        <v>32</v>
      </c>
      <c r="V16073" s="15" t="s">
        <v>32</v>
      </c>
      <c r="X16073" s="20" t="str">
        <f t="shared" si="8508"/>
        <v/>
      </c>
      <c r="Y16073" s="20" t="str">
        <f t="shared" si="8509"/>
        <v/>
      </c>
      <c r="Z16073" s="20" t="str">
        <f t="shared" si="8504"/>
        <v/>
      </c>
      <c r="AA16073" s="20"/>
      <c r="AE16073" s="28"/>
      <c r="AF16073" s="29"/>
    </row>
    <row r="16074" spans="1:32">
      <c r="A16074" s="7"/>
      <c r="B16074" s="7"/>
      <c r="C16074" s="7"/>
      <c r="D16074" s="9" t="s">
        <v>34</v>
      </c>
      <c r="E16074" s="10" t="s">
        <v>35</v>
      </c>
      <c r="F16074" s="9"/>
      <c r="R16074" s="12">
        <f t="shared" si="8511"/>
        <v>0</v>
      </c>
      <c r="X16074" s="20" t="str">
        <f t="shared" si="8508"/>
        <v/>
      </c>
      <c r="Y16074" s="20" t="str">
        <f t="shared" si="8509"/>
        <v/>
      </c>
      <c r="Z16074" s="20" t="str">
        <f t="shared" si="8504"/>
        <v/>
      </c>
      <c r="AA16074" s="20" t="str">
        <f>IF(R16074&lt;U16074+V16074,"期末实有头数应大于等于良种+改良种","")</f>
        <v/>
      </c>
      <c r="AE16074" s="28"/>
      <c r="AF16074" s="29"/>
    </row>
    <row r="16075" spans="1:32">
      <c r="A16075" s="7"/>
      <c r="B16075" s="7"/>
      <c r="C16075" s="7"/>
      <c r="D16075" s="9" t="s">
        <v>36</v>
      </c>
      <c r="E16075" s="10" t="s">
        <v>27</v>
      </c>
      <c r="F16075" s="9"/>
      <c r="R16075" s="12">
        <f t="shared" si="8511"/>
        <v>0</v>
      </c>
      <c r="X16075" s="20" t="str">
        <f t="shared" si="8508"/>
        <v/>
      </c>
      <c r="Y16075" s="20" t="str">
        <f t="shared" si="8509"/>
        <v/>
      </c>
      <c r="Z16075" s="20" t="str">
        <f t="shared" si="8504"/>
        <v/>
      </c>
      <c r="AA16075" s="20" t="str">
        <f>IF(R16075&lt;U16075+V16075,"期末实有头数应大于等于良种+改良种","")</f>
        <v/>
      </c>
      <c r="AE16075" s="28"/>
      <c r="AF16075" s="29"/>
    </row>
    <row r="16076" spans="1:32">
      <c r="A16076" s="7"/>
      <c r="B16076" s="7"/>
      <c r="C16076" s="7"/>
      <c r="D16076" s="9" t="s">
        <v>37</v>
      </c>
      <c r="E16076" s="10" t="s">
        <v>27</v>
      </c>
      <c r="F16076" s="9"/>
      <c r="R16076" s="12">
        <f t="shared" si="8511"/>
        <v>0</v>
      </c>
      <c r="S16076" s="15" t="s">
        <v>32</v>
      </c>
      <c r="T16076" s="15" t="s">
        <v>32</v>
      </c>
      <c r="U16076" s="15" t="s">
        <v>32</v>
      </c>
      <c r="V16076" s="15" t="s">
        <v>32</v>
      </c>
      <c r="X16076" s="20" t="str">
        <f t="shared" si="8508"/>
        <v/>
      </c>
      <c r="Y16076" s="20" t="str">
        <f t="shared" si="8509"/>
        <v/>
      </c>
      <c r="Z16076" s="20"/>
      <c r="AA16076" s="20"/>
      <c r="AE16076" s="28"/>
      <c r="AF16076" s="29"/>
    </row>
    <row r="16077" spans="1:32">
      <c r="A16077" s="7"/>
      <c r="B16077" s="7"/>
      <c r="C16077" s="7"/>
      <c r="D16077" s="9" t="s">
        <v>38</v>
      </c>
      <c r="E16077" s="10" t="s">
        <v>39</v>
      </c>
      <c r="F16077" s="9"/>
      <c r="R16077" s="12">
        <f t="shared" si="8511"/>
        <v>0</v>
      </c>
      <c r="X16077" s="20" t="str">
        <f t="shared" si="8508"/>
        <v/>
      </c>
      <c r="Y16077" s="20" t="str">
        <f t="shared" si="8509"/>
        <v/>
      </c>
      <c r="Z16077" s="20" t="str">
        <f>IF(R16077&lt;S16077+T16077,"期末实有头数应大于等于能繁母畜+种公畜","")</f>
        <v/>
      </c>
      <c r="AA16077" s="20" t="str">
        <f>IF(R16077&lt;U16077+V16077,"期末实有头数应大于等于良种+改良种","")</f>
        <v/>
      </c>
      <c r="AE16077" s="28"/>
      <c r="AF16077" s="29"/>
    </row>
    <row r="16078" spans="1:32">
      <c r="A16078" s="7"/>
      <c r="B16078" s="7"/>
      <c r="C16078" s="7"/>
      <c r="D16078" s="9" t="s">
        <v>40</v>
      </c>
      <c r="E16078" s="10" t="s">
        <v>41</v>
      </c>
      <c r="F16078" s="9"/>
      <c r="G16078" s="12"/>
      <c r="H16078" s="12">
        <f t="shared" ref="G16078:V16078" si="8512">H16079+H16083</f>
        <v>0</v>
      </c>
      <c r="I16078" s="12">
        <f t="shared" si="8512"/>
        <v>0</v>
      </c>
      <c r="J16078" s="12">
        <f t="shared" si="8512"/>
        <v>0</v>
      </c>
      <c r="K16078" s="12">
        <f t="shared" si="8512"/>
        <v>0</v>
      </c>
      <c r="L16078" s="12">
        <f t="shared" si="8512"/>
        <v>0</v>
      </c>
      <c r="M16078" s="12">
        <f t="shared" si="8512"/>
        <v>0</v>
      </c>
      <c r="N16078" s="12">
        <f t="shared" si="8512"/>
        <v>0</v>
      </c>
      <c r="O16078" s="12">
        <f t="shared" si="8512"/>
        <v>0</v>
      </c>
      <c r="P16078" s="12">
        <f t="shared" si="8512"/>
        <v>0</v>
      </c>
      <c r="Q16078" s="12">
        <f t="shared" si="8512"/>
        <v>0</v>
      </c>
      <c r="R16078" s="21">
        <f t="shared" si="8512"/>
        <v>0</v>
      </c>
      <c r="S16078" s="12">
        <f t="shared" si="8512"/>
        <v>0</v>
      </c>
      <c r="T16078" s="12">
        <f t="shared" si="8512"/>
        <v>0</v>
      </c>
      <c r="U16078" s="12">
        <f t="shared" si="8512"/>
        <v>0</v>
      </c>
      <c r="V16078" s="12">
        <f t="shared" si="8512"/>
        <v>0</v>
      </c>
      <c r="X16078" s="20" t="str">
        <f t="shared" si="8508"/>
        <v/>
      </c>
      <c r="Y16078" s="20" t="str">
        <f t="shared" si="8509"/>
        <v/>
      </c>
      <c r="Z16078" s="20" t="str">
        <f>IF(R16078&lt;S16078+T16078,"期末实有头数应大于等于能繁母畜+种公畜","")</f>
        <v/>
      </c>
      <c r="AA16078" s="20" t="str">
        <f>IF(R16078&lt;U16078+V16078,"期末实有头数应大于等于良种+改良种","")</f>
        <v/>
      </c>
      <c r="AE16078" s="28"/>
      <c r="AF16078" s="29"/>
    </row>
    <row r="16079" spans="1:32">
      <c r="A16079" s="7"/>
      <c r="B16079" s="7"/>
      <c r="C16079" s="7"/>
      <c r="D16079" s="9" t="s">
        <v>42</v>
      </c>
      <c r="E16079" s="10" t="s">
        <v>41</v>
      </c>
      <c r="F16079" s="9"/>
      <c r="R16079" s="12">
        <f>G16079+I16079+J16079+K16079-L16079-M16079-N16079-Q16079</f>
        <v>0</v>
      </c>
      <c r="X16079" s="20" t="str">
        <f t="shared" si="8508"/>
        <v/>
      </c>
      <c r="Y16079" s="20" t="str">
        <f t="shared" si="8509"/>
        <v/>
      </c>
      <c r="Z16079" s="20" t="str">
        <f>IF(R16079&lt;S16079+T16079,"期末实有头数应大于等于能繁母畜+种公畜","")</f>
        <v/>
      </c>
      <c r="AA16079" s="20" t="str">
        <f>IF(R16079&lt;U16079+V16079,"期末实有头数应大于等于良种+改良种","")</f>
        <v/>
      </c>
      <c r="AE16079" s="28"/>
      <c r="AF16079" s="29"/>
    </row>
    <row r="16080" spans="1:32">
      <c r="A16080" s="7"/>
      <c r="B16080" s="7"/>
      <c r="C16080" s="7"/>
      <c r="D16080" s="9" t="s">
        <v>43</v>
      </c>
      <c r="E16080" s="10" t="s">
        <v>41</v>
      </c>
      <c r="F16080" s="9"/>
      <c r="R16080" s="12">
        <f>G16080+I16080+J16080+K16080-L16080-M16080-N16080-Q16080</f>
        <v>0</v>
      </c>
      <c r="U16080" s="15" t="s">
        <v>32</v>
      </c>
      <c r="V16080" s="15" t="s">
        <v>32</v>
      </c>
      <c r="X16080" s="20" t="str">
        <f t="shared" si="8508"/>
        <v/>
      </c>
      <c r="Y16080" s="20" t="str">
        <f t="shared" si="8509"/>
        <v/>
      </c>
      <c r="Z16080" s="20" t="str">
        <f>IF(R16080&lt;S16080+T16080,"期末实有头数应大于等于能繁母畜+种公畜","")</f>
        <v/>
      </c>
      <c r="AA16080" s="20"/>
      <c r="AE16080" s="28"/>
      <c r="AF16080" s="29"/>
    </row>
    <row r="16081" spans="1:32">
      <c r="A16081" s="7"/>
      <c r="B16081" s="7"/>
      <c r="C16081" s="7"/>
      <c r="D16081" s="9" t="s">
        <v>44</v>
      </c>
      <c r="E16081" s="10" t="s">
        <v>41</v>
      </c>
      <c r="F16081" s="9"/>
      <c r="H16081" s="15" t="s">
        <v>32</v>
      </c>
      <c r="I16081" s="15" t="s">
        <v>32</v>
      </c>
      <c r="J16081" s="15" t="s">
        <v>32</v>
      </c>
      <c r="K16081" s="15" t="s">
        <v>32</v>
      </c>
      <c r="L16081" s="15" t="s">
        <v>32</v>
      </c>
      <c r="M16081" s="15" t="s">
        <v>32</v>
      </c>
      <c r="N16081" s="15" t="s">
        <v>32</v>
      </c>
      <c r="O16081" s="15" t="s">
        <v>32</v>
      </c>
      <c r="P16081" s="15" t="s">
        <v>32</v>
      </c>
      <c r="Q16081" s="15" t="s">
        <v>32</v>
      </c>
      <c r="R16081" s="22"/>
      <c r="T16081" s="15" t="s">
        <v>32</v>
      </c>
      <c r="U16081" s="15" t="s">
        <v>32</v>
      </c>
      <c r="V16081" s="15" t="s">
        <v>32</v>
      </c>
      <c r="X16081" s="20" t="str">
        <f t="shared" si="8508"/>
        <v/>
      </c>
      <c r="Y16081" s="20"/>
      <c r="Z16081" s="20"/>
      <c r="AA16081" s="20"/>
      <c r="AE16081" s="28"/>
      <c r="AF16081" s="29"/>
    </row>
    <row r="16082" spans="1:32">
      <c r="A16082" s="7"/>
      <c r="B16082" s="7"/>
      <c r="C16082" s="7"/>
      <c r="D16082" s="9" t="s">
        <v>45</v>
      </c>
      <c r="E16082" s="10" t="s">
        <v>41</v>
      </c>
      <c r="F16082" s="9"/>
      <c r="H16082" s="15" t="s">
        <v>32</v>
      </c>
      <c r="I16082" s="15" t="s">
        <v>32</v>
      </c>
      <c r="J16082" s="15" t="s">
        <v>32</v>
      </c>
      <c r="K16082" s="15" t="s">
        <v>32</v>
      </c>
      <c r="L16082" s="15" t="s">
        <v>32</v>
      </c>
      <c r="M16082" s="15" t="s">
        <v>32</v>
      </c>
      <c r="N16082" s="15" t="s">
        <v>32</v>
      </c>
      <c r="O16082" s="15" t="s">
        <v>32</v>
      </c>
      <c r="P16082" s="15" t="s">
        <v>32</v>
      </c>
      <c r="Q16082" s="15" t="s">
        <v>32</v>
      </c>
      <c r="R16082" s="22"/>
      <c r="T16082" s="15" t="s">
        <v>32</v>
      </c>
      <c r="U16082" s="15" t="s">
        <v>32</v>
      </c>
      <c r="V16082" s="15" t="s">
        <v>32</v>
      </c>
      <c r="X16082" s="20" t="str">
        <f t="shared" si="8508"/>
        <v/>
      </c>
      <c r="Y16082" s="20"/>
      <c r="Z16082" s="20"/>
      <c r="AA16082" s="20"/>
      <c r="AE16082" s="28"/>
      <c r="AF16082" s="29"/>
    </row>
    <row r="16083" spans="1:32">
      <c r="A16083" s="7"/>
      <c r="B16083" s="7"/>
      <c r="C16083" s="7"/>
      <c r="D16083" s="9" t="s">
        <v>46</v>
      </c>
      <c r="E16083" s="10" t="s">
        <v>41</v>
      </c>
      <c r="F16083" s="9"/>
      <c r="R16083" s="12">
        <f>G16083+I16083+J16083+K16083-L16083-M16083-N16083-Q16083</f>
        <v>0</v>
      </c>
      <c r="X16083" s="20" t="str">
        <f t="shared" si="8508"/>
        <v/>
      </c>
      <c r="Y16083" s="20" t="str">
        <f>IF(N16083&lt;O16083+P16083,"出卖应大于等于出卖肉畜+出卖仔畜","")</f>
        <v/>
      </c>
      <c r="Z16083" s="20" t="str">
        <f t="shared" ref="Z16083:Z16092" si="8513">IF(R16083&lt;S16083+T16083,"期末实有头数应大于等于能繁母畜+种公畜","")</f>
        <v/>
      </c>
      <c r="AA16083" s="20" t="str">
        <f t="shared" ref="AA16083:AA16088" si="8514">IF(R16083&lt;U16083+V16083,"期末实有头数应大于等于良种+改良种","")</f>
        <v/>
      </c>
      <c r="AE16083" s="28"/>
      <c r="AF16083" s="29"/>
    </row>
    <row r="16084" spans="1:32">
      <c r="A16084" s="7"/>
      <c r="B16084" s="7"/>
      <c r="C16084" s="7"/>
      <c r="D16084" s="9" t="s">
        <v>47</v>
      </c>
      <c r="E16084" s="16" t="s">
        <v>27</v>
      </c>
      <c r="F16084" s="9"/>
      <c r="R16084" s="12">
        <f>G16084+I16084+J16084+K16084-L16084-M16084-N16084-Q16084</f>
        <v>0</v>
      </c>
      <c r="X16084" s="20" t="str">
        <f t="shared" si="8508"/>
        <v/>
      </c>
      <c r="Y16084" s="20" t="str">
        <f>IF(N16084&lt;O16084+P16084,"出卖应大于等于出卖肉畜+出卖仔畜","")</f>
        <v/>
      </c>
      <c r="Z16084" s="20" t="str">
        <f t="shared" si="8513"/>
        <v/>
      </c>
      <c r="AA16084" s="20" t="str">
        <f t="shared" si="8514"/>
        <v/>
      </c>
      <c r="AE16084" s="28"/>
      <c r="AF16084" s="29"/>
    </row>
    <row r="16085" spans="1:32">
      <c r="A16085" s="7"/>
      <c r="B16085" s="7"/>
      <c r="C16085" s="7"/>
      <c r="D16085" s="9" t="s">
        <v>26</v>
      </c>
      <c r="E16085" s="10" t="s">
        <v>27</v>
      </c>
      <c r="F16085" s="9"/>
      <c r="G16085" s="12"/>
      <c r="H16085" s="12">
        <f t="shared" ref="G16085:V16085" si="8515">H16086+H16101</f>
        <v>0</v>
      </c>
      <c r="I16085" s="12">
        <f t="shared" si="8515"/>
        <v>0</v>
      </c>
      <c r="J16085" s="12">
        <f t="shared" si="8515"/>
        <v>0</v>
      </c>
      <c r="K16085" s="12">
        <f t="shared" si="8515"/>
        <v>0</v>
      </c>
      <c r="L16085" s="12">
        <f t="shared" si="8515"/>
        <v>0</v>
      </c>
      <c r="M16085" s="12">
        <f t="shared" si="8515"/>
        <v>0</v>
      </c>
      <c r="N16085" s="12">
        <f t="shared" si="8515"/>
        <v>0</v>
      </c>
      <c r="O16085" s="12">
        <f t="shared" si="8515"/>
        <v>0</v>
      </c>
      <c r="P16085" s="12">
        <f t="shared" si="8515"/>
        <v>0</v>
      </c>
      <c r="Q16085" s="12">
        <f t="shared" si="8515"/>
        <v>0</v>
      </c>
      <c r="R16085" s="12">
        <f t="shared" si="8515"/>
        <v>0</v>
      </c>
      <c r="S16085" s="12">
        <f t="shared" si="8515"/>
        <v>0</v>
      </c>
      <c r="T16085" s="12">
        <f t="shared" si="8515"/>
        <v>0</v>
      </c>
      <c r="U16085" s="12">
        <f t="shared" si="8515"/>
        <v>0</v>
      </c>
      <c r="V16085" s="12">
        <f t="shared" si="8515"/>
        <v>0</v>
      </c>
      <c r="X16085" s="20" t="str">
        <f t="shared" si="8508"/>
        <v/>
      </c>
      <c r="Y16085" s="20" t="str">
        <f>IF(N16085&lt;O16085+P16085,"出卖应大于等于出卖肉畜+出卖仔畜","")</f>
        <v/>
      </c>
      <c r="Z16085" s="20" t="str">
        <f t="shared" si="8513"/>
        <v/>
      </c>
      <c r="AA16085" s="20" t="str">
        <f t="shared" si="8514"/>
        <v/>
      </c>
      <c r="AE16085" s="28"/>
      <c r="AF16085" s="29"/>
    </row>
    <row r="16086" spans="1:32">
      <c r="A16086" s="7"/>
      <c r="B16086" s="7"/>
      <c r="C16086" s="7"/>
      <c r="D16086" s="9" t="s">
        <v>28</v>
      </c>
      <c r="E16086" s="10" t="s">
        <v>27</v>
      </c>
      <c r="F16086" s="9"/>
      <c r="G16086" s="12"/>
      <c r="H16086" s="12">
        <f t="shared" ref="G16086:V16086" si="8516">H16087+H16095</f>
        <v>0</v>
      </c>
      <c r="I16086" s="12">
        <f t="shared" si="8516"/>
        <v>0</v>
      </c>
      <c r="J16086" s="12">
        <f t="shared" si="8516"/>
        <v>0</v>
      </c>
      <c r="K16086" s="12">
        <f t="shared" si="8516"/>
        <v>0</v>
      </c>
      <c r="L16086" s="12">
        <f t="shared" si="8516"/>
        <v>0</v>
      </c>
      <c r="M16086" s="12">
        <f t="shared" si="8516"/>
        <v>0</v>
      </c>
      <c r="N16086" s="12">
        <f t="shared" si="8516"/>
        <v>0</v>
      </c>
      <c r="O16086" s="12">
        <f t="shared" si="8516"/>
        <v>0</v>
      </c>
      <c r="P16086" s="12">
        <f t="shared" si="8516"/>
        <v>0</v>
      </c>
      <c r="Q16086" s="12">
        <f t="shared" si="8516"/>
        <v>0</v>
      </c>
      <c r="R16086" s="12">
        <f t="shared" si="8516"/>
        <v>0</v>
      </c>
      <c r="S16086" s="12">
        <f t="shared" si="8516"/>
        <v>0</v>
      </c>
      <c r="T16086" s="12">
        <f t="shared" si="8516"/>
        <v>0</v>
      </c>
      <c r="U16086" s="12">
        <f t="shared" si="8516"/>
        <v>0</v>
      </c>
      <c r="V16086" s="12">
        <f t="shared" si="8516"/>
        <v>0</v>
      </c>
      <c r="X16086" s="20" t="str">
        <f t="shared" ref="X16086:X16102" si="8517">IF(H16086&lt;I16086,"繁殖仔畜应大于等于成活","")</f>
        <v/>
      </c>
      <c r="Y16086" s="20" t="str">
        <f t="shared" ref="Y16086:Y16097" si="8518">IF(N16086&lt;O16086+P16086,"出卖应大于等于出卖肉畜+出卖仔畜","")</f>
        <v/>
      </c>
      <c r="Z16086" s="20" t="str">
        <f t="shared" si="8513"/>
        <v/>
      </c>
      <c r="AA16086" s="20" t="str">
        <f t="shared" si="8514"/>
        <v/>
      </c>
      <c r="AE16086" s="28"/>
      <c r="AF16086" s="29"/>
    </row>
    <row r="16087" spans="1:32">
      <c r="A16087" s="7"/>
      <c r="B16087" s="7"/>
      <c r="C16087" s="7"/>
      <c r="D16087" s="9" t="s">
        <v>29</v>
      </c>
      <c r="E16087" s="10" t="s">
        <v>27</v>
      </c>
      <c r="F16087" s="9"/>
      <c r="G16087" s="12"/>
      <c r="H16087" s="12">
        <f t="shared" ref="G16087:R16087" si="8519">H16088+H16091+H16092+H16093+H16094</f>
        <v>0</v>
      </c>
      <c r="I16087" s="12">
        <f t="shared" si="8519"/>
        <v>0</v>
      </c>
      <c r="J16087" s="12">
        <f t="shared" si="8519"/>
        <v>0</v>
      </c>
      <c r="K16087" s="12">
        <f t="shared" si="8519"/>
        <v>0</v>
      </c>
      <c r="L16087" s="12">
        <f t="shared" si="8519"/>
        <v>0</v>
      </c>
      <c r="M16087" s="12">
        <f t="shared" si="8519"/>
        <v>0</v>
      </c>
      <c r="N16087" s="12">
        <f t="shared" si="8519"/>
        <v>0</v>
      </c>
      <c r="O16087" s="12">
        <f t="shared" si="8519"/>
        <v>0</v>
      </c>
      <c r="P16087" s="12">
        <f t="shared" si="8519"/>
        <v>0</v>
      </c>
      <c r="Q16087" s="12">
        <f t="shared" si="8519"/>
        <v>0</v>
      </c>
      <c r="R16087" s="12">
        <f t="shared" si="8519"/>
        <v>0</v>
      </c>
      <c r="S16087" s="12">
        <f>S16088+S16091+S16092+S16094</f>
        <v>0</v>
      </c>
      <c r="T16087" s="12">
        <f>T16088+T16091+T16092+T16094</f>
        <v>0</v>
      </c>
      <c r="U16087" s="12">
        <f>U16088+U16091+U16092+U16094</f>
        <v>0</v>
      </c>
      <c r="V16087" s="12">
        <f>V16088+V16091+V16092+V16094</f>
        <v>0</v>
      </c>
      <c r="X16087" s="20" t="str">
        <f t="shared" si="8517"/>
        <v/>
      </c>
      <c r="Y16087" s="20" t="str">
        <f t="shared" si="8518"/>
        <v/>
      </c>
      <c r="Z16087" s="20" t="str">
        <f t="shared" si="8513"/>
        <v/>
      </c>
      <c r="AA16087" s="20" t="str">
        <f t="shared" si="8514"/>
        <v/>
      </c>
      <c r="AE16087" s="28"/>
      <c r="AF16087" s="29"/>
    </row>
    <row r="16088" spans="1:32">
      <c r="A16088" s="7"/>
      <c r="B16088" s="7"/>
      <c r="C16088" s="7"/>
      <c r="D16088" s="9" t="s">
        <v>30</v>
      </c>
      <c r="E16088" s="10" t="s">
        <v>27</v>
      </c>
      <c r="F16088" s="9"/>
      <c r="R16088" s="12">
        <f>G16088+I16088+J16088+K16088-L16088-M16088-N16088-Q16088</f>
        <v>0</v>
      </c>
      <c r="X16088" s="20" t="str">
        <f t="shared" si="8517"/>
        <v/>
      </c>
      <c r="Y16088" s="20" t="str">
        <f t="shared" si="8518"/>
        <v/>
      </c>
      <c r="Z16088" s="20" t="str">
        <f t="shared" si="8513"/>
        <v/>
      </c>
      <c r="AA16088" s="20" t="str">
        <f t="shared" si="8514"/>
        <v/>
      </c>
      <c r="AE16088" s="28"/>
      <c r="AF16088" s="29"/>
    </row>
    <row r="16089" spans="1:32">
      <c r="A16089" s="7"/>
      <c r="B16089" s="7"/>
      <c r="C16089" s="7"/>
      <c r="D16089" s="9" t="s">
        <v>31</v>
      </c>
      <c r="E16089" s="10" t="s">
        <v>27</v>
      </c>
      <c r="F16089" s="9"/>
      <c r="R16089" s="12">
        <f t="shared" ref="R16089:R16094" si="8520">G16089+I16089+J16089+K16089-L16089-M16089-N16089-Q16089</f>
        <v>0</v>
      </c>
      <c r="U16089" s="15" t="s">
        <v>32</v>
      </c>
      <c r="V16089" s="15" t="s">
        <v>32</v>
      </c>
      <c r="X16089" s="20" t="str">
        <f t="shared" si="8517"/>
        <v/>
      </c>
      <c r="Y16089" s="20" t="str">
        <f t="shared" si="8518"/>
        <v/>
      </c>
      <c r="Z16089" s="20" t="str">
        <f t="shared" si="8513"/>
        <v/>
      </c>
      <c r="AA16089" s="20"/>
      <c r="AE16089" s="28"/>
      <c r="AF16089" s="29"/>
    </row>
    <row r="16090" spans="1:32">
      <c r="A16090" s="7"/>
      <c r="B16090" s="7"/>
      <c r="C16090" s="7"/>
      <c r="D16090" s="9" t="s">
        <v>33</v>
      </c>
      <c r="E16090" s="10" t="s">
        <v>27</v>
      </c>
      <c r="F16090" s="9"/>
      <c r="R16090" s="12">
        <f t="shared" si="8520"/>
        <v>0</v>
      </c>
      <c r="U16090" s="15" t="s">
        <v>32</v>
      </c>
      <c r="V16090" s="15" t="s">
        <v>32</v>
      </c>
      <c r="X16090" s="20" t="str">
        <f t="shared" si="8517"/>
        <v/>
      </c>
      <c r="Y16090" s="20" t="str">
        <f t="shared" si="8518"/>
        <v/>
      </c>
      <c r="Z16090" s="20" t="str">
        <f t="shared" si="8513"/>
        <v/>
      </c>
      <c r="AA16090" s="20"/>
      <c r="AE16090" s="28"/>
      <c r="AF16090" s="29"/>
    </row>
    <row r="16091" spans="1:32">
      <c r="A16091" s="7"/>
      <c r="B16091" s="7"/>
      <c r="C16091" s="7"/>
      <c r="D16091" s="9" t="s">
        <v>34</v>
      </c>
      <c r="E16091" s="10" t="s">
        <v>35</v>
      </c>
      <c r="F16091" s="9"/>
      <c r="R16091" s="12">
        <f t="shared" si="8520"/>
        <v>0</v>
      </c>
      <c r="X16091" s="20" t="str">
        <f t="shared" si="8517"/>
        <v/>
      </c>
      <c r="Y16091" s="20" t="str">
        <f t="shared" si="8518"/>
        <v/>
      </c>
      <c r="Z16091" s="20" t="str">
        <f t="shared" si="8513"/>
        <v/>
      </c>
      <c r="AA16091" s="20" t="str">
        <f>IF(R16091&lt;U16091+V16091,"期末实有头数应大于等于良种+改良种","")</f>
        <v/>
      </c>
      <c r="AE16091" s="28"/>
      <c r="AF16091" s="29"/>
    </row>
    <row r="16092" spans="1:32">
      <c r="A16092" s="7"/>
      <c r="B16092" s="7"/>
      <c r="C16092" s="7"/>
      <c r="D16092" s="9" t="s">
        <v>36</v>
      </c>
      <c r="E16092" s="10" t="s">
        <v>27</v>
      </c>
      <c r="F16092" s="9"/>
      <c r="R16092" s="12">
        <f t="shared" si="8520"/>
        <v>0</v>
      </c>
      <c r="X16092" s="20" t="str">
        <f t="shared" si="8517"/>
        <v/>
      </c>
      <c r="Y16092" s="20" t="str">
        <f t="shared" si="8518"/>
        <v/>
      </c>
      <c r="Z16092" s="20" t="str">
        <f t="shared" si="8513"/>
        <v/>
      </c>
      <c r="AA16092" s="20" t="str">
        <f>IF(R16092&lt;U16092+V16092,"期末实有头数应大于等于良种+改良种","")</f>
        <v/>
      </c>
      <c r="AE16092" s="28"/>
      <c r="AF16092" s="29"/>
    </row>
    <row r="16093" spans="1:32">
      <c r="A16093" s="7"/>
      <c r="B16093" s="7"/>
      <c r="C16093" s="7"/>
      <c r="D16093" s="9" t="s">
        <v>37</v>
      </c>
      <c r="E16093" s="10" t="s">
        <v>27</v>
      </c>
      <c r="F16093" s="9"/>
      <c r="R16093" s="12">
        <f t="shared" si="8520"/>
        <v>0</v>
      </c>
      <c r="S16093" s="15" t="s">
        <v>32</v>
      </c>
      <c r="T16093" s="15" t="s">
        <v>32</v>
      </c>
      <c r="U16093" s="15" t="s">
        <v>32</v>
      </c>
      <c r="V16093" s="15" t="s">
        <v>32</v>
      </c>
      <c r="X16093" s="20" t="str">
        <f t="shared" si="8517"/>
        <v/>
      </c>
      <c r="Y16093" s="20" t="str">
        <f t="shared" si="8518"/>
        <v/>
      </c>
      <c r="Z16093" s="20"/>
      <c r="AA16093" s="20"/>
      <c r="AE16093" s="28"/>
      <c r="AF16093" s="29"/>
    </row>
    <row r="16094" spans="1:32">
      <c r="A16094" s="7"/>
      <c r="B16094" s="7"/>
      <c r="C16094" s="7"/>
      <c r="D16094" s="9" t="s">
        <v>38</v>
      </c>
      <c r="E16094" s="10" t="s">
        <v>39</v>
      </c>
      <c r="F16094" s="9"/>
      <c r="R16094" s="12">
        <f t="shared" si="8520"/>
        <v>0</v>
      </c>
      <c r="X16094" s="20" t="str">
        <f t="shared" si="8517"/>
        <v/>
      </c>
      <c r="Y16094" s="20" t="str">
        <f t="shared" si="8518"/>
        <v/>
      </c>
      <c r="Z16094" s="20" t="str">
        <f>IF(R16094&lt;S16094+T16094,"期末实有头数应大于等于能繁母畜+种公畜","")</f>
        <v/>
      </c>
      <c r="AA16094" s="20" t="str">
        <f>IF(R16094&lt;U16094+V16094,"期末实有头数应大于等于良种+改良种","")</f>
        <v/>
      </c>
      <c r="AE16094" s="28"/>
      <c r="AF16094" s="29"/>
    </row>
    <row r="16095" spans="1:32">
      <c r="A16095" s="7"/>
      <c r="B16095" s="7"/>
      <c r="C16095" s="7"/>
      <c r="D16095" s="9" t="s">
        <v>40</v>
      </c>
      <c r="E16095" s="10" t="s">
        <v>41</v>
      </c>
      <c r="F16095" s="9"/>
      <c r="G16095" s="12"/>
      <c r="H16095" s="12">
        <f t="shared" ref="G16095:V16095" si="8521">H16096+H16100</f>
        <v>0</v>
      </c>
      <c r="I16095" s="12">
        <f t="shared" si="8521"/>
        <v>0</v>
      </c>
      <c r="J16095" s="12">
        <f t="shared" si="8521"/>
        <v>0</v>
      </c>
      <c r="K16095" s="12">
        <f t="shared" si="8521"/>
        <v>0</v>
      </c>
      <c r="L16095" s="12">
        <f t="shared" si="8521"/>
        <v>0</v>
      </c>
      <c r="M16095" s="12">
        <f t="shared" si="8521"/>
        <v>0</v>
      </c>
      <c r="N16095" s="12">
        <f t="shared" si="8521"/>
        <v>0</v>
      </c>
      <c r="O16095" s="12">
        <f t="shared" si="8521"/>
        <v>0</v>
      </c>
      <c r="P16095" s="12">
        <f t="shared" si="8521"/>
        <v>0</v>
      </c>
      <c r="Q16095" s="12">
        <f t="shared" si="8521"/>
        <v>0</v>
      </c>
      <c r="R16095" s="21">
        <f t="shared" si="8521"/>
        <v>0</v>
      </c>
      <c r="S16095" s="12">
        <f t="shared" si="8521"/>
        <v>0</v>
      </c>
      <c r="T16095" s="12">
        <f t="shared" si="8521"/>
        <v>0</v>
      </c>
      <c r="U16095" s="12">
        <f t="shared" si="8521"/>
        <v>0</v>
      </c>
      <c r="V16095" s="12">
        <f t="shared" si="8521"/>
        <v>0</v>
      </c>
      <c r="X16095" s="20" t="str">
        <f t="shared" si="8517"/>
        <v/>
      </c>
      <c r="Y16095" s="20" t="str">
        <f t="shared" si="8518"/>
        <v/>
      </c>
      <c r="Z16095" s="20" t="str">
        <f>IF(R16095&lt;S16095+T16095,"期末实有头数应大于等于能繁母畜+种公畜","")</f>
        <v/>
      </c>
      <c r="AA16095" s="20" t="str">
        <f>IF(R16095&lt;U16095+V16095,"期末实有头数应大于等于良种+改良种","")</f>
        <v/>
      </c>
      <c r="AE16095" s="28"/>
      <c r="AF16095" s="29"/>
    </row>
    <row r="16096" spans="1:32">
      <c r="A16096" s="7"/>
      <c r="B16096" s="7"/>
      <c r="C16096" s="7"/>
      <c r="D16096" s="9" t="s">
        <v>42</v>
      </c>
      <c r="E16096" s="10" t="s">
        <v>41</v>
      </c>
      <c r="F16096" s="9"/>
      <c r="R16096" s="12">
        <f>G16096+I16096+J16096+K16096-L16096-M16096-N16096-Q16096</f>
        <v>0</v>
      </c>
      <c r="X16096" s="20" t="str">
        <f t="shared" si="8517"/>
        <v/>
      </c>
      <c r="Y16096" s="20" t="str">
        <f t="shared" si="8518"/>
        <v/>
      </c>
      <c r="Z16096" s="20" t="str">
        <f>IF(R16096&lt;S16096+T16096,"期末实有头数应大于等于能繁母畜+种公畜","")</f>
        <v/>
      </c>
      <c r="AA16096" s="20" t="str">
        <f>IF(R16096&lt;U16096+V16096,"期末实有头数应大于等于良种+改良种","")</f>
        <v/>
      </c>
      <c r="AE16096" s="28"/>
      <c r="AF16096" s="29"/>
    </row>
    <row r="16097" spans="1:32">
      <c r="A16097" s="7"/>
      <c r="B16097" s="7"/>
      <c r="C16097" s="7"/>
      <c r="D16097" s="9" t="s">
        <v>43</v>
      </c>
      <c r="E16097" s="10" t="s">
        <v>41</v>
      </c>
      <c r="F16097" s="9"/>
      <c r="R16097" s="12">
        <f>G16097+I16097+J16097+K16097-L16097-M16097-N16097-Q16097</f>
        <v>0</v>
      </c>
      <c r="U16097" s="15" t="s">
        <v>32</v>
      </c>
      <c r="V16097" s="15" t="s">
        <v>32</v>
      </c>
      <c r="X16097" s="20" t="str">
        <f t="shared" si="8517"/>
        <v/>
      </c>
      <c r="Y16097" s="20" t="str">
        <f t="shared" si="8518"/>
        <v/>
      </c>
      <c r="Z16097" s="20" t="str">
        <f>IF(R16097&lt;S16097+T16097,"期末实有头数应大于等于能繁母畜+种公畜","")</f>
        <v/>
      </c>
      <c r="AA16097" s="20"/>
      <c r="AE16097" s="28"/>
      <c r="AF16097" s="29"/>
    </row>
    <row r="16098" spans="1:32">
      <c r="A16098" s="7"/>
      <c r="B16098" s="7"/>
      <c r="C16098" s="7"/>
      <c r="D16098" s="9" t="s">
        <v>44</v>
      </c>
      <c r="E16098" s="10" t="s">
        <v>41</v>
      </c>
      <c r="F16098" s="9"/>
      <c r="H16098" s="15" t="s">
        <v>32</v>
      </c>
      <c r="I16098" s="15" t="s">
        <v>32</v>
      </c>
      <c r="J16098" s="15" t="s">
        <v>32</v>
      </c>
      <c r="K16098" s="15" t="s">
        <v>32</v>
      </c>
      <c r="L16098" s="15" t="s">
        <v>32</v>
      </c>
      <c r="M16098" s="15" t="s">
        <v>32</v>
      </c>
      <c r="N16098" s="15" t="s">
        <v>32</v>
      </c>
      <c r="O16098" s="15" t="s">
        <v>32</v>
      </c>
      <c r="P16098" s="15" t="s">
        <v>32</v>
      </c>
      <c r="Q16098" s="15" t="s">
        <v>32</v>
      </c>
      <c r="R16098" s="22"/>
      <c r="T16098" s="15" t="s">
        <v>32</v>
      </c>
      <c r="U16098" s="15" t="s">
        <v>32</v>
      </c>
      <c r="V16098" s="15" t="s">
        <v>32</v>
      </c>
      <c r="X16098" s="20" t="str">
        <f t="shared" si="8517"/>
        <v/>
      </c>
      <c r="Y16098" s="20"/>
      <c r="Z16098" s="20"/>
      <c r="AA16098" s="20"/>
      <c r="AE16098" s="28"/>
      <c r="AF16098" s="29"/>
    </row>
    <row r="16099" spans="1:32">
      <c r="A16099" s="7"/>
      <c r="B16099" s="7"/>
      <c r="C16099" s="7"/>
      <c r="D16099" s="9" t="s">
        <v>45</v>
      </c>
      <c r="E16099" s="10" t="s">
        <v>41</v>
      </c>
      <c r="F16099" s="9"/>
      <c r="H16099" s="15" t="s">
        <v>32</v>
      </c>
      <c r="I16099" s="15" t="s">
        <v>32</v>
      </c>
      <c r="J16099" s="15" t="s">
        <v>32</v>
      </c>
      <c r="K16099" s="15" t="s">
        <v>32</v>
      </c>
      <c r="L16099" s="15" t="s">
        <v>32</v>
      </c>
      <c r="M16099" s="15" t="s">
        <v>32</v>
      </c>
      <c r="N16099" s="15" t="s">
        <v>32</v>
      </c>
      <c r="O16099" s="15" t="s">
        <v>32</v>
      </c>
      <c r="P16099" s="15" t="s">
        <v>32</v>
      </c>
      <c r="Q16099" s="15" t="s">
        <v>32</v>
      </c>
      <c r="R16099" s="22"/>
      <c r="T16099" s="15" t="s">
        <v>32</v>
      </c>
      <c r="U16099" s="15" t="s">
        <v>32</v>
      </c>
      <c r="V16099" s="15" t="s">
        <v>32</v>
      </c>
      <c r="X16099" s="20" t="str">
        <f t="shared" si="8517"/>
        <v/>
      </c>
      <c r="Y16099" s="20"/>
      <c r="Z16099" s="20"/>
      <c r="AA16099" s="20"/>
      <c r="AE16099" s="28"/>
      <c r="AF16099" s="29"/>
    </row>
    <row r="16100" spans="1:32">
      <c r="A16100" s="7"/>
      <c r="B16100" s="7"/>
      <c r="C16100" s="7"/>
      <c r="D16100" s="9" t="s">
        <v>46</v>
      </c>
      <c r="E16100" s="10" t="s">
        <v>41</v>
      </c>
      <c r="F16100" s="9"/>
      <c r="R16100" s="12">
        <f>G16100+I16100+J16100+K16100-L16100-M16100-N16100-Q16100</f>
        <v>0</v>
      </c>
      <c r="X16100" s="20" t="str">
        <f t="shared" si="8517"/>
        <v/>
      </c>
      <c r="Y16100" s="20" t="str">
        <f>IF(N16100&lt;O16100+P16100,"出卖应大于等于出卖肉畜+出卖仔畜","")</f>
        <v/>
      </c>
      <c r="Z16100" s="20" t="str">
        <f t="shared" ref="Z16100:Z16109" si="8522">IF(R16100&lt;S16100+T16100,"期末实有头数应大于等于能繁母畜+种公畜","")</f>
        <v/>
      </c>
      <c r="AA16100" s="20" t="str">
        <f t="shared" ref="AA16100:AA16105" si="8523">IF(R16100&lt;U16100+V16100,"期末实有头数应大于等于良种+改良种","")</f>
        <v/>
      </c>
      <c r="AE16100" s="28"/>
      <c r="AF16100" s="29"/>
    </row>
    <row r="16101" spans="1:32">
      <c r="A16101" s="7"/>
      <c r="B16101" s="7"/>
      <c r="C16101" s="7"/>
      <c r="D16101" s="9" t="s">
        <v>47</v>
      </c>
      <c r="E16101" s="16" t="s">
        <v>27</v>
      </c>
      <c r="F16101" s="9"/>
      <c r="R16101" s="12">
        <f>G16101+I16101+J16101+K16101-L16101-M16101-N16101-Q16101</f>
        <v>0</v>
      </c>
      <c r="X16101" s="20" t="str">
        <f t="shared" si="8517"/>
        <v/>
      </c>
      <c r="Y16101" s="20" t="str">
        <f>IF(N16101&lt;O16101+P16101,"出卖应大于等于出卖肉畜+出卖仔畜","")</f>
        <v/>
      </c>
      <c r="Z16101" s="20" t="str">
        <f t="shared" si="8522"/>
        <v/>
      </c>
      <c r="AA16101" s="20" t="str">
        <f t="shared" si="8523"/>
        <v/>
      </c>
      <c r="AE16101" s="28"/>
      <c r="AF16101" s="29"/>
    </row>
    <row r="16102" spans="1:32">
      <c r="A16102" s="7"/>
      <c r="B16102" s="7"/>
      <c r="C16102" s="7"/>
      <c r="D16102" s="9" t="s">
        <v>26</v>
      </c>
      <c r="E16102" s="10" t="s">
        <v>27</v>
      </c>
      <c r="F16102" s="9"/>
      <c r="G16102" s="12"/>
      <c r="H16102" s="12">
        <f t="shared" ref="G16102:V16102" si="8524">H16103+H16118</f>
        <v>0</v>
      </c>
      <c r="I16102" s="12">
        <f t="shared" si="8524"/>
        <v>0</v>
      </c>
      <c r="J16102" s="12">
        <f t="shared" si="8524"/>
        <v>0</v>
      </c>
      <c r="K16102" s="12">
        <f t="shared" si="8524"/>
        <v>0</v>
      </c>
      <c r="L16102" s="12">
        <f t="shared" si="8524"/>
        <v>0</v>
      </c>
      <c r="M16102" s="12">
        <f t="shared" si="8524"/>
        <v>0</v>
      </c>
      <c r="N16102" s="12">
        <f t="shared" si="8524"/>
        <v>0</v>
      </c>
      <c r="O16102" s="12">
        <f t="shared" si="8524"/>
        <v>0</v>
      </c>
      <c r="P16102" s="12">
        <f t="shared" si="8524"/>
        <v>0</v>
      </c>
      <c r="Q16102" s="12">
        <f t="shared" si="8524"/>
        <v>0</v>
      </c>
      <c r="R16102" s="12">
        <f t="shared" si="8524"/>
        <v>0</v>
      </c>
      <c r="S16102" s="12">
        <f t="shared" si="8524"/>
        <v>0</v>
      </c>
      <c r="T16102" s="12">
        <f t="shared" si="8524"/>
        <v>0</v>
      </c>
      <c r="U16102" s="12">
        <f t="shared" si="8524"/>
        <v>0</v>
      </c>
      <c r="V16102" s="12">
        <f t="shared" si="8524"/>
        <v>0</v>
      </c>
      <c r="X16102" s="20" t="str">
        <f t="shared" si="8517"/>
        <v/>
      </c>
      <c r="Y16102" s="20" t="str">
        <f>IF(N16102&lt;O16102+P16102,"出卖应大于等于出卖肉畜+出卖仔畜","")</f>
        <v/>
      </c>
      <c r="Z16102" s="20" t="str">
        <f t="shared" si="8522"/>
        <v/>
      </c>
      <c r="AA16102" s="20" t="str">
        <f t="shared" si="8523"/>
        <v/>
      </c>
      <c r="AE16102" s="28"/>
      <c r="AF16102" s="29"/>
    </row>
    <row r="16103" spans="1:32">
      <c r="A16103" s="7"/>
      <c r="B16103" s="7"/>
      <c r="C16103" s="7"/>
      <c r="D16103" s="9" t="s">
        <v>28</v>
      </c>
      <c r="E16103" s="10" t="s">
        <v>27</v>
      </c>
      <c r="F16103" s="9"/>
      <c r="G16103" s="12"/>
      <c r="H16103" s="12">
        <f t="shared" ref="G16103:V16103" si="8525">H16104+H16112</f>
        <v>0</v>
      </c>
      <c r="I16103" s="12">
        <f t="shared" si="8525"/>
        <v>0</v>
      </c>
      <c r="J16103" s="12">
        <f t="shared" si="8525"/>
        <v>0</v>
      </c>
      <c r="K16103" s="12">
        <f t="shared" si="8525"/>
        <v>0</v>
      </c>
      <c r="L16103" s="12">
        <f t="shared" si="8525"/>
        <v>0</v>
      </c>
      <c r="M16103" s="12">
        <f t="shared" si="8525"/>
        <v>0</v>
      </c>
      <c r="N16103" s="12">
        <f t="shared" si="8525"/>
        <v>0</v>
      </c>
      <c r="O16103" s="12">
        <f t="shared" si="8525"/>
        <v>0</v>
      </c>
      <c r="P16103" s="12">
        <f t="shared" si="8525"/>
        <v>0</v>
      </c>
      <c r="Q16103" s="12">
        <f t="shared" si="8525"/>
        <v>0</v>
      </c>
      <c r="R16103" s="12">
        <f t="shared" si="8525"/>
        <v>0</v>
      </c>
      <c r="S16103" s="12">
        <f t="shared" si="8525"/>
        <v>0</v>
      </c>
      <c r="T16103" s="12">
        <f t="shared" si="8525"/>
        <v>0</v>
      </c>
      <c r="U16103" s="12">
        <f t="shared" si="8525"/>
        <v>0</v>
      </c>
      <c r="V16103" s="12">
        <f t="shared" si="8525"/>
        <v>0</v>
      </c>
      <c r="X16103" s="20" t="str">
        <f t="shared" ref="X16103:X16119" si="8526">IF(H16103&lt;I16103,"繁殖仔畜应大于等于成活","")</f>
        <v/>
      </c>
      <c r="Y16103" s="20" t="str">
        <f t="shared" ref="Y16103:Y16114" si="8527">IF(N16103&lt;O16103+P16103,"出卖应大于等于出卖肉畜+出卖仔畜","")</f>
        <v/>
      </c>
      <c r="Z16103" s="20" t="str">
        <f t="shared" si="8522"/>
        <v/>
      </c>
      <c r="AA16103" s="20" t="str">
        <f t="shared" si="8523"/>
        <v/>
      </c>
      <c r="AE16103" s="28"/>
      <c r="AF16103" s="29"/>
    </row>
    <row r="16104" spans="1:32">
      <c r="A16104" s="7"/>
      <c r="B16104" s="7"/>
      <c r="C16104" s="7"/>
      <c r="D16104" s="9" t="s">
        <v>29</v>
      </c>
      <c r="E16104" s="10" t="s">
        <v>27</v>
      </c>
      <c r="F16104" s="9"/>
      <c r="G16104" s="12"/>
      <c r="H16104" s="12">
        <f t="shared" ref="G16104:R16104" si="8528">H16105+H16108+H16109+H16110+H16111</f>
        <v>0</v>
      </c>
      <c r="I16104" s="12">
        <f t="shared" si="8528"/>
        <v>0</v>
      </c>
      <c r="J16104" s="12">
        <f t="shared" si="8528"/>
        <v>0</v>
      </c>
      <c r="K16104" s="12">
        <f t="shared" si="8528"/>
        <v>0</v>
      </c>
      <c r="L16104" s="12">
        <f t="shared" si="8528"/>
        <v>0</v>
      </c>
      <c r="M16104" s="12">
        <f t="shared" si="8528"/>
        <v>0</v>
      </c>
      <c r="N16104" s="12">
        <f t="shared" si="8528"/>
        <v>0</v>
      </c>
      <c r="O16104" s="12">
        <f t="shared" si="8528"/>
        <v>0</v>
      </c>
      <c r="P16104" s="12">
        <f t="shared" si="8528"/>
        <v>0</v>
      </c>
      <c r="Q16104" s="12">
        <f t="shared" si="8528"/>
        <v>0</v>
      </c>
      <c r="R16104" s="12">
        <f t="shared" si="8528"/>
        <v>0</v>
      </c>
      <c r="S16104" s="12">
        <f>S16105+S16108+S16109+S16111</f>
        <v>0</v>
      </c>
      <c r="T16104" s="12">
        <f>T16105+T16108+T16109+T16111</f>
        <v>0</v>
      </c>
      <c r="U16104" s="12">
        <f>U16105+U16108+U16109+U16111</f>
        <v>0</v>
      </c>
      <c r="V16104" s="12">
        <f>V16105+V16108+V16109+V16111</f>
        <v>0</v>
      </c>
      <c r="X16104" s="20" t="str">
        <f t="shared" si="8526"/>
        <v/>
      </c>
      <c r="Y16104" s="20" t="str">
        <f t="shared" si="8527"/>
        <v/>
      </c>
      <c r="Z16104" s="20" t="str">
        <f t="shared" si="8522"/>
        <v/>
      </c>
      <c r="AA16104" s="20" t="str">
        <f t="shared" si="8523"/>
        <v/>
      </c>
      <c r="AE16104" s="28"/>
      <c r="AF16104" s="29"/>
    </row>
    <row r="16105" spans="1:32">
      <c r="A16105" s="7"/>
      <c r="B16105" s="7"/>
      <c r="C16105" s="7"/>
      <c r="D16105" s="9" t="s">
        <v>30</v>
      </c>
      <c r="E16105" s="10" t="s">
        <v>27</v>
      </c>
      <c r="F16105" s="9"/>
      <c r="R16105" s="12">
        <f>G16105+I16105+J16105+K16105-L16105-M16105-N16105-Q16105</f>
        <v>0</v>
      </c>
      <c r="X16105" s="20" t="str">
        <f t="shared" si="8526"/>
        <v/>
      </c>
      <c r="Y16105" s="20" t="str">
        <f t="shared" si="8527"/>
        <v/>
      </c>
      <c r="Z16105" s="20" t="str">
        <f t="shared" si="8522"/>
        <v/>
      </c>
      <c r="AA16105" s="20" t="str">
        <f t="shared" si="8523"/>
        <v/>
      </c>
      <c r="AE16105" s="28"/>
      <c r="AF16105" s="29"/>
    </row>
    <row r="16106" spans="1:32">
      <c r="A16106" s="7"/>
      <c r="B16106" s="7"/>
      <c r="C16106" s="7"/>
      <c r="D16106" s="9" t="s">
        <v>31</v>
      </c>
      <c r="E16106" s="10" t="s">
        <v>27</v>
      </c>
      <c r="F16106" s="9"/>
      <c r="R16106" s="12">
        <f t="shared" ref="R16106:R16111" si="8529">G16106+I16106+J16106+K16106-L16106-M16106-N16106-Q16106</f>
        <v>0</v>
      </c>
      <c r="U16106" s="15" t="s">
        <v>32</v>
      </c>
      <c r="V16106" s="15" t="s">
        <v>32</v>
      </c>
      <c r="X16106" s="20" t="str">
        <f t="shared" si="8526"/>
        <v/>
      </c>
      <c r="Y16106" s="20" t="str">
        <f t="shared" si="8527"/>
        <v/>
      </c>
      <c r="Z16106" s="20" t="str">
        <f t="shared" si="8522"/>
        <v/>
      </c>
      <c r="AA16106" s="20"/>
      <c r="AE16106" s="28"/>
      <c r="AF16106" s="29"/>
    </row>
    <row r="16107" spans="1:32">
      <c r="A16107" s="7"/>
      <c r="B16107" s="7"/>
      <c r="C16107" s="7"/>
      <c r="D16107" s="9" t="s">
        <v>33</v>
      </c>
      <c r="E16107" s="10" t="s">
        <v>27</v>
      </c>
      <c r="F16107" s="9"/>
      <c r="R16107" s="12">
        <f t="shared" si="8529"/>
        <v>0</v>
      </c>
      <c r="U16107" s="15" t="s">
        <v>32</v>
      </c>
      <c r="V16107" s="15" t="s">
        <v>32</v>
      </c>
      <c r="X16107" s="20" t="str">
        <f t="shared" si="8526"/>
        <v/>
      </c>
      <c r="Y16107" s="20" t="str">
        <f t="shared" si="8527"/>
        <v/>
      </c>
      <c r="Z16107" s="20" t="str">
        <f t="shared" si="8522"/>
        <v/>
      </c>
      <c r="AA16107" s="20"/>
      <c r="AE16107" s="28"/>
      <c r="AF16107" s="29"/>
    </row>
    <row r="16108" spans="1:32">
      <c r="A16108" s="7"/>
      <c r="B16108" s="7"/>
      <c r="C16108" s="7"/>
      <c r="D16108" s="9" t="s">
        <v>34</v>
      </c>
      <c r="E16108" s="10" t="s">
        <v>35</v>
      </c>
      <c r="F16108" s="9"/>
      <c r="R16108" s="12">
        <f t="shared" si="8529"/>
        <v>0</v>
      </c>
      <c r="X16108" s="20" t="str">
        <f t="shared" si="8526"/>
        <v/>
      </c>
      <c r="Y16108" s="20" t="str">
        <f t="shared" si="8527"/>
        <v/>
      </c>
      <c r="Z16108" s="20" t="str">
        <f t="shared" si="8522"/>
        <v/>
      </c>
      <c r="AA16108" s="20" t="str">
        <f>IF(R16108&lt;U16108+V16108,"期末实有头数应大于等于良种+改良种","")</f>
        <v/>
      </c>
      <c r="AE16108" s="28"/>
      <c r="AF16108" s="29"/>
    </row>
    <row r="16109" spans="1:32">
      <c r="A16109" s="7"/>
      <c r="B16109" s="7"/>
      <c r="C16109" s="7"/>
      <c r="D16109" s="9" t="s">
        <v>36</v>
      </c>
      <c r="E16109" s="10" t="s">
        <v>27</v>
      </c>
      <c r="F16109" s="9"/>
      <c r="R16109" s="12">
        <f t="shared" si="8529"/>
        <v>0</v>
      </c>
      <c r="X16109" s="20" t="str">
        <f t="shared" si="8526"/>
        <v/>
      </c>
      <c r="Y16109" s="20" t="str">
        <f t="shared" si="8527"/>
        <v/>
      </c>
      <c r="Z16109" s="20" t="str">
        <f t="shared" si="8522"/>
        <v/>
      </c>
      <c r="AA16109" s="20" t="str">
        <f>IF(R16109&lt;U16109+V16109,"期末实有头数应大于等于良种+改良种","")</f>
        <v/>
      </c>
      <c r="AE16109" s="28"/>
      <c r="AF16109" s="29"/>
    </row>
    <row r="16110" spans="1:32">
      <c r="A16110" s="7"/>
      <c r="B16110" s="7"/>
      <c r="C16110" s="7"/>
      <c r="D16110" s="9" t="s">
        <v>37</v>
      </c>
      <c r="E16110" s="10" t="s">
        <v>27</v>
      </c>
      <c r="F16110" s="9"/>
      <c r="R16110" s="12">
        <f t="shared" si="8529"/>
        <v>0</v>
      </c>
      <c r="S16110" s="15" t="s">
        <v>32</v>
      </c>
      <c r="T16110" s="15" t="s">
        <v>32</v>
      </c>
      <c r="U16110" s="15" t="s">
        <v>32</v>
      </c>
      <c r="V16110" s="15" t="s">
        <v>32</v>
      </c>
      <c r="X16110" s="20" t="str">
        <f t="shared" si="8526"/>
        <v/>
      </c>
      <c r="Y16110" s="20" t="str">
        <f t="shared" si="8527"/>
        <v/>
      </c>
      <c r="Z16110" s="20"/>
      <c r="AA16110" s="20"/>
      <c r="AE16110" s="28"/>
      <c r="AF16110" s="29"/>
    </row>
    <row r="16111" spans="1:32">
      <c r="A16111" s="7"/>
      <c r="B16111" s="7"/>
      <c r="C16111" s="7"/>
      <c r="D16111" s="9" t="s">
        <v>38</v>
      </c>
      <c r="E16111" s="10" t="s">
        <v>39</v>
      </c>
      <c r="F16111" s="9"/>
      <c r="R16111" s="12">
        <f t="shared" si="8529"/>
        <v>0</v>
      </c>
      <c r="X16111" s="20" t="str">
        <f t="shared" si="8526"/>
        <v/>
      </c>
      <c r="Y16111" s="20" t="str">
        <f t="shared" si="8527"/>
        <v/>
      </c>
      <c r="Z16111" s="20" t="str">
        <f>IF(R16111&lt;S16111+T16111,"期末实有头数应大于等于能繁母畜+种公畜","")</f>
        <v/>
      </c>
      <c r="AA16111" s="20" t="str">
        <f>IF(R16111&lt;U16111+V16111,"期末实有头数应大于等于良种+改良种","")</f>
        <v/>
      </c>
      <c r="AE16111" s="28"/>
      <c r="AF16111" s="29"/>
    </row>
    <row r="16112" spans="1:32">
      <c r="A16112" s="7"/>
      <c r="B16112" s="7"/>
      <c r="C16112" s="7"/>
      <c r="D16112" s="9" t="s">
        <v>40</v>
      </c>
      <c r="E16112" s="10" t="s">
        <v>41</v>
      </c>
      <c r="F16112" s="9"/>
      <c r="G16112" s="12"/>
      <c r="H16112" s="12">
        <f t="shared" ref="G16112:V16112" si="8530">H16113+H16117</f>
        <v>0</v>
      </c>
      <c r="I16112" s="12">
        <f t="shared" si="8530"/>
        <v>0</v>
      </c>
      <c r="J16112" s="12">
        <f t="shared" si="8530"/>
        <v>0</v>
      </c>
      <c r="K16112" s="12">
        <f t="shared" si="8530"/>
        <v>0</v>
      </c>
      <c r="L16112" s="12">
        <f t="shared" si="8530"/>
        <v>0</v>
      </c>
      <c r="M16112" s="12">
        <f t="shared" si="8530"/>
        <v>0</v>
      </c>
      <c r="N16112" s="12">
        <f t="shared" si="8530"/>
        <v>0</v>
      </c>
      <c r="O16112" s="12">
        <f t="shared" si="8530"/>
        <v>0</v>
      </c>
      <c r="P16112" s="12">
        <f t="shared" si="8530"/>
        <v>0</v>
      </c>
      <c r="Q16112" s="12">
        <f t="shared" si="8530"/>
        <v>0</v>
      </c>
      <c r="R16112" s="21">
        <f t="shared" si="8530"/>
        <v>0</v>
      </c>
      <c r="S16112" s="12">
        <f t="shared" si="8530"/>
        <v>0</v>
      </c>
      <c r="T16112" s="12">
        <f t="shared" si="8530"/>
        <v>0</v>
      </c>
      <c r="U16112" s="12">
        <f t="shared" si="8530"/>
        <v>0</v>
      </c>
      <c r="V16112" s="12">
        <f t="shared" si="8530"/>
        <v>0</v>
      </c>
      <c r="X16112" s="20" t="str">
        <f t="shared" si="8526"/>
        <v/>
      </c>
      <c r="Y16112" s="20" t="str">
        <f t="shared" si="8527"/>
        <v/>
      </c>
      <c r="Z16112" s="20" t="str">
        <f>IF(R16112&lt;S16112+T16112,"期末实有头数应大于等于能繁母畜+种公畜","")</f>
        <v/>
      </c>
      <c r="AA16112" s="20" t="str">
        <f>IF(R16112&lt;U16112+V16112,"期末实有头数应大于等于良种+改良种","")</f>
        <v/>
      </c>
      <c r="AE16112" s="28"/>
      <c r="AF16112" s="29"/>
    </row>
    <row r="16113" spans="1:32">
      <c r="A16113" s="7"/>
      <c r="B16113" s="7"/>
      <c r="C16113" s="7"/>
      <c r="D16113" s="9" t="s">
        <v>42</v>
      </c>
      <c r="E16113" s="10" t="s">
        <v>41</v>
      </c>
      <c r="F16113" s="9"/>
      <c r="R16113" s="12">
        <f>G16113+I16113+J16113+K16113-L16113-M16113-N16113-Q16113</f>
        <v>0</v>
      </c>
      <c r="X16113" s="20" t="str">
        <f t="shared" si="8526"/>
        <v/>
      </c>
      <c r="Y16113" s="20" t="str">
        <f t="shared" si="8527"/>
        <v/>
      </c>
      <c r="Z16113" s="20" t="str">
        <f>IF(R16113&lt;S16113+T16113,"期末实有头数应大于等于能繁母畜+种公畜","")</f>
        <v/>
      </c>
      <c r="AA16113" s="20" t="str">
        <f>IF(R16113&lt;U16113+V16113,"期末实有头数应大于等于良种+改良种","")</f>
        <v/>
      </c>
      <c r="AE16113" s="28"/>
      <c r="AF16113" s="29"/>
    </row>
    <row r="16114" spans="1:32">
      <c r="A16114" s="7"/>
      <c r="B16114" s="7"/>
      <c r="C16114" s="7"/>
      <c r="D16114" s="9" t="s">
        <v>43</v>
      </c>
      <c r="E16114" s="10" t="s">
        <v>41</v>
      </c>
      <c r="F16114" s="9"/>
      <c r="R16114" s="12">
        <f>G16114+I16114+J16114+K16114-L16114-M16114-N16114-Q16114</f>
        <v>0</v>
      </c>
      <c r="U16114" s="15" t="s">
        <v>32</v>
      </c>
      <c r="V16114" s="15" t="s">
        <v>32</v>
      </c>
      <c r="X16114" s="20" t="str">
        <f t="shared" si="8526"/>
        <v/>
      </c>
      <c r="Y16114" s="20" t="str">
        <f t="shared" si="8527"/>
        <v/>
      </c>
      <c r="Z16114" s="20" t="str">
        <f>IF(R16114&lt;S16114+T16114,"期末实有头数应大于等于能繁母畜+种公畜","")</f>
        <v/>
      </c>
      <c r="AA16114" s="20"/>
      <c r="AE16114" s="28"/>
      <c r="AF16114" s="29"/>
    </row>
    <row r="16115" spans="1:32">
      <c r="A16115" s="7"/>
      <c r="B16115" s="7"/>
      <c r="C16115" s="7"/>
      <c r="D16115" s="9" t="s">
        <v>44</v>
      </c>
      <c r="E16115" s="10" t="s">
        <v>41</v>
      </c>
      <c r="F16115" s="9"/>
      <c r="H16115" s="15" t="s">
        <v>32</v>
      </c>
      <c r="I16115" s="15" t="s">
        <v>32</v>
      </c>
      <c r="J16115" s="15" t="s">
        <v>32</v>
      </c>
      <c r="K16115" s="15" t="s">
        <v>32</v>
      </c>
      <c r="L16115" s="15" t="s">
        <v>32</v>
      </c>
      <c r="M16115" s="15" t="s">
        <v>32</v>
      </c>
      <c r="N16115" s="15" t="s">
        <v>32</v>
      </c>
      <c r="O16115" s="15" t="s">
        <v>32</v>
      </c>
      <c r="P16115" s="15" t="s">
        <v>32</v>
      </c>
      <c r="Q16115" s="15" t="s">
        <v>32</v>
      </c>
      <c r="R16115" s="22"/>
      <c r="T16115" s="15" t="s">
        <v>32</v>
      </c>
      <c r="U16115" s="15" t="s">
        <v>32</v>
      </c>
      <c r="V16115" s="15" t="s">
        <v>32</v>
      </c>
      <c r="X16115" s="20" t="str">
        <f t="shared" si="8526"/>
        <v/>
      </c>
      <c r="Y16115" s="20"/>
      <c r="Z16115" s="20"/>
      <c r="AA16115" s="20"/>
      <c r="AE16115" s="28"/>
      <c r="AF16115" s="29"/>
    </row>
    <row r="16116" spans="1:32">
      <c r="A16116" s="7"/>
      <c r="B16116" s="7"/>
      <c r="C16116" s="7"/>
      <c r="D16116" s="9" t="s">
        <v>45</v>
      </c>
      <c r="E16116" s="10" t="s">
        <v>41</v>
      </c>
      <c r="F16116" s="9"/>
      <c r="H16116" s="15" t="s">
        <v>32</v>
      </c>
      <c r="I16116" s="15" t="s">
        <v>32</v>
      </c>
      <c r="J16116" s="15" t="s">
        <v>32</v>
      </c>
      <c r="K16116" s="15" t="s">
        <v>32</v>
      </c>
      <c r="L16116" s="15" t="s">
        <v>32</v>
      </c>
      <c r="M16116" s="15" t="s">
        <v>32</v>
      </c>
      <c r="N16116" s="15" t="s">
        <v>32</v>
      </c>
      <c r="O16116" s="15" t="s">
        <v>32</v>
      </c>
      <c r="P16116" s="15" t="s">
        <v>32</v>
      </c>
      <c r="Q16116" s="15" t="s">
        <v>32</v>
      </c>
      <c r="R16116" s="22"/>
      <c r="T16116" s="15" t="s">
        <v>32</v>
      </c>
      <c r="U16116" s="15" t="s">
        <v>32</v>
      </c>
      <c r="V16116" s="15" t="s">
        <v>32</v>
      </c>
      <c r="X16116" s="20" t="str">
        <f t="shared" si="8526"/>
        <v/>
      </c>
      <c r="Y16116" s="20"/>
      <c r="Z16116" s="20"/>
      <c r="AA16116" s="20"/>
      <c r="AE16116" s="28"/>
      <c r="AF16116" s="29"/>
    </row>
    <row r="16117" spans="1:32">
      <c r="A16117" s="7"/>
      <c r="B16117" s="7"/>
      <c r="C16117" s="7"/>
      <c r="D16117" s="9" t="s">
        <v>46</v>
      </c>
      <c r="E16117" s="10" t="s">
        <v>41</v>
      </c>
      <c r="F16117" s="9"/>
      <c r="R16117" s="12">
        <f>G16117+I16117+J16117+K16117-L16117-M16117-N16117-Q16117</f>
        <v>0</v>
      </c>
      <c r="X16117" s="20" t="str">
        <f t="shared" si="8526"/>
        <v/>
      </c>
      <c r="Y16117" s="20" t="str">
        <f>IF(N16117&lt;O16117+P16117,"出卖应大于等于出卖肉畜+出卖仔畜","")</f>
        <v/>
      </c>
      <c r="Z16117" s="20" t="str">
        <f t="shared" ref="Z16117:Z16126" si="8531">IF(R16117&lt;S16117+T16117,"期末实有头数应大于等于能繁母畜+种公畜","")</f>
        <v/>
      </c>
      <c r="AA16117" s="20" t="str">
        <f t="shared" ref="AA16117:AA16122" si="8532">IF(R16117&lt;U16117+V16117,"期末实有头数应大于等于良种+改良种","")</f>
        <v/>
      </c>
      <c r="AE16117" s="28"/>
      <c r="AF16117" s="29"/>
    </row>
    <row r="16118" spans="1:32">
      <c r="A16118" s="7"/>
      <c r="B16118" s="7"/>
      <c r="C16118" s="7"/>
      <c r="D16118" s="9" t="s">
        <v>47</v>
      </c>
      <c r="E16118" s="16" t="s">
        <v>27</v>
      </c>
      <c r="F16118" s="9"/>
      <c r="R16118" s="12">
        <f>G16118+I16118+J16118+K16118-L16118-M16118-N16118-Q16118</f>
        <v>0</v>
      </c>
      <c r="X16118" s="20" t="str">
        <f t="shared" si="8526"/>
        <v/>
      </c>
      <c r="Y16118" s="20" t="str">
        <f>IF(N16118&lt;O16118+P16118,"出卖应大于等于出卖肉畜+出卖仔畜","")</f>
        <v/>
      </c>
      <c r="Z16118" s="20" t="str">
        <f t="shared" si="8531"/>
        <v/>
      </c>
      <c r="AA16118" s="20" t="str">
        <f t="shared" si="8532"/>
        <v/>
      </c>
      <c r="AE16118" s="28"/>
      <c r="AF16118" s="29"/>
    </row>
    <row r="16119" spans="1:32">
      <c r="A16119" s="7"/>
      <c r="B16119" s="7"/>
      <c r="C16119" s="7"/>
      <c r="D16119" s="9" t="s">
        <v>26</v>
      </c>
      <c r="E16119" s="10" t="s">
        <v>27</v>
      </c>
      <c r="F16119" s="9"/>
      <c r="G16119" s="12"/>
      <c r="H16119" s="12">
        <f t="shared" ref="G16119:V16119" si="8533">H16120+H16135</f>
        <v>0</v>
      </c>
      <c r="I16119" s="12">
        <f t="shared" si="8533"/>
        <v>0</v>
      </c>
      <c r="J16119" s="12">
        <f t="shared" si="8533"/>
        <v>0</v>
      </c>
      <c r="K16119" s="12">
        <f t="shared" si="8533"/>
        <v>0</v>
      </c>
      <c r="L16119" s="12">
        <f t="shared" si="8533"/>
        <v>0</v>
      </c>
      <c r="M16119" s="12">
        <f t="shared" si="8533"/>
        <v>0</v>
      </c>
      <c r="N16119" s="12">
        <f t="shared" si="8533"/>
        <v>0</v>
      </c>
      <c r="O16119" s="12">
        <f t="shared" si="8533"/>
        <v>0</v>
      </c>
      <c r="P16119" s="12">
        <f t="shared" si="8533"/>
        <v>0</v>
      </c>
      <c r="Q16119" s="12">
        <f t="shared" si="8533"/>
        <v>0</v>
      </c>
      <c r="R16119" s="12">
        <f t="shared" si="8533"/>
        <v>0</v>
      </c>
      <c r="S16119" s="12">
        <f t="shared" si="8533"/>
        <v>0</v>
      </c>
      <c r="T16119" s="12">
        <f t="shared" si="8533"/>
        <v>0</v>
      </c>
      <c r="U16119" s="12">
        <f t="shared" si="8533"/>
        <v>0</v>
      </c>
      <c r="V16119" s="12">
        <f t="shared" si="8533"/>
        <v>0</v>
      </c>
      <c r="X16119" s="20" t="str">
        <f t="shared" si="8526"/>
        <v/>
      </c>
      <c r="Y16119" s="20" t="str">
        <f>IF(N16119&lt;O16119+P16119,"出卖应大于等于出卖肉畜+出卖仔畜","")</f>
        <v/>
      </c>
      <c r="Z16119" s="20" t="str">
        <f t="shared" si="8531"/>
        <v/>
      </c>
      <c r="AA16119" s="20" t="str">
        <f t="shared" si="8532"/>
        <v/>
      </c>
      <c r="AE16119" s="28"/>
      <c r="AF16119" s="29"/>
    </row>
    <row r="16120" spans="1:32">
      <c r="A16120" s="7"/>
      <c r="B16120" s="7"/>
      <c r="C16120" s="7"/>
      <c r="D16120" s="9" t="s">
        <v>28</v>
      </c>
      <c r="E16120" s="10" t="s">
        <v>27</v>
      </c>
      <c r="F16120" s="9"/>
      <c r="G16120" s="12"/>
      <c r="H16120" s="12">
        <f t="shared" ref="G16120:V16120" si="8534">H16121+H16129</f>
        <v>0</v>
      </c>
      <c r="I16120" s="12">
        <f t="shared" si="8534"/>
        <v>0</v>
      </c>
      <c r="J16120" s="12">
        <f t="shared" si="8534"/>
        <v>0</v>
      </c>
      <c r="K16120" s="12">
        <f t="shared" si="8534"/>
        <v>0</v>
      </c>
      <c r="L16120" s="12">
        <f t="shared" si="8534"/>
        <v>0</v>
      </c>
      <c r="M16120" s="12">
        <f t="shared" si="8534"/>
        <v>0</v>
      </c>
      <c r="N16120" s="12">
        <f t="shared" si="8534"/>
        <v>0</v>
      </c>
      <c r="O16120" s="12">
        <f t="shared" si="8534"/>
        <v>0</v>
      </c>
      <c r="P16120" s="12">
        <f t="shared" si="8534"/>
        <v>0</v>
      </c>
      <c r="Q16120" s="12">
        <f t="shared" si="8534"/>
        <v>0</v>
      </c>
      <c r="R16120" s="12">
        <f t="shared" si="8534"/>
        <v>0</v>
      </c>
      <c r="S16120" s="12">
        <f t="shared" si="8534"/>
        <v>0</v>
      </c>
      <c r="T16120" s="12">
        <f t="shared" si="8534"/>
        <v>0</v>
      </c>
      <c r="U16120" s="12">
        <f t="shared" si="8534"/>
        <v>0</v>
      </c>
      <c r="V16120" s="12">
        <f t="shared" si="8534"/>
        <v>0</v>
      </c>
      <c r="X16120" s="20" t="str">
        <f t="shared" ref="X16120:X16136" si="8535">IF(H16120&lt;I16120,"繁殖仔畜应大于等于成活","")</f>
        <v/>
      </c>
      <c r="Y16120" s="20" t="str">
        <f t="shared" ref="Y16120:Y16131" si="8536">IF(N16120&lt;O16120+P16120,"出卖应大于等于出卖肉畜+出卖仔畜","")</f>
        <v/>
      </c>
      <c r="Z16120" s="20" t="str">
        <f t="shared" si="8531"/>
        <v/>
      </c>
      <c r="AA16120" s="20" t="str">
        <f t="shared" si="8532"/>
        <v/>
      </c>
      <c r="AE16120" s="28"/>
      <c r="AF16120" s="29"/>
    </row>
    <row r="16121" spans="1:32">
      <c r="A16121" s="7"/>
      <c r="B16121" s="7"/>
      <c r="C16121" s="7"/>
      <c r="D16121" s="9" t="s">
        <v>29</v>
      </c>
      <c r="E16121" s="10" t="s">
        <v>27</v>
      </c>
      <c r="F16121" s="9"/>
      <c r="G16121" s="12"/>
      <c r="H16121" s="12">
        <f t="shared" ref="G16121:R16121" si="8537">H16122+H16125+H16126+H16127+H16128</f>
        <v>0</v>
      </c>
      <c r="I16121" s="12">
        <f t="shared" si="8537"/>
        <v>0</v>
      </c>
      <c r="J16121" s="12">
        <f t="shared" si="8537"/>
        <v>0</v>
      </c>
      <c r="K16121" s="12">
        <f t="shared" si="8537"/>
        <v>0</v>
      </c>
      <c r="L16121" s="12">
        <f t="shared" si="8537"/>
        <v>0</v>
      </c>
      <c r="M16121" s="12">
        <f t="shared" si="8537"/>
        <v>0</v>
      </c>
      <c r="N16121" s="12">
        <f t="shared" si="8537"/>
        <v>0</v>
      </c>
      <c r="O16121" s="12">
        <f t="shared" si="8537"/>
        <v>0</v>
      </c>
      <c r="P16121" s="12">
        <f t="shared" si="8537"/>
        <v>0</v>
      </c>
      <c r="Q16121" s="12">
        <f t="shared" si="8537"/>
        <v>0</v>
      </c>
      <c r="R16121" s="12">
        <f t="shared" si="8537"/>
        <v>0</v>
      </c>
      <c r="S16121" s="12">
        <f>S16122+S16125+S16126+S16128</f>
        <v>0</v>
      </c>
      <c r="T16121" s="12">
        <f>T16122+T16125+T16126+T16128</f>
        <v>0</v>
      </c>
      <c r="U16121" s="12">
        <f>U16122+U16125+U16126+U16128</f>
        <v>0</v>
      </c>
      <c r="V16121" s="12">
        <f>V16122+V16125+V16126+V16128</f>
        <v>0</v>
      </c>
      <c r="X16121" s="20" t="str">
        <f t="shared" si="8535"/>
        <v/>
      </c>
      <c r="Y16121" s="20" t="str">
        <f t="shared" si="8536"/>
        <v/>
      </c>
      <c r="Z16121" s="20" t="str">
        <f t="shared" si="8531"/>
        <v/>
      </c>
      <c r="AA16121" s="20" t="str">
        <f t="shared" si="8532"/>
        <v/>
      </c>
      <c r="AE16121" s="28"/>
      <c r="AF16121" s="29"/>
    </row>
    <row r="16122" spans="1:32">
      <c r="A16122" s="7"/>
      <c r="B16122" s="7"/>
      <c r="C16122" s="7"/>
      <c r="D16122" s="9" t="s">
        <v>30</v>
      </c>
      <c r="E16122" s="10" t="s">
        <v>27</v>
      </c>
      <c r="F16122" s="9"/>
      <c r="R16122" s="12">
        <f>G16122+I16122+J16122+K16122-L16122-M16122-N16122-Q16122</f>
        <v>0</v>
      </c>
      <c r="X16122" s="20" t="str">
        <f t="shared" si="8535"/>
        <v/>
      </c>
      <c r="Y16122" s="20" t="str">
        <f t="shared" si="8536"/>
        <v/>
      </c>
      <c r="Z16122" s="20" t="str">
        <f t="shared" si="8531"/>
        <v/>
      </c>
      <c r="AA16122" s="20" t="str">
        <f t="shared" si="8532"/>
        <v/>
      </c>
      <c r="AE16122" s="28"/>
      <c r="AF16122" s="29"/>
    </row>
    <row r="16123" spans="1:32">
      <c r="A16123" s="7"/>
      <c r="B16123" s="7"/>
      <c r="C16123" s="7"/>
      <c r="D16123" s="9" t="s">
        <v>31</v>
      </c>
      <c r="E16123" s="10" t="s">
        <v>27</v>
      </c>
      <c r="F16123" s="9"/>
      <c r="R16123" s="12">
        <f t="shared" ref="R16123:R16128" si="8538">G16123+I16123+J16123+K16123-L16123-M16123-N16123-Q16123</f>
        <v>0</v>
      </c>
      <c r="U16123" s="15" t="s">
        <v>32</v>
      </c>
      <c r="V16123" s="15" t="s">
        <v>32</v>
      </c>
      <c r="X16123" s="20" t="str">
        <f t="shared" si="8535"/>
        <v/>
      </c>
      <c r="Y16123" s="20" t="str">
        <f t="shared" si="8536"/>
        <v/>
      </c>
      <c r="Z16123" s="20" t="str">
        <f t="shared" si="8531"/>
        <v/>
      </c>
      <c r="AA16123" s="20"/>
      <c r="AE16123" s="28"/>
      <c r="AF16123" s="29"/>
    </row>
    <row r="16124" spans="1:32">
      <c r="A16124" s="7"/>
      <c r="B16124" s="7"/>
      <c r="C16124" s="7"/>
      <c r="D16124" s="9" t="s">
        <v>33</v>
      </c>
      <c r="E16124" s="10" t="s">
        <v>27</v>
      </c>
      <c r="F16124" s="9"/>
      <c r="R16124" s="12">
        <f t="shared" si="8538"/>
        <v>0</v>
      </c>
      <c r="U16124" s="15" t="s">
        <v>32</v>
      </c>
      <c r="V16124" s="15" t="s">
        <v>32</v>
      </c>
      <c r="X16124" s="20" t="str">
        <f t="shared" si="8535"/>
        <v/>
      </c>
      <c r="Y16124" s="20" t="str">
        <f t="shared" si="8536"/>
        <v/>
      </c>
      <c r="Z16124" s="20" t="str">
        <f t="shared" si="8531"/>
        <v/>
      </c>
      <c r="AA16124" s="20"/>
      <c r="AE16124" s="28"/>
      <c r="AF16124" s="29"/>
    </row>
    <row r="16125" spans="1:32">
      <c r="A16125" s="7"/>
      <c r="B16125" s="7"/>
      <c r="C16125" s="7"/>
      <c r="D16125" s="9" t="s">
        <v>34</v>
      </c>
      <c r="E16125" s="10" t="s">
        <v>35</v>
      </c>
      <c r="F16125" s="9"/>
      <c r="R16125" s="12">
        <f t="shared" si="8538"/>
        <v>0</v>
      </c>
      <c r="X16125" s="20" t="str">
        <f t="shared" si="8535"/>
        <v/>
      </c>
      <c r="Y16125" s="20" t="str">
        <f t="shared" si="8536"/>
        <v/>
      </c>
      <c r="Z16125" s="20" t="str">
        <f t="shared" si="8531"/>
        <v/>
      </c>
      <c r="AA16125" s="20" t="str">
        <f>IF(R16125&lt;U16125+V16125,"期末实有头数应大于等于良种+改良种","")</f>
        <v/>
      </c>
      <c r="AE16125" s="28"/>
      <c r="AF16125" s="29"/>
    </row>
    <row r="16126" spans="1:32">
      <c r="A16126" s="7"/>
      <c r="B16126" s="7"/>
      <c r="C16126" s="7"/>
      <c r="D16126" s="9" t="s">
        <v>36</v>
      </c>
      <c r="E16126" s="10" t="s">
        <v>27</v>
      </c>
      <c r="F16126" s="9"/>
      <c r="R16126" s="12">
        <f t="shared" si="8538"/>
        <v>0</v>
      </c>
      <c r="X16126" s="20" t="str">
        <f t="shared" si="8535"/>
        <v/>
      </c>
      <c r="Y16126" s="20" t="str">
        <f t="shared" si="8536"/>
        <v/>
      </c>
      <c r="Z16126" s="20" t="str">
        <f t="shared" si="8531"/>
        <v/>
      </c>
      <c r="AA16126" s="20" t="str">
        <f>IF(R16126&lt;U16126+V16126,"期末实有头数应大于等于良种+改良种","")</f>
        <v/>
      </c>
      <c r="AE16126" s="28"/>
      <c r="AF16126" s="29"/>
    </row>
    <row r="16127" spans="1:32">
      <c r="A16127" s="7"/>
      <c r="B16127" s="7"/>
      <c r="C16127" s="7"/>
      <c r="D16127" s="9" t="s">
        <v>37</v>
      </c>
      <c r="E16127" s="10" t="s">
        <v>27</v>
      </c>
      <c r="F16127" s="9"/>
      <c r="R16127" s="12">
        <f t="shared" si="8538"/>
        <v>0</v>
      </c>
      <c r="S16127" s="15" t="s">
        <v>32</v>
      </c>
      <c r="T16127" s="15" t="s">
        <v>32</v>
      </c>
      <c r="U16127" s="15" t="s">
        <v>32</v>
      </c>
      <c r="V16127" s="15" t="s">
        <v>32</v>
      </c>
      <c r="X16127" s="20" t="str">
        <f t="shared" si="8535"/>
        <v/>
      </c>
      <c r="Y16127" s="20" t="str">
        <f t="shared" si="8536"/>
        <v/>
      </c>
      <c r="Z16127" s="20"/>
      <c r="AA16127" s="20"/>
      <c r="AE16127" s="28"/>
      <c r="AF16127" s="29"/>
    </row>
    <row r="16128" spans="1:32">
      <c r="A16128" s="7"/>
      <c r="B16128" s="7"/>
      <c r="C16128" s="7"/>
      <c r="D16128" s="9" t="s">
        <v>38</v>
      </c>
      <c r="E16128" s="10" t="s">
        <v>39</v>
      </c>
      <c r="F16128" s="9"/>
      <c r="R16128" s="12">
        <f t="shared" si="8538"/>
        <v>0</v>
      </c>
      <c r="X16128" s="20" t="str">
        <f t="shared" si="8535"/>
        <v/>
      </c>
      <c r="Y16128" s="20" t="str">
        <f t="shared" si="8536"/>
        <v/>
      </c>
      <c r="Z16128" s="20" t="str">
        <f>IF(R16128&lt;S16128+T16128,"期末实有头数应大于等于能繁母畜+种公畜","")</f>
        <v/>
      </c>
      <c r="AA16128" s="20" t="str">
        <f>IF(R16128&lt;U16128+V16128,"期末实有头数应大于等于良种+改良种","")</f>
        <v/>
      </c>
      <c r="AE16128" s="28"/>
      <c r="AF16128" s="29"/>
    </row>
    <row r="16129" spans="1:32">
      <c r="A16129" s="7"/>
      <c r="B16129" s="7"/>
      <c r="C16129" s="7"/>
      <c r="D16129" s="9" t="s">
        <v>40</v>
      </c>
      <c r="E16129" s="10" t="s">
        <v>41</v>
      </c>
      <c r="F16129" s="9"/>
      <c r="G16129" s="12"/>
      <c r="H16129" s="12">
        <f t="shared" ref="G16129:V16129" si="8539">H16130+H16134</f>
        <v>0</v>
      </c>
      <c r="I16129" s="12">
        <f t="shared" si="8539"/>
        <v>0</v>
      </c>
      <c r="J16129" s="12">
        <f t="shared" si="8539"/>
        <v>0</v>
      </c>
      <c r="K16129" s="12">
        <f t="shared" si="8539"/>
        <v>0</v>
      </c>
      <c r="L16129" s="12">
        <f t="shared" si="8539"/>
        <v>0</v>
      </c>
      <c r="M16129" s="12">
        <f t="shared" si="8539"/>
        <v>0</v>
      </c>
      <c r="N16129" s="12">
        <f t="shared" si="8539"/>
        <v>0</v>
      </c>
      <c r="O16129" s="12">
        <f t="shared" si="8539"/>
        <v>0</v>
      </c>
      <c r="P16129" s="12">
        <f t="shared" si="8539"/>
        <v>0</v>
      </c>
      <c r="Q16129" s="12">
        <f t="shared" si="8539"/>
        <v>0</v>
      </c>
      <c r="R16129" s="21">
        <f t="shared" si="8539"/>
        <v>0</v>
      </c>
      <c r="S16129" s="12">
        <f t="shared" si="8539"/>
        <v>0</v>
      </c>
      <c r="T16129" s="12">
        <f t="shared" si="8539"/>
        <v>0</v>
      </c>
      <c r="U16129" s="12">
        <f t="shared" si="8539"/>
        <v>0</v>
      </c>
      <c r="V16129" s="12">
        <f t="shared" si="8539"/>
        <v>0</v>
      </c>
      <c r="X16129" s="20" t="str">
        <f t="shared" si="8535"/>
        <v/>
      </c>
      <c r="Y16129" s="20" t="str">
        <f t="shared" si="8536"/>
        <v/>
      </c>
      <c r="Z16129" s="20" t="str">
        <f>IF(R16129&lt;S16129+T16129,"期末实有头数应大于等于能繁母畜+种公畜","")</f>
        <v/>
      </c>
      <c r="AA16129" s="20" t="str">
        <f>IF(R16129&lt;U16129+V16129,"期末实有头数应大于等于良种+改良种","")</f>
        <v/>
      </c>
      <c r="AE16129" s="28"/>
      <c r="AF16129" s="29"/>
    </row>
    <row r="16130" spans="1:32">
      <c r="A16130" s="7"/>
      <c r="B16130" s="7"/>
      <c r="C16130" s="7"/>
      <c r="D16130" s="9" t="s">
        <v>42</v>
      </c>
      <c r="E16130" s="10" t="s">
        <v>41</v>
      </c>
      <c r="F16130" s="9"/>
      <c r="R16130" s="12">
        <f>G16130+I16130+J16130+K16130-L16130-M16130-N16130-Q16130</f>
        <v>0</v>
      </c>
      <c r="X16130" s="20" t="str">
        <f t="shared" si="8535"/>
        <v/>
      </c>
      <c r="Y16130" s="20" t="str">
        <f t="shared" si="8536"/>
        <v/>
      </c>
      <c r="Z16130" s="20" t="str">
        <f>IF(R16130&lt;S16130+T16130,"期末实有头数应大于等于能繁母畜+种公畜","")</f>
        <v/>
      </c>
      <c r="AA16130" s="20" t="str">
        <f>IF(R16130&lt;U16130+V16130,"期末实有头数应大于等于良种+改良种","")</f>
        <v/>
      </c>
      <c r="AE16130" s="28"/>
      <c r="AF16130" s="29"/>
    </row>
    <row r="16131" spans="1:32">
      <c r="A16131" s="7"/>
      <c r="B16131" s="7"/>
      <c r="C16131" s="7"/>
      <c r="D16131" s="9" t="s">
        <v>43</v>
      </c>
      <c r="E16131" s="10" t="s">
        <v>41</v>
      </c>
      <c r="F16131" s="9"/>
      <c r="R16131" s="12">
        <f>G16131+I16131+J16131+K16131-L16131-M16131-N16131-Q16131</f>
        <v>0</v>
      </c>
      <c r="U16131" s="15" t="s">
        <v>32</v>
      </c>
      <c r="V16131" s="15" t="s">
        <v>32</v>
      </c>
      <c r="X16131" s="20" t="str">
        <f t="shared" si="8535"/>
        <v/>
      </c>
      <c r="Y16131" s="20" t="str">
        <f t="shared" si="8536"/>
        <v/>
      </c>
      <c r="Z16131" s="20" t="str">
        <f>IF(R16131&lt;S16131+T16131,"期末实有头数应大于等于能繁母畜+种公畜","")</f>
        <v/>
      </c>
      <c r="AA16131" s="20"/>
      <c r="AE16131" s="28"/>
      <c r="AF16131" s="29"/>
    </row>
    <row r="16132" spans="1:32">
      <c r="A16132" s="7"/>
      <c r="B16132" s="7"/>
      <c r="C16132" s="7"/>
      <c r="D16132" s="9" t="s">
        <v>44</v>
      </c>
      <c r="E16132" s="10" t="s">
        <v>41</v>
      </c>
      <c r="F16132" s="9"/>
      <c r="H16132" s="15" t="s">
        <v>32</v>
      </c>
      <c r="I16132" s="15" t="s">
        <v>32</v>
      </c>
      <c r="J16132" s="15" t="s">
        <v>32</v>
      </c>
      <c r="K16132" s="15" t="s">
        <v>32</v>
      </c>
      <c r="L16132" s="15" t="s">
        <v>32</v>
      </c>
      <c r="M16132" s="15" t="s">
        <v>32</v>
      </c>
      <c r="N16132" s="15" t="s">
        <v>32</v>
      </c>
      <c r="O16132" s="15" t="s">
        <v>32</v>
      </c>
      <c r="P16132" s="15" t="s">
        <v>32</v>
      </c>
      <c r="Q16132" s="15" t="s">
        <v>32</v>
      </c>
      <c r="R16132" s="22"/>
      <c r="T16132" s="15" t="s">
        <v>32</v>
      </c>
      <c r="U16132" s="15" t="s">
        <v>32</v>
      </c>
      <c r="V16132" s="15" t="s">
        <v>32</v>
      </c>
      <c r="X16132" s="20" t="str">
        <f t="shared" si="8535"/>
        <v/>
      </c>
      <c r="Y16132" s="20"/>
      <c r="Z16132" s="20"/>
      <c r="AA16132" s="20"/>
      <c r="AE16132" s="28"/>
      <c r="AF16132" s="29"/>
    </row>
    <row r="16133" spans="1:32">
      <c r="A16133" s="7"/>
      <c r="B16133" s="7"/>
      <c r="C16133" s="7"/>
      <c r="D16133" s="9" t="s">
        <v>45</v>
      </c>
      <c r="E16133" s="10" t="s">
        <v>41</v>
      </c>
      <c r="F16133" s="9"/>
      <c r="H16133" s="15" t="s">
        <v>32</v>
      </c>
      <c r="I16133" s="15" t="s">
        <v>32</v>
      </c>
      <c r="J16133" s="15" t="s">
        <v>32</v>
      </c>
      <c r="K16133" s="15" t="s">
        <v>32</v>
      </c>
      <c r="L16133" s="15" t="s">
        <v>32</v>
      </c>
      <c r="M16133" s="15" t="s">
        <v>32</v>
      </c>
      <c r="N16133" s="15" t="s">
        <v>32</v>
      </c>
      <c r="O16133" s="15" t="s">
        <v>32</v>
      </c>
      <c r="P16133" s="15" t="s">
        <v>32</v>
      </c>
      <c r="Q16133" s="15" t="s">
        <v>32</v>
      </c>
      <c r="R16133" s="22"/>
      <c r="T16133" s="15" t="s">
        <v>32</v>
      </c>
      <c r="U16133" s="15" t="s">
        <v>32</v>
      </c>
      <c r="V16133" s="15" t="s">
        <v>32</v>
      </c>
      <c r="X16133" s="20" t="str">
        <f t="shared" si="8535"/>
        <v/>
      </c>
      <c r="Y16133" s="20"/>
      <c r="Z16133" s="20"/>
      <c r="AA16133" s="20"/>
      <c r="AE16133" s="28"/>
      <c r="AF16133" s="29"/>
    </row>
    <row r="16134" spans="1:32">
      <c r="A16134" s="7"/>
      <c r="B16134" s="7"/>
      <c r="C16134" s="7"/>
      <c r="D16134" s="9" t="s">
        <v>46</v>
      </c>
      <c r="E16134" s="10" t="s">
        <v>41</v>
      </c>
      <c r="F16134" s="9"/>
      <c r="R16134" s="12">
        <f>G16134+I16134+J16134+K16134-L16134-M16134-N16134-Q16134</f>
        <v>0</v>
      </c>
      <c r="X16134" s="20" t="str">
        <f t="shared" si="8535"/>
        <v/>
      </c>
      <c r="Y16134" s="20" t="str">
        <f>IF(N16134&lt;O16134+P16134,"出卖应大于等于出卖肉畜+出卖仔畜","")</f>
        <v/>
      </c>
      <c r="Z16134" s="20" t="str">
        <f t="shared" ref="Z16134:Z16143" si="8540">IF(R16134&lt;S16134+T16134,"期末实有头数应大于等于能繁母畜+种公畜","")</f>
        <v/>
      </c>
      <c r="AA16134" s="20" t="str">
        <f t="shared" ref="AA16134:AA16139" si="8541">IF(R16134&lt;U16134+V16134,"期末实有头数应大于等于良种+改良种","")</f>
        <v/>
      </c>
      <c r="AE16134" s="28"/>
      <c r="AF16134" s="29"/>
    </row>
    <row r="16135" spans="1:32">
      <c r="A16135" s="7"/>
      <c r="B16135" s="7"/>
      <c r="C16135" s="7"/>
      <c r="D16135" s="9" t="s">
        <v>47</v>
      </c>
      <c r="E16135" s="16" t="s">
        <v>27</v>
      </c>
      <c r="F16135" s="9"/>
      <c r="R16135" s="12">
        <f>G16135+I16135+J16135+K16135-L16135-M16135-N16135-Q16135</f>
        <v>0</v>
      </c>
      <c r="X16135" s="20" t="str">
        <f t="shared" si="8535"/>
        <v/>
      </c>
      <c r="Y16135" s="20" t="str">
        <f>IF(N16135&lt;O16135+P16135,"出卖应大于等于出卖肉畜+出卖仔畜","")</f>
        <v/>
      </c>
      <c r="Z16135" s="20" t="str">
        <f t="shared" si="8540"/>
        <v/>
      </c>
      <c r="AA16135" s="20" t="str">
        <f t="shared" si="8541"/>
        <v/>
      </c>
      <c r="AE16135" s="28"/>
      <c r="AF16135" s="29"/>
    </row>
    <row r="16136" spans="1:32">
      <c r="A16136" s="7"/>
      <c r="B16136" s="7"/>
      <c r="C16136" s="7"/>
      <c r="D16136" s="9" t="s">
        <v>26</v>
      </c>
      <c r="E16136" s="10" t="s">
        <v>27</v>
      </c>
      <c r="F16136" s="9"/>
      <c r="G16136" s="12"/>
      <c r="H16136" s="12">
        <f t="shared" ref="G16136:V16136" si="8542">H16137+H16152</f>
        <v>0</v>
      </c>
      <c r="I16136" s="12">
        <f t="shared" si="8542"/>
        <v>0</v>
      </c>
      <c r="J16136" s="12">
        <f t="shared" si="8542"/>
        <v>0</v>
      </c>
      <c r="K16136" s="12">
        <f t="shared" si="8542"/>
        <v>0</v>
      </c>
      <c r="L16136" s="12">
        <f t="shared" si="8542"/>
        <v>0</v>
      </c>
      <c r="M16136" s="12">
        <f t="shared" si="8542"/>
        <v>0</v>
      </c>
      <c r="N16136" s="12">
        <f t="shared" si="8542"/>
        <v>0</v>
      </c>
      <c r="O16136" s="12">
        <f t="shared" si="8542"/>
        <v>0</v>
      </c>
      <c r="P16136" s="12">
        <f t="shared" si="8542"/>
        <v>0</v>
      </c>
      <c r="Q16136" s="12">
        <f t="shared" si="8542"/>
        <v>0</v>
      </c>
      <c r="R16136" s="12">
        <f t="shared" si="8542"/>
        <v>0</v>
      </c>
      <c r="S16136" s="12">
        <f t="shared" si="8542"/>
        <v>0</v>
      </c>
      <c r="T16136" s="12">
        <f t="shared" si="8542"/>
        <v>0</v>
      </c>
      <c r="U16136" s="12">
        <f t="shared" si="8542"/>
        <v>0</v>
      </c>
      <c r="V16136" s="12">
        <f t="shared" si="8542"/>
        <v>0</v>
      </c>
      <c r="X16136" s="20" t="str">
        <f t="shared" si="8535"/>
        <v/>
      </c>
      <c r="Y16136" s="20" t="str">
        <f>IF(N16136&lt;O16136+P16136,"出卖应大于等于出卖肉畜+出卖仔畜","")</f>
        <v/>
      </c>
      <c r="Z16136" s="20" t="str">
        <f t="shared" si="8540"/>
        <v/>
      </c>
      <c r="AA16136" s="20" t="str">
        <f t="shared" si="8541"/>
        <v/>
      </c>
      <c r="AE16136" s="28"/>
      <c r="AF16136" s="29"/>
    </row>
    <row r="16137" spans="1:32">
      <c r="A16137" s="7"/>
      <c r="B16137" s="7"/>
      <c r="C16137" s="7"/>
      <c r="D16137" s="9" t="s">
        <v>28</v>
      </c>
      <c r="E16137" s="10" t="s">
        <v>27</v>
      </c>
      <c r="F16137" s="9"/>
      <c r="G16137" s="12"/>
      <c r="H16137" s="12">
        <f t="shared" ref="G16137:V16137" si="8543">H16138+H16146</f>
        <v>0</v>
      </c>
      <c r="I16137" s="12">
        <f t="shared" si="8543"/>
        <v>0</v>
      </c>
      <c r="J16137" s="12">
        <f t="shared" si="8543"/>
        <v>0</v>
      </c>
      <c r="K16137" s="12">
        <f t="shared" si="8543"/>
        <v>0</v>
      </c>
      <c r="L16137" s="12">
        <f t="shared" si="8543"/>
        <v>0</v>
      </c>
      <c r="M16137" s="12">
        <f t="shared" si="8543"/>
        <v>0</v>
      </c>
      <c r="N16137" s="12">
        <f t="shared" si="8543"/>
        <v>0</v>
      </c>
      <c r="O16137" s="12">
        <f t="shared" si="8543"/>
        <v>0</v>
      </c>
      <c r="P16137" s="12">
        <f t="shared" si="8543"/>
        <v>0</v>
      </c>
      <c r="Q16137" s="12">
        <f t="shared" si="8543"/>
        <v>0</v>
      </c>
      <c r="R16137" s="12">
        <f t="shared" si="8543"/>
        <v>0</v>
      </c>
      <c r="S16137" s="12">
        <f t="shared" si="8543"/>
        <v>0</v>
      </c>
      <c r="T16137" s="12">
        <f t="shared" si="8543"/>
        <v>0</v>
      </c>
      <c r="U16137" s="12">
        <f t="shared" si="8543"/>
        <v>0</v>
      </c>
      <c r="V16137" s="12">
        <f t="shared" si="8543"/>
        <v>0</v>
      </c>
      <c r="X16137" s="20" t="str">
        <f t="shared" ref="X16137:X16153" si="8544">IF(H16137&lt;I16137,"繁殖仔畜应大于等于成活","")</f>
        <v/>
      </c>
      <c r="Y16137" s="20" t="str">
        <f t="shared" ref="Y16137:Y16148" si="8545">IF(N16137&lt;O16137+P16137,"出卖应大于等于出卖肉畜+出卖仔畜","")</f>
        <v/>
      </c>
      <c r="Z16137" s="20" t="str">
        <f t="shared" si="8540"/>
        <v/>
      </c>
      <c r="AA16137" s="20" t="str">
        <f t="shared" si="8541"/>
        <v/>
      </c>
      <c r="AE16137" s="28"/>
      <c r="AF16137" s="29"/>
    </row>
    <row r="16138" spans="1:32">
      <c r="A16138" s="7"/>
      <c r="B16138" s="7"/>
      <c r="C16138" s="7"/>
      <c r="D16138" s="9" t="s">
        <v>29</v>
      </c>
      <c r="E16138" s="10" t="s">
        <v>27</v>
      </c>
      <c r="F16138" s="9"/>
      <c r="G16138" s="12"/>
      <c r="H16138" s="12">
        <f t="shared" ref="G16138:R16138" si="8546">H16139+H16142+H16143+H16144+H16145</f>
        <v>0</v>
      </c>
      <c r="I16138" s="12">
        <f t="shared" si="8546"/>
        <v>0</v>
      </c>
      <c r="J16138" s="12">
        <f t="shared" si="8546"/>
        <v>0</v>
      </c>
      <c r="K16138" s="12">
        <f t="shared" si="8546"/>
        <v>0</v>
      </c>
      <c r="L16138" s="12">
        <f t="shared" si="8546"/>
        <v>0</v>
      </c>
      <c r="M16138" s="12">
        <f t="shared" si="8546"/>
        <v>0</v>
      </c>
      <c r="N16138" s="12">
        <f t="shared" si="8546"/>
        <v>0</v>
      </c>
      <c r="O16138" s="12">
        <f t="shared" si="8546"/>
        <v>0</v>
      </c>
      <c r="P16138" s="12">
        <f t="shared" si="8546"/>
        <v>0</v>
      </c>
      <c r="Q16138" s="12">
        <f t="shared" si="8546"/>
        <v>0</v>
      </c>
      <c r="R16138" s="12">
        <f t="shared" si="8546"/>
        <v>0</v>
      </c>
      <c r="S16138" s="12">
        <f>S16139+S16142+S16143+S16145</f>
        <v>0</v>
      </c>
      <c r="T16138" s="12">
        <f>T16139+T16142+T16143+T16145</f>
        <v>0</v>
      </c>
      <c r="U16138" s="12">
        <f>U16139+U16142+U16143+U16145</f>
        <v>0</v>
      </c>
      <c r="V16138" s="12">
        <f>V16139+V16142+V16143+V16145</f>
        <v>0</v>
      </c>
      <c r="X16138" s="20" t="str">
        <f t="shared" si="8544"/>
        <v/>
      </c>
      <c r="Y16138" s="20" t="str">
        <f t="shared" si="8545"/>
        <v/>
      </c>
      <c r="Z16138" s="20" t="str">
        <f t="shared" si="8540"/>
        <v/>
      </c>
      <c r="AA16138" s="20" t="str">
        <f t="shared" si="8541"/>
        <v/>
      </c>
      <c r="AE16138" s="28"/>
      <c r="AF16138" s="29"/>
    </row>
    <row r="16139" spans="1:32">
      <c r="A16139" s="7"/>
      <c r="B16139" s="7"/>
      <c r="C16139" s="7"/>
      <c r="D16139" s="9" t="s">
        <v>30</v>
      </c>
      <c r="E16139" s="10" t="s">
        <v>27</v>
      </c>
      <c r="F16139" s="9"/>
      <c r="R16139" s="12">
        <f>G16139+I16139+J16139+K16139-L16139-M16139-N16139-Q16139</f>
        <v>0</v>
      </c>
      <c r="X16139" s="20" t="str">
        <f t="shared" si="8544"/>
        <v/>
      </c>
      <c r="Y16139" s="20" t="str">
        <f t="shared" si="8545"/>
        <v/>
      </c>
      <c r="Z16139" s="20" t="str">
        <f t="shared" si="8540"/>
        <v/>
      </c>
      <c r="AA16139" s="20" t="str">
        <f t="shared" si="8541"/>
        <v/>
      </c>
      <c r="AE16139" s="28"/>
      <c r="AF16139" s="29"/>
    </row>
    <row r="16140" spans="1:32">
      <c r="A16140" s="7"/>
      <c r="B16140" s="7"/>
      <c r="C16140" s="7"/>
      <c r="D16140" s="9" t="s">
        <v>31</v>
      </c>
      <c r="E16140" s="10" t="s">
        <v>27</v>
      </c>
      <c r="F16140" s="9"/>
      <c r="R16140" s="12">
        <f t="shared" ref="R16140:R16145" si="8547">G16140+I16140+J16140+K16140-L16140-M16140-N16140-Q16140</f>
        <v>0</v>
      </c>
      <c r="U16140" s="15" t="s">
        <v>32</v>
      </c>
      <c r="V16140" s="15" t="s">
        <v>32</v>
      </c>
      <c r="X16140" s="20" t="str">
        <f t="shared" si="8544"/>
        <v/>
      </c>
      <c r="Y16140" s="20" t="str">
        <f t="shared" si="8545"/>
        <v/>
      </c>
      <c r="Z16140" s="20" t="str">
        <f t="shared" si="8540"/>
        <v/>
      </c>
      <c r="AA16140" s="20"/>
      <c r="AE16140" s="28"/>
      <c r="AF16140" s="29"/>
    </row>
    <row r="16141" spans="1:32">
      <c r="A16141" s="7"/>
      <c r="B16141" s="7"/>
      <c r="C16141" s="7"/>
      <c r="D16141" s="9" t="s">
        <v>33</v>
      </c>
      <c r="E16141" s="10" t="s">
        <v>27</v>
      </c>
      <c r="F16141" s="9"/>
      <c r="R16141" s="12">
        <f t="shared" si="8547"/>
        <v>0</v>
      </c>
      <c r="U16141" s="15" t="s">
        <v>32</v>
      </c>
      <c r="V16141" s="15" t="s">
        <v>32</v>
      </c>
      <c r="X16141" s="20" t="str">
        <f t="shared" si="8544"/>
        <v/>
      </c>
      <c r="Y16141" s="20" t="str">
        <f t="shared" si="8545"/>
        <v/>
      </c>
      <c r="Z16141" s="20" t="str">
        <f t="shared" si="8540"/>
        <v/>
      </c>
      <c r="AA16141" s="20"/>
      <c r="AE16141" s="28"/>
      <c r="AF16141" s="29"/>
    </row>
    <row r="16142" spans="1:32">
      <c r="A16142" s="7"/>
      <c r="B16142" s="7"/>
      <c r="C16142" s="7"/>
      <c r="D16142" s="9" t="s">
        <v>34</v>
      </c>
      <c r="E16142" s="10" t="s">
        <v>35</v>
      </c>
      <c r="F16142" s="9"/>
      <c r="R16142" s="12">
        <f t="shared" si="8547"/>
        <v>0</v>
      </c>
      <c r="X16142" s="20" t="str">
        <f t="shared" si="8544"/>
        <v/>
      </c>
      <c r="Y16142" s="20" t="str">
        <f t="shared" si="8545"/>
        <v/>
      </c>
      <c r="Z16142" s="20" t="str">
        <f t="shared" si="8540"/>
        <v/>
      </c>
      <c r="AA16142" s="20" t="str">
        <f>IF(R16142&lt;U16142+V16142,"期末实有头数应大于等于良种+改良种","")</f>
        <v/>
      </c>
      <c r="AE16142" s="28"/>
      <c r="AF16142" s="29"/>
    </row>
    <row r="16143" spans="1:32">
      <c r="A16143" s="7"/>
      <c r="B16143" s="7"/>
      <c r="C16143" s="7"/>
      <c r="D16143" s="9" t="s">
        <v>36</v>
      </c>
      <c r="E16143" s="10" t="s">
        <v>27</v>
      </c>
      <c r="F16143" s="9"/>
      <c r="R16143" s="12">
        <f t="shared" si="8547"/>
        <v>0</v>
      </c>
      <c r="X16143" s="20" t="str">
        <f t="shared" si="8544"/>
        <v/>
      </c>
      <c r="Y16143" s="20" t="str">
        <f t="shared" si="8545"/>
        <v/>
      </c>
      <c r="Z16143" s="20" t="str">
        <f t="shared" si="8540"/>
        <v/>
      </c>
      <c r="AA16143" s="20" t="str">
        <f>IF(R16143&lt;U16143+V16143,"期末实有头数应大于等于良种+改良种","")</f>
        <v/>
      </c>
      <c r="AE16143" s="28"/>
      <c r="AF16143" s="29"/>
    </row>
    <row r="16144" spans="1:32">
      <c r="A16144" s="7"/>
      <c r="B16144" s="7"/>
      <c r="C16144" s="7"/>
      <c r="D16144" s="9" t="s">
        <v>37</v>
      </c>
      <c r="E16144" s="10" t="s">
        <v>27</v>
      </c>
      <c r="F16144" s="9"/>
      <c r="R16144" s="12">
        <f t="shared" si="8547"/>
        <v>0</v>
      </c>
      <c r="S16144" s="15" t="s">
        <v>32</v>
      </c>
      <c r="T16144" s="15" t="s">
        <v>32</v>
      </c>
      <c r="U16144" s="15" t="s">
        <v>32</v>
      </c>
      <c r="V16144" s="15" t="s">
        <v>32</v>
      </c>
      <c r="X16144" s="20" t="str">
        <f t="shared" si="8544"/>
        <v/>
      </c>
      <c r="Y16144" s="20" t="str">
        <f t="shared" si="8545"/>
        <v/>
      </c>
      <c r="Z16144" s="20"/>
      <c r="AA16144" s="20"/>
      <c r="AE16144" s="28"/>
      <c r="AF16144" s="29"/>
    </row>
    <row r="16145" spans="1:32">
      <c r="A16145" s="7"/>
      <c r="B16145" s="7"/>
      <c r="C16145" s="7"/>
      <c r="D16145" s="9" t="s">
        <v>38</v>
      </c>
      <c r="E16145" s="10" t="s">
        <v>39</v>
      </c>
      <c r="F16145" s="9"/>
      <c r="R16145" s="12">
        <f t="shared" si="8547"/>
        <v>0</v>
      </c>
      <c r="X16145" s="20" t="str">
        <f t="shared" si="8544"/>
        <v/>
      </c>
      <c r="Y16145" s="20" t="str">
        <f t="shared" si="8545"/>
        <v/>
      </c>
      <c r="Z16145" s="20" t="str">
        <f>IF(R16145&lt;S16145+T16145,"期末实有头数应大于等于能繁母畜+种公畜","")</f>
        <v/>
      </c>
      <c r="AA16145" s="20" t="str">
        <f>IF(R16145&lt;U16145+V16145,"期末实有头数应大于等于良种+改良种","")</f>
        <v/>
      </c>
      <c r="AE16145" s="28"/>
      <c r="AF16145" s="29"/>
    </row>
    <row r="16146" spans="1:32">
      <c r="A16146" s="7"/>
      <c r="B16146" s="7"/>
      <c r="C16146" s="7"/>
      <c r="D16146" s="9" t="s">
        <v>40</v>
      </c>
      <c r="E16146" s="10" t="s">
        <v>41</v>
      </c>
      <c r="F16146" s="9"/>
      <c r="G16146" s="12"/>
      <c r="H16146" s="12">
        <f t="shared" ref="G16146:V16146" si="8548">H16147+H16151</f>
        <v>0</v>
      </c>
      <c r="I16146" s="12">
        <f t="shared" si="8548"/>
        <v>0</v>
      </c>
      <c r="J16146" s="12">
        <f t="shared" si="8548"/>
        <v>0</v>
      </c>
      <c r="K16146" s="12">
        <f t="shared" si="8548"/>
        <v>0</v>
      </c>
      <c r="L16146" s="12">
        <f t="shared" si="8548"/>
        <v>0</v>
      </c>
      <c r="M16146" s="12">
        <f t="shared" si="8548"/>
        <v>0</v>
      </c>
      <c r="N16146" s="12">
        <f t="shared" si="8548"/>
        <v>0</v>
      </c>
      <c r="O16146" s="12">
        <f t="shared" si="8548"/>
        <v>0</v>
      </c>
      <c r="P16146" s="12">
        <f t="shared" si="8548"/>
        <v>0</v>
      </c>
      <c r="Q16146" s="12">
        <f t="shared" si="8548"/>
        <v>0</v>
      </c>
      <c r="R16146" s="21">
        <f t="shared" si="8548"/>
        <v>0</v>
      </c>
      <c r="S16146" s="12">
        <f t="shared" si="8548"/>
        <v>0</v>
      </c>
      <c r="T16146" s="12">
        <f t="shared" si="8548"/>
        <v>0</v>
      </c>
      <c r="U16146" s="12">
        <f t="shared" si="8548"/>
        <v>0</v>
      </c>
      <c r="V16146" s="12">
        <f t="shared" si="8548"/>
        <v>0</v>
      </c>
      <c r="X16146" s="20" t="str">
        <f t="shared" si="8544"/>
        <v/>
      </c>
      <c r="Y16146" s="20" t="str">
        <f t="shared" si="8545"/>
        <v/>
      </c>
      <c r="Z16146" s="20" t="str">
        <f>IF(R16146&lt;S16146+T16146,"期末实有头数应大于等于能繁母畜+种公畜","")</f>
        <v/>
      </c>
      <c r="AA16146" s="20" t="str">
        <f>IF(R16146&lt;U16146+V16146,"期末实有头数应大于等于良种+改良种","")</f>
        <v/>
      </c>
      <c r="AE16146" s="28"/>
      <c r="AF16146" s="29"/>
    </row>
    <row r="16147" spans="1:32">
      <c r="A16147" s="7"/>
      <c r="B16147" s="7"/>
      <c r="C16147" s="7"/>
      <c r="D16147" s="9" t="s">
        <v>42</v>
      </c>
      <c r="E16147" s="10" t="s">
        <v>41</v>
      </c>
      <c r="F16147" s="9"/>
      <c r="R16147" s="12">
        <f>G16147+I16147+J16147+K16147-L16147-M16147-N16147-Q16147</f>
        <v>0</v>
      </c>
      <c r="X16147" s="20" t="str">
        <f t="shared" si="8544"/>
        <v/>
      </c>
      <c r="Y16147" s="20" t="str">
        <f t="shared" si="8545"/>
        <v/>
      </c>
      <c r="Z16147" s="20" t="str">
        <f>IF(R16147&lt;S16147+T16147,"期末实有头数应大于等于能繁母畜+种公畜","")</f>
        <v/>
      </c>
      <c r="AA16147" s="20" t="str">
        <f>IF(R16147&lt;U16147+V16147,"期末实有头数应大于等于良种+改良种","")</f>
        <v/>
      </c>
      <c r="AE16147" s="28"/>
      <c r="AF16147" s="29"/>
    </row>
    <row r="16148" spans="1:32">
      <c r="A16148" s="7"/>
      <c r="B16148" s="7"/>
      <c r="C16148" s="7"/>
      <c r="D16148" s="9" t="s">
        <v>43</v>
      </c>
      <c r="E16148" s="10" t="s">
        <v>41</v>
      </c>
      <c r="F16148" s="9"/>
      <c r="R16148" s="12">
        <f>G16148+I16148+J16148+K16148-L16148-M16148-N16148-Q16148</f>
        <v>0</v>
      </c>
      <c r="U16148" s="15" t="s">
        <v>32</v>
      </c>
      <c r="V16148" s="15" t="s">
        <v>32</v>
      </c>
      <c r="X16148" s="20" t="str">
        <f t="shared" si="8544"/>
        <v/>
      </c>
      <c r="Y16148" s="20" t="str">
        <f t="shared" si="8545"/>
        <v/>
      </c>
      <c r="Z16148" s="20" t="str">
        <f>IF(R16148&lt;S16148+T16148,"期末实有头数应大于等于能繁母畜+种公畜","")</f>
        <v/>
      </c>
      <c r="AA16148" s="20"/>
      <c r="AE16148" s="28"/>
      <c r="AF16148" s="29"/>
    </row>
    <row r="16149" spans="1:32">
      <c r="A16149" s="7"/>
      <c r="B16149" s="7"/>
      <c r="C16149" s="7"/>
      <c r="D16149" s="9" t="s">
        <v>44</v>
      </c>
      <c r="E16149" s="10" t="s">
        <v>41</v>
      </c>
      <c r="F16149" s="9"/>
      <c r="H16149" s="15" t="s">
        <v>32</v>
      </c>
      <c r="I16149" s="15" t="s">
        <v>32</v>
      </c>
      <c r="J16149" s="15" t="s">
        <v>32</v>
      </c>
      <c r="K16149" s="15" t="s">
        <v>32</v>
      </c>
      <c r="L16149" s="15" t="s">
        <v>32</v>
      </c>
      <c r="M16149" s="15" t="s">
        <v>32</v>
      </c>
      <c r="N16149" s="15" t="s">
        <v>32</v>
      </c>
      <c r="O16149" s="15" t="s">
        <v>32</v>
      </c>
      <c r="P16149" s="15" t="s">
        <v>32</v>
      </c>
      <c r="Q16149" s="15" t="s">
        <v>32</v>
      </c>
      <c r="R16149" s="22"/>
      <c r="T16149" s="15" t="s">
        <v>32</v>
      </c>
      <c r="U16149" s="15" t="s">
        <v>32</v>
      </c>
      <c r="V16149" s="15" t="s">
        <v>32</v>
      </c>
      <c r="X16149" s="20" t="str">
        <f t="shared" si="8544"/>
        <v/>
      </c>
      <c r="Y16149" s="20"/>
      <c r="Z16149" s="20"/>
      <c r="AA16149" s="20"/>
      <c r="AE16149" s="28"/>
      <c r="AF16149" s="29"/>
    </row>
    <row r="16150" spans="1:32">
      <c r="A16150" s="7"/>
      <c r="B16150" s="7"/>
      <c r="C16150" s="7"/>
      <c r="D16150" s="9" t="s">
        <v>45</v>
      </c>
      <c r="E16150" s="10" t="s">
        <v>41</v>
      </c>
      <c r="F16150" s="9"/>
      <c r="H16150" s="15" t="s">
        <v>32</v>
      </c>
      <c r="I16150" s="15" t="s">
        <v>32</v>
      </c>
      <c r="J16150" s="15" t="s">
        <v>32</v>
      </c>
      <c r="K16150" s="15" t="s">
        <v>32</v>
      </c>
      <c r="L16150" s="15" t="s">
        <v>32</v>
      </c>
      <c r="M16150" s="15" t="s">
        <v>32</v>
      </c>
      <c r="N16150" s="15" t="s">
        <v>32</v>
      </c>
      <c r="O16150" s="15" t="s">
        <v>32</v>
      </c>
      <c r="P16150" s="15" t="s">
        <v>32</v>
      </c>
      <c r="Q16150" s="15" t="s">
        <v>32</v>
      </c>
      <c r="R16150" s="22"/>
      <c r="T16150" s="15" t="s">
        <v>32</v>
      </c>
      <c r="U16150" s="15" t="s">
        <v>32</v>
      </c>
      <c r="V16150" s="15" t="s">
        <v>32</v>
      </c>
      <c r="X16150" s="20" t="str">
        <f t="shared" si="8544"/>
        <v/>
      </c>
      <c r="Y16150" s="20"/>
      <c r="Z16150" s="20"/>
      <c r="AA16150" s="20"/>
      <c r="AE16150" s="28"/>
      <c r="AF16150" s="29"/>
    </row>
    <row r="16151" spans="1:32">
      <c r="A16151" s="7"/>
      <c r="B16151" s="7"/>
      <c r="C16151" s="7"/>
      <c r="D16151" s="9" t="s">
        <v>46</v>
      </c>
      <c r="E16151" s="10" t="s">
        <v>41</v>
      </c>
      <c r="F16151" s="9"/>
      <c r="R16151" s="12">
        <f>G16151+I16151+J16151+K16151-L16151-M16151-N16151-Q16151</f>
        <v>0</v>
      </c>
      <c r="X16151" s="20" t="str">
        <f t="shared" si="8544"/>
        <v/>
      </c>
      <c r="Y16151" s="20" t="str">
        <f>IF(N16151&lt;O16151+P16151,"出卖应大于等于出卖肉畜+出卖仔畜","")</f>
        <v/>
      </c>
      <c r="Z16151" s="20" t="str">
        <f t="shared" ref="Z16151:Z16160" si="8549">IF(R16151&lt;S16151+T16151,"期末实有头数应大于等于能繁母畜+种公畜","")</f>
        <v/>
      </c>
      <c r="AA16151" s="20" t="str">
        <f t="shared" ref="AA16151:AA16156" si="8550">IF(R16151&lt;U16151+V16151,"期末实有头数应大于等于良种+改良种","")</f>
        <v/>
      </c>
      <c r="AE16151" s="28"/>
      <c r="AF16151" s="29"/>
    </row>
    <row r="16152" spans="1:32">
      <c r="A16152" s="7"/>
      <c r="B16152" s="7"/>
      <c r="C16152" s="7"/>
      <c r="D16152" s="9" t="s">
        <v>47</v>
      </c>
      <c r="E16152" s="16" t="s">
        <v>27</v>
      </c>
      <c r="F16152" s="9"/>
      <c r="R16152" s="12">
        <f>G16152+I16152+J16152+K16152-L16152-M16152-N16152-Q16152</f>
        <v>0</v>
      </c>
      <c r="X16152" s="20" t="str">
        <f t="shared" si="8544"/>
        <v/>
      </c>
      <c r="Y16152" s="20" t="str">
        <f>IF(N16152&lt;O16152+P16152,"出卖应大于等于出卖肉畜+出卖仔畜","")</f>
        <v/>
      </c>
      <c r="Z16152" s="20" t="str">
        <f t="shared" si="8549"/>
        <v/>
      </c>
      <c r="AA16152" s="20" t="str">
        <f t="shared" si="8550"/>
        <v/>
      </c>
      <c r="AE16152" s="28"/>
      <c r="AF16152" s="29"/>
    </row>
    <row r="16153" spans="1:32">
      <c r="A16153" s="7"/>
      <c r="B16153" s="7"/>
      <c r="C16153" s="7"/>
      <c r="D16153" s="9" t="s">
        <v>26</v>
      </c>
      <c r="E16153" s="10" t="s">
        <v>27</v>
      </c>
      <c r="F16153" s="9"/>
      <c r="G16153" s="12"/>
      <c r="H16153" s="12">
        <f t="shared" ref="G16153:V16153" si="8551">H16154+H16169</f>
        <v>0</v>
      </c>
      <c r="I16153" s="12">
        <f t="shared" si="8551"/>
        <v>0</v>
      </c>
      <c r="J16153" s="12">
        <f t="shared" si="8551"/>
        <v>0</v>
      </c>
      <c r="K16153" s="12">
        <f t="shared" si="8551"/>
        <v>0</v>
      </c>
      <c r="L16153" s="12">
        <f t="shared" si="8551"/>
        <v>0</v>
      </c>
      <c r="M16153" s="12">
        <f t="shared" si="8551"/>
        <v>0</v>
      </c>
      <c r="N16153" s="12">
        <f t="shared" si="8551"/>
        <v>0</v>
      </c>
      <c r="O16153" s="12">
        <f t="shared" si="8551"/>
        <v>0</v>
      </c>
      <c r="P16153" s="12">
        <f t="shared" si="8551"/>
        <v>0</v>
      </c>
      <c r="Q16153" s="12">
        <f t="shared" si="8551"/>
        <v>0</v>
      </c>
      <c r="R16153" s="12">
        <f t="shared" si="8551"/>
        <v>0</v>
      </c>
      <c r="S16153" s="12">
        <f t="shared" si="8551"/>
        <v>0</v>
      </c>
      <c r="T16153" s="12">
        <f t="shared" si="8551"/>
        <v>0</v>
      </c>
      <c r="U16153" s="12">
        <f t="shared" si="8551"/>
        <v>0</v>
      </c>
      <c r="V16153" s="12">
        <f t="shared" si="8551"/>
        <v>0</v>
      </c>
      <c r="X16153" s="20" t="str">
        <f t="shared" si="8544"/>
        <v/>
      </c>
      <c r="Y16153" s="20" t="str">
        <f>IF(N16153&lt;O16153+P16153,"出卖应大于等于出卖肉畜+出卖仔畜","")</f>
        <v/>
      </c>
      <c r="Z16153" s="20" t="str">
        <f t="shared" si="8549"/>
        <v/>
      </c>
      <c r="AA16153" s="20" t="str">
        <f t="shared" si="8550"/>
        <v/>
      </c>
      <c r="AE16153" s="28"/>
      <c r="AF16153" s="29"/>
    </row>
    <row r="16154" spans="1:32">
      <c r="A16154" s="7"/>
      <c r="B16154" s="7"/>
      <c r="C16154" s="7"/>
      <c r="D16154" s="9" t="s">
        <v>28</v>
      </c>
      <c r="E16154" s="10" t="s">
        <v>27</v>
      </c>
      <c r="F16154" s="9"/>
      <c r="G16154" s="12"/>
      <c r="H16154" s="12">
        <f t="shared" ref="G16154:V16154" si="8552">H16155+H16163</f>
        <v>0</v>
      </c>
      <c r="I16154" s="12">
        <f t="shared" si="8552"/>
        <v>0</v>
      </c>
      <c r="J16154" s="12">
        <f t="shared" si="8552"/>
        <v>0</v>
      </c>
      <c r="K16154" s="12">
        <f t="shared" si="8552"/>
        <v>0</v>
      </c>
      <c r="L16154" s="12">
        <f t="shared" si="8552"/>
        <v>0</v>
      </c>
      <c r="M16154" s="12">
        <f t="shared" si="8552"/>
        <v>0</v>
      </c>
      <c r="N16154" s="12">
        <f t="shared" si="8552"/>
        <v>0</v>
      </c>
      <c r="O16154" s="12">
        <f t="shared" si="8552"/>
        <v>0</v>
      </c>
      <c r="P16154" s="12">
        <f t="shared" si="8552"/>
        <v>0</v>
      </c>
      <c r="Q16154" s="12">
        <f t="shared" si="8552"/>
        <v>0</v>
      </c>
      <c r="R16154" s="12">
        <f t="shared" si="8552"/>
        <v>0</v>
      </c>
      <c r="S16154" s="12">
        <f t="shared" si="8552"/>
        <v>0</v>
      </c>
      <c r="T16154" s="12">
        <f t="shared" si="8552"/>
        <v>0</v>
      </c>
      <c r="U16154" s="12">
        <f t="shared" si="8552"/>
        <v>0</v>
      </c>
      <c r="V16154" s="12">
        <f t="shared" si="8552"/>
        <v>0</v>
      </c>
      <c r="X16154" s="20" t="str">
        <f t="shared" ref="X16154:X16170" si="8553">IF(H16154&lt;I16154,"繁殖仔畜应大于等于成活","")</f>
        <v/>
      </c>
      <c r="Y16154" s="20" t="str">
        <f t="shared" ref="Y16154:Y16165" si="8554">IF(N16154&lt;O16154+P16154,"出卖应大于等于出卖肉畜+出卖仔畜","")</f>
        <v/>
      </c>
      <c r="Z16154" s="20" t="str">
        <f t="shared" si="8549"/>
        <v/>
      </c>
      <c r="AA16154" s="20" t="str">
        <f t="shared" si="8550"/>
        <v/>
      </c>
      <c r="AE16154" s="28"/>
      <c r="AF16154" s="29"/>
    </row>
    <row r="16155" spans="1:32">
      <c r="A16155" s="7"/>
      <c r="B16155" s="7"/>
      <c r="C16155" s="7"/>
      <c r="D16155" s="9" t="s">
        <v>29</v>
      </c>
      <c r="E16155" s="10" t="s">
        <v>27</v>
      </c>
      <c r="F16155" s="9"/>
      <c r="G16155" s="12"/>
      <c r="H16155" s="12">
        <f t="shared" ref="G16155:R16155" si="8555">H16156+H16159+H16160+H16161+H16162</f>
        <v>0</v>
      </c>
      <c r="I16155" s="12">
        <f t="shared" si="8555"/>
        <v>0</v>
      </c>
      <c r="J16155" s="12">
        <f t="shared" si="8555"/>
        <v>0</v>
      </c>
      <c r="K16155" s="12">
        <f t="shared" si="8555"/>
        <v>0</v>
      </c>
      <c r="L16155" s="12">
        <f t="shared" si="8555"/>
        <v>0</v>
      </c>
      <c r="M16155" s="12">
        <f t="shared" si="8555"/>
        <v>0</v>
      </c>
      <c r="N16155" s="12">
        <f t="shared" si="8555"/>
        <v>0</v>
      </c>
      <c r="O16155" s="12">
        <f t="shared" si="8555"/>
        <v>0</v>
      </c>
      <c r="P16155" s="12">
        <f t="shared" si="8555"/>
        <v>0</v>
      </c>
      <c r="Q16155" s="12">
        <f t="shared" si="8555"/>
        <v>0</v>
      </c>
      <c r="R16155" s="12">
        <f t="shared" si="8555"/>
        <v>0</v>
      </c>
      <c r="S16155" s="12">
        <f>S16156+S16159+S16160+S16162</f>
        <v>0</v>
      </c>
      <c r="T16155" s="12">
        <f>T16156+T16159+T16160+T16162</f>
        <v>0</v>
      </c>
      <c r="U16155" s="12">
        <f>U16156+U16159+U16160+U16162</f>
        <v>0</v>
      </c>
      <c r="V16155" s="12">
        <f>V16156+V16159+V16160+V16162</f>
        <v>0</v>
      </c>
      <c r="X16155" s="20" t="str">
        <f t="shared" si="8553"/>
        <v/>
      </c>
      <c r="Y16155" s="20" t="str">
        <f t="shared" si="8554"/>
        <v/>
      </c>
      <c r="Z16155" s="20" t="str">
        <f t="shared" si="8549"/>
        <v/>
      </c>
      <c r="AA16155" s="20" t="str">
        <f t="shared" si="8550"/>
        <v/>
      </c>
      <c r="AE16155" s="28"/>
      <c r="AF16155" s="29"/>
    </row>
    <row r="16156" spans="1:32">
      <c r="A16156" s="7"/>
      <c r="B16156" s="7"/>
      <c r="C16156" s="7"/>
      <c r="D16156" s="9" t="s">
        <v>30</v>
      </c>
      <c r="E16156" s="10" t="s">
        <v>27</v>
      </c>
      <c r="F16156" s="9"/>
      <c r="R16156" s="12">
        <f>G16156+I16156+J16156+K16156-L16156-M16156-N16156-Q16156</f>
        <v>0</v>
      </c>
      <c r="X16156" s="20" t="str">
        <f t="shared" si="8553"/>
        <v/>
      </c>
      <c r="Y16156" s="20" t="str">
        <f t="shared" si="8554"/>
        <v/>
      </c>
      <c r="Z16156" s="20" t="str">
        <f t="shared" si="8549"/>
        <v/>
      </c>
      <c r="AA16156" s="20" t="str">
        <f t="shared" si="8550"/>
        <v/>
      </c>
      <c r="AE16156" s="28"/>
      <c r="AF16156" s="29"/>
    </row>
    <row r="16157" spans="1:32">
      <c r="A16157" s="7"/>
      <c r="B16157" s="7"/>
      <c r="C16157" s="7"/>
      <c r="D16157" s="9" t="s">
        <v>31</v>
      </c>
      <c r="E16157" s="10" t="s">
        <v>27</v>
      </c>
      <c r="F16157" s="9"/>
      <c r="R16157" s="12">
        <f t="shared" ref="R16157:R16162" si="8556">G16157+I16157+J16157+K16157-L16157-M16157-N16157-Q16157</f>
        <v>0</v>
      </c>
      <c r="U16157" s="15" t="s">
        <v>32</v>
      </c>
      <c r="V16157" s="15" t="s">
        <v>32</v>
      </c>
      <c r="X16157" s="20" t="str">
        <f t="shared" si="8553"/>
        <v/>
      </c>
      <c r="Y16157" s="20" t="str">
        <f t="shared" si="8554"/>
        <v/>
      </c>
      <c r="Z16157" s="20" t="str">
        <f t="shared" si="8549"/>
        <v/>
      </c>
      <c r="AA16157" s="20"/>
      <c r="AE16157" s="28"/>
      <c r="AF16157" s="29"/>
    </row>
    <row r="16158" spans="1:32">
      <c r="A16158" s="7"/>
      <c r="B16158" s="7"/>
      <c r="C16158" s="7"/>
      <c r="D16158" s="9" t="s">
        <v>33</v>
      </c>
      <c r="E16158" s="10" t="s">
        <v>27</v>
      </c>
      <c r="F16158" s="9"/>
      <c r="R16158" s="12">
        <f t="shared" si="8556"/>
        <v>0</v>
      </c>
      <c r="U16158" s="15" t="s">
        <v>32</v>
      </c>
      <c r="V16158" s="15" t="s">
        <v>32</v>
      </c>
      <c r="X16158" s="20" t="str">
        <f t="shared" si="8553"/>
        <v/>
      </c>
      <c r="Y16158" s="20" t="str">
        <f t="shared" si="8554"/>
        <v/>
      </c>
      <c r="Z16158" s="20" t="str">
        <f t="shared" si="8549"/>
        <v/>
      </c>
      <c r="AA16158" s="20"/>
      <c r="AE16158" s="28"/>
      <c r="AF16158" s="29"/>
    </row>
    <row r="16159" spans="1:32">
      <c r="A16159" s="7"/>
      <c r="B16159" s="7"/>
      <c r="C16159" s="7"/>
      <c r="D16159" s="9" t="s">
        <v>34</v>
      </c>
      <c r="E16159" s="10" t="s">
        <v>35</v>
      </c>
      <c r="F16159" s="9"/>
      <c r="R16159" s="12">
        <f t="shared" si="8556"/>
        <v>0</v>
      </c>
      <c r="X16159" s="20" t="str">
        <f t="shared" si="8553"/>
        <v/>
      </c>
      <c r="Y16159" s="20" t="str">
        <f t="shared" si="8554"/>
        <v/>
      </c>
      <c r="Z16159" s="20" t="str">
        <f t="shared" si="8549"/>
        <v/>
      </c>
      <c r="AA16159" s="20" t="str">
        <f>IF(R16159&lt;U16159+V16159,"期末实有头数应大于等于良种+改良种","")</f>
        <v/>
      </c>
      <c r="AE16159" s="28"/>
      <c r="AF16159" s="29"/>
    </row>
    <row r="16160" spans="1:32">
      <c r="A16160" s="7"/>
      <c r="B16160" s="7"/>
      <c r="C16160" s="7"/>
      <c r="D16160" s="9" t="s">
        <v>36</v>
      </c>
      <c r="E16160" s="10" t="s">
        <v>27</v>
      </c>
      <c r="F16160" s="9"/>
      <c r="R16160" s="12">
        <f t="shared" si="8556"/>
        <v>0</v>
      </c>
      <c r="X16160" s="20" t="str">
        <f t="shared" si="8553"/>
        <v/>
      </c>
      <c r="Y16160" s="20" t="str">
        <f t="shared" si="8554"/>
        <v/>
      </c>
      <c r="Z16160" s="20" t="str">
        <f t="shared" si="8549"/>
        <v/>
      </c>
      <c r="AA16160" s="20" t="str">
        <f>IF(R16160&lt;U16160+V16160,"期末实有头数应大于等于良种+改良种","")</f>
        <v/>
      </c>
      <c r="AE16160" s="28"/>
      <c r="AF16160" s="29"/>
    </row>
    <row r="16161" spans="1:32">
      <c r="A16161" s="7"/>
      <c r="B16161" s="7"/>
      <c r="C16161" s="7"/>
      <c r="D16161" s="9" t="s">
        <v>37</v>
      </c>
      <c r="E16161" s="10" t="s">
        <v>27</v>
      </c>
      <c r="F16161" s="9"/>
      <c r="R16161" s="12">
        <f t="shared" si="8556"/>
        <v>0</v>
      </c>
      <c r="S16161" s="15" t="s">
        <v>32</v>
      </c>
      <c r="T16161" s="15" t="s">
        <v>32</v>
      </c>
      <c r="U16161" s="15" t="s">
        <v>32</v>
      </c>
      <c r="V16161" s="15" t="s">
        <v>32</v>
      </c>
      <c r="X16161" s="20" t="str">
        <f t="shared" si="8553"/>
        <v/>
      </c>
      <c r="Y16161" s="20" t="str">
        <f t="shared" si="8554"/>
        <v/>
      </c>
      <c r="Z16161" s="20"/>
      <c r="AA16161" s="20"/>
      <c r="AE16161" s="28"/>
      <c r="AF16161" s="29"/>
    </row>
    <row r="16162" spans="1:32">
      <c r="A16162" s="7"/>
      <c r="B16162" s="7"/>
      <c r="C16162" s="7"/>
      <c r="D16162" s="9" t="s">
        <v>38</v>
      </c>
      <c r="E16162" s="10" t="s">
        <v>39</v>
      </c>
      <c r="F16162" s="9"/>
      <c r="R16162" s="12">
        <f t="shared" si="8556"/>
        <v>0</v>
      </c>
      <c r="X16162" s="20" t="str">
        <f t="shared" si="8553"/>
        <v/>
      </c>
      <c r="Y16162" s="20" t="str">
        <f t="shared" si="8554"/>
        <v/>
      </c>
      <c r="Z16162" s="20" t="str">
        <f>IF(R16162&lt;S16162+T16162,"期末实有头数应大于等于能繁母畜+种公畜","")</f>
        <v/>
      </c>
      <c r="AA16162" s="20" t="str">
        <f>IF(R16162&lt;U16162+V16162,"期末实有头数应大于等于良种+改良种","")</f>
        <v/>
      </c>
      <c r="AE16162" s="28"/>
      <c r="AF16162" s="29"/>
    </row>
    <row r="16163" spans="1:32">
      <c r="A16163" s="7"/>
      <c r="B16163" s="7"/>
      <c r="C16163" s="7"/>
      <c r="D16163" s="9" t="s">
        <v>40</v>
      </c>
      <c r="E16163" s="10" t="s">
        <v>41</v>
      </c>
      <c r="F16163" s="9"/>
      <c r="G16163" s="12"/>
      <c r="H16163" s="12">
        <f t="shared" ref="G16163:V16163" si="8557">H16164+H16168</f>
        <v>0</v>
      </c>
      <c r="I16163" s="12">
        <f t="shared" si="8557"/>
        <v>0</v>
      </c>
      <c r="J16163" s="12">
        <f t="shared" si="8557"/>
        <v>0</v>
      </c>
      <c r="K16163" s="12">
        <f t="shared" si="8557"/>
        <v>0</v>
      </c>
      <c r="L16163" s="12">
        <f t="shared" si="8557"/>
        <v>0</v>
      </c>
      <c r="M16163" s="12">
        <f t="shared" si="8557"/>
        <v>0</v>
      </c>
      <c r="N16163" s="12">
        <f t="shared" si="8557"/>
        <v>0</v>
      </c>
      <c r="O16163" s="12">
        <f t="shared" si="8557"/>
        <v>0</v>
      </c>
      <c r="P16163" s="12">
        <f t="shared" si="8557"/>
        <v>0</v>
      </c>
      <c r="Q16163" s="12">
        <f t="shared" si="8557"/>
        <v>0</v>
      </c>
      <c r="R16163" s="21">
        <f t="shared" si="8557"/>
        <v>0</v>
      </c>
      <c r="S16163" s="12">
        <f t="shared" si="8557"/>
        <v>0</v>
      </c>
      <c r="T16163" s="12">
        <f t="shared" si="8557"/>
        <v>0</v>
      </c>
      <c r="U16163" s="12">
        <f t="shared" si="8557"/>
        <v>0</v>
      </c>
      <c r="V16163" s="12">
        <f t="shared" si="8557"/>
        <v>0</v>
      </c>
      <c r="X16163" s="20" t="str">
        <f t="shared" si="8553"/>
        <v/>
      </c>
      <c r="Y16163" s="20" t="str">
        <f t="shared" si="8554"/>
        <v/>
      </c>
      <c r="Z16163" s="20" t="str">
        <f>IF(R16163&lt;S16163+T16163,"期末实有头数应大于等于能繁母畜+种公畜","")</f>
        <v/>
      </c>
      <c r="AA16163" s="20" t="str">
        <f>IF(R16163&lt;U16163+V16163,"期末实有头数应大于等于良种+改良种","")</f>
        <v/>
      </c>
      <c r="AE16163" s="28"/>
      <c r="AF16163" s="29"/>
    </row>
    <row r="16164" spans="1:32">
      <c r="A16164" s="7"/>
      <c r="B16164" s="7"/>
      <c r="C16164" s="7"/>
      <c r="D16164" s="9" t="s">
        <v>42</v>
      </c>
      <c r="E16164" s="10" t="s">
        <v>41</v>
      </c>
      <c r="F16164" s="9"/>
      <c r="R16164" s="12">
        <f>G16164+I16164+J16164+K16164-L16164-M16164-N16164-Q16164</f>
        <v>0</v>
      </c>
      <c r="X16164" s="20" t="str">
        <f t="shared" si="8553"/>
        <v/>
      </c>
      <c r="Y16164" s="20" t="str">
        <f t="shared" si="8554"/>
        <v/>
      </c>
      <c r="Z16164" s="20" t="str">
        <f>IF(R16164&lt;S16164+T16164,"期末实有头数应大于等于能繁母畜+种公畜","")</f>
        <v/>
      </c>
      <c r="AA16164" s="20" t="str">
        <f>IF(R16164&lt;U16164+V16164,"期末实有头数应大于等于良种+改良种","")</f>
        <v/>
      </c>
      <c r="AE16164" s="28"/>
      <c r="AF16164" s="29"/>
    </row>
    <row r="16165" spans="1:32">
      <c r="A16165" s="7"/>
      <c r="B16165" s="7"/>
      <c r="C16165" s="7"/>
      <c r="D16165" s="9" t="s">
        <v>43</v>
      </c>
      <c r="E16165" s="10" t="s">
        <v>41</v>
      </c>
      <c r="F16165" s="9"/>
      <c r="R16165" s="12">
        <f>G16165+I16165+J16165+K16165-L16165-M16165-N16165-Q16165</f>
        <v>0</v>
      </c>
      <c r="U16165" s="15" t="s">
        <v>32</v>
      </c>
      <c r="V16165" s="15" t="s">
        <v>32</v>
      </c>
      <c r="X16165" s="20" t="str">
        <f t="shared" si="8553"/>
        <v/>
      </c>
      <c r="Y16165" s="20" t="str">
        <f t="shared" si="8554"/>
        <v/>
      </c>
      <c r="Z16165" s="20" t="str">
        <f>IF(R16165&lt;S16165+T16165,"期末实有头数应大于等于能繁母畜+种公畜","")</f>
        <v/>
      </c>
      <c r="AA16165" s="20"/>
      <c r="AE16165" s="28"/>
      <c r="AF16165" s="29"/>
    </row>
    <row r="16166" spans="1:32">
      <c r="A16166" s="7"/>
      <c r="B16166" s="7"/>
      <c r="C16166" s="7"/>
      <c r="D16166" s="9" t="s">
        <v>44</v>
      </c>
      <c r="E16166" s="10" t="s">
        <v>41</v>
      </c>
      <c r="F16166" s="9"/>
      <c r="H16166" s="15" t="s">
        <v>32</v>
      </c>
      <c r="I16166" s="15" t="s">
        <v>32</v>
      </c>
      <c r="J16166" s="15" t="s">
        <v>32</v>
      </c>
      <c r="K16166" s="15" t="s">
        <v>32</v>
      </c>
      <c r="L16166" s="15" t="s">
        <v>32</v>
      </c>
      <c r="M16166" s="15" t="s">
        <v>32</v>
      </c>
      <c r="N16166" s="15" t="s">
        <v>32</v>
      </c>
      <c r="O16166" s="15" t="s">
        <v>32</v>
      </c>
      <c r="P16166" s="15" t="s">
        <v>32</v>
      </c>
      <c r="Q16166" s="15" t="s">
        <v>32</v>
      </c>
      <c r="R16166" s="22"/>
      <c r="T16166" s="15" t="s">
        <v>32</v>
      </c>
      <c r="U16166" s="15" t="s">
        <v>32</v>
      </c>
      <c r="V16166" s="15" t="s">
        <v>32</v>
      </c>
      <c r="X16166" s="20" t="str">
        <f t="shared" si="8553"/>
        <v/>
      </c>
      <c r="Y16166" s="20"/>
      <c r="Z16166" s="20"/>
      <c r="AA16166" s="20"/>
      <c r="AE16166" s="28"/>
      <c r="AF16166" s="29"/>
    </row>
    <row r="16167" spans="1:32">
      <c r="A16167" s="7"/>
      <c r="B16167" s="7"/>
      <c r="C16167" s="7"/>
      <c r="D16167" s="9" t="s">
        <v>45</v>
      </c>
      <c r="E16167" s="10" t="s">
        <v>41</v>
      </c>
      <c r="F16167" s="9"/>
      <c r="H16167" s="15" t="s">
        <v>32</v>
      </c>
      <c r="I16167" s="15" t="s">
        <v>32</v>
      </c>
      <c r="J16167" s="15" t="s">
        <v>32</v>
      </c>
      <c r="K16167" s="15" t="s">
        <v>32</v>
      </c>
      <c r="L16167" s="15" t="s">
        <v>32</v>
      </c>
      <c r="M16167" s="15" t="s">
        <v>32</v>
      </c>
      <c r="N16167" s="15" t="s">
        <v>32</v>
      </c>
      <c r="O16167" s="15" t="s">
        <v>32</v>
      </c>
      <c r="P16167" s="15" t="s">
        <v>32</v>
      </c>
      <c r="Q16167" s="15" t="s">
        <v>32</v>
      </c>
      <c r="R16167" s="22"/>
      <c r="T16167" s="15" t="s">
        <v>32</v>
      </c>
      <c r="U16167" s="15" t="s">
        <v>32</v>
      </c>
      <c r="V16167" s="15" t="s">
        <v>32</v>
      </c>
      <c r="X16167" s="20" t="str">
        <f t="shared" si="8553"/>
        <v/>
      </c>
      <c r="Y16167" s="20"/>
      <c r="Z16167" s="20"/>
      <c r="AA16167" s="20"/>
      <c r="AE16167" s="28"/>
      <c r="AF16167" s="29"/>
    </row>
    <row r="16168" spans="1:32">
      <c r="A16168" s="7"/>
      <c r="B16168" s="7"/>
      <c r="C16168" s="7"/>
      <c r="D16168" s="9" t="s">
        <v>46</v>
      </c>
      <c r="E16168" s="10" t="s">
        <v>41</v>
      </c>
      <c r="F16168" s="9"/>
      <c r="R16168" s="12">
        <f>G16168+I16168+J16168+K16168-L16168-M16168-N16168-Q16168</f>
        <v>0</v>
      </c>
      <c r="X16168" s="20" t="str">
        <f t="shared" si="8553"/>
        <v/>
      </c>
      <c r="Y16168" s="20" t="str">
        <f>IF(N16168&lt;O16168+P16168,"出卖应大于等于出卖肉畜+出卖仔畜","")</f>
        <v/>
      </c>
      <c r="Z16168" s="20" t="str">
        <f t="shared" ref="Z16168:Z16177" si="8558">IF(R16168&lt;S16168+T16168,"期末实有头数应大于等于能繁母畜+种公畜","")</f>
        <v/>
      </c>
      <c r="AA16168" s="20" t="str">
        <f t="shared" ref="AA16168:AA16173" si="8559">IF(R16168&lt;U16168+V16168,"期末实有头数应大于等于良种+改良种","")</f>
        <v/>
      </c>
      <c r="AE16168" s="28"/>
      <c r="AF16168" s="29"/>
    </row>
    <row r="16169" spans="1:32">
      <c r="A16169" s="7"/>
      <c r="B16169" s="7"/>
      <c r="C16169" s="7"/>
      <c r="D16169" s="9" t="s">
        <v>47</v>
      </c>
      <c r="E16169" s="16" t="s">
        <v>27</v>
      </c>
      <c r="F16169" s="9"/>
      <c r="R16169" s="12">
        <f>G16169+I16169+J16169+K16169-L16169-M16169-N16169-Q16169</f>
        <v>0</v>
      </c>
      <c r="X16169" s="20" t="str">
        <f t="shared" si="8553"/>
        <v/>
      </c>
      <c r="Y16169" s="20" t="str">
        <f>IF(N16169&lt;O16169+P16169,"出卖应大于等于出卖肉畜+出卖仔畜","")</f>
        <v/>
      </c>
      <c r="Z16169" s="20" t="str">
        <f t="shared" si="8558"/>
        <v/>
      </c>
      <c r="AA16169" s="20" t="str">
        <f t="shared" si="8559"/>
        <v/>
      </c>
      <c r="AE16169" s="28"/>
      <c r="AF16169" s="29"/>
    </row>
    <row r="16170" spans="1:32">
      <c r="A16170" s="7"/>
      <c r="B16170" s="7"/>
      <c r="C16170" s="7"/>
      <c r="D16170" s="9" t="s">
        <v>26</v>
      </c>
      <c r="E16170" s="10" t="s">
        <v>27</v>
      </c>
      <c r="F16170" s="9"/>
      <c r="G16170" s="12"/>
      <c r="H16170" s="12">
        <f t="shared" ref="G16170:V16170" si="8560">H16171+H16186</f>
        <v>0</v>
      </c>
      <c r="I16170" s="12">
        <f t="shared" si="8560"/>
        <v>0</v>
      </c>
      <c r="J16170" s="12">
        <f t="shared" si="8560"/>
        <v>0</v>
      </c>
      <c r="K16170" s="12">
        <f t="shared" si="8560"/>
        <v>0</v>
      </c>
      <c r="L16170" s="12">
        <f t="shared" si="8560"/>
        <v>0</v>
      </c>
      <c r="M16170" s="12">
        <f t="shared" si="8560"/>
        <v>0</v>
      </c>
      <c r="N16170" s="12">
        <f t="shared" si="8560"/>
        <v>0</v>
      </c>
      <c r="O16170" s="12">
        <f t="shared" si="8560"/>
        <v>0</v>
      </c>
      <c r="P16170" s="12">
        <f t="shared" si="8560"/>
        <v>0</v>
      </c>
      <c r="Q16170" s="12">
        <f t="shared" si="8560"/>
        <v>0</v>
      </c>
      <c r="R16170" s="12">
        <f t="shared" si="8560"/>
        <v>0</v>
      </c>
      <c r="S16170" s="12">
        <f t="shared" si="8560"/>
        <v>0</v>
      </c>
      <c r="T16170" s="12">
        <f t="shared" si="8560"/>
        <v>0</v>
      </c>
      <c r="U16170" s="12">
        <f t="shared" si="8560"/>
        <v>0</v>
      </c>
      <c r="V16170" s="12">
        <f t="shared" si="8560"/>
        <v>0</v>
      </c>
      <c r="X16170" s="20" t="str">
        <f t="shared" si="8553"/>
        <v/>
      </c>
      <c r="Y16170" s="20" t="str">
        <f>IF(N16170&lt;O16170+P16170,"出卖应大于等于出卖肉畜+出卖仔畜","")</f>
        <v/>
      </c>
      <c r="Z16170" s="20" t="str">
        <f t="shared" si="8558"/>
        <v/>
      </c>
      <c r="AA16170" s="20" t="str">
        <f t="shared" si="8559"/>
        <v/>
      </c>
      <c r="AE16170" s="28"/>
      <c r="AF16170" s="29"/>
    </row>
    <row r="16171" spans="1:32">
      <c r="A16171" s="7"/>
      <c r="B16171" s="7"/>
      <c r="C16171" s="7"/>
      <c r="D16171" s="9" t="s">
        <v>28</v>
      </c>
      <c r="E16171" s="10" t="s">
        <v>27</v>
      </c>
      <c r="F16171" s="9"/>
      <c r="G16171" s="12"/>
      <c r="H16171" s="12">
        <f t="shared" ref="G16171:V16171" si="8561">H16172+H16180</f>
        <v>0</v>
      </c>
      <c r="I16171" s="12">
        <f t="shared" si="8561"/>
        <v>0</v>
      </c>
      <c r="J16171" s="12">
        <f t="shared" si="8561"/>
        <v>0</v>
      </c>
      <c r="K16171" s="12">
        <f t="shared" si="8561"/>
        <v>0</v>
      </c>
      <c r="L16171" s="12">
        <f t="shared" si="8561"/>
        <v>0</v>
      </c>
      <c r="M16171" s="12">
        <f t="shared" si="8561"/>
        <v>0</v>
      </c>
      <c r="N16171" s="12">
        <f t="shared" si="8561"/>
        <v>0</v>
      </c>
      <c r="O16171" s="12">
        <f t="shared" si="8561"/>
        <v>0</v>
      </c>
      <c r="P16171" s="12">
        <f t="shared" si="8561"/>
        <v>0</v>
      </c>
      <c r="Q16171" s="12">
        <f t="shared" si="8561"/>
        <v>0</v>
      </c>
      <c r="R16171" s="12">
        <f t="shared" si="8561"/>
        <v>0</v>
      </c>
      <c r="S16171" s="12">
        <f t="shared" si="8561"/>
        <v>0</v>
      </c>
      <c r="T16171" s="12">
        <f t="shared" si="8561"/>
        <v>0</v>
      </c>
      <c r="U16171" s="12">
        <f t="shared" si="8561"/>
        <v>0</v>
      </c>
      <c r="V16171" s="12">
        <f t="shared" si="8561"/>
        <v>0</v>
      </c>
      <c r="X16171" s="20" t="str">
        <f t="shared" ref="X16171:X16187" si="8562">IF(H16171&lt;I16171,"繁殖仔畜应大于等于成活","")</f>
        <v/>
      </c>
      <c r="Y16171" s="20" t="str">
        <f t="shared" ref="Y16171:Y16182" si="8563">IF(N16171&lt;O16171+P16171,"出卖应大于等于出卖肉畜+出卖仔畜","")</f>
        <v/>
      </c>
      <c r="Z16171" s="20" t="str">
        <f t="shared" si="8558"/>
        <v/>
      </c>
      <c r="AA16171" s="20" t="str">
        <f t="shared" si="8559"/>
        <v/>
      </c>
      <c r="AE16171" s="28"/>
      <c r="AF16171" s="29"/>
    </row>
    <row r="16172" spans="1:32">
      <c r="A16172" s="7"/>
      <c r="B16172" s="7"/>
      <c r="C16172" s="7"/>
      <c r="D16172" s="9" t="s">
        <v>29</v>
      </c>
      <c r="E16172" s="10" t="s">
        <v>27</v>
      </c>
      <c r="F16172" s="9"/>
      <c r="G16172" s="12"/>
      <c r="H16172" s="12">
        <f t="shared" ref="G16172:R16172" si="8564">H16173+H16176+H16177+H16178+H16179</f>
        <v>0</v>
      </c>
      <c r="I16172" s="12">
        <f t="shared" si="8564"/>
        <v>0</v>
      </c>
      <c r="J16172" s="12">
        <f t="shared" si="8564"/>
        <v>0</v>
      </c>
      <c r="K16172" s="12">
        <f t="shared" si="8564"/>
        <v>0</v>
      </c>
      <c r="L16172" s="12">
        <f t="shared" si="8564"/>
        <v>0</v>
      </c>
      <c r="M16172" s="12">
        <f t="shared" si="8564"/>
        <v>0</v>
      </c>
      <c r="N16172" s="12">
        <f t="shared" si="8564"/>
        <v>0</v>
      </c>
      <c r="O16172" s="12">
        <f t="shared" si="8564"/>
        <v>0</v>
      </c>
      <c r="P16172" s="12">
        <f t="shared" si="8564"/>
        <v>0</v>
      </c>
      <c r="Q16172" s="12">
        <f t="shared" si="8564"/>
        <v>0</v>
      </c>
      <c r="R16172" s="12">
        <f t="shared" si="8564"/>
        <v>0</v>
      </c>
      <c r="S16172" s="12">
        <f>S16173+S16176+S16177+S16179</f>
        <v>0</v>
      </c>
      <c r="T16172" s="12">
        <f>T16173+T16176+T16177+T16179</f>
        <v>0</v>
      </c>
      <c r="U16172" s="12">
        <f>U16173+U16176+U16177+U16179</f>
        <v>0</v>
      </c>
      <c r="V16172" s="12">
        <f>V16173+V16176+V16177+V16179</f>
        <v>0</v>
      </c>
      <c r="X16172" s="20" t="str">
        <f t="shared" si="8562"/>
        <v/>
      </c>
      <c r="Y16172" s="20" t="str">
        <f t="shared" si="8563"/>
        <v/>
      </c>
      <c r="Z16172" s="20" t="str">
        <f t="shared" si="8558"/>
        <v/>
      </c>
      <c r="AA16172" s="20" t="str">
        <f t="shared" si="8559"/>
        <v/>
      </c>
      <c r="AE16172" s="28"/>
      <c r="AF16172" s="29"/>
    </row>
    <row r="16173" spans="1:32">
      <c r="A16173" s="7"/>
      <c r="B16173" s="7"/>
      <c r="C16173" s="7"/>
      <c r="D16173" s="9" t="s">
        <v>30</v>
      </c>
      <c r="E16173" s="10" t="s">
        <v>27</v>
      </c>
      <c r="F16173" s="9"/>
      <c r="R16173" s="12">
        <f>G16173+I16173+J16173+K16173-L16173-M16173-N16173-Q16173</f>
        <v>0</v>
      </c>
      <c r="X16173" s="20" t="str">
        <f t="shared" si="8562"/>
        <v/>
      </c>
      <c r="Y16173" s="20" t="str">
        <f t="shared" si="8563"/>
        <v/>
      </c>
      <c r="Z16173" s="20" t="str">
        <f t="shared" si="8558"/>
        <v/>
      </c>
      <c r="AA16173" s="20" t="str">
        <f t="shared" si="8559"/>
        <v/>
      </c>
      <c r="AE16173" s="28"/>
      <c r="AF16173" s="29"/>
    </row>
    <row r="16174" spans="1:32">
      <c r="A16174" s="7"/>
      <c r="B16174" s="7"/>
      <c r="C16174" s="7"/>
      <c r="D16174" s="9" t="s">
        <v>31</v>
      </c>
      <c r="E16174" s="10" t="s">
        <v>27</v>
      </c>
      <c r="F16174" s="9"/>
      <c r="R16174" s="12">
        <f t="shared" ref="R16174:R16179" si="8565">G16174+I16174+J16174+K16174-L16174-M16174-N16174-Q16174</f>
        <v>0</v>
      </c>
      <c r="U16174" s="15" t="s">
        <v>32</v>
      </c>
      <c r="V16174" s="15" t="s">
        <v>32</v>
      </c>
      <c r="X16174" s="20" t="str">
        <f t="shared" si="8562"/>
        <v/>
      </c>
      <c r="Y16174" s="20" t="str">
        <f t="shared" si="8563"/>
        <v/>
      </c>
      <c r="Z16174" s="20" t="str">
        <f t="shared" si="8558"/>
        <v/>
      </c>
      <c r="AA16174" s="20"/>
      <c r="AE16174" s="28"/>
      <c r="AF16174" s="29"/>
    </row>
    <row r="16175" spans="1:32">
      <c r="A16175" s="7"/>
      <c r="B16175" s="7"/>
      <c r="C16175" s="7"/>
      <c r="D16175" s="9" t="s">
        <v>33</v>
      </c>
      <c r="E16175" s="10" t="s">
        <v>27</v>
      </c>
      <c r="F16175" s="9"/>
      <c r="R16175" s="12">
        <f t="shared" si="8565"/>
        <v>0</v>
      </c>
      <c r="U16175" s="15" t="s">
        <v>32</v>
      </c>
      <c r="V16175" s="15" t="s">
        <v>32</v>
      </c>
      <c r="X16175" s="20" t="str">
        <f t="shared" si="8562"/>
        <v/>
      </c>
      <c r="Y16175" s="20" t="str">
        <f t="shared" si="8563"/>
        <v/>
      </c>
      <c r="Z16175" s="20" t="str">
        <f t="shared" si="8558"/>
        <v/>
      </c>
      <c r="AA16175" s="20"/>
      <c r="AE16175" s="28"/>
      <c r="AF16175" s="29"/>
    </row>
    <row r="16176" spans="1:32">
      <c r="A16176" s="7"/>
      <c r="B16176" s="7"/>
      <c r="C16176" s="7"/>
      <c r="D16176" s="9" t="s">
        <v>34</v>
      </c>
      <c r="E16176" s="10" t="s">
        <v>35</v>
      </c>
      <c r="F16176" s="9"/>
      <c r="R16176" s="12">
        <f t="shared" si="8565"/>
        <v>0</v>
      </c>
      <c r="X16176" s="20" t="str">
        <f t="shared" si="8562"/>
        <v/>
      </c>
      <c r="Y16176" s="20" t="str">
        <f t="shared" si="8563"/>
        <v/>
      </c>
      <c r="Z16176" s="20" t="str">
        <f t="shared" si="8558"/>
        <v/>
      </c>
      <c r="AA16176" s="20" t="str">
        <f>IF(R16176&lt;U16176+V16176,"期末实有头数应大于等于良种+改良种","")</f>
        <v/>
      </c>
      <c r="AE16176" s="28"/>
      <c r="AF16176" s="29"/>
    </row>
    <row r="16177" spans="1:32">
      <c r="A16177" s="7"/>
      <c r="B16177" s="7"/>
      <c r="C16177" s="7"/>
      <c r="D16177" s="9" t="s">
        <v>36</v>
      </c>
      <c r="E16177" s="10" t="s">
        <v>27</v>
      </c>
      <c r="F16177" s="9"/>
      <c r="R16177" s="12">
        <f t="shared" si="8565"/>
        <v>0</v>
      </c>
      <c r="X16177" s="20" t="str">
        <f t="shared" si="8562"/>
        <v/>
      </c>
      <c r="Y16177" s="20" t="str">
        <f t="shared" si="8563"/>
        <v/>
      </c>
      <c r="Z16177" s="20" t="str">
        <f t="shared" si="8558"/>
        <v/>
      </c>
      <c r="AA16177" s="20" t="str">
        <f>IF(R16177&lt;U16177+V16177,"期末实有头数应大于等于良种+改良种","")</f>
        <v/>
      </c>
      <c r="AE16177" s="28"/>
      <c r="AF16177" s="29"/>
    </row>
    <row r="16178" spans="1:32">
      <c r="A16178" s="7"/>
      <c r="B16178" s="7"/>
      <c r="C16178" s="7"/>
      <c r="D16178" s="9" t="s">
        <v>37</v>
      </c>
      <c r="E16178" s="10" t="s">
        <v>27</v>
      </c>
      <c r="F16178" s="9"/>
      <c r="R16178" s="12">
        <f t="shared" si="8565"/>
        <v>0</v>
      </c>
      <c r="S16178" s="15" t="s">
        <v>32</v>
      </c>
      <c r="T16178" s="15" t="s">
        <v>32</v>
      </c>
      <c r="U16178" s="15" t="s">
        <v>32</v>
      </c>
      <c r="V16178" s="15" t="s">
        <v>32</v>
      </c>
      <c r="X16178" s="20" t="str">
        <f t="shared" si="8562"/>
        <v/>
      </c>
      <c r="Y16178" s="20" t="str">
        <f t="shared" si="8563"/>
        <v/>
      </c>
      <c r="Z16178" s="20"/>
      <c r="AA16178" s="20"/>
      <c r="AE16178" s="28"/>
      <c r="AF16178" s="29"/>
    </row>
    <row r="16179" spans="1:32">
      <c r="A16179" s="7"/>
      <c r="B16179" s="7"/>
      <c r="C16179" s="7"/>
      <c r="D16179" s="9" t="s">
        <v>38</v>
      </c>
      <c r="E16179" s="10" t="s">
        <v>39</v>
      </c>
      <c r="F16179" s="9"/>
      <c r="R16179" s="12">
        <f t="shared" si="8565"/>
        <v>0</v>
      </c>
      <c r="X16179" s="20" t="str">
        <f t="shared" si="8562"/>
        <v/>
      </c>
      <c r="Y16179" s="20" t="str">
        <f t="shared" si="8563"/>
        <v/>
      </c>
      <c r="Z16179" s="20" t="str">
        <f>IF(R16179&lt;S16179+T16179,"期末实有头数应大于等于能繁母畜+种公畜","")</f>
        <v/>
      </c>
      <c r="AA16179" s="20" t="str">
        <f>IF(R16179&lt;U16179+V16179,"期末实有头数应大于等于良种+改良种","")</f>
        <v/>
      </c>
      <c r="AE16179" s="28"/>
      <c r="AF16179" s="29"/>
    </row>
    <row r="16180" spans="1:32">
      <c r="A16180" s="7"/>
      <c r="B16180" s="7"/>
      <c r="C16180" s="7"/>
      <c r="D16180" s="9" t="s">
        <v>40</v>
      </c>
      <c r="E16180" s="10" t="s">
        <v>41</v>
      </c>
      <c r="F16180" s="9"/>
      <c r="G16180" s="12"/>
      <c r="H16180" s="12">
        <f t="shared" ref="G16180:V16180" si="8566">H16181+H16185</f>
        <v>0</v>
      </c>
      <c r="I16180" s="12">
        <f t="shared" si="8566"/>
        <v>0</v>
      </c>
      <c r="J16180" s="12">
        <f t="shared" si="8566"/>
        <v>0</v>
      </c>
      <c r="K16180" s="12">
        <f t="shared" si="8566"/>
        <v>0</v>
      </c>
      <c r="L16180" s="12">
        <f t="shared" si="8566"/>
        <v>0</v>
      </c>
      <c r="M16180" s="12">
        <f t="shared" si="8566"/>
        <v>0</v>
      </c>
      <c r="N16180" s="12">
        <f t="shared" si="8566"/>
        <v>0</v>
      </c>
      <c r="O16180" s="12">
        <f t="shared" si="8566"/>
        <v>0</v>
      </c>
      <c r="P16180" s="12">
        <f t="shared" si="8566"/>
        <v>0</v>
      </c>
      <c r="Q16180" s="12">
        <f t="shared" si="8566"/>
        <v>0</v>
      </c>
      <c r="R16180" s="21">
        <f t="shared" si="8566"/>
        <v>0</v>
      </c>
      <c r="S16180" s="12">
        <f t="shared" si="8566"/>
        <v>0</v>
      </c>
      <c r="T16180" s="12">
        <f t="shared" si="8566"/>
        <v>0</v>
      </c>
      <c r="U16180" s="12">
        <f t="shared" si="8566"/>
        <v>0</v>
      </c>
      <c r="V16180" s="12">
        <f t="shared" si="8566"/>
        <v>0</v>
      </c>
      <c r="X16180" s="20" t="str">
        <f t="shared" si="8562"/>
        <v/>
      </c>
      <c r="Y16180" s="20" t="str">
        <f t="shared" si="8563"/>
        <v/>
      </c>
      <c r="Z16180" s="20" t="str">
        <f>IF(R16180&lt;S16180+T16180,"期末实有头数应大于等于能繁母畜+种公畜","")</f>
        <v/>
      </c>
      <c r="AA16180" s="20" t="str">
        <f>IF(R16180&lt;U16180+V16180,"期末实有头数应大于等于良种+改良种","")</f>
        <v/>
      </c>
      <c r="AE16180" s="28"/>
      <c r="AF16180" s="29"/>
    </row>
    <row r="16181" spans="1:32">
      <c r="A16181" s="7"/>
      <c r="B16181" s="7"/>
      <c r="C16181" s="7"/>
      <c r="D16181" s="9" t="s">
        <v>42</v>
      </c>
      <c r="E16181" s="10" t="s">
        <v>41</v>
      </c>
      <c r="F16181" s="9"/>
      <c r="R16181" s="12">
        <f>G16181+I16181+J16181+K16181-L16181-M16181-N16181-Q16181</f>
        <v>0</v>
      </c>
      <c r="X16181" s="20" t="str">
        <f t="shared" si="8562"/>
        <v/>
      </c>
      <c r="Y16181" s="20" t="str">
        <f t="shared" si="8563"/>
        <v/>
      </c>
      <c r="Z16181" s="20" t="str">
        <f>IF(R16181&lt;S16181+T16181,"期末实有头数应大于等于能繁母畜+种公畜","")</f>
        <v/>
      </c>
      <c r="AA16181" s="20" t="str">
        <f>IF(R16181&lt;U16181+V16181,"期末实有头数应大于等于良种+改良种","")</f>
        <v/>
      </c>
      <c r="AE16181" s="28"/>
      <c r="AF16181" s="29"/>
    </row>
    <row r="16182" spans="1:32">
      <c r="A16182" s="7"/>
      <c r="B16182" s="7"/>
      <c r="C16182" s="7"/>
      <c r="D16182" s="9" t="s">
        <v>43</v>
      </c>
      <c r="E16182" s="10" t="s">
        <v>41</v>
      </c>
      <c r="F16182" s="9"/>
      <c r="R16182" s="12">
        <f>G16182+I16182+J16182+K16182-L16182-M16182-N16182-Q16182</f>
        <v>0</v>
      </c>
      <c r="U16182" s="15" t="s">
        <v>32</v>
      </c>
      <c r="V16182" s="15" t="s">
        <v>32</v>
      </c>
      <c r="X16182" s="20" t="str">
        <f t="shared" si="8562"/>
        <v/>
      </c>
      <c r="Y16182" s="20" t="str">
        <f t="shared" si="8563"/>
        <v/>
      </c>
      <c r="Z16182" s="20" t="str">
        <f>IF(R16182&lt;S16182+T16182,"期末实有头数应大于等于能繁母畜+种公畜","")</f>
        <v/>
      </c>
      <c r="AA16182" s="20"/>
      <c r="AE16182" s="28"/>
      <c r="AF16182" s="29"/>
    </row>
    <row r="16183" spans="1:32">
      <c r="A16183" s="7"/>
      <c r="B16183" s="7"/>
      <c r="C16183" s="7"/>
      <c r="D16183" s="9" t="s">
        <v>44</v>
      </c>
      <c r="E16183" s="10" t="s">
        <v>41</v>
      </c>
      <c r="F16183" s="9"/>
      <c r="H16183" s="15" t="s">
        <v>32</v>
      </c>
      <c r="I16183" s="15" t="s">
        <v>32</v>
      </c>
      <c r="J16183" s="15" t="s">
        <v>32</v>
      </c>
      <c r="K16183" s="15" t="s">
        <v>32</v>
      </c>
      <c r="L16183" s="15" t="s">
        <v>32</v>
      </c>
      <c r="M16183" s="15" t="s">
        <v>32</v>
      </c>
      <c r="N16183" s="15" t="s">
        <v>32</v>
      </c>
      <c r="O16183" s="15" t="s">
        <v>32</v>
      </c>
      <c r="P16183" s="15" t="s">
        <v>32</v>
      </c>
      <c r="Q16183" s="15" t="s">
        <v>32</v>
      </c>
      <c r="R16183" s="22"/>
      <c r="T16183" s="15" t="s">
        <v>32</v>
      </c>
      <c r="U16183" s="15" t="s">
        <v>32</v>
      </c>
      <c r="V16183" s="15" t="s">
        <v>32</v>
      </c>
      <c r="X16183" s="20" t="str">
        <f t="shared" si="8562"/>
        <v/>
      </c>
      <c r="Y16183" s="20"/>
      <c r="Z16183" s="20"/>
      <c r="AA16183" s="20"/>
      <c r="AE16183" s="28"/>
      <c r="AF16183" s="29"/>
    </row>
    <row r="16184" spans="1:32">
      <c r="A16184" s="7"/>
      <c r="B16184" s="7"/>
      <c r="C16184" s="7"/>
      <c r="D16184" s="9" t="s">
        <v>45</v>
      </c>
      <c r="E16184" s="10" t="s">
        <v>41</v>
      </c>
      <c r="F16184" s="9"/>
      <c r="H16184" s="15" t="s">
        <v>32</v>
      </c>
      <c r="I16184" s="15" t="s">
        <v>32</v>
      </c>
      <c r="J16184" s="15" t="s">
        <v>32</v>
      </c>
      <c r="K16184" s="15" t="s">
        <v>32</v>
      </c>
      <c r="L16184" s="15" t="s">
        <v>32</v>
      </c>
      <c r="M16184" s="15" t="s">
        <v>32</v>
      </c>
      <c r="N16184" s="15" t="s">
        <v>32</v>
      </c>
      <c r="O16184" s="15" t="s">
        <v>32</v>
      </c>
      <c r="P16184" s="15" t="s">
        <v>32</v>
      </c>
      <c r="Q16184" s="15" t="s">
        <v>32</v>
      </c>
      <c r="R16184" s="22"/>
      <c r="T16184" s="15" t="s">
        <v>32</v>
      </c>
      <c r="U16184" s="15" t="s">
        <v>32</v>
      </c>
      <c r="V16184" s="15" t="s">
        <v>32</v>
      </c>
      <c r="X16184" s="20" t="str">
        <f t="shared" si="8562"/>
        <v/>
      </c>
      <c r="Y16184" s="20"/>
      <c r="Z16184" s="20"/>
      <c r="AA16184" s="20"/>
      <c r="AE16184" s="28"/>
      <c r="AF16184" s="29"/>
    </row>
    <row r="16185" spans="1:32">
      <c r="A16185" s="7"/>
      <c r="B16185" s="7"/>
      <c r="C16185" s="7"/>
      <c r="D16185" s="9" t="s">
        <v>46</v>
      </c>
      <c r="E16185" s="10" t="s">
        <v>41</v>
      </c>
      <c r="F16185" s="9"/>
      <c r="R16185" s="12">
        <f>G16185+I16185+J16185+K16185-L16185-M16185-N16185-Q16185</f>
        <v>0</v>
      </c>
      <c r="X16185" s="20" t="str">
        <f t="shared" si="8562"/>
        <v/>
      </c>
      <c r="Y16185" s="20" t="str">
        <f>IF(N16185&lt;O16185+P16185,"出卖应大于等于出卖肉畜+出卖仔畜","")</f>
        <v/>
      </c>
      <c r="Z16185" s="20" t="str">
        <f t="shared" ref="Z16185:Z16194" si="8567">IF(R16185&lt;S16185+T16185,"期末实有头数应大于等于能繁母畜+种公畜","")</f>
        <v/>
      </c>
      <c r="AA16185" s="20" t="str">
        <f t="shared" ref="AA16185:AA16190" si="8568">IF(R16185&lt;U16185+V16185,"期末实有头数应大于等于良种+改良种","")</f>
        <v/>
      </c>
      <c r="AE16185" s="28"/>
      <c r="AF16185" s="29"/>
    </row>
    <row r="16186" spans="1:32">
      <c r="A16186" s="7"/>
      <c r="B16186" s="7"/>
      <c r="C16186" s="7"/>
      <c r="D16186" s="9" t="s">
        <v>47</v>
      </c>
      <c r="E16186" s="16" t="s">
        <v>27</v>
      </c>
      <c r="F16186" s="9"/>
      <c r="R16186" s="12">
        <f>G16186+I16186+J16186+K16186-L16186-M16186-N16186-Q16186</f>
        <v>0</v>
      </c>
      <c r="X16186" s="20" t="str">
        <f t="shared" si="8562"/>
        <v/>
      </c>
      <c r="Y16186" s="20" t="str">
        <f>IF(N16186&lt;O16186+P16186,"出卖应大于等于出卖肉畜+出卖仔畜","")</f>
        <v/>
      </c>
      <c r="Z16186" s="20" t="str">
        <f t="shared" si="8567"/>
        <v/>
      </c>
      <c r="AA16186" s="20" t="str">
        <f t="shared" si="8568"/>
        <v/>
      </c>
      <c r="AE16186" s="28"/>
      <c r="AF16186" s="29"/>
    </row>
    <row r="16187" spans="1:32">
      <c r="A16187" s="7"/>
      <c r="B16187" s="7"/>
      <c r="C16187" s="7"/>
      <c r="D16187" s="9" t="s">
        <v>26</v>
      </c>
      <c r="E16187" s="10" t="s">
        <v>27</v>
      </c>
      <c r="F16187" s="9"/>
      <c r="G16187" s="12"/>
      <c r="H16187" s="12">
        <f t="shared" ref="G16187:V16187" si="8569">H16188+H16203</f>
        <v>0</v>
      </c>
      <c r="I16187" s="12">
        <f t="shared" si="8569"/>
        <v>0</v>
      </c>
      <c r="J16187" s="12">
        <f t="shared" si="8569"/>
        <v>0</v>
      </c>
      <c r="K16187" s="12">
        <f t="shared" si="8569"/>
        <v>0</v>
      </c>
      <c r="L16187" s="12">
        <f t="shared" si="8569"/>
        <v>0</v>
      </c>
      <c r="M16187" s="12">
        <f t="shared" si="8569"/>
        <v>0</v>
      </c>
      <c r="N16187" s="12">
        <f t="shared" si="8569"/>
        <v>0</v>
      </c>
      <c r="O16187" s="12">
        <f t="shared" si="8569"/>
        <v>0</v>
      </c>
      <c r="P16187" s="12">
        <f t="shared" si="8569"/>
        <v>0</v>
      </c>
      <c r="Q16187" s="12">
        <f t="shared" si="8569"/>
        <v>0</v>
      </c>
      <c r="R16187" s="12">
        <f t="shared" si="8569"/>
        <v>0</v>
      </c>
      <c r="S16187" s="12">
        <f t="shared" si="8569"/>
        <v>0</v>
      </c>
      <c r="T16187" s="12">
        <f t="shared" si="8569"/>
        <v>0</v>
      </c>
      <c r="U16187" s="12">
        <f t="shared" si="8569"/>
        <v>0</v>
      </c>
      <c r="V16187" s="12">
        <f t="shared" si="8569"/>
        <v>0</v>
      </c>
      <c r="X16187" s="20" t="str">
        <f t="shared" si="8562"/>
        <v/>
      </c>
      <c r="Y16187" s="20" t="str">
        <f>IF(N16187&lt;O16187+P16187,"出卖应大于等于出卖肉畜+出卖仔畜","")</f>
        <v/>
      </c>
      <c r="Z16187" s="20" t="str">
        <f t="shared" si="8567"/>
        <v/>
      </c>
      <c r="AA16187" s="20" t="str">
        <f t="shared" si="8568"/>
        <v/>
      </c>
      <c r="AE16187" s="28"/>
      <c r="AF16187" s="29"/>
    </row>
    <row r="16188" spans="1:32">
      <c r="A16188" s="7"/>
      <c r="B16188" s="7"/>
      <c r="C16188" s="7"/>
      <c r="D16188" s="9" t="s">
        <v>28</v>
      </c>
      <c r="E16188" s="10" t="s">
        <v>27</v>
      </c>
      <c r="F16188" s="9"/>
      <c r="G16188" s="12"/>
      <c r="H16188" s="12">
        <f t="shared" ref="G16188:V16188" si="8570">H16189+H16197</f>
        <v>0</v>
      </c>
      <c r="I16188" s="12">
        <f t="shared" si="8570"/>
        <v>0</v>
      </c>
      <c r="J16188" s="12">
        <f t="shared" si="8570"/>
        <v>0</v>
      </c>
      <c r="K16188" s="12">
        <f t="shared" si="8570"/>
        <v>0</v>
      </c>
      <c r="L16188" s="12">
        <f t="shared" si="8570"/>
        <v>0</v>
      </c>
      <c r="M16188" s="12">
        <f t="shared" si="8570"/>
        <v>0</v>
      </c>
      <c r="N16188" s="12">
        <f t="shared" si="8570"/>
        <v>0</v>
      </c>
      <c r="O16188" s="12">
        <f t="shared" si="8570"/>
        <v>0</v>
      </c>
      <c r="P16188" s="12">
        <f t="shared" si="8570"/>
        <v>0</v>
      </c>
      <c r="Q16188" s="12">
        <f t="shared" si="8570"/>
        <v>0</v>
      </c>
      <c r="R16188" s="12">
        <f t="shared" si="8570"/>
        <v>0</v>
      </c>
      <c r="S16188" s="12">
        <f t="shared" si="8570"/>
        <v>0</v>
      </c>
      <c r="T16188" s="12">
        <f t="shared" si="8570"/>
        <v>0</v>
      </c>
      <c r="U16188" s="12">
        <f t="shared" si="8570"/>
        <v>0</v>
      </c>
      <c r="V16188" s="12">
        <f t="shared" si="8570"/>
        <v>0</v>
      </c>
      <c r="X16188" s="20" t="str">
        <f t="shared" ref="X16188:X16204" si="8571">IF(H16188&lt;I16188,"繁殖仔畜应大于等于成活","")</f>
        <v/>
      </c>
      <c r="Y16188" s="20" t="str">
        <f t="shared" ref="Y16188:Y16199" si="8572">IF(N16188&lt;O16188+P16188,"出卖应大于等于出卖肉畜+出卖仔畜","")</f>
        <v/>
      </c>
      <c r="Z16188" s="20" t="str">
        <f t="shared" si="8567"/>
        <v/>
      </c>
      <c r="AA16188" s="20" t="str">
        <f t="shared" si="8568"/>
        <v/>
      </c>
      <c r="AE16188" s="28"/>
      <c r="AF16188" s="29"/>
    </row>
    <row r="16189" spans="1:32">
      <c r="A16189" s="7"/>
      <c r="B16189" s="7"/>
      <c r="C16189" s="7"/>
      <c r="D16189" s="9" t="s">
        <v>29</v>
      </c>
      <c r="E16189" s="10" t="s">
        <v>27</v>
      </c>
      <c r="F16189" s="9"/>
      <c r="G16189" s="12"/>
      <c r="H16189" s="12">
        <f t="shared" ref="G16189:R16189" si="8573">H16190+H16193+H16194+H16195+H16196</f>
        <v>0</v>
      </c>
      <c r="I16189" s="12">
        <f t="shared" si="8573"/>
        <v>0</v>
      </c>
      <c r="J16189" s="12">
        <f t="shared" si="8573"/>
        <v>0</v>
      </c>
      <c r="K16189" s="12">
        <f t="shared" si="8573"/>
        <v>0</v>
      </c>
      <c r="L16189" s="12">
        <f t="shared" si="8573"/>
        <v>0</v>
      </c>
      <c r="M16189" s="12">
        <f t="shared" si="8573"/>
        <v>0</v>
      </c>
      <c r="N16189" s="12">
        <f t="shared" si="8573"/>
        <v>0</v>
      </c>
      <c r="O16189" s="12">
        <f t="shared" si="8573"/>
        <v>0</v>
      </c>
      <c r="P16189" s="12">
        <f t="shared" si="8573"/>
        <v>0</v>
      </c>
      <c r="Q16189" s="12">
        <f t="shared" si="8573"/>
        <v>0</v>
      </c>
      <c r="R16189" s="12">
        <f t="shared" si="8573"/>
        <v>0</v>
      </c>
      <c r="S16189" s="12">
        <f>S16190+S16193+S16194+S16196</f>
        <v>0</v>
      </c>
      <c r="T16189" s="12">
        <f>T16190+T16193+T16194+T16196</f>
        <v>0</v>
      </c>
      <c r="U16189" s="12">
        <f>U16190+U16193+U16194+U16196</f>
        <v>0</v>
      </c>
      <c r="V16189" s="12">
        <f>V16190+V16193+V16194+V16196</f>
        <v>0</v>
      </c>
      <c r="X16189" s="20" t="str">
        <f t="shared" si="8571"/>
        <v/>
      </c>
      <c r="Y16189" s="20" t="str">
        <f t="shared" si="8572"/>
        <v/>
      </c>
      <c r="Z16189" s="20" t="str">
        <f t="shared" si="8567"/>
        <v/>
      </c>
      <c r="AA16189" s="20" t="str">
        <f t="shared" si="8568"/>
        <v/>
      </c>
      <c r="AE16189" s="28"/>
      <c r="AF16189" s="29"/>
    </row>
    <row r="16190" spans="1:32">
      <c r="A16190" s="7"/>
      <c r="B16190" s="7"/>
      <c r="C16190" s="7"/>
      <c r="D16190" s="9" t="s">
        <v>30</v>
      </c>
      <c r="E16190" s="10" t="s">
        <v>27</v>
      </c>
      <c r="F16190" s="9"/>
      <c r="R16190" s="12">
        <f>G16190+I16190+J16190+K16190-L16190-M16190-N16190-Q16190</f>
        <v>0</v>
      </c>
      <c r="X16190" s="20" t="str">
        <f t="shared" si="8571"/>
        <v/>
      </c>
      <c r="Y16190" s="20" t="str">
        <f t="shared" si="8572"/>
        <v/>
      </c>
      <c r="Z16190" s="20" t="str">
        <f t="shared" si="8567"/>
        <v/>
      </c>
      <c r="AA16190" s="20" t="str">
        <f t="shared" si="8568"/>
        <v/>
      </c>
      <c r="AE16190" s="28"/>
      <c r="AF16190" s="29"/>
    </row>
    <row r="16191" spans="1:32">
      <c r="A16191" s="7"/>
      <c r="B16191" s="7"/>
      <c r="C16191" s="7"/>
      <c r="D16191" s="9" t="s">
        <v>31</v>
      </c>
      <c r="E16191" s="10" t="s">
        <v>27</v>
      </c>
      <c r="F16191" s="9"/>
      <c r="R16191" s="12">
        <f t="shared" ref="R16191:R16196" si="8574">G16191+I16191+J16191+K16191-L16191-M16191-N16191-Q16191</f>
        <v>0</v>
      </c>
      <c r="U16191" s="15" t="s">
        <v>32</v>
      </c>
      <c r="V16191" s="15" t="s">
        <v>32</v>
      </c>
      <c r="X16191" s="20" t="str">
        <f t="shared" si="8571"/>
        <v/>
      </c>
      <c r="Y16191" s="20" t="str">
        <f t="shared" si="8572"/>
        <v/>
      </c>
      <c r="Z16191" s="20" t="str">
        <f t="shared" si="8567"/>
        <v/>
      </c>
      <c r="AA16191" s="20"/>
      <c r="AE16191" s="28"/>
      <c r="AF16191" s="29"/>
    </row>
    <row r="16192" spans="1:32">
      <c r="A16192" s="7"/>
      <c r="B16192" s="7"/>
      <c r="C16192" s="7"/>
      <c r="D16192" s="9" t="s">
        <v>33</v>
      </c>
      <c r="E16192" s="10" t="s">
        <v>27</v>
      </c>
      <c r="F16192" s="9"/>
      <c r="R16192" s="12">
        <f t="shared" si="8574"/>
        <v>0</v>
      </c>
      <c r="U16192" s="15" t="s">
        <v>32</v>
      </c>
      <c r="V16192" s="15" t="s">
        <v>32</v>
      </c>
      <c r="X16192" s="20" t="str">
        <f t="shared" si="8571"/>
        <v/>
      </c>
      <c r="Y16192" s="20" t="str">
        <f t="shared" si="8572"/>
        <v/>
      </c>
      <c r="Z16192" s="20" t="str">
        <f t="shared" si="8567"/>
        <v/>
      </c>
      <c r="AA16192" s="20"/>
      <c r="AE16192" s="28"/>
      <c r="AF16192" s="29"/>
    </row>
    <row r="16193" spans="1:32">
      <c r="A16193" s="7"/>
      <c r="B16193" s="7"/>
      <c r="C16193" s="7"/>
      <c r="D16193" s="9" t="s">
        <v>34</v>
      </c>
      <c r="E16193" s="10" t="s">
        <v>35</v>
      </c>
      <c r="F16193" s="9"/>
      <c r="R16193" s="12">
        <f t="shared" si="8574"/>
        <v>0</v>
      </c>
      <c r="X16193" s="20" t="str">
        <f t="shared" si="8571"/>
        <v/>
      </c>
      <c r="Y16193" s="20" t="str">
        <f t="shared" si="8572"/>
        <v/>
      </c>
      <c r="Z16193" s="20" t="str">
        <f t="shared" si="8567"/>
        <v/>
      </c>
      <c r="AA16193" s="20" t="str">
        <f>IF(R16193&lt;U16193+V16193,"期末实有头数应大于等于良种+改良种","")</f>
        <v/>
      </c>
      <c r="AE16193" s="28"/>
      <c r="AF16193" s="29"/>
    </row>
    <row r="16194" spans="1:32">
      <c r="A16194" s="7"/>
      <c r="B16194" s="7"/>
      <c r="C16194" s="7"/>
      <c r="D16194" s="9" t="s">
        <v>36</v>
      </c>
      <c r="E16194" s="10" t="s">
        <v>27</v>
      </c>
      <c r="F16194" s="9"/>
      <c r="R16194" s="12">
        <f t="shared" si="8574"/>
        <v>0</v>
      </c>
      <c r="X16194" s="20" t="str">
        <f t="shared" si="8571"/>
        <v/>
      </c>
      <c r="Y16194" s="20" t="str">
        <f t="shared" si="8572"/>
        <v/>
      </c>
      <c r="Z16194" s="20" t="str">
        <f t="shared" si="8567"/>
        <v/>
      </c>
      <c r="AA16194" s="20" t="str">
        <f>IF(R16194&lt;U16194+V16194,"期末实有头数应大于等于良种+改良种","")</f>
        <v/>
      </c>
      <c r="AE16194" s="28"/>
      <c r="AF16194" s="29"/>
    </row>
    <row r="16195" spans="1:32">
      <c r="A16195" s="7"/>
      <c r="B16195" s="7"/>
      <c r="C16195" s="7"/>
      <c r="D16195" s="9" t="s">
        <v>37</v>
      </c>
      <c r="E16195" s="10" t="s">
        <v>27</v>
      </c>
      <c r="F16195" s="9"/>
      <c r="R16195" s="12">
        <f t="shared" si="8574"/>
        <v>0</v>
      </c>
      <c r="S16195" s="15" t="s">
        <v>32</v>
      </c>
      <c r="T16195" s="15" t="s">
        <v>32</v>
      </c>
      <c r="U16195" s="15" t="s">
        <v>32</v>
      </c>
      <c r="V16195" s="15" t="s">
        <v>32</v>
      </c>
      <c r="X16195" s="20" t="str">
        <f t="shared" si="8571"/>
        <v/>
      </c>
      <c r="Y16195" s="20" t="str">
        <f t="shared" si="8572"/>
        <v/>
      </c>
      <c r="Z16195" s="20"/>
      <c r="AA16195" s="20"/>
      <c r="AE16195" s="28"/>
      <c r="AF16195" s="29"/>
    </row>
    <row r="16196" spans="1:32">
      <c r="A16196" s="7"/>
      <c r="B16196" s="7"/>
      <c r="C16196" s="7"/>
      <c r="D16196" s="9" t="s">
        <v>38</v>
      </c>
      <c r="E16196" s="10" t="s">
        <v>39</v>
      </c>
      <c r="F16196" s="9"/>
      <c r="R16196" s="12">
        <f t="shared" si="8574"/>
        <v>0</v>
      </c>
      <c r="X16196" s="20" t="str">
        <f t="shared" si="8571"/>
        <v/>
      </c>
      <c r="Y16196" s="20" t="str">
        <f t="shared" si="8572"/>
        <v/>
      </c>
      <c r="Z16196" s="20" t="str">
        <f>IF(R16196&lt;S16196+T16196,"期末实有头数应大于等于能繁母畜+种公畜","")</f>
        <v/>
      </c>
      <c r="AA16196" s="20" t="str">
        <f>IF(R16196&lt;U16196+V16196,"期末实有头数应大于等于良种+改良种","")</f>
        <v/>
      </c>
      <c r="AE16196" s="28"/>
      <c r="AF16196" s="29"/>
    </row>
    <row r="16197" spans="1:32">
      <c r="A16197" s="7"/>
      <c r="B16197" s="7"/>
      <c r="C16197" s="7"/>
      <c r="D16197" s="9" t="s">
        <v>40</v>
      </c>
      <c r="E16197" s="10" t="s">
        <v>41</v>
      </c>
      <c r="F16197" s="9"/>
      <c r="G16197" s="12"/>
      <c r="H16197" s="12">
        <f t="shared" ref="G16197:V16197" si="8575">H16198+H16202</f>
        <v>0</v>
      </c>
      <c r="I16197" s="12">
        <f t="shared" si="8575"/>
        <v>0</v>
      </c>
      <c r="J16197" s="12">
        <f t="shared" si="8575"/>
        <v>0</v>
      </c>
      <c r="K16197" s="12">
        <f t="shared" si="8575"/>
        <v>0</v>
      </c>
      <c r="L16197" s="12">
        <f t="shared" si="8575"/>
        <v>0</v>
      </c>
      <c r="M16197" s="12">
        <f t="shared" si="8575"/>
        <v>0</v>
      </c>
      <c r="N16197" s="12">
        <f t="shared" si="8575"/>
        <v>0</v>
      </c>
      <c r="O16197" s="12">
        <f t="shared" si="8575"/>
        <v>0</v>
      </c>
      <c r="P16197" s="12">
        <f t="shared" si="8575"/>
        <v>0</v>
      </c>
      <c r="Q16197" s="12">
        <f t="shared" si="8575"/>
        <v>0</v>
      </c>
      <c r="R16197" s="21">
        <f t="shared" si="8575"/>
        <v>0</v>
      </c>
      <c r="S16197" s="12">
        <f t="shared" si="8575"/>
        <v>0</v>
      </c>
      <c r="T16197" s="12">
        <f t="shared" si="8575"/>
        <v>0</v>
      </c>
      <c r="U16197" s="12">
        <f t="shared" si="8575"/>
        <v>0</v>
      </c>
      <c r="V16197" s="12">
        <f t="shared" si="8575"/>
        <v>0</v>
      </c>
      <c r="X16197" s="20" t="str">
        <f t="shared" si="8571"/>
        <v/>
      </c>
      <c r="Y16197" s="20" t="str">
        <f t="shared" si="8572"/>
        <v/>
      </c>
      <c r="Z16197" s="20" t="str">
        <f>IF(R16197&lt;S16197+T16197,"期末实有头数应大于等于能繁母畜+种公畜","")</f>
        <v/>
      </c>
      <c r="AA16197" s="20" t="str">
        <f>IF(R16197&lt;U16197+V16197,"期末实有头数应大于等于良种+改良种","")</f>
        <v/>
      </c>
      <c r="AE16197" s="28"/>
      <c r="AF16197" s="29"/>
    </row>
    <row r="16198" spans="1:32">
      <c r="A16198" s="7"/>
      <c r="B16198" s="7"/>
      <c r="C16198" s="7"/>
      <c r="D16198" s="9" t="s">
        <v>42</v>
      </c>
      <c r="E16198" s="10" t="s">
        <v>41</v>
      </c>
      <c r="F16198" s="9"/>
      <c r="R16198" s="12">
        <f>G16198+I16198+J16198+K16198-L16198-M16198-N16198-Q16198</f>
        <v>0</v>
      </c>
      <c r="X16198" s="20" t="str">
        <f t="shared" si="8571"/>
        <v/>
      </c>
      <c r="Y16198" s="20" t="str">
        <f t="shared" si="8572"/>
        <v/>
      </c>
      <c r="Z16198" s="20" t="str">
        <f>IF(R16198&lt;S16198+T16198,"期末实有头数应大于等于能繁母畜+种公畜","")</f>
        <v/>
      </c>
      <c r="AA16198" s="20" t="str">
        <f>IF(R16198&lt;U16198+V16198,"期末实有头数应大于等于良种+改良种","")</f>
        <v/>
      </c>
      <c r="AE16198" s="28"/>
      <c r="AF16198" s="29"/>
    </row>
    <row r="16199" spans="1:32">
      <c r="A16199" s="7"/>
      <c r="B16199" s="7"/>
      <c r="C16199" s="7"/>
      <c r="D16199" s="9" t="s">
        <v>43</v>
      </c>
      <c r="E16199" s="10" t="s">
        <v>41</v>
      </c>
      <c r="F16199" s="9"/>
      <c r="R16199" s="12">
        <f>G16199+I16199+J16199+K16199-L16199-M16199-N16199-Q16199</f>
        <v>0</v>
      </c>
      <c r="U16199" s="15" t="s">
        <v>32</v>
      </c>
      <c r="V16199" s="15" t="s">
        <v>32</v>
      </c>
      <c r="X16199" s="20" t="str">
        <f t="shared" si="8571"/>
        <v/>
      </c>
      <c r="Y16199" s="20" t="str">
        <f t="shared" si="8572"/>
        <v/>
      </c>
      <c r="Z16199" s="20" t="str">
        <f>IF(R16199&lt;S16199+T16199,"期末实有头数应大于等于能繁母畜+种公畜","")</f>
        <v/>
      </c>
      <c r="AA16199" s="20"/>
      <c r="AE16199" s="28"/>
      <c r="AF16199" s="29"/>
    </row>
    <row r="16200" spans="1:32">
      <c r="A16200" s="7"/>
      <c r="B16200" s="7"/>
      <c r="C16200" s="7"/>
      <c r="D16200" s="9" t="s">
        <v>44</v>
      </c>
      <c r="E16200" s="10" t="s">
        <v>41</v>
      </c>
      <c r="F16200" s="9"/>
      <c r="H16200" s="15" t="s">
        <v>32</v>
      </c>
      <c r="I16200" s="15" t="s">
        <v>32</v>
      </c>
      <c r="J16200" s="15" t="s">
        <v>32</v>
      </c>
      <c r="K16200" s="15" t="s">
        <v>32</v>
      </c>
      <c r="L16200" s="15" t="s">
        <v>32</v>
      </c>
      <c r="M16200" s="15" t="s">
        <v>32</v>
      </c>
      <c r="N16200" s="15" t="s">
        <v>32</v>
      </c>
      <c r="O16200" s="15" t="s">
        <v>32</v>
      </c>
      <c r="P16200" s="15" t="s">
        <v>32</v>
      </c>
      <c r="Q16200" s="15" t="s">
        <v>32</v>
      </c>
      <c r="R16200" s="22"/>
      <c r="T16200" s="15" t="s">
        <v>32</v>
      </c>
      <c r="U16200" s="15" t="s">
        <v>32</v>
      </c>
      <c r="V16200" s="15" t="s">
        <v>32</v>
      </c>
      <c r="X16200" s="20" t="str">
        <f t="shared" si="8571"/>
        <v/>
      </c>
      <c r="Y16200" s="20"/>
      <c r="Z16200" s="20"/>
      <c r="AA16200" s="20"/>
      <c r="AE16200" s="28"/>
      <c r="AF16200" s="29"/>
    </row>
    <row r="16201" spans="1:32">
      <c r="A16201" s="7"/>
      <c r="B16201" s="7"/>
      <c r="C16201" s="7"/>
      <c r="D16201" s="9" t="s">
        <v>45</v>
      </c>
      <c r="E16201" s="10" t="s">
        <v>41</v>
      </c>
      <c r="F16201" s="9"/>
      <c r="H16201" s="15" t="s">
        <v>32</v>
      </c>
      <c r="I16201" s="15" t="s">
        <v>32</v>
      </c>
      <c r="J16201" s="15" t="s">
        <v>32</v>
      </c>
      <c r="K16201" s="15" t="s">
        <v>32</v>
      </c>
      <c r="L16201" s="15" t="s">
        <v>32</v>
      </c>
      <c r="M16201" s="15" t="s">
        <v>32</v>
      </c>
      <c r="N16201" s="15" t="s">
        <v>32</v>
      </c>
      <c r="O16201" s="15" t="s">
        <v>32</v>
      </c>
      <c r="P16201" s="15" t="s">
        <v>32</v>
      </c>
      <c r="Q16201" s="15" t="s">
        <v>32</v>
      </c>
      <c r="R16201" s="22"/>
      <c r="T16201" s="15" t="s">
        <v>32</v>
      </c>
      <c r="U16201" s="15" t="s">
        <v>32</v>
      </c>
      <c r="V16201" s="15" t="s">
        <v>32</v>
      </c>
      <c r="X16201" s="20" t="str">
        <f t="shared" si="8571"/>
        <v/>
      </c>
      <c r="Y16201" s="20"/>
      <c r="Z16201" s="20"/>
      <c r="AA16201" s="20"/>
      <c r="AE16201" s="28"/>
      <c r="AF16201" s="29"/>
    </row>
    <row r="16202" spans="1:32">
      <c r="A16202" s="7"/>
      <c r="B16202" s="7"/>
      <c r="C16202" s="7"/>
      <c r="D16202" s="9" t="s">
        <v>46</v>
      </c>
      <c r="E16202" s="10" t="s">
        <v>41</v>
      </c>
      <c r="F16202" s="9"/>
      <c r="R16202" s="12">
        <f>G16202+I16202+J16202+K16202-L16202-M16202-N16202-Q16202</f>
        <v>0</v>
      </c>
      <c r="X16202" s="20" t="str">
        <f t="shared" si="8571"/>
        <v/>
      </c>
      <c r="Y16202" s="20" t="str">
        <f>IF(N16202&lt;O16202+P16202,"出卖应大于等于出卖肉畜+出卖仔畜","")</f>
        <v/>
      </c>
      <c r="Z16202" s="20" t="str">
        <f t="shared" ref="Z16202:Z16211" si="8576">IF(R16202&lt;S16202+T16202,"期末实有头数应大于等于能繁母畜+种公畜","")</f>
        <v/>
      </c>
      <c r="AA16202" s="20" t="str">
        <f t="shared" ref="AA16202:AA16207" si="8577">IF(R16202&lt;U16202+V16202,"期末实有头数应大于等于良种+改良种","")</f>
        <v/>
      </c>
      <c r="AE16202" s="28"/>
      <c r="AF16202" s="29"/>
    </row>
    <row r="16203" spans="1:32">
      <c r="A16203" s="7"/>
      <c r="B16203" s="7"/>
      <c r="C16203" s="7"/>
      <c r="D16203" s="9" t="s">
        <v>47</v>
      </c>
      <c r="E16203" s="16" t="s">
        <v>27</v>
      </c>
      <c r="F16203" s="9"/>
      <c r="R16203" s="12">
        <f>G16203+I16203+J16203+K16203-L16203-M16203-N16203-Q16203</f>
        <v>0</v>
      </c>
      <c r="X16203" s="20" t="str">
        <f t="shared" si="8571"/>
        <v/>
      </c>
      <c r="Y16203" s="20" t="str">
        <f>IF(N16203&lt;O16203+P16203,"出卖应大于等于出卖肉畜+出卖仔畜","")</f>
        <v/>
      </c>
      <c r="Z16203" s="20" t="str">
        <f t="shared" si="8576"/>
        <v/>
      </c>
      <c r="AA16203" s="20" t="str">
        <f t="shared" si="8577"/>
        <v/>
      </c>
      <c r="AE16203" s="28"/>
      <c r="AF16203" s="29"/>
    </row>
    <row r="16204" spans="1:32">
      <c r="A16204" s="7"/>
      <c r="B16204" s="7"/>
      <c r="C16204" s="7"/>
      <c r="D16204" s="9" t="s">
        <v>26</v>
      </c>
      <c r="E16204" s="10" t="s">
        <v>27</v>
      </c>
      <c r="F16204" s="9"/>
      <c r="G16204" s="12"/>
      <c r="H16204" s="12">
        <f t="shared" ref="G16204:V16204" si="8578">H16205+H16220</f>
        <v>0</v>
      </c>
      <c r="I16204" s="12">
        <f t="shared" si="8578"/>
        <v>0</v>
      </c>
      <c r="J16204" s="12">
        <f t="shared" si="8578"/>
        <v>0</v>
      </c>
      <c r="K16204" s="12">
        <f t="shared" si="8578"/>
        <v>0</v>
      </c>
      <c r="L16204" s="12">
        <f t="shared" si="8578"/>
        <v>0</v>
      </c>
      <c r="M16204" s="12">
        <f t="shared" si="8578"/>
        <v>0</v>
      </c>
      <c r="N16204" s="12">
        <f t="shared" si="8578"/>
        <v>0</v>
      </c>
      <c r="O16204" s="12">
        <f t="shared" si="8578"/>
        <v>0</v>
      </c>
      <c r="P16204" s="12">
        <f t="shared" si="8578"/>
        <v>0</v>
      </c>
      <c r="Q16204" s="12">
        <f t="shared" si="8578"/>
        <v>0</v>
      </c>
      <c r="R16204" s="12">
        <f t="shared" si="8578"/>
        <v>0</v>
      </c>
      <c r="S16204" s="12">
        <f t="shared" si="8578"/>
        <v>0</v>
      </c>
      <c r="T16204" s="12">
        <f t="shared" si="8578"/>
        <v>0</v>
      </c>
      <c r="U16204" s="12">
        <f t="shared" si="8578"/>
        <v>0</v>
      </c>
      <c r="V16204" s="12">
        <f t="shared" si="8578"/>
        <v>0</v>
      </c>
      <c r="X16204" s="20" t="str">
        <f t="shared" si="8571"/>
        <v/>
      </c>
      <c r="Y16204" s="20" t="str">
        <f>IF(N16204&lt;O16204+P16204,"出卖应大于等于出卖肉畜+出卖仔畜","")</f>
        <v/>
      </c>
      <c r="Z16204" s="20" t="str">
        <f t="shared" si="8576"/>
        <v/>
      </c>
      <c r="AA16204" s="20" t="str">
        <f t="shared" si="8577"/>
        <v/>
      </c>
      <c r="AE16204" s="28"/>
      <c r="AF16204" s="29"/>
    </row>
    <row r="16205" spans="1:32">
      <c r="A16205" s="7"/>
      <c r="B16205" s="7"/>
      <c r="C16205" s="7"/>
      <c r="D16205" s="9" t="s">
        <v>28</v>
      </c>
      <c r="E16205" s="10" t="s">
        <v>27</v>
      </c>
      <c r="F16205" s="9"/>
      <c r="G16205" s="12"/>
      <c r="H16205" s="12">
        <f t="shared" ref="G16205:V16205" si="8579">H16206+H16214</f>
        <v>0</v>
      </c>
      <c r="I16205" s="12">
        <f t="shared" si="8579"/>
        <v>0</v>
      </c>
      <c r="J16205" s="12">
        <f t="shared" si="8579"/>
        <v>0</v>
      </c>
      <c r="K16205" s="12">
        <f t="shared" si="8579"/>
        <v>0</v>
      </c>
      <c r="L16205" s="12">
        <f t="shared" si="8579"/>
        <v>0</v>
      </c>
      <c r="M16205" s="12">
        <f t="shared" si="8579"/>
        <v>0</v>
      </c>
      <c r="N16205" s="12">
        <f t="shared" si="8579"/>
        <v>0</v>
      </c>
      <c r="O16205" s="12">
        <f t="shared" si="8579"/>
        <v>0</v>
      </c>
      <c r="P16205" s="12">
        <f t="shared" si="8579"/>
        <v>0</v>
      </c>
      <c r="Q16205" s="12">
        <f t="shared" si="8579"/>
        <v>0</v>
      </c>
      <c r="R16205" s="12">
        <f t="shared" si="8579"/>
        <v>0</v>
      </c>
      <c r="S16205" s="12">
        <f t="shared" si="8579"/>
        <v>0</v>
      </c>
      <c r="T16205" s="12">
        <f t="shared" si="8579"/>
        <v>0</v>
      </c>
      <c r="U16205" s="12">
        <f t="shared" si="8579"/>
        <v>0</v>
      </c>
      <c r="V16205" s="12">
        <f t="shared" si="8579"/>
        <v>0</v>
      </c>
      <c r="X16205" s="20" t="str">
        <f t="shared" ref="X16205:X16221" si="8580">IF(H16205&lt;I16205,"繁殖仔畜应大于等于成活","")</f>
        <v/>
      </c>
      <c r="Y16205" s="20" t="str">
        <f t="shared" ref="Y16205:Y16216" si="8581">IF(N16205&lt;O16205+P16205,"出卖应大于等于出卖肉畜+出卖仔畜","")</f>
        <v/>
      </c>
      <c r="Z16205" s="20" t="str">
        <f t="shared" si="8576"/>
        <v/>
      </c>
      <c r="AA16205" s="20" t="str">
        <f t="shared" si="8577"/>
        <v/>
      </c>
      <c r="AE16205" s="28"/>
      <c r="AF16205" s="29"/>
    </row>
    <row r="16206" spans="1:32">
      <c r="A16206" s="7"/>
      <c r="B16206" s="7"/>
      <c r="C16206" s="7"/>
      <c r="D16206" s="9" t="s">
        <v>29</v>
      </c>
      <c r="E16206" s="10" t="s">
        <v>27</v>
      </c>
      <c r="F16206" s="9"/>
      <c r="G16206" s="12"/>
      <c r="H16206" s="12">
        <f t="shared" ref="G16206:R16206" si="8582">H16207+H16210+H16211+H16212+H16213</f>
        <v>0</v>
      </c>
      <c r="I16206" s="12">
        <f t="shared" si="8582"/>
        <v>0</v>
      </c>
      <c r="J16206" s="12">
        <f t="shared" si="8582"/>
        <v>0</v>
      </c>
      <c r="K16206" s="12">
        <f t="shared" si="8582"/>
        <v>0</v>
      </c>
      <c r="L16206" s="12">
        <f t="shared" si="8582"/>
        <v>0</v>
      </c>
      <c r="M16206" s="12">
        <f t="shared" si="8582"/>
        <v>0</v>
      </c>
      <c r="N16206" s="12">
        <f t="shared" si="8582"/>
        <v>0</v>
      </c>
      <c r="O16206" s="12">
        <f t="shared" si="8582"/>
        <v>0</v>
      </c>
      <c r="P16206" s="12">
        <f t="shared" si="8582"/>
        <v>0</v>
      </c>
      <c r="Q16206" s="12">
        <f t="shared" si="8582"/>
        <v>0</v>
      </c>
      <c r="R16206" s="12">
        <f t="shared" si="8582"/>
        <v>0</v>
      </c>
      <c r="S16206" s="12">
        <f>S16207+S16210+S16211+S16213</f>
        <v>0</v>
      </c>
      <c r="T16206" s="12">
        <f>T16207+T16210+T16211+T16213</f>
        <v>0</v>
      </c>
      <c r="U16206" s="12">
        <f>U16207+U16210+U16211+U16213</f>
        <v>0</v>
      </c>
      <c r="V16206" s="12">
        <f>V16207+V16210+V16211+V16213</f>
        <v>0</v>
      </c>
      <c r="X16206" s="20" t="str">
        <f t="shared" si="8580"/>
        <v/>
      </c>
      <c r="Y16206" s="20" t="str">
        <f t="shared" si="8581"/>
        <v/>
      </c>
      <c r="Z16206" s="20" t="str">
        <f t="shared" si="8576"/>
        <v/>
      </c>
      <c r="AA16206" s="20" t="str">
        <f t="shared" si="8577"/>
        <v/>
      </c>
      <c r="AE16206" s="28"/>
      <c r="AF16206" s="29"/>
    </row>
    <row r="16207" spans="1:32">
      <c r="A16207" s="7"/>
      <c r="B16207" s="7"/>
      <c r="C16207" s="7"/>
      <c r="D16207" s="9" t="s">
        <v>30</v>
      </c>
      <c r="E16207" s="10" t="s">
        <v>27</v>
      </c>
      <c r="F16207" s="9"/>
      <c r="R16207" s="12">
        <f>G16207+I16207+J16207+K16207-L16207-M16207-N16207-Q16207</f>
        <v>0</v>
      </c>
      <c r="X16207" s="20" t="str">
        <f t="shared" si="8580"/>
        <v/>
      </c>
      <c r="Y16207" s="20" t="str">
        <f t="shared" si="8581"/>
        <v/>
      </c>
      <c r="Z16207" s="20" t="str">
        <f t="shared" si="8576"/>
        <v/>
      </c>
      <c r="AA16207" s="20" t="str">
        <f t="shared" si="8577"/>
        <v/>
      </c>
      <c r="AE16207" s="28"/>
      <c r="AF16207" s="29"/>
    </row>
    <row r="16208" spans="1:32">
      <c r="A16208" s="7"/>
      <c r="B16208" s="7"/>
      <c r="C16208" s="7"/>
      <c r="D16208" s="9" t="s">
        <v>31</v>
      </c>
      <c r="E16208" s="10" t="s">
        <v>27</v>
      </c>
      <c r="F16208" s="9"/>
      <c r="R16208" s="12">
        <f t="shared" ref="R16208:R16213" si="8583">G16208+I16208+J16208+K16208-L16208-M16208-N16208-Q16208</f>
        <v>0</v>
      </c>
      <c r="U16208" s="15" t="s">
        <v>32</v>
      </c>
      <c r="V16208" s="15" t="s">
        <v>32</v>
      </c>
      <c r="X16208" s="20" t="str">
        <f t="shared" si="8580"/>
        <v/>
      </c>
      <c r="Y16208" s="20" t="str">
        <f t="shared" si="8581"/>
        <v/>
      </c>
      <c r="Z16208" s="20" t="str">
        <f t="shared" si="8576"/>
        <v/>
      </c>
      <c r="AA16208" s="20"/>
      <c r="AE16208" s="28"/>
      <c r="AF16208" s="29"/>
    </row>
    <row r="16209" spans="1:32">
      <c r="A16209" s="7"/>
      <c r="B16209" s="7"/>
      <c r="C16209" s="7"/>
      <c r="D16209" s="9" t="s">
        <v>33</v>
      </c>
      <c r="E16209" s="10" t="s">
        <v>27</v>
      </c>
      <c r="F16209" s="9"/>
      <c r="R16209" s="12">
        <f t="shared" si="8583"/>
        <v>0</v>
      </c>
      <c r="U16209" s="15" t="s">
        <v>32</v>
      </c>
      <c r="V16209" s="15" t="s">
        <v>32</v>
      </c>
      <c r="X16209" s="20" t="str">
        <f t="shared" si="8580"/>
        <v/>
      </c>
      <c r="Y16209" s="20" t="str">
        <f t="shared" si="8581"/>
        <v/>
      </c>
      <c r="Z16209" s="20" t="str">
        <f t="shared" si="8576"/>
        <v/>
      </c>
      <c r="AA16209" s="20"/>
      <c r="AE16209" s="28"/>
      <c r="AF16209" s="29"/>
    </row>
    <row r="16210" spans="1:32">
      <c r="A16210" s="7"/>
      <c r="B16210" s="7"/>
      <c r="C16210" s="7"/>
      <c r="D16210" s="9" t="s">
        <v>34</v>
      </c>
      <c r="E16210" s="10" t="s">
        <v>35</v>
      </c>
      <c r="F16210" s="9"/>
      <c r="R16210" s="12">
        <f t="shared" si="8583"/>
        <v>0</v>
      </c>
      <c r="X16210" s="20" t="str">
        <f t="shared" si="8580"/>
        <v/>
      </c>
      <c r="Y16210" s="20" t="str">
        <f t="shared" si="8581"/>
        <v/>
      </c>
      <c r="Z16210" s="20" t="str">
        <f t="shared" si="8576"/>
        <v/>
      </c>
      <c r="AA16210" s="20" t="str">
        <f>IF(R16210&lt;U16210+V16210,"期末实有头数应大于等于良种+改良种","")</f>
        <v/>
      </c>
      <c r="AE16210" s="28"/>
      <c r="AF16210" s="29"/>
    </row>
    <row r="16211" spans="1:32">
      <c r="A16211" s="7"/>
      <c r="B16211" s="7"/>
      <c r="C16211" s="7"/>
      <c r="D16211" s="9" t="s">
        <v>36</v>
      </c>
      <c r="E16211" s="10" t="s">
        <v>27</v>
      </c>
      <c r="F16211" s="9"/>
      <c r="R16211" s="12">
        <f t="shared" si="8583"/>
        <v>0</v>
      </c>
      <c r="X16211" s="20" t="str">
        <f t="shared" si="8580"/>
        <v/>
      </c>
      <c r="Y16211" s="20" t="str">
        <f t="shared" si="8581"/>
        <v/>
      </c>
      <c r="Z16211" s="20" t="str">
        <f t="shared" si="8576"/>
        <v/>
      </c>
      <c r="AA16211" s="20" t="str">
        <f>IF(R16211&lt;U16211+V16211,"期末实有头数应大于等于良种+改良种","")</f>
        <v/>
      </c>
      <c r="AE16211" s="28"/>
      <c r="AF16211" s="29"/>
    </row>
    <row r="16212" spans="1:32">
      <c r="A16212" s="7"/>
      <c r="B16212" s="7"/>
      <c r="C16212" s="7"/>
      <c r="D16212" s="9" t="s">
        <v>37</v>
      </c>
      <c r="E16212" s="10" t="s">
        <v>27</v>
      </c>
      <c r="F16212" s="9"/>
      <c r="R16212" s="12">
        <f t="shared" si="8583"/>
        <v>0</v>
      </c>
      <c r="S16212" s="15" t="s">
        <v>32</v>
      </c>
      <c r="T16212" s="15" t="s">
        <v>32</v>
      </c>
      <c r="U16212" s="15" t="s">
        <v>32</v>
      </c>
      <c r="V16212" s="15" t="s">
        <v>32</v>
      </c>
      <c r="X16212" s="20" t="str">
        <f t="shared" si="8580"/>
        <v/>
      </c>
      <c r="Y16212" s="20" t="str">
        <f t="shared" si="8581"/>
        <v/>
      </c>
      <c r="Z16212" s="20"/>
      <c r="AA16212" s="20"/>
      <c r="AE16212" s="28"/>
      <c r="AF16212" s="29"/>
    </row>
    <row r="16213" spans="1:32">
      <c r="A16213" s="7"/>
      <c r="B16213" s="7"/>
      <c r="C16213" s="7"/>
      <c r="D16213" s="9" t="s">
        <v>38</v>
      </c>
      <c r="E16213" s="10" t="s">
        <v>39</v>
      </c>
      <c r="F16213" s="9"/>
      <c r="R16213" s="12">
        <f t="shared" si="8583"/>
        <v>0</v>
      </c>
      <c r="X16213" s="20" t="str">
        <f t="shared" si="8580"/>
        <v/>
      </c>
      <c r="Y16213" s="20" t="str">
        <f t="shared" si="8581"/>
        <v/>
      </c>
      <c r="Z16213" s="20" t="str">
        <f>IF(R16213&lt;S16213+T16213,"期末实有头数应大于等于能繁母畜+种公畜","")</f>
        <v/>
      </c>
      <c r="AA16213" s="20" t="str">
        <f>IF(R16213&lt;U16213+V16213,"期末实有头数应大于等于良种+改良种","")</f>
        <v/>
      </c>
      <c r="AE16213" s="28"/>
      <c r="AF16213" s="29"/>
    </row>
    <row r="16214" spans="1:32">
      <c r="A16214" s="7"/>
      <c r="B16214" s="7"/>
      <c r="C16214" s="7"/>
      <c r="D16214" s="9" t="s">
        <v>40</v>
      </c>
      <c r="E16214" s="10" t="s">
        <v>41</v>
      </c>
      <c r="F16214" s="9"/>
      <c r="G16214" s="12"/>
      <c r="H16214" s="12">
        <f t="shared" ref="G16214:V16214" si="8584">H16215+H16219</f>
        <v>0</v>
      </c>
      <c r="I16214" s="12">
        <f t="shared" si="8584"/>
        <v>0</v>
      </c>
      <c r="J16214" s="12">
        <f t="shared" si="8584"/>
        <v>0</v>
      </c>
      <c r="K16214" s="12">
        <f t="shared" si="8584"/>
        <v>0</v>
      </c>
      <c r="L16214" s="12">
        <f t="shared" si="8584"/>
        <v>0</v>
      </c>
      <c r="M16214" s="12">
        <f t="shared" si="8584"/>
        <v>0</v>
      </c>
      <c r="N16214" s="12">
        <f t="shared" si="8584"/>
        <v>0</v>
      </c>
      <c r="O16214" s="12">
        <f t="shared" si="8584"/>
        <v>0</v>
      </c>
      <c r="P16214" s="12">
        <f t="shared" si="8584"/>
        <v>0</v>
      </c>
      <c r="Q16214" s="12">
        <f t="shared" si="8584"/>
        <v>0</v>
      </c>
      <c r="R16214" s="21">
        <f t="shared" si="8584"/>
        <v>0</v>
      </c>
      <c r="S16214" s="12">
        <f t="shared" si="8584"/>
        <v>0</v>
      </c>
      <c r="T16214" s="12">
        <f t="shared" si="8584"/>
        <v>0</v>
      </c>
      <c r="U16214" s="12">
        <f t="shared" si="8584"/>
        <v>0</v>
      </c>
      <c r="V16214" s="12">
        <f t="shared" si="8584"/>
        <v>0</v>
      </c>
      <c r="X16214" s="20" t="str">
        <f t="shared" si="8580"/>
        <v/>
      </c>
      <c r="Y16214" s="20" t="str">
        <f t="shared" si="8581"/>
        <v/>
      </c>
      <c r="Z16214" s="20" t="str">
        <f>IF(R16214&lt;S16214+T16214,"期末实有头数应大于等于能繁母畜+种公畜","")</f>
        <v/>
      </c>
      <c r="AA16214" s="20" t="str">
        <f>IF(R16214&lt;U16214+V16214,"期末实有头数应大于等于良种+改良种","")</f>
        <v/>
      </c>
      <c r="AE16214" s="28"/>
      <c r="AF16214" s="29"/>
    </row>
    <row r="16215" spans="1:32">
      <c r="A16215" s="7"/>
      <c r="B16215" s="7"/>
      <c r="C16215" s="7"/>
      <c r="D16215" s="9" t="s">
        <v>42</v>
      </c>
      <c r="E16215" s="10" t="s">
        <v>41</v>
      </c>
      <c r="F16215" s="9"/>
      <c r="R16215" s="12">
        <f>G16215+I16215+J16215+K16215-L16215-M16215-N16215-Q16215</f>
        <v>0</v>
      </c>
      <c r="X16215" s="20" t="str">
        <f t="shared" si="8580"/>
        <v/>
      </c>
      <c r="Y16215" s="20" t="str">
        <f t="shared" si="8581"/>
        <v/>
      </c>
      <c r="Z16215" s="20" t="str">
        <f>IF(R16215&lt;S16215+T16215,"期末实有头数应大于等于能繁母畜+种公畜","")</f>
        <v/>
      </c>
      <c r="AA16215" s="20" t="str">
        <f>IF(R16215&lt;U16215+V16215,"期末实有头数应大于等于良种+改良种","")</f>
        <v/>
      </c>
      <c r="AE16215" s="28"/>
      <c r="AF16215" s="29"/>
    </row>
    <row r="16216" spans="1:32">
      <c r="A16216" s="7"/>
      <c r="B16216" s="7"/>
      <c r="C16216" s="7"/>
      <c r="D16216" s="9" t="s">
        <v>43</v>
      </c>
      <c r="E16216" s="10" t="s">
        <v>41</v>
      </c>
      <c r="F16216" s="9"/>
      <c r="R16216" s="12">
        <f>G16216+I16216+J16216+K16216-L16216-M16216-N16216-Q16216</f>
        <v>0</v>
      </c>
      <c r="U16216" s="15" t="s">
        <v>32</v>
      </c>
      <c r="V16216" s="15" t="s">
        <v>32</v>
      </c>
      <c r="X16216" s="20" t="str">
        <f t="shared" si="8580"/>
        <v/>
      </c>
      <c r="Y16216" s="20" t="str">
        <f t="shared" si="8581"/>
        <v/>
      </c>
      <c r="Z16216" s="20" t="str">
        <f>IF(R16216&lt;S16216+T16216,"期末实有头数应大于等于能繁母畜+种公畜","")</f>
        <v/>
      </c>
      <c r="AA16216" s="20"/>
      <c r="AE16216" s="28"/>
      <c r="AF16216" s="29"/>
    </row>
    <row r="16217" spans="1:32">
      <c r="A16217" s="7"/>
      <c r="B16217" s="7"/>
      <c r="C16217" s="7"/>
      <c r="D16217" s="9" t="s">
        <v>44</v>
      </c>
      <c r="E16217" s="10" t="s">
        <v>41</v>
      </c>
      <c r="F16217" s="9"/>
      <c r="H16217" s="15" t="s">
        <v>32</v>
      </c>
      <c r="I16217" s="15" t="s">
        <v>32</v>
      </c>
      <c r="J16217" s="15" t="s">
        <v>32</v>
      </c>
      <c r="K16217" s="15" t="s">
        <v>32</v>
      </c>
      <c r="L16217" s="15" t="s">
        <v>32</v>
      </c>
      <c r="M16217" s="15" t="s">
        <v>32</v>
      </c>
      <c r="N16217" s="15" t="s">
        <v>32</v>
      </c>
      <c r="O16217" s="15" t="s">
        <v>32</v>
      </c>
      <c r="P16217" s="15" t="s">
        <v>32</v>
      </c>
      <c r="Q16217" s="15" t="s">
        <v>32</v>
      </c>
      <c r="R16217" s="22"/>
      <c r="T16217" s="15" t="s">
        <v>32</v>
      </c>
      <c r="U16217" s="15" t="s">
        <v>32</v>
      </c>
      <c r="V16217" s="15" t="s">
        <v>32</v>
      </c>
      <c r="X16217" s="20" t="str">
        <f t="shared" si="8580"/>
        <v/>
      </c>
      <c r="Y16217" s="20"/>
      <c r="Z16217" s="20"/>
      <c r="AA16217" s="20"/>
      <c r="AE16217" s="28"/>
      <c r="AF16217" s="29"/>
    </row>
    <row r="16218" spans="1:32">
      <c r="A16218" s="7"/>
      <c r="B16218" s="7"/>
      <c r="C16218" s="7"/>
      <c r="D16218" s="9" t="s">
        <v>45</v>
      </c>
      <c r="E16218" s="10" t="s">
        <v>41</v>
      </c>
      <c r="F16218" s="9"/>
      <c r="H16218" s="15" t="s">
        <v>32</v>
      </c>
      <c r="I16218" s="15" t="s">
        <v>32</v>
      </c>
      <c r="J16218" s="15" t="s">
        <v>32</v>
      </c>
      <c r="K16218" s="15" t="s">
        <v>32</v>
      </c>
      <c r="L16218" s="15" t="s">
        <v>32</v>
      </c>
      <c r="M16218" s="15" t="s">
        <v>32</v>
      </c>
      <c r="N16218" s="15" t="s">
        <v>32</v>
      </c>
      <c r="O16218" s="15" t="s">
        <v>32</v>
      </c>
      <c r="P16218" s="15" t="s">
        <v>32</v>
      </c>
      <c r="Q16218" s="15" t="s">
        <v>32</v>
      </c>
      <c r="R16218" s="22"/>
      <c r="T16218" s="15" t="s">
        <v>32</v>
      </c>
      <c r="U16218" s="15" t="s">
        <v>32</v>
      </c>
      <c r="V16218" s="15" t="s">
        <v>32</v>
      </c>
      <c r="X16218" s="20" t="str">
        <f t="shared" si="8580"/>
        <v/>
      </c>
      <c r="Y16218" s="20"/>
      <c r="Z16218" s="20"/>
      <c r="AA16218" s="20"/>
      <c r="AE16218" s="28"/>
      <c r="AF16218" s="29"/>
    </row>
    <row r="16219" spans="1:32">
      <c r="A16219" s="7"/>
      <c r="B16219" s="7"/>
      <c r="C16219" s="7"/>
      <c r="D16219" s="9" t="s">
        <v>46</v>
      </c>
      <c r="E16219" s="10" t="s">
        <v>41</v>
      </c>
      <c r="F16219" s="9"/>
      <c r="R16219" s="12">
        <f>G16219+I16219+J16219+K16219-L16219-M16219-N16219-Q16219</f>
        <v>0</v>
      </c>
      <c r="X16219" s="20" t="str">
        <f t="shared" si="8580"/>
        <v/>
      </c>
      <c r="Y16219" s="20" t="str">
        <f>IF(N16219&lt;O16219+P16219,"出卖应大于等于出卖肉畜+出卖仔畜","")</f>
        <v/>
      </c>
      <c r="Z16219" s="20" t="str">
        <f t="shared" ref="Z16219:Z16228" si="8585">IF(R16219&lt;S16219+T16219,"期末实有头数应大于等于能繁母畜+种公畜","")</f>
        <v/>
      </c>
      <c r="AA16219" s="20" t="str">
        <f t="shared" ref="AA16219:AA16224" si="8586">IF(R16219&lt;U16219+V16219,"期末实有头数应大于等于良种+改良种","")</f>
        <v/>
      </c>
      <c r="AE16219" s="28"/>
      <c r="AF16219" s="29"/>
    </row>
    <row r="16220" spans="1:32">
      <c r="A16220" s="7"/>
      <c r="B16220" s="7"/>
      <c r="C16220" s="7"/>
      <c r="D16220" s="9" t="s">
        <v>47</v>
      </c>
      <c r="E16220" s="16" t="s">
        <v>27</v>
      </c>
      <c r="F16220" s="9"/>
      <c r="R16220" s="12">
        <f>G16220+I16220+J16220+K16220-L16220-M16220-N16220-Q16220</f>
        <v>0</v>
      </c>
      <c r="X16220" s="20" t="str">
        <f t="shared" si="8580"/>
        <v/>
      </c>
      <c r="Y16220" s="20" t="str">
        <f>IF(N16220&lt;O16220+P16220,"出卖应大于等于出卖肉畜+出卖仔畜","")</f>
        <v/>
      </c>
      <c r="Z16220" s="20" t="str">
        <f t="shared" si="8585"/>
        <v/>
      </c>
      <c r="AA16220" s="20" t="str">
        <f t="shared" si="8586"/>
        <v/>
      </c>
      <c r="AE16220" s="28"/>
      <c r="AF16220" s="29"/>
    </row>
    <row r="16221" spans="1:32">
      <c r="A16221" s="7"/>
      <c r="B16221" s="7"/>
      <c r="C16221" s="7"/>
      <c r="D16221" s="9" t="s">
        <v>26</v>
      </c>
      <c r="E16221" s="10" t="s">
        <v>27</v>
      </c>
      <c r="F16221" s="9"/>
      <c r="G16221" s="12"/>
      <c r="H16221" s="12">
        <f t="shared" ref="G16221:V16221" si="8587">H16222+H16237</f>
        <v>0</v>
      </c>
      <c r="I16221" s="12">
        <f t="shared" si="8587"/>
        <v>0</v>
      </c>
      <c r="J16221" s="12">
        <f t="shared" si="8587"/>
        <v>0</v>
      </c>
      <c r="K16221" s="12">
        <f t="shared" si="8587"/>
        <v>0</v>
      </c>
      <c r="L16221" s="12">
        <f t="shared" si="8587"/>
        <v>0</v>
      </c>
      <c r="M16221" s="12">
        <f t="shared" si="8587"/>
        <v>0</v>
      </c>
      <c r="N16221" s="12">
        <f t="shared" si="8587"/>
        <v>0</v>
      </c>
      <c r="O16221" s="12">
        <f t="shared" si="8587"/>
        <v>0</v>
      </c>
      <c r="P16221" s="12">
        <f t="shared" si="8587"/>
        <v>0</v>
      </c>
      <c r="Q16221" s="12">
        <f t="shared" si="8587"/>
        <v>0</v>
      </c>
      <c r="R16221" s="12">
        <f t="shared" si="8587"/>
        <v>0</v>
      </c>
      <c r="S16221" s="12">
        <f t="shared" si="8587"/>
        <v>0</v>
      </c>
      <c r="T16221" s="12">
        <f t="shared" si="8587"/>
        <v>0</v>
      </c>
      <c r="U16221" s="12">
        <f t="shared" si="8587"/>
        <v>0</v>
      </c>
      <c r="V16221" s="12">
        <f t="shared" si="8587"/>
        <v>0</v>
      </c>
      <c r="X16221" s="20" t="str">
        <f t="shared" si="8580"/>
        <v/>
      </c>
      <c r="Y16221" s="20" t="str">
        <f>IF(N16221&lt;O16221+P16221,"出卖应大于等于出卖肉畜+出卖仔畜","")</f>
        <v/>
      </c>
      <c r="Z16221" s="20" t="str">
        <f t="shared" si="8585"/>
        <v/>
      </c>
      <c r="AA16221" s="20" t="str">
        <f t="shared" si="8586"/>
        <v/>
      </c>
      <c r="AE16221" s="28"/>
      <c r="AF16221" s="29"/>
    </row>
    <row r="16222" spans="1:32">
      <c r="A16222" s="7"/>
      <c r="B16222" s="7"/>
      <c r="C16222" s="7"/>
      <c r="D16222" s="9" t="s">
        <v>28</v>
      </c>
      <c r="E16222" s="10" t="s">
        <v>27</v>
      </c>
      <c r="F16222" s="9"/>
      <c r="G16222" s="12"/>
      <c r="H16222" s="12">
        <f t="shared" ref="G16222:V16222" si="8588">H16223+H16231</f>
        <v>0</v>
      </c>
      <c r="I16222" s="12">
        <f t="shared" si="8588"/>
        <v>0</v>
      </c>
      <c r="J16222" s="12">
        <f t="shared" si="8588"/>
        <v>0</v>
      </c>
      <c r="K16222" s="12">
        <f t="shared" si="8588"/>
        <v>0</v>
      </c>
      <c r="L16222" s="12">
        <f t="shared" si="8588"/>
        <v>0</v>
      </c>
      <c r="M16222" s="12">
        <f t="shared" si="8588"/>
        <v>0</v>
      </c>
      <c r="N16222" s="12">
        <f t="shared" si="8588"/>
        <v>0</v>
      </c>
      <c r="O16222" s="12">
        <f t="shared" si="8588"/>
        <v>0</v>
      </c>
      <c r="P16222" s="12">
        <f t="shared" si="8588"/>
        <v>0</v>
      </c>
      <c r="Q16222" s="12">
        <f t="shared" si="8588"/>
        <v>0</v>
      </c>
      <c r="R16222" s="12">
        <f t="shared" si="8588"/>
        <v>0</v>
      </c>
      <c r="S16222" s="12">
        <f t="shared" si="8588"/>
        <v>0</v>
      </c>
      <c r="T16222" s="12">
        <f t="shared" si="8588"/>
        <v>0</v>
      </c>
      <c r="U16222" s="12">
        <f t="shared" si="8588"/>
        <v>0</v>
      </c>
      <c r="V16222" s="12">
        <f t="shared" si="8588"/>
        <v>0</v>
      </c>
      <c r="X16222" s="20" t="str">
        <f t="shared" ref="X16222:X16238" si="8589">IF(H16222&lt;I16222,"繁殖仔畜应大于等于成活","")</f>
        <v/>
      </c>
      <c r="Y16222" s="20" t="str">
        <f t="shared" ref="Y16222:Y16233" si="8590">IF(N16222&lt;O16222+P16222,"出卖应大于等于出卖肉畜+出卖仔畜","")</f>
        <v/>
      </c>
      <c r="Z16222" s="20" t="str">
        <f t="shared" si="8585"/>
        <v/>
      </c>
      <c r="AA16222" s="20" t="str">
        <f t="shared" si="8586"/>
        <v/>
      </c>
      <c r="AE16222" s="28"/>
      <c r="AF16222" s="29"/>
    </row>
    <row r="16223" spans="1:32">
      <c r="A16223" s="7"/>
      <c r="B16223" s="7"/>
      <c r="C16223" s="7"/>
      <c r="D16223" s="9" t="s">
        <v>29</v>
      </c>
      <c r="E16223" s="10" t="s">
        <v>27</v>
      </c>
      <c r="F16223" s="9"/>
      <c r="G16223" s="12"/>
      <c r="H16223" s="12">
        <f t="shared" ref="G16223:R16223" si="8591">H16224+H16227+H16228+H16229+H16230</f>
        <v>0</v>
      </c>
      <c r="I16223" s="12">
        <f t="shared" si="8591"/>
        <v>0</v>
      </c>
      <c r="J16223" s="12">
        <f t="shared" si="8591"/>
        <v>0</v>
      </c>
      <c r="K16223" s="12">
        <f t="shared" si="8591"/>
        <v>0</v>
      </c>
      <c r="L16223" s="12">
        <f t="shared" si="8591"/>
        <v>0</v>
      </c>
      <c r="M16223" s="12">
        <f t="shared" si="8591"/>
        <v>0</v>
      </c>
      <c r="N16223" s="12">
        <f t="shared" si="8591"/>
        <v>0</v>
      </c>
      <c r="O16223" s="12">
        <f t="shared" si="8591"/>
        <v>0</v>
      </c>
      <c r="P16223" s="12">
        <f t="shared" si="8591"/>
        <v>0</v>
      </c>
      <c r="Q16223" s="12">
        <f t="shared" si="8591"/>
        <v>0</v>
      </c>
      <c r="R16223" s="12">
        <f t="shared" si="8591"/>
        <v>0</v>
      </c>
      <c r="S16223" s="12">
        <f>S16224+S16227+S16228+S16230</f>
        <v>0</v>
      </c>
      <c r="T16223" s="12">
        <f>T16224+T16227+T16228+T16230</f>
        <v>0</v>
      </c>
      <c r="U16223" s="12">
        <f>U16224+U16227+U16228+U16230</f>
        <v>0</v>
      </c>
      <c r="V16223" s="12">
        <f>V16224+V16227+V16228+V16230</f>
        <v>0</v>
      </c>
      <c r="X16223" s="20" t="str">
        <f t="shared" si="8589"/>
        <v/>
      </c>
      <c r="Y16223" s="20" t="str">
        <f t="shared" si="8590"/>
        <v/>
      </c>
      <c r="Z16223" s="20" t="str">
        <f t="shared" si="8585"/>
        <v/>
      </c>
      <c r="AA16223" s="20" t="str">
        <f t="shared" si="8586"/>
        <v/>
      </c>
      <c r="AE16223" s="28"/>
      <c r="AF16223" s="29"/>
    </row>
    <row r="16224" spans="1:32">
      <c r="A16224" s="7"/>
      <c r="B16224" s="7"/>
      <c r="C16224" s="7"/>
      <c r="D16224" s="9" t="s">
        <v>30</v>
      </c>
      <c r="E16224" s="10" t="s">
        <v>27</v>
      </c>
      <c r="F16224" s="9"/>
      <c r="R16224" s="12">
        <f>G16224+I16224+J16224+K16224-L16224-M16224-N16224-Q16224</f>
        <v>0</v>
      </c>
      <c r="X16224" s="20" t="str">
        <f t="shared" si="8589"/>
        <v/>
      </c>
      <c r="Y16224" s="20" t="str">
        <f t="shared" si="8590"/>
        <v/>
      </c>
      <c r="Z16224" s="20" t="str">
        <f t="shared" si="8585"/>
        <v/>
      </c>
      <c r="AA16224" s="20" t="str">
        <f t="shared" si="8586"/>
        <v/>
      </c>
      <c r="AE16224" s="28"/>
      <c r="AF16224" s="29"/>
    </row>
    <row r="16225" spans="1:32">
      <c r="A16225" s="7"/>
      <c r="B16225" s="7"/>
      <c r="C16225" s="7"/>
      <c r="D16225" s="9" t="s">
        <v>31</v>
      </c>
      <c r="E16225" s="10" t="s">
        <v>27</v>
      </c>
      <c r="F16225" s="9"/>
      <c r="R16225" s="12">
        <f t="shared" ref="R16225:R16230" si="8592">G16225+I16225+J16225+K16225-L16225-M16225-N16225-Q16225</f>
        <v>0</v>
      </c>
      <c r="U16225" s="15" t="s">
        <v>32</v>
      </c>
      <c r="V16225" s="15" t="s">
        <v>32</v>
      </c>
      <c r="X16225" s="20" t="str">
        <f t="shared" si="8589"/>
        <v/>
      </c>
      <c r="Y16225" s="20" t="str">
        <f t="shared" si="8590"/>
        <v/>
      </c>
      <c r="Z16225" s="20" t="str">
        <f t="shared" si="8585"/>
        <v/>
      </c>
      <c r="AA16225" s="20"/>
      <c r="AE16225" s="28"/>
      <c r="AF16225" s="29"/>
    </row>
    <row r="16226" spans="1:32">
      <c r="A16226" s="7"/>
      <c r="B16226" s="7"/>
      <c r="C16226" s="7"/>
      <c r="D16226" s="9" t="s">
        <v>33</v>
      </c>
      <c r="E16226" s="10" t="s">
        <v>27</v>
      </c>
      <c r="F16226" s="9"/>
      <c r="R16226" s="12">
        <f t="shared" si="8592"/>
        <v>0</v>
      </c>
      <c r="U16226" s="15" t="s">
        <v>32</v>
      </c>
      <c r="V16226" s="15" t="s">
        <v>32</v>
      </c>
      <c r="X16226" s="20" t="str">
        <f t="shared" si="8589"/>
        <v/>
      </c>
      <c r="Y16226" s="20" t="str">
        <f t="shared" si="8590"/>
        <v/>
      </c>
      <c r="Z16226" s="20" t="str">
        <f t="shared" si="8585"/>
        <v/>
      </c>
      <c r="AA16226" s="20"/>
      <c r="AE16226" s="28"/>
      <c r="AF16226" s="29"/>
    </row>
    <row r="16227" spans="1:32">
      <c r="A16227" s="7"/>
      <c r="B16227" s="7"/>
      <c r="C16227" s="7"/>
      <c r="D16227" s="9" t="s">
        <v>34</v>
      </c>
      <c r="E16227" s="10" t="s">
        <v>35</v>
      </c>
      <c r="F16227" s="9"/>
      <c r="R16227" s="12">
        <f t="shared" si="8592"/>
        <v>0</v>
      </c>
      <c r="X16227" s="20" t="str">
        <f t="shared" si="8589"/>
        <v/>
      </c>
      <c r="Y16227" s="20" t="str">
        <f t="shared" si="8590"/>
        <v/>
      </c>
      <c r="Z16227" s="20" t="str">
        <f t="shared" si="8585"/>
        <v/>
      </c>
      <c r="AA16227" s="20" t="str">
        <f>IF(R16227&lt;U16227+V16227,"期末实有头数应大于等于良种+改良种","")</f>
        <v/>
      </c>
      <c r="AE16227" s="28"/>
      <c r="AF16227" s="29"/>
    </row>
    <row r="16228" spans="1:32">
      <c r="A16228" s="7"/>
      <c r="B16228" s="7"/>
      <c r="C16228" s="7"/>
      <c r="D16228" s="9" t="s">
        <v>36</v>
      </c>
      <c r="E16228" s="10" t="s">
        <v>27</v>
      </c>
      <c r="F16228" s="9"/>
      <c r="R16228" s="12">
        <f t="shared" si="8592"/>
        <v>0</v>
      </c>
      <c r="X16228" s="20" t="str">
        <f t="shared" si="8589"/>
        <v/>
      </c>
      <c r="Y16228" s="20" t="str">
        <f t="shared" si="8590"/>
        <v/>
      </c>
      <c r="Z16228" s="20" t="str">
        <f t="shared" si="8585"/>
        <v/>
      </c>
      <c r="AA16228" s="20" t="str">
        <f>IF(R16228&lt;U16228+V16228,"期末实有头数应大于等于良种+改良种","")</f>
        <v/>
      </c>
      <c r="AE16228" s="28"/>
      <c r="AF16228" s="29"/>
    </row>
    <row r="16229" spans="1:32">
      <c r="A16229" s="7"/>
      <c r="B16229" s="7"/>
      <c r="C16229" s="7"/>
      <c r="D16229" s="9" t="s">
        <v>37</v>
      </c>
      <c r="E16229" s="10" t="s">
        <v>27</v>
      </c>
      <c r="F16229" s="9"/>
      <c r="R16229" s="12">
        <f t="shared" si="8592"/>
        <v>0</v>
      </c>
      <c r="S16229" s="15" t="s">
        <v>32</v>
      </c>
      <c r="T16229" s="15" t="s">
        <v>32</v>
      </c>
      <c r="U16229" s="15" t="s">
        <v>32</v>
      </c>
      <c r="V16229" s="15" t="s">
        <v>32</v>
      </c>
      <c r="X16229" s="20" t="str">
        <f t="shared" si="8589"/>
        <v/>
      </c>
      <c r="Y16229" s="20" t="str">
        <f t="shared" si="8590"/>
        <v/>
      </c>
      <c r="Z16229" s="20"/>
      <c r="AA16229" s="20"/>
      <c r="AE16229" s="28"/>
      <c r="AF16229" s="29"/>
    </row>
    <row r="16230" spans="1:32">
      <c r="A16230" s="7"/>
      <c r="B16230" s="7"/>
      <c r="C16230" s="7"/>
      <c r="D16230" s="9" t="s">
        <v>38</v>
      </c>
      <c r="E16230" s="10" t="s">
        <v>39</v>
      </c>
      <c r="F16230" s="9"/>
      <c r="R16230" s="12">
        <f t="shared" si="8592"/>
        <v>0</v>
      </c>
      <c r="X16230" s="20" t="str">
        <f t="shared" si="8589"/>
        <v/>
      </c>
      <c r="Y16230" s="20" t="str">
        <f t="shared" si="8590"/>
        <v/>
      </c>
      <c r="Z16230" s="20" t="str">
        <f>IF(R16230&lt;S16230+T16230,"期末实有头数应大于等于能繁母畜+种公畜","")</f>
        <v/>
      </c>
      <c r="AA16230" s="20" t="str">
        <f>IF(R16230&lt;U16230+V16230,"期末实有头数应大于等于良种+改良种","")</f>
        <v/>
      </c>
      <c r="AE16230" s="28"/>
      <c r="AF16230" s="29"/>
    </row>
    <row r="16231" spans="1:32">
      <c r="A16231" s="7"/>
      <c r="B16231" s="7"/>
      <c r="C16231" s="7"/>
      <c r="D16231" s="9" t="s">
        <v>40</v>
      </c>
      <c r="E16231" s="10" t="s">
        <v>41</v>
      </c>
      <c r="F16231" s="9"/>
      <c r="G16231" s="12"/>
      <c r="H16231" s="12">
        <f t="shared" ref="G16231:V16231" si="8593">H16232+H16236</f>
        <v>0</v>
      </c>
      <c r="I16231" s="12">
        <f t="shared" si="8593"/>
        <v>0</v>
      </c>
      <c r="J16231" s="12">
        <f t="shared" si="8593"/>
        <v>0</v>
      </c>
      <c r="K16231" s="12">
        <f t="shared" si="8593"/>
        <v>0</v>
      </c>
      <c r="L16231" s="12">
        <f t="shared" si="8593"/>
        <v>0</v>
      </c>
      <c r="M16231" s="12">
        <f t="shared" si="8593"/>
        <v>0</v>
      </c>
      <c r="N16231" s="12">
        <f t="shared" si="8593"/>
        <v>0</v>
      </c>
      <c r="O16231" s="12">
        <f t="shared" si="8593"/>
        <v>0</v>
      </c>
      <c r="P16231" s="12">
        <f t="shared" si="8593"/>
        <v>0</v>
      </c>
      <c r="Q16231" s="12">
        <f t="shared" si="8593"/>
        <v>0</v>
      </c>
      <c r="R16231" s="21">
        <f t="shared" si="8593"/>
        <v>0</v>
      </c>
      <c r="S16231" s="12">
        <f t="shared" si="8593"/>
        <v>0</v>
      </c>
      <c r="T16231" s="12">
        <f t="shared" si="8593"/>
        <v>0</v>
      </c>
      <c r="U16231" s="12">
        <f t="shared" si="8593"/>
        <v>0</v>
      </c>
      <c r="V16231" s="12">
        <f t="shared" si="8593"/>
        <v>0</v>
      </c>
      <c r="X16231" s="20" t="str">
        <f t="shared" si="8589"/>
        <v/>
      </c>
      <c r="Y16231" s="20" t="str">
        <f t="shared" si="8590"/>
        <v/>
      </c>
      <c r="Z16231" s="20" t="str">
        <f>IF(R16231&lt;S16231+T16231,"期末实有头数应大于等于能繁母畜+种公畜","")</f>
        <v/>
      </c>
      <c r="AA16231" s="20" t="str">
        <f>IF(R16231&lt;U16231+V16231,"期末实有头数应大于等于良种+改良种","")</f>
        <v/>
      </c>
      <c r="AE16231" s="28"/>
      <c r="AF16231" s="29"/>
    </row>
    <row r="16232" spans="1:32">
      <c r="A16232" s="7"/>
      <c r="B16232" s="7"/>
      <c r="C16232" s="7"/>
      <c r="D16232" s="9" t="s">
        <v>42</v>
      </c>
      <c r="E16232" s="10" t="s">
        <v>41</v>
      </c>
      <c r="F16232" s="9"/>
      <c r="R16232" s="12">
        <f>G16232+I16232+J16232+K16232-L16232-M16232-N16232-Q16232</f>
        <v>0</v>
      </c>
      <c r="X16232" s="20" t="str">
        <f t="shared" si="8589"/>
        <v/>
      </c>
      <c r="Y16232" s="20" t="str">
        <f t="shared" si="8590"/>
        <v/>
      </c>
      <c r="Z16232" s="20" t="str">
        <f>IF(R16232&lt;S16232+T16232,"期末实有头数应大于等于能繁母畜+种公畜","")</f>
        <v/>
      </c>
      <c r="AA16232" s="20" t="str">
        <f>IF(R16232&lt;U16232+V16232,"期末实有头数应大于等于良种+改良种","")</f>
        <v/>
      </c>
      <c r="AE16232" s="28"/>
      <c r="AF16232" s="29"/>
    </row>
    <row r="16233" spans="1:32">
      <c r="A16233" s="7"/>
      <c r="B16233" s="7"/>
      <c r="C16233" s="7"/>
      <c r="D16233" s="9" t="s">
        <v>43</v>
      </c>
      <c r="E16233" s="10" t="s">
        <v>41</v>
      </c>
      <c r="F16233" s="9"/>
      <c r="R16233" s="12">
        <f>G16233+I16233+J16233+K16233-L16233-M16233-N16233-Q16233</f>
        <v>0</v>
      </c>
      <c r="U16233" s="15" t="s">
        <v>32</v>
      </c>
      <c r="V16233" s="15" t="s">
        <v>32</v>
      </c>
      <c r="X16233" s="20" t="str">
        <f t="shared" si="8589"/>
        <v/>
      </c>
      <c r="Y16233" s="20" t="str">
        <f t="shared" si="8590"/>
        <v/>
      </c>
      <c r="Z16233" s="20" t="str">
        <f>IF(R16233&lt;S16233+T16233,"期末实有头数应大于等于能繁母畜+种公畜","")</f>
        <v/>
      </c>
      <c r="AA16233" s="20"/>
      <c r="AE16233" s="28"/>
      <c r="AF16233" s="29"/>
    </row>
    <row r="16234" spans="1:32">
      <c r="A16234" s="7"/>
      <c r="B16234" s="7"/>
      <c r="C16234" s="7"/>
      <c r="D16234" s="9" t="s">
        <v>44</v>
      </c>
      <c r="E16234" s="10" t="s">
        <v>41</v>
      </c>
      <c r="F16234" s="9"/>
      <c r="H16234" s="15" t="s">
        <v>32</v>
      </c>
      <c r="I16234" s="15" t="s">
        <v>32</v>
      </c>
      <c r="J16234" s="15" t="s">
        <v>32</v>
      </c>
      <c r="K16234" s="15" t="s">
        <v>32</v>
      </c>
      <c r="L16234" s="15" t="s">
        <v>32</v>
      </c>
      <c r="M16234" s="15" t="s">
        <v>32</v>
      </c>
      <c r="N16234" s="15" t="s">
        <v>32</v>
      </c>
      <c r="O16234" s="15" t="s">
        <v>32</v>
      </c>
      <c r="P16234" s="15" t="s">
        <v>32</v>
      </c>
      <c r="Q16234" s="15" t="s">
        <v>32</v>
      </c>
      <c r="R16234" s="22"/>
      <c r="T16234" s="15" t="s">
        <v>32</v>
      </c>
      <c r="U16234" s="15" t="s">
        <v>32</v>
      </c>
      <c r="V16234" s="15" t="s">
        <v>32</v>
      </c>
      <c r="X16234" s="20" t="str">
        <f t="shared" si="8589"/>
        <v/>
      </c>
      <c r="Y16234" s="20"/>
      <c r="Z16234" s="20"/>
      <c r="AA16234" s="20"/>
      <c r="AE16234" s="28"/>
      <c r="AF16234" s="29"/>
    </row>
    <row r="16235" spans="1:32">
      <c r="A16235" s="7"/>
      <c r="B16235" s="7"/>
      <c r="C16235" s="7"/>
      <c r="D16235" s="9" t="s">
        <v>45</v>
      </c>
      <c r="E16235" s="10" t="s">
        <v>41</v>
      </c>
      <c r="F16235" s="9"/>
      <c r="H16235" s="15" t="s">
        <v>32</v>
      </c>
      <c r="I16235" s="15" t="s">
        <v>32</v>
      </c>
      <c r="J16235" s="15" t="s">
        <v>32</v>
      </c>
      <c r="K16235" s="15" t="s">
        <v>32</v>
      </c>
      <c r="L16235" s="15" t="s">
        <v>32</v>
      </c>
      <c r="M16235" s="15" t="s">
        <v>32</v>
      </c>
      <c r="N16235" s="15" t="s">
        <v>32</v>
      </c>
      <c r="O16235" s="15" t="s">
        <v>32</v>
      </c>
      <c r="P16235" s="15" t="s">
        <v>32</v>
      </c>
      <c r="Q16235" s="15" t="s">
        <v>32</v>
      </c>
      <c r="R16235" s="22"/>
      <c r="T16235" s="15" t="s">
        <v>32</v>
      </c>
      <c r="U16235" s="15" t="s">
        <v>32</v>
      </c>
      <c r="V16235" s="15" t="s">
        <v>32</v>
      </c>
      <c r="X16235" s="20" t="str">
        <f t="shared" si="8589"/>
        <v/>
      </c>
      <c r="Y16235" s="20"/>
      <c r="Z16235" s="20"/>
      <c r="AA16235" s="20"/>
      <c r="AE16235" s="28"/>
      <c r="AF16235" s="29"/>
    </row>
    <row r="16236" spans="1:32">
      <c r="A16236" s="7"/>
      <c r="B16236" s="7"/>
      <c r="C16236" s="7"/>
      <c r="D16236" s="9" t="s">
        <v>46</v>
      </c>
      <c r="E16236" s="10" t="s">
        <v>41</v>
      </c>
      <c r="F16236" s="9"/>
      <c r="R16236" s="12">
        <f>G16236+I16236+J16236+K16236-L16236-M16236-N16236-Q16236</f>
        <v>0</v>
      </c>
      <c r="X16236" s="20" t="str">
        <f t="shared" si="8589"/>
        <v/>
      </c>
      <c r="Y16236" s="20" t="str">
        <f>IF(N16236&lt;O16236+P16236,"出卖应大于等于出卖肉畜+出卖仔畜","")</f>
        <v/>
      </c>
      <c r="Z16236" s="20" t="str">
        <f t="shared" ref="Z16236:Z16245" si="8594">IF(R16236&lt;S16236+T16236,"期末实有头数应大于等于能繁母畜+种公畜","")</f>
        <v/>
      </c>
      <c r="AA16236" s="20" t="str">
        <f t="shared" ref="AA16236:AA16241" si="8595">IF(R16236&lt;U16236+V16236,"期末实有头数应大于等于良种+改良种","")</f>
        <v/>
      </c>
      <c r="AE16236" s="28"/>
      <c r="AF16236" s="29"/>
    </row>
    <row r="16237" spans="1:32">
      <c r="A16237" s="7"/>
      <c r="B16237" s="7"/>
      <c r="C16237" s="7"/>
      <c r="D16237" s="9" t="s">
        <v>47</v>
      </c>
      <c r="E16237" s="16" t="s">
        <v>27</v>
      </c>
      <c r="F16237" s="9"/>
      <c r="R16237" s="12">
        <f>G16237+I16237+J16237+K16237-L16237-M16237-N16237-Q16237</f>
        <v>0</v>
      </c>
      <c r="X16237" s="20" t="str">
        <f t="shared" si="8589"/>
        <v/>
      </c>
      <c r="Y16237" s="20" t="str">
        <f>IF(N16237&lt;O16237+P16237,"出卖应大于等于出卖肉畜+出卖仔畜","")</f>
        <v/>
      </c>
      <c r="Z16237" s="20" t="str">
        <f t="shared" si="8594"/>
        <v/>
      </c>
      <c r="AA16237" s="20" t="str">
        <f t="shared" si="8595"/>
        <v/>
      </c>
      <c r="AE16237" s="28"/>
      <c r="AF16237" s="29"/>
    </row>
    <row r="16238" spans="1:32">
      <c r="A16238" s="7"/>
      <c r="B16238" s="7"/>
      <c r="C16238" s="7"/>
      <c r="D16238" s="9" t="s">
        <v>26</v>
      </c>
      <c r="E16238" s="10" t="s">
        <v>27</v>
      </c>
      <c r="F16238" s="9"/>
      <c r="G16238" s="12"/>
      <c r="H16238" s="12">
        <f t="shared" ref="G16238:V16238" si="8596">H16239+H16254</f>
        <v>0</v>
      </c>
      <c r="I16238" s="12">
        <f t="shared" si="8596"/>
        <v>0</v>
      </c>
      <c r="J16238" s="12">
        <f t="shared" si="8596"/>
        <v>0</v>
      </c>
      <c r="K16238" s="12">
        <f t="shared" si="8596"/>
        <v>0</v>
      </c>
      <c r="L16238" s="12">
        <f t="shared" si="8596"/>
        <v>0</v>
      </c>
      <c r="M16238" s="12">
        <f t="shared" si="8596"/>
        <v>0</v>
      </c>
      <c r="N16238" s="12">
        <f t="shared" si="8596"/>
        <v>0</v>
      </c>
      <c r="O16238" s="12">
        <f t="shared" si="8596"/>
        <v>0</v>
      </c>
      <c r="P16238" s="12">
        <f t="shared" si="8596"/>
        <v>0</v>
      </c>
      <c r="Q16238" s="12">
        <f t="shared" si="8596"/>
        <v>0</v>
      </c>
      <c r="R16238" s="12">
        <f t="shared" si="8596"/>
        <v>0</v>
      </c>
      <c r="S16238" s="12">
        <f t="shared" si="8596"/>
        <v>0</v>
      </c>
      <c r="T16238" s="12">
        <f t="shared" si="8596"/>
        <v>0</v>
      </c>
      <c r="U16238" s="12">
        <f t="shared" si="8596"/>
        <v>0</v>
      </c>
      <c r="V16238" s="12">
        <f t="shared" si="8596"/>
        <v>0</v>
      </c>
      <c r="X16238" s="20" t="str">
        <f t="shared" si="8589"/>
        <v/>
      </c>
      <c r="Y16238" s="20" t="str">
        <f>IF(N16238&lt;O16238+P16238,"出卖应大于等于出卖肉畜+出卖仔畜","")</f>
        <v/>
      </c>
      <c r="Z16238" s="20" t="str">
        <f t="shared" si="8594"/>
        <v/>
      </c>
      <c r="AA16238" s="20" t="str">
        <f t="shared" si="8595"/>
        <v/>
      </c>
      <c r="AE16238" s="28"/>
      <c r="AF16238" s="29"/>
    </row>
    <row r="16239" spans="1:32">
      <c r="A16239" s="7"/>
      <c r="B16239" s="7"/>
      <c r="C16239" s="7"/>
      <c r="D16239" s="9" t="s">
        <v>28</v>
      </c>
      <c r="E16239" s="10" t="s">
        <v>27</v>
      </c>
      <c r="F16239" s="9"/>
      <c r="G16239" s="12"/>
      <c r="H16239" s="12">
        <f t="shared" ref="G16239:V16239" si="8597">H16240+H16248</f>
        <v>0</v>
      </c>
      <c r="I16239" s="12">
        <f t="shared" si="8597"/>
        <v>0</v>
      </c>
      <c r="J16239" s="12">
        <f t="shared" si="8597"/>
        <v>0</v>
      </c>
      <c r="K16239" s="12">
        <f t="shared" si="8597"/>
        <v>0</v>
      </c>
      <c r="L16239" s="12">
        <f t="shared" si="8597"/>
        <v>0</v>
      </c>
      <c r="M16239" s="12">
        <f t="shared" si="8597"/>
        <v>0</v>
      </c>
      <c r="N16239" s="12">
        <f t="shared" si="8597"/>
        <v>0</v>
      </c>
      <c r="O16239" s="12">
        <f t="shared" si="8597"/>
        <v>0</v>
      </c>
      <c r="P16239" s="12">
        <f t="shared" si="8597"/>
        <v>0</v>
      </c>
      <c r="Q16239" s="12">
        <f t="shared" si="8597"/>
        <v>0</v>
      </c>
      <c r="R16239" s="12">
        <f t="shared" si="8597"/>
        <v>0</v>
      </c>
      <c r="S16239" s="12">
        <f t="shared" si="8597"/>
        <v>0</v>
      </c>
      <c r="T16239" s="12">
        <f t="shared" si="8597"/>
        <v>0</v>
      </c>
      <c r="U16239" s="12">
        <f t="shared" si="8597"/>
        <v>0</v>
      </c>
      <c r="V16239" s="12">
        <f t="shared" si="8597"/>
        <v>0</v>
      </c>
      <c r="X16239" s="20" t="str">
        <f t="shared" ref="X16239:X16255" si="8598">IF(H16239&lt;I16239,"繁殖仔畜应大于等于成活","")</f>
        <v/>
      </c>
      <c r="Y16239" s="20" t="str">
        <f t="shared" ref="Y16239:Y16250" si="8599">IF(N16239&lt;O16239+P16239,"出卖应大于等于出卖肉畜+出卖仔畜","")</f>
        <v/>
      </c>
      <c r="Z16239" s="20" t="str">
        <f t="shared" si="8594"/>
        <v/>
      </c>
      <c r="AA16239" s="20" t="str">
        <f t="shared" si="8595"/>
        <v/>
      </c>
      <c r="AE16239" s="28"/>
      <c r="AF16239" s="29"/>
    </row>
    <row r="16240" spans="1:32">
      <c r="A16240" s="7"/>
      <c r="B16240" s="7"/>
      <c r="C16240" s="7"/>
      <c r="D16240" s="9" t="s">
        <v>29</v>
      </c>
      <c r="E16240" s="10" t="s">
        <v>27</v>
      </c>
      <c r="F16240" s="9"/>
      <c r="G16240" s="12"/>
      <c r="H16240" s="12">
        <f t="shared" ref="G16240:R16240" si="8600">H16241+H16244+H16245+H16246+H16247</f>
        <v>0</v>
      </c>
      <c r="I16240" s="12">
        <f t="shared" si="8600"/>
        <v>0</v>
      </c>
      <c r="J16240" s="12">
        <f t="shared" si="8600"/>
        <v>0</v>
      </c>
      <c r="K16240" s="12">
        <f t="shared" si="8600"/>
        <v>0</v>
      </c>
      <c r="L16240" s="12">
        <f t="shared" si="8600"/>
        <v>0</v>
      </c>
      <c r="M16240" s="12">
        <f t="shared" si="8600"/>
        <v>0</v>
      </c>
      <c r="N16240" s="12">
        <f t="shared" si="8600"/>
        <v>0</v>
      </c>
      <c r="O16240" s="12">
        <f t="shared" si="8600"/>
        <v>0</v>
      </c>
      <c r="P16240" s="12">
        <f t="shared" si="8600"/>
        <v>0</v>
      </c>
      <c r="Q16240" s="12">
        <f t="shared" si="8600"/>
        <v>0</v>
      </c>
      <c r="R16240" s="12">
        <f t="shared" si="8600"/>
        <v>0</v>
      </c>
      <c r="S16240" s="12">
        <f>S16241+S16244+S16245+S16247</f>
        <v>0</v>
      </c>
      <c r="T16240" s="12">
        <f>T16241+T16244+T16245+T16247</f>
        <v>0</v>
      </c>
      <c r="U16240" s="12">
        <f>U16241+U16244+U16245+U16247</f>
        <v>0</v>
      </c>
      <c r="V16240" s="12">
        <f>V16241+V16244+V16245+V16247</f>
        <v>0</v>
      </c>
      <c r="X16240" s="20" t="str">
        <f t="shared" si="8598"/>
        <v/>
      </c>
      <c r="Y16240" s="20" t="str">
        <f t="shared" si="8599"/>
        <v/>
      </c>
      <c r="Z16240" s="20" t="str">
        <f t="shared" si="8594"/>
        <v/>
      </c>
      <c r="AA16240" s="20" t="str">
        <f t="shared" si="8595"/>
        <v/>
      </c>
      <c r="AE16240" s="28"/>
      <c r="AF16240" s="29"/>
    </row>
    <row r="16241" spans="1:32">
      <c r="A16241" s="7"/>
      <c r="B16241" s="7"/>
      <c r="C16241" s="7"/>
      <c r="D16241" s="9" t="s">
        <v>30</v>
      </c>
      <c r="E16241" s="10" t="s">
        <v>27</v>
      </c>
      <c r="F16241" s="9"/>
      <c r="R16241" s="12">
        <f>G16241+I16241+J16241+K16241-L16241-M16241-N16241-Q16241</f>
        <v>0</v>
      </c>
      <c r="X16241" s="20" t="str">
        <f t="shared" si="8598"/>
        <v/>
      </c>
      <c r="Y16241" s="20" t="str">
        <f t="shared" si="8599"/>
        <v/>
      </c>
      <c r="Z16241" s="20" t="str">
        <f t="shared" si="8594"/>
        <v/>
      </c>
      <c r="AA16241" s="20" t="str">
        <f t="shared" si="8595"/>
        <v/>
      </c>
      <c r="AE16241" s="28"/>
      <c r="AF16241" s="29"/>
    </row>
    <row r="16242" spans="1:32">
      <c r="A16242" s="7"/>
      <c r="B16242" s="7"/>
      <c r="C16242" s="7"/>
      <c r="D16242" s="9" t="s">
        <v>31</v>
      </c>
      <c r="E16242" s="10" t="s">
        <v>27</v>
      </c>
      <c r="F16242" s="9"/>
      <c r="R16242" s="12">
        <f t="shared" ref="R16242:R16247" si="8601">G16242+I16242+J16242+K16242-L16242-M16242-N16242-Q16242</f>
        <v>0</v>
      </c>
      <c r="U16242" s="15" t="s">
        <v>32</v>
      </c>
      <c r="V16242" s="15" t="s">
        <v>32</v>
      </c>
      <c r="X16242" s="20" t="str">
        <f t="shared" si="8598"/>
        <v/>
      </c>
      <c r="Y16242" s="20" t="str">
        <f t="shared" si="8599"/>
        <v/>
      </c>
      <c r="Z16242" s="20" t="str">
        <f t="shared" si="8594"/>
        <v/>
      </c>
      <c r="AA16242" s="20"/>
      <c r="AE16242" s="28"/>
      <c r="AF16242" s="29"/>
    </row>
    <row r="16243" spans="1:32">
      <c r="A16243" s="7"/>
      <c r="B16243" s="7"/>
      <c r="C16243" s="7"/>
      <c r="D16243" s="9" t="s">
        <v>33</v>
      </c>
      <c r="E16243" s="10" t="s">
        <v>27</v>
      </c>
      <c r="F16243" s="9"/>
      <c r="R16243" s="12">
        <f t="shared" si="8601"/>
        <v>0</v>
      </c>
      <c r="U16243" s="15" t="s">
        <v>32</v>
      </c>
      <c r="V16243" s="15" t="s">
        <v>32</v>
      </c>
      <c r="X16243" s="20" t="str">
        <f t="shared" si="8598"/>
        <v/>
      </c>
      <c r="Y16243" s="20" t="str">
        <f t="shared" si="8599"/>
        <v/>
      </c>
      <c r="Z16243" s="20" t="str">
        <f t="shared" si="8594"/>
        <v/>
      </c>
      <c r="AA16243" s="20"/>
      <c r="AE16243" s="28"/>
      <c r="AF16243" s="29"/>
    </row>
    <row r="16244" spans="1:32">
      <c r="A16244" s="7"/>
      <c r="B16244" s="7"/>
      <c r="C16244" s="7"/>
      <c r="D16244" s="9" t="s">
        <v>34</v>
      </c>
      <c r="E16244" s="10" t="s">
        <v>35</v>
      </c>
      <c r="F16244" s="9"/>
      <c r="R16244" s="12">
        <f t="shared" si="8601"/>
        <v>0</v>
      </c>
      <c r="X16244" s="20" t="str">
        <f t="shared" si="8598"/>
        <v/>
      </c>
      <c r="Y16244" s="20" t="str">
        <f t="shared" si="8599"/>
        <v/>
      </c>
      <c r="Z16244" s="20" t="str">
        <f t="shared" si="8594"/>
        <v/>
      </c>
      <c r="AA16244" s="20" t="str">
        <f>IF(R16244&lt;U16244+V16244,"期末实有头数应大于等于良种+改良种","")</f>
        <v/>
      </c>
      <c r="AE16244" s="28"/>
      <c r="AF16244" s="29"/>
    </row>
    <row r="16245" spans="1:32">
      <c r="A16245" s="7"/>
      <c r="B16245" s="7"/>
      <c r="C16245" s="7"/>
      <c r="D16245" s="9" t="s">
        <v>36</v>
      </c>
      <c r="E16245" s="10" t="s">
        <v>27</v>
      </c>
      <c r="F16245" s="9"/>
      <c r="R16245" s="12">
        <f t="shared" si="8601"/>
        <v>0</v>
      </c>
      <c r="X16245" s="20" t="str">
        <f t="shared" si="8598"/>
        <v/>
      </c>
      <c r="Y16245" s="20" t="str">
        <f t="shared" si="8599"/>
        <v/>
      </c>
      <c r="Z16245" s="20" t="str">
        <f t="shared" si="8594"/>
        <v/>
      </c>
      <c r="AA16245" s="20" t="str">
        <f>IF(R16245&lt;U16245+V16245,"期末实有头数应大于等于良种+改良种","")</f>
        <v/>
      </c>
      <c r="AE16245" s="28"/>
      <c r="AF16245" s="29"/>
    </row>
    <row r="16246" spans="1:32">
      <c r="A16246" s="7"/>
      <c r="B16246" s="7"/>
      <c r="C16246" s="7"/>
      <c r="D16246" s="9" t="s">
        <v>37</v>
      </c>
      <c r="E16246" s="10" t="s">
        <v>27</v>
      </c>
      <c r="F16246" s="9"/>
      <c r="R16246" s="12">
        <f t="shared" si="8601"/>
        <v>0</v>
      </c>
      <c r="S16246" s="15" t="s">
        <v>32</v>
      </c>
      <c r="T16246" s="15" t="s">
        <v>32</v>
      </c>
      <c r="U16246" s="15" t="s">
        <v>32</v>
      </c>
      <c r="V16246" s="15" t="s">
        <v>32</v>
      </c>
      <c r="X16246" s="20" t="str">
        <f t="shared" si="8598"/>
        <v/>
      </c>
      <c r="Y16246" s="20" t="str">
        <f t="shared" si="8599"/>
        <v/>
      </c>
      <c r="Z16246" s="20"/>
      <c r="AA16246" s="20"/>
      <c r="AE16246" s="28"/>
      <c r="AF16246" s="29"/>
    </row>
    <row r="16247" spans="1:32">
      <c r="A16247" s="7"/>
      <c r="B16247" s="7"/>
      <c r="C16247" s="7"/>
      <c r="D16247" s="9" t="s">
        <v>38</v>
      </c>
      <c r="E16247" s="10" t="s">
        <v>39</v>
      </c>
      <c r="F16247" s="9"/>
      <c r="R16247" s="12">
        <f t="shared" si="8601"/>
        <v>0</v>
      </c>
      <c r="X16247" s="20" t="str">
        <f t="shared" si="8598"/>
        <v/>
      </c>
      <c r="Y16247" s="20" t="str">
        <f t="shared" si="8599"/>
        <v/>
      </c>
      <c r="Z16247" s="20" t="str">
        <f>IF(R16247&lt;S16247+T16247,"期末实有头数应大于等于能繁母畜+种公畜","")</f>
        <v/>
      </c>
      <c r="AA16247" s="20" t="str">
        <f>IF(R16247&lt;U16247+V16247,"期末实有头数应大于等于良种+改良种","")</f>
        <v/>
      </c>
      <c r="AE16247" s="28"/>
      <c r="AF16247" s="29"/>
    </row>
    <row r="16248" spans="1:32">
      <c r="A16248" s="7"/>
      <c r="B16248" s="7"/>
      <c r="C16248" s="7"/>
      <c r="D16248" s="9" t="s">
        <v>40</v>
      </c>
      <c r="E16248" s="10" t="s">
        <v>41</v>
      </c>
      <c r="F16248" s="9"/>
      <c r="G16248" s="12"/>
      <c r="H16248" s="12">
        <f t="shared" ref="G16248:V16248" si="8602">H16249+H16253</f>
        <v>0</v>
      </c>
      <c r="I16248" s="12">
        <f t="shared" si="8602"/>
        <v>0</v>
      </c>
      <c r="J16248" s="12">
        <f t="shared" si="8602"/>
        <v>0</v>
      </c>
      <c r="K16248" s="12">
        <f t="shared" si="8602"/>
        <v>0</v>
      </c>
      <c r="L16248" s="12">
        <f t="shared" si="8602"/>
        <v>0</v>
      </c>
      <c r="M16248" s="12">
        <f t="shared" si="8602"/>
        <v>0</v>
      </c>
      <c r="N16248" s="12">
        <f t="shared" si="8602"/>
        <v>0</v>
      </c>
      <c r="O16248" s="12">
        <f t="shared" si="8602"/>
        <v>0</v>
      </c>
      <c r="P16248" s="12">
        <f t="shared" si="8602"/>
        <v>0</v>
      </c>
      <c r="Q16248" s="12">
        <f t="shared" si="8602"/>
        <v>0</v>
      </c>
      <c r="R16248" s="21">
        <f t="shared" si="8602"/>
        <v>0</v>
      </c>
      <c r="S16248" s="12">
        <f t="shared" si="8602"/>
        <v>0</v>
      </c>
      <c r="T16248" s="12">
        <f t="shared" si="8602"/>
        <v>0</v>
      </c>
      <c r="U16248" s="12">
        <f t="shared" si="8602"/>
        <v>0</v>
      </c>
      <c r="V16248" s="12">
        <f t="shared" si="8602"/>
        <v>0</v>
      </c>
      <c r="X16248" s="20" t="str">
        <f t="shared" si="8598"/>
        <v/>
      </c>
      <c r="Y16248" s="20" t="str">
        <f t="shared" si="8599"/>
        <v/>
      </c>
      <c r="Z16248" s="20" t="str">
        <f>IF(R16248&lt;S16248+T16248,"期末实有头数应大于等于能繁母畜+种公畜","")</f>
        <v/>
      </c>
      <c r="AA16248" s="20" t="str">
        <f>IF(R16248&lt;U16248+V16248,"期末实有头数应大于等于良种+改良种","")</f>
        <v/>
      </c>
      <c r="AE16248" s="28"/>
      <c r="AF16248" s="29"/>
    </row>
    <row r="16249" spans="1:32">
      <c r="A16249" s="7"/>
      <c r="B16249" s="7"/>
      <c r="C16249" s="7"/>
      <c r="D16249" s="9" t="s">
        <v>42</v>
      </c>
      <c r="E16249" s="10" t="s">
        <v>41</v>
      </c>
      <c r="F16249" s="9"/>
      <c r="R16249" s="12">
        <f>G16249+I16249+J16249+K16249-L16249-M16249-N16249-Q16249</f>
        <v>0</v>
      </c>
      <c r="X16249" s="20" t="str">
        <f t="shared" si="8598"/>
        <v/>
      </c>
      <c r="Y16249" s="20" t="str">
        <f t="shared" si="8599"/>
        <v/>
      </c>
      <c r="Z16249" s="20" t="str">
        <f>IF(R16249&lt;S16249+T16249,"期末实有头数应大于等于能繁母畜+种公畜","")</f>
        <v/>
      </c>
      <c r="AA16249" s="20" t="str">
        <f>IF(R16249&lt;U16249+V16249,"期末实有头数应大于等于良种+改良种","")</f>
        <v/>
      </c>
      <c r="AE16249" s="28"/>
      <c r="AF16249" s="29"/>
    </row>
    <row r="16250" spans="1:32">
      <c r="A16250" s="7"/>
      <c r="B16250" s="7"/>
      <c r="C16250" s="7"/>
      <c r="D16250" s="9" t="s">
        <v>43</v>
      </c>
      <c r="E16250" s="10" t="s">
        <v>41</v>
      </c>
      <c r="F16250" s="9"/>
      <c r="R16250" s="12">
        <f>G16250+I16250+J16250+K16250-L16250-M16250-N16250-Q16250</f>
        <v>0</v>
      </c>
      <c r="U16250" s="15" t="s">
        <v>32</v>
      </c>
      <c r="V16250" s="15" t="s">
        <v>32</v>
      </c>
      <c r="X16250" s="20" t="str">
        <f t="shared" si="8598"/>
        <v/>
      </c>
      <c r="Y16250" s="20" t="str">
        <f t="shared" si="8599"/>
        <v/>
      </c>
      <c r="Z16250" s="20" t="str">
        <f>IF(R16250&lt;S16250+T16250,"期末实有头数应大于等于能繁母畜+种公畜","")</f>
        <v/>
      </c>
      <c r="AA16250" s="20"/>
      <c r="AE16250" s="28"/>
      <c r="AF16250" s="29"/>
    </row>
    <row r="16251" spans="1:32">
      <c r="A16251" s="7"/>
      <c r="B16251" s="7"/>
      <c r="C16251" s="7"/>
      <c r="D16251" s="9" t="s">
        <v>44</v>
      </c>
      <c r="E16251" s="10" t="s">
        <v>41</v>
      </c>
      <c r="F16251" s="9"/>
      <c r="H16251" s="15" t="s">
        <v>32</v>
      </c>
      <c r="I16251" s="15" t="s">
        <v>32</v>
      </c>
      <c r="J16251" s="15" t="s">
        <v>32</v>
      </c>
      <c r="K16251" s="15" t="s">
        <v>32</v>
      </c>
      <c r="L16251" s="15" t="s">
        <v>32</v>
      </c>
      <c r="M16251" s="15" t="s">
        <v>32</v>
      </c>
      <c r="N16251" s="15" t="s">
        <v>32</v>
      </c>
      <c r="O16251" s="15" t="s">
        <v>32</v>
      </c>
      <c r="P16251" s="15" t="s">
        <v>32</v>
      </c>
      <c r="Q16251" s="15" t="s">
        <v>32</v>
      </c>
      <c r="R16251" s="22"/>
      <c r="T16251" s="15" t="s">
        <v>32</v>
      </c>
      <c r="U16251" s="15" t="s">
        <v>32</v>
      </c>
      <c r="V16251" s="15" t="s">
        <v>32</v>
      </c>
      <c r="X16251" s="20" t="str">
        <f t="shared" si="8598"/>
        <v/>
      </c>
      <c r="Y16251" s="20"/>
      <c r="Z16251" s="20"/>
      <c r="AA16251" s="20"/>
      <c r="AE16251" s="28"/>
      <c r="AF16251" s="29"/>
    </row>
    <row r="16252" spans="1:32">
      <c r="A16252" s="7"/>
      <c r="B16252" s="7"/>
      <c r="C16252" s="7"/>
      <c r="D16252" s="9" t="s">
        <v>45</v>
      </c>
      <c r="E16252" s="10" t="s">
        <v>41</v>
      </c>
      <c r="F16252" s="9"/>
      <c r="H16252" s="15" t="s">
        <v>32</v>
      </c>
      <c r="I16252" s="15" t="s">
        <v>32</v>
      </c>
      <c r="J16252" s="15" t="s">
        <v>32</v>
      </c>
      <c r="K16252" s="15" t="s">
        <v>32</v>
      </c>
      <c r="L16252" s="15" t="s">
        <v>32</v>
      </c>
      <c r="M16252" s="15" t="s">
        <v>32</v>
      </c>
      <c r="N16252" s="15" t="s">
        <v>32</v>
      </c>
      <c r="O16252" s="15" t="s">
        <v>32</v>
      </c>
      <c r="P16252" s="15" t="s">
        <v>32</v>
      </c>
      <c r="Q16252" s="15" t="s">
        <v>32</v>
      </c>
      <c r="R16252" s="22"/>
      <c r="T16252" s="15" t="s">
        <v>32</v>
      </c>
      <c r="U16252" s="15" t="s">
        <v>32</v>
      </c>
      <c r="V16252" s="15" t="s">
        <v>32</v>
      </c>
      <c r="X16252" s="20" t="str">
        <f t="shared" si="8598"/>
        <v/>
      </c>
      <c r="Y16252" s="20"/>
      <c r="Z16252" s="20"/>
      <c r="AA16252" s="20"/>
      <c r="AE16252" s="28"/>
      <c r="AF16252" s="29"/>
    </row>
    <row r="16253" spans="1:32">
      <c r="A16253" s="7"/>
      <c r="B16253" s="7"/>
      <c r="C16253" s="7"/>
      <c r="D16253" s="9" t="s">
        <v>46</v>
      </c>
      <c r="E16253" s="10" t="s">
        <v>41</v>
      </c>
      <c r="F16253" s="9"/>
      <c r="R16253" s="12">
        <f>G16253+I16253+J16253+K16253-L16253-M16253-N16253-Q16253</f>
        <v>0</v>
      </c>
      <c r="X16253" s="20" t="str">
        <f t="shared" si="8598"/>
        <v/>
      </c>
      <c r="Y16253" s="20" t="str">
        <f>IF(N16253&lt;O16253+P16253,"出卖应大于等于出卖肉畜+出卖仔畜","")</f>
        <v/>
      </c>
      <c r="Z16253" s="20" t="str">
        <f t="shared" ref="Z16253:Z16262" si="8603">IF(R16253&lt;S16253+T16253,"期末实有头数应大于等于能繁母畜+种公畜","")</f>
        <v/>
      </c>
      <c r="AA16253" s="20" t="str">
        <f t="shared" ref="AA16253:AA16258" si="8604">IF(R16253&lt;U16253+V16253,"期末实有头数应大于等于良种+改良种","")</f>
        <v/>
      </c>
      <c r="AE16253" s="28"/>
      <c r="AF16253" s="29"/>
    </row>
    <row r="16254" spans="1:32">
      <c r="A16254" s="7"/>
      <c r="B16254" s="7"/>
      <c r="C16254" s="7"/>
      <c r="D16254" s="9" t="s">
        <v>47</v>
      </c>
      <c r="E16254" s="16" t="s">
        <v>27</v>
      </c>
      <c r="F16254" s="9"/>
      <c r="R16254" s="12">
        <f>G16254+I16254+J16254+K16254-L16254-M16254-N16254-Q16254</f>
        <v>0</v>
      </c>
      <c r="X16254" s="20" t="str">
        <f t="shared" si="8598"/>
        <v/>
      </c>
      <c r="Y16254" s="20" t="str">
        <f>IF(N16254&lt;O16254+P16254,"出卖应大于等于出卖肉畜+出卖仔畜","")</f>
        <v/>
      </c>
      <c r="Z16254" s="20" t="str">
        <f t="shared" si="8603"/>
        <v/>
      </c>
      <c r="AA16254" s="20" t="str">
        <f t="shared" si="8604"/>
        <v/>
      </c>
      <c r="AE16254" s="28"/>
      <c r="AF16254" s="29"/>
    </row>
    <row r="16255" spans="1:32">
      <c r="A16255" s="7"/>
      <c r="B16255" s="7"/>
      <c r="C16255" s="7"/>
      <c r="D16255" s="9" t="s">
        <v>26</v>
      </c>
      <c r="E16255" s="10" t="s">
        <v>27</v>
      </c>
      <c r="F16255" s="9"/>
      <c r="G16255" s="12"/>
      <c r="H16255" s="12">
        <f t="shared" ref="G16255:V16255" si="8605">H16256+H16271</f>
        <v>0</v>
      </c>
      <c r="I16255" s="12">
        <f t="shared" si="8605"/>
        <v>0</v>
      </c>
      <c r="J16255" s="12">
        <f t="shared" si="8605"/>
        <v>0</v>
      </c>
      <c r="K16255" s="12">
        <f t="shared" si="8605"/>
        <v>0</v>
      </c>
      <c r="L16255" s="12">
        <f t="shared" si="8605"/>
        <v>0</v>
      </c>
      <c r="M16255" s="12">
        <f t="shared" si="8605"/>
        <v>0</v>
      </c>
      <c r="N16255" s="12">
        <f t="shared" si="8605"/>
        <v>0</v>
      </c>
      <c r="O16255" s="12">
        <f t="shared" si="8605"/>
        <v>0</v>
      </c>
      <c r="P16255" s="12">
        <f t="shared" si="8605"/>
        <v>0</v>
      </c>
      <c r="Q16255" s="12">
        <f t="shared" si="8605"/>
        <v>0</v>
      </c>
      <c r="R16255" s="12">
        <f t="shared" si="8605"/>
        <v>0</v>
      </c>
      <c r="S16255" s="12">
        <f t="shared" si="8605"/>
        <v>0</v>
      </c>
      <c r="T16255" s="12">
        <f t="shared" si="8605"/>
        <v>0</v>
      </c>
      <c r="U16255" s="12">
        <f t="shared" si="8605"/>
        <v>0</v>
      </c>
      <c r="V16255" s="12">
        <f t="shared" si="8605"/>
        <v>0</v>
      </c>
      <c r="X16255" s="20" t="str">
        <f t="shared" si="8598"/>
        <v/>
      </c>
      <c r="Y16255" s="20" t="str">
        <f>IF(N16255&lt;O16255+P16255,"出卖应大于等于出卖肉畜+出卖仔畜","")</f>
        <v/>
      </c>
      <c r="Z16255" s="20" t="str">
        <f t="shared" si="8603"/>
        <v/>
      </c>
      <c r="AA16255" s="20" t="str">
        <f t="shared" si="8604"/>
        <v/>
      </c>
      <c r="AE16255" s="28"/>
      <c r="AF16255" s="29"/>
    </row>
    <row r="16256" spans="1:32">
      <c r="A16256" s="7"/>
      <c r="B16256" s="7"/>
      <c r="C16256" s="7"/>
      <c r="D16256" s="9" t="s">
        <v>28</v>
      </c>
      <c r="E16256" s="10" t="s">
        <v>27</v>
      </c>
      <c r="F16256" s="9"/>
      <c r="G16256" s="12"/>
      <c r="H16256" s="12">
        <f t="shared" ref="G16256:V16256" si="8606">H16257+H16265</f>
        <v>0</v>
      </c>
      <c r="I16256" s="12">
        <f t="shared" si="8606"/>
        <v>0</v>
      </c>
      <c r="J16256" s="12">
        <f t="shared" si="8606"/>
        <v>0</v>
      </c>
      <c r="K16256" s="12">
        <f t="shared" si="8606"/>
        <v>0</v>
      </c>
      <c r="L16256" s="12">
        <f t="shared" si="8606"/>
        <v>0</v>
      </c>
      <c r="M16256" s="12">
        <f t="shared" si="8606"/>
        <v>0</v>
      </c>
      <c r="N16256" s="12">
        <f t="shared" si="8606"/>
        <v>0</v>
      </c>
      <c r="O16256" s="12">
        <f t="shared" si="8606"/>
        <v>0</v>
      </c>
      <c r="P16256" s="12">
        <f t="shared" si="8606"/>
        <v>0</v>
      </c>
      <c r="Q16256" s="12">
        <f t="shared" si="8606"/>
        <v>0</v>
      </c>
      <c r="R16256" s="12">
        <f t="shared" si="8606"/>
        <v>0</v>
      </c>
      <c r="S16256" s="12">
        <f t="shared" si="8606"/>
        <v>0</v>
      </c>
      <c r="T16256" s="12">
        <f t="shared" si="8606"/>
        <v>0</v>
      </c>
      <c r="U16256" s="12">
        <f t="shared" si="8606"/>
        <v>0</v>
      </c>
      <c r="V16256" s="12">
        <f t="shared" si="8606"/>
        <v>0</v>
      </c>
      <c r="X16256" s="20" t="str">
        <f t="shared" ref="X16256:X16272" si="8607">IF(H16256&lt;I16256,"繁殖仔畜应大于等于成活","")</f>
        <v/>
      </c>
      <c r="Y16256" s="20" t="str">
        <f t="shared" ref="Y16256:Y16267" si="8608">IF(N16256&lt;O16256+P16256,"出卖应大于等于出卖肉畜+出卖仔畜","")</f>
        <v/>
      </c>
      <c r="Z16256" s="20" t="str">
        <f t="shared" si="8603"/>
        <v/>
      </c>
      <c r="AA16256" s="20" t="str">
        <f t="shared" si="8604"/>
        <v/>
      </c>
      <c r="AE16256" s="28"/>
      <c r="AF16256" s="29"/>
    </row>
    <row r="16257" spans="1:32">
      <c r="A16257" s="7"/>
      <c r="B16257" s="7"/>
      <c r="C16257" s="7"/>
      <c r="D16257" s="9" t="s">
        <v>29</v>
      </c>
      <c r="E16257" s="10" t="s">
        <v>27</v>
      </c>
      <c r="F16257" s="9"/>
      <c r="G16257" s="12"/>
      <c r="H16257" s="12">
        <f t="shared" ref="G16257:R16257" si="8609">H16258+H16261+H16262+H16263+H16264</f>
        <v>0</v>
      </c>
      <c r="I16257" s="12">
        <f t="shared" si="8609"/>
        <v>0</v>
      </c>
      <c r="J16257" s="12">
        <f t="shared" si="8609"/>
        <v>0</v>
      </c>
      <c r="K16257" s="12">
        <f t="shared" si="8609"/>
        <v>0</v>
      </c>
      <c r="L16257" s="12">
        <f t="shared" si="8609"/>
        <v>0</v>
      </c>
      <c r="M16257" s="12">
        <f t="shared" si="8609"/>
        <v>0</v>
      </c>
      <c r="N16257" s="12">
        <f t="shared" si="8609"/>
        <v>0</v>
      </c>
      <c r="O16257" s="12">
        <f t="shared" si="8609"/>
        <v>0</v>
      </c>
      <c r="P16257" s="12">
        <f t="shared" si="8609"/>
        <v>0</v>
      </c>
      <c r="Q16257" s="12">
        <f t="shared" si="8609"/>
        <v>0</v>
      </c>
      <c r="R16257" s="12">
        <f t="shared" si="8609"/>
        <v>0</v>
      </c>
      <c r="S16257" s="12">
        <f>S16258+S16261+S16262+S16264</f>
        <v>0</v>
      </c>
      <c r="T16257" s="12">
        <f>T16258+T16261+T16262+T16264</f>
        <v>0</v>
      </c>
      <c r="U16257" s="12">
        <f>U16258+U16261+U16262+U16264</f>
        <v>0</v>
      </c>
      <c r="V16257" s="12">
        <f>V16258+V16261+V16262+V16264</f>
        <v>0</v>
      </c>
      <c r="X16257" s="20" t="str">
        <f t="shared" si="8607"/>
        <v/>
      </c>
      <c r="Y16257" s="20" t="str">
        <f t="shared" si="8608"/>
        <v/>
      </c>
      <c r="Z16257" s="20" t="str">
        <f t="shared" si="8603"/>
        <v/>
      </c>
      <c r="AA16257" s="20" t="str">
        <f t="shared" si="8604"/>
        <v/>
      </c>
      <c r="AE16257" s="28"/>
      <c r="AF16257" s="29"/>
    </row>
    <row r="16258" spans="1:32">
      <c r="A16258" s="7"/>
      <c r="B16258" s="7"/>
      <c r="C16258" s="7"/>
      <c r="D16258" s="9" t="s">
        <v>30</v>
      </c>
      <c r="E16258" s="10" t="s">
        <v>27</v>
      </c>
      <c r="F16258" s="9"/>
      <c r="R16258" s="12">
        <f>G16258+I16258+J16258+K16258-L16258-M16258-N16258-Q16258</f>
        <v>0</v>
      </c>
      <c r="X16258" s="20" t="str">
        <f t="shared" si="8607"/>
        <v/>
      </c>
      <c r="Y16258" s="20" t="str">
        <f t="shared" si="8608"/>
        <v/>
      </c>
      <c r="Z16258" s="20" t="str">
        <f t="shared" si="8603"/>
        <v/>
      </c>
      <c r="AA16258" s="20" t="str">
        <f t="shared" si="8604"/>
        <v/>
      </c>
      <c r="AE16258" s="28"/>
      <c r="AF16258" s="29"/>
    </row>
    <row r="16259" spans="1:32">
      <c r="A16259" s="7"/>
      <c r="B16259" s="7"/>
      <c r="C16259" s="7"/>
      <c r="D16259" s="9" t="s">
        <v>31</v>
      </c>
      <c r="E16259" s="10" t="s">
        <v>27</v>
      </c>
      <c r="F16259" s="9"/>
      <c r="R16259" s="12">
        <f t="shared" ref="R16259:R16264" si="8610">G16259+I16259+J16259+K16259-L16259-M16259-N16259-Q16259</f>
        <v>0</v>
      </c>
      <c r="U16259" s="15" t="s">
        <v>32</v>
      </c>
      <c r="V16259" s="15" t="s">
        <v>32</v>
      </c>
      <c r="X16259" s="20" t="str">
        <f t="shared" si="8607"/>
        <v/>
      </c>
      <c r="Y16259" s="20" t="str">
        <f t="shared" si="8608"/>
        <v/>
      </c>
      <c r="Z16259" s="20" t="str">
        <f t="shared" si="8603"/>
        <v/>
      </c>
      <c r="AA16259" s="20"/>
      <c r="AE16259" s="28"/>
      <c r="AF16259" s="29"/>
    </row>
    <row r="16260" spans="1:32">
      <c r="A16260" s="7"/>
      <c r="B16260" s="7"/>
      <c r="C16260" s="7"/>
      <c r="D16260" s="9" t="s">
        <v>33</v>
      </c>
      <c r="E16260" s="10" t="s">
        <v>27</v>
      </c>
      <c r="F16260" s="9"/>
      <c r="R16260" s="12">
        <f t="shared" si="8610"/>
        <v>0</v>
      </c>
      <c r="U16260" s="15" t="s">
        <v>32</v>
      </c>
      <c r="V16260" s="15" t="s">
        <v>32</v>
      </c>
      <c r="X16260" s="20" t="str">
        <f t="shared" si="8607"/>
        <v/>
      </c>
      <c r="Y16260" s="20" t="str">
        <f t="shared" si="8608"/>
        <v/>
      </c>
      <c r="Z16260" s="20" t="str">
        <f t="shared" si="8603"/>
        <v/>
      </c>
      <c r="AA16260" s="20"/>
      <c r="AE16260" s="28"/>
      <c r="AF16260" s="29"/>
    </row>
    <row r="16261" spans="1:32">
      <c r="A16261" s="7"/>
      <c r="B16261" s="7"/>
      <c r="C16261" s="7"/>
      <c r="D16261" s="9" t="s">
        <v>34</v>
      </c>
      <c r="E16261" s="10" t="s">
        <v>35</v>
      </c>
      <c r="F16261" s="9"/>
      <c r="R16261" s="12">
        <f t="shared" si="8610"/>
        <v>0</v>
      </c>
      <c r="X16261" s="20" t="str">
        <f t="shared" si="8607"/>
        <v/>
      </c>
      <c r="Y16261" s="20" t="str">
        <f t="shared" si="8608"/>
        <v/>
      </c>
      <c r="Z16261" s="20" t="str">
        <f t="shared" si="8603"/>
        <v/>
      </c>
      <c r="AA16261" s="20" t="str">
        <f>IF(R16261&lt;U16261+V16261,"期末实有头数应大于等于良种+改良种","")</f>
        <v/>
      </c>
      <c r="AE16261" s="28"/>
      <c r="AF16261" s="29"/>
    </row>
    <row r="16262" spans="1:32">
      <c r="A16262" s="7"/>
      <c r="B16262" s="7"/>
      <c r="C16262" s="7"/>
      <c r="D16262" s="9" t="s">
        <v>36</v>
      </c>
      <c r="E16262" s="10" t="s">
        <v>27</v>
      </c>
      <c r="F16262" s="9"/>
      <c r="R16262" s="12">
        <f t="shared" si="8610"/>
        <v>0</v>
      </c>
      <c r="X16262" s="20" t="str">
        <f t="shared" si="8607"/>
        <v/>
      </c>
      <c r="Y16262" s="20" t="str">
        <f t="shared" si="8608"/>
        <v/>
      </c>
      <c r="Z16262" s="20" t="str">
        <f t="shared" si="8603"/>
        <v/>
      </c>
      <c r="AA16262" s="20" t="str">
        <f>IF(R16262&lt;U16262+V16262,"期末实有头数应大于等于良种+改良种","")</f>
        <v/>
      </c>
      <c r="AE16262" s="28"/>
      <c r="AF16262" s="29"/>
    </row>
    <row r="16263" spans="1:32">
      <c r="A16263" s="7"/>
      <c r="B16263" s="7"/>
      <c r="C16263" s="7"/>
      <c r="D16263" s="9" t="s">
        <v>37</v>
      </c>
      <c r="E16263" s="10" t="s">
        <v>27</v>
      </c>
      <c r="F16263" s="9"/>
      <c r="R16263" s="12">
        <f t="shared" si="8610"/>
        <v>0</v>
      </c>
      <c r="S16263" s="15" t="s">
        <v>32</v>
      </c>
      <c r="T16263" s="15" t="s">
        <v>32</v>
      </c>
      <c r="U16263" s="15" t="s">
        <v>32</v>
      </c>
      <c r="V16263" s="15" t="s">
        <v>32</v>
      </c>
      <c r="X16263" s="20" t="str">
        <f t="shared" si="8607"/>
        <v/>
      </c>
      <c r="Y16263" s="20" t="str">
        <f t="shared" si="8608"/>
        <v/>
      </c>
      <c r="Z16263" s="20"/>
      <c r="AA16263" s="20"/>
      <c r="AE16263" s="28"/>
      <c r="AF16263" s="29"/>
    </row>
    <row r="16264" spans="1:32">
      <c r="A16264" s="7"/>
      <c r="B16264" s="7"/>
      <c r="C16264" s="7"/>
      <c r="D16264" s="9" t="s">
        <v>38</v>
      </c>
      <c r="E16264" s="10" t="s">
        <v>39</v>
      </c>
      <c r="F16264" s="9"/>
      <c r="R16264" s="12">
        <f t="shared" si="8610"/>
        <v>0</v>
      </c>
      <c r="X16264" s="20" t="str">
        <f t="shared" si="8607"/>
        <v/>
      </c>
      <c r="Y16264" s="20" t="str">
        <f t="shared" si="8608"/>
        <v/>
      </c>
      <c r="Z16264" s="20" t="str">
        <f>IF(R16264&lt;S16264+T16264,"期末实有头数应大于等于能繁母畜+种公畜","")</f>
        <v/>
      </c>
      <c r="AA16264" s="20" t="str">
        <f>IF(R16264&lt;U16264+V16264,"期末实有头数应大于等于良种+改良种","")</f>
        <v/>
      </c>
      <c r="AE16264" s="28"/>
      <c r="AF16264" s="29"/>
    </row>
    <row r="16265" spans="1:32">
      <c r="A16265" s="7"/>
      <c r="B16265" s="7"/>
      <c r="C16265" s="7"/>
      <c r="D16265" s="9" t="s">
        <v>40</v>
      </c>
      <c r="E16265" s="10" t="s">
        <v>41</v>
      </c>
      <c r="F16265" s="9"/>
      <c r="G16265" s="12"/>
      <c r="H16265" s="12">
        <f t="shared" ref="G16265:V16265" si="8611">H16266+H16270</f>
        <v>0</v>
      </c>
      <c r="I16265" s="12">
        <f t="shared" si="8611"/>
        <v>0</v>
      </c>
      <c r="J16265" s="12">
        <f t="shared" si="8611"/>
        <v>0</v>
      </c>
      <c r="K16265" s="12">
        <f t="shared" si="8611"/>
        <v>0</v>
      </c>
      <c r="L16265" s="12">
        <f t="shared" si="8611"/>
        <v>0</v>
      </c>
      <c r="M16265" s="12">
        <f t="shared" si="8611"/>
        <v>0</v>
      </c>
      <c r="N16265" s="12">
        <f t="shared" si="8611"/>
        <v>0</v>
      </c>
      <c r="O16265" s="12">
        <f t="shared" si="8611"/>
        <v>0</v>
      </c>
      <c r="P16265" s="12">
        <f t="shared" si="8611"/>
        <v>0</v>
      </c>
      <c r="Q16265" s="12">
        <f t="shared" si="8611"/>
        <v>0</v>
      </c>
      <c r="R16265" s="21">
        <f t="shared" si="8611"/>
        <v>0</v>
      </c>
      <c r="S16265" s="12">
        <f t="shared" si="8611"/>
        <v>0</v>
      </c>
      <c r="T16265" s="12">
        <f t="shared" si="8611"/>
        <v>0</v>
      </c>
      <c r="U16265" s="12">
        <f t="shared" si="8611"/>
        <v>0</v>
      </c>
      <c r="V16265" s="12">
        <f t="shared" si="8611"/>
        <v>0</v>
      </c>
      <c r="X16265" s="20" t="str">
        <f t="shared" si="8607"/>
        <v/>
      </c>
      <c r="Y16265" s="20" t="str">
        <f t="shared" si="8608"/>
        <v/>
      </c>
      <c r="Z16265" s="20" t="str">
        <f>IF(R16265&lt;S16265+T16265,"期末实有头数应大于等于能繁母畜+种公畜","")</f>
        <v/>
      </c>
      <c r="AA16265" s="20" t="str">
        <f>IF(R16265&lt;U16265+V16265,"期末实有头数应大于等于良种+改良种","")</f>
        <v/>
      </c>
      <c r="AE16265" s="28"/>
      <c r="AF16265" s="29"/>
    </row>
    <row r="16266" spans="1:32">
      <c r="A16266" s="7"/>
      <c r="B16266" s="7"/>
      <c r="C16266" s="7"/>
      <c r="D16266" s="9" t="s">
        <v>42</v>
      </c>
      <c r="E16266" s="10" t="s">
        <v>41</v>
      </c>
      <c r="F16266" s="9"/>
      <c r="R16266" s="12">
        <f>G16266+I16266+J16266+K16266-L16266-M16266-N16266-Q16266</f>
        <v>0</v>
      </c>
      <c r="X16266" s="20" t="str">
        <f t="shared" si="8607"/>
        <v/>
      </c>
      <c r="Y16266" s="20" t="str">
        <f t="shared" si="8608"/>
        <v/>
      </c>
      <c r="Z16266" s="20" t="str">
        <f>IF(R16266&lt;S16266+T16266,"期末实有头数应大于等于能繁母畜+种公畜","")</f>
        <v/>
      </c>
      <c r="AA16266" s="20" t="str">
        <f>IF(R16266&lt;U16266+V16266,"期末实有头数应大于等于良种+改良种","")</f>
        <v/>
      </c>
      <c r="AE16266" s="28"/>
      <c r="AF16266" s="29"/>
    </row>
    <row r="16267" spans="1:32">
      <c r="A16267" s="7"/>
      <c r="B16267" s="7"/>
      <c r="C16267" s="7"/>
      <c r="D16267" s="9" t="s">
        <v>43</v>
      </c>
      <c r="E16267" s="10" t="s">
        <v>41</v>
      </c>
      <c r="F16267" s="9"/>
      <c r="R16267" s="12">
        <f>G16267+I16267+J16267+K16267-L16267-M16267-N16267-Q16267</f>
        <v>0</v>
      </c>
      <c r="U16267" s="15" t="s">
        <v>32</v>
      </c>
      <c r="V16267" s="15" t="s">
        <v>32</v>
      </c>
      <c r="X16267" s="20" t="str">
        <f t="shared" si="8607"/>
        <v/>
      </c>
      <c r="Y16267" s="20" t="str">
        <f t="shared" si="8608"/>
        <v/>
      </c>
      <c r="Z16267" s="20" t="str">
        <f>IF(R16267&lt;S16267+T16267,"期末实有头数应大于等于能繁母畜+种公畜","")</f>
        <v/>
      </c>
      <c r="AA16267" s="20"/>
      <c r="AE16267" s="28"/>
      <c r="AF16267" s="29"/>
    </row>
    <row r="16268" spans="1:32">
      <c r="A16268" s="7"/>
      <c r="B16268" s="7"/>
      <c r="C16268" s="7"/>
      <c r="D16268" s="9" t="s">
        <v>44</v>
      </c>
      <c r="E16268" s="10" t="s">
        <v>41</v>
      </c>
      <c r="F16268" s="9"/>
      <c r="H16268" s="15" t="s">
        <v>32</v>
      </c>
      <c r="I16268" s="15" t="s">
        <v>32</v>
      </c>
      <c r="J16268" s="15" t="s">
        <v>32</v>
      </c>
      <c r="K16268" s="15" t="s">
        <v>32</v>
      </c>
      <c r="L16268" s="15" t="s">
        <v>32</v>
      </c>
      <c r="M16268" s="15" t="s">
        <v>32</v>
      </c>
      <c r="N16268" s="15" t="s">
        <v>32</v>
      </c>
      <c r="O16268" s="15" t="s">
        <v>32</v>
      </c>
      <c r="P16268" s="15" t="s">
        <v>32</v>
      </c>
      <c r="Q16268" s="15" t="s">
        <v>32</v>
      </c>
      <c r="R16268" s="22"/>
      <c r="T16268" s="15" t="s">
        <v>32</v>
      </c>
      <c r="U16268" s="15" t="s">
        <v>32</v>
      </c>
      <c r="V16268" s="15" t="s">
        <v>32</v>
      </c>
      <c r="X16268" s="20" t="str">
        <f t="shared" si="8607"/>
        <v/>
      </c>
      <c r="Y16268" s="20"/>
      <c r="Z16268" s="20"/>
      <c r="AA16268" s="20"/>
      <c r="AE16268" s="28"/>
      <c r="AF16268" s="29"/>
    </row>
    <row r="16269" spans="1:32">
      <c r="A16269" s="7"/>
      <c r="B16269" s="7"/>
      <c r="C16269" s="7"/>
      <c r="D16269" s="9" t="s">
        <v>45</v>
      </c>
      <c r="E16269" s="10" t="s">
        <v>41</v>
      </c>
      <c r="F16269" s="9"/>
      <c r="H16269" s="15" t="s">
        <v>32</v>
      </c>
      <c r="I16269" s="15" t="s">
        <v>32</v>
      </c>
      <c r="J16269" s="15" t="s">
        <v>32</v>
      </c>
      <c r="K16269" s="15" t="s">
        <v>32</v>
      </c>
      <c r="L16269" s="15" t="s">
        <v>32</v>
      </c>
      <c r="M16269" s="15" t="s">
        <v>32</v>
      </c>
      <c r="N16269" s="15" t="s">
        <v>32</v>
      </c>
      <c r="O16269" s="15" t="s">
        <v>32</v>
      </c>
      <c r="P16269" s="15" t="s">
        <v>32</v>
      </c>
      <c r="Q16269" s="15" t="s">
        <v>32</v>
      </c>
      <c r="R16269" s="22"/>
      <c r="T16269" s="15" t="s">
        <v>32</v>
      </c>
      <c r="U16269" s="15" t="s">
        <v>32</v>
      </c>
      <c r="V16269" s="15" t="s">
        <v>32</v>
      </c>
      <c r="X16269" s="20" t="str">
        <f t="shared" si="8607"/>
        <v/>
      </c>
      <c r="Y16269" s="20"/>
      <c r="Z16269" s="20"/>
      <c r="AA16269" s="20"/>
      <c r="AE16269" s="28"/>
      <c r="AF16269" s="29"/>
    </row>
    <row r="16270" spans="1:32">
      <c r="A16270" s="7"/>
      <c r="B16270" s="7"/>
      <c r="C16270" s="7"/>
      <c r="D16270" s="9" t="s">
        <v>46</v>
      </c>
      <c r="E16270" s="10" t="s">
        <v>41</v>
      </c>
      <c r="F16270" s="9"/>
      <c r="R16270" s="12">
        <f>G16270+I16270+J16270+K16270-L16270-M16270-N16270-Q16270</f>
        <v>0</v>
      </c>
      <c r="X16270" s="20" t="str">
        <f t="shared" si="8607"/>
        <v/>
      </c>
      <c r="Y16270" s="20" t="str">
        <f>IF(N16270&lt;O16270+P16270,"出卖应大于等于出卖肉畜+出卖仔畜","")</f>
        <v/>
      </c>
      <c r="Z16270" s="20" t="str">
        <f t="shared" ref="Z16270:Z16279" si="8612">IF(R16270&lt;S16270+T16270,"期末实有头数应大于等于能繁母畜+种公畜","")</f>
        <v/>
      </c>
      <c r="AA16270" s="20" t="str">
        <f t="shared" ref="AA16270:AA16275" si="8613">IF(R16270&lt;U16270+V16270,"期末实有头数应大于等于良种+改良种","")</f>
        <v/>
      </c>
      <c r="AE16270" s="28"/>
      <c r="AF16270" s="29"/>
    </row>
    <row r="16271" spans="1:32">
      <c r="A16271" s="7"/>
      <c r="B16271" s="7"/>
      <c r="C16271" s="7"/>
      <c r="D16271" s="9" t="s">
        <v>47</v>
      </c>
      <c r="E16271" s="16" t="s">
        <v>27</v>
      </c>
      <c r="F16271" s="9"/>
      <c r="R16271" s="12">
        <f>G16271+I16271+J16271+K16271-L16271-M16271-N16271-Q16271</f>
        <v>0</v>
      </c>
      <c r="X16271" s="20" t="str">
        <f t="shared" si="8607"/>
        <v/>
      </c>
      <c r="Y16271" s="20" t="str">
        <f>IF(N16271&lt;O16271+P16271,"出卖应大于等于出卖肉畜+出卖仔畜","")</f>
        <v/>
      </c>
      <c r="Z16271" s="20" t="str">
        <f t="shared" si="8612"/>
        <v/>
      </c>
      <c r="AA16271" s="20" t="str">
        <f t="shared" si="8613"/>
        <v/>
      </c>
      <c r="AE16271" s="28"/>
      <c r="AF16271" s="29"/>
    </row>
    <row r="16272" spans="1:32">
      <c r="A16272" s="7"/>
      <c r="B16272" s="7"/>
      <c r="C16272" s="7"/>
      <c r="D16272" s="9" t="s">
        <v>26</v>
      </c>
      <c r="E16272" s="10" t="s">
        <v>27</v>
      </c>
      <c r="F16272" s="9"/>
      <c r="G16272" s="12"/>
      <c r="H16272" s="12">
        <f t="shared" ref="G16272:V16272" si="8614">H16273+H16288</f>
        <v>0</v>
      </c>
      <c r="I16272" s="12">
        <f t="shared" si="8614"/>
        <v>0</v>
      </c>
      <c r="J16272" s="12">
        <f t="shared" si="8614"/>
        <v>0</v>
      </c>
      <c r="K16272" s="12">
        <f t="shared" si="8614"/>
        <v>0</v>
      </c>
      <c r="L16272" s="12">
        <f t="shared" si="8614"/>
        <v>0</v>
      </c>
      <c r="M16272" s="12">
        <f t="shared" si="8614"/>
        <v>0</v>
      </c>
      <c r="N16272" s="12">
        <f t="shared" si="8614"/>
        <v>0</v>
      </c>
      <c r="O16272" s="12">
        <f t="shared" si="8614"/>
        <v>0</v>
      </c>
      <c r="P16272" s="12">
        <f t="shared" si="8614"/>
        <v>0</v>
      </c>
      <c r="Q16272" s="12">
        <f t="shared" si="8614"/>
        <v>0</v>
      </c>
      <c r="R16272" s="12">
        <f t="shared" si="8614"/>
        <v>0</v>
      </c>
      <c r="S16272" s="12">
        <f t="shared" si="8614"/>
        <v>0</v>
      </c>
      <c r="T16272" s="12">
        <f t="shared" si="8614"/>
        <v>0</v>
      </c>
      <c r="U16272" s="12">
        <f t="shared" si="8614"/>
        <v>0</v>
      </c>
      <c r="V16272" s="12">
        <f t="shared" si="8614"/>
        <v>0</v>
      </c>
      <c r="X16272" s="20" t="str">
        <f t="shared" si="8607"/>
        <v/>
      </c>
      <c r="Y16272" s="20" t="str">
        <f>IF(N16272&lt;O16272+P16272,"出卖应大于等于出卖肉畜+出卖仔畜","")</f>
        <v/>
      </c>
      <c r="Z16272" s="20" t="str">
        <f t="shared" si="8612"/>
        <v/>
      </c>
      <c r="AA16272" s="20" t="str">
        <f t="shared" si="8613"/>
        <v/>
      </c>
      <c r="AE16272" s="28"/>
      <c r="AF16272" s="29"/>
    </row>
    <row r="16273" spans="1:32">
      <c r="A16273" s="7"/>
      <c r="B16273" s="7"/>
      <c r="C16273" s="7"/>
      <c r="D16273" s="9" t="s">
        <v>28</v>
      </c>
      <c r="E16273" s="10" t="s">
        <v>27</v>
      </c>
      <c r="F16273" s="9"/>
      <c r="G16273" s="12"/>
      <c r="H16273" s="12">
        <f t="shared" ref="G16273:V16273" si="8615">H16274+H16282</f>
        <v>0</v>
      </c>
      <c r="I16273" s="12">
        <f t="shared" si="8615"/>
        <v>0</v>
      </c>
      <c r="J16273" s="12">
        <f t="shared" si="8615"/>
        <v>0</v>
      </c>
      <c r="K16273" s="12">
        <f t="shared" si="8615"/>
        <v>0</v>
      </c>
      <c r="L16273" s="12">
        <f t="shared" si="8615"/>
        <v>0</v>
      </c>
      <c r="M16273" s="12">
        <f t="shared" si="8615"/>
        <v>0</v>
      </c>
      <c r="N16273" s="12">
        <f t="shared" si="8615"/>
        <v>0</v>
      </c>
      <c r="O16273" s="12">
        <f t="shared" si="8615"/>
        <v>0</v>
      </c>
      <c r="P16273" s="12">
        <f t="shared" si="8615"/>
        <v>0</v>
      </c>
      <c r="Q16273" s="12">
        <f t="shared" si="8615"/>
        <v>0</v>
      </c>
      <c r="R16273" s="12">
        <f t="shared" si="8615"/>
        <v>0</v>
      </c>
      <c r="S16273" s="12">
        <f t="shared" si="8615"/>
        <v>0</v>
      </c>
      <c r="T16273" s="12">
        <f t="shared" si="8615"/>
        <v>0</v>
      </c>
      <c r="U16273" s="12">
        <f t="shared" si="8615"/>
        <v>0</v>
      </c>
      <c r="V16273" s="12">
        <f t="shared" si="8615"/>
        <v>0</v>
      </c>
      <c r="X16273" s="20" t="str">
        <f t="shared" ref="X16273:X16289" si="8616">IF(H16273&lt;I16273,"繁殖仔畜应大于等于成活","")</f>
        <v/>
      </c>
      <c r="Y16273" s="20" t="str">
        <f t="shared" ref="Y16273:Y16284" si="8617">IF(N16273&lt;O16273+P16273,"出卖应大于等于出卖肉畜+出卖仔畜","")</f>
        <v/>
      </c>
      <c r="Z16273" s="20" t="str">
        <f t="shared" si="8612"/>
        <v/>
      </c>
      <c r="AA16273" s="20" t="str">
        <f t="shared" si="8613"/>
        <v/>
      </c>
      <c r="AE16273" s="28"/>
      <c r="AF16273" s="29"/>
    </row>
    <row r="16274" spans="1:32">
      <c r="A16274" s="7"/>
      <c r="B16274" s="7"/>
      <c r="C16274" s="7"/>
      <c r="D16274" s="9" t="s">
        <v>29</v>
      </c>
      <c r="E16274" s="10" t="s">
        <v>27</v>
      </c>
      <c r="F16274" s="9"/>
      <c r="G16274" s="12"/>
      <c r="H16274" s="12">
        <f t="shared" ref="G16274:R16274" si="8618">H16275+H16278+H16279+H16280+H16281</f>
        <v>0</v>
      </c>
      <c r="I16274" s="12">
        <f t="shared" si="8618"/>
        <v>0</v>
      </c>
      <c r="J16274" s="12">
        <f t="shared" si="8618"/>
        <v>0</v>
      </c>
      <c r="K16274" s="12">
        <f t="shared" si="8618"/>
        <v>0</v>
      </c>
      <c r="L16274" s="12">
        <f t="shared" si="8618"/>
        <v>0</v>
      </c>
      <c r="M16274" s="12">
        <f t="shared" si="8618"/>
        <v>0</v>
      </c>
      <c r="N16274" s="12">
        <f t="shared" si="8618"/>
        <v>0</v>
      </c>
      <c r="O16274" s="12">
        <f t="shared" si="8618"/>
        <v>0</v>
      </c>
      <c r="P16274" s="12">
        <f t="shared" si="8618"/>
        <v>0</v>
      </c>
      <c r="Q16274" s="12">
        <f t="shared" si="8618"/>
        <v>0</v>
      </c>
      <c r="R16274" s="12">
        <f t="shared" si="8618"/>
        <v>0</v>
      </c>
      <c r="S16274" s="12">
        <f>S16275+S16278+S16279+S16281</f>
        <v>0</v>
      </c>
      <c r="T16274" s="12">
        <f>T16275+T16278+T16279+T16281</f>
        <v>0</v>
      </c>
      <c r="U16274" s="12">
        <f>U16275+U16278+U16279+U16281</f>
        <v>0</v>
      </c>
      <c r="V16274" s="12">
        <f>V16275+V16278+V16279+V16281</f>
        <v>0</v>
      </c>
      <c r="X16274" s="20" t="str">
        <f t="shared" si="8616"/>
        <v/>
      </c>
      <c r="Y16274" s="20" t="str">
        <f t="shared" si="8617"/>
        <v/>
      </c>
      <c r="Z16274" s="20" t="str">
        <f t="shared" si="8612"/>
        <v/>
      </c>
      <c r="AA16274" s="20" t="str">
        <f t="shared" si="8613"/>
        <v/>
      </c>
      <c r="AE16274" s="28"/>
      <c r="AF16274" s="29"/>
    </row>
    <row r="16275" spans="1:32">
      <c r="A16275" s="7"/>
      <c r="B16275" s="7"/>
      <c r="C16275" s="7"/>
      <c r="D16275" s="9" t="s">
        <v>30</v>
      </c>
      <c r="E16275" s="10" t="s">
        <v>27</v>
      </c>
      <c r="F16275" s="9"/>
      <c r="R16275" s="12">
        <f>G16275+I16275+J16275+K16275-L16275-M16275-N16275-Q16275</f>
        <v>0</v>
      </c>
      <c r="X16275" s="20" t="str">
        <f t="shared" si="8616"/>
        <v/>
      </c>
      <c r="Y16275" s="20" t="str">
        <f t="shared" si="8617"/>
        <v/>
      </c>
      <c r="Z16275" s="20" t="str">
        <f t="shared" si="8612"/>
        <v/>
      </c>
      <c r="AA16275" s="20" t="str">
        <f t="shared" si="8613"/>
        <v/>
      </c>
      <c r="AE16275" s="28"/>
      <c r="AF16275" s="29"/>
    </row>
    <row r="16276" spans="1:32">
      <c r="A16276" s="7"/>
      <c r="B16276" s="7"/>
      <c r="C16276" s="7"/>
      <c r="D16276" s="9" t="s">
        <v>31</v>
      </c>
      <c r="E16276" s="10" t="s">
        <v>27</v>
      </c>
      <c r="F16276" s="9"/>
      <c r="R16276" s="12">
        <f t="shared" ref="R16276:R16281" si="8619">G16276+I16276+J16276+K16276-L16276-M16276-N16276-Q16276</f>
        <v>0</v>
      </c>
      <c r="U16276" s="15" t="s">
        <v>32</v>
      </c>
      <c r="V16276" s="15" t="s">
        <v>32</v>
      </c>
      <c r="X16276" s="20" t="str">
        <f t="shared" si="8616"/>
        <v/>
      </c>
      <c r="Y16276" s="20" t="str">
        <f t="shared" si="8617"/>
        <v/>
      </c>
      <c r="Z16276" s="20" t="str">
        <f t="shared" si="8612"/>
        <v/>
      </c>
      <c r="AA16276" s="20"/>
      <c r="AE16276" s="28"/>
      <c r="AF16276" s="29"/>
    </row>
    <row r="16277" spans="1:32">
      <c r="A16277" s="7"/>
      <c r="B16277" s="7"/>
      <c r="C16277" s="7"/>
      <c r="D16277" s="9" t="s">
        <v>33</v>
      </c>
      <c r="E16277" s="10" t="s">
        <v>27</v>
      </c>
      <c r="F16277" s="9"/>
      <c r="R16277" s="12">
        <f t="shared" si="8619"/>
        <v>0</v>
      </c>
      <c r="U16277" s="15" t="s">
        <v>32</v>
      </c>
      <c r="V16277" s="15" t="s">
        <v>32</v>
      </c>
      <c r="X16277" s="20" t="str">
        <f t="shared" si="8616"/>
        <v/>
      </c>
      <c r="Y16277" s="20" t="str">
        <f t="shared" si="8617"/>
        <v/>
      </c>
      <c r="Z16277" s="20" t="str">
        <f t="shared" si="8612"/>
        <v/>
      </c>
      <c r="AA16277" s="20"/>
      <c r="AE16277" s="28"/>
      <c r="AF16277" s="29"/>
    </row>
    <row r="16278" spans="1:32">
      <c r="A16278" s="7"/>
      <c r="B16278" s="7"/>
      <c r="C16278" s="7"/>
      <c r="D16278" s="9" t="s">
        <v>34</v>
      </c>
      <c r="E16278" s="10" t="s">
        <v>35</v>
      </c>
      <c r="F16278" s="9"/>
      <c r="R16278" s="12">
        <f t="shared" si="8619"/>
        <v>0</v>
      </c>
      <c r="X16278" s="20" t="str">
        <f t="shared" si="8616"/>
        <v/>
      </c>
      <c r="Y16278" s="20" t="str">
        <f t="shared" si="8617"/>
        <v/>
      </c>
      <c r="Z16278" s="20" t="str">
        <f t="shared" si="8612"/>
        <v/>
      </c>
      <c r="AA16278" s="20" t="str">
        <f>IF(R16278&lt;U16278+V16278,"期末实有头数应大于等于良种+改良种","")</f>
        <v/>
      </c>
      <c r="AE16278" s="28"/>
      <c r="AF16278" s="29"/>
    </row>
    <row r="16279" spans="1:32">
      <c r="A16279" s="7"/>
      <c r="B16279" s="7"/>
      <c r="C16279" s="7"/>
      <c r="D16279" s="9" t="s">
        <v>36</v>
      </c>
      <c r="E16279" s="10" t="s">
        <v>27</v>
      </c>
      <c r="F16279" s="9"/>
      <c r="R16279" s="12">
        <f t="shared" si="8619"/>
        <v>0</v>
      </c>
      <c r="X16279" s="20" t="str">
        <f t="shared" si="8616"/>
        <v/>
      </c>
      <c r="Y16279" s="20" t="str">
        <f t="shared" si="8617"/>
        <v/>
      </c>
      <c r="Z16279" s="20" t="str">
        <f t="shared" si="8612"/>
        <v/>
      </c>
      <c r="AA16279" s="20" t="str">
        <f>IF(R16279&lt;U16279+V16279,"期末实有头数应大于等于良种+改良种","")</f>
        <v/>
      </c>
      <c r="AE16279" s="28"/>
      <c r="AF16279" s="29"/>
    </row>
    <row r="16280" spans="1:32">
      <c r="A16280" s="7"/>
      <c r="B16280" s="7"/>
      <c r="C16280" s="7"/>
      <c r="D16280" s="9" t="s">
        <v>37</v>
      </c>
      <c r="E16280" s="10" t="s">
        <v>27</v>
      </c>
      <c r="F16280" s="9"/>
      <c r="R16280" s="12">
        <f t="shared" si="8619"/>
        <v>0</v>
      </c>
      <c r="S16280" s="15" t="s">
        <v>32</v>
      </c>
      <c r="T16280" s="15" t="s">
        <v>32</v>
      </c>
      <c r="U16280" s="15" t="s">
        <v>32</v>
      </c>
      <c r="V16280" s="15" t="s">
        <v>32</v>
      </c>
      <c r="X16280" s="20" t="str">
        <f t="shared" si="8616"/>
        <v/>
      </c>
      <c r="Y16280" s="20" t="str">
        <f t="shared" si="8617"/>
        <v/>
      </c>
      <c r="Z16280" s="20"/>
      <c r="AA16280" s="20"/>
      <c r="AE16280" s="28"/>
      <c r="AF16280" s="29"/>
    </row>
    <row r="16281" spans="1:32">
      <c r="A16281" s="7"/>
      <c r="B16281" s="7"/>
      <c r="C16281" s="7"/>
      <c r="D16281" s="9" t="s">
        <v>38</v>
      </c>
      <c r="E16281" s="10" t="s">
        <v>39</v>
      </c>
      <c r="F16281" s="9"/>
      <c r="R16281" s="12">
        <f t="shared" si="8619"/>
        <v>0</v>
      </c>
      <c r="X16281" s="20" t="str">
        <f t="shared" si="8616"/>
        <v/>
      </c>
      <c r="Y16281" s="20" t="str">
        <f t="shared" si="8617"/>
        <v/>
      </c>
      <c r="Z16281" s="20" t="str">
        <f>IF(R16281&lt;S16281+T16281,"期末实有头数应大于等于能繁母畜+种公畜","")</f>
        <v/>
      </c>
      <c r="AA16281" s="20" t="str">
        <f>IF(R16281&lt;U16281+V16281,"期末实有头数应大于等于良种+改良种","")</f>
        <v/>
      </c>
      <c r="AE16281" s="28"/>
      <c r="AF16281" s="29"/>
    </row>
    <row r="16282" spans="1:32">
      <c r="A16282" s="7"/>
      <c r="B16282" s="7"/>
      <c r="C16282" s="7"/>
      <c r="D16282" s="9" t="s">
        <v>40</v>
      </c>
      <c r="E16282" s="10" t="s">
        <v>41</v>
      </c>
      <c r="F16282" s="9"/>
      <c r="G16282" s="12"/>
      <c r="H16282" s="12">
        <f t="shared" ref="G16282:V16282" si="8620">H16283+H16287</f>
        <v>0</v>
      </c>
      <c r="I16282" s="12">
        <f t="shared" si="8620"/>
        <v>0</v>
      </c>
      <c r="J16282" s="12">
        <f t="shared" si="8620"/>
        <v>0</v>
      </c>
      <c r="K16282" s="12">
        <f t="shared" si="8620"/>
        <v>0</v>
      </c>
      <c r="L16282" s="12">
        <f t="shared" si="8620"/>
        <v>0</v>
      </c>
      <c r="M16282" s="12">
        <f t="shared" si="8620"/>
        <v>0</v>
      </c>
      <c r="N16282" s="12">
        <f t="shared" si="8620"/>
        <v>0</v>
      </c>
      <c r="O16282" s="12">
        <f t="shared" si="8620"/>
        <v>0</v>
      </c>
      <c r="P16282" s="12">
        <f t="shared" si="8620"/>
        <v>0</v>
      </c>
      <c r="Q16282" s="12">
        <f t="shared" si="8620"/>
        <v>0</v>
      </c>
      <c r="R16282" s="21">
        <f t="shared" si="8620"/>
        <v>0</v>
      </c>
      <c r="S16282" s="12">
        <f t="shared" si="8620"/>
        <v>0</v>
      </c>
      <c r="T16282" s="12">
        <f t="shared" si="8620"/>
        <v>0</v>
      </c>
      <c r="U16282" s="12">
        <f t="shared" si="8620"/>
        <v>0</v>
      </c>
      <c r="V16282" s="12">
        <f t="shared" si="8620"/>
        <v>0</v>
      </c>
      <c r="X16282" s="20" t="str">
        <f t="shared" si="8616"/>
        <v/>
      </c>
      <c r="Y16282" s="20" t="str">
        <f t="shared" si="8617"/>
        <v/>
      </c>
      <c r="Z16282" s="20" t="str">
        <f>IF(R16282&lt;S16282+T16282,"期末实有头数应大于等于能繁母畜+种公畜","")</f>
        <v/>
      </c>
      <c r="AA16282" s="20" t="str">
        <f>IF(R16282&lt;U16282+V16282,"期末实有头数应大于等于良种+改良种","")</f>
        <v/>
      </c>
      <c r="AE16282" s="28"/>
      <c r="AF16282" s="29"/>
    </row>
    <row r="16283" spans="1:32">
      <c r="A16283" s="7"/>
      <c r="B16283" s="7"/>
      <c r="C16283" s="7"/>
      <c r="D16283" s="9" t="s">
        <v>42</v>
      </c>
      <c r="E16283" s="10" t="s">
        <v>41</v>
      </c>
      <c r="F16283" s="9"/>
      <c r="R16283" s="12">
        <f>G16283+I16283+J16283+K16283-L16283-M16283-N16283-Q16283</f>
        <v>0</v>
      </c>
      <c r="X16283" s="20" t="str">
        <f t="shared" si="8616"/>
        <v/>
      </c>
      <c r="Y16283" s="20" t="str">
        <f t="shared" si="8617"/>
        <v/>
      </c>
      <c r="Z16283" s="20" t="str">
        <f>IF(R16283&lt;S16283+T16283,"期末实有头数应大于等于能繁母畜+种公畜","")</f>
        <v/>
      </c>
      <c r="AA16283" s="20" t="str">
        <f>IF(R16283&lt;U16283+V16283,"期末实有头数应大于等于良种+改良种","")</f>
        <v/>
      </c>
      <c r="AE16283" s="28"/>
      <c r="AF16283" s="29"/>
    </row>
    <row r="16284" spans="1:32">
      <c r="A16284" s="7"/>
      <c r="B16284" s="7"/>
      <c r="C16284" s="7"/>
      <c r="D16284" s="9" t="s">
        <v>43</v>
      </c>
      <c r="E16284" s="10" t="s">
        <v>41</v>
      </c>
      <c r="F16284" s="9"/>
      <c r="R16284" s="12">
        <f>G16284+I16284+J16284+K16284-L16284-M16284-N16284-Q16284</f>
        <v>0</v>
      </c>
      <c r="U16284" s="15" t="s">
        <v>32</v>
      </c>
      <c r="V16284" s="15" t="s">
        <v>32</v>
      </c>
      <c r="X16284" s="20" t="str">
        <f t="shared" si="8616"/>
        <v/>
      </c>
      <c r="Y16284" s="20" t="str">
        <f t="shared" si="8617"/>
        <v/>
      </c>
      <c r="Z16284" s="20" t="str">
        <f>IF(R16284&lt;S16284+T16284,"期末实有头数应大于等于能繁母畜+种公畜","")</f>
        <v/>
      </c>
      <c r="AA16284" s="20"/>
      <c r="AE16284" s="28"/>
      <c r="AF16284" s="29"/>
    </row>
    <row r="16285" spans="1:32">
      <c r="A16285" s="7"/>
      <c r="B16285" s="7"/>
      <c r="C16285" s="7"/>
      <c r="D16285" s="9" t="s">
        <v>44</v>
      </c>
      <c r="E16285" s="10" t="s">
        <v>41</v>
      </c>
      <c r="F16285" s="9"/>
      <c r="H16285" s="15" t="s">
        <v>32</v>
      </c>
      <c r="I16285" s="15" t="s">
        <v>32</v>
      </c>
      <c r="J16285" s="15" t="s">
        <v>32</v>
      </c>
      <c r="K16285" s="15" t="s">
        <v>32</v>
      </c>
      <c r="L16285" s="15" t="s">
        <v>32</v>
      </c>
      <c r="M16285" s="15" t="s">
        <v>32</v>
      </c>
      <c r="N16285" s="15" t="s">
        <v>32</v>
      </c>
      <c r="O16285" s="15" t="s">
        <v>32</v>
      </c>
      <c r="P16285" s="15" t="s">
        <v>32</v>
      </c>
      <c r="Q16285" s="15" t="s">
        <v>32</v>
      </c>
      <c r="R16285" s="22"/>
      <c r="T16285" s="15" t="s">
        <v>32</v>
      </c>
      <c r="U16285" s="15" t="s">
        <v>32</v>
      </c>
      <c r="V16285" s="15" t="s">
        <v>32</v>
      </c>
      <c r="X16285" s="20" t="str">
        <f t="shared" si="8616"/>
        <v/>
      </c>
      <c r="Y16285" s="20"/>
      <c r="Z16285" s="20"/>
      <c r="AA16285" s="20"/>
      <c r="AE16285" s="28"/>
      <c r="AF16285" s="29"/>
    </row>
    <row r="16286" spans="1:32">
      <c r="A16286" s="7"/>
      <c r="B16286" s="7"/>
      <c r="C16286" s="7"/>
      <c r="D16286" s="9" t="s">
        <v>45</v>
      </c>
      <c r="E16286" s="10" t="s">
        <v>41</v>
      </c>
      <c r="F16286" s="9"/>
      <c r="H16286" s="15" t="s">
        <v>32</v>
      </c>
      <c r="I16286" s="15" t="s">
        <v>32</v>
      </c>
      <c r="J16286" s="15" t="s">
        <v>32</v>
      </c>
      <c r="K16286" s="15" t="s">
        <v>32</v>
      </c>
      <c r="L16286" s="15" t="s">
        <v>32</v>
      </c>
      <c r="M16286" s="15" t="s">
        <v>32</v>
      </c>
      <c r="N16286" s="15" t="s">
        <v>32</v>
      </c>
      <c r="O16286" s="15" t="s">
        <v>32</v>
      </c>
      <c r="P16286" s="15" t="s">
        <v>32</v>
      </c>
      <c r="Q16286" s="15" t="s">
        <v>32</v>
      </c>
      <c r="R16286" s="22"/>
      <c r="T16286" s="15" t="s">
        <v>32</v>
      </c>
      <c r="U16286" s="15" t="s">
        <v>32</v>
      </c>
      <c r="V16286" s="15" t="s">
        <v>32</v>
      </c>
      <c r="X16286" s="20" t="str">
        <f t="shared" si="8616"/>
        <v/>
      </c>
      <c r="Y16286" s="20"/>
      <c r="Z16286" s="20"/>
      <c r="AA16286" s="20"/>
      <c r="AE16286" s="28"/>
      <c r="AF16286" s="29"/>
    </row>
    <row r="16287" spans="1:32">
      <c r="A16287" s="7"/>
      <c r="B16287" s="7"/>
      <c r="C16287" s="7"/>
      <c r="D16287" s="9" t="s">
        <v>46</v>
      </c>
      <c r="E16287" s="10" t="s">
        <v>41</v>
      </c>
      <c r="F16287" s="9"/>
      <c r="R16287" s="12">
        <f>G16287+I16287+J16287+K16287-L16287-M16287-N16287-Q16287</f>
        <v>0</v>
      </c>
      <c r="X16287" s="20" t="str">
        <f t="shared" si="8616"/>
        <v/>
      </c>
      <c r="Y16287" s="20" t="str">
        <f>IF(N16287&lt;O16287+P16287,"出卖应大于等于出卖肉畜+出卖仔畜","")</f>
        <v/>
      </c>
      <c r="Z16287" s="20" t="str">
        <f t="shared" ref="Z16287:Z16296" si="8621">IF(R16287&lt;S16287+T16287,"期末实有头数应大于等于能繁母畜+种公畜","")</f>
        <v/>
      </c>
      <c r="AA16287" s="20" t="str">
        <f t="shared" ref="AA16287:AA16292" si="8622">IF(R16287&lt;U16287+V16287,"期末实有头数应大于等于良种+改良种","")</f>
        <v/>
      </c>
      <c r="AE16287" s="28"/>
      <c r="AF16287" s="29"/>
    </row>
    <row r="16288" spans="1:32">
      <c r="A16288" s="7"/>
      <c r="B16288" s="7"/>
      <c r="C16288" s="7"/>
      <c r="D16288" s="9" t="s">
        <v>47</v>
      </c>
      <c r="E16288" s="16" t="s">
        <v>27</v>
      </c>
      <c r="F16288" s="9"/>
      <c r="R16288" s="12">
        <f>G16288+I16288+J16288+K16288-L16288-M16288-N16288-Q16288</f>
        <v>0</v>
      </c>
      <c r="X16288" s="20" t="str">
        <f t="shared" si="8616"/>
        <v/>
      </c>
      <c r="Y16288" s="20" t="str">
        <f>IF(N16288&lt;O16288+P16288,"出卖应大于等于出卖肉畜+出卖仔畜","")</f>
        <v/>
      </c>
      <c r="Z16288" s="20" t="str">
        <f t="shared" si="8621"/>
        <v/>
      </c>
      <c r="AA16288" s="20" t="str">
        <f t="shared" si="8622"/>
        <v/>
      </c>
      <c r="AE16288" s="28"/>
      <c r="AF16288" s="29"/>
    </row>
    <row r="16289" spans="1:32">
      <c r="A16289" s="7"/>
      <c r="B16289" s="7"/>
      <c r="C16289" s="7"/>
      <c r="D16289" s="9" t="s">
        <v>26</v>
      </c>
      <c r="E16289" s="10" t="s">
        <v>27</v>
      </c>
      <c r="F16289" s="9"/>
      <c r="G16289" s="12"/>
      <c r="H16289" s="12">
        <f t="shared" ref="G16289:V16289" si="8623">H16290+H16305</f>
        <v>0</v>
      </c>
      <c r="I16289" s="12">
        <f t="shared" si="8623"/>
        <v>0</v>
      </c>
      <c r="J16289" s="12">
        <f t="shared" si="8623"/>
        <v>0</v>
      </c>
      <c r="K16289" s="12">
        <f t="shared" si="8623"/>
        <v>0</v>
      </c>
      <c r="L16289" s="12">
        <f t="shared" si="8623"/>
        <v>0</v>
      </c>
      <c r="M16289" s="12">
        <f t="shared" si="8623"/>
        <v>0</v>
      </c>
      <c r="N16289" s="12">
        <f t="shared" si="8623"/>
        <v>0</v>
      </c>
      <c r="O16289" s="12">
        <f t="shared" si="8623"/>
        <v>0</v>
      </c>
      <c r="P16289" s="12">
        <f t="shared" si="8623"/>
        <v>0</v>
      </c>
      <c r="Q16289" s="12">
        <f t="shared" si="8623"/>
        <v>0</v>
      </c>
      <c r="R16289" s="12">
        <f t="shared" si="8623"/>
        <v>0</v>
      </c>
      <c r="S16289" s="12">
        <f t="shared" si="8623"/>
        <v>0</v>
      </c>
      <c r="T16289" s="12">
        <f t="shared" si="8623"/>
        <v>0</v>
      </c>
      <c r="U16289" s="12">
        <f t="shared" si="8623"/>
        <v>0</v>
      </c>
      <c r="V16289" s="12">
        <f t="shared" si="8623"/>
        <v>0</v>
      </c>
      <c r="X16289" s="20" t="str">
        <f t="shared" si="8616"/>
        <v/>
      </c>
      <c r="Y16289" s="20" t="str">
        <f>IF(N16289&lt;O16289+P16289,"出卖应大于等于出卖肉畜+出卖仔畜","")</f>
        <v/>
      </c>
      <c r="Z16289" s="20" t="str">
        <f t="shared" si="8621"/>
        <v/>
      </c>
      <c r="AA16289" s="20" t="str">
        <f t="shared" si="8622"/>
        <v/>
      </c>
      <c r="AE16289" s="28"/>
      <c r="AF16289" s="29"/>
    </row>
    <row r="16290" spans="1:32">
      <c r="A16290" s="7"/>
      <c r="B16290" s="7"/>
      <c r="C16290" s="7"/>
      <c r="D16290" s="9" t="s">
        <v>28</v>
      </c>
      <c r="E16290" s="10" t="s">
        <v>27</v>
      </c>
      <c r="F16290" s="9"/>
      <c r="G16290" s="12"/>
      <c r="H16290" s="12">
        <f t="shared" ref="G16290:V16290" si="8624">H16291+H16299</f>
        <v>0</v>
      </c>
      <c r="I16290" s="12">
        <f t="shared" si="8624"/>
        <v>0</v>
      </c>
      <c r="J16290" s="12">
        <f t="shared" si="8624"/>
        <v>0</v>
      </c>
      <c r="K16290" s="12">
        <f t="shared" si="8624"/>
        <v>0</v>
      </c>
      <c r="L16290" s="12">
        <f t="shared" si="8624"/>
        <v>0</v>
      </c>
      <c r="M16290" s="12">
        <f t="shared" si="8624"/>
        <v>0</v>
      </c>
      <c r="N16290" s="12">
        <f t="shared" si="8624"/>
        <v>0</v>
      </c>
      <c r="O16290" s="12">
        <f t="shared" si="8624"/>
        <v>0</v>
      </c>
      <c r="P16290" s="12">
        <f t="shared" si="8624"/>
        <v>0</v>
      </c>
      <c r="Q16290" s="12">
        <f t="shared" si="8624"/>
        <v>0</v>
      </c>
      <c r="R16290" s="12">
        <f t="shared" si="8624"/>
        <v>0</v>
      </c>
      <c r="S16290" s="12">
        <f t="shared" si="8624"/>
        <v>0</v>
      </c>
      <c r="T16290" s="12">
        <f t="shared" si="8624"/>
        <v>0</v>
      </c>
      <c r="U16290" s="12">
        <f t="shared" si="8624"/>
        <v>0</v>
      </c>
      <c r="V16290" s="12">
        <f t="shared" si="8624"/>
        <v>0</v>
      </c>
      <c r="X16290" s="20" t="str">
        <f t="shared" ref="X16290:X16306" si="8625">IF(H16290&lt;I16290,"繁殖仔畜应大于等于成活","")</f>
        <v/>
      </c>
      <c r="Y16290" s="20" t="str">
        <f t="shared" ref="Y16290:Y16301" si="8626">IF(N16290&lt;O16290+P16290,"出卖应大于等于出卖肉畜+出卖仔畜","")</f>
        <v/>
      </c>
      <c r="Z16290" s="20" t="str">
        <f t="shared" si="8621"/>
        <v/>
      </c>
      <c r="AA16290" s="20" t="str">
        <f t="shared" si="8622"/>
        <v/>
      </c>
      <c r="AE16290" s="28"/>
      <c r="AF16290" s="29"/>
    </row>
    <row r="16291" spans="1:32">
      <c r="A16291" s="7"/>
      <c r="B16291" s="7"/>
      <c r="C16291" s="7"/>
      <c r="D16291" s="9" t="s">
        <v>29</v>
      </c>
      <c r="E16291" s="10" t="s">
        <v>27</v>
      </c>
      <c r="F16291" s="9"/>
      <c r="G16291" s="12"/>
      <c r="H16291" s="12">
        <f t="shared" ref="G16291:R16291" si="8627">H16292+H16295+H16296+H16297+H16298</f>
        <v>0</v>
      </c>
      <c r="I16291" s="12">
        <f t="shared" si="8627"/>
        <v>0</v>
      </c>
      <c r="J16291" s="12">
        <f t="shared" si="8627"/>
        <v>0</v>
      </c>
      <c r="K16291" s="12">
        <f t="shared" si="8627"/>
        <v>0</v>
      </c>
      <c r="L16291" s="12">
        <f t="shared" si="8627"/>
        <v>0</v>
      </c>
      <c r="M16291" s="12">
        <f t="shared" si="8627"/>
        <v>0</v>
      </c>
      <c r="N16291" s="12">
        <f t="shared" si="8627"/>
        <v>0</v>
      </c>
      <c r="O16291" s="12">
        <f t="shared" si="8627"/>
        <v>0</v>
      </c>
      <c r="P16291" s="12">
        <f t="shared" si="8627"/>
        <v>0</v>
      </c>
      <c r="Q16291" s="12">
        <f t="shared" si="8627"/>
        <v>0</v>
      </c>
      <c r="R16291" s="12">
        <f t="shared" si="8627"/>
        <v>0</v>
      </c>
      <c r="S16291" s="12">
        <f>S16292+S16295+S16296+S16298</f>
        <v>0</v>
      </c>
      <c r="T16291" s="12">
        <f>T16292+T16295+T16296+T16298</f>
        <v>0</v>
      </c>
      <c r="U16291" s="12">
        <f>U16292+U16295+U16296+U16298</f>
        <v>0</v>
      </c>
      <c r="V16291" s="12">
        <f>V16292+V16295+V16296+V16298</f>
        <v>0</v>
      </c>
      <c r="X16291" s="20" t="str">
        <f t="shared" si="8625"/>
        <v/>
      </c>
      <c r="Y16291" s="20" t="str">
        <f t="shared" si="8626"/>
        <v/>
      </c>
      <c r="Z16291" s="20" t="str">
        <f t="shared" si="8621"/>
        <v/>
      </c>
      <c r="AA16291" s="20" t="str">
        <f t="shared" si="8622"/>
        <v/>
      </c>
      <c r="AE16291" s="28"/>
      <c r="AF16291" s="29"/>
    </row>
    <row r="16292" spans="1:32">
      <c r="A16292" s="7"/>
      <c r="B16292" s="7"/>
      <c r="C16292" s="7"/>
      <c r="D16292" s="9" t="s">
        <v>30</v>
      </c>
      <c r="E16292" s="10" t="s">
        <v>27</v>
      </c>
      <c r="F16292" s="9"/>
      <c r="R16292" s="12">
        <f>G16292+I16292+J16292+K16292-L16292-M16292-N16292-Q16292</f>
        <v>0</v>
      </c>
      <c r="X16292" s="20" t="str">
        <f t="shared" si="8625"/>
        <v/>
      </c>
      <c r="Y16292" s="20" t="str">
        <f t="shared" si="8626"/>
        <v/>
      </c>
      <c r="Z16292" s="20" t="str">
        <f t="shared" si="8621"/>
        <v/>
      </c>
      <c r="AA16292" s="20" t="str">
        <f t="shared" si="8622"/>
        <v/>
      </c>
      <c r="AE16292" s="28"/>
      <c r="AF16292" s="29"/>
    </row>
    <row r="16293" spans="1:32">
      <c r="A16293" s="7"/>
      <c r="B16293" s="7"/>
      <c r="C16293" s="7"/>
      <c r="D16293" s="9" t="s">
        <v>31</v>
      </c>
      <c r="E16293" s="10" t="s">
        <v>27</v>
      </c>
      <c r="F16293" s="9"/>
      <c r="R16293" s="12">
        <f t="shared" ref="R16293:R16298" si="8628">G16293+I16293+J16293+K16293-L16293-M16293-N16293-Q16293</f>
        <v>0</v>
      </c>
      <c r="U16293" s="15" t="s">
        <v>32</v>
      </c>
      <c r="V16293" s="15" t="s">
        <v>32</v>
      </c>
      <c r="X16293" s="20" t="str">
        <f t="shared" si="8625"/>
        <v/>
      </c>
      <c r="Y16293" s="20" t="str">
        <f t="shared" si="8626"/>
        <v/>
      </c>
      <c r="Z16293" s="20" t="str">
        <f t="shared" si="8621"/>
        <v/>
      </c>
      <c r="AA16293" s="20"/>
      <c r="AE16293" s="28"/>
      <c r="AF16293" s="29"/>
    </row>
    <row r="16294" spans="1:32">
      <c r="A16294" s="7"/>
      <c r="B16294" s="7"/>
      <c r="C16294" s="7"/>
      <c r="D16294" s="9" t="s">
        <v>33</v>
      </c>
      <c r="E16294" s="10" t="s">
        <v>27</v>
      </c>
      <c r="F16294" s="9"/>
      <c r="R16294" s="12">
        <f t="shared" si="8628"/>
        <v>0</v>
      </c>
      <c r="U16294" s="15" t="s">
        <v>32</v>
      </c>
      <c r="V16294" s="15" t="s">
        <v>32</v>
      </c>
      <c r="X16294" s="20" t="str">
        <f t="shared" si="8625"/>
        <v/>
      </c>
      <c r="Y16294" s="20" t="str">
        <f t="shared" si="8626"/>
        <v/>
      </c>
      <c r="Z16294" s="20" t="str">
        <f t="shared" si="8621"/>
        <v/>
      </c>
      <c r="AA16294" s="20"/>
      <c r="AE16294" s="28"/>
      <c r="AF16294" s="29"/>
    </row>
    <row r="16295" spans="1:32">
      <c r="A16295" s="7"/>
      <c r="B16295" s="7"/>
      <c r="C16295" s="7"/>
      <c r="D16295" s="9" t="s">
        <v>34</v>
      </c>
      <c r="E16295" s="10" t="s">
        <v>35</v>
      </c>
      <c r="F16295" s="9"/>
      <c r="R16295" s="12">
        <f t="shared" si="8628"/>
        <v>0</v>
      </c>
      <c r="X16295" s="20" t="str">
        <f t="shared" si="8625"/>
        <v/>
      </c>
      <c r="Y16295" s="20" t="str">
        <f t="shared" si="8626"/>
        <v/>
      </c>
      <c r="Z16295" s="20" t="str">
        <f t="shared" si="8621"/>
        <v/>
      </c>
      <c r="AA16295" s="20" t="str">
        <f>IF(R16295&lt;U16295+V16295,"期末实有头数应大于等于良种+改良种","")</f>
        <v/>
      </c>
      <c r="AE16295" s="28"/>
      <c r="AF16295" s="29"/>
    </row>
    <row r="16296" spans="1:32">
      <c r="A16296" s="7"/>
      <c r="B16296" s="7"/>
      <c r="C16296" s="7"/>
      <c r="D16296" s="9" t="s">
        <v>36</v>
      </c>
      <c r="E16296" s="10" t="s">
        <v>27</v>
      </c>
      <c r="F16296" s="9"/>
      <c r="R16296" s="12">
        <f t="shared" si="8628"/>
        <v>0</v>
      </c>
      <c r="X16296" s="20" t="str">
        <f t="shared" si="8625"/>
        <v/>
      </c>
      <c r="Y16296" s="20" t="str">
        <f t="shared" si="8626"/>
        <v/>
      </c>
      <c r="Z16296" s="20" t="str">
        <f t="shared" si="8621"/>
        <v/>
      </c>
      <c r="AA16296" s="20" t="str">
        <f>IF(R16296&lt;U16296+V16296,"期末实有头数应大于等于良种+改良种","")</f>
        <v/>
      </c>
      <c r="AE16296" s="28"/>
      <c r="AF16296" s="29"/>
    </row>
    <row r="16297" spans="1:32">
      <c r="A16297" s="7"/>
      <c r="B16297" s="7"/>
      <c r="C16297" s="7"/>
      <c r="D16297" s="9" t="s">
        <v>37</v>
      </c>
      <c r="E16297" s="10" t="s">
        <v>27</v>
      </c>
      <c r="F16297" s="9"/>
      <c r="R16297" s="12">
        <f t="shared" si="8628"/>
        <v>0</v>
      </c>
      <c r="S16297" s="15" t="s">
        <v>32</v>
      </c>
      <c r="T16297" s="15" t="s">
        <v>32</v>
      </c>
      <c r="U16297" s="15" t="s">
        <v>32</v>
      </c>
      <c r="V16297" s="15" t="s">
        <v>32</v>
      </c>
      <c r="X16297" s="20" t="str">
        <f t="shared" si="8625"/>
        <v/>
      </c>
      <c r="Y16297" s="20" t="str">
        <f t="shared" si="8626"/>
        <v/>
      </c>
      <c r="Z16297" s="20"/>
      <c r="AA16297" s="20"/>
      <c r="AE16297" s="28"/>
      <c r="AF16297" s="29"/>
    </row>
    <row r="16298" spans="1:32">
      <c r="A16298" s="7"/>
      <c r="B16298" s="7"/>
      <c r="C16298" s="7"/>
      <c r="D16298" s="9" t="s">
        <v>38</v>
      </c>
      <c r="E16298" s="10" t="s">
        <v>39</v>
      </c>
      <c r="F16298" s="9"/>
      <c r="R16298" s="12">
        <f t="shared" si="8628"/>
        <v>0</v>
      </c>
      <c r="X16298" s="20" t="str">
        <f t="shared" si="8625"/>
        <v/>
      </c>
      <c r="Y16298" s="20" t="str">
        <f t="shared" si="8626"/>
        <v/>
      </c>
      <c r="Z16298" s="20" t="str">
        <f>IF(R16298&lt;S16298+T16298,"期末实有头数应大于等于能繁母畜+种公畜","")</f>
        <v/>
      </c>
      <c r="AA16298" s="20" t="str">
        <f>IF(R16298&lt;U16298+V16298,"期末实有头数应大于等于良种+改良种","")</f>
        <v/>
      </c>
      <c r="AE16298" s="28"/>
      <c r="AF16298" s="29"/>
    </row>
    <row r="16299" spans="1:32">
      <c r="A16299" s="7"/>
      <c r="B16299" s="7"/>
      <c r="C16299" s="7"/>
      <c r="D16299" s="9" t="s">
        <v>40</v>
      </c>
      <c r="E16299" s="10" t="s">
        <v>41</v>
      </c>
      <c r="F16299" s="9"/>
      <c r="G16299" s="12"/>
      <c r="H16299" s="12">
        <f t="shared" ref="G16299:V16299" si="8629">H16300+H16304</f>
        <v>0</v>
      </c>
      <c r="I16299" s="12">
        <f t="shared" si="8629"/>
        <v>0</v>
      </c>
      <c r="J16299" s="12">
        <f t="shared" si="8629"/>
        <v>0</v>
      </c>
      <c r="K16299" s="12">
        <f t="shared" si="8629"/>
        <v>0</v>
      </c>
      <c r="L16299" s="12">
        <f t="shared" si="8629"/>
        <v>0</v>
      </c>
      <c r="M16299" s="12">
        <f t="shared" si="8629"/>
        <v>0</v>
      </c>
      <c r="N16299" s="12">
        <f t="shared" si="8629"/>
        <v>0</v>
      </c>
      <c r="O16299" s="12">
        <f t="shared" si="8629"/>
        <v>0</v>
      </c>
      <c r="P16299" s="12">
        <f t="shared" si="8629"/>
        <v>0</v>
      </c>
      <c r="Q16299" s="12">
        <f t="shared" si="8629"/>
        <v>0</v>
      </c>
      <c r="R16299" s="21">
        <f t="shared" si="8629"/>
        <v>0</v>
      </c>
      <c r="S16299" s="12">
        <f t="shared" si="8629"/>
        <v>0</v>
      </c>
      <c r="T16299" s="12">
        <f t="shared" si="8629"/>
        <v>0</v>
      </c>
      <c r="U16299" s="12">
        <f t="shared" si="8629"/>
        <v>0</v>
      </c>
      <c r="V16299" s="12">
        <f t="shared" si="8629"/>
        <v>0</v>
      </c>
      <c r="X16299" s="20" t="str">
        <f t="shared" si="8625"/>
        <v/>
      </c>
      <c r="Y16299" s="20" t="str">
        <f t="shared" si="8626"/>
        <v/>
      </c>
      <c r="Z16299" s="20" t="str">
        <f>IF(R16299&lt;S16299+T16299,"期末实有头数应大于等于能繁母畜+种公畜","")</f>
        <v/>
      </c>
      <c r="AA16299" s="20" t="str">
        <f>IF(R16299&lt;U16299+V16299,"期末实有头数应大于等于良种+改良种","")</f>
        <v/>
      </c>
      <c r="AE16299" s="28"/>
      <c r="AF16299" s="29"/>
    </row>
    <row r="16300" spans="1:32">
      <c r="A16300" s="7"/>
      <c r="B16300" s="7"/>
      <c r="C16300" s="7"/>
      <c r="D16300" s="9" t="s">
        <v>42</v>
      </c>
      <c r="E16300" s="10" t="s">
        <v>41</v>
      </c>
      <c r="F16300" s="9"/>
      <c r="R16300" s="12">
        <f>G16300+I16300+J16300+K16300-L16300-M16300-N16300-Q16300</f>
        <v>0</v>
      </c>
      <c r="X16300" s="20" t="str">
        <f t="shared" si="8625"/>
        <v/>
      </c>
      <c r="Y16300" s="20" t="str">
        <f t="shared" si="8626"/>
        <v/>
      </c>
      <c r="Z16300" s="20" t="str">
        <f>IF(R16300&lt;S16300+T16300,"期末实有头数应大于等于能繁母畜+种公畜","")</f>
        <v/>
      </c>
      <c r="AA16300" s="20" t="str">
        <f>IF(R16300&lt;U16300+V16300,"期末实有头数应大于等于良种+改良种","")</f>
        <v/>
      </c>
      <c r="AE16300" s="28"/>
      <c r="AF16300" s="29"/>
    </row>
    <row r="16301" spans="1:32">
      <c r="A16301" s="7"/>
      <c r="B16301" s="7"/>
      <c r="C16301" s="7"/>
      <c r="D16301" s="9" t="s">
        <v>43</v>
      </c>
      <c r="E16301" s="10" t="s">
        <v>41</v>
      </c>
      <c r="F16301" s="9"/>
      <c r="R16301" s="12">
        <f>G16301+I16301+J16301+K16301-L16301-M16301-N16301-Q16301</f>
        <v>0</v>
      </c>
      <c r="U16301" s="15" t="s">
        <v>32</v>
      </c>
      <c r="V16301" s="15" t="s">
        <v>32</v>
      </c>
      <c r="X16301" s="20" t="str">
        <f t="shared" si="8625"/>
        <v/>
      </c>
      <c r="Y16301" s="20" t="str">
        <f t="shared" si="8626"/>
        <v/>
      </c>
      <c r="Z16301" s="20" t="str">
        <f>IF(R16301&lt;S16301+T16301,"期末实有头数应大于等于能繁母畜+种公畜","")</f>
        <v/>
      </c>
      <c r="AA16301" s="20"/>
      <c r="AE16301" s="28"/>
      <c r="AF16301" s="29"/>
    </row>
    <row r="16302" spans="1:32">
      <c r="A16302" s="7"/>
      <c r="B16302" s="7"/>
      <c r="C16302" s="7"/>
      <c r="D16302" s="9" t="s">
        <v>44</v>
      </c>
      <c r="E16302" s="10" t="s">
        <v>41</v>
      </c>
      <c r="F16302" s="9"/>
      <c r="H16302" s="15" t="s">
        <v>32</v>
      </c>
      <c r="I16302" s="15" t="s">
        <v>32</v>
      </c>
      <c r="J16302" s="15" t="s">
        <v>32</v>
      </c>
      <c r="K16302" s="15" t="s">
        <v>32</v>
      </c>
      <c r="L16302" s="15" t="s">
        <v>32</v>
      </c>
      <c r="M16302" s="15" t="s">
        <v>32</v>
      </c>
      <c r="N16302" s="15" t="s">
        <v>32</v>
      </c>
      <c r="O16302" s="15" t="s">
        <v>32</v>
      </c>
      <c r="P16302" s="15" t="s">
        <v>32</v>
      </c>
      <c r="Q16302" s="15" t="s">
        <v>32</v>
      </c>
      <c r="R16302" s="22"/>
      <c r="T16302" s="15" t="s">
        <v>32</v>
      </c>
      <c r="U16302" s="15" t="s">
        <v>32</v>
      </c>
      <c r="V16302" s="15" t="s">
        <v>32</v>
      </c>
      <c r="X16302" s="20" t="str">
        <f t="shared" si="8625"/>
        <v/>
      </c>
      <c r="Y16302" s="20"/>
      <c r="Z16302" s="20"/>
      <c r="AA16302" s="20"/>
      <c r="AE16302" s="28"/>
      <c r="AF16302" s="29"/>
    </row>
    <row r="16303" spans="1:32">
      <c r="A16303" s="7"/>
      <c r="B16303" s="7"/>
      <c r="C16303" s="7"/>
      <c r="D16303" s="9" t="s">
        <v>45</v>
      </c>
      <c r="E16303" s="10" t="s">
        <v>41</v>
      </c>
      <c r="F16303" s="9"/>
      <c r="H16303" s="15" t="s">
        <v>32</v>
      </c>
      <c r="I16303" s="15" t="s">
        <v>32</v>
      </c>
      <c r="J16303" s="15" t="s">
        <v>32</v>
      </c>
      <c r="K16303" s="15" t="s">
        <v>32</v>
      </c>
      <c r="L16303" s="15" t="s">
        <v>32</v>
      </c>
      <c r="M16303" s="15" t="s">
        <v>32</v>
      </c>
      <c r="N16303" s="15" t="s">
        <v>32</v>
      </c>
      <c r="O16303" s="15" t="s">
        <v>32</v>
      </c>
      <c r="P16303" s="15" t="s">
        <v>32</v>
      </c>
      <c r="Q16303" s="15" t="s">
        <v>32</v>
      </c>
      <c r="R16303" s="22"/>
      <c r="T16303" s="15" t="s">
        <v>32</v>
      </c>
      <c r="U16303" s="15" t="s">
        <v>32</v>
      </c>
      <c r="V16303" s="15" t="s">
        <v>32</v>
      </c>
      <c r="X16303" s="20" t="str">
        <f t="shared" si="8625"/>
        <v/>
      </c>
      <c r="Y16303" s="20"/>
      <c r="Z16303" s="20"/>
      <c r="AA16303" s="20"/>
      <c r="AE16303" s="28"/>
      <c r="AF16303" s="29"/>
    </row>
    <row r="16304" spans="1:32">
      <c r="A16304" s="7"/>
      <c r="B16304" s="7"/>
      <c r="C16304" s="7"/>
      <c r="D16304" s="9" t="s">
        <v>46</v>
      </c>
      <c r="E16304" s="10" t="s">
        <v>41</v>
      </c>
      <c r="F16304" s="9"/>
      <c r="R16304" s="12">
        <f>G16304+I16304+J16304+K16304-L16304-M16304-N16304-Q16304</f>
        <v>0</v>
      </c>
      <c r="X16304" s="20" t="str">
        <f t="shared" si="8625"/>
        <v/>
      </c>
      <c r="Y16304" s="20" t="str">
        <f>IF(N16304&lt;O16304+P16304,"出卖应大于等于出卖肉畜+出卖仔畜","")</f>
        <v/>
      </c>
      <c r="Z16304" s="20" t="str">
        <f t="shared" ref="Z16304:Z16313" si="8630">IF(R16304&lt;S16304+T16304,"期末实有头数应大于等于能繁母畜+种公畜","")</f>
        <v/>
      </c>
      <c r="AA16304" s="20" t="str">
        <f t="shared" ref="AA16304:AA16309" si="8631">IF(R16304&lt;U16304+V16304,"期末实有头数应大于等于良种+改良种","")</f>
        <v/>
      </c>
      <c r="AE16304" s="28"/>
      <c r="AF16304" s="29"/>
    </row>
    <row r="16305" spans="1:32">
      <c r="A16305" s="7"/>
      <c r="B16305" s="7"/>
      <c r="C16305" s="7"/>
      <c r="D16305" s="9" t="s">
        <v>47</v>
      </c>
      <c r="E16305" s="16" t="s">
        <v>27</v>
      </c>
      <c r="F16305" s="9"/>
      <c r="R16305" s="12">
        <f>G16305+I16305+J16305+K16305-L16305-M16305-N16305-Q16305</f>
        <v>0</v>
      </c>
      <c r="X16305" s="20" t="str">
        <f t="shared" si="8625"/>
        <v/>
      </c>
      <c r="Y16305" s="20" t="str">
        <f>IF(N16305&lt;O16305+P16305,"出卖应大于等于出卖肉畜+出卖仔畜","")</f>
        <v/>
      </c>
      <c r="Z16305" s="20" t="str">
        <f t="shared" si="8630"/>
        <v/>
      </c>
      <c r="AA16305" s="20" t="str">
        <f t="shared" si="8631"/>
        <v/>
      </c>
      <c r="AE16305" s="28"/>
      <c r="AF16305" s="29"/>
    </row>
    <row r="16306" spans="1:32">
      <c r="A16306" s="7"/>
      <c r="B16306" s="7"/>
      <c r="C16306" s="7"/>
      <c r="D16306" s="9" t="s">
        <v>26</v>
      </c>
      <c r="E16306" s="10" t="s">
        <v>27</v>
      </c>
      <c r="F16306" s="9"/>
      <c r="G16306" s="12"/>
      <c r="H16306" s="12">
        <f t="shared" ref="G16306:V16306" si="8632">H16307+H16322</f>
        <v>0</v>
      </c>
      <c r="I16306" s="12">
        <f t="shared" si="8632"/>
        <v>0</v>
      </c>
      <c r="J16306" s="12">
        <f t="shared" si="8632"/>
        <v>0</v>
      </c>
      <c r="K16306" s="12">
        <f t="shared" si="8632"/>
        <v>0</v>
      </c>
      <c r="L16306" s="12">
        <f t="shared" si="8632"/>
        <v>0</v>
      </c>
      <c r="M16306" s="12">
        <f t="shared" si="8632"/>
        <v>0</v>
      </c>
      <c r="N16306" s="12">
        <f t="shared" si="8632"/>
        <v>0</v>
      </c>
      <c r="O16306" s="12">
        <f t="shared" si="8632"/>
        <v>0</v>
      </c>
      <c r="P16306" s="12">
        <f t="shared" si="8632"/>
        <v>0</v>
      </c>
      <c r="Q16306" s="12">
        <f t="shared" si="8632"/>
        <v>0</v>
      </c>
      <c r="R16306" s="12">
        <f t="shared" si="8632"/>
        <v>0</v>
      </c>
      <c r="S16306" s="12">
        <f t="shared" si="8632"/>
        <v>0</v>
      </c>
      <c r="T16306" s="12">
        <f t="shared" si="8632"/>
        <v>0</v>
      </c>
      <c r="U16306" s="12">
        <f t="shared" si="8632"/>
        <v>0</v>
      </c>
      <c r="V16306" s="12">
        <f t="shared" si="8632"/>
        <v>0</v>
      </c>
      <c r="X16306" s="20" t="str">
        <f t="shared" si="8625"/>
        <v/>
      </c>
      <c r="Y16306" s="20" t="str">
        <f>IF(N16306&lt;O16306+P16306,"出卖应大于等于出卖肉畜+出卖仔畜","")</f>
        <v/>
      </c>
      <c r="Z16306" s="20" t="str">
        <f t="shared" si="8630"/>
        <v/>
      </c>
      <c r="AA16306" s="20" t="str">
        <f t="shared" si="8631"/>
        <v/>
      </c>
      <c r="AE16306" s="28"/>
      <c r="AF16306" s="29"/>
    </row>
    <row r="16307" spans="1:32">
      <c r="A16307" s="7"/>
      <c r="B16307" s="7"/>
      <c r="C16307" s="7"/>
      <c r="D16307" s="9" t="s">
        <v>28</v>
      </c>
      <c r="E16307" s="10" t="s">
        <v>27</v>
      </c>
      <c r="F16307" s="9"/>
      <c r="G16307" s="12"/>
      <c r="H16307" s="12">
        <f t="shared" ref="G16307:V16307" si="8633">H16308+H16316</f>
        <v>0</v>
      </c>
      <c r="I16307" s="12">
        <f t="shared" si="8633"/>
        <v>0</v>
      </c>
      <c r="J16307" s="12">
        <f t="shared" si="8633"/>
        <v>0</v>
      </c>
      <c r="K16307" s="12">
        <f t="shared" si="8633"/>
        <v>0</v>
      </c>
      <c r="L16307" s="12">
        <f t="shared" si="8633"/>
        <v>0</v>
      </c>
      <c r="M16307" s="12">
        <f t="shared" si="8633"/>
        <v>0</v>
      </c>
      <c r="N16307" s="12">
        <f t="shared" si="8633"/>
        <v>0</v>
      </c>
      <c r="O16307" s="12">
        <f t="shared" si="8633"/>
        <v>0</v>
      </c>
      <c r="P16307" s="12">
        <f t="shared" si="8633"/>
        <v>0</v>
      </c>
      <c r="Q16307" s="12">
        <f t="shared" si="8633"/>
        <v>0</v>
      </c>
      <c r="R16307" s="12">
        <f t="shared" si="8633"/>
        <v>0</v>
      </c>
      <c r="S16307" s="12">
        <f t="shared" si="8633"/>
        <v>0</v>
      </c>
      <c r="T16307" s="12">
        <f t="shared" si="8633"/>
        <v>0</v>
      </c>
      <c r="U16307" s="12">
        <f t="shared" si="8633"/>
        <v>0</v>
      </c>
      <c r="V16307" s="12">
        <f t="shared" si="8633"/>
        <v>0</v>
      </c>
      <c r="X16307" s="20" t="str">
        <f t="shared" ref="X16307:X16323" si="8634">IF(H16307&lt;I16307,"繁殖仔畜应大于等于成活","")</f>
        <v/>
      </c>
      <c r="Y16307" s="20" t="str">
        <f t="shared" ref="Y16307:Y16318" si="8635">IF(N16307&lt;O16307+P16307,"出卖应大于等于出卖肉畜+出卖仔畜","")</f>
        <v/>
      </c>
      <c r="Z16307" s="20" t="str">
        <f t="shared" si="8630"/>
        <v/>
      </c>
      <c r="AA16307" s="20" t="str">
        <f t="shared" si="8631"/>
        <v/>
      </c>
      <c r="AE16307" s="28"/>
      <c r="AF16307" s="29"/>
    </row>
    <row r="16308" spans="1:32">
      <c r="A16308" s="7"/>
      <c r="B16308" s="7"/>
      <c r="C16308" s="7"/>
      <c r="D16308" s="9" t="s">
        <v>29</v>
      </c>
      <c r="E16308" s="10" t="s">
        <v>27</v>
      </c>
      <c r="F16308" s="9"/>
      <c r="G16308" s="12"/>
      <c r="H16308" s="12">
        <f t="shared" ref="G16308:R16308" si="8636">H16309+H16312+H16313+H16314+H16315</f>
        <v>0</v>
      </c>
      <c r="I16308" s="12">
        <f t="shared" si="8636"/>
        <v>0</v>
      </c>
      <c r="J16308" s="12">
        <f t="shared" si="8636"/>
        <v>0</v>
      </c>
      <c r="K16308" s="12">
        <f t="shared" si="8636"/>
        <v>0</v>
      </c>
      <c r="L16308" s="12">
        <f t="shared" si="8636"/>
        <v>0</v>
      </c>
      <c r="M16308" s="12">
        <f t="shared" si="8636"/>
        <v>0</v>
      </c>
      <c r="N16308" s="12">
        <f t="shared" si="8636"/>
        <v>0</v>
      </c>
      <c r="O16308" s="12">
        <f t="shared" si="8636"/>
        <v>0</v>
      </c>
      <c r="P16308" s="12">
        <f t="shared" si="8636"/>
        <v>0</v>
      </c>
      <c r="Q16308" s="12">
        <f t="shared" si="8636"/>
        <v>0</v>
      </c>
      <c r="R16308" s="12">
        <f t="shared" si="8636"/>
        <v>0</v>
      </c>
      <c r="S16308" s="12">
        <f>S16309+S16312+S16313+S16315</f>
        <v>0</v>
      </c>
      <c r="T16308" s="12">
        <f>T16309+T16312+T16313+T16315</f>
        <v>0</v>
      </c>
      <c r="U16308" s="12">
        <f>U16309+U16312+U16313+U16315</f>
        <v>0</v>
      </c>
      <c r="V16308" s="12">
        <f>V16309+V16312+V16313+V16315</f>
        <v>0</v>
      </c>
      <c r="X16308" s="20" t="str">
        <f t="shared" si="8634"/>
        <v/>
      </c>
      <c r="Y16308" s="20" t="str">
        <f t="shared" si="8635"/>
        <v/>
      </c>
      <c r="Z16308" s="20" t="str">
        <f t="shared" si="8630"/>
        <v/>
      </c>
      <c r="AA16308" s="20" t="str">
        <f t="shared" si="8631"/>
        <v/>
      </c>
      <c r="AE16308" s="28"/>
      <c r="AF16308" s="29"/>
    </row>
    <row r="16309" spans="1:32">
      <c r="A16309" s="7"/>
      <c r="B16309" s="7"/>
      <c r="C16309" s="7"/>
      <c r="D16309" s="9" t="s">
        <v>30</v>
      </c>
      <c r="E16309" s="10" t="s">
        <v>27</v>
      </c>
      <c r="F16309" s="9"/>
      <c r="R16309" s="12">
        <f>G16309+I16309+J16309+K16309-L16309-M16309-N16309-Q16309</f>
        <v>0</v>
      </c>
      <c r="X16309" s="20" t="str">
        <f t="shared" si="8634"/>
        <v/>
      </c>
      <c r="Y16309" s="20" t="str">
        <f t="shared" si="8635"/>
        <v/>
      </c>
      <c r="Z16309" s="20" t="str">
        <f t="shared" si="8630"/>
        <v/>
      </c>
      <c r="AA16309" s="20" t="str">
        <f t="shared" si="8631"/>
        <v/>
      </c>
      <c r="AE16309" s="28"/>
      <c r="AF16309" s="29"/>
    </row>
    <row r="16310" spans="1:32">
      <c r="A16310" s="7"/>
      <c r="B16310" s="7"/>
      <c r="C16310" s="7"/>
      <c r="D16310" s="9" t="s">
        <v>31</v>
      </c>
      <c r="E16310" s="10" t="s">
        <v>27</v>
      </c>
      <c r="F16310" s="9"/>
      <c r="R16310" s="12">
        <f t="shared" ref="R16310:R16315" si="8637">G16310+I16310+J16310+K16310-L16310-M16310-N16310-Q16310</f>
        <v>0</v>
      </c>
      <c r="U16310" s="15" t="s">
        <v>32</v>
      </c>
      <c r="V16310" s="15" t="s">
        <v>32</v>
      </c>
      <c r="X16310" s="20" t="str">
        <f t="shared" si="8634"/>
        <v/>
      </c>
      <c r="Y16310" s="20" t="str">
        <f t="shared" si="8635"/>
        <v/>
      </c>
      <c r="Z16310" s="20" t="str">
        <f t="shared" si="8630"/>
        <v/>
      </c>
      <c r="AA16310" s="20"/>
      <c r="AE16310" s="28"/>
      <c r="AF16310" s="29"/>
    </row>
    <row r="16311" spans="1:32">
      <c r="A16311" s="7"/>
      <c r="B16311" s="7"/>
      <c r="C16311" s="7"/>
      <c r="D16311" s="9" t="s">
        <v>33</v>
      </c>
      <c r="E16311" s="10" t="s">
        <v>27</v>
      </c>
      <c r="F16311" s="9"/>
      <c r="R16311" s="12">
        <f t="shared" si="8637"/>
        <v>0</v>
      </c>
      <c r="U16311" s="15" t="s">
        <v>32</v>
      </c>
      <c r="V16311" s="15" t="s">
        <v>32</v>
      </c>
      <c r="X16311" s="20" t="str">
        <f t="shared" si="8634"/>
        <v/>
      </c>
      <c r="Y16311" s="20" t="str">
        <f t="shared" si="8635"/>
        <v/>
      </c>
      <c r="Z16311" s="20" t="str">
        <f t="shared" si="8630"/>
        <v/>
      </c>
      <c r="AA16311" s="20"/>
      <c r="AE16311" s="28"/>
      <c r="AF16311" s="29"/>
    </row>
    <row r="16312" spans="1:32">
      <c r="A16312" s="7"/>
      <c r="B16312" s="7"/>
      <c r="C16312" s="7"/>
      <c r="D16312" s="9" t="s">
        <v>34</v>
      </c>
      <c r="E16312" s="10" t="s">
        <v>35</v>
      </c>
      <c r="F16312" s="9"/>
      <c r="R16312" s="12">
        <f t="shared" si="8637"/>
        <v>0</v>
      </c>
      <c r="X16312" s="20" t="str">
        <f t="shared" si="8634"/>
        <v/>
      </c>
      <c r="Y16312" s="20" t="str">
        <f t="shared" si="8635"/>
        <v/>
      </c>
      <c r="Z16312" s="20" t="str">
        <f t="shared" si="8630"/>
        <v/>
      </c>
      <c r="AA16312" s="20" t="str">
        <f>IF(R16312&lt;U16312+V16312,"期末实有头数应大于等于良种+改良种","")</f>
        <v/>
      </c>
      <c r="AE16312" s="28"/>
      <c r="AF16312" s="29"/>
    </row>
    <row r="16313" spans="1:32">
      <c r="A16313" s="7"/>
      <c r="B16313" s="7"/>
      <c r="C16313" s="7"/>
      <c r="D16313" s="9" t="s">
        <v>36</v>
      </c>
      <c r="E16313" s="10" t="s">
        <v>27</v>
      </c>
      <c r="F16313" s="9"/>
      <c r="R16313" s="12">
        <f t="shared" si="8637"/>
        <v>0</v>
      </c>
      <c r="X16313" s="20" t="str">
        <f t="shared" si="8634"/>
        <v/>
      </c>
      <c r="Y16313" s="20" t="str">
        <f t="shared" si="8635"/>
        <v/>
      </c>
      <c r="Z16313" s="20" t="str">
        <f t="shared" si="8630"/>
        <v/>
      </c>
      <c r="AA16313" s="20" t="str">
        <f>IF(R16313&lt;U16313+V16313,"期末实有头数应大于等于良种+改良种","")</f>
        <v/>
      </c>
      <c r="AE16313" s="28"/>
      <c r="AF16313" s="29"/>
    </row>
    <row r="16314" spans="1:32">
      <c r="A16314" s="7"/>
      <c r="B16314" s="7"/>
      <c r="C16314" s="7"/>
      <c r="D16314" s="9" t="s">
        <v>37</v>
      </c>
      <c r="E16314" s="10" t="s">
        <v>27</v>
      </c>
      <c r="F16314" s="9"/>
      <c r="R16314" s="12">
        <f t="shared" si="8637"/>
        <v>0</v>
      </c>
      <c r="S16314" s="15" t="s">
        <v>32</v>
      </c>
      <c r="T16314" s="15" t="s">
        <v>32</v>
      </c>
      <c r="U16314" s="15" t="s">
        <v>32</v>
      </c>
      <c r="V16314" s="15" t="s">
        <v>32</v>
      </c>
      <c r="X16314" s="20" t="str">
        <f t="shared" si="8634"/>
        <v/>
      </c>
      <c r="Y16314" s="20" t="str">
        <f t="shared" si="8635"/>
        <v/>
      </c>
      <c r="Z16314" s="20"/>
      <c r="AA16314" s="20"/>
      <c r="AE16314" s="28"/>
      <c r="AF16314" s="29"/>
    </row>
    <row r="16315" spans="1:32">
      <c r="A16315" s="7"/>
      <c r="B16315" s="7"/>
      <c r="C16315" s="7"/>
      <c r="D16315" s="9" t="s">
        <v>38</v>
      </c>
      <c r="E16315" s="10" t="s">
        <v>39</v>
      </c>
      <c r="F16315" s="9"/>
      <c r="R16315" s="12">
        <f t="shared" si="8637"/>
        <v>0</v>
      </c>
      <c r="X16315" s="20" t="str">
        <f t="shared" si="8634"/>
        <v/>
      </c>
      <c r="Y16315" s="20" t="str">
        <f t="shared" si="8635"/>
        <v/>
      </c>
      <c r="Z16315" s="20" t="str">
        <f>IF(R16315&lt;S16315+T16315,"期末实有头数应大于等于能繁母畜+种公畜","")</f>
        <v/>
      </c>
      <c r="AA16315" s="20" t="str">
        <f>IF(R16315&lt;U16315+V16315,"期末实有头数应大于等于良种+改良种","")</f>
        <v/>
      </c>
      <c r="AE16315" s="28"/>
      <c r="AF16315" s="29"/>
    </row>
    <row r="16316" spans="1:32">
      <c r="A16316" s="7"/>
      <c r="B16316" s="7"/>
      <c r="C16316" s="7"/>
      <c r="D16316" s="9" t="s">
        <v>40</v>
      </c>
      <c r="E16316" s="10" t="s">
        <v>41</v>
      </c>
      <c r="F16316" s="9"/>
      <c r="G16316" s="12"/>
      <c r="H16316" s="12">
        <f t="shared" ref="G16316:V16316" si="8638">H16317+H16321</f>
        <v>0</v>
      </c>
      <c r="I16316" s="12">
        <f t="shared" si="8638"/>
        <v>0</v>
      </c>
      <c r="J16316" s="12">
        <f t="shared" si="8638"/>
        <v>0</v>
      </c>
      <c r="K16316" s="12">
        <f t="shared" si="8638"/>
        <v>0</v>
      </c>
      <c r="L16316" s="12">
        <f t="shared" si="8638"/>
        <v>0</v>
      </c>
      <c r="M16316" s="12">
        <f t="shared" si="8638"/>
        <v>0</v>
      </c>
      <c r="N16316" s="12">
        <f t="shared" si="8638"/>
        <v>0</v>
      </c>
      <c r="O16316" s="12">
        <f t="shared" si="8638"/>
        <v>0</v>
      </c>
      <c r="P16316" s="12">
        <f t="shared" si="8638"/>
        <v>0</v>
      </c>
      <c r="Q16316" s="12">
        <f t="shared" si="8638"/>
        <v>0</v>
      </c>
      <c r="R16316" s="21">
        <f t="shared" si="8638"/>
        <v>0</v>
      </c>
      <c r="S16316" s="12">
        <f t="shared" si="8638"/>
        <v>0</v>
      </c>
      <c r="T16316" s="12">
        <f t="shared" si="8638"/>
        <v>0</v>
      </c>
      <c r="U16316" s="12">
        <f t="shared" si="8638"/>
        <v>0</v>
      </c>
      <c r="V16316" s="12">
        <f t="shared" si="8638"/>
        <v>0</v>
      </c>
      <c r="X16316" s="20" t="str">
        <f t="shared" si="8634"/>
        <v/>
      </c>
      <c r="Y16316" s="20" t="str">
        <f t="shared" si="8635"/>
        <v/>
      </c>
      <c r="Z16316" s="20" t="str">
        <f>IF(R16316&lt;S16316+T16316,"期末实有头数应大于等于能繁母畜+种公畜","")</f>
        <v/>
      </c>
      <c r="AA16316" s="20" t="str">
        <f>IF(R16316&lt;U16316+V16316,"期末实有头数应大于等于良种+改良种","")</f>
        <v/>
      </c>
      <c r="AE16316" s="28"/>
      <c r="AF16316" s="29"/>
    </row>
    <row r="16317" spans="1:32">
      <c r="A16317" s="7"/>
      <c r="B16317" s="7"/>
      <c r="C16317" s="7"/>
      <c r="D16317" s="9" t="s">
        <v>42</v>
      </c>
      <c r="E16317" s="10" t="s">
        <v>41</v>
      </c>
      <c r="F16317" s="9"/>
      <c r="R16317" s="12">
        <f>G16317+I16317+J16317+K16317-L16317-M16317-N16317-Q16317</f>
        <v>0</v>
      </c>
      <c r="X16317" s="20" t="str">
        <f t="shared" si="8634"/>
        <v/>
      </c>
      <c r="Y16317" s="20" t="str">
        <f t="shared" si="8635"/>
        <v/>
      </c>
      <c r="Z16317" s="20" t="str">
        <f>IF(R16317&lt;S16317+T16317,"期末实有头数应大于等于能繁母畜+种公畜","")</f>
        <v/>
      </c>
      <c r="AA16317" s="20" t="str">
        <f>IF(R16317&lt;U16317+V16317,"期末实有头数应大于等于良种+改良种","")</f>
        <v/>
      </c>
      <c r="AE16317" s="28"/>
      <c r="AF16317" s="29"/>
    </row>
    <row r="16318" spans="1:32">
      <c r="A16318" s="7"/>
      <c r="B16318" s="7"/>
      <c r="C16318" s="7"/>
      <c r="D16318" s="9" t="s">
        <v>43</v>
      </c>
      <c r="E16318" s="10" t="s">
        <v>41</v>
      </c>
      <c r="F16318" s="9"/>
      <c r="R16318" s="12">
        <f>G16318+I16318+J16318+K16318-L16318-M16318-N16318-Q16318</f>
        <v>0</v>
      </c>
      <c r="U16318" s="15" t="s">
        <v>32</v>
      </c>
      <c r="V16318" s="15" t="s">
        <v>32</v>
      </c>
      <c r="X16318" s="20" t="str">
        <f t="shared" si="8634"/>
        <v/>
      </c>
      <c r="Y16318" s="20" t="str">
        <f t="shared" si="8635"/>
        <v/>
      </c>
      <c r="Z16318" s="20" t="str">
        <f>IF(R16318&lt;S16318+T16318,"期末实有头数应大于等于能繁母畜+种公畜","")</f>
        <v/>
      </c>
      <c r="AA16318" s="20"/>
      <c r="AE16318" s="28"/>
      <c r="AF16318" s="29"/>
    </row>
    <row r="16319" spans="1:32">
      <c r="A16319" s="7"/>
      <c r="B16319" s="7"/>
      <c r="C16319" s="7"/>
      <c r="D16319" s="9" t="s">
        <v>44</v>
      </c>
      <c r="E16319" s="10" t="s">
        <v>41</v>
      </c>
      <c r="F16319" s="9"/>
      <c r="H16319" s="15" t="s">
        <v>32</v>
      </c>
      <c r="I16319" s="15" t="s">
        <v>32</v>
      </c>
      <c r="J16319" s="15" t="s">
        <v>32</v>
      </c>
      <c r="K16319" s="15" t="s">
        <v>32</v>
      </c>
      <c r="L16319" s="15" t="s">
        <v>32</v>
      </c>
      <c r="M16319" s="15" t="s">
        <v>32</v>
      </c>
      <c r="N16319" s="15" t="s">
        <v>32</v>
      </c>
      <c r="O16319" s="15" t="s">
        <v>32</v>
      </c>
      <c r="P16319" s="15" t="s">
        <v>32</v>
      </c>
      <c r="Q16319" s="15" t="s">
        <v>32</v>
      </c>
      <c r="R16319" s="22"/>
      <c r="T16319" s="15" t="s">
        <v>32</v>
      </c>
      <c r="U16319" s="15" t="s">
        <v>32</v>
      </c>
      <c r="V16319" s="15" t="s">
        <v>32</v>
      </c>
      <c r="X16319" s="20" t="str">
        <f t="shared" si="8634"/>
        <v/>
      </c>
      <c r="Y16319" s="20"/>
      <c r="Z16319" s="20"/>
      <c r="AA16319" s="20"/>
      <c r="AE16319" s="28"/>
      <c r="AF16319" s="29"/>
    </row>
    <row r="16320" spans="1:32">
      <c r="A16320" s="7"/>
      <c r="B16320" s="7"/>
      <c r="C16320" s="7"/>
      <c r="D16320" s="9" t="s">
        <v>45</v>
      </c>
      <c r="E16320" s="10" t="s">
        <v>41</v>
      </c>
      <c r="F16320" s="9"/>
      <c r="H16320" s="15" t="s">
        <v>32</v>
      </c>
      <c r="I16320" s="15" t="s">
        <v>32</v>
      </c>
      <c r="J16320" s="15" t="s">
        <v>32</v>
      </c>
      <c r="K16320" s="15" t="s">
        <v>32</v>
      </c>
      <c r="L16320" s="15" t="s">
        <v>32</v>
      </c>
      <c r="M16320" s="15" t="s">
        <v>32</v>
      </c>
      <c r="N16320" s="15" t="s">
        <v>32</v>
      </c>
      <c r="O16320" s="15" t="s">
        <v>32</v>
      </c>
      <c r="P16320" s="15" t="s">
        <v>32</v>
      </c>
      <c r="Q16320" s="15" t="s">
        <v>32</v>
      </c>
      <c r="R16320" s="22"/>
      <c r="T16320" s="15" t="s">
        <v>32</v>
      </c>
      <c r="U16320" s="15" t="s">
        <v>32</v>
      </c>
      <c r="V16320" s="15" t="s">
        <v>32</v>
      </c>
      <c r="X16320" s="20" t="str">
        <f t="shared" si="8634"/>
        <v/>
      </c>
      <c r="Y16320" s="20"/>
      <c r="Z16320" s="20"/>
      <c r="AA16320" s="20"/>
      <c r="AE16320" s="28"/>
      <c r="AF16320" s="29"/>
    </row>
    <row r="16321" spans="1:32">
      <c r="A16321" s="7"/>
      <c r="B16321" s="7"/>
      <c r="C16321" s="7"/>
      <c r="D16321" s="9" t="s">
        <v>46</v>
      </c>
      <c r="E16321" s="10" t="s">
        <v>41</v>
      </c>
      <c r="F16321" s="9"/>
      <c r="R16321" s="12">
        <f>G16321+I16321+J16321+K16321-L16321-M16321-N16321-Q16321</f>
        <v>0</v>
      </c>
      <c r="X16321" s="20" t="str">
        <f t="shared" si="8634"/>
        <v/>
      </c>
      <c r="Y16321" s="20" t="str">
        <f>IF(N16321&lt;O16321+P16321,"出卖应大于等于出卖肉畜+出卖仔畜","")</f>
        <v/>
      </c>
      <c r="Z16321" s="20" t="str">
        <f t="shared" ref="Z16321:Z16330" si="8639">IF(R16321&lt;S16321+T16321,"期末实有头数应大于等于能繁母畜+种公畜","")</f>
        <v/>
      </c>
      <c r="AA16321" s="20" t="str">
        <f t="shared" ref="AA16321:AA16326" si="8640">IF(R16321&lt;U16321+V16321,"期末实有头数应大于等于良种+改良种","")</f>
        <v/>
      </c>
      <c r="AE16321" s="28"/>
      <c r="AF16321" s="29"/>
    </row>
    <row r="16322" spans="1:32">
      <c r="A16322" s="7"/>
      <c r="B16322" s="7"/>
      <c r="C16322" s="7"/>
      <c r="D16322" s="9" t="s">
        <v>47</v>
      </c>
      <c r="E16322" s="16" t="s">
        <v>27</v>
      </c>
      <c r="F16322" s="9"/>
      <c r="R16322" s="12">
        <f>G16322+I16322+J16322+K16322-L16322-M16322-N16322-Q16322</f>
        <v>0</v>
      </c>
      <c r="X16322" s="20" t="str">
        <f t="shared" si="8634"/>
        <v/>
      </c>
      <c r="Y16322" s="20" t="str">
        <f>IF(N16322&lt;O16322+P16322,"出卖应大于等于出卖肉畜+出卖仔畜","")</f>
        <v/>
      </c>
      <c r="Z16322" s="20" t="str">
        <f t="shared" si="8639"/>
        <v/>
      </c>
      <c r="AA16322" s="20" t="str">
        <f t="shared" si="8640"/>
        <v/>
      </c>
      <c r="AE16322" s="28"/>
      <c r="AF16322" s="29"/>
    </row>
    <row r="16323" spans="1:32">
      <c r="A16323" s="7"/>
      <c r="B16323" s="7"/>
      <c r="C16323" s="7"/>
      <c r="D16323" s="9" t="s">
        <v>26</v>
      </c>
      <c r="E16323" s="10" t="s">
        <v>27</v>
      </c>
      <c r="F16323" s="9"/>
      <c r="G16323" s="12"/>
      <c r="H16323" s="12">
        <f t="shared" ref="G16323:V16323" si="8641">H16324+H16339</f>
        <v>0</v>
      </c>
      <c r="I16323" s="12">
        <f t="shared" si="8641"/>
        <v>0</v>
      </c>
      <c r="J16323" s="12">
        <f t="shared" si="8641"/>
        <v>0</v>
      </c>
      <c r="K16323" s="12">
        <f t="shared" si="8641"/>
        <v>0</v>
      </c>
      <c r="L16323" s="12">
        <f t="shared" si="8641"/>
        <v>0</v>
      </c>
      <c r="M16323" s="12">
        <f t="shared" si="8641"/>
        <v>0</v>
      </c>
      <c r="N16323" s="12">
        <f t="shared" si="8641"/>
        <v>0</v>
      </c>
      <c r="O16323" s="12">
        <f t="shared" si="8641"/>
        <v>0</v>
      </c>
      <c r="P16323" s="12">
        <f t="shared" si="8641"/>
        <v>0</v>
      </c>
      <c r="Q16323" s="12">
        <f t="shared" si="8641"/>
        <v>0</v>
      </c>
      <c r="R16323" s="12">
        <f t="shared" si="8641"/>
        <v>0</v>
      </c>
      <c r="S16323" s="12">
        <f t="shared" si="8641"/>
        <v>0</v>
      </c>
      <c r="T16323" s="12">
        <f t="shared" si="8641"/>
        <v>0</v>
      </c>
      <c r="U16323" s="12">
        <f t="shared" si="8641"/>
        <v>0</v>
      </c>
      <c r="V16323" s="12">
        <f t="shared" si="8641"/>
        <v>0</v>
      </c>
      <c r="X16323" s="20" t="str">
        <f t="shared" si="8634"/>
        <v/>
      </c>
      <c r="Y16323" s="20" t="str">
        <f>IF(N16323&lt;O16323+P16323,"出卖应大于等于出卖肉畜+出卖仔畜","")</f>
        <v/>
      </c>
      <c r="Z16323" s="20" t="str">
        <f t="shared" si="8639"/>
        <v/>
      </c>
      <c r="AA16323" s="20" t="str">
        <f t="shared" si="8640"/>
        <v/>
      </c>
      <c r="AE16323" s="28"/>
      <c r="AF16323" s="29"/>
    </row>
    <row r="16324" spans="1:32">
      <c r="A16324" s="7"/>
      <c r="B16324" s="7"/>
      <c r="C16324" s="7"/>
      <c r="D16324" s="9" t="s">
        <v>28</v>
      </c>
      <c r="E16324" s="10" t="s">
        <v>27</v>
      </c>
      <c r="F16324" s="9"/>
      <c r="G16324" s="12"/>
      <c r="H16324" s="12">
        <f t="shared" ref="G16324:V16324" si="8642">H16325+H16333</f>
        <v>0</v>
      </c>
      <c r="I16324" s="12">
        <f t="shared" si="8642"/>
        <v>0</v>
      </c>
      <c r="J16324" s="12">
        <f t="shared" si="8642"/>
        <v>0</v>
      </c>
      <c r="K16324" s="12">
        <f t="shared" si="8642"/>
        <v>0</v>
      </c>
      <c r="L16324" s="12">
        <f t="shared" si="8642"/>
        <v>0</v>
      </c>
      <c r="M16324" s="12">
        <f t="shared" si="8642"/>
        <v>0</v>
      </c>
      <c r="N16324" s="12">
        <f t="shared" si="8642"/>
        <v>0</v>
      </c>
      <c r="O16324" s="12">
        <f t="shared" si="8642"/>
        <v>0</v>
      </c>
      <c r="P16324" s="12">
        <f t="shared" si="8642"/>
        <v>0</v>
      </c>
      <c r="Q16324" s="12">
        <f t="shared" si="8642"/>
        <v>0</v>
      </c>
      <c r="R16324" s="12">
        <f t="shared" si="8642"/>
        <v>0</v>
      </c>
      <c r="S16324" s="12">
        <f t="shared" si="8642"/>
        <v>0</v>
      </c>
      <c r="T16324" s="12">
        <f t="shared" si="8642"/>
        <v>0</v>
      </c>
      <c r="U16324" s="12">
        <f t="shared" si="8642"/>
        <v>0</v>
      </c>
      <c r="V16324" s="12">
        <f t="shared" si="8642"/>
        <v>0</v>
      </c>
      <c r="X16324" s="20" t="str">
        <f t="shared" ref="X16324:X16340" si="8643">IF(H16324&lt;I16324,"繁殖仔畜应大于等于成活","")</f>
        <v/>
      </c>
      <c r="Y16324" s="20" t="str">
        <f t="shared" ref="Y16324:Y16335" si="8644">IF(N16324&lt;O16324+P16324,"出卖应大于等于出卖肉畜+出卖仔畜","")</f>
        <v/>
      </c>
      <c r="Z16324" s="20" t="str">
        <f t="shared" si="8639"/>
        <v/>
      </c>
      <c r="AA16324" s="20" t="str">
        <f t="shared" si="8640"/>
        <v/>
      </c>
      <c r="AE16324" s="28"/>
      <c r="AF16324" s="29"/>
    </row>
    <row r="16325" spans="1:32">
      <c r="A16325" s="7"/>
      <c r="B16325" s="7"/>
      <c r="C16325" s="7"/>
      <c r="D16325" s="9" t="s">
        <v>29</v>
      </c>
      <c r="E16325" s="10" t="s">
        <v>27</v>
      </c>
      <c r="F16325" s="9"/>
      <c r="G16325" s="12"/>
      <c r="H16325" s="12">
        <f t="shared" ref="G16325:R16325" si="8645">H16326+H16329+H16330+H16331+H16332</f>
        <v>0</v>
      </c>
      <c r="I16325" s="12">
        <f t="shared" si="8645"/>
        <v>0</v>
      </c>
      <c r="J16325" s="12">
        <f t="shared" si="8645"/>
        <v>0</v>
      </c>
      <c r="K16325" s="12">
        <f t="shared" si="8645"/>
        <v>0</v>
      </c>
      <c r="L16325" s="12">
        <f t="shared" si="8645"/>
        <v>0</v>
      </c>
      <c r="M16325" s="12">
        <f t="shared" si="8645"/>
        <v>0</v>
      </c>
      <c r="N16325" s="12">
        <f t="shared" si="8645"/>
        <v>0</v>
      </c>
      <c r="O16325" s="12">
        <f t="shared" si="8645"/>
        <v>0</v>
      </c>
      <c r="P16325" s="12">
        <f t="shared" si="8645"/>
        <v>0</v>
      </c>
      <c r="Q16325" s="12">
        <f t="shared" si="8645"/>
        <v>0</v>
      </c>
      <c r="R16325" s="12">
        <f t="shared" si="8645"/>
        <v>0</v>
      </c>
      <c r="S16325" s="12">
        <f>S16326+S16329+S16330+S16332</f>
        <v>0</v>
      </c>
      <c r="T16325" s="12">
        <f>T16326+T16329+T16330+T16332</f>
        <v>0</v>
      </c>
      <c r="U16325" s="12">
        <f>U16326+U16329+U16330+U16332</f>
        <v>0</v>
      </c>
      <c r="V16325" s="12">
        <f>V16326+V16329+V16330+V16332</f>
        <v>0</v>
      </c>
      <c r="X16325" s="20" t="str">
        <f t="shared" si="8643"/>
        <v/>
      </c>
      <c r="Y16325" s="20" t="str">
        <f t="shared" si="8644"/>
        <v/>
      </c>
      <c r="Z16325" s="20" t="str">
        <f t="shared" si="8639"/>
        <v/>
      </c>
      <c r="AA16325" s="20" t="str">
        <f t="shared" si="8640"/>
        <v/>
      </c>
      <c r="AE16325" s="28"/>
      <c r="AF16325" s="29"/>
    </row>
    <row r="16326" spans="1:32">
      <c r="A16326" s="7"/>
      <c r="B16326" s="7"/>
      <c r="C16326" s="7"/>
      <c r="D16326" s="9" t="s">
        <v>30</v>
      </c>
      <c r="E16326" s="10" t="s">
        <v>27</v>
      </c>
      <c r="F16326" s="9"/>
      <c r="R16326" s="12">
        <f>G16326+I16326+J16326+K16326-L16326-M16326-N16326-Q16326</f>
        <v>0</v>
      </c>
      <c r="X16326" s="20" t="str">
        <f t="shared" si="8643"/>
        <v/>
      </c>
      <c r="Y16326" s="20" t="str">
        <f t="shared" si="8644"/>
        <v/>
      </c>
      <c r="Z16326" s="20" t="str">
        <f t="shared" si="8639"/>
        <v/>
      </c>
      <c r="AA16326" s="20" t="str">
        <f t="shared" si="8640"/>
        <v/>
      </c>
      <c r="AE16326" s="28"/>
      <c r="AF16326" s="29"/>
    </row>
    <row r="16327" spans="1:32">
      <c r="A16327" s="7"/>
      <c r="B16327" s="7"/>
      <c r="C16327" s="7"/>
      <c r="D16327" s="9" t="s">
        <v>31</v>
      </c>
      <c r="E16327" s="10" t="s">
        <v>27</v>
      </c>
      <c r="F16327" s="9"/>
      <c r="R16327" s="12">
        <f t="shared" ref="R16327:R16332" si="8646">G16327+I16327+J16327+K16327-L16327-M16327-N16327-Q16327</f>
        <v>0</v>
      </c>
      <c r="U16327" s="15" t="s">
        <v>32</v>
      </c>
      <c r="V16327" s="15" t="s">
        <v>32</v>
      </c>
      <c r="X16327" s="20" t="str">
        <f t="shared" si="8643"/>
        <v/>
      </c>
      <c r="Y16327" s="20" t="str">
        <f t="shared" si="8644"/>
        <v/>
      </c>
      <c r="Z16327" s="20" t="str">
        <f t="shared" si="8639"/>
        <v/>
      </c>
      <c r="AA16327" s="20"/>
      <c r="AE16327" s="28"/>
      <c r="AF16327" s="29"/>
    </row>
    <row r="16328" spans="1:32">
      <c r="A16328" s="7"/>
      <c r="B16328" s="7"/>
      <c r="C16328" s="7"/>
      <c r="D16328" s="9" t="s">
        <v>33</v>
      </c>
      <c r="E16328" s="10" t="s">
        <v>27</v>
      </c>
      <c r="F16328" s="9"/>
      <c r="R16328" s="12">
        <f t="shared" si="8646"/>
        <v>0</v>
      </c>
      <c r="U16328" s="15" t="s">
        <v>32</v>
      </c>
      <c r="V16328" s="15" t="s">
        <v>32</v>
      </c>
      <c r="X16328" s="20" t="str">
        <f t="shared" si="8643"/>
        <v/>
      </c>
      <c r="Y16328" s="20" t="str">
        <f t="shared" si="8644"/>
        <v/>
      </c>
      <c r="Z16328" s="20" t="str">
        <f t="shared" si="8639"/>
        <v/>
      </c>
      <c r="AA16328" s="20"/>
      <c r="AE16328" s="28"/>
      <c r="AF16328" s="29"/>
    </row>
    <row r="16329" spans="1:32">
      <c r="A16329" s="7"/>
      <c r="B16329" s="7"/>
      <c r="C16329" s="7"/>
      <c r="D16329" s="9" t="s">
        <v>34</v>
      </c>
      <c r="E16329" s="10" t="s">
        <v>35</v>
      </c>
      <c r="F16329" s="9"/>
      <c r="R16329" s="12">
        <f t="shared" si="8646"/>
        <v>0</v>
      </c>
      <c r="X16329" s="20" t="str">
        <f t="shared" si="8643"/>
        <v/>
      </c>
      <c r="Y16329" s="20" t="str">
        <f t="shared" si="8644"/>
        <v/>
      </c>
      <c r="Z16329" s="20" t="str">
        <f t="shared" si="8639"/>
        <v/>
      </c>
      <c r="AA16329" s="20" t="str">
        <f>IF(R16329&lt;U16329+V16329,"期末实有头数应大于等于良种+改良种","")</f>
        <v/>
      </c>
      <c r="AE16329" s="28"/>
      <c r="AF16329" s="29"/>
    </row>
    <row r="16330" spans="1:32">
      <c r="A16330" s="7"/>
      <c r="B16330" s="7"/>
      <c r="C16330" s="7"/>
      <c r="D16330" s="9" t="s">
        <v>36</v>
      </c>
      <c r="E16330" s="10" t="s">
        <v>27</v>
      </c>
      <c r="F16330" s="9"/>
      <c r="R16330" s="12">
        <f t="shared" si="8646"/>
        <v>0</v>
      </c>
      <c r="X16330" s="20" t="str">
        <f t="shared" si="8643"/>
        <v/>
      </c>
      <c r="Y16330" s="20" t="str">
        <f t="shared" si="8644"/>
        <v/>
      </c>
      <c r="Z16330" s="20" t="str">
        <f t="shared" si="8639"/>
        <v/>
      </c>
      <c r="AA16330" s="20" t="str">
        <f>IF(R16330&lt;U16330+V16330,"期末实有头数应大于等于良种+改良种","")</f>
        <v/>
      </c>
      <c r="AE16330" s="28"/>
      <c r="AF16330" s="29"/>
    </row>
    <row r="16331" spans="1:32">
      <c r="A16331" s="7"/>
      <c r="B16331" s="7"/>
      <c r="C16331" s="7"/>
      <c r="D16331" s="9" t="s">
        <v>37</v>
      </c>
      <c r="E16331" s="10" t="s">
        <v>27</v>
      </c>
      <c r="F16331" s="9"/>
      <c r="R16331" s="12">
        <f t="shared" si="8646"/>
        <v>0</v>
      </c>
      <c r="S16331" s="15" t="s">
        <v>32</v>
      </c>
      <c r="T16331" s="15" t="s">
        <v>32</v>
      </c>
      <c r="U16331" s="15" t="s">
        <v>32</v>
      </c>
      <c r="V16331" s="15" t="s">
        <v>32</v>
      </c>
      <c r="X16331" s="20" t="str">
        <f t="shared" si="8643"/>
        <v/>
      </c>
      <c r="Y16331" s="20" t="str">
        <f t="shared" si="8644"/>
        <v/>
      </c>
      <c r="Z16331" s="20"/>
      <c r="AA16331" s="20"/>
      <c r="AE16331" s="28"/>
      <c r="AF16331" s="29"/>
    </row>
    <row r="16332" spans="1:32">
      <c r="A16332" s="7"/>
      <c r="B16332" s="7"/>
      <c r="C16332" s="7"/>
      <c r="D16332" s="9" t="s">
        <v>38</v>
      </c>
      <c r="E16332" s="10" t="s">
        <v>39</v>
      </c>
      <c r="F16332" s="9"/>
      <c r="R16332" s="12">
        <f t="shared" si="8646"/>
        <v>0</v>
      </c>
      <c r="X16332" s="20" t="str">
        <f t="shared" si="8643"/>
        <v/>
      </c>
      <c r="Y16332" s="20" t="str">
        <f t="shared" si="8644"/>
        <v/>
      </c>
      <c r="Z16332" s="20" t="str">
        <f>IF(R16332&lt;S16332+T16332,"期末实有头数应大于等于能繁母畜+种公畜","")</f>
        <v/>
      </c>
      <c r="AA16332" s="20" t="str">
        <f>IF(R16332&lt;U16332+V16332,"期末实有头数应大于等于良种+改良种","")</f>
        <v/>
      </c>
      <c r="AE16332" s="28"/>
      <c r="AF16332" s="29"/>
    </row>
    <row r="16333" spans="1:32">
      <c r="A16333" s="7"/>
      <c r="B16333" s="7"/>
      <c r="C16333" s="7"/>
      <c r="D16333" s="9" t="s">
        <v>40</v>
      </c>
      <c r="E16333" s="10" t="s">
        <v>41</v>
      </c>
      <c r="F16333" s="9"/>
      <c r="G16333" s="12"/>
      <c r="H16333" s="12">
        <f t="shared" ref="G16333:V16333" si="8647">H16334+H16338</f>
        <v>0</v>
      </c>
      <c r="I16333" s="12">
        <f t="shared" si="8647"/>
        <v>0</v>
      </c>
      <c r="J16333" s="12">
        <f t="shared" si="8647"/>
        <v>0</v>
      </c>
      <c r="K16333" s="12">
        <f t="shared" si="8647"/>
        <v>0</v>
      </c>
      <c r="L16333" s="12">
        <f t="shared" si="8647"/>
        <v>0</v>
      </c>
      <c r="M16333" s="12">
        <f t="shared" si="8647"/>
        <v>0</v>
      </c>
      <c r="N16333" s="12">
        <f t="shared" si="8647"/>
        <v>0</v>
      </c>
      <c r="O16333" s="12">
        <f t="shared" si="8647"/>
        <v>0</v>
      </c>
      <c r="P16333" s="12">
        <f t="shared" si="8647"/>
        <v>0</v>
      </c>
      <c r="Q16333" s="12">
        <f t="shared" si="8647"/>
        <v>0</v>
      </c>
      <c r="R16333" s="21">
        <f t="shared" si="8647"/>
        <v>0</v>
      </c>
      <c r="S16333" s="12">
        <f t="shared" si="8647"/>
        <v>0</v>
      </c>
      <c r="T16333" s="12">
        <f t="shared" si="8647"/>
        <v>0</v>
      </c>
      <c r="U16333" s="12">
        <f t="shared" si="8647"/>
        <v>0</v>
      </c>
      <c r="V16333" s="12">
        <f t="shared" si="8647"/>
        <v>0</v>
      </c>
      <c r="X16333" s="20" t="str">
        <f t="shared" si="8643"/>
        <v/>
      </c>
      <c r="Y16333" s="20" t="str">
        <f t="shared" si="8644"/>
        <v/>
      </c>
      <c r="Z16333" s="20" t="str">
        <f>IF(R16333&lt;S16333+T16333,"期末实有头数应大于等于能繁母畜+种公畜","")</f>
        <v/>
      </c>
      <c r="AA16333" s="20" t="str">
        <f>IF(R16333&lt;U16333+V16333,"期末实有头数应大于等于良种+改良种","")</f>
        <v/>
      </c>
      <c r="AE16333" s="28"/>
      <c r="AF16333" s="29"/>
    </row>
    <row r="16334" spans="1:32">
      <c r="A16334" s="7"/>
      <c r="B16334" s="7"/>
      <c r="C16334" s="7"/>
      <c r="D16334" s="9" t="s">
        <v>42</v>
      </c>
      <c r="E16334" s="10" t="s">
        <v>41</v>
      </c>
      <c r="F16334" s="9"/>
      <c r="R16334" s="12">
        <f>G16334+I16334+J16334+K16334-L16334-M16334-N16334-Q16334</f>
        <v>0</v>
      </c>
      <c r="X16334" s="20" t="str">
        <f t="shared" si="8643"/>
        <v/>
      </c>
      <c r="Y16334" s="20" t="str">
        <f t="shared" si="8644"/>
        <v/>
      </c>
      <c r="Z16334" s="20" t="str">
        <f>IF(R16334&lt;S16334+T16334,"期末实有头数应大于等于能繁母畜+种公畜","")</f>
        <v/>
      </c>
      <c r="AA16334" s="20" t="str">
        <f>IF(R16334&lt;U16334+V16334,"期末实有头数应大于等于良种+改良种","")</f>
        <v/>
      </c>
      <c r="AE16334" s="28"/>
      <c r="AF16334" s="29"/>
    </row>
    <row r="16335" spans="1:32">
      <c r="A16335" s="7"/>
      <c r="B16335" s="7"/>
      <c r="C16335" s="7"/>
      <c r="D16335" s="9" t="s">
        <v>43</v>
      </c>
      <c r="E16335" s="10" t="s">
        <v>41</v>
      </c>
      <c r="F16335" s="9"/>
      <c r="R16335" s="12">
        <f>G16335+I16335+J16335+K16335-L16335-M16335-N16335-Q16335</f>
        <v>0</v>
      </c>
      <c r="U16335" s="15" t="s">
        <v>32</v>
      </c>
      <c r="V16335" s="15" t="s">
        <v>32</v>
      </c>
      <c r="X16335" s="20" t="str">
        <f t="shared" si="8643"/>
        <v/>
      </c>
      <c r="Y16335" s="20" t="str">
        <f t="shared" si="8644"/>
        <v/>
      </c>
      <c r="Z16335" s="20" t="str">
        <f>IF(R16335&lt;S16335+T16335,"期末实有头数应大于等于能繁母畜+种公畜","")</f>
        <v/>
      </c>
      <c r="AA16335" s="20"/>
      <c r="AE16335" s="28"/>
      <c r="AF16335" s="29"/>
    </row>
    <row r="16336" spans="1:32">
      <c r="A16336" s="7"/>
      <c r="B16336" s="7"/>
      <c r="C16336" s="7"/>
      <c r="D16336" s="9" t="s">
        <v>44</v>
      </c>
      <c r="E16336" s="10" t="s">
        <v>41</v>
      </c>
      <c r="F16336" s="9"/>
      <c r="H16336" s="15" t="s">
        <v>32</v>
      </c>
      <c r="I16336" s="15" t="s">
        <v>32</v>
      </c>
      <c r="J16336" s="15" t="s">
        <v>32</v>
      </c>
      <c r="K16336" s="15" t="s">
        <v>32</v>
      </c>
      <c r="L16336" s="15" t="s">
        <v>32</v>
      </c>
      <c r="M16336" s="15" t="s">
        <v>32</v>
      </c>
      <c r="N16336" s="15" t="s">
        <v>32</v>
      </c>
      <c r="O16336" s="15" t="s">
        <v>32</v>
      </c>
      <c r="P16336" s="15" t="s">
        <v>32</v>
      </c>
      <c r="Q16336" s="15" t="s">
        <v>32</v>
      </c>
      <c r="R16336" s="22"/>
      <c r="T16336" s="15" t="s">
        <v>32</v>
      </c>
      <c r="U16336" s="15" t="s">
        <v>32</v>
      </c>
      <c r="V16336" s="15" t="s">
        <v>32</v>
      </c>
      <c r="X16336" s="20" t="str">
        <f t="shared" si="8643"/>
        <v/>
      </c>
      <c r="Y16336" s="20"/>
      <c r="Z16336" s="20"/>
      <c r="AA16336" s="20"/>
      <c r="AE16336" s="28"/>
      <c r="AF16336" s="29"/>
    </row>
    <row r="16337" spans="1:32">
      <c r="A16337" s="7"/>
      <c r="B16337" s="7"/>
      <c r="C16337" s="7"/>
      <c r="D16337" s="9" t="s">
        <v>45</v>
      </c>
      <c r="E16337" s="10" t="s">
        <v>41</v>
      </c>
      <c r="F16337" s="9"/>
      <c r="H16337" s="15" t="s">
        <v>32</v>
      </c>
      <c r="I16337" s="15" t="s">
        <v>32</v>
      </c>
      <c r="J16337" s="15" t="s">
        <v>32</v>
      </c>
      <c r="K16337" s="15" t="s">
        <v>32</v>
      </c>
      <c r="L16337" s="15" t="s">
        <v>32</v>
      </c>
      <c r="M16337" s="15" t="s">
        <v>32</v>
      </c>
      <c r="N16337" s="15" t="s">
        <v>32</v>
      </c>
      <c r="O16337" s="15" t="s">
        <v>32</v>
      </c>
      <c r="P16337" s="15" t="s">
        <v>32</v>
      </c>
      <c r="Q16337" s="15" t="s">
        <v>32</v>
      </c>
      <c r="R16337" s="22"/>
      <c r="T16337" s="15" t="s">
        <v>32</v>
      </c>
      <c r="U16337" s="15" t="s">
        <v>32</v>
      </c>
      <c r="V16337" s="15" t="s">
        <v>32</v>
      </c>
      <c r="X16337" s="20" t="str">
        <f t="shared" si="8643"/>
        <v/>
      </c>
      <c r="Y16337" s="20"/>
      <c r="Z16337" s="20"/>
      <c r="AA16337" s="20"/>
      <c r="AE16337" s="28"/>
      <c r="AF16337" s="29"/>
    </row>
    <row r="16338" spans="1:32">
      <c r="A16338" s="7"/>
      <c r="B16338" s="7"/>
      <c r="C16338" s="7"/>
      <c r="D16338" s="9" t="s">
        <v>46</v>
      </c>
      <c r="E16338" s="10" t="s">
        <v>41</v>
      </c>
      <c r="F16338" s="9"/>
      <c r="R16338" s="12">
        <f>G16338+I16338+J16338+K16338-L16338-M16338-N16338-Q16338</f>
        <v>0</v>
      </c>
      <c r="X16338" s="20" t="str">
        <f t="shared" si="8643"/>
        <v/>
      </c>
      <c r="Y16338" s="20" t="str">
        <f>IF(N16338&lt;O16338+P16338,"出卖应大于等于出卖肉畜+出卖仔畜","")</f>
        <v/>
      </c>
      <c r="Z16338" s="20" t="str">
        <f t="shared" ref="Z16338:Z16347" si="8648">IF(R16338&lt;S16338+T16338,"期末实有头数应大于等于能繁母畜+种公畜","")</f>
        <v/>
      </c>
      <c r="AA16338" s="20" t="str">
        <f t="shared" ref="AA16338:AA16343" si="8649">IF(R16338&lt;U16338+V16338,"期末实有头数应大于等于良种+改良种","")</f>
        <v/>
      </c>
      <c r="AE16338" s="28"/>
      <c r="AF16338" s="29"/>
    </row>
    <row r="16339" spans="1:32">
      <c r="A16339" s="7"/>
      <c r="B16339" s="7"/>
      <c r="C16339" s="7"/>
      <c r="D16339" s="9" t="s">
        <v>47</v>
      </c>
      <c r="E16339" s="16" t="s">
        <v>27</v>
      </c>
      <c r="F16339" s="9"/>
      <c r="R16339" s="12">
        <f>G16339+I16339+J16339+K16339-L16339-M16339-N16339-Q16339</f>
        <v>0</v>
      </c>
      <c r="X16339" s="20" t="str">
        <f t="shared" si="8643"/>
        <v/>
      </c>
      <c r="Y16339" s="20" t="str">
        <f>IF(N16339&lt;O16339+P16339,"出卖应大于等于出卖肉畜+出卖仔畜","")</f>
        <v/>
      </c>
      <c r="Z16339" s="20" t="str">
        <f t="shared" si="8648"/>
        <v/>
      </c>
      <c r="AA16339" s="20" t="str">
        <f t="shared" si="8649"/>
        <v/>
      </c>
      <c r="AE16339" s="28"/>
      <c r="AF16339" s="29"/>
    </row>
    <row r="16340" spans="1:32">
      <c r="A16340" s="7"/>
      <c r="B16340" s="7"/>
      <c r="C16340" s="7"/>
      <c r="D16340" s="9" t="s">
        <v>26</v>
      </c>
      <c r="E16340" s="10" t="s">
        <v>27</v>
      </c>
      <c r="F16340" s="9"/>
      <c r="G16340" s="12"/>
      <c r="H16340" s="12">
        <f t="shared" ref="G16340:V16340" si="8650">H16341+H16356</f>
        <v>0</v>
      </c>
      <c r="I16340" s="12">
        <f t="shared" si="8650"/>
        <v>0</v>
      </c>
      <c r="J16340" s="12">
        <f t="shared" si="8650"/>
        <v>0</v>
      </c>
      <c r="K16340" s="12">
        <f t="shared" si="8650"/>
        <v>0</v>
      </c>
      <c r="L16340" s="12">
        <f t="shared" si="8650"/>
        <v>0</v>
      </c>
      <c r="M16340" s="12">
        <f t="shared" si="8650"/>
        <v>0</v>
      </c>
      <c r="N16340" s="12">
        <f t="shared" si="8650"/>
        <v>0</v>
      </c>
      <c r="O16340" s="12">
        <f t="shared" si="8650"/>
        <v>0</v>
      </c>
      <c r="P16340" s="12">
        <f t="shared" si="8650"/>
        <v>0</v>
      </c>
      <c r="Q16340" s="12">
        <f t="shared" si="8650"/>
        <v>0</v>
      </c>
      <c r="R16340" s="12">
        <f t="shared" si="8650"/>
        <v>0</v>
      </c>
      <c r="S16340" s="12">
        <f t="shared" si="8650"/>
        <v>0</v>
      </c>
      <c r="T16340" s="12">
        <f t="shared" si="8650"/>
        <v>0</v>
      </c>
      <c r="U16340" s="12">
        <f t="shared" si="8650"/>
        <v>0</v>
      </c>
      <c r="V16340" s="12">
        <f t="shared" si="8650"/>
        <v>0</v>
      </c>
      <c r="X16340" s="20" t="str">
        <f t="shared" si="8643"/>
        <v/>
      </c>
      <c r="Y16340" s="20" t="str">
        <f>IF(N16340&lt;O16340+P16340,"出卖应大于等于出卖肉畜+出卖仔畜","")</f>
        <v/>
      </c>
      <c r="Z16340" s="20" t="str">
        <f t="shared" si="8648"/>
        <v/>
      </c>
      <c r="AA16340" s="20" t="str">
        <f t="shared" si="8649"/>
        <v/>
      </c>
      <c r="AE16340" s="28"/>
      <c r="AF16340" s="29"/>
    </row>
    <row r="16341" spans="1:32">
      <c r="A16341" s="7"/>
      <c r="B16341" s="7"/>
      <c r="C16341" s="7"/>
      <c r="D16341" s="9" t="s">
        <v>28</v>
      </c>
      <c r="E16341" s="10" t="s">
        <v>27</v>
      </c>
      <c r="F16341" s="9"/>
      <c r="G16341" s="12"/>
      <c r="H16341" s="12">
        <f t="shared" ref="G16341:V16341" si="8651">H16342+H16350</f>
        <v>0</v>
      </c>
      <c r="I16341" s="12">
        <f t="shared" si="8651"/>
        <v>0</v>
      </c>
      <c r="J16341" s="12">
        <f t="shared" si="8651"/>
        <v>0</v>
      </c>
      <c r="K16341" s="12">
        <f t="shared" si="8651"/>
        <v>0</v>
      </c>
      <c r="L16341" s="12">
        <f t="shared" si="8651"/>
        <v>0</v>
      </c>
      <c r="M16341" s="12">
        <f t="shared" si="8651"/>
        <v>0</v>
      </c>
      <c r="N16341" s="12">
        <f t="shared" si="8651"/>
        <v>0</v>
      </c>
      <c r="O16341" s="12">
        <f t="shared" si="8651"/>
        <v>0</v>
      </c>
      <c r="P16341" s="12">
        <f t="shared" si="8651"/>
        <v>0</v>
      </c>
      <c r="Q16341" s="12">
        <f t="shared" si="8651"/>
        <v>0</v>
      </c>
      <c r="R16341" s="12">
        <f t="shared" si="8651"/>
        <v>0</v>
      </c>
      <c r="S16341" s="12">
        <f t="shared" si="8651"/>
        <v>0</v>
      </c>
      <c r="T16341" s="12">
        <f t="shared" si="8651"/>
        <v>0</v>
      </c>
      <c r="U16341" s="12">
        <f t="shared" si="8651"/>
        <v>0</v>
      </c>
      <c r="V16341" s="12">
        <f t="shared" si="8651"/>
        <v>0</v>
      </c>
      <c r="X16341" s="20" t="str">
        <f t="shared" ref="X16341:X16357" si="8652">IF(H16341&lt;I16341,"繁殖仔畜应大于等于成活","")</f>
        <v/>
      </c>
      <c r="Y16341" s="20" t="str">
        <f t="shared" ref="Y16341:Y16352" si="8653">IF(N16341&lt;O16341+P16341,"出卖应大于等于出卖肉畜+出卖仔畜","")</f>
        <v/>
      </c>
      <c r="Z16341" s="20" t="str">
        <f t="shared" si="8648"/>
        <v/>
      </c>
      <c r="AA16341" s="20" t="str">
        <f t="shared" si="8649"/>
        <v/>
      </c>
      <c r="AE16341" s="28"/>
      <c r="AF16341" s="29"/>
    </row>
    <row r="16342" spans="1:32">
      <c r="A16342" s="7"/>
      <c r="B16342" s="7"/>
      <c r="C16342" s="7"/>
      <c r="D16342" s="9" t="s">
        <v>29</v>
      </c>
      <c r="E16342" s="10" t="s">
        <v>27</v>
      </c>
      <c r="F16342" s="9"/>
      <c r="G16342" s="12"/>
      <c r="H16342" s="12">
        <f t="shared" ref="G16342:R16342" si="8654">H16343+H16346+H16347+H16348+H16349</f>
        <v>0</v>
      </c>
      <c r="I16342" s="12">
        <f t="shared" si="8654"/>
        <v>0</v>
      </c>
      <c r="J16342" s="12">
        <f t="shared" si="8654"/>
        <v>0</v>
      </c>
      <c r="K16342" s="12">
        <f t="shared" si="8654"/>
        <v>0</v>
      </c>
      <c r="L16342" s="12">
        <f t="shared" si="8654"/>
        <v>0</v>
      </c>
      <c r="M16342" s="12">
        <f t="shared" si="8654"/>
        <v>0</v>
      </c>
      <c r="N16342" s="12">
        <f t="shared" si="8654"/>
        <v>0</v>
      </c>
      <c r="O16342" s="12">
        <f t="shared" si="8654"/>
        <v>0</v>
      </c>
      <c r="P16342" s="12">
        <f t="shared" si="8654"/>
        <v>0</v>
      </c>
      <c r="Q16342" s="12">
        <f t="shared" si="8654"/>
        <v>0</v>
      </c>
      <c r="R16342" s="12">
        <f t="shared" si="8654"/>
        <v>0</v>
      </c>
      <c r="S16342" s="12">
        <f>S16343+S16346+S16347+S16349</f>
        <v>0</v>
      </c>
      <c r="T16342" s="12">
        <f>T16343+T16346+T16347+T16349</f>
        <v>0</v>
      </c>
      <c r="U16342" s="12">
        <f>U16343+U16346+U16347+U16349</f>
        <v>0</v>
      </c>
      <c r="V16342" s="12">
        <f>V16343+V16346+V16347+V16349</f>
        <v>0</v>
      </c>
      <c r="X16342" s="20" t="str">
        <f t="shared" si="8652"/>
        <v/>
      </c>
      <c r="Y16342" s="20" t="str">
        <f t="shared" si="8653"/>
        <v/>
      </c>
      <c r="Z16342" s="20" t="str">
        <f t="shared" si="8648"/>
        <v/>
      </c>
      <c r="AA16342" s="20" t="str">
        <f t="shared" si="8649"/>
        <v/>
      </c>
      <c r="AE16342" s="28"/>
      <c r="AF16342" s="29"/>
    </row>
    <row r="16343" spans="1:32">
      <c r="A16343" s="7"/>
      <c r="B16343" s="7"/>
      <c r="C16343" s="7"/>
      <c r="D16343" s="9" t="s">
        <v>30</v>
      </c>
      <c r="E16343" s="10" t="s">
        <v>27</v>
      </c>
      <c r="F16343" s="9"/>
      <c r="R16343" s="12">
        <f>G16343+I16343+J16343+K16343-L16343-M16343-N16343-Q16343</f>
        <v>0</v>
      </c>
      <c r="X16343" s="20" t="str">
        <f t="shared" si="8652"/>
        <v/>
      </c>
      <c r="Y16343" s="20" t="str">
        <f t="shared" si="8653"/>
        <v/>
      </c>
      <c r="Z16343" s="20" t="str">
        <f t="shared" si="8648"/>
        <v/>
      </c>
      <c r="AA16343" s="20" t="str">
        <f t="shared" si="8649"/>
        <v/>
      </c>
      <c r="AE16343" s="28"/>
      <c r="AF16343" s="29"/>
    </row>
    <row r="16344" spans="1:32">
      <c r="A16344" s="7"/>
      <c r="B16344" s="7"/>
      <c r="C16344" s="7"/>
      <c r="D16344" s="9" t="s">
        <v>31</v>
      </c>
      <c r="E16344" s="10" t="s">
        <v>27</v>
      </c>
      <c r="F16344" s="9"/>
      <c r="R16344" s="12">
        <f t="shared" ref="R16344:R16349" si="8655">G16344+I16344+J16344+K16344-L16344-M16344-N16344-Q16344</f>
        <v>0</v>
      </c>
      <c r="U16344" s="15" t="s">
        <v>32</v>
      </c>
      <c r="V16344" s="15" t="s">
        <v>32</v>
      </c>
      <c r="X16344" s="20" t="str">
        <f t="shared" si="8652"/>
        <v/>
      </c>
      <c r="Y16344" s="20" t="str">
        <f t="shared" si="8653"/>
        <v/>
      </c>
      <c r="Z16344" s="20" t="str">
        <f t="shared" si="8648"/>
        <v/>
      </c>
      <c r="AA16344" s="20"/>
      <c r="AE16344" s="28"/>
      <c r="AF16344" s="29"/>
    </row>
    <row r="16345" spans="1:32">
      <c r="A16345" s="7"/>
      <c r="B16345" s="7"/>
      <c r="C16345" s="7"/>
      <c r="D16345" s="9" t="s">
        <v>33</v>
      </c>
      <c r="E16345" s="10" t="s">
        <v>27</v>
      </c>
      <c r="F16345" s="9"/>
      <c r="R16345" s="12">
        <f t="shared" si="8655"/>
        <v>0</v>
      </c>
      <c r="U16345" s="15" t="s">
        <v>32</v>
      </c>
      <c r="V16345" s="15" t="s">
        <v>32</v>
      </c>
      <c r="X16345" s="20" t="str">
        <f t="shared" si="8652"/>
        <v/>
      </c>
      <c r="Y16345" s="20" t="str">
        <f t="shared" si="8653"/>
        <v/>
      </c>
      <c r="Z16345" s="20" t="str">
        <f t="shared" si="8648"/>
        <v/>
      </c>
      <c r="AA16345" s="20"/>
      <c r="AE16345" s="28"/>
      <c r="AF16345" s="29"/>
    </row>
    <row r="16346" spans="1:32">
      <c r="A16346" s="7"/>
      <c r="B16346" s="7"/>
      <c r="C16346" s="7"/>
      <c r="D16346" s="9" t="s">
        <v>34</v>
      </c>
      <c r="E16346" s="10" t="s">
        <v>35</v>
      </c>
      <c r="F16346" s="9"/>
      <c r="R16346" s="12">
        <f t="shared" si="8655"/>
        <v>0</v>
      </c>
      <c r="X16346" s="20" t="str">
        <f t="shared" si="8652"/>
        <v/>
      </c>
      <c r="Y16346" s="20" t="str">
        <f t="shared" si="8653"/>
        <v/>
      </c>
      <c r="Z16346" s="20" t="str">
        <f t="shared" si="8648"/>
        <v/>
      </c>
      <c r="AA16346" s="20" t="str">
        <f>IF(R16346&lt;U16346+V16346,"期末实有头数应大于等于良种+改良种","")</f>
        <v/>
      </c>
      <c r="AE16346" s="28"/>
      <c r="AF16346" s="29"/>
    </row>
    <row r="16347" spans="1:32">
      <c r="A16347" s="7"/>
      <c r="B16347" s="7"/>
      <c r="C16347" s="7"/>
      <c r="D16347" s="9" t="s">
        <v>36</v>
      </c>
      <c r="E16347" s="10" t="s">
        <v>27</v>
      </c>
      <c r="F16347" s="9"/>
      <c r="R16347" s="12">
        <f t="shared" si="8655"/>
        <v>0</v>
      </c>
      <c r="X16347" s="20" t="str">
        <f t="shared" si="8652"/>
        <v/>
      </c>
      <c r="Y16347" s="20" t="str">
        <f t="shared" si="8653"/>
        <v/>
      </c>
      <c r="Z16347" s="20" t="str">
        <f t="shared" si="8648"/>
        <v/>
      </c>
      <c r="AA16347" s="20" t="str">
        <f>IF(R16347&lt;U16347+V16347,"期末实有头数应大于等于良种+改良种","")</f>
        <v/>
      </c>
      <c r="AE16347" s="28"/>
      <c r="AF16347" s="29"/>
    </row>
    <row r="16348" spans="1:32">
      <c r="A16348" s="7"/>
      <c r="B16348" s="7"/>
      <c r="C16348" s="7"/>
      <c r="D16348" s="9" t="s">
        <v>37</v>
      </c>
      <c r="E16348" s="10" t="s">
        <v>27</v>
      </c>
      <c r="F16348" s="9"/>
      <c r="R16348" s="12">
        <f t="shared" si="8655"/>
        <v>0</v>
      </c>
      <c r="S16348" s="15" t="s">
        <v>32</v>
      </c>
      <c r="T16348" s="15" t="s">
        <v>32</v>
      </c>
      <c r="U16348" s="15" t="s">
        <v>32</v>
      </c>
      <c r="V16348" s="15" t="s">
        <v>32</v>
      </c>
      <c r="X16348" s="20" t="str">
        <f t="shared" si="8652"/>
        <v/>
      </c>
      <c r="Y16348" s="20" t="str">
        <f t="shared" si="8653"/>
        <v/>
      </c>
      <c r="Z16348" s="20"/>
      <c r="AA16348" s="20"/>
      <c r="AE16348" s="28"/>
      <c r="AF16348" s="29"/>
    </row>
    <row r="16349" spans="1:32">
      <c r="A16349" s="7"/>
      <c r="B16349" s="7"/>
      <c r="C16349" s="7"/>
      <c r="D16349" s="9" t="s">
        <v>38</v>
      </c>
      <c r="E16349" s="10" t="s">
        <v>39</v>
      </c>
      <c r="F16349" s="9"/>
      <c r="R16349" s="12">
        <f t="shared" si="8655"/>
        <v>0</v>
      </c>
      <c r="X16349" s="20" t="str">
        <f t="shared" si="8652"/>
        <v/>
      </c>
      <c r="Y16349" s="20" t="str">
        <f t="shared" si="8653"/>
        <v/>
      </c>
      <c r="Z16349" s="20" t="str">
        <f>IF(R16349&lt;S16349+T16349,"期末实有头数应大于等于能繁母畜+种公畜","")</f>
        <v/>
      </c>
      <c r="AA16349" s="20" t="str">
        <f>IF(R16349&lt;U16349+V16349,"期末实有头数应大于等于良种+改良种","")</f>
        <v/>
      </c>
      <c r="AE16349" s="28"/>
      <c r="AF16349" s="29"/>
    </row>
    <row r="16350" spans="1:32">
      <c r="A16350" s="7"/>
      <c r="B16350" s="7"/>
      <c r="C16350" s="7"/>
      <c r="D16350" s="9" t="s">
        <v>40</v>
      </c>
      <c r="E16350" s="10" t="s">
        <v>41</v>
      </c>
      <c r="F16350" s="9"/>
      <c r="G16350" s="12"/>
      <c r="H16350" s="12">
        <f t="shared" ref="G16350:V16350" si="8656">H16351+H16355</f>
        <v>0</v>
      </c>
      <c r="I16350" s="12">
        <f t="shared" si="8656"/>
        <v>0</v>
      </c>
      <c r="J16350" s="12">
        <f t="shared" si="8656"/>
        <v>0</v>
      </c>
      <c r="K16350" s="12">
        <f t="shared" si="8656"/>
        <v>0</v>
      </c>
      <c r="L16350" s="12">
        <f t="shared" si="8656"/>
        <v>0</v>
      </c>
      <c r="M16350" s="12">
        <f t="shared" si="8656"/>
        <v>0</v>
      </c>
      <c r="N16350" s="12">
        <f t="shared" si="8656"/>
        <v>0</v>
      </c>
      <c r="O16350" s="12">
        <f t="shared" si="8656"/>
        <v>0</v>
      </c>
      <c r="P16350" s="12">
        <f t="shared" si="8656"/>
        <v>0</v>
      </c>
      <c r="Q16350" s="12">
        <f t="shared" si="8656"/>
        <v>0</v>
      </c>
      <c r="R16350" s="21">
        <f t="shared" si="8656"/>
        <v>0</v>
      </c>
      <c r="S16350" s="12">
        <f t="shared" si="8656"/>
        <v>0</v>
      </c>
      <c r="T16350" s="12">
        <f t="shared" si="8656"/>
        <v>0</v>
      </c>
      <c r="U16350" s="12">
        <f t="shared" si="8656"/>
        <v>0</v>
      </c>
      <c r="V16350" s="12">
        <f t="shared" si="8656"/>
        <v>0</v>
      </c>
      <c r="X16350" s="20" t="str">
        <f t="shared" si="8652"/>
        <v/>
      </c>
      <c r="Y16350" s="20" t="str">
        <f t="shared" si="8653"/>
        <v/>
      </c>
      <c r="Z16350" s="20" t="str">
        <f>IF(R16350&lt;S16350+T16350,"期末实有头数应大于等于能繁母畜+种公畜","")</f>
        <v/>
      </c>
      <c r="AA16350" s="20" t="str">
        <f>IF(R16350&lt;U16350+V16350,"期末实有头数应大于等于良种+改良种","")</f>
        <v/>
      </c>
      <c r="AE16350" s="28"/>
      <c r="AF16350" s="29"/>
    </row>
    <row r="16351" spans="1:32">
      <c r="A16351" s="7"/>
      <c r="B16351" s="7"/>
      <c r="C16351" s="7"/>
      <c r="D16351" s="9" t="s">
        <v>42</v>
      </c>
      <c r="E16351" s="10" t="s">
        <v>41</v>
      </c>
      <c r="F16351" s="9"/>
      <c r="R16351" s="12">
        <f>G16351+I16351+J16351+K16351-L16351-M16351-N16351-Q16351</f>
        <v>0</v>
      </c>
      <c r="X16351" s="20" t="str">
        <f t="shared" si="8652"/>
        <v/>
      </c>
      <c r="Y16351" s="20" t="str">
        <f t="shared" si="8653"/>
        <v/>
      </c>
      <c r="Z16351" s="20" t="str">
        <f>IF(R16351&lt;S16351+T16351,"期末实有头数应大于等于能繁母畜+种公畜","")</f>
        <v/>
      </c>
      <c r="AA16351" s="20" t="str">
        <f>IF(R16351&lt;U16351+V16351,"期末实有头数应大于等于良种+改良种","")</f>
        <v/>
      </c>
      <c r="AE16351" s="28"/>
      <c r="AF16351" s="29"/>
    </row>
    <row r="16352" spans="1:32">
      <c r="A16352" s="7"/>
      <c r="B16352" s="7"/>
      <c r="C16352" s="7"/>
      <c r="D16352" s="9" t="s">
        <v>43</v>
      </c>
      <c r="E16352" s="10" t="s">
        <v>41</v>
      </c>
      <c r="F16352" s="9"/>
      <c r="R16352" s="12">
        <f>G16352+I16352+J16352+K16352-L16352-M16352-N16352-Q16352</f>
        <v>0</v>
      </c>
      <c r="U16352" s="15" t="s">
        <v>32</v>
      </c>
      <c r="V16352" s="15" t="s">
        <v>32</v>
      </c>
      <c r="X16352" s="20" t="str">
        <f t="shared" si="8652"/>
        <v/>
      </c>
      <c r="Y16352" s="20" t="str">
        <f t="shared" si="8653"/>
        <v/>
      </c>
      <c r="Z16352" s="20" t="str">
        <f>IF(R16352&lt;S16352+T16352,"期末实有头数应大于等于能繁母畜+种公畜","")</f>
        <v/>
      </c>
      <c r="AA16352" s="20"/>
      <c r="AE16352" s="28"/>
      <c r="AF16352" s="29"/>
    </row>
    <row r="16353" spans="1:32">
      <c r="A16353" s="7"/>
      <c r="B16353" s="7"/>
      <c r="C16353" s="7"/>
      <c r="D16353" s="9" t="s">
        <v>44</v>
      </c>
      <c r="E16353" s="10" t="s">
        <v>41</v>
      </c>
      <c r="F16353" s="9"/>
      <c r="H16353" s="15" t="s">
        <v>32</v>
      </c>
      <c r="I16353" s="15" t="s">
        <v>32</v>
      </c>
      <c r="J16353" s="15" t="s">
        <v>32</v>
      </c>
      <c r="K16353" s="15" t="s">
        <v>32</v>
      </c>
      <c r="L16353" s="15" t="s">
        <v>32</v>
      </c>
      <c r="M16353" s="15" t="s">
        <v>32</v>
      </c>
      <c r="N16353" s="15" t="s">
        <v>32</v>
      </c>
      <c r="O16353" s="15" t="s">
        <v>32</v>
      </c>
      <c r="P16353" s="15" t="s">
        <v>32</v>
      </c>
      <c r="Q16353" s="15" t="s">
        <v>32</v>
      </c>
      <c r="R16353" s="22"/>
      <c r="T16353" s="15" t="s">
        <v>32</v>
      </c>
      <c r="U16353" s="15" t="s">
        <v>32</v>
      </c>
      <c r="V16353" s="15" t="s">
        <v>32</v>
      </c>
      <c r="X16353" s="20" t="str">
        <f t="shared" si="8652"/>
        <v/>
      </c>
      <c r="Y16353" s="20"/>
      <c r="Z16353" s="20"/>
      <c r="AA16353" s="20"/>
      <c r="AE16353" s="28"/>
      <c r="AF16353" s="29"/>
    </row>
    <row r="16354" spans="1:32">
      <c r="A16354" s="7"/>
      <c r="B16354" s="7"/>
      <c r="C16354" s="7"/>
      <c r="D16354" s="9" t="s">
        <v>45</v>
      </c>
      <c r="E16354" s="10" t="s">
        <v>41</v>
      </c>
      <c r="F16354" s="9"/>
      <c r="H16354" s="15" t="s">
        <v>32</v>
      </c>
      <c r="I16354" s="15" t="s">
        <v>32</v>
      </c>
      <c r="J16354" s="15" t="s">
        <v>32</v>
      </c>
      <c r="K16354" s="15" t="s">
        <v>32</v>
      </c>
      <c r="L16354" s="15" t="s">
        <v>32</v>
      </c>
      <c r="M16354" s="15" t="s">
        <v>32</v>
      </c>
      <c r="N16354" s="15" t="s">
        <v>32</v>
      </c>
      <c r="O16354" s="15" t="s">
        <v>32</v>
      </c>
      <c r="P16354" s="15" t="s">
        <v>32</v>
      </c>
      <c r="Q16354" s="15" t="s">
        <v>32</v>
      </c>
      <c r="R16354" s="22"/>
      <c r="T16354" s="15" t="s">
        <v>32</v>
      </c>
      <c r="U16354" s="15" t="s">
        <v>32</v>
      </c>
      <c r="V16354" s="15" t="s">
        <v>32</v>
      </c>
      <c r="X16354" s="20" t="str">
        <f t="shared" si="8652"/>
        <v/>
      </c>
      <c r="Y16354" s="20"/>
      <c r="Z16354" s="20"/>
      <c r="AA16354" s="20"/>
      <c r="AE16354" s="28"/>
      <c r="AF16354" s="29"/>
    </row>
    <row r="16355" spans="1:32">
      <c r="A16355" s="7"/>
      <c r="B16355" s="7"/>
      <c r="C16355" s="7"/>
      <c r="D16355" s="9" t="s">
        <v>46</v>
      </c>
      <c r="E16355" s="10" t="s">
        <v>41</v>
      </c>
      <c r="F16355" s="9"/>
      <c r="R16355" s="12">
        <f>G16355+I16355+J16355+K16355-L16355-M16355-N16355-Q16355</f>
        <v>0</v>
      </c>
      <c r="X16355" s="20" t="str">
        <f t="shared" si="8652"/>
        <v/>
      </c>
      <c r="Y16355" s="20" t="str">
        <f>IF(N16355&lt;O16355+P16355,"出卖应大于等于出卖肉畜+出卖仔畜","")</f>
        <v/>
      </c>
      <c r="Z16355" s="20" t="str">
        <f t="shared" ref="Z16355:Z16364" si="8657">IF(R16355&lt;S16355+T16355,"期末实有头数应大于等于能繁母畜+种公畜","")</f>
        <v/>
      </c>
      <c r="AA16355" s="20" t="str">
        <f t="shared" ref="AA16355:AA16360" si="8658">IF(R16355&lt;U16355+V16355,"期末实有头数应大于等于良种+改良种","")</f>
        <v/>
      </c>
      <c r="AE16355" s="28"/>
      <c r="AF16355" s="29"/>
    </row>
    <row r="16356" spans="1:32">
      <c r="A16356" s="7"/>
      <c r="B16356" s="7"/>
      <c r="C16356" s="7"/>
      <c r="D16356" s="9" t="s">
        <v>47</v>
      </c>
      <c r="E16356" s="16" t="s">
        <v>27</v>
      </c>
      <c r="F16356" s="9"/>
      <c r="R16356" s="12">
        <f>G16356+I16356+J16356+K16356-L16356-M16356-N16356-Q16356</f>
        <v>0</v>
      </c>
      <c r="X16356" s="20" t="str">
        <f t="shared" si="8652"/>
        <v/>
      </c>
      <c r="Y16356" s="20" t="str">
        <f>IF(N16356&lt;O16356+P16356,"出卖应大于等于出卖肉畜+出卖仔畜","")</f>
        <v/>
      </c>
      <c r="Z16356" s="20" t="str">
        <f t="shared" si="8657"/>
        <v/>
      </c>
      <c r="AA16356" s="20" t="str">
        <f t="shared" si="8658"/>
        <v/>
      </c>
      <c r="AE16356" s="28"/>
      <c r="AF16356" s="29"/>
    </row>
    <row r="16357" spans="1:32">
      <c r="A16357" s="7"/>
      <c r="B16357" s="7"/>
      <c r="C16357" s="7"/>
      <c r="D16357" s="9" t="s">
        <v>26</v>
      </c>
      <c r="E16357" s="10" t="s">
        <v>27</v>
      </c>
      <c r="F16357" s="9"/>
      <c r="G16357" s="12"/>
      <c r="H16357" s="12">
        <f t="shared" ref="G16357:V16357" si="8659">H16358+H16373</f>
        <v>0</v>
      </c>
      <c r="I16357" s="12">
        <f t="shared" si="8659"/>
        <v>0</v>
      </c>
      <c r="J16357" s="12">
        <f t="shared" si="8659"/>
        <v>0</v>
      </c>
      <c r="K16357" s="12">
        <f t="shared" si="8659"/>
        <v>0</v>
      </c>
      <c r="L16357" s="12">
        <f t="shared" si="8659"/>
        <v>0</v>
      </c>
      <c r="M16357" s="12">
        <f t="shared" si="8659"/>
        <v>0</v>
      </c>
      <c r="N16357" s="12">
        <f t="shared" si="8659"/>
        <v>0</v>
      </c>
      <c r="O16357" s="12">
        <f t="shared" si="8659"/>
        <v>0</v>
      </c>
      <c r="P16357" s="12">
        <f t="shared" si="8659"/>
        <v>0</v>
      </c>
      <c r="Q16357" s="12">
        <f t="shared" si="8659"/>
        <v>0</v>
      </c>
      <c r="R16357" s="12">
        <f t="shared" si="8659"/>
        <v>0</v>
      </c>
      <c r="S16357" s="12">
        <f t="shared" si="8659"/>
        <v>0</v>
      </c>
      <c r="T16357" s="12">
        <f t="shared" si="8659"/>
        <v>0</v>
      </c>
      <c r="U16357" s="12">
        <f t="shared" si="8659"/>
        <v>0</v>
      </c>
      <c r="V16357" s="12">
        <f t="shared" si="8659"/>
        <v>0</v>
      </c>
      <c r="X16357" s="20" t="str">
        <f t="shared" si="8652"/>
        <v/>
      </c>
      <c r="Y16357" s="20" t="str">
        <f>IF(N16357&lt;O16357+P16357,"出卖应大于等于出卖肉畜+出卖仔畜","")</f>
        <v/>
      </c>
      <c r="Z16357" s="20" t="str">
        <f t="shared" si="8657"/>
        <v/>
      </c>
      <c r="AA16357" s="20" t="str">
        <f t="shared" si="8658"/>
        <v/>
      </c>
      <c r="AE16357" s="28"/>
      <c r="AF16357" s="29"/>
    </row>
    <row r="16358" spans="1:32">
      <c r="A16358" s="7"/>
      <c r="B16358" s="7"/>
      <c r="C16358" s="7"/>
      <c r="D16358" s="9" t="s">
        <v>28</v>
      </c>
      <c r="E16358" s="10" t="s">
        <v>27</v>
      </c>
      <c r="F16358" s="9"/>
      <c r="G16358" s="12"/>
      <c r="H16358" s="12">
        <f t="shared" ref="G16358:V16358" si="8660">H16359+H16367</f>
        <v>0</v>
      </c>
      <c r="I16358" s="12">
        <f t="shared" si="8660"/>
        <v>0</v>
      </c>
      <c r="J16358" s="12">
        <f t="shared" si="8660"/>
        <v>0</v>
      </c>
      <c r="K16358" s="12">
        <f t="shared" si="8660"/>
        <v>0</v>
      </c>
      <c r="L16358" s="12">
        <f t="shared" si="8660"/>
        <v>0</v>
      </c>
      <c r="M16358" s="12">
        <f t="shared" si="8660"/>
        <v>0</v>
      </c>
      <c r="N16358" s="12">
        <f t="shared" si="8660"/>
        <v>0</v>
      </c>
      <c r="O16358" s="12">
        <f t="shared" si="8660"/>
        <v>0</v>
      </c>
      <c r="P16358" s="12">
        <f t="shared" si="8660"/>
        <v>0</v>
      </c>
      <c r="Q16358" s="12">
        <f t="shared" si="8660"/>
        <v>0</v>
      </c>
      <c r="R16358" s="12">
        <f t="shared" si="8660"/>
        <v>0</v>
      </c>
      <c r="S16358" s="12">
        <f t="shared" si="8660"/>
        <v>0</v>
      </c>
      <c r="T16358" s="12">
        <f t="shared" si="8660"/>
        <v>0</v>
      </c>
      <c r="U16358" s="12">
        <f t="shared" si="8660"/>
        <v>0</v>
      </c>
      <c r="V16358" s="12">
        <f t="shared" si="8660"/>
        <v>0</v>
      </c>
      <c r="X16358" s="20" t="str">
        <f t="shared" ref="X16358:X16374" si="8661">IF(H16358&lt;I16358,"繁殖仔畜应大于等于成活","")</f>
        <v/>
      </c>
      <c r="Y16358" s="20" t="str">
        <f t="shared" ref="Y16358:Y16369" si="8662">IF(N16358&lt;O16358+P16358,"出卖应大于等于出卖肉畜+出卖仔畜","")</f>
        <v/>
      </c>
      <c r="Z16358" s="20" t="str">
        <f t="shared" si="8657"/>
        <v/>
      </c>
      <c r="AA16358" s="20" t="str">
        <f t="shared" si="8658"/>
        <v/>
      </c>
      <c r="AE16358" s="28"/>
      <c r="AF16358" s="29"/>
    </row>
    <row r="16359" spans="1:32">
      <c r="A16359" s="7"/>
      <c r="B16359" s="7"/>
      <c r="C16359" s="7"/>
      <c r="D16359" s="9" t="s">
        <v>29</v>
      </c>
      <c r="E16359" s="10" t="s">
        <v>27</v>
      </c>
      <c r="F16359" s="9"/>
      <c r="G16359" s="12"/>
      <c r="H16359" s="12">
        <f t="shared" ref="G16359:R16359" si="8663">H16360+H16363+H16364+H16365+H16366</f>
        <v>0</v>
      </c>
      <c r="I16359" s="12">
        <f t="shared" si="8663"/>
        <v>0</v>
      </c>
      <c r="J16359" s="12">
        <f t="shared" si="8663"/>
        <v>0</v>
      </c>
      <c r="K16359" s="12">
        <f t="shared" si="8663"/>
        <v>0</v>
      </c>
      <c r="L16359" s="12">
        <f t="shared" si="8663"/>
        <v>0</v>
      </c>
      <c r="M16359" s="12">
        <f t="shared" si="8663"/>
        <v>0</v>
      </c>
      <c r="N16359" s="12">
        <f t="shared" si="8663"/>
        <v>0</v>
      </c>
      <c r="O16359" s="12">
        <f t="shared" si="8663"/>
        <v>0</v>
      </c>
      <c r="P16359" s="12">
        <f t="shared" si="8663"/>
        <v>0</v>
      </c>
      <c r="Q16359" s="12">
        <f t="shared" si="8663"/>
        <v>0</v>
      </c>
      <c r="R16359" s="12">
        <f t="shared" si="8663"/>
        <v>0</v>
      </c>
      <c r="S16359" s="12">
        <f>S16360+S16363+S16364+S16366</f>
        <v>0</v>
      </c>
      <c r="T16359" s="12">
        <f>T16360+T16363+T16364+T16366</f>
        <v>0</v>
      </c>
      <c r="U16359" s="12">
        <f>U16360+U16363+U16364+U16366</f>
        <v>0</v>
      </c>
      <c r="V16359" s="12">
        <f>V16360+V16363+V16364+V16366</f>
        <v>0</v>
      </c>
      <c r="X16359" s="20" t="str">
        <f t="shared" si="8661"/>
        <v/>
      </c>
      <c r="Y16359" s="20" t="str">
        <f t="shared" si="8662"/>
        <v/>
      </c>
      <c r="Z16359" s="20" t="str">
        <f t="shared" si="8657"/>
        <v/>
      </c>
      <c r="AA16359" s="20" t="str">
        <f t="shared" si="8658"/>
        <v/>
      </c>
      <c r="AE16359" s="28"/>
      <c r="AF16359" s="29"/>
    </row>
    <row r="16360" spans="1:32">
      <c r="A16360" s="7"/>
      <c r="B16360" s="7"/>
      <c r="C16360" s="7"/>
      <c r="D16360" s="9" t="s">
        <v>30</v>
      </c>
      <c r="E16360" s="10" t="s">
        <v>27</v>
      </c>
      <c r="F16360" s="9"/>
      <c r="R16360" s="12">
        <f>G16360+I16360+J16360+K16360-L16360-M16360-N16360-Q16360</f>
        <v>0</v>
      </c>
      <c r="X16360" s="20" t="str">
        <f t="shared" si="8661"/>
        <v/>
      </c>
      <c r="Y16360" s="20" t="str">
        <f t="shared" si="8662"/>
        <v/>
      </c>
      <c r="Z16360" s="20" t="str">
        <f t="shared" si="8657"/>
        <v/>
      </c>
      <c r="AA16360" s="20" t="str">
        <f t="shared" si="8658"/>
        <v/>
      </c>
      <c r="AE16360" s="28"/>
      <c r="AF16360" s="29"/>
    </row>
    <row r="16361" spans="1:32">
      <c r="A16361" s="7"/>
      <c r="B16361" s="7"/>
      <c r="C16361" s="7"/>
      <c r="D16361" s="9" t="s">
        <v>31</v>
      </c>
      <c r="E16361" s="10" t="s">
        <v>27</v>
      </c>
      <c r="F16361" s="9"/>
      <c r="R16361" s="12">
        <f t="shared" ref="R16361:R16366" si="8664">G16361+I16361+J16361+K16361-L16361-M16361-N16361-Q16361</f>
        <v>0</v>
      </c>
      <c r="U16361" s="15" t="s">
        <v>32</v>
      </c>
      <c r="V16361" s="15" t="s">
        <v>32</v>
      </c>
      <c r="X16361" s="20" t="str">
        <f t="shared" si="8661"/>
        <v/>
      </c>
      <c r="Y16361" s="20" t="str">
        <f t="shared" si="8662"/>
        <v/>
      </c>
      <c r="Z16361" s="20" t="str">
        <f t="shared" si="8657"/>
        <v/>
      </c>
      <c r="AA16361" s="20"/>
      <c r="AE16361" s="28"/>
      <c r="AF16361" s="29"/>
    </row>
    <row r="16362" spans="1:32">
      <c r="A16362" s="7"/>
      <c r="B16362" s="7"/>
      <c r="C16362" s="7"/>
      <c r="D16362" s="9" t="s">
        <v>33</v>
      </c>
      <c r="E16362" s="10" t="s">
        <v>27</v>
      </c>
      <c r="F16362" s="9"/>
      <c r="R16362" s="12">
        <f t="shared" si="8664"/>
        <v>0</v>
      </c>
      <c r="U16362" s="15" t="s">
        <v>32</v>
      </c>
      <c r="V16362" s="15" t="s">
        <v>32</v>
      </c>
      <c r="X16362" s="20" t="str">
        <f t="shared" si="8661"/>
        <v/>
      </c>
      <c r="Y16362" s="20" t="str">
        <f t="shared" si="8662"/>
        <v/>
      </c>
      <c r="Z16362" s="20" t="str">
        <f t="shared" si="8657"/>
        <v/>
      </c>
      <c r="AA16362" s="20"/>
      <c r="AE16362" s="28"/>
      <c r="AF16362" s="29"/>
    </row>
    <row r="16363" spans="1:32">
      <c r="A16363" s="7"/>
      <c r="B16363" s="7"/>
      <c r="C16363" s="7"/>
      <c r="D16363" s="9" t="s">
        <v>34</v>
      </c>
      <c r="E16363" s="10" t="s">
        <v>35</v>
      </c>
      <c r="F16363" s="9"/>
      <c r="R16363" s="12">
        <f t="shared" si="8664"/>
        <v>0</v>
      </c>
      <c r="X16363" s="20" t="str">
        <f t="shared" si="8661"/>
        <v/>
      </c>
      <c r="Y16363" s="20" t="str">
        <f t="shared" si="8662"/>
        <v/>
      </c>
      <c r="Z16363" s="20" t="str">
        <f t="shared" si="8657"/>
        <v/>
      </c>
      <c r="AA16363" s="20" t="str">
        <f>IF(R16363&lt;U16363+V16363,"期末实有头数应大于等于良种+改良种","")</f>
        <v/>
      </c>
      <c r="AE16363" s="28"/>
      <c r="AF16363" s="29"/>
    </row>
    <row r="16364" spans="1:32">
      <c r="A16364" s="7"/>
      <c r="B16364" s="7"/>
      <c r="C16364" s="7"/>
      <c r="D16364" s="9" t="s">
        <v>36</v>
      </c>
      <c r="E16364" s="10" t="s">
        <v>27</v>
      </c>
      <c r="F16364" s="9"/>
      <c r="R16364" s="12">
        <f t="shared" si="8664"/>
        <v>0</v>
      </c>
      <c r="X16364" s="20" t="str">
        <f t="shared" si="8661"/>
        <v/>
      </c>
      <c r="Y16364" s="20" t="str">
        <f t="shared" si="8662"/>
        <v/>
      </c>
      <c r="Z16364" s="20" t="str">
        <f t="shared" si="8657"/>
        <v/>
      </c>
      <c r="AA16364" s="20" t="str">
        <f>IF(R16364&lt;U16364+V16364,"期末实有头数应大于等于良种+改良种","")</f>
        <v/>
      </c>
      <c r="AE16364" s="28"/>
      <c r="AF16364" s="29"/>
    </row>
    <row r="16365" spans="1:32">
      <c r="A16365" s="7"/>
      <c r="B16365" s="7"/>
      <c r="C16365" s="7"/>
      <c r="D16365" s="9" t="s">
        <v>37</v>
      </c>
      <c r="E16365" s="10" t="s">
        <v>27</v>
      </c>
      <c r="F16365" s="9"/>
      <c r="R16365" s="12">
        <f t="shared" si="8664"/>
        <v>0</v>
      </c>
      <c r="S16365" s="15" t="s">
        <v>32</v>
      </c>
      <c r="T16365" s="15" t="s">
        <v>32</v>
      </c>
      <c r="U16365" s="15" t="s">
        <v>32</v>
      </c>
      <c r="V16365" s="15" t="s">
        <v>32</v>
      </c>
      <c r="X16365" s="20" t="str">
        <f t="shared" si="8661"/>
        <v/>
      </c>
      <c r="Y16365" s="20" t="str">
        <f t="shared" si="8662"/>
        <v/>
      </c>
      <c r="Z16365" s="20"/>
      <c r="AA16365" s="20"/>
      <c r="AE16365" s="28"/>
      <c r="AF16365" s="29"/>
    </row>
    <row r="16366" spans="1:32">
      <c r="A16366" s="7"/>
      <c r="B16366" s="7"/>
      <c r="C16366" s="7"/>
      <c r="D16366" s="9" t="s">
        <v>38</v>
      </c>
      <c r="E16366" s="10" t="s">
        <v>39</v>
      </c>
      <c r="F16366" s="9"/>
      <c r="R16366" s="12">
        <f t="shared" si="8664"/>
        <v>0</v>
      </c>
      <c r="X16366" s="20" t="str">
        <f t="shared" si="8661"/>
        <v/>
      </c>
      <c r="Y16366" s="20" t="str">
        <f t="shared" si="8662"/>
        <v/>
      </c>
      <c r="Z16366" s="20" t="str">
        <f>IF(R16366&lt;S16366+T16366,"期末实有头数应大于等于能繁母畜+种公畜","")</f>
        <v/>
      </c>
      <c r="AA16366" s="20" t="str">
        <f>IF(R16366&lt;U16366+V16366,"期末实有头数应大于等于良种+改良种","")</f>
        <v/>
      </c>
      <c r="AE16366" s="28"/>
      <c r="AF16366" s="29"/>
    </row>
    <row r="16367" spans="1:32">
      <c r="A16367" s="7"/>
      <c r="B16367" s="7"/>
      <c r="C16367" s="7"/>
      <c r="D16367" s="9" t="s">
        <v>40</v>
      </c>
      <c r="E16367" s="10" t="s">
        <v>41</v>
      </c>
      <c r="F16367" s="9"/>
      <c r="G16367" s="12"/>
      <c r="H16367" s="12">
        <f t="shared" ref="G16367:V16367" si="8665">H16368+H16372</f>
        <v>0</v>
      </c>
      <c r="I16367" s="12">
        <f t="shared" si="8665"/>
        <v>0</v>
      </c>
      <c r="J16367" s="12">
        <f t="shared" si="8665"/>
        <v>0</v>
      </c>
      <c r="K16367" s="12">
        <f t="shared" si="8665"/>
        <v>0</v>
      </c>
      <c r="L16367" s="12">
        <f t="shared" si="8665"/>
        <v>0</v>
      </c>
      <c r="M16367" s="12">
        <f t="shared" si="8665"/>
        <v>0</v>
      </c>
      <c r="N16367" s="12">
        <f t="shared" si="8665"/>
        <v>0</v>
      </c>
      <c r="O16367" s="12">
        <f t="shared" si="8665"/>
        <v>0</v>
      </c>
      <c r="P16367" s="12">
        <f t="shared" si="8665"/>
        <v>0</v>
      </c>
      <c r="Q16367" s="12">
        <f t="shared" si="8665"/>
        <v>0</v>
      </c>
      <c r="R16367" s="21">
        <f t="shared" si="8665"/>
        <v>0</v>
      </c>
      <c r="S16367" s="12">
        <f t="shared" si="8665"/>
        <v>0</v>
      </c>
      <c r="T16367" s="12">
        <f t="shared" si="8665"/>
        <v>0</v>
      </c>
      <c r="U16367" s="12">
        <f t="shared" si="8665"/>
        <v>0</v>
      </c>
      <c r="V16367" s="12">
        <f t="shared" si="8665"/>
        <v>0</v>
      </c>
      <c r="X16367" s="20" t="str">
        <f t="shared" si="8661"/>
        <v/>
      </c>
      <c r="Y16367" s="20" t="str">
        <f t="shared" si="8662"/>
        <v/>
      </c>
      <c r="Z16367" s="20" t="str">
        <f>IF(R16367&lt;S16367+T16367,"期末实有头数应大于等于能繁母畜+种公畜","")</f>
        <v/>
      </c>
      <c r="AA16367" s="20" t="str">
        <f>IF(R16367&lt;U16367+V16367,"期末实有头数应大于等于良种+改良种","")</f>
        <v/>
      </c>
      <c r="AE16367" s="28"/>
      <c r="AF16367" s="29"/>
    </row>
    <row r="16368" spans="1:32">
      <c r="A16368" s="7"/>
      <c r="B16368" s="7"/>
      <c r="C16368" s="7"/>
      <c r="D16368" s="9" t="s">
        <v>42</v>
      </c>
      <c r="E16368" s="10" t="s">
        <v>41</v>
      </c>
      <c r="F16368" s="9"/>
      <c r="R16368" s="12">
        <f>G16368+I16368+J16368+K16368-L16368-M16368-N16368-Q16368</f>
        <v>0</v>
      </c>
      <c r="X16368" s="20" t="str">
        <f t="shared" si="8661"/>
        <v/>
      </c>
      <c r="Y16368" s="20" t="str">
        <f t="shared" si="8662"/>
        <v/>
      </c>
      <c r="Z16368" s="20" t="str">
        <f>IF(R16368&lt;S16368+T16368,"期末实有头数应大于等于能繁母畜+种公畜","")</f>
        <v/>
      </c>
      <c r="AA16368" s="20" t="str">
        <f>IF(R16368&lt;U16368+V16368,"期末实有头数应大于等于良种+改良种","")</f>
        <v/>
      </c>
      <c r="AE16368" s="28"/>
      <c r="AF16368" s="29"/>
    </row>
    <row r="16369" spans="1:32">
      <c r="A16369" s="7"/>
      <c r="B16369" s="7"/>
      <c r="C16369" s="7"/>
      <c r="D16369" s="9" t="s">
        <v>43</v>
      </c>
      <c r="E16369" s="10" t="s">
        <v>41</v>
      </c>
      <c r="F16369" s="9"/>
      <c r="R16369" s="12">
        <f>G16369+I16369+J16369+K16369-L16369-M16369-N16369-Q16369</f>
        <v>0</v>
      </c>
      <c r="U16369" s="15" t="s">
        <v>32</v>
      </c>
      <c r="V16369" s="15" t="s">
        <v>32</v>
      </c>
      <c r="X16369" s="20" t="str">
        <f t="shared" si="8661"/>
        <v/>
      </c>
      <c r="Y16369" s="20" t="str">
        <f t="shared" si="8662"/>
        <v/>
      </c>
      <c r="Z16369" s="20" t="str">
        <f>IF(R16369&lt;S16369+T16369,"期末实有头数应大于等于能繁母畜+种公畜","")</f>
        <v/>
      </c>
      <c r="AA16369" s="20"/>
      <c r="AE16369" s="28"/>
      <c r="AF16369" s="29"/>
    </row>
    <row r="16370" spans="1:32">
      <c r="A16370" s="7"/>
      <c r="B16370" s="7"/>
      <c r="C16370" s="7"/>
      <c r="D16370" s="9" t="s">
        <v>44</v>
      </c>
      <c r="E16370" s="10" t="s">
        <v>41</v>
      </c>
      <c r="F16370" s="9"/>
      <c r="H16370" s="15" t="s">
        <v>32</v>
      </c>
      <c r="I16370" s="15" t="s">
        <v>32</v>
      </c>
      <c r="J16370" s="15" t="s">
        <v>32</v>
      </c>
      <c r="K16370" s="15" t="s">
        <v>32</v>
      </c>
      <c r="L16370" s="15" t="s">
        <v>32</v>
      </c>
      <c r="M16370" s="15" t="s">
        <v>32</v>
      </c>
      <c r="N16370" s="15" t="s">
        <v>32</v>
      </c>
      <c r="O16370" s="15" t="s">
        <v>32</v>
      </c>
      <c r="P16370" s="15" t="s">
        <v>32</v>
      </c>
      <c r="Q16370" s="15" t="s">
        <v>32</v>
      </c>
      <c r="R16370" s="22"/>
      <c r="T16370" s="15" t="s">
        <v>32</v>
      </c>
      <c r="U16370" s="15" t="s">
        <v>32</v>
      </c>
      <c r="V16370" s="15" t="s">
        <v>32</v>
      </c>
      <c r="X16370" s="20" t="str">
        <f t="shared" si="8661"/>
        <v/>
      </c>
      <c r="Y16370" s="20"/>
      <c r="Z16370" s="20"/>
      <c r="AA16370" s="20"/>
      <c r="AE16370" s="28"/>
      <c r="AF16370" s="29"/>
    </row>
    <row r="16371" spans="1:32">
      <c r="A16371" s="7"/>
      <c r="B16371" s="7"/>
      <c r="C16371" s="7"/>
      <c r="D16371" s="9" t="s">
        <v>45</v>
      </c>
      <c r="E16371" s="10" t="s">
        <v>41</v>
      </c>
      <c r="F16371" s="9"/>
      <c r="H16371" s="15" t="s">
        <v>32</v>
      </c>
      <c r="I16371" s="15" t="s">
        <v>32</v>
      </c>
      <c r="J16371" s="15" t="s">
        <v>32</v>
      </c>
      <c r="K16371" s="15" t="s">
        <v>32</v>
      </c>
      <c r="L16371" s="15" t="s">
        <v>32</v>
      </c>
      <c r="M16371" s="15" t="s">
        <v>32</v>
      </c>
      <c r="N16371" s="15" t="s">
        <v>32</v>
      </c>
      <c r="O16371" s="15" t="s">
        <v>32</v>
      </c>
      <c r="P16371" s="15" t="s">
        <v>32</v>
      </c>
      <c r="Q16371" s="15" t="s">
        <v>32</v>
      </c>
      <c r="R16371" s="22"/>
      <c r="T16371" s="15" t="s">
        <v>32</v>
      </c>
      <c r="U16371" s="15" t="s">
        <v>32</v>
      </c>
      <c r="V16371" s="15" t="s">
        <v>32</v>
      </c>
      <c r="X16371" s="20" t="str">
        <f t="shared" si="8661"/>
        <v/>
      </c>
      <c r="Y16371" s="20"/>
      <c r="Z16371" s="20"/>
      <c r="AA16371" s="20"/>
      <c r="AE16371" s="28"/>
      <c r="AF16371" s="29"/>
    </row>
    <row r="16372" spans="1:32">
      <c r="A16372" s="7"/>
      <c r="B16372" s="7"/>
      <c r="C16372" s="7"/>
      <c r="D16372" s="9" t="s">
        <v>46</v>
      </c>
      <c r="E16372" s="10" t="s">
        <v>41</v>
      </c>
      <c r="F16372" s="9"/>
      <c r="R16372" s="12">
        <f>G16372+I16372+J16372+K16372-L16372-M16372-N16372-Q16372</f>
        <v>0</v>
      </c>
      <c r="X16372" s="20" t="str">
        <f t="shared" si="8661"/>
        <v/>
      </c>
      <c r="Y16372" s="20" t="str">
        <f>IF(N16372&lt;O16372+P16372,"出卖应大于等于出卖肉畜+出卖仔畜","")</f>
        <v/>
      </c>
      <c r="Z16372" s="20" t="str">
        <f t="shared" ref="Z16372:Z16381" si="8666">IF(R16372&lt;S16372+T16372,"期末实有头数应大于等于能繁母畜+种公畜","")</f>
        <v/>
      </c>
      <c r="AA16372" s="20" t="str">
        <f t="shared" ref="AA16372:AA16377" si="8667">IF(R16372&lt;U16372+V16372,"期末实有头数应大于等于良种+改良种","")</f>
        <v/>
      </c>
      <c r="AE16372" s="28"/>
      <c r="AF16372" s="29"/>
    </row>
    <row r="16373" spans="1:32">
      <c r="A16373" s="7"/>
      <c r="B16373" s="7"/>
      <c r="C16373" s="7"/>
      <c r="D16373" s="9" t="s">
        <v>47</v>
      </c>
      <c r="E16373" s="16" t="s">
        <v>27</v>
      </c>
      <c r="F16373" s="9"/>
      <c r="R16373" s="12">
        <f>G16373+I16373+J16373+K16373-L16373-M16373-N16373-Q16373</f>
        <v>0</v>
      </c>
      <c r="X16373" s="20" t="str">
        <f t="shared" si="8661"/>
        <v/>
      </c>
      <c r="Y16373" s="20" t="str">
        <f>IF(N16373&lt;O16373+P16373,"出卖应大于等于出卖肉畜+出卖仔畜","")</f>
        <v/>
      </c>
      <c r="Z16373" s="20" t="str">
        <f t="shared" si="8666"/>
        <v/>
      </c>
      <c r="AA16373" s="20" t="str">
        <f t="shared" si="8667"/>
        <v/>
      </c>
      <c r="AE16373" s="28"/>
      <c r="AF16373" s="29"/>
    </row>
    <row r="16374" spans="1:32">
      <c r="A16374" s="7"/>
      <c r="B16374" s="7"/>
      <c r="C16374" s="7"/>
      <c r="D16374" s="9" t="s">
        <v>26</v>
      </c>
      <c r="E16374" s="10" t="s">
        <v>27</v>
      </c>
      <c r="F16374" s="9"/>
      <c r="G16374" s="12"/>
      <c r="H16374" s="12">
        <f t="shared" ref="G16374:V16374" si="8668">H16375+H16390</f>
        <v>0</v>
      </c>
      <c r="I16374" s="12">
        <f t="shared" si="8668"/>
        <v>0</v>
      </c>
      <c r="J16374" s="12">
        <f t="shared" si="8668"/>
        <v>0</v>
      </c>
      <c r="K16374" s="12">
        <f t="shared" si="8668"/>
        <v>0</v>
      </c>
      <c r="L16374" s="12">
        <f t="shared" si="8668"/>
        <v>0</v>
      </c>
      <c r="M16374" s="12">
        <f t="shared" si="8668"/>
        <v>0</v>
      </c>
      <c r="N16374" s="12">
        <f t="shared" si="8668"/>
        <v>0</v>
      </c>
      <c r="O16374" s="12">
        <f t="shared" si="8668"/>
        <v>0</v>
      </c>
      <c r="P16374" s="12">
        <f t="shared" si="8668"/>
        <v>0</v>
      </c>
      <c r="Q16374" s="12">
        <f t="shared" si="8668"/>
        <v>0</v>
      </c>
      <c r="R16374" s="12">
        <f t="shared" si="8668"/>
        <v>0</v>
      </c>
      <c r="S16374" s="12">
        <f t="shared" si="8668"/>
        <v>0</v>
      </c>
      <c r="T16374" s="12">
        <f t="shared" si="8668"/>
        <v>0</v>
      </c>
      <c r="U16374" s="12">
        <f t="shared" si="8668"/>
        <v>0</v>
      </c>
      <c r="V16374" s="12">
        <f t="shared" si="8668"/>
        <v>0</v>
      </c>
      <c r="X16374" s="20" t="str">
        <f t="shared" si="8661"/>
        <v/>
      </c>
      <c r="Y16374" s="20" t="str">
        <f>IF(N16374&lt;O16374+P16374,"出卖应大于等于出卖肉畜+出卖仔畜","")</f>
        <v/>
      </c>
      <c r="Z16374" s="20" t="str">
        <f t="shared" si="8666"/>
        <v/>
      </c>
      <c r="AA16374" s="20" t="str">
        <f t="shared" si="8667"/>
        <v/>
      </c>
      <c r="AE16374" s="28"/>
      <c r="AF16374" s="29"/>
    </row>
    <row r="16375" spans="1:32">
      <c r="A16375" s="7"/>
      <c r="B16375" s="7"/>
      <c r="C16375" s="7"/>
      <c r="D16375" s="9" t="s">
        <v>28</v>
      </c>
      <c r="E16375" s="10" t="s">
        <v>27</v>
      </c>
      <c r="F16375" s="9"/>
      <c r="G16375" s="12"/>
      <c r="H16375" s="12">
        <f t="shared" ref="G16375:V16375" si="8669">H16376+H16384</f>
        <v>0</v>
      </c>
      <c r="I16375" s="12">
        <f t="shared" si="8669"/>
        <v>0</v>
      </c>
      <c r="J16375" s="12">
        <f t="shared" si="8669"/>
        <v>0</v>
      </c>
      <c r="K16375" s="12">
        <f t="shared" si="8669"/>
        <v>0</v>
      </c>
      <c r="L16375" s="12">
        <f t="shared" si="8669"/>
        <v>0</v>
      </c>
      <c r="M16375" s="12">
        <f t="shared" si="8669"/>
        <v>0</v>
      </c>
      <c r="N16375" s="12">
        <f t="shared" si="8669"/>
        <v>0</v>
      </c>
      <c r="O16375" s="12">
        <f t="shared" si="8669"/>
        <v>0</v>
      </c>
      <c r="P16375" s="12">
        <f t="shared" si="8669"/>
        <v>0</v>
      </c>
      <c r="Q16375" s="12">
        <f t="shared" si="8669"/>
        <v>0</v>
      </c>
      <c r="R16375" s="12">
        <f t="shared" si="8669"/>
        <v>0</v>
      </c>
      <c r="S16375" s="12">
        <f t="shared" si="8669"/>
        <v>0</v>
      </c>
      <c r="T16375" s="12">
        <f t="shared" si="8669"/>
        <v>0</v>
      </c>
      <c r="U16375" s="12">
        <f t="shared" si="8669"/>
        <v>0</v>
      </c>
      <c r="V16375" s="12">
        <f t="shared" si="8669"/>
        <v>0</v>
      </c>
      <c r="X16375" s="20" t="str">
        <f t="shared" ref="X16375:X16391" si="8670">IF(H16375&lt;I16375,"繁殖仔畜应大于等于成活","")</f>
        <v/>
      </c>
      <c r="Y16375" s="20" t="str">
        <f t="shared" ref="Y16375:Y16386" si="8671">IF(N16375&lt;O16375+P16375,"出卖应大于等于出卖肉畜+出卖仔畜","")</f>
        <v/>
      </c>
      <c r="Z16375" s="20" t="str">
        <f t="shared" si="8666"/>
        <v/>
      </c>
      <c r="AA16375" s="20" t="str">
        <f t="shared" si="8667"/>
        <v/>
      </c>
      <c r="AE16375" s="28"/>
      <c r="AF16375" s="29"/>
    </row>
    <row r="16376" spans="1:32">
      <c r="A16376" s="7"/>
      <c r="B16376" s="7"/>
      <c r="C16376" s="7"/>
      <c r="D16376" s="9" t="s">
        <v>29</v>
      </c>
      <c r="E16376" s="10" t="s">
        <v>27</v>
      </c>
      <c r="F16376" s="9"/>
      <c r="G16376" s="12"/>
      <c r="H16376" s="12">
        <f t="shared" ref="G16376:R16376" si="8672">H16377+H16380+H16381+H16382+H16383</f>
        <v>0</v>
      </c>
      <c r="I16376" s="12">
        <f t="shared" si="8672"/>
        <v>0</v>
      </c>
      <c r="J16376" s="12">
        <f t="shared" si="8672"/>
        <v>0</v>
      </c>
      <c r="K16376" s="12">
        <f t="shared" si="8672"/>
        <v>0</v>
      </c>
      <c r="L16376" s="12">
        <f t="shared" si="8672"/>
        <v>0</v>
      </c>
      <c r="M16376" s="12">
        <f t="shared" si="8672"/>
        <v>0</v>
      </c>
      <c r="N16376" s="12">
        <f t="shared" si="8672"/>
        <v>0</v>
      </c>
      <c r="O16376" s="12">
        <f t="shared" si="8672"/>
        <v>0</v>
      </c>
      <c r="P16376" s="12">
        <f t="shared" si="8672"/>
        <v>0</v>
      </c>
      <c r="Q16376" s="12">
        <f t="shared" si="8672"/>
        <v>0</v>
      </c>
      <c r="R16376" s="12">
        <f t="shared" si="8672"/>
        <v>0</v>
      </c>
      <c r="S16376" s="12">
        <f>S16377+S16380+S16381+S16383</f>
        <v>0</v>
      </c>
      <c r="T16376" s="12">
        <f>T16377+T16380+T16381+T16383</f>
        <v>0</v>
      </c>
      <c r="U16376" s="12">
        <f>U16377+U16380+U16381+U16383</f>
        <v>0</v>
      </c>
      <c r="V16376" s="12">
        <f>V16377+V16380+V16381+V16383</f>
        <v>0</v>
      </c>
      <c r="X16376" s="20" t="str">
        <f t="shared" si="8670"/>
        <v/>
      </c>
      <c r="Y16376" s="20" t="str">
        <f t="shared" si="8671"/>
        <v/>
      </c>
      <c r="Z16376" s="20" t="str">
        <f t="shared" si="8666"/>
        <v/>
      </c>
      <c r="AA16376" s="20" t="str">
        <f t="shared" si="8667"/>
        <v/>
      </c>
      <c r="AE16376" s="28"/>
      <c r="AF16376" s="29"/>
    </row>
    <row r="16377" spans="1:32">
      <c r="A16377" s="7"/>
      <c r="B16377" s="7"/>
      <c r="C16377" s="7"/>
      <c r="D16377" s="9" t="s">
        <v>30</v>
      </c>
      <c r="E16377" s="10" t="s">
        <v>27</v>
      </c>
      <c r="F16377" s="9"/>
      <c r="R16377" s="12">
        <f>G16377+I16377+J16377+K16377-L16377-M16377-N16377-Q16377</f>
        <v>0</v>
      </c>
      <c r="X16377" s="20" t="str">
        <f t="shared" si="8670"/>
        <v/>
      </c>
      <c r="Y16377" s="20" t="str">
        <f t="shared" si="8671"/>
        <v/>
      </c>
      <c r="Z16377" s="20" t="str">
        <f t="shared" si="8666"/>
        <v/>
      </c>
      <c r="AA16377" s="20" t="str">
        <f t="shared" si="8667"/>
        <v/>
      </c>
      <c r="AE16377" s="28"/>
      <c r="AF16377" s="29"/>
    </row>
    <row r="16378" spans="1:32">
      <c r="A16378" s="7"/>
      <c r="B16378" s="7"/>
      <c r="C16378" s="7"/>
      <c r="D16378" s="9" t="s">
        <v>31</v>
      </c>
      <c r="E16378" s="10" t="s">
        <v>27</v>
      </c>
      <c r="F16378" s="9"/>
      <c r="R16378" s="12">
        <f t="shared" ref="R16378:R16383" si="8673">G16378+I16378+J16378+K16378-L16378-M16378-N16378-Q16378</f>
        <v>0</v>
      </c>
      <c r="U16378" s="15" t="s">
        <v>32</v>
      </c>
      <c r="V16378" s="15" t="s">
        <v>32</v>
      </c>
      <c r="X16378" s="20" t="str">
        <f t="shared" si="8670"/>
        <v/>
      </c>
      <c r="Y16378" s="20" t="str">
        <f t="shared" si="8671"/>
        <v/>
      </c>
      <c r="Z16378" s="20" t="str">
        <f t="shared" si="8666"/>
        <v/>
      </c>
      <c r="AA16378" s="20"/>
      <c r="AE16378" s="28"/>
      <c r="AF16378" s="29"/>
    </row>
    <row r="16379" spans="1:32">
      <c r="A16379" s="7"/>
      <c r="B16379" s="7"/>
      <c r="C16379" s="7"/>
      <c r="D16379" s="9" t="s">
        <v>33</v>
      </c>
      <c r="E16379" s="10" t="s">
        <v>27</v>
      </c>
      <c r="F16379" s="9"/>
      <c r="R16379" s="12">
        <f t="shared" si="8673"/>
        <v>0</v>
      </c>
      <c r="U16379" s="15" t="s">
        <v>32</v>
      </c>
      <c r="V16379" s="15" t="s">
        <v>32</v>
      </c>
      <c r="X16379" s="20" t="str">
        <f t="shared" si="8670"/>
        <v/>
      </c>
      <c r="Y16379" s="20" t="str">
        <f t="shared" si="8671"/>
        <v/>
      </c>
      <c r="Z16379" s="20" t="str">
        <f t="shared" si="8666"/>
        <v/>
      </c>
      <c r="AA16379" s="20"/>
      <c r="AE16379" s="28"/>
      <c r="AF16379" s="29"/>
    </row>
    <row r="16380" spans="1:32">
      <c r="A16380" s="7"/>
      <c r="B16380" s="7"/>
      <c r="C16380" s="7"/>
      <c r="D16380" s="9" t="s">
        <v>34</v>
      </c>
      <c r="E16380" s="10" t="s">
        <v>35</v>
      </c>
      <c r="F16380" s="9"/>
      <c r="R16380" s="12">
        <f t="shared" si="8673"/>
        <v>0</v>
      </c>
      <c r="X16380" s="20" t="str">
        <f t="shared" si="8670"/>
        <v/>
      </c>
      <c r="Y16380" s="20" t="str">
        <f t="shared" si="8671"/>
        <v/>
      </c>
      <c r="Z16380" s="20" t="str">
        <f t="shared" si="8666"/>
        <v/>
      </c>
      <c r="AA16380" s="20" t="str">
        <f>IF(R16380&lt;U16380+V16380,"期末实有头数应大于等于良种+改良种","")</f>
        <v/>
      </c>
      <c r="AE16380" s="28"/>
      <c r="AF16380" s="29"/>
    </row>
    <row r="16381" spans="1:32">
      <c r="A16381" s="7"/>
      <c r="B16381" s="7"/>
      <c r="C16381" s="7"/>
      <c r="D16381" s="9" t="s">
        <v>36</v>
      </c>
      <c r="E16381" s="10" t="s">
        <v>27</v>
      </c>
      <c r="F16381" s="9"/>
      <c r="R16381" s="12">
        <f t="shared" si="8673"/>
        <v>0</v>
      </c>
      <c r="X16381" s="20" t="str">
        <f t="shared" si="8670"/>
        <v/>
      </c>
      <c r="Y16381" s="20" t="str">
        <f t="shared" si="8671"/>
        <v/>
      </c>
      <c r="Z16381" s="20" t="str">
        <f t="shared" si="8666"/>
        <v/>
      </c>
      <c r="AA16381" s="20" t="str">
        <f>IF(R16381&lt;U16381+V16381,"期末实有头数应大于等于良种+改良种","")</f>
        <v/>
      </c>
      <c r="AE16381" s="28"/>
      <c r="AF16381" s="29"/>
    </row>
    <row r="16382" spans="1:32">
      <c r="A16382" s="7"/>
      <c r="B16382" s="7"/>
      <c r="C16382" s="7"/>
      <c r="D16382" s="9" t="s">
        <v>37</v>
      </c>
      <c r="E16382" s="10" t="s">
        <v>27</v>
      </c>
      <c r="F16382" s="9"/>
      <c r="R16382" s="12">
        <f t="shared" si="8673"/>
        <v>0</v>
      </c>
      <c r="S16382" s="15" t="s">
        <v>32</v>
      </c>
      <c r="T16382" s="15" t="s">
        <v>32</v>
      </c>
      <c r="U16382" s="15" t="s">
        <v>32</v>
      </c>
      <c r="V16382" s="15" t="s">
        <v>32</v>
      </c>
      <c r="X16382" s="20" t="str">
        <f t="shared" si="8670"/>
        <v/>
      </c>
      <c r="Y16382" s="20" t="str">
        <f t="shared" si="8671"/>
        <v/>
      </c>
      <c r="Z16382" s="20"/>
      <c r="AA16382" s="20"/>
      <c r="AE16382" s="28"/>
      <c r="AF16382" s="29"/>
    </row>
    <row r="16383" spans="1:32">
      <c r="A16383" s="7"/>
      <c r="B16383" s="7"/>
      <c r="C16383" s="7"/>
      <c r="D16383" s="9" t="s">
        <v>38</v>
      </c>
      <c r="E16383" s="10" t="s">
        <v>39</v>
      </c>
      <c r="F16383" s="9"/>
      <c r="R16383" s="12">
        <f t="shared" si="8673"/>
        <v>0</v>
      </c>
      <c r="X16383" s="20" t="str">
        <f t="shared" si="8670"/>
        <v/>
      </c>
      <c r="Y16383" s="20" t="str">
        <f t="shared" si="8671"/>
        <v/>
      </c>
      <c r="Z16383" s="20" t="str">
        <f>IF(R16383&lt;S16383+T16383,"期末实有头数应大于等于能繁母畜+种公畜","")</f>
        <v/>
      </c>
      <c r="AA16383" s="20" t="str">
        <f>IF(R16383&lt;U16383+V16383,"期末实有头数应大于等于良种+改良种","")</f>
        <v/>
      </c>
      <c r="AE16383" s="28"/>
      <c r="AF16383" s="29"/>
    </row>
    <row r="16384" spans="1:32">
      <c r="A16384" s="7"/>
      <c r="B16384" s="7"/>
      <c r="C16384" s="7"/>
      <c r="D16384" s="9" t="s">
        <v>40</v>
      </c>
      <c r="E16384" s="10" t="s">
        <v>41</v>
      </c>
      <c r="F16384" s="9"/>
      <c r="G16384" s="12"/>
      <c r="H16384" s="12">
        <f t="shared" ref="G16384:V16384" si="8674">H16385+H16389</f>
        <v>0</v>
      </c>
      <c r="I16384" s="12">
        <f t="shared" si="8674"/>
        <v>0</v>
      </c>
      <c r="J16384" s="12">
        <f t="shared" si="8674"/>
        <v>0</v>
      </c>
      <c r="K16384" s="12">
        <f t="shared" si="8674"/>
        <v>0</v>
      </c>
      <c r="L16384" s="12">
        <f t="shared" si="8674"/>
        <v>0</v>
      </c>
      <c r="M16384" s="12">
        <f t="shared" si="8674"/>
        <v>0</v>
      </c>
      <c r="N16384" s="12">
        <f t="shared" si="8674"/>
        <v>0</v>
      </c>
      <c r="O16384" s="12">
        <f t="shared" si="8674"/>
        <v>0</v>
      </c>
      <c r="P16384" s="12">
        <f t="shared" si="8674"/>
        <v>0</v>
      </c>
      <c r="Q16384" s="12">
        <f t="shared" si="8674"/>
        <v>0</v>
      </c>
      <c r="R16384" s="21">
        <f t="shared" si="8674"/>
        <v>0</v>
      </c>
      <c r="S16384" s="12">
        <f t="shared" si="8674"/>
        <v>0</v>
      </c>
      <c r="T16384" s="12">
        <f t="shared" si="8674"/>
        <v>0</v>
      </c>
      <c r="U16384" s="12">
        <f t="shared" si="8674"/>
        <v>0</v>
      </c>
      <c r="V16384" s="12">
        <f t="shared" si="8674"/>
        <v>0</v>
      </c>
      <c r="X16384" s="20" t="str">
        <f t="shared" si="8670"/>
        <v/>
      </c>
      <c r="Y16384" s="20" t="str">
        <f t="shared" si="8671"/>
        <v/>
      </c>
      <c r="Z16384" s="20" t="str">
        <f>IF(R16384&lt;S16384+T16384,"期末实有头数应大于等于能繁母畜+种公畜","")</f>
        <v/>
      </c>
      <c r="AA16384" s="20" t="str">
        <f>IF(R16384&lt;U16384+V16384,"期末实有头数应大于等于良种+改良种","")</f>
        <v/>
      </c>
      <c r="AE16384" s="28"/>
      <c r="AF16384" s="29"/>
    </row>
    <row r="16385" spans="1:32">
      <c r="A16385" s="7"/>
      <c r="B16385" s="7"/>
      <c r="C16385" s="7"/>
      <c r="D16385" s="9" t="s">
        <v>42</v>
      </c>
      <c r="E16385" s="10" t="s">
        <v>41</v>
      </c>
      <c r="F16385" s="9"/>
      <c r="R16385" s="12">
        <f>G16385+I16385+J16385+K16385-L16385-M16385-N16385-Q16385</f>
        <v>0</v>
      </c>
      <c r="X16385" s="20" t="str">
        <f t="shared" si="8670"/>
        <v/>
      </c>
      <c r="Y16385" s="20" t="str">
        <f t="shared" si="8671"/>
        <v/>
      </c>
      <c r="Z16385" s="20" t="str">
        <f>IF(R16385&lt;S16385+T16385,"期末实有头数应大于等于能繁母畜+种公畜","")</f>
        <v/>
      </c>
      <c r="AA16385" s="20" t="str">
        <f>IF(R16385&lt;U16385+V16385,"期末实有头数应大于等于良种+改良种","")</f>
        <v/>
      </c>
      <c r="AE16385" s="28"/>
      <c r="AF16385" s="29"/>
    </row>
    <row r="16386" spans="1:32">
      <c r="A16386" s="7"/>
      <c r="B16386" s="7"/>
      <c r="C16386" s="7"/>
      <c r="D16386" s="9" t="s">
        <v>43</v>
      </c>
      <c r="E16386" s="10" t="s">
        <v>41</v>
      </c>
      <c r="F16386" s="9"/>
      <c r="R16386" s="12">
        <f>G16386+I16386+J16386+K16386-L16386-M16386-N16386-Q16386</f>
        <v>0</v>
      </c>
      <c r="U16386" s="15" t="s">
        <v>32</v>
      </c>
      <c r="V16386" s="15" t="s">
        <v>32</v>
      </c>
      <c r="X16386" s="20" t="str">
        <f t="shared" si="8670"/>
        <v/>
      </c>
      <c r="Y16386" s="20" t="str">
        <f t="shared" si="8671"/>
        <v/>
      </c>
      <c r="Z16386" s="20" t="str">
        <f>IF(R16386&lt;S16386+T16386,"期末实有头数应大于等于能繁母畜+种公畜","")</f>
        <v/>
      </c>
      <c r="AA16386" s="20"/>
      <c r="AE16386" s="28"/>
      <c r="AF16386" s="29"/>
    </row>
    <row r="16387" spans="1:32">
      <c r="A16387" s="7"/>
      <c r="B16387" s="7"/>
      <c r="C16387" s="7"/>
      <c r="D16387" s="9" t="s">
        <v>44</v>
      </c>
      <c r="E16387" s="10" t="s">
        <v>41</v>
      </c>
      <c r="F16387" s="9"/>
      <c r="H16387" s="15" t="s">
        <v>32</v>
      </c>
      <c r="I16387" s="15" t="s">
        <v>32</v>
      </c>
      <c r="J16387" s="15" t="s">
        <v>32</v>
      </c>
      <c r="K16387" s="15" t="s">
        <v>32</v>
      </c>
      <c r="L16387" s="15" t="s">
        <v>32</v>
      </c>
      <c r="M16387" s="15" t="s">
        <v>32</v>
      </c>
      <c r="N16387" s="15" t="s">
        <v>32</v>
      </c>
      <c r="O16387" s="15" t="s">
        <v>32</v>
      </c>
      <c r="P16387" s="15" t="s">
        <v>32</v>
      </c>
      <c r="Q16387" s="15" t="s">
        <v>32</v>
      </c>
      <c r="R16387" s="22"/>
      <c r="T16387" s="15" t="s">
        <v>32</v>
      </c>
      <c r="U16387" s="15" t="s">
        <v>32</v>
      </c>
      <c r="V16387" s="15" t="s">
        <v>32</v>
      </c>
      <c r="X16387" s="20" t="str">
        <f t="shared" si="8670"/>
        <v/>
      </c>
      <c r="Y16387" s="20"/>
      <c r="Z16387" s="20"/>
      <c r="AA16387" s="20"/>
      <c r="AE16387" s="28"/>
      <c r="AF16387" s="29"/>
    </row>
    <row r="16388" spans="1:32">
      <c r="A16388" s="7"/>
      <c r="B16388" s="7"/>
      <c r="C16388" s="7"/>
      <c r="D16388" s="9" t="s">
        <v>45</v>
      </c>
      <c r="E16388" s="10" t="s">
        <v>41</v>
      </c>
      <c r="F16388" s="9"/>
      <c r="H16388" s="15" t="s">
        <v>32</v>
      </c>
      <c r="I16388" s="15" t="s">
        <v>32</v>
      </c>
      <c r="J16388" s="15" t="s">
        <v>32</v>
      </c>
      <c r="K16388" s="15" t="s">
        <v>32</v>
      </c>
      <c r="L16388" s="15" t="s">
        <v>32</v>
      </c>
      <c r="M16388" s="15" t="s">
        <v>32</v>
      </c>
      <c r="N16388" s="15" t="s">
        <v>32</v>
      </c>
      <c r="O16388" s="15" t="s">
        <v>32</v>
      </c>
      <c r="P16388" s="15" t="s">
        <v>32</v>
      </c>
      <c r="Q16388" s="15" t="s">
        <v>32</v>
      </c>
      <c r="R16388" s="22"/>
      <c r="T16388" s="15" t="s">
        <v>32</v>
      </c>
      <c r="U16388" s="15" t="s">
        <v>32</v>
      </c>
      <c r="V16388" s="15" t="s">
        <v>32</v>
      </c>
      <c r="X16388" s="20" t="str">
        <f t="shared" si="8670"/>
        <v/>
      </c>
      <c r="Y16388" s="20"/>
      <c r="Z16388" s="20"/>
      <c r="AA16388" s="20"/>
      <c r="AE16388" s="28"/>
      <c r="AF16388" s="29"/>
    </row>
    <row r="16389" spans="1:32">
      <c r="A16389" s="7"/>
      <c r="B16389" s="7"/>
      <c r="C16389" s="7"/>
      <c r="D16389" s="9" t="s">
        <v>46</v>
      </c>
      <c r="E16389" s="10" t="s">
        <v>41</v>
      </c>
      <c r="F16389" s="9"/>
      <c r="R16389" s="12">
        <f>G16389+I16389+J16389+K16389-L16389-M16389-N16389-Q16389</f>
        <v>0</v>
      </c>
      <c r="X16389" s="20" t="str">
        <f t="shared" si="8670"/>
        <v/>
      </c>
      <c r="Y16389" s="20" t="str">
        <f>IF(N16389&lt;O16389+P16389,"出卖应大于等于出卖肉畜+出卖仔畜","")</f>
        <v/>
      </c>
      <c r="Z16389" s="20" t="str">
        <f t="shared" ref="Z16389:Z16398" si="8675">IF(R16389&lt;S16389+T16389,"期末实有头数应大于等于能繁母畜+种公畜","")</f>
        <v/>
      </c>
      <c r="AA16389" s="20" t="str">
        <f t="shared" ref="AA16389:AA16394" si="8676">IF(R16389&lt;U16389+V16389,"期末实有头数应大于等于良种+改良种","")</f>
        <v/>
      </c>
      <c r="AE16389" s="28"/>
      <c r="AF16389" s="29"/>
    </row>
    <row r="16390" spans="1:32">
      <c r="A16390" s="7"/>
      <c r="B16390" s="7"/>
      <c r="C16390" s="7"/>
      <c r="D16390" s="9" t="s">
        <v>47</v>
      </c>
      <c r="E16390" s="16" t="s">
        <v>27</v>
      </c>
      <c r="F16390" s="9"/>
      <c r="R16390" s="12">
        <f>G16390+I16390+J16390+K16390-L16390-M16390-N16390-Q16390</f>
        <v>0</v>
      </c>
      <c r="X16390" s="20" t="str">
        <f t="shared" si="8670"/>
        <v/>
      </c>
      <c r="Y16390" s="20" t="str">
        <f>IF(N16390&lt;O16390+P16390,"出卖应大于等于出卖肉畜+出卖仔畜","")</f>
        <v/>
      </c>
      <c r="Z16390" s="20" t="str">
        <f t="shared" si="8675"/>
        <v/>
      </c>
      <c r="AA16390" s="20" t="str">
        <f t="shared" si="8676"/>
        <v/>
      </c>
      <c r="AE16390" s="28"/>
      <c r="AF16390" s="29"/>
    </row>
    <row r="16391" spans="1:32">
      <c r="A16391" s="7"/>
      <c r="B16391" s="7"/>
      <c r="C16391" s="7"/>
      <c r="D16391" s="9" t="s">
        <v>26</v>
      </c>
      <c r="E16391" s="10" t="s">
        <v>27</v>
      </c>
      <c r="F16391" s="9"/>
      <c r="G16391" s="12"/>
      <c r="H16391" s="12">
        <f t="shared" ref="G16391:V16391" si="8677">H16392+H16407</f>
        <v>0</v>
      </c>
      <c r="I16391" s="12">
        <f t="shared" si="8677"/>
        <v>0</v>
      </c>
      <c r="J16391" s="12">
        <f t="shared" si="8677"/>
        <v>0</v>
      </c>
      <c r="K16391" s="12">
        <f t="shared" si="8677"/>
        <v>0</v>
      </c>
      <c r="L16391" s="12">
        <f t="shared" si="8677"/>
        <v>0</v>
      </c>
      <c r="M16391" s="12">
        <f t="shared" si="8677"/>
        <v>0</v>
      </c>
      <c r="N16391" s="12">
        <f t="shared" si="8677"/>
        <v>0</v>
      </c>
      <c r="O16391" s="12">
        <f t="shared" si="8677"/>
        <v>0</v>
      </c>
      <c r="P16391" s="12">
        <f t="shared" si="8677"/>
        <v>0</v>
      </c>
      <c r="Q16391" s="12">
        <f t="shared" si="8677"/>
        <v>0</v>
      </c>
      <c r="R16391" s="12">
        <f t="shared" si="8677"/>
        <v>0</v>
      </c>
      <c r="S16391" s="12">
        <f t="shared" si="8677"/>
        <v>0</v>
      </c>
      <c r="T16391" s="12">
        <f t="shared" si="8677"/>
        <v>0</v>
      </c>
      <c r="U16391" s="12">
        <f t="shared" si="8677"/>
        <v>0</v>
      </c>
      <c r="V16391" s="12">
        <f t="shared" si="8677"/>
        <v>0</v>
      </c>
      <c r="X16391" s="20" t="str">
        <f t="shared" si="8670"/>
        <v/>
      </c>
      <c r="Y16391" s="20" t="str">
        <f>IF(N16391&lt;O16391+P16391,"出卖应大于等于出卖肉畜+出卖仔畜","")</f>
        <v/>
      </c>
      <c r="Z16391" s="20" t="str">
        <f t="shared" si="8675"/>
        <v/>
      </c>
      <c r="AA16391" s="20" t="str">
        <f t="shared" si="8676"/>
        <v/>
      </c>
      <c r="AE16391" s="28"/>
      <c r="AF16391" s="29"/>
    </row>
    <row r="16392" spans="1:32">
      <c r="A16392" s="7"/>
      <c r="B16392" s="7"/>
      <c r="C16392" s="7"/>
      <c r="D16392" s="9" t="s">
        <v>28</v>
      </c>
      <c r="E16392" s="10" t="s">
        <v>27</v>
      </c>
      <c r="F16392" s="9"/>
      <c r="G16392" s="12"/>
      <c r="H16392" s="12">
        <f t="shared" ref="G16392:V16392" si="8678">H16393+H16401</f>
        <v>0</v>
      </c>
      <c r="I16392" s="12">
        <f t="shared" si="8678"/>
        <v>0</v>
      </c>
      <c r="J16392" s="12">
        <f t="shared" si="8678"/>
        <v>0</v>
      </c>
      <c r="K16392" s="12">
        <f t="shared" si="8678"/>
        <v>0</v>
      </c>
      <c r="L16392" s="12">
        <f t="shared" si="8678"/>
        <v>0</v>
      </c>
      <c r="M16392" s="12">
        <f t="shared" si="8678"/>
        <v>0</v>
      </c>
      <c r="N16392" s="12">
        <f t="shared" si="8678"/>
        <v>0</v>
      </c>
      <c r="O16392" s="12">
        <f t="shared" si="8678"/>
        <v>0</v>
      </c>
      <c r="P16392" s="12">
        <f t="shared" si="8678"/>
        <v>0</v>
      </c>
      <c r="Q16392" s="12">
        <f t="shared" si="8678"/>
        <v>0</v>
      </c>
      <c r="R16392" s="12">
        <f t="shared" si="8678"/>
        <v>0</v>
      </c>
      <c r="S16392" s="12">
        <f t="shared" si="8678"/>
        <v>0</v>
      </c>
      <c r="T16392" s="12">
        <f t="shared" si="8678"/>
        <v>0</v>
      </c>
      <c r="U16392" s="12">
        <f t="shared" si="8678"/>
        <v>0</v>
      </c>
      <c r="V16392" s="12">
        <f t="shared" si="8678"/>
        <v>0</v>
      </c>
      <c r="X16392" s="20" t="str">
        <f t="shared" ref="X16392:X16408" si="8679">IF(H16392&lt;I16392,"繁殖仔畜应大于等于成活","")</f>
        <v/>
      </c>
      <c r="Y16392" s="20" t="str">
        <f t="shared" ref="Y16392:Y16403" si="8680">IF(N16392&lt;O16392+P16392,"出卖应大于等于出卖肉畜+出卖仔畜","")</f>
        <v/>
      </c>
      <c r="Z16392" s="20" t="str">
        <f t="shared" si="8675"/>
        <v/>
      </c>
      <c r="AA16392" s="20" t="str">
        <f t="shared" si="8676"/>
        <v/>
      </c>
      <c r="AE16392" s="28"/>
      <c r="AF16392" s="29"/>
    </row>
    <row r="16393" spans="1:32">
      <c r="A16393" s="7"/>
      <c r="B16393" s="7"/>
      <c r="C16393" s="7"/>
      <c r="D16393" s="9" t="s">
        <v>29</v>
      </c>
      <c r="E16393" s="10" t="s">
        <v>27</v>
      </c>
      <c r="F16393" s="9"/>
      <c r="G16393" s="12"/>
      <c r="H16393" s="12">
        <f t="shared" ref="G16393:R16393" si="8681">H16394+H16397+H16398+H16399+H16400</f>
        <v>0</v>
      </c>
      <c r="I16393" s="12">
        <f t="shared" si="8681"/>
        <v>0</v>
      </c>
      <c r="J16393" s="12">
        <f t="shared" si="8681"/>
        <v>0</v>
      </c>
      <c r="K16393" s="12">
        <f t="shared" si="8681"/>
        <v>0</v>
      </c>
      <c r="L16393" s="12">
        <f t="shared" si="8681"/>
        <v>0</v>
      </c>
      <c r="M16393" s="12">
        <f t="shared" si="8681"/>
        <v>0</v>
      </c>
      <c r="N16393" s="12">
        <f t="shared" si="8681"/>
        <v>0</v>
      </c>
      <c r="O16393" s="12">
        <f t="shared" si="8681"/>
        <v>0</v>
      </c>
      <c r="P16393" s="12">
        <f t="shared" si="8681"/>
        <v>0</v>
      </c>
      <c r="Q16393" s="12">
        <f t="shared" si="8681"/>
        <v>0</v>
      </c>
      <c r="R16393" s="12">
        <f t="shared" si="8681"/>
        <v>0</v>
      </c>
      <c r="S16393" s="12">
        <f>S16394+S16397+S16398+S16400</f>
        <v>0</v>
      </c>
      <c r="T16393" s="12">
        <f>T16394+T16397+T16398+T16400</f>
        <v>0</v>
      </c>
      <c r="U16393" s="12">
        <f>U16394+U16397+U16398+U16400</f>
        <v>0</v>
      </c>
      <c r="V16393" s="12">
        <f>V16394+V16397+V16398+V16400</f>
        <v>0</v>
      </c>
      <c r="X16393" s="20" t="str">
        <f t="shared" si="8679"/>
        <v/>
      </c>
      <c r="Y16393" s="20" t="str">
        <f t="shared" si="8680"/>
        <v/>
      </c>
      <c r="Z16393" s="20" t="str">
        <f t="shared" si="8675"/>
        <v/>
      </c>
      <c r="AA16393" s="20" t="str">
        <f t="shared" si="8676"/>
        <v/>
      </c>
      <c r="AE16393" s="28"/>
      <c r="AF16393" s="29"/>
    </row>
    <row r="16394" spans="1:32">
      <c r="A16394" s="7"/>
      <c r="B16394" s="7"/>
      <c r="C16394" s="7"/>
      <c r="D16394" s="9" t="s">
        <v>30</v>
      </c>
      <c r="E16394" s="10" t="s">
        <v>27</v>
      </c>
      <c r="F16394" s="9"/>
      <c r="R16394" s="12">
        <f>G16394+I16394+J16394+K16394-L16394-M16394-N16394-Q16394</f>
        <v>0</v>
      </c>
      <c r="X16394" s="20" t="str">
        <f t="shared" si="8679"/>
        <v/>
      </c>
      <c r="Y16394" s="20" t="str">
        <f t="shared" si="8680"/>
        <v/>
      </c>
      <c r="Z16394" s="20" t="str">
        <f t="shared" si="8675"/>
        <v/>
      </c>
      <c r="AA16394" s="20" t="str">
        <f t="shared" si="8676"/>
        <v/>
      </c>
      <c r="AE16394" s="28"/>
      <c r="AF16394" s="29"/>
    </row>
    <row r="16395" spans="1:32">
      <c r="A16395" s="7"/>
      <c r="B16395" s="7"/>
      <c r="C16395" s="7"/>
      <c r="D16395" s="9" t="s">
        <v>31</v>
      </c>
      <c r="E16395" s="10" t="s">
        <v>27</v>
      </c>
      <c r="F16395" s="9"/>
      <c r="R16395" s="12">
        <f t="shared" ref="R16395:R16400" si="8682">G16395+I16395+J16395+K16395-L16395-M16395-N16395-Q16395</f>
        <v>0</v>
      </c>
      <c r="U16395" s="15" t="s">
        <v>32</v>
      </c>
      <c r="V16395" s="15" t="s">
        <v>32</v>
      </c>
      <c r="X16395" s="20" t="str">
        <f t="shared" si="8679"/>
        <v/>
      </c>
      <c r="Y16395" s="20" t="str">
        <f t="shared" si="8680"/>
        <v/>
      </c>
      <c r="Z16395" s="20" t="str">
        <f t="shared" si="8675"/>
        <v/>
      </c>
      <c r="AA16395" s="20"/>
      <c r="AE16395" s="28"/>
      <c r="AF16395" s="29"/>
    </row>
    <row r="16396" spans="1:32">
      <c r="A16396" s="7"/>
      <c r="B16396" s="7"/>
      <c r="C16396" s="7"/>
      <c r="D16396" s="9" t="s">
        <v>33</v>
      </c>
      <c r="E16396" s="10" t="s">
        <v>27</v>
      </c>
      <c r="F16396" s="9"/>
      <c r="R16396" s="12">
        <f t="shared" si="8682"/>
        <v>0</v>
      </c>
      <c r="U16396" s="15" t="s">
        <v>32</v>
      </c>
      <c r="V16396" s="15" t="s">
        <v>32</v>
      </c>
      <c r="X16396" s="20" t="str">
        <f t="shared" si="8679"/>
        <v/>
      </c>
      <c r="Y16396" s="20" t="str">
        <f t="shared" si="8680"/>
        <v/>
      </c>
      <c r="Z16396" s="20" t="str">
        <f t="shared" si="8675"/>
        <v/>
      </c>
      <c r="AA16396" s="20"/>
      <c r="AE16396" s="28"/>
      <c r="AF16396" s="29"/>
    </row>
    <row r="16397" spans="1:32">
      <c r="A16397" s="7"/>
      <c r="B16397" s="7"/>
      <c r="C16397" s="7"/>
      <c r="D16397" s="9" t="s">
        <v>34</v>
      </c>
      <c r="E16397" s="10" t="s">
        <v>35</v>
      </c>
      <c r="F16397" s="9"/>
      <c r="R16397" s="12">
        <f t="shared" si="8682"/>
        <v>0</v>
      </c>
      <c r="X16397" s="20" t="str">
        <f t="shared" si="8679"/>
        <v/>
      </c>
      <c r="Y16397" s="20" t="str">
        <f t="shared" si="8680"/>
        <v/>
      </c>
      <c r="Z16397" s="20" t="str">
        <f t="shared" si="8675"/>
        <v/>
      </c>
      <c r="AA16397" s="20" t="str">
        <f>IF(R16397&lt;U16397+V16397,"期末实有头数应大于等于良种+改良种","")</f>
        <v/>
      </c>
      <c r="AE16397" s="28"/>
      <c r="AF16397" s="29"/>
    </row>
    <row r="16398" spans="1:32">
      <c r="A16398" s="7"/>
      <c r="B16398" s="7"/>
      <c r="C16398" s="7"/>
      <c r="D16398" s="9" t="s">
        <v>36</v>
      </c>
      <c r="E16398" s="10" t="s">
        <v>27</v>
      </c>
      <c r="F16398" s="9"/>
      <c r="R16398" s="12">
        <f t="shared" si="8682"/>
        <v>0</v>
      </c>
      <c r="X16398" s="20" t="str">
        <f t="shared" si="8679"/>
        <v/>
      </c>
      <c r="Y16398" s="20" t="str">
        <f t="shared" si="8680"/>
        <v/>
      </c>
      <c r="Z16398" s="20" t="str">
        <f t="shared" si="8675"/>
        <v/>
      </c>
      <c r="AA16398" s="20" t="str">
        <f>IF(R16398&lt;U16398+V16398,"期末实有头数应大于等于良种+改良种","")</f>
        <v/>
      </c>
      <c r="AE16398" s="28"/>
      <c r="AF16398" s="29"/>
    </row>
    <row r="16399" spans="1:32">
      <c r="A16399" s="7"/>
      <c r="B16399" s="7"/>
      <c r="C16399" s="7"/>
      <c r="D16399" s="9" t="s">
        <v>37</v>
      </c>
      <c r="E16399" s="10" t="s">
        <v>27</v>
      </c>
      <c r="F16399" s="9"/>
      <c r="R16399" s="12">
        <f t="shared" si="8682"/>
        <v>0</v>
      </c>
      <c r="S16399" s="15" t="s">
        <v>32</v>
      </c>
      <c r="T16399" s="15" t="s">
        <v>32</v>
      </c>
      <c r="U16399" s="15" t="s">
        <v>32</v>
      </c>
      <c r="V16399" s="15" t="s">
        <v>32</v>
      </c>
      <c r="X16399" s="20" t="str">
        <f t="shared" si="8679"/>
        <v/>
      </c>
      <c r="Y16399" s="20" t="str">
        <f t="shared" si="8680"/>
        <v/>
      </c>
      <c r="Z16399" s="20"/>
      <c r="AA16399" s="20"/>
      <c r="AE16399" s="28"/>
      <c r="AF16399" s="29"/>
    </row>
    <row r="16400" spans="1:32">
      <c r="A16400" s="7"/>
      <c r="B16400" s="7"/>
      <c r="C16400" s="7"/>
      <c r="D16400" s="9" t="s">
        <v>38</v>
      </c>
      <c r="E16400" s="10" t="s">
        <v>39</v>
      </c>
      <c r="F16400" s="9"/>
      <c r="R16400" s="12">
        <f t="shared" si="8682"/>
        <v>0</v>
      </c>
      <c r="X16400" s="20" t="str">
        <f t="shared" si="8679"/>
        <v/>
      </c>
      <c r="Y16400" s="20" t="str">
        <f t="shared" si="8680"/>
        <v/>
      </c>
      <c r="Z16400" s="20" t="str">
        <f>IF(R16400&lt;S16400+T16400,"期末实有头数应大于等于能繁母畜+种公畜","")</f>
        <v/>
      </c>
      <c r="AA16400" s="20" t="str">
        <f>IF(R16400&lt;U16400+V16400,"期末实有头数应大于等于良种+改良种","")</f>
        <v/>
      </c>
      <c r="AE16400" s="28"/>
      <c r="AF16400" s="29"/>
    </row>
    <row r="16401" spans="1:32">
      <c r="A16401" s="7"/>
      <c r="B16401" s="7"/>
      <c r="C16401" s="7"/>
      <c r="D16401" s="9" t="s">
        <v>40</v>
      </c>
      <c r="E16401" s="10" t="s">
        <v>41</v>
      </c>
      <c r="F16401" s="9"/>
      <c r="G16401" s="12"/>
      <c r="H16401" s="12">
        <f t="shared" ref="G16401:V16401" si="8683">H16402+H16406</f>
        <v>0</v>
      </c>
      <c r="I16401" s="12">
        <f t="shared" si="8683"/>
        <v>0</v>
      </c>
      <c r="J16401" s="12">
        <f t="shared" si="8683"/>
        <v>0</v>
      </c>
      <c r="K16401" s="12">
        <f t="shared" si="8683"/>
        <v>0</v>
      </c>
      <c r="L16401" s="12">
        <f t="shared" si="8683"/>
        <v>0</v>
      </c>
      <c r="M16401" s="12">
        <f t="shared" si="8683"/>
        <v>0</v>
      </c>
      <c r="N16401" s="12">
        <f t="shared" si="8683"/>
        <v>0</v>
      </c>
      <c r="O16401" s="12">
        <f t="shared" si="8683"/>
        <v>0</v>
      </c>
      <c r="P16401" s="12">
        <f t="shared" si="8683"/>
        <v>0</v>
      </c>
      <c r="Q16401" s="12">
        <f t="shared" si="8683"/>
        <v>0</v>
      </c>
      <c r="R16401" s="21">
        <f t="shared" si="8683"/>
        <v>0</v>
      </c>
      <c r="S16401" s="12">
        <f t="shared" si="8683"/>
        <v>0</v>
      </c>
      <c r="T16401" s="12">
        <f t="shared" si="8683"/>
        <v>0</v>
      </c>
      <c r="U16401" s="12">
        <f t="shared" si="8683"/>
        <v>0</v>
      </c>
      <c r="V16401" s="12">
        <f t="shared" si="8683"/>
        <v>0</v>
      </c>
      <c r="X16401" s="20" t="str">
        <f t="shared" si="8679"/>
        <v/>
      </c>
      <c r="Y16401" s="20" t="str">
        <f t="shared" si="8680"/>
        <v/>
      </c>
      <c r="Z16401" s="20" t="str">
        <f>IF(R16401&lt;S16401+T16401,"期末实有头数应大于等于能繁母畜+种公畜","")</f>
        <v/>
      </c>
      <c r="AA16401" s="20" t="str">
        <f>IF(R16401&lt;U16401+V16401,"期末实有头数应大于等于良种+改良种","")</f>
        <v/>
      </c>
      <c r="AE16401" s="28"/>
      <c r="AF16401" s="29"/>
    </row>
    <row r="16402" spans="1:32">
      <c r="A16402" s="7"/>
      <c r="B16402" s="7"/>
      <c r="C16402" s="7"/>
      <c r="D16402" s="9" t="s">
        <v>42</v>
      </c>
      <c r="E16402" s="10" t="s">
        <v>41</v>
      </c>
      <c r="F16402" s="9"/>
      <c r="R16402" s="12">
        <f>G16402+I16402+J16402+K16402-L16402-M16402-N16402-Q16402</f>
        <v>0</v>
      </c>
      <c r="X16402" s="20" t="str">
        <f t="shared" si="8679"/>
        <v/>
      </c>
      <c r="Y16402" s="20" t="str">
        <f t="shared" si="8680"/>
        <v/>
      </c>
      <c r="Z16402" s="20" t="str">
        <f>IF(R16402&lt;S16402+T16402,"期末实有头数应大于等于能繁母畜+种公畜","")</f>
        <v/>
      </c>
      <c r="AA16402" s="20" t="str">
        <f>IF(R16402&lt;U16402+V16402,"期末实有头数应大于等于良种+改良种","")</f>
        <v/>
      </c>
      <c r="AE16402" s="28"/>
      <c r="AF16402" s="29"/>
    </row>
    <row r="16403" spans="1:32">
      <c r="A16403" s="7"/>
      <c r="B16403" s="7"/>
      <c r="C16403" s="7"/>
      <c r="D16403" s="9" t="s">
        <v>43</v>
      </c>
      <c r="E16403" s="10" t="s">
        <v>41</v>
      </c>
      <c r="F16403" s="9"/>
      <c r="R16403" s="12">
        <f>G16403+I16403+J16403+K16403-L16403-M16403-N16403-Q16403</f>
        <v>0</v>
      </c>
      <c r="U16403" s="15" t="s">
        <v>32</v>
      </c>
      <c r="V16403" s="15" t="s">
        <v>32</v>
      </c>
      <c r="X16403" s="20" t="str">
        <f t="shared" si="8679"/>
        <v/>
      </c>
      <c r="Y16403" s="20" t="str">
        <f t="shared" si="8680"/>
        <v/>
      </c>
      <c r="Z16403" s="20" t="str">
        <f>IF(R16403&lt;S16403+T16403,"期末实有头数应大于等于能繁母畜+种公畜","")</f>
        <v/>
      </c>
      <c r="AA16403" s="20"/>
      <c r="AE16403" s="28"/>
      <c r="AF16403" s="29"/>
    </row>
    <row r="16404" spans="1:32">
      <c r="A16404" s="7"/>
      <c r="B16404" s="7"/>
      <c r="C16404" s="7"/>
      <c r="D16404" s="9" t="s">
        <v>44</v>
      </c>
      <c r="E16404" s="10" t="s">
        <v>41</v>
      </c>
      <c r="F16404" s="9"/>
      <c r="H16404" s="15" t="s">
        <v>32</v>
      </c>
      <c r="I16404" s="15" t="s">
        <v>32</v>
      </c>
      <c r="J16404" s="15" t="s">
        <v>32</v>
      </c>
      <c r="K16404" s="15" t="s">
        <v>32</v>
      </c>
      <c r="L16404" s="15" t="s">
        <v>32</v>
      </c>
      <c r="M16404" s="15" t="s">
        <v>32</v>
      </c>
      <c r="N16404" s="15" t="s">
        <v>32</v>
      </c>
      <c r="O16404" s="15" t="s">
        <v>32</v>
      </c>
      <c r="P16404" s="15" t="s">
        <v>32</v>
      </c>
      <c r="Q16404" s="15" t="s">
        <v>32</v>
      </c>
      <c r="R16404" s="22"/>
      <c r="T16404" s="15" t="s">
        <v>32</v>
      </c>
      <c r="U16404" s="15" t="s">
        <v>32</v>
      </c>
      <c r="V16404" s="15" t="s">
        <v>32</v>
      </c>
      <c r="X16404" s="20" t="str">
        <f t="shared" si="8679"/>
        <v/>
      </c>
      <c r="Y16404" s="20"/>
      <c r="Z16404" s="20"/>
      <c r="AA16404" s="20"/>
      <c r="AE16404" s="28"/>
      <c r="AF16404" s="29"/>
    </row>
    <row r="16405" spans="1:32">
      <c r="A16405" s="7"/>
      <c r="B16405" s="7"/>
      <c r="C16405" s="7"/>
      <c r="D16405" s="9" t="s">
        <v>45</v>
      </c>
      <c r="E16405" s="10" t="s">
        <v>41</v>
      </c>
      <c r="F16405" s="9"/>
      <c r="H16405" s="15" t="s">
        <v>32</v>
      </c>
      <c r="I16405" s="15" t="s">
        <v>32</v>
      </c>
      <c r="J16405" s="15" t="s">
        <v>32</v>
      </c>
      <c r="K16405" s="15" t="s">
        <v>32</v>
      </c>
      <c r="L16405" s="15" t="s">
        <v>32</v>
      </c>
      <c r="M16405" s="15" t="s">
        <v>32</v>
      </c>
      <c r="N16405" s="15" t="s">
        <v>32</v>
      </c>
      <c r="O16405" s="15" t="s">
        <v>32</v>
      </c>
      <c r="P16405" s="15" t="s">
        <v>32</v>
      </c>
      <c r="Q16405" s="15" t="s">
        <v>32</v>
      </c>
      <c r="R16405" s="22"/>
      <c r="T16405" s="15" t="s">
        <v>32</v>
      </c>
      <c r="U16405" s="15" t="s">
        <v>32</v>
      </c>
      <c r="V16405" s="15" t="s">
        <v>32</v>
      </c>
      <c r="X16405" s="20" t="str">
        <f t="shared" si="8679"/>
        <v/>
      </c>
      <c r="Y16405" s="20"/>
      <c r="Z16405" s="20"/>
      <c r="AA16405" s="20"/>
      <c r="AE16405" s="28"/>
      <c r="AF16405" s="29"/>
    </row>
    <row r="16406" spans="1:32">
      <c r="A16406" s="7"/>
      <c r="B16406" s="7"/>
      <c r="C16406" s="7"/>
      <c r="D16406" s="9" t="s">
        <v>46</v>
      </c>
      <c r="E16406" s="10" t="s">
        <v>41</v>
      </c>
      <c r="F16406" s="9"/>
      <c r="R16406" s="12">
        <f>G16406+I16406+J16406+K16406-L16406-M16406-N16406-Q16406</f>
        <v>0</v>
      </c>
      <c r="X16406" s="20" t="str">
        <f t="shared" si="8679"/>
        <v/>
      </c>
      <c r="Y16406" s="20" t="str">
        <f>IF(N16406&lt;O16406+P16406,"出卖应大于等于出卖肉畜+出卖仔畜","")</f>
        <v/>
      </c>
      <c r="Z16406" s="20" t="str">
        <f t="shared" ref="Z16406:Z16415" si="8684">IF(R16406&lt;S16406+T16406,"期末实有头数应大于等于能繁母畜+种公畜","")</f>
        <v/>
      </c>
      <c r="AA16406" s="20" t="str">
        <f t="shared" ref="AA16406:AA16411" si="8685">IF(R16406&lt;U16406+V16406,"期末实有头数应大于等于良种+改良种","")</f>
        <v/>
      </c>
      <c r="AE16406" s="28"/>
      <c r="AF16406" s="29"/>
    </row>
    <row r="16407" spans="1:32">
      <c r="A16407" s="7"/>
      <c r="B16407" s="7"/>
      <c r="C16407" s="7"/>
      <c r="D16407" s="9" t="s">
        <v>47</v>
      </c>
      <c r="E16407" s="16" t="s">
        <v>27</v>
      </c>
      <c r="F16407" s="9"/>
      <c r="R16407" s="12">
        <f>G16407+I16407+J16407+K16407-L16407-M16407-N16407-Q16407</f>
        <v>0</v>
      </c>
      <c r="X16407" s="20" t="str">
        <f t="shared" si="8679"/>
        <v/>
      </c>
      <c r="Y16407" s="20" t="str">
        <f>IF(N16407&lt;O16407+P16407,"出卖应大于等于出卖肉畜+出卖仔畜","")</f>
        <v/>
      </c>
      <c r="Z16407" s="20" t="str">
        <f t="shared" si="8684"/>
        <v/>
      </c>
      <c r="AA16407" s="20" t="str">
        <f t="shared" si="8685"/>
        <v/>
      </c>
      <c r="AE16407" s="28"/>
      <c r="AF16407" s="29"/>
    </row>
    <row r="16408" spans="1:32">
      <c r="A16408" s="7"/>
      <c r="B16408" s="7"/>
      <c r="C16408" s="7"/>
      <c r="D16408" s="9" t="s">
        <v>26</v>
      </c>
      <c r="E16408" s="10" t="s">
        <v>27</v>
      </c>
      <c r="F16408" s="9"/>
      <c r="G16408" s="12"/>
      <c r="H16408" s="12">
        <f t="shared" ref="G16408:V16408" si="8686">H16409+H16424</f>
        <v>0</v>
      </c>
      <c r="I16408" s="12">
        <f t="shared" si="8686"/>
        <v>0</v>
      </c>
      <c r="J16408" s="12">
        <f t="shared" si="8686"/>
        <v>0</v>
      </c>
      <c r="K16408" s="12">
        <f t="shared" si="8686"/>
        <v>0</v>
      </c>
      <c r="L16408" s="12">
        <f t="shared" si="8686"/>
        <v>0</v>
      </c>
      <c r="M16408" s="12">
        <f t="shared" si="8686"/>
        <v>0</v>
      </c>
      <c r="N16408" s="12">
        <f t="shared" si="8686"/>
        <v>0</v>
      </c>
      <c r="O16408" s="12">
        <f t="shared" si="8686"/>
        <v>0</v>
      </c>
      <c r="P16408" s="12">
        <f t="shared" si="8686"/>
        <v>0</v>
      </c>
      <c r="Q16408" s="12">
        <f t="shared" si="8686"/>
        <v>0</v>
      </c>
      <c r="R16408" s="12">
        <f t="shared" si="8686"/>
        <v>0</v>
      </c>
      <c r="S16408" s="12">
        <f t="shared" si="8686"/>
        <v>0</v>
      </c>
      <c r="T16408" s="12">
        <f t="shared" si="8686"/>
        <v>0</v>
      </c>
      <c r="U16408" s="12">
        <f t="shared" si="8686"/>
        <v>0</v>
      </c>
      <c r="V16408" s="12">
        <f t="shared" si="8686"/>
        <v>0</v>
      </c>
      <c r="X16408" s="20" t="str">
        <f t="shared" si="8679"/>
        <v/>
      </c>
      <c r="Y16408" s="20" t="str">
        <f>IF(N16408&lt;O16408+P16408,"出卖应大于等于出卖肉畜+出卖仔畜","")</f>
        <v/>
      </c>
      <c r="Z16408" s="20" t="str">
        <f t="shared" si="8684"/>
        <v/>
      </c>
      <c r="AA16408" s="20" t="str">
        <f t="shared" si="8685"/>
        <v/>
      </c>
      <c r="AE16408" s="28"/>
      <c r="AF16408" s="29"/>
    </row>
    <row r="16409" spans="1:32">
      <c r="A16409" s="7"/>
      <c r="B16409" s="7"/>
      <c r="C16409" s="7"/>
      <c r="D16409" s="9" t="s">
        <v>28</v>
      </c>
      <c r="E16409" s="10" t="s">
        <v>27</v>
      </c>
      <c r="F16409" s="9"/>
      <c r="G16409" s="12"/>
      <c r="H16409" s="12">
        <f t="shared" ref="G16409:V16409" si="8687">H16410+H16418</f>
        <v>0</v>
      </c>
      <c r="I16409" s="12">
        <f t="shared" si="8687"/>
        <v>0</v>
      </c>
      <c r="J16409" s="12">
        <f t="shared" si="8687"/>
        <v>0</v>
      </c>
      <c r="K16409" s="12">
        <f t="shared" si="8687"/>
        <v>0</v>
      </c>
      <c r="L16409" s="12">
        <f t="shared" si="8687"/>
        <v>0</v>
      </c>
      <c r="M16409" s="12">
        <f t="shared" si="8687"/>
        <v>0</v>
      </c>
      <c r="N16409" s="12">
        <f t="shared" si="8687"/>
        <v>0</v>
      </c>
      <c r="O16409" s="12">
        <f t="shared" si="8687"/>
        <v>0</v>
      </c>
      <c r="P16409" s="12">
        <f t="shared" si="8687"/>
        <v>0</v>
      </c>
      <c r="Q16409" s="12">
        <f t="shared" si="8687"/>
        <v>0</v>
      </c>
      <c r="R16409" s="12">
        <f t="shared" si="8687"/>
        <v>0</v>
      </c>
      <c r="S16409" s="12">
        <f t="shared" si="8687"/>
        <v>0</v>
      </c>
      <c r="T16409" s="12">
        <f t="shared" si="8687"/>
        <v>0</v>
      </c>
      <c r="U16409" s="12">
        <f t="shared" si="8687"/>
        <v>0</v>
      </c>
      <c r="V16409" s="12">
        <f t="shared" si="8687"/>
        <v>0</v>
      </c>
      <c r="X16409" s="20" t="str">
        <f t="shared" ref="X16409:X16425" si="8688">IF(H16409&lt;I16409,"繁殖仔畜应大于等于成活","")</f>
        <v/>
      </c>
      <c r="Y16409" s="20" t="str">
        <f t="shared" ref="Y16409:Y16420" si="8689">IF(N16409&lt;O16409+P16409,"出卖应大于等于出卖肉畜+出卖仔畜","")</f>
        <v/>
      </c>
      <c r="Z16409" s="20" t="str">
        <f t="shared" si="8684"/>
        <v/>
      </c>
      <c r="AA16409" s="20" t="str">
        <f t="shared" si="8685"/>
        <v/>
      </c>
      <c r="AE16409" s="28"/>
      <c r="AF16409" s="29"/>
    </row>
    <row r="16410" spans="1:32">
      <c r="A16410" s="7"/>
      <c r="B16410" s="7"/>
      <c r="C16410" s="7"/>
      <c r="D16410" s="9" t="s">
        <v>29</v>
      </c>
      <c r="E16410" s="10" t="s">
        <v>27</v>
      </c>
      <c r="F16410" s="9"/>
      <c r="G16410" s="12"/>
      <c r="H16410" s="12">
        <f t="shared" ref="G16410:R16410" si="8690">H16411+H16414+H16415+H16416+H16417</f>
        <v>0</v>
      </c>
      <c r="I16410" s="12">
        <f t="shared" si="8690"/>
        <v>0</v>
      </c>
      <c r="J16410" s="12">
        <f t="shared" si="8690"/>
        <v>0</v>
      </c>
      <c r="K16410" s="12">
        <f t="shared" si="8690"/>
        <v>0</v>
      </c>
      <c r="L16410" s="12">
        <f t="shared" si="8690"/>
        <v>0</v>
      </c>
      <c r="M16410" s="12">
        <f t="shared" si="8690"/>
        <v>0</v>
      </c>
      <c r="N16410" s="12">
        <f t="shared" si="8690"/>
        <v>0</v>
      </c>
      <c r="O16410" s="12">
        <f t="shared" si="8690"/>
        <v>0</v>
      </c>
      <c r="P16410" s="12">
        <f t="shared" si="8690"/>
        <v>0</v>
      </c>
      <c r="Q16410" s="12">
        <f t="shared" si="8690"/>
        <v>0</v>
      </c>
      <c r="R16410" s="12">
        <f t="shared" si="8690"/>
        <v>0</v>
      </c>
      <c r="S16410" s="12">
        <f>S16411+S16414+S16415+S16417</f>
        <v>0</v>
      </c>
      <c r="T16410" s="12">
        <f>T16411+T16414+T16415+T16417</f>
        <v>0</v>
      </c>
      <c r="U16410" s="12">
        <f>U16411+U16414+U16415+U16417</f>
        <v>0</v>
      </c>
      <c r="V16410" s="12">
        <f>V16411+V16414+V16415+V16417</f>
        <v>0</v>
      </c>
      <c r="X16410" s="20" t="str">
        <f t="shared" si="8688"/>
        <v/>
      </c>
      <c r="Y16410" s="20" t="str">
        <f t="shared" si="8689"/>
        <v/>
      </c>
      <c r="Z16410" s="20" t="str">
        <f t="shared" si="8684"/>
        <v/>
      </c>
      <c r="AA16410" s="20" t="str">
        <f t="shared" si="8685"/>
        <v/>
      </c>
      <c r="AE16410" s="28"/>
      <c r="AF16410" s="29"/>
    </row>
    <row r="16411" spans="1:32">
      <c r="A16411" s="7"/>
      <c r="B16411" s="7"/>
      <c r="C16411" s="7"/>
      <c r="D16411" s="9" t="s">
        <v>30</v>
      </c>
      <c r="E16411" s="10" t="s">
        <v>27</v>
      </c>
      <c r="F16411" s="9"/>
      <c r="R16411" s="12">
        <f>G16411+I16411+J16411+K16411-L16411-M16411-N16411-Q16411</f>
        <v>0</v>
      </c>
      <c r="X16411" s="20" t="str">
        <f t="shared" si="8688"/>
        <v/>
      </c>
      <c r="Y16411" s="20" t="str">
        <f t="shared" si="8689"/>
        <v/>
      </c>
      <c r="Z16411" s="20" t="str">
        <f t="shared" si="8684"/>
        <v/>
      </c>
      <c r="AA16411" s="20" t="str">
        <f t="shared" si="8685"/>
        <v/>
      </c>
      <c r="AE16411" s="28"/>
      <c r="AF16411" s="29"/>
    </row>
    <row r="16412" spans="1:32">
      <c r="A16412" s="7"/>
      <c r="B16412" s="7"/>
      <c r="C16412" s="7"/>
      <c r="D16412" s="9" t="s">
        <v>31</v>
      </c>
      <c r="E16412" s="10" t="s">
        <v>27</v>
      </c>
      <c r="F16412" s="9"/>
      <c r="R16412" s="12">
        <f t="shared" ref="R16412:R16417" si="8691">G16412+I16412+J16412+K16412-L16412-M16412-N16412-Q16412</f>
        <v>0</v>
      </c>
      <c r="U16412" s="15" t="s">
        <v>32</v>
      </c>
      <c r="V16412" s="15" t="s">
        <v>32</v>
      </c>
      <c r="X16412" s="20" t="str">
        <f t="shared" si="8688"/>
        <v/>
      </c>
      <c r="Y16412" s="20" t="str">
        <f t="shared" si="8689"/>
        <v/>
      </c>
      <c r="Z16412" s="20" t="str">
        <f t="shared" si="8684"/>
        <v/>
      </c>
      <c r="AA16412" s="20"/>
      <c r="AE16412" s="28"/>
      <c r="AF16412" s="29"/>
    </row>
    <row r="16413" spans="1:32">
      <c r="A16413" s="7"/>
      <c r="B16413" s="7"/>
      <c r="C16413" s="7"/>
      <c r="D16413" s="9" t="s">
        <v>33</v>
      </c>
      <c r="E16413" s="10" t="s">
        <v>27</v>
      </c>
      <c r="F16413" s="9"/>
      <c r="R16413" s="12">
        <f t="shared" si="8691"/>
        <v>0</v>
      </c>
      <c r="U16413" s="15" t="s">
        <v>32</v>
      </c>
      <c r="V16413" s="15" t="s">
        <v>32</v>
      </c>
      <c r="X16413" s="20" t="str">
        <f t="shared" si="8688"/>
        <v/>
      </c>
      <c r="Y16413" s="20" t="str">
        <f t="shared" si="8689"/>
        <v/>
      </c>
      <c r="Z16413" s="20" t="str">
        <f t="shared" si="8684"/>
        <v/>
      </c>
      <c r="AA16413" s="20"/>
      <c r="AE16413" s="28"/>
      <c r="AF16413" s="29"/>
    </row>
    <row r="16414" spans="1:32">
      <c r="A16414" s="7"/>
      <c r="B16414" s="7"/>
      <c r="C16414" s="7"/>
      <c r="D16414" s="9" t="s">
        <v>34</v>
      </c>
      <c r="E16414" s="10" t="s">
        <v>35</v>
      </c>
      <c r="F16414" s="9"/>
      <c r="R16414" s="12">
        <f t="shared" si="8691"/>
        <v>0</v>
      </c>
      <c r="X16414" s="20" t="str">
        <f t="shared" si="8688"/>
        <v/>
      </c>
      <c r="Y16414" s="20" t="str">
        <f t="shared" si="8689"/>
        <v/>
      </c>
      <c r="Z16414" s="20" t="str">
        <f t="shared" si="8684"/>
        <v/>
      </c>
      <c r="AA16414" s="20" t="str">
        <f>IF(R16414&lt;U16414+V16414,"期末实有头数应大于等于良种+改良种","")</f>
        <v/>
      </c>
      <c r="AE16414" s="28"/>
      <c r="AF16414" s="29"/>
    </row>
    <row r="16415" spans="1:32">
      <c r="A16415" s="7"/>
      <c r="B16415" s="7"/>
      <c r="C16415" s="7"/>
      <c r="D16415" s="9" t="s">
        <v>36</v>
      </c>
      <c r="E16415" s="10" t="s">
        <v>27</v>
      </c>
      <c r="F16415" s="9"/>
      <c r="R16415" s="12">
        <f t="shared" si="8691"/>
        <v>0</v>
      </c>
      <c r="X16415" s="20" t="str">
        <f t="shared" si="8688"/>
        <v/>
      </c>
      <c r="Y16415" s="20" t="str">
        <f t="shared" si="8689"/>
        <v/>
      </c>
      <c r="Z16415" s="20" t="str">
        <f t="shared" si="8684"/>
        <v/>
      </c>
      <c r="AA16415" s="20" t="str">
        <f>IF(R16415&lt;U16415+V16415,"期末实有头数应大于等于良种+改良种","")</f>
        <v/>
      </c>
      <c r="AE16415" s="28"/>
      <c r="AF16415" s="29"/>
    </row>
    <row r="16416" spans="1:32">
      <c r="A16416" s="7"/>
      <c r="B16416" s="7"/>
      <c r="C16416" s="7"/>
      <c r="D16416" s="9" t="s">
        <v>37</v>
      </c>
      <c r="E16416" s="10" t="s">
        <v>27</v>
      </c>
      <c r="F16416" s="9"/>
      <c r="R16416" s="12">
        <f t="shared" si="8691"/>
        <v>0</v>
      </c>
      <c r="S16416" s="15" t="s">
        <v>32</v>
      </c>
      <c r="T16416" s="15" t="s">
        <v>32</v>
      </c>
      <c r="U16416" s="15" t="s">
        <v>32</v>
      </c>
      <c r="V16416" s="15" t="s">
        <v>32</v>
      </c>
      <c r="X16416" s="20" t="str">
        <f t="shared" si="8688"/>
        <v/>
      </c>
      <c r="Y16416" s="20" t="str">
        <f t="shared" si="8689"/>
        <v/>
      </c>
      <c r="Z16416" s="20"/>
      <c r="AA16416" s="20"/>
      <c r="AE16416" s="28"/>
      <c r="AF16416" s="29"/>
    </row>
    <row r="16417" spans="1:32">
      <c r="A16417" s="7"/>
      <c r="B16417" s="7"/>
      <c r="C16417" s="7"/>
      <c r="D16417" s="9" t="s">
        <v>38</v>
      </c>
      <c r="E16417" s="10" t="s">
        <v>39</v>
      </c>
      <c r="F16417" s="9"/>
      <c r="R16417" s="12">
        <f t="shared" si="8691"/>
        <v>0</v>
      </c>
      <c r="X16417" s="20" t="str">
        <f t="shared" si="8688"/>
        <v/>
      </c>
      <c r="Y16417" s="20" t="str">
        <f t="shared" si="8689"/>
        <v/>
      </c>
      <c r="Z16417" s="20" t="str">
        <f>IF(R16417&lt;S16417+T16417,"期末实有头数应大于等于能繁母畜+种公畜","")</f>
        <v/>
      </c>
      <c r="AA16417" s="20" t="str">
        <f>IF(R16417&lt;U16417+V16417,"期末实有头数应大于等于良种+改良种","")</f>
        <v/>
      </c>
      <c r="AE16417" s="28"/>
      <c r="AF16417" s="29"/>
    </row>
    <row r="16418" spans="1:32">
      <c r="A16418" s="7"/>
      <c r="B16418" s="7"/>
      <c r="C16418" s="7"/>
      <c r="D16418" s="9" t="s">
        <v>40</v>
      </c>
      <c r="E16418" s="10" t="s">
        <v>41</v>
      </c>
      <c r="F16418" s="9"/>
      <c r="G16418" s="12"/>
      <c r="H16418" s="12">
        <f t="shared" ref="G16418:V16418" si="8692">H16419+H16423</f>
        <v>0</v>
      </c>
      <c r="I16418" s="12">
        <f t="shared" si="8692"/>
        <v>0</v>
      </c>
      <c r="J16418" s="12">
        <f t="shared" si="8692"/>
        <v>0</v>
      </c>
      <c r="K16418" s="12">
        <f t="shared" si="8692"/>
        <v>0</v>
      </c>
      <c r="L16418" s="12">
        <f t="shared" si="8692"/>
        <v>0</v>
      </c>
      <c r="M16418" s="12">
        <f t="shared" si="8692"/>
        <v>0</v>
      </c>
      <c r="N16418" s="12">
        <f t="shared" si="8692"/>
        <v>0</v>
      </c>
      <c r="O16418" s="12">
        <f t="shared" si="8692"/>
        <v>0</v>
      </c>
      <c r="P16418" s="12">
        <f t="shared" si="8692"/>
        <v>0</v>
      </c>
      <c r="Q16418" s="12">
        <f t="shared" si="8692"/>
        <v>0</v>
      </c>
      <c r="R16418" s="21">
        <f t="shared" si="8692"/>
        <v>0</v>
      </c>
      <c r="S16418" s="12">
        <f t="shared" si="8692"/>
        <v>0</v>
      </c>
      <c r="T16418" s="12">
        <f t="shared" si="8692"/>
        <v>0</v>
      </c>
      <c r="U16418" s="12">
        <f t="shared" si="8692"/>
        <v>0</v>
      </c>
      <c r="V16418" s="12">
        <f t="shared" si="8692"/>
        <v>0</v>
      </c>
      <c r="X16418" s="20" t="str">
        <f t="shared" si="8688"/>
        <v/>
      </c>
      <c r="Y16418" s="20" t="str">
        <f t="shared" si="8689"/>
        <v/>
      </c>
      <c r="Z16418" s="20" t="str">
        <f>IF(R16418&lt;S16418+T16418,"期末实有头数应大于等于能繁母畜+种公畜","")</f>
        <v/>
      </c>
      <c r="AA16418" s="20" t="str">
        <f>IF(R16418&lt;U16418+V16418,"期末实有头数应大于等于良种+改良种","")</f>
        <v/>
      </c>
      <c r="AE16418" s="28"/>
      <c r="AF16418" s="29"/>
    </row>
    <row r="16419" spans="1:32">
      <c r="A16419" s="7"/>
      <c r="B16419" s="7"/>
      <c r="C16419" s="7"/>
      <c r="D16419" s="9" t="s">
        <v>42</v>
      </c>
      <c r="E16419" s="10" t="s">
        <v>41</v>
      </c>
      <c r="F16419" s="9"/>
      <c r="R16419" s="12">
        <f>G16419+I16419+J16419+K16419-L16419-M16419-N16419-Q16419</f>
        <v>0</v>
      </c>
      <c r="X16419" s="20" t="str">
        <f t="shared" si="8688"/>
        <v/>
      </c>
      <c r="Y16419" s="20" t="str">
        <f t="shared" si="8689"/>
        <v/>
      </c>
      <c r="Z16419" s="20" t="str">
        <f>IF(R16419&lt;S16419+T16419,"期末实有头数应大于等于能繁母畜+种公畜","")</f>
        <v/>
      </c>
      <c r="AA16419" s="20" t="str">
        <f>IF(R16419&lt;U16419+V16419,"期末实有头数应大于等于良种+改良种","")</f>
        <v/>
      </c>
      <c r="AE16419" s="28"/>
      <c r="AF16419" s="29"/>
    </row>
    <row r="16420" spans="1:32">
      <c r="A16420" s="7"/>
      <c r="B16420" s="7"/>
      <c r="C16420" s="7"/>
      <c r="D16420" s="9" t="s">
        <v>43</v>
      </c>
      <c r="E16420" s="10" t="s">
        <v>41</v>
      </c>
      <c r="F16420" s="9"/>
      <c r="R16420" s="12">
        <f>G16420+I16420+J16420+K16420-L16420-M16420-N16420-Q16420</f>
        <v>0</v>
      </c>
      <c r="U16420" s="15" t="s">
        <v>32</v>
      </c>
      <c r="V16420" s="15" t="s">
        <v>32</v>
      </c>
      <c r="X16420" s="20" t="str">
        <f t="shared" si="8688"/>
        <v/>
      </c>
      <c r="Y16420" s="20" t="str">
        <f t="shared" si="8689"/>
        <v/>
      </c>
      <c r="Z16420" s="20" t="str">
        <f>IF(R16420&lt;S16420+T16420,"期末实有头数应大于等于能繁母畜+种公畜","")</f>
        <v/>
      </c>
      <c r="AA16420" s="20"/>
      <c r="AE16420" s="28"/>
      <c r="AF16420" s="29"/>
    </row>
    <row r="16421" spans="1:32">
      <c r="A16421" s="7"/>
      <c r="B16421" s="7"/>
      <c r="C16421" s="7"/>
      <c r="D16421" s="9" t="s">
        <v>44</v>
      </c>
      <c r="E16421" s="10" t="s">
        <v>41</v>
      </c>
      <c r="F16421" s="9"/>
      <c r="H16421" s="15" t="s">
        <v>32</v>
      </c>
      <c r="I16421" s="15" t="s">
        <v>32</v>
      </c>
      <c r="J16421" s="15" t="s">
        <v>32</v>
      </c>
      <c r="K16421" s="15" t="s">
        <v>32</v>
      </c>
      <c r="L16421" s="15" t="s">
        <v>32</v>
      </c>
      <c r="M16421" s="15" t="s">
        <v>32</v>
      </c>
      <c r="N16421" s="15" t="s">
        <v>32</v>
      </c>
      <c r="O16421" s="15" t="s">
        <v>32</v>
      </c>
      <c r="P16421" s="15" t="s">
        <v>32</v>
      </c>
      <c r="Q16421" s="15" t="s">
        <v>32</v>
      </c>
      <c r="R16421" s="22"/>
      <c r="T16421" s="15" t="s">
        <v>32</v>
      </c>
      <c r="U16421" s="15" t="s">
        <v>32</v>
      </c>
      <c r="V16421" s="15" t="s">
        <v>32</v>
      </c>
      <c r="X16421" s="20" t="str">
        <f t="shared" si="8688"/>
        <v/>
      </c>
      <c r="Y16421" s="20"/>
      <c r="Z16421" s="20"/>
      <c r="AA16421" s="20"/>
      <c r="AE16421" s="28"/>
      <c r="AF16421" s="29"/>
    </row>
    <row r="16422" spans="1:32">
      <c r="A16422" s="7"/>
      <c r="B16422" s="7"/>
      <c r="C16422" s="7"/>
      <c r="D16422" s="9" t="s">
        <v>45</v>
      </c>
      <c r="E16422" s="10" t="s">
        <v>41</v>
      </c>
      <c r="F16422" s="9"/>
      <c r="H16422" s="15" t="s">
        <v>32</v>
      </c>
      <c r="I16422" s="15" t="s">
        <v>32</v>
      </c>
      <c r="J16422" s="15" t="s">
        <v>32</v>
      </c>
      <c r="K16422" s="15" t="s">
        <v>32</v>
      </c>
      <c r="L16422" s="15" t="s">
        <v>32</v>
      </c>
      <c r="M16422" s="15" t="s">
        <v>32</v>
      </c>
      <c r="N16422" s="15" t="s">
        <v>32</v>
      </c>
      <c r="O16422" s="15" t="s">
        <v>32</v>
      </c>
      <c r="P16422" s="15" t="s">
        <v>32</v>
      </c>
      <c r="Q16422" s="15" t="s">
        <v>32</v>
      </c>
      <c r="R16422" s="22"/>
      <c r="T16422" s="15" t="s">
        <v>32</v>
      </c>
      <c r="U16422" s="15" t="s">
        <v>32</v>
      </c>
      <c r="V16422" s="15" t="s">
        <v>32</v>
      </c>
      <c r="X16422" s="20" t="str">
        <f t="shared" si="8688"/>
        <v/>
      </c>
      <c r="Y16422" s="20"/>
      <c r="Z16422" s="20"/>
      <c r="AA16422" s="20"/>
      <c r="AE16422" s="28"/>
      <c r="AF16422" s="29"/>
    </row>
    <row r="16423" spans="1:32">
      <c r="A16423" s="7"/>
      <c r="B16423" s="7"/>
      <c r="C16423" s="7"/>
      <c r="D16423" s="9" t="s">
        <v>46</v>
      </c>
      <c r="E16423" s="10" t="s">
        <v>41</v>
      </c>
      <c r="F16423" s="9"/>
      <c r="R16423" s="12">
        <f>G16423+I16423+J16423+K16423-L16423-M16423-N16423-Q16423</f>
        <v>0</v>
      </c>
      <c r="X16423" s="20" t="str">
        <f t="shared" si="8688"/>
        <v/>
      </c>
      <c r="Y16423" s="20" t="str">
        <f>IF(N16423&lt;O16423+P16423,"出卖应大于等于出卖肉畜+出卖仔畜","")</f>
        <v/>
      </c>
      <c r="Z16423" s="20" t="str">
        <f t="shared" ref="Z16423:Z16432" si="8693">IF(R16423&lt;S16423+T16423,"期末实有头数应大于等于能繁母畜+种公畜","")</f>
        <v/>
      </c>
      <c r="AA16423" s="20" t="str">
        <f t="shared" ref="AA16423:AA16428" si="8694">IF(R16423&lt;U16423+V16423,"期末实有头数应大于等于良种+改良种","")</f>
        <v/>
      </c>
      <c r="AE16423" s="28"/>
      <c r="AF16423" s="29"/>
    </row>
    <row r="16424" spans="1:32">
      <c r="A16424" s="7"/>
      <c r="B16424" s="7"/>
      <c r="C16424" s="7"/>
      <c r="D16424" s="9" t="s">
        <v>47</v>
      </c>
      <c r="E16424" s="16" t="s">
        <v>27</v>
      </c>
      <c r="F16424" s="9"/>
      <c r="R16424" s="12">
        <f>G16424+I16424+J16424+K16424-L16424-M16424-N16424-Q16424</f>
        <v>0</v>
      </c>
      <c r="X16424" s="20" t="str">
        <f t="shared" si="8688"/>
        <v/>
      </c>
      <c r="Y16424" s="20" t="str">
        <f>IF(N16424&lt;O16424+P16424,"出卖应大于等于出卖肉畜+出卖仔畜","")</f>
        <v/>
      </c>
      <c r="Z16424" s="20" t="str">
        <f t="shared" si="8693"/>
        <v/>
      </c>
      <c r="AA16424" s="20" t="str">
        <f t="shared" si="8694"/>
        <v/>
      </c>
      <c r="AE16424" s="28"/>
      <c r="AF16424" s="29"/>
    </row>
    <row r="16425" spans="1:32">
      <c r="A16425" s="7"/>
      <c r="B16425" s="7"/>
      <c r="C16425" s="7"/>
      <c r="D16425" s="9" t="s">
        <v>26</v>
      </c>
      <c r="E16425" s="10" t="s">
        <v>27</v>
      </c>
      <c r="F16425" s="9"/>
      <c r="G16425" s="12"/>
      <c r="H16425" s="12">
        <f t="shared" ref="G16425:V16425" si="8695">H16426+H16441</f>
        <v>0</v>
      </c>
      <c r="I16425" s="12">
        <f t="shared" si="8695"/>
        <v>0</v>
      </c>
      <c r="J16425" s="12">
        <f t="shared" si="8695"/>
        <v>0</v>
      </c>
      <c r="K16425" s="12">
        <f t="shared" si="8695"/>
        <v>0</v>
      </c>
      <c r="L16425" s="12">
        <f t="shared" si="8695"/>
        <v>0</v>
      </c>
      <c r="M16425" s="12">
        <f t="shared" si="8695"/>
        <v>0</v>
      </c>
      <c r="N16425" s="12">
        <f t="shared" si="8695"/>
        <v>0</v>
      </c>
      <c r="O16425" s="12">
        <f t="shared" si="8695"/>
        <v>0</v>
      </c>
      <c r="P16425" s="12">
        <f t="shared" si="8695"/>
        <v>0</v>
      </c>
      <c r="Q16425" s="12">
        <f t="shared" si="8695"/>
        <v>0</v>
      </c>
      <c r="R16425" s="12">
        <f t="shared" si="8695"/>
        <v>0</v>
      </c>
      <c r="S16425" s="12">
        <f t="shared" si="8695"/>
        <v>0</v>
      </c>
      <c r="T16425" s="12">
        <f t="shared" si="8695"/>
        <v>0</v>
      </c>
      <c r="U16425" s="12">
        <f t="shared" si="8695"/>
        <v>0</v>
      </c>
      <c r="V16425" s="12">
        <f t="shared" si="8695"/>
        <v>0</v>
      </c>
      <c r="X16425" s="20" t="str">
        <f t="shared" si="8688"/>
        <v/>
      </c>
      <c r="Y16425" s="20" t="str">
        <f>IF(N16425&lt;O16425+P16425,"出卖应大于等于出卖肉畜+出卖仔畜","")</f>
        <v/>
      </c>
      <c r="Z16425" s="20" t="str">
        <f t="shared" si="8693"/>
        <v/>
      </c>
      <c r="AA16425" s="20" t="str">
        <f t="shared" si="8694"/>
        <v/>
      </c>
      <c r="AE16425" s="28"/>
      <c r="AF16425" s="29"/>
    </row>
    <row r="16426" spans="1:32">
      <c r="A16426" s="7"/>
      <c r="B16426" s="7"/>
      <c r="C16426" s="7"/>
      <c r="D16426" s="9" t="s">
        <v>28</v>
      </c>
      <c r="E16426" s="10" t="s">
        <v>27</v>
      </c>
      <c r="F16426" s="9"/>
      <c r="G16426" s="12"/>
      <c r="H16426" s="12">
        <f t="shared" ref="G16426:V16426" si="8696">H16427+H16435</f>
        <v>0</v>
      </c>
      <c r="I16426" s="12">
        <f t="shared" si="8696"/>
        <v>0</v>
      </c>
      <c r="J16426" s="12">
        <f t="shared" si="8696"/>
        <v>0</v>
      </c>
      <c r="K16426" s="12">
        <f t="shared" si="8696"/>
        <v>0</v>
      </c>
      <c r="L16426" s="12">
        <f t="shared" si="8696"/>
        <v>0</v>
      </c>
      <c r="M16426" s="12">
        <f t="shared" si="8696"/>
        <v>0</v>
      </c>
      <c r="N16426" s="12">
        <f t="shared" si="8696"/>
        <v>0</v>
      </c>
      <c r="O16426" s="12">
        <f t="shared" si="8696"/>
        <v>0</v>
      </c>
      <c r="P16426" s="12">
        <f t="shared" si="8696"/>
        <v>0</v>
      </c>
      <c r="Q16426" s="12">
        <f t="shared" si="8696"/>
        <v>0</v>
      </c>
      <c r="R16426" s="12">
        <f t="shared" si="8696"/>
        <v>0</v>
      </c>
      <c r="S16426" s="12">
        <f t="shared" si="8696"/>
        <v>0</v>
      </c>
      <c r="T16426" s="12">
        <f t="shared" si="8696"/>
        <v>0</v>
      </c>
      <c r="U16426" s="12">
        <f t="shared" si="8696"/>
        <v>0</v>
      </c>
      <c r="V16426" s="12">
        <f t="shared" si="8696"/>
        <v>0</v>
      </c>
      <c r="X16426" s="20" t="str">
        <f t="shared" ref="X16426:X16442" si="8697">IF(H16426&lt;I16426,"繁殖仔畜应大于等于成活","")</f>
        <v/>
      </c>
      <c r="Y16426" s="20" t="str">
        <f t="shared" ref="Y16426:Y16437" si="8698">IF(N16426&lt;O16426+P16426,"出卖应大于等于出卖肉畜+出卖仔畜","")</f>
        <v/>
      </c>
      <c r="Z16426" s="20" t="str">
        <f t="shared" si="8693"/>
        <v/>
      </c>
      <c r="AA16426" s="20" t="str">
        <f t="shared" si="8694"/>
        <v/>
      </c>
      <c r="AE16426" s="28"/>
      <c r="AF16426" s="29"/>
    </row>
    <row r="16427" spans="1:32">
      <c r="A16427" s="7"/>
      <c r="B16427" s="7"/>
      <c r="C16427" s="7"/>
      <c r="D16427" s="9" t="s">
        <v>29</v>
      </c>
      <c r="E16427" s="10" t="s">
        <v>27</v>
      </c>
      <c r="F16427" s="9"/>
      <c r="G16427" s="12"/>
      <c r="H16427" s="12">
        <f t="shared" ref="G16427:R16427" si="8699">H16428+H16431+H16432+H16433+H16434</f>
        <v>0</v>
      </c>
      <c r="I16427" s="12">
        <f t="shared" si="8699"/>
        <v>0</v>
      </c>
      <c r="J16427" s="12">
        <f t="shared" si="8699"/>
        <v>0</v>
      </c>
      <c r="K16427" s="12">
        <f t="shared" si="8699"/>
        <v>0</v>
      </c>
      <c r="L16427" s="12">
        <f t="shared" si="8699"/>
        <v>0</v>
      </c>
      <c r="M16427" s="12">
        <f t="shared" si="8699"/>
        <v>0</v>
      </c>
      <c r="N16427" s="12">
        <f t="shared" si="8699"/>
        <v>0</v>
      </c>
      <c r="O16427" s="12">
        <f t="shared" si="8699"/>
        <v>0</v>
      </c>
      <c r="P16427" s="12">
        <f t="shared" si="8699"/>
        <v>0</v>
      </c>
      <c r="Q16427" s="12">
        <f t="shared" si="8699"/>
        <v>0</v>
      </c>
      <c r="R16427" s="12">
        <f t="shared" si="8699"/>
        <v>0</v>
      </c>
      <c r="S16427" s="12">
        <f>S16428+S16431+S16432+S16434</f>
        <v>0</v>
      </c>
      <c r="T16427" s="12">
        <f>T16428+T16431+T16432+T16434</f>
        <v>0</v>
      </c>
      <c r="U16427" s="12">
        <f>U16428+U16431+U16432+U16434</f>
        <v>0</v>
      </c>
      <c r="V16427" s="12">
        <f>V16428+V16431+V16432+V16434</f>
        <v>0</v>
      </c>
      <c r="X16427" s="20" t="str">
        <f t="shared" si="8697"/>
        <v/>
      </c>
      <c r="Y16427" s="20" t="str">
        <f t="shared" si="8698"/>
        <v/>
      </c>
      <c r="Z16427" s="20" t="str">
        <f t="shared" si="8693"/>
        <v/>
      </c>
      <c r="AA16427" s="20" t="str">
        <f t="shared" si="8694"/>
        <v/>
      </c>
      <c r="AE16427" s="28"/>
      <c r="AF16427" s="29"/>
    </row>
    <row r="16428" spans="1:32">
      <c r="A16428" s="7"/>
      <c r="B16428" s="7"/>
      <c r="C16428" s="7"/>
      <c r="D16428" s="9" t="s">
        <v>30</v>
      </c>
      <c r="E16428" s="10" t="s">
        <v>27</v>
      </c>
      <c r="F16428" s="9"/>
      <c r="R16428" s="12">
        <f>G16428+I16428+J16428+K16428-L16428-M16428-N16428-Q16428</f>
        <v>0</v>
      </c>
      <c r="X16428" s="20" t="str">
        <f t="shared" si="8697"/>
        <v/>
      </c>
      <c r="Y16428" s="20" t="str">
        <f t="shared" si="8698"/>
        <v/>
      </c>
      <c r="Z16428" s="20" t="str">
        <f t="shared" si="8693"/>
        <v/>
      </c>
      <c r="AA16428" s="20" t="str">
        <f t="shared" si="8694"/>
        <v/>
      </c>
      <c r="AE16428" s="28"/>
      <c r="AF16428" s="29"/>
    </row>
    <row r="16429" spans="1:32">
      <c r="A16429" s="7"/>
      <c r="B16429" s="7"/>
      <c r="C16429" s="7"/>
      <c r="D16429" s="9" t="s">
        <v>31</v>
      </c>
      <c r="E16429" s="10" t="s">
        <v>27</v>
      </c>
      <c r="F16429" s="9"/>
      <c r="R16429" s="12">
        <f t="shared" ref="R16429:R16434" si="8700">G16429+I16429+J16429+K16429-L16429-M16429-N16429-Q16429</f>
        <v>0</v>
      </c>
      <c r="U16429" s="15" t="s">
        <v>32</v>
      </c>
      <c r="V16429" s="15" t="s">
        <v>32</v>
      </c>
      <c r="X16429" s="20" t="str">
        <f t="shared" si="8697"/>
        <v/>
      </c>
      <c r="Y16429" s="20" t="str">
        <f t="shared" si="8698"/>
        <v/>
      </c>
      <c r="Z16429" s="20" t="str">
        <f t="shared" si="8693"/>
        <v/>
      </c>
      <c r="AA16429" s="20"/>
      <c r="AE16429" s="28"/>
      <c r="AF16429" s="29"/>
    </row>
    <row r="16430" spans="1:32">
      <c r="A16430" s="7"/>
      <c r="B16430" s="7"/>
      <c r="C16430" s="7"/>
      <c r="D16430" s="9" t="s">
        <v>33</v>
      </c>
      <c r="E16430" s="10" t="s">
        <v>27</v>
      </c>
      <c r="F16430" s="9"/>
      <c r="R16430" s="12">
        <f t="shared" si="8700"/>
        <v>0</v>
      </c>
      <c r="U16430" s="15" t="s">
        <v>32</v>
      </c>
      <c r="V16430" s="15" t="s">
        <v>32</v>
      </c>
      <c r="X16430" s="20" t="str">
        <f t="shared" si="8697"/>
        <v/>
      </c>
      <c r="Y16430" s="20" t="str">
        <f t="shared" si="8698"/>
        <v/>
      </c>
      <c r="Z16430" s="20" t="str">
        <f t="shared" si="8693"/>
        <v/>
      </c>
      <c r="AA16430" s="20"/>
      <c r="AE16430" s="28"/>
      <c r="AF16430" s="29"/>
    </row>
    <row r="16431" spans="1:32">
      <c r="A16431" s="7"/>
      <c r="B16431" s="7"/>
      <c r="C16431" s="7"/>
      <c r="D16431" s="9" t="s">
        <v>34</v>
      </c>
      <c r="E16431" s="10" t="s">
        <v>35</v>
      </c>
      <c r="F16431" s="9"/>
      <c r="R16431" s="12">
        <f t="shared" si="8700"/>
        <v>0</v>
      </c>
      <c r="X16431" s="20" t="str">
        <f t="shared" si="8697"/>
        <v/>
      </c>
      <c r="Y16431" s="20" t="str">
        <f t="shared" si="8698"/>
        <v/>
      </c>
      <c r="Z16431" s="20" t="str">
        <f t="shared" si="8693"/>
        <v/>
      </c>
      <c r="AA16431" s="20" t="str">
        <f>IF(R16431&lt;U16431+V16431,"期末实有头数应大于等于良种+改良种","")</f>
        <v/>
      </c>
      <c r="AE16431" s="28"/>
      <c r="AF16431" s="29"/>
    </row>
    <row r="16432" spans="1:32">
      <c r="A16432" s="7"/>
      <c r="B16432" s="7"/>
      <c r="C16432" s="7"/>
      <c r="D16432" s="9" t="s">
        <v>36</v>
      </c>
      <c r="E16432" s="10" t="s">
        <v>27</v>
      </c>
      <c r="F16432" s="9"/>
      <c r="R16432" s="12">
        <f t="shared" si="8700"/>
        <v>0</v>
      </c>
      <c r="X16432" s="20" t="str">
        <f t="shared" si="8697"/>
        <v/>
      </c>
      <c r="Y16432" s="20" t="str">
        <f t="shared" si="8698"/>
        <v/>
      </c>
      <c r="Z16432" s="20" t="str">
        <f t="shared" si="8693"/>
        <v/>
      </c>
      <c r="AA16432" s="20" t="str">
        <f>IF(R16432&lt;U16432+V16432,"期末实有头数应大于等于良种+改良种","")</f>
        <v/>
      </c>
      <c r="AE16432" s="28"/>
      <c r="AF16432" s="29"/>
    </row>
    <row r="16433" spans="1:32">
      <c r="A16433" s="7"/>
      <c r="B16433" s="7"/>
      <c r="C16433" s="7"/>
      <c r="D16433" s="9" t="s">
        <v>37</v>
      </c>
      <c r="E16433" s="10" t="s">
        <v>27</v>
      </c>
      <c r="F16433" s="9"/>
      <c r="R16433" s="12">
        <f t="shared" si="8700"/>
        <v>0</v>
      </c>
      <c r="S16433" s="15" t="s">
        <v>32</v>
      </c>
      <c r="T16433" s="15" t="s">
        <v>32</v>
      </c>
      <c r="U16433" s="15" t="s">
        <v>32</v>
      </c>
      <c r="V16433" s="15" t="s">
        <v>32</v>
      </c>
      <c r="X16433" s="20" t="str">
        <f t="shared" si="8697"/>
        <v/>
      </c>
      <c r="Y16433" s="20" t="str">
        <f t="shared" si="8698"/>
        <v/>
      </c>
      <c r="Z16433" s="20"/>
      <c r="AA16433" s="20"/>
      <c r="AE16433" s="28"/>
      <c r="AF16433" s="29"/>
    </row>
    <row r="16434" spans="1:32">
      <c r="A16434" s="7"/>
      <c r="B16434" s="7"/>
      <c r="C16434" s="7"/>
      <c r="D16434" s="9" t="s">
        <v>38</v>
      </c>
      <c r="E16434" s="10" t="s">
        <v>39</v>
      </c>
      <c r="F16434" s="9"/>
      <c r="R16434" s="12">
        <f t="shared" si="8700"/>
        <v>0</v>
      </c>
      <c r="X16434" s="20" t="str">
        <f t="shared" si="8697"/>
        <v/>
      </c>
      <c r="Y16434" s="20" t="str">
        <f t="shared" si="8698"/>
        <v/>
      </c>
      <c r="Z16434" s="20" t="str">
        <f>IF(R16434&lt;S16434+T16434,"期末实有头数应大于等于能繁母畜+种公畜","")</f>
        <v/>
      </c>
      <c r="AA16434" s="20" t="str">
        <f>IF(R16434&lt;U16434+V16434,"期末实有头数应大于等于良种+改良种","")</f>
        <v/>
      </c>
      <c r="AE16434" s="28"/>
      <c r="AF16434" s="29"/>
    </row>
    <row r="16435" spans="1:32">
      <c r="A16435" s="7"/>
      <c r="B16435" s="7"/>
      <c r="C16435" s="7"/>
      <c r="D16435" s="9" t="s">
        <v>40</v>
      </c>
      <c r="E16435" s="10" t="s">
        <v>41</v>
      </c>
      <c r="F16435" s="9"/>
      <c r="G16435" s="12"/>
      <c r="H16435" s="12">
        <f t="shared" ref="G16435:V16435" si="8701">H16436+H16440</f>
        <v>0</v>
      </c>
      <c r="I16435" s="12">
        <f t="shared" si="8701"/>
        <v>0</v>
      </c>
      <c r="J16435" s="12">
        <f t="shared" si="8701"/>
        <v>0</v>
      </c>
      <c r="K16435" s="12">
        <f t="shared" si="8701"/>
        <v>0</v>
      </c>
      <c r="L16435" s="12">
        <f t="shared" si="8701"/>
        <v>0</v>
      </c>
      <c r="M16435" s="12">
        <f t="shared" si="8701"/>
        <v>0</v>
      </c>
      <c r="N16435" s="12">
        <f t="shared" si="8701"/>
        <v>0</v>
      </c>
      <c r="O16435" s="12">
        <f t="shared" si="8701"/>
        <v>0</v>
      </c>
      <c r="P16435" s="12">
        <f t="shared" si="8701"/>
        <v>0</v>
      </c>
      <c r="Q16435" s="12">
        <f t="shared" si="8701"/>
        <v>0</v>
      </c>
      <c r="R16435" s="21">
        <f t="shared" si="8701"/>
        <v>0</v>
      </c>
      <c r="S16435" s="12">
        <f t="shared" si="8701"/>
        <v>0</v>
      </c>
      <c r="T16435" s="12">
        <f t="shared" si="8701"/>
        <v>0</v>
      </c>
      <c r="U16435" s="12">
        <f t="shared" si="8701"/>
        <v>0</v>
      </c>
      <c r="V16435" s="12">
        <f t="shared" si="8701"/>
        <v>0</v>
      </c>
      <c r="X16435" s="20" t="str">
        <f t="shared" si="8697"/>
        <v/>
      </c>
      <c r="Y16435" s="20" t="str">
        <f t="shared" si="8698"/>
        <v/>
      </c>
      <c r="Z16435" s="20" t="str">
        <f>IF(R16435&lt;S16435+T16435,"期末实有头数应大于等于能繁母畜+种公畜","")</f>
        <v/>
      </c>
      <c r="AA16435" s="20" t="str">
        <f>IF(R16435&lt;U16435+V16435,"期末实有头数应大于等于良种+改良种","")</f>
        <v/>
      </c>
      <c r="AE16435" s="28"/>
      <c r="AF16435" s="29"/>
    </row>
    <row r="16436" spans="1:32">
      <c r="A16436" s="7"/>
      <c r="B16436" s="7"/>
      <c r="C16436" s="7"/>
      <c r="D16436" s="9" t="s">
        <v>42</v>
      </c>
      <c r="E16436" s="10" t="s">
        <v>41</v>
      </c>
      <c r="F16436" s="9"/>
      <c r="R16436" s="12">
        <f>G16436+I16436+J16436+K16436-L16436-M16436-N16436-Q16436</f>
        <v>0</v>
      </c>
      <c r="X16436" s="20" t="str">
        <f t="shared" si="8697"/>
        <v/>
      </c>
      <c r="Y16436" s="20" t="str">
        <f t="shared" si="8698"/>
        <v/>
      </c>
      <c r="Z16436" s="20" t="str">
        <f>IF(R16436&lt;S16436+T16436,"期末实有头数应大于等于能繁母畜+种公畜","")</f>
        <v/>
      </c>
      <c r="AA16436" s="20" t="str">
        <f>IF(R16436&lt;U16436+V16436,"期末实有头数应大于等于良种+改良种","")</f>
        <v/>
      </c>
      <c r="AE16436" s="28"/>
      <c r="AF16436" s="29"/>
    </row>
    <row r="16437" spans="1:32">
      <c r="A16437" s="7"/>
      <c r="B16437" s="7"/>
      <c r="C16437" s="7"/>
      <c r="D16437" s="9" t="s">
        <v>43</v>
      </c>
      <c r="E16437" s="10" t="s">
        <v>41</v>
      </c>
      <c r="F16437" s="9"/>
      <c r="R16437" s="12">
        <f>G16437+I16437+J16437+K16437-L16437-M16437-N16437-Q16437</f>
        <v>0</v>
      </c>
      <c r="U16437" s="15" t="s">
        <v>32</v>
      </c>
      <c r="V16437" s="15" t="s">
        <v>32</v>
      </c>
      <c r="X16437" s="20" t="str">
        <f t="shared" si="8697"/>
        <v/>
      </c>
      <c r="Y16437" s="20" t="str">
        <f t="shared" si="8698"/>
        <v/>
      </c>
      <c r="Z16437" s="20" t="str">
        <f>IF(R16437&lt;S16437+T16437,"期末实有头数应大于等于能繁母畜+种公畜","")</f>
        <v/>
      </c>
      <c r="AA16437" s="20"/>
      <c r="AE16437" s="28"/>
      <c r="AF16437" s="29"/>
    </row>
    <row r="16438" spans="1:32">
      <c r="A16438" s="7"/>
      <c r="B16438" s="7"/>
      <c r="C16438" s="7"/>
      <c r="D16438" s="9" t="s">
        <v>44</v>
      </c>
      <c r="E16438" s="10" t="s">
        <v>41</v>
      </c>
      <c r="F16438" s="9"/>
      <c r="H16438" s="15" t="s">
        <v>32</v>
      </c>
      <c r="I16438" s="15" t="s">
        <v>32</v>
      </c>
      <c r="J16438" s="15" t="s">
        <v>32</v>
      </c>
      <c r="K16438" s="15" t="s">
        <v>32</v>
      </c>
      <c r="L16438" s="15" t="s">
        <v>32</v>
      </c>
      <c r="M16438" s="15" t="s">
        <v>32</v>
      </c>
      <c r="N16438" s="15" t="s">
        <v>32</v>
      </c>
      <c r="O16438" s="15" t="s">
        <v>32</v>
      </c>
      <c r="P16438" s="15" t="s">
        <v>32</v>
      </c>
      <c r="Q16438" s="15" t="s">
        <v>32</v>
      </c>
      <c r="R16438" s="22"/>
      <c r="T16438" s="15" t="s">
        <v>32</v>
      </c>
      <c r="U16438" s="15" t="s">
        <v>32</v>
      </c>
      <c r="V16438" s="15" t="s">
        <v>32</v>
      </c>
      <c r="X16438" s="20" t="str">
        <f t="shared" si="8697"/>
        <v/>
      </c>
      <c r="Y16438" s="20"/>
      <c r="Z16438" s="20"/>
      <c r="AA16438" s="20"/>
      <c r="AE16438" s="28"/>
      <c r="AF16438" s="29"/>
    </row>
    <row r="16439" spans="1:32">
      <c r="A16439" s="7"/>
      <c r="B16439" s="7"/>
      <c r="C16439" s="7"/>
      <c r="D16439" s="9" t="s">
        <v>45</v>
      </c>
      <c r="E16439" s="10" t="s">
        <v>41</v>
      </c>
      <c r="F16439" s="9"/>
      <c r="H16439" s="15" t="s">
        <v>32</v>
      </c>
      <c r="I16439" s="15" t="s">
        <v>32</v>
      </c>
      <c r="J16439" s="15" t="s">
        <v>32</v>
      </c>
      <c r="K16439" s="15" t="s">
        <v>32</v>
      </c>
      <c r="L16439" s="15" t="s">
        <v>32</v>
      </c>
      <c r="M16439" s="15" t="s">
        <v>32</v>
      </c>
      <c r="N16439" s="15" t="s">
        <v>32</v>
      </c>
      <c r="O16439" s="15" t="s">
        <v>32</v>
      </c>
      <c r="P16439" s="15" t="s">
        <v>32</v>
      </c>
      <c r="Q16439" s="15" t="s">
        <v>32</v>
      </c>
      <c r="R16439" s="22"/>
      <c r="T16439" s="15" t="s">
        <v>32</v>
      </c>
      <c r="U16439" s="15" t="s">
        <v>32</v>
      </c>
      <c r="V16439" s="15" t="s">
        <v>32</v>
      </c>
      <c r="X16439" s="20" t="str">
        <f t="shared" si="8697"/>
        <v/>
      </c>
      <c r="Y16439" s="20"/>
      <c r="Z16439" s="20"/>
      <c r="AA16439" s="20"/>
      <c r="AE16439" s="28"/>
      <c r="AF16439" s="29"/>
    </row>
    <row r="16440" spans="1:32">
      <c r="A16440" s="7"/>
      <c r="B16440" s="7"/>
      <c r="C16440" s="7"/>
      <c r="D16440" s="9" t="s">
        <v>46</v>
      </c>
      <c r="E16440" s="10" t="s">
        <v>41</v>
      </c>
      <c r="F16440" s="9"/>
      <c r="R16440" s="12">
        <f>G16440+I16440+J16440+K16440-L16440-M16440-N16440-Q16440</f>
        <v>0</v>
      </c>
      <c r="X16440" s="20" t="str">
        <f t="shared" si="8697"/>
        <v/>
      </c>
      <c r="Y16440" s="20" t="str">
        <f>IF(N16440&lt;O16440+P16440,"出卖应大于等于出卖肉畜+出卖仔畜","")</f>
        <v/>
      </c>
      <c r="Z16440" s="20" t="str">
        <f t="shared" ref="Z16440:Z16449" si="8702">IF(R16440&lt;S16440+T16440,"期末实有头数应大于等于能繁母畜+种公畜","")</f>
        <v/>
      </c>
      <c r="AA16440" s="20" t="str">
        <f t="shared" ref="AA16440:AA16445" si="8703">IF(R16440&lt;U16440+V16440,"期末实有头数应大于等于良种+改良种","")</f>
        <v/>
      </c>
      <c r="AE16440" s="28"/>
      <c r="AF16440" s="29"/>
    </row>
    <row r="16441" spans="1:32">
      <c r="A16441" s="7"/>
      <c r="B16441" s="7"/>
      <c r="C16441" s="7"/>
      <c r="D16441" s="9" t="s">
        <v>47</v>
      </c>
      <c r="E16441" s="16" t="s">
        <v>27</v>
      </c>
      <c r="F16441" s="9"/>
      <c r="R16441" s="12">
        <f>G16441+I16441+J16441+K16441-L16441-M16441-N16441-Q16441</f>
        <v>0</v>
      </c>
      <c r="X16441" s="20" t="str">
        <f t="shared" si="8697"/>
        <v/>
      </c>
      <c r="Y16441" s="20" t="str">
        <f>IF(N16441&lt;O16441+P16441,"出卖应大于等于出卖肉畜+出卖仔畜","")</f>
        <v/>
      </c>
      <c r="Z16441" s="20" t="str">
        <f t="shared" si="8702"/>
        <v/>
      </c>
      <c r="AA16441" s="20" t="str">
        <f t="shared" si="8703"/>
        <v/>
      </c>
      <c r="AE16441" s="28"/>
      <c r="AF16441" s="29"/>
    </row>
    <row r="16442" spans="1:32">
      <c r="A16442" s="7"/>
      <c r="B16442" s="7"/>
      <c r="C16442" s="7"/>
      <c r="D16442" s="9" t="s">
        <v>26</v>
      </c>
      <c r="E16442" s="10" t="s">
        <v>27</v>
      </c>
      <c r="F16442" s="9"/>
      <c r="G16442" s="12"/>
      <c r="H16442" s="12">
        <f t="shared" ref="G16442:V16442" si="8704">H16443+H16458</f>
        <v>0</v>
      </c>
      <c r="I16442" s="12">
        <f t="shared" si="8704"/>
        <v>0</v>
      </c>
      <c r="J16442" s="12">
        <f t="shared" si="8704"/>
        <v>0</v>
      </c>
      <c r="K16442" s="12">
        <f t="shared" si="8704"/>
        <v>0</v>
      </c>
      <c r="L16442" s="12">
        <f t="shared" si="8704"/>
        <v>0</v>
      </c>
      <c r="M16442" s="12">
        <f t="shared" si="8704"/>
        <v>0</v>
      </c>
      <c r="N16442" s="12">
        <f t="shared" si="8704"/>
        <v>0</v>
      </c>
      <c r="O16442" s="12">
        <f t="shared" si="8704"/>
        <v>0</v>
      </c>
      <c r="P16442" s="12">
        <f t="shared" si="8704"/>
        <v>0</v>
      </c>
      <c r="Q16442" s="12">
        <f t="shared" si="8704"/>
        <v>0</v>
      </c>
      <c r="R16442" s="12">
        <f t="shared" si="8704"/>
        <v>0</v>
      </c>
      <c r="S16442" s="12">
        <f t="shared" si="8704"/>
        <v>0</v>
      </c>
      <c r="T16442" s="12">
        <f t="shared" si="8704"/>
        <v>0</v>
      </c>
      <c r="U16442" s="12">
        <f t="shared" si="8704"/>
        <v>0</v>
      </c>
      <c r="V16442" s="12">
        <f t="shared" si="8704"/>
        <v>0</v>
      </c>
      <c r="X16442" s="20" t="str">
        <f t="shared" si="8697"/>
        <v/>
      </c>
      <c r="Y16442" s="20" t="str">
        <f>IF(N16442&lt;O16442+P16442,"出卖应大于等于出卖肉畜+出卖仔畜","")</f>
        <v/>
      </c>
      <c r="Z16442" s="20" t="str">
        <f t="shared" si="8702"/>
        <v/>
      </c>
      <c r="AA16442" s="20" t="str">
        <f t="shared" si="8703"/>
        <v/>
      </c>
      <c r="AE16442" s="28"/>
      <c r="AF16442" s="29"/>
    </row>
    <row r="16443" spans="1:32">
      <c r="A16443" s="7"/>
      <c r="B16443" s="7"/>
      <c r="C16443" s="7"/>
      <c r="D16443" s="9" t="s">
        <v>28</v>
      </c>
      <c r="E16443" s="10" t="s">
        <v>27</v>
      </c>
      <c r="F16443" s="9"/>
      <c r="G16443" s="12"/>
      <c r="H16443" s="12">
        <f t="shared" ref="G16443:V16443" si="8705">H16444+H16452</f>
        <v>0</v>
      </c>
      <c r="I16443" s="12">
        <f t="shared" si="8705"/>
        <v>0</v>
      </c>
      <c r="J16443" s="12">
        <f t="shared" si="8705"/>
        <v>0</v>
      </c>
      <c r="K16443" s="12">
        <f t="shared" si="8705"/>
        <v>0</v>
      </c>
      <c r="L16443" s="12">
        <f t="shared" si="8705"/>
        <v>0</v>
      </c>
      <c r="M16443" s="12">
        <f t="shared" si="8705"/>
        <v>0</v>
      </c>
      <c r="N16443" s="12">
        <f t="shared" si="8705"/>
        <v>0</v>
      </c>
      <c r="O16443" s="12">
        <f t="shared" si="8705"/>
        <v>0</v>
      </c>
      <c r="P16443" s="12">
        <f t="shared" si="8705"/>
        <v>0</v>
      </c>
      <c r="Q16443" s="12">
        <f t="shared" si="8705"/>
        <v>0</v>
      </c>
      <c r="R16443" s="12">
        <f t="shared" si="8705"/>
        <v>0</v>
      </c>
      <c r="S16443" s="12">
        <f t="shared" si="8705"/>
        <v>0</v>
      </c>
      <c r="T16443" s="12">
        <f t="shared" si="8705"/>
        <v>0</v>
      </c>
      <c r="U16443" s="12">
        <f t="shared" si="8705"/>
        <v>0</v>
      </c>
      <c r="V16443" s="12">
        <f t="shared" si="8705"/>
        <v>0</v>
      </c>
      <c r="X16443" s="20" t="str">
        <f t="shared" ref="X16443:X16459" si="8706">IF(H16443&lt;I16443,"繁殖仔畜应大于等于成活","")</f>
        <v/>
      </c>
      <c r="Y16443" s="20" t="str">
        <f t="shared" ref="Y16443:Y16454" si="8707">IF(N16443&lt;O16443+P16443,"出卖应大于等于出卖肉畜+出卖仔畜","")</f>
        <v/>
      </c>
      <c r="Z16443" s="20" t="str">
        <f t="shared" si="8702"/>
        <v/>
      </c>
      <c r="AA16443" s="20" t="str">
        <f t="shared" si="8703"/>
        <v/>
      </c>
      <c r="AE16443" s="28"/>
      <c r="AF16443" s="29"/>
    </row>
    <row r="16444" spans="1:32">
      <c r="A16444" s="7"/>
      <c r="B16444" s="7"/>
      <c r="C16444" s="7"/>
      <c r="D16444" s="9" t="s">
        <v>29</v>
      </c>
      <c r="E16444" s="10" t="s">
        <v>27</v>
      </c>
      <c r="F16444" s="9"/>
      <c r="G16444" s="12"/>
      <c r="H16444" s="12">
        <f t="shared" ref="G16444:R16444" si="8708">H16445+H16448+H16449+H16450+H16451</f>
        <v>0</v>
      </c>
      <c r="I16444" s="12">
        <f t="shared" si="8708"/>
        <v>0</v>
      </c>
      <c r="J16444" s="12">
        <f t="shared" si="8708"/>
        <v>0</v>
      </c>
      <c r="K16444" s="12">
        <f t="shared" si="8708"/>
        <v>0</v>
      </c>
      <c r="L16444" s="12">
        <f t="shared" si="8708"/>
        <v>0</v>
      </c>
      <c r="M16444" s="12">
        <f t="shared" si="8708"/>
        <v>0</v>
      </c>
      <c r="N16444" s="12">
        <f t="shared" si="8708"/>
        <v>0</v>
      </c>
      <c r="O16444" s="12">
        <f t="shared" si="8708"/>
        <v>0</v>
      </c>
      <c r="P16444" s="12">
        <f t="shared" si="8708"/>
        <v>0</v>
      </c>
      <c r="Q16444" s="12">
        <f t="shared" si="8708"/>
        <v>0</v>
      </c>
      <c r="R16444" s="12">
        <f t="shared" si="8708"/>
        <v>0</v>
      </c>
      <c r="S16444" s="12">
        <f>S16445+S16448+S16449+S16451</f>
        <v>0</v>
      </c>
      <c r="T16444" s="12">
        <f>T16445+T16448+T16449+T16451</f>
        <v>0</v>
      </c>
      <c r="U16444" s="12">
        <f>U16445+U16448+U16449+U16451</f>
        <v>0</v>
      </c>
      <c r="V16444" s="12">
        <f>V16445+V16448+V16449+V16451</f>
        <v>0</v>
      </c>
      <c r="X16444" s="20" t="str">
        <f t="shared" si="8706"/>
        <v/>
      </c>
      <c r="Y16444" s="20" t="str">
        <f t="shared" si="8707"/>
        <v/>
      </c>
      <c r="Z16444" s="20" t="str">
        <f t="shared" si="8702"/>
        <v/>
      </c>
      <c r="AA16444" s="20" t="str">
        <f t="shared" si="8703"/>
        <v/>
      </c>
      <c r="AE16444" s="28"/>
      <c r="AF16444" s="29"/>
    </row>
    <row r="16445" spans="1:32">
      <c r="A16445" s="7"/>
      <c r="B16445" s="7"/>
      <c r="C16445" s="7"/>
      <c r="D16445" s="9" t="s">
        <v>30</v>
      </c>
      <c r="E16445" s="10" t="s">
        <v>27</v>
      </c>
      <c r="F16445" s="9"/>
      <c r="R16445" s="12">
        <f>G16445+I16445+J16445+K16445-L16445-M16445-N16445-Q16445</f>
        <v>0</v>
      </c>
      <c r="X16445" s="20" t="str">
        <f t="shared" si="8706"/>
        <v/>
      </c>
      <c r="Y16445" s="20" t="str">
        <f t="shared" si="8707"/>
        <v/>
      </c>
      <c r="Z16445" s="20" t="str">
        <f t="shared" si="8702"/>
        <v/>
      </c>
      <c r="AA16445" s="20" t="str">
        <f t="shared" si="8703"/>
        <v/>
      </c>
      <c r="AE16445" s="28"/>
      <c r="AF16445" s="29"/>
    </row>
    <row r="16446" spans="1:32">
      <c r="A16446" s="7"/>
      <c r="B16446" s="7"/>
      <c r="C16446" s="7"/>
      <c r="D16446" s="9" t="s">
        <v>31</v>
      </c>
      <c r="E16446" s="10" t="s">
        <v>27</v>
      </c>
      <c r="F16446" s="9"/>
      <c r="R16446" s="12">
        <f t="shared" ref="R16446:R16451" si="8709">G16446+I16446+J16446+K16446-L16446-M16446-N16446-Q16446</f>
        <v>0</v>
      </c>
      <c r="U16446" s="15" t="s">
        <v>32</v>
      </c>
      <c r="V16446" s="15" t="s">
        <v>32</v>
      </c>
      <c r="X16446" s="20" t="str">
        <f t="shared" si="8706"/>
        <v/>
      </c>
      <c r="Y16446" s="20" t="str">
        <f t="shared" si="8707"/>
        <v/>
      </c>
      <c r="Z16446" s="20" t="str">
        <f t="shared" si="8702"/>
        <v/>
      </c>
      <c r="AA16446" s="20"/>
      <c r="AE16446" s="28"/>
      <c r="AF16446" s="29"/>
    </row>
    <row r="16447" spans="1:32">
      <c r="A16447" s="7"/>
      <c r="B16447" s="7"/>
      <c r="C16447" s="7"/>
      <c r="D16447" s="9" t="s">
        <v>33</v>
      </c>
      <c r="E16447" s="10" t="s">
        <v>27</v>
      </c>
      <c r="F16447" s="9"/>
      <c r="R16447" s="12">
        <f t="shared" si="8709"/>
        <v>0</v>
      </c>
      <c r="U16447" s="15" t="s">
        <v>32</v>
      </c>
      <c r="V16447" s="15" t="s">
        <v>32</v>
      </c>
      <c r="X16447" s="20" t="str">
        <f t="shared" si="8706"/>
        <v/>
      </c>
      <c r="Y16447" s="20" t="str">
        <f t="shared" si="8707"/>
        <v/>
      </c>
      <c r="Z16447" s="20" t="str">
        <f t="shared" si="8702"/>
        <v/>
      </c>
      <c r="AA16447" s="20"/>
      <c r="AE16447" s="28"/>
      <c r="AF16447" s="29"/>
    </row>
    <row r="16448" spans="1:32">
      <c r="A16448" s="7"/>
      <c r="B16448" s="7"/>
      <c r="C16448" s="7"/>
      <c r="D16448" s="9" t="s">
        <v>34</v>
      </c>
      <c r="E16448" s="10" t="s">
        <v>35</v>
      </c>
      <c r="F16448" s="9"/>
      <c r="R16448" s="12">
        <f t="shared" si="8709"/>
        <v>0</v>
      </c>
      <c r="X16448" s="20" t="str">
        <f t="shared" si="8706"/>
        <v/>
      </c>
      <c r="Y16448" s="20" t="str">
        <f t="shared" si="8707"/>
        <v/>
      </c>
      <c r="Z16448" s="20" t="str">
        <f t="shared" si="8702"/>
        <v/>
      </c>
      <c r="AA16448" s="20" t="str">
        <f>IF(R16448&lt;U16448+V16448,"期末实有头数应大于等于良种+改良种","")</f>
        <v/>
      </c>
      <c r="AE16448" s="28"/>
      <c r="AF16448" s="29"/>
    </row>
    <row r="16449" spans="1:32">
      <c r="A16449" s="7"/>
      <c r="B16449" s="7"/>
      <c r="C16449" s="7"/>
      <c r="D16449" s="9" t="s">
        <v>36</v>
      </c>
      <c r="E16449" s="10" t="s">
        <v>27</v>
      </c>
      <c r="F16449" s="9"/>
      <c r="R16449" s="12">
        <f t="shared" si="8709"/>
        <v>0</v>
      </c>
      <c r="X16449" s="20" t="str">
        <f t="shared" si="8706"/>
        <v/>
      </c>
      <c r="Y16449" s="20" t="str">
        <f t="shared" si="8707"/>
        <v/>
      </c>
      <c r="Z16449" s="20" t="str">
        <f t="shared" si="8702"/>
        <v/>
      </c>
      <c r="AA16449" s="20" t="str">
        <f>IF(R16449&lt;U16449+V16449,"期末实有头数应大于等于良种+改良种","")</f>
        <v/>
      </c>
      <c r="AE16449" s="28"/>
      <c r="AF16449" s="29"/>
    </row>
    <row r="16450" spans="1:32">
      <c r="A16450" s="7"/>
      <c r="B16450" s="7"/>
      <c r="C16450" s="7"/>
      <c r="D16450" s="9" t="s">
        <v>37</v>
      </c>
      <c r="E16450" s="10" t="s">
        <v>27</v>
      </c>
      <c r="F16450" s="9"/>
      <c r="R16450" s="12">
        <f t="shared" si="8709"/>
        <v>0</v>
      </c>
      <c r="S16450" s="15" t="s">
        <v>32</v>
      </c>
      <c r="T16450" s="15" t="s">
        <v>32</v>
      </c>
      <c r="U16450" s="15" t="s">
        <v>32</v>
      </c>
      <c r="V16450" s="15" t="s">
        <v>32</v>
      </c>
      <c r="X16450" s="20" t="str">
        <f t="shared" si="8706"/>
        <v/>
      </c>
      <c r="Y16450" s="20" t="str">
        <f t="shared" si="8707"/>
        <v/>
      </c>
      <c r="Z16450" s="20"/>
      <c r="AA16450" s="20"/>
      <c r="AE16450" s="28"/>
      <c r="AF16450" s="29"/>
    </row>
    <row r="16451" spans="1:32">
      <c r="A16451" s="7"/>
      <c r="B16451" s="7"/>
      <c r="C16451" s="7"/>
      <c r="D16451" s="9" t="s">
        <v>38</v>
      </c>
      <c r="E16451" s="10" t="s">
        <v>39</v>
      </c>
      <c r="F16451" s="9"/>
      <c r="R16451" s="12">
        <f t="shared" si="8709"/>
        <v>0</v>
      </c>
      <c r="X16451" s="20" t="str">
        <f t="shared" si="8706"/>
        <v/>
      </c>
      <c r="Y16451" s="20" t="str">
        <f t="shared" si="8707"/>
        <v/>
      </c>
      <c r="Z16451" s="20" t="str">
        <f>IF(R16451&lt;S16451+T16451,"期末实有头数应大于等于能繁母畜+种公畜","")</f>
        <v/>
      </c>
      <c r="AA16451" s="20" t="str">
        <f>IF(R16451&lt;U16451+V16451,"期末实有头数应大于等于良种+改良种","")</f>
        <v/>
      </c>
      <c r="AE16451" s="28"/>
      <c r="AF16451" s="29"/>
    </row>
    <row r="16452" spans="1:32">
      <c r="A16452" s="7"/>
      <c r="B16452" s="7"/>
      <c r="C16452" s="7"/>
      <c r="D16452" s="9" t="s">
        <v>40</v>
      </c>
      <c r="E16452" s="10" t="s">
        <v>41</v>
      </c>
      <c r="F16452" s="9"/>
      <c r="G16452" s="12"/>
      <c r="H16452" s="12">
        <f t="shared" ref="G16452:V16452" si="8710">H16453+H16457</f>
        <v>0</v>
      </c>
      <c r="I16452" s="12">
        <f t="shared" si="8710"/>
        <v>0</v>
      </c>
      <c r="J16452" s="12">
        <f t="shared" si="8710"/>
        <v>0</v>
      </c>
      <c r="K16452" s="12">
        <f t="shared" si="8710"/>
        <v>0</v>
      </c>
      <c r="L16452" s="12">
        <f t="shared" si="8710"/>
        <v>0</v>
      </c>
      <c r="M16452" s="12">
        <f t="shared" si="8710"/>
        <v>0</v>
      </c>
      <c r="N16452" s="12">
        <f t="shared" si="8710"/>
        <v>0</v>
      </c>
      <c r="O16452" s="12">
        <f t="shared" si="8710"/>
        <v>0</v>
      </c>
      <c r="P16452" s="12">
        <f t="shared" si="8710"/>
        <v>0</v>
      </c>
      <c r="Q16452" s="12">
        <f t="shared" si="8710"/>
        <v>0</v>
      </c>
      <c r="R16452" s="21">
        <f t="shared" si="8710"/>
        <v>0</v>
      </c>
      <c r="S16452" s="12">
        <f t="shared" si="8710"/>
        <v>0</v>
      </c>
      <c r="T16452" s="12">
        <f t="shared" si="8710"/>
        <v>0</v>
      </c>
      <c r="U16452" s="12">
        <f t="shared" si="8710"/>
        <v>0</v>
      </c>
      <c r="V16452" s="12">
        <f t="shared" si="8710"/>
        <v>0</v>
      </c>
      <c r="X16452" s="20" t="str">
        <f t="shared" si="8706"/>
        <v/>
      </c>
      <c r="Y16452" s="20" t="str">
        <f t="shared" si="8707"/>
        <v/>
      </c>
      <c r="Z16452" s="20" t="str">
        <f>IF(R16452&lt;S16452+T16452,"期末实有头数应大于等于能繁母畜+种公畜","")</f>
        <v/>
      </c>
      <c r="AA16452" s="20" t="str">
        <f>IF(R16452&lt;U16452+V16452,"期末实有头数应大于等于良种+改良种","")</f>
        <v/>
      </c>
      <c r="AE16452" s="28"/>
      <c r="AF16452" s="29"/>
    </row>
    <row r="16453" spans="1:32">
      <c r="A16453" s="7"/>
      <c r="B16453" s="7"/>
      <c r="C16453" s="7"/>
      <c r="D16453" s="9" t="s">
        <v>42</v>
      </c>
      <c r="E16453" s="10" t="s">
        <v>41</v>
      </c>
      <c r="F16453" s="9"/>
      <c r="R16453" s="12">
        <f>G16453+I16453+J16453+K16453-L16453-M16453-N16453-Q16453</f>
        <v>0</v>
      </c>
      <c r="X16453" s="20" t="str">
        <f t="shared" si="8706"/>
        <v/>
      </c>
      <c r="Y16453" s="20" t="str">
        <f t="shared" si="8707"/>
        <v/>
      </c>
      <c r="Z16453" s="20" t="str">
        <f>IF(R16453&lt;S16453+T16453,"期末实有头数应大于等于能繁母畜+种公畜","")</f>
        <v/>
      </c>
      <c r="AA16453" s="20" t="str">
        <f>IF(R16453&lt;U16453+V16453,"期末实有头数应大于等于良种+改良种","")</f>
        <v/>
      </c>
      <c r="AE16453" s="28"/>
      <c r="AF16453" s="29"/>
    </row>
    <row r="16454" spans="1:32">
      <c r="A16454" s="7"/>
      <c r="B16454" s="7"/>
      <c r="C16454" s="7"/>
      <c r="D16454" s="9" t="s">
        <v>43</v>
      </c>
      <c r="E16454" s="10" t="s">
        <v>41</v>
      </c>
      <c r="F16454" s="9"/>
      <c r="R16454" s="12">
        <f>G16454+I16454+J16454+K16454-L16454-M16454-N16454-Q16454</f>
        <v>0</v>
      </c>
      <c r="U16454" s="15" t="s">
        <v>32</v>
      </c>
      <c r="V16454" s="15" t="s">
        <v>32</v>
      </c>
      <c r="X16454" s="20" t="str">
        <f t="shared" si="8706"/>
        <v/>
      </c>
      <c r="Y16454" s="20" t="str">
        <f t="shared" si="8707"/>
        <v/>
      </c>
      <c r="Z16454" s="20" t="str">
        <f>IF(R16454&lt;S16454+T16454,"期末实有头数应大于等于能繁母畜+种公畜","")</f>
        <v/>
      </c>
      <c r="AA16454" s="20"/>
      <c r="AE16454" s="28"/>
      <c r="AF16454" s="29"/>
    </row>
    <row r="16455" spans="1:32">
      <c r="A16455" s="7"/>
      <c r="B16455" s="7"/>
      <c r="C16455" s="7"/>
      <c r="D16455" s="9" t="s">
        <v>44</v>
      </c>
      <c r="E16455" s="10" t="s">
        <v>41</v>
      </c>
      <c r="F16455" s="9"/>
      <c r="H16455" s="15" t="s">
        <v>32</v>
      </c>
      <c r="I16455" s="15" t="s">
        <v>32</v>
      </c>
      <c r="J16455" s="15" t="s">
        <v>32</v>
      </c>
      <c r="K16455" s="15" t="s">
        <v>32</v>
      </c>
      <c r="L16455" s="15" t="s">
        <v>32</v>
      </c>
      <c r="M16455" s="15" t="s">
        <v>32</v>
      </c>
      <c r="N16455" s="15" t="s">
        <v>32</v>
      </c>
      <c r="O16455" s="15" t="s">
        <v>32</v>
      </c>
      <c r="P16455" s="15" t="s">
        <v>32</v>
      </c>
      <c r="Q16455" s="15" t="s">
        <v>32</v>
      </c>
      <c r="R16455" s="22"/>
      <c r="T16455" s="15" t="s">
        <v>32</v>
      </c>
      <c r="U16455" s="15" t="s">
        <v>32</v>
      </c>
      <c r="V16455" s="15" t="s">
        <v>32</v>
      </c>
      <c r="X16455" s="20" t="str">
        <f t="shared" si="8706"/>
        <v/>
      </c>
      <c r="Y16455" s="20"/>
      <c r="Z16455" s="20"/>
      <c r="AA16455" s="20"/>
      <c r="AE16455" s="28"/>
      <c r="AF16455" s="29"/>
    </row>
    <row r="16456" spans="1:32">
      <c r="A16456" s="7"/>
      <c r="B16456" s="7"/>
      <c r="C16456" s="7"/>
      <c r="D16456" s="9" t="s">
        <v>45</v>
      </c>
      <c r="E16456" s="10" t="s">
        <v>41</v>
      </c>
      <c r="F16456" s="9"/>
      <c r="H16456" s="15" t="s">
        <v>32</v>
      </c>
      <c r="I16456" s="15" t="s">
        <v>32</v>
      </c>
      <c r="J16456" s="15" t="s">
        <v>32</v>
      </c>
      <c r="K16456" s="15" t="s">
        <v>32</v>
      </c>
      <c r="L16456" s="15" t="s">
        <v>32</v>
      </c>
      <c r="M16456" s="15" t="s">
        <v>32</v>
      </c>
      <c r="N16456" s="15" t="s">
        <v>32</v>
      </c>
      <c r="O16456" s="15" t="s">
        <v>32</v>
      </c>
      <c r="P16456" s="15" t="s">
        <v>32</v>
      </c>
      <c r="Q16456" s="15" t="s">
        <v>32</v>
      </c>
      <c r="R16456" s="22"/>
      <c r="T16456" s="15" t="s">
        <v>32</v>
      </c>
      <c r="U16456" s="15" t="s">
        <v>32</v>
      </c>
      <c r="V16456" s="15" t="s">
        <v>32</v>
      </c>
      <c r="X16456" s="20" t="str">
        <f t="shared" si="8706"/>
        <v/>
      </c>
      <c r="Y16456" s="20"/>
      <c r="Z16456" s="20"/>
      <c r="AA16456" s="20"/>
      <c r="AE16456" s="28"/>
      <c r="AF16456" s="29"/>
    </row>
    <row r="16457" spans="1:32">
      <c r="A16457" s="7"/>
      <c r="B16457" s="7"/>
      <c r="C16457" s="7"/>
      <c r="D16457" s="9" t="s">
        <v>46</v>
      </c>
      <c r="E16457" s="10" t="s">
        <v>41</v>
      </c>
      <c r="F16457" s="9"/>
      <c r="R16457" s="12">
        <f>G16457+I16457+J16457+K16457-L16457-M16457-N16457-Q16457</f>
        <v>0</v>
      </c>
      <c r="X16457" s="20" t="str">
        <f t="shared" si="8706"/>
        <v/>
      </c>
      <c r="Y16457" s="20" t="str">
        <f>IF(N16457&lt;O16457+P16457,"出卖应大于等于出卖肉畜+出卖仔畜","")</f>
        <v/>
      </c>
      <c r="Z16457" s="20" t="str">
        <f t="shared" ref="Z16457:Z16466" si="8711">IF(R16457&lt;S16457+T16457,"期末实有头数应大于等于能繁母畜+种公畜","")</f>
        <v/>
      </c>
      <c r="AA16457" s="20" t="str">
        <f t="shared" ref="AA16457:AA16462" si="8712">IF(R16457&lt;U16457+V16457,"期末实有头数应大于等于良种+改良种","")</f>
        <v/>
      </c>
      <c r="AE16457" s="28"/>
      <c r="AF16457" s="29"/>
    </row>
    <row r="16458" spans="1:32">
      <c r="A16458" s="7"/>
      <c r="B16458" s="7"/>
      <c r="C16458" s="7"/>
      <c r="D16458" s="9" t="s">
        <v>47</v>
      </c>
      <c r="E16458" s="16" t="s">
        <v>27</v>
      </c>
      <c r="F16458" s="9"/>
      <c r="R16458" s="12">
        <f>G16458+I16458+J16458+K16458-L16458-M16458-N16458-Q16458</f>
        <v>0</v>
      </c>
      <c r="X16458" s="20" t="str">
        <f t="shared" si="8706"/>
        <v/>
      </c>
      <c r="Y16458" s="20" t="str">
        <f>IF(N16458&lt;O16458+P16458,"出卖应大于等于出卖肉畜+出卖仔畜","")</f>
        <v/>
      </c>
      <c r="Z16458" s="20" t="str">
        <f t="shared" si="8711"/>
        <v/>
      </c>
      <c r="AA16458" s="20" t="str">
        <f t="shared" si="8712"/>
        <v/>
      </c>
      <c r="AE16458" s="28"/>
      <c r="AF16458" s="29"/>
    </row>
    <row r="16459" spans="1:32">
      <c r="A16459" s="7"/>
      <c r="B16459" s="7"/>
      <c r="C16459" s="7"/>
      <c r="D16459" s="9" t="s">
        <v>26</v>
      </c>
      <c r="E16459" s="10" t="s">
        <v>27</v>
      </c>
      <c r="F16459" s="9"/>
      <c r="G16459" s="12"/>
      <c r="H16459" s="12">
        <f t="shared" ref="G16459:V16459" si="8713">H16460+H16475</f>
        <v>0</v>
      </c>
      <c r="I16459" s="12">
        <f t="shared" si="8713"/>
        <v>0</v>
      </c>
      <c r="J16459" s="12">
        <f t="shared" si="8713"/>
        <v>0</v>
      </c>
      <c r="K16459" s="12">
        <f t="shared" si="8713"/>
        <v>0</v>
      </c>
      <c r="L16459" s="12">
        <f t="shared" si="8713"/>
        <v>0</v>
      </c>
      <c r="M16459" s="12">
        <f t="shared" si="8713"/>
        <v>0</v>
      </c>
      <c r="N16459" s="12">
        <f t="shared" si="8713"/>
        <v>0</v>
      </c>
      <c r="O16459" s="12">
        <f t="shared" si="8713"/>
        <v>0</v>
      </c>
      <c r="P16459" s="12">
        <f t="shared" si="8713"/>
        <v>0</v>
      </c>
      <c r="Q16459" s="12">
        <f t="shared" si="8713"/>
        <v>0</v>
      </c>
      <c r="R16459" s="12">
        <f t="shared" si="8713"/>
        <v>0</v>
      </c>
      <c r="S16459" s="12">
        <f t="shared" si="8713"/>
        <v>0</v>
      </c>
      <c r="T16459" s="12">
        <f t="shared" si="8713"/>
        <v>0</v>
      </c>
      <c r="U16459" s="12">
        <f t="shared" si="8713"/>
        <v>0</v>
      </c>
      <c r="V16459" s="12">
        <f t="shared" si="8713"/>
        <v>0</v>
      </c>
      <c r="X16459" s="20" t="str">
        <f t="shared" si="8706"/>
        <v/>
      </c>
      <c r="Y16459" s="20" t="str">
        <f>IF(N16459&lt;O16459+P16459,"出卖应大于等于出卖肉畜+出卖仔畜","")</f>
        <v/>
      </c>
      <c r="Z16459" s="20" t="str">
        <f t="shared" si="8711"/>
        <v/>
      </c>
      <c r="AA16459" s="20" t="str">
        <f t="shared" si="8712"/>
        <v/>
      </c>
      <c r="AE16459" s="28"/>
      <c r="AF16459" s="29"/>
    </row>
    <row r="16460" spans="1:32">
      <c r="A16460" s="7"/>
      <c r="B16460" s="7"/>
      <c r="C16460" s="7"/>
      <c r="D16460" s="9" t="s">
        <v>28</v>
      </c>
      <c r="E16460" s="10" t="s">
        <v>27</v>
      </c>
      <c r="F16460" s="9"/>
      <c r="G16460" s="12"/>
      <c r="H16460" s="12">
        <f t="shared" ref="G16460:V16460" si="8714">H16461+H16469</f>
        <v>0</v>
      </c>
      <c r="I16460" s="12">
        <f t="shared" si="8714"/>
        <v>0</v>
      </c>
      <c r="J16460" s="12">
        <f t="shared" si="8714"/>
        <v>0</v>
      </c>
      <c r="K16460" s="12">
        <f t="shared" si="8714"/>
        <v>0</v>
      </c>
      <c r="L16460" s="12">
        <f t="shared" si="8714"/>
        <v>0</v>
      </c>
      <c r="M16460" s="12">
        <f t="shared" si="8714"/>
        <v>0</v>
      </c>
      <c r="N16460" s="12">
        <f t="shared" si="8714"/>
        <v>0</v>
      </c>
      <c r="O16460" s="12">
        <f t="shared" si="8714"/>
        <v>0</v>
      </c>
      <c r="P16460" s="12">
        <f t="shared" si="8714"/>
        <v>0</v>
      </c>
      <c r="Q16460" s="12">
        <f t="shared" si="8714"/>
        <v>0</v>
      </c>
      <c r="R16460" s="12">
        <f t="shared" si="8714"/>
        <v>0</v>
      </c>
      <c r="S16460" s="12">
        <f t="shared" si="8714"/>
        <v>0</v>
      </c>
      <c r="T16460" s="12">
        <f t="shared" si="8714"/>
        <v>0</v>
      </c>
      <c r="U16460" s="12">
        <f t="shared" si="8714"/>
        <v>0</v>
      </c>
      <c r="V16460" s="12">
        <f t="shared" si="8714"/>
        <v>0</v>
      </c>
      <c r="X16460" s="20" t="str">
        <f t="shared" ref="X16460:X16476" si="8715">IF(H16460&lt;I16460,"繁殖仔畜应大于等于成活","")</f>
        <v/>
      </c>
      <c r="Y16460" s="20" t="str">
        <f t="shared" ref="Y16460:Y16471" si="8716">IF(N16460&lt;O16460+P16460,"出卖应大于等于出卖肉畜+出卖仔畜","")</f>
        <v/>
      </c>
      <c r="Z16460" s="20" t="str">
        <f t="shared" si="8711"/>
        <v/>
      </c>
      <c r="AA16460" s="20" t="str">
        <f t="shared" si="8712"/>
        <v/>
      </c>
      <c r="AE16460" s="28"/>
      <c r="AF16460" s="29"/>
    </row>
    <row r="16461" spans="1:32">
      <c r="A16461" s="7"/>
      <c r="B16461" s="7"/>
      <c r="C16461" s="7"/>
      <c r="D16461" s="9" t="s">
        <v>29</v>
      </c>
      <c r="E16461" s="10" t="s">
        <v>27</v>
      </c>
      <c r="F16461" s="9"/>
      <c r="G16461" s="12"/>
      <c r="H16461" s="12">
        <f t="shared" ref="G16461:R16461" si="8717">H16462+H16465+H16466+H16467+H16468</f>
        <v>0</v>
      </c>
      <c r="I16461" s="12">
        <f t="shared" si="8717"/>
        <v>0</v>
      </c>
      <c r="J16461" s="12">
        <f t="shared" si="8717"/>
        <v>0</v>
      </c>
      <c r="K16461" s="12">
        <f t="shared" si="8717"/>
        <v>0</v>
      </c>
      <c r="L16461" s="12">
        <f t="shared" si="8717"/>
        <v>0</v>
      </c>
      <c r="M16461" s="12">
        <f t="shared" si="8717"/>
        <v>0</v>
      </c>
      <c r="N16461" s="12">
        <f t="shared" si="8717"/>
        <v>0</v>
      </c>
      <c r="O16461" s="12">
        <f t="shared" si="8717"/>
        <v>0</v>
      </c>
      <c r="P16461" s="12">
        <f t="shared" si="8717"/>
        <v>0</v>
      </c>
      <c r="Q16461" s="12">
        <f t="shared" si="8717"/>
        <v>0</v>
      </c>
      <c r="R16461" s="12">
        <f t="shared" si="8717"/>
        <v>0</v>
      </c>
      <c r="S16461" s="12">
        <f>S16462+S16465+S16466+S16468</f>
        <v>0</v>
      </c>
      <c r="T16461" s="12">
        <f>T16462+T16465+T16466+T16468</f>
        <v>0</v>
      </c>
      <c r="U16461" s="12">
        <f>U16462+U16465+U16466+U16468</f>
        <v>0</v>
      </c>
      <c r="V16461" s="12">
        <f>V16462+V16465+V16466+V16468</f>
        <v>0</v>
      </c>
      <c r="X16461" s="20" t="str">
        <f t="shared" si="8715"/>
        <v/>
      </c>
      <c r="Y16461" s="20" t="str">
        <f t="shared" si="8716"/>
        <v/>
      </c>
      <c r="Z16461" s="20" t="str">
        <f t="shared" si="8711"/>
        <v/>
      </c>
      <c r="AA16461" s="20" t="str">
        <f t="shared" si="8712"/>
        <v/>
      </c>
      <c r="AE16461" s="28"/>
      <c r="AF16461" s="29"/>
    </row>
    <row r="16462" spans="1:32">
      <c r="A16462" s="7"/>
      <c r="B16462" s="7"/>
      <c r="C16462" s="7"/>
      <c r="D16462" s="9" t="s">
        <v>30</v>
      </c>
      <c r="E16462" s="10" t="s">
        <v>27</v>
      </c>
      <c r="F16462" s="9"/>
      <c r="R16462" s="12">
        <f>G16462+I16462+J16462+K16462-L16462-M16462-N16462-Q16462</f>
        <v>0</v>
      </c>
      <c r="X16462" s="20" t="str">
        <f t="shared" si="8715"/>
        <v/>
      </c>
      <c r="Y16462" s="20" t="str">
        <f t="shared" si="8716"/>
        <v/>
      </c>
      <c r="Z16462" s="20" t="str">
        <f t="shared" si="8711"/>
        <v/>
      </c>
      <c r="AA16462" s="20" t="str">
        <f t="shared" si="8712"/>
        <v/>
      </c>
      <c r="AE16462" s="28"/>
      <c r="AF16462" s="29"/>
    </row>
    <row r="16463" spans="1:32">
      <c r="A16463" s="7"/>
      <c r="B16463" s="7"/>
      <c r="C16463" s="7"/>
      <c r="D16463" s="9" t="s">
        <v>31</v>
      </c>
      <c r="E16463" s="10" t="s">
        <v>27</v>
      </c>
      <c r="F16463" s="9"/>
      <c r="R16463" s="12">
        <f t="shared" ref="R16463:R16468" si="8718">G16463+I16463+J16463+K16463-L16463-M16463-N16463-Q16463</f>
        <v>0</v>
      </c>
      <c r="U16463" s="15" t="s">
        <v>32</v>
      </c>
      <c r="V16463" s="15" t="s">
        <v>32</v>
      </c>
      <c r="X16463" s="20" t="str">
        <f t="shared" si="8715"/>
        <v/>
      </c>
      <c r="Y16463" s="20" t="str">
        <f t="shared" si="8716"/>
        <v/>
      </c>
      <c r="Z16463" s="20" t="str">
        <f t="shared" si="8711"/>
        <v/>
      </c>
      <c r="AA16463" s="20"/>
      <c r="AE16463" s="28"/>
      <c r="AF16463" s="29"/>
    </row>
    <row r="16464" spans="1:32">
      <c r="A16464" s="7"/>
      <c r="B16464" s="7"/>
      <c r="C16464" s="7"/>
      <c r="D16464" s="9" t="s">
        <v>33</v>
      </c>
      <c r="E16464" s="10" t="s">
        <v>27</v>
      </c>
      <c r="F16464" s="9"/>
      <c r="R16464" s="12">
        <f t="shared" si="8718"/>
        <v>0</v>
      </c>
      <c r="U16464" s="15" t="s">
        <v>32</v>
      </c>
      <c r="V16464" s="15" t="s">
        <v>32</v>
      </c>
      <c r="X16464" s="20" t="str">
        <f t="shared" si="8715"/>
        <v/>
      </c>
      <c r="Y16464" s="20" t="str">
        <f t="shared" si="8716"/>
        <v/>
      </c>
      <c r="Z16464" s="20" t="str">
        <f t="shared" si="8711"/>
        <v/>
      </c>
      <c r="AA16464" s="20"/>
      <c r="AE16464" s="28"/>
      <c r="AF16464" s="29"/>
    </row>
    <row r="16465" spans="1:32">
      <c r="A16465" s="7"/>
      <c r="B16465" s="7"/>
      <c r="C16465" s="7"/>
      <c r="D16465" s="9" t="s">
        <v>34</v>
      </c>
      <c r="E16465" s="10" t="s">
        <v>35</v>
      </c>
      <c r="F16465" s="9"/>
      <c r="R16465" s="12">
        <f t="shared" si="8718"/>
        <v>0</v>
      </c>
      <c r="X16465" s="20" t="str">
        <f t="shared" si="8715"/>
        <v/>
      </c>
      <c r="Y16465" s="20" t="str">
        <f t="shared" si="8716"/>
        <v/>
      </c>
      <c r="Z16465" s="20" t="str">
        <f t="shared" si="8711"/>
        <v/>
      </c>
      <c r="AA16465" s="20" t="str">
        <f>IF(R16465&lt;U16465+V16465,"期末实有头数应大于等于良种+改良种","")</f>
        <v/>
      </c>
      <c r="AE16465" s="28"/>
      <c r="AF16465" s="29"/>
    </row>
    <row r="16466" spans="1:32">
      <c r="A16466" s="7"/>
      <c r="B16466" s="7"/>
      <c r="C16466" s="7"/>
      <c r="D16466" s="9" t="s">
        <v>36</v>
      </c>
      <c r="E16466" s="10" t="s">
        <v>27</v>
      </c>
      <c r="F16466" s="9"/>
      <c r="R16466" s="12">
        <f t="shared" si="8718"/>
        <v>0</v>
      </c>
      <c r="X16466" s="20" t="str">
        <f t="shared" si="8715"/>
        <v/>
      </c>
      <c r="Y16466" s="20" t="str">
        <f t="shared" si="8716"/>
        <v/>
      </c>
      <c r="Z16466" s="20" t="str">
        <f t="shared" si="8711"/>
        <v/>
      </c>
      <c r="AA16466" s="20" t="str">
        <f>IF(R16466&lt;U16466+V16466,"期末实有头数应大于等于良种+改良种","")</f>
        <v/>
      </c>
      <c r="AE16466" s="28"/>
      <c r="AF16466" s="29"/>
    </row>
    <row r="16467" spans="1:32">
      <c r="A16467" s="7"/>
      <c r="B16467" s="7"/>
      <c r="C16467" s="7"/>
      <c r="D16467" s="9" t="s">
        <v>37</v>
      </c>
      <c r="E16467" s="10" t="s">
        <v>27</v>
      </c>
      <c r="F16467" s="9"/>
      <c r="R16467" s="12">
        <f t="shared" si="8718"/>
        <v>0</v>
      </c>
      <c r="S16467" s="15" t="s">
        <v>32</v>
      </c>
      <c r="T16467" s="15" t="s">
        <v>32</v>
      </c>
      <c r="U16467" s="15" t="s">
        <v>32</v>
      </c>
      <c r="V16467" s="15" t="s">
        <v>32</v>
      </c>
      <c r="X16467" s="20" t="str">
        <f t="shared" si="8715"/>
        <v/>
      </c>
      <c r="Y16467" s="20" t="str">
        <f t="shared" si="8716"/>
        <v/>
      </c>
      <c r="Z16467" s="20"/>
      <c r="AA16467" s="20"/>
      <c r="AE16467" s="28"/>
      <c r="AF16467" s="29"/>
    </row>
    <row r="16468" spans="1:32">
      <c r="A16468" s="7"/>
      <c r="B16468" s="7"/>
      <c r="C16468" s="7"/>
      <c r="D16468" s="9" t="s">
        <v>38</v>
      </c>
      <c r="E16468" s="10" t="s">
        <v>39</v>
      </c>
      <c r="F16468" s="9"/>
      <c r="R16468" s="12">
        <f t="shared" si="8718"/>
        <v>0</v>
      </c>
      <c r="X16468" s="20" t="str">
        <f t="shared" si="8715"/>
        <v/>
      </c>
      <c r="Y16468" s="20" t="str">
        <f t="shared" si="8716"/>
        <v/>
      </c>
      <c r="Z16468" s="20" t="str">
        <f>IF(R16468&lt;S16468+T16468,"期末实有头数应大于等于能繁母畜+种公畜","")</f>
        <v/>
      </c>
      <c r="AA16468" s="20" t="str">
        <f>IF(R16468&lt;U16468+V16468,"期末实有头数应大于等于良种+改良种","")</f>
        <v/>
      </c>
      <c r="AE16468" s="28"/>
      <c r="AF16468" s="29"/>
    </row>
    <row r="16469" spans="1:32">
      <c r="A16469" s="7"/>
      <c r="B16469" s="7"/>
      <c r="C16469" s="7"/>
      <c r="D16469" s="9" t="s">
        <v>40</v>
      </c>
      <c r="E16469" s="10" t="s">
        <v>41</v>
      </c>
      <c r="F16469" s="9"/>
      <c r="G16469" s="12"/>
      <c r="H16469" s="12">
        <f t="shared" ref="G16469:V16469" si="8719">H16470+H16474</f>
        <v>0</v>
      </c>
      <c r="I16469" s="12">
        <f t="shared" si="8719"/>
        <v>0</v>
      </c>
      <c r="J16469" s="12">
        <f t="shared" si="8719"/>
        <v>0</v>
      </c>
      <c r="K16469" s="12">
        <f t="shared" si="8719"/>
        <v>0</v>
      </c>
      <c r="L16469" s="12">
        <f t="shared" si="8719"/>
        <v>0</v>
      </c>
      <c r="M16469" s="12">
        <f t="shared" si="8719"/>
        <v>0</v>
      </c>
      <c r="N16469" s="12">
        <f t="shared" si="8719"/>
        <v>0</v>
      </c>
      <c r="O16469" s="12">
        <f t="shared" si="8719"/>
        <v>0</v>
      </c>
      <c r="P16469" s="12">
        <f t="shared" si="8719"/>
        <v>0</v>
      </c>
      <c r="Q16469" s="12">
        <f t="shared" si="8719"/>
        <v>0</v>
      </c>
      <c r="R16469" s="21">
        <f t="shared" si="8719"/>
        <v>0</v>
      </c>
      <c r="S16469" s="12">
        <f t="shared" si="8719"/>
        <v>0</v>
      </c>
      <c r="T16469" s="12">
        <f t="shared" si="8719"/>
        <v>0</v>
      </c>
      <c r="U16469" s="12">
        <f t="shared" si="8719"/>
        <v>0</v>
      </c>
      <c r="V16469" s="12">
        <f t="shared" si="8719"/>
        <v>0</v>
      </c>
      <c r="X16469" s="20" t="str">
        <f t="shared" si="8715"/>
        <v/>
      </c>
      <c r="Y16469" s="20" t="str">
        <f t="shared" si="8716"/>
        <v/>
      </c>
      <c r="Z16469" s="20" t="str">
        <f>IF(R16469&lt;S16469+T16469,"期末实有头数应大于等于能繁母畜+种公畜","")</f>
        <v/>
      </c>
      <c r="AA16469" s="20" t="str">
        <f>IF(R16469&lt;U16469+V16469,"期末实有头数应大于等于良种+改良种","")</f>
        <v/>
      </c>
      <c r="AE16469" s="28"/>
      <c r="AF16469" s="29"/>
    </row>
    <row r="16470" spans="1:32">
      <c r="A16470" s="7"/>
      <c r="B16470" s="7"/>
      <c r="C16470" s="7"/>
      <c r="D16470" s="9" t="s">
        <v>42</v>
      </c>
      <c r="E16470" s="10" t="s">
        <v>41</v>
      </c>
      <c r="F16470" s="9"/>
      <c r="R16470" s="12">
        <f>G16470+I16470+J16470+K16470-L16470-M16470-N16470-Q16470</f>
        <v>0</v>
      </c>
      <c r="X16470" s="20" t="str">
        <f t="shared" si="8715"/>
        <v/>
      </c>
      <c r="Y16470" s="20" t="str">
        <f t="shared" si="8716"/>
        <v/>
      </c>
      <c r="Z16470" s="20" t="str">
        <f>IF(R16470&lt;S16470+T16470,"期末实有头数应大于等于能繁母畜+种公畜","")</f>
        <v/>
      </c>
      <c r="AA16470" s="20" t="str">
        <f>IF(R16470&lt;U16470+V16470,"期末实有头数应大于等于良种+改良种","")</f>
        <v/>
      </c>
      <c r="AE16470" s="28"/>
      <c r="AF16470" s="29"/>
    </row>
    <row r="16471" spans="1:32">
      <c r="A16471" s="7"/>
      <c r="B16471" s="7"/>
      <c r="C16471" s="7"/>
      <c r="D16471" s="9" t="s">
        <v>43</v>
      </c>
      <c r="E16471" s="10" t="s">
        <v>41</v>
      </c>
      <c r="F16471" s="9"/>
      <c r="R16471" s="12">
        <f>G16471+I16471+J16471+K16471-L16471-M16471-N16471-Q16471</f>
        <v>0</v>
      </c>
      <c r="U16471" s="15" t="s">
        <v>32</v>
      </c>
      <c r="V16471" s="15" t="s">
        <v>32</v>
      </c>
      <c r="X16471" s="20" t="str">
        <f t="shared" si="8715"/>
        <v/>
      </c>
      <c r="Y16471" s="20" t="str">
        <f t="shared" si="8716"/>
        <v/>
      </c>
      <c r="Z16471" s="20" t="str">
        <f>IF(R16471&lt;S16471+T16471,"期末实有头数应大于等于能繁母畜+种公畜","")</f>
        <v/>
      </c>
      <c r="AA16471" s="20"/>
      <c r="AE16471" s="28"/>
      <c r="AF16471" s="29"/>
    </row>
    <row r="16472" spans="1:32">
      <c r="A16472" s="7"/>
      <c r="B16472" s="7"/>
      <c r="C16472" s="7"/>
      <c r="D16472" s="9" t="s">
        <v>44</v>
      </c>
      <c r="E16472" s="10" t="s">
        <v>41</v>
      </c>
      <c r="F16472" s="9"/>
      <c r="H16472" s="15" t="s">
        <v>32</v>
      </c>
      <c r="I16472" s="15" t="s">
        <v>32</v>
      </c>
      <c r="J16472" s="15" t="s">
        <v>32</v>
      </c>
      <c r="K16472" s="15" t="s">
        <v>32</v>
      </c>
      <c r="L16472" s="15" t="s">
        <v>32</v>
      </c>
      <c r="M16472" s="15" t="s">
        <v>32</v>
      </c>
      <c r="N16472" s="15" t="s">
        <v>32</v>
      </c>
      <c r="O16472" s="15" t="s">
        <v>32</v>
      </c>
      <c r="P16472" s="15" t="s">
        <v>32</v>
      </c>
      <c r="Q16472" s="15" t="s">
        <v>32</v>
      </c>
      <c r="R16472" s="22"/>
      <c r="T16472" s="15" t="s">
        <v>32</v>
      </c>
      <c r="U16472" s="15" t="s">
        <v>32</v>
      </c>
      <c r="V16472" s="15" t="s">
        <v>32</v>
      </c>
      <c r="X16472" s="20" t="str">
        <f t="shared" si="8715"/>
        <v/>
      </c>
      <c r="Y16472" s="20"/>
      <c r="Z16472" s="20"/>
      <c r="AA16472" s="20"/>
      <c r="AE16472" s="28"/>
      <c r="AF16472" s="29"/>
    </row>
    <row r="16473" spans="1:32">
      <c r="A16473" s="7"/>
      <c r="B16473" s="7"/>
      <c r="C16473" s="7"/>
      <c r="D16473" s="9" t="s">
        <v>45</v>
      </c>
      <c r="E16473" s="10" t="s">
        <v>41</v>
      </c>
      <c r="F16473" s="9"/>
      <c r="H16473" s="15" t="s">
        <v>32</v>
      </c>
      <c r="I16473" s="15" t="s">
        <v>32</v>
      </c>
      <c r="J16473" s="15" t="s">
        <v>32</v>
      </c>
      <c r="K16473" s="15" t="s">
        <v>32</v>
      </c>
      <c r="L16473" s="15" t="s">
        <v>32</v>
      </c>
      <c r="M16473" s="15" t="s">
        <v>32</v>
      </c>
      <c r="N16473" s="15" t="s">
        <v>32</v>
      </c>
      <c r="O16473" s="15" t="s">
        <v>32</v>
      </c>
      <c r="P16473" s="15" t="s">
        <v>32</v>
      </c>
      <c r="Q16473" s="15" t="s">
        <v>32</v>
      </c>
      <c r="R16473" s="22"/>
      <c r="T16473" s="15" t="s">
        <v>32</v>
      </c>
      <c r="U16473" s="15" t="s">
        <v>32</v>
      </c>
      <c r="V16473" s="15" t="s">
        <v>32</v>
      </c>
      <c r="X16473" s="20" t="str">
        <f t="shared" si="8715"/>
        <v/>
      </c>
      <c r="Y16473" s="20"/>
      <c r="Z16473" s="20"/>
      <c r="AA16473" s="20"/>
      <c r="AE16473" s="28"/>
      <c r="AF16473" s="29"/>
    </row>
    <row r="16474" spans="1:32">
      <c r="A16474" s="7"/>
      <c r="B16474" s="7"/>
      <c r="C16474" s="7"/>
      <c r="D16474" s="9" t="s">
        <v>46</v>
      </c>
      <c r="E16474" s="10" t="s">
        <v>41</v>
      </c>
      <c r="F16474" s="9"/>
      <c r="R16474" s="12">
        <f>G16474+I16474+J16474+K16474-L16474-M16474-N16474-Q16474</f>
        <v>0</v>
      </c>
      <c r="X16474" s="20" t="str">
        <f t="shared" si="8715"/>
        <v/>
      </c>
      <c r="Y16474" s="20" t="str">
        <f>IF(N16474&lt;O16474+P16474,"出卖应大于等于出卖肉畜+出卖仔畜","")</f>
        <v/>
      </c>
      <c r="Z16474" s="20" t="str">
        <f t="shared" ref="Z16474:Z16483" si="8720">IF(R16474&lt;S16474+T16474,"期末实有头数应大于等于能繁母畜+种公畜","")</f>
        <v/>
      </c>
      <c r="AA16474" s="20" t="str">
        <f t="shared" ref="AA16474:AA16479" si="8721">IF(R16474&lt;U16474+V16474,"期末实有头数应大于等于良种+改良种","")</f>
        <v/>
      </c>
      <c r="AE16474" s="28"/>
      <c r="AF16474" s="29"/>
    </row>
    <row r="16475" spans="1:32">
      <c r="A16475" s="7"/>
      <c r="B16475" s="7"/>
      <c r="C16475" s="7"/>
      <c r="D16475" s="9" t="s">
        <v>47</v>
      </c>
      <c r="E16475" s="16" t="s">
        <v>27</v>
      </c>
      <c r="F16475" s="9"/>
      <c r="R16475" s="12">
        <f>G16475+I16475+J16475+K16475-L16475-M16475-N16475-Q16475</f>
        <v>0</v>
      </c>
      <c r="X16475" s="20" t="str">
        <f t="shared" si="8715"/>
        <v/>
      </c>
      <c r="Y16475" s="20" t="str">
        <f>IF(N16475&lt;O16475+P16475,"出卖应大于等于出卖肉畜+出卖仔畜","")</f>
        <v/>
      </c>
      <c r="Z16475" s="20" t="str">
        <f t="shared" si="8720"/>
        <v/>
      </c>
      <c r="AA16475" s="20" t="str">
        <f t="shared" si="8721"/>
        <v/>
      </c>
      <c r="AE16475" s="28"/>
      <c r="AF16475" s="29"/>
    </row>
    <row r="16476" spans="1:32">
      <c r="A16476" s="7"/>
      <c r="B16476" s="7"/>
      <c r="C16476" s="7"/>
      <c r="D16476" s="9" t="s">
        <v>26</v>
      </c>
      <c r="E16476" s="10" t="s">
        <v>27</v>
      </c>
      <c r="F16476" s="9"/>
      <c r="G16476" s="12"/>
      <c r="H16476" s="12">
        <f t="shared" ref="G16476:V16476" si="8722">H16477+H16492</f>
        <v>0</v>
      </c>
      <c r="I16476" s="12">
        <f t="shared" si="8722"/>
        <v>0</v>
      </c>
      <c r="J16476" s="12">
        <f t="shared" si="8722"/>
        <v>0</v>
      </c>
      <c r="K16476" s="12">
        <f t="shared" si="8722"/>
        <v>0</v>
      </c>
      <c r="L16476" s="12">
        <f t="shared" si="8722"/>
        <v>0</v>
      </c>
      <c r="M16476" s="12">
        <f t="shared" si="8722"/>
        <v>0</v>
      </c>
      <c r="N16476" s="12">
        <f t="shared" si="8722"/>
        <v>0</v>
      </c>
      <c r="O16476" s="12">
        <f t="shared" si="8722"/>
        <v>0</v>
      </c>
      <c r="P16476" s="12">
        <f t="shared" si="8722"/>
        <v>0</v>
      </c>
      <c r="Q16476" s="12">
        <f t="shared" si="8722"/>
        <v>0</v>
      </c>
      <c r="R16476" s="12">
        <f t="shared" si="8722"/>
        <v>0</v>
      </c>
      <c r="S16476" s="12">
        <f t="shared" si="8722"/>
        <v>0</v>
      </c>
      <c r="T16476" s="12">
        <f t="shared" si="8722"/>
        <v>0</v>
      </c>
      <c r="U16476" s="12">
        <f t="shared" si="8722"/>
        <v>0</v>
      </c>
      <c r="V16476" s="12">
        <f t="shared" si="8722"/>
        <v>0</v>
      </c>
      <c r="X16476" s="20" t="str">
        <f t="shared" si="8715"/>
        <v/>
      </c>
      <c r="Y16476" s="20" t="str">
        <f>IF(N16476&lt;O16476+P16476,"出卖应大于等于出卖肉畜+出卖仔畜","")</f>
        <v/>
      </c>
      <c r="Z16476" s="20" t="str">
        <f t="shared" si="8720"/>
        <v/>
      </c>
      <c r="AA16476" s="20" t="str">
        <f t="shared" si="8721"/>
        <v/>
      </c>
      <c r="AE16476" s="28"/>
      <c r="AF16476" s="29"/>
    </row>
    <row r="16477" spans="1:32">
      <c r="A16477" s="7"/>
      <c r="B16477" s="7"/>
      <c r="C16477" s="7"/>
      <c r="D16477" s="9" t="s">
        <v>28</v>
      </c>
      <c r="E16477" s="10" t="s">
        <v>27</v>
      </c>
      <c r="F16477" s="9"/>
      <c r="G16477" s="12"/>
      <c r="H16477" s="12">
        <f t="shared" ref="G16477:V16477" si="8723">H16478+H16486</f>
        <v>0</v>
      </c>
      <c r="I16477" s="12">
        <f t="shared" si="8723"/>
        <v>0</v>
      </c>
      <c r="J16477" s="12">
        <f t="shared" si="8723"/>
        <v>0</v>
      </c>
      <c r="K16477" s="12">
        <f t="shared" si="8723"/>
        <v>0</v>
      </c>
      <c r="L16477" s="12">
        <f t="shared" si="8723"/>
        <v>0</v>
      </c>
      <c r="M16477" s="12">
        <f t="shared" si="8723"/>
        <v>0</v>
      </c>
      <c r="N16477" s="12">
        <f t="shared" si="8723"/>
        <v>0</v>
      </c>
      <c r="O16477" s="12">
        <f t="shared" si="8723"/>
        <v>0</v>
      </c>
      <c r="P16477" s="12">
        <f t="shared" si="8723"/>
        <v>0</v>
      </c>
      <c r="Q16477" s="12">
        <f t="shared" si="8723"/>
        <v>0</v>
      </c>
      <c r="R16477" s="12">
        <f t="shared" si="8723"/>
        <v>0</v>
      </c>
      <c r="S16477" s="12">
        <f t="shared" si="8723"/>
        <v>0</v>
      </c>
      <c r="T16477" s="12">
        <f t="shared" si="8723"/>
        <v>0</v>
      </c>
      <c r="U16477" s="12">
        <f t="shared" si="8723"/>
        <v>0</v>
      </c>
      <c r="V16477" s="12">
        <f t="shared" si="8723"/>
        <v>0</v>
      </c>
      <c r="X16477" s="20" t="str">
        <f t="shared" ref="X16477:X16493" si="8724">IF(H16477&lt;I16477,"繁殖仔畜应大于等于成活","")</f>
        <v/>
      </c>
      <c r="Y16477" s="20" t="str">
        <f t="shared" ref="Y16477:Y16488" si="8725">IF(N16477&lt;O16477+P16477,"出卖应大于等于出卖肉畜+出卖仔畜","")</f>
        <v/>
      </c>
      <c r="Z16477" s="20" t="str">
        <f t="shared" si="8720"/>
        <v/>
      </c>
      <c r="AA16477" s="20" t="str">
        <f t="shared" si="8721"/>
        <v/>
      </c>
      <c r="AE16477" s="28"/>
      <c r="AF16477" s="29"/>
    </row>
    <row r="16478" spans="1:32">
      <c r="A16478" s="7"/>
      <c r="B16478" s="7"/>
      <c r="C16478" s="7"/>
      <c r="D16478" s="9" t="s">
        <v>29</v>
      </c>
      <c r="E16478" s="10" t="s">
        <v>27</v>
      </c>
      <c r="F16478" s="9"/>
      <c r="G16478" s="12"/>
      <c r="H16478" s="12">
        <f t="shared" ref="G16478:R16478" si="8726">H16479+H16482+H16483+H16484+H16485</f>
        <v>0</v>
      </c>
      <c r="I16478" s="12">
        <f t="shared" si="8726"/>
        <v>0</v>
      </c>
      <c r="J16478" s="12">
        <f t="shared" si="8726"/>
        <v>0</v>
      </c>
      <c r="K16478" s="12">
        <f t="shared" si="8726"/>
        <v>0</v>
      </c>
      <c r="L16478" s="12">
        <f t="shared" si="8726"/>
        <v>0</v>
      </c>
      <c r="M16478" s="12">
        <f t="shared" si="8726"/>
        <v>0</v>
      </c>
      <c r="N16478" s="12">
        <f t="shared" si="8726"/>
        <v>0</v>
      </c>
      <c r="O16478" s="12">
        <f t="shared" si="8726"/>
        <v>0</v>
      </c>
      <c r="P16478" s="12">
        <f t="shared" si="8726"/>
        <v>0</v>
      </c>
      <c r="Q16478" s="12">
        <f t="shared" si="8726"/>
        <v>0</v>
      </c>
      <c r="R16478" s="12">
        <f t="shared" si="8726"/>
        <v>0</v>
      </c>
      <c r="S16478" s="12">
        <f>S16479+S16482+S16483+S16485</f>
        <v>0</v>
      </c>
      <c r="T16478" s="12">
        <f>T16479+T16482+T16483+T16485</f>
        <v>0</v>
      </c>
      <c r="U16478" s="12">
        <f>U16479+U16482+U16483+U16485</f>
        <v>0</v>
      </c>
      <c r="V16478" s="12">
        <f>V16479+V16482+V16483+V16485</f>
        <v>0</v>
      </c>
      <c r="X16478" s="20" t="str">
        <f t="shared" si="8724"/>
        <v/>
      </c>
      <c r="Y16478" s="20" t="str">
        <f t="shared" si="8725"/>
        <v/>
      </c>
      <c r="Z16478" s="20" t="str">
        <f t="shared" si="8720"/>
        <v/>
      </c>
      <c r="AA16478" s="20" t="str">
        <f t="shared" si="8721"/>
        <v/>
      </c>
      <c r="AE16478" s="28"/>
      <c r="AF16478" s="29"/>
    </row>
    <row r="16479" spans="1:32">
      <c r="A16479" s="7"/>
      <c r="B16479" s="7"/>
      <c r="C16479" s="7"/>
      <c r="D16479" s="9" t="s">
        <v>30</v>
      </c>
      <c r="E16479" s="10" t="s">
        <v>27</v>
      </c>
      <c r="F16479" s="9"/>
      <c r="R16479" s="12">
        <f>G16479+I16479+J16479+K16479-L16479-M16479-N16479-Q16479</f>
        <v>0</v>
      </c>
      <c r="X16479" s="20" t="str">
        <f t="shared" si="8724"/>
        <v/>
      </c>
      <c r="Y16479" s="20" t="str">
        <f t="shared" si="8725"/>
        <v/>
      </c>
      <c r="Z16479" s="20" t="str">
        <f t="shared" si="8720"/>
        <v/>
      </c>
      <c r="AA16479" s="20" t="str">
        <f t="shared" si="8721"/>
        <v/>
      </c>
      <c r="AE16479" s="28"/>
      <c r="AF16479" s="29"/>
    </row>
    <row r="16480" spans="1:32">
      <c r="A16480" s="7"/>
      <c r="B16480" s="7"/>
      <c r="C16480" s="7"/>
      <c r="D16480" s="9" t="s">
        <v>31</v>
      </c>
      <c r="E16480" s="10" t="s">
        <v>27</v>
      </c>
      <c r="F16480" s="9"/>
      <c r="R16480" s="12">
        <f t="shared" ref="R16480:R16485" si="8727">G16480+I16480+J16480+K16480-L16480-M16480-N16480-Q16480</f>
        <v>0</v>
      </c>
      <c r="U16480" s="15" t="s">
        <v>32</v>
      </c>
      <c r="V16480" s="15" t="s">
        <v>32</v>
      </c>
      <c r="X16480" s="20" t="str">
        <f t="shared" si="8724"/>
        <v/>
      </c>
      <c r="Y16480" s="20" t="str">
        <f t="shared" si="8725"/>
        <v/>
      </c>
      <c r="Z16480" s="20" t="str">
        <f t="shared" si="8720"/>
        <v/>
      </c>
      <c r="AA16480" s="20"/>
      <c r="AE16480" s="28"/>
      <c r="AF16480" s="29"/>
    </row>
    <row r="16481" spans="1:32">
      <c r="A16481" s="7"/>
      <c r="B16481" s="7"/>
      <c r="C16481" s="7"/>
      <c r="D16481" s="9" t="s">
        <v>33</v>
      </c>
      <c r="E16481" s="10" t="s">
        <v>27</v>
      </c>
      <c r="F16481" s="9"/>
      <c r="R16481" s="12">
        <f t="shared" si="8727"/>
        <v>0</v>
      </c>
      <c r="U16481" s="15" t="s">
        <v>32</v>
      </c>
      <c r="V16481" s="15" t="s">
        <v>32</v>
      </c>
      <c r="X16481" s="20" t="str">
        <f t="shared" si="8724"/>
        <v/>
      </c>
      <c r="Y16481" s="20" t="str">
        <f t="shared" si="8725"/>
        <v/>
      </c>
      <c r="Z16481" s="20" t="str">
        <f t="shared" si="8720"/>
        <v/>
      </c>
      <c r="AA16481" s="20"/>
      <c r="AE16481" s="28"/>
      <c r="AF16481" s="29"/>
    </row>
    <row r="16482" spans="1:32">
      <c r="A16482" s="7"/>
      <c r="B16482" s="7"/>
      <c r="C16482" s="7"/>
      <c r="D16482" s="9" t="s">
        <v>34</v>
      </c>
      <c r="E16482" s="10" t="s">
        <v>35</v>
      </c>
      <c r="F16482" s="9"/>
      <c r="R16482" s="12">
        <f t="shared" si="8727"/>
        <v>0</v>
      </c>
      <c r="X16482" s="20" t="str">
        <f t="shared" si="8724"/>
        <v/>
      </c>
      <c r="Y16482" s="20" t="str">
        <f t="shared" si="8725"/>
        <v/>
      </c>
      <c r="Z16482" s="20" t="str">
        <f t="shared" si="8720"/>
        <v/>
      </c>
      <c r="AA16482" s="20" t="str">
        <f>IF(R16482&lt;U16482+V16482,"期末实有头数应大于等于良种+改良种","")</f>
        <v/>
      </c>
      <c r="AE16482" s="28"/>
      <c r="AF16482" s="29"/>
    </row>
    <row r="16483" spans="1:32">
      <c r="A16483" s="7"/>
      <c r="B16483" s="7"/>
      <c r="C16483" s="7"/>
      <c r="D16483" s="9" t="s">
        <v>36</v>
      </c>
      <c r="E16483" s="10" t="s">
        <v>27</v>
      </c>
      <c r="F16483" s="9"/>
      <c r="R16483" s="12">
        <f t="shared" si="8727"/>
        <v>0</v>
      </c>
      <c r="X16483" s="20" t="str">
        <f t="shared" si="8724"/>
        <v/>
      </c>
      <c r="Y16483" s="20" t="str">
        <f t="shared" si="8725"/>
        <v/>
      </c>
      <c r="Z16483" s="20" t="str">
        <f t="shared" si="8720"/>
        <v/>
      </c>
      <c r="AA16483" s="20" t="str">
        <f>IF(R16483&lt;U16483+V16483,"期末实有头数应大于等于良种+改良种","")</f>
        <v/>
      </c>
      <c r="AE16483" s="28"/>
      <c r="AF16483" s="29"/>
    </row>
    <row r="16484" spans="1:32">
      <c r="A16484" s="7"/>
      <c r="B16484" s="7"/>
      <c r="C16484" s="7"/>
      <c r="D16484" s="9" t="s">
        <v>37</v>
      </c>
      <c r="E16484" s="10" t="s">
        <v>27</v>
      </c>
      <c r="F16484" s="9"/>
      <c r="R16484" s="12">
        <f t="shared" si="8727"/>
        <v>0</v>
      </c>
      <c r="S16484" s="15" t="s">
        <v>32</v>
      </c>
      <c r="T16484" s="15" t="s">
        <v>32</v>
      </c>
      <c r="U16484" s="15" t="s">
        <v>32</v>
      </c>
      <c r="V16484" s="15" t="s">
        <v>32</v>
      </c>
      <c r="X16484" s="20" t="str">
        <f t="shared" si="8724"/>
        <v/>
      </c>
      <c r="Y16484" s="20" t="str">
        <f t="shared" si="8725"/>
        <v/>
      </c>
      <c r="Z16484" s="20"/>
      <c r="AA16484" s="20"/>
      <c r="AE16484" s="28"/>
      <c r="AF16484" s="29"/>
    </row>
    <row r="16485" spans="1:32">
      <c r="A16485" s="7"/>
      <c r="B16485" s="7"/>
      <c r="C16485" s="7"/>
      <c r="D16485" s="9" t="s">
        <v>38</v>
      </c>
      <c r="E16485" s="10" t="s">
        <v>39</v>
      </c>
      <c r="F16485" s="9"/>
      <c r="R16485" s="12">
        <f t="shared" si="8727"/>
        <v>0</v>
      </c>
      <c r="X16485" s="20" t="str">
        <f t="shared" si="8724"/>
        <v/>
      </c>
      <c r="Y16485" s="20" t="str">
        <f t="shared" si="8725"/>
        <v/>
      </c>
      <c r="Z16485" s="20" t="str">
        <f>IF(R16485&lt;S16485+T16485,"期末实有头数应大于等于能繁母畜+种公畜","")</f>
        <v/>
      </c>
      <c r="AA16485" s="20" t="str">
        <f>IF(R16485&lt;U16485+V16485,"期末实有头数应大于等于良种+改良种","")</f>
        <v/>
      </c>
      <c r="AE16485" s="28"/>
      <c r="AF16485" s="29"/>
    </row>
    <row r="16486" spans="1:32">
      <c r="A16486" s="7"/>
      <c r="B16486" s="7"/>
      <c r="C16486" s="7"/>
      <c r="D16486" s="9" t="s">
        <v>40</v>
      </c>
      <c r="E16486" s="10" t="s">
        <v>41</v>
      </c>
      <c r="F16486" s="9"/>
      <c r="G16486" s="12"/>
      <c r="H16486" s="12">
        <f t="shared" ref="G16486:V16486" si="8728">H16487+H16491</f>
        <v>0</v>
      </c>
      <c r="I16486" s="12">
        <f t="shared" si="8728"/>
        <v>0</v>
      </c>
      <c r="J16486" s="12">
        <f t="shared" si="8728"/>
        <v>0</v>
      </c>
      <c r="K16486" s="12">
        <f t="shared" si="8728"/>
        <v>0</v>
      </c>
      <c r="L16486" s="12">
        <f t="shared" si="8728"/>
        <v>0</v>
      </c>
      <c r="M16486" s="12">
        <f t="shared" si="8728"/>
        <v>0</v>
      </c>
      <c r="N16486" s="12">
        <f t="shared" si="8728"/>
        <v>0</v>
      </c>
      <c r="O16486" s="12">
        <f t="shared" si="8728"/>
        <v>0</v>
      </c>
      <c r="P16486" s="12">
        <f t="shared" si="8728"/>
        <v>0</v>
      </c>
      <c r="Q16486" s="12">
        <f t="shared" si="8728"/>
        <v>0</v>
      </c>
      <c r="R16486" s="21">
        <f t="shared" si="8728"/>
        <v>0</v>
      </c>
      <c r="S16486" s="12">
        <f t="shared" si="8728"/>
        <v>0</v>
      </c>
      <c r="T16486" s="12">
        <f t="shared" si="8728"/>
        <v>0</v>
      </c>
      <c r="U16486" s="12">
        <f t="shared" si="8728"/>
        <v>0</v>
      </c>
      <c r="V16486" s="12">
        <f t="shared" si="8728"/>
        <v>0</v>
      </c>
      <c r="X16486" s="20" t="str">
        <f t="shared" si="8724"/>
        <v/>
      </c>
      <c r="Y16486" s="20" t="str">
        <f t="shared" si="8725"/>
        <v/>
      </c>
      <c r="Z16486" s="20" t="str">
        <f>IF(R16486&lt;S16486+T16486,"期末实有头数应大于等于能繁母畜+种公畜","")</f>
        <v/>
      </c>
      <c r="AA16486" s="20" t="str">
        <f>IF(R16486&lt;U16486+V16486,"期末实有头数应大于等于良种+改良种","")</f>
        <v/>
      </c>
      <c r="AE16486" s="28"/>
      <c r="AF16486" s="29"/>
    </row>
    <row r="16487" spans="1:32">
      <c r="A16487" s="7"/>
      <c r="B16487" s="7"/>
      <c r="C16487" s="7"/>
      <c r="D16487" s="9" t="s">
        <v>42</v>
      </c>
      <c r="E16487" s="10" t="s">
        <v>41</v>
      </c>
      <c r="F16487" s="9"/>
      <c r="R16487" s="12">
        <f>G16487+I16487+J16487+K16487-L16487-M16487-N16487-Q16487</f>
        <v>0</v>
      </c>
      <c r="X16487" s="20" t="str">
        <f t="shared" si="8724"/>
        <v/>
      </c>
      <c r="Y16487" s="20" t="str">
        <f t="shared" si="8725"/>
        <v/>
      </c>
      <c r="Z16487" s="20" t="str">
        <f>IF(R16487&lt;S16487+T16487,"期末实有头数应大于等于能繁母畜+种公畜","")</f>
        <v/>
      </c>
      <c r="AA16487" s="20" t="str">
        <f>IF(R16487&lt;U16487+V16487,"期末实有头数应大于等于良种+改良种","")</f>
        <v/>
      </c>
      <c r="AE16487" s="28"/>
      <c r="AF16487" s="29"/>
    </row>
    <row r="16488" spans="1:32">
      <c r="A16488" s="7"/>
      <c r="B16488" s="7"/>
      <c r="C16488" s="7"/>
      <c r="D16488" s="9" t="s">
        <v>43</v>
      </c>
      <c r="E16488" s="10" t="s">
        <v>41</v>
      </c>
      <c r="F16488" s="9"/>
      <c r="R16488" s="12">
        <f>G16488+I16488+J16488+K16488-L16488-M16488-N16488-Q16488</f>
        <v>0</v>
      </c>
      <c r="U16488" s="15" t="s">
        <v>32</v>
      </c>
      <c r="V16488" s="15" t="s">
        <v>32</v>
      </c>
      <c r="X16488" s="20" t="str">
        <f t="shared" si="8724"/>
        <v/>
      </c>
      <c r="Y16488" s="20" t="str">
        <f t="shared" si="8725"/>
        <v/>
      </c>
      <c r="Z16488" s="20" t="str">
        <f>IF(R16488&lt;S16488+T16488,"期末实有头数应大于等于能繁母畜+种公畜","")</f>
        <v/>
      </c>
      <c r="AA16488" s="20"/>
      <c r="AE16488" s="28"/>
      <c r="AF16488" s="29"/>
    </row>
    <row r="16489" spans="1:32">
      <c r="A16489" s="7"/>
      <c r="B16489" s="7"/>
      <c r="C16489" s="7"/>
      <c r="D16489" s="9" t="s">
        <v>44</v>
      </c>
      <c r="E16489" s="10" t="s">
        <v>41</v>
      </c>
      <c r="F16489" s="9"/>
      <c r="H16489" s="15" t="s">
        <v>32</v>
      </c>
      <c r="I16489" s="15" t="s">
        <v>32</v>
      </c>
      <c r="J16489" s="15" t="s">
        <v>32</v>
      </c>
      <c r="K16489" s="15" t="s">
        <v>32</v>
      </c>
      <c r="L16489" s="15" t="s">
        <v>32</v>
      </c>
      <c r="M16489" s="15" t="s">
        <v>32</v>
      </c>
      <c r="N16489" s="15" t="s">
        <v>32</v>
      </c>
      <c r="O16489" s="15" t="s">
        <v>32</v>
      </c>
      <c r="P16489" s="15" t="s">
        <v>32</v>
      </c>
      <c r="Q16489" s="15" t="s">
        <v>32</v>
      </c>
      <c r="R16489" s="22"/>
      <c r="T16489" s="15" t="s">
        <v>32</v>
      </c>
      <c r="U16489" s="15" t="s">
        <v>32</v>
      </c>
      <c r="V16489" s="15" t="s">
        <v>32</v>
      </c>
      <c r="X16489" s="20" t="str">
        <f t="shared" si="8724"/>
        <v/>
      </c>
      <c r="Y16489" s="20"/>
      <c r="Z16489" s="20"/>
      <c r="AA16489" s="20"/>
      <c r="AE16489" s="28"/>
      <c r="AF16489" s="29"/>
    </row>
    <row r="16490" spans="1:32">
      <c r="A16490" s="7"/>
      <c r="B16490" s="7"/>
      <c r="C16490" s="7"/>
      <c r="D16490" s="9" t="s">
        <v>45</v>
      </c>
      <c r="E16490" s="10" t="s">
        <v>41</v>
      </c>
      <c r="F16490" s="9"/>
      <c r="H16490" s="15" t="s">
        <v>32</v>
      </c>
      <c r="I16490" s="15" t="s">
        <v>32</v>
      </c>
      <c r="J16490" s="15" t="s">
        <v>32</v>
      </c>
      <c r="K16490" s="15" t="s">
        <v>32</v>
      </c>
      <c r="L16490" s="15" t="s">
        <v>32</v>
      </c>
      <c r="M16490" s="15" t="s">
        <v>32</v>
      </c>
      <c r="N16490" s="15" t="s">
        <v>32</v>
      </c>
      <c r="O16490" s="15" t="s">
        <v>32</v>
      </c>
      <c r="P16490" s="15" t="s">
        <v>32</v>
      </c>
      <c r="Q16490" s="15" t="s">
        <v>32</v>
      </c>
      <c r="R16490" s="22"/>
      <c r="T16490" s="15" t="s">
        <v>32</v>
      </c>
      <c r="U16490" s="15" t="s">
        <v>32</v>
      </c>
      <c r="V16490" s="15" t="s">
        <v>32</v>
      </c>
      <c r="X16490" s="20" t="str">
        <f t="shared" si="8724"/>
        <v/>
      </c>
      <c r="Y16490" s="20"/>
      <c r="Z16490" s="20"/>
      <c r="AA16490" s="20"/>
      <c r="AE16490" s="28"/>
      <c r="AF16490" s="29"/>
    </row>
    <row r="16491" spans="1:32">
      <c r="A16491" s="7"/>
      <c r="B16491" s="7"/>
      <c r="C16491" s="7"/>
      <c r="D16491" s="9" t="s">
        <v>46</v>
      </c>
      <c r="E16491" s="10" t="s">
        <v>41</v>
      </c>
      <c r="F16491" s="9"/>
      <c r="R16491" s="12">
        <f>G16491+I16491+J16491+K16491-L16491-M16491-N16491-Q16491</f>
        <v>0</v>
      </c>
      <c r="X16491" s="20" t="str">
        <f t="shared" si="8724"/>
        <v/>
      </c>
      <c r="Y16491" s="20" t="str">
        <f>IF(N16491&lt;O16491+P16491,"出卖应大于等于出卖肉畜+出卖仔畜","")</f>
        <v/>
      </c>
      <c r="Z16491" s="20" t="str">
        <f t="shared" ref="Z16491:Z16500" si="8729">IF(R16491&lt;S16491+T16491,"期末实有头数应大于等于能繁母畜+种公畜","")</f>
        <v/>
      </c>
      <c r="AA16491" s="20" t="str">
        <f t="shared" ref="AA16491:AA16496" si="8730">IF(R16491&lt;U16491+V16491,"期末实有头数应大于等于良种+改良种","")</f>
        <v/>
      </c>
      <c r="AE16491" s="28"/>
      <c r="AF16491" s="29"/>
    </row>
    <row r="16492" spans="1:32">
      <c r="A16492" s="7"/>
      <c r="B16492" s="7"/>
      <c r="C16492" s="7"/>
      <c r="D16492" s="9" t="s">
        <v>47</v>
      </c>
      <c r="E16492" s="16" t="s">
        <v>27</v>
      </c>
      <c r="F16492" s="9"/>
      <c r="R16492" s="12">
        <f>G16492+I16492+J16492+K16492-L16492-M16492-N16492-Q16492</f>
        <v>0</v>
      </c>
      <c r="X16492" s="20" t="str">
        <f t="shared" si="8724"/>
        <v/>
      </c>
      <c r="Y16492" s="20" t="str">
        <f>IF(N16492&lt;O16492+P16492,"出卖应大于等于出卖肉畜+出卖仔畜","")</f>
        <v/>
      </c>
      <c r="Z16492" s="20" t="str">
        <f t="shared" si="8729"/>
        <v/>
      </c>
      <c r="AA16492" s="20" t="str">
        <f t="shared" si="8730"/>
        <v/>
      </c>
      <c r="AE16492" s="28"/>
      <c r="AF16492" s="29"/>
    </row>
    <row r="16493" spans="1:32">
      <c r="A16493" s="7"/>
      <c r="B16493" s="7"/>
      <c r="C16493" s="7"/>
      <c r="D16493" s="9" t="s">
        <v>26</v>
      </c>
      <c r="E16493" s="10" t="s">
        <v>27</v>
      </c>
      <c r="F16493" s="9"/>
      <c r="G16493" s="12"/>
      <c r="H16493" s="12">
        <f t="shared" ref="G16493:V16493" si="8731">H16494+H16509</f>
        <v>0</v>
      </c>
      <c r="I16493" s="12">
        <f t="shared" si="8731"/>
        <v>0</v>
      </c>
      <c r="J16493" s="12">
        <f t="shared" si="8731"/>
        <v>0</v>
      </c>
      <c r="K16493" s="12">
        <f t="shared" si="8731"/>
        <v>0</v>
      </c>
      <c r="L16493" s="12">
        <f t="shared" si="8731"/>
        <v>0</v>
      </c>
      <c r="M16493" s="12">
        <f t="shared" si="8731"/>
        <v>0</v>
      </c>
      <c r="N16493" s="12">
        <f t="shared" si="8731"/>
        <v>0</v>
      </c>
      <c r="O16493" s="12">
        <f t="shared" si="8731"/>
        <v>0</v>
      </c>
      <c r="P16493" s="12">
        <f t="shared" si="8731"/>
        <v>0</v>
      </c>
      <c r="Q16493" s="12">
        <f t="shared" si="8731"/>
        <v>0</v>
      </c>
      <c r="R16493" s="12">
        <f t="shared" si="8731"/>
        <v>0</v>
      </c>
      <c r="S16493" s="12">
        <f t="shared" si="8731"/>
        <v>0</v>
      </c>
      <c r="T16493" s="12">
        <f t="shared" si="8731"/>
        <v>0</v>
      </c>
      <c r="U16493" s="12">
        <f t="shared" si="8731"/>
        <v>0</v>
      </c>
      <c r="V16493" s="12">
        <f t="shared" si="8731"/>
        <v>0</v>
      </c>
      <c r="X16493" s="20" t="str">
        <f t="shared" si="8724"/>
        <v/>
      </c>
      <c r="Y16493" s="20" t="str">
        <f>IF(N16493&lt;O16493+P16493,"出卖应大于等于出卖肉畜+出卖仔畜","")</f>
        <v/>
      </c>
      <c r="Z16493" s="20" t="str">
        <f t="shared" si="8729"/>
        <v/>
      </c>
      <c r="AA16493" s="20" t="str">
        <f t="shared" si="8730"/>
        <v/>
      </c>
      <c r="AE16493" s="28"/>
      <c r="AF16493" s="29"/>
    </row>
    <row r="16494" spans="1:32">
      <c r="A16494" s="7"/>
      <c r="B16494" s="7"/>
      <c r="C16494" s="7"/>
      <c r="D16494" s="9" t="s">
        <v>28</v>
      </c>
      <c r="E16494" s="10" t="s">
        <v>27</v>
      </c>
      <c r="F16494" s="9"/>
      <c r="G16494" s="12"/>
      <c r="H16494" s="12">
        <f t="shared" ref="G16494:V16494" si="8732">H16495+H16503</f>
        <v>0</v>
      </c>
      <c r="I16494" s="12">
        <f t="shared" si="8732"/>
        <v>0</v>
      </c>
      <c r="J16494" s="12">
        <f t="shared" si="8732"/>
        <v>0</v>
      </c>
      <c r="K16494" s="12">
        <f t="shared" si="8732"/>
        <v>0</v>
      </c>
      <c r="L16494" s="12">
        <f t="shared" si="8732"/>
        <v>0</v>
      </c>
      <c r="M16494" s="12">
        <f t="shared" si="8732"/>
        <v>0</v>
      </c>
      <c r="N16494" s="12">
        <f t="shared" si="8732"/>
        <v>0</v>
      </c>
      <c r="O16494" s="12">
        <f t="shared" si="8732"/>
        <v>0</v>
      </c>
      <c r="P16494" s="12">
        <f t="shared" si="8732"/>
        <v>0</v>
      </c>
      <c r="Q16494" s="12">
        <f t="shared" si="8732"/>
        <v>0</v>
      </c>
      <c r="R16494" s="12">
        <f t="shared" si="8732"/>
        <v>0</v>
      </c>
      <c r="S16494" s="12">
        <f t="shared" si="8732"/>
        <v>0</v>
      </c>
      <c r="T16494" s="12">
        <f t="shared" si="8732"/>
        <v>0</v>
      </c>
      <c r="U16494" s="12">
        <f t="shared" si="8732"/>
        <v>0</v>
      </c>
      <c r="V16494" s="12">
        <f t="shared" si="8732"/>
        <v>0</v>
      </c>
      <c r="X16494" s="20" t="str">
        <f t="shared" ref="X16494:X16510" si="8733">IF(H16494&lt;I16494,"繁殖仔畜应大于等于成活","")</f>
        <v/>
      </c>
      <c r="Y16494" s="20" t="str">
        <f t="shared" ref="Y16494:Y16505" si="8734">IF(N16494&lt;O16494+P16494,"出卖应大于等于出卖肉畜+出卖仔畜","")</f>
        <v/>
      </c>
      <c r="Z16494" s="20" t="str">
        <f t="shared" si="8729"/>
        <v/>
      </c>
      <c r="AA16494" s="20" t="str">
        <f t="shared" si="8730"/>
        <v/>
      </c>
      <c r="AE16494" s="28"/>
      <c r="AF16494" s="29"/>
    </row>
    <row r="16495" spans="1:32">
      <c r="A16495" s="7"/>
      <c r="B16495" s="7"/>
      <c r="C16495" s="7"/>
      <c r="D16495" s="9" t="s">
        <v>29</v>
      </c>
      <c r="E16495" s="10" t="s">
        <v>27</v>
      </c>
      <c r="F16495" s="9"/>
      <c r="G16495" s="12"/>
      <c r="H16495" s="12">
        <f t="shared" ref="G16495:R16495" si="8735">H16496+H16499+H16500+H16501+H16502</f>
        <v>0</v>
      </c>
      <c r="I16495" s="12">
        <f t="shared" si="8735"/>
        <v>0</v>
      </c>
      <c r="J16495" s="12">
        <f t="shared" si="8735"/>
        <v>0</v>
      </c>
      <c r="K16495" s="12">
        <f t="shared" si="8735"/>
        <v>0</v>
      </c>
      <c r="L16495" s="12">
        <f t="shared" si="8735"/>
        <v>0</v>
      </c>
      <c r="M16495" s="12">
        <f t="shared" si="8735"/>
        <v>0</v>
      </c>
      <c r="N16495" s="12">
        <f t="shared" si="8735"/>
        <v>0</v>
      </c>
      <c r="O16495" s="12">
        <f t="shared" si="8735"/>
        <v>0</v>
      </c>
      <c r="P16495" s="12">
        <f t="shared" si="8735"/>
        <v>0</v>
      </c>
      <c r="Q16495" s="12">
        <f t="shared" si="8735"/>
        <v>0</v>
      </c>
      <c r="R16495" s="12">
        <f t="shared" si="8735"/>
        <v>0</v>
      </c>
      <c r="S16495" s="12">
        <f>S16496+S16499+S16500+S16502</f>
        <v>0</v>
      </c>
      <c r="T16495" s="12">
        <f>T16496+T16499+T16500+T16502</f>
        <v>0</v>
      </c>
      <c r="U16495" s="12">
        <f>U16496+U16499+U16500+U16502</f>
        <v>0</v>
      </c>
      <c r="V16495" s="12">
        <f>V16496+V16499+V16500+V16502</f>
        <v>0</v>
      </c>
      <c r="X16495" s="20" t="str">
        <f t="shared" si="8733"/>
        <v/>
      </c>
      <c r="Y16495" s="20" t="str">
        <f t="shared" si="8734"/>
        <v/>
      </c>
      <c r="Z16495" s="20" t="str">
        <f t="shared" si="8729"/>
        <v/>
      </c>
      <c r="AA16495" s="20" t="str">
        <f t="shared" si="8730"/>
        <v/>
      </c>
      <c r="AE16495" s="28"/>
      <c r="AF16495" s="29"/>
    </row>
    <row r="16496" spans="1:32">
      <c r="A16496" s="7"/>
      <c r="B16496" s="7"/>
      <c r="C16496" s="7"/>
      <c r="D16496" s="9" t="s">
        <v>30</v>
      </c>
      <c r="E16496" s="10" t="s">
        <v>27</v>
      </c>
      <c r="F16496" s="9"/>
      <c r="R16496" s="12">
        <f>G16496+I16496+J16496+K16496-L16496-M16496-N16496-Q16496</f>
        <v>0</v>
      </c>
      <c r="X16496" s="20" t="str">
        <f t="shared" si="8733"/>
        <v/>
      </c>
      <c r="Y16496" s="20" t="str">
        <f t="shared" si="8734"/>
        <v/>
      </c>
      <c r="Z16496" s="20" t="str">
        <f t="shared" si="8729"/>
        <v/>
      </c>
      <c r="AA16496" s="20" t="str">
        <f t="shared" si="8730"/>
        <v/>
      </c>
      <c r="AE16496" s="28"/>
      <c r="AF16496" s="29"/>
    </row>
    <row r="16497" spans="1:32">
      <c r="A16497" s="7"/>
      <c r="B16497" s="7"/>
      <c r="C16497" s="7"/>
      <c r="D16497" s="9" t="s">
        <v>31</v>
      </c>
      <c r="E16497" s="10" t="s">
        <v>27</v>
      </c>
      <c r="F16497" s="9"/>
      <c r="R16497" s="12">
        <f t="shared" ref="R16497:R16502" si="8736">G16497+I16497+J16497+K16497-L16497-M16497-N16497-Q16497</f>
        <v>0</v>
      </c>
      <c r="U16497" s="15" t="s">
        <v>32</v>
      </c>
      <c r="V16497" s="15" t="s">
        <v>32</v>
      </c>
      <c r="X16497" s="20" t="str">
        <f t="shared" si="8733"/>
        <v/>
      </c>
      <c r="Y16497" s="20" t="str">
        <f t="shared" si="8734"/>
        <v/>
      </c>
      <c r="Z16497" s="20" t="str">
        <f t="shared" si="8729"/>
        <v/>
      </c>
      <c r="AA16497" s="20"/>
      <c r="AE16497" s="28"/>
      <c r="AF16497" s="29"/>
    </row>
    <row r="16498" spans="1:32">
      <c r="A16498" s="7"/>
      <c r="B16498" s="7"/>
      <c r="C16498" s="7"/>
      <c r="D16498" s="9" t="s">
        <v>33</v>
      </c>
      <c r="E16498" s="10" t="s">
        <v>27</v>
      </c>
      <c r="F16498" s="9"/>
      <c r="R16498" s="12">
        <f t="shared" si="8736"/>
        <v>0</v>
      </c>
      <c r="U16498" s="15" t="s">
        <v>32</v>
      </c>
      <c r="V16498" s="15" t="s">
        <v>32</v>
      </c>
      <c r="X16498" s="20" t="str">
        <f t="shared" si="8733"/>
        <v/>
      </c>
      <c r="Y16498" s="20" t="str">
        <f t="shared" si="8734"/>
        <v/>
      </c>
      <c r="Z16498" s="20" t="str">
        <f t="shared" si="8729"/>
        <v/>
      </c>
      <c r="AA16498" s="20"/>
      <c r="AE16498" s="28"/>
      <c r="AF16498" s="29"/>
    </row>
    <row r="16499" spans="1:32">
      <c r="A16499" s="7"/>
      <c r="B16499" s="7"/>
      <c r="C16499" s="7"/>
      <c r="D16499" s="9" t="s">
        <v>34</v>
      </c>
      <c r="E16499" s="10" t="s">
        <v>35</v>
      </c>
      <c r="F16499" s="9"/>
      <c r="R16499" s="12">
        <f t="shared" si="8736"/>
        <v>0</v>
      </c>
      <c r="X16499" s="20" t="str">
        <f t="shared" si="8733"/>
        <v/>
      </c>
      <c r="Y16499" s="20" t="str">
        <f t="shared" si="8734"/>
        <v/>
      </c>
      <c r="Z16499" s="20" t="str">
        <f t="shared" si="8729"/>
        <v/>
      </c>
      <c r="AA16499" s="20" t="str">
        <f>IF(R16499&lt;U16499+V16499,"期末实有头数应大于等于良种+改良种","")</f>
        <v/>
      </c>
      <c r="AE16499" s="28"/>
      <c r="AF16499" s="29"/>
    </row>
    <row r="16500" spans="1:32">
      <c r="A16500" s="7"/>
      <c r="B16500" s="7"/>
      <c r="C16500" s="7"/>
      <c r="D16500" s="9" t="s">
        <v>36</v>
      </c>
      <c r="E16500" s="10" t="s">
        <v>27</v>
      </c>
      <c r="F16500" s="9"/>
      <c r="R16500" s="12">
        <f t="shared" si="8736"/>
        <v>0</v>
      </c>
      <c r="X16500" s="20" t="str">
        <f t="shared" si="8733"/>
        <v/>
      </c>
      <c r="Y16500" s="20" t="str">
        <f t="shared" si="8734"/>
        <v/>
      </c>
      <c r="Z16500" s="20" t="str">
        <f t="shared" si="8729"/>
        <v/>
      </c>
      <c r="AA16500" s="20" t="str">
        <f>IF(R16500&lt;U16500+V16500,"期末实有头数应大于等于良种+改良种","")</f>
        <v/>
      </c>
      <c r="AE16500" s="28"/>
      <c r="AF16500" s="29"/>
    </row>
    <row r="16501" spans="1:32">
      <c r="A16501" s="7"/>
      <c r="B16501" s="7"/>
      <c r="C16501" s="7"/>
      <c r="D16501" s="9" t="s">
        <v>37</v>
      </c>
      <c r="E16501" s="10" t="s">
        <v>27</v>
      </c>
      <c r="F16501" s="9"/>
      <c r="R16501" s="12">
        <f t="shared" si="8736"/>
        <v>0</v>
      </c>
      <c r="S16501" s="15" t="s">
        <v>32</v>
      </c>
      <c r="T16501" s="15" t="s">
        <v>32</v>
      </c>
      <c r="U16501" s="15" t="s">
        <v>32</v>
      </c>
      <c r="V16501" s="15" t="s">
        <v>32</v>
      </c>
      <c r="X16501" s="20" t="str">
        <f t="shared" si="8733"/>
        <v/>
      </c>
      <c r="Y16501" s="20" t="str">
        <f t="shared" si="8734"/>
        <v/>
      </c>
      <c r="Z16501" s="20"/>
      <c r="AA16501" s="20"/>
      <c r="AE16501" s="28"/>
      <c r="AF16501" s="29"/>
    </row>
    <row r="16502" spans="1:32">
      <c r="A16502" s="7"/>
      <c r="B16502" s="7"/>
      <c r="C16502" s="7"/>
      <c r="D16502" s="9" t="s">
        <v>38</v>
      </c>
      <c r="E16502" s="10" t="s">
        <v>39</v>
      </c>
      <c r="F16502" s="9"/>
      <c r="R16502" s="12">
        <f t="shared" si="8736"/>
        <v>0</v>
      </c>
      <c r="X16502" s="20" t="str">
        <f t="shared" si="8733"/>
        <v/>
      </c>
      <c r="Y16502" s="20" t="str">
        <f t="shared" si="8734"/>
        <v/>
      </c>
      <c r="Z16502" s="20" t="str">
        <f>IF(R16502&lt;S16502+T16502,"期末实有头数应大于等于能繁母畜+种公畜","")</f>
        <v/>
      </c>
      <c r="AA16502" s="20" t="str">
        <f>IF(R16502&lt;U16502+V16502,"期末实有头数应大于等于良种+改良种","")</f>
        <v/>
      </c>
      <c r="AE16502" s="28"/>
      <c r="AF16502" s="29"/>
    </row>
    <row r="16503" spans="1:32">
      <c r="A16503" s="7"/>
      <c r="B16503" s="7"/>
      <c r="C16503" s="7"/>
      <c r="D16503" s="9" t="s">
        <v>40</v>
      </c>
      <c r="E16503" s="10" t="s">
        <v>41</v>
      </c>
      <c r="F16503" s="9"/>
      <c r="G16503" s="12"/>
      <c r="H16503" s="12">
        <f t="shared" ref="G16503:V16503" si="8737">H16504+H16508</f>
        <v>0</v>
      </c>
      <c r="I16503" s="12">
        <f t="shared" si="8737"/>
        <v>0</v>
      </c>
      <c r="J16503" s="12">
        <f t="shared" si="8737"/>
        <v>0</v>
      </c>
      <c r="K16503" s="12">
        <f t="shared" si="8737"/>
        <v>0</v>
      </c>
      <c r="L16503" s="12">
        <f t="shared" si="8737"/>
        <v>0</v>
      </c>
      <c r="M16503" s="12">
        <f t="shared" si="8737"/>
        <v>0</v>
      </c>
      <c r="N16503" s="12">
        <f t="shared" si="8737"/>
        <v>0</v>
      </c>
      <c r="O16503" s="12">
        <f t="shared" si="8737"/>
        <v>0</v>
      </c>
      <c r="P16503" s="12">
        <f t="shared" si="8737"/>
        <v>0</v>
      </c>
      <c r="Q16503" s="12">
        <f t="shared" si="8737"/>
        <v>0</v>
      </c>
      <c r="R16503" s="21">
        <f t="shared" si="8737"/>
        <v>0</v>
      </c>
      <c r="S16503" s="12">
        <f t="shared" si="8737"/>
        <v>0</v>
      </c>
      <c r="T16503" s="12">
        <f t="shared" si="8737"/>
        <v>0</v>
      </c>
      <c r="U16503" s="12">
        <f t="shared" si="8737"/>
        <v>0</v>
      </c>
      <c r="V16503" s="12">
        <f t="shared" si="8737"/>
        <v>0</v>
      </c>
      <c r="X16503" s="20" t="str">
        <f t="shared" si="8733"/>
        <v/>
      </c>
      <c r="Y16503" s="20" t="str">
        <f t="shared" si="8734"/>
        <v/>
      </c>
      <c r="Z16503" s="20" t="str">
        <f>IF(R16503&lt;S16503+T16503,"期末实有头数应大于等于能繁母畜+种公畜","")</f>
        <v/>
      </c>
      <c r="AA16503" s="20" t="str">
        <f>IF(R16503&lt;U16503+V16503,"期末实有头数应大于等于良种+改良种","")</f>
        <v/>
      </c>
      <c r="AE16503" s="28"/>
      <c r="AF16503" s="29"/>
    </row>
    <row r="16504" spans="1:32">
      <c r="A16504" s="7"/>
      <c r="B16504" s="7"/>
      <c r="C16504" s="7"/>
      <c r="D16504" s="9" t="s">
        <v>42</v>
      </c>
      <c r="E16504" s="10" t="s">
        <v>41</v>
      </c>
      <c r="F16504" s="9"/>
      <c r="R16504" s="12">
        <f>G16504+I16504+J16504+K16504-L16504-M16504-N16504-Q16504</f>
        <v>0</v>
      </c>
      <c r="X16504" s="20" t="str">
        <f t="shared" si="8733"/>
        <v/>
      </c>
      <c r="Y16504" s="20" t="str">
        <f t="shared" si="8734"/>
        <v/>
      </c>
      <c r="Z16504" s="20" t="str">
        <f>IF(R16504&lt;S16504+T16504,"期末实有头数应大于等于能繁母畜+种公畜","")</f>
        <v/>
      </c>
      <c r="AA16504" s="20" t="str">
        <f>IF(R16504&lt;U16504+V16504,"期末实有头数应大于等于良种+改良种","")</f>
        <v/>
      </c>
      <c r="AE16504" s="28"/>
      <c r="AF16504" s="29"/>
    </row>
    <row r="16505" spans="1:32">
      <c r="A16505" s="7"/>
      <c r="B16505" s="7"/>
      <c r="C16505" s="7"/>
      <c r="D16505" s="9" t="s">
        <v>43</v>
      </c>
      <c r="E16505" s="10" t="s">
        <v>41</v>
      </c>
      <c r="F16505" s="9"/>
      <c r="R16505" s="12">
        <f>G16505+I16505+J16505+K16505-L16505-M16505-N16505-Q16505</f>
        <v>0</v>
      </c>
      <c r="U16505" s="15" t="s">
        <v>32</v>
      </c>
      <c r="V16505" s="15" t="s">
        <v>32</v>
      </c>
      <c r="X16505" s="20" t="str">
        <f t="shared" si="8733"/>
        <v/>
      </c>
      <c r="Y16505" s="20" t="str">
        <f t="shared" si="8734"/>
        <v/>
      </c>
      <c r="Z16505" s="20" t="str">
        <f>IF(R16505&lt;S16505+T16505,"期末实有头数应大于等于能繁母畜+种公畜","")</f>
        <v/>
      </c>
      <c r="AA16505" s="20"/>
      <c r="AE16505" s="28"/>
      <c r="AF16505" s="29"/>
    </row>
    <row r="16506" spans="1:32">
      <c r="A16506" s="7"/>
      <c r="B16506" s="7"/>
      <c r="C16506" s="7"/>
      <c r="D16506" s="9" t="s">
        <v>44</v>
      </c>
      <c r="E16506" s="10" t="s">
        <v>41</v>
      </c>
      <c r="F16506" s="9"/>
      <c r="H16506" s="15" t="s">
        <v>32</v>
      </c>
      <c r="I16506" s="15" t="s">
        <v>32</v>
      </c>
      <c r="J16506" s="15" t="s">
        <v>32</v>
      </c>
      <c r="K16506" s="15" t="s">
        <v>32</v>
      </c>
      <c r="L16506" s="15" t="s">
        <v>32</v>
      </c>
      <c r="M16506" s="15" t="s">
        <v>32</v>
      </c>
      <c r="N16506" s="15" t="s">
        <v>32</v>
      </c>
      <c r="O16506" s="15" t="s">
        <v>32</v>
      </c>
      <c r="P16506" s="15" t="s">
        <v>32</v>
      </c>
      <c r="Q16506" s="15" t="s">
        <v>32</v>
      </c>
      <c r="R16506" s="22"/>
      <c r="T16506" s="15" t="s">
        <v>32</v>
      </c>
      <c r="U16506" s="15" t="s">
        <v>32</v>
      </c>
      <c r="V16506" s="15" t="s">
        <v>32</v>
      </c>
      <c r="X16506" s="20" t="str">
        <f t="shared" si="8733"/>
        <v/>
      </c>
      <c r="Y16506" s="20"/>
      <c r="Z16506" s="20"/>
      <c r="AA16506" s="20"/>
      <c r="AE16506" s="28"/>
      <c r="AF16506" s="29"/>
    </row>
    <row r="16507" spans="1:32">
      <c r="A16507" s="7"/>
      <c r="B16507" s="7"/>
      <c r="C16507" s="7"/>
      <c r="D16507" s="9" t="s">
        <v>45</v>
      </c>
      <c r="E16507" s="10" t="s">
        <v>41</v>
      </c>
      <c r="F16507" s="9"/>
      <c r="H16507" s="15" t="s">
        <v>32</v>
      </c>
      <c r="I16507" s="15" t="s">
        <v>32</v>
      </c>
      <c r="J16507" s="15" t="s">
        <v>32</v>
      </c>
      <c r="K16507" s="15" t="s">
        <v>32</v>
      </c>
      <c r="L16507" s="15" t="s">
        <v>32</v>
      </c>
      <c r="M16507" s="15" t="s">
        <v>32</v>
      </c>
      <c r="N16507" s="15" t="s">
        <v>32</v>
      </c>
      <c r="O16507" s="15" t="s">
        <v>32</v>
      </c>
      <c r="P16507" s="15" t="s">
        <v>32</v>
      </c>
      <c r="Q16507" s="15" t="s">
        <v>32</v>
      </c>
      <c r="R16507" s="22"/>
      <c r="T16507" s="15" t="s">
        <v>32</v>
      </c>
      <c r="U16507" s="15" t="s">
        <v>32</v>
      </c>
      <c r="V16507" s="15" t="s">
        <v>32</v>
      </c>
      <c r="X16507" s="20" t="str">
        <f t="shared" si="8733"/>
        <v/>
      </c>
      <c r="Y16507" s="20"/>
      <c r="Z16507" s="20"/>
      <c r="AA16507" s="20"/>
      <c r="AE16507" s="28"/>
      <c r="AF16507" s="29"/>
    </row>
    <row r="16508" spans="1:32">
      <c r="A16508" s="7"/>
      <c r="B16508" s="7"/>
      <c r="C16508" s="7"/>
      <c r="D16508" s="9" t="s">
        <v>46</v>
      </c>
      <c r="E16508" s="10" t="s">
        <v>41</v>
      </c>
      <c r="F16508" s="9"/>
      <c r="R16508" s="12">
        <f>G16508+I16508+J16508+K16508-L16508-M16508-N16508-Q16508</f>
        <v>0</v>
      </c>
      <c r="X16508" s="20" t="str">
        <f t="shared" si="8733"/>
        <v/>
      </c>
      <c r="Y16508" s="20" t="str">
        <f>IF(N16508&lt;O16508+P16508,"出卖应大于等于出卖肉畜+出卖仔畜","")</f>
        <v/>
      </c>
      <c r="Z16508" s="20" t="str">
        <f t="shared" ref="Z16508:Z16517" si="8738">IF(R16508&lt;S16508+T16508,"期末实有头数应大于等于能繁母畜+种公畜","")</f>
        <v/>
      </c>
      <c r="AA16508" s="20" t="str">
        <f t="shared" ref="AA16508:AA16513" si="8739">IF(R16508&lt;U16508+V16508,"期末实有头数应大于等于良种+改良种","")</f>
        <v/>
      </c>
      <c r="AE16508" s="28"/>
      <c r="AF16508" s="29"/>
    </row>
    <row r="16509" spans="1:32">
      <c r="A16509" s="7"/>
      <c r="B16509" s="7"/>
      <c r="C16509" s="7"/>
      <c r="D16509" s="9" t="s">
        <v>47</v>
      </c>
      <c r="E16509" s="16" t="s">
        <v>27</v>
      </c>
      <c r="F16509" s="9"/>
      <c r="R16509" s="12">
        <f>G16509+I16509+J16509+K16509-L16509-M16509-N16509-Q16509</f>
        <v>0</v>
      </c>
      <c r="X16509" s="20" t="str">
        <f t="shared" si="8733"/>
        <v/>
      </c>
      <c r="Y16509" s="20" t="str">
        <f>IF(N16509&lt;O16509+P16509,"出卖应大于等于出卖肉畜+出卖仔畜","")</f>
        <v/>
      </c>
      <c r="Z16509" s="20" t="str">
        <f t="shared" si="8738"/>
        <v/>
      </c>
      <c r="AA16509" s="20" t="str">
        <f t="shared" si="8739"/>
        <v/>
      </c>
      <c r="AE16509" s="28"/>
      <c r="AF16509" s="29"/>
    </row>
    <row r="16510" spans="1:32">
      <c r="A16510" s="7"/>
      <c r="B16510" s="7"/>
      <c r="C16510" s="7"/>
      <c r="D16510" s="9" t="s">
        <v>26</v>
      </c>
      <c r="E16510" s="10" t="s">
        <v>27</v>
      </c>
      <c r="F16510" s="9"/>
      <c r="G16510" s="12"/>
      <c r="H16510" s="12">
        <f t="shared" ref="G16510:V16510" si="8740">H16511+H16526</f>
        <v>0</v>
      </c>
      <c r="I16510" s="12">
        <f t="shared" si="8740"/>
        <v>0</v>
      </c>
      <c r="J16510" s="12">
        <f t="shared" si="8740"/>
        <v>0</v>
      </c>
      <c r="K16510" s="12">
        <f t="shared" si="8740"/>
        <v>0</v>
      </c>
      <c r="L16510" s="12">
        <f t="shared" si="8740"/>
        <v>0</v>
      </c>
      <c r="M16510" s="12">
        <f t="shared" si="8740"/>
        <v>0</v>
      </c>
      <c r="N16510" s="12">
        <f t="shared" si="8740"/>
        <v>0</v>
      </c>
      <c r="O16510" s="12">
        <f t="shared" si="8740"/>
        <v>0</v>
      </c>
      <c r="P16510" s="12">
        <f t="shared" si="8740"/>
        <v>0</v>
      </c>
      <c r="Q16510" s="12">
        <f t="shared" si="8740"/>
        <v>0</v>
      </c>
      <c r="R16510" s="12">
        <f t="shared" si="8740"/>
        <v>0</v>
      </c>
      <c r="S16510" s="12">
        <f t="shared" si="8740"/>
        <v>0</v>
      </c>
      <c r="T16510" s="12">
        <f t="shared" si="8740"/>
        <v>0</v>
      </c>
      <c r="U16510" s="12">
        <f t="shared" si="8740"/>
        <v>0</v>
      </c>
      <c r="V16510" s="12">
        <f t="shared" si="8740"/>
        <v>0</v>
      </c>
      <c r="X16510" s="20" t="str">
        <f t="shared" si="8733"/>
        <v/>
      </c>
      <c r="Y16510" s="20" t="str">
        <f>IF(N16510&lt;O16510+P16510,"出卖应大于等于出卖肉畜+出卖仔畜","")</f>
        <v/>
      </c>
      <c r="Z16510" s="20" t="str">
        <f t="shared" si="8738"/>
        <v/>
      </c>
      <c r="AA16510" s="20" t="str">
        <f t="shared" si="8739"/>
        <v/>
      </c>
      <c r="AE16510" s="28"/>
      <c r="AF16510" s="29"/>
    </row>
    <row r="16511" spans="1:32">
      <c r="A16511" s="7"/>
      <c r="B16511" s="7"/>
      <c r="C16511" s="7"/>
      <c r="D16511" s="9" t="s">
        <v>28</v>
      </c>
      <c r="E16511" s="10" t="s">
        <v>27</v>
      </c>
      <c r="F16511" s="9"/>
      <c r="G16511" s="12"/>
      <c r="H16511" s="12">
        <f t="shared" ref="G16511:V16511" si="8741">H16512+H16520</f>
        <v>0</v>
      </c>
      <c r="I16511" s="12">
        <f t="shared" si="8741"/>
        <v>0</v>
      </c>
      <c r="J16511" s="12">
        <f t="shared" si="8741"/>
        <v>0</v>
      </c>
      <c r="K16511" s="12">
        <f t="shared" si="8741"/>
        <v>0</v>
      </c>
      <c r="L16511" s="12">
        <f t="shared" si="8741"/>
        <v>0</v>
      </c>
      <c r="M16511" s="12">
        <f t="shared" si="8741"/>
        <v>0</v>
      </c>
      <c r="N16511" s="12">
        <f t="shared" si="8741"/>
        <v>0</v>
      </c>
      <c r="O16511" s="12">
        <f t="shared" si="8741"/>
        <v>0</v>
      </c>
      <c r="P16511" s="12">
        <f t="shared" si="8741"/>
        <v>0</v>
      </c>
      <c r="Q16511" s="12">
        <f t="shared" si="8741"/>
        <v>0</v>
      </c>
      <c r="R16511" s="12">
        <f t="shared" si="8741"/>
        <v>0</v>
      </c>
      <c r="S16511" s="12">
        <f t="shared" si="8741"/>
        <v>0</v>
      </c>
      <c r="T16511" s="12">
        <f t="shared" si="8741"/>
        <v>0</v>
      </c>
      <c r="U16511" s="12">
        <f t="shared" si="8741"/>
        <v>0</v>
      </c>
      <c r="V16511" s="12">
        <f t="shared" si="8741"/>
        <v>0</v>
      </c>
      <c r="X16511" s="20" t="str">
        <f t="shared" ref="X16511:X16527" si="8742">IF(H16511&lt;I16511,"繁殖仔畜应大于等于成活","")</f>
        <v/>
      </c>
      <c r="Y16511" s="20" t="str">
        <f t="shared" ref="Y16511:Y16522" si="8743">IF(N16511&lt;O16511+P16511,"出卖应大于等于出卖肉畜+出卖仔畜","")</f>
        <v/>
      </c>
      <c r="Z16511" s="20" t="str">
        <f t="shared" si="8738"/>
        <v/>
      </c>
      <c r="AA16511" s="20" t="str">
        <f t="shared" si="8739"/>
        <v/>
      </c>
      <c r="AE16511" s="28"/>
      <c r="AF16511" s="29"/>
    </row>
    <row r="16512" spans="1:32">
      <c r="A16512" s="7"/>
      <c r="B16512" s="7"/>
      <c r="C16512" s="7"/>
      <c r="D16512" s="9" t="s">
        <v>29</v>
      </c>
      <c r="E16512" s="10" t="s">
        <v>27</v>
      </c>
      <c r="F16512" s="9"/>
      <c r="G16512" s="12"/>
      <c r="H16512" s="12">
        <f t="shared" ref="G16512:R16512" si="8744">H16513+H16516+H16517+H16518+H16519</f>
        <v>0</v>
      </c>
      <c r="I16512" s="12">
        <f t="shared" si="8744"/>
        <v>0</v>
      </c>
      <c r="J16512" s="12">
        <f t="shared" si="8744"/>
        <v>0</v>
      </c>
      <c r="K16512" s="12">
        <f t="shared" si="8744"/>
        <v>0</v>
      </c>
      <c r="L16512" s="12">
        <f t="shared" si="8744"/>
        <v>0</v>
      </c>
      <c r="M16512" s="12">
        <f t="shared" si="8744"/>
        <v>0</v>
      </c>
      <c r="N16512" s="12">
        <f t="shared" si="8744"/>
        <v>0</v>
      </c>
      <c r="O16512" s="12">
        <f t="shared" si="8744"/>
        <v>0</v>
      </c>
      <c r="P16512" s="12">
        <f t="shared" si="8744"/>
        <v>0</v>
      </c>
      <c r="Q16512" s="12">
        <f t="shared" si="8744"/>
        <v>0</v>
      </c>
      <c r="R16512" s="12">
        <f t="shared" si="8744"/>
        <v>0</v>
      </c>
      <c r="S16512" s="12">
        <f>S16513+S16516+S16517+S16519</f>
        <v>0</v>
      </c>
      <c r="T16512" s="12">
        <f>T16513+T16516+T16517+T16519</f>
        <v>0</v>
      </c>
      <c r="U16512" s="12">
        <f>U16513+U16516+U16517+U16519</f>
        <v>0</v>
      </c>
      <c r="V16512" s="12">
        <f>V16513+V16516+V16517+V16519</f>
        <v>0</v>
      </c>
      <c r="X16512" s="20" t="str">
        <f t="shared" si="8742"/>
        <v/>
      </c>
      <c r="Y16512" s="20" t="str">
        <f t="shared" si="8743"/>
        <v/>
      </c>
      <c r="Z16512" s="20" t="str">
        <f t="shared" si="8738"/>
        <v/>
      </c>
      <c r="AA16512" s="20" t="str">
        <f t="shared" si="8739"/>
        <v/>
      </c>
      <c r="AE16512" s="28"/>
      <c r="AF16512" s="29"/>
    </row>
    <row r="16513" spans="1:32">
      <c r="A16513" s="7"/>
      <c r="B16513" s="7"/>
      <c r="C16513" s="7"/>
      <c r="D16513" s="9" t="s">
        <v>30</v>
      </c>
      <c r="E16513" s="10" t="s">
        <v>27</v>
      </c>
      <c r="F16513" s="9"/>
      <c r="R16513" s="12">
        <f>G16513+I16513+J16513+K16513-L16513-M16513-N16513-Q16513</f>
        <v>0</v>
      </c>
      <c r="X16513" s="20" t="str">
        <f t="shared" si="8742"/>
        <v/>
      </c>
      <c r="Y16513" s="20" t="str">
        <f t="shared" si="8743"/>
        <v/>
      </c>
      <c r="Z16513" s="20" t="str">
        <f t="shared" si="8738"/>
        <v/>
      </c>
      <c r="AA16513" s="20" t="str">
        <f t="shared" si="8739"/>
        <v/>
      </c>
      <c r="AE16513" s="28"/>
      <c r="AF16513" s="29"/>
    </row>
    <row r="16514" spans="1:32">
      <c r="A16514" s="7"/>
      <c r="B16514" s="7"/>
      <c r="C16514" s="7"/>
      <c r="D16514" s="9" t="s">
        <v>31</v>
      </c>
      <c r="E16514" s="10" t="s">
        <v>27</v>
      </c>
      <c r="F16514" s="9"/>
      <c r="R16514" s="12">
        <f t="shared" ref="R16514:R16519" si="8745">G16514+I16514+J16514+K16514-L16514-M16514-N16514-Q16514</f>
        <v>0</v>
      </c>
      <c r="U16514" s="15" t="s">
        <v>32</v>
      </c>
      <c r="V16514" s="15" t="s">
        <v>32</v>
      </c>
      <c r="X16514" s="20" t="str">
        <f t="shared" si="8742"/>
        <v/>
      </c>
      <c r="Y16514" s="20" t="str">
        <f t="shared" si="8743"/>
        <v/>
      </c>
      <c r="Z16514" s="20" t="str">
        <f t="shared" si="8738"/>
        <v/>
      </c>
      <c r="AA16514" s="20"/>
      <c r="AE16514" s="28"/>
      <c r="AF16514" s="29"/>
    </row>
    <row r="16515" spans="1:32">
      <c r="A16515" s="7"/>
      <c r="B16515" s="7"/>
      <c r="C16515" s="7"/>
      <c r="D16515" s="9" t="s">
        <v>33</v>
      </c>
      <c r="E16515" s="10" t="s">
        <v>27</v>
      </c>
      <c r="F16515" s="9"/>
      <c r="R16515" s="12">
        <f t="shared" si="8745"/>
        <v>0</v>
      </c>
      <c r="U16515" s="15" t="s">
        <v>32</v>
      </c>
      <c r="V16515" s="15" t="s">
        <v>32</v>
      </c>
      <c r="X16515" s="20" t="str">
        <f t="shared" si="8742"/>
        <v/>
      </c>
      <c r="Y16515" s="20" t="str">
        <f t="shared" si="8743"/>
        <v/>
      </c>
      <c r="Z16515" s="20" t="str">
        <f t="shared" si="8738"/>
        <v/>
      </c>
      <c r="AA16515" s="20"/>
      <c r="AE16515" s="28"/>
      <c r="AF16515" s="29"/>
    </row>
    <row r="16516" spans="1:32">
      <c r="A16516" s="7"/>
      <c r="B16516" s="7"/>
      <c r="C16516" s="7"/>
      <c r="D16516" s="9" t="s">
        <v>34</v>
      </c>
      <c r="E16516" s="10" t="s">
        <v>35</v>
      </c>
      <c r="F16516" s="9"/>
      <c r="R16516" s="12">
        <f t="shared" si="8745"/>
        <v>0</v>
      </c>
      <c r="X16516" s="20" t="str">
        <f t="shared" si="8742"/>
        <v/>
      </c>
      <c r="Y16516" s="20" t="str">
        <f t="shared" si="8743"/>
        <v/>
      </c>
      <c r="Z16516" s="20" t="str">
        <f t="shared" si="8738"/>
        <v/>
      </c>
      <c r="AA16516" s="20" t="str">
        <f>IF(R16516&lt;U16516+V16516,"期末实有头数应大于等于良种+改良种","")</f>
        <v/>
      </c>
      <c r="AE16516" s="28"/>
      <c r="AF16516" s="29"/>
    </row>
    <row r="16517" spans="1:32">
      <c r="A16517" s="7"/>
      <c r="B16517" s="7"/>
      <c r="C16517" s="7"/>
      <c r="D16517" s="9" t="s">
        <v>36</v>
      </c>
      <c r="E16517" s="10" t="s">
        <v>27</v>
      </c>
      <c r="F16517" s="9"/>
      <c r="R16517" s="12">
        <f t="shared" si="8745"/>
        <v>0</v>
      </c>
      <c r="X16517" s="20" t="str">
        <f t="shared" si="8742"/>
        <v/>
      </c>
      <c r="Y16517" s="20" t="str">
        <f t="shared" si="8743"/>
        <v/>
      </c>
      <c r="Z16517" s="20" t="str">
        <f t="shared" si="8738"/>
        <v/>
      </c>
      <c r="AA16517" s="20" t="str">
        <f>IF(R16517&lt;U16517+V16517,"期末实有头数应大于等于良种+改良种","")</f>
        <v/>
      </c>
      <c r="AE16517" s="28"/>
      <c r="AF16517" s="29"/>
    </row>
    <row r="16518" spans="1:32">
      <c r="A16518" s="7"/>
      <c r="B16518" s="7"/>
      <c r="C16518" s="7"/>
      <c r="D16518" s="9" t="s">
        <v>37</v>
      </c>
      <c r="E16518" s="10" t="s">
        <v>27</v>
      </c>
      <c r="F16518" s="9"/>
      <c r="R16518" s="12">
        <f t="shared" si="8745"/>
        <v>0</v>
      </c>
      <c r="S16518" s="15" t="s">
        <v>32</v>
      </c>
      <c r="T16518" s="15" t="s">
        <v>32</v>
      </c>
      <c r="U16518" s="15" t="s">
        <v>32</v>
      </c>
      <c r="V16518" s="15" t="s">
        <v>32</v>
      </c>
      <c r="X16518" s="20" t="str">
        <f t="shared" si="8742"/>
        <v/>
      </c>
      <c r="Y16518" s="20" t="str">
        <f t="shared" si="8743"/>
        <v/>
      </c>
      <c r="Z16518" s="20"/>
      <c r="AA16518" s="20"/>
      <c r="AE16518" s="28"/>
      <c r="AF16518" s="29"/>
    </row>
    <row r="16519" spans="1:32">
      <c r="A16519" s="7"/>
      <c r="B16519" s="7"/>
      <c r="C16519" s="7"/>
      <c r="D16519" s="9" t="s">
        <v>38</v>
      </c>
      <c r="E16519" s="10" t="s">
        <v>39</v>
      </c>
      <c r="F16519" s="9"/>
      <c r="R16519" s="12">
        <f t="shared" si="8745"/>
        <v>0</v>
      </c>
      <c r="X16519" s="20" t="str">
        <f t="shared" si="8742"/>
        <v/>
      </c>
      <c r="Y16519" s="20" t="str">
        <f t="shared" si="8743"/>
        <v/>
      </c>
      <c r="Z16519" s="20" t="str">
        <f>IF(R16519&lt;S16519+T16519,"期末实有头数应大于等于能繁母畜+种公畜","")</f>
        <v/>
      </c>
      <c r="AA16519" s="20" t="str">
        <f>IF(R16519&lt;U16519+V16519,"期末实有头数应大于等于良种+改良种","")</f>
        <v/>
      </c>
      <c r="AE16519" s="28"/>
      <c r="AF16519" s="29"/>
    </row>
    <row r="16520" spans="1:32">
      <c r="A16520" s="7"/>
      <c r="B16520" s="7"/>
      <c r="C16520" s="7"/>
      <c r="D16520" s="9" t="s">
        <v>40</v>
      </c>
      <c r="E16520" s="10" t="s">
        <v>41</v>
      </c>
      <c r="F16520" s="9"/>
      <c r="G16520" s="12"/>
      <c r="H16520" s="12">
        <f t="shared" ref="G16520:V16520" si="8746">H16521+H16525</f>
        <v>0</v>
      </c>
      <c r="I16520" s="12">
        <f t="shared" si="8746"/>
        <v>0</v>
      </c>
      <c r="J16520" s="12">
        <f t="shared" si="8746"/>
        <v>0</v>
      </c>
      <c r="K16520" s="12">
        <f t="shared" si="8746"/>
        <v>0</v>
      </c>
      <c r="L16520" s="12">
        <f t="shared" si="8746"/>
        <v>0</v>
      </c>
      <c r="M16520" s="12">
        <f t="shared" si="8746"/>
        <v>0</v>
      </c>
      <c r="N16520" s="12">
        <f t="shared" si="8746"/>
        <v>0</v>
      </c>
      <c r="O16520" s="12">
        <f t="shared" si="8746"/>
        <v>0</v>
      </c>
      <c r="P16520" s="12">
        <f t="shared" si="8746"/>
        <v>0</v>
      </c>
      <c r="Q16520" s="12">
        <f t="shared" si="8746"/>
        <v>0</v>
      </c>
      <c r="R16520" s="21">
        <f t="shared" si="8746"/>
        <v>0</v>
      </c>
      <c r="S16520" s="12">
        <f t="shared" si="8746"/>
        <v>0</v>
      </c>
      <c r="T16520" s="12">
        <f t="shared" si="8746"/>
        <v>0</v>
      </c>
      <c r="U16520" s="12">
        <f t="shared" si="8746"/>
        <v>0</v>
      </c>
      <c r="V16520" s="12">
        <f t="shared" si="8746"/>
        <v>0</v>
      </c>
      <c r="X16520" s="20" t="str">
        <f t="shared" si="8742"/>
        <v/>
      </c>
      <c r="Y16520" s="20" t="str">
        <f t="shared" si="8743"/>
        <v/>
      </c>
      <c r="Z16520" s="20" t="str">
        <f>IF(R16520&lt;S16520+T16520,"期末实有头数应大于等于能繁母畜+种公畜","")</f>
        <v/>
      </c>
      <c r="AA16520" s="20" t="str">
        <f>IF(R16520&lt;U16520+V16520,"期末实有头数应大于等于良种+改良种","")</f>
        <v/>
      </c>
      <c r="AE16520" s="28"/>
      <c r="AF16520" s="29"/>
    </row>
    <row r="16521" spans="1:32">
      <c r="A16521" s="7"/>
      <c r="B16521" s="7"/>
      <c r="C16521" s="7"/>
      <c r="D16521" s="9" t="s">
        <v>42</v>
      </c>
      <c r="E16521" s="10" t="s">
        <v>41</v>
      </c>
      <c r="F16521" s="9"/>
      <c r="R16521" s="12">
        <f>G16521+I16521+J16521+K16521-L16521-M16521-N16521-Q16521</f>
        <v>0</v>
      </c>
      <c r="X16521" s="20" t="str">
        <f t="shared" si="8742"/>
        <v/>
      </c>
      <c r="Y16521" s="20" t="str">
        <f t="shared" si="8743"/>
        <v/>
      </c>
      <c r="Z16521" s="20" t="str">
        <f>IF(R16521&lt;S16521+T16521,"期末实有头数应大于等于能繁母畜+种公畜","")</f>
        <v/>
      </c>
      <c r="AA16521" s="20" t="str">
        <f>IF(R16521&lt;U16521+V16521,"期末实有头数应大于等于良种+改良种","")</f>
        <v/>
      </c>
      <c r="AE16521" s="28"/>
      <c r="AF16521" s="29"/>
    </row>
    <row r="16522" spans="1:32">
      <c r="A16522" s="7"/>
      <c r="B16522" s="7"/>
      <c r="C16522" s="7"/>
      <c r="D16522" s="9" t="s">
        <v>43</v>
      </c>
      <c r="E16522" s="10" t="s">
        <v>41</v>
      </c>
      <c r="F16522" s="9"/>
      <c r="R16522" s="12">
        <f>G16522+I16522+J16522+K16522-L16522-M16522-N16522-Q16522</f>
        <v>0</v>
      </c>
      <c r="U16522" s="15" t="s">
        <v>32</v>
      </c>
      <c r="V16522" s="15" t="s">
        <v>32</v>
      </c>
      <c r="X16522" s="20" t="str">
        <f t="shared" si="8742"/>
        <v/>
      </c>
      <c r="Y16522" s="20" t="str">
        <f t="shared" si="8743"/>
        <v/>
      </c>
      <c r="Z16522" s="20" t="str">
        <f>IF(R16522&lt;S16522+T16522,"期末实有头数应大于等于能繁母畜+种公畜","")</f>
        <v/>
      </c>
      <c r="AA16522" s="20"/>
      <c r="AE16522" s="28"/>
      <c r="AF16522" s="29"/>
    </row>
    <row r="16523" spans="1:32">
      <c r="A16523" s="7"/>
      <c r="B16523" s="7"/>
      <c r="C16523" s="7"/>
      <c r="D16523" s="9" t="s">
        <v>44</v>
      </c>
      <c r="E16523" s="10" t="s">
        <v>41</v>
      </c>
      <c r="F16523" s="9"/>
      <c r="H16523" s="15" t="s">
        <v>32</v>
      </c>
      <c r="I16523" s="15" t="s">
        <v>32</v>
      </c>
      <c r="J16523" s="15" t="s">
        <v>32</v>
      </c>
      <c r="K16523" s="15" t="s">
        <v>32</v>
      </c>
      <c r="L16523" s="15" t="s">
        <v>32</v>
      </c>
      <c r="M16523" s="15" t="s">
        <v>32</v>
      </c>
      <c r="N16523" s="15" t="s">
        <v>32</v>
      </c>
      <c r="O16523" s="15" t="s">
        <v>32</v>
      </c>
      <c r="P16523" s="15" t="s">
        <v>32</v>
      </c>
      <c r="Q16523" s="15" t="s">
        <v>32</v>
      </c>
      <c r="R16523" s="22"/>
      <c r="T16523" s="15" t="s">
        <v>32</v>
      </c>
      <c r="U16523" s="15" t="s">
        <v>32</v>
      </c>
      <c r="V16523" s="15" t="s">
        <v>32</v>
      </c>
      <c r="X16523" s="20" t="str">
        <f t="shared" si="8742"/>
        <v/>
      </c>
      <c r="Y16523" s="20"/>
      <c r="Z16523" s="20"/>
      <c r="AA16523" s="20"/>
      <c r="AE16523" s="28"/>
      <c r="AF16523" s="29"/>
    </row>
    <row r="16524" spans="1:32">
      <c r="A16524" s="7"/>
      <c r="B16524" s="7"/>
      <c r="C16524" s="7"/>
      <c r="D16524" s="9" t="s">
        <v>45</v>
      </c>
      <c r="E16524" s="10" t="s">
        <v>41</v>
      </c>
      <c r="F16524" s="9"/>
      <c r="H16524" s="15" t="s">
        <v>32</v>
      </c>
      <c r="I16524" s="15" t="s">
        <v>32</v>
      </c>
      <c r="J16524" s="15" t="s">
        <v>32</v>
      </c>
      <c r="K16524" s="15" t="s">
        <v>32</v>
      </c>
      <c r="L16524" s="15" t="s">
        <v>32</v>
      </c>
      <c r="M16524" s="15" t="s">
        <v>32</v>
      </c>
      <c r="N16524" s="15" t="s">
        <v>32</v>
      </c>
      <c r="O16524" s="15" t="s">
        <v>32</v>
      </c>
      <c r="P16524" s="15" t="s">
        <v>32</v>
      </c>
      <c r="Q16524" s="15" t="s">
        <v>32</v>
      </c>
      <c r="R16524" s="22"/>
      <c r="T16524" s="15" t="s">
        <v>32</v>
      </c>
      <c r="U16524" s="15" t="s">
        <v>32</v>
      </c>
      <c r="V16524" s="15" t="s">
        <v>32</v>
      </c>
      <c r="X16524" s="20" t="str">
        <f t="shared" si="8742"/>
        <v/>
      </c>
      <c r="Y16524" s="20"/>
      <c r="Z16524" s="20"/>
      <c r="AA16524" s="20"/>
      <c r="AE16524" s="28"/>
      <c r="AF16524" s="29"/>
    </row>
    <row r="16525" spans="1:32">
      <c r="A16525" s="7"/>
      <c r="B16525" s="7"/>
      <c r="C16525" s="7"/>
      <c r="D16525" s="9" t="s">
        <v>46</v>
      </c>
      <c r="E16525" s="10" t="s">
        <v>41</v>
      </c>
      <c r="F16525" s="9"/>
      <c r="R16525" s="12">
        <f>G16525+I16525+J16525+K16525-L16525-M16525-N16525-Q16525</f>
        <v>0</v>
      </c>
      <c r="X16525" s="20" t="str">
        <f t="shared" si="8742"/>
        <v/>
      </c>
      <c r="Y16525" s="20" t="str">
        <f>IF(N16525&lt;O16525+P16525,"出卖应大于等于出卖肉畜+出卖仔畜","")</f>
        <v/>
      </c>
      <c r="Z16525" s="20" t="str">
        <f t="shared" ref="Z16525:Z16534" si="8747">IF(R16525&lt;S16525+T16525,"期末实有头数应大于等于能繁母畜+种公畜","")</f>
        <v/>
      </c>
      <c r="AA16525" s="20" t="str">
        <f t="shared" ref="AA16525:AA16530" si="8748">IF(R16525&lt;U16525+V16525,"期末实有头数应大于等于良种+改良种","")</f>
        <v/>
      </c>
      <c r="AE16525" s="28"/>
      <c r="AF16525" s="29"/>
    </row>
    <row r="16526" spans="1:32">
      <c r="A16526" s="7"/>
      <c r="B16526" s="7"/>
      <c r="C16526" s="7"/>
      <c r="D16526" s="9" t="s">
        <v>47</v>
      </c>
      <c r="E16526" s="16" t="s">
        <v>27</v>
      </c>
      <c r="F16526" s="9"/>
      <c r="R16526" s="12">
        <f>G16526+I16526+J16526+K16526-L16526-M16526-N16526-Q16526</f>
        <v>0</v>
      </c>
      <c r="X16526" s="20" t="str">
        <f t="shared" si="8742"/>
        <v/>
      </c>
      <c r="Y16526" s="20" t="str">
        <f>IF(N16526&lt;O16526+P16526,"出卖应大于等于出卖肉畜+出卖仔畜","")</f>
        <v/>
      </c>
      <c r="Z16526" s="20" t="str">
        <f t="shared" si="8747"/>
        <v/>
      </c>
      <c r="AA16526" s="20" t="str">
        <f t="shared" si="8748"/>
        <v/>
      </c>
      <c r="AE16526" s="28"/>
      <c r="AF16526" s="29"/>
    </row>
    <row r="16527" spans="1:32">
      <c r="A16527" s="7"/>
      <c r="B16527" s="7"/>
      <c r="C16527" s="7"/>
      <c r="D16527" s="9" t="s">
        <v>26</v>
      </c>
      <c r="E16527" s="10" t="s">
        <v>27</v>
      </c>
      <c r="F16527" s="9"/>
      <c r="G16527" s="12"/>
      <c r="H16527" s="12">
        <f t="shared" ref="G16527:V16527" si="8749">H16528+H16543</f>
        <v>0</v>
      </c>
      <c r="I16527" s="12">
        <f t="shared" si="8749"/>
        <v>0</v>
      </c>
      <c r="J16527" s="12">
        <f t="shared" si="8749"/>
        <v>0</v>
      </c>
      <c r="K16527" s="12">
        <f t="shared" si="8749"/>
        <v>0</v>
      </c>
      <c r="L16527" s="12">
        <f t="shared" si="8749"/>
        <v>0</v>
      </c>
      <c r="M16527" s="12">
        <f t="shared" si="8749"/>
        <v>0</v>
      </c>
      <c r="N16527" s="12">
        <f t="shared" si="8749"/>
        <v>0</v>
      </c>
      <c r="O16527" s="12">
        <f t="shared" si="8749"/>
        <v>0</v>
      </c>
      <c r="P16527" s="12">
        <f t="shared" si="8749"/>
        <v>0</v>
      </c>
      <c r="Q16527" s="12">
        <f t="shared" si="8749"/>
        <v>0</v>
      </c>
      <c r="R16527" s="12">
        <f t="shared" si="8749"/>
        <v>0</v>
      </c>
      <c r="S16527" s="12">
        <f t="shared" si="8749"/>
        <v>0</v>
      </c>
      <c r="T16527" s="12">
        <f t="shared" si="8749"/>
        <v>0</v>
      </c>
      <c r="U16527" s="12">
        <f t="shared" si="8749"/>
        <v>0</v>
      </c>
      <c r="V16527" s="12">
        <f t="shared" si="8749"/>
        <v>0</v>
      </c>
      <c r="X16527" s="20" t="str">
        <f t="shared" si="8742"/>
        <v/>
      </c>
      <c r="Y16527" s="20" t="str">
        <f>IF(N16527&lt;O16527+P16527,"出卖应大于等于出卖肉畜+出卖仔畜","")</f>
        <v/>
      </c>
      <c r="Z16527" s="20" t="str">
        <f t="shared" si="8747"/>
        <v/>
      </c>
      <c r="AA16527" s="20" t="str">
        <f t="shared" si="8748"/>
        <v/>
      </c>
      <c r="AE16527" s="28"/>
      <c r="AF16527" s="29"/>
    </row>
    <row r="16528" spans="1:32">
      <c r="A16528" s="7"/>
      <c r="B16528" s="7"/>
      <c r="C16528" s="7"/>
      <c r="D16528" s="9" t="s">
        <v>28</v>
      </c>
      <c r="E16528" s="10" t="s">
        <v>27</v>
      </c>
      <c r="F16528" s="9"/>
      <c r="G16528" s="12"/>
      <c r="H16528" s="12">
        <f t="shared" ref="G16528:V16528" si="8750">H16529+H16537</f>
        <v>0</v>
      </c>
      <c r="I16528" s="12">
        <f t="shared" si="8750"/>
        <v>0</v>
      </c>
      <c r="J16528" s="12">
        <f t="shared" si="8750"/>
        <v>0</v>
      </c>
      <c r="K16528" s="12">
        <f t="shared" si="8750"/>
        <v>0</v>
      </c>
      <c r="L16528" s="12">
        <f t="shared" si="8750"/>
        <v>0</v>
      </c>
      <c r="M16528" s="12">
        <f t="shared" si="8750"/>
        <v>0</v>
      </c>
      <c r="N16528" s="12">
        <f t="shared" si="8750"/>
        <v>0</v>
      </c>
      <c r="O16528" s="12">
        <f t="shared" si="8750"/>
        <v>0</v>
      </c>
      <c r="P16528" s="12">
        <f t="shared" si="8750"/>
        <v>0</v>
      </c>
      <c r="Q16528" s="12">
        <f t="shared" si="8750"/>
        <v>0</v>
      </c>
      <c r="R16528" s="12">
        <f t="shared" si="8750"/>
        <v>0</v>
      </c>
      <c r="S16528" s="12">
        <f t="shared" si="8750"/>
        <v>0</v>
      </c>
      <c r="T16528" s="12">
        <f t="shared" si="8750"/>
        <v>0</v>
      </c>
      <c r="U16528" s="12">
        <f t="shared" si="8750"/>
        <v>0</v>
      </c>
      <c r="V16528" s="12">
        <f t="shared" si="8750"/>
        <v>0</v>
      </c>
      <c r="X16528" s="20" t="str">
        <f t="shared" ref="X16528:X16544" si="8751">IF(H16528&lt;I16528,"繁殖仔畜应大于等于成活","")</f>
        <v/>
      </c>
      <c r="Y16528" s="20" t="str">
        <f t="shared" ref="Y16528:Y16539" si="8752">IF(N16528&lt;O16528+P16528,"出卖应大于等于出卖肉畜+出卖仔畜","")</f>
        <v/>
      </c>
      <c r="Z16528" s="20" t="str">
        <f t="shared" si="8747"/>
        <v/>
      </c>
      <c r="AA16528" s="20" t="str">
        <f t="shared" si="8748"/>
        <v/>
      </c>
      <c r="AE16528" s="28"/>
      <c r="AF16528" s="29"/>
    </row>
    <row r="16529" spans="1:32">
      <c r="A16529" s="7"/>
      <c r="B16529" s="7"/>
      <c r="C16529" s="7"/>
      <c r="D16529" s="9" t="s">
        <v>29</v>
      </c>
      <c r="E16529" s="10" t="s">
        <v>27</v>
      </c>
      <c r="F16529" s="9"/>
      <c r="G16529" s="12"/>
      <c r="H16529" s="12">
        <f t="shared" ref="G16529:R16529" si="8753">H16530+H16533+H16534+H16535+H16536</f>
        <v>0</v>
      </c>
      <c r="I16529" s="12">
        <f t="shared" si="8753"/>
        <v>0</v>
      </c>
      <c r="J16529" s="12">
        <f t="shared" si="8753"/>
        <v>0</v>
      </c>
      <c r="K16529" s="12">
        <f t="shared" si="8753"/>
        <v>0</v>
      </c>
      <c r="L16529" s="12">
        <f t="shared" si="8753"/>
        <v>0</v>
      </c>
      <c r="M16529" s="12">
        <f t="shared" si="8753"/>
        <v>0</v>
      </c>
      <c r="N16529" s="12">
        <f t="shared" si="8753"/>
        <v>0</v>
      </c>
      <c r="O16529" s="12">
        <f t="shared" si="8753"/>
        <v>0</v>
      </c>
      <c r="P16529" s="12">
        <f t="shared" si="8753"/>
        <v>0</v>
      </c>
      <c r="Q16529" s="12">
        <f t="shared" si="8753"/>
        <v>0</v>
      </c>
      <c r="R16529" s="12">
        <f t="shared" si="8753"/>
        <v>0</v>
      </c>
      <c r="S16529" s="12">
        <f>S16530+S16533+S16534+S16536</f>
        <v>0</v>
      </c>
      <c r="T16529" s="12">
        <f>T16530+T16533+T16534+T16536</f>
        <v>0</v>
      </c>
      <c r="U16529" s="12">
        <f>U16530+U16533+U16534+U16536</f>
        <v>0</v>
      </c>
      <c r="V16529" s="12">
        <f>V16530+V16533+V16534+V16536</f>
        <v>0</v>
      </c>
      <c r="X16529" s="20" t="str">
        <f t="shared" si="8751"/>
        <v/>
      </c>
      <c r="Y16529" s="20" t="str">
        <f t="shared" si="8752"/>
        <v/>
      </c>
      <c r="Z16529" s="20" t="str">
        <f t="shared" si="8747"/>
        <v/>
      </c>
      <c r="AA16529" s="20" t="str">
        <f t="shared" si="8748"/>
        <v/>
      </c>
      <c r="AE16529" s="28"/>
      <c r="AF16529" s="29"/>
    </row>
    <row r="16530" spans="1:32">
      <c r="A16530" s="7"/>
      <c r="B16530" s="7"/>
      <c r="C16530" s="7"/>
      <c r="D16530" s="9" t="s">
        <v>30</v>
      </c>
      <c r="E16530" s="10" t="s">
        <v>27</v>
      </c>
      <c r="F16530" s="9"/>
      <c r="R16530" s="12">
        <f>G16530+I16530+J16530+K16530-L16530-M16530-N16530-Q16530</f>
        <v>0</v>
      </c>
      <c r="X16530" s="20" t="str">
        <f t="shared" si="8751"/>
        <v/>
      </c>
      <c r="Y16530" s="20" t="str">
        <f t="shared" si="8752"/>
        <v/>
      </c>
      <c r="Z16530" s="20" t="str">
        <f t="shared" si="8747"/>
        <v/>
      </c>
      <c r="AA16530" s="20" t="str">
        <f t="shared" si="8748"/>
        <v/>
      </c>
      <c r="AE16530" s="28"/>
      <c r="AF16530" s="29"/>
    </row>
    <row r="16531" spans="1:32">
      <c r="A16531" s="7"/>
      <c r="B16531" s="7"/>
      <c r="C16531" s="7"/>
      <c r="D16531" s="9" t="s">
        <v>31</v>
      </c>
      <c r="E16531" s="10" t="s">
        <v>27</v>
      </c>
      <c r="F16531" s="9"/>
      <c r="R16531" s="12">
        <f t="shared" ref="R16531:R16536" si="8754">G16531+I16531+J16531+K16531-L16531-M16531-N16531-Q16531</f>
        <v>0</v>
      </c>
      <c r="U16531" s="15" t="s">
        <v>32</v>
      </c>
      <c r="V16531" s="15" t="s">
        <v>32</v>
      </c>
      <c r="X16531" s="20" t="str">
        <f t="shared" si="8751"/>
        <v/>
      </c>
      <c r="Y16531" s="20" t="str">
        <f t="shared" si="8752"/>
        <v/>
      </c>
      <c r="Z16531" s="20" t="str">
        <f t="shared" si="8747"/>
        <v/>
      </c>
      <c r="AA16531" s="20"/>
      <c r="AE16531" s="28"/>
      <c r="AF16531" s="29"/>
    </row>
    <row r="16532" spans="1:32">
      <c r="A16532" s="7"/>
      <c r="B16532" s="7"/>
      <c r="C16532" s="7"/>
      <c r="D16532" s="9" t="s">
        <v>33</v>
      </c>
      <c r="E16532" s="10" t="s">
        <v>27</v>
      </c>
      <c r="F16532" s="9"/>
      <c r="R16532" s="12">
        <f t="shared" si="8754"/>
        <v>0</v>
      </c>
      <c r="U16532" s="15" t="s">
        <v>32</v>
      </c>
      <c r="V16532" s="15" t="s">
        <v>32</v>
      </c>
      <c r="X16532" s="20" t="str">
        <f t="shared" si="8751"/>
        <v/>
      </c>
      <c r="Y16532" s="20" t="str">
        <f t="shared" si="8752"/>
        <v/>
      </c>
      <c r="Z16532" s="20" t="str">
        <f t="shared" si="8747"/>
        <v/>
      </c>
      <c r="AA16532" s="20"/>
      <c r="AE16532" s="28"/>
      <c r="AF16532" s="29"/>
    </row>
    <row r="16533" spans="1:32">
      <c r="A16533" s="7"/>
      <c r="B16533" s="7"/>
      <c r="C16533" s="7"/>
      <c r="D16533" s="9" t="s">
        <v>34</v>
      </c>
      <c r="E16533" s="10" t="s">
        <v>35</v>
      </c>
      <c r="F16533" s="9"/>
      <c r="R16533" s="12">
        <f t="shared" si="8754"/>
        <v>0</v>
      </c>
      <c r="X16533" s="20" t="str">
        <f t="shared" si="8751"/>
        <v/>
      </c>
      <c r="Y16533" s="20" t="str">
        <f t="shared" si="8752"/>
        <v/>
      </c>
      <c r="Z16533" s="20" t="str">
        <f t="shared" si="8747"/>
        <v/>
      </c>
      <c r="AA16533" s="20" t="str">
        <f>IF(R16533&lt;U16533+V16533,"期末实有头数应大于等于良种+改良种","")</f>
        <v/>
      </c>
      <c r="AE16533" s="28"/>
      <c r="AF16533" s="29"/>
    </row>
    <row r="16534" spans="1:32">
      <c r="A16534" s="7"/>
      <c r="B16534" s="7"/>
      <c r="C16534" s="7"/>
      <c r="D16534" s="9" t="s">
        <v>36</v>
      </c>
      <c r="E16534" s="10" t="s">
        <v>27</v>
      </c>
      <c r="F16534" s="9"/>
      <c r="R16534" s="12">
        <f t="shared" si="8754"/>
        <v>0</v>
      </c>
      <c r="X16534" s="20" t="str">
        <f t="shared" si="8751"/>
        <v/>
      </c>
      <c r="Y16534" s="20" t="str">
        <f t="shared" si="8752"/>
        <v/>
      </c>
      <c r="Z16534" s="20" t="str">
        <f t="shared" si="8747"/>
        <v/>
      </c>
      <c r="AA16534" s="20" t="str">
        <f>IF(R16534&lt;U16534+V16534,"期末实有头数应大于等于良种+改良种","")</f>
        <v/>
      </c>
      <c r="AE16534" s="28"/>
      <c r="AF16534" s="29"/>
    </row>
    <row r="16535" spans="1:32">
      <c r="A16535" s="7"/>
      <c r="B16535" s="7"/>
      <c r="C16535" s="7"/>
      <c r="D16535" s="9" t="s">
        <v>37</v>
      </c>
      <c r="E16535" s="10" t="s">
        <v>27</v>
      </c>
      <c r="F16535" s="9"/>
      <c r="R16535" s="12">
        <f t="shared" si="8754"/>
        <v>0</v>
      </c>
      <c r="S16535" s="15" t="s">
        <v>32</v>
      </c>
      <c r="T16535" s="15" t="s">
        <v>32</v>
      </c>
      <c r="U16535" s="15" t="s">
        <v>32</v>
      </c>
      <c r="V16535" s="15" t="s">
        <v>32</v>
      </c>
      <c r="X16535" s="20" t="str">
        <f t="shared" si="8751"/>
        <v/>
      </c>
      <c r="Y16535" s="20" t="str">
        <f t="shared" si="8752"/>
        <v/>
      </c>
      <c r="Z16535" s="20"/>
      <c r="AA16535" s="20"/>
      <c r="AE16535" s="28"/>
      <c r="AF16535" s="29"/>
    </row>
    <row r="16536" spans="1:32">
      <c r="A16536" s="7"/>
      <c r="B16536" s="7"/>
      <c r="C16536" s="7"/>
      <c r="D16536" s="9" t="s">
        <v>38</v>
      </c>
      <c r="E16536" s="10" t="s">
        <v>39</v>
      </c>
      <c r="F16536" s="9"/>
      <c r="R16536" s="12">
        <f t="shared" si="8754"/>
        <v>0</v>
      </c>
      <c r="X16536" s="20" t="str">
        <f t="shared" si="8751"/>
        <v/>
      </c>
      <c r="Y16536" s="20" t="str">
        <f t="shared" si="8752"/>
        <v/>
      </c>
      <c r="Z16536" s="20" t="str">
        <f>IF(R16536&lt;S16536+T16536,"期末实有头数应大于等于能繁母畜+种公畜","")</f>
        <v/>
      </c>
      <c r="AA16536" s="20" t="str">
        <f>IF(R16536&lt;U16536+V16536,"期末实有头数应大于等于良种+改良种","")</f>
        <v/>
      </c>
      <c r="AE16536" s="28"/>
      <c r="AF16536" s="29"/>
    </row>
    <row r="16537" spans="1:32">
      <c r="A16537" s="7"/>
      <c r="B16537" s="7"/>
      <c r="C16537" s="7"/>
      <c r="D16537" s="9" t="s">
        <v>40</v>
      </c>
      <c r="E16537" s="10" t="s">
        <v>41</v>
      </c>
      <c r="F16537" s="9"/>
      <c r="G16537" s="12"/>
      <c r="H16537" s="12">
        <f t="shared" ref="G16537:V16537" si="8755">H16538+H16542</f>
        <v>0</v>
      </c>
      <c r="I16537" s="12">
        <f t="shared" si="8755"/>
        <v>0</v>
      </c>
      <c r="J16537" s="12">
        <f t="shared" si="8755"/>
        <v>0</v>
      </c>
      <c r="K16537" s="12">
        <f t="shared" si="8755"/>
        <v>0</v>
      </c>
      <c r="L16537" s="12">
        <f t="shared" si="8755"/>
        <v>0</v>
      </c>
      <c r="M16537" s="12">
        <f t="shared" si="8755"/>
        <v>0</v>
      </c>
      <c r="N16537" s="12">
        <f t="shared" si="8755"/>
        <v>0</v>
      </c>
      <c r="O16537" s="12">
        <f t="shared" si="8755"/>
        <v>0</v>
      </c>
      <c r="P16537" s="12">
        <f t="shared" si="8755"/>
        <v>0</v>
      </c>
      <c r="Q16537" s="12">
        <f t="shared" si="8755"/>
        <v>0</v>
      </c>
      <c r="R16537" s="21">
        <f t="shared" si="8755"/>
        <v>0</v>
      </c>
      <c r="S16537" s="12">
        <f t="shared" si="8755"/>
        <v>0</v>
      </c>
      <c r="T16537" s="12">
        <f t="shared" si="8755"/>
        <v>0</v>
      </c>
      <c r="U16537" s="12">
        <f t="shared" si="8755"/>
        <v>0</v>
      </c>
      <c r="V16537" s="12">
        <f t="shared" si="8755"/>
        <v>0</v>
      </c>
      <c r="X16537" s="20" t="str">
        <f t="shared" si="8751"/>
        <v/>
      </c>
      <c r="Y16537" s="20" t="str">
        <f t="shared" si="8752"/>
        <v/>
      </c>
      <c r="Z16537" s="20" t="str">
        <f>IF(R16537&lt;S16537+T16537,"期末实有头数应大于等于能繁母畜+种公畜","")</f>
        <v/>
      </c>
      <c r="AA16537" s="20" t="str">
        <f>IF(R16537&lt;U16537+V16537,"期末实有头数应大于等于良种+改良种","")</f>
        <v/>
      </c>
      <c r="AE16537" s="28"/>
      <c r="AF16537" s="29"/>
    </row>
    <row r="16538" spans="1:32">
      <c r="A16538" s="7"/>
      <c r="B16538" s="7"/>
      <c r="C16538" s="7"/>
      <c r="D16538" s="9" t="s">
        <v>42</v>
      </c>
      <c r="E16538" s="10" t="s">
        <v>41</v>
      </c>
      <c r="F16538" s="9"/>
      <c r="R16538" s="12">
        <f>G16538+I16538+J16538+K16538-L16538-M16538-N16538-Q16538</f>
        <v>0</v>
      </c>
      <c r="X16538" s="20" t="str">
        <f t="shared" si="8751"/>
        <v/>
      </c>
      <c r="Y16538" s="20" t="str">
        <f t="shared" si="8752"/>
        <v/>
      </c>
      <c r="Z16538" s="20" t="str">
        <f>IF(R16538&lt;S16538+T16538,"期末实有头数应大于等于能繁母畜+种公畜","")</f>
        <v/>
      </c>
      <c r="AA16538" s="20" t="str">
        <f>IF(R16538&lt;U16538+V16538,"期末实有头数应大于等于良种+改良种","")</f>
        <v/>
      </c>
      <c r="AE16538" s="28"/>
      <c r="AF16538" s="29"/>
    </row>
    <row r="16539" spans="1:32">
      <c r="A16539" s="7"/>
      <c r="B16539" s="7"/>
      <c r="C16539" s="7"/>
      <c r="D16539" s="9" t="s">
        <v>43</v>
      </c>
      <c r="E16539" s="10" t="s">
        <v>41</v>
      </c>
      <c r="F16539" s="9"/>
      <c r="R16539" s="12">
        <f>G16539+I16539+J16539+K16539-L16539-M16539-N16539-Q16539</f>
        <v>0</v>
      </c>
      <c r="U16539" s="15" t="s">
        <v>32</v>
      </c>
      <c r="V16539" s="15" t="s">
        <v>32</v>
      </c>
      <c r="X16539" s="20" t="str">
        <f t="shared" si="8751"/>
        <v/>
      </c>
      <c r="Y16539" s="20" t="str">
        <f t="shared" si="8752"/>
        <v/>
      </c>
      <c r="Z16539" s="20" t="str">
        <f>IF(R16539&lt;S16539+T16539,"期末实有头数应大于等于能繁母畜+种公畜","")</f>
        <v/>
      </c>
      <c r="AA16539" s="20"/>
      <c r="AE16539" s="28"/>
      <c r="AF16539" s="29"/>
    </row>
    <row r="16540" spans="1:32">
      <c r="A16540" s="7"/>
      <c r="B16540" s="7"/>
      <c r="C16540" s="7"/>
      <c r="D16540" s="9" t="s">
        <v>44</v>
      </c>
      <c r="E16540" s="10" t="s">
        <v>41</v>
      </c>
      <c r="F16540" s="9"/>
      <c r="H16540" s="15" t="s">
        <v>32</v>
      </c>
      <c r="I16540" s="15" t="s">
        <v>32</v>
      </c>
      <c r="J16540" s="15" t="s">
        <v>32</v>
      </c>
      <c r="K16540" s="15" t="s">
        <v>32</v>
      </c>
      <c r="L16540" s="15" t="s">
        <v>32</v>
      </c>
      <c r="M16540" s="15" t="s">
        <v>32</v>
      </c>
      <c r="N16540" s="15" t="s">
        <v>32</v>
      </c>
      <c r="O16540" s="15" t="s">
        <v>32</v>
      </c>
      <c r="P16540" s="15" t="s">
        <v>32</v>
      </c>
      <c r="Q16540" s="15" t="s">
        <v>32</v>
      </c>
      <c r="R16540" s="22"/>
      <c r="T16540" s="15" t="s">
        <v>32</v>
      </c>
      <c r="U16540" s="15" t="s">
        <v>32</v>
      </c>
      <c r="V16540" s="15" t="s">
        <v>32</v>
      </c>
      <c r="X16540" s="20" t="str">
        <f t="shared" si="8751"/>
        <v/>
      </c>
      <c r="Y16540" s="20"/>
      <c r="Z16540" s="20"/>
      <c r="AA16540" s="20"/>
      <c r="AE16540" s="28"/>
      <c r="AF16540" s="29"/>
    </row>
    <row r="16541" spans="1:32">
      <c r="A16541" s="7"/>
      <c r="B16541" s="7"/>
      <c r="C16541" s="7"/>
      <c r="D16541" s="9" t="s">
        <v>45</v>
      </c>
      <c r="E16541" s="10" t="s">
        <v>41</v>
      </c>
      <c r="F16541" s="9"/>
      <c r="H16541" s="15" t="s">
        <v>32</v>
      </c>
      <c r="I16541" s="15" t="s">
        <v>32</v>
      </c>
      <c r="J16541" s="15" t="s">
        <v>32</v>
      </c>
      <c r="K16541" s="15" t="s">
        <v>32</v>
      </c>
      <c r="L16541" s="15" t="s">
        <v>32</v>
      </c>
      <c r="M16541" s="15" t="s">
        <v>32</v>
      </c>
      <c r="N16541" s="15" t="s">
        <v>32</v>
      </c>
      <c r="O16541" s="15" t="s">
        <v>32</v>
      </c>
      <c r="P16541" s="15" t="s">
        <v>32</v>
      </c>
      <c r="Q16541" s="15" t="s">
        <v>32</v>
      </c>
      <c r="R16541" s="22"/>
      <c r="T16541" s="15" t="s">
        <v>32</v>
      </c>
      <c r="U16541" s="15" t="s">
        <v>32</v>
      </c>
      <c r="V16541" s="15" t="s">
        <v>32</v>
      </c>
      <c r="X16541" s="20" t="str">
        <f t="shared" si="8751"/>
        <v/>
      </c>
      <c r="Y16541" s="20"/>
      <c r="Z16541" s="20"/>
      <c r="AA16541" s="20"/>
      <c r="AE16541" s="28"/>
      <c r="AF16541" s="29"/>
    </row>
    <row r="16542" spans="1:32">
      <c r="A16542" s="7"/>
      <c r="B16542" s="7"/>
      <c r="C16542" s="7"/>
      <c r="D16542" s="9" t="s">
        <v>46</v>
      </c>
      <c r="E16542" s="10" t="s">
        <v>41</v>
      </c>
      <c r="F16542" s="9"/>
      <c r="R16542" s="12">
        <f>G16542+I16542+J16542+K16542-L16542-M16542-N16542-Q16542</f>
        <v>0</v>
      </c>
      <c r="X16542" s="20" t="str">
        <f t="shared" si="8751"/>
        <v/>
      </c>
      <c r="Y16542" s="20" t="str">
        <f>IF(N16542&lt;O16542+P16542,"出卖应大于等于出卖肉畜+出卖仔畜","")</f>
        <v/>
      </c>
      <c r="Z16542" s="20" t="str">
        <f t="shared" ref="Z16542:Z16551" si="8756">IF(R16542&lt;S16542+T16542,"期末实有头数应大于等于能繁母畜+种公畜","")</f>
        <v/>
      </c>
      <c r="AA16542" s="20" t="str">
        <f t="shared" ref="AA16542:AA16547" si="8757">IF(R16542&lt;U16542+V16542,"期末实有头数应大于等于良种+改良种","")</f>
        <v/>
      </c>
      <c r="AE16542" s="28"/>
      <c r="AF16542" s="29"/>
    </row>
    <row r="16543" spans="1:32">
      <c r="A16543" s="7"/>
      <c r="B16543" s="7"/>
      <c r="C16543" s="7"/>
      <c r="D16543" s="9" t="s">
        <v>47</v>
      </c>
      <c r="E16543" s="16" t="s">
        <v>27</v>
      </c>
      <c r="F16543" s="9"/>
      <c r="R16543" s="12">
        <f>G16543+I16543+J16543+K16543-L16543-M16543-N16543-Q16543</f>
        <v>0</v>
      </c>
      <c r="X16543" s="20" t="str">
        <f t="shared" si="8751"/>
        <v/>
      </c>
      <c r="Y16543" s="20" t="str">
        <f>IF(N16543&lt;O16543+P16543,"出卖应大于等于出卖肉畜+出卖仔畜","")</f>
        <v/>
      </c>
      <c r="Z16543" s="20" t="str">
        <f t="shared" si="8756"/>
        <v/>
      </c>
      <c r="AA16543" s="20" t="str">
        <f t="shared" si="8757"/>
        <v/>
      </c>
      <c r="AE16543" s="28"/>
      <c r="AF16543" s="29"/>
    </row>
    <row r="16544" spans="1:32">
      <c r="A16544" s="7"/>
      <c r="B16544" s="7"/>
      <c r="C16544" s="7"/>
      <c r="D16544" s="9" t="s">
        <v>26</v>
      </c>
      <c r="E16544" s="10" t="s">
        <v>27</v>
      </c>
      <c r="F16544" s="9"/>
      <c r="G16544" s="12"/>
      <c r="H16544" s="12">
        <f t="shared" ref="G16544:V16544" si="8758">H16545+H16560</f>
        <v>0</v>
      </c>
      <c r="I16544" s="12">
        <f t="shared" si="8758"/>
        <v>0</v>
      </c>
      <c r="J16544" s="12">
        <f t="shared" si="8758"/>
        <v>0</v>
      </c>
      <c r="K16544" s="12">
        <f t="shared" si="8758"/>
        <v>0</v>
      </c>
      <c r="L16544" s="12">
        <f t="shared" si="8758"/>
        <v>0</v>
      </c>
      <c r="M16544" s="12">
        <f t="shared" si="8758"/>
        <v>0</v>
      </c>
      <c r="N16544" s="12">
        <f t="shared" si="8758"/>
        <v>0</v>
      </c>
      <c r="O16544" s="12">
        <f t="shared" si="8758"/>
        <v>0</v>
      </c>
      <c r="P16544" s="12">
        <f t="shared" si="8758"/>
        <v>0</v>
      </c>
      <c r="Q16544" s="12">
        <f t="shared" si="8758"/>
        <v>0</v>
      </c>
      <c r="R16544" s="12">
        <f t="shared" si="8758"/>
        <v>0</v>
      </c>
      <c r="S16544" s="12">
        <f t="shared" si="8758"/>
        <v>0</v>
      </c>
      <c r="T16544" s="12">
        <f t="shared" si="8758"/>
        <v>0</v>
      </c>
      <c r="U16544" s="12">
        <f t="shared" si="8758"/>
        <v>0</v>
      </c>
      <c r="V16544" s="12">
        <f t="shared" si="8758"/>
        <v>0</v>
      </c>
      <c r="X16544" s="20" t="str">
        <f t="shared" si="8751"/>
        <v/>
      </c>
      <c r="Y16544" s="20" t="str">
        <f>IF(N16544&lt;O16544+P16544,"出卖应大于等于出卖肉畜+出卖仔畜","")</f>
        <v/>
      </c>
      <c r="Z16544" s="20" t="str">
        <f t="shared" si="8756"/>
        <v/>
      </c>
      <c r="AA16544" s="20" t="str">
        <f t="shared" si="8757"/>
        <v/>
      </c>
      <c r="AE16544" s="28"/>
      <c r="AF16544" s="29"/>
    </row>
    <row r="16545" spans="1:32">
      <c r="A16545" s="7"/>
      <c r="B16545" s="7"/>
      <c r="C16545" s="7"/>
      <c r="D16545" s="9" t="s">
        <v>28</v>
      </c>
      <c r="E16545" s="10" t="s">
        <v>27</v>
      </c>
      <c r="F16545" s="9"/>
      <c r="G16545" s="12"/>
      <c r="H16545" s="12">
        <f t="shared" ref="G16545:V16545" si="8759">H16546+H16554</f>
        <v>0</v>
      </c>
      <c r="I16545" s="12">
        <f t="shared" si="8759"/>
        <v>0</v>
      </c>
      <c r="J16545" s="12">
        <f t="shared" si="8759"/>
        <v>0</v>
      </c>
      <c r="K16545" s="12">
        <f t="shared" si="8759"/>
        <v>0</v>
      </c>
      <c r="L16545" s="12">
        <f t="shared" si="8759"/>
        <v>0</v>
      </c>
      <c r="M16545" s="12">
        <f t="shared" si="8759"/>
        <v>0</v>
      </c>
      <c r="N16545" s="12">
        <f t="shared" si="8759"/>
        <v>0</v>
      </c>
      <c r="O16545" s="12">
        <f t="shared" si="8759"/>
        <v>0</v>
      </c>
      <c r="P16545" s="12">
        <f t="shared" si="8759"/>
        <v>0</v>
      </c>
      <c r="Q16545" s="12">
        <f t="shared" si="8759"/>
        <v>0</v>
      </c>
      <c r="R16545" s="12">
        <f t="shared" si="8759"/>
        <v>0</v>
      </c>
      <c r="S16545" s="12">
        <f t="shared" si="8759"/>
        <v>0</v>
      </c>
      <c r="T16545" s="12">
        <f t="shared" si="8759"/>
        <v>0</v>
      </c>
      <c r="U16545" s="12">
        <f t="shared" si="8759"/>
        <v>0</v>
      </c>
      <c r="V16545" s="12">
        <f t="shared" si="8759"/>
        <v>0</v>
      </c>
      <c r="X16545" s="20" t="str">
        <f t="shared" ref="X16545:X16561" si="8760">IF(H16545&lt;I16545,"繁殖仔畜应大于等于成活","")</f>
        <v/>
      </c>
      <c r="Y16545" s="20" t="str">
        <f t="shared" ref="Y16545:Y16556" si="8761">IF(N16545&lt;O16545+P16545,"出卖应大于等于出卖肉畜+出卖仔畜","")</f>
        <v/>
      </c>
      <c r="Z16545" s="20" t="str">
        <f t="shared" si="8756"/>
        <v/>
      </c>
      <c r="AA16545" s="20" t="str">
        <f t="shared" si="8757"/>
        <v/>
      </c>
      <c r="AE16545" s="28"/>
      <c r="AF16545" s="29"/>
    </row>
    <row r="16546" spans="1:32">
      <c r="A16546" s="7"/>
      <c r="B16546" s="7"/>
      <c r="C16546" s="7"/>
      <c r="D16546" s="9" t="s">
        <v>29</v>
      </c>
      <c r="E16546" s="10" t="s">
        <v>27</v>
      </c>
      <c r="F16546" s="9"/>
      <c r="G16546" s="12"/>
      <c r="H16546" s="12">
        <f t="shared" ref="G16546:R16546" si="8762">H16547+H16550+H16551+H16552+H16553</f>
        <v>0</v>
      </c>
      <c r="I16546" s="12">
        <f t="shared" si="8762"/>
        <v>0</v>
      </c>
      <c r="J16546" s="12">
        <f t="shared" si="8762"/>
        <v>0</v>
      </c>
      <c r="K16546" s="12">
        <f t="shared" si="8762"/>
        <v>0</v>
      </c>
      <c r="L16546" s="12">
        <f t="shared" si="8762"/>
        <v>0</v>
      </c>
      <c r="M16546" s="12">
        <f t="shared" si="8762"/>
        <v>0</v>
      </c>
      <c r="N16546" s="12">
        <f t="shared" si="8762"/>
        <v>0</v>
      </c>
      <c r="O16546" s="12">
        <f t="shared" si="8762"/>
        <v>0</v>
      </c>
      <c r="P16546" s="12">
        <f t="shared" si="8762"/>
        <v>0</v>
      </c>
      <c r="Q16546" s="12">
        <f t="shared" si="8762"/>
        <v>0</v>
      </c>
      <c r="R16546" s="12">
        <f t="shared" si="8762"/>
        <v>0</v>
      </c>
      <c r="S16546" s="12">
        <f>S16547+S16550+S16551+S16553</f>
        <v>0</v>
      </c>
      <c r="T16546" s="12">
        <f>T16547+T16550+T16551+T16553</f>
        <v>0</v>
      </c>
      <c r="U16546" s="12">
        <f>U16547+U16550+U16551+U16553</f>
        <v>0</v>
      </c>
      <c r="V16546" s="12">
        <f>V16547+V16550+V16551+V16553</f>
        <v>0</v>
      </c>
      <c r="X16546" s="20" t="str">
        <f t="shared" si="8760"/>
        <v/>
      </c>
      <c r="Y16546" s="20" t="str">
        <f t="shared" si="8761"/>
        <v/>
      </c>
      <c r="Z16546" s="20" t="str">
        <f t="shared" si="8756"/>
        <v/>
      </c>
      <c r="AA16546" s="20" t="str">
        <f t="shared" si="8757"/>
        <v/>
      </c>
      <c r="AE16546" s="28"/>
      <c r="AF16546" s="29"/>
    </row>
    <row r="16547" spans="1:32">
      <c r="A16547" s="7"/>
      <c r="B16547" s="7"/>
      <c r="C16547" s="7"/>
      <c r="D16547" s="9" t="s">
        <v>30</v>
      </c>
      <c r="E16547" s="10" t="s">
        <v>27</v>
      </c>
      <c r="F16547" s="9"/>
      <c r="R16547" s="12">
        <f>G16547+I16547+J16547+K16547-L16547-M16547-N16547-Q16547</f>
        <v>0</v>
      </c>
      <c r="X16547" s="20" t="str">
        <f t="shared" si="8760"/>
        <v/>
      </c>
      <c r="Y16547" s="20" t="str">
        <f t="shared" si="8761"/>
        <v/>
      </c>
      <c r="Z16547" s="20" t="str">
        <f t="shared" si="8756"/>
        <v/>
      </c>
      <c r="AA16547" s="20" t="str">
        <f t="shared" si="8757"/>
        <v/>
      </c>
      <c r="AE16547" s="28"/>
      <c r="AF16547" s="29"/>
    </row>
    <row r="16548" spans="1:32">
      <c r="A16548" s="7"/>
      <c r="B16548" s="7"/>
      <c r="C16548" s="7"/>
      <c r="D16548" s="9" t="s">
        <v>31</v>
      </c>
      <c r="E16548" s="10" t="s">
        <v>27</v>
      </c>
      <c r="F16548" s="9"/>
      <c r="R16548" s="12">
        <f t="shared" ref="R16548:R16553" si="8763">G16548+I16548+J16548+K16548-L16548-M16548-N16548-Q16548</f>
        <v>0</v>
      </c>
      <c r="U16548" s="15" t="s">
        <v>32</v>
      </c>
      <c r="V16548" s="15" t="s">
        <v>32</v>
      </c>
      <c r="X16548" s="20" t="str">
        <f t="shared" si="8760"/>
        <v/>
      </c>
      <c r="Y16548" s="20" t="str">
        <f t="shared" si="8761"/>
        <v/>
      </c>
      <c r="Z16548" s="20" t="str">
        <f t="shared" si="8756"/>
        <v/>
      </c>
      <c r="AA16548" s="20"/>
      <c r="AE16548" s="28"/>
      <c r="AF16548" s="29"/>
    </row>
    <row r="16549" spans="1:32">
      <c r="A16549" s="7"/>
      <c r="B16549" s="7"/>
      <c r="C16549" s="7"/>
      <c r="D16549" s="9" t="s">
        <v>33</v>
      </c>
      <c r="E16549" s="10" t="s">
        <v>27</v>
      </c>
      <c r="F16549" s="9"/>
      <c r="R16549" s="12">
        <f t="shared" si="8763"/>
        <v>0</v>
      </c>
      <c r="U16549" s="15" t="s">
        <v>32</v>
      </c>
      <c r="V16549" s="15" t="s">
        <v>32</v>
      </c>
      <c r="X16549" s="20" t="str">
        <f t="shared" si="8760"/>
        <v/>
      </c>
      <c r="Y16549" s="20" t="str">
        <f t="shared" si="8761"/>
        <v/>
      </c>
      <c r="Z16549" s="20" t="str">
        <f t="shared" si="8756"/>
        <v/>
      </c>
      <c r="AA16549" s="20"/>
      <c r="AE16549" s="28"/>
      <c r="AF16549" s="29"/>
    </row>
    <row r="16550" spans="1:32">
      <c r="A16550" s="7"/>
      <c r="B16550" s="7"/>
      <c r="C16550" s="7"/>
      <c r="D16550" s="9" t="s">
        <v>34</v>
      </c>
      <c r="E16550" s="10" t="s">
        <v>35</v>
      </c>
      <c r="F16550" s="9"/>
      <c r="R16550" s="12">
        <f t="shared" si="8763"/>
        <v>0</v>
      </c>
      <c r="X16550" s="20" t="str">
        <f t="shared" si="8760"/>
        <v/>
      </c>
      <c r="Y16550" s="20" t="str">
        <f t="shared" si="8761"/>
        <v/>
      </c>
      <c r="Z16550" s="20" t="str">
        <f t="shared" si="8756"/>
        <v/>
      </c>
      <c r="AA16550" s="20" t="str">
        <f>IF(R16550&lt;U16550+V16550,"期末实有头数应大于等于良种+改良种","")</f>
        <v/>
      </c>
      <c r="AE16550" s="28"/>
      <c r="AF16550" s="29"/>
    </row>
    <row r="16551" spans="1:32">
      <c r="A16551" s="7"/>
      <c r="B16551" s="7"/>
      <c r="C16551" s="7"/>
      <c r="D16551" s="9" t="s">
        <v>36</v>
      </c>
      <c r="E16551" s="10" t="s">
        <v>27</v>
      </c>
      <c r="F16551" s="9"/>
      <c r="R16551" s="12">
        <f t="shared" si="8763"/>
        <v>0</v>
      </c>
      <c r="X16551" s="20" t="str">
        <f t="shared" si="8760"/>
        <v/>
      </c>
      <c r="Y16551" s="20" t="str">
        <f t="shared" si="8761"/>
        <v/>
      </c>
      <c r="Z16551" s="20" t="str">
        <f t="shared" si="8756"/>
        <v/>
      </c>
      <c r="AA16551" s="20" t="str">
        <f>IF(R16551&lt;U16551+V16551,"期末实有头数应大于等于良种+改良种","")</f>
        <v/>
      </c>
      <c r="AE16551" s="28"/>
      <c r="AF16551" s="29"/>
    </row>
    <row r="16552" spans="1:32">
      <c r="A16552" s="7"/>
      <c r="B16552" s="7"/>
      <c r="C16552" s="7"/>
      <c r="D16552" s="9" t="s">
        <v>37</v>
      </c>
      <c r="E16552" s="10" t="s">
        <v>27</v>
      </c>
      <c r="F16552" s="9"/>
      <c r="R16552" s="12">
        <f t="shared" si="8763"/>
        <v>0</v>
      </c>
      <c r="S16552" s="15" t="s">
        <v>32</v>
      </c>
      <c r="T16552" s="15" t="s">
        <v>32</v>
      </c>
      <c r="U16552" s="15" t="s">
        <v>32</v>
      </c>
      <c r="V16552" s="15" t="s">
        <v>32</v>
      </c>
      <c r="X16552" s="20" t="str">
        <f t="shared" si="8760"/>
        <v/>
      </c>
      <c r="Y16552" s="20" t="str">
        <f t="shared" si="8761"/>
        <v/>
      </c>
      <c r="Z16552" s="20"/>
      <c r="AA16552" s="20"/>
      <c r="AE16552" s="28"/>
      <c r="AF16552" s="29"/>
    </row>
    <row r="16553" spans="1:32">
      <c r="A16553" s="7"/>
      <c r="B16553" s="7"/>
      <c r="C16553" s="7"/>
      <c r="D16553" s="9" t="s">
        <v>38</v>
      </c>
      <c r="E16553" s="10" t="s">
        <v>39</v>
      </c>
      <c r="F16553" s="9"/>
      <c r="R16553" s="12">
        <f t="shared" si="8763"/>
        <v>0</v>
      </c>
      <c r="X16553" s="20" t="str">
        <f t="shared" si="8760"/>
        <v/>
      </c>
      <c r="Y16553" s="20" t="str">
        <f t="shared" si="8761"/>
        <v/>
      </c>
      <c r="Z16553" s="20" t="str">
        <f>IF(R16553&lt;S16553+T16553,"期末实有头数应大于等于能繁母畜+种公畜","")</f>
        <v/>
      </c>
      <c r="AA16553" s="20" t="str">
        <f>IF(R16553&lt;U16553+V16553,"期末实有头数应大于等于良种+改良种","")</f>
        <v/>
      </c>
      <c r="AE16553" s="28"/>
      <c r="AF16553" s="29"/>
    </row>
    <row r="16554" spans="1:32">
      <c r="A16554" s="7"/>
      <c r="B16554" s="7"/>
      <c r="C16554" s="7"/>
      <c r="D16554" s="9" t="s">
        <v>40</v>
      </c>
      <c r="E16554" s="10" t="s">
        <v>41</v>
      </c>
      <c r="F16554" s="9"/>
      <c r="G16554" s="12"/>
      <c r="H16554" s="12">
        <f t="shared" ref="G16554:V16554" si="8764">H16555+H16559</f>
        <v>0</v>
      </c>
      <c r="I16554" s="12">
        <f t="shared" si="8764"/>
        <v>0</v>
      </c>
      <c r="J16554" s="12">
        <f t="shared" si="8764"/>
        <v>0</v>
      </c>
      <c r="K16554" s="12">
        <f t="shared" si="8764"/>
        <v>0</v>
      </c>
      <c r="L16554" s="12">
        <f t="shared" si="8764"/>
        <v>0</v>
      </c>
      <c r="M16554" s="12">
        <f t="shared" si="8764"/>
        <v>0</v>
      </c>
      <c r="N16554" s="12">
        <f t="shared" si="8764"/>
        <v>0</v>
      </c>
      <c r="O16554" s="12">
        <f t="shared" si="8764"/>
        <v>0</v>
      </c>
      <c r="P16554" s="12">
        <f t="shared" si="8764"/>
        <v>0</v>
      </c>
      <c r="Q16554" s="12">
        <f t="shared" si="8764"/>
        <v>0</v>
      </c>
      <c r="R16554" s="21">
        <f t="shared" si="8764"/>
        <v>0</v>
      </c>
      <c r="S16554" s="12">
        <f t="shared" si="8764"/>
        <v>0</v>
      </c>
      <c r="T16554" s="12">
        <f t="shared" si="8764"/>
        <v>0</v>
      </c>
      <c r="U16554" s="12">
        <f t="shared" si="8764"/>
        <v>0</v>
      </c>
      <c r="V16554" s="12">
        <f t="shared" si="8764"/>
        <v>0</v>
      </c>
      <c r="X16554" s="20" t="str">
        <f t="shared" si="8760"/>
        <v/>
      </c>
      <c r="Y16554" s="20" t="str">
        <f t="shared" si="8761"/>
        <v/>
      </c>
      <c r="Z16554" s="20" t="str">
        <f>IF(R16554&lt;S16554+T16554,"期末实有头数应大于等于能繁母畜+种公畜","")</f>
        <v/>
      </c>
      <c r="AA16554" s="20" t="str">
        <f>IF(R16554&lt;U16554+V16554,"期末实有头数应大于等于良种+改良种","")</f>
        <v/>
      </c>
      <c r="AE16554" s="28"/>
      <c r="AF16554" s="29"/>
    </row>
    <row r="16555" spans="1:32">
      <c r="A16555" s="7"/>
      <c r="B16555" s="7"/>
      <c r="C16555" s="7"/>
      <c r="D16555" s="9" t="s">
        <v>42</v>
      </c>
      <c r="E16555" s="10" t="s">
        <v>41</v>
      </c>
      <c r="F16555" s="9"/>
      <c r="R16555" s="12">
        <f>G16555+I16555+J16555+K16555-L16555-M16555-N16555-Q16555</f>
        <v>0</v>
      </c>
      <c r="X16555" s="20" t="str">
        <f t="shared" si="8760"/>
        <v/>
      </c>
      <c r="Y16555" s="20" t="str">
        <f t="shared" si="8761"/>
        <v/>
      </c>
      <c r="Z16555" s="20" t="str">
        <f>IF(R16555&lt;S16555+T16555,"期末实有头数应大于等于能繁母畜+种公畜","")</f>
        <v/>
      </c>
      <c r="AA16555" s="20" t="str">
        <f>IF(R16555&lt;U16555+V16555,"期末实有头数应大于等于良种+改良种","")</f>
        <v/>
      </c>
      <c r="AE16555" s="28"/>
      <c r="AF16555" s="29"/>
    </row>
    <row r="16556" spans="1:32">
      <c r="A16556" s="7"/>
      <c r="B16556" s="7"/>
      <c r="C16556" s="7"/>
      <c r="D16556" s="9" t="s">
        <v>43</v>
      </c>
      <c r="E16556" s="10" t="s">
        <v>41</v>
      </c>
      <c r="F16556" s="9"/>
      <c r="R16556" s="12">
        <f>G16556+I16556+J16556+K16556-L16556-M16556-N16556-Q16556</f>
        <v>0</v>
      </c>
      <c r="U16556" s="15" t="s">
        <v>32</v>
      </c>
      <c r="V16556" s="15" t="s">
        <v>32</v>
      </c>
      <c r="X16556" s="20" t="str">
        <f t="shared" si="8760"/>
        <v/>
      </c>
      <c r="Y16556" s="20" t="str">
        <f t="shared" si="8761"/>
        <v/>
      </c>
      <c r="Z16556" s="20" t="str">
        <f>IF(R16556&lt;S16556+T16556,"期末实有头数应大于等于能繁母畜+种公畜","")</f>
        <v/>
      </c>
      <c r="AA16556" s="20"/>
      <c r="AE16556" s="28"/>
      <c r="AF16556" s="29"/>
    </row>
    <row r="16557" spans="1:32">
      <c r="A16557" s="7"/>
      <c r="B16557" s="7"/>
      <c r="C16557" s="7"/>
      <c r="D16557" s="9" t="s">
        <v>44</v>
      </c>
      <c r="E16557" s="10" t="s">
        <v>41</v>
      </c>
      <c r="F16557" s="9"/>
      <c r="H16557" s="15" t="s">
        <v>32</v>
      </c>
      <c r="I16557" s="15" t="s">
        <v>32</v>
      </c>
      <c r="J16557" s="15" t="s">
        <v>32</v>
      </c>
      <c r="K16557" s="15" t="s">
        <v>32</v>
      </c>
      <c r="L16557" s="15" t="s">
        <v>32</v>
      </c>
      <c r="M16557" s="15" t="s">
        <v>32</v>
      </c>
      <c r="N16557" s="15" t="s">
        <v>32</v>
      </c>
      <c r="O16557" s="15" t="s">
        <v>32</v>
      </c>
      <c r="P16557" s="15" t="s">
        <v>32</v>
      </c>
      <c r="Q16557" s="15" t="s">
        <v>32</v>
      </c>
      <c r="R16557" s="22"/>
      <c r="T16557" s="15" t="s">
        <v>32</v>
      </c>
      <c r="U16557" s="15" t="s">
        <v>32</v>
      </c>
      <c r="V16557" s="15" t="s">
        <v>32</v>
      </c>
      <c r="X16557" s="20" t="str">
        <f t="shared" si="8760"/>
        <v/>
      </c>
      <c r="Y16557" s="20"/>
      <c r="Z16557" s="20"/>
      <c r="AA16557" s="20"/>
      <c r="AE16557" s="28"/>
      <c r="AF16557" s="29"/>
    </row>
    <row r="16558" spans="1:32">
      <c r="A16558" s="7"/>
      <c r="B16558" s="7"/>
      <c r="C16558" s="7"/>
      <c r="D16558" s="9" t="s">
        <v>45</v>
      </c>
      <c r="E16558" s="10" t="s">
        <v>41</v>
      </c>
      <c r="F16558" s="9"/>
      <c r="H16558" s="15" t="s">
        <v>32</v>
      </c>
      <c r="I16558" s="15" t="s">
        <v>32</v>
      </c>
      <c r="J16558" s="15" t="s">
        <v>32</v>
      </c>
      <c r="K16558" s="15" t="s">
        <v>32</v>
      </c>
      <c r="L16558" s="15" t="s">
        <v>32</v>
      </c>
      <c r="M16558" s="15" t="s">
        <v>32</v>
      </c>
      <c r="N16558" s="15" t="s">
        <v>32</v>
      </c>
      <c r="O16558" s="15" t="s">
        <v>32</v>
      </c>
      <c r="P16558" s="15" t="s">
        <v>32</v>
      </c>
      <c r="Q16558" s="15" t="s">
        <v>32</v>
      </c>
      <c r="R16558" s="22"/>
      <c r="T16558" s="15" t="s">
        <v>32</v>
      </c>
      <c r="U16558" s="15" t="s">
        <v>32</v>
      </c>
      <c r="V16558" s="15" t="s">
        <v>32</v>
      </c>
      <c r="X16558" s="20" t="str">
        <f t="shared" si="8760"/>
        <v/>
      </c>
      <c r="Y16558" s="20"/>
      <c r="Z16558" s="20"/>
      <c r="AA16558" s="20"/>
      <c r="AE16558" s="28"/>
      <c r="AF16558" s="29"/>
    </row>
    <row r="16559" spans="1:32">
      <c r="A16559" s="7"/>
      <c r="B16559" s="7"/>
      <c r="C16559" s="7"/>
      <c r="D16559" s="9" t="s">
        <v>46</v>
      </c>
      <c r="E16559" s="10" t="s">
        <v>41</v>
      </c>
      <c r="F16559" s="9"/>
      <c r="R16559" s="12">
        <f>G16559+I16559+J16559+K16559-L16559-M16559-N16559-Q16559</f>
        <v>0</v>
      </c>
      <c r="X16559" s="20" t="str">
        <f t="shared" si="8760"/>
        <v/>
      </c>
      <c r="Y16559" s="20" t="str">
        <f>IF(N16559&lt;O16559+P16559,"出卖应大于等于出卖肉畜+出卖仔畜","")</f>
        <v/>
      </c>
      <c r="Z16559" s="20" t="str">
        <f t="shared" ref="Z16559:Z16568" si="8765">IF(R16559&lt;S16559+T16559,"期末实有头数应大于等于能繁母畜+种公畜","")</f>
        <v/>
      </c>
      <c r="AA16559" s="20" t="str">
        <f t="shared" ref="AA16559:AA16564" si="8766">IF(R16559&lt;U16559+V16559,"期末实有头数应大于等于良种+改良种","")</f>
        <v/>
      </c>
      <c r="AE16559" s="28"/>
      <c r="AF16559" s="29"/>
    </row>
    <row r="16560" spans="1:32">
      <c r="A16560" s="7"/>
      <c r="B16560" s="7"/>
      <c r="C16560" s="7"/>
      <c r="D16560" s="9" t="s">
        <v>47</v>
      </c>
      <c r="E16560" s="16" t="s">
        <v>27</v>
      </c>
      <c r="F16560" s="9"/>
      <c r="R16560" s="12">
        <f>G16560+I16560+J16560+K16560-L16560-M16560-N16560-Q16560</f>
        <v>0</v>
      </c>
      <c r="X16560" s="20" t="str">
        <f t="shared" si="8760"/>
        <v/>
      </c>
      <c r="Y16560" s="20" t="str">
        <f>IF(N16560&lt;O16560+P16560,"出卖应大于等于出卖肉畜+出卖仔畜","")</f>
        <v/>
      </c>
      <c r="Z16560" s="20" t="str">
        <f t="shared" si="8765"/>
        <v/>
      </c>
      <c r="AA16560" s="20" t="str">
        <f t="shared" si="8766"/>
        <v/>
      </c>
      <c r="AE16560" s="28"/>
      <c r="AF16560" s="29"/>
    </row>
    <row r="16561" spans="1:32">
      <c r="A16561" s="7"/>
      <c r="B16561" s="7"/>
      <c r="C16561" s="7"/>
      <c r="D16561" s="9" t="s">
        <v>26</v>
      </c>
      <c r="E16561" s="10" t="s">
        <v>27</v>
      </c>
      <c r="F16561" s="9"/>
      <c r="G16561" s="12"/>
      <c r="H16561" s="12">
        <f t="shared" ref="G16561:V16561" si="8767">H16562+H16577</f>
        <v>0</v>
      </c>
      <c r="I16561" s="12">
        <f t="shared" si="8767"/>
        <v>0</v>
      </c>
      <c r="J16561" s="12">
        <f t="shared" si="8767"/>
        <v>0</v>
      </c>
      <c r="K16561" s="12">
        <f t="shared" si="8767"/>
        <v>0</v>
      </c>
      <c r="L16561" s="12">
        <f t="shared" si="8767"/>
        <v>0</v>
      </c>
      <c r="M16561" s="12">
        <f t="shared" si="8767"/>
        <v>0</v>
      </c>
      <c r="N16561" s="12">
        <f t="shared" si="8767"/>
        <v>0</v>
      </c>
      <c r="O16561" s="12">
        <f t="shared" si="8767"/>
        <v>0</v>
      </c>
      <c r="P16561" s="12">
        <f t="shared" si="8767"/>
        <v>0</v>
      </c>
      <c r="Q16561" s="12">
        <f t="shared" si="8767"/>
        <v>0</v>
      </c>
      <c r="R16561" s="12">
        <f t="shared" si="8767"/>
        <v>0</v>
      </c>
      <c r="S16561" s="12">
        <f t="shared" si="8767"/>
        <v>0</v>
      </c>
      <c r="T16561" s="12">
        <f t="shared" si="8767"/>
        <v>0</v>
      </c>
      <c r="U16561" s="12">
        <f t="shared" si="8767"/>
        <v>0</v>
      </c>
      <c r="V16561" s="12">
        <f t="shared" si="8767"/>
        <v>0</v>
      </c>
      <c r="X16561" s="20" t="str">
        <f t="shared" si="8760"/>
        <v/>
      </c>
      <c r="Y16561" s="20" t="str">
        <f>IF(N16561&lt;O16561+P16561,"出卖应大于等于出卖肉畜+出卖仔畜","")</f>
        <v/>
      </c>
      <c r="Z16561" s="20" t="str">
        <f t="shared" si="8765"/>
        <v/>
      </c>
      <c r="AA16561" s="20" t="str">
        <f t="shared" si="8766"/>
        <v/>
      </c>
      <c r="AE16561" s="28"/>
      <c r="AF16561" s="29"/>
    </row>
    <row r="16562" spans="1:32">
      <c r="A16562" s="7"/>
      <c r="B16562" s="7"/>
      <c r="C16562" s="7"/>
      <c r="D16562" s="9" t="s">
        <v>28</v>
      </c>
      <c r="E16562" s="10" t="s">
        <v>27</v>
      </c>
      <c r="F16562" s="9"/>
      <c r="G16562" s="12"/>
      <c r="H16562" s="12">
        <f t="shared" ref="G16562:V16562" si="8768">H16563+H16571</f>
        <v>0</v>
      </c>
      <c r="I16562" s="12">
        <f t="shared" si="8768"/>
        <v>0</v>
      </c>
      <c r="J16562" s="12">
        <f t="shared" si="8768"/>
        <v>0</v>
      </c>
      <c r="K16562" s="12">
        <f t="shared" si="8768"/>
        <v>0</v>
      </c>
      <c r="L16562" s="12">
        <f t="shared" si="8768"/>
        <v>0</v>
      </c>
      <c r="M16562" s="12">
        <f t="shared" si="8768"/>
        <v>0</v>
      </c>
      <c r="N16562" s="12">
        <f t="shared" si="8768"/>
        <v>0</v>
      </c>
      <c r="O16562" s="12">
        <f t="shared" si="8768"/>
        <v>0</v>
      </c>
      <c r="P16562" s="12">
        <f t="shared" si="8768"/>
        <v>0</v>
      </c>
      <c r="Q16562" s="12">
        <f t="shared" si="8768"/>
        <v>0</v>
      </c>
      <c r="R16562" s="12">
        <f t="shared" si="8768"/>
        <v>0</v>
      </c>
      <c r="S16562" s="12">
        <f t="shared" si="8768"/>
        <v>0</v>
      </c>
      <c r="T16562" s="12">
        <f t="shared" si="8768"/>
        <v>0</v>
      </c>
      <c r="U16562" s="12">
        <f t="shared" si="8768"/>
        <v>0</v>
      </c>
      <c r="V16562" s="12">
        <f t="shared" si="8768"/>
        <v>0</v>
      </c>
      <c r="X16562" s="20" t="str">
        <f t="shared" ref="X16562:X16578" si="8769">IF(H16562&lt;I16562,"繁殖仔畜应大于等于成活","")</f>
        <v/>
      </c>
      <c r="Y16562" s="20" t="str">
        <f t="shared" ref="Y16562:Y16573" si="8770">IF(N16562&lt;O16562+P16562,"出卖应大于等于出卖肉畜+出卖仔畜","")</f>
        <v/>
      </c>
      <c r="Z16562" s="20" t="str">
        <f t="shared" si="8765"/>
        <v/>
      </c>
      <c r="AA16562" s="20" t="str">
        <f t="shared" si="8766"/>
        <v/>
      </c>
      <c r="AE16562" s="28"/>
      <c r="AF16562" s="29"/>
    </row>
    <row r="16563" spans="1:32">
      <c r="A16563" s="7"/>
      <c r="B16563" s="7"/>
      <c r="C16563" s="7"/>
      <c r="D16563" s="9" t="s">
        <v>29</v>
      </c>
      <c r="E16563" s="10" t="s">
        <v>27</v>
      </c>
      <c r="F16563" s="9"/>
      <c r="G16563" s="12"/>
      <c r="H16563" s="12">
        <f t="shared" ref="G16563:R16563" si="8771">H16564+H16567+H16568+H16569+H16570</f>
        <v>0</v>
      </c>
      <c r="I16563" s="12">
        <f t="shared" si="8771"/>
        <v>0</v>
      </c>
      <c r="J16563" s="12">
        <f t="shared" si="8771"/>
        <v>0</v>
      </c>
      <c r="K16563" s="12">
        <f t="shared" si="8771"/>
        <v>0</v>
      </c>
      <c r="L16563" s="12">
        <f t="shared" si="8771"/>
        <v>0</v>
      </c>
      <c r="M16563" s="12">
        <f t="shared" si="8771"/>
        <v>0</v>
      </c>
      <c r="N16563" s="12">
        <f t="shared" si="8771"/>
        <v>0</v>
      </c>
      <c r="O16563" s="12">
        <f t="shared" si="8771"/>
        <v>0</v>
      </c>
      <c r="P16563" s="12">
        <f t="shared" si="8771"/>
        <v>0</v>
      </c>
      <c r="Q16563" s="12">
        <f t="shared" si="8771"/>
        <v>0</v>
      </c>
      <c r="R16563" s="12">
        <f t="shared" si="8771"/>
        <v>0</v>
      </c>
      <c r="S16563" s="12">
        <f>S16564+S16567+S16568+S16570</f>
        <v>0</v>
      </c>
      <c r="T16563" s="12">
        <f>T16564+T16567+T16568+T16570</f>
        <v>0</v>
      </c>
      <c r="U16563" s="12">
        <f>U16564+U16567+U16568+U16570</f>
        <v>0</v>
      </c>
      <c r="V16563" s="12">
        <f>V16564+V16567+V16568+V16570</f>
        <v>0</v>
      </c>
      <c r="X16563" s="20" t="str">
        <f t="shared" si="8769"/>
        <v/>
      </c>
      <c r="Y16563" s="20" t="str">
        <f t="shared" si="8770"/>
        <v/>
      </c>
      <c r="Z16563" s="20" t="str">
        <f t="shared" si="8765"/>
        <v/>
      </c>
      <c r="AA16563" s="20" t="str">
        <f t="shared" si="8766"/>
        <v/>
      </c>
      <c r="AE16563" s="28"/>
      <c r="AF16563" s="29"/>
    </row>
    <row r="16564" spans="1:32">
      <c r="A16564" s="7"/>
      <c r="B16564" s="7"/>
      <c r="C16564" s="7"/>
      <c r="D16564" s="9" t="s">
        <v>30</v>
      </c>
      <c r="E16564" s="10" t="s">
        <v>27</v>
      </c>
      <c r="F16564" s="9"/>
      <c r="R16564" s="12">
        <f>G16564+I16564+J16564+K16564-L16564-M16564-N16564-Q16564</f>
        <v>0</v>
      </c>
      <c r="X16564" s="20" t="str">
        <f t="shared" si="8769"/>
        <v/>
      </c>
      <c r="Y16564" s="20" t="str">
        <f t="shared" si="8770"/>
        <v/>
      </c>
      <c r="Z16564" s="20" t="str">
        <f t="shared" si="8765"/>
        <v/>
      </c>
      <c r="AA16564" s="20" t="str">
        <f t="shared" si="8766"/>
        <v/>
      </c>
      <c r="AE16564" s="28"/>
      <c r="AF16564" s="29"/>
    </row>
    <row r="16565" spans="1:32">
      <c r="A16565" s="7"/>
      <c r="B16565" s="7"/>
      <c r="C16565" s="7"/>
      <c r="D16565" s="9" t="s">
        <v>31</v>
      </c>
      <c r="E16565" s="10" t="s">
        <v>27</v>
      </c>
      <c r="F16565" s="9"/>
      <c r="R16565" s="12">
        <f t="shared" ref="R16565:R16570" si="8772">G16565+I16565+J16565+K16565-L16565-M16565-N16565-Q16565</f>
        <v>0</v>
      </c>
      <c r="U16565" s="15" t="s">
        <v>32</v>
      </c>
      <c r="V16565" s="15" t="s">
        <v>32</v>
      </c>
      <c r="X16565" s="20" t="str">
        <f t="shared" si="8769"/>
        <v/>
      </c>
      <c r="Y16565" s="20" t="str">
        <f t="shared" si="8770"/>
        <v/>
      </c>
      <c r="Z16565" s="20" t="str">
        <f t="shared" si="8765"/>
        <v/>
      </c>
      <c r="AA16565" s="20"/>
      <c r="AE16565" s="28"/>
      <c r="AF16565" s="29"/>
    </row>
    <row r="16566" spans="1:32">
      <c r="A16566" s="7"/>
      <c r="B16566" s="7"/>
      <c r="C16566" s="7"/>
      <c r="D16566" s="9" t="s">
        <v>33</v>
      </c>
      <c r="E16566" s="10" t="s">
        <v>27</v>
      </c>
      <c r="F16566" s="9"/>
      <c r="R16566" s="12">
        <f t="shared" si="8772"/>
        <v>0</v>
      </c>
      <c r="U16566" s="15" t="s">
        <v>32</v>
      </c>
      <c r="V16566" s="15" t="s">
        <v>32</v>
      </c>
      <c r="X16566" s="20" t="str">
        <f t="shared" si="8769"/>
        <v/>
      </c>
      <c r="Y16566" s="20" t="str">
        <f t="shared" si="8770"/>
        <v/>
      </c>
      <c r="Z16566" s="20" t="str">
        <f t="shared" si="8765"/>
        <v/>
      </c>
      <c r="AA16566" s="20"/>
      <c r="AE16566" s="28"/>
      <c r="AF16566" s="29"/>
    </row>
    <row r="16567" spans="1:32">
      <c r="A16567" s="7"/>
      <c r="B16567" s="7"/>
      <c r="C16567" s="7"/>
      <c r="D16567" s="9" t="s">
        <v>34</v>
      </c>
      <c r="E16567" s="10" t="s">
        <v>35</v>
      </c>
      <c r="F16567" s="9"/>
      <c r="R16567" s="12">
        <f t="shared" si="8772"/>
        <v>0</v>
      </c>
      <c r="X16567" s="20" t="str">
        <f t="shared" si="8769"/>
        <v/>
      </c>
      <c r="Y16567" s="20" t="str">
        <f t="shared" si="8770"/>
        <v/>
      </c>
      <c r="Z16567" s="20" t="str">
        <f t="shared" si="8765"/>
        <v/>
      </c>
      <c r="AA16567" s="20" t="str">
        <f>IF(R16567&lt;U16567+V16567,"期末实有头数应大于等于良种+改良种","")</f>
        <v/>
      </c>
      <c r="AE16567" s="28"/>
      <c r="AF16567" s="29"/>
    </row>
    <row r="16568" spans="1:32">
      <c r="A16568" s="7"/>
      <c r="B16568" s="7"/>
      <c r="C16568" s="7"/>
      <c r="D16568" s="9" t="s">
        <v>36</v>
      </c>
      <c r="E16568" s="10" t="s">
        <v>27</v>
      </c>
      <c r="F16568" s="9"/>
      <c r="R16568" s="12">
        <f t="shared" si="8772"/>
        <v>0</v>
      </c>
      <c r="X16568" s="20" t="str">
        <f t="shared" si="8769"/>
        <v/>
      </c>
      <c r="Y16568" s="20" t="str">
        <f t="shared" si="8770"/>
        <v/>
      </c>
      <c r="Z16568" s="20" t="str">
        <f t="shared" si="8765"/>
        <v/>
      </c>
      <c r="AA16568" s="20" t="str">
        <f>IF(R16568&lt;U16568+V16568,"期末实有头数应大于等于良种+改良种","")</f>
        <v/>
      </c>
      <c r="AE16568" s="28"/>
      <c r="AF16568" s="29"/>
    </row>
    <row r="16569" spans="1:32">
      <c r="A16569" s="7"/>
      <c r="B16569" s="7"/>
      <c r="C16569" s="7"/>
      <c r="D16569" s="9" t="s">
        <v>37</v>
      </c>
      <c r="E16569" s="10" t="s">
        <v>27</v>
      </c>
      <c r="F16569" s="9"/>
      <c r="R16569" s="12">
        <f t="shared" si="8772"/>
        <v>0</v>
      </c>
      <c r="S16569" s="15" t="s">
        <v>32</v>
      </c>
      <c r="T16569" s="15" t="s">
        <v>32</v>
      </c>
      <c r="U16569" s="15" t="s">
        <v>32</v>
      </c>
      <c r="V16569" s="15" t="s">
        <v>32</v>
      </c>
      <c r="X16569" s="20" t="str">
        <f t="shared" si="8769"/>
        <v/>
      </c>
      <c r="Y16569" s="20" t="str">
        <f t="shared" si="8770"/>
        <v/>
      </c>
      <c r="Z16569" s="20"/>
      <c r="AA16569" s="20"/>
      <c r="AE16569" s="28"/>
      <c r="AF16569" s="29"/>
    </row>
    <row r="16570" spans="1:32">
      <c r="A16570" s="7"/>
      <c r="B16570" s="7"/>
      <c r="C16570" s="7"/>
      <c r="D16570" s="9" t="s">
        <v>38</v>
      </c>
      <c r="E16570" s="10" t="s">
        <v>39</v>
      </c>
      <c r="F16570" s="9"/>
      <c r="R16570" s="12">
        <f t="shared" si="8772"/>
        <v>0</v>
      </c>
      <c r="X16570" s="20" t="str">
        <f t="shared" si="8769"/>
        <v/>
      </c>
      <c r="Y16570" s="20" t="str">
        <f t="shared" si="8770"/>
        <v/>
      </c>
      <c r="Z16570" s="20" t="str">
        <f>IF(R16570&lt;S16570+T16570,"期末实有头数应大于等于能繁母畜+种公畜","")</f>
        <v/>
      </c>
      <c r="AA16570" s="20" t="str">
        <f>IF(R16570&lt;U16570+V16570,"期末实有头数应大于等于良种+改良种","")</f>
        <v/>
      </c>
      <c r="AE16570" s="28"/>
      <c r="AF16570" s="29"/>
    </row>
    <row r="16571" spans="1:32">
      <c r="A16571" s="7"/>
      <c r="B16571" s="7"/>
      <c r="C16571" s="7"/>
      <c r="D16571" s="9" t="s">
        <v>40</v>
      </c>
      <c r="E16571" s="10" t="s">
        <v>41</v>
      </c>
      <c r="F16571" s="9"/>
      <c r="G16571" s="12"/>
      <c r="H16571" s="12">
        <f t="shared" ref="G16571:V16571" si="8773">H16572+H16576</f>
        <v>0</v>
      </c>
      <c r="I16571" s="12">
        <f t="shared" si="8773"/>
        <v>0</v>
      </c>
      <c r="J16571" s="12">
        <f t="shared" si="8773"/>
        <v>0</v>
      </c>
      <c r="K16571" s="12">
        <f t="shared" si="8773"/>
        <v>0</v>
      </c>
      <c r="L16571" s="12">
        <f t="shared" si="8773"/>
        <v>0</v>
      </c>
      <c r="M16571" s="12">
        <f t="shared" si="8773"/>
        <v>0</v>
      </c>
      <c r="N16571" s="12">
        <f t="shared" si="8773"/>
        <v>0</v>
      </c>
      <c r="O16571" s="12">
        <f t="shared" si="8773"/>
        <v>0</v>
      </c>
      <c r="P16571" s="12">
        <f t="shared" si="8773"/>
        <v>0</v>
      </c>
      <c r="Q16571" s="12">
        <f t="shared" si="8773"/>
        <v>0</v>
      </c>
      <c r="R16571" s="21">
        <f t="shared" si="8773"/>
        <v>0</v>
      </c>
      <c r="S16571" s="12">
        <f t="shared" si="8773"/>
        <v>0</v>
      </c>
      <c r="T16571" s="12">
        <f t="shared" si="8773"/>
        <v>0</v>
      </c>
      <c r="U16571" s="12">
        <f t="shared" si="8773"/>
        <v>0</v>
      </c>
      <c r="V16571" s="12">
        <f t="shared" si="8773"/>
        <v>0</v>
      </c>
      <c r="X16571" s="20" t="str">
        <f t="shared" si="8769"/>
        <v/>
      </c>
      <c r="Y16571" s="20" t="str">
        <f t="shared" si="8770"/>
        <v/>
      </c>
      <c r="Z16571" s="20" t="str">
        <f>IF(R16571&lt;S16571+T16571,"期末实有头数应大于等于能繁母畜+种公畜","")</f>
        <v/>
      </c>
      <c r="AA16571" s="20" t="str">
        <f>IF(R16571&lt;U16571+V16571,"期末实有头数应大于等于良种+改良种","")</f>
        <v/>
      </c>
      <c r="AE16571" s="28"/>
      <c r="AF16571" s="29"/>
    </row>
    <row r="16572" spans="1:32">
      <c r="A16572" s="7"/>
      <c r="B16572" s="7"/>
      <c r="C16572" s="7"/>
      <c r="D16572" s="9" t="s">
        <v>42</v>
      </c>
      <c r="E16572" s="10" t="s">
        <v>41</v>
      </c>
      <c r="F16572" s="9"/>
      <c r="R16572" s="12">
        <f>G16572+I16572+J16572+K16572-L16572-M16572-N16572-Q16572</f>
        <v>0</v>
      </c>
      <c r="X16572" s="20" t="str">
        <f t="shared" si="8769"/>
        <v/>
      </c>
      <c r="Y16572" s="20" t="str">
        <f t="shared" si="8770"/>
        <v/>
      </c>
      <c r="Z16572" s="20" t="str">
        <f>IF(R16572&lt;S16572+T16572,"期末实有头数应大于等于能繁母畜+种公畜","")</f>
        <v/>
      </c>
      <c r="AA16572" s="20" t="str">
        <f>IF(R16572&lt;U16572+V16572,"期末实有头数应大于等于良种+改良种","")</f>
        <v/>
      </c>
      <c r="AE16572" s="28"/>
      <c r="AF16572" s="29"/>
    </row>
    <row r="16573" spans="1:32">
      <c r="A16573" s="7"/>
      <c r="B16573" s="7"/>
      <c r="C16573" s="7"/>
      <c r="D16573" s="9" t="s">
        <v>43</v>
      </c>
      <c r="E16573" s="10" t="s">
        <v>41</v>
      </c>
      <c r="F16573" s="9"/>
      <c r="R16573" s="12">
        <f>G16573+I16573+J16573+K16573-L16573-M16573-N16573-Q16573</f>
        <v>0</v>
      </c>
      <c r="U16573" s="15" t="s">
        <v>32</v>
      </c>
      <c r="V16573" s="15" t="s">
        <v>32</v>
      </c>
      <c r="X16573" s="20" t="str">
        <f t="shared" si="8769"/>
        <v/>
      </c>
      <c r="Y16573" s="20" t="str">
        <f t="shared" si="8770"/>
        <v/>
      </c>
      <c r="Z16573" s="20" t="str">
        <f>IF(R16573&lt;S16573+T16573,"期末实有头数应大于等于能繁母畜+种公畜","")</f>
        <v/>
      </c>
      <c r="AA16573" s="20"/>
      <c r="AE16573" s="28"/>
      <c r="AF16573" s="29"/>
    </row>
    <row r="16574" spans="1:32">
      <c r="A16574" s="7"/>
      <c r="B16574" s="7"/>
      <c r="C16574" s="7"/>
      <c r="D16574" s="9" t="s">
        <v>44</v>
      </c>
      <c r="E16574" s="10" t="s">
        <v>41</v>
      </c>
      <c r="F16574" s="9"/>
      <c r="H16574" s="15" t="s">
        <v>32</v>
      </c>
      <c r="I16574" s="15" t="s">
        <v>32</v>
      </c>
      <c r="J16574" s="15" t="s">
        <v>32</v>
      </c>
      <c r="K16574" s="15" t="s">
        <v>32</v>
      </c>
      <c r="L16574" s="15" t="s">
        <v>32</v>
      </c>
      <c r="M16574" s="15" t="s">
        <v>32</v>
      </c>
      <c r="N16574" s="15" t="s">
        <v>32</v>
      </c>
      <c r="O16574" s="15" t="s">
        <v>32</v>
      </c>
      <c r="P16574" s="15" t="s">
        <v>32</v>
      </c>
      <c r="Q16574" s="15" t="s">
        <v>32</v>
      </c>
      <c r="R16574" s="22"/>
      <c r="T16574" s="15" t="s">
        <v>32</v>
      </c>
      <c r="U16574" s="15" t="s">
        <v>32</v>
      </c>
      <c r="V16574" s="15" t="s">
        <v>32</v>
      </c>
      <c r="X16574" s="20" t="str">
        <f t="shared" si="8769"/>
        <v/>
      </c>
      <c r="Y16574" s="20"/>
      <c r="Z16574" s="20"/>
      <c r="AA16574" s="20"/>
      <c r="AE16574" s="28"/>
      <c r="AF16574" s="29"/>
    </row>
    <row r="16575" spans="1:32">
      <c r="A16575" s="7"/>
      <c r="B16575" s="7"/>
      <c r="C16575" s="7"/>
      <c r="D16575" s="9" t="s">
        <v>45</v>
      </c>
      <c r="E16575" s="10" t="s">
        <v>41</v>
      </c>
      <c r="F16575" s="9"/>
      <c r="H16575" s="15" t="s">
        <v>32</v>
      </c>
      <c r="I16575" s="15" t="s">
        <v>32</v>
      </c>
      <c r="J16575" s="15" t="s">
        <v>32</v>
      </c>
      <c r="K16575" s="15" t="s">
        <v>32</v>
      </c>
      <c r="L16575" s="15" t="s">
        <v>32</v>
      </c>
      <c r="M16575" s="15" t="s">
        <v>32</v>
      </c>
      <c r="N16575" s="15" t="s">
        <v>32</v>
      </c>
      <c r="O16575" s="15" t="s">
        <v>32</v>
      </c>
      <c r="P16575" s="15" t="s">
        <v>32</v>
      </c>
      <c r="Q16575" s="15" t="s">
        <v>32</v>
      </c>
      <c r="R16575" s="22"/>
      <c r="T16575" s="15" t="s">
        <v>32</v>
      </c>
      <c r="U16575" s="15" t="s">
        <v>32</v>
      </c>
      <c r="V16575" s="15" t="s">
        <v>32</v>
      </c>
      <c r="X16575" s="20" t="str">
        <f t="shared" si="8769"/>
        <v/>
      </c>
      <c r="Y16575" s="20"/>
      <c r="Z16575" s="20"/>
      <c r="AA16575" s="20"/>
      <c r="AE16575" s="28"/>
      <c r="AF16575" s="29"/>
    </row>
    <row r="16576" spans="1:32">
      <c r="A16576" s="7"/>
      <c r="B16576" s="7"/>
      <c r="C16576" s="7"/>
      <c r="D16576" s="9" t="s">
        <v>46</v>
      </c>
      <c r="E16576" s="10" t="s">
        <v>41</v>
      </c>
      <c r="F16576" s="9"/>
      <c r="R16576" s="12">
        <f>G16576+I16576+J16576+K16576-L16576-M16576-N16576-Q16576</f>
        <v>0</v>
      </c>
      <c r="X16576" s="20" t="str">
        <f t="shared" si="8769"/>
        <v/>
      </c>
      <c r="Y16576" s="20" t="str">
        <f>IF(N16576&lt;O16576+P16576,"出卖应大于等于出卖肉畜+出卖仔畜","")</f>
        <v/>
      </c>
      <c r="Z16576" s="20" t="str">
        <f t="shared" ref="Z16576:Z16585" si="8774">IF(R16576&lt;S16576+T16576,"期末实有头数应大于等于能繁母畜+种公畜","")</f>
        <v/>
      </c>
      <c r="AA16576" s="20" t="str">
        <f t="shared" ref="AA16576:AA16581" si="8775">IF(R16576&lt;U16576+V16576,"期末实有头数应大于等于良种+改良种","")</f>
        <v/>
      </c>
      <c r="AE16576" s="28"/>
      <c r="AF16576" s="29"/>
    </row>
    <row r="16577" spans="1:32">
      <c r="A16577" s="7"/>
      <c r="B16577" s="7"/>
      <c r="C16577" s="7"/>
      <c r="D16577" s="9" t="s">
        <v>47</v>
      </c>
      <c r="E16577" s="16" t="s">
        <v>27</v>
      </c>
      <c r="F16577" s="9"/>
      <c r="R16577" s="12">
        <f>G16577+I16577+J16577+K16577-L16577-M16577-N16577-Q16577</f>
        <v>0</v>
      </c>
      <c r="X16577" s="20" t="str">
        <f t="shared" si="8769"/>
        <v/>
      </c>
      <c r="Y16577" s="20" t="str">
        <f>IF(N16577&lt;O16577+P16577,"出卖应大于等于出卖肉畜+出卖仔畜","")</f>
        <v/>
      </c>
      <c r="Z16577" s="20" t="str">
        <f t="shared" si="8774"/>
        <v/>
      </c>
      <c r="AA16577" s="20" t="str">
        <f t="shared" si="8775"/>
        <v/>
      </c>
      <c r="AE16577" s="28"/>
      <c r="AF16577" s="29"/>
    </row>
    <row r="16578" spans="1:32">
      <c r="A16578" s="7"/>
      <c r="B16578" s="7"/>
      <c r="C16578" s="7"/>
      <c r="D16578" s="9" t="s">
        <v>26</v>
      </c>
      <c r="E16578" s="10" t="s">
        <v>27</v>
      </c>
      <c r="F16578" s="9"/>
      <c r="G16578" s="12"/>
      <c r="H16578" s="12">
        <f t="shared" ref="G16578:V16578" si="8776">H16579+H16594</f>
        <v>0</v>
      </c>
      <c r="I16578" s="12">
        <f t="shared" si="8776"/>
        <v>0</v>
      </c>
      <c r="J16578" s="12">
        <f t="shared" si="8776"/>
        <v>0</v>
      </c>
      <c r="K16578" s="12">
        <f t="shared" si="8776"/>
        <v>0</v>
      </c>
      <c r="L16578" s="12">
        <f t="shared" si="8776"/>
        <v>0</v>
      </c>
      <c r="M16578" s="12">
        <f t="shared" si="8776"/>
        <v>0</v>
      </c>
      <c r="N16578" s="12">
        <f t="shared" si="8776"/>
        <v>0</v>
      </c>
      <c r="O16578" s="12">
        <f t="shared" si="8776"/>
        <v>0</v>
      </c>
      <c r="P16578" s="12">
        <f t="shared" si="8776"/>
        <v>0</v>
      </c>
      <c r="Q16578" s="12">
        <f t="shared" si="8776"/>
        <v>0</v>
      </c>
      <c r="R16578" s="12">
        <f t="shared" si="8776"/>
        <v>0</v>
      </c>
      <c r="S16578" s="12">
        <f t="shared" si="8776"/>
        <v>0</v>
      </c>
      <c r="T16578" s="12">
        <f t="shared" si="8776"/>
        <v>0</v>
      </c>
      <c r="U16578" s="12">
        <f t="shared" si="8776"/>
        <v>0</v>
      </c>
      <c r="V16578" s="12">
        <f t="shared" si="8776"/>
        <v>0</v>
      </c>
      <c r="X16578" s="20" t="str">
        <f t="shared" si="8769"/>
        <v/>
      </c>
      <c r="Y16578" s="20" t="str">
        <f>IF(N16578&lt;O16578+P16578,"出卖应大于等于出卖肉畜+出卖仔畜","")</f>
        <v/>
      </c>
      <c r="Z16578" s="20" t="str">
        <f t="shared" si="8774"/>
        <v/>
      </c>
      <c r="AA16578" s="20" t="str">
        <f t="shared" si="8775"/>
        <v/>
      </c>
      <c r="AE16578" s="28"/>
      <c r="AF16578" s="29"/>
    </row>
    <row r="16579" spans="1:32">
      <c r="A16579" s="7"/>
      <c r="B16579" s="7"/>
      <c r="C16579" s="7"/>
      <c r="D16579" s="9" t="s">
        <v>28</v>
      </c>
      <c r="E16579" s="10" t="s">
        <v>27</v>
      </c>
      <c r="F16579" s="9"/>
      <c r="G16579" s="12"/>
      <c r="H16579" s="12">
        <f t="shared" ref="G16579:V16579" si="8777">H16580+H16588</f>
        <v>0</v>
      </c>
      <c r="I16579" s="12">
        <f t="shared" si="8777"/>
        <v>0</v>
      </c>
      <c r="J16579" s="12">
        <f t="shared" si="8777"/>
        <v>0</v>
      </c>
      <c r="K16579" s="12">
        <f t="shared" si="8777"/>
        <v>0</v>
      </c>
      <c r="L16579" s="12">
        <f t="shared" si="8777"/>
        <v>0</v>
      </c>
      <c r="M16579" s="12">
        <f t="shared" si="8777"/>
        <v>0</v>
      </c>
      <c r="N16579" s="12">
        <f t="shared" si="8777"/>
        <v>0</v>
      </c>
      <c r="O16579" s="12">
        <f t="shared" si="8777"/>
        <v>0</v>
      </c>
      <c r="P16579" s="12">
        <f t="shared" si="8777"/>
        <v>0</v>
      </c>
      <c r="Q16579" s="12">
        <f t="shared" si="8777"/>
        <v>0</v>
      </c>
      <c r="R16579" s="12">
        <f t="shared" si="8777"/>
        <v>0</v>
      </c>
      <c r="S16579" s="12">
        <f t="shared" si="8777"/>
        <v>0</v>
      </c>
      <c r="T16579" s="12">
        <f t="shared" si="8777"/>
        <v>0</v>
      </c>
      <c r="U16579" s="12">
        <f t="shared" si="8777"/>
        <v>0</v>
      </c>
      <c r="V16579" s="12">
        <f t="shared" si="8777"/>
        <v>0</v>
      </c>
      <c r="X16579" s="20" t="str">
        <f t="shared" ref="X16579:X16595" si="8778">IF(H16579&lt;I16579,"繁殖仔畜应大于等于成活","")</f>
        <v/>
      </c>
      <c r="Y16579" s="20" t="str">
        <f t="shared" ref="Y16579:Y16590" si="8779">IF(N16579&lt;O16579+P16579,"出卖应大于等于出卖肉畜+出卖仔畜","")</f>
        <v/>
      </c>
      <c r="Z16579" s="20" t="str">
        <f t="shared" si="8774"/>
        <v/>
      </c>
      <c r="AA16579" s="20" t="str">
        <f t="shared" si="8775"/>
        <v/>
      </c>
      <c r="AE16579" s="28"/>
      <c r="AF16579" s="29"/>
    </row>
    <row r="16580" spans="1:32">
      <c r="A16580" s="7"/>
      <c r="B16580" s="7"/>
      <c r="C16580" s="7"/>
      <c r="D16580" s="9" t="s">
        <v>29</v>
      </c>
      <c r="E16580" s="10" t="s">
        <v>27</v>
      </c>
      <c r="F16580" s="9"/>
      <c r="G16580" s="12"/>
      <c r="H16580" s="12">
        <f t="shared" ref="G16580:R16580" si="8780">H16581+H16584+H16585+H16586+H16587</f>
        <v>0</v>
      </c>
      <c r="I16580" s="12">
        <f t="shared" si="8780"/>
        <v>0</v>
      </c>
      <c r="J16580" s="12">
        <f t="shared" si="8780"/>
        <v>0</v>
      </c>
      <c r="K16580" s="12">
        <f t="shared" si="8780"/>
        <v>0</v>
      </c>
      <c r="L16580" s="12">
        <f t="shared" si="8780"/>
        <v>0</v>
      </c>
      <c r="M16580" s="12">
        <f t="shared" si="8780"/>
        <v>0</v>
      </c>
      <c r="N16580" s="12">
        <f t="shared" si="8780"/>
        <v>0</v>
      </c>
      <c r="O16580" s="12">
        <f t="shared" si="8780"/>
        <v>0</v>
      </c>
      <c r="P16580" s="12">
        <f t="shared" si="8780"/>
        <v>0</v>
      </c>
      <c r="Q16580" s="12">
        <f t="shared" si="8780"/>
        <v>0</v>
      </c>
      <c r="R16580" s="12">
        <f t="shared" si="8780"/>
        <v>0</v>
      </c>
      <c r="S16580" s="12">
        <f>S16581+S16584+S16585+S16587</f>
        <v>0</v>
      </c>
      <c r="T16580" s="12">
        <f>T16581+T16584+T16585+T16587</f>
        <v>0</v>
      </c>
      <c r="U16580" s="12">
        <f>U16581+U16584+U16585+U16587</f>
        <v>0</v>
      </c>
      <c r="V16580" s="12">
        <f>V16581+V16584+V16585+V16587</f>
        <v>0</v>
      </c>
      <c r="X16580" s="20" t="str">
        <f t="shared" si="8778"/>
        <v/>
      </c>
      <c r="Y16580" s="20" t="str">
        <f t="shared" si="8779"/>
        <v/>
      </c>
      <c r="Z16580" s="20" t="str">
        <f t="shared" si="8774"/>
        <v/>
      </c>
      <c r="AA16580" s="20" t="str">
        <f t="shared" si="8775"/>
        <v/>
      </c>
      <c r="AE16580" s="28"/>
      <c r="AF16580" s="29"/>
    </row>
    <row r="16581" spans="1:32">
      <c r="A16581" s="7"/>
      <c r="B16581" s="7"/>
      <c r="C16581" s="7"/>
      <c r="D16581" s="9" t="s">
        <v>30</v>
      </c>
      <c r="E16581" s="10" t="s">
        <v>27</v>
      </c>
      <c r="F16581" s="9"/>
      <c r="R16581" s="12">
        <f>G16581+I16581+J16581+K16581-L16581-M16581-N16581-Q16581</f>
        <v>0</v>
      </c>
      <c r="X16581" s="20" t="str">
        <f t="shared" si="8778"/>
        <v/>
      </c>
      <c r="Y16581" s="20" t="str">
        <f t="shared" si="8779"/>
        <v/>
      </c>
      <c r="Z16581" s="20" t="str">
        <f t="shared" si="8774"/>
        <v/>
      </c>
      <c r="AA16581" s="20" t="str">
        <f t="shared" si="8775"/>
        <v/>
      </c>
      <c r="AE16581" s="28"/>
      <c r="AF16581" s="29"/>
    </row>
    <row r="16582" spans="1:32">
      <c r="A16582" s="7"/>
      <c r="B16582" s="7"/>
      <c r="C16582" s="7"/>
      <c r="D16582" s="9" t="s">
        <v>31</v>
      </c>
      <c r="E16582" s="10" t="s">
        <v>27</v>
      </c>
      <c r="F16582" s="9"/>
      <c r="R16582" s="12">
        <f t="shared" ref="R16582:R16587" si="8781">G16582+I16582+J16582+K16582-L16582-M16582-N16582-Q16582</f>
        <v>0</v>
      </c>
      <c r="U16582" s="15" t="s">
        <v>32</v>
      </c>
      <c r="V16582" s="15" t="s">
        <v>32</v>
      </c>
      <c r="X16582" s="20" t="str">
        <f t="shared" si="8778"/>
        <v/>
      </c>
      <c r="Y16582" s="20" t="str">
        <f t="shared" si="8779"/>
        <v/>
      </c>
      <c r="Z16582" s="20" t="str">
        <f t="shared" si="8774"/>
        <v/>
      </c>
      <c r="AA16582" s="20"/>
      <c r="AE16582" s="28"/>
      <c r="AF16582" s="29"/>
    </row>
    <row r="16583" spans="1:32">
      <c r="A16583" s="7"/>
      <c r="B16583" s="7"/>
      <c r="C16583" s="7"/>
      <c r="D16583" s="9" t="s">
        <v>33</v>
      </c>
      <c r="E16583" s="10" t="s">
        <v>27</v>
      </c>
      <c r="F16583" s="9"/>
      <c r="R16583" s="12">
        <f t="shared" si="8781"/>
        <v>0</v>
      </c>
      <c r="U16583" s="15" t="s">
        <v>32</v>
      </c>
      <c r="V16583" s="15" t="s">
        <v>32</v>
      </c>
      <c r="X16583" s="20" t="str">
        <f t="shared" si="8778"/>
        <v/>
      </c>
      <c r="Y16583" s="20" t="str">
        <f t="shared" si="8779"/>
        <v/>
      </c>
      <c r="Z16583" s="20" t="str">
        <f t="shared" si="8774"/>
        <v/>
      </c>
      <c r="AA16583" s="20"/>
      <c r="AE16583" s="28"/>
      <c r="AF16583" s="29"/>
    </row>
    <row r="16584" spans="1:32">
      <c r="A16584" s="7"/>
      <c r="B16584" s="7"/>
      <c r="C16584" s="7"/>
      <c r="D16584" s="9" t="s">
        <v>34</v>
      </c>
      <c r="E16584" s="10" t="s">
        <v>35</v>
      </c>
      <c r="F16584" s="9"/>
      <c r="R16584" s="12">
        <f t="shared" si="8781"/>
        <v>0</v>
      </c>
      <c r="X16584" s="20" t="str">
        <f t="shared" si="8778"/>
        <v/>
      </c>
      <c r="Y16584" s="20" t="str">
        <f t="shared" si="8779"/>
        <v/>
      </c>
      <c r="Z16584" s="20" t="str">
        <f t="shared" si="8774"/>
        <v/>
      </c>
      <c r="AA16584" s="20" t="str">
        <f>IF(R16584&lt;U16584+V16584,"期末实有头数应大于等于良种+改良种","")</f>
        <v/>
      </c>
      <c r="AE16584" s="28"/>
      <c r="AF16584" s="29"/>
    </row>
    <row r="16585" spans="1:32">
      <c r="A16585" s="7"/>
      <c r="B16585" s="7"/>
      <c r="C16585" s="7"/>
      <c r="D16585" s="9" t="s">
        <v>36</v>
      </c>
      <c r="E16585" s="10" t="s">
        <v>27</v>
      </c>
      <c r="F16585" s="9"/>
      <c r="R16585" s="12">
        <f t="shared" si="8781"/>
        <v>0</v>
      </c>
      <c r="X16585" s="20" t="str">
        <f t="shared" si="8778"/>
        <v/>
      </c>
      <c r="Y16585" s="20" t="str">
        <f t="shared" si="8779"/>
        <v/>
      </c>
      <c r="Z16585" s="20" t="str">
        <f t="shared" si="8774"/>
        <v/>
      </c>
      <c r="AA16585" s="20" t="str">
        <f>IF(R16585&lt;U16585+V16585,"期末实有头数应大于等于良种+改良种","")</f>
        <v/>
      </c>
      <c r="AE16585" s="28"/>
      <c r="AF16585" s="29"/>
    </row>
    <row r="16586" spans="1:32">
      <c r="A16586" s="7"/>
      <c r="B16586" s="7"/>
      <c r="C16586" s="7"/>
      <c r="D16586" s="9" t="s">
        <v>37</v>
      </c>
      <c r="E16586" s="10" t="s">
        <v>27</v>
      </c>
      <c r="F16586" s="9"/>
      <c r="R16586" s="12">
        <f t="shared" si="8781"/>
        <v>0</v>
      </c>
      <c r="S16586" s="15" t="s">
        <v>32</v>
      </c>
      <c r="T16586" s="15" t="s">
        <v>32</v>
      </c>
      <c r="U16586" s="15" t="s">
        <v>32</v>
      </c>
      <c r="V16586" s="15" t="s">
        <v>32</v>
      </c>
      <c r="X16586" s="20" t="str">
        <f t="shared" si="8778"/>
        <v/>
      </c>
      <c r="Y16586" s="20" t="str">
        <f t="shared" si="8779"/>
        <v/>
      </c>
      <c r="Z16586" s="20"/>
      <c r="AA16586" s="20"/>
      <c r="AE16586" s="28"/>
      <c r="AF16586" s="29"/>
    </row>
    <row r="16587" spans="1:32">
      <c r="A16587" s="7"/>
      <c r="B16587" s="7"/>
      <c r="C16587" s="7"/>
      <c r="D16587" s="9" t="s">
        <v>38</v>
      </c>
      <c r="E16587" s="10" t="s">
        <v>39</v>
      </c>
      <c r="F16587" s="9"/>
      <c r="R16587" s="12">
        <f t="shared" si="8781"/>
        <v>0</v>
      </c>
      <c r="X16587" s="20" t="str">
        <f t="shared" si="8778"/>
        <v/>
      </c>
      <c r="Y16587" s="20" t="str">
        <f t="shared" si="8779"/>
        <v/>
      </c>
      <c r="Z16587" s="20" t="str">
        <f>IF(R16587&lt;S16587+T16587,"期末实有头数应大于等于能繁母畜+种公畜","")</f>
        <v/>
      </c>
      <c r="AA16587" s="20" t="str">
        <f>IF(R16587&lt;U16587+V16587,"期末实有头数应大于等于良种+改良种","")</f>
        <v/>
      </c>
      <c r="AE16587" s="28"/>
      <c r="AF16587" s="29"/>
    </row>
    <row r="16588" spans="1:32">
      <c r="A16588" s="7"/>
      <c r="B16588" s="7"/>
      <c r="C16588" s="7"/>
      <c r="D16588" s="9" t="s">
        <v>40</v>
      </c>
      <c r="E16588" s="10" t="s">
        <v>41</v>
      </c>
      <c r="F16588" s="9"/>
      <c r="G16588" s="12"/>
      <c r="H16588" s="12">
        <f t="shared" ref="G16588:V16588" si="8782">H16589+H16593</f>
        <v>0</v>
      </c>
      <c r="I16588" s="12">
        <f t="shared" si="8782"/>
        <v>0</v>
      </c>
      <c r="J16588" s="12">
        <f t="shared" si="8782"/>
        <v>0</v>
      </c>
      <c r="K16588" s="12">
        <f t="shared" si="8782"/>
        <v>0</v>
      </c>
      <c r="L16588" s="12">
        <f t="shared" si="8782"/>
        <v>0</v>
      </c>
      <c r="M16588" s="12">
        <f t="shared" si="8782"/>
        <v>0</v>
      </c>
      <c r="N16588" s="12">
        <f t="shared" si="8782"/>
        <v>0</v>
      </c>
      <c r="O16588" s="12">
        <f t="shared" si="8782"/>
        <v>0</v>
      </c>
      <c r="P16588" s="12">
        <f t="shared" si="8782"/>
        <v>0</v>
      </c>
      <c r="Q16588" s="12">
        <f t="shared" si="8782"/>
        <v>0</v>
      </c>
      <c r="R16588" s="21">
        <f t="shared" si="8782"/>
        <v>0</v>
      </c>
      <c r="S16588" s="12">
        <f t="shared" si="8782"/>
        <v>0</v>
      </c>
      <c r="T16588" s="12">
        <f t="shared" si="8782"/>
        <v>0</v>
      </c>
      <c r="U16588" s="12">
        <f t="shared" si="8782"/>
        <v>0</v>
      </c>
      <c r="V16588" s="12">
        <f t="shared" si="8782"/>
        <v>0</v>
      </c>
      <c r="X16588" s="20" t="str">
        <f t="shared" si="8778"/>
        <v/>
      </c>
      <c r="Y16588" s="20" t="str">
        <f t="shared" si="8779"/>
        <v/>
      </c>
      <c r="Z16588" s="20" t="str">
        <f>IF(R16588&lt;S16588+T16588,"期末实有头数应大于等于能繁母畜+种公畜","")</f>
        <v/>
      </c>
      <c r="AA16588" s="20" t="str">
        <f>IF(R16588&lt;U16588+V16588,"期末实有头数应大于等于良种+改良种","")</f>
        <v/>
      </c>
      <c r="AE16588" s="28"/>
      <c r="AF16588" s="29"/>
    </row>
    <row r="16589" spans="1:32">
      <c r="A16589" s="7"/>
      <c r="B16589" s="7"/>
      <c r="C16589" s="7"/>
      <c r="D16589" s="9" t="s">
        <v>42</v>
      </c>
      <c r="E16589" s="10" t="s">
        <v>41</v>
      </c>
      <c r="F16589" s="9"/>
      <c r="R16589" s="12">
        <f>G16589+I16589+J16589+K16589-L16589-M16589-N16589-Q16589</f>
        <v>0</v>
      </c>
      <c r="X16589" s="20" t="str">
        <f t="shared" si="8778"/>
        <v/>
      </c>
      <c r="Y16589" s="20" t="str">
        <f t="shared" si="8779"/>
        <v/>
      </c>
      <c r="Z16589" s="20" t="str">
        <f>IF(R16589&lt;S16589+T16589,"期末实有头数应大于等于能繁母畜+种公畜","")</f>
        <v/>
      </c>
      <c r="AA16589" s="20" t="str">
        <f>IF(R16589&lt;U16589+V16589,"期末实有头数应大于等于良种+改良种","")</f>
        <v/>
      </c>
      <c r="AE16589" s="28"/>
      <c r="AF16589" s="29"/>
    </row>
    <row r="16590" spans="1:32">
      <c r="A16590" s="7"/>
      <c r="B16590" s="7"/>
      <c r="C16590" s="7"/>
      <c r="D16590" s="9" t="s">
        <v>43</v>
      </c>
      <c r="E16590" s="10" t="s">
        <v>41</v>
      </c>
      <c r="F16590" s="9"/>
      <c r="R16590" s="12">
        <f>G16590+I16590+J16590+K16590-L16590-M16590-N16590-Q16590</f>
        <v>0</v>
      </c>
      <c r="U16590" s="15" t="s">
        <v>32</v>
      </c>
      <c r="V16590" s="15" t="s">
        <v>32</v>
      </c>
      <c r="X16590" s="20" t="str">
        <f t="shared" si="8778"/>
        <v/>
      </c>
      <c r="Y16590" s="20" t="str">
        <f t="shared" si="8779"/>
        <v/>
      </c>
      <c r="Z16590" s="20" t="str">
        <f>IF(R16590&lt;S16590+T16590,"期末实有头数应大于等于能繁母畜+种公畜","")</f>
        <v/>
      </c>
      <c r="AA16590" s="20"/>
      <c r="AE16590" s="28"/>
      <c r="AF16590" s="29"/>
    </row>
    <row r="16591" spans="1:32">
      <c r="A16591" s="7"/>
      <c r="B16591" s="7"/>
      <c r="C16591" s="7"/>
      <c r="D16591" s="9" t="s">
        <v>44</v>
      </c>
      <c r="E16591" s="10" t="s">
        <v>41</v>
      </c>
      <c r="F16591" s="9"/>
      <c r="H16591" s="15" t="s">
        <v>32</v>
      </c>
      <c r="I16591" s="15" t="s">
        <v>32</v>
      </c>
      <c r="J16591" s="15" t="s">
        <v>32</v>
      </c>
      <c r="K16591" s="15" t="s">
        <v>32</v>
      </c>
      <c r="L16591" s="15" t="s">
        <v>32</v>
      </c>
      <c r="M16591" s="15" t="s">
        <v>32</v>
      </c>
      <c r="N16591" s="15" t="s">
        <v>32</v>
      </c>
      <c r="O16591" s="15" t="s">
        <v>32</v>
      </c>
      <c r="P16591" s="15" t="s">
        <v>32</v>
      </c>
      <c r="Q16591" s="15" t="s">
        <v>32</v>
      </c>
      <c r="R16591" s="22"/>
      <c r="T16591" s="15" t="s">
        <v>32</v>
      </c>
      <c r="U16591" s="15" t="s">
        <v>32</v>
      </c>
      <c r="V16591" s="15" t="s">
        <v>32</v>
      </c>
      <c r="X16591" s="20" t="str">
        <f t="shared" si="8778"/>
        <v/>
      </c>
      <c r="Y16591" s="20"/>
      <c r="Z16591" s="20"/>
      <c r="AA16591" s="20"/>
      <c r="AE16591" s="28"/>
      <c r="AF16591" s="29"/>
    </row>
    <row r="16592" spans="1:32">
      <c r="A16592" s="7"/>
      <c r="B16592" s="7"/>
      <c r="C16592" s="7"/>
      <c r="D16592" s="9" t="s">
        <v>45</v>
      </c>
      <c r="E16592" s="10" t="s">
        <v>41</v>
      </c>
      <c r="F16592" s="9"/>
      <c r="H16592" s="15" t="s">
        <v>32</v>
      </c>
      <c r="I16592" s="15" t="s">
        <v>32</v>
      </c>
      <c r="J16592" s="15" t="s">
        <v>32</v>
      </c>
      <c r="K16592" s="15" t="s">
        <v>32</v>
      </c>
      <c r="L16592" s="15" t="s">
        <v>32</v>
      </c>
      <c r="M16592" s="15" t="s">
        <v>32</v>
      </c>
      <c r="N16592" s="15" t="s">
        <v>32</v>
      </c>
      <c r="O16592" s="15" t="s">
        <v>32</v>
      </c>
      <c r="P16592" s="15" t="s">
        <v>32</v>
      </c>
      <c r="Q16592" s="15" t="s">
        <v>32</v>
      </c>
      <c r="R16592" s="22"/>
      <c r="T16592" s="15" t="s">
        <v>32</v>
      </c>
      <c r="U16592" s="15" t="s">
        <v>32</v>
      </c>
      <c r="V16592" s="15" t="s">
        <v>32</v>
      </c>
      <c r="X16592" s="20" t="str">
        <f t="shared" si="8778"/>
        <v/>
      </c>
      <c r="Y16592" s="20"/>
      <c r="Z16592" s="20"/>
      <c r="AA16592" s="20"/>
      <c r="AE16592" s="28"/>
      <c r="AF16592" s="29"/>
    </row>
    <row r="16593" spans="1:32">
      <c r="A16593" s="7"/>
      <c r="B16593" s="7"/>
      <c r="C16593" s="7"/>
      <c r="D16593" s="9" t="s">
        <v>46</v>
      </c>
      <c r="E16593" s="10" t="s">
        <v>41</v>
      </c>
      <c r="F16593" s="9"/>
      <c r="R16593" s="12">
        <f>G16593+I16593+J16593+K16593-L16593-M16593-N16593-Q16593</f>
        <v>0</v>
      </c>
      <c r="X16593" s="20" t="str">
        <f t="shared" si="8778"/>
        <v/>
      </c>
      <c r="Y16593" s="20" t="str">
        <f>IF(N16593&lt;O16593+P16593,"出卖应大于等于出卖肉畜+出卖仔畜","")</f>
        <v/>
      </c>
      <c r="Z16593" s="20" t="str">
        <f t="shared" ref="Z16593:Z16602" si="8783">IF(R16593&lt;S16593+T16593,"期末实有头数应大于等于能繁母畜+种公畜","")</f>
        <v/>
      </c>
      <c r="AA16593" s="20" t="str">
        <f t="shared" ref="AA16593:AA16598" si="8784">IF(R16593&lt;U16593+V16593,"期末实有头数应大于等于良种+改良种","")</f>
        <v/>
      </c>
      <c r="AE16593" s="28"/>
      <c r="AF16593" s="29"/>
    </row>
    <row r="16594" spans="1:32">
      <c r="A16594" s="7"/>
      <c r="B16594" s="7"/>
      <c r="C16594" s="7"/>
      <c r="D16594" s="9" t="s">
        <v>47</v>
      </c>
      <c r="E16594" s="16" t="s">
        <v>27</v>
      </c>
      <c r="F16594" s="9"/>
      <c r="R16594" s="12">
        <f>G16594+I16594+J16594+K16594-L16594-M16594-N16594-Q16594</f>
        <v>0</v>
      </c>
      <c r="X16594" s="20" t="str">
        <f t="shared" si="8778"/>
        <v/>
      </c>
      <c r="Y16594" s="20" t="str">
        <f>IF(N16594&lt;O16594+P16594,"出卖应大于等于出卖肉畜+出卖仔畜","")</f>
        <v/>
      </c>
      <c r="Z16594" s="20" t="str">
        <f t="shared" si="8783"/>
        <v/>
      </c>
      <c r="AA16594" s="20" t="str">
        <f t="shared" si="8784"/>
        <v/>
      </c>
      <c r="AE16594" s="28"/>
      <c r="AF16594" s="29"/>
    </row>
    <row r="16595" spans="1:32">
      <c r="A16595" s="7"/>
      <c r="B16595" s="7"/>
      <c r="C16595" s="7"/>
      <c r="D16595" s="9" t="s">
        <v>26</v>
      </c>
      <c r="E16595" s="10" t="s">
        <v>27</v>
      </c>
      <c r="F16595" s="9"/>
      <c r="G16595" s="12"/>
      <c r="H16595" s="12">
        <f t="shared" ref="G16595:V16595" si="8785">H16596+H16611</f>
        <v>0</v>
      </c>
      <c r="I16595" s="12">
        <f t="shared" si="8785"/>
        <v>0</v>
      </c>
      <c r="J16595" s="12">
        <f t="shared" si="8785"/>
        <v>0</v>
      </c>
      <c r="K16595" s="12">
        <f t="shared" si="8785"/>
        <v>0</v>
      </c>
      <c r="L16595" s="12">
        <f t="shared" si="8785"/>
        <v>0</v>
      </c>
      <c r="M16595" s="12">
        <f t="shared" si="8785"/>
        <v>0</v>
      </c>
      <c r="N16595" s="12">
        <f t="shared" si="8785"/>
        <v>0</v>
      </c>
      <c r="O16595" s="12">
        <f t="shared" si="8785"/>
        <v>0</v>
      </c>
      <c r="P16595" s="12">
        <f t="shared" si="8785"/>
        <v>0</v>
      </c>
      <c r="Q16595" s="12">
        <f t="shared" si="8785"/>
        <v>0</v>
      </c>
      <c r="R16595" s="12">
        <f t="shared" si="8785"/>
        <v>0</v>
      </c>
      <c r="S16595" s="12">
        <f t="shared" si="8785"/>
        <v>0</v>
      </c>
      <c r="T16595" s="12">
        <f t="shared" si="8785"/>
        <v>0</v>
      </c>
      <c r="U16595" s="12">
        <f t="shared" si="8785"/>
        <v>0</v>
      </c>
      <c r="V16595" s="12">
        <f t="shared" si="8785"/>
        <v>0</v>
      </c>
      <c r="X16595" s="20" t="str">
        <f t="shared" si="8778"/>
        <v/>
      </c>
      <c r="Y16595" s="20" t="str">
        <f>IF(N16595&lt;O16595+P16595,"出卖应大于等于出卖肉畜+出卖仔畜","")</f>
        <v/>
      </c>
      <c r="Z16595" s="20" t="str">
        <f t="shared" si="8783"/>
        <v/>
      </c>
      <c r="AA16595" s="20" t="str">
        <f t="shared" si="8784"/>
        <v/>
      </c>
      <c r="AE16595" s="28"/>
      <c r="AF16595" s="29"/>
    </row>
    <row r="16596" spans="1:32">
      <c r="A16596" s="7"/>
      <c r="B16596" s="7"/>
      <c r="C16596" s="7"/>
      <c r="D16596" s="9" t="s">
        <v>28</v>
      </c>
      <c r="E16596" s="10" t="s">
        <v>27</v>
      </c>
      <c r="F16596" s="9"/>
      <c r="G16596" s="12"/>
      <c r="H16596" s="12">
        <f t="shared" ref="G16596:V16596" si="8786">H16597+H16605</f>
        <v>0</v>
      </c>
      <c r="I16596" s="12">
        <f t="shared" si="8786"/>
        <v>0</v>
      </c>
      <c r="J16596" s="12">
        <f t="shared" si="8786"/>
        <v>0</v>
      </c>
      <c r="K16596" s="12">
        <f t="shared" si="8786"/>
        <v>0</v>
      </c>
      <c r="L16596" s="12">
        <f t="shared" si="8786"/>
        <v>0</v>
      </c>
      <c r="M16596" s="12">
        <f t="shared" si="8786"/>
        <v>0</v>
      </c>
      <c r="N16596" s="12">
        <f t="shared" si="8786"/>
        <v>0</v>
      </c>
      <c r="O16596" s="12">
        <f t="shared" si="8786"/>
        <v>0</v>
      </c>
      <c r="P16596" s="12">
        <f t="shared" si="8786"/>
        <v>0</v>
      </c>
      <c r="Q16596" s="12">
        <f t="shared" si="8786"/>
        <v>0</v>
      </c>
      <c r="R16596" s="12">
        <f t="shared" si="8786"/>
        <v>0</v>
      </c>
      <c r="S16596" s="12">
        <f t="shared" si="8786"/>
        <v>0</v>
      </c>
      <c r="T16596" s="12">
        <f t="shared" si="8786"/>
        <v>0</v>
      </c>
      <c r="U16596" s="12">
        <f t="shared" si="8786"/>
        <v>0</v>
      </c>
      <c r="V16596" s="12">
        <f t="shared" si="8786"/>
        <v>0</v>
      </c>
      <c r="X16596" s="20" t="str">
        <f t="shared" ref="X16596:X16612" si="8787">IF(H16596&lt;I16596,"繁殖仔畜应大于等于成活","")</f>
        <v/>
      </c>
      <c r="Y16596" s="20" t="str">
        <f t="shared" ref="Y16596:Y16607" si="8788">IF(N16596&lt;O16596+P16596,"出卖应大于等于出卖肉畜+出卖仔畜","")</f>
        <v/>
      </c>
      <c r="Z16596" s="20" t="str">
        <f t="shared" si="8783"/>
        <v/>
      </c>
      <c r="AA16596" s="20" t="str">
        <f t="shared" si="8784"/>
        <v/>
      </c>
      <c r="AE16596" s="28"/>
      <c r="AF16596" s="29"/>
    </row>
    <row r="16597" spans="1:32">
      <c r="A16597" s="7"/>
      <c r="B16597" s="7"/>
      <c r="C16597" s="7"/>
      <c r="D16597" s="9" t="s">
        <v>29</v>
      </c>
      <c r="E16597" s="10" t="s">
        <v>27</v>
      </c>
      <c r="F16597" s="9"/>
      <c r="G16597" s="12"/>
      <c r="H16597" s="12">
        <f t="shared" ref="G16597:R16597" si="8789">H16598+H16601+H16602+H16603+H16604</f>
        <v>0</v>
      </c>
      <c r="I16597" s="12">
        <f t="shared" si="8789"/>
        <v>0</v>
      </c>
      <c r="J16597" s="12">
        <f t="shared" si="8789"/>
        <v>0</v>
      </c>
      <c r="K16597" s="12">
        <f t="shared" si="8789"/>
        <v>0</v>
      </c>
      <c r="L16597" s="12">
        <f t="shared" si="8789"/>
        <v>0</v>
      </c>
      <c r="M16597" s="12">
        <f t="shared" si="8789"/>
        <v>0</v>
      </c>
      <c r="N16597" s="12">
        <f t="shared" si="8789"/>
        <v>0</v>
      </c>
      <c r="O16597" s="12">
        <f t="shared" si="8789"/>
        <v>0</v>
      </c>
      <c r="P16597" s="12">
        <f t="shared" si="8789"/>
        <v>0</v>
      </c>
      <c r="Q16597" s="12">
        <f t="shared" si="8789"/>
        <v>0</v>
      </c>
      <c r="R16597" s="12">
        <f t="shared" si="8789"/>
        <v>0</v>
      </c>
      <c r="S16597" s="12">
        <f>S16598+S16601+S16602+S16604</f>
        <v>0</v>
      </c>
      <c r="T16597" s="12">
        <f>T16598+T16601+T16602+T16604</f>
        <v>0</v>
      </c>
      <c r="U16597" s="12">
        <f>U16598+U16601+U16602+U16604</f>
        <v>0</v>
      </c>
      <c r="V16597" s="12">
        <f>V16598+V16601+V16602+V16604</f>
        <v>0</v>
      </c>
      <c r="X16597" s="20" t="str">
        <f t="shared" si="8787"/>
        <v/>
      </c>
      <c r="Y16597" s="20" t="str">
        <f t="shared" si="8788"/>
        <v/>
      </c>
      <c r="Z16597" s="20" t="str">
        <f t="shared" si="8783"/>
        <v/>
      </c>
      <c r="AA16597" s="20" t="str">
        <f t="shared" si="8784"/>
        <v/>
      </c>
      <c r="AE16597" s="28"/>
      <c r="AF16597" s="29"/>
    </row>
    <row r="16598" spans="1:32">
      <c r="A16598" s="7"/>
      <c r="B16598" s="7"/>
      <c r="C16598" s="7"/>
      <c r="D16598" s="9" t="s">
        <v>30</v>
      </c>
      <c r="E16598" s="10" t="s">
        <v>27</v>
      </c>
      <c r="F16598" s="9"/>
      <c r="R16598" s="12">
        <f>G16598+I16598+J16598+K16598-L16598-M16598-N16598-Q16598</f>
        <v>0</v>
      </c>
      <c r="X16598" s="20" t="str">
        <f t="shared" si="8787"/>
        <v/>
      </c>
      <c r="Y16598" s="20" t="str">
        <f t="shared" si="8788"/>
        <v/>
      </c>
      <c r="Z16598" s="20" t="str">
        <f t="shared" si="8783"/>
        <v/>
      </c>
      <c r="AA16598" s="20" t="str">
        <f t="shared" si="8784"/>
        <v/>
      </c>
      <c r="AE16598" s="28"/>
      <c r="AF16598" s="29"/>
    </row>
    <row r="16599" spans="1:32">
      <c r="A16599" s="7"/>
      <c r="B16599" s="7"/>
      <c r="C16599" s="7"/>
      <c r="D16599" s="9" t="s">
        <v>31</v>
      </c>
      <c r="E16599" s="10" t="s">
        <v>27</v>
      </c>
      <c r="F16599" s="9"/>
      <c r="R16599" s="12">
        <f t="shared" ref="R16599:R16604" si="8790">G16599+I16599+J16599+K16599-L16599-M16599-N16599-Q16599</f>
        <v>0</v>
      </c>
      <c r="U16599" s="15" t="s">
        <v>32</v>
      </c>
      <c r="V16599" s="15" t="s">
        <v>32</v>
      </c>
      <c r="X16599" s="20" t="str">
        <f t="shared" si="8787"/>
        <v/>
      </c>
      <c r="Y16599" s="20" t="str">
        <f t="shared" si="8788"/>
        <v/>
      </c>
      <c r="Z16599" s="20" t="str">
        <f t="shared" si="8783"/>
        <v/>
      </c>
      <c r="AA16599" s="20"/>
      <c r="AE16599" s="28"/>
      <c r="AF16599" s="29"/>
    </row>
    <row r="16600" spans="1:32">
      <c r="A16600" s="7"/>
      <c r="B16600" s="7"/>
      <c r="C16600" s="7"/>
      <c r="D16600" s="9" t="s">
        <v>33</v>
      </c>
      <c r="E16600" s="10" t="s">
        <v>27</v>
      </c>
      <c r="F16600" s="9"/>
      <c r="R16600" s="12">
        <f t="shared" si="8790"/>
        <v>0</v>
      </c>
      <c r="U16600" s="15" t="s">
        <v>32</v>
      </c>
      <c r="V16600" s="15" t="s">
        <v>32</v>
      </c>
      <c r="X16600" s="20" t="str">
        <f t="shared" si="8787"/>
        <v/>
      </c>
      <c r="Y16600" s="20" t="str">
        <f t="shared" si="8788"/>
        <v/>
      </c>
      <c r="Z16600" s="20" t="str">
        <f t="shared" si="8783"/>
        <v/>
      </c>
      <c r="AA16600" s="20"/>
      <c r="AE16600" s="28"/>
      <c r="AF16600" s="29"/>
    </row>
    <row r="16601" spans="1:32">
      <c r="A16601" s="7"/>
      <c r="B16601" s="7"/>
      <c r="C16601" s="7"/>
      <c r="D16601" s="9" t="s">
        <v>34</v>
      </c>
      <c r="E16601" s="10" t="s">
        <v>35</v>
      </c>
      <c r="F16601" s="9"/>
      <c r="R16601" s="12">
        <f t="shared" si="8790"/>
        <v>0</v>
      </c>
      <c r="X16601" s="20" t="str">
        <f t="shared" si="8787"/>
        <v/>
      </c>
      <c r="Y16601" s="20" t="str">
        <f t="shared" si="8788"/>
        <v/>
      </c>
      <c r="Z16601" s="20" t="str">
        <f t="shared" si="8783"/>
        <v/>
      </c>
      <c r="AA16601" s="20" t="str">
        <f>IF(R16601&lt;U16601+V16601,"期末实有头数应大于等于良种+改良种","")</f>
        <v/>
      </c>
      <c r="AE16601" s="28"/>
      <c r="AF16601" s="29"/>
    </row>
    <row r="16602" spans="1:32">
      <c r="A16602" s="7"/>
      <c r="B16602" s="7"/>
      <c r="C16602" s="7"/>
      <c r="D16602" s="9" t="s">
        <v>36</v>
      </c>
      <c r="E16602" s="10" t="s">
        <v>27</v>
      </c>
      <c r="F16602" s="9"/>
      <c r="R16602" s="12">
        <f t="shared" si="8790"/>
        <v>0</v>
      </c>
      <c r="X16602" s="20" t="str">
        <f t="shared" si="8787"/>
        <v/>
      </c>
      <c r="Y16602" s="20" t="str">
        <f t="shared" si="8788"/>
        <v/>
      </c>
      <c r="Z16602" s="20" t="str">
        <f t="shared" si="8783"/>
        <v/>
      </c>
      <c r="AA16602" s="20" t="str">
        <f>IF(R16602&lt;U16602+V16602,"期末实有头数应大于等于良种+改良种","")</f>
        <v/>
      </c>
      <c r="AE16602" s="28"/>
      <c r="AF16602" s="29"/>
    </row>
    <row r="16603" spans="1:32">
      <c r="A16603" s="7"/>
      <c r="B16603" s="7"/>
      <c r="C16603" s="7"/>
      <c r="D16603" s="9" t="s">
        <v>37</v>
      </c>
      <c r="E16603" s="10" t="s">
        <v>27</v>
      </c>
      <c r="F16603" s="9"/>
      <c r="R16603" s="12">
        <f t="shared" si="8790"/>
        <v>0</v>
      </c>
      <c r="S16603" s="15" t="s">
        <v>32</v>
      </c>
      <c r="T16603" s="15" t="s">
        <v>32</v>
      </c>
      <c r="U16603" s="15" t="s">
        <v>32</v>
      </c>
      <c r="V16603" s="15" t="s">
        <v>32</v>
      </c>
      <c r="X16603" s="20" t="str">
        <f t="shared" si="8787"/>
        <v/>
      </c>
      <c r="Y16603" s="20" t="str">
        <f t="shared" si="8788"/>
        <v/>
      </c>
      <c r="Z16603" s="20"/>
      <c r="AA16603" s="20"/>
      <c r="AE16603" s="28"/>
      <c r="AF16603" s="29"/>
    </row>
    <row r="16604" spans="1:32">
      <c r="A16604" s="7"/>
      <c r="B16604" s="7"/>
      <c r="C16604" s="7"/>
      <c r="D16604" s="9" t="s">
        <v>38</v>
      </c>
      <c r="E16604" s="10" t="s">
        <v>39</v>
      </c>
      <c r="F16604" s="9"/>
      <c r="R16604" s="12">
        <f t="shared" si="8790"/>
        <v>0</v>
      </c>
      <c r="X16604" s="20" t="str">
        <f t="shared" si="8787"/>
        <v/>
      </c>
      <c r="Y16604" s="20" t="str">
        <f t="shared" si="8788"/>
        <v/>
      </c>
      <c r="Z16604" s="20" t="str">
        <f>IF(R16604&lt;S16604+T16604,"期末实有头数应大于等于能繁母畜+种公畜","")</f>
        <v/>
      </c>
      <c r="AA16604" s="20" t="str">
        <f>IF(R16604&lt;U16604+V16604,"期末实有头数应大于等于良种+改良种","")</f>
        <v/>
      </c>
      <c r="AE16604" s="28"/>
      <c r="AF16604" s="29"/>
    </row>
    <row r="16605" spans="1:32">
      <c r="A16605" s="7"/>
      <c r="B16605" s="7"/>
      <c r="C16605" s="7"/>
      <c r="D16605" s="9" t="s">
        <v>40</v>
      </c>
      <c r="E16605" s="10" t="s">
        <v>41</v>
      </c>
      <c r="F16605" s="9"/>
      <c r="G16605" s="12"/>
      <c r="H16605" s="12">
        <f t="shared" ref="G16605:V16605" si="8791">H16606+H16610</f>
        <v>0</v>
      </c>
      <c r="I16605" s="12">
        <f t="shared" si="8791"/>
        <v>0</v>
      </c>
      <c r="J16605" s="12">
        <f t="shared" si="8791"/>
        <v>0</v>
      </c>
      <c r="K16605" s="12">
        <f t="shared" si="8791"/>
        <v>0</v>
      </c>
      <c r="L16605" s="12">
        <f t="shared" si="8791"/>
        <v>0</v>
      </c>
      <c r="M16605" s="12">
        <f t="shared" si="8791"/>
        <v>0</v>
      </c>
      <c r="N16605" s="12">
        <f t="shared" si="8791"/>
        <v>0</v>
      </c>
      <c r="O16605" s="12">
        <f t="shared" si="8791"/>
        <v>0</v>
      </c>
      <c r="P16605" s="12">
        <f t="shared" si="8791"/>
        <v>0</v>
      </c>
      <c r="Q16605" s="12">
        <f t="shared" si="8791"/>
        <v>0</v>
      </c>
      <c r="R16605" s="21">
        <f t="shared" si="8791"/>
        <v>0</v>
      </c>
      <c r="S16605" s="12">
        <f t="shared" si="8791"/>
        <v>0</v>
      </c>
      <c r="T16605" s="12">
        <f t="shared" si="8791"/>
        <v>0</v>
      </c>
      <c r="U16605" s="12">
        <f t="shared" si="8791"/>
        <v>0</v>
      </c>
      <c r="V16605" s="12">
        <f t="shared" si="8791"/>
        <v>0</v>
      </c>
      <c r="X16605" s="20" t="str">
        <f t="shared" si="8787"/>
        <v/>
      </c>
      <c r="Y16605" s="20" t="str">
        <f t="shared" si="8788"/>
        <v/>
      </c>
      <c r="Z16605" s="20" t="str">
        <f>IF(R16605&lt;S16605+T16605,"期末实有头数应大于等于能繁母畜+种公畜","")</f>
        <v/>
      </c>
      <c r="AA16605" s="20" t="str">
        <f>IF(R16605&lt;U16605+V16605,"期末实有头数应大于等于良种+改良种","")</f>
        <v/>
      </c>
      <c r="AE16605" s="28"/>
      <c r="AF16605" s="29"/>
    </row>
    <row r="16606" spans="1:32">
      <c r="A16606" s="7"/>
      <c r="B16606" s="7"/>
      <c r="C16606" s="7"/>
      <c r="D16606" s="9" t="s">
        <v>42</v>
      </c>
      <c r="E16606" s="10" t="s">
        <v>41</v>
      </c>
      <c r="F16606" s="9"/>
      <c r="R16606" s="12">
        <f>G16606+I16606+J16606+K16606-L16606-M16606-N16606-Q16606</f>
        <v>0</v>
      </c>
      <c r="X16606" s="20" t="str">
        <f t="shared" si="8787"/>
        <v/>
      </c>
      <c r="Y16606" s="20" t="str">
        <f t="shared" si="8788"/>
        <v/>
      </c>
      <c r="Z16606" s="20" t="str">
        <f>IF(R16606&lt;S16606+T16606,"期末实有头数应大于等于能繁母畜+种公畜","")</f>
        <v/>
      </c>
      <c r="AA16606" s="20" t="str">
        <f>IF(R16606&lt;U16606+V16606,"期末实有头数应大于等于良种+改良种","")</f>
        <v/>
      </c>
      <c r="AE16606" s="28"/>
      <c r="AF16606" s="29"/>
    </row>
    <row r="16607" spans="1:32">
      <c r="A16607" s="7"/>
      <c r="B16607" s="7"/>
      <c r="C16607" s="7"/>
      <c r="D16607" s="9" t="s">
        <v>43</v>
      </c>
      <c r="E16607" s="10" t="s">
        <v>41</v>
      </c>
      <c r="F16607" s="9"/>
      <c r="R16607" s="12">
        <f>G16607+I16607+J16607+K16607-L16607-M16607-N16607-Q16607</f>
        <v>0</v>
      </c>
      <c r="U16607" s="15" t="s">
        <v>32</v>
      </c>
      <c r="V16607" s="15" t="s">
        <v>32</v>
      </c>
      <c r="X16607" s="20" t="str">
        <f t="shared" si="8787"/>
        <v/>
      </c>
      <c r="Y16607" s="20" t="str">
        <f t="shared" si="8788"/>
        <v/>
      </c>
      <c r="Z16607" s="20" t="str">
        <f>IF(R16607&lt;S16607+T16607,"期末实有头数应大于等于能繁母畜+种公畜","")</f>
        <v/>
      </c>
      <c r="AA16607" s="20"/>
      <c r="AE16607" s="28"/>
      <c r="AF16607" s="29"/>
    </row>
    <row r="16608" spans="1:32">
      <c r="A16608" s="7"/>
      <c r="B16608" s="7"/>
      <c r="C16608" s="7"/>
      <c r="D16608" s="9" t="s">
        <v>44</v>
      </c>
      <c r="E16608" s="10" t="s">
        <v>41</v>
      </c>
      <c r="F16608" s="9"/>
      <c r="H16608" s="15" t="s">
        <v>32</v>
      </c>
      <c r="I16608" s="15" t="s">
        <v>32</v>
      </c>
      <c r="J16608" s="15" t="s">
        <v>32</v>
      </c>
      <c r="K16608" s="15" t="s">
        <v>32</v>
      </c>
      <c r="L16608" s="15" t="s">
        <v>32</v>
      </c>
      <c r="M16608" s="15" t="s">
        <v>32</v>
      </c>
      <c r="N16608" s="15" t="s">
        <v>32</v>
      </c>
      <c r="O16608" s="15" t="s">
        <v>32</v>
      </c>
      <c r="P16608" s="15" t="s">
        <v>32</v>
      </c>
      <c r="Q16608" s="15" t="s">
        <v>32</v>
      </c>
      <c r="R16608" s="22"/>
      <c r="T16608" s="15" t="s">
        <v>32</v>
      </c>
      <c r="U16608" s="15" t="s">
        <v>32</v>
      </c>
      <c r="V16608" s="15" t="s">
        <v>32</v>
      </c>
      <c r="X16608" s="20" t="str">
        <f t="shared" si="8787"/>
        <v/>
      </c>
      <c r="Y16608" s="20"/>
      <c r="Z16608" s="20"/>
      <c r="AA16608" s="20"/>
      <c r="AE16608" s="28"/>
      <c r="AF16608" s="29"/>
    </row>
    <row r="16609" spans="1:32">
      <c r="A16609" s="7"/>
      <c r="B16609" s="7"/>
      <c r="C16609" s="7"/>
      <c r="D16609" s="9" t="s">
        <v>45</v>
      </c>
      <c r="E16609" s="10" t="s">
        <v>41</v>
      </c>
      <c r="F16609" s="9"/>
      <c r="H16609" s="15" t="s">
        <v>32</v>
      </c>
      <c r="I16609" s="15" t="s">
        <v>32</v>
      </c>
      <c r="J16609" s="15" t="s">
        <v>32</v>
      </c>
      <c r="K16609" s="15" t="s">
        <v>32</v>
      </c>
      <c r="L16609" s="15" t="s">
        <v>32</v>
      </c>
      <c r="M16609" s="15" t="s">
        <v>32</v>
      </c>
      <c r="N16609" s="15" t="s">
        <v>32</v>
      </c>
      <c r="O16609" s="15" t="s">
        <v>32</v>
      </c>
      <c r="P16609" s="15" t="s">
        <v>32</v>
      </c>
      <c r="Q16609" s="15" t="s">
        <v>32</v>
      </c>
      <c r="R16609" s="22"/>
      <c r="T16609" s="15" t="s">
        <v>32</v>
      </c>
      <c r="U16609" s="15" t="s">
        <v>32</v>
      </c>
      <c r="V16609" s="15" t="s">
        <v>32</v>
      </c>
      <c r="X16609" s="20" t="str">
        <f t="shared" si="8787"/>
        <v/>
      </c>
      <c r="Y16609" s="20"/>
      <c r="Z16609" s="20"/>
      <c r="AA16609" s="20"/>
      <c r="AE16609" s="28"/>
      <c r="AF16609" s="29"/>
    </row>
    <row r="16610" spans="1:32">
      <c r="A16610" s="7"/>
      <c r="B16610" s="7"/>
      <c r="C16610" s="7"/>
      <c r="D16610" s="9" t="s">
        <v>46</v>
      </c>
      <c r="E16610" s="10" t="s">
        <v>41</v>
      </c>
      <c r="F16610" s="9"/>
      <c r="R16610" s="12">
        <f>G16610+I16610+J16610+K16610-L16610-M16610-N16610-Q16610</f>
        <v>0</v>
      </c>
      <c r="X16610" s="20" t="str">
        <f t="shared" si="8787"/>
        <v/>
      </c>
      <c r="Y16610" s="20" t="str">
        <f>IF(N16610&lt;O16610+P16610,"出卖应大于等于出卖肉畜+出卖仔畜","")</f>
        <v/>
      </c>
      <c r="Z16610" s="20" t="str">
        <f t="shared" ref="Z16610:Z16619" si="8792">IF(R16610&lt;S16610+T16610,"期末实有头数应大于等于能繁母畜+种公畜","")</f>
        <v/>
      </c>
      <c r="AA16610" s="20" t="str">
        <f t="shared" ref="AA16610:AA16615" si="8793">IF(R16610&lt;U16610+V16610,"期末实有头数应大于等于良种+改良种","")</f>
        <v/>
      </c>
      <c r="AE16610" s="28"/>
      <c r="AF16610" s="29"/>
    </row>
    <row r="16611" spans="1:32">
      <c r="A16611" s="7"/>
      <c r="B16611" s="7"/>
      <c r="C16611" s="7"/>
      <c r="D16611" s="9" t="s">
        <v>47</v>
      </c>
      <c r="E16611" s="16" t="s">
        <v>27</v>
      </c>
      <c r="F16611" s="9"/>
      <c r="R16611" s="12">
        <f>G16611+I16611+J16611+K16611-L16611-M16611-N16611-Q16611</f>
        <v>0</v>
      </c>
      <c r="X16611" s="20" t="str">
        <f t="shared" si="8787"/>
        <v/>
      </c>
      <c r="Y16611" s="20" t="str">
        <f>IF(N16611&lt;O16611+P16611,"出卖应大于等于出卖肉畜+出卖仔畜","")</f>
        <v/>
      </c>
      <c r="Z16611" s="20" t="str">
        <f t="shared" si="8792"/>
        <v/>
      </c>
      <c r="AA16611" s="20" t="str">
        <f t="shared" si="8793"/>
        <v/>
      </c>
      <c r="AE16611" s="28"/>
      <c r="AF16611" s="29"/>
    </row>
    <row r="16612" spans="1:32">
      <c r="A16612" s="7"/>
      <c r="B16612" s="7"/>
      <c r="C16612" s="7"/>
      <c r="D16612" s="9" t="s">
        <v>26</v>
      </c>
      <c r="E16612" s="10" t="s">
        <v>27</v>
      </c>
      <c r="F16612" s="9"/>
      <c r="G16612" s="12"/>
      <c r="H16612" s="12">
        <f t="shared" ref="G16612:V16612" si="8794">H16613+H16628</f>
        <v>0</v>
      </c>
      <c r="I16612" s="12">
        <f t="shared" si="8794"/>
        <v>0</v>
      </c>
      <c r="J16612" s="12">
        <f t="shared" si="8794"/>
        <v>0</v>
      </c>
      <c r="K16612" s="12">
        <f t="shared" si="8794"/>
        <v>0</v>
      </c>
      <c r="L16612" s="12">
        <f t="shared" si="8794"/>
        <v>0</v>
      </c>
      <c r="M16612" s="12">
        <f t="shared" si="8794"/>
        <v>0</v>
      </c>
      <c r="N16612" s="12">
        <f t="shared" si="8794"/>
        <v>0</v>
      </c>
      <c r="O16612" s="12">
        <f t="shared" si="8794"/>
        <v>0</v>
      </c>
      <c r="P16612" s="12">
        <f t="shared" si="8794"/>
        <v>0</v>
      </c>
      <c r="Q16612" s="12">
        <f t="shared" si="8794"/>
        <v>0</v>
      </c>
      <c r="R16612" s="12">
        <f t="shared" si="8794"/>
        <v>0</v>
      </c>
      <c r="S16612" s="12">
        <f t="shared" si="8794"/>
        <v>0</v>
      </c>
      <c r="T16612" s="12">
        <f t="shared" si="8794"/>
        <v>0</v>
      </c>
      <c r="U16612" s="12">
        <f t="shared" si="8794"/>
        <v>0</v>
      </c>
      <c r="V16612" s="12">
        <f t="shared" si="8794"/>
        <v>0</v>
      </c>
      <c r="X16612" s="20" t="str">
        <f t="shared" si="8787"/>
        <v/>
      </c>
      <c r="Y16612" s="20" t="str">
        <f>IF(N16612&lt;O16612+P16612,"出卖应大于等于出卖肉畜+出卖仔畜","")</f>
        <v/>
      </c>
      <c r="Z16612" s="20" t="str">
        <f t="shared" si="8792"/>
        <v/>
      </c>
      <c r="AA16612" s="20" t="str">
        <f t="shared" si="8793"/>
        <v/>
      </c>
      <c r="AE16612" s="28"/>
      <c r="AF16612" s="29"/>
    </row>
    <row r="16613" spans="1:32">
      <c r="A16613" s="7"/>
      <c r="B16613" s="7"/>
      <c r="C16613" s="7"/>
      <c r="D16613" s="9" t="s">
        <v>28</v>
      </c>
      <c r="E16613" s="10" t="s">
        <v>27</v>
      </c>
      <c r="F16613" s="9"/>
      <c r="G16613" s="12"/>
      <c r="H16613" s="12">
        <f t="shared" ref="G16613:V16613" si="8795">H16614+H16622</f>
        <v>0</v>
      </c>
      <c r="I16613" s="12">
        <f t="shared" si="8795"/>
        <v>0</v>
      </c>
      <c r="J16613" s="12">
        <f t="shared" si="8795"/>
        <v>0</v>
      </c>
      <c r="K16613" s="12">
        <f t="shared" si="8795"/>
        <v>0</v>
      </c>
      <c r="L16613" s="12">
        <f t="shared" si="8795"/>
        <v>0</v>
      </c>
      <c r="M16613" s="12">
        <f t="shared" si="8795"/>
        <v>0</v>
      </c>
      <c r="N16613" s="12">
        <f t="shared" si="8795"/>
        <v>0</v>
      </c>
      <c r="O16613" s="12">
        <f t="shared" si="8795"/>
        <v>0</v>
      </c>
      <c r="P16613" s="12">
        <f t="shared" si="8795"/>
        <v>0</v>
      </c>
      <c r="Q16613" s="12">
        <f t="shared" si="8795"/>
        <v>0</v>
      </c>
      <c r="R16613" s="12">
        <f t="shared" si="8795"/>
        <v>0</v>
      </c>
      <c r="S16613" s="12">
        <f t="shared" si="8795"/>
        <v>0</v>
      </c>
      <c r="T16613" s="12">
        <f t="shared" si="8795"/>
        <v>0</v>
      </c>
      <c r="U16613" s="12">
        <f t="shared" si="8795"/>
        <v>0</v>
      </c>
      <c r="V16613" s="12">
        <f t="shared" si="8795"/>
        <v>0</v>
      </c>
      <c r="X16613" s="20" t="str">
        <f t="shared" ref="X16613:X16629" si="8796">IF(H16613&lt;I16613,"繁殖仔畜应大于等于成活","")</f>
        <v/>
      </c>
      <c r="Y16613" s="20" t="str">
        <f t="shared" ref="Y16613:Y16624" si="8797">IF(N16613&lt;O16613+P16613,"出卖应大于等于出卖肉畜+出卖仔畜","")</f>
        <v/>
      </c>
      <c r="Z16613" s="20" t="str">
        <f t="shared" si="8792"/>
        <v/>
      </c>
      <c r="AA16613" s="20" t="str">
        <f t="shared" si="8793"/>
        <v/>
      </c>
      <c r="AE16613" s="28"/>
      <c r="AF16613" s="29"/>
    </row>
    <row r="16614" spans="1:32">
      <c r="A16614" s="7"/>
      <c r="B16614" s="7"/>
      <c r="C16614" s="7"/>
      <c r="D16614" s="9" t="s">
        <v>29</v>
      </c>
      <c r="E16614" s="10" t="s">
        <v>27</v>
      </c>
      <c r="F16614" s="9"/>
      <c r="G16614" s="12"/>
      <c r="H16614" s="12">
        <f t="shared" ref="G16614:R16614" si="8798">H16615+H16618+H16619+H16620+H16621</f>
        <v>0</v>
      </c>
      <c r="I16614" s="12">
        <f t="shared" si="8798"/>
        <v>0</v>
      </c>
      <c r="J16614" s="12">
        <f t="shared" si="8798"/>
        <v>0</v>
      </c>
      <c r="K16614" s="12">
        <f t="shared" si="8798"/>
        <v>0</v>
      </c>
      <c r="L16614" s="12">
        <f t="shared" si="8798"/>
        <v>0</v>
      </c>
      <c r="M16614" s="12">
        <f t="shared" si="8798"/>
        <v>0</v>
      </c>
      <c r="N16614" s="12">
        <f t="shared" si="8798"/>
        <v>0</v>
      </c>
      <c r="O16614" s="12">
        <f t="shared" si="8798"/>
        <v>0</v>
      </c>
      <c r="P16614" s="12">
        <f t="shared" si="8798"/>
        <v>0</v>
      </c>
      <c r="Q16614" s="12">
        <f t="shared" si="8798"/>
        <v>0</v>
      </c>
      <c r="R16614" s="12">
        <f t="shared" si="8798"/>
        <v>0</v>
      </c>
      <c r="S16614" s="12">
        <f>S16615+S16618+S16619+S16621</f>
        <v>0</v>
      </c>
      <c r="T16614" s="12">
        <f>T16615+T16618+T16619+T16621</f>
        <v>0</v>
      </c>
      <c r="U16614" s="12">
        <f>U16615+U16618+U16619+U16621</f>
        <v>0</v>
      </c>
      <c r="V16614" s="12">
        <f>V16615+V16618+V16619+V16621</f>
        <v>0</v>
      </c>
      <c r="X16614" s="20" t="str">
        <f t="shared" si="8796"/>
        <v/>
      </c>
      <c r="Y16614" s="20" t="str">
        <f t="shared" si="8797"/>
        <v/>
      </c>
      <c r="Z16614" s="20" t="str">
        <f t="shared" si="8792"/>
        <v/>
      </c>
      <c r="AA16614" s="20" t="str">
        <f t="shared" si="8793"/>
        <v/>
      </c>
      <c r="AE16614" s="28"/>
      <c r="AF16614" s="29"/>
    </row>
    <row r="16615" spans="1:32">
      <c r="A16615" s="7"/>
      <c r="B16615" s="7"/>
      <c r="C16615" s="7"/>
      <c r="D16615" s="9" t="s">
        <v>30</v>
      </c>
      <c r="E16615" s="10" t="s">
        <v>27</v>
      </c>
      <c r="F16615" s="9"/>
      <c r="R16615" s="12">
        <f>G16615+I16615+J16615+K16615-L16615-M16615-N16615-Q16615</f>
        <v>0</v>
      </c>
      <c r="X16615" s="20" t="str">
        <f t="shared" si="8796"/>
        <v/>
      </c>
      <c r="Y16615" s="20" t="str">
        <f t="shared" si="8797"/>
        <v/>
      </c>
      <c r="Z16615" s="20" t="str">
        <f t="shared" si="8792"/>
        <v/>
      </c>
      <c r="AA16615" s="20" t="str">
        <f t="shared" si="8793"/>
        <v/>
      </c>
      <c r="AE16615" s="28"/>
      <c r="AF16615" s="29"/>
    </row>
    <row r="16616" spans="1:32">
      <c r="A16616" s="7"/>
      <c r="B16616" s="7"/>
      <c r="C16616" s="7"/>
      <c r="D16616" s="9" t="s">
        <v>31</v>
      </c>
      <c r="E16616" s="10" t="s">
        <v>27</v>
      </c>
      <c r="F16616" s="9"/>
      <c r="R16616" s="12">
        <f t="shared" ref="R16616:R16621" si="8799">G16616+I16616+J16616+K16616-L16616-M16616-N16616-Q16616</f>
        <v>0</v>
      </c>
      <c r="U16616" s="15" t="s">
        <v>32</v>
      </c>
      <c r="V16616" s="15" t="s">
        <v>32</v>
      </c>
      <c r="X16616" s="20" t="str">
        <f t="shared" si="8796"/>
        <v/>
      </c>
      <c r="Y16616" s="20" t="str">
        <f t="shared" si="8797"/>
        <v/>
      </c>
      <c r="Z16616" s="20" t="str">
        <f t="shared" si="8792"/>
        <v/>
      </c>
      <c r="AA16616" s="20"/>
      <c r="AE16616" s="28"/>
      <c r="AF16616" s="29"/>
    </row>
    <row r="16617" spans="1:32">
      <c r="A16617" s="7"/>
      <c r="B16617" s="7"/>
      <c r="C16617" s="7"/>
      <c r="D16617" s="9" t="s">
        <v>33</v>
      </c>
      <c r="E16617" s="10" t="s">
        <v>27</v>
      </c>
      <c r="F16617" s="9"/>
      <c r="R16617" s="12">
        <f t="shared" si="8799"/>
        <v>0</v>
      </c>
      <c r="U16617" s="15" t="s">
        <v>32</v>
      </c>
      <c r="V16617" s="15" t="s">
        <v>32</v>
      </c>
      <c r="X16617" s="20" t="str">
        <f t="shared" si="8796"/>
        <v/>
      </c>
      <c r="Y16617" s="20" t="str">
        <f t="shared" si="8797"/>
        <v/>
      </c>
      <c r="Z16617" s="20" t="str">
        <f t="shared" si="8792"/>
        <v/>
      </c>
      <c r="AA16617" s="20"/>
      <c r="AE16617" s="28"/>
      <c r="AF16617" s="29"/>
    </row>
    <row r="16618" spans="1:32">
      <c r="A16618" s="7"/>
      <c r="B16618" s="7"/>
      <c r="C16618" s="7"/>
      <c r="D16618" s="9" t="s">
        <v>34</v>
      </c>
      <c r="E16618" s="10" t="s">
        <v>35</v>
      </c>
      <c r="F16618" s="9"/>
      <c r="R16618" s="12">
        <f t="shared" si="8799"/>
        <v>0</v>
      </c>
      <c r="X16618" s="20" t="str">
        <f t="shared" si="8796"/>
        <v/>
      </c>
      <c r="Y16618" s="20" t="str">
        <f t="shared" si="8797"/>
        <v/>
      </c>
      <c r="Z16618" s="20" t="str">
        <f t="shared" si="8792"/>
        <v/>
      </c>
      <c r="AA16618" s="20" t="str">
        <f>IF(R16618&lt;U16618+V16618,"期末实有头数应大于等于良种+改良种","")</f>
        <v/>
      </c>
      <c r="AE16618" s="28"/>
      <c r="AF16618" s="29"/>
    </row>
    <row r="16619" spans="1:32">
      <c r="A16619" s="7"/>
      <c r="B16619" s="7"/>
      <c r="C16619" s="7"/>
      <c r="D16619" s="9" t="s">
        <v>36</v>
      </c>
      <c r="E16619" s="10" t="s">
        <v>27</v>
      </c>
      <c r="F16619" s="9"/>
      <c r="R16619" s="12">
        <f t="shared" si="8799"/>
        <v>0</v>
      </c>
      <c r="X16619" s="20" t="str">
        <f t="shared" si="8796"/>
        <v/>
      </c>
      <c r="Y16619" s="20" t="str">
        <f t="shared" si="8797"/>
        <v/>
      </c>
      <c r="Z16619" s="20" t="str">
        <f t="shared" si="8792"/>
        <v/>
      </c>
      <c r="AA16619" s="20" t="str">
        <f>IF(R16619&lt;U16619+V16619,"期末实有头数应大于等于良种+改良种","")</f>
        <v/>
      </c>
      <c r="AE16619" s="28"/>
      <c r="AF16619" s="29"/>
    </row>
    <row r="16620" spans="1:32">
      <c r="A16620" s="7"/>
      <c r="B16620" s="7"/>
      <c r="C16620" s="7"/>
      <c r="D16620" s="9" t="s">
        <v>37</v>
      </c>
      <c r="E16620" s="10" t="s">
        <v>27</v>
      </c>
      <c r="F16620" s="9"/>
      <c r="R16620" s="12">
        <f t="shared" si="8799"/>
        <v>0</v>
      </c>
      <c r="S16620" s="15" t="s">
        <v>32</v>
      </c>
      <c r="T16620" s="15" t="s">
        <v>32</v>
      </c>
      <c r="U16620" s="15" t="s">
        <v>32</v>
      </c>
      <c r="V16620" s="15" t="s">
        <v>32</v>
      </c>
      <c r="X16620" s="20" t="str">
        <f t="shared" si="8796"/>
        <v/>
      </c>
      <c r="Y16620" s="20" t="str">
        <f t="shared" si="8797"/>
        <v/>
      </c>
      <c r="Z16620" s="20"/>
      <c r="AA16620" s="20"/>
      <c r="AE16620" s="28"/>
      <c r="AF16620" s="29"/>
    </row>
    <row r="16621" spans="1:32">
      <c r="A16621" s="7"/>
      <c r="B16621" s="7"/>
      <c r="C16621" s="7"/>
      <c r="D16621" s="9" t="s">
        <v>38</v>
      </c>
      <c r="E16621" s="10" t="s">
        <v>39</v>
      </c>
      <c r="F16621" s="9"/>
      <c r="R16621" s="12">
        <f t="shared" si="8799"/>
        <v>0</v>
      </c>
      <c r="X16621" s="20" t="str">
        <f t="shared" si="8796"/>
        <v/>
      </c>
      <c r="Y16621" s="20" t="str">
        <f t="shared" si="8797"/>
        <v/>
      </c>
      <c r="Z16621" s="20" t="str">
        <f>IF(R16621&lt;S16621+T16621,"期末实有头数应大于等于能繁母畜+种公畜","")</f>
        <v/>
      </c>
      <c r="AA16621" s="20" t="str">
        <f>IF(R16621&lt;U16621+V16621,"期末实有头数应大于等于良种+改良种","")</f>
        <v/>
      </c>
      <c r="AE16621" s="28"/>
      <c r="AF16621" s="29"/>
    </row>
    <row r="16622" spans="1:32">
      <c r="A16622" s="7"/>
      <c r="B16622" s="7"/>
      <c r="C16622" s="7"/>
      <c r="D16622" s="9" t="s">
        <v>40</v>
      </c>
      <c r="E16622" s="10" t="s">
        <v>41</v>
      </c>
      <c r="F16622" s="9"/>
      <c r="G16622" s="12"/>
      <c r="H16622" s="12">
        <f t="shared" ref="G16622:V16622" si="8800">H16623+H16627</f>
        <v>0</v>
      </c>
      <c r="I16622" s="12">
        <f t="shared" si="8800"/>
        <v>0</v>
      </c>
      <c r="J16622" s="12">
        <f t="shared" si="8800"/>
        <v>0</v>
      </c>
      <c r="K16622" s="12">
        <f t="shared" si="8800"/>
        <v>0</v>
      </c>
      <c r="L16622" s="12">
        <f t="shared" si="8800"/>
        <v>0</v>
      </c>
      <c r="M16622" s="12">
        <f t="shared" si="8800"/>
        <v>0</v>
      </c>
      <c r="N16622" s="12">
        <f t="shared" si="8800"/>
        <v>0</v>
      </c>
      <c r="O16622" s="12">
        <f t="shared" si="8800"/>
        <v>0</v>
      </c>
      <c r="P16622" s="12">
        <f t="shared" si="8800"/>
        <v>0</v>
      </c>
      <c r="Q16622" s="12">
        <f t="shared" si="8800"/>
        <v>0</v>
      </c>
      <c r="R16622" s="21">
        <f t="shared" si="8800"/>
        <v>0</v>
      </c>
      <c r="S16622" s="12">
        <f t="shared" si="8800"/>
        <v>0</v>
      </c>
      <c r="T16622" s="12">
        <f t="shared" si="8800"/>
        <v>0</v>
      </c>
      <c r="U16622" s="12">
        <f t="shared" si="8800"/>
        <v>0</v>
      </c>
      <c r="V16622" s="12">
        <f t="shared" si="8800"/>
        <v>0</v>
      </c>
      <c r="X16622" s="20" t="str">
        <f t="shared" si="8796"/>
        <v/>
      </c>
      <c r="Y16622" s="20" t="str">
        <f t="shared" si="8797"/>
        <v/>
      </c>
      <c r="Z16622" s="20" t="str">
        <f>IF(R16622&lt;S16622+T16622,"期末实有头数应大于等于能繁母畜+种公畜","")</f>
        <v/>
      </c>
      <c r="AA16622" s="20" t="str">
        <f>IF(R16622&lt;U16622+V16622,"期末实有头数应大于等于良种+改良种","")</f>
        <v/>
      </c>
      <c r="AE16622" s="28"/>
      <c r="AF16622" s="29"/>
    </row>
    <row r="16623" spans="1:32">
      <c r="A16623" s="7"/>
      <c r="B16623" s="7"/>
      <c r="C16623" s="7"/>
      <c r="D16623" s="9" t="s">
        <v>42</v>
      </c>
      <c r="E16623" s="10" t="s">
        <v>41</v>
      </c>
      <c r="F16623" s="9"/>
      <c r="R16623" s="12">
        <f>G16623+I16623+J16623+K16623-L16623-M16623-N16623-Q16623</f>
        <v>0</v>
      </c>
      <c r="X16623" s="20" t="str">
        <f t="shared" si="8796"/>
        <v/>
      </c>
      <c r="Y16623" s="20" t="str">
        <f t="shared" si="8797"/>
        <v/>
      </c>
      <c r="Z16623" s="20" t="str">
        <f>IF(R16623&lt;S16623+T16623,"期末实有头数应大于等于能繁母畜+种公畜","")</f>
        <v/>
      </c>
      <c r="AA16623" s="20" t="str">
        <f>IF(R16623&lt;U16623+V16623,"期末实有头数应大于等于良种+改良种","")</f>
        <v/>
      </c>
      <c r="AE16623" s="28"/>
      <c r="AF16623" s="29"/>
    </row>
    <row r="16624" spans="1:32">
      <c r="A16624" s="7"/>
      <c r="B16624" s="7"/>
      <c r="C16624" s="7"/>
      <c r="D16624" s="9" t="s">
        <v>43</v>
      </c>
      <c r="E16624" s="10" t="s">
        <v>41</v>
      </c>
      <c r="F16624" s="9"/>
      <c r="R16624" s="12">
        <f>G16624+I16624+J16624+K16624-L16624-M16624-N16624-Q16624</f>
        <v>0</v>
      </c>
      <c r="U16624" s="15" t="s">
        <v>32</v>
      </c>
      <c r="V16624" s="15" t="s">
        <v>32</v>
      </c>
      <c r="X16624" s="20" t="str">
        <f t="shared" si="8796"/>
        <v/>
      </c>
      <c r="Y16624" s="20" t="str">
        <f t="shared" si="8797"/>
        <v/>
      </c>
      <c r="Z16624" s="20" t="str">
        <f>IF(R16624&lt;S16624+T16624,"期末实有头数应大于等于能繁母畜+种公畜","")</f>
        <v/>
      </c>
      <c r="AA16624" s="20"/>
      <c r="AE16624" s="28"/>
      <c r="AF16624" s="29"/>
    </row>
    <row r="16625" spans="1:32">
      <c r="A16625" s="7"/>
      <c r="B16625" s="7"/>
      <c r="C16625" s="7"/>
      <c r="D16625" s="9" t="s">
        <v>44</v>
      </c>
      <c r="E16625" s="10" t="s">
        <v>41</v>
      </c>
      <c r="F16625" s="9"/>
      <c r="H16625" s="15" t="s">
        <v>32</v>
      </c>
      <c r="I16625" s="15" t="s">
        <v>32</v>
      </c>
      <c r="J16625" s="15" t="s">
        <v>32</v>
      </c>
      <c r="K16625" s="15" t="s">
        <v>32</v>
      </c>
      <c r="L16625" s="15" t="s">
        <v>32</v>
      </c>
      <c r="M16625" s="15" t="s">
        <v>32</v>
      </c>
      <c r="N16625" s="15" t="s">
        <v>32</v>
      </c>
      <c r="O16625" s="15" t="s">
        <v>32</v>
      </c>
      <c r="P16625" s="15" t="s">
        <v>32</v>
      </c>
      <c r="Q16625" s="15" t="s">
        <v>32</v>
      </c>
      <c r="R16625" s="22"/>
      <c r="T16625" s="15" t="s">
        <v>32</v>
      </c>
      <c r="U16625" s="15" t="s">
        <v>32</v>
      </c>
      <c r="V16625" s="15" t="s">
        <v>32</v>
      </c>
      <c r="X16625" s="20" t="str">
        <f t="shared" si="8796"/>
        <v/>
      </c>
      <c r="Y16625" s="20"/>
      <c r="Z16625" s="20"/>
      <c r="AA16625" s="20"/>
      <c r="AE16625" s="28"/>
      <c r="AF16625" s="29"/>
    </row>
    <row r="16626" spans="1:32">
      <c r="A16626" s="7"/>
      <c r="B16626" s="7"/>
      <c r="C16626" s="7"/>
      <c r="D16626" s="9" t="s">
        <v>45</v>
      </c>
      <c r="E16626" s="10" t="s">
        <v>41</v>
      </c>
      <c r="F16626" s="9"/>
      <c r="H16626" s="15" t="s">
        <v>32</v>
      </c>
      <c r="I16626" s="15" t="s">
        <v>32</v>
      </c>
      <c r="J16626" s="15" t="s">
        <v>32</v>
      </c>
      <c r="K16626" s="15" t="s">
        <v>32</v>
      </c>
      <c r="L16626" s="15" t="s">
        <v>32</v>
      </c>
      <c r="M16626" s="15" t="s">
        <v>32</v>
      </c>
      <c r="N16626" s="15" t="s">
        <v>32</v>
      </c>
      <c r="O16626" s="15" t="s">
        <v>32</v>
      </c>
      <c r="P16626" s="15" t="s">
        <v>32</v>
      </c>
      <c r="Q16626" s="15" t="s">
        <v>32</v>
      </c>
      <c r="R16626" s="22"/>
      <c r="T16626" s="15" t="s">
        <v>32</v>
      </c>
      <c r="U16626" s="15" t="s">
        <v>32</v>
      </c>
      <c r="V16626" s="15" t="s">
        <v>32</v>
      </c>
      <c r="X16626" s="20" t="str">
        <f t="shared" si="8796"/>
        <v/>
      </c>
      <c r="Y16626" s="20"/>
      <c r="Z16626" s="20"/>
      <c r="AA16626" s="20"/>
      <c r="AE16626" s="28"/>
      <c r="AF16626" s="29"/>
    </row>
    <row r="16627" spans="1:32">
      <c r="A16627" s="7"/>
      <c r="B16627" s="7"/>
      <c r="C16627" s="7"/>
      <c r="D16627" s="9" t="s">
        <v>46</v>
      </c>
      <c r="E16627" s="10" t="s">
        <v>41</v>
      </c>
      <c r="F16627" s="9"/>
      <c r="R16627" s="12">
        <f>G16627+I16627+J16627+K16627-L16627-M16627-N16627-Q16627</f>
        <v>0</v>
      </c>
      <c r="X16627" s="20" t="str">
        <f t="shared" si="8796"/>
        <v/>
      </c>
      <c r="Y16627" s="20" t="str">
        <f>IF(N16627&lt;O16627+P16627,"出卖应大于等于出卖肉畜+出卖仔畜","")</f>
        <v/>
      </c>
      <c r="Z16627" s="20" t="str">
        <f t="shared" ref="Z16627:Z16636" si="8801">IF(R16627&lt;S16627+T16627,"期末实有头数应大于等于能繁母畜+种公畜","")</f>
        <v/>
      </c>
      <c r="AA16627" s="20" t="str">
        <f t="shared" ref="AA16627:AA16632" si="8802">IF(R16627&lt;U16627+V16627,"期末实有头数应大于等于良种+改良种","")</f>
        <v/>
      </c>
      <c r="AE16627" s="28"/>
      <c r="AF16627" s="29"/>
    </row>
    <row r="16628" spans="1:32">
      <c r="A16628" s="7"/>
      <c r="B16628" s="7"/>
      <c r="C16628" s="7"/>
      <c r="D16628" s="9" t="s">
        <v>47</v>
      </c>
      <c r="E16628" s="16" t="s">
        <v>27</v>
      </c>
      <c r="F16628" s="9"/>
      <c r="R16628" s="12">
        <f>G16628+I16628+J16628+K16628-L16628-M16628-N16628-Q16628</f>
        <v>0</v>
      </c>
      <c r="X16628" s="20" t="str">
        <f t="shared" si="8796"/>
        <v/>
      </c>
      <c r="Y16628" s="20" t="str">
        <f>IF(N16628&lt;O16628+P16628,"出卖应大于等于出卖肉畜+出卖仔畜","")</f>
        <v/>
      </c>
      <c r="Z16628" s="20" t="str">
        <f t="shared" si="8801"/>
        <v/>
      </c>
      <c r="AA16628" s="20" t="str">
        <f t="shared" si="8802"/>
        <v/>
      </c>
      <c r="AE16628" s="28"/>
      <c r="AF16628" s="29"/>
    </row>
    <row r="16629" spans="1:32">
      <c r="A16629" s="7"/>
      <c r="B16629" s="7"/>
      <c r="C16629" s="7"/>
      <c r="D16629" s="9" t="s">
        <v>26</v>
      </c>
      <c r="E16629" s="10" t="s">
        <v>27</v>
      </c>
      <c r="F16629" s="9"/>
      <c r="G16629" s="12"/>
      <c r="H16629" s="12">
        <f t="shared" ref="G16629:V16629" si="8803">H16630+H16645</f>
        <v>0</v>
      </c>
      <c r="I16629" s="12">
        <f t="shared" si="8803"/>
        <v>0</v>
      </c>
      <c r="J16629" s="12">
        <f t="shared" si="8803"/>
        <v>0</v>
      </c>
      <c r="K16629" s="12">
        <f t="shared" si="8803"/>
        <v>0</v>
      </c>
      <c r="L16629" s="12">
        <f t="shared" si="8803"/>
        <v>0</v>
      </c>
      <c r="M16629" s="12">
        <f t="shared" si="8803"/>
        <v>0</v>
      </c>
      <c r="N16629" s="12">
        <f t="shared" si="8803"/>
        <v>0</v>
      </c>
      <c r="O16629" s="12">
        <f t="shared" si="8803"/>
        <v>0</v>
      </c>
      <c r="P16629" s="12">
        <f t="shared" si="8803"/>
        <v>0</v>
      </c>
      <c r="Q16629" s="12">
        <f t="shared" si="8803"/>
        <v>0</v>
      </c>
      <c r="R16629" s="12">
        <f t="shared" si="8803"/>
        <v>0</v>
      </c>
      <c r="S16629" s="12">
        <f t="shared" si="8803"/>
        <v>0</v>
      </c>
      <c r="T16629" s="12">
        <f t="shared" si="8803"/>
        <v>0</v>
      </c>
      <c r="U16629" s="12">
        <f t="shared" si="8803"/>
        <v>0</v>
      </c>
      <c r="V16629" s="12">
        <f t="shared" si="8803"/>
        <v>0</v>
      </c>
      <c r="X16629" s="20" t="str">
        <f t="shared" si="8796"/>
        <v/>
      </c>
      <c r="Y16629" s="20" t="str">
        <f>IF(N16629&lt;O16629+P16629,"出卖应大于等于出卖肉畜+出卖仔畜","")</f>
        <v/>
      </c>
      <c r="Z16629" s="20" t="str">
        <f t="shared" si="8801"/>
        <v/>
      </c>
      <c r="AA16629" s="20" t="str">
        <f t="shared" si="8802"/>
        <v/>
      </c>
      <c r="AE16629" s="28"/>
      <c r="AF16629" s="29"/>
    </row>
    <row r="16630" spans="1:32">
      <c r="A16630" s="7"/>
      <c r="B16630" s="7"/>
      <c r="C16630" s="7"/>
      <c r="D16630" s="9" t="s">
        <v>28</v>
      </c>
      <c r="E16630" s="10" t="s">
        <v>27</v>
      </c>
      <c r="F16630" s="9"/>
      <c r="G16630" s="12"/>
      <c r="H16630" s="12">
        <f t="shared" ref="G16630:V16630" si="8804">H16631+H16639</f>
        <v>0</v>
      </c>
      <c r="I16630" s="12">
        <f t="shared" si="8804"/>
        <v>0</v>
      </c>
      <c r="J16630" s="12">
        <f t="shared" si="8804"/>
        <v>0</v>
      </c>
      <c r="K16630" s="12">
        <f t="shared" si="8804"/>
        <v>0</v>
      </c>
      <c r="L16630" s="12">
        <f t="shared" si="8804"/>
        <v>0</v>
      </c>
      <c r="M16630" s="12">
        <f t="shared" si="8804"/>
        <v>0</v>
      </c>
      <c r="N16630" s="12">
        <f t="shared" si="8804"/>
        <v>0</v>
      </c>
      <c r="O16630" s="12">
        <f t="shared" si="8804"/>
        <v>0</v>
      </c>
      <c r="P16630" s="12">
        <f t="shared" si="8804"/>
        <v>0</v>
      </c>
      <c r="Q16630" s="12">
        <f t="shared" si="8804"/>
        <v>0</v>
      </c>
      <c r="R16630" s="12">
        <f t="shared" si="8804"/>
        <v>0</v>
      </c>
      <c r="S16630" s="12">
        <f t="shared" si="8804"/>
        <v>0</v>
      </c>
      <c r="T16630" s="12">
        <f t="shared" si="8804"/>
        <v>0</v>
      </c>
      <c r="U16630" s="12">
        <f t="shared" si="8804"/>
        <v>0</v>
      </c>
      <c r="V16630" s="12">
        <f t="shared" si="8804"/>
        <v>0</v>
      </c>
      <c r="X16630" s="20" t="str">
        <f t="shared" ref="X16630:X16646" si="8805">IF(H16630&lt;I16630,"繁殖仔畜应大于等于成活","")</f>
        <v/>
      </c>
      <c r="Y16630" s="20" t="str">
        <f t="shared" ref="Y16630:Y16641" si="8806">IF(N16630&lt;O16630+P16630,"出卖应大于等于出卖肉畜+出卖仔畜","")</f>
        <v/>
      </c>
      <c r="Z16630" s="20" t="str">
        <f t="shared" si="8801"/>
        <v/>
      </c>
      <c r="AA16630" s="20" t="str">
        <f t="shared" si="8802"/>
        <v/>
      </c>
      <c r="AE16630" s="28"/>
      <c r="AF16630" s="29"/>
    </row>
    <row r="16631" spans="1:32">
      <c r="A16631" s="7"/>
      <c r="B16631" s="7"/>
      <c r="C16631" s="7"/>
      <c r="D16631" s="9" t="s">
        <v>29</v>
      </c>
      <c r="E16631" s="10" t="s">
        <v>27</v>
      </c>
      <c r="F16631" s="9"/>
      <c r="G16631" s="12"/>
      <c r="H16631" s="12">
        <f t="shared" ref="G16631:R16631" si="8807">H16632+H16635+H16636+H16637+H16638</f>
        <v>0</v>
      </c>
      <c r="I16631" s="12">
        <f t="shared" si="8807"/>
        <v>0</v>
      </c>
      <c r="J16631" s="12">
        <f t="shared" si="8807"/>
        <v>0</v>
      </c>
      <c r="K16631" s="12">
        <f t="shared" si="8807"/>
        <v>0</v>
      </c>
      <c r="L16631" s="12">
        <f t="shared" si="8807"/>
        <v>0</v>
      </c>
      <c r="M16631" s="12">
        <f t="shared" si="8807"/>
        <v>0</v>
      </c>
      <c r="N16631" s="12">
        <f t="shared" si="8807"/>
        <v>0</v>
      </c>
      <c r="O16631" s="12">
        <f t="shared" si="8807"/>
        <v>0</v>
      </c>
      <c r="P16631" s="12">
        <f t="shared" si="8807"/>
        <v>0</v>
      </c>
      <c r="Q16631" s="12">
        <f t="shared" si="8807"/>
        <v>0</v>
      </c>
      <c r="R16631" s="12">
        <f t="shared" si="8807"/>
        <v>0</v>
      </c>
      <c r="S16631" s="12">
        <f>S16632+S16635+S16636+S16638</f>
        <v>0</v>
      </c>
      <c r="T16631" s="12">
        <f>T16632+T16635+T16636+T16638</f>
        <v>0</v>
      </c>
      <c r="U16631" s="12">
        <f>U16632+U16635+U16636+U16638</f>
        <v>0</v>
      </c>
      <c r="V16631" s="12">
        <f>V16632+V16635+V16636+V16638</f>
        <v>0</v>
      </c>
      <c r="X16631" s="20" t="str">
        <f t="shared" si="8805"/>
        <v/>
      </c>
      <c r="Y16631" s="20" t="str">
        <f t="shared" si="8806"/>
        <v/>
      </c>
      <c r="Z16631" s="20" t="str">
        <f t="shared" si="8801"/>
        <v/>
      </c>
      <c r="AA16631" s="20" t="str">
        <f t="shared" si="8802"/>
        <v/>
      </c>
      <c r="AE16631" s="28"/>
      <c r="AF16631" s="29"/>
    </row>
    <row r="16632" spans="1:32">
      <c r="A16632" s="7"/>
      <c r="B16632" s="7"/>
      <c r="C16632" s="7"/>
      <c r="D16632" s="9" t="s">
        <v>30</v>
      </c>
      <c r="E16632" s="10" t="s">
        <v>27</v>
      </c>
      <c r="F16632" s="9"/>
      <c r="R16632" s="12">
        <f>G16632+I16632+J16632+K16632-L16632-M16632-N16632-Q16632</f>
        <v>0</v>
      </c>
      <c r="X16632" s="20" t="str">
        <f t="shared" si="8805"/>
        <v/>
      </c>
      <c r="Y16632" s="20" t="str">
        <f t="shared" si="8806"/>
        <v/>
      </c>
      <c r="Z16632" s="20" t="str">
        <f t="shared" si="8801"/>
        <v/>
      </c>
      <c r="AA16632" s="20" t="str">
        <f t="shared" si="8802"/>
        <v/>
      </c>
      <c r="AE16632" s="28"/>
      <c r="AF16632" s="29"/>
    </row>
    <row r="16633" spans="1:32">
      <c r="A16633" s="7"/>
      <c r="B16633" s="7"/>
      <c r="C16633" s="7"/>
      <c r="D16633" s="9" t="s">
        <v>31</v>
      </c>
      <c r="E16633" s="10" t="s">
        <v>27</v>
      </c>
      <c r="F16633" s="9"/>
      <c r="R16633" s="12">
        <f t="shared" ref="R16633:R16638" si="8808">G16633+I16633+J16633+K16633-L16633-M16633-N16633-Q16633</f>
        <v>0</v>
      </c>
      <c r="U16633" s="15" t="s">
        <v>32</v>
      </c>
      <c r="V16633" s="15" t="s">
        <v>32</v>
      </c>
      <c r="X16633" s="20" t="str">
        <f t="shared" si="8805"/>
        <v/>
      </c>
      <c r="Y16633" s="20" t="str">
        <f t="shared" si="8806"/>
        <v/>
      </c>
      <c r="Z16633" s="20" t="str">
        <f t="shared" si="8801"/>
        <v/>
      </c>
      <c r="AA16633" s="20"/>
      <c r="AE16633" s="28"/>
      <c r="AF16633" s="29"/>
    </row>
    <row r="16634" spans="1:32">
      <c r="A16634" s="7"/>
      <c r="B16634" s="7"/>
      <c r="C16634" s="7"/>
      <c r="D16634" s="9" t="s">
        <v>33</v>
      </c>
      <c r="E16634" s="10" t="s">
        <v>27</v>
      </c>
      <c r="F16634" s="9"/>
      <c r="R16634" s="12">
        <f t="shared" si="8808"/>
        <v>0</v>
      </c>
      <c r="U16634" s="15" t="s">
        <v>32</v>
      </c>
      <c r="V16634" s="15" t="s">
        <v>32</v>
      </c>
      <c r="X16634" s="20" t="str">
        <f t="shared" si="8805"/>
        <v/>
      </c>
      <c r="Y16634" s="20" t="str">
        <f t="shared" si="8806"/>
        <v/>
      </c>
      <c r="Z16634" s="20" t="str">
        <f t="shared" si="8801"/>
        <v/>
      </c>
      <c r="AA16634" s="20"/>
      <c r="AE16634" s="28"/>
      <c r="AF16634" s="29"/>
    </row>
    <row r="16635" spans="1:32">
      <c r="A16635" s="7"/>
      <c r="B16635" s="7"/>
      <c r="C16635" s="7"/>
      <c r="D16635" s="9" t="s">
        <v>34</v>
      </c>
      <c r="E16635" s="10" t="s">
        <v>35</v>
      </c>
      <c r="F16635" s="9"/>
      <c r="R16635" s="12">
        <f t="shared" si="8808"/>
        <v>0</v>
      </c>
      <c r="X16635" s="20" t="str">
        <f t="shared" si="8805"/>
        <v/>
      </c>
      <c r="Y16635" s="20" t="str">
        <f t="shared" si="8806"/>
        <v/>
      </c>
      <c r="Z16635" s="20" t="str">
        <f t="shared" si="8801"/>
        <v/>
      </c>
      <c r="AA16635" s="20" t="str">
        <f>IF(R16635&lt;U16635+V16635,"期末实有头数应大于等于良种+改良种","")</f>
        <v/>
      </c>
      <c r="AE16635" s="28"/>
      <c r="AF16635" s="29"/>
    </row>
    <row r="16636" spans="1:32">
      <c r="A16636" s="7"/>
      <c r="B16636" s="7"/>
      <c r="C16636" s="7"/>
      <c r="D16636" s="9" t="s">
        <v>36</v>
      </c>
      <c r="E16636" s="10" t="s">
        <v>27</v>
      </c>
      <c r="F16636" s="9"/>
      <c r="R16636" s="12">
        <f t="shared" si="8808"/>
        <v>0</v>
      </c>
      <c r="X16636" s="20" t="str">
        <f t="shared" si="8805"/>
        <v/>
      </c>
      <c r="Y16636" s="20" t="str">
        <f t="shared" si="8806"/>
        <v/>
      </c>
      <c r="Z16636" s="20" t="str">
        <f t="shared" si="8801"/>
        <v/>
      </c>
      <c r="AA16636" s="20" t="str">
        <f>IF(R16636&lt;U16636+V16636,"期末实有头数应大于等于良种+改良种","")</f>
        <v/>
      </c>
      <c r="AE16636" s="28"/>
      <c r="AF16636" s="29"/>
    </row>
    <row r="16637" spans="1:32">
      <c r="A16637" s="7"/>
      <c r="B16637" s="7"/>
      <c r="C16637" s="7"/>
      <c r="D16637" s="9" t="s">
        <v>37</v>
      </c>
      <c r="E16637" s="10" t="s">
        <v>27</v>
      </c>
      <c r="F16637" s="9"/>
      <c r="R16637" s="12">
        <f t="shared" si="8808"/>
        <v>0</v>
      </c>
      <c r="S16637" s="15" t="s">
        <v>32</v>
      </c>
      <c r="T16637" s="15" t="s">
        <v>32</v>
      </c>
      <c r="U16637" s="15" t="s">
        <v>32</v>
      </c>
      <c r="V16637" s="15" t="s">
        <v>32</v>
      </c>
      <c r="X16637" s="20" t="str">
        <f t="shared" si="8805"/>
        <v/>
      </c>
      <c r="Y16637" s="20" t="str">
        <f t="shared" si="8806"/>
        <v/>
      </c>
      <c r="Z16637" s="20"/>
      <c r="AA16637" s="20"/>
      <c r="AE16637" s="28"/>
      <c r="AF16637" s="29"/>
    </row>
    <row r="16638" spans="1:32">
      <c r="A16638" s="7"/>
      <c r="B16638" s="7"/>
      <c r="C16638" s="7"/>
      <c r="D16638" s="9" t="s">
        <v>38</v>
      </c>
      <c r="E16638" s="10" t="s">
        <v>39</v>
      </c>
      <c r="F16638" s="9"/>
      <c r="R16638" s="12">
        <f t="shared" si="8808"/>
        <v>0</v>
      </c>
      <c r="X16638" s="20" t="str">
        <f t="shared" si="8805"/>
        <v/>
      </c>
      <c r="Y16638" s="20" t="str">
        <f t="shared" si="8806"/>
        <v/>
      </c>
      <c r="Z16638" s="20" t="str">
        <f>IF(R16638&lt;S16638+T16638,"期末实有头数应大于等于能繁母畜+种公畜","")</f>
        <v/>
      </c>
      <c r="AA16638" s="20" t="str">
        <f>IF(R16638&lt;U16638+V16638,"期末实有头数应大于等于良种+改良种","")</f>
        <v/>
      </c>
      <c r="AE16638" s="28"/>
      <c r="AF16638" s="29"/>
    </row>
    <row r="16639" spans="1:32">
      <c r="A16639" s="7"/>
      <c r="B16639" s="7"/>
      <c r="C16639" s="7"/>
      <c r="D16639" s="9" t="s">
        <v>40</v>
      </c>
      <c r="E16639" s="10" t="s">
        <v>41</v>
      </c>
      <c r="F16639" s="9"/>
      <c r="G16639" s="12"/>
      <c r="H16639" s="12">
        <f t="shared" ref="G16639:V16639" si="8809">H16640+H16644</f>
        <v>0</v>
      </c>
      <c r="I16639" s="12">
        <f t="shared" si="8809"/>
        <v>0</v>
      </c>
      <c r="J16639" s="12">
        <f t="shared" si="8809"/>
        <v>0</v>
      </c>
      <c r="K16639" s="12">
        <f t="shared" si="8809"/>
        <v>0</v>
      </c>
      <c r="L16639" s="12">
        <f t="shared" si="8809"/>
        <v>0</v>
      </c>
      <c r="M16639" s="12">
        <f t="shared" si="8809"/>
        <v>0</v>
      </c>
      <c r="N16639" s="12">
        <f t="shared" si="8809"/>
        <v>0</v>
      </c>
      <c r="O16639" s="12">
        <f t="shared" si="8809"/>
        <v>0</v>
      </c>
      <c r="P16639" s="12">
        <f t="shared" si="8809"/>
        <v>0</v>
      </c>
      <c r="Q16639" s="12">
        <f t="shared" si="8809"/>
        <v>0</v>
      </c>
      <c r="R16639" s="21">
        <f t="shared" si="8809"/>
        <v>0</v>
      </c>
      <c r="S16639" s="12">
        <f t="shared" si="8809"/>
        <v>0</v>
      </c>
      <c r="T16639" s="12">
        <f t="shared" si="8809"/>
        <v>0</v>
      </c>
      <c r="U16639" s="12">
        <f t="shared" si="8809"/>
        <v>0</v>
      </c>
      <c r="V16639" s="12">
        <f t="shared" si="8809"/>
        <v>0</v>
      </c>
      <c r="X16639" s="20" t="str">
        <f t="shared" si="8805"/>
        <v/>
      </c>
      <c r="Y16639" s="20" t="str">
        <f t="shared" si="8806"/>
        <v/>
      </c>
      <c r="Z16639" s="20" t="str">
        <f>IF(R16639&lt;S16639+T16639,"期末实有头数应大于等于能繁母畜+种公畜","")</f>
        <v/>
      </c>
      <c r="AA16639" s="20" t="str">
        <f>IF(R16639&lt;U16639+V16639,"期末实有头数应大于等于良种+改良种","")</f>
        <v/>
      </c>
      <c r="AE16639" s="28"/>
      <c r="AF16639" s="29"/>
    </row>
    <row r="16640" spans="1:32">
      <c r="A16640" s="7"/>
      <c r="B16640" s="7"/>
      <c r="C16640" s="7"/>
      <c r="D16640" s="9" t="s">
        <v>42</v>
      </c>
      <c r="E16640" s="10" t="s">
        <v>41</v>
      </c>
      <c r="F16640" s="9"/>
      <c r="R16640" s="12">
        <f>G16640+I16640+J16640+K16640-L16640-M16640-N16640-Q16640</f>
        <v>0</v>
      </c>
      <c r="X16640" s="20" t="str">
        <f t="shared" si="8805"/>
        <v/>
      </c>
      <c r="Y16640" s="20" t="str">
        <f t="shared" si="8806"/>
        <v/>
      </c>
      <c r="Z16640" s="20" t="str">
        <f>IF(R16640&lt;S16640+T16640,"期末实有头数应大于等于能繁母畜+种公畜","")</f>
        <v/>
      </c>
      <c r="AA16640" s="20" t="str">
        <f>IF(R16640&lt;U16640+V16640,"期末实有头数应大于等于良种+改良种","")</f>
        <v/>
      </c>
      <c r="AE16640" s="28"/>
      <c r="AF16640" s="29"/>
    </row>
    <row r="16641" spans="1:32">
      <c r="A16641" s="7"/>
      <c r="B16641" s="7"/>
      <c r="C16641" s="7"/>
      <c r="D16641" s="9" t="s">
        <v>43</v>
      </c>
      <c r="E16641" s="10" t="s">
        <v>41</v>
      </c>
      <c r="F16641" s="9"/>
      <c r="R16641" s="12">
        <f>G16641+I16641+J16641+K16641-L16641-M16641-N16641-Q16641</f>
        <v>0</v>
      </c>
      <c r="U16641" s="15" t="s">
        <v>32</v>
      </c>
      <c r="V16641" s="15" t="s">
        <v>32</v>
      </c>
      <c r="X16641" s="20" t="str">
        <f t="shared" si="8805"/>
        <v/>
      </c>
      <c r="Y16641" s="20" t="str">
        <f t="shared" si="8806"/>
        <v/>
      </c>
      <c r="Z16641" s="20" t="str">
        <f>IF(R16641&lt;S16641+T16641,"期末实有头数应大于等于能繁母畜+种公畜","")</f>
        <v/>
      </c>
      <c r="AA16641" s="20"/>
      <c r="AE16641" s="28"/>
      <c r="AF16641" s="29"/>
    </row>
    <row r="16642" spans="1:32">
      <c r="A16642" s="7"/>
      <c r="B16642" s="7"/>
      <c r="C16642" s="7"/>
      <c r="D16642" s="9" t="s">
        <v>44</v>
      </c>
      <c r="E16642" s="10" t="s">
        <v>41</v>
      </c>
      <c r="F16642" s="9"/>
      <c r="H16642" s="15" t="s">
        <v>32</v>
      </c>
      <c r="I16642" s="15" t="s">
        <v>32</v>
      </c>
      <c r="J16642" s="15" t="s">
        <v>32</v>
      </c>
      <c r="K16642" s="15" t="s">
        <v>32</v>
      </c>
      <c r="L16642" s="15" t="s">
        <v>32</v>
      </c>
      <c r="M16642" s="15" t="s">
        <v>32</v>
      </c>
      <c r="N16642" s="15" t="s">
        <v>32</v>
      </c>
      <c r="O16642" s="15" t="s">
        <v>32</v>
      </c>
      <c r="P16642" s="15" t="s">
        <v>32</v>
      </c>
      <c r="Q16642" s="15" t="s">
        <v>32</v>
      </c>
      <c r="R16642" s="22"/>
      <c r="T16642" s="15" t="s">
        <v>32</v>
      </c>
      <c r="U16642" s="15" t="s">
        <v>32</v>
      </c>
      <c r="V16642" s="15" t="s">
        <v>32</v>
      </c>
      <c r="X16642" s="20" t="str">
        <f t="shared" si="8805"/>
        <v/>
      </c>
      <c r="Y16642" s="20"/>
      <c r="Z16642" s="20"/>
      <c r="AA16642" s="20"/>
      <c r="AE16642" s="28"/>
      <c r="AF16642" s="29"/>
    </row>
    <row r="16643" spans="1:32">
      <c r="A16643" s="7"/>
      <c r="B16643" s="7"/>
      <c r="C16643" s="7"/>
      <c r="D16643" s="9" t="s">
        <v>45</v>
      </c>
      <c r="E16643" s="10" t="s">
        <v>41</v>
      </c>
      <c r="F16643" s="9"/>
      <c r="H16643" s="15" t="s">
        <v>32</v>
      </c>
      <c r="I16643" s="15" t="s">
        <v>32</v>
      </c>
      <c r="J16643" s="15" t="s">
        <v>32</v>
      </c>
      <c r="K16643" s="15" t="s">
        <v>32</v>
      </c>
      <c r="L16643" s="15" t="s">
        <v>32</v>
      </c>
      <c r="M16643" s="15" t="s">
        <v>32</v>
      </c>
      <c r="N16643" s="15" t="s">
        <v>32</v>
      </c>
      <c r="O16643" s="15" t="s">
        <v>32</v>
      </c>
      <c r="P16643" s="15" t="s">
        <v>32</v>
      </c>
      <c r="Q16643" s="15" t="s">
        <v>32</v>
      </c>
      <c r="R16643" s="22"/>
      <c r="T16643" s="15" t="s">
        <v>32</v>
      </c>
      <c r="U16643" s="15" t="s">
        <v>32</v>
      </c>
      <c r="V16643" s="15" t="s">
        <v>32</v>
      </c>
      <c r="X16643" s="20" t="str">
        <f t="shared" si="8805"/>
        <v/>
      </c>
      <c r="Y16643" s="20"/>
      <c r="Z16643" s="20"/>
      <c r="AA16643" s="20"/>
      <c r="AE16643" s="28"/>
      <c r="AF16643" s="29"/>
    </row>
    <row r="16644" spans="1:32">
      <c r="A16644" s="7"/>
      <c r="B16644" s="7"/>
      <c r="C16644" s="7"/>
      <c r="D16644" s="9" t="s">
        <v>46</v>
      </c>
      <c r="E16644" s="10" t="s">
        <v>41</v>
      </c>
      <c r="F16644" s="9"/>
      <c r="R16644" s="12">
        <f>G16644+I16644+J16644+K16644-L16644-M16644-N16644-Q16644</f>
        <v>0</v>
      </c>
      <c r="X16644" s="20" t="str">
        <f t="shared" si="8805"/>
        <v/>
      </c>
      <c r="Y16644" s="20" t="str">
        <f>IF(N16644&lt;O16644+P16644,"出卖应大于等于出卖肉畜+出卖仔畜","")</f>
        <v/>
      </c>
      <c r="Z16644" s="20" t="str">
        <f t="shared" ref="Z16644:Z16653" si="8810">IF(R16644&lt;S16644+T16644,"期末实有头数应大于等于能繁母畜+种公畜","")</f>
        <v/>
      </c>
      <c r="AA16644" s="20" t="str">
        <f t="shared" ref="AA16644:AA16649" si="8811">IF(R16644&lt;U16644+V16644,"期末实有头数应大于等于良种+改良种","")</f>
        <v/>
      </c>
      <c r="AE16644" s="28"/>
      <c r="AF16644" s="29"/>
    </row>
    <row r="16645" spans="1:32">
      <c r="A16645" s="7"/>
      <c r="B16645" s="7"/>
      <c r="C16645" s="7"/>
      <c r="D16645" s="9" t="s">
        <v>47</v>
      </c>
      <c r="E16645" s="16" t="s">
        <v>27</v>
      </c>
      <c r="F16645" s="9"/>
      <c r="R16645" s="12">
        <f>G16645+I16645+J16645+K16645-L16645-M16645-N16645-Q16645</f>
        <v>0</v>
      </c>
      <c r="X16645" s="20" t="str">
        <f t="shared" si="8805"/>
        <v/>
      </c>
      <c r="Y16645" s="20" t="str">
        <f>IF(N16645&lt;O16645+P16645,"出卖应大于等于出卖肉畜+出卖仔畜","")</f>
        <v/>
      </c>
      <c r="Z16645" s="20" t="str">
        <f t="shared" si="8810"/>
        <v/>
      </c>
      <c r="AA16645" s="20" t="str">
        <f t="shared" si="8811"/>
        <v/>
      </c>
      <c r="AE16645" s="28"/>
      <c r="AF16645" s="29"/>
    </row>
    <row r="16646" spans="1:32">
      <c r="A16646" s="7"/>
      <c r="B16646" s="7"/>
      <c r="C16646" s="7"/>
      <c r="D16646" s="9" t="s">
        <v>26</v>
      </c>
      <c r="E16646" s="10" t="s">
        <v>27</v>
      </c>
      <c r="F16646" s="9"/>
      <c r="G16646" s="12"/>
      <c r="H16646" s="12">
        <f t="shared" ref="G16646:V16646" si="8812">H16647+H16662</f>
        <v>0</v>
      </c>
      <c r="I16646" s="12">
        <f t="shared" si="8812"/>
        <v>0</v>
      </c>
      <c r="J16646" s="12">
        <f t="shared" si="8812"/>
        <v>0</v>
      </c>
      <c r="K16646" s="12">
        <f t="shared" si="8812"/>
        <v>0</v>
      </c>
      <c r="L16646" s="12">
        <f t="shared" si="8812"/>
        <v>0</v>
      </c>
      <c r="M16646" s="12">
        <f t="shared" si="8812"/>
        <v>0</v>
      </c>
      <c r="N16646" s="12">
        <f t="shared" si="8812"/>
        <v>0</v>
      </c>
      <c r="O16646" s="12">
        <f t="shared" si="8812"/>
        <v>0</v>
      </c>
      <c r="P16646" s="12">
        <f t="shared" si="8812"/>
        <v>0</v>
      </c>
      <c r="Q16646" s="12">
        <f t="shared" si="8812"/>
        <v>0</v>
      </c>
      <c r="R16646" s="12">
        <f t="shared" si="8812"/>
        <v>0</v>
      </c>
      <c r="S16646" s="12">
        <f t="shared" si="8812"/>
        <v>0</v>
      </c>
      <c r="T16646" s="12">
        <f t="shared" si="8812"/>
        <v>0</v>
      </c>
      <c r="U16646" s="12">
        <f t="shared" si="8812"/>
        <v>0</v>
      </c>
      <c r="V16646" s="12">
        <f t="shared" si="8812"/>
        <v>0</v>
      </c>
      <c r="X16646" s="20" t="str">
        <f t="shared" si="8805"/>
        <v/>
      </c>
      <c r="Y16646" s="20" t="str">
        <f>IF(N16646&lt;O16646+P16646,"出卖应大于等于出卖肉畜+出卖仔畜","")</f>
        <v/>
      </c>
      <c r="Z16646" s="20" t="str">
        <f t="shared" si="8810"/>
        <v/>
      </c>
      <c r="AA16646" s="20" t="str">
        <f t="shared" si="8811"/>
        <v/>
      </c>
      <c r="AE16646" s="28"/>
      <c r="AF16646" s="29"/>
    </row>
    <row r="16647" spans="1:32">
      <c r="A16647" s="7"/>
      <c r="B16647" s="7"/>
      <c r="C16647" s="7"/>
      <c r="D16647" s="9" t="s">
        <v>28</v>
      </c>
      <c r="E16647" s="10" t="s">
        <v>27</v>
      </c>
      <c r="F16647" s="9"/>
      <c r="G16647" s="12"/>
      <c r="H16647" s="12">
        <f t="shared" ref="G16647:V16647" si="8813">H16648+H16656</f>
        <v>0</v>
      </c>
      <c r="I16647" s="12">
        <f t="shared" si="8813"/>
        <v>0</v>
      </c>
      <c r="J16647" s="12">
        <f t="shared" si="8813"/>
        <v>0</v>
      </c>
      <c r="K16647" s="12">
        <f t="shared" si="8813"/>
        <v>0</v>
      </c>
      <c r="L16647" s="12">
        <f t="shared" si="8813"/>
        <v>0</v>
      </c>
      <c r="M16647" s="12">
        <f t="shared" si="8813"/>
        <v>0</v>
      </c>
      <c r="N16647" s="12">
        <f t="shared" si="8813"/>
        <v>0</v>
      </c>
      <c r="O16647" s="12">
        <f t="shared" si="8813"/>
        <v>0</v>
      </c>
      <c r="P16647" s="12">
        <f t="shared" si="8813"/>
        <v>0</v>
      </c>
      <c r="Q16647" s="12">
        <f t="shared" si="8813"/>
        <v>0</v>
      </c>
      <c r="R16647" s="12">
        <f t="shared" si="8813"/>
        <v>0</v>
      </c>
      <c r="S16647" s="12">
        <f t="shared" si="8813"/>
        <v>0</v>
      </c>
      <c r="T16647" s="12">
        <f t="shared" si="8813"/>
        <v>0</v>
      </c>
      <c r="U16647" s="12">
        <f t="shared" si="8813"/>
        <v>0</v>
      </c>
      <c r="V16647" s="12">
        <f t="shared" si="8813"/>
        <v>0</v>
      </c>
      <c r="X16647" s="20" t="str">
        <f t="shared" ref="X16647:X16663" si="8814">IF(H16647&lt;I16647,"繁殖仔畜应大于等于成活","")</f>
        <v/>
      </c>
      <c r="Y16647" s="20" t="str">
        <f t="shared" ref="Y16647:Y16658" si="8815">IF(N16647&lt;O16647+P16647,"出卖应大于等于出卖肉畜+出卖仔畜","")</f>
        <v/>
      </c>
      <c r="Z16647" s="20" t="str">
        <f t="shared" si="8810"/>
        <v/>
      </c>
      <c r="AA16647" s="20" t="str">
        <f t="shared" si="8811"/>
        <v/>
      </c>
      <c r="AE16647" s="28"/>
      <c r="AF16647" s="29"/>
    </row>
    <row r="16648" spans="1:32">
      <c r="A16648" s="7"/>
      <c r="B16648" s="7"/>
      <c r="C16648" s="7"/>
      <c r="D16648" s="9" t="s">
        <v>29</v>
      </c>
      <c r="E16648" s="10" t="s">
        <v>27</v>
      </c>
      <c r="F16648" s="9"/>
      <c r="G16648" s="12"/>
      <c r="H16648" s="12">
        <f t="shared" ref="G16648:R16648" si="8816">H16649+H16652+H16653+H16654+H16655</f>
        <v>0</v>
      </c>
      <c r="I16648" s="12">
        <f t="shared" si="8816"/>
        <v>0</v>
      </c>
      <c r="J16648" s="12">
        <f t="shared" si="8816"/>
        <v>0</v>
      </c>
      <c r="K16648" s="12">
        <f t="shared" si="8816"/>
        <v>0</v>
      </c>
      <c r="L16648" s="12">
        <f t="shared" si="8816"/>
        <v>0</v>
      </c>
      <c r="M16648" s="12">
        <f t="shared" si="8816"/>
        <v>0</v>
      </c>
      <c r="N16648" s="12">
        <f t="shared" si="8816"/>
        <v>0</v>
      </c>
      <c r="O16648" s="12">
        <f t="shared" si="8816"/>
        <v>0</v>
      </c>
      <c r="P16648" s="12">
        <f t="shared" si="8816"/>
        <v>0</v>
      </c>
      <c r="Q16648" s="12">
        <f t="shared" si="8816"/>
        <v>0</v>
      </c>
      <c r="R16648" s="12">
        <f t="shared" si="8816"/>
        <v>0</v>
      </c>
      <c r="S16648" s="12">
        <f>S16649+S16652+S16653+S16655</f>
        <v>0</v>
      </c>
      <c r="T16648" s="12">
        <f>T16649+T16652+T16653+T16655</f>
        <v>0</v>
      </c>
      <c r="U16648" s="12">
        <f>U16649+U16652+U16653+U16655</f>
        <v>0</v>
      </c>
      <c r="V16648" s="12">
        <f>V16649+V16652+V16653+V16655</f>
        <v>0</v>
      </c>
      <c r="X16648" s="20" t="str">
        <f t="shared" si="8814"/>
        <v/>
      </c>
      <c r="Y16648" s="20" t="str">
        <f t="shared" si="8815"/>
        <v/>
      </c>
      <c r="Z16648" s="20" t="str">
        <f t="shared" si="8810"/>
        <v/>
      </c>
      <c r="AA16648" s="20" t="str">
        <f t="shared" si="8811"/>
        <v/>
      </c>
      <c r="AE16648" s="28"/>
      <c r="AF16648" s="29"/>
    </row>
    <row r="16649" spans="1:32">
      <c r="A16649" s="7"/>
      <c r="B16649" s="7"/>
      <c r="C16649" s="7"/>
      <c r="D16649" s="9" t="s">
        <v>30</v>
      </c>
      <c r="E16649" s="10" t="s">
        <v>27</v>
      </c>
      <c r="F16649" s="9"/>
      <c r="R16649" s="12">
        <f>G16649+I16649+J16649+K16649-L16649-M16649-N16649-Q16649</f>
        <v>0</v>
      </c>
      <c r="X16649" s="20" t="str">
        <f t="shared" si="8814"/>
        <v/>
      </c>
      <c r="Y16649" s="20" t="str">
        <f t="shared" si="8815"/>
        <v/>
      </c>
      <c r="Z16649" s="20" t="str">
        <f t="shared" si="8810"/>
        <v/>
      </c>
      <c r="AA16649" s="20" t="str">
        <f t="shared" si="8811"/>
        <v/>
      </c>
      <c r="AE16649" s="28"/>
      <c r="AF16649" s="29"/>
    </row>
    <row r="16650" spans="1:32">
      <c r="A16650" s="7"/>
      <c r="B16650" s="7"/>
      <c r="C16650" s="7"/>
      <c r="D16650" s="9" t="s">
        <v>31</v>
      </c>
      <c r="E16650" s="10" t="s">
        <v>27</v>
      </c>
      <c r="F16650" s="9"/>
      <c r="R16650" s="12">
        <f t="shared" ref="R16650:R16655" si="8817">G16650+I16650+J16650+K16650-L16650-M16650-N16650-Q16650</f>
        <v>0</v>
      </c>
      <c r="U16650" s="15" t="s">
        <v>32</v>
      </c>
      <c r="V16650" s="15" t="s">
        <v>32</v>
      </c>
      <c r="X16650" s="20" t="str">
        <f t="shared" si="8814"/>
        <v/>
      </c>
      <c r="Y16650" s="20" t="str">
        <f t="shared" si="8815"/>
        <v/>
      </c>
      <c r="Z16650" s="20" t="str">
        <f t="shared" si="8810"/>
        <v/>
      </c>
      <c r="AA16650" s="20"/>
      <c r="AE16650" s="28"/>
      <c r="AF16650" s="29"/>
    </row>
    <row r="16651" spans="1:32">
      <c r="A16651" s="7"/>
      <c r="B16651" s="7"/>
      <c r="C16651" s="7"/>
      <c r="D16651" s="9" t="s">
        <v>33</v>
      </c>
      <c r="E16651" s="10" t="s">
        <v>27</v>
      </c>
      <c r="F16651" s="9"/>
      <c r="R16651" s="12">
        <f t="shared" si="8817"/>
        <v>0</v>
      </c>
      <c r="U16651" s="15" t="s">
        <v>32</v>
      </c>
      <c r="V16651" s="15" t="s">
        <v>32</v>
      </c>
      <c r="X16651" s="20" t="str">
        <f t="shared" si="8814"/>
        <v/>
      </c>
      <c r="Y16651" s="20" t="str">
        <f t="shared" si="8815"/>
        <v/>
      </c>
      <c r="Z16651" s="20" t="str">
        <f t="shared" si="8810"/>
        <v/>
      </c>
      <c r="AA16651" s="20"/>
      <c r="AE16651" s="28"/>
      <c r="AF16651" s="29"/>
    </row>
    <row r="16652" spans="1:32">
      <c r="A16652" s="7"/>
      <c r="B16652" s="7"/>
      <c r="C16652" s="7"/>
      <c r="D16652" s="9" t="s">
        <v>34</v>
      </c>
      <c r="E16652" s="10" t="s">
        <v>35</v>
      </c>
      <c r="F16652" s="9"/>
      <c r="R16652" s="12">
        <f t="shared" si="8817"/>
        <v>0</v>
      </c>
      <c r="X16652" s="20" t="str">
        <f t="shared" si="8814"/>
        <v/>
      </c>
      <c r="Y16652" s="20" t="str">
        <f t="shared" si="8815"/>
        <v/>
      </c>
      <c r="Z16652" s="20" t="str">
        <f t="shared" si="8810"/>
        <v/>
      </c>
      <c r="AA16652" s="20" t="str">
        <f>IF(R16652&lt;U16652+V16652,"期末实有头数应大于等于良种+改良种","")</f>
        <v/>
      </c>
      <c r="AE16652" s="28"/>
      <c r="AF16652" s="29"/>
    </row>
    <row r="16653" spans="1:32">
      <c r="A16653" s="7"/>
      <c r="B16653" s="7"/>
      <c r="C16653" s="7"/>
      <c r="D16653" s="9" t="s">
        <v>36</v>
      </c>
      <c r="E16653" s="10" t="s">
        <v>27</v>
      </c>
      <c r="F16653" s="9"/>
      <c r="R16653" s="12">
        <f t="shared" si="8817"/>
        <v>0</v>
      </c>
      <c r="X16653" s="20" t="str">
        <f t="shared" si="8814"/>
        <v/>
      </c>
      <c r="Y16653" s="20" t="str">
        <f t="shared" si="8815"/>
        <v/>
      </c>
      <c r="Z16653" s="20" t="str">
        <f t="shared" si="8810"/>
        <v/>
      </c>
      <c r="AA16653" s="20" t="str">
        <f>IF(R16653&lt;U16653+V16653,"期末实有头数应大于等于良种+改良种","")</f>
        <v/>
      </c>
      <c r="AE16653" s="28"/>
      <c r="AF16653" s="29"/>
    </row>
    <row r="16654" spans="1:32">
      <c r="A16654" s="7"/>
      <c r="B16654" s="7"/>
      <c r="C16654" s="7"/>
      <c r="D16654" s="9" t="s">
        <v>37</v>
      </c>
      <c r="E16654" s="10" t="s">
        <v>27</v>
      </c>
      <c r="F16654" s="9"/>
      <c r="R16654" s="12">
        <f t="shared" si="8817"/>
        <v>0</v>
      </c>
      <c r="S16654" s="15" t="s">
        <v>32</v>
      </c>
      <c r="T16654" s="15" t="s">
        <v>32</v>
      </c>
      <c r="U16654" s="15" t="s">
        <v>32</v>
      </c>
      <c r="V16654" s="15" t="s">
        <v>32</v>
      </c>
      <c r="X16654" s="20" t="str">
        <f t="shared" si="8814"/>
        <v/>
      </c>
      <c r="Y16654" s="20" t="str">
        <f t="shared" si="8815"/>
        <v/>
      </c>
      <c r="Z16654" s="20"/>
      <c r="AA16654" s="20"/>
      <c r="AE16654" s="28"/>
      <c r="AF16654" s="29"/>
    </row>
    <row r="16655" spans="1:32">
      <c r="A16655" s="7"/>
      <c r="B16655" s="7"/>
      <c r="C16655" s="7"/>
      <c r="D16655" s="9" t="s">
        <v>38</v>
      </c>
      <c r="E16655" s="10" t="s">
        <v>39</v>
      </c>
      <c r="F16655" s="9"/>
      <c r="R16655" s="12">
        <f t="shared" si="8817"/>
        <v>0</v>
      </c>
      <c r="X16655" s="20" t="str">
        <f t="shared" si="8814"/>
        <v/>
      </c>
      <c r="Y16655" s="20" t="str">
        <f t="shared" si="8815"/>
        <v/>
      </c>
      <c r="Z16655" s="20" t="str">
        <f>IF(R16655&lt;S16655+T16655,"期末实有头数应大于等于能繁母畜+种公畜","")</f>
        <v/>
      </c>
      <c r="AA16655" s="20" t="str">
        <f>IF(R16655&lt;U16655+V16655,"期末实有头数应大于等于良种+改良种","")</f>
        <v/>
      </c>
      <c r="AE16655" s="28"/>
      <c r="AF16655" s="29"/>
    </row>
    <row r="16656" spans="1:32">
      <c r="A16656" s="7"/>
      <c r="B16656" s="7"/>
      <c r="C16656" s="7"/>
      <c r="D16656" s="9" t="s">
        <v>40</v>
      </c>
      <c r="E16656" s="10" t="s">
        <v>41</v>
      </c>
      <c r="F16656" s="9"/>
      <c r="G16656" s="12"/>
      <c r="H16656" s="12">
        <f t="shared" ref="G16656:V16656" si="8818">H16657+H16661</f>
        <v>0</v>
      </c>
      <c r="I16656" s="12">
        <f t="shared" si="8818"/>
        <v>0</v>
      </c>
      <c r="J16656" s="12">
        <f t="shared" si="8818"/>
        <v>0</v>
      </c>
      <c r="K16656" s="12">
        <f t="shared" si="8818"/>
        <v>0</v>
      </c>
      <c r="L16656" s="12">
        <f t="shared" si="8818"/>
        <v>0</v>
      </c>
      <c r="M16656" s="12">
        <f t="shared" si="8818"/>
        <v>0</v>
      </c>
      <c r="N16656" s="12">
        <f t="shared" si="8818"/>
        <v>0</v>
      </c>
      <c r="O16656" s="12">
        <f t="shared" si="8818"/>
        <v>0</v>
      </c>
      <c r="P16656" s="12">
        <f t="shared" si="8818"/>
        <v>0</v>
      </c>
      <c r="Q16656" s="12">
        <f t="shared" si="8818"/>
        <v>0</v>
      </c>
      <c r="R16656" s="21">
        <f t="shared" si="8818"/>
        <v>0</v>
      </c>
      <c r="S16656" s="12">
        <f t="shared" si="8818"/>
        <v>0</v>
      </c>
      <c r="T16656" s="12">
        <f t="shared" si="8818"/>
        <v>0</v>
      </c>
      <c r="U16656" s="12">
        <f t="shared" si="8818"/>
        <v>0</v>
      </c>
      <c r="V16656" s="12">
        <f t="shared" si="8818"/>
        <v>0</v>
      </c>
      <c r="X16656" s="20" t="str">
        <f t="shared" si="8814"/>
        <v/>
      </c>
      <c r="Y16656" s="20" t="str">
        <f t="shared" si="8815"/>
        <v/>
      </c>
      <c r="Z16656" s="20" t="str">
        <f>IF(R16656&lt;S16656+T16656,"期末实有头数应大于等于能繁母畜+种公畜","")</f>
        <v/>
      </c>
      <c r="AA16656" s="20" t="str">
        <f>IF(R16656&lt;U16656+V16656,"期末实有头数应大于等于良种+改良种","")</f>
        <v/>
      </c>
      <c r="AE16656" s="28"/>
      <c r="AF16656" s="29"/>
    </row>
    <row r="16657" spans="1:32">
      <c r="A16657" s="7"/>
      <c r="B16657" s="7"/>
      <c r="C16657" s="7"/>
      <c r="D16657" s="9" t="s">
        <v>42</v>
      </c>
      <c r="E16657" s="10" t="s">
        <v>41</v>
      </c>
      <c r="F16657" s="9"/>
      <c r="R16657" s="12">
        <f>G16657+I16657+J16657+K16657-L16657-M16657-N16657-Q16657</f>
        <v>0</v>
      </c>
      <c r="X16657" s="20" t="str">
        <f t="shared" si="8814"/>
        <v/>
      </c>
      <c r="Y16657" s="20" t="str">
        <f t="shared" si="8815"/>
        <v/>
      </c>
      <c r="Z16657" s="20" t="str">
        <f>IF(R16657&lt;S16657+T16657,"期末实有头数应大于等于能繁母畜+种公畜","")</f>
        <v/>
      </c>
      <c r="AA16657" s="20" t="str">
        <f>IF(R16657&lt;U16657+V16657,"期末实有头数应大于等于良种+改良种","")</f>
        <v/>
      </c>
      <c r="AE16657" s="28"/>
      <c r="AF16657" s="29"/>
    </row>
    <row r="16658" spans="1:32">
      <c r="A16658" s="7"/>
      <c r="B16658" s="7"/>
      <c r="C16658" s="7"/>
      <c r="D16658" s="9" t="s">
        <v>43</v>
      </c>
      <c r="E16658" s="10" t="s">
        <v>41</v>
      </c>
      <c r="F16658" s="9"/>
      <c r="R16658" s="12">
        <f>G16658+I16658+J16658+K16658-L16658-M16658-N16658-Q16658</f>
        <v>0</v>
      </c>
      <c r="U16658" s="15" t="s">
        <v>32</v>
      </c>
      <c r="V16658" s="15" t="s">
        <v>32</v>
      </c>
      <c r="X16658" s="20" t="str">
        <f t="shared" si="8814"/>
        <v/>
      </c>
      <c r="Y16658" s="20" t="str">
        <f t="shared" si="8815"/>
        <v/>
      </c>
      <c r="Z16658" s="20" t="str">
        <f>IF(R16658&lt;S16658+T16658,"期末实有头数应大于等于能繁母畜+种公畜","")</f>
        <v/>
      </c>
      <c r="AA16658" s="20"/>
      <c r="AE16658" s="28"/>
      <c r="AF16658" s="29"/>
    </row>
    <row r="16659" spans="1:32">
      <c r="A16659" s="7"/>
      <c r="B16659" s="7"/>
      <c r="C16659" s="7"/>
      <c r="D16659" s="9" t="s">
        <v>44</v>
      </c>
      <c r="E16659" s="10" t="s">
        <v>41</v>
      </c>
      <c r="F16659" s="9"/>
      <c r="H16659" s="15" t="s">
        <v>32</v>
      </c>
      <c r="I16659" s="15" t="s">
        <v>32</v>
      </c>
      <c r="J16659" s="15" t="s">
        <v>32</v>
      </c>
      <c r="K16659" s="15" t="s">
        <v>32</v>
      </c>
      <c r="L16659" s="15" t="s">
        <v>32</v>
      </c>
      <c r="M16659" s="15" t="s">
        <v>32</v>
      </c>
      <c r="N16659" s="15" t="s">
        <v>32</v>
      </c>
      <c r="O16659" s="15" t="s">
        <v>32</v>
      </c>
      <c r="P16659" s="15" t="s">
        <v>32</v>
      </c>
      <c r="Q16659" s="15" t="s">
        <v>32</v>
      </c>
      <c r="R16659" s="22"/>
      <c r="T16659" s="15" t="s">
        <v>32</v>
      </c>
      <c r="U16659" s="15" t="s">
        <v>32</v>
      </c>
      <c r="V16659" s="15" t="s">
        <v>32</v>
      </c>
      <c r="X16659" s="20" t="str">
        <f t="shared" si="8814"/>
        <v/>
      </c>
      <c r="Y16659" s="20"/>
      <c r="Z16659" s="20"/>
      <c r="AA16659" s="20"/>
      <c r="AE16659" s="28"/>
      <c r="AF16659" s="29"/>
    </row>
    <row r="16660" spans="1:32">
      <c r="A16660" s="7"/>
      <c r="B16660" s="7"/>
      <c r="C16660" s="7"/>
      <c r="D16660" s="9" t="s">
        <v>45</v>
      </c>
      <c r="E16660" s="10" t="s">
        <v>41</v>
      </c>
      <c r="F16660" s="9"/>
      <c r="H16660" s="15" t="s">
        <v>32</v>
      </c>
      <c r="I16660" s="15" t="s">
        <v>32</v>
      </c>
      <c r="J16660" s="15" t="s">
        <v>32</v>
      </c>
      <c r="K16660" s="15" t="s">
        <v>32</v>
      </c>
      <c r="L16660" s="15" t="s">
        <v>32</v>
      </c>
      <c r="M16660" s="15" t="s">
        <v>32</v>
      </c>
      <c r="N16660" s="15" t="s">
        <v>32</v>
      </c>
      <c r="O16660" s="15" t="s">
        <v>32</v>
      </c>
      <c r="P16660" s="15" t="s">
        <v>32</v>
      </c>
      <c r="Q16660" s="15" t="s">
        <v>32</v>
      </c>
      <c r="R16660" s="22"/>
      <c r="T16660" s="15" t="s">
        <v>32</v>
      </c>
      <c r="U16660" s="15" t="s">
        <v>32</v>
      </c>
      <c r="V16660" s="15" t="s">
        <v>32</v>
      </c>
      <c r="X16660" s="20" t="str">
        <f t="shared" si="8814"/>
        <v/>
      </c>
      <c r="Y16660" s="20"/>
      <c r="Z16660" s="20"/>
      <c r="AA16660" s="20"/>
      <c r="AE16660" s="28"/>
      <c r="AF16660" s="29"/>
    </row>
    <row r="16661" spans="1:32">
      <c r="A16661" s="7"/>
      <c r="B16661" s="7"/>
      <c r="C16661" s="7"/>
      <c r="D16661" s="9" t="s">
        <v>46</v>
      </c>
      <c r="E16661" s="10" t="s">
        <v>41</v>
      </c>
      <c r="F16661" s="9"/>
      <c r="R16661" s="12">
        <f>G16661+I16661+J16661+K16661-L16661-M16661-N16661-Q16661</f>
        <v>0</v>
      </c>
      <c r="X16661" s="20" t="str">
        <f t="shared" si="8814"/>
        <v/>
      </c>
      <c r="Y16661" s="20" t="str">
        <f>IF(N16661&lt;O16661+P16661,"出卖应大于等于出卖肉畜+出卖仔畜","")</f>
        <v/>
      </c>
      <c r="Z16661" s="20" t="str">
        <f t="shared" ref="Z16661:Z16670" si="8819">IF(R16661&lt;S16661+T16661,"期末实有头数应大于等于能繁母畜+种公畜","")</f>
        <v/>
      </c>
      <c r="AA16661" s="20" t="str">
        <f t="shared" ref="AA16661:AA16666" si="8820">IF(R16661&lt;U16661+V16661,"期末实有头数应大于等于良种+改良种","")</f>
        <v/>
      </c>
      <c r="AE16661" s="28"/>
      <c r="AF16661" s="29"/>
    </row>
    <row r="16662" spans="1:32">
      <c r="A16662" s="7"/>
      <c r="B16662" s="7"/>
      <c r="C16662" s="7"/>
      <c r="D16662" s="9" t="s">
        <v>47</v>
      </c>
      <c r="E16662" s="16" t="s">
        <v>27</v>
      </c>
      <c r="F16662" s="9"/>
      <c r="R16662" s="12">
        <f>G16662+I16662+J16662+K16662-L16662-M16662-N16662-Q16662</f>
        <v>0</v>
      </c>
      <c r="X16662" s="20" t="str">
        <f t="shared" si="8814"/>
        <v/>
      </c>
      <c r="Y16662" s="20" t="str">
        <f>IF(N16662&lt;O16662+P16662,"出卖应大于等于出卖肉畜+出卖仔畜","")</f>
        <v/>
      </c>
      <c r="Z16662" s="20" t="str">
        <f t="shared" si="8819"/>
        <v/>
      </c>
      <c r="AA16662" s="20" t="str">
        <f t="shared" si="8820"/>
        <v/>
      </c>
      <c r="AE16662" s="28"/>
      <c r="AF16662" s="29"/>
    </row>
    <row r="16663" spans="1:32">
      <c r="A16663" s="7"/>
      <c r="B16663" s="7"/>
      <c r="C16663" s="7"/>
      <c r="D16663" s="9" t="s">
        <v>26</v>
      </c>
      <c r="E16663" s="10" t="s">
        <v>27</v>
      </c>
      <c r="F16663" s="9"/>
      <c r="G16663" s="12"/>
      <c r="H16663" s="12">
        <f t="shared" ref="G16663:V16663" si="8821">H16664+H16679</f>
        <v>0</v>
      </c>
      <c r="I16663" s="12">
        <f t="shared" si="8821"/>
        <v>0</v>
      </c>
      <c r="J16663" s="12">
        <f t="shared" si="8821"/>
        <v>0</v>
      </c>
      <c r="K16663" s="12">
        <f t="shared" si="8821"/>
        <v>0</v>
      </c>
      <c r="L16663" s="12">
        <f t="shared" si="8821"/>
        <v>0</v>
      </c>
      <c r="M16663" s="12">
        <f t="shared" si="8821"/>
        <v>0</v>
      </c>
      <c r="N16663" s="12">
        <f t="shared" si="8821"/>
        <v>0</v>
      </c>
      <c r="O16663" s="12">
        <f t="shared" si="8821"/>
        <v>0</v>
      </c>
      <c r="P16663" s="12">
        <f t="shared" si="8821"/>
        <v>0</v>
      </c>
      <c r="Q16663" s="12">
        <f t="shared" si="8821"/>
        <v>0</v>
      </c>
      <c r="R16663" s="12">
        <f t="shared" si="8821"/>
        <v>0</v>
      </c>
      <c r="S16663" s="12">
        <f t="shared" si="8821"/>
        <v>0</v>
      </c>
      <c r="T16663" s="12">
        <f t="shared" si="8821"/>
        <v>0</v>
      </c>
      <c r="U16663" s="12">
        <f t="shared" si="8821"/>
        <v>0</v>
      </c>
      <c r="V16663" s="12">
        <f t="shared" si="8821"/>
        <v>0</v>
      </c>
      <c r="X16663" s="20" t="str">
        <f t="shared" si="8814"/>
        <v/>
      </c>
      <c r="Y16663" s="20" t="str">
        <f>IF(N16663&lt;O16663+P16663,"出卖应大于等于出卖肉畜+出卖仔畜","")</f>
        <v/>
      </c>
      <c r="Z16663" s="20" t="str">
        <f t="shared" si="8819"/>
        <v/>
      </c>
      <c r="AA16663" s="20" t="str">
        <f t="shared" si="8820"/>
        <v/>
      </c>
      <c r="AE16663" s="28"/>
      <c r="AF16663" s="29"/>
    </row>
    <row r="16664" spans="1:32">
      <c r="A16664" s="7"/>
      <c r="B16664" s="7"/>
      <c r="C16664" s="7"/>
      <c r="D16664" s="9" t="s">
        <v>28</v>
      </c>
      <c r="E16664" s="10" t="s">
        <v>27</v>
      </c>
      <c r="F16664" s="9"/>
      <c r="G16664" s="12"/>
      <c r="H16664" s="12">
        <f t="shared" ref="G16664:V16664" si="8822">H16665+H16673</f>
        <v>0</v>
      </c>
      <c r="I16664" s="12">
        <f t="shared" si="8822"/>
        <v>0</v>
      </c>
      <c r="J16664" s="12">
        <f t="shared" si="8822"/>
        <v>0</v>
      </c>
      <c r="K16664" s="12">
        <f t="shared" si="8822"/>
        <v>0</v>
      </c>
      <c r="L16664" s="12">
        <f t="shared" si="8822"/>
        <v>0</v>
      </c>
      <c r="M16664" s="12">
        <f t="shared" si="8822"/>
        <v>0</v>
      </c>
      <c r="N16664" s="12">
        <f t="shared" si="8822"/>
        <v>0</v>
      </c>
      <c r="O16664" s="12">
        <f t="shared" si="8822"/>
        <v>0</v>
      </c>
      <c r="P16664" s="12">
        <f t="shared" si="8822"/>
        <v>0</v>
      </c>
      <c r="Q16664" s="12">
        <f t="shared" si="8822"/>
        <v>0</v>
      </c>
      <c r="R16664" s="12">
        <f t="shared" si="8822"/>
        <v>0</v>
      </c>
      <c r="S16664" s="12">
        <f t="shared" si="8822"/>
        <v>0</v>
      </c>
      <c r="T16664" s="12">
        <f t="shared" si="8822"/>
        <v>0</v>
      </c>
      <c r="U16664" s="12">
        <f t="shared" si="8822"/>
        <v>0</v>
      </c>
      <c r="V16664" s="12">
        <f t="shared" si="8822"/>
        <v>0</v>
      </c>
      <c r="X16664" s="20" t="str">
        <f t="shared" ref="X16664:X16680" si="8823">IF(H16664&lt;I16664,"繁殖仔畜应大于等于成活","")</f>
        <v/>
      </c>
      <c r="Y16664" s="20" t="str">
        <f t="shared" ref="Y16664:Y16675" si="8824">IF(N16664&lt;O16664+P16664,"出卖应大于等于出卖肉畜+出卖仔畜","")</f>
        <v/>
      </c>
      <c r="Z16664" s="20" t="str">
        <f t="shared" si="8819"/>
        <v/>
      </c>
      <c r="AA16664" s="20" t="str">
        <f t="shared" si="8820"/>
        <v/>
      </c>
      <c r="AE16664" s="28"/>
      <c r="AF16664" s="29"/>
    </row>
    <row r="16665" spans="1:32">
      <c r="A16665" s="7"/>
      <c r="B16665" s="7"/>
      <c r="C16665" s="7"/>
      <c r="D16665" s="9" t="s">
        <v>29</v>
      </c>
      <c r="E16665" s="10" t="s">
        <v>27</v>
      </c>
      <c r="F16665" s="9"/>
      <c r="G16665" s="12"/>
      <c r="H16665" s="12">
        <f t="shared" ref="G16665:R16665" si="8825">H16666+H16669+H16670+H16671+H16672</f>
        <v>0</v>
      </c>
      <c r="I16665" s="12">
        <f t="shared" si="8825"/>
        <v>0</v>
      </c>
      <c r="J16665" s="12">
        <f t="shared" si="8825"/>
        <v>0</v>
      </c>
      <c r="K16665" s="12">
        <f t="shared" si="8825"/>
        <v>0</v>
      </c>
      <c r="L16665" s="12">
        <f t="shared" si="8825"/>
        <v>0</v>
      </c>
      <c r="M16665" s="12">
        <f t="shared" si="8825"/>
        <v>0</v>
      </c>
      <c r="N16665" s="12">
        <f t="shared" si="8825"/>
        <v>0</v>
      </c>
      <c r="O16665" s="12">
        <f t="shared" si="8825"/>
        <v>0</v>
      </c>
      <c r="P16665" s="12">
        <f t="shared" si="8825"/>
        <v>0</v>
      </c>
      <c r="Q16665" s="12">
        <f t="shared" si="8825"/>
        <v>0</v>
      </c>
      <c r="R16665" s="12">
        <f t="shared" si="8825"/>
        <v>0</v>
      </c>
      <c r="S16665" s="12">
        <f>S16666+S16669+S16670+S16672</f>
        <v>0</v>
      </c>
      <c r="T16665" s="12">
        <f>T16666+T16669+T16670+T16672</f>
        <v>0</v>
      </c>
      <c r="U16665" s="12">
        <f>U16666+U16669+U16670+U16672</f>
        <v>0</v>
      </c>
      <c r="V16665" s="12">
        <f>V16666+V16669+V16670+V16672</f>
        <v>0</v>
      </c>
      <c r="X16665" s="20" t="str">
        <f t="shared" si="8823"/>
        <v/>
      </c>
      <c r="Y16665" s="20" t="str">
        <f t="shared" si="8824"/>
        <v/>
      </c>
      <c r="Z16665" s="20" t="str">
        <f t="shared" si="8819"/>
        <v/>
      </c>
      <c r="AA16665" s="20" t="str">
        <f t="shared" si="8820"/>
        <v/>
      </c>
      <c r="AE16665" s="28"/>
      <c r="AF16665" s="29"/>
    </row>
    <row r="16666" spans="1:32">
      <c r="A16666" s="7"/>
      <c r="B16666" s="7"/>
      <c r="C16666" s="7"/>
      <c r="D16666" s="9" t="s">
        <v>30</v>
      </c>
      <c r="E16666" s="10" t="s">
        <v>27</v>
      </c>
      <c r="F16666" s="9"/>
      <c r="R16666" s="12">
        <f>G16666+I16666+J16666+K16666-L16666-M16666-N16666-Q16666</f>
        <v>0</v>
      </c>
      <c r="X16666" s="20" t="str">
        <f t="shared" si="8823"/>
        <v/>
      </c>
      <c r="Y16666" s="20" t="str">
        <f t="shared" si="8824"/>
        <v/>
      </c>
      <c r="Z16666" s="20" t="str">
        <f t="shared" si="8819"/>
        <v/>
      </c>
      <c r="AA16666" s="20" t="str">
        <f t="shared" si="8820"/>
        <v/>
      </c>
      <c r="AE16666" s="28"/>
      <c r="AF16666" s="29"/>
    </row>
    <row r="16667" spans="1:32">
      <c r="A16667" s="7"/>
      <c r="B16667" s="7"/>
      <c r="C16667" s="7"/>
      <c r="D16667" s="9" t="s">
        <v>31</v>
      </c>
      <c r="E16667" s="10" t="s">
        <v>27</v>
      </c>
      <c r="F16667" s="9"/>
      <c r="R16667" s="12">
        <f t="shared" ref="R16667:R16672" si="8826">G16667+I16667+J16667+K16667-L16667-M16667-N16667-Q16667</f>
        <v>0</v>
      </c>
      <c r="U16667" s="15" t="s">
        <v>32</v>
      </c>
      <c r="V16667" s="15" t="s">
        <v>32</v>
      </c>
      <c r="X16667" s="20" t="str">
        <f t="shared" si="8823"/>
        <v/>
      </c>
      <c r="Y16667" s="20" t="str">
        <f t="shared" si="8824"/>
        <v/>
      </c>
      <c r="Z16667" s="20" t="str">
        <f t="shared" si="8819"/>
        <v/>
      </c>
      <c r="AA16667" s="20"/>
      <c r="AE16667" s="28"/>
      <c r="AF16667" s="29"/>
    </row>
    <row r="16668" spans="1:32">
      <c r="A16668" s="7"/>
      <c r="B16668" s="7"/>
      <c r="C16668" s="7"/>
      <c r="D16668" s="9" t="s">
        <v>33</v>
      </c>
      <c r="E16668" s="10" t="s">
        <v>27</v>
      </c>
      <c r="F16668" s="9"/>
      <c r="R16668" s="12">
        <f t="shared" si="8826"/>
        <v>0</v>
      </c>
      <c r="U16668" s="15" t="s">
        <v>32</v>
      </c>
      <c r="V16668" s="15" t="s">
        <v>32</v>
      </c>
      <c r="X16668" s="20" t="str">
        <f t="shared" si="8823"/>
        <v/>
      </c>
      <c r="Y16668" s="20" t="str">
        <f t="shared" si="8824"/>
        <v/>
      </c>
      <c r="Z16668" s="20" t="str">
        <f t="shared" si="8819"/>
        <v/>
      </c>
      <c r="AA16668" s="20"/>
      <c r="AE16668" s="28"/>
      <c r="AF16668" s="29"/>
    </row>
    <row r="16669" spans="1:32">
      <c r="A16669" s="7"/>
      <c r="B16669" s="7"/>
      <c r="C16669" s="7"/>
      <c r="D16669" s="9" t="s">
        <v>34</v>
      </c>
      <c r="E16669" s="10" t="s">
        <v>35</v>
      </c>
      <c r="F16669" s="9"/>
      <c r="R16669" s="12">
        <f t="shared" si="8826"/>
        <v>0</v>
      </c>
      <c r="X16669" s="20" t="str">
        <f t="shared" si="8823"/>
        <v/>
      </c>
      <c r="Y16669" s="20" t="str">
        <f t="shared" si="8824"/>
        <v/>
      </c>
      <c r="Z16669" s="20" t="str">
        <f t="shared" si="8819"/>
        <v/>
      </c>
      <c r="AA16669" s="20" t="str">
        <f>IF(R16669&lt;U16669+V16669,"期末实有头数应大于等于良种+改良种","")</f>
        <v/>
      </c>
      <c r="AE16669" s="28"/>
      <c r="AF16669" s="29"/>
    </row>
    <row r="16670" spans="1:32">
      <c r="A16670" s="7"/>
      <c r="B16670" s="7"/>
      <c r="C16670" s="7"/>
      <c r="D16670" s="9" t="s">
        <v>36</v>
      </c>
      <c r="E16670" s="10" t="s">
        <v>27</v>
      </c>
      <c r="F16670" s="9"/>
      <c r="R16670" s="12">
        <f t="shared" si="8826"/>
        <v>0</v>
      </c>
      <c r="X16670" s="20" t="str">
        <f t="shared" si="8823"/>
        <v/>
      </c>
      <c r="Y16670" s="20" t="str">
        <f t="shared" si="8824"/>
        <v/>
      </c>
      <c r="Z16670" s="20" t="str">
        <f t="shared" si="8819"/>
        <v/>
      </c>
      <c r="AA16670" s="20" t="str">
        <f>IF(R16670&lt;U16670+V16670,"期末实有头数应大于等于良种+改良种","")</f>
        <v/>
      </c>
      <c r="AE16670" s="28"/>
      <c r="AF16670" s="29"/>
    </row>
    <row r="16671" spans="1:32">
      <c r="A16671" s="7"/>
      <c r="B16671" s="7"/>
      <c r="C16671" s="7"/>
      <c r="D16671" s="9" t="s">
        <v>37</v>
      </c>
      <c r="E16671" s="10" t="s">
        <v>27</v>
      </c>
      <c r="F16671" s="9"/>
      <c r="R16671" s="12">
        <f t="shared" si="8826"/>
        <v>0</v>
      </c>
      <c r="S16671" s="15" t="s">
        <v>32</v>
      </c>
      <c r="T16671" s="15" t="s">
        <v>32</v>
      </c>
      <c r="U16671" s="15" t="s">
        <v>32</v>
      </c>
      <c r="V16671" s="15" t="s">
        <v>32</v>
      </c>
      <c r="X16671" s="20" t="str">
        <f t="shared" si="8823"/>
        <v/>
      </c>
      <c r="Y16671" s="20" t="str">
        <f t="shared" si="8824"/>
        <v/>
      </c>
      <c r="Z16671" s="20"/>
      <c r="AA16671" s="20"/>
      <c r="AE16671" s="28"/>
      <c r="AF16671" s="29"/>
    </row>
    <row r="16672" spans="1:32">
      <c r="A16672" s="7"/>
      <c r="B16672" s="7"/>
      <c r="C16672" s="7"/>
      <c r="D16672" s="9" t="s">
        <v>38</v>
      </c>
      <c r="E16672" s="10" t="s">
        <v>39</v>
      </c>
      <c r="F16672" s="9"/>
      <c r="R16672" s="12">
        <f t="shared" si="8826"/>
        <v>0</v>
      </c>
      <c r="X16672" s="20" t="str">
        <f t="shared" si="8823"/>
        <v/>
      </c>
      <c r="Y16672" s="20" t="str">
        <f t="shared" si="8824"/>
        <v/>
      </c>
      <c r="Z16672" s="20" t="str">
        <f>IF(R16672&lt;S16672+T16672,"期末实有头数应大于等于能繁母畜+种公畜","")</f>
        <v/>
      </c>
      <c r="AA16672" s="20" t="str">
        <f>IF(R16672&lt;U16672+V16672,"期末实有头数应大于等于良种+改良种","")</f>
        <v/>
      </c>
      <c r="AE16672" s="28"/>
      <c r="AF16672" s="29"/>
    </row>
    <row r="16673" spans="1:32">
      <c r="A16673" s="7"/>
      <c r="B16673" s="7"/>
      <c r="C16673" s="7"/>
      <c r="D16673" s="9" t="s">
        <v>40</v>
      </c>
      <c r="E16673" s="10" t="s">
        <v>41</v>
      </c>
      <c r="F16673" s="9"/>
      <c r="G16673" s="12"/>
      <c r="H16673" s="12">
        <f t="shared" ref="G16673:V16673" si="8827">H16674+H16678</f>
        <v>0</v>
      </c>
      <c r="I16673" s="12">
        <f t="shared" si="8827"/>
        <v>0</v>
      </c>
      <c r="J16673" s="12">
        <f t="shared" si="8827"/>
        <v>0</v>
      </c>
      <c r="K16673" s="12">
        <f t="shared" si="8827"/>
        <v>0</v>
      </c>
      <c r="L16673" s="12">
        <f t="shared" si="8827"/>
        <v>0</v>
      </c>
      <c r="M16673" s="12">
        <f t="shared" si="8827"/>
        <v>0</v>
      </c>
      <c r="N16673" s="12">
        <f t="shared" si="8827"/>
        <v>0</v>
      </c>
      <c r="O16673" s="12">
        <f t="shared" si="8827"/>
        <v>0</v>
      </c>
      <c r="P16673" s="12">
        <f t="shared" si="8827"/>
        <v>0</v>
      </c>
      <c r="Q16673" s="12">
        <f t="shared" si="8827"/>
        <v>0</v>
      </c>
      <c r="R16673" s="21">
        <f t="shared" si="8827"/>
        <v>0</v>
      </c>
      <c r="S16673" s="12">
        <f t="shared" si="8827"/>
        <v>0</v>
      </c>
      <c r="T16673" s="12">
        <f t="shared" si="8827"/>
        <v>0</v>
      </c>
      <c r="U16673" s="12">
        <f t="shared" si="8827"/>
        <v>0</v>
      </c>
      <c r="V16673" s="12">
        <f t="shared" si="8827"/>
        <v>0</v>
      </c>
      <c r="X16673" s="20" t="str">
        <f t="shared" si="8823"/>
        <v/>
      </c>
      <c r="Y16673" s="20" t="str">
        <f t="shared" si="8824"/>
        <v/>
      </c>
      <c r="Z16673" s="20" t="str">
        <f>IF(R16673&lt;S16673+T16673,"期末实有头数应大于等于能繁母畜+种公畜","")</f>
        <v/>
      </c>
      <c r="AA16673" s="20" t="str">
        <f>IF(R16673&lt;U16673+V16673,"期末实有头数应大于等于良种+改良种","")</f>
        <v/>
      </c>
      <c r="AE16673" s="28"/>
      <c r="AF16673" s="29"/>
    </row>
    <row r="16674" spans="1:32">
      <c r="A16674" s="7"/>
      <c r="B16674" s="7"/>
      <c r="C16674" s="7"/>
      <c r="D16674" s="9" t="s">
        <v>42</v>
      </c>
      <c r="E16674" s="10" t="s">
        <v>41</v>
      </c>
      <c r="F16674" s="9"/>
      <c r="R16674" s="12">
        <f>G16674+I16674+J16674+K16674-L16674-M16674-N16674-Q16674</f>
        <v>0</v>
      </c>
      <c r="X16674" s="20" t="str">
        <f t="shared" si="8823"/>
        <v/>
      </c>
      <c r="Y16674" s="20" t="str">
        <f t="shared" si="8824"/>
        <v/>
      </c>
      <c r="Z16674" s="20" t="str">
        <f>IF(R16674&lt;S16674+T16674,"期末实有头数应大于等于能繁母畜+种公畜","")</f>
        <v/>
      </c>
      <c r="AA16674" s="20" t="str">
        <f>IF(R16674&lt;U16674+V16674,"期末实有头数应大于等于良种+改良种","")</f>
        <v/>
      </c>
      <c r="AE16674" s="28"/>
      <c r="AF16674" s="29"/>
    </row>
    <row r="16675" spans="1:32">
      <c r="A16675" s="7"/>
      <c r="B16675" s="7"/>
      <c r="C16675" s="7"/>
      <c r="D16675" s="9" t="s">
        <v>43</v>
      </c>
      <c r="E16675" s="10" t="s">
        <v>41</v>
      </c>
      <c r="F16675" s="9"/>
      <c r="R16675" s="12">
        <f>G16675+I16675+J16675+K16675-L16675-M16675-N16675-Q16675</f>
        <v>0</v>
      </c>
      <c r="U16675" s="15" t="s">
        <v>32</v>
      </c>
      <c r="V16675" s="15" t="s">
        <v>32</v>
      </c>
      <c r="X16675" s="20" t="str">
        <f t="shared" si="8823"/>
        <v/>
      </c>
      <c r="Y16675" s="20" t="str">
        <f t="shared" si="8824"/>
        <v/>
      </c>
      <c r="Z16675" s="20" t="str">
        <f>IF(R16675&lt;S16675+T16675,"期末实有头数应大于等于能繁母畜+种公畜","")</f>
        <v/>
      </c>
      <c r="AA16675" s="20"/>
      <c r="AE16675" s="28"/>
      <c r="AF16675" s="29"/>
    </row>
    <row r="16676" spans="1:32">
      <c r="A16676" s="7"/>
      <c r="B16676" s="7"/>
      <c r="C16676" s="7"/>
      <c r="D16676" s="9" t="s">
        <v>44</v>
      </c>
      <c r="E16676" s="10" t="s">
        <v>41</v>
      </c>
      <c r="F16676" s="9"/>
      <c r="H16676" s="15" t="s">
        <v>32</v>
      </c>
      <c r="I16676" s="15" t="s">
        <v>32</v>
      </c>
      <c r="J16676" s="15" t="s">
        <v>32</v>
      </c>
      <c r="K16676" s="15" t="s">
        <v>32</v>
      </c>
      <c r="L16676" s="15" t="s">
        <v>32</v>
      </c>
      <c r="M16676" s="15" t="s">
        <v>32</v>
      </c>
      <c r="N16676" s="15" t="s">
        <v>32</v>
      </c>
      <c r="O16676" s="15" t="s">
        <v>32</v>
      </c>
      <c r="P16676" s="15" t="s">
        <v>32</v>
      </c>
      <c r="Q16676" s="15" t="s">
        <v>32</v>
      </c>
      <c r="R16676" s="22"/>
      <c r="T16676" s="15" t="s">
        <v>32</v>
      </c>
      <c r="U16676" s="15" t="s">
        <v>32</v>
      </c>
      <c r="V16676" s="15" t="s">
        <v>32</v>
      </c>
      <c r="X16676" s="20" t="str">
        <f t="shared" si="8823"/>
        <v/>
      </c>
      <c r="Y16676" s="20"/>
      <c r="Z16676" s="20"/>
      <c r="AA16676" s="20"/>
      <c r="AE16676" s="28"/>
      <c r="AF16676" s="29"/>
    </row>
    <row r="16677" spans="1:32">
      <c r="A16677" s="7"/>
      <c r="B16677" s="7"/>
      <c r="C16677" s="7"/>
      <c r="D16677" s="9" t="s">
        <v>45</v>
      </c>
      <c r="E16677" s="10" t="s">
        <v>41</v>
      </c>
      <c r="F16677" s="9"/>
      <c r="H16677" s="15" t="s">
        <v>32</v>
      </c>
      <c r="I16677" s="15" t="s">
        <v>32</v>
      </c>
      <c r="J16677" s="15" t="s">
        <v>32</v>
      </c>
      <c r="K16677" s="15" t="s">
        <v>32</v>
      </c>
      <c r="L16677" s="15" t="s">
        <v>32</v>
      </c>
      <c r="M16677" s="15" t="s">
        <v>32</v>
      </c>
      <c r="N16677" s="15" t="s">
        <v>32</v>
      </c>
      <c r="O16677" s="15" t="s">
        <v>32</v>
      </c>
      <c r="P16677" s="15" t="s">
        <v>32</v>
      </c>
      <c r="Q16677" s="15" t="s">
        <v>32</v>
      </c>
      <c r="R16677" s="22"/>
      <c r="T16677" s="15" t="s">
        <v>32</v>
      </c>
      <c r="U16677" s="15" t="s">
        <v>32</v>
      </c>
      <c r="V16677" s="15" t="s">
        <v>32</v>
      </c>
      <c r="X16677" s="20" t="str">
        <f t="shared" si="8823"/>
        <v/>
      </c>
      <c r="Y16677" s="20"/>
      <c r="Z16677" s="20"/>
      <c r="AA16677" s="20"/>
      <c r="AE16677" s="28"/>
      <c r="AF16677" s="29"/>
    </row>
    <row r="16678" spans="1:32">
      <c r="A16678" s="7"/>
      <c r="B16678" s="7"/>
      <c r="C16678" s="7"/>
      <c r="D16678" s="9" t="s">
        <v>46</v>
      </c>
      <c r="E16678" s="10" t="s">
        <v>41</v>
      </c>
      <c r="F16678" s="9"/>
      <c r="R16678" s="12">
        <f>G16678+I16678+J16678+K16678-L16678-M16678-N16678-Q16678</f>
        <v>0</v>
      </c>
      <c r="X16678" s="20" t="str">
        <f t="shared" si="8823"/>
        <v/>
      </c>
      <c r="Y16678" s="20" t="str">
        <f>IF(N16678&lt;O16678+P16678,"出卖应大于等于出卖肉畜+出卖仔畜","")</f>
        <v/>
      </c>
      <c r="Z16678" s="20" t="str">
        <f t="shared" ref="Z16678:Z16687" si="8828">IF(R16678&lt;S16678+T16678,"期末实有头数应大于等于能繁母畜+种公畜","")</f>
        <v/>
      </c>
      <c r="AA16678" s="20" t="str">
        <f t="shared" ref="AA16678:AA16683" si="8829">IF(R16678&lt;U16678+V16678,"期末实有头数应大于等于良种+改良种","")</f>
        <v/>
      </c>
      <c r="AE16678" s="28"/>
      <c r="AF16678" s="29"/>
    </row>
    <row r="16679" spans="1:32">
      <c r="A16679" s="7"/>
      <c r="B16679" s="7"/>
      <c r="C16679" s="7"/>
      <c r="D16679" s="9" t="s">
        <v>47</v>
      </c>
      <c r="E16679" s="16" t="s">
        <v>27</v>
      </c>
      <c r="F16679" s="9"/>
      <c r="R16679" s="12">
        <f>G16679+I16679+J16679+K16679-L16679-M16679-N16679-Q16679</f>
        <v>0</v>
      </c>
      <c r="X16679" s="20" t="str">
        <f t="shared" si="8823"/>
        <v/>
      </c>
      <c r="Y16679" s="20" t="str">
        <f>IF(N16679&lt;O16679+P16679,"出卖应大于等于出卖肉畜+出卖仔畜","")</f>
        <v/>
      </c>
      <c r="Z16679" s="20" t="str">
        <f t="shared" si="8828"/>
        <v/>
      </c>
      <c r="AA16679" s="20" t="str">
        <f t="shared" si="8829"/>
        <v/>
      </c>
      <c r="AE16679" s="28"/>
      <c r="AF16679" s="29"/>
    </row>
    <row r="16680" spans="1:32">
      <c r="A16680" s="7"/>
      <c r="B16680" s="7"/>
      <c r="C16680" s="7"/>
      <c r="D16680" s="9" t="s">
        <v>26</v>
      </c>
      <c r="E16680" s="10" t="s">
        <v>27</v>
      </c>
      <c r="F16680" s="9"/>
      <c r="G16680" s="12"/>
      <c r="H16680" s="12">
        <f t="shared" ref="G16680:V16680" si="8830">H16681+H16696</f>
        <v>0</v>
      </c>
      <c r="I16680" s="12">
        <f t="shared" si="8830"/>
        <v>0</v>
      </c>
      <c r="J16680" s="12">
        <f t="shared" si="8830"/>
        <v>0</v>
      </c>
      <c r="K16680" s="12">
        <f t="shared" si="8830"/>
        <v>0</v>
      </c>
      <c r="L16680" s="12">
        <f t="shared" si="8830"/>
        <v>0</v>
      </c>
      <c r="M16680" s="12">
        <f t="shared" si="8830"/>
        <v>0</v>
      </c>
      <c r="N16680" s="12">
        <f t="shared" si="8830"/>
        <v>0</v>
      </c>
      <c r="O16680" s="12">
        <f t="shared" si="8830"/>
        <v>0</v>
      </c>
      <c r="P16680" s="12">
        <f t="shared" si="8830"/>
        <v>0</v>
      </c>
      <c r="Q16680" s="12">
        <f t="shared" si="8830"/>
        <v>0</v>
      </c>
      <c r="R16680" s="12">
        <f t="shared" si="8830"/>
        <v>0</v>
      </c>
      <c r="S16680" s="12">
        <f t="shared" si="8830"/>
        <v>0</v>
      </c>
      <c r="T16680" s="12">
        <f t="shared" si="8830"/>
        <v>0</v>
      </c>
      <c r="U16680" s="12">
        <f t="shared" si="8830"/>
        <v>0</v>
      </c>
      <c r="V16680" s="12">
        <f t="shared" si="8830"/>
        <v>0</v>
      </c>
      <c r="X16680" s="20" t="str">
        <f t="shared" si="8823"/>
        <v/>
      </c>
      <c r="Y16680" s="20" t="str">
        <f>IF(N16680&lt;O16680+P16680,"出卖应大于等于出卖肉畜+出卖仔畜","")</f>
        <v/>
      </c>
      <c r="Z16680" s="20" t="str">
        <f t="shared" si="8828"/>
        <v/>
      </c>
      <c r="AA16680" s="20" t="str">
        <f t="shared" si="8829"/>
        <v/>
      </c>
      <c r="AE16680" s="28"/>
      <c r="AF16680" s="29"/>
    </row>
    <row r="16681" spans="1:32">
      <c r="A16681" s="7"/>
      <c r="B16681" s="7"/>
      <c r="C16681" s="7"/>
      <c r="D16681" s="9" t="s">
        <v>28</v>
      </c>
      <c r="E16681" s="10" t="s">
        <v>27</v>
      </c>
      <c r="F16681" s="9"/>
      <c r="G16681" s="12"/>
      <c r="H16681" s="12">
        <f t="shared" ref="G16681:V16681" si="8831">H16682+H16690</f>
        <v>0</v>
      </c>
      <c r="I16681" s="12">
        <f t="shared" si="8831"/>
        <v>0</v>
      </c>
      <c r="J16681" s="12">
        <f t="shared" si="8831"/>
        <v>0</v>
      </c>
      <c r="K16681" s="12">
        <f t="shared" si="8831"/>
        <v>0</v>
      </c>
      <c r="L16681" s="12">
        <f t="shared" si="8831"/>
        <v>0</v>
      </c>
      <c r="M16681" s="12">
        <f t="shared" si="8831"/>
        <v>0</v>
      </c>
      <c r="N16681" s="12">
        <f t="shared" si="8831"/>
        <v>0</v>
      </c>
      <c r="O16681" s="12">
        <f t="shared" si="8831"/>
        <v>0</v>
      </c>
      <c r="P16681" s="12">
        <f t="shared" si="8831"/>
        <v>0</v>
      </c>
      <c r="Q16681" s="12">
        <f t="shared" si="8831"/>
        <v>0</v>
      </c>
      <c r="R16681" s="12">
        <f t="shared" si="8831"/>
        <v>0</v>
      </c>
      <c r="S16681" s="12">
        <f t="shared" si="8831"/>
        <v>0</v>
      </c>
      <c r="T16681" s="12">
        <f t="shared" si="8831"/>
        <v>0</v>
      </c>
      <c r="U16681" s="12">
        <f t="shared" si="8831"/>
        <v>0</v>
      </c>
      <c r="V16681" s="12">
        <f t="shared" si="8831"/>
        <v>0</v>
      </c>
      <c r="X16681" s="20" t="str">
        <f t="shared" ref="X16681:X16697" si="8832">IF(H16681&lt;I16681,"繁殖仔畜应大于等于成活","")</f>
        <v/>
      </c>
      <c r="Y16681" s="20" t="str">
        <f t="shared" ref="Y16681:Y16692" si="8833">IF(N16681&lt;O16681+P16681,"出卖应大于等于出卖肉畜+出卖仔畜","")</f>
        <v/>
      </c>
      <c r="Z16681" s="20" t="str">
        <f t="shared" si="8828"/>
        <v/>
      </c>
      <c r="AA16681" s="20" t="str">
        <f t="shared" si="8829"/>
        <v/>
      </c>
      <c r="AE16681" s="28"/>
      <c r="AF16681" s="29"/>
    </row>
    <row r="16682" spans="1:32">
      <c r="A16682" s="7"/>
      <c r="B16682" s="7"/>
      <c r="C16682" s="7"/>
      <c r="D16682" s="9" t="s">
        <v>29</v>
      </c>
      <c r="E16682" s="10" t="s">
        <v>27</v>
      </c>
      <c r="F16682" s="9"/>
      <c r="G16682" s="12"/>
      <c r="H16682" s="12">
        <f t="shared" ref="G16682:R16682" si="8834">H16683+H16686+H16687+H16688+H16689</f>
        <v>0</v>
      </c>
      <c r="I16682" s="12">
        <f t="shared" si="8834"/>
        <v>0</v>
      </c>
      <c r="J16682" s="12">
        <f t="shared" si="8834"/>
        <v>0</v>
      </c>
      <c r="K16682" s="12">
        <f t="shared" si="8834"/>
        <v>0</v>
      </c>
      <c r="L16682" s="12">
        <f t="shared" si="8834"/>
        <v>0</v>
      </c>
      <c r="M16682" s="12">
        <f t="shared" si="8834"/>
        <v>0</v>
      </c>
      <c r="N16682" s="12">
        <f t="shared" si="8834"/>
        <v>0</v>
      </c>
      <c r="O16682" s="12">
        <f t="shared" si="8834"/>
        <v>0</v>
      </c>
      <c r="P16682" s="12">
        <f t="shared" si="8834"/>
        <v>0</v>
      </c>
      <c r="Q16682" s="12">
        <f t="shared" si="8834"/>
        <v>0</v>
      </c>
      <c r="R16682" s="12">
        <f t="shared" si="8834"/>
        <v>0</v>
      </c>
      <c r="S16682" s="12">
        <f>S16683+S16686+S16687+S16689</f>
        <v>0</v>
      </c>
      <c r="T16682" s="12">
        <f>T16683+T16686+T16687+T16689</f>
        <v>0</v>
      </c>
      <c r="U16682" s="12">
        <f>U16683+U16686+U16687+U16689</f>
        <v>0</v>
      </c>
      <c r="V16682" s="12">
        <f>V16683+V16686+V16687+V16689</f>
        <v>0</v>
      </c>
      <c r="X16682" s="20" t="str">
        <f t="shared" si="8832"/>
        <v/>
      </c>
      <c r="Y16682" s="20" t="str">
        <f t="shared" si="8833"/>
        <v/>
      </c>
      <c r="Z16682" s="20" t="str">
        <f t="shared" si="8828"/>
        <v/>
      </c>
      <c r="AA16682" s="20" t="str">
        <f t="shared" si="8829"/>
        <v/>
      </c>
      <c r="AE16682" s="28"/>
      <c r="AF16682" s="29"/>
    </row>
    <row r="16683" spans="1:32">
      <c r="A16683" s="7"/>
      <c r="B16683" s="7"/>
      <c r="C16683" s="7"/>
      <c r="D16683" s="9" t="s">
        <v>30</v>
      </c>
      <c r="E16683" s="10" t="s">
        <v>27</v>
      </c>
      <c r="F16683" s="9"/>
      <c r="R16683" s="12">
        <f>G16683+I16683+J16683+K16683-L16683-M16683-N16683-Q16683</f>
        <v>0</v>
      </c>
      <c r="X16683" s="20" t="str">
        <f t="shared" si="8832"/>
        <v/>
      </c>
      <c r="Y16683" s="20" t="str">
        <f t="shared" si="8833"/>
        <v/>
      </c>
      <c r="Z16683" s="20" t="str">
        <f t="shared" si="8828"/>
        <v/>
      </c>
      <c r="AA16683" s="20" t="str">
        <f t="shared" si="8829"/>
        <v/>
      </c>
      <c r="AE16683" s="28"/>
      <c r="AF16683" s="29"/>
    </row>
    <row r="16684" spans="1:32">
      <c r="A16684" s="7"/>
      <c r="B16684" s="7"/>
      <c r="C16684" s="7"/>
      <c r="D16684" s="9" t="s">
        <v>31</v>
      </c>
      <c r="E16684" s="10" t="s">
        <v>27</v>
      </c>
      <c r="F16684" s="9"/>
      <c r="R16684" s="12">
        <f t="shared" ref="R16684:R16689" si="8835">G16684+I16684+J16684+K16684-L16684-M16684-N16684-Q16684</f>
        <v>0</v>
      </c>
      <c r="U16684" s="15" t="s">
        <v>32</v>
      </c>
      <c r="V16684" s="15" t="s">
        <v>32</v>
      </c>
      <c r="X16684" s="20" t="str">
        <f t="shared" si="8832"/>
        <v/>
      </c>
      <c r="Y16684" s="20" t="str">
        <f t="shared" si="8833"/>
        <v/>
      </c>
      <c r="Z16684" s="20" t="str">
        <f t="shared" si="8828"/>
        <v/>
      </c>
      <c r="AA16684" s="20"/>
      <c r="AE16684" s="28"/>
      <c r="AF16684" s="29"/>
    </row>
    <row r="16685" spans="1:32">
      <c r="A16685" s="7"/>
      <c r="B16685" s="7"/>
      <c r="C16685" s="7"/>
      <c r="D16685" s="9" t="s">
        <v>33</v>
      </c>
      <c r="E16685" s="10" t="s">
        <v>27</v>
      </c>
      <c r="F16685" s="9"/>
      <c r="R16685" s="12">
        <f t="shared" si="8835"/>
        <v>0</v>
      </c>
      <c r="U16685" s="15" t="s">
        <v>32</v>
      </c>
      <c r="V16685" s="15" t="s">
        <v>32</v>
      </c>
      <c r="X16685" s="20" t="str">
        <f t="shared" si="8832"/>
        <v/>
      </c>
      <c r="Y16685" s="20" t="str">
        <f t="shared" si="8833"/>
        <v/>
      </c>
      <c r="Z16685" s="20" t="str">
        <f t="shared" si="8828"/>
        <v/>
      </c>
      <c r="AA16685" s="20"/>
      <c r="AE16685" s="28"/>
      <c r="AF16685" s="29"/>
    </row>
    <row r="16686" spans="1:32">
      <c r="A16686" s="7"/>
      <c r="B16686" s="7"/>
      <c r="C16686" s="7"/>
      <c r="D16686" s="9" t="s">
        <v>34</v>
      </c>
      <c r="E16686" s="10" t="s">
        <v>35</v>
      </c>
      <c r="F16686" s="9"/>
      <c r="R16686" s="12">
        <f t="shared" si="8835"/>
        <v>0</v>
      </c>
      <c r="X16686" s="20" t="str">
        <f t="shared" si="8832"/>
        <v/>
      </c>
      <c r="Y16686" s="20" t="str">
        <f t="shared" si="8833"/>
        <v/>
      </c>
      <c r="Z16686" s="20" t="str">
        <f t="shared" si="8828"/>
        <v/>
      </c>
      <c r="AA16686" s="20" t="str">
        <f>IF(R16686&lt;U16686+V16686,"期末实有头数应大于等于良种+改良种","")</f>
        <v/>
      </c>
      <c r="AE16686" s="28"/>
      <c r="AF16686" s="29"/>
    </row>
    <row r="16687" spans="1:32">
      <c r="A16687" s="7"/>
      <c r="B16687" s="7"/>
      <c r="C16687" s="7"/>
      <c r="D16687" s="9" t="s">
        <v>36</v>
      </c>
      <c r="E16687" s="10" t="s">
        <v>27</v>
      </c>
      <c r="F16687" s="9"/>
      <c r="R16687" s="12">
        <f t="shared" si="8835"/>
        <v>0</v>
      </c>
      <c r="X16687" s="20" t="str">
        <f t="shared" si="8832"/>
        <v/>
      </c>
      <c r="Y16687" s="20" t="str">
        <f t="shared" si="8833"/>
        <v/>
      </c>
      <c r="Z16687" s="20" t="str">
        <f t="shared" si="8828"/>
        <v/>
      </c>
      <c r="AA16687" s="20" t="str">
        <f>IF(R16687&lt;U16687+V16687,"期末实有头数应大于等于良种+改良种","")</f>
        <v/>
      </c>
      <c r="AE16687" s="28"/>
      <c r="AF16687" s="29"/>
    </row>
    <row r="16688" spans="1:32">
      <c r="A16688" s="7"/>
      <c r="B16688" s="7"/>
      <c r="C16688" s="7"/>
      <c r="D16688" s="9" t="s">
        <v>37</v>
      </c>
      <c r="E16688" s="10" t="s">
        <v>27</v>
      </c>
      <c r="F16688" s="9"/>
      <c r="R16688" s="12">
        <f t="shared" si="8835"/>
        <v>0</v>
      </c>
      <c r="S16688" s="15" t="s">
        <v>32</v>
      </c>
      <c r="T16688" s="15" t="s">
        <v>32</v>
      </c>
      <c r="U16688" s="15" t="s">
        <v>32</v>
      </c>
      <c r="V16688" s="15" t="s">
        <v>32</v>
      </c>
      <c r="X16688" s="20" t="str">
        <f t="shared" si="8832"/>
        <v/>
      </c>
      <c r="Y16688" s="20" t="str">
        <f t="shared" si="8833"/>
        <v/>
      </c>
      <c r="Z16688" s="20"/>
      <c r="AA16688" s="20"/>
      <c r="AE16688" s="28"/>
      <c r="AF16688" s="29"/>
    </row>
    <row r="16689" spans="1:32">
      <c r="A16689" s="7"/>
      <c r="B16689" s="7"/>
      <c r="C16689" s="7"/>
      <c r="D16689" s="9" t="s">
        <v>38</v>
      </c>
      <c r="E16689" s="10" t="s">
        <v>39</v>
      </c>
      <c r="F16689" s="9"/>
      <c r="R16689" s="12">
        <f t="shared" si="8835"/>
        <v>0</v>
      </c>
      <c r="X16689" s="20" t="str">
        <f t="shared" si="8832"/>
        <v/>
      </c>
      <c r="Y16689" s="20" t="str">
        <f t="shared" si="8833"/>
        <v/>
      </c>
      <c r="Z16689" s="20" t="str">
        <f>IF(R16689&lt;S16689+T16689,"期末实有头数应大于等于能繁母畜+种公畜","")</f>
        <v/>
      </c>
      <c r="AA16689" s="20" t="str">
        <f>IF(R16689&lt;U16689+V16689,"期末实有头数应大于等于良种+改良种","")</f>
        <v/>
      </c>
      <c r="AE16689" s="28"/>
      <c r="AF16689" s="29"/>
    </row>
    <row r="16690" spans="1:32">
      <c r="A16690" s="7"/>
      <c r="B16690" s="7"/>
      <c r="C16690" s="7"/>
      <c r="D16690" s="9" t="s">
        <v>40</v>
      </c>
      <c r="E16690" s="10" t="s">
        <v>41</v>
      </c>
      <c r="F16690" s="9"/>
      <c r="G16690" s="12"/>
      <c r="H16690" s="12">
        <f t="shared" ref="G16690:V16690" si="8836">H16691+H16695</f>
        <v>0</v>
      </c>
      <c r="I16690" s="12">
        <f t="shared" si="8836"/>
        <v>0</v>
      </c>
      <c r="J16690" s="12">
        <f t="shared" si="8836"/>
        <v>0</v>
      </c>
      <c r="K16690" s="12">
        <f t="shared" si="8836"/>
        <v>0</v>
      </c>
      <c r="L16690" s="12">
        <f t="shared" si="8836"/>
        <v>0</v>
      </c>
      <c r="M16690" s="12">
        <f t="shared" si="8836"/>
        <v>0</v>
      </c>
      <c r="N16690" s="12">
        <f t="shared" si="8836"/>
        <v>0</v>
      </c>
      <c r="O16690" s="12">
        <f t="shared" si="8836"/>
        <v>0</v>
      </c>
      <c r="P16690" s="12">
        <f t="shared" si="8836"/>
        <v>0</v>
      </c>
      <c r="Q16690" s="12">
        <f t="shared" si="8836"/>
        <v>0</v>
      </c>
      <c r="R16690" s="21">
        <f t="shared" si="8836"/>
        <v>0</v>
      </c>
      <c r="S16690" s="12">
        <f t="shared" si="8836"/>
        <v>0</v>
      </c>
      <c r="T16690" s="12">
        <f t="shared" si="8836"/>
        <v>0</v>
      </c>
      <c r="U16690" s="12">
        <f t="shared" si="8836"/>
        <v>0</v>
      </c>
      <c r="V16690" s="12">
        <f t="shared" si="8836"/>
        <v>0</v>
      </c>
      <c r="X16690" s="20" t="str">
        <f t="shared" si="8832"/>
        <v/>
      </c>
      <c r="Y16690" s="20" t="str">
        <f t="shared" si="8833"/>
        <v/>
      </c>
      <c r="Z16690" s="20" t="str">
        <f>IF(R16690&lt;S16690+T16690,"期末实有头数应大于等于能繁母畜+种公畜","")</f>
        <v/>
      </c>
      <c r="AA16690" s="20" t="str">
        <f>IF(R16690&lt;U16690+V16690,"期末实有头数应大于等于良种+改良种","")</f>
        <v/>
      </c>
      <c r="AE16690" s="28"/>
      <c r="AF16690" s="29"/>
    </row>
    <row r="16691" spans="1:32">
      <c r="A16691" s="7"/>
      <c r="B16691" s="7"/>
      <c r="C16691" s="7"/>
      <c r="D16691" s="9" t="s">
        <v>42</v>
      </c>
      <c r="E16691" s="10" t="s">
        <v>41</v>
      </c>
      <c r="F16691" s="9"/>
      <c r="R16691" s="12">
        <f>G16691+I16691+J16691+K16691-L16691-M16691-N16691-Q16691</f>
        <v>0</v>
      </c>
      <c r="X16691" s="20" t="str">
        <f t="shared" si="8832"/>
        <v/>
      </c>
      <c r="Y16691" s="20" t="str">
        <f t="shared" si="8833"/>
        <v/>
      </c>
      <c r="Z16691" s="20" t="str">
        <f>IF(R16691&lt;S16691+T16691,"期末实有头数应大于等于能繁母畜+种公畜","")</f>
        <v/>
      </c>
      <c r="AA16691" s="20" t="str">
        <f>IF(R16691&lt;U16691+V16691,"期末实有头数应大于等于良种+改良种","")</f>
        <v/>
      </c>
      <c r="AE16691" s="28"/>
      <c r="AF16691" s="29"/>
    </row>
    <row r="16692" spans="1:32">
      <c r="A16692" s="7"/>
      <c r="B16692" s="7"/>
      <c r="C16692" s="7"/>
      <c r="D16692" s="9" t="s">
        <v>43</v>
      </c>
      <c r="E16692" s="10" t="s">
        <v>41</v>
      </c>
      <c r="F16692" s="9"/>
      <c r="R16692" s="12">
        <f>G16692+I16692+J16692+K16692-L16692-M16692-N16692-Q16692</f>
        <v>0</v>
      </c>
      <c r="U16692" s="15" t="s">
        <v>32</v>
      </c>
      <c r="V16692" s="15" t="s">
        <v>32</v>
      </c>
      <c r="X16692" s="20" t="str">
        <f t="shared" si="8832"/>
        <v/>
      </c>
      <c r="Y16692" s="20" t="str">
        <f t="shared" si="8833"/>
        <v/>
      </c>
      <c r="Z16692" s="20" t="str">
        <f>IF(R16692&lt;S16692+T16692,"期末实有头数应大于等于能繁母畜+种公畜","")</f>
        <v/>
      </c>
      <c r="AA16692" s="20"/>
      <c r="AE16692" s="28"/>
      <c r="AF16692" s="29"/>
    </row>
    <row r="16693" spans="1:32">
      <c r="A16693" s="7"/>
      <c r="B16693" s="7"/>
      <c r="C16693" s="7"/>
      <c r="D16693" s="9" t="s">
        <v>44</v>
      </c>
      <c r="E16693" s="10" t="s">
        <v>41</v>
      </c>
      <c r="F16693" s="9"/>
      <c r="H16693" s="15" t="s">
        <v>32</v>
      </c>
      <c r="I16693" s="15" t="s">
        <v>32</v>
      </c>
      <c r="J16693" s="15" t="s">
        <v>32</v>
      </c>
      <c r="K16693" s="15" t="s">
        <v>32</v>
      </c>
      <c r="L16693" s="15" t="s">
        <v>32</v>
      </c>
      <c r="M16693" s="15" t="s">
        <v>32</v>
      </c>
      <c r="N16693" s="15" t="s">
        <v>32</v>
      </c>
      <c r="O16693" s="15" t="s">
        <v>32</v>
      </c>
      <c r="P16693" s="15" t="s">
        <v>32</v>
      </c>
      <c r="Q16693" s="15" t="s">
        <v>32</v>
      </c>
      <c r="R16693" s="22"/>
      <c r="T16693" s="15" t="s">
        <v>32</v>
      </c>
      <c r="U16693" s="15" t="s">
        <v>32</v>
      </c>
      <c r="V16693" s="15" t="s">
        <v>32</v>
      </c>
      <c r="X16693" s="20" t="str">
        <f t="shared" si="8832"/>
        <v/>
      </c>
      <c r="Y16693" s="20"/>
      <c r="Z16693" s="20"/>
      <c r="AA16693" s="20"/>
      <c r="AE16693" s="28"/>
      <c r="AF16693" s="29"/>
    </row>
    <row r="16694" spans="1:32">
      <c r="A16694" s="7"/>
      <c r="B16694" s="7"/>
      <c r="C16694" s="7"/>
      <c r="D16694" s="9" t="s">
        <v>45</v>
      </c>
      <c r="E16694" s="10" t="s">
        <v>41</v>
      </c>
      <c r="F16694" s="9"/>
      <c r="H16694" s="15" t="s">
        <v>32</v>
      </c>
      <c r="I16694" s="15" t="s">
        <v>32</v>
      </c>
      <c r="J16694" s="15" t="s">
        <v>32</v>
      </c>
      <c r="K16694" s="15" t="s">
        <v>32</v>
      </c>
      <c r="L16694" s="15" t="s">
        <v>32</v>
      </c>
      <c r="M16694" s="15" t="s">
        <v>32</v>
      </c>
      <c r="N16694" s="15" t="s">
        <v>32</v>
      </c>
      <c r="O16694" s="15" t="s">
        <v>32</v>
      </c>
      <c r="P16694" s="15" t="s">
        <v>32</v>
      </c>
      <c r="Q16694" s="15" t="s">
        <v>32</v>
      </c>
      <c r="R16694" s="22"/>
      <c r="T16694" s="15" t="s">
        <v>32</v>
      </c>
      <c r="U16694" s="15" t="s">
        <v>32</v>
      </c>
      <c r="V16694" s="15" t="s">
        <v>32</v>
      </c>
      <c r="X16694" s="20" t="str">
        <f t="shared" si="8832"/>
        <v/>
      </c>
      <c r="Y16694" s="20"/>
      <c r="Z16694" s="20"/>
      <c r="AA16694" s="20"/>
      <c r="AE16694" s="28"/>
      <c r="AF16694" s="29"/>
    </row>
    <row r="16695" spans="1:32">
      <c r="A16695" s="7"/>
      <c r="B16695" s="7"/>
      <c r="C16695" s="7"/>
      <c r="D16695" s="9" t="s">
        <v>46</v>
      </c>
      <c r="E16695" s="10" t="s">
        <v>41</v>
      </c>
      <c r="F16695" s="9"/>
      <c r="R16695" s="12">
        <f>G16695+I16695+J16695+K16695-L16695-M16695-N16695-Q16695</f>
        <v>0</v>
      </c>
      <c r="X16695" s="20" t="str">
        <f t="shared" si="8832"/>
        <v/>
      </c>
      <c r="Y16695" s="20" t="str">
        <f>IF(N16695&lt;O16695+P16695,"出卖应大于等于出卖肉畜+出卖仔畜","")</f>
        <v/>
      </c>
      <c r="Z16695" s="20" t="str">
        <f t="shared" ref="Z16695:Z16704" si="8837">IF(R16695&lt;S16695+T16695,"期末实有头数应大于等于能繁母畜+种公畜","")</f>
        <v/>
      </c>
      <c r="AA16695" s="20" t="str">
        <f t="shared" ref="AA16695:AA16700" si="8838">IF(R16695&lt;U16695+V16695,"期末实有头数应大于等于良种+改良种","")</f>
        <v/>
      </c>
      <c r="AE16695" s="28"/>
      <c r="AF16695" s="29"/>
    </row>
    <row r="16696" spans="1:32">
      <c r="A16696" s="7"/>
      <c r="B16696" s="7"/>
      <c r="C16696" s="7"/>
      <c r="D16696" s="9" t="s">
        <v>47</v>
      </c>
      <c r="E16696" s="16" t="s">
        <v>27</v>
      </c>
      <c r="F16696" s="9"/>
      <c r="R16696" s="12">
        <f>G16696+I16696+J16696+K16696-L16696-M16696-N16696-Q16696</f>
        <v>0</v>
      </c>
      <c r="X16696" s="20" t="str">
        <f t="shared" si="8832"/>
        <v/>
      </c>
      <c r="Y16696" s="20" t="str">
        <f>IF(N16696&lt;O16696+P16696,"出卖应大于等于出卖肉畜+出卖仔畜","")</f>
        <v/>
      </c>
      <c r="Z16696" s="20" t="str">
        <f t="shared" si="8837"/>
        <v/>
      </c>
      <c r="AA16696" s="20" t="str">
        <f t="shared" si="8838"/>
        <v/>
      </c>
      <c r="AE16696" s="28"/>
      <c r="AF16696" s="29"/>
    </row>
    <row r="16697" spans="1:32">
      <c r="A16697" s="7"/>
      <c r="B16697" s="7"/>
      <c r="C16697" s="7"/>
      <c r="D16697" s="9" t="s">
        <v>26</v>
      </c>
      <c r="E16697" s="10" t="s">
        <v>27</v>
      </c>
      <c r="F16697" s="9"/>
      <c r="G16697" s="12"/>
      <c r="H16697" s="12">
        <f t="shared" ref="G16697:V16697" si="8839">H16698+H16713</f>
        <v>0</v>
      </c>
      <c r="I16697" s="12">
        <f t="shared" si="8839"/>
        <v>0</v>
      </c>
      <c r="J16697" s="12">
        <f t="shared" si="8839"/>
        <v>0</v>
      </c>
      <c r="K16697" s="12">
        <f t="shared" si="8839"/>
        <v>0</v>
      </c>
      <c r="L16697" s="12">
        <f t="shared" si="8839"/>
        <v>0</v>
      </c>
      <c r="M16697" s="12">
        <f t="shared" si="8839"/>
        <v>0</v>
      </c>
      <c r="N16697" s="12">
        <f t="shared" si="8839"/>
        <v>0</v>
      </c>
      <c r="O16697" s="12">
        <f t="shared" si="8839"/>
        <v>0</v>
      </c>
      <c r="P16697" s="12">
        <f t="shared" si="8839"/>
        <v>0</v>
      </c>
      <c r="Q16697" s="12">
        <f t="shared" si="8839"/>
        <v>0</v>
      </c>
      <c r="R16697" s="12">
        <f t="shared" si="8839"/>
        <v>0</v>
      </c>
      <c r="S16697" s="12">
        <f t="shared" si="8839"/>
        <v>0</v>
      </c>
      <c r="T16697" s="12">
        <f t="shared" si="8839"/>
        <v>0</v>
      </c>
      <c r="U16697" s="12">
        <f t="shared" si="8839"/>
        <v>0</v>
      </c>
      <c r="V16697" s="12">
        <f t="shared" si="8839"/>
        <v>0</v>
      </c>
      <c r="X16697" s="20" t="str">
        <f t="shared" si="8832"/>
        <v/>
      </c>
      <c r="Y16697" s="20" t="str">
        <f>IF(N16697&lt;O16697+P16697,"出卖应大于等于出卖肉畜+出卖仔畜","")</f>
        <v/>
      </c>
      <c r="Z16697" s="20" t="str">
        <f t="shared" si="8837"/>
        <v/>
      </c>
      <c r="AA16697" s="20" t="str">
        <f t="shared" si="8838"/>
        <v/>
      </c>
      <c r="AE16697" s="28"/>
      <c r="AF16697" s="29"/>
    </row>
    <row r="16698" spans="1:32">
      <c r="A16698" s="7"/>
      <c r="B16698" s="7"/>
      <c r="C16698" s="7"/>
      <c r="D16698" s="9" t="s">
        <v>28</v>
      </c>
      <c r="E16698" s="10" t="s">
        <v>27</v>
      </c>
      <c r="F16698" s="9"/>
      <c r="G16698" s="12"/>
      <c r="H16698" s="12">
        <f t="shared" ref="G16698:V16698" si="8840">H16699+H16707</f>
        <v>0</v>
      </c>
      <c r="I16698" s="12">
        <f t="shared" si="8840"/>
        <v>0</v>
      </c>
      <c r="J16698" s="12">
        <f t="shared" si="8840"/>
        <v>0</v>
      </c>
      <c r="K16698" s="12">
        <f t="shared" si="8840"/>
        <v>0</v>
      </c>
      <c r="L16698" s="12">
        <f t="shared" si="8840"/>
        <v>0</v>
      </c>
      <c r="M16698" s="12">
        <f t="shared" si="8840"/>
        <v>0</v>
      </c>
      <c r="N16698" s="12">
        <f t="shared" si="8840"/>
        <v>0</v>
      </c>
      <c r="O16698" s="12">
        <f t="shared" si="8840"/>
        <v>0</v>
      </c>
      <c r="P16698" s="12">
        <f t="shared" si="8840"/>
        <v>0</v>
      </c>
      <c r="Q16698" s="12">
        <f t="shared" si="8840"/>
        <v>0</v>
      </c>
      <c r="R16698" s="12">
        <f t="shared" si="8840"/>
        <v>0</v>
      </c>
      <c r="S16698" s="12">
        <f t="shared" si="8840"/>
        <v>0</v>
      </c>
      <c r="T16698" s="12">
        <f t="shared" si="8840"/>
        <v>0</v>
      </c>
      <c r="U16698" s="12">
        <f t="shared" si="8840"/>
        <v>0</v>
      </c>
      <c r="V16698" s="12">
        <f t="shared" si="8840"/>
        <v>0</v>
      </c>
      <c r="X16698" s="20" t="str">
        <f t="shared" ref="X16698:X16714" si="8841">IF(H16698&lt;I16698,"繁殖仔畜应大于等于成活","")</f>
        <v/>
      </c>
      <c r="Y16698" s="20" t="str">
        <f t="shared" ref="Y16698:Y16709" si="8842">IF(N16698&lt;O16698+P16698,"出卖应大于等于出卖肉畜+出卖仔畜","")</f>
        <v/>
      </c>
      <c r="Z16698" s="20" t="str">
        <f t="shared" si="8837"/>
        <v/>
      </c>
      <c r="AA16698" s="20" t="str">
        <f t="shared" si="8838"/>
        <v/>
      </c>
      <c r="AE16698" s="28"/>
      <c r="AF16698" s="29"/>
    </row>
    <row r="16699" spans="1:32">
      <c r="A16699" s="7"/>
      <c r="B16699" s="7"/>
      <c r="C16699" s="7"/>
      <c r="D16699" s="9" t="s">
        <v>29</v>
      </c>
      <c r="E16699" s="10" t="s">
        <v>27</v>
      </c>
      <c r="F16699" s="9"/>
      <c r="G16699" s="12"/>
      <c r="H16699" s="12">
        <f t="shared" ref="G16699:R16699" si="8843">H16700+H16703+H16704+H16705+H16706</f>
        <v>0</v>
      </c>
      <c r="I16699" s="12">
        <f t="shared" si="8843"/>
        <v>0</v>
      </c>
      <c r="J16699" s="12">
        <f t="shared" si="8843"/>
        <v>0</v>
      </c>
      <c r="K16699" s="12">
        <f t="shared" si="8843"/>
        <v>0</v>
      </c>
      <c r="L16699" s="12">
        <f t="shared" si="8843"/>
        <v>0</v>
      </c>
      <c r="M16699" s="12">
        <f t="shared" si="8843"/>
        <v>0</v>
      </c>
      <c r="N16699" s="12">
        <f t="shared" si="8843"/>
        <v>0</v>
      </c>
      <c r="O16699" s="12">
        <f t="shared" si="8843"/>
        <v>0</v>
      </c>
      <c r="P16699" s="12">
        <f t="shared" si="8843"/>
        <v>0</v>
      </c>
      <c r="Q16699" s="12">
        <f t="shared" si="8843"/>
        <v>0</v>
      </c>
      <c r="R16699" s="12">
        <f t="shared" si="8843"/>
        <v>0</v>
      </c>
      <c r="S16699" s="12">
        <f>S16700+S16703+S16704+S16706</f>
        <v>0</v>
      </c>
      <c r="T16699" s="12">
        <f>T16700+T16703+T16704+T16706</f>
        <v>0</v>
      </c>
      <c r="U16699" s="12">
        <f>U16700+U16703+U16704+U16706</f>
        <v>0</v>
      </c>
      <c r="V16699" s="12">
        <f>V16700+V16703+V16704+V16706</f>
        <v>0</v>
      </c>
      <c r="X16699" s="20" t="str">
        <f t="shared" si="8841"/>
        <v/>
      </c>
      <c r="Y16699" s="20" t="str">
        <f t="shared" si="8842"/>
        <v/>
      </c>
      <c r="Z16699" s="20" t="str">
        <f t="shared" si="8837"/>
        <v/>
      </c>
      <c r="AA16699" s="20" t="str">
        <f t="shared" si="8838"/>
        <v/>
      </c>
      <c r="AE16699" s="28"/>
      <c r="AF16699" s="29"/>
    </row>
    <row r="16700" spans="1:32">
      <c r="A16700" s="7"/>
      <c r="B16700" s="7"/>
      <c r="C16700" s="7"/>
      <c r="D16700" s="9" t="s">
        <v>30</v>
      </c>
      <c r="E16700" s="10" t="s">
        <v>27</v>
      </c>
      <c r="F16700" s="9"/>
      <c r="R16700" s="12">
        <f>G16700+I16700+J16700+K16700-L16700-M16700-N16700-Q16700</f>
        <v>0</v>
      </c>
      <c r="X16700" s="20" t="str">
        <f t="shared" si="8841"/>
        <v/>
      </c>
      <c r="Y16700" s="20" t="str">
        <f t="shared" si="8842"/>
        <v/>
      </c>
      <c r="Z16700" s="20" t="str">
        <f t="shared" si="8837"/>
        <v/>
      </c>
      <c r="AA16700" s="20" t="str">
        <f t="shared" si="8838"/>
        <v/>
      </c>
      <c r="AE16700" s="28"/>
      <c r="AF16700" s="29"/>
    </row>
    <row r="16701" spans="1:32">
      <c r="A16701" s="7"/>
      <c r="B16701" s="7"/>
      <c r="C16701" s="7"/>
      <c r="D16701" s="9" t="s">
        <v>31</v>
      </c>
      <c r="E16701" s="10" t="s">
        <v>27</v>
      </c>
      <c r="F16701" s="9"/>
      <c r="R16701" s="12">
        <f t="shared" ref="R16701:R16706" si="8844">G16701+I16701+J16701+K16701-L16701-M16701-N16701-Q16701</f>
        <v>0</v>
      </c>
      <c r="U16701" s="15" t="s">
        <v>32</v>
      </c>
      <c r="V16701" s="15" t="s">
        <v>32</v>
      </c>
      <c r="X16701" s="20" t="str">
        <f t="shared" si="8841"/>
        <v/>
      </c>
      <c r="Y16701" s="20" t="str">
        <f t="shared" si="8842"/>
        <v/>
      </c>
      <c r="Z16701" s="20" t="str">
        <f t="shared" si="8837"/>
        <v/>
      </c>
      <c r="AA16701" s="20"/>
      <c r="AE16701" s="28"/>
      <c r="AF16701" s="29"/>
    </row>
    <row r="16702" spans="1:32">
      <c r="A16702" s="7"/>
      <c r="B16702" s="7"/>
      <c r="C16702" s="7"/>
      <c r="D16702" s="9" t="s">
        <v>33</v>
      </c>
      <c r="E16702" s="10" t="s">
        <v>27</v>
      </c>
      <c r="F16702" s="9"/>
      <c r="R16702" s="12">
        <f t="shared" si="8844"/>
        <v>0</v>
      </c>
      <c r="U16702" s="15" t="s">
        <v>32</v>
      </c>
      <c r="V16702" s="15" t="s">
        <v>32</v>
      </c>
      <c r="X16702" s="20" t="str">
        <f t="shared" si="8841"/>
        <v/>
      </c>
      <c r="Y16702" s="20" t="str">
        <f t="shared" si="8842"/>
        <v/>
      </c>
      <c r="Z16702" s="20" t="str">
        <f t="shared" si="8837"/>
        <v/>
      </c>
      <c r="AA16702" s="20"/>
      <c r="AE16702" s="28"/>
      <c r="AF16702" s="29"/>
    </row>
    <row r="16703" spans="1:32">
      <c r="A16703" s="7"/>
      <c r="B16703" s="7"/>
      <c r="C16703" s="7"/>
      <c r="D16703" s="9" t="s">
        <v>34</v>
      </c>
      <c r="E16703" s="10" t="s">
        <v>35</v>
      </c>
      <c r="F16703" s="9"/>
      <c r="R16703" s="12">
        <f t="shared" si="8844"/>
        <v>0</v>
      </c>
      <c r="X16703" s="20" t="str">
        <f t="shared" si="8841"/>
        <v/>
      </c>
      <c r="Y16703" s="20" t="str">
        <f t="shared" si="8842"/>
        <v/>
      </c>
      <c r="Z16703" s="20" t="str">
        <f t="shared" si="8837"/>
        <v/>
      </c>
      <c r="AA16703" s="20" t="str">
        <f>IF(R16703&lt;U16703+V16703,"期末实有头数应大于等于良种+改良种","")</f>
        <v/>
      </c>
      <c r="AE16703" s="28"/>
      <c r="AF16703" s="29"/>
    </row>
    <row r="16704" spans="1:32">
      <c r="A16704" s="7"/>
      <c r="B16704" s="7"/>
      <c r="C16704" s="7"/>
      <c r="D16704" s="9" t="s">
        <v>36</v>
      </c>
      <c r="E16704" s="10" t="s">
        <v>27</v>
      </c>
      <c r="F16704" s="9"/>
      <c r="R16704" s="12">
        <f t="shared" si="8844"/>
        <v>0</v>
      </c>
      <c r="X16704" s="20" t="str">
        <f t="shared" si="8841"/>
        <v/>
      </c>
      <c r="Y16704" s="20" t="str">
        <f t="shared" si="8842"/>
        <v/>
      </c>
      <c r="Z16704" s="20" t="str">
        <f t="shared" si="8837"/>
        <v/>
      </c>
      <c r="AA16704" s="20" t="str">
        <f>IF(R16704&lt;U16704+V16704,"期末实有头数应大于等于良种+改良种","")</f>
        <v/>
      </c>
      <c r="AE16704" s="28"/>
      <c r="AF16704" s="29"/>
    </row>
    <row r="16705" spans="1:32">
      <c r="A16705" s="7"/>
      <c r="B16705" s="7"/>
      <c r="C16705" s="7"/>
      <c r="D16705" s="9" t="s">
        <v>37</v>
      </c>
      <c r="E16705" s="10" t="s">
        <v>27</v>
      </c>
      <c r="F16705" s="9"/>
      <c r="R16705" s="12">
        <f t="shared" si="8844"/>
        <v>0</v>
      </c>
      <c r="S16705" s="15" t="s">
        <v>32</v>
      </c>
      <c r="T16705" s="15" t="s">
        <v>32</v>
      </c>
      <c r="U16705" s="15" t="s">
        <v>32</v>
      </c>
      <c r="V16705" s="15" t="s">
        <v>32</v>
      </c>
      <c r="X16705" s="20" t="str">
        <f t="shared" si="8841"/>
        <v/>
      </c>
      <c r="Y16705" s="20" t="str">
        <f t="shared" si="8842"/>
        <v/>
      </c>
      <c r="Z16705" s="20"/>
      <c r="AA16705" s="20"/>
      <c r="AE16705" s="28"/>
      <c r="AF16705" s="29"/>
    </row>
    <row r="16706" spans="1:32">
      <c r="A16706" s="7"/>
      <c r="B16706" s="7"/>
      <c r="C16706" s="7"/>
      <c r="D16706" s="9" t="s">
        <v>38</v>
      </c>
      <c r="E16706" s="10" t="s">
        <v>39</v>
      </c>
      <c r="F16706" s="9"/>
      <c r="R16706" s="12">
        <f t="shared" si="8844"/>
        <v>0</v>
      </c>
      <c r="X16706" s="20" t="str">
        <f t="shared" si="8841"/>
        <v/>
      </c>
      <c r="Y16706" s="20" t="str">
        <f t="shared" si="8842"/>
        <v/>
      </c>
      <c r="Z16706" s="20" t="str">
        <f>IF(R16706&lt;S16706+T16706,"期末实有头数应大于等于能繁母畜+种公畜","")</f>
        <v/>
      </c>
      <c r="AA16706" s="20" t="str">
        <f>IF(R16706&lt;U16706+V16706,"期末实有头数应大于等于良种+改良种","")</f>
        <v/>
      </c>
      <c r="AE16706" s="28"/>
      <c r="AF16706" s="29"/>
    </row>
    <row r="16707" spans="1:32">
      <c r="A16707" s="7"/>
      <c r="B16707" s="7"/>
      <c r="C16707" s="7"/>
      <c r="D16707" s="9" t="s">
        <v>40</v>
      </c>
      <c r="E16707" s="10" t="s">
        <v>41</v>
      </c>
      <c r="F16707" s="9"/>
      <c r="G16707" s="12"/>
      <c r="H16707" s="12">
        <f t="shared" ref="G16707:V16707" si="8845">H16708+H16712</f>
        <v>0</v>
      </c>
      <c r="I16707" s="12">
        <f t="shared" si="8845"/>
        <v>0</v>
      </c>
      <c r="J16707" s="12">
        <f t="shared" si="8845"/>
        <v>0</v>
      </c>
      <c r="K16707" s="12">
        <f t="shared" si="8845"/>
        <v>0</v>
      </c>
      <c r="L16707" s="12">
        <f t="shared" si="8845"/>
        <v>0</v>
      </c>
      <c r="M16707" s="12">
        <f t="shared" si="8845"/>
        <v>0</v>
      </c>
      <c r="N16707" s="12">
        <f t="shared" si="8845"/>
        <v>0</v>
      </c>
      <c r="O16707" s="12">
        <f t="shared" si="8845"/>
        <v>0</v>
      </c>
      <c r="P16707" s="12">
        <f t="shared" si="8845"/>
        <v>0</v>
      </c>
      <c r="Q16707" s="12">
        <f t="shared" si="8845"/>
        <v>0</v>
      </c>
      <c r="R16707" s="21">
        <f t="shared" si="8845"/>
        <v>0</v>
      </c>
      <c r="S16707" s="12">
        <f t="shared" si="8845"/>
        <v>0</v>
      </c>
      <c r="T16707" s="12">
        <f t="shared" si="8845"/>
        <v>0</v>
      </c>
      <c r="U16707" s="12">
        <f t="shared" si="8845"/>
        <v>0</v>
      </c>
      <c r="V16707" s="12">
        <f t="shared" si="8845"/>
        <v>0</v>
      </c>
      <c r="X16707" s="20" t="str">
        <f t="shared" si="8841"/>
        <v/>
      </c>
      <c r="Y16707" s="20" t="str">
        <f t="shared" si="8842"/>
        <v/>
      </c>
      <c r="Z16707" s="20" t="str">
        <f>IF(R16707&lt;S16707+T16707,"期末实有头数应大于等于能繁母畜+种公畜","")</f>
        <v/>
      </c>
      <c r="AA16707" s="20" t="str">
        <f>IF(R16707&lt;U16707+V16707,"期末实有头数应大于等于良种+改良种","")</f>
        <v/>
      </c>
      <c r="AE16707" s="28"/>
      <c r="AF16707" s="29"/>
    </row>
    <row r="16708" spans="1:32">
      <c r="A16708" s="7"/>
      <c r="B16708" s="7"/>
      <c r="C16708" s="7"/>
      <c r="D16708" s="9" t="s">
        <v>42</v>
      </c>
      <c r="E16708" s="10" t="s">
        <v>41</v>
      </c>
      <c r="F16708" s="9"/>
      <c r="R16708" s="12">
        <f>G16708+I16708+J16708+K16708-L16708-M16708-N16708-Q16708</f>
        <v>0</v>
      </c>
      <c r="X16708" s="20" t="str">
        <f t="shared" si="8841"/>
        <v/>
      </c>
      <c r="Y16708" s="20" t="str">
        <f t="shared" si="8842"/>
        <v/>
      </c>
      <c r="Z16708" s="20" t="str">
        <f>IF(R16708&lt;S16708+T16708,"期末实有头数应大于等于能繁母畜+种公畜","")</f>
        <v/>
      </c>
      <c r="AA16708" s="20" t="str">
        <f>IF(R16708&lt;U16708+V16708,"期末实有头数应大于等于良种+改良种","")</f>
        <v/>
      </c>
      <c r="AE16708" s="28"/>
      <c r="AF16708" s="29"/>
    </row>
    <row r="16709" spans="1:32">
      <c r="A16709" s="7"/>
      <c r="B16709" s="7"/>
      <c r="C16709" s="7"/>
      <c r="D16709" s="9" t="s">
        <v>43</v>
      </c>
      <c r="E16709" s="10" t="s">
        <v>41</v>
      </c>
      <c r="F16709" s="9"/>
      <c r="R16709" s="12">
        <f>G16709+I16709+J16709+K16709-L16709-M16709-N16709-Q16709</f>
        <v>0</v>
      </c>
      <c r="U16709" s="15" t="s">
        <v>32</v>
      </c>
      <c r="V16709" s="15" t="s">
        <v>32</v>
      </c>
      <c r="X16709" s="20" t="str">
        <f t="shared" si="8841"/>
        <v/>
      </c>
      <c r="Y16709" s="20" t="str">
        <f t="shared" si="8842"/>
        <v/>
      </c>
      <c r="Z16709" s="20" t="str">
        <f>IF(R16709&lt;S16709+T16709,"期末实有头数应大于等于能繁母畜+种公畜","")</f>
        <v/>
      </c>
      <c r="AA16709" s="20"/>
      <c r="AE16709" s="28"/>
      <c r="AF16709" s="29"/>
    </row>
    <row r="16710" spans="1:32">
      <c r="A16710" s="7"/>
      <c r="B16710" s="7"/>
      <c r="C16710" s="7"/>
      <c r="D16710" s="9" t="s">
        <v>44</v>
      </c>
      <c r="E16710" s="10" t="s">
        <v>41</v>
      </c>
      <c r="F16710" s="9"/>
      <c r="H16710" s="15" t="s">
        <v>32</v>
      </c>
      <c r="I16710" s="15" t="s">
        <v>32</v>
      </c>
      <c r="J16710" s="15" t="s">
        <v>32</v>
      </c>
      <c r="K16710" s="15" t="s">
        <v>32</v>
      </c>
      <c r="L16710" s="15" t="s">
        <v>32</v>
      </c>
      <c r="M16710" s="15" t="s">
        <v>32</v>
      </c>
      <c r="N16710" s="15" t="s">
        <v>32</v>
      </c>
      <c r="O16710" s="15" t="s">
        <v>32</v>
      </c>
      <c r="P16710" s="15" t="s">
        <v>32</v>
      </c>
      <c r="Q16710" s="15" t="s">
        <v>32</v>
      </c>
      <c r="R16710" s="22"/>
      <c r="T16710" s="15" t="s">
        <v>32</v>
      </c>
      <c r="U16710" s="15" t="s">
        <v>32</v>
      </c>
      <c r="V16710" s="15" t="s">
        <v>32</v>
      </c>
      <c r="X16710" s="20" t="str">
        <f t="shared" si="8841"/>
        <v/>
      </c>
      <c r="Y16710" s="20"/>
      <c r="Z16710" s="20"/>
      <c r="AA16710" s="20"/>
      <c r="AE16710" s="28"/>
      <c r="AF16710" s="29"/>
    </row>
    <row r="16711" spans="1:32">
      <c r="A16711" s="7"/>
      <c r="B16711" s="7"/>
      <c r="C16711" s="7"/>
      <c r="D16711" s="9" t="s">
        <v>45</v>
      </c>
      <c r="E16711" s="10" t="s">
        <v>41</v>
      </c>
      <c r="F16711" s="9"/>
      <c r="H16711" s="15" t="s">
        <v>32</v>
      </c>
      <c r="I16711" s="15" t="s">
        <v>32</v>
      </c>
      <c r="J16711" s="15" t="s">
        <v>32</v>
      </c>
      <c r="K16711" s="15" t="s">
        <v>32</v>
      </c>
      <c r="L16711" s="15" t="s">
        <v>32</v>
      </c>
      <c r="M16711" s="15" t="s">
        <v>32</v>
      </c>
      <c r="N16711" s="15" t="s">
        <v>32</v>
      </c>
      <c r="O16711" s="15" t="s">
        <v>32</v>
      </c>
      <c r="P16711" s="15" t="s">
        <v>32</v>
      </c>
      <c r="Q16711" s="15" t="s">
        <v>32</v>
      </c>
      <c r="R16711" s="22"/>
      <c r="T16711" s="15" t="s">
        <v>32</v>
      </c>
      <c r="U16711" s="15" t="s">
        <v>32</v>
      </c>
      <c r="V16711" s="15" t="s">
        <v>32</v>
      </c>
      <c r="X16711" s="20" t="str">
        <f t="shared" si="8841"/>
        <v/>
      </c>
      <c r="Y16711" s="20"/>
      <c r="Z16711" s="20"/>
      <c r="AA16711" s="20"/>
      <c r="AE16711" s="28"/>
      <c r="AF16711" s="29"/>
    </row>
    <row r="16712" spans="1:32">
      <c r="A16712" s="7"/>
      <c r="B16712" s="7"/>
      <c r="C16712" s="7"/>
      <c r="D16712" s="9" t="s">
        <v>46</v>
      </c>
      <c r="E16712" s="10" t="s">
        <v>41</v>
      </c>
      <c r="F16712" s="9"/>
      <c r="R16712" s="12">
        <f>G16712+I16712+J16712+K16712-L16712-M16712-N16712-Q16712</f>
        <v>0</v>
      </c>
      <c r="X16712" s="20" t="str">
        <f t="shared" si="8841"/>
        <v/>
      </c>
      <c r="Y16712" s="20" t="str">
        <f>IF(N16712&lt;O16712+P16712,"出卖应大于等于出卖肉畜+出卖仔畜","")</f>
        <v/>
      </c>
      <c r="Z16712" s="20" t="str">
        <f t="shared" ref="Z16712:Z16721" si="8846">IF(R16712&lt;S16712+T16712,"期末实有头数应大于等于能繁母畜+种公畜","")</f>
        <v/>
      </c>
      <c r="AA16712" s="20" t="str">
        <f t="shared" ref="AA16712:AA16717" si="8847">IF(R16712&lt;U16712+V16712,"期末实有头数应大于等于良种+改良种","")</f>
        <v/>
      </c>
      <c r="AE16712" s="28"/>
      <c r="AF16712" s="29"/>
    </row>
    <row r="16713" spans="1:32">
      <c r="A16713" s="7"/>
      <c r="B16713" s="7"/>
      <c r="C16713" s="7"/>
      <c r="D16713" s="9" t="s">
        <v>47</v>
      </c>
      <c r="E16713" s="16" t="s">
        <v>27</v>
      </c>
      <c r="F16713" s="9"/>
      <c r="R16713" s="12">
        <f>G16713+I16713+J16713+K16713-L16713-M16713-N16713-Q16713</f>
        <v>0</v>
      </c>
      <c r="X16713" s="20" t="str">
        <f t="shared" si="8841"/>
        <v/>
      </c>
      <c r="Y16713" s="20" t="str">
        <f>IF(N16713&lt;O16713+P16713,"出卖应大于等于出卖肉畜+出卖仔畜","")</f>
        <v/>
      </c>
      <c r="Z16713" s="20" t="str">
        <f t="shared" si="8846"/>
        <v/>
      </c>
      <c r="AA16713" s="20" t="str">
        <f t="shared" si="8847"/>
        <v/>
      </c>
      <c r="AE16713" s="28"/>
      <c r="AF16713" s="29"/>
    </row>
    <row r="16714" spans="1:32">
      <c r="A16714" s="7"/>
      <c r="B16714" s="7"/>
      <c r="C16714" s="7"/>
      <c r="D16714" s="9" t="s">
        <v>26</v>
      </c>
      <c r="E16714" s="10" t="s">
        <v>27</v>
      </c>
      <c r="F16714" s="9"/>
      <c r="G16714" s="12"/>
      <c r="H16714" s="12">
        <f t="shared" ref="G16714:V16714" si="8848">H16715+H16730</f>
        <v>0</v>
      </c>
      <c r="I16714" s="12">
        <f t="shared" si="8848"/>
        <v>0</v>
      </c>
      <c r="J16714" s="12">
        <f t="shared" si="8848"/>
        <v>0</v>
      </c>
      <c r="K16714" s="12">
        <f t="shared" si="8848"/>
        <v>0</v>
      </c>
      <c r="L16714" s="12">
        <f t="shared" si="8848"/>
        <v>0</v>
      </c>
      <c r="M16714" s="12">
        <f t="shared" si="8848"/>
        <v>0</v>
      </c>
      <c r="N16714" s="12">
        <f t="shared" si="8848"/>
        <v>0</v>
      </c>
      <c r="O16714" s="12">
        <f t="shared" si="8848"/>
        <v>0</v>
      </c>
      <c r="P16714" s="12">
        <f t="shared" si="8848"/>
        <v>0</v>
      </c>
      <c r="Q16714" s="12">
        <f t="shared" si="8848"/>
        <v>0</v>
      </c>
      <c r="R16714" s="12">
        <f t="shared" si="8848"/>
        <v>0</v>
      </c>
      <c r="S16714" s="12">
        <f t="shared" si="8848"/>
        <v>0</v>
      </c>
      <c r="T16714" s="12">
        <f t="shared" si="8848"/>
        <v>0</v>
      </c>
      <c r="U16714" s="12">
        <f t="shared" si="8848"/>
        <v>0</v>
      </c>
      <c r="V16714" s="12">
        <f t="shared" si="8848"/>
        <v>0</v>
      </c>
      <c r="X16714" s="20" t="str">
        <f t="shared" si="8841"/>
        <v/>
      </c>
      <c r="Y16714" s="20" t="str">
        <f>IF(N16714&lt;O16714+P16714,"出卖应大于等于出卖肉畜+出卖仔畜","")</f>
        <v/>
      </c>
      <c r="Z16714" s="20" t="str">
        <f t="shared" si="8846"/>
        <v/>
      </c>
      <c r="AA16714" s="20" t="str">
        <f t="shared" si="8847"/>
        <v/>
      </c>
      <c r="AE16714" s="28"/>
      <c r="AF16714" s="29"/>
    </row>
    <row r="16715" spans="1:32">
      <c r="A16715" s="7"/>
      <c r="B16715" s="7"/>
      <c r="C16715" s="7"/>
      <c r="D16715" s="9" t="s">
        <v>28</v>
      </c>
      <c r="E16715" s="10" t="s">
        <v>27</v>
      </c>
      <c r="F16715" s="9"/>
      <c r="G16715" s="12"/>
      <c r="H16715" s="12">
        <f t="shared" ref="G16715:V16715" si="8849">H16716+H16724</f>
        <v>0</v>
      </c>
      <c r="I16715" s="12">
        <f t="shared" si="8849"/>
        <v>0</v>
      </c>
      <c r="J16715" s="12">
        <f t="shared" si="8849"/>
        <v>0</v>
      </c>
      <c r="K16715" s="12">
        <f t="shared" si="8849"/>
        <v>0</v>
      </c>
      <c r="L16715" s="12">
        <f t="shared" si="8849"/>
        <v>0</v>
      </c>
      <c r="M16715" s="12">
        <f t="shared" si="8849"/>
        <v>0</v>
      </c>
      <c r="N16715" s="12">
        <f t="shared" si="8849"/>
        <v>0</v>
      </c>
      <c r="O16715" s="12">
        <f t="shared" si="8849"/>
        <v>0</v>
      </c>
      <c r="P16715" s="12">
        <f t="shared" si="8849"/>
        <v>0</v>
      </c>
      <c r="Q16715" s="12">
        <f t="shared" si="8849"/>
        <v>0</v>
      </c>
      <c r="R16715" s="12">
        <f t="shared" si="8849"/>
        <v>0</v>
      </c>
      <c r="S16715" s="12">
        <f t="shared" si="8849"/>
        <v>0</v>
      </c>
      <c r="T16715" s="12">
        <f t="shared" si="8849"/>
        <v>0</v>
      </c>
      <c r="U16715" s="12">
        <f t="shared" si="8849"/>
        <v>0</v>
      </c>
      <c r="V16715" s="12">
        <f t="shared" si="8849"/>
        <v>0</v>
      </c>
      <c r="X16715" s="20" t="str">
        <f t="shared" ref="X16715:X16731" si="8850">IF(H16715&lt;I16715,"繁殖仔畜应大于等于成活","")</f>
        <v/>
      </c>
      <c r="Y16715" s="20" t="str">
        <f t="shared" ref="Y16715:Y16726" si="8851">IF(N16715&lt;O16715+P16715,"出卖应大于等于出卖肉畜+出卖仔畜","")</f>
        <v/>
      </c>
      <c r="Z16715" s="20" t="str">
        <f t="shared" si="8846"/>
        <v/>
      </c>
      <c r="AA16715" s="20" t="str">
        <f t="shared" si="8847"/>
        <v/>
      </c>
      <c r="AE16715" s="28"/>
      <c r="AF16715" s="29"/>
    </row>
    <row r="16716" spans="1:32">
      <c r="A16716" s="7"/>
      <c r="B16716" s="7"/>
      <c r="C16716" s="7"/>
      <c r="D16716" s="9" t="s">
        <v>29</v>
      </c>
      <c r="E16716" s="10" t="s">
        <v>27</v>
      </c>
      <c r="F16716" s="9"/>
      <c r="G16716" s="12"/>
      <c r="H16716" s="12">
        <f t="shared" ref="G16716:R16716" si="8852">H16717+H16720+H16721+H16722+H16723</f>
        <v>0</v>
      </c>
      <c r="I16716" s="12">
        <f t="shared" si="8852"/>
        <v>0</v>
      </c>
      <c r="J16716" s="12">
        <f t="shared" si="8852"/>
        <v>0</v>
      </c>
      <c r="K16716" s="12">
        <f t="shared" si="8852"/>
        <v>0</v>
      </c>
      <c r="L16716" s="12">
        <f t="shared" si="8852"/>
        <v>0</v>
      </c>
      <c r="M16716" s="12">
        <f t="shared" si="8852"/>
        <v>0</v>
      </c>
      <c r="N16716" s="12">
        <f t="shared" si="8852"/>
        <v>0</v>
      </c>
      <c r="O16716" s="12">
        <f t="shared" si="8852"/>
        <v>0</v>
      </c>
      <c r="P16716" s="12">
        <f t="shared" si="8852"/>
        <v>0</v>
      </c>
      <c r="Q16716" s="12">
        <f t="shared" si="8852"/>
        <v>0</v>
      </c>
      <c r="R16716" s="12">
        <f t="shared" si="8852"/>
        <v>0</v>
      </c>
      <c r="S16716" s="12">
        <f>S16717+S16720+S16721+S16723</f>
        <v>0</v>
      </c>
      <c r="T16716" s="12">
        <f>T16717+T16720+T16721+T16723</f>
        <v>0</v>
      </c>
      <c r="U16716" s="12">
        <f>U16717+U16720+U16721+U16723</f>
        <v>0</v>
      </c>
      <c r="V16716" s="12">
        <f>V16717+V16720+V16721+V16723</f>
        <v>0</v>
      </c>
      <c r="X16716" s="20" t="str">
        <f t="shared" si="8850"/>
        <v/>
      </c>
      <c r="Y16716" s="20" t="str">
        <f t="shared" si="8851"/>
        <v/>
      </c>
      <c r="Z16716" s="20" t="str">
        <f t="shared" si="8846"/>
        <v/>
      </c>
      <c r="AA16716" s="20" t="str">
        <f t="shared" si="8847"/>
        <v/>
      </c>
      <c r="AE16716" s="28"/>
      <c r="AF16716" s="29"/>
    </row>
    <row r="16717" spans="1:32">
      <c r="A16717" s="7"/>
      <c r="B16717" s="7"/>
      <c r="C16717" s="7"/>
      <c r="D16717" s="9" t="s">
        <v>30</v>
      </c>
      <c r="E16717" s="10" t="s">
        <v>27</v>
      </c>
      <c r="F16717" s="9"/>
      <c r="R16717" s="12">
        <f>G16717+I16717+J16717+K16717-L16717-M16717-N16717-Q16717</f>
        <v>0</v>
      </c>
      <c r="X16717" s="20" t="str">
        <f t="shared" si="8850"/>
        <v/>
      </c>
      <c r="Y16717" s="20" t="str">
        <f t="shared" si="8851"/>
        <v/>
      </c>
      <c r="Z16717" s="20" t="str">
        <f t="shared" si="8846"/>
        <v/>
      </c>
      <c r="AA16717" s="20" t="str">
        <f t="shared" si="8847"/>
        <v/>
      </c>
      <c r="AE16717" s="28"/>
      <c r="AF16717" s="29"/>
    </row>
    <row r="16718" spans="1:32">
      <c r="A16718" s="7"/>
      <c r="B16718" s="7"/>
      <c r="C16718" s="7"/>
      <c r="D16718" s="9" t="s">
        <v>31</v>
      </c>
      <c r="E16718" s="10" t="s">
        <v>27</v>
      </c>
      <c r="F16718" s="9"/>
      <c r="R16718" s="12">
        <f t="shared" ref="R16718:R16723" si="8853">G16718+I16718+J16718+K16718-L16718-M16718-N16718-Q16718</f>
        <v>0</v>
      </c>
      <c r="U16718" s="15" t="s">
        <v>32</v>
      </c>
      <c r="V16718" s="15" t="s">
        <v>32</v>
      </c>
      <c r="X16718" s="20" t="str">
        <f t="shared" si="8850"/>
        <v/>
      </c>
      <c r="Y16718" s="20" t="str">
        <f t="shared" si="8851"/>
        <v/>
      </c>
      <c r="Z16718" s="20" t="str">
        <f t="shared" si="8846"/>
        <v/>
      </c>
      <c r="AA16718" s="20"/>
      <c r="AE16718" s="28"/>
      <c r="AF16718" s="29"/>
    </row>
    <row r="16719" spans="1:32">
      <c r="A16719" s="7"/>
      <c r="B16719" s="7"/>
      <c r="C16719" s="7"/>
      <c r="D16719" s="9" t="s">
        <v>33</v>
      </c>
      <c r="E16719" s="10" t="s">
        <v>27</v>
      </c>
      <c r="F16719" s="9"/>
      <c r="R16719" s="12">
        <f t="shared" si="8853"/>
        <v>0</v>
      </c>
      <c r="U16719" s="15" t="s">
        <v>32</v>
      </c>
      <c r="V16719" s="15" t="s">
        <v>32</v>
      </c>
      <c r="X16719" s="20" t="str">
        <f t="shared" si="8850"/>
        <v/>
      </c>
      <c r="Y16719" s="20" t="str">
        <f t="shared" si="8851"/>
        <v/>
      </c>
      <c r="Z16719" s="20" t="str">
        <f t="shared" si="8846"/>
        <v/>
      </c>
      <c r="AA16719" s="20"/>
      <c r="AE16719" s="28"/>
      <c r="AF16719" s="29"/>
    </row>
    <row r="16720" spans="1:32">
      <c r="A16720" s="7"/>
      <c r="B16720" s="7"/>
      <c r="C16720" s="7"/>
      <c r="D16720" s="9" t="s">
        <v>34</v>
      </c>
      <c r="E16720" s="10" t="s">
        <v>35</v>
      </c>
      <c r="F16720" s="9"/>
      <c r="R16720" s="12">
        <f t="shared" si="8853"/>
        <v>0</v>
      </c>
      <c r="X16720" s="20" t="str">
        <f t="shared" si="8850"/>
        <v/>
      </c>
      <c r="Y16720" s="20" t="str">
        <f t="shared" si="8851"/>
        <v/>
      </c>
      <c r="Z16720" s="20" t="str">
        <f t="shared" si="8846"/>
        <v/>
      </c>
      <c r="AA16720" s="20" t="str">
        <f>IF(R16720&lt;U16720+V16720,"期末实有头数应大于等于良种+改良种","")</f>
        <v/>
      </c>
      <c r="AE16720" s="28"/>
      <c r="AF16720" s="29"/>
    </row>
    <row r="16721" spans="1:32">
      <c r="A16721" s="7"/>
      <c r="B16721" s="7"/>
      <c r="C16721" s="7"/>
      <c r="D16721" s="9" t="s">
        <v>36</v>
      </c>
      <c r="E16721" s="10" t="s">
        <v>27</v>
      </c>
      <c r="F16721" s="9"/>
      <c r="R16721" s="12">
        <f t="shared" si="8853"/>
        <v>0</v>
      </c>
      <c r="X16721" s="20" t="str">
        <f t="shared" si="8850"/>
        <v/>
      </c>
      <c r="Y16721" s="20" t="str">
        <f t="shared" si="8851"/>
        <v/>
      </c>
      <c r="Z16721" s="20" t="str">
        <f t="shared" si="8846"/>
        <v/>
      </c>
      <c r="AA16721" s="20" t="str">
        <f>IF(R16721&lt;U16721+V16721,"期末实有头数应大于等于良种+改良种","")</f>
        <v/>
      </c>
      <c r="AE16721" s="28"/>
      <c r="AF16721" s="29"/>
    </row>
    <row r="16722" spans="1:32">
      <c r="A16722" s="7"/>
      <c r="B16722" s="7"/>
      <c r="C16722" s="7"/>
      <c r="D16722" s="9" t="s">
        <v>37</v>
      </c>
      <c r="E16722" s="10" t="s">
        <v>27</v>
      </c>
      <c r="F16722" s="9"/>
      <c r="R16722" s="12">
        <f t="shared" si="8853"/>
        <v>0</v>
      </c>
      <c r="S16722" s="15" t="s">
        <v>32</v>
      </c>
      <c r="T16722" s="15" t="s">
        <v>32</v>
      </c>
      <c r="U16722" s="15" t="s">
        <v>32</v>
      </c>
      <c r="V16722" s="15" t="s">
        <v>32</v>
      </c>
      <c r="X16722" s="20" t="str">
        <f t="shared" si="8850"/>
        <v/>
      </c>
      <c r="Y16722" s="20" t="str">
        <f t="shared" si="8851"/>
        <v/>
      </c>
      <c r="Z16722" s="20"/>
      <c r="AA16722" s="20"/>
      <c r="AE16722" s="28"/>
      <c r="AF16722" s="29"/>
    </row>
    <row r="16723" spans="1:32">
      <c r="A16723" s="7"/>
      <c r="B16723" s="7"/>
      <c r="C16723" s="7"/>
      <c r="D16723" s="9" t="s">
        <v>38</v>
      </c>
      <c r="E16723" s="10" t="s">
        <v>39</v>
      </c>
      <c r="F16723" s="9"/>
      <c r="R16723" s="12">
        <f t="shared" si="8853"/>
        <v>0</v>
      </c>
      <c r="X16723" s="20" t="str">
        <f t="shared" si="8850"/>
        <v/>
      </c>
      <c r="Y16723" s="20" t="str">
        <f t="shared" si="8851"/>
        <v/>
      </c>
      <c r="Z16723" s="20" t="str">
        <f>IF(R16723&lt;S16723+T16723,"期末实有头数应大于等于能繁母畜+种公畜","")</f>
        <v/>
      </c>
      <c r="AA16723" s="20" t="str">
        <f>IF(R16723&lt;U16723+V16723,"期末实有头数应大于等于良种+改良种","")</f>
        <v/>
      </c>
      <c r="AE16723" s="28"/>
      <c r="AF16723" s="29"/>
    </row>
    <row r="16724" spans="1:32">
      <c r="A16724" s="7"/>
      <c r="B16724" s="7"/>
      <c r="C16724" s="7"/>
      <c r="D16724" s="9" t="s">
        <v>40</v>
      </c>
      <c r="E16724" s="10" t="s">
        <v>41</v>
      </c>
      <c r="F16724" s="9"/>
      <c r="G16724" s="12"/>
      <c r="H16724" s="12">
        <f t="shared" ref="G16724:V16724" si="8854">H16725+H16729</f>
        <v>0</v>
      </c>
      <c r="I16724" s="12">
        <f t="shared" si="8854"/>
        <v>0</v>
      </c>
      <c r="J16724" s="12">
        <f t="shared" si="8854"/>
        <v>0</v>
      </c>
      <c r="K16724" s="12">
        <f t="shared" si="8854"/>
        <v>0</v>
      </c>
      <c r="L16724" s="12">
        <f t="shared" si="8854"/>
        <v>0</v>
      </c>
      <c r="M16724" s="12">
        <f t="shared" si="8854"/>
        <v>0</v>
      </c>
      <c r="N16724" s="12">
        <f t="shared" si="8854"/>
        <v>0</v>
      </c>
      <c r="O16724" s="12">
        <f t="shared" si="8854"/>
        <v>0</v>
      </c>
      <c r="P16724" s="12">
        <f t="shared" si="8854"/>
        <v>0</v>
      </c>
      <c r="Q16724" s="12">
        <f t="shared" si="8854"/>
        <v>0</v>
      </c>
      <c r="R16724" s="21">
        <f t="shared" si="8854"/>
        <v>0</v>
      </c>
      <c r="S16724" s="12">
        <f t="shared" si="8854"/>
        <v>0</v>
      </c>
      <c r="T16724" s="12">
        <f t="shared" si="8854"/>
        <v>0</v>
      </c>
      <c r="U16724" s="12">
        <f t="shared" si="8854"/>
        <v>0</v>
      </c>
      <c r="V16724" s="12">
        <f t="shared" si="8854"/>
        <v>0</v>
      </c>
      <c r="X16724" s="20" t="str">
        <f t="shared" si="8850"/>
        <v/>
      </c>
      <c r="Y16724" s="20" t="str">
        <f t="shared" si="8851"/>
        <v/>
      </c>
      <c r="Z16724" s="20" t="str">
        <f>IF(R16724&lt;S16724+T16724,"期末实有头数应大于等于能繁母畜+种公畜","")</f>
        <v/>
      </c>
      <c r="AA16724" s="20" t="str">
        <f>IF(R16724&lt;U16724+V16724,"期末实有头数应大于等于良种+改良种","")</f>
        <v/>
      </c>
      <c r="AE16724" s="28"/>
      <c r="AF16724" s="29"/>
    </row>
    <row r="16725" spans="1:32">
      <c r="A16725" s="7"/>
      <c r="B16725" s="7"/>
      <c r="C16725" s="7"/>
      <c r="D16725" s="9" t="s">
        <v>42</v>
      </c>
      <c r="E16725" s="10" t="s">
        <v>41</v>
      </c>
      <c r="F16725" s="9"/>
      <c r="R16725" s="12">
        <f>G16725+I16725+J16725+K16725-L16725-M16725-N16725-Q16725</f>
        <v>0</v>
      </c>
      <c r="X16725" s="20" t="str">
        <f t="shared" si="8850"/>
        <v/>
      </c>
      <c r="Y16725" s="20" t="str">
        <f t="shared" si="8851"/>
        <v/>
      </c>
      <c r="Z16725" s="20" t="str">
        <f>IF(R16725&lt;S16725+T16725,"期末实有头数应大于等于能繁母畜+种公畜","")</f>
        <v/>
      </c>
      <c r="AA16725" s="20" t="str">
        <f>IF(R16725&lt;U16725+V16725,"期末实有头数应大于等于良种+改良种","")</f>
        <v/>
      </c>
      <c r="AE16725" s="28"/>
      <c r="AF16725" s="29"/>
    </row>
    <row r="16726" spans="1:32">
      <c r="A16726" s="7"/>
      <c r="B16726" s="7"/>
      <c r="C16726" s="7"/>
      <c r="D16726" s="9" t="s">
        <v>43</v>
      </c>
      <c r="E16726" s="10" t="s">
        <v>41</v>
      </c>
      <c r="F16726" s="9"/>
      <c r="R16726" s="12">
        <f>G16726+I16726+J16726+K16726-L16726-M16726-N16726-Q16726</f>
        <v>0</v>
      </c>
      <c r="U16726" s="15" t="s">
        <v>32</v>
      </c>
      <c r="V16726" s="15" t="s">
        <v>32</v>
      </c>
      <c r="X16726" s="20" t="str">
        <f t="shared" si="8850"/>
        <v/>
      </c>
      <c r="Y16726" s="20" t="str">
        <f t="shared" si="8851"/>
        <v/>
      </c>
      <c r="Z16726" s="20" t="str">
        <f>IF(R16726&lt;S16726+T16726,"期末实有头数应大于等于能繁母畜+种公畜","")</f>
        <v/>
      </c>
      <c r="AA16726" s="20"/>
      <c r="AE16726" s="28"/>
      <c r="AF16726" s="29"/>
    </row>
    <row r="16727" spans="1:32">
      <c r="A16727" s="7"/>
      <c r="B16727" s="7"/>
      <c r="C16727" s="7"/>
      <c r="D16727" s="9" t="s">
        <v>44</v>
      </c>
      <c r="E16727" s="10" t="s">
        <v>41</v>
      </c>
      <c r="F16727" s="9"/>
      <c r="H16727" s="15" t="s">
        <v>32</v>
      </c>
      <c r="I16727" s="15" t="s">
        <v>32</v>
      </c>
      <c r="J16727" s="15" t="s">
        <v>32</v>
      </c>
      <c r="K16727" s="15" t="s">
        <v>32</v>
      </c>
      <c r="L16727" s="15" t="s">
        <v>32</v>
      </c>
      <c r="M16727" s="15" t="s">
        <v>32</v>
      </c>
      <c r="N16727" s="15" t="s">
        <v>32</v>
      </c>
      <c r="O16727" s="15" t="s">
        <v>32</v>
      </c>
      <c r="P16727" s="15" t="s">
        <v>32</v>
      </c>
      <c r="Q16727" s="15" t="s">
        <v>32</v>
      </c>
      <c r="R16727" s="22"/>
      <c r="T16727" s="15" t="s">
        <v>32</v>
      </c>
      <c r="U16727" s="15" t="s">
        <v>32</v>
      </c>
      <c r="V16727" s="15" t="s">
        <v>32</v>
      </c>
      <c r="X16727" s="20" t="str">
        <f t="shared" si="8850"/>
        <v/>
      </c>
      <c r="Y16727" s="20"/>
      <c r="Z16727" s="20"/>
      <c r="AA16727" s="20"/>
      <c r="AE16727" s="28"/>
      <c r="AF16727" s="29"/>
    </row>
    <row r="16728" spans="1:32">
      <c r="A16728" s="7"/>
      <c r="B16728" s="7"/>
      <c r="C16728" s="7"/>
      <c r="D16728" s="9" t="s">
        <v>45</v>
      </c>
      <c r="E16728" s="10" t="s">
        <v>41</v>
      </c>
      <c r="F16728" s="9"/>
      <c r="H16728" s="15" t="s">
        <v>32</v>
      </c>
      <c r="I16728" s="15" t="s">
        <v>32</v>
      </c>
      <c r="J16728" s="15" t="s">
        <v>32</v>
      </c>
      <c r="K16728" s="15" t="s">
        <v>32</v>
      </c>
      <c r="L16728" s="15" t="s">
        <v>32</v>
      </c>
      <c r="M16728" s="15" t="s">
        <v>32</v>
      </c>
      <c r="N16728" s="15" t="s">
        <v>32</v>
      </c>
      <c r="O16728" s="15" t="s">
        <v>32</v>
      </c>
      <c r="P16728" s="15" t="s">
        <v>32</v>
      </c>
      <c r="Q16728" s="15" t="s">
        <v>32</v>
      </c>
      <c r="R16728" s="22"/>
      <c r="T16728" s="15" t="s">
        <v>32</v>
      </c>
      <c r="U16728" s="15" t="s">
        <v>32</v>
      </c>
      <c r="V16728" s="15" t="s">
        <v>32</v>
      </c>
      <c r="X16728" s="20" t="str">
        <f t="shared" si="8850"/>
        <v/>
      </c>
      <c r="Y16728" s="20"/>
      <c r="Z16728" s="20"/>
      <c r="AA16728" s="20"/>
      <c r="AE16728" s="28"/>
      <c r="AF16728" s="29"/>
    </row>
    <row r="16729" spans="1:32">
      <c r="A16729" s="7"/>
      <c r="B16729" s="7"/>
      <c r="C16729" s="7"/>
      <c r="D16729" s="9" t="s">
        <v>46</v>
      </c>
      <c r="E16729" s="10" t="s">
        <v>41</v>
      </c>
      <c r="F16729" s="9"/>
      <c r="R16729" s="12">
        <f>G16729+I16729+J16729+K16729-L16729-M16729-N16729-Q16729</f>
        <v>0</v>
      </c>
      <c r="X16729" s="20" t="str">
        <f t="shared" si="8850"/>
        <v/>
      </c>
      <c r="Y16729" s="20" t="str">
        <f>IF(N16729&lt;O16729+P16729,"出卖应大于等于出卖肉畜+出卖仔畜","")</f>
        <v/>
      </c>
      <c r="Z16729" s="20" t="str">
        <f t="shared" ref="Z16729:Z16738" si="8855">IF(R16729&lt;S16729+T16729,"期末实有头数应大于等于能繁母畜+种公畜","")</f>
        <v/>
      </c>
      <c r="AA16729" s="20" t="str">
        <f t="shared" ref="AA16729:AA16734" si="8856">IF(R16729&lt;U16729+V16729,"期末实有头数应大于等于良种+改良种","")</f>
        <v/>
      </c>
      <c r="AE16729" s="28"/>
      <c r="AF16729" s="29"/>
    </row>
    <row r="16730" spans="1:32">
      <c r="A16730" s="7"/>
      <c r="B16730" s="7"/>
      <c r="C16730" s="7"/>
      <c r="D16730" s="9" t="s">
        <v>47</v>
      </c>
      <c r="E16730" s="16" t="s">
        <v>27</v>
      </c>
      <c r="F16730" s="9"/>
      <c r="R16730" s="12">
        <f>G16730+I16730+J16730+K16730-L16730-M16730-N16730-Q16730</f>
        <v>0</v>
      </c>
      <c r="X16730" s="20" t="str">
        <f t="shared" si="8850"/>
        <v/>
      </c>
      <c r="Y16730" s="20" t="str">
        <f>IF(N16730&lt;O16730+P16730,"出卖应大于等于出卖肉畜+出卖仔畜","")</f>
        <v/>
      </c>
      <c r="Z16730" s="20" t="str">
        <f t="shared" si="8855"/>
        <v/>
      </c>
      <c r="AA16730" s="20" t="str">
        <f t="shared" si="8856"/>
        <v/>
      </c>
      <c r="AE16730" s="28"/>
      <c r="AF16730" s="29"/>
    </row>
    <row r="16731" spans="1:32">
      <c r="A16731" s="7"/>
      <c r="B16731" s="7"/>
      <c r="C16731" s="7"/>
      <c r="D16731" s="9" t="s">
        <v>26</v>
      </c>
      <c r="E16731" s="10" t="s">
        <v>27</v>
      </c>
      <c r="F16731" s="9"/>
      <c r="G16731" s="12"/>
      <c r="H16731" s="12">
        <f t="shared" ref="G16731:V16731" si="8857">H16732+H16747</f>
        <v>0</v>
      </c>
      <c r="I16731" s="12">
        <f t="shared" si="8857"/>
        <v>0</v>
      </c>
      <c r="J16731" s="12">
        <f t="shared" si="8857"/>
        <v>0</v>
      </c>
      <c r="K16731" s="12">
        <f t="shared" si="8857"/>
        <v>0</v>
      </c>
      <c r="L16731" s="12">
        <f t="shared" si="8857"/>
        <v>0</v>
      </c>
      <c r="M16731" s="12">
        <f t="shared" si="8857"/>
        <v>0</v>
      </c>
      <c r="N16731" s="12">
        <f t="shared" si="8857"/>
        <v>0</v>
      </c>
      <c r="O16731" s="12">
        <f t="shared" si="8857"/>
        <v>0</v>
      </c>
      <c r="P16731" s="12">
        <f t="shared" si="8857"/>
        <v>0</v>
      </c>
      <c r="Q16731" s="12">
        <f t="shared" si="8857"/>
        <v>0</v>
      </c>
      <c r="R16731" s="12">
        <f t="shared" si="8857"/>
        <v>0</v>
      </c>
      <c r="S16731" s="12">
        <f t="shared" si="8857"/>
        <v>0</v>
      </c>
      <c r="T16731" s="12">
        <f t="shared" si="8857"/>
        <v>0</v>
      </c>
      <c r="U16731" s="12">
        <f t="shared" si="8857"/>
        <v>0</v>
      </c>
      <c r="V16731" s="12">
        <f t="shared" si="8857"/>
        <v>0</v>
      </c>
      <c r="X16731" s="20" t="str">
        <f t="shared" si="8850"/>
        <v/>
      </c>
      <c r="Y16731" s="20" t="str">
        <f>IF(N16731&lt;O16731+P16731,"出卖应大于等于出卖肉畜+出卖仔畜","")</f>
        <v/>
      </c>
      <c r="Z16731" s="20" t="str">
        <f t="shared" si="8855"/>
        <v/>
      </c>
      <c r="AA16731" s="20" t="str">
        <f t="shared" si="8856"/>
        <v/>
      </c>
      <c r="AE16731" s="28"/>
      <c r="AF16731" s="29"/>
    </row>
    <row r="16732" spans="1:32">
      <c r="A16732" s="7"/>
      <c r="B16732" s="7"/>
      <c r="C16732" s="7"/>
      <c r="D16732" s="9" t="s">
        <v>28</v>
      </c>
      <c r="E16732" s="10" t="s">
        <v>27</v>
      </c>
      <c r="F16732" s="9"/>
      <c r="G16732" s="12"/>
      <c r="H16732" s="12">
        <f t="shared" ref="G16732:V16732" si="8858">H16733+H16741</f>
        <v>0</v>
      </c>
      <c r="I16732" s="12">
        <f t="shared" si="8858"/>
        <v>0</v>
      </c>
      <c r="J16732" s="12">
        <f t="shared" si="8858"/>
        <v>0</v>
      </c>
      <c r="K16732" s="12">
        <f t="shared" si="8858"/>
        <v>0</v>
      </c>
      <c r="L16732" s="12">
        <f t="shared" si="8858"/>
        <v>0</v>
      </c>
      <c r="M16732" s="12">
        <f t="shared" si="8858"/>
        <v>0</v>
      </c>
      <c r="N16732" s="12">
        <f t="shared" si="8858"/>
        <v>0</v>
      </c>
      <c r="O16732" s="12">
        <f t="shared" si="8858"/>
        <v>0</v>
      </c>
      <c r="P16732" s="12">
        <f t="shared" si="8858"/>
        <v>0</v>
      </c>
      <c r="Q16732" s="12">
        <f t="shared" si="8858"/>
        <v>0</v>
      </c>
      <c r="R16732" s="12">
        <f t="shared" si="8858"/>
        <v>0</v>
      </c>
      <c r="S16732" s="12">
        <f t="shared" si="8858"/>
        <v>0</v>
      </c>
      <c r="T16732" s="12">
        <f t="shared" si="8858"/>
        <v>0</v>
      </c>
      <c r="U16732" s="12">
        <f t="shared" si="8858"/>
        <v>0</v>
      </c>
      <c r="V16732" s="12">
        <f t="shared" si="8858"/>
        <v>0</v>
      </c>
      <c r="X16732" s="20" t="str">
        <f t="shared" ref="X16732:X16748" si="8859">IF(H16732&lt;I16732,"繁殖仔畜应大于等于成活","")</f>
        <v/>
      </c>
      <c r="Y16732" s="20" t="str">
        <f t="shared" ref="Y16732:Y16743" si="8860">IF(N16732&lt;O16732+P16732,"出卖应大于等于出卖肉畜+出卖仔畜","")</f>
        <v/>
      </c>
      <c r="Z16732" s="20" t="str">
        <f t="shared" si="8855"/>
        <v/>
      </c>
      <c r="AA16732" s="20" t="str">
        <f t="shared" si="8856"/>
        <v/>
      </c>
      <c r="AE16732" s="28"/>
      <c r="AF16732" s="29"/>
    </row>
    <row r="16733" spans="1:32">
      <c r="A16733" s="7"/>
      <c r="B16733" s="7"/>
      <c r="C16733" s="7"/>
      <c r="D16733" s="9" t="s">
        <v>29</v>
      </c>
      <c r="E16733" s="10" t="s">
        <v>27</v>
      </c>
      <c r="F16733" s="9"/>
      <c r="G16733" s="12"/>
      <c r="H16733" s="12">
        <f t="shared" ref="G16733:R16733" si="8861">H16734+H16737+H16738+H16739+H16740</f>
        <v>0</v>
      </c>
      <c r="I16733" s="12">
        <f t="shared" si="8861"/>
        <v>0</v>
      </c>
      <c r="J16733" s="12">
        <f t="shared" si="8861"/>
        <v>0</v>
      </c>
      <c r="K16733" s="12">
        <f t="shared" si="8861"/>
        <v>0</v>
      </c>
      <c r="L16733" s="12">
        <f t="shared" si="8861"/>
        <v>0</v>
      </c>
      <c r="M16733" s="12">
        <f t="shared" si="8861"/>
        <v>0</v>
      </c>
      <c r="N16733" s="12">
        <f t="shared" si="8861"/>
        <v>0</v>
      </c>
      <c r="O16733" s="12">
        <f t="shared" si="8861"/>
        <v>0</v>
      </c>
      <c r="P16733" s="12">
        <f t="shared" si="8861"/>
        <v>0</v>
      </c>
      <c r="Q16733" s="12">
        <f t="shared" si="8861"/>
        <v>0</v>
      </c>
      <c r="R16733" s="12">
        <f t="shared" si="8861"/>
        <v>0</v>
      </c>
      <c r="S16733" s="12">
        <f>S16734+S16737+S16738+S16740</f>
        <v>0</v>
      </c>
      <c r="T16733" s="12">
        <f>T16734+T16737+T16738+T16740</f>
        <v>0</v>
      </c>
      <c r="U16733" s="12">
        <f>U16734+U16737+U16738+U16740</f>
        <v>0</v>
      </c>
      <c r="V16733" s="12">
        <f>V16734+V16737+V16738+V16740</f>
        <v>0</v>
      </c>
      <c r="X16733" s="20" t="str">
        <f t="shared" si="8859"/>
        <v/>
      </c>
      <c r="Y16733" s="20" t="str">
        <f t="shared" si="8860"/>
        <v/>
      </c>
      <c r="Z16733" s="20" t="str">
        <f t="shared" si="8855"/>
        <v/>
      </c>
      <c r="AA16733" s="20" t="str">
        <f t="shared" si="8856"/>
        <v/>
      </c>
      <c r="AE16733" s="28"/>
      <c r="AF16733" s="29"/>
    </row>
    <row r="16734" spans="1:32">
      <c r="A16734" s="7"/>
      <c r="B16734" s="7"/>
      <c r="C16734" s="7"/>
      <c r="D16734" s="9" t="s">
        <v>30</v>
      </c>
      <c r="E16734" s="10" t="s">
        <v>27</v>
      </c>
      <c r="F16734" s="9"/>
      <c r="R16734" s="12">
        <f>G16734+I16734+J16734+K16734-L16734-M16734-N16734-Q16734</f>
        <v>0</v>
      </c>
      <c r="X16734" s="20" t="str">
        <f t="shared" si="8859"/>
        <v/>
      </c>
      <c r="Y16734" s="20" t="str">
        <f t="shared" si="8860"/>
        <v/>
      </c>
      <c r="Z16734" s="20" t="str">
        <f t="shared" si="8855"/>
        <v/>
      </c>
      <c r="AA16734" s="20" t="str">
        <f t="shared" si="8856"/>
        <v/>
      </c>
      <c r="AE16734" s="28"/>
      <c r="AF16734" s="29"/>
    </row>
    <row r="16735" spans="1:32">
      <c r="A16735" s="7"/>
      <c r="B16735" s="7"/>
      <c r="C16735" s="7"/>
      <c r="D16735" s="9" t="s">
        <v>31</v>
      </c>
      <c r="E16735" s="10" t="s">
        <v>27</v>
      </c>
      <c r="F16735" s="9"/>
      <c r="R16735" s="12">
        <f t="shared" ref="R16735:R16740" si="8862">G16735+I16735+J16735+K16735-L16735-M16735-N16735-Q16735</f>
        <v>0</v>
      </c>
      <c r="U16735" s="15" t="s">
        <v>32</v>
      </c>
      <c r="V16735" s="15" t="s">
        <v>32</v>
      </c>
      <c r="X16735" s="20" t="str">
        <f t="shared" si="8859"/>
        <v/>
      </c>
      <c r="Y16735" s="20" t="str">
        <f t="shared" si="8860"/>
        <v/>
      </c>
      <c r="Z16735" s="20" t="str">
        <f t="shared" si="8855"/>
        <v/>
      </c>
      <c r="AA16735" s="20"/>
      <c r="AE16735" s="28"/>
      <c r="AF16735" s="29"/>
    </row>
    <row r="16736" spans="1:32">
      <c r="A16736" s="7"/>
      <c r="B16736" s="7"/>
      <c r="C16736" s="7"/>
      <c r="D16736" s="9" t="s">
        <v>33</v>
      </c>
      <c r="E16736" s="10" t="s">
        <v>27</v>
      </c>
      <c r="F16736" s="9"/>
      <c r="R16736" s="12">
        <f t="shared" si="8862"/>
        <v>0</v>
      </c>
      <c r="U16736" s="15" t="s">
        <v>32</v>
      </c>
      <c r="V16736" s="15" t="s">
        <v>32</v>
      </c>
      <c r="X16736" s="20" t="str">
        <f t="shared" si="8859"/>
        <v/>
      </c>
      <c r="Y16736" s="20" t="str">
        <f t="shared" si="8860"/>
        <v/>
      </c>
      <c r="Z16736" s="20" t="str">
        <f t="shared" si="8855"/>
        <v/>
      </c>
      <c r="AA16736" s="20"/>
      <c r="AE16736" s="28"/>
      <c r="AF16736" s="29"/>
    </row>
    <row r="16737" spans="1:32">
      <c r="A16737" s="7"/>
      <c r="B16737" s="7"/>
      <c r="C16737" s="7"/>
      <c r="D16737" s="9" t="s">
        <v>34</v>
      </c>
      <c r="E16737" s="10" t="s">
        <v>35</v>
      </c>
      <c r="F16737" s="9"/>
      <c r="R16737" s="12">
        <f t="shared" si="8862"/>
        <v>0</v>
      </c>
      <c r="X16737" s="20" t="str">
        <f t="shared" si="8859"/>
        <v/>
      </c>
      <c r="Y16737" s="20" t="str">
        <f t="shared" si="8860"/>
        <v/>
      </c>
      <c r="Z16737" s="20" t="str">
        <f t="shared" si="8855"/>
        <v/>
      </c>
      <c r="AA16737" s="20" t="str">
        <f>IF(R16737&lt;U16737+V16737,"期末实有头数应大于等于良种+改良种","")</f>
        <v/>
      </c>
      <c r="AE16737" s="28"/>
      <c r="AF16737" s="29"/>
    </row>
    <row r="16738" spans="1:32">
      <c r="A16738" s="7"/>
      <c r="B16738" s="7"/>
      <c r="C16738" s="7"/>
      <c r="D16738" s="9" t="s">
        <v>36</v>
      </c>
      <c r="E16738" s="10" t="s">
        <v>27</v>
      </c>
      <c r="F16738" s="9"/>
      <c r="R16738" s="12">
        <f t="shared" si="8862"/>
        <v>0</v>
      </c>
      <c r="X16738" s="20" t="str">
        <f t="shared" si="8859"/>
        <v/>
      </c>
      <c r="Y16738" s="20" t="str">
        <f t="shared" si="8860"/>
        <v/>
      </c>
      <c r="Z16738" s="20" t="str">
        <f t="shared" si="8855"/>
        <v/>
      </c>
      <c r="AA16738" s="20" t="str">
        <f>IF(R16738&lt;U16738+V16738,"期末实有头数应大于等于良种+改良种","")</f>
        <v/>
      </c>
      <c r="AE16738" s="28"/>
      <c r="AF16738" s="29"/>
    </row>
    <row r="16739" spans="1:32">
      <c r="A16739" s="7"/>
      <c r="B16739" s="7"/>
      <c r="C16739" s="7"/>
      <c r="D16739" s="9" t="s">
        <v>37</v>
      </c>
      <c r="E16739" s="10" t="s">
        <v>27</v>
      </c>
      <c r="F16739" s="9"/>
      <c r="R16739" s="12">
        <f t="shared" si="8862"/>
        <v>0</v>
      </c>
      <c r="S16739" s="15" t="s">
        <v>32</v>
      </c>
      <c r="T16739" s="15" t="s">
        <v>32</v>
      </c>
      <c r="U16739" s="15" t="s">
        <v>32</v>
      </c>
      <c r="V16739" s="15" t="s">
        <v>32</v>
      </c>
      <c r="X16739" s="20" t="str">
        <f t="shared" si="8859"/>
        <v/>
      </c>
      <c r="Y16739" s="20" t="str">
        <f t="shared" si="8860"/>
        <v/>
      </c>
      <c r="Z16739" s="20"/>
      <c r="AA16739" s="20"/>
      <c r="AE16739" s="28"/>
      <c r="AF16739" s="29"/>
    </row>
    <row r="16740" spans="1:32">
      <c r="A16740" s="7"/>
      <c r="B16740" s="7"/>
      <c r="C16740" s="7"/>
      <c r="D16740" s="9" t="s">
        <v>38</v>
      </c>
      <c r="E16740" s="10" t="s">
        <v>39</v>
      </c>
      <c r="F16740" s="9"/>
      <c r="R16740" s="12">
        <f t="shared" si="8862"/>
        <v>0</v>
      </c>
      <c r="X16740" s="20" t="str">
        <f t="shared" si="8859"/>
        <v/>
      </c>
      <c r="Y16740" s="20" t="str">
        <f t="shared" si="8860"/>
        <v/>
      </c>
      <c r="Z16740" s="20" t="str">
        <f>IF(R16740&lt;S16740+T16740,"期末实有头数应大于等于能繁母畜+种公畜","")</f>
        <v/>
      </c>
      <c r="AA16740" s="20" t="str">
        <f>IF(R16740&lt;U16740+V16740,"期末实有头数应大于等于良种+改良种","")</f>
        <v/>
      </c>
      <c r="AE16740" s="28"/>
      <c r="AF16740" s="29"/>
    </row>
    <row r="16741" spans="1:32">
      <c r="A16741" s="7"/>
      <c r="B16741" s="7"/>
      <c r="C16741" s="7"/>
      <c r="D16741" s="9" t="s">
        <v>40</v>
      </c>
      <c r="E16741" s="10" t="s">
        <v>41</v>
      </c>
      <c r="F16741" s="9"/>
      <c r="G16741" s="12"/>
      <c r="H16741" s="12">
        <f t="shared" ref="G16741:V16741" si="8863">H16742+H16746</f>
        <v>0</v>
      </c>
      <c r="I16741" s="12">
        <f t="shared" si="8863"/>
        <v>0</v>
      </c>
      <c r="J16741" s="12">
        <f t="shared" si="8863"/>
        <v>0</v>
      </c>
      <c r="K16741" s="12">
        <f t="shared" si="8863"/>
        <v>0</v>
      </c>
      <c r="L16741" s="12">
        <f t="shared" si="8863"/>
        <v>0</v>
      </c>
      <c r="M16741" s="12">
        <f t="shared" si="8863"/>
        <v>0</v>
      </c>
      <c r="N16741" s="12">
        <f t="shared" si="8863"/>
        <v>0</v>
      </c>
      <c r="O16741" s="12">
        <f t="shared" si="8863"/>
        <v>0</v>
      </c>
      <c r="P16741" s="12">
        <f t="shared" si="8863"/>
        <v>0</v>
      </c>
      <c r="Q16741" s="12">
        <f t="shared" si="8863"/>
        <v>0</v>
      </c>
      <c r="R16741" s="21">
        <f t="shared" si="8863"/>
        <v>0</v>
      </c>
      <c r="S16741" s="12">
        <f t="shared" si="8863"/>
        <v>0</v>
      </c>
      <c r="T16741" s="12">
        <f t="shared" si="8863"/>
        <v>0</v>
      </c>
      <c r="U16741" s="12">
        <f t="shared" si="8863"/>
        <v>0</v>
      </c>
      <c r="V16741" s="12">
        <f t="shared" si="8863"/>
        <v>0</v>
      </c>
      <c r="X16741" s="20" t="str">
        <f t="shared" si="8859"/>
        <v/>
      </c>
      <c r="Y16741" s="20" t="str">
        <f t="shared" si="8860"/>
        <v/>
      </c>
      <c r="Z16741" s="20" t="str">
        <f>IF(R16741&lt;S16741+T16741,"期末实有头数应大于等于能繁母畜+种公畜","")</f>
        <v/>
      </c>
      <c r="AA16741" s="20" t="str">
        <f>IF(R16741&lt;U16741+V16741,"期末实有头数应大于等于良种+改良种","")</f>
        <v/>
      </c>
      <c r="AE16741" s="28"/>
      <c r="AF16741" s="29"/>
    </row>
    <row r="16742" spans="1:32">
      <c r="A16742" s="7"/>
      <c r="B16742" s="7"/>
      <c r="C16742" s="7"/>
      <c r="D16742" s="9" t="s">
        <v>42</v>
      </c>
      <c r="E16742" s="10" t="s">
        <v>41</v>
      </c>
      <c r="F16742" s="9"/>
      <c r="R16742" s="12">
        <f>G16742+I16742+J16742+K16742-L16742-M16742-N16742-Q16742</f>
        <v>0</v>
      </c>
      <c r="X16742" s="20" t="str">
        <f t="shared" si="8859"/>
        <v/>
      </c>
      <c r="Y16742" s="20" t="str">
        <f t="shared" si="8860"/>
        <v/>
      </c>
      <c r="Z16742" s="20" t="str">
        <f>IF(R16742&lt;S16742+T16742,"期末实有头数应大于等于能繁母畜+种公畜","")</f>
        <v/>
      </c>
      <c r="AA16742" s="20" t="str">
        <f>IF(R16742&lt;U16742+V16742,"期末实有头数应大于等于良种+改良种","")</f>
        <v/>
      </c>
      <c r="AE16742" s="28"/>
      <c r="AF16742" s="29"/>
    </row>
    <row r="16743" spans="1:32">
      <c r="A16743" s="7"/>
      <c r="B16743" s="7"/>
      <c r="C16743" s="7"/>
      <c r="D16743" s="9" t="s">
        <v>43</v>
      </c>
      <c r="E16743" s="10" t="s">
        <v>41</v>
      </c>
      <c r="F16743" s="9"/>
      <c r="R16743" s="12">
        <f>G16743+I16743+J16743+K16743-L16743-M16743-N16743-Q16743</f>
        <v>0</v>
      </c>
      <c r="U16743" s="15" t="s">
        <v>32</v>
      </c>
      <c r="V16743" s="15" t="s">
        <v>32</v>
      </c>
      <c r="X16743" s="20" t="str">
        <f t="shared" si="8859"/>
        <v/>
      </c>
      <c r="Y16743" s="20" t="str">
        <f t="shared" si="8860"/>
        <v/>
      </c>
      <c r="Z16743" s="20" t="str">
        <f>IF(R16743&lt;S16743+T16743,"期末实有头数应大于等于能繁母畜+种公畜","")</f>
        <v/>
      </c>
      <c r="AA16743" s="20"/>
      <c r="AE16743" s="28"/>
      <c r="AF16743" s="29"/>
    </row>
    <row r="16744" spans="1:32">
      <c r="A16744" s="7"/>
      <c r="B16744" s="7"/>
      <c r="C16744" s="7"/>
      <c r="D16744" s="9" t="s">
        <v>44</v>
      </c>
      <c r="E16744" s="10" t="s">
        <v>41</v>
      </c>
      <c r="F16744" s="9"/>
      <c r="H16744" s="15" t="s">
        <v>32</v>
      </c>
      <c r="I16744" s="15" t="s">
        <v>32</v>
      </c>
      <c r="J16744" s="15" t="s">
        <v>32</v>
      </c>
      <c r="K16744" s="15" t="s">
        <v>32</v>
      </c>
      <c r="L16744" s="15" t="s">
        <v>32</v>
      </c>
      <c r="M16744" s="15" t="s">
        <v>32</v>
      </c>
      <c r="N16744" s="15" t="s">
        <v>32</v>
      </c>
      <c r="O16744" s="15" t="s">
        <v>32</v>
      </c>
      <c r="P16744" s="15" t="s">
        <v>32</v>
      </c>
      <c r="Q16744" s="15" t="s">
        <v>32</v>
      </c>
      <c r="R16744" s="22"/>
      <c r="T16744" s="15" t="s">
        <v>32</v>
      </c>
      <c r="U16744" s="15" t="s">
        <v>32</v>
      </c>
      <c r="V16744" s="15" t="s">
        <v>32</v>
      </c>
      <c r="X16744" s="20" t="str">
        <f t="shared" si="8859"/>
        <v/>
      </c>
      <c r="Y16744" s="20"/>
      <c r="Z16744" s="20"/>
      <c r="AA16744" s="20"/>
      <c r="AE16744" s="28"/>
      <c r="AF16744" s="29"/>
    </row>
    <row r="16745" spans="1:32">
      <c r="A16745" s="7"/>
      <c r="B16745" s="7"/>
      <c r="C16745" s="7"/>
      <c r="D16745" s="9" t="s">
        <v>45</v>
      </c>
      <c r="E16745" s="10" t="s">
        <v>41</v>
      </c>
      <c r="F16745" s="9"/>
      <c r="H16745" s="15" t="s">
        <v>32</v>
      </c>
      <c r="I16745" s="15" t="s">
        <v>32</v>
      </c>
      <c r="J16745" s="15" t="s">
        <v>32</v>
      </c>
      <c r="K16745" s="15" t="s">
        <v>32</v>
      </c>
      <c r="L16745" s="15" t="s">
        <v>32</v>
      </c>
      <c r="M16745" s="15" t="s">
        <v>32</v>
      </c>
      <c r="N16745" s="15" t="s">
        <v>32</v>
      </c>
      <c r="O16745" s="15" t="s">
        <v>32</v>
      </c>
      <c r="P16745" s="15" t="s">
        <v>32</v>
      </c>
      <c r="Q16745" s="15" t="s">
        <v>32</v>
      </c>
      <c r="R16745" s="22"/>
      <c r="T16745" s="15" t="s">
        <v>32</v>
      </c>
      <c r="U16745" s="15" t="s">
        <v>32</v>
      </c>
      <c r="V16745" s="15" t="s">
        <v>32</v>
      </c>
      <c r="X16745" s="20" t="str">
        <f t="shared" si="8859"/>
        <v/>
      </c>
      <c r="Y16745" s="20"/>
      <c r="Z16745" s="20"/>
      <c r="AA16745" s="20"/>
      <c r="AE16745" s="28"/>
      <c r="AF16745" s="29"/>
    </row>
    <row r="16746" spans="1:32">
      <c r="A16746" s="7"/>
      <c r="B16746" s="7"/>
      <c r="C16746" s="7"/>
      <c r="D16746" s="9" t="s">
        <v>46</v>
      </c>
      <c r="E16746" s="10" t="s">
        <v>41</v>
      </c>
      <c r="F16746" s="9"/>
      <c r="R16746" s="12">
        <f>G16746+I16746+J16746+K16746-L16746-M16746-N16746-Q16746</f>
        <v>0</v>
      </c>
      <c r="X16746" s="20" t="str">
        <f t="shared" si="8859"/>
        <v/>
      </c>
      <c r="Y16746" s="20" t="str">
        <f>IF(N16746&lt;O16746+P16746,"出卖应大于等于出卖肉畜+出卖仔畜","")</f>
        <v/>
      </c>
      <c r="Z16746" s="20" t="str">
        <f t="shared" ref="Z16746:Z16755" si="8864">IF(R16746&lt;S16746+T16746,"期末实有头数应大于等于能繁母畜+种公畜","")</f>
        <v/>
      </c>
      <c r="AA16746" s="20" t="str">
        <f t="shared" ref="AA16746:AA16751" si="8865">IF(R16746&lt;U16746+V16746,"期末实有头数应大于等于良种+改良种","")</f>
        <v/>
      </c>
      <c r="AE16746" s="28"/>
      <c r="AF16746" s="29"/>
    </row>
    <row r="16747" spans="1:32">
      <c r="A16747" s="7"/>
      <c r="B16747" s="7"/>
      <c r="C16747" s="7"/>
      <c r="D16747" s="9" t="s">
        <v>47</v>
      </c>
      <c r="E16747" s="16" t="s">
        <v>27</v>
      </c>
      <c r="F16747" s="9"/>
      <c r="R16747" s="12">
        <f>G16747+I16747+J16747+K16747-L16747-M16747-N16747-Q16747</f>
        <v>0</v>
      </c>
      <c r="X16747" s="20" t="str">
        <f t="shared" si="8859"/>
        <v/>
      </c>
      <c r="Y16747" s="20" t="str">
        <f>IF(N16747&lt;O16747+P16747,"出卖应大于等于出卖肉畜+出卖仔畜","")</f>
        <v/>
      </c>
      <c r="Z16747" s="20" t="str">
        <f t="shared" si="8864"/>
        <v/>
      </c>
      <c r="AA16747" s="20" t="str">
        <f t="shared" si="8865"/>
        <v/>
      </c>
      <c r="AE16747" s="28"/>
      <c r="AF16747" s="29"/>
    </row>
    <row r="16748" spans="1:32">
      <c r="A16748" s="7"/>
      <c r="B16748" s="7"/>
      <c r="C16748" s="7"/>
      <c r="D16748" s="9" t="s">
        <v>26</v>
      </c>
      <c r="E16748" s="10" t="s">
        <v>27</v>
      </c>
      <c r="F16748" s="9"/>
      <c r="G16748" s="12"/>
      <c r="H16748" s="12">
        <f t="shared" ref="G16748:V16748" si="8866">H16749+H16764</f>
        <v>0</v>
      </c>
      <c r="I16748" s="12">
        <f t="shared" si="8866"/>
        <v>0</v>
      </c>
      <c r="J16748" s="12">
        <f t="shared" si="8866"/>
        <v>0</v>
      </c>
      <c r="K16748" s="12">
        <f t="shared" si="8866"/>
        <v>0</v>
      </c>
      <c r="L16748" s="12">
        <f t="shared" si="8866"/>
        <v>0</v>
      </c>
      <c r="M16748" s="12">
        <f t="shared" si="8866"/>
        <v>0</v>
      </c>
      <c r="N16748" s="12">
        <f t="shared" si="8866"/>
        <v>0</v>
      </c>
      <c r="O16748" s="12">
        <f t="shared" si="8866"/>
        <v>0</v>
      </c>
      <c r="P16748" s="12">
        <f t="shared" si="8866"/>
        <v>0</v>
      </c>
      <c r="Q16748" s="12">
        <f t="shared" si="8866"/>
        <v>0</v>
      </c>
      <c r="R16748" s="12">
        <f t="shared" si="8866"/>
        <v>0</v>
      </c>
      <c r="S16748" s="12">
        <f t="shared" si="8866"/>
        <v>0</v>
      </c>
      <c r="T16748" s="12">
        <f t="shared" si="8866"/>
        <v>0</v>
      </c>
      <c r="U16748" s="12">
        <f t="shared" si="8866"/>
        <v>0</v>
      </c>
      <c r="V16748" s="12">
        <f t="shared" si="8866"/>
        <v>0</v>
      </c>
      <c r="X16748" s="20" t="str">
        <f t="shared" si="8859"/>
        <v/>
      </c>
      <c r="Y16748" s="20" t="str">
        <f>IF(N16748&lt;O16748+P16748,"出卖应大于等于出卖肉畜+出卖仔畜","")</f>
        <v/>
      </c>
      <c r="Z16748" s="20" t="str">
        <f t="shared" si="8864"/>
        <v/>
      </c>
      <c r="AA16748" s="20" t="str">
        <f t="shared" si="8865"/>
        <v/>
      </c>
      <c r="AE16748" s="28"/>
      <c r="AF16748" s="29"/>
    </row>
    <row r="16749" spans="1:32">
      <c r="A16749" s="7"/>
      <c r="B16749" s="7"/>
      <c r="C16749" s="7"/>
      <c r="D16749" s="9" t="s">
        <v>28</v>
      </c>
      <c r="E16749" s="10" t="s">
        <v>27</v>
      </c>
      <c r="F16749" s="9"/>
      <c r="G16749" s="12"/>
      <c r="H16749" s="12">
        <f t="shared" ref="G16749:V16749" si="8867">H16750+H16758</f>
        <v>0</v>
      </c>
      <c r="I16749" s="12">
        <f t="shared" si="8867"/>
        <v>0</v>
      </c>
      <c r="J16749" s="12">
        <f t="shared" si="8867"/>
        <v>0</v>
      </c>
      <c r="K16749" s="12">
        <f t="shared" si="8867"/>
        <v>0</v>
      </c>
      <c r="L16749" s="12">
        <f t="shared" si="8867"/>
        <v>0</v>
      </c>
      <c r="M16749" s="12">
        <f t="shared" si="8867"/>
        <v>0</v>
      </c>
      <c r="N16749" s="12">
        <f t="shared" si="8867"/>
        <v>0</v>
      </c>
      <c r="O16749" s="12">
        <f t="shared" si="8867"/>
        <v>0</v>
      </c>
      <c r="P16749" s="12">
        <f t="shared" si="8867"/>
        <v>0</v>
      </c>
      <c r="Q16749" s="12">
        <f t="shared" si="8867"/>
        <v>0</v>
      </c>
      <c r="R16749" s="12">
        <f t="shared" si="8867"/>
        <v>0</v>
      </c>
      <c r="S16749" s="12">
        <f t="shared" si="8867"/>
        <v>0</v>
      </c>
      <c r="T16749" s="12">
        <f t="shared" si="8867"/>
        <v>0</v>
      </c>
      <c r="U16749" s="12">
        <f t="shared" si="8867"/>
        <v>0</v>
      </c>
      <c r="V16749" s="12">
        <f t="shared" si="8867"/>
        <v>0</v>
      </c>
      <c r="X16749" s="20" t="str">
        <f t="shared" ref="X16749:X16765" si="8868">IF(H16749&lt;I16749,"繁殖仔畜应大于等于成活","")</f>
        <v/>
      </c>
      <c r="Y16749" s="20" t="str">
        <f t="shared" ref="Y16749:Y16760" si="8869">IF(N16749&lt;O16749+P16749,"出卖应大于等于出卖肉畜+出卖仔畜","")</f>
        <v/>
      </c>
      <c r="Z16749" s="20" t="str">
        <f t="shared" si="8864"/>
        <v/>
      </c>
      <c r="AA16749" s="20" t="str">
        <f t="shared" si="8865"/>
        <v/>
      </c>
      <c r="AE16749" s="28"/>
      <c r="AF16749" s="29"/>
    </row>
    <row r="16750" spans="1:32">
      <c r="A16750" s="7"/>
      <c r="B16750" s="7"/>
      <c r="C16750" s="7"/>
      <c r="D16750" s="9" t="s">
        <v>29</v>
      </c>
      <c r="E16750" s="10" t="s">
        <v>27</v>
      </c>
      <c r="F16750" s="9"/>
      <c r="G16750" s="12"/>
      <c r="H16750" s="12">
        <f t="shared" ref="G16750:R16750" si="8870">H16751+H16754+H16755+H16756+H16757</f>
        <v>0</v>
      </c>
      <c r="I16750" s="12">
        <f t="shared" si="8870"/>
        <v>0</v>
      </c>
      <c r="J16750" s="12">
        <f t="shared" si="8870"/>
        <v>0</v>
      </c>
      <c r="K16750" s="12">
        <f t="shared" si="8870"/>
        <v>0</v>
      </c>
      <c r="L16750" s="12">
        <f t="shared" si="8870"/>
        <v>0</v>
      </c>
      <c r="M16750" s="12">
        <f t="shared" si="8870"/>
        <v>0</v>
      </c>
      <c r="N16750" s="12">
        <f t="shared" si="8870"/>
        <v>0</v>
      </c>
      <c r="O16750" s="12">
        <f t="shared" si="8870"/>
        <v>0</v>
      </c>
      <c r="P16750" s="12">
        <f t="shared" si="8870"/>
        <v>0</v>
      </c>
      <c r="Q16750" s="12">
        <f t="shared" si="8870"/>
        <v>0</v>
      </c>
      <c r="R16750" s="12">
        <f t="shared" si="8870"/>
        <v>0</v>
      </c>
      <c r="S16750" s="12">
        <f>S16751+S16754+S16755+S16757</f>
        <v>0</v>
      </c>
      <c r="T16750" s="12">
        <f>T16751+T16754+T16755+T16757</f>
        <v>0</v>
      </c>
      <c r="U16750" s="12">
        <f>U16751+U16754+U16755+U16757</f>
        <v>0</v>
      </c>
      <c r="V16750" s="12">
        <f>V16751+V16754+V16755+V16757</f>
        <v>0</v>
      </c>
      <c r="X16750" s="20" t="str">
        <f t="shared" si="8868"/>
        <v/>
      </c>
      <c r="Y16750" s="20" t="str">
        <f t="shared" si="8869"/>
        <v/>
      </c>
      <c r="Z16750" s="20" t="str">
        <f t="shared" si="8864"/>
        <v/>
      </c>
      <c r="AA16750" s="20" t="str">
        <f t="shared" si="8865"/>
        <v/>
      </c>
      <c r="AE16750" s="28"/>
      <c r="AF16750" s="29"/>
    </row>
    <row r="16751" spans="1:32">
      <c r="A16751" s="7"/>
      <c r="B16751" s="7"/>
      <c r="C16751" s="7"/>
      <c r="D16751" s="9" t="s">
        <v>30</v>
      </c>
      <c r="E16751" s="10" t="s">
        <v>27</v>
      </c>
      <c r="F16751" s="9"/>
      <c r="R16751" s="12">
        <f>G16751+I16751+J16751+K16751-L16751-M16751-N16751-Q16751</f>
        <v>0</v>
      </c>
      <c r="X16751" s="20" t="str">
        <f t="shared" si="8868"/>
        <v/>
      </c>
      <c r="Y16751" s="20" t="str">
        <f t="shared" si="8869"/>
        <v/>
      </c>
      <c r="Z16751" s="20" t="str">
        <f t="shared" si="8864"/>
        <v/>
      </c>
      <c r="AA16751" s="20" t="str">
        <f t="shared" si="8865"/>
        <v/>
      </c>
      <c r="AE16751" s="28"/>
      <c r="AF16751" s="29"/>
    </row>
    <row r="16752" spans="1:32">
      <c r="A16752" s="7"/>
      <c r="B16752" s="7"/>
      <c r="C16752" s="7"/>
      <c r="D16752" s="9" t="s">
        <v>31</v>
      </c>
      <c r="E16752" s="10" t="s">
        <v>27</v>
      </c>
      <c r="F16752" s="9"/>
      <c r="R16752" s="12">
        <f t="shared" ref="R16752:R16757" si="8871">G16752+I16752+J16752+K16752-L16752-M16752-N16752-Q16752</f>
        <v>0</v>
      </c>
      <c r="U16752" s="15" t="s">
        <v>32</v>
      </c>
      <c r="V16752" s="15" t="s">
        <v>32</v>
      </c>
      <c r="X16752" s="20" t="str">
        <f t="shared" si="8868"/>
        <v/>
      </c>
      <c r="Y16752" s="20" t="str">
        <f t="shared" si="8869"/>
        <v/>
      </c>
      <c r="Z16752" s="20" t="str">
        <f t="shared" si="8864"/>
        <v/>
      </c>
      <c r="AA16752" s="20"/>
      <c r="AE16752" s="28"/>
      <c r="AF16752" s="29"/>
    </row>
    <row r="16753" spans="1:32">
      <c r="A16753" s="7"/>
      <c r="B16753" s="7"/>
      <c r="C16753" s="7"/>
      <c r="D16753" s="9" t="s">
        <v>33</v>
      </c>
      <c r="E16753" s="10" t="s">
        <v>27</v>
      </c>
      <c r="F16753" s="9"/>
      <c r="R16753" s="12">
        <f t="shared" si="8871"/>
        <v>0</v>
      </c>
      <c r="U16753" s="15" t="s">
        <v>32</v>
      </c>
      <c r="V16753" s="15" t="s">
        <v>32</v>
      </c>
      <c r="X16753" s="20" t="str">
        <f t="shared" si="8868"/>
        <v/>
      </c>
      <c r="Y16753" s="20" t="str">
        <f t="shared" si="8869"/>
        <v/>
      </c>
      <c r="Z16753" s="20" t="str">
        <f t="shared" si="8864"/>
        <v/>
      </c>
      <c r="AA16753" s="20"/>
      <c r="AE16753" s="28"/>
      <c r="AF16753" s="29"/>
    </row>
    <row r="16754" spans="1:32">
      <c r="A16754" s="7"/>
      <c r="B16754" s="7"/>
      <c r="C16754" s="7"/>
      <c r="D16754" s="9" t="s">
        <v>34</v>
      </c>
      <c r="E16754" s="10" t="s">
        <v>35</v>
      </c>
      <c r="F16754" s="9"/>
      <c r="R16754" s="12">
        <f t="shared" si="8871"/>
        <v>0</v>
      </c>
      <c r="X16754" s="20" t="str">
        <f t="shared" si="8868"/>
        <v/>
      </c>
      <c r="Y16754" s="20" t="str">
        <f t="shared" si="8869"/>
        <v/>
      </c>
      <c r="Z16754" s="20" t="str">
        <f t="shared" si="8864"/>
        <v/>
      </c>
      <c r="AA16754" s="20" t="str">
        <f>IF(R16754&lt;U16754+V16754,"期末实有头数应大于等于良种+改良种","")</f>
        <v/>
      </c>
      <c r="AE16754" s="28"/>
      <c r="AF16754" s="29"/>
    </row>
    <row r="16755" spans="1:32">
      <c r="A16755" s="7"/>
      <c r="B16755" s="7"/>
      <c r="C16755" s="7"/>
      <c r="D16755" s="9" t="s">
        <v>36</v>
      </c>
      <c r="E16755" s="10" t="s">
        <v>27</v>
      </c>
      <c r="F16755" s="9"/>
      <c r="R16755" s="12">
        <f t="shared" si="8871"/>
        <v>0</v>
      </c>
      <c r="X16755" s="20" t="str">
        <f t="shared" si="8868"/>
        <v/>
      </c>
      <c r="Y16755" s="20" t="str">
        <f t="shared" si="8869"/>
        <v/>
      </c>
      <c r="Z16755" s="20" t="str">
        <f t="shared" si="8864"/>
        <v/>
      </c>
      <c r="AA16755" s="20" t="str">
        <f>IF(R16755&lt;U16755+V16755,"期末实有头数应大于等于良种+改良种","")</f>
        <v/>
      </c>
      <c r="AE16755" s="28"/>
      <c r="AF16755" s="29"/>
    </row>
    <row r="16756" spans="1:32">
      <c r="A16756" s="7"/>
      <c r="B16756" s="7"/>
      <c r="C16756" s="7"/>
      <c r="D16756" s="9" t="s">
        <v>37</v>
      </c>
      <c r="E16756" s="10" t="s">
        <v>27</v>
      </c>
      <c r="F16756" s="9"/>
      <c r="R16756" s="12">
        <f t="shared" si="8871"/>
        <v>0</v>
      </c>
      <c r="S16756" s="15" t="s">
        <v>32</v>
      </c>
      <c r="T16756" s="15" t="s">
        <v>32</v>
      </c>
      <c r="U16756" s="15" t="s">
        <v>32</v>
      </c>
      <c r="V16756" s="15" t="s">
        <v>32</v>
      </c>
      <c r="X16756" s="20" t="str">
        <f t="shared" si="8868"/>
        <v/>
      </c>
      <c r="Y16756" s="20" t="str">
        <f t="shared" si="8869"/>
        <v/>
      </c>
      <c r="Z16756" s="20"/>
      <c r="AA16756" s="20"/>
      <c r="AE16756" s="28"/>
      <c r="AF16756" s="29"/>
    </row>
    <row r="16757" spans="1:32">
      <c r="A16757" s="7"/>
      <c r="B16757" s="7"/>
      <c r="C16757" s="7"/>
      <c r="D16757" s="9" t="s">
        <v>38</v>
      </c>
      <c r="E16757" s="10" t="s">
        <v>39</v>
      </c>
      <c r="F16757" s="9"/>
      <c r="R16757" s="12">
        <f t="shared" si="8871"/>
        <v>0</v>
      </c>
      <c r="X16757" s="20" t="str">
        <f t="shared" si="8868"/>
        <v/>
      </c>
      <c r="Y16757" s="20" t="str">
        <f t="shared" si="8869"/>
        <v/>
      </c>
      <c r="Z16757" s="20" t="str">
        <f>IF(R16757&lt;S16757+T16757,"期末实有头数应大于等于能繁母畜+种公畜","")</f>
        <v/>
      </c>
      <c r="AA16757" s="20" t="str">
        <f>IF(R16757&lt;U16757+V16757,"期末实有头数应大于等于良种+改良种","")</f>
        <v/>
      </c>
      <c r="AE16757" s="28"/>
      <c r="AF16757" s="29"/>
    </row>
    <row r="16758" spans="1:32">
      <c r="A16758" s="7"/>
      <c r="B16758" s="7"/>
      <c r="C16758" s="7"/>
      <c r="D16758" s="9" t="s">
        <v>40</v>
      </c>
      <c r="E16758" s="10" t="s">
        <v>41</v>
      </c>
      <c r="F16758" s="9"/>
      <c r="G16758" s="12"/>
      <c r="H16758" s="12">
        <f t="shared" ref="G16758:V16758" si="8872">H16759+H16763</f>
        <v>0</v>
      </c>
      <c r="I16758" s="12">
        <f t="shared" si="8872"/>
        <v>0</v>
      </c>
      <c r="J16758" s="12">
        <f t="shared" si="8872"/>
        <v>0</v>
      </c>
      <c r="K16758" s="12">
        <f t="shared" si="8872"/>
        <v>0</v>
      </c>
      <c r="L16758" s="12">
        <f t="shared" si="8872"/>
        <v>0</v>
      </c>
      <c r="M16758" s="12">
        <f t="shared" si="8872"/>
        <v>0</v>
      </c>
      <c r="N16758" s="12">
        <f t="shared" si="8872"/>
        <v>0</v>
      </c>
      <c r="O16758" s="12">
        <f t="shared" si="8872"/>
        <v>0</v>
      </c>
      <c r="P16758" s="12">
        <f t="shared" si="8872"/>
        <v>0</v>
      </c>
      <c r="Q16758" s="12">
        <f t="shared" si="8872"/>
        <v>0</v>
      </c>
      <c r="R16758" s="21">
        <f t="shared" si="8872"/>
        <v>0</v>
      </c>
      <c r="S16758" s="12">
        <f t="shared" si="8872"/>
        <v>0</v>
      </c>
      <c r="T16758" s="12">
        <f t="shared" si="8872"/>
        <v>0</v>
      </c>
      <c r="U16758" s="12">
        <f t="shared" si="8872"/>
        <v>0</v>
      </c>
      <c r="V16758" s="12">
        <f t="shared" si="8872"/>
        <v>0</v>
      </c>
      <c r="X16758" s="20" t="str">
        <f t="shared" si="8868"/>
        <v/>
      </c>
      <c r="Y16758" s="20" t="str">
        <f t="shared" si="8869"/>
        <v/>
      </c>
      <c r="Z16758" s="20" t="str">
        <f>IF(R16758&lt;S16758+T16758,"期末实有头数应大于等于能繁母畜+种公畜","")</f>
        <v/>
      </c>
      <c r="AA16758" s="20" t="str">
        <f>IF(R16758&lt;U16758+V16758,"期末实有头数应大于等于良种+改良种","")</f>
        <v/>
      </c>
      <c r="AE16758" s="28"/>
      <c r="AF16758" s="29"/>
    </row>
    <row r="16759" spans="1:32">
      <c r="A16759" s="7"/>
      <c r="B16759" s="7"/>
      <c r="C16759" s="7"/>
      <c r="D16759" s="9" t="s">
        <v>42</v>
      </c>
      <c r="E16759" s="10" t="s">
        <v>41</v>
      </c>
      <c r="F16759" s="9"/>
      <c r="R16759" s="12">
        <f>G16759+I16759+J16759+K16759-L16759-M16759-N16759-Q16759</f>
        <v>0</v>
      </c>
      <c r="X16759" s="20" t="str">
        <f t="shared" si="8868"/>
        <v/>
      </c>
      <c r="Y16759" s="20" t="str">
        <f t="shared" si="8869"/>
        <v/>
      </c>
      <c r="Z16759" s="20" t="str">
        <f>IF(R16759&lt;S16759+T16759,"期末实有头数应大于等于能繁母畜+种公畜","")</f>
        <v/>
      </c>
      <c r="AA16759" s="20" t="str">
        <f>IF(R16759&lt;U16759+V16759,"期末实有头数应大于等于良种+改良种","")</f>
        <v/>
      </c>
      <c r="AE16759" s="28"/>
      <c r="AF16759" s="29"/>
    </row>
    <row r="16760" spans="1:32">
      <c r="A16760" s="7"/>
      <c r="B16760" s="7"/>
      <c r="C16760" s="7"/>
      <c r="D16760" s="9" t="s">
        <v>43</v>
      </c>
      <c r="E16760" s="10" t="s">
        <v>41</v>
      </c>
      <c r="F16760" s="9"/>
      <c r="R16760" s="12">
        <f>G16760+I16760+J16760+K16760-L16760-M16760-N16760-Q16760</f>
        <v>0</v>
      </c>
      <c r="U16760" s="15" t="s">
        <v>32</v>
      </c>
      <c r="V16760" s="15" t="s">
        <v>32</v>
      </c>
      <c r="X16760" s="20" t="str">
        <f t="shared" si="8868"/>
        <v/>
      </c>
      <c r="Y16760" s="20" t="str">
        <f t="shared" si="8869"/>
        <v/>
      </c>
      <c r="Z16760" s="20" t="str">
        <f>IF(R16760&lt;S16760+T16760,"期末实有头数应大于等于能繁母畜+种公畜","")</f>
        <v/>
      </c>
      <c r="AA16760" s="20"/>
      <c r="AE16760" s="28"/>
      <c r="AF16760" s="29"/>
    </row>
    <row r="16761" spans="1:32">
      <c r="A16761" s="7"/>
      <c r="B16761" s="7"/>
      <c r="C16761" s="7"/>
      <c r="D16761" s="9" t="s">
        <v>44</v>
      </c>
      <c r="E16761" s="10" t="s">
        <v>41</v>
      </c>
      <c r="F16761" s="9"/>
      <c r="H16761" s="15" t="s">
        <v>32</v>
      </c>
      <c r="I16761" s="15" t="s">
        <v>32</v>
      </c>
      <c r="J16761" s="15" t="s">
        <v>32</v>
      </c>
      <c r="K16761" s="15" t="s">
        <v>32</v>
      </c>
      <c r="L16761" s="15" t="s">
        <v>32</v>
      </c>
      <c r="M16761" s="15" t="s">
        <v>32</v>
      </c>
      <c r="N16761" s="15" t="s">
        <v>32</v>
      </c>
      <c r="O16761" s="15" t="s">
        <v>32</v>
      </c>
      <c r="P16761" s="15" t="s">
        <v>32</v>
      </c>
      <c r="Q16761" s="15" t="s">
        <v>32</v>
      </c>
      <c r="R16761" s="22"/>
      <c r="T16761" s="15" t="s">
        <v>32</v>
      </c>
      <c r="U16761" s="15" t="s">
        <v>32</v>
      </c>
      <c r="V16761" s="15" t="s">
        <v>32</v>
      </c>
      <c r="X16761" s="20" t="str">
        <f t="shared" si="8868"/>
        <v/>
      </c>
      <c r="Y16761" s="20"/>
      <c r="Z16761" s="20"/>
      <c r="AA16761" s="20"/>
      <c r="AE16761" s="28"/>
      <c r="AF16761" s="29"/>
    </row>
    <row r="16762" spans="1:32">
      <c r="A16762" s="7"/>
      <c r="B16762" s="7"/>
      <c r="C16762" s="7"/>
      <c r="D16762" s="9" t="s">
        <v>45</v>
      </c>
      <c r="E16762" s="10" t="s">
        <v>41</v>
      </c>
      <c r="F16762" s="9"/>
      <c r="H16762" s="15" t="s">
        <v>32</v>
      </c>
      <c r="I16762" s="15" t="s">
        <v>32</v>
      </c>
      <c r="J16762" s="15" t="s">
        <v>32</v>
      </c>
      <c r="K16762" s="15" t="s">
        <v>32</v>
      </c>
      <c r="L16762" s="15" t="s">
        <v>32</v>
      </c>
      <c r="M16762" s="15" t="s">
        <v>32</v>
      </c>
      <c r="N16762" s="15" t="s">
        <v>32</v>
      </c>
      <c r="O16762" s="15" t="s">
        <v>32</v>
      </c>
      <c r="P16762" s="15" t="s">
        <v>32</v>
      </c>
      <c r="Q16762" s="15" t="s">
        <v>32</v>
      </c>
      <c r="R16762" s="22"/>
      <c r="T16762" s="15" t="s">
        <v>32</v>
      </c>
      <c r="U16762" s="15" t="s">
        <v>32</v>
      </c>
      <c r="V16762" s="15" t="s">
        <v>32</v>
      </c>
      <c r="X16762" s="20" t="str">
        <f t="shared" si="8868"/>
        <v/>
      </c>
      <c r="Y16762" s="20"/>
      <c r="Z16762" s="20"/>
      <c r="AA16762" s="20"/>
      <c r="AE16762" s="28"/>
      <c r="AF16762" s="29"/>
    </row>
    <row r="16763" spans="1:32">
      <c r="A16763" s="7"/>
      <c r="B16763" s="7"/>
      <c r="C16763" s="7"/>
      <c r="D16763" s="9" t="s">
        <v>46</v>
      </c>
      <c r="E16763" s="10" t="s">
        <v>41</v>
      </c>
      <c r="F16763" s="9"/>
      <c r="R16763" s="12">
        <f>G16763+I16763+J16763+K16763-L16763-M16763-N16763-Q16763</f>
        <v>0</v>
      </c>
      <c r="X16763" s="20" t="str">
        <f t="shared" si="8868"/>
        <v/>
      </c>
      <c r="Y16763" s="20" t="str">
        <f>IF(N16763&lt;O16763+P16763,"出卖应大于等于出卖肉畜+出卖仔畜","")</f>
        <v/>
      </c>
      <c r="Z16763" s="20" t="str">
        <f t="shared" ref="Z16763:Z16772" si="8873">IF(R16763&lt;S16763+T16763,"期末实有头数应大于等于能繁母畜+种公畜","")</f>
        <v/>
      </c>
      <c r="AA16763" s="20" t="str">
        <f t="shared" ref="AA16763:AA16768" si="8874">IF(R16763&lt;U16763+V16763,"期末实有头数应大于等于良种+改良种","")</f>
        <v/>
      </c>
      <c r="AE16763" s="28"/>
      <c r="AF16763" s="29"/>
    </row>
    <row r="16764" spans="1:32">
      <c r="A16764" s="7"/>
      <c r="B16764" s="7"/>
      <c r="C16764" s="7"/>
      <c r="D16764" s="9" t="s">
        <v>47</v>
      </c>
      <c r="E16764" s="16" t="s">
        <v>27</v>
      </c>
      <c r="F16764" s="9"/>
      <c r="R16764" s="12">
        <f>G16764+I16764+J16764+K16764-L16764-M16764-N16764-Q16764</f>
        <v>0</v>
      </c>
      <c r="X16764" s="20" t="str">
        <f t="shared" si="8868"/>
        <v/>
      </c>
      <c r="Y16764" s="20" t="str">
        <f>IF(N16764&lt;O16764+P16764,"出卖应大于等于出卖肉畜+出卖仔畜","")</f>
        <v/>
      </c>
      <c r="Z16764" s="20" t="str">
        <f t="shared" si="8873"/>
        <v/>
      </c>
      <c r="AA16764" s="20" t="str">
        <f t="shared" si="8874"/>
        <v/>
      </c>
      <c r="AE16764" s="28"/>
      <c r="AF16764" s="29"/>
    </row>
    <row r="16765" spans="1:32">
      <c r="A16765" s="7"/>
      <c r="B16765" s="7"/>
      <c r="C16765" s="7"/>
      <c r="D16765" s="9" t="s">
        <v>26</v>
      </c>
      <c r="E16765" s="10" t="s">
        <v>27</v>
      </c>
      <c r="F16765" s="9"/>
      <c r="G16765" s="12"/>
      <c r="H16765" s="12">
        <f t="shared" ref="G16765:V16765" si="8875">H16766+H16781</f>
        <v>0</v>
      </c>
      <c r="I16765" s="12">
        <f t="shared" si="8875"/>
        <v>0</v>
      </c>
      <c r="J16765" s="12">
        <f t="shared" si="8875"/>
        <v>0</v>
      </c>
      <c r="K16765" s="12">
        <f t="shared" si="8875"/>
        <v>0</v>
      </c>
      <c r="L16765" s="12">
        <f t="shared" si="8875"/>
        <v>0</v>
      </c>
      <c r="M16765" s="12">
        <f t="shared" si="8875"/>
        <v>0</v>
      </c>
      <c r="N16765" s="12">
        <f t="shared" si="8875"/>
        <v>0</v>
      </c>
      <c r="O16765" s="12">
        <f t="shared" si="8875"/>
        <v>0</v>
      </c>
      <c r="P16765" s="12">
        <f t="shared" si="8875"/>
        <v>0</v>
      </c>
      <c r="Q16765" s="12">
        <f t="shared" si="8875"/>
        <v>0</v>
      </c>
      <c r="R16765" s="12">
        <f t="shared" si="8875"/>
        <v>0</v>
      </c>
      <c r="S16765" s="12">
        <f t="shared" si="8875"/>
        <v>0</v>
      </c>
      <c r="T16765" s="12">
        <f t="shared" si="8875"/>
        <v>0</v>
      </c>
      <c r="U16765" s="12">
        <f t="shared" si="8875"/>
        <v>0</v>
      </c>
      <c r="V16765" s="12">
        <f t="shared" si="8875"/>
        <v>0</v>
      </c>
      <c r="X16765" s="20" t="str">
        <f t="shared" si="8868"/>
        <v/>
      </c>
      <c r="Y16765" s="20" t="str">
        <f>IF(N16765&lt;O16765+P16765,"出卖应大于等于出卖肉畜+出卖仔畜","")</f>
        <v/>
      </c>
      <c r="Z16765" s="20" t="str">
        <f t="shared" si="8873"/>
        <v/>
      </c>
      <c r="AA16765" s="20" t="str">
        <f t="shared" si="8874"/>
        <v/>
      </c>
      <c r="AE16765" s="28"/>
      <c r="AF16765" s="29"/>
    </row>
    <row r="16766" spans="1:32">
      <c r="A16766" s="7"/>
      <c r="B16766" s="7"/>
      <c r="C16766" s="7"/>
      <c r="D16766" s="9" t="s">
        <v>28</v>
      </c>
      <c r="E16766" s="10" t="s">
        <v>27</v>
      </c>
      <c r="F16766" s="9"/>
      <c r="G16766" s="12"/>
      <c r="H16766" s="12">
        <f t="shared" ref="G16766:V16766" si="8876">H16767+H16775</f>
        <v>0</v>
      </c>
      <c r="I16766" s="12">
        <f t="shared" si="8876"/>
        <v>0</v>
      </c>
      <c r="J16766" s="12">
        <f t="shared" si="8876"/>
        <v>0</v>
      </c>
      <c r="K16766" s="12">
        <f t="shared" si="8876"/>
        <v>0</v>
      </c>
      <c r="L16766" s="12">
        <f t="shared" si="8876"/>
        <v>0</v>
      </c>
      <c r="M16766" s="12">
        <f t="shared" si="8876"/>
        <v>0</v>
      </c>
      <c r="N16766" s="12">
        <f t="shared" si="8876"/>
        <v>0</v>
      </c>
      <c r="O16766" s="12">
        <f t="shared" si="8876"/>
        <v>0</v>
      </c>
      <c r="P16766" s="12">
        <f t="shared" si="8876"/>
        <v>0</v>
      </c>
      <c r="Q16766" s="12">
        <f t="shared" si="8876"/>
        <v>0</v>
      </c>
      <c r="R16766" s="12">
        <f t="shared" si="8876"/>
        <v>0</v>
      </c>
      <c r="S16766" s="12">
        <f t="shared" si="8876"/>
        <v>0</v>
      </c>
      <c r="T16766" s="12">
        <f t="shared" si="8876"/>
        <v>0</v>
      </c>
      <c r="U16766" s="12">
        <f t="shared" si="8876"/>
        <v>0</v>
      </c>
      <c r="V16766" s="12">
        <f t="shared" si="8876"/>
        <v>0</v>
      </c>
      <c r="X16766" s="20" t="str">
        <f t="shared" ref="X16766:X16782" si="8877">IF(H16766&lt;I16766,"繁殖仔畜应大于等于成活","")</f>
        <v/>
      </c>
      <c r="Y16766" s="20" t="str">
        <f t="shared" ref="Y16766:Y16777" si="8878">IF(N16766&lt;O16766+P16766,"出卖应大于等于出卖肉畜+出卖仔畜","")</f>
        <v/>
      </c>
      <c r="Z16766" s="20" t="str">
        <f t="shared" si="8873"/>
        <v/>
      </c>
      <c r="AA16766" s="20" t="str">
        <f t="shared" si="8874"/>
        <v/>
      </c>
      <c r="AE16766" s="28"/>
      <c r="AF16766" s="29"/>
    </row>
    <row r="16767" spans="1:32">
      <c r="A16767" s="7"/>
      <c r="B16767" s="7"/>
      <c r="C16767" s="7"/>
      <c r="D16767" s="9" t="s">
        <v>29</v>
      </c>
      <c r="E16767" s="10" t="s">
        <v>27</v>
      </c>
      <c r="F16767" s="9"/>
      <c r="G16767" s="12"/>
      <c r="H16767" s="12">
        <f t="shared" ref="G16767:R16767" si="8879">H16768+H16771+H16772+H16773+H16774</f>
        <v>0</v>
      </c>
      <c r="I16767" s="12">
        <f t="shared" si="8879"/>
        <v>0</v>
      </c>
      <c r="J16767" s="12">
        <f t="shared" si="8879"/>
        <v>0</v>
      </c>
      <c r="K16767" s="12">
        <f t="shared" si="8879"/>
        <v>0</v>
      </c>
      <c r="L16767" s="12">
        <f t="shared" si="8879"/>
        <v>0</v>
      </c>
      <c r="M16767" s="12">
        <f t="shared" si="8879"/>
        <v>0</v>
      </c>
      <c r="N16767" s="12">
        <f t="shared" si="8879"/>
        <v>0</v>
      </c>
      <c r="O16767" s="12">
        <f t="shared" si="8879"/>
        <v>0</v>
      </c>
      <c r="P16767" s="12">
        <f t="shared" si="8879"/>
        <v>0</v>
      </c>
      <c r="Q16767" s="12">
        <f t="shared" si="8879"/>
        <v>0</v>
      </c>
      <c r="R16767" s="12">
        <f t="shared" si="8879"/>
        <v>0</v>
      </c>
      <c r="S16767" s="12">
        <f>S16768+S16771+S16772+S16774</f>
        <v>0</v>
      </c>
      <c r="T16767" s="12">
        <f>T16768+T16771+T16772+T16774</f>
        <v>0</v>
      </c>
      <c r="U16767" s="12">
        <f>U16768+U16771+U16772+U16774</f>
        <v>0</v>
      </c>
      <c r="V16767" s="12">
        <f>V16768+V16771+V16772+V16774</f>
        <v>0</v>
      </c>
      <c r="X16767" s="20" t="str">
        <f t="shared" si="8877"/>
        <v/>
      </c>
      <c r="Y16767" s="20" t="str">
        <f t="shared" si="8878"/>
        <v/>
      </c>
      <c r="Z16767" s="20" t="str">
        <f t="shared" si="8873"/>
        <v/>
      </c>
      <c r="AA16767" s="20" t="str">
        <f t="shared" si="8874"/>
        <v/>
      </c>
      <c r="AE16767" s="28"/>
      <c r="AF16767" s="29"/>
    </row>
    <row r="16768" spans="1:32">
      <c r="A16768" s="7"/>
      <c r="B16768" s="7"/>
      <c r="C16768" s="7"/>
      <c r="D16768" s="9" t="s">
        <v>30</v>
      </c>
      <c r="E16768" s="10" t="s">
        <v>27</v>
      </c>
      <c r="F16768" s="9"/>
      <c r="R16768" s="12">
        <f>G16768+I16768+J16768+K16768-L16768-M16768-N16768-Q16768</f>
        <v>0</v>
      </c>
      <c r="X16768" s="20" t="str">
        <f t="shared" si="8877"/>
        <v/>
      </c>
      <c r="Y16768" s="20" t="str">
        <f t="shared" si="8878"/>
        <v/>
      </c>
      <c r="Z16768" s="20" t="str">
        <f t="shared" si="8873"/>
        <v/>
      </c>
      <c r="AA16768" s="20" t="str">
        <f t="shared" si="8874"/>
        <v/>
      </c>
      <c r="AE16768" s="28"/>
      <c r="AF16768" s="29"/>
    </row>
    <row r="16769" spans="1:32">
      <c r="A16769" s="7"/>
      <c r="B16769" s="7"/>
      <c r="C16769" s="7"/>
      <c r="D16769" s="9" t="s">
        <v>31</v>
      </c>
      <c r="E16769" s="10" t="s">
        <v>27</v>
      </c>
      <c r="F16769" s="9"/>
      <c r="R16769" s="12">
        <f t="shared" ref="R16769:R16774" si="8880">G16769+I16769+J16769+K16769-L16769-M16769-N16769-Q16769</f>
        <v>0</v>
      </c>
      <c r="U16769" s="15" t="s">
        <v>32</v>
      </c>
      <c r="V16769" s="15" t="s">
        <v>32</v>
      </c>
      <c r="X16769" s="20" t="str">
        <f t="shared" si="8877"/>
        <v/>
      </c>
      <c r="Y16769" s="20" t="str">
        <f t="shared" si="8878"/>
        <v/>
      </c>
      <c r="Z16769" s="20" t="str">
        <f t="shared" si="8873"/>
        <v/>
      </c>
      <c r="AA16769" s="20"/>
      <c r="AE16769" s="28"/>
      <c r="AF16769" s="29"/>
    </row>
    <row r="16770" spans="1:32">
      <c r="A16770" s="7"/>
      <c r="B16770" s="7"/>
      <c r="C16770" s="7"/>
      <c r="D16770" s="9" t="s">
        <v>33</v>
      </c>
      <c r="E16770" s="10" t="s">
        <v>27</v>
      </c>
      <c r="F16770" s="9"/>
      <c r="R16770" s="12">
        <f t="shared" si="8880"/>
        <v>0</v>
      </c>
      <c r="U16770" s="15" t="s">
        <v>32</v>
      </c>
      <c r="V16770" s="15" t="s">
        <v>32</v>
      </c>
      <c r="X16770" s="20" t="str">
        <f t="shared" si="8877"/>
        <v/>
      </c>
      <c r="Y16770" s="20" t="str">
        <f t="shared" si="8878"/>
        <v/>
      </c>
      <c r="Z16770" s="20" t="str">
        <f t="shared" si="8873"/>
        <v/>
      </c>
      <c r="AA16770" s="20"/>
      <c r="AE16770" s="28"/>
      <c r="AF16770" s="29"/>
    </row>
    <row r="16771" spans="1:32">
      <c r="A16771" s="7"/>
      <c r="B16771" s="7"/>
      <c r="C16771" s="7"/>
      <c r="D16771" s="9" t="s">
        <v>34</v>
      </c>
      <c r="E16771" s="10" t="s">
        <v>35</v>
      </c>
      <c r="F16771" s="9"/>
      <c r="R16771" s="12">
        <f t="shared" si="8880"/>
        <v>0</v>
      </c>
      <c r="X16771" s="20" t="str">
        <f t="shared" si="8877"/>
        <v/>
      </c>
      <c r="Y16771" s="20" t="str">
        <f t="shared" si="8878"/>
        <v/>
      </c>
      <c r="Z16771" s="20" t="str">
        <f t="shared" si="8873"/>
        <v/>
      </c>
      <c r="AA16771" s="20" t="str">
        <f>IF(R16771&lt;U16771+V16771,"期末实有头数应大于等于良种+改良种","")</f>
        <v/>
      </c>
      <c r="AE16771" s="28"/>
      <c r="AF16771" s="29"/>
    </row>
    <row r="16772" spans="1:32">
      <c r="A16772" s="7"/>
      <c r="B16772" s="7"/>
      <c r="C16772" s="7"/>
      <c r="D16772" s="9" t="s">
        <v>36</v>
      </c>
      <c r="E16772" s="10" t="s">
        <v>27</v>
      </c>
      <c r="F16772" s="9"/>
      <c r="R16772" s="12">
        <f t="shared" si="8880"/>
        <v>0</v>
      </c>
      <c r="X16772" s="20" t="str">
        <f t="shared" si="8877"/>
        <v/>
      </c>
      <c r="Y16772" s="20" t="str">
        <f t="shared" si="8878"/>
        <v/>
      </c>
      <c r="Z16772" s="20" t="str">
        <f t="shared" si="8873"/>
        <v/>
      </c>
      <c r="AA16772" s="20" t="str">
        <f>IF(R16772&lt;U16772+V16772,"期末实有头数应大于等于良种+改良种","")</f>
        <v/>
      </c>
      <c r="AE16772" s="28"/>
      <c r="AF16772" s="29"/>
    </row>
    <row r="16773" spans="1:32">
      <c r="A16773" s="7"/>
      <c r="B16773" s="7"/>
      <c r="C16773" s="7"/>
      <c r="D16773" s="9" t="s">
        <v>37</v>
      </c>
      <c r="E16773" s="10" t="s">
        <v>27</v>
      </c>
      <c r="F16773" s="9"/>
      <c r="R16773" s="12">
        <f t="shared" si="8880"/>
        <v>0</v>
      </c>
      <c r="S16773" s="15" t="s">
        <v>32</v>
      </c>
      <c r="T16773" s="15" t="s">
        <v>32</v>
      </c>
      <c r="U16773" s="15" t="s">
        <v>32</v>
      </c>
      <c r="V16773" s="15" t="s">
        <v>32</v>
      </c>
      <c r="X16773" s="20" t="str">
        <f t="shared" si="8877"/>
        <v/>
      </c>
      <c r="Y16773" s="20" t="str">
        <f t="shared" si="8878"/>
        <v/>
      </c>
      <c r="Z16773" s="20"/>
      <c r="AA16773" s="20"/>
      <c r="AE16773" s="28"/>
      <c r="AF16773" s="29"/>
    </row>
    <row r="16774" spans="1:32">
      <c r="A16774" s="7"/>
      <c r="B16774" s="7"/>
      <c r="C16774" s="7"/>
      <c r="D16774" s="9" t="s">
        <v>38</v>
      </c>
      <c r="E16774" s="10" t="s">
        <v>39</v>
      </c>
      <c r="F16774" s="9"/>
      <c r="R16774" s="12">
        <f t="shared" si="8880"/>
        <v>0</v>
      </c>
      <c r="X16774" s="20" t="str">
        <f t="shared" si="8877"/>
        <v/>
      </c>
      <c r="Y16774" s="20" t="str">
        <f t="shared" si="8878"/>
        <v/>
      </c>
      <c r="Z16774" s="20" t="str">
        <f>IF(R16774&lt;S16774+T16774,"期末实有头数应大于等于能繁母畜+种公畜","")</f>
        <v/>
      </c>
      <c r="AA16774" s="20" t="str">
        <f>IF(R16774&lt;U16774+V16774,"期末实有头数应大于等于良种+改良种","")</f>
        <v/>
      </c>
      <c r="AE16774" s="28"/>
      <c r="AF16774" s="29"/>
    </row>
    <row r="16775" spans="1:32">
      <c r="A16775" s="7"/>
      <c r="B16775" s="7"/>
      <c r="C16775" s="7"/>
      <c r="D16775" s="9" t="s">
        <v>40</v>
      </c>
      <c r="E16775" s="10" t="s">
        <v>41</v>
      </c>
      <c r="F16775" s="9"/>
      <c r="G16775" s="12"/>
      <c r="H16775" s="12">
        <f t="shared" ref="G16775:V16775" si="8881">H16776+H16780</f>
        <v>0</v>
      </c>
      <c r="I16775" s="12">
        <f t="shared" si="8881"/>
        <v>0</v>
      </c>
      <c r="J16775" s="12">
        <f t="shared" si="8881"/>
        <v>0</v>
      </c>
      <c r="K16775" s="12">
        <f t="shared" si="8881"/>
        <v>0</v>
      </c>
      <c r="L16775" s="12">
        <f t="shared" si="8881"/>
        <v>0</v>
      </c>
      <c r="M16775" s="12">
        <f t="shared" si="8881"/>
        <v>0</v>
      </c>
      <c r="N16775" s="12">
        <f t="shared" si="8881"/>
        <v>0</v>
      </c>
      <c r="O16775" s="12">
        <f t="shared" si="8881"/>
        <v>0</v>
      </c>
      <c r="P16775" s="12">
        <f t="shared" si="8881"/>
        <v>0</v>
      </c>
      <c r="Q16775" s="12">
        <f t="shared" si="8881"/>
        <v>0</v>
      </c>
      <c r="R16775" s="21">
        <f t="shared" si="8881"/>
        <v>0</v>
      </c>
      <c r="S16775" s="12">
        <f t="shared" si="8881"/>
        <v>0</v>
      </c>
      <c r="T16775" s="12">
        <f t="shared" si="8881"/>
        <v>0</v>
      </c>
      <c r="U16775" s="12">
        <f t="shared" si="8881"/>
        <v>0</v>
      </c>
      <c r="V16775" s="12">
        <f t="shared" si="8881"/>
        <v>0</v>
      </c>
      <c r="X16775" s="20" t="str">
        <f t="shared" si="8877"/>
        <v/>
      </c>
      <c r="Y16775" s="20" t="str">
        <f t="shared" si="8878"/>
        <v/>
      </c>
      <c r="Z16775" s="20" t="str">
        <f>IF(R16775&lt;S16775+T16775,"期末实有头数应大于等于能繁母畜+种公畜","")</f>
        <v/>
      </c>
      <c r="AA16775" s="20" t="str">
        <f>IF(R16775&lt;U16775+V16775,"期末实有头数应大于等于良种+改良种","")</f>
        <v/>
      </c>
      <c r="AE16775" s="28"/>
      <c r="AF16775" s="29"/>
    </row>
    <row r="16776" spans="1:32">
      <c r="A16776" s="7"/>
      <c r="B16776" s="7"/>
      <c r="C16776" s="7"/>
      <c r="D16776" s="9" t="s">
        <v>42</v>
      </c>
      <c r="E16776" s="10" t="s">
        <v>41</v>
      </c>
      <c r="F16776" s="9"/>
      <c r="R16776" s="12">
        <f>G16776+I16776+J16776+K16776-L16776-M16776-N16776-Q16776</f>
        <v>0</v>
      </c>
      <c r="X16776" s="20" t="str">
        <f t="shared" si="8877"/>
        <v/>
      </c>
      <c r="Y16776" s="20" t="str">
        <f t="shared" si="8878"/>
        <v/>
      </c>
      <c r="Z16776" s="20" t="str">
        <f>IF(R16776&lt;S16776+T16776,"期末实有头数应大于等于能繁母畜+种公畜","")</f>
        <v/>
      </c>
      <c r="AA16776" s="20" t="str">
        <f>IF(R16776&lt;U16776+V16776,"期末实有头数应大于等于良种+改良种","")</f>
        <v/>
      </c>
      <c r="AE16776" s="28"/>
      <c r="AF16776" s="29"/>
    </row>
    <row r="16777" spans="1:32">
      <c r="A16777" s="7"/>
      <c r="B16777" s="7"/>
      <c r="C16777" s="7"/>
      <c r="D16777" s="9" t="s">
        <v>43</v>
      </c>
      <c r="E16777" s="10" t="s">
        <v>41</v>
      </c>
      <c r="F16777" s="9"/>
      <c r="R16777" s="12">
        <f>G16777+I16777+J16777+K16777-L16777-M16777-N16777-Q16777</f>
        <v>0</v>
      </c>
      <c r="U16777" s="15" t="s">
        <v>32</v>
      </c>
      <c r="V16777" s="15" t="s">
        <v>32</v>
      </c>
      <c r="X16777" s="20" t="str">
        <f t="shared" si="8877"/>
        <v/>
      </c>
      <c r="Y16777" s="20" t="str">
        <f t="shared" si="8878"/>
        <v/>
      </c>
      <c r="Z16777" s="20" t="str">
        <f>IF(R16777&lt;S16777+T16777,"期末实有头数应大于等于能繁母畜+种公畜","")</f>
        <v/>
      </c>
      <c r="AA16777" s="20"/>
      <c r="AE16777" s="28"/>
      <c r="AF16777" s="29"/>
    </row>
    <row r="16778" spans="1:32">
      <c r="A16778" s="7"/>
      <c r="B16778" s="7"/>
      <c r="C16778" s="7"/>
      <c r="D16778" s="9" t="s">
        <v>44</v>
      </c>
      <c r="E16778" s="10" t="s">
        <v>41</v>
      </c>
      <c r="F16778" s="9"/>
      <c r="H16778" s="15" t="s">
        <v>32</v>
      </c>
      <c r="I16778" s="15" t="s">
        <v>32</v>
      </c>
      <c r="J16778" s="15" t="s">
        <v>32</v>
      </c>
      <c r="K16778" s="15" t="s">
        <v>32</v>
      </c>
      <c r="L16778" s="15" t="s">
        <v>32</v>
      </c>
      <c r="M16778" s="15" t="s">
        <v>32</v>
      </c>
      <c r="N16778" s="15" t="s">
        <v>32</v>
      </c>
      <c r="O16778" s="15" t="s">
        <v>32</v>
      </c>
      <c r="P16778" s="15" t="s">
        <v>32</v>
      </c>
      <c r="Q16778" s="15" t="s">
        <v>32</v>
      </c>
      <c r="R16778" s="22"/>
      <c r="T16778" s="15" t="s">
        <v>32</v>
      </c>
      <c r="U16778" s="15" t="s">
        <v>32</v>
      </c>
      <c r="V16778" s="15" t="s">
        <v>32</v>
      </c>
      <c r="X16778" s="20" t="str">
        <f t="shared" si="8877"/>
        <v/>
      </c>
      <c r="Y16778" s="20"/>
      <c r="Z16778" s="20"/>
      <c r="AA16778" s="20"/>
      <c r="AE16778" s="28"/>
      <c r="AF16778" s="29"/>
    </row>
    <row r="16779" spans="1:32">
      <c r="A16779" s="7"/>
      <c r="B16779" s="7"/>
      <c r="C16779" s="7"/>
      <c r="D16779" s="9" t="s">
        <v>45</v>
      </c>
      <c r="E16779" s="10" t="s">
        <v>41</v>
      </c>
      <c r="F16779" s="9"/>
      <c r="H16779" s="15" t="s">
        <v>32</v>
      </c>
      <c r="I16779" s="15" t="s">
        <v>32</v>
      </c>
      <c r="J16779" s="15" t="s">
        <v>32</v>
      </c>
      <c r="K16779" s="15" t="s">
        <v>32</v>
      </c>
      <c r="L16779" s="15" t="s">
        <v>32</v>
      </c>
      <c r="M16779" s="15" t="s">
        <v>32</v>
      </c>
      <c r="N16779" s="15" t="s">
        <v>32</v>
      </c>
      <c r="O16779" s="15" t="s">
        <v>32</v>
      </c>
      <c r="P16779" s="15" t="s">
        <v>32</v>
      </c>
      <c r="Q16779" s="15" t="s">
        <v>32</v>
      </c>
      <c r="R16779" s="22"/>
      <c r="T16779" s="15" t="s">
        <v>32</v>
      </c>
      <c r="U16779" s="15" t="s">
        <v>32</v>
      </c>
      <c r="V16779" s="15" t="s">
        <v>32</v>
      </c>
      <c r="X16779" s="20" t="str">
        <f t="shared" si="8877"/>
        <v/>
      </c>
      <c r="Y16779" s="20"/>
      <c r="Z16779" s="20"/>
      <c r="AA16779" s="20"/>
      <c r="AE16779" s="28"/>
      <c r="AF16779" s="29"/>
    </row>
    <row r="16780" spans="1:32">
      <c r="A16780" s="7"/>
      <c r="B16780" s="7"/>
      <c r="C16780" s="7"/>
      <c r="D16780" s="9" t="s">
        <v>46</v>
      </c>
      <c r="E16780" s="10" t="s">
        <v>41</v>
      </c>
      <c r="F16780" s="9"/>
      <c r="R16780" s="12">
        <f>G16780+I16780+J16780+K16780-L16780-M16780-N16780-Q16780</f>
        <v>0</v>
      </c>
      <c r="X16780" s="20" t="str">
        <f t="shared" si="8877"/>
        <v/>
      </c>
      <c r="Y16780" s="20" t="str">
        <f>IF(N16780&lt;O16780+P16780,"出卖应大于等于出卖肉畜+出卖仔畜","")</f>
        <v/>
      </c>
      <c r="Z16780" s="20" t="str">
        <f t="shared" ref="Z16780:Z16789" si="8882">IF(R16780&lt;S16780+T16780,"期末实有头数应大于等于能繁母畜+种公畜","")</f>
        <v/>
      </c>
      <c r="AA16780" s="20" t="str">
        <f t="shared" ref="AA16780:AA16785" si="8883">IF(R16780&lt;U16780+V16780,"期末实有头数应大于等于良种+改良种","")</f>
        <v/>
      </c>
      <c r="AE16780" s="28"/>
      <c r="AF16780" s="29"/>
    </row>
    <row r="16781" spans="1:32">
      <c r="A16781" s="7"/>
      <c r="B16781" s="7"/>
      <c r="C16781" s="7"/>
      <c r="D16781" s="9" t="s">
        <v>47</v>
      </c>
      <c r="E16781" s="16" t="s">
        <v>27</v>
      </c>
      <c r="F16781" s="9"/>
      <c r="R16781" s="12">
        <f>G16781+I16781+J16781+K16781-L16781-M16781-N16781-Q16781</f>
        <v>0</v>
      </c>
      <c r="X16781" s="20" t="str">
        <f t="shared" si="8877"/>
        <v/>
      </c>
      <c r="Y16781" s="20" t="str">
        <f>IF(N16781&lt;O16781+P16781,"出卖应大于等于出卖肉畜+出卖仔畜","")</f>
        <v/>
      </c>
      <c r="Z16781" s="20" t="str">
        <f t="shared" si="8882"/>
        <v/>
      </c>
      <c r="AA16781" s="20" t="str">
        <f t="shared" si="8883"/>
        <v/>
      </c>
      <c r="AE16781" s="28"/>
      <c r="AF16781" s="29"/>
    </row>
    <row r="16782" spans="1:32">
      <c r="A16782" s="7"/>
      <c r="B16782" s="7"/>
      <c r="C16782" s="7"/>
      <c r="D16782" s="9" t="s">
        <v>26</v>
      </c>
      <c r="E16782" s="10" t="s">
        <v>27</v>
      </c>
      <c r="F16782" s="9"/>
      <c r="G16782" s="12"/>
      <c r="H16782" s="12">
        <f t="shared" ref="G16782:V16782" si="8884">H16783+H16798</f>
        <v>0</v>
      </c>
      <c r="I16782" s="12">
        <f t="shared" si="8884"/>
        <v>0</v>
      </c>
      <c r="J16782" s="12">
        <f t="shared" si="8884"/>
        <v>0</v>
      </c>
      <c r="K16782" s="12">
        <f t="shared" si="8884"/>
        <v>0</v>
      </c>
      <c r="L16782" s="12">
        <f t="shared" si="8884"/>
        <v>0</v>
      </c>
      <c r="M16782" s="12">
        <f t="shared" si="8884"/>
        <v>0</v>
      </c>
      <c r="N16782" s="12">
        <f t="shared" si="8884"/>
        <v>0</v>
      </c>
      <c r="O16782" s="12">
        <f t="shared" si="8884"/>
        <v>0</v>
      </c>
      <c r="P16782" s="12">
        <f t="shared" si="8884"/>
        <v>0</v>
      </c>
      <c r="Q16782" s="12">
        <f t="shared" si="8884"/>
        <v>0</v>
      </c>
      <c r="R16782" s="12">
        <f t="shared" si="8884"/>
        <v>0</v>
      </c>
      <c r="S16782" s="12">
        <f t="shared" si="8884"/>
        <v>0</v>
      </c>
      <c r="T16782" s="12">
        <f t="shared" si="8884"/>
        <v>0</v>
      </c>
      <c r="U16782" s="12">
        <f t="shared" si="8884"/>
        <v>0</v>
      </c>
      <c r="V16782" s="12">
        <f t="shared" si="8884"/>
        <v>0</v>
      </c>
      <c r="X16782" s="20" t="str">
        <f t="shared" si="8877"/>
        <v/>
      </c>
      <c r="Y16782" s="20" t="str">
        <f>IF(N16782&lt;O16782+P16782,"出卖应大于等于出卖肉畜+出卖仔畜","")</f>
        <v/>
      </c>
      <c r="Z16782" s="20" t="str">
        <f t="shared" si="8882"/>
        <v/>
      </c>
      <c r="AA16782" s="20" t="str">
        <f t="shared" si="8883"/>
        <v/>
      </c>
      <c r="AE16782" s="28"/>
      <c r="AF16782" s="29"/>
    </row>
    <row r="16783" spans="1:32">
      <c r="A16783" s="7"/>
      <c r="B16783" s="7"/>
      <c r="C16783" s="7"/>
      <c r="D16783" s="9" t="s">
        <v>28</v>
      </c>
      <c r="E16783" s="10" t="s">
        <v>27</v>
      </c>
      <c r="F16783" s="9"/>
      <c r="G16783" s="12"/>
      <c r="H16783" s="12">
        <f t="shared" ref="G16783:V16783" si="8885">H16784+H16792</f>
        <v>0</v>
      </c>
      <c r="I16783" s="12">
        <f t="shared" si="8885"/>
        <v>0</v>
      </c>
      <c r="J16783" s="12">
        <f t="shared" si="8885"/>
        <v>0</v>
      </c>
      <c r="K16783" s="12">
        <f t="shared" si="8885"/>
        <v>0</v>
      </c>
      <c r="L16783" s="12">
        <f t="shared" si="8885"/>
        <v>0</v>
      </c>
      <c r="M16783" s="12">
        <f t="shared" si="8885"/>
        <v>0</v>
      </c>
      <c r="N16783" s="12">
        <f t="shared" si="8885"/>
        <v>0</v>
      </c>
      <c r="O16783" s="12">
        <f t="shared" si="8885"/>
        <v>0</v>
      </c>
      <c r="P16783" s="12">
        <f t="shared" si="8885"/>
        <v>0</v>
      </c>
      <c r="Q16783" s="12">
        <f t="shared" si="8885"/>
        <v>0</v>
      </c>
      <c r="R16783" s="12">
        <f t="shared" si="8885"/>
        <v>0</v>
      </c>
      <c r="S16783" s="12">
        <f t="shared" si="8885"/>
        <v>0</v>
      </c>
      <c r="T16783" s="12">
        <f t="shared" si="8885"/>
        <v>0</v>
      </c>
      <c r="U16783" s="12">
        <f t="shared" si="8885"/>
        <v>0</v>
      </c>
      <c r="V16783" s="12">
        <f t="shared" si="8885"/>
        <v>0</v>
      </c>
      <c r="X16783" s="20" t="str">
        <f t="shared" ref="X16783:X16799" si="8886">IF(H16783&lt;I16783,"繁殖仔畜应大于等于成活","")</f>
        <v/>
      </c>
      <c r="Y16783" s="20" t="str">
        <f t="shared" ref="Y16783:Y16794" si="8887">IF(N16783&lt;O16783+P16783,"出卖应大于等于出卖肉畜+出卖仔畜","")</f>
        <v/>
      </c>
      <c r="Z16783" s="20" t="str">
        <f t="shared" si="8882"/>
        <v/>
      </c>
      <c r="AA16783" s="20" t="str">
        <f t="shared" si="8883"/>
        <v/>
      </c>
      <c r="AE16783" s="28"/>
      <c r="AF16783" s="29"/>
    </row>
    <row r="16784" spans="1:32">
      <c r="A16784" s="7"/>
      <c r="B16784" s="7"/>
      <c r="C16784" s="7"/>
      <c r="D16784" s="9" t="s">
        <v>29</v>
      </c>
      <c r="E16784" s="10" t="s">
        <v>27</v>
      </c>
      <c r="F16784" s="9"/>
      <c r="G16784" s="12"/>
      <c r="H16784" s="12">
        <f t="shared" ref="G16784:R16784" si="8888">H16785+H16788+H16789+H16790+H16791</f>
        <v>0</v>
      </c>
      <c r="I16784" s="12">
        <f t="shared" si="8888"/>
        <v>0</v>
      </c>
      <c r="J16784" s="12">
        <f t="shared" si="8888"/>
        <v>0</v>
      </c>
      <c r="K16784" s="12">
        <f t="shared" si="8888"/>
        <v>0</v>
      </c>
      <c r="L16784" s="12">
        <f t="shared" si="8888"/>
        <v>0</v>
      </c>
      <c r="M16784" s="12">
        <f t="shared" si="8888"/>
        <v>0</v>
      </c>
      <c r="N16784" s="12">
        <f t="shared" si="8888"/>
        <v>0</v>
      </c>
      <c r="O16784" s="12">
        <f t="shared" si="8888"/>
        <v>0</v>
      </c>
      <c r="P16784" s="12">
        <f t="shared" si="8888"/>
        <v>0</v>
      </c>
      <c r="Q16784" s="12">
        <f t="shared" si="8888"/>
        <v>0</v>
      </c>
      <c r="R16784" s="12">
        <f t="shared" si="8888"/>
        <v>0</v>
      </c>
      <c r="S16784" s="12">
        <f>S16785+S16788+S16789+S16791</f>
        <v>0</v>
      </c>
      <c r="T16784" s="12">
        <f>T16785+T16788+T16789+T16791</f>
        <v>0</v>
      </c>
      <c r="U16784" s="12">
        <f>U16785+U16788+U16789+U16791</f>
        <v>0</v>
      </c>
      <c r="V16784" s="12">
        <f>V16785+V16788+V16789+V16791</f>
        <v>0</v>
      </c>
      <c r="X16784" s="20" t="str">
        <f t="shared" si="8886"/>
        <v/>
      </c>
      <c r="Y16784" s="20" t="str">
        <f t="shared" si="8887"/>
        <v/>
      </c>
      <c r="Z16784" s="20" t="str">
        <f t="shared" si="8882"/>
        <v/>
      </c>
      <c r="AA16784" s="20" t="str">
        <f t="shared" si="8883"/>
        <v/>
      </c>
      <c r="AE16784" s="28"/>
      <c r="AF16784" s="29"/>
    </row>
    <row r="16785" spans="1:32">
      <c r="A16785" s="7"/>
      <c r="B16785" s="7"/>
      <c r="C16785" s="7"/>
      <c r="D16785" s="9" t="s">
        <v>30</v>
      </c>
      <c r="E16785" s="10" t="s">
        <v>27</v>
      </c>
      <c r="F16785" s="9"/>
      <c r="R16785" s="12">
        <f>G16785+I16785+J16785+K16785-L16785-M16785-N16785-Q16785</f>
        <v>0</v>
      </c>
      <c r="X16785" s="20" t="str">
        <f t="shared" si="8886"/>
        <v/>
      </c>
      <c r="Y16785" s="20" t="str">
        <f t="shared" si="8887"/>
        <v/>
      </c>
      <c r="Z16785" s="20" t="str">
        <f t="shared" si="8882"/>
        <v/>
      </c>
      <c r="AA16785" s="20" t="str">
        <f t="shared" si="8883"/>
        <v/>
      </c>
      <c r="AE16785" s="28"/>
      <c r="AF16785" s="29"/>
    </row>
    <row r="16786" spans="1:32">
      <c r="A16786" s="7"/>
      <c r="B16786" s="7"/>
      <c r="C16786" s="7"/>
      <c r="D16786" s="9" t="s">
        <v>31</v>
      </c>
      <c r="E16786" s="10" t="s">
        <v>27</v>
      </c>
      <c r="F16786" s="9"/>
      <c r="R16786" s="12">
        <f t="shared" ref="R16786:R16791" si="8889">G16786+I16786+J16786+K16786-L16786-M16786-N16786-Q16786</f>
        <v>0</v>
      </c>
      <c r="U16786" s="15" t="s">
        <v>32</v>
      </c>
      <c r="V16786" s="15" t="s">
        <v>32</v>
      </c>
      <c r="X16786" s="20" t="str">
        <f t="shared" si="8886"/>
        <v/>
      </c>
      <c r="Y16786" s="20" t="str">
        <f t="shared" si="8887"/>
        <v/>
      </c>
      <c r="Z16786" s="20" t="str">
        <f t="shared" si="8882"/>
        <v/>
      </c>
      <c r="AA16786" s="20"/>
      <c r="AE16786" s="28"/>
      <c r="AF16786" s="29"/>
    </row>
    <row r="16787" spans="1:32">
      <c r="A16787" s="7"/>
      <c r="B16787" s="7"/>
      <c r="C16787" s="7"/>
      <c r="D16787" s="9" t="s">
        <v>33</v>
      </c>
      <c r="E16787" s="10" t="s">
        <v>27</v>
      </c>
      <c r="F16787" s="9"/>
      <c r="R16787" s="12">
        <f t="shared" si="8889"/>
        <v>0</v>
      </c>
      <c r="U16787" s="15" t="s">
        <v>32</v>
      </c>
      <c r="V16787" s="15" t="s">
        <v>32</v>
      </c>
      <c r="X16787" s="20" t="str">
        <f t="shared" si="8886"/>
        <v/>
      </c>
      <c r="Y16787" s="20" t="str">
        <f t="shared" si="8887"/>
        <v/>
      </c>
      <c r="Z16787" s="20" t="str">
        <f t="shared" si="8882"/>
        <v/>
      </c>
      <c r="AA16787" s="20"/>
      <c r="AE16787" s="28"/>
      <c r="AF16787" s="29"/>
    </row>
    <row r="16788" spans="1:32">
      <c r="A16788" s="7"/>
      <c r="B16788" s="7"/>
      <c r="C16788" s="7"/>
      <c r="D16788" s="9" t="s">
        <v>34</v>
      </c>
      <c r="E16788" s="10" t="s">
        <v>35</v>
      </c>
      <c r="F16788" s="9"/>
      <c r="R16788" s="12">
        <f t="shared" si="8889"/>
        <v>0</v>
      </c>
      <c r="X16788" s="20" t="str">
        <f t="shared" si="8886"/>
        <v/>
      </c>
      <c r="Y16788" s="20" t="str">
        <f t="shared" si="8887"/>
        <v/>
      </c>
      <c r="Z16788" s="20" t="str">
        <f t="shared" si="8882"/>
        <v/>
      </c>
      <c r="AA16788" s="20" t="str">
        <f>IF(R16788&lt;U16788+V16788,"期末实有头数应大于等于良种+改良种","")</f>
        <v/>
      </c>
      <c r="AE16788" s="28"/>
      <c r="AF16788" s="29"/>
    </row>
    <row r="16789" spans="1:32">
      <c r="A16789" s="7"/>
      <c r="B16789" s="7"/>
      <c r="C16789" s="7"/>
      <c r="D16789" s="9" t="s">
        <v>36</v>
      </c>
      <c r="E16789" s="10" t="s">
        <v>27</v>
      </c>
      <c r="F16789" s="9"/>
      <c r="R16789" s="12">
        <f t="shared" si="8889"/>
        <v>0</v>
      </c>
      <c r="X16789" s="20" t="str">
        <f t="shared" si="8886"/>
        <v/>
      </c>
      <c r="Y16789" s="20" t="str">
        <f t="shared" si="8887"/>
        <v/>
      </c>
      <c r="Z16789" s="20" t="str">
        <f t="shared" si="8882"/>
        <v/>
      </c>
      <c r="AA16789" s="20" t="str">
        <f>IF(R16789&lt;U16789+V16789,"期末实有头数应大于等于良种+改良种","")</f>
        <v/>
      </c>
      <c r="AE16789" s="28"/>
      <c r="AF16789" s="29"/>
    </row>
    <row r="16790" spans="1:32">
      <c r="A16790" s="7"/>
      <c r="B16790" s="7"/>
      <c r="C16790" s="7"/>
      <c r="D16790" s="9" t="s">
        <v>37</v>
      </c>
      <c r="E16790" s="10" t="s">
        <v>27</v>
      </c>
      <c r="F16790" s="9"/>
      <c r="R16790" s="12">
        <f t="shared" si="8889"/>
        <v>0</v>
      </c>
      <c r="S16790" s="15" t="s">
        <v>32</v>
      </c>
      <c r="T16790" s="15" t="s">
        <v>32</v>
      </c>
      <c r="U16790" s="15" t="s">
        <v>32</v>
      </c>
      <c r="V16790" s="15" t="s">
        <v>32</v>
      </c>
      <c r="X16790" s="20" t="str">
        <f t="shared" si="8886"/>
        <v/>
      </c>
      <c r="Y16790" s="20" t="str">
        <f t="shared" si="8887"/>
        <v/>
      </c>
      <c r="Z16790" s="20"/>
      <c r="AA16790" s="20"/>
      <c r="AE16790" s="28"/>
      <c r="AF16790" s="29"/>
    </row>
    <row r="16791" spans="1:32">
      <c r="A16791" s="7"/>
      <c r="B16791" s="7"/>
      <c r="C16791" s="7"/>
      <c r="D16791" s="9" t="s">
        <v>38</v>
      </c>
      <c r="E16791" s="10" t="s">
        <v>39</v>
      </c>
      <c r="F16791" s="9"/>
      <c r="R16791" s="12">
        <f t="shared" si="8889"/>
        <v>0</v>
      </c>
      <c r="X16791" s="20" t="str">
        <f t="shared" si="8886"/>
        <v/>
      </c>
      <c r="Y16791" s="20" t="str">
        <f t="shared" si="8887"/>
        <v/>
      </c>
      <c r="Z16791" s="20" t="str">
        <f>IF(R16791&lt;S16791+T16791,"期末实有头数应大于等于能繁母畜+种公畜","")</f>
        <v/>
      </c>
      <c r="AA16791" s="20" t="str">
        <f>IF(R16791&lt;U16791+V16791,"期末实有头数应大于等于良种+改良种","")</f>
        <v/>
      </c>
      <c r="AE16791" s="28"/>
      <c r="AF16791" s="29"/>
    </row>
    <row r="16792" spans="1:32">
      <c r="A16792" s="7"/>
      <c r="B16792" s="7"/>
      <c r="C16792" s="7"/>
      <c r="D16792" s="9" t="s">
        <v>40</v>
      </c>
      <c r="E16792" s="10" t="s">
        <v>41</v>
      </c>
      <c r="F16792" s="9"/>
      <c r="G16792" s="12"/>
      <c r="H16792" s="12">
        <f t="shared" ref="G16792:V16792" si="8890">H16793+H16797</f>
        <v>0</v>
      </c>
      <c r="I16792" s="12">
        <f t="shared" si="8890"/>
        <v>0</v>
      </c>
      <c r="J16792" s="12">
        <f t="shared" si="8890"/>
        <v>0</v>
      </c>
      <c r="K16792" s="12">
        <f t="shared" si="8890"/>
        <v>0</v>
      </c>
      <c r="L16792" s="12">
        <f t="shared" si="8890"/>
        <v>0</v>
      </c>
      <c r="M16792" s="12">
        <f t="shared" si="8890"/>
        <v>0</v>
      </c>
      <c r="N16792" s="12">
        <f t="shared" si="8890"/>
        <v>0</v>
      </c>
      <c r="O16792" s="12">
        <f t="shared" si="8890"/>
        <v>0</v>
      </c>
      <c r="P16792" s="12">
        <f t="shared" si="8890"/>
        <v>0</v>
      </c>
      <c r="Q16792" s="12">
        <f t="shared" si="8890"/>
        <v>0</v>
      </c>
      <c r="R16792" s="21">
        <f t="shared" si="8890"/>
        <v>0</v>
      </c>
      <c r="S16792" s="12">
        <f t="shared" si="8890"/>
        <v>0</v>
      </c>
      <c r="T16792" s="12">
        <f t="shared" si="8890"/>
        <v>0</v>
      </c>
      <c r="U16792" s="12">
        <f t="shared" si="8890"/>
        <v>0</v>
      </c>
      <c r="V16792" s="12">
        <f t="shared" si="8890"/>
        <v>0</v>
      </c>
      <c r="X16792" s="20" t="str">
        <f t="shared" si="8886"/>
        <v/>
      </c>
      <c r="Y16792" s="20" t="str">
        <f t="shared" si="8887"/>
        <v/>
      </c>
      <c r="Z16792" s="20" t="str">
        <f>IF(R16792&lt;S16792+T16792,"期末实有头数应大于等于能繁母畜+种公畜","")</f>
        <v/>
      </c>
      <c r="AA16792" s="20" t="str">
        <f>IF(R16792&lt;U16792+V16792,"期末实有头数应大于等于良种+改良种","")</f>
        <v/>
      </c>
      <c r="AE16792" s="28"/>
      <c r="AF16792" s="29"/>
    </row>
    <row r="16793" spans="1:32">
      <c r="A16793" s="7"/>
      <c r="B16793" s="7"/>
      <c r="C16793" s="7"/>
      <c r="D16793" s="9" t="s">
        <v>42</v>
      </c>
      <c r="E16793" s="10" t="s">
        <v>41</v>
      </c>
      <c r="F16793" s="9"/>
      <c r="R16793" s="12">
        <f>G16793+I16793+J16793+K16793-L16793-M16793-N16793-Q16793</f>
        <v>0</v>
      </c>
      <c r="X16793" s="20" t="str">
        <f t="shared" si="8886"/>
        <v/>
      </c>
      <c r="Y16793" s="20" t="str">
        <f t="shared" si="8887"/>
        <v/>
      </c>
      <c r="Z16793" s="20" t="str">
        <f>IF(R16793&lt;S16793+T16793,"期末实有头数应大于等于能繁母畜+种公畜","")</f>
        <v/>
      </c>
      <c r="AA16793" s="20" t="str">
        <f>IF(R16793&lt;U16793+V16793,"期末实有头数应大于等于良种+改良种","")</f>
        <v/>
      </c>
      <c r="AE16793" s="28"/>
      <c r="AF16793" s="29"/>
    </row>
    <row r="16794" spans="1:32">
      <c r="A16794" s="7"/>
      <c r="B16794" s="7"/>
      <c r="C16794" s="7"/>
      <c r="D16794" s="9" t="s">
        <v>43</v>
      </c>
      <c r="E16794" s="10" t="s">
        <v>41</v>
      </c>
      <c r="F16794" s="9"/>
      <c r="R16794" s="12">
        <f>G16794+I16794+J16794+K16794-L16794-M16794-N16794-Q16794</f>
        <v>0</v>
      </c>
      <c r="U16794" s="15" t="s">
        <v>32</v>
      </c>
      <c r="V16794" s="15" t="s">
        <v>32</v>
      </c>
      <c r="X16794" s="20" t="str">
        <f t="shared" si="8886"/>
        <v/>
      </c>
      <c r="Y16794" s="20" t="str">
        <f t="shared" si="8887"/>
        <v/>
      </c>
      <c r="Z16794" s="20" t="str">
        <f>IF(R16794&lt;S16794+T16794,"期末实有头数应大于等于能繁母畜+种公畜","")</f>
        <v/>
      </c>
      <c r="AA16794" s="20"/>
      <c r="AE16794" s="28"/>
      <c r="AF16794" s="29"/>
    </row>
    <row r="16795" spans="1:32">
      <c r="A16795" s="7"/>
      <c r="B16795" s="7"/>
      <c r="C16795" s="7"/>
      <c r="D16795" s="9" t="s">
        <v>44</v>
      </c>
      <c r="E16795" s="10" t="s">
        <v>41</v>
      </c>
      <c r="F16795" s="9"/>
      <c r="H16795" s="15" t="s">
        <v>32</v>
      </c>
      <c r="I16795" s="15" t="s">
        <v>32</v>
      </c>
      <c r="J16795" s="15" t="s">
        <v>32</v>
      </c>
      <c r="K16795" s="15" t="s">
        <v>32</v>
      </c>
      <c r="L16795" s="15" t="s">
        <v>32</v>
      </c>
      <c r="M16795" s="15" t="s">
        <v>32</v>
      </c>
      <c r="N16795" s="15" t="s">
        <v>32</v>
      </c>
      <c r="O16795" s="15" t="s">
        <v>32</v>
      </c>
      <c r="P16795" s="15" t="s">
        <v>32</v>
      </c>
      <c r="Q16795" s="15" t="s">
        <v>32</v>
      </c>
      <c r="R16795" s="22"/>
      <c r="T16795" s="15" t="s">
        <v>32</v>
      </c>
      <c r="U16795" s="15" t="s">
        <v>32</v>
      </c>
      <c r="V16795" s="15" t="s">
        <v>32</v>
      </c>
      <c r="X16795" s="20" t="str">
        <f t="shared" si="8886"/>
        <v/>
      </c>
      <c r="Y16795" s="20"/>
      <c r="Z16795" s="20"/>
      <c r="AA16795" s="20"/>
      <c r="AE16795" s="28"/>
      <c r="AF16795" s="29"/>
    </row>
    <row r="16796" spans="1:32">
      <c r="A16796" s="7"/>
      <c r="B16796" s="7"/>
      <c r="C16796" s="7"/>
      <c r="D16796" s="9" t="s">
        <v>45</v>
      </c>
      <c r="E16796" s="10" t="s">
        <v>41</v>
      </c>
      <c r="F16796" s="9"/>
      <c r="H16796" s="15" t="s">
        <v>32</v>
      </c>
      <c r="I16796" s="15" t="s">
        <v>32</v>
      </c>
      <c r="J16796" s="15" t="s">
        <v>32</v>
      </c>
      <c r="K16796" s="15" t="s">
        <v>32</v>
      </c>
      <c r="L16796" s="15" t="s">
        <v>32</v>
      </c>
      <c r="M16796" s="15" t="s">
        <v>32</v>
      </c>
      <c r="N16796" s="15" t="s">
        <v>32</v>
      </c>
      <c r="O16796" s="15" t="s">
        <v>32</v>
      </c>
      <c r="P16796" s="15" t="s">
        <v>32</v>
      </c>
      <c r="Q16796" s="15" t="s">
        <v>32</v>
      </c>
      <c r="R16796" s="22"/>
      <c r="T16796" s="15" t="s">
        <v>32</v>
      </c>
      <c r="U16796" s="15" t="s">
        <v>32</v>
      </c>
      <c r="V16796" s="15" t="s">
        <v>32</v>
      </c>
      <c r="X16796" s="20" t="str">
        <f t="shared" si="8886"/>
        <v/>
      </c>
      <c r="Y16796" s="20"/>
      <c r="Z16796" s="20"/>
      <c r="AA16796" s="20"/>
      <c r="AE16796" s="28"/>
      <c r="AF16796" s="29"/>
    </row>
    <row r="16797" spans="1:32">
      <c r="A16797" s="7"/>
      <c r="B16797" s="7"/>
      <c r="C16797" s="7"/>
      <c r="D16797" s="9" t="s">
        <v>46</v>
      </c>
      <c r="E16797" s="10" t="s">
        <v>41</v>
      </c>
      <c r="F16797" s="9"/>
      <c r="R16797" s="12">
        <f>G16797+I16797+J16797+K16797-L16797-M16797-N16797-Q16797</f>
        <v>0</v>
      </c>
      <c r="X16797" s="20" t="str">
        <f t="shared" si="8886"/>
        <v/>
      </c>
      <c r="Y16797" s="20" t="str">
        <f>IF(N16797&lt;O16797+P16797,"出卖应大于等于出卖肉畜+出卖仔畜","")</f>
        <v/>
      </c>
      <c r="Z16797" s="20" t="str">
        <f t="shared" ref="Z16797:Z16806" si="8891">IF(R16797&lt;S16797+T16797,"期末实有头数应大于等于能繁母畜+种公畜","")</f>
        <v/>
      </c>
      <c r="AA16797" s="20" t="str">
        <f t="shared" ref="AA16797:AA16802" si="8892">IF(R16797&lt;U16797+V16797,"期末实有头数应大于等于良种+改良种","")</f>
        <v/>
      </c>
      <c r="AE16797" s="28"/>
      <c r="AF16797" s="29"/>
    </row>
    <row r="16798" spans="1:32">
      <c r="A16798" s="7"/>
      <c r="B16798" s="7"/>
      <c r="C16798" s="7"/>
      <c r="D16798" s="9" t="s">
        <v>47</v>
      </c>
      <c r="E16798" s="16" t="s">
        <v>27</v>
      </c>
      <c r="F16798" s="9"/>
      <c r="R16798" s="12">
        <f>G16798+I16798+J16798+K16798-L16798-M16798-N16798-Q16798</f>
        <v>0</v>
      </c>
      <c r="X16798" s="20" t="str">
        <f t="shared" si="8886"/>
        <v/>
      </c>
      <c r="Y16798" s="20" t="str">
        <f>IF(N16798&lt;O16798+P16798,"出卖应大于等于出卖肉畜+出卖仔畜","")</f>
        <v/>
      </c>
      <c r="Z16798" s="20" t="str">
        <f t="shared" si="8891"/>
        <v/>
      </c>
      <c r="AA16798" s="20" t="str">
        <f t="shared" si="8892"/>
        <v/>
      </c>
      <c r="AE16798" s="28"/>
      <c r="AF16798" s="29"/>
    </row>
    <row r="16799" spans="1:32">
      <c r="A16799" s="7"/>
      <c r="B16799" s="7"/>
      <c r="C16799" s="7"/>
      <c r="D16799" s="9" t="s">
        <v>26</v>
      </c>
      <c r="E16799" s="10" t="s">
        <v>27</v>
      </c>
      <c r="F16799" s="9"/>
      <c r="G16799" s="12"/>
      <c r="H16799" s="12">
        <f t="shared" ref="G16799:V16799" si="8893">H16800+H16815</f>
        <v>0</v>
      </c>
      <c r="I16799" s="12">
        <f t="shared" si="8893"/>
        <v>0</v>
      </c>
      <c r="J16799" s="12">
        <f t="shared" si="8893"/>
        <v>0</v>
      </c>
      <c r="K16799" s="12">
        <f t="shared" si="8893"/>
        <v>0</v>
      </c>
      <c r="L16799" s="12">
        <f t="shared" si="8893"/>
        <v>0</v>
      </c>
      <c r="M16799" s="12">
        <f t="shared" si="8893"/>
        <v>0</v>
      </c>
      <c r="N16799" s="12">
        <f t="shared" si="8893"/>
        <v>0</v>
      </c>
      <c r="O16799" s="12">
        <f t="shared" si="8893"/>
        <v>0</v>
      </c>
      <c r="P16799" s="12">
        <f t="shared" si="8893"/>
        <v>0</v>
      </c>
      <c r="Q16799" s="12">
        <f t="shared" si="8893"/>
        <v>0</v>
      </c>
      <c r="R16799" s="12">
        <f t="shared" si="8893"/>
        <v>0</v>
      </c>
      <c r="S16799" s="12">
        <f t="shared" si="8893"/>
        <v>0</v>
      </c>
      <c r="T16799" s="12">
        <f t="shared" si="8893"/>
        <v>0</v>
      </c>
      <c r="U16799" s="12">
        <f t="shared" si="8893"/>
        <v>0</v>
      </c>
      <c r="V16799" s="12">
        <f t="shared" si="8893"/>
        <v>0</v>
      </c>
      <c r="X16799" s="20" t="str">
        <f t="shared" si="8886"/>
        <v/>
      </c>
      <c r="Y16799" s="20" t="str">
        <f>IF(N16799&lt;O16799+P16799,"出卖应大于等于出卖肉畜+出卖仔畜","")</f>
        <v/>
      </c>
      <c r="Z16799" s="20" t="str">
        <f t="shared" si="8891"/>
        <v/>
      </c>
      <c r="AA16799" s="20" t="str">
        <f t="shared" si="8892"/>
        <v/>
      </c>
      <c r="AE16799" s="28"/>
      <c r="AF16799" s="29"/>
    </row>
    <row r="16800" spans="1:32">
      <c r="A16800" s="7"/>
      <c r="B16800" s="7"/>
      <c r="C16800" s="7"/>
      <c r="D16800" s="9" t="s">
        <v>28</v>
      </c>
      <c r="E16800" s="10" t="s">
        <v>27</v>
      </c>
      <c r="F16800" s="9"/>
      <c r="G16800" s="12"/>
      <c r="H16800" s="12">
        <f t="shared" ref="G16800:V16800" si="8894">H16801+H16809</f>
        <v>0</v>
      </c>
      <c r="I16800" s="12">
        <f t="shared" si="8894"/>
        <v>0</v>
      </c>
      <c r="J16800" s="12">
        <f t="shared" si="8894"/>
        <v>0</v>
      </c>
      <c r="K16800" s="12">
        <f t="shared" si="8894"/>
        <v>0</v>
      </c>
      <c r="L16800" s="12">
        <f t="shared" si="8894"/>
        <v>0</v>
      </c>
      <c r="M16800" s="12">
        <f t="shared" si="8894"/>
        <v>0</v>
      </c>
      <c r="N16800" s="12">
        <f t="shared" si="8894"/>
        <v>0</v>
      </c>
      <c r="O16800" s="12">
        <f t="shared" si="8894"/>
        <v>0</v>
      </c>
      <c r="P16800" s="12">
        <f t="shared" si="8894"/>
        <v>0</v>
      </c>
      <c r="Q16800" s="12">
        <f t="shared" si="8894"/>
        <v>0</v>
      </c>
      <c r="R16800" s="12">
        <f t="shared" si="8894"/>
        <v>0</v>
      </c>
      <c r="S16800" s="12">
        <f t="shared" si="8894"/>
        <v>0</v>
      </c>
      <c r="T16800" s="12">
        <f t="shared" si="8894"/>
        <v>0</v>
      </c>
      <c r="U16800" s="12">
        <f t="shared" si="8894"/>
        <v>0</v>
      </c>
      <c r="V16800" s="12">
        <f t="shared" si="8894"/>
        <v>0</v>
      </c>
      <c r="X16800" s="20" t="str">
        <f t="shared" ref="X16800:X16816" si="8895">IF(H16800&lt;I16800,"繁殖仔畜应大于等于成活","")</f>
        <v/>
      </c>
      <c r="Y16800" s="20" t="str">
        <f t="shared" ref="Y16800:Y16811" si="8896">IF(N16800&lt;O16800+P16800,"出卖应大于等于出卖肉畜+出卖仔畜","")</f>
        <v/>
      </c>
      <c r="Z16800" s="20" t="str">
        <f t="shared" si="8891"/>
        <v/>
      </c>
      <c r="AA16800" s="20" t="str">
        <f t="shared" si="8892"/>
        <v/>
      </c>
      <c r="AE16800" s="28"/>
      <c r="AF16800" s="29"/>
    </row>
    <row r="16801" spans="1:32">
      <c r="A16801" s="7"/>
      <c r="B16801" s="7"/>
      <c r="C16801" s="7"/>
      <c r="D16801" s="9" t="s">
        <v>29</v>
      </c>
      <c r="E16801" s="10" t="s">
        <v>27</v>
      </c>
      <c r="F16801" s="9"/>
      <c r="G16801" s="12"/>
      <c r="H16801" s="12">
        <f t="shared" ref="G16801:R16801" si="8897">H16802+H16805+H16806+H16807+H16808</f>
        <v>0</v>
      </c>
      <c r="I16801" s="12">
        <f t="shared" si="8897"/>
        <v>0</v>
      </c>
      <c r="J16801" s="12">
        <f t="shared" si="8897"/>
        <v>0</v>
      </c>
      <c r="K16801" s="12">
        <f t="shared" si="8897"/>
        <v>0</v>
      </c>
      <c r="L16801" s="12">
        <f t="shared" si="8897"/>
        <v>0</v>
      </c>
      <c r="M16801" s="12">
        <f t="shared" si="8897"/>
        <v>0</v>
      </c>
      <c r="N16801" s="12">
        <f t="shared" si="8897"/>
        <v>0</v>
      </c>
      <c r="O16801" s="12">
        <f t="shared" si="8897"/>
        <v>0</v>
      </c>
      <c r="P16801" s="12">
        <f t="shared" si="8897"/>
        <v>0</v>
      </c>
      <c r="Q16801" s="12">
        <f t="shared" si="8897"/>
        <v>0</v>
      </c>
      <c r="R16801" s="12">
        <f t="shared" si="8897"/>
        <v>0</v>
      </c>
      <c r="S16801" s="12">
        <f>S16802+S16805+S16806+S16808</f>
        <v>0</v>
      </c>
      <c r="T16801" s="12">
        <f>T16802+T16805+T16806+T16808</f>
        <v>0</v>
      </c>
      <c r="U16801" s="12">
        <f>U16802+U16805+U16806+U16808</f>
        <v>0</v>
      </c>
      <c r="V16801" s="12">
        <f>V16802+V16805+V16806+V16808</f>
        <v>0</v>
      </c>
      <c r="X16801" s="20" t="str">
        <f t="shared" si="8895"/>
        <v/>
      </c>
      <c r="Y16801" s="20" t="str">
        <f t="shared" si="8896"/>
        <v/>
      </c>
      <c r="Z16801" s="20" t="str">
        <f t="shared" si="8891"/>
        <v/>
      </c>
      <c r="AA16801" s="20" t="str">
        <f t="shared" si="8892"/>
        <v/>
      </c>
      <c r="AE16801" s="28"/>
      <c r="AF16801" s="29"/>
    </row>
    <row r="16802" spans="1:32">
      <c r="A16802" s="7"/>
      <c r="B16802" s="7"/>
      <c r="C16802" s="7"/>
      <c r="D16802" s="9" t="s">
        <v>30</v>
      </c>
      <c r="E16802" s="10" t="s">
        <v>27</v>
      </c>
      <c r="F16802" s="9"/>
      <c r="R16802" s="12">
        <f>G16802+I16802+J16802+K16802-L16802-M16802-N16802-Q16802</f>
        <v>0</v>
      </c>
      <c r="X16802" s="20" t="str">
        <f t="shared" si="8895"/>
        <v/>
      </c>
      <c r="Y16802" s="20" t="str">
        <f t="shared" si="8896"/>
        <v/>
      </c>
      <c r="Z16802" s="20" t="str">
        <f t="shared" si="8891"/>
        <v/>
      </c>
      <c r="AA16802" s="20" t="str">
        <f t="shared" si="8892"/>
        <v/>
      </c>
      <c r="AE16802" s="28"/>
      <c r="AF16802" s="29"/>
    </row>
    <row r="16803" spans="1:32">
      <c r="A16803" s="7"/>
      <c r="B16803" s="7"/>
      <c r="C16803" s="7"/>
      <c r="D16803" s="9" t="s">
        <v>31</v>
      </c>
      <c r="E16803" s="10" t="s">
        <v>27</v>
      </c>
      <c r="F16803" s="9"/>
      <c r="R16803" s="12">
        <f t="shared" ref="R16803:R16808" si="8898">G16803+I16803+J16803+K16803-L16803-M16803-N16803-Q16803</f>
        <v>0</v>
      </c>
      <c r="U16803" s="15" t="s">
        <v>32</v>
      </c>
      <c r="V16803" s="15" t="s">
        <v>32</v>
      </c>
      <c r="X16803" s="20" t="str">
        <f t="shared" si="8895"/>
        <v/>
      </c>
      <c r="Y16803" s="20" t="str">
        <f t="shared" si="8896"/>
        <v/>
      </c>
      <c r="Z16803" s="20" t="str">
        <f t="shared" si="8891"/>
        <v/>
      </c>
      <c r="AA16803" s="20"/>
      <c r="AE16803" s="28"/>
      <c r="AF16803" s="29"/>
    </row>
    <row r="16804" spans="1:32">
      <c r="A16804" s="7"/>
      <c r="B16804" s="7"/>
      <c r="C16804" s="7"/>
      <c r="D16804" s="9" t="s">
        <v>33</v>
      </c>
      <c r="E16804" s="10" t="s">
        <v>27</v>
      </c>
      <c r="F16804" s="9"/>
      <c r="R16804" s="12">
        <f t="shared" si="8898"/>
        <v>0</v>
      </c>
      <c r="U16804" s="15" t="s">
        <v>32</v>
      </c>
      <c r="V16804" s="15" t="s">
        <v>32</v>
      </c>
      <c r="X16804" s="20" t="str">
        <f t="shared" si="8895"/>
        <v/>
      </c>
      <c r="Y16804" s="20" t="str">
        <f t="shared" si="8896"/>
        <v/>
      </c>
      <c r="Z16804" s="20" t="str">
        <f t="shared" si="8891"/>
        <v/>
      </c>
      <c r="AA16804" s="20"/>
      <c r="AE16804" s="28"/>
      <c r="AF16804" s="29"/>
    </row>
    <row r="16805" spans="1:32">
      <c r="A16805" s="7"/>
      <c r="B16805" s="7"/>
      <c r="C16805" s="7"/>
      <c r="D16805" s="9" t="s">
        <v>34</v>
      </c>
      <c r="E16805" s="10" t="s">
        <v>35</v>
      </c>
      <c r="F16805" s="9"/>
      <c r="R16805" s="12">
        <f t="shared" si="8898"/>
        <v>0</v>
      </c>
      <c r="X16805" s="20" t="str">
        <f t="shared" si="8895"/>
        <v/>
      </c>
      <c r="Y16805" s="20" t="str">
        <f t="shared" si="8896"/>
        <v/>
      </c>
      <c r="Z16805" s="20" t="str">
        <f t="shared" si="8891"/>
        <v/>
      </c>
      <c r="AA16805" s="20" t="str">
        <f>IF(R16805&lt;U16805+V16805,"期末实有头数应大于等于良种+改良种","")</f>
        <v/>
      </c>
      <c r="AE16805" s="28"/>
      <c r="AF16805" s="29"/>
    </row>
    <row r="16806" spans="1:32">
      <c r="A16806" s="7"/>
      <c r="B16806" s="7"/>
      <c r="C16806" s="7"/>
      <c r="D16806" s="9" t="s">
        <v>36</v>
      </c>
      <c r="E16806" s="10" t="s">
        <v>27</v>
      </c>
      <c r="F16806" s="9"/>
      <c r="R16806" s="12">
        <f t="shared" si="8898"/>
        <v>0</v>
      </c>
      <c r="X16806" s="20" t="str">
        <f t="shared" si="8895"/>
        <v/>
      </c>
      <c r="Y16806" s="20" t="str">
        <f t="shared" si="8896"/>
        <v/>
      </c>
      <c r="Z16806" s="20" t="str">
        <f t="shared" si="8891"/>
        <v/>
      </c>
      <c r="AA16806" s="20" t="str">
        <f>IF(R16806&lt;U16806+V16806,"期末实有头数应大于等于良种+改良种","")</f>
        <v/>
      </c>
      <c r="AE16806" s="28"/>
      <c r="AF16806" s="29"/>
    </row>
    <row r="16807" spans="1:32">
      <c r="A16807" s="7"/>
      <c r="B16807" s="7"/>
      <c r="C16807" s="7"/>
      <c r="D16807" s="9" t="s">
        <v>37</v>
      </c>
      <c r="E16807" s="10" t="s">
        <v>27</v>
      </c>
      <c r="F16807" s="9"/>
      <c r="R16807" s="12">
        <f t="shared" si="8898"/>
        <v>0</v>
      </c>
      <c r="S16807" s="15" t="s">
        <v>32</v>
      </c>
      <c r="T16807" s="15" t="s">
        <v>32</v>
      </c>
      <c r="U16807" s="15" t="s">
        <v>32</v>
      </c>
      <c r="V16807" s="15" t="s">
        <v>32</v>
      </c>
      <c r="X16807" s="20" t="str">
        <f t="shared" si="8895"/>
        <v/>
      </c>
      <c r="Y16807" s="20" t="str">
        <f t="shared" si="8896"/>
        <v/>
      </c>
      <c r="Z16807" s="20"/>
      <c r="AA16807" s="20"/>
      <c r="AE16807" s="28"/>
      <c r="AF16807" s="29"/>
    </row>
    <row r="16808" spans="1:32">
      <c r="A16808" s="7"/>
      <c r="B16808" s="7"/>
      <c r="C16808" s="7"/>
      <c r="D16808" s="9" t="s">
        <v>38</v>
      </c>
      <c r="E16808" s="10" t="s">
        <v>39</v>
      </c>
      <c r="F16808" s="9"/>
      <c r="R16808" s="12">
        <f t="shared" si="8898"/>
        <v>0</v>
      </c>
      <c r="X16808" s="20" t="str">
        <f t="shared" si="8895"/>
        <v/>
      </c>
      <c r="Y16808" s="20" t="str">
        <f t="shared" si="8896"/>
        <v/>
      </c>
      <c r="Z16808" s="20" t="str">
        <f>IF(R16808&lt;S16808+T16808,"期末实有头数应大于等于能繁母畜+种公畜","")</f>
        <v/>
      </c>
      <c r="AA16808" s="20" t="str">
        <f>IF(R16808&lt;U16808+V16808,"期末实有头数应大于等于良种+改良种","")</f>
        <v/>
      </c>
      <c r="AE16808" s="28"/>
      <c r="AF16808" s="29"/>
    </row>
    <row r="16809" spans="1:32">
      <c r="A16809" s="7"/>
      <c r="B16809" s="7"/>
      <c r="C16809" s="7"/>
      <c r="D16809" s="9" t="s">
        <v>40</v>
      </c>
      <c r="E16809" s="10" t="s">
        <v>41</v>
      </c>
      <c r="F16809" s="9"/>
      <c r="G16809" s="12"/>
      <c r="H16809" s="12">
        <f t="shared" ref="G16809:V16809" si="8899">H16810+H16814</f>
        <v>0</v>
      </c>
      <c r="I16809" s="12">
        <f t="shared" si="8899"/>
        <v>0</v>
      </c>
      <c r="J16809" s="12">
        <f t="shared" si="8899"/>
        <v>0</v>
      </c>
      <c r="K16809" s="12">
        <f t="shared" si="8899"/>
        <v>0</v>
      </c>
      <c r="L16809" s="12">
        <f t="shared" si="8899"/>
        <v>0</v>
      </c>
      <c r="M16809" s="12">
        <f t="shared" si="8899"/>
        <v>0</v>
      </c>
      <c r="N16809" s="12">
        <f t="shared" si="8899"/>
        <v>0</v>
      </c>
      <c r="O16809" s="12">
        <f t="shared" si="8899"/>
        <v>0</v>
      </c>
      <c r="P16809" s="12">
        <f t="shared" si="8899"/>
        <v>0</v>
      </c>
      <c r="Q16809" s="12">
        <f t="shared" si="8899"/>
        <v>0</v>
      </c>
      <c r="R16809" s="21">
        <f t="shared" si="8899"/>
        <v>0</v>
      </c>
      <c r="S16809" s="12">
        <f t="shared" si="8899"/>
        <v>0</v>
      </c>
      <c r="T16809" s="12">
        <f t="shared" si="8899"/>
        <v>0</v>
      </c>
      <c r="U16809" s="12">
        <f t="shared" si="8899"/>
        <v>0</v>
      </c>
      <c r="V16809" s="12">
        <f t="shared" si="8899"/>
        <v>0</v>
      </c>
      <c r="X16809" s="20" t="str">
        <f t="shared" si="8895"/>
        <v/>
      </c>
      <c r="Y16809" s="20" t="str">
        <f t="shared" si="8896"/>
        <v/>
      </c>
      <c r="Z16809" s="20" t="str">
        <f>IF(R16809&lt;S16809+T16809,"期末实有头数应大于等于能繁母畜+种公畜","")</f>
        <v/>
      </c>
      <c r="AA16809" s="20" t="str">
        <f>IF(R16809&lt;U16809+V16809,"期末实有头数应大于等于良种+改良种","")</f>
        <v/>
      </c>
      <c r="AE16809" s="28"/>
      <c r="AF16809" s="29"/>
    </row>
    <row r="16810" spans="1:32">
      <c r="A16810" s="7"/>
      <c r="B16810" s="7"/>
      <c r="C16810" s="7"/>
      <c r="D16810" s="9" t="s">
        <v>42</v>
      </c>
      <c r="E16810" s="10" t="s">
        <v>41</v>
      </c>
      <c r="F16810" s="9"/>
      <c r="R16810" s="12">
        <f>G16810+I16810+J16810+K16810-L16810-M16810-N16810-Q16810</f>
        <v>0</v>
      </c>
      <c r="X16810" s="20" t="str">
        <f t="shared" si="8895"/>
        <v/>
      </c>
      <c r="Y16810" s="20" t="str">
        <f t="shared" si="8896"/>
        <v/>
      </c>
      <c r="Z16810" s="20" t="str">
        <f>IF(R16810&lt;S16810+T16810,"期末实有头数应大于等于能繁母畜+种公畜","")</f>
        <v/>
      </c>
      <c r="AA16810" s="20" t="str">
        <f>IF(R16810&lt;U16810+V16810,"期末实有头数应大于等于良种+改良种","")</f>
        <v/>
      </c>
      <c r="AE16810" s="28"/>
      <c r="AF16810" s="29"/>
    </row>
    <row r="16811" spans="1:32">
      <c r="A16811" s="7"/>
      <c r="B16811" s="7"/>
      <c r="C16811" s="7"/>
      <c r="D16811" s="9" t="s">
        <v>43</v>
      </c>
      <c r="E16811" s="10" t="s">
        <v>41</v>
      </c>
      <c r="F16811" s="9"/>
      <c r="R16811" s="12">
        <f>G16811+I16811+J16811+K16811-L16811-M16811-N16811-Q16811</f>
        <v>0</v>
      </c>
      <c r="U16811" s="15" t="s">
        <v>32</v>
      </c>
      <c r="V16811" s="15" t="s">
        <v>32</v>
      </c>
      <c r="X16811" s="20" t="str">
        <f t="shared" si="8895"/>
        <v/>
      </c>
      <c r="Y16811" s="20" t="str">
        <f t="shared" si="8896"/>
        <v/>
      </c>
      <c r="Z16811" s="20" t="str">
        <f>IF(R16811&lt;S16811+T16811,"期末实有头数应大于等于能繁母畜+种公畜","")</f>
        <v/>
      </c>
      <c r="AA16811" s="20"/>
      <c r="AE16811" s="28"/>
      <c r="AF16811" s="29"/>
    </row>
    <row r="16812" spans="1:32">
      <c r="A16812" s="7"/>
      <c r="B16812" s="7"/>
      <c r="C16812" s="7"/>
      <c r="D16812" s="9" t="s">
        <v>44</v>
      </c>
      <c r="E16812" s="10" t="s">
        <v>41</v>
      </c>
      <c r="F16812" s="9"/>
      <c r="H16812" s="15" t="s">
        <v>32</v>
      </c>
      <c r="I16812" s="15" t="s">
        <v>32</v>
      </c>
      <c r="J16812" s="15" t="s">
        <v>32</v>
      </c>
      <c r="K16812" s="15" t="s">
        <v>32</v>
      </c>
      <c r="L16812" s="15" t="s">
        <v>32</v>
      </c>
      <c r="M16812" s="15" t="s">
        <v>32</v>
      </c>
      <c r="N16812" s="15" t="s">
        <v>32</v>
      </c>
      <c r="O16812" s="15" t="s">
        <v>32</v>
      </c>
      <c r="P16812" s="15" t="s">
        <v>32</v>
      </c>
      <c r="Q16812" s="15" t="s">
        <v>32</v>
      </c>
      <c r="R16812" s="22"/>
      <c r="T16812" s="15" t="s">
        <v>32</v>
      </c>
      <c r="U16812" s="15" t="s">
        <v>32</v>
      </c>
      <c r="V16812" s="15" t="s">
        <v>32</v>
      </c>
      <c r="X16812" s="20" t="str">
        <f t="shared" si="8895"/>
        <v/>
      </c>
      <c r="Y16812" s="20"/>
      <c r="Z16812" s="20"/>
      <c r="AA16812" s="20"/>
      <c r="AE16812" s="28"/>
      <c r="AF16812" s="29"/>
    </row>
    <row r="16813" spans="1:32">
      <c r="A16813" s="7"/>
      <c r="B16813" s="7"/>
      <c r="C16813" s="7"/>
      <c r="D16813" s="9" t="s">
        <v>45</v>
      </c>
      <c r="E16813" s="10" t="s">
        <v>41</v>
      </c>
      <c r="F16813" s="9"/>
      <c r="H16813" s="15" t="s">
        <v>32</v>
      </c>
      <c r="I16813" s="15" t="s">
        <v>32</v>
      </c>
      <c r="J16813" s="15" t="s">
        <v>32</v>
      </c>
      <c r="K16813" s="15" t="s">
        <v>32</v>
      </c>
      <c r="L16813" s="15" t="s">
        <v>32</v>
      </c>
      <c r="M16813" s="15" t="s">
        <v>32</v>
      </c>
      <c r="N16813" s="15" t="s">
        <v>32</v>
      </c>
      <c r="O16813" s="15" t="s">
        <v>32</v>
      </c>
      <c r="P16813" s="15" t="s">
        <v>32</v>
      </c>
      <c r="Q16813" s="15" t="s">
        <v>32</v>
      </c>
      <c r="R16813" s="22"/>
      <c r="T16813" s="15" t="s">
        <v>32</v>
      </c>
      <c r="U16813" s="15" t="s">
        <v>32</v>
      </c>
      <c r="V16813" s="15" t="s">
        <v>32</v>
      </c>
      <c r="X16813" s="20" t="str">
        <f t="shared" si="8895"/>
        <v/>
      </c>
      <c r="Y16813" s="20"/>
      <c r="Z16813" s="20"/>
      <c r="AA16813" s="20"/>
      <c r="AE16813" s="28"/>
      <c r="AF16813" s="29"/>
    </row>
    <row r="16814" spans="1:32">
      <c r="A16814" s="7"/>
      <c r="B16814" s="7"/>
      <c r="C16814" s="7"/>
      <c r="D16814" s="9" t="s">
        <v>46</v>
      </c>
      <c r="E16814" s="10" t="s">
        <v>41</v>
      </c>
      <c r="F16814" s="9"/>
      <c r="R16814" s="12">
        <f>G16814+I16814+J16814+K16814-L16814-M16814-N16814-Q16814</f>
        <v>0</v>
      </c>
      <c r="X16814" s="20" t="str">
        <f t="shared" si="8895"/>
        <v/>
      </c>
      <c r="Y16814" s="20" t="str">
        <f>IF(N16814&lt;O16814+P16814,"出卖应大于等于出卖肉畜+出卖仔畜","")</f>
        <v/>
      </c>
      <c r="Z16814" s="20" t="str">
        <f t="shared" ref="Z16814:Z16823" si="8900">IF(R16814&lt;S16814+T16814,"期末实有头数应大于等于能繁母畜+种公畜","")</f>
        <v/>
      </c>
      <c r="AA16814" s="20" t="str">
        <f t="shared" ref="AA16814:AA16819" si="8901">IF(R16814&lt;U16814+V16814,"期末实有头数应大于等于良种+改良种","")</f>
        <v/>
      </c>
      <c r="AE16814" s="28"/>
      <c r="AF16814" s="29"/>
    </row>
    <row r="16815" spans="1:32">
      <c r="A16815" s="7"/>
      <c r="B16815" s="7"/>
      <c r="C16815" s="7"/>
      <c r="D16815" s="9" t="s">
        <v>47</v>
      </c>
      <c r="E16815" s="16" t="s">
        <v>27</v>
      </c>
      <c r="F16815" s="9"/>
      <c r="R16815" s="12">
        <f>G16815+I16815+J16815+K16815-L16815-M16815-N16815-Q16815</f>
        <v>0</v>
      </c>
      <c r="X16815" s="20" t="str">
        <f t="shared" si="8895"/>
        <v/>
      </c>
      <c r="Y16815" s="20" t="str">
        <f>IF(N16815&lt;O16815+P16815,"出卖应大于等于出卖肉畜+出卖仔畜","")</f>
        <v/>
      </c>
      <c r="Z16815" s="20" t="str">
        <f t="shared" si="8900"/>
        <v/>
      </c>
      <c r="AA16815" s="20" t="str">
        <f t="shared" si="8901"/>
        <v/>
      </c>
      <c r="AE16815" s="28"/>
      <c r="AF16815" s="29"/>
    </row>
    <row r="16816" spans="1:32">
      <c r="A16816" s="7"/>
      <c r="B16816" s="7"/>
      <c r="C16816" s="7"/>
      <c r="D16816" s="9" t="s">
        <v>26</v>
      </c>
      <c r="E16816" s="10" t="s">
        <v>27</v>
      </c>
      <c r="F16816" s="9"/>
      <c r="G16816" s="12"/>
      <c r="H16816" s="12">
        <f t="shared" ref="G16816:V16816" si="8902">H16817+H16832</f>
        <v>0</v>
      </c>
      <c r="I16816" s="12">
        <f t="shared" si="8902"/>
        <v>0</v>
      </c>
      <c r="J16816" s="12">
        <f t="shared" si="8902"/>
        <v>0</v>
      </c>
      <c r="K16816" s="12">
        <f t="shared" si="8902"/>
        <v>0</v>
      </c>
      <c r="L16816" s="12">
        <f t="shared" si="8902"/>
        <v>0</v>
      </c>
      <c r="M16816" s="12">
        <f t="shared" si="8902"/>
        <v>0</v>
      </c>
      <c r="N16816" s="12">
        <f t="shared" si="8902"/>
        <v>0</v>
      </c>
      <c r="O16816" s="12">
        <f t="shared" si="8902"/>
        <v>0</v>
      </c>
      <c r="P16816" s="12">
        <f t="shared" si="8902"/>
        <v>0</v>
      </c>
      <c r="Q16816" s="12">
        <f t="shared" si="8902"/>
        <v>0</v>
      </c>
      <c r="R16816" s="12">
        <f t="shared" si="8902"/>
        <v>0</v>
      </c>
      <c r="S16816" s="12">
        <f t="shared" si="8902"/>
        <v>0</v>
      </c>
      <c r="T16816" s="12">
        <f t="shared" si="8902"/>
        <v>0</v>
      </c>
      <c r="U16816" s="12">
        <f t="shared" si="8902"/>
        <v>0</v>
      </c>
      <c r="V16816" s="12">
        <f t="shared" si="8902"/>
        <v>0</v>
      </c>
      <c r="X16816" s="20" t="str">
        <f t="shared" si="8895"/>
        <v/>
      </c>
      <c r="Y16816" s="20" t="str">
        <f>IF(N16816&lt;O16816+P16816,"出卖应大于等于出卖肉畜+出卖仔畜","")</f>
        <v/>
      </c>
      <c r="Z16816" s="20" t="str">
        <f t="shared" si="8900"/>
        <v/>
      </c>
      <c r="AA16816" s="20" t="str">
        <f t="shared" si="8901"/>
        <v/>
      </c>
      <c r="AE16816" s="28"/>
      <c r="AF16816" s="29"/>
    </row>
    <row r="16817" spans="1:32">
      <c r="A16817" s="7"/>
      <c r="B16817" s="7"/>
      <c r="C16817" s="7"/>
      <c r="D16817" s="9" t="s">
        <v>28</v>
      </c>
      <c r="E16817" s="10" t="s">
        <v>27</v>
      </c>
      <c r="F16817" s="9"/>
      <c r="G16817" s="12"/>
      <c r="H16817" s="12">
        <f t="shared" ref="G16817:V16817" si="8903">H16818+H16826</f>
        <v>0</v>
      </c>
      <c r="I16817" s="12">
        <f t="shared" si="8903"/>
        <v>0</v>
      </c>
      <c r="J16817" s="12">
        <f t="shared" si="8903"/>
        <v>0</v>
      </c>
      <c r="K16817" s="12">
        <f t="shared" si="8903"/>
        <v>0</v>
      </c>
      <c r="L16817" s="12">
        <f t="shared" si="8903"/>
        <v>0</v>
      </c>
      <c r="M16817" s="12">
        <f t="shared" si="8903"/>
        <v>0</v>
      </c>
      <c r="N16817" s="12">
        <f t="shared" si="8903"/>
        <v>0</v>
      </c>
      <c r="O16817" s="12">
        <f t="shared" si="8903"/>
        <v>0</v>
      </c>
      <c r="P16817" s="12">
        <f t="shared" si="8903"/>
        <v>0</v>
      </c>
      <c r="Q16817" s="12">
        <f t="shared" si="8903"/>
        <v>0</v>
      </c>
      <c r="R16817" s="12">
        <f t="shared" si="8903"/>
        <v>0</v>
      </c>
      <c r="S16817" s="12">
        <f t="shared" si="8903"/>
        <v>0</v>
      </c>
      <c r="T16817" s="12">
        <f t="shared" si="8903"/>
        <v>0</v>
      </c>
      <c r="U16817" s="12">
        <f t="shared" si="8903"/>
        <v>0</v>
      </c>
      <c r="V16817" s="12">
        <f t="shared" si="8903"/>
        <v>0</v>
      </c>
      <c r="X16817" s="20" t="str">
        <f t="shared" ref="X16817:X16833" si="8904">IF(H16817&lt;I16817,"繁殖仔畜应大于等于成活","")</f>
        <v/>
      </c>
      <c r="Y16817" s="20" t="str">
        <f t="shared" ref="Y16817:Y16828" si="8905">IF(N16817&lt;O16817+P16817,"出卖应大于等于出卖肉畜+出卖仔畜","")</f>
        <v/>
      </c>
      <c r="Z16817" s="20" t="str">
        <f t="shared" si="8900"/>
        <v/>
      </c>
      <c r="AA16817" s="20" t="str">
        <f t="shared" si="8901"/>
        <v/>
      </c>
      <c r="AE16817" s="28"/>
      <c r="AF16817" s="29"/>
    </row>
    <row r="16818" spans="1:32">
      <c r="A16818" s="7"/>
      <c r="B16818" s="7"/>
      <c r="C16818" s="7"/>
      <c r="D16818" s="9" t="s">
        <v>29</v>
      </c>
      <c r="E16818" s="10" t="s">
        <v>27</v>
      </c>
      <c r="F16818" s="9"/>
      <c r="G16818" s="12"/>
      <c r="H16818" s="12">
        <f t="shared" ref="G16818:R16818" si="8906">H16819+H16822+H16823+H16824+H16825</f>
        <v>0</v>
      </c>
      <c r="I16818" s="12">
        <f t="shared" si="8906"/>
        <v>0</v>
      </c>
      <c r="J16818" s="12">
        <f t="shared" si="8906"/>
        <v>0</v>
      </c>
      <c r="K16818" s="12">
        <f t="shared" si="8906"/>
        <v>0</v>
      </c>
      <c r="L16818" s="12">
        <f t="shared" si="8906"/>
        <v>0</v>
      </c>
      <c r="M16818" s="12">
        <f t="shared" si="8906"/>
        <v>0</v>
      </c>
      <c r="N16818" s="12">
        <f t="shared" si="8906"/>
        <v>0</v>
      </c>
      <c r="O16818" s="12">
        <f t="shared" si="8906"/>
        <v>0</v>
      </c>
      <c r="P16818" s="12">
        <f t="shared" si="8906"/>
        <v>0</v>
      </c>
      <c r="Q16818" s="12">
        <f t="shared" si="8906"/>
        <v>0</v>
      </c>
      <c r="R16818" s="12">
        <f t="shared" si="8906"/>
        <v>0</v>
      </c>
      <c r="S16818" s="12">
        <f>S16819+S16822+S16823+S16825</f>
        <v>0</v>
      </c>
      <c r="T16818" s="12">
        <f>T16819+T16822+T16823+T16825</f>
        <v>0</v>
      </c>
      <c r="U16818" s="12">
        <f>U16819+U16822+U16823+U16825</f>
        <v>0</v>
      </c>
      <c r="V16818" s="12">
        <f>V16819+V16822+V16823+V16825</f>
        <v>0</v>
      </c>
      <c r="X16818" s="20" t="str">
        <f t="shared" si="8904"/>
        <v/>
      </c>
      <c r="Y16818" s="20" t="str">
        <f t="shared" si="8905"/>
        <v/>
      </c>
      <c r="Z16818" s="20" t="str">
        <f t="shared" si="8900"/>
        <v/>
      </c>
      <c r="AA16818" s="20" t="str">
        <f t="shared" si="8901"/>
        <v/>
      </c>
      <c r="AE16818" s="28"/>
      <c r="AF16818" s="29"/>
    </row>
    <row r="16819" spans="1:32">
      <c r="A16819" s="7"/>
      <c r="B16819" s="7"/>
      <c r="C16819" s="7"/>
      <c r="D16819" s="9" t="s">
        <v>30</v>
      </c>
      <c r="E16819" s="10" t="s">
        <v>27</v>
      </c>
      <c r="F16819" s="9"/>
      <c r="R16819" s="12">
        <f>G16819+I16819+J16819+K16819-L16819-M16819-N16819-Q16819</f>
        <v>0</v>
      </c>
      <c r="X16819" s="20" t="str">
        <f t="shared" si="8904"/>
        <v/>
      </c>
      <c r="Y16819" s="20" t="str">
        <f t="shared" si="8905"/>
        <v/>
      </c>
      <c r="Z16819" s="20" t="str">
        <f t="shared" si="8900"/>
        <v/>
      </c>
      <c r="AA16819" s="20" t="str">
        <f t="shared" si="8901"/>
        <v/>
      </c>
      <c r="AE16819" s="28"/>
      <c r="AF16819" s="29"/>
    </row>
    <row r="16820" spans="1:32">
      <c r="A16820" s="7"/>
      <c r="B16820" s="7"/>
      <c r="C16820" s="7"/>
      <c r="D16820" s="9" t="s">
        <v>31</v>
      </c>
      <c r="E16820" s="10" t="s">
        <v>27</v>
      </c>
      <c r="F16820" s="9"/>
      <c r="R16820" s="12">
        <f t="shared" ref="R16820:R16825" si="8907">G16820+I16820+J16820+K16820-L16820-M16820-N16820-Q16820</f>
        <v>0</v>
      </c>
      <c r="U16820" s="15" t="s">
        <v>32</v>
      </c>
      <c r="V16820" s="15" t="s">
        <v>32</v>
      </c>
      <c r="X16820" s="20" t="str">
        <f t="shared" si="8904"/>
        <v/>
      </c>
      <c r="Y16820" s="20" t="str">
        <f t="shared" si="8905"/>
        <v/>
      </c>
      <c r="Z16820" s="20" t="str">
        <f t="shared" si="8900"/>
        <v/>
      </c>
      <c r="AA16820" s="20"/>
      <c r="AE16820" s="28"/>
      <c r="AF16820" s="29"/>
    </row>
    <row r="16821" spans="1:32">
      <c r="A16821" s="7"/>
      <c r="B16821" s="7"/>
      <c r="C16821" s="7"/>
      <c r="D16821" s="9" t="s">
        <v>33</v>
      </c>
      <c r="E16821" s="10" t="s">
        <v>27</v>
      </c>
      <c r="F16821" s="9"/>
      <c r="R16821" s="12">
        <f t="shared" si="8907"/>
        <v>0</v>
      </c>
      <c r="U16821" s="15" t="s">
        <v>32</v>
      </c>
      <c r="V16821" s="15" t="s">
        <v>32</v>
      </c>
      <c r="X16821" s="20" t="str">
        <f t="shared" si="8904"/>
        <v/>
      </c>
      <c r="Y16821" s="20" t="str">
        <f t="shared" si="8905"/>
        <v/>
      </c>
      <c r="Z16821" s="20" t="str">
        <f t="shared" si="8900"/>
        <v/>
      </c>
      <c r="AA16821" s="20"/>
      <c r="AE16821" s="28"/>
      <c r="AF16821" s="29"/>
    </row>
    <row r="16822" spans="1:32">
      <c r="A16822" s="7"/>
      <c r="B16822" s="7"/>
      <c r="C16822" s="7"/>
      <c r="D16822" s="9" t="s">
        <v>34</v>
      </c>
      <c r="E16822" s="10" t="s">
        <v>35</v>
      </c>
      <c r="F16822" s="9"/>
      <c r="R16822" s="12">
        <f t="shared" si="8907"/>
        <v>0</v>
      </c>
      <c r="X16822" s="20" t="str">
        <f t="shared" si="8904"/>
        <v/>
      </c>
      <c r="Y16822" s="20" t="str">
        <f t="shared" si="8905"/>
        <v/>
      </c>
      <c r="Z16822" s="20" t="str">
        <f t="shared" si="8900"/>
        <v/>
      </c>
      <c r="AA16822" s="20" t="str">
        <f>IF(R16822&lt;U16822+V16822,"期末实有头数应大于等于良种+改良种","")</f>
        <v/>
      </c>
      <c r="AE16822" s="28"/>
      <c r="AF16822" s="29"/>
    </row>
    <row r="16823" spans="1:32">
      <c r="A16823" s="7"/>
      <c r="B16823" s="7"/>
      <c r="C16823" s="7"/>
      <c r="D16823" s="9" t="s">
        <v>36</v>
      </c>
      <c r="E16823" s="10" t="s">
        <v>27</v>
      </c>
      <c r="F16823" s="9"/>
      <c r="R16823" s="12">
        <f t="shared" si="8907"/>
        <v>0</v>
      </c>
      <c r="X16823" s="20" t="str">
        <f t="shared" si="8904"/>
        <v/>
      </c>
      <c r="Y16823" s="20" t="str">
        <f t="shared" si="8905"/>
        <v/>
      </c>
      <c r="Z16823" s="20" t="str">
        <f t="shared" si="8900"/>
        <v/>
      </c>
      <c r="AA16823" s="20" t="str">
        <f>IF(R16823&lt;U16823+V16823,"期末实有头数应大于等于良种+改良种","")</f>
        <v/>
      </c>
      <c r="AE16823" s="28"/>
      <c r="AF16823" s="29"/>
    </row>
    <row r="16824" spans="1:32">
      <c r="A16824" s="7"/>
      <c r="B16824" s="7"/>
      <c r="C16824" s="7"/>
      <c r="D16824" s="9" t="s">
        <v>37</v>
      </c>
      <c r="E16824" s="10" t="s">
        <v>27</v>
      </c>
      <c r="F16824" s="9"/>
      <c r="R16824" s="12">
        <f t="shared" si="8907"/>
        <v>0</v>
      </c>
      <c r="S16824" s="15" t="s">
        <v>32</v>
      </c>
      <c r="T16824" s="15" t="s">
        <v>32</v>
      </c>
      <c r="U16824" s="15" t="s">
        <v>32</v>
      </c>
      <c r="V16824" s="15" t="s">
        <v>32</v>
      </c>
      <c r="X16824" s="20" t="str">
        <f t="shared" si="8904"/>
        <v/>
      </c>
      <c r="Y16824" s="20" t="str">
        <f t="shared" si="8905"/>
        <v/>
      </c>
      <c r="Z16824" s="20"/>
      <c r="AA16824" s="20"/>
      <c r="AE16824" s="28"/>
      <c r="AF16824" s="29"/>
    </row>
    <row r="16825" spans="1:32">
      <c r="A16825" s="7"/>
      <c r="B16825" s="7"/>
      <c r="C16825" s="7"/>
      <c r="D16825" s="9" t="s">
        <v>38</v>
      </c>
      <c r="E16825" s="10" t="s">
        <v>39</v>
      </c>
      <c r="F16825" s="9"/>
      <c r="R16825" s="12">
        <f t="shared" si="8907"/>
        <v>0</v>
      </c>
      <c r="X16825" s="20" t="str">
        <f t="shared" si="8904"/>
        <v/>
      </c>
      <c r="Y16825" s="20" t="str">
        <f t="shared" si="8905"/>
        <v/>
      </c>
      <c r="Z16825" s="20" t="str">
        <f>IF(R16825&lt;S16825+T16825,"期末实有头数应大于等于能繁母畜+种公畜","")</f>
        <v/>
      </c>
      <c r="AA16825" s="20" t="str">
        <f>IF(R16825&lt;U16825+V16825,"期末实有头数应大于等于良种+改良种","")</f>
        <v/>
      </c>
      <c r="AE16825" s="28"/>
      <c r="AF16825" s="29"/>
    </row>
    <row r="16826" spans="1:32">
      <c r="A16826" s="7"/>
      <c r="B16826" s="7"/>
      <c r="C16826" s="7"/>
      <c r="D16826" s="9" t="s">
        <v>40</v>
      </c>
      <c r="E16826" s="10" t="s">
        <v>41</v>
      </c>
      <c r="F16826" s="9"/>
      <c r="G16826" s="12"/>
      <c r="H16826" s="12">
        <f t="shared" ref="G16826:V16826" si="8908">H16827+H16831</f>
        <v>0</v>
      </c>
      <c r="I16826" s="12">
        <f t="shared" si="8908"/>
        <v>0</v>
      </c>
      <c r="J16826" s="12">
        <f t="shared" si="8908"/>
        <v>0</v>
      </c>
      <c r="K16826" s="12">
        <f t="shared" si="8908"/>
        <v>0</v>
      </c>
      <c r="L16826" s="12">
        <f t="shared" si="8908"/>
        <v>0</v>
      </c>
      <c r="M16826" s="12">
        <f t="shared" si="8908"/>
        <v>0</v>
      </c>
      <c r="N16826" s="12">
        <f t="shared" si="8908"/>
        <v>0</v>
      </c>
      <c r="O16826" s="12">
        <f t="shared" si="8908"/>
        <v>0</v>
      </c>
      <c r="P16826" s="12">
        <f t="shared" si="8908"/>
        <v>0</v>
      </c>
      <c r="Q16826" s="12">
        <f t="shared" si="8908"/>
        <v>0</v>
      </c>
      <c r="R16826" s="21">
        <f t="shared" si="8908"/>
        <v>0</v>
      </c>
      <c r="S16826" s="12">
        <f t="shared" si="8908"/>
        <v>0</v>
      </c>
      <c r="T16826" s="12">
        <f t="shared" si="8908"/>
        <v>0</v>
      </c>
      <c r="U16826" s="12">
        <f t="shared" si="8908"/>
        <v>0</v>
      </c>
      <c r="V16826" s="12">
        <f t="shared" si="8908"/>
        <v>0</v>
      </c>
      <c r="X16826" s="20" t="str">
        <f t="shared" si="8904"/>
        <v/>
      </c>
      <c r="Y16826" s="20" t="str">
        <f t="shared" si="8905"/>
        <v/>
      </c>
      <c r="Z16826" s="20" t="str">
        <f>IF(R16826&lt;S16826+T16826,"期末实有头数应大于等于能繁母畜+种公畜","")</f>
        <v/>
      </c>
      <c r="AA16826" s="20" t="str">
        <f>IF(R16826&lt;U16826+V16826,"期末实有头数应大于等于良种+改良种","")</f>
        <v/>
      </c>
      <c r="AE16826" s="28"/>
      <c r="AF16826" s="29"/>
    </row>
    <row r="16827" spans="1:32">
      <c r="A16827" s="7"/>
      <c r="B16827" s="7"/>
      <c r="C16827" s="7"/>
      <c r="D16827" s="9" t="s">
        <v>42</v>
      </c>
      <c r="E16827" s="10" t="s">
        <v>41</v>
      </c>
      <c r="F16827" s="9"/>
      <c r="R16827" s="12">
        <f>G16827+I16827+J16827+K16827-L16827-M16827-N16827-Q16827</f>
        <v>0</v>
      </c>
      <c r="X16827" s="20" t="str">
        <f t="shared" si="8904"/>
        <v/>
      </c>
      <c r="Y16827" s="20" t="str">
        <f t="shared" si="8905"/>
        <v/>
      </c>
      <c r="Z16827" s="20" t="str">
        <f>IF(R16827&lt;S16827+T16827,"期末实有头数应大于等于能繁母畜+种公畜","")</f>
        <v/>
      </c>
      <c r="AA16827" s="20" t="str">
        <f>IF(R16827&lt;U16827+V16827,"期末实有头数应大于等于良种+改良种","")</f>
        <v/>
      </c>
      <c r="AE16827" s="28"/>
      <c r="AF16827" s="29"/>
    </row>
    <row r="16828" spans="1:32">
      <c r="A16828" s="7"/>
      <c r="B16828" s="7"/>
      <c r="C16828" s="7"/>
      <c r="D16828" s="9" t="s">
        <v>43</v>
      </c>
      <c r="E16828" s="10" t="s">
        <v>41</v>
      </c>
      <c r="F16828" s="9"/>
      <c r="R16828" s="12">
        <f>G16828+I16828+J16828+K16828-L16828-M16828-N16828-Q16828</f>
        <v>0</v>
      </c>
      <c r="U16828" s="15" t="s">
        <v>32</v>
      </c>
      <c r="V16828" s="15" t="s">
        <v>32</v>
      </c>
      <c r="X16828" s="20" t="str">
        <f t="shared" si="8904"/>
        <v/>
      </c>
      <c r="Y16828" s="20" t="str">
        <f t="shared" si="8905"/>
        <v/>
      </c>
      <c r="Z16828" s="20" t="str">
        <f>IF(R16828&lt;S16828+T16828,"期末实有头数应大于等于能繁母畜+种公畜","")</f>
        <v/>
      </c>
      <c r="AA16828" s="20"/>
      <c r="AE16828" s="28"/>
      <c r="AF16828" s="29"/>
    </row>
    <row r="16829" spans="1:32">
      <c r="A16829" s="7"/>
      <c r="B16829" s="7"/>
      <c r="C16829" s="7"/>
      <c r="D16829" s="9" t="s">
        <v>44</v>
      </c>
      <c r="E16829" s="10" t="s">
        <v>41</v>
      </c>
      <c r="F16829" s="9"/>
      <c r="H16829" s="15" t="s">
        <v>32</v>
      </c>
      <c r="I16829" s="15" t="s">
        <v>32</v>
      </c>
      <c r="J16829" s="15" t="s">
        <v>32</v>
      </c>
      <c r="K16829" s="15" t="s">
        <v>32</v>
      </c>
      <c r="L16829" s="15" t="s">
        <v>32</v>
      </c>
      <c r="M16829" s="15" t="s">
        <v>32</v>
      </c>
      <c r="N16829" s="15" t="s">
        <v>32</v>
      </c>
      <c r="O16829" s="15" t="s">
        <v>32</v>
      </c>
      <c r="P16829" s="15" t="s">
        <v>32</v>
      </c>
      <c r="Q16829" s="15" t="s">
        <v>32</v>
      </c>
      <c r="R16829" s="22"/>
      <c r="T16829" s="15" t="s">
        <v>32</v>
      </c>
      <c r="U16829" s="15" t="s">
        <v>32</v>
      </c>
      <c r="V16829" s="15" t="s">
        <v>32</v>
      </c>
      <c r="X16829" s="20" t="str">
        <f t="shared" si="8904"/>
        <v/>
      </c>
      <c r="Y16829" s="20"/>
      <c r="Z16829" s="20"/>
      <c r="AA16829" s="20"/>
      <c r="AE16829" s="28"/>
      <c r="AF16829" s="29"/>
    </row>
    <row r="16830" spans="1:32">
      <c r="A16830" s="7"/>
      <c r="B16830" s="7"/>
      <c r="C16830" s="7"/>
      <c r="D16830" s="9" t="s">
        <v>45</v>
      </c>
      <c r="E16830" s="10" t="s">
        <v>41</v>
      </c>
      <c r="F16830" s="9"/>
      <c r="H16830" s="15" t="s">
        <v>32</v>
      </c>
      <c r="I16830" s="15" t="s">
        <v>32</v>
      </c>
      <c r="J16830" s="15" t="s">
        <v>32</v>
      </c>
      <c r="K16830" s="15" t="s">
        <v>32</v>
      </c>
      <c r="L16830" s="15" t="s">
        <v>32</v>
      </c>
      <c r="M16830" s="15" t="s">
        <v>32</v>
      </c>
      <c r="N16830" s="15" t="s">
        <v>32</v>
      </c>
      <c r="O16830" s="15" t="s">
        <v>32</v>
      </c>
      <c r="P16830" s="15" t="s">
        <v>32</v>
      </c>
      <c r="Q16830" s="15" t="s">
        <v>32</v>
      </c>
      <c r="R16830" s="22"/>
      <c r="T16830" s="15" t="s">
        <v>32</v>
      </c>
      <c r="U16830" s="15" t="s">
        <v>32</v>
      </c>
      <c r="V16830" s="15" t="s">
        <v>32</v>
      </c>
      <c r="X16830" s="20" t="str">
        <f t="shared" si="8904"/>
        <v/>
      </c>
      <c r="Y16830" s="20"/>
      <c r="Z16830" s="20"/>
      <c r="AA16830" s="20"/>
      <c r="AE16830" s="28"/>
      <c r="AF16830" s="29"/>
    </row>
    <row r="16831" spans="1:32">
      <c r="A16831" s="7"/>
      <c r="B16831" s="7"/>
      <c r="C16831" s="7"/>
      <c r="D16831" s="9" t="s">
        <v>46</v>
      </c>
      <c r="E16831" s="10" t="s">
        <v>41</v>
      </c>
      <c r="F16831" s="9"/>
      <c r="R16831" s="12">
        <f>G16831+I16831+J16831+K16831-L16831-M16831-N16831-Q16831</f>
        <v>0</v>
      </c>
      <c r="X16831" s="20" t="str">
        <f t="shared" si="8904"/>
        <v/>
      </c>
      <c r="Y16831" s="20" t="str">
        <f>IF(N16831&lt;O16831+P16831,"出卖应大于等于出卖肉畜+出卖仔畜","")</f>
        <v/>
      </c>
      <c r="Z16831" s="20" t="str">
        <f t="shared" ref="Z16831:Z16840" si="8909">IF(R16831&lt;S16831+T16831,"期末实有头数应大于等于能繁母畜+种公畜","")</f>
        <v/>
      </c>
      <c r="AA16831" s="20" t="str">
        <f t="shared" ref="AA16831:AA16836" si="8910">IF(R16831&lt;U16831+V16831,"期末实有头数应大于等于良种+改良种","")</f>
        <v/>
      </c>
      <c r="AE16831" s="28"/>
      <c r="AF16831" s="29"/>
    </row>
    <row r="16832" spans="1:32">
      <c r="A16832" s="7"/>
      <c r="B16832" s="7"/>
      <c r="C16832" s="7"/>
      <c r="D16832" s="9" t="s">
        <v>47</v>
      </c>
      <c r="E16832" s="16" t="s">
        <v>27</v>
      </c>
      <c r="F16832" s="9"/>
      <c r="R16832" s="12">
        <f>G16832+I16832+J16832+K16832-L16832-M16832-N16832-Q16832</f>
        <v>0</v>
      </c>
      <c r="X16832" s="20" t="str">
        <f t="shared" si="8904"/>
        <v/>
      </c>
      <c r="Y16832" s="20" t="str">
        <f>IF(N16832&lt;O16832+P16832,"出卖应大于等于出卖肉畜+出卖仔畜","")</f>
        <v/>
      </c>
      <c r="Z16832" s="20" t="str">
        <f t="shared" si="8909"/>
        <v/>
      </c>
      <c r="AA16832" s="20" t="str">
        <f t="shared" si="8910"/>
        <v/>
      </c>
      <c r="AE16832" s="28"/>
      <c r="AF16832" s="29"/>
    </row>
    <row r="16833" spans="1:32">
      <c r="A16833" s="7"/>
      <c r="B16833" s="7"/>
      <c r="C16833" s="7"/>
      <c r="D16833" s="9" t="s">
        <v>26</v>
      </c>
      <c r="E16833" s="10" t="s">
        <v>27</v>
      </c>
      <c r="F16833" s="9"/>
      <c r="G16833" s="12"/>
      <c r="H16833" s="12">
        <f t="shared" ref="G16833:V16833" si="8911">H16834+H16849</f>
        <v>0</v>
      </c>
      <c r="I16833" s="12">
        <f t="shared" si="8911"/>
        <v>0</v>
      </c>
      <c r="J16833" s="12">
        <f t="shared" si="8911"/>
        <v>0</v>
      </c>
      <c r="K16833" s="12">
        <f t="shared" si="8911"/>
        <v>0</v>
      </c>
      <c r="L16833" s="12">
        <f t="shared" si="8911"/>
        <v>0</v>
      </c>
      <c r="M16833" s="12">
        <f t="shared" si="8911"/>
        <v>0</v>
      </c>
      <c r="N16833" s="12">
        <f t="shared" si="8911"/>
        <v>0</v>
      </c>
      <c r="O16833" s="12">
        <f t="shared" si="8911"/>
        <v>0</v>
      </c>
      <c r="P16833" s="12">
        <f t="shared" si="8911"/>
        <v>0</v>
      </c>
      <c r="Q16833" s="12">
        <f t="shared" si="8911"/>
        <v>0</v>
      </c>
      <c r="R16833" s="12">
        <f t="shared" si="8911"/>
        <v>0</v>
      </c>
      <c r="S16833" s="12">
        <f t="shared" si="8911"/>
        <v>0</v>
      </c>
      <c r="T16833" s="12">
        <f t="shared" si="8911"/>
        <v>0</v>
      </c>
      <c r="U16833" s="12">
        <f t="shared" si="8911"/>
        <v>0</v>
      </c>
      <c r="V16833" s="12">
        <f t="shared" si="8911"/>
        <v>0</v>
      </c>
      <c r="X16833" s="20" t="str">
        <f t="shared" si="8904"/>
        <v/>
      </c>
      <c r="Y16833" s="20" t="str">
        <f>IF(N16833&lt;O16833+P16833,"出卖应大于等于出卖肉畜+出卖仔畜","")</f>
        <v/>
      </c>
      <c r="Z16833" s="20" t="str">
        <f t="shared" si="8909"/>
        <v/>
      </c>
      <c r="AA16833" s="20" t="str">
        <f t="shared" si="8910"/>
        <v/>
      </c>
      <c r="AE16833" s="28"/>
      <c r="AF16833" s="29"/>
    </row>
    <row r="16834" spans="1:32">
      <c r="A16834" s="7"/>
      <c r="B16834" s="7"/>
      <c r="C16834" s="7"/>
      <c r="D16834" s="9" t="s">
        <v>28</v>
      </c>
      <c r="E16834" s="10" t="s">
        <v>27</v>
      </c>
      <c r="F16834" s="9"/>
      <c r="G16834" s="12"/>
      <c r="H16834" s="12">
        <f t="shared" ref="G16834:V16834" si="8912">H16835+H16843</f>
        <v>0</v>
      </c>
      <c r="I16834" s="12">
        <f t="shared" si="8912"/>
        <v>0</v>
      </c>
      <c r="J16834" s="12">
        <f t="shared" si="8912"/>
        <v>0</v>
      </c>
      <c r="K16834" s="12">
        <f t="shared" si="8912"/>
        <v>0</v>
      </c>
      <c r="L16834" s="12">
        <f t="shared" si="8912"/>
        <v>0</v>
      </c>
      <c r="M16834" s="12">
        <f t="shared" si="8912"/>
        <v>0</v>
      </c>
      <c r="N16834" s="12">
        <f t="shared" si="8912"/>
        <v>0</v>
      </c>
      <c r="O16834" s="12">
        <f t="shared" si="8912"/>
        <v>0</v>
      </c>
      <c r="P16834" s="12">
        <f t="shared" si="8912"/>
        <v>0</v>
      </c>
      <c r="Q16834" s="12">
        <f t="shared" si="8912"/>
        <v>0</v>
      </c>
      <c r="R16834" s="12">
        <f t="shared" si="8912"/>
        <v>0</v>
      </c>
      <c r="S16834" s="12">
        <f t="shared" si="8912"/>
        <v>0</v>
      </c>
      <c r="T16834" s="12">
        <f t="shared" si="8912"/>
        <v>0</v>
      </c>
      <c r="U16834" s="12">
        <f t="shared" si="8912"/>
        <v>0</v>
      </c>
      <c r="V16834" s="12">
        <f t="shared" si="8912"/>
        <v>0</v>
      </c>
      <c r="X16834" s="20" t="str">
        <f t="shared" ref="X16834:X16850" si="8913">IF(H16834&lt;I16834,"繁殖仔畜应大于等于成活","")</f>
        <v/>
      </c>
      <c r="Y16834" s="20" t="str">
        <f t="shared" ref="Y16834:Y16845" si="8914">IF(N16834&lt;O16834+P16834,"出卖应大于等于出卖肉畜+出卖仔畜","")</f>
        <v/>
      </c>
      <c r="Z16834" s="20" t="str">
        <f t="shared" si="8909"/>
        <v/>
      </c>
      <c r="AA16834" s="20" t="str">
        <f t="shared" si="8910"/>
        <v/>
      </c>
      <c r="AE16834" s="28"/>
      <c r="AF16834" s="29"/>
    </row>
    <row r="16835" spans="1:32">
      <c r="A16835" s="7"/>
      <c r="B16835" s="7"/>
      <c r="C16835" s="7"/>
      <c r="D16835" s="9" t="s">
        <v>29</v>
      </c>
      <c r="E16835" s="10" t="s">
        <v>27</v>
      </c>
      <c r="F16835" s="9"/>
      <c r="G16835" s="12"/>
      <c r="H16835" s="12">
        <f t="shared" ref="G16835:R16835" si="8915">H16836+H16839+H16840+H16841+H16842</f>
        <v>0</v>
      </c>
      <c r="I16835" s="12">
        <f t="shared" si="8915"/>
        <v>0</v>
      </c>
      <c r="J16835" s="12">
        <f t="shared" si="8915"/>
        <v>0</v>
      </c>
      <c r="K16835" s="12">
        <f t="shared" si="8915"/>
        <v>0</v>
      </c>
      <c r="L16835" s="12">
        <f t="shared" si="8915"/>
        <v>0</v>
      </c>
      <c r="M16835" s="12">
        <f t="shared" si="8915"/>
        <v>0</v>
      </c>
      <c r="N16835" s="12">
        <f t="shared" si="8915"/>
        <v>0</v>
      </c>
      <c r="O16835" s="12">
        <f t="shared" si="8915"/>
        <v>0</v>
      </c>
      <c r="P16835" s="12">
        <f t="shared" si="8915"/>
        <v>0</v>
      </c>
      <c r="Q16835" s="12">
        <f t="shared" si="8915"/>
        <v>0</v>
      </c>
      <c r="R16835" s="12">
        <f t="shared" si="8915"/>
        <v>0</v>
      </c>
      <c r="S16835" s="12">
        <f>S16836+S16839+S16840+S16842</f>
        <v>0</v>
      </c>
      <c r="T16835" s="12">
        <f>T16836+T16839+T16840+T16842</f>
        <v>0</v>
      </c>
      <c r="U16835" s="12">
        <f>U16836+U16839+U16840+U16842</f>
        <v>0</v>
      </c>
      <c r="V16835" s="12">
        <f>V16836+V16839+V16840+V16842</f>
        <v>0</v>
      </c>
      <c r="X16835" s="20" t="str">
        <f t="shared" si="8913"/>
        <v/>
      </c>
      <c r="Y16835" s="20" t="str">
        <f t="shared" si="8914"/>
        <v/>
      </c>
      <c r="Z16835" s="20" t="str">
        <f t="shared" si="8909"/>
        <v/>
      </c>
      <c r="AA16835" s="20" t="str">
        <f t="shared" si="8910"/>
        <v/>
      </c>
      <c r="AE16835" s="28"/>
      <c r="AF16835" s="29"/>
    </row>
    <row r="16836" spans="1:32">
      <c r="A16836" s="7"/>
      <c r="B16836" s="7"/>
      <c r="C16836" s="7"/>
      <c r="D16836" s="9" t="s">
        <v>30</v>
      </c>
      <c r="E16836" s="10" t="s">
        <v>27</v>
      </c>
      <c r="F16836" s="9"/>
      <c r="R16836" s="12">
        <f>G16836+I16836+J16836+K16836-L16836-M16836-N16836-Q16836</f>
        <v>0</v>
      </c>
      <c r="X16836" s="20" t="str">
        <f t="shared" si="8913"/>
        <v/>
      </c>
      <c r="Y16836" s="20" t="str">
        <f t="shared" si="8914"/>
        <v/>
      </c>
      <c r="Z16836" s="20" t="str">
        <f t="shared" si="8909"/>
        <v/>
      </c>
      <c r="AA16836" s="20" t="str">
        <f t="shared" si="8910"/>
        <v/>
      </c>
      <c r="AE16836" s="28"/>
      <c r="AF16836" s="29"/>
    </row>
    <row r="16837" spans="1:32">
      <c r="A16837" s="7"/>
      <c r="B16837" s="7"/>
      <c r="C16837" s="7"/>
      <c r="D16837" s="9" t="s">
        <v>31</v>
      </c>
      <c r="E16837" s="10" t="s">
        <v>27</v>
      </c>
      <c r="F16837" s="9"/>
      <c r="R16837" s="12">
        <f t="shared" ref="R16837:R16842" si="8916">G16837+I16837+J16837+K16837-L16837-M16837-N16837-Q16837</f>
        <v>0</v>
      </c>
      <c r="U16837" s="15" t="s">
        <v>32</v>
      </c>
      <c r="V16837" s="15" t="s">
        <v>32</v>
      </c>
      <c r="X16837" s="20" t="str">
        <f t="shared" si="8913"/>
        <v/>
      </c>
      <c r="Y16837" s="20" t="str">
        <f t="shared" si="8914"/>
        <v/>
      </c>
      <c r="Z16837" s="20" t="str">
        <f t="shared" si="8909"/>
        <v/>
      </c>
      <c r="AA16837" s="20"/>
      <c r="AE16837" s="28"/>
      <c r="AF16837" s="29"/>
    </row>
    <row r="16838" spans="1:32">
      <c r="A16838" s="7"/>
      <c r="B16838" s="7"/>
      <c r="C16838" s="7"/>
      <c r="D16838" s="9" t="s">
        <v>33</v>
      </c>
      <c r="E16838" s="10" t="s">
        <v>27</v>
      </c>
      <c r="F16838" s="9"/>
      <c r="R16838" s="12">
        <f t="shared" si="8916"/>
        <v>0</v>
      </c>
      <c r="U16838" s="15" t="s">
        <v>32</v>
      </c>
      <c r="V16838" s="15" t="s">
        <v>32</v>
      </c>
      <c r="X16838" s="20" t="str">
        <f t="shared" si="8913"/>
        <v/>
      </c>
      <c r="Y16838" s="20" t="str">
        <f t="shared" si="8914"/>
        <v/>
      </c>
      <c r="Z16838" s="20" t="str">
        <f t="shared" si="8909"/>
        <v/>
      </c>
      <c r="AA16838" s="20"/>
      <c r="AE16838" s="28"/>
      <c r="AF16838" s="29"/>
    </row>
    <row r="16839" spans="1:32">
      <c r="A16839" s="7"/>
      <c r="B16839" s="7"/>
      <c r="C16839" s="7"/>
      <c r="D16839" s="9" t="s">
        <v>34</v>
      </c>
      <c r="E16839" s="10" t="s">
        <v>35</v>
      </c>
      <c r="F16839" s="9"/>
      <c r="R16839" s="12">
        <f t="shared" si="8916"/>
        <v>0</v>
      </c>
      <c r="X16839" s="20" t="str">
        <f t="shared" si="8913"/>
        <v/>
      </c>
      <c r="Y16839" s="20" t="str">
        <f t="shared" si="8914"/>
        <v/>
      </c>
      <c r="Z16839" s="20" t="str">
        <f t="shared" si="8909"/>
        <v/>
      </c>
      <c r="AA16839" s="20" t="str">
        <f>IF(R16839&lt;U16839+V16839,"期末实有头数应大于等于良种+改良种","")</f>
        <v/>
      </c>
      <c r="AE16839" s="28"/>
      <c r="AF16839" s="29"/>
    </row>
    <row r="16840" spans="1:32">
      <c r="A16840" s="7"/>
      <c r="B16840" s="7"/>
      <c r="C16840" s="7"/>
      <c r="D16840" s="9" t="s">
        <v>36</v>
      </c>
      <c r="E16840" s="10" t="s">
        <v>27</v>
      </c>
      <c r="F16840" s="9"/>
      <c r="R16840" s="12">
        <f t="shared" si="8916"/>
        <v>0</v>
      </c>
      <c r="X16840" s="20" t="str">
        <f t="shared" si="8913"/>
        <v/>
      </c>
      <c r="Y16840" s="20" t="str">
        <f t="shared" si="8914"/>
        <v/>
      </c>
      <c r="Z16840" s="20" t="str">
        <f t="shared" si="8909"/>
        <v/>
      </c>
      <c r="AA16840" s="20" t="str">
        <f>IF(R16840&lt;U16840+V16840,"期末实有头数应大于等于良种+改良种","")</f>
        <v/>
      </c>
      <c r="AE16840" s="28"/>
      <c r="AF16840" s="29"/>
    </row>
    <row r="16841" spans="1:32">
      <c r="A16841" s="7"/>
      <c r="B16841" s="7"/>
      <c r="C16841" s="7"/>
      <c r="D16841" s="9" t="s">
        <v>37</v>
      </c>
      <c r="E16841" s="10" t="s">
        <v>27</v>
      </c>
      <c r="F16841" s="9"/>
      <c r="R16841" s="12">
        <f t="shared" si="8916"/>
        <v>0</v>
      </c>
      <c r="S16841" s="15" t="s">
        <v>32</v>
      </c>
      <c r="T16841" s="15" t="s">
        <v>32</v>
      </c>
      <c r="U16841" s="15" t="s">
        <v>32</v>
      </c>
      <c r="V16841" s="15" t="s">
        <v>32</v>
      </c>
      <c r="X16841" s="20" t="str">
        <f t="shared" si="8913"/>
        <v/>
      </c>
      <c r="Y16841" s="20" t="str">
        <f t="shared" si="8914"/>
        <v/>
      </c>
      <c r="Z16841" s="20"/>
      <c r="AA16841" s="20"/>
      <c r="AE16841" s="28"/>
      <c r="AF16841" s="29"/>
    </row>
    <row r="16842" spans="1:32">
      <c r="A16842" s="7"/>
      <c r="B16842" s="7"/>
      <c r="C16842" s="7"/>
      <c r="D16842" s="9" t="s">
        <v>38</v>
      </c>
      <c r="E16842" s="10" t="s">
        <v>39</v>
      </c>
      <c r="F16842" s="9"/>
      <c r="R16842" s="12">
        <f t="shared" si="8916"/>
        <v>0</v>
      </c>
      <c r="X16842" s="20" t="str">
        <f t="shared" si="8913"/>
        <v/>
      </c>
      <c r="Y16842" s="20" t="str">
        <f t="shared" si="8914"/>
        <v/>
      </c>
      <c r="Z16842" s="20" t="str">
        <f>IF(R16842&lt;S16842+T16842,"期末实有头数应大于等于能繁母畜+种公畜","")</f>
        <v/>
      </c>
      <c r="AA16842" s="20" t="str">
        <f>IF(R16842&lt;U16842+V16842,"期末实有头数应大于等于良种+改良种","")</f>
        <v/>
      </c>
      <c r="AE16842" s="28"/>
      <c r="AF16842" s="29"/>
    </row>
    <row r="16843" spans="1:32">
      <c r="A16843" s="7"/>
      <c r="B16843" s="7"/>
      <c r="C16843" s="7"/>
      <c r="D16843" s="9" t="s">
        <v>40</v>
      </c>
      <c r="E16843" s="10" t="s">
        <v>41</v>
      </c>
      <c r="F16843" s="9"/>
      <c r="G16843" s="12"/>
      <c r="H16843" s="12">
        <f t="shared" ref="G16843:V16843" si="8917">H16844+H16848</f>
        <v>0</v>
      </c>
      <c r="I16843" s="12">
        <f t="shared" si="8917"/>
        <v>0</v>
      </c>
      <c r="J16843" s="12">
        <f t="shared" si="8917"/>
        <v>0</v>
      </c>
      <c r="K16843" s="12">
        <f t="shared" si="8917"/>
        <v>0</v>
      </c>
      <c r="L16843" s="12">
        <f t="shared" si="8917"/>
        <v>0</v>
      </c>
      <c r="M16843" s="12">
        <f t="shared" si="8917"/>
        <v>0</v>
      </c>
      <c r="N16843" s="12">
        <f t="shared" si="8917"/>
        <v>0</v>
      </c>
      <c r="O16843" s="12">
        <f t="shared" si="8917"/>
        <v>0</v>
      </c>
      <c r="P16843" s="12">
        <f t="shared" si="8917"/>
        <v>0</v>
      </c>
      <c r="Q16843" s="12">
        <f t="shared" si="8917"/>
        <v>0</v>
      </c>
      <c r="R16843" s="21">
        <f t="shared" si="8917"/>
        <v>0</v>
      </c>
      <c r="S16843" s="12">
        <f t="shared" si="8917"/>
        <v>0</v>
      </c>
      <c r="T16843" s="12">
        <f t="shared" si="8917"/>
        <v>0</v>
      </c>
      <c r="U16843" s="12">
        <f t="shared" si="8917"/>
        <v>0</v>
      </c>
      <c r="V16843" s="12">
        <f t="shared" si="8917"/>
        <v>0</v>
      </c>
      <c r="X16843" s="20" t="str">
        <f t="shared" si="8913"/>
        <v/>
      </c>
      <c r="Y16843" s="20" t="str">
        <f t="shared" si="8914"/>
        <v/>
      </c>
      <c r="Z16843" s="20" t="str">
        <f>IF(R16843&lt;S16843+T16843,"期末实有头数应大于等于能繁母畜+种公畜","")</f>
        <v/>
      </c>
      <c r="AA16843" s="20" t="str">
        <f>IF(R16843&lt;U16843+V16843,"期末实有头数应大于等于良种+改良种","")</f>
        <v/>
      </c>
      <c r="AE16843" s="28"/>
      <c r="AF16843" s="29"/>
    </row>
    <row r="16844" spans="1:32">
      <c r="A16844" s="7"/>
      <c r="B16844" s="7"/>
      <c r="C16844" s="7"/>
      <c r="D16844" s="9" t="s">
        <v>42</v>
      </c>
      <c r="E16844" s="10" t="s">
        <v>41</v>
      </c>
      <c r="F16844" s="9"/>
      <c r="R16844" s="12">
        <f>G16844+I16844+J16844+K16844-L16844-M16844-N16844-Q16844</f>
        <v>0</v>
      </c>
      <c r="X16844" s="20" t="str">
        <f t="shared" si="8913"/>
        <v/>
      </c>
      <c r="Y16844" s="20" t="str">
        <f t="shared" si="8914"/>
        <v/>
      </c>
      <c r="Z16844" s="20" t="str">
        <f>IF(R16844&lt;S16844+T16844,"期末实有头数应大于等于能繁母畜+种公畜","")</f>
        <v/>
      </c>
      <c r="AA16844" s="20" t="str">
        <f>IF(R16844&lt;U16844+V16844,"期末实有头数应大于等于良种+改良种","")</f>
        <v/>
      </c>
      <c r="AE16844" s="28"/>
      <c r="AF16844" s="29"/>
    </row>
    <row r="16845" spans="1:32">
      <c r="A16845" s="7"/>
      <c r="B16845" s="7"/>
      <c r="C16845" s="7"/>
      <c r="D16845" s="9" t="s">
        <v>43</v>
      </c>
      <c r="E16845" s="10" t="s">
        <v>41</v>
      </c>
      <c r="F16845" s="9"/>
      <c r="R16845" s="12">
        <f>G16845+I16845+J16845+K16845-L16845-M16845-N16845-Q16845</f>
        <v>0</v>
      </c>
      <c r="U16845" s="15" t="s">
        <v>32</v>
      </c>
      <c r="V16845" s="15" t="s">
        <v>32</v>
      </c>
      <c r="X16845" s="20" t="str">
        <f t="shared" si="8913"/>
        <v/>
      </c>
      <c r="Y16845" s="20" t="str">
        <f t="shared" si="8914"/>
        <v/>
      </c>
      <c r="Z16845" s="20" t="str">
        <f>IF(R16845&lt;S16845+T16845,"期末实有头数应大于等于能繁母畜+种公畜","")</f>
        <v/>
      </c>
      <c r="AA16845" s="20"/>
      <c r="AE16845" s="28"/>
      <c r="AF16845" s="29"/>
    </row>
    <row r="16846" spans="1:32">
      <c r="A16846" s="7"/>
      <c r="B16846" s="7"/>
      <c r="C16846" s="7"/>
      <c r="D16846" s="9" t="s">
        <v>44</v>
      </c>
      <c r="E16846" s="10" t="s">
        <v>41</v>
      </c>
      <c r="F16846" s="9"/>
      <c r="H16846" s="15" t="s">
        <v>32</v>
      </c>
      <c r="I16846" s="15" t="s">
        <v>32</v>
      </c>
      <c r="J16846" s="15" t="s">
        <v>32</v>
      </c>
      <c r="K16846" s="15" t="s">
        <v>32</v>
      </c>
      <c r="L16846" s="15" t="s">
        <v>32</v>
      </c>
      <c r="M16846" s="15" t="s">
        <v>32</v>
      </c>
      <c r="N16846" s="15" t="s">
        <v>32</v>
      </c>
      <c r="O16846" s="15" t="s">
        <v>32</v>
      </c>
      <c r="P16846" s="15" t="s">
        <v>32</v>
      </c>
      <c r="Q16846" s="15" t="s">
        <v>32</v>
      </c>
      <c r="R16846" s="22"/>
      <c r="T16846" s="15" t="s">
        <v>32</v>
      </c>
      <c r="U16846" s="15" t="s">
        <v>32</v>
      </c>
      <c r="V16846" s="15" t="s">
        <v>32</v>
      </c>
      <c r="X16846" s="20" t="str">
        <f t="shared" si="8913"/>
        <v/>
      </c>
      <c r="Y16846" s="20"/>
      <c r="Z16846" s="20"/>
      <c r="AA16846" s="20"/>
      <c r="AE16846" s="28"/>
      <c r="AF16846" s="29"/>
    </row>
    <row r="16847" spans="1:32">
      <c r="A16847" s="7"/>
      <c r="B16847" s="7"/>
      <c r="C16847" s="7"/>
      <c r="D16847" s="9" t="s">
        <v>45</v>
      </c>
      <c r="E16847" s="10" t="s">
        <v>41</v>
      </c>
      <c r="F16847" s="9"/>
      <c r="H16847" s="15" t="s">
        <v>32</v>
      </c>
      <c r="I16847" s="15" t="s">
        <v>32</v>
      </c>
      <c r="J16847" s="15" t="s">
        <v>32</v>
      </c>
      <c r="K16847" s="15" t="s">
        <v>32</v>
      </c>
      <c r="L16847" s="15" t="s">
        <v>32</v>
      </c>
      <c r="M16847" s="15" t="s">
        <v>32</v>
      </c>
      <c r="N16847" s="15" t="s">
        <v>32</v>
      </c>
      <c r="O16847" s="15" t="s">
        <v>32</v>
      </c>
      <c r="P16847" s="15" t="s">
        <v>32</v>
      </c>
      <c r="Q16847" s="15" t="s">
        <v>32</v>
      </c>
      <c r="R16847" s="22"/>
      <c r="T16847" s="15" t="s">
        <v>32</v>
      </c>
      <c r="U16847" s="15" t="s">
        <v>32</v>
      </c>
      <c r="V16847" s="15" t="s">
        <v>32</v>
      </c>
      <c r="X16847" s="20" t="str">
        <f t="shared" si="8913"/>
        <v/>
      </c>
      <c r="Y16847" s="20"/>
      <c r="Z16847" s="20"/>
      <c r="AA16847" s="20"/>
      <c r="AE16847" s="28"/>
      <c r="AF16847" s="29"/>
    </row>
    <row r="16848" spans="1:32">
      <c r="A16848" s="7"/>
      <c r="B16848" s="7"/>
      <c r="C16848" s="7"/>
      <c r="D16848" s="9" t="s">
        <v>46</v>
      </c>
      <c r="E16848" s="10" t="s">
        <v>41</v>
      </c>
      <c r="F16848" s="9"/>
      <c r="R16848" s="12">
        <f>G16848+I16848+J16848+K16848-L16848-M16848-N16848-Q16848</f>
        <v>0</v>
      </c>
      <c r="X16848" s="20" t="str">
        <f t="shared" si="8913"/>
        <v/>
      </c>
      <c r="Y16848" s="20" t="str">
        <f>IF(N16848&lt;O16848+P16848,"出卖应大于等于出卖肉畜+出卖仔畜","")</f>
        <v/>
      </c>
      <c r="Z16848" s="20" t="str">
        <f t="shared" ref="Z16848:Z16857" si="8918">IF(R16848&lt;S16848+T16848,"期末实有头数应大于等于能繁母畜+种公畜","")</f>
        <v/>
      </c>
      <c r="AA16848" s="20" t="str">
        <f t="shared" ref="AA16848:AA16853" si="8919">IF(R16848&lt;U16848+V16848,"期末实有头数应大于等于良种+改良种","")</f>
        <v/>
      </c>
      <c r="AE16848" s="28"/>
      <c r="AF16848" s="29"/>
    </row>
    <row r="16849" spans="1:32">
      <c r="A16849" s="7"/>
      <c r="B16849" s="7"/>
      <c r="C16849" s="7"/>
      <c r="D16849" s="9" t="s">
        <v>47</v>
      </c>
      <c r="E16849" s="16" t="s">
        <v>27</v>
      </c>
      <c r="F16849" s="9"/>
      <c r="R16849" s="12">
        <f>G16849+I16849+J16849+K16849-L16849-M16849-N16849-Q16849</f>
        <v>0</v>
      </c>
      <c r="X16849" s="20" t="str">
        <f t="shared" si="8913"/>
        <v/>
      </c>
      <c r="Y16849" s="20" t="str">
        <f>IF(N16849&lt;O16849+P16849,"出卖应大于等于出卖肉畜+出卖仔畜","")</f>
        <v/>
      </c>
      <c r="Z16849" s="20" t="str">
        <f t="shared" si="8918"/>
        <v/>
      </c>
      <c r="AA16849" s="20" t="str">
        <f t="shared" si="8919"/>
        <v/>
      </c>
      <c r="AE16849" s="28"/>
      <c r="AF16849" s="29"/>
    </row>
    <row r="16850" spans="1:32">
      <c r="A16850" s="7"/>
      <c r="B16850" s="7"/>
      <c r="C16850" s="7"/>
      <c r="D16850" s="9" t="s">
        <v>26</v>
      </c>
      <c r="E16850" s="10" t="s">
        <v>27</v>
      </c>
      <c r="F16850" s="9"/>
      <c r="G16850" s="12"/>
      <c r="H16850" s="12">
        <f t="shared" ref="G16850:V16850" si="8920">H16851+H16866</f>
        <v>0</v>
      </c>
      <c r="I16850" s="12">
        <f t="shared" si="8920"/>
        <v>0</v>
      </c>
      <c r="J16850" s="12">
        <f t="shared" si="8920"/>
        <v>0</v>
      </c>
      <c r="K16850" s="12">
        <f t="shared" si="8920"/>
        <v>0</v>
      </c>
      <c r="L16850" s="12">
        <f t="shared" si="8920"/>
        <v>0</v>
      </c>
      <c r="M16850" s="12">
        <f t="shared" si="8920"/>
        <v>0</v>
      </c>
      <c r="N16850" s="12">
        <f t="shared" si="8920"/>
        <v>0</v>
      </c>
      <c r="O16850" s="12">
        <f t="shared" si="8920"/>
        <v>0</v>
      </c>
      <c r="P16850" s="12">
        <f t="shared" si="8920"/>
        <v>0</v>
      </c>
      <c r="Q16850" s="12">
        <f t="shared" si="8920"/>
        <v>0</v>
      </c>
      <c r="R16850" s="12">
        <f t="shared" si="8920"/>
        <v>0</v>
      </c>
      <c r="S16850" s="12">
        <f t="shared" si="8920"/>
        <v>0</v>
      </c>
      <c r="T16850" s="12">
        <f t="shared" si="8920"/>
        <v>0</v>
      </c>
      <c r="U16850" s="12">
        <f t="shared" si="8920"/>
        <v>0</v>
      </c>
      <c r="V16850" s="12">
        <f t="shared" si="8920"/>
        <v>0</v>
      </c>
      <c r="X16850" s="20" t="str">
        <f t="shared" si="8913"/>
        <v/>
      </c>
      <c r="Y16850" s="20" t="str">
        <f>IF(N16850&lt;O16850+P16850,"出卖应大于等于出卖肉畜+出卖仔畜","")</f>
        <v/>
      </c>
      <c r="Z16850" s="20" t="str">
        <f t="shared" si="8918"/>
        <v/>
      </c>
      <c r="AA16850" s="20" t="str">
        <f t="shared" si="8919"/>
        <v/>
      </c>
      <c r="AE16850" s="28"/>
      <c r="AF16850" s="29"/>
    </row>
    <row r="16851" spans="1:32">
      <c r="A16851" s="7"/>
      <c r="B16851" s="7"/>
      <c r="C16851" s="7"/>
      <c r="D16851" s="9" t="s">
        <v>28</v>
      </c>
      <c r="E16851" s="10" t="s">
        <v>27</v>
      </c>
      <c r="F16851" s="9"/>
      <c r="G16851" s="12"/>
      <c r="H16851" s="12">
        <f t="shared" ref="G16851:V16851" si="8921">H16852+H16860</f>
        <v>0</v>
      </c>
      <c r="I16851" s="12">
        <f t="shared" si="8921"/>
        <v>0</v>
      </c>
      <c r="J16851" s="12">
        <f t="shared" si="8921"/>
        <v>0</v>
      </c>
      <c r="K16851" s="12">
        <f t="shared" si="8921"/>
        <v>0</v>
      </c>
      <c r="L16851" s="12">
        <f t="shared" si="8921"/>
        <v>0</v>
      </c>
      <c r="M16851" s="12">
        <f t="shared" si="8921"/>
        <v>0</v>
      </c>
      <c r="N16851" s="12">
        <f t="shared" si="8921"/>
        <v>0</v>
      </c>
      <c r="O16851" s="12">
        <f t="shared" si="8921"/>
        <v>0</v>
      </c>
      <c r="P16851" s="12">
        <f t="shared" si="8921"/>
        <v>0</v>
      </c>
      <c r="Q16851" s="12">
        <f t="shared" si="8921"/>
        <v>0</v>
      </c>
      <c r="R16851" s="12">
        <f t="shared" si="8921"/>
        <v>0</v>
      </c>
      <c r="S16851" s="12">
        <f t="shared" si="8921"/>
        <v>0</v>
      </c>
      <c r="T16851" s="12">
        <f t="shared" si="8921"/>
        <v>0</v>
      </c>
      <c r="U16851" s="12">
        <f t="shared" si="8921"/>
        <v>0</v>
      </c>
      <c r="V16851" s="12">
        <f t="shared" si="8921"/>
        <v>0</v>
      </c>
      <c r="X16851" s="20" t="str">
        <f t="shared" ref="X16851:X16867" si="8922">IF(H16851&lt;I16851,"繁殖仔畜应大于等于成活","")</f>
        <v/>
      </c>
      <c r="Y16851" s="20" t="str">
        <f t="shared" ref="Y16851:Y16862" si="8923">IF(N16851&lt;O16851+P16851,"出卖应大于等于出卖肉畜+出卖仔畜","")</f>
        <v/>
      </c>
      <c r="Z16851" s="20" t="str">
        <f t="shared" si="8918"/>
        <v/>
      </c>
      <c r="AA16851" s="20" t="str">
        <f t="shared" si="8919"/>
        <v/>
      </c>
      <c r="AE16851" s="28"/>
      <c r="AF16851" s="29"/>
    </row>
    <row r="16852" spans="1:32">
      <c r="A16852" s="7"/>
      <c r="B16852" s="7"/>
      <c r="C16852" s="7"/>
      <c r="D16852" s="9" t="s">
        <v>29</v>
      </c>
      <c r="E16852" s="10" t="s">
        <v>27</v>
      </c>
      <c r="F16852" s="9"/>
      <c r="G16852" s="12"/>
      <c r="H16852" s="12">
        <f t="shared" ref="G16852:R16852" si="8924">H16853+H16856+H16857+H16858+H16859</f>
        <v>0</v>
      </c>
      <c r="I16852" s="12">
        <f t="shared" si="8924"/>
        <v>0</v>
      </c>
      <c r="J16852" s="12">
        <f t="shared" si="8924"/>
        <v>0</v>
      </c>
      <c r="K16852" s="12">
        <f t="shared" si="8924"/>
        <v>0</v>
      </c>
      <c r="L16852" s="12">
        <f t="shared" si="8924"/>
        <v>0</v>
      </c>
      <c r="M16852" s="12">
        <f t="shared" si="8924"/>
        <v>0</v>
      </c>
      <c r="N16852" s="12">
        <f t="shared" si="8924"/>
        <v>0</v>
      </c>
      <c r="O16852" s="12">
        <f t="shared" si="8924"/>
        <v>0</v>
      </c>
      <c r="P16852" s="12">
        <f t="shared" si="8924"/>
        <v>0</v>
      </c>
      <c r="Q16852" s="12">
        <f t="shared" si="8924"/>
        <v>0</v>
      </c>
      <c r="R16852" s="12">
        <f t="shared" si="8924"/>
        <v>0</v>
      </c>
      <c r="S16852" s="12">
        <f>S16853+S16856+S16857+S16859</f>
        <v>0</v>
      </c>
      <c r="T16852" s="12">
        <f>T16853+T16856+T16857+T16859</f>
        <v>0</v>
      </c>
      <c r="U16852" s="12">
        <f>U16853+U16856+U16857+U16859</f>
        <v>0</v>
      </c>
      <c r="V16852" s="12">
        <f>V16853+V16856+V16857+V16859</f>
        <v>0</v>
      </c>
      <c r="X16852" s="20" t="str">
        <f t="shared" si="8922"/>
        <v/>
      </c>
      <c r="Y16852" s="20" t="str">
        <f t="shared" si="8923"/>
        <v/>
      </c>
      <c r="Z16852" s="20" t="str">
        <f t="shared" si="8918"/>
        <v/>
      </c>
      <c r="AA16852" s="20" t="str">
        <f t="shared" si="8919"/>
        <v/>
      </c>
      <c r="AE16852" s="28"/>
      <c r="AF16852" s="29"/>
    </row>
    <row r="16853" spans="1:32">
      <c r="A16853" s="7"/>
      <c r="B16853" s="7"/>
      <c r="C16853" s="7"/>
      <c r="D16853" s="9" t="s">
        <v>30</v>
      </c>
      <c r="E16853" s="10" t="s">
        <v>27</v>
      </c>
      <c r="F16853" s="9"/>
      <c r="R16853" s="12">
        <f>G16853+I16853+J16853+K16853-L16853-M16853-N16853-Q16853</f>
        <v>0</v>
      </c>
      <c r="X16853" s="20" t="str">
        <f t="shared" si="8922"/>
        <v/>
      </c>
      <c r="Y16853" s="20" t="str">
        <f t="shared" si="8923"/>
        <v/>
      </c>
      <c r="Z16853" s="20" t="str">
        <f t="shared" si="8918"/>
        <v/>
      </c>
      <c r="AA16853" s="20" t="str">
        <f t="shared" si="8919"/>
        <v/>
      </c>
      <c r="AE16853" s="28"/>
      <c r="AF16853" s="29"/>
    </row>
    <row r="16854" spans="1:32">
      <c r="A16854" s="7"/>
      <c r="B16854" s="7"/>
      <c r="C16854" s="7"/>
      <c r="D16854" s="9" t="s">
        <v>31</v>
      </c>
      <c r="E16854" s="10" t="s">
        <v>27</v>
      </c>
      <c r="F16854" s="9"/>
      <c r="R16854" s="12">
        <f t="shared" ref="R16854:R16859" si="8925">G16854+I16854+J16854+K16854-L16854-M16854-N16854-Q16854</f>
        <v>0</v>
      </c>
      <c r="U16854" s="15" t="s">
        <v>32</v>
      </c>
      <c r="V16854" s="15" t="s">
        <v>32</v>
      </c>
      <c r="X16854" s="20" t="str">
        <f t="shared" si="8922"/>
        <v/>
      </c>
      <c r="Y16854" s="20" t="str">
        <f t="shared" si="8923"/>
        <v/>
      </c>
      <c r="Z16854" s="20" t="str">
        <f t="shared" si="8918"/>
        <v/>
      </c>
      <c r="AA16854" s="20"/>
      <c r="AE16854" s="28"/>
      <c r="AF16854" s="29"/>
    </row>
    <row r="16855" spans="1:32">
      <c r="A16855" s="7"/>
      <c r="B16855" s="7"/>
      <c r="C16855" s="7"/>
      <c r="D16855" s="9" t="s">
        <v>33</v>
      </c>
      <c r="E16855" s="10" t="s">
        <v>27</v>
      </c>
      <c r="F16855" s="9"/>
      <c r="R16855" s="12">
        <f t="shared" si="8925"/>
        <v>0</v>
      </c>
      <c r="U16855" s="15" t="s">
        <v>32</v>
      </c>
      <c r="V16855" s="15" t="s">
        <v>32</v>
      </c>
      <c r="X16855" s="20" t="str">
        <f t="shared" si="8922"/>
        <v/>
      </c>
      <c r="Y16855" s="20" t="str">
        <f t="shared" si="8923"/>
        <v/>
      </c>
      <c r="Z16855" s="20" t="str">
        <f t="shared" si="8918"/>
        <v/>
      </c>
      <c r="AA16855" s="20"/>
      <c r="AE16855" s="28"/>
      <c r="AF16855" s="29"/>
    </row>
    <row r="16856" spans="1:32">
      <c r="A16856" s="7"/>
      <c r="B16856" s="7"/>
      <c r="C16856" s="7"/>
      <c r="D16856" s="9" t="s">
        <v>34</v>
      </c>
      <c r="E16856" s="10" t="s">
        <v>35</v>
      </c>
      <c r="F16856" s="9"/>
      <c r="R16856" s="12">
        <f t="shared" si="8925"/>
        <v>0</v>
      </c>
      <c r="X16856" s="20" t="str">
        <f t="shared" si="8922"/>
        <v/>
      </c>
      <c r="Y16856" s="20" t="str">
        <f t="shared" si="8923"/>
        <v/>
      </c>
      <c r="Z16856" s="20" t="str">
        <f t="shared" si="8918"/>
        <v/>
      </c>
      <c r="AA16856" s="20" t="str">
        <f>IF(R16856&lt;U16856+V16856,"期末实有头数应大于等于良种+改良种","")</f>
        <v/>
      </c>
      <c r="AE16856" s="28"/>
      <c r="AF16856" s="29"/>
    </row>
    <row r="16857" spans="1:32">
      <c r="A16857" s="7"/>
      <c r="B16857" s="7"/>
      <c r="C16857" s="7"/>
      <c r="D16857" s="9" t="s">
        <v>36</v>
      </c>
      <c r="E16857" s="10" t="s">
        <v>27</v>
      </c>
      <c r="F16857" s="9"/>
      <c r="R16857" s="12">
        <f t="shared" si="8925"/>
        <v>0</v>
      </c>
      <c r="X16857" s="20" t="str">
        <f t="shared" si="8922"/>
        <v/>
      </c>
      <c r="Y16857" s="20" t="str">
        <f t="shared" si="8923"/>
        <v/>
      </c>
      <c r="Z16857" s="20" t="str">
        <f t="shared" si="8918"/>
        <v/>
      </c>
      <c r="AA16857" s="20" t="str">
        <f>IF(R16857&lt;U16857+V16857,"期末实有头数应大于等于良种+改良种","")</f>
        <v/>
      </c>
      <c r="AE16857" s="28"/>
      <c r="AF16857" s="29"/>
    </row>
    <row r="16858" spans="1:32">
      <c r="A16858" s="7"/>
      <c r="B16858" s="7"/>
      <c r="C16858" s="7"/>
      <c r="D16858" s="9" t="s">
        <v>37</v>
      </c>
      <c r="E16858" s="10" t="s">
        <v>27</v>
      </c>
      <c r="F16858" s="9"/>
      <c r="R16858" s="12">
        <f t="shared" si="8925"/>
        <v>0</v>
      </c>
      <c r="S16858" s="15" t="s">
        <v>32</v>
      </c>
      <c r="T16858" s="15" t="s">
        <v>32</v>
      </c>
      <c r="U16858" s="15" t="s">
        <v>32</v>
      </c>
      <c r="V16858" s="15" t="s">
        <v>32</v>
      </c>
      <c r="X16858" s="20" t="str">
        <f t="shared" si="8922"/>
        <v/>
      </c>
      <c r="Y16858" s="20" t="str">
        <f t="shared" si="8923"/>
        <v/>
      </c>
      <c r="Z16858" s="20"/>
      <c r="AA16858" s="20"/>
      <c r="AE16858" s="28"/>
      <c r="AF16858" s="29"/>
    </row>
    <row r="16859" spans="1:32">
      <c r="A16859" s="7"/>
      <c r="B16859" s="7"/>
      <c r="C16859" s="7"/>
      <c r="D16859" s="9" t="s">
        <v>38</v>
      </c>
      <c r="E16859" s="10" t="s">
        <v>39</v>
      </c>
      <c r="F16859" s="9"/>
      <c r="R16859" s="12">
        <f t="shared" si="8925"/>
        <v>0</v>
      </c>
      <c r="X16859" s="20" t="str">
        <f t="shared" si="8922"/>
        <v/>
      </c>
      <c r="Y16859" s="20" t="str">
        <f t="shared" si="8923"/>
        <v/>
      </c>
      <c r="Z16859" s="20" t="str">
        <f>IF(R16859&lt;S16859+T16859,"期末实有头数应大于等于能繁母畜+种公畜","")</f>
        <v/>
      </c>
      <c r="AA16859" s="20" t="str">
        <f>IF(R16859&lt;U16859+V16859,"期末实有头数应大于等于良种+改良种","")</f>
        <v/>
      </c>
      <c r="AE16859" s="28"/>
      <c r="AF16859" s="29"/>
    </row>
    <row r="16860" spans="1:32">
      <c r="A16860" s="7"/>
      <c r="B16860" s="7"/>
      <c r="C16860" s="7"/>
      <c r="D16860" s="9" t="s">
        <v>40</v>
      </c>
      <c r="E16860" s="10" t="s">
        <v>41</v>
      </c>
      <c r="F16860" s="9"/>
      <c r="G16860" s="12"/>
      <c r="H16860" s="12">
        <f t="shared" ref="G16860:V16860" si="8926">H16861+H16865</f>
        <v>0</v>
      </c>
      <c r="I16860" s="12">
        <f t="shared" si="8926"/>
        <v>0</v>
      </c>
      <c r="J16860" s="12">
        <f t="shared" si="8926"/>
        <v>0</v>
      </c>
      <c r="K16860" s="12">
        <f t="shared" si="8926"/>
        <v>0</v>
      </c>
      <c r="L16860" s="12">
        <f t="shared" si="8926"/>
        <v>0</v>
      </c>
      <c r="M16860" s="12">
        <f t="shared" si="8926"/>
        <v>0</v>
      </c>
      <c r="N16860" s="12">
        <f t="shared" si="8926"/>
        <v>0</v>
      </c>
      <c r="O16860" s="12">
        <f t="shared" si="8926"/>
        <v>0</v>
      </c>
      <c r="P16860" s="12">
        <f t="shared" si="8926"/>
        <v>0</v>
      </c>
      <c r="Q16860" s="12">
        <f t="shared" si="8926"/>
        <v>0</v>
      </c>
      <c r="R16860" s="21">
        <f t="shared" si="8926"/>
        <v>0</v>
      </c>
      <c r="S16860" s="12">
        <f t="shared" si="8926"/>
        <v>0</v>
      </c>
      <c r="T16860" s="12">
        <f t="shared" si="8926"/>
        <v>0</v>
      </c>
      <c r="U16860" s="12">
        <f t="shared" si="8926"/>
        <v>0</v>
      </c>
      <c r="V16860" s="12">
        <f t="shared" si="8926"/>
        <v>0</v>
      </c>
      <c r="X16860" s="20" t="str">
        <f t="shared" si="8922"/>
        <v/>
      </c>
      <c r="Y16860" s="20" t="str">
        <f t="shared" si="8923"/>
        <v/>
      </c>
      <c r="Z16860" s="20" t="str">
        <f>IF(R16860&lt;S16860+T16860,"期末实有头数应大于等于能繁母畜+种公畜","")</f>
        <v/>
      </c>
      <c r="AA16860" s="20" t="str">
        <f>IF(R16860&lt;U16860+V16860,"期末实有头数应大于等于良种+改良种","")</f>
        <v/>
      </c>
      <c r="AE16860" s="28"/>
      <c r="AF16860" s="29"/>
    </row>
    <row r="16861" spans="1:32">
      <c r="A16861" s="7"/>
      <c r="B16861" s="7"/>
      <c r="C16861" s="7"/>
      <c r="D16861" s="9" t="s">
        <v>42</v>
      </c>
      <c r="E16861" s="10" t="s">
        <v>41</v>
      </c>
      <c r="F16861" s="9"/>
      <c r="R16861" s="12">
        <f>G16861+I16861+J16861+K16861-L16861-M16861-N16861-Q16861</f>
        <v>0</v>
      </c>
      <c r="X16861" s="20" t="str">
        <f t="shared" si="8922"/>
        <v/>
      </c>
      <c r="Y16861" s="20" t="str">
        <f t="shared" si="8923"/>
        <v/>
      </c>
      <c r="Z16861" s="20" t="str">
        <f>IF(R16861&lt;S16861+T16861,"期末实有头数应大于等于能繁母畜+种公畜","")</f>
        <v/>
      </c>
      <c r="AA16861" s="20" t="str">
        <f>IF(R16861&lt;U16861+V16861,"期末实有头数应大于等于良种+改良种","")</f>
        <v/>
      </c>
      <c r="AE16861" s="28"/>
      <c r="AF16861" s="29"/>
    </row>
    <row r="16862" spans="1:32">
      <c r="A16862" s="7"/>
      <c r="B16862" s="7"/>
      <c r="C16862" s="7"/>
      <c r="D16862" s="9" t="s">
        <v>43</v>
      </c>
      <c r="E16862" s="10" t="s">
        <v>41</v>
      </c>
      <c r="F16862" s="9"/>
      <c r="R16862" s="12">
        <f>G16862+I16862+J16862+K16862-L16862-M16862-N16862-Q16862</f>
        <v>0</v>
      </c>
      <c r="U16862" s="15" t="s">
        <v>32</v>
      </c>
      <c r="V16862" s="15" t="s">
        <v>32</v>
      </c>
      <c r="X16862" s="20" t="str">
        <f t="shared" si="8922"/>
        <v/>
      </c>
      <c r="Y16862" s="20" t="str">
        <f t="shared" si="8923"/>
        <v/>
      </c>
      <c r="Z16862" s="20" t="str">
        <f>IF(R16862&lt;S16862+T16862,"期末实有头数应大于等于能繁母畜+种公畜","")</f>
        <v/>
      </c>
      <c r="AA16862" s="20"/>
      <c r="AE16862" s="28"/>
      <c r="AF16862" s="29"/>
    </row>
    <row r="16863" spans="1:32">
      <c r="A16863" s="7"/>
      <c r="B16863" s="7"/>
      <c r="C16863" s="7"/>
      <c r="D16863" s="9" t="s">
        <v>44</v>
      </c>
      <c r="E16863" s="10" t="s">
        <v>41</v>
      </c>
      <c r="F16863" s="9"/>
      <c r="H16863" s="15" t="s">
        <v>32</v>
      </c>
      <c r="I16863" s="15" t="s">
        <v>32</v>
      </c>
      <c r="J16863" s="15" t="s">
        <v>32</v>
      </c>
      <c r="K16863" s="15" t="s">
        <v>32</v>
      </c>
      <c r="L16863" s="15" t="s">
        <v>32</v>
      </c>
      <c r="M16863" s="15" t="s">
        <v>32</v>
      </c>
      <c r="N16863" s="15" t="s">
        <v>32</v>
      </c>
      <c r="O16863" s="15" t="s">
        <v>32</v>
      </c>
      <c r="P16863" s="15" t="s">
        <v>32</v>
      </c>
      <c r="Q16863" s="15" t="s">
        <v>32</v>
      </c>
      <c r="R16863" s="22"/>
      <c r="T16863" s="15" t="s">
        <v>32</v>
      </c>
      <c r="U16863" s="15" t="s">
        <v>32</v>
      </c>
      <c r="V16863" s="15" t="s">
        <v>32</v>
      </c>
      <c r="X16863" s="20" t="str">
        <f t="shared" si="8922"/>
        <v/>
      </c>
      <c r="Y16863" s="20"/>
      <c r="Z16863" s="20"/>
      <c r="AA16863" s="20"/>
      <c r="AE16863" s="28"/>
      <c r="AF16863" s="29"/>
    </row>
    <row r="16864" spans="1:32">
      <c r="A16864" s="7"/>
      <c r="B16864" s="7"/>
      <c r="C16864" s="7"/>
      <c r="D16864" s="9" t="s">
        <v>45</v>
      </c>
      <c r="E16864" s="10" t="s">
        <v>41</v>
      </c>
      <c r="F16864" s="9"/>
      <c r="H16864" s="15" t="s">
        <v>32</v>
      </c>
      <c r="I16864" s="15" t="s">
        <v>32</v>
      </c>
      <c r="J16864" s="15" t="s">
        <v>32</v>
      </c>
      <c r="K16864" s="15" t="s">
        <v>32</v>
      </c>
      <c r="L16864" s="15" t="s">
        <v>32</v>
      </c>
      <c r="M16864" s="15" t="s">
        <v>32</v>
      </c>
      <c r="N16864" s="15" t="s">
        <v>32</v>
      </c>
      <c r="O16864" s="15" t="s">
        <v>32</v>
      </c>
      <c r="P16864" s="15" t="s">
        <v>32</v>
      </c>
      <c r="Q16864" s="15" t="s">
        <v>32</v>
      </c>
      <c r="R16864" s="22"/>
      <c r="T16864" s="15" t="s">
        <v>32</v>
      </c>
      <c r="U16864" s="15" t="s">
        <v>32</v>
      </c>
      <c r="V16864" s="15" t="s">
        <v>32</v>
      </c>
      <c r="X16864" s="20" t="str">
        <f t="shared" si="8922"/>
        <v/>
      </c>
      <c r="Y16864" s="20"/>
      <c r="Z16864" s="20"/>
      <c r="AA16864" s="20"/>
      <c r="AE16864" s="28"/>
      <c r="AF16864" s="29"/>
    </row>
    <row r="16865" spans="1:32">
      <c r="A16865" s="7"/>
      <c r="B16865" s="7"/>
      <c r="C16865" s="7"/>
      <c r="D16865" s="9" t="s">
        <v>46</v>
      </c>
      <c r="E16865" s="10" t="s">
        <v>41</v>
      </c>
      <c r="F16865" s="9"/>
      <c r="R16865" s="12">
        <f>G16865+I16865+J16865+K16865-L16865-M16865-N16865-Q16865</f>
        <v>0</v>
      </c>
      <c r="X16865" s="20" t="str">
        <f t="shared" si="8922"/>
        <v/>
      </c>
      <c r="Y16865" s="20" t="str">
        <f>IF(N16865&lt;O16865+P16865,"出卖应大于等于出卖肉畜+出卖仔畜","")</f>
        <v/>
      </c>
      <c r="Z16865" s="20" t="str">
        <f t="shared" ref="Z16865:Z16874" si="8927">IF(R16865&lt;S16865+T16865,"期末实有头数应大于等于能繁母畜+种公畜","")</f>
        <v/>
      </c>
      <c r="AA16865" s="20" t="str">
        <f t="shared" ref="AA16865:AA16870" si="8928">IF(R16865&lt;U16865+V16865,"期末实有头数应大于等于良种+改良种","")</f>
        <v/>
      </c>
      <c r="AE16865" s="28"/>
      <c r="AF16865" s="29"/>
    </row>
    <row r="16866" spans="1:32">
      <c r="A16866" s="7"/>
      <c r="B16866" s="7"/>
      <c r="C16866" s="7"/>
      <c r="D16866" s="9" t="s">
        <v>47</v>
      </c>
      <c r="E16866" s="16" t="s">
        <v>27</v>
      </c>
      <c r="F16866" s="9"/>
      <c r="R16866" s="12">
        <f>G16866+I16866+J16866+K16866-L16866-M16866-N16866-Q16866</f>
        <v>0</v>
      </c>
      <c r="X16866" s="20" t="str">
        <f t="shared" si="8922"/>
        <v/>
      </c>
      <c r="Y16866" s="20" t="str">
        <f>IF(N16866&lt;O16866+P16866,"出卖应大于等于出卖肉畜+出卖仔畜","")</f>
        <v/>
      </c>
      <c r="Z16866" s="20" t="str">
        <f t="shared" si="8927"/>
        <v/>
      </c>
      <c r="AA16866" s="20" t="str">
        <f t="shared" si="8928"/>
        <v/>
      </c>
      <c r="AE16866" s="28"/>
      <c r="AF16866" s="29"/>
    </row>
    <row r="16867" spans="1:32">
      <c r="A16867" s="7"/>
      <c r="B16867" s="7"/>
      <c r="C16867" s="7"/>
      <c r="D16867" s="9" t="s">
        <v>26</v>
      </c>
      <c r="E16867" s="10" t="s">
        <v>27</v>
      </c>
      <c r="F16867" s="9"/>
      <c r="G16867" s="12"/>
      <c r="H16867" s="12">
        <f t="shared" ref="G16867:V16867" si="8929">H16868+H16883</f>
        <v>0</v>
      </c>
      <c r="I16867" s="12">
        <f t="shared" si="8929"/>
        <v>0</v>
      </c>
      <c r="J16867" s="12">
        <f t="shared" si="8929"/>
        <v>0</v>
      </c>
      <c r="K16867" s="12">
        <f t="shared" si="8929"/>
        <v>0</v>
      </c>
      <c r="L16867" s="12">
        <f t="shared" si="8929"/>
        <v>0</v>
      </c>
      <c r="M16867" s="12">
        <f t="shared" si="8929"/>
        <v>0</v>
      </c>
      <c r="N16867" s="12">
        <f t="shared" si="8929"/>
        <v>0</v>
      </c>
      <c r="O16867" s="12">
        <f t="shared" si="8929"/>
        <v>0</v>
      </c>
      <c r="P16867" s="12">
        <f t="shared" si="8929"/>
        <v>0</v>
      </c>
      <c r="Q16867" s="12">
        <f t="shared" si="8929"/>
        <v>0</v>
      </c>
      <c r="R16867" s="12">
        <f t="shared" si="8929"/>
        <v>0</v>
      </c>
      <c r="S16867" s="12">
        <f t="shared" si="8929"/>
        <v>0</v>
      </c>
      <c r="T16867" s="12">
        <f t="shared" si="8929"/>
        <v>0</v>
      </c>
      <c r="U16867" s="12">
        <f t="shared" si="8929"/>
        <v>0</v>
      </c>
      <c r="V16867" s="12">
        <f t="shared" si="8929"/>
        <v>0</v>
      </c>
      <c r="X16867" s="20" t="str">
        <f t="shared" si="8922"/>
        <v/>
      </c>
      <c r="Y16867" s="20" t="str">
        <f>IF(N16867&lt;O16867+P16867,"出卖应大于等于出卖肉畜+出卖仔畜","")</f>
        <v/>
      </c>
      <c r="Z16867" s="20" t="str">
        <f t="shared" si="8927"/>
        <v/>
      </c>
      <c r="AA16867" s="20" t="str">
        <f t="shared" si="8928"/>
        <v/>
      </c>
      <c r="AE16867" s="28"/>
      <c r="AF16867" s="29"/>
    </row>
    <row r="16868" spans="1:32">
      <c r="A16868" s="7"/>
      <c r="B16868" s="7"/>
      <c r="C16868" s="7"/>
      <c r="D16868" s="9" t="s">
        <v>28</v>
      </c>
      <c r="E16868" s="10" t="s">
        <v>27</v>
      </c>
      <c r="F16868" s="9"/>
      <c r="G16868" s="12"/>
      <c r="H16868" s="12">
        <f t="shared" ref="G16868:V16868" si="8930">H16869+H16877</f>
        <v>0</v>
      </c>
      <c r="I16868" s="12">
        <f t="shared" si="8930"/>
        <v>0</v>
      </c>
      <c r="J16868" s="12">
        <f t="shared" si="8930"/>
        <v>0</v>
      </c>
      <c r="K16868" s="12">
        <f t="shared" si="8930"/>
        <v>0</v>
      </c>
      <c r="L16868" s="12">
        <f t="shared" si="8930"/>
        <v>0</v>
      </c>
      <c r="M16868" s="12">
        <f t="shared" si="8930"/>
        <v>0</v>
      </c>
      <c r="N16868" s="12">
        <f t="shared" si="8930"/>
        <v>0</v>
      </c>
      <c r="O16868" s="12">
        <f t="shared" si="8930"/>
        <v>0</v>
      </c>
      <c r="P16868" s="12">
        <f t="shared" si="8930"/>
        <v>0</v>
      </c>
      <c r="Q16868" s="12">
        <f t="shared" si="8930"/>
        <v>0</v>
      </c>
      <c r="R16868" s="12">
        <f t="shared" si="8930"/>
        <v>0</v>
      </c>
      <c r="S16868" s="12">
        <f t="shared" si="8930"/>
        <v>0</v>
      </c>
      <c r="T16868" s="12">
        <f t="shared" si="8930"/>
        <v>0</v>
      </c>
      <c r="U16868" s="12">
        <f t="shared" si="8930"/>
        <v>0</v>
      </c>
      <c r="V16868" s="12">
        <f t="shared" si="8930"/>
        <v>0</v>
      </c>
      <c r="X16868" s="20" t="str">
        <f t="shared" ref="X16868:X16884" si="8931">IF(H16868&lt;I16868,"繁殖仔畜应大于等于成活","")</f>
        <v/>
      </c>
      <c r="Y16868" s="20" t="str">
        <f t="shared" ref="Y16868:Y16879" si="8932">IF(N16868&lt;O16868+P16868,"出卖应大于等于出卖肉畜+出卖仔畜","")</f>
        <v/>
      </c>
      <c r="Z16868" s="20" t="str">
        <f t="shared" si="8927"/>
        <v/>
      </c>
      <c r="AA16868" s="20" t="str">
        <f t="shared" si="8928"/>
        <v/>
      </c>
      <c r="AE16868" s="28"/>
      <c r="AF16868" s="29"/>
    </row>
    <row r="16869" spans="1:32">
      <c r="A16869" s="7"/>
      <c r="B16869" s="7"/>
      <c r="C16869" s="7"/>
      <c r="D16869" s="9" t="s">
        <v>29</v>
      </c>
      <c r="E16869" s="10" t="s">
        <v>27</v>
      </c>
      <c r="F16869" s="9"/>
      <c r="G16869" s="12"/>
      <c r="H16869" s="12">
        <f t="shared" ref="G16869:R16869" si="8933">H16870+H16873+H16874+H16875+H16876</f>
        <v>0</v>
      </c>
      <c r="I16869" s="12">
        <f t="shared" si="8933"/>
        <v>0</v>
      </c>
      <c r="J16869" s="12">
        <f t="shared" si="8933"/>
        <v>0</v>
      </c>
      <c r="K16869" s="12">
        <f t="shared" si="8933"/>
        <v>0</v>
      </c>
      <c r="L16869" s="12">
        <f t="shared" si="8933"/>
        <v>0</v>
      </c>
      <c r="M16869" s="12">
        <f t="shared" si="8933"/>
        <v>0</v>
      </c>
      <c r="N16869" s="12">
        <f t="shared" si="8933"/>
        <v>0</v>
      </c>
      <c r="O16869" s="12">
        <f t="shared" si="8933"/>
        <v>0</v>
      </c>
      <c r="P16869" s="12">
        <f t="shared" si="8933"/>
        <v>0</v>
      </c>
      <c r="Q16869" s="12">
        <f t="shared" si="8933"/>
        <v>0</v>
      </c>
      <c r="R16869" s="12">
        <f t="shared" si="8933"/>
        <v>0</v>
      </c>
      <c r="S16869" s="12">
        <f>S16870+S16873+S16874+S16876</f>
        <v>0</v>
      </c>
      <c r="T16869" s="12">
        <f>T16870+T16873+T16874+T16876</f>
        <v>0</v>
      </c>
      <c r="U16869" s="12">
        <f>U16870+U16873+U16874+U16876</f>
        <v>0</v>
      </c>
      <c r="V16869" s="12">
        <f>V16870+V16873+V16874+V16876</f>
        <v>0</v>
      </c>
      <c r="X16869" s="20" t="str">
        <f t="shared" si="8931"/>
        <v/>
      </c>
      <c r="Y16869" s="20" t="str">
        <f t="shared" si="8932"/>
        <v/>
      </c>
      <c r="Z16869" s="20" t="str">
        <f t="shared" si="8927"/>
        <v/>
      </c>
      <c r="AA16869" s="20" t="str">
        <f t="shared" si="8928"/>
        <v/>
      </c>
      <c r="AE16869" s="28"/>
      <c r="AF16869" s="29"/>
    </row>
    <row r="16870" spans="1:32">
      <c r="A16870" s="7"/>
      <c r="B16870" s="7"/>
      <c r="C16870" s="7"/>
      <c r="D16870" s="9" t="s">
        <v>30</v>
      </c>
      <c r="E16870" s="10" t="s">
        <v>27</v>
      </c>
      <c r="F16870" s="9"/>
      <c r="R16870" s="12">
        <f>G16870+I16870+J16870+K16870-L16870-M16870-N16870-Q16870</f>
        <v>0</v>
      </c>
      <c r="X16870" s="20" t="str">
        <f t="shared" si="8931"/>
        <v/>
      </c>
      <c r="Y16870" s="20" t="str">
        <f t="shared" si="8932"/>
        <v/>
      </c>
      <c r="Z16870" s="20" t="str">
        <f t="shared" si="8927"/>
        <v/>
      </c>
      <c r="AA16870" s="20" t="str">
        <f t="shared" si="8928"/>
        <v/>
      </c>
      <c r="AE16870" s="28"/>
      <c r="AF16870" s="29"/>
    </row>
    <row r="16871" spans="1:32">
      <c r="A16871" s="7"/>
      <c r="B16871" s="7"/>
      <c r="C16871" s="7"/>
      <c r="D16871" s="9" t="s">
        <v>31</v>
      </c>
      <c r="E16871" s="10" t="s">
        <v>27</v>
      </c>
      <c r="F16871" s="9"/>
      <c r="R16871" s="12">
        <f t="shared" ref="R16871:R16876" si="8934">G16871+I16871+J16871+K16871-L16871-M16871-N16871-Q16871</f>
        <v>0</v>
      </c>
      <c r="U16871" s="15" t="s">
        <v>32</v>
      </c>
      <c r="V16871" s="15" t="s">
        <v>32</v>
      </c>
      <c r="X16871" s="20" t="str">
        <f t="shared" si="8931"/>
        <v/>
      </c>
      <c r="Y16871" s="20" t="str">
        <f t="shared" si="8932"/>
        <v/>
      </c>
      <c r="Z16871" s="20" t="str">
        <f t="shared" si="8927"/>
        <v/>
      </c>
      <c r="AA16871" s="20"/>
      <c r="AE16871" s="28"/>
      <c r="AF16871" s="29"/>
    </row>
    <row r="16872" spans="1:32">
      <c r="A16872" s="7"/>
      <c r="B16872" s="7"/>
      <c r="C16872" s="7"/>
      <c r="D16872" s="9" t="s">
        <v>33</v>
      </c>
      <c r="E16872" s="10" t="s">
        <v>27</v>
      </c>
      <c r="F16872" s="9"/>
      <c r="R16872" s="12">
        <f t="shared" si="8934"/>
        <v>0</v>
      </c>
      <c r="U16872" s="15" t="s">
        <v>32</v>
      </c>
      <c r="V16872" s="15" t="s">
        <v>32</v>
      </c>
      <c r="X16872" s="20" t="str">
        <f t="shared" si="8931"/>
        <v/>
      </c>
      <c r="Y16872" s="20" t="str">
        <f t="shared" si="8932"/>
        <v/>
      </c>
      <c r="Z16872" s="20" t="str">
        <f t="shared" si="8927"/>
        <v/>
      </c>
      <c r="AA16872" s="20"/>
      <c r="AE16872" s="28"/>
      <c r="AF16872" s="29"/>
    </row>
    <row r="16873" spans="1:32">
      <c r="A16873" s="7"/>
      <c r="B16873" s="7"/>
      <c r="C16873" s="7"/>
      <c r="D16873" s="9" t="s">
        <v>34</v>
      </c>
      <c r="E16873" s="10" t="s">
        <v>35</v>
      </c>
      <c r="F16873" s="9"/>
      <c r="R16873" s="12">
        <f t="shared" si="8934"/>
        <v>0</v>
      </c>
      <c r="X16873" s="20" t="str">
        <f t="shared" si="8931"/>
        <v/>
      </c>
      <c r="Y16873" s="20" t="str">
        <f t="shared" si="8932"/>
        <v/>
      </c>
      <c r="Z16873" s="20" t="str">
        <f t="shared" si="8927"/>
        <v/>
      </c>
      <c r="AA16873" s="20" t="str">
        <f>IF(R16873&lt;U16873+V16873,"期末实有头数应大于等于良种+改良种","")</f>
        <v/>
      </c>
      <c r="AE16873" s="28"/>
      <c r="AF16873" s="29"/>
    </row>
    <row r="16874" spans="1:32">
      <c r="A16874" s="7"/>
      <c r="B16874" s="7"/>
      <c r="C16874" s="7"/>
      <c r="D16874" s="9" t="s">
        <v>36</v>
      </c>
      <c r="E16874" s="10" t="s">
        <v>27</v>
      </c>
      <c r="F16874" s="9"/>
      <c r="R16874" s="12">
        <f t="shared" si="8934"/>
        <v>0</v>
      </c>
      <c r="X16874" s="20" t="str">
        <f t="shared" si="8931"/>
        <v/>
      </c>
      <c r="Y16874" s="20" t="str">
        <f t="shared" si="8932"/>
        <v/>
      </c>
      <c r="Z16874" s="20" t="str">
        <f t="shared" si="8927"/>
        <v/>
      </c>
      <c r="AA16874" s="20" t="str">
        <f>IF(R16874&lt;U16874+V16874,"期末实有头数应大于等于良种+改良种","")</f>
        <v/>
      </c>
      <c r="AE16874" s="28"/>
      <c r="AF16874" s="29"/>
    </row>
    <row r="16875" spans="1:32">
      <c r="A16875" s="7"/>
      <c r="B16875" s="7"/>
      <c r="C16875" s="7"/>
      <c r="D16875" s="9" t="s">
        <v>37</v>
      </c>
      <c r="E16875" s="10" t="s">
        <v>27</v>
      </c>
      <c r="F16875" s="9"/>
      <c r="R16875" s="12">
        <f t="shared" si="8934"/>
        <v>0</v>
      </c>
      <c r="S16875" s="15" t="s">
        <v>32</v>
      </c>
      <c r="T16875" s="15" t="s">
        <v>32</v>
      </c>
      <c r="U16875" s="15" t="s">
        <v>32</v>
      </c>
      <c r="V16875" s="15" t="s">
        <v>32</v>
      </c>
      <c r="X16875" s="20" t="str">
        <f t="shared" si="8931"/>
        <v/>
      </c>
      <c r="Y16875" s="20" t="str">
        <f t="shared" si="8932"/>
        <v/>
      </c>
      <c r="Z16875" s="20"/>
      <c r="AA16875" s="20"/>
      <c r="AE16875" s="28"/>
      <c r="AF16875" s="29"/>
    </row>
    <row r="16876" spans="1:32">
      <c r="A16876" s="7"/>
      <c r="B16876" s="7"/>
      <c r="C16876" s="7"/>
      <c r="D16876" s="9" t="s">
        <v>38</v>
      </c>
      <c r="E16876" s="10" t="s">
        <v>39</v>
      </c>
      <c r="F16876" s="9"/>
      <c r="R16876" s="12">
        <f t="shared" si="8934"/>
        <v>0</v>
      </c>
      <c r="X16876" s="20" t="str">
        <f t="shared" si="8931"/>
        <v/>
      </c>
      <c r="Y16876" s="20" t="str">
        <f t="shared" si="8932"/>
        <v/>
      </c>
      <c r="Z16876" s="20" t="str">
        <f>IF(R16876&lt;S16876+T16876,"期末实有头数应大于等于能繁母畜+种公畜","")</f>
        <v/>
      </c>
      <c r="AA16876" s="20" t="str">
        <f>IF(R16876&lt;U16876+V16876,"期末实有头数应大于等于良种+改良种","")</f>
        <v/>
      </c>
      <c r="AE16876" s="28"/>
      <c r="AF16876" s="29"/>
    </row>
    <row r="16877" spans="1:32">
      <c r="A16877" s="7"/>
      <c r="B16877" s="7"/>
      <c r="C16877" s="7"/>
      <c r="D16877" s="9" t="s">
        <v>40</v>
      </c>
      <c r="E16877" s="10" t="s">
        <v>41</v>
      </c>
      <c r="F16877" s="9"/>
      <c r="G16877" s="12"/>
      <c r="H16877" s="12">
        <f t="shared" ref="G16877:V16877" si="8935">H16878+H16882</f>
        <v>0</v>
      </c>
      <c r="I16877" s="12">
        <f t="shared" si="8935"/>
        <v>0</v>
      </c>
      <c r="J16877" s="12">
        <f t="shared" si="8935"/>
        <v>0</v>
      </c>
      <c r="K16877" s="12">
        <f t="shared" si="8935"/>
        <v>0</v>
      </c>
      <c r="L16877" s="12">
        <f t="shared" si="8935"/>
        <v>0</v>
      </c>
      <c r="M16877" s="12">
        <f t="shared" si="8935"/>
        <v>0</v>
      </c>
      <c r="N16877" s="12">
        <f t="shared" si="8935"/>
        <v>0</v>
      </c>
      <c r="O16877" s="12">
        <f t="shared" si="8935"/>
        <v>0</v>
      </c>
      <c r="P16877" s="12">
        <f t="shared" si="8935"/>
        <v>0</v>
      </c>
      <c r="Q16877" s="12">
        <f t="shared" si="8935"/>
        <v>0</v>
      </c>
      <c r="R16877" s="21">
        <f t="shared" si="8935"/>
        <v>0</v>
      </c>
      <c r="S16877" s="12">
        <f t="shared" si="8935"/>
        <v>0</v>
      </c>
      <c r="T16877" s="12">
        <f t="shared" si="8935"/>
        <v>0</v>
      </c>
      <c r="U16877" s="12">
        <f t="shared" si="8935"/>
        <v>0</v>
      </c>
      <c r="V16877" s="12">
        <f t="shared" si="8935"/>
        <v>0</v>
      </c>
      <c r="X16877" s="20" t="str">
        <f t="shared" si="8931"/>
        <v/>
      </c>
      <c r="Y16877" s="20" t="str">
        <f t="shared" si="8932"/>
        <v/>
      </c>
      <c r="Z16877" s="20" t="str">
        <f>IF(R16877&lt;S16877+T16877,"期末实有头数应大于等于能繁母畜+种公畜","")</f>
        <v/>
      </c>
      <c r="AA16877" s="20" t="str">
        <f>IF(R16877&lt;U16877+V16877,"期末实有头数应大于等于良种+改良种","")</f>
        <v/>
      </c>
      <c r="AE16877" s="28"/>
      <c r="AF16877" s="29"/>
    </row>
    <row r="16878" spans="1:32">
      <c r="A16878" s="7"/>
      <c r="B16878" s="7"/>
      <c r="C16878" s="7"/>
      <c r="D16878" s="9" t="s">
        <v>42</v>
      </c>
      <c r="E16878" s="10" t="s">
        <v>41</v>
      </c>
      <c r="F16878" s="9"/>
      <c r="R16878" s="12">
        <f>G16878+I16878+J16878+K16878-L16878-M16878-N16878-Q16878</f>
        <v>0</v>
      </c>
      <c r="X16878" s="20" t="str">
        <f t="shared" si="8931"/>
        <v/>
      </c>
      <c r="Y16878" s="20" t="str">
        <f t="shared" si="8932"/>
        <v/>
      </c>
      <c r="Z16878" s="20" t="str">
        <f>IF(R16878&lt;S16878+T16878,"期末实有头数应大于等于能繁母畜+种公畜","")</f>
        <v/>
      </c>
      <c r="AA16878" s="20" t="str">
        <f>IF(R16878&lt;U16878+V16878,"期末实有头数应大于等于良种+改良种","")</f>
        <v/>
      </c>
      <c r="AE16878" s="28"/>
      <c r="AF16878" s="29"/>
    </row>
    <row r="16879" spans="1:32">
      <c r="A16879" s="7"/>
      <c r="B16879" s="7"/>
      <c r="C16879" s="7"/>
      <c r="D16879" s="9" t="s">
        <v>43</v>
      </c>
      <c r="E16879" s="10" t="s">
        <v>41</v>
      </c>
      <c r="F16879" s="9"/>
      <c r="R16879" s="12">
        <f>G16879+I16879+J16879+K16879-L16879-M16879-N16879-Q16879</f>
        <v>0</v>
      </c>
      <c r="U16879" s="15" t="s">
        <v>32</v>
      </c>
      <c r="V16879" s="15" t="s">
        <v>32</v>
      </c>
      <c r="X16879" s="20" t="str">
        <f t="shared" si="8931"/>
        <v/>
      </c>
      <c r="Y16879" s="20" t="str">
        <f t="shared" si="8932"/>
        <v/>
      </c>
      <c r="Z16879" s="20" t="str">
        <f>IF(R16879&lt;S16879+T16879,"期末实有头数应大于等于能繁母畜+种公畜","")</f>
        <v/>
      </c>
      <c r="AA16879" s="20"/>
      <c r="AE16879" s="28"/>
      <c r="AF16879" s="29"/>
    </row>
    <row r="16880" spans="1:32">
      <c r="A16880" s="7"/>
      <c r="B16880" s="7"/>
      <c r="C16880" s="7"/>
      <c r="D16880" s="9" t="s">
        <v>44</v>
      </c>
      <c r="E16880" s="10" t="s">
        <v>41</v>
      </c>
      <c r="F16880" s="9"/>
      <c r="H16880" s="15" t="s">
        <v>32</v>
      </c>
      <c r="I16880" s="15" t="s">
        <v>32</v>
      </c>
      <c r="J16880" s="15" t="s">
        <v>32</v>
      </c>
      <c r="K16880" s="15" t="s">
        <v>32</v>
      </c>
      <c r="L16880" s="15" t="s">
        <v>32</v>
      </c>
      <c r="M16880" s="15" t="s">
        <v>32</v>
      </c>
      <c r="N16880" s="15" t="s">
        <v>32</v>
      </c>
      <c r="O16880" s="15" t="s">
        <v>32</v>
      </c>
      <c r="P16880" s="15" t="s">
        <v>32</v>
      </c>
      <c r="Q16880" s="15" t="s">
        <v>32</v>
      </c>
      <c r="R16880" s="22"/>
      <c r="T16880" s="15" t="s">
        <v>32</v>
      </c>
      <c r="U16880" s="15" t="s">
        <v>32</v>
      </c>
      <c r="V16880" s="15" t="s">
        <v>32</v>
      </c>
      <c r="X16880" s="20" t="str">
        <f t="shared" si="8931"/>
        <v/>
      </c>
      <c r="Y16880" s="20"/>
      <c r="Z16880" s="20"/>
      <c r="AA16880" s="20"/>
      <c r="AE16880" s="28"/>
      <c r="AF16880" s="29"/>
    </row>
    <row r="16881" spans="1:32">
      <c r="A16881" s="7"/>
      <c r="B16881" s="7"/>
      <c r="C16881" s="7"/>
      <c r="D16881" s="9" t="s">
        <v>45</v>
      </c>
      <c r="E16881" s="10" t="s">
        <v>41</v>
      </c>
      <c r="F16881" s="9"/>
      <c r="H16881" s="15" t="s">
        <v>32</v>
      </c>
      <c r="I16881" s="15" t="s">
        <v>32</v>
      </c>
      <c r="J16881" s="15" t="s">
        <v>32</v>
      </c>
      <c r="K16881" s="15" t="s">
        <v>32</v>
      </c>
      <c r="L16881" s="15" t="s">
        <v>32</v>
      </c>
      <c r="M16881" s="15" t="s">
        <v>32</v>
      </c>
      <c r="N16881" s="15" t="s">
        <v>32</v>
      </c>
      <c r="O16881" s="15" t="s">
        <v>32</v>
      </c>
      <c r="P16881" s="15" t="s">
        <v>32</v>
      </c>
      <c r="Q16881" s="15" t="s">
        <v>32</v>
      </c>
      <c r="R16881" s="22"/>
      <c r="T16881" s="15" t="s">
        <v>32</v>
      </c>
      <c r="U16881" s="15" t="s">
        <v>32</v>
      </c>
      <c r="V16881" s="15" t="s">
        <v>32</v>
      </c>
      <c r="X16881" s="20" t="str">
        <f t="shared" si="8931"/>
        <v/>
      </c>
      <c r="Y16881" s="20"/>
      <c r="Z16881" s="20"/>
      <c r="AA16881" s="20"/>
      <c r="AE16881" s="28"/>
      <c r="AF16881" s="29"/>
    </row>
    <row r="16882" spans="1:32">
      <c r="A16882" s="7"/>
      <c r="B16882" s="7"/>
      <c r="C16882" s="7"/>
      <c r="D16882" s="9" t="s">
        <v>46</v>
      </c>
      <c r="E16882" s="10" t="s">
        <v>41</v>
      </c>
      <c r="F16882" s="9"/>
      <c r="R16882" s="12">
        <f>G16882+I16882+J16882+K16882-L16882-M16882-N16882-Q16882</f>
        <v>0</v>
      </c>
      <c r="X16882" s="20" t="str">
        <f t="shared" si="8931"/>
        <v/>
      </c>
      <c r="Y16882" s="20" t="str">
        <f>IF(N16882&lt;O16882+P16882,"出卖应大于等于出卖肉畜+出卖仔畜","")</f>
        <v/>
      </c>
      <c r="Z16882" s="20" t="str">
        <f t="shared" ref="Z16882:Z16891" si="8936">IF(R16882&lt;S16882+T16882,"期末实有头数应大于等于能繁母畜+种公畜","")</f>
        <v/>
      </c>
      <c r="AA16882" s="20" t="str">
        <f t="shared" ref="AA16882:AA16887" si="8937">IF(R16882&lt;U16882+V16882,"期末实有头数应大于等于良种+改良种","")</f>
        <v/>
      </c>
      <c r="AE16882" s="28"/>
      <c r="AF16882" s="29"/>
    </row>
    <row r="16883" spans="1:32">
      <c r="A16883" s="7"/>
      <c r="B16883" s="7"/>
      <c r="C16883" s="7"/>
      <c r="D16883" s="9" t="s">
        <v>47</v>
      </c>
      <c r="E16883" s="16" t="s">
        <v>27</v>
      </c>
      <c r="F16883" s="9"/>
      <c r="R16883" s="12">
        <f>G16883+I16883+J16883+K16883-L16883-M16883-N16883-Q16883</f>
        <v>0</v>
      </c>
      <c r="X16883" s="20" t="str">
        <f t="shared" si="8931"/>
        <v/>
      </c>
      <c r="Y16883" s="20" t="str">
        <f>IF(N16883&lt;O16883+P16883,"出卖应大于等于出卖肉畜+出卖仔畜","")</f>
        <v/>
      </c>
      <c r="Z16883" s="20" t="str">
        <f t="shared" si="8936"/>
        <v/>
      </c>
      <c r="AA16883" s="20" t="str">
        <f t="shared" si="8937"/>
        <v/>
      </c>
      <c r="AE16883" s="28"/>
      <c r="AF16883" s="29"/>
    </row>
    <row r="16884" spans="1:32">
      <c r="A16884" s="7"/>
      <c r="B16884" s="7"/>
      <c r="C16884" s="7"/>
      <c r="D16884" s="9" t="s">
        <v>26</v>
      </c>
      <c r="E16884" s="10" t="s">
        <v>27</v>
      </c>
      <c r="F16884" s="9"/>
      <c r="G16884" s="12"/>
      <c r="H16884" s="12">
        <f t="shared" ref="G16884:V16884" si="8938">H16885+H16900</f>
        <v>0</v>
      </c>
      <c r="I16884" s="12">
        <f t="shared" si="8938"/>
        <v>0</v>
      </c>
      <c r="J16884" s="12">
        <f t="shared" si="8938"/>
        <v>0</v>
      </c>
      <c r="K16884" s="12">
        <f t="shared" si="8938"/>
        <v>0</v>
      </c>
      <c r="L16884" s="12">
        <f t="shared" si="8938"/>
        <v>0</v>
      </c>
      <c r="M16884" s="12">
        <f t="shared" si="8938"/>
        <v>0</v>
      </c>
      <c r="N16884" s="12">
        <f t="shared" si="8938"/>
        <v>0</v>
      </c>
      <c r="O16884" s="12">
        <f t="shared" si="8938"/>
        <v>0</v>
      </c>
      <c r="P16884" s="12">
        <f t="shared" si="8938"/>
        <v>0</v>
      </c>
      <c r="Q16884" s="12">
        <f t="shared" si="8938"/>
        <v>0</v>
      </c>
      <c r="R16884" s="12">
        <f t="shared" si="8938"/>
        <v>0</v>
      </c>
      <c r="S16884" s="12">
        <f t="shared" si="8938"/>
        <v>0</v>
      </c>
      <c r="T16884" s="12">
        <f t="shared" si="8938"/>
        <v>0</v>
      </c>
      <c r="U16884" s="12">
        <f t="shared" si="8938"/>
        <v>0</v>
      </c>
      <c r="V16884" s="12">
        <f t="shared" si="8938"/>
        <v>0</v>
      </c>
      <c r="X16884" s="20" t="str">
        <f t="shared" si="8931"/>
        <v/>
      </c>
      <c r="Y16884" s="20" t="str">
        <f>IF(N16884&lt;O16884+P16884,"出卖应大于等于出卖肉畜+出卖仔畜","")</f>
        <v/>
      </c>
      <c r="Z16884" s="20" t="str">
        <f t="shared" si="8936"/>
        <v/>
      </c>
      <c r="AA16884" s="20" t="str">
        <f t="shared" si="8937"/>
        <v/>
      </c>
      <c r="AE16884" s="28"/>
      <c r="AF16884" s="29"/>
    </row>
    <row r="16885" spans="1:32">
      <c r="A16885" s="7"/>
      <c r="B16885" s="7"/>
      <c r="C16885" s="7"/>
      <c r="D16885" s="9" t="s">
        <v>28</v>
      </c>
      <c r="E16885" s="10" t="s">
        <v>27</v>
      </c>
      <c r="F16885" s="9"/>
      <c r="G16885" s="12"/>
      <c r="H16885" s="12">
        <f t="shared" ref="G16885:V16885" si="8939">H16886+H16894</f>
        <v>0</v>
      </c>
      <c r="I16885" s="12">
        <f t="shared" si="8939"/>
        <v>0</v>
      </c>
      <c r="J16885" s="12">
        <f t="shared" si="8939"/>
        <v>0</v>
      </c>
      <c r="K16885" s="12">
        <f t="shared" si="8939"/>
        <v>0</v>
      </c>
      <c r="L16885" s="12">
        <f t="shared" si="8939"/>
        <v>0</v>
      </c>
      <c r="M16885" s="12">
        <f t="shared" si="8939"/>
        <v>0</v>
      </c>
      <c r="N16885" s="12">
        <f t="shared" si="8939"/>
        <v>0</v>
      </c>
      <c r="O16885" s="12">
        <f t="shared" si="8939"/>
        <v>0</v>
      </c>
      <c r="P16885" s="12">
        <f t="shared" si="8939"/>
        <v>0</v>
      </c>
      <c r="Q16885" s="12">
        <f t="shared" si="8939"/>
        <v>0</v>
      </c>
      <c r="R16885" s="12">
        <f t="shared" si="8939"/>
        <v>0</v>
      </c>
      <c r="S16885" s="12">
        <f t="shared" si="8939"/>
        <v>0</v>
      </c>
      <c r="T16885" s="12">
        <f t="shared" si="8939"/>
        <v>0</v>
      </c>
      <c r="U16885" s="12">
        <f t="shared" si="8939"/>
        <v>0</v>
      </c>
      <c r="V16885" s="12">
        <f t="shared" si="8939"/>
        <v>0</v>
      </c>
      <c r="X16885" s="20" t="str">
        <f t="shared" ref="X16885:X16901" si="8940">IF(H16885&lt;I16885,"繁殖仔畜应大于等于成活","")</f>
        <v/>
      </c>
      <c r="Y16885" s="20" t="str">
        <f t="shared" ref="Y16885:Y16896" si="8941">IF(N16885&lt;O16885+P16885,"出卖应大于等于出卖肉畜+出卖仔畜","")</f>
        <v/>
      </c>
      <c r="Z16885" s="20" t="str">
        <f t="shared" si="8936"/>
        <v/>
      </c>
      <c r="AA16885" s="20" t="str">
        <f t="shared" si="8937"/>
        <v/>
      </c>
      <c r="AE16885" s="28"/>
      <c r="AF16885" s="29"/>
    </row>
    <row r="16886" spans="1:32">
      <c r="A16886" s="7"/>
      <c r="B16886" s="7"/>
      <c r="C16886" s="7"/>
      <c r="D16886" s="9" t="s">
        <v>29</v>
      </c>
      <c r="E16886" s="10" t="s">
        <v>27</v>
      </c>
      <c r="F16886" s="9"/>
      <c r="G16886" s="12"/>
      <c r="H16886" s="12">
        <f t="shared" ref="G16886:R16886" si="8942">H16887+H16890+H16891+H16892+H16893</f>
        <v>0</v>
      </c>
      <c r="I16886" s="12">
        <f t="shared" si="8942"/>
        <v>0</v>
      </c>
      <c r="J16886" s="12">
        <f t="shared" si="8942"/>
        <v>0</v>
      </c>
      <c r="K16886" s="12">
        <f t="shared" si="8942"/>
        <v>0</v>
      </c>
      <c r="L16886" s="12">
        <f t="shared" si="8942"/>
        <v>0</v>
      </c>
      <c r="M16886" s="12">
        <f t="shared" si="8942"/>
        <v>0</v>
      </c>
      <c r="N16886" s="12">
        <f t="shared" si="8942"/>
        <v>0</v>
      </c>
      <c r="O16886" s="12">
        <f t="shared" si="8942"/>
        <v>0</v>
      </c>
      <c r="P16886" s="12">
        <f t="shared" si="8942"/>
        <v>0</v>
      </c>
      <c r="Q16886" s="12">
        <f t="shared" si="8942"/>
        <v>0</v>
      </c>
      <c r="R16886" s="12">
        <f t="shared" si="8942"/>
        <v>0</v>
      </c>
      <c r="S16886" s="12">
        <f>S16887+S16890+S16891+S16893</f>
        <v>0</v>
      </c>
      <c r="T16886" s="12">
        <f>T16887+T16890+T16891+T16893</f>
        <v>0</v>
      </c>
      <c r="U16886" s="12">
        <f>U16887+U16890+U16891+U16893</f>
        <v>0</v>
      </c>
      <c r="V16886" s="12">
        <f>V16887+V16890+V16891+V16893</f>
        <v>0</v>
      </c>
      <c r="X16886" s="20" t="str">
        <f t="shared" si="8940"/>
        <v/>
      </c>
      <c r="Y16886" s="20" t="str">
        <f t="shared" si="8941"/>
        <v/>
      </c>
      <c r="Z16886" s="20" t="str">
        <f t="shared" si="8936"/>
        <v/>
      </c>
      <c r="AA16886" s="20" t="str">
        <f t="shared" si="8937"/>
        <v/>
      </c>
      <c r="AE16886" s="28"/>
      <c r="AF16886" s="29"/>
    </row>
    <row r="16887" spans="1:32">
      <c r="A16887" s="7"/>
      <c r="B16887" s="7"/>
      <c r="C16887" s="7"/>
      <c r="D16887" s="9" t="s">
        <v>30</v>
      </c>
      <c r="E16887" s="10" t="s">
        <v>27</v>
      </c>
      <c r="F16887" s="9"/>
      <c r="R16887" s="12">
        <f>G16887+I16887+J16887+K16887-L16887-M16887-N16887-Q16887</f>
        <v>0</v>
      </c>
      <c r="X16887" s="20" t="str">
        <f t="shared" si="8940"/>
        <v/>
      </c>
      <c r="Y16887" s="20" t="str">
        <f t="shared" si="8941"/>
        <v/>
      </c>
      <c r="Z16887" s="20" t="str">
        <f t="shared" si="8936"/>
        <v/>
      </c>
      <c r="AA16887" s="20" t="str">
        <f t="shared" si="8937"/>
        <v/>
      </c>
      <c r="AE16887" s="28"/>
      <c r="AF16887" s="29"/>
    </row>
    <row r="16888" spans="1:32">
      <c r="A16888" s="7"/>
      <c r="B16888" s="7"/>
      <c r="C16888" s="7"/>
      <c r="D16888" s="9" t="s">
        <v>31</v>
      </c>
      <c r="E16888" s="10" t="s">
        <v>27</v>
      </c>
      <c r="F16888" s="9"/>
      <c r="R16888" s="12">
        <f t="shared" ref="R16888:R16893" si="8943">G16888+I16888+J16888+K16888-L16888-M16888-N16888-Q16888</f>
        <v>0</v>
      </c>
      <c r="U16888" s="15" t="s">
        <v>32</v>
      </c>
      <c r="V16888" s="15" t="s">
        <v>32</v>
      </c>
      <c r="X16888" s="20" t="str">
        <f t="shared" si="8940"/>
        <v/>
      </c>
      <c r="Y16888" s="20" t="str">
        <f t="shared" si="8941"/>
        <v/>
      </c>
      <c r="Z16888" s="20" t="str">
        <f t="shared" si="8936"/>
        <v/>
      </c>
      <c r="AA16888" s="20"/>
      <c r="AE16888" s="28"/>
      <c r="AF16888" s="29"/>
    </row>
    <row r="16889" spans="1:32">
      <c r="A16889" s="7"/>
      <c r="B16889" s="7"/>
      <c r="C16889" s="7"/>
      <c r="D16889" s="9" t="s">
        <v>33</v>
      </c>
      <c r="E16889" s="10" t="s">
        <v>27</v>
      </c>
      <c r="F16889" s="9"/>
      <c r="R16889" s="12">
        <f t="shared" si="8943"/>
        <v>0</v>
      </c>
      <c r="U16889" s="15" t="s">
        <v>32</v>
      </c>
      <c r="V16889" s="15" t="s">
        <v>32</v>
      </c>
      <c r="X16889" s="20" t="str">
        <f t="shared" si="8940"/>
        <v/>
      </c>
      <c r="Y16889" s="20" t="str">
        <f t="shared" si="8941"/>
        <v/>
      </c>
      <c r="Z16889" s="20" t="str">
        <f t="shared" si="8936"/>
        <v/>
      </c>
      <c r="AA16889" s="20"/>
      <c r="AE16889" s="28"/>
      <c r="AF16889" s="29"/>
    </row>
    <row r="16890" spans="1:32">
      <c r="A16890" s="7"/>
      <c r="B16890" s="7"/>
      <c r="C16890" s="7"/>
      <c r="D16890" s="9" t="s">
        <v>34</v>
      </c>
      <c r="E16890" s="10" t="s">
        <v>35</v>
      </c>
      <c r="F16890" s="9"/>
      <c r="R16890" s="12">
        <f t="shared" si="8943"/>
        <v>0</v>
      </c>
      <c r="X16890" s="20" t="str">
        <f t="shared" si="8940"/>
        <v/>
      </c>
      <c r="Y16890" s="20" t="str">
        <f t="shared" si="8941"/>
        <v/>
      </c>
      <c r="Z16890" s="20" t="str">
        <f t="shared" si="8936"/>
        <v/>
      </c>
      <c r="AA16890" s="20" t="str">
        <f>IF(R16890&lt;U16890+V16890,"期末实有头数应大于等于良种+改良种","")</f>
        <v/>
      </c>
      <c r="AE16890" s="28"/>
      <c r="AF16890" s="29"/>
    </row>
    <row r="16891" spans="1:32">
      <c r="A16891" s="7"/>
      <c r="B16891" s="7"/>
      <c r="C16891" s="7"/>
      <c r="D16891" s="9" t="s">
        <v>36</v>
      </c>
      <c r="E16891" s="10" t="s">
        <v>27</v>
      </c>
      <c r="F16891" s="9"/>
      <c r="R16891" s="12">
        <f t="shared" si="8943"/>
        <v>0</v>
      </c>
      <c r="X16891" s="20" t="str">
        <f t="shared" si="8940"/>
        <v/>
      </c>
      <c r="Y16891" s="20" t="str">
        <f t="shared" si="8941"/>
        <v/>
      </c>
      <c r="Z16891" s="20" t="str">
        <f t="shared" si="8936"/>
        <v/>
      </c>
      <c r="AA16891" s="20" t="str">
        <f>IF(R16891&lt;U16891+V16891,"期末实有头数应大于等于良种+改良种","")</f>
        <v/>
      </c>
      <c r="AE16891" s="28"/>
      <c r="AF16891" s="29"/>
    </row>
    <row r="16892" spans="1:32">
      <c r="A16892" s="7"/>
      <c r="B16892" s="7"/>
      <c r="C16892" s="7"/>
      <c r="D16892" s="9" t="s">
        <v>37</v>
      </c>
      <c r="E16892" s="10" t="s">
        <v>27</v>
      </c>
      <c r="F16892" s="9"/>
      <c r="R16892" s="12">
        <f t="shared" si="8943"/>
        <v>0</v>
      </c>
      <c r="S16892" s="15" t="s">
        <v>32</v>
      </c>
      <c r="T16892" s="15" t="s">
        <v>32</v>
      </c>
      <c r="U16892" s="15" t="s">
        <v>32</v>
      </c>
      <c r="V16892" s="15" t="s">
        <v>32</v>
      </c>
      <c r="X16892" s="20" t="str">
        <f t="shared" si="8940"/>
        <v/>
      </c>
      <c r="Y16892" s="20" t="str">
        <f t="shared" si="8941"/>
        <v/>
      </c>
      <c r="Z16892" s="20"/>
      <c r="AA16892" s="20"/>
      <c r="AE16892" s="28"/>
      <c r="AF16892" s="29"/>
    </row>
    <row r="16893" spans="1:32">
      <c r="A16893" s="7"/>
      <c r="B16893" s="7"/>
      <c r="C16893" s="7"/>
      <c r="D16893" s="9" t="s">
        <v>38</v>
      </c>
      <c r="E16893" s="10" t="s">
        <v>39</v>
      </c>
      <c r="F16893" s="9"/>
      <c r="R16893" s="12">
        <f t="shared" si="8943"/>
        <v>0</v>
      </c>
      <c r="X16893" s="20" t="str">
        <f t="shared" si="8940"/>
        <v/>
      </c>
      <c r="Y16893" s="20" t="str">
        <f t="shared" si="8941"/>
        <v/>
      </c>
      <c r="Z16893" s="20" t="str">
        <f>IF(R16893&lt;S16893+T16893,"期末实有头数应大于等于能繁母畜+种公畜","")</f>
        <v/>
      </c>
      <c r="AA16893" s="20" t="str">
        <f>IF(R16893&lt;U16893+V16893,"期末实有头数应大于等于良种+改良种","")</f>
        <v/>
      </c>
      <c r="AE16893" s="28"/>
      <c r="AF16893" s="29"/>
    </row>
    <row r="16894" spans="1:32">
      <c r="A16894" s="7"/>
      <c r="B16894" s="7"/>
      <c r="C16894" s="7"/>
      <c r="D16894" s="9" t="s">
        <v>40</v>
      </c>
      <c r="E16894" s="10" t="s">
        <v>41</v>
      </c>
      <c r="F16894" s="9"/>
      <c r="G16894" s="12"/>
      <c r="H16894" s="12">
        <f t="shared" ref="G16894:V16894" si="8944">H16895+H16899</f>
        <v>0</v>
      </c>
      <c r="I16894" s="12">
        <f t="shared" si="8944"/>
        <v>0</v>
      </c>
      <c r="J16894" s="12">
        <f t="shared" si="8944"/>
        <v>0</v>
      </c>
      <c r="K16894" s="12">
        <f t="shared" si="8944"/>
        <v>0</v>
      </c>
      <c r="L16894" s="12">
        <f t="shared" si="8944"/>
        <v>0</v>
      </c>
      <c r="M16894" s="12">
        <f t="shared" si="8944"/>
        <v>0</v>
      </c>
      <c r="N16894" s="12">
        <f t="shared" si="8944"/>
        <v>0</v>
      </c>
      <c r="O16894" s="12">
        <f t="shared" si="8944"/>
        <v>0</v>
      </c>
      <c r="P16894" s="12">
        <f t="shared" si="8944"/>
        <v>0</v>
      </c>
      <c r="Q16894" s="12">
        <f t="shared" si="8944"/>
        <v>0</v>
      </c>
      <c r="R16894" s="21">
        <f t="shared" si="8944"/>
        <v>0</v>
      </c>
      <c r="S16894" s="12">
        <f t="shared" si="8944"/>
        <v>0</v>
      </c>
      <c r="T16894" s="12">
        <f t="shared" si="8944"/>
        <v>0</v>
      </c>
      <c r="U16894" s="12">
        <f t="shared" si="8944"/>
        <v>0</v>
      </c>
      <c r="V16894" s="12">
        <f t="shared" si="8944"/>
        <v>0</v>
      </c>
      <c r="X16894" s="20" t="str">
        <f t="shared" si="8940"/>
        <v/>
      </c>
      <c r="Y16894" s="20" t="str">
        <f t="shared" si="8941"/>
        <v/>
      </c>
      <c r="Z16894" s="20" t="str">
        <f>IF(R16894&lt;S16894+T16894,"期末实有头数应大于等于能繁母畜+种公畜","")</f>
        <v/>
      </c>
      <c r="AA16894" s="20" t="str">
        <f>IF(R16894&lt;U16894+V16894,"期末实有头数应大于等于良种+改良种","")</f>
        <v/>
      </c>
      <c r="AE16894" s="28"/>
      <c r="AF16894" s="29"/>
    </row>
    <row r="16895" spans="1:32">
      <c r="A16895" s="7"/>
      <c r="B16895" s="7"/>
      <c r="C16895" s="7"/>
      <c r="D16895" s="9" t="s">
        <v>42</v>
      </c>
      <c r="E16895" s="10" t="s">
        <v>41</v>
      </c>
      <c r="F16895" s="9"/>
      <c r="R16895" s="12">
        <f>G16895+I16895+J16895+K16895-L16895-M16895-N16895-Q16895</f>
        <v>0</v>
      </c>
      <c r="X16895" s="20" t="str">
        <f t="shared" si="8940"/>
        <v/>
      </c>
      <c r="Y16895" s="20" t="str">
        <f t="shared" si="8941"/>
        <v/>
      </c>
      <c r="Z16895" s="20" t="str">
        <f>IF(R16895&lt;S16895+T16895,"期末实有头数应大于等于能繁母畜+种公畜","")</f>
        <v/>
      </c>
      <c r="AA16895" s="20" t="str">
        <f>IF(R16895&lt;U16895+V16895,"期末实有头数应大于等于良种+改良种","")</f>
        <v/>
      </c>
      <c r="AE16895" s="28"/>
      <c r="AF16895" s="29"/>
    </row>
    <row r="16896" spans="1:32">
      <c r="A16896" s="7"/>
      <c r="B16896" s="7"/>
      <c r="C16896" s="7"/>
      <c r="D16896" s="9" t="s">
        <v>43</v>
      </c>
      <c r="E16896" s="10" t="s">
        <v>41</v>
      </c>
      <c r="F16896" s="9"/>
      <c r="R16896" s="12">
        <f>G16896+I16896+J16896+K16896-L16896-M16896-N16896-Q16896</f>
        <v>0</v>
      </c>
      <c r="U16896" s="15" t="s">
        <v>32</v>
      </c>
      <c r="V16896" s="15" t="s">
        <v>32</v>
      </c>
      <c r="X16896" s="20" t="str">
        <f t="shared" si="8940"/>
        <v/>
      </c>
      <c r="Y16896" s="20" t="str">
        <f t="shared" si="8941"/>
        <v/>
      </c>
      <c r="Z16896" s="20" t="str">
        <f>IF(R16896&lt;S16896+T16896,"期末实有头数应大于等于能繁母畜+种公畜","")</f>
        <v/>
      </c>
      <c r="AA16896" s="20"/>
      <c r="AE16896" s="28"/>
      <c r="AF16896" s="29"/>
    </row>
    <row r="16897" spans="1:32">
      <c r="A16897" s="7"/>
      <c r="B16897" s="7"/>
      <c r="C16897" s="7"/>
      <c r="D16897" s="9" t="s">
        <v>44</v>
      </c>
      <c r="E16897" s="10" t="s">
        <v>41</v>
      </c>
      <c r="F16897" s="9"/>
      <c r="H16897" s="15" t="s">
        <v>32</v>
      </c>
      <c r="I16897" s="15" t="s">
        <v>32</v>
      </c>
      <c r="J16897" s="15" t="s">
        <v>32</v>
      </c>
      <c r="K16897" s="15" t="s">
        <v>32</v>
      </c>
      <c r="L16897" s="15" t="s">
        <v>32</v>
      </c>
      <c r="M16897" s="15" t="s">
        <v>32</v>
      </c>
      <c r="N16897" s="15" t="s">
        <v>32</v>
      </c>
      <c r="O16897" s="15" t="s">
        <v>32</v>
      </c>
      <c r="P16897" s="15" t="s">
        <v>32</v>
      </c>
      <c r="Q16897" s="15" t="s">
        <v>32</v>
      </c>
      <c r="R16897" s="22"/>
      <c r="T16897" s="15" t="s">
        <v>32</v>
      </c>
      <c r="U16897" s="15" t="s">
        <v>32</v>
      </c>
      <c r="V16897" s="15" t="s">
        <v>32</v>
      </c>
      <c r="X16897" s="20" t="str">
        <f t="shared" si="8940"/>
        <v/>
      </c>
      <c r="Y16897" s="20"/>
      <c r="Z16897" s="20"/>
      <c r="AA16897" s="20"/>
      <c r="AE16897" s="28"/>
      <c r="AF16897" s="29"/>
    </row>
    <row r="16898" spans="1:32">
      <c r="A16898" s="7"/>
      <c r="B16898" s="7"/>
      <c r="C16898" s="7"/>
      <c r="D16898" s="9" t="s">
        <v>45</v>
      </c>
      <c r="E16898" s="10" t="s">
        <v>41</v>
      </c>
      <c r="F16898" s="9"/>
      <c r="H16898" s="15" t="s">
        <v>32</v>
      </c>
      <c r="I16898" s="15" t="s">
        <v>32</v>
      </c>
      <c r="J16898" s="15" t="s">
        <v>32</v>
      </c>
      <c r="K16898" s="15" t="s">
        <v>32</v>
      </c>
      <c r="L16898" s="15" t="s">
        <v>32</v>
      </c>
      <c r="M16898" s="15" t="s">
        <v>32</v>
      </c>
      <c r="N16898" s="15" t="s">
        <v>32</v>
      </c>
      <c r="O16898" s="15" t="s">
        <v>32</v>
      </c>
      <c r="P16898" s="15" t="s">
        <v>32</v>
      </c>
      <c r="Q16898" s="15" t="s">
        <v>32</v>
      </c>
      <c r="R16898" s="22"/>
      <c r="T16898" s="15" t="s">
        <v>32</v>
      </c>
      <c r="U16898" s="15" t="s">
        <v>32</v>
      </c>
      <c r="V16898" s="15" t="s">
        <v>32</v>
      </c>
      <c r="X16898" s="20" t="str">
        <f t="shared" si="8940"/>
        <v/>
      </c>
      <c r="Y16898" s="20"/>
      <c r="Z16898" s="20"/>
      <c r="AA16898" s="20"/>
      <c r="AE16898" s="28"/>
      <c r="AF16898" s="29"/>
    </row>
    <row r="16899" spans="1:32">
      <c r="A16899" s="7"/>
      <c r="B16899" s="7"/>
      <c r="C16899" s="7"/>
      <c r="D16899" s="9" t="s">
        <v>46</v>
      </c>
      <c r="E16899" s="10" t="s">
        <v>41</v>
      </c>
      <c r="F16899" s="9"/>
      <c r="R16899" s="12">
        <f>G16899+I16899+J16899+K16899-L16899-M16899-N16899-Q16899</f>
        <v>0</v>
      </c>
      <c r="X16899" s="20" t="str">
        <f t="shared" si="8940"/>
        <v/>
      </c>
      <c r="Y16899" s="20" t="str">
        <f>IF(N16899&lt;O16899+P16899,"出卖应大于等于出卖肉畜+出卖仔畜","")</f>
        <v/>
      </c>
      <c r="Z16899" s="20" t="str">
        <f t="shared" ref="Z16899:Z16908" si="8945">IF(R16899&lt;S16899+T16899,"期末实有头数应大于等于能繁母畜+种公畜","")</f>
        <v/>
      </c>
      <c r="AA16899" s="20" t="str">
        <f t="shared" ref="AA16899:AA16904" si="8946">IF(R16899&lt;U16899+V16899,"期末实有头数应大于等于良种+改良种","")</f>
        <v/>
      </c>
      <c r="AE16899" s="28"/>
      <c r="AF16899" s="29"/>
    </row>
    <row r="16900" spans="1:32">
      <c r="A16900" s="7"/>
      <c r="B16900" s="7"/>
      <c r="C16900" s="7"/>
      <c r="D16900" s="9" t="s">
        <v>47</v>
      </c>
      <c r="E16900" s="16" t="s">
        <v>27</v>
      </c>
      <c r="F16900" s="9"/>
      <c r="R16900" s="12">
        <f>G16900+I16900+J16900+K16900-L16900-M16900-N16900-Q16900</f>
        <v>0</v>
      </c>
      <c r="X16900" s="20" t="str">
        <f t="shared" si="8940"/>
        <v/>
      </c>
      <c r="Y16900" s="20" t="str">
        <f>IF(N16900&lt;O16900+P16900,"出卖应大于等于出卖肉畜+出卖仔畜","")</f>
        <v/>
      </c>
      <c r="Z16900" s="20" t="str">
        <f t="shared" si="8945"/>
        <v/>
      </c>
      <c r="AA16900" s="20" t="str">
        <f t="shared" si="8946"/>
        <v/>
      </c>
      <c r="AE16900" s="28"/>
      <c r="AF16900" s="29"/>
    </row>
    <row r="16901" spans="1:32">
      <c r="A16901" s="7"/>
      <c r="B16901" s="7"/>
      <c r="C16901" s="7"/>
      <c r="D16901" s="9" t="s">
        <v>26</v>
      </c>
      <c r="E16901" s="10" t="s">
        <v>27</v>
      </c>
      <c r="F16901" s="9"/>
      <c r="G16901" s="12"/>
      <c r="H16901" s="12">
        <f t="shared" ref="G16901:V16901" si="8947">H16902+H16917</f>
        <v>0</v>
      </c>
      <c r="I16901" s="12">
        <f t="shared" si="8947"/>
        <v>0</v>
      </c>
      <c r="J16901" s="12">
        <f t="shared" si="8947"/>
        <v>0</v>
      </c>
      <c r="K16901" s="12">
        <f t="shared" si="8947"/>
        <v>0</v>
      </c>
      <c r="L16901" s="12">
        <f t="shared" si="8947"/>
        <v>0</v>
      </c>
      <c r="M16901" s="12">
        <f t="shared" si="8947"/>
        <v>0</v>
      </c>
      <c r="N16901" s="12">
        <f t="shared" si="8947"/>
        <v>0</v>
      </c>
      <c r="O16901" s="12">
        <f t="shared" si="8947"/>
        <v>0</v>
      </c>
      <c r="P16901" s="12">
        <f t="shared" si="8947"/>
        <v>0</v>
      </c>
      <c r="Q16901" s="12">
        <f t="shared" si="8947"/>
        <v>0</v>
      </c>
      <c r="R16901" s="12">
        <f t="shared" si="8947"/>
        <v>0</v>
      </c>
      <c r="S16901" s="12">
        <f t="shared" si="8947"/>
        <v>0</v>
      </c>
      <c r="T16901" s="12">
        <f t="shared" si="8947"/>
        <v>0</v>
      </c>
      <c r="U16901" s="12">
        <f t="shared" si="8947"/>
        <v>0</v>
      </c>
      <c r="V16901" s="12">
        <f t="shared" si="8947"/>
        <v>0</v>
      </c>
      <c r="X16901" s="20" t="str">
        <f t="shared" si="8940"/>
        <v/>
      </c>
      <c r="Y16901" s="20" t="str">
        <f>IF(N16901&lt;O16901+P16901,"出卖应大于等于出卖肉畜+出卖仔畜","")</f>
        <v/>
      </c>
      <c r="Z16901" s="20" t="str">
        <f t="shared" si="8945"/>
        <v/>
      </c>
      <c r="AA16901" s="20" t="str">
        <f t="shared" si="8946"/>
        <v/>
      </c>
      <c r="AE16901" s="28"/>
      <c r="AF16901" s="29"/>
    </row>
    <row r="16902" spans="1:32">
      <c r="A16902" s="7"/>
      <c r="B16902" s="7"/>
      <c r="C16902" s="7"/>
      <c r="D16902" s="9" t="s">
        <v>28</v>
      </c>
      <c r="E16902" s="10" t="s">
        <v>27</v>
      </c>
      <c r="F16902" s="9"/>
      <c r="G16902" s="12"/>
      <c r="H16902" s="12">
        <f t="shared" ref="G16902:V16902" si="8948">H16903+H16911</f>
        <v>0</v>
      </c>
      <c r="I16902" s="12">
        <f t="shared" si="8948"/>
        <v>0</v>
      </c>
      <c r="J16902" s="12">
        <f t="shared" si="8948"/>
        <v>0</v>
      </c>
      <c r="K16902" s="12">
        <f t="shared" si="8948"/>
        <v>0</v>
      </c>
      <c r="L16902" s="12">
        <f t="shared" si="8948"/>
        <v>0</v>
      </c>
      <c r="M16902" s="12">
        <f t="shared" si="8948"/>
        <v>0</v>
      </c>
      <c r="N16902" s="12">
        <f t="shared" si="8948"/>
        <v>0</v>
      </c>
      <c r="O16902" s="12">
        <f t="shared" si="8948"/>
        <v>0</v>
      </c>
      <c r="P16902" s="12">
        <f t="shared" si="8948"/>
        <v>0</v>
      </c>
      <c r="Q16902" s="12">
        <f t="shared" si="8948"/>
        <v>0</v>
      </c>
      <c r="R16902" s="12">
        <f t="shared" si="8948"/>
        <v>0</v>
      </c>
      <c r="S16902" s="12">
        <f t="shared" si="8948"/>
        <v>0</v>
      </c>
      <c r="T16902" s="12">
        <f t="shared" si="8948"/>
        <v>0</v>
      </c>
      <c r="U16902" s="12">
        <f t="shared" si="8948"/>
        <v>0</v>
      </c>
      <c r="V16902" s="12">
        <f t="shared" si="8948"/>
        <v>0</v>
      </c>
      <c r="X16902" s="20" t="str">
        <f t="shared" ref="X16902:X16918" si="8949">IF(H16902&lt;I16902,"繁殖仔畜应大于等于成活","")</f>
        <v/>
      </c>
      <c r="Y16902" s="20" t="str">
        <f t="shared" ref="Y16902:Y16913" si="8950">IF(N16902&lt;O16902+P16902,"出卖应大于等于出卖肉畜+出卖仔畜","")</f>
        <v/>
      </c>
      <c r="Z16902" s="20" t="str">
        <f t="shared" si="8945"/>
        <v/>
      </c>
      <c r="AA16902" s="20" t="str">
        <f t="shared" si="8946"/>
        <v/>
      </c>
      <c r="AE16902" s="28"/>
      <c r="AF16902" s="29"/>
    </row>
    <row r="16903" spans="1:32">
      <c r="A16903" s="7"/>
      <c r="B16903" s="7"/>
      <c r="C16903" s="7"/>
      <c r="D16903" s="9" t="s">
        <v>29</v>
      </c>
      <c r="E16903" s="10" t="s">
        <v>27</v>
      </c>
      <c r="F16903" s="9"/>
      <c r="G16903" s="12"/>
      <c r="H16903" s="12">
        <f t="shared" ref="G16903:R16903" si="8951">H16904+H16907+H16908+H16909+H16910</f>
        <v>0</v>
      </c>
      <c r="I16903" s="12">
        <f t="shared" si="8951"/>
        <v>0</v>
      </c>
      <c r="J16903" s="12">
        <f t="shared" si="8951"/>
        <v>0</v>
      </c>
      <c r="K16903" s="12">
        <f t="shared" si="8951"/>
        <v>0</v>
      </c>
      <c r="L16903" s="12">
        <f t="shared" si="8951"/>
        <v>0</v>
      </c>
      <c r="M16903" s="12">
        <f t="shared" si="8951"/>
        <v>0</v>
      </c>
      <c r="N16903" s="12">
        <f t="shared" si="8951"/>
        <v>0</v>
      </c>
      <c r="O16903" s="12">
        <f t="shared" si="8951"/>
        <v>0</v>
      </c>
      <c r="P16903" s="12">
        <f t="shared" si="8951"/>
        <v>0</v>
      </c>
      <c r="Q16903" s="12">
        <f t="shared" si="8951"/>
        <v>0</v>
      </c>
      <c r="R16903" s="12">
        <f t="shared" si="8951"/>
        <v>0</v>
      </c>
      <c r="S16903" s="12">
        <f>S16904+S16907+S16908+S16910</f>
        <v>0</v>
      </c>
      <c r="T16903" s="12">
        <f>T16904+T16907+T16908+T16910</f>
        <v>0</v>
      </c>
      <c r="U16903" s="12">
        <f>U16904+U16907+U16908+U16910</f>
        <v>0</v>
      </c>
      <c r="V16903" s="12">
        <f>V16904+V16907+V16908+V16910</f>
        <v>0</v>
      </c>
      <c r="X16903" s="20" t="str">
        <f t="shared" si="8949"/>
        <v/>
      </c>
      <c r="Y16903" s="20" t="str">
        <f t="shared" si="8950"/>
        <v/>
      </c>
      <c r="Z16903" s="20" t="str">
        <f t="shared" si="8945"/>
        <v/>
      </c>
      <c r="AA16903" s="20" t="str">
        <f t="shared" si="8946"/>
        <v/>
      </c>
      <c r="AE16903" s="28"/>
      <c r="AF16903" s="29"/>
    </row>
    <row r="16904" spans="1:32">
      <c r="A16904" s="7"/>
      <c r="B16904" s="7"/>
      <c r="C16904" s="7"/>
      <c r="D16904" s="9" t="s">
        <v>30</v>
      </c>
      <c r="E16904" s="10" t="s">
        <v>27</v>
      </c>
      <c r="F16904" s="9"/>
      <c r="R16904" s="12">
        <f>G16904+I16904+J16904+K16904-L16904-M16904-N16904-Q16904</f>
        <v>0</v>
      </c>
      <c r="X16904" s="20" t="str">
        <f t="shared" si="8949"/>
        <v/>
      </c>
      <c r="Y16904" s="20" t="str">
        <f t="shared" si="8950"/>
        <v/>
      </c>
      <c r="Z16904" s="20" t="str">
        <f t="shared" si="8945"/>
        <v/>
      </c>
      <c r="AA16904" s="20" t="str">
        <f t="shared" si="8946"/>
        <v/>
      </c>
      <c r="AE16904" s="28"/>
      <c r="AF16904" s="29"/>
    </row>
    <row r="16905" spans="1:32">
      <c r="A16905" s="7"/>
      <c r="B16905" s="7"/>
      <c r="C16905" s="7"/>
      <c r="D16905" s="9" t="s">
        <v>31</v>
      </c>
      <c r="E16905" s="10" t="s">
        <v>27</v>
      </c>
      <c r="F16905" s="9"/>
      <c r="R16905" s="12">
        <f t="shared" ref="R16905:R16910" si="8952">G16905+I16905+J16905+K16905-L16905-M16905-N16905-Q16905</f>
        <v>0</v>
      </c>
      <c r="U16905" s="15" t="s">
        <v>32</v>
      </c>
      <c r="V16905" s="15" t="s">
        <v>32</v>
      </c>
      <c r="X16905" s="20" t="str">
        <f t="shared" si="8949"/>
        <v/>
      </c>
      <c r="Y16905" s="20" t="str">
        <f t="shared" si="8950"/>
        <v/>
      </c>
      <c r="Z16905" s="20" t="str">
        <f t="shared" si="8945"/>
        <v/>
      </c>
      <c r="AA16905" s="20"/>
      <c r="AE16905" s="28"/>
      <c r="AF16905" s="29"/>
    </row>
    <row r="16906" spans="1:32">
      <c r="A16906" s="7"/>
      <c r="B16906" s="7"/>
      <c r="C16906" s="7"/>
      <c r="D16906" s="9" t="s">
        <v>33</v>
      </c>
      <c r="E16906" s="10" t="s">
        <v>27</v>
      </c>
      <c r="F16906" s="9"/>
      <c r="R16906" s="12">
        <f t="shared" si="8952"/>
        <v>0</v>
      </c>
      <c r="U16906" s="15" t="s">
        <v>32</v>
      </c>
      <c r="V16906" s="15" t="s">
        <v>32</v>
      </c>
      <c r="X16906" s="20" t="str">
        <f t="shared" si="8949"/>
        <v/>
      </c>
      <c r="Y16906" s="20" t="str">
        <f t="shared" si="8950"/>
        <v/>
      </c>
      <c r="Z16906" s="20" t="str">
        <f t="shared" si="8945"/>
        <v/>
      </c>
      <c r="AA16906" s="20"/>
      <c r="AE16906" s="28"/>
      <c r="AF16906" s="29"/>
    </row>
    <row r="16907" spans="1:32">
      <c r="A16907" s="7"/>
      <c r="B16907" s="7"/>
      <c r="C16907" s="7"/>
      <c r="D16907" s="9" t="s">
        <v>34</v>
      </c>
      <c r="E16907" s="10" t="s">
        <v>35</v>
      </c>
      <c r="F16907" s="9"/>
      <c r="R16907" s="12">
        <f t="shared" si="8952"/>
        <v>0</v>
      </c>
      <c r="X16907" s="20" t="str">
        <f t="shared" si="8949"/>
        <v/>
      </c>
      <c r="Y16907" s="20" t="str">
        <f t="shared" si="8950"/>
        <v/>
      </c>
      <c r="Z16907" s="20" t="str">
        <f t="shared" si="8945"/>
        <v/>
      </c>
      <c r="AA16907" s="20" t="str">
        <f>IF(R16907&lt;U16907+V16907,"期末实有头数应大于等于良种+改良种","")</f>
        <v/>
      </c>
      <c r="AE16907" s="28"/>
      <c r="AF16907" s="29"/>
    </row>
    <row r="16908" spans="1:32">
      <c r="A16908" s="7"/>
      <c r="B16908" s="7"/>
      <c r="C16908" s="7"/>
      <c r="D16908" s="9" t="s">
        <v>36</v>
      </c>
      <c r="E16908" s="10" t="s">
        <v>27</v>
      </c>
      <c r="F16908" s="9"/>
      <c r="R16908" s="12">
        <f t="shared" si="8952"/>
        <v>0</v>
      </c>
      <c r="X16908" s="20" t="str">
        <f t="shared" si="8949"/>
        <v/>
      </c>
      <c r="Y16908" s="20" t="str">
        <f t="shared" si="8950"/>
        <v/>
      </c>
      <c r="Z16908" s="20" t="str">
        <f t="shared" si="8945"/>
        <v/>
      </c>
      <c r="AA16908" s="20" t="str">
        <f>IF(R16908&lt;U16908+V16908,"期末实有头数应大于等于良种+改良种","")</f>
        <v/>
      </c>
      <c r="AE16908" s="28"/>
      <c r="AF16908" s="29"/>
    </row>
    <row r="16909" spans="1:32">
      <c r="A16909" s="7"/>
      <c r="B16909" s="7"/>
      <c r="C16909" s="7"/>
      <c r="D16909" s="9" t="s">
        <v>37</v>
      </c>
      <c r="E16909" s="10" t="s">
        <v>27</v>
      </c>
      <c r="F16909" s="9"/>
      <c r="R16909" s="12">
        <f t="shared" si="8952"/>
        <v>0</v>
      </c>
      <c r="S16909" s="15" t="s">
        <v>32</v>
      </c>
      <c r="T16909" s="15" t="s">
        <v>32</v>
      </c>
      <c r="U16909" s="15" t="s">
        <v>32</v>
      </c>
      <c r="V16909" s="15" t="s">
        <v>32</v>
      </c>
      <c r="X16909" s="20" t="str">
        <f t="shared" si="8949"/>
        <v/>
      </c>
      <c r="Y16909" s="20" t="str">
        <f t="shared" si="8950"/>
        <v/>
      </c>
      <c r="Z16909" s="20"/>
      <c r="AA16909" s="20"/>
      <c r="AE16909" s="28"/>
      <c r="AF16909" s="29"/>
    </row>
    <row r="16910" spans="1:32">
      <c r="A16910" s="7"/>
      <c r="B16910" s="7"/>
      <c r="C16910" s="7"/>
      <c r="D16910" s="9" t="s">
        <v>38</v>
      </c>
      <c r="E16910" s="10" t="s">
        <v>39</v>
      </c>
      <c r="F16910" s="9"/>
      <c r="R16910" s="12">
        <f t="shared" si="8952"/>
        <v>0</v>
      </c>
      <c r="X16910" s="20" t="str">
        <f t="shared" si="8949"/>
        <v/>
      </c>
      <c r="Y16910" s="20" t="str">
        <f t="shared" si="8950"/>
        <v/>
      </c>
      <c r="Z16910" s="20" t="str">
        <f>IF(R16910&lt;S16910+T16910,"期末实有头数应大于等于能繁母畜+种公畜","")</f>
        <v/>
      </c>
      <c r="AA16910" s="20" t="str">
        <f>IF(R16910&lt;U16910+V16910,"期末实有头数应大于等于良种+改良种","")</f>
        <v/>
      </c>
      <c r="AE16910" s="28"/>
      <c r="AF16910" s="29"/>
    </row>
    <row r="16911" spans="1:32">
      <c r="A16911" s="7"/>
      <c r="B16911" s="7"/>
      <c r="C16911" s="7"/>
      <c r="D16911" s="9" t="s">
        <v>40</v>
      </c>
      <c r="E16911" s="10" t="s">
        <v>41</v>
      </c>
      <c r="F16911" s="9"/>
      <c r="G16911" s="12"/>
      <c r="H16911" s="12">
        <f t="shared" ref="G16911:V16911" si="8953">H16912+H16916</f>
        <v>0</v>
      </c>
      <c r="I16911" s="12">
        <f t="shared" si="8953"/>
        <v>0</v>
      </c>
      <c r="J16911" s="12">
        <f t="shared" si="8953"/>
        <v>0</v>
      </c>
      <c r="K16911" s="12">
        <f t="shared" si="8953"/>
        <v>0</v>
      </c>
      <c r="L16911" s="12">
        <f t="shared" si="8953"/>
        <v>0</v>
      </c>
      <c r="M16911" s="12">
        <f t="shared" si="8953"/>
        <v>0</v>
      </c>
      <c r="N16911" s="12">
        <f t="shared" si="8953"/>
        <v>0</v>
      </c>
      <c r="O16911" s="12">
        <f t="shared" si="8953"/>
        <v>0</v>
      </c>
      <c r="P16911" s="12">
        <f t="shared" si="8953"/>
        <v>0</v>
      </c>
      <c r="Q16911" s="12">
        <f t="shared" si="8953"/>
        <v>0</v>
      </c>
      <c r="R16911" s="21">
        <f t="shared" si="8953"/>
        <v>0</v>
      </c>
      <c r="S16911" s="12">
        <f t="shared" si="8953"/>
        <v>0</v>
      </c>
      <c r="T16911" s="12">
        <f t="shared" si="8953"/>
        <v>0</v>
      </c>
      <c r="U16911" s="12">
        <f t="shared" si="8953"/>
        <v>0</v>
      </c>
      <c r="V16911" s="12">
        <f t="shared" si="8953"/>
        <v>0</v>
      </c>
      <c r="X16911" s="20" t="str">
        <f t="shared" si="8949"/>
        <v/>
      </c>
      <c r="Y16911" s="20" t="str">
        <f t="shared" si="8950"/>
        <v/>
      </c>
      <c r="Z16911" s="20" t="str">
        <f>IF(R16911&lt;S16911+T16911,"期末实有头数应大于等于能繁母畜+种公畜","")</f>
        <v/>
      </c>
      <c r="AA16911" s="20" t="str">
        <f>IF(R16911&lt;U16911+V16911,"期末实有头数应大于等于良种+改良种","")</f>
        <v/>
      </c>
      <c r="AE16911" s="28"/>
      <c r="AF16911" s="29"/>
    </row>
    <row r="16912" spans="1:32">
      <c r="A16912" s="7"/>
      <c r="B16912" s="7"/>
      <c r="C16912" s="7"/>
      <c r="D16912" s="9" t="s">
        <v>42</v>
      </c>
      <c r="E16912" s="10" t="s">
        <v>41</v>
      </c>
      <c r="F16912" s="9"/>
      <c r="R16912" s="12">
        <f>G16912+I16912+J16912+K16912-L16912-M16912-N16912-Q16912</f>
        <v>0</v>
      </c>
      <c r="X16912" s="20" t="str">
        <f t="shared" si="8949"/>
        <v/>
      </c>
      <c r="Y16912" s="20" t="str">
        <f t="shared" si="8950"/>
        <v/>
      </c>
      <c r="Z16912" s="20" t="str">
        <f>IF(R16912&lt;S16912+T16912,"期末实有头数应大于等于能繁母畜+种公畜","")</f>
        <v/>
      </c>
      <c r="AA16912" s="20" t="str">
        <f>IF(R16912&lt;U16912+V16912,"期末实有头数应大于等于良种+改良种","")</f>
        <v/>
      </c>
      <c r="AE16912" s="28"/>
      <c r="AF16912" s="29"/>
    </row>
    <row r="16913" spans="1:32">
      <c r="A16913" s="7"/>
      <c r="B16913" s="7"/>
      <c r="C16913" s="7"/>
      <c r="D16913" s="9" t="s">
        <v>43</v>
      </c>
      <c r="E16913" s="10" t="s">
        <v>41</v>
      </c>
      <c r="F16913" s="9"/>
      <c r="R16913" s="12">
        <f>G16913+I16913+J16913+K16913-L16913-M16913-N16913-Q16913</f>
        <v>0</v>
      </c>
      <c r="U16913" s="15" t="s">
        <v>32</v>
      </c>
      <c r="V16913" s="15" t="s">
        <v>32</v>
      </c>
      <c r="X16913" s="20" t="str">
        <f t="shared" si="8949"/>
        <v/>
      </c>
      <c r="Y16913" s="20" t="str">
        <f t="shared" si="8950"/>
        <v/>
      </c>
      <c r="Z16913" s="20" t="str">
        <f>IF(R16913&lt;S16913+T16913,"期末实有头数应大于等于能繁母畜+种公畜","")</f>
        <v/>
      </c>
      <c r="AA16913" s="20"/>
      <c r="AE16913" s="28"/>
      <c r="AF16913" s="29"/>
    </row>
    <row r="16914" spans="1:32">
      <c r="A16914" s="7"/>
      <c r="B16914" s="7"/>
      <c r="C16914" s="7"/>
      <c r="D16914" s="9" t="s">
        <v>44</v>
      </c>
      <c r="E16914" s="10" t="s">
        <v>41</v>
      </c>
      <c r="F16914" s="9"/>
      <c r="H16914" s="15" t="s">
        <v>32</v>
      </c>
      <c r="I16914" s="15" t="s">
        <v>32</v>
      </c>
      <c r="J16914" s="15" t="s">
        <v>32</v>
      </c>
      <c r="K16914" s="15" t="s">
        <v>32</v>
      </c>
      <c r="L16914" s="15" t="s">
        <v>32</v>
      </c>
      <c r="M16914" s="15" t="s">
        <v>32</v>
      </c>
      <c r="N16914" s="15" t="s">
        <v>32</v>
      </c>
      <c r="O16914" s="15" t="s">
        <v>32</v>
      </c>
      <c r="P16914" s="15" t="s">
        <v>32</v>
      </c>
      <c r="Q16914" s="15" t="s">
        <v>32</v>
      </c>
      <c r="R16914" s="22"/>
      <c r="T16914" s="15" t="s">
        <v>32</v>
      </c>
      <c r="U16914" s="15" t="s">
        <v>32</v>
      </c>
      <c r="V16914" s="15" t="s">
        <v>32</v>
      </c>
      <c r="X16914" s="20" t="str">
        <f t="shared" si="8949"/>
        <v/>
      </c>
      <c r="Y16914" s="20"/>
      <c r="Z16914" s="20"/>
      <c r="AA16914" s="20"/>
      <c r="AE16914" s="28"/>
      <c r="AF16914" s="29"/>
    </row>
    <row r="16915" spans="1:32">
      <c r="A16915" s="7"/>
      <c r="B16915" s="7"/>
      <c r="C16915" s="7"/>
      <c r="D16915" s="9" t="s">
        <v>45</v>
      </c>
      <c r="E16915" s="10" t="s">
        <v>41</v>
      </c>
      <c r="F16915" s="9"/>
      <c r="H16915" s="15" t="s">
        <v>32</v>
      </c>
      <c r="I16915" s="15" t="s">
        <v>32</v>
      </c>
      <c r="J16915" s="15" t="s">
        <v>32</v>
      </c>
      <c r="K16915" s="15" t="s">
        <v>32</v>
      </c>
      <c r="L16915" s="15" t="s">
        <v>32</v>
      </c>
      <c r="M16915" s="15" t="s">
        <v>32</v>
      </c>
      <c r="N16915" s="15" t="s">
        <v>32</v>
      </c>
      <c r="O16915" s="15" t="s">
        <v>32</v>
      </c>
      <c r="P16915" s="15" t="s">
        <v>32</v>
      </c>
      <c r="Q16915" s="15" t="s">
        <v>32</v>
      </c>
      <c r="R16915" s="22"/>
      <c r="T16915" s="15" t="s">
        <v>32</v>
      </c>
      <c r="U16915" s="15" t="s">
        <v>32</v>
      </c>
      <c r="V16915" s="15" t="s">
        <v>32</v>
      </c>
      <c r="X16915" s="20" t="str">
        <f t="shared" si="8949"/>
        <v/>
      </c>
      <c r="Y16915" s="20"/>
      <c r="Z16915" s="20"/>
      <c r="AA16915" s="20"/>
      <c r="AE16915" s="28"/>
      <c r="AF16915" s="29"/>
    </row>
    <row r="16916" spans="1:32">
      <c r="A16916" s="7"/>
      <c r="B16916" s="7"/>
      <c r="C16916" s="7"/>
      <c r="D16916" s="9" t="s">
        <v>46</v>
      </c>
      <c r="E16916" s="10" t="s">
        <v>41</v>
      </c>
      <c r="F16916" s="9"/>
      <c r="R16916" s="12">
        <f>G16916+I16916+J16916+K16916-L16916-M16916-N16916-Q16916</f>
        <v>0</v>
      </c>
      <c r="X16916" s="20" t="str">
        <f t="shared" si="8949"/>
        <v/>
      </c>
      <c r="Y16916" s="20" t="str">
        <f>IF(N16916&lt;O16916+P16916,"出卖应大于等于出卖肉畜+出卖仔畜","")</f>
        <v/>
      </c>
      <c r="Z16916" s="20" t="str">
        <f t="shared" ref="Z16916:Z16925" si="8954">IF(R16916&lt;S16916+T16916,"期末实有头数应大于等于能繁母畜+种公畜","")</f>
        <v/>
      </c>
      <c r="AA16916" s="20" t="str">
        <f t="shared" ref="AA16916:AA16921" si="8955">IF(R16916&lt;U16916+V16916,"期末实有头数应大于等于良种+改良种","")</f>
        <v/>
      </c>
      <c r="AE16916" s="28"/>
      <c r="AF16916" s="29"/>
    </row>
    <row r="16917" spans="1:32">
      <c r="A16917" s="7"/>
      <c r="B16917" s="7"/>
      <c r="C16917" s="7"/>
      <c r="D16917" s="9" t="s">
        <v>47</v>
      </c>
      <c r="E16917" s="16" t="s">
        <v>27</v>
      </c>
      <c r="F16917" s="9"/>
      <c r="R16917" s="12">
        <f>G16917+I16917+J16917+K16917-L16917-M16917-N16917-Q16917</f>
        <v>0</v>
      </c>
      <c r="X16917" s="20" t="str">
        <f t="shared" si="8949"/>
        <v/>
      </c>
      <c r="Y16917" s="20" t="str">
        <f>IF(N16917&lt;O16917+P16917,"出卖应大于等于出卖肉畜+出卖仔畜","")</f>
        <v/>
      </c>
      <c r="Z16917" s="20" t="str">
        <f t="shared" si="8954"/>
        <v/>
      </c>
      <c r="AA16917" s="20" t="str">
        <f t="shared" si="8955"/>
        <v/>
      </c>
      <c r="AE16917" s="28"/>
      <c r="AF16917" s="29"/>
    </row>
    <row r="16918" spans="1:32">
      <c r="A16918" s="7"/>
      <c r="B16918" s="7"/>
      <c r="C16918" s="7"/>
      <c r="D16918" s="9" t="s">
        <v>26</v>
      </c>
      <c r="E16918" s="10" t="s">
        <v>27</v>
      </c>
      <c r="F16918" s="9"/>
      <c r="G16918" s="12"/>
      <c r="H16918" s="12">
        <f t="shared" ref="G16918:V16918" si="8956">H16919+H16934</f>
        <v>0</v>
      </c>
      <c r="I16918" s="12">
        <f t="shared" si="8956"/>
        <v>0</v>
      </c>
      <c r="J16918" s="12">
        <f t="shared" si="8956"/>
        <v>0</v>
      </c>
      <c r="K16918" s="12">
        <f t="shared" si="8956"/>
        <v>0</v>
      </c>
      <c r="L16918" s="12">
        <f t="shared" si="8956"/>
        <v>0</v>
      </c>
      <c r="M16918" s="12">
        <f t="shared" si="8956"/>
        <v>0</v>
      </c>
      <c r="N16918" s="12">
        <f t="shared" si="8956"/>
        <v>0</v>
      </c>
      <c r="O16918" s="12">
        <f t="shared" si="8956"/>
        <v>0</v>
      </c>
      <c r="P16918" s="12">
        <f t="shared" si="8956"/>
        <v>0</v>
      </c>
      <c r="Q16918" s="12">
        <f t="shared" si="8956"/>
        <v>0</v>
      </c>
      <c r="R16918" s="12">
        <f t="shared" si="8956"/>
        <v>0</v>
      </c>
      <c r="S16918" s="12">
        <f t="shared" si="8956"/>
        <v>0</v>
      </c>
      <c r="T16918" s="12">
        <f t="shared" si="8956"/>
        <v>0</v>
      </c>
      <c r="U16918" s="12">
        <f t="shared" si="8956"/>
        <v>0</v>
      </c>
      <c r="V16918" s="12">
        <f t="shared" si="8956"/>
        <v>0</v>
      </c>
      <c r="X16918" s="20" t="str">
        <f t="shared" si="8949"/>
        <v/>
      </c>
      <c r="Y16918" s="20" t="str">
        <f>IF(N16918&lt;O16918+P16918,"出卖应大于等于出卖肉畜+出卖仔畜","")</f>
        <v/>
      </c>
      <c r="Z16918" s="20" t="str">
        <f t="shared" si="8954"/>
        <v/>
      </c>
      <c r="AA16918" s="20" t="str">
        <f t="shared" si="8955"/>
        <v/>
      </c>
      <c r="AE16918" s="28"/>
      <c r="AF16918" s="29"/>
    </row>
    <row r="16919" spans="1:32">
      <c r="A16919" s="7"/>
      <c r="B16919" s="7"/>
      <c r="C16919" s="7"/>
      <c r="D16919" s="9" t="s">
        <v>28</v>
      </c>
      <c r="E16919" s="10" t="s">
        <v>27</v>
      </c>
      <c r="F16919" s="9"/>
      <c r="G16919" s="12"/>
      <c r="H16919" s="12">
        <f t="shared" ref="G16919:V16919" si="8957">H16920+H16928</f>
        <v>0</v>
      </c>
      <c r="I16919" s="12">
        <f t="shared" si="8957"/>
        <v>0</v>
      </c>
      <c r="J16919" s="12">
        <f t="shared" si="8957"/>
        <v>0</v>
      </c>
      <c r="K16919" s="12">
        <f t="shared" si="8957"/>
        <v>0</v>
      </c>
      <c r="L16919" s="12">
        <f t="shared" si="8957"/>
        <v>0</v>
      </c>
      <c r="M16919" s="12">
        <f t="shared" si="8957"/>
        <v>0</v>
      </c>
      <c r="N16919" s="12">
        <f t="shared" si="8957"/>
        <v>0</v>
      </c>
      <c r="O16919" s="12">
        <f t="shared" si="8957"/>
        <v>0</v>
      </c>
      <c r="P16919" s="12">
        <f t="shared" si="8957"/>
        <v>0</v>
      </c>
      <c r="Q16919" s="12">
        <f t="shared" si="8957"/>
        <v>0</v>
      </c>
      <c r="R16919" s="12">
        <f t="shared" si="8957"/>
        <v>0</v>
      </c>
      <c r="S16919" s="12">
        <f t="shared" si="8957"/>
        <v>0</v>
      </c>
      <c r="T16919" s="12">
        <f t="shared" si="8957"/>
        <v>0</v>
      </c>
      <c r="U16919" s="12">
        <f t="shared" si="8957"/>
        <v>0</v>
      </c>
      <c r="V16919" s="12">
        <f t="shared" si="8957"/>
        <v>0</v>
      </c>
      <c r="X16919" s="20" t="str">
        <f t="shared" ref="X16919:X16935" si="8958">IF(H16919&lt;I16919,"繁殖仔畜应大于等于成活","")</f>
        <v/>
      </c>
      <c r="Y16919" s="20" t="str">
        <f t="shared" ref="Y16919:Y16930" si="8959">IF(N16919&lt;O16919+P16919,"出卖应大于等于出卖肉畜+出卖仔畜","")</f>
        <v/>
      </c>
      <c r="Z16919" s="20" t="str">
        <f t="shared" si="8954"/>
        <v/>
      </c>
      <c r="AA16919" s="20" t="str">
        <f t="shared" si="8955"/>
        <v/>
      </c>
      <c r="AE16919" s="28"/>
      <c r="AF16919" s="29"/>
    </row>
    <row r="16920" spans="1:32">
      <c r="A16920" s="7"/>
      <c r="B16920" s="7"/>
      <c r="C16920" s="7"/>
      <c r="D16920" s="9" t="s">
        <v>29</v>
      </c>
      <c r="E16920" s="10" t="s">
        <v>27</v>
      </c>
      <c r="F16920" s="9"/>
      <c r="G16920" s="12"/>
      <c r="H16920" s="12">
        <f t="shared" ref="G16920:R16920" si="8960">H16921+H16924+H16925+H16926+H16927</f>
        <v>0</v>
      </c>
      <c r="I16920" s="12">
        <f t="shared" si="8960"/>
        <v>0</v>
      </c>
      <c r="J16920" s="12">
        <f t="shared" si="8960"/>
        <v>0</v>
      </c>
      <c r="K16920" s="12">
        <f t="shared" si="8960"/>
        <v>0</v>
      </c>
      <c r="L16920" s="12">
        <f t="shared" si="8960"/>
        <v>0</v>
      </c>
      <c r="M16920" s="12">
        <f t="shared" si="8960"/>
        <v>0</v>
      </c>
      <c r="N16920" s="12">
        <f t="shared" si="8960"/>
        <v>0</v>
      </c>
      <c r="O16920" s="12">
        <f t="shared" si="8960"/>
        <v>0</v>
      </c>
      <c r="P16920" s="12">
        <f t="shared" si="8960"/>
        <v>0</v>
      </c>
      <c r="Q16920" s="12">
        <f t="shared" si="8960"/>
        <v>0</v>
      </c>
      <c r="R16920" s="12">
        <f t="shared" si="8960"/>
        <v>0</v>
      </c>
      <c r="S16920" s="12">
        <f>S16921+S16924+S16925+S16927</f>
        <v>0</v>
      </c>
      <c r="T16920" s="12">
        <f>T16921+T16924+T16925+T16927</f>
        <v>0</v>
      </c>
      <c r="U16920" s="12">
        <f>U16921+U16924+U16925+U16927</f>
        <v>0</v>
      </c>
      <c r="V16920" s="12">
        <f>V16921+V16924+V16925+V16927</f>
        <v>0</v>
      </c>
      <c r="X16920" s="20" t="str">
        <f t="shared" si="8958"/>
        <v/>
      </c>
      <c r="Y16920" s="20" t="str">
        <f t="shared" si="8959"/>
        <v/>
      </c>
      <c r="Z16920" s="20" t="str">
        <f t="shared" si="8954"/>
        <v/>
      </c>
      <c r="AA16920" s="20" t="str">
        <f t="shared" si="8955"/>
        <v/>
      </c>
      <c r="AE16920" s="28"/>
      <c r="AF16920" s="29"/>
    </row>
    <row r="16921" spans="1:32">
      <c r="A16921" s="7"/>
      <c r="B16921" s="7"/>
      <c r="C16921" s="7"/>
      <c r="D16921" s="9" t="s">
        <v>30</v>
      </c>
      <c r="E16921" s="10" t="s">
        <v>27</v>
      </c>
      <c r="F16921" s="9"/>
      <c r="R16921" s="12">
        <f>G16921+I16921+J16921+K16921-L16921-M16921-N16921-Q16921</f>
        <v>0</v>
      </c>
      <c r="X16921" s="20" t="str">
        <f t="shared" si="8958"/>
        <v/>
      </c>
      <c r="Y16921" s="20" t="str">
        <f t="shared" si="8959"/>
        <v/>
      </c>
      <c r="Z16921" s="20" t="str">
        <f t="shared" si="8954"/>
        <v/>
      </c>
      <c r="AA16921" s="20" t="str">
        <f t="shared" si="8955"/>
        <v/>
      </c>
      <c r="AE16921" s="28"/>
      <c r="AF16921" s="29"/>
    </row>
    <row r="16922" spans="1:32">
      <c r="A16922" s="7"/>
      <c r="B16922" s="7"/>
      <c r="C16922" s="7"/>
      <c r="D16922" s="9" t="s">
        <v>31</v>
      </c>
      <c r="E16922" s="10" t="s">
        <v>27</v>
      </c>
      <c r="F16922" s="9"/>
      <c r="R16922" s="12">
        <f t="shared" ref="R16922:R16927" si="8961">G16922+I16922+J16922+K16922-L16922-M16922-N16922-Q16922</f>
        <v>0</v>
      </c>
      <c r="U16922" s="15" t="s">
        <v>32</v>
      </c>
      <c r="V16922" s="15" t="s">
        <v>32</v>
      </c>
      <c r="X16922" s="20" t="str">
        <f t="shared" si="8958"/>
        <v/>
      </c>
      <c r="Y16922" s="20" t="str">
        <f t="shared" si="8959"/>
        <v/>
      </c>
      <c r="Z16922" s="20" t="str">
        <f t="shared" si="8954"/>
        <v/>
      </c>
      <c r="AA16922" s="20"/>
      <c r="AE16922" s="28"/>
      <c r="AF16922" s="29"/>
    </row>
    <row r="16923" spans="1:32">
      <c r="A16923" s="7"/>
      <c r="B16923" s="7"/>
      <c r="C16923" s="7"/>
      <c r="D16923" s="9" t="s">
        <v>33</v>
      </c>
      <c r="E16923" s="10" t="s">
        <v>27</v>
      </c>
      <c r="F16923" s="9"/>
      <c r="R16923" s="12">
        <f t="shared" si="8961"/>
        <v>0</v>
      </c>
      <c r="U16923" s="15" t="s">
        <v>32</v>
      </c>
      <c r="V16923" s="15" t="s">
        <v>32</v>
      </c>
      <c r="X16923" s="20" t="str">
        <f t="shared" si="8958"/>
        <v/>
      </c>
      <c r="Y16923" s="20" t="str">
        <f t="shared" si="8959"/>
        <v/>
      </c>
      <c r="Z16923" s="20" t="str">
        <f t="shared" si="8954"/>
        <v/>
      </c>
      <c r="AA16923" s="20"/>
      <c r="AE16923" s="28"/>
      <c r="AF16923" s="29"/>
    </row>
    <row r="16924" spans="1:32">
      <c r="A16924" s="7"/>
      <c r="B16924" s="7"/>
      <c r="C16924" s="7"/>
      <c r="D16924" s="9" t="s">
        <v>34</v>
      </c>
      <c r="E16924" s="10" t="s">
        <v>35</v>
      </c>
      <c r="F16924" s="9"/>
      <c r="R16924" s="12">
        <f t="shared" si="8961"/>
        <v>0</v>
      </c>
      <c r="X16924" s="20" t="str">
        <f t="shared" si="8958"/>
        <v/>
      </c>
      <c r="Y16924" s="20" t="str">
        <f t="shared" si="8959"/>
        <v/>
      </c>
      <c r="Z16924" s="20" t="str">
        <f t="shared" si="8954"/>
        <v/>
      </c>
      <c r="AA16924" s="20" t="str">
        <f>IF(R16924&lt;U16924+V16924,"期末实有头数应大于等于良种+改良种","")</f>
        <v/>
      </c>
      <c r="AE16924" s="28"/>
      <c r="AF16924" s="29"/>
    </row>
    <row r="16925" spans="1:32">
      <c r="A16925" s="7"/>
      <c r="B16925" s="7"/>
      <c r="C16925" s="7"/>
      <c r="D16925" s="9" t="s">
        <v>36</v>
      </c>
      <c r="E16925" s="10" t="s">
        <v>27</v>
      </c>
      <c r="F16925" s="9"/>
      <c r="R16925" s="12">
        <f t="shared" si="8961"/>
        <v>0</v>
      </c>
      <c r="X16925" s="20" t="str">
        <f t="shared" si="8958"/>
        <v/>
      </c>
      <c r="Y16925" s="20" t="str">
        <f t="shared" si="8959"/>
        <v/>
      </c>
      <c r="Z16925" s="20" t="str">
        <f t="shared" si="8954"/>
        <v/>
      </c>
      <c r="AA16925" s="20" t="str">
        <f>IF(R16925&lt;U16925+V16925,"期末实有头数应大于等于良种+改良种","")</f>
        <v/>
      </c>
      <c r="AE16925" s="28"/>
      <c r="AF16925" s="29"/>
    </row>
    <row r="16926" spans="1:32">
      <c r="A16926" s="7"/>
      <c r="B16926" s="7"/>
      <c r="C16926" s="7"/>
      <c r="D16926" s="9" t="s">
        <v>37</v>
      </c>
      <c r="E16926" s="10" t="s">
        <v>27</v>
      </c>
      <c r="F16926" s="9"/>
      <c r="R16926" s="12">
        <f t="shared" si="8961"/>
        <v>0</v>
      </c>
      <c r="S16926" s="15" t="s">
        <v>32</v>
      </c>
      <c r="T16926" s="15" t="s">
        <v>32</v>
      </c>
      <c r="U16926" s="15" t="s">
        <v>32</v>
      </c>
      <c r="V16926" s="15" t="s">
        <v>32</v>
      </c>
      <c r="X16926" s="20" t="str">
        <f t="shared" si="8958"/>
        <v/>
      </c>
      <c r="Y16926" s="20" t="str">
        <f t="shared" si="8959"/>
        <v/>
      </c>
      <c r="Z16926" s="20"/>
      <c r="AA16926" s="20"/>
      <c r="AE16926" s="28"/>
      <c r="AF16926" s="29"/>
    </row>
    <row r="16927" spans="1:32">
      <c r="A16927" s="7"/>
      <c r="B16927" s="7"/>
      <c r="C16927" s="7"/>
      <c r="D16927" s="9" t="s">
        <v>38</v>
      </c>
      <c r="E16927" s="10" t="s">
        <v>39</v>
      </c>
      <c r="F16927" s="9"/>
      <c r="R16927" s="12">
        <f t="shared" si="8961"/>
        <v>0</v>
      </c>
      <c r="X16927" s="20" t="str">
        <f t="shared" si="8958"/>
        <v/>
      </c>
      <c r="Y16927" s="20" t="str">
        <f t="shared" si="8959"/>
        <v/>
      </c>
      <c r="Z16927" s="20" t="str">
        <f>IF(R16927&lt;S16927+T16927,"期末实有头数应大于等于能繁母畜+种公畜","")</f>
        <v/>
      </c>
      <c r="AA16927" s="20" t="str">
        <f>IF(R16927&lt;U16927+V16927,"期末实有头数应大于等于良种+改良种","")</f>
        <v/>
      </c>
      <c r="AE16927" s="28"/>
      <c r="AF16927" s="29"/>
    </row>
    <row r="16928" spans="1:32">
      <c r="A16928" s="7"/>
      <c r="B16928" s="7"/>
      <c r="C16928" s="7"/>
      <c r="D16928" s="9" t="s">
        <v>40</v>
      </c>
      <c r="E16928" s="10" t="s">
        <v>41</v>
      </c>
      <c r="F16928" s="9"/>
      <c r="G16928" s="12"/>
      <c r="H16928" s="12">
        <f t="shared" ref="G16928:V16928" si="8962">H16929+H16933</f>
        <v>0</v>
      </c>
      <c r="I16928" s="12">
        <f t="shared" si="8962"/>
        <v>0</v>
      </c>
      <c r="J16928" s="12">
        <f t="shared" si="8962"/>
        <v>0</v>
      </c>
      <c r="K16928" s="12">
        <f t="shared" si="8962"/>
        <v>0</v>
      </c>
      <c r="L16928" s="12">
        <f t="shared" si="8962"/>
        <v>0</v>
      </c>
      <c r="M16928" s="12">
        <f t="shared" si="8962"/>
        <v>0</v>
      </c>
      <c r="N16928" s="12">
        <f t="shared" si="8962"/>
        <v>0</v>
      </c>
      <c r="O16928" s="12">
        <f t="shared" si="8962"/>
        <v>0</v>
      </c>
      <c r="P16928" s="12">
        <f t="shared" si="8962"/>
        <v>0</v>
      </c>
      <c r="Q16928" s="12">
        <f t="shared" si="8962"/>
        <v>0</v>
      </c>
      <c r="R16928" s="21">
        <f t="shared" si="8962"/>
        <v>0</v>
      </c>
      <c r="S16928" s="12">
        <f t="shared" si="8962"/>
        <v>0</v>
      </c>
      <c r="T16928" s="12">
        <f t="shared" si="8962"/>
        <v>0</v>
      </c>
      <c r="U16928" s="12">
        <f t="shared" si="8962"/>
        <v>0</v>
      </c>
      <c r="V16928" s="12">
        <f t="shared" si="8962"/>
        <v>0</v>
      </c>
      <c r="X16928" s="20" t="str">
        <f t="shared" si="8958"/>
        <v/>
      </c>
      <c r="Y16928" s="20" t="str">
        <f t="shared" si="8959"/>
        <v/>
      </c>
      <c r="Z16928" s="20" t="str">
        <f>IF(R16928&lt;S16928+T16928,"期末实有头数应大于等于能繁母畜+种公畜","")</f>
        <v/>
      </c>
      <c r="AA16928" s="20" t="str">
        <f>IF(R16928&lt;U16928+V16928,"期末实有头数应大于等于良种+改良种","")</f>
        <v/>
      </c>
      <c r="AE16928" s="28"/>
      <c r="AF16928" s="29"/>
    </row>
    <row r="16929" spans="1:32">
      <c r="A16929" s="7"/>
      <c r="B16929" s="7"/>
      <c r="C16929" s="7"/>
      <c r="D16929" s="9" t="s">
        <v>42</v>
      </c>
      <c r="E16929" s="10" t="s">
        <v>41</v>
      </c>
      <c r="F16929" s="9"/>
      <c r="R16929" s="12">
        <f>G16929+I16929+J16929+K16929-L16929-M16929-N16929-Q16929</f>
        <v>0</v>
      </c>
      <c r="X16929" s="20" t="str">
        <f t="shared" si="8958"/>
        <v/>
      </c>
      <c r="Y16929" s="20" t="str">
        <f t="shared" si="8959"/>
        <v/>
      </c>
      <c r="Z16929" s="20" t="str">
        <f>IF(R16929&lt;S16929+T16929,"期末实有头数应大于等于能繁母畜+种公畜","")</f>
        <v/>
      </c>
      <c r="AA16929" s="20" t="str">
        <f>IF(R16929&lt;U16929+V16929,"期末实有头数应大于等于良种+改良种","")</f>
        <v/>
      </c>
      <c r="AE16929" s="28"/>
      <c r="AF16929" s="29"/>
    </row>
    <row r="16930" spans="1:32">
      <c r="A16930" s="7"/>
      <c r="B16930" s="7"/>
      <c r="C16930" s="7"/>
      <c r="D16930" s="9" t="s">
        <v>43</v>
      </c>
      <c r="E16930" s="10" t="s">
        <v>41</v>
      </c>
      <c r="F16930" s="9"/>
      <c r="R16930" s="12">
        <f>G16930+I16930+J16930+K16930-L16930-M16930-N16930-Q16930</f>
        <v>0</v>
      </c>
      <c r="U16930" s="15" t="s">
        <v>32</v>
      </c>
      <c r="V16930" s="15" t="s">
        <v>32</v>
      </c>
      <c r="X16930" s="20" t="str">
        <f t="shared" si="8958"/>
        <v/>
      </c>
      <c r="Y16930" s="20" t="str">
        <f t="shared" si="8959"/>
        <v/>
      </c>
      <c r="Z16930" s="20" t="str">
        <f>IF(R16930&lt;S16930+T16930,"期末实有头数应大于等于能繁母畜+种公畜","")</f>
        <v/>
      </c>
      <c r="AA16930" s="20"/>
      <c r="AE16930" s="28"/>
      <c r="AF16930" s="29"/>
    </row>
    <row r="16931" spans="1:32">
      <c r="A16931" s="7"/>
      <c r="B16931" s="7"/>
      <c r="C16931" s="7"/>
      <c r="D16931" s="9" t="s">
        <v>44</v>
      </c>
      <c r="E16931" s="10" t="s">
        <v>41</v>
      </c>
      <c r="F16931" s="9"/>
      <c r="H16931" s="15" t="s">
        <v>32</v>
      </c>
      <c r="I16931" s="15" t="s">
        <v>32</v>
      </c>
      <c r="J16931" s="15" t="s">
        <v>32</v>
      </c>
      <c r="K16931" s="15" t="s">
        <v>32</v>
      </c>
      <c r="L16931" s="15" t="s">
        <v>32</v>
      </c>
      <c r="M16931" s="15" t="s">
        <v>32</v>
      </c>
      <c r="N16931" s="15" t="s">
        <v>32</v>
      </c>
      <c r="O16931" s="15" t="s">
        <v>32</v>
      </c>
      <c r="P16931" s="15" t="s">
        <v>32</v>
      </c>
      <c r="Q16931" s="15" t="s">
        <v>32</v>
      </c>
      <c r="R16931" s="22"/>
      <c r="T16931" s="15" t="s">
        <v>32</v>
      </c>
      <c r="U16931" s="15" t="s">
        <v>32</v>
      </c>
      <c r="V16931" s="15" t="s">
        <v>32</v>
      </c>
      <c r="X16931" s="20" t="str">
        <f t="shared" si="8958"/>
        <v/>
      </c>
      <c r="Y16931" s="20"/>
      <c r="Z16931" s="20"/>
      <c r="AA16931" s="20"/>
      <c r="AE16931" s="28"/>
      <c r="AF16931" s="29"/>
    </row>
    <row r="16932" spans="1:32">
      <c r="A16932" s="7"/>
      <c r="B16932" s="7"/>
      <c r="C16932" s="7"/>
      <c r="D16932" s="9" t="s">
        <v>45</v>
      </c>
      <c r="E16932" s="10" t="s">
        <v>41</v>
      </c>
      <c r="F16932" s="9"/>
      <c r="H16932" s="15" t="s">
        <v>32</v>
      </c>
      <c r="I16932" s="15" t="s">
        <v>32</v>
      </c>
      <c r="J16932" s="15" t="s">
        <v>32</v>
      </c>
      <c r="K16932" s="15" t="s">
        <v>32</v>
      </c>
      <c r="L16932" s="15" t="s">
        <v>32</v>
      </c>
      <c r="M16932" s="15" t="s">
        <v>32</v>
      </c>
      <c r="N16932" s="15" t="s">
        <v>32</v>
      </c>
      <c r="O16932" s="15" t="s">
        <v>32</v>
      </c>
      <c r="P16932" s="15" t="s">
        <v>32</v>
      </c>
      <c r="Q16932" s="15" t="s">
        <v>32</v>
      </c>
      <c r="R16932" s="22"/>
      <c r="T16932" s="15" t="s">
        <v>32</v>
      </c>
      <c r="U16932" s="15" t="s">
        <v>32</v>
      </c>
      <c r="V16932" s="15" t="s">
        <v>32</v>
      </c>
      <c r="X16932" s="20" t="str">
        <f t="shared" si="8958"/>
        <v/>
      </c>
      <c r="Y16932" s="20"/>
      <c r="Z16932" s="20"/>
      <c r="AA16932" s="20"/>
      <c r="AE16932" s="28"/>
      <c r="AF16932" s="29"/>
    </row>
    <row r="16933" spans="1:32">
      <c r="A16933" s="7"/>
      <c r="B16933" s="7"/>
      <c r="C16933" s="7"/>
      <c r="D16933" s="9" t="s">
        <v>46</v>
      </c>
      <c r="E16933" s="10" t="s">
        <v>41</v>
      </c>
      <c r="F16933" s="9"/>
      <c r="R16933" s="12">
        <f>G16933+I16933+J16933+K16933-L16933-M16933-N16933-Q16933</f>
        <v>0</v>
      </c>
      <c r="X16933" s="20" t="str">
        <f t="shared" si="8958"/>
        <v/>
      </c>
      <c r="Y16933" s="20" t="str">
        <f>IF(N16933&lt;O16933+P16933,"出卖应大于等于出卖肉畜+出卖仔畜","")</f>
        <v/>
      </c>
      <c r="Z16933" s="20" t="str">
        <f t="shared" ref="Z16933:Z16942" si="8963">IF(R16933&lt;S16933+T16933,"期末实有头数应大于等于能繁母畜+种公畜","")</f>
        <v/>
      </c>
      <c r="AA16933" s="20" t="str">
        <f t="shared" ref="AA16933:AA16938" si="8964">IF(R16933&lt;U16933+V16933,"期末实有头数应大于等于良种+改良种","")</f>
        <v/>
      </c>
      <c r="AE16933" s="28"/>
      <c r="AF16933" s="29"/>
    </row>
    <row r="16934" spans="1:32">
      <c r="A16934" s="7"/>
      <c r="B16934" s="7"/>
      <c r="C16934" s="7"/>
      <c r="D16934" s="9" t="s">
        <v>47</v>
      </c>
      <c r="E16934" s="16" t="s">
        <v>27</v>
      </c>
      <c r="F16934" s="9"/>
      <c r="R16934" s="12">
        <f>G16934+I16934+J16934+K16934-L16934-M16934-N16934-Q16934</f>
        <v>0</v>
      </c>
      <c r="X16934" s="20" t="str">
        <f t="shared" si="8958"/>
        <v/>
      </c>
      <c r="Y16934" s="20" t="str">
        <f>IF(N16934&lt;O16934+P16934,"出卖应大于等于出卖肉畜+出卖仔畜","")</f>
        <v/>
      </c>
      <c r="Z16934" s="20" t="str">
        <f t="shared" si="8963"/>
        <v/>
      </c>
      <c r="AA16934" s="20" t="str">
        <f t="shared" si="8964"/>
        <v/>
      </c>
      <c r="AE16934" s="28"/>
      <c r="AF16934" s="29"/>
    </row>
    <row r="16935" spans="1:32">
      <c r="A16935" s="7"/>
      <c r="B16935" s="7"/>
      <c r="C16935" s="7"/>
      <c r="D16935" s="9" t="s">
        <v>26</v>
      </c>
      <c r="E16935" s="10" t="s">
        <v>27</v>
      </c>
      <c r="F16935" s="9"/>
      <c r="G16935" s="12"/>
      <c r="H16935" s="12">
        <f t="shared" ref="G16935:V16935" si="8965">H16936+H16951</f>
        <v>0</v>
      </c>
      <c r="I16935" s="12">
        <f t="shared" si="8965"/>
        <v>0</v>
      </c>
      <c r="J16935" s="12">
        <f t="shared" si="8965"/>
        <v>0</v>
      </c>
      <c r="K16935" s="12">
        <f t="shared" si="8965"/>
        <v>0</v>
      </c>
      <c r="L16935" s="12">
        <f t="shared" si="8965"/>
        <v>0</v>
      </c>
      <c r="M16935" s="12">
        <f t="shared" si="8965"/>
        <v>0</v>
      </c>
      <c r="N16935" s="12">
        <f t="shared" si="8965"/>
        <v>0</v>
      </c>
      <c r="O16935" s="12">
        <f t="shared" si="8965"/>
        <v>0</v>
      </c>
      <c r="P16935" s="12">
        <f t="shared" si="8965"/>
        <v>0</v>
      </c>
      <c r="Q16935" s="12">
        <f t="shared" si="8965"/>
        <v>0</v>
      </c>
      <c r="R16935" s="12">
        <f t="shared" si="8965"/>
        <v>0</v>
      </c>
      <c r="S16935" s="12">
        <f t="shared" si="8965"/>
        <v>0</v>
      </c>
      <c r="T16935" s="12">
        <f t="shared" si="8965"/>
        <v>0</v>
      </c>
      <c r="U16935" s="12">
        <f t="shared" si="8965"/>
        <v>0</v>
      </c>
      <c r="V16935" s="12">
        <f t="shared" si="8965"/>
        <v>0</v>
      </c>
      <c r="X16935" s="20" t="str">
        <f t="shared" si="8958"/>
        <v/>
      </c>
      <c r="Y16935" s="20" t="str">
        <f>IF(N16935&lt;O16935+P16935,"出卖应大于等于出卖肉畜+出卖仔畜","")</f>
        <v/>
      </c>
      <c r="Z16935" s="20" t="str">
        <f t="shared" si="8963"/>
        <v/>
      </c>
      <c r="AA16935" s="20" t="str">
        <f t="shared" si="8964"/>
        <v/>
      </c>
      <c r="AE16935" s="28"/>
      <c r="AF16935" s="29"/>
    </row>
    <row r="16936" spans="1:32">
      <c r="A16936" s="7"/>
      <c r="B16936" s="7"/>
      <c r="C16936" s="7"/>
      <c r="D16936" s="9" t="s">
        <v>28</v>
      </c>
      <c r="E16936" s="10" t="s">
        <v>27</v>
      </c>
      <c r="F16936" s="9"/>
      <c r="G16936" s="12"/>
      <c r="H16936" s="12">
        <f t="shared" ref="G16936:V16936" si="8966">H16937+H16945</f>
        <v>0</v>
      </c>
      <c r="I16936" s="12">
        <f t="shared" si="8966"/>
        <v>0</v>
      </c>
      <c r="J16936" s="12">
        <f t="shared" si="8966"/>
        <v>0</v>
      </c>
      <c r="K16936" s="12">
        <f t="shared" si="8966"/>
        <v>0</v>
      </c>
      <c r="L16936" s="12">
        <f t="shared" si="8966"/>
        <v>0</v>
      </c>
      <c r="M16936" s="12">
        <f t="shared" si="8966"/>
        <v>0</v>
      </c>
      <c r="N16936" s="12">
        <f t="shared" si="8966"/>
        <v>0</v>
      </c>
      <c r="O16936" s="12">
        <f t="shared" si="8966"/>
        <v>0</v>
      </c>
      <c r="P16936" s="12">
        <f t="shared" si="8966"/>
        <v>0</v>
      </c>
      <c r="Q16936" s="12">
        <f t="shared" si="8966"/>
        <v>0</v>
      </c>
      <c r="R16936" s="12">
        <f t="shared" si="8966"/>
        <v>0</v>
      </c>
      <c r="S16936" s="12">
        <f t="shared" si="8966"/>
        <v>0</v>
      </c>
      <c r="T16936" s="12">
        <f t="shared" si="8966"/>
        <v>0</v>
      </c>
      <c r="U16936" s="12">
        <f t="shared" si="8966"/>
        <v>0</v>
      </c>
      <c r="V16936" s="12">
        <f t="shared" si="8966"/>
        <v>0</v>
      </c>
      <c r="X16936" s="20" t="str">
        <f t="shared" ref="X16936:X16952" si="8967">IF(H16936&lt;I16936,"繁殖仔畜应大于等于成活","")</f>
        <v/>
      </c>
      <c r="Y16936" s="20" t="str">
        <f t="shared" ref="Y16936:Y16947" si="8968">IF(N16936&lt;O16936+P16936,"出卖应大于等于出卖肉畜+出卖仔畜","")</f>
        <v/>
      </c>
      <c r="Z16936" s="20" t="str">
        <f t="shared" si="8963"/>
        <v/>
      </c>
      <c r="AA16936" s="20" t="str">
        <f t="shared" si="8964"/>
        <v/>
      </c>
      <c r="AE16936" s="28"/>
      <c r="AF16936" s="29"/>
    </row>
    <row r="16937" spans="1:32">
      <c r="A16937" s="7"/>
      <c r="B16937" s="7"/>
      <c r="C16937" s="7"/>
      <c r="D16937" s="9" t="s">
        <v>29</v>
      </c>
      <c r="E16937" s="10" t="s">
        <v>27</v>
      </c>
      <c r="F16937" s="9"/>
      <c r="G16937" s="12"/>
      <c r="H16937" s="12">
        <f t="shared" ref="G16937:R16937" si="8969">H16938+H16941+H16942+H16943+H16944</f>
        <v>0</v>
      </c>
      <c r="I16937" s="12">
        <f t="shared" si="8969"/>
        <v>0</v>
      </c>
      <c r="J16937" s="12">
        <f t="shared" si="8969"/>
        <v>0</v>
      </c>
      <c r="K16937" s="12">
        <f t="shared" si="8969"/>
        <v>0</v>
      </c>
      <c r="L16937" s="12">
        <f t="shared" si="8969"/>
        <v>0</v>
      </c>
      <c r="M16937" s="12">
        <f t="shared" si="8969"/>
        <v>0</v>
      </c>
      <c r="N16937" s="12">
        <f t="shared" si="8969"/>
        <v>0</v>
      </c>
      <c r="O16937" s="12">
        <f t="shared" si="8969"/>
        <v>0</v>
      </c>
      <c r="P16937" s="12">
        <f t="shared" si="8969"/>
        <v>0</v>
      </c>
      <c r="Q16937" s="12">
        <f t="shared" si="8969"/>
        <v>0</v>
      </c>
      <c r="R16937" s="12">
        <f t="shared" si="8969"/>
        <v>0</v>
      </c>
      <c r="S16937" s="12">
        <f>S16938+S16941+S16942+S16944</f>
        <v>0</v>
      </c>
      <c r="T16937" s="12">
        <f>T16938+T16941+T16942+T16944</f>
        <v>0</v>
      </c>
      <c r="U16937" s="12">
        <f>U16938+U16941+U16942+U16944</f>
        <v>0</v>
      </c>
      <c r="V16937" s="12">
        <f>V16938+V16941+V16942+V16944</f>
        <v>0</v>
      </c>
      <c r="X16937" s="20" t="str">
        <f t="shared" si="8967"/>
        <v/>
      </c>
      <c r="Y16937" s="20" t="str">
        <f t="shared" si="8968"/>
        <v/>
      </c>
      <c r="Z16937" s="20" t="str">
        <f t="shared" si="8963"/>
        <v/>
      </c>
      <c r="AA16937" s="20" t="str">
        <f t="shared" si="8964"/>
        <v/>
      </c>
      <c r="AE16937" s="28"/>
      <c r="AF16937" s="29"/>
    </row>
    <row r="16938" spans="1:32">
      <c r="A16938" s="7"/>
      <c r="B16938" s="7"/>
      <c r="C16938" s="7"/>
      <c r="D16938" s="9" t="s">
        <v>30</v>
      </c>
      <c r="E16938" s="10" t="s">
        <v>27</v>
      </c>
      <c r="F16938" s="9"/>
      <c r="R16938" s="12">
        <f>G16938+I16938+J16938+K16938-L16938-M16938-N16938-Q16938</f>
        <v>0</v>
      </c>
      <c r="X16938" s="20" t="str">
        <f t="shared" si="8967"/>
        <v/>
      </c>
      <c r="Y16938" s="20" t="str">
        <f t="shared" si="8968"/>
        <v/>
      </c>
      <c r="Z16938" s="20" t="str">
        <f t="shared" si="8963"/>
        <v/>
      </c>
      <c r="AA16938" s="20" t="str">
        <f t="shared" si="8964"/>
        <v/>
      </c>
      <c r="AE16938" s="28"/>
      <c r="AF16938" s="29"/>
    </row>
    <row r="16939" spans="1:32">
      <c r="A16939" s="7"/>
      <c r="B16939" s="7"/>
      <c r="C16939" s="7"/>
      <c r="D16939" s="9" t="s">
        <v>31</v>
      </c>
      <c r="E16939" s="10" t="s">
        <v>27</v>
      </c>
      <c r="F16939" s="9"/>
      <c r="R16939" s="12">
        <f t="shared" ref="R16939:R16944" si="8970">G16939+I16939+J16939+K16939-L16939-M16939-N16939-Q16939</f>
        <v>0</v>
      </c>
      <c r="U16939" s="15" t="s">
        <v>32</v>
      </c>
      <c r="V16939" s="15" t="s">
        <v>32</v>
      </c>
      <c r="X16939" s="20" t="str">
        <f t="shared" si="8967"/>
        <v/>
      </c>
      <c r="Y16939" s="20" t="str">
        <f t="shared" si="8968"/>
        <v/>
      </c>
      <c r="Z16939" s="20" t="str">
        <f t="shared" si="8963"/>
        <v/>
      </c>
      <c r="AA16939" s="20"/>
      <c r="AE16939" s="28"/>
      <c r="AF16939" s="29"/>
    </row>
    <row r="16940" spans="1:32">
      <c r="A16940" s="7"/>
      <c r="B16940" s="7"/>
      <c r="C16940" s="7"/>
      <c r="D16940" s="9" t="s">
        <v>33</v>
      </c>
      <c r="E16940" s="10" t="s">
        <v>27</v>
      </c>
      <c r="F16940" s="9"/>
      <c r="R16940" s="12">
        <f t="shared" si="8970"/>
        <v>0</v>
      </c>
      <c r="U16940" s="15" t="s">
        <v>32</v>
      </c>
      <c r="V16940" s="15" t="s">
        <v>32</v>
      </c>
      <c r="X16940" s="20" t="str">
        <f t="shared" si="8967"/>
        <v/>
      </c>
      <c r="Y16940" s="20" t="str">
        <f t="shared" si="8968"/>
        <v/>
      </c>
      <c r="Z16940" s="20" t="str">
        <f t="shared" si="8963"/>
        <v/>
      </c>
      <c r="AA16940" s="20"/>
      <c r="AE16940" s="28"/>
      <c r="AF16940" s="29"/>
    </row>
    <row r="16941" spans="1:32">
      <c r="A16941" s="7"/>
      <c r="B16941" s="7"/>
      <c r="C16941" s="7"/>
      <c r="D16941" s="9" t="s">
        <v>34</v>
      </c>
      <c r="E16941" s="10" t="s">
        <v>35</v>
      </c>
      <c r="F16941" s="9"/>
      <c r="R16941" s="12">
        <f t="shared" si="8970"/>
        <v>0</v>
      </c>
      <c r="X16941" s="20" t="str">
        <f t="shared" si="8967"/>
        <v/>
      </c>
      <c r="Y16941" s="20" t="str">
        <f t="shared" si="8968"/>
        <v/>
      </c>
      <c r="Z16941" s="20" t="str">
        <f t="shared" si="8963"/>
        <v/>
      </c>
      <c r="AA16941" s="20" t="str">
        <f>IF(R16941&lt;U16941+V16941,"期末实有头数应大于等于良种+改良种","")</f>
        <v/>
      </c>
      <c r="AE16941" s="28"/>
      <c r="AF16941" s="29"/>
    </row>
    <row r="16942" spans="1:32">
      <c r="A16942" s="7"/>
      <c r="B16942" s="7"/>
      <c r="C16942" s="7"/>
      <c r="D16942" s="9" t="s">
        <v>36</v>
      </c>
      <c r="E16942" s="10" t="s">
        <v>27</v>
      </c>
      <c r="F16942" s="9"/>
      <c r="R16942" s="12">
        <f t="shared" si="8970"/>
        <v>0</v>
      </c>
      <c r="X16942" s="20" t="str">
        <f t="shared" si="8967"/>
        <v/>
      </c>
      <c r="Y16942" s="20" t="str">
        <f t="shared" si="8968"/>
        <v/>
      </c>
      <c r="Z16942" s="20" t="str">
        <f t="shared" si="8963"/>
        <v/>
      </c>
      <c r="AA16942" s="20" t="str">
        <f>IF(R16942&lt;U16942+V16942,"期末实有头数应大于等于良种+改良种","")</f>
        <v/>
      </c>
      <c r="AE16942" s="28"/>
      <c r="AF16942" s="29"/>
    </row>
    <row r="16943" spans="1:32">
      <c r="A16943" s="7"/>
      <c r="B16943" s="7"/>
      <c r="C16943" s="7"/>
      <c r="D16943" s="9" t="s">
        <v>37</v>
      </c>
      <c r="E16943" s="10" t="s">
        <v>27</v>
      </c>
      <c r="F16943" s="9"/>
      <c r="R16943" s="12">
        <f t="shared" si="8970"/>
        <v>0</v>
      </c>
      <c r="S16943" s="15" t="s">
        <v>32</v>
      </c>
      <c r="T16943" s="15" t="s">
        <v>32</v>
      </c>
      <c r="U16943" s="15" t="s">
        <v>32</v>
      </c>
      <c r="V16943" s="15" t="s">
        <v>32</v>
      </c>
      <c r="X16943" s="20" t="str">
        <f t="shared" si="8967"/>
        <v/>
      </c>
      <c r="Y16943" s="20" t="str">
        <f t="shared" si="8968"/>
        <v/>
      </c>
      <c r="Z16943" s="20"/>
      <c r="AA16943" s="20"/>
      <c r="AE16943" s="28"/>
      <c r="AF16943" s="29"/>
    </row>
    <row r="16944" spans="1:32">
      <c r="A16944" s="7"/>
      <c r="B16944" s="7"/>
      <c r="C16944" s="7"/>
      <c r="D16944" s="9" t="s">
        <v>38</v>
      </c>
      <c r="E16944" s="10" t="s">
        <v>39</v>
      </c>
      <c r="F16944" s="9"/>
      <c r="R16944" s="12">
        <f t="shared" si="8970"/>
        <v>0</v>
      </c>
      <c r="X16944" s="20" t="str">
        <f t="shared" si="8967"/>
        <v/>
      </c>
      <c r="Y16944" s="20" t="str">
        <f t="shared" si="8968"/>
        <v/>
      </c>
      <c r="Z16944" s="20" t="str">
        <f>IF(R16944&lt;S16944+T16944,"期末实有头数应大于等于能繁母畜+种公畜","")</f>
        <v/>
      </c>
      <c r="AA16944" s="20" t="str">
        <f>IF(R16944&lt;U16944+V16944,"期末实有头数应大于等于良种+改良种","")</f>
        <v/>
      </c>
      <c r="AE16944" s="28"/>
      <c r="AF16944" s="29"/>
    </row>
    <row r="16945" spans="1:32">
      <c r="A16945" s="7"/>
      <c r="B16945" s="7"/>
      <c r="C16945" s="7"/>
      <c r="D16945" s="9" t="s">
        <v>40</v>
      </c>
      <c r="E16945" s="10" t="s">
        <v>41</v>
      </c>
      <c r="F16945" s="9"/>
      <c r="G16945" s="12"/>
      <c r="H16945" s="12">
        <f t="shared" ref="G16945:V16945" si="8971">H16946+H16950</f>
        <v>0</v>
      </c>
      <c r="I16945" s="12">
        <f t="shared" si="8971"/>
        <v>0</v>
      </c>
      <c r="J16945" s="12">
        <f t="shared" si="8971"/>
        <v>0</v>
      </c>
      <c r="K16945" s="12">
        <f t="shared" si="8971"/>
        <v>0</v>
      </c>
      <c r="L16945" s="12">
        <f t="shared" si="8971"/>
        <v>0</v>
      </c>
      <c r="M16945" s="12">
        <f t="shared" si="8971"/>
        <v>0</v>
      </c>
      <c r="N16945" s="12">
        <f t="shared" si="8971"/>
        <v>0</v>
      </c>
      <c r="O16945" s="12">
        <f t="shared" si="8971"/>
        <v>0</v>
      </c>
      <c r="P16945" s="12">
        <f t="shared" si="8971"/>
        <v>0</v>
      </c>
      <c r="Q16945" s="12">
        <f t="shared" si="8971"/>
        <v>0</v>
      </c>
      <c r="R16945" s="21">
        <f t="shared" si="8971"/>
        <v>0</v>
      </c>
      <c r="S16945" s="12">
        <f t="shared" si="8971"/>
        <v>0</v>
      </c>
      <c r="T16945" s="12">
        <f t="shared" si="8971"/>
        <v>0</v>
      </c>
      <c r="U16945" s="12">
        <f t="shared" si="8971"/>
        <v>0</v>
      </c>
      <c r="V16945" s="12">
        <f t="shared" si="8971"/>
        <v>0</v>
      </c>
      <c r="X16945" s="20" t="str">
        <f t="shared" si="8967"/>
        <v/>
      </c>
      <c r="Y16945" s="20" t="str">
        <f t="shared" si="8968"/>
        <v/>
      </c>
      <c r="Z16945" s="20" t="str">
        <f>IF(R16945&lt;S16945+T16945,"期末实有头数应大于等于能繁母畜+种公畜","")</f>
        <v/>
      </c>
      <c r="AA16945" s="20" t="str">
        <f>IF(R16945&lt;U16945+V16945,"期末实有头数应大于等于良种+改良种","")</f>
        <v/>
      </c>
      <c r="AE16945" s="28"/>
      <c r="AF16945" s="29"/>
    </row>
    <row r="16946" spans="1:32">
      <c r="A16946" s="7"/>
      <c r="B16946" s="7"/>
      <c r="C16946" s="7"/>
      <c r="D16946" s="9" t="s">
        <v>42</v>
      </c>
      <c r="E16946" s="10" t="s">
        <v>41</v>
      </c>
      <c r="F16946" s="9"/>
      <c r="R16946" s="12">
        <f>G16946+I16946+J16946+K16946-L16946-M16946-N16946-Q16946</f>
        <v>0</v>
      </c>
      <c r="X16946" s="20" t="str">
        <f t="shared" si="8967"/>
        <v/>
      </c>
      <c r="Y16946" s="20" t="str">
        <f t="shared" si="8968"/>
        <v/>
      </c>
      <c r="Z16946" s="20" t="str">
        <f>IF(R16946&lt;S16946+T16946,"期末实有头数应大于等于能繁母畜+种公畜","")</f>
        <v/>
      </c>
      <c r="AA16946" s="20" t="str">
        <f>IF(R16946&lt;U16946+V16946,"期末实有头数应大于等于良种+改良种","")</f>
        <v/>
      </c>
      <c r="AE16946" s="28"/>
      <c r="AF16946" s="29"/>
    </row>
    <row r="16947" spans="1:32">
      <c r="A16947" s="7"/>
      <c r="B16947" s="7"/>
      <c r="C16947" s="7"/>
      <c r="D16947" s="9" t="s">
        <v>43</v>
      </c>
      <c r="E16947" s="10" t="s">
        <v>41</v>
      </c>
      <c r="F16947" s="9"/>
      <c r="R16947" s="12">
        <f>G16947+I16947+J16947+K16947-L16947-M16947-N16947-Q16947</f>
        <v>0</v>
      </c>
      <c r="U16947" s="15" t="s">
        <v>32</v>
      </c>
      <c r="V16947" s="15" t="s">
        <v>32</v>
      </c>
      <c r="X16947" s="20" t="str">
        <f t="shared" si="8967"/>
        <v/>
      </c>
      <c r="Y16947" s="20" t="str">
        <f t="shared" si="8968"/>
        <v/>
      </c>
      <c r="Z16947" s="20" t="str">
        <f>IF(R16947&lt;S16947+T16947,"期末实有头数应大于等于能繁母畜+种公畜","")</f>
        <v/>
      </c>
      <c r="AA16947" s="20"/>
      <c r="AE16947" s="28"/>
      <c r="AF16947" s="29"/>
    </row>
    <row r="16948" spans="1:32">
      <c r="A16948" s="7"/>
      <c r="B16948" s="7"/>
      <c r="C16948" s="7"/>
      <c r="D16948" s="9" t="s">
        <v>44</v>
      </c>
      <c r="E16948" s="10" t="s">
        <v>41</v>
      </c>
      <c r="F16948" s="9"/>
      <c r="H16948" s="15" t="s">
        <v>32</v>
      </c>
      <c r="I16948" s="15" t="s">
        <v>32</v>
      </c>
      <c r="J16948" s="15" t="s">
        <v>32</v>
      </c>
      <c r="K16948" s="15" t="s">
        <v>32</v>
      </c>
      <c r="L16948" s="15" t="s">
        <v>32</v>
      </c>
      <c r="M16948" s="15" t="s">
        <v>32</v>
      </c>
      <c r="N16948" s="15" t="s">
        <v>32</v>
      </c>
      <c r="O16948" s="15" t="s">
        <v>32</v>
      </c>
      <c r="P16948" s="15" t="s">
        <v>32</v>
      </c>
      <c r="Q16948" s="15" t="s">
        <v>32</v>
      </c>
      <c r="R16948" s="22"/>
      <c r="T16948" s="15" t="s">
        <v>32</v>
      </c>
      <c r="U16948" s="15" t="s">
        <v>32</v>
      </c>
      <c r="V16948" s="15" t="s">
        <v>32</v>
      </c>
      <c r="X16948" s="20" t="str">
        <f t="shared" si="8967"/>
        <v/>
      </c>
      <c r="Y16948" s="20"/>
      <c r="Z16948" s="20"/>
      <c r="AA16948" s="20"/>
      <c r="AE16948" s="28"/>
      <c r="AF16948" s="29"/>
    </row>
    <row r="16949" spans="1:32">
      <c r="A16949" s="7"/>
      <c r="B16949" s="7"/>
      <c r="C16949" s="7"/>
      <c r="D16949" s="9" t="s">
        <v>45</v>
      </c>
      <c r="E16949" s="10" t="s">
        <v>41</v>
      </c>
      <c r="F16949" s="9"/>
      <c r="H16949" s="15" t="s">
        <v>32</v>
      </c>
      <c r="I16949" s="15" t="s">
        <v>32</v>
      </c>
      <c r="J16949" s="15" t="s">
        <v>32</v>
      </c>
      <c r="K16949" s="15" t="s">
        <v>32</v>
      </c>
      <c r="L16949" s="15" t="s">
        <v>32</v>
      </c>
      <c r="M16949" s="15" t="s">
        <v>32</v>
      </c>
      <c r="N16949" s="15" t="s">
        <v>32</v>
      </c>
      <c r="O16949" s="15" t="s">
        <v>32</v>
      </c>
      <c r="P16949" s="15" t="s">
        <v>32</v>
      </c>
      <c r="Q16949" s="15" t="s">
        <v>32</v>
      </c>
      <c r="R16949" s="22"/>
      <c r="T16949" s="15" t="s">
        <v>32</v>
      </c>
      <c r="U16949" s="15" t="s">
        <v>32</v>
      </c>
      <c r="V16949" s="15" t="s">
        <v>32</v>
      </c>
      <c r="X16949" s="20" t="str">
        <f t="shared" si="8967"/>
        <v/>
      </c>
      <c r="Y16949" s="20"/>
      <c r="Z16949" s="20"/>
      <c r="AA16949" s="20"/>
      <c r="AE16949" s="28"/>
      <c r="AF16949" s="29"/>
    </row>
    <row r="16950" spans="1:32">
      <c r="A16950" s="7"/>
      <c r="B16950" s="7"/>
      <c r="C16950" s="7"/>
      <c r="D16950" s="9" t="s">
        <v>46</v>
      </c>
      <c r="E16950" s="10" t="s">
        <v>41</v>
      </c>
      <c r="F16950" s="9"/>
      <c r="R16950" s="12">
        <f>G16950+I16950+J16950+K16950-L16950-M16950-N16950-Q16950</f>
        <v>0</v>
      </c>
      <c r="X16950" s="20" t="str">
        <f t="shared" si="8967"/>
        <v/>
      </c>
      <c r="Y16950" s="20" t="str">
        <f>IF(N16950&lt;O16950+P16950,"出卖应大于等于出卖肉畜+出卖仔畜","")</f>
        <v/>
      </c>
      <c r="Z16950" s="20" t="str">
        <f t="shared" ref="Z16950:Z16959" si="8972">IF(R16950&lt;S16950+T16950,"期末实有头数应大于等于能繁母畜+种公畜","")</f>
        <v/>
      </c>
      <c r="AA16950" s="20" t="str">
        <f t="shared" ref="AA16950:AA16955" si="8973">IF(R16950&lt;U16950+V16950,"期末实有头数应大于等于良种+改良种","")</f>
        <v/>
      </c>
      <c r="AE16950" s="28"/>
      <c r="AF16950" s="29"/>
    </row>
    <row r="16951" spans="1:32">
      <c r="A16951" s="7"/>
      <c r="B16951" s="7"/>
      <c r="C16951" s="7"/>
      <c r="D16951" s="9" t="s">
        <v>47</v>
      </c>
      <c r="E16951" s="16" t="s">
        <v>27</v>
      </c>
      <c r="F16951" s="9"/>
      <c r="R16951" s="12">
        <f>G16951+I16951+J16951+K16951-L16951-M16951-N16951-Q16951</f>
        <v>0</v>
      </c>
      <c r="X16951" s="20" t="str">
        <f t="shared" si="8967"/>
        <v/>
      </c>
      <c r="Y16951" s="20" t="str">
        <f>IF(N16951&lt;O16951+P16951,"出卖应大于等于出卖肉畜+出卖仔畜","")</f>
        <v/>
      </c>
      <c r="Z16951" s="20" t="str">
        <f t="shared" si="8972"/>
        <v/>
      </c>
      <c r="AA16951" s="20" t="str">
        <f t="shared" si="8973"/>
        <v/>
      </c>
      <c r="AE16951" s="28"/>
      <c r="AF16951" s="29"/>
    </row>
    <row r="16952" spans="1:32">
      <c r="A16952" s="7"/>
      <c r="B16952" s="7"/>
      <c r="C16952" s="7"/>
      <c r="D16952" s="9" t="s">
        <v>26</v>
      </c>
      <c r="E16952" s="10" t="s">
        <v>27</v>
      </c>
      <c r="F16952" s="9"/>
      <c r="G16952" s="12"/>
      <c r="H16952" s="12">
        <f t="shared" ref="G16952:V16952" si="8974">H16953+H16968</f>
        <v>0</v>
      </c>
      <c r="I16952" s="12">
        <f t="shared" si="8974"/>
        <v>0</v>
      </c>
      <c r="J16952" s="12">
        <f t="shared" si="8974"/>
        <v>0</v>
      </c>
      <c r="K16952" s="12">
        <f t="shared" si="8974"/>
        <v>0</v>
      </c>
      <c r="L16952" s="12">
        <f t="shared" si="8974"/>
        <v>0</v>
      </c>
      <c r="M16952" s="12">
        <f t="shared" si="8974"/>
        <v>0</v>
      </c>
      <c r="N16952" s="12">
        <f t="shared" si="8974"/>
        <v>0</v>
      </c>
      <c r="O16952" s="12">
        <f t="shared" si="8974"/>
        <v>0</v>
      </c>
      <c r="P16952" s="12">
        <f t="shared" si="8974"/>
        <v>0</v>
      </c>
      <c r="Q16952" s="12">
        <f t="shared" si="8974"/>
        <v>0</v>
      </c>
      <c r="R16952" s="12">
        <f t="shared" si="8974"/>
        <v>0</v>
      </c>
      <c r="S16952" s="12">
        <f t="shared" si="8974"/>
        <v>0</v>
      </c>
      <c r="T16952" s="12">
        <f t="shared" si="8974"/>
        <v>0</v>
      </c>
      <c r="U16952" s="12">
        <f t="shared" si="8974"/>
        <v>0</v>
      </c>
      <c r="V16952" s="12">
        <f t="shared" si="8974"/>
        <v>0</v>
      </c>
      <c r="X16952" s="20" t="str">
        <f t="shared" si="8967"/>
        <v/>
      </c>
      <c r="Y16952" s="20" t="str">
        <f>IF(N16952&lt;O16952+P16952,"出卖应大于等于出卖肉畜+出卖仔畜","")</f>
        <v/>
      </c>
      <c r="Z16952" s="20" t="str">
        <f t="shared" si="8972"/>
        <v/>
      </c>
      <c r="AA16952" s="20" t="str">
        <f t="shared" si="8973"/>
        <v/>
      </c>
      <c r="AE16952" s="28"/>
      <c r="AF16952" s="29"/>
    </row>
    <row r="16953" spans="1:32">
      <c r="A16953" s="7"/>
      <c r="B16953" s="7"/>
      <c r="C16953" s="7"/>
      <c r="D16953" s="9" t="s">
        <v>28</v>
      </c>
      <c r="E16953" s="10" t="s">
        <v>27</v>
      </c>
      <c r="F16953" s="9"/>
      <c r="G16953" s="12"/>
      <c r="H16953" s="12">
        <f t="shared" ref="G16953:V16953" si="8975">H16954+H16962</f>
        <v>0</v>
      </c>
      <c r="I16953" s="12">
        <f t="shared" si="8975"/>
        <v>0</v>
      </c>
      <c r="J16953" s="12">
        <f t="shared" si="8975"/>
        <v>0</v>
      </c>
      <c r="K16953" s="12">
        <f t="shared" si="8975"/>
        <v>0</v>
      </c>
      <c r="L16953" s="12">
        <f t="shared" si="8975"/>
        <v>0</v>
      </c>
      <c r="M16953" s="12">
        <f t="shared" si="8975"/>
        <v>0</v>
      </c>
      <c r="N16953" s="12">
        <f t="shared" si="8975"/>
        <v>0</v>
      </c>
      <c r="O16953" s="12">
        <f t="shared" si="8975"/>
        <v>0</v>
      </c>
      <c r="P16953" s="12">
        <f t="shared" si="8975"/>
        <v>0</v>
      </c>
      <c r="Q16953" s="12">
        <f t="shared" si="8975"/>
        <v>0</v>
      </c>
      <c r="R16953" s="12">
        <f t="shared" si="8975"/>
        <v>0</v>
      </c>
      <c r="S16953" s="12">
        <f t="shared" si="8975"/>
        <v>0</v>
      </c>
      <c r="T16953" s="12">
        <f t="shared" si="8975"/>
        <v>0</v>
      </c>
      <c r="U16953" s="12">
        <f t="shared" si="8975"/>
        <v>0</v>
      </c>
      <c r="V16953" s="12">
        <f t="shared" si="8975"/>
        <v>0</v>
      </c>
      <c r="X16953" s="20" t="str">
        <f t="shared" ref="X16953:X16969" si="8976">IF(H16953&lt;I16953,"繁殖仔畜应大于等于成活","")</f>
        <v/>
      </c>
      <c r="Y16953" s="20" t="str">
        <f t="shared" ref="Y16953:Y16964" si="8977">IF(N16953&lt;O16953+P16953,"出卖应大于等于出卖肉畜+出卖仔畜","")</f>
        <v/>
      </c>
      <c r="Z16953" s="20" t="str">
        <f t="shared" si="8972"/>
        <v/>
      </c>
      <c r="AA16953" s="20" t="str">
        <f t="shared" si="8973"/>
        <v/>
      </c>
      <c r="AE16953" s="28"/>
      <c r="AF16953" s="29"/>
    </row>
    <row r="16954" spans="1:32">
      <c r="A16954" s="7"/>
      <c r="B16954" s="7"/>
      <c r="C16954" s="7"/>
      <c r="D16954" s="9" t="s">
        <v>29</v>
      </c>
      <c r="E16954" s="10" t="s">
        <v>27</v>
      </c>
      <c r="F16954" s="9"/>
      <c r="G16954" s="12"/>
      <c r="H16954" s="12">
        <f t="shared" ref="G16954:R16954" si="8978">H16955+H16958+H16959+H16960+H16961</f>
        <v>0</v>
      </c>
      <c r="I16954" s="12">
        <f t="shared" si="8978"/>
        <v>0</v>
      </c>
      <c r="J16954" s="12">
        <f t="shared" si="8978"/>
        <v>0</v>
      </c>
      <c r="K16954" s="12">
        <f t="shared" si="8978"/>
        <v>0</v>
      </c>
      <c r="L16954" s="12">
        <f t="shared" si="8978"/>
        <v>0</v>
      </c>
      <c r="M16954" s="12">
        <f t="shared" si="8978"/>
        <v>0</v>
      </c>
      <c r="N16954" s="12">
        <f t="shared" si="8978"/>
        <v>0</v>
      </c>
      <c r="O16954" s="12">
        <f t="shared" si="8978"/>
        <v>0</v>
      </c>
      <c r="P16954" s="12">
        <f t="shared" si="8978"/>
        <v>0</v>
      </c>
      <c r="Q16954" s="12">
        <f t="shared" si="8978"/>
        <v>0</v>
      </c>
      <c r="R16954" s="12">
        <f t="shared" si="8978"/>
        <v>0</v>
      </c>
      <c r="S16954" s="12">
        <f>S16955+S16958+S16959+S16961</f>
        <v>0</v>
      </c>
      <c r="T16954" s="12">
        <f>T16955+T16958+T16959+T16961</f>
        <v>0</v>
      </c>
      <c r="U16954" s="12">
        <f>U16955+U16958+U16959+U16961</f>
        <v>0</v>
      </c>
      <c r="V16954" s="12">
        <f>V16955+V16958+V16959+V16961</f>
        <v>0</v>
      </c>
      <c r="X16954" s="20" t="str">
        <f t="shared" si="8976"/>
        <v/>
      </c>
      <c r="Y16954" s="20" t="str">
        <f t="shared" si="8977"/>
        <v/>
      </c>
      <c r="Z16954" s="20" t="str">
        <f t="shared" si="8972"/>
        <v/>
      </c>
      <c r="AA16954" s="20" t="str">
        <f t="shared" si="8973"/>
        <v/>
      </c>
      <c r="AE16954" s="28"/>
      <c r="AF16954" s="29"/>
    </row>
    <row r="16955" spans="1:32">
      <c r="A16955" s="7"/>
      <c r="B16955" s="7"/>
      <c r="C16955" s="7"/>
      <c r="D16955" s="9" t="s">
        <v>30</v>
      </c>
      <c r="E16955" s="10" t="s">
        <v>27</v>
      </c>
      <c r="F16955" s="9"/>
      <c r="R16955" s="12">
        <f>G16955+I16955+J16955+K16955-L16955-M16955-N16955-Q16955</f>
        <v>0</v>
      </c>
      <c r="X16955" s="20" t="str">
        <f t="shared" si="8976"/>
        <v/>
      </c>
      <c r="Y16955" s="20" t="str">
        <f t="shared" si="8977"/>
        <v/>
      </c>
      <c r="Z16955" s="20" t="str">
        <f t="shared" si="8972"/>
        <v/>
      </c>
      <c r="AA16955" s="20" t="str">
        <f t="shared" si="8973"/>
        <v/>
      </c>
      <c r="AE16955" s="28"/>
      <c r="AF16955" s="29"/>
    </row>
    <row r="16956" spans="1:32">
      <c r="A16956" s="7"/>
      <c r="B16956" s="7"/>
      <c r="C16956" s="7"/>
      <c r="D16956" s="9" t="s">
        <v>31</v>
      </c>
      <c r="E16956" s="10" t="s">
        <v>27</v>
      </c>
      <c r="F16956" s="9"/>
      <c r="R16956" s="12">
        <f t="shared" ref="R16956:R16961" si="8979">G16956+I16956+J16956+K16956-L16956-M16956-N16956-Q16956</f>
        <v>0</v>
      </c>
      <c r="U16956" s="15" t="s">
        <v>32</v>
      </c>
      <c r="V16956" s="15" t="s">
        <v>32</v>
      </c>
      <c r="X16956" s="20" t="str">
        <f t="shared" si="8976"/>
        <v/>
      </c>
      <c r="Y16956" s="20" t="str">
        <f t="shared" si="8977"/>
        <v/>
      </c>
      <c r="Z16956" s="20" t="str">
        <f t="shared" si="8972"/>
        <v/>
      </c>
      <c r="AA16956" s="20"/>
      <c r="AE16956" s="28"/>
      <c r="AF16956" s="29"/>
    </row>
    <row r="16957" spans="1:32">
      <c r="A16957" s="7"/>
      <c r="B16957" s="7"/>
      <c r="C16957" s="7"/>
      <c r="D16957" s="9" t="s">
        <v>33</v>
      </c>
      <c r="E16957" s="10" t="s">
        <v>27</v>
      </c>
      <c r="F16957" s="9"/>
      <c r="R16957" s="12">
        <f t="shared" si="8979"/>
        <v>0</v>
      </c>
      <c r="U16957" s="15" t="s">
        <v>32</v>
      </c>
      <c r="V16957" s="15" t="s">
        <v>32</v>
      </c>
      <c r="X16957" s="20" t="str">
        <f t="shared" si="8976"/>
        <v/>
      </c>
      <c r="Y16957" s="20" t="str">
        <f t="shared" si="8977"/>
        <v/>
      </c>
      <c r="Z16957" s="20" t="str">
        <f t="shared" si="8972"/>
        <v/>
      </c>
      <c r="AA16957" s="20"/>
      <c r="AE16957" s="28"/>
      <c r="AF16957" s="29"/>
    </row>
    <row r="16958" spans="1:32">
      <c r="A16958" s="7"/>
      <c r="B16958" s="7"/>
      <c r="C16958" s="7"/>
      <c r="D16958" s="9" t="s">
        <v>34</v>
      </c>
      <c r="E16958" s="10" t="s">
        <v>35</v>
      </c>
      <c r="F16958" s="9"/>
      <c r="R16958" s="12">
        <f t="shared" si="8979"/>
        <v>0</v>
      </c>
      <c r="X16958" s="20" t="str">
        <f t="shared" si="8976"/>
        <v/>
      </c>
      <c r="Y16958" s="20" t="str">
        <f t="shared" si="8977"/>
        <v/>
      </c>
      <c r="Z16958" s="20" t="str">
        <f t="shared" si="8972"/>
        <v/>
      </c>
      <c r="AA16958" s="20" t="str">
        <f>IF(R16958&lt;U16958+V16958,"期末实有头数应大于等于良种+改良种","")</f>
        <v/>
      </c>
      <c r="AE16958" s="28"/>
      <c r="AF16958" s="29"/>
    </row>
    <row r="16959" spans="1:32">
      <c r="A16959" s="7"/>
      <c r="B16959" s="7"/>
      <c r="C16959" s="7"/>
      <c r="D16959" s="9" t="s">
        <v>36</v>
      </c>
      <c r="E16959" s="10" t="s">
        <v>27</v>
      </c>
      <c r="F16959" s="9"/>
      <c r="R16959" s="12">
        <f t="shared" si="8979"/>
        <v>0</v>
      </c>
      <c r="X16959" s="20" t="str">
        <f t="shared" si="8976"/>
        <v/>
      </c>
      <c r="Y16959" s="20" t="str">
        <f t="shared" si="8977"/>
        <v/>
      </c>
      <c r="Z16959" s="20" t="str">
        <f t="shared" si="8972"/>
        <v/>
      </c>
      <c r="AA16959" s="20" t="str">
        <f>IF(R16959&lt;U16959+V16959,"期末实有头数应大于等于良种+改良种","")</f>
        <v/>
      </c>
      <c r="AE16959" s="28"/>
      <c r="AF16959" s="29"/>
    </row>
    <row r="16960" spans="1:32">
      <c r="A16960" s="7"/>
      <c r="B16960" s="7"/>
      <c r="C16960" s="7"/>
      <c r="D16960" s="9" t="s">
        <v>37</v>
      </c>
      <c r="E16960" s="10" t="s">
        <v>27</v>
      </c>
      <c r="F16960" s="9"/>
      <c r="R16960" s="12">
        <f t="shared" si="8979"/>
        <v>0</v>
      </c>
      <c r="S16960" s="15" t="s">
        <v>32</v>
      </c>
      <c r="T16960" s="15" t="s">
        <v>32</v>
      </c>
      <c r="U16960" s="15" t="s">
        <v>32</v>
      </c>
      <c r="V16960" s="15" t="s">
        <v>32</v>
      </c>
      <c r="X16960" s="20" t="str">
        <f t="shared" si="8976"/>
        <v/>
      </c>
      <c r="Y16960" s="20" t="str">
        <f t="shared" si="8977"/>
        <v/>
      </c>
      <c r="Z16960" s="20"/>
      <c r="AA16960" s="20"/>
      <c r="AE16960" s="28"/>
      <c r="AF16960" s="29"/>
    </row>
    <row r="16961" spans="1:32">
      <c r="A16961" s="7"/>
      <c r="B16961" s="7"/>
      <c r="C16961" s="7"/>
      <c r="D16961" s="9" t="s">
        <v>38</v>
      </c>
      <c r="E16961" s="10" t="s">
        <v>39</v>
      </c>
      <c r="F16961" s="9"/>
      <c r="R16961" s="12">
        <f t="shared" si="8979"/>
        <v>0</v>
      </c>
      <c r="X16961" s="20" t="str">
        <f t="shared" si="8976"/>
        <v/>
      </c>
      <c r="Y16961" s="20" t="str">
        <f t="shared" si="8977"/>
        <v/>
      </c>
      <c r="Z16961" s="20" t="str">
        <f>IF(R16961&lt;S16961+T16961,"期末实有头数应大于等于能繁母畜+种公畜","")</f>
        <v/>
      </c>
      <c r="AA16961" s="20" t="str">
        <f>IF(R16961&lt;U16961+V16961,"期末实有头数应大于等于良种+改良种","")</f>
        <v/>
      </c>
      <c r="AE16961" s="28"/>
      <c r="AF16961" s="29"/>
    </row>
    <row r="16962" spans="1:32">
      <c r="A16962" s="7"/>
      <c r="B16962" s="7"/>
      <c r="C16962" s="7"/>
      <c r="D16962" s="9" t="s">
        <v>40</v>
      </c>
      <c r="E16962" s="10" t="s">
        <v>41</v>
      </c>
      <c r="F16962" s="9"/>
      <c r="G16962" s="12"/>
      <c r="H16962" s="12">
        <f t="shared" ref="G16962:V16962" si="8980">H16963+H16967</f>
        <v>0</v>
      </c>
      <c r="I16962" s="12">
        <f t="shared" si="8980"/>
        <v>0</v>
      </c>
      <c r="J16962" s="12">
        <f t="shared" si="8980"/>
        <v>0</v>
      </c>
      <c r="K16962" s="12">
        <f t="shared" si="8980"/>
        <v>0</v>
      </c>
      <c r="L16962" s="12">
        <f t="shared" si="8980"/>
        <v>0</v>
      </c>
      <c r="M16962" s="12">
        <f t="shared" si="8980"/>
        <v>0</v>
      </c>
      <c r="N16962" s="12">
        <f t="shared" si="8980"/>
        <v>0</v>
      </c>
      <c r="O16962" s="12">
        <f t="shared" si="8980"/>
        <v>0</v>
      </c>
      <c r="P16962" s="12">
        <f t="shared" si="8980"/>
        <v>0</v>
      </c>
      <c r="Q16962" s="12">
        <f t="shared" si="8980"/>
        <v>0</v>
      </c>
      <c r="R16962" s="21">
        <f t="shared" si="8980"/>
        <v>0</v>
      </c>
      <c r="S16962" s="12">
        <f t="shared" si="8980"/>
        <v>0</v>
      </c>
      <c r="T16962" s="12">
        <f t="shared" si="8980"/>
        <v>0</v>
      </c>
      <c r="U16962" s="12">
        <f t="shared" si="8980"/>
        <v>0</v>
      </c>
      <c r="V16962" s="12">
        <f t="shared" si="8980"/>
        <v>0</v>
      </c>
      <c r="X16962" s="20" t="str">
        <f t="shared" si="8976"/>
        <v/>
      </c>
      <c r="Y16962" s="20" t="str">
        <f t="shared" si="8977"/>
        <v/>
      </c>
      <c r="Z16962" s="20" t="str">
        <f>IF(R16962&lt;S16962+T16962,"期末实有头数应大于等于能繁母畜+种公畜","")</f>
        <v/>
      </c>
      <c r="AA16962" s="20" t="str">
        <f>IF(R16962&lt;U16962+V16962,"期末实有头数应大于等于良种+改良种","")</f>
        <v/>
      </c>
      <c r="AE16962" s="28"/>
      <c r="AF16962" s="29"/>
    </row>
    <row r="16963" spans="1:32">
      <c r="A16963" s="7"/>
      <c r="B16963" s="7"/>
      <c r="C16963" s="7"/>
      <c r="D16963" s="9" t="s">
        <v>42</v>
      </c>
      <c r="E16963" s="10" t="s">
        <v>41</v>
      </c>
      <c r="F16963" s="9"/>
      <c r="R16963" s="12">
        <f>G16963+I16963+J16963+K16963-L16963-M16963-N16963-Q16963</f>
        <v>0</v>
      </c>
      <c r="X16963" s="20" t="str">
        <f t="shared" si="8976"/>
        <v/>
      </c>
      <c r="Y16963" s="20" t="str">
        <f t="shared" si="8977"/>
        <v/>
      </c>
      <c r="Z16963" s="20" t="str">
        <f>IF(R16963&lt;S16963+T16963,"期末实有头数应大于等于能繁母畜+种公畜","")</f>
        <v/>
      </c>
      <c r="AA16963" s="20" t="str">
        <f>IF(R16963&lt;U16963+V16963,"期末实有头数应大于等于良种+改良种","")</f>
        <v/>
      </c>
      <c r="AE16963" s="28"/>
      <c r="AF16963" s="29"/>
    </row>
    <row r="16964" spans="1:32">
      <c r="A16964" s="7"/>
      <c r="B16964" s="7"/>
      <c r="C16964" s="7"/>
      <c r="D16964" s="9" t="s">
        <v>43</v>
      </c>
      <c r="E16964" s="10" t="s">
        <v>41</v>
      </c>
      <c r="F16964" s="9"/>
      <c r="R16964" s="12">
        <f>G16964+I16964+J16964+K16964-L16964-M16964-N16964-Q16964</f>
        <v>0</v>
      </c>
      <c r="U16964" s="15" t="s">
        <v>32</v>
      </c>
      <c r="V16964" s="15" t="s">
        <v>32</v>
      </c>
      <c r="X16964" s="20" t="str">
        <f t="shared" si="8976"/>
        <v/>
      </c>
      <c r="Y16964" s="20" t="str">
        <f t="shared" si="8977"/>
        <v/>
      </c>
      <c r="Z16964" s="20" t="str">
        <f>IF(R16964&lt;S16964+T16964,"期末实有头数应大于等于能繁母畜+种公畜","")</f>
        <v/>
      </c>
      <c r="AA16964" s="20"/>
      <c r="AE16964" s="28"/>
      <c r="AF16964" s="29"/>
    </row>
    <row r="16965" spans="1:32">
      <c r="A16965" s="7"/>
      <c r="B16965" s="7"/>
      <c r="C16965" s="7"/>
      <c r="D16965" s="9" t="s">
        <v>44</v>
      </c>
      <c r="E16965" s="10" t="s">
        <v>41</v>
      </c>
      <c r="F16965" s="9"/>
      <c r="H16965" s="15" t="s">
        <v>32</v>
      </c>
      <c r="I16965" s="15" t="s">
        <v>32</v>
      </c>
      <c r="J16965" s="15" t="s">
        <v>32</v>
      </c>
      <c r="K16965" s="15" t="s">
        <v>32</v>
      </c>
      <c r="L16965" s="15" t="s">
        <v>32</v>
      </c>
      <c r="M16965" s="15" t="s">
        <v>32</v>
      </c>
      <c r="N16965" s="15" t="s">
        <v>32</v>
      </c>
      <c r="O16965" s="15" t="s">
        <v>32</v>
      </c>
      <c r="P16965" s="15" t="s">
        <v>32</v>
      </c>
      <c r="Q16965" s="15" t="s">
        <v>32</v>
      </c>
      <c r="R16965" s="22"/>
      <c r="T16965" s="15" t="s">
        <v>32</v>
      </c>
      <c r="U16965" s="15" t="s">
        <v>32</v>
      </c>
      <c r="V16965" s="15" t="s">
        <v>32</v>
      </c>
      <c r="X16965" s="20" t="str">
        <f t="shared" si="8976"/>
        <v/>
      </c>
      <c r="Y16965" s="20"/>
      <c r="Z16965" s="20"/>
      <c r="AA16965" s="20"/>
      <c r="AE16965" s="28"/>
      <c r="AF16965" s="29"/>
    </row>
    <row r="16966" spans="1:32">
      <c r="A16966" s="7"/>
      <c r="B16966" s="7"/>
      <c r="C16966" s="7"/>
      <c r="D16966" s="9" t="s">
        <v>45</v>
      </c>
      <c r="E16966" s="10" t="s">
        <v>41</v>
      </c>
      <c r="F16966" s="9"/>
      <c r="H16966" s="15" t="s">
        <v>32</v>
      </c>
      <c r="I16966" s="15" t="s">
        <v>32</v>
      </c>
      <c r="J16966" s="15" t="s">
        <v>32</v>
      </c>
      <c r="K16966" s="15" t="s">
        <v>32</v>
      </c>
      <c r="L16966" s="15" t="s">
        <v>32</v>
      </c>
      <c r="M16966" s="15" t="s">
        <v>32</v>
      </c>
      <c r="N16966" s="15" t="s">
        <v>32</v>
      </c>
      <c r="O16966" s="15" t="s">
        <v>32</v>
      </c>
      <c r="P16966" s="15" t="s">
        <v>32</v>
      </c>
      <c r="Q16966" s="15" t="s">
        <v>32</v>
      </c>
      <c r="R16966" s="22"/>
      <c r="T16966" s="15" t="s">
        <v>32</v>
      </c>
      <c r="U16966" s="15" t="s">
        <v>32</v>
      </c>
      <c r="V16966" s="15" t="s">
        <v>32</v>
      </c>
      <c r="X16966" s="20" t="str">
        <f t="shared" si="8976"/>
        <v/>
      </c>
      <c r="Y16966" s="20"/>
      <c r="Z16966" s="20"/>
      <c r="AA16966" s="20"/>
      <c r="AE16966" s="28"/>
      <c r="AF16966" s="29"/>
    </row>
    <row r="16967" spans="1:32">
      <c r="A16967" s="7"/>
      <c r="B16967" s="7"/>
      <c r="C16967" s="7"/>
      <c r="D16967" s="9" t="s">
        <v>46</v>
      </c>
      <c r="E16967" s="10" t="s">
        <v>41</v>
      </c>
      <c r="F16967" s="9"/>
      <c r="R16967" s="12">
        <f>G16967+I16967+J16967+K16967-L16967-M16967-N16967-Q16967</f>
        <v>0</v>
      </c>
      <c r="X16967" s="20" t="str">
        <f t="shared" si="8976"/>
        <v/>
      </c>
      <c r="Y16967" s="20" t="str">
        <f>IF(N16967&lt;O16967+P16967,"出卖应大于等于出卖肉畜+出卖仔畜","")</f>
        <v/>
      </c>
      <c r="Z16967" s="20" t="str">
        <f t="shared" ref="Z16967:Z16976" si="8981">IF(R16967&lt;S16967+T16967,"期末实有头数应大于等于能繁母畜+种公畜","")</f>
        <v/>
      </c>
      <c r="AA16967" s="20" t="str">
        <f t="shared" ref="AA16967:AA16972" si="8982">IF(R16967&lt;U16967+V16967,"期末实有头数应大于等于良种+改良种","")</f>
        <v/>
      </c>
      <c r="AE16967" s="28"/>
      <c r="AF16967" s="29"/>
    </row>
    <row r="16968" spans="1:32">
      <c r="A16968" s="7"/>
      <c r="B16968" s="7"/>
      <c r="C16968" s="7"/>
      <c r="D16968" s="9" t="s">
        <v>47</v>
      </c>
      <c r="E16968" s="16" t="s">
        <v>27</v>
      </c>
      <c r="F16968" s="9"/>
      <c r="R16968" s="12">
        <f>G16968+I16968+J16968+K16968-L16968-M16968-N16968-Q16968</f>
        <v>0</v>
      </c>
      <c r="X16968" s="20" t="str">
        <f t="shared" si="8976"/>
        <v/>
      </c>
      <c r="Y16968" s="20" t="str">
        <f>IF(N16968&lt;O16968+P16968,"出卖应大于等于出卖肉畜+出卖仔畜","")</f>
        <v/>
      </c>
      <c r="Z16968" s="20" t="str">
        <f t="shared" si="8981"/>
        <v/>
      </c>
      <c r="AA16968" s="20" t="str">
        <f t="shared" si="8982"/>
        <v/>
      </c>
      <c r="AE16968" s="28"/>
      <c r="AF16968" s="29"/>
    </row>
    <row r="16969" spans="1:32">
      <c r="A16969" s="7"/>
      <c r="B16969" s="7"/>
      <c r="C16969" s="7"/>
      <c r="D16969" s="9" t="s">
        <v>26</v>
      </c>
      <c r="E16969" s="10" t="s">
        <v>27</v>
      </c>
      <c r="F16969" s="9"/>
      <c r="G16969" s="12"/>
      <c r="H16969" s="12">
        <f t="shared" ref="G16969:V16969" si="8983">H16970+H16985</f>
        <v>0</v>
      </c>
      <c r="I16969" s="12">
        <f t="shared" si="8983"/>
        <v>0</v>
      </c>
      <c r="J16969" s="12">
        <f t="shared" si="8983"/>
        <v>0</v>
      </c>
      <c r="K16969" s="12">
        <f t="shared" si="8983"/>
        <v>0</v>
      </c>
      <c r="L16969" s="12">
        <f t="shared" si="8983"/>
        <v>0</v>
      </c>
      <c r="M16969" s="12">
        <f t="shared" si="8983"/>
        <v>0</v>
      </c>
      <c r="N16969" s="12">
        <f t="shared" si="8983"/>
        <v>0</v>
      </c>
      <c r="O16969" s="12">
        <f t="shared" si="8983"/>
        <v>0</v>
      </c>
      <c r="P16969" s="12">
        <f t="shared" si="8983"/>
        <v>0</v>
      </c>
      <c r="Q16969" s="12">
        <f t="shared" si="8983"/>
        <v>0</v>
      </c>
      <c r="R16969" s="12">
        <f t="shared" si="8983"/>
        <v>0</v>
      </c>
      <c r="S16969" s="12">
        <f t="shared" si="8983"/>
        <v>0</v>
      </c>
      <c r="T16969" s="12">
        <f t="shared" si="8983"/>
        <v>0</v>
      </c>
      <c r="U16969" s="12">
        <f t="shared" si="8983"/>
        <v>0</v>
      </c>
      <c r="V16969" s="12">
        <f t="shared" si="8983"/>
        <v>0</v>
      </c>
      <c r="X16969" s="20" t="str">
        <f t="shared" si="8976"/>
        <v/>
      </c>
      <c r="Y16969" s="20" t="str">
        <f>IF(N16969&lt;O16969+P16969,"出卖应大于等于出卖肉畜+出卖仔畜","")</f>
        <v/>
      </c>
      <c r="Z16969" s="20" t="str">
        <f t="shared" si="8981"/>
        <v/>
      </c>
      <c r="AA16969" s="20" t="str">
        <f t="shared" si="8982"/>
        <v/>
      </c>
      <c r="AE16969" s="28"/>
      <c r="AF16969" s="29"/>
    </row>
    <row r="16970" spans="1:32">
      <c r="A16970" s="7"/>
      <c r="B16970" s="7"/>
      <c r="C16970" s="7"/>
      <c r="D16970" s="9" t="s">
        <v>28</v>
      </c>
      <c r="E16970" s="10" t="s">
        <v>27</v>
      </c>
      <c r="F16970" s="9"/>
      <c r="G16970" s="12"/>
      <c r="H16970" s="12">
        <f t="shared" ref="G16970:V16970" si="8984">H16971+H16979</f>
        <v>0</v>
      </c>
      <c r="I16970" s="12">
        <f t="shared" si="8984"/>
        <v>0</v>
      </c>
      <c r="J16970" s="12">
        <f t="shared" si="8984"/>
        <v>0</v>
      </c>
      <c r="K16970" s="12">
        <f t="shared" si="8984"/>
        <v>0</v>
      </c>
      <c r="L16970" s="12">
        <f t="shared" si="8984"/>
        <v>0</v>
      </c>
      <c r="M16970" s="12">
        <f t="shared" si="8984"/>
        <v>0</v>
      </c>
      <c r="N16970" s="12">
        <f t="shared" si="8984"/>
        <v>0</v>
      </c>
      <c r="O16970" s="12">
        <f t="shared" si="8984"/>
        <v>0</v>
      </c>
      <c r="P16970" s="12">
        <f t="shared" si="8984"/>
        <v>0</v>
      </c>
      <c r="Q16970" s="12">
        <f t="shared" si="8984"/>
        <v>0</v>
      </c>
      <c r="R16970" s="12">
        <f t="shared" si="8984"/>
        <v>0</v>
      </c>
      <c r="S16970" s="12">
        <f t="shared" si="8984"/>
        <v>0</v>
      </c>
      <c r="T16970" s="12">
        <f t="shared" si="8984"/>
        <v>0</v>
      </c>
      <c r="U16970" s="12">
        <f t="shared" si="8984"/>
        <v>0</v>
      </c>
      <c r="V16970" s="12">
        <f t="shared" si="8984"/>
        <v>0</v>
      </c>
      <c r="X16970" s="20" t="str">
        <f t="shared" ref="X16970:X16986" si="8985">IF(H16970&lt;I16970,"繁殖仔畜应大于等于成活","")</f>
        <v/>
      </c>
      <c r="Y16970" s="20" t="str">
        <f t="shared" ref="Y16970:Y16981" si="8986">IF(N16970&lt;O16970+P16970,"出卖应大于等于出卖肉畜+出卖仔畜","")</f>
        <v/>
      </c>
      <c r="Z16970" s="20" t="str">
        <f t="shared" si="8981"/>
        <v/>
      </c>
      <c r="AA16970" s="20" t="str">
        <f t="shared" si="8982"/>
        <v/>
      </c>
      <c r="AE16970" s="28"/>
      <c r="AF16970" s="29"/>
    </row>
    <row r="16971" spans="1:32">
      <c r="A16971" s="7"/>
      <c r="B16971" s="7"/>
      <c r="C16971" s="7"/>
      <c r="D16971" s="9" t="s">
        <v>29</v>
      </c>
      <c r="E16971" s="10" t="s">
        <v>27</v>
      </c>
      <c r="F16971" s="9"/>
      <c r="G16971" s="12"/>
      <c r="H16971" s="12">
        <f t="shared" ref="G16971:R16971" si="8987">H16972+H16975+H16976+H16977+H16978</f>
        <v>0</v>
      </c>
      <c r="I16971" s="12">
        <f t="shared" si="8987"/>
        <v>0</v>
      </c>
      <c r="J16971" s="12">
        <f t="shared" si="8987"/>
        <v>0</v>
      </c>
      <c r="K16971" s="12">
        <f t="shared" si="8987"/>
        <v>0</v>
      </c>
      <c r="L16971" s="12">
        <f t="shared" si="8987"/>
        <v>0</v>
      </c>
      <c r="M16971" s="12">
        <f t="shared" si="8987"/>
        <v>0</v>
      </c>
      <c r="N16971" s="12">
        <f t="shared" si="8987"/>
        <v>0</v>
      </c>
      <c r="O16971" s="12">
        <f t="shared" si="8987"/>
        <v>0</v>
      </c>
      <c r="P16971" s="12">
        <f t="shared" si="8987"/>
        <v>0</v>
      </c>
      <c r="Q16971" s="12">
        <f t="shared" si="8987"/>
        <v>0</v>
      </c>
      <c r="R16971" s="12">
        <f t="shared" si="8987"/>
        <v>0</v>
      </c>
      <c r="S16971" s="12">
        <f>S16972+S16975+S16976+S16978</f>
        <v>0</v>
      </c>
      <c r="T16971" s="12">
        <f>T16972+T16975+T16976+T16978</f>
        <v>0</v>
      </c>
      <c r="U16971" s="12">
        <f>U16972+U16975+U16976+U16978</f>
        <v>0</v>
      </c>
      <c r="V16971" s="12">
        <f>V16972+V16975+V16976+V16978</f>
        <v>0</v>
      </c>
      <c r="X16971" s="20" t="str">
        <f t="shared" si="8985"/>
        <v/>
      </c>
      <c r="Y16971" s="20" t="str">
        <f t="shared" si="8986"/>
        <v/>
      </c>
      <c r="Z16971" s="20" t="str">
        <f t="shared" si="8981"/>
        <v/>
      </c>
      <c r="AA16971" s="20" t="str">
        <f t="shared" si="8982"/>
        <v/>
      </c>
      <c r="AE16971" s="28"/>
      <c r="AF16971" s="29"/>
    </row>
    <row r="16972" spans="1:32">
      <c r="A16972" s="7"/>
      <c r="B16972" s="7"/>
      <c r="C16972" s="7"/>
      <c r="D16972" s="9" t="s">
        <v>30</v>
      </c>
      <c r="E16972" s="10" t="s">
        <v>27</v>
      </c>
      <c r="F16972" s="9"/>
      <c r="R16972" s="12">
        <f>G16972+I16972+J16972+K16972-L16972-M16972-N16972-Q16972</f>
        <v>0</v>
      </c>
      <c r="X16972" s="20" t="str">
        <f t="shared" si="8985"/>
        <v/>
      </c>
      <c r="Y16972" s="20" t="str">
        <f t="shared" si="8986"/>
        <v/>
      </c>
      <c r="Z16972" s="20" t="str">
        <f t="shared" si="8981"/>
        <v/>
      </c>
      <c r="AA16972" s="20" t="str">
        <f t="shared" si="8982"/>
        <v/>
      </c>
      <c r="AE16972" s="28"/>
      <c r="AF16972" s="29"/>
    </row>
    <row r="16973" spans="1:32">
      <c r="A16973" s="7"/>
      <c r="B16973" s="7"/>
      <c r="C16973" s="7"/>
      <c r="D16973" s="9" t="s">
        <v>31</v>
      </c>
      <c r="E16973" s="10" t="s">
        <v>27</v>
      </c>
      <c r="F16973" s="9"/>
      <c r="R16973" s="12">
        <f t="shared" ref="R16973:R16978" si="8988">G16973+I16973+J16973+K16973-L16973-M16973-N16973-Q16973</f>
        <v>0</v>
      </c>
      <c r="U16973" s="15" t="s">
        <v>32</v>
      </c>
      <c r="V16973" s="15" t="s">
        <v>32</v>
      </c>
      <c r="X16973" s="20" t="str">
        <f t="shared" si="8985"/>
        <v/>
      </c>
      <c r="Y16973" s="20" t="str">
        <f t="shared" si="8986"/>
        <v/>
      </c>
      <c r="Z16973" s="20" t="str">
        <f t="shared" si="8981"/>
        <v/>
      </c>
      <c r="AA16973" s="20"/>
      <c r="AE16973" s="28"/>
      <c r="AF16973" s="29"/>
    </row>
    <row r="16974" spans="1:32">
      <c r="A16974" s="7"/>
      <c r="B16974" s="7"/>
      <c r="C16974" s="7"/>
      <c r="D16974" s="9" t="s">
        <v>33</v>
      </c>
      <c r="E16974" s="10" t="s">
        <v>27</v>
      </c>
      <c r="F16974" s="9"/>
      <c r="R16974" s="12">
        <f t="shared" si="8988"/>
        <v>0</v>
      </c>
      <c r="U16974" s="15" t="s">
        <v>32</v>
      </c>
      <c r="V16974" s="15" t="s">
        <v>32</v>
      </c>
      <c r="X16974" s="20" t="str">
        <f t="shared" si="8985"/>
        <v/>
      </c>
      <c r="Y16974" s="20" t="str">
        <f t="shared" si="8986"/>
        <v/>
      </c>
      <c r="Z16974" s="20" t="str">
        <f t="shared" si="8981"/>
        <v/>
      </c>
      <c r="AA16974" s="20"/>
      <c r="AE16974" s="28"/>
      <c r="AF16974" s="29"/>
    </row>
    <row r="16975" spans="1:32">
      <c r="A16975" s="7"/>
      <c r="B16975" s="7"/>
      <c r="C16975" s="7"/>
      <c r="D16975" s="9" t="s">
        <v>34</v>
      </c>
      <c r="E16975" s="10" t="s">
        <v>35</v>
      </c>
      <c r="F16975" s="9"/>
      <c r="R16975" s="12">
        <f t="shared" si="8988"/>
        <v>0</v>
      </c>
      <c r="X16975" s="20" t="str">
        <f t="shared" si="8985"/>
        <v/>
      </c>
      <c r="Y16975" s="20" t="str">
        <f t="shared" si="8986"/>
        <v/>
      </c>
      <c r="Z16975" s="20" t="str">
        <f t="shared" si="8981"/>
        <v/>
      </c>
      <c r="AA16975" s="20" t="str">
        <f>IF(R16975&lt;U16975+V16975,"期末实有头数应大于等于良种+改良种","")</f>
        <v/>
      </c>
      <c r="AE16975" s="28"/>
      <c r="AF16975" s="29"/>
    </row>
    <row r="16976" spans="1:32">
      <c r="A16976" s="7"/>
      <c r="B16976" s="7"/>
      <c r="C16976" s="7"/>
      <c r="D16976" s="9" t="s">
        <v>36</v>
      </c>
      <c r="E16976" s="10" t="s">
        <v>27</v>
      </c>
      <c r="F16976" s="9"/>
      <c r="R16976" s="12">
        <f t="shared" si="8988"/>
        <v>0</v>
      </c>
      <c r="X16976" s="20" t="str">
        <f t="shared" si="8985"/>
        <v/>
      </c>
      <c r="Y16976" s="20" t="str">
        <f t="shared" si="8986"/>
        <v/>
      </c>
      <c r="Z16976" s="20" t="str">
        <f t="shared" si="8981"/>
        <v/>
      </c>
      <c r="AA16976" s="20" t="str">
        <f>IF(R16976&lt;U16976+V16976,"期末实有头数应大于等于良种+改良种","")</f>
        <v/>
      </c>
      <c r="AE16976" s="28"/>
      <c r="AF16976" s="29"/>
    </row>
    <row r="16977" spans="1:32">
      <c r="A16977" s="7"/>
      <c r="B16977" s="7"/>
      <c r="C16977" s="7"/>
      <c r="D16977" s="9" t="s">
        <v>37</v>
      </c>
      <c r="E16977" s="10" t="s">
        <v>27</v>
      </c>
      <c r="F16977" s="9"/>
      <c r="R16977" s="12">
        <f t="shared" si="8988"/>
        <v>0</v>
      </c>
      <c r="S16977" s="15" t="s">
        <v>32</v>
      </c>
      <c r="T16977" s="15" t="s">
        <v>32</v>
      </c>
      <c r="U16977" s="15" t="s">
        <v>32</v>
      </c>
      <c r="V16977" s="15" t="s">
        <v>32</v>
      </c>
      <c r="X16977" s="20" t="str">
        <f t="shared" si="8985"/>
        <v/>
      </c>
      <c r="Y16977" s="20" t="str">
        <f t="shared" si="8986"/>
        <v/>
      </c>
      <c r="Z16977" s="20"/>
      <c r="AA16977" s="20"/>
      <c r="AE16977" s="28"/>
      <c r="AF16977" s="29"/>
    </row>
    <row r="16978" spans="1:32">
      <c r="A16978" s="7"/>
      <c r="B16978" s="7"/>
      <c r="C16978" s="7"/>
      <c r="D16978" s="9" t="s">
        <v>38</v>
      </c>
      <c r="E16978" s="10" t="s">
        <v>39</v>
      </c>
      <c r="F16978" s="9"/>
      <c r="R16978" s="12">
        <f t="shared" si="8988"/>
        <v>0</v>
      </c>
      <c r="X16978" s="20" t="str">
        <f t="shared" si="8985"/>
        <v/>
      </c>
      <c r="Y16978" s="20" t="str">
        <f t="shared" si="8986"/>
        <v/>
      </c>
      <c r="Z16978" s="20" t="str">
        <f>IF(R16978&lt;S16978+T16978,"期末实有头数应大于等于能繁母畜+种公畜","")</f>
        <v/>
      </c>
      <c r="AA16978" s="20" t="str">
        <f>IF(R16978&lt;U16978+V16978,"期末实有头数应大于等于良种+改良种","")</f>
        <v/>
      </c>
      <c r="AE16978" s="28"/>
      <c r="AF16978" s="29"/>
    </row>
    <row r="16979" spans="1:32">
      <c r="A16979" s="7"/>
      <c r="B16979" s="7"/>
      <c r="C16979" s="7"/>
      <c r="D16979" s="9" t="s">
        <v>40</v>
      </c>
      <c r="E16979" s="10" t="s">
        <v>41</v>
      </c>
      <c r="F16979" s="9"/>
      <c r="G16979" s="12"/>
      <c r="H16979" s="12">
        <f t="shared" ref="G16979:V16979" si="8989">H16980+H16984</f>
        <v>0</v>
      </c>
      <c r="I16979" s="12">
        <f t="shared" si="8989"/>
        <v>0</v>
      </c>
      <c r="J16979" s="12">
        <f t="shared" si="8989"/>
        <v>0</v>
      </c>
      <c r="K16979" s="12">
        <f t="shared" si="8989"/>
        <v>0</v>
      </c>
      <c r="L16979" s="12">
        <f t="shared" si="8989"/>
        <v>0</v>
      </c>
      <c r="M16979" s="12">
        <f t="shared" si="8989"/>
        <v>0</v>
      </c>
      <c r="N16979" s="12">
        <f t="shared" si="8989"/>
        <v>0</v>
      </c>
      <c r="O16979" s="12">
        <f t="shared" si="8989"/>
        <v>0</v>
      </c>
      <c r="P16979" s="12">
        <f t="shared" si="8989"/>
        <v>0</v>
      </c>
      <c r="Q16979" s="12">
        <f t="shared" si="8989"/>
        <v>0</v>
      </c>
      <c r="R16979" s="21">
        <f t="shared" si="8989"/>
        <v>0</v>
      </c>
      <c r="S16979" s="12">
        <f t="shared" si="8989"/>
        <v>0</v>
      </c>
      <c r="T16979" s="12">
        <f t="shared" si="8989"/>
        <v>0</v>
      </c>
      <c r="U16979" s="12">
        <f t="shared" si="8989"/>
        <v>0</v>
      </c>
      <c r="V16979" s="12">
        <f t="shared" si="8989"/>
        <v>0</v>
      </c>
      <c r="X16979" s="20" t="str">
        <f t="shared" si="8985"/>
        <v/>
      </c>
      <c r="Y16979" s="20" t="str">
        <f t="shared" si="8986"/>
        <v/>
      </c>
      <c r="Z16979" s="20" t="str">
        <f>IF(R16979&lt;S16979+T16979,"期末实有头数应大于等于能繁母畜+种公畜","")</f>
        <v/>
      </c>
      <c r="AA16979" s="20" t="str">
        <f>IF(R16979&lt;U16979+V16979,"期末实有头数应大于等于良种+改良种","")</f>
        <v/>
      </c>
      <c r="AE16979" s="28"/>
      <c r="AF16979" s="29"/>
    </row>
    <row r="16980" spans="1:32">
      <c r="A16980" s="7"/>
      <c r="B16980" s="7"/>
      <c r="C16980" s="7"/>
      <c r="D16980" s="9" t="s">
        <v>42</v>
      </c>
      <c r="E16980" s="10" t="s">
        <v>41</v>
      </c>
      <c r="F16980" s="9"/>
      <c r="R16980" s="12">
        <f>G16980+I16980+J16980+K16980-L16980-M16980-N16980-Q16980</f>
        <v>0</v>
      </c>
      <c r="X16980" s="20" t="str">
        <f t="shared" si="8985"/>
        <v/>
      </c>
      <c r="Y16980" s="20" t="str">
        <f t="shared" si="8986"/>
        <v/>
      </c>
      <c r="Z16980" s="20" t="str">
        <f>IF(R16980&lt;S16980+T16980,"期末实有头数应大于等于能繁母畜+种公畜","")</f>
        <v/>
      </c>
      <c r="AA16980" s="20" t="str">
        <f>IF(R16980&lt;U16980+V16980,"期末实有头数应大于等于良种+改良种","")</f>
        <v/>
      </c>
      <c r="AE16980" s="28"/>
      <c r="AF16980" s="29"/>
    </row>
    <row r="16981" spans="1:32">
      <c r="A16981" s="7"/>
      <c r="B16981" s="7"/>
      <c r="C16981" s="7"/>
      <c r="D16981" s="9" t="s">
        <v>43</v>
      </c>
      <c r="E16981" s="10" t="s">
        <v>41</v>
      </c>
      <c r="F16981" s="9"/>
      <c r="R16981" s="12">
        <f>G16981+I16981+J16981+K16981-L16981-M16981-N16981-Q16981</f>
        <v>0</v>
      </c>
      <c r="U16981" s="15" t="s">
        <v>32</v>
      </c>
      <c r="V16981" s="15" t="s">
        <v>32</v>
      </c>
      <c r="X16981" s="20" t="str">
        <f t="shared" si="8985"/>
        <v/>
      </c>
      <c r="Y16981" s="20" t="str">
        <f t="shared" si="8986"/>
        <v/>
      </c>
      <c r="Z16981" s="20" t="str">
        <f>IF(R16981&lt;S16981+T16981,"期末实有头数应大于等于能繁母畜+种公畜","")</f>
        <v/>
      </c>
      <c r="AA16981" s="20"/>
      <c r="AE16981" s="28"/>
      <c r="AF16981" s="29"/>
    </row>
    <row r="16982" spans="1:32">
      <c r="A16982" s="7"/>
      <c r="B16982" s="7"/>
      <c r="C16982" s="7"/>
      <c r="D16982" s="9" t="s">
        <v>44</v>
      </c>
      <c r="E16982" s="10" t="s">
        <v>41</v>
      </c>
      <c r="F16982" s="9"/>
      <c r="H16982" s="15" t="s">
        <v>32</v>
      </c>
      <c r="I16982" s="15" t="s">
        <v>32</v>
      </c>
      <c r="J16982" s="15" t="s">
        <v>32</v>
      </c>
      <c r="K16982" s="15" t="s">
        <v>32</v>
      </c>
      <c r="L16982" s="15" t="s">
        <v>32</v>
      </c>
      <c r="M16982" s="15" t="s">
        <v>32</v>
      </c>
      <c r="N16982" s="15" t="s">
        <v>32</v>
      </c>
      <c r="O16982" s="15" t="s">
        <v>32</v>
      </c>
      <c r="P16982" s="15" t="s">
        <v>32</v>
      </c>
      <c r="Q16982" s="15" t="s">
        <v>32</v>
      </c>
      <c r="R16982" s="22"/>
      <c r="T16982" s="15" t="s">
        <v>32</v>
      </c>
      <c r="U16982" s="15" t="s">
        <v>32</v>
      </c>
      <c r="V16982" s="15" t="s">
        <v>32</v>
      </c>
      <c r="X16982" s="20" t="str">
        <f t="shared" si="8985"/>
        <v/>
      </c>
      <c r="Y16982" s="20"/>
      <c r="Z16982" s="20"/>
      <c r="AA16982" s="20"/>
      <c r="AE16982" s="28"/>
      <c r="AF16982" s="29"/>
    </row>
    <row r="16983" spans="1:32">
      <c r="A16983" s="7"/>
      <c r="B16983" s="7"/>
      <c r="C16983" s="7"/>
      <c r="D16983" s="9" t="s">
        <v>45</v>
      </c>
      <c r="E16983" s="10" t="s">
        <v>41</v>
      </c>
      <c r="F16983" s="9"/>
      <c r="H16983" s="15" t="s">
        <v>32</v>
      </c>
      <c r="I16983" s="15" t="s">
        <v>32</v>
      </c>
      <c r="J16983" s="15" t="s">
        <v>32</v>
      </c>
      <c r="K16983" s="15" t="s">
        <v>32</v>
      </c>
      <c r="L16983" s="15" t="s">
        <v>32</v>
      </c>
      <c r="M16983" s="15" t="s">
        <v>32</v>
      </c>
      <c r="N16983" s="15" t="s">
        <v>32</v>
      </c>
      <c r="O16983" s="15" t="s">
        <v>32</v>
      </c>
      <c r="P16983" s="15" t="s">
        <v>32</v>
      </c>
      <c r="Q16983" s="15" t="s">
        <v>32</v>
      </c>
      <c r="R16983" s="22"/>
      <c r="T16983" s="15" t="s">
        <v>32</v>
      </c>
      <c r="U16983" s="15" t="s">
        <v>32</v>
      </c>
      <c r="V16983" s="15" t="s">
        <v>32</v>
      </c>
      <c r="X16983" s="20" t="str">
        <f t="shared" si="8985"/>
        <v/>
      </c>
      <c r="Y16983" s="20"/>
      <c r="Z16983" s="20"/>
      <c r="AA16983" s="20"/>
      <c r="AE16983" s="28"/>
      <c r="AF16983" s="29"/>
    </row>
    <row r="16984" spans="1:32">
      <c r="A16984" s="7"/>
      <c r="B16984" s="7"/>
      <c r="C16984" s="7"/>
      <c r="D16984" s="9" t="s">
        <v>46</v>
      </c>
      <c r="E16984" s="10" t="s">
        <v>41</v>
      </c>
      <c r="F16984" s="9"/>
      <c r="R16984" s="12">
        <f>G16984+I16984+J16984+K16984-L16984-M16984-N16984-Q16984</f>
        <v>0</v>
      </c>
      <c r="X16984" s="20" t="str">
        <f t="shared" si="8985"/>
        <v/>
      </c>
      <c r="Y16984" s="20" t="str">
        <f>IF(N16984&lt;O16984+P16984,"出卖应大于等于出卖肉畜+出卖仔畜","")</f>
        <v/>
      </c>
      <c r="Z16984" s="20" t="str">
        <f t="shared" ref="Z16984:Z16993" si="8990">IF(R16984&lt;S16984+T16984,"期末实有头数应大于等于能繁母畜+种公畜","")</f>
        <v/>
      </c>
      <c r="AA16984" s="20" t="str">
        <f t="shared" ref="AA16984:AA16989" si="8991">IF(R16984&lt;U16984+V16984,"期末实有头数应大于等于良种+改良种","")</f>
        <v/>
      </c>
      <c r="AE16984" s="28"/>
      <c r="AF16984" s="29"/>
    </row>
    <row r="16985" spans="1:32">
      <c r="A16985" s="7"/>
      <c r="B16985" s="7"/>
      <c r="C16985" s="7"/>
      <c r="D16985" s="9" t="s">
        <v>47</v>
      </c>
      <c r="E16985" s="16" t="s">
        <v>27</v>
      </c>
      <c r="F16985" s="9"/>
      <c r="R16985" s="12">
        <f>G16985+I16985+J16985+K16985-L16985-M16985-N16985-Q16985</f>
        <v>0</v>
      </c>
      <c r="X16985" s="20" t="str">
        <f t="shared" si="8985"/>
        <v/>
      </c>
      <c r="Y16985" s="20" t="str">
        <f>IF(N16985&lt;O16985+P16985,"出卖应大于等于出卖肉畜+出卖仔畜","")</f>
        <v/>
      </c>
      <c r="Z16985" s="20" t="str">
        <f t="shared" si="8990"/>
        <v/>
      </c>
      <c r="AA16985" s="20" t="str">
        <f t="shared" si="8991"/>
        <v/>
      </c>
      <c r="AE16985" s="28"/>
      <c r="AF16985" s="29"/>
    </row>
    <row r="16986" spans="1:32">
      <c r="A16986" s="7"/>
      <c r="B16986" s="7"/>
      <c r="C16986" s="7"/>
      <c r="D16986" s="9" t="s">
        <v>26</v>
      </c>
      <c r="E16986" s="10" t="s">
        <v>27</v>
      </c>
      <c r="F16986" s="9"/>
      <c r="G16986" s="12"/>
      <c r="H16986" s="12">
        <f t="shared" ref="G16986:V16986" si="8992">H16987+H17002</f>
        <v>0</v>
      </c>
      <c r="I16986" s="12">
        <f t="shared" si="8992"/>
        <v>0</v>
      </c>
      <c r="J16986" s="12">
        <f t="shared" si="8992"/>
        <v>0</v>
      </c>
      <c r="K16986" s="12">
        <f t="shared" si="8992"/>
        <v>0</v>
      </c>
      <c r="L16986" s="12">
        <f t="shared" si="8992"/>
        <v>0</v>
      </c>
      <c r="M16986" s="12">
        <f t="shared" si="8992"/>
        <v>0</v>
      </c>
      <c r="N16986" s="12">
        <f t="shared" si="8992"/>
        <v>0</v>
      </c>
      <c r="O16986" s="12">
        <f t="shared" si="8992"/>
        <v>0</v>
      </c>
      <c r="P16986" s="12">
        <f t="shared" si="8992"/>
        <v>0</v>
      </c>
      <c r="Q16986" s="12">
        <f t="shared" si="8992"/>
        <v>0</v>
      </c>
      <c r="R16986" s="12">
        <f t="shared" si="8992"/>
        <v>0</v>
      </c>
      <c r="S16986" s="12">
        <f t="shared" si="8992"/>
        <v>0</v>
      </c>
      <c r="T16986" s="12">
        <f t="shared" si="8992"/>
        <v>0</v>
      </c>
      <c r="U16986" s="12">
        <f t="shared" si="8992"/>
        <v>0</v>
      </c>
      <c r="V16986" s="12">
        <f t="shared" si="8992"/>
        <v>0</v>
      </c>
      <c r="X16986" s="20" t="str">
        <f t="shared" si="8985"/>
        <v/>
      </c>
      <c r="Y16986" s="20" t="str">
        <f>IF(N16986&lt;O16986+P16986,"出卖应大于等于出卖肉畜+出卖仔畜","")</f>
        <v/>
      </c>
      <c r="Z16986" s="20" t="str">
        <f t="shared" si="8990"/>
        <v/>
      </c>
      <c r="AA16986" s="20" t="str">
        <f t="shared" si="8991"/>
        <v/>
      </c>
      <c r="AE16986" s="28"/>
      <c r="AF16986" s="29"/>
    </row>
    <row r="16987" spans="1:32">
      <c r="A16987" s="7"/>
      <c r="B16987" s="7"/>
      <c r="C16987" s="7"/>
      <c r="D16987" s="9" t="s">
        <v>28</v>
      </c>
      <c r="E16987" s="10" t="s">
        <v>27</v>
      </c>
      <c r="F16987" s="9"/>
      <c r="G16987" s="12"/>
      <c r="H16987" s="12">
        <f t="shared" ref="G16987:V16987" si="8993">H16988+H16996</f>
        <v>0</v>
      </c>
      <c r="I16987" s="12">
        <f t="shared" si="8993"/>
        <v>0</v>
      </c>
      <c r="J16987" s="12">
        <f t="shared" si="8993"/>
        <v>0</v>
      </c>
      <c r="K16987" s="12">
        <f t="shared" si="8993"/>
        <v>0</v>
      </c>
      <c r="L16987" s="12">
        <f t="shared" si="8993"/>
        <v>0</v>
      </c>
      <c r="M16987" s="12">
        <f t="shared" si="8993"/>
        <v>0</v>
      </c>
      <c r="N16987" s="12">
        <f t="shared" si="8993"/>
        <v>0</v>
      </c>
      <c r="O16987" s="12">
        <f t="shared" si="8993"/>
        <v>0</v>
      </c>
      <c r="P16987" s="12">
        <f t="shared" si="8993"/>
        <v>0</v>
      </c>
      <c r="Q16987" s="12">
        <f t="shared" si="8993"/>
        <v>0</v>
      </c>
      <c r="R16987" s="12">
        <f t="shared" si="8993"/>
        <v>0</v>
      </c>
      <c r="S16987" s="12">
        <f t="shared" si="8993"/>
        <v>0</v>
      </c>
      <c r="T16987" s="12">
        <f t="shared" si="8993"/>
        <v>0</v>
      </c>
      <c r="U16987" s="12">
        <f t="shared" si="8993"/>
        <v>0</v>
      </c>
      <c r="V16987" s="12">
        <f t="shared" si="8993"/>
        <v>0</v>
      </c>
      <c r="X16987" s="20" t="str">
        <f t="shared" ref="X16987:X17002" si="8994">IF(H16987&lt;I16987,"繁殖仔畜应大于等于成活","")</f>
        <v/>
      </c>
      <c r="Y16987" s="20" t="str">
        <f t="shared" ref="Y16987:Y16998" si="8995">IF(N16987&lt;O16987+P16987,"出卖应大于等于出卖肉畜+出卖仔畜","")</f>
        <v/>
      </c>
      <c r="Z16987" s="20" t="str">
        <f t="shared" si="8990"/>
        <v/>
      </c>
      <c r="AA16987" s="20" t="str">
        <f t="shared" si="8991"/>
        <v/>
      </c>
      <c r="AE16987" s="28"/>
      <c r="AF16987" s="29"/>
    </row>
    <row r="16988" spans="1:32">
      <c r="A16988" s="7"/>
      <c r="B16988" s="7"/>
      <c r="C16988" s="7"/>
      <c r="D16988" s="9" t="s">
        <v>29</v>
      </c>
      <c r="E16988" s="10" t="s">
        <v>27</v>
      </c>
      <c r="F16988" s="9"/>
      <c r="G16988" s="12"/>
      <c r="H16988" s="12">
        <f t="shared" ref="G16988:R16988" si="8996">H16989+H16992+H16993+H16994+H16995</f>
        <v>0</v>
      </c>
      <c r="I16988" s="12">
        <f t="shared" si="8996"/>
        <v>0</v>
      </c>
      <c r="J16988" s="12">
        <f t="shared" si="8996"/>
        <v>0</v>
      </c>
      <c r="K16988" s="12">
        <f t="shared" si="8996"/>
        <v>0</v>
      </c>
      <c r="L16988" s="12">
        <f t="shared" si="8996"/>
        <v>0</v>
      </c>
      <c r="M16988" s="12">
        <f t="shared" si="8996"/>
        <v>0</v>
      </c>
      <c r="N16988" s="12">
        <f t="shared" si="8996"/>
        <v>0</v>
      </c>
      <c r="O16988" s="12">
        <f t="shared" si="8996"/>
        <v>0</v>
      </c>
      <c r="P16988" s="12">
        <f t="shared" si="8996"/>
        <v>0</v>
      </c>
      <c r="Q16988" s="12">
        <f t="shared" si="8996"/>
        <v>0</v>
      </c>
      <c r="R16988" s="12">
        <f t="shared" si="8996"/>
        <v>0</v>
      </c>
      <c r="S16988" s="12">
        <f>S16989+S16992+S16993+S16995</f>
        <v>0</v>
      </c>
      <c r="T16988" s="12">
        <f>T16989+T16992+T16993+T16995</f>
        <v>0</v>
      </c>
      <c r="U16988" s="12">
        <f>U16989+U16992+U16993+U16995</f>
        <v>0</v>
      </c>
      <c r="V16988" s="12">
        <f>V16989+V16992+V16993+V16995</f>
        <v>0</v>
      </c>
      <c r="X16988" s="20" t="str">
        <f t="shared" si="8994"/>
        <v/>
      </c>
      <c r="Y16988" s="20" t="str">
        <f t="shared" si="8995"/>
        <v/>
      </c>
      <c r="Z16988" s="20" t="str">
        <f t="shared" si="8990"/>
        <v/>
      </c>
      <c r="AA16988" s="20" t="str">
        <f t="shared" si="8991"/>
        <v/>
      </c>
      <c r="AE16988" s="28"/>
      <c r="AF16988" s="29"/>
    </row>
    <row r="16989" spans="1:32">
      <c r="A16989" s="7"/>
      <c r="B16989" s="7"/>
      <c r="C16989" s="7"/>
      <c r="D16989" s="9" t="s">
        <v>30</v>
      </c>
      <c r="E16989" s="10" t="s">
        <v>27</v>
      </c>
      <c r="F16989" s="9"/>
      <c r="R16989" s="12">
        <f>G16989+I16989+J16989+K16989-L16989-M16989-N16989-Q16989</f>
        <v>0</v>
      </c>
      <c r="X16989" s="20" t="str">
        <f t="shared" si="8994"/>
        <v/>
      </c>
      <c r="Y16989" s="20" t="str">
        <f t="shared" si="8995"/>
        <v/>
      </c>
      <c r="Z16989" s="20" t="str">
        <f t="shared" si="8990"/>
        <v/>
      </c>
      <c r="AA16989" s="20" t="str">
        <f t="shared" si="8991"/>
        <v/>
      </c>
      <c r="AE16989" s="28"/>
      <c r="AF16989" s="29"/>
    </row>
    <row r="16990" spans="1:32">
      <c r="A16990" s="7"/>
      <c r="B16990" s="7"/>
      <c r="C16990" s="7"/>
      <c r="D16990" s="9" t="s">
        <v>31</v>
      </c>
      <c r="E16990" s="10" t="s">
        <v>27</v>
      </c>
      <c r="F16990" s="9"/>
      <c r="R16990" s="12">
        <f t="shared" ref="R16990:R16995" si="8997">G16990+I16990+J16990+K16990-L16990-M16990-N16990-Q16990</f>
        <v>0</v>
      </c>
      <c r="U16990" s="15" t="s">
        <v>32</v>
      </c>
      <c r="V16990" s="15" t="s">
        <v>32</v>
      </c>
      <c r="X16990" s="20" t="str">
        <f t="shared" si="8994"/>
        <v/>
      </c>
      <c r="Y16990" s="20" t="str">
        <f t="shared" si="8995"/>
        <v/>
      </c>
      <c r="Z16990" s="20" t="str">
        <f t="shared" si="8990"/>
        <v/>
      </c>
      <c r="AA16990" s="20"/>
      <c r="AE16990" s="28"/>
      <c r="AF16990" s="29"/>
    </row>
    <row r="16991" spans="1:32">
      <c r="A16991" s="7"/>
      <c r="B16991" s="7"/>
      <c r="C16991" s="7"/>
      <c r="D16991" s="9" t="s">
        <v>33</v>
      </c>
      <c r="E16991" s="10" t="s">
        <v>27</v>
      </c>
      <c r="F16991" s="9"/>
      <c r="R16991" s="12">
        <f t="shared" si="8997"/>
        <v>0</v>
      </c>
      <c r="U16991" s="15" t="s">
        <v>32</v>
      </c>
      <c r="V16991" s="15" t="s">
        <v>32</v>
      </c>
      <c r="X16991" s="20" t="str">
        <f t="shared" si="8994"/>
        <v/>
      </c>
      <c r="Y16991" s="20" t="str">
        <f t="shared" si="8995"/>
        <v/>
      </c>
      <c r="Z16991" s="20" t="str">
        <f t="shared" si="8990"/>
        <v/>
      </c>
      <c r="AA16991" s="20"/>
      <c r="AE16991" s="28"/>
      <c r="AF16991" s="29"/>
    </row>
    <row r="16992" spans="1:32">
      <c r="A16992" s="7"/>
      <c r="B16992" s="7"/>
      <c r="C16992" s="7"/>
      <c r="D16992" s="9" t="s">
        <v>34</v>
      </c>
      <c r="E16992" s="10" t="s">
        <v>35</v>
      </c>
      <c r="F16992" s="9"/>
      <c r="R16992" s="12">
        <f t="shared" si="8997"/>
        <v>0</v>
      </c>
      <c r="X16992" s="20" t="str">
        <f t="shared" si="8994"/>
        <v/>
      </c>
      <c r="Y16992" s="20" t="str">
        <f t="shared" si="8995"/>
        <v/>
      </c>
      <c r="Z16992" s="20" t="str">
        <f t="shared" si="8990"/>
        <v/>
      </c>
      <c r="AA16992" s="20" t="str">
        <f>IF(R16992&lt;U16992+V16992,"期末实有头数应大于等于良种+改良种","")</f>
        <v/>
      </c>
      <c r="AE16992" s="28"/>
      <c r="AF16992" s="29"/>
    </row>
    <row r="16993" spans="1:32">
      <c r="A16993" s="7"/>
      <c r="B16993" s="7"/>
      <c r="C16993" s="7"/>
      <c r="D16993" s="9" t="s">
        <v>36</v>
      </c>
      <c r="E16993" s="10" t="s">
        <v>27</v>
      </c>
      <c r="F16993" s="9"/>
      <c r="R16993" s="12">
        <f t="shared" si="8997"/>
        <v>0</v>
      </c>
      <c r="X16993" s="20" t="str">
        <f t="shared" si="8994"/>
        <v/>
      </c>
      <c r="Y16993" s="20" t="str">
        <f t="shared" si="8995"/>
        <v/>
      </c>
      <c r="Z16993" s="20" t="str">
        <f t="shared" si="8990"/>
        <v/>
      </c>
      <c r="AA16993" s="20" t="str">
        <f>IF(R16993&lt;U16993+V16993,"期末实有头数应大于等于良种+改良种","")</f>
        <v/>
      </c>
      <c r="AE16993" s="28"/>
      <c r="AF16993" s="29"/>
    </row>
    <row r="16994" spans="1:32">
      <c r="A16994" s="7"/>
      <c r="B16994" s="7"/>
      <c r="C16994" s="7"/>
      <c r="D16994" s="9" t="s">
        <v>37</v>
      </c>
      <c r="E16994" s="10" t="s">
        <v>27</v>
      </c>
      <c r="F16994" s="9"/>
      <c r="R16994" s="12">
        <f t="shared" si="8997"/>
        <v>0</v>
      </c>
      <c r="S16994" s="15" t="s">
        <v>32</v>
      </c>
      <c r="T16994" s="15" t="s">
        <v>32</v>
      </c>
      <c r="U16994" s="15" t="s">
        <v>32</v>
      </c>
      <c r="V16994" s="15" t="s">
        <v>32</v>
      </c>
      <c r="X16994" s="20" t="str">
        <f t="shared" si="8994"/>
        <v/>
      </c>
      <c r="Y16994" s="20" t="str">
        <f t="shared" si="8995"/>
        <v/>
      </c>
      <c r="Z16994" s="20"/>
      <c r="AA16994" s="20"/>
      <c r="AE16994" s="28"/>
      <c r="AF16994" s="29"/>
    </row>
    <row r="16995" spans="1:32">
      <c r="A16995" s="7"/>
      <c r="B16995" s="7"/>
      <c r="C16995" s="7"/>
      <c r="D16995" s="9" t="s">
        <v>38</v>
      </c>
      <c r="E16995" s="10" t="s">
        <v>39</v>
      </c>
      <c r="F16995" s="9"/>
      <c r="R16995" s="12">
        <f t="shared" si="8997"/>
        <v>0</v>
      </c>
      <c r="X16995" s="20" t="str">
        <f t="shared" si="8994"/>
        <v/>
      </c>
      <c r="Y16995" s="20" t="str">
        <f t="shared" si="8995"/>
        <v/>
      </c>
      <c r="Z16995" s="20" t="str">
        <f>IF(R16995&lt;S16995+T16995,"期末实有头数应大于等于能繁母畜+种公畜","")</f>
        <v/>
      </c>
      <c r="AA16995" s="20" t="str">
        <f>IF(R16995&lt;U16995+V16995,"期末实有头数应大于等于良种+改良种","")</f>
        <v/>
      </c>
      <c r="AE16995" s="28"/>
      <c r="AF16995" s="29"/>
    </row>
    <row r="16996" spans="1:32">
      <c r="A16996" s="7"/>
      <c r="B16996" s="7"/>
      <c r="C16996" s="7"/>
      <c r="D16996" s="9" t="s">
        <v>40</v>
      </c>
      <c r="E16996" s="10" t="s">
        <v>41</v>
      </c>
      <c r="F16996" s="9"/>
      <c r="G16996" s="12"/>
      <c r="H16996" s="12">
        <f t="shared" ref="G16996:V16996" si="8998">H16997+H17001</f>
        <v>0</v>
      </c>
      <c r="I16996" s="12">
        <f t="shared" si="8998"/>
        <v>0</v>
      </c>
      <c r="J16996" s="12">
        <f t="shared" si="8998"/>
        <v>0</v>
      </c>
      <c r="K16996" s="12">
        <f t="shared" si="8998"/>
        <v>0</v>
      </c>
      <c r="L16996" s="12">
        <f t="shared" si="8998"/>
        <v>0</v>
      </c>
      <c r="M16996" s="12">
        <f t="shared" si="8998"/>
        <v>0</v>
      </c>
      <c r="N16996" s="12">
        <f t="shared" si="8998"/>
        <v>0</v>
      </c>
      <c r="O16996" s="12">
        <f t="shared" si="8998"/>
        <v>0</v>
      </c>
      <c r="P16996" s="12">
        <f t="shared" si="8998"/>
        <v>0</v>
      </c>
      <c r="Q16996" s="12">
        <f t="shared" si="8998"/>
        <v>0</v>
      </c>
      <c r="R16996" s="21">
        <f t="shared" si="8998"/>
        <v>0</v>
      </c>
      <c r="S16996" s="12">
        <f t="shared" si="8998"/>
        <v>0</v>
      </c>
      <c r="T16996" s="12">
        <f t="shared" si="8998"/>
        <v>0</v>
      </c>
      <c r="U16996" s="12">
        <f t="shared" si="8998"/>
        <v>0</v>
      </c>
      <c r="V16996" s="12">
        <f t="shared" si="8998"/>
        <v>0</v>
      </c>
      <c r="X16996" s="20" t="str">
        <f t="shared" si="8994"/>
        <v/>
      </c>
      <c r="Y16996" s="20" t="str">
        <f t="shared" si="8995"/>
        <v/>
      </c>
      <c r="Z16996" s="20" t="str">
        <f>IF(R16996&lt;S16996+T16996,"期末实有头数应大于等于能繁母畜+种公畜","")</f>
        <v/>
      </c>
      <c r="AA16996" s="20" t="str">
        <f>IF(R16996&lt;U16996+V16996,"期末实有头数应大于等于良种+改良种","")</f>
        <v/>
      </c>
      <c r="AE16996" s="28"/>
      <c r="AF16996" s="29"/>
    </row>
    <row r="16997" spans="1:32">
      <c r="A16997" s="7"/>
      <c r="B16997" s="7"/>
      <c r="C16997" s="7"/>
      <c r="D16997" s="9" t="s">
        <v>42</v>
      </c>
      <c r="E16997" s="10" t="s">
        <v>41</v>
      </c>
      <c r="F16997" s="9"/>
      <c r="R16997" s="12">
        <f>G16997+I16997+J16997+K16997-L16997-M16997-N16997-Q16997</f>
        <v>0</v>
      </c>
      <c r="X16997" s="20" t="str">
        <f t="shared" si="8994"/>
        <v/>
      </c>
      <c r="Y16997" s="20" t="str">
        <f t="shared" si="8995"/>
        <v/>
      </c>
      <c r="Z16997" s="20" t="str">
        <f>IF(R16997&lt;S16997+T16997,"期末实有头数应大于等于能繁母畜+种公畜","")</f>
        <v/>
      </c>
      <c r="AA16997" s="20" t="str">
        <f>IF(R16997&lt;U16997+V16997,"期末实有头数应大于等于良种+改良种","")</f>
        <v/>
      </c>
      <c r="AE16997" s="28"/>
      <c r="AF16997" s="29"/>
    </row>
    <row r="16998" spans="1:32">
      <c r="A16998" s="7"/>
      <c r="B16998" s="7"/>
      <c r="C16998" s="7"/>
      <c r="D16998" s="9" t="s">
        <v>43</v>
      </c>
      <c r="E16998" s="10" t="s">
        <v>41</v>
      </c>
      <c r="F16998" s="9"/>
      <c r="R16998" s="12">
        <f>G16998+I16998+J16998+K16998-L16998-M16998-N16998-Q16998</f>
        <v>0</v>
      </c>
      <c r="U16998" s="15" t="s">
        <v>32</v>
      </c>
      <c r="V16998" s="15" t="s">
        <v>32</v>
      </c>
      <c r="X16998" s="20" t="str">
        <f t="shared" si="8994"/>
        <v/>
      </c>
      <c r="Y16998" s="20" t="str">
        <f t="shared" si="8995"/>
        <v/>
      </c>
      <c r="Z16998" s="20" t="str">
        <f>IF(R16998&lt;S16998+T16998,"期末实有头数应大于等于能繁母畜+种公畜","")</f>
        <v/>
      </c>
      <c r="AA16998" s="20"/>
      <c r="AE16998" s="28"/>
      <c r="AF16998" s="29"/>
    </row>
    <row r="16999" spans="1:32">
      <c r="A16999" s="7"/>
      <c r="B16999" s="7"/>
      <c r="C16999" s="7"/>
      <c r="D16999" s="9" t="s">
        <v>44</v>
      </c>
      <c r="E16999" s="10" t="s">
        <v>41</v>
      </c>
      <c r="F16999" s="9"/>
      <c r="H16999" s="15" t="s">
        <v>32</v>
      </c>
      <c r="I16999" s="15" t="s">
        <v>32</v>
      </c>
      <c r="J16999" s="15" t="s">
        <v>32</v>
      </c>
      <c r="K16999" s="15" t="s">
        <v>32</v>
      </c>
      <c r="L16999" s="15" t="s">
        <v>32</v>
      </c>
      <c r="M16999" s="15" t="s">
        <v>32</v>
      </c>
      <c r="N16999" s="15" t="s">
        <v>32</v>
      </c>
      <c r="O16999" s="15" t="s">
        <v>32</v>
      </c>
      <c r="P16999" s="15" t="s">
        <v>32</v>
      </c>
      <c r="Q16999" s="15" t="s">
        <v>32</v>
      </c>
      <c r="R16999" s="22"/>
      <c r="T16999" s="15" t="s">
        <v>32</v>
      </c>
      <c r="U16999" s="15" t="s">
        <v>32</v>
      </c>
      <c r="V16999" s="15" t="s">
        <v>32</v>
      </c>
      <c r="X16999" s="20" t="str">
        <f t="shared" si="8994"/>
        <v/>
      </c>
      <c r="Y16999" s="20"/>
      <c r="Z16999" s="20"/>
      <c r="AA16999" s="20"/>
      <c r="AE16999" s="28"/>
      <c r="AF16999" s="29"/>
    </row>
    <row r="17000" spans="1:32">
      <c r="A17000" s="7"/>
      <c r="B17000" s="7"/>
      <c r="C17000" s="7"/>
      <c r="D17000" s="9" t="s">
        <v>45</v>
      </c>
      <c r="E17000" s="10" t="s">
        <v>41</v>
      </c>
      <c r="F17000" s="9"/>
      <c r="H17000" s="15" t="s">
        <v>32</v>
      </c>
      <c r="I17000" s="15" t="s">
        <v>32</v>
      </c>
      <c r="J17000" s="15" t="s">
        <v>32</v>
      </c>
      <c r="K17000" s="15" t="s">
        <v>32</v>
      </c>
      <c r="L17000" s="15" t="s">
        <v>32</v>
      </c>
      <c r="M17000" s="15" t="s">
        <v>32</v>
      </c>
      <c r="N17000" s="15" t="s">
        <v>32</v>
      </c>
      <c r="O17000" s="15" t="s">
        <v>32</v>
      </c>
      <c r="P17000" s="15" t="s">
        <v>32</v>
      </c>
      <c r="Q17000" s="15" t="s">
        <v>32</v>
      </c>
      <c r="R17000" s="22"/>
      <c r="T17000" s="15" t="s">
        <v>32</v>
      </c>
      <c r="U17000" s="15" t="s">
        <v>32</v>
      </c>
      <c r="V17000" s="15" t="s">
        <v>32</v>
      </c>
      <c r="X17000" s="20" t="str">
        <f t="shared" si="8994"/>
        <v/>
      </c>
      <c r="Y17000" s="20"/>
      <c r="Z17000" s="20"/>
      <c r="AA17000" s="20"/>
      <c r="AE17000" s="28"/>
      <c r="AF17000" s="29"/>
    </row>
    <row r="17001" spans="1:32">
      <c r="A17001" s="7"/>
      <c r="B17001" s="7"/>
      <c r="C17001" s="7"/>
      <c r="D17001" s="9" t="s">
        <v>46</v>
      </c>
      <c r="E17001" s="10" t="s">
        <v>41</v>
      </c>
      <c r="F17001" s="9"/>
      <c r="R17001" s="12">
        <f>G17001+I17001+J17001+K17001-L17001-M17001-N17001-Q17001</f>
        <v>0</v>
      </c>
      <c r="X17001" s="20" t="str">
        <f t="shared" si="8994"/>
        <v/>
      </c>
      <c r="Y17001" s="20" t="str">
        <f>IF(N17001&lt;O17001+P17001,"出卖应大于等于出卖肉畜+出卖仔畜","")</f>
        <v/>
      </c>
      <c r="Z17001" s="20" t="str">
        <f>IF(R17001&lt;S17001+T17001,"期末实有头数应大于等于能繁母畜+种公畜","")</f>
        <v/>
      </c>
      <c r="AA17001" s="20" t="str">
        <f>IF(R17001&lt;U17001+V17001,"期末实有头数应大于等于良种+改良种","")</f>
        <v/>
      </c>
      <c r="AE17001" s="28"/>
      <c r="AF17001" s="29"/>
    </row>
    <row r="17002" spans="1:32">
      <c r="A17002" s="7"/>
      <c r="B17002" s="7"/>
      <c r="C17002" s="7"/>
      <c r="D17002" s="9" t="s">
        <v>47</v>
      </c>
      <c r="E17002" s="16" t="s">
        <v>27</v>
      </c>
      <c r="F17002" s="9"/>
      <c r="R17002" s="12">
        <f>G17002+I17002+J17002+K17002-L17002-M17002-N17002-Q17002</f>
        <v>0</v>
      </c>
      <c r="X17002" s="20" t="str">
        <f t="shared" si="8994"/>
        <v/>
      </c>
      <c r="Y17002" s="20" t="str">
        <f>IF(N17002&lt;O17002+P17002,"出卖应大于等于出卖肉畜+出卖仔畜","")</f>
        <v/>
      </c>
      <c r="Z17002" s="20" t="str">
        <f>IF(R17002&lt;S17002+T17002,"期末实有头数应大于等于能繁母畜+种公畜","")</f>
        <v/>
      </c>
      <c r="AA17002" s="20" t="str">
        <f>IF(R17002&lt;U17002+V17002,"期末实有头数应大于等于良种+改良种","")</f>
        <v/>
      </c>
      <c r="AE17002" s="28"/>
      <c r="AF17002" s="29"/>
    </row>
    <row r="17003" spans="31:32">
      <c r="AE17003" s="28"/>
      <c r="AF17003" s="29"/>
    </row>
    <row r="17004" spans="31:32">
      <c r="AE17004" s="28"/>
      <c r="AF17004" s="29"/>
    </row>
    <row r="17005" spans="31:32">
      <c r="AE17005" s="28"/>
      <c r="AF17005" s="29"/>
    </row>
    <row r="17006" spans="31:32">
      <c r="AE17006" s="28"/>
      <c r="AF17006" s="29"/>
    </row>
    <row r="17007" spans="31:32">
      <c r="AE17007" s="28"/>
      <c r="AF17007" s="29"/>
    </row>
    <row r="17008" spans="31:32">
      <c r="AE17008" s="28"/>
      <c r="AF17008" s="29"/>
    </row>
    <row r="17009" spans="31:32">
      <c r="AE17009" s="28"/>
      <c r="AF17009" s="29"/>
    </row>
    <row r="17010" spans="31:32">
      <c r="AE17010" s="28"/>
      <c r="AF17010" s="29"/>
    </row>
    <row r="17011" spans="31:32">
      <c r="AE17011" s="28"/>
      <c r="AF17011" s="29"/>
    </row>
    <row r="17012" spans="31:32">
      <c r="AE17012" s="28"/>
      <c r="AF17012" s="29"/>
    </row>
    <row r="17013" spans="31:32">
      <c r="AE17013" s="28"/>
      <c r="AF17013" s="29"/>
    </row>
    <row r="17014" spans="31:32">
      <c r="AE17014" s="28"/>
      <c r="AF17014" s="29"/>
    </row>
    <row r="17015" spans="31:32">
      <c r="AE17015" s="28"/>
      <c r="AF17015" s="29"/>
    </row>
    <row r="17016" spans="31:32">
      <c r="AE17016" s="28"/>
      <c r="AF17016" s="29"/>
    </row>
    <row r="17017" spans="31:32">
      <c r="AE17017" s="28"/>
      <c r="AF17017" s="29"/>
    </row>
    <row r="17018" spans="31:32">
      <c r="AE17018" s="28"/>
      <c r="AF17018" s="29"/>
    </row>
    <row r="17019" spans="31:32">
      <c r="AE17019" s="28"/>
      <c r="AF17019" s="29"/>
    </row>
    <row r="17020" spans="31:32">
      <c r="AE17020" s="28"/>
      <c r="AF17020" s="29"/>
    </row>
    <row r="17021" spans="31:32">
      <c r="AE17021" s="28"/>
      <c r="AF17021" s="29"/>
    </row>
    <row r="17022" spans="31:32">
      <c r="AE17022" s="28"/>
      <c r="AF17022" s="29"/>
    </row>
    <row r="17023" spans="31:32">
      <c r="AE17023" s="28"/>
      <c r="AF17023" s="29"/>
    </row>
    <row r="17024" spans="31:32">
      <c r="AE17024" s="28"/>
      <c r="AF17024" s="29"/>
    </row>
    <row r="17025" spans="31:32">
      <c r="AE17025" s="28"/>
      <c r="AF17025" s="29"/>
    </row>
    <row r="17026" spans="31:32">
      <c r="AE17026" s="28"/>
      <c r="AF17026" s="29"/>
    </row>
    <row r="17027" spans="31:32">
      <c r="AE17027" s="28"/>
      <c r="AF17027" s="29"/>
    </row>
    <row r="17028" spans="31:32">
      <c r="AE17028" s="28"/>
      <c r="AF17028" s="29"/>
    </row>
    <row r="17029" spans="31:32">
      <c r="AE17029" s="28"/>
      <c r="AF17029" s="29"/>
    </row>
    <row r="17030" spans="31:32">
      <c r="AE17030" s="28"/>
      <c r="AF17030" s="29"/>
    </row>
    <row r="17031" spans="31:32">
      <c r="AE17031" s="28"/>
      <c r="AF17031" s="29"/>
    </row>
    <row r="17032" spans="31:32">
      <c r="AE17032" s="28"/>
      <c r="AF17032" s="29"/>
    </row>
    <row r="17033" spans="31:32">
      <c r="AE17033" s="28"/>
      <c r="AF17033" s="29"/>
    </row>
    <row r="17034" spans="31:32">
      <c r="AE17034" s="28"/>
      <c r="AF17034" s="29"/>
    </row>
    <row r="17035" spans="31:32">
      <c r="AE17035" s="28"/>
      <c r="AF17035" s="29"/>
    </row>
    <row r="17036" spans="31:32">
      <c r="AE17036" s="28"/>
      <c r="AF17036" s="29"/>
    </row>
    <row r="17037" spans="31:32">
      <c r="AE17037" s="28"/>
      <c r="AF17037" s="29"/>
    </row>
    <row r="17038" spans="31:32">
      <c r="AE17038" s="28"/>
      <c r="AF17038" s="29"/>
    </row>
    <row r="17039" spans="31:32">
      <c r="AE17039" s="28"/>
      <c r="AF17039" s="29"/>
    </row>
    <row r="17040" spans="31:32">
      <c r="AE17040" s="28"/>
      <c r="AF17040" s="29"/>
    </row>
    <row r="17041" spans="31:32">
      <c r="AE17041" s="28"/>
      <c r="AF17041" s="29"/>
    </row>
    <row r="17042" spans="31:32">
      <c r="AE17042" s="28"/>
      <c r="AF17042" s="29"/>
    </row>
    <row r="17043" spans="31:32">
      <c r="AE17043" s="28"/>
      <c r="AF17043" s="29"/>
    </row>
    <row r="17044" spans="31:32">
      <c r="AE17044" s="28"/>
      <c r="AF17044" s="29"/>
    </row>
    <row r="17045" spans="31:32">
      <c r="AE17045" s="28"/>
      <c r="AF17045" s="29"/>
    </row>
    <row r="17046" spans="31:32">
      <c r="AE17046" s="28"/>
      <c r="AF17046" s="29"/>
    </row>
    <row r="17047" spans="31:32">
      <c r="AE17047" s="28"/>
      <c r="AF17047" s="29"/>
    </row>
    <row r="17048" spans="31:32">
      <c r="AE17048" s="28"/>
      <c r="AF17048" s="29"/>
    </row>
    <row r="17049" spans="31:32">
      <c r="AE17049" s="28"/>
      <c r="AF17049" s="29"/>
    </row>
    <row r="17050" spans="31:32">
      <c r="AE17050" s="28"/>
      <c r="AF17050" s="29"/>
    </row>
    <row r="17051" spans="31:32">
      <c r="AE17051" s="28"/>
      <c r="AF17051" s="29"/>
    </row>
    <row r="17052" spans="31:32">
      <c r="AE17052" s="28"/>
      <c r="AF17052" s="29"/>
    </row>
    <row r="17053" spans="31:32">
      <c r="AE17053" s="28"/>
      <c r="AF17053" s="29"/>
    </row>
    <row r="17054" spans="31:32">
      <c r="AE17054" s="28"/>
      <c r="AF17054" s="29"/>
    </row>
    <row r="17055" spans="31:32">
      <c r="AE17055" s="28"/>
      <c r="AF17055" s="29"/>
    </row>
    <row r="17056" spans="31:32">
      <c r="AE17056" s="28"/>
      <c r="AF17056" s="29"/>
    </row>
    <row r="17057" spans="31:32">
      <c r="AE17057" s="28"/>
      <c r="AF17057" s="29"/>
    </row>
    <row r="17058" spans="31:32">
      <c r="AE17058" s="28"/>
      <c r="AF17058" s="29"/>
    </row>
    <row r="17059" spans="31:32">
      <c r="AE17059" s="28"/>
      <c r="AF17059" s="29"/>
    </row>
    <row r="17060" spans="31:32">
      <c r="AE17060" s="28"/>
      <c r="AF17060" s="29"/>
    </row>
    <row r="17061" spans="31:32">
      <c r="AE17061" s="28"/>
      <c r="AF17061" s="29"/>
    </row>
    <row r="17062" spans="31:32">
      <c r="AE17062" s="28"/>
      <c r="AF17062" s="29"/>
    </row>
    <row r="17063" spans="31:32">
      <c r="AE17063" s="28"/>
      <c r="AF17063" s="29"/>
    </row>
    <row r="17064" spans="31:32">
      <c r="AE17064" s="28"/>
      <c r="AF17064" s="29"/>
    </row>
    <row r="17065" spans="31:32">
      <c r="AE17065" s="28"/>
      <c r="AF17065" s="29"/>
    </row>
    <row r="17066" spans="31:32">
      <c r="AE17066" s="28"/>
      <c r="AF17066" s="29"/>
    </row>
    <row r="17067" spans="31:32">
      <c r="AE17067" s="28"/>
      <c r="AF17067" s="29"/>
    </row>
    <row r="17068" spans="31:32">
      <c r="AE17068" s="28"/>
      <c r="AF17068" s="29"/>
    </row>
    <row r="17069" spans="31:32">
      <c r="AE17069" s="28"/>
      <c r="AF17069" s="29"/>
    </row>
    <row r="17070" spans="31:32">
      <c r="AE17070" s="28"/>
      <c r="AF17070" s="29"/>
    </row>
    <row r="17071" spans="31:32">
      <c r="AE17071" s="28"/>
      <c r="AF17071" s="29"/>
    </row>
    <row r="17072" spans="31:32">
      <c r="AE17072" s="28"/>
      <c r="AF17072" s="29"/>
    </row>
    <row r="17073" spans="31:32">
      <c r="AE17073" s="28"/>
      <c r="AF17073" s="29"/>
    </row>
    <row r="17074" spans="31:32">
      <c r="AE17074" s="28"/>
      <c r="AF17074" s="29"/>
    </row>
    <row r="17075" spans="31:32">
      <c r="AE17075" s="28"/>
      <c r="AF17075" s="29"/>
    </row>
    <row r="17076" spans="31:32">
      <c r="AE17076" s="28"/>
      <c r="AF17076" s="29"/>
    </row>
    <row r="17077" spans="31:32">
      <c r="AE17077" s="28"/>
      <c r="AF17077" s="29"/>
    </row>
    <row r="17078" spans="31:32">
      <c r="AE17078" s="28"/>
      <c r="AF17078" s="29"/>
    </row>
    <row r="17079" spans="31:32">
      <c r="AE17079" s="28"/>
      <c r="AF17079" s="29"/>
    </row>
    <row r="17080" spans="31:32">
      <c r="AE17080" s="28"/>
      <c r="AF17080" s="29"/>
    </row>
    <row r="17081" spans="31:32">
      <c r="AE17081" s="28"/>
      <c r="AF17081" s="29"/>
    </row>
    <row r="17082" spans="31:32">
      <c r="AE17082" s="28"/>
      <c r="AF17082" s="29"/>
    </row>
    <row r="17083" spans="31:32">
      <c r="AE17083" s="28"/>
      <c r="AF17083" s="29"/>
    </row>
    <row r="17084" spans="31:32">
      <c r="AE17084" s="28"/>
      <c r="AF17084" s="29"/>
    </row>
    <row r="17085" spans="31:32">
      <c r="AE17085" s="28"/>
      <c r="AF17085" s="29"/>
    </row>
    <row r="17086" spans="31:32">
      <c r="AE17086" s="28"/>
      <c r="AF17086" s="29"/>
    </row>
    <row r="17087" spans="31:32">
      <c r="AE17087" s="28"/>
      <c r="AF17087" s="29"/>
    </row>
    <row r="17088" spans="31:32">
      <c r="AE17088" s="28"/>
      <c r="AF17088" s="29"/>
    </row>
    <row r="17089" spans="31:32">
      <c r="AE17089" s="28"/>
      <c r="AF17089" s="29"/>
    </row>
    <row r="17090" spans="31:32">
      <c r="AE17090" s="28"/>
      <c r="AF17090" s="29"/>
    </row>
    <row r="17091" spans="31:32">
      <c r="AE17091" s="28"/>
      <c r="AF17091" s="29"/>
    </row>
    <row r="17092" spans="31:32">
      <c r="AE17092" s="28"/>
      <c r="AF17092" s="29"/>
    </row>
    <row r="17093" spans="31:32">
      <c r="AE17093" s="28"/>
      <c r="AF17093" s="29"/>
    </row>
    <row r="17094" spans="31:32">
      <c r="AE17094" s="28"/>
      <c r="AF17094" s="29"/>
    </row>
    <row r="17095" spans="31:32">
      <c r="AE17095" s="28"/>
      <c r="AF17095" s="29"/>
    </row>
    <row r="17096" spans="31:32">
      <c r="AE17096" s="28"/>
      <c r="AF17096" s="29"/>
    </row>
    <row r="17097" spans="31:32">
      <c r="AE17097" s="28"/>
      <c r="AF17097" s="29"/>
    </row>
    <row r="17098" spans="31:32">
      <c r="AE17098" s="28"/>
      <c r="AF17098" s="29"/>
    </row>
    <row r="17099" spans="31:32">
      <c r="AE17099" s="28"/>
      <c r="AF17099" s="29"/>
    </row>
    <row r="17100" spans="31:32">
      <c r="AE17100" s="28"/>
      <c r="AF17100" s="29"/>
    </row>
    <row r="17101" spans="31:32">
      <c r="AE17101" s="28"/>
      <c r="AF17101" s="29"/>
    </row>
    <row r="17102" spans="31:32">
      <c r="AE17102" s="28"/>
      <c r="AF17102" s="29"/>
    </row>
    <row r="17103" spans="31:32">
      <c r="AE17103" s="28"/>
      <c r="AF17103" s="29"/>
    </row>
    <row r="17104" spans="31:32">
      <c r="AE17104" s="28"/>
      <c r="AF17104" s="29"/>
    </row>
    <row r="17105" spans="31:32">
      <c r="AE17105" s="28"/>
      <c r="AF17105" s="29"/>
    </row>
    <row r="17106" spans="31:32">
      <c r="AE17106" s="28"/>
      <c r="AF17106" s="29"/>
    </row>
    <row r="17107" spans="31:32">
      <c r="AE17107" s="28"/>
      <c r="AF17107" s="29"/>
    </row>
    <row r="17108" spans="31:32">
      <c r="AE17108" s="28"/>
      <c r="AF17108" s="29"/>
    </row>
    <row r="17109" spans="31:32">
      <c r="AE17109" s="28"/>
      <c r="AF17109" s="29"/>
    </row>
    <row r="17110" spans="31:32">
      <c r="AE17110" s="28"/>
      <c r="AF17110" s="29"/>
    </row>
    <row r="17111" spans="31:32">
      <c r="AE17111" s="28"/>
      <c r="AF17111" s="29"/>
    </row>
    <row r="17112" spans="31:32">
      <c r="AE17112" s="28"/>
      <c r="AF17112" s="29"/>
    </row>
    <row r="17113" spans="31:32">
      <c r="AE17113" s="28"/>
      <c r="AF17113" s="29"/>
    </row>
    <row r="17114" spans="31:32">
      <c r="AE17114" s="28"/>
      <c r="AF17114" s="29"/>
    </row>
    <row r="17115" spans="31:32">
      <c r="AE17115" s="28"/>
      <c r="AF17115" s="29"/>
    </row>
    <row r="17116" spans="31:32">
      <c r="AE17116" s="28"/>
      <c r="AF17116" s="29"/>
    </row>
    <row r="17117" spans="31:32">
      <c r="AE17117" s="28"/>
      <c r="AF17117" s="29"/>
    </row>
    <row r="17118" spans="31:32">
      <c r="AE17118" s="28"/>
      <c r="AF17118" s="29"/>
    </row>
    <row r="17119" spans="31:32">
      <c r="AE17119" s="28"/>
      <c r="AF17119" s="29"/>
    </row>
    <row r="17120" spans="31:32">
      <c r="AE17120" s="28"/>
      <c r="AF17120" s="29"/>
    </row>
    <row r="17121" spans="31:32">
      <c r="AE17121" s="28"/>
      <c r="AF17121" s="29"/>
    </row>
    <row r="17122" spans="31:32">
      <c r="AE17122" s="28"/>
      <c r="AF17122" s="29"/>
    </row>
    <row r="17123" spans="31:32">
      <c r="AE17123" s="28"/>
      <c r="AF17123" s="29"/>
    </row>
    <row r="17124" spans="31:32">
      <c r="AE17124" s="28"/>
      <c r="AF17124" s="29"/>
    </row>
    <row r="17125" spans="31:32">
      <c r="AE17125" s="28"/>
      <c r="AF17125" s="29"/>
    </row>
    <row r="17126" spans="31:32">
      <c r="AE17126" s="28"/>
      <c r="AF17126" s="29"/>
    </row>
    <row r="17127" spans="31:32">
      <c r="AE17127" s="28"/>
      <c r="AF17127" s="29"/>
    </row>
    <row r="17128" spans="31:32">
      <c r="AE17128" s="28"/>
      <c r="AF17128" s="29"/>
    </row>
    <row r="17129" spans="31:32">
      <c r="AE17129" s="28"/>
      <c r="AF17129" s="29"/>
    </row>
    <row r="17130" spans="31:32">
      <c r="AE17130" s="28"/>
      <c r="AF17130" s="29"/>
    </row>
    <row r="17131" spans="31:32">
      <c r="AE17131" s="28"/>
      <c r="AF17131" s="29"/>
    </row>
    <row r="17132" spans="31:32">
      <c r="AE17132" s="28"/>
      <c r="AF17132" s="29"/>
    </row>
    <row r="17133" spans="31:32">
      <c r="AE17133" s="28"/>
      <c r="AF17133" s="29"/>
    </row>
    <row r="17134" spans="31:32">
      <c r="AE17134" s="28"/>
      <c r="AF17134" s="29"/>
    </row>
    <row r="17135" spans="31:32">
      <c r="AE17135" s="28"/>
      <c r="AF17135" s="29"/>
    </row>
    <row r="17136" spans="31:32">
      <c r="AE17136" s="28"/>
      <c r="AF17136" s="29"/>
    </row>
    <row r="17137" spans="31:32">
      <c r="AE17137" s="28"/>
      <c r="AF17137" s="29"/>
    </row>
    <row r="17138" spans="31:32">
      <c r="AE17138" s="28"/>
      <c r="AF17138" s="29"/>
    </row>
    <row r="17139" spans="31:32">
      <c r="AE17139" s="28"/>
      <c r="AF17139" s="29"/>
    </row>
    <row r="17140" spans="31:32">
      <c r="AE17140" s="28"/>
      <c r="AF17140" s="29"/>
    </row>
    <row r="17141" spans="31:32">
      <c r="AE17141" s="28"/>
      <c r="AF17141" s="29"/>
    </row>
    <row r="17142" spans="31:32">
      <c r="AE17142" s="28"/>
      <c r="AF17142" s="29"/>
    </row>
    <row r="17143" spans="31:32">
      <c r="AE17143" s="28"/>
      <c r="AF17143" s="29"/>
    </row>
    <row r="17144" spans="31:32">
      <c r="AE17144" s="28"/>
      <c r="AF17144" s="29"/>
    </row>
    <row r="17145" spans="31:32">
      <c r="AE17145" s="28"/>
      <c r="AF17145" s="29"/>
    </row>
    <row r="17146" spans="31:32">
      <c r="AE17146" s="28"/>
      <c r="AF17146" s="29"/>
    </row>
    <row r="17147" spans="31:32">
      <c r="AE17147" s="28"/>
      <c r="AF17147" s="29"/>
    </row>
    <row r="17148" spans="31:32">
      <c r="AE17148" s="28"/>
      <c r="AF17148" s="29"/>
    </row>
    <row r="17149" spans="31:32">
      <c r="AE17149" s="28"/>
      <c r="AF17149" s="29"/>
    </row>
    <row r="17150" spans="31:32">
      <c r="AE17150" s="28"/>
      <c r="AF17150" s="29"/>
    </row>
    <row r="17151" spans="31:32">
      <c r="AE17151" s="28"/>
      <c r="AF17151" s="29"/>
    </row>
    <row r="17152" spans="31:32">
      <c r="AE17152" s="28"/>
      <c r="AF17152" s="29"/>
    </row>
    <row r="17153" spans="31:32">
      <c r="AE17153" s="28"/>
      <c r="AF17153" s="29"/>
    </row>
    <row r="17154" spans="31:32">
      <c r="AE17154" s="28"/>
      <c r="AF17154" s="29"/>
    </row>
    <row r="17155" spans="31:32">
      <c r="AE17155" s="28"/>
      <c r="AF17155" s="29"/>
    </row>
    <row r="17156" spans="31:32">
      <c r="AE17156" s="28"/>
      <c r="AF17156" s="29"/>
    </row>
    <row r="17157" spans="31:32">
      <c r="AE17157" s="28"/>
      <c r="AF17157" s="29"/>
    </row>
    <row r="17158" spans="31:32">
      <c r="AE17158" s="28"/>
      <c r="AF17158" s="29"/>
    </row>
    <row r="17159" spans="31:32">
      <c r="AE17159" s="28"/>
      <c r="AF17159" s="29"/>
    </row>
    <row r="17160" spans="31:32">
      <c r="AE17160" s="28"/>
      <c r="AF17160" s="29"/>
    </row>
    <row r="17161" spans="31:32">
      <c r="AE17161" s="28"/>
      <c r="AF17161" s="29"/>
    </row>
    <row r="17162" spans="31:32">
      <c r="AE17162" s="28"/>
      <c r="AF17162" s="29"/>
    </row>
    <row r="17163" spans="31:32">
      <c r="AE17163" s="28"/>
      <c r="AF17163" s="29"/>
    </row>
    <row r="17164" spans="31:32">
      <c r="AE17164" s="28"/>
      <c r="AF17164" s="29"/>
    </row>
    <row r="17165" spans="31:32">
      <c r="AE17165" s="28"/>
      <c r="AF17165" s="29"/>
    </row>
    <row r="17166" spans="31:32">
      <c r="AE17166" s="28"/>
      <c r="AF17166" s="29"/>
    </row>
    <row r="17167" spans="31:32">
      <c r="AE17167" s="28"/>
      <c r="AF17167" s="29"/>
    </row>
    <row r="17168" spans="31:32">
      <c r="AE17168" s="28"/>
      <c r="AF17168" s="29"/>
    </row>
    <row r="17169" spans="31:32">
      <c r="AE17169" s="28"/>
      <c r="AF17169" s="29"/>
    </row>
    <row r="17170" spans="31:32">
      <c r="AE17170" s="28"/>
      <c r="AF17170" s="29"/>
    </row>
    <row r="17171" spans="31:32">
      <c r="AE17171" s="28"/>
      <c r="AF17171" s="29"/>
    </row>
    <row r="17172" spans="31:32">
      <c r="AE17172" s="28"/>
      <c r="AF17172" s="29"/>
    </row>
    <row r="17173" spans="31:32">
      <c r="AE17173" s="28"/>
      <c r="AF17173" s="29"/>
    </row>
    <row r="17174" spans="31:32">
      <c r="AE17174" s="28"/>
      <c r="AF17174" s="29"/>
    </row>
    <row r="17175" spans="31:32">
      <c r="AE17175" s="28"/>
      <c r="AF17175" s="29"/>
    </row>
    <row r="17176" spans="31:32">
      <c r="AE17176" s="28"/>
      <c r="AF17176" s="29"/>
    </row>
    <row r="17177" spans="31:32">
      <c r="AE17177" s="28"/>
      <c r="AF17177" s="29"/>
    </row>
    <row r="17178" spans="31:32">
      <c r="AE17178" s="28"/>
      <c r="AF17178" s="29"/>
    </row>
    <row r="17179" spans="31:32">
      <c r="AE17179" s="28"/>
      <c r="AF17179" s="29"/>
    </row>
    <row r="17180" spans="31:32">
      <c r="AE17180" s="28"/>
      <c r="AF17180" s="29"/>
    </row>
    <row r="17181" spans="31:32">
      <c r="AE17181" s="28"/>
      <c r="AF17181" s="29"/>
    </row>
    <row r="17182" spans="31:32">
      <c r="AE17182" s="28"/>
      <c r="AF17182" s="29"/>
    </row>
    <row r="17183" spans="31:32">
      <c r="AE17183" s="28"/>
      <c r="AF17183" s="29"/>
    </row>
    <row r="17184" spans="31:32">
      <c r="AE17184" s="28"/>
      <c r="AF17184" s="29"/>
    </row>
    <row r="17185" spans="31:32">
      <c r="AE17185" s="28"/>
      <c r="AF17185" s="29"/>
    </row>
    <row r="17186" spans="31:32">
      <c r="AE17186" s="28"/>
      <c r="AF17186" s="29"/>
    </row>
    <row r="17187" spans="31:32">
      <c r="AE17187" s="28"/>
      <c r="AF17187" s="29"/>
    </row>
    <row r="17188" spans="31:32">
      <c r="AE17188" s="28"/>
      <c r="AF17188" s="29"/>
    </row>
    <row r="17189" spans="31:32">
      <c r="AE17189" s="28"/>
      <c r="AF17189" s="29"/>
    </row>
    <row r="17190" spans="31:32">
      <c r="AE17190" s="28"/>
      <c r="AF17190" s="29"/>
    </row>
    <row r="17191" spans="31:32">
      <c r="AE17191" s="28"/>
      <c r="AF17191" s="29"/>
    </row>
    <row r="17192" spans="31:32">
      <c r="AE17192" s="28"/>
      <c r="AF17192" s="29"/>
    </row>
    <row r="17193" spans="31:32">
      <c r="AE17193" s="28"/>
      <c r="AF17193" s="29"/>
    </row>
    <row r="17194" spans="31:32">
      <c r="AE17194" s="28"/>
      <c r="AF17194" s="29"/>
    </row>
    <row r="17195" spans="31:32">
      <c r="AE17195" s="28"/>
      <c r="AF17195" s="29"/>
    </row>
    <row r="17196" spans="31:32">
      <c r="AE17196" s="28"/>
      <c r="AF17196" s="29"/>
    </row>
    <row r="17197" spans="31:32">
      <c r="AE17197" s="28"/>
      <c r="AF17197" s="29"/>
    </row>
    <row r="17198" spans="31:32">
      <c r="AE17198" s="28"/>
      <c r="AF17198" s="29"/>
    </row>
    <row r="17199" spans="31:32">
      <c r="AE17199" s="28"/>
      <c r="AF17199" s="29"/>
    </row>
    <row r="17200" spans="31:32">
      <c r="AE17200" s="28"/>
      <c r="AF17200" s="29"/>
    </row>
    <row r="17201" spans="31:32">
      <c r="AE17201" s="28"/>
      <c r="AF17201" s="29"/>
    </row>
    <row r="17202" spans="31:32">
      <c r="AE17202" s="28"/>
      <c r="AF17202" s="29"/>
    </row>
    <row r="17203" spans="31:32">
      <c r="AE17203" s="28"/>
      <c r="AF17203" s="29"/>
    </row>
    <row r="17204" spans="31:32">
      <c r="AE17204" s="28"/>
      <c r="AF17204" s="29"/>
    </row>
    <row r="17205" spans="31:32">
      <c r="AE17205" s="28"/>
      <c r="AF17205" s="29"/>
    </row>
    <row r="17206" spans="31:32">
      <c r="AE17206" s="28"/>
      <c r="AF17206" s="29"/>
    </row>
    <row r="17207" spans="31:32">
      <c r="AE17207" s="28"/>
      <c r="AF17207" s="29"/>
    </row>
    <row r="17208" spans="31:32">
      <c r="AE17208" s="28"/>
      <c r="AF17208" s="29"/>
    </row>
    <row r="17209" spans="31:32">
      <c r="AE17209" s="28"/>
      <c r="AF17209" s="29"/>
    </row>
    <row r="17210" spans="31:32">
      <c r="AE17210" s="28"/>
      <c r="AF17210" s="29"/>
    </row>
    <row r="17211" spans="31:32">
      <c r="AE17211" s="28"/>
      <c r="AF17211" s="29"/>
    </row>
    <row r="17212" spans="31:32">
      <c r="AE17212" s="28"/>
      <c r="AF17212" s="29"/>
    </row>
    <row r="17213" spans="31:32">
      <c r="AE17213" s="28"/>
      <c r="AF17213" s="29"/>
    </row>
    <row r="17214" spans="31:32">
      <c r="AE17214" s="28"/>
      <c r="AF17214" s="29"/>
    </row>
    <row r="17215" spans="31:32">
      <c r="AE17215" s="28"/>
      <c r="AF17215" s="29"/>
    </row>
    <row r="17216" spans="31:32">
      <c r="AE17216" s="28"/>
      <c r="AF17216" s="29"/>
    </row>
    <row r="17217" spans="31:32">
      <c r="AE17217" s="28"/>
      <c r="AF17217" s="29"/>
    </row>
    <row r="17218" spans="31:32">
      <c r="AE17218" s="28"/>
      <c r="AF17218" s="29"/>
    </row>
    <row r="17219" spans="31:32">
      <c r="AE17219" s="28"/>
      <c r="AF17219" s="29"/>
    </row>
    <row r="17220" spans="31:32">
      <c r="AE17220" s="28"/>
      <c r="AF17220" s="29"/>
    </row>
    <row r="17221" spans="31:32">
      <c r="AE17221" s="28"/>
      <c r="AF17221" s="29"/>
    </row>
    <row r="17222" spans="31:32">
      <c r="AE17222" s="28"/>
      <c r="AF17222" s="29"/>
    </row>
    <row r="17223" spans="31:32">
      <c r="AE17223" s="28"/>
      <c r="AF17223" s="29"/>
    </row>
    <row r="17224" spans="31:32">
      <c r="AE17224" s="28"/>
      <c r="AF17224" s="29"/>
    </row>
    <row r="17225" spans="31:32">
      <c r="AE17225" s="28"/>
      <c r="AF17225" s="29"/>
    </row>
    <row r="17226" spans="31:32">
      <c r="AE17226" s="28"/>
      <c r="AF17226" s="29"/>
    </row>
    <row r="17227" spans="31:32">
      <c r="AE17227" s="28"/>
      <c r="AF17227" s="29"/>
    </row>
    <row r="17228" spans="31:32">
      <c r="AE17228" s="28"/>
      <c r="AF17228" s="29"/>
    </row>
    <row r="17229" spans="31:32">
      <c r="AE17229" s="28"/>
      <c r="AF17229" s="29"/>
    </row>
    <row r="17230" spans="31:32">
      <c r="AE17230" s="28"/>
      <c r="AF17230" s="29"/>
    </row>
    <row r="17231" spans="31:32">
      <c r="AE17231" s="28"/>
      <c r="AF17231" s="29"/>
    </row>
    <row r="17232" spans="31:32">
      <c r="AE17232" s="28"/>
      <c r="AF17232" s="29"/>
    </row>
    <row r="17233" spans="31:32">
      <c r="AE17233" s="28"/>
      <c r="AF17233" s="29"/>
    </row>
    <row r="17234" spans="31:32">
      <c r="AE17234" s="28"/>
      <c r="AF17234" s="29"/>
    </row>
    <row r="17235" spans="31:32">
      <c r="AE17235" s="28"/>
      <c r="AF17235" s="29"/>
    </row>
    <row r="17236" spans="31:32">
      <c r="AE17236" s="28"/>
      <c r="AF17236" s="29"/>
    </row>
    <row r="17237" spans="31:32">
      <c r="AE17237" s="28"/>
      <c r="AF17237" s="29"/>
    </row>
    <row r="17238" spans="31:32">
      <c r="AE17238" s="28"/>
      <c r="AF17238" s="29"/>
    </row>
    <row r="17239" spans="31:32">
      <c r="AE17239" s="28"/>
      <c r="AF17239" s="29"/>
    </row>
    <row r="17240" spans="31:32">
      <c r="AE17240" s="28"/>
      <c r="AF17240" s="29"/>
    </row>
    <row r="17241" spans="31:32">
      <c r="AE17241" s="28"/>
      <c r="AF17241" s="29"/>
    </row>
    <row r="17242" spans="31:32">
      <c r="AE17242" s="28"/>
      <c r="AF17242" s="29"/>
    </row>
    <row r="17243" spans="31:32">
      <c r="AE17243" s="28"/>
      <c r="AF17243" s="29"/>
    </row>
    <row r="17244" spans="31:32">
      <c r="AE17244" s="28"/>
      <c r="AF17244" s="29"/>
    </row>
    <row r="17245" spans="31:32">
      <c r="AE17245" s="28"/>
      <c r="AF17245" s="29"/>
    </row>
    <row r="17246" spans="31:32">
      <c r="AE17246" s="28"/>
      <c r="AF17246" s="29"/>
    </row>
    <row r="17247" spans="31:32">
      <c r="AE17247" s="28"/>
      <c r="AF17247" s="29"/>
    </row>
    <row r="17248" spans="31:32">
      <c r="AE17248" s="28"/>
      <c r="AF17248" s="29"/>
    </row>
    <row r="17249" spans="31:32">
      <c r="AE17249" s="28"/>
      <c r="AF17249" s="29"/>
    </row>
    <row r="17250" spans="31:32">
      <c r="AE17250" s="28"/>
      <c r="AF17250" s="29"/>
    </row>
    <row r="17251" spans="31:32">
      <c r="AE17251" s="28"/>
      <c r="AF17251" s="29"/>
    </row>
    <row r="17252" spans="31:32">
      <c r="AE17252" s="28"/>
      <c r="AF17252" s="29"/>
    </row>
    <row r="17253" spans="31:32">
      <c r="AE17253" s="28"/>
      <c r="AF17253" s="29"/>
    </row>
    <row r="17254" spans="31:32">
      <c r="AE17254" s="28"/>
      <c r="AF17254" s="29"/>
    </row>
    <row r="17255" spans="31:32">
      <c r="AE17255" s="28"/>
      <c r="AF17255" s="29"/>
    </row>
    <row r="17256" spans="31:32">
      <c r="AE17256" s="28"/>
      <c r="AF17256" s="29"/>
    </row>
    <row r="17257" spans="31:32">
      <c r="AE17257" s="28"/>
      <c r="AF17257" s="29"/>
    </row>
    <row r="17258" spans="31:32">
      <c r="AE17258" s="28"/>
      <c r="AF17258" s="29"/>
    </row>
    <row r="17259" spans="31:32">
      <c r="AE17259" s="28"/>
      <c r="AF17259" s="29"/>
    </row>
    <row r="17260" spans="31:32">
      <c r="AE17260" s="28"/>
      <c r="AF17260" s="29"/>
    </row>
    <row r="17261" spans="31:32">
      <c r="AE17261" s="28"/>
      <c r="AF17261" s="29"/>
    </row>
    <row r="17262" spans="31:32">
      <c r="AE17262" s="28"/>
      <c r="AF17262" s="29"/>
    </row>
    <row r="17263" spans="31:32">
      <c r="AE17263" s="28"/>
      <c r="AF17263" s="29"/>
    </row>
    <row r="17264" spans="31:32">
      <c r="AE17264" s="28"/>
      <c r="AF17264" s="29"/>
    </row>
    <row r="17265" spans="31:32">
      <c r="AE17265" s="28"/>
      <c r="AF17265" s="29"/>
    </row>
    <row r="17266" spans="31:32">
      <c r="AE17266" s="28"/>
      <c r="AF17266" s="29"/>
    </row>
    <row r="17267" spans="31:32">
      <c r="AE17267" s="28"/>
      <c r="AF17267" s="29"/>
    </row>
    <row r="17268" spans="31:32">
      <c r="AE17268" s="28"/>
      <c r="AF17268" s="29"/>
    </row>
    <row r="17269" spans="31:32">
      <c r="AE17269" s="28"/>
      <c r="AF17269" s="29"/>
    </row>
    <row r="17270" spans="31:32">
      <c r="AE17270" s="28"/>
      <c r="AF17270" s="29"/>
    </row>
    <row r="17271" spans="31:32">
      <c r="AE17271" s="28"/>
      <c r="AF17271" s="29"/>
    </row>
    <row r="17272" spans="31:32">
      <c r="AE17272" s="28"/>
      <c r="AF17272" s="29"/>
    </row>
    <row r="17273" spans="31:32">
      <c r="AE17273" s="28"/>
      <c r="AF17273" s="29"/>
    </row>
    <row r="17274" spans="31:32">
      <c r="AE17274" s="28"/>
      <c r="AF17274" s="29"/>
    </row>
    <row r="17275" spans="31:32">
      <c r="AE17275" s="28"/>
      <c r="AF17275" s="29"/>
    </row>
    <row r="17276" spans="31:32">
      <c r="AE17276" s="28"/>
      <c r="AF17276" s="29"/>
    </row>
    <row r="17277" spans="31:32">
      <c r="AE17277" s="28"/>
      <c r="AF17277" s="29"/>
    </row>
    <row r="17278" spans="31:32">
      <c r="AE17278" s="28"/>
      <c r="AF17278" s="29"/>
    </row>
    <row r="17279" spans="31:32">
      <c r="AE17279" s="28"/>
      <c r="AF17279" s="29"/>
    </row>
    <row r="17280" spans="31:32">
      <c r="AE17280" s="28"/>
      <c r="AF17280" s="29"/>
    </row>
    <row r="17281" spans="31:32">
      <c r="AE17281" s="28"/>
      <c r="AF17281" s="29"/>
    </row>
    <row r="17282" spans="31:32">
      <c r="AE17282" s="28"/>
      <c r="AF17282" s="29"/>
    </row>
    <row r="17283" spans="31:32">
      <c r="AE17283" s="28"/>
      <c r="AF17283" s="29"/>
    </row>
    <row r="17284" spans="31:32">
      <c r="AE17284" s="28"/>
      <c r="AF17284" s="29"/>
    </row>
    <row r="17285" spans="31:32">
      <c r="AE17285" s="28"/>
      <c r="AF17285" s="29"/>
    </row>
    <row r="17286" spans="31:32">
      <c r="AE17286" s="28"/>
      <c r="AF17286" s="29"/>
    </row>
    <row r="17287" spans="31:32">
      <c r="AE17287" s="28"/>
      <c r="AF17287" s="29"/>
    </row>
    <row r="17288" spans="31:32">
      <c r="AE17288" s="28"/>
      <c r="AF17288" s="29"/>
    </row>
    <row r="17289" spans="31:32">
      <c r="AE17289" s="28"/>
      <c r="AF17289" s="29"/>
    </row>
    <row r="17290" spans="31:32">
      <c r="AE17290" s="28"/>
      <c r="AF17290" s="29"/>
    </row>
    <row r="17291" spans="31:32">
      <c r="AE17291" s="28"/>
      <c r="AF17291" s="29"/>
    </row>
    <row r="17292" spans="31:32">
      <c r="AE17292" s="28"/>
      <c r="AF17292" s="29"/>
    </row>
    <row r="17293" spans="31:32">
      <c r="AE17293" s="28"/>
      <c r="AF17293" s="29"/>
    </row>
    <row r="17294" spans="31:32">
      <c r="AE17294" s="28"/>
      <c r="AF17294" s="29"/>
    </row>
    <row r="17295" spans="31:32">
      <c r="AE17295" s="28"/>
      <c r="AF17295" s="29"/>
    </row>
    <row r="17296" spans="31:32">
      <c r="AE17296" s="28"/>
      <c r="AF17296" s="29"/>
    </row>
    <row r="17297" spans="31:32">
      <c r="AE17297" s="28"/>
      <c r="AF17297" s="29"/>
    </row>
    <row r="17298" spans="31:32">
      <c r="AE17298" s="28"/>
      <c r="AF17298" s="29"/>
    </row>
    <row r="17299" spans="31:32">
      <c r="AE17299" s="28"/>
      <c r="AF17299" s="29"/>
    </row>
    <row r="17300" spans="31:32">
      <c r="AE17300" s="28"/>
      <c r="AF17300" s="29"/>
    </row>
    <row r="17301" spans="31:32">
      <c r="AE17301" s="28"/>
      <c r="AF17301" s="29"/>
    </row>
    <row r="17302" spans="31:32">
      <c r="AE17302" s="28"/>
      <c r="AF17302" s="29"/>
    </row>
    <row r="17303" spans="31:32">
      <c r="AE17303" s="28"/>
      <c r="AF17303" s="29"/>
    </row>
    <row r="17304" spans="31:32">
      <c r="AE17304" s="28"/>
      <c r="AF17304" s="29"/>
    </row>
    <row r="17305" spans="31:32">
      <c r="AE17305" s="28"/>
      <c r="AF17305" s="29"/>
    </row>
    <row r="17306" spans="31:32">
      <c r="AE17306" s="28"/>
      <c r="AF17306" s="29"/>
    </row>
    <row r="17307" spans="31:32">
      <c r="AE17307" s="28"/>
      <c r="AF17307" s="29"/>
    </row>
    <row r="17308" spans="31:32">
      <c r="AE17308" s="28"/>
      <c r="AF17308" s="29"/>
    </row>
    <row r="17309" spans="31:32">
      <c r="AE17309" s="28"/>
      <c r="AF17309" s="29"/>
    </row>
    <row r="17310" spans="31:32">
      <c r="AE17310" s="28"/>
      <c r="AF17310" s="29"/>
    </row>
    <row r="17311" spans="31:32">
      <c r="AE17311" s="28"/>
      <c r="AF17311" s="29"/>
    </row>
    <row r="17312" spans="31:32">
      <c r="AE17312" s="28"/>
      <c r="AF17312" s="29"/>
    </row>
    <row r="17313" spans="31:32">
      <c r="AE17313" s="28"/>
      <c r="AF17313" s="29"/>
    </row>
    <row r="17314" spans="31:32">
      <c r="AE17314" s="28"/>
      <c r="AF17314" s="29"/>
    </row>
    <row r="17315" spans="31:32">
      <c r="AE17315" s="28"/>
      <c r="AF17315" s="29"/>
    </row>
    <row r="17316" spans="31:32">
      <c r="AE17316" s="28"/>
      <c r="AF17316" s="29"/>
    </row>
    <row r="17317" spans="31:32">
      <c r="AE17317" s="28"/>
      <c r="AF17317" s="29"/>
    </row>
    <row r="17318" spans="31:32">
      <c r="AE17318" s="28"/>
      <c r="AF17318" s="29"/>
    </row>
    <row r="17319" spans="31:32">
      <c r="AE17319" s="28"/>
      <c r="AF17319" s="29"/>
    </row>
    <row r="17320" spans="31:32">
      <c r="AE17320" s="28"/>
      <c r="AF17320" s="29"/>
    </row>
    <row r="17321" spans="31:32">
      <c r="AE17321" s="28"/>
      <c r="AF17321" s="29"/>
    </row>
    <row r="17322" spans="31:32">
      <c r="AE17322" s="28"/>
      <c r="AF17322" s="29"/>
    </row>
    <row r="17323" spans="31:32">
      <c r="AE17323" s="28"/>
      <c r="AF17323" s="29"/>
    </row>
    <row r="17324" spans="31:32">
      <c r="AE17324" s="28"/>
      <c r="AF17324" s="29"/>
    </row>
    <row r="17325" spans="31:32">
      <c r="AE17325" s="28"/>
      <c r="AF17325" s="29"/>
    </row>
    <row r="17326" spans="31:32">
      <c r="AE17326" s="28"/>
      <c r="AF17326" s="29"/>
    </row>
    <row r="17327" spans="31:32">
      <c r="AE17327" s="28"/>
      <c r="AF17327" s="29"/>
    </row>
    <row r="17328" spans="31:32">
      <c r="AE17328" s="28"/>
      <c r="AF17328" s="29"/>
    </row>
    <row r="17329" spans="31:32">
      <c r="AE17329" s="28"/>
      <c r="AF17329" s="29"/>
    </row>
    <row r="17330" spans="31:32">
      <c r="AE17330" s="28"/>
      <c r="AF17330" s="29"/>
    </row>
    <row r="17331" spans="31:32">
      <c r="AE17331" s="28"/>
      <c r="AF17331" s="29"/>
    </row>
    <row r="17332" spans="31:32">
      <c r="AE17332" s="28"/>
      <c r="AF17332" s="29"/>
    </row>
    <row r="17333" spans="31:32">
      <c r="AE17333" s="28"/>
      <c r="AF17333" s="29"/>
    </row>
    <row r="17334" spans="31:32">
      <c r="AE17334" s="28"/>
      <c r="AF17334" s="29"/>
    </row>
    <row r="17335" spans="31:32">
      <c r="AE17335" s="28"/>
      <c r="AF17335" s="29"/>
    </row>
    <row r="17336" spans="31:32">
      <c r="AE17336" s="28"/>
      <c r="AF17336" s="29"/>
    </row>
    <row r="17337" spans="31:32">
      <c r="AE17337" s="28"/>
      <c r="AF17337" s="29"/>
    </row>
    <row r="17338" spans="31:32">
      <c r="AE17338" s="28"/>
      <c r="AF17338" s="29"/>
    </row>
    <row r="17339" spans="31:32">
      <c r="AE17339" s="28"/>
      <c r="AF17339" s="29"/>
    </row>
    <row r="17340" spans="31:32">
      <c r="AE17340" s="28"/>
      <c r="AF17340" s="29"/>
    </row>
    <row r="17341" spans="31:32">
      <c r="AE17341" s="28"/>
      <c r="AF17341" s="29"/>
    </row>
    <row r="17342" spans="31:32">
      <c r="AE17342" s="28"/>
      <c r="AF17342" s="29"/>
    </row>
    <row r="17343" spans="31:32">
      <c r="AE17343" s="28"/>
      <c r="AF17343" s="29"/>
    </row>
    <row r="17344" spans="31:32">
      <c r="AE17344" s="28"/>
      <c r="AF17344" s="29"/>
    </row>
    <row r="17345" spans="31:32">
      <c r="AE17345" s="28"/>
      <c r="AF17345" s="29"/>
    </row>
    <row r="17346" spans="31:32">
      <c r="AE17346" s="28"/>
      <c r="AF17346" s="29"/>
    </row>
    <row r="17347" spans="31:32">
      <c r="AE17347" s="28"/>
      <c r="AF17347" s="29"/>
    </row>
    <row r="17348" spans="31:32">
      <c r="AE17348" s="28"/>
      <c r="AF17348" s="29"/>
    </row>
    <row r="17349" spans="31:32">
      <c r="AE17349" s="28"/>
      <c r="AF17349" s="29"/>
    </row>
    <row r="17350" spans="31:32">
      <c r="AE17350" s="28"/>
      <c r="AF17350" s="29"/>
    </row>
    <row r="17351" spans="31:32">
      <c r="AE17351" s="28"/>
      <c r="AF17351" s="29"/>
    </row>
    <row r="17352" spans="31:32">
      <c r="AE17352" s="28"/>
      <c r="AF17352" s="29"/>
    </row>
    <row r="17353" spans="31:32">
      <c r="AE17353" s="28"/>
      <c r="AF17353" s="29"/>
    </row>
    <row r="17354" spans="31:32">
      <c r="AE17354" s="28"/>
      <c r="AF17354" s="29"/>
    </row>
    <row r="17355" spans="31:32">
      <c r="AE17355" s="28"/>
      <c r="AF17355" s="29"/>
    </row>
    <row r="17356" spans="31:32">
      <c r="AE17356" s="28"/>
      <c r="AF17356" s="29"/>
    </row>
    <row r="17357" spans="31:32">
      <c r="AE17357" s="28"/>
      <c r="AF17357" s="29"/>
    </row>
    <row r="17358" spans="31:32">
      <c r="AE17358" s="28"/>
      <c r="AF17358" s="29"/>
    </row>
    <row r="17359" spans="31:32">
      <c r="AE17359" s="28"/>
      <c r="AF17359" s="29"/>
    </row>
    <row r="17360" spans="31:32">
      <c r="AE17360" s="28"/>
      <c r="AF17360" s="29"/>
    </row>
    <row r="17361" spans="31:32">
      <c r="AE17361" s="28"/>
      <c r="AF17361" s="29"/>
    </row>
    <row r="17362" spans="31:32">
      <c r="AE17362" s="28"/>
      <c r="AF17362" s="29"/>
    </row>
    <row r="17363" spans="31:32">
      <c r="AE17363" s="28"/>
      <c r="AF17363" s="29"/>
    </row>
    <row r="17364" spans="31:32">
      <c r="AE17364" s="28"/>
      <c r="AF17364" s="29"/>
    </row>
    <row r="17365" spans="31:32">
      <c r="AE17365" s="28"/>
      <c r="AF17365" s="29"/>
    </row>
    <row r="17366" spans="31:32">
      <c r="AE17366" s="28"/>
      <c r="AF17366" s="29"/>
    </row>
    <row r="17367" spans="31:32">
      <c r="AE17367" s="28"/>
      <c r="AF17367" s="29"/>
    </row>
    <row r="17368" spans="31:32">
      <c r="AE17368" s="28"/>
      <c r="AF17368" s="29"/>
    </row>
    <row r="17369" spans="31:32">
      <c r="AE17369" s="28"/>
      <c r="AF17369" s="29"/>
    </row>
    <row r="17370" spans="31:32">
      <c r="AE17370" s="28"/>
      <c r="AF17370" s="29"/>
    </row>
    <row r="17371" spans="31:32">
      <c r="AE17371" s="28"/>
      <c r="AF17371" s="29"/>
    </row>
    <row r="17372" spans="31:32">
      <c r="AE17372" s="28"/>
      <c r="AF17372" s="29"/>
    </row>
    <row r="17373" spans="31:32">
      <c r="AE17373" s="28"/>
      <c r="AF17373" s="29"/>
    </row>
    <row r="17374" spans="31:32">
      <c r="AE17374" s="28"/>
      <c r="AF17374" s="29"/>
    </row>
    <row r="17375" spans="31:32">
      <c r="AE17375" s="28"/>
      <c r="AF17375" s="29"/>
    </row>
    <row r="17376" spans="31:32">
      <c r="AE17376" s="28"/>
      <c r="AF17376" s="29"/>
    </row>
    <row r="17377" spans="31:32">
      <c r="AE17377" s="28"/>
      <c r="AF17377" s="29"/>
    </row>
    <row r="17378" spans="31:32">
      <c r="AE17378" s="28"/>
      <c r="AF17378" s="29"/>
    </row>
    <row r="17379" spans="31:32">
      <c r="AE17379" s="28"/>
      <c r="AF17379" s="29"/>
    </row>
    <row r="17380" spans="31:32">
      <c r="AE17380" s="28"/>
      <c r="AF17380" s="29"/>
    </row>
    <row r="17381" spans="31:32">
      <c r="AE17381" s="28"/>
      <c r="AF17381" s="29"/>
    </row>
    <row r="17382" spans="31:32">
      <c r="AE17382" s="28"/>
      <c r="AF17382" s="29"/>
    </row>
    <row r="17383" spans="31:32">
      <c r="AE17383" s="28"/>
      <c r="AF17383" s="29"/>
    </row>
    <row r="17384" spans="31:32">
      <c r="AE17384" s="28"/>
      <c r="AF17384" s="29"/>
    </row>
    <row r="17385" spans="31:32">
      <c r="AE17385" s="28"/>
      <c r="AF17385" s="29"/>
    </row>
    <row r="17386" spans="31:32">
      <c r="AE17386" s="28"/>
      <c r="AF17386" s="29"/>
    </row>
    <row r="17387" spans="31:32">
      <c r="AE17387" s="28"/>
      <c r="AF17387" s="29"/>
    </row>
    <row r="17388" spans="31:32">
      <c r="AE17388" s="28"/>
      <c r="AF17388" s="29"/>
    </row>
    <row r="17389" spans="31:32">
      <c r="AE17389" s="28"/>
      <c r="AF17389" s="29"/>
    </row>
    <row r="17390" spans="31:32">
      <c r="AE17390" s="28"/>
      <c r="AF17390" s="29"/>
    </row>
    <row r="17391" spans="31:32">
      <c r="AE17391" s="28"/>
      <c r="AF17391" s="29"/>
    </row>
    <row r="17392" spans="31:32">
      <c r="AE17392" s="28"/>
      <c r="AF17392" s="29"/>
    </row>
    <row r="17393" spans="31:32">
      <c r="AE17393" s="28"/>
      <c r="AF17393" s="29"/>
    </row>
    <row r="17394" spans="31:32">
      <c r="AE17394" s="28"/>
      <c r="AF17394" s="29"/>
    </row>
    <row r="17395" spans="31:32">
      <c r="AE17395" s="28"/>
      <c r="AF17395" s="29"/>
    </row>
    <row r="17396" spans="31:32">
      <c r="AE17396" s="28"/>
      <c r="AF17396" s="29"/>
    </row>
    <row r="17397" spans="31:32">
      <c r="AE17397" s="28"/>
      <c r="AF17397" s="29"/>
    </row>
    <row r="17398" spans="31:32">
      <c r="AE17398" s="28"/>
      <c r="AF17398" s="29"/>
    </row>
    <row r="17399" spans="31:32">
      <c r="AE17399" s="28"/>
      <c r="AF17399" s="29"/>
    </row>
    <row r="17400" spans="31:32">
      <c r="AE17400" s="28"/>
      <c r="AF17400" s="29"/>
    </row>
    <row r="17401" spans="31:32">
      <c r="AE17401" s="28"/>
      <c r="AF17401" s="29"/>
    </row>
    <row r="17402" spans="31:32">
      <c r="AE17402" s="28"/>
      <c r="AF17402" s="29"/>
    </row>
    <row r="17403" spans="31:32">
      <c r="AE17403" s="28"/>
      <c r="AF17403" s="29"/>
    </row>
    <row r="17404" spans="31:32">
      <c r="AE17404" s="28"/>
      <c r="AF17404" s="29"/>
    </row>
    <row r="17405" spans="31:32">
      <c r="AE17405" s="28"/>
      <c r="AF17405" s="29"/>
    </row>
    <row r="17406" spans="31:32">
      <c r="AE17406" s="28"/>
      <c r="AF17406" s="29"/>
    </row>
    <row r="17407" spans="31:32">
      <c r="AE17407" s="28"/>
      <c r="AF17407" s="29"/>
    </row>
    <row r="17408" spans="31:32">
      <c r="AE17408" s="28"/>
      <c r="AF17408" s="29"/>
    </row>
    <row r="17409" spans="31:32">
      <c r="AE17409" s="28"/>
      <c r="AF17409" s="29"/>
    </row>
    <row r="17410" spans="31:32">
      <c r="AE17410" s="28"/>
      <c r="AF17410" s="29"/>
    </row>
    <row r="17411" spans="31:32">
      <c r="AE17411" s="28"/>
      <c r="AF17411" s="29"/>
    </row>
    <row r="17412" spans="31:32">
      <c r="AE17412" s="28"/>
      <c r="AF17412" s="29"/>
    </row>
    <row r="17413" spans="31:32">
      <c r="AE17413" s="28"/>
      <c r="AF17413" s="29"/>
    </row>
    <row r="17414" spans="31:32">
      <c r="AE17414" s="28"/>
      <c r="AF17414" s="29"/>
    </row>
    <row r="17415" spans="31:32">
      <c r="AE17415" s="28"/>
      <c r="AF17415" s="29"/>
    </row>
    <row r="17416" spans="31:32">
      <c r="AE17416" s="28"/>
      <c r="AF17416" s="29"/>
    </row>
    <row r="17417" spans="31:32">
      <c r="AE17417" s="28"/>
      <c r="AF17417" s="29"/>
    </row>
    <row r="17418" spans="31:32">
      <c r="AE17418" s="28"/>
      <c r="AF17418" s="29"/>
    </row>
    <row r="17419" spans="31:32">
      <c r="AE17419" s="28"/>
      <c r="AF17419" s="29"/>
    </row>
    <row r="17420" spans="31:32">
      <c r="AE17420" s="28"/>
      <c r="AF17420" s="29"/>
    </row>
    <row r="17421" spans="31:32">
      <c r="AE17421" s="28"/>
      <c r="AF17421" s="29"/>
    </row>
    <row r="17422" spans="31:32">
      <c r="AE17422" s="28"/>
      <c r="AF17422" s="29"/>
    </row>
    <row r="17423" spans="31:32">
      <c r="AE17423" s="28"/>
      <c r="AF17423" s="29"/>
    </row>
    <row r="17424" spans="31:32">
      <c r="AE17424" s="28"/>
      <c r="AF17424" s="29"/>
    </row>
    <row r="17425" spans="31:32">
      <c r="AE17425" s="28"/>
      <c r="AF17425" s="29"/>
    </row>
    <row r="17426" spans="31:32">
      <c r="AE17426" s="28"/>
      <c r="AF17426" s="29"/>
    </row>
    <row r="17427" spans="31:32">
      <c r="AE17427" s="28"/>
      <c r="AF17427" s="29"/>
    </row>
    <row r="17428" spans="31:32">
      <c r="AE17428" s="28"/>
      <c r="AF17428" s="29"/>
    </row>
    <row r="17429" spans="31:32">
      <c r="AE17429" s="28"/>
      <c r="AF17429" s="29"/>
    </row>
    <row r="17430" spans="31:32">
      <c r="AE17430" s="28"/>
      <c r="AF17430" s="29"/>
    </row>
    <row r="17431" spans="31:32">
      <c r="AE17431" s="28"/>
      <c r="AF17431" s="29"/>
    </row>
    <row r="17432" spans="31:32">
      <c r="AE17432" s="28"/>
      <c r="AF17432" s="29"/>
    </row>
    <row r="17433" spans="31:32">
      <c r="AE17433" s="28"/>
      <c r="AF17433" s="29"/>
    </row>
    <row r="17434" spans="31:32">
      <c r="AE17434" s="28"/>
      <c r="AF17434" s="29"/>
    </row>
    <row r="17435" spans="31:32">
      <c r="AE17435" s="28"/>
      <c r="AF17435" s="29"/>
    </row>
    <row r="17436" spans="31:32">
      <c r="AE17436" s="28"/>
      <c r="AF17436" s="29"/>
    </row>
    <row r="17437" spans="31:32">
      <c r="AE17437" s="28"/>
      <c r="AF17437" s="29"/>
    </row>
    <row r="17438" spans="31:32">
      <c r="AE17438" s="28"/>
      <c r="AF17438" s="29"/>
    </row>
    <row r="17439" spans="31:32">
      <c r="AE17439" s="28"/>
      <c r="AF17439" s="29"/>
    </row>
    <row r="17440" spans="31:32">
      <c r="AE17440" s="28"/>
      <c r="AF17440" s="29"/>
    </row>
    <row r="17441" spans="31:32">
      <c r="AE17441" s="28"/>
      <c r="AF17441" s="29"/>
    </row>
    <row r="17442" spans="31:32">
      <c r="AE17442" s="28"/>
      <c r="AF17442" s="29"/>
    </row>
    <row r="17443" spans="31:32">
      <c r="AE17443" s="28"/>
      <c r="AF17443" s="29"/>
    </row>
    <row r="17444" spans="31:32">
      <c r="AE17444" s="28"/>
      <c r="AF17444" s="29"/>
    </row>
    <row r="17445" spans="31:32">
      <c r="AE17445" s="28"/>
      <c r="AF17445" s="29"/>
    </row>
    <row r="17446" spans="31:32">
      <c r="AE17446" s="28"/>
      <c r="AF17446" s="29"/>
    </row>
    <row r="17447" spans="31:32">
      <c r="AE17447" s="28"/>
      <c r="AF17447" s="29"/>
    </row>
    <row r="17448" spans="31:32">
      <c r="AE17448" s="28"/>
      <c r="AF17448" s="29"/>
    </row>
    <row r="17449" spans="31:32">
      <c r="AE17449" s="28"/>
      <c r="AF17449" s="29"/>
    </row>
    <row r="17450" spans="31:32">
      <c r="AE17450" s="28"/>
      <c r="AF17450" s="29"/>
    </row>
    <row r="17451" spans="31:32">
      <c r="AE17451" s="28"/>
      <c r="AF17451" s="29"/>
    </row>
    <row r="17452" spans="31:32">
      <c r="AE17452" s="28"/>
      <c r="AF17452" s="29"/>
    </row>
    <row r="17453" spans="31:32">
      <c r="AE17453" s="28"/>
      <c r="AF17453" s="29"/>
    </row>
    <row r="17454" spans="31:32">
      <c r="AE17454" s="28"/>
      <c r="AF17454" s="29"/>
    </row>
    <row r="17455" spans="31:32">
      <c r="AE17455" s="28"/>
      <c r="AF17455" s="29"/>
    </row>
    <row r="17456" spans="31:32">
      <c r="AE17456" s="28"/>
      <c r="AF17456" s="29"/>
    </row>
    <row r="17457" spans="31:32">
      <c r="AE17457" s="28"/>
      <c r="AF17457" s="29"/>
    </row>
    <row r="17458" spans="31:32">
      <c r="AE17458" s="28"/>
      <c r="AF17458" s="29"/>
    </row>
    <row r="17459" spans="31:32">
      <c r="AE17459" s="28"/>
      <c r="AF17459" s="29"/>
    </row>
    <row r="17460" spans="31:32">
      <c r="AE17460" s="28"/>
      <c r="AF17460" s="29"/>
    </row>
    <row r="17461" spans="31:32">
      <c r="AE17461" s="28"/>
      <c r="AF17461" s="29"/>
    </row>
    <row r="17462" spans="31:32">
      <c r="AE17462" s="28"/>
      <c r="AF17462" s="29"/>
    </row>
    <row r="17463" spans="31:32">
      <c r="AE17463" s="28"/>
      <c r="AF17463" s="29"/>
    </row>
    <row r="17464" spans="31:32">
      <c r="AE17464" s="28"/>
      <c r="AF17464" s="29"/>
    </row>
    <row r="17465" spans="31:32">
      <c r="AE17465" s="28"/>
      <c r="AF17465" s="29"/>
    </row>
    <row r="17466" spans="31:32">
      <c r="AE17466" s="28"/>
      <c r="AF17466" s="29"/>
    </row>
    <row r="17467" spans="31:32">
      <c r="AE17467" s="28"/>
      <c r="AF17467" s="29"/>
    </row>
    <row r="17468" spans="31:32">
      <c r="AE17468" s="28"/>
      <c r="AF17468" s="29"/>
    </row>
    <row r="17469" spans="31:32">
      <c r="AE17469" s="28"/>
      <c r="AF17469" s="29"/>
    </row>
    <row r="17470" spans="31:32">
      <c r="AE17470" s="28"/>
      <c r="AF17470" s="29"/>
    </row>
    <row r="17471" spans="31:32">
      <c r="AE17471" s="28"/>
      <c r="AF17471" s="29"/>
    </row>
    <row r="17472" spans="31:32">
      <c r="AE17472" s="28"/>
      <c r="AF17472" s="29"/>
    </row>
    <row r="17473" spans="31:32">
      <c r="AE17473" s="28"/>
      <c r="AF17473" s="29"/>
    </row>
    <row r="17474" spans="31:32">
      <c r="AE17474" s="28"/>
      <c r="AF17474" s="29"/>
    </row>
    <row r="17475" spans="31:32">
      <c r="AE17475" s="28"/>
      <c r="AF17475" s="29"/>
    </row>
    <row r="17476" spans="31:32">
      <c r="AE17476" s="28"/>
      <c r="AF17476" s="29"/>
    </row>
    <row r="17477" spans="31:32">
      <c r="AE17477" s="28"/>
      <c r="AF17477" s="29"/>
    </row>
    <row r="17478" spans="31:32">
      <c r="AE17478" s="28"/>
      <c r="AF17478" s="29"/>
    </row>
    <row r="17479" spans="31:32">
      <c r="AE17479" s="28"/>
      <c r="AF17479" s="29"/>
    </row>
    <row r="17480" spans="31:32">
      <c r="AE17480" s="28"/>
      <c r="AF17480" s="29"/>
    </row>
    <row r="17481" spans="31:32">
      <c r="AE17481" s="28"/>
      <c r="AF17481" s="29"/>
    </row>
    <row r="17482" spans="31:32">
      <c r="AE17482" s="28"/>
      <c r="AF17482" s="29"/>
    </row>
    <row r="17483" spans="31:32">
      <c r="AE17483" s="28"/>
      <c r="AF17483" s="29"/>
    </row>
    <row r="17484" spans="31:32">
      <c r="AE17484" s="28"/>
      <c r="AF17484" s="29"/>
    </row>
    <row r="17485" spans="31:32">
      <c r="AE17485" s="28"/>
      <c r="AF17485" s="29"/>
    </row>
    <row r="17486" spans="31:32">
      <c r="AE17486" s="28"/>
      <c r="AF17486" s="29"/>
    </row>
    <row r="17487" spans="31:32">
      <c r="AE17487" s="28"/>
      <c r="AF17487" s="29"/>
    </row>
    <row r="17488" spans="31:32">
      <c r="AE17488" s="28"/>
      <c r="AF17488" s="29"/>
    </row>
    <row r="17489" spans="31:32">
      <c r="AE17489" s="28"/>
      <c r="AF17489" s="29"/>
    </row>
    <row r="17490" spans="31:32">
      <c r="AE17490" s="28"/>
      <c r="AF17490" s="29"/>
    </row>
    <row r="17491" spans="31:32">
      <c r="AE17491" s="28"/>
      <c r="AF17491" s="29"/>
    </row>
    <row r="17492" spans="31:32">
      <c r="AE17492" s="28"/>
      <c r="AF17492" s="29"/>
    </row>
    <row r="17493" spans="31:32">
      <c r="AE17493" s="28"/>
      <c r="AF17493" s="29"/>
    </row>
    <row r="17494" spans="31:32">
      <c r="AE17494" s="28"/>
      <c r="AF17494" s="29"/>
    </row>
    <row r="17495" spans="31:32">
      <c r="AE17495" s="28"/>
      <c r="AF17495" s="29"/>
    </row>
    <row r="17496" spans="31:32">
      <c r="AE17496" s="28"/>
      <c r="AF17496" s="29"/>
    </row>
    <row r="17497" spans="31:32">
      <c r="AE17497" s="28"/>
      <c r="AF17497" s="29"/>
    </row>
    <row r="17498" spans="31:32">
      <c r="AE17498" s="28"/>
      <c r="AF17498" s="29"/>
    </row>
    <row r="17499" spans="31:32">
      <c r="AE17499" s="28"/>
      <c r="AF17499" s="29"/>
    </row>
    <row r="17500" spans="31:32">
      <c r="AE17500" s="28"/>
      <c r="AF17500" s="29"/>
    </row>
    <row r="17501" spans="31:32">
      <c r="AE17501" s="28"/>
      <c r="AF17501" s="29"/>
    </row>
    <row r="17502" spans="31:32">
      <c r="AE17502" s="28"/>
      <c r="AF17502" s="29"/>
    </row>
    <row r="17503" spans="31:32">
      <c r="AE17503" s="28"/>
      <c r="AF17503" s="29"/>
    </row>
    <row r="17504" spans="31:32">
      <c r="AE17504" s="28"/>
      <c r="AF17504" s="29"/>
    </row>
    <row r="17505" spans="31:32">
      <c r="AE17505" s="28"/>
      <c r="AF17505" s="29"/>
    </row>
    <row r="17506" spans="31:32">
      <c r="AE17506" s="28"/>
      <c r="AF17506" s="29"/>
    </row>
    <row r="17507" spans="31:32">
      <c r="AE17507" s="28"/>
      <c r="AF17507" s="29"/>
    </row>
    <row r="17508" spans="31:32">
      <c r="AE17508" s="28"/>
      <c r="AF17508" s="29"/>
    </row>
    <row r="17509" spans="31:32">
      <c r="AE17509" s="28"/>
      <c r="AF17509" s="29"/>
    </row>
    <row r="17510" spans="31:32">
      <c r="AE17510" s="28"/>
      <c r="AF17510" s="29"/>
    </row>
    <row r="17511" spans="31:32">
      <c r="AE17511" s="28"/>
      <c r="AF17511" s="29"/>
    </row>
    <row r="17512" spans="31:32">
      <c r="AE17512" s="28"/>
      <c r="AF17512" s="29"/>
    </row>
    <row r="17513" spans="31:32">
      <c r="AE17513" s="28"/>
      <c r="AF17513" s="29"/>
    </row>
    <row r="17514" spans="31:32">
      <c r="AE17514" s="28"/>
      <c r="AF17514" s="29"/>
    </row>
    <row r="17515" spans="31:32">
      <c r="AE17515" s="28"/>
      <c r="AF17515" s="29"/>
    </row>
    <row r="17516" spans="31:32">
      <c r="AE17516" s="28"/>
      <c r="AF17516" s="29"/>
    </row>
    <row r="17517" spans="31:32">
      <c r="AE17517" s="28"/>
      <c r="AF17517" s="29"/>
    </row>
    <row r="17518" spans="31:32">
      <c r="AE17518" s="28"/>
      <c r="AF17518" s="29"/>
    </row>
    <row r="17519" spans="31:32">
      <c r="AE17519" s="28"/>
      <c r="AF17519" s="29"/>
    </row>
    <row r="17520" spans="31:32">
      <c r="AE17520" s="28"/>
      <c r="AF17520" s="29"/>
    </row>
    <row r="17521" spans="31:32">
      <c r="AE17521" s="28"/>
      <c r="AF17521" s="29"/>
    </row>
    <row r="17522" spans="31:32">
      <c r="AE17522" s="28"/>
      <c r="AF17522" s="29"/>
    </row>
    <row r="17523" spans="31:32">
      <c r="AE17523" s="28"/>
      <c r="AF17523" s="29"/>
    </row>
    <row r="17524" spans="31:32">
      <c r="AE17524" s="28"/>
      <c r="AF17524" s="29"/>
    </row>
    <row r="17525" spans="31:32">
      <c r="AE17525" s="28"/>
      <c r="AF17525" s="29"/>
    </row>
    <row r="17526" spans="31:32">
      <c r="AE17526" s="28"/>
      <c r="AF17526" s="29"/>
    </row>
    <row r="17527" spans="31:32">
      <c r="AE17527" s="28"/>
      <c r="AF17527" s="29"/>
    </row>
    <row r="17528" spans="31:32">
      <c r="AE17528" s="28"/>
      <c r="AF17528" s="29"/>
    </row>
    <row r="17529" spans="31:32">
      <c r="AE17529" s="28"/>
      <c r="AF17529" s="29"/>
    </row>
    <row r="17530" spans="31:32">
      <c r="AE17530" s="28"/>
      <c r="AF17530" s="29"/>
    </row>
    <row r="17531" spans="31:32">
      <c r="AE17531" s="28"/>
      <c r="AF17531" s="29"/>
    </row>
    <row r="17532" spans="31:32">
      <c r="AE17532" s="28"/>
      <c r="AF17532" s="29"/>
    </row>
    <row r="17533" spans="31:32">
      <c r="AE17533" s="28"/>
      <c r="AF17533" s="29"/>
    </row>
    <row r="17534" spans="31:32">
      <c r="AE17534" s="28"/>
      <c r="AF17534" s="29"/>
    </row>
    <row r="17535" spans="31:32">
      <c r="AE17535" s="28"/>
      <c r="AF17535" s="29"/>
    </row>
    <row r="17536" spans="31:32">
      <c r="AE17536" s="28"/>
      <c r="AF17536" s="29"/>
    </row>
    <row r="17537" spans="31:32">
      <c r="AE17537" s="28"/>
      <c r="AF17537" s="29"/>
    </row>
    <row r="17538" spans="31:32">
      <c r="AE17538" s="28"/>
      <c r="AF17538" s="29"/>
    </row>
    <row r="17539" spans="31:32">
      <c r="AE17539" s="28"/>
      <c r="AF17539" s="29"/>
    </row>
    <row r="17540" spans="31:32">
      <c r="AE17540" s="28"/>
      <c r="AF17540" s="29"/>
    </row>
    <row r="17541" spans="31:32">
      <c r="AE17541" s="28"/>
      <c r="AF17541" s="29"/>
    </row>
    <row r="17542" spans="31:32">
      <c r="AE17542" s="28"/>
      <c r="AF17542" s="29"/>
    </row>
    <row r="17543" spans="31:32">
      <c r="AE17543" s="28"/>
      <c r="AF17543" s="29"/>
    </row>
    <row r="17544" spans="31:32">
      <c r="AE17544" s="28"/>
      <c r="AF17544" s="29"/>
    </row>
    <row r="17545" spans="31:32">
      <c r="AE17545" s="28"/>
      <c r="AF17545" s="29"/>
    </row>
    <row r="17546" spans="31:32">
      <c r="AE17546" s="28"/>
      <c r="AF17546" s="29"/>
    </row>
    <row r="17547" spans="31:32">
      <c r="AE17547" s="28"/>
      <c r="AF17547" s="29"/>
    </row>
    <row r="17548" spans="31:32">
      <c r="AE17548" s="28"/>
      <c r="AF17548" s="29"/>
    </row>
    <row r="17549" spans="31:32">
      <c r="AE17549" s="28"/>
      <c r="AF17549" s="29"/>
    </row>
    <row r="17550" spans="31:32">
      <c r="AE17550" s="28"/>
      <c r="AF17550" s="29"/>
    </row>
    <row r="17551" spans="31:32">
      <c r="AE17551" s="28"/>
      <c r="AF17551" s="29"/>
    </row>
    <row r="17552" spans="31:32">
      <c r="AE17552" s="28"/>
      <c r="AF17552" s="29"/>
    </row>
    <row r="17553" spans="31:32">
      <c r="AE17553" s="28"/>
      <c r="AF17553" s="29"/>
    </row>
    <row r="17554" spans="31:32">
      <c r="AE17554" s="28"/>
      <c r="AF17554" s="29"/>
    </row>
    <row r="17555" spans="31:32">
      <c r="AE17555" s="28"/>
      <c r="AF17555" s="29"/>
    </row>
    <row r="17556" spans="31:32">
      <c r="AE17556" s="28"/>
      <c r="AF17556" s="29"/>
    </row>
    <row r="17557" spans="31:32">
      <c r="AE17557" s="28"/>
      <c r="AF17557" s="29"/>
    </row>
    <row r="17558" spans="31:32">
      <c r="AE17558" s="28"/>
      <c r="AF17558" s="29"/>
    </row>
    <row r="17559" spans="31:32">
      <c r="AE17559" s="28"/>
      <c r="AF17559" s="29"/>
    </row>
    <row r="17560" spans="31:32">
      <c r="AE17560" s="28"/>
      <c r="AF17560" s="29"/>
    </row>
    <row r="17561" spans="31:32">
      <c r="AE17561" s="28"/>
      <c r="AF17561" s="29"/>
    </row>
    <row r="17562" spans="31:32">
      <c r="AE17562" s="28"/>
      <c r="AF17562" s="29"/>
    </row>
    <row r="17563" spans="31:32">
      <c r="AE17563" s="28"/>
      <c r="AF17563" s="29"/>
    </row>
    <row r="17564" spans="31:32">
      <c r="AE17564" s="28"/>
      <c r="AF17564" s="29"/>
    </row>
    <row r="17565" spans="31:32">
      <c r="AE17565" s="28"/>
      <c r="AF17565" s="29"/>
    </row>
    <row r="17566" spans="31:32">
      <c r="AE17566" s="28"/>
      <c r="AF17566" s="29"/>
    </row>
    <row r="17567" spans="31:32">
      <c r="AE17567" s="28"/>
      <c r="AF17567" s="29"/>
    </row>
    <row r="17568" spans="31:32">
      <c r="AE17568" s="28"/>
      <c r="AF17568" s="29"/>
    </row>
    <row r="17569" spans="31:32">
      <c r="AE17569" s="28"/>
      <c r="AF17569" s="29"/>
    </row>
    <row r="17570" spans="31:32">
      <c r="AE17570" s="28"/>
      <c r="AF17570" s="29"/>
    </row>
    <row r="17571" spans="31:32">
      <c r="AE17571" s="28"/>
      <c r="AF17571" s="29"/>
    </row>
    <row r="17572" spans="31:32">
      <c r="AE17572" s="28"/>
      <c r="AF17572" s="29"/>
    </row>
    <row r="17573" spans="31:32">
      <c r="AE17573" s="28"/>
      <c r="AF17573" s="29"/>
    </row>
    <row r="17574" spans="31:32">
      <c r="AE17574" s="28"/>
      <c r="AF17574" s="29"/>
    </row>
    <row r="17575" spans="31:32">
      <c r="AE17575" s="28"/>
      <c r="AF17575" s="29"/>
    </row>
    <row r="17576" spans="31:32">
      <c r="AE17576" s="28"/>
      <c r="AF17576" s="29"/>
    </row>
    <row r="17577" spans="31:32">
      <c r="AE17577" s="28"/>
      <c r="AF17577" s="29"/>
    </row>
    <row r="17578" spans="31:32">
      <c r="AE17578" s="28"/>
      <c r="AF17578" s="29"/>
    </row>
    <row r="17579" spans="31:32">
      <c r="AE17579" s="28"/>
      <c r="AF17579" s="29"/>
    </row>
    <row r="17580" spans="31:32">
      <c r="AE17580" s="28"/>
      <c r="AF17580" s="29"/>
    </row>
    <row r="17581" spans="31:32">
      <c r="AE17581" s="28"/>
      <c r="AF17581" s="29"/>
    </row>
    <row r="17582" spans="31:32">
      <c r="AE17582" s="28"/>
      <c r="AF17582" s="29"/>
    </row>
    <row r="17583" spans="31:32">
      <c r="AE17583" s="28"/>
      <c r="AF17583" s="29"/>
    </row>
    <row r="17584" spans="31:32">
      <c r="AE17584" s="28"/>
      <c r="AF17584" s="29"/>
    </row>
    <row r="17585" spans="31:32">
      <c r="AE17585" s="28"/>
      <c r="AF17585" s="29"/>
    </row>
    <row r="17586" spans="31:32">
      <c r="AE17586" s="28"/>
      <c r="AF17586" s="29"/>
    </row>
    <row r="17587" spans="31:32">
      <c r="AE17587" s="28"/>
      <c r="AF17587" s="29"/>
    </row>
    <row r="17588" spans="31:32">
      <c r="AE17588" s="28"/>
      <c r="AF17588" s="29"/>
    </row>
    <row r="17589" spans="31:32">
      <c r="AE17589" s="28"/>
      <c r="AF17589" s="29"/>
    </row>
    <row r="17590" spans="31:32">
      <c r="AE17590" s="28"/>
      <c r="AF17590" s="29"/>
    </row>
    <row r="17591" spans="31:32">
      <c r="AE17591" s="28"/>
      <c r="AF17591" s="29"/>
    </row>
    <row r="17592" spans="31:32">
      <c r="AE17592" s="28"/>
      <c r="AF17592" s="29"/>
    </row>
    <row r="17593" spans="31:32">
      <c r="AE17593" s="28"/>
      <c r="AF17593" s="29"/>
    </row>
    <row r="17594" spans="31:32">
      <c r="AE17594" s="28"/>
      <c r="AF17594" s="29"/>
    </row>
    <row r="17595" spans="31:32">
      <c r="AE17595" s="28"/>
      <c r="AF17595" s="29"/>
    </row>
    <row r="17596" spans="31:32">
      <c r="AE17596" s="28"/>
      <c r="AF17596" s="29"/>
    </row>
    <row r="17597" spans="31:32">
      <c r="AE17597" s="28"/>
      <c r="AF17597" s="29"/>
    </row>
    <row r="17598" spans="31:32">
      <c r="AE17598" s="28"/>
      <c r="AF17598" s="29"/>
    </row>
    <row r="17599" spans="31:32">
      <c r="AE17599" s="28"/>
      <c r="AF17599" s="29"/>
    </row>
    <row r="17600" spans="31:32">
      <c r="AE17600" s="28"/>
      <c r="AF17600" s="29"/>
    </row>
    <row r="17601" spans="31:32">
      <c r="AE17601" s="28"/>
      <c r="AF17601" s="29"/>
    </row>
    <row r="17602" spans="31:32">
      <c r="AE17602" s="28"/>
      <c r="AF17602" s="29"/>
    </row>
    <row r="17603" spans="31:32">
      <c r="AE17603" s="28"/>
      <c r="AF17603" s="29"/>
    </row>
    <row r="17604" spans="31:32">
      <c r="AE17604" s="28"/>
      <c r="AF17604" s="29"/>
    </row>
    <row r="17605" spans="31:32">
      <c r="AE17605" s="28"/>
      <c r="AF17605" s="29"/>
    </row>
    <row r="17606" spans="31:32">
      <c r="AE17606" s="28"/>
      <c r="AF17606" s="29"/>
    </row>
    <row r="17607" spans="31:32">
      <c r="AE17607" s="28"/>
      <c r="AF17607" s="29"/>
    </row>
    <row r="17608" spans="31:32">
      <c r="AE17608" s="28"/>
      <c r="AF17608" s="29"/>
    </row>
    <row r="17609" spans="31:32">
      <c r="AE17609" s="28"/>
      <c r="AF17609" s="29"/>
    </row>
    <row r="17610" spans="31:32">
      <c r="AE17610" s="28"/>
      <c r="AF17610" s="29"/>
    </row>
    <row r="17611" spans="31:32">
      <c r="AE17611" s="28"/>
      <c r="AF17611" s="29"/>
    </row>
    <row r="17612" spans="31:32">
      <c r="AE17612" s="28"/>
      <c r="AF17612" s="29"/>
    </row>
    <row r="17613" spans="31:32">
      <c r="AE17613" s="28"/>
      <c r="AF17613" s="29"/>
    </row>
    <row r="17614" spans="31:32">
      <c r="AE17614" s="28"/>
      <c r="AF17614" s="29"/>
    </row>
    <row r="17615" spans="31:32">
      <c r="AE17615" s="28"/>
      <c r="AF17615" s="29"/>
    </row>
    <row r="17616" spans="31:32">
      <c r="AE17616" s="28"/>
      <c r="AF17616" s="29"/>
    </row>
    <row r="17617" spans="31:32">
      <c r="AE17617" s="28"/>
      <c r="AF17617" s="29"/>
    </row>
    <row r="17618" spans="31:32">
      <c r="AE17618" s="28"/>
      <c r="AF17618" s="29"/>
    </row>
    <row r="17619" spans="31:32">
      <c r="AE17619" s="28"/>
      <c r="AF17619" s="29"/>
    </row>
    <row r="17620" spans="31:32">
      <c r="AE17620" s="28"/>
      <c r="AF17620" s="29"/>
    </row>
    <row r="17621" spans="31:32">
      <c r="AE17621" s="28"/>
      <c r="AF17621" s="29"/>
    </row>
    <row r="17622" spans="31:32">
      <c r="AE17622" s="28"/>
      <c r="AF17622" s="29"/>
    </row>
    <row r="17623" spans="31:32">
      <c r="AE17623" s="28"/>
      <c r="AF17623" s="29"/>
    </row>
    <row r="17624" spans="31:32">
      <c r="AE17624" s="28"/>
      <c r="AF17624" s="29"/>
    </row>
    <row r="17625" spans="31:32">
      <c r="AE17625" s="28"/>
      <c r="AF17625" s="29"/>
    </row>
    <row r="17626" spans="31:32">
      <c r="AE17626" s="28"/>
      <c r="AF17626" s="29"/>
    </row>
    <row r="17627" spans="31:32">
      <c r="AE17627" s="28"/>
      <c r="AF17627" s="29"/>
    </row>
    <row r="17628" spans="31:32">
      <c r="AE17628" s="28"/>
      <c r="AF17628" s="29"/>
    </row>
    <row r="17629" spans="31:32">
      <c r="AE17629" s="28"/>
      <c r="AF17629" s="29"/>
    </row>
    <row r="17630" spans="31:32">
      <c r="AE17630" s="28"/>
      <c r="AF17630" s="29"/>
    </row>
    <row r="17631" spans="31:32">
      <c r="AE17631" s="28"/>
      <c r="AF17631" s="29"/>
    </row>
    <row r="17632" spans="31:32">
      <c r="AE17632" s="28"/>
      <c r="AF17632" s="29"/>
    </row>
    <row r="17633" spans="31:32">
      <c r="AE17633" s="28"/>
      <c r="AF17633" s="29"/>
    </row>
    <row r="17634" spans="31:32">
      <c r="AE17634" s="28"/>
      <c r="AF17634" s="29"/>
    </row>
    <row r="17635" spans="31:32">
      <c r="AE17635" s="28"/>
      <c r="AF17635" s="29"/>
    </row>
    <row r="17636" spans="31:32">
      <c r="AE17636" s="28"/>
      <c r="AF17636" s="29"/>
    </row>
    <row r="17637" spans="31:32">
      <c r="AE17637" s="28"/>
      <c r="AF17637" s="29"/>
    </row>
    <row r="17638" spans="31:32">
      <c r="AE17638" s="28"/>
      <c r="AF17638" s="29"/>
    </row>
    <row r="17639" spans="31:32">
      <c r="AE17639" s="28"/>
      <c r="AF17639" s="29"/>
    </row>
    <row r="17640" spans="31:32">
      <c r="AE17640" s="28"/>
      <c r="AF17640" s="29"/>
    </row>
    <row r="17641" spans="31:32">
      <c r="AE17641" s="28"/>
      <c r="AF17641" s="29"/>
    </row>
    <row r="17642" spans="31:32">
      <c r="AE17642" s="28"/>
      <c r="AF17642" s="29"/>
    </row>
    <row r="17643" spans="31:32">
      <c r="AE17643" s="28"/>
      <c r="AF17643" s="29"/>
    </row>
    <row r="17644" spans="31:32">
      <c r="AE17644" s="28"/>
      <c r="AF17644" s="29"/>
    </row>
    <row r="17645" spans="31:32">
      <c r="AE17645" s="28"/>
      <c r="AF17645" s="29"/>
    </row>
    <row r="17646" spans="31:32">
      <c r="AE17646" s="28"/>
      <c r="AF17646" s="29"/>
    </row>
    <row r="17647" spans="31:32">
      <c r="AE17647" s="28"/>
      <c r="AF17647" s="29"/>
    </row>
    <row r="17648" spans="31:32">
      <c r="AE17648" s="28"/>
      <c r="AF17648" s="29"/>
    </row>
    <row r="17649" spans="31:32">
      <c r="AE17649" s="28"/>
      <c r="AF17649" s="29"/>
    </row>
    <row r="17650" spans="31:32">
      <c r="AE17650" s="28"/>
      <c r="AF17650" s="29"/>
    </row>
    <row r="17651" spans="31:32">
      <c r="AE17651" s="28"/>
      <c r="AF17651" s="29"/>
    </row>
    <row r="17652" spans="31:32">
      <c r="AE17652" s="28"/>
      <c r="AF17652" s="29"/>
    </row>
    <row r="17653" spans="31:32">
      <c r="AE17653" s="28"/>
      <c r="AF17653" s="29"/>
    </row>
    <row r="17654" spans="31:32">
      <c r="AE17654" s="28"/>
      <c r="AF17654" s="29"/>
    </row>
    <row r="17655" spans="31:32">
      <c r="AE17655" s="28"/>
      <c r="AF17655" s="29"/>
    </row>
    <row r="17656" spans="31:32">
      <c r="AE17656" s="28"/>
      <c r="AF17656" s="29"/>
    </row>
    <row r="17657" spans="31:32">
      <c r="AE17657" s="28"/>
      <c r="AF17657" s="29"/>
    </row>
    <row r="17658" spans="31:32">
      <c r="AE17658" s="28"/>
      <c r="AF17658" s="29"/>
    </row>
    <row r="17659" spans="31:32">
      <c r="AE17659" s="28"/>
      <c r="AF17659" s="29"/>
    </row>
    <row r="17660" spans="31:32">
      <c r="AE17660" s="28"/>
      <c r="AF17660" s="29"/>
    </row>
    <row r="17661" spans="31:32">
      <c r="AE17661" s="28"/>
      <c r="AF17661" s="29"/>
    </row>
    <row r="17662" spans="31:32">
      <c r="AE17662" s="28"/>
      <c r="AF17662" s="29"/>
    </row>
    <row r="17663" spans="31:32">
      <c r="AE17663" s="28"/>
      <c r="AF17663" s="29"/>
    </row>
    <row r="17664" spans="31:32">
      <c r="AE17664" s="28"/>
      <c r="AF17664" s="29"/>
    </row>
    <row r="17665" spans="31:32">
      <c r="AE17665" s="28"/>
      <c r="AF17665" s="29"/>
    </row>
    <row r="17666" spans="31:32">
      <c r="AE17666" s="28"/>
      <c r="AF17666" s="29"/>
    </row>
    <row r="17667" spans="31:32">
      <c r="AE17667" s="28"/>
      <c r="AF17667" s="29"/>
    </row>
    <row r="17668" spans="31:32">
      <c r="AE17668" s="28"/>
      <c r="AF17668" s="29"/>
    </row>
    <row r="17669" spans="31:32">
      <c r="AE17669" s="28"/>
      <c r="AF17669" s="29"/>
    </row>
    <row r="17670" spans="31:32">
      <c r="AE17670" s="28"/>
      <c r="AF17670" s="29"/>
    </row>
    <row r="17671" spans="31:32">
      <c r="AE17671" s="28"/>
      <c r="AF17671" s="29"/>
    </row>
    <row r="17672" spans="31:32">
      <c r="AE17672" s="28"/>
      <c r="AF17672" s="29"/>
    </row>
    <row r="17673" spans="31:32">
      <c r="AE17673" s="28"/>
      <c r="AF17673" s="29"/>
    </row>
    <row r="17674" spans="31:32">
      <c r="AE17674" s="28"/>
      <c r="AF17674" s="29"/>
    </row>
    <row r="17675" spans="31:32">
      <c r="AE17675" s="28"/>
      <c r="AF17675" s="29"/>
    </row>
    <row r="17676" spans="31:32">
      <c r="AE17676" s="28"/>
      <c r="AF17676" s="29"/>
    </row>
    <row r="17677" spans="31:32">
      <c r="AE17677" s="28"/>
      <c r="AF17677" s="29"/>
    </row>
    <row r="17678" spans="31:32">
      <c r="AE17678" s="28"/>
      <c r="AF17678" s="29"/>
    </row>
    <row r="17679" spans="31:32">
      <c r="AE17679" s="28"/>
      <c r="AF17679" s="29"/>
    </row>
    <row r="17680" spans="31:32">
      <c r="AE17680" s="28"/>
      <c r="AF17680" s="29"/>
    </row>
    <row r="17681" spans="31:32">
      <c r="AE17681" s="28"/>
      <c r="AF17681" s="29"/>
    </row>
    <row r="17682" spans="31:32">
      <c r="AE17682" s="28"/>
      <c r="AF17682" s="29"/>
    </row>
    <row r="17683" spans="31:32">
      <c r="AE17683" s="28"/>
      <c r="AF17683" s="29"/>
    </row>
    <row r="17684" spans="31:32">
      <c r="AE17684" s="28"/>
      <c r="AF17684" s="29"/>
    </row>
    <row r="17685" spans="31:32">
      <c r="AE17685" s="28"/>
      <c r="AF17685" s="29"/>
    </row>
    <row r="17686" spans="31:32">
      <c r="AE17686" s="28"/>
      <c r="AF17686" s="29"/>
    </row>
    <row r="17687" spans="31:32">
      <c r="AE17687" s="28"/>
      <c r="AF17687" s="29"/>
    </row>
    <row r="17688" spans="31:32">
      <c r="AE17688" s="28"/>
      <c r="AF17688" s="29"/>
    </row>
    <row r="17689" spans="31:32">
      <c r="AE17689" s="28"/>
      <c r="AF17689" s="29"/>
    </row>
    <row r="17690" spans="31:32">
      <c r="AE17690" s="28"/>
      <c r="AF17690" s="29"/>
    </row>
    <row r="17691" spans="31:32">
      <c r="AE17691" s="28"/>
      <c r="AF17691" s="29"/>
    </row>
    <row r="17692" spans="31:32">
      <c r="AE17692" s="28"/>
      <c r="AF17692" s="29"/>
    </row>
    <row r="17693" spans="31:32">
      <c r="AE17693" s="28"/>
      <c r="AF17693" s="29"/>
    </row>
    <row r="17694" spans="31:32">
      <c r="AE17694" s="28"/>
      <c r="AF17694" s="29"/>
    </row>
    <row r="17695" spans="31:32">
      <c r="AE17695" s="28"/>
      <c r="AF17695" s="29"/>
    </row>
    <row r="17696" spans="31:32">
      <c r="AE17696" s="28"/>
      <c r="AF17696" s="29"/>
    </row>
    <row r="17697" spans="31:32">
      <c r="AE17697" s="28"/>
      <c r="AF17697" s="29"/>
    </row>
    <row r="17698" spans="31:32">
      <c r="AE17698" s="28"/>
      <c r="AF17698" s="29"/>
    </row>
    <row r="17699" spans="31:32">
      <c r="AE17699" s="28"/>
      <c r="AF17699" s="29"/>
    </row>
    <row r="17700" spans="31:32">
      <c r="AE17700" s="28"/>
      <c r="AF17700" s="29"/>
    </row>
    <row r="17701" spans="31:32">
      <c r="AE17701" s="28"/>
      <c r="AF17701" s="29"/>
    </row>
    <row r="17702" spans="31:32">
      <c r="AE17702" s="28"/>
      <c r="AF17702" s="29"/>
    </row>
    <row r="17703" spans="31:32">
      <c r="AE17703" s="28"/>
      <c r="AF17703" s="29"/>
    </row>
    <row r="17704" spans="31:32">
      <c r="AE17704" s="28"/>
      <c r="AF17704" s="29"/>
    </row>
    <row r="17705" spans="31:32">
      <c r="AE17705" s="28"/>
      <c r="AF17705" s="29"/>
    </row>
    <row r="17706" spans="31:32">
      <c r="AE17706" s="28"/>
      <c r="AF17706" s="29"/>
    </row>
    <row r="17707" spans="31:32">
      <c r="AE17707" s="28"/>
      <c r="AF17707" s="29"/>
    </row>
    <row r="17708" spans="31:32">
      <c r="AE17708" s="28"/>
      <c r="AF17708" s="29"/>
    </row>
    <row r="17709" spans="31:32">
      <c r="AE17709" s="28"/>
      <c r="AF17709" s="29"/>
    </row>
    <row r="17710" spans="31:32">
      <c r="AE17710" s="28"/>
      <c r="AF17710" s="29"/>
    </row>
    <row r="17711" spans="31:32">
      <c r="AE17711" s="28"/>
      <c r="AF17711" s="29"/>
    </row>
    <row r="17712" spans="31:32">
      <c r="AE17712" s="28"/>
      <c r="AF17712" s="29"/>
    </row>
    <row r="17713" spans="31:32">
      <c r="AE17713" s="28"/>
      <c r="AF17713" s="29"/>
    </row>
    <row r="17714" spans="31:32">
      <c r="AE17714" s="28"/>
      <c r="AF17714" s="29"/>
    </row>
    <row r="17715" spans="31:32">
      <c r="AE17715" s="28"/>
      <c r="AF17715" s="29"/>
    </row>
    <row r="17716" spans="31:32">
      <c r="AE17716" s="28"/>
      <c r="AF17716" s="29"/>
    </row>
    <row r="17717" spans="31:32">
      <c r="AE17717" s="28"/>
      <c r="AF17717" s="29"/>
    </row>
    <row r="17718" spans="31:32">
      <c r="AE17718" s="28"/>
      <c r="AF17718" s="29"/>
    </row>
    <row r="17719" spans="31:32">
      <c r="AE17719" s="28"/>
      <c r="AF17719" s="29"/>
    </row>
    <row r="17720" spans="31:32">
      <c r="AE17720" s="28"/>
      <c r="AF17720" s="29"/>
    </row>
    <row r="17721" spans="31:32">
      <c r="AE17721" s="28"/>
      <c r="AF17721" s="29"/>
    </row>
    <row r="17722" spans="31:32">
      <c r="AE17722" s="28"/>
      <c r="AF17722" s="29"/>
    </row>
    <row r="17723" spans="31:32">
      <c r="AE17723" s="28"/>
      <c r="AF17723" s="29"/>
    </row>
    <row r="17724" spans="31:32">
      <c r="AE17724" s="28"/>
      <c r="AF17724" s="29"/>
    </row>
    <row r="17725" spans="31:32">
      <c r="AE17725" s="28"/>
      <c r="AF17725" s="29"/>
    </row>
    <row r="17726" spans="31:32">
      <c r="AE17726" s="28"/>
      <c r="AF17726" s="29"/>
    </row>
    <row r="17727" spans="31:32">
      <c r="AE17727" s="28"/>
      <c r="AF17727" s="29"/>
    </row>
    <row r="17728" spans="31:32">
      <c r="AE17728" s="28"/>
      <c r="AF17728" s="29"/>
    </row>
    <row r="17729" spans="31:32">
      <c r="AE17729" s="28"/>
      <c r="AF17729" s="29"/>
    </row>
    <row r="17730" spans="31:32">
      <c r="AE17730" s="28"/>
      <c r="AF17730" s="29"/>
    </row>
    <row r="17731" spans="31:32">
      <c r="AE17731" s="28"/>
      <c r="AF17731" s="29"/>
    </row>
    <row r="17732" spans="31:32">
      <c r="AE17732" s="28"/>
      <c r="AF17732" s="29"/>
    </row>
    <row r="17733" spans="31:32">
      <c r="AE17733" s="28"/>
      <c r="AF17733" s="29"/>
    </row>
    <row r="17734" spans="31:32">
      <c r="AE17734" s="28"/>
      <c r="AF17734" s="29"/>
    </row>
    <row r="17735" spans="31:32">
      <c r="AE17735" s="28"/>
      <c r="AF17735" s="29"/>
    </row>
    <row r="17736" spans="31:32">
      <c r="AE17736" s="28"/>
      <c r="AF17736" s="29"/>
    </row>
    <row r="17737" spans="31:32">
      <c r="AE17737" s="28"/>
      <c r="AF17737" s="29"/>
    </row>
    <row r="17738" spans="31:32">
      <c r="AE17738" s="28"/>
      <c r="AF17738" s="29"/>
    </row>
    <row r="17739" spans="31:32">
      <c r="AE17739" s="28"/>
      <c r="AF17739" s="29"/>
    </row>
    <row r="17740" spans="31:32">
      <c r="AE17740" s="28"/>
      <c r="AF17740" s="29"/>
    </row>
    <row r="17741" spans="31:32">
      <c r="AE17741" s="28"/>
      <c r="AF17741" s="29"/>
    </row>
    <row r="17742" spans="31:32">
      <c r="AE17742" s="28"/>
      <c r="AF17742" s="29"/>
    </row>
    <row r="17743" spans="31:32">
      <c r="AE17743" s="28"/>
      <c r="AF17743" s="29"/>
    </row>
    <row r="17744" spans="31:32">
      <c r="AE17744" s="28"/>
      <c r="AF17744" s="29"/>
    </row>
    <row r="17745" spans="31:32">
      <c r="AE17745" s="28"/>
      <c r="AF17745" s="29"/>
    </row>
    <row r="17746" spans="31:32">
      <c r="AE17746" s="28"/>
      <c r="AF17746" s="29"/>
    </row>
    <row r="17747" spans="31:32">
      <c r="AE17747" s="28"/>
      <c r="AF17747" s="29"/>
    </row>
    <row r="17748" spans="31:32">
      <c r="AE17748" s="28"/>
      <c r="AF17748" s="29"/>
    </row>
    <row r="17749" spans="31:32">
      <c r="AE17749" s="28"/>
      <c r="AF17749" s="29"/>
    </row>
    <row r="17750" spans="31:32">
      <c r="AE17750" s="28"/>
      <c r="AF17750" s="29"/>
    </row>
    <row r="17751" spans="31:32">
      <c r="AE17751" s="28"/>
      <c r="AF17751" s="29"/>
    </row>
    <row r="17752" spans="31:32">
      <c r="AE17752" s="28"/>
      <c r="AF17752" s="29"/>
    </row>
    <row r="17753" spans="31:32">
      <c r="AE17753" s="28"/>
      <c r="AF17753" s="29"/>
    </row>
    <row r="17754" spans="31:32">
      <c r="AE17754" s="28"/>
      <c r="AF17754" s="29"/>
    </row>
    <row r="17755" spans="31:32">
      <c r="AE17755" s="28"/>
      <c r="AF17755" s="29"/>
    </row>
    <row r="17756" spans="31:32">
      <c r="AE17756" s="28"/>
      <c r="AF17756" s="29"/>
    </row>
    <row r="17757" spans="31:32">
      <c r="AE17757" s="28"/>
      <c r="AF17757" s="29"/>
    </row>
    <row r="17758" spans="31:32">
      <c r="AE17758" s="28"/>
      <c r="AF17758" s="29"/>
    </row>
    <row r="17759" spans="31:32">
      <c r="AE17759" s="28"/>
      <c r="AF17759" s="29"/>
    </row>
    <row r="17760" spans="31:32">
      <c r="AE17760" s="28"/>
      <c r="AF17760" s="29"/>
    </row>
    <row r="17761" spans="31:32">
      <c r="AE17761" s="28"/>
      <c r="AF17761" s="29"/>
    </row>
    <row r="17762" spans="31:32">
      <c r="AE17762" s="28"/>
      <c r="AF17762" s="29"/>
    </row>
    <row r="17763" spans="31:32">
      <c r="AE17763" s="28"/>
      <c r="AF17763" s="29"/>
    </row>
    <row r="17764" spans="31:32">
      <c r="AE17764" s="28"/>
      <c r="AF17764" s="29"/>
    </row>
    <row r="17765" spans="31:32">
      <c r="AE17765" s="28"/>
      <c r="AF17765" s="29"/>
    </row>
    <row r="17766" spans="31:32">
      <c r="AE17766" s="28"/>
      <c r="AF17766" s="29"/>
    </row>
    <row r="17767" spans="31:32">
      <c r="AE17767" s="28"/>
      <c r="AF17767" s="29"/>
    </row>
    <row r="17768" spans="31:32">
      <c r="AE17768" s="28"/>
      <c r="AF17768" s="29"/>
    </row>
    <row r="17769" spans="31:32">
      <c r="AE17769" s="28"/>
      <c r="AF17769" s="29"/>
    </row>
    <row r="17770" spans="31:32">
      <c r="AE17770" s="28"/>
      <c r="AF17770" s="29"/>
    </row>
    <row r="17771" spans="31:32">
      <c r="AE17771" s="28"/>
      <c r="AF17771" s="29"/>
    </row>
    <row r="17772" spans="31:32">
      <c r="AE17772" s="28"/>
      <c r="AF17772" s="29"/>
    </row>
    <row r="17773" spans="31:32">
      <c r="AE17773" s="28"/>
      <c r="AF17773" s="29"/>
    </row>
    <row r="17774" spans="31:32">
      <c r="AE17774" s="28"/>
      <c r="AF17774" s="29"/>
    </row>
    <row r="17775" spans="31:32">
      <c r="AE17775" s="28"/>
      <c r="AF17775" s="29"/>
    </row>
    <row r="17776" spans="31:32">
      <c r="AE17776" s="28"/>
      <c r="AF17776" s="29"/>
    </row>
    <row r="17777" spans="31:32">
      <c r="AE17777" s="28"/>
      <c r="AF17777" s="29"/>
    </row>
    <row r="17778" spans="31:32">
      <c r="AE17778" s="28"/>
      <c r="AF17778" s="29"/>
    </row>
    <row r="17779" spans="31:32">
      <c r="AE17779" s="28"/>
      <c r="AF17779" s="29"/>
    </row>
    <row r="17780" spans="31:32">
      <c r="AE17780" s="28"/>
      <c r="AF17780" s="29"/>
    </row>
    <row r="17781" spans="31:32">
      <c r="AE17781" s="28"/>
      <c r="AF17781" s="29"/>
    </row>
    <row r="17782" spans="31:32">
      <c r="AE17782" s="28"/>
      <c r="AF17782" s="29"/>
    </row>
    <row r="17783" spans="31:32">
      <c r="AE17783" s="28"/>
      <c r="AF17783" s="29"/>
    </row>
    <row r="17784" spans="31:32">
      <c r="AE17784" s="28"/>
      <c r="AF17784" s="29"/>
    </row>
    <row r="17785" spans="31:32">
      <c r="AE17785" s="28"/>
      <c r="AF17785" s="29"/>
    </row>
    <row r="17786" spans="31:32">
      <c r="AE17786" s="28"/>
      <c r="AF17786" s="29"/>
    </row>
    <row r="17787" spans="31:32">
      <c r="AE17787" s="28"/>
      <c r="AF17787" s="29"/>
    </row>
    <row r="17788" spans="31:32">
      <c r="AE17788" s="28"/>
      <c r="AF17788" s="29"/>
    </row>
    <row r="17789" spans="31:32">
      <c r="AE17789" s="28"/>
      <c r="AF17789" s="29"/>
    </row>
    <row r="17790" spans="31:32">
      <c r="AE17790" s="28"/>
      <c r="AF17790" s="29"/>
    </row>
    <row r="17791" spans="31:32">
      <c r="AE17791" s="28"/>
      <c r="AF17791" s="29"/>
    </row>
    <row r="17792" spans="31:32">
      <c r="AE17792" s="28"/>
      <c r="AF17792" s="29"/>
    </row>
    <row r="17793" spans="31:32">
      <c r="AE17793" s="28"/>
      <c r="AF17793" s="29"/>
    </row>
    <row r="17794" spans="31:32">
      <c r="AE17794" s="28"/>
      <c r="AF17794" s="29"/>
    </row>
    <row r="17795" spans="31:32">
      <c r="AE17795" s="28"/>
      <c r="AF17795" s="29"/>
    </row>
    <row r="17796" spans="31:32">
      <c r="AE17796" s="28"/>
      <c r="AF17796" s="29"/>
    </row>
    <row r="17797" spans="31:32">
      <c r="AE17797" s="28"/>
      <c r="AF17797" s="29"/>
    </row>
    <row r="17798" spans="31:32">
      <c r="AE17798" s="28"/>
      <c r="AF17798" s="29"/>
    </row>
    <row r="17799" spans="31:32">
      <c r="AE17799" s="28"/>
      <c r="AF17799" s="29"/>
    </row>
    <row r="17800" spans="31:32">
      <c r="AE17800" s="28"/>
      <c r="AF17800" s="29"/>
    </row>
    <row r="17801" spans="31:32">
      <c r="AE17801" s="28"/>
      <c r="AF17801" s="29"/>
    </row>
    <row r="17802" spans="31:32">
      <c r="AE17802" s="28"/>
      <c r="AF17802" s="29"/>
    </row>
    <row r="17803" spans="31:32">
      <c r="AE17803" s="28"/>
      <c r="AF17803" s="29"/>
    </row>
    <row r="17804" spans="31:32">
      <c r="AE17804" s="28"/>
      <c r="AF17804" s="29"/>
    </row>
    <row r="17805" spans="31:32">
      <c r="AE17805" s="28"/>
      <c r="AF17805" s="29"/>
    </row>
    <row r="17806" spans="31:32">
      <c r="AE17806" s="28"/>
      <c r="AF17806" s="29"/>
    </row>
    <row r="17807" spans="31:32">
      <c r="AE17807" s="28"/>
      <c r="AF17807" s="29"/>
    </row>
    <row r="17808" spans="31:32">
      <c r="AE17808" s="28"/>
      <c r="AF17808" s="29"/>
    </row>
    <row r="17809" spans="31:32">
      <c r="AE17809" s="28"/>
      <c r="AF17809" s="29"/>
    </row>
    <row r="17810" spans="31:32">
      <c r="AE17810" s="28"/>
      <c r="AF17810" s="29"/>
    </row>
    <row r="17811" spans="31:32">
      <c r="AE17811" s="28"/>
      <c r="AF17811" s="29"/>
    </row>
    <row r="17812" spans="31:32">
      <c r="AE17812" s="28"/>
      <c r="AF17812" s="29"/>
    </row>
    <row r="17813" spans="31:32">
      <c r="AE17813" s="28"/>
      <c r="AF17813" s="29"/>
    </row>
    <row r="17814" spans="31:32">
      <c r="AE17814" s="28"/>
      <c r="AF17814" s="29"/>
    </row>
    <row r="17815" spans="31:32">
      <c r="AE17815" s="28"/>
      <c r="AF17815" s="29"/>
    </row>
    <row r="17816" spans="31:32">
      <c r="AE17816" s="28"/>
      <c r="AF17816" s="29"/>
    </row>
    <row r="17817" spans="31:32">
      <c r="AE17817" s="28"/>
      <c r="AF17817" s="29"/>
    </row>
    <row r="17818" spans="31:32">
      <c r="AE17818" s="28"/>
      <c r="AF17818" s="29"/>
    </row>
    <row r="17819" spans="31:32">
      <c r="AE17819" s="28"/>
      <c r="AF17819" s="29"/>
    </row>
    <row r="17820" spans="31:32">
      <c r="AE17820" s="28"/>
      <c r="AF17820" s="29"/>
    </row>
    <row r="17821" spans="31:32">
      <c r="AE17821" s="28"/>
      <c r="AF17821" s="29"/>
    </row>
    <row r="17822" spans="31:32">
      <c r="AE17822" s="28"/>
      <c r="AF17822" s="29"/>
    </row>
    <row r="17823" spans="31:32">
      <c r="AE17823" s="28"/>
      <c r="AF17823" s="29"/>
    </row>
    <row r="17824" spans="31:32">
      <c r="AE17824" s="28"/>
      <c r="AF17824" s="29"/>
    </row>
    <row r="17825" spans="31:32">
      <c r="AE17825" s="28"/>
      <c r="AF17825" s="29"/>
    </row>
    <row r="17826" spans="31:32">
      <c r="AE17826" s="28"/>
      <c r="AF17826" s="29"/>
    </row>
    <row r="17827" spans="31:32">
      <c r="AE17827" s="28"/>
      <c r="AF17827" s="29"/>
    </row>
    <row r="17828" spans="31:32">
      <c r="AE17828" s="28"/>
      <c r="AF17828" s="29"/>
    </row>
    <row r="17829" spans="31:32">
      <c r="AE17829" s="28"/>
      <c r="AF17829" s="29"/>
    </row>
    <row r="17830" spans="31:32">
      <c r="AE17830" s="28"/>
      <c r="AF17830" s="29"/>
    </row>
    <row r="17831" spans="31:32">
      <c r="AE17831" s="28"/>
      <c r="AF17831" s="29"/>
    </row>
    <row r="17832" spans="31:32">
      <c r="AE17832" s="28"/>
      <c r="AF17832" s="29"/>
    </row>
    <row r="17833" spans="31:32">
      <c r="AE17833" s="28"/>
      <c r="AF17833" s="29"/>
    </row>
    <row r="17834" spans="31:32">
      <c r="AE17834" s="28"/>
      <c r="AF17834" s="29"/>
    </row>
    <row r="17835" spans="31:32">
      <c r="AE17835" s="28"/>
      <c r="AF17835" s="29"/>
    </row>
    <row r="17836" spans="31:32">
      <c r="AE17836" s="28"/>
      <c r="AF17836" s="29"/>
    </row>
    <row r="17837" spans="31:32">
      <c r="AE17837" s="28"/>
      <c r="AF17837" s="29"/>
    </row>
    <row r="17838" spans="31:32">
      <c r="AE17838" s="28"/>
      <c r="AF17838" s="29"/>
    </row>
    <row r="17839" spans="31:32">
      <c r="AE17839" s="28"/>
      <c r="AF17839" s="29"/>
    </row>
    <row r="17840" spans="31:32">
      <c r="AE17840" s="28"/>
      <c r="AF17840" s="29"/>
    </row>
    <row r="17841" spans="31:32">
      <c r="AE17841" s="28"/>
      <c r="AF17841" s="29"/>
    </row>
    <row r="17842" spans="31:32">
      <c r="AE17842" s="28"/>
      <c r="AF17842" s="29"/>
    </row>
    <row r="17843" spans="31:32">
      <c r="AE17843" s="28"/>
      <c r="AF17843" s="29"/>
    </row>
    <row r="17844" spans="31:32">
      <c r="AE17844" s="28"/>
      <c r="AF17844" s="29"/>
    </row>
    <row r="17845" spans="31:32">
      <c r="AE17845" s="28"/>
      <c r="AF17845" s="29"/>
    </row>
    <row r="17846" spans="31:32">
      <c r="AE17846" s="28"/>
      <c r="AF17846" s="29"/>
    </row>
    <row r="17847" spans="31:32">
      <c r="AE17847" s="28"/>
      <c r="AF17847" s="29"/>
    </row>
    <row r="17848" spans="31:32">
      <c r="AE17848" s="28"/>
      <c r="AF17848" s="29"/>
    </row>
    <row r="17849" spans="31:32">
      <c r="AE17849" s="28"/>
      <c r="AF17849" s="29"/>
    </row>
    <row r="17850" spans="31:32">
      <c r="AE17850" s="28"/>
      <c r="AF17850" s="29"/>
    </row>
    <row r="17851" spans="31:32">
      <c r="AE17851" s="28"/>
      <c r="AF17851" s="29"/>
    </row>
    <row r="17852" spans="31:32">
      <c r="AE17852" s="28"/>
      <c r="AF17852" s="29"/>
    </row>
    <row r="17853" spans="31:32">
      <c r="AE17853" s="28"/>
      <c r="AF17853" s="29"/>
    </row>
    <row r="17854" spans="31:32">
      <c r="AE17854" s="28"/>
      <c r="AF17854" s="29"/>
    </row>
    <row r="17855" spans="31:32">
      <c r="AE17855" s="28"/>
      <c r="AF17855" s="29"/>
    </row>
    <row r="17856" spans="31:32">
      <c r="AE17856" s="28"/>
      <c r="AF17856" s="29"/>
    </row>
    <row r="17857" spans="31:32">
      <c r="AE17857" s="28"/>
      <c r="AF17857" s="29"/>
    </row>
    <row r="17858" spans="31:32">
      <c r="AE17858" s="28"/>
      <c r="AF17858" s="29"/>
    </row>
    <row r="17859" spans="31:32">
      <c r="AE17859" s="28"/>
      <c r="AF17859" s="29"/>
    </row>
    <row r="17860" spans="31:32">
      <c r="AE17860" s="28"/>
      <c r="AF17860" s="29"/>
    </row>
    <row r="17861" spans="31:32">
      <c r="AE17861" s="28"/>
      <c r="AF17861" s="29"/>
    </row>
    <row r="17862" spans="31:32">
      <c r="AE17862" s="28"/>
      <c r="AF17862" s="29"/>
    </row>
    <row r="17863" spans="31:32">
      <c r="AE17863" s="28"/>
      <c r="AF17863" s="29"/>
    </row>
    <row r="17864" spans="31:32">
      <c r="AE17864" s="28"/>
      <c r="AF17864" s="29"/>
    </row>
    <row r="17865" spans="31:32">
      <c r="AE17865" s="28"/>
      <c r="AF17865" s="29"/>
    </row>
    <row r="17866" spans="31:32">
      <c r="AE17866" s="28"/>
      <c r="AF17866" s="29"/>
    </row>
    <row r="17867" spans="31:32">
      <c r="AE17867" s="28"/>
      <c r="AF17867" s="29"/>
    </row>
    <row r="17868" spans="31:32">
      <c r="AE17868" s="28"/>
      <c r="AF17868" s="29"/>
    </row>
    <row r="17869" spans="31:32">
      <c r="AE17869" s="28"/>
      <c r="AF17869" s="29"/>
    </row>
    <row r="17870" spans="31:32">
      <c r="AE17870" s="28"/>
      <c r="AF17870" s="29"/>
    </row>
    <row r="17871" spans="31:32">
      <c r="AE17871" s="28"/>
      <c r="AF17871" s="29"/>
    </row>
    <row r="17872" spans="31:32">
      <c r="AE17872" s="28"/>
      <c r="AF17872" s="29"/>
    </row>
    <row r="17873" spans="31:32">
      <c r="AE17873" s="28"/>
      <c r="AF17873" s="29"/>
    </row>
    <row r="17874" spans="31:32">
      <c r="AE17874" s="28"/>
      <c r="AF17874" s="29"/>
    </row>
    <row r="17875" spans="31:32">
      <c r="AE17875" s="28"/>
      <c r="AF17875" s="29"/>
    </row>
    <row r="17876" spans="31:32">
      <c r="AE17876" s="28"/>
      <c r="AF17876" s="29"/>
    </row>
    <row r="17877" spans="31:32">
      <c r="AE17877" s="28"/>
      <c r="AF17877" s="29"/>
    </row>
    <row r="17878" spans="31:32">
      <c r="AE17878" s="28"/>
      <c r="AF17878" s="29"/>
    </row>
    <row r="17879" spans="31:32">
      <c r="AE17879" s="28"/>
      <c r="AF17879" s="29"/>
    </row>
    <row r="17880" spans="31:32">
      <c r="AE17880" s="28"/>
      <c r="AF17880" s="29"/>
    </row>
    <row r="17881" spans="31:32">
      <c r="AE17881" s="28"/>
      <c r="AF17881" s="29"/>
    </row>
    <row r="17882" spans="31:32">
      <c r="AE17882" s="28"/>
      <c r="AF17882" s="29"/>
    </row>
    <row r="17883" spans="31:32">
      <c r="AE17883" s="28"/>
      <c r="AF17883" s="29"/>
    </row>
    <row r="17884" spans="31:32">
      <c r="AE17884" s="28"/>
      <c r="AF17884" s="29"/>
    </row>
    <row r="17885" spans="31:32">
      <c r="AE17885" s="28"/>
      <c r="AF17885" s="29"/>
    </row>
    <row r="17886" spans="31:32">
      <c r="AE17886" s="28"/>
      <c r="AF17886" s="29"/>
    </row>
    <row r="17887" spans="31:32">
      <c r="AE17887" s="28"/>
      <c r="AF17887" s="29"/>
    </row>
    <row r="17888" spans="31:32">
      <c r="AE17888" s="28"/>
      <c r="AF17888" s="29"/>
    </row>
    <row r="17889" spans="31:32">
      <c r="AE17889" s="28"/>
      <c r="AF17889" s="29"/>
    </row>
    <row r="17890" spans="31:32">
      <c r="AE17890" s="28"/>
      <c r="AF17890" s="29"/>
    </row>
    <row r="17891" spans="31:32">
      <c r="AE17891" s="28"/>
      <c r="AF17891" s="29"/>
    </row>
    <row r="17892" spans="31:32">
      <c r="AE17892" s="28"/>
      <c r="AF17892" s="29"/>
    </row>
    <row r="17893" spans="31:32">
      <c r="AE17893" s="28"/>
      <c r="AF17893" s="29"/>
    </row>
    <row r="17894" spans="31:32">
      <c r="AE17894" s="28"/>
      <c r="AF17894" s="29"/>
    </row>
    <row r="17895" spans="31:32">
      <c r="AE17895" s="28"/>
      <c r="AF17895" s="29"/>
    </row>
    <row r="17896" spans="31:32">
      <c r="AE17896" s="28"/>
      <c r="AF17896" s="29"/>
    </row>
    <row r="17897" spans="31:32">
      <c r="AE17897" s="28"/>
      <c r="AF17897" s="29"/>
    </row>
    <row r="17898" spans="31:32">
      <c r="AE17898" s="28"/>
      <c r="AF17898" s="29"/>
    </row>
    <row r="17899" spans="31:32">
      <c r="AE17899" s="28"/>
      <c r="AF17899" s="29"/>
    </row>
    <row r="17900" spans="31:32">
      <c r="AE17900" s="28"/>
      <c r="AF17900" s="29"/>
    </row>
    <row r="17901" spans="31:32">
      <c r="AE17901" s="28"/>
      <c r="AF17901" s="29"/>
    </row>
    <row r="17902" spans="31:32">
      <c r="AE17902" s="28"/>
      <c r="AF17902" s="29"/>
    </row>
    <row r="17903" spans="31:32">
      <c r="AE17903" s="28"/>
      <c r="AF17903" s="29"/>
    </row>
    <row r="17904" spans="31:32">
      <c r="AE17904" s="28"/>
      <c r="AF17904" s="29"/>
    </row>
    <row r="17905" spans="31:32">
      <c r="AE17905" s="28"/>
      <c r="AF17905" s="29"/>
    </row>
    <row r="17906" spans="31:32">
      <c r="AE17906" s="28"/>
      <c r="AF17906" s="29"/>
    </row>
    <row r="17907" spans="31:32">
      <c r="AE17907" s="28"/>
      <c r="AF17907" s="29"/>
    </row>
    <row r="17908" spans="31:32">
      <c r="AE17908" s="28"/>
      <c r="AF17908" s="29"/>
    </row>
    <row r="17909" spans="31:32">
      <c r="AE17909" s="28"/>
      <c r="AF17909" s="29"/>
    </row>
    <row r="17910" spans="31:32">
      <c r="AE17910" s="28"/>
      <c r="AF17910" s="29"/>
    </row>
    <row r="17911" spans="31:32">
      <c r="AE17911" s="28"/>
      <c r="AF17911" s="29"/>
    </row>
    <row r="17912" spans="31:32">
      <c r="AE17912" s="28"/>
      <c r="AF17912" s="29"/>
    </row>
    <row r="17913" spans="31:32">
      <c r="AE17913" s="28"/>
      <c r="AF17913" s="29"/>
    </row>
    <row r="17914" spans="31:32">
      <c r="AE17914" s="28"/>
      <c r="AF17914" s="29"/>
    </row>
    <row r="17915" spans="31:32">
      <c r="AE17915" s="28"/>
      <c r="AF17915" s="29"/>
    </row>
    <row r="17916" spans="31:32">
      <c r="AE17916" s="28"/>
      <c r="AF17916" s="29"/>
    </row>
    <row r="17917" spans="31:32">
      <c r="AE17917" s="28"/>
      <c r="AF17917" s="29"/>
    </row>
    <row r="17918" spans="31:32">
      <c r="AE17918" s="28"/>
      <c r="AF17918" s="29"/>
    </row>
    <row r="17919" spans="31:32">
      <c r="AE17919" s="28"/>
      <c r="AF17919" s="29"/>
    </row>
    <row r="17920" spans="31:32">
      <c r="AE17920" s="28"/>
      <c r="AF17920" s="29"/>
    </row>
    <row r="17921" spans="31:32">
      <c r="AE17921" s="28"/>
      <c r="AF17921" s="29"/>
    </row>
    <row r="17922" spans="31:32">
      <c r="AE17922" s="28"/>
      <c r="AF17922" s="29"/>
    </row>
    <row r="17923" spans="31:32">
      <c r="AE17923" s="28"/>
      <c r="AF17923" s="29"/>
    </row>
    <row r="17924" spans="31:32">
      <c r="AE17924" s="28"/>
      <c r="AF17924" s="29"/>
    </row>
    <row r="17925" spans="31:32">
      <c r="AE17925" s="28"/>
      <c r="AF17925" s="29"/>
    </row>
    <row r="17926" spans="31:32">
      <c r="AE17926" s="28"/>
      <c r="AF17926" s="29"/>
    </row>
    <row r="17927" spans="31:32">
      <c r="AE17927" s="28"/>
      <c r="AF17927" s="29"/>
    </row>
    <row r="17928" spans="31:32">
      <c r="AE17928" s="28"/>
      <c r="AF17928" s="29"/>
    </row>
    <row r="17929" spans="31:32">
      <c r="AE17929" s="28"/>
      <c r="AF17929" s="29"/>
    </row>
    <row r="17930" spans="31:32">
      <c r="AE17930" s="28"/>
      <c r="AF17930" s="29"/>
    </row>
    <row r="17931" spans="31:32">
      <c r="AE17931" s="28"/>
      <c r="AF17931" s="29"/>
    </row>
    <row r="17932" spans="31:32">
      <c r="AE17932" s="28"/>
      <c r="AF17932" s="29"/>
    </row>
    <row r="17933" spans="31:32">
      <c r="AE17933" s="28"/>
      <c r="AF17933" s="29"/>
    </row>
    <row r="17934" spans="31:32">
      <c r="AE17934" s="28"/>
      <c r="AF17934" s="29"/>
    </row>
    <row r="17935" spans="31:32">
      <c r="AE17935" s="28"/>
      <c r="AF17935" s="29"/>
    </row>
    <row r="17936" spans="31:32">
      <c r="AE17936" s="28"/>
      <c r="AF17936" s="29"/>
    </row>
    <row r="17937" spans="31:32">
      <c r="AE17937" s="28"/>
      <c r="AF17937" s="29"/>
    </row>
    <row r="17938" spans="31:32">
      <c r="AE17938" s="28"/>
      <c r="AF17938" s="29"/>
    </row>
    <row r="17939" spans="31:32">
      <c r="AE17939" s="28"/>
      <c r="AF17939" s="29"/>
    </row>
    <row r="17940" spans="31:32">
      <c r="AE17940" s="28"/>
      <c r="AF17940" s="29"/>
    </row>
    <row r="17941" spans="31:32">
      <c r="AE17941" s="28"/>
      <c r="AF17941" s="29"/>
    </row>
    <row r="17942" spans="31:32">
      <c r="AE17942" s="28"/>
      <c r="AF17942" s="29"/>
    </row>
    <row r="17943" spans="31:32">
      <c r="AE17943" s="28"/>
      <c r="AF17943" s="29"/>
    </row>
    <row r="17944" spans="31:32">
      <c r="AE17944" s="28"/>
      <c r="AF17944" s="29"/>
    </row>
    <row r="17945" spans="31:32">
      <c r="AE17945" s="28"/>
      <c r="AF17945" s="29"/>
    </row>
    <row r="17946" spans="31:32">
      <c r="AE17946" s="28"/>
      <c r="AF17946" s="29"/>
    </row>
    <row r="17947" spans="31:32">
      <c r="AE17947" s="28"/>
      <c r="AF17947" s="29"/>
    </row>
    <row r="17948" spans="31:32">
      <c r="AE17948" s="28"/>
      <c r="AF17948" s="29"/>
    </row>
    <row r="17949" spans="31:32">
      <c r="AE17949" s="28"/>
      <c r="AF17949" s="29"/>
    </row>
    <row r="17950" spans="31:32">
      <c r="AE17950" s="28"/>
      <c r="AF17950" s="29"/>
    </row>
    <row r="17951" spans="31:32">
      <c r="AE17951" s="28"/>
      <c r="AF17951" s="29"/>
    </row>
    <row r="17952" spans="31:32">
      <c r="AE17952" s="28"/>
      <c r="AF17952" s="29"/>
    </row>
    <row r="17953" spans="31:32">
      <c r="AE17953" s="28"/>
      <c r="AF17953" s="29"/>
    </row>
    <row r="17954" spans="31:32">
      <c r="AE17954" s="28"/>
      <c r="AF17954" s="29"/>
    </row>
    <row r="17955" spans="31:32">
      <c r="AE17955" s="28"/>
      <c r="AF17955" s="29"/>
    </row>
    <row r="17956" spans="31:32">
      <c r="AE17956" s="28"/>
      <c r="AF17956" s="29"/>
    </row>
    <row r="17957" spans="31:32">
      <c r="AE17957" s="28"/>
      <c r="AF17957" s="29"/>
    </row>
    <row r="17958" spans="31:32">
      <c r="AE17958" s="28"/>
      <c r="AF17958" s="29"/>
    </row>
    <row r="17959" spans="31:32">
      <c r="AE17959" s="28"/>
      <c r="AF17959" s="29"/>
    </row>
    <row r="17960" spans="31:32">
      <c r="AE17960" s="28"/>
      <c r="AF17960" s="29"/>
    </row>
    <row r="17961" spans="31:32">
      <c r="AE17961" s="28"/>
      <c r="AF17961" s="29"/>
    </row>
    <row r="17962" spans="31:32">
      <c r="AE17962" s="28"/>
      <c r="AF17962" s="29"/>
    </row>
    <row r="17963" spans="31:32">
      <c r="AE17963" s="28"/>
      <c r="AF17963" s="29"/>
    </row>
    <row r="17964" spans="31:32">
      <c r="AE17964" s="28"/>
      <c r="AF17964" s="29"/>
    </row>
    <row r="17965" spans="31:32">
      <c r="AE17965" s="28"/>
      <c r="AF17965" s="29"/>
    </row>
    <row r="17966" spans="31:32">
      <c r="AE17966" s="28"/>
      <c r="AF17966" s="29"/>
    </row>
    <row r="17967" spans="31:32">
      <c r="AE17967" s="28"/>
      <c r="AF17967" s="29"/>
    </row>
    <row r="17968" spans="31:32">
      <c r="AE17968" s="28"/>
      <c r="AF17968" s="29"/>
    </row>
    <row r="17969" spans="31:32">
      <c r="AE17969" s="28"/>
      <c r="AF17969" s="29"/>
    </row>
    <row r="17970" spans="31:32">
      <c r="AE17970" s="28"/>
      <c r="AF17970" s="29"/>
    </row>
    <row r="17971" spans="31:32">
      <c r="AE17971" s="28"/>
      <c r="AF17971" s="29"/>
    </row>
    <row r="17972" spans="31:32">
      <c r="AE17972" s="28"/>
      <c r="AF17972" s="29"/>
    </row>
    <row r="17973" spans="31:32">
      <c r="AE17973" s="28"/>
      <c r="AF17973" s="29"/>
    </row>
    <row r="17974" spans="31:32">
      <c r="AE17974" s="28"/>
      <c r="AF17974" s="29"/>
    </row>
    <row r="17975" spans="31:32">
      <c r="AE17975" s="28"/>
      <c r="AF17975" s="29"/>
    </row>
    <row r="17976" spans="31:32">
      <c r="AE17976" s="28"/>
      <c r="AF17976" s="29"/>
    </row>
    <row r="17977" spans="31:32">
      <c r="AE17977" s="28"/>
      <c r="AF17977" s="29"/>
    </row>
    <row r="17978" spans="31:32">
      <c r="AE17978" s="28"/>
      <c r="AF17978" s="29"/>
    </row>
    <row r="17979" spans="31:32">
      <c r="AE17979" s="28"/>
      <c r="AF17979" s="29"/>
    </row>
    <row r="17980" spans="31:32">
      <c r="AE17980" s="28"/>
      <c r="AF17980" s="29"/>
    </row>
    <row r="17981" spans="31:32">
      <c r="AE17981" s="28"/>
      <c r="AF17981" s="29"/>
    </row>
    <row r="17982" spans="31:32">
      <c r="AE17982" s="28"/>
      <c r="AF17982" s="29"/>
    </row>
    <row r="17983" spans="31:32">
      <c r="AE17983" s="28"/>
      <c r="AF17983" s="29"/>
    </row>
    <row r="17984" spans="31:32">
      <c r="AE17984" s="28"/>
      <c r="AF17984" s="29"/>
    </row>
    <row r="17985" spans="31:32">
      <c r="AE17985" s="28"/>
      <c r="AF17985" s="29"/>
    </row>
    <row r="17986" spans="31:32">
      <c r="AE17986" s="28"/>
      <c r="AF17986" s="29"/>
    </row>
    <row r="17987" spans="31:32">
      <c r="AE17987" s="28"/>
      <c r="AF17987" s="29"/>
    </row>
    <row r="17988" spans="31:32">
      <c r="AE17988" s="28"/>
      <c r="AF17988" s="29"/>
    </row>
    <row r="17989" spans="31:32">
      <c r="AE17989" s="28"/>
      <c r="AF17989" s="29"/>
    </row>
    <row r="17990" spans="31:32">
      <c r="AE17990" s="28"/>
      <c r="AF17990" s="29"/>
    </row>
    <row r="17991" spans="31:32">
      <c r="AE17991" s="28"/>
      <c r="AF17991" s="29"/>
    </row>
    <row r="17992" spans="31:32">
      <c r="AE17992" s="28"/>
      <c r="AF17992" s="29"/>
    </row>
    <row r="17993" spans="31:32">
      <c r="AE17993" s="28"/>
      <c r="AF17993" s="29"/>
    </row>
    <row r="17994" spans="31:32">
      <c r="AE17994" s="28"/>
      <c r="AF17994" s="29"/>
    </row>
    <row r="17995" spans="31:32">
      <c r="AE17995" s="28"/>
      <c r="AF17995" s="29"/>
    </row>
    <row r="17996" spans="31:32">
      <c r="AE17996" s="28"/>
      <c r="AF17996" s="29"/>
    </row>
    <row r="17997" spans="31:32">
      <c r="AE17997" s="28"/>
      <c r="AF17997" s="29"/>
    </row>
    <row r="17998" spans="31:32">
      <c r="AE17998" s="28"/>
      <c r="AF17998" s="29"/>
    </row>
    <row r="17999" spans="31:32">
      <c r="AE17999" s="28"/>
      <c r="AF17999" s="29"/>
    </row>
    <row r="18000" spans="31:32">
      <c r="AE18000" s="28"/>
      <c r="AF18000" s="29"/>
    </row>
    <row r="18001" spans="31:32">
      <c r="AE18001" s="28"/>
      <c r="AF18001" s="29"/>
    </row>
    <row r="18002" spans="31:32">
      <c r="AE18002" s="28"/>
      <c r="AF18002" s="29"/>
    </row>
    <row r="18003" spans="31:32">
      <c r="AE18003" s="28"/>
      <c r="AF18003" s="29"/>
    </row>
    <row r="18004" spans="31:32">
      <c r="AE18004" s="28"/>
      <c r="AF18004" s="29"/>
    </row>
    <row r="18005" spans="31:32">
      <c r="AE18005" s="28"/>
      <c r="AF18005" s="29"/>
    </row>
    <row r="18006" spans="31:32">
      <c r="AE18006" s="28"/>
      <c r="AF18006" s="29"/>
    </row>
    <row r="18007" spans="31:32">
      <c r="AE18007" s="28"/>
      <c r="AF18007" s="29"/>
    </row>
    <row r="18008" spans="31:32">
      <c r="AE18008" s="28"/>
      <c r="AF18008" s="29"/>
    </row>
    <row r="18009" spans="31:32">
      <c r="AE18009" s="28"/>
      <c r="AF18009" s="29"/>
    </row>
    <row r="18010" spans="31:32">
      <c r="AE18010" s="28"/>
      <c r="AF18010" s="29"/>
    </row>
    <row r="18011" spans="31:32">
      <c r="AE18011" s="28"/>
      <c r="AF18011" s="29"/>
    </row>
    <row r="18012" spans="31:32">
      <c r="AE18012" s="28"/>
      <c r="AF18012" s="29"/>
    </row>
    <row r="18013" spans="31:32">
      <c r="AE18013" s="28"/>
      <c r="AF18013" s="29"/>
    </row>
    <row r="18014" spans="31:32">
      <c r="AE18014" s="28"/>
      <c r="AF18014" s="29"/>
    </row>
    <row r="18015" spans="31:32">
      <c r="AE18015" s="28"/>
      <c r="AF18015" s="29"/>
    </row>
    <row r="18016" spans="31:32">
      <c r="AE18016" s="28"/>
      <c r="AF18016" s="29"/>
    </row>
    <row r="18017" spans="31:32">
      <c r="AE18017" s="28"/>
      <c r="AF18017" s="29"/>
    </row>
    <row r="18018" spans="31:32">
      <c r="AE18018" s="28"/>
      <c r="AF18018" s="29"/>
    </row>
    <row r="18019" spans="31:32">
      <c r="AE18019" s="28"/>
      <c r="AF18019" s="29"/>
    </row>
    <row r="18020" spans="31:32">
      <c r="AE18020" s="28"/>
      <c r="AF18020" s="29"/>
    </row>
    <row r="18021" spans="31:32">
      <c r="AE18021" s="28"/>
      <c r="AF18021" s="29"/>
    </row>
    <row r="18022" spans="31:32">
      <c r="AE18022" s="28"/>
      <c r="AF18022" s="29"/>
    </row>
    <row r="18023" spans="31:32">
      <c r="AE18023" s="28"/>
      <c r="AF18023" s="29"/>
    </row>
    <row r="18024" spans="31:32">
      <c r="AE18024" s="28"/>
      <c r="AF18024" s="29"/>
    </row>
    <row r="18025" spans="31:32">
      <c r="AE18025" s="28"/>
      <c r="AF18025" s="29"/>
    </row>
    <row r="18026" spans="31:32">
      <c r="AE18026" s="28"/>
      <c r="AF18026" s="29"/>
    </row>
    <row r="18027" spans="31:32">
      <c r="AE18027" s="28"/>
      <c r="AF18027" s="29"/>
    </row>
    <row r="18028" spans="31:32">
      <c r="AE18028" s="28"/>
      <c r="AF18028" s="29"/>
    </row>
    <row r="18029" spans="31:32">
      <c r="AE18029" s="28"/>
      <c r="AF18029" s="29"/>
    </row>
    <row r="18030" spans="31:32">
      <c r="AE18030" s="28"/>
      <c r="AF18030" s="29"/>
    </row>
    <row r="18031" spans="31:32">
      <c r="AE18031" s="28"/>
      <c r="AF18031" s="29"/>
    </row>
    <row r="18032" spans="31:32">
      <c r="AE18032" s="28"/>
      <c r="AF18032" s="29"/>
    </row>
    <row r="18033" spans="31:32">
      <c r="AE18033" s="28"/>
      <c r="AF18033" s="29"/>
    </row>
    <row r="18034" spans="31:32">
      <c r="AE18034" s="28"/>
      <c r="AF18034" s="29"/>
    </row>
    <row r="18035" spans="31:32">
      <c r="AE18035" s="28"/>
      <c r="AF18035" s="29"/>
    </row>
    <row r="18036" spans="31:32">
      <c r="AE18036" s="28"/>
      <c r="AF18036" s="29"/>
    </row>
    <row r="18037" spans="31:32">
      <c r="AE18037" s="28"/>
      <c r="AF18037" s="29"/>
    </row>
    <row r="18038" spans="31:32">
      <c r="AE18038" s="28"/>
      <c r="AF18038" s="29"/>
    </row>
    <row r="18039" spans="31:32">
      <c r="AE18039" s="28"/>
      <c r="AF18039" s="29"/>
    </row>
    <row r="18040" spans="31:32">
      <c r="AE18040" s="28"/>
      <c r="AF18040" s="29"/>
    </row>
    <row r="18041" spans="31:32">
      <c r="AE18041" s="28"/>
      <c r="AF18041" s="29"/>
    </row>
    <row r="18042" spans="31:32">
      <c r="AE18042" s="28"/>
      <c r="AF18042" s="29"/>
    </row>
    <row r="18043" spans="31:32">
      <c r="AE18043" s="28"/>
      <c r="AF18043" s="29"/>
    </row>
    <row r="18044" spans="31:32">
      <c r="AE18044" s="28"/>
      <c r="AF18044" s="29"/>
    </row>
    <row r="18045" spans="31:32">
      <c r="AE18045" s="28"/>
      <c r="AF18045" s="29"/>
    </row>
    <row r="18046" spans="31:32">
      <c r="AE18046" s="28"/>
      <c r="AF18046" s="29"/>
    </row>
    <row r="18047" spans="31:32">
      <c r="AE18047" s="28"/>
      <c r="AF18047" s="29"/>
    </row>
    <row r="18048" spans="31:32">
      <c r="AE18048" s="28"/>
      <c r="AF18048" s="29"/>
    </row>
    <row r="18049" spans="31:32">
      <c r="AE18049" s="28"/>
      <c r="AF18049" s="29"/>
    </row>
    <row r="18050" spans="31:32">
      <c r="AE18050" s="28"/>
      <c r="AF18050" s="29"/>
    </row>
    <row r="18051" spans="31:32">
      <c r="AE18051" s="28"/>
      <c r="AF18051" s="29"/>
    </row>
    <row r="18052" spans="31:32">
      <c r="AE18052" s="28"/>
      <c r="AF18052" s="29"/>
    </row>
    <row r="18053" spans="31:32">
      <c r="AE18053" s="28"/>
      <c r="AF18053" s="29"/>
    </row>
    <row r="18054" spans="31:32">
      <c r="AE18054" s="28"/>
      <c r="AF18054" s="29"/>
    </row>
    <row r="18055" spans="31:32">
      <c r="AE18055" s="28"/>
      <c r="AF18055" s="29"/>
    </row>
    <row r="18056" spans="31:32">
      <c r="AE18056" s="28"/>
      <c r="AF18056" s="29"/>
    </row>
    <row r="18057" spans="31:32">
      <c r="AE18057" s="28"/>
      <c r="AF18057" s="29"/>
    </row>
    <row r="18058" spans="31:32">
      <c r="AE18058" s="28"/>
      <c r="AF18058" s="29"/>
    </row>
    <row r="18059" spans="31:32">
      <c r="AE18059" s="28"/>
      <c r="AF18059" s="29"/>
    </row>
    <row r="18060" spans="31:32">
      <c r="AE18060" s="28"/>
      <c r="AF18060" s="29"/>
    </row>
    <row r="18061" spans="31:32">
      <c r="AE18061" s="28"/>
      <c r="AF18061" s="29"/>
    </row>
    <row r="18062" spans="31:32">
      <c r="AE18062" s="28"/>
      <c r="AF18062" s="29"/>
    </row>
    <row r="18063" spans="31:32">
      <c r="AE18063" s="28"/>
      <c r="AF18063" s="29"/>
    </row>
    <row r="18064" spans="31:32">
      <c r="AE18064" s="28"/>
      <c r="AF18064" s="29"/>
    </row>
    <row r="18065" spans="31:32">
      <c r="AE18065" s="28"/>
      <c r="AF18065" s="29"/>
    </row>
    <row r="18066" spans="31:32">
      <c r="AE18066" s="28"/>
      <c r="AF18066" s="29"/>
    </row>
    <row r="18067" spans="31:32">
      <c r="AE18067" s="28"/>
      <c r="AF18067" s="29"/>
    </row>
    <row r="18068" spans="31:32">
      <c r="AE18068" s="28"/>
      <c r="AF18068" s="29"/>
    </row>
    <row r="18069" spans="31:32">
      <c r="AE18069" s="28"/>
      <c r="AF18069" s="29"/>
    </row>
    <row r="18070" spans="31:32">
      <c r="AE18070" s="28"/>
      <c r="AF18070" s="29"/>
    </row>
    <row r="18071" spans="31:32">
      <c r="AE18071" s="28"/>
      <c r="AF18071" s="29"/>
    </row>
    <row r="18072" spans="31:32">
      <c r="AE18072" s="28"/>
      <c r="AF18072" s="29"/>
    </row>
    <row r="18073" spans="31:32">
      <c r="AE18073" s="28"/>
      <c r="AF18073" s="29"/>
    </row>
    <row r="18074" spans="31:32">
      <c r="AE18074" s="28"/>
      <c r="AF18074" s="29"/>
    </row>
    <row r="18075" spans="31:32">
      <c r="AE18075" s="28"/>
      <c r="AF18075" s="29"/>
    </row>
    <row r="18076" spans="31:32">
      <c r="AE18076" s="28"/>
      <c r="AF18076" s="29"/>
    </row>
    <row r="18077" spans="31:32">
      <c r="AE18077" s="28"/>
      <c r="AF18077" s="29"/>
    </row>
    <row r="18078" spans="31:32">
      <c r="AE18078" s="28"/>
      <c r="AF18078" s="29"/>
    </row>
    <row r="18079" spans="31:32">
      <c r="AE18079" s="28"/>
      <c r="AF18079" s="29"/>
    </row>
    <row r="18080" spans="31:32">
      <c r="AE18080" s="28"/>
      <c r="AF18080" s="29"/>
    </row>
    <row r="18081" spans="31:32">
      <c r="AE18081" s="28"/>
      <c r="AF18081" s="29"/>
    </row>
    <row r="18082" spans="31:32">
      <c r="AE18082" s="28"/>
      <c r="AF18082" s="29"/>
    </row>
    <row r="18083" spans="31:32">
      <c r="AE18083" s="28"/>
      <c r="AF18083" s="29"/>
    </row>
    <row r="18084" spans="31:32">
      <c r="AE18084" s="28"/>
      <c r="AF18084" s="29"/>
    </row>
    <row r="18085" spans="31:32">
      <c r="AE18085" s="28"/>
      <c r="AF18085" s="29"/>
    </row>
    <row r="18086" spans="31:32">
      <c r="AE18086" s="28"/>
      <c r="AF18086" s="29"/>
    </row>
    <row r="18087" spans="31:32">
      <c r="AE18087" s="28"/>
      <c r="AF18087" s="29"/>
    </row>
    <row r="18088" spans="31:32">
      <c r="AE18088" s="28"/>
      <c r="AF18088" s="29"/>
    </row>
    <row r="18089" spans="31:32">
      <c r="AE18089" s="28"/>
      <c r="AF18089" s="29"/>
    </row>
    <row r="18090" spans="31:32">
      <c r="AE18090" s="28"/>
      <c r="AF18090" s="29"/>
    </row>
    <row r="18091" spans="31:32">
      <c r="AE18091" s="28"/>
      <c r="AF18091" s="29"/>
    </row>
    <row r="18092" spans="31:32">
      <c r="AE18092" s="28"/>
      <c r="AF18092" s="29"/>
    </row>
    <row r="18093" spans="31:32">
      <c r="AE18093" s="28"/>
      <c r="AF18093" s="29"/>
    </row>
    <row r="18094" spans="31:32">
      <c r="AE18094" s="28"/>
      <c r="AF18094" s="29"/>
    </row>
    <row r="18095" spans="31:32">
      <c r="AE18095" s="28"/>
      <c r="AF18095" s="29"/>
    </row>
    <row r="18096" spans="31:32">
      <c r="AE18096" s="28"/>
      <c r="AF18096" s="29"/>
    </row>
    <row r="18097" spans="31:32">
      <c r="AE18097" s="28"/>
      <c r="AF18097" s="29"/>
    </row>
    <row r="18098" spans="31:32">
      <c r="AE18098" s="28"/>
      <c r="AF18098" s="29"/>
    </row>
    <row r="18099" spans="31:32">
      <c r="AE18099" s="28"/>
      <c r="AF18099" s="29"/>
    </row>
    <row r="18100" spans="31:32">
      <c r="AE18100" s="28"/>
      <c r="AF18100" s="29"/>
    </row>
    <row r="18101" spans="31:32">
      <c r="AE18101" s="28"/>
      <c r="AF18101" s="29"/>
    </row>
    <row r="18102" spans="31:32">
      <c r="AE18102" s="28"/>
      <c r="AF18102" s="29"/>
    </row>
    <row r="18103" spans="31:32">
      <c r="AE18103" s="28"/>
      <c r="AF18103" s="29"/>
    </row>
    <row r="18104" spans="31:32">
      <c r="AE18104" s="28"/>
      <c r="AF18104" s="29"/>
    </row>
    <row r="18105" spans="31:32">
      <c r="AE18105" s="28"/>
      <c r="AF18105" s="29"/>
    </row>
    <row r="18106" spans="31:32">
      <c r="AE18106" s="28"/>
      <c r="AF18106" s="29"/>
    </row>
    <row r="18107" spans="31:32">
      <c r="AE18107" s="28"/>
      <c r="AF18107" s="29"/>
    </row>
    <row r="18108" spans="31:32">
      <c r="AE18108" s="28"/>
      <c r="AF18108" s="29"/>
    </row>
    <row r="18109" spans="31:32">
      <c r="AE18109" s="28"/>
      <c r="AF18109" s="29"/>
    </row>
    <row r="18110" spans="31:32">
      <c r="AE18110" s="28"/>
      <c r="AF18110" s="29"/>
    </row>
    <row r="18111" spans="31:32">
      <c r="AE18111" s="28"/>
      <c r="AF18111" s="29"/>
    </row>
    <row r="18112" spans="31:32">
      <c r="AE18112" s="28"/>
      <c r="AF18112" s="29"/>
    </row>
    <row r="18113" spans="31:32">
      <c r="AE18113" s="28"/>
      <c r="AF18113" s="29"/>
    </row>
    <row r="18114" spans="31:32">
      <c r="AE18114" s="28"/>
      <c r="AF18114" s="29"/>
    </row>
    <row r="18115" spans="31:32">
      <c r="AE18115" s="28"/>
      <c r="AF18115" s="29"/>
    </row>
    <row r="18116" spans="31:32">
      <c r="AE18116" s="28"/>
      <c r="AF18116" s="29"/>
    </row>
    <row r="18117" spans="31:32">
      <c r="AE18117" s="28"/>
      <c r="AF18117" s="29"/>
    </row>
    <row r="18118" spans="31:32">
      <c r="AE18118" s="28"/>
      <c r="AF18118" s="29"/>
    </row>
    <row r="18119" spans="31:32">
      <c r="AE18119" s="28"/>
      <c r="AF18119" s="29"/>
    </row>
    <row r="18120" spans="31:32">
      <c r="AE18120" s="28"/>
      <c r="AF18120" s="29"/>
    </row>
    <row r="18121" spans="31:32">
      <c r="AE18121" s="28"/>
      <c r="AF18121" s="29"/>
    </row>
    <row r="18122" spans="31:32">
      <c r="AE18122" s="28"/>
      <c r="AF18122" s="29"/>
    </row>
    <row r="18123" spans="31:32">
      <c r="AE18123" s="28"/>
      <c r="AF18123" s="29"/>
    </row>
    <row r="18124" spans="31:32">
      <c r="AE18124" s="28"/>
      <c r="AF18124" s="29"/>
    </row>
    <row r="18125" spans="31:32">
      <c r="AE18125" s="28"/>
      <c r="AF18125" s="29"/>
    </row>
    <row r="18126" spans="31:32">
      <c r="AE18126" s="28"/>
      <c r="AF18126" s="29"/>
    </row>
    <row r="18127" spans="31:32">
      <c r="AE18127" s="28"/>
      <c r="AF18127" s="29"/>
    </row>
    <row r="18128" spans="31:32">
      <c r="AE18128" s="28"/>
      <c r="AF18128" s="29"/>
    </row>
    <row r="18129" spans="31:32">
      <c r="AE18129" s="28"/>
      <c r="AF18129" s="29"/>
    </row>
    <row r="18130" spans="31:32">
      <c r="AE18130" s="28"/>
      <c r="AF18130" s="29"/>
    </row>
    <row r="18131" spans="31:32">
      <c r="AE18131" s="28"/>
      <c r="AF18131" s="29"/>
    </row>
    <row r="18132" spans="31:32">
      <c r="AE18132" s="28"/>
      <c r="AF18132" s="29"/>
    </row>
    <row r="18133" spans="31:32">
      <c r="AE18133" s="28"/>
      <c r="AF18133" s="29"/>
    </row>
    <row r="18134" spans="31:32">
      <c r="AE18134" s="28"/>
      <c r="AF18134" s="29"/>
    </row>
    <row r="18135" spans="31:32">
      <c r="AE18135" s="28"/>
      <c r="AF18135" s="29"/>
    </row>
    <row r="18136" spans="31:32">
      <c r="AE18136" s="28"/>
      <c r="AF18136" s="29"/>
    </row>
    <row r="18137" spans="31:32">
      <c r="AE18137" s="28"/>
      <c r="AF18137" s="29"/>
    </row>
    <row r="18138" spans="31:32">
      <c r="AE18138" s="28"/>
      <c r="AF18138" s="29"/>
    </row>
    <row r="18139" spans="31:32">
      <c r="AE18139" s="28"/>
      <c r="AF18139" s="29"/>
    </row>
    <row r="18140" spans="31:32">
      <c r="AE18140" s="28"/>
      <c r="AF18140" s="29"/>
    </row>
    <row r="18141" spans="31:32">
      <c r="AE18141" s="28"/>
      <c r="AF18141" s="29"/>
    </row>
    <row r="18142" spans="31:32">
      <c r="AE18142" s="28"/>
      <c r="AF18142" s="29"/>
    </row>
    <row r="18143" spans="31:32">
      <c r="AE18143" s="28"/>
      <c r="AF18143" s="29"/>
    </row>
    <row r="18144" spans="31:32">
      <c r="AE18144" s="28"/>
      <c r="AF18144" s="29"/>
    </row>
    <row r="18145" spans="31:32">
      <c r="AE18145" s="28"/>
      <c r="AF18145" s="29"/>
    </row>
    <row r="18146" spans="31:32">
      <c r="AE18146" s="28"/>
      <c r="AF18146" s="29"/>
    </row>
    <row r="18147" spans="31:32">
      <c r="AE18147" s="28"/>
      <c r="AF18147" s="29"/>
    </row>
    <row r="18148" spans="31:32">
      <c r="AE18148" s="28"/>
      <c r="AF18148" s="29"/>
    </row>
    <row r="18149" spans="31:32">
      <c r="AE18149" s="28"/>
      <c r="AF18149" s="29"/>
    </row>
    <row r="18150" spans="31:32">
      <c r="AE18150" s="28"/>
      <c r="AF18150" s="29"/>
    </row>
    <row r="18151" spans="31:32">
      <c r="AE18151" s="28"/>
      <c r="AF18151" s="29"/>
    </row>
    <row r="18152" spans="31:32">
      <c r="AE18152" s="28"/>
      <c r="AF18152" s="29"/>
    </row>
    <row r="18153" spans="31:32">
      <c r="AE18153" s="28"/>
      <c r="AF18153" s="29"/>
    </row>
    <row r="18154" spans="31:32">
      <c r="AE18154" s="28"/>
      <c r="AF18154" s="29"/>
    </row>
    <row r="18155" spans="31:32">
      <c r="AE18155" s="28"/>
      <c r="AF18155" s="29"/>
    </row>
    <row r="18156" spans="31:32">
      <c r="AE18156" s="28"/>
      <c r="AF18156" s="29"/>
    </row>
    <row r="18157" spans="31:32">
      <c r="AE18157" s="28"/>
      <c r="AF18157" s="29"/>
    </row>
    <row r="18158" spans="31:32">
      <c r="AE18158" s="28"/>
      <c r="AF18158" s="29"/>
    </row>
    <row r="18159" spans="31:32">
      <c r="AE18159" s="28"/>
      <c r="AF18159" s="29"/>
    </row>
    <row r="18160" spans="31:32">
      <c r="AE18160" s="28"/>
      <c r="AF18160" s="29"/>
    </row>
    <row r="18161" spans="31:32">
      <c r="AE18161" s="28"/>
      <c r="AF18161" s="29"/>
    </row>
    <row r="18162" spans="31:32">
      <c r="AE18162" s="28"/>
      <c r="AF18162" s="29"/>
    </row>
    <row r="18163" spans="31:32">
      <c r="AE18163" s="28"/>
      <c r="AF18163" s="29"/>
    </row>
    <row r="18164" spans="31:32">
      <c r="AE18164" s="28"/>
      <c r="AF18164" s="29"/>
    </row>
    <row r="18165" spans="31:32">
      <c r="AE18165" s="28"/>
      <c r="AF18165" s="29"/>
    </row>
    <row r="18166" spans="31:32">
      <c r="AE18166" s="28"/>
      <c r="AF18166" s="29"/>
    </row>
    <row r="18167" spans="31:32">
      <c r="AE18167" s="28"/>
      <c r="AF18167" s="29"/>
    </row>
    <row r="18168" spans="31:32">
      <c r="AE18168" s="28"/>
      <c r="AF18168" s="29"/>
    </row>
    <row r="18169" spans="31:32">
      <c r="AE18169" s="28"/>
      <c r="AF18169" s="29"/>
    </row>
    <row r="18170" spans="31:32">
      <c r="AE18170" s="28"/>
      <c r="AF18170" s="29"/>
    </row>
    <row r="18171" spans="31:32">
      <c r="AE18171" s="28"/>
      <c r="AF18171" s="29"/>
    </row>
    <row r="18172" spans="31:32">
      <c r="AE18172" s="28"/>
      <c r="AF18172" s="29"/>
    </row>
    <row r="18173" spans="31:32">
      <c r="AE18173" s="28"/>
      <c r="AF18173" s="29"/>
    </row>
    <row r="18174" spans="31:32">
      <c r="AE18174" s="28"/>
      <c r="AF18174" s="29"/>
    </row>
    <row r="18175" spans="31:32">
      <c r="AE18175" s="28"/>
      <c r="AF18175" s="29"/>
    </row>
    <row r="18176" spans="31:32">
      <c r="AE18176" s="28"/>
      <c r="AF18176" s="29"/>
    </row>
    <row r="18177" spans="31:32">
      <c r="AE18177" s="28"/>
      <c r="AF18177" s="29"/>
    </row>
    <row r="18178" spans="31:32">
      <c r="AE18178" s="28"/>
      <c r="AF18178" s="29"/>
    </row>
    <row r="18179" spans="31:32">
      <c r="AE18179" s="28"/>
      <c r="AF18179" s="29"/>
    </row>
    <row r="18180" spans="31:32">
      <c r="AE18180" s="28"/>
      <c r="AF18180" s="29"/>
    </row>
    <row r="18181" spans="31:32">
      <c r="AE18181" s="28"/>
      <c r="AF18181" s="29"/>
    </row>
    <row r="18182" spans="31:32">
      <c r="AE18182" s="28"/>
      <c r="AF18182" s="29"/>
    </row>
    <row r="18183" spans="31:32">
      <c r="AE18183" s="28"/>
      <c r="AF18183" s="29"/>
    </row>
    <row r="18184" spans="31:32">
      <c r="AE18184" s="28"/>
      <c r="AF18184" s="29"/>
    </row>
    <row r="18185" spans="31:32">
      <c r="AE18185" s="28"/>
      <c r="AF18185" s="29"/>
    </row>
    <row r="18186" spans="31:32">
      <c r="AE18186" s="28"/>
      <c r="AF18186" s="29"/>
    </row>
    <row r="18187" spans="31:32">
      <c r="AE18187" s="28"/>
      <c r="AF18187" s="29"/>
    </row>
    <row r="18188" spans="31:32">
      <c r="AE18188" s="28"/>
      <c r="AF18188" s="29"/>
    </row>
    <row r="18189" spans="31:32">
      <c r="AE18189" s="28"/>
      <c r="AF18189" s="29"/>
    </row>
    <row r="18190" spans="31:32">
      <c r="AE18190" s="28"/>
      <c r="AF18190" s="29"/>
    </row>
    <row r="18191" spans="31:32">
      <c r="AE18191" s="28"/>
      <c r="AF18191" s="29"/>
    </row>
    <row r="18192" spans="31:32">
      <c r="AE18192" s="28"/>
      <c r="AF18192" s="29"/>
    </row>
    <row r="18193" spans="31:32">
      <c r="AE18193" s="28"/>
      <c r="AF18193" s="29"/>
    </row>
    <row r="18194" spans="31:32">
      <c r="AE18194" s="28"/>
      <c r="AF18194" s="29"/>
    </row>
    <row r="18195" spans="31:32">
      <c r="AE18195" s="28"/>
      <c r="AF18195" s="29"/>
    </row>
    <row r="18196" spans="31:32">
      <c r="AE18196" s="28"/>
      <c r="AF18196" s="29"/>
    </row>
    <row r="18197" spans="31:32">
      <c r="AE18197" s="28"/>
      <c r="AF18197" s="29"/>
    </row>
    <row r="18198" spans="31:32">
      <c r="AE18198" s="28"/>
      <c r="AF18198" s="29"/>
    </row>
    <row r="18199" spans="31:32">
      <c r="AE18199" s="28"/>
      <c r="AF18199" s="29"/>
    </row>
    <row r="18200" spans="31:32">
      <c r="AE18200" s="28"/>
      <c r="AF18200" s="29"/>
    </row>
    <row r="18201" spans="31:32">
      <c r="AE18201" s="28"/>
      <c r="AF18201" s="29"/>
    </row>
    <row r="18202" spans="31:32">
      <c r="AE18202" s="28"/>
      <c r="AF18202" s="29"/>
    </row>
    <row r="18203" spans="31:32">
      <c r="AE18203" s="28"/>
      <c r="AF18203" s="29"/>
    </row>
    <row r="18204" spans="31:32">
      <c r="AE18204" s="28"/>
      <c r="AF18204" s="29"/>
    </row>
    <row r="18205" spans="31:32">
      <c r="AE18205" s="28"/>
      <c r="AF18205" s="29"/>
    </row>
    <row r="18206" spans="31:32">
      <c r="AE18206" s="28"/>
      <c r="AF18206" s="29"/>
    </row>
    <row r="18207" spans="31:32">
      <c r="AE18207" s="28"/>
      <c r="AF18207" s="29"/>
    </row>
    <row r="18208" spans="31:32">
      <c r="AE18208" s="28"/>
      <c r="AF18208" s="29"/>
    </row>
    <row r="18209" spans="31:32">
      <c r="AE18209" s="28"/>
      <c r="AF18209" s="29"/>
    </row>
    <row r="18210" spans="31:32">
      <c r="AE18210" s="28"/>
      <c r="AF18210" s="29"/>
    </row>
    <row r="18211" spans="31:32">
      <c r="AE18211" s="28"/>
      <c r="AF18211" s="29"/>
    </row>
    <row r="18212" spans="31:32">
      <c r="AE18212" s="28"/>
      <c r="AF18212" s="29"/>
    </row>
    <row r="18213" spans="31:32">
      <c r="AE18213" s="28"/>
      <c r="AF18213" s="29"/>
    </row>
    <row r="18214" spans="31:32">
      <c r="AE18214" s="28"/>
      <c r="AF18214" s="29"/>
    </row>
    <row r="18215" spans="31:32">
      <c r="AE18215" s="28"/>
      <c r="AF18215" s="29"/>
    </row>
    <row r="18216" spans="31:32">
      <c r="AE18216" s="28"/>
      <c r="AF18216" s="29"/>
    </row>
    <row r="18217" spans="31:32">
      <c r="AE18217" s="28"/>
      <c r="AF18217" s="29"/>
    </row>
    <row r="18218" spans="31:32">
      <c r="AE18218" s="28"/>
      <c r="AF18218" s="29"/>
    </row>
    <row r="18219" spans="31:32">
      <c r="AE18219" s="28"/>
      <c r="AF18219" s="29"/>
    </row>
    <row r="18220" spans="31:32">
      <c r="AE18220" s="28"/>
      <c r="AF18220" s="29"/>
    </row>
    <row r="18221" spans="31:32">
      <c r="AE18221" s="28"/>
      <c r="AF18221" s="29"/>
    </row>
    <row r="18222" spans="31:32">
      <c r="AE18222" s="28"/>
      <c r="AF18222" s="29"/>
    </row>
    <row r="18223" spans="31:32">
      <c r="AE18223" s="28"/>
      <c r="AF18223" s="29"/>
    </row>
    <row r="18224" spans="31:32">
      <c r="AE18224" s="28"/>
      <c r="AF18224" s="29"/>
    </row>
    <row r="18225" spans="31:32">
      <c r="AE18225" s="28"/>
      <c r="AF18225" s="29"/>
    </row>
    <row r="18226" spans="31:32">
      <c r="AE18226" s="28"/>
      <c r="AF18226" s="29"/>
    </row>
    <row r="18227" spans="31:32">
      <c r="AE18227" s="28"/>
      <c r="AF18227" s="29"/>
    </row>
    <row r="18228" spans="31:32">
      <c r="AE18228" s="28"/>
      <c r="AF18228" s="29"/>
    </row>
    <row r="18229" spans="31:32">
      <c r="AE18229" s="28"/>
      <c r="AF18229" s="29"/>
    </row>
    <row r="18230" spans="31:32">
      <c r="AE18230" s="28"/>
      <c r="AF18230" s="29"/>
    </row>
    <row r="18231" spans="31:32">
      <c r="AE18231" s="28"/>
      <c r="AF18231" s="29"/>
    </row>
    <row r="18232" spans="31:32">
      <c r="AE18232" s="28"/>
      <c r="AF18232" s="29"/>
    </row>
    <row r="18233" spans="31:32">
      <c r="AE18233" s="28"/>
      <c r="AF18233" s="29"/>
    </row>
    <row r="18234" spans="31:32">
      <c r="AE18234" s="28"/>
      <c r="AF18234" s="29"/>
    </row>
    <row r="18235" spans="31:32">
      <c r="AE18235" s="28"/>
      <c r="AF18235" s="29"/>
    </row>
    <row r="18236" spans="31:32">
      <c r="AE18236" s="28"/>
      <c r="AF18236" s="29"/>
    </row>
    <row r="18237" spans="31:32">
      <c r="AE18237" s="28"/>
      <c r="AF18237" s="29"/>
    </row>
    <row r="18238" spans="31:32">
      <c r="AE18238" s="28"/>
      <c r="AF18238" s="29"/>
    </row>
    <row r="18239" spans="31:32">
      <c r="AE18239" s="28"/>
      <c r="AF18239" s="29"/>
    </row>
    <row r="18240" spans="31:32">
      <c r="AE18240" s="28"/>
      <c r="AF18240" s="29"/>
    </row>
    <row r="18241" spans="31:32">
      <c r="AE18241" s="28"/>
      <c r="AF18241" s="29"/>
    </row>
    <row r="18242" spans="31:32">
      <c r="AE18242" s="28"/>
      <c r="AF18242" s="29"/>
    </row>
    <row r="18243" spans="31:32">
      <c r="AE18243" s="28"/>
      <c r="AF18243" s="29"/>
    </row>
    <row r="18244" spans="31:32">
      <c r="AE18244" s="28"/>
      <c r="AF18244" s="29"/>
    </row>
    <row r="18245" spans="31:32">
      <c r="AE18245" s="28"/>
      <c r="AF18245" s="29"/>
    </row>
    <row r="18246" spans="31:32">
      <c r="AE18246" s="28"/>
      <c r="AF18246" s="29"/>
    </row>
    <row r="18247" spans="31:32">
      <c r="AE18247" s="28"/>
      <c r="AF18247" s="29"/>
    </row>
    <row r="18248" spans="31:32">
      <c r="AE18248" s="28"/>
      <c r="AF18248" s="29"/>
    </row>
    <row r="18249" spans="31:32">
      <c r="AE18249" s="28"/>
      <c r="AF18249" s="29"/>
    </row>
    <row r="18250" spans="31:32">
      <c r="AE18250" s="28"/>
      <c r="AF18250" s="29"/>
    </row>
    <row r="18251" spans="31:32">
      <c r="AE18251" s="28"/>
      <c r="AF18251" s="29"/>
    </row>
    <row r="18252" spans="31:32">
      <c r="AE18252" s="28"/>
      <c r="AF18252" s="29"/>
    </row>
    <row r="18253" spans="31:32">
      <c r="AE18253" s="28"/>
      <c r="AF18253" s="29"/>
    </row>
    <row r="18254" spans="31:32">
      <c r="AE18254" s="28"/>
      <c r="AF18254" s="29"/>
    </row>
    <row r="18255" spans="31:32">
      <c r="AE18255" s="28"/>
      <c r="AF18255" s="29"/>
    </row>
    <row r="18256" spans="31:32">
      <c r="AE18256" s="28"/>
      <c r="AF18256" s="29"/>
    </row>
    <row r="18257" spans="31:32">
      <c r="AE18257" s="28"/>
      <c r="AF18257" s="29"/>
    </row>
    <row r="18258" spans="31:32">
      <c r="AE18258" s="28"/>
      <c r="AF18258" s="29"/>
    </row>
    <row r="18259" spans="31:32">
      <c r="AE18259" s="28"/>
      <c r="AF18259" s="29"/>
    </row>
    <row r="18260" spans="31:32">
      <c r="AE18260" s="28"/>
      <c r="AF18260" s="29"/>
    </row>
    <row r="18261" spans="31:32">
      <c r="AE18261" s="28"/>
      <c r="AF18261" s="29"/>
    </row>
    <row r="18262" spans="31:32">
      <c r="AE18262" s="28"/>
      <c r="AF18262" s="29"/>
    </row>
    <row r="18263" spans="31:32">
      <c r="AE18263" s="28"/>
      <c r="AF18263" s="29"/>
    </row>
    <row r="18264" spans="31:32">
      <c r="AE18264" s="28"/>
      <c r="AF18264" s="29"/>
    </row>
    <row r="18265" spans="31:32">
      <c r="AE18265" s="28"/>
      <c r="AF18265" s="29"/>
    </row>
    <row r="18266" spans="31:32">
      <c r="AE18266" s="28"/>
      <c r="AF18266" s="29"/>
    </row>
    <row r="18267" spans="31:32">
      <c r="AE18267" s="28"/>
      <c r="AF18267" s="29"/>
    </row>
    <row r="18268" spans="31:32">
      <c r="AE18268" s="28"/>
      <c r="AF18268" s="29"/>
    </row>
    <row r="18269" spans="31:32">
      <c r="AE18269" s="28"/>
      <c r="AF18269" s="29"/>
    </row>
    <row r="18270" spans="31:32">
      <c r="AE18270" s="28"/>
      <c r="AF18270" s="29"/>
    </row>
    <row r="18271" spans="31:32">
      <c r="AE18271" s="28"/>
      <c r="AF18271" s="29"/>
    </row>
    <row r="18272" spans="31:32">
      <c r="AE18272" s="28"/>
      <c r="AF18272" s="29"/>
    </row>
    <row r="18273" spans="31:32">
      <c r="AE18273" s="28"/>
      <c r="AF18273" s="29"/>
    </row>
    <row r="18274" spans="31:32">
      <c r="AE18274" s="28"/>
      <c r="AF18274" s="29"/>
    </row>
    <row r="18275" spans="31:32">
      <c r="AE18275" s="28"/>
      <c r="AF18275" s="29"/>
    </row>
    <row r="18276" spans="31:32">
      <c r="AE18276" s="28"/>
      <c r="AF18276" s="29"/>
    </row>
    <row r="18277" spans="31:32">
      <c r="AE18277" s="28"/>
      <c r="AF18277" s="29"/>
    </row>
    <row r="18278" spans="31:32">
      <c r="AE18278" s="28"/>
      <c r="AF18278" s="29"/>
    </row>
    <row r="18279" spans="31:32">
      <c r="AE18279" s="28"/>
      <c r="AF18279" s="29"/>
    </row>
    <row r="18280" spans="31:32">
      <c r="AE18280" s="28"/>
      <c r="AF18280" s="29"/>
    </row>
    <row r="18281" spans="31:32">
      <c r="AE18281" s="28"/>
      <c r="AF18281" s="29"/>
    </row>
    <row r="18282" spans="31:32">
      <c r="AE18282" s="28"/>
      <c r="AF18282" s="29"/>
    </row>
    <row r="18283" spans="31:32">
      <c r="AE18283" s="28"/>
      <c r="AF18283" s="29"/>
    </row>
    <row r="18284" spans="31:32">
      <c r="AE18284" s="28"/>
      <c r="AF18284" s="29"/>
    </row>
    <row r="18285" spans="31:32">
      <c r="AE18285" s="28"/>
      <c r="AF18285" s="29"/>
    </row>
    <row r="18286" spans="31:32">
      <c r="AE18286" s="28"/>
      <c r="AF18286" s="29"/>
    </row>
    <row r="18287" spans="31:32">
      <c r="AE18287" s="28"/>
      <c r="AF18287" s="29"/>
    </row>
    <row r="18288" spans="31:32">
      <c r="AE18288" s="28"/>
      <c r="AF18288" s="29"/>
    </row>
    <row r="18289" spans="31:32">
      <c r="AE18289" s="28"/>
      <c r="AF18289" s="29"/>
    </row>
    <row r="18290" spans="31:32">
      <c r="AE18290" s="28"/>
      <c r="AF18290" s="29"/>
    </row>
    <row r="18291" spans="31:32">
      <c r="AE18291" s="28"/>
      <c r="AF18291" s="29"/>
    </row>
    <row r="18292" spans="31:32">
      <c r="AE18292" s="28"/>
      <c r="AF18292" s="29"/>
    </row>
    <row r="18293" spans="31:32">
      <c r="AE18293" s="28"/>
      <c r="AF18293" s="29"/>
    </row>
    <row r="18294" spans="31:32">
      <c r="AE18294" s="28"/>
      <c r="AF18294" s="29"/>
    </row>
    <row r="18295" spans="31:32">
      <c r="AE18295" s="28"/>
      <c r="AF18295" s="29"/>
    </row>
    <row r="18296" spans="31:32">
      <c r="AE18296" s="28"/>
      <c r="AF18296" s="29"/>
    </row>
    <row r="18297" spans="31:32">
      <c r="AE18297" s="28"/>
      <c r="AF18297" s="29"/>
    </row>
    <row r="18298" spans="31:32">
      <c r="AE18298" s="28"/>
      <c r="AF18298" s="29"/>
    </row>
    <row r="18299" spans="31:32">
      <c r="AE18299" s="28"/>
      <c r="AF18299" s="29"/>
    </row>
    <row r="18300" spans="31:32">
      <c r="AE18300" s="28"/>
      <c r="AF18300" s="29"/>
    </row>
    <row r="18301" spans="31:32">
      <c r="AE18301" s="28"/>
      <c r="AF18301" s="29"/>
    </row>
    <row r="18302" spans="31:32">
      <c r="AE18302" s="28"/>
      <c r="AF18302" s="29"/>
    </row>
    <row r="18303" spans="31:32">
      <c r="AE18303" s="28"/>
      <c r="AF18303" s="29"/>
    </row>
    <row r="18304" spans="31:32">
      <c r="AE18304" s="28"/>
      <c r="AF18304" s="29"/>
    </row>
    <row r="18305" spans="31:32">
      <c r="AE18305" s="28"/>
      <c r="AF18305" s="29"/>
    </row>
    <row r="18306" spans="31:32">
      <c r="AE18306" s="28"/>
      <c r="AF18306" s="29"/>
    </row>
    <row r="18307" spans="31:32">
      <c r="AE18307" s="28"/>
      <c r="AF18307" s="29"/>
    </row>
    <row r="18308" spans="31:32">
      <c r="AE18308" s="28"/>
      <c r="AF18308" s="29"/>
    </row>
    <row r="18309" spans="31:32">
      <c r="AE18309" s="28"/>
      <c r="AF18309" s="29"/>
    </row>
    <row r="18310" spans="31:32">
      <c r="AE18310" s="28"/>
      <c r="AF18310" s="29"/>
    </row>
    <row r="18311" spans="31:32">
      <c r="AE18311" s="28"/>
      <c r="AF18311" s="29"/>
    </row>
    <row r="18312" spans="31:32">
      <c r="AE18312" s="28"/>
      <c r="AF18312" s="29"/>
    </row>
    <row r="18313" spans="31:32">
      <c r="AE18313" s="28"/>
      <c r="AF18313" s="29"/>
    </row>
    <row r="18314" spans="31:32">
      <c r="AE18314" s="28"/>
      <c r="AF18314" s="29"/>
    </row>
    <row r="18315" spans="31:32">
      <c r="AE18315" s="28"/>
      <c r="AF18315" s="29"/>
    </row>
    <row r="18316" spans="31:32">
      <c r="AE18316" s="28"/>
      <c r="AF18316" s="29"/>
    </row>
    <row r="18317" spans="31:32">
      <c r="AE18317" s="28"/>
      <c r="AF18317" s="29"/>
    </row>
    <row r="18318" spans="31:32">
      <c r="AE18318" s="28"/>
      <c r="AF18318" s="29"/>
    </row>
    <row r="18319" spans="31:32">
      <c r="AE18319" s="28"/>
      <c r="AF18319" s="29"/>
    </row>
    <row r="18320" spans="31:32">
      <c r="AE18320" s="28"/>
      <c r="AF18320" s="29"/>
    </row>
    <row r="18321" spans="31:32">
      <c r="AE18321" s="28"/>
      <c r="AF18321" s="29"/>
    </row>
    <row r="18322" spans="31:32">
      <c r="AE18322" s="28"/>
      <c r="AF18322" s="29"/>
    </row>
    <row r="18323" spans="31:32">
      <c r="AE18323" s="28"/>
      <c r="AF18323" s="29"/>
    </row>
    <row r="18324" spans="31:32">
      <c r="AE18324" s="28"/>
      <c r="AF18324" s="29"/>
    </row>
    <row r="18325" spans="31:32">
      <c r="AE18325" s="28"/>
      <c r="AF18325" s="29"/>
    </row>
    <row r="18326" spans="31:32">
      <c r="AE18326" s="28"/>
      <c r="AF18326" s="29"/>
    </row>
    <row r="18327" spans="31:32">
      <c r="AE18327" s="28"/>
      <c r="AF18327" s="29"/>
    </row>
    <row r="18328" spans="31:32">
      <c r="AE18328" s="28"/>
      <c r="AF18328" s="29"/>
    </row>
    <row r="18329" spans="31:32">
      <c r="AE18329" s="28"/>
      <c r="AF18329" s="29"/>
    </row>
    <row r="18330" spans="31:32">
      <c r="AE18330" s="28"/>
      <c r="AF18330" s="29"/>
    </row>
    <row r="18331" spans="31:32">
      <c r="AE18331" s="28"/>
      <c r="AF18331" s="29"/>
    </row>
    <row r="18332" spans="31:32">
      <c r="AE18332" s="28"/>
      <c r="AF18332" s="29"/>
    </row>
    <row r="18333" spans="31:32">
      <c r="AE18333" s="28"/>
      <c r="AF18333" s="29"/>
    </row>
    <row r="18334" spans="31:32">
      <c r="AE18334" s="28"/>
      <c r="AF18334" s="29"/>
    </row>
    <row r="18335" spans="31:32">
      <c r="AE18335" s="28"/>
      <c r="AF18335" s="29"/>
    </row>
    <row r="18336" spans="31:32">
      <c r="AE18336" s="28"/>
      <c r="AF18336" s="29"/>
    </row>
    <row r="18337" spans="31:32">
      <c r="AE18337" s="28"/>
      <c r="AF18337" s="29"/>
    </row>
    <row r="18338" spans="31:32">
      <c r="AE18338" s="28"/>
      <c r="AF18338" s="29"/>
    </row>
    <row r="18339" spans="31:32">
      <c r="AE18339" s="28"/>
      <c r="AF18339" s="29"/>
    </row>
    <row r="18340" spans="31:32">
      <c r="AE18340" s="28"/>
      <c r="AF18340" s="29"/>
    </row>
    <row r="18341" spans="31:32">
      <c r="AE18341" s="28"/>
      <c r="AF18341" s="29"/>
    </row>
    <row r="18342" spans="31:32">
      <c r="AE18342" s="28"/>
      <c r="AF18342" s="29"/>
    </row>
    <row r="18343" spans="31:32">
      <c r="AE18343" s="28"/>
      <c r="AF18343" s="29"/>
    </row>
    <row r="18344" spans="31:32">
      <c r="AE18344" s="28"/>
      <c r="AF18344" s="29"/>
    </row>
    <row r="18345" spans="31:32">
      <c r="AE18345" s="28"/>
      <c r="AF18345" s="29"/>
    </row>
    <row r="18346" spans="31:32">
      <c r="AE18346" s="28"/>
      <c r="AF18346" s="29"/>
    </row>
    <row r="18347" spans="31:32">
      <c r="AE18347" s="28"/>
      <c r="AF18347" s="29"/>
    </row>
    <row r="18348" spans="31:32">
      <c r="AE18348" s="28"/>
      <c r="AF18348" s="29"/>
    </row>
    <row r="18349" spans="31:32">
      <c r="AE18349" s="28"/>
      <c r="AF18349" s="29"/>
    </row>
    <row r="18350" spans="31:32">
      <c r="AE18350" s="28"/>
      <c r="AF18350" s="29"/>
    </row>
    <row r="18351" spans="31:32">
      <c r="AE18351" s="28"/>
      <c r="AF18351" s="29"/>
    </row>
    <row r="18352" spans="31:32">
      <c r="AE18352" s="28"/>
      <c r="AF18352" s="29"/>
    </row>
    <row r="18353" spans="31:32">
      <c r="AE18353" s="28"/>
      <c r="AF18353" s="29"/>
    </row>
    <row r="18354" spans="31:32">
      <c r="AE18354" s="28"/>
      <c r="AF18354" s="29"/>
    </row>
    <row r="18355" spans="31:32">
      <c r="AE18355" s="28"/>
      <c r="AF18355" s="29"/>
    </row>
    <row r="18356" spans="31:32">
      <c r="AE18356" s="28"/>
      <c r="AF18356" s="29"/>
    </row>
    <row r="18357" spans="31:32">
      <c r="AE18357" s="28"/>
      <c r="AF18357" s="29"/>
    </row>
    <row r="18358" spans="31:32">
      <c r="AE18358" s="28"/>
      <c r="AF18358" s="29"/>
    </row>
    <row r="18359" spans="31:32">
      <c r="AE18359" s="28"/>
      <c r="AF18359" s="29"/>
    </row>
    <row r="18360" spans="31:32">
      <c r="AE18360" s="28"/>
      <c r="AF18360" s="29"/>
    </row>
    <row r="18361" spans="31:32">
      <c r="AE18361" s="28"/>
      <c r="AF18361" s="29"/>
    </row>
    <row r="18362" spans="31:32">
      <c r="AE18362" s="28"/>
      <c r="AF18362" s="29"/>
    </row>
    <row r="18363" spans="31:32">
      <c r="AE18363" s="28"/>
      <c r="AF18363" s="29"/>
    </row>
    <row r="18364" spans="31:32">
      <c r="AE18364" s="28"/>
      <c r="AF18364" s="29"/>
    </row>
    <row r="18365" spans="31:32">
      <c r="AE18365" s="28"/>
      <c r="AF18365" s="29"/>
    </row>
    <row r="18366" spans="31:32">
      <c r="AE18366" s="28"/>
      <c r="AF18366" s="29"/>
    </row>
    <row r="18367" spans="31:32">
      <c r="AE18367" s="28"/>
      <c r="AF18367" s="29"/>
    </row>
    <row r="18368" spans="31:32">
      <c r="AE18368" s="28"/>
      <c r="AF18368" s="29"/>
    </row>
    <row r="18369" spans="31:32">
      <c r="AE18369" s="28"/>
      <c r="AF18369" s="29"/>
    </row>
    <row r="18370" spans="31:32">
      <c r="AE18370" s="28"/>
      <c r="AF18370" s="29"/>
    </row>
    <row r="18371" spans="31:32">
      <c r="AE18371" s="28"/>
      <c r="AF18371" s="29"/>
    </row>
    <row r="18372" spans="31:32">
      <c r="AE18372" s="28"/>
      <c r="AF18372" s="29"/>
    </row>
    <row r="18373" spans="31:32">
      <c r="AE18373" s="28"/>
      <c r="AF18373" s="29"/>
    </row>
    <row r="18374" spans="31:32">
      <c r="AE18374" s="28"/>
      <c r="AF18374" s="29"/>
    </row>
    <row r="18375" spans="31:32">
      <c r="AE18375" s="28"/>
      <c r="AF18375" s="29"/>
    </row>
    <row r="18376" spans="31:32">
      <c r="AE18376" s="28"/>
      <c r="AF18376" s="29"/>
    </row>
    <row r="18377" spans="31:32">
      <c r="AE18377" s="28"/>
      <c r="AF18377" s="29"/>
    </row>
    <row r="18378" spans="31:32">
      <c r="AE18378" s="28"/>
      <c r="AF18378" s="29"/>
    </row>
    <row r="18379" spans="31:32">
      <c r="AE18379" s="28"/>
      <c r="AF18379" s="29"/>
    </row>
    <row r="18380" spans="31:32">
      <c r="AE18380" s="28"/>
      <c r="AF18380" s="29"/>
    </row>
    <row r="18381" spans="31:32">
      <c r="AE18381" s="28"/>
      <c r="AF18381" s="29"/>
    </row>
    <row r="18382" spans="31:32">
      <c r="AE18382" s="28"/>
      <c r="AF18382" s="29"/>
    </row>
    <row r="18383" spans="31:32">
      <c r="AE18383" s="28"/>
      <c r="AF18383" s="29"/>
    </row>
    <row r="18384" spans="31:32">
      <c r="AE18384" s="28"/>
      <c r="AF18384" s="29"/>
    </row>
    <row r="18385" spans="31:32">
      <c r="AE18385" s="28"/>
      <c r="AF18385" s="29"/>
    </row>
    <row r="18386" spans="31:32">
      <c r="AE18386" s="28"/>
      <c r="AF18386" s="29"/>
    </row>
    <row r="18387" spans="31:32">
      <c r="AE18387" s="28"/>
      <c r="AF18387" s="29"/>
    </row>
    <row r="18388" spans="31:32">
      <c r="AE18388" s="28"/>
      <c r="AF18388" s="29"/>
    </row>
    <row r="18389" spans="31:32">
      <c r="AE18389" s="28"/>
      <c r="AF18389" s="29"/>
    </row>
    <row r="18390" spans="31:32">
      <c r="AE18390" s="28"/>
      <c r="AF18390" s="29"/>
    </row>
    <row r="18391" spans="31:32">
      <c r="AE18391" s="28"/>
      <c r="AF18391" s="29"/>
    </row>
    <row r="18392" spans="31:32">
      <c r="AE18392" s="28"/>
      <c r="AF18392" s="29"/>
    </row>
    <row r="18393" spans="31:32">
      <c r="AE18393" s="28"/>
      <c r="AF18393" s="29"/>
    </row>
    <row r="18394" spans="31:32">
      <c r="AE18394" s="28"/>
      <c r="AF18394" s="29"/>
    </row>
    <row r="18395" spans="31:32">
      <c r="AE18395" s="28"/>
      <c r="AF18395" s="29"/>
    </row>
    <row r="18396" spans="31:32">
      <c r="AE18396" s="28"/>
      <c r="AF18396" s="29"/>
    </row>
    <row r="18397" spans="31:32">
      <c r="AE18397" s="28"/>
      <c r="AF18397" s="29"/>
    </row>
    <row r="18398" spans="31:32">
      <c r="AE18398" s="28"/>
      <c r="AF18398" s="29"/>
    </row>
    <row r="18399" spans="31:32">
      <c r="AE18399" s="28"/>
      <c r="AF18399" s="29"/>
    </row>
    <row r="18400" spans="31:32">
      <c r="AE18400" s="28"/>
      <c r="AF18400" s="29"/>
    </row>
    <row r="18401" spans="31:32">
      <c r="AE18401" s="28"/>
      <c r="AF18401" s="29"/>
    </row>
    <row r="18402" spans="31:32">
      <c r="AE18402" s="28"/>
      <c r="AF18402" s="29"/>
    </row>
    <row r="18403" spans="31:32">
      <c r="AE18403" s="28"/>
      <c r="AF18403" s="29"/>
    </row>
    <row r="18404" spans="31:32">
      <c r="AE18404" s="28"/>
      <c r="AF18404" s="29"/>
    </row>
    <row r="18405" spans="31:32">
      <c r="AE18405" s="28"/>
      <c r="AF18405" s="29"/>
    </row>
    <row r="18406" spans="31:32">
      <c r="AE18406" s="28"/>
      <c r="AF18406" s="29"/>
    </row>
    <row r="18407" spans="31:32">
      <c r="AE18407" s="28"/>
      <c r="AF18407" s="29"/>
    </row>
    <row r="18408" spans="31:32">
      <c r="AE18408" s="28"/>
      <c r="AF18408" s="29"/>
    </row>
    <row r="18409" spans="31:32">
      <c r="AE18409" s="28"/>
      <c r="AF18409" s="29"/>
    </row>
    <row r="18410" spans="31:32">
      <c r="AE18410" s="28"/>
      <c r="AF18410" s="29"/>
    </row>
    <row r="18411" spans="31:32">
      <c r="AE18411" s="28"/>
      <c r="AF18411" s="29"/>
    </row>
    <row r="18412" spans="31:32">
      <c r="AE18412" s="28"/>
      <c r="AF18412" s="29"/>
    </row>
    <row r="18413" spans="31:32">
      <c r="AE18413" s="28"/>
      <c r="AF18413" s="29"/>
    </row>
    <row r="18414" spans="31:32">
      <c r="AE18414" s="28"/>
      <c r="AF18414" s="29"/>
    </row>
    <row r="18415" spans="31:32">
      <c r="AE18415" s="28"/>
      <c r="AF18415" s="29"/>
    </row>
    <row r="18416" spans="31:32">
      <c r="AE18416" s="28"/>
      <c r="AF18416" s="29"/>
    </row>
    <row r="18417" spans="31:32">
      <c r="AE18417" s="28"/>
      <c r="AF18417" s="29"/>
    </row>
    <row r="18418" spans="31:32">
      <c r="AE18418" s="28"/>
      <c r="AF18418" s="29"/>
    </row>
    <row r="18419" spans="31:32">
      <c r="AE18419" s="28"/>
      <c r="AF18419" s="29"/>
    </row>
    <row r="18420" spans="31:32">
      <c r="AE18420" s="28"/>
      <c r="AF18420" s="29"/>
    </row>
    <row r="18421" spans="31:32">
      <c r="AE18421" s="28"/>
      <c r="AF18421" s="29"/>
    </row>
    <row r="18422" spans="31:32">
      <c r="AE18422" s="28"/>
      <c r="AF18422" s="29"/>
    </row>
    <row r="18423" spans="31:32">
      <c r="AE18423" s="28"/>
      <c r="AF18423" s="29"/>
    </row>
    <row r="18424" spans="31:32">
      <c r="AE18424" s="28"/>
      <c r="AF18424" s="29"/>
    </row>
    <row r="18425" spans="31:32">
      <c r="AE18425" s="28"/>
      <c r="AF18425" s="29"/>
    </row>
    <row r="18426" spans="31:32">
      <c r="AE18426" s="28"/>
      <c r="AF18426" s="29"/>
    </row>
    <row r="18427" spans="31:32">
      <c r="AE18427" s="28"/>
      <c r="AF18427" s="29"/>
    </row>
    <row r="18428" spans="31:32">
      <c r="AE18428" s="28"/>
      <c r="AF18428" s="29"/>
    </row>
    <row r="18429" spans="31:32">
      <c r="AE18429" s="28"/>
      <c r="AF18429" s="29"/>
    </row>
    <row r="18430" spans="31:32">
      <c r="AE18430" s="28"/>
      <c r="AF18430" s="29"/>
    </row>
    <row r="18431" spans="31:32">
      <c r="AE18431" s="28"/>
      <c r="AF18431" s="29"/>
    </row>
    <row r="18432" spans="31:32">
      <c r="AE18432" s="28"/>
      <c r="AF18432" s="29"/>
    </row>
    <row r="18433" spans="31:32">
      <c r="AE18433" s="28"/>
      <c r="AF18433" s="29"/>
    </row>
    <row r="18434" spans="31:32">
      <c r="AE18434" s="28"/>
      <c r="AF18434" s="29"/>
    </row>
    <row r="18435" spans="31:32">
      <c r="AE18435" s="28"/>
      <c r="AF18435" s="29"/>
    </row>
    <row r="18436" spans="31:32">
      <c r="AE18436" s="28"/>
      <c r="AF18436" s="29"/>
    </row>
    <row r="18437" spans="31:32">
      <c r="AE18437" s="28"/>
      <c r="AF18437" s="29"/>
    </row>
    <row r="18438" spans="31:32">
      <c r="AE18438" s="28"/>
      <c r="AF18438" s="29"/>
    </row>
    <row r="18439" spans="31:32">
      <c r="AE18439" s="28"/>
      <c r="AF18439" s="29"/>
    </row>
    <row r="18440" spans="31:32">
      <c r="AE18440" s="28"/>
      <c r="AF18440" s="29"/>
    </row>
    <row r="18441" spans="31:32">
      <c r="AE18441" s="28"/>
      <c r="AF18441" s="29"/>
    </row>
    <row r="18442" spans="31:32">
      <c r="AE18442" s="28"/>
      <c r="AF18442" s="29"/>
    </row>
    <row r="18443" spans="31:32">
      <c r="AE18443" s="28"/>
      <c r="AF18443" s="29"/>
    </row>
    <row r="18444" spans="31:32">
      <c r="AE18444" s="28"/>
      <c r="AF18444" s="29"/>
    </row>
    <row r="18445" spans="31:32">
      <c r="AE18445" s="28"/>
      <c r="AF18445" s="29"/>
    </row>
    <row r="18446" spans="31:32">
      <c r="AE18446" s="28"/>
      <c r="AF18446" s="29"/>
    </row>
    <row r="18447" spans="31:32">
      <c r="AE18447" s="28"/>
      <c r="AF18447" s="29"/>
    </row>
    <row r="18448" spans="31:32">
      <c r="AE18448" s="28"/>
      <c r="AF18448" s="29"/>
    </row>
    <row r="18449" spans="31:32">
      <c r="AE18449" s="28"/>
      <c r="AF18449" s="29"/>
    </row>
    <row r="18450" spans="31:32">
      <c r="AE18450" s="28"/>
      <c r="AF18450" s="29"/>
    </row>
    <row r="18451" spans="31:32">
      <c r="AE18451" s="28"/>
      <c r="AF18451" s="29"/>
    </row>
    <row r="18452" spans="31:32">
      <c r="AE18452" s="28"/>
      <c r="AF18452" s="29"/>
    </row>
    <row r="18453" spans="31:32">
      <c r="AE18453" s="28"/>
      <c r="AF18453" s="29"/>
    </row>
    <row r="18454" spans="31:32">
      <c r="AE18454" s="28"/>
      <c r="AF18454" s="29"/>
    </row>
    <row r="18455" spans="31:32">
      <c r="AE18455" s="28"/>
      <c r="AF18455" s="29"/>
    </row>
    <row r="18456" spans="31:32">
      <c r="AE18456" s="28"/>
      <c r="AF18456" s="29"/>
    </row>
    <row r="18457" spans="31:32">
      <c r="AE18457" s="28"/>
      <c r="AF18457" s="29"/>
    </row>
    <row r="18458" spans="31:32">
      <c r="AE18458" s="28"/>
      <c r="AF18458" s="29"/>
    </row>
    <row r="18459" spans="31:32">
      <c r="AE18459" s="28"/>
      <c r="AF18459" s="29"/>
    </row>
    <row r="18460" spans="31:32">
      <c r="AE18460" s="28"/>
      <c r="AF18460" s="29"/>
    </row>
    <row r="18461" spans="31:32">
      <c r="AE18461" s="28"/>
      <c r="AF18461" s="29"/>
    </row>
    <row r="18462" spans="31:32">
      <c r="AE18462" s="28"/>
      <c r="AF18462" s="29"/>
    </row>
    <row r="18463" spans="31:32">
      <c r="AE18463" s="28"/>
      <c r="AF18463" s="29"/>
    </row>
    <row r="18464" spans="31:32">
      <c r="AE18464" s="28"/>
      <c r="AF18464" s="29"/>
    </row>
    <row r="18465" spans="31:32">
      <c r="AE18465" s="28"/>
      <c r="AF18465" s="29"/>
    </row>
    <row r="18466" spans="31:32">
      <c r="AE18466" s="28"/>
      <c r="AF18466" s="29"/>
    </row>
    <row r="18467" spans="31:32">
      <c r="AE18467" s="28"/>
      <c r="AF18467" s="29"/>
    </row>
    <row r="18468" spans="31:32">
      <c r="AE18468" s="28"/>
      <c r="AF18468" s="29"/>
    </row>
    <row r="18469" spans="31:32">
      <c r="AE18469" s="28"/>
      <c r="AF18469" s="29"/>
    </row>
    <row r="18470" spans="31:32">
      <c r="AE18470" s="28"/>
      <c r="AF18470" s="29"/>
    </row>
    <row r="18471" spans="31:32">
      <c r="AE18471" s="28"/>
      <c r="AF18471" s="29"/>
    </row>
    <row r="18472" spans="31:32">
      <c r="AE18472" s="28"/>
      <c r="AF18472" s="29"/>
    </row>
    <row r="18473" spans="31:32">
      <c r="AE18473" s="28"/>
      <c r="AF18473" s="29"/>
    </row>
    <row r="18474" spans="31:32">
      <c r="AE18474" s="28"/>
      <c r="AF18474" s="29"/>
    </row>
    <row r="18475" spans="31:32">
      <c r="AE18475" s="28"/>
      <c r="AF18475" s="29"/>
    </row>
    <row r="18476" spans="31:32">
      <c r="AE18476" s="28"/>
      <c r="AF18476" s="29"/>
    </row>
    <row r="18477" spans="31:32">
      <c r="AE18477" s="28"/>
      <c r="AF18477" s="29"/>
    </row>
    <row r="18478" spans="31:32">
      <c r="AE18478" s="28"/>
      <c r="AF18478" s="29"/>
    </row>
    <row r="18479" spans="31:32">
      <c r="AE18479" s="28"/>
      <c r="AF18479" s="29"/>
    </row>
    <row r="18480" spans="31:32">
      <c r="AE18480" s="28"/>
      <c r="AF18480" s="29"/>
    </row>
    <row r="18481" spans="31:32">
      <c r="AE18481" s="28"/>
      <c r="AF18481" s="29"/>
    </row>
    <row r="18482" spans="31:32">
      <c r="AE18482" s="28"/>
      <c r="AF18482" s="29"/>
    </row>
    <row r="18483" spans="31:32">
      <c r="AE18483" s="28"/>
      <c r="AF18483" s="29"/>
    </row>
    <row r="18484" spans="31:32">
      <c r="AE18484" s="28"/>
      <c r="AF18484" s="29"/>
    </row>
    <row r="18485" spans="31:32">
      <c r="AE18485" s="28"/>
      <c r="AF18485" s="29"/>
    </row>
    <row r="18486" spans="31:32">
      <c r="AE18486" s="28"/>
      <c r="AF18486" s="29"/>
    </row>
    <row r="18487" spans="31:32">
      <c r="AE18487" s="28"/>
      <c r="AF18487" s="29"/>
    </row>
    <row r="18488" spans="31:32">
      <c r="AE18488" s="28"/>
      <c r="AF18488" s="29"/>
    </row>
    <row r="18489" spans="31:32">
      <c r="AE18489" s="28"/>
      <c r="AF18489" s="29"/>
    </row>
    <row r="18490" spans="31:32">
      <c r="AE18490" s="28"/>
      <c r="AF18490" s="29"/>
    </row>
    <row r="18491" spans="31:32">
      <c r="AE18491" s="28"/>
      <c r="AF18491" s="29"/>
    </row>
    <row r="18492" spans="31:32">
      <c r="AE18492" s="28"/>
      <c r="AF18492" s="29"/>
    </row>
    <row r="18493" spans="31:32">
      <c r="AE18493" s="28"/>
      <c r="AF18493" s="29"/>
    </row>
    <row r="18494" spans="31:32">
      <c r="AE18494" s="28"/>
      <c r="AF18494" s="29"/>
    </row>
    <row r="18495" spans="31:32">
      <c r="AE18495" s="28"/>
      <c r="AF18495" s="29"/>
    </row>
    <row r="18496" spans="31:32">
      <c r="AE18496" s="28"/>
      <c r="AF18496" s="29"/>
    </row>
    <row r="18497" spans="31:32">
      <c r="AE18497" s="28"/>
      <c r="AF18497" s="29"/>
    </row>
    <row r="18498" spans="31:32">
      <c r="AE18498" s="28"/>
      <c r="AF18498" s="29"/>
    </row>
    <row r="18499" spans="31:32">
      <c r="AE18499" s="28"/>
      <c r="AF18499" s="29"/>
    </row>
    <row r="18500" spans="31:32">
      <c r="AE18500" s="28"/>
      <c r="AF18500" s="29"/>
    </row>
    <row r="18501" spans="31:32">
      <c r="AE18501" s="28"/>
      <c r="AF18501" s="29"/>
    </row>
    <row r="18502" spans="31:32">
      <c r="AE18502" s="28"/>
      <c r="AF18502" s="29"/>
    </row>
    <row r="18503" spans="31:32">
      <c r="AE18503" s="28"/>
      <c r="AF18503" s="29"/>
    </row>
    <row r="18504" spans="31:32">
      <c r="AE18504" s="28"/>
      <c r="AF18504" s="29"/>
    </row>
    <row r="18505" spans="31:32">
      <c r="AE18505" s="28"/>
      <c r="AF18505" s="29"/>
    </row>
    <row r="18506" spans="31:32">
      <c r="AE18506" s="28"/>
      <c r="AF18506" s="29"/>
    </row>
    <row r="18507" spans="31:32">
      <c r="AE18507" s="28"/>
      <c r="AF18507" s="29"/>
    </row>
    <row r="18508" spans="31:32">
      <c r="AE18508" s="28"/>
      <c r="AF18508" s="29"/>
    </row>
    <row r="18509" spans="31:32">
      <c r="AE18509" s="28"/>
      <c r="AF18509" s="29"/>
    </row>
    <row r="18510" spans="31:32">
      <c r="AE18510" s="28"/>
      <c r="AF18510" s="29"/>
    </row>
    <row r="18511" spans="31:32">
      <c r="AE18511" s="28"/>
      <c r="AF18511" s="29"/>
    </row>
    <row r="18512" spans="31:32">
      <c r="AE18512" s="28"/>
      <c r="AF18512" s="29"/>
    </row>
    <row r="18513" spans="31:32">
      <c r="AE18513" s="28"/>
      <c r="AF18513" s="29"/>
    </row>
    <row r="18514" spans="31:32">
      <c r="AE18514" s="28"/>
      <c r="AF18514" s="29"/>
    </row>
    <row r="18515" spans="31:32">
      <c r="AE18515" s="28"/>
      <c r="AF18515" s="29"/>
    </row>
    <row r="18516" spans="31:32">
      <c r="AE18516" s="28"/>
      <c r="AF18516" s="29"/>
    </row>
    <row r="18517" spans="31:32">
      <c r="AE18517" s="28"/>
      <c r="AF18517" s="29"/>
    </row>
    <row r="18518" spans="31:32">
      <c r="AE18518" s="28"/>
      <c r="AF18518" s="29"/>
    </row>
    <row r="18519" spans="31:32">
      <c r="AE18519" s="28"/>
      <c r="AF18519" s="29"/>
    </row>
    <row r="18520" spans="31:32">
      <c r="AE18520" s="28"/>
      <c r="AF18520" s="29"/>
    </row>
    <row r="18521" spans="31:32">
      <c r="AE18521" s="28"/>
      <c r="AF18521" s="29"/>
    </row>
    <row r="18522" spans="31:32">
      <c r="AE18522" s="28"/>
      <c r="AF18522" s="29"/>
    </row>
    <row r="18523" spans="31:32">
      <c r="AE18523" s="28"/>
      <c r="AF18523" s="29"/>
    </row>
    <row r="18524" spans="31:32">
      <c r="AE18524" s="28"/>
      <c r="AF18524" s="29"/>
    </row>
    <row r="18525" spans="31:32">
      <c r="AE18525" s="28"/>
      <c r="AF18525" s="29"/>
    </row>
    <row r="18526" spans="31:32">
      <c r="AE18526" s="28"/>
      <c r="AF18526" s="29"/>
    </row>
    <row r="18527" spans="31:32">
      <c r="AE18527" s="28"/>
      <c r="AF18527" s="29"/>
    </row>
    <row r="18528" spans="31:32">
      <c r="AE18528" s="28"/>
      <c r="AF18528" s="29"/>
    </row>
    <row r="18529" spans="31:32">
      <c r="AE18529" s="28"/>
      <c r="AF18529" s="29"/>
    </row>
    <row r="18530" spans="31:32">
      <c r="AE18530" s="28"/>
      <c r="AF18530" s="29"/>
    </row>
    <row r="18531" spans="31:32">
      <c r="AE18531" s="28"/>
      <c r="AF18531" s="29"/>
    </row>
    <row r="18532" spans="31:32">
      <c r="AE18532" s="28"/>
      <c r="AF18532" s="29"/>
    </row>
    <row r="18533" spans="31:32">
      <c r="AE18533" s="28"/>
      <c r="AF18533" s="29"/>
    </row>
    <row r="18534" spans="31:32">
      <c r="AE18534" s="28"/>
      <c r="AF18534" s="29"/>
    </row>
    <row r="18535" spans="31:32">
      <c r="AE18535" s="28"/>
      <c r="AF18535" s="29"/>
    </row>
    <row r="18536" spans="31:32">
      <c r="AE18536" s="28"/>
      <c r="AF18536" s="29"/>
    </row>
    <row r="18537" spans="31:32">
      <c r="AE18537" s="28"/>
      <c r="AF18537" s="29"/>
    </row>
    <row r="18538" spans="31:32">
      <c r="AE18538" s="28"/>
      <c r="AF18538" s="29"/>
    </row>
    <row r="18539" spans="31:32">
      <c r="AE18539" s="28"/>
      <c r="AF18539" s="29"/>
    </row>
    <row r="18540" spans="31:32">
      <c r="AE18540" s="28"/>
      <c r="AF18540" s="29"/>
    </row>
    <row r="18541" spans="31:32">
      <c r="AE18541" s="28"/>
      <c r="AF18541" s="29"/>
    </row>
    <row r="18542" spans="31:32">
      <c r="AE18542" s="28"/>
      <c r="AF18542" s="29"/>
    </row>
    <row r="18543" spans="31:32">
      <c r="AE18543" s="28"/>
      <c r="AF18543" s="29"/>
    </row>
    <row r="18544" spans="31:32">
      <c r="AE18544" s="28"/>
      <c r="AF18544" s="29"/>
    </row>
    <row r="18545" spans="31:32">
      <c r="AE18545" s="28"/>
      <c r="AF18545" s="29"/>
    </row>
    <row r="18546" spans="31:32">
      <c r="AE18546" s="28"/>
      <c r="AF18546" s="29"/>
    </row>
    <row r="18547" spans="31:32">
      <c r="AE18547" s="28"/>
      <c r="AF18547" s="29"/>
    </row>
    <row r="18548" spans="31:32">
      <c r="AE18548" s="28"/>
      <c r="AF18548" s="29"/>
    </row>
    <row r="18549" spans="31:32">
      <c r="AE18549" s="28"/>
      <c r="AF18549" s="29"/>
    </row>
    <row r="18550" spans="31:32">
      <c r="AE18550" s="28"/>
      <c r="AF18550" s="29"/>
    </row>
    <row r="18551" spans="31:32">
      <c r="AE18551" s="28"/>
      <c r="AF18551" s="29"/>
    </row>
    <row r="18552" spans="31:32">
      <c r="AE18552" s="28"/>
      <c r="AF18552" s="29"/>
    </row>
    <row r="18553" spans="31:32">
      <c r="AE18553" s="28"/>
      <c r="AF18553" s="29"/>
    </row>
    <row r="18554" spans="31:32">
      <c r="AE18554" s="28"/>
      <c r="AF18554" s="29"/>
    </row>
    <row r="18555" spans="31:32">
      <c r="AE18555" s="28"/>
      <c r="AF18555" s="29"/>
    </row>
    <row r="18556" spans="31:32">
      <c r="AE18556" s="28"/>
      <c r="AF18556" s="29"/>
    </row>
    <row r="18557" spans="31:32">
      <c r="AE18557" s="28"/>
      <c r="AF18557" s="29"/>
    </row>
    <row r="18558" spans="31:32">
      <c r="AE18558" s="28"/>
      <c r="AF18558" s="29"/>
    </row>
    <row r="18559" spans="31:32">
      <c r="AE18559" s="28"/>
      <c r="AF18559" s="29"/>
    </row>
    <row r="18560" spans="31:32">
      <c r="AE18560" s="28"/>
      <c r="AF18560" s="29"/>
    </row>
    <row r="18561" spans="31:32">
      <c r="AE18561" s="28"/>
      <c r="AF18561" s="29"/>
    </row>
    <row r="18562" spans="31:32">
      <c r="AE18562" s="28"/>
      <c r="AF18562" s="29"/>
    </row>
    <row r="18563" spans="31:32">
      <c r="AE18563" s="28"/>
      <c r="AF18563" s="29"/>
    </row>
    <row r="18564" spans="31:32">
      <c r="AE18564" s="28"/>
      <c r="AF18564" s="29"/>
    </row>
    <row r="18565" spans="31:32">
      <c r="AE18565" s="28"/>
      <c r="AF18565" s="29"/>
    </row>
    <row r="18566" spans="31:32">
      <c r="AE18566" s="28"/>
      <c r="AF18566" s="29"/>
    </row>
    <row r="18567" spans="31:32">
      <c r="AE18567" s="28"/>
      <c r="AF18567" s="29"/>
    </row>
    <row r="18568" spans="31:32">
      <c r="AE18568" s="28"/>
      <c r="AF18568" s="29"/>
    </row>
    <row r="18569" spans="31:32">
      <c r="AE18569" s="28"/>
      <c r="AF18569" s="29"/>
    </row>
    <row r="18570" spans="31:32">
      <c r="AE18570" s="28"/>
      <c r="AF18570" s="29"/>
    </row>
    <row r="18571" spans="31:32">
      <c r="AE18571" s="28"/>
      <c r="AF18571" s="29"/>
    </row>
    <row r="18572" spans="31:32">
      <c r="AE18572" s="28"/>
      <c r="AF18572" s="29"/>
    </row>
    <row r="18573" spans="31:32">
      <c r="AE18573" s="28"/>
      <c r="AF18573" s="29"/>
    </row>
    <row r="18574" spans="31:32">
      <c r="AE18574" s="28"/>
      <c r="AF18574" s="29"/>
    </row>
    <row r="18575" spans="31:32">
      <c r="AE18575" s="28"/>
      <c r="AF18575" s="29"/>
    </row>
    <row r="18576" spans="31:32">
      <c r="AE18576" s="28"/>
      <c r="AF18576" s="29"/>
    </row>
    <row r="18577" spans="31:32">
      <c r="AE18577" s="28"/>
      <c r="AF18577" s="29"/>
    </row>
    <row r="18578" spans="31:32">
      <c r="AE18578" s="28"/>
      <c r="AF18578" s="29"/>
    </row>
    <row r="18579" spans="31:32">
      <c r="AE18579" s="28"/>
      <c r="AF18579" s="29"/>
    </row>
    <row r="18580" spans="31:32">
      <c r="AE18580" s="28"/>
      <c r="AF18580" s="29"/>
    </row>
    <row r="18581" spans="31:32">
      <c r="AE18581" s="28"/>
      <c r="AF18581" s="29"/>
    </row>
    <row r="18582" spans="31:32">
      <c r="AE18582" s="28"/>
      <c r="AF18582" s="29"/>
    </row>
    <row r="18583" spans="31:32">
      <c r="AE18583" s="28"/>
      <c r="AF18583" s="29"/>
    </row>
    <row r="18584" spans="31:32">
      <c r="AE18584" s="28"/>
      <c r="AF18584" s="29"/>
    </row>
    <row r="18585" spans="31:32">
      <c r="AE18585" s="28"/>
      <c r="AF18585" s="29"/>
    </row>
    <row r="18586" spans="31:32">
      <c r="AE18586" s="28"/>
      <c r="AF18586" s="29"/>
    </row>
    <row r="18587" spans="31:32">
      <c r="AE18587" s="28"/>
      <c r="AF18587" s="29"/>
    </row>
    <row r="18588" spans="31:32">
      <c r="AE18588" s="28"/>
      <c r="AF18588" s="29"/>
    </row>
    <row r="18589" spans="31:32">
      <c r="AE18589" s="28"/>
      <c r="AF18589" s="29"/>
    </row>
    <row r="18590" spans="31:32">
      <c r="AE18590" s="28"/>
      <c r="AF18590" s="29"/>
    </row>
    <row r="18591" spans="31:32">
      <c r="AE18591" s="28"/>
      <c r="AF18591" s="29"/>
    </row>
    <row r="18592" spans="31:32">
      <c r="AE18592" s="28"/>
      <c r="AF18592" s="29"/>
    </row>
    <row r="18593" spans="31:32">
      <c r="AE18593" s="28"/>
      <c r="AF18593" s="29"/>
    </row>
    <row r="18594" spans="31:32">
      <c r="AE18594" s="28"/>
      <c r="AF18594" s="29"/>
    </row>
    <row r="18595" spans="31:32">
      <c r="AE18595" s="28"/>
      <c r="AF18595" s="29"/>
    </row>
    <row r="18596" spans="31:32">
      <c r="AE18596" s="28"/>
      <c r="AF18596" s="29"/>
    </row>
    <row r="18597" spans="31:32">
      <c r="AE18597" s="28"/>
      <c r="AF18597" s="29"/>
    </row>
    <row r="18598" spans="31:32">
      <c r="AE18598" s="28"/>
      <c r="AF18598" s="29"/>
    </row>
    <row r="18599" spans="31:32">
      <c r="AE18599" s="28"/>
      <c r="AF18599" s="29"/>
    </row>
    <row r="18600" spans="31:32">
      <c r="AE18600" s="28"/>
      <c r="AF18600" s="29"/>
    </row>
    <row r="18601" spans="31:32">
      <c r="AE18601" s="28"/>
      <c r="AF18601" s="29"/>
    </row>
    <row r="18602" spans="31:32">
      <c r="AE18602" s="28"/>
      <c r="AF18602" s="29"/>
    </row>
    <row r="18603" spans="31:32">
      <c r="AE18603" s="28"/>
      <c r="AF18603" s="29"/>
    </row>
    <row r="18604" spans="31:32">
      <c r="AE18604" s="28"/>
      <c r="AF18604" s="29"/>
    </row>
    <row r="18605" spans="31:32">
      <c r="AE18605" s="28"/>
      <c r="AF18605" s="29"/>
    </row>
    <row r="18606" spans="31:32">
      <c r="AE18606" s="28"/>
      <c r="AF18606" s="29"/>
    </row>
    <row r="18607" spans="31:32">
      <c r="AE18607" s="28"/>
      <c r="AF18607" s="29"/>
    </row>
    <row r="18608" spans="31:32">
      <c r="AE18608" s="28"/>
      <c r="AF18608" s="29"/>
    </row>
    <row r="18609" spans="31:32">
      <c r="AE18609" s="28"/>
      <c r="AF18609" s="29"/>
    </row>
    <row r="18610" spans="31:32">
      <c r="AE18610" s="28"/>
      <c r="AF18610" s="29"/>
    </row>
    <row r="18611" spans="31:32">
      <c r="AE18611" s="28"/>
      <c r="AF18611" s="29"/>
    </row>
    <row r="18612" spans="31:32">
      <c r="AE18612" s="28"/>
      <c r="AF18612" s="29"/>
    </row>
    <row r="18613" spans="31:32">
      <c r="AE18613" s="28"/>
      <c r="AF18613" s="29"/>
    </row>
    <row r="18614" spans="31:32">
      <c r="AE18614" s="28"/>
      <c r="AF18614" s="29"/>
    </row>
    <row r="18615" spans="31:32">
      <c r="AE18615" s="28"/>
      <c r="AF18615" s="29"/>
    </row>
    <row r="18616" spans="31:32">
      <c r="AE18616" s="28"/>
      <c r="AF18616" s="29"/>
    </row>
    <row r="18617" spans="31:32">
      <c r="AE18617" s="28"/>
      <c r="AF18617" s="29"/>
    </row>
    <row r="18618" spans="31:32">
      <c r="AE18618" s="28"/>
      <c r="AF18618" s="29"/>
    </row>
    <row r="18619" spans="31:32">
      <c r="AE18619" s="28"/>
      <c r="AF18619" s="29"/>
    </row>
    <row r="18620" spans="31:32">
      <c r="AE18620" s="28"/>
      <c r="AF18620" s="29"/>
    </row>
    <row r="18621" spans="31:32">
      <c r="AE18621" s="28"/>
      <c r="AF18621" s="29"/>
    </row>
    <row r="18622" spans="31:32">
      <c r="AE18622" s="28"/>
      <c r="AF18622" s="29"/>
    </row>
    <row r="18623" spans="31:32">
      <c r="AE18623" s="28"/>
      <c r="AF18623" s="29"/>
    </row>
    <row r="18624" spans="31:32">
      <c r="AE18624" s="28"/>
      <c r="AF18624" s="29"/>
    </row>
    <row r="18625" spans="31:32">
      <c r="AE18625" s="28"/>
      <c r="AF18625" s="29"/>
    </row>
    <row r="18626" spans="31:32">
      <c r="AE18626" s="28"/>
      <c r="AF18626" s="29"/>
    </row>
    <row r="18627" spans="31:32">
      <c r="AE18627" s="28"/>
      <c r="AF18627" s="29"/>
    </row>
    <row r="18628" spans="31:32">
      <c r="AE18628" s="28"/>
      <c r="AF18628" s="29"/>
    </row>
    <row r="18629" spans="31:32">
      <c r="AE18629" s="28"/>
      <c r="AF18629" s="29"/>
    </row>
    <row r="18630" spans="31:32">
      <c r="AE18630" s="28"/>
      <c r="AF18630" s="29"/>
    </row>
    <row r="18631" spans="31:32">
      <c r="AE18631" s="28"/>
      <c r="AF18631" s="29"/>
    </row>
    <row r="18632" spans="31:32">
      <c r="AE18632" s="28"/>
      <c r="AF18632" s="29"/>
    </row>
    <row r="18633" spans="31:32">
      <c r="AE18633" s="28"/>
      <c r="AF18633" s="29"/>
    </row>
    <row r="18634" spans="31:32">
      <c r="AE18634" s="28"/>
      <c r="AF18634" s="29"/>
    </row>
    <row r="18635" spans="31:32">
      <c r="AE18635" s="28"/>
      <c r="AF18635" s="29"/>
    </row>
    <row r="18636" spans="31:32">
      <c r="AE18636" s="28"/>
      <c r="AF18636" s="29"/>
    </row>
    <row r="18637" spans="31:32">
      <c r="AE18637" s="28"/>
      <c r="AF18637" s="29"/>
    </row>
    <row r="18638" spans="31:32">
      <c r="AE18638" s="28"/>
      <c r="AF18638" s="29"/>
    </row>
    <row r="18639" spans="31:32">
      <c r="AE18639" s="28"/>
      <c r="AF18639" s="29"/>
    </row>
    <row r="18640" spans="31:32">
      <c r="AE18640" s="28"/>
      <c r="AF18640" s="29"/>
    </row>
    <row r="18641" spans="31:32">
      <c r="AE18641" s="28"/>
      <c r="AF18641" s="29"/>
    </row>
    <row r="18642" spans="31:32">
      <c r="AE18642" s="28"/>
      <c r="AF18642" s="29"/>
    </row>
    <row r="18643" spans="31:32">
      <c r="AE18643" s="28"/>
      <c r="AF18643" s="29"/>
    </row>
    <row r="18644" spans="31:32">
      <c r="AE18644" s="28"/>
      <c r="AF18644" s="29"/>
    </row>
    <row r="18645" spans="31:32">
      <c r="AE18645" s="28"/>
      <c r="AF18645" s="29"/>
    </row>
    <row r="18646" spans="31:32">
      <c r="AE18646" s="28"/>
      <c r="AF18646" s="29"/>
    </row>
    <row r="18647" spans="31:32">
      <c r="AE18647" s="28"/>
      <c r="AF18647" s="29"/>
    </row>
    <row r="18648" spans="31:32">
      <c r="AE18648" s="28"/>
      <c r="AF18648" s="29"/>
    </row>
    <row r="18649" spans="31:32">
      <c r="AE18649" s="28"/>
      <c r="AF18649" s="29"/>
    </row>
    <row r="18650" spans="31:32">
      <c r="AE18650" s="28"/>
      <c r="AF18650" s="29"/>
    </row>
    <row r="18651" spans="31:32">
      <c r="AE18651" s="28"/>
      <c r="AF18651" s="29"/>
    </row>
    <row r="18652" spans="31:32">
      <c r="AE18652" s="28"/>
      <c r="AF18652" s="29"/>
    </row>
    <row r="18653" spans="31:32">
      <c r="AE18653" s="28"/>
      <c r="AF18653" s="29"/>
    </row>
    <row r="18654" spans="31:32">
      <c r="AE18654" s="28"/>
      <c r="AF18654" s="29"/>
    </row>
    <row r="18655" spans="31:32">
      <c r="AE18655" s="28"/>
      <c r="AF18655" s="29"/>
    </row>
    <row r="18656" spans="31:32">
      <c r="AE18656" s="28"/>
      <c r="AF18656" s="29"/>
    </row>
    <row r="18657" spans="31:32">
      <c r="AE18657" s="28"/>
      <c r="AF18657" s="29"/>
    </row>
    <row r="18658" spans="31:32">
      <c r="AE18658" s="28"/>
      <c r="AF18658" s="29"/>
    </row>
    <row r="18659" spans="31:32">
      <c r="AE18659" s="28"/>
      <c r="AF18659" s="29"/>
    </row>
    <row r="18660" spans="31:32">
      <c r="AE18660" s="28"/>
      <c r="AF18660" s="29"/>
    </row>
    <row r="18661" spans="31:32">
      <c r="AE18661" s="28"/>
      <c r="AF18661" s="29"/>
    </row>
    <row r="18662" spans="31:32">
      <c r="AE18662" s="28"/>
      <c r="AF18662" s="29"/>
    </row>
    <row r="18663" spans="31:32">
      <c r="AE18663" s="28"/>
      <c r="AF18663" s="29"/>
    </row>
    <row r="18664" spans="31:32">
      <c r="AE18664" s="28"/>
      <c r="AF18664" s="29"/>
    </row>
    <row r="18665" spans="31:32">
      <c r="AE18665" s="28"/>
      <c r="AF18665" s="29"/>
    </row>
    <row r="18666" spans="31:32">
      <c r="AE18666" s="28"/>
      <c r="AF18666" s="29"/>
    </row>
    <row r="18667" spans="31:32">
      <c r="AE18667" s="28"/>
      <c r="AF18667" s="29"/>
    </row>
    <row r="18668" spans="31:32">
      <c r="AE18668" s="28"/>
      <c r="AF18668" s="29"/>
    </row>
    <row r="18669" spans="31:32">
      <c r="AE18669" s="28"/>
      <c r="AF18669" s="29"/>
    </row>
    <row r="18670" spans="31:32">
      <c r="AE18670" s="28"/>
      <c r="AF18670" s="29"/>
    </row>
    <row r="18671" spans="31:32">
      <c r="AE18671" s="28"/>
      <c r="AF18671" s="29"/>
    </row>
    <row r="18672" spans="31:32">
      <c r="AE18672" s="28"/>
      <c r="AF18672" s="29"/>
    </row>
    <row r="18673" spans="31:32">
      <c r="AE18673" s="28"/>
      <c r="AF18673" s="29"/>
    </row>
    <row r="18674" spans="31:32">
      <c r="AE18674" s="28"/>
      <c r="AF18674" s="29"/>
    </row>
    <row r="18675" spans="31:32">
      <c r="AE18675" s="28"/>
      <c r="AF18675" s="29"/>
    </row>
    <row r="18676" spans="31:32">
      <c r="AE18676" s="28"/>
      <c r="AF18676" s="29"/>
    </row>
    <row r="18677" spans="31:32">
      <c r="AE18677" s="28"/>
      <c r="AF18677" s="29"/>
    </row>
    <row r="18678" spans="31:32">
      <c r="AE18678" s="28"/>
      <c r="AF18678" s="29"/>
    </row>
    <row r="18679" spans="31:32">
      <c r="AE18679" s="28"/>
      <c r="AF18679" s="29"/>
    </row>
    <row r="18680" spans="31:32">
      <c r="AE18680" s="28"/>
      <c r="AF18680" s="29"/>
    </row>
    <row r="18681" spans="31:32">
      <c r="AE18681" s="28"/>
      <c r="AF18681" s="29"/>
    </row>
    <row r="18682" spans="31:32">
      <c r="AE18682" s="28"/>
      <c r="AF18682" s="29"/>
    </row>
    <row r="18683" spans="31:32">
      <c r="AE18683" s="28"/>
      <c r="AF18683" s="29"/>
    </row>
    <row r="18684" spans="31:32">
      <c r="AE18684" s="28"/>
      <c r="AF18684" s="29"/>
    </row>
    <row r="18685" spans="31:32">
      <c r="AE18685" s="28"/>
      <c r="AF18685" s="29"/>
    </row>
    <row r="18686" spans="31:32">
      <c r="AE18686" s="28"/>
      <c r="AF18686" s="29"/>
    </row>
    <row r="18687" spans="31:32">
      <c r="AE18687" s="28"/>
      <c r="AF18687" s="29"/>
    </row>
    <row r="18688" spans="31:32">
      <c r="AE18688" s="28"/>
      <c r="AF18688" s="29"/>
    </row>
    <row r="18689" spans="31:32">
      <c r="AE18689" s="28"/>
      <c r="AF18689" s="29"/>
    </row>
    <row r="18690" spans="31:32">
      <c r="AE18690" s="28"/>
      <c r="AF18690" s="29"/>
    </row>
    <row r="18691" spans="31:32">
      <c r="AE18691" s="28"/>
      <c r="AF18691" s="29"/>
    </row>
    <row r="18692" spans="31:32">
      <c r="AE18692" s="28"/>
      <c r="AF18692" s="29"/>
    </row>
    <row r="18693" spans="31:32">
      <c r="AE18693" s="28"/>
      <c r="AF18693" s="29"/>
    </row>
    <row r="18694" spans="31:32">
      <c r="AE18694" s="28"/>
      <c r="AF18694" s="29"/>
    </row>
    <row r="18695" spans="31:32">
      <c r="AE18695" s="28"/>
      <c r="AF18695" s="29"/>
    </row>
    <row r="18696" spans="31:32">
      <c r="AE18696" s="28"/>
      <c r="AF18696" s="29"/>
    </row>
    <row r="18697" spans="31:32">
      <c r="AE18697" s="28"/>
      <c r="AF18697" s="29"/>
    </row>
    <row r="18698" spans="31:32">
      <c r="AE18698" s="28"/>
      <c r="AF18698" s="29"/>
    </row>
    <row r="18699" spans="31:32">
      <c r="AE18699" s="28"/>
      <c r="AF18699" s="29"/>
    </row>
    <row r="18700" spans="31:32">
      <c r="AE18700" s="28"/>
      <c r="AF18700" s="29"/>
    </row>
    <row r="18701" spans="31:32">
      <c r="AE18701" s="28"/>
      <c r="AF18701" s="29"/>
    </row>
    <row r="18702" spans="31:32">
      <c r="AE18702" s="28"/>
      <c r="AF18702" s="29"/>
    </row>
    <row r="18703" spans="31:32">
      <c r="AE18703" s="28"/>
      <c r="AF18703" s="29"/>
    </row>
    <row r="18704" spans="31:32">
      <c r="AE18704" s="28"/>
      <c r="AF18704" s="29"/>
    </row>
    <row r="18705" spans="31:32">
      <c r="AE18705" s="28"/>
      <c r="AF18705" s="29"/>
    </row>
    <row r="18706" spans="31:32">
      <c r="AE18706" s="28"/>
      <c r="AF18706" s="29"/>
    </row>
    <row r="18707" spans="31:32">
      <c r="AE18707" s="28"/>
      <c r="AF18707" s="29"/>
    </row>
    <row r="18708" spans="31:32">
      <c r="AE18708" s="28"/>
      <c r="AF18708" s="29"/>
    </row>
    <row r="18709" spans="31:32">
      <c r="AE18709" s="28"/>
      <c r="AF18709" s="29"/>
    </row>
    <row r="18710" spans="31:32">
      <c r="AE18710" s="28"/>
      <c r="AF18710" s="29"/>
    </row>
    <row r="18711" spans="31:32">
      <c r="AE18711" s="28"/>
      <c r="AF18711" s="29"/>
    </row>
    <row r="18712" spans="31:32">
      <c r="AE18712" s="28"/>
      <c r="AF18712" s="29"/>
    </row>
    <row r="18713" spans="31:32">
      <c r="AE18713" s="28"/>
      <c r="AF18713" s="29"/>
    </row>
    <row r="18714" spans="31:32">
      <c r="AE18714" s="28"/>
      <c r="AF18714" s="29"/>
    </row>
    <row r="18715" spans="31:32">
      <c r="AE18715" s="28"/>
      <c r="AF18715" s="29"/>
    </row>
    <row r="18716" spans="31:32">
      <c r="AE18716" s="28"/>
      <c r="AF18716" s="29"/>
    </row>
    <row r="18717" spans="31:32">
      <c r="AE18717" s="28"/>
      <c r="AF18717" s="29"/>
    </row>
    <row r="18718" spans="31:32">
      <c r="AE18718" s="28"/>
      <c r="AF18718" s="29"/>
    </row>
    <row r="18719" spans="31:32">
      <c r="AE18719" s="28"/>
      <c r="AF18719" s="29"/>
    </row>
    <row r="18720" spans="31:32">
      <c r="AE18720" s="28"/>
      <c r="AF18720" s="29"/>
    </row>
    <row r="18721" spans="31:32">
      <c r="AE18721" s="28"/>
      <c r="AF18721" s="29"/>
    </row>
    <row r="18722" spans="31:32">
      <c r="AE18722" s="28"/>
      <c r="AF18722" s="29"/>
    </row>
    <row r="18723" spans="31:32">
      <c r="AE18723" s="28"/>
      <c r="AF18723" s="29"/>
    </row>
    <row r="18724" spans="31:32">
      <c r="AE18724" s="28"/>
      <c r="AF18724" s="29"/>
    </row>
    <row r="18725" spans="31:32">
      <c r="AE18725" s="28"/>
      <c r="AF18725" s="29"/>
    </row>
    <row r="18726" spans="31:32">
      <c r="AE18726" s="28"/>
      <c r="AF18726" s="29"/>
    </row>
    <row r="18727" spans="31:32">
      <c r="AE18727" s="28"/>
      <c r="AF18727" s="29"/>
    </row>
    <row r="18728" spans="31:32">
      <c r="AE18728" s="28"/>
      <c r="AF18728" s="29"/>
    </row>
    <row r="18729" spans="31:32">
      <c r="AE18729" s="28"/>
      <c r="AF18729" s="29"/>
    </row>
    <row r="18730" spans="31:32">
      <c r="AE18730" s="28"/>
      <c r="AF18730" s="29"/>
    </row>
    <row r="18731" spans="31:32">
      <c r="AE18731" s="28"/>
      <c r="AF18731" s="29"/>
    </row>
    <row r="18732" spans="31:32">
      <c r="AE18732" s="28"/>
      <c r="AF18732" s="29"/>
    </row>
    <row r="18733" spans="31:32">
      <c r="AE18733" s="28"/>
      <c r="AF18733" s="29"/>
    </row>
    <row r="18734" spans="31:32">
      <c r="AE18734" s="28"/>
      <c r="AF18734" s="29"/>
    </row>
    <row r="18735" spans="31:32">
      <c r="AE18735" s="28"/>
      <c r="AF18735" s="29"/>
    </row>
    <row r="18736" spans="31:32">
      <c r="AE18736" s="28"/>
      <c r="AF18736" s="29"/>
    </row>
    <row r="18737" spans="31:32">
      <c r="AE18737" s="28"/>
      <c r="AF18737" s="29"/>
    </row>
    <row r="18738" spans="31:32">
      <c r="AE18738" s="28"/>
      <c r="AF18738" s="29"/>
    </row>
    <row r="18739" spans="31:32">
      <c r="AE18739" s="28"/>
      <c r="AF18739" s="29"/>
    </row>
    <row r="18740" spans="31:32">
      <c r="AE18740" s="28"/>
      <c r="AF18740" s="29"/>
    </row>
    <row r="18741" spans="31:32">
      <c r="AE18741" s="28"/>
      <c r="AF18741" s="29"/>
    </row>
    <row r="18742" spans="31:32">
      <c r="AE18742" s="28"/>
      <c r="AF18742" s="29"/>
    </row>
    <row r="18743" spans="31:32">
      <c r="AE18743" s="28"/>
      <c r="AF18743" s="29"/>
    </row>
    <row r="18744" spans="31:32">
      <c r="AE18744" s="28"/>
      <c r="AF18744" s="29"/>
    </row>
    <row r="18745" spans="31:32">
      <c r="AE18745" s="28"/>
      <c r="AF18745" s="29"/>
    </row>
    <row r="18746" spans="31:32">
      <c r="AE18746" s="28"/>
      <c r="AF18746" s="29"/>
    </row>
    <row r="18747" spans="31:32">
      <c r="AE18747" s="28"/>
      <c r="AF18747" s="29"/>
    </row>
    <row r="18748" spans="31:32">
      <c r="AE18748" s="28"/>
      <c r="AF18748" s="29"/>
    </row>
    <row r="18749" spans="31:32">
      <c r="AE18749" s="28"/>
      <c r="AF18749" s="29"/>
    </row>
    <row r="18750" spans="31:32">
      <c r="AE18750" s="28"/>
      <c r="AF18750" s="29"/>
    </row>
    <row r="18751" spans="31:32">
      <c r="AE18751" s="28"/>
      <c r="AF18751" s="29"/>
    </row>
    <row r="18752" spans="31:32">
      <c r="AE18752" s="28"/>
      <c r="AF18752" s="29"/>
    </row>
    <row r="18753" spans="31:32">
      <c r="AE18753" s="28"/>
      <c r="AF18753" s="29"/>
    </row>
    <row r="18754" spans="31:32">
      <c r="AE18754" s="28"/>
      <c r="AF18754" s="29"/>
    </row>
    <row r="18755" spans="31:32">
      <c r="AE18755" s="28"/>
      <c r="AF18755" s="29"/>
    </row>
    <row r="18756" spans="31:32">
      <c r="AE18756" s="28"/>
      <c r="AF18756" s="29"/>
    </row>
    <row r="18757" spans="31:32">
      <c r="AE18757" s="28"/>
      <c r="AF18757" s="29"/>
    </row>
    <row r="18758" spans="31:32">
      <c r="AE18758" s="28"/>
      <c r="AF18758" s="29"/>
    </row>
    <row r="18759" spans="31:32">
      <c r="AE18759" s="28"/>
      <c r="AF18759" s="29"/>
    </row>
    <row r="18760" spans="31:32">
      <c r="AE18760" s="28"/>
      <c r="AF18760" s="29"/>
    </row>
    <row r="18761" spans="31:32">
      <c r="AE18761" s="28"/>
      <c r="AF18761" s="29"/>
    </row>
    <row r="18762" spans="31:32">
      <c r="AE18762" s="28"/>
      <c r="AF18762" s="29"/>
    </row>
    <row r="18763" spans="31:32">
      <c r="AE18763" s="28"/>
      <c r="AF18763" s="29"/>
    </row>
    <row r="18764" spans="31:32">
      <c r="AE18764" s="28"/>
      <c r="AF18764" s="29"/>
    </row>
    <row r="18765" spans="31:32">
      <c r="AE18765" s="28"/>
      <c r="AF18765" s="29"/>
    </row>
    <row r="18766" spans="31:32">
      <c r="AE18766" s="28"/>
      <c r="AF18766" s="29"/>
    </row>
    <row r="18767" spans="31:32">
      <c r="AE18767" s="28"/>
      <c r="AF18767" s="29"/>
    </row>
    <row r="18768" spans="31:32">
      <c r="AE18768" s="28"/>
      <c r="AF18768" s="29"/>
    </row>
    <row r="18769" spans="31:32">
      <c r="AE18769" s="28"/>
      <c r="AF18769" s="29"/>
    </row>
    <row r="18770" spans="31:32">
      <c r="AE18770" s="28"/>
      <c r="AF18770" s="29"/>
    </row>
    <row r="18771" spans="31:32">
      <c r="AE18771" s="28"/>
      <c r="AF18771" s="29"/>
    </row>
    <row r="18772" spans="31:32">
      <c r="AE18772" s="28"/>
      <c r="AF18772" s="29"/>
    </row>
    <row r="18773" spans="31:32">
      <c r="AE18773" s="28"/>
      <c r="AF18773" s="29"/>
    </row>
    <row r="18774" spans="31:32">
      <c r="AE18774" s="28"/>
      <c r="AF18774" s="29"/>
    </row>
    <row r="18775" spans="31:32">
      <c r="AE18775" s="28"/>
      <c r="AF18775" s="29"/>
    </row>
    <row r="18776" spans="31:32">
      <c r="AE18776" s="28"/>
      <c r="AF18776" s="29"/>
    </row>
    <row r="18777" spans="31:32">
      <c r="AE18777" s="28"/>
      <c r="AF18777" s="29"/>
    </row>
    <row r="18778" spans="31:32">
      <c r="AE18778" s="28"/>
      <c r="AF18778" s="29"/>
    </row>
    <row r="18779" spans="31:32">
      <c r="AE18779" s="28"/>
      <c r="AF18779" s="29"/>
    </row>
    <row r="18780" spans="31:32">
      <c r="AE18780" s="28"/>
      <c r="AF18780" s="29"/>
    </row>
    <row r="18781" spans="31:32">
      <c r="AE18781" s="28"/>
      <c r="AF18781" s="29"/>
    </row>
    <row r="18782" spans="31:32">
      <c r="AE18782" s="28"/>
      <c r="AF18782" s="29"/>
    </row>
    <row r="18783" spans="31:32">
      <c r="AE18783" s="28"/>
      <c r="AF18783" s="29"/>
    </row>
    <row r="18784" spans="31:32">
      <c r="AE18784" s="28"/>
      <c r="AF18784" s="29"/>
    </row>
    <row r="18785" spans="31:32">
      <c r="AE18785" s="28"/>
      <c r="AF18785" s="29"/>
    </row>
    <row r="18786" spans="31:32">
      <c r="AE18786" s="28"/>
      <c r="AF18786" s="29"/>
    </row>
    <row r="18787" spans="31:32">
      <c r="AE18787" s="28"/>
      <c r="AF18787" s="29"/>
    </row>
    <row r="18788" spans="31:32">
      <c r="AE18788" s="28"/>
      <c r="AF18788" s="29"/>
    </row>
    <row r="18789" spans="31:32">
      <c r="AE18789" s="28"/>
      <c r="AF18789" s="29"/>
    </row>
    <row r="18790" spans="31:32">
      <c r="AE18790" s="28"/>
      <c r="AF18790" s="29"/>
    </row>
    <row r="18791" spans="31:32">
      <c r="AE18791" s="28"/>
      <c r="AF18791" s="29"/>
    </row>
    <row r="18792" spans="31:32">
      <c r="AE18792" s="28"/>
      <c r="AF18792" s="29"/>
    </row>
    <row r="18793" spans="31:32">
      <c r="AE18793" s="28"/>
      <c r="AF18793" s="29"/>
    </row>
    <row r="18794" spans="31:32">
      <c r="AE18794" s="28"/>
      <c r="AF18794" s="29"/>
    </row>
    <row r="18795" spans="31:32">
      <c r="AE18795" s="28"/>
      <c r="AF18795" s="29"/>
    </row>
    <row r="18796" spans="31:32">
      <c r="AE18796" s="28"/>
      <c r="AF18796" s="29"/>
    </row>
    <row r="18797" spans="31:32">
      <c r="AE18797" s="28"/>
      <c r="AF18797" s="29"/>
    </row>
    <row r="18798" spans="31:32">
      <c r="AE18798" s="28"/>
      <c r="AF18798" s="29"/>
    </row>
    <row r="18799" spans="31:32">
      <c r="AE18799" s="28"/>
      <c r="AF18799" s="29"/>
    </row>
    <row r="18800" spans="31:32">
      <c r="AE18800" s="28"/>
      <c r="AF18800" s="29"/>
    </row>
    <row r="18801" spans="31:32">
      <c r="AE18801" s="28"/>
      <c r="AF18801" s="29"/>
    </row>
    <row r="18802" spans="31:32">
      <c r="AE18802" s="28"/>
      <c r="AF18802" s="29"/>
    </row>
    <row r="18803" spans="31:32">
      <c r="AE18803" s="28"/>
      <c r="AF18803" s="29"/>
    </row>
    <row r="18804" spans="31:32">
      <c r="AE18804" s="28"/>
      <c r="AF18804" s="29"/>
    </row>
    <row r="18805" spans="31:32">
      <c r="AE18805" s="28"/>
      <c r="AF18805" s="29"/>
    </row>
    <row r="18806" spans="31:32">
      <c r="AE18806" s="28"/>
      <c r="AF18806" s="29"/>
    </row>
    <row r="18807" spans="31:32">
      <c r="AE18807" s="28"/>
      <c r="AF18807" s="29"/>
    </row>
    <row r="18808" spans="31:32">
      <c r="AE18808" s="28"/>
      <c r="AF18808" s="29"/>
    </row>
    <row r="18809" spans="31:32">
      <c r="AE18809" s="28"/>
      <c r="AF18809" s="29"/>
    </row>
    <row r="18810" spans="31:32">
      <c r="AE18810" s="28"/>
      <c r="AF18810" s="29"/>
    </row>
    <row r="18811" spans="31:32">
      <c r="AE18811" s="28"/>
      <c r="AF18811" s="29"/>
    </row>
    <row r="18812" spans="31:32">
      <c r="AE18812" s="28"/>
      <c r="AF18812" s="29"/>
    </row>
    <row r="18813" spans="31:32">
      <c r="AE18813" s="28"/>
      <c r="AF18813" s="29"/>
    </row>
    <row r="18814" spans="31:32">
      <c r="AE18814" s="28"/>
      <c r="AF18814" s="29"/>
    </row>
    <row r="18815" spans="31:32">
      <c r="AE18815" s="28"/>
      <c r="AF18815" s="29"/>
    </row>
    <row r="18816" spans="31:32">
      <c r="AE18816" s="28"/>
      <c r="AF18816" s="29"/>
    </row>
    <row r="18817" spans="31:32">
      <c r="AE18817" s="28"/>
      <c r="AF18817" s="29"/>
    </row>
    <row r="18818" spans="31:32">
      <c r="AE18818" s="28"/>
      <c r="AF18818" s="29"/>
    </row>
    <row r="18819" spans="31:32">
      <c r="AE18819" s="28"/>
      <c r="AF18819" s="29"/>
    </row>
    <row r="18820" spans="31:32">
      <c r="AE18820" s="28"/>
      <c r="AF18820" s="29"/>
    </row>
    <row r="18821" spans="31:32">
      <c r="AE18821" s="28"/>
      <c r="AF18821" s="29"/>
    </row>
    <row r="18822" spans="31:32">
      <c r="AE18822" s="28"/>
      <c r="AF18822" s="29"/>
    </row>
    <row r="18823" spans="31:32">
      <c r="AE18823" s="28"/>
      <c r="AF18823" s="29"/>
    </row>
    <row r="18824" spans="31:32">
      <c r="AE18824" s="28"/>
      <c r="AF18824" s="29"/>
    </row>
    <row r="18825" spans="31:32">
      <c r="AE18825" s="28"/>
      <c r="AF18825" s="29"/>
    </row>
    <row r="18826" spans="31:32">
      <c r="AE18826" s="28"/>
      <c r="AF18826" s="29"/>
    </row>
    <row r="18827" spans="31:32">
      <c r="AE18827" s="28"/>
      <c r="AF18827" s="29"/>
    </row>
    <row r="18828" spans="31:32">
      <c r="AE18828" s="28"/>
      <c r="AF18828" s="29"/>
    </row>
    <row r="18829" spans="31:32">
      <c r="AE18829" s="28"/>
      <c r="AF18829" s="29"/>
    </row>
    <row r="18830" spans="31:32">
      <c r="AE18830" s="28"/>
      <c r="AF18830" s="29"/>
    </row>
    <row r="18831" spans="31:32">
      <c r="AE18831" s="28"/>
      <c r="AF18831" s="29"/>
    </row>
    <row r="18832" spans="31:32">
      <c r="AE18832" s="28"/>
      <c r="AF18832" s="29"/>
    </row>
    <row r="18833" spans="31:32">
      <c r="AE18833" s="28"/>
      <c r="AF18833" s="29"/>
    </row>
    <row r="18834" spans="31:32">
      <c r="AE18834" s="28"/>
      <c r="AF18834" s="29"/>
    </row>
    <row r="18835" spans="31:32">
      <c r="AE18835" s="28"/>
      <c r="AF18835" s="29"/>
    </row>
    <row r="18836" spans="31:32">
      <c r="AE18836" s="28"/>
      <c r="AF18836" s="29"/>
    </row>
    <row r="18837" spans="31:32">
      <c r="AE18837" s="28"/>
      <c r="AF18837" s="29"/>
    </row>
    <row r="18838" spans="31:32">
      <c r="AE18838" s="28"/>
      <c r="AF18838" s="29"/>
    </row>
    <row r="18839" spans="31:32">
      <c r="AE18839" s="28"/>
      <c r="AF18839" s="29"/>
    </row>
    <row r="18840" spans="31:32">
      <c r="AE18840" s="28"/>
      <c r="AF18840" s="29"/>
    </row>
    <row r="18841" spans="31:32">
      <c r="AE18841" s="28"/>
      <c r="AF18841" s="29"/>
    </row>
    <row r="18842" spans="31:32">
      <c r="AE18842" s="28"/>
      <c r="AF18842" s="29"/>
    </row>
    <row r="18843" spans="31:32">
      <c r="AE18843" s="28"/>
      <c r="AF18843" s="29"/>
    </row>
    <row r="18844" spans="31:32">
      <c r="AE18844" s="28"/>
      <c r="AF18844" s="29"/>
    </row>
    <row r="18845" spans="31:32">
      <c r="AE18845" s="28"/>
      <c r="AF18845" s="29"/>
    </row>
    <row r="18846" spans="31:32">
      <c r="AE18846" s="28"/>
      <c r="AF18846" s="29"/>
    </row>
    <row r="18847" spans="31:32">
      <c r="AE18847" s="28"/>
      <c r="AF18847" s="29"/>
    </row>
    <row r="18848" spans="31:32">
      <c r="AE18848" s="28"/>
      <c r="AF18848" s="29"/>
    </row>
    <row r="18849" spans="31:32">
      <c r="AE18849" s="28"/>
      <c r="AF18849" s="29"/>
    </row>
    <row r="18850" spans="31:32">
      <c r="AE18850" s="28"/>
      <c r="AF18850" s="29"/>
    </row>
    <row r="18851" spans="31:32">
      <c r="AE18851" s="28"/>
      <c r="AF18851" s="29"/>
    </row>
    <row r="18852" spans="31:32">
      <c r="AE18852" s="28"/>
      <c r="AF18852" s="29"/>
    </row>
    <row r="18853" spans="31:32">
      <c r="AE18853" s="28"/>
      <c r="AF18853" s="29"/>
    </row>
    <row r="18854" spans="31:32">
      <c r="AE18854" s="28"/>
      <c r="AF18854" s="29"/>
    </row>
    <row r="18855" spans="31:32">
      <c r="AE18855" s="28"/>
      <c r="AF18855" s="29"/>
    </row>
    <row r="18856" spans="31:32">
      <c r="AE18856" s="28"/>
      <c r="AF18856" s="29"/>
    </row>
    <row r="18857" spans="31:32">
      <c r="AE18857" s="28"/>
      <c r="AF18857" s="29"/>
    </row>
    <row r="18858" spans="31:32">
      <c r="AE18858" s="28"/>
      <c r="AF18858" s="29"/>
    </row>
    <row r="18859" spans="31:32">
      <c r="AE18859" s="28"/>
      <c r="AF18859" s="29"/>
    </row>
    <row r="18860" spans="31:32">
      <c r="AE18860" s="28"/>
      <c r="AF18860" s="29"/>
    </row>
    <row r="18861" spans="31:32">
      <c r="AE18861" s="28"/>
      <c r="AF18861" s="29"/>
    </row>
    <row r="18862" spans="31:32">
      <c r="AE18862" s="28"/>
      <c r="AF18862" s="29"/>
    </row>
    <row r="18863" spans="31:32">
      <c r="AE18863" s="28"/>
      <c r="AF18863" s="29"/>
    </row>
    <row r="18864" spans="31:32">
      <c r="AE18864" s="28"/>
      <c r="AF18864" s="29"/>
    </row>
    <row r="18865" spans="31:32">
      <c r="AE18865" s="28"/>
      <c r="AF18865" s="29"/>
    </row>
    <row r="18866" spans="31:32">
      <c r="AE18866" s="28"/>
      <c r="AF18866" s="29"/>
    </row>
    <row r="18867" spans="31:32">
      <c r="AE18867" s="28"/>
      <c r="AF18867" s="29"/>
    </row>
    <row r="18868" spans="31:32">
      <c r="AE18868" s="28"/>
      <c r="AF18868" s="29"/>
    </row>
    <row r="18869" spans="31:32">
      <c r="AE18869" s="28"/>
      <c r="AF18869" s="29"/>
    </row>
    <row r="18870" spans="31:32">
      <c r="AE18870" s="28"/>
      <c r="AF18870" s="29"/>
    </row>
    <row r="18871" spans="31:32">
      <c r="AE18871" s="28"/>
      <c r="AF18871" s="29"/>
    </row>
    <row r="18872" spans="31:32">
      <c r="AE18872" s="28"/>
      <c r="AF18872" s="29"/>
    </row>
    <row r="18873" spans="31:32">
      <c r="AE18873" s="28"/>
      <c r="AF18873" s="29"/>
    </row>
    <row r="18874" spans="31:32">
      <c r="AE18874" s="28"/>
      <c r="AF18874" s="29"/>
    </row>
    <row r="18875" spans="31:32">
      <c r="AE18875" s="28"/>
      <c r="AF18875" s="29"/>
    </row>
    <row r="18876" spans="31:32">
      <c r="AE18876" s="28"/>
      <c r="AF18876" s="29"/>
    </row>
    <row r="18877" spans="31:32">
      <c r="AE18877" s="28"/>
      <c r="AF18877" s="29"/>
    </row>
    <row r="18878" spans="31:32">
      <c r="AE18878" s="28"/>
      <c r="AF18878" s="29"/>
    </row>
    <row r="18879" spans="31:32">
      <c r="AE18879" s="28"/>
      <c r="AF18879" s="29"/>
    </row>
    <row r="18880" spans="31:32">
      <c r="AE18880" s="28"/>
      <c r="AF18880" s="29"/>
    </row>
    <row r="18881" spans="31:32">
      <c r="AE18881" s="28"/>
      <c r="AF18881" s="29"/>
    </row>
    <row r="18882" spans="31:32">
      <c r="AE18882" s="28"/>
      <c r="AF18882" s="29"/>
    </row>
    <row r="18883" spans="31:32">
      <c r="AE18883" s="28"/>
      <c r="AF18883" s="29"/>
    </row>
    <row r="18884" spans="31:32">
      <c r="AE18884" s="28"/>
      <c r="AF18884" s="29"/>
    </row>
    <row r="18885" spans="31:32">
      <c r="AE18885" s="28"/>
      <c r="AF18885" s="29"/>
    </row>
    <row r="18886" spans="31:32">
      <c r="AE18886" s="28"/>
      <c r="AF18886" s="29"/>
    </row>
    <row r="18887" spans="31:32">
      <c r="AE18887" s="28"/>
      <c r="AF18887" s="29"/>
    </row>
    <row r="18888" spans="31:32">
      <c r="AE18888" s="28"/>
      <c r="AF18888" s="29"/>
    </row>
    <row r="18889" spans="31:32">
      <c r="AE18889" s="28"/>
      <c r="AF18889" s="29"/>
    </row>
    <row r="18890" spans="31:32">
      <c r="AE18890" s="28"/>
      <c r="AF18890" s="29"/>
    </row>
    <row r="18891" spans="31:32">
      <c r="AE18891" s="28"/>
      <c r="AF18891" s="29"/>
    </row>
    <row r="18892" spans="31:32">
      <c r="AE18892" s="28"/>
      <c r="AF18892" s="29"/>
    </row>
    <row r="18893" spans="31:32">
      <c r="AE18893" s="28"/>
      <c r="AF18893" s="29"/>
    </row>
    <row r="18894" spans="31:32">
      <c r="AE18894" s="28"/>
      <c r="AF18894" s="29"/>
    </row>
    <row r="18895" spans="31:32">
      <c r="AE18895" s="28"/>
      <c r="AF18895" s="29"/>
    </row>
    <row r="18896" spans="31:32">
      <c r="AE18896" s="28"/>
      <c r="AF18896" s="29"/>
    </row>
    <row r="18897" spans="31:32">
      <c r="AE18897" s="28"/>
      <c r="AF18897" s="29"/>
    </row>
    <row r="18898" spans="31:32">
      <c r="AE18898" s="28"/>
      <c r="AF18898" s="29"/>
    </row>
    <row r="18899" spans="31:32">
      <c r="AE18899" s="28"/>
      <c r="AF18899" s="29"/>
    </row>
    <row r="18900" spans="31:32">
      <c r="AE18900" s="28"/>
      <c r="AF18900" s="29"/>
    </row>
    <row r="18901" spans="31:32">
      <c r="AE18901" s="28"/>
      <c r="AF18901" s="29"/>
    </row>
    <row r="18902" spans="31:32">
      <c r="AE18902" s="28"/>
      <c r="AF18902" s="29"/>
    </row>
    <row r="18903" spans="31:32">
      <c r="AE18903" s="28"/>
      <c r="AF18903" s="29"/>
    </row>
    <row r="18904" spans="31:32">
      <c r="AE18904" s="28"/>
      <c r="AF18904" s="29"/>
    </row>
    <row r="18905" spans="31:32">
      <c r="AE18905" s="28"/>
      <c r="AF18905" s="29"/>
    </row>
    <row r="18906" spans="31:32">
      <c r="AE18906" s="28"/>
      <c r="AF18906" s="29"/>
    </row>
    <row r="18907" spans="31:32">
      <c r="AE18907" s="28"/>
      <c r="AF18907" s="29"/>
    </row>
    <row r="18908" spans="31:32">
      <c r="AE18908" s="28"/>
      <c r="AF18908" s="29"/>
    </row>
    <row r="18909" spans="31:32">
      <c r="AE18909" s="28"/>
      <c r="AF18909" s="29"/>
    </row>
    <row r="18910" spans="31:32">
      <c r="AE18910" s="28"/>
      <c r="AF18910" s="29"/>
    </row>
    <row r="18911" spans="31:32">
      <c r="AE18911" s="28"/>
      <c r="AF18911" s="29"/>
    </row>
    <row r="18912" spans="31:32">
      <c r="AE18912" s="28"/>
      <c r="AF18912" s="29"/>
    </row>
    <row r="18913" spans="31:32">
      <c r="AE18913" s="28"/>
      <c r="AF18913" s="29"/>
    </row>
    <row r="18914" spans="31:32">
      <c r="AE18914" s="28"/>
      <c r="AF18914" s="29"/>
    </row>
    <row r="18915" spans="31:32">
      <c r="AE18915" s="28"/>
      <c r="AF18915" s="29"/>
    </row>
    <row r="18916" spans="31:32">
      <c r="AE18916" s="28"/>
      <c r="AF18916" s="29"/>
    </row>
    <row r="18917" spans="31:32">
      <c r="AE18917" s="28"/>
      <c r="AF18917" s="29"/>
    </row>
    <row r="18918" spans="31:32">
      <c r="AE18918" s="28"/>
      <c r="AF18918" s="29"/>
    </row>
    <row r="18919" spans="31:32">
      <c r="AE18919" s="28"/>
      <c r="AF18919" s="29"/>
    </row>
    <row r="18920" spans="31:32">
      <c r="AE18920" s="28"/>
      <c r="AF18920" s="29"/>
    </row>
    <row r="18921" spans="31:32">
      <c r="AE18921" s="28"/>
      <c r="AF18921" s="29"/>
    </row>
    <row r="18922" spans="31:32">
      <c r="AE18922" s="28"/>
      <c r="AF18922" s="29"/>
    </row>
    <row r="18923" spans="31:32">
      <c r="AE18923" s="28"/>
      <c r="AF18923" s="29"/>
    </row>
    <row r="18924" spans="31:32">
      <c r="AE18924" s="28"/>
      <c r="AF18924" s="29"/>
    </row>
    <row r="18925" spans="31:32">
      <c r="AE18925" s="28"/>
      <c r="AF18925" s="29"/>
    </row>
    <row r="18926" spans="31:32">
      <c r="AE18926" s="28"/>
      <c r="AF18926" s="29"/>
    </row>
    <row r="18927" spans="31:32">
      <c r="AE18927" s="28"/>
      <c r="AF18927" s="29"/>
    </row>
    <row r="18928" spans="31:32">
      <c r="AE18928" s="28"/>
      <c r="AF18928" s="29"/>
    </row>
    <row r="18929" spans="31:32">
      <c r="AE18929" s="28"/>
      <c r="AF18929" s="29"/>
    </row>
    <row r="18930" spans="31:32">
      <c r="AE18930" s="28"/>
      <c r="AF18930" s="29"/>
    </row>
    <row r="18931" spans="31:32">
      <c r="AE18931" s="28"/>
      <c r="AF18931" s="29"/>
    </row>
    <row r="18932" spans="31:32">
      <c r="AE18932" s="28"/>
      <c r="AF18932" s="29"/>
    </row>
    <row r="18933" spans="31:32">
      <c r="AE18933" s="28"/>
      <c r="AF18933" s="29"/>
    </row>
    <row r="18934" spans="31:32">
      <c r="AE18934" s="28"/>
      <c r="AF18934" s="29"/>
    </row>
    <row r="18935" spans="31:32">
      <c r="AE18935" s="28"/>
      <c r="AF18935" s="29"/>
    </row>
    <row r="18936" spans="31:32">
      <c r="AE18936" s="28"/>
      <c r="AF18936" s="29"/>
    </row>
    <row r="18937" spans="31:32">
      <c r="AE18937" s="28"/>
      <c r="AF18937" s="29"/>
    </row>
    <row r="18938" spans="31:32">
      <c r="AE18938" s="28"/>
      <c r="AF18938" s="29"/>
    </row>
    <row r="18939" spans="31:32">
      <c r="AE18939" s="28"/>
      <c r="AF18939" s="29"/>
    </row>
    <row r="18940" spans="31:32">
      <c r="AE18940" s="28"/>
      <c r="AF18940" s="29"/>
    </row>
    <row r="18941" spans="31:32">
      <c r="AE18941" s="28"/>
      <c r="AF18941" s="29"/>
    </row>
    <row r="18942" spans="31:32">
      <c r="AE18942" s="28"/>
      <c r="AF18942" s="29"/>
    </row>
    <row r="18943" spans="31:32">
      <c r="AE18943" s="28"/>
      <c r="AF18943" s="29"/>
    </row>
    <row r="18944" spans="31:32">
      <c r="AE18944" s="28"/>
      <c r="AF18944" s="29"/>
    </row>
    <row r="18945" spans="31:32">
      <c r="AE18945" s="28"/>
      <c r="AF18945" s="29"/>
    </row>
    <row r="18946" spans="31:32">
      <c r="AE18946" s="28"/>
      <c r="AF18946" s="29"/>
    </row>
    <row r="18947" spans="31:32">
      <c r="AE18947" s="28"/>
      <c r="AF18947" s="29"/>
    </row>
    <row r="18948" spans="31:32">
      <c r="AE18948" s="28"/>
      <c r="AF18948" s="29"/>
    </row>
    <row r="18949" spans="31:32">
      <c r="AE18949" s="28"/>
      <c r="AF18949" s="29"/>
    </row>
    <row r="18950" spans="31:32">
      <c r="AE18950" s="28"/>
      <c r="AF18950" s="29"/>
    </row>
    <row r="18951" spans="31:32">
      <c r="AE18951" s="28"/>
      <c r="AF18951" s="29"/>
    </row>
    <row r="18952" spans="31:32">
      <c r="AE18952" s="28"/>
      <c r="AF18952" s="29"/>
    </row>
    <row r="18953" spans="31:32">
      <c r="AE18953" s="28"/>
      <c r="AF18953" s="29"/>
    </row>
    <row r="18954" spans="31:32">
      <c r="AE18954" s="28"/>
      <c r="AF18954" s="29"/>
    </row>
    <row r="18955" spans="31:32">
      <c r="AE18955" s="28"/>
      <c r="AF18955" s="29"/>
    </row>
    <row r="18956" spans="31:32">
      <c r="AE18956" s="28"/>
      <c r="AF18956" s="29"/>
    </row>
    <row r="18957" spans="31:32">
      <c r="AE18957" s="28"/>
      <c r="AF18957" s="29"/>
    </row>
    <row r="18958" spans="31:32">
      <c r="AE18958" s="28"/>
      <c r="AF18958" s="29"/>
    </row>
    <row r="18959" spans="31:32">
      <c r="AE18959" s="28"/>
      <c r="AF18959" s="29"/>
    </row>
    <row r="18960" spans="31:32">
      <c r="AE18960" s="28"/>
      <c r="AF18960" s="29"/>
    </row>
    <row r="18961" spans="31:32">
      <c r="AE18961" s="28"/>
      <c r="AF18961" s="29"/>
    </row>
    <row r="18962" spans="31:32">
      <c r="AE18962" s="28"/>
      <c r="AF18962" s="29"/>
    </row>
    <row r="18963" spans="31:32">
      <c r="AE18963" s="28"/>
      <c r="AF18963" s="29"/>
    </row>
    <row r="18964" spans="31:32">
      <c r="AE18964" s="28"/>
      <c r="AF18964" s="29"/>
    </row>
    <row r="18965" spans="31:32">
      <c r="AE18965" s="28"/>
      <c r="AF18965" s="29"/>
    </row>
    <row r="18966" spans="31:32">
      <c r="AE18966" s="28"/>
      <c r="AF18966" s="29"/>
    </row>
    <row r="18967" spans="31:32">
      <c r="AE18967" s="28"/>
      <c r="AF18967" s="29"/>
    </row>
    <row r="18968" spans="31:32">
      <c r="AE18968" s="28"/>
      <c r="AF18968" s="29"/>
    </row>
    <row r="18969" spans="31:32">
      <c r="AE18969" s="28"/>
      <c r="AF18969" s="29"/>
    </row>
    <row r="18970" spans="31:32">
      <c r="AE18970" s="28"/>
      <c r="AF18970" s="29"/>
    </row>
    <row r="18971" spans="31:32">
      <c r="AE18971" s="28"/>
      <c r="AF18971" s="29"/>
    </row>
    <row r="18972" spans="31:32">
      <c r="AE18972" s="28"/>
      <c r="AF18972" s="29"/>
    </row>
    <row r="18973" spans="31:32">
      <c r="AE18973" s="28"/>
      <c r="AF18973" s="29"/>
    </row>
    <row r="18974" spans="31:32">
      <c r="AE18974" s="28"/>
      <c r="AF18974" s="29"/>
    </row>
    <row r="18975" spans="31:32">
      <c r="AE18975" s="28"/>
      <c r="AF18975" s="29"/>
    </row>
    <row r="18976" spans="31:32">
      <c r="AE18976" s="28"/>
      <c r="AF18976" s="29"/>
    </row>
    <row r="18977" spans="31:32">
      <c r="AE18977" s="28"/>
      <c r="AF18977" s="29"/>
    </row>
    <row r="18978" spans="31:32">
      <c r="AE18978" s="28"/>
      <c r="AF18978" s="29"/>
    </row>
    <row r="18979" spans="31:32">
      <c r="AE18979" s="28"/>
      <c r="AF18979" s="29"/>
    </row>
    <row r="18980" spans="31:32">
      <c r="AE18980" s="28"/>
      <c r="AF18980" s="29"/>
    </row>
    <row r="18981" spans="31:32">
      <c r="AE18981" s="28"/>
      <c r="AF18981" s="29"/>
    </row>
    <row r="18982" spans="31:32">
      <c r="AE18982" s="28"/>
      <c r="AF18982" s="29"/>
    </row>
    <row r="18983" spans="31:32">
      <c r="AE18983" s="28"/>
      <c r="AF18983" s="29"/>
    </row>
    <row r="18984" spans="31:32">
      <c r="AE18984" s="28"/>
      <c r="AF18984" s="29"/>
    </row>
    <row r="18985" spans="31:32">
      <c r="AE18985" s="28"/>
      <c r="AF18985" s="29"/>
    </row>
    <row r="18986" spans="31:32">
      <c r="AE18986" s="28"/>
      <c r="AF18986" s="29"/>
    </row>
    <row r="18987" spans="31:32">
      <c r="AE18987" s="28"/>
      <c r="AF18987" s="29"/>
    </row>
    <row r="18988" spans="31:32">
      <c r="AE18988" s="28"/>
      <c r="AF18988" s="29"/>
    </row>
    <row r="18989" spans="31:32">
      <c r="AE18989" s="28"/>
      <c r="AF18989" s="29"/>
    </row>
    <row r="18990" spans="31:32">
      <c r="AE18990" s="28"/>
      <c r="AF18990" s="29"/>
    </row>
    <row r="18991" spans="31:32">
      <c r="AE18991" s="28"/>
      <c r="AF18991" s="29"/>
    </row>
    <row r="18992" spans="31:32">
      <c r="AE18992" s="28"/>
      <c r="AF18992" s="29"/>
    </row>
    <row r="18993" spans="31:32">
      <c r="AE18993" s="28"/>
      <c r="AF18993" s="29"/>
    </row>
    <row r="18994" spans="31:32">
      <c r="AE18994" s="28"/>
      <c r="AF18994" s="29"/>
    </row>
    <row r="18995" spans="31:32">
      <c r="AE18995" s="28"/>
      <c r="AF18995" s="29"/>
    </row>
    <row r="18996" spans="31:32">
      <c r="AE18996" s="28"/>
      <c r="AF18996" s="29"/>
    </row>
    <row r="18997" spans="31:32">
      <c r="AE18997" s="28"/>
      <c r="AF18997" s="29"/>
    </row>
    <row r="18998" spans="31:32">
      <c r="AE18998" s="28"/>
      <c r="AF18998" s="29"/>
    </row>
    <row r="18999" spans="31:32">
      <c r="AE18999" s="28"/>
      <c r="AF18999" s="29"/>
    </row>
    <row r="19000" spans="31:32">
      <c r="AE19000" s="28"/>
      <c r="AF19000" s="29"/>
    </row>
    <row r="19001" spans="31:32">
      <c r="AE19001" s="28"/>
      <c r="AF19001" s="29"/>
    </row>
    <row r="19002" spans="31:32">
      <c r="AE19002" s="28"/>
      <c r="AF19002" s="29"/>
    </row>
    <row r="19003" spans="31:32">
      <c r="AE19003" s="28"/>
      <c r="AF19003" s="29"/>
    </row>
    <row r="19004" spans="31:32">
      <c r="AE19004" s="28"/>
      <c r="AF19004" s="29"/>
    </row>
    <row r="19005" spans="31:32">
      <c r="AE19005" s="28"/>
      <c r="AF19005" s="29"/>
    </row>
    <row r="19006" spans="31:32">
      <c r="AE19006" s="28"/>
      <c r="AF19006" s="29"/>
    </row>
    <row r="19007" spans="31:32">
      <c r="AE19007" s="28"/>
      <c r="AF19007" s="29"/>
    </row>
    <row r="19008" spans="31:32">
      <c r="AE19008" s="28"/>
      <c r="AF19008" s="29"/>
    </row>
    <row r="19009" spans="31:32">
      <c r="AE19009" s="28"/>
      <c r="AF19009" s="29"/>
    </row>
    <row r="19010" spans="31:32">
      <c r="AE19010" s="28"/>
      <c r="AF19010" s="29"/>
    </row>
    <row r="19011" spans="31:32">
      <c r="AE19011" s="28"/>
      <c r="AF19011" s="29"/>
    </row>
    <row r="19012" spans="31:32">
      <c r="AE19012" s="28"/>
      <c r="AF19012" s="29"/>
    </row>
    <row r="19013" spans="31:32">
      <c r="AE19013" s="28"/>
      <c r="AF19013" s="29"/>
    </row>
    <row r="19014" spans="31:32">
      <c r="AE19014" s="28"/>
      <c r="AF19014" s="29"/>
    </row>
    <row r="19015" spans="31:32">
      <c r="AE19015" s="28"/>
      <c r="AF19015" s="29"/>
    </row>
    <row r="19016" spans="31:32">
      <c r="AE19016" s="28"/>
      <c r="AF19016" s="29"/>
    </row>
    <row r="19017" spans="31:32">
      <c r="AE19017" s="28"/>
      <c r="AF19017" s="29"/>
    </row>
    <row r="19018" spans="31:32">
      <c r="AE19018" s="28"/>
      <c r="AF19018" s="29"/>
    </row>
    <row r="19019" spans="31:32">
      <c r="AE19019" s="28"/>
      <c r="AF19019" s="29"/>
    </row>
    <row r="19020" spans="31:32">
      <c r="AE19020" s="28"/>
      <c r="AF19020" s="29"/>
    </row>
    <row r="19021" spans="31:32">
      <c r="AE19021" s="28"/>
      <c r="AF19021" s="29"/>
    </row>
    <row r="19022" spans="31:32">
      <c r="AE19022" s="28"/>
      <c r="AF19022" s="29"/>
    </row>
    <row r="19023" spans="31:32">
      <c r="AE19023" s="28"/>
      <c r="AF19023" s="29"/>
    </row>
    <row r="19024" spans="31:32">
      <c r="AE19024" s="28"/>
      <c r="AF19024" s="29"/>
    </row>
    <row r="19025" spans="31:32">
      <c r="AE19025" s="28"/>
      <c r="AF19025" s="29"/>
    </row>
    <row r="19026" spans="31:32">
      <c r="AE19026" s="28"/>
      <c r="AF19026" s="29"/>
    </row>
    <row r="19027" spans="31:32">
      <c r="AE19027" s="28"/>
      <c r="AF19027" s="29"/>
    </row>
    <row r="19028" spans="31:32">
      <c r="AE19028" s="28"/>
      <c r="AF19028" s="29"/>
    </row>
    <row r="19029" spans="31:32">
      <c r="AE19029" s="28"/>
      <c r="AF19029" s="29"/>
    </row>
    <row r="19030" spans="31:32">
      <c r="AE19030" s="28"/>
      <c r="AF19030" s="29"/>
    </row>
    <row r="19031" spans="31:32">
      <c r="AE19031" s="28"/>
      <c r="AF19031" s="29"/>
    </row>
    <row r="19032" spans="31:32">
      <c r="AE19032" s="28"/>
      <c r="AF19032" s="29"/>
    </row>
    <row r="19033" spans="31:32">
      <c r="AE19033" s="28"/>
      <c r="AF19033" s="29"/>
    </row>
    <row r="19034" spans="31:32">
      <c r="AE19034" s="28"/>
      <c r="AF19034" s="29"/>
    </row>
    <row r="19035" spans="31:32">
      <c r="AE19035" s="28"/>
      <c r="AF19035" s="29"/>
    </row>
    <row r="19036" spans="31:32">
      <c r="AE19036" s="28"/>
      <c r="AF19036" s="29"/>
    </row>
    <row r="19037" spans="31:32">
      <c r="AE19037" s="28"/>
      <c r="AF19037" s="29"/>
    </row>
    <row r="19038" spans="31:32">
      <c r="AE19038" s="28"/>
      <c r="AF19038" s="29"/>
    </row>
    <row r="19039" spans="31:32">
      <c r="AE19039" s="28"/>
      <c r="AF19039" s="29"/>
    </row>
    <row r="19040" spans="31:32">
      <c r="AE19040" s="28"/>
      <c r="AF19040" s="29"/>
    </row>
    <row r="19041" spans="31:32">
      <c r="AE19041" s="28"/>
      <c r="AF19041" s="29"/>
    </row>
    <row r="19042" spans="31:32">
      <c r="AE19042" s="28"/>
      <c r="AF19042" s="29"/>
    </row>
    <row r="19043" spans="31:32">
      <c r="AE19043" s="28"/>
      <c r="AF19043" s="29"/>
    </row>
    <row r="19044" spans="31:32">
      <c r="AE19044" s="28"/>
      <c r="AF19044" s="29"/>
    </row>
    <row r="19045" spans="31:32">
      <c r="AE19045" s="28"/>
      <c r="AF19045" s="29"/>
    </row>
    <row r="19046" spans="31:32">
      <c r="AE19046" s="28"/>
      <c r="AF19046" s="29"/>
    </row>
    <row r="19047" spans="31:32">
      <c r="AE19047" s="28"/>
      <c r="AF19047" s="29"/>
    </row>
    <row r="19048" spans="31:32">
      <c r="AE19048" s="28"/>
      <c r="AF19048" s="29"/>
    </row>
    <row r="19049" spans="31:32">
      <c r="AE19049" s="28"/>
      <c r="AF19049" s="29"/>
    </row>
    <row r="19050" spans="31:32">
      <c r="AE19050" s="28"/>
      <c r="AF19050" s="29"/>
    </row>
    <row r="19051" spans="31:32">
      <c r="AE19051" s="28"/>
      <c r="AF19051" s="29"/>
    </row>
    <row r="19052" spans="31:32">
      <c r="AE19052" s="28"/>
      <c r="AF19052" s="29"/>
    </row>
    <row r="19053" spans="31:32">
      <c r="AE19053" s="28"/>
      <c r="AF19053" s="29"/>
    </row>
    <row r="19054" spans="31:32">
      <c r="AE19054" s="28"/>
      <c r="AF19054" s="29"/>
    </row>
    <row r="19055" spans="31:32">
      <c r="AE19055" s="28"/>
      <c r="AF19055" s="29"/>
    </row>
    <row r="19056" spans="31:32">
      <c r="AE19056" s="28"/>
      <c r="AF19056" s="29"/>
    </row>
    <row r="19057" spans="31:32">
      <c r="AE19057" s="28"/>
      <c r="AF19057" s="29"/>
    </row>
    <row r="19058" spans="31:32">
      <c r="AE19058" s="28"/>
      <c r="AF19058" s="29"/>
    </row>
    <row r="19059" spans="31:32">
      <c r="AE19059" s="28"/>
      <c r="AF19059" s="29"/>
    </row>
    <row r="19060" spans="31:32">
      <c r="AE19060" s="28"/>
      <c r="AF19060" s="29"/>
    </row>
    <row r="19061" spans="31:32">
      <c r="AE19061" s="28"/>
      <c r="AF19061" s="29"/>
    </row>
    <row r="19062" spans="31:32">
      <c r="AE19062" s="28"/>
      <c r="AF19062" s="29"/>
    </row>
    <row r="19063" spans="31:32">
      <c r="AE19063" s="28"/>
      <c r="AF19063" s="29"/>
    </row>
    <row r="19064" spans="31:32">
      <c r="AE19064" s="28"/>
      <c r="AF19064" s="29"/>
    </row>
    <row r="19065" spans="31:32">
      <c r="AE19065" s="28"/>
      <c r="AF19065" s="29"/>
    </row>
    <row r="19066" spans="31:32">
      <c r="AE19066" s="28"/>
      <c r="AF19066" s="29"/>
    </row>
    <row r="19067" spans="31:32">
      <c r="AE19067" s="28"/>
      <c r="AF19067" s="29"/>
    </row>
    <row r="19068" spans="31:32">
      <c r="AE19068" s="28"/>
      <c r="AF19068" s="29"/>
    </row>
    <row r="19069" spans="31:32">
      <c r="AE19069" s="28"/>
      <c r="AF19069" s="29"/>
    </row>
    <row r="19070" spans="31:32">
      <c r="AE19070" s="28"/>
      <c r="AF19070" s="29"/>
    </row>
    <row r="19071" spans="31:32">
      <c r="AE19071" s="28"/>
      <c r="AF19071" s="29"/>
    </row>
    <row r="19072" spans="31:32">
      <c r="AE19072" s="28"/>
      <c r="AF19072" s="29"/>
    </row>
    <row r="19073" spans="31:32">
      <c r="AE19073" s="28"/>
      <c r="AF19073" s="29"/>
    </row>
    <row r="19074" spans="31:32">
      <c r="AE19074" s="28"/>
      <c r="AF19074" s="29"/>
    </row>
    <row r="19075" spans="31:32">
      <c r="AE19075" s="28"/>
      <c r="AF19075" s="29"/>
    </row>
    <row r="19076" spans="31:32">
      <c r="AE19076" s="28"/>
      <c r="AF19076" s="29"/>
    </row>
    <row r="19077" spans="31:32">
      <c r="AE19077" s="28"/>
      <c r="AF19077" s="29"/>
    </row>
    <row r="19078" spans="31:32">
      <c r="AE19078" s="28"/>
      <c r="AF19078" s="29"/>
    </row>
    <row r="19079" spans="31:32">
      <c r="AE19079" s="28"/>
      <c r="AF19079" s="29"/>
    </row>
    <row r="19080" spans="31:32">
      <c r="AE19080" s="28"/>
      <c r="AF19080" s="29"/>
    </row>
    <row r="19081" spans="31:32">
      <c r="AE19081" s="28"/>
      <c r="AF19081" s="29"/>
    </row>
    <row r="19082" spans="31:32">
      <c r="AE19082" s="28"/>
      <c r="AF19082" s="29"/>
    </row>
    <row r="19083" spans="31:32">
      <c r="AE19083" s="28"/>
      <c r="AF19083" s="29"/>
    </row>
    <row r="19084" spans="31:32">
      <c r="AE19084" s="28"/>
      <c r="AF19084" s="29"/>
    </row>
    <row r="19085" spans="31:32">
      <c r="AE19085" s="28"/>
      <c r="AF19085" s="29"/>
    </row>
    <row r="19086" spans="31:32">
      <c r="AE19086" s="28"/>
      <c r="AF19086" s="29"/>
    </row>
    <row r="19087" spans="31:32">
      <c r="AE19087" s="28"/>
      <c r="AF19087" s="29"/>
    </row>
    <row r="19088" spans="31:32">
      <c r="AE19088" s="28"/>
      <c r="AF19088" s="29"/>
    </row>
    <row r="19089" spans="31:32">
      <c r="AE19089" s="28"/>
      <c r="AF19089" s="29"/>
    </row>
    <row r="19090" spans="31:32">
      <c r="AE19090" s="28"/>
      <c r="AF19090" s="29"/>
    </row>
    <row r="19091" spans="31:32">
      <c r="AE19091" s="28"/>
      <c r="AF19091" s="29"/>
    </row>
    <row r="19092" spans="31:32">
      <c r="AE19092" s="28"/>
      <c r="AF19092" s="29"/>
    </row>
    <row r="19093" spans="31:32">
      <c r="AE19093" s="28"/>
      <c r="AF19093" s="29"/>
    </row>
    <row r="19094" spans="31:32">
      <c r="AE19094" s="28"/>
      <c r="AF19094" s="29"/>
    </row>
    <row r="19095" spans="31:32">
      <c r="AE19095" s="28"/>
      <c r="AF19095" s="29"/>
    </row>
    <row r="19096" spans="31:32">
      <c r="AE19096" s="28"/>
      <c r="AF19096" s="29"/>
    </row>
    <row r="19097" spans="31:32">
      <c r="AE19097" s="28"/>
      <c r="AF19097" s="29"/>
    </row>
    <row r="19098" spans="31:32">
      <c r="AE19098" s="28"/>
      <c r="AF19098" s="29"/>
    </row>
    <row r="19099" spans="31:32">
      <c r="AE19099" s="28"/>
      <c r="AF19099" s="29"/>
    </row>
    <row r="19100" spans="31:32">
      <c r="AE19100" s="28"/>
      <c r="AF19100" s="29"/>
    </row>
    <row r="19101" spans="31:32">
      <c r="AE19101" s="28"/>
      <c r="AF19101" s="29"/>
    </row>
    <row r="19102" spans="31:32">
      <c r="AE19102" s="28"/>
      <c r="AF19102" s="29"/>
    </row>
    <row r="19103" spans="31:32">
      <c r="AE19103" s="28"/>
      <c r="AF19103" s="29"/>
    </row>
    <row r="19104" spans="31:32">
      <c r="AE19104" s="28"/>
      <c r="AF19104" s="29"/>
    </row>
    <row r="19105" spans="31:32">
      <c r="AE19105" s="28"/>
      <c r="AF19105" s="29"/>
    </row>
    <row r="19106" spans="31:32">
      <c r="AE19106" s="28"/>
      <c r="AF19106" s="29"/>
    </row>
    <row r="19107" spans="31:32">
      <c r="AE19107" s="28"/>
      <c r="AF19107" s="29"/>
    </row>
    <row r="19108" spans="31:32">
      <c r="AE19108" s="28"/>
      <c r="AF19108" s="29"/>
    </row>
    <row r="19109" spans="31:32">
      <c r="AE19109" s="28"/>
      <c r="AF19109" s="29"/>
    </row>
    <row r="19110" spans="31:32">
      <c r="AE19110" s="28"/>
      <c r="AF19110" s="29"/>
    </row>
    <row r="19111" spans="31:32">
      <c r="AE19111" s="28"/>
      <c r="AF19111" s="29"/>
    </row>
    <row r="19112" spans="31:32">
      <c r="AE19112" s="28"/>
      <c r="AF19112" s="29"/>
    </row>
    <row r="19113" spans="31:32">
      <c r="AE19113" s="28"/>
      <c r="AF19113" s="29"/>
    </row>
    <row r="19114" spans="31:32">
      <c r="AE19114" s="28"/>
      <c r="AF19114" s="29"/>
    </row>
    <row r="19115" spans="31:32">
      <c r="AE19115" s="28"/>
      <c r="AF19115" s="29"/>
    </row>
    <row r="19116" spans="31:32">
      <c r="AE19116" s="28"/>
      <c r="AF19116" s="29"/>
    </row>
    <row r="19117" spans="31:32">
      <c r="AE19117" s="28"/>
      <c r="AF19117" s="29"/>
    </row>
    <row r="19118" spans="31:32">
      <c r="AE19118" s="28"/>
      <c r="AF19118" s="29"/>
    </row>
    <row r="19119" spans="31:32">
      <c r="AE19119" s="28"/>
      <c r="AF19119" s="29"/>
    </row>
    <row r="19120" spans="31:32">
      <c r="AE19120" s="28"/>
      <c r="AF19120" s="29"/>
    </row>
    <row r="19121" spans="31:32">
      <c r="AE19121" s="28"/>
      <c r="AF19121" s="29"/>
    </row>
    <row r="19122" spans="31:32">
      <c r="AE19122" s="28"/>
      <c r="AF19122" s="29"/>
    </row>
    <row r="19123" spans="31:32">
      <c r="AE19123" s="28"/>
      <c r="AF19123" s="29"/>
    </row>
    <row r="19124" spans="31:32">
      <c r="AE19124" s="28"/>
      <c r="AF19124" s="29"/>
    </row>
    <row r="19125" spans="31:32">
      <c r="AE19125" s="28"/>
      <c r="AF19125" s="29"/>
    </row>
    <row r="19126" spans="31:32">
      <c r="AE19126" s="28"/>
      <c r="AF19126" s="29"/>
    </row>
    <row r="19127" spans="31:32">
      <c r="AE19127" s="28"/>
      <c r="AF19127" s="29"/>
    </row>
    <row r="19128" spans="31:32">
      <c r="AE19128" s="28"/>
      <c r="AF19128" s="29"/>
    </row>
    <row r="19129" spans="31:32">
      <c r="AE19129" s="28"/>
      <c r="AF19129" s="29"/>
    </row>
    <row r="19130" spans="31:32">
      <c r="AE19130" s="28"/>
      <c r="AF19130" s="29"/>
    </row>
    <row r="19131" spans="31:32">
      <c r="AE19131" s="28"/>
      <c r="AF19131" s="29"/>
    </row>
    <row r="19132" spans="31:32">
      <c r="AE19132" s="28"/>
      <c r="AF19132" s="29"/>
    </row>
    <row r="19133" spans="31:32">
      <c r="AE19133" s="28"/>
      <c r="AF19133" s="29"/>
    </row>
    <row r="19134" spans="31:32">
      <c r="AE19134" s="28"/>
      <c r="AF19134" s="29"/>
    </row>
    <row r="19135" spans="31:32">
      <c r="AE19135" s="28"/>
      <c r="AF19135" s="29"/>
    </row>
    <row r="19136" spans="31:32">
      <c r="AE19136" s="28"/>
      <c r="AF19136" s="29"/>
    </row>
    <row r="19137" spans="31:32">
      <c r="AE19137" s="28"/>
      <c r="AF19137" s="29"/>
    </row>
    <row r="19138" spans="31:32">
      <c r="AE19138" s="28"/>
      <c r="AF19138" s="29"/>
    </row>
    <row r="19139" spans="31:32">
      <c r="AE19139" s="28"/>
      <c r="AF19139" s="29"/>
    </row>
    <row r="19140" spans="31:32">
      <c r="AE19140" s="28"/>
      <c r="AF19140" s="29"/>
    </row>
    <row r="19141" spans="31:32">
      <c r="AE19141" s="28"/>
      <c r="AF19141" s="29"/>
    </row>
    <row r="19142" spans="31:32">
      <c r="AE19142" s="28"/>
      <c r="AF19142" s="29"/>
    </row>
    <row r="19143" spans="31:32">
      <c r="AE19143" s="28"/>
      <c r="AF19143" s="29"/>
    </row>
    <row r="19144" spans="31:32">
      <c r="AE19144" s="28"/>
      <c r="AF19144" s="29"/>
    </row>
    <row r="19145" spans="31:32">
      <c r="AE19145" s="28"/>
      <c r="AF19145" s="29"/>
    </row>
    <row r="19146" spans="31:32">
      <c r="AE19146" s="28"/>
      <c r="AF19146" s="29"/>
    </row>
    <row r="19147" spans="31:32">
      <c r="AE19147" s="28"/>
      <c r="AF19147" s="29"/>
    </row>
    <row r="19148" spans="31:32">
      <c r="AE19148" s="28"/>
      <c r="AF19148" s="29"/>
    </row>
    <row r="19149" spans="31:32">
      <c r="AE19149" s="28"/>
      <c r="AF19149" s="29"/>
    </row>
    <row r="19150" spans="31:32">
      <c r="AE19150" s="28"/>
      <c r="AF19150" s="29"/>
    </row>
    <row r="19151" spans="31:32">
      <c r="AE19151" s="28"/>
      <c r="AF19151" s="29"/>
    </row>
    <row r="19152" spans="31:32">
      <c r="AE19152" s="28"/>
      <c r="AF19152" s="29"/>
    </row>
    <row r="19153" spans="31:32">
      <c r="AE19153" s="28"/>
      <c r="AF19153" s="29"/>
    </row>
    <row r="19154" spans="31:32">
      <c r="AE19154" s="28"/>
      <c r="AF19154" s="29"/>
    </row>
    <row r="19155" spans="31:32">
      <c r="AE19155" s="28"/>
      <c r="AF19155" s="29"/>
    </row>
    <row r="19156" spans="31:32">
      <c r="AE19156" s="28"/>
      <c r="AF19156" s="29"/>
    </row>
    <row r="19157" spans="31:32">
      <c r="AE19157" s="28"/>
      <c r="AF19157" s="29"/>
    </row>
    <row r="19158" spans="31:32">
      <c r="AE19158" s="28"/>
      <c r="AF19158" s="29"/>
    </row>
    <row r="19159" spans="31:32">
      <c r="AE19159" s="28"/>
      <c r="AF19159" s="29"/>
    </row>
    <row r="19160" spans="31:32">
      <c r="AE19160" s="28"/>
      <c r="AF19160" s="29"/>
    </row>
    <row r="19161" spans="31:32">
      <c r="AE19161" s="28"/>
      <c r="AF19161" s="29"/>
    </row>
    <row r="19162" spans="31:32">
      <c r="AE19162" s="28"/>
      <c r="AF19162" s="29"/>
    </row>
    <row r="19163" spans="31:32">
      <c r="AE19163" s="28"/>
      <c r="AF19163" s="29"/>
    </row>
    <row r="19164" spans="31:32">
      <c r="AE19164" s="28"/>
      <c r="AF19164" s="29"/>
    </row>
    <row r="19165" spans="31:32">
      <c r="AE19165" s="28"/>
      <c r="AF19165" s="29"/>
    </row>
    <row r="19166" spans="31:32">
      <c r="AE19166" s="28"/>
      <c r="AF19166" s="29"/>
    </row>
    <row r="19167" spans="31:32">
      <c r="AE19167" s="28"/>
      <c r="AF19167" s="29"/>
    </row>
    <row r="19168" spans="31:32">
      <c r="AE19168" s="28"/>
      <c r="AF19168" s="29"/>
    </row>
    <row r="19169" spans="31:32">
      <c r="AE19169" s="28"/>
      <c r="AF19169" s="29"/>
    </row>
    <row r="19170" spans="31:32">
      <c r="AE19170" s="28"/>
      <c r="AF19170" s="29"/>
    </row>
    <row r="19171" spans="31:32">
      <c r="AE19171" s="28"/>
      <c r="AF19171" s="29"/>
    </row>
    <row r="19172" spans="31:32">
      <c r="AE19172" s="28"/>
      <c r="AF19172" s="29"/>
    </row>
    <row r="19173" spans="31:32">
      <c r="AE19173" s="28"/>
      <c r="AF19173" s="29"/>
    </row>
    <row r="19174" spans="31:32">
      <c r="AE19174" s="28"/>
      <c r="AF19174" s="29"/>
    </row>
    <row r="19175" spans="31:32">
      <c r="AE19175" s="28"/>
      <c r="AF19175" s="29"/>
    </row>
    <row r="19176" spans="31:32">
      <c r="AE19176" s="28"/>
      <c r="AF19176" s="29"/>
    </row>
    <row r="19177" spans="31:32">
      <c r="AE19177" s="28"/>
      <c r="AF19177" s="29"/>
    </row>
    <row r="19178" spans="31:32">
      <c r="AE19178" s="28"/>
      <c r="AF19178" s="29"/>
    </row>
    <row r="19179" spans="31:32">
      <c r="AE19179" s="28"/>
      <c r="AF19179" s="29"/>
    </row>
    <row r="19180" spans="31:32">
      <c r="AE19180" s="28"/>
      <c r="AF19180" s="29"/>
    </row>
    <row r="19181" spans="31:32">
      <c r="AE19181" s="28"/>
      <c r="AF19181" s="29"/>
    </row>
    <row r="19182" spans="31:32">
      <c r="AE19182" s="28"/>
      <c r="AF19182" s="29"/>
    </row>
    <row r="19183" spans="31:32">
      <c r="AE19183" s="28"/>
      <c r="AF19183" s="29"/>
    </row>
    <row r="19184" spans="31:32">
      <c r="AE19184" s="28"/>
      <c r="AF19184" s="29"/>
    </row>
    <row r="19185" spans="31:32">
      <c r="AE19185" s="28"/>
      <c r="AF19185" s="29"/>
    </row>
    <row r="19186" spans="31:32">
      <c r="AE19186" s="28"/>
      <c r="AF19186" s="29"/>
    </row>
    <row r="19187" spans="31:32">
      <c r="AE19187" s="28"/>
      <c r="AF19187" s="29"/>
    </row>
    <row r="19188" spans="31:32">
      <c r="AE19188" s="28"/>
      <c r="AF19188" s="29"/>
    </row>
    <row r="19189" spans="31:32">
      <c r="AE19189" s="28"/>
      <c r="AF19189" s="29"/>
    </row>
    <row r="19190" spans="31:32">
      <c r="AE19190" s="28"/>
      <c r="AF19190" s="29"/>
    </row>
    <row r="19191" spans="31:32">
      <c r="AE19191" s="28"/>
      <c r="AF19191" s="29"/>
    </row>
    <row r="19192" spans="31:32">
      <c r="AE19192" s="28"/>
      <c r="AF19192" s="29"/>
    </row>
    <row r="19193" spans="31:32">
      <c r="AE19193" s="28"/>
      <c r="AF19193" s="29"/>
    </row>
    <row r="19194" spans="31:32">
      <c r="AE19194" s="28"/>
      <c r="AF19194" s="29"/>
    </row>
    <row r="19195" spans="31:32">
      <c r="AE19195" s="28"/>
      <c r="AF19195" s="29"/>
    </row>
    <row r="19196" spans="31:32">
      <c r="AE19196" s="28"/>
      <c r="AF19196" s="29"/>
    </row>
    <row r="19197" spans="31:32">
      <c r="AE19197" s="28"/>
      <c r="AF19197" s="29"/>
    </row>
    <row r="19198" spans="31:32">
      <c r="AE19198" s="28"/>
      <c r="AF19198" s="29"/>
    </row>
    <row r="19199" spans="31:32">
      <c r="AE19199" s="28"/>
      <c r="AF19199" s="29"/>
    </row>
    <row r="19200" spans="31:32">
      <c r="AE19200" s="28"/>
      <c r="AF19200" s="29"/>
    </row>
    <row r="19201" spans="31:32">
      <c r="AE19201" s="28"/>
      <c r="AF19201" s="29"/>
    </row>
    <row r="19202" spans="31:32">
      <c r="AE19202" s="28"/>
      <c r="AF19202" s="29"/>
    </row>
    <row r="19203" spans="31:32">
      <c r="AE19203" s="28"/>
      <c r="AF19203" s="29"/>
    </row>
    <row r="19204" spans="31:32">
      <c r="AE19204" s="28"/>
      <c r="AF19204" s="29"/>
    </row>
    <row r="19205" spans="31:32">
      <c r="AE19205" s="28"/>
      <c r="AF19205" s="29"/>
    </row>
    <row r="19206" spans="31:32">
      <c r="AE19206" s="28"/>
      <c r="AF19206" s="29"/>
    </row>
    <row r="19207" spans="31:32">
      <c r="AE19207" s="28"/>
      <c r="AF19207" s="29"/>
    </row>
    <row r="19208" spans="31:32">
      <c r="AE19208" s="28"/>
      <c r="AF19208" s="29"/>
    </row>
    <row r="19209" spans="31:32">
      <c r="AE19209" s="28"/>
      <c r="AF19209" s="29"/>
    </row>
    <row r="19210" spans="31:32">
      <c r="AE19210" s="28"/>
      <c r="AF19210" s="29"/>
    </row>
    <row r="19211" spans="31:32">
      <c r="AE19211" s="28"/>
      <c r="AF19211" s="29"/>
    </row>
    <row r="19212" spans="31:32">
      <c r="AE19212" s="28"/>
      <c r="AF19212" s="29"/>
    </row>
    <row r="19213" spans="31:32">
      <c r="AE19213" s="28"/>
      <c r="AF19213" s="29"/>
    </row>
    <row r="19214" spans="31:32">
      <c r="AE19214" s="28"/>
      <c r="AF19214" s="29"/>
    </row>
    <row r="19215" spans="31:32">
      <c r="AE19215" s="28"/>
      <c r="AF19215" s="29"/>
    </row>
    <row r="19216" spans="31:32">
      <c r="AE19216" s="28"/>
      <c r="AF19216" s="29"/>
    </row>
    <row r="19217" spans="31:32">
      <c r="AE19217" s="28"/>
      <c r="AF19217" s="29"/>
    </row>
    <row r="19218" spans="31:32">
      <c r="AE19218" s="28"/>
      <c r="AF19218" s="29"/>
    </row>
    <row r="19219" spans="31:32">
      <c r="AE19219" s="28"/>
      <c r="AF19219" s="29"/>
    </row>
    <row r="19220" spans="31:32">
      <c r="AE19220" s="28"/>
      <c r="AF19220" s="29"/>
    </row>
    <row r="19221" spans="31:32">
      <c r="AE19221" s="28"/>
      <c r="AF19221" s="29"/>
    </row>
    <row r="19222" spans="31:32">
      <c r="AE19222" s="28"/>
      <c r="AF19222" s="29"/>
    </row>
    <row r="19223" spans="31:32">
      <c r="AE19223" s="28"/>
      <c r="AF19223" s="29"/>
    </row>
    <row r="19224" spans="31:32">
      <c r="AE19224" s="28"/>
      <c r="AF19224" s="29"/>
    </row>
    <row r="19225" spans="31:32">
      <c r="AE19225" s="28"/>
      <c r="AF19225" s="29"/>
    </row>
    <row r="19226" spans="31:32">
      <c r="AE19226" s="28"/>
      <c r="AF19226" s="29"/>
    </row>
    <row r="19227" spans="31:32">
      <c r="AE19227" s="28"/>
      <c r="AF19227" s="29"/>
    </row>
    <row r="19228" spans="31:32">
      <c r="AE19228" s="28"/>
      <c r="AF19228" s="29"/>
    </row>
    <row r="19229" spans="31:32">
      <c r="AE19229" s="28"/>
      <c r="AF19229" s="29"/>
    </row>
    <row r="19230" spans="31:32">
      <c r="AE19230" s="28"/>
      <c r="AF19230" s="29"/>
    </row>
    <row r="19231" spans="31:32">
      <c r="AE19231" s="28"/>
      <c r="AF19231" s="29"/>
    </row>
    <row r="19232" spans="31:32">
      <c r="AE19232" s="28"/>
      <c r="AF19232" s="29"/>
    </row>
    <row r="19233" spans="31:32">
      <c r="AE19233" s="28"/>
      <c r="AF19233" s="29"/>
    </row>
    <row r="19234" spans="31:32">
      <c r="AE19234" s="28"/>
      <c r="AF19234" s="29"/>
    </row>
    <row r="19235" spans="31:32">
      <c r="AE19235" s="28"/>
      <c r="AF19235" s="29"/>
    </row>
    <row r="19236" spans="31:32">
      <c r="AE19236" s="28"/>
      <c r="AF19236" s="29"/>
    </row>
    <row r="19237" spans="31:32">
      <c r="AE19237" s="28"/>
      <c r="AF19237" s="29"/>
    </row>
    <row r="19238" spans="31:32">
      <c r="AE19238" s="28"/>
      <c r="AF19238" s="29"/>
    </row>
    <row r="19239" spans="31:32">
      <c r="AE19239" s="28"/>
      <c r="AF19239" s="29"/>
    </row>
    <row r="19240" spans="31:32">
      <c r="AE19240" s="28"/>
      <c r="AF19240" s="29"/>
    </row>
    <row r="19241" spans="31:32">
      <c r="AE19241" s="28"/>
      <c r="AF19241" s="29"/>
    </row>
    <row r="19242" spans="31:32">
      <c r="AE19242" s="28"/>
      <c r="AF19242" s="29"/>
    </row>
    <row r="19243" spans="31:32">
      <c r="AE19243" s="28"/>
      <c r="AF19243" s="29"/>
    </row>
    <row r="19244" spans="31:32">
      <c r="AE19244" s="28"/>
      <c r="AF19244" s="29"/>
    </row>
    <row r="19245" spans="31:32">
      <c r="AE19245" s="28"/>
      <c r="AF19245" s="29"/>
    </row>
    <row r="19246" spans="31:32">
      <c r="AE19246" s="28"/>
      <c r="AF19246" s="29"/>
    </row>
    <row r="19247" spans="31:32">
      <c r="AE19247" s="28"/>
      <c r="AF19247" s="29"/>
    </row>
    <row r="19248" spans="31:32">
      <c r="AE19248" s="28"/>
      <c r="AF19248" s="29"/>
    </row>
    <row r="19249" spans="31:32">
      <c r="AE19249" s="28"/>
      <c r="AF19249" s="29"/>
    </row>
    <row r="19250" spans="31:32">
      <c r="AE19250" s="28"/>
      <c r="AF19250" s="29"/>
    </row>
    <row r="19251" spans="31:32">
      <c r="AE19251" s="28"/>
      <c r="AF19251" s="29"/>
    </row>
    <row r="19252" spans="31:32">
      <c r="AE19252" s="28"/>
      <c r="AF19252" s="29"/>
    </row>
    <row r="19253" spans="31:32">
      <c r="AE19253" s="28"/>
      <c r="AF19253" s="29"/>
    </row>
    <row r="19254" spans="31:32">
      <c r="AE19254" s="28"/>
      <c r="AF19254" s="29"/>
    </row>
    <row r="19255" spans="31:32">
      <c r="AE19255" s="28"/>
      <c r="AF19255" s="29"/>
    </row>
    <row r="19256" spans="31:32">
      <c r="AE19256" s="28"/>
      <c r="AF19256" s="29"/>
    </row>
    <row r="19257" spans="31:32">
      <c r="AE19257" s="28"/>
      <c r="AF19257" s="29"/>
    </row>
    <row r="19258" spans="31:32">
      <c r="AE19258" s="28"/>
      <c r="AF19258" s="29"/>
    </row>
    <row r="19259" spans="31:32">
      <c r="AE19259" s="28"/>
      <c r="AF19259" s="29"/>
    </row>
    <row r="19260" spans="31:32">
      <c r="AE19260" s="28"/>
      <c r="AF19260" s="29"/>
    </row>
    <row r="19261" spans="31:32">
      <c r="AE19261" s="28"/>
      <c r="AF19261" s="29"/>
    </row>
    <row r="19262" spans="31:32">
      <c r="AE19262" s="28"/>
      <c r="AF19262" s="29"/>
    </row>
    <row r="19263" spans="31:32">
      <c r="AE19263" s="28"/>
      <c r="AF19263" s="29"/>
    </row>
    <row r="19264" spans="31:32">
      <c r="AE19264" s="28"/>
      <c r="AF19264" s="29"/>
    </row>
    <row r="19265" spans="31:32">
      <c r="AE19265" s="28"/>
      <c r="AF19265" s="29"/>
    </row>
    <row r="19266" spans="31:32">
      <c r="AE19266" s="28"/>
      <c r="AF19266" s="29"/>
    </row>
    <row r="19267" spans="31:32">
      <c r="AE19267" s="28"/>
      <c r="AF19267" s="29"/>
    </row>
    <row r="19268" spans="31:32">
      <c r="AE19268" s="28"/>
      <c r="AF19268" s="29"/>
    </row>
    <row r="19269" spans="31:32">
      <c r="AE19269" s="28"/>
      <c r="AF19269" s="29"/>
    </row>
    <row r="19270" spans="31:32">
      <c r="AE19270" s="28"/>
      <c r="AF19270" s="29"/>
    </row>
    <row r="19271" spans="31:32">
      <c r="AE19271" s="28"/>
      <c r="AF19271" s="29"/>
    </row>
    <row r="19272" spans="31:32">
      <c r="AE19272" s="28"/>
      <c r="AF19272" s="29"/>
    </row>
    <row r="19273" spans="31:32">
      <c r="AE19273" s="28"/>
      <c r="AF19273" s="29"/>
    </row>
    <row r="19274" spans="31:32">
      <c r="AE19274" s="28"/>
      <c r="AF19274" s="29"/>
    </row>
    <row r="19275" spans="31:32">
      <c r="AE19275" s="28"/>
      <c r="AF19275" s="29"/>
    </row>
    <row r="19276" spans="31:32">
      <c r="AE19276" s="28"/>
      <c r="AF19276" s="29"/>
    </row>
    <row r="19277" spans="31:32">
      <c r="AE19277" s="28"/>
      <c r="AF19277" s="29"/>
    </row>
    <row r="19278" spans="31:32">
      <c r="AE19278" s="28"/>
      <c r="AF19278" s="29"/>
    </row>
    <row r="19279" spans="31:32">
      <c r="AE19279" s="28"/>
      <c r="AF19279" s="29"/>
    </row>
    <row r="19280" spans="31:32">
      <c r="AE19280" s="28"/>
      <c r="AF19280" s="29"/>
    </row>
    <row r="19281" spans="31:32">
      <c r="AE19281" s="28"/>
      <c r="AF19281" s="29"/>
    </row>
    <row r="19282" spans="31:32">
      <c r="AE19282" s="28"/>
      <c r="AF19282" s="29"/>
    </row>
    <row r="19283" spans="31:32">
      <c r="AE19283" s="28"/>
      <c r="AF19283" s="29"/>
    </row>
    <row r="19284" spans="31:32">
      <c r="AE19284" s="28"/>
      <c r="AF19284" s="29"/>
    </row>
    <row r="19285" spans="31:32">
      <c r="AE19285" s="28"/>
      <c r="AF19285" s="29"/>
    </row>
    <row r="19286" spans="31:32">
      <c r="AE19286" s="28"/>
      <c r="AF19286" s="29"/>
    </row>
    <row r="19287" spans="31:32">
      <c r="AE19287" s="28"/>
      <c r="AF19287" s="29"/>
    </row>
    <row r="19288" spans="31:32">
      <c r="AE19288" s="28"/>
      <c r="AF19288" s="29"/>
    </row>
    <row r="19289" spans="31:32">
      <c r="AE19289" s="28"/>
      <c r="AF19289" s="29"/>
    </row>
    <row r="19290" spans="31:32">
      <c r="AE19290" s="28"/>
      <c r="AF19290" s="29"/>
    </row>
    <row r="19291" spans="31:32">
      <c r="AE19291" s="28"/>
      <c r="AF19291" s="29"/>
    </row>
    <row r="19292" spans="31:32">
      <c r="AE19292" s="28"/>
      <c r="AF19292" s="29"/>
    </row>
    <row r="19293" spans="31:32">
      <c r="AE19293" s="28"/>
      <c r="AF19293" s="29"/>
    </row>
    <row r="19294" spans="31:32">
      <c r="AE19294" s="28"/>
      <c r="AF19294" s="29"/>
    </row>
    <row r="19295" spans="31:32">
      <c r="AE19295" s="28"/>
      <c r="AF19295" s="29"/>
    </row>
    <row r="19296" spans="31:32">
      <c r="AE19296" s="28"/>
      <c r="AF19296" s="29"/>
    </row>
    <row r="19297" spans="31:32">
      <c r="AE19297" s="28"/>
      <c r="AF19297" s="29"/>
    </row>
    <row r="19298" spans="31:32">
      <c r="AE19298" s="28"/>
      <c r="AF19298" s="29"/>
    </row>
    <row r="19299" spans="31:32">
      <c r="AE19299" s="28"/>
      <c r="AF19299" s="29"/>
    </row>
    <row r="19300" spans="31:32">
      <c r="AE19300" s="28"/>
      <c r="AF19300" s="29"/>
    </row>
    <row r="19301" spans="31:32">
      <c r="AE19301" s="28"/>
      <c r="AF19301" s="29"/>
    </row>
    <row r="19302" spans="31:32">
      <c r="AE19302" s="28"/>
      <c r="AF19302" s="29"/>
    </row>
    <row r="19303" spans="31:32">
      <c r="AE19303" s="28"/>
      <c r="AF19303" s="29"/>
    </row>
    <row r="19304" spans="31:32">
      <c r="AE19304" s="28"/>
      <c r="AF19304" s="29"/>
    </row>
    <row r="19305" spans="31:32">
      <c r="AE19305" s="28"/>
      <c r="AF19305" s="29"/>
    </row>
    <row r="19306" spans="31:32">
      <c r="AE19306" s="28"/>
      <c r="AF19306" s="29"/>
    </row>
    <row r="19307" spans="31:32">
      <c r="AE19307" s="28"/>
      <c r="AF19307" s="29"/>
    </row>
    <row r="19308" spans="31:32">
      <c r="AE19308" s="28"/>
      <c r="AF19308" s="29"/>
    </row>
    <row r="19309" spans="31:32">
      <c r="AE19309" s="28"/>
      <c r="AF19309" s="29"/>
    </row>
    <row r="19310" spans="31:32">
      <c r="AE19310" s="28"/>
      <c r="AF19310" s="29"/>
    </row>
    <row r="19311" spans="31:32">
      <c r="AE19311" s="28"/>
      <c r="AF19311" s="29"/>
    </row>
    <row r="19312" spans="31:32">
      <c r="AE19312" s="28"/>
      <c r="AF19312" s="29"/>
    </row>
    <row r="19313" spans="31:32">
      <c r="AE19313" s="28"/>
      <c r="AF19313" s="29"/>
    </row>
    <row r="19314" spans="31:32">
      <c r="AE19314" s="28"/>
      <c r="AF19314" s="29"/>
    </row>
    <row r="19315" spans="31:32">
      <c r="AE19315" s="28"/>
      <c r="AF19315" s="29"/>
    </row>
    <row r="19316" spans="31:32">
      <c r="AE19316" s="28"/>
      <c r="AF19316" s="29"/>
    </row>
    <row r="19317" spans="31:32">
      <c r="AE19317" s="28"/>
      <c r="AF19317" s="29"/>
    </row>
    <row r="19318" spans="31:32">
      <c r="AE19318" s="28"/>
      <c r="AF19318" s="29"/>
    </row>
    <row r="19319" spans="31:32">
      <c r="AE19319" s="28"/>
      <c r="AF19319" s="29"/>
    </row>
    <row r="19320" spans="31:32">
      <c r="AE19320" s="28"/>
      <c r="AF19320" s="29"/>
    </row>
    <row r="19321" spans="31:32">
      <c r="AE19321" s="28"/>
      <c r="AF19321" s="29"/>
    </row>
    <row r="19322" spans="31:32">
      <c r="AE19322" s="28"/>
      <c r="AF19322" s="29"/>
    </row>
    <row r="19323" spans="31:32">
      <c r="AE19323" s="28"/>
      <c r="AF19323" s="29"/>
    </row>
    <row r="19324" spans="31:32">
      <c r="AE19324" s="28"/>
      <c r="AF19324" s="29"/>
    </row>
    <row r="19325" spans="31:32">
      <c r="AE19325" s="28"/>
      <c r="AF19325" s="29"/>
    </row>
    <row r="19326" spans="31:32">
      <c r="AE19326" s="28"/>
      <c r="AF19326" s="29"/>
    </row>
    <row r="19327" spans="31:32">
      <c r="AE19327" s="28"/>
      <c r="AF19327" s="29"/>
    </row>
    <row r="19328" spans="31:32">
      <c r="AE19328" s="28"/>
      <c r="AF19328" s="29"/>
    </row>
    <row r="19329" spans="31:32">
      <c r="AE19329" s="28"/>
      <c r="AF19329" s="29"/>
    </row>
    <row r="19330" spans="31:32">
      <c r="AE19330" s="28"/>
      <c r="AF19330" s="29"/>
    </row>
    <row r="19331" spans="31:32">
      <c r="AE19331" s="28"/>
      <c r="AF19331" s="29"/>
    </row>
    <row r="19332" spans="31:32">
      <c r="AE19332" s="28"/>
      <c r="AF19332" s="29"/>
    </row>
    <row r="19333" spans="31:32">
      <c r="AE19333" s="28"/>
      <c r="AF19333" s="29"/>
    </row>
    <row r="19334" spans="31:32">
      <c r="AE19334" s="28"/>
      <c r="AF19334" s="29"/>
    </row>
    <row r="19335" spans="31:32">
      <c r="AE19335" s="28"/>
      <c r="AF19335" s="29"/>
    </row>
    <row r="19336" spans="31:32">
      <c r="AE19336" s="28"/>
      <c r="AF19336" s="29"/>
    </row>
    <row r="19337" spans="31:32">
      <c r="AE19337" s="28"/>
      <c r="AF19337" s="29"/>
    </row>
    <row r="19338" spans="31:32">
      <c r="AE19338" s="28"/>
      <c r="AF19338" s="29"/>
    </row>
    <row r="19339" spans="31:32">
      <c r="AE19339" s="28"/>
      <c r="AF19339" s="29"/>
    </row>
    <row r="19340" spans="31:32">
      <c r="AE19340" s="28"/>
      <c r="AF19340" s="29"/>
    </row>
    <row r="19341" spans="31:32">
      <c r="AE19341" s="28"/>
      <c r="AF19341" s="29"/>
    </row>
    <row r="19342" spans="31:32">
      <c r="AE19342" s="28"/>
      <c r="AF19342" s="29"/>
    </row>
    <row r="19343" spans="31:32">
      <c r="AE19343" s="28"/>
      <c r="AF19343" s="29"/>
    </row>
    <row r="19344" spans="31:32">
      <c r="AE19344" s="28"/>
      <c r="AF19344" s="29"/>
    </row>
    <row r="19345" spans="31:32">
      <c r="AE19345" s="28"/>
      <c r="AF19345" s="29"/>
    </row>
    <row r="19346" spans="31:32">
      <c r="AE19346" s="28"/>
      <c r="AF19346" s="29"/>
    </row>
    <row r="19347" spans="31:32">
      <c r="AE19347" s="28"/>
      <c r="AF19347" s="29"/>
    </row>
    <row r="19348" spans="31:32">
      <c r="AE19348" s="28"/>
      <c r="AF19348" s="29"/>
    </row>
    <row r="19349" spans="31:32">
      <c r="AE19349" s="28"/>
      <c r="AF19349" s="29"/>
    </row>
    <row r="19350" spans="31:32">
      <c r="AE19350" s="28"/>
      <c r="AF19350" s="29"/>
    </row>
    <row r="19351" spans="31:32">
      <c r="AE19351" s="28"/>
      <c r="AF19351" s="29"/>
    </row>
    <row r="19352" spans="31:32">
      <c r="AE19352" s="28"/>
      <c r="AF19352" s="29"/>
    </row>
    <row r="19353" spans="31:32">
      <c r="AE19353" s="28"/>
      <c r="AF19353" s="29"/>
    </row>
    <row r="19354" spans="31:32">
      <c r="AE19354" s="28"/>
      <c r="AF19354" s="29"/>
    </row>
    <row r="19355" spans="31:32">
      <c r="AE19355" s="28"/>
      <c r="AF19355" s="29"/>
    </row>
    <row r="19356" spans="31:32">
      <c r="AE19356" s="28"/>
      <c r="AF19356" s="29"/>
    </row>
    <row r="19357" spans="31:32">
      <c r="AE19357" s="28"/>
      <c r="AF19357" s="29"/>
    </row>
    <row r="19358" spans="31:32">
      <c r="AE19358" s="28"/>
      <c r="AF19358" s="29"/>
    </row>
    <row r="19359" spans="31:32">
      <c r="AE19359" s="28"/>
      <c r="AF19359" s="29"/>
    </row>
    <row r="19360" spans="31:32">
      <c r="AE19360" s="28"/>
      <c r="AF19360" s="29"/>
    </row>
    <row r="19361" spans="31:32">
      <c r="AE19361" s="28"/>
      <c r="AF19361" s="29"/>
    </row>
    <row r="19362" spans="31:32">
      <c r="AE19362" s="28"/>
      <c r="AF19362" s="29"/>
    </row>
    <row r="19363" spans="31:32">
      <c r="AE19363" s="28"/>
      <c r="AF19363" s="29"/>
    </row>
    <row r="19364" spans="31:32">
      <c r="AE19364" s="28"/>
      <c r="AF19364" s="29"/>
    </row>
    <row r="19365" spans="31:32">
      <c r="AE19365" s="28"/>
      <c r="AF19365" s="29"/>
    </row>
    <row r="19366" spans="31:32">
      <c r="AE19366" s="28"/>
      <c r="AF19366" s="29"/>
    </row>
    <row r="19367" spans="31:32">
      <c r="AE19367" s="28"/>
      <c r="AF19367" s="29"/>
    </row>
    <row r="19368" spans="31:32">
      <c r="AE19368" s="28"/>
      <c r="AF19368" s="29"/>
    </row>
    <row r="19369" spans="31:32">
      <c r="AE19369" s="28"/>
      <c r="AF19369" s="29"/>
    </row>
    <row r="19370" spans="31:32">
      <c r="AE19370" s="28"/>
      <c r="AF19370" s="29"/>
    </row>
    <row r="19371" spans="31:32">
      <c r="AE19371" s="28"/>
      <c r="AF19371" s="29"/>
    </row>
    <row r="19372" spans="31:32">
      <c r="AE19372" s="28"/>
      <c r="AF19372" s="29"/>
    </row>
    <row r="19373" spans="31:32">
      <c r="AE19373" s="28"/>
      <c r="AF19373" s="29"/>
    </row>
    <row r="19374" spans="31:32">
      <c r="AE19374" s="28"/>
      <c r="AF19374" s="29"/>
    </row>
    <row r="19375" spans="31:32">
      <c r="AE19375" s="28"/>
      <c r="AF19375" s="29"/>
    </row>
    <row r="19376" spans="31:32">
      <c r="AE19376" s="28"/>
      <c r="AF19376" s="29"/>
    </row>
    <row r="19377" spans="31:32">
      <c r="AE19377" s="28"/>
      <c r="AF19377" s="29"/>
    </row>
    <row r="19378" spans="31:32">
      <c r="AE19378" s="28"/>
      <c r="AF19378" s="29"/>
    </row>
    <row r="19379" spans="31:32">
      <c r="AE19379" s="28"/>
      <c r="AF19379" s="29"/>
    </row>
    <row r="19380" spans="31:32">
      <c r="AE19380" s="28"/>
      <c r="AF19380" s="29"/>
    </row>
    <row r="19381" spans="31:32">
      <c r="AE19381" s="28"/>
      <c r="AF19381" s="29"/>
    </row>
    <row r="19382" spans="31:32">
      <c r="AE19382" s="28"/>
      <c r="AF19382" s="29"/>
    </row>
    <row r="19383" spans="31:32">
      <c r="AE19383" s="28"/>
      <c r="AF19383" s="29"/>
    </row>
    <row r="19384" spans="31:32">
      <c r="AE19384" s="28"/>
      <c r="AF19384" s="29"/>
    </row>
    <row r="19385" spans="31:32">
      <c r="AE19385" s="28"/>
      <c r="AF19385" s="29"/>
    </row>
    <row r="19386" spans="31:32">
      <c r="AE19386" s="28"/>
      <c r="AF19386" s="29"/>
    </row>
    <row r="19387" spans="31:32">
      <c r="AE19387" s="28"/>
      <c r="AF19387" s="29"/>
    </row>
    <row r="19388" spans="31:32">
      <c r="AE19388" s="28"/>
      <c r="AF19388" s="29"/>
    </row>
    <row r="19389" spans="31:32">
      <c r="AE19389" s="28"/>
      <c r="AF19389" s="29"/>
    </row>
    <row r="19390" spans="31:32">
      <c r="AE19390" s="28"/>
      <c r="AF19390" s="29"/>
    </row>
    <row r="19391" spans="31:32">
      <c r="AE19391" s="28"/>
      <c r="AF19391" s="29"/>
    </row>
    <row r="19392" spans="31:32">
      <c r="AE19392" s="28"/>
      <c r="AF19392" s="29"/>
    </row>
    <row r="19393" spans="31:32">
      <c r="AE19393" s="28"/>
      <c r="AF19393" s="29"/>
    </row>
    <row r="19394" spans="31:32">
      <c r="AE19394" s="28"/>
      <c r="AF19394" s="29"/>
    </row>
    <row r="19395" spans="31:32">
      <c r="AE19395" s="28"/>
      <c r="AF19395" s="29"/>
    </row>
    <row r="19396" spans="31:32">
      <c r="AE19396" s="28"/>
      <c r="AF19396" s="29"/>
    </row>
    <row r="19397" spans="31:32">
      <c r="AE19397" s="28"/>
      <c r="AF19397" s="29"/>
    </row>
    <row r="19398" spans="31:32">
      <c r="AE19398" s="28"/>
      <c r="AF19398" s="29"/>
    </row>
    <row r="19399" spans="31:32">
      <c r="AE19399" s="28"/>
      <c r="AF19399" s="29"/>
    </row>
    <row r="19400" spans="31:32">
      <c r="AE19400" s="28"/>
      <c r="AF19400" s="29"/>
    </row>
    <row r="19401" spans="31:32">
      <c r="AE19401" s="28"/>
      <c r="AF19401" s="29"/>
    </row>
    <row r="19402" spans="31:32">
      <c r="AE19402" s="28"/>
      <c r="AF19402" s="29"/>
    </row>
    <row r="19403" spans="31:32">
      <c r="AE19403" s="28"/>
      <c r="AF19403" s="29"/>
    </row>
    <row r="19404" spans="31:32">
      <c r="AE19404" s="28"/>
      <c r="AF19404" s="29"/>
    </row>
    <row r="19405" spans="31:32">
      <c r="AE19405" s="28"/>
      <c r="AF19405" s="29"/>
    </row>
    <row r="19406" spans="31:32">
      <c r="AE19406" s="28"/>
      <c r="AF19406" s="29"/>
    </row>
    <row r="19407" spans="31:32">
      <c r="AE19407" s="28"/>
      <c r="AF19407" s="29"/>
    </row>
    <row r="19408" spans="31:32">
      <c r="AE19408" s="28"/>
      <c r="AF19408" s="29"/>
    </row>
    <row r="19409" spans="31:32">
      <c r="AE19409" s="28"/>
      <c r="AF19409" s="29"/>
    </row>
    <row r="19410" spans="31:32">
      <c r="AE19410" s="28"/>
      <c r="AF19410" s="29"/>
    </row>
    <row r="19411" spans="31:32">
      <c r="AE19411" s="28"/>
      <c r="AF19411" s="29"/>
    </row>
    <row r="19412" spans="31:32">
      <c r="AE19412" s="28"/>
      <c r="AF19412" s="29"/>
    </row>
    <row r="19413" spans="31:32">
      <c r="AE19413" s="28"/>
      <c r="AF19413" s="29"/>
    </row>
    <row r="19414" spans="31:32">
      <c r="AE19414" s="28"/>
      <c r="AF19414" s="29"/>
    </row>
    <row r="19415" spans="31:32">
      <c r="AE19415" s="28"/>
      <c r="AF19415" s="29"/>
    </row>
    <row r="19416" spans="31:32">
      <c r="AE19416" s="28"/>
      <c r="AF19416" s="29"/>
    </row>
    <row r="19417" spans="31:32">
      <c r="AE19417" s="28"/>
      <c r="AF19417" s="29"/>
    </row>
    <row r="19418" spans="31:32">
      <c r="AE19418" s="28"/>
      <c r="AF19418" s="29"/>
    </row>
    <row r="19419" spans="31:32">
      <c r="AE19419" s="28"/>
      <c r="AF19419" s="29"/>
    </row>
    <row r="19420" spans="31:32">
      <c r="AE19420" s="28"/>
      <c r="AF19420" s="29"/>
    </row>
    <row r="19421" spans="31:32">
      <c r="AE19421" s="28"/>
      <c r="AF19421" s="29"/>
    </row>
    <row r="19422" spans="31:32">
      <c r="AE19422" s="28"/>
      <c r="AF19422" s="29"/>
    </row>
    <row r="19423" spans="31:32">
      <c r="AE19423" s="28"/>
      <c r="AF19423" s="29"/>
    </row>
    <row r="19424" spans="31:32">
      <c r="AE19424" s="28"/>
      <c r="AF19424" s="29"/>
    </row>
    <row r="19425" spans="31:32">
      <c r="AE19425" s="28"/>
      <c r="AF19425" s="29"/>
    </row>
    <row r="19426" spans="31:32">
      <c r="AE19426" s="28"/>
      <c r="AF19426" s="29"/>
    </row>
    <row r="19427" spans="31:32">
      <c r="AE19427" s="28"/>
      <c r="AF19427" s="29"/>
    </row>
    <row r="19428" spans="31:32">
      <c r="AE19428" s="28"/>
      <c r="AF19428" s="29"/>
    </row>
    <row r="19429" spans="31:32">
      <c r="AE19429" s="28"/>
      <c r="AF19429" s="29"/>
    </row>
    <row r="19430" spans="31:32">
      <c r="AE19430" s="28"/>
      <c r="AF19430" s="29"/>
    </row>
    <row r="19431" spans="31:32">
      <c r="AE19431" s="28"/>
      <c r="AF19431" s="29"/>
    </row>
    <row r="19432" spans="31:32">
      <c r="AE19432" s="28"/>
      <c r="AF19432" s="29"/>
    </row>
    <row r="19433" spans="31:32">
      <c r="AE19433" s="28"/>
      <c r="AF19433" s="29"/>
    </row>
    <row r="19434" spans="31:32">
      <c r="AE19434" s="28"/>
      <c r="AF19434" s="29"/>
    </row>
    <row r="19435" spans="31:32">
      <c r="AE19435" s="28"/>
      <c r="AF19435" s="29"/>
    </row>
    <row r="19436" spans="31:32">
      <c r="AE19436" s="28"/>
      <c r="AF19436" s="29"/>
    </row>
    <row r="19437" spans="31:32">
      <c r="AE19437" s="28"/>
      <c r="AF19437" s="29"/>
    </row>
    <row r="19438" spans="31:32">
      <c r="AE19438" s="28"/>
      <c r="AF19438" s="29"/>
    </row>
    <row r="19439" spans="31:32">
      <c r="AE19439" s="28"/>
      <c r="AF19439" s="29"/>
    </row>
    <row r="19440" spans="31:32">
      <c r="AE19440" s="28"/>
      <c r="AF19440" s="29"/>
    </row>
    <row r="19441" spans="31:32">
      <c r="AE19441" s="28"/>
      <c r="AF19441" s="29"/>
    </row>
    <row r="19442" spans="31:32">
      <c r="AE19442" s="28"/>
      <c r="AF19442" s="29"/>
    </row>
    <row r="19443" spans="31:32">
      <c r="AE19443" s="28"/>
      <c r="AF19443" s="29"/>
    </row>
    <row r="19444" spans="31:32">
      <c r="AE19444" s="28"/>
      <c r="AF19444" s="29"/>
    </row>
    <row r="19445" spans="31:32">
      <c r="AE19445" s="28"/>
      <c r="AF19445" s="29"/>
    </row>
    <row r="19446" spans="31:32">
      <c r="AE19446" s="28"/>
      <c r="AF19446" s="29"/>
    </row>
    <row r="19447" spans="31:32">
      <c r="AE19447" s="28"/>
      <c r="AF19447" s="29"/>
    </row>
    <row r="19448" spans="31:32">
      <c r="AE19448" s="28"/>
      <c r="AF19448" s="29"/>
    </row>
    <row r="19449" spans="31:32">
      <c r="AE19449" s="28"/>
      <c r="AF19449" s="29"/>
    </row>
    <row r="19450" spans="31:32">
      <c r="AE19450" s="28"/>
      <c r="AF19450" s="29"/>
    </row>
    <row r="19451" spans="31:32">
      <c r="AE19451" s="28"/>
      <c r="AF19451" s="29"/>
    </row>
    <row r="19452" spans="31:32">
      <c r="AE19452" s="28"/>
      <c r="AF19452" s="29"/>
    </row>
    <row r="19453" spans="31:32">
      <c r="AE19453" s="28"/>
      <c r="AF19453" s="29"/>
    </row>
    <row r="19454" spans="31:32">
      <c r="AE19454" s="28"/>
      <c r="AF19454" s="29"/>
    </row>
    <row r="19455" spans="31:32">
      <c r="AE19455" s="28"/>
      <c r="AF19455" s="29"/>
    </row>
    <row r="19456" spans="31:32">
      <c r="AE19456" s="28"/>
      <c r="AF19456" s="29"/>
    </row>
    <row r="19457" spans="31:32">
      <c r="AE19457" s="28"/>
      <c r="AF19457" s="29"/>
    </row>
    <row r="19458" spans="31:32">
      <c r="AE19458" s="28"/>
      <c r="AF19458" s="29"/>
    </row>
    <row r="19459" spans="31:32">
      <c r="AE19459" s="28"/>
      <c r="AF19459" s="29"/>
    </row>
    <row r="19460" spans="31:32">
      <c r="AE19460" s="28"/>
      <c r="AF19460" s="29"/>
    </row>
    <row r="19461" spans="31:32">
      <c r="AE19461" s="28"/>
      <c r="AF19461" s="29"/>
    </row>
    <row r="19462" spans="31:32">
      <c r="AE19462" s="28"/>
      <c r="AF19462" s="29"/>
    </row>
    <row r="19463" spans="31:32">
      <c r="AE19463" s="28"/>
      <c r="AF19463" s="29"/>
    </row>
    <row r="19464" spans="31:32">
      <c r="AE19464" s="28"/>
      <c r="AF19464" s="29"/>
    </row>
    <row r="19465" spans="31:32">
      <c r="AE19465" s="28"/>
      <c r="AF19465" s="29"/>
    </row>
    <row r="19466" spans="31:32">
      <c r="AE19466" s="28"/>
      <c r="AF19466" s="29"/>
    </row>
    <row r="19467" spans="31:32">
      <c r="AE19467" s="28"/>
      <c r="AF19467" s="29"/>
    </row>
    <row r="19468" spans="31:32">
      <c r="AE19468" s="28"/>
      <c r="AF19468" s="29"/>
    </row>
    <row r="19469" spans="31:32">
      <c r="AE19469" s="28"/>
      <c r="AF19469" s="29"/>
    </row>
    <row r="19470" spans="31:32">
      <c r="AE19470" s="28"/>
      <c r="AF19470" s="29"/>
    </row>
    <row r="19471" spans="31:32">
      <c r="AE19471" s="28"/>
      <c r="AF19471" s="29"/>
    </row>
    <row r="19472" spans="31:32">
      <c r="AE19472" s="28"/>
      <c r="AF19472" s="29"/>
    </row>
    <row r="19473" spans="31:32">
      <c r="AE19473" s="28"/>
      <c r="AF19473" s="29"/>
    </row>
    <row r="19474" spans="31:32">
      <c r="AE19474" s="28"/>
      <c r="AF19474" s="29"/>
    </row>
    <row r="19475" spans="31:32">
      <c r="AE19475" s="28"/>
      <c r="AF19475" s="29"/>
    </row>
    <row r="19476" spans="31:32">
      <c r="AE19476" s="28"/>
      <c r="AF19476" s="29"/>
    </row>
    <row r="19477" spans="31:32">
      <c r="AE19477" s="28"/>
      <c r="AF19477" s="29"/>
    </row>
    <row r="19478" spans="31:32">
      <c r="AE19478" s="28"/>
      <c r="AF19478" s="29"/>
    </row>
    <row r="19479" spans="31:32">
      <c r="AE19479" s="28"/>
      <c r="AF19479" s="29"/>
    </row>
    <row r="19480" spans="31:32">
      <c r="AE19480" s="28"/>
      <c r="AF19480" s="29"/>
    </row>
    <row r="19481" spans="31:32">
      <c r="AE19481" s="28"/>
      <c r="AF19481" s="29"/>
    </row>
    <row r="19482" spans="31:32">
      <c r="AE19482" s="28"/>
      <c r="AF19482" s="29"/>
    </row>
    <row r="19483" spans="31:32">
      <c r="AE19483" s="28"/>
      <c r="AF19483" s="29"/>
    </row>
    <row r="19484" spans="31:32">
      <c r="AE19484" s="28"/>
      <c r="AF19484" s="29"/>
    </row>
    <row r="19485" spans="31:32">
      <c r="AE19485" s="28"/>
      <c r="AF19485" s="29"/>
    </row>
    <row r="19486" spans="31:32">
      <c r="AE19486" s="28"/>
      <c r="AF19486" s="29"/>
    </row>
    <row r="19487" spans="31:32">
      <c r="AE19487" s="28"/>
      <c r="AF19487" s="29"/>
    </row>
    <row r="19488" spans="31:32">
      <c r="AE19488" s="28"/>
      <c r="AF19488" s="29"/>
    </row>
    <row r="19489" spans="31:32">
      <c r="AE19489" s="28"/>
      <c r="AF19489" s="29"/>
    </row>
    <row r="19490" spans="31:32">
      <c r="AE19490" s="28"/>
      <c r="AF19490" s="29"/>
    </row>
    <row r="19491" spans="31:32">
      <c r="AE19491" s="28"/>
      <c r="AF19491" s="29"/>
    </row>
    <row r="19492" spans="31:32">
      <c r="AE19492" s="28"/>
      <c r="AF19492" s="29"/>
    </row>
    <row r="19493" spans="31:32">
      <c r="AE19493" s="28"/>
      <c r="AF19493" s="29"/>
    </row>
    <row r="19494" spans="31:32">
      <c r="AE19494" s="28"/>
      <c r="AF19494" s="29"/>
    </row>
    <row r="19495" spans="31:32">
      <c r="AE19495" s="28"/>
      <c r="AF19495" s="29"/>
    </row>
    <row r="19496" spans="31:32">
      <c r="AE19496" s="28"/>
      <c r="AF19496" s="29"/>
    </row>
    <row r="19497" spans="31:32">
      <c r="AE19497" s="28"/>
      <c r="AF19497" s="29"/>
    </row>
    <row r="19498" spans="31:32">
      <c r="AE19498" s="28"/>
      <c r="AF19498" s="29"/>
    </row>
    <row r="19499" spans="31:32">
      <c r="AE19499" s="28"/>
      <c r="AF19499" s="29"/>
    </row>
    <row r="19500" spans="31:32">
      <c r="AE19500" s="28"/>
      <c r="AF19500" s="29"/>
    </row>
    <row r="19501" spans="31:32">
      <c r="AE19501" s="28"/>
      <c r="AF19501" s="29"/>
    </row>
    <row r="19502" spans="31:32">
      <c r="AE19502" s="28"/>
      <c r="AF19502" s="29"/>
    </row>
    <row r="19503" spans="31:32">
      <c r="AE19503" s="28"/>
      <c r="AF19503" s="29"/>
    </row>
    <row r="19504" spans="31:32">
      <c r="AE19504" s="28"/>
      <c r="AF19504" s="29"/>
    </row>
    <row r="19505" spans="31:32">
      <c r="AE19505" s="28"/>
      <c r="AF19505" s="29"/>
    </row>
    <row r="19506" spans="31:32">
      <c r="AE19506" s="28"/>
      <c r="AF19506" s="29"/>
    </row>
    <row r="19507" spans="31:32">
      <c r="AE19507" s="28"/>
      <c r="AF19507" s="29"/>
    </row>
    <row r="19508" spans="31:32">
      <c r="AE19508" s="28"/>
      <c r="AF19508" s="29"/>
    </row>
    <row r="19509" spans="31:32">
      <c r="AE19509" s="28"/>
      <c r="AF19509" s="29"/>
    </row>
    <row r="19510" spans="31:32">
      <c r="AE19510" s="28"/>
      <c r="AF19510" s="29"/>
    </row>
    <row r="19511" spans="31:32">
      <c r="AE19511" s="28"/>
      <c r="AF19511" s="29"/>
    </row>
    <row r="19512" spans="31:32">
      <c r="AE19512" s="28"/>
      <c r="AF19512" s="29"/>
    </row>
    <row r="19513" spans="31:32">
      <c r="AE19513" s="28"/>
      <c r="AF19513" s="29"/>
    </row>
    <row r="19514" spans="31:32">
      <c r="AE19514" s="28"/>
      <c r="AF19514" s="29"/>
    </row>
    <row r="19515" spans="31:32">
      <c r="AE19515" s="28"/>
      <c r="AF19515" s="29"/>
    </row>
    <row r="19516" spans="31:32">
      <c r="AE19516" s="28"/>
      <c r="AF19516" s="29"/>
    </row>
    <row r="19517" spans="31:32">
      <c r="AE19517" s="28"/>
      <c r="AF19517" s="29"/>
    </row>
    <row r="19518" spans="31:32">
      <c r="AE19518" s="28"/>
      <c r="AF19518" s="29"/>
    </row>
    <row r="19519" spans="31:32">
      <c r="AE19519" s="28"/>
      <c r="AF19519" s="29"/>
    </row>
    <row r="19520" spans="31:32">
      <c r="AE19520" s="28"/>
      <c r="AF19520" s="29"/>
    </row>
    <row r="19521" spans="31:32">
      <c r="AE19521" s="28"/>
      <c r="AF19521" s="29"/>
    </row>
    <row r="19522" spans="31:32">
      <c r="AE19522" s="28"/>
      <c r="AF19522" s="29"/>
    </row>
    <row r="19523" spans="31:32">
      <c r="AE19523" s="28"/>
      <c r="AF19523" s="29"/>
    </row>
    <row r="19524" spans="31:32">
      <c r="AE19524" s="28"/>
      <c r="AF19524" s="29"/>
    </row>
    <row r="19525" spans="31:32">
      <c r="AE19525" s="28"/>
      <c r="AF19525" s="29"/>
    </row>
    <row r="19526" spans="31:32">
      <c r="AE19526" s="28"/>
      <c r="AF19526" s="29"/>
    </row>
    <row r="19527" spans="31:32">
      <c r="AE19527" s="28"/>
      <c r="AF19527" s="29"/>
    </row>
    <row r="19528" spans="31:32">
      <c r="AE19528" s="28"/>
      <c r="AF19528" s="29"/>
    </row>
    <row r="19529" spans="31:32">
      <c r="AE19529" s="28"/>
      <c r="AF19529" s="29"/>
    </row>
    <row r="19530" spans="31:32">
      <c r="AE19530" s="28"/>
      <c r="AF19530" s="29"/>
    </row>
    <row r="19531" spans="31:32">
      <c r="AE19531" s="28"/>
      <c r="AF19531" s="29"/>
    </row>
    <row r="19532" spans="31:32">
      <c r="AE19532" s="28"/>
      <c r="AF19532" s="29"/>
    </row>
    <row r="19533" spans="31:32">
      <c r="AE19533" s="28"/>
      <c r="AF19533" s="29"/>
    </row>
    <row r="19534" spans="31:32">
      <c r="AE19534" s="28"/>
      <c r="AF19534" s="29"/>
    </row>
    <row r="19535" spans="31:32">
      <c r="AE19535" s="28"/>
      <c r="AF19535" s="29"/>
    </row>
    <row r="19536" spans="31:32">
      <c r="AE19536" s="28"/>
      <c r="AF19536" s="29"/>
    </row>
    <row r="19537" spans="31:32">
      <c r="AE19537" s="28"/>
      <c r="AF19537" s="29"/>
    </row>
    <row r="19538" spans="31:32">
      <c r="AE19538" s="28"/>
      <c r="AF19538" s="29"/>
    </row>
    <row r="19539" spans="31:32">
      <c r="AE19539" s="28"/>
      <c r="AF19539" s="29"/>
    </row>
    <row r="19540" spans="31:32">
      <c r="AE19540" s="28"/>
      <c r="AF19540" s="29"/>
    </row>
    <row r="19541" spans="31:32">
      <c r="AE19541" s="28"/>
      <c r="AF19541" s="29"/>
    </row>
    <row r="19542" spans="31:32">
      <c r="AE19542" s="28"/>
      <c r="AF19542" s="29"/>
    </row>
    <row r="19543" spans="31:32">
      <c r="AE19543" s="28"/>
      <c r="AF19543" s="29"/>
    </row>
    <row r="19544" spans="31:32">
      <c r="AE19544" s="28"/>
      <c r="AF19544" s="29"/>
    </row>
    <row r="19545" spans="31:32">
      <c r="AE19545" s="28"/>
      <c r="AF19545" s="29"/>
    </row>
    <row r="19546" spans="31:32">
      <c r="AE19546" s="28"/>
      <c r="AF19546" s="29"/>
    </row>
    <row r="19547" spans="31:32">
      <c r="AE19547" s="28"/>
      <c r="AF19547" s="29"/>
    </row>
    <row r="19548" spans="31:32">
      <c r="AE19548" s="28"/>
      <c r="AF19548" s="29"/>
    </row>
    <row r="19549" spans="31:32">
      <c r="AE19549" s="28"/>
      <c r="AF19549" s="29"/>
    </row>
    <row r="19550" spans="31:32">
      <c r="AE19550" s="28"/>
      <c r="AF19550" s="29"/>
    </row>
    <row r="19551" spans="31:32">
      <c r="AE19551" s="28"/>
      <c r="AF19551" s="29"/>
    </row>
    <row r="19552" spans="31:32">
      <c r="AE19552" s="28"/>
      <c r="AF19552" s="29"/>
    </row>
    <row r="19553" spans="31:32">
      <c r="AE19553" s="28"/>
      <c r="AF19553" s="29"/>
    </row>
    <row r="19554" spans="31:32">
      <c r="AE19554" s="28"/>
      <c r="AF19554" s="29"/>
    </row>
    <row r="19555" spans="31:32">
      <c r="AE19555" s="28"/>
      <c r="AF19555" s="29"/>
    </row>
    <row r="19556" spans="31:32">
      <c r="AE19556" s="28"/>
      <c r="AF19556" s="29"/>
    </row>
    <row r="19557" spans="31:32">
      <c r="AE19557" s="28"/>
      <c r="AF19557" s="29"/>
    </row>
    <row r="19558" spans="31:32">
      <c r="AE19558" s="28"/>
      <c r="AF19558" s="29"/>
    </row>
    <row r="19559" spans="31:32">
      <c r="AE19559" s="28"/>
      <c r="AF19559" s="29"/>
    </row>
    <row r="19560" spans="31:32">
      <c r="AE19560" s="28"/>
      <c r="AF19560" s="29"/>
    </row>
    <row r="19561" spans="31:32">
      <c r="AE19561" s="28"/>
      <c r="AF19561" s="29"/>
    </row>
    <row r="19562" spans="31:32">
      <c r="AE19562" s="28"/>
      <c r="AF19562" s="29"/>
    </row>
    <row r="19563" spans="31:32">
      <c r="AE19563" s="28"/>
      <c r="AF19563" s="29"/>
    </row>
    <row r="19564" spans="31:32">
      <c r="AE19564" s="28"/>
      <c r="AF19564" s="29"/>
    </row>
    <row r="19565" spans="31:32">
      <c r="AE19565" s="28"/>
      <c r="AF19565" s="29"/>
    </row>
    <row r="19566" spans="31:32">
      <c r="AE19566" s="28"/>
      <c r="AF19566" s="29"/>
    </row>
    <row r="19567" spans="31:32">
      <c r="AE19567" s="28"/>
      <c r="AF19567" s="29"/>
    </row>
    <row r="19568" spans="31:32">
      <c r="AE19568" s="28"/>
      <c r="AF19568" s="29"/>
    </row>
    <row r="19569" spans="31:32">
      <c r="AE19569" s="28"/>
      <c r="AF19569" s="29"/>
    </row>
    <row r="19570" spans="31:32">
      <c r="AE19570" s="28"/>
      <c r="AF19570" s="29"/>
    </row>
    <row r="19571" spans="31:32">
      <c r="AE19571" s="28"/>
      <c r="AF19571" s="29"/>
    </row>
    <row r="19572" spans="31:32">
      <c r="AE19572" s="28"/>
      <c r="AF19572" s="29"/>
    </row>
    <row r="19573" spans="31:32">
      <c r="AE19573" s="28"/>
      <c r="AF19573" s="29"/>
    </row>
    <row r="19574" spans="31:32">
      <c r="AE19574" s="28"/>
      <c r="AF19574" s="29"/>
    </row>
    <row r="19575" spans="31:32">
      <c r="AE19575" s="28"/>
      <c r="AF19575" s="29"/>
    </row>
    <row r="19576" spans="31:32">
      <c r="AE19576" s="28"/>
      <c r="AF19576" s="29"/>
    </row>
    <row r="19577" spans="31:32">
      <c r="AE19577" s="28"/>
      <c r="AF19577" s="29"/>
    </row>
    <row r="19578" spans="31:32">
      <c r="AE19578" s="28"/>
      <c r="AF19578" s="29"/>
    </row>
    <row r="19579" spans="31:32">
      <c r="AE19579" s="28"/>
      <c r="AF19579" s="29"/>
    </row>
    <row r="19580" spans="31:32">
      <c r="AE19580" s="28"/>
      <c r="AF19580" s="29"/>
    </row>
    <row r="19581" spans="31:32">
      <c r="AE19581" s="28"/>
      <c r="AF19581" s="29"/>
    </row>
    <row r="19582" spans="31:32">
      <c r="AE19582" s="28"/>
      <c r="AF19582" s="29"/>
    </row>
    <row r="19583" spans="31:32">
      <c r="AE19583" s="28"/>
      <c r="AF19583" s="29"/>
    </row>
    <row r="19584" spans="31:32">
      <c r="AE19584" s="28"/>
      <c r="AF19584" s="29"/>
    </row>
    <row r="19585" spans="31:32">
      <c r="AE19585" s="28"/>
      <c r="AF19585" s="29"/>
    </row>
    <row r="19586" spans="31:32">
      <c r="AE19586" s="28"/>
      <c r="AF19586" s="29"/>
    </row>
    <row r="19587" spans="31:32">
      <c r="AE19587" s="28"/>
      <c r="AF19587" s="29"/>
    </row>
    <row r="19588" spans="31:32">
      <c r="AE19588" s="28"/>
      <c r="AF19588" s="29"/>
    </row>
    <row r="19589" spans="31:32">
      <c r="AE19589" s="28"/>
      <c r="AF19589" s="29"/>
    </row>
    <row r="19590" spans="31:32">
      <c r="AE19590" s="28"/>
      <c r="AF19590" s="29"/>
    </row>
    <row r="19591" spans="31:32">
      <c r="AE19591" s="28"/>
      <c r="AF19591" s="29"/>
    </row>
    <row r="19592" spans="31:32">
      <c r="AE19592" s="28"/>
      <c r="AF19592" s="29"/>
    </row>
    <row r="19593" spans="31:32">
      <c r="AE19593" s="28"/>
      <c r="AF19593" s="29"/>
    </row>
    <row r="19594" spans="31:32">
      <c r="AE19594" s="28"/>
      <c r="AF19594" s="29"/>
    </row>
    <row r="19595" spans="31:32">
      <c r="AE19595" s="28"/>
      <c r="AF19595" s="29"/>
    </row>
    <row r="19596" spans="31:32">
      <c r="AE19596" s="28"/>
      <c r="AF19596" s="29"/>
    </row>
    <row r="19597" spans="31:32">
      <c r="AE19597" s="28"/>
      <c r="AF19597" s="29"/>
    </row>
    <row r="19598" spans="31:32">
      <c r="AE19598" s="28"/>
      <c r="AF19598" s="29"/>
    </row>
    <row r="19599" spans="31:32">
      <c r="AE19599" s="28"/>
      <c r="AF19599" s="29"/>
    </row>
    <row r="19600" spans="31:32">
      <c r="AE19600" s="28"/>
      <c r="AF19600" s="29"/>
    </row>
    <row r="19601" spans="31:32">
      <c r="AE19601" s="28"/>
      <c r="AF19601" s="29"/>
    </row>
    <row r="19602" spans="31:32">
      <c r="AE19602" s="28"/>
      <c r="AF19602" s="29"/>
    </row>
    <row r="19603" spans="31:32">
      <c r="AE19603" s="28"/>
      <c r="AF19603" s="29"/>
    </row>
    <row r="19604" spans="31:32">
      <c r="AE19604" s="28"/>
      <c r="AF19604" s="29"/>
    </row>
    <row r="19605" spans="31:32">
      <c r="AE19605" s="28"/>
      <c r="AF19605" s="29"/>
    </row>
    <row r="19606" spans="31:32">
      <c r="AE19606" s="28"/>
      <c r="AF19606" s="29"/>
    </row>
    <row r="19607" spans="31:32">
      <c r="AE19607" s="28"/>
      <c r="AF19607" s="29"/>
    </row>
    <row r="19608" spans="31:32">
      <c r="AE19608" s="28"/>
      <c r="AF19608" s="29"/>
    </row>
    <row r="19609" spans="31:32">
      <c r="AE19609" s="28"/>
      <c r="AF19609" s="29"/>
    </row>
    <row r="19610" spans="31:32">
      <c r="AE19610" s="28"/>
      <c r="AF19610" s="29"/>
    </row>
    <row r="19611" spans="31:32">
      <c r="AE19611" s="28"/>
      <c r="AF19611" s="29"/>
    </row>
    <row r="19612" spans="31:32">
      <c r="AE19612" s="28"/>
      <c r="AF19612" s="29"/>
    </row>
    <row r="19613" spans="31:32">
      <c r="AE19613" s="28"/>
      <c r="AF19613" s="29"/>
    </row>
    <row r="19614" spans="31:32">
      <c r="AE19614" s="28"/>
      <c r="AF19614" s="29"/>
    </row>
    <row r="19615" spans="31:32">
      <c r="AE19615" s="28"/>
      <c r="AF19615" s="29"/>
    </row>
    <row r="19616" spans="31:32">
      <c r="AE19616" s="28"/>
      <c r="AF19616" s="29"/>
    </row>
    <row r="19617" spans="31:32">
      <c r="AE19617" s="28"/>
      <c r="AF19617" s="29"/>
    </row>
    <row r="19618" spans="31:32">
      <c r="AE19618" s="28"/>
      <c r="AF19618" s="29"/>
    </row>
    <row r="19619" spans="31:32">
      <c r="AE19619" s="28"/>
      <c r="AF19619" s="29"/>
    </row>
    <row r="19620" spans="31:32">
      <c r="AE19620" s="28"/>
      <c r="AF19620" s="29"/>
    </row>
    <row r="19621" spans="31:32">
      <c r="AE19621" s="28"/>
      <c r="AF19621" s="29"/>
    </row>
    <row r="19622" spans="31:32">
      <c r="AE19622" s="28"/>
      <c r="AF19622" s="29"/>
    </row>
    <row r="19623" spans="31:32">
      <c r="AE19623" s="28"/>
      <c r="AF19623" s="29"/>
    </row>
    <row r="19624" spans="31:32">
      <c r="AE19624" s="28"/>
      <c r="AF19624" s="29"/>
    </row>
    <row r="19625" spans="31:32">
      <c r="AE19625" s="28"/>
      <c r="AF19625" s="29"/>
    </row>
    <row r="19626" spans="31:32">
      <c r="AE19626" s="28"/>
      <c r="AF19626" s="29"/>
    </row>
    <row r="19627" spans="31:32">
      <c r="AE19627" s="28"/>
      <c r="AF19627" s="29"/>
    </row>
    <row r="19628" spans="31:32">
      <c r="AE19628" s="28"/>
      <c r="AF19628" s="29"/>
    </row>
    <row r="19629" spans="31:32">
      <c r="AE19629" s="28"/>
      <c r="AF19629" s="29"/>
    </row>
    <row r="19630" spans="31:32">
      <c r="AE19630" s="28"/>
      <c r="AF19630" s="29"/>
    </row>
    <row r="19631" spans="31:32">
      <c r="AE19631" s="28"/>
      <c r="AF19631" s="29"/>
    </row>
    <row r="19632" spans="31:32">
      <c r="AE19632" s="28"/>
      <c r="AF19632" s="29"/>
    </row>
    <row r="19633" spans="31:32">
      <c r="AE19633" s="28"/>
      <c r="AF19633" s="29"/>
    </row>
    <row r="19634" spans="31:32">
      <c r="AE19634" s="28"/>
      <c r="AF19634" s="29"/>
    </row>
    <row r="19635" spans="31:32">
      <c r="AE19635" s="28"/>
      <c r="AF19635" s="29"/>
    </row>
    <row r="19636" spans="31:32">
      <c r="AE19636" s="28"/>
      <c r="AF19636" s="29"/>
    </row>
    <row r="19637" spans="31:32">
      <c r="AE19637" s="28"/>
      <c r="AF19637" s="29"/>
    </row>
    <row r="19638" spans="31:32">
      <c r="AE19638" s="28"/>
      <c r="AF19638" s="29"/>
    </row>
    <row r="19639" spans="31:32">
      <c r="AE19639" s="28"/>
      <c r="AF19639" s="29"/>
    </row>
    <row r="19640" spans="31:32">
      <c r="AE19640" s="28"/>
      <c r="AF19640" s="29"/>
    </row>
    <row r="19641" spans="31:32">
      <c r="AE19641" s="28"/>
      <c r="AF19641" s="29"/>
    </row>
    <row r="19642" spans="31:32">
      <c r="AE19642" s="28"/>
      <c r="AF19642" s="29"/>
    </row>
    <row r="19643" spans="31:32">
      <c r="AE19643" s="28"/>
      <c r="AF19643" s="29"/>
    </row>
    <row r="19644" spans="31:32">
      <c r="AE19644" s="28"/>
      <c r="AF19644" s="29"/>
    </row>
    <row r="19645" spans="31:32">
      <c r="AE19645" s="28"/>
      <c r="AF19645" s="29"/>
    </row>
    <row r="19646" spans="31:32">
      <c r="AE19646" s="28"/>
      <c r="AF19646" s="29"/>
    </row>
    <row r="19647" spans="31:32">
      <c r="AE19647" s="28"/>
      <c r="AF19647" s="29"/>
    </row>
    <row r="19648" spans="31:32">
      <c r="AE19648" s="28"/>
      <c r="AF19648" s="29"/>
    </row>
    <row r="19649" spans="31:32">
      <c r="AE19649" s="28"/>
      <c r="AF19649" s="29"/>
    </row>
    <row r="19650" spans="31:32">
      <c r="AE19650" s="28"/>
      <c r="AF19650" s="29"/>
    </row>
    <row r="19651" spans="31:32">
      <c r="AE19651" s="28"/>
      <c r="AF19651" s="29"/>
    </row>
    <row r="19652" spans="31:32">
      <c r="AE19652" s="28"/>
      <c r="AF19652" s="29"/>
    </row>
    <row r="19653" spans="31:32">
      <c r="AE19653" s="28"/>
      <c r="AF19653" s="29"/>
    </row>
    <row r="19654" spans="31:32">
      <c r="AE19654" s="28"/>
      <c r="AF19654" s="29"/>
    </row>
    <row r="19655" spans="31:32">
      <c r="AE19655" s="28"/>
      <c r="AF19655" s="29"/>
    </row>
    <row r="19656" spans="31:32">
      <c r="AE19656" s="28"/>
      <c r="AF19656" s="29"/>
    </row>
    <row r="19657" spans="31:32">
      <c r="AE19657" s="28"/>
      <c r="AF19657" s="29"/>
    </row>
    <row r="19658" spans="31:32">
      <c r="AE19658" s="28"/>
      <c r="AF19658" s="29"/>
    </row>
    <row r="19659" spans="31:32">
      <c r="AE19659" s="28"/>
      <c r="AF19659" s="29"/>
    </row>
    <row r="19660" spans="31:32">
      <c r="AE19660" s="28"/>
      <c r="AF19660" s="29"/>
    </row>
    <row r="19661" spans="31:32">
      <c r="AE19661" s="28"/>
      <c r="AF19661" s="29"/>
    </row>
    <row r="19662" spans="31:32">
      <c r="AE19662" s="28"/>
      <c r="AF19662" s="29"/>
    </row>
    <row r="19663" spans="31:32">
      <c r="AE19663" s="28"/>
      <c r="AF19663" s="29"/>
    </row>
    <row r="19664" spans="31:32">
      <c r="AE19664" s="28"/>
      <c r="AF19664" s="29"/>
    </row>
    <row r="19665" spans="31:32">
      <c r="AE19665" s="28"/>
      <c r="AF19665" s="29"/>
    </row>
    <row r="19666" spans="31:32">
      <c r="AE19666" s="28"/>
      <c r="AF19666" s="29"/>
    </row>
    <row r="19667" spans="31:32">
      <c r="AE19667" s="28"/>
      <c r="AF19667" s="29"/>
    </row>
    <row r="19668" spans="31:32">
      <c r="AE19668" s="28"/>
      <c r="AF19668" s="29"/>
    </row>
    <row r="19669" spans="31:32">
      <c r="AE19669" s="28"/>
      <c r="AF19669" s="29"/>
    </row>
    <row r="19670" spans="31:32">
      <c r="AE19670" s="28"/>
      <c r="AF19670" s="29"/>
    </row>
    <row r="19671" spans="31:32">
      <c r="AE19671" s="28"/>
      <c r="AF19671" s="29"/>
    </row>
    <row r="19672" spans="31:32">
      <c r="AE19672" s="28"/>
      <c r="AF19672" s="29"/>
    </row>
    <row r="19673" spans="31:32">
      <c r="AE19673" s="28"/>
      <c r="AF19673" s="29"/>
    </row>
    <row r="19674" spans="31:32">
      <c r="AE19674" s="28"/>
      <c r="AF19674" s="29"/>
    </row>
    <row r="19675" spans="31:32">
      <c r="AE19675" s="28"/>
      <c r="AF19675" s="29"/>
    </row>
    <row r="19676" spans="31:32">
      <c r="AE19676" s="28"/>
      <c r="AF19676" s="29"/>
    </row>
    <row r="19677" spans="31:32">
      <c r="AE19677" s="28"/>
      <c r="AF19677" s="29"/>
    </row>
    <row r="19678" spans="31:32">
      <c r="AE19678" s="28"/>
      <c r="AF19678" s="29"/>
    </row>
    <row r="19679" spans="31:32">
      <c r="AE19679" s="28"/>
      <c r="AF19679" s="29"/>
    </row>
    <row r="19680" spans="31:32">
      <c r="AE19680" s="28"/>
      <c r="AF19680" s="29"/>
    </row>
    <row r="19681" spans="31:32">
      <c r="AE19681" s="28"/>
      <c r="AF19681" s="29"/>
    </row>
    <row r="19682" spans="31:32">
      <c r="AE19682" s="28"/>
      <c r="AF19682" s="29"/>
    </row>
    <row r="19683" spans="31:32">
      <c r="AE19683" s="28"/>
      <c r="AF19683" s="29"/>
    </row>
    <row r="19684" spans="31:32">
      <c r="AE19684" s="28"/>
      <c r="AF19684" s="29"/>
    </row>
    <row r="19685" spans="31:32">
      <c r="AE19685" s="28"/>
      <c r="AF19685" s="29"/>
    </row>
    <row r="19686" spans="31:32">
      <c r="AE19686" s="28"/>
      <c r="AF19686" s="29"/>
    </row>
    <row r="19687" spans="31:32">
      <c r="AE19687" s="28"/>
      <c r="AF19687" s="29"/>
    </row>
    <row r="19688" spans="31:32">
      <c r="AE19688" s="28"/>
      <c r="AF19688" s="29"/>
    </row>
    <row r="19689" spans="31:32">
      <c r="AE19689" s="28"/>
      <c r="AF19689" s="29"/>
    </row>
    <row r="19690" spans="31:32">
      <c r="AE19690" s="28"/>
      <c r="AF19690" s="29"/>
    </row>
    <row r="19691" spans="31:32">
      <c r="AE19691" s="28"/>
      <c r="AF19691" s="29"/>
    </row>
    <row r="19692" spans="31:32">
      <c r="AE19692" s="28"/>
      <c r="AF19692" s="29"/>
    </row>
    <row r="19693" spans="31:32">
      <c r="AE19693" s="28"/>
      <c r="AF19693" s="29"/>
    </row>
    <row r="19694" spans="31:32">
      <c r="AE19694" s="28"/>
      <c r="AF19694" s="29"/>
    </row>
    <row r="19695" spans="31:32">
      <c r="AE19695" s="28"/>
      <c r="AF19695" s="29"/>
    </row>
    <row r="19696" spans="31:32">
      <c r="AE19696" s="28"/>
      <c r="AF19696" s="29"/>
    </row>
    <row r="19697" spans="31:32">
      <c r="AE19697" s="28"/>
      <c r="AF19697" s="29"/>
    </row>
    <row r="19698" spans="31:32">
      <c r="AE19698" s="28"/>
      <c r="AF19698" s="29"/>
    </row>
    <row r="19699" spans="31:32">
      <c r="AE19699" s="28"/>
      <c r="AF19699" s="29"/>
    </row>
    <row r="19700" spans="31:32">
      <c r="AE19700" s="28"/>
      <c r="AF19700" s="29"/>
    </row>
    <row r="19701" spans="31:32">
      <c r="AE19701" s="28"/>
      <c r="AF19701" s="29"/>
    </row>
    <row r="19702" spans="31:32">
      <c r="AE19702" s="28"/>
      <c r="AF19702" s="29"/>
    </row>
    <row r="19703" spans="31:32">
      <c r="AE19703" s="28"/>
      <c r="AF19703" s="29"/>
    </row>
    <row r="19704" spans="31:32">
      <c r="AE19704" s="28"/>
      <c r="AF19704" s="29"/>
    </row>
    <row r="19705" spans="31:32">
      <c r="AE19705" s="28"/>
      <c r="AF19705" s="29"/>
    </row>
    <row r="19706" spans="31:32">
      <c r="AE19706" s="28"/>
      <c r="AF19706" s="29"/>
    </row>
    <row r="19707" spans="31:32">
      <c r="AE19707" s="28"/>
      <c r="AF19707" s="29"/>
    </row>
    <row r="19708" spans="31:32">
      <c r="AE19708" s="28"/>
      <c r="AF19708" s="29"/>
    </row>
    <row r="19709" spans="31:32">
      <c r="AE19709" s="28"/>
      <c r="AF19709" s="29"/>
    </row>
    <row r="19710" spans="31:32">
      <c r="AE19710" s="28"/>
      <c r="AF19710" s="29"/>
    </row>
    <row r="19711" spans="31:32">
      <c r="AE19711" s="28"/>
      <c r="AF19711" s="29"/>
    </row>
    <row r="19712" spans="31:32">
      <c r="AE19712" s="28"/>
      <c r="AF19712" s="29"/>
    </row>
    <row r="19713" spans="31:32">
      <c r="AE19713" s="28"/>
      <c r="AF19713" s="29"/>
    </row>
    <row r="19714" spans="31:32">
      <c r="AE19714" s="28"/>
      <c r="AF19714" s="29"/>
    </row>
    <row r="19715" spans="31:32">
      <c r="AE19715" s="28"/>
      <c r="AF19715" s="29"/>
    </row>
    <row r="19716" spans="31:32">
      <c r="AE19716" s="28"/>
      <c r="AF19716" s="29"/>
    </row>
    <row r="19717" spans="31:32">
      <c r="AE19717" s="28"/>
      <c r="AF19717" s="29"/>
    </row>
    <row r="19718" spans="31:32">
      <c r="AE19718" s="28"/>
      <c r="AF19718" s="29"/>
    </row>
    <row r="19719" spans="31:32">
      <c r="AE19719" s="28"/>
      <c r="AF19719" s="29"/>
    </row>
    <row r="19720" spans="31:32">
      <c r="AE19720" s="28"/>
      <c r="AF19720" s="29"/>
    </row>
    <row r="19721" spans="31:32">
      <c r="AE19721" s="28"/>
      <c r="AF19721" s="29"/>
    </row>
    <row r="19722" spans="31:32">
      <c r="AE19722" s="28"/>
      <c r="AF19722" s="29"/>
    </row>
    <row r="19723" spans="31:32">
      <c r="AE19723" s="28"/>
      <c r="AF19723" s="29"/>
    </row>
    <row r="19724" spans="31:32">
      <c r="AE19724" s="28"/>
      <c r="AF19724" s="29"/>
    </row>
    <row r="19725" spans="31:32">
      <c r="AE19725" s="28"/>
      <c r="AF19725" s="29"/>
    </row>
    <row r="19726" spans="31:32">
      <c r="AE19726" s="28"/>
      <c r="AF19726" s="29"/>
    </row>
    <row r="19727" spans="31:32">
      <c r="AE19727" s="28"/>
      <c r="AF19727" s="29"/>
    </row>
    <row r="19728" spans="31:32">
      <c r="AE19728" s="28"/>
      <c r="AF19728" s="29"/>
    </row>
    <row r="19729" spans="31:32">
      <c r="AE19729" s="28"/>
      <c r="AF19729" s="29"/>
    </row>
    <row r="19730" spans="31:32">
      <c r="AE19730" s="28"/>
      <c r="AF19730" s="29"/>
    </row>
    <row r="19731" spans="31:32">
      <c r="AE19731" s="28"/>
      <c r="AF19731" s="29"/>
    </row>
    <row r="19732" spans="31:32">
      <c r="AE19732" s="28"/>
      <c r="AF19732" s="29"/>
    </row>
    <row r="19733" spans="31:32">
      <c r="AE19733" s="28"/>
      <c r="AF19733" s="29"/>
    </row>
    <row r="19734" spans="31:32">
      <c r="AE19734" s="28"/>
      <c r="AF19734" s="29"/>
    </row>
    <row r="19735" spans="31:32">
      <c r="AE19735" s="28"/>
      <c r="AF19735" s="29"/>
    </row>
    <row r="19736" spans="31:32">
      <c r="AE19736" s="28"/>
      <c r="AF19736" s="29"/>
    </row>
    <row r="19737" spans="31:32">
      <c r="AE19737" s="28"/>
      <c r="AF19737" s="29"/>
    </row>
    <row r="19738" spans="31:32">
      <c r="AE19738" s="28"/>
      <c r="AF19738" s="29"/>
    </row>
    <row r="19739" spans="31:32">
      <c r="AE19739" s="28"/>
      <c r="AF19739" s="29"/>
    </row>
    <row r="19740" spans="31:32">
      <c r="AE19740" s="28"/>
      <c r="AF19740" s="29"/>
    </row>
    <row r="19741" spans="31:32">
      <c r="AE19741" s="28"/>
      <c r="AF19741" s="29"/>
    </row>
    <row r="19742" spans="31:32">
      <c r="AE19742" s="28"/>
      <c r="AF19742" s="29"/>
    </row>
    <row r="19743" spans="31:32">
      <c r="AE19743" s="28"/>
      <c r="AF19743" s="29"/>
    </row>
    <row r="19744" spans="31:32">
      <c r="AE19744" s="28"/>
      <c r="AF19744" s="29"/>
    </row>
    <row r="19745" spans="31:32">
      <c r="AE19745" s="28"/>
      <c r="AF19745" s="29"/>
    </row>
    <row r="19746" spans="31:32">
      <c r="AE19746" s="28"/>
      <c r="AF19746" s="29"/>
    </row>
    <row r="19747" spans="31:32">
      <c r="AE19747" s="28"/>
      <c r="AF19747" s="29"/>
    </row>
    <row r="19748" spans="31:32">
      <c r="AE19748" s="28"/>
      <c r="AF19748" s="29"/>
    </row>
    <row r="19749" spans="31:32">
      <c r="AE19749" s="28"/>
      <c r="AF19749" s="29"/>
    </row>
    <row r="19750" spans="31:32">
      <c r="AE19750" s="28"/>
      <c r="AF19750" s="29"/>
    </row>
    <row r="19751" spans="31:32">
      <c r="AE19751" s="28"/>
      <c r="AF19751" s="29"/>
    </row>
    <row r="19752" spans="31:32">
      <c r="AE19752" s="28"/>
      <c r="AF19752" s="29"/>
    </row>
    <row r="19753" spans="31:32">
      <c r="AE19753" s="28"/>
      <c r="AF19753" s="29"/>
    </row>
    <row r="19754" spans="31:32">
      <c r="AE19754" s="28"/>
      <c r="AF19754" s="29"/>
    </row>
    <row r="19755" spans="31:32">
      <c r="AE19755" s="28"/>
      <c r="AF19755" s="29"/>
    </row>
    <row r="19756" spans="31:32">
      <c r="AE19756" s="28"/>
      <c r="AF19756" s="29"/>
    </row>
    <row r="19757" spans="31:32">
      <c r="AE19757" s="28"/>
      <c r="AF19757" s="29"/>
    </row>
    <row r="19758" spans="31:32">
      <c r="AE19758" s="28"/>
      <c r="AF19758" s="29"/>
    </row>
    <row r="19759" spans="31:32">
      <c r="AE19759" s="28"/>
      <c r="AF19759" s="29"/>
    </row>
    <row r="19760" spans="31:32">
      <c r="AE19760" s="28"/>
      <c r="AF19760" s="29"/>
    </row>
    <row r="19761" spans="31:32">
      <c r="AE19761" s="28"/>
      <c r="AF19761" s="29"/>
    </row>
    <row r="19762" spans="31:32">
      <c r="AE19762" s="28"/>
      <c r="AF19762" s="29"/>
    </row>
    <row r="19763" spans="31:32">
      <c r="AE19763" s="28"/>
      <c r="AF19763" s="29"/>
    </row>
    <row r="19764" spans="31:32">
      <c r="AE19764" s="28"/>
      <c r="AF19764" s="29"/>
    </row>
    <row r="19765" spans="31:32">
      <c r="AE19765" s="28"/>
      <c r="AF19765" s="29"/>
    </row>
    <row r="19766" spans="31:32">
      <c r="AE19766" s="28"/>
      <c r="AF19766" s="29"/>
    </row>
    <row r="19767" spans="31:32">
      <c r="AE19767" s="28"/>
      <c r="AF19767" s="29"/>
    </row>
    <row r="19768" spans="31:32">
      <c r="AE19768" s="28"/>
      <c r="AF19768" s="29"/>
    </row>
    <row r="19769" spans="31:32">
      <c r="AE19769" s="28"/>
      <c r="AF19769" s="29"/>
    </row>
    <row r="19770" spans="31:32">
      <c r="AE19770" s="28"/>
      <c r="AF19770" s="29"/>
    </row>
    <row r="19771" spans="31:32">
      <c r="AE19771" s="28"/>
      <c r="AF19771" s="29"/>
    </row>
    <row r="19772" spans="31:32">
      <c r="AE19772" s="28"/>
      <c r="AF19772" s="29"/>
    </row>
    <row r="19773" spans="31:32">
      <c r="AE19773" s="28"/>
      <c r="AF19773" s="29"/>
    </row>
    <row r="19774" spans="31:32">
      <c r="AE19774" s="28"/>
      <c r="AF19774" s="29"/>
    </row>
    <row r="19775" spans="31:32">
      <c r="AE19775" s="28"/>
      <c r="AF19775" s="29"/>
    </row>
    <row r="19776" spans="31:32">
      <c r="AE19776" s="28"/>
      <c r="AF19776" s="29"/>
    </row>
    <row r="19777" spans="31:32">
      <c r="AE19777" s="28"/>
      <c r="AF19777" s="29"/>
    </row>
    <row r="19778" spans="31:32">
      <c r="AE19778" s="28"/>
      <c r="AF19778" s="29"/>
    </row>
    <row r="19779" spans="31:32">
      <c r="AE19779" s="28"/>
      <c r="AF19779" s="29"/>
    </row>
    <row r="19780" spans="31:32">
      <c r="AE19780" s="28"/>
      <c r="AF19780" s="29"/>
    </row>
    <row r="19781" spans="31:32">
      <c r="AE19781" s="28"/>
      <c r="AF19781" s="29"/>
    </row>
    <row r="19782" spans="31:32">
      <c r="AE19782" s="28"/>
      <c r="AF19782" s="29"/>
    </row>
    <row r="19783" spans="31:32">
      <c r="AE19783" s="28"/>
      <c r="AF19783" s="29"/>
    </row>
    <row r="19784" spans="31:32">
      <c r="AE19784" s="28"/>
      <c r="AF19784" s="29"/>
    </row>
    <row r="19785" spans="31:32">
      <c r="AE19785" s="28"/>
      <c r="AF19785" s="29"/>
    </row>
    <row r="19786" spans="31:32">
      <c r="AE19786" s="28"/>
      <c r="AF19786" s="29"/>
    </row>
    <row r="19787" spans="31:32">
      <c r="AE19787" s="28"/>
      <c r="AF19787" s="29"/>
    </row>
    <row r="19788" spans="31:32">
      <c r="AE19788" s="28"/>
      <c r="AF19788" s="29"/>
    </row>
    <row r="19789" spans="31:32">
      <c r="AE19789" s="28"/>
      <c r="AF19789" s="29"/>
    </row>
    <row r="19790" spans="31:32">
      <c r="AE19790" s="28"/>
      <c r="AF19790" s="29"/>
    </row>
    <row r="19791" spans="31:32">
      <c r="AE19791" s="28"/>
      <c r="AF19791" s="29"/>
    </row>
    <row r="19792" spans="31:32">
      <c r="AE19792" s="28"/>
      <c r="AF19792" s="29"/>
    </row>
    <row r="19793" spans="31:32">
      <c r="AE19793" s="28"/>
      <c r="AF19793" s="29"/>
    </row>
    <row r="19794" spans="31:32">
      <c r="AE19794" s="28"/>
      <c r="AF19794" s="29"/>
    </row>
    <row r="19795" spans="31:32">
      <c r="AE19795" s="28"/>
      <c r="AF19795" s="29"/>
    </row>
    <row r="19796" spans="31:32">
      <c r="AE19796" s="28"/>
      <c r="AF19796" s="29"/>
    </row>
    <row r="19797" spans="31:32">
      <c r="AE19797" s="28"/>
      <c r="AF19797" s="29"/>
    </row>
    <row r="19798" spans="31:32">
      <c r="AE19798" s="28"/>
      <c r="AF19798" s="29"/>
    </row>
    <row r="19799" spans="31:32">
      <c r="AE19799" s="28"/>
      <c r="AF19799" s="29"/>
    </row>
    <row r="19800" spans="31:32">
      <c r="AE19800" s="28"/>
      <c r="AF19800" s="29"/>
    </row>
    <row r="19801" spans="31:32">
      <c r="AE19801" s="28"/>
      <c r="AF19801" s="29"/>
    </row>
    <row r="19802" spans="31:32">
      <c r="AE19802" s="28"/>
      <c r="AF19802" s="29"/>
    </row>
    <row r="19803" spans="31:32">
      <c r="AE19803" s="28"/>
      <c r="AF19803" s="29"/>
    </row>
    <row r="19804" spans="31:32">
      <c r="AE19804" s="28"/>
      <c r="AF19804" s="29"/>
    </row>
    <row r="19805" spans="31:32">
      <c r="AE19805" s="28"/>
      <c r="AF19805" s="29"/>
    </row>
    <row r="19806" spans="31:32">
      <c r="AE19806" s="28"/>
      <c r="AF19806" s="29"/>
    </row>
    <row r="19807" spans="31:32">
      <c r="AE19807" s="28"/>
      <c r="AF19807" s="29"/>
    </row>
    <row r="19808" spans="31:32">
      <c r="AE19808" s="28"/>
      <c r="AF19808" s="29"/>
    </row>
    <row r="19809" spans="31:32">
      <c r="AE19809" s="28"/>
      <c r="AF19809" s="29"/>
    </row>
    <row r="19810" spans="31:32">
      <c r="AE19810" s="28"/>
      <c r="AF19810" s="29"/>
    </row>
    <row r="19811" spans="31:32">
      <c r="AE19811" s="28"/>
      <c r="AF19811" s="29"/>
    </row>
    <row r="19812" spans="31:32">
      <c r="AE19812" s="28"/>
      <c r="AF19812" s="29"/>
    </row>
    <row r="19813" spans="31:32">
      <c r="AE19813" s="28"/>
      <c r="AF19813" s="29"/>
    </row>
    <row r="19814" spans="31:32">
      <c r="AE19814" s="28"/>
      <c r="AF19814" s="29"/>
    </row>
    <row r="19815" spans="31:32">
      <c r="AE19815" s="28"/>
      <c r="AF19815" s="29"/>
    </row>
    <row r="19816" spans="31:32">
      <c r="AE19816" s="28"/>
      <c r="AF19816" s="29"/>
    </row>
    <row r="19817" spans="31:32">
      <c r="AE19817" s="28"/>
      <c r="AF19817" s="29"/>
    </row>
    <row r="19818" spans="31:32">
      <c r="AE19818" s="28"/>
      <c r="AF19818" s="29"/>
    </row>
    <row r="19819" spans="31:32">
      <c r="AE19819" s="28"/>
      <c r="AF19819" s="29"/>
    </row>
    <row r="19820" spans="31:32">
      <c r="AE19820" s="28"/>
      <c r="AF19820" s="29"/>
    </row>
    <row r="19821" spans="31:32">
      <c r="AE19821" s="28"/>
      <c r="AF19821" s="29"/>
    </row>
    <row r="19822" spans="31:32">
      <c r="AE19822" s="28"/>
      <c r="AF19822" s="29"/>
    </row>
    <row r="19823" spans="31:32">
      <c r="AE19823" s="28"/>
      <c r="AF19823" s="29"/>
    </row>
    <row r="19824" spans="31:32">
      <c r="AE19824" s="28"/>
      <c r="AF19824" s="29"/>
    </row>
    <row r="19825" spans="31:32">
      <c r="AE19825" s="28"/>
      <c r="AF19825" s="29"/>
    </row>
    <row r="19826" spans="31:32">
      <c r="AE19826" s="28"/>
      <c r="AF19826" s="29"/>
    </row>
    <row r="19827" spans="31:32">
      <c r="AE19827" s="28"/>
      <c r="AF19827" s="29"/>
    </row>
    <row r="19828" spans="31:32">
      <c r="AE19828" s="28"/>
      <c r="AF19828" s="29"/>
    </row>
    <row r="19829" spans="31:32">
      <c r="AE19829" s="28"/>
      <c r="AF19829" s="29"/>
    </row>
    <row r="19830" spans="31:32">
      <c r="AE19830" s="28"/>
      <c r="AF19830" s="29"/>
    </row>
    <row r="19831" spans="31:32">
      <c r="AE19831" s="28"/>
      <c r="AF19831" s="29"/>
    </row>
    <row r="19832" spans="31:32">
      <c r="AE19832" s="28"/>
      <c r="AF19832" s="29"/>
    </row>
    <row r="19833" spans="31:32">
      <c r="AE19833" s="28"/>
      <c r="AF19833" s="29"/>
    </row>
    <row r="19834" spans="31:32">
      <c r="AE19834" s="28"/>
      <c r="AF19834" s="29"/>
    </row>
    <row r="19835" spans="31:32">
      <c r="AE19835" s="28"/>
      <c r="AF19835" s="29"/>
    </row>
    <row r="19836" spans="31:32">
      <c r="AE19836" s="28"/>
      <c r="AF19836" s="29"/>
    </row>
    <row r="19837" spans="31:32">
      <c r="AE19837" s="28"/>
      <c r="AF19837" s="29"/>
    </row>
    <row r="19838" spans="31:32">
      <c r="AE19838" s="28"/>
      <c r="AF19838" s="29"/>
    </row>
    <row r="19839" spans="31:32">
      <c r="AE19839" s="28"/>
      <c r="AF19839" s="29"/>
    </row>
    <row r="19840" spans="31:32">
      <c r="AE19840" s="28"/>
      <c r="AF19840" s="29"/>
    </row>
    <row r="19841" spans="31:32">
      <c r="AE19841" s="28"/>
      <c r="AF19841" s="29"/>
    </row>
    <row r="19842" spans="31:32">
      <c r="AE19842" s="28"/>
      <c r="AF19842" s="29"/>
    </row>
    <row r="19843" spans="31:32">
      <c r="AE19843" s="28"/>
      <c r="AF19843" s="29"/>
    </row>
    <row r="19844" spans="31:32">
      <c r="AE19844" s="28"/>
      <c r="AF19844" s="29"/>
    </row>
    <row r="19845" spans="31:32">
      <c r="AE19845" s="28"/>
      <c r="AF19845" s="29"/>
    </row>
    <row r="19846" spans="31:32">
      <c r="AE19846" s="28"/>
      <c r="AF19846" s="29"/>
    </row>
    <row r="19847" spans="31:32">
      <c r="AE19847" s="28"/>
      <c r="AF19847" s="29"/>
    </row>
    <row r="19848" spans="31:32">
      <c r="AE19848" s="28"/>
      <c r="AF19848" s="29"/>
    </row>
    <row r="19849" spans="31:32">
      <c r="AE19849" s="28"/>
      <c r="AF19849" s="29"/>
    </row>
    <row r="19850" spans="31:32">
      <c r="AE19850" s="28"/>
      <c r="AF19850" s="29"/>
    </row>
    <row r="19851" spans="31:32">
      <c r="AE19851" s="28"/>
      <c r="AF19851" s="29"/>
    </row>
    <row r="19852" spans="31:32">
      <c r="AE19852" s="28"/>
      <c r="AF19852" s="29"/>
    </row>
    <row r="19853" spans="31:32">
      <c r="AE19853" s="28"/>
      <c r="AF19853" s="29"/>
    </row>
    <row r="19854" spans="31:32">
      <c r="AE19854" s="28"/>
      <c r="AF19854" s="29"/>
    </row>
    <row r="19855" spans="31:32">
      <c r="AE19855" s="28"/>
      <c r="AF19855" s="29"/>
    </row>
    <row r="19856" spans="31:32">
      <c r="AE19856" s="28"/>
      <c r="AF19856" s="29"/>
    </row>
    <row r="19857" spans="31:32">
      <c r="AE19857" s="28"/>
      <c r="AF19857" s="29"/>
    </row>
    <row r="19858" spans="31:32">
      <c r="AE19858" s="28"/>
      <c r="AF19858" s="29"/>
    </row>
    <row r="19859" spans="31:32">
      <c r="AE19859" s="28"/>
      <c r="AF19859" s="29"/>
    </row>
    <row r="19860" spans="31:32">
      <c r="AE19860" s="28"/>
      <c r="AF19860" s="29"/>
    </row>
    <row r="19861" spans="31:32">
      <c r="AE19861" s="28"/>
      <c r="AF19861" s="29"/>
    </row>
    <row r="19862" spans="31:32">
      <c r="AE19862" s="28"/>
      <c r="AF19862" s="29"/>
    </row>
    <row r="19863" spans="31:32">
      <c r="AE19863" s="28"/>
      <c r="AF19863" s="29"/>
    </row>
    <row r="19864" spans="31:32">
      <c r="AE19864" s="28"/>
      <c r="AF19864" s="29"/>
    </row>
    <row r="19865" spans="31:32">
      <c r="AE19865" s="28"/>
      <c r="AF19865" s="29"/>
    </row>
    <row r="19866" spans="31:32">
      <c r="AE19866" s="28"/>
      <c r="AF19866" s="29"/>
    </row>
    <row r="19867" spans="31:32">
      <c r="AE19867" s="28"/>
      <c r="AF19867" s="29"/>
    </row>
    <row r="19868" spans="31:32">
      <c r="AE19868" s="28"/>
      <c r="AF19868" s="29"/>
    </row>
    <row r="19869" spans="31:32">
      <c r="AE19869" s="28"/>
      <c r="AF19869" s="29"/>
    </row>
    <row r="19870" spans="31:32">
      <c r="AE19870" s="28"/>
      <c r="AF19870" s="29"/>
    </row>
    <row r="19871" spans="31:32">
      <c r="AE19871" s="28"/>
      <c r="AF19871" s="29"/>
    </row>
    <row r="19872" spans="31:32">
      <c r="AE19872" s="28"/>
      <c r="AF19872" s="29"/>
    </row>
    <row r="19873" spans="31:32">
      <c r="AE19873" s="28"/>
      <c r="AF19873" s="29"/>
    </row>
    <row r="19874" spans="31:32">
      <c r="AE19874" s="28"/>
      <c r="AF19874" s="29"/>
    </row>
    <row r="19875" spans="31:32">
      <c r="AE19875" s="28"/>
      <c r="AF19875" s="29"/>
    </row>
    <row r="19876" spans="31:32">
      <c r="AE19876" s="28"/>
      <c r="AF19876" s="29"/>
    </row>
    <row r="19877" spans="31:32">
      <c r="AE19877" s="28"/>
      <c r="AF19877" s="29"/>
    </row>
    <row r="19878" spans="31:32">
      <c r="AE19878" s="28"/>
      <c r="AF19878" s="29"/>
    </row>
    <row r="19879" spans="31:32">
      <c r="AE19879" s="28"/>
      <c r="AF19879" s="29"/>
    </row>
    <row r="19880" spans="31:32">
      <c r="AE19880" s="28"/>
      <c r="AF19880" s="29"/>
    </row>
    <row r="19881" spans="31:32">
      <c r="AE19881" s="28"/>
      <c r="AF19881" s="29"/>
    </row>
    <row r="19882" spans="31:32">
      <c r="AE19882" s="28"/>
      <c r="AF19882" s="29"/>
    </row>
    <row r="19883" spans="31:32">
      <c r="AE19883" s="28"/>
      <c r="AF19883" s="29"/>
    </row>
    <row r="19884" spans="31:32">
      <c r="AE19884" s="28"/>
      <c r="AF19884" s="29"/>
    </row>
    <row r="19885" spans="31:32">
      <c r="AE19885" s="28"/>
      <c r="AF19885" s="29"/>
    </row>
    <row r="19886" spans="31:32">
      <c r="AE19886" s="28"/>
      <c r="AF19886" s="29"/>
    </row>
    <row r="19887" spans="31:32">
      <c r="AE19887" s="28"/>
      <c r="AF19887" s="29"/>
    </row>
    <row r="19888" spans="31:32">
      <c r="AE19888" s="28"/>
      <c r="AF19888" s="29"/>
    </row>
    <row r="19889" spans="31:32">
      <c r="AE19889" s="28"/>
      <c r="AF19889" s="29"/>
    </row>
    <row r="19890" spans="31:32">
      <c r="AE19890" s="28"/>
      <c r="AF19890" s="29"/>
    </row>
    <row r="19891" spans="31:32">
      <c r="AE19891" s="28"/>
      <c r="AF19891" s="29"/>
    </row>
    <row r="19892" spans="31:32">
      <c r="AE19892" s="28"/>
      <c r="AF19892" s="29"/>
    </row>
    <row r="19893" spans="31:32">
      <c r="AE19893" s="28"/>
      <c r="AF19893" s="29"/>
    </row>
    <row r="19894" spans="31:32">
      <c r="AE19894" s="28"/>
      <c r="AF19894" s="29"/>
    </row>
    <row r="19895" spans="31:32">
      <c r="AE19895" s="28"/>
      <c r="AF19895" s="29"/>
    </row>
    <row r="19896" spans="31:32">
      <c r="AE19896" s="28"/>
      <c r="AF19896" s="29"/>
    </row>
    <row r="19897" spans="31:32">
      <c r="AE19897" s="28"/>
      <c r="AF19897" s="29"/>
    </row>
    <row r="19898" spans="31:32">
      <c r="AE19898" s="28"/>
      <c r="AF19898" s="29"/>
    </row>
    <row r="19899" spans="31:32">
      <c r="AE19899" s="28"/>
      <c r="AF19899" s="29"/>
    </row>
    <row r="19900" spans="31:32">
      <c r="AE19900" s="28"/>
      <c r="AF19900" s="29"/>
    </row>
    <row r="19901" spans="31:32">
      <c r="AE19901" s="28"/>
      <c r="AF19901" s="29"/>
    </row>
    <row r="19902" spans="31:32">
      <c r="AE19902" s="28"/>
      <c r="AF19902" s="29"/>
    </row>
    <row r="19903" spans="31:32">
      <c r="AE19903" s="28"/>
      <c r="AF19903" s="29"/>
    </row>
    <row r="19904" spans="31:32">
      <c r="AE19904" s="28"/>
      <c r="AF19904" s="29"/>
    </row>
    <row r="19905" spans="31:32">
      <c r="AE19905" s="28"/>
      <c r="AF19905" s="29"/>
    </row>
    <row r="19906" spans="31:32">
      <c r="AE19906" s="28"/>
      <c r="AF19906" s="29"/>
    </row>
    <row r="19907" spans="31:32">
      <c r="AE19907" s="28"/>
      <c r="AF19907" s="29"/>
    </row>
    <row r="19908" spans="31:32">
      <c r="AE19908" s="28"/>
      <c r="AF19908" s="29"/>
    </row>
    <row r="19909" spans="31:32">
      <c r="AE19909" s="28"/>
      <c r="AF19909" s="29"/>
    </row>
    <row r="19910" spans="31:32">
      <c r="AE19910" s="28"/>
      <c r="AF19910" s="29"/>
    </row>
    <row r="19911" spans="31:32">
      <c r="AE19911" s="28"/>
      <c r="AF19911" s="29"/>
    </row>
    <row r="19912" spans="31:32">
      <c r="AE19912" s="28"/>
      <c r="AF19912" s="29"/>
    </row>
    <row r="19913" spans="31:32">
      <c r="AE19913" s="28"/>
      <c r="AF19913" s="29"/>
    </row>
    <row r="19914" spans="31:32">
      <c r="AE19914" s="28"/>
      <c r="AF19914" s="29"/>
    </row>
    <row r="19915" spans="31:32">
      <c r="AE19915" s="28"/>
      <c r="AF19915" s="29"/>
    </row>
    <row r="19916" spans="31:32">
      <c r="AE19916" s="28"/>
      <c r="AF19916" s="29"/>
    </row>
    <row r="19917" spans="31:32">
      <c r="AE19917" s="28"/>
      <c r="AF19917" s="29"/>
    </row>
    <row r="19918" spans="31:32">
      <c r="AE19918" s="28"/>
      <c r="AF19918" s="29"/>
    </row>
    <row r="19919" spans="31:32">
      <c r="AE19919" s="28"/>
      <c r="AF19919" s="29"/>
    </row>
    <row r="19920" spans="31:32">
      <c r="AE19920" s="28"/>
      <c r="AF19920" s="29"/>
    </row>
    <row r="19921" spans="31:32">
      <c r="AE19921" s="28"/>
      <c r="AF19921" s="29"/>
    </row>
    <row r="19922" spans="31:32">
      <c r="AE19922" s="28"/>
      <c r="AF19922" s="29"/>
    </row>
    <row r="19923" spans="31:32">
      <c r="AE19923" s="28"/>
      <c r="AF19923" s="29"/>
    </row>
    <row r="19924" spans="31:32">
      <c r="AE19924" s="28"/>
      <c r="AF19924" s="29"/>
    </row>
    <row r="19925" spans="31:32">
      <c r="AE19925" s="28"/>
      <c r="AF19925" s="29"/>
    </row>
    <row r="19926" spans="31:32">
      <c r="AE19926" s="28"/>
      <c r="AF19926" s="29"/>
    </row>
    <row r="19927" spans="31:32">
      <c r="AE19927" s="28"/>
      <c r="AF19927" s="29"/>
    </row>
    <row r="19928" spans="31:32">
      <c r="AE19928" s="28"/>
      <c r="AF19928" s="29"/>
    </row>
    <row r="19929" spans="31:32">
      <c r="AE19929" s="28"/>
      <c r="AF19929" s="29"/>
    </row>
    <row r="19930" spans="31:32">
      <c r="AE19930" s="28"/>
      <c r="AF19930" s="29"/>
    </row>
    <row r="19931" spans="31:32">
      <c r="AE19931" s="28"/>
      <c r="AF19931" s="29"/>
    </row>
    <row r="19932" spans="31:32">
      <c r="AE19932" s="28"/>
      <c r="AF19932" s="29"/>
    </row>
    <row r="19933" spans="31:32">
      <c r="AE19933" s="28"/>
      <c r="AF19933" s="29"/>
    </row>
    <row r="19934" spans="31:32">
      <c r="AE19934" s="28"/>
      <c r="AF19934" s="29"/>
    </row>
    <row r="19935" spans="31:32">
      <c r="AE19935" s="28"/>
      <c r="AF19935" s="29"/>
    </row>
    <row r="19936" spans="31:32">
      <c r="AE19936" s="28"/>
      <c r="AF19936" s="29"/>
    </row>
    <row r="19937" spans="31:32">
      <c r="AE19937" s="28"/>
      <c r="AF19937" s="29"/>
    </row>
    <row r="19938" spans="31:32">
      <c r="AE19938" s="28"/>
      <c r="AF19938" s="29"/>
    </row>
    <row r="19939" spans="31:32">
      <c r="AE19939" s="28"/>
      <c r="AF19939" s="29"/>
    </row>
    <row r="19940" spans="31:32">
      <c r="AE19940" s="28"/>
      <c r="AF19940" s="29"/>
    </row>
    <row r="19941" spans="31:32">
      <c r="AE19941" s="28"/>
      <c r="AF19941" s="29"/>
    </row>
    <row r="19942" spans="31:32">
      <c r="AE19942" s="28"/>
      <c r="AF19942" s="29"/>
    </row>
    <row r="19943" spans="31:32">
      <c r="AE19943" s="28"/>
      <c r="AF19943" s="29"/>
    </row>
    <row r="19944" spans="31:32">
      <c r="AE19944" s="28"/>
      <c r="AF19944" s="29"/>
    </row>
    <row r="19945" spans="31:32">
      <c r="AE19945" s="28"/>
      <c r="AF19945" s="29"/>
    </row>
    <row r="19946" spans="31:32">
      <c r="AE19946" s="28"/>
      <c r="AF19946" s="29"/>
    </row>
    <row r="19947" spans="31:32">
      <c r="AE19947" s="28"/>
      <c r="AF19947" s="29"/>
    </row>
    <row r="19948" spans="31:32">
      <c r="AE19948" s="28"/>
      <c r="AF19948" s="29"/>
    </row>
    <row r="19949" spans="31:32">
      <c r="AE19949" s="28"/>
      <c r="AF19949" s="29"/>
    </row>
    <row r="19950" spans="31:32">
      <c r="AE19950" s="28"/>
      <c r="AF19950" s="29"/>
    </row>
    <row r="19951" spans="31:32">
      <c r="AE19951" s="28"/>
      <c r="AF19951" s="29"/>
    </row>
    <row r="19952" spans="31:32">
      <c r="AE19952" s="28"/>
      <c r="AF19952" s="29"/>
    </row>
    <row r="19953" spans="31:32">
      <c r="AE19953" s="28"/>
      <c r="AF19953" s="29"/>
    </row>
    <row r="19954" spans="31:32">
      <c r="AE19954" s="28"/>
      <c r="AF19954" s="29"/>
    </row>
    <row r="19955" spans="31:32">
      <c r="AE19955" s="28"/>
      <c r="AF19955" s="29"/>
    </row>
    <row r="19956" spans="31:32">
      <c r="AE19956" s="28"/>
      <c r="AF19956" s="29"/>
    </row>
    <row r="19957" spans="31:32">
      <c r="AE19957" s="28"/>
      <c r="AF19957" s="29"/>
    </row>
    <row r="19958" spans="31:32">
      <c r="AE19958" s="28"/>
      <c r="AF19958" s="29"/>
    </row>
    <row r="19959" spans="31:32">
      <c r="AE19959" s="28"/>
      <c r="AF19959" s="29"/>
    </row>
    <row r="19960" spans="31:32">
      <c r="AE19960" s="28"/>
      <c r="AF19960" s="29"/>
    </row>
    <row r="19961" spans="31:32">
      <c r="AE19961" s="28"/>
      <c r="AF19961" s="29"/>
    </row>
    <row r="19962" spans="31:32">
      <c r="AE19962" s="28"/>
      <c r="AF19962" s="29"/>
    </row>
    <row r="19963" spans="31:32">
      <c r="AE19963" s="28"/>
      <c r="AF19963" s="29"/>
    </row>
    <row r="19964" spans="31:32">
      <c r="AE19964" s="28"/>
      <c r="AF19964" s="29"/>
    </row>
    <row r="19965" spans="31:32">
      <c r="AE19965" s="28"/>
      <c r="AF19965" s="29"/>
    </row>
    <row r="19966" spans="31:32">
      <c r="AE19966" s="28"/>
      <c r="AF19966" s="29"/>
    </row>
    <row r="19967" spans="31:32">
      <c r="AE19967" s="28"/>
      <c r="AF19967" s="29"/>
    </row>
    <row r="19968" spans="31:32">
      <c r="AE19968" s="28"/>
      <c r="AF19968" s="29"/>
    </row>
    <row r="19969" spans="31:32">
      <c r="AE19969" s="28"/>
      <c r="AF19969" s="29"/>
    </row>
    <row r="19970" spans="31:32">
      <c r="AE19970" s="28"/>
      <c r="AF19970" s="29"/>
    </row>
    <row r="19971" spans="31:32">
      <c r="AE19971" s="28"/>
      <c r="AF19971" s="29"/>
    </row>
    <row r="19972" spans="31:32">
      <c r="AE19972" s="28"/>
      <c r="AF19972" s="29"/>
    </row>
    <row r="19973" spans="31:32">
      <c r="AE19973" s="28"/>
      <c r="AF19973" s="29"/>
    </row>
    <row r="19974" spans="31:32">
      <c r="AE19974" s="28"/>
      <c r="AF19974" s="29"/>
    </row>
    <row r="19975" spans="31:32">
      <c r="AE19975" s="28"/>
      <c r="AF19975" s="29"/>
    </row>
    <row r="19976" spans="31:32">
      <c r="AE19976" s="28"/>
      <c r="AF19976" s="29"/>
    </row>
    <row r="19977" spans="31:32">
      <c r="AE19977" s="28"/>
      <c r="AF19977" s="29"/>
    </row>
    <row r="19978" spans="31:32">
      <c r="AE19978" s="28"/>
      <c r="AF19978" s="29"/>
    </row>
    <row r="19979" spans="31:32">
      <c r="AE19979" s="28"/>
      <c r="AF19979" s="29"/>
    </row>
    <row r="19980" spans="31:32">
      <c r="AE19980" s="28"/>
      <c r="AF19980" s="29"/>
    </row>
    <row r="19981" spans="31:32">
      <c r="AE19981" s="28"/>
      <c r="AF19981" s="29"/>
    </row>
    <row r="19982" spans="31:32">
      <c r="AE19982" s="28"/>
      <c r="AF19982" s="29"/>
    </row>
    <row r="19983" spans="31:32">
      <c r="AE19983" s="28"/>
      <c r="AF19983" s="29"/>
    </row>
    <row r="19984" spans="31:32">
      <c r="AE19984" s="28"/>
      <c r="AF19984" s="29"/>
    </row>
    <row r="19985" spans="31:32">
      <c r="AE19985" s="28"/>
      <c r="AF19985" s="29"/>
    </row>
    <row r="19986" spans="31:32">
      <c r="AE19986" s="28"/>
      <c r="AF19986" s="29"/>
    </row>
    <row r="19987" spans="31:32">
      <c r="AE19987" s="28"/>
      <c r="AF19987" s="29"/>
    </row>
    <row r="19988" spans="31:32">
      <c r="AE19988" s="28"/>
      <c r="AF19988" s="29"/>
    </row>
    <row r="19989" spans="31:32">
      <c r="AE19989" s="28"/>
      <c r="AF19989" s="29"/>
    </row>
    <row r="19990" spans="31:32">
      <c r="AE19990" s="28"/>
      <c r="AF19990" s="29"/>
    </row>
    <row r="19991" spans="31:32">
      <c r="AE19991" s="28"/>
      <c r="AF19991" s="29"/>
    </row>
    <row r="19992" spans="31:32">
      <c r="AE19992" s="28"/>
      <c r="AF19992" s="29"/>
    </row>
    <row r="19993" spans="31:32">
      <c r="AE19993" s="28"/>
      <c r="AF19993" s="29"/>
    </row>
    <row r="19994" spans="31:32">
      <c r="AE19994" s="28"/>
      <c r="AF19994" s="29"/>
    </row>
    <row r="19995" spans="31:32">
      <c r="AE19995" s="28"/>
      <c r="AF19995" s="29"/>
    </row>
    <row r="19996" spans="31:32">
      <c r="AE19996" s="28"/>
      <c r="AF19996" s="29"/>
    </row>
    <row r="19997" spans="31:32">
      <c r="AE19997" s="28"/>
      <c r="AF19997" s="29"/>
    </row>
    <row r="19998" spans="31:32">
      <c r="AE19998" s="28"/>
      <c r="AF19998" s="29"/>
    </row>
    <row r="19999" spans="31:32">
      <c r="AE19999" s="28"/>
      <c r="AF19999" s="29"/>
    </row>
    <row r="20000" spans="31:32">
      <c r="AE20000" s="28"/>
      <c r="AF20000" s="29"/>
    </row>
    <row r="20001" spans="31:32">
      <c r="AE20001" s="28"/>
      <c r="AF20001" s="29"/>
    </row>
    <row r="20002" spans="31:32">
      <c r="AE20002" s="28"/>
      <c r="AF20002" s="29"/>
    </row>
    <row r="20003" spans="31:32">
      <c r="AE20003" s="28"/>
      <c r="AF20003" s="29"/>
    </row>
    <row r="20004" spans="31:32">
      <c r="AE20004" s="28"/>
      <c r="AF20004" s="29"/>
    </row>
    <row r="20005" spans="31:32">
      <c r="AE20005" s="28"/>
      <c r="AF20005" s="29"/>
    </row>
    <row r="20006" spans="31:32">
      <c r="AE20006" s="28"/>
      <c r="AF20006" s="29"/>
    </row>
    <row r="20007" spans="31:32">
      <c r="AE20007" s="28"/>
      <c r="AF20007" s="29"/>
    </row>
    <row r="20008" spans="31:32">
      <c r="AE20008" s="28"/>
      <c r="AF20008" s="29"/>
    </row>
    <row r="20009" spans="31:32">
      <c r="AE20009" s="28"/>
      <c r="AF20009" s="29"/>
    </row>
    <row r="20010" spans="31:32">
      <c r="AE20010" s="28"/>
      <c r="AF20010" s="29"/>
    </row>
    <row r="20011" spans="31:32">
      <c r="AE20011" s="28"/>
      <c r="AF20011" s="29"/>
    </row>
    <row r="20012" spans="31:32">
      <c r="AE20012" s="28"/>
      <c r="AF20012" s="29"/>
    </row>
    <row r="20013" spans="31:32">
      <c r="AE20013" s="28"/>
      <c r="AF20013" s="29"/>
    </row>
    <row r="20014" spans="31:32">
      <c r="AE20014" s="28"/>
      <c r="AF20014" s="29"/>
    </row>
    <row r="20015" spans="31:32">
      <c r="AE20015" s="28"/>
      <c r="AF20015" s="29"/>
    </row>
    <row r="20016" spans="31:32">
      <c r="AE20016" s="28"/>
      <c r="AF20016" s="29"/>
    </row>
    <row r="20017" spans="31:32">
      <c r="AE20017" s="28"/>
      <c r="AF20017" s="29"/>
    </row>
    <row r="20018" spans="31:32">
      <c r="AE20018" s="28"/>
      <c r="AF20018" s="29"/>
    </row>
    <row r="20019" spans="31:32">
      <c r="AE20019" s="28"/>
      <c r="AF20019" s="29"/>
    </row>
    <row r="20020" spans="31:32">
      <c r="AE20020" s="28"/>
      <c r="AF20020" s="29"/>
    </row>
    <row r="20021" spans="31:32">
      <c r="AE20021" s="28"/>
      <c r="AF20021" s="29"/>
    </row>
    <row r="20022" spans="31:32">
      <c r="AE20022" s="28"/>
      <c r="AF20022" s="29"/>
    </row>
    <row r="20023" spans="31:32">
      <c r="AE20023" s="28"/>
      <c r="AF20023" s="29"/>
    </row>
    <row r="20024" spans="31:32">
      <c r="AE20024" s="28"/>
      <c r="AF20024" s="29"/>
    </row>
    <row r="20025" spans="31:32">
      <c r="AE20025" s="28"/>
      <c r="AF20025" s="29"/>
    </row>
    <row r="20026" spans="31:32">
      <c r="AE20026" s="28"/>
      <c r="AF20026" s="29"/>
    </row>
    <row r="20027" spans="31:32">
      <c r="AE20027" s="28"/>
      <c r="AF20027" s="29"/>
    </row>
    <row r="20028" spans="31:32">
      <c r="AE20028" s="28"/>
      <c r="AF20028" s="29"/>
    </row>
    <row r="20029" spans="31:32">
      <c r="AE20029" s="28"/>
      <c r="AF20029" s="29"/>
    </row>
    <row r="20030" spans="31:32">
      <c r="AE20030" s="28"/>
      <c r="AF20030" s="29"/>
    </row>
    <row r="20031" spans="31:32">
      <c r="AE20031" s="28"/>
      <c r="AF20031" s="29"/>
    </row>
    <row r="20032" spans="31:32">
      <c r="AE20032" s="28"/>
      <c r="AF20032" s="29"/>
    </row>
    <row r="20033" spans="31:32">
      <c r="AE20033" s="28"/>
      <c r="AF20033" s="29"/>
    </row>
    <row r="20034" spans="31:32">
      <c r="AE20034" s="28"/>
      <c r="AF20034" s="29"/>
    </row>
    <row r="20035" spans="31:32">
      <c r="AE20035" s="28"/>
      <c r="AF20035" s="29"/>
    </row>
    <row r="20036" spans="31:32">
      <c r="AE20036" s="28"/>
      <c r="AF20036" s="29"/>
    </row>
    <row r="20037" spans="31:32">
      <c r="AE20037" s="28"/>
      <c r="AF20037" s="29"/>
    </row>
    <row r="20038" spans="31:32">
      <c r="AE20038" s="28"/>
      <c r="AF20038" s="29"/>
    </row>
    <row r="20039" spans="31:32">
      <c r="AE20039" s="28"/>
      <c r="AF20039" s="29"/>
    </row>
    <row r="20040" spans="31:32">
      <c r="AE20040" s="28"/>
      <c r="AF20040" s="29"/>
    </row>
    <row r="20041" spans="31:32">
      <c r="AE20041" s="28"/>
      <c r="AF20041" s="29"/>
    </row>
    <row r="20042" spans="31:32">
      <c r="AE20042" s="28"/>
      <c r="AF20042" s="29"/>
    </row>
    <row r="20043" spans="31:32">
      <c r="AE20043" s="28"/>
      <c r="AF20043" s="29"/>
    </row>
    <row r="20044" spans="31:32">
      <c r="AE20044" s="28"/>
      <c r="AF20044" s="29"/>
    </row>
    <row r="20045" spans="31:32">
      <c r="AE20045" s="28"/>
      <c r="AF20045" s="29"/>
    </row>
    <row r="20046" spans="31:32">
      <c r="AE20046" s="28"/>
      <c r="AF20046" s="29"/>
    </row>
    <row r="20047" spans="31:32">
      <c r="AE20047" s="28"/>
      <c r="AF20047" s="29"/>
    </row>
    <row r="20048" spans="31:32">
      <c r="AE20048" s="28"/>
      <c r="AF20048" s="29"/>
    </row>
    <row r="20049" spans="31:32">
      <c r="AE20049" s="28"/>
      <c r="AF20049" s="29"/>
    </row>
    <row r="20050" spans="31:32">
      <c r="AE20050" s="28"/>
      <c r="AF20050" s="29"/>
    </row>
    <row r="20051" spans="31:32">
      <c r="AE20051" s="28"/>
      <c r="AF20051" s="29"/>
    </row>
    <row r="20052" spans="31:32">
      <c r="AE20052" s="28"/>
      <c r="AF20052" s="29"/>
    </row>
    <row r="20053" spans="31:32">
      <c r="AE20053" s="28"/>
      <c r="AF20053" s="29"/>
    </row>
    <row r="20054" spans="31:32">
      <c r="AE20054" s="28"/>
      <c r="AF20054" s="29"/>
    </row>
    <row r="20055" spans="31:32">
      <c r="AE20055" s="28"/>
      <c r="AF20055" s="29"/>
    </row>
    <row r="20056" spans="31:32">
      <c r="AE20056" s="28"/>
      <c r="AF20056" s="29"/>
    </row>
    <row r="20057" spans="31:32">
      <c r="AE20057" s="28"/>
      <c r="AF20057" s="29"/>
    </row>
    <row r="20058" spans="31:32">
      <c r="AE20058" s="28"/>
      <c r="AF20058" s="29"/>
    </row>
    <row r="20059" spans="31:32">
      <c r="AE20059" s="28"/>
      <c r="AF20059" s="29"/>
    </row>
    <row r="20060" spans="31:32">
      <c r="AE20060" s="28"/>
      <c r="AF20060" s="29"/>
    </row>
    <row r="20061" spans="31:32">
      <c r="AE20061" s="28"/>
      <c r="AF20061" s="29"/>
    </row>
    <row r="20062" spans="31:32">
      <c r="AE20062" s="28"/>
      <c r="AF20062" s="29"/>
    </row>
    <row r="20063" spans="31:32">
      <c r="AE20063" s="28"/>
      <c r="AF20063" s="29"/>
    </row>
    <row r="20064" spans="31:32">
      <c r="AE20064" s="28"/>
      <c r="AF20064" s="29"/>
    </row>
    <row r="20065" spans="31:32">
      <c r="AE20065" s="28"/>
      <c r="AF20065" s="29"/>
    </row>
    <row r="20066" spans="31:32">
      <c r="AE20066" s="28"/>
      <c r="AF20066" s="29"/>
    </row>
    <row r="20067" spans="31:32">
      <c r="AE20067" s="28"/>
      <c r="AF20067" s="29"/>
    </row>
    <row r="20068" spans="31:32">
      <c r="AE20068" s="28"/>
      <c r="AF20068" s="29"/>
    </row>
    <row r="20069" spans="31:32">
      <c r="AE20069" s="28"/>
      <c r="AF20069" s="29"/>
    </row>
    <row r="20070" spans="31:32">
      <c r="AE20070" s="28"/>
      <c r="AF20070" s="29"/>
    </row>
    <row r="20071" spans="31:32">
      <c r="AE20071" s="28"/>
      <c r="AF20071" s="29"/>
    </row>
    <row r="20072" spans="31:32">
      <c r="AE20072" s="28"/>
      <c r="AF20072" s="29"/>
    </row>
    <row r="20073" spans="31:32">
      <c r="AE20073" s="28"/>
      <c r="AF20073" s="29"/>
    </row>
    <row r="20074" spans="31:32">
      <c r="AE20074" s="28"/>
      <c r="AF20074" s="29"/>
    </row>
    <row r="20075" spans="31:32">
      <c r="AE20075" s="28"/>
      <c r="AF20075" s="29"/>
    </row>
    <row r="20076" spans="31:32">
      <c r="AE20076" s="28"/>
      <c r="AF20076" s="29"/>
    </row>
    <row r="20077" spans="31:32">
      <c r="AE20077" s="28"/>
      <c r="AF20077" s="29"/>
    </row>
    <row r="20078" spans="31:32">
      <c r="AE20078" s="28"/>
      <c r="AF20078" s="29"/>
    </row>
    <row r="20079" spans="31:32">
      <c r="AE20079" s="28"/>
      <c r="AF20079" s="29"/>
    </row>
    <row r="20080" spans="31:32">
      <c r="AE20080" s="28"/>
      <c r="AF20080" s="29"/>
    </row>
    <row r="20081" spans="31:32">
      <c r="AE20081" s="28"/>
      <c r="AF20081" s="29"/>
    </row>
    <row r="20082" spans="31:32">
      <c r="AE20082" s="28"/>
      <c r="AF20082" s="29"/>
    </row>
    <row r="20083" spans="31:32">
      <c r="AE20083" s="28"/>
      <c r="AF20083" s="29"/>
    </row>
    <row r="20084" spans="31:32">
      <c r="AE20084" s="28"/>
      <c r="AF20084" s="29"/>
    </row>
    <row r="20085" spans="31:32">
      <c r="AE20085" s="28"/>
      <c r="AF20085" s="29"/>
    </row>
    <row r="20086" spans="31:32">
      <c r="AE20086" s="28"/>
      <c r="AF20086" s="29"/>
    </row>
    <row r="20087" spans="31:32">
      <c r="AE20087" s="28"/>
      <c r="AF20087" s="29"/>
    </row>
    <row r="20088" spans="31:32">
      <c r="AE20088" s="28"/>
      <c r="AF20088" s="29"/>
    </row>
    <row r="20089" spans="31:32">
      <c r="AE20089" s="28"/>
      <c r="AF20089" s="29"/>
    </row>
    <row r="20090" spans="31:32">
      <c r="AE20090" s="28"/>
      <c r="AF20090" s="29"/>
    </row>
    <row r="20091" spans="31:32">
      <c r="AE20091" s="28"/>
      <c r="AF20091" s="29"/>
    </row>
    <row r="20092" spans="31:32">
      <c r="AE20092" s="28"/>
      <c r="AF20092" s="29"/>
    </row>
    <row r="20093" spans="31:32">
      <c r="AE20093" s="28"/>
      <c r="AF20093" s="29"/>
    </row>
    <row r="20094" spans="31:32">
      <c r="AE20094" s="28"/>
      <c r="AF20094" s="29"/>
    </row>
    <row r="20095" spans="31:32">
      <c r="AE20095" s="28"/>
      <c r="AF20095" s="29"/>
    </row>
    <row r="20096" spans="31:32">
      <c r="AE20096" s="28"/>
      <c r="AF20096" s="29"/>
    </row>
    <row r="20097" spans="31:32">
      <c r="AE20097" s="28"/>
      <c r="AF20097" s="29"/>
    </row>
    <row r="20098" spans="31:32">
      <c r="AE20098" s="28"/>
      <c r="AF20098" s="29"/>
    </row>
    <row r="20099" spans="31:32">
      <c r="AE20099" s="28"/>
      <c r="AF20099" s="29"/>
    </row>
    <row r="20100" spans="31:32">
      <c r="AE20100" s="28"/>
      <c r="AF20100" s="29"/>
    </row>
    <row r="20101" spans="31:32">
      <c r="AE20101" s="28"/>
      <c r="AF20101" s="29"/>
    </row>
    <row r="20102" spans="31:32">
      <c r="AE20102" s="28"/>
      <c r="AF20102" s="29"/>
    </row>
    <row r="20103" spans="31:32">
      <c r="AE20103" s="28"/>
      <c r="AF20103" s="29"/>
    </row>
    <row r="20104" spans="31:32">
      <c r="AE20104" s="28"/>
      <c r="AF20104" s="29"/>
    </row>
    <row r="20105" spans="31:32">
      <c r="AE20105" s="28"/>
      <c r="AF20105" s="29"/>
    </row>
    <row r="20106" spans="31:32">
      <c r="AE20106" s="28"/>
      <c r="AF20106" s="29"/>
    </row>
    <row r="20107" spans="31:32">
      <c r="AE20107" s="28"/>
      <c r="AF20107" s="29"/>
    </row>
    <row r="20108" spans="31:32">
      <c r="AE20108" s="28"/>
      <c r="AF20108" s="29"/>
    </row>
    <row r="20109" spans="31:32">
      <c r="AE20109" s="28"/>
      <c r="AF20109" s="29"/>
    </row>
    <row r="20110" spans="31:32">
      <c r="AE20110" s="28"/>
      <c r="AF20110" s="29"/>
    </row>
    <row r="20111" spans="31:32">
      <c r="AE20111" s="28"/>
      <c r="AF20111" s="29"/>
    </row>
    <row r="20112" spans="31:32">
      <c r="AE20112" s="28"/>
      <c r="AF20112" s="29"/>
    </row>
    <row r="20113" spans="31:32">
      <c r="AE20113" s="28"/>
      <c r="AF20113" s="29"/>
    </row>
    <row r="20114" spans="31:32">
      <c r="AE20114" s="28"/>
      <c r="AF20114" s="29"/>
    </row>
    <row r="20115" spans="31:32">
      <c r="AE20115" s="28"/>
      <c r="AF20115" s="29"/>
    </row>
    <row r="20116" spans="31:32">
      <c r="AE20116" s="28"/>
      <c r="AF20116" s="29"/>
    </row>
    <row r="20117" spans="31:32">
      <c r="AE20117" s="28"/>
      <c r="AF20117" s="29"/>
    </row>
    <row r="20118" spans="31:32">
      <c r="AE20118" s="28"/>
      <c r="AF20118" s="29"/>
    </row>
    <row r="20119" spans="31:32">
      <c r="AE20119" s="28"/>
      <c r="AF20119" s="29"/>
    </row>
    <row r="20120" spans="31:32">
      <c r="AE20120" s="28"/>
      <c r="AF20120" s="29"/>
    </row>
    <row r="20121" spans="31:32">
      <c r="AE20121" s="28"/>
      <c r="AF20121" s="29"/>
    </row>
    <row r="20122" spans="31:32">
      <c r="AE20122" s="28"/>
      <c r="AF20122" s="29"/>
    </row>
    <row r="20123" spans="31:32">
      <c r="AE20123" s="28"/>
      <c r="AF20123" s="29"/>
    </row>
    <row r="20124" spans="31:32">
      <c r="AE20124" s="28"/>
      <c r="AF20124" s="29"/>
    </row>
    <row r="20125" spans="31:32">
      <c r="AE20125" s="28"/>
      <c r="AF20125" s="29"/>
    </row>
    <row r="20126" spans="31:32">
      <c r="AE20126" s="28"/>
      <c r="AF20126" s="29"/>
    </row>
    <row r="20127" spans="31:32">
      <c r="AE20127" s="28"/>
      <c r="AF20127" s="29"/>
    </row>
    <row r="20128" spans="31:32">
      <c r="AE20128" s="28"/>
      <c r="AF20128" s="29"/>
    </row>
    <row r="20129" spans="31:32">
      <c r="AE20129" s="28"/>
      <c r="AF20129" s="29"/>
    </row>
    <row r="20130" spans="31:32">
      <c r="AE20130" s="28"/>
      <c r="AF20130" s="29"/>
    </row>
    <row r="20131" spans="31:32">
      <c r="AE20131" s="28"/>
      <c r="AF20131" s="29"/>
    </row>
    <row r="20132" spans="31:32">
      <c r="AE20132" s="28"/>
      <c r="AF20132" s="29"/>
    </row>
    <row r="20133" spans="31:32">
      <c r="AE20133" s="28"/>
      <c r="AF20133" s="29"/>
    </row>
    <row r="20134" spans="31:32">
      <c r="AE20134" s="28"/>
      <c r="AF20134" s="29"/>
    </row>
    <row r="20135" spans="31:32">
      <c r="AE20135" s="28"/>
      <c r="AF20135" s="29"/>
    </row>
    <row r="20136" spans="31:32">
      <c r="AE20136" s="28"/>
      <c r="AF20136" s="29"/>
    </row>
    <row r="20137" spans="31:32">
      <c r="AE20137" s="28"/>
      <c r="AF20137" s="29"/>
    </row>
    <row r="20138" spans="31:32">
      <c r="AE20138" s="28"/>
      <c r="AF20138" s="29"/>
    </row>
    <row r="20139" spans="31:32">
      <c r="AE20139" s="28"/>
      <c r="AF20139" s="29"/>
    </row>
    <row r="20140" spans="31:32">
      <c r="AE20140" s="28"/>
      <c r="AF20140" s="29"/>
    </row>
    <row r="20141" spans="31:32">
      <c r="AE20141" s="28"/>
      <c r="AF20141" s="29"/>
    </row>
    <row r="20142" spans="31:32">
      <c r="AE20142" s="28"/>
      <c r="AF20142" s="29"/>
    </row>
    <row r="20143" spans="31:32">
      <c r="AE20143" s="28"/>
      <c r="AF20143" s="29"/>
    </row>
    <row r="20144" spans="31:32">
      <c r="AE20144" s="28"/>
      <c r="AF20144" s="29"/>
    </row>
    <row r="20145" spans="31:32">
      <c r="AE20145" s="28"/>
      <c r="AF20145" s="29"/>
    </row>
    <row r="20146" spans="31:32">
      <c r="AE20146" s="28"/>
      <c r="AF20146" s="29"/>
    </row>
    <row r="20147" spans="31:32">
      <c r="AE20147" s="28"/>
      <c r="AF20147" s="29"/>
    </row>
    <row r="20148" spans="31:32">
      <c r="AE20148" s="28"/>
      <c r="AF20148" s="29"/>
    </row>
    <row r="20149" spans="31:32">
      <c r="AE20149" s="28"/>
      <c r="AF20149" s="29"/>
    </row>
    <row r="20150" spans="31:32">
      <c r="AE20150" s="28"/>
      <c r="AF20150" s="29"/>
    </row>
    <row r="20151" spans="31:32">
      <c r="AE20151" s="28"/>
      <c r="AF20151" s="29"/>
    </row>
    <row r="20152" spans="31:32">
      <c r="AE20152" s="28"/>
      <c r="AF20152" s="29"/>
    </row>
    <row r="20153" spans="31:32">
      <c r="AE20153" s="28"/>
      <c r="AF20153" s="29"/>
    </row>
    <row r="20154" spans="31:32">
      <c r="AE20154" s="28"/>
      <c r="AF20154" s="29"/>
    </row>
    <row r="20155" spans="31:32">
      <c r="AE20155" s="28"/>
      <c r="AF20155" s="29"/>
    </row>
    <row r="20156" spans="31:32">
      <c r="AE20156" s="28"/>
      <c r="AF20156" s="29"/>
    </row>
    <row r="20157" spans="31:32">
      <c r="AE20157" s="28"/>
      <c r="AF20157" s="29"/>
    </row>
    <row r="20158" spans="31:32">
      <c r="AE20158" s="28"/>
      <c r="AF20158" s="29"/>
    </row>
    <row r="20159" spans="31:32">
      <c r="AE20159" s="28"/>
      <c r="AF20159" s="29"/>
    </row>
    <row r="20160" spans="31:32">
      <c r="AE20160" s="28"/>
      <c r="AF20160" s="29"/>
    </row>
    <row r="20161" spans="31:32">
      <c r="AE20161" s="28"/>
      <c r="AF20161" s="29"/>
    </row>
    <row r="20162" spans="31:32">
      <c r="AE20162" s="28"/>
      <c r="AF20162" s="29"/>
    </row>
    <row r="20163" spans="31:32">
      <c r="AE20163" s="28"/>
      <c r="AF20163" s="29"/>
    </row>
    <row r="20164" spans="31:32">
      <c r="AE20164" s="28"/>
      <c r="AF20164" s="29"/>
    </row>
    <row r="20165" spans="31:32">
      <c r="AE20165" s="28"/>
      <c r="AF20165" s="29"/>
    </row>
    <row r="20166" spans="31:32">
      <c r="AE20166" s="28"/>
      <c r="AF20166" s="29"/>
    </row>
    <row r="20167" spans="31:32">
      <c r="AE20167" s="28"/>
      <c r="AF20167" s="29"/>
    </row>
    <row r="20168" spans="31:32">
      <c r="AE20168" s="28"/>
      <c r="AF20168" s="29"/>
    </row>
    <row r="20169" spans="31:32">
      <c r="AE20169" s="28"/>
      <c r="AF20169" s="29"/>
    </row>
    <row r="20170" spans="31:32">
      <c r="AE20170" s="28"/>
      <c r="AF20170" s="29"/>
    </row>
    <row r="20171" spans="31:32">
      <c r="AE20171" s="28"/>
      <c r="AF20171" s="29"/>
    </row>
    <row r="20172" spans="31:32">
      <c r="AE20172" s="28"/>
      <c r="AF20172" s="29"/>
    </row>
    <row r="20173" spans="31:32">
      <c r="AE20173" s="28"/>
      <c r="AF20173" s="29"/>
    </row>
    <row r="20174" spans="31:32">
      <c r="AE20174" s="28"/>
      <c r="AF20174" s="29"/>
    </row>
    <row r="20175" spans="31:32">
      <c r="AE20175" s="28"/>
      <c r="AF20175" s="29"/>
    </row>
    <row r="20176" spans="31:32">
      <c r="AE20176" s="28"/>
      <c r="AF20176" s="29"/>
    </row>
    <row r="20177" spans="31:32">
      <c r="AE20177" s="28"/>
      <c r="AF20177" s="29"/>
    </row>
    <row r="20178" spans="31:32">
      <c r="AE20178" s="28"/>
      <c r="AF20178" s="29"/>
    </row>
    <row r="20179" spans="31:32">
      <c r="AE20179" s="28"/>
      <c r="AF20179" s="29"/>
    </row>
    <row r="20180" spans="31:32">
      <c r="AE20180" s="28"/>
      <c r="AF20180" s="29"/>
    </row>
    <row r="20181" spans="31:32">
      <c r="AE20181" s="28"/>
      <c r="AF20181" s="29"/>
    </row>
    <row r="20182" spans="31:32">
      <c r="AE20182" s="28"/>
      <c r="AF20182" s="29"/>
    </row>
    <row r="20183" spans="31:32">
      <c r="AE20183" s="28"/>
      <c r="AF20183" s="29"/>
    </row>
    <row r="20184" spans="31:32">
      <c r="AE20184" s="28"/>
      <c r="AF20184" s="29"/>
    </row>
    <row r="20185" spans="31:32">
      <c r="AE20185" s="28"/>
      <c r="AF20185" s="29"/>
    </row>
    <row r="20186" spans="31:32">
      <c r="AE20186" s="28"/>
      <c r="AF20186" s="29"/>
    </row>
    <row r="20187" spans="31:32">
      <c r="AE20187" s="28"/>
      <c r="AF20187" s="29"/>
    </row>
    <row r="20188" spans="31:32">
      <c r="AE20188" s="28"/>
      <c r="AF20188" s="29"/>
    </row>
    <row r="20189" spans="31:32">
      <c r="AE20189" s="28"/>
      <c r="AF20189" s="29"/>
    </row>
    <row r="20190" spans="31:32">
      <c r="AE20190" s="28"/>
      <c r="AF20190" s="29"/>
    </row>
    <row r="20191" spans="31:32">
      <c r="AE20191" s="28"/>
      <c r="AF20191" s="29"/>
    </row>
    <row r="20192" spans="31:32">
      <c r="AE20192" s="28"/>
      <c r="AF20192" s="29"/>
    </row>
    <row r="20193" spans="31:32">
      <c r="AE20193" s="28"/>
      <c r="AF20193" s="29"/>
    </row>
    <row r="20194" spans="31:32">
      <c r="AE20194" s="28"/>
      <c r="AF20194" s="29"/>
    </row>
    <row r="20195" spans="31:32">
      <c r="AE20195" s="28"/>
      <c r="AF20195" s="29"/>
    </row>
    <row r="20196" spans="31:32">
      <c r="AE20196" s="28"/>
      <c r="AF20196" s="29"/>
    </row>
    <row r="20197" spans="31:32">
      <c r="AE20197" s="28"/>
      <c r="AF20197" s="29"/>
    </row>
    <row r="20198" spans="31:32">
      <c r="AE20198" s="28"/>
      <c r="AF20198" s="29"/>
    </row>
    <row r="20199" spans="31:32">
      <c r="AE20199" s="28"/>
      <c r="AF20199" s="29"/>
    </row>
    <row r="20200" spans="31:32">
      <c r="AE20200" s="28"/>
      <c r="AF20200" s="29"/>
    </row>
    <row r="20201" spans="31:32">
      <c r="AE20201" s="28"/>
      <c r="AF20201" s="29"/>
    </row>
    <row r="20202" spans="31:32">
      <c r="AE20202" s="28"/>
      <c r="AF20202" s="29"/>
    </row>
    <row r="20203" spans="31:32">
      <c r="AE20203" s="28"/>
      <c r="AF20203" s="29"/>
    </row>
    <row r="20204" spans="31:32">
      <c r="AE20204" s="28"/>
      <c r="AF20204" s="29"/>
    </row>
    <row r="20205" spans="31:32">
      <c r="AE20205" s="28"/>
      <c r="AF20205" s="29"/>
    </row>
    <row r="20206" spans="31:32">
      <c r="AE20206" s="28"/>
      <c r="AF20206" s="29"/>
    </row>
    <row r="20207" spans="31:32">
      <c r="AE20207" s="28"/>
      <c r="AF20207" s="29"/>
    </row>
    <row r="20208" spans="31:32">
      <c r="AE20208" s="28"/>
      <c r="AF20208" s="29"/>
    </row>
    <row r="20209" spans="31:32">
      <c r="AE20209" s="28"/>
      <c r="AF20209" s="29"/>
    </row>
    <row r="20210" spans="31:32">
      <c r="AE20210" s="28"/>
      <c r="AF20210" s="29"/>
    </row>
    <row r="20211" spans="31:32">
      <c r="AE20211" s="28"/>
      <c r="AF20211" s="29"/>
    </row>
    <row r="20212" spans="31:32">
      <c r="AE20212" s="28"/>
      <c r="AF20212" s="29"/>
    </row>
    <row r="20213" spans="31:32">
      <c r="AE20213" s="28"/>
      <c r="AF20213" s="29"/>
    </row>
    <row r="20214" spans="31:32">
      <c r="AE20214" s="28"/>
      <c r="AF20214" s="29"/>
    </row>
    <row r="20215" spans="31:32">
      <c r="AE20215" s="28"/>
      <c r="AF20215" s="29"/>
    </row>
    <row r="20216" spans="31:32">
      <c r="AE20216" s="28"/>
      <c r="AF20216" s="29"/>
    </row>
    <row r="20217" spans="31:32">
      <c r="AE20217" s="28"/>
      <c r="AF20217" s="29"/>
    </row>
    <row r="20218" spans="31:32">
      <c r="AE20218" s="28"/>
      <c r="AF20218" s="29"/>
    </row>
    <row r="20219" spans="31:32">
      <c r="AE20219" s="28"/>
      <c r="AF20219" s="29"/>
    </row>
    <row r="20220" spans="31:32">
      <c r="AE20220" s="28"/>
      <c r="AF20220" s="29"/>
    </row>
    <row r="20221" spans="31:32">
      <c r="AE20221" s="28"/>
      <c r="AF20221" s="29"/>
    </row>
    <row r="20222" spans="31:32">
      <c r="AE20222" s="28"/>
      <c r="AF20222" s="29"/>
    </row>
    <row r="20223" spans="31:32">
      <c r="AE20223" s="28"/>
      <c r="AF20223" s="29"/>
    </row>
    <row r="20224" spans="31:32">
      <c r="AE20224" s="28"/>
      <c r="AF20224" s="29"/>
    </row>
    <row r="20225" spans="31:32">
      <c r="AE20225" s="28"/>
      <c r="AF20225" s="29"/>
    </row>
    <row r="20226" spans="31:32">
      <c r="AE20226" s="28"/>
      <c r="AF20226" s="29"/>
    </row>
    <row r="20227" spans="31:32">
      <c r="AE20227" s="28"/>
      <c r="AF20227" s="29"/>
    </row>
    <row r="20228" spans="31:32">
      <c r="AE20228" s="28"/>
      <c r="AF20228" s="29"/>
    </row>
    <row r="20229" spans="31:32">
      <c r="AE20229" s="28"/>
      <c r="AF20229" s="29"/>
    </row>
    <row r="20230" spans="31:32">
      <c r="AE20230" s="28"/>
      <c r="AF20230" s="29"/>
    </row>
    <row r="20231" spans="31:32">
      <c r="AE20231" s="28"/>
      <c r="AF20231" s="29"/>
    </row>
    <row r="20232" spans="31:32">
      <c r="AE20232" s="28"/>
      <c r="AF20232" s="29"/>
    </row>
    <row r="20233" spans="31:32">
      <c r="AE20233" s="28"/>
      <c r="AF20233" s="29"/>
    </row>
    <row r="20234" spans="31:32">
      <c r="AE20234" s="28"/>
      <c r="AF20234" s="29"/>
    </row>
    <row r="20235" spans="31:32">
      <c r="AE20235" s="28"/>
      <c r="AF20235" s="29"/>
    </row>
    <row r="20236" spans="31:32">
      <c r="AE20236" s="28"/>
      <c r="AF20236" s="29"/>
    </row>
    <row r="20237" spans="31:32">
      <c r="AE20237" s="28"/>
      <c r="AF20237" s="29"/>
    </row>
    <row r="20238" spans="31:32">
      <c r="AE20238" s="28"/>
      <c r="AF20238" s="29"/>
    </row>
    <row r="20239" spans="31:32">
      <c r="AE20239" s="28"/>
      <c r="AF20239" s="29"/>
    </row>
    <row r="20240" spans="31:32">
      <c r="AE20240" s="28"/>
      <c r="AF20240" s="29"/>
    </row>
    <row r="20241" spans="31:32">
      <c r="AE20241" s="28"/>
      <c r="AF20241" s="29"/>
    </row>
    <row r="20242" spans="31:32">
      <c r="AE20242" s="28"/>
      <c r="AF20242" s="29"/>
    </row>
    <row r="20243" spans="31:32">
      <c r="AE20243" s="28"/>
      <c r="AF20243" s="29"/>
    </row>
    <row r="20244" spans="31:32">
      <c r="AE20244" s="28"/>
      <c r="AF20244" s="29"/>
    </row>
    <row r="20245" spans="31:32">
      <c r="AE20245" s="28"/>
      <c r="AF20245" s="29"/>
    </row>
    <row r="20246" spans="31:32">
      <c r="AE20246" s="28"/>
      <c r="AF20246" s="29"/>
    </row>
    <row r="20247" spans="31:32">
      <c r="AE20247" s="28"/>
      <c r="AF20247" s="29"/>
    </row>
    <row r="20248" spans="31:32">
      <c r="AE20248" s="28"/>
      <c r="AF20248" s="29"/>
    </row>
    <row r="20249" spans="31:32">
      <c r="AE20249" s="28"/>
      <c r="AF20249" s="29"/>
    </row>
    <row r="20250" spans="31:32">
      <c r="AE20250" s="28"/>
      <c r="AF20250" s="29"/>
    </row>
    <row r="20251" spans="31:32">
      <c r="AE20251" s="28"/>
      <c r="AF20251" s="29"/>
    </row>
    <row r="20252" spans="31:32">
      <c r="AE20252" s="28"/>
      <c r="AF20252" s="29"/>
    </row>
    <row r="20253" spans="31:32">
      <c r="AE20253" s="28"/>
      <c r="AF20253" s="29"/>
    </row>
    <row r="20254" spans="31:32">
      <c r="AE20254" s="28"/>
      <c r="AF20254" s="29"/>
    </row>
    <row r="20255" spans="31:32">
      <c r="AE20255" s="28"/>
      <c r="AF20255" s="29"/>
    </row>
    <row r="20256" spans="31:32">
      <c r="AE20256" s="28"/>
      <c r="AF20256" s="29"/>
    </row>
    <row r="20257" spans="31:32">
      <c r="AE20257" s="28"/>
      <c r="AF20257" s="29"/>
    </row>
    <row r="20258" spans="31:32">
      <c r="AE20258" s="28"/>
      <c r="AF20258" s="29"/>
    </row>
    <row r="20259" spans="31:32">
      <c r="AE20259" s="28"/>
      <c r="AF20259" s="29"/>
    </row>
    <row r="20260" spans="31:32">
      <c r="AE20260" s="28"/>
      <c r="AF20260" s="29"/>
    </row>
    <row r="20261" spans="31:32">
      <c r="AE20261" s="28"/>
      <c r="AF20261" s="29"/>
    </row>
    <row r="20262" spans="31:32">
      <c r="AE20262" s="28"/>
      <c r="AF20262" s="29"/>
    </row>
    <row r="20263" spans="31:32">
      <c r="AE20263" s="28"/>
      <c r="AF20263" s="29"/>
    </row>
    <row r="20264" spans="31:32">
      <c r="AE20264" s="28"/>
      <c r="AF20264" s="29"/>
    </row>
    <row r="20265" spans="31:32">
      <c r="AE20265" s="28"/>
      <c r="AF20265" s="29"/>
    </row>
    <row r="20266" spans="31:32">
      <c r="AE20266" s="28"/>
      <c r="AF20266" s="29"/>
    </row>
    <row r="20267" spans="31:32">
      <c r="AE20267" s="28"/>
      <c r="AF20267" s="29"/>
    </row>
    <row r="20268" spans="31:32">
      <c r="AE20268" s="28"/>
      <c r="AF20268" s="29"/>
    </row>
    <row r="20269" spans="31:32">
      <c r="AE20269" s="28"/>
      <c r="AF20269" s="29"/>
    </row>
    <row r="20270" spans="31:32">
      <c r="AE20270" s="28"/>
      <c r="AF20270" s="29"/>
    </row>
    <row r="20271" spans="31:32">
      <c r="AE20271" s="28"/>
      <c r="AF20271" s="29"/>
    </row>
    <row r="20272" spans="31:32">
      <c r="AE20272" s="28"/>
      <c r="AF20272" s="29"/>
    </row>
    <row r="20273" spans="31:32">
      <c r="AE20273" s="28"/>
      <c r="AF20273" s="29"/>
    </row>
    <row r="20274" spans="31:32">
      <c r="AE20274" s="28"/>
      <c r="AF20274" s="29"/>
    </row>
    <row r="20275" spans="31:32">
      <c r="AE20275" s="28"/>
      <c r="AF20275" s="29"/>
    </row>
    <row r="20276" spans="31:32">
      <c r="AE20276" s="28"/>
      <c r="AF20276" s="29"/>
    </row>
    <row r="20277" spans="31:32">
      <c r="AE20277" s="28"/>
      <c r="AF20277" s="29"/>
    </row>
    <row r="20278" spans="31:32">
      <c r="AE20278" s="28"/>
      <c r="AF20278" s="29"/>
    </row>
    <row r="20279" spans="31:32">
      <c r="AE20279" s="28"/>
      <c r="AF20279" s="29"/>
    </row>
    <row r="20280" spans="31:32">
      <c r="AE20280" s="28"/>
      <c r="AF20280" s="29"/>
    </row>
    <row r="20281" spans="31:32">
      <c r="AE20281" s="28"/>
      <c r="AF20281" s="29"/>
    </row>
    <row r="20282" spans="31:32">
      <c r="AE20282" s="28"/>
      <c r="AF20282" s="29"/>
    </row>
    <row r="20283" spans="31:32">
      <c r="AE20283" s="28"/>
      <c r="AF20283" s="29"/>
    </row>
    <row r="20284" spans="31:32">
      <c r="AE20284" s="28"/>
      <c r="AF20284" s="29"/>
    </row>
    <row r="20285" spans="31:32">
      <c r="AE20285" s="28"/>
      <c r="AF20285" s="29"/>
    </row>
    <row r="20286" spans="31:32">
      <c r="AE20286" s="28"/>
      <c r="AF20286" s="29"/>
    </row>
    <row r="20287" spans="31:32">
      <c r="AE20287" s="28"/>
      <c r="AF20287" s="29"/>
    </row>
    <row r="20288" spans="31:32">
      <c r="AE20288" s="28"/>
      <c r="AF20288" s="29"/>
    </row>
    <row r="20289" spans="31:32">
      <c r="AE20289" s="28"/>
      <c r="AF20289" s="29"/>
    </row>
    <row r="20290" spans="31:32">
      <c r="AE20290" s="28"/>
      <c r="AF20290" s="29"/>
    </row>
    <row r="20291" spans="31:32">
      <c r="AE20291" s="28"/>
      <c r="AF20291" s="29"/>
    </row>
    <row r="20292" spans="31:32">
      <c r="AE20292" s="28"/>
      <c r="AF20292" s="29"/>
    </row>
    <row r="20293" spans="31:32">
      <c r="AE20293" s="28"/>
      <c r="AF20293" s="29"/>
    </row>
    <row r="20294" spans="31:32">
      <c r="AE20294" s="28"/>
      <c r="AF20294" s="29"/>
    </row>
    <row r="20295" spans="31:32">
      <c r="AE20295" s="28"/>
      <c r="AF20295" s="29"/>
    </row>
    <row r="20296" spans="31:32">
      <c r="AE20296" s="28"/>
      <c r="AF20296" s="29"/>
    </row>
    <row r="20297" spans="31:32">
      <c r="AE20297" s="28"/>
      <c r="AF20297" s="29"/>
    </row>
    <row r="20298" spans="31:32">
      <c r="AE20298" s="28"/>
      <c r="AF20298" s="29"/>
    </row>
    <row r="20299" spans="31:32">
      <c r="AE20299" s="28"/>
      <c r="AF20299" s="29"/>
    </row>
    <row r="20300" spans="31:32">
      <c r="AE20300" s="28"/>
      <c r="AF20300" s="29"/>
    </row>
    <row r="20301" spans="31:32">
      <c r="AE20301" s="28"/>
      <c r="AF20301" s="29"/>
    </row>
    <row r="20302" spans="31:32">
      <c r="AE20302" s="28"/>
      <c r="AF20302" s="29"/>
    </row>
    <row r="20303" spans="31:32">
      <c r="AE20303" s="28"/>
      <c r="AF20303" s="29"/>
    </row>
    <row r="20304" spans="31:32">
      <c r="AE20304" s="28"/>
      <c r="AF20304" s="29"/>
    </row>
    <row r="20305" spans="31:32">
      <c r="AE20305" s="28"/>
      <c r="AF20305" s="29"/>
    </row>
    <row r="20306" spans="31:32">
      <c r="AE20306" s="28"/>
      <c r="AF20306" s="29"/>
    </row>
    <row r="20307" spans="31:32">
      <c r="AE20307" s="28"/>
      <c r="AF20307" s="29"/>
    </row>
    <row r="20308" spans="31:32">
      <c r="AE20308" s="28"/>
      <c r="AF20308" s="29"/>
    </row>
    <row r="20309" spans="31:32">
      <c r="AE20309" s="28"/>
      <c r="AF20309" s="29"/>
    </row>
    <row r="20310" spans="31:32">
      <c r="AE20310" s="28"/>
      <c r="AF20310" s="29"/>
    </row>
    <row r="20311" spans="31:32">
      <c r="AE20311" s="28"/>
      <c r="AF20311" s="29"/>
    </row>
    <row r="20312" spans="31:32">
      <c r="AE20312" s="28"/>
      <c r="AF20312" s="29"/>
    </row>
    <row r="20313" spans="31:32">
      <c r="AE20313" s="28"/>
      <c r="AF20313" s="29"/>
    </row>
    <row r="20314" spans="31:32">
      <c r="AE20314" s="28"/>
      <c r="AF20314" s="29"/>
    </row>
    <row r="20315" spans="31:32">
      <c r="AE20315" s="28"/>
      <c r="AF20315" s="29"/>
    </row>
    <row r="20316" spans="31:32">
      <c r="AE20316" s="28"/>
      <c r="AF20316" s="29"/>
    </row>
    <row r="20317" spans="31:32">
      <c r="AE20317" s="28"/>
      <c r="AF20317" s="29"/>
    </row>
    <row r="20318" spans="31:32">
      <c r="AE20318" s="28"/>
      <c r="AF20318" s="29"/>
    </row>
    <row r="20319" spans="31:32">
      <c r="AE20319" s="28"/>
      <c r="AF20319" s="29"/>
    </row>
    <row r="20320" spans="31:32">
      <c r="AE20320" s="28"/>
      <c r="AF20320" s="29"/>
    </row>
    <row r="20321" spans="31:32">
      <c r="AE20321" s="28"/>
      <c r="AF20321" s="29"/>
    </row>
    <row r="20322" spans="31:32">
      <c r="AE20322" s="28"/>
      <c r="AF20322" s="29"/>
    </row>
    <row r="20323" spans="31:32">
      <c r="AE20323" s="28"/>
      <c r="AF20323" s="29"/>
    </row>
    <row r="20324" spans="31:32">
      <c r="AE20324" s="28"/>
      <c r="AF20324" s="29"/>
    </row>
    <row r="20325" spans="31:32">
      <c r="AE20325" s="28"/>
      <c r="AF20325" s="29"/>
    </row>
    <row r="20326" spans="31:32">
      <c r="AE20326" s="28"/>
      <c r="AF20326" s="29"/>
    </row>
    <row r="20327" spans="31:32">
      <c r="AE20327" s="28"/>
      <c r="AF20327" s="29"/>
    </row>
    <row r="20328" spans="31:32">
      <c r="AE20328" s="28"/>
      <c r="AF20328" s="29"/>
    </row>
    <row r="20329" spans="31:32">
      <c r="AE20329" s="28"/>
      <c r="AF20329" s="29"/>
    </row>
    <row r="20330" spans="31:32">
      <c r="AE20330" s="28"/>
      <c r="AF20330" s="29"/>
    </row>
    <row r="20331" spans="31:32">
      <c r="AE20331" s="28"/>
      <c r="AF20331" s="29"/>
    </row>
    <row r="20332" spans="31:32">
      <c r="AE20332" s="28"/>
      <c r="AF20332" s="29"/>
    </row>
    <row r="20333" spans="31:32">
      <c r="AE20333" s="28"/>
      <c r="AF20333" s="29"/>
    </row>
    <row r="20334" spans="31:32">
      <c r="AE20334" s="28"/>
      <c r="AF20334" s="29"/>
    </row>
    <row r="20335" spans="31:32">
      <c r="AE20335" s="28"/>
      <c r="AF20335" s="29"/>
    </row>
    <row r="20336" spans="31:32">
      <c r="AE20336" s="28"/>
      <c r="AF20336" s="29"/>
    </row>
    <row r="20337" spans="31:32">
      <c r="AE20337" s="28"/>
      <c r="AF20337" s="29"/>
    </row>
    <row r="20338" spans="31:32">
      <c r="AE20338" s="28"/>
      <c r="AF20338" s="29"/>
    </row>
    <row r="20339" spans="31:32">
      <c r="AE20339" s="28"/>
      <c r="AF20339" s="29"/>
    </row>
    <row r="20340" spans="31:32">
      <c r="AE20340" s="28"/>
      <c r="AF20340" s="29"/>
    </row>
    <row r="20341" spans="31:32">
      <c r="AE20341" s="28"/>
      <c r="AF20341" s="29"/>
    </row>
    <row r="20342" spans="31:32">
      <c r="AE20342" s="28"/>
      <c r="AF20342" s="29"/>
    </row>
    <row r="20343" spans="31:32">
      <c r="AE20343" s="28"/>
      <c r="AF20343" s="29"/>
    </row>
    <row r="20344" spans="31:32">
      <c r="AE20344" s="28"/>
      <c r="AF20344" s="29"/>
    </row>
    <row r="20345" spans="31:32">
      <c r="AE20345" s="28"/>
      <c r="AF20345" s="29"/>
    </row>
    <row r="20346" spans="31:32">
      <c r="AE20346" s="28"/>
      <c r="AF20346" s="29"/>
    </row>
    <row r="20347" spans="31:32">
      <c r="AE20347" s="28"/>
      <c r="AF20347" s="29"/>
    </row>
    <row r="20348" spans="31:32">
      <c r="AE20348" s="28"/>
      <c r="AF20348" s="29"/>
    </row>
    <row r="20349" spans="31:32">
      <c r="AE20349" s="28"/>
      <c r="AF20349" s="29"/>
    </row>
    <row r="20350" spans="31:32">
      <c r="AE20350" s="28"/>
      <c r="AF20350" s="29"/>
    </row>
    <row r="20351" spans="31:32">
      <c r="AE20351" s="28"/>
      <c r="AF20351" s="29"/>
    </row>
    <row r="20352" spans="31:32">
      <c r="AE20352" s="28"/>
      <c r="AF20352" s="29"/>
    </row>
    <row r="20353" spans="31:32">
      <c r="AE20353" s="28"/>
      <c r="AF20353" s="29"/>
    </row>
    <row r="20354" spans="31:32">
      <c r="AE20354" s="28"/>
      <c r="AF20354" s="29"/>
    </row>
    <row r="20355" spans="31:32">
      <c r="AE20355" s="28"/>
      <c r="AF20355" s="29"/>
    </row>
    <row r="20356" spans="31:32">
      <c r="AE20356" s="28"/>
      <c r="AF20356" s="29"/>
    </row>
    <row r="20357" spans="31:32">
      <c r="AE20357" s="28"/>
      <c r="AF20357" s="29"/>
    </row>
    <row r="20358" spans="31:32">
      <c r="AE20358" s="28"/>
      <c r="AF20358" s="29"/>
    </row>
    <row r="20359" spans="31:32">
      <c r="AE20359" s="28"/>
      <c r="AF20359" s="29"/>
    </row>
    <row r="20360" spans="31:32">
      <c r="AE20360" s="28"/>
      <c r="AF20360" s="29"/>
    </row>
    <row r="20361" spans="31:32">
      <c r="AE20361" s="28"/>
      <c r="AF20361" s="29"/>
    </row>
    <row r="20362" spans="31:32">
      <c r="AE20362" s="28"/>
      <c r="AF20362" s="29"/>
    </row>
    <row r="20363" spans="31:32">
      <c r="AE20363" s="28"/>
      <c r="AF20363" s="29"/>
    </row>
    <row r="20364" spans="31:32">
      <c r="AE20364" s="28"/>
      <c r="AF20364" s="29"/>
    </row>
    <row r="20365" spans="31:32">
      <c r="AE20365" s="28"/>
      <c r="AF20365" s="29"/>
    </row>
    <row r="20366" spans="31:32">
      <c r="AE20366" s="28"/>
      <c r="AF20366" s="29"/>
    </row>
    <row r="20367" spans="31:32">
      <c r="AE20367" s="28"/>
      <c r="AF20367" s="29"/>
    </row>
    <row r="20368" spans="31:32">
      <c r="AE20368" s="28"/>
      <c r="AF20368" s="29"/>
    </row>
    <row r="20369" spans="31:32">
      <c r="AE20369" s="28"/>
      <c r="AF20369" s="29"/>
    </row>
    <row r="20370" spans="31:32">
      <c r="AE20370" s="28"/>
      <c r="AF20370" s="29"/>
    </row>
    <row r="20371" spans="31:32">
      <c r="AE20371" s="28"/>
      <c r="AF20371" s="29"/>
    </row>
    <row r="20372" spans="31:32">
      <c r="AE20372" s="28"/>
      <c r="AF20372" s="29"/>
    </row>
    <row r="20373" spans="31:32">
      <c r="AE20373" s="28"/>
      <c r="AF20373" s="29"/>
    </row>
    <row r="20374" spans="31:32">
      <c r="AE20374" s="28"/>
      <c r="AF20374" s="29"/>
    </row>
    <row r="20375" spans="31:32">
      <c r="AE20375" s="28"/>
      <c r="AF20375" s="29"/>
    </row>
    <row r="20376" spans="31:32">
      <c r="AE20376" s="28"/>
      <c r="AF20376" s="29"/>
    </row>
    <row r="20377" spans="31:32">
      <c r="AE20377" s="28"/>
      <c r="AF20377" s="29"/>
    </row>
    <row r="20378" spans="31:32">
      <c r="AE20378" s="28"/>
      <c r="AF20378" s="29"/>
    </row>
    <row r="20379" spans="31:32">
      <c r="AE20379" s="28"/>
      <c r="AF20379" s="29"/>
    </row>
    <row r="20380" spans="31:32">
      <c r="AE20380" s="28"/>
      <c r="AF20380" s="29"/>
    </row>
    <row r="20381" spans="31:32">
      <c r="AE20381" s="28"/>
      <c r="AF20381" s="29"/>
    </row>
    <row r="20382" spans="31:32">
      <c r="AE20382" s="28"/>
      <c r="AF20382" s="29"/>
    </row>
    <row r="20383" spans="31:32">
      <c r="AE20383" s="28"/>
      <c r="AF20383" s="29"/>
    </row>
    <row r="20384" spans="31:32">
      <c r="AE20384" s="28"/>
      <c r="AF20384" s="29"/>
    </row>
    <row r="20385" spans="31:32">
      <c r="AE20385" s="28"/>
      <c r="AF20385" s="29"/>
    </row>
    <row r="20386" spans="31:32">
      <c r="AE20386" s="28"/>
      <c r="AF20386" s="29"/>
    </row>
    <row r="20387" spans="31:32">
      <c r="AE20387" s="28"/>
      <c r="AF20387" s="29"/>
    </row>
    <row r="20388" spans="31:32">
      <c r="AE20388" s="28"/>
      <c r="AF20388" s="29"/>
    </row>
    <row r="20389" spans="31:32">
      <c r="AE20389" s="28"/>
      <c r="AF20389" s="29"/>
    </row>
    <row r="20390" spans="31:32">
      <c r="AE20390" s="28"/>
      <c r="AF20390" s="29"/>
    </row>
    <row r="20391" spans="31:32">
      <c r="AE20391" s="28"/>
      <c r="AF20391" s="29"/>
    </row>
    <row r="20392" spans="31:32">
      <c r="AE20392" s="28"/>
      <c r="AF20392" s="29"/>
    </row>
    <row r="20393" spans="31:32">
      <c r="AE20393" s="28"/>
      <c r="AF20393" s="29"/>
    </row>
    <row r="20394" spans="31:32">
      <c r="AE20394" s="28"/>
      <c r="AF20394" s="29"/>
    </row>
    <row r="20395" spans="31:32">
      <c r="AE20395" s="28"/>
      <c r="AF20395" s="29"/>
    </row>
    <row r="20396" spans="31:32">
      <c r="AE20396" s="28"/>
      <c r="AF20396" s="29"/>
    </row>
    <row r="20397" spans="31:32">
      <c r="AE20397" s="28"/>
      <c r="AF20397" s="29"/>
    </row>
    <row r="20398" spans="31:32">
      <c r="AE20398" s="28"/>
      <c r="AF20398" s="29"/>
    </row>
    <row r="20399" spans="31:32">
      <c r="AE20399" s="28"/>
      <c r="AF20399" s="29"/>
    </row>
    <row r="20400" spans="31:32">
      <c r="AE20400" s="28"/>
      <c r="AF20400" s="29"/>
    </row>
    <row r="20401" spans="31:32">
      <c r="AE20401" s="28"/>
      <c r="AF20401" s="29"/>
    </row>
    <row r="20402" spans="31:32">
      <c r="AE20402" s="28"/>
      <c r="AF20402" s="29"/>
    </row>
    <row r="20403" spans="31:32">
      <c r="AE20403" s="28"/>
      <c r="AF20403" s="29"/>
    </row>
    <row r="20404" spans="31:32">
      <c r="AE20404" s="28"/>
      <c r="AF20404" s="29"/>
    </row>
    <row r="20405" spans="31:32">
      <c r="AE20405" s="28"/>
      <c r="AF20405" s="29"/>
    </row>
    <row r="20406" spans="31:32">
      <c r="AE20406" s="28"/>
      <c r="AF20406" s="29"/>
    </row>
    <row r="20407" spans="31:32">
      <c r="AE20407" s="28"/>
      <c r="AF20407" s="29"/>
    </row>
    <row r="20408" spans="31:32">
      <c r="AE20408" s="28"/>
      <c r="AF20408" s="29"/>
    </row>
    <row r="20409" spans="31:32">
      <c r="AE20409" s="28"/>
      <c r="AF20409" s="29"/>
    </row>
    <row r="20410" spans="31:32">
      <c r="AE20410" s="28"/>
      <c r="AF20410" s="29"/>
    </row>
    <row r="20411" spans="31:32">
      <c r="AE20411" s="28"/>
      <c r="AF20411" s="29"/>
    </row>
    <row r="20412" spans="31:32">
      <c r="AE20412" s="28"/>
      <c r="AF20412" s="29"/>
    </row>
    <row r="20413" spans="31:32">
      <c r="AE20413" s="28"/>
      <c r="AF20413" s="29"/>
    </row>
    <row r="20414" spans="31:32">
      <c r="AE20414" s="28"/>
      <c r="AF20414" s="29"/>
    </row>
    <row r="20415" spans="31:32">
      <c r="AE20415" s="28"/>
      <c r="AF20415" s="29"/>
    </row>
    <row r="20416" spans="31:32">
      <c r="AE20416" s="28"/>
      <c r="AF20416" s="29"/>
    </row>
    <row r="20417" spans="31:32">
      <c r="AE20417" s="28"/>
      <c r="AF20417" s="29"/>
    </row>
    <row r="20418" spans="31:32">
      <c r="AE20418" s="28"/>
      <c r="AF20418" s="29"/>
    </row>
    <row r="20419" spans="31:32">
      <c r="AE20419" s="28"/>
      <c r="AF20419" s="29"/>
    </row>
    <row r="20420" spans="31:32">
      <c r="AE20420" s="28"/>
      <c r="AF20420" s="29"/>
    </row>
    <row r="20421" spans="31:32">
      <c r="AE20421" s="28"/>
      <c r="AF20421" s="29"/>
    </row>
    <row r="20422" spans="31:32">
      <c r="AE20422" s="28"/>
      <c r="AF20422" s="29"/>
    </row>
    <row r="20423" spans="31:32">
      <c r="AE20423" s="28"/>
      <c r="AF20423" s="29"/>
    </row>
    <row r="20424" spans="31:32">
      <c r="AE20424" s="28"/>
      <c r="AF20424" s="29"/>
    </row>
    <row r="20425" spans="31:32">
      <c r="AE20425" s="28"/>
      <c r="AF20425" s="29"/>
    </row>
    <row r="20426" spans="31:32">
      <c r="AE20426" s="28"/>
      <c r="AF20426" s="29"/>
    </row>
    <row r="20427" spans="31:32">
      <c r="AE20427" s="28"/>
      <c r="AF20427" s="29"/>
    </row>
    <row r="20428" spans="31:32">
      <c r="AE20428" s="28"/>
      <c r="AF20428" s="29"/>
    </row>
    <row r="20429" spans="31:32">
      <c r="AE20429" s="28"/>
      <c r="AF20429" s="29"/>
    </row>
    <row r="20430" spans="31:32">
      <c r="AE20430" s="28"/>
      <c r="AF20430" s="29"/>
    </row>
    <row r="20431" spans="31:32">
      <c r="AE20431" s="28"/>
      <c r="AF20431" s="29"/>
    </row>
    <row r="20432" spans="31:32">
      <c r="AE20432" s="28"/>
      <c r="AF20432" s="29"/>
    </row>
    <row r="20433" spans="31:32">
      <c r="AE20433" s="28"/>
      <c r="AF20433" s="29"/>
    </row>
    <row r="20434" spans="31:32">
      <c r="AE20434" s="28"/>
      <c r="AF20434" s="29"/>
    </row>
    <row r="20435" spans="31:32">
      <c r="AE20435" s="28"/>
      <c r="AF20435" s="29"/>
    </row>
    <row r="20436" spans="31:32">
      <c r="AE20436" s="28"/>
      <c r="AF20436" s="29"/>
    </row>
    <row r="20437" spans="31:32">
      <c r="AE20437" s="28"/>
      <c r="AF20437" s="29"/>
    </row>
    <row r="20438" spans="31:32">
      <c r="AE20438" s="28"/>
      <c r="AF20438" s="29"/>
    </row>
    <row r="20439" spans="31:32">
      <c r="AE20439" s="28"/>
      <c r="AF20439" s="29"/>
    </row>
    <row r="20440" spans="31:32">
      <c r="AE20440" s="28"/>
      <c r="AF20440" s="29"/>
    </row>
    <row r="20441" spans="31:32">
      <c r="AE20441" s="28"/>
      <c r="AF20441" s="29"/>
    </row>
    <row r="20442" spans="31:32">
      <c r="AE20442" s="28"/>
      <c r="AF20442" s="29"/>
    </row>
    <row r="20443" spans="31:32">
      <c r="AE20443" s="28"/>
      <c r="AF20443" s="29"/>
    </row>
    <row r="20444" spans="31:32">
      <c r="AE20444" s="28"/>
      <c r="AF20444" s="29"/>
    </row>
    <row r="20445" spans="31:32">
      <c r="AE20445" s="28"/>
      <c r="AF20445" s="29"/>
    </row>
    <row r="20446" spans="31:32">
      <c r="AE20446" s="28"/>
      <c r="AF20446" s="29"/>
    </row>
    <row r="20447" spans="31:32">
      <c r="AE20447" s="28"/>
      <c r="AF20447" s="29"/>
    </row>
    <row r="20448" spans="31:32">
      <c r="AE20448" s="28"/>
      <c r="AF20448" s="29"/>
    </row>
    <row r="20449" spans="31:32">
      <c r="AE20449" s="28"/>
      <c r="AF20449" s="29"/>
    </row>
    <row r="20450" spans="31:32">
      <c r="AE20450" s="28"/>
      <c r="AF20450" s="29"/>
    </row>
    <row r="20451" spans="31:32">
      <c r="AE20451" s="28"/>
      <c r="AF20451" s="29"/>
    </row>
    <row r="20452" spans="31:32">
      <c r="AE20452" s="28"/>
      <c r="AF20452" s="29"/>
    </row>
    <row r="20453" spans="31:32">
      <c r="AE20453" s="28"/>
      <c r="AF20453" s="29"/>
    </row>
    <row r="20454" spans="31:32">
      <c r="AE20454" s="28"/>
      <c r="AF20454" s="29"/>
    </row>
    <row r="20455" spans="31:32">
      <c r="AE20455" s="28"/>
      <c r="AF20455" s="29"/>
    </row>
    <row r="20456" spans="31:32">
      <c r="AE20456" s="28"/>
      <c r="AF20456" s="29"/>
    </row>
    <row r="20457" spans="31:32">
      <c r="AE20457" s="28"/>
      <c r="AF20457" s="29"/>
    </row>
    <row r="20458" spans="31:32">
      <c r="AE20458" s="28"/>
      <c r="AF20458" s="29"/>
    </row>
    <row r="20459" spans="31:32">
      <c r="AE20459" s="28"/>
      <c r="AF20459" s="29"/>
    </row>
    <row r="20460" spans="31:32">
      <c r="AE20460" s="28"/>
      <c r="AF20460" s="29"/>
    </row>
    <row r="20461" spans="31:32">
      <c r="AE20461" s="28"/>
      <c r="AF20461" s="29"/>
    </row>
    <row r="20462" spans="31:32">
      <c r="AE20462" s="28"/>
      <c r="AF20462" s="29"/>
    </row>
    <row r="20463" spans="31:32">
      <c r="AE20463" s="28"/>
      <c r="AF20463" s="29"/>
    </row>
    <row r="20464" spans="31:32">
      <c r="AE20464" s="28"/>
      <c r="AF20464" s="29"/>
    </row>
    <row r="20465" spans="31:32">
      <c r="AE20465" s="28"/>
      <c r="AF20465" s="29"/>
    </row>
    <row r="20466" spans="31:32">
      <c r="AE20466" s="28"/>
      <c r="AF20466" s="29"/>
    </row>
    <row r="20467" spans="31:32">
      <c r="AE20467" s="28"/>
      <c r="AF20467" s="29"/>
    </row>
    <row r="20468" spans="31:32">
      <c r="AE20468" s="28"/>
      <c r="AF20468" s="29"/>
    </row>
    <row r="20469" spans="31:32">
      <c r="AE20469" s="28"/>
      <c r="AF20469" s="29"/>
    </row>
    <row r="20470" spans="31:32">
      <c r="AE20470" s="28"/>
      <c r="AF20470" s="29"/>
    </row>
    <row r="20471" spans="31:32">
      <c r="AE20471" s="28"/>
      <c r="AF20471" s="29"/>
    </row>
    <row r="20472" spans="31:32">
      <c r="AE20472" s="28"/>
      <c r="AF20472" s="29"/>
    </row>
    <row r="20473" spans="31:32">
      <c r="AE20473" s="28"/>
      <c r="AF20473" s="29"/>
    </row>
    <row r="20474" spans="31:32">
      <c r="AE20474" s="28"/>
      <c r="AF20474" s="29"/>
    </row>
    <row r="20475" spans="31:32">
      <c r="AE20475" s="28"/>
      <c r="AF20475" s="29"/>
    </row>
    <row r="20476" spans="31:32">
      <c r="AE20476" s="28"/>
      <c r="AF20476" s="29"/>
    </row>
    <row r="20477" spans="31:32">
      <c r="AE20477" s="28"/>
      <c r="AF20477" s="29"/>
    </row>
    <row r="20478" spans="31:32">
      <c r="AE20478" s="28"/>
      <c r="AF20478" s="29"/>
    </row>
    <row r="20479" spans="31:32">
      <c r="AE20479" s="28"/>
      <c r="AF20479" s="29"/>
    </row>
    <row r="20480" spans="31:32">
      <c r="AE20480" s="28"/>
      <c r="AF20480" s="29"/>
    </row>
    <row r="20481" spans="31:32">
      <c r="AE20481" s="28"/>
      <c r="AF20481" s="29"/>
    </row>
    <row r="20482" spans="31:32">
      <c r="AE20482" s="28"/>
      <c r="AF20482" s="29"/>
    </row>
    <row r="20483" spans="31:32">
      <c r="AE20483" s="28"/>
      <c r="AF20483" s="29"/>
    </row>
    <row r="20484" spans="31:32">
      <c r="AE20484" s="28"/>
      <c r="AF20484" s="29"/>
    </row>
    <row r="20485" spans="31:32">
      <c r="AE20485" s="28"/>
      <c r="AF20485" s="29"/>
    </row>
    <row r="20486" spans="31:32">
      <c r="AE20486" s="28"/>
      <c r="AF20486" s="29"/>
    </row>
    <row r="20487" spans="31:32">
      <c r="AE20487" s="28"/>
      <c r="AF20487" s="29"/>
    </row>
    <row r="20488" spans="31:32">
      <c r="AE20488" s="28"/>
      <c r="AF20488" s="29"/>
    </row>
    <row r="20489" spans="31:32">
      <c r="AE20489" s="28"/>
      <c r="AF20489" s="29"/>
    </row>
    <row r="20490" spans="31:32">
      <c r="AE20490" s="28"/>
      <c r="AF20490" s="29"/>
    </row>
    <row r="20491" spans="31:32">
      <c r="AE20491" s="28"/>
      <c r="AF20491" s="29"/>
    </row>
    <row r="20492" spans="31:32">
      <c r="AE20492" s="28"/>
      <c r="AF20492" s="29"/>
    </row>
    <row r="20493" spans="31:32">
      <c r="AE20493" s="28"/>
      <c r="AF20493" s="29"/>
    </row>
    <row r="20494" spans="31:32">
      <c r="AE20494" s="28"/>
      <c r="AF20494" s="29"/>
    </row>
    <row r="20495" spans="31:32">
      <c r="AE20495" s="28"/>
      <c r="AF20495" s="29"/>
    </row>
    <row r="20496" spans="31:32">
      <c r="AE20496" s="28"/>
      <c r="AF20496" s="29"/>
    </row>
    <row r="20497" spans="31:32">
      <c r="AE20497" s="28"/>
      <c r="AF20497" s="29"/>
    </row>
    <row r="20498" spans="31:32">
      <c r="AE20498" s="28"/>
      <c r="AF20498" s="29"/>
    </row>
    <row r="20499" spans="31:32">
      <c r="AE20499" s="28"/>
      <c r="AF20499" s="29"/>
    </row>
    <row r="20500" spans="31:32">
      <c r="AE20500" s="28"/>
      <c r="AF20500" s="29"/>
    </row>
    <row r="20501" spans="31:32">
      <c r="AE20501" s="28"/>
      <c r="AF20501" s="29"/>
    </row>
    <row r="20502" spans="31:32">
      <c r="AE20502" s="28"/>
      <c r="AF20502" s="29"/>
    </row>
    <row r="20503" spans="31:32">
      <c r="AE20503" s="28"/>
      <c r="AF20503" s="29"/>
    </row>
    <row r="20504" spans="31:32">
      <c r="AE20504" s="28"/>
      <c r="AF20504" s="29"/>
    </row>
    <row r="20505" spans="31:32">
      <c r="AE20505" s="28"/>
      <c r="AF20505" s="29"/>
    </row>
    <row r="20506" spans="31:32">
      <c r="AE20506" s="28"/>
      <c r="AF20506" s="29"/>
    </row>
    <row r="20507" spans="31:32">
      <c r="AE20507" s="28"/>
      <c r="AF20507" s="29"/>
    </row>
    <row r="20508" spans="31:32">
      <c r="AE20508" s="28"/>
      <c r="AF20508" s="29"/>
    </row>
    <row r="20509" spans="31:32">
      <c r="AE20509" s="28"/>
      <c r="AF20509" s="29"/>
    </row>
    <row r="20510" spans="31:32">
      <c r="AE20510" s="28"/>
      <c r="AF20510" s="29"/>
    </row>
    <row r="20511" spans="31:32">
      <c r="AE20511" s="28"/>
      <c r="AF20511" s="29"/>
    </row>
    <row r="20512" spans="31:32">
      <c r="AE20512" s="28"/>
      <c r="AF20512" s="29"/>
    </row>
    <row r="20513" spans="31:32">
      <c r="AE20513" s="28"/>
      <c r="AF20513" s="29"/>
    </row>
    <row r="20514" spans="31:32">
      <c r="AE20514" s="28"/>
      <c r="AF20514" s="29"/>
    </row>
    <row r="20515" spans="31:32">
      <c r="AE20515" s="28"/>
      <c r="AF20515" s="29"/>
    </row>
    <row r="20516" spans="31:32">
      <c r="AE20516" s="28"/>
      <c r="AF20516" s="29"/>
    </row>
    <row r="20517" spans="31:32">
      <c r="AE20517" s="28"/>
      <c r="AF20517" s="29"/>
    </row>
    <row r="20518" spans="31:32">
      <c r="AE20518" s="28"/>
      <c r="AF20518" s="29"/>
    </row>
    <row r="20519" spans="31:32">
      <c r="AE20519" s="28"/>
      <c r="AF20519" s="29"/>
    </row>
    <row r="20520" spans="31:32">
      <c r="AE20520" s="28"/>
      <c r="AF20520" s="29"/>
    </row>
    <row r="20521" spans="31:32">
      <c r="AE20521" s="28"/>
      <c r="AF20521" s="29"/>
    </row>
    <row r="20522" spans="31:32">
      <c r="AE20522" s="28"/>
      <c r="AF20522" s="29"/>
    </row>
    <row r="20523" spans="31:32">
      <c r="AE20523" s="28"/>
      <c r="AF20523" s="29"/>
    </row>
    <row r="20524" spans="31:32">
      <c r="AE20524" s="28"/>
      <c r="AF20524" s="29"/>
    </row>
    <row r="20525" spans="31:32">
      <c r="AE20525" s="28"/>
      <c r="AF20525" s="29"/>
    </row>
    <row r="20526" spans="31:32">
      <c r="AE20526" s="28"/>
      <c r="AF20526" s="29"/>
    </row>
    <row r="20527" spans="31:32">
      <c r="AE20527" s="28"/>
      <c r="AF20527" s="29"/>
    </row>
    <row r="20528" spans="31:32">
      <c r="AE20528" s="28"/>
      <c r="AF20528" s="29"/>
    </row>
    <row r="20529" spans="31:32">
      <c r="AE20529" s="28"/>
      <c r="AF20529" s="29"/>
    </row>
    <row r="20530" spans="31:32">
      <c r="AE20530" s="28"/>
      <c r="AF20530" s="29"/>
    </row>
    <row r="20531" spans="31:32">
      <c r="AE20531" s="28"/>
      <c r="AF20531" s="29"/>
    </row>
    <row r="20532" spans="31:32">
      <c r="AE20532" s="28"/>
      <c r="AF20532" s="29"/>
    </row>
    <row r="20533" spans="31:32">
      <c r="AE20533" s="28"/>
      <c r="AF20533" s="29"/>
    </row>
    <row r="20534" spans="31:32">
      <c r="AE20534" s="28"/>
      <c r="AF20534" s="29"/>
    </row>
    <row r="20535" spans="31:32">
      <c r="AE20535" s="28"/>
      <c r="AF20535" s="29"/>
    </row>
    <row r="20536" spans="31:32">
      <c r="AE20536" s="28"/>
      <c r="AF20536" s="29"/>
    </row>
    <row r="20537" spans="31:32">
      <c r="AE20537" s="28"/>
      <c r="AF20537" s="29"/>
    </row>
    <row r="20538" spans="31:32">
      <c r="AE20538" s="28"/>
      <c r="AF20538" s="29"/>
    </row>
    <row r="20539" spans="31:32">
      <c r="AE20539" s="28"/>
      <c r="AF20539" s="29"/>
    </row>
    <row r="20540" spans="31:32">
      <c r="AE20540" s="28"/>
      <c r="AF20540" s="29"/>
    </row>
    <row r="20541" spans="31:32">
      <c r="AE20541" s="28"/>
      <c r="AF20541" s="29"/>
    </row>
    <row r="20542" spans="31:32">
      <c r="AE20542" s="28"/>
      <c r="AF20542" s="29"/>
    </row>
    <row r="20543" spans="31:32">
      <c r="AE20543" s="28"/>
      <c r="AF20543" s="29"/>
    </row>
    <row r="20544" spans="31:32">
      <c r="AE20544" s="28"/>
      <c r="AF20544" s="29"/>
    </row>
    <row r="20545" spans="31:32">
      <c r="AE20545" s="28"/>
      <c r="AF20545" s="29"/>
    </row>
    <row r="20546" spans="31:32">
      <c r="AE20546" s="28"/>
      <c r="AF20546" s="29"/>
    </row>
    <row r="20547" spans="31:32">
      <c r="AE20547" s="28"/>
      <c r="AF20547" s="29"/>
    </row>
    <row r="20548" spans="31:32">
      <c r="AE20548" s="28"/>
      <c r="AF20548" s="29"/>
    </row>
    <row r="20549" spans="31:32">
      <c r="AE20549" s="28"/>
      <c r="AF20549" s="29"/>
    </row>
    <row r="20550" spans="31:32">
      <c r="AE20550" s="28"/>
      <c r="AF20550" s="29"/>
    </row>
    <row r="20551" spans="31:32">
      <c r="AE20551" s="28"/>
      <c r="AF20551" s="29"/>
    </row>
    <row r="20552" spans="31:32">
      <c r="AE20552" s="28"/>
      <c r="AF20552" s="29"/>
    </row>
    <row r="20553" spans="31:32">
      <c r="AE20553" s="28"/>
      <c r="AF20553" s="29"/>
    </row>
    <row r="20554" spans="31:32">
      <c r="AE20554" s="28"/>
      <c r="AF20554" s="29"/>
    </row>
    <row r="20555" spans="31:32">
      <c r="AE20555" s="28"/>
      <c r="AF20555" s="29"/>
    </row>
    <row r="20556" spans="31:32">
      <c r="AE20556" s="28"/>
      <c r="AF20556" s="29"/>
    </row>
    <row r="20557" spans="31:32">
      <c r="AE20557" s="28"/>
      <c r="AF20557" s="29"/>
    </row>
    <row r="20558" spans="31:32">
      <c r="AE20558" s="28"/>
      <c r="AF20558" s="29"/>
    </row>
    <row r="20559" spans="31:32">
      <c r="AE20559" s="28"/>
      <c r="AF20559" s="29"/>
    </row>
    <row r="20560" spans="31:32">
      <c r="AE20560" s="28"/>
      <c r="AF20560" s="29"/>
    </row>
    <row r="20561" spans="31:32">
      <c r="AE20561" s="28"/>
      <c r="AF20561" s="29"/>
    </row>
    <row r="20562" spans="31:32">
      <c r="AE20562" s="28"/>
      <c r="AF20562" s="29"/>
    </row>
    <row r="20563" spans="31:32">
      <c r="AE20563" s="28"/>
      <c r="AF20563" s="29"/>
    </row>
    <row r="20564" spans="31:32">
      <c r="AE20564" s="28"/>
      <c r="AF20564" s="29"/>
    </row>
    <row r="20565" spans="31:32">
      <c r="AE20565" s="28"/>
      <c r="AF20565" s="29"/>
    </row>
    <row r="20566" spans="31:32">
      <c r="AE20566" s="28"/>
      <c r="AF20566" s="29"/>
    </row>
    <row r="20567" spans="31:32">
      <c r="AE20567" s="28"/>
      <c r="AF20567" s="29"/>
    </row>
    <row r="20568" spans="31:32">
      <c r="AE20568" s="28"/>
      <c r="AF20568" s="29"/>
    </row>
    <row r="20569" spans="31:32">
      <c r="AE20569" s="28"/>
      <c r="AF20569" s="29"/>
    </row>
    <row r="20570" spans="31:32">
      <c r="AE20570" s="28"/>
      <c r="AF20570" s="29"/>
    </row>
    <row r="20571" spans="31:32">
      <c r="AE20571" s="28"/>
      <c r="AF20571" s="29"/>
    </row>
    <row r="20572" spans="31:32">
      <c r="AE20572" s="28"/>
      <c r="AF20572" s="29"/>
    </row>
    <row r="20573" spans="31:32">
      <c r="AE20573" s="28"/>
      <c r="AF20573" s="29"/>
    </row>
    <row r="20574" spans="31:32">
      <c r="AE20574" s="28"/>
      <c r="AF20574" s="29"/>
    </row>
    <row r="20575" spans="31:32">
      <c r="AE20575" s="28"/>
      <c r="AF20575" s="29"/>
    </row>
    <row r="20576" spans="31:32">
      <c r="AE20576" s="28"/>
      <c r="AF20576" s="29"/>
    </row>
    <row r="20577" spans="31:32">
      <c r="AE20577" s="28"/>
      <c r="AF20577" s="29"/>
    </row>
    <row r="20578" spans="31:32">
      <c r="AE20578" s="28"/>
      <c r="AF20578" s="29"/>
    </row>
    <row r="20579" spans="31:32">
      <c r="AE20579" s="28"/>
      <c r="AF20579" s="29"/>
    </row>
    <row r="20580" spans="31:32">
      <c r="AE20580" s="28"/>
      <c r="AF20580" s="29"/>
    </row>
    <row r="20581" spans="31:32">
      <c r="AE20581" s="28"/>
      <c r="AF20581" s="29"/>
    </row>
    <row r="20582" spans="31:32">
      <c r="AE20582" s="28"/>
      <c r="AF20582" s="29"/>
    </row>
    <row r="20583" spans="31:32">
      <c r="AE20583" s="28"/>
      <c r="AF20583" s="29"/>
    </row>
    <row r="20584" spans="31:32">
      <c r="AE20584" s="28"/>
      <c r="AF20584" s="29"/>
    </row>
    <row r="20585" spans="31:32">
      <c r="AE20585" s="28"/>
      <c r="AF20585" s="29"/>
    </row>
    <row r="20586" spans="31:32">
      <c r="AE20586" s="28"/>
      <c r="AF20586" s="29"/>
    </row>
    <row r="20587" spans="31:32">
      <c r="AE20587" s="28"/>
      <c r="AF20587" s="29"/>
    </row>
    <row r="20588" spans="31:32">
      <c r="AE20588" s="28"/>
      <c r="AF20588" s="29"/>
    </row>
    <row r="20589" spans="31:32">
      <c r="AE20589" s="28"/>
      <c r="AF20589" s="29"/>
    </row>
    <row r="20590" spans="31:32">
      <c r="AE20590" s="28"/>
      <c r="AF20590" s="29"/>
    </row>
    <row r="20591" spans="31:32">
      <c r="AE20591" s="28"/>
      <c r="AF20591" s="29"/>
    </row>
    <row r="20592" spans="31:32">
      <c r="AE20592" s="28"/>
      <c r="AF20592" s="29"/>
    </row>
    <row r="20593" spans="31:32">
      <c r="AE20593" s="28"/>
      <c r="AF20593" s="29"/>
    </row>
    <row r="20594" spans="31:32">
      <c r="AE20594" s="28"/>
      <c r="AF20594" s="29"/>
    </row>
    <row r="20595" spans="31:32">
      <c r="AE20595" s="28"/>
      <c r="AF20595" s="29"/>
    </row>
    <row r="20596" spans="31:32">
      <c r="AE20596" s="28"/>
      <c r="AF20596" s="29"/>
    </row>
    <row r="20597" spans="31:32">
      <c r="AE20597" s="28"/>
      <c r="AF20597" s="29"/>
    </row>
    <row r="20598" spans="31:32">
      <c r="AE20598" s="28"/>
      <c r="AF20598" s="29"/>
    </row>
    <row r="20599" spans="31:32">
      <c r="AE20599" s="28"/>
      <c r="AF20599" s="29"/>
    </row>
    <row r="20600" spans="31:32">
      <c r="AE20600" s="28"/>
      <c r="AF20600" s="29"/>
    </row>
    <row r="20601" spans="31:32">
      <c r="AE20601" s="28"/>
      <c r="AF20601" s="29"/>
    </row>
    <row r="20602" spans="31:32">
      <c r="AE20602" s="28"/>
      <c r="AF20602" s="29"/>
    </row>
    <row r="20603" spans="31:32">
      <c r="AE20603" s="28"/>
      <c r="AF20603" s="29"/>
    </row>
    <row r="20604" spans="31:32">
      <c r="AE20604" s="28"/>
      <c r="AF20604" s="29"/>
    </row>
    <row r="20605" spans="31:32">
      <c r="AE20605" s="28"/>
      <c r="AF20605" s="29"/>
    </row>
    <row r="20606" spans="31:32">
      <c r="AE20606" s="28"/>
      <c r="AF20606" s="29"/>
    </row>
    <row r="20607" spans="31:32">
      <c r="AE20607" s="28"/>
      <c r="AF20607" s="29"/>
    </row>
    <row r="20608" spans="31:32">
      <c r="AE20608" s="28"/>
      <c r="AF20608" s="29"/>
    </row>
    <row r="20609" spans="31:32">
      <c r="AE20609" s="28"/>
      <c r="AF20609" s="29"/>
    </row>
    <row r="20610" spans="31:32">
      <c r="AE20610" s="28"/>
      <c r="AF20610" s="29"/>
    </row>
    <row r="20611" spans="31:32">
      <c r="AE20611" s="28"/>
      <c r="AF20611" s="29"/>
    </row>
    <row r="20612" spans="31:32">
      <c r="AE20612" s="28"/>
      <c r="AF20612" s="29"/>
    </row>
    <row r="20613" spans="31:32">
      <c r="AE20613" s="28"/>
      <c r="AF20613" s="29"/>
    </row>
    <row r="20614" spans="31:32">
      <c r="AE20614" s="28"/>
      <c r="AF20614" s="29"/>
    </row>
    <row r="20615" spans="31:32">
      <c r="AE20615" s="28"/>
      <c r="AF20615" s="29"/>
    </row>
    <row r="20616" spans="31:32">
      <c r="AE20616" s="28"/>
      <c r="AF20616" s="29"/>
    </row>
    <row r="20617" spans="31:32">
      <c r="AE20617" s="28"/>
      <c r="AF20617" s="29"/>
    </row>
    <row r="20618" spans="31:32">
      <c r="AE20618" s="28"/>
      <c r="AF20618" s="29"/>
    </row>
    <row r="20619" spans="31:32">
      <c r="AE20619" s="28"/>
      <c r="AF20619" s="29"/>
    </row>
    <row r="20620" spans="31:32">
      <c r="AE20620" s="28"/>
      <c r="AF20620" s="29"/>
    </row>
    <row r="20621" spans="31:32">
      <c r="AE20621" s="28"/>
      <c r="AF20621" s="29"/>
    </row>
    <row r="20622" spans="31:32">
      <c r="AE20622" s="28"/>
      <c r="AF20622" s="29"/>
    </row>
    <row r="20623" spans="31:32">
      <c r="AE20623" s="28"/>
      <c r="AF20623" s="29"/>
    </row>
    <row r="20624" spans="31:32">
      <c r="AE20624" s="28"/>
      <c r="AF20624" s="29"/>
    </row>
    <row r="20625" spans="31:32">
      <c r="AE20625" s="28"/>
      <c r="AF20625" s="29"/>
    </row>
    <row r="20626" spans="31:32">
      <c r="AE20626" s="28"/>
      <c r="AF20626" s="29"/>
    </row>
    <row r="20627" spans="31:32">
      <c r="AE20627" s="28"/>
      <c r="AF20627" s="29"/>
    </row>
    <row r="20628" spans="31:32">
      <c r="AE20628" s="28"/>
      <c r="AF20628" s="29"/>
    </row>
    <row r="20629" spans="31:32">
      <c r="AE20629" s="28"/>
      <c r="AF20629" s="29"/>
    </row>
    <row r="20630" spans="31:32">
      <c r="AE20630" s="28"/>
      <c r="AF20630" s="29"/>
    </row>
    <row r="20631" spans="31:32">
      <c r="AE20631" s="28"/>
      <c r="AF20631" s="29"/>
    </row>
    <row r="20632" spans="31:32">
      <c r="AE20632" s="28"/>
      <c r="AF20632" s="29"/>
    </row>
    <row r="20633" spans="31:32">
      <c r="AE20633" s="28"/>
      <c r="AF20633" s="29"/>
    </row>
    <row r="20634" spans="31:32">
      <c r="AE20634" s="28"/>
      <c r="AF20634" s="29"/>
    </row>
    <row r="20635" spans="31:32">
      <c r="AE20635" s="28"/>
      <c r="AF20635" s="29"/>
    </row>
    <row r="20636" spans="31:32">
      <c r="AE20636" s="28"/>
      <c r="AF20636" s="29"/>
    </row>
    <row r="20637" spans="31:32">
      <c r="AE20637" s="28"/>
      <c r="AF20637" s="29"/>
    </row>
    <row r="20638" spans="31:32">
      <c r="AE20638" s="28"/>
      <c r="AF20638" s="29"/>
    </row>
    <row r="20639" spans="31:32">
      <c r="AE20639" s="28"/>
      <c r="AF20639" s="29"/>
    </row>
    <row r="20640" spans="31:32">
      <c r="AE20640" s="28"/>
      <c r="AF20640" s="29"/>
    </row>
    <row r="20641" spans="31:32">
      <c r="AE20641" s="28"/>
      <c r="AF20641" s="29"/>
    </row>
    <row r="20642" spans="31:32">
      <c r="AE20642" s="28"/>
      <c r="AF20642" s="29"/>
    </row>
    <row r="20643" spans="31:32">
      <c r="AE20643" s="28"/>
      <c r="AF20643" s="29"/>
    </row>
    <row r="20644" spans="31:32">
      <c r="AE20644" s="28"/>
      <c r="AF20644" s="29"/>
    </row>
    <row r="20645" spans="31:32">
      <c r="AE20645" s="28"/>
      <c r="AF20645" s="29"/>
    </row>
    <row r="20646" spans="31:32">
      <c r="AE20646" s="28"/>
      <c r="AF20646" s="29"/>
    </row>
    <row r="20647" spans="31:32">
      <c r="AE20647" s="28"/>
      <c r="AF20647" s="29"/>
    </row>
    <row r="20648" spans="31:32">
      <c r="AE20648" s="28"/>
      <c r="AF20648" s="29"/>
    </row>
    <row r="20649" spans="31:32">
      <c r="AE20649" s="28"/>
      <c r="AF20649" s="29"/>
    </row>
    <row r="20650" spans="31:32">
      <c r="AE20650" s="28"/>
      <c r="AF20650" s="29"/>
    </row>
    <row r="20651" spans="31:32">
      <c r="AE20651" s="28"/>
      <c r="AF20651" s="29"/>
    </row>
    <row r="20652" spans="31:32">
      <c r="AE20652" s="28"/>
      <c r="AF20652" s="29"/>
    </row>
    <row r="20653" spans="31:32">
      <c r="AE20653" s="28"/>
      <c r="AF20653" s="29"/>
    </row>
    <row r="20654" spans="31:32">
      <c r="AE20654" s="28"/>
      <c r="AF20654" s="29"/>
    </row>
    <row r="20655" spans="31:32">
      <c r="AE20655" s="28"/>
      <c r="AF20655" s="29"/>
    </row>
    <row r="20656" spans="31:32">
      <c r="AE20656" s="28"/>
      <c r="AF20656" s="29"/>
    </row>
    <row r="20657" spans="31:32">
      <c r="AE20657" s="28"/>
      <c r="AF20657" s="29"/>
    </row>
    <row r="20658" spans="31:32">
      <c r="AE20658" s="28"/>
      <c r="AF20658" s="29"/>
    </row>
    <row r="20659" spans="31:32">
      <c r="AE20659" s="28"/>
      <c r="AF20659" s="29"/>
    </row>
    <row r="20660" spans="31:32">
      <c r="AE20660" s="28"/>
      <c r="AF20660" s="29"/>
    </row>
    <row r="20661" spans="31:32">
      <c r="AE20661" s="28"/>
      <c r="AF20661" s="29"/>
    </row>
    <row r="20662" spans="31:32">
      <c r="AE20662" s="28"/>
      <c r="AF20662" s="29"/>
    </row>
    <row r="20663" spans="31:32">
      <c r="AE20663" s="28"/>
      <c r="AF20663" s="29"/>
    </row>
    <row r="20664" spans="31:32">
      <c r="AE20664" s="28"/>
      <c r="AF20664" s="29"/>
    </row>
    <row r="20665" spans="31:32">
      <c r="AE20665" s="28"/>
      <c r="AF20665" s="29"/>
    </row>
    <row r="20666" spans="31:32">
      <c r="AE20666" s="28"/>
      <c r="AF20666" s="29"/>
    </row>
    <row r="20667" spans="31:32">
      <c r="AE20667" s="28"/>
      <c r="AF20667" s="29"/>
    </row>
    <row r="20668" spans="31:32">
      <c r="AE20668" s="28"/>
      <c r="AF20668" s="29"/>
    </row>
    <row r="20669" spans="31:32">
      <c r="AE20669" s="28"/>
      <c r="AF20669" s="29"/>
    </row>
    <row r="20670" spans="31:32">
      <c r="AE20670" s="28"/>
      <c r="AF20670" s="29"/>
    </row>
    <row r="20671" spans="31:32">
      <c r="AE20671" s="28"/>
      <c r="AF20671" s="29"/>
    </row>
    <row r="20672" spans="31:32">
      <c r="AE20672" s="28"/>
      <c r="AF20672" s="29"/>
    </row>
    <row r="20673" spans="31:32">
      <c r="AE20673" s="28"/>
      <c r="AF20673" s="29"/>
    </row>
    <row r="20674" spans="31:32">
      <c r="AE20674" s="28"/>
      <c r="AF20674" s="29"/>
    </row>
    <row r="20675" spans="31:32">
      <c r="AE20675" s="28"/>
      <c r="AF20675" s="29"/>
    </row>
    <row r="20676" spans="31:32">
      <c r="AE20676" s="28"/>
      <c r="AF20676" s="29"/>
    </row>
    <row r="20677" spans="31:32">
      <c r="AE20677" s="28"/>
      <c r="AF20677" s="29"/>
    </row>
    <row r="20678" spans="31:32">
      <c r="AE20678" s="28"/>
      <c r="AF20678" s="29"/>
    </row>
    <row r="20679" spans="31:32">
      <c r="AE20679" s="28"/>
      <c r="AF20679" s="29"/>
    </row>
    <row r="20680" spans="31:32">
      <c r="AE20680" s="28"/>
      <c r="AF20680" s="29"/>
    </row>
    <row r="20681" spans="31:32">
      <c r="AE20681" s="28"/>
      <c r="AF20681" s="29"/>
    </row>
    <row r="20682" spans="31:32">
      <c r="AE20682" s="28"/>
      <c r="AF20682" s="29"/>
    </row>
    <row r="20683" spans="31:32">
      <c r="AE20683" s="28"/>
      <c r="AF20683" s="29"/>
    </row>
    <row r="20684" spans="31:32">
      <c r="AE20684" s="28"/>
      <c r="AF20684" s="29"/>
    </row>
    <row r="20685" spans="31:32">
      <c r="AE20685" s="28"/>
      <c r="AF20685" s="29"/>
    </row>
    <row r="20686" spans="31:32">
      <c r="AE20686" s="28"/>
      <c r="AF20686" s="29"/>
    </row>
    <row r="20687" spans="31:32">
      <c r="AE20687" s="28"/>
      <c r="AF20687" s="29"/>
    </row>
    <row r="20688" spans="31:32">
      <c r="AE20688" s="28"/>
      <c r="AF20688" s="29"/>
    </row>
    <row r="20689" spans="31:32">
      <c r="AE20689" s="28"/>
      <c r="AF20689" s="29"/>
    </row>
    <row r="20690" spans="31:32">
      <c r="AE20690" s="28"/>
      <c r="AF20690" s="29"/>
    </row>
    <row r="20691" spans="31:32">
      <c r="AE20691" s="28"/>
      <c r="AF20691" s="29"/>
    </row>
    <row r="20692" spans="31:32">
      <c r="AE20692" s="28"/>
      <c r="AF20692" s="29"/>
    </row>
    <row r="20693" spans="31:32">
      <c r="AE20693" s="28"/>
      <c r="AF20693" s="29"/>
    </row>
    <row r="20694" spans="31:32">
      <c r="AE20694" s="28"/>
      <c r="AF20694" s="29"/>
    </row>
    <row r="20695" spans="31:32">
      <c r="AE20695" s="28"/>
      <c r="AF20695" s="29"/>
    </row>
    <row r="20696" spans="31:32">
      <c r="AE20696" s="28"/>
      <c r="AF20696" s="29"/>
    </row>
    <row r="20697" spans="31:32">
      <c r="AE20697" s="28"/>
      <c r="AF20697" s="29"/>
    </row>
    <row r="20698" spans="31:32">
      <c r="AE20698" s="28"/>
      <c r="AF20698" s="29"/>
    </row>
    <row r="20699" spans="31:32">
      <c r="AE20699" s="28"/>
      <c r="AF20699" s="29"/>
    </row>
    <row r="20700" spans="31:32">
      <c r="AE20700" s="28"/>
      <c r="AF20700" s="29"/>
    </row>
    <row r="20701" spans="31:32">
      <c r="AE20701" s="28"/>
      <c r="AF20701" s="29"/>
    </row>
    <row r="20702" spans="31:32">
      <c r="AE20702" s="28"/>
      <c r="AF20702" s="29"/>
    </row>
    <row r="20703" spans="31:32">
      <c r="AE20703" s="28"/>
      <c r="AF20703" s="29"/>
    </row>
    <row r="20704" spans="31:32">
      <c r="AE20704" s="28"/>
      <c r="AF20704" s="29"/>
    </row>
    <row r="20705" spans="31:32">
      <c r="AE20705" s="28"/>
      <c r="AF20705" s="29"/>
    </row>
    <row r="20706" spans="31:32">
      <c r="AE20706" s="28"/>
      <c r="AF20706" s="29"/>
    </row>
    <row r="20707" spans="31:32">
      <c r="AE20707" s="28"/>
      <c r="AF20707" s="29"/>
    </row>
    <row r="20708" spans="31:32">
      <c r="AE20708" s="28"/>
      <c r="AF20708" s="29"/>
    </row>
    <row r="20709" spans="31:32">
      <c r="AE20709" s="28"/>
      <c r="AF20709" s="29"/>
    </row>
    <row r="20710" spans="31:32">
      <c r="AE20710" s="28"/>
      <c r="AF20710" s="29"/>
    </row>
    <row r="20711" spans="31:32">
      <c r="AE20711" s="28"/>
      <c r="AF20711" s="29"/>
    </row>
    <row r="20712" spans="31:32">
      <c r="AE20712" s="28"/>
      <c r="AF20712" s="29"/>
    </row>
    <row r="20713" spans="31:32">
      <c r="AE20713" s="28"/>
      <c r="AF20713" s="29"/>
    </row>
    <row r="20714" spans="31:32">
      <c r="AE20714" s="28"/>
      <c r="AF20714" s="29"/>
    </row>
    <row r="20715" spans="31:32">
      <c r="AE20715" s="28"/>
      <c r="AF20715" s="29"/>
    </row>
    <row r="20716" spans="31:32">
      <c r="AE20716" s="28"/>
      <c r="AF20716" s="29"/>
    </row>
    <row r="20717" spans="31:32">
      <c r="AE20717" s="28"/>
      <c r="AF20717" s="29"/>
    </row>
    <row r="20718" spans="31:32">
      <c r="AE20718" s="28"/>
      <c r="AF20718" s="29"/>
    </row>
    <row r="20719" spans="31:32">
      <c r="AE20719" s="28"/>
      <c r="AF20719" s="29"/>
    </row>
    <row r="20720" spans="31:32">
      <c r="AE20720" s="28"/>
      <c r="AF20720" s="29"/>
    </row>
    <row r="20721" spans="31:32">
      <c r="AE20721" s="28"/>
      <c r="AF20721" s="29"/>
    </row>
    <row r="20722" spans="31:32">
      <c r="AE20722" s="28"/>
      <c r="AF20722" s="29"/>
    </row>
    <row r="20723" spans="31:32">
      <c r="AE20723" s="28"/>
      <c r="AF20723" s="29"/>
    </row>
    <row r="20724" spans="31:32">
      <c r="AE20724" s="28"/>
      <c r="AF20724" s="29"/>
    </row>
    <row r="20725" spans="31:32">
      <c r="AE20725" s="28"/>
      <c r="AF20725" s="29"/>
    </row>
    <row r="20726" spans="31:32">
      <c r="AE20726" s="28"/>
      <c r="AF20726" s="29"/>
    </row>
    <row r="20727" spans="31:32">
      <c r="AE20727" s="28"/>
      <c r="AF20727" s="29"/>
    </row>
    <row r="20728" spans="31:32">
      <c r="AE20728" s="28"/>
      <c r="AF20728" s="29"/>
    </row>
    <row r="20729" spans="31:32">
      <c r="AE20729" s="28"/>
      <c r="AF20729" s="29"/>
    </row>
    <row r="20730" spans="31:32">
      <c r="AE20730" s="28"/>
      <c r="AF20730" s="29"/>
    </row>
    <row r="20731" spans="31:32">
      <c r="AE20731" s="28"/>
      <c r="AF20731" s="29"/>
    </row>
    <row r="20732" spans="31:32">
      <c r="AE20732" s="28"/>
      <c r="AF20732" s="29"/>
    </row>
    <row r="20733" spans="31:32">
      <c r="AE20733" s="28"/>
      <c r="AF20733" s="29"/>
    </row>
    <row r="20734" spans="31:32">
      <c r="AE20734" s="28"/>
      <c r="AF20734" s="29"/>
    </row>
    <row r="20735" spans="31:32">
      <c r="AE20735" s="28"/>
      <c r="AF20735" s="29"/>
    </row>
    <row r="20736" spans="31:32">
      <c r="AE20736" s="28"/>
      <c r="AF20736" s="29"/>
    </row>
    <row r="20737" spans="31:32">
      <c r="AE20737" s="28"/>
      <c r="AF20737" s="29"/>
    </row>
    <row r="20738" spans="31:32">
      <c r="AE20738" s="28"/>
      <c r="AF20738" s="29"/>
    </row>
    <row r="20739" spans="31:32">
      <c r="AE20739" s="28"/>
      <c r="AF20739" s="29"/>
    </row>
    <row r="20740" spans="31:32">
      <c r="AE20740" s="28"/>
      <c r="AF20740" s="29"/>
    </row>
    <row r="20741" spans="31:32">
      <c r="AE20741" s="28"/>
      <c r="AF20741" s="29"/>
    </row>
    <row r="20742" spans="31:32">
      <c r="AE20742" s="28"/>
      <c r="AF20742" s="29"/>
    </row>
    <row r="20743" spans="31:32">
      <c r="AE20743" s="28"/>
      <c r="AF20743" s="29"/>
    </row>
    <row r="20744" spans="31:32">
      <c r="AE20744" s="28"/>
      <c r="AF20744" s="29"/>
    </row>
    <row r="20745" spans="31:32">
      <c r="AE20745" s="28"/>
      <c r="AF20745" s="29"/>
    </row>
    <row r="20746" spans="31:32">
      <c r="AE20746" s="28"/>
      <c r="AF20746" s="29"/>
    </row>
    <row r="20747" spans="31:32">
      <c r="AE20747" s="28"/>
      <c r="AF20747" s="29"/>
    </row>
    <row r="20748" spans="31:32">
      <c r="AE20748" s="28"/>
      <c r="AF20748" s="29"/>
    </row>
    <row r="20749" spans="31:32">
      <c r="AE20749" s="28"/>
      <c r="AF20749" s="29"/>
    </row>
    <row r="20750" spans="31:32">
      <c r="AE20750" s="28"/>
      <c r="AF20750" s="29"/>
    </row>
    <row r="20751" spans="31:32">
      <c r="AE20751" s="28"/>
      <c r="AF20751" s="29"/>
    </row>
    <row r="20752" spans="31:32">
      <c r="AE20752" s="28"/>
      <c r="AF20752" s="29"/>
    </row>
    <row r="20753" spans="31:32">
      <c r="AE20753" s="28"/>
      <c r="AF20753" s="29"/>
    </row>
    <row r="20754" spans="31:32">
      <c r="AE20754" s="28"/>
      <c r="AF20754" s="29"/>
    </row>
    <row r="20755" spans="31:32">
      <c r="AE20755" s="28"/>
      <c r="AF20755" s="29"/>
    </row>
    <row r="20756" spans="31:32">
      <c r="AE20756" s="28"/>
      <c r="AF20756" s="29"/>
    </row>
    <row r="20757" spans="31:32">
      <c r="AE20757" s="28"/>
      <c r="AF20757" s="29"/>
    </row>
    <row r="20758" spans="31:32">
      <c r="AE20758" s="28"/>
      <c r="AF20758" s="29"/>
    </row>
    <row r="20759" spans="31:32">
      <c r="AE20759" s="28"/>
      <c r="AF20759" s="29"/>
    </row>
    <row r="20760" spans="31:32">
      <c r="AE20760" s="28"/>
      <c r="AF20760" s="29"/>
    </row>
    <row r="20761" spans="31:32">
      <c r="AE20761" s="28"/>
      <c r="AF20761" s="29"/>
    </row>
    <row r="20762" spans="31:32">
      <c r="AE20762" s="28"/>
      <c r="AF20762" s="29"/>
    </row>
    <row r="20763" spans="31:32">
      <c r="AE20763" s="28"/>
      <c r="AF20763" s="29"/>
    </row>
    <row r="20764" spans="31:32">
      <c r="AE20764" s="28"/>
      <c r="AF20764" s="29"/>
    </row>
    <row r="20765" spans="31:32">
      <c r="AE20765" s="28"/>
      <c r="AF20765" s="29"/>
    </row>
    <row r="20766" spans="31:32">
      <c r="AE20766" s="28"/>
      <c r="AF20766" s="29"/>
    </row>
    <row r="20767" spans="31:32">
      <c r="AE20767" s="28"/>
      <c r="AF20767" s="29"/>
    </row>
    <row r="20768" spans="31:32">
      <c r="AE20768" s="28"/>
      <c r="AF20768" s="29"/>
    </row>
    <row r="20769" spans="31:32">
      <c r="AE20769" s="28"/>
      <c r="AF20769" s="29"/>
    </row>
    <row r="20770" spans="31:32">
      <c r="AE20770" s="28"/>
      <c r="AF20770" s="29"/>
    </row>
    <row r="20771" spans="31:32">
      <c r="AE20771" s="28"/>
      <c r="AF20771" s="29"/>
    </row>
    <row r="20772" spans="31:32">
      <c r="AE20772" s="28"/>
      <c r="AF20772" s="29"/>
    </row>
    <row r="20773" spans="31:32">
      <c r="AE20773" s="28"/>
      <c r="AF20773" s="29"/>
    </row>
    <row r="20774" spans="31:32">
      <c r="AE20774" s="28"/>
      <c r="AF20774" s="29"/>
    </row>
    <row r="20775" spans="31:32">
      <c r="AE20775" s="28"/>
      <c r="AF20775" s="29"/>
    </row>
    <row r="20776" spans="31:32">
      <c r="AE20776" s="28"/>
      <c r="AF20776" s="29"/>
    </row>
    <row r="20777" spans="31:32">
      <c r="AE20777" s="28"/>
      <c r="AF20777" s="29"/>
    </row>
    <row r="20778" spans="31:32">
      <c r="AE20778" s="28"/>
      <c r="AF20778" s="29"/>
    </row>
    <row r="20779" spans="31:32">
      <c r="AE20779" s="28"/>
      <c r="AF20779" s="29"/>
    </row>
    <row r="20780" spans="31:32">
      <c r="AE20780" s="28"/>
      <c r="AF20780" s="29"/>
    </row>
    <row r="20781" spans="31:32">
      <c r="AE20781" s="28"/>
      <c r="AF20781" s="29"/>
    </row>
    <row r="20782" spans="31:32">
      <c r="AE20782" s="28"/>
      <c r="AF20782" s="29"/>
    </row>
    <row r="20783" spans="31:32">
      <c r="AE20783" s="28"/>
      <c r="AF20783" s="29"/>
    </row>
    <row r="20784" spans="31:32">
      <c r="AE20784" s="28"/>
      <c r="AF20784" s="29"/>
    </row>
    <row r="20785" spans="31:32">
      <c r="AE20785" s="28"/>
      <c r="AF20785" s="29"/>
    </row>
    <row r="20786" spans="31:32">
      <c r="AE20786" s="28"/>
      <c r="AF20786" s="29"/>
    </row>
    <row r="20787" spans="31:32">
      <c r="AE20787" s="28"/>
      <c r="AF20787" s="29"/>
    </row>
    <row r="20788" spans="31:32">
      <c r="AE20788" s="28"/>
      <c r="AF20788" s="29"/>
    </row>
    <row r="20789" spans="31:32">
      <c r="AE20789" s="28"/>
      <c r="AF20789" s="29"/>
    </row>
    <row r="20790" spans="31:32">
      <c r="AE20790" s="28"/>
      <c r="AF20790" s="29"/>
    </row>
    <row r="20791" spans="31:32">
      <c r="AE20791" s="28"/>
      <c r="AF20791" s="29"/>
    </row>
    <row r="20792" spans="31:32">
      <c r="AE20792" s="28"/>
      <c r="AF20792" s="29"/>
    </row>
    <row r="20793" spans="31:32">
      <c r="AE20793" s="28"/>
      <c r="AF20793" s="29"/>
    </row>
    <row r="20794" spans="31:32">
      <c r="AE20794" s="28"/>
      <c r="AF20794" s="29"/>
    </row>
    <row r="20795" spans="31:32">
      <c r="AE20795" s="28"/>
      <c r="AF20795" s="29"/>
    </row>
    <row r="20796" spans="31:32">
      <c r="AE20796" s="28"/>
      <c r="AF20796" s="29"/>
    </row>
    <row r="20797" spans="31:32">
      <c r="AE20797" s="28"/>
      <c r="AF20797" s="29"/>
    </row>
    <row r="20798" spans="31:32">
      <c r="AE20798" s="28"/>
      <c r="AF20798" s="29"/>
    </row>
    <row r="20799" spans="31:32">
      <c r="AE20799" s="28"/>
      <c r="AF20799" s="29"/>
    </row>
    <row r="20800" spans="31:32">
      <c r="AE20800" s="28"/>
      <c r="AF20800" s="29"/>
    </row>
    <row r="20801" spans="31:32">
      <c r="AE20801" s="28"/>
      <c r="AF20801" s="29"/>
    </row>
    <row r="20802" spans="31:32">
      <c r="AE20802" s="28"/>
      <c r="AF20802" s="29"/>
    </row>
    <row r="20803" spans="31:32">
      <c r="AE20803" s="28"/>
      <c r="AF20803" s="29"/>
    </row>
    <row r="20804" spans="31:32">
      <c r="AE20804" s="28"/>
      <c r="AF20804" s="29"/>
    </row>
    <row r="20805" spans="31:32">
      <c r="AE20805" s="28"/>
      <c r="AF20805" s="29"/>
    </row>
    <row r="20806" spans="31:32">
      <c r="AE20806" s="28"/>
      <c r="AF20806" s="29"/>
    </row>
    <row r="20807" spans="31:32">
      <c r="AE20807" s="28"/>
      <c r="AF20807" s="29"/>
    </row>
    <row r="20808" spans="31:32">
      <c r="AE20808" s="28"/>
      <c r="AF20808" s="29"/>
    </row>
    <row r="20809" spans="31:32">
      <c r="AE20809" s="28"/>
      <c r="AF20809" s="29"/>
    </row>
    <row r="20810" spans="31:32">
      <c r="AE20810" s="28"/>
      <c r="AF20810" s="29"/>
    </row>
    <row r="20811" spans="31:32">
      <c r="AE20811" s="28"/>
      <c r="AF20811" s="29"/>
    </row>
    <row r="20812" spans="31:32">
      <c r="AE20812" s="28"/>
      <c r="AF20812" s="29"/>
    </row>
    <row r="20813" spans="31:32">
      <c r="AE20813" s="28"/>
      <c r="AF20813" s="29"/>
    </row>
    <row r="20814" spans="31:32">
      <c r="AE20814" s="28"/>
      <c r="AF20814" s="29"/>
    </row>
    <row r="20815" spans="31:32">
      <c r="AE20815" s="28"/>
      <c r="AF20815" s="29"/>
    </row>
    <row r="20816" spans="31:32">
      <c r="AE20816" s="28"/>
      <c r="AF20816" s="29"/>
    </row>
    <row r="20817" spans="31:32">
      <c r="AE20817" s="28"/>
      <c r="AF20817" s="29"/>
    </row>
    <row r="20818" spans="31:32">
      <c r="AE20818" s="28"/>
      <c r="AF20818" s="29"/>
    </row>
    <row r="20819" spans="31:32">
      <c r="AE20819" s="28"/>
      <c r="AF20819" s="29"/>
    </row>
    <row r="20820" spans="31:32">
      <c r="AE20820" s="28"/>
      <c r="AF20820" s="29"/>
    </row>
    <row r="20821" spans="31:32">
      <c r="AE20821" s="28"/>
      <c r="AF20821" s="29"/>
    </row>
    <row r="20822" spans="31:32">
      <c r="AE20822" s="28"/>
      <c r="AF20822" s="29"/>
    </row>
    <row r="20823" spans="31:32">
      <c r="AE20823" s="28"/>
      <c r="AF20823" s="29"/>
    </row>
    <row r="20824" spans="31:32">
      <c r="AE20824" s="28"/>
      <c r="AF20824" s="29"/>
    </row>
    <row r="20825" spans="31:32">
      <c r="AE20825" s="28"/>
      <c r="AF20825" s="29"/>
    </row>
    <row r="20826" spans="31:32">
      <c r="AE20826" s="28"/>
      <c r="AF20826" s="29"/>
    </row>
    <row r="20827" spans="31:32">
      <c r="AE20827" s="28"/>
      <c r="AF20827" s="29"/>
    </row>
    <row r="20828" spans="31:32">
      <c r="AE20828" s="28"/>
      <c r="AF20828" s="29"/>
    </row>
    <row r="20829" spans="31:32">
      <c r="AE20829" s="28"/>
      <c r="AF20829" s="29"/>
    </row>
    <row r="20830" spans="31:32">
      <c r="AE20830" s="28"/>
      <c r="AF20830" s="29"/>
    </row>
    <row r="20831" spans="31:32">
      <c r="AE20831" s="28"/>
      <c r="AF20831" s="29"/>
    </row>
    <row r="20832" spans="31:32">
      <c r="AE20832" s="28"/>
      <c r="AF20832" s="29"/>
    </row>
    <row r="20833" spans="31:32">
      <c r="AE20833" s="28"/>
      <c r="AF20833" s="29"/>
    </row>
    <row r="20834" spans="31:32">
      <c r="AE20834" s="28"/>
      <c r="AF20834" s="29"/>
    </row>
    <row r="20835" spans="31:32">
      <c r="AE20835" s="28"/>
      <c r="AF20835" s="29"/>
    </row>
    <row r="20836" spans="31:32">
      <c r="AE20836" s="28"/>
      <c r="AF20836" s="29"/>
    </row>
    <row r="20837" spans="31:32">
      <c r="AE20837" s="28"/>
      <c r="AF20837" s="29"/>
    </row>
    <row r="20838" spans="31:32">
      <c r="AE20838" s="28"/>
      <c r="AF20838" s="29"/>
    </row>
    <row r="20839" spans="31:32">
      <c r="AE20839" s="28"/>
      <c r="AF20839" s="29"/>
    </row>
    <row r="20840" spans="31:32">
      <c r="AE20840" s="28"/>
      <c r="AF20840" s="29"/>
    </row>
    <row r="20841" spans="31:32">
      <c r="AE20841" s="28"/>
      <c r="AF20841" s="29"/>
    </row>
    <row r="20842" spans="31:32">
      <c r="AE20842" s="28"/>
      <c r="AF20842" s="29"/>
    </row>
    <row r="20843" spans="31:32">
      <c r="AE20843" s="28"/>
      <c r="AF20843" s="29"/>
    </row>
    <row r="20844" spans="31:32">
      <c r="AE20844" s="28"/>
      <c r="AF20844" s="29"/>
    </row>
    <row r="20845" spans="31:32">
      <c r="AE20845" s="28"/>
      <c r="AF20845" s="29"/>
    </row>
    <row r="20846" spans="31:32">
      <c r="AE20846" s="28"/>
      <c r="AF20846" s="29"/>
    </row>
    <row r="20847" spans="31:32">
      <c r="AE20847" s="28"/>
      <c r="AF20847" s="29"/>
    </row>
    <row r="20848" spans="31:32">
      <c r="AE20848" s="28"/>
      <c r="AF20848" s="29"/>
    </row>
    <row r="20849" spans="31:32">
      <c r="AE20849" s="28"/>
      <c r="AF20849" s="29"/>
    </row>
    <row r="20850" spans="31:32">
      <c r="AE20850" s="28"/>
      <c r="AF20850" s="29"/>
    </row>
    <row r="20851" spans="31:32">
      <c r="AE20851" s="28"/>
      <c r="AF20851" s="29"/>
    </row>
    <row r="20852" spans="31:32">
      <c r="AE20852" s="28"/>
      <c r="AF20852" s="29"/>
    </row>
    <row r="20853" spans="31:32">
      <c r="AE20853" s="28"/>
      <c r="AF20853" s="29"/>
    </row>
    <row r="20854" spans="31:32">
      <c r="AE20854" s="28"/>
      <c r="AF20854" s="29"/>
    </row>
    <row r="20855" spans="31:32">
      <c r="AE20855" s="28"/>
      <c r="AF20855" s="29"/>
    </row>
    <row r="20856" spans="31:32">
      <c r="AE20856" s="28"/>
      <c r="AF20856" s="29"/>
    </row>
    <row r="20857" spans="31:32">
      <c r="AE20857" s="28"/>
      <c r="AF20857" s="29"/>
    </row>
    <row r="20858" spans="31:32">
      <c r="AE20858" s="28"/>
      <c r="AF20858" s="29"/>
    </row>
    <row r="20859" spans="31:32">
      <c r="AE20859" s="28"/>
      <c r="AF20859" s="29"/>
    </row>
    <row r="20860" spans="31:32">
      <c r="AE20860" s="28"/>
      <c r="AF20860" s="29"/>
    </row>
    <row r="20861" spans="31:32">
      <c r="AE20861" s="28"/>
      <c r="AF20861" s="29"/>
    </row>
    <row r="20862" spans="31:32">
      <c r="AE20862" s="28"/>
      <c r="AF20862" s="29"/>
    </row>
    <row r="20863" spans="31:32">
      <c r="AE20863" s="28"/>
      <c r="AF20863" s="29"/>
    </row>
    <row r="20864" spans="31:32">
      <c r="AE20864" s="28"/>
      <c r="AF20864" s="29"/>
    </row>
    <row r="20865" spans="31:32">
      <c r="AE20865" s="28"/>
      <c r="AF20865" s="29"/>
    </row>
    <row r="20866" spans="31:32">
      <c r="AE20866" s="28"/>
      <c r="AF20866" s="29"/>
    </row>
    <row r="20867" spans="31:32">
      <c r="AE20867" s="28"/>
      <c r="AF20867" s="29"/>
    </row>
    <row r="20868" spans="31:32">
      <c r="AE20868" s="28"/>
      <c r="AF20868" s="29"/>
    </row>
    <row r="20869" spans="31:32">
      <c r="AE20869" s="28"/>
      <c r="AF20869" s="29"/>
    </row>
    <row r="20870" spans="31:32">
      <c r="AE20870" s="28"/>
      <c r="AF20870" s="29"/>
    </row>
    <row r="20871" spans="31:32">
      <c r="AE20871" s="28"/>
      <c r="AF20871" s="29"/>
    </row>
    <row r="20872" spans="31:32">
      <c r="AE20872" s="28"/>
      <c r="AF20872" s="29"/>
    </row>
    <row r="20873" spans="31:32">
      <c r="AE20873" s="28"/>
      <c r="AF20873" s="29"/>
    </row>
    <row r="20874" spans="31:32">
      <c r="AE20874" s="28"/>
      <c r="AF20874" s="29"/>
    </row>
    <row r="20875" spans="31:32">
      <c r="AE20875" s="28"/>
      <c r="AF20875" s="29"/>
    </row>
    <row r="20876" spans="31:32">
      <c r="AE20876" s="28"/>
      <c r="AF20876" s="29"/>
    </row>
    <row r="20877" spans="31:32">
      <c r="AE20877" s="28"/>
      <c r="AF20877" s="29"/>
    </row>
    <row r="20878" spans="31:32">
      <c r="AE20878" s="28"/>
      <c r="AF20878" s="29"/>
    </row>
    <row r="20879" spans="31:32">
      <c r="AE20879" s="28"/>
      <c r="AF20879" s="29"/>
    </row>
    <row r="20880" spans="31:32">
      <c r="AE20880" s="28"/>
      <c r="AF20880" s="29"/>
    </row>
    <row r="20881" spans="31:32">
      <c r="AE20881" s="28"/>
      <c r="AF20881" s="29"/>
    </row>
    <row r="20882" spans="31:32">
      <c r="AE20882" s="28"/>
      <c r="AF20882" s="29"/>
    </row>
    <row r="20883" spans="31:32">
      <c r="AE20883" s="28"/>
      <c r="AF20883" s="29"/>
    </row>
    <row r="20884" spans="31:32">
      <c r="AE20884" s="28"/>
      <c r="AF20884" s="29"/>
    </row>
    <row r="20885" spans="31:32">
      <c r="AE20885" s="28"/>
      <c r="AF20885" s="29"/>
    </row>
    <row r="20886" spans="31:32">
      <c r="AE20886" s="28"/>
      <c r="AF20886" s="29"/>
    </row>
    <row r="20887" spans="31:32">
      <c r="AE20887" s="28"/>
      <c r="AF20887" s="29"/>
    </row>
    <row r="20888" spans="31:32">
      <c r="AE20888" s="28"/>
      <c r="AF20888" s="29"/>
    </row>
    <row r="20889" spans="31:32">
      <c r="AE20889" s="28"/>
      <c r="AF20889" s="29"/>
    </row>
    <row r="20890" spans="31:32">
      <c r="AE20890" s="28"/>
      <c r="AF20890" s="29"/>
    </row>
    <row r="20891" spans="31:32">
      <c r="AE20891" s="28"/>
      <c r="AF20891" s="29"/>
    </row>
    <row r="20892" spans="31:32">
      <c r="AE20892" s="28"/>
      <c r="AF20892" s="29"/>
    </row>
    <row r="20893" spans="31:32">
      <c r="AE20893" s="28"/>
      <c r="AF20893" s="29"/>
    </row>
    <row r="20894" spans="31:32">
      <c r="AE20894" s="28"/>
      <c r="AF20894" s="29"/>
    </row>
    <row r="20895" spans="31:32">
      <c r="AE20895" s="28"/>
      <c r="AF20895" s="29"/>
    </row>
    <row r="20896" spans="31:32">
      <c r="AE20896" s="28"/>
      <c r="AF20896" s="29"/>
    </row>
    <row r="20897" spans="31:32">
      <c r="AE20897" s="28"/>
      <c r="AF20897" s="29"/>
    </row>
    <row r="20898" spans="31:32">
      <c r="AE20898" s="28"/>
      <c r="AF20898" s="29"/>
    </row>
    <row r="20899" spans="31:32">
      <c r="AE20899" s="28"/>
      <c r="AF20899" s="29"/>
    </row>
    <row r="20900" spans="31:32">
      <c r="AE20900" s="28"/>
      <c r="AF20900" s="29"/>
    </row>
    <row r="20901" spans="31:32">
      <c r="AE20901" s="28"/>
      <c r="AF20901" s="29"/>
    </row>
    <row r="20902" spans="31:32">
      <c r="AE20902" s="28"/>
      <c r="AF20902" s="29"/>
    </row>
    <row r="20903" spans="31:32">
      <c r="AE20903" s="28"/>
      <c r="AF20903" s="29"/>
    </row>
    <row r="20904" spans="31:32">
      <c r="AE20904" s="28"/>
      <c r="AF20904" s="29"/>
    </row>
    <row r="20905" spans="31:32">
      <c r="AE20905" s="28"/>
      <c r="AF20905" s="29"/>
    </row>
    <row r="20906" spans="31:32">
      <c r="AE20906" s="28"/>
      <c r="AF20906" s="29"/>
    </row>
    <row r="20907" spans="31:32">
      <c r="AE20907" s="28"/>
      <c r="AF20907" s="29"/>
    </row>
    <row r="20908" spans="31:32">
      <c r="AE20908" s="28"/>
      <c r="AF20908" s="29"/>
    </row>
    <row r="20909" spans="31:32">
      <c r="AE20909" s="28"/>
      <c r="AF20909" s="29"/>
    </row>
    <row r="20910" spans="31:32">
      <c r="AE20910" s="28"/>
      <c r="AF20910" s="29"/>
    </row>
    <row r="20911" spans="31:32">
      <c r="AE20911" s="28"/>
      <c r="AF20911" s="29"/>
    </row>
    <row r="20912" spans="31:32">
      <c r="AE20912" s="28"/>
      <c r="AF20912" s="29"/>
    </row>
    <row r="20913" spans="31:32">
      <c r="AE20913" s="28"/>
      <c r="AF20913" s="29"/>
    </row>
    <row r="20914" spans="31:32">
      <c r="AE20914" s="28"/>
      <c r="AF20914" s="29"/>
    </row>
    <row r="20915" spans="31:32">
      <c r="AE20915" s="28"/>
      <c r="AF20915" s="29"/>
    </row>
    <row r="20916" spans="31:32">
      <c r="AE20916" s="28"/>
      <c r="AF20916" s="29"/>
    </row>
    <row r="20917" spans="31:32">
      <c r="AE20917" s="28"/>
      <c r="AF20917" s="29"/>
    </row>
    <row r="20918" spans="31:32">
      <c r="AE20918" s="28"/>
      <c r="AF20918" s="29"/>
    </row>
    <row r="20919" spans="31:32">
      <c r="AE20919" s="28"/>
      <c r="AF20919" s="29"/>
    </row>
    <row r="20920" spans="31:32">
      <c r="AE20920" s="28"/>
      <c r="AF20920" s="29"/>
    </row>
    <row r="20921" spans="31:32">
      <c r="AE20921" s="28"/>
      <c r="AF20921" s="29"/>
    </row>
    <row r="20922" spans="31:32">
      <c r="AE20922" s="28"/>
      <c r="AF20922" s="29"/>
    </row>
    <row r="20923" spans="31:32">
      <c r="AE20923" s="28"/>
      <c r="AF20923" s="29"/>
    </row>
    <row r="20924" spans="31:32">
      <c r="AE20924" s="28"/>
      <c r="AF20924" s="29"/>
    </row>
    <row r="20925" spans="31:32">
      <c r="AE20925" s="28"/>
      <c r="AF20925" s="29"/>
    </row>
    <row r="20926" spans="31:32">
      <c r="AE20926" s="28"/>
      <c r="AF20926" s="29"/>
    </row>
    <row r="20927" spans="31:32">
      <c r="AE20927" s="28"/>
      <c r="AF20927" s="29"/>
    </row>
    <row r="20928" spans="31:32">
      <c r="AE20928" s="28"/>
      <c r="AF20928" s="29"/>
    </row>
    <row r="20929" spans="31:32">
      <c r="AE20929" s="28"/>
      <c r="AF20929" s="29"/>
    </row>
    <row r="20930" spans="31:32">
      <c r="AE20930" s="28"/>
      <c r="AF20930" s="29"/>
    </row>
    <row r="20931" spans="31:32">
      <c r="AE20931" s="28"/>
      <c r="AF20931" s="29"/>
    </row>
    <row r="20932" spans="31:32">
      <c r="AE20932" s="28"/>
      <c r="AF20932" s="29"/>
    </row>
    <row r="20933" spans="31:32">
      <c r="AE20933" s="28"/>
      <c r="AF20933" s="29"/>
    </row>
    <row r="20934" spans="31:32">
      <c r="AE20934" s="28"/>
      <c r="AF20934" s="29"/>
    </row>
    <row r="20935" spans="31:32">
      <c r="AE20935" s="28"/>
      <c r="AF20935" s="29"/>
    </row>
    <row r="20936" spans="31:32">
      <c r="AE20936" s="28"/>
      <c r="AF20936" s="29"/>
    </row>
    <row r="20937" spans="31:32">
      <c r="AE20937" s="28"/>
      <c r="AF20937" s="29"/>
    </row>
    <row r="20938" spans="31:32">
      <c r="AE20938" s="28"/>
      <c r="AF20938" s="29"/>
    </row>
    <row r="20939" spans="31:32">
      <c r="AE20939" s="28"/>
      <c r="AF20939" s="29"/>
    </row>
    <row r="20940" spans="31:32">
      <c r="AE20940" s="28"/>
      <c r="AF20940" s="29"/>
    </row>
    <row r="20941" spans="31:32">
      <c r="AE20941" s="28"/>
      <c r="AF20941" s="29"/>
    </row>
    <row r="20942" spans="31:32">
      <c r="AE20942" s="28"/>
      <c r="AF20942" s="29"/>
    </row>
    <row r="20943" spans="31:32">
      <c r="AE20943" s="28"/>
      <c r="AF20943" s="29"/>
    </row>
    <row r="20944" spans="31:32">
      <c r="AE20944" s="28"/>
      <c r="AF20944" s="29"/>
    </row>
    <row r="20945" spans="31:32">
      <c r="AE20945" s="28"/>
      <c r="AF20945" s="29"/>
    </row>
    <row r="20946" spans="31:32">
      <c r="AE20946" s="28"/>
      <c r="AF20946" s="29"/>
    </row>
    <row r="20947" spans="31:32">
      <c r="AE20947" s="28"/>
      <c r="AF20947" s="29"/>
    </row>
    <row r="20948" spans="31:32">
      <c r="AE20948" s="28"/>
      <c r="AF20948" s="29"/>
    </row>
    <row r="20949" spans="31:32">
      <c r="AE20949" s="28"/>
      <c r="AF20949" s="29"/>
    </row>
    <row r="20950" spans="31:32">
      <c r="AE20950" s="28"/>
      <c r="AF20950" s="29"/>
    </row>
    <row r="20951" spans="31:32">
      <c r="AE20951" s="28"/>
      <c r="AF20951" s="29"/>
    </row>
    <row r="20952" spans="31:32">
      <c r="AE20952" s="28"/>
      <c r="AF20952" s="29"/>
    </row>
    <row r="20953" spans="31:32">
      <c r="AE20953" s="28"/>
      <c r="AF20953" s="29"/>
    </row>
    <row r="20954" spans="31:32">
      <c r="AE20954" s="28"/>
      <c r="AF20954" s="29"/>
    </row>
    <row r="20955" spans="31:32">
      <c r="AE20955" s="28"/>
      <c r="AF20955" s="29"/>
    </row>
    <row r="20956" spans="31:32">
      <c r="AE20956" s="28"/>
      <c r="AF20956" s="29"/>
    </row>
    <row r="20957" spans="31:32">
      <c r="AE20957" s="28"/>
      <c r="AF20957" s="29"/>
    </row>
    <row r="20958" spans="31:32">
      <c r="AE20958" s="28"/>
      <c r="AF20958" s="29"/>
    </row>
    <row r="20959" spans="31:32">
      <c r="AE20959" s="28"/>
      <c r="AF20959" s="29"/>
    </row>
    <row r="20960" spans="31:32">
      <c r="AE20960" s="28"/>
      <c r="AF20960" s="29"/>
    </row>
    <row r="20961" spans="31:32">
      <c r="AE20961" s="28"/>
      <c r="AF20961" s="29"/>
    </row>
    <row r="20962" spans="31:32">
      <c r="AE20962" s="28"/>
      <c r="AF20962" s="29"/>
    </row>
    <row r="20963" spans="31:32">
      <c r="AE20963" s="28"/>
      <c r="AF20963" s="29"/>
    </row>
    <row r="20964" spans="31:32">
      <c r="AE20964" s="28"/>
      <c r="AF20964" s="29"/>
    </row>
    <row r="20965" spans="31:32">
      <c r="AE20965" s="28"/>
      <c r="AF20965" s="29"/>
    </row>
    <row r="20966" spans="31:32">
      <c r="AE20966" s="28"/>
      <c r="AF20966" s="29"/>
    </row>
    <row r="20967" spans="31:32">
      <c r="AE20967" s="28"/>
      <c r="AF20967" s="29"/>
    </row>
    <row r="20968" spans="31:32">
      <c r="AE20968" s="28"/>
      <c r="AF20968" s="29"/>
    </row>
    <row r="20969" spans="31:32">
      <c r="AE20969" s="28"/>
      <c r="AF20969" s="29"/>
    </row>
    <row r="20970" spans="31:32">
      <c r="AE20970" s="28"/>
      <c r="AF20970" s="29"/>
    </row>
    <row r="20971" spans="31:32">
      <c r="AE20971" s="28"/>
      <c r="AF20971" s="29"/>
    </row>
    <row r="20972" spans="31:32">
      <c r="AE20972" s="28"/>
      <c r="AF20972" s="29"/>
    </row>
    <row r="20973" spans="31:32">
      <c r="AE20973" s="28"/>
      <c r="AF20973" s="29"/>
    </row>
    <row r="20974" spans="31:32">
      <c r="AE20974" s="28"/>
      <c r="AF20974" s="29"/>
    </row>
    <row r="20975" spans="31:32">
      <c r="AE20975" s="28"/>
      <c r="AF20975" s="29"/>
    </row>
    <row r="20976" spans="31:32">
      <c r="AE20976" s="28"/>
      <c r="AF20976" s="29"/>
    </row>
    <row r="20977" spans="31:32">
      <c r="AE20977" s="28"/>
      <c r="AF20977" s="29"/>
    </row>
    <row r="20978" spans="31:32">
      <c r="AE20978" s="28"/>
      <c r="AF20978" s="29"/>
    </row>
    <row r="20979" spans="31:32">
      <c r="AE20979" s="28"/>
      <c r="AF20979" s="29"/>
    </row>
    <row r="20980" spans="31:32">
      <c r="AE20980" s="28"/>
      <c r="AF20980" s="29"/>
    </row>
    <row r="20981" spans="31:32">
      <c r="AE20981" s="28"/>
      <c r="AF20981" s="29"/>
    </row>
    <row r="20982" spans="31:32">
      <c r="AE20982" s="28"/>
      <c r="AF20982" s="29"/>
    </row>
    <row r="20983" spans="31:32">
      <c r="AE20983" s="28"/>
      <c r="AF20983" s="29"/>
    </row>
    <row r="20984" spans="31:32">
      <c r="AE20984" s="28"/>
      <c r="AF20984" s="29"/>
    </row>
    <row r="20985" spans="31:32">
      <c r="AE20985" s="28"/>
      <c r="AF20985" s="29"/>
    </row>
    <row r="20986" spans="31:32">
      <c r="AE20986" s="28"/>
      <c r="AF20986" s="29"/>
    </row>
    <row r="20987" spans="31:32">
      <c r="AE20987" s="28"/>
      <c r="AF20987" s="29"/>
    </row>
    <row r="20988" spans="31:32">
      <c r="AE20988" s="28"/>
      <c r="AF20988" s="29"/>
    </row>
    <row r="20989" spans="31:32">
      <c r="AE20989" s="28"/>
      <c r="AF20989" s="29"/>
    </row>
    <row r="20990" spans="31:32">
      <c r="AE20990" s="28"/>
      <c r="AF20990" s="29"/>
    </row>
    <row r="20991" spans="31:32">
      <c r="AE20991" s="28"/>
      <c r="AF20991" s="29"/>
    </row>
    <row r="20992" spans="31:32">
      <c r="AE20992" s="28"/>
      <c r="AF20992" s="29"/>
    </row>
    <row r="20993" spans="31:32">
      <c r="AE20993" s="28"/>
      <c r="AF20993" s="29"/>
    </row>
    <row r="20994" spans="31:32">
      <c r="AE20994" s="28"/>
      <c r="AF20994" s="29"/>
    </row>
    <row r="20995" spans="31:32">
      <c r="AE20995" s="28"/>
      <c r="AF20995" s="29"/>
    </row>
    <row r="20996" spans="31:32">
      <c r="AE20996" s="28"/>
      <c r="AF20996" s="29"/>
    </row>
    <row r="20997" spans="31:32">
      <c r="AE20997" s="28"/>
      <c r="AF20997" s="29"/>
    </row>
    <row r="20998" spans="31:32">
      <c r="AE20998" s="28"/>
      <c r="AF20998" s="29"/>
    </row>
    <row r="20999" spans="31:32">
      <c r="AE20999" s="28"/>
      <c r="AF20999" s="29"/>
    </row>
    <row r="21000" spans="31:32">
      <c r="AE21000" s="28"/>
      <c r="AF21000" s="29"/>
    </row>
    <row r="21001" spans="31:32">
      <c r="AE21001" s="28"/>
      <c r="AF21001" s="29"/>
    </row>
    <row r="21002" spans="31:32">
      <c r="AE21002" s="28"/>
      <c r="AF21002" s="29"/>
    </row>
    <row r="21003" spans="31:32">
      <c r="AE21003" s="28"/>
      <c r="AF21003" s="29"/>
    </row>
    <row r="21004" spans="31:32">
      <c r="AE21004" s="28"/>
      <c r="AF21004" s="29"/>
    </row>
    <row r="21005" spans="31:32">
      <c r="AE21005" s="28"/>
      <c r="AF21005" s="29"/>
    </row>
    <row r="21006" spans="31:32">
      <c r="AE21006" s="28"/>
      <c r="AF21006" s="29"/>
    </row>
    <row r="21007" spans="31:32">
      <c r="AE21007" s="28"/>
      <c r="AF21007" s="29"/>
    </row>
    <row r="21008" spans="31:32">
      <c r="AE21008" s="28"/>
      <c r="AF21008" s="29"/>
    </row>
    <row r="21009" spans="31:32">
      <c r="AE21009" s="28"/>
      <c r="AF21009" s="29"/>
    </row>
    <row r="21010" spans="31:32">
      <c r="AE21010" s="28"/>
      <c r="AF21010" s="29"/>
    </row>
    <row r="21011" spans="31:32">
      <c r="AE21011" s="28"/>
      <c r="AF21011" s="29"/>
    </row>
    <row r="21012" spans="31:32">
      <c r="AE21012" s="28"/>
      <c r="AF21012" s="29"/>
    </row>
    <row r="21013" spans="31:32">
      <c r="AE21013" s="28"/>
      <c r="AF21013" s="29"/>
    </row>
    <row r="21014" spans="31:32">
      <c r="AE21014" s="28"/>
      <c r="AF21014" s="29"/>
    </row>
    <row r="21015" spans="31:32">
      <c r="AE21015" s="28"/>
      <c r="AF21015" s="29"/>
    </row>
    <row r="21016" spans="31:32">
      <c r="AE21016" s="28"/>
      <c r="AF21016" s="29"/>
    </row>
    <row r="21017" spans="31:32">
      <c r="AE21017" s="28"/>
      <c r="AF21017" s="29"/>
    </row>
    <row r="21018" spans="31:32">
      <c r="AE21018" s="28"/>
      <c r="AF21018" s="29"/>
    </row>
    <row r="21019" spans="31:32">
      <c r="AE21019" s="28"/>
      <c r="AF21019" s="29"/>
    </row>
    <row r="21020" spans="31:32">
      <c r="AE21020" s="28"/>
      <c r="AF21020" s="29"/>
    </row>
    <row r="21021" spans="31:32">
      <c r="AE21021" s="28"/>
      <c r="AF21021" s="29"/>
    </row>
    <row r="21022" spans="31:32">
      <c r="AE21022" s="28"/>
      <c r="AF21022" s="29"/>
    </row>
    <row r="21023" spans="31:32">
      <c r="AE21023" s="28"/>
      <c r="AF21023" s="29"/>
    </row>
    <row r="21024" spans="31:32">
      <c r="AE21024" s="28"/>
      <c r="AF21024" s="29"/>
    </row>
    <row r="21025" spans="31:32">
      <c r="AE21025" s="28"/>
      <c r="AF21025" s="29"/>
    </row>
    <row r="21026" spans="31:32">
      <c r="AE21026" s="28"/>
      <c r="AF21026" s="29"/>
    </row>
    <row r="21027" spans="31:32">
      <c r="AE21027" s="28"/>
      <c r="AF21027" s="29"/>
    </row>
    <row r="21028" spans="31:32">
      <c r="AE21028" s="28"/>
      <c r="AF21028" s="29"/>
    </row>
    <row r="21029" spans="31:32">
      <c r="AE21029" s="28"/>
      <c r="AF21029" s="29"/>
    </row>
    <row r="21030" spans="31:32">
      <c r="AE21030" s="28"/>
      <c r="AF21030" s="29"/>
    </row>
    <row r="21031" spans="31:32">
      <c r="AE21031" s="28"/>
      <c r="AF21031" s="29"/>
    </row>
    <row r="21032" spans="31:32">
      <c r="AE21032" s="28"/>
      <c r="AF21032" s="29"/>
    </row>
    <row r="21033" spans="31:32">
      <c r="AE21033" s="28"/>
      <c r="AF21033" s="29"/>
    </row>
    <row r="21034" spans="31:32">
      <c r="AE21034" s="28"/>
      <c r="AF21034" s="29"/>
    </row>
    <row r="21035" spans="31:32">
      <c r="AE21035" s="28"/>
      <c r="AF21035" s="29"/>
    </row>
    <row r="21036" spans="31:32">
      <c r="AE21036" s="28"/>
      <c r="AF21036" s="29"/>
    </row>
    <row r="21037" spans="31:32">
      <c r="AE21037" s="28"/>
      <c r="AF21037" s="29"/>
    </row>
    <row r="21038" spans="31:32">
      <c r="AE21038" s="28"/>
      <c r="AF21038" s="29"/>
    </row>
    <row r="21039" spans="31:32">
      <c r="AE21039" s="28"/>
      <c r="AF21039" s="29"/>
    </row>
    <row r="21040" spans="31:32">
      <c r="AE21040" s="28"/>
      <c r="AF21040" s="29"/>
    </row>
    <row r="21041" spans="31:32">
      <c r="AE21041" s="28"/>
      <c r="AF21041" s="29"/>
    </row>
    <row r="21042" spans="31:32">
      <c r="AE21042" s="28"/>
      <c r="AF21042" s="29"/>
    </row>
    <row r="21043" spans="31:32">
      <c r="AE21043" s="28"/>
      <c r="AF21043" s="29"/>
    </row>
    <row r="21044" spans="31:32">
      <c r="AE21044" s="28"/>
      <c r="AF21044" s="29"/>
    </row>
    <row r="21045" spans="31:32">
      <c r="AE21045" s="28"/>
      <c r="AF21045" s="29"/>
    </row>
    <row r="21046" spans="31:32">
      <c r="AE21046" s="28"/>
      <c r="AF21046" s="29"/>
    </row>
    <row r="21047" spans="31:32">
      <c r="AE21047" s="28"/>
      <c r="AF21047" s="29"/>
    </row>
    <row r="21048" spans="31:32">
      <c r="AE21048" s="28"/>
      <c r="AF21048" s="29"/>
    </row>
    <row r="21049" spans="31:32">
      <c r="AE21049" s="28"/>
      <c r="AF21049" s="29"/>
    </row>
    <row r="21050" spans="31:32">
      <c r="AE21050" s="28"/>
      <c r="AF21050" s="29"/>
    </row>
    <row r="21051" spans="31:32">
      <c r="AE21051" s="28"/>
      <c r="AF21051" s="29"/>
    </row>
    <row r="21052" spans="31:32">
      <c r="AE21052" s="28"/>
      <c r="AF21052" s="29"/>
    </row>
    <row r="21053" spans="31:32">
      <c r="AE21053" s="28"/>
      <c r="AF21053" s="29"/>
    </row>
    <row r="21054" spans="31:32">
      <c r="AE21054" s="28"/>
      <c r="AF21054" s="29"/>
    </row>
    <row r="21055" spans="31:32">
      <c r="AE21055" s="28"/>
      <c r="AF21055" s="29"/>
    </row>
    <row r="21056" spans="31:32">
      <c r="AE21056" s="28"/>
      <c r="AF21056" s="29"/>
    </row>
    <row r="21057" spans="31:32">
      <c r="AE21057" s="28"/>
      <c r="AF21057" s="29"/>
    </row>
    <row r="21058" spans="31:32">
      <c r="AE21058" s="28"/>
      <c r="AF21058" s="29"/>
    </row>
    <row r="21059" spans="31:32">
      <c r="AE21059" s="28"/>
      <c r="AF21059" s="29"/>
    </row>
    <row r="21060" spans="31:32">
      <c r="AE21060" s="28"/>
      <c r="AF21060" s="29"/>
    </row>
    <row r="21061" spans="31:32">
      <c r="AE21061" s="28"/>
      <c r="AF21061" s="29"/>
    </row>
    <row r="21062" spans="31:32">
      <c r="AE21062" s="28"/>
      <c r="AF21062" s="29"/>
    </row>
    <row r="21063" spans="31:32">
      <c r="AE21063" s="28"/>
      <c r="AF21063" s="29"/>
    </row>
    <row r="21064" spans="31:32">
      <c r="AE21064" s="28"/>
      <c r="AF21064" s="29"/>
    </row>
    <row r="21065" spans="31:32">
      <c r="AE21065" s="28"/>
      <c r="AF21065" s="29"/>
    </row>
    <row r="21066" spans="31:32">
      <c r="AE21066" s="28"/>
      <c r="AF21066" s="29"/>
    </row>
    <row r="21067" spans="31:32">
      <c r="AE21067" s="28"/>
      <c r="AF21067" s="29"/>
    </row>
    <row r="21068" spans="31:32">
      <c r="AE21068" s="28"/>
      <c r="AF21068" s="29"/>
    </row>
    <row r="21069" spans="31:32">
      <c r="AE21069" s="28"/>
      <c r="AF21069" s="29"/>
    </row>
    <row r="21070" spans="31:32">
      <c r="AE21070" s="28"/>
      <c r="AF21070" s="29"/>
    </row>
    <row r="21071" spans="31:32">
      <c r="AE21071" s="28"/>
      <c r="AF21071" s="29"/>
    </row>
    <row r="21072" spans="31:32">
      <c r="AE21072" s="28"/>
      <c r="AF21072" s="29"/>
    </row>
    <row r="21073" spans="31:32">
      <c r="AE21073" s="28"/>
      <c r="AF21073" s="29"/>
    </row>
    <row r="21074" spans="31:32">
      <c r="AE21074" s="28"/>
      <c r="AF21074" s="29"/>
    </row>
    <row r="21075" spans="31:32">
      <c r="AE21075" s="28"/>
      <c r="AF21075" s="29"/>
    </row>
    <row r="21076" spans="31:32">
      <c r="AE21076" s="28"/>
      <c r="AF21076" s="29"/>
    </row>
    <row r="21077" spans="31:32">
      <c r="AE21077" s="28"/>
      <c r="AF21077" s="29"/>
    </row>
    <row r="21078" spans="31:32">
      <c r="AE21078" s="28"/>
      <c r="AF21078" s="29"/>
    </row>
    <row r="21079" spans="31:32">
      <c r="AE21079" s="28"/>
      <c r="AF21079" s="29"/>
    </row>
    <row r="21080" spans="31:32">
      <c r="AE21080" s="28"/>
      <c r="AF21080" s="29"/>
    </row>
    <row r="21081" spans="31:32">
      <c r="AE21081" s="28"/>
      <c r="AF21081" s="29"/>
    </row>
    <row r="21082" spans="31:32">
      <c r="AE21082" s="28"/>
      <c r="AF21082" s="29"/>
    </row>
    <row r="21083" spans="31:32">
      <c r="AE21083" s="28"/>
      <c r="AF21083" s="29"/>
    </row>
    <row r="21084" spans="31:32">
      <c r="AE21084" s="28"/>
      <c r="AF21084" s="29"/>
    </row>
    <row r="21085" spans="31:32">
      <c r="AE21085" s="28"/>
      <c r="AF21085" s="29"/>
    </row>
    <row r="21086" spans="31:32">
      <c r="AE21086" s="28"/>
      <c r="AF21086" s="29"/>
    </row>
    <row r="21087" spans="31:32">
      <c r="AE21087" s="28"/>
      <c r="AF21087" s="29"/>
    </row>
    <row r="21088" spans="31:32">
      <c r="AE21088" s="28"/>
      <c r="AF21088" s="29"/>
    </row>
    <row r="21089" spans="31:32">
      <c r="AE21089" s="28"/>
      <c r="AF21089" s="29"/>
    </row>
    <row r="21090" spans="31:32">
      <c r="AE21090" s="28"/>
      <c r="AF21090" s="29"/>
    </row>
    <row r="21091" spans="31:32">
      <c r="AE21091" s="28"/>
      <c r="AF21091" s="29"/>
    </row>
    <row r="21092" spans="31:32">
      <c r="AE21092" s="28"/>
      <c r="AF21092" s="29"/>
    </row>
    <row r="21093" spans="31:32">
      <c r="AE21093" s="28"/>
      <c r="AF21093" s="29"/>
    </row>
    <row r="21094" spans="31:32">
      <c r="AE21094" s="28"/>
      <c r="AF21094" s="29"/>
    </row>
    <row r="21095" spans="31:32">
      <c r="AE21095" s="28"/>
      <c r="AF21095" s="29"/>
    </row>
    <row r="21096" spans="31:32">
      <c r="AE21096" s="28"/>
      <c r="AF21096" s="29"/>
    </row>
    <row r="21097" spans="31:32">
      <c r="AE21097" s="28"/>
      <c r="AF21097" s="29"/>
    </row>
    <row r="21098" spans="31:32">
      <c r="AE21098" s="28"/>
      <c r="AF21098" s="29"/>
    </row>
    <row r="21099" spans="31:32">
      <c r="AE21099" s="28"/>
      <c r="AF21099" s="29"/>
    </row>
    <row r="21100" spans="31:32">
      <c r="AE21100" s="28"/>
      <c r="AF21100" s="29"/>
    </row>
    <row r="21101" spans="31:32">
      <c r="AE21101" s="28"/>
      <c r="AF21101" s="29"/>
    </row>
    <row r="21102" spans="31:32">
      <c r="AE21102" s="28"/>
      <c r="AF21102" s="29"/>
    </row>
    <row r="21103" spans="31:32">
      <c r="AE21103" s="28"/>
      <c r="AF21103" s="29"/>
    </row>
    <row r="21104" spans="31:32">
      <c r="AE21104" s="28"/>
      <c r="AF21104" s="29"/>
    </row>
    <row r="21105" spans="31:32">
      <c r="AE21105" s="28"/>
      <c r="AF21105" s="29"/>
    </row>
    <row r="21106" spans="31:32">
      <c r="AE21106" s="28"/>
      <c r="AF21106" s="29"/>
    </row>
    <row r="21107" spans="31:32">
      <c r="AE21107" s="28"/>
      <c r="AF21107" s="29"/>
    </row>
    <row r="21108" spans="31:32">
      <c r="AE21108" s="28"/>
      <c r="AF21108" s="29"/>
    </row>
    <row r="21109" spans="31:32">
      <c r="AE21109" s="28"/>
      <c r="AF21109" s="29"/>
    </row>
    <row r="21110" spans="31:32">
      <c r="AE21110" s="28"/>
      <c r="AF21110" s="29"/>
    </row>
    <row r="21111" spans="31:32">
      <c r="AE21111" s="28"/>
      <c r="AF21111" s="29"/>
    </row>
    <row r="21112" spans="31:32">
      <c r="AE21112" s="28"/>
      <c r="AF21112" s="29"/>
    </row>
    <row r="21113" spans="31:32">
      <c r="AE21113" s="28"/>
      <c r="AF21113" s="29"/>
    </row>
    <row r="21114" spans="31:32">
      <c r="AE21114" s="28"/>
      <c r="AF21114" s="29"/>
    </row>
    <row r="21115" spans="31:32">
      <c r="AE21115" s="28"/>
      <c r="AF21115" s="29"/>
    </row>
    <row r="21116" spans="31:32">
      <c r="AE21116" s="28"/>
      <c r="AF21116" s="29"/>
    </row>
    <row r="21117" spans="31:32">
      <c r="AE21117" s="28"/>
      <c r="AF21117" s="29"/>
    </row>
    <row r="21118" spans="31:32">
      <c r="AE21118" s="28"/>
      <c r="AF21118" s="29"/>
    </row>
    <row r="21119" spans="31:32">
      <c r="AE21119" s="28"/>
      <c r="AF21119" s="29"/>
    </row>
    <row r="21120" spans="31:32">
      <c r="AE21120" s="28"/>
      <c r="AF21120" s="29"/>
    </row>
    <row r="21121" spans="31:32">
      <c r="AE21121" s="28"/>
      <c r="AF21121" s="29"/>
    </row>
    <row r="21122" spans="31:32">
      <c r="AE21122" s="28"/>
      <c r="AF21122" s="29"/>
    </row>
    <row r="21123" spans="31:32">
      <c r="AE21123" s="28"/>
      <c r="AF21123" s="29"/>
    </row>
    <row r="21124" spans="31:32">
      <c r="AE21124" s="28"/>
      <c r="AF21124" s="29"/>
    </row>
    <row r="21125" spans="31:32">
      <c r="AE21125" s="28"/>
      <c r="AF21125" s="29"/>
    </row>
    <row r="21126" spans="31:32">
      <c r="AE21126" s="28"/>
      <c r="AF21126" s="29"/>
    </row>
    <row r="21127" spans="31:32">
      <c r="AE21127" s="28"/>
      <c r="AF21127" s="29"/>
    </row>
    <row r="21128" spans="31:32">
      <c r="AE21128" s="28"/>
      <c r="AF21128" s="29"/>
    </row>
    <row r="21129" spans="31:32">
      <c r="AE21129" s="28"/>
      <c r="AF21129" s="29"/>
    </row>
    <row r="21130" spans="31:32">
      <c r="AE21130" s="28"/>
      <c r="AF21130" s="29"/>
    </row>
    <row r="21131" spans="31:32">
      <c r="AE21131" s="28"/>
      <c r="AF21131" s="29"/>
    </row>
    <row r="21132" spans="31:32">
      <c r="AE21132" s="28"/>
      <c r="AF21132" s="29"/>
    </row>
    <row r="21133" spans="31:32">
      <c r="AE21133" s="28"/>
      <c r="AF21133" s="29"/>
    </row>
    <row r="21134" spans="31:32">
      <c r="AE21134" s="28"/>
      <c r="AF21134" s="29"/>
    </row>
    <row r="21135" spans="31:32">
      <c r="AE21135" s="28"/>
      <c r="AF21135" s="29"/>
    </row>
    <row r="21136" spans="31:32">
      <c r="AE21136" s="28"/>
      <c r="AF21136" s="29"/>
    </row>
    <row r="21137" spans="31:32">
      <c r="AE21137" s="28"/>
      <c r="AF21137" s="29"/>
    </row>
    <row r="21138" spans="31:32">
      <c r="AE21138" s="28"/>
      <c r="AF21138" s="29"/>
    </row>
    <row r="21139" spans="31:32">
      <c r="AE21139" s="28"/>
      <c r="AF21139" s="29"/>
    </row>
    <row r="21140" spans="31:32">
      <c r="AE21140" s="28"/>
      <c r="AF21140" s="29"/>
    </row>
    <row r="21141" spans="31:32">
      <c r="AE21141" s="28"/>
      <c r="AF21141" s="29"/>
    </row>
    <row r="21142" spans="31:32">
      <c r="AE21142" s="28"/>
      <c r="AF21142" s="29"/>
    </row>
    <row r="21143" spans="31:32">
      <c r="AE21143" s="28"/>
      <c r="AF21143" s="29"/>
    </row>
    <row r="21144" spans="31:32">
      <c r="AE21144" s="28"/>
      <c r="AF21144" s="29"/>
    </row>
    <row r="21145" spans="31:32">
      <c r="AE21145" s="28"/>
      <c r="AF21145" s="29"/>
    </row>
    <row r="21146" spans="31:32">
      <c r="AE21146" s="28"/>
      <c r="AF21146" s="29"/>
    </row>
    <row r="21147" spans="31:32">
      <c r="AE21147" s="28"/>
      <c r="AF21147" s="29"/>
    </row>
    <row r="21148" spans="31:32">
      <c r="AE21148" s="28"/>
      <c r="AF21148" s="29"/>
    </row>
    <row r="21149" spans="31:32">
      <c r="AE21149" s="28"/>
      <c r="AF21149" s="29"/>
    </row>
    <row r="21150" spans="31:32">
      <c r="AE21150" s="28"/>
      <c r="AF21150" s="29"/>
    </row>
    <row r="21151" spans="31:32">
      <c r="AE21151" s="28"/>
      <c r="AF21151" s="29"/>
    </row>
    <row r="21152" spans="31:32">
      <c r="AE21152" s="28"/>
      <c r="AF21152" s="29"/>
    </row>
    <row r="21153" spans="31:32">
      <c r="AE21153" s="28"/>
      <c r="AF21153" s="29"/>
    </row>
    <row r="21154" spans="31:32">
      <c r="AE21154" s="28"/>
      <c r="AF21154" s="29"/>
    </row>
    <row r="21155" spans="31:32">
      <c r="AE21155" s="28"/>
      <c r="AF21155" s="29"/>
    </row>
    <row r="21156" spans="31:32">
      <c r="AE21156" s="28"/>
      <c r="AF21156" s="29"/>
    </row>
    <row r="21157" spans="31:32">
      <c r="AE21157" s="28"/>
      <c r="AF21157" s="29"/>
    </row>
    <row r="21158" spans="31:32">
      <c r="AE21158" s="28"/>
      <c r="AF21158" s="29"/>
    </row>
    <row r="21159" spans="31:32">
      <c r="AE21159" s="28"/>
      <c r="AF21159" s="29"/>
    </row>
    <row r="21160" spans="31:32">
      <c r="AE21160" s="28"/>
      <c r="AF21160" s="29"/>
    </row>
    <row r="21161" spans="31:32">
      <c r="AE21161" s="28"/>
      <c r="AF21161" s="29"/>
    </row>
    <row r="21162" spans="31:32">
      <c r="AE21162" s="28"/>
      <c r="AF21162" s="29"/>
    </row>
    <row r="21163" spans="31:32">
      <c r="AE21163" s="28"/>
      <c r="AF21163" s="29"/>
    </row>
    <row r="21164" spans="31:32">
      <c r="AE21164" s="28"/>
      <c r="AF21164" s="29"/>
    </row>
    <row r="21165" spans="31:32">
      <c r="AE21165" s="28"/>
      <c r="AF21165" s="29"/>
    </row>
    <row r="21166" spans="31:32">
      <c r="AE21166" s="28"/>
      <c r="AF21166" s="29"/>
    </row>
    <row r="21167" spans="31:32">
      <c r="AE21167" s="28"/>
      <c r="AF21167" s="29"/>
    </row>
    <row r="21168" spans="31:32">
      <c r="AE21168" s="28"/>
      <c r="AF21168" s="29"/>
    </row>
    <row r="21169" spans="31:32">
      <c r="AE21169" s="28"/>
      <c r="AF21169" s="29"/>
    </row>
    <row r="21170" spans="31:32">
      <c r="AE21170" s="28"/>
      <c r="AF21170" s="29"/>
    </row>
    <row r="21171" spans="31:32">
      <c r="AE21171" s="28"/>
      <c r="AF21171" s="29"/>
    </row>
    <row r="21172" spans="31:32">
      <c r="AE21172" s="28"/>
      <c r="AF21172" s="29"/>
    </row>
    <row r="21173" spans="31:32">
      <c r="AE21173" s="28"/>
      <c r="AF21173" s="29"/>
    </row>
    <row r="21174" spans="31:32">
      <c r="AE21174" s="28"/>
      <c r="AF21174" s="29"/>
    </row>
    <row r="21175" spans="31:32">
      <c r="AE21175" s="28"/>
      <c r="AF21175" s="29"/>
    </row>
    <row r="21176" spans="31:32">
      <c r="AE21176" s="28"/>
      <c r="AF21176" s="29"/>
    </row>
    <row r="21177" spans="31:32">
      <c r="AE21177" s="28"/>
      <c r="AF21177" s="29"/>
    </row>
    <row r="21178" spans="31:32">
      <c r="AE21178" s="28"/>
      <c r="AF21178" s="29"/>
    </row>
    <row r="21179" spans="31:32">
      <c r="AE21179" s="28"/>
      <c r="AF21179" s="29"/>
    </row>
    <row r="21180" spans="31:32">
      <c r="AE21180" s="28"/>
      <c r="AF21180" s="29"/>
    </row>
    <row r="21181" spans="31:32">
      <c r="AE21181" s="28"/>
      <c r="AF21181" s="29"/>
    </row>
    <row r="21182" spans="31:32">
      <c r="AE21182" s="28"/>
      <c r="AF21182" s="29"/>
    </row>
    <row r="21183" spans="31:32">
      <c r="AE21183" s="28"/>
      <c r="AF21183" s="29"/>
    </row>
    <row r="21184" spans="31:32">
      <c r="AE21184" s="28"/>
      <c r="AF21184" s="29"/>
    </row>
    <row r="21185" spans="31:32">
      <c r="AE21185" s="28"/>
      <c r="AF21185" s="29"/>
    </row>
    <row r="21186" spans="31:32">
      <c r="AE21186" s="28"/>
      <c r="AF21186" s="29"/>
    </row>
    <row r="21187" spans="31:32">
      <c r="AE21187" s="28"/>
      <c r="AF21187" s="29"/>
    </row>
    <row r="21188" spans="31:32">
      <c r="AE21188" s="28"/>
      <c r="AF21188" s="29"/>
    </row>
    <row r="21189" spans="31:32">
      <c r="AE21189" s="28"/>
      <c r="AF21189" s="29"/>
    </row>
    <row r="21190" spans="31:32">
      <c r="AE21190" s="28"/>
      <c r="AF21190" s="29"/>
    </row>
    <row r="21191" spans="31:32">
      <c r="AE21191" s="28"/>
      <c r="AF21191" s="29"/>
    </row>
    <row r="21192" spans="31:32">
      <c r="AE21192" s="28"/>
      <c r="AF21192" s="29"/>
    </row>
    <row r="21193" spans="31:32">
      <c r="AE21193" s="28"/>
      <c r="AF21193" s="29"/>
    </row>
    <row r="21194" spans="31:32">
      <c r="AE21194" s="28"/>
      <c r="AF21194" s="29"/>
    </row>
    <row r="21195" spans="31:32">
      <c r="AE21195" s="28"/>
      <c r="AF21195" s="29"/>
    </row>
    <row r="21196" spans="31:32">
      <c r="AE21196" s="28"/>
      <c r="AF21196" s="29"/>
    </row>
    <row r="21197" spans="31:32">
      <c r="AE21197" s="28"/>
      <c r="AF21197" s="29"/>
    </row>
    <row r="21198" spans="31:32">
      <c r="AE21198" s="28"/>
      <c r="AF21198" s="29"/>
    </row>
    <row r="21199" spans="31:32">
      <c r="AE21199" s="28"/>
      <c r="AF21199" s="29"/>
    </row>
    <row r="21200" spans="31:32">
      <c r="AE21200" s="28"/>
      <c r="AF21200" s="29"/>
    </row>
    <row r="21201" spans="31:32">
      <c r="AE21201" s="28"/>
      <c r="AF21201" s="29"/>
    </row>
    <row r="21202" spans="31:32">
      <c r="AE21202" s="28"/>
      <c r="AF21202" s="29"/>
    </row>
    <row r="21203" spans="31:32">
      <c r="AE21203" s="28"/>
      <c r="AF21203" s="29"/>
    </row>
    <row r="21204" spans="31:32">
      <c r="AE21204" s="28"/>
      <c r="AF21204" s="29"/>
    </row>
    <row r="21205" spans="31:32">
      <c r="AE21205" s="28"/>
      <c r="AF21205" s="29"/>
    </row>
    <row r="21206" spans="31:32">
      <c r="AE21206" s="28"/>
      <c r="AF21206" s="29"/>
    </row>
    <row r="21207" spans="31:32">
      <c r="AE21207" s="28"/>
      <c r="AF21207" s="29"/>
    </row>
    <row r="21208" spans="31:32">
      <c r="AE21208" s="28"/>
      <c r="AF21208" s="29"/>
    </row>
    <row r="21209" spans="31:32">
      <c r="AE21209" s="28"/>
      <c r="AF21209" s="29"/>
    </row>
    <row r="21210" spans="31:32">
      <c r="AE21210" s="28"/>
      <c r="AF21210" s="29"/>
    </row>
    <row r="21211" spans="31:32">
      <c r="AE21211" s="28"/>
      <c r="AF21211" s="29"/>
    </row>
    <row r="21212" spans="31:32">
      <c r="AE21212" s="28"/>
      <c r="AF21212" s="29"/>
    </row>
    <row r="21213" spans="31:32">
      <c r="AE21213" s="28"/>
      <c r="AF21213" s="29"/>
    </row>
    <row r="21214" spans="31:32">
      <c r="AE21214" s="28"/>
      <c r="AF21214" s="29"/>
    </row>
    <row r="21215" spans="31:32">
      <c r="AE21215" s="28"/>
      <c r="AF21215" s="29"/>
    </row>
    <row r="21216" spans="31:32">
      <c r="AE21216" s="28"/>
      <c r="AF21216" s="29"/>
    </row>
    <row r="21217" spans="31:32">
      <c r="AE21217" s="28"/>
      <c r="AF21217" s="29"/>
    </row>
    <row r="21218" spans="31:32">
      <c r="AE21218" s="28"/>
      <c r="AF21218" s="29"/>
    </row>
    <row r="21219" spans="31:32">
      <c r="AE21219" s="28"/>
      <c r="AF21219" s="29"/>
    </row>
    <row r="21220" spans="31:32">
      <c r="AE21220" s="28"/>
      <c r="AF21220" s="29"/>
    </row>
    <row r="21221" spans="31:32">
      <c r="AE21221" s="28"/>
      <c r="AF21221" s="29"/>
    </row>
    <row r="21222" spans="31:32">
      <c r="AE21222" s="28"/>
      <c r="AF21222" s="29"/>
    </row>
    <row r="21223" spans="31:32">
      <c r="AE21223" s="28"/>
      <c r="AF21223" s="29"/>
    </row>
    <row r="21224" spans="31:32">
      <c r="AE21224" s="28"/>
      <c r="AF21224" s="29"/>
    </row>
    <row r="21225" spans="31:32">
      <c r="AE21225" s="28"/>
      <c r="AF21225" s="29"/>
    </row>
    <row r="21226" spans="31:32">
      <c r="AE21226" s="28"/>
      <c r="AF21226" s="29"/>
    </row>
    <row r="21227" spans="31:32">
      <c r="AE21227" s="28"/>
      <c r="AF21227" s="29"/>
    </row>
    <row r="21228" spans="31:32">
      <c r="AE21228" s="28"/>
      <c r="AF21228" s="29"/>
    </row>
    <row r="21229" spans="31:32">
      <c r="AE21229" s="28"/>
      <c r="AF21229" s="29"/>
    </row>
    <row r="21230" spans="31:32">
      <c r="AE21230" s="28"/>
      <c r="AF21230" s="29"/>
    </row>
    <row r="21231" spans="31:32">
      <c r="AE21231" s="28"/>
      <c r="AF21231" s="29"/>
    </row>
    <row r="21232" spans="31:32">
      <c r="AE21232" s="28"/>
      <c r="AF21232" s="29"/>
    </row>
    <row r="21233" spans="31:32">
      <c r="AE21233" s="28"/>
      <c r="AF21233" s="29"/>
    </row>
    <row r="21234" spans="31:32">
      <c r="AE21234" s="28"/>
      <c r="AF21234" s="29"/>
    </row>
    <row r="21235" spans="31:32">
      <c r="AE21235" s="28"/>
      <c r="AF21235" s="29"/>
    </row>
    <row r="21236" spans="31:32">
      <c r="AE21236" s="28"/>
      <c r="AF21236" s="29"/>
    </row>
    <row r="21237" spans="31:32">
      <c r="AE21237" s="28"/>
      <c r="AF21237" s="29"/>
    </row>
    <row r="21238" spans="31:32">
      <c r="AE21238" s="28"/>
      <c r="AF21238" s="29"/>
    </row>
    <row r="21239" spans="31:32">
      <c r="AE21239" s="28"/>
      <c r="AF21239" s="29"/>
    </row>
    <row r="21240" spans="31:32">
      <c r="AE21240" s="28"/>
      <c r="AF21240" s="29"/>
    </row>
    <row r="21241" spans="31:32">
      <c r="AE21241" s="28"/>
      <c r="AF21241" s="29"/>
    </row>
    <row r="21242" spans="31:32">
      <c r="AE21242" s="28"/>
      <c r="AF21242" s="29"/>
    </row>
    <row r="21243" spans="31:32">
      <c r="AE21243" s="28"/>
      <c r="AF21243" s="29"/>
    </row>
    <row r="21244" spans="31:32">
      <c r="AE21244" s="28"/>
      <c r="AF21244" s="29"/>
    </row>
    <row r="21245" spans="31:32">
      <c r="AE21245" s="28"/>
      <c r="AF21245" s="29"/>
    </row>
    <row r="21246" spans="31:32">
      <c r="AE21246" s="28"/>
      <c r="AF21246" s="29"/>
    </row>
    <row r="21247" spans="31:32">
      <c r="AE21247" s="28"/>
      <c r="AF21247" s="29"/>
    </row>
    <row r="21248" spans="31:32">
      <c r="AE21248" s="28"/>
      <c r="AF21248" s="29"/>
    </row>
    <row r="21249" spans="31:32">
      <c r="AE21249" s="28"/>
      <c r="AF21249" s="29"/>
    </row>
    <row r="21250" spans="31:32">
      <c r="AE21250" s="28"/>
      <c r="AF21250" s="29"/>
    </row>
    <row r="21251" spans="31:32">
      <c r="AE21251" s="28"/>
      <c r="AF21251" s="29"/>
    </row>
    <row r="21252" spans="31:32">
      <c r="AE21252" s="28"/>
      <c r="AF21252" s="29"/>
    </row>
    <row r="21253" spans="31:32">
      <c r="AE21253" s="28"/>
      <c r="AF21253" s="29"/>
    </row>
    <row r="21254" spans="31:32">
      <c r="AE21254" s="28"/>
      <c r="AF21254" s="29"/>
    </row>
    <row r="21255" spans="31:32">
      <c r="AE21255" s="28"/>
      <c r="AF21255" s="29"/>
    </row>
    <row r="21256" spans="31:32">
      <c r="AE21256" s="28"/>
      <c r="AF21256" s="29"/>
    </row>
    <row r="21257" spans="31:32">
      <c r="AE21257" s="28"/>
      <c r="AF21257" s="29"/>
    </row>
    <row r="21258" spans="31:32">
      <c r="AE21258" s="28"/>
      <c r="AF21258" s="29"/>
    </row>
    <row r="21259" spans="31:32">
      <c r="AE21259" s="28"/>
      <c r="AF21259" s="29"/>
    </row>
    <row r="21260" spans="31:32">
      <c r="AE21260" s="28"/>
      <c r="AF21260" s="29"/>
    </row>
    <row r="21261" spans="31:32">
      <c r="AE21261" s="28"/>
      <c r="AF21261" s="29"/>
    </row>
    <row r="21262" spans="31:32">
      <c r="AE21262" s="28"/>
      <c r="AF21262" s="29"/>
    </row>
    <row r="21263" spans="31:32">
      <c r="AE21263" s="28"/>
      <c r="AF21263" s="29"/>
    </row>
    <row r="21264" spans="31:32">
      <c r="AE21264" s="28"/>
      <c r="AF21264" s="29"/>
    </row>
    <row r="21265" spans="31:32">
      <c r="AE21265" s="28"/>
      <c r="AF21265" s="29"/>
    </row>
    <row r="21266" spans="31:32">
      <c r="AE21266" s="28"/>
      <c r="AF21266" s="29"/>
    </row>
    <row r="21267" spans="31:32">
      <c r="AE21267" s="28"/>
      <c r="AF21267" s="29"/>
    </row>
    <row r="21268" spans="31:32">
      <c r="AE21268" s="28"/>
      <c r="AF21268" s="29"/>
    </row>
    <row r="21269" spans="31:32">
      <c r="AE21269" s="28"/>
      <c r="AF21269" s="29"/>
    </row>
    <row r="21270" spans="31:32">
      <c r="AE21270" s="28"/>
      <c r="AF21270" s="29"/>
    </row>
    <row r="21271" spans="31:32">
      <c r="AE21271" s="28"/>
      <c r="AF21271" s="29"/>
    </row>
    <row r="21272" spans="31:32">
      <c r="AE21272" s="28"/>
      <c r="AF21272" s="29"/>
    </row>
    <row r="21273" spans="31:32">
      <c r="AE21273" s="28"/>
      <c r="AF21273" s="29"/>
    </row>
    <row r="21274" spans="31:32">
      <c r="AE21274" s="28"/>
      <c r="AF21274" s="29"/>
    </row>
    <row r="21275" spans="31:32">
      <c r="AE21275" s="28"/>
      <c r="AF21275" s="29"/>
    </row>
    <row r="21276" spans="31:32">
      <c r="AE21276" s="28"/>
      <c r="AF21276" s="29"/>
    </row>
    <row r="21277" spans="31:32">
      <c r="AE21277" s="28"/>
      <c r="AF21277" s="29"/>
    </row>
    <row r="21278" spans="31:32">
      <c r="AE21278" s="28"/>
      <c r="AF21278" s="29"/>
    </row>
    <row r="21279" spans="31:32">
      <c r="AE21279" s="28"/>
      <c r="AF21279" s="29"/>
    </row>
    <row r="21280" spans="31:32">
      <c r="AE21280" s="28"/>
      <c r="AF21280" s="29"/>
    </row>
    <row r="21281" spans="31:32">
      <c r="AE21281" s="28"/>
      <c r="AF21281" s="29"/>
    </row>
    <row r="21282" spans="31:32">
      <c r="AE21282" s="28"/>
      <c r="AF21282" s="29"/>
    </row>
    <row r="21283" spans="31:32">
      <c r="AE21283" s="28"/>
      <c r="AF21283" s="29"/>
    </row>
    <row r="21284" spans="31:32">
      <c r="AE21284" s="28"/>
      <c r="AF21284" s="29"/>
    </row>
    <row r="21285" spans="31:32">
      <c r="AE21285" s="28"/>
      <c r="AF21285" s="29"/>
    </row>
    <row r="21286" spans="31:32">
      <c r="AE21286" s="28"/>
      <c r="AF21286" s="29"/>
    </row>
    <row r="21287" spans="31:32">
      <c r="AE21287" s="28"/>
      <c r="AF21287" s="29"/>
    </row>
    <row r="21288" spans="31:32">
      <c r="AE21288" s="28"/>
      <c r="AF21288" s="29"/>
    </row>
    <row r="21289" spans="31:32">
      <c r="AE21289" s="28"/>
      <c r="AF21289" s="29"/>
    </row>
    <row r="21290" spans="31:32">
      <c r="AE21290" s="28"/>
      <c r="AF21290" s="29"/>
    </row>
    <row r="21291" spans="31:32">
      <c r="AE21291" s="28"/>
      <c r="AF21291" s="29"/>
    </row>
    <row r="21292" spans="31:32">
      <c r="AE21292" s="28"/>
      <c r="AF21292" s="29"/>
    </row>
    <row r="21293" spans="31:32">
      <c r="AE21293" s="28"/>
      <c r="AF21293" s="29"/>
    </row>
    <row r="21294" spans="31:32">
      <c r="AE21294" s="28"/>
      <c r="AF21294" s="29"/>
    </row>
    <row r="21295" spans="31:32">
      <c r="AE21295" s="28"/>
      <c r="AF21295" s="29"/>
    </row>
    <row r="21296" spans="31:32">
      <c r="AE21296" s="28"/>
      <c r="AF21296" s="29"/>
    </row>
    <row r="21297" spans="31:32">
      <c r="AE21297" s="28"/>
      <c r="AF21297" s="29"/>
    </row>
    <row r="21298" spans="31:32">
      <c r="AE21298" s="28"/>
      <c r="AF21298" s="29"/>
    </row>
    <row r="21299" spans="31:32">
      <c r="AE21299" s="28"/>
      <c r="AF21299" s="29"/>
    </row>
    <row r="21300" spans="31:32">
      <c r="AE21300" s="28"/>
      <c r="AF21300" s="29"/>
    </row>
    <row r="21301" spans="31:32">
      <c r="AE21301" s="28"/>
      <c r="AF21301" s="29"/>
    </row>
    <row r="21302" spans="31:32">
      <c r="AE21302" s="28"/>
      <c r="AF21302" s="29"/>
    </row>
    <row r="21303" spans="31:32">
      <c r="AE21303" s="28"/>
      <c r="AF21303" s="29"/>
    </row>
    <row r="21304" spans="31:32">
      <c r="AE21304" s="28"/>
      <c r="AF21304" s="29"/>
    </row>
    <row r="21305" spans="31:32">
      <c r="AE21305" s="28"/>
      <c r="AF21305" s="29"/>
    </row>
    <row r="21306" spans="31:32">
      <c r="AE21306" s="28"/>
      <c r="AF21306" s="29"/>
    </row>
    <row r="21307" spans="31:32">
      <c r="AE21307" s="28"/>
      <c r="AF21307" s="29"/>
    </row>
    <row r="21308" spans="31:32">
      <c r="AE21308" s="28"/>
      <c r="AF21308" s="29"/>
    </row>
    <row r="21309" spans="31:32">
      <c r="AE21309" s="28"/>
      <c r="AF21309" s="29"/>
    </row>
    <row r="21310" spans="31:32">
      <c r="AE21310" s="28"/>
      <c r="AF21310" s="29"/>
    </row>
    <row r="21311" spans="31:32">
      <c r="AE21311" s="28"/>
      <c r="AF21311" s="29"/>
    </row>
    <row r="21312" spans="31:32">
      <c r="AE21312" s="28"/>
      <c r="AF21312" s="29"/>
    </row>
    <row r="21313" spans="31:32">
      <c r="AE21313" s="28"/>
      <c r="AF21313" s="29"/>
    </row>
    <row r="21314" spans="31:32">
      <c r="AE21314" s="28"/>
      <c r="AF21314" s="29"/>
    </row>
    <row r="21315" spans="31:32">
      <c r="AE21315" s="28"/>
      <c r="AF21315" s="29"/>
    </row>
    <row r="21316" spans="31:32">
      <c r="AE21316" s="28"/>
      <c r="AF21316" s="29"/>
    </row>
    <row r="21317" spans="31:32">
      <c r="AE21317" s="28"/>
      <c r="AF21317" s="29"/>
    </row>
    <row r="21318" spans="31:32">
      <c r="AE21318" s="28"/>
      <c r="AF21318" s="29"/>
    </row>
    <row r="21319" spans="31:32">
      <c r="AE21319" s="28"/>
      <c r="AF21319" s="29"/>
    </row>
    <row r="21320" spans="31:32">
      <c r="AE21320" s="28"/>
      <c r="AF21320" s="29"/>
    </row>
    <row r="21321" spans="31:32">
      <c r="AE21321" s="28"/>
      <c r="AF21321" s="29"/>
    </row>
    <row r="21322" spans="31:32">
      <c r="AE21322" s="28"/>
      <c r="AF21322" s="29"/>
    </row>
    <row r="21323" spans="31:32">
      <c r="AE21323" s="28"/>
      <c r="AF21323" s="29"/>
    </row>
    <row r="21324" spans="31:32">
      <c r="AE21324" s="28"/>
      <c r="AF21324" s="29"/>
    </row>
    <row r="21325" spans="31:32">
      <c r="AE21325" s="28"/>
      <c r="AF21325" s="29"/>
    </row>
    <row r="21326" spans="31:32">
      <c r="AE21326" s="28"/>
      <c r="AF21326" s="29"/>
    </row>
    <row r="21327" spans="31:32">
      <c r="AE21327" s="28"/>
      <c r="AF21327" s="29"/>
    </row>
    <row r="21328" spans="31:32">
      <c r="AE21328" s="28"/>
      <c r="AF21328" s="29"/>
    </row>
    <row r="21329" spans="31:32">
      <c r="AE21329" s="28"/>
      <c r="AF21329" s="29"/>
    </row>
    <row r="21330" spans="31:32">
      <c r="AE21330" s="28"/>
      <c r="AF21330" s="29"/>
    </row>
    <row r="21331" spans="31:32">
      <c r="AE21331" s="28"/>
      <c r="AF21331" s="29"/>
    </row>
    <row r="21332" spans="31:32">
      <c r="AE21332" s="28"/>
      <c r="AF21332" s="29"/>
    </row>
    <row r="21333" spans="31:32">
      <c r="AE21333" s="28"/>
      <c r="AF21333" s="29"/>
    </row>
    <row r="21334" spans="31:32">
      <c r="AE21334" s="28"/>
      <c r="AF21334" s="29"/>
    </row>
    <row r="21335" spans="31:32">
      <c r="AE21335" s="28"/>
      <c r="AF21335" s="29"/>
    </row>
    <row r="21336" spans="31:32">
      <c r="AE21336" s="28"/>
      <c r="AF21336" s="29"/>
    </row>
    <row r="21337" spans="31:32">
      <c r="AE21337" s="28"/>
      <c r="AF21337" s="29"/>
    </row>
    <row r="21338" spans="31:32">
      <c r="AE21338" s="28"/>
      <c r="AF21338" s="29"/>
    </row>
    <row r="21339" spans="31:32">
      <c r="AE21339" s="28"/>
      <c r="AF21339" s="29"/>
    </row>
    <row r="21340" spans="31:32">
      <c r="AE21340" s="28"/>
      <c r="AF21340" s="29"/>
    </row>
    <row r="21341" spans="31:32">
      <c r="AE21341" s="28"/>
      <c r="AF21341" s="29"/>
    </row>
    <row r="21342" spans="31:32">
      <c r="AE21342" s="28"/>
      <c r="AF21342" s="29"/>
    </row>
    <row r="21343" spans="31:32">
      <c r="AE21343" s="28"/>
      <c r="AF21343" s="29"/>
    </row>
    <row r="21344" spans="31:32">
      <c r="AE21344" s="28"/>
      <c r="AF21344" s="29"/>
    </row>
    <row r="21345" spans="31:32">
      <c r="AE21345" s="28"/>
      <c r="AF21345" s="29"/>
    </row>
    <row r="21346" spans="31:32">
      <c r="AE21346" s="28"/>
      <c r="AF21346" s="29"/>
    </row>
    <row r="21347" spans="31:32">
      <c r="AE21347" s="28"/>
      <c r="AF21347" s="29"/>
    </row>
    <row r="21348" spans="31:32">
      <c r="AE21348" s="28"/>
      <c r="AF21348" s="29"/>
    </row>
    <row r="21349" spans="31:32">
      <c r="AE21349" s="28"/>
      <c r="AF21349" s="29"/>
    </row>
    <row r="21350" spans="31:32">
      <c r="AE21350" s="28"/>
      <c r="AF21350" s="29"/>
    </row>
    <row r="21351" spans="31:32">
      <c r="AE21351" s="28"/>
      <c r="AF21351" s="29"/>
    </row>
    <row r="21352" spans="31:32">
      <c r="AE21352" s="28"/>
      <c r="AF21352" s="29"/>
    </row>
    <row r="21353" spans="31:32">
      <c r="AE21353" s="28"/>
      <c r="AF21353" s="29"/>
    </row>
    <row r="21354" spans="31:32">
      <c r="AE21354" s="28"/>
      <c r="AF21354" s="29"/>
    </row>
    <row r="21355" spans="31:32">
      <c r="AE21355" s="28"/>
      <c r="AF21355" s="29"/>
    </row>
    <row r="21356" spans="31:32">
      <c r="AE21356" s="28"/>
      <c r="AF21356" s="29"/>
    </row>
    <row r="21357" spans="31:32">
      <c r="AE21357" s="28"/>
      <c r="AF21357" s="29"/>
    </row>
    <row r="21358" spans="31:32">
      <c r="AE21358" s="28"/>
      <c r="AF21358" s="29"/>
    </row>
    <row r="21359" spans="31:32">
      <c r="AE21359" s="28"/>
      <c r="AF21359" s="29"/>
    </row>
    <row r="21360" spans="31:32">
      <c r="AE21360" s="28"/>
      <c r="AF21360" s="29"/>
    </row>
    <row r="21361" spans="31:32">
      <c r="AE21361" s="28"/>
      <c r="AF21361" s="29"/>
    </row>
    <row r="21362" spans="31:32">
      <c r="AE21362" s="28"/>
      <c r="AF21362" s="29"/>
    </row>
    <row r="21363" spans="31:32">
      <c r="AE21363" s="28"/>
      <c r="AF21363" s="29"/>
    </row>
    <row r="21364" spans="31:32">
      <c r="AE21364" s="28"/>
      <c r="AF21364" s="29"/>
    </row>
    <row r="21365" spans="31:32">
      <c r="AE21365" s="28"/>
      <c r="AF21365" s="29"/>
    </row>
    <row r="21366" spans="31:32">
      <c r="AE21366" s="28"/>
      <c r="AF21366" s="29"/>
    </row>
    <row r="21367" spans="31:32">
      <c r="AE21367" s="28"/>
      <c r="AF21367" s="29"/>
    </row>
    <row r="21368" spans="31:32">
      <c r="AE21368" s="28"/>
      <c r="AF21368" s="29"/>
    </row>
    <row r="21369" spans="31:32">
      <c r="AE21369" s="28"/>
      <c r="AF21369" s="29"/>
    </row>
    <row r="21370" spans="31:32">
      <c r="AE21370" s="28"/>
      <c r="AF21370" s="29"/>
    </row>
    <row r="21371" spans="31:32">
      <c r="AE21371" s="28"/>
      <c r="AF21371" s="29"/>
    </row>
    <row r="21372" spans="31:32">
      <c r="AE21372" s="28"/>
      <c r="AF21372" s="29"/>
    </row>
    <row r="21373" spans="31:32">
      <c r="AE21373" s="28"/>
      <c r="AF21373" s="29"/>
    </row>
    <row r="21374" spans="31:32">
      <c r="AE21374" s="28"/>
      <c r="AF21374" s="29"/>
    </row>
    <row r="21375" spans="31:32">
      <c r="AE21375" s="28"/>
      <c r="AF21375" s="29"/>
    </row>
    <row r="21376" spans="31:32">
      <c r="AE21376" s="28"/>
      <c r="AF21376" s="29"/>
    </row>
    <row r="21377" spans="31:32">
      <c r="AE21377" s="28"/>
      <c r="AF21377" s="29"/>
    </row>
    <row r="21378" spans="31:32">
      <c r="AE21378" s="28"/>
      <c r="AF21378" s="29"/>
    </row>
    <row r="21379" spans="31:32">
      <c r="AE21379" s="28"/>
      <c r="AF21379" s="29"/>
    </row>
    <row r="21380" spans="31:32">
      <c r="AE21380" s="28"/>
      <c r="AF21380" s="29"/>
    </row>
    <row r="21381" spans="31:32">
      <c r="AE21381" s="28"/>
      <c r="AF21381" s="29"/>
    </row>
    <row r="21382" spans="31:32">
      <c r="AE21382" s="28"/>
      <c r="AF21382" s="29"/>
    </row>
    <row r="21383" spans="31:32">
      <c r="AE21383" s="28"/>
      <c r="AF21383" s="29"/>
    </row>
    <row r="21384" spans="31:32">
      <c r="AE21384" s="28"/>
      <c r="AF21384" s="29"/>
    </row>
    <row r="21385" spans="31:32">
      <c r="AE21385" s="28"/>
      <c r="AF21385" s="29"/>
    </row>
    <row r="21386" spans="31:32">
      <c r="AE21386" s="28"/>
      <c r="AF21386" s="29"/>
    </row>
    <row r="21387" spans="31:32">
      <c r="AE21387" s="28"/>
      <c r="AF21387" s="29"/>
    </row>
    <row r="21388" spans="31:32">
      <c r="AE21388" s="28"/>
      <c r="AF21388" s="29"/>
    </row>
    <row r="21389" spans="31:32">
      <c r="AE21389" s="28"/>
      <c r="AF21389" s="29"/>
    </row>
    <row r="21390" spans="31:32">
      <c r="AE21390" s="28"/>
      <c r="AF21390" s="29"/>
    </row>
    <row r="21391" spans="31:32">
      <c r="AE21391" s="28"/>
      <c r="AF21391" s="29"/>
    </row>
    <row r="21392" spans="31:32">
      <c r="AE21392" s="28"/>
      <c r="AF21392" s="29"/>
    </row>
    <row r="21393" spans="31:32">
      <c r="AE21393" s="28"/>
      <c r="AF21393" s="29"/>
    </row>
    <row r="21394" spans="31:32">
      <c r="AE21394" s="28"/>
      <c r="AF21394" s="29"/>
    </row>
    <row r="21395" spans="31:32">
      <c r="AE21395" s="28"/>
      <c r="AF21395" s="29"/>
    </row>
    <row r="21396" spans="31:32">
      <c r="AE21396" s="28"/>
      <c r="AF21396" s="29"/>
    </row>
    <row r="21397" spans="31:32">
      <c r="AE21397" s="28"/>
      <c r="AF21397" s="29"/>
    </row>
    <row r="21398" spans="31:32">
      <c r="AE21398" s="28"/>
      <c r="AF21398" s="29"/>
    </row>
    <row r="21399" spans="31:32">
      <c r="AE21399" s="28"/>
      <c r="AF21399" s="29"/>
    </row>
    <row r="21400" spans="31:32">
      <c r="AE21400" s="28"/>
      <c r="AF21400" s="29"/>
    </row>
    <row r="21401" spans="31:32">
      <c r="AE21401" s="28"/>
      <c r="AF21401" s="29"/>
    </row>
    <row r="21402" spans="31:32">
      <c r="AE21402" s="28"/>
      <c r="AF21402" s="29"/>
    </row>
    <row r="21403" spans="31:32">
      <c r="AE21403" s="28"/>
      <c r="AF21403" s="29"/>
    </row>
    <row r="21404" spans="31:32">
      <c r="AE21404" s="28"/>
      <c r="AF21404" s="29"/>
    </row>
    <row r="21405" spans="31:32">
      <c r="AE21405" s="28"/>
      <c r="AF21405" s="29"/>
    </row>
    <row r="21406" spans="31:32">
      <c r="AE21406" s="28"/>
      <c r="AF21406" s="29"/>
    </row>
    <row r="21407" spans="31:32">
      <c r="AE21407" s="28"/>
      <c r="AF21407" s="29"/>
    </row>
    <row r="21408" spans="31:32">
      <c r="AE21408" s="28"/>
      <c r="AF21408" s="29"/>
    </row>
    <row r="21409" spans="31:32">
      <c r="AE21409" s="28"/>
      <c r="AF21409" s="29"/>
    </row>
    <row r="21410" spans="31:32">
      <c r="AE21410" s="28"/>
      <c r="AF21410" s="29"/>
    </row>
    <row r="21411" spans="31:32">
      <c r="AE21411" s="28"/>
      <c r="AF21411" s="29"/>
    </row>
    <row r="21412" spans="31:32">
      <c r="AE21412" s="28"/>
      <c r="AF21412" s="29"/>
    </row>
    <row r="21413" spans="31:32">
      <c r="AE21413" s="28"/>
      <c r="AF21413" s="29"/>
    </row>
    <row r="21414" spans="31:32">
      <c r="AE21414" s="28"/>
      <c r="AF21414" s="29"/>
    </row>
    <row r="21415" spans="31:32">
      <c r="AE21415" s="28"/>
      <c r="AF21415" s="29"/>
    </row>
    <row r="21416" spans="31:32">
      <c r="AE21416" s="28"/>
      <c r="AF21416" s="29"/>
    </row>
    <row r="21417" spans="31:32">
      <c r="AE21417" s="28"/>
      <c r="AF21417" s="29"/>
    </row>
    <row r="21418" spans="31:32">
      <c r="AE21418" s="28"/>
      <c r="AF21418" s="29"/>
    </row>
    <row r="21419" spans="31:32">
      <c r="AE21419" s="28"/>
      <c r="AF21419" s="29"/>
    </row>
    <row r="21420" spans="31:32">
      <c r="AE21420" s="28"/>
      <c r="AF21420" s="29"/>
    </row>
    <row r="21421" spans="31:32">
      <c r="AE21421" s="28"/>
      <c r="AF21421" s="29"/>
    </row>
    <row r="21422" spans="31:32">
      <c r="AE21422" s="28"/>
      <c r="AF21422" s="29"/>
    </row>
    <row r="21423" spans="31:32">
      <c r="AE21423" s="28"/>
      <c r="AF21423" s="29"/>
    </row>
    <row r="21424" spans="31:32">
      <c r="AE21424" s="28"/>
      <c r="AF21424" s="29"/>
    </row>
    <row r="21425" spans="31:32">
      <c r="AE21425" s="28"/>
      <c r="AF21425" s="29"/>
    </row>
    <row r="21426" spans="31:32">
      <c r="AE21426" s="28"/>
      <c r="AF21426" s="29"/>
    </row>
    <row r="21427" spans="31:32">
      <c r="AE21427" s="28"/>
      <c r="AF21427" s="29"/>
    </row>
    <row r="21428" spans="31:32">
      <c r="AE21428" s="28"/>
      <c r="AF21428" s="29"/>
    </row>
    <row r="21429" spans="31:32">
      <c r="AE21429" s="28"/>
      <c r="AF21429" s="29"/>
    </row>
    <row r="21430" spans="31:32">
      <c r="AE21430" s="28"/>
      <c r="AF21430" s="29"/>
    </row>
    <row r="21431" spans="31:32">
      <c r="AE21431" s="28"/>
      <c r="AF21431" s="29"/>
    </row>
    <row r="21432" spans="31:32">
      <c r="AE21432" s="28"/>
      <c r="AF21432" s="29"/>
    </row>
    <row r="21433" spans="31:32">
      <c r="AE21433" s="28"/>
      <c r="AF21433" s="29"/>
    </row>
    <row r="21434" spans="31:32">
      <c r="AE21434" s="28"/>
      <c r="AF21434" s="29"/>
    </row>
    <row r="21435" spans="31:32">
      <c r="AE21435" s="28"/>
      <c r="AF21435" s="29"/>
    </row>
    <row r="21436" spans="31:32">
      <c r="AE21436" s="28"/>
      <c r="AF21436" s="29"/>
    </row>
    <row r="21437" spans="31:32">
      <c r="AE21437" s="28"/>
      <c r="AF21437" s="29"/>
    </row>
    <row r="21438" spans="31:32">
      <c r="AE21438" s="28"/>
      <c r="AF21438" s="29"/>
    </row>
    <row r="21439" spans="31:32">
      <c r="AE21439" s="28"/>
      <c r="AF21439" s="29"/>
    </row>
    <row r="21440" spans="31:32">
      <c r="AE21440" s="28"/>
      <c r="AF21440" s="29"/>
    </row>
    <row r="21441" spans="31:32">
      <c r="AE21441" s="28"/>
      <c r="AF21441" s="29"/>
    </row>
    <row r="21442" spans="31:32">
      <c r="AE21442" s="28"/>
      <c r="AF21442" s="29"/>
    </row>
    <row r="21443" spans="31:32">
      <c r="AE21443" s="28"/>
      <c r="AF21443" s="29"/>
    </row>
    <row r="21444" spans="31:32">
      <c r="AE21444" s="28"/>
      <c r="AF21444" s="29"/>
    </row>
    <row r="21445" spans="31:32">
      <c r="AE21445" s="28"/>
      <c r="AF21445" s="29"/>
    </row>
    <row r="21446" spans="31:32">
      <c r="AE21446" s="28"/>
      <c r="AF21446" s="29"/>
    </row>
    <row r="21447" spans="31:32">
      <c r="AE21447" s="28"/>
      <c r="AF21447" s="29"/>
    </row>
    <row r="21448" spans="31:32">
      <c r="AE21448" s="28"/>
      <c r="AF21448" s="29"/>
    </row>
    <row r="21449" spans="31:32">
      <c r="AE21449" s="28"/>
      <c r="AF21449" s="29"/>
    </row>
    <row r="21450" spans="31:32">
      <c r="AE21450" s="28"/>
      <c r="AF21450" s="29"/>
    </row>
    <row r="21451" spans="31:32">
      <c r="AE21451" s="28"/>
      <c r="AF21451" s="29"/>
    </row>
    <row r="21452" spans="31:32">
      <c r="AE21452" s="28"/>
      <c r="AF21452" s="29"/>
    </row>
    <row r="21453" spans="31:32">
      <c r="AE21453" s="28"/>
      <c r="AF21453" s="29"/>
    </row>
    <row r="21454" spans="31:32">
      <c r="AE21454" s="28"/>
      <c r="AF21454" s="29"/>
    </row>
    <row r="21455" spans="31:32">
      <c r="AE21455" s="28"/>
      <c r="AF21455" s="29"/>
    </row>
    <row r="21456" spans="31:32">
      <c r="AE21456" s="28"/>
      <c r="AF21456" s="29"/>
    </row>
    <row r="21457" spans="31:32">
      <c r="AE21457" s="28"/>
      <c r="AF21457" s="29"/>
    </row>
    <row r="21458" spans="31:32">
      <c r="AE21458" s="28"/>
      <c r="AF21458" s="29"/>
    </row>
    <row r="21459" spans="31:32">
      <c r="AE21459" s="28"/>
      <c r="AF21459" s="29"/>
    </row>
    <row r="21460" spans="31:32">
      <c r="AE21460" s="28"/>
      <c r="AF21460" s="29"/>
    </row>
    <row r="21461" spans="31:32">
      <c r="AE21461" s="28"/>
      <c r="AF21461" s="29"/>
    </row>
    <row r="21462" spans="31:32">
      <c r="AE21462" s="28"/>
      <c r="AF21462" s="29"/>
    </row>
    <row r="21463" spans="31:32">
      <c r="AE21463" s="28"/>
      <c r="AF21463" s="29"/>
    </row>
    <row r="21464" spans="31:32">
      <c r="AE21464" s="28"/>
      <c r="AF21464" s="29"/>
    </row>
    <row r="21465" spans="31:32">
      <c r="AE21465" s="28"/>
      <c r="AF21465" s="29"/>
    </row>
    <row r="21466" spans="31:32">
      <c r="AE21466" s="28"/>
      <c r="AF21466" s="29"/>
    </row>
    <row r="21467" spans="31:32">
      <c r="AE21467" s="28"/>
      <c r="AF21467" s="29"/>
    </row>
    <row r="21468" spans="31:32">
      <c r="AE21468" s="28"/>
      <c r="AF21468" s="29"/>
    </row>
    <row r="21469" spans="31:32">
      <c r="AE21469" s="28"/>
      <c r="AF21469" s="29"/>
    </row>
    <row r="21470" spans="31:32">
      <c r="AE21470" s="28"/>
      <c r="AF21470" s="29"/>
    </row>
    <row r="21471" spans="31:32">
      <c r="AE21471" s="28"/>
      <c r="AF21471" s="29"/>
    </row>
    <row r="21472" spans="31:32">
      <c r="AE21472" s="28"/>
      <c r="AF21472" s="29"/>
    </row>
    <row r="21473" spans="31:32">
      <c r="AE21473" s="28"/>
      <c r="AF21473" s="29"/>
    </row>
    <row r="21474" spans="31:32">
      <c r="AE21474" s="28"/>
      <c r="AF21474" s="29"/>
    </row>
    <row r="21475" spans="31:32">
      <c r="AE21475" s="28"/>
      <c r="AF21475" s="29"/>
    </row>
    <row r="21476" spans="31:32">
      <c r="AE21476" s="28"/>
      <c r="AF21476" s="29"/>
    </row>
    <row r="21477" spans="31:32">
      <c r="AE21477" s="28"/>
      <c r="AF21477" s="29"/>
    </row>
    <row r="21478" spans="31:32">
      <c r="AE21478" s="28"/>
      <c r="AF21478" s="29"/>
    </row>
    <row r="21479" spans="31:32">
      <c r="AE21479" s="28"/>
      <c r="AF21479" s="29"/>
    </row>
    <row r="21480" spans="31:32">
      <c r="AE21480" s="28"/>
      <c r="AF21480" s="29"/>
    </row>
    <row r="21481" spans="31:32">
      <c r="AE21481" s="28"/>
      <c r="AF21481" s="29"/>
    </row>
    <row r="21482" spans="31:32">
      <c r="AE21482" s="28"/>
      <c r="AF21482" s="29"/>
    </row>
    <row r="21483" spans="31:32">
      <c r="AE21483" s="28"/>
      <c r="AF21483" s="29"/>
    </row>
    <row r="21484" spans="31:32">
      <c r="AE21484" s="28"/>
      <c r="AF21484" s="29"/>
    </row>
    <row r="21485" spans="31:32">
      <c r="AE21485" s="28"/>
      <c r="AF21485" s="29"/>
    </row>
    <row r="21486" spans="31:32">
      <c r="AE21486" s="28"/>
      <c r="AF21486" s="29"/>
    </row>
    <row r="21487" spans="31:32">
      <c r="AE21487" s="28"/>
      <c r="AF21487" s="29"/>
    </row>
    <row r="21488" spans="31:32">
      <c r="AE21488" s="28"/>
      <c r="AF21488" s="29"/>
    </row>
    <row r="21489" spans="31:32">
      <c r="AE21489" s="28"/>
      <c r="AF21489" s="29"/>
    </row>
    <row r="21490" spans="31:32">
      <c r="AE21490" s="28"/>
      <c r="AF21490" s="29"/>
    </row>
    <row r="21491" spans="31:32">
      <c r="AE21491" s="28"/>
      <c r="AF21491" s="29"/>
    </row>
    <row r="21492" spans="31:32">
      <c r="AE21492" s="28"/>
      <c r="AF21492" s="29"/>
    </row>
    <row r="21493" spans="31:32">
      <c r="AE21493" s="28"/>
      <c r="AF21493" s="29"/>
    </row>
    <row r="21494" spans="31:32">
      <c r="AE21494" s="28"/>
      <c r="AF21494" s="29"/>
    </row>
    <row r="21495" spans="31:32">
      <c r="AE21495" s="28"/>
      <c r="AF21495" s="29"/>
    </row>
    <row r="21496" spans="31:32">
      <c r="AE21496" s="28"/>
      <c r="AF21496" s="29"/>
    </row>
    <row r="21497" spans="31:32">
      <c r="AE21497" s="28"/>
      <c r="AF21497" s="29"/>
    </row>
    <row r="21498" spans="31:32">
      <c r="AE21498" s="28"/>
      <c r="AF21498" s="29"/>
    </row>
    <row r="21499" spans="31:32">
      <c r="AE21499" s="28"/>
      <c r="AF21499" s="29"/>
    </row>
    <row r="21500" spans="31:32">
      <c r="AE21500" s="28"/>
      <c r="AF21500" s="29"/>
    </row>
    <row r="21501" spans="31:32">
      <c r="AE21501" s="28"/>
      <c r="AF21501" s="29"/>
    </row>
    <row r="21502" spans="31:32">
      <c r="AE21502" s="28"/>
      <c r="AF21502" s="29"/>
    </row>
    <row r="21503" spans="31:32">
      <c r="AE21503" s="28"/>
      <c r="AF21503" s="29"/>
    </row>
    <row r="21504" spans="31:32">
      <c r="AE21504" s="28"/>
      <c r="AF21504" s="29"/>
    </row>
    <row r="21505" spans="31:32">
      <c r="AE21505" s="28"/>
      <c r="AF21505" s="29"/>
    </row>
    <row r="21506" spans="31:32">
      <c r="AE21506" s="28"/>
      <c r="AF21506" s="29"/>
    </row>
    <row r="21507" spans="31:32">
      <c r="AE21507" s="28"/>
      <c r="AF21507" s="29"/>
    </row>
    <row r="21508" spans="31:32">
      <c r="AE21508" s="28"/>
      <c r="AF21508" s="29"/>
    </row>
    <row r="21509" spans="31:32">
      <c r="AE21509" s="28"/>
      <c r="AF21509" s="29"/>
    </row>
    <row r="21510" spans="31:32">
      <c r="AE21510" s="28"/>
      <c r="AF21510" s="29"/>
    </row>
    <row r="21511" spans="31:32">
      <c r="AE21511" s="28"/>
      <c r="AF21511" s="29"/>
    </row>
    <row r="21512" spans="31:32">
      <c r="AE21512" s="28"/>
      <c r="AF21512" s="29"/>
    </row>
    <row r="21513" spans="31:32">
      <c r="AE21513" s="28"/>
      <c r="AF21513" s="29"/>
    </row>
    <row r="21514" spans="31:32">
      <c r="AE21514" s="28"/>
      <c r="AF21514" s="29"/>
    </row>
    <row r="21515" spans="31:32">
      <c r="AE21515" s="28"/>
      <c r="AF21515" s="29"/>
    </row>
    <row r="21516" spans="31:32">
      <c r="AE21516" s="28"/>
      <c r="AF21516" s="29"/>
    </row>
    <row r="21517" spans="31:32">
      <c r="AE21517" s="28"/>
      <c r="AF21517" s="29"/>
    </row>
    <row r="21518" spans="31:32">
      <c r="AE21518" s="28"/>
      <c r="AF21518" s="29"/>
    </row>
    <row r="21519" spans="31:32">
      <c r="AE21519" s="28"/>
      <c r="AF21519" s="29"/>
    </row>
    <row r="21520" spans="31:32">
      <c r="AE21520" s="28"/>
      <c r="AF21520" s="29"/>
    </row>
    <row r="21521" spans="31:32">
      <c r="AE21521" s="28"/>
      <c r="AF21521" s="29"/>
    </row>
    <row r="21522" spans="31:32">
      <c r="AE21522" s="28"/>
      <c r="AF21522" s="29"/>
    </row>
    <row r="21523" spans="31:32">
      <c r="AE21523" s="28"/>
      <c r="AF21523" s="29"/>
    </row>
    <row r="21524" spans="31:32">
      <c r="AE21524" s="28"/>
      <c r="AF21524" s="29"/>
    </row>
    <row r="21525" spans="31:32">
      <c r="AE21525" s="28"/>
      <c r="AF21525" s="29"/>
    </row>
    <row r="21526" spans="31:32">
      <c r="AE21526" s="28"/>
      <c r="AF21526" s="29"/>
    </row>
    <row r="21527" spans="31:32">
      <c r="AE21527" s="28"/>
      <c r="AF21527" s="29"/>
    </row>
    <row r="21528" spans="31:32">
      <c r="AE21528" s="28"/>
      <c r="AF21528" s="29"/>
    </row>
    <row r="21529" spans="31:32">
      <c r="AE21529" s="28"/>
      <c r="AF21529" s="29"/>
    </row>
    <row r="21530" spans="31:32">
      <c r="AE21530" s="28"/>
      <c r="AF21530" s="29"/>
    </row>
    <row r="21531" spans="31:32">
      <c r="AE21531" s="28"/>
      <c r="AF21531" s="29"/>
    </row>
    <row r="21532" spans="31:32">
      <c r="AE21532" s="28"/>
      <c r="AF21532" s="29"/>
    </row>
    <row r="21533" spans="31:32">
      <c r="AE21533" s="28"/>
      <c r="AF21533" s="29"/>
    </row>
    <row r="21534" spans="31:32">
      <c r="AE21534" s="28"/>
      <c r="AF21534" s="29"/>
    </row>
    <row r="21535" spans="31:32">
      <c r="AE21535" s="28"/>
      <c r="AF21535" s="29"/>
    </row>
    <row r="21536" spans="31:32">
      <c r="AE21536" s="28"/>
      <c r="AF21536" s="29"/>
    </row>
    <row r="21537" spans="31:32">
      <c r="AE21537" s="28"/>
      <c r="AF21537" s="29"/>
    </row>
    <row r="21538" spans="31:32">
      <c r="AE21538" s="28"/>
      <c r="AF21538" s="29"/>
    </row>
    <row r="21539" spans="31:32">
      <c r="AE21539" s="28"/>
      <c r="AF21539" s="29"/>
    </row>
    <row r="21540" spans="31:32">
      <c r="AE21540" s="28"/>
      <c r="AF21540" s="29"/>
    </row>
    <row r="21541" spans="31:32">
      <c r="AE21541" s="28"/>
      <c r="AF21541" s="29"/>
    </row>
    <row r="21542" spans="31:32">
      <c r="AE21542" s="28"/>
      <c r="AF21542" s="29"/>
    </row>
    <row r="21543" spans="31:32">
      <c r="AE21543" s="28"/>
      <c r="AF21543" s="29"/>
    </row>
    <row r="21544" spans="31:32">
      <c r="AE21544" s="28"/>
      <c r="AF21544" s="29"/>
    </row>
    <row r="21545" spans="31:32">
      <c r="AE21545" s="28"/>
      <c r="AF21545" s="29"/>
    </row>
    <row r="21546" spans="31:32">
      <c r="AE21546" s="28"/>
      <c r="AF21546" s="29"/>
    </row>
    <row r="21547" spans="31:32">
      <c r="AE21547" s="28"/>
      <c r="AF21547" s="29"/>
    </row>
    <row r="21548" spans="31:32">
      <c r="AE21548" s="28"/>
      <c r="AF21548" s="29"/>
    </row>
    <row r="21549" spans="31:32">
      <c r="AE21549" s="28"/>
      <c r="AF21549" s="29"/>
    </row>
    <row r="21550" spans="31:32">
      <c r="AE21550" s="28"/>
      <c r="AF21550" s="29"/>
    </row>
    <row r="21551" spans="31:32">
      <c r="AE21551" s="28"/>
      <c r="AF21551" s="29"/>
    </row>
    <row r="21552" spans="31:32">
      <c r="AE21552" s="28"/>
      <c r="AF21552" s="29"/>
    </row>
    <row r="21553" spans="31:32">
      <c r="AE21553" s="28"/>
      <c r="AF21553" s="29"/>
    </row>
    <row r="21554" spans="31:32">
      <c r="AE21554" s="28"/>
      <c r="AF21554" s="29"/>
    </row>
    <row r="21555" spans="31:32">
      <c r="AE21555" s="28"/>
      <c r="AF21555" s="29"/>
    </row>
    <row r="21556" spans="31:32">
      <c r="AE21556" s="28"/>
      <c r="AF21556" s="29"/>
    </row>
    <row r="21557" spans="31:32">
      <c r="AE21557" s="28"/>
      <c r="AF21557" s="29"/>
    </row>
    <row r="21558" spans="31:32">
      <c r="AE21558" s="28"/>
      <c r="AF21558" s="29"/>
    </row>
    <row r="21559" spans="31:32">
      <c r="AE21559" s="28"/>
      <c r="AF21559" s="29"/>
    </row>
    <row r="21560" spans="31:32">
      <c r="AE21560" s="28"/>
      <c r="AF21560" s="29"/>
    </row>
    <row r="21561" spans="31:32">
      <c r="AE21561" s="28"/>
      <c r="AF21561" s="29"/>
    </row>
    <row r="21562" spans="31:32">
      <c r="AE21562" s="28"/>
      <c r="AF21562" s="29"/>
    </row>
    <row r="21563" spans="31:32">
      <c r="AE21563" s="28"/>
      <c r="AF21563" s="29"/>
    </row>
    <row r="21564" spans="31:32">
      <c r="AE21564" s="28"/>
      <c r="AF21564" s="29"/>
    </row>
    <row r="21565" spans="31:32">
      <c r="AE21565" s="28"/>
      <c r="AF21565" s="29"/>
    </row>
    <row r="21566" spans="31:32">
      <c r="AE21566" s="28"/>
      <c r="AF21566" s="29"/>
    </row>
    <row r="21567" spans="31:32">
      <c r="AE21567" s="28"/>
      <c r="AF21567" s="29"/>
    </row>
    <row r="21568" spans="31:32">
      <c r="AE21568" s="28"/>
      <c r="AF21568" s="29"/>
    </row>
    <row r="21569" spans="31:32">
      <c r="AE21569" s="28"/>
      <c r="AF21569" s="29"/>
    </row>
    <row r="21570" spans="31:32">
      <c r="AE21570" s="28"/>
      <c r="AF21570" s="29"/>
    </row>
    <row r="21571" spans="31:32">
      <c r="AE21571" s="28"/>
      <c r="AF21571" s="29"/>
    </row>
    <row r="21572" spans="31:32">
      <c r="AE21572" s="28"/>
      <c r="AF21572" s="29"/>
    </row>
    <row r="21573" spans="31:32">
      <c r="AE21573" s="28"/>
      <c r="AF21573" s="29"/>
    </row>
    <row r="21574" spans="31:32">
      <c r="AE21574" s="28"/>
      <c r="AF21574" s="29"/>
    </row>
    <row r="21575" spans="31:32">
      <c r="AE21575" s="28"/>
      <c r="AF21575" s="29"/>
    </row>
    <row r="21576" spans="31:32">
      <c r="AE21576" s="28"/>
      <c r="AF21576" s="29"/>
    </row>
    <row r="21577" spans="31:32">
      <c r="AE21577" s="28"/>
      <c r="AF21577" s="29"/>
    </row>
    <row r="21578" spans="31:32">
      <c r="AE21578" s="28"/>
      <c r="AF21578" s="29"/>
    </row>
    <row r="21579" spans="31:32">
      <c r="AE21579" s="28"/>
      <c r="AF21579" s="29"/>
    </row>
    <row r="21580" spans="31:32">
      <c r="AE21580" s="28"/>
      <c r="AF21580" s="29"/>
    </row>
    <row r="21581" spans="31:32">
      <c r="AE21581" s="28"/>
      <c r="AF21581" s="29"/>
    </row>
    <row r="21582" spans="31:32">
      <c r="AE21582" s="28"/>
      <c r="AF21582" s="29"/>
    </row>
    <row r="21583" spans="31:32">
      <c r="AE21583" s="28"/>
      <c r="AF21583" s="29"/>
    </row>
    <row r="21584" spans="31:32">
      <c r="AE21584" s="28"/>
      <c r="AF21584" s="29"/>
    </row>
    <row r="21585" spans="31:32">
      <c r="AE21585" s="28"/>
      <c r="AF21585" s="29"/>
    </row>
    <row r="21586" spans="31:32">
      <c r="AE21586" s="28"/>
      <c r="AF21586" s="29"/>
    </row>
    <row r="21587" spans="31:32">
      <c r="AE21587" s="28"/>
      <c r="AF21587" s="29"/>
    </row>
    <row r="21588" spans="31:32">
      <c r="AE21588" s="28"/>
      <c r="AF21588" s="29"/>
    </row>
    <row r="21589" spans="31:32">
      <c r="AE21589" s="28"/>
      <c r="AF21589" s="29"/>
    </row>
    <row r="21590" spans="31:32">
      <c r="AE21590" s="28"/>
      <c r="AF21590" s="29"/>
    </row>
    <row r="21591" spans="31:32">
      <c r="AE21591" s="28"/>
      <c r="AF21591" s="29"/>
    </row>
    <row r="21592" spans="31:32">
      <c r="AE21592" s="28"/>
      <c r="AF21592" s="29"/>
    </row>
    <row r="21593" spans="31:32">
      <c r="AE21593" s="28"/>
      <c r="AF21593" s="29"/>
    </row>
    <row r="21594" spans="31:32">
      <c r="AE21594" s="28"/>
      <c r="AF21594" s="29"/>
    </row>
    <row r="21595" spans="31:32">
      <c r="AE21595" s="28"/>
      <c r="AF21595" s="29"/>
    </row>
    <row r="21596" spans="31:32">
      <c r="AE21596" s="28"/>
      <c r="AF21596" s="29"/>
    </row>
    <row r="21597" spans="31:32">
      <c r="AE21597" s="28"/>
      <c r="AF21597" s="29"/>
    </row>
    <row r="21598" spans="31:32">
      <c r="AE21598" s="28"/>
      <c r="AF21598" s="29"/>
    </row>
    <row r="21599" spans="31:32">
      <c r="AE21599" s="28"/>
      <c r="AF21599" s="29"/>
    </row>
    <row r="21600" spans="31:32">
      <c r="AE21600" s="28"/>
      <c r="AF21600" s="29"/>
    </row>
    <row r="21601" spans="31:32">
      <c r="AE21601" s="28"/>
      <c r="AF21601" s="29"/>
    </row>
    <row r="21602" spans="31:32">
      <c r="AE21602" s="28"/>
      <c r="AF21602" s="29"/>
    </row>
    <row r="21603" spans="31:32">
      <c r="AE21603" s="28"/>
      <c r="AF21603" s="29"/>
    </row>
    <row r="21604" spans="31:32">
      <c r="AE21604" s="28"/>
      <c r="AF21604" s="29"/>
    </row>
    <row r="21605" spans="31:32">
      <c r="AE21605" s="28"/>
      <c r="AF21605" s="29"/>
    </row>
    <row r="21606" spans="31:32">
      <c r="AE21606" s="28"/>
      <c r="AF21606" s="29"/>
    </row>
    <row r="21607" spans="31:32">
      <c r="AE21607" s="28"/>
      <c r="AF21607" s="29"/>
    </row>
    <row r="21608" spans="31:32">
      <c r="AE21608" s="28"/>
      <c r="AF21608" s="29"/>
    </row>
    <row r="21609" spans="31:32">
      <c r="AE21609" s="28"/>
      <c r="AF21609" s="29"/>
    </row>
    <row r="21610" spans="31:32">
      <c r="AE21610" s="28"/>
      <c r="AF21610" s="29"/>
    </row>
    <row r="21611" spans="31:32">
      <c r="AE21611" s="28"/>
      <c r="AF21611" s="29"/>
    </row>
    <row r="21612" spans="31:32">
      <c r="AE21612" s="28"/>
      <c r="AF21612" s="29"/>
    </row>
    <row r="21613" spans="31:32">
      <c r="AE21613" s="28"/>
      <c r="AF21613" s="29"/>
    </row>
    <row r="21614" spans="31:32">
      <c r="AE21614" s="28"/>
      <c r="AF21614" s="29"/>
    </row>
    <row r="21615" spans="31:32">
      <c r="AE21615" s="28"/>
      <c r="AF21615" s="29"/>
    </row>
    <row r="21616" spans="31:32">
      <c r="AE21616" s="28"/>
      <c r="AF21616" s="29"/>
    </row>
    <row r="21617" spans="31:32">
      <c r="AE21617" s="28"/>
      <c r="AF21617" s="29"/>
    </row>
    <row r="21618" spans="31:32">
      <c r="AE21618" s="28"/>
      <c r="AF21618" s="29"/>
    </row>
    <row r="21619" spans="31:32">
      <c r="AE21619" s="28"/>
      <c r="AF21619" s="29"/>
    </row>
    <row r="21620" spans="31:32">
      <c r="AE21620" s="28"/>
      <c r="AF21620" s="29"/>
    </row>
    <row r="21621" spans="31:32">
      <c r="AE21621" s="28"/>
      <c r="AF21621" s="29"/>
    </row>
    <row r="21622" spans="31:32">
      <c r="AE21622" s="28"/>
      <c r="AF21622" s="29"/>
    </row>
    <row r="21623" spans="31:32">
      <c r="AE21623" s="28"/>
      <c r="AF21623" s="29"/>
    </row>
    <row r="21624" spans="31:32">
      <c r="AE21624" s="28"/>
      <c r="AF21624" s="29"/>
    </row>
    <row r="21625" spans="31:32">
      <c r="AE21625" s="28"/>
      <c r="AF21625" s="29"/>
    </row>
    <row r="21626" spans="31:32">
      <c r="AE21626" s="28"/>
      <c r="AF21626" s="29"/>
    </row>
    <row r="21627" spans="31:32">
      <c r="AE21627" s="28"/>
      <c r="AF21627" s="29"/>
    </row>
    <row r="21628" spans="31:32">
      <c r="AE21628" s="28"/>
      <c r="AF21628" s="29"/>
    </row>
    <row r="21629" spans="31:32">
      <c r="AE21629" s="28"/>
      <c r="AF21629" s="29"/>
    </row>
    <row r="21630" spans="31:32">
      <c r="AE21630" s="28"/>
      <c r="AF21630" s="29"/>
    </row>
    <row r="21631" spans="31:32">
      <c r="AE21631" s="28"/>
      <c r="AF21631" s="29"/>
    </row>
    <row r="21632" spans="31:32">
      <c r="AE21632" s="28"/>
      <c r="AF21632" s="29"/>
    </row>
    <row r="21633" spans="31:32">
      <c r="AE21633" s="28"/>
      <c r="AF21633" s="29"/>
    </row>
    <row r="21634" spans="31:32">
      <c r="AE21634" s="28"/>
      <c r="AF21634" s="29"/>
    </row>
    <row r="21635" spans="31:32">
      <c r="AE21635" s="28"/>
      <c r="AF21635" s="29"/>
    </row>
    <row r="21636" spans="31:32">
      <c r="AE21636" s="28"/>
      <c r="AF21636" s="29"/>
    </row>
    <row r="21637" spans="31:32">
      <c r="AE21637" s="28"/>
      <c r="AF21637" s="29"/>
    </row>
    <row r="21638" spans="31:32">
      <c r="AE21638" s="28"/>
      <c r="AF21638" s="29"/>
    </row>
    <row r="21639" spans="31:32">
      <c r="AE21639" s="28"/>
      <c r="AF21639" s="29"/>
    </row>
    <row r="21640" spans="31:32">
      <c r="AE21640" s="28"/>
      <c r="AF21640" s="29"/>
    </row>
    <row r="21641" spans="31:32">
      <c r="AE21641" s="28"/>
      <c r="AF21641" s="29"/>
    </row>
    <row r="21642" spans="31:32">
      <c r="AE21642" s="28"/>
      <c r="AF21642" s="29"/>
    </row>
    <row r="21643" spans="31:32">
      <c r="AE21643" s="28"/>
      <c r="AF21643" s="29"/>
    </row>
    <row r="21644" spans="31:32">
      <c r="AE21644" s="28"/>
      <c r="AF21644" s="29"/>
    </row>
    <row r="21645" spans="31:32">
      <c r="AE21645" s="28"/>
      <c r="AF21645" s="29"/>
    </row>
    <row r="21646" spans="31:32">
      <c r="AE21646" s="28"/>
      <c r="AF21646" s="29"/>
    </row>
    <row r="21647" spans="31:32">
      <c r="AE21647" s="28"/>
      <c r="AF21647" s="29"/>
    </row>
    <row r="21648" spans="31:32">
      <c r="AE21648" s="28"/>
      <c r="AF21648" s="29"/>
    </row>
    <row r="21649" spans="31:32">
      <c r="AE21649" s="28"/>
      <c r="AF21649" s="29"/>
    </row>
    <row r="21650" spans="31:32">
      <c r="AE21650" s="28"/>
      <c r="AF21650" s="29"/>
    </row>
    <row r="21651" spans="31:32">
      <c r="AE21651" s="28"/>
      <c r="AF21651" s="29"/>
    </row>
    <row r="21652" spans="31:32">
      <c r="AE21652" s="28"/>
      <c r="AF21652" s="29"/>
    </row>
    <row r="21653" spans="31:32">
      <c r="AE21653" s="28"/>
      <c r="AF21653" s="29"/>
    </row>
    <row r="21654" spans="31:32">
      <c r="AE21654" s="28"/>
      <c r="AF21654" s="29"/>
    </row>
    <row r="21655" spans="31:32">
      <c r="AE21655" s="28"/>
      <c r="AF21655" s="29"/>
    </row>
    <row r="21656" spans="31:32">
      <c r="AE21656" s="28"/>
      <c r="AF21656" s="29"/>
    </row>
    <row r="21657" spans="31:32">
      <c r="AE21657" s="28"/>
      <c r="AF21657" s="29"/>
    </row>
    <row r="21658" spans="31:32">
      <c r="AE21658" s="28"/>
      <c r="AF21658" s="29"/>
    </row>
    <row r="21659" spans="31:32">
      <c r="AE21659" s="28"/>
      <c r="AF21659" s="29"/>
    </row>
    <row r="21660" spans="31:32">
      <c r="AE21660" s="28"/>
      <c r="AF21660" s="29"/>
    </row>
    <row r="21661" spans="31:32">
      <c r="AE21661" s="28"/>
      <c r="AF21661" s="29"/>
    </row>
    <row r="21662" spans="31:32">
      <c r="AE21662" s="28"/>
      <c r="AF21662" s="29"/>
    </row>
    <row r="21663" spans="31:32">
      <c r="AE21663" s="28"/>
      <c r="AF21663" s="29"/>
    </row>
    <row r="21664" spans="31:32">
      <c r="AE21664" s="28"/>
      <c r="AF21664" s="29"/>
    </row>
    <row r="21665" spans="31:32">
      <c r="AE21665" s="28"/>
      <c r="AF21665" s="29"/>
    </row>
    <row r="21666" spans="31:32">
      <c r="AE21666" s="28"/>
      <c r="AF21666" s="29"/>
    </row>
    <row r="21667" spans="31:32">
      <c r="AE21667" s="28"/>
      <c r="AF21667" s="29"/>
    </row>
    <row r="21668" spans="31:32">
      <c r="AE21668" s="28"/>
      <c r="AF21668" s="29"/>
    </row>
    <row r="21669" spans="31:32">
      <c r="AE21669" s="28"/>
      <c r="AF21669" s="29"/>
    </row>
    <row r="21670" spans="31:32">
      <c r="AE21670" s="28"/>
      <c r="AF21670" s="29"/>
    </row>
    <row r="21671" spans="31:32">
      <c r="AE21671" s="28"/>
      <c r="AF21671" s="29"/>
    </row>
    <row r="21672" spans="31:32">
      <c r="AE21672" s="28"/>
      <c r="AF21672" s="29"/>
    </row>
    <row r="21673" spans="31:32">
      <c r="AE21673" s="28"/>
      <c r="AF21673" s="29"/>
    </row>
    <row r="21674" spans="31:32">
      <c r="AE21674" s="28"/>
      <c r="AF21674" s="29"/>
    </row>
    <row r="21675" spans="31:32">
      <c r="AE21675" s="28"/>
      <c r="AF21675" s="29"/>
    </row>
    <row r="21676" spans="31:32">
      <c r="AE21676" s="28"/>
      <c r="AF21676" s="29"/>
    </row>
    <row r="21677" spans="31:32">
      <c r="AE21677" s="28"/>
      <c r="AF21677" s="29"/>
    </row>
    <row r="21678" spans="31:32">
      <c r="AE21678" s="28"/>
      <c r="AF21678" s="29"/>
    </row>
    <row r="21679" spans="31:32">
      <c r="AE21679" s="28"/>
      <c r="AF21679" s="29"/>
    </row>
    <row r="21680" spans="31:32">
      <c r="AE21680" s="28"/>
      <c r="AF21680" s="29"/>
    </row>
    <row r="21681" spans="31:32">
      <c r="AE21681" s="28"/>
      <c r="AF21681" s="29"/>
    </row>
    <row r="21682" spans="31:32">
      <c r="AE21682" s="28"/>
      <c r="AF21682" s="29"/>
    </row>
    <row r="21683" spans="31:32">
      <c r="AE21683" s="28"/>
      <c r="AF21683" s="29"/>
    </row>
    <row r="21684" spans="31:32">
      <c r="AE21684" s="28"/>
      <c r="AF21684" s="29"/>
    </row>
    <row r="21685" spans="31:32">
      <c r="AE21685" s="28"/>
      <c r="AF21685" s="29"/>
    </row>
    <row r="21686" spans="31:32">
      <c r="AE21686" s="28"/>
      <c r="AF21686" s="29"/>
    </row>
    <row r="21687" spans="31:32">
      <c r="AE21687" s="28"/>
      <c r="AF21687" s="29"/>
    </row>
    <row r="21688" spans="31:32">
      <c r="AE21688" s="28"/>
      <c r="AF21688" s="29"/>
    </row>
    <row r="21689" spans="31:32">
      <c r="AE21689" s="28"/>
      <c r="AF21689" s="29"/>
    </row>
    <row r="21690" spans="31:32">
      <c r="AE21690" s="28"/>
      <c r="AF21690" s="29"/>
    </row>
    <row r="21691" spans="31:32">
      <c r="AE21691" s="28"/>
      <c r="AF21691" s="29"/>
    </row>
    <row r="21692" spans="31:32">
      <c r="AE21692" s="28"/>
      <c r="AF21692" s="29"/>
    </row>
    <row r="21693" spans="31:32">
      <c r="AE21693" s="28"/>
      <c r="AF21693" s="29"/>
    </row>
    <row r="21694" spans="31:32">
      <c r="AE21694" s="28"/>
      <c r="AF21694" s="29"/>
    </row>
    <row r="21695" spans="31:32">
      <c r="AE21695" s="28"/>
      <c r="AF21695" s="29"/>
    </row>
    <row r="21696" spans="31:32">
      <c r="AE21696" s="28"/>
      <c r="AF21696" s="29"/>
    </row>
    <row r="21697" spans="31:32">
      <c r="AE21697" s="28"/>
      <c r="AF21697" s="29"/>
    </row>
    <row r="21698" spans="31:32">
      <c r="AE21698" s="28"/>
      <c r="AF21698" s="29"/>
    </row>
    <row r="21699" spans="31:32">
      <c r="AE21699" s="28"/>
      <c r="AF21699" s="29"/>
    </row>
    <row r="21700" spans="31:32">
      <c r="AE21700" s="28"/>
      <c r="AF21700" s="29"/>
    </row>
    <row r="21701" spans="31:32">
      <c r="AE21701" s="28"/>
      <c r="AF21701" s="29"/>
    </row>
    <row r="21702" spans="31:32">
      <c r="AE21702" s="28"/>
      <c r="AF21702" s="29"/>
    </row>
    <row r="21703" spans="31:32">
      <c r="AE21703" s="28"/>
      <c r="AF21703" s="29"/>
    </row>
    <row r="21704" spans="31:32">
      <c r="AE21704" s="28"/>
      <c r="AF21704" s="29"/>
    </row>
    <row r="21705" spans="31:32">
      <c r="AE21705" s="28"/>
      <c r="AF21705" s="29"/>
    </row>
    <row r="21706" spans="31:32">
      <c r="AE21706" s="28"/>
      <c r="AF21706" s="29"/>
    </row>
    <row r="21707" spans="31:32">
      <c r="AE21707" s="28"/>
      <c r="AF21707" s="29"/>
    </row>
    <row r="21708" spans="31:32">
      <c r="AE21708" s="28"/>
      <c r="AF21708" s="29"/>
    </row>
    <row r="21709" spans="31:32">
      <c r="AE21709" s="28"/>
      <c r="AF21709" s="29"/>
    </row>
    <row r="21710" spans="31:32">
      <c r="AE21710" s="28"/>
      <c r="AF21710" s="29"/>
    </row>
    <row r="21711" spans="31:32">
      <c r="AE21711" s="28"/>
      <c r="AF21711" s="29"/>
    </row>
    <row r="21712" spans="31:32">
      <c r="AE21712" s="28"/>
      <c r="AF21712" s="29"/>
    </row>
    <row r="21713" spans="31:32">
      <c r="AE21713" s="28"/>
      <c r="AF21713" s="29"/>
    </row>
    <row r="21714" spans="31:32">
      <c r="AE21714" s="28"/>
      <c r="AF21714" s="29"/>
    </row>
    <row r="21715" spans="31:32">
      <c r="AE21715" s="28"/>
      <c r="AF21715" s="29"/>
    </row>
    <row r="21716" spans="31:32">
      <c r="AE21716" s="28"/>
      <c r="AF21716" s="29"/>
    </row>
    <row r="21717" spans="31:32">
      <c r="AE21717" s="28"/>
      <c r="AF21717" s="29"/>
    </row>
    <row r="21718" spans="31:32">
      <c r="AE21718" s="28"/>
      <c r="AF21718" s="29"/>
    </row>
    <row r="21719" spans="31:32">
      <c r="AE21719" s="28"/>
      <c r="AF21719" s="29"/>
    </row>
    <row r="21720" spans="31:32">
      <c r="AE21720" s="28"/>
      <c r="AF21720" s="29"/>
    </row>
    <row r="21721" spans="31:32">
      <c r="AE21721" s="28"/>
      <c r="AF21721" s="29"/>
    </row>
    <row r="21722" spans="31:32">
      <c r="AE21722" s="28"/>
      <c r="AF21722" s="29"/>
    </row>
    <row r="21723" spans="31:32">
      <c r="AE21723" s="28"/>
      <c r="AF21723" s="29"/>
    </row>
    <row r="21724" spans="31:32">
      <c r="AE21724" s="28"/>
      <c r="AF21724" s="29"/>
    </row>
    <row r="21725" spans="31:32">
      <c r="AE21725" s="28"/>
      <c r="AF21725" s="29"/>
    </row>
    <row r="21726" spans="31:32">
      <c r="AE21726" s="28"/>
      <c r="AF21726" s="29"/>
    </row>
    <row r="21727" spans="31:32">
      <c r="AE21727" s="28"/>
      <c r="AF21727" s="29"/>
    </row>
    <row r="21728" spans="31:32">
      <c r="AE21728" s="28"/>
      <c r="AF21728" s="29"/>
    </row>
    <row r="21729" spans="31:32">
      <c r="AE21729" s="28"/>
      <c r="AF21729" s="29"/>
    </row>
    <row r="21730" spans="31:32">
      <c r="AE21730" s="28"/>
      <c r="AF21730" s="29"/>
    </row>
    <row r="21731" spans="31:32">
      <c r="AE21731" s="28"/>
      <c r="AF21731" s="29"/>
    </row>
    <row r="21732" spans="31:32">
      <c r="AE21732" s="28"/>
      <c r="AF21732" s="29"/>
    </row>
    <row r="21733" spans="31:32">
      <c r="AE21733" s="28"/>
      <c r="AF21733" s="29"/>
    </row>
    <row r="21734" spans="31:32">
      <c r="AE21734" s="28"/>
      <c r="AF21734" s="29"/>
    </row>
    <row r="21735" spans="31:32">
      <c r="AE21735" s="28"/>
      <c r="AF21735" s="29"/>
    </row>
    <row r="21736" spans="31:32">
      <c r="AE21736" s="28"/>
      <c r="AF21736" s="29"/>
    </row>
    <row r="21737" spans="31:32">
      <c r="AE21737" s="28"/>
      <c r="AF21737" s="29"/>
    </row>
    <row r="21738" spans="31:32">
      <c r="AE21738" s="28"/>
      <c r="AF21738" s="29"/>
    </row>
    <row r="21739" spans="31:32">
      <c r="AE21739" s="28"/>
      <c r="AF21739" s="29"/>
    </row>
    <row r="21740" spans="31:32">
      <c r="AE21740" s="28"/>
      <c r="AF21740" s="29"/>
    </row>
    <row r="21741" spans="31:32">
      <c r="AE21741" s="28"/>
      <c r="AF21741" s="29"/>
    </row>
    <row r="21742" spans="31:32">
      <c r="AE21742" s="28"/>
      <c r="AF21742" s="29"/>
    </row>
    <row r="21743" spans="31:32">
      <c r="AE21743" s="28"/>
      <c r="AF21743" s="29"/>
    </row>
    <row r="21744" spans="31:32">
      <c r="AE21744" s="28"/>
      <c r="AF21744" s="29"/>
    </row>
    <row r="21745" spans="31:32">
      <c r="AE21745" s="28"/>
      <c r="AF21745" s="29"/>
    </row>
    <row r="21746" spans="31:32">
      <c r="AE21746" s="28"/>
      <c r="AF21746" s="29"/>
    </row>
    <row r="21747" spans="31:32">
      <c r="AE21747" s="28"/>
      <c r="AF21747" s="29"/>
    </row>
    <row r="21748" spans="31:32">
      <c r="AE21748" s="28"/>
      <c r="AF21748" s="29"/>
    </row>
    <row r="21749" spans="31:32">
      <c r="AE21749" s="28"/>
      <c r="AF21749" s="29"/>
    </row>
    <row r="21750" spans="31:32">
      <c r="AE21750" s="28"/>
      <c r="AF21750" s="29"/>
    </row>
    <row r="21751" spans="31:32">
      <c r="AE21751" s="28"/>
      <c r="AF21751" s="29"/>
    </row>
    <row r="21752" spans="31:32">
      <c r="AE21752" s="28"/>
      <c r="AF21752" s="29"/>
    </row>
    <row r="21753" spans="31:32">
      <c r="AE21753" s="28"/>
      <c r="AF21753" s="29"/>
    </row>
    <row r="21754" spans="31:32">
      <c r="AE21754" s="28"/>
      <c r="AF21754" s="29"/>
    </row>
    <row r="21755" spans="31:32">
      <c r="AE21755" s="28"/>
      <c r="AF21755" s="29"/>
    </row>
    <row r="21756" spans="31:32">
      <c r="AE21756" s="28"/>
      <c r="AF21756" s="29"/>
    </row>
    <row r="21757" spans="31:32">
      <c r="AE21757" s="28"/>
      <c r="AF21757" s="29"/>
    </row>
    <row r="21758" spans="31:32">
      <c r="AE21758" s="28"/>
      <c r="AF21758" s="29"/>
    </row>
    <row r="21759" spans="31:32">
      <c r="AE21759" s="28"/>
      <c r="AF21759" s="29"/>
    </row>
    <row r="21760" spans="31:32">
      <c r="AE21760" s="28"/>
      <c r="AF21760" s="29"/>
    </row>
    <row r="21761" spans="31:32">
      <c r="AE21761" s="28"/>
      <c r="AF21761" s="29"/>
    </row>
    <row r="21762" spans="31:32">
      <c r="AE21762" s="28"/>
      <c r="AF21762" s="29"/>
    </row>
    <row r="21763" spans="31:32">
      <c r="AE21763" s="28"/>
      <c r="AF21763" s="29"/>
    </row>
    <row r="21764" spans="31:32">
      <c r="AE21764" s="28"/>
      <c r="AF21764" s="29"/>
    </row>
    <row r="21765" spans="31:32">
      <c r="AE21765" s="28"/>
      <c r="AF21765" s="29"/>
    </row>
    <row r="21766" spans="31:32">
      <c r="AE21766" s="28"/>
      <c r="AF21766" s="29"/>
    </row>
    <row r="21767" spans="31:32">
      <c r="AE21767" s="28"/>
      <c r="AF21767" s="29"/>
    </row>
    <row r="21768" spans="31:32">
      <c r="AE21768" s="28"/>
      <c r="AF21768" s="29"/>
    </row>
    <row r="21769" spans="31:32">
      <c r="AE21769" s="28"/>
      <c r="AF21769" s="29"/>
    </row>
    <row r="21770" spans="31:32">
      <c r="AE21770" s="28"/>
      <c r="AF21770" s="29"/>
    </row>
    <row r="21771" spans="31:32">
      <c r="AE21771" s="28"/>
      <c r="AF21771" s="29"/>
    </row>
    <row r="21772" spans="31:32">
      <c r="AE21772" s="28"/>
      <c r="AF21772" s="29"/>
    </row>
    <row r="21773" spans="31:32">
      <c r="AE21773" s="28"/>
      <c r="AF21773" s="29"/>
    </row>
    <row r="21774" spans="31:32">
      <c r="AE21774" s="28"/>
      <c r="AF21774" s="29"/>
    </row>
    <row r="21775" spans="31:32">
      <c r="AE21775" s="28"/>
      <c r="AF21775" s="29"/>
    </row>
    <row r="21776" spans="31:32">
      <c r="AE21776" s="28"/>
      <c r="AF21776" s="29"/>
    </row>
    <row r="21777" spans="31:32">
      <c r="AE21777" s="28"/>
      <c r="AF21777" s="29"/>
    </row>
    <row r="21778" spans="31:32">
      <c r="AE21778" s="28"/>
      <c r="AF21778" s="29"/>
    </row>
    <row r="21779" spans="31:32">
      <c r="AE21779" s="28"/>
      <c r="AF21779" s="29"/>
    </row>
    <row r="21780" spans="31:32">
      <c r="AE21780" s="28"/>
      <c r="AF21780" s="29"/>
    </row>
    <row r="21781" spans="31:32">
      <c r="AE21781" s="28"/>
      <c r="AF21781" s="29"/>
    </row>
    <row r="21782" spans="31:32">
      <c r="AE21782" s="28"/>
      <c r="AF21782" s="29"/>
    </row>
    <row r="21783" spans="31:32">
      <c r="AE21783" s="28"/>
      <c r="AF21783" s="29"/>
    </row>
    <row r="21784" spans="31:32">
      <c r="AE21784" s="28"/>
      <c r="AF21784" s="29"/>
    </row>
    <row r="21785" spans="31:32">
      <c r="AE21785" s="28"/>
      <c r="AF21785" s="29"/>
    </row>
    <row r="21786" spans="31:32">
      <c r="AE21786" s="28"/>
      <c r="AF21786" s="29"/>
    </row>
    <row r="21787" spans="31:32">
      <c r="AE21787" s="28"/>
      <c r="AF21787" s="29"/>
    </row>
    <row r="21788" spans="31:32">
      <c r="AE21788" s="28"/>
      <c r="AF21788" s="29"/>
    </row>
    <row r="21789" spans="31:32">
      <c r="AE21789" s="28"/>
      <c r="AF21789" s="29"/>
    </row>
    <row r="21790" spans="31:32">
      <c r="AE21790" s="28"/>
      <c r="AF21790" s="29"/>
    </row>
    <row r="21791" spans="31:32">
      <c r="AE21791" s="28"/>
      <c r="AF21791" s="29"/>
    </row>
    <row r="21792" spans="31:32">
      <c r="AE21792" s="28"/>
      <c r="AF21792" s="29"/>
    </row>
    <row r="21793" spans="31:32">
      <c r="AE21793" s="28"/>
      <c r="AF21793" s="29"/>
    </row>
    <row r="21794" spans="31:32">
      <c r="AE21794" s="28"/>
      <c r="AF21794" s="29"/>
    </row>
    <row r="21795" spans="31:32">
      <c r="AE21795" s="28"/>
      <c r="AF21795" s="29"/>
    </row>
    <row r="21796" spans="31:32">
      <c r="AE21796" s="28"/>
      <c r="AF21796" s="29"/>
    </row>
    <row r="21797" spans="31:32">
      <c r="AE21797" s="28"/>
      <c r="AF21797" s="29"/>
    </row>
    <row r="21798" spans="31:32">
      <c r="AE21798" s="28"/>
      <c r="AF21798" s="29"/>
    </row>
    <row r="21799" spans="31:32">
      <c r="AE21799" s="28"/>
      <c r="AF21799" s="29"/>
    </row>
    <row r="21800" spans="31:32">
      <c r="AE21800" s="28"/>
      <c r="AF21800" s="29"/>
    </row>
    <row r="21801" spans="31:32">
      <c r="AE21801" s="28"/>
      <c r="AF21801" s="29"/>
    </row>
    <row r="21802" spans="31:32">
      <c r="AE21802" s="28"/>
      <c r="AF21802" s="29"/>
    </row>
    <row r="21803" spans="31:32">
      <c r="AE21803" s="28"/>
      <c r="AF21803" s="29"/>
    </row>
    <row r="21804" spans="31:32">
      <c r="AE21804" s="28"/>
      <c r="AF21804" s="29"/>
    </row>
    <row r="21805" spans="31:32">
      <c r="AE21805" s="28"/>
      <c r="AF21805" s="29"/>
    </row>
    <row r="21806" spans="31:32">
      <c r="AE21806" s="28"/>
      <c r="AF21806" s="29"/>
    </row>
    <row r="21807" spans="31:32">
      <c r="AE21807" s="28"/>
      <c r="AF21807" s="29"/>
    </row>
    <row r="21808" spans="31:32">
      <c r="AE21808" s="28"/>
      <c r="AF21808" s="29"/>
    </row>
    <row r="21809" spans="31:32">
      <c r="AE21809" s="28"/>
      <c r="AF21809" s="29"/>
    </row>
    <row r="21810" spans="31:32">
      <c r="AE21810" s="28"/>
      <c r="AF21810" s="29"/>
    </row>
    <row r="21811" spans="31:32">
      <c r="AE21811" s="28"/>
      <c r="AF21811" s="29"/>
    </row>
    <row r="21812" spans="31:32">
      <c r="AE21812" s="28"/>
      <c r="AF21812" s="29"/>
    </row>
    <row r="21813" spans="31:32">
      <c r="AE21813" s="28"/>
      <c r="AF21813" s="29"/>
    </row>
    <row r="21814" spans="31:32">
      <c r="AE21814" s="28"/>
      <c r="AF21814" s="29"/>
    </row>
    <row r="21815" spans="31:32">
      <c r="AE21815" s="28"/>
      <c r="AF21815" s="29"/>
    </row>
    <row r="21816" spans="31:32">
      <c r="AE21816" s="28"/>
      <c r="AF21816" s="29"/>
    </row>
    <row r="21817" spans="31:32">
      <c r="AE21817" s="28"/>
      <c r="AF21817" s="29"/>
    </row>
    <row r="21818" spans="31:32">
      <c r="AE21818" s="28"/>
      <c r="AF21818" s="29"/>
    </row>
    <row r="21819" spans="31:32">
      <c r="AE21819" s="28"/>
      <c r="AF21819" s="29"/>
    </row>
    <row r="21820" spans="31:32">
      <c r="AE21820" s="28"/>
      <c r="AF21820" s="29"/>
    </row>
    <row r="21821" spans="31:32">
      <c r="AE21821" s="28"/>
      <c r="AF21821" s="29"/>
    </row>
    <row r="21822" spans="31:32">
      <c r="AE21822" s="28"/>
      <c r="AF21822" s="29"/>
    </row>
    <row r="21823" spans="31:32">
      <c r="AE21823" s="28"/>
      <c r="AF21823" s="29"/>
    </row>
    <row r="21824" spans="31:32">
      <c r="AE21824" s="28"/>
      <c r="AF21824" s="29"/>
    </row>
    <row r="21825" spans="31:32">
      <c r="AE21825" s="28"/>
      <c r="AF21825" s="29"/>
    </row>
    <row r="21826" spans="31:32">
      <c r="AE21826" s="28"/>
      <c r="AF21826" s="29"/>
    </row>
    <row r="21827" spans="31:32">
      <c r="AE21827" s="28"/>
      <c r="AF21827" s="29"/>
    </row>
    <row r="21828" spans="31:32">
      <c r="AE21828" s="28"/>
      <c r="AF21828" s="29"/>
    </row>
    <row r="21829" spans="31:32">
      <c r="AE21829" s="28"/>
      <c r="AF21829" s="29"/>
    </row>
    <row r="21830" spans="31:32">
      <c r="AE21830" s="28"/>
      <c r="AF21830" s="29"/>
    </row>
    <row r="21831" spans="31:32">
      <c r="AE21831" s="28"/>
      <c r="AF21831" s="29"/>
    </row>
    <row r="21832" spans="31:32">
      <c r="AE21832" s="28"/>
      <c r="AF21832" s="29"/>
    </row>
    <row r="21833" spans="31:32">
      <c r="AE21833" s="28"/>
      <c r="AF21833" s="29"/>
    </row>
    <row r="21834" spans="31:32">
      <c r="AE21834" s="28"/>
      <c r="AF21834" s="29"/>
    </row>
    <row r="21835" spans="31:32">
      <c r="AE21835" s="28"/>
      <c r="AF21835" s="29"/>
    </row>
    <row r="21836" spans="31:32">
      <c r="AE21836" s="28"/>
      <c r="AF21836" s="29"/>
    </row>
    <row r="21837" spans="31:32">
      <c r="AE21837" s="28"/>
      <c r="AF21837" s="29"/>
    </row>
    <row r="21838" spans="31:32">
      <c r="AE21838" s="28"/>
      <c r="AF21838" s="29"/>
    </row>
    <row r="21839" spans="31:32">
      <c r="AE21839" s="28"/>
      <c r="AF21839" s="29"/>
    </row>
    <row r="21840" spans="31:32">
      <c r="AE21840" s="28"/>
      <c r="AF21840" s="29"/>
    </row>
    <row r="21841" spans="31:32">
      <c r="AE21841" s="28"/>
      <c r="AF21841" s="29"/>
    </row>
    <row r="21842" spans="31:32">
      <c r="AE21842" s="28"/>
      <c r="AF21842" s="29"/>
    </row>
    <row r="21843" spans="31:32">
      <c r="AE21843" s="28"/>
      <c r="AF21843" s="29"/>
    </row>
    <row r="21844" spans="31:32">
      <c r="AE21844" s="28"/>
      <c r="AF21844" s="29"/>
    </row>
    <row r="21845" spans="31:32">
      <c r="AE21845" s="28"/>
      <c r="AF21845" s="29"/>
    </row>
    <row r="21846" spans="31:32">
      <c r="AE21846" s="28"/>
      <c r="AF21846" s="29"/>
    </row>
    <row r="21847" spans="31:32">
      <c r="AE21847" s="28"/>
      <c r="AF21847" s="29"/>
    </row>
    <row r="21848" spans="31:32">
      <c r="AE21848" s="28"/>
      <c r="AF21848" s="29"/>
    </row>
    <row r="21849" spans="31:32">
      <c r="AE21849" s="28"/>
      <c r="AF21849" s="29"/>
    </row>
    <row r="21850" spans="31:32">
      <c r="AE21850" s="28"/>
      <c r="AF21850" s="29"/>
    </row>
    <row r="21851" spans="31:32">
      <c r="AE21851" s="28"/>
      <c r="AF21851" s="29"/>
    </row>
    <row r="21852" spans="31:32">
      <c r="AE21852" s="28"/>
      <c r="AF21852" s="29"/>
    </row>
    <row r="21853" spans="31:32">
      <c r="AE21853" s="28"/>
      <c r="AF21853" s="29"/>
    </row>
    <row r="21854" spans="31:32">
      <c r="AE21854" s="28"/>
      <c r="AF21854" s="29"/>
    </row>
    <row r="21855" spans="31:32">
      <c r="AE21855" s="28"/>
      <c r="AF21855" s="29"/>
    </row>
    <row r="21856" spans="31:32">
      <c r="AE21856" s="28"/>
      <c r="AF21856" s="29"/>
    </row>
    <row r="21857" spans="31:32">
      <c r="AE21857" s="28"/>
      <c r="AF21857" s="29"/>
    </row>
    <row r="21858" spans="31:32">
      <c r="AE21858" s="28"/>
      <c r="AF21858" s="29"/>
    </row>
    <row r="21859" spans="31:32">
      <c r="AE21859" s="28"/>
      <c r="AF21859" s="29"/>
    </row>
    <row r="21860" spans="31:32">
      <c r="AE21860" s="28"/>
      <c r="AF21860" s="29"/>
    </row>
    <row r="21861" spans="31:32">
      <c r="AE21861" s="28"/>
      <c r="AF21861" s="29"/>
    </row>
    <row r="21862" spans="31:32">
      <c r="AE21862" s="28"/>
      <c r="AF21862" s="29"/>
    </row>
    <row r="21863" spans="31:32">
      <c r="AE21863" s="28"/>
      <c r="AF21863" s="29"/>
    </row>
    <row r="21864" spans="31:32">
      <c r="AE21864" s="28"/>
      <c r="AF21864" s="29"/>
    </row>
    <row r="21865" spans="31:32">
      <c r="AE21865" s="28"/>
      <c r="AF21865" s="29"/>
    </row>
    <row r="21866" spans="31:32">
      <c r="AE21866" s="28"/>
      <c r="AF21866" s="29"/>
    </row>
    <row r="21867" spans="31:32">
      <c r="AE21867" s="28"/>
      <c r="AF21867" s="29"/>
    </row>
    <row r="21868" spans="31:32">
      <c r="AE21868" s="28"/>
      <c r="AF21868" s="29"/>
    </row>
    <row r="21869" spans="31:32">
      <c r="AE21869" s="28"/>
      <c r="AF21869" s="29"/>
    </row>
    <row r="21870" spans="31:32">
      <c r="AE21870" s="28"/>
      <c r="AF21870" s="29"/>
    </row>
    <row r="21871" spans="31:32">
      <c r="AE21871" s="28"/>
      <c r="AF21871" s="29"/>
    </row>
    <row r="21872" spans="31:32">
      <c r="AE21872" s="28"/>
      <c r="AF21872" s="29"/>
    </row>
    <row r="21873" spans="31:32">
      <c r="AE21873" s="28"/>
      <c r="AF21873" s="29"/>
    </row>
    <row r="21874" spans="31:32">
      <c r="AE21874" s="28"/>
      <c r="AF21874" s="29"/>
    </row>
    <row r="21875" spans="31:32">
      <c r="AE21875" s="28"/>
      <c r="AF21875" s="29"/>
    </row>
    <row r="21876" spans="31:32">
      <c r="AE21876" s="28"/>
      <c r="AF21876" s="29"/>
    </row>
    <row r="21877" spans="31:32">
      <c r="AE21877" s="28"/>
      <c r="AF21877" s="29"/>
    </row>
    <row r="21878" spans="31:32">
      <c r="AE21878" s="28"/>
      <c r="AF21878" s="29"/>
    </row>
    <row r="21879" spans="31:32">
      <c r="AE21879" s="28"/>
      <c r="AF21879" s="29"/>
    </row>
    <row r="21880" spans="31:32">
      <c r="AE21880" s="28"/>
      <c r="AF21880" s="29"/>
    </row>
    <row r="21881" spans="31:32">
      <c r="AE21881" s="28"/>
      <c r="AF21881" s="29"/>
    </row>
    <row r="21882" spans="31:32">
      <c r="AE21882" s="28"/>
      <c r="AF21882" s="29"/>
    </row>
    <row r="21883" spans="31:32">
      <c r="AE21883" s="28"/>
      <c r="AF21883" s="29"/>
    </row>
    <row r="21884" spans="31:32">
      <c r="AE21884" s="28"/>
      <c r="AF21884" s="29"/>
    </row>
    <row r="21885" spans="31:32">
      <c r="AE21885" s="28"/>
      <c r="AF21885" s="29"/>
    </row>
    <row r="21886" spans="31:32">
      <c r="AE21886" s="28"/>
      <c r="AF21886" s="29"/>
    </row>
    <row r="21887" spans="31:32">
      <c r="AE21887" s="28"/>
      <c r="AF21887" s="29"/>
    </row>
    <row r="21888" spans="31:32">
      <c r="AE21888" s="28"/>
      <c r="AF21888" s="29"/>
    </row>
    <row r="21889" spans="31:32">
      <c r="AE21889" s="28"/>
      <c r="AF21889" s="29"/>
    </row>
    <row r="21890" spans="31:32">
      <c r="AE21890" s="28"/>
      <c r="AF21890" s="29"/>
    </row>
    <row r="21891" spans="31:32">
      <c r="AE21891" s="28"/>
      <c r="AF21891" s="29"/>
    </row>
    <row r="21892" spans="31:32">
      <c r="AE21892" s="28"/>
      <c r="AF21892" s="29"/>
    </row>
    <row r="21893" spans="31:32">
      <c r="AE21893" s="28"/>
      <c r="AF21893" s="29"/>
    </row>
    <row r="21894" spans="31:32">
      <c r="AE21894" s="28"/>
      <c r="AF21894" s="29"/>
    </row>
    <row r="21895" spans="31:32">
      <c r="AE21895" s="28"/>
      <c r="AF21895" s="29"/>
    </row>
    <row r="21896" spans="31:32">
      <c r="AE21896" s="28"/>
      <c r="AF21896" s="29"/>
    </row>
    <row r="21897" spans="31:32">
      <c r="AE21897" s="28"/>
      <c r="AF21897" s="29"/>
    </row>
    <row r="21898" spans="31:32">
      <c r="AE21898" s="28"/>
      <c r="AF21898" s="29"/>
    </row>
    <row r="21899" spans="31:32">
      <c r="AE21899" s="28"/>
      <c r="AF21899" s="29"/>
    </row>
    <row r="21900" spans="31:32">
      <c r="AE21900" s="28"/>
      <c r="AF21900" s="29"/>
    </row>
    <row r="21901" spans="31:32">
      <c r="AE21901" s="28"/>
      <c r="AF21901" s="29"/>
    </row>
    <row r="21902" spans="31:32">
      <c r="AE21902" s="28"/>
      <c r="AF21902" s="29"/>
    </row>
    <row r="21903" spans="31:32">
      <c r="AE21903" s="28"/>
      <c r="AF21903" s="29"/>
    </row>
    <row r="21904" spans="31:32">
      <c r="AE21904" s="28"/>
      <c r="AF21904" s="29"/>
    </row>
    <row r="21905" spans="31:32">
      <c r="AE21905" s="28"/>
      <c r="AF21905" s="29"/>
    </row>
    <row r="21906" spans="31:32">
      <c r="AE21906" s="28"/>
      <c r="AF21906" s="29"/>
    </row>
    <row r="21907" spans="31:32">
      <c r="AE21907" s="28"/>
      <c r="AF21907" s="29"/>
    </row>
    <row r="21908" spans="31:32">
      <c r="AE21908" s="28"/>
      <c r="AF21908" s="29"/>
    </row>
    <row r="21909" spans="31:32">
      <c r="AE21909" s="28"/>
      <c r="AF21909" s="29"/>
    </row>
    <row r="21910" spans="31:32">
      <c r="AE21910" s="28"/>
      <c r="AF21910" s="29"/>
    </row>
    <row r="21911" spans="31:32">
      <c r="AE21911" s="28"/>
      <c r="AF21911" s="29"/>
    </row>
    <row r="21912" spans="31:32">
      <c r="AE21912" s="28"/>
      <c r="AF21912" s="29"/>
    </row>
    <row r="21913" spans="31:32">
      <c r="AE21913" s="28"/>
      <c r="AF21913" s="29"/>
    </row>
    <row r="21914" spans="31:32">
      <c r="AE21914" s="28"/>
      <c r="AF21914" s="29"/>
    </row>
    <row r="21915" spans="31:32">
      <c r="AE21915" s="28"/>
      <c r="AF21915" s="29"/>
    </row>
    <row r="21916" spans="31:32">
      <c r="AE21916" s="28"/>
      <c r="AF21916" s="29"/>
    </row>
    <row r="21917" spans="31:32">
      <c r="AE21917" s="28"/>
      <c r="AF21917" s="29"/>
    </row>
    <row r="21918" spans="31:32">
      <c r="AE21918" s="28"/>
      <c r="AF21918" s="29"/>
    </row>
    <row r="21919" spans="31:32">
      <c r="AE21919" s="28"/>
      <c r="AF21919" s="29"/>
    </row>
    <row r="21920" spans="31:32">
      <c r="AE21920" s="28"/>
      <c r="AF21920" s="29"/>
    </row>
    <row r="21921" spans="31:32">
      <c r="AE21921" s="28"/>
      <c r="AF21921" s="29"/>
    </row>
    <row r="21922" spans="31:32">
      <c r="AE21922" s="28"/>
      <c r="AF21922" s="29"/>
    </row>
    <row r="21923" spans="31:32">
      <c r="AE21923" s="28"/>
      <c r="AF21923" s="29"/>
    </row>
    <row r="21924" spans="31:32">
      <c r="AE21924" s="28"/>
      <c r="AF21924" s="29"/>
    </row>
    <row r="21925" spans="31:32">
      <c r="AE21925" s="28"/>
      <c r="AF21925" s="29"/>
    </row>
    <row r="21926" spans="31:32">
      <c r="AE21926" s="28"/>
      <c r="AF21926" s="29"/>
    </row>
    <row r="21927" spans="31:32">
      <c r="AE21927" s="28"/>
      <c r="AF21927" s="29"/>
    </row>
    <row r="21928" spans="31:32">
      <c r="AE21928" s="28"/>
      <c r="AF21928" s="29"/>
    </row>
    <row r="21929" spans="31:32">
      <c r="AE21929" s="28"/>
      <c r="AF21929" s="29"/>
    </row>
    <row r="21930" spans="31:32">
      <c r="AE21930" s="28"/>
      <c r="AF21930" s="29"/>
    </row>
    <row r="21931" spans="31:32">
      <c r="AE21931" s="28"/>
      <c r="AF21931" s="29"/>
    </row>
    <row r="21932" spans="31:32">
      <c r="AE21932" s="28"/>
      <c r="AF21932" s="29"/>
    </row>
    <row r="21933" spans="31:32">
      <c r="AE21933" s="28"/>
      <c r="AF21933" s="29"/>
    </row>
    <row r="21934" spans="31:32">
      <c r="AE21934" s="28"/>
      <c r="AF21934" s="29"/>
    </row>
    <row r="21935" spans="31:32">
      <c r="AE21935" s="28"/>
      <c r="AF21935" s="29"/>
    </row>
    <row r="21936" spans="31:32">
      <c r="AE21936" s="28"/>
      <c r="AF21936" s="29"/>
    </row>
    <row r="21937" spans="31:32">
      <c r="AE21937" s="28"/>
      <c r="AF21937" s="29"/>
    </row>
    <row r="21938" spans="31:32">
      <c r="AE21938" s="28"/>
      <c r="AF21938" s="29"/>
    </row>
    <row r="21939" spans="31:32">
      <c r="AE21939" s="28"/>
      <c r="AF21939" s="29"/>
    </row>
    <row r="21940" spans="31:32">
      <c r="AE21940" s="28"/>
      <c r="AF21940" s="29"/>
    </row>
    <row r="21941" spans="31:32">
      <c r="AE21941" s="28"/>
      <c r="AF21941" s="29"/>
    </row>
    <row r="21942" spans="31:32">
      <c r="AE21942" s="28"/>
      <c r="AF21942" s="29"/>
    </row>
    <row r="21943" spans="31:32">
      <c r="AE21943" s="28"/>
      <c r="AF21943" s="29"/>
    </row>
    <row r="21944" spans="31:32">
      <c r="AE21944" s="28"/>
      <c r="AF21944" s="29"/>
    </row>
    <row r="21945" spans="31:32">
      <c r="AE21945" s="28"/>
      <c r="AF21945" s="29"/>
    </row>
    <row r="21946" spans="31:32">
      <c r="AE21946" s="28"/>
      <c r="AF21946" s="29"/>
    </row>
    <row r="21947" spans="31:32">
      <c r="AE21947" s="28"/>
      <c r="AF21947" s="29"/>
    </row>
    <row r="21948" spans="31:32">
      <c r="AE21948" s="28"/>
      <c r="AF21948" s="29"/>
    </row>
    <row r="21949" spans="31:32">
      <c r="AE21949" s="28"/>
      <c r="AF21949" s="29"/>
    </row>
    <row r="21950" spans="31:32">
      <c r="AE21950" s="28"/>
      <c r="AF21950" s="29"/>
    </row>
    <row r="21951" spans="31:32">
      <c r="AE21951" s="28"/>
      <c r="AF21951" s="29"/>
    </row>
    <row r="21952" spans="31:32">
      <c r="AE21952" s="28"/>
      <c r="AF21952" s="29"/>
    </row>
    <row r="21953" spans="31:32">
      <c r="AE21953" s="28"/>
      <c r="AF21953" s="29"/>
    </row>
    <row r="21954" spans="31:32">
      <c r="AE21954" s="28"/>
      <c r="AF21954" s="29"/>
    </row>
    <row r="21955" spans="31:32">
      <c r="AE21955" s="28"/>
      <c r="AF21955" s="29"/>
    </row>
    <row r="21956" spans="31:32">
      <c r="AE21956" s="28"/>
      <c r="AF21956" s="29"/>
    </row>
    <row r="21957" spans="31:32">
      <c r="AE21957" s="28"/>
      <c r="AF21957" s="29"/>
    </row>
    <row r="21958" spans="31:32">
      <c r="AE21958" s="28"/>
      <c r="AF21958" s="29"/>
    </row>
    <row r="21959" spans="31:32">
      <c r="AE21959" s="28"/>
      <c r="AF21959" s="29"/>
    </row>
    <row r="21960" spans="31:32">
      <c r="AE21960" s="28"/>
      <c r="AF21960" s="29"/>
    </row>
    <row r="21961" spans="31:32">
      <c r="AE21961" s="28"/>
      <c r="AF21961" s="29"/>
    </row>
    <row r="21962" spans="31:32">
      <c r="AE21962" s="28"/>
      <c r="AF21962" s="29"/>
    </row>
    <row r="21963" spans="31:32">
      <c r="AE21963" s="28"/>
      <c r="AF21963" s="29"/>
    </row>
    <row r="21964" spans="31:32">
      <c r="AE21964" s="28"/>
      <c r="AF21964" s="29"/>
    </row>
    <row r="21965" spans="31:32">
      <c r="AE21965" s="28"/>
      <c r="AF21965" s="29"/>
    </row>
    <row r="21966" spans="31:32">
      <c r="AE21966" s="28"/>
      <c r="AF21966" s="29"/>
    </row>
    <row r="21967" spans="31:32">
      <c r="AE21967" s="28"/>
      <c r="AF21967" s="29"/>
    </row>
    <row r="21968" spans="31:32">
      <c r="AE21968" s="28"/>
      <c r="AF21968" s="29"/>
    </row>
    <row r="21969" spans="31:32">
      <c r="AE21969" s="28"/>
      <c r="AF21969" s="29"/>
    </row>
    <row r="21970" spans="31:32">
      <c r="AE21970" s="28"/>
      <c r="AF21970" s="29"/>
    </row>
    <row r="21971" spans="31:32">
      <c r="AE21971" s="28"/>
      <c r="AF21971" s="29"/>
    </row>
    <row r="21972" spans="31:32">
      <c r="AE21972" s="28"/>
      <c r="AF21972" s="29"/>
    </row>
    <row r="21973" spans="31:32">
      <c r="AE21973" s="28"/>
      <c r="AF21973" s="29"/>
    </row>
    <row r="21974" spans="31:32">
      <c r="AE21974" s="28"/>
      <c r="AF21974" s="29"/>
    </row>
    <row r="21975" spans="31:32">
      <c r="AE21975" s="28"/>
      <c r="AF21975" s="29"/>
    </row>
    <row r="21976" spans="31:32">
      <c r="AE21976" s="28"/>
      <c r="AF21976" s="29"/>
    </row>
    <row r="21977" spans="31:32">
      <c r="AE21977" s="28"/>
      <c r="AF21977" s="29"/>
    </row>
    <row r="21978" spans="31:32">
      <c r="AE21978" s="28"/>
      <c r="AF21978" s="29"/>
    </row>
    <row r="21979" spans="31:32">
      <c r="AE21979" s="28"/>
      <c r="AF21979" s="29"/>
    </row>
    <row r="21980" spans="31:32">
      <c r="AE21980" s="28"/>
      <c r="AF21980" s="29"/>
    </row>
    <row r="21981" spans="31:32">
      <c r="AE21981" s="28"/>
      <c r="AF21981" s="29"/>
    </row>
    <row r="21982" spans="31:32">
      <c r="AE21982" s="28"/>
      <c r="AF21982" s="29"/>
    </row>
    <row r="21983" spans="31:32">
      <c r="AE21983" s="28"/>
      <c r="AF21983" s="29"/>
    </row>
    <row r="21984" spans="31:32">
      <c r="AE21984" s="28"/>
      <c r="AF21984" s="29"/>
    </row>
    <row r="21985" spans="31:32">
      <c r="AE21985" s="28"/>
      <c r="AF21985" s="29"/>
    </row>
    <row r="21986" spans="31:32">
      <c r="AE21986" s="28"/>
      <c r="AF21986" s="29"/>
    </row>
    <row r="21987" spans="31:32">
      <c r="AE21987" s="28"/>
      <c r="AF21987" s="29"/>
    </row>
    <row r="21988" spans="31:32">
      <c r="AE21988" s="28"/>
      <c r="AF21988" s="29"/>
    </row>
    <row r="21989" spans="31:32">
      <c r="AE21989" s="28"/>
      <c r="AF21989" s="29"/>
    </row>
    <row r="21990" spans="31:32">
      <c r="AE21990" s="28"/>
      <c r="AF21990" s="29"/>
    </row>
    <row r="21991" spans="31:32">
      <c r="AE21991" s="28"/>
      <c r="AF21991" s="29"/>
    </row>
    <row r="21992" spans="31:32">
      <c r="AE21992" s="28"/>
      <c r="AF21992" s="29"/>
    </row>
    <row r="21993" spans="31:32">
      <c r="AE21993" s="28"/>
      <c r="AF21993" s="29"/>
    </row>
    <row r="21994" spans="31:32">
      <c r="AE21994" s="28"/>
      <c r="AF21994" s="29"/>
    </row>
    <row r="21995" spans="31:32">
      <c r="AE21995" s="28"/>
      <c r="AF21995" s="29"/>
    </row>
    <row r="21996" spans="31:32">
      <c r="AE21996" s="28"/>
      <c r="AF21996" s="29"/>
    </row>
    <row r="21997" spans="31:32">
      <c r="AE21997" s="28"/>
      <c r="AF21997" s="29"/>
    </row>
    <row r="21998" spans="31:32">
      <c r="AE21998" s="28"/>
      <c r="AF21998" s="29"/>
    </row>
    <row r="21999" spans="31:32">
      <c r="AE21999" s="28"/>
      <c r="AF21999" s="29"/>
    </row>
    <row r="22000" spans="31:32">
      <c r="AE22000" s="28"/>
      <c r="AF22000" s="29"/>
    </row>
    <row r="22001" spans="31:32">
      <c r="AE22001" s="28"/>
      <c r="AF22001" s="29"/>
    </row>
    <row r="22002" spans="31:32">
      <c r="AE22002" s="28"/>
      <c r="AF22002" s="29"/>
    </row>
    <row r="22003" spans="31:32">
      <c r="AE22003" s="28"/>
      <c r="AF22003" s="29"/>
    </row>
    <row r="22004" spans="31:32">
      <c r="AE22004" s="28"/>
      <c r="AF22004" s="29"/>
    </row>
    <row r="22005" spans="31:32">
      <c r="AE22005" s="28"/>
      <c r="AF22005" s="29"/>
    </row>
    <row r="22006" spans="31:32">
      <c r="AE22006" s="28"/>
      <c r="AF22006" s="29"/>
    </row>
    <row r="22007" spans="31:32">
      <c r="AE22007" s="28"/>
      <c r="AF22007" s="29"/>
    </row>
    <row r="22008" spans="31:32">
      <c r="AE22008" s="28"/>
      <c r="AF22008" s="29"/>
    </row>
    <row r="22009" spans="31:32">
      <c r="AE22009" s="28"/>
      <c r="AF22009" s="29"/>
    </row>
    <row r="22010" spans="31:32">
      <c r="AE22010" s="28"/>
      <c r="AF22010" s="29"/>
    </row>
    <row r="22011" spans="31:32">
      <c r="AE22011" s="28"/>
      <c r="AF22011" s="29"/>
    </row>
    <row r="22012" spans="31:32">
      <c r="AE22012" s="28"/>
      <c r="AF22012" s="29"/>
    </row>
    <row r="22013" spans="31:32">
      <c r="AE22013" s="28"/>
      <c r="AF22013" s="29"/>
    </row>
    <row r="22014" spans="31:32">
      <c r="AE22014" s="28"/>
      <c r="AF22014" s="29"/>
    </row>
    <row r="22015" spans="31:32">
      <c r="AE22015" s="28"/>
      <c r="AF22015" s="29"/>
    </row>
    <row r="22016" spans="31:32">
      <c r="AE22016" s="28"/>
      <c r="AF22016" s="29"/>
    </row>
    <row r="22017" spans="31:32">
      <c r="AE22017" s="28"/>
      <c r="AF22017" s="29"/>
    </row>
    <row r="22018" spans="31:32">
      <c r="AE22018" s="28"/>
      <c r="AF22018" s="29"/>
    </row>
    <row r="22019" spans="31:32">
      <c r="AE22019" s="28"/>
      <c r="AF22019" s="29"/>
    </row>
    <row r="22020" spans="31:32">
      <c r="AE22020" s="28"/>
      <c r="AF22020" s="29"/>
    </row>
    <row r="22021" spans="31:32">
      <c r="AE22021" s="28"/>
      <c r="AF22021" s="29"/>
    </row>
    <row r="22022" spans="31:32">
      <c r="AE22022" s="28"/>
      <c r="AF22022" s="29"/>
    </row>
    <row r="22023" spans="31:32">
      <c r="AE22023" s="28"/>
      <c r="AF22023" s="29"/>
    </row>
    <row r="22024" spans="31:32">
      <c r="AE22024" s="28"/>
      <c r="AF22024" s="29"/>
    </row>
    <row r="22025" spans="31:32">
      <c r="AE22025" s="28"/>
      <c r="AF22025" s="29"/>
    </row>
    <row r="22026" spans="31:32">
      <c r="AE22026" s="28"/>
      <c r="AF22026" s="29"/>
    </row>
    <row r="22027" spans="31:32">
      <c r="AE22027" s="28"/>
      <c r="AF22027" s="29"/>
    </row>
    <row r="22028" spans="31:32">
      <c r="AE22028" s="28"/>
      <c r="AF22028" s="29"/>
    </row>
    <row r="22029" spans="31:32">
      <c r="AE22029" s="28"/>
      <c r="AF22029" s="29"/>
    </row>
    <row r="22030" spans="31:32">
      <c r="AE22030" s="28"/>
      <c r="AF22030" s="29"/>
    </row>
    <row r="22031" spans="31:32">
      <c r="AE22031" s="28"/>
      <c r="AF22031" s="29"/>
    </row>
    <row r="22032" spans="31:32">
      <c r="AE22032" s="28"/>
      <c r="AF22032" s="29"/>
    </row>
    <row r="22033" spans="31:32">
      <c r="AE22033" s="28"/>
      <c r="AF22033" s="29"/>
    </row>
    <row r="22034" spans="31:32">
      <c r="AE22034" s="28"/>
      <c r="AF22034" s="29"/>
    </row>
    <row r="22035" spans="31:32">
      <c r="AE22035" s="28"/>
      <c r="AF22035" s="29"/>
    </row>
    <row r="22036" spans="31:32">
      <c r="AE22036" s="28"/>
      <c r="AF22036" s="29"/>
    </row>
    <row r="22037" spans="31:32">
      <c r="AE22037" s="28"/>
      <c r="AF22037" s="29"/>
    </row>
    <row r="22038" spans="31:32">
      <c r="AE22038" s="28"/>
      <c r="AF22038" s="29"/>
    </row>
    <row r="22039" spans="31:32">
      <c r="AE22039" s="28"/>
      <c r="AF22039" s="29"/>
    </row>
    <row r="22040" spans="31:32">
      <c r="AE22040" s="28"/>
      <c r="AF22040" s="29"/>
    </row>
    <row r="22041" spans="31:32">
      <c r="AE22041" s="28"/>
      <c r="AF22041" s="29"/>
    </row>
    <row r="22042" spans="31:32">
      <c r="AE22042" s="28"/>
      <c r="AF22042" s="29"/>
    </row>
    <row r="22043" spans="31:32">
      <c r="AE22043" s="28"/>
      <c r="AF22043" s="29"/>
    </row>
    <row r="22044" spans="31:32">
      <c r="AE22044" s="28"/>
      <c r="AF22044" s="29"/>
    </row>
    <row r="22045" spans="31:32">
      <c r="AE22045" s="28"/>
      <c r="AF22045" s="29"/>
    </row>
    <row r="22046" spans="31:32">
      <c r="AE22046" s="28"/>
      <c r="AF22046" s="29"/>
    </row>
    <row r="22047" spans="31:32">
      <c r="AE22047" s="28"/>
      <c r="AF22047" s="29"/>
    </row>
    <row r="22048" spans="31:32">
      <c r="AE22048" s="28"/>
      <c r="AF22048" s="29"/>
    </row>
    <row r="22049" spans="31:32">
      <c r="AE22049" s="28"/>
      <c r="AF22049" s="29"/>
    </row>
    <row r="22050" spans="31:32">
      <c r="AE22050" s="28"/>
      <c r="AF22050" s="29"/>
    </row>
    <row r="22051" spans="31:32">
      <c r="AE22051" s="28"/>
      <c r="AF22051" s="29"/>
    </row>
    <row r="22052" spans="31:32">
      <c r="AE22052" s="28"/>
      <c r="AF22052" s="29"/>
    </row>
    <row r="22053" spans="31:32">
      <c r="AE22053" s="28"/>
      <c r="AF22053" s="29"/>
    </row>
    <row r="22054" spans="31:32">
      <c r="AE22054" s="28"/>
      <c r="AF22054" s="29"/>
    </row>
    <row r="22055" spans="31:32">
      <c r="AE22055" s="28"/>
      <c r="AF22055" s="29"/>
    </row>
    <row r="22056" spans="31:32">
      <c r="AE22056" s="28"/>
      <c r="AF22056" s="29"/>
    </row>
    <row r="22057" spans="31:32">
      <c r="AE22057" s="28"/>
      <c r="AF22057" s="29"/>
    </row>
    <row r="22058" spans="31:32">
      <c r="AE22058" s="28"/>
      <c r="AF22058" s="29"/>
    </row>
    <row r="22059" spans="31:32">
      <c r="AE22059" s="28"/>
      <c r="AF22059" s="29"/>
    </row>
    <row r="22060" spans="31:32">
      <c r="AE22060" s="28"/>
      <c r="AF22060" s="29"/>
    </row>
    <row r="22061" spans="31:32">
      <c r="AE22061" s="28"/>
      <c r="AF22061" s="29"/>
    </row>
    <row r="22062" spans="31:32">
      <c r="AE22062" s="28"/>
      <c r="AF22062" s="29"/>
    </row>
    <row r="22063" spans="31:32">
      <c r="AE22063" s="28"/>
      <c r="AF22063" s="29"/>
    </row>
    <row r="22064" spans="31:32">
      <c r="AE22064" s="28"/>
      <c r="AF22064" s="29"/>
    </row>
    <row r="22065" spans="31:32">
      <c r="AE22065" s="28"/>
      <c r="AF22065" s="29"/>
    </row>
    <row r="22066" spans="31:32">
      <c r="AE22066" s="28"/>
      <c r="AF22066" s="29"/>
    </row>
    <row r="22067" spans="31:32">
      <c r="AE22067" s="28"/>
      <c r="AF22067" s="29"/>
    </row>
    <row r="22068" spans="31:32">
      <c r="AE22068" s="28"/>
      <c r="AF22068" s="29"/>
    </row>
    <row r="22069" spans="31:32">
      <c r="AE22069" s="28"/>
      <c r="AF22069" s="29"/>
    </row>
    <row r="22070" spans="31:32">
      <c r="AE22070" s="28"/>
      <c r="AF22070" s="29"/>
    </row>
    <row r="22071" spans="31:32">
      <c r="AE22071" s="28"/>
      <c r="AF22071" s="29"/>
    </row>
    <row r="22072" spans="31:32">
      <c r="AE22072" s="28"/>
      <c r="AF22072" s="29"/>
    </row>
    <row r="22073" spans="31:32">
      <c r="AE22073" s="28"/>
      <c r="AF22073" s="29"/>
    </row>
    <row r="22074" spans="31:32">
      <c r="AE22074" s="28"/>
      <c r="AF22074" s="29"/>
    </row>
    <row r="22075" spans="31:32">
      <c r="AE22075" s="28"/>
      <c r="AF22075" s="29"/>
    </row>
    <row r="22076" spans="31:32">
      <c r="AE22076" s="28"/>
      <c r="AF22076" s="29"/>
    </row>
    <row r="22077" spans="31:32">
      <c r="AE22077" s="28"/>
      <c r="AF22077" s="29"/>
    </row>
    <row r="22078" spans="31:32">
      <c r="AE22078" s="28"/>
      <c r="AF22078" s="29"/>
    </row>
    <row r="22079" spans="31:32">
      <c r="AE22079" s="28"/>
      <c r="AF22079" s="29"/>
    </row>
    <row r="22080" spans="31:32">
      <c r="AE22080" s="28"/>
      <c r="AF22080" s="29"/>
    </row>
    <row r="22081" spans="31:32">
      <c r="AE22081" s="28"/>
      <c r="AF22081" s="29"/>
    </row>
    <row r="22082" spans="31:32">
      <c r="AE22082" s="28"/>
      <c r="AF22082" s="29"/>
    </row>
    <row r="22083" spans="31:32">
      <c r="AE22083" s="28"/>
      <c r="AF22083" s="29"/>
    </row>
    <row r="22084" spans="31:32">
      <c r="AE22084" s="28"/>
      <c r="AF22084" s="29"/>
    </row>
    <row r="22085" spans="31:32">
      <c r="AE22085" s="28"/>
      <c r="AF22085" s="29"/>
    </row>
    <row r="22086" spans="31:32">
      <c r="AE22086" s="28"/>
      <c r="AF22086" s="29"/>
    </row>
    <row r="22087" spans="31:32">
      <c r="AE22087" s="28"/>
      <c r="AF22087" s="29"/>
    </row>
    <row r="22088" spans="31:32">
      <c r="AE22088" s="28"/>
      <c r="AF22088" s="29"/>
    </row>
    <row r="22089" spans="31:32">
      <c r="AE22089" s="28"/>
      <c r="AF22089" s="29"/>
    </row>
    <row r="22090" spans="31:32">
      <c r="AE22090" s="28"/>
      <c r="AF22090" s="29"/>
    </row>
    <row r="22091" spans="31:32">
      <c r="AE22091" s="28"/>
      <c r="AF22091" s="29"/>
    </row>
    <row r="22092" spans="31:32">
      <c r="AE22092" s="28"/>
      <c r="AF22092" s="29"/>
    </row>
    <row r="22093" spans="31:32">
      <c r="AE22093" s="28"/>
      <c r="AF22093" s="29"/>
    </row>
    <row r="22094" spans="31:32">
      <c r="AE22094" s="28"/>
      <c r="AF22094" s="29"/>
    </row>
    <row r="22095" spans="31:32">
      <c r="AE22095" s="28"/>
      <c r="AF22095" s="29"/>
    </row>
    <row r="22096" spans="31:32">
      <c r="AE22096" s="28"/>
      <c r="AF22096" s="29"/>
    </row>
    <row r="22097" spans="31:32">
      <c r="AE22097" s="28"/>
      <c r="AF22097" s="29"/>
    </row>
    <row r="22098" spans="31:32">
      <c r="AE22098" s="28"/>
      <c r="AF22098" s="29"/>
    </row>
    <row r="22099" spans="31:32">
      <c r="AE22099" s="28"/>
      <c r="AF22099" s="29"/>
    </row>
    <row r="22100" spans="31:32">
      <c r="AE22100" s="28"/>
      <c r="AF22100" s="29"/>
    </row>
    <row r="22101" spans="31:32">
      <c r="AE22101" s="28"/>
      <c r="AF22101" s="29"/>
    </row>
    <row r="22102" spans="31:32">
      <c r="AE22102" s="28"/>
      <c r="AF22102" s="29"/>
    </row>
    <row r="22103" spans="31:32">
      <c r="AE22103" s="28"/>
      <c r="AF22103" s="29"/>
    </row>
    <row r="22104" spans="31:32">
      <c r="AE22104" s="28"/>
      <c r="AF22104" s="29"/>
    </row>
    <row r="22105" spans="31:32">
      <c r="AE22105" s="28"/>
      <c r="AF22105" s="29"/>
    </row>
    <row r="22106" spans="31:32">
      <c r="AE22106" s="28"/>
      <c r="AF22106" s="29"/>
    </row>
    <row r="22107" spans="31:32">
      <c r="AE22107" s="28"/>
      <c r="AF22107" s="29"/>
    </row>
    <row r="22108" spans="31:32">
      <c r="AE22108" s="28"/>
      <c r="AF22108" s="29"/>
    </row>
    <row r="22109" spans="31:32">
      <c r="AE22109" s="28"/>
      <c r="AF22109" s="29"/>
    </row>
    <row r="22110" spans="31:32">
      <c r="AE22110" s="28"/>
      <c r="AF22110" s="29"/>
    </row>
    <row r="22111" spans="31:32">
      <c r="AE22111" s="28"/>
      <c r="AF22111" s="29"/>
    </row>
    <row r="22112" spans="31:32">
      <c r="AE22112" s="28"/>
      <c r="AF22112" s="29"/>
    </row>
    <row r="22113" spans="31:32">
      <c r="AE22113" s="28"/>
      <c r="AF22113" s="29"/>
    </row>
    <row r="22114" spans="31:32">
      <c r="AE22114" s="28"/>
      <c r="AF22114" s="29"/>
    </row>
    <row r="22115" spans="31:32">
      <c r="AE22115" s="28"/>
      <c r="AF22115" s="29"/>
    </row>
    <row r="22116" spans="31:32">
      <c r="AE22116" s="28"/>
      <c r="AF22116" s="29"/>
    </row>
    <row r="22117" spans="31:32">
      <c r="AE22117" s="28"/>
      <c r="AF22117" s="29"/>
    </row>
    <row r="22118" spans="31:32">
      <c r="AE22118" s="28"/>
      <c r="AF22118" s="29"/>
    </row>
    <row r="22119" spans="31:32">
      <c r="AE22119" s="28"/>
      <c r="AF22119" s="29"/>
    </row>
    <row r="22120" spans="31:32">
      <c r="AE22120" s="28"/>
      <c r="AF22120" s="29"/>
    </row>
    <row r="22121" spans="31:32">
      <c r="AE22121" s="28"/>
      <c r="AF22121" s="29"/>
    </row>
    <row r="22122" spans="31:32">
      <c r="AE22122" s="28"/>
      <c r="AF22122" s="29"/>
    </row>
    <row r="22123" spans="31:32">
      <c r="AE22123" s="28"/>
      <c r="AF22123" s="29"/>
    </row>
    <row r="22124" spans="31:32">
      <c r="AE22124" s="28"/>
      <c r="AF22124" s="29"/>
    </row>
    <row r="22125" spans="31:32">
      <c r="AE22125" s="28"/>
      <c r="AF22125" s="29"/>
    </row>
    <row r="22126" spans="31:32">
      <c r="AE22126" s="28"/>
      <c r="AF22126" s="29"/>
    </row>
    <row r="22127" spans="31:32">
      <c r="AE22127" s="28"/>
      <c r="AF22127" s="29"/>
    </row>
    <row r="22128" spans="31:32">
      <c r="AE22128" s="28"/>
      <c r="AF22128" s="29"/>
    </row>
    <row r="22129" spans="31:32">
      <c r="AE22129" s="28"/>
      <c r="AF22129" s="29"/>
    </row>
    <row r="22130" spans="31:32">
      <c r="AE22130" s="28"/>
      <c r="AF22130" s="29"/>
    </row>
    <row r="22131" spans="31:32">
      <c r="AE22131" s="28"/>
      <c r="AF22131" s="29"/>
    </row>
    <row r="22132" spans="31:32">
      <c r="AE22132" s="28"/>
      <c r="AF22132" s="29"/>
    </row>
    <row r="22133" spans="31:32">
      <c r="AE22133" s="28"/>
      <c r="AF22133" s="29"/>
    </row>
    <row r="22134" spans="31:32">
      <c r="AE22134" s="28"/>
      <c r="AF22134" s="29"/>
    </row>
    <row r="22135" spans="31:32">
      <c r="AE22135" s="28"/>
      <c r="AF22135" s="29"/>
    </row>
    <row r="22136" spans="31:32">
      <c r="AE22136" s="28"/>
      <c r="AF22136" s="29"/>
    </row>
    <row r="22137" spans="31:32">
      <c r="AE22137" s="28"/>
      <c r="AF22137" s="29"/>
    </row>
    <row r="22138" spans="31:32">
      <c r="AE22138" s="28"/>
      <c r="AF22138" s="29"/>
    </row>
    <row r="22139" spans="31:32">
      <c r="AE22139" s="28"/>
      <c r="AF22139" s="29"/>
    </row>
    <row r="22140" spans="31:32">
      <c r="AE22140" s="28"/>
      <c r="AF22140" s="29"/>
    </row>
    <row r="22141" spans="31:32">
      <c r="AE22141" s="28"/>
      <c r="AF22141" s="29"/>
    </row>
    <row r="22142" spans="31:32">
      <c r="AE22142" s="28"/>
      <c r="AF22142" s="29"/>
    </row>
    <row r="22143" spans="31:32">
      <c r="AE22143" s="28"/>
      <c r="AF22143" s="29"/>
    </row>
    <row r="22144" spans="31:32">
      <c r="AE22144" s="28"/>
      <c r="AF22144" s="29"/>
    </row>
    <row r="22145" spans="31:32">
      <c r="AE22145" s="28"/>
      <c r="AF22145" s="29"/>
    </row>
    <row r="22146" spans="31:32">
      <c r="AE22146" s="28"/>
      <c r="AF22146" s="29"/>
    </row>
    <row r="22147" spans="31:32">
      <c r="AE22147" s="28"/>
      <c r="AF22147" s="29"/>
    </row>
    <row r="22148" spans="31:32">
      <c r="AE22148" s="28"/>
      <c r="AF22148" s="29"/>
    </row>
    <row r="22149" spans="31:32">
      <c r="AE22149" s="28"/>
      <c r="AF22149" s="29"/>
    </row>
    <row r="22150" spans="31:32">
      <c r="AE22150" s="28"/>
      <c r="AF22150" s="29"/>
    </row>
    <row r="22151" spans="31:32">
      <c r="AE22151" s="28"/>
      <c r="AF22151" s="29"/>
    </row>
    <row r="22152" spans="31:32">
      <c r="AE22152" s="28"/>
      <c r="AF22152" s="29"/>
    </row>
    <row r="22153" spans="31:32">
      <c r="AE22153" s="28"/>
      <c r="AF22153" s="29"/>
    </row>
    <row r="22154" spans="31:32">
      <c r="AE22154" s="28"/>
      <c r="AF22154" s="29"/>
    </row>
    <row r="22155" spans="31:32">
      <c r="AE22155" s="28"/>
      <c r="AF22155" s="29"/>
    </row>
    <row r="22156" spans="31:32">
      <c r="AE22156" s="28"/>
      <c r="AF22156" s="29"/>
    </row>
    <row r="22157" spans="31:32">
      <c r="AE22157" s="28"/>
      <c r="AF22157" s="29"/>
    </row>
    <row r="22158" spans="31:32">
      <c r="AE22158" s="28"/>
      <c r="AF22158" s="29"/>
    </row>
    <row r="22159" spans="31:32">
      <c r="AE22159" s="28"/>
      <c r="AF22159" s="29"/>
    </row>
    <row r="22160" spans="31:32">
      <c r="AE22160" s="28"/>
      <c r="AF22160" s="29"/>
    </row>
    <row r="22161" spans="31:32">
      <c r="AE22161" s="28"/>
      <c r="AF22161" s="29"/>
    </row>
    <row r="22162" spans="31:32">
      <c r="AE22162" s="28"/>
      <c r="AF22162" s="29"/>
    </row>
    <row r="22163" spans="31:32">
      <c r="AE22163" s="28"/>
      <c r="AF22163" s="29"/>
    </row>
    <row r="22164" spans="31:32">
      <c r="AE22164" s="28"/>
      <c r="AF22164" s="29"/>
    </row>
    <row r="22165" spans="31:32">
      <c r="AE22165" s="28"/>
      <c r="AF22165" s="29"/>
    </row>
    <row r="22166" spans="31:32">
      <c r="AE22166" s="28"/>
      <c r="AF22166" s="29"/>
    </row>
    <row r="22167" spans="31:32">
      <c r="AE22167" s="28"/>
      <c r="AF22167" s="29"/>
    </row>
    <row r="22168" spans="31:32">
      <c r="AE22168" s="28"/>
      <c r="AF22168" s="29"/>
    </row>
    <row r="22169" spans="31:32">
      <c r="AE22169" s="28"/>
      <c r="AF22169" s="29"/>
    </row>
    <row r="22170" spans="31:32">
      <c r="AE22170" s="28"/>
      <c r="AF22170" s="29"/>
    </row>
    <row r="22171" spans="31:32">
      <c r="AE22171" s="28"/>
      <c r="AF22171" s="29"/>
    </row>
    <row r="22172" spans="31:32">
      <c r="AE22172" s="28"/>
      <c r="AF22172" s="29"/>
    </row>
    <row r="22173" spans="31:32">
      <c r="AE22173" s="28"/>
      <c r="AF22173" s="29"/>
    </row>
    <row r="22174" spans="31:32">
      <c r="AE22174" s="28"/>
      <c r="AF22174" s="29"/>
    </row>
    <row r="22175" spans="31:32">
      <c r="AE22175" s="28"/>
      <c r="AF22175" s="29"/>
    </row>
    <row r="22176" spans="31:32">
      <c r="AE22176" s="28"/>
      <c r="AF22176" s="29"/>
    </row>
    <row r="22177" spans="31:32">
      <c r="AE22177" s="28"/>
      <c r="AF22177" s="29"/>
    </row>
    <row r="22178" spans="31:32">
      <c r="AE22178" s="28"/>
      <c r="AF22178" s="29"/>
    </row>
    <row r="22179" spans="31:32">
      <c r="AE22179" s="28"/>
      <c r="AF22179" s="29"/>
    </row>
    <row r="22180" spans="31:32">
      <c r="AE22180" s="28"/>
      <c r="AF22180" s="29"/>
    </row>
    <row r="22181" spans="31:32">
      <c r="AE22181" s="28"/>
      <c r="AF22181" s="29"/>
    </row>
    <row r="22182" spans="31:32">
      <c r="AE22182" s="28"/>
      <c r="AF22182" s="29"/>
    </row>
    <row r="22183" spans="31:32">
      <c r="AE22183" s="28"/>
      <c r="AF22183" s="29"/>
    </row>
    <row r="22184" spans="31:32">
      <c r="AE22184" s="28"/>
      <c r="AF22184" s="29"/>
    </row>
    <row r="22185" spans="31:32">
      <c r="AE22185" s="28"/>
      <c r="AF22185" s="29"/>
    </row>
    <row r="22186" spans="31:32">
      <c r="AE22186" s="28"/>
      <c r="AF22186" s="29"/>
    </row>
    <row r="22187" spans="31:32">
      <c r="AE22187" s="28"/>
      <c r="AF22187" s="29"/>
    </row>
    <row r="22188" spans="31:32">
      <c r="AE22188" s="28"/>
      <c r="AF22188" s="29"/>
    </row>
    <row r="22189" spans="31:32">
      <c r="AE22189" s="28"/>
      <c r="AF22189" s="29"/>
    </row>
    <row r="22190" spans="31:32">
      <c r="AE22190" s="28"/>
      <c r="AF22190" s="29"/>
    </row>
    <row r="22191" spans="31:32">
      <c r="AE22191" s="28"/>
      <c r="AF22191" s="29"/>
    </row>
    <row r="22192" spans="31:32">
      <c r="AE22192" s="28"/>
      <c r="AF22192" s="29"/>
    </row>
    <row r="22193" spans="31:32">
      <c r="AE22193" s="28"/>
      <c r="AF22193" s="29"/>
    </row>
    <row r="22194" spans="31:32">
      <c r="AE22194" s="28"/>
      <c r="AF22194" s="29"/>
    </row>
    <row r="22195" spans="31:32">
      <c r="AE22195" s="28"/>
      <c r="AF22195" s="29"/>
    </row>
    <row r="22196" spans="31:32">
      <c r="AE22196" s="28"/>
      <c r="AF22196" s="29"/>
    </row>
    <row r="22197" spans="31:32">
      <c r="AE22197" s="28"/>
      <c r="AF22197" s="29"/>
    </row>
    <row r="22198" spans="31:32">
      <c r="AE22198" s="28"/>
      <c r="AF22198" s="29"/>
    </row>
    <row r="22199" spans="31:32">
      <c r="AE22199" s="28"/>
      <c r="AF22199" s="29"/>
    </row>
    <row r="22200" spans="31:32">
      <c r="AE22200" s="28"/>
      <c r="AF22200" s="29"/>
    </row>
    <row r="22201" spans="31:32">
      <c r="AE22201" s="28"/>
      <c r="AF22201" s="29"/>
    </row>
    <row r="22202" spans="31:32">
      <c r="AE22202" s="28"/>
      <c r="AF22202" s="29"/>
    </row>
    <row r="22203" spans="31:32">
      <c r="AE22203" s="28"/>
      <c r="AF22203" s="29"/>
    </row>
    <row r="22204" spans="31:32">
      <c r="AE22204" s="28"/>
      <c r="AF22204" s="29"/>
    </row>
    <row r="22205" spans="31:32">
      <c r="AE22205" s="28"/>
      <c r="AF22205" s="29"/>
    </row>
    <row r="22206" spans="31:32">
      <c r="AE22206" s="28"/>
      <c r="AF22206" s="29"/>
    </row>
    <row r="22207" spans="31:32">
      <c r="AE22207" s="28"/>
      <c r="AF22207" s="29"/>
    </row>
    <row r="22208" spans="31:32">
      <c r="AE22208" s="28"/>
      <c r="AF22208" s="29"/>
    </row>
    <row r="22209" spans="31:32">
      <c r="AE22209" s="28"/>
      <c r="AF22209" s="29"/>
    </row>
    <row r="22210" spans="31:32">
      <c r="AE22210" s="28"/>
      <c r="AF22210" s="29"/>
    </row>
    <row r="22211" spans="31:32">
      <c r="AE22211" s="28"/>
      <c r="AF22211" s="29"/>
    </row>
    <row r="22212" spans="31:32">
      <c r="AE22212" s="28"/>
      <c r="AF22212" s="29"/>
    </row>
    <row r="22213" spans="31:32">
      <c r="AE22213" s="28"/>
      <c r="AF22213" s="29"/>
    </row>
    <row r="22214" spans="31:32">
      <c r="AE22214" s="28"/>
      <c r="AF22214" s="29"/>
    </row>
    <row r="22215" spans="31:32">
      <c r="AE22215" s="28"/>
      <c r="AF22215" s="29"/>
    </row>
    <row r="22216" spans="31:32">
      <c r="AE22216" s="28"/>
      <c r="AF22216" s="29"/>
    </row>
    <row r="22217" spans="31:32">
      <c r="AE22217" s="28"/>
      <c r="AF22217" s="29"/>
    </row>
    <row r="22218" spans="31:32">
      <c r="AE22218" s="28"/>
      <c r="AF22218" s="29"/>
    </row>
    <row r="22219" spans="31:32">
      <c r="AE22219" s="28"/>
      <c r="AF22219" s="29"/>
    </row>
    <row r="22220" spans="31:32">
      <c r="AE22220" s="28"/>
      <c r="AF22220" s="29"/>
    </row>
    <row r="22221" spans="31:32">
      <c r="AE22221" s="28"/>
      <c r="AF22221" s="29"/>
    </row>
    <row r="22222" spans="31:32">
      <c r="AE22222" s="28"/>
      <c r="AF22222" s="29"/>
    </row>
    <row r="22223" spans="31:32">
      <c r="AE22223" s="28"/>
      <c r="AF22223" s="29"/>
    </row>
    <row r="22224" spans="31:32">
      <c r="AE22224" s="28"/>
      <c r="AF22224" s="29"/>
    </row>
    <row r="22225" spans="31:32">
      <c r="AE22225" s="28"/>
      <c r="AF22225" s="29"/>
    </row>
    <row r="22226" spans="31:32">
      <c r="AE22226" s="28"/>
      <c r="AF22226" s="29"/>
    </row>
    <row r="22227" spans="31:32">
      <c r="AE22227" s="28"/>
      <c r="AF22227" s="29"/>
    </row>
    <row r="22228" spans="31:32">
      <c r="AE22228" s="28"/>
      <c r="AF22228" s="29"/>
    </row>
    <row r="22229" spans="31:32">
      <c r="AE22229" s="28"/>
      <c r="AF22229" s="29"/>
    </row>
    <row r="22230" spans="31:32">
      <c r="AE22230" s="28"/>
      <c r="AF22230" s="29"/>
    </row>
    <row r="22231" spans="31:32">
      <c r="AE22231" s="28"/>
      <c r="AF22231" s="29"/>
    </row>
    <row r="22232" spans="31:32">
      <c r="AE22232" s="28"/>
      <c r="AF22232" s="29"/>
    </row>
    <row r="22233" spans="31:32">
      <c r="AE22233" s="28"/>
      <c r="AF22233" s="29"/>
    </row>
    <row r="22234" spans="31:32">
      <c r="AE22234" s="28"/>
      <c r="AF22234" s="29"/>
    </row>
    <row r="22235" spans="31:32">
      <c r="AE22235" s="28"/>
      <c r="AF22235" s="29"/>
    </row>
    <row r="22236" spans="31:32">
      <c r="AE22236" s="28"/>
      <c r="AF22236" s="29"/>
    </row>
    <row r="22237" spans="31:32">
      <c r="AE22237" s="28"/>
      <c r="AF22237" s="29"/>
    </row>
    <row r="22238" spans="31:32">
      <c r="AE22238" s="28"/>
      <c r="AF22238" s="29"/>
    </row>
    <row r="22239" spans="31:32">
      <c r="AE22239" s="28"/>
      <c r="AF22239" s="29"/>
    </row>
    <row r="22240" spans="31:32">
      <c r="AE22240" s="28"/>
      <c r="AF22240" s="29"/>
    </row>
    <row r="22241" spans="31:32">
      <c r="AE22241" s="28"/>
      <c r="AF22241" s="29"/>
    </row>
    <row r="22242" spans="31:32">
      <c r="AE22242" s="28"/>
      <c r="AF22242" s="29"/>
    </row>
    <row r="22243" spans="31:32">
      <c r="AE22243" s="28"/>
      <c r="AF22243" s="29"/>
    </row>
    <row r="22244" spans="31:32">
      <c r="AE22244" s="28"/>
      <c r="AF22244" s="29"/>
    </row>
    <row r="22245" spans="31:32">
      <c r="AE22245" s="28"/>
      <c r="AF22245" s="29"/>
    </row>
    <row r="22246" spans="31:32">
      <c r="AE22246" s="28"/>
      <c r="AF22246" s="29"/>
    </row>
    <row r="22247" spans="31:32">
      <c r="AE22247" s="28"/>
      <c r="AF22247" s="29"/>
    </row>
    <row r="22248" spans="31:32">
      <c r="AE22248" s="28"/>
      <c r="AF22248" s="29"/>
    </row>
    <row r="22249" spans="31:32">
      <c r="AE22249" s="28"/>
      <c r="AF22249" s="29"/>
    </row>
    <row r="22250" spans="31:32">
      <c r="AE22250" s="28"/>
      <c r="AF22250" s="29"/>
    </row>
    <row r="22251" spans="31:32">
      <c r="AE22251" s="28"/>
      <c r="AF22251" s="29"/>
    </row>
    <row r="22252" spans="31:32">
      <c r="AE22252" s="28"/>
      <c r="AF22252" s="29"/>
    </row>
    <row r="22253" spans="31:32">
      <c r="AE22253" s="28"/>
      <c r="AF22253" s="29"/>
    </row>
    <row r="22254" spans="31:32">
      <c r="AE22254" s="28"/>
      <c r="AF22254" s="29"/>
    </row>
    <row r="22255" spans="31:32">
      <c r="AE22255" s="28"/>
      <c r="AF22255" s="29"/>
    </row>
    <row r="22256" spans="31:32">
      <c r="AE22256" s="28"/>
      <c r="AF22256" s="29"/>
    </row>
    <row r="22257" spans="31:32">
      <c r="AE22257" s="28"/>
      <c r="AF22257" s="29"/>
    </row>
    <row r="22258" spans="31:32">
      <c r="AE22258" s="28"/>
      <c r="AF22258" s="29"/>
    </row>
    <row r="22259" spans="31:32">
      <c r="AE22259" s="28"/>
      <c r="AF22259" s="29"/>
    </row>
    <row r="22260" spans="31:32">
      <c r="AE22260" s="28"/>
      <c r="AF22260" s="29"/>
    </row>
    <row r="22261" spans="31:32">
      <c r="AE22261" s="28"/>
      <c r="AF22261" s="29"/>
    </row>
    <row r="22262" spans="31:32">
      <c r="AE22262" s="28"/>
      <c r="AF22262" s="29"/>
    </row>
    <row r="22263" spans="31:32">
      <c r="AE22263" s="28"/>
      <c r="AF22263" s="29"/>
    </row>
    <row r="22264" spans="31:32">
      <c r="AE22264" s="28"/>
      <c r="AF22264" s="29"/>
    </row>
    <row r="22265" spans="31:32">
      <c r="AE22265" s="28"/>
      <c r="AF22265" s="29"/>
    </row>
    <row r="22266" spans="31:32">
      <c r="AE22266" s="28"/>
      <c r="AF22266" s="29"/>
    </row>
    <row r="22267" spans="31:32">
      <c r="AE22267" s="28"/>
      <c r="AF22267" s="29"/>
    </row>
    <row r="22268" spans="31:32">
      <c r="AE22268" s="28"/>
      <c r="AF22268" s="29"/>
    </row>
    <row r="22269" spans="31:32">
      <c r="AE22269" s="28"/>
      <c r="AF22269" s="29"/>
    </row>
    <row r="22270" spans="31:32">
      <c r="AE22270" s="28"/>
      <c r="AF22270" s="29"/>
    </row>
    <row r="22271" spans="31:32">
      <c r="AE22271" s="28"/>
      <c r="AF22271" s="29"/>
    </row>
    <row r="22272" spans="31:32">
      <c r="AE22272" s="28"/>
      <c r="AF22272" s="29"/>
    </row>
    <row r="22273" spans="31:32">
      <c r="AE22273" s="28"/>
      <c r="AF22273" s="29"/>
    </row>
    <row r="22274" spans="31:32">
      <c r="AE22274" s="28"/>
      <c r="AF22274" s="29"/>
    </row>
    <row r="22275" spans="31:32">
      <c r="AE22275" s="28"/>
      <c r="AF22275" s="29"/>
    </row>
    <row r="22276" spans="31:32">
      <c r="AE22276" s="28"/>
      <c r="AF22276" s="29"/>
    </row>
    <row r="22277" spans="31:32">
      <c r="AE22277" s="28"/>
      <c r="AF22277" s="29"/>
    </row>
    <row r="22278" spans="31:32">
      <c r="AE22278" s="28"/>
      <c r="AF22278" s="29"/>
    </row>
    <row r="22279" spans="31:32">
      <c r="AE22279" s="28"/>
      <c r="AF22279" s="29"/>
    </row>
    <row r="22280" spans="31:32">
      <c r="AE22280" s="28"/>
      <c r="AF22280" s="29"/>
    </row>
    <row r="22281" spans="31:32">
      <c r="AE22281" s="28"/>
      <c r="AF22281" s="29"/>
    </row>
    <row r="22282" spans="31:32">
      <c r="AE22282" s="28"/>
      <c r="AF22282" s="29"/>
    </row>
    <row r="22283" spans="31:32">
      <c r="AE22283" s="28"/>
      <c r="AF22283" s="29"/>
    </row>
    <row r="22284" spans="31:32">
      <c r="AE22284" s="28"/>
      <c r="AF22284" s="29"/>
    </row>
    <row r="22285" spans="31:32">
      <c r="AE22285" s="28"/>
      <c r="AF22285" s="29"/>
    </row>
    <row r="22286" spans="31:32">
      <c r="AE22286" s="28"/>
      <c r="AF22286" s="29"/>
    </row>
    <row r="22287" spans="31:32">
      <c r="AE22287" s="28"/>
      <c r="AF22287" s="29"/>
    </row>
    <row r="22288" spans="31:32">
      <c r="AE22288" s="28"/>
      <c r="AF22288" s="29"/>
    </row>
    <row r="22289" spans="31:32">
      <c r="AE22289" s="28"/>
      <c r="AF22289" s="29"/>
    </row>
    <row r="22290" spans="31:32">
      <c r="AE22290" s="28"/>
      <c r="AF22290" s="29"/>
    </row>
    <row r="22291" spans="31:32">
      <c r="AE22291" s="28"/>
      <c r="AF22291" s="29"/>
    </row>
    <row r="22292" spans="31:32">
      <c r="AE22292" s="28"/>
      <c r="AF22292" s="29"/>
    </row>
    <row r="22293" spans="31:32">
      <c r="AE22293" s="28"/>
      <c r="AF22293" s="29"/>
    </row>
    <row r="22294" spans="31:32">
      <c r="AE22294" s="28"/>
      <c r="AF22294" s="29"/>
    </row>
    <row r="22295" spans="31:32">
      <c r="AE22295" s="28"/>
      <c r="AF22295" s="29"/>
    </row>
    <row r="22296" spans="31:32">
      <c r="AE22296" s="28"/>
      <c r="AF22296" s="29"/>
    </row>
    <row r="22297" spans="31:32">
      <c r="AE22297" s="28"/>
      <c r="AF22297" s="29"/>
    </row>
    <row r="22298" spans="31:32">
      <c r="AE22298" s="28"/>
      <c r="AF22298" s="29"/>
    </row>
    <row r="22299" spans="31:32">
      <c r="AE22299" s="28"/>
      <c r="AF22299" s="29"/>
    </row>
    <row r="22300" spans="31:32">
      <c r="AE22300" s="28"/>
      <c r="AF22300" s="29"/>
    </row>
    <row r="22301" spans="31:32">
      <c r="AE22301" s="28"/>
      <c r="AF22301" s="29"/>
    </row>
    <row r="22302" spans="31:32">
      <c r="AE22302" s="28"/>
      <c r="AF22302" s="29"/>
    </row>
    <row r="22303" spans="31:32">
      <c r="AE22303" s="28"/>
      <c r="AF22303" s="29"/>
    </row>
    <row r="22304" spans="31:32">
      <c r="AE22304" s="28"/>
      <c r="AF22304" s="29"/>
    </row>
    <row r="22305" spans="31:32">
      <c r="AE22305" s="28"/>
      <c r="AF22305" s="29"/>
    </row>
    <row r="22306" spans="31:32">
      <c r="AE22306" s="28"/>
      <c r="AF22306" s="29"/>
    </row>
    <row r="22307" spans="31:32">
      <c r="AE22307" s="28"/>
      <c r="AF22307" s="29"/>
    </row>
    <row r="22308" spans="31:32">
      <c r="AE22308" s="28"/>
      <c r="AF22308" s="29"/>
    </row>
    <row r="22309" spans="31:32">
      <c r="AE22309" s="28"/>
      <c r="AF22309" s="29"/>
    </row>
    <row r="22310" spans="31:32">
      <c r="AE22310" s="28"/>
      <c r="AF22310" s="29"/>
    </row>
    <row r="22311" spans="31:32">
      <c r="AE22311" s="28"/>
      <c r="AF22311" s="29"/>
    </row>
    <row r="22312" spans="31:32">
      <c r="AE22312" s="28"/>
      <c r="AF22312" s="29"/>
    </row>
    <row r="22313" spans="31:32">
      <c r="AE22313" s="28"/>
      <c r="AF22313" s="29"/>
    </row>
    <row r="22314" spans="31:32">
      <c r="AE22314" s="28"/>
      <c r="AF22314" s="29"/>
    </row>
    <row r="22315" spans="31:32">
      <c r="AE22315" s="28"/>
      <c r="AF22315" s="29"/>
    </row>
    <row r="22316" spans="31:32">
      <c r="AE22316" s="28"/>
      <c r="AF22316" s="29"/>
    </row>
    <row r="22317" spans="31:32">
      <c r="AE22317" s="28"/>
      <c r="AF22317" s="29"/>
    </row>
    <row r="22318" spans="31:32">
      <c r="AE22318" s="28"/>
      <c r="AF22318" s="29"/>
    </row>
    <row r="22319" spans="31:32">
      <c r="AE22319" s="28"/>
      <c r="AF22319" s="29"/>
    </row>
    <row r="22320" spans="31:32">
      <c r="AE22320" s="28"/>
      <c r="AF22320" s="29"/>
    </row>
    <row r="22321" spans="31:32">
      <c r="AE22321" s="28"/>
      <c r="AF22321" s="29"/>
    </row>
    <row r="22322" spans="31:32">
      <c r="AE22322" s="28"/>
      <c r="AF22322" s="29"/>
    </row>
    <row r="22323" spans="31:32">
      <c r="AE22323" s="28"/>
      <c r="AF22323" s="29"/>
    </row>
    <row r="22324" spans="31:32">
      <c r="AE22324" s="28"/>
      <c r="AF22324" s="29"/>
    </row>
    <row r="22325" spans="31:32">
      <c r="AE22325" s="28"/>
      <c r="AF22325" s="29"/>
    </row>
    <row r="22326" spans="31:32">
      <c r="AE22326" s="28"/>
      <c r="AF22326" s="29"/>
    </row>
    <row r="22327" spans="31:32">
      <c r="AE22327" s="28"/>
      <c r="AF22327" s="29"/>
    </row>
    <row r="22328" spans="31:32">
      <c r="AE22328" s="28"/>
      <c r="AF22328" s="29"/>
    </row>
    <row r="22329" spans="31:32">
      <c r="AE22329" s="28"/>
      <c r="AF22329" s="29"/>
    </row>
    <row r="22330" spans="31:32">
      <c r="AE22330" s="28"/>
      <c r="AF22330" s="29"/>
    </row>
    <row r="22331" spans="31:32">
      <c r="AE22331" s="28"/>
      <c r="AF22331" s="29"/>
    </row>
    <row r="22332" spans="31:32">
      <c r="AE22332" s="28"/>
      <c r="AF22332" s="29"/>
    </row>
    <row r="22333" spans="31:32">
      <c r="AE22333" s="28"/>
      <c r="AF22333" s="29"/>
    </row>
    <row r="22334" spans="31:32">
      <c r="AE22334" s="28"/>
      <c r="AF22334" s="29"/>
    </row>
    <row r="22335" spans="31:32">
      <c r="AE22335" s="28"/>
      <c r="AF22335" s="29"/>
    </row>
    <row r="22336" spans="31:32">
      <c r="AE22336" s="28"/>
      <c r="AF22336" s="29"/>
    </row>
    <row r="22337" spans="31:32">
      <c r="AE22337" s="28"/>
      <c r="AF22337" s="29"/>
    </row>
    <row r="22338" spans="31:32">
      <c r="AE22338" s="28"/>
      <c r="AF22338" s="29"/>
    </row>
    <row r="22339" spans="31:32">
      <c r="AE22339" s="28"/>
      <c r="AF22339" s="29"/>
    </row>
    <row r="22340" spans="31:32">
      <c r="AE22340" s="28"/>
      <c r="AF22340" s="29"/>
    </row>
    <row r="22341" spans="31:32">
      <c r="AE22341" s="28"/>
      <c r="AF22341" s="29"/>
    </row>
    <row r="22342" spans="31:32">
      <c r="AE22342" s="28"/>
      <c r="AF22342" s="29"/>
    </row>
    <row r="22343" spans="31:32">
      <c r="AE22343" s="28"/>
      <c r="AF22343" s="29"/>
    </row>
    <row r="22344" spans="31:32">
      <c r="AE22344" s="28"/>
      <c r="AF22344" s="29"/>
    </row>
    <row r="22345" spans="31:32">
      <c r="AE22345" s="28"/>
      <c r="AF22345" s="29"/>
    </row>
    <row r="22346" spans="31:32">
      <c r="AE22346" s="28"/>
      <c r="AF22346" s="29"/>
    </row>
    <row r="22347" spans="31:32">
      <c r="AE22347" s="28"/>
      <c r="AF22347" s="29"/>
    </row>
    <row r="22348" spans="31:32">
      <c r="AE22348" s="28"/>
      <c r="AF22348" s="29"/>
    </row>
    <row r="22349" spans="31:32">
      <c r="AE22349" s="28"/>
      <c r="AF22349" s="29"/>
    </row>
    <row r="22350" spans="31:32">
      <c r="AE22350" s="28"/>
      <c r="AF22350" s="29"/>
    </row>
    <row r="22351" spans="31:32">
      <c r="AE22351" s="28"/>
      <c r="AF22351" s="29"/>
    </row>
    <row r="22352" spans="31:32">
      <c r="AE22352" s="28"/>
      <c r="AF22352" s="29"/>
    </row>
    <row r="22353" spans="31:32">
      <c r="AE22353" s="28"/>
      <c r="AF22353" s="29"/>
    </row>
    <row r="22354" spans="31:32">
      <c r="AE22354" s="28"/>
      <c r="AF22354" s="29"/>
    </row>
    <row r="22355" spans="31:32">
      <c r="AE22355" s="28"/>
      <c r="AF22355" s="29"/>
    </row>
    <row r="22356" spans="31:32">
      <c r="AE22356" s="28"/>
      <c r="AF22356" s="29"/>
    </row>
    <row r="22357" spans="31:32">
      <c r="AE22357" s="28"/>
      <c r="AF22357" s="29"/>
    </row>
    <row r="22358" spans="31:32">
      <c r="AE22358" s="28"/>
      <c r="AF22358" s="29"/>
    </row>
    <row r="22359" spans="31:32">
      <c r="AE22359" s="28"/>
      <c r="AF22359" s="29"/>
    </row>
    <row r="22360" spans="31:32">
      <c r="AE22360" s="28"/>
      <c r="AF22360" s="29"/>
    </row>
    <row r="22361" spans="31:32">
      <c r="AE22361" s="28"/>
      <c r="AF22361" s="29"/>
    </row>
    <row r="22362" spans="31:32">
      <c r="AE22362" s="28"/>
      <c r="AF22362" s="29"/>
    </row>
    <row r="22363" spans="31:32">
      <c r="AE22363" s="28"/>
      <c r="AF22363" s="29"/>
    </row>
    <row r="22364" spans="31:32">
      <c r="AE22364" s="28"/>
      <c r="AF22364" s="29"/>
    </row>
    <row r="22365" spans="31:32">
      <c r="AE22365" s="28"/>
      <c r="AF22365" s="29"/>
    </row>
    <row r="22366" spans="31:32">
      <c r="AE22366" s="28"/>
      <c r="AF22366" s="29"/>
    </row>
    <row r="22367" spans="31:32">
      <c r="AE22367" s="28"/>
      <c r="AF22367" s="29"/>
    </row>
    <row r="22368" spans="31:32">
      <c r="AE22368" s="28"/>
      <c r="AF22368" s="29"/>
    </row>
    <row r="22369" spans="31:32">
      <c r="AE22369" s="28"/>
      <c r="AF22369" s="29"/>
    </row>
    <row r="22370" spans="31:32">
      <c r="AE22370" s="28"/>
      <c r="AF22370" s="29"/>
    </row>
    <row r="22371" spans="31:32">
      <c r="AE22371" s="28"/>
      <c r="AF22371" s="29"/>
    </row>
    <row r="22372" spans="31:32">
      <c r="AE22372" s="28"/>
      <c r="AF22372" s="29"/>
    </row>
    <row r="22373" spans="31:32">
      <c r="AE22373" s="28"/>
      <c r="AF22373" s="29"/>
    </row>
    <row r="22374" spans="31:32">
      <c r="AE22374" s="28"/>
      <c r="AF22374" s="29"/>
    </row>
    <row r="22375" spans="31:32">
      <c r="AE22375" s="28"/>
      <c r="AF22375" s="29"/>
    </row>
    <row r="22376" spans="31:32">
      <c r="AE22376" s="28"/>
      <c r="AF22376" s="29"/>
    </row>
    <row r="22377" spans="31:32">
      <c r="AE22377" s="28"/>
      <c r="AF22377" s="29"/>
    </row>
    <row r="22378" spans="31:32">
      <c r="AE22378" s="28"/>
      <c r="AF22378" s="29"/>
    </row>
    <row r="22379" spans="31:32">
      <c r="AE22379" s="28"/>
      <c r="AF22379" s="29"/>
    </row>
    <row r="22380" spans="31:32">
      <c r="AE22380" s="28"/>
      <c r="AF22380" s="29"/>
    </row>
    <row r="22381" spans="31:32">
      <c r="AE22381" s="28"/>
      <c r="AF22381" s="29"/>
    </row>
    <row r="22382" spans="31:32">
      <c r="AE22382" s="28"/>
      <c r="AF22382" s="29"/>
    </row>
    <row r="22383" spans="31:32">
      <c r="AE22383" s="28"/>
      <c r="AF22383" s="29"/>
    </row>
    <row r="22384" spans="31:32">
      <c r="AE22384" s="28"/>
      <c r="AF22384" s="29"/>
    </row>
    <row r="22385" spans="31:32">
      <c r="AE22385" s="28"/>
      <c r="AF22385" s="29"/>
    </row>
    <row r="22386" spans="31:32">
      <c r="AE22386" s="28"/>
      <c r="AF22386" s="29"/>
    </row>
    <row r="22387" spans="31:32">
      <c r="AE22387" s="28"/>
      <c r="AF22387" s="29"/>
    </row>
    <row r="22388" spans="31:32">
      <c r="AE22388" s="28"/>
      <c r="AF22388" s="29"/>
    </row>
    <row r="22389" spans="31:32">
      <c r="AE22389" s="28"/>
      <c r="AF22389" s="29"/>
    </row>
    <row r="22390" spans="31:32">
      <c r="AE22390" s="28"/>
      <c r="AF22390" s="29"/>
    </row>
    <row r="22391" spans="31:32">
      <c r="AE22391" s="28"/>
      <c r="AF22391" s="29"/>
    </row>
    <row r="22392" spans="31:32">
      <c r="AE22392" s="28"/>
      <c r="AF22392" s="29"/>
    </row>
    <row r="22393" spans="31:32">
      <c r="AE22393" s="28"/>
      <c r="AF22393" s="29"/>
    </row>
    <row r="22394" spans="31:32">
      <c r="AE22394" s="28"/>
      <c r="AF22394" s="29"/>
    </row>
    <row r="22395" spans="31:32">
      <c r="AE22395" s="28"/>
      <c r="AF22395" s="29"/>
    </row>
    <row r="22396" spans="31:32">
      <c r="AE22396" s="28"/>
      <c r="AF22396" s="29"/>
    </row>
    <row r="22397" spans="31:32">
      <c r="AE22397" s="28"/>
      <c r="AF22397" s="29"/>
    </row>
    <row r="22398" spans="31:32">
      <c r="AE22398" s="28"/>
      <c r="AF22398" s="29"/>
    </row>
    <row r="22399" spans="31:32">
      <c r="AE22399" s="28"/>
      <c r="AF22399" s="29"/>
    </row>
    <row r="22400" spans="31:32">
      <c r="AE22400" s="28"/>
      <c r="AF22400" s="29"/>
    </row>
    <row r="22401" spans="31:32">
      <c r="AE22401" s="28"/>
      <c r="AF22401" s="29"/>
    </row>
    <row r="22402" spans="31:32">
      <c r="AE22402" s="28"/>
      <c r="AF22402" s="29"/>
    </row>
    <row r="22403" spans="31:32">
      <c r="AE22403" s="28"/>
      <c r="AF22403" s="29"/>
    </row>
    <row r="22404" spans="31:32">
      <c r="AE22404" s="28"/>
      <c r="AF22404" s="29"/>
    </row>
    <row r="22405" spans="31:32">
      <c r="AE22405" s="28"/>
      <c r="AF22405" s="29"/>
    </row>
    <row r="22406" spans="31:32">
      <c r="AE22406" s="28"/>
      <c r="AF22406" s="29"/>
    </row>
    <row r="22407" spans="31:32">
      <c r="AE22407" s="28"/>
      <c r="AF22407" s="29"/>
    </row>
    <row r="22408" spans="31:32">
      <c r="AE22408" s="28"/>
      <c r="AF22408" s="29"/>
    </row>
    <row r="22409" spans="31:32">
      <c r="AE22409" s="28"/>
      <c r="AF22409" s="29"/>
    </row>
    <row r="22410" spans="31:32">
      <c r="AE22410" s="28"/>
      <c r="AF22410" s="29"/>
    </row>
    <row r="22411" spans="31:32">
      <c r="AE22411" s="28"/>
      <c r="AF22411" s="29"/>
    </row>
    <row r="22412" spans="31:32">
      <c r="AE22412" s="28"/>
      <c r="AF22412" s="29"/>
    </row>
    <row r="22413" spans="31:32">
      <c r="AE22413" s="28"/>
      <c r="AF22413" s="29"/>
    </row>
    <row r="22414" spans="31:32">
      <c r="AE22414" s="28"/>
      <c r="AF22414" s="29"/>
    </row>
    <row r="22415" spans="31:32">
      <c r="AE22415" s="28"/>
      <c r="AF22415" s="29"/>
    </row>
    <row r="22416" spans="31:32">
      <c r="AE22416" s="28"/>
      <c r="AF22416" s="29"/>
    </row>
    <row r="22417" spans="31:32">
      <c r="AE22417" s="28"/>
      <c r="AF22417" s="29"/>
    </row>
    <row r="22418" spans="31:32">
      <c r="AE22418" s="28"/>
      <c r="AF22418" s="29"/>
    </row>
    <row r="22419" spans="31:32">
      <c r="AE22419" s="28"/>
      <c r="AF22419" s="29"/>
    </row>
    <row r="22420" spans="31:32">
      <c r="AE22420" s="28"/>
      <c r="AF22420" s="29"/>
    </row>
    <row r="22421" spans="31:32">
      <c r="AE22421" s="28"/>
      <c r="AF22421" s="29"/>
    </row>
    <row r="22422" spans="31:32">
      <c r="AE22422" s="28"/>
      <c r="AF22422" s="29"/>
    </row>
    <row r="22423" spans="31:32">
      <c r="AE22423" s="28"/>
      <c r="AF22423" s="29"/>
    </row>
    <row r="22424" spans="31:32">
      <c r="AE22424" s="28"/>
      <c r="AF22424" s="29"/>
    </row>
    <row r="22425" spans="31:32">
      <c r="AE22425" s="28"/>
      <c r="AF22425" s="29"/>
    </row>
    <row r="22426" spans="31:32">
      <c r="AE22426" s="28"/>
      <c r="AF22426" s="29"/>
    </row>
    <row r="22427" spans="31:32">
      <c r="AE22427" s="28"/>
      <c r="AF22427" s="29"/>
    </row>
    <row r="22428" spans="31:32">
      <c r="AE22428" s="28"/>
      <c r="AF22428" s="29"/>
    </row>
    <row r="22429" spans="31:32">
      <c r="AE22429" s="28"/>
      <c r="AF22429" s="29"/>
    </row>
    <row r="22430" spans="31:32">
      <c r="AE22430" s="28"/>
      <c r="AF22430" s="29"/>
    </row>
    <row r="22431" spans="31:32">
      <c r="AE22431" s="28"/>
      <c r="AF22431" s="29"/>
    </row>
    <row r="22432" spans="31:32">
      <c r="AE22432" s="28"/>
      <c r="AF22432" s="29"/>
    </row>
    <row r="22433" spans="31:32">
      <c r="AE22433" s="28"/>
      <c r="AF22433" s="29"/>
    </row>
    <row r="22434" spans="31:32">
      <c r="AE22434" s="28"/>
      <c r="AF22434" s="29"/>
    </row>
    <row r="22435" spans="31:32">
      <c r="AE22435" s="28"/>
      <c r="AF22435" s="29"/>
    </row>
    <row r="22436" spans="31:32">
      <c r="AE22436" s="28"/>
      <c r="AF22436" s="29"/>
    </row>
    <row r="22437" spans="31:32">
      <c r="AE22437" s="28"/>
      <c r="AF22437" s="29"/>
    </row>
    <row r="22438" spans="31:32">
      <c r="AE22438" s="28"/>
      <c r="AF22438" s="29"/>
    </row>
    <row r="22439" spans="31:32">
      <c r="AE22439" s="28"/>
      <c r="AF22439" s="29"/>
    </row>
    <row r="22440" spans="31:32">
      <c r="AE22440" s="28"/>
      <c r="AF22440" s="29"/>
    </row>
    <row r="22441" spans="31:32">
      <c r="AE22441" s="28"/>
      <c r="AF22441" s="29"/>
    </row>
    <row r="22442" spans="31:32">
      <c r="AE22442" s="28"/>
      <c r="AF22442" s="29"/>
    </row>
    <row r="22443" spans="31:32">
      <c r="AE22443" s="28"/>
      <c r="AF22443" s="29"/>
    </row>
    <row r="22444" spans="31:32">
      <c r="AE22444" s="28"/>
      <c r="AF22444" s="29"/>
    </row>
    <row r="22445" spans="31:32">
      <c r="AE22445" s="28"/>
      <c r="AF22445" s="29"/>
    </row>
    <row r="22446" spans="31:32">
      <c r="AE22446" s="28"/>
      <c r="AF22446" s="29"/>
    </row>
    <row r="22447" spans="31:32">
      <c r="AE22447" s="28"/>
      <c r="AF22447" s="29"/>
    </row>
    <row r="22448" spans="31:32">
      <c r="AE22448" s="28"/>
      <c r="AF22448" s="29"/>
    </row>
    <row r="22449" spans="31:32">
      <c r="AE22449" s="28"/>
      <c r="AF22449" s="29"/>
    </row>
    <row r="22450" spans="31:32">
      <c r="AE22450" s="28"/>
      <c r="AF22450" s="29"/>
    </row>
    <row r="22451" spans="31:32">
      <c r="AE22451" s="28"/>
      <c r="AF22451" s="29"/>
    </row>
    <row r="22452" spans="31:32">
      <c r="AE22452" s="28"/>
      <c r="AF22452" s="29"/>
    </row>
    <row r="22453" spans="31:32">
      <c r="AE22453" s="28"/>
      <c r="AF22453" s="29"/>
    </row>
    <row r="22454" spans="31:32">
      <c r="AE22454" s="28"/>
      <c r="AF22454" s="29"/>
    </row>
    <row r="22455" spans="31:32">
      <c r="AE22455" s="28"/>
      <c r="AF22455" s="29"/>
    </row>
    <row r="22456" spans="31:32">
      <c r="AE22456" s="28"/>
      <c r="AF22456" s="29"/>
    </row>
    <row r="22457" spans="31:32">
      <c r="AE22457" s="28"/>
      <c r="AF22457" s="29"/>
    </row>
    <row r="22458" spans="31:32">
      <c r="AE22458" s="28"/>
      <c r="AF22458" s="29"/>
    </row>
    <row r="22459" spans="31:32">
      <c r="AE22459" s="28"/>
      <c r="AF22459" s="29"/>
    </row>
    <row r="22460" spans="31:32">
      <c r="AE22460" s="28"/>
      <c r="AF22460" s="29"/>
    </row>
    <row r="22461" spans="31:32">
      <c r="AE22461" s="28"/>
      <c r="AF22461" s="29"/>
    </row>
    <row r="22462" spans="31:32">
      <c r="AE22462" s="28"/>
      <c r="AF22462" s="29"/>
    </row>
    <row r="22463" spans="31:32">
      <c r="AE22463" s="28"/>
      <c r="AF22463" s="29"/>
    </row>
    <row r="22464" spans="31:32">
      <c r="AE22464" s="28"/>
      <c r="AF22464" s="29"/>
    </row>
    <row r="22465" spans="31:32">
      <c r="AE22465" s="28"/>
      <c r="AF22465" s="29"/>
    </row>
    <row r="22466" spans="31:32">
      <c r="AE22466" s="28"/>
      <c r="AF22466" s="29"/>
    </row>
    <row r="22467" spans="31:32">
      <c r="AE22467" s="28"/>
      <c r="AF22467" s="29"/>
    </row>
    <row r="22468" spans="31:32">
      <c r="AE22468" s="28"/>
      <c r="AF22468" s="29"/>
    </row>
    <row r="22469" spans="31:32">
      <c r="AE22469" s="28"/>
      <c r="AF22469" s="29"/>
    </row>
    <row r="22470" spans="31:32">
      <c r="AE22470" s="28"/>
      <c r="AF22470" s="29"/>
    </row>
    <row r="22471" spans="31:32">
      <c r="AE22471" s="28"/>
      <c r="AF22471" s="29"/>
    </row>
    <row r="22472" spans="31:32">
      <c r="AE22472" s="28"/>
      <c r="AF22472" s="29"/>
    </row>
    <row r="22473" spans="31:32">
      <c r="AE22473" s="28"/>
      <c r="AF22473" s="29"/>
    </row>
    <row r="22474" spans="31:32">
      <c r="AE22474" s="28"/>
      <c r="AF22474" s="29"/>
    </row>
    <row r="22475" spans="31:32">
      <c r="AE22475" s="28"/>
      <c r="AF22475" s="29"/>
    </row>
    <row r="22476" spans="31:32">
      <c r="AE22476" s="28"/>
      <c r="AF22476" s="29"/>
    </row>
    <row r="22477" spans="31:32">
      <c r="AE22477" s="28"/>
      <c r="AF22477" s="29"/>
    </row>
    <row r="22478" spans="31:32">
      <c r="AE22478" s="28"/>
      <c r="AF22478" s="29"/>
    </row>
    <row r="22479" spans="31:32">
      <c r="AE22479" s="28"/>
      <c r="AF22479" s="29"/>
    </row>
    <row r="22480" spans="31:32">
      <c r="AE22480" s="28"/>
      <c r="AF22480" s="29"/>
    </row>
    <row r="22481" spans="31:32">
      <c r="AE22481" s="28"/>
      <c r="AF22481" s="29"/>
    </row>
    <row r="22482" spans="31:32">
      <c r="AE22482" s="28"/>
      <c r="AF22482" s="29"/>
    </row>
    <row r="22483" spans="31:32">
      <c r="AE22483" s="28"/>
      <c r="AF22483" s="29"/>
    </row>
    <row r="22484" spans="31:32">
      <c r="AE22484" s="28"/>
      <c r="AF22484" s="29"/>
    </row>
    <row r="22485" spans="31:32">
      <c r="AE22485" s="28"/>
      <c r="AF22485" s="29"/>
    </row>
    <row r="22486" spans="31:32">
      <c r="AE22486" s="28"/>
      <c r="AF22486" s="29"/>
    </row>
    <row r="22487" spans="31:32">
      <c r="AE22487" s="28"/>
      <c r="AF22487" s="29"/>
    </row>
    <row r="22488" spans="31:32">
      <c r="AE22488" s="28"/>
      <c r="AF22488" s="29"/>
    </row>
    <row r="22489" spans="31:32">
      <c r="AE22489" s="28"/>
      <c r="AF22489" s="29"/>
    </row>
    <row r="22490" spans="31:32">
      <c r="AE22490" s="28"/>
      <c r="AF22490" s="29"/>
    </row>
    <row r="22491" spans="31:32">
      <c r="AE22491" s="28"/>
      <c r="AF22491" s="29"/>
    </row>
    <row r="22492" spans="31:32">
      <c r="AE22492" s="28"/>
      <c r="AF22492" s="29"/>
    </row>
    <row r="22493" spans="31:32">
      <c r="AE22493" s="28"/>
      <c r="AF22493" s="29"/>
    </row>
    <row r="22494" spans="31:32">
      <c r="AE22494" s="28"/>
      <c r="AF22494" s="29"/>
    </row>
    <row r="22495" spans="31:32">
      <c r="AE22495" s="28"/>
      <c r="AF22495" s="29"/>
    </row>
    <row r="22496" spans="31:32">
      <c r="AE22496" s="28"/>
      <c r="AF22496" s="29"/>
    </row>
    <row r="22497" spans="31:32">
      <c r="AE22497" s="28"/>
      <c r="AF22497" s="29"/>
    </row>
    <row r="22498" spans="31:32">
      <c r="AE22498" s="28"/>
      <c r="AF22498" s="29"/>
    </row>
    <row r="22499" spans="31:32">
      <c r="AE22499" s="28"/>
      <c r="AF22499" s="29"/>
    </row>
    <row r="22500" spans="31:32">
      <c r="AE22500" s="28"/>
      <c r="AF22500" s="29"/>
    </row>
    <row r="22501" spans="31:32">
      <c r="AE22501" s="28"/>
      <c r="AF22501" s="29"/>
    </row>
    <row r="22502" spans="31:32">
      <c r="AE22502" s="28"/>
      <c r="AF22502" s="29"/>
    </row>
    <row r="22503" spans="31:32">
      <c r="AE22503" s="28"/>
      <c r="AF22503" s="29"/>
    </row>
    <row r="22504" spans="31:32">
      <c r="AE22504" s="28"/>
      <c r="AF22504" s="29"/>
    </row>
    <row r="22505" spans="31:32">
      <c r="AE22505" s="28"/>
      <c r="AF22505" s="29"/>
    </row>
    <row r="22506" spans="31:32">
      <c r="AE22506" s="28"/>
      <c r="AF22506" s="29"/>
    </row>
    <row r="22507" spans="31:32">
      <c r="AE22507" s="28"/>
      <c r="AF22507" s="29"/>
    </row>
    <row r="22508" spans="31:32">
      <c r="AE22508" s="28"/>
      <c r="AF22508" s="29"/>
    </row>
    <row r="22509" spans="31:32">
      <c r="AE22509" s="28"/>
      <c r="AF22509" s="29"/>
    </row>
    <row r="22510" spans="31:32">
      <c r="AE22510" s="28"/>
      <c r="AF22510" s="29"/>
    </row>
    <row r="22511" spans="31:32">
      <c r="AE22511" s="28"/>
      <c r="AF22511" s="29"/>
    </row>
    <row r="22512" spans="31:32">
      <c r="AE22512" s="28"/>
      <c r="AF22512" s="29"/>
    </row>
    <row r="22513" spans="31:32">
      <c r="AE22513" s="28"/>
      <c r="AF22513" s="29"/>
    </row>
    <row r="22514" spans="31:32">
      <c r="AE22514" s="28"/>
      <c r="AF22514" s="29"/>
    </row>
    <row r="22515" spans="31:32">
      <c r="AE22515" s="28"/>
      <c r="AF22515" s="29"/>
    </row>
    <row r="22516" spans="31:32">
      <c r="AE22516" s="28"/>
      <c r="AF22516" s="29"/>
    </row>
    <row r="22517" spans="31:32">
      <c r="AE22517" s="28"/>
      <c r="AF22517" s="29"/>
    </row>
    <row r="22518" spans="31:32">
      <c r="AE22518" s="28"/>
      <c r="AF22518" s="29"/>
    </row>
    <row r="22519" spans="31:32">
      <c r="AE22519" s="28"/>
      <c r="AF22519" s="29"/>
    </row>
    <row r="22520" spans="31:32">
      <c r="AE22520" s="28"/>
      <c r="AF22520" s="29"/>
    </row>
    <row r="22521" spans="31:32">
      <c r="AE22521" s="28"/>
      <c r="AF22521" s="29"/>
    </row>
    <row r="22522" spans="31:32">
      <c r="AE22522" s="28"/>
      <c r="AF22522" s="29"/>
    </row>
    <row r="22523" spans="31:32">
      <c r="AE22523" s="28"/>
      <c r="AF22523" s="29"/>
    </row>
    <row r="22524" spans="31:32">
      <c r="AE22524" s="28"/>
      <c r="AF22524" s="29"/>
    </row>
    <row r="22525" spans="31:32">
      <c r="AE22525" s="28"/>
      <c r="AF22525" s="29"/>
    </row>
    <row r="22526" spans="31:32">
      <c r="AE22526" s="28"/>
      <c r="AF22526" s="29"/>
    </row>
    <row r="22527" spans="31:32">
      <c r="AE22527" s="28"/>
      <c r="AF22527" s="29"/>
    </row>
    <row r="22528" spans="31:32">
      <c r="AE22528" s="28"/>
      <c r="AF22528" s="29"/>
    </row>
    <row r="22529" spans="31:32">
      <c r="AE22529" s="28"/>
      <c r="AF22529" s="29"/>
    </row>
    <row r="22530" spans="31:32">
      <c r="AE22530" s="28"/>
      <c r="AF22530" s="29"/>
    </row>
    <row r="22531" spans="31:32">
      <c r="AE22531" s="28"/>
      <c r="AF22531" s="29"/>
    </row>
    <row r="22532" spans="31:32">
      <c r="AE22532" s="28"/>
      <c r="AF22532" s="29"/>
    </row>
    <row r="22533" spans="31:32">
      <c r="AE22533" s="28"/>
      <c r="AF22533" s="29"/>
    </row>
    <row r="22534" spans="31:32">
      <c r="AE22534" s="28"/>
      <c r="AF22534" s="29"/>
    </row>
    <row r="22535" spans="31:32">
      <c r="AE22535" s="28"/>
      <c r="AF22535" s="29"/>
    </row>
    <row r="22536" spans="31:32">
      <c r="AE22536" s="28"/>
      <c r="AF22536" s="29"/>
    </row>
    <row r="22537" spans="31:32">
      <c r="AE22537" s="28"/>
      <c r="AF22537" s="29"/>
    </row>
    <row r="22538" spans="31:32">
      <c r="AE22538" s="28"/>
      <c r="AF22538" s="29"/>
    </row>
    <row r="22539" spans="31:32">
      <c r="AE22539" s="28"/>
      <c r="AF22539" s="29"/>
    </row>
    <row r="22540" spans="31:32">
      <c r="AE22540" s="28"/>
      <c r="AF22540" s="29"/>
    </row>
    <row r="22541" spans="31:32">
      <c r="AE22541" s="28"/>
      <c r="AF22541" s="29"/>
    </row>
    <row r="22542" spans="31:32">
      <c r="AE22542" s="28"/>
      <c r="AF22542" s="29"/>
    </row>
    <row r="22543" spans="31:32">
      <c r="AE22543" s="28"/>
      <c r="AF22543" s="29"/>
    </row>
    <row r="22544" spans="31:32">
      <c r="AE22544" s="28"/>
      <c r="AF22544" s="29"/>
    </row>
    <row r="22545" spans="31:32">
      <c r="AE22545" s="28"/>
      <c r="AF22545" s="29"/>
    </row>
    <row r="22546" spans="31:32">
      <c r="AE22546" s="28"/>
      <c r="AF22546" s="29"/>
    </row>
    <row r="22547" spans="31:32">
      <c r="AE22547" s="28"/>
      <c r="AF22547" s="29"/>
    </row>
    <row r="22548" spans="31:32">
      <c r="AE22548" s="28"/>
      <c r="AF22548" s="29"/>
    </row>
    <row r="22549" spans="31:32">
      <c r="AE22549" s="28"/>
      <c r="AF22549" s="29"/>
    </row>
    <row r="22550" spans="31:32">
      <c r="AE22550" s="28"/>
      <c r="AF22550" s="29"/>
    </row>
    <row r="22551" spans="31:32">
      <c r="AE22551" s="28"/>
      <c r="AF22551" s="29"/>
    </row>
    <row r="22552" spans="31:32">
      <c r="AE22552" s="28"/>
      <c r="AF22552" s="29"/>
    </row>
    <row r="22553" spans="31:32">
      <c r="AE22553" s="28"/>
      <c r="AF22553" s="29"/>
    </row>
    <row r="22554" spans="31:32">
      <c r="AE22554" s="28"/>
      <c r="AF22554" s="29"/>
    </row>
    <row r="22555" spans="31:32">
      <c r="AE22555" s="28"/>
      <c r="AF22555" s="29"/>
    </row>
    <row r="22556" spans="31:32">
      <c r="AE22556" s="28"/>
      <c r="AF22556" s="29"/>
    </row>
    <row r="22557" spans="31:32">
      <c r="AE22557" s="28"/>
      <c r="AF22557" s="29"/>
    </row>
    <row r="22558" spans="31:32">
      <c r="AE22558" s="28"/>
      <c r="AF22558" s="29"/>
    </row>
    <row r="22559" spans="31:32">
      <c r="AE22559" s="28"/>
      <c r="AF22559" s="29"/>
    </row>
    <row r="22560" spans="31:32">
      <c r="AE22560" s="28"/>
      <c r="AF22560" s="29"/>
    </row>
    <row r="22561" spans="31:32">
      <c r="AE22561" s="28"/>
      <c r="AF22561" s="29"/>
    </row>
    <row r="22562" spans="31:32">
      <c r="AE22562" s="28"/>
      <c r="AF22562" s="29"/>
    </row>
    <row r="22563" spans="31:32">
      <c r="AE22563" s="28"/>
      <c r="AF22563" s="29"/>
    </row>
    <row r="22564" spans="31:32">
      <c r="AE22564" s="28"/>
      <c r="AF22564" s="29"/>
    </row>
    <row r="22565" spans="31:32">
      <c r="AE22565" s="28"/>
      <c r="AF22565" s="29"/>
    </row>
    <row r="22566" spans="31:32">
      <c r="AE22566" s="28"/>
      <c r="AF22566" s="29"/>
    </row>
    <row r="22567" spans="31:32">
      <c r="AE22567" s="28"/>
      <c r="AF22567" s="29"/>
    </row>
    <row r="22568" spans="31:32">
      <c r="AE22568" s="28"/>
      <c r="AF22568" s="29"/>
    </row>
    <row r="22569" spans="31:32">
      <c r="AE22569" s="28"/>
      <c r="AF22569" s="29"/>
    </row>
    <row r="22570" spans="31:32">
      <c r="AE22570" s="28"/>
      <c r="AF22570" s="29"/>
    </row>
    <row r="22571" spans="31:32">
      <c r="AE22571" s="28"/>
      <c r="AF22571" s="29"/>
    </row>
    <row r="22572" spans="31:32">
      <c r="AE22572" s="28"/>
      <c r="AF22572" s="29"/>
    </row>
    <row r="22573" spans="31:32">
      <c r="AE22573" s="28"/>
      <c r="AF22573" s="29"/>
    </row>
    <row r="22574" spans="31:32">
      <c r="AE22574" s="28"/>
      <c r="AF22574" s="29"/>
    </row>
    <row r="22575" spans="31:32">
      <c r="AE22575" s="28"/>
      <c r="AF22575" s="29"/>
    </row>
    <row r="22576" spans="31:32">
      <c r="AE22576" s="28"/>
      <c r="AF22576" s="29"/>
    </row>
    <row r="22577" spans="31:32">
      <c r="AE22577" s="28"/>
      <c r="AF22577" s="29"/>
    </row>
    <row r="22578" spans="31:32">
      <c r="AE22578" s="28"/>
      <c r="AF22578" s="29"/>
    </row>
    <row r="22579" spans="31:32">
      <c r="AE22579" s="28"/>
      <c r="AF22579" s="29"/>
    </row>
    <row r="22580" spans="31:32">
      <c r="AE22580" s="28"/>
      <c r="AF22580" s="29"/>
    </row>
    <row r="22581" spans="31:32">
      <c r="AE22581" s="28"/>
      <c r="AF22581" s="29"/>
    </row>
    <row r="22582" spans="31:32">
      <c r="AE22582" s="28"/>
      <c r="AF22582" s="29"/>
    </row>
    <row r="22583" spans="31:32">
      <c r="AE22583" s="28"/>
      <c r="AF22583" s="29"/>
    </row>
    <row r="22584" spans="31:32">
      <c r="AE22584" s="28"/>
      <c r="AF22584" s="29"/>
    </row>
    <row r="22585" spans="31:32">
      <c r="AE22585" s="28"/>
      <c r="AF22585" s="29"/>
    </row>
    <row r="22586" spans="31:32">
      <c r="AE22586" s="28"/>
      <c r="AF22586" s="29"/>
    </row>
    <row r="22587" spans="31:32">
      <c r="AE22587" s="28"/>
      <c r="AF22587" s="29"/>
    </row>
    <row r="22588" spans="31:32">
      <c r="AE22588" s="28"/>
      <c r="AF22588" s="29"/>
    </row>
    <row r="22589" spans="31:32">
      <c r="AE22589" s="28"/>
      <c r="AF22589" s="29"/>
    </row>
    <row r="22590" spans="31:32">
      <c r="AE22590" s="28"/>
      <c r="AF22590" s="29"/>
    </row>
    <row r="22591" spans="31:32">
      <c r="AE22591" s="28"/>
      <c r="AF22591" s="29"/>
    </row>
    <row r="22592" spans="31:32">
      <c r="AE22592" s="28"/>
      <c r="AF22592" s="29"/>
    </row>
    <row r="22593" spans="31:32">
      <c r="AE22593" s="28"/>
      <c r="AF22593" s="29"/>
    </row>
    <row r="22594" spans="31:32">
      <c r="AE22594" s="28"/>
      <c r="AF22594" s="29"/>
    </row>
    <row r="22595" spans="31:32">
      <c r="AE22595" s="28"/>
      <c r="AF22595" s="29"/>
    </row>
    <row r="22596" spans="31:32">
      <c r="AE22596" s="28"/>
      <c r="AF22596" s="29"/>
    </row>
    <row r="22597" spans="31:32">
      <c r="AE22597" s="28"/>
      <c r="AF22597" s="29"/>
    </row>
    <row r="22598" spans="31:32">
      <c r="AE22598" s="28"/>
      <c r="AF22598" s="29"/>
    </row>
    <row r="22599" spans="31:32">
      <c r="AE22599" s="28"/>
      <c r="AF22599" s="29"/>
    </row>
    <row r="22600" spans="31:32">
      <c r="AE22600" s="28"/>
      <c r="AF22600" s="29"/>
    </row>
    <row r="22601" spans="31:32">
      <c r="AE22601" s="28"/>
      <c r="AF22601" s="29"/>
    </row>
    <row r="22602" spans="31:32">
      <c r="AE22602" s="28"/>
      <c r="AF22602" s="29"/>
    </row>
    <row r="22603" spans="31:32">
      <c r="AE22603" s="28"/>
      <c r="AF22603" s="29"/>
    </row>
    <row r="22604" spans="31:32">
      <c r="AE22604" s="28"/>
      <c r="AF22604" s="29"/>
    </row>
    <row r="22605" spans="31:32">
      <c r="AE22605" s="28"/>
      <c r="AF22605" s="29"/>
    </row>
    <row r="22606" spans="31:32">
      <c r="AE22606" s="28"/>
      <c r="AF22606" s="29"/>
    </row>
    <row r="22607" spans="31:32">
      <c r="AE22607" s="28"/>
      <c r="AF22607" s="29"/>
    </row>
    <row r="22608" spans="31:32">
      <c r="AE22608" s="28"/>
      <c r="AF22608" s="29"/>
    </row>
    <row r="22609" spans="31:32">
      <c r="AE22609" s="28"/>
      <c r="AF22609" s="29"/>
    </row>
    <row r="22610" spans="31:32">
      <c r="AE22610" s="28"/>
      <c r="AF22610" s="29"/>
    </row>
    <row r="22611" spans="31:32">
      <c r="AE22611" s="28"/>
      <c r="AF22611" s="29"/>
    </row>
    <row r="22612" spans="31:32">
      <c r="AE22612" s="28"/>
      <c r="AF22612" s="29"/>
    </row>
    <row r="22613" spans="31:32">
      <c r="AE22613" s="28"/>
      <c r="AF22613" s="29"/>
    </row>
    <row r="22614" spans="31:32">
      <c r="AE22614" s="28"/>
      <c r="AF22614" s="29"/>
    </row>
    <row r="22615" spans="31:32">
      <c r="AE22615" s="28"/>
      <c r="AF22615" s="29"/>
    </row>
    <row r="22616" spans="31:32">
      <c r="AE22616" s="28"/>
      <c r="AF22616" s="29"/>
    </row>
    <row r="22617" spans="31:32">
      <c r="AE22617" s="28"/>
      <c r="AF22617" s="29"/>
    </row>
    <row r="22618" spans="31:32">
      <c r="AE22618" s="28"/>
      <c r="AF22618" s="29"/>
    </row>
    <row r="22619" spans="31:32">
      <c r="AE22619" s="28"/>
      <c r="AF22619" s="29"/>
    </row>
    <row r="22620" spans="31:32">
      <c r="AE22620" s="28"/>
      <c r="AF22620" s="29"/>
    </row>
    <row r="22621" spans="31:32">
      <c r="AE22621" s="28"/>
      <c r="AF22621" s="29"/>
    </row>
    <row r="22622" spans="31:32">
      <c r="AE22622" s="28"/>
      <c r="AF22622" s="29"/>
    </row>
    <row r="22623" spans="31:32">
      <c r="AE22623" s="28"/>
      <c r="AF22623" s="29"/>
    </row>
    <row r="22624" spans="31:32">
      <c r="AE22624" s="28"/>
      <c r="AF22624" s="29"/>
    </row>
    <row r="22625" spans="31:32">
      <c r="AE22625" s="28"/>
      <c r="AF22625" s="29"/>
    </row>
    <row r="22626" spans="31:32">
      <c r="AE22626" s="28"/>
      <c r="AF22626" s="29"/>
    </row>
    <row r="22627" spans="31:32">
      <c r="AE22627" s="28"/>
      <c r="AF22627" s="29"/>
    </row>
    <row r="22628" spans="31:32">
      <c r="AE22628" s="28"/>
      <c r="AF22628" s="29"/>
    </row>
    <row r="22629" spans="31:32">
      <c r="AE22629" s="28"/>
      <c r="AF22629" s="29"/>
    </row>
    <row r="22630" spans="31:32">
      <c r="AE22630" s="28"/>
      <c r="AF22630" s="29"/>
    </row>
    <row r="22631" spans="31:32">
      <c r="AE22631" s="28"/>
      <c r="AF22631" s="29"/>
    </row>
    <row r="22632" spans="31:32">
      <c r="AE22632" s="28"/>
      <c r="AF22632" s="29"/>
    </row>
    <row r="22633" spans="31:32">
      <c r="AE22633" s="28"/>
      <c r="AF22633" s="29"/>
    </row>
    <row r="22634" spans="31:32">
      <c r="AE22634" s="28"/>
      <c r="AF22634" s="29"/>
    </row>
    <row r="22635" spans="31:32">
      <c r="AE22635" s="28"/>
      <c r="AF22635" s="29"/>
    </row>
    <row r="22636" spans="31:32">
      <c r="AE22636" s="28"/>
      <c r="AF22636" s="29"/>
    </row>
    <row r="22637" spans="31:32">
      <c r="AE22637" s="28"/>
      <c r="AF22637" s="29"/>
    </row>
    <row r="22638" spans="31:32">
      <c r="AE22638" s="28"/>
      <c r="AF22638" s="29"/>
    </row>
    <row r="22639" spans="31:32">
      <c r="AE22639" s="28"/>
      <c r="AF22639" s="29"/>
    </row>
    <row r="22640" spans="31:32">
      <c r="AE22640" s="28"/>
      <c r="AF22640" s="29"/>
    </row>
    <row r="22641" spans="31:32">
      <c r="AE22641" s="28"/>
      <c r="AF22641" s="29"/>
    </row>
    <row r="22642" spans="31:32">
      <c r="AE22642" s="28"/>
      <c r="AF22642" s="29"/>
    </row>
    <row r="22643" spans="31:32">
      <c r="AE22643" s="28"/>
      <c r="AF22643" s="29"/>
    </row>
    <row r="22644" spans="31:32">
      <c r="AE22644" s="28"/>
      <c r="AF22644" s="29"/>
    </row>
    <row r="22645" spans="31:32">
      <c r="AE22645" s="28"/>
      <c r="AF22645" s="29"/>
    </row>
    <row r="22646" spans="31:32">
      <c r="AE22646" s="28"/>
      <c r="AF22646" s="29"/>
    </row>
    <row r="22647" spans="31:32">
      <c r="AE22647" s="28"/>
      <c r="AF22647" s="29"/>
    </row>
    <row r="22648" spans="31:32">
      <c r="AE22648" s="28"/>
      <c r="AF22648" s="29"/>
    </row>
    <row r="22649" spans="31:32">
      <c r="AE22649" s="28"/>
      <c r="AF22649" s="29"/>
    </row>
    <row r="22650" spans="31:32">
      <c r="AE22650" s="28"/>
      <c r="AF22650" s="29"/>
    </row>
    <row r="22651" spans="31:32">
      <c r="AE22651" s="28"/>
      <c r="AF22651" s="29"/>
    </row>
    <row r="22652" spans="31:32">
      <c r="AE22652" s="28"/>
      <c r="AF22652" s="29"/>
    </row>
    <row r="22653" spans="31:32">
      <c r="AE22653" s="28"/>
      <c r="AF22653" s="29"/>
    </row>
    <row r="22654" spans="31:32">
      <c r="AE22654" s="28"/>
      <c r="AF22654" s="29"/>
    </row>
    <row r="22655" spans="31:32">
      <c r="AE22655" s="28"/>
      <c r="AF22655" s="29"/>
    </row>
    <row r="22656" spans="31:32">
      <c r="AE22656" s="28"/>
      <c r="AF22656" s="29"/>
    </row>
    <row r="22657" spans="31:32">
      <c r="AE22657" s="28"/>
      <c r="AF22657" s="29"/>
    </row>
    <row r="22658" spans="31:32">
      <c r="AE22658" s="28"/>
      <c r="AF22658" s="29"/>
    </row>
    <row r="22659" spans="31:32">
      <c r="AE22659" s="28"/>
      <c r="AF22659" s="29"/>
    </row>
    <row r="22660" spans="31:32">
      <c r="AE22660" s="28"/>
      <c r="AF22660" s="29"/>
    </row>
    <row r="22661" spans="31:32">
      <c r="AE22661" s="28"/>
      <c r="AF22661" s="29"/>
    </row>
    <row r="22662" spans="31:32">
      <c r="AE22662" s="28"/>
      <c r="AF22662" s="29"/>
    </row>
    <row r="22663" spans="31:32">
      <c r="AE22663" s="28"/>
      <c r="AF22663" s="29"/>
    </row>
    <row r="22664" spans="31:32">
      <c r="AE22664" s="28"/>
      <c r="AF22664" s="29"/>
    </row>
    <row r="22665" spans="31:32">
      <c r="AE22665" s="28"/>
      <c r="AF22665" s="29"/>
    </row>
    <row r="22666" spans="31:32">
      <c r="AE22666" s="28"/>
      <c r="AF22666" s="29"/>
    </row>
    <row r="22667" spans="31:32">
      <c r="AE22667" s="28"/>
      <c r="AF22667" s="29"/>
    </row>
    <row r="22668" spans="31:32">
      <c r="AE22668" s="28"/>
      <c r="AF22668" s="29"/>
    </row>
    <row r="22669" spans="31:32">
      <c r="AE22669" s="28"/>
      <c r="AF22669" s="29"/>
    </row>
    <row r="22670" spans="31:32">
      <c r="AE22670" s="28"/>
      <c r="AF22670" s="29"/>
    </row>
    <row r="22671" spans="31:32">
      <c r="AE22671" s="28"/>
      <c r="AF22671" s="29"/>
    </row>
    <row r="22672" spans="31:32">
      <c r="AE22672" s="28"/>
      <c r="AF22672" s="29"/>
    </row>
    <row r="22673" spans="31:32">
      <c r="AE22673" s="28"/>
      <c r="AF22673" s="29"/>
    </row>
    <row r="22674" spans="31:32">
      <c r="AE22674" s="28"/>
      <c r="AF22674" s="29"/>
    </row>
    <row r="22675" spans="31:32">
      <c r="AE22675" s="28"/>
      <c r="AF22675" s="29"/>
    </row>
    <row r="22676" spans="31:32">
      <c r="AE22676" s="28"/>
      <c r="AF22676" s="29"/>
    </row>
    <row r="22677" spans="31:32">
      <c r="AE22677" s="28"/>
      <c r="AF22677" s="29"/>
    </row>
    <row r="22678" spans="31:32">
      <c r="AE22678" s="28"/>
      <c r="AF22678" s="29"/>
    </row>
    <row r="22679" spans="31:32">
      <c r="AE22679" s="28"/>
      <c r="AF22679" s="29"/>
    </row>
    <row r="22680" spans="31:32">
      <c r="AE22680" s="28"/>
      <c r="AF22680" s="29"/>
    </row>
    <row r="22681" spans="31:32">
      <c r="AE22681" s="28"/>
      <c r="AF22681" s="29"/>
    </row>
    <row r="22682" spans="31:32">
      <c r="AE22682" s="28"/>
      <c r="AF22682" s="29"/>
    </row>
    <row r="22683" spans="31:32">
      <c r="AE22683" s="28"/>
      <c r="AF22683" s="29"/>
    </row>
    <row r="22684" spans="31:32">
      <c r="AE22684" s="28"/>
      <c r="AF22684" s="29"/>
    </row>
    <row r="22685" spans="31:32">
      <c r="AE22685" s="28"/>
      <c r="AF22685" s="29"/>
    </row>
    <row r="22686" spans="31:32">
      <c r="AE22686" s="28"/>
      <c r="AF22686" s="29"/>
    </row>
    <row r="22687" spans="31:32">
      <c r="AE22687" s="28"/>
      <c r="AF22687" s="29"/>
    </row>
    <row r="22688" spans="31:32">
      <c r="AE22688" s="28"/>
      <c r="AF22688" s="29"/>
    </row>
    <row r="22689" spans="31:32">
      <c r="AE22689" s="28"/>
      <c r="AF22689" s="29"/>
    </row>
    <row r="22690" spans="31:32">
      <c r="AE22690" s="28"/>
      <c r="AF22690" s="29"/>
    </row>
    <row r="22691" spans="31:32">
      <c r="AE22691" s="28"/>
      <c r="AF22691" s="29"/>
    </row>
    <row r="22692" spans="31:32">
      <c r="AE22692" s="28"/>
      <c r="AF22692" s="29"/>
    </row>
    <row r="22693" spans="31:32">
      <c r="AE22693" s="28"/>
      <c r="AF22693" s="29"/>
    </row>
    <row r="22694" spans="31:32">
      <c r="AE22694" s="28"/>
      <c r="AF22694" s="29"/>
    </row>
    <row r="22695" spans="31:32">
      <c r="AE22695" s="28"/>
      <c r="AF22695" s="29"/>
    </row>
    <row r="22696" spans="31:32">
      <c r="AE22696" s="28"/>
      <c r="AF22696" s="29"/>
    </row>
    <row r="22697" spans="31:32">
      <c r="AE22697" s="28"/>
      <c r="AF22697" s="29"/>
    </row>
    <row r="22698" spans="31:32">
      <c r="AE22698" s="28"/>
      <c r="AF22698" s="29"/>
    </row>
    <row r="22699" spans="31:32">
      <c r="AE22699" s="28"/>
      <c r="AF22699" s="29"/>
    </row>
    <row r="22700" spans="31:32">
      <c r="AE22700" s="28"/>
      <c r="AF22700" s="29"/>
    </row>
    <row r="22701" spans="31:32">
      <c r="AE22701" s="28"/>
      <c r="AF22701" s="29"/>
    </row>
    <row r="22702" spans="31:32">
      <c r="AE22702" s="28"/>
      <c r="AF22702" s="29"/>
    </row>
    <row r="22703" spans="31:32">
      <c r="AE22703" s="28"/>
      <c r="AF22703" s="29"/>
    </row>
    <row r="22704" spans="31:32">
      <c r="AE22704" s="28"/>
      <c r="AF22704" s="29"/>
    </row>
    <row r="22705" spans="31:32">
      <c r="AE22705" s="28"/>
      <c r="AF22705" s="29"/>
    </row>
    <row r="22706" spans="31:32">
      <c r="AE22706" s="28"/>
      <c r="AF22706" s="29"/>
    </row>
    <row r="22707" spans="31:32">
      <c r="AE22707" s="28"/>
      <c r="AF22707" s="29"/>
    </row>
    <row r="22708" spans="31:32">
      <c r="AE22708" s="28"/>
      <c r="AF22708" s="29"/>
    </row>
    <row r="22709" spans="31:32">
      <c r="AE22709" s="28"/>
      <c r="AF22709" s="29"/>
    </row>
    <row r="22710" spans="31:32">
      <c r="AE22710" s="28"/>
      <c r="AF22710" s="29"/>
    </row>
    <row r="22711" spans="31:32">
      <c r="AE22711" s="28"/>
      <c r="AF22711" s="29"/>
    </row>
    <row r="22712" spans="31:32">
      <c r="AE22712" s="28"/>
      <c r="AF22712" s="29"/>
    </row>
    <row r="22713" spans="31:32">
      <c r="AE22713" s="28"/>
      <c r="AF22713" s="29"/>
    </row>
    <row r="22714" spans="31:32">
      <c r="AE22714" s="28"/>
      <c r="AF22714" s="29"/>
    </row>
    <row r="22715" spans="31:32">
      <c r="AE22715" s="28"/>
      <c r="AF22715" s="29"/>
    </row>
    <row r="22716" spans="31:32">
      <c r="AE22716" s="28"/>
      <c r="AF22716" s="29"/>
    </row>
    <row r="22717" spans="31:32">
      <c r="AE22717" s="28"/>
      <c r="AF22717" s="29"/>
    </row>
    <row r="22718" spans="31:32">
      <c r="AE22718" s="28"/>
      <c r="AF22718" s="29"/>
    </row>
    <row r="22719" spans="31:32">
      <c r="AE22719" s="28"/>
      <c r="AF22719" s="29"/>
    </row>
    <row r="22720" spans="31:32">
      <c r="AE22720" s="28"/>
      <c r="AF22720" s="29"/>
    </row>
    <row r="22721" spans="31:32">
      <c r="AE22721" s="28"/>
      <c r="AF22721" s="29"/>
    </row>
    <row r="22722" spans="31:32">
      <c r="AE22722" s="28"/>
      <c r="AF22722" s="29"/>
    </row>
    <row r="22723" spans="31:32">
      <c r="AE22723" s="28"/>
      <c r="AF22723" s="29"/>
    </row>
    <row r="22724" spans="31:32">
      <c r="AE22724" s="28"/>
      <c r="AF22724" s="29"/>
    </row>
    <row r="22725" spans="31:32">
      <c r="AE22725" s="28"/>
      <c r="AF22725" s="29"/>
    </row>
    <row r="22726" spans="31:32">
      <c r="AE22726" s="28"/>
      <c r="AF22726" s="29"/>
    </row>
    <row r="22727" spans="31:32">
      <c r="AE22727" s="28"/>
      <c r="AF22727" s="29"/>
    </row>
    <row r="22728" spans="31:32">
      <c r="AE22728" s="28"/>
      <c r="AF22728" s="29"/>
    </row>
    <row r="22729" spans="31:32">
      <c r="AE22729" s="28"/>
      <c r="AF22729" s="29"/>
    </row>
    <row r="22730" spans="31:32">
      <c r="AE22730" s="28"/>
      <c r="AF22730" s="29"/>
    </row>
    <row r="22731" spans="31:32">
      <c r="AE22731" s="28"/>
      <c r="AF22731" s="29"/>
    </row>
    <row r="22732" spans="31:32">
      <c r="AE22732" s="28"/>
      <c r="AF22732" s="29"/>
    </row>
    <row r="22733" spans="31:32">
      <c r="AE22733" s="28"/>
      <c r="AF22733" s="29"/>
    </row>
    <row r="22734" spans="31:32">
      <c r="AE22734" s="28"/>
      <c r="AF22734" s="29"/>
    </row>
    <row r="22735" spans="31:32">
      <c r="AE22735" s="28"/>
      <c r="AF22735" s="29"/>
    </row>
    <row r="22736" spans="31:32">
      <c r="AE22736" s="28"/>
      <c r="AF22736" s="29"/>
    </row>
    <row r="22737" spans="31:32">
      <c r="AE22737" s="28"/>
      <c r="AF22737" s="29"/>
    </row>
    <row r="22738" spans="31:32">
      <c r="AE22738" s="28"/>
      <c r="AF22738" s="29"/>
    </row>
    <row r="22739" spans="31:32">
      <c r="AE22739" s="28"/>
      <c r="AF22739" s="29"/>
    </row>
    <row r="22740" spans="31:32">
      <c r="AE22740" s="28"/>
      <c r="AF22740" s="29"/>
    </row>
    <row r="22741" spans="31:32">
      <c r="AE22741" s="28"/>
      <c r="AF22741" s="29"/>
    </row>
    <row r="22742" spans="31:32">
      <c r="AE22742" s="28"/>
      <c r="AF22742" s="29"/>
    </row>
    <row r="22743" spans="31:32">
      <c r="AE22743" s="28"/>
      <c r="AF22743" s="29"/>
    </row>
    <row r="22744" spans="31:32">
      <c r="AE22744" s="28"/>
      <c r="AF22744" s="29"/>
    </row>
    <row r="22745" spans="31:32">
      <c r="AE22745" s="28"/>
      <c r="AF22745" s="29"/>
    </row>
    <row r="22746" spans="31:32">
      <c r="AE22746" s="28"/>
      <c r="AF22746" s="29"/>
    </row>
    <row r="22747" spans="31:32">
      <c r="AE22747" s="28"/>
      <c r="AF22747" s="29"/>
    </row>
    <row r="22748" spans="31:32">
      <c r="AE22748" s="28"/>
      <c r="AF22748" s="29"/>
    </row>
    <row r="22749" spans="31:32">
      <c r="AE22749" s="28"/>
      <c r="AF22749" s="29"/>
    </row>
    <row r="22750" spans="31:32">
      <c r="AE22750" s="28"/>
      <c r="AF22750" s="29"/>
    </row>
    <row r="22751" spans="31:32">
      <c r="AE22751" s="28"/>
      <c r="AF22751" s="29"/>
    </row>
    <row r="22752" spans="31:32">
      <c r="AE22752" s="28"/>
      <c r="AF22752" s="29"/>
    </row>
    <row r="22753" spans="31:32">
      <c r="AE22753" s="28"/>
      <c r="AF22753" s="29"/>
    </row>
    <row r="22754" spans="31:32">
      <c r="AE22754" s="28"/>
      <c r="AF22754" s="29"/>
    </row>
    <row r="22755" spans="31:32">
      <c r="AE22755" s="28"/>
      <c r="AF22755" s="29"/>
    </row>
    <row r="22756" spans="31:32">
      <c r="AE22756" s="28"/>
      <c r="AF22756" s="29"/>
    </row>
    <row r="22757" spans="31:32">
      <c r="AE22757" s="28"/>
      <c r="AF22757" s="29"/>
    </row>
    <row r="22758" spans="31:32">
      <c r="AE22758" s="28"/>
      <c r="AF22758" s="29"/>
    </row>
    <row r="22759" spans="31:32">
      <c r="AE22759" s="28"/>
      <c r="AF22759" s="29"/>
    </row>
    <row r="22760" spans="31:32">
      <c r="AE22760" s="28"/>
      <c r="AF22760" s="29"/>
    </row>
    <row r="22761" spans="31:32">
      <c r="AE22761" s="28"/>
      <c r="AF22761" s="29"/>
    </row>
    <row r="22762" spans="31:32">
      <c r="AE22762" s="28"/>
      <c r="AF22762" s="29"/>
    </row>
    <row r="22763" spans="31:32">
      <c r="AE22763" s="28"/>
      <c r="AF22763" s="29"/>
    </row>
    <row r="22764" spans="31:32">
      <c r="AE22764" s="28"/>
      <c r="AF22764" s="29"/>
    </row>
    <row r="22765" spans="31:32">
      <c r="AE22765" s="28"/>
      <c r="AF22765" s="29"/>
    </row>
    <row r="22766" spans="31:32">
      <c r="AE22766" s="28"/>
      <c r="AF22766" s="29"/>
    </row>
    <row r="22767" spans="31:32">
      <c r="AE22767" s="28"/>
      <c r="AF22767" s="29"/>
    </row>
    <row r="22768" spans="31:32">
      <c r="AE22768" s="28"/>
      <c r="AF22768" s="29"/>
    </row>
    <row r="22769" spans="31:32">
      <c r="AE22769" s="28"/>
      <c r="AF22769" s="29"/>
    </row>
    <row r="22770" spans="31:32">
      <c r="AE22770" s="28"/>
      <c r="AF22770" s="29"/>
    </row>
    <row r="22771" spans="31:32">
      <c r="AE22771" s="28"/>
      <c r="AF22771" s="29"/>
    </row>
    <row r="22772" spans="31:32">
      <c r="AE22772" s="28"/>
      <c r="AF22772" s="29"/>
    </row>
    <row r="22773" spans="31:32">
      <c r="AE22773" s="28"/>
      <c r="AF22773" s="29"/>
    </row>
    <row r="22774" spans="31:32">
      <c r="AE22774" s="28"/>
      <c r="AF22774" s="29"/>
    </row>
    <row r="22775" spans="31:32">
      <c r="AE22775" s="28"/>
      <c r="AF22775" s="29"/>
    </row>
    <row r="22776" spans="31:32">
      <c r="AE22776" s="28"/>
      <c r="AF22776" s="29"/>
    </row>
    <row r="22777" spans="31:32">
      <c r="AE22777" s="28"/>
      <c r="AF22777" s="29"/>
    </row>
    <row r="22778" spans="31:32">
      <c r="AE22778" s="28"/>
      <c r="AF22778" s="29"/>
    </row>
    <row r="22779" spans="31:32">
      <c r="AE22779" s="28"/>
      <c r="AF22779" s="29"/>
    </row>
    <row r="22780" spans="31:32">
      <c r="AE22780" s="28"/>
      <c r="AF22780" s="29"/>
    </row>
    <row r="22781" spans="31:32">
      <c r="AE22781" s="28"/>
      <c r="AF22781" s="29"/>
    </row>
    <row r="22782" spans="31:32">
      <c r="AE22782" s="28"/>
      <c r="AF22782" s="29"/>
    </row>
    <row r="22783" spans="31:32">
      <c r="AE22783" s="28"/>
      <c r="AF22783" s="29"/>
    </row>
    <row r="22784" spans="31:32">
      <c r="AE22784" s="28"/>
      <c r="AF22784" s="29"/>
    </row>
    <row r="22785" spans="31:32">
      <c r="AE22785" s="28"/>
      <c r="AF22785" s="29"/>
    </row>
    <row r="22786" spans="31:32">
      <c r="AE22786" s="28"/>
      <c r="AF22786" s="29"/>
    </row>
    <row r="22787" spans="31:32">
      <c r="AE22787" s="28"/>
      <c r="AF22787" s="29"/>
    </row>
    <row r="22788" spans="31:32">
      <c r="AE22788" s="28"/>
      <c r="AF22788" s="29"/>
    </row>
    <row r="22789" spans="31:32">
      <c r="AE22789" s="28"/>
      <c r="AF22789" s="29"/>
    </row>
    <row r="22790" spans="31:32">
      <c r="AE22790" s="28"/>
      <c r="AF22790" s="29"/>
    </row>
    <row r="22791" spans="31:32">
      <c r="AE22791" s="28"/>
      <c r="AF22791" s="29"/>
    </row>
    <row r="22792" spans="31:32">
      <c r="AE22792" s="28"/>
      <c r="AF22792" s="29"/>
    </row>
    <row r="22793" spans="31:32">
      <c r="AE22793" s="28"/>
      <c r="AF22793" s="29"/>
    </row>
    <row r="22794" spans="31:32">
      <c r="AE22794" s="28"/>
      <c r="AF22794" s="29"/>
    </row>
    <row r="22795" spans="31:32">
      <c r="AE22795" s="28"/>
      <c r="AF22795" s="29"/>
    </row>
    <row r="22796" spans="31:32">
      <c r="AE22796" s="28"/>
      <c r="AF22796" s="29"/>
    </row>
    <row r="22797" spans="31:32">
      <c r="AE22797" s="28"/>
      <c r="AF22797" s="29"/>
    </row>
    <row r="22798" spans="31:32">
      <c r="AE22798" s="28"/>
      <c r="AF22798" s="29"/>
    </row>
    <row r="22799" spans="31:32">
      <c r="AE22799" s="28"/>
      <c r="AF22799" s="29"/>
    </row>
    <row r="22800" spans="31:32">
      <c r="AE22800" s="28"/>
      <c r="AF22800" s="29"/>
    </row>
    <row r="22801" spans="31:32">
      <c r="AE22801" s="28"/>
      <c r="AF22801" s="29"/>
    </row>
    <row r="22802" spans="31:32">
      <c r="AE22802" s="28"/>
      <c r="AF22802" s="29"/>
    </row>
    <row r="22803" spans="31:32">
      <c r="AE22803" s="28"/>
      <c r="AF22803" s="29"/>
    </row>
    <row r="22804" spans="31:32">
      <c r="AE22804" s="28"/>
      <c r="AF22804" s="29"/>
    </row>
    <row r="22805" spans="31:32">
      <c r="AE22805" s="28"/>
      <c r="AF22805" s="29"/>
    </row>
    <row r="22806" spans="31:32">
      <c r="AE22806" s="28"/>
      <c r="AF22806" s="29"/>
    </row>
    <row r="22807" spans="31:32">
      <c r="AE22807" s="28"/>
      <c r="AF22807" s="29"/>
    </row>
    <row r="22808" spans="31:32">
      <c r="AE22808" s="28"/>
      <c r="AF22808" s="29"/>
    </row>
    <row r="22809" spans="31:32">
      <c r="AE22809" s="28"/>
      <c r="AF22809" s="29"/>
    </row>
    <row r="22810" spans="31:32">
      <c r="AE22810" s="28"/>
      <c r="AF22810" s="29"/>
    </row>
    <row r="22811" spans="31:32">
      <c r="AE22811" s="28"/>
      <c r="AF22811" s="29"/>
    </row>
    <row r="22812" spans="31:32">
      <c r="AE22812" s="28"/>
      <c r="AF22812" s="29"/>
    </row>
    <row r="22813" spans="31:32">
      <c r="AE22813" s="28"/>
      <c r="AF22813" s="29"/>
    </row>
    <row r="22814" spans="31:32">
      <c r="AE22814" s="28"/>
      <c r="AF22814" s="29"/>
    </row>
    <row r="22815" spans="31:32">
      <c r="AE22815" s="28"/>
      <c r="AF22815" s="29"/>
    </row>
    <row r="22816" spans="31:32">
      <c r="AE22816" s="28"/>
      <c r="AF22816" s="29"/>
    </row>
    <row r="22817" spans="31:32">
      <c r="AE22817" s="28"/>
      <c r="AF22817" s="29"/>
    </row>
    <row r="22818" spans="31:32">
      <c r="AE22818" s="28"/>
      <c r="AF22818" s="29"/>
    </row>
    <row r="22819" spans="31:32">
      <c r="AE22819" s="28"/>
      <c r="AF22819" s="29"/>
    </row>
    <row r="22820" spans="31:32">
      <c r="AE22820" s="28"/>
      <c r="AF22820" s="29"/>
    </row>
    <row r="22821" spans="31:32">
      <c r="AE22821" s="28"/>
      <c r="AF22821" s="29"/>
    </row>
    <row r="22822" spans="31:32">
      <c r="AE22822" s="28"/>
      <c r="AF22822" s="29"/>
    </row>
    <row r="22823" spans="31:32">
      <c r="AE22823" s="28"/>
      <c r="AF22823" s="29"/>
    </row>
    <row r="22824" spans="31:32">
      <c r="AE22824" s="28"/>
      <c r="AF22824" s="29"/>
    </row>
    <row r="22825" spans="31:32">
      <c r="AE22825" s="28"/>
      <c r="AF22825" s="29"/>
    </row>
    <row r="22826" spans="31:32">
      <c r="AE22826" s="28"/>
      <c r="AF22826" s="29"/>
    </row>
    <row r="22827" spans="31:32">
      <c r="AE22827" s="28"/>
      <c r="AF22827" s="29"/>
    </row>
    <row r="22828" spans="31:32">
      <c r="AE22828" s="28"/>
      <c r="AF22828" s="29"/>
    </row>
    <row r="22829" spans="31:32">
      <c r="AE22829" s="28"/>
      <c r="AF22829" s="29"/>
    </row>
    <row r="22830" spans="31:32">
      <c r="AE22830" s="28"/>
      <c r="AF22830" s="29"/>
    </row>
    <row r="22831" spans="31:32">
      <c r="AE22831" s="28"/>
      <c r="AF22831" s="29"/>
    </row>
    <row r="22832" spans="31:32">
      <c r="AE22832" s="28"/>
      <c r="AF22832" s="29"/>
    </row>
    <row r="22833" spans="31:32">
      <c r="AE22833" s="28"/>
      <c r="AF22833" s="29"/>
    </row>
    <row r="22834" spans="31:32">
      <c r="AE22834" s="28"/>
      <c r="AF22834" s="29"/>
    </row>
    <row r="22835" spans="31:32">
      <c r="AE22835" s="28"/>
      <c r="AF22835" s="29"/>
    </row>
    <row r="22836" spans="31:32">
      <c r="AE22836" s="28"/>
      <c r="AF22836" s="29"/>
    </row>
    <row r="22837" spans="31:32">
      <c r="AE22837" s="28"/>
      <c r="AF22837" s="29"/>
    </row>
    <row r="22838" spans="31:32">
      <c r="AE22838" s="28"/>
      <c r="AF22838" s="29"/>
    </row>
    <row r="22839" spans="31:32">
      <c r="AE22839" s="28"/>
      <c r="AF22839" s="29"/>
    </row>
    <row r="22840" spans="31:32">
      <c r="AE22840" s="28"/>
      <c r="AF22840" s="29"/>
    </row>
    <row r="22841" spans="31:32">
      <c r="AE22841" s="28"/>
      <c r="AF22841" s="29"/>
    </row>
    <row r="22842" spans="31:32">
      <c r="AE22842" s="28"/>
      <c r="AF22842" s="29"/>
    </row>
    <row r="22843" spans="31:32">
      <c r="AE22843" s="28"/>
      <c r="AF22843" s="29"/>
    </row>
    <row r="22844" spans="31:32">
      <c r="AE22844" s="28"/>
      <c r="AF22844" s="29"/>
    </row>
    <row r="22845" spans="31:32">
      <c r="AE22845" s="28"/>
      <c r="AF22845" s="29"/>
    </row>
    <row r="22846" spans="31:32">
      <c r="AE22846" s="28"/>
      <c r="AF22846" s="29"/>
    </row>
    <row r="22847" spans="31:32">
      <c r="AE22847" s="28"/>
      <c r="AF22847" s="29"/>
    </row>
    <row r="22848" spans="31:32">
      <c r="AE22848" s="28"/>
      <c r="AF22848" s="29"/>
    </row>
    <row r="22849" spans="31:32">
      <c r="AE22849" s="28"/>
      <c r="AF22849" s="29"/>
    </row>
    <row r="22850" spans="31:32">
      <c r="AE22850" s="28"/>
      <c r="AF22850" s="29"/>
    </row>
    <row r="22851" spans="31:32">
      <c r="AE22851" s="28"/>
      <c r="AF22851" s="29"/>
    </row>
    <row r="22852" spans="31:32">
      <c r="AE22852" s="28"/>
      <c r="AF22852" s="29"/>
    </row>
    <row r="22853" spans="31:32">
      <c r="AE22853" s="28"/>
      <c r="AF22853" s="29"/>
    </row>
    <row r="22854" spans="31:32">
      <c r="AE22854" s="28"/>
      <c r="AF22854" s="29"/>
    </row>
    <row r="22855" spans="31:32">
      <c r="AE22855" s="28"/>
      <c r="AF22855" s="29"/>
    </row>
    <row r="22856" spans="31:32">
      <c r="AE22856" s="28"/>
      <c r="AF22856" s="29"/>
    </row>
    <row r="22857" spans="31:32">
      <c r="AE22857" s="28"/>
      <c r="AF22857" s="29"/>
    </row>
    <row r="22858" spans="31:32">
      <c r="AE22858" s="28"/>
      <c r="AF22858" s="29"/>
    </row>
    <row r="22859" spans="31:32">
      <c r="AE22859" s="28"/>
      <c r="AF22859" s="29"/>
    </row>
    <row r="22860" spans="31:32">
      <c r="AE22860" s="28"/>
      <c r="AF22860" s="29"/>
    </row>
    <row r="22861" spans="31:32">
      <c r="AE22861" s="28"/>
      <c r="AF22861" s="29"/>
    </row>
    <row r="22862" spans="31:32">
      <c r="AE22862" s="28"/>
      <c r="AF22862" s="29"/>
    </row>
    <row r="22863" spans="31:32">
      <c r="AE22863" s="28"/>
      <c r="AF22863" s="29"/>
    </row>
    <row r="22864" spans="31:32">
      <c r="AE22864" s="28"/>
      <c r="AF22864" s="29"/>
    </row>
    <row r="22865" spans="31:32">
      <c r="AE22865" s="28"/>
      <c r="AF22865" s="29"/>
    </row>
    <row r="22866" spans="31:32">
      <c r="AE22866" s="28"/>
      <c r="AF22866" s="29"/>
    </row>
    <row r="22867" spans="31:32">
      <c r="AE22867" s="28"/>
      <c r="AF22867" s="29"/>
    </row>
    <row r="22868" spans="31:32">
      <c r="AE22868" s="28"/>
      <c r="AF22868" s="29"/>
    </row>
    <row r="22869" spans="31:32">
      <c r="AE22869" s="28"/>
      <c r="AF22869" s="29"/>
    </row>
    <row r="22870" spans="31:32">
      <c r="AE22870" s="28"/>
      <c r="AF22870" s="29"/>
    </row>
    <row r="22871" spans="31:32">
      <c r="AE22871" s="28"/>
      <c r="AF22871" s="29"/>
    </row>
    <row r="22872" spans="31:32">
      <c r="AE22872" s="28"/>
      <c r="AF22872" s="29"/>
    </row>
    <row r="22873" spans="31:32">
      <c r="AE22873" s="28"/>
      <c r="AF22873" s="29"/>
    </row>
    <row r="22874" spans="31:32">
      <c r="AE22874" s="28"/>
      <c r="AF22874" s="29"/>
    </row>
    <row r="22875" spans="31:32">
      <c r="AE22875" s="28"/>
      <c r="AF22875" s="29"/>
    </row>
    <row r="22876" spans="31:32">
      <c r="AE22876" s="28"/>
      <c r="AF22876" s="29"/>
    </row>
    <row r="22877" spans="31:32">
      <c r="AE22877" s="28"/>
      <c r="AF22877" s="29"/>
    </row>
    <row r="22878" spans="31:32">
      <c r="AE22878" s="28"/>
      <c r="AF22878" s="29"/>
    </row>
    <row r="22879" spans="31:32">
      <c r="AE22879" s="28"/>
      <c r="AF22879" s="29"/>
    </row>
    <row r="22880" spans="31:32">
      <c r="AE22880" s="28"/>
      <c r="AF22880" s="29"/>
    </row>
    <row r="22881" spans="31:32">
      <c r="AE22881" s="28"/>
      <c r="AF22881" s="29"/>
    </row>
    <row r="22882" spans="31:32">
      <c r="AE22882" s="28"/>
      <c r="AF22882" s="29"/>
    </row>
    <row r="22883" spans="31:32">
      <c r="AE22883" s="28"/>
      <c r="AF22883" s="29"/>
    </row>
    <row r="22884" spans="31:32">
      <c r="AE22884" s="28"/>
      <c r="AF22884" s="29"/>
    </row>
    <row r="22885" spans="31:32">
      <c r="AE22885" s="28"/>
      <c r="AF22885" s="29"/>
    </row>
    <row r="22886" spans="31:32">
      <c r="AE22886" s="28"/>
      <c r="AF22886" s="29"/>
    </row>
    <row r="22887" spans="31:32">
      <c r="AE22887" s="28"/>
      <c r="AF22887" s="29"/>
    </row>
    <row r="22888" spans="31:32">
      <c r="AE22888" s="28"/>
      <c r="AF22888" s="29"/>
    </row>
    <row r="22889" spans="31:32">
      <c r="AE22889" s="28"/>
      <c r="AF22889" s="29"/>
    </row>
    <row r="22890" spans="31:32">
      <c r="AE22890" s="28"/>
      <c r="AF22890" s="29"/>
    </row>
    <row r="22891" spans="31:32">
      <c r="AE22891" s="28"/>
      <c r="AF22891" s="29"/>
    </row>
    <row r="22892" spans="31:32">
      <c r="AE22892" s="28"/>
      <c r="AF22892" s="29"/>
    </row>
    <row r="22893" spans="31:32">
      <c r="AE22893" s="28"/>
      <c r="AF22893" s="29"/>
    </row>
    <row r="22894" spans="31:32">
      <c r="AE22894" s="28"/>
      <c r="AF22894" s="29"/>
    </row>
    <row r="22895" spans="31:32">
      <c r="AE22895" s="28"/>
      <c r="AF22895" s="29"/>
    </row>
    <row r="22896" spans="31:32">
      <c r="AE22896" s="28"/>
      <c r="AF22896" s="29"/>
    </row>
    <row r="22897" spans="31:32">
      <c r="AE22897" s="28"/>
      <c r="AF22897" s="29"/>
    </row>
    <row r="22898" spans="31:32">
      <c r="AE22898" s="28"/>
      <c r="AF22898" s="29"/>
    </row>
    <row r="22899" spans="31:32">
      <c r="AE22899" s="28"/>
      <c r="AF22899" s="29"/>
    </row>
    <row r="22900" spans="31:32">
      <c r="AE22900" s="28"/>
      <c r="AF22900" s="29"/>
    </row>
    <row r="22901" spans="31:32">
      <c r="AE22901" s="28"/>
      <c r="AF22901" s="29"/>
    </row>
    <row r="22902" spans="31:32">
      <c r="AE22902" s="28"/>
      <c r="AF22902" s="29"/>
    </row>
    <row r="22903" spans="31:32">
      <c r="AE22903" s="28"/>
      <c r="AF22903" s="29"/>
    </row>
    <row r="22904" spans="31:32">
      <c r="AE22904" s="28"/>
      <c r="AF22904" s="29"/>
    </row>
    <row r="22905" spans="31:32">
      <c r="AE22905" s="28"/>
      <c r="AF22905" s="29"/>
    </row>
    <row r="22906" spans="31:32">
      <c r="AE22906" s="28"/>
      <c r="AF22906" s="29"/>
    </row>
    <row r="22907" spans="31:32">
      <c r="AE22907" s="28"/>
      <c r="AF22907" s="29"/>
    </row>
    <row r="22908" spans="31:32">
      <c r="AE22908" s="28"/>
      <c r="AF22908" s="29"/>
    </row>
    <row r="22909" spans="31:32">
      <c r="AE22909" s="28"/>
      <c r="AF22909" s="29"/>
    </row>
    <row r="22910" spans="31:32">
      <c r="AE22910" s="28"/>
      <c r="AF22910" s="29"/>
    </row>
    <row r="22911" spans="31:32">
      <c r="AE22911" s="28"/>
      <c r="AF22911" s="29"/>
    </row>
    <row r="22912" spans="31:32">
      <c r="AE22912" s="28"/>
      <c r="AF22912" s="29"/>
    </row>
    <row r="22913" spans="31:32">
      <c r="AE22913" s="28"/>
      <c r="AF22913" s="29"/>
    </row>
    <row r="22914" spans="31:32">
      <c r="AE22914" s="28"/>
      <c r="AF22914" s="29"/>
    </row>
    <row r="22915" spans="31:32">
      <c r="AE22915" s="28"/>
      <c r="AF22915" s="29"/>
    </row>
    <row r="22916" spans="31:32">
      <c r="AE22916" s="28"/>
      <c r="AF22916" s="29"/>
    </row>
    <row r="22917" spans="31:32">
      <c r="AE22917" s="28"/>
      <c r="AF22917" s="29"/>
    </row>
    <row r="22918" spans="31:32">
      <c r="AE22918" s="28"/>
      <c r="AF22918" s="29"/>
    </row>
    <row r="22919" spans="31:32">
      <c r="AE22919" s="28"/>
      <c r="AF22919" s="29"/>
    </row>
    <row r="22920" spans="31:32">
      <c r="AE22920" s="28"/>
      <c r="AF22920" s="29"/>
    </row>
    <row r="22921" spans="31:32">
      <c r="AE22921" s="28"/>
      <c r="AF22921" s="29"/>
    </row>
    <row r="22922" spans="31:32">
      <c r="AE22922" s="28"/>
      <c r="AF22922" s="29"/>
    </row>
    <row r="22923" spans="31:32">
      <c r="AE22923" s="28"/>
      <c r="AF22923" s="29"/>
    </row>
    <row r="22924" spans="31:32">
      <c r="AE22924" s="28"/>
      <c r="AF22924" s="29"/>
    </row>
    <row r="22925" spans="31:32">
      <c r="AE22925" s="28"/>
      <c r="AF22925" s="29"/>
    </row>
    <row r="22926" spans="31:32">
      <c r="AE22926" s="28"/>
      <c r="AF22926" s="29"/>
    </row>
    <row r="22927" spans="31:32">
      <c r="AE22927" s="28"/>
      <c r="AF22927" s="29"/>
    </row>
    <row r="22928" spans="31:32">
      <c r="AE22928" s="28"/>
      <c r="AF22928" s="29"/>
    </row>
    <row r="22929" spans="31:32">
      <c r="AE22929" s="28"/>
      <c r="AF22929" s="29"/>
    </row>
    <row r="22930" spans="31:32">
      <c r="AE22930" s="28"/>
      <c r="AF22930" s="29"/>
    </row>
    <row r="22931" spans="31:32">
      <c r="AE22931" s="28"/>
      <c r="AF22931" s="29"/>
    </row>
    <row r="22932" spans="31:32">
      <c r="AE22932" s="28"/>
      <c r="AF22932" s="29"/>
    </row>
    <row r="22933" spans="31:32">
      <c r="AE22933" s="28"/>
      <c r="AF22933" s="29"/>
    </row>
    <row r="22934" spans="31:32">
      <c r="AE22934" s="28"/>
      <c r="AF22934" s="29"/>
    </row>
    <row r="22935" spans="31:32">
      <c r="AE22935" s="28"/>
      <c r="AF22935" s="29"/>
    </row>
    <row r="22936" spans="31:32">
      <c r="AE22936" s="28"/>
      <c r="AF22936" s="29"/>
    </row>
    <row r="22937" spans="31:32">
      <c r="AE22937" s="28"/>
      <c r="AF22937" s="29"/>
    </row>
    <row r="22938" spans="31:32">
      <c r="AE22938" s="28"/>
      <c r="AF22938" s="29"/>
    </row>
    <row r="22939" spans="31:32">
      <c r="AE22939" s="28"/>
      <c r="AF22939" s="29"/>
    </row>
    <row r="22940" spans="31:32">
      <c r="AE22940" s="28"/>
      <c r="AF22940" s="29"/>
    </row>
    <row r="22941" spans="31:32">
      <c r="AE22941" s="28"/>
      <c r="AF22941" s="29"/>
    </row>
    <row r="22942" spans="31:32">
      <c r="AE22942" s="28"/>
      <c r="AF22942" s="29"/>
    </row>
    <row r="22943" spans="31:32">
      <c r="AE22943" s="28"/>
      <c r="AF22943" s="29"/>
    </row>
    <row r="22944" spans="31:32">
      <c r="AE22944" s="28"/>
      <c r="AF22944" s="29"/>
    </row>
    <row r="22945" spans="31:32">
      <c r="AE22945" s="28"/>
      <c r="AF22945" s="29"/>
    </row>
    <row r="22946" spans="31:32">
      <c r="AE22946" s="28"/>
      <c r="AF22946" s="29"/>
    </row>
    <row r="22947" spans="31:32">
      <c r="AE22947" s="28"/>
      <c r="AF22947" s="29"/>
    </row>
    <row r="22948" spans="31:32">
      <c r="AE22948" s="28"/>
      <c r="AF22948" s="29"/>
    </row>
    <row r="22949" spans="31:32">
      <c r="AE22949" s="28"/>
      <c r="AF22949" s="29"/>
    </row>
    <row r="22950" spans="31:32">
      <c r="AE22950" s="28"/>
      <c r="AF22950" s="29"/>
    </row>
    <row r="22951" spans="31:32">
      <c r="AE22951" s="28"/>
      <c r="AF22951" s="29"/>
    </row>
    <row r="22952" spans="31:32">
      <c r="AE22952" s="28"/>
      <c r="AF22952" s="29"/>
    </row>
    <row r="22953" spans="31:32">
      <c r="AE22953" s="28"/>
      <c r="AF22953" s="29"/>
    </row>
    <row r="22954" spans="31:32">
      <c r="AE22954" s="28"/>
      <c r="AF22954" s="29"/>
    </row>
    <row r="22955" spans="31:32">
      <c r="AE22955" s="28"/>
      <c r="AF22955" s="29"/>
    </row>
    <row r="22956" spans="31:32">
      <c r="AE22956" s="28"/>
      <c r="AF22956" s="29"/>
    </row>
    <row r="22957" spans="31:32">
      <c r="AE22957" s="28"/>
      <c r="AF22957" s="29"/>
    </row>
    <row r="22958" spans="31:32">
      <c r="AE22958" s="28"/>
      <c r="AF22958" s="29"/>
    </row>
    <row r="22959" spans="31:32">
      <c r="AE22959" s="28"/>
      <c r="AF22959" s="29"/>
    </row>
    <row r="22960" spans="31:32">
      <c r="AE22960" s="28"/>
      <c r="AF22960" s="29"/>
    </row>
    <row r="22961" spans="31:32">
      <c r="AE22961" s="28"/>
      <c r="AF22961" s="29"/>
    </row>
    <row r="22962" spans="31:32">
      <c r="AE22962" s="28"/>
      <c r="AF22962" s="29"/>
    </row>
    <row r="22963" spans="31:32">
      <c r="AE22963" s="28"/>
      <c r="AF22963" s="29"/>
    </row>
    <row r="22964" spans="31:32">
      <c r="AE22964" s="28"/>
      <c r="AF22964" s="29"/>
    </row>
    <row r="22965" spans="31:32">
      <c r="AE22965" s="28"/>
      <c r="AF22965" s="29"/>
    </row>
    <row r="22966" spans="31:32">
      <c r="AE22966" s="28"/>
      <c r="AF22966" s="29"/>
    </row>
    <row r="22967" spans="31:32">
      <c r="AE22967" s="28"/>
      <c r="AF22967" s="29"/>
    </row>
    <row r="22968" spans="31:32">
      <c r="AE22968" s="28"/>
      <c r="AF22968" s="29"/>
    </row>
    <row r="22969" spans="31:32">
      <c r="AE22969" s="28"/>
      <c r="AF22969" s="29"/>
    </row>
    <row r="22970" spans="31:32">
      <c r="AE22970" s="28"/>
      <c r="AF22970" s="29"/>
    </row>
    <row r="22971" spans="31:32">
      <c r="AE22971" s="28"/>
      <c r="AF22971" s="29"/>
    </row>
    <row r="22972" spans="31:32">
      <c r="AE22972" s="28"/>
      <c r="AF22972" s="29"/>
    </row>
    <row r="22973" spans="31:32">
      <c r="AE22973" s="28"/>
      <c r="AF22973" s="29"/>
    </row>
    <row r="22974" spans="31:32">
      <c r="AE22974" s="28"/>
      <c r="AF22974" s="29"/>
    </row>
    <row r="22975" spans="31:32">
      <c r="AE22975" s="28"/>
      <c r="AF22975" s="29"/>
    </row>
    <row r="22976" spans="31:32">
      <c r="AE22976" s="28"/>
      <c r="AF22976" s="29"/>
    </row>
    <row r="22977" spans="31:32">
      <c r="AE22977" s="28"/>
      <c r="AF22977" s="29"/>
    </row>
    <row r="22978" spans="31:32">
      <c r="AE22978" s="28"/>
      <c r="AF22978" s="29"/>
    </row>
    <row r="22979" spans="31:32">
      <c r="AE22979" s="28"/>
      <c r="AF22979" s="29"/>
    </row>
    <row r="22980" spans="31:32">
      <c r="AE22980" s="28"/>
      <c r="AF22980" s="29"/>
    </row>
    <row r="22981" spans="31:32">
      <c r="AE22981" s="28"/>
      <c r="AF22981" s="29"/>
    </row>
    <row r="22982" spans="31:32">
      <c r="AE22982" s="28"/>
      <c r="AF22982" s="29"/>
    </row>
    <row r="22983" spans="31:32">
      <c r="AE22983" s="28"/>
      <c r="AF22983" s="29"/>
    </row>
    <row r="22984" spans="31:32">
      <c r="AE22984" s="28"/>
      <c r="AF22984" s="29"/>
    </row>
    <row r="22985" spans="31:32">
      <c r="AE22985" s="28"/>
      <c r="AF22985" s="29"/>
    </row>
    <row r="22986" spans="31:32">
      <c r="AE22986" s="28"/>
      <c r="AF22986" s="29"/>
    </row>
    <row r="22987" spans="31:32">
      <c r="AE22987" s="28"/>
      <c r="AF22987" s="29"/>
    </row>
    <row r="22988" spans="31:32">
      <c r="AE22988" s="28"/>
      <c r="AF22988" s="29"/>
    </row>
    <row r="22989" spans="31:32">
      <c r="AE22989" s="28"/>
      <c r="AF22989" s="29"/>
    </row>
    <row r="22990" spans="31:32">
      <c r="AE22990" s="28"/>
      <c r="AF22990" s="29"/>
    </row>
    <row r="22991" spans="31:32">
      <c r="AE22991" s="28"/>
      <c r="AF22991" s="29"/>
    </row>
    <row r="22992" spans="31:32">
      <c r="AE22992" s="28"/>
      <c r="AF22992" s="29"/>
    </row>
    <row r="22993" spans="31:32">
      <c r="AE22993" s="28"/>
      <c r="AF22993" s="29"/>
    </row>
    <row r="22994" spans="31:32">
      <c r="AE22994" s="28"/>
      <c r="AF22994" s="29"/>
    </row>
    <row r="22995" spans="31:32">
      <c r="AE22995" s="28"/>
      <c r="AF22995" s="29"/>
    </row>
    <row r="22996" spans="31:32">
      <c r="AE22996" s="28"/>
      <c r="AF22996" s="29"/>
    </row>
    <row r="22997" spans="31:32">
      <c r="AE22997" s="28"/>
      <c r="AF22997" s="29"/>
    </row>
    <row r="22998" spans="31:32">
      <c r="AE22998" s="28"/>
      <c r="AF22998" s="29"/>
    </row>
    <row r="22999" spans="31:32">
      <c r="AE22999" s="28"/>
      <c r="AF22999" s="29"/>
    </row>
    <row r="23000" spans="31:32">
      <c r="AE23000" s="28"/>
      <c r="AF23000" s="29"/>
    </row>
    <row r="23001" spans="31:32">
      <c r="AE23001" s="28"/>
      <c r="AF23001" s="29"/>
    </row>
    <row r="23002" spans="31:32">
      <c r="AE23002" s="28"/>
      <c r="AF23002" s="29"/>
    </row>
    <row r="23003" spans="31:32">
      <c r="AE23003" s="28"/>
      <c r="AF23003" s="29"/>
    </row>
    <row r="23004" spans="31:32">
      <c r="AE23004" s="28"/>
      <c r="AF23004" s="29"/>
    </row>
    <row r="23005" spans="31:32">
      <c r="AE23005" s="28"/>
      <c r="AF23005" s="29"/>
    </row>
    <row r="23006" spans="31:32">
      <c r="AE23006" s="28"/>
      <c r="AF23006" s="29"/>
    </row>
    <row r="23007" spans="31:32">
      <c r="AE23007" s="28"/>
      <c r="AF23007" s="29"/>
    </row>
    <row r="23008" spans="31:32">
      <c r="AE23008" s="28"/>
      <c r="AF23008" s="29"/>
    </row>
    <row r="23009" spans="31:32">
      <c r="AE23009" s="28"/>
      <c r="AF23009" s="29"/>
    </row>
    <row r="23010" spans="31:32">
      <c r="AE23010" s="28"/>
      <c r="AF23010" s="29"/>
    </row>
    <row r="23011" spans="31:32">
      <c r="AE23011" s="28"/>
      <c r="AF23011" s="29"/>
    </row>
    <row r="23012" spans="31:32">
      <c r="AE23012" s="28"/>
      <c r="AF23012" s="29"/>
    </row>
    <row r="23013" spans="31:32">
      <c r="AE23013" s="28"/>
      <c r="AF23013" s="29"/>
    </row>
    <row r="23014" spans="31:32">
      <c r="AE23014" s="28"/>
      <c r="AF23014" s="29"/>
    </row>
    <row r="23015" spans="31:32">
      <c r="AE23015" s="28"/>
      <c r="AF23015" s="29"/>
    </row>
    <row r="23016" spans="31:32">
      <c r="AE23016" s="28"/>
      <c r="AF23016" s="29"/>
    </row>
    <row r="23017" spans="31:32">
      <c r="AE23017" s="28"/>
      <c r="AF23017" s="29"/>
    </row>
    <row r="23018" spans="31:32">
      <c r="AE23018" s="28"/>
      <c r="AF23018" s="29"/>
    </row>
    <row r="23019" spans="31:32">
      <c r="AE23019" s="28"/>
      <c r="AF23019" s="29"/>
    </row>
    <row r="23020" spans="31:32">
      <c r="AE23020" s="28"/>
      <c r="AF23020" s="29"/>
    </row>
    <row r="23021" spans="31:32">
      <c r="AE23021" s="28"/>
      <c r="AF23021" s="29"/>
    </row>
    <row r="23022" spans="31:32">
      <c r="AE23022" s="28"/>
      <c r="AF23022" s="29"/>
    </row>
    <row r="23023" spans="31:32">
      <c r="AE23023" s="28"/>
      <c r="AF23023" s="29"/>
    </row>
    <row r="23024" spans="31:32">
      <c r="AE23024" s="28"/>
      <c r="AF23024" s="29"/>
    </row>
    <row r="23025" spans="31:32">
      <c r="AE23025" s="28"/>
      <c r="AF23025" s="29"/>
    </row>
    <row r="23026" spans="31:32">
      <c r="AE23026" s="28"/>
      <c r="AF23026" s="29"/>
    </row>
    <row r="23027" spans="31:32">
      <c r="AE23027" s="28"/>
      <c r="AF23027" s="29"/>
    </row>
    <row r="23028" spans="31:32">
      <c r="AE23028" s="28"/>
      <c r="AF23028" s="29"/>
    </row>
    <row r="23029" spans="31:32">
      <c r="AE23029" s="28"/>
      <c r="AF23029" s="29"/>
    </row>
    <row r="23030" spans="31:32">
      <c r="AE23030" s="28"/>
      <c r="AF23030" s="29"/>
    </row>
    <row r="23031" spans="31:32">
      <c r="AE23031" s="28"/>
      <c r="AF23031" s="29"/>
    </row>
    <row r="23032" spans="31:32">
      <c r="AE23032" s="28"/>
      <c r="AF23032" s="29"/>
    </row>
    <row r="23033" spans="31:32">
      <c r="AE23033" s="28"/>
      <c r="AF23033" s="29"/>
    </row>
    <row r="23034" spans="31:32">
      <c r="AE23034" s="28"/>
      <c r="AF23034" s="29"/>
    </row>
    <row r="23035" spans="31:32">
      <c r="AE23035" s="28"/>
      <c r="AF23035" s="29"/>
    </row>
    <row r="23036" spans="31:32">
      <c r="AE23036" s="28"/>
      <c r="AF23036" s="29"/>
    </row>
    <row r="23037" spans="31:32">
      <c r="AE23037" s="28"/>
      <c r="AF23037" s="29"/>
    </row>
    <row r="23038" spans="31:32">
      <c r="AE23038" s="28"/>
      <c r="AF23038" s="29"/>
    </row>
    <row r="23039" spans="31:32">
      <c r="AE23039" s="28"/>
      <c r="AF23039" s="29"/>
    </row>
    <row r="23040" spans="31:32">
      <c r="AE23040" s="28"/>
      <c r="AF23040" s="29"/>
    </row>
    <row r="23041" spans="31:32">
      <c r="AE23041" s="28"/>
      <c r="AF23041" s="29"/>
    </row>
    <row r="23042" spans="31:32">
      <c r="AE23042" s="28"/>
      <c r="AF23042" s="29"/>
    </row>
    <row r="23043" spans="31:32">
      <c r="AE23043" s="28"/>
      <c r="AF23043" s="29"/>
    </row>
    <row r="23044" spans="31:32">
      <c r="AE23044" s="28"/>
      <c r="AF23044" s="29"/>
    </row>
    <row r="23045" spans="31:32">
      <c r="AE23045" s="28"/>
      <c r="AF23045" s="29"/>
    </row>
    <row r="23046" spans="31:32">
      <c r="AE23046" s="28"/>
      <c r="AF23046" s="29"/>
    </row>
    <row r="23047" spans="31:32">
      <c r="AE23047" s="28"/>
      <c r="AF23047" s="29"/>
    </row>
    <row r="23048" spans="31:32">
      <c r="AE23048" s="28"/>
      <c r="AF23048" s="29"/>
    </row>
    <row r="23049" spans="31:32">
      <c r="AE23049" s="28"/>
      <c r="AF23049" s="29"/>
    </row>
    <row r="23050" spans="31:32">
      <c r="AE23050" s="28"/>
      <c r="AF23050" s="29"/>
    </row>
    <row r="23051" spans="31:32">
      <c r="AE23051" s="28"/>
      <c r="AF23051" s="29"/>
    </row>
    <row r="23052" spans="31:32">
      <c r="AE23052" s="28"/>
      <c r="AF23052" s="29"/>
    </row>
    <row r="23053" spans="31:32">
      <c r="AE23053" s="28"/>
      <c r="AF23053" s="29"/>
    </row>
    <row r="23054" spans="31:32">
      <c r="AE23054" s="28"/>
      <c r="AF23054" s="29"/>
    </row>
    <row r="23055" spans="31:32">
      <c r="AE23055" s="28"/>
      <c r="AF23055" s="29"/>
    </row>
    <row r="23056" spans="31:32">
      <c r="AE23056" s="28"/>
      <c r="AF23056" s="29"/>
    </row>
    <row r="23057" spans="31:32">
      <c r="AE23057" s="28"/>
      <c r="AF23057" s="29"/>
    </row>
    <row r="23058" spans="31:32">
      <c r="AE23058" s="28"/>
      <c r="AF23058" s="29"/>
    </row>
    <row r="23059" spans="31:32">
      <c r="AE23059" s="28"/>
      <c r="AF23059" s="29"/>
    </row>
    <row r="23060" spans="31:32">
      <c r="AE23060" s="28"/>
      <c r="AF23060" s="29"/>
    </row>
    <row r="23061" spans="31:32">
      <c r="AE23061" s="28"/>
      <c r="AF23061" s="29"/>
    </row>
    <row r="23062" spans="31:32">
      <c r="AE23062" s="28"/>
      <c r="AF23062" s="29"/>
    </row>
    <row r="23063" spans="31:32">
      <c r="AE23063" s="28"/>
      <c r="AF23063" s="29"/>
    </row>
    <row r="23064" spans="31:32">
      <c r="AE23064" s="28"/>
      <c r="AF23064" s="29"/>
    </row>
    <row r="23065" spans="31:32">
      <c r="AE23065" s="28"/>
      <c r="AF23065" s="29"/>
    </row>
    <row r="23066" spans="31:32">
      <c r="AE23066" s="28"/>
      <c r="AF23066" s="29"/>
    </row>
    <row r="23067" spans="31:32">
      <c r="AE23067" s="28"/>
      <c r="AF23067" s="29"/>
    </row>
    <row r="23068" spans="31:32">
      <c r="AE23068" s="28"/>
      <c r="AF23068" s="29"/>
    </row>
    <row r="23069" spans="31:32">
      <c r="AE23069" s="28"/>
      <c r="AF23069" s="29"/>
    </row>
    <row r="23070" spans="31:32">
      <c r="AE23070" s="28"/>
      <c r="AF23070" s="29"/>
    </row>
    <row r="23071" spans="31:32">
      <c r="AE23071" s="28"/>
      <c r="AF23071" s="29"/>
    </row>
    <row r="23072" spans="31:32">
      <c r="AE23072" s="28"/>
      <c r="AF23072" s="29"/>
    </row>
    <row r="23073" spans="31:32">
      <c r="AE23073" s="28"/>
      <c r="AF23073" s="29"/>
    </row>
    <row r="23074" spans="31:32">
      <c r="AE23074" s="28"/>
      <c r="AF23074" s="29"/>
    </row>
    <row r="23075" spans="31:32">
      <c r="AE23075" s="28"/>
      <c r="AF23075" s="29"/>
    </row>
    <row r="23076" spans="31:32">
      <c r="AE23076" s="28"/>
      <c r="AF23076" s="29"/>
    </row>
    <row r="23077" spans="31:32">
      <c r="AE23077" s="28"/>
      <c r="AF23077" s="29"/>
    </row>
    <row r="23078" spans="31:32">
      <c r="AE23078" s="28"/>
      <c r="AF23078" s="29"/>
    </row>
    <row r="23079" spans="31:32">
      <c r="AE23079" s="28"/>
      <c r="AF23079" s="29"/>
    </row>
    <row r="23080" spans="31:32">
      <c r="AE23080" s="28"/>
      <c r="AF23080" s="29"/>
    </row>
    <row r="23081" spans="31:32">
      <c r="AE23081" s="28"/>
      <c r="AF23081" s="29"/>
    </row>
    <row r="23082" spans="31:32">
      <c r="AE23082" s="28"/>
      <c r="AF23082" s="29"/>
    </row>
    <row r="23083" spans="31:32">
      <c r="AE23083" s="28"/>
      <c r="AF23083" s="29"/>
    </row>
    <row r="23084" spans="31:32">
      <c r="AE23084" s="28"/>
      <c r="AF23084" s="29"/>
    </row>
    <row r="23085" spans="31:32">
      <c r="AE23085" s="28"/>
      <c r="AF23085" s="29"/>
    </row>
    <row r="23086" spans="31:32">
      <c r="AE23086" s="28"/>
      <c r="AF23086" s="29"/>
    </row>
    <row r="23087" spans="31:32">
      <c r="AE23087" s="28"/>
      <c r="AF23087" s="29"/>
    </row>
    <row r="23088" spans="31:32">
      <c r="AE23088" s="28"/>
      <c r="AF23088" s="29"/>
    </row>
    <row r="23089" spans="31:32">
      <c r="AE23089" s="28"/>
      <c r="AF23089" s="29"/>
    </row>
    <row r="23090" spans="31:32">
      <c r="AE23090" s="28"/>
      <c r="AF23090" s="29"/>
    </row>
    <row r="23091" spans="31:32">
      <c r="AE23091" s="28"/>
      <c r="AF23091" s="29"/>
    </row>
    <row r="23092" spans="31:32">
      <c r="AE23092" s="28"/>
      <c r="AF23092" s="29"/>
    </row>
    <row r="23093" spans="31:32">
      <c r="AE23093" s="28"/>
      <c r="AF23093" s="29"/>
    </row>
    <row r="23094" spans="31:32">
      <c r="AE23094" s="28"/>
      <c r="AF23094" s="29"/>
    </row>
    <row r="23095" spans="31:32">
      <c r="AE23095" s="28"/>
      <c r="AF23095" s="29"/>
    </row>
    <row r="23096" spans="31:32">
      <c r="AE23096" s="28"/>
      <c r="AF23096" s="29"/>
    </row>
    <row r="23097" spans="31:32">
      <c r="AE23097" s="28"/>
      <c r="AF23097" s="29"/>
    </row>
    <row r="23098" spans="31:32">
      <c r="AE23098" s="28"/>
      <c r="AF23098" s="29"/>
    </row>
    <row r="23099" spans="31:32">
      <c r="AE23099" s="28"/>
      <c r="AF23099" s="29"/>
    </row>
    <row r="23100" spans="31:32">
      <c r="AE23100" s="28"/>
      <c r="AF23100" s="29"/>
    </row>
    <row r="23101" spans="31:32">
      <c r="AE23101" s="28"/>
      <c r="AF23101" s="29"/>
    </row>
    <row r="23102" spans="31:32">
      <c r="AE23102" s="28"/>
      <c r="AF23102" s="29"/>
    </row>
    <row r="23103" spans="31:32">
      <c r="AE23103" s="28"/>
      <c r="AF23103" s="29"/>
    </row>
    <row r="23104" spans="31:32">
      <c r="AE23104" s="28"/>
      <c r="AF23104" s="29"/>
    </row>
    <row r="23105" spans="31:32">
      <c r="AE23105" s="28"/>
      <c r="AF23105" s="29"/>
    </row>
    <row r="23106" spans="31:32">
      <c r="AE23106" s="28"/>
      <c r="AF23106" s="29"/>
    </row>
    <row r="23107" spans="31:32">
      <c r="AE23107" s="28"/>
      <c r="AF23107" s="29"/>
    </row>
    <row r="23108" spans="31:32">
      <c r="AE23108" s="28"/>
      <c r="AF23108" s="29"/>
    </row>
    <row r="23109" spans="31:32">
      <c r="AE23109" s="28"/>
      <c r="AF23109" s="29"/>
    </row>
    <row r="23110" spans="31:32">
      <c r="AE23110" s="28"/>
      <c r="AF23110" s="29"/>
    </row>
    <row r="23111" spans="31:32">
      <c r="AE23111" s="28"/>
      <c r="AF23111" s="29"/>
    </row>
    <row r="23112" spans="31:32">
      <c r="AE23112" s="28"/>
      <c r="AF23112" s="29"/>
    </row>
    <row r="23113" spans="31:32">
      <c r="AE23113" s="28"/>
      <c r="AF23113" s="29"/>
    </row>
    <row r="23114" spans="31:32">
      <c r="AE23114" s="28"/>
      <c r="AF23114" s="29"/>
    </row>
    <row r="23115" spans="31:32">
      <c r="AE23115" s="28"/>
      <c r="AF23115" s="29"/>
    </row>
    <row r="23116" spans="31:32">
      <c r="AE23116" s="28"/>
      <c r="AF23116" s="29"/>
    </row>
    <row r="23117" spans="31:32">
      <c r="AE23117" s="28"/>
      <c r="AF23117" s="29"/>
    </row>
    <row r="23118" spans="31:32">
      <c r="AE23118" s="28"/>
      <c r="AF23118" s="29"/>
    </row>
    <row r="23119" spans="31:32">
      <c r="AE23119" s="28"/>
      <c r="AF23119" s="29"/>
    </row>
    <row r="23120" spans="31:32">
      <c r="AE23120" s="28"/>
      <c r="AF23120" s="29"/>
    </row>
    <row r="23121" spans="31:32">
      <c r="AE23121" s="28"/>
      <c r="AF23121" s="29"/>
    </row>
    <row r="23122" spans="31:32">
      <c r="AE23122" s="28"/>
      <c r="AF23122" s="29"/>
    </row>
    <row r="23123" spans="31:32">
      <c r="AE23123" s="28"/>
      <c r="AF23123" s="29"/>
    </row>
    <row r="23124" spans="31:32">
      <c r="AE23124" s="28"/>
      <c r="AF23124" s="29"/>
    </row>
    <row r="23125" spans="31:32">
      <c r="AE23125" s="28"/>
      <c r="AF23125" s="29"/>
    </row>
    <row r="23126" spans="31:32">
      <c r="AE23126" s="28"/>
      <c r="AF23126" s="29"/>
    </row>
    <row r="23127" spans="31:32">
      <c r="AE23127" s="28"/>
      <c r="AF23127" s="29"/>
    </row>
    <row r="23128" spans="31:32">
      <c r="AE23128" s="28"/>
      <c r="AF23128" s="29"/>
    </row>
    <row r="23129" spans="31:32">
      <c r="AE23129" s="28"/>
      <c r="AF23129" s="29"/>
    </row>
    <row r="23130" spans="31:32">
      <c r="AE23130" s="28"/>
      <c r="AF23130" s="29"/>
    </row>
    <row r="23131" spans="31:32">
      <c r="AE23131" s="28"/>
      <c r="AF23131" s="29"/>
    </row>
    <row r="23132" spans="31:32">
      <c r="AE23132" s="28"/>
      <c r="AF23132" s="29"/>
    </row>
    <row r="23133" spans="31:32">
      <c r="AE23133" s="28"/>
      <c r="AF23133" s="29"/>
    </row>
    <row r="23134" spans="31:32">
      <c r="AE23134" s="28"/>
      <c r="AF23134" s="29"/>
    </row>
    <row r="23135" spans="31:32">
      <c r="AE23135" s="28"/>
      <c r="AF23135" s="29"/>
    </row>
    <row r="23136" spans="31:32">
      <c r="AE23136" s="28"/>
      <c r="AF23136" s="29"/>
    </row>
    <row r="23137" spans="31:32">
      <c r="AE23137" s="28"/>
      <c r="AF23137" s="29"/>
    </row>
    <row r="23138" spans="31:32">
      <c r="AE23138" s="28"/>
      <c r="AF23138" s="29"/>
    </row>
    <row r="23139" spans="31:32">
      <c r="AE23139" s="28"/>
      <c r="AF23139" s="29"/>
    </row>
    <row r="23140" spans="31:32">
      <c r="AE23140" s="28"/>
      <c r="AF23140" s="29"/>
    </row>
    <row r="23141" spans="31:32">
      <c r="AE23141" s="28"/>
      <c r="AF23141" s="29"/>
    </row>
    <row r="23142" spans="31:32">
      <c r="AE23142" s="28"/>
      <c r="AF23142" s="29"/>
    </row>
    <row r="23143" spans="31:32">
      <c r="AE23143" s="28"/>
      <c r="AF23143" s="29"/>
    </row>
    <row r="23144" spans="31:32">
      <c r="AE23144" s="28"/>
      <c r="AF23144" s="29"/>
    </row>
    <row r="23145" spans="31:32">
      <c r="AE23145" s="28"/>
      <c r="AF23145" s="29"/>
    </row>
    <row r="23146" spans="31:32">
      <c r="AE23146" s="28"/>
      <c r="AF23146" s="29"/>
    </row>
    <row r="23147" spans="31:32">
      <c r="AE23147" s="28"/>
      <c r="AF23147" s="29"/>
    </row>
    <row r="23148" spans="31:32">
      <c r="AE23148" s="28"/>
      <c r="AF23148" s="29"/>
    </row>
    <row r="23149" spans="31:32">
      <c r="AE23149" s="28"/>
      <c r="AF23149" s="29"/>
    </row>
    <row r="23150" spans="31:32">
      <c r="AE23150" s="28"/>
      <c r="AF23150" s="29"/>
    </row>
    <row r="23151" spans="31:32">
      <c r="AE23151" s="28"/>
      <c r="AF23151" s="29"/>
    </row>
    <row r="23152" spans="31:32">
      <c r="AE23152" s="28"/>
      <c r="AF23152" s="29"/>
    </row>
    <row r="23153" spans="31:32">
      <c r="AE23153" s="28"/>
      <c r="AF23153" s="29"/>
    </row>
    <row r="23154" spans="31:32">
      <c r="AE23154" s="28"/>
      <c r="AF23154" s="29"/>
    </row>
    <row r="23155" spans="31:32">
      <c r="AE23155" s="28"/>
      <c r="AF23155" s="29"/>
    </row>
    <row r="23156" spans="31:32">
      <c r="AE23156" s="28"/>
      <c r="AF23156" s="29"/>
    </row>
    <row r="23157" spans="31:32">
      <c r="AE23157" s="28"/>
      <c r="AF23157" s="29"/>
    </row>
    <row r="23158" spans="31:32">
      <c r="AE23158" s="28"/>
      <c r="AF23158" s="29"/>
    </row>
    <row r="23159" spans="31:32">
      <c r="AE23159" s="28"/>
      <c r="AF23159" s="29"/>
    </row>
    <row r="23160" spans="31:32">
      <c r="AE23160" s="28"/>
      <c r="AF23160" s="29"/>
    </row>
    <row r="23161" spans="31:32">
      <c r="AE23161" s="28"/>
      <c r="AF23161" s="29"/>
    </row>
    <row r="23162" spans="31:32">
      <c r="AE23162" s="28"/>
      <c r="AF23162" s="29"/>
    </row>
    <row r="23163" spans="31:32">
      <c r="AE23163" s="28"/>
      <c r="AF23163" s="29"/>
    </row>
    <row r="23164" spans="31:32">
      <c r="AE23164" s="28"/>
      <c r="AF23164" s="29"/>
    </row>
    <row r="23165" spans="31:32">
      <c r="AE23165" s="28"/>
      <c r="AF23165" s="29"/>
    </row>
    <row r="23166" spans="31:32">
      <c r="AE23166" s="28"/>
      <c r="AF23166" s="29"/>
    </row>
    <row r="23167" spans="31:32">
      <c r="AE23167" s="28"/>
      <c r="AF23167" s="29"/>
    </row>
    <row r="23168" spans="31:32">
      <c r="AE23168" s="28"/>
      <c r="AF23168" s="29"/>
    </row>
    <row r="23169" spans="31:32">
      <c r="AE23169" s="28"/>
      <c r="AF23169" s="29"/>
    </row>
    <row r="23170" spans="31:32">
      <c r="AE23170" s="28"/>
      <c r="AF23170" s="29"/>
    </row>
    <row r="23171" spans="31:32">
      <c r="AE23171" s="28"/>
      <c r="AF23171" s="29"/>
    </row>
    <row r="23172" spans="31:32">
      <c r="AE23172" s="28"/>
      <c r="AF23172" s="29"/>
    </row>
    <row r="23173" spans="31:32">
      <c r="AE23173" s="28"/>
      <c r="AF23173" s="29"/>
    </row>
    <row r="23174" spans="31:32">
      <c r="AE23174" s="28"/>
      <c r="AF23174" s="29"/>
    </row>
    <row r="23175" spans="31:32">
      <c r="AE23175" s="28"/>
      <c r="AF23175" s="29"/>
    </row>
    <row r="23176" spans="31:32">
      <c r="AE23176" s="28"/>
      <c r="AF23176" s="29"/>
    </row>
    <row r="23177" spans="31:32">
      <c r="AE23177" s="28"/>
      <c r="AF23177" s="29"/>
    </row>
    <row r="23178" spans="31:32">
      <c r="AE23178" s="28"/>
      <c r="AF23178" s="29"/>
    </row>
    <row r="23179" spans="31:32">
      <c r="AE23179" s="28"/>
      <c r="AF23179" s="29"/>
    </row>
    <row r="23180" spans="31:32">
      <c r="AE23180" s="28"/>
      <c r="AF23180" s="29"/>
    </row>
    <row r="23181" spans="31:32">
      <c r="AE23181" s="28"/>
      <c r="AF23181" s="29"/>
    </row>
    <row r="23182" spans="31:32">
      <c r="AE23182" s="28"/>
      <c r="AF23182" s="29"/>
    </row>
    <row r="23183" spans="31:32">
      <c r="AE23183" s="28"/>
      <c r="AF23183" s="29"/>
    </row>
    <row r="23184" spans="31:32">
      <c r="AE23184" s="28"/>
      <c r="AF23184" s="29"/>
    </row>
    <row r="23185" spans="31:32">
      <c r="AE23185" s="28"/>
      <c r="AF23185" s="29"/>
    </row>
    <row r="23186" spans="31:32">
      <c r="AE23186" s="28"/>
      <c r="AF23186" s="29"/>
    </row>
    <row r="23187" spans="31:32">
      <c r="AE23187" s="28"/>
      <c r="AF23187" s="29"/>
    </row>
    <row r="23188" spans="31:32">
      <c r="AE23188" s="28"/>
      <c r="AF23188" s="29"/>
    </row>
    <row r="23189" spans="31:32">
      <c r="AE23189" s="28"/>
      <c r="AF23189" s="29"/>
    </row>
    <row r="23190" spans="31:32">
      <c r="AE23190" s="28"/>
      <c r="AF23190" s="29"/>
    </row>
    <row r="23191" spans="31:32">
      <c r="AE23191" s="28"/>
      <c r="AF23191" s="29"/>
    </row>
    <row r="23192" spans="31:32">
      <c r="AE23192" s="28"/>
      <c r="AF23192" s="29"/>
    </row>
    <row r="23193" spans="31:32">
      <c r="AE23193" s="28"/>
      <c r="AF23193" s="29"/>
    </row>
    <row r="23194" spans="31:32">
      <c r="AE23194" s="28"/>
      <c r="AF23194" s="29"/>
    </row>
    <row r="23195" spans="31:32">
      <c r="AE23195" s="28"/>
      <c r="AF23195" s="29"/>
    </row>
    <row r="23196" spans="31:32">
      <c r="AE23196" s="28"/>
      <c r="AF23196" s="29"/>
    </row>
    <row r="23197" spans="31:32">
      <c r="AE23197" s="28"/>
      <c r="AF23197" s="29"/>
    </row>
    <row r="23198" spans="31:32">
      <c r="AE23198" s="28"/>
      <c r="AF23198" s="29"/>
    </row>
    <row r="23199" spans="31:32">
      <c r="AE23199" s="28"/>
      <c r="AF23199" s="29"/>
    </row>
    <row r="23200" spans="31:32">
      <c r="AE23200" s="28"/>
      <c r="AF23200" s="29"/>
    </row>
    <row r="23201" spans="31:32">
      <c r="AE23201" s="28"/>
      <c r="AF23201" s="29"/>
    </row>
    <row r="23202" spans="31:32">
      <c r="AE23202" s="28"/>
      <c r="AF23202" s="29"/>
    </row>
    <row r="23203" spans="31:32">
      <c r="AE23203" s="28"/>
      <c r="AF23203" s="29"/>
    </row>
    <row r="23204" spans="31:32">
      <c r="AE23204" s="28"/>
      <c r="AF23204" s="29"/>
    </row>
    <row r="23205" spans="31:32">
      <c r="AE23205" s="28"/>
      <c r="AF23205" s="29"/>
    </row>
    <row r="23206" spans="31:32">
      <c r="AE23206" s="28"/>
      <c r="AF23206" s="29"/>
    </row>
    <row r="23207" spans="31:32">
      <c r="AE23207" s="28"/>
      <c r="AF23207" s="29"/>
    </row>
    <row r="23208" spans="31:32">
      <c r="AE23208" s="28"/>
      <c r="AF23208" s="29"/>
    </row>
    <row r="23209" spans="31:32">
      <c r="AE23209" s="28"/>
      <c r="AF23209" s="29"/>
    </row>
    <row r="23210" spans="31:32">
      <c r="AE23210" s="28"/>
      <c r="AF23210" s="29"/>
    </row>
    <row r="23211" spans="31:32">
      <c r="AE23211" s="28"/>
      <c r="AF23211" s="29"/>
    </row>
    <row r="23212" spans="31:32">
      <c r="AE23212" s="28"/>
      <c r="AF23212" s="29"/>
    </row>
    <row r="23213" spans="31:32">
      <c r="AE23213" s="28"/>
      <c r="AF23213" s="29"/>
    </row>
    <row r="23214" spans="31:32">
      <c r="AE23214" s="28"/>
      <c r="AF23214" s="29"/>
    </row>
    <row r="23215" spans="31:32">
      <c r="AE23215" s="28"/>
      <c r="AF23215" s="29"/>
    </row>
    <row r="23216" spans="31:32">
      <c r="AE23216" s="28"/>
      <c r="AF23216" s="29"/>
    </row>
    <row r="23217" spans="31:32">
      <c r="AE23217" s="28"/>
      <c r="AF23217" s="29"/>
    </row>
    <row r="23218" spans="31:32">
      <c r="AE23218" s="28"/>
      <c r="AF23218" s="29"/>
    </row>
    <row r="23219" spans="31:32">
      <c r="AE23219" s="28"/>
      <c r="AF23219" s="29"/>
    </row>
    <row r="23220" spans="31:32">
      <c r="AE23220" s="28"/>
      <c r="AF23220" s="29"/>
    </row>
    <row r="23221" spans="31:32">
      <c r="AE23221" s="28"/>
      <c r="AF23221" s="29"/>
    </row>
    <row r="23222" spans="31:32">
      <c r="AE23222" s="28"/>
      <c r="AF23222" s="29"/>
    </row>
    <row r="23223" spans="31:32">
      <c r="AE23223" s="28"/>
      <c r="AF23223" s="29"/>
    </row>
    <row r="23224" spans="31:32">
      <c r="AE23224" s="28"/>
      <c r="AF23224" s="29"/>
    </row>
    <row r="23225" spans="31:32">
      <c r="AE23225" s="28"/>
      <c r="AF23225" s="29"/>
    </row>
    <row r="23226" spans="31:32">
      <c r="AE23226" s="28"/>
      <c r="AF23226" s="29"/>
    </row>
    <row r="23227" spans="31:32">
      <c r="AE23227" s="28"/>
      <c r="AF23227" s="29"/>
    </row>
    <row r="23228" spans="31:32">
      <c r="AE23228" s="28"/>
      <c r="AF23228" s="29"/>
    </row>
    <row r="23229" spans="31:32">
      <c r="AE23229" s="28"/>
      <c r="AF23229" s="29"/>
    </row>
    <row r="23230" spans="31:32">
      <c r="AE23230" s="28"/>
      <c r="AF23230" s="29"/>
    </row>
    <row r="23231" spans="31:32">
      <c r="AE23231" s="28"/>
      <c r="AF23231" s="29"/>
    </row>
    <row r="23232" spans="31:32">
      <c r="AE23232" s="28"/>
      <c r="AF23232" s="29"/>
    </row>
    <row r="23233" spans="31:32">
      <c r="AE23233" s="28"/>
      <c r="AF23233" s="29"/>
    </row>
    <row r="23234" spans="31:32">
      <c r="AE23234" s="28"/>
      <c r="AF23234" s="29"/>
    </row>
    <row r="23235" spans="31:32">
      <c r="AE23235" s="28"/>
      <c r="AF23235" s="29"/>
    </row>
    <row r="23236" spans="31:32">
      <c r="AE23236" s="28"/>
      <c r="AF23236" s="29"/>
    </row>
    <row r="23237" spans="31:32">
      <c r="AE23237" s="28"/>
      <c r="AF23237" s="29"/>
    </row>
    <row r="23238" spans="31:32">
      <c r="AE23238" s="28"/>
      <c r="AF23238" s="29"/>
    </row>
    <row r="23239" spans="31:32">
      <c r="AE23239" s="28"/>
      <c r="AF23239" s="29"/>
    </row>
    <row r="23240" spans="31:32">
      <c r="AE23240" s="28"/>
      <c r="AF23240" s="29"/>
    </row>
    <row r="23241" spans="31:32">
      <c r="AE23241" s="28"/>
      <c r="AF23241" s="29"/>
    </row>
    <row r="23242" spans="31:32">
      <c r="AE23242" s="28"/>
      <c r="AF23242" s="29"/>
    </row>
    <row r="23243" spans="31:32">
      <c r="AE23243" s="28"/>
      <c r="AF23243" s="29"/>
    </row>
    <row r="23244" spans="31:32">
      <c r="AE23244" s="28"/>
      <c r="AF23244" s="29"/>
    </row>
    <row r="23245" spans="31:32">
      <c r="AE23245" s="28"/>
      <c r="AF23245" s="29"/>
    </row>
    <row r="23246" spans="31:32">
      <c r="AE23246" s="28"/>
      <c r="AF23246" s="29"/>
    </row>
    <row r="23247" spans="31:32">
      <c r="AE23247" s="28"/>
      <c r="AF23247" s="29"/>
    </row>
    <row r="23248" spans="31:32">
      <c r="AE23248" s="28"/>
      <c r="AF23248" s="29"/>
    </row>
    <row r="23249" spans="31:32">
      <c r="AE23249" s="28"/>
      <c r="AF23249" s="29"/>
    </row>
    <row r="23250" spans="31:32">
      <c r="AE23250" s="28"/>
      <c r="AF23250" s="29"/>
    </row>
    <row r="23251" spans="31:32">
      <c r="AE23251" s="28"/>
      <c r="AF23251" s="29"/>
    </row>
    <row r="23252" spans="31:32">
      <c r="AE23252" s="28"/>
      <c r="AF23252" s="29"/>
    </row>
    <row r="23253" spans="31:32">
      <c r="AE23253" s="28"/>
      <c r="AF23253" s="29"/>
    </row>
    <row r="23254" spans="31:32">
      <c r="AE23254" s="28"/>
      <c r="AF23254" s="29"/>
    </row>
    <row r="23255" spans="31:32">
      <c r="AE23255" s="28"/>
      <c r="AF23255" s="29"/>
    </row>
    <row r="23256" spans="31:32">
      <c r="AE23256" s="28"/>
      <c r="AF23256" s="29"/>
    </row>
    <row r="23257" spans="31:32">
      <c r="AE23257" s="28"/>
      <c r="AF23257" s="29"/>
    </row>
    <row r="23258" spans="31:32">
      <c r="AE23258" s="28"/>
      <c r="AF23258" s="29"/>
    </row>
    <row r="23259" spans="31:32">
      <c r="AE23259" s="28"/>
      <c r="AF23259" s="29"/>
    </row>
    <row r="23260" spans="31:32">
      <c r="AE23260" s="28"/>
      <c r="AF23260" s="29"/>
    </row>
    <row r="23261" spans="31:32">
      <c r="AE23261" s="28"/>
      <c r="AF23261" s="29"/>
    </row>
    <row r="23262" spans="31:32">
      <c r="AE23262" s="28"/>
      <c r="AF23262" s="29"/>
    </row>
    <row r="23263" spans="31:32">
      <c r="AE23263" s="28"/>
      <c r="AF23263" s="29"/>
    </row>
    <row r="23264" spans="31:32">
      <c r="AE23264" s="28"/>
      <c r="AF23264" s="29"/>
    </row>
    <row r="23265" spans="31:32">
      <c r="AE23265" s="28"/>
      <c r="AF23265" s="29"/>
    </row>
    <row r="23266" spans="31:32">
      <c r="AE23266" s="28"/>
      <c r="AF23266" s="29"/>
    </row>
    <row r="23267" spans="31:32">
      <c r="AE23267" s="28"/>
      <c r="AF23267" s="29"/>
    </row>
    <row r="23268" spans="31:32">
      <c r="AE23268" s="28"/>
      <c r="AF23268" s="29"/>
    </row>
    <row r="23269" spans="31:32">
      <c r="AE23269" s="28"/>
      <c r="AF23269" s="29"/>
    </row>
    <row r="23270" spans="31:32">
      <c r="AE23270" s="28"/>
      <c r="AF23270" s="29"/>
    </row>
    <row r="23271" spans="31:32">
      <c r="AE23271" s="28"/>
      <c r="AF23271" s="29"/>
    </row>
    <row r="23272" spans="31:32">
      <c r="AE23272" s="28"/>
      <c r="AF23272" s="29"/>
    </row>
    <row r="23273" spans="31:32">
      <c r="AE23273" s="28"/>
      <c r="AF23273" s="29"/>
    </row>
    <row r="23274" spans="31:32">
      <c r="AE23274" s="28"/>
      <c r="AF23274" s="29"/>
    </row>
    <row r="23275" spans="31:32">
      <c r="AE23275" s="28"/>
      <c r="AF23275" s="29"/>
    </row>
    <row r="23276" spans="31:32">
      <c r="AE23276" s="28"/>
      <c r="AF23276" s="29"/>
    </row>
    <row r="23277" spans="31:32">
      <c r="AE23277" s="28"/>
      <c r="AF23277" s="29"/>
    </row>
    <row r="23278" spans="31:32">
      <c r="AE23278" s="28"/>
      <c r="AF23278" s="29"/>
    </row>
    <row r="23279" spans="31:32">
      <c r="AE23279" s="28"/>
      <c r="AF23279" s="29"/>
    </row>
    <row r="23280" spans="31:32">
      <c r="AE23280" s="28"/>
      <c r="AF23280" s="29"/>
    </row>
    <row r="23281" spans="31:32">
      <c r="AE23281" s="28"/>
      <c r="AF23281" s="29"/>
    </row>
    <row r="23282" spans="31:32">
      <c r="AE23282" s="28"/>
      <c r="AF23282" s="29"/>
    </row>
    <row r="23283" spans="31:32">
      <c r="AE23283" s="28"/>
      <c r="AF23283" s="29"/>
    </row>
    <row r="23284" spans="31:32">
      <c r="AE23284" s="28"/>
      <c r="AF23284" s="29"/>
    </row>
    <row r="23285" spans="31:32">
      <c r="AE23285" s="28"/>
      <c r="AF23285" s="29"/>
    </row>
    <row r="23286" spans="31:32">
      <c r="AE23286" s="28"/>
      <c r="AF23286" s="29"/>
    </row>
    <row r="23287" spans="31:32">
      <c r="AE23287" s="28"/>
      <c r="AF23287" s="29"/>
    </row>
    <row r="23288" spans="31:32">
      <c r="AE23288" s="28"/>
      <c r="AF23288" s="29"/>
    </row>
    <row r="23289" spans="31:32">
      <c r="AE23289" s="28"/>
      <c r="AF23289" s="29"/>
    </row>
    <row r="23290" spans="31:32">
      <c r="AE23290" s="28"/>
      <c r="AF23290" s="29"/>
    </row>
    <row r="23291" spans="31:32">
      <c r="AE23291" s="28"/>
      <c r="AF23291" s="29"/>
    </row>
    <row r="23292" spans="31:32">
      <c r="AE23292" s="28"/>
      <c r="AF23292" s="29"/>
    </row>
    <row r="23293" spans="31:32">
      <c r="AE23293" s="28"/>
      <c r="AF23293" s="29"/>
    </row>
    <row r="23294" spans="31:32">
      <c r="AE23294" s="28"/>
      <c r="AF23294" s="29"/>
    </row>
    <row r="23295" spans="31:32">
      <c r="AE23295" s="28"/>
      <c r="AF23295" s="29"/>
    </row>
    <row r="23296" spans="31:32">
      <c r="AE23296" s="28"/>
      <c r="AF23296" s="29"/>
    </row>
    <row r="23297" spans="31:32">
      <c r="AE23297" s="28"/>
      <c r="AF23297" s="29"/>
    </row>
    <row r="23298" spans="31:32">
      <c r="AE23298" s="28"/>
      <c r="AF23298" s="29"/>
    </row>
    <row r="23299" spans="31:32">
      <c r="AE23299" s="28"/>
      <c r="AF23299" s="29"/>
    </row>
    <row r="23300" spans="31:32">
      <c r="AE23300" s="28"/>
      <c r="AF23300" s="29"/>
    </row>
    <row r="23301" spans="31:32">
      <c r="AE23301" s="28"/>
      <c r="AF23301" s="29"/>
    </row>
    <row r="23302" spans="31:32">
      <c r="AE23302" s="28"/>
      <c r="AF23302" s="29"/>
    </row>
    <row r="23303" spans="31:32">
      <c r="AE23303" s="28"/>
      <c r="AF23303" s="29"/>
    </row>
    <row r="23304" spans="31:32">
      <c r="AE23304" s="28"/>
      <c r="AF23304" s="29"/>
    </row>
    <row r="23305" spans="31:32">
      <c r="AE23305" s="28"/>
      <c r="AF23305" s="29"/>
    </row>
    <row r="23306" spans="31:32">
      <c r="AE23306" s="28"/>
      <c r="AF23306" s="29"/>
    </row>
    <row r="23307" spans="31:32">
      <c r="AE23307" s="28"/>
      <c r="AF23307" s="29"/>
    </row>
    <row r="23308" spans="31:32">
      <c r="AE23308" s="28"/>
      <c r="AF23308" s="29"/>
    </row>
    <row r="23309" spans="31:32">
      <c r="AE23309" s="28"/>
      <c r="AF23309" s="29"/>
    </row>
    <row r="23310" spans="31:32">
      <c r="AE23310" s="28"/>
      <c r="AF23310" s="29"/>
    </row>
    <row r="23311" spans="31:32">
      <c r="AE23311" s="28"/>
      <c r="AF23311" s="29"/>
    </row>
    <row r="23312" spans="31:32">
      <c r="AE23312" s="28"/>
      <c r="AF23312" s="29"/>
    </row>
    <row r="23313" spans="31:32">
      <c r="AE23313" s="28"/>
      <c r="AF23313" s="29"/>
    </row>
    <row r="23314" spans="31:32">
      <c r="AE23314" s="28"/>
      <c r="AF23314" s="29"/>
    </row>
    <row r="23315" spans="31:32">
      <c r="AE23315" s="28"/>
      <c r="AF23315" s="29"/>
    </row>
    <row r="23316" spans="31:32">
      <c r="AE23316" s="28"/>
      <c r="AF23316" s="29"/>
    </row>
    <row r="23317" spans="31:32">
      <c r="AE23317" s="28"/>
      <c r="AF23317" s="29"/>
    </row>
    <row r="23318" spans="31:32">
      <c r="AE23318" s="28"/>
      <c r="AF23318" s="29"/>
    </row>
    <row r="23319" spans="31:32">
      <c r="AE23319" s="28"/>
      <c r="AF23319" s="29"/>
    </row>
    <row r="23320" spans="31:32">
      <c r="AE23320" s="28"/>
      <c r="AF23320" s="29"/>
    </row>
    <row r="23321" spans="31:32">
      <c r="AE23321" s="28"/>
      <c r="AF23321" s="29"/>
    </row>
    <row r="23322" spans="31:32">
      <c r="AE23322" s="28"/>
      <c r="AF23322" s="29"/>
    </row>
    <row r="23323" spans="31:32">
      <c r="AE23323" s="28"/>
      <c r="AF23323" s="29"/>
    </row>
    <row r="23324" spans="31:32">
      <c r="AE23324" s="28"/>
      <c r="AF23324" s="29"/>
    </row>
    <row r="23325" spans="31:32">
      <c r="AE23325" s="28"/>
      <c r="AF23325" s="29"/>
    </row>
    <row r="23326" spans="31:32">
      <c r="AE23326" s="28"/>
      <c r="AF23326" s="29"/>
    </row>
    <row r="23327" spans="31:32">
      <c r="AE23327" s="28"/>
      <c r="AF23327" s="29"/>
    </row>
    <row r="23328" spans="31:32">
      <c r="AE23328" s="28"/>
      <c r="AF23328" s="29"/>
    </row>
    <row r="23329" spans="31:32">
      <c r="AE23329" s="28"/>
      <c r="AF23329" s="29"/>
    </row>
    <row r="23330" spans="31:32">
      <c r="AE23330" s="28"/>
      <c r="AF23330" s="29"/>
    </row>
    <row r="23331" spans="31:32">
      <c r="AE23331" s="28"/>
      <c r="AF23331" s="29"/>
    </row>
    <row r="23332" spans="31:32">
      <c r="AE23332" s="28"/>
      <c r="AF23332" s="29"/>
    </row>
    <row r="23333" spans="31:32">
      <c r="AE23333" s="28"/>
      <c r="AF23333" s="29"/>
    </row>
    <row r="23334" spans="31:32">
      <c r="AE23334" s="28"/>
      <c r="AF23334" s="29"/>
    </row>
    <row r="23335" spans="31:32">
      <c r="AE23335" s="28"/>
      <c r="AF23335" s="29"/>
    </row>
    <row r="23336" spans="31:32">
      <c r="AE23336" s="28"/>
      <c r="AF23336" s="29"/>
    </row>
    <row r="23337" spans="31:32">
      <c r="AE23337" s="28"/>
      <c r="AF23337" s="29"/>
    </row>
    <row r="23338" spans="31:32">
      <c r="AE23338" s="28"/>
      <c r="AF23338" s="29"/>
    </row>
    <row r="23339" spans="31:32">
      <c r="AE23339" s="28"/>
      <c r="AF23339" s="29"/>
    </row>
    <row r="23340" spans="31:32">
      <c r="AE23340" s="28"/>
      <c r="AF23340" s="29"/>
    </row>
    <row r="23341" spans="31:32">
      <c r="AE23341" s="28"/>
      <c r="AF23341" s="29"/>
    </row>
    <row r="23342" spans="31:32">
      <c r="AE23342" s="28"/>
      <c r="AF23342" s="29"/>
    </row>
    <row r="23343" spans="31:32">
      <c r="AE23343" s="28"/>
      <c r="AF23343" s="29"/>
    </row>
    <row r="23344" spans="31:32">
      <c r="AE23344" s="28"/>
      <c r="AF23344" s="29"/>
    </row>
    <row r="23345" spans="31:32">
      <c r="AE23345" s="28"/>
      <c r="AF23345" s="29"/>
    </row>
    <row r="23346" spans="31:32">
      <c r="AE23346" s="28"/>
      <c r="AF23346" s="29"/>
    </row>
    <row r="23347" spans="31:32">
      <c r="AE23347" s="28"/>
      <c r="AF23347" s="29"/>
    </row>
    <row r="23348" spans="31:32">
      <c r="AE23348" s="28"/>
      <c r="AF23348" s="29"/>
    </row>
    <row r="23349" spans="31:32">
      <c r="AE23349" s="28"/>
      <c r="AF23349" s="29"/>
    </row>
    <row r="23350" spans="31:32">
      <c r="AE23350" s="28"/>
      <c r="AF23350" s="29"/>
    </row>
    <row r="23351" spans="31:32">
      <c r="AE23351" s="28"/>
      <c r="AF23351" s="29"/>
    </row>
    <row r="23352" spans="31:32">
      <c r="AE23352" s="28"/>
      <c r="AF23352" s="29"/>
    </row>
    <row r="23353" spans="31:32">
      <c r="AE23353" s="28"/>
      <c r="AF23353" s="29"/>
    </row>
    <row r="23354" spans="31:32">
      <c r="AE23354" s="28"/>
      <c r="AF23354" s="29"/>
    </row>
    <row r="23355" spans="31:32">
      <c r="AE23355" s="28"/>
      <c r="AF23355" s="29"/>
    </row>
    <row r="23356" spans="31:32">
      <c r="AE23356" s="28"/>
      <c r="AF23356" s="29"/>
    </row>
    <row r="23357" spans="31:32">
      <c r="AE23357" s="28"/>
      <c r="AF23357" s="29"/>
    </row>
    <row r="23358" spans="31:32">
      <c r="AE23358" s="28"/>
      <c r="AF23358" s="29"/>
    </row>
    <row r="23359" spans="31:32">
      <c r="AE23359" s="28"/>
      <c r="AF23359" s="29"/>
    </row>
    <row r="23360" spans="31:32">
      <c r="AE23360" s="28"/>
      <c r="AF23360" s="29"/>
    </row>
    <row r="23361" spans="31:32">
      <c r="AE23361" s="28"/>
      <c r="AF23361" s="29"/>
    </row>
    <row r="23362" spans="31:32">
      <c r="AE23362" s="28"/>
      <c r="AF23362" s="29"/>
    </row>
    <row r="23363" spans="31:32">
      <c r="AE23363" s="28"/>
      <c r="AF23363" s="29"/>
    </row>
    <row r="23364" spans="31:32">
      <c r="AE23364" s="28"/>
      <c r="AF23364" s="29"/>
    </row>
    <row r="23365" spans="31:32">
      <c r="AE23365" s="28"/>
      <c r="AF23365" s="29"/>
    </row>
    <row r="23366" spans="31:32">
      <c r="AE23366" s="28"/>
      <c r="AF23366" s="29"/>
    </row>
    <row r="23367" spans="31:32">
      <c r="AE23367" s="28"/>
      <c r="AF23367" s="29"/>
    </row>
    <row r="23368" spans="31:32">
      <c r="AE23368" s="28"/>
      <c r="AF23368" s="29"/>
    </row>
    <row r="23369" spans="31:32">
      <c r="AE23369" s="28"/>
      <c r="AF23369" s="29"/>
    </row>
    <row r="23370" spans="31:32">
      <c r="AE23370" s="28"/>
      <c r="AF23370" s="29"/>
    </row>
    <row r="23371" spans="31:32">
      <c r="AE23371" s="28"/>
      <c r="AF23371" s="29"/>
    </row>
    <row r="23372" spans="31:32">
      <c r="AE23372" s="28"/>
      <c r="AF23372" s="29"/>
    </row>
    <row r="23373" spans="31:32">
      <c r="AE23373" s="28"/>
      <c r="AF23373" s="29"/>
    </row>
    <row r="23374" spans="31:32">
      <c r="AE23374" s="28"/>
      <c r="AF23374" s="29"/>
    </row>
    <row r="23375" spans="31:32">
      <c r="AE23375" s="28"/>
      <c r="AF23375" s="29"/>
    </row>
    <row r="23376" spans="31:32">
      <c r="AE23376" s="28"/>
      <c r="AF23376" s="29"/>
    </row>
    <row r="23377" spans="31:32">
      <c r="AE23377" s="28"/>
      <c r="AF23377" s="29"/>
    </row>
    <row r="23378" spans="31:32">
      <c r="AE23378" s="28"/>
      <c r="AF23378" s="29"/>
    </row>
    <row r="23379" spans="31:32">
      <c r="AE23379" s="28"/>
      <c r="AF23379" s="29"/>
    </row>
    <row r="23380" spans="31:32">
      <c r="AE23380" s="28"/>
      <c r="AF23380" s="29"/>
    </row>
    <row r="23381" spans="31:32">
      <c r="AE23381" s="28"/>
      <c r="AF23381" s="29"/>
    </row>
    <row r="23382" spans="31:32">
      <c r="AE23382" s="28"/>
      <c r="AF23382" s="29"/>
    </row>
    <row r="23383" spans="31:32">
      <c r="AE23383" s="28"/>
      <c r="AF23383" s="29"/>
    </row>
    <row r="23384" spans="31:32">
      <c r="AE23384" s="28"/>
      <c r="AF23384" s="29"/>
    </row>
    <row r="23385" spans="31:32">
      <c r="AE23385" s="28"/>
      <c r="AF23385" s="29"/>
    </row>
    <row r="23386" spans="31:32">
      <c r="AE23386" s="28"/>
      <c r="AF23386" s="29"/>
    </row>
    <row r="23387" spans="31:32">
      <c r="AE23387" s="28"/>
      <c r="AF23387" s="29"/>
    </row>
    <row r="23388" spans="31:32">
      <c r="AE23388" s="28"/>
      <c r="AF23388" s="29"/>
    </row>
    <row r="23389" spans="31:32">
      <c r="AE23389" s="28"/>
      <c r="AF23389" s="29"/>
    </row>
    <row r="23390" spans="31:32">
      <c r="AE23390" s="28"/>
      <c r="AF23390" s="29"/>
    </row>
    <row r="23391" spans="31:32">
      <c r="AE23391" s="28"/>
      <c r="AF23391" s="29"/>
    </row>
    <row r="23392" spans="31:32">
      <c r="AE23392" s="28"/>
      <c r="AF23392" s="29"/>
    </row>
    <row r="23393" spans="31:32">
      <c r="AE23393" s="28"/>
      <c r="AF23393" s="29"/>
    </row>
    <row r="23394" spans="31:32">
      <c r="AE23394" s="28"/>
      <c r="AF23394" s="29"/>
    </row>
    <row r="23395" spans="31:32">
      <c r="AE23395" s="28"/>
      <c r="AF23395" s="29"/>
    </row>
    <row r="23396" spans="31:32">
      <c r="AE23396" s="28"/>
      <c r="AF23396" s="29"/>
    </row>
    <row r="23397" spans="31:32">
      <c r="AE23397" s="28"/>
      <c r="AF23397" s="29"/>
    </row>
    <row r="23398" spans="31:32">
      <c r="AE23398" s="28"/>
      <c r="AF23398" s="29"/>
    </row>
    <row r="23399" spans="31:32">
      <c r="AE23399" s="28"/>
      <c r="AF23399" s="29"/>
    </row>
    <row r="23400" spans="31:32">
      <c r="AE23400" s="28"/>
      <c r="AF23400" s="29"/>
    </row>
    <row r="23401" spans="31:32">
      <c r="AE23401" s="28"/>
      <c r="AF23401" s="29"/>
    </row>
    <row r="23402" spans="31:32">
      <c r="AE23402" s="28"/>
      <c r="AF23402" s="29"/>
    </row>
    <row r="23403" spans="31:32">
      <c r="AE23403" s="28"/>
      <c r="AF23403" s="29"/>
    </row>
    <row r="23404" spans="31:32">
      <c r="AE23404" s="28"/>
      <c r="AF23404" s="29"/>
    </row>
    <row r="23405" spans="31:32">
      <c r="AE23405" s="28"/>
      <c r="AF23405" s="29"/>
    </row>
    <row r="23406" spans="31:32">
      <c r="AE23406" s="28"/>
      <c r="AF23406" s="29"/>
    </row>
    <row r="23407" spans="31:32">
      <c r="AE23407" s="28"/>
      <c r="AF23407" s="29"/>
    </row>
    <row r="23408" spans="31:32">
      <c r="AE23408" s="28"/>
      <c r="AF23408" s="29"/>
    </row>
    <row r="23409" spans="31:32">
      <c r="AE23409" s="28"/>
      <c r="AF23409" s="29"/>
    </row>
    <row r="23410" spans="31:32">
      <c r="AE23410" s="28"/>
      <c r="AF23410" s="29"/>
    </row>
    <row r="23411" spans="31:32">
      <c r="AE23411" s="28"/>
      <c r="AF23411" s="29"/>
    </row>
    <row r="23412" spans="31:32">
      <c r="AE23412" s="28"/>
      <c r="AF23412" s="29"/>
    </row>
    <row r="23413" spans="31:32">
      <c r="AE23413" s="28"/>
      <c r="AF23413" s="29"/>
    </row>
    <row r="23414" spans="31:32">
      <c r="AE23414" s="28"/>
      <c r="AF23414" s="29"/>
    </row>
    <row r="23415" spans="31:32">
      <c r="AE23415" s="28"/>
      <c r="AF23415" s="29"/>
    </row>
    <row r="23416" spans="31:32">
      <c r="AE23416" s="28"/>
      <c r="AF23416" s="29"/>
    </row>
    <row r="23417" spans="31:32">
      <c r="AE23417" s="28"/>
      <c r="AF23417" s="29"/>
    </row>
    <row r="23418" spans="31:32">
      <c r="AE23418" s="28"/>
      <c r="AF23418" s="29"/>
    </row>
    <row r="23419" spans="31:32">
      <c r="AE23419" s="28"/>
      <c r="AF23419" s="29"/>
    </row>
    <row r="23420" spans="31:32">
      <c r="AE23420" s="28"/>
      <c r="AF23420" s="29"/>
    </row>
    <row r="23421" spans="31:32">
      <c r="AE23421" s="28"/>
      <c r="AF23421" s="29"/>
    </row>
    <row r="23422" spans="31:32">
      <c r="AE23422" s="28"/>
      <c r="AF23422" s="29"/>
    </row>
    <row r="23423" spans="31:32">
      <c r="AE23423" s="28"/>
      <c r="AF23423" s="29"/>
    </row>
    <row r="23424" spans="31:32">
      <c r="AE23424" s="28"/>
      <c r="AF23424" s="29"/>
    </row>
    <row r="23425" spans="31:32">
      <c r="AE23425" s="28"/>
      <c r="AF23425" s="29"/>
    </row>
    <row r="23426" spans="31:32">
      <c r="AE23426" s="28"/>
      <c r="AF23426" s="29"/>
    </row>
    <row r="23427" spans="31:32">
      <c r="AE23427" s="28"/>
      <c r="AF23427" s="29"/>
    </row>
    <row r="23428" spans="31:32">
      <c r="AE23428" s="28"/>
      <c r="AF23428" s="29"/>
    </row>
    <row r="23429" spans="31:32">
      <c r="AE23429" s="28"/>
      <c r="AF23429" s="29"/>
    </row>
    <row r="23430" spans="31:32">
      <c r="AE23430" s="28"/>
      <c r="AF23430" s="29"/>
    </row>
    <row r="23431" spans="31:32">
      <c r="AE23431" s="28"/>
      <c r="AF23431" s="29"/>
    </row>
    <row r="23432" spans="31:32">
      <c r="AE23432" s="28"/>
      <c r="AF23432" s="29"/>
    </row>
    <row r="23433" spans="31:32">
      <c r="AE23433" s="28"/>
      <c r="AF23433" s="29"/>
    </row>
    <row r="23434" spans="31:32">
      <c r="AE23434" s="28"/>
      <c r="AF23434" s="29"/>
    </row>
    <row r="23435" spans="31:32">
      <c r="AE23435" s="28"/>
      <c r="AF23435" s="29"/>
    </row>
    <row r="23436" spans="31:32">
      <c r="AE23436" s="28"/>
      <c r="AF23436" s="29"/>
    </row>
    <row r="23437" spans="31:32">
      <c r="AE23437" s="28"/>
      <c r="AF23437" s="29"/>
    </row>
    <row r="23438" spans="31:32">
      <c r="AE23438" s="28"/>
      <c r="AF23438" s="29"/>
    </row>
    <row r="23439" spans="31:32">
      <c r="AE23439" s="28"/>
      <c r="AF23439" s="29"/>
    </row>
    <row r="23440" spans="31:32">
      <c r="AE23440" s="28"/>
      <c r="AF23440" s="29"/>
    </row>
    <row r="23441" spans="31:32">
      <c r="AE23441" s="28"/>
      <c r="AF23441" s="29"/>
    </row>
    <row r="23442" spans="31:32">
      <c r="AE23442" s="28"/>
      <c r="AF23442" s="29"/>
    </row>
    <row r="23443" spans="31:32">
      <c r="AE23443" s="28"/>
      <c r="AF23443" s="29"/>
    </row>
    <row r="23444" spans="31:32">
      <c r="AE23444" s="28"/>
      <c r="AF23444" s="29"/>
    </row>
    <row r="23445" spans="31:32">
      <c r="AE23445" s="28"/>
      <c r="AF23445" s="29"/>
    </row>
    <row r="23446" spans="31:32">
      <c r="AE23446" s="28"/>
      <c r="AF23446" s="29"/>
    </row>
    <row r="23447" spans="31:32">
      <c r="AE23447" s="28"/>
      <c r="AF23447" s="29"/>
    </row>
    <row r="23448" spans="31:32">
      <c r="AE23448" s="28"/>
      <c r="AF23448" s="29"/>
    </row>
    <row r="23449" spans="31:32">
      <c r="AE23449" s="28"/>
      <c r="AF23449" s="29"/>
    </row>
    <row r="23450" spans="31:32">
      <c r="AE23450" s="28"/>
      <c r="AF23450" s="29"/>
    </row>
    <row r="23451" spans="31:32">
      <c r="AE23451" s="28"/>
      <c r="AF23451" s="29"/>
    </row>
    <row r="23452" spans="31:32">
      <c r="AE23452" s="28"/>
      <c r="AF23452" s="29"/>
    </row>
    <row r="23453" spans="31:32">
      <c r="AE23453" s="28"/>
      <c r="AF23453" s="29"/>
    </row>
    <row r="23454" spans="31:32">
      <c r="AE23454" s="28"/>
      <c r="AF23454" s="29"/>
    </row>
    <row r="23455" spans="31:32">
      <c r="AE23455" s="28"/>
      <c r="AF23455" s="29"/>
    </row>
    <row r="23456" spans="31:32">
      <c r="AE23456" s="28"/>
      <c r="AF23456" s="29"/>
    </row>
    <row r="23457" spans="31:32">
      <c r="AE23457" s="28"/>
      <c r="AF23457" s="29"/>
    </row>
    <row r="23458" spans="31:32">
      <c r="AE23458" s="28"/>
      <c r="AF23458" s="29"/>
    </row>
    <row r="23459" spans="31:32">
      <c r="AE23459" s="28"/>
      <c r="AF23459" s="29"/>
    </row>
    <row r="23460" spans="31:32">
      <c r="AE23460" s="28"/>
      <c r="AF23460" s="29"/>
    </row>
    <row r="23461" spans="31:32">
      <c r="AE23461" s="28"/>
      <c r="AF23461" s="29"/>
    </row>
    <row r="23462" spans="31:32">
      <c r="AE23462" s="28"/>
      <c r="AF23462" s="29"/>
    </row>
    <row r="23463" spans="31:32">
      <c r="AE23463" s="28"/>
      <c r="AF23463" s="29"/>
    </row>
    <row r="23464" spans="31:32">
      <c r="AE23464" s="28"/>
      <c r="AF23464" s="29"/>
    </row>
    <row r="23465" spans="31:32">
      <c r="AE23465" s="28"/>
      <c r="AF23465" s="29"/>
    </row>
    <row r="23466" spans="31:32">
      <c r="AE23466" s="28"/>
      <c r="AF23466" s="29"/>
    </row>
    <row r="23467" spans="31:32">
      <c r="AE23467" s="28"/>
      <c r="AF23467" s="29"/>
    </row>
    <row r="23468" spans="31:32">
      <c r="AE23468" s="28"/>
      <c r="AF23468" s="29"/>
    </row>
    <row r="23469" spans="31:32">
      <c r="AE23469" s="28"/>
      <c r="AF23469" s="29"/>
    </row>
    <row r="23470" spans="31:32">
      <c r="AE23470" s="28"/>
      <c r="AF23470" s="29"/>
    </row>
    <row r="23471" spans="31:32">
      <c r="AE23471" s="28"/>
      <c r="AF23471" s="29"/>
    </row>
    <row r="23472" spans="31:32">
      <c r="AE23472" s="28"/>
      <c r="AF23472" s="29"/>
    </row>
    <row r="23473" spans="31:32">
      <c r="AE23473" s="28"/>
      <c r="AF23473" s="29"/>
    </row>
    <row r="23474" spans="31:32">
      <c r="AE23474" s="28"/>
      <c r="AF23474" s="29"/>
    </row>
    <row r="23475" spans="31:32">
      <c r="AE23475" s="28"/>
      <c r="AF23475" s="29"/>
    </row>
    <row r="23476" spans="31:32">
      <c r="AE23476" s="28"/>
      <c r="AF23476" s="29"/>
    </row>
    <row r="23477" spans="31:32">
      <c r="AE23477" s="28"/>
      <c r="AF23477" s="29"/>
    </row>
    <row r="23478" spans="31:32">
      <c r="AE23478" s="28"/>
      <c r="AF23478" s="29"/>
    </row>
    <row r="23479" spans="31:32">
      <c r="AE23479" s="28"/>
      <c r="AF23479" s="29"/>
    </row>
    <row r="23480" spans="31:32">
      <c r="AE23480" s="28"/>
      <c r="AF23480" s="29"/>
    </row>
    <row r="23481" spans="31:32">
      <c r="AE23481" s="28"/>
      <c r="AF23481" s="29"/>
    </row>
    <row r="23482" spans="31:32">
      <c r="AE23482" s="28"/>
      <c r="AF23482" s="29"/>
    </row>
    <row r="23483" spans="31:32">
      <c r="AE23483" s="28"/>
      <c r="AF23483" s="29"/>
    </row>
    <row r="23484" spans="31:32">
      <c r="AE23484" s="28"/>
      <c r="AF23484" s="29"/>
    </row>
    <row r="23485" spans="31:32">
      <c r="AE23485" s="28"/>
      <c r="AF23485" s="29"/>
    </row>
    <row r="23486" spans="31:32">
      <c r="AE23486" s="28"/>
      <c r="AF23486" s="29"/>
    </row>
    <row r="23487" spans="31:32">
      <c r="AE23487" s="28"/>
      <c r="AF23487" s="29"/>
    </row>
    <row r="23488" spans="31:32">
      <c r="AE23488" s="28"/>
      <c r="AF23488" s="29"/>
    </row>
    <row r="23489" spans="31:32">
      <c r="AE23489" s="28"/>
      <c r="AF23489" s="29"/>
    </row>
    <row r="23490" spans="31:32">
      <c r="AE23490" s="28"/>
      <c r="AF23490" s="29"/>
    </row>
    <row r="23491" spans="31:32">
      <c r="AE23491" s="28"/>
      <c r="AF23491" s="29"/>
    </row>
    <row r="23492" spans="31:32">
      <c r="AE23492" s="28"/>
      <c r="AF23492" s="29"/>
    </row>
    <row r="23493" spans="31:32">
      <c r="AE23493" s="28"/>
      <c r="AF23493" s="29"/>
    </row>
    <row r="23494" spans="31:32">
      <c r="AE23494" s="28"/>
      <c r="AF23494" s="29"/>
    </row>
    <row r="23495" spans="31:32">
      <c r="AE23495" s="28"/>
      <c r="AF23495" s="29"/>
    </row>
    <row r="23496" spans="31:32">
      <c r="AE23496" s="28"/>
      <c r="AF23496" s="29"/>
    </row>
    <row r="23497" spans="31:32">
      <c r="AE23497" s="28"/>
      <c r="AF23497" s="29"/>
    </row>
    <row r="23498" spans="31:32">
      <c r="AE23498" s="28"/>
      <c r="AF23498" s="29"/>
    </row>
    <row r="23499" spans="31:32">
      <c r="AE23499" s="28"/>
      <c r="AF23499" s="29"/>
    </row>
    <row r="23500" spans="31:32">
      <c r="AE23500" s="28"/>
      <c r="AF23500" s="29"/>
    </row>
    <row r="23501" spans="31:32">
      <c r="AE23501" s="28"/>
      <c r="AF23501" s="29"/>
    </row>
    <row r="23502" spans="31:32">
      <c r="AE23502" s="28"/>
      <c r="AF23502" s="29"/>
    </row>
    <row r="23503" spans="31:32">
      <c r="AE23503" s="28"/>
      <c r="AF23503" s="29"/>
    </row>
    <row r="23504" spans="31:32">
      <c r="AE23504" s="28"/>
      <c r="AF23504" s="29"/>
    </row>
    <row r="23505" spans="31:32">
      <c r="AE23505" s="28"/>
      <c r="AF23505" s="29"/>
    </row>
    <row r="23506" spans="31:32">
      <c r="AE23506" s="28"/>
      <c r="AF23506" s="29"/>
    </row>
    <row r="23507" spans="31:32">
      <c r="AE23507" s="28"/>
      <c r="AF23507" s="29"/>
    </row>
    <row r="23508" spans="31:32">
      <c r="AE23508" s="28"/>
      <c r="AF23508" s="29"/>
    </row>
    <row r="23509" spans="31:32">
      <c r="AE23509" s="28"/>
      <c r="AF23509" s="29"/>
    </row>
    <row r="23510" spans="31:32">
      <c r="AE23510" s="28"/>
      <c r="AF23510" s="29"/>
    </row>
    <row r="23511" spans="31:32">
      <c r="AE23511" s="28"/>
      <c r="AF23511" s="29"/>
    </row>
    <row r="23512" spans="31:32">
      <c r="AE23512" s="28"/>
      <c r="AF23512" s="29"/>
    </row>
    <row r="23513" spans="31:32">
      <c r="AE23513" s="28"/>
      <c r="AF23513" s="29"/>
    </row>
    <row r="23514" spans="31:32">
      <c r="AE23514" s="28"/>
      <c r="AF23514" s="29"/>
    </row>
    <row r="23515" spans="31:32">
      <c r="AE23515" s="28"/>
      <c r="AF23515" s="29"/>
    </row>
    <row r="23516" spans="31:32">
      <c r="AE23516" s="28"/>
      <c r="AF23516" s="29"/>
    </row>
    <row r="23517" spans="31:32">
      <c r="AE23517" s="28"/>
      <c r="AF23517" s="29"/>
    </row>
    <row r="23518" spans="31:32">
      <c r="AE23518" s="28"/>
      <c r="AF23518" s="29"/>
    </row>
    <row r="23519" spans="31:32">
      <c r="AE23519" s="28"/>
      <c r="AF23519" s="29"/>
    </row>
    <row r="23520" spans="31:32">
      <c r="AE23520" s="28"/>
      <c r="AF23520" s="29"/>
    </row>
    <row r="23521" spans="31:32">
      <c r="AE23521" s="28"/>
      <c r="AF23521" s="29"/>
    </row>
    <row r="23522" spans="31:32">
      <c r="AE23522" s="28"/>
      <c r="AF23522" s="29"/>
    </row>
    <row r="23523" spans="31:32">
      <c r="AE23523" s="28"/>
      <c r="AF23523" s="29"/>
    </row>
    <row r="23524" spans="31:32">
      <c r="AE23524" s="28"/>
      <c r="AF23524" s="29"/>
    </row>
    <row r="23525" spans="31:32">
      <c r="AE23525" s="28"/>
      <c r="AF23525" s="29"/>
    </row>
    <row r="23526" spans="31:32">
      <c r="AE23526" s="28"/>
      <c r="AF23526" s="29"/>
    </row>
    <row r="23527" spans="31:32">
      <c r="AE23527" s="28"/>
      <c r="AF23527" s="29"/>
    </row>
    <row r="23528" spans="31:32">
      <c r="AE23528" s="28"/>
      <c r="AF23528" s="29"/>
    </row>
    <row r="23529" spans="31:32">
      <c r="AE23529" s="28"/>
      <c r="AF23529" s="29"/>
    </row>
    <row r="23530" spans="31:32">
      <c r="AE23530" s="28"/>
      <c r="AF23530" s="29"/>
    </row>
    <row r="23531" spans="31:32">
      <c r="AE23531" s="28"/>
      <c r="AF23531" s="29"/>
    </row>
    <row r="23532" spans="31:32">
      <c r="AE23532" s="28"/>
      <c r="AF23532" s="29"/>
    </row>
    <row r="23533" spans="31:32">
      <c r="AE23533" s="28"/>
      <c r="AF23533" s="29"/>
    </row>
    <row r="23534" spans="31:32">
      <c r="AE23534" s="28"/>
      <c r="AF23534" s="29"/>
    </row>
    <row r="23535" spans="31:32">
      <c r="AE23535" s="28"/>
      <c r="AF23535" s="29"/>
    </row>
    <row r="23536" spans="31:32">
      <c r="AE23536" s="28"/>
      <c r="AF23536" s="29"/>
    </row>
    <row r="23537" spans="31:32">
      <c r="AE23537" s="28"/>
      <c r="AF23537" s="29"/>
    </row>
    <row r="23538" spans="31:32">
      <c r="AE23538" s="28"/>
      <c r="AF23538" s="29"/>
    </row>
    <row r="23539" spans="31:32">
      <c r="AE23539" s="28"/>
      <c r="AF23539" s="29"/>
    </row>
    <row r="23540" spans="31:32">
      <c r="AE23540" s="28"/>
      <c r="AF23540" s="29"/>
    </row>
    <row r="23541" spans="31:32">
      <c r="AE23541" s="28"/>
      <c r="AF23541" s="29"/>
    </row>
    <row r="23542" spans="31:32">
      <c r="AE23542" s="28"/>
      <c r="AF23542" s="29"/>
    </row>
    <row r="23543" spans="31:32">
      <c r="AE23543" s="28"/>
      <c r="AF23543" s="29"/>
    </row>
    <row r="23544" spans="31:32">
      <c r="AE23544" s="28"/>
      <c r="AF23544" s="29"/>
    </row>
    <row r="23545" spans="31:32">
      <c r="AE23545" s="28"/>
      <c r="AF23545" s="29"/>
    </row>
    <row r="23546" spans="31:32">
      <c r="AE23546" s="28"/>
      <c r="AF23546" s="29"/>
    </row>
    <row r="23547" spans="31:32">
      <c r="AE23547" s="28"/>
      <c r="AF23547" s="29"/>
    </row>
    <row r="23548" spans="31:32">
      <c r="AE23548" s="28"/>
      <c r="AF23548" s="29"/>
    </row>
    <row r="23549" spans="31:32">
      <c r="AE23549" s="28"/>
      <c r="AF23549" s="29"/>
    </row>
    <row r="23550" spans="31:32">
      <c r="AE23550" s="28"/>
      <c r="AF23550" s="29"/>
    </row>
    <row r="23551" spans="31:32">
      <c r="AE23551" s="28"/>
      <c r="AF23551" s="29"/>
    </row>
    <row r="23552" spans="31:32">
      <c r="AE23552" s="28"/>
      <c r="AF23552" s="29"/>
    </row>
    <row r="23553" spans="31:32">
      <c r="AE23553" s="28"/>
      <c r="AF23553" s="29"/>
    </row>
    <row r="23554" spans="31:32">
      <c r="AE23554" s="28"/>
      <c r="AF23554" s="29"/>
    </row>
    <row r="23555" spans="31:32">
      <c r="AE23555" s="28"/>
      <c r="AF23555" s="29"/>
    </row>
    <row r="23556" spans="31:32">
      <c r="AE23556" s="28"/>
      <c r="AF23556" s="29"/>
    </row>
    <row r="23557" spans="31:32">
      <c r="AE23557" s="28"/>
      <c r="AF23557" s="29"/>
    </row>
    <row r="23558" spans="31:32">
      <c r="AE23558" s="28"/>
      <c r="AF23558" s="29"/>
    </row>
    <row r="23559" spans="31:32">
      <c r="AE23559" s="28"/>
      <c r="AF23559" s="29"/>
    </row>
    <row r="23560" spans="31:32">
      <c r="AE23560" s="28"/>
      <c r="AF23560" s="29"/>
    </row>
    <row r="23561" spans="31:32">
      <c r="AE23561" s="28"/>
      <c r="AF23561" s="29"/>
    </row>
    <row r="23562" spans="31:32">
      <c r="AE23562" s="28"/>
      <c r="AF23562" s="29"/>
    </row>
    <row r="23563" spans="31:32">
      <c r="AE23563" s="28"/>
      <c r="AF23563" s="29"/>
    </row>
    <row r="23564" spans="31:32">
      <c r="AE23564" s="28"/>
      <c r="AF23564" s="29"/>
    </row>
    <row r="23565" spans="31:32">
      <c r="AE23565" s="28"/>
      <c r="AF23565" s="29"/>
    </row>
    <row r="23566" spans="31:32">
      <c r="AE23566" s="28"/>
      <c r="AF23566" s="29"/>
    </row>
    <row r="23567" spans="31:32">
      <c r="AE23567" s="28"/>
      <c r="AF23567" s="29"/>
    </row>
    <row r="23568" spans="31:32">
      <c r="AE23568" s="28"/>
      <c r="AF23568" s="29"/>
    </row>
    <row r="23569" spans="31:32">
      <c r="AE23569" s="28"/>
      <c r="AF23569" s="29"/>
    </row>
    <row r="23570" spans="31:32">
      <c r="AE23570" s="28"/>
      <c r="AF23570" s="29"/>
    </row>
    <row r="23571" spans="31:32">
      <c r="AE23571" s="28"/>
      <c r="AF23571" s="29"/>
    </row>
    <row r="23572" spans="31:32">
      <c r="AE23572" s="28"/>
      <c r="AF23572" s="29"/>
    </row>
    <row r="23573" spans="31:32">
      <c r="AE23573" s="28"/>
      <c r="AF23573" s="29"/>
    </row>
    <row r="23574" spans="31:32">
      <c r="AE23574" s="28"/>
      <c r="AF23574" s="29"/>
    </row>
    <row r="23575" spans="31:32">
      <c r="AE23575" s="28"/>
      <c r="AF23575" s="29"/>
    </row>
    <row r="23576" spans="31:32">
      <c r="AE23576" s="28"/>
      <c r="AF23576" s="29"/>
    </row>
    <row r="23577" spans="31:32">
      <c r="AE23577" s="28"/>
      <c r="AF23577" s="29"/>
    </row>
    <row r="23578" spans="31:32">
      <c r="AE23578" s="28"/>
      <c r="AF23578" s="29"/>
    </row>
    <row r="23579" spans="31:32">
      <c r="AE23579" s="28"/>
      <c r="AF23579" s="29"/>
    </row>
    <row r="23580" spans="31:32">
      <c r="AE23580" s="28"/>
      <c r="AF23580" s="29"/>
    </row>
    <row r="23581" spans="31:32">
      <c r="AE23581" s="28"/>
      <c r="AF23581" s="29"/>
    </row>
    <row r="23582" spans="31:32">
      <c r="AE23582" s="28"/>
      <c r="AF23582" s="29"/>
    </row>
    <row r="23583" spans="31:32">
      <c r="AE23583" s="28"/>
      <c r="AF23583" s="29"/>
    </row>
    <row r="23584" spans="31:32">
      <c r="AE23584" s="28"/>
      <c r="AF23584" s="29"/>
    </row>
    <row r="23585" spans="31:32">
      <c r="AE23585" s="28"/>
      <c r="AF23585" s="29"/>
    </row>
    <row r="23586" spans="31:32">
      <c r="AE23586" s="28"/>
      <c r="AF23586" s="29"/>
    </row>
    <row r="23587" spans="31:32">
      <c r="AE23587" s="28"/>
      <c r="AF23587" s="29"/>
    </row>
    <row r="23588" spans="31:32">
      <c r="AE23588" s="28"/>
      <c r="AF23588" s="29"/>
    </row>
    <row r="23589" spans="31:32">
      <c r="AE23589" s="28"/>
      <c r="AF23589" s="29"/>
    </row>
    <row r="23590" spans="31:32">
      <c r="AE23590" s="28"/>
      <c r="AF23590" s="29"/>
    </row>
    <row r="23591" spans="31:32">
      <c r="AE23591" s="28"/>
      <c r="AF23591" s="29"/>
    </row>
    <row r="23592" spans="31:32">
      <c r="AE23592" s="28"/>
      <c r="AF23592" s="29"/>
    </row>
    <row r="23593" spans="31:32">
      <c r="AE23593" s="28"/>
      <c r="AF23593" s="29"/>
    </row>
    <row r="23594" spans="31:32">
      <c r="AE23594" s="28"/>
      <c r="AF23594" s="29"/>
    </row>
    <row r="23595" spans="31:32">
      <c r="AE23595" s="28"/>
      <c r="AF23595" s="29"/>
    </row>
    <row r="23596" spans="31:32">
      <c r="AE23596" s="28"/>
      <c r="AF23596" s="29"/>
    </row>
    <row r="23597" spans="31:32">
      <c r="AE23597" s="28"/>
      <c r="AF23597" s="29"/>
    </row>
    <row r="23598" spans="31:32">
      <c r="AE23598" s="28"/>
      <c r="AF23598" s="29"/>
    </row>
    <row r="23599" spans="31:32">
      <c r="AE23599" s="28"/>
      <c r="AF23599" s="29"/>
    </row>
    <row r="23600" spans="31:32">
      <c r="AE23600" s="28"/>
      <c r="AF23600" s="29"/>
    </row>
    <row r="23601" spans="31:32">
      <c r="AE23601" s="28"/>
      <c r="AF23601" s="29"/>
    </row>
    <row r="23602" spans="31:32">
      <c r="AE23602" s="28"/>
      <c r="AF23602" s="29"/>
    </row>
    <row r="23603" spans="31:32">
      <c r="AE23603" s="28"/>
      <c r="AF23603" s="29"/>
    </row>
    <row r="23604" spans="31:32">
      <c r="AE23604" s="28"/>
      <c r="AF23604" s="29"/>
    </row>
    <row r="23605" spans="31:32">
      <c r="AE23605" s="28"/>
      <c r="AF23605" s="29"/>
    </row>
    <row r="23606" spans="31:32">
      <c r="AE23606" s="28"/>
      <c r="AF23606" s="29"/>
    </row>
    <row r="23607" spans="31:32">
      <c r="AE23607" s="28"/>
      <c r="AF23607" s="29"/>
    </row>
    <row r="23608" spans="31:32">
      <c r="AE23608" s="28"/>
      <c r="AF23608" s="29"/>
    </row>
    <row r="23609" spans="31:32">
      <c r="AE23609" s="28"/>
      <c r="AF23609" s="29"/>
    </row>
    <row r="23610" spans="31:32">
      <c r="AE23610" s="28"/>
      <c r="AF23610" s="29"/>
    </row>
    <row r="23611" spans="31:32">
      <c r="AE23611" s="28"/>
      <c r="AF23611" s="29"/>
    </row>
    <row r="23612" spans="31:32">
      <c r="AE23612" s="28"/>
      <c r="AF23612" s="29"/>
    </row>
    <row r="23613" spans="31:32">
      <c r="AE23613" s="28"/>
      <c r="AF23613" s="29"/>
    </row>
    <row r="23614" spans="31:32">
      <c r="AE23614" s="28"/>
      <c r="AF23614" s="29"/>
    </row>
    <row r="23615" spans="31:32">
      <c r="AE23615" s="28"/>
      <c r="AF23615" s="29"/>
    </row>
    <row r="23616" spans="31:32">
      <c r="AE23616" s="28"/>
      <c r="AF23616" s="29"/>
    </row>
    <row r="23617" spans="31:32">
      <c r="AE23617" s="28"/>
      <c r="AF23617" s="29"/>
    </row>
    <row r="23618" spans="31:32">
      <c r="AE23618" s="28"/>
      <c r="AF23618" s="29"/>
    </row>
    <row r="23619" spans="31:32">
      <c r="AE23619" s="28"/>
      <c r="AF23619" s="29"/>
    </row>
    <row r="23620" spans="31:32">
      <c r="AE23620" s="28"/>
      <c r="AF23620" s="29"/>
    </row>
    <row r="23621" spans="31:32">
      <c r="AE23621" s="28"/>
      <c r="AF23621" s="29"/>
    </row>
    <row r="23622" spans="31:32">
      <c r="AE23622" s="28"/>
      <c r="AF23622" s="29"/>
    </row>
    <row r="23623" spans="31:32">
      <c r="AE23623" s="28"/>
      <c r="AF23623" s="29"/>
    </row>
    <row r="23624" spans="31:32">
      <c r="AE23624" s="28"/>
      <c r="AF23624" s="29"/>
    </row>
    <row r="23625" spans="31:32">
      <c r="AE23625" s="28"/>
      <c r="AF23625" s="29"/>
    </row>
    <row r="23626" spans="31:32">
      <c r="AE23626" s="28"/>
      <c r="AF23626" s="29"/>
    </row>
    <row r="23627" spans="31:32">
      <c r="AE23627" s="28"/>
      <c r="AF23627" s="29"/>
    </row>
    <row r="23628" spans="31:32">
      <c r="AE23628" s="28"/>
      <c r="AF23628" s="29"/>
    </row>
    <row r="23629" spans="31:32">
      <c r="AE23629" s="28"/>
      <c r="AF23629" s="29"/>
    </row>
    <row r="23630" spans="31:32">
      <c r="AE23630" s="28"/>
      <c r="AF23630" s="29"/>
    </row>
    <row r="23631" spans="31:32">
      <c r="AE23631" s="28"/>
      <c r="AF23631" s="29"/>
    </row>
    <row r="23632" spans="31:32">
      <c r="AE23632" s="28"/>
      <c r="AF23632" s="29"/>
    </row>
    <row r="23633" spans="31:32">
      <c r="AE23633" s="28"/>
      <c r="AF23633" s="29"/>
    </row>
    <row r="23634" spans="31:32">
      <c r="AE23634" s="28"/>
      <c r="AF23634" s="29"/>
    </row>
    <row r="23635" spans="31:32">
      <c r="AE23635" s="28"/>
      <c r="AF23635" s="29"/>
    </row>
    <row r="23636" spans="31:32">
      <c r="AE23636" s="28"/>
      <c r="AF23636" s="29"/>
    </row>
    <row r="23637" spans="31:32">
      <c r="AE23637" s="28"/>
      <c r="AF23637" s="29"/>
    </row>
    <row r="23638" spans="31:32">
      <c r="AE23638" s="28"/>
      <c r="AF23638" s="29"/>
    </row>
    <row r="23639" spans="31:32">
      <c r="AE23639" s="28"/>
      <c r="AF23639" s="29"/>
    </row>
    <row r="23640" spans="31:32">
      <c r="AE23640" s="28"/>
      <c r="AF23640" s="29"/>
    </row>
    <row r="23641" spans="31:32">
      <c r="AE23641" s="28"/>
      <c r="AF23641" s="29"/>
    </row>
    <row r="23642" spans="31:32">
      <c r="AE23642" s="28"/>
      <c r="AF23642" s="29"/>
    </row>
    <row r="23643" spans="31:32">
      <c r="AE23643" s="28"/>
      <c r="AF23643" s="29"/>
    </row>
    <row r="23644" spans="31:32">
      <c r="AE23644" s="28"/>
      <c r="AF23644" s="29"/>
    </row>
    <row r="23645" spans="31:32">
      <c r="AE23645" s="28"/>
      <c r="AF23645" s="29"/>
    </row>
    <row r="23646" spans="31:32">
      <c r="AE23646" s="28"/>
      <c r="AF23646" s="29"/>
    </row>
    <row r="23647" spans="31:32">
      <c r="AE23647" s="28"/>
      <c r="AF23647" s="29"/>
    </row>
    <row r="23648" spans="31:32">
      <c r="AE23648" s="28"/>
      <c r="AF23648" s="29"/>
    </row>
    <row r="23649" spans="31:32">
      <c r="AE23649" s="28"/>
      <c r="AF23649" s="29"/>
    </row>
    <row r="23650" spans="31:32">
      <c r="AE23650" s="28"/>
      <c r="AF23650" s="29"/>
    </row>
    <row r="23651" spans="31:32">
      <c r="AE23651" s="28"/>
      <c r="AF23651" s="29"/>
    </row>
    <row r="23652" spans="31:32">
      <c r="AE23652" s="28"/>
      <c r="AF23652" s="29"/>
    </row>
    <row r="23653" spans="31:32">
      <c r="AE23653" s="28"/>
      <c r="AF23653" s="29"/>
    </row>
    <row r="23654" spans="31:32">
      <c r="AE23654" s="28"/>
      <c r="AF23654" s="29"/>
    </row>
    <row r="23655" spans="31:32">
      <c r="AE23655" s="28"/>
      <c r="AF23655" s="29"/>
    </row>
    <row r="23656" spans="31:32">
      <c r="AE23656" s="28"/>
      <c r="AF23656" s="29"/>
    </row>
    <row r="23657" spans="31:32">
      <c r="AE23657" s="28"/>
      <c r="AF23657" s="29"/>
    </row>
    <row r="23658" spans="31:32">
      <c r="AE23658" s="28"/>
      <c r="AF23658" s="29"/>
    </row>
    <row r="23659" spans="31:32">
      <c r="AE23659" s="28"/>
      <c r="AF23659" s="29"/>
    </row>
    <row r="23660" spans="31:32">
      <c r="AE23660" s="28"/>
      <c r="AF23660" s="29"/>
    </row>
    <row r="23661" spans="31:32">
      <c r="AE23661" s="28"/>
      <c r="AF23661" s="29"/>
    </row>
    <row r="23662" spans="31:32">
      <c r="AE23662" s="28"/>
      <c r="AF23662" s="29"/>
    </row>
    <row r="23663" spans="31:32">
      <c r="AE23663" s="28"/>
      <c r="AF23663" s="29"/>
    </row>
    <row r="23664" spans="31:32">
      <c r="AE23664" s="28"/>
      <c r="AF23664" s="29"/>
    </row>
    <row r="23665" spans="31:32">
      <c r="AE23665" s="28"/>
      <c r="AF23665" s="29"/>
    </row>
    <row r="23666" spans="31:32">
      <c r="AE23666" s="28"/>
      <c r="AF23666" s="29"/>
    </row>
    <row r="23667" spans="31:32">
      <c r="AE23667" s="28"/>
      <c r="AF23667" s="29"/>
    </row>
    <row r="23668" spans="31:32">
      <c r="AE23668" s="28"/>
      <c r="AF23668" s="29"/>
    </row>
    <row r="23669" spans="31:32">
      <c r="AE23669" s="28"/>
      <c r="AF23669" s="29"/>
    </row>
    <row r="23670" spans="31:32">
      <c r="AE23670" s="28"/>
      <c r="AF23670" s="29"/>
    </row>
    <row r="23671" spans="31:32">
      <c r="AE23671" s="28"/>
      <c r="AF23671" s="29"/>
    </row>
    <row r="23672" spans="31:32">
      <c r="AE23672" s="28"/>
      <c r="AF23672" s="29"/>
    </row>
    <row r="23673" spans="31:32">
      <c r="AE23673" s="28"/>
      <c r="AF23673" s="29"/>
    </row>
    <row r="23674" spans="31:32">
      <c r="AE23674" s="28"/>
      <c r="AF23674" s="29"/>
    </row>
    <row r="23675" spans="31:32">
      <c r="AE23675" s="28"/>
      <c r="AF23675" s="29"/>
    </row>
    <row r="23676" spans="31:32">
      <c r="AE23676" s="28"/>
      <c r="AF23676" s="29"/>
    </row>
    <row r="23677" spans="31:32">
      <c r="AE23677" s="28"/>
      <c r="AF23677" s="29"/>
    </row>
    <row r="23678" spans="31:32">
      <c r="AE23678" s="28"/>
      <c r="AF23678" s="29"/>
    </row>
    <row r="23679" spans="31:32">
      <c r="AE23679" s="28"/>
      <c r="AF23679" s="29"/>
    </row>
    <row r="23680" spans="31:32">
      <c r="AE23680" s="28"/>
      <c r="AF23680" s="29"/>
    </row>
    <row r="23681" spans="31:32">
      <c r="AE23681" s="28"/>
      <c r="AF23681" s="29"/>
    </row>
    <row r="23682" spans="31:32">
      <c r="AE23682" s="28"/>
      <c r="AF23682" s="29"/>
    </row>
    <row r="23683" spans="31:32">
      <c r="AE23683" s="28"/>
      <c r="AF23683" s="29"/>
    </row>
    <row r="23684" spans="31:32">
      <c r="AE23684" s="28"/>
      <c r="AF23684" s="29"/>
    </row>
    <row r="23685" spans="31:32">
      <c r="AE23685" s="28"/>
      <c r="AF23685" s="29"/>
    </row>
    <row r="23686" spans="31:32">
      <c r="AE23686" s="28"/>
      <c r="AF23686" s="29"/>
    </row>
    <row r="23687" spans="31:32">
      <c r="AE23687" s="28"/>
      <c r="AF23687" s="29"/>
    </row>
    <row r="23688" spans="31:32">
      <c r="AE23688" s="28"/>
      <c r="AF23688" s="29"/>
    </row>
    <row r="23689" spans="31:32">
      <c r="AE23689" s="28"/>
      <c r="AF23689" s="29"/>
    </row>
    <row r="23690" spans="31:32">
      <c r="AE23690" s="28"/>
      <c r="AF23690" s="29"/>
    </row>
    <row r="23691" spans="31:32">
      <c r="AE23691" s="28"/>
      <c r="AF23691" s="29"/>
    </row>
    <row r="23692" spans="31:32">
      <c r="AE23692" s="28"/>
      <c r="AF23692" s="29"/>
    </row>
    <row r="23693" spans="31:32">
      <c r="AE23693" s="28"/>
      <c r="AF23693" s="29"/>
    </row>
    <row r="23694" spans="31:32">
      <c r="AE23694" s="28"/>
      <c r="AF23694" s="29"/>
    </row>
    <row r="23695" spans="31:32">
      <c r="AE23695" s="28"/>
      <c r="AF23695" s="29"/>
    </row>
    <row r="23696" spans="31:32">
      <c r="AE23696" s="28"/>
      <c r="AF23696" s="29"/>
    </row>
    <row r="23697" spans="31:32">
      <c r="AE23697" s="28"/>
      <c r="AF23697" s="29"/>
    </row>
    <row r="23698" spans="31:32">
      <c r="AE23698" s="28"/>
      <c r="AF23698" s="29"/>
    </row>
    <row r="23699" spans="31:32">
      <c r="AE23699" s="28"/>
      <c r="AF23699" s="29"/>
    </row>
    <row r="23700" spans="31:32">
      <c r="AE23700" s="28"/>
      <c r="AF23700" s="29"/>
    </row>
    <row r="23701" spans="31:32">
      <c r="AE23701" s="28"/>
      <c r="AF23701" s="29"/>
    </row>
    <row r="23702" spans="31:32">
      <c r="AE23702" s="28"/>
      <c r="AF23702" s="29"/>
    </row>
    <row r="23703" spans="31:32">
      <c r="AE23703" s="28"/>
      <c r="AF23703" s="29"/>
    </row>
    <row r="23704" spans="31:32">
      <c r="AE23704" s="28"/>
      <c r="AF23704" s="29"/>
    </row>
    <row r="23705" spans="31:32">
      <c r="AE23705" s="28"/>
      <c r="AF23705" s="29"/>
    </row>
    <row r="23706" spans="31:32">
      <c r="AE23706" s="28"/>
      <c r="AF23706" s="29"/>
    </row>
    <row r="23707" spans="31:32">
      <c r="AE23707" s="28"/>
      <c r="AF23707" s="29"/>
    </row>
    <row r="23708" spans="31:32">
      <c r="AE23708" s="28"/>
      <c r="AF23708" s="29"/>
    </row>
    <row r="23709" spans="31:32">
      <c r="AE23709" s="28"/>
      <c r="AF23709" s="29"/>
    </row>
    <row r="23710" spans="31:32">
      <c r="AE23710" s="28"/>
      <c r="AF23710" s="29"/>
    </row>
    <row r="23711" spans="31:32">
      <c r="AE23711" s="28"/>
      <c r="AF23711" s="29"/>
    </row>
    <row r="23712" spans="31:32">
      <c r="AE23712" s="28"/>
      <c r="AF23712" s="29"/>
    </row>
    <row r="23713" spans="31:32">
      <c r="AE23713" s="28"/>
      <c r="AF23713" s="29"/>
    </row>
    <row r="23714" spans="31:32">
      <c r="AE23714" s="28"/>
      <c r="AF23714" s="29"/>
    </row>
    <row r="23715" spans="31:32">
      <c r="AE23715" s="28"/>
      <c r="AF23715" s="29"/>
    </row>
    <row r="23716" spans="31:32">
      <c r="AE23716" s="28"/>
      <c r="AF23716" s="29"/>
    </row>
    <row r="23717" spans="31:32">
      <c r="AE23717" s="28"/>
      <c r="AF23717" s="29"/>
    </row>
    <row r="23718" spans="31:32">
      <c r="AE23718" s="28"/>
      <c r="AF23718" s="29"/>
    </row>
    <row r="23719" spans="31:32">
      <c r="AE23719" s="28"/>
      <c r="AF23719" s="29"/>
    </row>
    <row r="23720" spans="31:32">
      <c r="AE23720" s="28"/>
      <c r="AF23720" s="29"/>
    </row>
    <row r="23721" spans="31:32">
      <c r="AE23721" s="28"/>
      <c r="AF23721" s="29"/>
    </row>
    <row r="23722" spans="31:32">
      <c r="AE23722" s="28"/>
      <c r="AF23722" s="29"/>
    </row>
    <row r="23723" spans="31:32">
      <c r="AE23723" s="28"/>
      <c r="AF23723" s="29"/>
    </row>
    <row r="23724" spans="31:32">
      <c r="AE23724" s="28"/>
      <c r="AF23724" s="29"/>
    </row>
    <row r="23725" spans="31:32">
      <c r="AE23725" s="28"/>
      <c r="AF23725" s="29"/>
    </row>
    <row r="23726" spans="31:32">
      <c r="AE23726" s="28"/>
      <c r="AF23726" s="29"/>
    </row>
    <row r="23727" spans="31:32">
      <c r="AE23727" s="28"/>
      <c r="AF23727" s="29"/>
    </row>
    <row r="23728" spans="31:32">
      <c r="AE23728" s="28"/>
      <c r="AF23728" s="29"/>
    </row>
    <row r="23729" spans="31:32">
      <c r="AE23729" s="28"/>
      <c r="AF23729" s="29"/>
    </row>
    <row r="23730" spans="31:32">
      <c r="AE23730" s="28"/>
      <c r="AF23730" s="29"/>
    </row>
    <row r="23731" spans="31:32">
      <c r="AE23731" s="28"/>
      <c r="AF23731" s="29"/>
    </row>
    <row r="23732" spans="31:32">
      <c r="AE23732" s="28"/>
      <c r="AF23732" s="29"/>
    </row>
    <row r="23733" spans="31:32">
      <c r="AE23733" s="28"/>
      <c r="AF23733" s="29"/>
    </row>
    <row r="23734" spans="31:32">
      <c r="AE23734" s="28"/>
      <c r="AF23734" s="29"/>
    </row>
    <row r="23735" spans="31:32">
      <c r="AE23735" s="28"/>
      <c r="AF23735" s="29"/>
    </row>
    <row r="23736" spans="31:32">
      <c r="AE23736" s="28"/>
      <c r="AF23736" s="29"/>
    </row>
    <row r="23737" spans="31:32">
      <c r="AE23737" s="28"/>
      <c r="AF23737" s="29"/>
    </row>
    <row r="23738" spans="31:32">
      <c r="AE23738" s="28"/>
      <c r="AF23738" s="29"/>
    </row>
    <row r="23739" spans="31:32">
      <c r="AE23739" s="28"/>
      <c r="AF23739" s="29"/>
    </row>
    <row r="23740" spans="31:32">
      <c r="AE23740" s="28"/>
      <c r="AF23740" s="29"/>
    </row>
    <row r="23741" spans="31:32">
      <c r="AE23741" s="28"/>
      <c r="AF23741" s="29"/>
    </row>
    <row r="23742" spans="31:32">
      <c r="AE23742" s="28"/>
      <c r="AF23742" s="29"/>
    </row>
    <row r="23743" spans="31:32">
      <c r="AE23743" s="28"/>
      <c r="AF23743" s="29"/>
    </row>
    <row r="23744" spans="31:32">
      <c r="AE23744" s="28"/>
      <c r="AF23744" s="29"/>
    </row>
    <row r="23745" spans="31:32">
      <c r="AE23745" s="28"/>
      <c r="AF23745" s="29"/>
    </row>
    <row r="23746" spans="31:32">
      <c r="AE23746" s="28"/>
      <c r="AF23746" s="29"/>
    </row>
    <row r="23747" spans="31:32">
      <c r="AE23747" s="28"/>
      <c r="AF23747" s="29"/>
    </row>
    <row r="23748" spans="31:32">
      <c r="AE23748" s="28"/>
      <c r="AF23748" s="29"/>
    </row>
    <row r="23749" spans="31:32">
      <c r="AE23749" s="28"/>
      <c r="AF23749" s="29"/>
    </row>
    <row r="23750" spans="31:32">
      <c r="AE23750" s="28"/>
      <c r="AF23750" s="29"/>
    </row>
    <row r="23751" spans="31:32">
      <c r="AE23751" s="28"/>
      <c r="AF23751" s="29"/>
    </row>
    <row r="23752" spans="31:32">
      <c r="AE23752" s="28"/>
      <c r="AF23752" s="29"/>
    </row>
    <row r="23753" spans="31:32">
      <c r="AE23753" s="28"/>
      <c r="AF23753" s="29"/>
    </row>
    <row r="23754" spans="31:32">
      <c r="AE23754" s="28"/>
      <c r="AF23754" s="29"/>
    </row>
    <row r="23755" spans="31:32">
      <c r="AE23755" s="28"/>
      <c r="AF23755" s="29"/>
    </row>
    <row r="23756" spans="31:32">
      <c r="AE23756" s="28"/>
      <c r="AF23756" s="29"/>
    </row>
    <row r="23757" spans="31:32">
      <c r="AE23757" s="28"/>
      <c r="AF23757" s="29"/>
    </row>
    <row r="23758" spans="31:32">
      <c r="AE23758" s="28"/>
      <c r="AF23758" s="29"/>
    </row>
    <row r="23759" spans="31:32">
      <c r="AE23759" s="28"/>
      <c r="AF23759" s="29"/>
    </row>
    <row r="23760" spans="31:32">
      <c r="AE23760" s="28"/>
      <c r="AF23760" s="29"/>
    </row>
    <row r="23761" spans="31:32">
      <c r="AE23761" s="28"/>
      <c r="AF23761" s="29"/>
    </row>
    <row r="23762" spans="31:32">
      <c r="AE23762" s="28"/>
      <c r="AF23762" s="29"/>
    </row>
    <row r="23763" spans="31:32">
      <c r="AE23763" s="28"/>
      <c r="AF23763" s="29"/>
    </row>
    <row r="23764" spans="31:32">
      <c r="AE23764" s="28"/>
      <c r="AF23764" s="29"/>
    </row>
    <row r="23765" spans="31:32">
      <c r="AE23765" s="28"/>
      <c r="AF23765" s="29"/>
    </row>
    <row r="23766" spans="31:32">
      <c r="AE23766" s="28"/>
      <c r="AF23766" s="29"/>
    </row>
    <row r="23767" spans="31:32">
      <c r="AE23767" s="28"/>
      <c r="AF23767" s="29"/>
    </row>
    <row r="23768" spans="31:32">
      <c r="AE23768" s="28"/>
      <c r="AF23768" s="29"/>
    </row>
    <row r="23769" spans="31:32">
      <c r="AE23769" s="28"/>
      <c r="AF23769" s="29"/>
    </row>
    <row r="23770" spans="31:32">
      <c r="AE23770" s="28"/>
      <c r="AF23770" s="29"/>
    </row>
    <row r="23771" spans="31:32">
      <c r="AE23771" s="28"/>
      <c r="AF23771" s="29"/>
    </row>
    <row r="23772" spans="31:32">
      <c r="AE23772" s="28"/>
      <c r="AF23772" s="29"/>
    </row>
    <row r="23773" spans="31:32">
      <c r="AE23773" s="28"/>
      <c r="AF23773" s="29"/>
    </row>
    <row r="23774" spans="31:32">
      <c r="AE23774" s="28"/>
      <c r="AF23774" s="29"/>
    </row>
    <row r="23775" spans="31:32">
      <c r="AE23775" s="28"/>
      <c r="AF23775" s="29"/>
    </row>
    <row r="23776" spans="31:32">
      <c r="AE23776" s="28"/>
      <c r="AF23776" s="29"/>
    </row>
    <row r="23777" spans="31:32">
      <c r="AE23777" s="28"/>
      <c r="AF23777" s="29"/>
    </row>
    <row r="23778" spans="31:32">
      <c r="AE23778" s="28"/>
      <c r="AF23778" s="29"/>
    </row>
    <row r="23779" spans="31:32">
      <c r="AE23779" s="28"/>
      <c r="AF23779" s="29"/>
    </row>
    <row r="23780" spans="31:32">
      <c r="AE23780" s="28"/>
      <c r="AF23780" s="29"/>
    </row>
    <row r="23781" spans="31:32">
      <c r="AE23781" s="28"/>
      <c r="AF23781" s="29"/>
    </row>
    <row r="23782" spans="31:32">
      <c r="AE23782" s="28"/>
      <c r="AF23782" s="29"/>
    </row>
    <row r="23783" spans="31:32">
      <c r="AE23783" s="28"/>
      <c r="AF23783" s="29"/>
    </row>
    <row r="23784" spans="31:32">
      <c r="AE23784" s="28"/>
      <c r="AF23784" s="29"/>
    </row>
    <row r="23785" spans="31:32">
      <c r="AE23785" s="28"/>
      <c r="AF23785" s="29"/>
    </row>
    <row r="23786" spans="31:32">
      <c r="AE23786" s="28"/>
      <c r="AF23786" s="29"/>
    </row>
    <row r="23787" spans="31:32">
      <c r="AE23787" s="28"/>
      <c r="AF23787" s="29"/>
    </row>
    <row r="23788" spans="31:32">
      <c r="AE23788" s="28"/>
      <c r="AF23788" s="29"/>
    </row>
    <row r="23789" spans="31:32">
      <c r="AE23789" s="28"/>
      <c r="AF23789" s="29"/>
    </row>
    <row r="23790" spans="31:32">
      <c r="AE23790" s="28"/>
      <c r="AF23790" s="29"/>
    </row>
    <row r="23791" spans="31:32">
      <c r="AE23791" s="28"/>
      <c r="AF23791" s="29"/>
    </row>
    <row r="23792" spans="31:32">
      <c r="AE23792" s="28"/>
      <c r="AF23792" s="29"/>
    </row>
    <row r="23793" spans="31:32">
      <c r="AE23793" s="28"/>
      <c r="AF23793" s="29"/>
    </row>
    <row r="23794" spans="31:32">
      <c r="AE23794" s="28"/>
      <c r="AF23794" s="29"/>
    </row>
    <row r="23795" spans="31:32">
      <c r="AE23795" s="28"/>
      <c r="AF23795" s="29"/>
    </row>
    <row r="23796" spans="31:32">
      <c r="AE23796" s="28"/>
      <c r="AF23796" s="29"/>
    </row>
    <row r="23797" spans="31:32">
      <c r="AE23797" s="28"/>
      <c r="AF23797" s="29"/>
    </row>
    <row r="23798" spans="31:32">
      <c r="AE23798" s="28"/>
      <c r="AF23798" s="29"/>
    </row>
    <row r="23799" spans="31:32">
      <c r="AE23799" s="28"/>
      <c r="AF23799" s="29"/>
    </row>
    <row r="23800" spans="31:32">
      <c r="AE23800" s="28"/>
      <c r="AF23800" s="29"/>
    </row>
    <row r="23801" spans="31:32">
      <c r="AE23801" s="28"/>
      <c r="AF23801" s="29"/>
    </row>
    <row r="23802" spans="31:32">
      <c r="AE23802" s="28"/>
      <c r="AF23802" s="29"/>
    </row>
    <row r="23803" spans="31:32">
      <c r="AE23803" s="28"/>
      <c r="AF23803" s="29"/>
    </row>
    <row r="23804" spans="31:32">
      <c r="AE23804" s="28"/>
      <c r="AF23804" s="29"/>
    </row>
    <row r="23805" spans="31:32">
      <c r="AE23805" s="28"/>
      <c r="AF23805" s="29"/>
    </row>
    <row r="23806" spans="31:32">
      <c r="AE23806" s="28"/>
      <c r="AF23806" s="29"/>
    </row>
    <row r="23807" spans="31:32">
      <c r="AE23807" s="28"/>
      <c r="AF23807" s="29"/>
    </row>
    <row r="23808" spans="31:32">
      <c r="AE23808" s="28"/>
      <c r="AF23808" s="29"/>
    </row>
    <row r="23809" spans="31:32">
      <c r="AE23809" s="28"/>
      <c r="AF23809" s="29"/>
    </row>
    <row r="23810" spans="31:32">
      <c r="AE23810" s="28"/>
      <c r="AF23810" s="29"/>
    </row>
    <row r="23811" spans="31:32">
      <c r="AE23811" s="28"/>
      <c r="AF23811" s="29"/>
    </row>
    <row r="23812" spans="31:32">
      <c r="AE23812" s="28"/>
      <c r="AF23812" s="29"/>
    </row>
    <row r="23813" spans="31:32">
      <c r="AE23813" s="28"/>
      <c r="AF23813" s="29"/>
    </row>
    <row r="23814" spans="31:32">
      <c r="AE23814" s="28"/>
      <c r="AF23814" s="29"/>
    </row>
    <row r="23815" spans="31:32">
      <c r="AE23815" s="28"/>
      <c r="AF23815" s="29"/>
    </row>
    <row r="23816" spans="31:32">
      <c r="AE23816" s="28"/>
      <c r="AF23816" s="29"/>
    </row>
    <row r="23817" spans="31:32">
      <c r="AE23817" s="28"/>
      <c r="AF23817" s="29"/>
    </row>
    <row r="23818" spans="31:32">
      <c r="AE23818" s="28"/>
      <c r="AF23818" s="29"/>
    </row>
    <row r="23819" spans="31:32">
      <c r="AE23819" s="28"/>
      <c r="AF23819" s="29"/>
    </row>
    <row r="23820" spans="31:32">
      <c r="AE23820" s="28"/>
      <c r="AF23820" s="29"/>
    </row>
    <row r="23821" spans="31:32">
      <c r="AE23821" s="28"/>
      <c r="AF23821" s="29"/>
    </row>
    <row r="23822" spans="31:32">
      <c r="AE23822" s="28"/>
      <c r="AF23822" s="29"/>
    </row>
    <row r="23823" spans="31:32">
      <c r="AE23823" s="28"/>
      <c r="AF23823" s="29"/>
    </row>
    <row r="23824" spans="31:32">
      <c r="AE23824" s="28"/>
      <c r="AF23824" s="29"/>
    </row>
    <row r="23825" spans="31:32">
      <c r="AE23825" s="28"/>
      <c r="AF23825" s="29"/>
    </row>
    <row r="23826" spans="31:32">
      <c r="AE23826" s="28"/>
      <c r="AF23826" s="29"/>
    </row>
    <row r="23827" spans="31:32">
      <c r="AE23827" s="28"/>
      <c r="AF23827" s="29"/>
    </row>
    <row r="23828" spans="31:32">
      <c r="AE23828" s="28"/>
      <c r="AF23828" s="29"/>
    </row>
    <row r="23829" spans="31:32">
      <c r="AE23829" s="28"/>
      <c r="AF23829" s="29"/>
    </row>
    <row r="23830" spans="31:32">
      <c r="AE23830" s="28"/>
      <c r="AF23830" s="29"/>
    </row>
    <row r="23831" spans="31:32">
      <c r="AE23831" s="28"/>
      <c r="AF23831" s="29"/>
    </row>
    <row r="23832" spans="31:32">
      <c r="AE23832" s="28"/>
      <c r="AF23832" s="29"/>
    </row>
    <row r="23833" spans="31:32">
      <c r="AE23833" s="28"/>
      <c r="AF23833" s="29"/>
    </row>
    <row r="23834" spans="31:32">
      <c r="AE23834" s="28"/>
      <c r="AF23834" s="29"/>
    </row>
    <row r="23835" spans="31:32">
      <c r="AE23835" s="28"/>
      <c r="AF23835" s="29"/>
    </row>
    <row r="23836" spans="31:32">
      <c r="AE23836" s="28"/>
      <c r="AF23836" s="29"/>
    </row>
    <row r="23837" spans="31:32">
      <c r="AE23837" s="28"/>
      <c r="AF23837" s="29"/>
    </row>
    <row r="23838" spans="31:32">
      <c r="AE23838" s="28"/>
      <c r="AF23838" s="29"/>
    </row>
    <row r="23839" spans="31:32">
      <c r="AE23839" s="28"/>
      <c r="AF23839" s="29"/>
    </row>
    <row r="23840" spans="31:32">
      <c r="AE23840" s="28"/>
      <c r="AF23840" s="29"/>
    </row>
    <row r="23841" spans="31:32">
      <c r="AE23841" s="28"/>
      <c r="AF23841" s="29"/>
    </row>
    <row r="23842" spans="31:32">
      <c r="AE23842" s="28"/>
      <c r="AF23842" s="29"/>
    </row>
    <row r="23843" spans="31:32">
      <c r="AE23843" s="28"/>
      <c r="AF23843" s="29"/>
    </row>
    <row r="23844" spans="31:32">
      <c r="AE23844" s="28"/>
      <c r="AF23844" s="29"/>
    </row>
    <row r="23845" spans="31:32">
      <c r="AE23845" s="28"/>
      <c r="AF23845" s="29"/>
    </row>
    <row r="23846" spans="31:32">
      <c r="AE23846" s="28"/>
      <c r="AF23846" s="29"/>
    </row>
    <row r="23847" spans="31:32">
      <c r="AE23847" s="28"/>
      <c r="AF23847" s="29"/>
    </row>
    <row r="23848" spans="31:32">
      <c r="AE23848" s="28"/>
      <c r="AF23848" s="29"/>
    </row>
    <row r="23849" spans="31:32">
      <c r="AE23849" s="28"/>
      <c r="AF23849" s="29"/>
    </row>
    <row r="23850" spans="31:32">
      <c r="AE23850" s="28"/>
      <c r="AF23850" s="29"/>
    </row>
    <row r="23851" spans="31:32">
      <c r="AE23851" s="28"/>
      <c r="AF23851" s="29"/>
    </row>
    <row r="23852" spans="31:32">
      <c r="AE23852" s="28"/>
      <c r="AF23852" s="29"/>
    </row>
    <row r="23853" spans="31:32">
      <c r="AE23853" s="28"/>
      <c r="AF23853" s="29"/>
    </row>
    <row r="23854" spans="31:32">
      <c r="AE23854" s="28"/>
      <c r="AF23854" s="29"/>
    </row>
    <row r="23855" spans="31:32">
      <c r="AE23855" s="28"/>
      <c r="AF23855" s="29"/>
    </row>
    <row r="23856" spans="31:32">
      <c r="AE23856" s="28"/>
      <c r="AF23856" s="29"/>
    </row>
    <row r="23857" spans="31:32">
      <c r="AE23857" s="28"/>
      <c r="AF23857" s="29"/>
    </row>
    <row r="23858" spans="31:32">
      <c r="AE23858" s="28"/>
      <c r="AF23858" s="29"/>
    </row>
    <row r="23859" spans="31:32">
      <c r="AE23859" s="28"/>
      <c r="AF23859" s="29"/>
    </row>
    <row r="23860" spans="31:32">
      <c r="AE23860" s="28"/>
      <c r="AF23860" s="29"/>
    </row>
    <row r="23861" spans="31:32">
      <c r="AE23861" s="28"/>
      <c r="AF23861" s="29"/>
    </row>
    <row r="23862" spans="31:32">
      <c r="AE23862" s="28"/>
      <c r="AF23862" s="29"/>
    </row>
    <row r="23863" spans="31:32">
      <c r="AE23863" s="28"/>
      <c r="AF23863" s="29"/>
    </row>
    <row r="23864" spans="31:32">
      <c r="AE23864" s="28"/>
      <c r="AF23864" s="29"/>
    </row>
    <row r="23865" spans="31:32">
      <c r="AE23865" s="28"/>
      <c r="AF23865" s="29"/>
    </row>
    <row r="23866" spans="31:32">
      <c r="AE23866" s="28"/>
      <c r="AF23866" s="29"/>
    </row>
    <row r="23867" spans="31:32">
      <c r="AE23867" s="28"/>
      <c r="AF23867" s="29"/>
    </row>
    <row r="23868" spans="31:32">
      <c r="AE23868" s="28"/>
      <c r="AF23868" s="29"/>
    </row>
    <row r="23869" spans="31:32">
      <c r="AE23869" s="28"/>
      <c r="AF23869" s="29"/>
    </row>
    <row r="23870" spans="31:32">
      <c r="AE23870" s="28"/>
      <c r="AF23870" s="29"/>
    </row>
    <row r="23871" spans="31:32">
      <c r="AE23871" s="28"/>
      <c r="AF23871" s="29"/>
    </row>
    <row r="23872" spans="31:32">
      <c r="AE23872" s="28"/>
      <c r="AF23872" s="29"/>
    </row>
    <row r="23873" spans="31:32">
      <c r="AE23873" s="28"/>
      <c r="AF23873" s="29"/>
    </row>
    <row r="23874" spans="31:32">
      <c r="AE23874" s="28"/>
      <c r="AF23874" s="29"/>
    </row>
    <row r="23875" spans="31:32">
      <c r="AE23875" s="28"/>
      <c r="AF23875" s="29"/>
    </row>
    <row r="23876" spans="31:32">
      <c r="AE23876" s="28"/>
      <c r="AF23876" s="29"/>
    </row>
    <row r="23877" spans="31:32">
      <c r="AE23877" s="28"/>
      <c r="AF23877" s="29"/>
    </row>
    <row r="23878" spans="31:32">
      <c r="AE23878" s="28"/>
      <c r="AF23878" s="29"/>
    </row>
    <row r="23879" spans="31:32">
      <c r="AE23879" s="28"/>
      <c r="AF23879" s="29"/>
    </row>
    <row r="23880" spans="31:32">
      <c r="AE23880" s="28"/>
      <c r="AF23880" s="29"/>
    </row>
    <row r="23881" spans="31:32">
      <c r="AE23881" s="28"/>
      <c r="AF23881" s="29"/>
    </row>
    <row r="23882" spans="31:32">
      <c r="AE23882" s="28"/>
      <c r="AF23882" s="29"/>
    </row>
    <row r="23883" spans="31:32">
      <c r="AE23883" s="28"/>
      <c r="AF23883" s="29"/>
    </row>
    <row r="23884" spans="31:32">
      <c r="AE23884" s="28"/>
      <c r="AF23884" s="29"/>
    </row>
    <row r="23885" spans="31:32">
      <c r="AE23885" s="28"/>
      <c r="AF23885" s="29"/>
    </row>
    <row r="23886" spans="31:32">
      <c r="AE23886" s="28"/>
      <c r="AF23886" s="29"/>
    </row>
    <row r="23887" spans="31:32">
      <c r="AE23887" s="28"/>
      <c r="AF23887" s="29"/>
    </row>
    <row r="23888" spans="31:32">
      <c r="AE23888" s="28"/>
      <c r="AF23888" s="29"/>
    </row>
    <row r="23889" spans="31:32">
      <c r="AE23889" s="28"/>
      <c r="AF23889" s="29"/>
    </row>
    <row r="23890" spans="31:32">
      <c r="AE23890" s="28"/>
      <c r="AF23890" s="29"/>
    </row>
    <row r="23891" spans="31:32">
      <c r="AE23891" s="28"/>
      <c r="AF23891" s="29"/>
    </row>
    <row r="23892" spans="31:32">
      <c r="AE23892" s="28"/>
      <c r="AF23892" s="29"/>
    </row>
    <row r="23893" spans="31:32">
      <c r="AE23893" s="28"/>
      <c r="AF23893" s="29"/>
    </row>
    <row r="23894" spans="31:32">
      <c r="AE23894" s="28"/>
      <c r="AF23894" s="29"/>
    </row>
    <row r="23895" spans="31:32">
      <c r="AE23895" s="28"/>
      <c r="AF23895" s="29"/>
    </row>
    <row r="23896" spans="31:32">
      <c r="AE23896" s="28"/>
      <c r="AF23896" s="29"/>
    </row>
    <row r="23897" spans="31:32">
      <c r="AE23897" s="28"/>
      <c r="AF23897" s="29"/>
    </row>
    <row r="23898" spans="31:32">
      <c r="AE23898" s="28"/>
      <c r="AF23898" s="29"/>
    </row>
    <row r="23899" spans="31:32">
      <c r="AE23899" s="28"/>
      <c r="AF23899" s="29"/>
    </row>
    <row r="23900" spans="31:32">
      <c r="AE23900" s="28"/>
      <c r="AF23900" s="29"/>
    </row>
    <row r="23901" spans="31:32">
      <c r="AE23901" s="28"/>
      <c r="AF23901" s="29"/>
    </row>
    <row r="23902" spans="31:32">
      <c r="AE23902" s="28"/>
      <c r="AF23902" s="29"/>
    </row>
    <row r="23903" spans="31:32">
      <c r="AE23903" s="28"/>
      <c r="AF23903" s="29"/>
    </row>
    <row r="23904" spans="31:32">
      <c r="AE23904" s="28"/>
      <c r="AF23904" s="29"/>
    </row>
    <row r="23905" spans="31:32">
      <c r="AE23905" s="28"/>
      <c r="AF23905" s="29"/>
    </row>
    <row r="23906" spans="31:32">
      <c r="AE23906" s="28"/>
      <c r="AF23906" s="29"/>
    </row>
    <row r="23907" spans="31:32">
      <c r="AE23907" s="28"/>
      <c r="AF23907" s="29"/>
    </row>
    <row r="23908" spans="31:32">
      <c r="AE23908" s="28"/>
      <c r="AF23908" s="29"/>
    </row>
    <row r="23909" spans="31:32">
      <c r="AE23909" s="28"/>
      <c r="AF23909" s="29"/>
    </row>
    <row r="23910" spans="31:32">
      <c r="AE23910" s="28"/>
      <c r="AF23910" s="29"/>
    </row>
    <row r="23911" spans="31:32">
      <c r="AE23911" s="28"/>
      <c r="AF23911" s="29"/>
    </row>
    <row r="23912" spans="31:32">
      <c r="AE23912" s="28"/>
      <c r="AF23912" s="29"/>
    </row>
    <row r="23913" spans="31:32">
      <c r="AE23913" s="28"/>
      <c r="AF23913" s="29"/>
    </row>
    <row r="23914" spans="31:32">
      <c r="AE23914" s="28"/>
      <c r="AF23914" s="29"/>
    </row>
    <row r="23915" spans="31:32">
      <c r="AE23915" s="28"/>
      <c r="AF23915" s="29"/>
    </row>
    <row r="23916" spans="31:32">
      <c r="AE23916" s="28"/>
      <c r="AF23916" s="29"/>
    </row>
    <row r="23917" spans="31:32">
      <c r="AE23917" s="28"/>
      <c r="AF23917" s="29"/>
    </row>
    <row r="23918" spans="31:32">
      <c r="AE23918" s="28"/>
      <c r="AF23918" s="29"/>
    </row>
    <row r="23919" spans="31:32">
      <c r="AE23919" s="28"/>
      <c r="AF23919" s="29"/>
    </row>
    <row r="23920" spans="31:32">
      <c r="AE23920" s="28"/>
      <c r="AF23920" s="29"/>
    </row>
    <row r="23921" spans="31:32">
      <c r="AE23921" s="28"/>
      <c r="AF23921" s="29"/>
    </row>
    <row r="23922" spans="31:32">
      <c r="AE23922" s="28"/>
      <c r="AF23922" s="29"/>
    </row>
    <row r="23923" spans="31:32">
      <c r="AE23923" s="28"/>
      <c r="AF23923" s="29"/>
    </row>
    <row r="23924" spans="31:32">
      <c r="AE23924" s="28"/>
      <c r="AF23924" s="29"/>
    </row>
    <row r="23925" spans="31:32">
      <c r="AE23925" s="28"/>
      <c r="AF23925" s="29"/>
    </row>
    <row r="23926" spans="31:32">
      <c r="AE23926" s="28"/>
      <c r="AF23926" s="29"/>
    </row>
    <row r="23927" spans="31:32">
      <c r="AE23927" s="28"/>
      <c r="AF23927" s="29"/>
    </row>
    <row r="23928" spans="31:32">
      <c r="AE23928" s="28"/>
      <c r="AF23928" s="29"/>
    </row>
    <row r="23929" spans="31:32">
      <c r="AE23929" s="28"/>
      <c r="AF23929" s="29"/>
    </row>
    <row r="23930" spans="31:32">
      <c r="AE23930" s="28"/>
      <c r="AF23930" s="29"/>
    </row>
    <row r="23931" spans="31:32">
      <c r="AE23931" s="28"/>
      <c r="AF23931" s="29"/>
    </row>
    <row r="23932" spans="31:32">
      <c r="AE23932" s="28"/>
      <c r="AF23932" s="29"/>
    </row>
    <row r="23933" spans="31:32">
      <c r="AE23933" s="28"/>
      <c r="AF23933" s="29"/>
    </row>
    <row r="23934" spans="31:32">
      <c r="AE23934" s="28"/>
      <c r="AF23934" s="29"/>
    </row>
    <row r="23935" spans="31:32">
      <c r="AE23935" s="28"/>
      <c r="AF23935" s="29"/>
    </row>
    <row r="23936" spans="31:32">
      <c r="AE23936" s="28"/>
      <c r="AF23936" s="29"/>
    </row>
    <row r="23937" spans="31:32">
      <c r="AE23937" s="28"/>
      <c r="AF23937" s="29"/>
    </row>
    <row r="23938" spans="31:32">
      <c r="AE23938" s="28"/>
      <c r="AF23938" s="29"/>
    </row>
    <row r="23939" spans="31:32">
      <c r="AE23939" s="28"/>
      <c r="AF23939" s="29"/>
    </row>
    <row r="23940" spans="31:32">
      <c r="AE23940" s="28"/>
      <c r="AF23940" s="29"/>
    </row>
    <row r="23941" spans="31:32">
      <c r="AE23941" s="28"/>
      <c r="AF23941" s="29"/>
    </row>
    <row r="23942" spans="31:32">
      <c r="AE23942" s="28"/>
      <c r="AF23942" s="29"/>
    </row>
    <row r="23943" spans="31:32">
      <c r="AE23943" s="28"/>
      <c r="AF23943" s="29"/>
    </row>
    <row r="23944" spans="31:32">
      <c r="AE23944" s="28"/>
      <c r="AF23944" s="29"/>
    </row>
    <row r="23945" spans="31:32">
      <c r="AE23945" s="28"/>
      <c r="AF23945" s="29"/>
    </row>
    <row r="23946" spans="31:32">
      <c r="AE23946" s="28"/>
      <c r="AF23946" s="29"/>
    </row>
    <row r="23947" spans="31:32">
      <c r="AE23947" s="28"/>
      <c r="AF23947" s="29"/>
    </row>
    <row r="23948" spans="31:32">
      <c r="AE23948" s="28"/>
      <c r="AF23948" s="29"/>
    </row>
    <row r="23949" spans="31:32">
      <c r="AE23949" s="28"/>
      <c r="AF23949" s="29"/>
    </row>
    <row r="23950" spans="31:32">
      <c r="AE23950" s="28"/>
      <c r="AF23950" s="29"/>
    </row>
    <row r="23951" spans="31:32">
      <c r="AE23951" s="28"/>
      <c r="AF23951" s="29"/>
    </row>
    <row r="23952" spans="31:32">
      <c r="AE23952" s="28"/>
      <c r="AF23952" s="29"/>
    </row>
    <row r="23953" spans="31:32">
      <c r="AE23953" s="28"/>
      <c r="AF23953" s="29"/>
    </row>
    <row r="23954" spans="31:32">
      <c r="AE23954" s="28"/>
      <c r="AF23954" s="29"/>
    </row>
    <row r="23955" spans="31:32">
      <c r="AE23955" s="28"/>
      <c r="AF23955" s="29"/>
    </row>
    <row r="23956" spans="31:32">
      <c r="AE23956" s="28"/>
      <c r="AF23956" s="29"/>
    </row>
    <row r="23957" spans="31:32">
      <c r="AE23957" s="28"/>
      <c r="AF23957" s="29"/>
    </row>
    <row r="23958" spans="31:32">
      <c r="AE23958" s="28"/>
      <c r="AF23958" s="29"/>
    </row>
    <row r="23959" spans="31:32">
      <c r="AE23959" s="28"/>
      <c r="AF23959" s="29"/>
    </row>
    <row r="23960" spans="31:32">
      <c r="AE23960" s="28"/>
      <c r="AF23960" s="29"/>
    </row>
    <row r="23961" spans="31:32">
      <c r="AE23961" s="28"/>
      <c r="AF23961" s="29"/>
    </row>
    <row r="23962" spans="31:32">
      <c r="AE23962" s="28"/>
      <c r="AF23962" s="29"/>
    </row>
    <row r="23963" spans="31:32">
      <c r="AE23963" s="28"/>
      <c r="AF23963" s="29"/>
    </row>
    <row r="23964" spans="31:32">
      <c r="AE23964" s="28"/>
      <c r="AF23964" s="29"/>
    </row>
    <row r="23965" spans="31:32">
      <c r="AE23965" s="28"/>
      <c r="AF23965" s="29"/>
    </row>
    <row r="23966" spans="31:32">
      <c r="AE23966" s="28"/>
      <c r="AF23966" s="29"/>
    </row>
    <row r="23967" spans="31:32">
      <c r="AE23967" s="28"/>
      <c r="AF23967" s="29"/>
    </row>
    <row r="23968" spans="31:32">
      <c r="AE23968" s="28"/>
      <c r="AF23968" s="29"/>
    </row>
    <row r="23969" spans="31:32">
      <c r="AE23969" s="28"/>
      <c r="AF23969" s="29"/>
    </row>
    <row r="23970" spans="31:32">
      <c r="AE23970" s="28"/>
      <c r="AF23970" s="29"/>
    </row>
    <row r="23971" spans="31:32">
      <c r="AE23971" s="28"/>
      <c r="AF23971" s="29"/>
    </row>
    <row r="23972" spans="31:32">
      <c r="AE23972" s="28"/>
      <c r="AF23972" s="29"/>
    </row>
    <row r="23973" spans="31:32">
      <c r="AE23973" s="28"/>
      <c r="AF23973" s="29"/>
    </row>
    <row r="23974" spans="31:32">
      <c r="AE23974" s="28"/>
      <c r="AF23974" s="29"/>
    </row>
    <row r="23975" spans="31:32">
      <c r="AE23975" s="28"/>
      <c r="AF23975" s="29"/>
    </row>
    <row r="23976" spans="31:32">
      <c r="AE23976" s="28"/>
      <c r="AF23976" s="29"/>
    </row>
    <row r="23977" spans="31:32">
      <c r="AE23977" s="28"/>
      <c r="AF23977" s="29"/>
    </row>
    <row r="23978" spans="31:32">
      <c r="AE23978" s="28"/>
      <c r="AF23978" s="29"/>
    </row>
    <row r="23979" spans="31:32">
      <c r="AE23979" s="28"/>
      <c r="AF23979" s="29"/>
    </row>
    <row r="23980" spans="31:32">
      <c r="AE23980" s="28"/>
      <c r="AF23980" s="29"/>
    </row>
    <row r="23981" spans="31:32">
      <c r="AE23981" s="28"/>
      <c r="AF23981" s="29"/>
    </row>
    <row r="23982" spans="31:32">
      <c r="AE23982" s="28"/>
      <c r="AF23982" s="29"/>
    </row>
    <row r="23983" spans="31:32">
      <c r="AE23983" s="28"/>
      <c r="AF23983" s="29"/>
    </row>
    <row r="23984" spans="31:32">
      <c r="AE23984" s="28"/>
      <c r="AF23984" s="29"/>
    </row>
    <row r="23985" spans="31:32">
      <c r="AE23985" s="28"/>
      <c r="AF23985" s="29"/>
    </row>
    <row r="23986" spans="31:32">
      <c r="AE23986" s="28"/>
      <c r="AF23986" s="29"/>
    </row>
    <row r="23987" spans="31:32">
      <c r="AE23987" s="28"/>
      <c r="AF23987" s="29"/>
    </row>
    <row r="23988" spans="31:32">
      <c r="AE23988" s="28"/>
      <c r="AF23988" s="29"/>
    </row>
    <row r="23989" spans="31:32">
      <c r="AE23989" s="28"/>
      <c r="AF23989" s="29"/>
    </row>
    <row r="23990" spans="31:32">
      <c r="AE23990" s="28"/>
      <c r="AF23990" s="29"/>
    </row>
    <row r="23991" spans="31:32">
      <c r="AE23991" s="28"/>
      <c r="AF23991" s="29"/>
    </row>
    <row r="23992" spans="31:32">
      <c r="AE23992" s="28"/>
      <c r="AF23992" s="29"/>
    </row>
    <row r="23993" spans="31:32">
      <c r="AE23993" s="28"/>
      <c r="AF23993" s="29"/>
    </row>
    <row r="23994" spans="31:32">
      <c r="AE23994" s="28"/>
      <c r="AF23994" s="29"/>
    </row>
    <row r="23995" spans="31:32">
      <c r="AE23995" s="28"/>
      <c r="AF23995" s="29"/>
    </row>
    <row r="23996" spans="31:32">
      <c r="AE23996" s="28"/>
      <c r="AF23996" s="29"/>
    </row>
    <row r="23997" spans="31:32">
      <c r="AE23997" s="28"/>
      <c r="AF23997" s="29"/>
    </row>
    <row r="23998" spans="31:32">
      <c r="AE23998" s="28"/>
      <c r="AF23998" s="29"/>
    </row>
    <row r="23999" spans="31:32">
      <c r="AE23999" s="28"/>
      <c r="AF23999" s="29"/>
    </row>
    <row r="24000" spans="31:32">
      <c r="AE24000" s="28"/>
      <c r="AF24000" s="29"/>
    </row>
    <row r="24001" spans="31:32">
      <c r="AE24001" s="28"/>
      <c r="AF24001" s="29"/>
    </row>
    <row r="24002" spans="31:32">
      <c r="AE24002" s="28"/>
      <c r="AF24002" s="29"/>
    </row>
    <row r="24003" spans="31:32">
      <c r="AE24003" s="28"/>
      <c r="AF24003" s="29"/>
    </row>
    <row r="24004" spans="31:32">
      <c r="AE24004" s="28"/>
      <c r="AF24004" s="29"/>
    </row>
    <row r="24005" spans="31:32">
      <c r="AE24005" s="28"/>
      <c r="AF24005" s="29"/>
    </row>
    <row r="24006" spans="31:32">
      <c r="AE24006" s="28"/>
      <c r="AF24006" s="29"/>
    </row>
    <row r="24007" spans="31:32">
      <c r="AE24007" s="28"/>
      <c r="AF24007" s="29"/>
    </row>
    <row r="24008" spans="31:32">
      <c r="AE24008" s="28"/>
      <c r="AF24008" s="29"/>
    </row>
    <row r="24009" spans="31:32">
      <c r="AE24009" s="28"/>
      <c r="AF24009" s="29"/>
    </row>
    <row r="24010" spans="31:32">
      <c r="AE24010" s="28"/>
      <c r="AF24010" s="29"/>
    </row>
    <row r="24011" spans="31:32">
      <c r="AE24011" s="28"/>
      <c r="AF24011" s="29"/>
    </row>
    <row r="24012" spans="31:32">
      <c r="AE24012" s="28"/>
      <c r="AF24012" s="29"/>
    </row>
    <row r="24013" spans="31:32">
      <c r="AE24013" s="28"/>
      <c r="AF24013" s="29"/>
    </row>
    <row r="24014" spans="31:32">
      <c r="AE24014" s="28"/>
      <c r="AF24014" s="29"/>
    </row>
    <row r="24015" spans="31:32">
      <c r="AE24015" s="28"/>
      <c r="AF24015" s="29"/>
    </row>
    <row r="24016" spans="31:32">
      <c r="AE24016" s="28"/>
      <c r="AF24016" s="29"/>
    </row>
    <row r="24017" spans="31:32">
      <c r="AE24017" s="28"/>
      <c r="AF24017" s="29"/>
    </row>
    <row r="24018" spans="31:32">
      <c r="AE24018" s="28"/>
      <c r="AF24018" s="29"/>
    </row>
    <row r="24019" spans="31:32">
      <c r="AE24019" s="28"/>
      <c r="AF24019" s="29"/>
    </row>
    <row r="24020" spans="31:32">
      <c r="AE24020" s="28"/>
      <c r="AF24020" s="29"/>
    </row>
    <row r="24021" spans="31:32">
      <c r="AE24021" s="28"/>
      <c r="AF24021" s="29"/>
    </row>
    <row r="24022" spans="31:32">
      <c r="AE24022" s="28"/>
      <c r="AF24022" s="29"/>
    </row>
    <row r="24023" spans="31:32">
      <c r="AE24023" s="28"/>
      <c r="AF24023" s="29"/>
    </row>
    <row r="24024" spans="31:32">
      <c r="AE24024" s="28"/>
      <c r="AF24024" s="29"/>
    </row>
    <row r="24025" spans="31:32">
      <c r="AE24025" s="28"/>
      <c r="AF24025" s="29"/>
    </row>
    <row r="24026" spans="31:32">
      <c r="AE24026" s="28"/>
      <c r="AF24026" s="29"/>
    </row>
    <row r="24027" spans="31:32">
      <c r="AE24027" s="28"/>
      <c r="AF24027" s="29"/>
    </row>
    <row r="24028" spans="31:32">
      <c r="AE24028" s="28"/>
      <c r="AF24028" s="29"/>
    </row>
    <row r="24029" spans="31:32">
      <c r="AE24029" s="28"/>
      <c r="AF24029" s="29"/>
    </row>
    <row r="24030" spans="31:32">
      <c r="AE24030" s="28"/>
      <c r="AF24030" s="29"/>
    </row>
    <row r="24031" spans="31:32">
      <c r="AE24031" s="28"/>
      <c r="AF24031" s="29"/>
    </row>
    <row r="24032" spans="31:32">
      <c r="AE24032" s="28"/>
      <c r="AF24032" s="29"/>
    </row>
    <row r="24033" spans="31:32">
      <c r="AE24033" s="28"/>
      <c r="AF24033" s="29"/>
    </row>
    <row r="24034" spans="31:32">
      <c r="AE24034" s="28"/>
      <c r="AF24034" s="29"/>
    </row>
    <row r="24035" spans="31:32">
      <c r="AE24035" s="28"/>
      <c r="AF24035" s="29"/>
    </row>
    <row r="24036" spans="31:32">
      <c r="AE24036" s="28"/>
      <c r="AF24036" s="29"/>
    </row>
    <row r="24037" spans="31:32">
      <c r="AE24037" s="28"/>
      <c r="AF24037" s="29"/>
    </row>
    <row r="24038" spans="31:32">
      <c r="AE24038" s="28"/>
      <c r="AF24038" s="29"/>
    </row>
    <row r="24039" spans="31:32">
      <c r="AE24039" s="28"/>
      <c r="AF24039" s="29"/>
    </row>
    <row r="24040" spans="31:32">
      <c r="AE24040" s="28"/>
      <c r="AF24040" s="29"/>
    </row>
    <row r="24041" spans="31:32">
      <c r="AE24041" s="28"/>
      <c r="AF24041" s="29"/>
    </row>
    <row r="24042" spans="31:32">
      <c r="AE24042" s="28"/>
      <c r="AF24042" s="29"/>
    </row>
    <row r="24043" spans="31:32">
      <c r="AE24043" s="28"/>
      <c r="AF24043" s="29"/>
    </row>
    <row r="24044" spans="31:32">
      <c r="AE24044" s="28"/>
      <c r="AF24044" s="29"/>
    </row>
    <row r="24045" spans="31:32">
      <c r="AE24045" s="28"/>
      <c r="AF24045" s="29"/>
    </row>
    <row r="24046" spans="31:32">
      <c r="AE24046" s="28"/>
      <c r="AF24046" s="29"/>
    </row>
    <row r="24047" spans="31:32">
      <c r="AE24047" s="28"/>
      <c r="AF24047" s="29"/>
    </row>
    <row r="24048" spans="31:32">
      <c r="AE24048" s="28"/>
      <c r="AF24048" s="29"/>
    </row>
    <row r="24049" spans="31:32">
      <c r="AE24049" s="28"/>
      <c r="AF24049" s="29"/>
    </row>
    <row r="24050" spans="31:32">
      <c r="AE24050" s="28"/>
      <c r="AF24050" s="29"/>
    </row>
    <row r="24051" spans="31:32">
      <c r="AE24051" s="28"/>
      <c r="AF24051" s="29"/>
    </row>
    <row r="24052" spans="31:32">
      <c r="AE24052" s="28"/>
      <c r="AF24052" s="29"/>
    </row>
    <row r="24053" spans="31:32">
      <c r="AE24053" s="28"/>
      <c r="AF24053" s="29"/>
    </row>
    <row r="24054" spans="31:32">
      <c r="AE24054" s="28"/>
      <c r="AF24054" s="29"/>
    </row>
    <row r="24055" spans="31:32">
      <c r="AE24055" s="28"/>
      <c r="AF24055" s="29"/>
    </row>
    <row r="24056" spans="31:32">
      <c r="AE24056" s="28"/>
      <c r="AF24056" s="29"/>
    </row>
    <row r="24057" spans="31:32">
      <c r="AE24057" s="28"/>
      <c r="AF24057" s="29"/>
    </row>
    <row r="24058" spans="31:32">
      <c r="AE24058" s="28"/>
      <c r="AF24058" s="29"/>
    </row>
    <row r="24059" spans="31:32">
      <c r="AE24059" s="28"/>
      <c r="AF24059" s="29"/>
    </row>
    <row r="24060" spans="31:32">
      <c r="AE24060" s="28"/>
      <c r="AF24060" s="29"/>
    </row>
    <row r="24061" spans="31:32">
      <c r="AE24061" s="28"/>
      <c r="AF24061" s="29"/>
    </row>
    <row r="24062" spans="31:32">
      <c r="AE24062" s="28"/>
      <c r="AF24062" s="29"/>
    </row>
    <row r="24063" spans="31:32">
      <c r="AE24063" s="28"/>
      <c r="AF24063" s="29"/>
    </row>
    <row r="24064" spans="31:32">
      <c r="AE24064" s="28"/>
      <c r="AF24064" s="29"/>
    </row>
    <row r="24065" spans="31:32">
      <c r="AE24065" s="28"/>
      <c r="AF24065" s="29"/>
    </row>
    <row r="24066" spans="31:32">
      <c r="AE24066" s="28"/>
      <c r="AF24066" s="29"/>
    </row>
    <row r="24067" spans="31:32">
      <c r="AE24067" s="28"/>
      <c r="AF24067" s="29"/>
    </row>
    <row r="24068" spans="31:32">
      <c r="AE24068" s="28"/>
      <c r="AF24068" s="29"/>
    </row>
    <row r="24069" spans="31:32">
      <c r="AE24069" s="28"/>
      <c r="AF24069" s="29"/>
    </row>
    <row r="24070" spans="31:32">
      <c r="AE24070" s="28"/>
      <c r="AF24070" s="29"/>
    </row>
    <row r="24071" spans="31:32">
      <c r="AE24071" s="28"/>
      <c r="AF24071" s="29"/>
    </row>
    <row r="24072" spans="31:32">
      <c r="AE24072" s="28"/>
      <c r="AF24072" s="29"/>
    </row>
    <row r="24073" spans="31:32">
      <c r="AE24073" s="28"/>
      <c r="AF24073" s="29"/>
    </row>
    <row r="24074" spans="31:32">
      <c r="AE24074" s="28"/>
      <c r="AF24074" s="29"/>
    </row>
    <row r="24075" spans="31:32">
      <c r="AE24075" s="28"/>
      <c r="AF24075" s="29"/>
    </row>
    <row r="24076" spans="31:32">
      <c r="AE24076" s="28"/>
      <c r="AF24076" s="29"/>
    </row>
    <row r="24077" spans="31:32">
      <c r="AE24077" s="28"/>
      <c r="AF24077" s="29"/>
    </row>
    <row r="24078" spans="31:32">
      <c r="AE24078" s="28"/>
      <c r="AF24078" s="29"/>
    </row>
    <row r="24079" spans="31:32">
      <c r="AE24079" s="28"/>
      <c r="AF24079" s="29"/>
    </row>
    <row r="24080" spans="31:32">
      <c r="AE24080" s="28"/>
      <c r="AF24080" s="29"/>
    </row>
    <row r="24081" spans="31:32">
      <c r="AE24081" s="28"/>
      <c r="AF24081" s="29"/>
    </row>
    <row r="24082" spans="31:32">
      <c r="AE24082" s="28"/>
      <c r="AF24082" s="29"/>
    </row>
    <row r="24083" spans="31:32">
      <c r="AE24083" s="28"/>
      <c r="AF24083" s="29"/>
    </row>
    <row r="24084" spans="31:32">
      <c r="AE24084" s="28"/>
      <c r="AF24084" s="29"/>
    </row>
    <row r="24085" spans="31:32">
      <c r="AE24085" s="28"/>
      <c r="AF24085" s="29"/>
    </row>
    <row r="24086" spans="31:32">
      <c r="AE24086" s="28"/>
      <c r="AF24086" s="29"/>
    </row>
    <row r="24087" spans="31:32">
      <c r="AE24087" s="28"/>
      <c r="AF24087" s="29"/>
    </row>
    <row r="24088" spans="31:32">
      <c r="AE24088" s="28"/>
      <c r="AF24088" s="29"/>
    </row>
    <row r="24089" spans="31:32">
      <c r="AE24089" s="28"/>
      <c r="AF24089" s="29"/>
    </row>
    <row r="24090" spans="31:32">
      <c r="AE24090" s="28"/>
      <c r="AF24090" s="29"/>
    </row>
    <row r="24091" spans="31:32">
      <c r="AE24091" s="28"/>
      <c r="AF24091" s="29"/>
    </row>
    <row r="24092" spans="31:32">
      <c r="AE24092" s="28"/>
      <c r="AF24092" s="29"/>
    </row>
    <row r="24093" spans="31:32">
      <c r="AE24093" s="28"/>
      <c r="AF24093" s="29"/>
    </row>
    <row r="24094" spans="31:32">
      <c r="AE24094" s="28"/>
      <c r="AF24094" s="29"/>
    </row>
    <row r="24095" spans="31:32">
      <c r="AE24095" s="28"/>
      <c r="AF24095" s="29"/>
    </row>
    <row r="24096" spans="31:32">
      <c r="AE24096" s="28"/>
      <c r="AF24096" s="29"/>
    </row>
    <row r="24097" spans="31:32">
      <c r="AE24097" s="28"/>
      <c r="AF24097" s="29"/>
    </row>
    <row r="24098" spans="31:32">
      <c r="AE24098" s="28"/>
      <c r="AF24098" s="29"/>
    </row>
    <row r="24099" spans="31:32">
      <c r="AE24099" s="28"/>
      <c r="AF24099" s="29"/>
    </row>
    <row r="24100" spans="31:32">
      <c r="AE24100" s="28"/>
      <c r="AF24100" s="29"/>
    </row>
    <row r="24101" spans="31:32">
      <c r="AE24101" s="28"/>
      <c r="AF24101" s="29"/>
    </row>
    <row r="24102" spans="31:32">
      <c r="AE24102" s="28"/>
      <c r="AF24102" s="29"/>
    </row>
    <row r="24103" spans="31:32">
      <c r="AE24103" s="28"/>
      <c r="AF24103" s="29"/>
    </row>
    <row r="24104" spans="31:32">
      <c r="AE24104" s="28"/>
      <c r="AF24104" s="29"/>
    </row>
    <row r="24105" spans="31:32">
      <c r="AE24105" s="28"/>
      <c r="AF24105" s="29"/>
    </row>
    <row r="24106" spans="31:32">
      <c r="AE24106" s="28"/>
      <c r="AF24106" s="29"/>
    </row>
    <row r="24107" spans="31:32">
      <c r="AE24107" s="28"/>
      <c r="AF24107" s="29"/>
    </row>
    <row r="24108" spans="31:32">
      <c r="AE24108" s="28"/>
      <c r="AF24108" s="29"/>
    </row>
    <row r="24109" spans="31:32">
      <c r="AE24109" s="28"/>
      <c r="AF24109" s="29"/>
    </row>
    <row r="24110" spans="31:32">
      <c r="AE24110" s="28"/>
      <c r="AF24110" s="29"/>
    </row>
    <row r="24111" spans="31:32">
      <c r="AE24111" s="28"/>
      <c r="AF24111" s="29"/>
    </row>
    <row r="24112" spans="31:32">
      <c r="AE24112" s="28"/>
      <c r="AF24112" s="29"/>
    </row>
    <row r="24113" spans="31:32">
      <c r="AE24113" s="28"/>
      <c r="AF24113" s="29"/>
    </row>
    <row r="24114" spans="31:32">
      <c r="AE24114" s="28"/>
      <c r="AF24114" s="29"/>
    </row>
    <row r="24115" spans="31:32">
      <c r="AE24115" s="28"/>
      <c r="AF24115" s="29"/>
    </row>
    <row r="24116" spans="31:32">
      <c r="AE24116" s="28"/>
      <c r="AF24116" s="29"/>
    </row>
    <row r="24117" spans="31:32">
      <c r="AE24117" s="28"/>
      <c r="AF24117" s="29"/>
    </row>
    <row r="24118" spans="31:32">
      <c r="AE24118" s="28"/>
      <c r="AF24118" s="29"/>
    </row>
    <row r="24119" spans="31:32">
      <c r="AE24119" s="28"/>
      <c r="AF24119" s="29"/>
    </row>
    <row r="24120" spans="31:32">
      <c r="AE24120" s="28"/>
      <c r="AF24120" s="29"/>
    </row>
    <row r="24121" spans="31:32">
      <c r="AE24121" s="28"/>
      <c r="AF24121" s="29"/>
    </row>
    <row r="24122" spans="31:32">
      <c r="AE24122" s="28"/>
      <c r="AF24122" s="29"/>
    </row>
    <row r="24123" spans="31:32">
      <c r="AE24123" s="28"/>
      <c r="AF24123" s="29"/>
    </row>
    <row r="24124" spans="31:32">
      <c r="AE24124" s="28"/>
      <c r="AF24124" s="29"/>
    </row>
    <row r="24125" spans="31:32">
      <c r="AE24125" s="28"/>
      <c r="AF24125" s="29"/>
    </row>
    <row r="24126" spans="31:32">
      <c r="AE24126" s="28"/>
      <c r="AF24126" s="29"/>
    </row>
    <row r="24127" spans="31:32">
      <c r="AE24127" s="28"/>
      <c r="AF24127" s="29"/>
    </row>
    <row r="24128" spans="31:32">
      <c r="AE24128" s="28"/>
      <c r="AF24128" s="29"/>
    </row>
    <row r="24129" spans="31:32">
      <c r="AE24129" s="28"/>
      <c r="AF24129" s="29"/>
    </row>
    <row r="24130" spans="31:32">
      <c r="AE24130" s="28"/>
      <c r="AF24130" s="29"/>
    </row>
    <row r="24131" spans="31:32">
      <c r="AE24131" s="28"/>
      <c r="AF24131" s="29"/>
    </row>
    <row r="24132" spans="31:32">
      <c r="AE24132" s="28"/>
      <c r="AF24132" s="29"/>
    </row>
    <row r="24133" spans="31:32">
      <c r="AE24133" s="28"/>
      <c r="AF24133" s="29"/>
    </row>
    <row r="24134" spans="31:32">
      <c r="AE24134" s="28"/>
      <c r="AF24134" s="29"/>
    </row>
    <row r="24135" spans="31:32">
      <c r="AE24135" s="28"/>
      <c r="AF24135" s="29"/>
    </row>
    <row r="24136" spans="31:32">
      <c r="AE24136" s="28"/>
      <c r="AF24136" s="29"/>
    </row>
    <row r="24137" spans="31:32">
      <c r="AE24137" s="28"/>
      <c r="AF24137" s="29"/>
    </row>
    <row r="24138" spans="31:32">
      <c r="AE24138" s="28"/>
      <c r="AF24138" s="29"/>
    </row>
    <row r="24139" spans="31:32">
      <c r="AE24139" s="28"/>
      <c r="AF24139" s="29"/>
    </row>
    <row r="24140" spans="31:32">
      <c r="AE24140" s="28"/>
      <c r="AF24140" s="29"/>
    </row>
    <row r="24141" spans="31:32">
      <c r="AE24141" s="28"/>
      <c r="AF24141" s="29"/>
    </row>
    <row r="24142" spans="31:32">
      <c r="AE24142" s="28"/>
      <c r="AF24142" s="29"/>
    </row>
    <row r="24143" spans="31:32">
      <c r="AE24143" s="28"/>
      <c r="AF24143" s="29"/>
    </row>
    <row r="24144" spans="31:32">
      <c r="AE24144" s="28"/>
      <c r="AF24144" s="29"/>
    </row>
    <row r="24145" spans="31:32">
      <c r="AE24145" s="28"/>
      <c r="AF24145" s="29"/>
    </row>
    <row r="24146" spans="31:32">
      <c r="AE24146" s="28"/>
      <c r="AF24146" s="29"/>
    </row>
    <row r="24147" spans="31:32">
      <c r="AE24147" s="28"/>
      <c r="AF24147" s="29"/>
    </row>
    <row r="24148" spans="31:32">
      <c r="AE24148" s="28"/>
      <c r="AF24148" s="29"/>
    </row>
    <row r="24149" spans="31:32">
      <c r="AE24149" s="28"/>
      <c r="AF24149" s="29"/>
    </row>
    <row r="24150" spans="31:32">
      <c r="AE24150" s="28"/>
      <c r="AF24150" s="29"/>
    </row>
    <row r="24151" spans="31:32">
      <c r="AE24151" s="28"/>
      <c r="AF24151" s="29"/>
    </row>
    <row r="24152" spans="31:32">
      <c r="AE24152" s="28"/>
      <c r="AF24152" s="29"/>
    </row>
    <row r="24153" spans="31:32">
      <c r="AE24153" s="28"/>
      <c r="AF24153" s="29"/>
    </row>
    <row r="24154" spans="31:32">
      <c r="AE24154" s="28"/>
      <c r="AF24154" s="29"/>
    </row>
    <row r="24155" spans="31:32">
      <c r="AE24155" s="28"/>
      <c r="AF24155" s="29"/>
    </row>
    <row r="24156" spans="31:32">
      <c r="AE24156" s="28"/>
      <c r="AF24156" s="29"/>
    </row>
    <row r="24157" spans="31:32">
      <c r="AE24157" s="28"/>
      <c r="AF24157" s="29"/>
    </row>
    <row r="24158" spans="31:32">
      <c r="AE24158" s="28"/>
      <c r="AF24158" s="29"/>
    </row>
    <row r="24159" spans="31:32">
      <c r="AE24159" s="28"/>
      <c r="AF24159" s="29"/>
    </row>
    <row r="24160" spans="31:32">
      <c r="AE24160" s="28"/>
      <c r="AF24160" s="29"/>
    </row>
    <row r="24161" spans="31:32">
      <c r="AE24161" s="28"/>
      <c r="AF24161" s="29"/>
    </row>
    <row r="24162" spans="31:32">
      <c r="AE24162" s="28"/>
      <c r="AF24162" s="29"/>
    </row>
    <row r="24163" spans="31:32">
      <c r="AE24163" s="28"/>
      <c r="AF24163" s="29"/>
    </row>
    <row r="24164" spans="31:32">
      <c r="AE24164" s="28"/>
      <c r="AF24164" s="29"/>
    </row>
    <row r="24165" spans="31:32">
      <c r="AE24165" s="28"/>
      <c r="AF24165" s="29"/>
    </row>
    <row r="24166" spans="31:32">
      <c r="AE24166" s="28"/>
      <c r="AF24166" s="29"/>
    </row>
    <row r="24167" spans="31:32">
      <c r="AE24167" s="28"/>
      <c r="AF24167" s="29"/>
    </row>
    <row r="24168" spans="31:32">
      <c r="AE24168" s="28"/>
      <c r="AF24168" s="29"/>
    </row>
    <row r="24169" spans="31:32">
      <c r="AE24169" s="28"/>
      <c r="AF24169" s="29"/>
    </row>
    <row r="24170" spans="31:32">
      <c r="AE24170" s="28"/>
      <c r="AF24170" s="29"/>
    </row>
    <row r="24171" spans="31:32">
      <c r="AE24171" s="28"/>
      <c r="AF24171" s="29"/>
    </row>
    <row r="24172" spans="31:32">
      <c r="AE24172" s="28"/>
      <c r="AF24172" s="29"/>
    </row>
    <row r="24173" spans="31:32">
      <c r="AE24173" s="28"/>
      <c r="AF24173" s="29"/>
    </row>
    <row r="24174" spans="31:32">
      <c r="AE24174" s="28"/>
      <c r="AF24174" s="29"/>
    </row>
    <row r="24175" spans="31:32">
      <c r="AE24175" s="28"/>
      <c r="AF24175" s="29"/>
    </row>
    <row r="24176" spans="31:32">
      <c r="AE24176" s="28"/>
      <c r="AF24176" s="29"/>
    </row>
    <row r="24177" spans="31:32">
      <c r="AE24177" s="28"/>
      <c r="AF24177" s="29"/>
    </row>
    <row r="24178" spans="31:32">
      <c r="AE24178" s="28"/>
      <c r="AF24178" s="29"/>
    </row>
    <row r="24179" spans="31:32">
      <c r="AE24179" s="28"/>
      <c r="AF24179" s="29"/>
    </row>
    <row r="24180" spans="31:32">
      <c r="AE24180" s="28"/>
      <c r="AF24180" s="29"/>
    </row>
    <row r="24181" spans="31:32">
      <c r="AE24181" s="28"/>
      <c r="AF24181" s="29"/>
    </row>
    <row r="24182" spans="31:32">
      <c r="AE24182" s="28"/>
      <c r="AF24182" s="29"/>
    </row>
    <row r="24183" spans="31:32">
      <c r="AE24183" s="28"/>
      <c r="AF24183" s="29"/>
    </row>
    <row r="24184" spans="31:32">
      <c r="AE24184" s="28"/>
      <c r="AF24184" s="29"/>
    </row>
    <row r="24185" spans="31:32">
      <c r="AE24185" s="28"/>
      <c r="AF24185" s="29"/>
    </row>
    <row r="24186" spans="31:32">
      <c r="AE24186" s="28"/>
      <c r="AF24186" s="29"/>
    </row>
    <row r="24187" spans="31:32">
      <c r="AE24187" s="28"/>
      <c r="AF24187" s="29"/>
    </row>
    <row r="24188" spans="31:32">
      <c r="AE24188" s="28"/>
      <c r="AF24188" s="29"/>
    </row>
    <row r="24189" spans="31:32">
      <c r="AE24189" s="28"/>
      <c r="AF24189" s="29"/>
    </row>
    <row r="24190" spans="31:32">
      <c r="AE24190" s="28"/>
      <c r="AF24190" s="29"/>
    </row>
    <row r="24191" spans="31:32">
      <c r="AE24191" s="28"/>
      <c r="AF24191" s="29"/>
    </row>
    <row r="24192" spans="31:32">
      <c r="AE24192" s="28"/>
      <c r="AF24192" s="29"/>
    </row>
    <row r="24193" spans="31:32">
      <c r="AE24193" s="28"/>
      <c r="AF24193" s="29"/>
    </row>
    <row r="24194" spans="31:32">
      <c r="AE24194" s="28"/>
      <c r="AF24194" s="29"/>
    </row>
    <row r="24195" spans="31:32">
      <c r="AE24195" s="28"/>
      <c r="AF24195" s="29"/>
    </row>
    <row r="24196" spans="31:32">
      <c r="AE24196" s="28"/>
      <c r="AF24196" s="29"/>
    </row>
    <row r="24197" spans="31:32">
      <c r="AE24197" s="28"/>
      <c r="AF24197" s="29"/>
    </row>
    <row r="24198" spans="31:32">
      <c r="AE24198" s="28"/>
      <c r="AF24198" s="29"/>
    </row>
    <row r="24199" spans="31:32">
      <c r="AE24199" s="28"/>
      <c r="AF24199" s="29"/>
    </row>
    <row r="24200" spans="31:32">
      <c r="AE24200" s="28"/>
      <c r="AF24200" s="29"/>
    </row>
    <row r="24201" spans="31:32">
      <c r="AE24201" s="28"/>
      <c r="AF24201" s="29"/>
    </row>
    <row r="24202" spans="31:32">
      <c r="AE24202" s="28"/>
      <c r="AF24202" s="29"/>
    </row>
    <row r="24203" spans="31:32">
      <c r="AE24203" s="28"/>
      <c r="AF24203" s="29"/>
    </row>
    <row r="24204" spans="31:32">
      <c r="AE24204" s="28"/>
      <c r="AF24204" s="29"/>
    </row>
    <row r="24205" spans="31:32">
      <c r="AE24205" s="28"/>
      <c r="AF24205" s="29"/>
    </row>
    <row r="24206" spans="31:32">
      <c r="AE24206" s="28"/>
      <c r="AF24206" s="29"/>
    </row>
    <row r="24207" spans="31:32">
      <c r="AE24207" s="28"/>
      <c r="AF24207" s="29"/>
    </row>
    <row r="24208" spans="31:32">
      <c r="AE24208" s="28"/>
      <c r="AF24208" s="29"/>
    </row>
    <row r="24209" spans="31:32">
      <c r="AE24209" s="28"/>
      <c r="AF24209" s="29"/>
    </row>
    <row r="24210" spans="31:32">
      <c r="AE24210" s="28"/>
      <c r="AF24210" s="29"/>
    </row>
    <row r="24211" spans="31:32">
      <c r="AE24211" s="28"/>
      <c r="AF24211" s="29"/>
    </row>
    <row r="24212" spans="31:32">
      <c r="AE24212" s="28"/>
      <c r="AF24212" s="29"/>
    </row>
    <row r="24213" spans="31:32">
      <c r="AE24213" s="28"/>
      <c r="AF24213" s="29"/>
    </row>
    <row r="24214" spans="31:32">
      <c r="AE24214" s="28"/>
      <c r="AF24214" s="29"/>
    </row>
    <row r="24215" spans="31:32">
      <c r="AE24215" s="28"/>
      <c r="AF24215" s="29"/>
    </row>
    <row r="24216" spans="31:32">
      <c r="AE24216" s="28"/>
      <c r="AF24216" s="29"/>
    </row>
    <row r="24217" spans="31:32">
      <c r="AE24217" s="28"/>
      <c r="AF24217" s="29"/>
    </row>
    <row r="24218" spans="31:32">
      <c r="AE24218" s="28"/>
      <c r="AF24218" s="29"/>
    </row>
    <row r="24219" spans="31:32">
      <c r="AE24219" s="28"/>
      <c r="AF24219" s="29"/>
    </row>
    <row r="24220" spans="31:32">
      <c r="AE24220" s="28"/>
      <c r="AF24220" s="29"/>
    </row>
    <row r="24221" spans="31:32">
      <c r="AE24221" s="28"/>
      <c r="AF24221" s="29"/>
    </row>
    <row r="24222" spans="31:32">
      <c r="AE24222" s="28"/>
      <c r="AF24222" s="29"/>
    </row>
    <row r="24223" spans="31:32">
      <c r="AE24223" s="28"/>
      <c r="AF24223" s="29"/>
    </row>
    <row r="24224" spans="31:32">
      <c r="AE24224" s="28"/>
      <c r="AF24224" s="29"/>
    </row>
    <row r="24225" spans="31:32">
      <c r="AE24225" s="28"/>
      <c r="AF24225" s="29"/>
    </row>
    <row r="24226" spans="31:32">
      <c r="AE24226" s="28"/>
      <c r="AF24226" s="29"/>
    </row>
    <row r="24227" spans="31:32">
      <c r="AE24227" s="28"/>
      <c r="AF24227" s="29"/>
    </row>
    <row r="24228" spans="31:32">
      <c r="AE24228" s="28"/>
      <c r="AF24228" s="29"/>
    </row>
    <row r="24229" spans="31:32">
      <c r="AE24229" s="28"/>
      <c r="AF24229" s="29"/>
    </row>
    <row r="24230" spans="31:32">
      <c r="AE24230" s="28"/>
      <c r="AF24230" s="29"/>
    </row>
    <row r="24231" spans="31:32">
      <c r="AE24231" s="28"/>
      <c r="AF24231" s="29"/>
    </row>
    <row r="24232" spans="31:32">
      <c r="AE24232" s="28"/>
      <c r="AF24232" s="29"/>
    </row>
    <row r="24233" spans="31:32">
      <c r="AE24233" s="28"/>
      <c r="AF24233" s="29"/>
    </row>
    <row r="24234" spans="31:32">
      <c r="AE24234" s="28"/>
      <c r="AF24234" s="29"/>
    </row>
    <row r="24235" spans="31:32">
      <c r="AE24235" s="28"/>
      <c r="AF24235" s="29"/>
    </row>
    <row r="24236" spans="31:32">
      <c r="AE24236" s="28"/>
      <c r="AF24236" s="29"/>
    </row>
    <row r="24237" spans="31:32">
      <c r="AE24237" s="28"/>
      <c r="AF24237" s="29"/>
    </row>
    <row r="24238" spans="31:32">
      <c r="AE24238" s="28"/>
      <c r="AF24238" s="29"/>
    </row>
    <row r="24239" spans="31:32">
      <c r="AE24239" s="28"/>
      <c r="AF24239" s="29"/>
    </row>
    <row r="24240" spans="31:32">
      <c r="AE24240" s="28"/>
      <c r="AF24240" s="29"/>
    </row>
    <row r="24241" spans="31:32">
      <c r="AE24241" s="28"/>
      <c r="AF24241" s="29"/>
    </row>
    <row r="24242" spans="31:32">
      <c r="AE24242" s="28"/>
      <c r="AF24242" s="29"/>
    </row>
    <row r="24243" spans="31:32">
      <c r="AE24243" s="28"/>
      <c r="AF24243" s="29"/>
    </row>
    <row r="24244" spans="31:32">
      <c r="AE24244" s="28"/>
      <c r="AF24244" s="29"/>
    </row>
    <row r="24245" spans="31:32">
      <c r="AE24245" s="28"/>
      <c r="AF24245" s="29"/>
    </row>
    <row r="24246" spans="31:32">
      <c r="AE24246" s="28"/>
      <c r="AF24246" s="29"/>
    </row>
    <row r="24247" spans="31:32">
      <c r="AE24247" s="28"/>
      <c r="AF24247" s="29"/>
    </row>
    <row r="24248" spans="31:32">
      <c r="AE24248" s="28"/>
      <c r="AF24248" s="29"/>
    </row>
    <row r="24249" spans="31:32">
      <c r="AE24249" s="28"/>
      <c r="AF24249" s="29"/>
    </row>
    <row r="24250" spans="31:32">
      <c r="AE24250" s="28"/>
      <c r="AF24250" s="29"/>
    </row>
    <row r="24251" spans="31:32">
      <c r="AE24251" s="28"/>
      <c r="AF24251" s="29"/>
    </row>
    <row r="24252" spans="31:32">
      <c r="AE24252" s="28"/>
      <c r="AF24252" s="29"/>
    </row>
    <row r="24253" spans="31:32">
      <c r="AE24253" s="28"/>
      <c r="AF24253" s="29"/>
    </row>
    <row r="24254" spans="31:32">
      <c r="AE24254" s="28"/>
      <c r="AF24254" s="29"/>
    </row>
    <row r="24255" spans="31:32">
      <c r="AE24255" s="28"/>
      <c r="AF24255" s="29"/>
    </row>
    <row r="24256" spans="31:32">
      <c r="AE24256" s="28"/>
      <c r="AF24256" s="29"/>
    </row>
    <row r="24257" spans="31:32">
      <c r="AE24257" s="28"/>
      <c r="AF24257" s="29"/>
    </row>
    <row r="24258" spans="31:32">
      <c r="AE24258" s="28"/>
      <c r="AF24258" s="29"/>
    </row>
    <row r="24259" spans="31:32">
      <c r="AE24259" s="28"/>
      <c r="AF24259" s="29"/>
    </row>
    <row r="24260" spans="31:32">
      <c r="AE24260" s="28"/>
      <c r="AF24260" s="29"/>
    </row>
    <row r="24261" spans="31:32">
      <c r="AE24261" s="28"/>
      <c r="AF24261" s="29"/>
    </row>
    <row r="24262" spans="31:32">
      <c r="AE24262" s="28"/>
      <c r="AF24262" s="29"/>
    </row>
    <row r="24263" spans="31:32">
      <c r="AE24263" s="28"/>
      <c r="AF24263" s="29"/>
    </row>
    <row r="24264" spans="31:32">
      <c r="AE24264" s="28"/>
      <c r="AF24264" s="29"/>
    </row>
    <row r="24265" spans="31:32">
      <c r="AE24265" s="28"/>
      <c r="AF24265" s="29"/>
    </row>
    <row r="24266" spans="31:32">
      <c r="AE24266" s="28"/>
      <c r="AF24266" s="29"/>
    </row>
    <row r="24267" spans="31:32">
      <c r="AE24267" s="28"/>
      <c r="AF24267" s="29"/>
    </row>
    <row r="24268" spans="31:32">
      <c r="AE24268" s="28"/>
      <c r="AF24268" s="29"/>
    </row>
    <row r="24269" spans="31:32">
      <c r="AE24269" s="28"/>
      <c r="AF24269" s="29"/>
    </row>
    <row r="24270" spans="31:32">
      <c r="AE24270" s="28"/>
      <c r="AF24270" s="29"/>
    </row>
    <row r="24271" spans="31:32">
      <c r="AE24271" s="28"/>
      <c r="AF24271" s="29"/>
    </row>
    <row r="24272" spans="31:32">
      <c r="AE24272" s="28"/>
      <c r="AF24272" s="29"/>
    </row>
    <row r="24273" spans="31:32">
      <c r="AE24273" s="28"/>
      <c r="AF24273" s="29"/>
    </row>
    <row r="24274" spans="31:32">
      <c r="AE24274" s="28"/>
      <c r="AF24274" s="29"/>
    </row>
    <row r="24275" spans="31:32">
      <c r="AE24275" s="28"/>
      <c r="AF24275" s="29"/>
    </row>
    <row r="24276" spans="31:32">
      <c r="AE24276" s="28"/>
      <c r="AF24276" s="29"/>
    </row>
    <row r="24277" spans="31:32">
      <c r="AE24277" s="28"/>
      <c r="AF24277" s="29"/>
    </row>
    <row r="24278" spans="31:32">
      <c r="AE24278" s="28"/>
      <c r="AF24278" s="29"/>
    </row>
    <row r="24279" spans="31:32">
      <c r="AE24279" s="28"/>
      <c r="AF24279" s="29"/>
    </row>
    <row r="24280" spans="31:32">
      <c r="AE24280" s="28"/>
      <c r="AF24280" s="29"/>
    </row>
    <row r="24281" spans="31:32">
      <c r="AE24281" s="28"/>
      <c r="AF24281" s="29"/>
    </row>
    <row r="24282" spans="31:32">
      <c r="AE24282" s="28"/>
      <c r="AF24282" s="29"/>
    </row>
    <row r="24283" spans="31:32">
      <c r="AE24283" s="28"/>
      <c r="AF24283" s="29"/>
    </row>
    <row r="24284" spans="31:32">
      <c r="AE24284" s="28"/>
      <c r="AF24284" s="29"/>
    </row>
    <row r="24285" spans="31:32">
      <c r="AE24285" s="28"/>
      <c r="AF24285" s="29"/>
    </row>
    <row r="24286" spans="31:32">
      <c r="AE24286" s="28"/>
      <c r="AF24286" s="29"/>
    </row>
    <row r="24287" spans="31:32">
      <c r="AE24287" s="28"/>
      <c r="AF24287" s="29"/>
    </row>
    <row r="24288" spans="31:32">
      <c r="AE24288" s="28"/>
      <c r="AF24288" s="29"/>
    </row>
    <row r="24289" spans="31:32">
      <c r="AE24289" s="28"/>
      <c r="AF24289" s="29"/>
    </row>
    <row r="24290" spans="31:32">
      <c r="AE24290" s="28"/>
      <c r="AF24290" s="29"/>
    </row>
    <row r="24291" spans="31:32">
      <c r="AE24291" s="28"/>
      <c r="AF24291" s="29"/>
    </row>
    <row r="24292" spans="31:32">
      <c r="AE24292" s="28"/>
      <c r="AF24292" s="29"/>
    </row>
    <row r="24293" spans="31:32">
      <c r="AE24293" s="28"/>
      <c r="AF24293" s="29"/>
    </row>
    <row r="24294" spans="31:32">
      <c r="AE24294" s="28"/>
      <c r="AF24294" s="29"/>
    </row>
    <row r="24295" spans="31:32">
      <c r="AE24295" s="28"/>
      <c r="AF24295" s="29"/>
    </row>
    <row r="24296" spans="31:32">
      <c r="AE24296" s="28"/>
      <c r="AF24296" s="29"/>
    </row>
    <row r="24297" spans="31:32">
      <c r="AE24297" s="28"/>
      <c r="AF24297" s="29"/>
    </row>
    <row r="24298" spans="31:32">
      <c r="AE24298" s="28"/>
      <c r="AF24298" s="29"/>
    </row>
    <row r="24299" spans="31:32">
      <c r="AE24299" s="28"/>
      <c r="AF24299" s="29"/>
    </row>
    <row r="24300" spans="31:32">
      <c r="AE24300" s="28"/>
      <c r="AF24300" s="29"/>
    </row>
    <row r="24301" spans="31:32">
      <c r="AE24301" s="28"/>
      <c r="AF24301" s="29"/>
    </row>
    <row r="24302" spans="31:32">
      <c r="AE24302" s="28"/>
      <c r="AF24302" s="29"/>
    </row>
    <row r="24303" spans="31:32">
      <c r="AE24303" s="28"/>
      <c r="AF24303" s="29"/>
    </row>
    <row r="24304" spans="31:32">
      <c r="AE24304" s="28"/>
      <c r="AF24304" s="29"/>
    </row>
    <row r="24305" spans="31:32">
      <c r="AE24305" s="28"/>
      <c r="AF24305" s="29"/>
    </row>
    <row r="24306" spans="31:32">
      <c r="AE24306" s="28"/>
      <c r="AF24306" s="29"/>
    </row>
    <row r="24307" spans="31:32">
      <c r="AE24307" s="28"/>
      <c r="AF24307" s="29"/>
    </row>
    <row r="24308" spans="31:32">
      <c r="AE24308" s="28"/>
      <c r="AF24308" s="29"/>
    </row>
    <row r="24309" spans="31:32">
      <c r="AE24309" s="28"/>
      <c r="AF24309" s="29"/>
    </row>
    <row r="24310" spans="31:32">
      <c r="AE24310" s="28"/>
      <c r="AF24310" s="29"/>
    </row>
    <row r="24311" spans="31:32">
      <c r="AE24311" s="28"/>
      <c r="AF24311" s="29"/>
    </row>
    <row r="24312" spans="31:32">
      <c r="AE24312" s="28"/>
      <c r="AF24312" s="29"/>
    </row>
    <row r="24313" spans="31:32">
      <c r="AE24313" s="28"/>
      <c r="AF24313" s="29"/>
    </row>
    <row r="24314" spans="31:32">
      <c r="AE24314" s="28"/>
      <c r="AF24314" s="29"/>
    </row>
    <row r="24315" spans="31:32">
      <c r="AE24315" s="28"/>
      <c r="AF24315" s="29"/>
    </row>
    <row r="24316" spans="31:32">
      <c r="AE24316" s="28"/>
      <c r="AF24316" s="29"/>
    </row>
    <row r="24317" spans="31:32">
      <c r="AE24317" s="28"/>
      <c r="AF24317" s="29"/>
    </row>
    <row r="24318" spans="31:32">
      <c r="AE24318" s="28"/>
      <c r="AF24318" s="29"/>
    </row>
    <row r="24319" spans="31:32">
      <c r="AE24319" s="28"/>
      <c r="AF24319" s="29"/>
    </row>
    <row r="24320" spans="31:32">
      <c r="AE24320" s="28"/>
      <c r="AF24320" s="29"/>
    </row>
    <row r="24321" spans="31:32">
      <c r="AE24321" s="28"/>
      <c r="AF24321" s="29"/>
    </row>
    <row r="24322" spans="31:32">
      <c r="AE24322" s="28"/>
      <c r="AF24322" s="29"/>
    </row>
    <row r="24323" spans="31:32">
      <c r="AE24323" s="28"/>
      <c r="AF24323" s="29"/>
    </row>
    <row r="24324" spans="31:32">
      <c r="AE24324" s="28"/>
      <c r="AF24324" s="29"/>
    </row>
    <row r="24325" spans="31:32">
      <c r="AE24325" s="28"/>
      <c r="AF24325" s="29"/>
    </row>
    <row r="24326" spans="31:32">
      <c r="AE24326" s="28"/>
      <c r="AF24326" s="29"/>
    </row>
    <row r="24327" spans="31:32">
      <c r="AE24327" s="28"/>
      <c r="AF24327" s="29"/>
    </row>
    <row r="24328" spans="31:32">
      <c r="AE24328" s="28"/>
      <c r="AF24328" s="29"/>
    </row>
    <row r="24329" spans="31:32">
      <c r="AE24329" s="28"/>
      <c r="AF24329" s="29"/>
    </row>
    <row r="24330" spans="31:32">
      <c r="AE24330" s="28"/>
      <c r="AF24330" s="29"/>
    </row>
    <row r="24331" spans="31:32">
      <c r="AE24331" s="28"/>
      <c r="AF24331" s="29"/>
    </row>
    <row r="24332" spans="31:32">
      <c r="AE24332" s="28"/>
      <c r="AF24332" s="29"/>
    </row>
    <row r="24333" spans="31:32">
      <c r="AE24333" s="28"/>
      <c r="AF24333" s="29"/>
    </row>
    <row r="24334" spans="31:32">
      <c r="AE24334" s="28"/>
      <c r="AF24334" s="29"/>
    </row>
    <row r="24335" spans="31:32">
      <c r="AE24335" s="28"/>
      <c r="AF24335" s="29"/>
    </row>
    <row r="24336" spans="31:32">
      <c r="AE24336" s="28"/>
      <c r="AF24336" s="29"/>
    </row>
    <row r="24337" spans="31:32">
      <c r="AE24337" s="28"/>
      <c r="AF24337" s="29"/>
    </row>
    <row r="24338" spans="31:32">
      <c r="AE24338" s="28"/>
      <c r="AF24338" s="29"/>
    </row>
    <row r="24339" spans="31:32">
      <c r="AE24339" s="28"/>
      <c r="AF24339" s="29"/>
    </row>
    <row r="24340" spans="31:32">
      <c r="AE24340" s="28"/>
      <c r="AF24340" s="29"/>
    </row>
    <row r="24341" spans="31:32">
      <c r="AE24341" s="28"/>
      <c r="AF24341" s="29"/>
    </row>
    <row r="24342" spans="31:32">
      <c r="AE24342" s="28"/>
      <c r="AF24342" s="29"/>
    </row>
    <row r="24343" spans="31:32">
      <c r="AE24343" s="28"/>
      <c r="AF24343" s="29"/>
    </row>
    <row r="24344" spans="31:32">
      <c r="AE24344" s="28"/>
      <c r="AF24344" s="29"/>
    </row>
    <row r="24345" spans="31:32">
      <c r="AE24345" s="28"/>
      <c r="AF24345" s="29"/>
    </row>
    <row r="24346" spans="31:32">
      <c r="AE24346" s="28"/>
      <c r="AF24346" s="29"/>
    </row>
    <row r="24347" spans="31:32">
      <c r="AE24347" s="28"/>
      <c r="AF24347" s="29"/>
    </row>
    <row r="24348" spans="31:32">
      <c r="AE24348" s="28"/>
      <c r="AF24348" s="29"/>
    </row>
    <row r="24349" spans="31:32">
      <c r="AE24349" s="28"/>
      <c r="AF24349" s="29"/>
    </row>
    <row r="24350" spans="31:32">
      <c r="AE24350" s="28"/>
      <c r="AF24350" s="29"/>
    </row>
    <row r="24351" spans="31:32">
      <c r="AE24351" s="28"/>
      <c r="AF24351" s="29"/>
    </row>
    <row r="24352" spans="31:32">
      <c r="AE24352" s="28"/>
      <c r="AF24352" s="29"/>
    </row>
    <row r="24353" spans="31:32">
      <c r="AE24353" s="28"/>
      <c r="AF24353" s="29"/>
    </row>
    <row r="24354" spans="31:32">
      <c r="AE24354" s="28"/>
      <c r="AF24354" s="29"/>
    </row>
    <row r="24355" spans="31:32">
      <c r="AE24355" s="28"/>
      <c r="AF24355" s="29"/>
    </row>
    <row r="24356" spans="31:32">
      <c r="AE24356" s="28"/>
      <c r="AF24356" s="29"/>
    </row>
    <row r="24357" spans="31:32">
      <c r="AE24357" s="28"/>
      <c r="AF24357" s="29"/>
    </row>
    <row r="24358" spans="31:32">
      <c r="AE24358" s="28"/>
      <c r="AF24358" s="29"/>
    </row>
    <row r="24359" spans="31:32">
      <c r="AE24359" s="28"/>
      <c r="AF24359" s="29"/>
    </row>
    <row r="24360" spans="31:32">
      <c r="AE24360" s="28"/>
      <c r="AF24360" s="29"/>
    </row>
    <row r="24361" spans="31:32">
      <c r="AE24361" s="28"/>
      <c r="AF24361" s="29"/>
    </row>
    <row r="24362" spans="31:32">
      <c r="AE24362" s="28"/>
      <c r="AF24362" s="29"/>
    </row>
    <row r="24363" spans="31:32">
      <c r="AE24363" s="28"/>
      <c r="AF24363" s="29"/>
    </row>
    <row r="24364" spans="31:32">
      <c r="AE24364" s="28"/>
      <c r="AF24364" s="29"/>
    </row>
    <row r="24365" spans="31:32">
      <c r="AE24365" s="28"/>
      <c r="AF24365" s="29"/>
    </row>
    <row r="24366" spans="31:32">
      <c r="AE24366" s="28"/>
      <c r="AF24366" s="29"/>
    </row>
    <row r="24367" spans="31:32">
      <c r="AE24367" s="28"/>
      <c r="AF24367" s="29"/>
    </row>
    <row r="24368" spans="31:32">
      <c r="AE24368" s="28"/>
      <c r="AF24368" s="29"/>
    </row>
    <row r="24369" spans="31:32">
      <c r="AE24369" s="28"/>
      <c r="AF24369" s="29"/>
    </row>
    <row r="24370" spans="31:32">
      <c r="AE24370" s="28"/>
      <c r="AF24370" s="29"/>
    </row>
    <row r="24371" spans="31:32">
      <c r="AE24371" s="28"/>
      <c r="AF24371" s="29"/>
    </row>
    <row r="24372" spans="31:32">
      <c r="AE24372" s="28"/>
      <c r="AF24372" s="29"/>
    </row>
    <row r="24373" spans="31:32">
      <c r="AE24373" s="28"/>
      <c r="AF24373" s="29"/>
    </row>
    <row r="24374" spans="31:32">
      <c r="AE24374" s="28"/>
      <c r="AF24374" s="29"/>
    </row>
    <row r="24375" spans="31:32">
      <c r="AE24375" s="28"/>
      <c r="AF24375" s="29"/>
    </row>
    <row r="24376" spans="31:32">
      <c r="AE24376" s="28"/>
      <c r="AF24376" s="29"/>
    </row>
    <row r="24377" spans="31:32">
      <c r="AE24377" s="28"/>
      <c r="AF24377" s="29"/>
    </row>
    <row r="24378" spans="31:32">
      <c r="AE24378" s="28"/>
      <c r="AF24378" s="29"/>
    </row>
    <row r="24379" spans="31:32">
      <c r="AE24379" s="28"/>
      <c r="AF24379" s="29"/>
    </row>
    <row r="24380" spans="31:32">
      <c r="AE24380" s="28"/>
      <c r="AF24380" s="29"/>
    </row>
    <row r="24381" spans="31:32">
      <c r="AE24381" s="28"/>
      <c r="AF24381" s="29"/>
    </row>
    <row r="24382" spans="31:32">
      <c r="AE24382" s="28"/>
      <c r="AF24382" s="29"/>
    </row>
    <row r="24383" spans="31:32">
      <c r="AE24383" s="28"/>
      <c r="AF24383" s="29"/>
    </row>
    <row r="24384" spans="31:32">
      <c r="AE24384" s="28"/>
      <c r="AF24384" s="29"/>
    </row>
    <row r="24385" spans="31:32">
      <c r="AE24385" s="28"/>
      <c r="AF24385" s="29"/>
    </row>
    <row r="24386" spans="31:32">
      <c r="AE24386" s="28"/>
      <c r="AF24386" s="29"/>
    </row>
    <row r="24387" spans="31:32">
      <c r="AE24387" s="28"/>
      <c r="AF24387" s="29"/>
    </row>
    <row r="24388" spans="31:32">
      <c r="AE24388" s="28"/>
      <c r="AF24388" s="29"/>
    </row>
    <row r="24389" spans="31:32">
      <c r="AE24389" s="28"/>
      <c r="AF24389" s="29"/>
    </row>
    <row r="24390" spans="31:32">
      <c r="AE24390" s="28"/>
      <c r="AF24390" s="29"/>
    </row>
    <row r="24391" spans="31:32">
      <c r="AE24391" s="28"/>
      <c r="AF24391" s="29"/>
    </row>
    <row r="24392" spans="31:32">
      <c r="AE24392" s="28"/>
      <c r="AF24392" s="29"/>
    </row>
    <row r="24393" spans="31:32">
      <c r="AE24393" s="28"/>
      <c r="AF24393" s="29"/>
    </row>
    <row r="24394" spans="31:32">
      <c r="AE24394" s="28"/>
      <c r="AF24394" s="29"/>
    </row>
    <row r="24395" spans="31:32">
      <c r="AE24395" s="28"/>
      <c r="AF24395" s="29"/>
    </row>
    <row r="24396" spans="31:32">
      <c r="AE24396" s="28"/>
      <c r="AF24396" s="29"/>
    </row>
    <row r="24397" spans="31:32">
      <c r="AE24397" s="28"/>
      <c r="AF24397" s="29"/>
    </row>
    <row r="24398" spans="31:32">
      <c r="AE24398" s="28"/>
      <c r="AF24398" s="29"/>
    </row>
    <row r="24399" spans="31:32">
      <c r="AE24399" s="28"/>
      <c r="AF24399" s="29"/>
    </row>
    <row r="24400" spans="31:32">
      <c r="AE24400" s="28"/>
      <c r="AF24400" s="29"/>
    </row>
    <row r="24401" spans="31:32">
      <c r="AE24401" s="28"/>
      <c r="AF24401" s="29"/>
    </row>
    <row r="24402" spans="31:32">
      <c r="AE24402" s="28"/>
      <c r="AF24402" s="29"/>
    </row>
    <row r="24403" spans="31:32">
      <c r="AE24403" s="28"/>
      <c r="AF24403" s="29"/>
    </row>
    <row r="24404" spans="31:32">
      <c r="AE24404" s="28"/>
      <c r="AF24404" s="29"/>
    </row>
    <row r="24405" spans="31:32">
      <c r="AE24405" s="28"/>
      <c r="AF24405" s="29"/>
    </row>
    <row r="24406" spans="31:32">
      <c r="AE24406" s="28"/>
      <c r="AF24406" s="29"/>
    </row>
    <row r="24407" spans="31:32">
      <c r="AE24407" s="28"/>
      <c r="AF24407" s="29"/>
    </row>
    <row r="24408" spans="31:32">
      <c r="AE24408" s="28"/>
      <c r="AF24408" s="29"/>
    </row>
    <row r="24409" spans="31:32">
      <c r="AE24409" s="28"/>
      <c r="AF24409" s="29"/>
    </row>
    <row r="24410" spans="31:32">
      <c r="AE24410" s="28"/>
      <c r="AF24410" s="29"/>
    </row>
    <row r="24411" spans="31:32">
      <c r="AE24411" s="28"/>
      <c r="AF24411" s="29"/>
    </row>
    <row r="24412" spans="31:32">
      <c r="AE24412" s="28"/>
      <c r="AF24412" s="29"/>
    </row>
    <row r="24413" spans="31:32">
      <c r="AE24413" s="28"/>
      <c r="AF24413" s="29"/>
    </row>
    <row r="24414" spans="31:32">
      <c r="AE24414" s="28"/>
      <c r="AF24414" s="29"/>
    </row>
    <row r="24415" spans="31:32">
      <c r="AE24415" s="28"/>
      <c r="AF24415" s="29"/>
    </row>
    <row r="24416" spans="31:32">
      <c r="AE24416" s="28"/>
      <c r="AF24416" s="29"/>
    </row>
    <row r="24417" spans="31:32">
      <c r="AE24417" s="28"/>
      <c r="AF24417" s="29"/>
    </row>
    <row r="24418" spans="31:32">
      <c r="AE24418" s="28"/>
      <c r="AF24418" s="29"/>
    </row>
    <row r="24419" spans="31:32">
      <c r="AE24419" s="28"/>
      <c r="AF24419" s="29"/>
    </row>
    <row r="24420" spans="31:32">
      <c r="AE24420" s="28"/>
      <c r="AF24420" s="29"/>
    </row>
    <row r="24421" spans="31:32">
      <c r="AE24421" s="28"/>
      <c r="AF24421" s="29"/>
    </row>
    <row r="24422" spans="31:32">
      <c r="AE24422" s="28"/>
      <c r="AF24422" s="29"/>
    </row>
    <row r="24423" spans="31:32">
      <c r="AE24423" s="28"/>
      <c r="AF24423" s="29"/>
    </row>
    <row r="24424" spans="31:32">
      <c r="AE24424" s="28"/>
      <c r="AF24424" s="29"/>
    </row>
    <row r="24425" spans="31:32">
      <c r="AE24425" s="28"/>
      <c r="AF24425" s="29"/>
    </row>
    <row r="24426" spans="31:32">
      <c r="AE24426" s="28"/>
      <c r="AF24426" s="29"/>
    </row>
    <row r="24427" spans="31:32">
      <c r="AE24427" s="28"/>
      <c r="AF24427" s="29"/>
    </row>
    <row r="24428" spans="31:32">
      <c r="AE24428" s="28"/>
      <c r="AF24428" s="29"/>
    </row>
    <row r="24429" spans="31:32">
      <c r="AE24429" s="28"/>
      <c r="AF24429" s="29"/>
    </row>
    <row r="24430" spans="31:32">
      <c r="AE24430" s="28"/>
      <c r="AF24430" s="29"/>
    </row>
    <row r="24431" spans="31:32">
      <c r="AE24431" s="28"/>
      <c r="AF24431" s="29"/>
    </row>
    <row r="24432" spans="31:32">
      <c r="AE24432" s="28"/>
      <c r="AF24432" s="29"/>
    </row>
    <row r="24433" spans="31:32">
      <c r="AE24433" s="28"/>
      <c r="AF24433" s="29"/>
    </row>
    <row r="24434" spans="31:32">
      <c r="AE24434" s="28"/>
      <c r="AF24434" s="29"/>
    </row>
    <row r="24435" spans="31:32">
      <c r="AE24435" s="28"/>
      <c r="AF24435" s="29"/>
    </row>
    <row r="24436" spans="31:32">
      <c r="AE24436" s="28"/>
      <c r="AF24436" s="29"/>
    </row>
    <row r="24437" spans="31:32">
      <c r="AE24437" s="28"/>
      <c r="AF24437" s="29"/>
    </row>
    <row r="24438" spans="31:32">
      <c r="AE24438" s="28"/>
      <c r="AF24438" s="29"/>
    </row>
    <row r="24439" spans="31:32">
      <c r="AE24439" s="28"/>
      <c r="AF24439" s="29"/>
    </row>
    <row r="24440" spans="31:32">
      <c r="AE24440" s="28"/>
      <c r="AF24440" s="29"/>
    </row>
    <row r="24441" spans="31:32">
      <c r="AE24441" s="28"/>
      <c r="AF24441" s="29"/>
    </row>
    <row r="24442" spans="31:32">
      <c r="AE24442" s="28"/>
      <c r="AF24442" s="29"/>
    </row>
    <row r="24443" spans="31:32">
      <c r="AE24443" s="28"/>
      <c r="AF24443" s="29"/>
    </row>
    <row r="24444" spans="31:32">
      <c r="AE24444" s="28"/>
      <c r="AF24444" s="29"/>
    </row>
    <row r="24445" spans="31:32">
      <c r="AE24445" s="28"/>
      <c r="AF24445" s="29"/>
    </row>
    <row r="24446" spans="31:32">
      <c r="AE24446" s="28"/>
      <c r="AF24446" s="29"/>
    </row>
    <row r="24447" spans="31:32">
      <c r="AE24447" s="28"/>
      <c r="AF24447" s="29"/>
    </row>
    <row r="24448" spans="31:32">
      <c r="AE24448" s="28"/>
      <c r="AF24448" s="29"/>
    </row>
    <row r="24449" spans="31:32">
      <c r="AE24449" s="28"/>
      <c r="AF24449" s="29"/>
    </row>
    <row r="24450" spans="31:32">
      <c r="AE24450" s="28"/>
      <c r="AF24450" s="29"/>
    </row>
    <row r="24451" spans="31:32">
      <c r="AE24451" s="28"/>
      <c r="AF24451" s="29"/>
    </row>
    <row r="24452" spans="31:32">
      <c r="AE24452" s="28"/>
      <c r="AF24452" s="29"/>
    </row>
    <row r="24453" spans="31:32">
      <c r="AE24453" s="28"/>
      <c r="AF24453" s="29"/>
    </row>
    <row r="24454" spans="31:32">
      <c r="AE24454" s="28"/>
      <c r="AF24454" s="29"/>
    </row>
    <row r="24455" spans="31:32">
      <c r="AE24455" s="28"/>
      <c r="AF24455" s="29"/>
    </row>
    <row r="24456" spans="31:32">
      <c r="AE24456" s="28"/>
      <c r="AF24456" s="29"/>
    </row>
    <row r="24457" spans="31:32">
      <c r="AE24457" s="28"/>
      <c r="AF24457" s="29"/>
    </row>
    <row r="24458" spans="31:32">
      <c r="AE24458" s="28"/>
      <c r="AF24458" s="29"/>
    </row>
    <row r="24459" spans="31:32">
      <c r="AE24459" s="28"/>
      <c r="AF24459" s="29"/>
    </row>
    <row r="24460" spans="31:32">
      <c r="AE24460" s="28"/>
      <c r="AF24460" s="29"/>
    </row>
    <row r="24461" spans="31:32">
      <c r="AE24461" s="28"/>
      <c r="AF24461" s="29"/>
    </row>
    <row r="24462" spans="31:32">
      <c r="AE24462" s="28"/>
      <c r="AF24462" s="29"/>
    </row>
    <row r="24463" spans="31:32">
      <c r="AE24463" s="28"/>
      <c r="AF24463" s="29"/>
    </row>
    <row r="24464" spans="31:32">
      <c r="AE24464" s="28"/>
      <c r="AF24464" s="29"/>
    </row>
    <row r="24465" spans="31:32">
      <c r="AE24465" s="28"/>
      <c r="AF24465" s="29"/>
    </row>
    <row r="24466" spans="31:32">
      <c r="AE24466" s="28"/>
      <c r="AF24466" s="29"/>
    </row>
    <row r="24467" spans="31:32">
      <c r="AE24467" s="28"/>
      <c r="AF24467" s="29"/>
    </row>
    <row r="24468" spans="31:32">
      <c r="AE24468" s="28"/>
      <c r="AF24468" s="29"/>
    </row>
    <row r="24469" spans="31:32">
      <c r="AE24469" s="28"/>
      <c r="AF24469" s="29"/>
    </row>
    <row r="24470" spans="31:32">
      <c r="AE24470" s="28"/>
      <c r="AF24470" s="29"/>
    </row>
    <row r="24471" spans="31:32">
      <c r="AE24471" s="28"/>
      <c r="AF24471" s="29"/>
    </row>
    <row r="24472" spans="31:32">
      <c r="AE24472" s="28"/>
      <c r="AF24472" s="29"/>
    </row>
    <row r="24473" spans="31:32">
      <c r="AE24473" s="28"/>
      <c r="AF24473" s="29"/>
    </row>
    <row r="24474" spans="31:32">
      <c r="AE24474" s="28"/>
      <c r="AF24474" s="29"/>
    </row>
    <row r="24475" spans="31:32">
      <c r="AE24475" s="28"/>
      <c r="AF24475" s="29"/>
    </row>
    <row r="24476" spans="31:32">
      <c r="AE24476" s="28"/>
      <c r="AF24476" s="29"/>
    </row>
    <row r="24477" spans="31:32">
      <c r="AE24477" s="28"/>
      <c r="AF24477" s="29"/>
    </row>
    <row r="24478" spans="31:32">
      <c r="AE24478" s="28"/>
      <c r="AF24478" s="29"/>
    </row>
    <row r="24479" spans="31:32">
      <c r="AE24479" s="28"/>
      <c r="AF24479" s="29"/>
    </row>
    <row r="24480" spans="31:32">
      <c r="AE24480" s="28"/>
      <c r="AF24480" s="29"/>
    </row>
    <row r="24481" spans="31:32">
      <c r="AE24481" s="28"/>
      <c r="AF24481" s="29"/>
    </row>
    <row r="24482" spans="31:32">
      <c r="AE24482" s="28"/>
      <c r="AF24482" s="29"/>
    </row>
    <row r="24483" spans="31:32">
      <c r="AE24483" s="28"/>
      <c r="AF24483" s="29"/>
    </row>
    <row r="24484" spans="31:32">
      <c r="AE24484" s="28"/>
      <c r="AF24484" s="29"/>
    </row>
    <row r="24485" spans="31:32">
      <c r="AE24485" s="28"/>
      <c r="AF24485" s="29"/>
    </row>
    <row r="24486" spans="31:32">
      <c r="AE24486" s="28"/>
      <c r="AF24486" s="29"/>
    </row>
    <row r="24487" spans="31:32">
      <c r="AE24487" s="28"/>
      <c r="AF24487" s="29"/>
    </row>
    <row r="24488" spans="31:32">
      <c r="AE24488" s="28"/>
      <c r="AF24488" s="29"/>
    </row>
    <row r="24489" spans="31:32">
      <c r="AE24489" s="28"/>
      <c r="AF24489" s="29"/>
    </row>
    <row r="24490" spans="31:32">
      <c r="AE24490" s="28"/>
      <c r="AF24490" s="29"/>
    </row>
    <row r="24491" spans="31:32">
      <c r="AE24491" s="28"/>
      <c r="AF24491" s="29"/>
    </row>
    <row r="24492" spans="31:32">
      <c r="AE24492" s="28"/>
      <c r="AF24492" s="29"/>
    </row>
    <row r="24493" spans="31:32">
      <c r="AE24493" s="28"/>
      <c r="AF24493" s="29"/>
    </row>
    <row r="24494" spans="31:32">
      <c r="AE24494" s="28"/>
      <c r="AF24494" s="29"/>
    </row>
    <row r="24495" spans="31:32">
      <c r="AE24495" s="28"/>
      <c r="AF24495" s="29"/>
    </row>
    <row r="24496" spans="31:32">
      <c r="AE24496" s="28"/>
      <c r="AF24496" s="29"/>
    </row>
    <row r="24497" spans="31:32">
      <c r="AE24497" s="28"/>
      <c r="AF24497" s="29"/>
    </row>
    <row r="24498" spans="31:32">
      <c r="AE24498" s="28"/>
      <c r="AF24498" s="29"/>
    </row>
    <row r="24499" spans="31:32">
      <c r="AE24499" s="28"/>
      <c r="AF24499" s="29"/>
    </row>
    <row r="24500" spans="31:32">
      <c r="AE24500" s="28"/>
      <c r="AF24500" s="29"/>
    </row>
    <row r="24501" spans="31:32">
      <c r="AE24501" s="28"/>
      <c r="AF24501" s="29"/>
    </row>
    <row r="24502" spans="31:32">
      <c r="AE24502" s="28"/>
      <c r="AF24502" s="29"/>
    </row>
    <row r="24503" spans="31:32">
      <c r="AE24503" s="28"/>
      <c r="AF24503" s="29"/>
    </row>
    <row r="24504" spans="31:32">
      <c r="AE24504" s="28"/>
      <c r="AF24504" s="29"/>
    </row>
    <row r="24505" spans="31:32">
      <c r="AE24505" s="28"/>
      <c r="AF24505" s="29"/>
    </row>
    <row r="24506" spans="31:32">
      <c r="AE24506" s="28"/>
      <c r="AF24506" s="29"/>
    </row>
    <row r="24507" spans="31:32">
      <c r="AE24507" s="28"/>
      <c r="AF24507" s="29"/>
    </row>
    <row r="24508" spans="31:32">
      <c r="AE24508" s="28"/>
      <c r="AF24508" s="29"/>
    </row>
    <row r="24509" spans="31:32">
      <c r="AE24509" s="28"/>
      <c r="AF24509" s="29"/>
    </row>
    <row r="24510" spans="31:32">
      <c r="AE24510" s="28"/>
      <c r="AF24510" s="29"/>
    </row>
    <row r="24511" spans="31:32">
      <c r="AE24511" s="28"/>
      <c r="AF24511" s="29"/>
    </row>
    <row r="24512" spans="31:32">
      <c r="AE24512" s="28"/>
      <c r="AF24512" s="29"/>
    </row>
    <row r="24513" spans="31:32">
      <c r="AE24513" s="28"/>
      <c r="AF24513" s="29"/>
    </row>
    <row r="24514" spans="31:32">
      <c r="AE24514" s="28"/>
      <c r="AF24514" s="29"/>
    </row>
    <row r="24515" spans="31:32">
      <c r="AE24515" s="28"/>
      <c r="AF24515" s="29"/>
    </row>
    <row r="24516" spans="31:32">
      <c r="AE24516" s="28"/>
      <c r="AF24516" s="29"/>
    </row>
    <row r="24517" spans="31:32">
      <c r="AE24517" s="28"/>
      <c r="AF24517" s="29"/>
    </row>
    <row r="24518" spans="31:32">
      <c r="AE24518" s="28"/>
      <c r="AF24518" s="29"/>
    </row>
    <row r="24519" spans="31:32">
      <c r="AE24519" s="28"/>
      <c r="AF24519" s="29"/>
    </row>
    <row r="24520" spans="31:32">
      <c r="AE24520" s="28"/>
      <c r="AF24520" s="29"/>
    </row>
    <row r="24521" spans="31:32">
      <c r="AE24521" s="28"/>
      <c r="AF24521" s="29"/>
    </row>
    <row r="24522" spans="31:32">
      <c r="AE24522" s="28"/>
      <c r="AF24522" s="29"/>
    </row>
    <row r="24523" spans="31:32">
      <c r="AE24523" s="28"/>
      <c r="AF24523" s="29"/>
    </row>
    <row r="24524" spans="31:32">
      <c r="AE24524" s="28"/>
      <c r="AF24524" s="29"/>
    </row>
    <row r="24525" spans="31:32">
      <c r="AE24525" s="28"/>
      <c r="AF24525" s="29"/>
    </row>
    <row r="24526" spans="31:32">
      <c r="AE24526" s="28"/>
      <c r="AF24526" s="29"/>
    </row>
    <row r="24527" spans="31:32">
      <c r="AE24527" s="28"/>
      <c r="AF24527" s="29"/>
    </row>
    <row r="24528" spans="31:32">
      <c r="AE24528" s="28"/>
      <c r="AF24528" s="29"/>
    </row>
    <row r="24529" spans="31:32">
      <c r="AE24529" s="28"/>
      <c r="AF24529" s="29"/>
    </row>
    <row r="24530" spans="31:32">
      <c r="AE24530" s="28"/>
      <c r="AF24530" s="29"/>
    </row>
    <row r="24531" spans="31:32">
      <c r="AE24531" s="28"/>
      <c r="AF24531" s="29"/>
    </row>
    <row r="24532" spans="31:32">
      <c r="AE24532" s="28"/>
      <c r="AF24532" s="29"/>
    </row>
    <row r="24533" spans="31:32">
      <c r="AE24533" s="28"/>
      <c r="AF24533" s="29"/>
    </row>
    <row r="24534" spans="31:32">
      <c r="AE24534" s="28"/>
      <c r="AF24534" s="29"/>
    </row>
    <row r="24535" spans="31:32">
      <c r="AE24535" s="28"/>
      <c r="AF24535" s="29"/>
    </row>
    <row r="24536" spans="31:32">
      <c r="AE24536" s="28"/>
      <c r="AF24536" s="29"/>
    </row>
    <row r="24537" spans="31:32">
      <c r="AE24537" s="28"/>
      <c r="AF24537" s="29"/>
    </row>
    <row r="24538" spans="31:32">
      <c r="AE24538" s="28"/>
      <c r="AF24538" s="29"/>
    </row>
    <row r="24539" spans="31:32">
      <c r="AE24539" s="28"/>
      <c r="AF24539" s="29"/>
    </row>
    <row r="24540" spans="31:32">
      <c r="AE24540" s="28"/>
      <c r="AF24540" s="29"/>
    </row>
    <row r="24541" spans="31:32">
      <c r="AE24541" s="28"/>
      <c r="AF24541" s="29"/>
    </row>
    <row r="24542" spans="31:32">
      <c r="AE24542" s="28"/>
      <c r="AF24542" s="29"/>
    </row>
    <row r="24543" spans="31:32">
      <c r="AE24543" s="28"/>
      <c r="AF24543" s="29"/>
    </row>
    <row r="24544" spans="31:32">
      <c r="AE24544" s="28"/>
      <c r="AF24544" s="29"/>
    </row>
    <row r="24545" spans="31:32">
      <c r="AE24545" s="28"/>
      <c r="AF24545" s="29"/>
    </row>
    <row r="24546" spans="31:32">
      <c r="AE24546" s="28"/>
      <c r="AF24546" s="29"/>
    </row>
    <row r="24547" spans="31:32">
      <c r="AE24547" s="28"/>
      <c r="AF24547" s="29"/>
    </row>
    <row r="24548" spans="31:32">
      <c r="AE24548" s="28"/>
      <c r="AF24548" s="29"/>
    </row>
    <row r="24549" spans="31:32">
      <c r="AE24549" s="28"/>
      <c r="AF24549" s="29"/>
    </row>
    <row r="24550" spans="31:32">
      <c r="AE24550" s="28"/>
      <c r="AF24550" s="29"/>
    </row>
    <row r="24551" spans="31:32">
      <c r="AE24551" s="28"/>
      <c r="AF24551" s="29"/>
    </row>
    <row r="24552" spans="31:32">
      <c r="AE24552" s="28"/>
      <c r="AF24552" s="29"/>
    </row>
    <row r="24553" spans="31:32">
      <c r="AE24553" s="28"/>
      <c r="AF24553" s="29"/>
    </row>
    <row r="24554" spans="31:32">
      <c r="AE24554" s="28"/>
      <c r="AF24554" s="29"/>
    </row>
    <row r="24555" spans="31:32">
      <c r="AE24555" s="28"/>
      <c r="AF24555" s="29"/>
    </row>
    <row r="24556" spans="31:32">
      <c r="AE24556" s="28"/>
      <c r="AF24556" s="29"/>
    </row>
    <row r="24557" spans="31:32">
      <c r="AE24557" s="28"/>
      <c r="AF24557" s="29"/>
    </row>
    <row r="24558" spans="31:32">
      <c r="AE24558" s="28"/>
      <c r="AF24558" s="29"/>
    </row>
    <row r="24559" spans="31:32">
      <c r="AE24559" s="28"/>
      <c r="AF24559" s="29"/>
    </row>
    <row r="24560" spans="31:32">
      <c r="AE24560" s="28"/>
      <c r="AF24560" s="29"/>
    </row>
    <row r="24561" spans="31:32">
      <c r="AE24561" s="28"/>
      <c r="AF24561" s="29"/>
    </row>
    <row r="24562" spans="31:32">
      <c r="AE24562" s="28"/>
      <c r="AF24562" s="29"/>
    </row>
    <row r="24563" spans="31:32">
      <c r="AE24563" s="28"/>
      <c r="AF24563" s="29"/>
    </row>
    <row r="24564" spans="31:32">
      <c r="AE24564" s="28"/>
      <c r="AF24564" s="29"/>
    </row>
    <row r="24565" spans="31:32">
      <c r="AE24565" s="28"/>
      <c r="AF24565" s="29"/>
    </row>
    <row r="24566" spans="31:32">
      <c r="AE24566" s="28"/>
      <c r="AF24566" s="29"/>
    </row>
    <row r="24567" spans="31:32">
      <c r="AE24567" s="28"/>
      <c r="AF24567" s="29"/>
    </row>
    <row r="24568" spans="31:32">
      <c r="AE24568" s="28"/>
      <c r="AF24568" s="29"/>
    </row>
    <row r="24569" spans="31:32">
      <c r="AE24569" s="28"/>
      <c r="AF24569" s="29"/>
    </row>
    <row r="24570" spans="31:32">
      <c r="AE24570" s="28"/>
      <c r="AF24570" s="29"/>
    </row>
    <row r="24571" spans="31:32">
      <c r="AE24571" s="28"/>
      <c r="AF24571" s="29"/>
    </row>
    <row r="24572" spans="31:32">
      <c r="AE24572" s="28"/>
      <c r="AF24572" s="29"/>
    </row>
    <row r="24573" spans="31:32">
      <c r="AE24573" s="28"/>
      <c r="AF24573" s="29"/>
    </row>
    <row r="24574" spans="31:32">
      <c r="AE24574" s="28"/>
      <c r="AF24574" s="29"/>
    </row>
    <row r="24575" spans="31:32">
      <c r="AE24575" s="28"/>
      <c r="AF24575" s="29"/>
    </row>
    <row r="24576" spans="31:32">
      <c r="AE24576" s="28"/>
      <c r="AF24576" s="29"/>
    </row>
    <row r="24577" spans="31:32">
      <c r="AE24577" s="28"/>
      <c r="AF24577" s="29"/>
    </row>
    <row r="24578" spans="31:32">
      <c r="AE24578" s="28"/>
      <c r="AF24578" s="29"/>
    </row>
    <row r="24579" spans="31:32">
      <c r="AE24579" s="28"/>
      <c r="AF24579" s="29"/>
    </row>
    <row r="24580" spans="31:32">
      <c r="AE24580" s="28"/>
      <c r="AF24580" s="29"/>
    </row>
    <row r="24581" spans="31:32">
      <c r="AE24581" s="28"/>
      <c r="AF24581" s="29"/>
    </row>
    <row r="24582" spans="31:32">
      <c r="AE24582" s="28"/>
      <c r="AF24582" s="29"/>
    </row>
    <row r="24583" spans="31:32">
      <c r="AE24583" s="28"/>
      <c r="AF24583" s="29"/>
    </row>
    <row r="24584" spans="31:32">
      <c r="AE24584" s="28"/>
      <c r="AF24584" s="29"/>
    </row>
    <row r="24585" spans="31:32">
      <c r="AE24585" s="28"/>
      <c r="AF24585" s="29"/>
    </row>
    <row r="24586" spans="31:32">
      <c r="AE24586" s="28"/>
      <c r="AF24586" s="29"/>
    </row>
    <row r="24587" spans="31:32">
      <c r="AE24587" s="28"/>
      <c r="AF24587" s="29"/>
    </row>
    <row r="24588" spans="31:32">
      <c r="AE24588" s="28"/>
      <c r="AF24588" s="29"/>
    </row>
    <row r="24589" spans="31:32">
      <c r="AE24589" s="28"/>
      <c r="AF24589" s="29"/>
    </row>
    <row r="24590" spans="31:32">
      <c r="AE24590" s="28"/>
      <c r="AF24590" s="29"/>
    </row>
    <row r="24591" spans="31:32">
      <c r="AE24591" s="28"/>
      <c r="AF24591" s="29"/>
    </row>
    <row r="24592" spans="31:32">
      <c r="AE24592" s="28"/>
      <c r="AF24592" s="29"/>
    </row>
    <row r="24593" spans="31:32">
      <c r="AE24593" s="28"/>
      <c r="AF24593" s="29"/>
    </row>
    <row r="24594" spans="31:32">
      <c r="AE24594" s="28"/>
      <c r="AF24594" s="29"/>
    </row>
    <row r="24595" spans="31:32">
      <c r="AE24595" s="28"/>
      <c r="AF24595" s="29"/>
    </row>
    <row r="24596" spans="31:32">
      <c r="AE24596" s="28"/>
      <c r="AF24596" s="29"/>
    </row>
    <row r="24597" spans="31:32">
      <c r="AE24597" s="28"/>
      <c r="AF24597" s="29"/>
    </row>
    <row r="24598" spans="31:32">
      <c r="AE24598" s="28"/>
      <c r="AF24598" s="29"/>
    </row>
    <row r="24599" spans="31:32">
      <c r="AE24599" s="28"/>
      <c r="AF24599" s="29"/>
    </row>
    <row r="24600" spans="31:32">
      <c r="AE24600" s="28"/>
      <c r="AF24600" s="29"/>
    </row>
    <row r="24601" spans="31:32">
      <c r="AE24601" s="28"/>
      <c r="AF24601" s="29"/>
    </row>
    <row r="24602" spans="31:32">
      <c r="AE24602" s="28"/>
      <c r="AF24602" s="29"/>
    </row>
    <row r="24603" spans="31:32">
      <c r="AE24603" s="28"/>
      <c r="AF24603" s="29"/>
    </row>
    <row r="24604" spans="31:32">
      <c r="AE24604" s="28"/>
      <c r="AF24604" s="29"/>
    </row>
    <row r="24605" spans="31:32">
      <c r="AE24605" s="28"/>
      <c r="AF24605" s="29"/>
    </row>
    <row r="24606" spans="31:32">
      <c r="AE24606" s="28"/>
      <c r="AF24606" s="29"/>
    </row>
    <row r="24607" spans="31:32">
      <c r="AE24607" s="28"/>
      <c r="AF24607" s="29"/>
    </row>
    <row r="24608" spans="31:32">
      <c r="AE24608" s="28"/>
      <c r="AF24608" s="29"/>
    </row>
    <row r="24609" spans="31:32">
      <c r="AE24609" s="28"/>
      <c r="AF24609" s="29"/>
    </row>
    <row r="24610" spans="31:32">
      <c r="AE24610" s="28"/>
      <c r="AF24610" s="29"/>
    </row>
    <row r="24611" spans="31:32">
      <c r="AE24611" s="28"/>
      <c r="AF24611" s="29"/>
    </row>
    <row r="24612" spans="31:32">
      <c r="AE24612" s="28"/>
      <c r="AF24612" s="29"/>
    </row>
    <row r="24613" spans="31:32">
      <c r="AE24613" s="28"/>
      <c r="AF24613" s="29"/>
    </row>
    <row r="24614" spans="31:32">
      <c r="AE24614" s="28"/>
      <c r="AF24614" s="29"/>
    </row>
    <row r="24615" spans="31:32">
      <c r="AE24615" s="28"/>
      <c r="AF24615" s="29"/>
    </row>
    <row r="24616" spans="31:32">
      <c r="AE24616" s="28"/>
      <c r="AF24616" s="29"/>
    </row>
    <row r="24617" spans="31:32">
      <c r="AE24617" s="28"/>
      <c r="AF24617" s="29"/>
    </row>
    <row r="24618" spans="31:32">
      <c r="AE24618" s="28"/>
      <c r="AF24618" s="29"/>
    </row>
    <row r="24619" spans="31:32">
      <c r="AE24619" s="28"/>
      <c r="AF24619" s="29"/>
    </row>
    <row r="24620" spans="31:32">
      <c r="AE24620" s="28"/>
      <c r="AF24620" s="29"/>
    </row>
    <row r="24621" spans="31:32">
      <c r="AE24621" s="28"/>
      <c r="AF24621" s="29"/>
    </row>
    <row r="24622" spans="31:32">
      <c r="AE24622" s="28"/>
      <c r="AF24622" s="29"/>
    </row>
    <row r="24623" spans="31:32">
      <c r="AE24623" s="28"/>
      <c r="AF24623" s="29"/>
    </row>
    <row r="24624" spans="31:32">
      <c r="AE24624" s="28"/>
      <c r="AF24624" s="29"/>
    </row>
    <row r="24625" spans="31:32">
      <c r="AE24625" s="28"/>
      <c r="AF24625" s="29"/>
    </row>
    <row r="24626" spans="31:32">
      <c r="AE24626" s="28"/>
      <c r="AF24626" s="29"/>
    </row>
    <row r="24627" spans="31:32">
      <c r="AE24627" s="28"/>
      <c r="AF24627" s="29"/>
    </row>
    <row r="24628" spans="31:32">
      <c r="AE24628" s="28"/>
      <c r="AF24628" s="29"/>
    </row>
    <row r="24629" spans="31:32">
      <c r="AE24629" s="28"/>
      <c r="AF24629" s="29"/>
    </row>
    <row r="24630" spans="31:32">
      <c r="AE24630" s="28"/>
      <c r="AF24630" s="29"/>
    </row>
    <row r="24631" spans="31:32">
      <c r="AE24631" s="28"/>
      <c r="AF24631" s="29"/>
    </row>
    <row r="24632" spans="31:32">
      <c r="AE24632" s="28"/>
      <c r="AF24632" s="29"/>
    </row>
    <row r="24633" spans="31:32">
      <c r="AE24633" s="28"/>
      <c r="AF24633" s="29"/>
    </row>
    <row r="24634" spans="31:32">
      <c r="AE24634" s="28"/>
      <c r="AF24634" s="29"/>
    </row>
    <row r="24635" spans="31:32">
      <c r="AE24635" s="28"/>
      <c r="AF24635" s="29"/>
    </row>
    <row r="24636" spans="31:32">
      <c r="AE24636" s="28"/>
      <c r="AF24636" s="29"/>
    </row>
    <row r="24637" spans="31:32">
      <c r="AE24637" s="28"/>
      <c r="AF24637" s="29"/>
    </row>
    <row r="24638" spans="31:32">
      <c r="AE24638" s="28"/>
      <c r="AF24638" s="29"/>
    </row>
    <row r="24639" spans="31:32">
      <c r="AE24639" s="28"/>
      <c r="AF24639" s="29"/>
    </row>
    <row r="24640" spans="31:32">
      <c r="AE24640" s="28"/>
      <c r="AF24640" s="29"/>
    </row>
    <row r="24641" spans="31:32">
      <c r="AE24641" s="28"/>
      <c r="AF24641" s="29"/>
    </row>
    <row r="24642" spans="31:32">
      <c r="AE24642" s="28"/>
      <c r="AF24642" s="29"/>
    </row>
    <row r="24643" spans="31:32">
      <c r="AE24643" s="28"/>
      <c r="AF24643" s="29"/>
    </row>
    <row r="24644" spans="31:32">
      <c r="AE24644" s="28"/>
      <c r="AF24644" s="29"/>
    </row>
    <row r="24645" spans="31:32">
      <c r="AE24645" s="28"/>
      <c r="AF24645" s="29"/>
    </row>
    <row r="24646" spans="31:32">
      <c r="AE24646" s="28"/>
      <c r="AF24646" s="29"/>
    </row>
    <row r="24647" spans="31:32">
      <c r="AE24647" s="28"/>
      <c r="AF24647" s="29"/>
    </row>
    <row r="24648" spans="31:32">
      <c r="AE24648" s="28"/>
      <c r="AF24648" s="29"/>
    </row>
    <row r="24649" spans="31:32">
      <c r="AE24649" s="28"/>
      <c r="AF24649" s="29"/>
    </row>
    <row r="24650" spans="31:32">
      <c r="AE24650" s="28"/>
      <c r="AF24650" s="29"/>
    </row>
    <row r="24651" spans="31:32">
      <c r="AE24651" s="28"/>
      <c r="AF24651" s="29"/>
    </row>
    <row r="24652" spans="31:32">
      <c r="AE24652" s="28"/>
      <c r="AF24652" s="29"/>
    </row>
    <row r="24653" spans="31:32">
      <c r="AE24653" s="28"/>
      <c r="AF24653" s="29"/>
    </row>
    <row r="24654" spans="31:32">
      <c r="AE24654" s="28"/>
      <c r="AF24654" s="29"/>
    </row>
    <row r="24655" spans="31:32">
      <c r="AE24655" s="28"/>
      <c r="AF24655" s="29"/>
    </row>
    <row r="24656" spans="31:32">
      <c r="AE24656" s="28"/>
      <c r="AF24656" s="29"/>
    </row>
    <row r="24657" spans="31:32">
      <c r="AE24657" s="28"/>
      <c r="AF24657" s="29"/>
    </row>
    <row r="24658" spans="31:32">
      <c r="AE24658" s="28"/>
      <c r="AF24658" s="29"/>
    </row>
    <row r="24659" spans="31:32">
      <c r="AE24659" s="28"/>
      <c r="AF24659" s="29"/>
    </row>
    <row r="24660" spans="31:32">
      <c r="AE24660" s="28"/>
      <c r="AF24660" s="29"/>
    </row>
    <row r="24661" spans="31:32">
      <c r="AE24661" s="28"/>
      <c r="AF24661" s="29"/>
    </row>
    <row r="24662" spans="31:32">
      <c r="AE24662" s="28"/>
      <c r="AF24662" s="29"/>
    </row>
    <row r="24663" spans="31:32">
      <c r="AE24663" s="28"/>
      <c r="AF24663" s="29"/>
    </row>
    <row r="24664" spans="31:32">
      <c r="AE24664" s="28"/>
      <c r="AF24664" s="29"/>
    </row>
    <row r="24665" spans="31:32">
      <c r="AE24665" s="28"/>
      <c r="AF24665" s="29"/>
    </row>
    <row r="24666" spans="31:32">
      <c r="AE24666" s="28"/>
      <c r="AF24666" s="29"/>
    </row>
    <row r="24667" spans="31:32">
      <c r="AE24667" s="28"/>
      <c r="AF24667" s="29"/>
    </row>
    <row r="24668" spans="31:32">
      <c r="AE24668" s="28"/>
      <c r="AF24668" s="29"/>
    </row>
    <row r="24669" spans="31:32">
      <c r="AE24669" s="28"/>
      <c r="AF24669" s="29"/>
    </row>
    <row r="24670" spans="31:32">
      <c r="AE24670" s="28"/>
      <c r="AF24670" s="29"/>
    </row>
    <row r="24671" spans="31:32">
      <c r="AE24671" s="28"/>
      <c r="AF24671" s="29"/>
    </row>
    <row r="24672" spans="31:32">
      <c r="AE24672" s="28"/>
      <c r="AF24672" s="29"/>
    </row>
    <row r="24673" spans="31:32">
      <c r="AE24673" s="28"/>
      <c r="AF24673" s="29"/>
    </row>
    <row r="24674" spans="31:32">
      <c r="AE24674" s="28"/>
      <c r="AF24674" s="29"/>
    </row>
    <row r="24675" spans="31:32">
      <c r="AE24675" s="28"/>
      <c r="AF24675" s="29"/>
    </row>
    <row r="24676" spans="31:32">
      <c r="AE24676" s="28"/>
      <c r="AF24676" s="29"/>
    </row>
    <row r="24677" spans="31:32">
      <c r="AE24677" s="28"/>
      <c r="AF24677" s="29"/>
    </row>
    <row r="24678" spans="31:32">
      <c r="AE24678" s="28"/>
      <c r="AF24678" s="29"/>
    </row>
    <row r="24679" spans="31:32">
      <c r="AE24679" s="28"/>
      <c r="AF24679" s="29"/>
    </row>
    <row r="24680" spans="31:32">
      <c r="AE24680" s="28"/>
      <c r="AF24680" s="29"/>
    </row>
    <row r="24681" spans="31:32">
      <c r="AE24681" s="28"/>
      <c r="AF24681" s="29"/>
    </row>
    <row r="24682" spans="31:32">
      <c r="AE24682" s="28"/>
      <c r="AF24682" s="29"/>
    </row>
    <row r="24683" spans="31:32">
      <c r="AE24683" s="28"/>
      <c r="AF24683" s="29"/>
    </row>
    <row r="24684" spans="31:32">
      <c r="AE24684" s="28"/>
      <c r="AF24684" s="29"/>
    </row>
    <row r="24685" spans="31:32">
      <c r="AE24685" s="28"/>
      <c r="AF24685" s="29"/>
    </row>
    <row r="24686" spans="31:32">
      <c r="AE24686" s="28"/>
      <c r="AF24686" s="29"/>
    </row>
    <row r="24687" spans="31:32">
      <c r="AE24687" s="28"/>
      <c r="AF24687" s="29"/>
    </row>
    <row r="24688" spans="31:32">
      <c r="AE24688" s="28"/>
      <c r="AF24688" s="29"/>
    </row>
    <row r="24689" spans="31:32">
      <c r="AE24689" s="28"/>
      <c r="AF24689" s="29"/>
    </row>
    <row r="24690" spans="31:32">
      <c r="AE24690" s="28"/>
      <c r="AF24690" s="29"/>
    </row>
    <row r="24691" spans="31:32">
      <c r="AE24691" s="28"/>
      <c r="AF24691" s="29"/>
    </row>
    <row r="24692" spans="31:32">
      <c r="AE24692" s="28"/>
      <c r="AF24692" s="29"/>
    </row>
    <row r="24693" spans="31:32">
      <c r="AE24693" s="28"/>
      <c r="AF24693" s="29"/>
    </row>
    <row r="24694" spans="31:32">
      <c r="AE24694" s="28"/>
      <c r="AF24694" s="29"/>
    </row>
    <row r="24695" spans="31:32">
      <c r="AE24695" s="28"/>
      <c r="AF24695" s="29"/>
    </row>
    <row r="24696" spans="31:32">
      <c r="AE24696" s="28"/>
      <c r="AF24696" s="29"/>
    </row>
    <row r="24697" spans="31:32">
      <c r="AE24697" s="28"/>
      <c r="AF24697" s="29"/>
    </row>
    <row r="24698" spans="31:32">
      <c r="AE24698" s="28"/>
      <c r="AF24698" s="29"/>
    </row>
    <row r="24699" spans="31:32">
      <c r="AE24699" s="28"/>
      <c r="AF24699" s="29"/>
    </row>
    <row r="24700" spans="31:32">
      <c r="AE24700" s="28"/>
      <c r="AF24700" s="29"/>
    </row>
    <row r="24701" spans="31:32">
      <c r="AE24701" s="28"/>
      <c r="AF24701" s="29"/>
    </row>
    <row r="24702" spans="31:32">
      <c r="AE24702" s="28"/>
      <c r="AF24702" s="29"/>
    </row>
    <row r="24703" spans="31:32">
      <c r="AE24703" s="28"/>
      <c r="AF24703" s="29"/>
    </row>
    <row r="24704" spans="31:32">
      <c r="AE24704" s="28"/>
      <c r="AF24704" s="29"/>
    </row>
    <row r="24705" spans="31:32">
      <c r="AE24705" s="28"/>
      <c r="AF24705" s="29"/>
    </row>
    <row r="24706" spans="31:32">
      <c r="AE24706" s="28"/>
      <c r="AF24706" s="29"/>
    </row>
    <row r="24707" spans="31:32">
      <c r="AE24707" s="28"/>
      <c r="AF24707" s="29"/>
    </row>
    <row r="24708" spans="31:32">
      <c r="AE24708" s="28"/>
      <c r="AF24708" s="29"/>
    </row>
    <row r="24709" spans="31:32">
      <c r="AE24709" s="28"/>
      <c r="AF24709" s="29"/>
    </row>
    <row r="24710" spans="31:32">
      <c r="AE24710" s="28"/>
      <c r="AF24710" s="29"/>
    </row>
    <row r="24711" spans="31:32">
      <c r="AE24711" s="28"/>
      <c r="AF24711" s="29"/>
    </row>
    <row r="24712" spans="31:32">
      <c r="AE24712" s="28"/>
      <c r="AF24712" s="29"/>
    </row>
    <row r="24713" spans="31:32">
      <c r="AE24713" s="28"/>
      <c r="AF24713" s="29"/>
    </row>
    <row r="24714" spans="31:32">
      <c r="AE24714" s="28"/>
      <c r="AF24714" s="29"/>
    </row>
    <row r="24715" spans="31:32">
      <c r="AE24715" s="28"/>
      <c r="AF24715" s="29"/>
    </row>
    <row r="24716" spans="31:32">
      <c r="AE24716" s="28"/>
      <c r="AF24716" s="29"/>
    </row>
    <row r="24717" spans="31:32">
      <c r="AE24717" s="28"/>
      <c r="AF24717" s="29"/>
    </row>
    <row r="24718" spans="31:32">
      <c r="AE24718" s="28"/>
      <c r="AF24718" s="29"/>
    </row>
    <row r="24719" spans="31:32">
      <c r="AE24719" s="28"/>
      <c r="AF24719" s="29"/>
    </row>
    <row r="24720" spans="31:32">
      <c r="AE24720" s="28"/>
      <c r="AF24720" s="29"/>
    </row>
    <row r="24721" spans="31:32">
      <c r="AE24721" s="28"/>
      <c r="AF24721" s="29"/>
    </row>
    <row r="24722" spans="31:32">
      <c r="AE24722" s="28"/>
      <c r="AF24722" s="29"/>
    </row>
    <row r="24723" spans="31:32">
      <c r="AE24723" s="28"/>
      <c r="AF24723" s="29"/>
    </row>
    <row r="24724" spans="31:32">
      <c r="AE24724" s="28"/>
      <c r="AF24724" s="29"/>
    </row>
    <row r="24725" spans="31:32">
      <c r="AE24725" s="28"/>
      <c r="AF24725" s="29"/>
    </row>
    <row r="24726" spans="31:32">
      <c r="AE24726" s="28"/>
      <c r="AF24726" s="29"/>
    </row>
    <row r="24727" spans="31:32">
      <c r="AE24727" s="28"/>
      <c r="AF24727" s="29"/>
    </row>
    <row r="24728" spans="31:32">
      <c r="AE24728" s="28"/>
      <c r="AF24728" s="29"/>
    </row>
    <row r="24729" spans="31:32">
      <c r="AE24729" s="28"/>
      <c r="AF24729" s="29"/>
    </row>
    <row r="24730" spans="31:32">
      <c r="AE24730" s="28"/>
      <c r="AF24730" s="29"/>
    </row>
    <row r="24731" spans="31:32">
      <c r="AE24731" s="28"/>
      <c r="AF24731" s="29"/>
    </row>
    <row r="24732" spans="31:32">
      <c r="AE24732" s="28"/>
      <c r="AF24732" s="29"/>
    </row>
    <row r="24733" spans="31:32">
      <c r="AE24733" s="28"/>
      <c r="AF24733" s="29"/>
    </row>
    <row r="24734" spans="31:32">
      <c r="AE24734" s="28"/>
      <c r="AF24734" s="29"/>
    </row>
    <row r="24735" spans="31:32">
      <c r="AE24735" s="28"/>
      <c r="AF24735" s="29"/>
    </row>
    <row r="24736" spans="31:32">
      <c r="AE24736" s="28"/>
      <c r="AF24736" s="29"/>
    </row>
    <row r="24737" spans="31:32">
      <c r="AE24737" s="28"/>
      <c r="AF24737" s="29"/>
    </row>
    <row r="24738" spans="31:32">
      <c r="AE24738" s="28"/>
      <c r="AF24738" s="29"/>
    </row>
    <row r="24739" spans="31:32">
      <c r="AE24739" s="28"/>
      <c r="AF24739" s="29"/>
    </row>
    <row r="24740" spans="31:32">
      <c r="AE24740" s="28"/>
      <c r="AF24740" s="29"/>
    </row>
    <row r="24741" spans="31:32">
      <c r="AE24741" s="28"/>
      <c r="AF24741" s="29"/>
    </row>
    <row r="24742" spans="31:32">
      <c r="AE24742" s="28"/>
      <c r="AF24742" s="29"/>
    </row>
    <row r="24743" spans="31:32">
      <c r="AE24743" s="28"/>
      <c r="AF24743" s="29"/>
    </row>
    <row r="24744" spans="31:32">
      <c r="AE24744" s="28"/>
      <c r="AF24744" s="29"/>
    </row>
    <row r="24745" spans="31:32">
      <c r="AE24745" s="28"/>
      <c r="AF24745" s="29"/>
    </row>
    <row r="24746" spans="31:32">
      <c r="AE24746" s="28"/>
      <c r="AF24746" s="29"/>
    </row>
    <row r="24747" spans="31:32">
      <c r="AE24747" s="28"/>
      <c r="AF24747" s="29"/>
    </row>
    <row r="24748" spans="31:32">
      <c r="AE24748" s="28"/>
      <c r="AF24748" s="29"/>
    </row>
    <row r="24749" spans="31:32">
      <c r="AE24749" s="28"/>
      <c r="AF24749" s="29"/>
    </row>
    <row r="24750" spans="31:32">
      <c r="AE24750" s="28"/>
      <c r="AF24750" s="29"/>
    </row>
    <row r="24751" spans="31:32">
      <c r="AE24751" s="28"/>
      <c r="AF24751" s="29"/>
    </row>
    <row r="24752" spans="31:32">
      <c r="AE24752" s="28"/>
      <c r="AF24752" s="29"/>
    </row>
    <row r="24753" spans="31:32">
      <c r="AE24753" s="28"/>
      <c r="AF24753" s="29"/>
    </row>
    <row r="24754" spans="31:32">
      <c r="AE24754" s="28"/>
      <c r="AF24754" s="29"/>
    </row>
    <row r="24755" spans="31:32">
      <c r="AE24755" s="28"/>
      <c r="AF24755" s="29"/>
    </row>
    <row r="24756" spans="31:32">
      <c r="AE24756" s="28"/>
      <c r="AF24756" s="29"/>
    </row>
    <row r="24757" spans="31:32">
      <c r="AE24757" s="28"/>
      <c r="AF24757" s="29"/>
    </row>
    <row r="24758" spans="31:32">
      <c r="AE24758" s="28"/>
      <c r="AF24758" s="29"/>
    </row>
    <row r="24759" spans="31:32">
      <c r="AE24759" s="28"/>
      <c r="AF24759" s="29"/>
    </row>
    <row r="24760" spans="31:32">
      <c r="AE24760" s="28"/>
      <c r="AF24760" s="29"/>
    </row>
    <row r="24761" spans="31:32">
      <c r="AE24761" s="28"/>
      <c r="AF24761" s="29"/>
    </row>
    <row r="24762" spans="31:32">
      <c r="AE24762" s="28"/>
      <c r="AF24762" s="29"/>
    </row>
    <row r="24763" spans="31:32">
      <c r="AE24763" s="28"/>
      <c r="AF24763" s="29"/>
    </row>
    <row r="24764" spans="31:32">
      <c r="AE24764" s="28"/>
      <c r="AF24764" s="29"/>
    </row>
    <row r="24765" spans="31:32">
      <c r="AE24765" s="28"/>
      <c r="AF24765" s="29"/>
    </row>
    <row r="24766" spans="31:32">
      <c r="AE24766" s="28"/>
      <c r="AF24766" s="29"/>
    </row>
    <row r="24767" spans="31:32">
      <c r="AE24767" s="28"/>
      <c r="AF24767" s="29"/>
    </row>
    <row r="24768" spans="31:32">
      <c r="AE24768" s="28"/>
      <c r="AF24768" s="29"/>
    </row>
    <row r="24769" spans="31:32">
      <c r="AE24769" s="28"/>
      <c r="AF24769" s="29"/>
    </row>
    <row r="24770" spans="31:32">
      <c r="AE24770" s="28"/>
      <c r="AF24770" s="29"/>
    </row>
    <row r="24771" spans="31:32">
      <c r="AE24771" s="28"/>
      <c r="AF24771" s="29"/>
    </row>
    <row r="24772" spans="31:32">
      <c r="AE24772" s="28"/>
      <c r="AF24772" s="29"/>
    </row>
    <row r="24773" spans="31:32">
      <c r="AE24773" s="28"/>
      <c r="AF24773" s="29"/>
    </row>
    <row r="24774" spans="31:32">
      <c r="AE24774" s="28"/>
      <c r="AF24774" s="29"/>
    </row>
    <row r="24775" spans="31:32">
      <c r="AE24775" s="28"/>
      <c r="AF24775" s="29"/>
    </row>
    <row r="24776" spans="31:32">
      <c r="AE24776" s="28"/>
      <c r="AF24776" s="29"/>
    </row>
    <row r="24777" spans="31:32">
      <c r="AE24777" s="28"/>
      <c r="AF24777" s="29"/>
    </row>
    <row r="24778" spans="31:32">
      <c r="AE24778" s="28"/>
      <c r="AF24778" s="29"/>
    </row>
    <row r="24779" spans="31:32">
      <c r="AE24779" s="28"/>
      <c r="AF24779" s="29"/>
    </row>
    <row r="24780" spans="31:32">
      <c r="AE24780" s="28"/>
      <c r="AF24780" s="29"/>
    </row>
    <row r="24781" spans="31:32">
      <c r="AE24781" s="28"/>
      <c r="AF24781" s="29"/>
    </row>
    <row r="24782" spans="31:32">
      <c r="AE24782" s="28"/>
      <c r="AF24782" s="29"/>
    </row>
    <row r="24783" spans="31:32">
      <c r="AE24783" s="28"/>
      <c r="AF24783" s="29"/>
    </row>
    <row r="24784" spans="31:32">
      <c r="AE24784" s="28"/>
      <c r="AF24784" s="29"/>
    </row>
    <row r="24785" spans="31:32">
      <c r="AE24785" s="28"/>
      <c r="AF24785" s="29"/>
    </row>
    <row r="24786" spans="31:32">
      <c r="AE24786" s="28"/>
      <c r="AF24786" s="29"/>
    </row>
    <row r="24787" spans="31:32">
      <c r="AE24787" s="28"/>
      <c r="AF24787" s="29"/>
    </row>
    <row r="24788" spans="31:32">
      <c r="AE24788" s="28"/>
      <c r="AF24788" s="29"/>
    </row>
    <row r="24789" spans="31:32">
      <c r="AE24789" s="28"/>
      <c r="AF24789" s="29"/>
    </row>
    <row r="24790" spans="31:32">
      <c r="AE24790" s="28"/>
      <c r="AF24790" s="29"/>
    </row>
    <row r="24791" spans="31:32">
      <c r="AE24791" s="28"/>
      <c r="AF24791" s="29"/>
    </row>
    <row r="24792" spans="31:32">
      <c r="AE24792" s="28"/>
      <c r="AF24792" s="29"/>
    </row>
    <row r="24793" spans="31:32">
      <c r="AE24793" s="28"/>
      <c r="AF24793" s="29"/>
    </row>
    <row r="24794" spans="31:32">
      <c r="AE24794" s="28"/>
      <c r="AF24794" s="29"/>
    </row>
    <row r="24795" spans="31:32">
      <c r="AE24795" s="28"/>
      <c r="AF24795" s="29"/>
    </row>
    <row r="24796" spans="31:32">
      <c r="AE24796" s="28"/>
      <c r="AF24796" s="29"/>
    </row>
    <row r="24797" spans="31:32">
      <c r="AE24797" s="28"/>
      <c r="AF24797" s="29"/>
    </row>
    <row r="24798" spans="31:32">
      <c r="AE24798" s="28"/>
      <c r="AF24798" s="29"/>
    </row>
    <row r="24799" spans="31:32">
      <c r="AE24799" s="28"/>
      <c r="AF24799" s="29"/>
    </row>
    <row r="24800" spans="31:32">
      <c r="AE24800" s="28"/>
      <c r="AF24800" s="29"/>
    </row>
    <row r="24801" spans="31:32">
      <c r="AE24801" s="28"/>
      <c r="AF24801" s="29"/>
    </row>
    <row r="24802" spans="31:32">
      <c r="AE24802" s="28"/>
      <c r="AF24802" s="29"/>
    </row>
    <row r="24803" spans="31:32">
      <c r="AE24803" s="28"/>
      <c r="AF24803" s="29"/>
    </row>
    <row r="24804" spans="31:32">
      <c r="AE24804" s="28"/>
      <c r="AF24804" s="29"/>
    </row>
    <row r="24805" spans="31:32">
      <c r="AE24805" s="28"/>
      <c r="AF24805" s="29"/>
    </row>
    <row r="24806" spans="31:32">
      <c r="AE24806" s="28"/>
      <c r="AF24806" s="29"/>
    </row>
    <row r="24807" spans="31:32">
      <c r="AE24807" s="28"/>
      <c r="AF24807" s="29"/>
    </row>
    <row r="24808" spans="31:32">
      <c r="AE24808" s="28"/>
      <c r="AF24808" s="29"/>
    </row>
    <row r="24809" spans="31:32">
      <c r="AE24809" s="28"/>
      <c r="AF24809" s="29"/>
    </row>
    <row r="24810" spans="31:32">
      <c r="AE24810" s="28"/>
      <c r="AF24810" s="29"/>
    </row>
    <row r="24811" spans="31:32">
      <c r="AE24811" s="28"/>
      <c r="AF24811" s="29"/>
    </row>
    <row r="24812" spans="31:32">
      <c r="AE24812" s="28"/>
      <c r="AF24812" s="29"/>
    </row>
    <row r="24813" spans="31:32">
      <c r="AE24813" s="28"/>
      <c r="AF24813" s="29"/>
    </row>
    <row r="24814" spans="31:32">
      <c r="AE24814" s="28"/>
      <c r="AF24814" s="29"/>
    </row>
    <row r="24815" spans="31:32">
      <c r="AE24815" s="28"/>
      <c r="AF24815" s="29"/>
    </row>
    <row r="24816" spans="31:32">
      <c r="AE24816" s="28"/>
      <c r="AF24816" s="29"/>
    </row>
    <row r="24817" spans="31:32">
      <c r="AE24817" s="28"/>
      <c r="AF24817" s="29"/>
    </row>
    <row r="24818" spans="31:32">
      <c r="AE24818" s="28"/>
      <c r="AF24818" s="29"/>
    </row>
    <row r="24819" spans="31:32">
      <c r="AE24819" s="28"/>
      <c r="AF24819" s="29"/>
    </row>
    <row r="24820" spans="31:32">
      <c r="AE24820" s="28"/>
      <c r="AF24820" s="29"/>
    </row>
    <row r="24821" spans="31:32">
      <c r="AE24821" s="28"/>
      <c r="AF24821" s="29"/>
    </row>
    <row r="24822" spans="31:32">
      <c r="AE24822" s="28"/>
      <c r="AF24822" s="29"/>
    </row>
    <row r="24823" spans="31:32">
      <c r="AE24823" s="28"/>
      <c r="AF24823" s="29"/>
    </row>
    <row r="24824" spans="31:32">
      <c r="AE24824" s="28"/>
      <c r="AF24824" s="29"/>
    </row>
    <row r="24825" spans="31:32">
      <c r="AE24825" s="28"/>
      <c r="AF24825" s="29"/>
    </row>
    <row r="24826" spans="31:32">
      <c r="AE24826" s="28"/>
      <c r="AF24826" s="29"/>
    </row>
    <row r="24827" spans="31:32">
      <c r="AE24827" s="28"/>
      <c r="AF24827" s="29"/>
    </row>
    <row r="24828" spans="31:32">
      <c r="AE24828" s="28"/>
      <c r="AF24828" s="29"/>
    </row>
    <row r="24829" spans="31:32">
      <c r="AE24829" s="28"/>
      <c r="AF24829" s="29"/>
    </row>
    <row r="24830" spans="31:32">
      <c r="AE24830" s="28"/>
      <c r="AF24830" s="29"/>
    </row>
    <row r="24831" spans="31:32">
      <c r="AE24831" s="28"/>
      <c r="AF24831" s="29"/>
    </row>
    <row r="24832" spans="31:32">
      <c r="AE24832" s="28"/>
      <c r="AF24832" s="29"/>
    </row>
    <row r="24833" spans="31:32">
      <c r="AE24833" s="28"/>
      <c r="AF24833" s="29"/>
    </row>
    <row r="24834" spans="31:32">
      <c r="AE24834" s="28"/>
      <c r="AF24834" s="29"/>
    </row>
    <row r="24835" spans="31:32">
      <c r="AE24835" s="28"/>
      <c r="AF24835" s="29"/>
    </row>
    <row r="24836" spans="31:32">
      <c r="AE24836" s="28"/>
      <c r="AF24836" s="29"/>
    </row>
    <row r="24837" spans="31:32">
      <c r="AE24837" s="28"/>
      <c r="AF24837" s="29"/>
    </row>
    <row r="24838" spans="31:32">
      <c r="AE24838" s="28"/>
      <c r="AF24838" s="29"/>
    </row>
    <row r="24839" spans="31:32">
      <c r="AE24839" s="28"/>
      <c r="AF24839" s="29"/>
    </row>
    <row r="24840" spans="31:32">
      <c r="AE24840" s="28"/>
      <c r="AF24840" s="29"/>
    </row>
    <row r="24841" spans="31:32">
      <c r="AE24841" s="28"/>
      <c r="AF24841" s="29"/>
    </row>
    <row r="24842" spans="31:32">
      <c r="AE24842" s="28"/>
      <c r="AF24842" s="29"/>
    </row>
    <row r="24843" spans="31:32">
      <c r="AE24843" s="28"/>
      <c r="AF24843" s="29"/>
    </row>
    <row r="24844" spans="31:32">
      <c r="AE24844" s="28"/>
      <c r="AF24844" s="29"/>
    </row>
    <row r="24845" spans="31:32">
      <c r="AE24845" s="28"/>
      <c r="AF24845" s="29"/>
    </row>
    <row r="24846" spans="31:32">
      <c r="AE24846" s="28"/>
      <c r="AF24846" s="29"/>
    </row>
    <row r="24847" spans="31:32">
      <c r="AE24847" s="28"/>
      <c r="AF24847" s="29"/>
    </row>
    <row r="24848" spans="31:32">
      <c r="AE24848" s="28"/>
      <c r="AF24848" s="29"/>
    </row>
    <row r="24849" spans="31:32">
      <c r="AE24849" s="28"/>
      <c r="AF24849" s="29"/>
    </row>
    <row r="24850" spans="31:32">
      <c r="AE24850" s="28"/>
      <c r="AF24850" s="29"/>
    </row>
    <row r="24851" spans="31:32">
      <c r="AE24851" s="28"/>
      <c r="AF24851" s="29"/>
    </row>
    <row r="24852" spans="31:32">
      <c r="AE24852" s="28"/>
      <c r="AF24852" s="29"/>
    </row>
    <row r="24853" spans="31:32">
      <c r="AE24853" s="28"/>
      <c r="AF24853" s="29"/>
    </row>
    <row r="24854" spans="31:32">
      <c r="AE24854" s="28"/>
      <c r="AF24854" s="29"/>
    </row>
    <row r="24855" spans="31:32">
      <c r="AE24855" s="28"/>
      <c r="AF24855" s="29"/>
    </row>
    <row r="24856" spans="31:32">
      <c r="AE24856" s="28"/>
      <c r="AF24856" s="29"/>
    </row>
    <row r="24857" spans="31:32">
      <c r="AE24857" s="28"/>
      <c r="AF24857" s="29"/>
    </row>
    <row r="24858" spans="31:32">
      <c r="AE24858" s="28"/>
      <c r="AF24858" s="29"/>
    </row>
    <row r="24859" spans="31:32">
      <c r="AE24859" s="28"/>
      <c r="AF24859" s="29"/>
    </row>
    <row r="24860" spans="31:32">
      <c r="AE24860" s="28"/>
      <c r="AF24860" s="29"/>
    </row>
    <row r="24861" spans="31:32">
      <c r="AE24861" s="28"/>
      <c r="AF24861" s="29"/>
    </row>
    <row r="24862" spans="31:32">
      <c r="AE24862" s="28"/>
      <c r="AF24862" s="29"/>
    </row>
    <row r="24863" spans="31:32">
      <c r="AE24863" s="28"/>
      <c r="AF24863" s="29"/>
    </row>
    <row r="24864" spans="31:32">
      <c r="AE24864" s="28"/>
      <c r="AF24864" s="29"/>
    </row>
    <row r="24865" spans="31:32">
      <c r="AE24865" s="28"/>
      <c r="AF24865" s="29"/>
    </row>
    <row r="24866" spans="31:32">
      <c r="AE24866" s="28"/>
      <c r="AF24866" s="29"/>
    </row>
    <row r="24867" spans="31:32">
      <c r="AE24867" s="28"/>
      <c r="AF24867" s="29"/>
    </row>
    <row r="24868" spans="31:32">
      <c r="AE24868" s="28"/>
      <c r="AF24868" s="29"/>
    </row>
    <row r="24869" spans="31:32">
      <c r="AE24869" s="28"/>
      <c r="AF24869" s="29"/>
    </row>
    <row r="24870" spans="31:32">
      <c r="AE24870" s="28"/>
      <c r="AF24870" s="29"/>
    </row>
    <row r="24871" spans="31:32">
      <c r="AE24871" s="28"/>
      <c r="AF24871" s="29"/>
    </row>
    <row r="24872" spans="31:32">
      <c r="AE24872" s="28"/>
      <c r="AF24872" s="29"/>
    </row>
    <row r="24873" spans="31:32">
      <c r="AE24873" s="28"/>
      <c r="AF24873" s="29"/>
    </row>
    <row r="24874" spans="31:32">
      <c r="AE24874" s="28"/>
      <c r="AF24874" s="29"/>
    </row>
    <row r="24875" spans="31:32">
      <c r="AE24875" s="28"/>
      <c r="AF24875" s="29"/>
    </row>
    <row r="24876" spans="31:32">
      <c r="AE24876" s="28"/>
      <c r="AF24876" s="29"/>
    </row>
    <row r="24877" spans="31:32">
      <c r="AE24877" s="28"/>
      <c r="AF24877" s="29"/>
    </row>
    <row r="24878" spans="31:32">
      <c r="AE24878" s="28"/>
      <c r="AF24878" s="29"/>
    </row>
    <row r="24879" spans="31:32">
      <c r="AE24879" s="28"/>
      <c r="AF24879" s="29"/>
    </row>
    <row r="24880" spans="31:32">
      <c r="AE24880" s="28"/>
      <c r="AF24880" s="29"/>
    </row>
    <row r="24881" spans="31:32">
      <c r="AE24881" s="28"/>
      <c r="AF24881" s="29"/>
    </row>
    <row r="24882" spans="31:32">
      <c r="AE24882" s="28"/>
      <c r="AF24882" s="29"/>
    </row>
    <row r="24883" spans="31:32">
      <c r="AE24883" s="28"/>
      <c r="AF24883" s="29"/>
    </row>
    <row r="24884" spans="31:32">
      <c r="AE24884" s="28"/>
      <c r="AF24884" s="29"/>
    </row>
    <row r="24885" spans="31:32">
      <c r="AE24885" s="28"/>
      <c r="AF24885" s="29"/>
    </row>
    <row r="24886" spans="31:32">
      <c r="AE24886" s="28"/>
      <c r="AF24886" s="29"/>
    </row>
    <row r="24887" spans="31:32">
      <c r="AE24887" s="28"/>
      <c r="AF24887" s="29"/>
    </row>
    <row r="24888" spans="31:32">
      <c r="AE24888" s="28"/>
      <c r="AF24888" s="29"/>
    </row>
    <row r="24889" spans="31:32">
      <c r="AE24889" s="28"/>
      <c r="AF24889" s="29"/>
    </row>
    <row r="24890" spans="31:32">
      <c r="AE24890" s="28"/>
      <c r="AF24890" s="29"/>
    </row>
    <row r="24891" spans="31:32">
      <c r="AE24891" s="28"/>
      <c r="AF24891" s="29"/>
    </row>
    <row r="24892" spans="31:32">
      <c r="AE24892" s="28"/>
      <c r="AF24892" s="29"/>
    </row>
    <row r="24893" spans="31:32">
      <c r="AE24893" s="28"/>
      <c r="AF24893" s="29"/>
    </row>
    <row r="24894" spans="31:32">
      <c r="AE24894" s="28"/>
      <c r="AF24894" s="29"/>
    </row>
    <row r="24895" spans="31:32">
      <c r="AE24895" s="28"/>
      <c r="AF24895" s="29"/>
    </row>
    <row r="24896" spans="31:32">
      <c r="AE24896" s="28"/>
      <c r="AF24896" s="29"/>
    </row>
    <row r="24897" spans="31:32">
      <c r="AE24897" s="28"/>
      <c r="AF24897" s="29"/>
    </row>
    <row r="24898" spans="31:32">
      <c r="AE24898" s="28"/>
      <c r="AF24898" s="29"/>
    </row>
    <row r="24899" spans="31:32">
      <c r="AE24899" s="28"/>
      <c r="AF24899" s="29"/>
    </row>
    <row r="24900" spans="31:32">
      <c r="AE24900" s="28"/>
      <c r="AF24900" s="29"/>
    </row>
    <row r="24901" spans="31:32">
      <c r="AE24901" s="28"/>
      <c r="AF24901" s="29"/>
    </row>
    <row r="24902" spans="31:32">
      <c r="AE24902" s="28"/>
      <c r="AF24902" s="29"/>
    </row>
    <row r="24903" spans="31:32">
      <c r="AE24903" s="28"/>
      <c r="AF24903" s="29"/>
    </row>
    <row r="24904" spans="31:32">
      <c r="AE24904" s="28"/>
      <c r="AF24904" s="29"/>
    </row>
    <row r="24905" spans="31:32">
      <c r="AE24905" s="28"/>
      <c r="AF24905" s="29"/>
    </row>
    <row r="24906" spans="31:32">
      <c r="AE24906" s="28"/>
      <c r="AF24906" s="29"/>
    </row>
    <row r="24907" spans="31:32">
      <c r="AE24907" s="28"/>
      <c r="AF24907" s="29"/>
    </row>
    <row r="24908" spans="31:32">
      <c r="AE24908" s="28"/>
      <c r="AF24908" s="29"/>
    </row>
    <row r="24909" spans="31:32">
      <c r="AE24909" s="28"/>
      <c r="AF24909" s="29"/>
    </row>
    <row r="24910" spans="31:32">
      <c r="AE24910" s="28"/>
      <c r="AF24910" s="29"/>
    </row>
    <row r="24911" spans="31:32">
      <c r="AE24911" s="28"/>
      <c r="AF24911" s="29"/>
    </row>
    <row r="24912" spans="31:32">
      <c r="AE24912" s="28"/>
      <c r="AF24912" s="29"/>
    </row>
    <row r="24913" spans="31:32">
      <c r="AE24913" s="28"/>
      <c r="AF24913" s="29"/>
    </row>
    <row r="24914" spans="31:32">
      <c r="AE24914" s="28"/>
      <c r="AF24914" s="29"/>
    </row>
    <row r="24915" spans="31:32">
      <c r="AE24915" s="28"/>
      <c r="AF24915" s="29"/>
    </row>
    <row r="24916" spans="31:32">
      <c r="AE24916" s="28"/>
      <c r="AF24916" s="29"/>
    </row>
    <row r="24917" spans="31:32">
      <c r="AE24917" s="28"/>
      <c r="AF24917" s="29"/>
    </row>
    <row r="24918" spans="31:32">
      <c r="AE24918" s="28"/>
      <c r="AF24918" s="29"/>
    </row>
    <row r="24919" spans="31:32">
      <c r="AE24919" s="28"/>
      <c r="AF24919" s="29"/>
    </row>
    <row r="24920" spans="31:32">
      <c r="AE24920" s="28"/>
      <c r="AF24920" s="29"/>
    </row>
    <row r="24921" spans="31:32">
      <c r="AE24921" s="28"/>
      <c r="AF24921" s="29"/>
    </row>
    <row r="24922" spans="31:32">
      <c r="AE24922" s="28"/>
      <c r="AF24922" s="29"/>
    </row>
    <row r="24923" spans="31:32">
      <c r="AE24923" s="28"/>
      <c r="AF24923" s="29"/>
    </row>
    <row r="24924" spans="31:32">
      <c r="AE24924" s="28"/>
      <c r="AF24924" s="29"/>
    </row>
    <row r="24925" spans="31:32">
      <c r="AE24925" s="28"/>
      <c r="AF24925" s="29"/>
    </row>
    <row r="24926" spans="31:32">
      <c r="AE24926" s="28"/>
      <c r="AF24926" s="29"/>
    </row>
    <row r="24927" spans="31:32">
      <c r="AE24927" s="28"/>
      <c r="AF24927" s="29"/>
    </row>
    <row r="24928" spans="31:32">
      <c r="AE24928" s="28"/>
      <c r="AF24928" s="29"/>
    </row>
    <row r="24929" spans="31:32">
      <c r="AE24929" s="28"/>
      <c r="AF24929" s="29"/>
    </row>
    <row r="24930" spans="31:32">
      <c r="AE24930" s="28"/>
      <c r="AF24930" s="29"/>
    </row>
    <row r="24931" spans="31:32">
      <c r="AE24931" s="28"/>
      <c r="AF24931" s="29"/>
    </row>
    <row r="24932" spans="31:32">
      <c r="AE24932" s="28"/>
      <c r="AF24932" s="29"/>
    </row>
    <row r="24933" spans="31:32">
      <c r="AE24933" s="28"/>
      <c r="AF24933" s="29"/>
    </row>
    <row r="24934" spans="31:32">
      <c r="AE24934" s="28"/>
      <c r="AF24934" s="29"/>
    </row>
    <row r="24935" spans="31:32">
      <c r="AE24935" s="28"/>
      <c r="AF24935" s="29"/>
    </row>
    <row r="24936" spans="31:32">
      <c r="AE24936" s="28"/>
      <c r="AF24936" s="29"/>
    </row>
    <row r="24937" spans="31:32">
      <c r="AE24937" s="28"/>
      <c r="AF24937" s="29"/>
    </row>
    <row r="24938" spans="31:32">
      <c r="AE24938" s="28"/>
      <c r="AF24938" s="29"/>
    </row>
    <row r="24939" spans="31:32">
      <c r="AE24939" s="28"/>
      <c r="AF24939" s="29"/>
    </row>
    <row r="24940" spans="31:32">
      <c r="AE24940" s="28"/>
      <c r="AF24940" s="29"/>
    </row>
    <row r="24941" spans="31:32">
      <c r="AE24941" s="28"/>
      <c r="AF24941" s="29"/>
    </row>
    <row r="24942" spans="31:32">
      <c r="AE24942" s="28"/>
      <c r="AF24942" s="29"/>
    </row>
    <row r="24943" spans="31:32">
      <c r="AE24943" s="28"/>
      <c r="AF24943" s="29"/>
    </row>
    <row r="24944" spans="31:32">
      <c r="AE24944" s="28"/>
      <c r="AF24944" s="29"/>
    </row>
    <row r="24945" spans="31:32">
      <c r="AE24945" s="28"/>
      <c r="AF24945" s="29"/>
    </row>
    <row r="24946" spans="31:32">
      <c r="AE24946" s="28"/>
      <c r="AF24946" s="29"/>
    </row>
    <row r="24947" spans="31:32">
      <c r="AE24947" s="28"/>
      <c r="AF24947" s="29"/>
    </row>
    <row r="24948" spans="31:32">
      <c r="AE24948" s="28"/>
      <c r="AF24948" s="29"/>
    </row>
    <row r="24949" spans="31:32">
      <c r="AE24949" s="28"/>
      <c r="AF24949" s="29"/>
    </row>
    <row r="24950" spans="31:32">
      <c r="AE24950" s="28"/>
      <c r="AF24950" s="29"/>
    </row>
    <row r="24951" spans="31:32">
      <c r="AE24951" s="28"/>
      <c r="AF24951" s="29"/>
    </row>
    <row r="24952" spans="31:32">
      <c r="AE24952" s="28"/>
      <c r="AF24952" s="29"/>
    </row>
    <row r="24953" spans="31:32">
      <c r="AE24953" s="28"/>
      <c r="AF24953" s="29"/>
    </row>
    <row r="24954" spans="31:32">
      <c r="AE24954" s="28"/>
      <c r="AF24954" s="29"/>
    </row>
    <row r="24955" spans="31:32">
      <c r="AE24955" s="28"/>
      <c r="AF24955" s="29"/>
    </row>
    <row r="24956" spans="31:32">
      <c r="AE24956" s="28"/>
      <c r="AF24956" s="29"/>
    </row>
    <row r="24957" spans="31:32">
      <c r="AE24957" s="28"/>
      <c r="AF24957" s="29"/>
    </row>
    <row r="24958" spans="31:32">
      <c r="AE24958" s="28"/>
      <c r="AF24958" s="29"/>
    </row>
    <row r="24959" spans="31:32">
      <c r="AE24959" s="28"/>
      <c r="AF24959" s="29"/>
    </row>
    <row r="24960" spans="31:32">
      <c r="AE24960" s="28"/>
      <c r="AF24960" s="29"/>
    </row>
    <row r="24961" spans="31:32">
      <c r="AE24961" s="28"/>
      <c r="AF24961" s="29"/>
    </row>
    <row r="24962" spans="31:32">
      <c r="AE24962" s="28"/>
      <c r="AF24962" s="29"/>
    </row>
    <row r="24963" spans="31:32">
      <c r="AE24963" s="28"/>
      <c r="AF24963" s="29"/>
    </row>
    <row r="24964" spans="31:32">
      <c r="AE24964" s="28"/>
      <c r="AF24964" s="29"/>
    </row>
    <row r="24965" spans="31:32">
      <c r="AE24965" s="28"/>
      <c r="AF24965" s="29"/>
    </row>
    <row r="24966" spans="31:32">
      <c r="AE24966" s="28"/>
      <c r="AF24966" s="29"/>
    </row>
    <row r="24967" spans="31:32">
      <c r="AE24967" s="28"/>
      <c r="AF24967" s="29"/>
    </row>
    <row r="24968" spans="31:32">
      <c r="AE24968" s="28"/>
      <c r="AF24968" s="29"/>
    </row>
    <row r="24969" spans="31:32">
      <c r="AE24969" s="28"/>
      <c r="AF24969" s="29"/>
    </row>
    <row r="24970" spans="31:32">
      <c r="AE24970" s="28"/>
      <c r="AF24970" s="29"/>
    </row>
    <row r="24971" spans="31:32">
      <c r="AE24971" s="28"/>
      <c r="AF24971" s="29"/>
    </row>
    <row r="24972" spans="31:32">
      <c r="AE24972" s="28"/>
      <c r="AF24972" s="29"/>
    </row>
    <row r="24973" spans="31:32">
      <c r="AE24973" s="28"/>
      <c r="AF24973" s="29"/>
    </row>
    <row r="24974" spans="31:32">
      <c r="AE24974" s="28"/>
      <c r="AF24974" s="29"/>
    </row>
    <row r="24975" spans="31:32">
      <c r="AE24975" s="28"/>
      <c r="AF24975" s="29"/>
    </row>
    <row r="24976" spans="31:32">
      <c r="AE24976" s="28"/>
      <c r="AF24976" s="29"/>
    </row>
    <row r="24977" spans="31:32">
      <c r="AE24977" s="28"/>
      <c r="AF24977" s="29"/>
    </row>
    <row r="24978" spans="31:32">
      <c r="AE24978" s="28"/>
      <c r="AF24978" s="29"/>
    </row>
    <row r="24979" spans="31:32">
      <c r="AE24979" s="28"/>
      <c r="AF24979" s="29"/>
    </row>
    <row r="24980" spans="31:32">
      <c r="AE24980" s="28"/>
      <c r="AF24980" s="29"/>
    </row>
    <row r="24981" spans="31:32">
      <c r="AE24981" s="28"/>
      <c r="AF24981" s="29"/>
    </row>
    <row r="24982" spans="31:32">
      <c r="AE24982" s="28"/>
      <c r="AF24982" s="29"/>
    </row>
    <row r="24983" spans="31:32">
      <c r="AE24983" s="28"/>
      <c r="AF24983" s="29"/>
    </row>
    <row r="24984" spans="31:32">
      <c r="AE24984" s="28"/>
      <c r="AF24984" s="29"/>
    </row>
    <row r="24985" spans="31:32">
      <c r="AE24985" s="28"/>
      <c r="AF24985" s="29"/>
    </row>
    <row r="24986" spans="31:32">
      <c r="AE24986" s="28"/>
      <c r="AF24986" s="29"/>
    </row>
    <row r="24987" spans="31:32">
      <c r="AE24987" s="28"/>
      <c r="AF24987" s="29"/>
    </row>
    <row r="24988" spans="31:32">
      <c r="AE24988" s="28"/>
      <c r="AF24988" s="29"/>
    </row>
    <row r="24989" spans="31:32">
      <c r="AE24989" s="28"/>
      <c r="AF24989" s="29"/>
    </row>
    <row r="24990" spans="31:32">
      <c r="AE24990" s="28"/>
      <c r="AF24990" s="29"/>
    </row>
    <row r="24991" spans="31:32">
      <c r="AE24991" s="28"/>
      <c r="AF24991" s="29"/>
    </row>
    <row r="24992" spans="31:32">
      <c r="AE24992" s="28"/>
      <c r="AF24992" s="29"/>
    </row>
    <row r="24993" spans="31:32">
      <c r="AE24993" s="28"/>
      <c r="AF24993" s="29"/>
    </row>
    <row r="24994" spans="31:32">
      <c r="AE24994" s="28"/>
      <c r="AF24994" s="29"/>
    </row>
    <row r="24995" spans="31:32">
      <c r="AE24995" s="28"/>
      <c r="AF24995" s="29"/>
    </row>
    <row r="24996" spans="31:32">
      <c r="AE24996" s="28"/>
      <c r="AF24996" s="29"/>
    </row>
    <row r="24997" spans="31:32">
      <c r="AE24997" s="28"/>
      <c r="AF24997" s="29"/>
    </row>
    <row r="24998" spans="31:32">
      <c r="AE24998" s="28"/>
      <c r="AF24998" s="29"/>
    </row>
    <row r="24999" spans="31:32">
      <c r="AE24999" s="28"/>
      <c r="AF24999" s="29"/>
    </row>
    <row r="25000" spans="31:32">
      <c r="AE25000" s="28"/>
      <c r="AF25000" s="29"/>
    </row>
    <row r="25001" spans="31:32">
      <c r="AE25001" s="28"/>
      <c r="AF25001" s="29"/>
    </row>
    <row r="25002" spans="31:32">
      <c r="AE25002" s="28"/>
      <c r="AF25002" s="29"/>
    </row>
    <row r="25003" spans="31:32">
      <c r="AE25003" s="28"/>
      <c r="AF25003" s="29"/>
    </row>
    <row r="25004" spans="31:32">
      <c r="AE25004" s="28"/>
      <c r="AF25004" s="29"/>
    </row>
    <row r="25005" spans="31:32">
      <c r="AE25005" s="28"/>
      <c r="AF25005" s="29"/>
    </row>
    <row r="25006" spans="31:32">
      <c r="AE25006" s="28"/>
      <c r="AF25006" s="29"/>
    </row>
    <row r="25007" spans="31:32">
      <c r="AE25007" s="28"/>
      <c r="AF25007" s="29"/>
    </row>
    <row r="25008" spans="31:32">
      <c r="AE25008" s="28"/>
      <c r="AF25008" s="29"/>
    </row>
    <row r="25009" spans="31:32">
      <c r="AE25009" s="28"/>
      <c r="AF25009" s="29"/>
    </row>
    <row r="25010" spans="31:32">
      <c r="AE25010" s="28"/>
      <c r="AF25010" s="29"/>
    </row>
    <row r="25011" spans="31:32">
      <c r="AE25011" s="28"/>
      <c r="AF25011" s="29"/>
    </row>
    <row r="25012" spans="31:32">
      <c r="AE25012" s="28"/>
      <c r="AF25012" s="29"/>
    </row>
    <row r="25013" spans="31:32">
      <c r="AE25013" s="28"/>
      <c r="AF25013" s="29"/>
    </row>
    <row r="25014" spans="31:32">
      <c r="AE25014" s="28"/>
      <c r="AF25014" s="29"/>
    </row>
    <row r="25015" spans="31:32">
      <c r="AE25015" s="28"/>
      <c r="AF25015" s="29"/>
    </row>
    <row r="25016" spans="31:32">
      <c r="AE25016" s="28"/>
      <c r="AF25016" s="29"/>
    </row>
    <row r="25017" spans="31:32">
      <c r="AE25017" s="28"/>
      <c r="AF25017" s="29"/>
    </row>
    <row r="25018" spans="31:32">
      <c r="AE25018" s="28"/>
      <c r="AF25018" s="29"/>
    </row>
    <row r="25019" spans="31:32">
      <c r="AE25019" s="28"/>
      <c r="AF25019" s="29"/>
    </row>
    <row r="25020" spans="31:32">
      <c r="AE25020" s="28"/>
      <c r="AF25020" s="29"/>
    </row>
    <row r="25021" spans="31:32">
      <c r="AE25021" s="28"/>
      <c r="AF25021" s="29"/>
    </row>
    <row r="25022" spans="31:32">
      <c r="AE25022" s="28"/>
      <c r="AF25022" s="29"/>
    </row>
    <row r="25023" spans="31:32">
      <c r="AE25023" s="28"/>
      <c r="AF25023" s="29"/>
    </row>
    <row r="25024" spans="31:32">
      <c r="AE25024" s="28"/>
      <c r="AF25024" s="29"/>
    </row>
    <row r="25025" spans="31:32">
      <c r="AE25025" s="28"/>
      <c r="AF25025" s="29"/>
    </row>
    <row r="25026" spans="31:32">
      <c r="AE25026" s="28"/>
      <c r="AF25026" s="29"/>
    </row>
    <row r="25027" spans="31:32">
      <c r="AE25027" s="28"/>
      <c r="AF25027" s="29"/>
    </row>
    <row r="25028" spans="31:32">
      <c r="AE25028" s="28"/>
      <c r="AF25028" s="29"/>
    </row>
    <row r="25029" spans="31:32">
      <c r="AE25029" s="28"/>
      <c r="AF25029" s="29"/>
    </row>
    <row r="25030" spans="31:32">
      <c r="AE25030" s="28"/>
      <c r="AF25030" s="29"/>
    </row>
    <row r="25031" spans="31:32">
      <c r="AE25031" s="28"/>
      <c r="AF25031" s="29"/>
    </row>
    <row r="25032" spans="31:32">
      <c r="AE25032" s="28"/>
      <c r="AF25032" s="29"/>
    </row>
    <row r="25033" spans="31:32">
      <c r="AE25033" s="28"/>
      <c r="AF25033" s="29"/>
    </row>
    <row r="25034" spans="31:32">
      <c r="AE25034" s="28"/>
      <c r="AF25034" s="29"/>
    </row>
    <row r="25035" spans="31:32">
      <c r="AE25035" s="28"/>
      <c r="AF25035" s="29"/>
    </row>
    <row r="25036" spans="31:32">
      <c r="AE25036" s="28"/>
      <c r="AF25036" s="29"/>
    </row>
    <row r="25037" spans="31:32">
      <c r="AE25037" s="28"/>
      <c r="AF25037" s="29"/>
    </row>
    <row r="25038" spans="31:32">
      <c r="AE25038" s="28"/>
      <c r="AF25038" s="29"/>
    </row>
    <row r="25039" spans="31:32">
      <c r="AE25039" s="28"/>
      <c r="AF25039" s="29"/>
    </row>
    <row r="25040" spans="31:32">
      <c r="AE25040" s="28"/>
      <c r="AF25040" s="29"/>
    </row>
    <row r="25041" spans="31:32">
      <c r="AE25041" s="28"/>
      <c r="AF25041" s="29"/>
    </row>
    <row r="25042" spans="31:32">
      <c r="AE25042" s="28"/>
      <c r="AF25042" s="29"/>
    </row>
    <row r="25043" spans="31:32">
      <c r="AE25043" s="28"/>
      <c r="AF25043" s="29"/>
    </row>
    <row r="25044" spans="31:32">
      <c r="AE25044" s="28"/>
      <c r="AF25044" s="29"/>
    </row>
    <row r="25045" spans="31:32">
      <c r="AE25045" s="28"/>
      <c r="AF25045" s="29"/>
    </row>
    <row r="25046" spans="31:32">
      <c r="AE25046" s="28"/>
      <c r="AF25046" s="29"/>
    </row>
    <row r="25047" spans="31:32">
      <c r="AE25047" s="28"/>
      <c r="AF25047" s="29"/>
    </row>
    <row r="25048" spans="31:32">
      <c r="AE25048" s="28"/>
      <c r="AF25048" s="29"/>
    </row>
    <row r="25049" spans="31:32">
      <c r="AE25049" s="28"/>
      <c r="AF25049" s="29"/>
    </row>
    <row r="25050" spans="31:32">
      <c r="AE25050" s="28"/>
      <c r="AF25050" s="29"/>
    </row>
    <row r="25051" spans="31:32">
      <c r="AE25051" s="28"/>
      <c r="AF25051" s="29"/>
    </row>
    <row r="25052" spans="31:32">
      <c r="AE25052" s="28"/>
      <c r="AF25052" s="29"/>
    </row>
    <row r="25053" spans="31:32">
      <c r="AE25053" s="28"/>
      <c r="AF25053" s="29"/>
    </row>
    <row r="25054" spans="31:32">
      <c r="AE25054" s="28"/>
      <c r="AF25054" s="29"/>
    </row>
    <row r="25055" spans="31:32">
      <c r="AE25055" s="28"/>
      <c r="AF25055" s="29"/>
    </row>
    <row r="25056" spans="31:32">
      <c r="AE25056" s="28"/>
      <c r="AF25056" s="29"/>
    </row>
    <row r="25057" spans="31:32">
      <c r="AE25057" s="28"/>
      <c r="AF25057" s="29"/>
    </row>
    <row r="25058" spans="31:32">
      <c r="AE25058" s="28"/>
      <c r="AF25058" s="29"/>
    </row>
    <row r="25059" spans="31:32">
      <c r="AE25059" s="28"/>
      <c r="AF25059" s="29"/>
    </row>
    <row r="25060" spans="31:32">
      <c r="AE25060" s="28"/>
      <c r="AF25060" s="29"/>
    </row>
    <row r="25061" spans="31:32">
      <c r="AE25061" s="28"/>
      <c r="AF25061" s="29"/>
    </row>
    <row r="25062" spans="31:32">
      <c r="AE25062" s="28"/>
      <c r="AF25062" s="29"/>
    </row>
    <row r="25063" spans="31:32">
      <c r="AE25063" s="28"/>
      <c r="AF25063" s="29"/>
    </row>
    <row r="25064" spans="31:32">
      <c r="AE25064" s="28"/>
      <c r="AF25064" s="29"/>
    </row>
    <row r="25065" spans="31:32">
      <c r="AE25065" s="28"/>
      <c r="AF25065" s="29"/>
    </row>
    <row r="25066" spans="31:32">
      <c r="AE25066" s="28"/>
      <c r="AF25066" s="29"/>
    </row>
    <row r="25067" spans="31:32">
      <c r="AE25067" s="28"/>
      <c r="AF25067" s="29"/>
    </row>
    <row r="25068" spans="31:32">
      <c r="AE25068" s="28"/>
      <c r="AF25068" s="29"/>
    </row>
    <row r="25069" spans="31:32">
      <c r="AE25069" s="28"/>
      <c r="AF25069" s="29"/>
    </row>
    <row r="25070" spans="31:32">
      <c r="AE25070" s="28"/>
      <c r="AF25070" s="29"/>
    </row>
    <row r="25071" spans="31:32">
      <c r="AE25071" s="28"/>
      <c r="AF25071" s="29"/>
    </row>
    <row r="25072" spans="31:32">
      <c r="AE25072" s="28"/>
      <c r="AF25072" s="29"/>
    </row>
    <row r="25073" spans="31:32">
      <c r="AE25073" s="28"/>
      <c r="AF25073" s="29"/>
    </row>
    <row r="25074" spans="31:32">
      <c r="AE25074" s="28"/>
      <c r="AF25074" s="29"/>
    </row>
    <row r="25075" spans="31:32">
      <c r="AE25075" s="28"/>
      <c r="AF25075" s="29"/>
    </row>
    <row r="25076" spans="31:32">
      <c r="AE25076" s="28"/>
      <c r="AF25076" s="29"/>
    </row>
    <row r="25077" spans="31:32">
      <c r="AE25077" s="28"/>
      <c r="AF25077" s="29"/>
    </row>
    <row r="25078" spans="31:32">
      <c r="AE25078" s="28"/>
      <c r="AF25078" s="29"/>
    </row>
    <row r="25079" spans="31:32">
      <c r="AE25079" s="28"/>
      <c r="AF25079" s="29"/>
    </row>
    <row r="25080" spans="31:32">
      <c r="AE25080" s="28"/>
      <c r="AF25080" s="29"/>
    </row>
    <row r="25081" spans="31:32">
      <c r="AE25081" s="28"/>
      <c r="AF25081" s="29"/>
    </row>
    <row r="25082" spans="31:32">
      <c r="AE25082" s="28"/>
      <c r="AF25082" s="29"/>
    </row>
    <row r="25083" spans="31:32">
      <c r="AE25083" s="28"/>
      <c r="AF25083" s="29"/>
    </row>
    <row r="25084" spans="31:32">
      <c r="AE25084" s="28"/>
      <c r="AF25084" s="29"/>
    </row>
    <row r="25085" spans="31:32">
      <c r="AE25085" s="28"/>
      <c r="AF25085" s="29"/>
    </row>
    <row r="25086" spans="31:32">
      <c r="AE25086" s="28"/>
      <c r="AF25086" s="29"/>
    </row>
    <row r="25087" spans="31:32">
      <c r="AE25087" s="28"/>
      <c r="AF25087" s="29"/>
    </row>
    <row r="25088" spans="31:32">
      <c r="AE25088" s="28"/>
      <c r="AF25088" s="29"/>
    </row>
    <row r="25089" spans="31:32">
      <c r="AE25089" s="28"/>
      <c r="AF25089" s="29"/>
    </row>
    <row r="25090" spans="31:32">
      <c r="AE25090" s="28"/>
      <c r="AF25090" s="29"/>
    </row>
    <row r="25091" spans="31:32">
      <c r="AE25091" s="28"/>
      <c r="AF25091" s="29"/>
    </row>
    <row r="25092" spans="31:32">
      <c r="AE25092" s="28"/>
      <c r="AF25092" s="29"/>
    </row>
    <row r="25093" spans="31:32">
      <c r="AE25093" s="28"/>
      <c r="AF25093" s="29"/>
    </row>
    <row r="25094" spans="31:32">
      <c r="AE25094" s="28"/>
      <c r="AF25094" s="29"/>
    </row>
    <row r="25095" spans="31:32">
      <c r="AE25095" s="28"/>
      <c r="AF25095" s="29"/>
    </row>
    <row r="25096" spans="31:32">
      <c r="AE25096" s="28"/>
      <c r="AF25096" s="29"/>
    </row>
    <row r="25097" spans="31:32">
      <c r="AE25097" s="28"/>
      <c r="AF25097" s="29"/>
    </row>
    <row r="25098" spans="31:32">
      <c r="AE25098" s="28"/>
      <c r="AF25098" s="29"/>
    </row>
    <row r="25099" spans="31:32">
      <c r="AE25099" s="28"/>
      <c r="AF25099" s="29"/>
    </row>
    <row r="25100" spans="31:32">
      <c r="AE25100" s="28"/>
      <c r="AF25100" s="29"/>
    </row>
    <row r="25101" spans="31:32">
      <c r="AE25101" s="28"/>
      <c r="AF25101" s="29"/>
    </row>
    <row r="25102" spans="31:32">
      <c r="AE25102" s="28"/>
      <c r="AF25102" s="29"/>
    </row>
    <row r="25103" spans="31:32">
      <c r="AE25103" s="28"/>
      <c r="AF25103" s="29"/>
    </row>
    <row r="25104" spans="31:32">
      <c r="AE25104" s="28"/>
      <c r="AF25104" s="29"/>
    </row>
    <row r="25105" spans="31:32">
      <c r="AE25105" s="28"/>
      <c r="AF25105" s="29"/>
    </row>
    <row r="25106" spans="31:32">
      <c r="AE25106" s="28"/>
      <c r="AF25106" s="29"/>
    </row>
    <row r="25107" spans="31:32">
      <c r="AE25107" s="28"/>
      <c r="AF25107" s="29"/>
    </row>
    <row r="25108" spans="31:32">
      <c r="AE25108" s="28"/>
      <c r="AF25108" s="29"/>
    </row>
    <row r="25109" spans="31:32">
      <c r="AE25109" s="28"/>
      <c r="AF25109" s="29"/>
    </row>
    <row r="25110" spans="31:32">
      <c r="AE25110" s="28"/>
      <c r="AF25110" s="29"/>
    </row>
    <row r="25111" spans="31:32">
      <c r="AE25111" s="28"/>
      <c r="AF25111" s="29"/>
    </row>
    <row r="25112" spans="31:32">
      <c r="AE25112" s="28"/>
      <c r="AF25112" s="29"/>
    </row>
    <row r="25113" spans="31:32">
      <c r="AE25113" s="28"/>
      <c r="AF25113" s="29"/>
    </row>
    <row r="25114" spans="31:32">
      <c r="AE25114" s="28"/>
      <c r="AF25114" s="29"/>
    </row>
    <row r="25115" spans="31:32">
      <c r="AE25115" s="28"/>
      <c r="AF25115" s="29"/>
    </row>
    <row r="25116" spans="31:32">
      <c r="AE25116" s="28"/>
      <c r="AF25116" s="29"/>
    </row>
    <row r="25117" spans="31:32">
      <c r="AE25117" s="28"/>
      <c r="AF25117" s="29"/>
    </row>
    <row r="25118" spans="31:32">
      <c r="AE25118" s="28"/>
      <c r="AF25118" s="29"/>
    </row>
    <row r="25119" spans="31:32">
      <c r="AE25119" s="28"/>
      <c r="AF25119" s="29"/>
    </row>
    <row r="25120" spans="31:32">
      <c r="AE25120" s="28"/>
      <c r="AF25120" s="29"/>
    </row>
    <row r="25121" spans="31:32">
      <c r="AE25121" s="28"/>
      <c r="AF25121" s="29"/>
    </row>
    <row r="25122" spans="31:32">
      <c r="AE25122" s="28"/>
      <c r="AF25122" s="29"/>
    </row>
    <row r="25123" spans="31:32">
      <c r="AE25123" s="28"/>
      <c r="AF25123" s="29"/>
    </row>
    <row r="25124" spans="31:32">
      <c r="AE25124" s="28"/>
      <c r="AF25124" s="29"/>
    </row>
    <row r="25125" spans="31:32">
      <c r="AE25125" s="28"/>
      <c r="AF25125" s="29"/>
    </row>
    <row r="25126" spans="31:32">
      <c r="AE25126" s="28"/>
      <c r="AF25126" s="29"/>
    </row>
    <row r="25127" spans="31:32">
      <c r="AE25127" s="28"/>
      <c r="AF25127" s="29"/>
    </row>
    <row r="25128" spans="31:32">
      <c r="AE25128" s="28"/>
      <c r="AF25128" s="29"/>
    </row>
    <row r="25129" spans="31:32">
      <c r="AE25129" s="28"/>
      <c r="AF25129" s="29"/>
    </row>
    <row r="25130" spans="31:32">
      <c r="AE25130" s="28"/>
      <c r="AF25130" s="29"/>
    </row>
    <row r="25131" spans="31:32">
      <c r="AE25131" s="28"/>
      <c r="AF25131" s="29"/>
    </row>
    <row r="25132" spans="31:32">
      <c r="AE25132" s="28"/>
      <c r="AF25132" s="29"/>
    </row>
    <row r="25133" spans="31:32">
      <c r="AE25133" s="28"/>
      <c r="AF25133" s="29"/>
    </row>
    <row r="25134" spans="31:32">
      <c r="AE25134" s="28"/>
      <c r="AF25134" s="29"/>
    </row>
    <row r="25135" spans="31:32">
      <c r="AE25135" s="28"/>
      <c r="AF25135" s="29"/>
    </row>
    <row r="25136" spans="31:32">
      <c r="AE25136" s="28"/>
      <c r="AF25136" s="29"/>
    </row>
    <row r="25137" spans="31:32">
      <c r="AE25137" s="28"/>
      <c r="AF25137" s="29"/>
    </row>
    <row r="25138" spans="31:32">
      <c r="AE25138" s="28"/>
      <c r="AF25138" s="29"/>
    </row>
    <row r="25139" spans="31:32">
      <c r="AE25139" s="28"/>
      <c r="AF25139" s="29"/>
    </row>
    <row r="25140" spans="31:32">
      <c r="AE25140" s="28"/>
      <c r="AF25140" s="29"/>
    </row>
    <row r="25141" spans="31:32">
      <c r="AE25141" s="28"/>
      <c r="AF25141" s="29"/>
    </row>
    <row r="25142" spans="31:32">
      <c r="AE25142" s="28"/>
      <c r="AF25142" s="29"/>
    </row>
    <row r="25143" spans="31:32">
      <c r="AE25143" s="28"/>
      <c r="AF25143" s="29"/>
    </row>
    <row r="25144" spans="31:32">
      <c r="AE25144" s="28"/>
      <c r="AF25144" s="29"/>
    </row>
    <row r="25145" spans="31:32">
      <c r="AE25145" s="28"/>
      <c r="AF25145" s="29"/>
    </row>
    <row r="25146" spans="31:32">
      <c r="AE25146" s="28"/>
      <c r="AF25146" s="29"/>
    </row>
    <row r="25147" spans="31:32">
      <c r="AE25147" s="28"/>
      <c r="AF25147" s="29"/>
    </row>
    <row r="25148" spans="31:32">
      <c r="AE25148" s="28"/>
      <c r="AF25148" s="29"/>
    </row>
    <row r="25149" spans="31:32">
      <c r="AE25149" s="28"/>
      <c r="AF25149" s="29"/>
    </row>
    <row r="25150" spans="31:32">
      <c r="AE25150" s="28"/>
      <c r="AF25150" s="29"/>
    </row>
    <row r="25151" spans="31:32">
      <c r="AE25151" s="28"/>
      <c r="AF25151" s="29"/>
    </row>
    <row r="25152" spans="31:32">
      <c r="AE25152" s="28"/>
      <c r="AF25152" s="29"/>
    </row>
    <row r="25153" spans="31:32">
      <c r="AE25153" s="28"/>
      <c r="AF25153" s="29"/>
    </row>
    <row r="25154" spans="31:32">
      <c r="AE25154" s="28"/>
      <c r="AF25154" s="29"/>
    </row>
    <row r="25155" spans="31:32">
      <c r="AE25155" s="28"/>
      <c r="AF25155" s="29"/>
    </row>
    <row r="25156" spans="31:32">
      <c r="AE25156" s="28"/>
      <c r="AF25156" s="29"/>
    </row>
    <row r="25157" spans="31:32">
      <c r="AE25157" s="28"/>
      <c r="AF25157" s="29"/>
    </row>
    <row r="25158" spans="31:32">
      <c r="AE25158" s="28"/>
      <c r="AF25158" s="29"/>
    </row>
    <row r="25159" spans="31:32">
      <c r="AE25159" s="28"/>
      <c r="AF25159" s="29"/>
    </row>
    <row r="25160" spans="31:32">
      <c r="AE25160" s="28"/>
      <c r="AF25160" s="29"/>
    </row>
    <row r="25161" spans="31:32">
      <c r="AE25161" s="28"/>
      <c r="AF25161" s="29"/>
    </row>
    <row r="25162" spans="31:32">
      <c r="AE25162" s="28"/>
      <c r="AF25162" s="29"/>
    </row>
    <row r="25163" spans="31:32">
      <c r="AE25163" s="28"/>
      <c r="AF25163" s="29"/>
    </row>
    <row r="25164" spans="31:32">
      <c r="AE25164" s="28"/>
      <c r="AF25164" s="29"/>
    </row>
    <row r="25165" spans="31:32">
      <c r="AE25165" s="28"/>
      <c r="AF25165" s="29"/>
    </row>
    <row r="25166" spans="31:32">
      <c r="AE25166" s="28"/>
      <c r="AF25166" s="29"/>
    </row>
    <row r="25167" spans="31:32">
      <c r="AE25167" s="28"/>
      <c r="AF25167" s="29"/>
    </row>
    <row r="25168" spans="31:32">
      <c r="AE25168" s="28"/>
      <c r="AF25168" s="29"/>
    </row>
    <row r="25169" spans="31:32">
      <c r="AE25169" s="28"/>
      <c r="AF25169" s="29"/>
    </row>
    <row r="25170" spans="31:32">
      <c r="AE25170" s="28"/>
      <c r="AF25170" s="29"/>
    </row>
    <row r="25171" spans="31:32">
      <c r="AE25171" s="28"/>
      <c r="AF25171" s="29"/>
    </row>
    <row r="25172" spans="31:32">
      <c r="AE25172" s="28"/>
      <c r="AF25172" s="29"/>
    </row>
    <row r="25173" spans="31:32">
      <c r="AE25173" s="28"/>
      <c r="AF25173" s="29"/>
    </row>
    <row r="25174" spans="31:32">
      <c r="AE25174" s="28"/>
      <c r="AF25174" s="29"/>
    </row>
    <row r="25175" spans="31:32">
      <c r="AE25175" s="28"/>
      <c r="AF25175" s="29"/>
    </row>
    <row r="25176" spans="31:32">
      <c r="AE25176" s="28"/>
      <c r="AF25176" s="29"/>
    </row>
    <row r="25177" spans="31:32">
      <c r="AE25177" s="28"/>
      <c r="AF25177" s="29"/>
    </row>
    <row r="25178" spans="31:32">
      <c r="AE25178" s="28"/>
      <c r="AF25178" s="29"/>
    </row>
    <row r="25179" spans="31:32">
      <c r="AE25179" s="28"/>
      <c r="AF25179" s="29"/>
    </row>
    <row r="25180" spans="31:32">
      <c r="AE25180" s="28"/>
      <c r="AF25180" s="29"/>
    </row>
    <row r="25181" spans="31:32">
      <c r="AE25181" s="28"/>
      <c r="AF25181" s="29"/>
    </row>
    <row r="25182" spans="31:32">
      <c r="AE25182" s="28"/>
      <c r="AF25182" s="29"/>
    </row>
    <row r="25183" spans="31:32">
      <c r="AE25183" s="28"/>
      <c r="AF25183" s="29"/>
    </row>
    <row r="25184" spans="31:32">
      <c r="AE25184" s="28"/>
      <c r="AF25184" s="29"/>
    </row>
    <row r="25185" spans="31:32">
      <c r="AE25185" s="28"/>
      <c r="AF25185" s="29"/>
    </row>
    <row r="25186" spans="31:32">
      <c r="AE25186" s="28"/>
      <c r="AF25186" s="29"/>
    </row>
    <row r="25187" spans="31:32">
      <c r="AE25187" s="28"/>
      <c r="AF25187" s="29"/>
    </row>
    <row r="25188" spans="31:32">
      <c r="AE25188" s="28"/>
      <c r="AF25188" s="29"/>
    </row>
    <row r="25189" spans="31:32">
      <c r="AE25189" s="28"/>
      <c r="AF25189" s="29"/>
    </row>
    <row r="25190" spans="31:32">
      <c r="AE25190" s="28"/>
      <c r="AF25190" s="29"/>
    </row>
    <row r="25191" spans="31:32">
      <c r="AE25191" s="28"/>
      <c r="AF25191" s="29"/>
    </row>
    <row r="25192" spans="31:32">
      <c r="AE25192" s="28"/>
      <c r="AF25192" s="29"/>
    </row>
    <row r="25193" spans="31:32">
      <c r="AE25193" s="28"/>
      <c r="AF25193" s="29"/>
    </row>
    <row r="25194" spans="31:32">
      <c r="AE25194" s="28"/>
      <c r="AF25194" s="29"/>
    </row>
    <row r="25195" spans="31:32">
      <c r="AE25195" s="28"/>
      <c r="AF25195" s="29"/>
    </row>
    <row r="25196" spans="31:32">
      <c r="AE25196" s="28"/>
      <c r="AF25196" s="29"/>
    </row>
    <row r="25197" spans="31:32">
      <c r="AE25197" s="28"/>
      <c r="AF25197" s="29"/>
    </row>
    <row r="25198" spans="31:32">
      <c r="AE25198" s="28"/>
      <c r="AF25198" s="29"/>
    </row>
    <row r="25199" spans="31:32">
      <c r="AE25199" s="28"/>
      <c r="AF25199" s="29"/>
    </row>
    <row r="25200" spans="31:32">
      <c r="AE25200" s="28"/>
      <c r="AF25200" s="29"/>
    </row>
    <row r="25201" spans="31:32">
      <c r="AE25201" s="28"/>
      <c r="AF25201" s="29"/>
    </row>
    <row r="25202" spans="31:32">
      <c r="AE25202" s="28"/>
      <c r="AF25202" s="29"/>
    </row>
    <row r="25203" spans="31:32">
      <c r="AE25203" s="28"/>
      <c r="AF25203" s="29"/>
    </row>
    <row r="25204" spans="31:32">
      <c r="AE25204" s="28"/>
      <c r="AF25204" s="29"/>
    </row>
    <row r="25205" spans="31:32">
      <c r="AE25205" s="28"/>
      <c r="AF25205" s="29"/>
    </row>
    <row r="25206" spans="31:32">
      <c r="AE25206" s="28"/>
      <c r="AF25206" s="29"/>
    </row>
    <row r="25207" spans="31:32">
      <c r="AE25207" s="28"/>
      <c r="AF25207" s="29"/>
    </row>
    <row r="25208" spans="31:32">
      <c r="AE25208" s="28"/>
      <c r="AF25208" s="29"/>
    </row>
    <row r="25209" spans="31:32">
      <c r="AE25209" s="28"/>
      <c r="AF25209" s="29"/>
    </row>
    <row r="25210" spans="31:32">
      <c r="AE25210" s="28"/>
      <c r="AF25210" s="29"/>
    </row>
    <row r="25211" spans="31:32">
      <c r="AE25211" s="28"/>
      <c r="AF25211" s="29"/>
    </row>
    <row r="25212" spans="31:32">
      <c r="AE25212" s="28"/>
      <c r="AF25212" s="29"/>
    </row>
    <row r="25213" spans="31:32">
      <c r="AE25213" s="28"/>
      <c r="AF25213" s="29"/>
    </row>
    <row r="25214" spans="31:32">
      <c r="AE25214" s="28"/>
      <c r="AF25214" s="29"/>
    </row>
    <row r="25215" spans="31:32">
      <c r="AE25215" s="28"/>
      <c r="AF25215" s="29"/>
    </row>
    <row r="25216" spans="31:32">
      <c r="AE25216" s="28"/>
      <c r="AF25216" s="29"/>
    </row>
    <row r="25217" spans="31:32">
      <c r="AE25217" s="28"/>
      <c r="AF25217" s="29"/>
    </row>
    <row r="25218" spans="31:32">
      <c r="AE25218" s="28"/>
      <c r="AF25218" s="29"/>
    </row>
    <row r="25219" spans="31:32">
      <c r="AE25219" s="28"/>
      <c r="AF25219" s="29"/>
    </row>
    <row r="25220" spans="31:32">
      <c r="AE25220" s="28"/>
      <c r="AF25220" s="29"/>
    </row>
    <row r="25221" spans="31:32">
      <c r="AE25221" s="28"/>
      <c r="AF25221" s="29"/>
    </row>
    <row r="25222" spans="31:32">
      <c r="AE25222" s="28"/>
      <c r="AF25222" s="29"/>
    </row>
    <row r="25223" spans="31:32">
      <c r="AE25223" s="28"/>
      <c r="AF25223" s="29"/>
    </row>
    <row r="25224" spans="31:32">
      <c r="AE25224" s="28"/>
      <c r="AF25224" s="29"/>
    </row>
    <row r="25225" spans="31:32">
      <c r="AE25225" s="28"/>
      <c r="AF25225" s="29"/>
    </row>
    <row r="25226" spans="31:32">
      <c r="AE25226" s="28"/>
      <c r="AF25226" s="29"/>
    </row>
    <row r="25227" spans="31:32">
      <c r="AE25227" s="28"/>
      <c r="AF25227" s="29"/>
    </row>
    <row r="25228" spans="31:32">
      <c r="AE25228" s="28"/>
      <c r="AF25228" s="29"/>
    </row>
    <row r="25229" spans="31:32">
      <c r="AE25229" s="28"/>
      <c r="AF25229" s="29"/>
    </row>
    <row r="25230" spans="31:32">
      <c r="AE25230" s="28"/>
      <c r="AF25230" s="29"/>
    </row>
    <row r="25231" spans="31:32">
      <c r="AE25231" s="28"/>
      <c r="AF25231" s="29"/>
    </row>
    <row r="25232" spans="31:32">
      <c r="AE25232" s="28"/>
      <c r="AF25232" s="29"/>
    </row>
    <row r="25233" spans="31:32">
      <c r="AE25233" s="28"/>
      <c r="AF25233" s="29"/>
    </row>
    <row r="25234" spans="31:32">
      <c r="AE25234" s="28"/>
      <c r="AF25234" s="29"/>
    </row>
    <row r="25235" spans="31:32">
      <c r="AE25235" s="28"/>
      <c r="AF25235" s="29"/>
    </row>
    <row r="25236" spans="31:32">
      <c r="AE25236" s="28"/>
      <c r="AF25236" s="29"/>
    </row>
    <row r="25237" spans="31:32">
      <c r="AE25237" s="28"/>
      <c r="AF25237" s="29"/>
    </row>
    <row r="25238" spans="31:32">
      <c r="AE25238" s="28"/>
      <c r="AF25238" s="29"/>
    </row>
    <row r="25239" spans="31:32">
      <c r="AE25239" s="28"/>
      <c r="AF25239" s="29"/>
    </row>
    <row r="25240" spans="31:32">
      <c r="AE25240" s="28"/>
      <c r="AF25240" s="29"/>
    </row>
    <row r="25241" spans="31:32">
      <c r="AE25241" s="28"/>
      <c r="AF25241" s="29"/>
    </row>
    <row r="25242" spans="31:32">
      <c r="AE25242" s="28"/>
      <c r="AF25242" s="29"/>
    </row>
    <row r="25243" spans="31:32">
      <c r="AE25243" s="28"/>
      <c r="AF25243" s="29"/>
    </row>
    <row r="25244" spans="31:32">
      <c r="AE25244" s="28"/>
      <c r="AF25244" s="29"/>
    </row>
    <row r="25245" spans="31:32">
      <c r="AE25245" s="28"/>
      <c r="AF25245" s="29"/>
    </row>
    <row r="25246" spans="31:32">
      <c r="AE25246" s="28"/>
      <c r="AF25246" s="29"/>
    </row>
    <row r="25247" spans="31:32">
      <c r="AE25247" s="28"/>
      <c r="AF25247" s="29"/>
    </row>
    <row r="25248" spans="31:32">
      <c r="AE25248" s="28"/>
      <c r="AF25248" s="29"/>
    </row>
    <row r="25249" spans="31:32">
      <c r="AE25249" s="28"/>
      <c r="AF25249" s="29"/>
    </row>
    <row r="25250" spans="31:32">
      <c r="AE25250" s="28"/>
      <c r="AF25250" s="29"/>
    </row>
    <row r="25251" spans="31:32">
      <c r="AE25251" s="28"/>
      <c r="AF25251" s="29"/>
    </row>
    <row r="25252" spans="31:32">
      <c r="AE25252" s="28"/>
      <c r="AF25252" s="29"/>
    </row>
    <row r="25253" spans="31:32">
      <c r="AE25253" s="28"/>
      <c r="AF25253" s="29"/>
    </row>
    <row r="25254" spans="31:32">
      <c r="AE25254" s="28"/>
      <c r="AF25254" s="29"/>
    </row>
    <row r="25255" spans="31:32">
      <c r="AE25255" s="28"/>
      <c r="AF25255" s="29"/>
    </row>
    <row r="25256" spans="31:32">
      <c r="AE25256" s="28"/>
      <c r="AF25256" s="29"/>
    </row>
    <row r="25257" spans="31:32">
      <c r="AE25257" s="28"/>
      <c r="AF25257" s="29"/>
    </row>
    <row r="25258" spans="31:32">
      <c r="AE25258" s="28"/>
      <c r="AF25258" s="29"/>
    </row>
    <row r="25259" spans="31:32">
      <c r="AE25259" s="28"/>
      <c r="AF25259" s="29"/>
    </row>
    <row r="25260" spans="31:32">
      <c r="AE25260" s="28"/>
      <c r="AF25260" s="29"/>
    </row>
    <row r="25261" spans="31:32">
      <c r="AE25261" s="28"/>
      <c r="AF25261" s="29"/>
    </row>
    <row r="25262" spans="31:32">
      <c r="AE25262" s="28"/>
      <c r="AF25262" s="29"/>
    </row>
    <row r="25263" spans="31:32">
      <c r="AE25263" s="28"/>
      <c r="AF25263" s="29"/>
    </row>
    <row r="25264" spans="31:32">
      <c r="AE25264" s="28"/>
      <c r="AF25264" s="29"/>
    </row>
    <row r="25265" spans="31:32">
      <c r="AE25265" s="28"/>
      <c r="AF25265" s="29"/>
    </row>
    <row r="25266" spans="31:32">
      <c r="AE25266" s="28"/>
      <c r="AF25266" s="29"/>
    </row>
    <row r="25267" spans="31:32">
      <c r="AE25267" s="28"/>
      <c r="AF25267" s="29"/>
    </row>
    <row r="25268" spans="31:32">
      <c r="AE25268" s="28"/>
      <c r="AF25268" s="29"/>
    </row>
    <row r="25269" spans="31:32">
      <c r="AE25269" s="28"/>
      <c r="AF25269" s="29"/>
    </row>
    <row r="25270" spans="31:32">
      <c r="AE25270" s="28"/>
      <c r="AF25270" s="29"/>
    </row>
    <row r="25271" spans="31:32">
      <c r="AE25271" s="28"/>
      <c r="AF25271" s="29"/>
    </row>
    <row r="25272" spans="31:32">
      <c r="AE25272" s="28"/>
      <c r="AF25272" s="29"/>
    </row>
    <row r="25273" spans="31:32">
      <c r="AE25273" s="28"/>
      <c r="AF25273" s="29"/>
    </row>
    <row r="25274" spans="31:32">
      <c r="AE25274" s="28"/>
      <c r="AF25274" s="29"/>
    </row>
    <row r="25275" spans="31:32">
      <c r="AE25275" s="28"/>
      <c r="AF25275" s="29"/>
    </row>
    <row r="25276" spans="31:32">
      <c r="AE25276" s="28"/>
      <c r="AF25276" s="29"/>
    </row>
    <row r="25277" spans="31:32">
      <c r="AE25277" s="28"/>
      <c r="AF25277" s="29"/>
    </row>
    <row r="25278" spans="31:32">
      <c r="AE25278" s="28"/>
      <c r="AF25278" s="29"/>
    </row>
    <row r="25279" spans="31:32">
      <c r="AE25279" s="28"/>
      <c r="AF25279" s="29"/>
    </row>
    <row r="25280" spans="31:32">
      <c r="AE25280" s="28"/>
      <c r="AF25280" s="29"/>
    </row>
    <row r="25281" spans="31:32">
      <c r="AE25281" s="28"/>
      <c r="AF25281" s="29"/>
    </row>
    <row r="25282" spans="31:32">
      <c r="AE25282" s="28"/>
      <c r="AF25282" s="29"/>
    </row>
    <row r="25283" spans="31:32">
      <c r="AE25283" s="28"/>
      <c r="AF25283" s="29"/>
    </row>
    <row r="25284" spans="31:32">
      <c r="AE25284" s="28"/>
      <c r="AF25284" s="29"/>
    </row>
    <row r="25285" spans="31:32">
      <c r="AE25285" s="28"/>
      <c r="AF25285" s="29"/>
    </row>
    <row r="25286" spans="31:32">
      <c r="AE25286" s="28"/>
      <c r="AF25286" s="29"/>
    </row>
    <row r="25287" spans="31:32">
      <c r="AE25287" s="28"/>
      <c r="AF25287" s="29"/>
    </row>
    <row r="25288" spans="31:32">
      <c r="AE25288" s="28"/>
      <c r="AF25288" s="29"/>
    </row>
    <row r="25289" spans="31:32">
      <c r="AE25289" s="28"/>
      <c r="AF25289" s="29"/>
    </row>
    <row r="25290" spans="31:32">
      <c r="AE25290" s="28"/>
      <c r="AF25290" s="29"/>
    </row>
    <row r="25291" spans="31:32">
      <c r="AE25291" s="28"/>
      <c r="AF25291" s="29"/>
    </row>
    <row r="25292" spans="31:32">
      <c r="AE25292" s="28"/>
      <c r="AF25292" s="29"/>
    </row>
    <row r="25293" spans="31:32">
      <c r="AE25293" s="28"/>
      <c r="AF25293" s="29"/>
    </row>
    <row r="25294" spans="31:32">
      <c r="AE25294" s="28"/>
      <c r="AF25294" s="29"/>
    </row>
    <row r="25295" spans="31:32">
      <c r="AE25295" s="28"/>
      <c r="AF25295" s="29"/>
    </row>
    <row r="25296" spans="31:32">
      <c r="AE25296" s="28"/>
      <c r="AF25296" s="29"/>
    </row>
    <row r="25297" spans="31:32">
      <c r="AE25297" s="28"/>
      <c r="AF25297" s="29"/>
    </row>
    <row r="25298" spans="31:32">
      <c r="AE25298" s="28"/>
      <c r="AF25298" s="29"/>
    </row>
    <row r="25299" spans="31:32">
      <c r="AE25299" s="28"/>
      <c r="AF25299" s="29"/>
    </row>
    <row r="25300" spans="31:32">
      <c r="AE25300" s="28"/>
      <c r="AF25300" s="29"/>
    </row>
    <row r="25301" spans="31:32">
      <c r="AE25301" s="28"/>
      <c r="AF25301" s="29"/>
    </row>
    <row r="25302" spans="31:32">
      <c r="AE25302" s="28"/>
      <c r="AF25302" s="29"/>
    </row>
    <row r="25303" spans="31:32">
      <c r="AE25303" s="28"/>
      <c r="AF25303" s="29"/>
    </row>
    <row r="25304" spans="31:32">
      <c r="AE25304" s="28"/>
      <c r="AF25304" s="29"/>
    </row>
    <row r="25305" spans="31:32">
      <c r="AE25305" s="28"/>
      <c r="AF25305" s="29"/>
    </row>
    <row r="25306" spans="31:32">
      <c r="AE25306" s="28"/>
      <c r="AF25306" s="29"/>
    </row>
    <row r="25307" spans="31:32">
      <c r="AE25307" s="28"/>
      <c r="AF25307" s="29"/>
    </row>
    <row r="25308" spans="31:32">
      <c r="AE25308" s="28"/>
      <c r="AF25308" s="29"/>
    </row>
    <row r="25309" spans="31:32">
      <c r="AE25309" s="28"/>
      <c r="AF25309" s="29"/>
    </row>
    <row r="25310" spans="31:32">
      <c r="AE25310" s="28"/>
      <c r="AF25310" s="29"/>
    </row>
    <row r="25311" spans="31:32">
      <c r="AE25311" s="28"/>
      <c r="AF25311" s="29"/>
    </row>
    <row r="25312" spans="31:32">
      <c r="AE25312" s="28"/>
      <c r="AF25312" s="29"/>
    </row>
    <row r="25313" spans="31:32">
      <c r="AE25313" s="28"/>
      <c r="AF25313" s="29"/>
    </row>
    <row r="25314" spans="31:32">
      <c r="AE25314" s="28"/>
      <c r="AF25314" s="29"/>
    </row>
    <row r="25315" spans="31:32">
      <c r="AE25315" s="28"/>
      <c r="AF25315" s="29"/>
    </row>
    <row r="25316" spans="31:32">
      <c r="AE25316" s="28"/>
      <c r="AF25316" s="29"/>
    </row>
    <row r="25317" spans="31:32">
      <c r="AE25317" s="28"/>
      <c r="AF25317" s="29"/>
    </row>
    <row r="25318" spans="31:32">
      <c r="AE25318" s="28"/>
      <c r="AF25318" s="29"/>
    </row>
    <row r="25319" spans="31:32">
      <c r="AE25319" s="28"/>
      <c r="AF25319" s="29"/>
    </row>
    <row r="25320" spans="31:32">
      <c r="AE25320" s="28"/>
      <c r="AF25320" s="29"/>
    </row>
    <row r="25321" spans="31:32">
      <c r="AE25321" s="28"/>
      <c r="AF25321" s="29"/>
    </row>
    <row r="25322" spans="31:32">
      <c r="AE25322" s="28"/>
      <c r="AF25322" s="29"/>
    </row>
    <row r="25323" spans="31:32">
      <c r="AE25323" s="28"/>
      <c r="AF25323" s="29"/>
    </row>
    <row r="25324" spans="31:32">
      <c r="AE25324" s="28"/>
      <c r="AF25324" s="29"/>
    </row>
    <row r="25325" spans="31:32">
      <c r="AE25325" s="28"/>
      <c r="AF25325" s="29"/>
    </row>
    <row r="25326" spans="31:32">
      <c r="AE25326" s="28"/>
      <c r="AF25326" s="29"/>
    </row>
    <row r="25327" spans="31:32">
      <c r="AE25327" s="28"/>
      <c r="AF25327" s="29"/>
    </row>
    <row r="25328" spans="31:32">
      <c r="AE25328" s="28"/>
      <c r="AF25328" s="29"/>
    </row>
    <row r="25329" spans="31:32">
      <c r="AE25329" s="28"/>
      <c r="AF25329" s="29"/>
    </row>
    <row r="25330" spans="31:32">
      <c r="AE25330" s="28"/>
      <c r="AF25330" s="29"/>
    </row>
    <row r="25331" spans="31:32">
      <c r="AE25331" s="28"/>
      <c r="AF25331" s="29"/>
    </row>
    <row r="25332" spans="31:32">
      <c r="AE25332" s="28"/>
      <c r="AF25332" s="29"/>
    </row>
    <row r="25333" spans="31:32">
      <c r="AE25333" s="28"/>
      <c r="AF25333" s="29"/>
    </row>
    <row r="25334" spans="31:32">
      <c r="AE25334" s="28"/>
      <c r="AF25334" s="29"/>
    </row>
    <row r="25335" spans="31:32">
      <c r="AE25335" s="28"/>
      <c r="AF25335" s="29"/>
    </row>
    <row r="25336" spans="31:32">
      <c r="AE25336" s="28"/>
      <c r="AF25336" s="29"/>
    </row>
    <row r="25337" spans="31:32">
      <c r="AE25337" s="28"/>
      <c r="AF25337" s="29"/>
    </row>
    <row r="25338" spans="31:32">
      <c r="AE25338" s="28"/>
      <c r="AF25338" s="29"/>
    </row>
    <row r="25339" spans="31:32">
      <c r="AE25339" s="28"/>
      <c r="AF25339" s="29"/>
    </row>
    <row r="25340" spans="31:32">
      <c r="AE25340" s="28"/>
      <c r="AF25340" s="29"/>
    </row>
    <row r="25341" spans="31:32">
      <c r="AE25341" s="28"/>
      <c r="AF25341" s="29"/>
    </row>
    <row r="25342" spans="31:32">
      <c r="AE25342" s="28"/>
      <c r="AF25342" s="29"/>
    </row>
    <row r="25343" spans="31:32">
      <c r="AE25343" s="28"/>
      <c r="AF25343" s="29"/>
    </row>
    <row r="25344" spans="31:32">
      <c r="AE25344" s="28"/>
      <c r="AF25344" s="29"/>
    </row>
    <row r="25345" spans="31:32">
      <c r="AE25345" s="28"/>
      <c r="AF25345" s="29"/>
    </row>
    <row r="25346" spans="31:32">
      <c r="AE25346" s="28"/>
      <c r="AF25346" s="29"/>
    </row>
    <row r="25347" spans="31:32">
      <c r="AE25347" s="28"/>
      <c r="AF25347" s="29"/>
    </row>
    <row r="25348" spans="31:32">
      <c r="AE25348" s="28"/>
      <c r="AF25348" s="29"/>
    </row>
    <row r="25349" spans="31:32">
      <c r="AE25349" s="28"/>
      <c r="AF25349" s="29"/>
    </row>
    <row r="25350" spans="31:32">
      <c r="AE25350" s="28"/>
      <c r="AF25350" s="29"/>
    </row>
    <row r="25351" spans="31:32">
      <c r="AE25351" s="28"/>
      <c r="AF25351" s="29"/>
    </row>
    <row r="25352" spans="31:32">
      <c r="AE25352" s="28"/>
      <c r="AF25352" s="29"/>
    </row>
    <row r="25353" spans="31:32">
      <c r="AE25353" s="28"/>
      <c r="AF25353" s="29"/>
    </row>
    <row r="25354" spans="31:32">
      <c r="AE25354" s="28"/>
      <c r="AF25354" s="29"/>
    </row>
    <row r="25355" spans="31:32">
      <c r="AE25355" s="28"/>
      <c r="AF25355" s="29"/>
    </row>
    <row r="25356" spans="31:32">
      <c r="AE25356" s="28"/>
      <c r="AF25356" s="29"/>
    </row>
    <row r="25357" spans="31:32">
      <c r="AE25357" s="28"/>
      <c r="AF25357" s="29"/>
    </row>
    <row r="25358" spans="31:32">
      <c r="AE25358" s="28"/>
      <c r="AF25358" s="29"/>
    </row>
    <row r="25359" spans="31:32">
      <c r="AE25359" s="28"/>
      <c r="AF25359" s="29"/>
    </row>
    <row r="25360" spans="31:32">
      <c r="AE25360" s="28"/>
      <c r="AF25360" s="29"/>
    </row>
    <row r="25361" spans="31:32">
      <c r="AE25361" s="28"/>
      <c r="AF25361" s="29"/>
    </row>
    <row r="25362" spans="31:32">
      <c r="AE25362" s="28"/>
      <c r="AF25362" s="29"/>
    </row>
    <row r="25363" spans="31:32">
      <c r="AE25363" s="28"/>
      <c r="AF25363" s="29"/>
    </row>
    <row r="25364" spans="31:32">
      <c r="AE25364" s="28"/>
      <c r="AF25364" s="29"/>
    </row>
    <row r="25365" spans="31:32">
      <c r="AE25365" s="28"/>
      <c r="AF25365" s="29"/>
    </row>
    <row r="25366" spans="31:32">
      <c r="AE25366" s="28"/>
      <c r="AF25366" s="29"/>
    </row>
    <row r="25367" spans="31:32">
      <c r="AE25367" s="28"/>
      <c r="AF25367" s="29"/>
    </row>
    <row r="25368" spans="31:32">
      <c r="AE25368" s="28"/>
      <c r="AF25368" s="29"/>
    </row>
    <row r="25369" spans="31:32">
      <c r="AE25369" s="28"/>
      <c r="AF25369" s="29"/>
    </row>
    <row r="25370" spans="31:32">
      <c r="AE25370" s="28"/>
      <c r="AF25370" s="29"/>
    </row>
    <row r="25371" spans="31:32">
      <c r="AE25371" s="28"/>
      <c r="AF25371" s="29"/>
    </row>
    <row r="25372" spans="31:32">
      <c r="AE25372" s="28"/>
      <c r="AF25372" s="29"/>
    </row>
    <row r="25373" spans="31:32">
      <c r="AE25373" s="28"/>
      <c r="AF25373" s="29"/>
    </row>
    <row r="25374" spans="31:32">
      <c r="AE25374" s="28"/>
      <c r="AF25374" s="29"/>
    </row>
    <row r="25375" spans="31:32">
      <c r="AE25375" s="28"/>
      <c r="AF25375" s="29"/>
    </row>
    <row r="25376" spans="31:32">
      <c r="AE25376" s="28"/>
      <c r="AF25376" s="29"/>
    </row>
    <row r="25377" spans="31:32">
      <c r="AE25377" s="28"/>
      <c r="AF25377" s="29"/>
    </row>
    <row r="25378" spans="31:32">
      <c r="AE25378" s="28"/>
      <c r="AF25378" s="29"/>
    </row>
    <row r="25379" spans="31:32">
      <c r="AE25379" s="28"/>
      <c r="AF25379" s="29"/>
    </row>
    <row r="25380" spans="31:32">
      <c r="AE25380" s="28"/>
      <c r="AF25380" s="29"/>
    </row>
    <row r="25381" spans="31:32">
      <c r="AE25381" s="28"/>
      <c r="AF25381" s="29"/>
    </row>
    <row r="25382" spans="31:32">
      <c r="AE25382" s="28"/>
      <c r="AF25382" s="29"/>
    </row>
    <row r="25383" spans="31:32">
      <c r="AE25383" s="28"/>
      <c r="AF25383" s="29"/>
    </row>
    <row r="25384" spans="31:32">
      <c r="AE25384" s="28"/>
      <c r="AF25384" s="29"/>
    </row>
    <row r="25385" spans="31:32">
      <c r="AE25385" s="28"/>
      <c r="AF25385" s="29"/>
    </row>
    <row r="25386" spans="31:32">
      <c r="AE25386" s="28"/>
      <c r="AF25386" s="29"/>
    </row>
    <row r="25387" spans="31:32">
      <c r="AE25387" s="28"/>
      <c r="AF25387" s="29"/>
    </row>
    <row r="25388" spans="31:32">
      <c r="AE25388" s="28"/>
      <c r="AF25388" s="29"/>
    </row>
    <row r="25389" spans="31:32">
      <c r="AE25389" s="28"/>
      <c r="AF25389" s="29"/>
    </row>
    <row r="25390" spans="31:32">
      <c r="AE25390" s="28"/>
      <c r="AF25390" s="29"/>
    </row>
    <row r="25391" spans="31:32">
      <c r="AE25391" s="28"/>
      <c r="AF25391" s="29"/>
    </row>
    <row r="25392" spans="31:32">
      <c r="AE25392" s="28"/>
      <c r="AF25392" s="29"/>
    </row>
    <row r="25393" spans="31:32">
      <c r="AE25393" s="28"/>
      <c r="AF25393" s="29"/>
    </row>
    <row r="25394" spans="31:32">
      <c r="AE25394" s="28"/>
      <c r="AF25394" s="29"/>
    </row>
    <row r="25395" spans="31:32">
      <c r="AE25395" s="28"/>
      <c r="AF25395" s="29"/>
    </row>
    <row r="25396" spans="31:32">
      <c r="AE25396" s="28"/>
      <c r="AF25396" s="29"/>
    </row>
    <row r="25397" spans="31:32">
      <c r="AE25397" s="28"/>
      <c r="AF25397" s="29"/>
    </row>
    <row r="25398" spans="31:32">
      <c r="AE25398" s="28"/>
      <c r="AF25398" s="29"/>
    </row>
    <row r="25399" spans="31:32">
      <c r="AE25399" s="28"/>
      <c r="AF25399" s="29"/>
    </row>
    <row r="25400" spans="31:32">
      <c r="AE25400" s="28"/>
      <c r="AF25400" s="29"/>
    </row>
    <row r="25401" spans="31:32">
      <c r="AE25401" s="28"/>
      <c r="AF25401" s="29"/>
    </row>
    <row r="25402" spans="31:32">
      <c r="AE25402" s="28"/>
      <c r="AF25402" s="29"/>
    </row>
    <row r="25403" spans="31:32">
      <c r="AE25403" s="28"/>
      <c r="AF25403" s="29"/>
    </row>
    <row r="25404" spans="31:32">
      <c r="AE25404" s="28"/>
      <c r="AF25404" s="29"/>
    </row>
    <row r="25405" spans="31:32">
      <c r="AE25405" s="28"/>
      <c r="AF25405" s="29"/>
    </row>
    <row r="25406" spans="31:32">
      <c r="AE25406" s="28"/>
      <c r="AF25406" s="29"/>
    </row>
    <row r="25407" spans="31:32">
      <c r="AE25407" s="28"/>
      <c r="AF25407" s="29"/>
    </row>
    <row r="25408" spans="31:32">
      <c r="AE25408" s="28"/>
      <c r="AF25408" s="29"/>
    </row>
    <row r="25409" spans="31:32">
      <c r="AE25409" s="28"/>
      <c r="AF25409" s="29"/>
    </row>
    <row r="25410" spans="31:32">
      <c r="AE25410" s="28"/>
      <c r="AF25410" s="29"/>
    </row>
    <row r="25411" spans="31:32">
      <c r="AE25411" s="28"/>
      <c r="AF25411" s="29"/>
    </row>
    <row r="25412" spans="31:32">
      <c r="AE25412" s="28"/>
      <c r="AF25412" s="29"/>
    </row>
    <row r="25413" spans="31:32">
      <c r="AE25413" s="28"/>
      <c r="AF25413" s="29"/>
    </row>
    <row r="25414" spans="31:32">
      <c r="AE25414" s="28"/>
      <c r="AF25414" s="29"/>
    </row>
    <row r="25415" spans="31:32">
      <c r="AE25415" s="28"/>
      <c r="AF25415" s="29"/>
    </row>
    <row r="25416" spans="31:32">
      <c r="AE25416" s="28"/>
      <c r="AF25416" s="29"/>
    </row>
    <row r="25417" spans="31:32">
      <c r="AE25417" s="28"/>
      <c r="AF25417" s="29"/>
    </row>
    <row r="25418" spans="31:32">
      <c r="AE25418" s="28"/>
      <c r="AF25418" s="29"/>
    </row>
    <row r="25419" spans="31:32">
      <c r="AE25419" s="28"/>
      <c r="AF25419" s="29"/>
    </row>
    <row r="25420" spans="31:32">
      <c r="AE25420" s="28"/>
      <c r="AF25420" s="29"/>
    </row>
    <row r="25421" spans="31:32">
      <c r="AE25421" s="28"/>
      <c r="AF25421" s="29"/>
    </row>
    <row r="25422" spans="31:32">
      <c r="AE25422" s="28"/>
      <c r="AF25422" s="29"/>
    </row>
    <row r="25423" spans="31:32">
      <c r="AE25423" s="28"/>
      <c r="AF25423" s="29"/>
    </row>
    <row r="25424" spans="31:32">
      <c r="AE25424" s="28"/>
      <c r="AF25424" s="29"/>
    </row>
    <row r="25425" spans="31:32">
      <c r="AE25425" s="28"/>
      <c r="AF25425" s="29"/>
    </row>
    <row r="25426" spans="31:32">
      <c r="AE25426" s="28"/>
      <c r="AF25426" s="29"/>
    </row>
    <row r="25427" spans="31:32">
      <c r="AE25427" s="28"/>
      <c r="AF25427" s="29"/>
    </row>
    <row r="25428" spans="31:32">
      <c r="AE25428" s="28"/>
      <c r="AF25428" s="29"/>
    </row>
    <row r="25429" spans="31:32">
      <c r="AE25429" s="28"/>
      <c r="AF25429" s="29"/>
    </row>
    <row r="25430" spans="31:32">
      <c r="AE25430" s="28"/>
      <c r="AF25430" s="29"/>
    </row>
    <row r="25431" spans="31:32">
      <c r="AE25431" s="28"/>
      <c r="AF25431" s="29"/>
    </row>
    <row r="25432" spans="31:32">
      <c r="AE25432" s="28"/>
      <c r="AF25432" s="29"/>
    </row>
    <row r="25433" spans="31:32">
      <c r="AE25433" s="28"/>
      <c r="AF25433" s="29"/>
    </row>
    <row r="25434" spans="31:32">
      <c r="AE25434" s="28"/>
      <c r="AF25434" s="29"/>
    </row>
    <row r="25435" spans="31:32">
      <c r="AE25435" s="28"/>
      <c r="AF25435" s="29"/>
    </row>
    <row r="25436" spans="31:32">
      <c r="AE25436" s="28"/>
      <c r="AF25436" s="29"/>
    </row>
    <row r="25437" spans="31:32">
      <c r="AE25437" s="28"/>
      <c r="AF25437" s="29"/>
    </row>
    <row r="25438" spans="31:32">
      <c r="AE25438" s="28"/>
      <c r="AF25438" s="29"/>
    </row>
    <row r="25439" spans="31:32">
      <c r="AE25439" s="28"/>
      <c r="AF25439" s="29"/>
    </row>
    <row r="25440" spans="31:32">
      <c r="AE25440" s="28"/>
      <c r="AF25440" s="29"/>
    </row>
    <row r="25441" spans="31:32">
      <c r="AE25441" s="28"/>
      <c r="AF25441" s="29"/>
    </row>
    <row r="25442" spans="31:32">
      <c r="AE25442" s="28"/>
      <c r="AF25442" s="29"/>
    </row>
    <row r="25443" spans="31:32">
      <c r="AE25443" s="28"/>
      <c r="AF25443" s="29"/>
    </row>
    <row r="25444" spans="31:32">
      <c r="AE25444" s="28"/>
      <c r="AF25444" s="29"/>
    </row>
    <row r="25445" spans="31:32">
      <c r="AE25445" s="28"/>
      <c r="AF25445" s="29"/>
    </row>
    <row r="25446" spans="31:32">
      <c r="AE25446" s="28"/>
      <c r="AF25446" s="29"/>
    </row>
    <row r="25447" spans="31:32">
      <c r="AE25447" s="28"/>
      <c r="AF25447" s="29"/>
    </row>
    <row r="25448" spans="31:32">
      <c r="AE25448" s="28"/>
      <c r="AF25448" s="29"/>
    </row>
    <row r="25449" spans="31:32">
      <c r="AE25449" s="28"/>
      <c r="AF25449" s="29"/>
    </row>
    <row r="25450" spans="31:32">
      <c r="AE25450" s="28"/>
      <c r="AF25450" s="29"/>
    </row>
    <row r="25451" spans="31:32">
      <c r="AE25451" s="28"/>
      <c r="AF25451" s="29"/>
    </row>
    <row r="25452" spans="31:32">
      <c r="AE25452" s="28"/>
      <c r="AF25452" s="29"/>
    </row>
    <row r="25453" spans="31:32">
      <c r="AE25453" s="28"/>
      <c r="AF25453" s="29"/>
    </row>
    <row r="25454" spans="31:32">
      <c r="AE25454" s="28"/>
      <c r="AF25454" s="29"/>
    </row>
    <row r="25455" spans="31:32">
      <c r="AE25455" s="28"/>
      <c r="AF25455" s="29"/>
    </row>
    <row r="25456" spans="31:32">
      <c r="AE25456" s="28"/>
      <c r="AF25456" s="29"/>
    </row>
    <row r="25457" spans="31:32">
      <c r="AE25457" s="28"/>
      <c r="AF25457" s="29"/>
    </row>
    <row r="25458" spans="31:32">
      <c r="AE25458" s="28"/>
      <c r="AF25458" s="29"/>
    </row>
    <row r="25459" spans="31:32">
      <c r="AE25459" s="28"/>
      <c r="AF25459" s="29"/>
    </row>
    <row r="25460" spans="31:32">
      <c r="AE25460" s="28"/>
      <c r="AF25460" s="29"/>
    </row>
    <row r="25461" spans="31:32">
      <c r="AE25461" s="28"/>
      <c r="AF25461" s="29"/>
    </row>
    <row r="25462" spans="31:32">
      <c r="AE25462" s="28"/>
      <c r="AF25462" s="29"/>
    </row>
    <row r="25463" spans="31:32">
      <c r="AE25463" s="28"/>
      <c r="AF25463" s="29"/>
    </row>
    <row r="25464" spans="31:32">
      <c r="AE25464" s="28"/>
      <c r="AF25464" s="29"/>
    </row>
    <row r="25465" spans="31:32">
      <c r="AE25465" s="28"/>
      <c r="AF25465" s="29"/>
    </row>
    <row r="25466" spans="31:32">
      <c r="AE25466" s="28"/>
      <c r="AF25466" s="29"/>
    </row>
    <row r="25467" spans="31:32">
      <c r="AE25467" s="28"/>
      <c r="AF25467" s="29"/>
    </row>
    <row r="25468" spans="31:32">
      <c r="AE25468" s="28"/>
      <c r="AF25468" s="29"/>
    </row>
    <row r="25469" spans="31:32">
      <c r="AE25469" s="28"/>
      <c r="AF25469" s="29"/>
    </row>
    <row r="25470" spans="31:32">
      <c r="AE25470" s="28"/>
      <c r="AF25470" s="29"/>
    </row>
    <row r="25471" spans="31:32">
      <c r="AE25471" s="28"/>
      <c r="AF25471" s="29"/>
    </row>
    <row r="25472" spans="31:32">
      <c r="AE25472" s="28"/>
      <c r="AF25472" s="29"/>
    </row>
    <row r="25473" spans="31:32">
      <c r="AE25473" s="28"/>
      <c r="AF25473" s="29"/>
    </row>
    <row r="25474" spans="31:32">
      <c r="AE25474" s="28"/>
      <c r="AF25474" s="29"/>
    </row>
    <row r="25475" spans="31:32">
      <c r="AE25475" s="28"/>
      <c r="AF25475" s="29"/>
    </row>
    <row r="25476" spans="31:32">
      <c r="AE25476" s="28"/>
      <c r="AF25476" s="29"/>
    </row>
    <row r="25477" spans="31:32">
      <c r="AE25477" s="28"/>
      <c r="AF25477" s="29"/>
    </row>
    <row r="25478" spans="31:32">
      <c r="AE25478" s="28"/>
      <c r="AF25478" s="29"/>
    </row>
    <row r="25479" spans="31:32">
      <c r="AE25479" s="28"/>
      <c r="AF25479" s="29"/>
    </row>
    <row r="25480" spans="31:32">
      <c r="AE25480" s="28"/>
      <c r="AF25480" s="29"/>
    </row>
    <row r="25481" spans="31:32">
      <c r="AE25481" s="28"/>
      <c r="AF25481" s="29"/>
    </row>
    <row r="25482" spans="31:32">
      <c r="AE25482" s="28"/>
      <c r="AF25482" s="29"/>
    </row>
    <row r="25483" spans="31:32">
      <c r="AE25483" s="28"/>
      <c r="AF25483" s="29"/>
    </row>
    <row r="25484" spans="31:32">
      <c r="AE25484" s="28"/>
      <c r="AF25484" s="29"/>
    </row>
    <row r="25485" spans="31:32">
      <c r="AE25485" s="28"/>
      <c r="AF25485" s="29"/>
    </row>
    <row r="25486" spans="31:32">
      <c r="AE25486" s="28"/>
      <c r="AF25486" s="29"/>
    </row>
    <row r="25487" spans="31:32">
      <c r="AE25487" s="28"/>
      <c r="AF25487" s="29"/>
    </row>
    <row r="25488" spans="31:32">
      <c r="AE25488" s="28"/>
      <c r="AF25488" s="29"/>
    </row>
    <row r="25489" spans="31:32">
      <c r="AE25489" s="28"/>
      <c r="AF25489" s="29"/>
    </row>
    <row r="25490" spans="31:32">
      <c r="AE25490" s="28"/>
      <c r="AF25490" s="29"/>
    </row>
    <row r="25491" spans="31:32">
      <c r="AE25491" s="28"/>
      <c r="AF25491" s="29"/>
    </row>
    <row r="25492" spans="31:32">
      <c r="AE25492" s="28"/>
      <c r="AF25492" s="29"/>
    </row>
    <row r="25493" spans="31:32">
      <c r="AE25493" s="28"/>
      <c r="AF25493" s="29"/>
    </row>
    <row r="25494" spans="31:32">
      <c r="AE25494" s="28"/>
      <c r="AF25494" s="29"/>
    </row>
    <row r="25495" spans="31:32">
      <c r="AE25495" s="28"/>
      <c r="AF25495" s="29"/>
    </row>
    <row r="25496" spans="31:32">
      <c r="AE25496" s="28"/>
      <c r="AF25496" s="29"/>
    </row>
    <row r="25497" spans="31:32">
      <c r="AE25497" s="28"/>
      <c r="AF25497" s="29"/>
    </row>
    <row r="25498" spans="31:32">
      <c r="AE25498" s="28"/>
      <c r="AF25498" s="29"/>
    </row>
    <row r="25499" spans="31:32">
      <c r="AE25499" s="28"/>
      <c r="AF25499" s="29"/>
    </row>
    <row r="25500" spans="31:32">
      <c r="AE25500" s="28"/>
      <c r="AF25500" s="29"/>
    </row>
    <row r="25501" spans="31:32">
      <c r="AE25501" s="28"/>
      <c r="AF25501" s="29"/>
    </row>
    <row r="25502" spans="31:32">
      <c r="AE25502" s="28"/>
      <c r="AF25502" s="29"/>
    </row>
    <row r="25503" spans="31:32">
      <c r="AE25503" s="28"/>
      <c r="AF25503" s="29"/>
    </row>
    <row r="25504" spans="31:32">
      <c r="AE25504" s="28"/>
      <c r="AF25504" s="29"/>
    </row>
    <row r="25505" spans="31:32">
      <c r="AE25505" s="28"/>
      <c r="AF25505" s="29"/>
    </row>
    <row r="25506" spans="31:32">
      <c r="AE25506" s="28"/>
      <c r="AF25506" s="29"/>
    </row>
    <row r="25507" spans="31:32">
      <c r="AE25507" s="28"/>
      <c r="AF25507" s="29"/>
    </row>
    <row r="25508" spans="31:32">
      <c r="AE25508" s="28"/>
      <c r="AF25508" s="29"/>
    </row>
    <row r="25509" spans="31:32">
      <c r="AE25509" s="28"/>
      <c r="AF25509" s="29"/>
    </row>
    <row r="25510" spans="31:32">
      <c r="AE25510" s="28"/>
      <c r="AF25510" s="29"/>
    </row>
    <row r="25511" spans="31:32">
      <c r="AE25511" s="28"/>
      <c r="AF25511" s="29"/>
    </row>
    <row r="25512" spans="31:32">
      <c r="AE25512" s="28"/>
      <c r="AF25512" s="29"/>
    </row>
    <row r="25513" spans="31:32">
      <c r="AE25513" s="28"/>
      <c r="AF25513" s="29"/>
    </row>
    <row r="25514" spans="31:32">
      <c r="AE25514" s="28"/>
      <c r="AF25514" s="29"/>
    </row>
    <row r="25515" spans="31:32">
      <c r="AE25515" s="28"/>
      <c r="AF25515" s="29"/>
    </row>
    <row r="25516" spans="31:32">
      <c r="AE25516" s="28"/>
      <c r="AF25516" s="29"/>
    </row>
    <row r="25517" spans="31:32">
      <c r="AE25517" s="28"/>
      <c r="AF25517" s="29"/>
    </row>
    <row r="25518" spans="31:32">
      <c r="AE25518" s="28"/>
      <c r="AF25518" s="29"/>
    </row>
    <row r="25519" spans="31:32">
      <c r="AE25519" s="28"/>
      <c r="AF25519" s="29"/>
    </row>
    <row r="25520" spans="31:32">
      <c r="AE25520" s="28"/>
      <c r="AF25520" s="29"/>
    </row>
    <row r="25521" spans="31:32">
      <c r="AE25521" s="28"/>
      <c r="AF25521" s="29"/>
    </row>
    <row r="25522" spans="31:32">
      <c r="AE25522" s="28"/>
      <c r="AF25522" s="29"/>
    </row>
    <row r="25523" spans="31:32">
      <c r="AE25523" s="28"/>
      <c r="AF25523" s="29"/>
    </row>
    <row r="25524" spans="31:32">
      <c r="AE25524" s="28"/>
      <c r="AF25524" s="29"/>
    </row>
    <row r="25525" spans="31:32">
      <c r="AE25525" s="28"/>
      <c r="AF25525" s="29"/>
    </row>
    <row r="25526" spans="31:32">
      <c r="AE25526" s="28"/>
      <c r="AF25526" s="29"/>
    </row>
    <row r="25527" spans="31:32">
      <c r="AE25527" s="28"/>
      <c r="AF25527" s="29"/>
    </row>
    <row r="25528" spans="31:32">
      <c r="AE25528" s="28"/>
      <c r="AF25528" s="29"/>
    </row>
    <row r="25529" spans="31:32">
      <c r="AE25529" s="28"/>
      <c r="AF25529" s="29"/>
    </row>
    <row r="25530" spans="31:32">
      <c r="AE25530" s="28"/>
      <c r="AF25530" s="29"/>
    </row>
    <row r="25531" spans="31:32">
      <c r="AE25531" s="28"/>
      <c r="AF25531" s="29"/>
    </row>
    <row r="25532" spans="31:32">
      <c r="AE25532" s="28"/>
      <c r="AF25532" s="29"/>
    </row>
    <row r="25533" spans="31:32">
      <c r="AE25533" s="28"/>
      <c r="AF25533" s="29"/>
    </row>
    <row r="25534" spans="31:32">
      <c r="AE25534" s="28"/>
      <c r="AF25534" s="29"/>
    </row>
    <row r="25535" spans="31:32">
      <c r="AE25535" s="28"/>
      <c r="AF25535" s="29"/>
    </row>
    <row r="25536" spans="31:32">
      <c r="AE25536" s="28"/>
      <c r="AF25536" s="29"/>
    </row>
    <row r="25537" spans="31:32">
      <c r="AE25537" s="28"/>
      <c r="AF25537" s="29"/>
    </row>
    <row r="25538" spans="31:32">
      <c r="AE25538" s="28"/>
      <c r="AF25538" s="29"/>
    </row>
    <row r="25539" spans="31:32">
      <c r="AE25539" s="28"/>
      <c r="AF25539" s="29"/>
    </row>
    <row r="25540" spans="31:32">
      <c r="AE25540" s="28"/>
      <c r="AF25540" s="29"/>
    </row>
    <row r="25541" spans="31:32">
      <c r="AE25541" s="28"/>
      <c r="AF25541" s="29"/>
    </row>
    <row r="25542" spans="31:32">
      <c r="AE25542" s="28"/>
      <c r="AF25542" s="29"/>
    </row>
    <row r="25543" spans="31:32">
      <c r="AE25543" s="28"/>
      <c r="AF25543" s="29"/>
    </row>
    <row r="25544" spans="31:32">
      <c r="AE25544" s="28"/>
      <c r="AF25544" s="29"/>
    </row>
    <row r="25545" spans="31:32">
      <c r="AE25545" s="28"/>
      <c r="AF25545" s="29"/>
    </row>
    <row r="25546" spans="31:32">
      <c r="AE25546" s="28"/>
      <c r="AF25546" s="29"/>
    </row>
    <row r="25547" spans="31:32">
      <c r="AE25547" s="28"/>
      <c r="AF25547" s="29"/>
    </row>
    <row r="25548" spans="31:32">
      <c r="AE25548" s="28"/>
      <c r="AF25548" s="29"/>
    </row>
    <row r="25549" spans="31:32">
      <c r="AE25549" s="28"/>
      <c r="AF25549" s="29"/>
    </row>
    <row r="25550" spans="31:32">
      <c r="AE25550" s="28"/>
      <c r="AF25550" s="29"/>
    </row>
    <row r="25551" spans="31:32">
      <c r="AE25551" s="28"/>
      <c r="AF25551" s="29"/>
    </row>
    <row r="25552" spans="31:32">
      <c r="AE25552" s="28"/>
      <c r="AF25552" s="29"/>
    </row>
    <row r="25553" spans="31:32">
      <c r="AE25553" s="28"/>
      <c r="AF25553" s="29"/>
    </row>
    <row r="25554" spans="31:32">
      <c r="AE25554" s="28"/>
      <c r="AF25554" s="29"/>
    </row>
    <row r="25555" spans="31:32">
      <c r="AE25555" s="28"/>
      <c r="AF25555" s="29"/>
    </row>
    <row r="25556" spans="31:32">
      <c r="AE25556" s="28"/>
      <c r="AF25556" s="29"/>
    </row>
    <row r="25557" spans="31:32">
      <c r="AE25557" s="28"/>
      <c r="AF25557" s="29"/>
    </row>
    <row r="25558" spans="31:32">
      <c r="AE25558" s="28"/>
      <c r="AF25558" s="29"/>
    </row>
    <row r="25559" spans="31:32">
      <c r="AE25559" s="28"/>
      <c r="AF25559" s="29"/>
    </row>
    <row r="25560" spans="31:32">
      <c r="AE25560" s="28"/>
      <c r="AF25560" s="29"/>
    </row>
    <row r="25561" spans="31:32">
      <c r="AE25561" s="28"/>
      <c r="AF25561" s="29"/>
    </row>
    <row r="25562" spans="31:32">
      <c r="AE25562" s="28"/>
      <c r="AF25562" s="29"/>
    </row>
    <row r="25563" spans="31:32">
      <c r="AE25563" s="28"/>
      <c r="AF25563" s="29"/>
    </row>
    <row r="25564" spans="31:32">
      <c r="AE25564" s="28"/>
      <c r="AF25564" s="29"/>
    </row>
    <row r="25565" spans="31:32">
      <c r="AE25565" s="28"/>
      <c r="AF25565" s="29"/>
    </row>
    <row r="25566" spans="31:32">
      <c r="AE25566" s="28"/>
      <c r="AF25566" s="29"/>
    </row>
    <row r="25567" spans="31:32">
      <c r="AE25567" s="28"/>
      <c r="AF25567" s="29"/>
    </row>
    <row r="25568" spans="31:32">
      <c r="AE25568" s="28"/>
      <c r="AF25568" s="29"/>
    </row>
    <row r="25569" spans="31:32">
      <c r="AE25569" s="28"/>
      <c r="AF25569" s="29"/>
    </row>
    <row r="25570" spans="31:32">
      <c r="AE25570" s="28"/>
      <c r="AF25570" s="29"/>
    </row>
    <row r="25571" spans="31:32">
      <c r="AE25571" s="28"/>
      <c r="AF25571" s="29"/>
    </row>
    <row r="25572" spans="31:32">
      <c r="AE25572" s="28"/>
      <c r="AF25572" s="29"/>
    </row>
    <row r="25573" spans="31:32">
      <c r="AE25573" s="28"/>
      <c r="AF25573" s="29"/>
    </row>
    <row r="25574" spans="31:32">
      <c r="AE25574" s="28"/>
      <c r="AF25574" s="29"/>
    </row>
    <row r="25575" spans="31:32">
      <c r="AE25575" s="28"/>
      <c r="AF25575" s="29"/>
    </row>
    <row r="25576" spans="31:32">
      <c r="AE25576" s="28"/>
      <c r="AF25576" s="29"/>
    </row>
    <row r="25577" spans="31:32">
      <c r="AE25577" s="28"/>
      <c r="AF25577" s="29"/>
    </row>
    <row r="25578" spans="31:32">
      <c r="AE25578" s="28"/>
      <c r="AF25578" s="29"/>
    </row>
    <row r="25579" spans="31:32">
      <c r="AE25579" s="28"/>
      <c r="AF25579" s="29"/>
    </row>
    <row r="25580" spans="31:32">
      <c r="AE25580" s="28"/>
      <c r="AF25580" s="29"/>
    </row>
    <row r="25581" spans="31:32">
      <c r="AE25581" s="28"/>
      <c r="AF25581" s="29"/>
    </row>
    <row r="25582" spans="31:32">
      <c r="AE25582" s="28"/>
      <c r="AF25582" s="29"/>
    </row>
    <row r="25583" spans="31:32">
      <c r="AE25583" s="28"/>
      <c r="AF25583" s="29"/>
    </row>
    <row r="25584" spans="31:32">
      <c r="AE25584" s="28"/>
      <c r="AF25584" s="29"/>
    </row>
    <row r="25585" spans="31:32">
      <c r="AE25585" s="28"/>
      <c r="AF25585" s="29"/>
    </row>
    <row r="25586" spans="31:32">
      <c r="AE25586" s="28"/>
      <c r="AF25586" s="29"/>
    </row>
    <row r="25587" spans="31:32">
      <c r="AE25587" s="28"/>
      <c r="AF25587" s="29"/>
    </row>
    <row r="25588" spans="31:32">
      <c r="AE25588" s="28"/>
      <c r="AF25588" s="29"/>
    </row>
    <row r="25589" spans="31:32">
      <c r="AE25589" s="28"/>
      <c r="AF25589" s="29"/>
    </row>
    <row r="25590" spans="31:32">
      <c r="AE25590" s="28"/>
      <c r="AF25590" s="29"/>
    </row>
    <row r="25591" spans="31:32">
      <c r="AE25591" s="28"/>
      <c r="AF25591" s="29"/>
    </row>
    <row r="25592" spans="31:32">
      <c r="AE25592" s="28"/>
      <c r="AF25592" s="29"/>
    </row>
    <row r="25593" spans="31:32">
      <c r="AE25593" s="28"/>
      <c r="AF25593" s="29"/>
    </row>
    <row r="25594" spans="31:32">
      <c r="AE25594" s="28"/>
      <c r="AF25594" s="29"/>
    </row>
    <row r="25595" spans="31:32">
      <c r="AE25595" s="28"/>
      <c r="AF25595" s="29"/>
    </row>
    <row r="25596" spans="31:32">
      <c r="AE25596" s="28"/>
      <c r="AF25596" s="29"/>
    </row>
    <row r="25597" spans="31:32">
      <c r="AE25597" s="28"/>
      <c r="AF25597" s="29"/>
    </row>
    <row r="25598" spans="31:32">
      <c r="AE25598" s="28"/>
      <c r="AF25598" s="29"/>
    </row>
    <row r="25599" spans="31:32">
      <c r="AE25599" s="28"/>
      <c r="AF25599" s="29"/>
    </row>
    <row r="25600" spans="31:32">
      <c r="AE25600" s="28"/>
      <c r="AF25600" s="29"/>
    </row>
    <row r="25601" spans="31:32">
      <c r="AE25601" s="28"/>
      <c r="AF25601" s="29"/>
    </row>
    <row r="25602" spans="31:32">
      <c r="AE25602" s="28"/>
      <c r="AF25602" s="29"/>
    </row>
    <row r="25603" spans="31:32">
      <c r="AE25603" s="28"/>
      <c r="AF25603" s="29"/>
    </row>
    <row r="25604" spans="31:32">
      <c r="AE25604" s="28"/>
      <c r="AF25604" s="29"/>
    </row>
    <row r="25605" spans="31:32">
      <c r="AE25605" s="28"/>
      <c r="AF25605" s="29"/>
    </row>
    <row r="25606" spans="31:32">
      <c r="AE25606" s="28"/>
      <c r="AF25606" s="29"/>
    </row>
    <row r="25607" spans="31:32">
      <c r="AE25607" s="28"/>
      <c r="AF25607" s="29"/>
    </row>
    <row r="25608" spans="31:32">
      <c r="AE25608" s="28"/>
      <c r="AF25608" s="29"/>
    </row>
    <row r="25609" spans="31:32">
      <c r="AE25609" s="28"/>
      <c r="AF25609" s="29"/>
    </row>
    <row r="25610" spans="31:32">
      <c r="AE25610" s="28"/>
      <c r="AF25610" s="29"/>
    </row>
    <row r="25611" spans="31:32">
      <c r="AE25611" s="28"/>
      <c r="AF25611" s="29"/>
    </row>
    <row r="25612" spans="31:32">
      <c r="AE25612" s="28"/>
      <c r="AF25612" s="29"/>
    </row>
    <row r="25613" spans="31:32">
      <c r="AE25613" s="28"/>
      <c r="AF25613" s="29"/>
    </row>
    <row r="25614" spans="31:32">
      <c r="AE25614" s="28"/>
      <c r="AF25614" s="29"/>
    </row>
    <row r="25615" spans="31:32">
      <c r="AE25615" s="28"/>
      <c r="AF25615" s="29"/>
    </row>
    <row r="25616" spans="31:32">
      <c r="AE25616" s="28"/>
      <c r="AF25616" s="29"/>
    </row>
    <row r="25617" spans="31:32">
      <c r="AE25617" s="28"/>
      <c r="AF25617" s="29"/>
    </row>
    <row r="25618" spans="31:32">
      <c r="AE25618" s="28"/>
      <c r="AF25618" s="29"/>
    </row>
    <row r="25619" spans="31:32">
      <c r="AE25619" s="28"/>
      <c r="AF25619" s="29"/>
    </row>
    <row r="25620" spans="31:32">
      <c r="AE25620" s="28"/>
      <c r="AF25620" s="29"/>
    </row>
    <row r="25621" spans="31:32">
      <c r="AE25621" s="28"/>
      <c r="AF25621" s="29"/>
    </row>
    <row r="25622" spans="31:32">
      <c r="AE25622" s="28"/>
      <c r="AF25622" s="29"/>
    </row>
    <row r="25623" spans="31:32">
      <c r="AE25623" s="28"/>
      <c r="AF25623" s="29"/>
    </row>
    <row r="25624" spans="31:32">
      <c r="AE25624" s="28"/>
      <c r="AF25624" s="29"/>
    </row>
    <row r="25625" spans="31:32">
      <c r="AE25625" s="28"/>
      <c r="AF25625" s="29"/>
    </row>
    <row r="25626" spans="31:32">
      <c r="AE25626" s="28"/>
      <c r="AF25626" s="29"/>
    </row>
    <row r="25627" spans="31:32">
      <c r="AE25627" s="28"/>
      <c r="AF25627" s="29"/>
    </row>
    <row r="25628" spans="31:32">
      <c r="AE25628" s="28"/>
      <c r="AF25628" s="29"/>
    </row>
    <row r="25629" spans="31:32">
      <c r="AE25629" s="28"/>
      <c r="AF25629" s="29"/>
    </row>
    <row r="25630" spans="31:32">
      <c r="AE25630" s="28"/>
      <c r="AF25630" s="29"/>
    </row>
    <row r="25631" spans="31:32">
      <c r="AE25631" s="28"/>
      <c r="AF25631" s="29"/>
    </row>
    <row r="25632" spans="31:32">
      <c r="AE25632" s="28"/>
      <c r="AF25632" s="29"/>
    </row>
    <row r="25633" spans="31:32">
      <c r="AE25633" s="28"/>
      <c r="AF25633" s="29"/>
    </row>
    <row r="25634" spans="31:32">
      <c r="AE25634" s="28"/>
      <c r="AF25634" s="29"/>
    </row>
    <row r="25635" spans="31:32">
      <c r="AE25635" s="28"/>
      <c r="AF25635" s="29"/>
    </row>
    <row r="25636" spans="31:32">
      <c r="AE25636" s="28"/>
      <c r="AF25636" s="29"/>
    </row>
    <row r="25637" spans="31:32">
      <c r="AE25637" s="28"/>
      <c r="AF25637" s="29"/>
    </row>
    <row r="25638" spans="31:32">
      <c r="AE25638" s="28"/>
      <c r="AF25638" s="29"/>
    </row>
    <row r="25639" spans="31:32">
      <c r="AE25639" s="28"/>
      <c r="AF25639" s="29"/>
    </row>
    <row r="25640" spans="31:32">
      <c r="AE25640" s="28"/>
      <c r="AF25640" s="29"/>
    </row>
    <row r="25641" spans="31:32">
      <c r="AE25641" s="28"/>
      <c r="AF25641" s="29"/>
    </row>
    <row r="25642" spans="31:32">
      <c r="AE25642" s="28"/>
      <c r="AF25642" s="29"/>
    </row>
    <row r="25643" spans="31:32">
      <c r="AE25643" s="28"/>
      <c r="AF25643" s="29"/>
    </row>
    <row r="25644" spans="31:32">
      <c r="AE25644" s="28"/>
      <c r="AF25644" s="29"/>
    </row>
    <row r="25645" spans="31:32">
      <c r="AE25645" s="28"/>
      <c r="AF25645" s="29"/>
    </row>
    <row r="25646" spans="31:32">
      <c r="AE25646" s="28"/>
      <c r="AF25646" s="29"/>
    </row>
    <row r="25647" spans="31:32">
      <c r="AE25647" s="28"/>
      <c r="AF25647" s="29"/>
    </row>
    <row r="25648" spans="31:32">
      <c r="AE25648" s="28"/>
      <c r="AF25648" s="29"/>
    </row>
    <row r="25649" spans="31:32">
      <c r="AE25649" s="28"/>
      <c r="AF25649" s="29"/>
    </row>
    <row r="25650" spans="31:32">
      <c r="AE25650" s="28"/>
      <c r="AF25650" s="29"/>
    </row>
    <row r="25651" spans="31:32">
      <c r="AE25651" s="28"/>
      <c r="AF25651" s="29"/>
    </row>
    <row r="25652" spans="31:32">
      <c r="AE25652" s="28"/>
      <c r="AF25652" s="29"/>
    </row>
    <row r="25653" spans="31:32">
      <c r="AE25653" s="28"/>
      <c r="AF25653" s="29"/>
    </row>
    <row r="25654" spans="31:32">
      <c r="AE25654" s="28"/>
      <c r="AF25654" s="29"/>
    </row>
    <row r="25655" spans="31:32">
      <c r="AE25655" s="28"/>
      <c r="AF25655" s="29"/>
    </row>
    <row r="25656" spans="31:32">
      <c r="AE25656" s="28"/>
      <c r="AF25656" s="29"/>
    </row>
    <row r="25657" spans="31:32">
      <c r="AE25657" s="28"/>
      <c r="AF25657" s="29"/>
    </row>
    <row r="25658" spans="31:32">
      <c r="AE25658" s="28"/>
      <c r="AF25658" s="29"/>
    </row>
    <row r="25659" spans="31:32">
      <c r="AE25659" s="28"/>
      <c r="AF25659" s="29"/>
    </row>
    <row r="25660" spans="31:32">
      <c r="AE25660" s="28"/>
      <c r="AF25660" s="29"/>
    </row>
    <row r="25661" spans="31:32">
      <c r="AE25661" s="28"/>
      <c r="AF25661" s="29"/>
    </row>
    <row r="25662" spans="31:32">
      <c r="AE25662" s="28"/>
      <c r="AF25662" s="29"/>
    </row>
    <row r="25663" spans="31:32">
      <c r="AE25663" s="28"/>
      <c r="AF25663" s="29"/>
    </row>
    <row r="25664" spans="31:32">
      <c r="AE25664" s="28"/>
      <c r="AF25664" s="29"/>
    </row>
    <row r="25665" spans="31:32">
      <c r="AE25665" s="28"/>
      <c r="AF25665" s="29"/>
    </row>
    <row r="25666" spans="31:32">
      <c r="AE25666" s="28"/>
      <c r="AF25666" s="29"/>
    </row>
    <row r="25667" spans="31:32">
      <c r="AE25667" s="28"/>
      <c r="AF25667" s="29"/>
    </row>
    <row r="25668" spans="31:32">
      <c r="AE25668" s="28"/>
      <c r="AF25668" s="29"/>
    </row>
    <row r="25669" spans="31:32">
      <c r="AE25669" s="28"/>
      <c r="AF25669" s="29"/>
    </row>
    <row r="25670" spans="31:32">
      <c r="AE25670" s="28"/>
      <c r="AF25670" s="29"/>
    </row>
    <row r="25671" spans="31:32">
      <c r="AE25671" s="28"/>
      <c r="AF25671" s="29"/>
    </row>
    <row r="25672" spans="31:32">
      <c r="AE25672" s="28"/>
      <c r="AF25672" s="29"/>
    </row>
    <row r="25673" spans="31:32">
      <c r="AE25673" s="28"/>
      <c r="AF25673" s="29"/>
    </row>
    <row r="25674" spans="31:32">
      <c r="AE25674" s="28"/>
      <c r="AF25674" s="29"/>
    </row>
    <row r="25675" spans="31:32">
      <c r="AE25675" s="28"/>
      <c r="AF25675" s="29"/>
    </row>
    <row r="25676" spans="31:32">
      <c r="AE25676" s="28"/>
      <c r="AF25676" s="29"/>
    </row>
    <row r="25677" spans="31:32">
      <c r="AE25677" s="28"/>
      <c r="AF25677" s="29"/>
    </row>
    <row r="25678" spans="31:32">
      <c r="AE25678" s="28"/>
      <c r="AF25678" s="29"/>
    </row>
    <row r="25679" spans="31:32">
      <c r="AE25679" s="28"/>
      <c r="AF25679" s="29"/>
    </row>
    <row r="25680" spans="31:32">
      <c r="AE25680" s="28"/>
      <c r="AF25680" s="29"/>
    </row>
    <row r="25681" spans="31:32">
      <c r="AE25681" s="28"/>
      <c r="AF25681" s="29"/>
    </row>
    <row r="25682" spans="31:32">
      <c r="AE25682" s="28"/>
      <c r="AF25682" s="29"/>
    </row>
    <row r="25683" spans="31:32">
      <c r="AE25683" s="28"/>
      <c r="AF25683" s="29"/>
    </row>
    <row r="25684" spans="31:32">
      <c r="AE25684" s="28"/>
      <c r="AF25684" s="29"/>
    </row>
    <row r="25685" spans="31:32">
      <c r="AE25685" s="28"/>
      <c r="AF25685" s="29"/>
    </row>
    <row r="25686" spans="31:32">
      <c r="AE25686" s="28"/>
      <c r="AF25686" s="29"/>
    </row>
    <row r="25687" spans="31:32">
      <c r="AE25687" s="28"/>
      <c r="AF25687" s="29"/>
    </row>
    <row r="25688" spans="31:32">
      <c r="AE25688" s="28"/>
      <c r="AF25688" s="29"/>
    </row>
    <row r="25689" spans="31:32">
      <c r="AE25689" s="28"/>
      <c r="AF25689" s="29"/>
    </row>
    <row r="25690" spans="31:32">
      <c r="AE25690" s="28"/>
      <c r="AF25690" s="29"/>
    </row>
    <row r="25691" spans="31:32">
      <c r="AE25691" s="28"/>
      <c r="AF25691" s="29"/>
    </row>
    <row r="25692" spans="31:32">
      <c r="AE25692" s="28"/>
      <c r="AF25692" s="29"/>
    </row>
    <row r="25693" spans="31:32">
      <c r="AE25693" s="28"/>
      <c r="AF25693" s="29"/>
    </row>
    <row r="25694" spans="31:32">
      <c r="AE25694" s="28"/>
      <c r="AF25694" s="29"/>
    </row>
    <row r="25695" spans="31:32">
      <c r="AE25695" s="28"/>
      <c r="AF25695" s="29"/>
    </row>
    <row r="25696" spans="31:32">
      <c r="AE25696" s="28"/>
      <c r="AF25696" s="29"/>
    </row>
    <row r="25697" spans="31:32">
      <c r="AE25697" s="28"/>
      <c r="AF25697" s="29"/>
    </row>
    <row r="25698" spans="31:32">
      <c r="AE25698" s="28"/>
      <c r="AF25698" s="29"/>
    </row>
    <row r="25699" spans="31:32">
      <c r="AE25699" s="28"/>
      <c r="AF25699" s="29"/>
    </row>
    <row r="25700" spans="31:32">
      <c r="AE25700" s="28"/>
      <c r="AF25700" s="29"/>
    </row>
    <row r="25701" spans="31:32">
      <c r="AE25701" s="28"/>
      <c r="AF25701" s="29"/>
    </row>
    <row r="25702" spans="31:32">
      <c r="AE25702" s="28"/>
      <c r="AF25702" s="29"/>
    </row>
    <row r="25703" spans="31:32">
      <c r="AE25703" s="28"/>
      <c r="AF25703" s="29"/>
    </row>
    <row r="25704" spans="31:32">
      <c r="AE25704" s="28"/>
      <c r="AF25704" s="29"/>
    </row>
    <row r="25705" spans="31:32">
      <c r="AE25705" s="28"/>
      <c r="AF25705" s="29"/>
    </row>
    <row r="25706" spans="31:32">
      <c r="AE25706" s="28"/>
      <c r="AF25706" s="29"/>
    </row>
    <row r="25707" spans="31:32">
      <c r="AE25707" s="28"/>
      <c r="AF25707" s="29"/>
    </row>
    <row r="25708" spans="31:32">
      <c r="AE25708" s="28"/>
      <c r="AF25708" s="29"/>
    </row>
    <row r="25709" spans="31:32">
      <c r="AE25709" s="28"/>
      <c r="AF25709" s="29"/>
    </row>
    <row r="25710" spans="31:32">
      <c r="AE25710" s="28"/>
      <c r="AF25710" s="29"/>
    </row>
    <row r="25711" spans="31:32">
      <c r="AE25711" s="28"/>
      <c r="AF25711" s="29"/>
    </row>
    <row r="25712" spans="31:32">
      <c r="AE25712" s="28"/>
      <c r="AF25712" s="29"/>
    </row>
    <row r="25713" spans="31:32">
      <c r="AE25713" s="28"/>
      <c r="AF25713" s="29"/>
    </row>
    <row r="25714" spans="31:32">
      <c r="AE25714" s="28"/>
      <c r="AF25714" s="29"/>
    </row>
    <row r="25715" spans="31:32">
      <c r="AE25715" s="28"/>
      <c r="AF25715" s="29"/>
    </row>
    <row r="25716" spans="31:32">
      <c r="AE25716" s="28"/>
      <c r="AF25716" s="29"/>
    </row>
    <row r="25717" spans="31:32">
      <c r="AE25717" s="28"/>
      <c r="AF25717" s="29"/>
    </row>
    <row r="25718" spans="31:32">
      <c r="AE25718" s="28"/>
      <c r="AF25718" s="29"/>
    </row>
    <row r="25719" spans="31:32">
      <c r="AE25719" s="28"/>
      <c r="AF25719" s="29"/>
    </row>
    <row r="25720" spans="31:32">
      <c r="AE25720" s="28"/>
      <c r="AF25720" s="29"/>
    </row>
    <row r="25721" spans="31:32">
      <c r="AE25721" s="28"/>
      <c r="AF25721" s="29"/>
    </row>
    <row r="25722" spans="31:32">
      <c r="AE25722" s="28"/>
      <c r="AF25722" s="29"/>
    </row>
    <row r="25723" spans="31:32">
      <c r="AE25723" s="28"/>
      <c r="AF25723" s="29"/>
    </row>
    <row r="25724" spans="31:32">
      <c r="AE25724" s="28"/>
      <c r="AF25724" s="29"/>
    </row>
    <row r="25725" spans="31:32">
      <c r="AE25725" s="28"/>
      <c r="AF25725" s="29"/>
    </row>
    <row r="25726" spans="31:32">
      <c r="AE25726" s="28"/>
      <c r="AF25726" s="29"/>
    </row>
    <row r="25727" spans="31:32">
      <c r="AE25727" s="28"/>
      <c r="AF25727" s="29"/>
    </row>
    <row r="25728" spans="31:32">
      <c r="AE25728" s="28"/>
      <c r="AF25728" s="29"/>
    </row>
    <row r="25729" spans="31:32">
      <c r="AE25729" s="28"/>
      <c r="AF25729" s="29"/>
    </row>
    <row r="25730" spans="31:32">
      <c r="AE25730" s="28"/>
      <c r="AF25730" s="29"/>
    </row>
    <row r="25731" spans="31:32">
      <c r="AE25731" s="28"/>
      <c r="AF25731" s="29"/>
    </row>
    <row r="25732" spans="31:32">
      <c r="AE25732" s="28"/>
      <c r="AF25732" s="29"/>
    </row>
    <row r="25733" spans="31:32">
      <c r="AE25733" s="28"/>
      <c r="AF25733" s="29"/>
    </row>
    <row r="25734" spans="31:32">
      <c r="AE25734" s="28"/>
      <c r="AF25734" s="29"/>
    </row>
    <row r="25735" spans="31:32">
      <c r="AE25735" s="28"/>
      <c r="AF25735" s="29"/>
    </row>
    <row r="25736" spans="31:32">
      <c r="AE25736" s="28"/>
      <c r="AF25736" s="29"/>
    </row>
    <row r="25737" spans="31:32">
      <c r="AE25737" s="28"/>
      <c r="AF25737" s="29"/>
    </row>
    <row r="25738" spans="31:32">
      <c r="AE25738" s="28"/>
      <c r="AF25738" s="29"/>
    </row>
    <row r="25739" spans="31:32">
      <c r="AE25739" s="28"/>
      <c r="AF25739" s="29"/>
    </row>
    <row r="25740" spans="31:32">
      <c r="AE25740" s="28"/>
      <c r="AF25740" s="29"/>
    </row>
    <row r="25741" spans="31:32">
      <c r="AE25741" s="28"/>
      <c r="AF25741" s="29"/>
    </row>
    <row r="25742" spans="31:32">
      <c r="AE25742" s="28"/>
      <c r="AF25742" s="29"/>
    </row>
    <row r="25743" spans="31:32">
      <c r="AE25743" s="28"/>
      <c r="AF25743" s="29"/>
    </row>
    <row r="25744" spans="31:32">
      <c r="AE25744" s="28"/>
      <c r="AF25744" s="29"/>
    </row>
    <row r="25745" spans="31:32">
      <c r="AE25745" s="28"/>
      <c r="AF25745" s="29"/>
    </row>
    <row r="25746" spans="31:32">
      <c r="AE25746" s="28"/>
      <c r="AF25746" s="29"/>
    </row>
    <row r="25747" spans="31:32">
      <c r="AE25747" s="28"/>
      <c r="AF25747" s="29"/>
    </row>
    <row r="25748" spans="31:32">
      <c r="AE25748" s="28"/>
      <c r="AF25748" s="29"/>
    </row>
    <row r="25749" spans="31:32">
      <c r="AE25749" s="28"/>
      <c r="AF25749" s="29"/>
    </row>
    <row r="25750" spans="31:32">
      <c r="AE25750" s="28"/>
      <c r="AF25750" s="29"/>
    </row>
    <row r="25751" spans="31:32">
      <c r="AE25751" s="28"/>
      <c r="AF25751" s="29"/>
    </row>
    <row r="25752" spans="31:32">
      <c r="AE25752" s="28"/>
      <c r="AF25752" s="29"/>
    </row>
    <row r="25753" spans="31:32">
      <c r="AE25753" s="28"/>
      <c r="AF25753" s="29"/>
    </row>
    <row r="25754" spans="31:32">
      <c r="AE25754" s="28"/>
      <c r="AF25754" s="29"/>
    </row>
    <row r="25755" spans="31:32">
      <c r="AE25755" s="28"/>
      <c r="AF25755" s="29"/>
    </row>
    <row r="25756" spans="31:32">
      <c r="AE25756" s="28"/>
      <c r="AF25756" s="29"/>
    </row>
    <row r="25757" spans="31:32">
      <c r="AE25757" s="28"/>
      <c r="AF25757" s="29"/>
    </row>
    <row r="25758" spans="31:32">
      <c r="AE25758" s="28"/>
      <c r="AF25758" s="29"/>
    </row>
    <row r="25759" spans="31:32">
      <c r="AE25759" s="28"/>
      <c r="AF25759" s="29"/>
    </row>
    <row r="25760" spans="31:32">
      <c r="AE25760" s="28"/>
      <c r="AF25760" s="29"/>
    </row>
    <row r="25761" spans="31:32">
      <c r="AE25761" s="28"/>
      <c r="AF25761" s="29"/>
    </row>
    <row r="25762" spans="31:32">
      <c r="AE25762" s="28"/>
      <c r="AF25762" s="29"/>
    </row>
    <row r="25763" spans="31:32">
      <c r="AE25763" s="28"/>
      <c r="AF25763" s="29"/>
    </row>
    <row r="25764" spans="31:32">
      <c r="AE25764" s="28"/>
      <c r="AF25764" s="29"/>
    </row>
    <row r="25765" spans="31:32">
      <c r="AE25765" s="28"/>
      <c r="AF25765" s="29"/>
    </row>
    <row r="25766" spans="31:32">
      <c r="AE25766" s="28"/>
      <c r="AF25766" s="29"/>
    </row>
    <row r="25767" spans="31:32">
      <c r="AE25767" s="28"/>
      <c r="AF25767" s="29"/>
    </row>
    <row r="25768" spans="31:32">
      <c r="AE25768" s="28"/>
      <c r="AF25768" s="29"/>
    </row>
    <row r="25769" spans="31:32">
      <c r="AE25769" s="28"/>
      <c r="AF25769" s="29"/>
    </row>
    <row r="25770" spans="31:32">
      <c r="AE25770" s="28"/>
      <c r="AF25770" s="29"/>
    </row>
    <row r="25771" spans="31:32">
      <c r="AE25771" s="28"/>
      <c r="AF25771" s="29"/>
    </row>
    <row r="25772" spans="31:32">
      <c r="AE25772" s="28"/>
      <c r="AF25772" s="29"/>
    </row>
    <row r="25773" spans="31:32">
      <c r="AE25773" s="28"/>
      <c r="AF25773" s="29"/>
    </row>
    <row r="25774" spans="31:32">
      <c r="AE25774" s="28"/>
      <c r="AF25774" s="29"/>
    </row>
    <row r="25775" spans="31:32">
      <c r="AE25775" s="28"/>
      <c r="AF25775" s="29"/>
    </row>
    <row r="25776" spans="31:32">
      <c r="AE25776" s="28"/>
      <c r="AF25776" s="29"/>
    </row>
    <row r="25777" spans="31:32">
      <c r="AE25777" s="28"/>
      <c r="AF25777" s="29"/>
    </row>
    <row r="25778" spans="31:32">
      <c r="AE25778" s="28"/>
      <c r="AF25778" s="29"/>
    </row>
    <row r="25779" spans="31:32">
      <c r="AE25779" s="28"/>
      <c r="AF25779" s="29"/>
    </row>
    <row r="25780" spans="31:32">
      <c r="AE25780" s="28"/>
      <c r="AF25780" s="29"/>
    </row>
    <row r="25781" spans="31:32">
      <c r="AE25781" s="28"/>
      <c r="AF25781" s="29"/>
    </row>
    <row r="25782" spans="31:32">
      <c r="AE25782" s="28"/>
      <c r="AF25782" s="29"/>
    </row>
    <row r="25783" spans="31:32">
      <c r="AE25783" s="28"/>
      <c r="AF25783" s="29"/>
    </row>
    <row r="25784" spans="31:32">
      <c r="AE25784" s="28"/>
      <c r="AF25784" s="29"/>
    </row>
    <row r="25785" spans="31:32">
      <c r="AE25785" s="28"/>
      <c r="AF25785" s="29"/>
    </row>
    <row r="25786" spans="31:32">
      <c r="AE25786" s="28"/>
      <c r="AF25786" s="29"/>
    </row>
    <row r="25787" spans="31:32">
      <c r="AE25787" s="28"/>
      <c r="AF25787" s="29"/>
    </row>
    <row r="25788" spans="31:32">
      <c r="AE25788" s="28"/>
      <c r="AF25788" s="29"/>
    </row>
    <row r="25789" spans="31:32">
      <c r="AE25789" s="28"/>
      <c r="AF25789" s="29"/>
    </row>
    <row r="25790" spans="31:32">
      <c r="AE25790" s="28"/>
      <c r="AF25790" s="29"/>
    </row>
    <row r="25791" spans="31:32">
      <c r="AE25791" s="28"/>
      <c r="AF25791" s="29"/>
    </row>
    <row r="25792" spans="31:32">
      <c r="AE25792" s="28"/>
      <c r="AF25792" s="29"/>
    </row>
    <row r="25793" spans="31:32">
      <c r="AE25793" s="28"/>
      <c r="AF25793" s="29"/>
    </row>
    <row r="25794" spans="31:32">
      <c r="AE25794" s="28"/>
      <c r="AF25794" s="29"/>
    </row>
    <row r="25795" spans="31:32">
      <c r="AE25795" s="28"/>
      <c r="AF25795" s="29"/>
    </row>
    <row r="25796" spans="31:32">
      <c r="AE25796" s="28"/>
      <c r="AF25796" s="29"/>
    </row>
    <row r="25797" spans="31:32">
      <c r="AE25797" s="28"/>
      <c r="AF25797" s="29"/>
    </row>
    <row r="25798" spans="31:32">
      <c r="AE25798" s="28"/>
      <c r="AF25798" s="29"/>
    </row>
    <row r="25799" spans="31:32">
      <c r="AE25799" s="28"/>
      <c r="AF25799" s="29"/>
    </row>
    <row r="25800" spans="31:32">
      <c r="AE25800" s="28"/>
      <c r="AF25800" s="29"/>
    </row>
    <row r="25801" spans="31:32">
      <c r="AE25801" s="28"/>
      <c r="AF25801" s="29"/>
    </row>
    <row r="25802" spans="31:32">
      <c r="AE25802" s="28"/>
      <c r="AF25802" s="29"/>
    </row>
    <row r="25803" spans="31:32">
      <c r="AE25803" s="28"/>
      <c r="AF25803" s="29"/>
    </row>
    <row r="25804" spans="31:32">
      <c r="AE25804" s="28"/>
      <c r="AF25804" s="29"/>
    </row>
    <row r="25805" spans="31:32">
      <c r="AE25805" s="28"/>
      <c r="AF25805" s="29"/>
    </row>
    <row r="25806" spans="31:32">
      <c r="AE25806" s="28"/>
      <c r="AF25806" s="29"/>
    </row>
    <row r="25807" spans="31:32">
      <c r="AE25807" s="28"/>
      <c r="AF25807" s="29"/>
    </row>
    <row r="25808" spans="31:32">
      <c r="AE25808" s="28"/>
      <c r="AF25808" s="29"/>
    </row>
    <row r="25809" spans="31:32">
      <c r="AE25809" s="28"/>
      <c r="AF25809" s="29"/>
    </row>
    <row r="25810" spans="31:32">
      <c r="AE25810" s="28"/>
      <c r="AF25810" s="29"/>
    </row>
    <row r="25811" spans="31:32">
      <c r="AE25811" s="28"/>
      <c r="AF25811" s="29"/>
    </row>
    <row r="25812" spans="31:32">
      <c r="AE25812" s="28"/>
      <c r="AF25812" s="29"/>
    </row>
    <row r="25813" spans="31:32">
      <c r="AE25813" s="28"/>
      <c r="AF25813" s="29"/>
    </row>
    <row r="25814" spans="31:32">
      <c r="AE25814" s="28"/>
      <c r="AF25814" s="29"/>
    </row>
    <row r="25815" spans="31:32">
      <c r="AE25815" s="28"/>
      <c r="AF25815" s="29"/>
    </row>
    <row r="25816" spans="31:32">
      <c r="AE25816" s="28"/>
      <c r="AF25816" s="29"/>
    </row>
    <row r="25817" spans="31:32">
      <c r="AE25817" s="28"/>
      <c r="AF25817" s="29"/>
    </row>
    <row r="25818" spans="31:32">
      <c r="AE25818" s="28"/>
      <c r="AF25818" s="29"/>
    </row>
    <row r="25819" spans="31:32">
      <c r="AE25819" s="28"/>
      <c r="AF25819" s="29"/>
    </row>
    <row r="25820" spans="31:32">
      <c r="AE25820" s="28"/>
      <c r="AF25820" s="29"/>
    </row>
    <row r="25821" spans="31:32">
      <c r="AE25821" s="28"/>
      <c r="AF25821" s="29"/>
    </row>
    <row r="25822" spans="31:32">
      <c r="AE25822" s="28"/>
      <c r="AF25822" s="29"/>
    </row>
    <row r="25823" spans="31:32">
      <c r="AE25823" s="28"/>
      <c r="AF25823" s="29"/>
    </row>
    <row r="25824" spans="31:32">
      <c r="AE25824" s="28"/>
      <c r="AF25824" s="29"/>
    </row>
    <row r="25825" spans="31:32">
      <c r="AE25825" s="28"/>
      <c r="AF25825" s="29"/>
    </row>
    <row r="25826" spans="31:32">
      <c r="AE25826" s="28"/>
      <c r="AF25826" s="29"/>
    </row>
    <row r="25827" spans="31:32">
      <c r="AE25827" s="28"/>
      <c r="AF25827" s="29"/>
    </row>
    <row r="25828" spans="31:32">
      <c r="AE25828" s="28"/>
      <c r="AF25828" s="29"/>
    </row>
    <row r="25829" spans="31:32">
      <c r="AE25829" s="28"/>
      <c r="AF25829" s="29"/>
    </row>
    <row r="25830" spans="31:32">
      <c r="AE25830" s="28"/>
      <c r="AF25830" s="29"/>
    </row>
    <row r="25831" spans="31:32">
      <c r="AE25831" s="28"/>
      <c r="AF25831" s="29"/>
    </row>
    <row r="25832" spans="31:32">
      <c r="AE25832" s="28"/>
      <c r="AF25832" s="29"/>
    </row>
    <row r="25833" spans="31:32">
      <c r="AE25833" s="28"/>
      <c r="AF25833" s="29"/>
    </row>
    <row r="25834" spans="31:32">
      <c r="AE25834" s="28"/>
      <c r="AF25834" s="29"/>
    </row>
    <row r="25835" spans="31:32">
      <c r="AE25835" s="28"/>
      <c r="AF25835" s="29"/>
    </row>
    <row r="25836" spans="31:32">
      <c r="AE25836" s="28"/>
      <c r="AF25836" s="29"/>
    </row>
    <row r="25837" spans="31:32">
      <c r="AE25837" s="28"/>
      <c r="AF25837" s="29"/>
    </row>
    <row r="25838" spans="31:32">
      <c r="AE25838" s="28"/>
      <c r="AF25838" s="29"/>
    </row>
    <row r="25839" spans="31:32">
      <c r="AE25839" s="28"/>
      <c r="AF25839" s="29"/>
    </row>
    <row r="25840" spans="31:32">
      <c r="AE25840" s="28"/>
      <c r="AF25840" s="29"/>
    </row>
    <row r="25841" spans="31:32">
      <c r="AE25841" s="28"/>
      <c r="AF25841" s="29"/>
    </row>
    <row r="25842" spans="31:32">
      <c r="AE25842" s="28"/>
      <c r="AF25842" s="29"/>
    </row>
    <row r="25843" spans="31:32">
      <c r="AE25843" s="28"/>
      <c r="AF25843" s="29"/>
    </row>
    <row r="25844" spans="31:32">
      <c r="AE25844" s="28"/>
      <c r="AF25844" s="29"/>
    </row>
    <row r="25845" spans="31:32">
      <c r="AE25845" s="28"/>
      <c r="AF25845" s="29"/>
    </row>
    <row r="25846" spans="31:32">
      <c r="AE25846" s="28"/>
      <c r="AF25846" s="29"/>
    </row>
    <row r="25847" spans="31:32">
      <c r="AE25847" s="28"/>
      <c r="AF25847" s="29"/>
    </row>
    <row r="25848" spans="31:32">
      <c r="AE25848" s="28"/>
      <c r="AF25848" s="29"/>
    </row>
    <row r="25849" spans="31:32">
      <c r="AE25849" s="28"/>
      <c r="AF25849" s="29"/>
    </row>
    <row r="25850" spans="31:32">
      <c r="AE25850" s="28"/>
      <c r="AF25850" s="29"/>
    </row>
    <row r="25851" spans="31:32">
      <c r="AE25851" s="28"/>
      <c r="AF25851" s="29"/>
    </row>
    <row r="25852" spans="31:32">
      <c r="AE25852" s="28"/>
      <c r="AF25852" s="29"/>
    </row>
    <row r="25853" spans="31:32">
      <c r="AE25853" s="28"/>
      <c r="AF25853" s="29"/>
    </row>
    <row r="25854" spans="31:32">
      <c r="AE25854" s="28"/>
      <c r="AF25854" s="29"/>
    </row>
    <row r="25855" spans="31:32">
      <c r="AE25855" s="28"/>
      <c r="AF25855" s="29"/>
    </row>
    <row r="25856" spans="31:32">
      <c r="AE25856" s="28"/>
      <c r="AF25856" s="29"/>
    </row>
    <row r="25857" spans="31:32">
      <c r="AE25857" s="28"/>
      <c r="AF25857" s="29"/>
    </row>
    <row r="25858" spans="31:32">
      <c r="AE25858" s="28"/>
      <c r="AF25858" s="29"/>
    </row>
    <row r="25859" spans="31:32">
      <c r="AE25859" s="28"/>
      <c r="AF25859" s="29"/>
    </row>
    <row r="25860" spans="31:32">
      <c r="AE25860" s="28"/>
      <c r="AF25860" s="29"/>
    </row>
    <row r="25861" spans="31:32">
      <c r="AE25861" s="28"/>
      <c r="AF25861" s="29"/>
    </row>
    <row r="25862" spans="31:32">
      <c r="AE25862" s="28"/>
      <c r="AF25862" s="29"/>
    </row>
    <row r="25863" spans="31:32">
      <c r="AE25863" s="28"/>
      <c r="AF25863" s="29"/>
    </row>
    <row r="25864" spans="31:32">
      <c r="AE25864" s="28"/>
      <c r="AF25864" s="29"/>
    </row>
    <row r="25865" spans="31:32">
      <c r="AE25865" s="28"/>
      <c r="AF25865" s="29"/>
    </row>
    <row r="25866" spans="31:32">
      <c r="AE25866" s="28"/>
      <c r="AF25866" s="29"/>
    </row>
    <row r="25867" spans="31:32">
      <c r="AE25867" s="28"/>
      <c r="AF25867" s="29"/>
    </row>
    <row r="25868" spans="31:32">
      <c r="AE25868" s="28"/>
      <c r="AF25868" s="29"/>
    </row>
    <row r="25869" spans="31:32">
      <c r="AE25869" s="28"/>
      <c r="AF25869" s="29"/>
    </row>
    <row r="25870" spans="31:32">
      <c r="AE25870" s="28"/>
      <c r="AF25870" s="29"/>
    </row>
    <row r="25871" spans="31:32">
      <c r="AE25871" s="28"/>
      <c r="AF25871" s="29"/>
    </row>
    <row r="25872" spans="31:32">
      <c r="AE25872" s="28"/>
      <c r="AF25872" s="29"/>
    </row>
    <row r="25873" spans="31:32">
      <c r="AE25873" s="28"/>
      <c r="AF25873" s="29"/>
    </row>
    <row r="25874" spans="31:32">
      <c r="AE25874" s="28"/>
      <c r="AF25874" s="29"/>
    </row>
    <row r="25875" spans="31:32">
      <c r="AE25875" s="28"/>
      <c r="AF25875" s="29"/>
    </row>
    <row r="25876" spans="31:32">
      <c r="AE25876" s="28"/>
      <c r="AF25876" s="29"/>
    </row>
    <row r="25877" spans="31:32">
      <c r="AE25877" s="28"/>
      <c r="AF25877" s="29"/>
    </row>
    <row r="25878" spans="31:32">
      <c r="AE25878" s="28"/>
      <c r="AF25878" s="29"/>
    </row>
    <row r="25879" spans="31:32">
      <c r="AE25879" s="28"/>
      <c r="AF25879" s="29"/>
    </row>
    <row r="25880" spans="31:32">
      <c r="AE25880" s="28"/>
      <c r="AF25880" s="29"/>
    </row>
    <row r="25881" spans="31:32">
      <c r="AE25881" s="28"/>
      <c r="AF25881" s="29"/>
    </row>
    <row r="25882" spans="31:32">
      <c r="AE25882" s="28"/>
      <c r="AF25882" s="29"/>
    </row>
    <row r="25883" spans="31:32">
      <c r="AE25883" s="28"/>
      <c r="AF25883" s="29"/>
    </row>
    <row r="25884" spans="31:32">
      <c r="AE25884" s="28"/>
      <c r="AF25884" s="29"/>
    </row>
    <row r="25885" spans="31:32">
      <c r="AE25885" s="28"/>
      <c r="AF25885" s="29"/>
    </row>
    <row r="25886" spans="31:32">
      <c r="AE25886" s="28"/>
      <c r="AF25886" s="29"/>
    </row>
    <row r="25887" spans="31:32">
      <c r="AE25887" s="28"/>
      <c r="AF25887" s="29"/>
    </row>
    <row r="25888" spans="31:32">
      <c r="AE25888" s="28"/>
      <c r="AF25888" s="29"/>
    </row>
    <row r="25889" spans="31:32">
      <c r="AE25889" s="28"/>
      <c r="AF25889" s="29"/>
    </row>
    <row r="25890" spans="31:32">
      <c r="AE25890" s="28"/>
      <c r="AF25890" s="29"/>
    </row>
    <row r="25891" spans="31:32">
      <c r="AE25891" s="28"/>
      <c r="AF25891" s="29"/>
    </row>
    <row r="25892" spans="31:32">
      <c r="AE25892" s="28"/>
      <c r="AF25892" s="29"/>
    </row>
    <row r="25893" spans="31:32">
      <c r="AE25893" s="28"/>
      <c r="AF25893" s="29"/>
    </row>
    <row r="25894" spans="31:32">
      <c r="AE25894" s="28"/>
      <c r="AF25894" s="29"/>
    </row>
    <row r="25895" spans="31:32">
      <c r="AE25895" s="28"/>
      <c r="AF25895" s="29"/>
    </row>
    <row r="25896" spans="31:32">
      <c r="AE25896" s="28"/>
      <c r="AF25896" s="29"/>
    </row>
    <row r="25897" spans="31:32">
      <c r="AE25897" s="28"/>
      <c r="AF25897" s="29"/>
    </row>
    <row r="25898" spans="31:32">
      <c r="AE25898" s="28"/>
      <c r="AF25898" s="29"/>
    </row>
    <row r="25899" spans="31:32">
      <c r="AE25899" s="28"/>
      <c r="AF25899" s="29"/>
    </row>
    <row r="25900" spans="31:32">
      <c r="AE25900" s="28"/>
      <c r="AF25900" s="29"/>
    </row>
    <row r="25901" spans="31:32">
      <c r="AE25901" s="28"/>
      <c r="AF25901" s="29"/>
    </row>
    <row r="25902" spans="31:32">
      <c r="AE25902" s="28"/>
      <c r="AF25902" s="29"/>
    </row>
    <row r="25903" spans="31:32">
      <c r="AE25903" s="28"/>
      <c r="AF25903" s="29"/>
    </row>
    <row r="25904" spans="31:32">
      <c r="AE25904" s="28"/>
      <c r="AF25904" s="29"/>
    </row>
    <row r="25905" spans="31:32">
      <c r="AE25905" s="28"/>
      <c r="AF25905" s="29"/>
    </row>
    <row r="25906" spans="31:32">
      <c r="AE25906" s="28"/>
      <c r="AF25906" s="29"/>
    </row>
    <row r="25907" spans="31:32">
      <c r="AE25907" s="28"/>
      <c r="AF25907" s="29"/>
    </row>
    <row r="25908" spans="31:32">
      <c r="AE25908" s="28"/>
      <c r="AF25908" s="29"/>
    </row>
    <row r="25909" spans="31:32">
      <c r="AE25909" s="28"/>
      <c r="AF25909" s="29"/>
    </row>
    <row r="25910" spans="31:32">
      <c r="AE25910" s="28"/>
      <c r="AF25910" s="29"/>
    </row>
    <row r="25911" spans="31:32">
      <c r="AE25911" s="28"/>
      <c r="AF25911" s="29"/>
    </row>
    <row r="25912" spans="31:32">
      <c r="AE25912" s="28"/>
      <c r="AF25912" s="29"/>
    </row>
    <row r="25913" spans="31:32">
      <c r="AE25913" s="28"/>
      <c r="AF25913" s="29"/>
    </row>
    <row r="25914" spans="31:32">
      <c r="AE25914" s="28"/>
      <c r="AF25914" s="29"/>
    </row>
    <row r="25915" spans="31:32">
      <c r="AE25915" s="28"/>
      <c r="AF25915" s="29"/>
    </row>
    <row r="25916" spans="31:32">
      <c r="AE25916" s="28"/>
      <c r="AF25916" s="29"/>
    </row>
    <row r="25917" spans="31:32">
      <c r="AE25917" s="28"/>
      <c r="AF25917" s="29"/>
    </row>
    <row r="25918" spans="31:32">
      <c r="AE25918" s="28"/>
      <c r="AF25918" s="29"/>
    </row>
    <row r="25919" spans="31:32">
      <c r="AE25919" s="28"/>
      <c r="AF25919" s="29"/>
    </row>
    <row r="25920" spans="31:32">
      <c r="AE25920" s="28"/>
      <c r="AF25920" s="29"/>
    </row>
    <row r="25921" spans="31:32">
      <c r="AE25921" s="28"/>
      <c r="AF25921" s="29"/>
    </row>
    <row r="25922" spans="31:32">
      <c r="AE25922" s="28"/>
      <c r="AF25922" s="29"/>
    </row>
    <row r="25923" spans="31:32">
      <c r="AE25923" s="28"/>
      <c r="AF25923" s="29"/>
    </row>
    <row r="25924" spans="31:32">
      <c r="AE25924" s="28"/>
      <c r="AF25924" s="29"/>
    </row>
    <row r="25925" spans="31:32">
      <c r="AE25925" s="28"/>
      <c r="AF25925" s="29"/>
    </row>
    <row r="25926" spans="31:32">
      <c r="AE25926" s="28"/>
      <c r="AF25926" s="29"/>
    </row>
    <row r="25927" spans="31:32">
      <c r="AE25927" s="28"/>
      <c r="AF25927" s="29"/>
    </row>
    <row r="25928" spans="31:32">
      <c r="AE25928" s="28"/>
      <c r="AF25928" s="29"/>
    </row>
    <row r="25929" spans="31:32">
      <c r="AE25929" s="28"/>
      <c r="AF25929" s="29"/>
    </row>
    <row r="25930" spans="31:32">
      <c r="AE25930" s="28"/>
      <c r="AF25930" s="29"/>
    </row>
    <row r="25931" spans="31:32">
      <c r="AE25931" s="28"/>
      <c r="AF25931" s="29"/>
    </row>
    <row r="25932" spans="31:32">
      <c r="AE25932" s="28"/>
      <c r="AF25932" s="29"/>
    </row>
    <row r="25933" spans="31:32">
      <c r="AE25933" s="28"/>
      <c r="AF25933" s="29"/>
    </row>
    <row r="25934" spans="31:32">
      <c r="AE25934" s="28"/>
      <c r="AF25934" s="29"/>
    </row>
    <row r="25935" spans="31:32">
      <c r="AE25935" s="28"/>
      <c r="AF25935" s="29"/>
    </row>
    <row r="25936" spans="31:32">
      <c r="AE25936" s="28"/>
      <c r="AF25936" s="29"/>
    </row>
    <row r="25937" spans="31:32">
      <c r="AE25937" s="28"/>
      <c r="AF25937" s="29"/>
    </row>
    <row r="25938" spans="31:32">
      <c r="AE25938" s="28"/>
      <c r="AF25938" s="29"/>
    </row>
    <row r="25939" spans="31:32">
      <c r="AE25939" s="28"/>
      <c r="AF25939" s="29"/>
    </row>
    <row r="25940" spans="31:32">
      <c r="AE25940" s="28"/>
      <c r="AF25940" s="29"/>
    </row>
    <row r="25941" spans="31:32">
      <c r="AE25941" s="28"/>
      <c r="AF25941" s="29"/>
    </row>
    <row r="25942" spans="31:32">
      <c r="AE25942" s="28"/>
      <c r="AF25942" s="29"/>
    </row>
    <row r="25943" spans="31:32">
      <c r="AE25943" s="28"/>
      <c r="AF25943" s="29"/>
    </row>
    <row r="25944" spans="31:32">
      <c r="AE25944" s="28"/>
      <c r="AF25944" s="29"/>
    </row>
    <row r="25945" spans="31:32">
      <c r="AE25945" s="28"/>
      <c r="AF25945" s="29"/>
    </row>
    <row r="25946" spans="31:32">
      <c r="AE25946" s="28"/>
      <c r="AF25946" s="29"/>
    </row>
    <row r="25947" spans="31:32">
      <c r="AE25947" s="28"/>
      <c r="AF25947" s="29"/>
    </row>
    <row r="25948" spans="31:32">
      <c r="AE25948" s="28"/>
      <c r="AF25948" s="29"/>
    </row>
    <row r="25949" spans="31:32">
      <c r="AE25949" s="28"/>
      <c r="AF25949" s="29"/>
    </row>
    <row r="25950" spans="31:32">
      <c r="AE25950" s="28"/>
      <c r="AF25950" s="29"/>
    </row>
    <row r="25951" spans="31:32">
      <c r="AE25951" s="28"/>
      <c r="AF25951" s="29"/>
    </row>
    <row r="25952" spans="31:32">
      <c r="AE25952" s="28"/>
      <c r="AF25952" s="29"/>
    </row>
    <row r="25953" spans="31:32">
      <c r="AE25953" s="28"/>
      <c r="AF25953" s="29"/>
    </row>
    <row r="25954" spans="31:32">
      <c r="AE25954" s="28"/>
      <c r="AF25954" s="29"/>
    </row>
    <row r="25955" spans="31:32">
      <c r="AE25955" s="28"/>
      <c r="AF25955" s="29"/>
    </row>
    <row r="25956" spans="31:32">
      <c r="AE25956" s="28"/>
      <c r="AF25956" s="29"/>
    </row>
    <row r="25957" spans="31:32">
      <c r="AE25957" s="28"/>
      <c r="AF25957" s="29"/>
    </row>
    <row r="25958" spans="31:32">
      <c r="AE25958" s="28"/>
      <c r="AF25958" s="29"/>
    </row>
    <row r="25959" spans="31:32">
      <c r="AE25959" s="28"/>
      <c r="AF25959" s="29"/>
    </row>
    <row r="25960" spans="31:32">
      <c r="AE25960" s="28"/>
      <c r="AF25960" s="29"/>
    </row>
    <row r="25961" spans="31:32">
      <c r="AE25961" s="28"/>
      <c r="AF25961" s="29"/>
    </row>
    <row r="25962" spans="31:32">
      <c r="AE25962" s="28"/>
      <c r="AF25962" s="29"/>
    </row>
    <row r="25963" spans="31:32">
      <c r="AE25963" s="28"/>
      <c r="AF25963" s="29"/>
    </row>
    <row r="25964" spans="31:32">
      <c r="AE25964" s="28"/>
      <c r="AF25964" s="29"/>
    </row>
    <row r="25965" spans="31:32">
      <c r="AE25965" s="28"/>
      <c r="AF25965" s="29"/>
    </row>
    <row r="25966" spans="31:32">
      <c r="AE25966" s="28"/>
      <c r="AF25966" s="29"/>
    </row>
    <row r="25967" spans="31:32">
      <c r="AE25967" s="28"/>
      <c r="AF25967" s="29"/>
    </row>
    <row r="25968" spans="31:32">
      <c r="AE25968" s="28"/>
      <c r="AF25968" s="29"/>
    </row>
    <row r="25969" spans="31:32">
      <c r="AE25969" s="28"/>
      <c r="AF25969" s="29"/>
    </row>
    <row r="25970" spans="31:32">
      <c r="AE25970" s="28"/>
      <c r="AF25970" s="29"/>
    </row>
    <row r="25971" spans="31:32">
      <c r="AE25971" s="28"/>
      <c r="AF25971" s="29"/>
    </row>
    <row r="25972" spans="31:32">
      <c r="AE25972" s="28"/>
      <c r="AF25972" s="29"/>
    </row>
    <row r="25973" spans="31:32">
      <c r="AE25973" s="28"/>
      <c r="AF25973" s="29"/>
    </row>
    <row r="25974" spans="31:32">
      <c r="AE25974" s="28"/>
      <c r="AF25974" s="29"/>
    </row>
    <row r="25975" spans="31:32">
      <c r="AE25975" s="28"/>
      <c r="AF25975" s="29"/>
    </row>
    <row r="25976" spans="31:32">
      <c r="AE25976" s="28"/>
      <c r="AF25976" s="29"/>
    </row>
    <row r="25977" spans="31:32">
      <c r="AE25977" s="28"/>
      <c r="AF25977" s="29"/>
    </row>
    <row r="25978" spans="31:32">
      <c r="AE25978" s="28"/>
      <c r="AF25978" s="29"/>
    </row>
    <row r="25979" spans="31:32">
      <c r="AE25979" s="28"/>
      <c r="AF25979" s="29"/>
    </row>
    <row r="25980" spans="31:32">
      <c r="AE25980" s="28"/>
      <c r="AF25980" s="29"/>
    </row>
    <row r="25981" spans="31:32">
      <c r="AE25981" s="28"/>
      <c r="AF25981" s="29"/>
    </row>
    <row r="25982" spans="31:32">
      <c r="AE25982" s="28"/>
      <c r="AF25982" s="29"/>
    </row>
    <row r="25983" spans="31:32">
      <c r="AE25983" s="28"/>
      <c r="AF25983" s="29"/>
    </row>
    <row r="25984" spans="31:32">
      <c r="AE25984" s="28"/>
      <c r="AF25984" s="29"/>
    </row>
    <row r="25985" spans="31:32">
      <c r="AE25985" s="28"/>
      <c r="AF25985" s="29"/>
    </row>
    <row r="25986" spans="31:32">
      <c r="AE25986" s="28"/>
      <c r="AF25986" s="29"/>
    </row>
    <row r="25987" spans="31:32">
      <c r="AE25987" s="28"/>
      <c r="AF25987" s="29"/>
    </row>
    <row r="25988" spans="31:32">
      <c r="AE25988" s="28"/>
      <c r="AF25988" s="29"/>
    </row>
    <row r="25989" spans="31:32">
      <c r="AE25989" s="28"/>
      <c r="AF25989" s="29"/>
    </row>
    <row r="25990" spans="31:32">
      <c r="AE25990" s="28"/>
      <c r="AF25990" s="29"/>
    </row>
    <row r="25991" spans="31:32">
      <c r="AE25991" s="28"/>
      <c r="AF25991" s="29"/>
    </row>
    <row r="25992" spans="31:32">
      <c r="AE25992" s="28"/>
      <c r="AF25992" s="29"/>
    </row>
    <row r="25993" spans="31:32">
      <c r="AE25993" s="28"/>
      <c r="AF25993" s="29"/>
    </row>
    <row r="25994" spans="31:32">
      <c r="AE25994" s="28"/>
      <c r="AF25994" s="29"/>
    </row>
    <row r="25995" spans="31:32">
      <c r="AE25995" s="28"/>
      <c r="AF25995" s="29"/>
    </row>
    <row r="25996" spans="31:32">
      <c r="AE25996" s="28"/>
      <c r="AF25996" s="29"/>
    </row>
    <row r="25997" spans="31:32">
      <c r="AE25997" s="28"/>
      <c r="AF25997" s="29"/>
    </row>
    <row r="25998" spans="31:32">
      <c r="AE25998" s="28"/>
      <c r="AF25998" s="29"/>
    </row>
    <row r="25999" spans="31:32">
      <c r="AE25999" s="28"/>
      <c r="AF25999" s="29"/>
    </row>
    <row r="26000" spans="31:32">
      <c r="AE26000" s="28"/>
      <c r="AF26000" s="29"/>
    </row>
    <row r="26001" spans="31:32">
      <c r="AE26001" s="28"/>
      <c r="AF26001" s="29"/>
    </row>
    <row r="26002" spans="31:32">
      <c r="AE26002" s="28"/>
      <c r="AF26002" s="29"/>
    </row>
    <row r="26003" spans="31:32">
      <c r="AE26003" s="28"/>
      <c r="AF26003" s="29"/>
    </row>
    <row r="26004" spans="31:32">
      <c r="AE26004" s="28"/>
      <c r="AF26004" s="29"/>
    </row>
    <row r="26005" spans="31:32">
      <c r="AE26005" s="28"/>
      <c r="AF26005" s="29"/>
    </row>
    <row r="26006" spans="31:32">
      <c r="AE26006" s="28"/>
      <c r="AF26006" s="29"/>
    </row>
    <row r="26007" spans="31:32">
      <c r="AE26007" s="28"/>
      <c r="AF26007" s="29"/>
    </row>
    <row r="26008" spans="31:32">
      <c r="AE26008" s="28"/>
      <c r="AF26008" s="29"/>
    </row>
    <row r="26009" spans="31:32">
      <c r="AE26009" s="28"/>
      <c r="AF26009" s="29"/>
    </row>
    <row r="26010" spans="31:32">
      <c r="AE26010" s="28"/>
      <c r="AF26010" s="29"/>
    </row>
    <row r="26011" spans="31:32">
      <c r="AE26011" s="28"/>
      <c r="AF26011" s="29"/>
    </row>
    <row r="26012" spans="31:32">
      <c r="AE26012" s="28"/>
      <c r="AF26012" s="29"/>
    </row>
    <row r="26013" spans="31:32">
      <c r="AE26013" s="28"/>
      <c r="AF26013" s="29"/>
    </row>
    <row r="26014" spans="31:32">
      <c r="AE26014" s="28"/>
      <c r="AF26014" s="29"/>
    </row>
    <row r="26015" spans="31:32">
      <c r="AE26015" s="28"/>
      <c r="AF26015" s="29"/>
    </row>
    <row r="26016" spans="31:32">
      <c r="AE26016" s="28"/>
      <c r="AF26016" s="29"/>
    </row>
    <row r="26017" spans="31:32">
      <c r="AE26017" s="28"/>
      <c r="AF26017" s="29"/>
    </row>
    <row r="26018" spans="31:32">
      <c r="AE26018" s="28"/>
      <c r="AF26018" s="29"/>
    </row>
    <row r="26019" spans="31:32">
      <c r="AE26019" s="28"/>
      <c r="AF26019" s="29"/>
    </row>
    <row r="26020" spans="31:32">
      <c r="AE26020" s="28"/>
      <c r="AF26020" s="29"/>
    </row>
    <row r="26021" spans="31:32">
      <c r="AE26021" s="28"/>
      <c r="AF26021" s="29"/>
    </row>
    <row r="26022" spans="31:32">
      <c r="AE26022" s="28"/>
      <c r="AF26022" s="29"/>
    </row>
    <row r="26023" spans="31:32">
      <c r="AE26023" s="28"/>
      <c r="AF26023" s="29"/>
    </row>
    <row r="26024" spans="31:32">
      <c r="AE26024" s="28"/>
      <c r="AF26024" s="29"/>
    </row>
    <row r="26025" spans="31:32">
      <c r="AE26025" s="28"/>
      <c r="AF26025" s="29"/>
    </row>
    <row r="26026" spans="31:32">
      <c r="AE26026" s="28"/>
      <c r="AF26026" s="29"/>
    </row>
    <row r="26027" spans="31:32">
      <c r="AE26027" s="28"/>
      <c r="AF26027" s="29"/>
    </row>
    <row r="26028" spans="31:32">
      <c r="AE26028" s="28"/>
      <c r="AF26028" s="29"/>
    </row>
    <row r="26029" spans="31:32">
      <c r="AE26029" s="28"/>
      <c r="AF26029" s="29"/>
    </row>
    <row r="26030" spans="31:32">
      <c r="AE26030" s="28"/>
      <c r="AF26030" s="29"/>
    </row>
    <row r="26031" spans="31:32">
      <c r="AE26031" s="28"/>
      <c r="AF26031" s="29"/>
    </row>
    <row r="26032" spans="31:32">
      <c r="AE26032" s="28"/>
      <c r="AF26032" s="29"/>
    </row>
    <row r="26033" spans="31:32">
      <c r="AE26033" s="28"/>
      <c r="AF26033" s="29"/>
    </row>
    <row r="26034" spans="31:32">
      <c r="AE26034" s="28"/>
      <c r="AF26034" s="29"/>
    </row>
    <row r="26035" spans="31:32">
      <c r="AE26035" s="28"/>
      <c r="AF26035" s="29"/>
    </row>
    <row r="26036" spans="31:32">
      <c r="AE26036" s="28"/>
      <c r="AF26036" s="29"/>
    </row>
    <row r="26037" spans="31:32">
      <c r="AE26037" s="28"/>
      <c r="AF26037" s="29"/>
    </row>
    <row r="26038" spans="31:32">
      <c r="AE26038" s="28"/>
      <c r="AF26038" s="29"/>
    </row>
    <row r="26039" spans="31:32">
      <c r="AE26039" s="28"/>
      <c r="AF26039" s="29"/>
    </row>
    <row r="26040" spans="31:32">
      <c r="AE26040" s="28"/>
      <c r="AF26040" s="29"/>
    </row>
    <row r="26041" spans="31:32">
      <c r="AE26041" s="28"/>
      <c r="AF26041" s="29"/>
    </row>
    <row r="26042" spans="31:32">
      <c r="AE26042" s="28"/>
      <c r="AF26042" s="29"/>
    </row>
    <row r="26043" spans="31:32">
      <c r="AE26043" s="28"/>
      <c r="AF26043" s="29"/>
    </row>
    <row r="26044" spans="31:32">
      <c r="AE26044" s="28"/>
      <c r="AF26044" s="29"/>
    </row>
    <row r="26045" spans="31:32">
      <c r="AE26045" s="28"/>
      <c r="AF26045" s="29"/>
    </row>
    <row r="26046" spans="31:32">
      <c r="AE26046" s="28"/>
      <c r="AF26046" s="29"/>
    </row>
    <row r="26047" spans="31:32">
      <c r="AE26047" s="28"/>
      <c r="AF26047" s="29"/>
    </row>
    <row r="26048" spans="31:32">
      <c r="AE26048" s="28"/>
      <c r="AF26048" s="29"/>
    </row>
    <row r="26049" spans="31:32">
      <c r="AE26049" s="28"/>
      <c r="AF26049" s="29"/>
    </row>
    <row r="26050" spans="31:32">
      <c r="AE26050" s="28"/>
      <c r="AF26050" s="29"/>
    </row>
    <row r="26051" spans="31:32">
      <c r="AE26051" s="28"/>
      <c r="AF26051" s="29"/>
    </row>
    <row r="26052" spans="31:32">
      <c r="AE26052" s="28"/>
      <c r="AF26052" s="29"/>
    </row>
    <row r="26053" spans="31:32">
      <c r="AE26053" s="28"/>
      <c r="AF26053" s="29"/>
    </row>
    <row r="26054" spans="31:32">
      <c r="AE26054" s="28"/>
      <c r="AF26054" s="29"/>
    </row>
    <row r="26055" spans="31:32">
      <c r="AE26055" s="28"/>
      <c r="AF26055" s="29"/>
    </row>
    <row r="26056" spans="31:32">
      <c r="AE26056" s="28"/>
      <c r="AF26056" s="29"/>
    </row>
    <row r="26057" spans="31:32">
      <c r="AE26057" s="28"/>
      <c r="AF26057" s="29"/>
    </row>
    <row r="26058" spans="31:32">
      <c r="AE26058" s="28"/>
      <c r="AF26058" s="29"/>
    </row>
    <row r="26059" spans="31:32">
      <c r="AE26059" s="28"/>
      <c r="AF26059" s="29"/>
    </row>
    <row r="26060" spans="31:32">
      <c r="AE26060" s="28"/>
      <c r="AF26060" s="29"/>
    </row>
    <row r="26061" spans="31:32">
      <c r="AE26061" s="28"/>
      <c r="AF26061" s="29"/>
    </row>
    <row r="26062" spans="31:32">
      <c r="AE26062" s="28"/>
      <c r="AF26062" s="29"/>
    </row>
    <row r="26063" spans="31:32">
      <c r="AE26063" s="28"/>
      <c r="AF26063" s="29"/>
    </row>
    <row r="26064" spans="31:32">
      <c r="AE26064" s="28"/>
      <c r="AF26064" s="29"/>
    </row>
    <row r="26065" spans="31:32">
      <c r="AE26065" s="28"/>
      <c r="AF26065" s="29"/>
    </row>
    <row r="26066" spans="31:32">
      <c r="AE26066" s="28"/>
      <c r="AF26066" s="29"/>
    </row>
    <row r="26067" spans="31:32">
      <c r="AE26067" s="28"/>
      <c r="AF26067" s="29"/>
    </row>
    <row r="26068" spans="31:32">
      <c r="AE26068" s="28"/>
      <c r="AF26068" s="29"/>
    </row>
    <row r="26069" spans="31:32">
      <c r="AE26069" s="28"/>
      <c r="AF26069" s="29"/>
    </row>
    <row r="26070" spans="31:32">
      <c r="AE26070" s="28"/>
      <c r="AF26070" s="29"/>
    </row>
    <row r="26071" spans="31:32">
      <c r="AE26071" s="28"/>
      <c r="AF26071" s="29"/>
    </row>
    <row r="26072" spans="31:32">
      <c r="AE26072" s="28"/>
      <c r="AF26072" s="29"/>
    </row>
    <row r="26073" spans="31:32">
      <c r="AE26073" s="28"/>
      <c r="AF26073" s="29"/>
    </row>
    <row r="26074" spans="31:32">
      <c r="AE26074" s="28"/>
      <c r="AF26074" s="29"/>
    </row>
    <row r="26075" spans="31:32">
      <c r="AE26075" s="28"/>
      <c r="AF26075" s="29"/>
    </row>
    <row r="26076" spans="31:32">
      <c r="AE26076" s="28"/>
      <c r="AF26076" s="29"/>
    </row>
    <row r="26077" spans="31:32">
      <c r="AE26077" s="28"/>
      <c r="AF26077" s="29"/>
    </row>
    <row r="26078" spans="31:32">
      <c r="AE26078" s="28"/>
      <c r="AF26078" s="29"/>
    </row>
    <row r="26079" spans="31:32">
      <c r="AE26079" s="28"/>
      <c r="AF26079" s="29"/>
    </row>
    <row r="26080" spans="31:32">
      <c r="AE26080" s="28"/>
      <c r="AF26080" s="29"/>
    </row>
    <row r="26081" spans="31:32">
      <c r="AE26081" s="28"/>
      <c r="AF26081" s="29"/>
    </row>
    <row r="26082" spans="31:32">
      <c r="AE26082" s="28"/>
      <c r="AF26082" s="29"/>
    </row>
    <row r="26083" spans="31:32">
      <c r="AE26083" s="28"/>
      <c r="AF26083" s="29"/>
    </row>
    <row r="26084" spans="31:32">
      <c r="AE26084" s="28"/>
      <c r="AF26084" s="29"/>
    </row>
    <row r="26085" spans="31:32">
      <c r="AE26085" s="28"/>
      <c r="AF26085" s="29"/>
    </row>
    <row r="26086" spans="31:32">
      <c r="AE26086" s="28"/>
      <c r="AF26086" s="29"/>
    </row>
    <row r="26087" spans="31:32">
      <c r="AE26087" s="28"/>
      <c r="AF26087" s="29"/>
    </row>
    <row r="26088" spans="31:32">
      <c r="AE26088" s="28"/>
      <c r="AF26088" s="29"/>
    </row>
    <row r="26089" spans="31:32">
      <c r="AE26089" s="28"/>
      <c r="AF26089" s="29"/>
    </row>
    <row r="26090" spans="31:32">
      <c r="AE26090" s="28"/>
      <c r="AF26090" s="29"/>
    </row>
    <row r="26091" spans="31:32">
      <c r="AE26091" s="28"/>
      <c r="AF26091" s="29"/>
    </row>
    <row r="26092" spans="31:32">
      <c r="AE26092" s="28"/>
      <c r="AF26092" s="29"/>
    </row>
    <row r="26093" spans="31:32">
      <c r="AE26093" s="28"/>
      <c r="AF26093" s="29"/>
    </row>
    <row r="26094" spans="31:32">
      <c r="AE26094" s="28"/>
      <c r="AF26094" s="29"/>
    </row>
    <row r="26095" spans="31:32">
      <c r="AE26095" s="28"/>
      <c r="AF26095" s="29"/>
    </row>
    <row r="26096" spans="31:32">
      <c r="AE26096" s="28"/>
      <c r="AF26096" s="29"/>
    </row>
    <row r="26097" spans="31:32">
      <c r="AE26097" s="28"/>
      <c r="AF26097" s="29"/>
    </row>
    <row r="26098" spans="31:32">
      <c r="AE26098" s="28"/>
      <c r="AF26098" s="29"/>
    </row>
    <row r="26099" spans="31:32">
      <c r="AE26099" s="28"/>
      <c r="AF26099" s="29"/>
    </row>
    <row r="26100" spans="31:32">
      <c r="AE26100" s="28"/>
      <c r="AF26100" s="29"/>
    </row>
    <row r="26101" spans="31:32">
      <c r="AE26101" s="28"/>
      <c r="AF26101" s="29"/>
    </row>
    <row r="26102" spans="31:32">
      <c r="AE26102" s="28"/>
      <c r="AF26102" s="29"/>
    </row>
    <row r="26103" spans="31:32">
      <c r="AE26103" s="28"/>
      <c r="AF26103" s="29"/>
    </row>
    <row r="26104" spans="31:32">
      <c r="AE26104" s="28"/>
      <c r="AF26104" s="29"/>
    </row>
    <row r="26105" spans="31:32">
      <c r="AE26105" s="28"/>
      <c r="AF26105" s="29"/>
    </row>
    <row r="26106" spans="31:32">
      <c r="AE26106" s="28"/>
      <c r="AF26106" s="29"/>
    </row>
    <row r="26107" spans="31:32">
      <c r="AE26107" s="28"/>
      <c r="AF26107" s="29"/>
    </row>
    <row r="26108" spans="31:32">
      <c r="AE26108" s="28"/>
      <c r="AF26108" s="29"/>
    </row>
    <row r="26109" spans="31:32">
      <c r="AE26109" s="28"/>
      <c r="AF26109" s="29"/>
    </row>
    <row r="26110" spans="31:32">
      <c r="AE26110" s="28"/>
      <c r="AF26110" s="29"/>
    </row>
    <row r="26111" spans="31:32">
      <c r="AE26111" s="28"/>
      <c r="AF26111" s="29"/>
    </row>
    <row r="26112" spans="31:32">
      <c r="AE26112" s="28"/>
      <c r="AF26112" s="29"/>
    </row>
    <row r="26113" spans="31:32">
      <c r="AE26113" s="28"/>
      <c r="AF26113" s="29"/>
    </row>
    <row r="26114" spans="31:32">
      <c r="AE26114" s="28"/>
      <c r="AF26114" s="29"/>
    </row>
    <row r="26115" spans="31:32">
      <c r="AE26115" s="28"/>
      <c r="AF26115" s="29"/>
    </row>
    <row r="26116" spans="31:32">
      <c r="AE26116" s="28"/>
      <c r="AF26116" s="29"/>
    </row>
    <row r="26117" spans="31:32">
      <c r="AE26117" s="28"/>
      <c r="AF26117" s="29"/>
    </row>
    <row r="26118" spans="31:32">
      <c r="AE26118" s="28"/>
      <c r="AF26118" s="29"/>
    </row>
    <row r="26119" spans="31:32">
      <c r="AE26119" s="28"/>
      <c r="AF26119" s="29"/>
    </row>
    <row r="26120" spans="31:32">
      <c r="AE26120" s="28"/>
      <c r="AF26120" s="29"/>
    </row>
    <row r="26121" spans="31:32">
      <c r="AE26121" s="28"/>
      <c r="AF26121" s="29"/>
    </row>
    <row r="26122" spans="31:32">
      <c r="AE26122" s="28"/>
      <c r="AF26122" s="29"/>
    </row>
    <row r="26123" spans="31:32">
      <c r="AE26123" s="28"/>
      <c r="AF26123" s="29"/>
    </row>
    <row r="26124" spans="31:32">
      <c r="AE26124" s="28"/>
      <c r="AF26124" s="29"/>
    </row>
    <row r="26125" spans="31:32">
      <c r="AE26125" s="28"/>
      <c r="AF26125" s="29"/>
    </row>
    <row r="26126" spans="31:32">
      <c r="AE26126" s="28"/>
      <c r="AF26126" s="29"/>
    </row>
    <row r="26127" spans="31:32">
      <c r="AE26127" s="28"/>
      <c r="AF26127" s="29"/>
    </row>
    <row r="26128" spans="31:32">
      <c r="AE26128" s="28"/>
      <c r="AF26128" s="29"/>
    </row>
    <row r="26129" spans="31:32">
      <c r="AE26129" s="28"/>
      <c r="AF26129" s="29"/>
    </row>
    <row r="26130" spans="31:32">
      <c r="AE26130" s="28"/>
      <c r="AF26130" s="29"/>
    </row>
    <row r="26131" spans="31:32">
      <c r="AE26131" s="28"/>
      <c r="AF26131" s="29"/>
    </row>
    <row r="26132" spans="31:32">
      <c r="AE26132" s="28"/>
      <c r="AF26132" s="29"/>
    </row>
    <row r="26133" spans="31:32">
      <c r="AE26133" s="28"/>
      <c r="AF26133" s="29"/>
    </row>
    <row r="26134" spans="31:32">
      <c r="AE26134" s="28"/>
      <c r="AF26134" s="29"/>
    </row>
    <row r="26135" spans="31:32">
      <c r="AE26135" s="28"/>
      <c r="AF26135" s="29"/>
    </row>
    <row r="26136" spans="31:32">
      <c r="AE26136" s="28"/>
      <c r="AF26136" s="29"/>
    </row>
    <row r="26137" spans="31:32">
      <c r="AE26137" s="28"/>
      <c r="AF26137" s="29"/>
    </row>
    <row r="26138" spans="31:32">
      <c r="AE26138" s="28"/>
      <c r="AF26138" s="29"/>
    </row>
    <row r="26139" spans="31:32">
      <c r="AE26139" s="28"/>
      <c r="AF26139" s="29"/>
    </row>
    <row r="26140" spans="31:32">
      <c r="AE26140" s="28"/>
      <c r="AF26140" s="29"/>
    </row>
    <row r="26141" spans="31:32">
      <c r="AE26141" s="28"/>
      <c r="AF26141" s="29"/>
    </row>
    <row r="26142" spans="31:32">
      <c r="AE26142" s="28"/>
      <c r="AF26142" s="29"/>
    </row>
    <row r="26143" spans="31:32">
      <c r="AE26143" s="28"/>
      <c r="AF26143" s="29"/>
    </row>
    <row r="26144" spans="31:32">
      <c r="AE26144" s="28"/>
      <c r="AF26144" s="29"/>
    </row>
    <row r="26145" spans="31:32">
      <c r="AE26145" s="28"/>
      <c r="AF26145" s="29"/>
    </row>
    <row r="26146" spans="31:32">
      <c r="AE26146" s="28"/>
      <c r="AF26146" s="29"/>
    </row>
    <row r="26147" spans="31:32">
      <c r="AE26147" s="28"/>
      <c r="AF26147" s="29"/>
    </row>
    <row r="26148" spans="31:32">
      <c r="AE26148" s="28"/>
      <c r="AF26148" s="29"/>
    </row>
    <row r="26149" spans="31:32">
      <c r="AE26149" s="28"/>
      <c r="AF26149" s="29"/>
    </row>
    <row r="26150" spans="31:32">
      <c r="AE26150" s="28"/>
      <c r="AF26150" s="29"/>
    </row>
    <row r="26151" spans="31:32">
      <c r="AE26151" s="28"/>
      <c r="AF26151" s="29"/>
    </row>
    <row r="26152" spans="31:32">
      <c r="AE26152" s="28"/>
      <c r="AF26152" s="29"/>
    </row>
    <row r="26153" spans="31:32">
      <c r="AE26153" s="28"/>
      <c r="AF26153" s="29"/>
    </row>
    <row r="26154" spans="31:32">
      <c r="AE26154" s="28"/>
      <c r="AF26154" s="29"/>
    </row>
    <row r="26155" spans="31:32">
      <c r="AE26155" s="28"/>
      <c r="AF26155" s="29"/>
    </row>
    <row r="26156" spans="31:32">
      <c r="AE26156" s="28"/>
      <c r="AF26156" s="29"/>
    </row>
    <row r="26157" spans="31:32">
      <c r="AE26157" s="28"/>
      <c r="AF26157" s="29"/>
    </row>
    <row r="26158" spans="31:32">
      <c r="AE26158" s="28"/>
      <c r="AF26158" s="29"/>
    </row>
    <row r="26159" spans="31:32">
      <c r="AE26159" s="28"/>
      <c r="AF26159" s="29"/>
    </row>
    <row r="26160" spans="31:32">
      <c r="AE26160" s="28"/>
      <c r="AF26160" s="29"/>
    </row>
    <row r="26161" spans="31:32">
      <c r="AE26161" s="28"/>
      <c r="AF26161" s="29"/>
    </row>
    <row r="26162" spans="31:32">
      <c r="AE26162" s="28"/>
      <c r="AF26162" s="29"/>
    </row>
    <row r="26163" spans="31:32">
      <c r="AE26163" s="28"/>
      <c r="AF26163" s="29"/>
    </row>
    <row r="26164" spans="31:32">
      <c r="AE26164" s="28"/>
      <c r="AF26164" s="29"/>
    </row>
    <row r="26165" spans="31:32">
      <c r="AE26165" s="28"/>
      <c r="AF26165" s="29"/>
    </row>
    <row r="26166" spans="31:32">
      <c r="AE26166" s="28"/>
      <c r="AF26166" s="29"/>
    </row>
    <row r="26167" spans="31:32">
      <c r="AE26167" s="28"/>
      <c r="AF26167" s="29"/>
    </row>
    <row r="26168" spans="31:32">
      <c r="AE26168" s="28"/>
      <c r="AF26168" s="29"/>
    </row>
    <row r="26169" spans="31:32">
      <c r="AE26169" s="28"/>
      <c r="AF26169" s="29"/>
    </row>
    <row r="26170" spans="31:32">
      <c r="AE26170" s="28"/>
      <c r="AF26170" s="29"/>
    </row>
    <row r="26171" spans="31:32">
      <c r="AE26171" s="28"/>
      <c r="AF26171" s="29"/>
    </row>
    <row r="26172" spans="31:32">
      <c r="AE26172" s="28"/>
      <c r="AF26172" s="29"/>
    </row>
    <row r="26173" spans="31:32">
      <c r="AE26173" s="28"/>
      <c r="AF26173" s="29"/>
    </row>
    <row r="26174" spans="31:32">
      <c r="AE26174" s="28"/>
      <c r="AF26174" s="29"/>
    </row>
    <row r="26175" spans="31:32">
      <c r="AE26175" s="28"/>
      <c r="AF26175" s="29"/>
    </row>
    <row r="26176" spans="31:32">
      <c r="AE26176" s="28"/>
      <c r="AF26176" s="29"/>
    </row>
    <row r="26177" spans="31:32">
      <c r="AE26177" s="28"/>
      <c r="AF26177" s="29"/>
    </row>
    <row r="26178" spans="31:32">
      <c r="AE26178" s="28"/>
      <c r="AF26178" s="29"/>
    </row>
    <row r="26179" spans="31:32">
      <c r="AE26179" s="28"/>
      <c r="AF26179" s="29"/>
    </row>
    <row r="26180" spans="31:32">
      <c r="AE26180" s="28"/>
      <c r="AF26180" s="29"/>
    </row>
    <row r="26181" spans="31:32">
      <c r="AE26181" s="28"/>
      <c r="AF26181" s="29"/>
    </row>
    <row r="26182" spans="31:32">
      <c r="AE26182" s="28"/>
      <c r="AF26182" s="29"/>
    </row>
    <row r="26183" spans="31:32">
      <c r="AE26183" s="28"/>
      <c r="AF26183" s="29"/>
    </row>
    <row r="26184" spans="31:32">
      <c r="AE26184" s="28"/>
      <c r="AF26184" s="29"/>
    </row>
    <row r="26185" spans="31:32">
      <c r="AE26185" s="28"/>
      <c r="AF26185" s="29"/>
    </row>
    <row r="26186" spans="31:32">
      <c r="AE26186" s="28"/>
      <c r="AF26186" s="29"/>
    </row>
    <row r="26187" spans="31:32">
      <c r="AE26187" s="28"/>
      <c r="AF26187" s="29"/>
    </row>
    <row r="26188" spans="31:32">
      <c r="AE26188" s="28"/>
      <c r="AF26188" s="29"/>
    </row>
    <row r="26189" spans="31:32">
      <c r="AE26189" s="28"/>
      <c r="AF26189" s="29"/>
    </row>
    <row r="26190" spans="31:32">
      <c r="AE26190" s="28"/>
      <c r="AF26190" s="29"/>
    </row>
    <row r="26191" spans="31:32">
      <c r="AE26191" s="28"/>
      <c r="AF26191" s="29"/>
    </row>
    <row r="26192" spans="31:32">
      <c r="AE26192" s="28"/>
      <c r="AF26192" s="29"/>
    </row>
    <row r="26193" spans="31:32">
      <c r="AE26193" s="28"/>
      <c r="AF26193" s="29"/>
    </row>
    <row r="26194" spans="31:32">
      <c r="AE26194" s="28"/>
      <c r="AF26194" s="29"/>
    </row>
    <row r="26195" spans="31:32">
      <c r="AE26195" s="28"/>
      <c r="AF26195" s="29"/>
    </row>
    <row r="26196" spans="31:32">
      <c r="AE26196" s="28"/>
      <c r="AF26196" s="29"/>
    </row>
    <row r="26197" spans="31:32">
      <c r="AE26197" s="28"/>
      <c r="AF26197" s="29"/>
    </row>
    <row r="26198" spans="31:32">
      <c r="AE26198" s="28"/>
      <c r="AF26198" s="29"/>
    </row>
    <row r="26199" spans="31:32">
      <c r="AE26199" s="28"/>
      <c r="AF26199" s="29"/>
    </row>
    <row r="26200" spans="31:32">
      <c r="AE26200" s="28"/>
      <c r="AF26200" s="29"/>
    </row>
    <row r="26201" spans="31:32">
      <c r="AE26201" s="28"/>
      <c r="AF26201" s="29"/>
    </row>
    <row r="26202" spans="31:32">
      <c r="AE26202" s="28"/>
      <c r="AF26202" s="29"/>
    </row>
    <row r="26203" spans="31:32">
      <c r="AE26203" s="28"/>
      <c r="AF26203" s="29"/>
    </row>
    <row r="26204" spans="31:32">
      <c r="AE26204" s="28"/>
      <c r="AF26204" s="29"/>
    </row>
    <row r="26205" spans="31:32">
      <c r="AE26205" s="28"/>
      <c r="AF26205" s="29"/>
    </row>
    <row r="26206" spans="31:32">
      <c r="AE26206" s="28"/>
      <c r="AF26206" s="29"/>
    </row>
    <row r="26207" spans="31:32">
      <c r="AE26207" s="28"/>
      <c r="AF26207" s="29"/>
    </row>
    <row r="26208" spans="31:32">
      <c r="AE26208" s="28"/>
      <c r="AF26208" s="29"/>
    </row>
    <row r="26209" spans="31:32">
      <c r="AE26209" s="28"/>
      <c r="AF26209" s="29"/>
    </row>
    <row r="26210" spans="31:32">
      <c r="AE26210" s="28"/>
      <c r="AF26210" s="29"/>
    </row>
    <row r="26211" spans="31:32">
      <c r="AE26211" s="28"/>
      <c r="AF26211" s="29"/>
    </row>
    <row r="26212" spans="31:32">
      <c r="AE26212" s="28"/>
      <c r="AF26212" s="29"/>
    </row>
    <row r="26213" spans="31:32">
      <c r="AE26213" s="28"/>
      <c r="AF26213" s="29"/>
    </row>
    <row r="26214" spans="31:32">
      <c r="AE26214" s="28"/>
      <c r="AF26214" s="29"/>
    </row>
    <row r="26215" spans="31:32">
      <c r="AE26215" s="28"/>
      <c r="AF26215" s="29"/>
    </row>
    <row r="26216" spans="31:32">
      <c r="AE26216" s="28"/>
      <c r="AF26216" s="29"/>
    </row>
    <row r="26217" spans="31:32">
      <c r="AE26217" s="28"/>
      <c r="AF26217" s="29"/>
    </row>
    <row r="26218" spans="31:32">
      <c r="AE26218" s="28"/>
      <c r="AF26218" s="29"/>
    </row>
    <row r="26219" spans="31:32">
      <c r="AE26219" s="28"/>
      <c r="AF26219" s="29"/>
    </row>
    <row r="26220" spans="31:32">
      <c r="AE26220" s="28"/>
      <c r="AF26220" s="29"/>
    </row>
    <row r="26221" spans="31:32">
      <c r="AE26221" s="28"/>
      <c r="AF26221" s="29"/>
    </row>
    <row r="26222" spans="31:32">
      <c r="AE26222" s="28"/>
      <c r="AF26222" s="29"/>
    </row>
    <row r="26223" spans="31:32">
      <c r="AE26223" s="28"/>
      <c r="AF26223" s="29"/>
    </row>
    <row r="26224" spans="31:32">
      <c r="AE26224" s="28"/>
      <c r="AF26224" s="29"/>
    </row>
    <row r="26225" spans="31:32">
      <c r="AE26225" s="28"/>
      <c r="AF26225" s="29"/>
    </row>
    <row r="26226" spans="31:32">
      <c r="AE26226" s="28"/>
      <c r="AF26226" s="29"/>
    </row>
    <row r="26227" spans="31:32">
      <c r="AE26227" s="28"/>
      <c r="AF26227" s="29"/>
    </row>
    <row r="26228" spans="31:32">
      <c r="AE26228" s="28"/>
      <c r="AF26228" s="29"/>
    </row>
    <row r="26229" spans="31:32">
      <c r="AE26229" s="28"/>
      <c r="AF26229" s="29"/>
    </row>
    <row r="26230" spans="31:32">
      <c r="AE26230" s="28"/>
      <c r="AF26230" s="29"/>
    </row>
    <row r="26231" spans="31:32">
      <c r="AE26231" s="28"/>
      <c r="AF26231" s="29"/>
    </row>
    <row r="26232" spans="31:32">
      <c r="AE26232" s="28"/>
      <c r="AF26232" s="29"/>
    </row>
    <row r="26233" spans="31:32">
      <c r="AE26233" s="28"/>
      <c r="AF26233" s="29"/>
    </row>
    <row r="26234" spans="31:32">
      <c r="AE26234" s="28"/>
      <c r="AF26234" s="29"/>
    </row>
    <row r="26235" spans="31:32">
      <c r="AE26235" s="28"/>
      <c r="AF26235" s="29"/>
    </row>
    <row r="26236" spans="31:32">
      <c r="AE26236" s="28"/>
      <c r="AF26236" s="29"/>
    </row>
    <row r="26237" spans="31:32">
      <c r="AE26237" s="28"/>
      <c r="AF26237" s="29"/>
    </row>
    <row r="26238" spans="31:32">
      <c r="AE26238" s="28"/>
      <c r="AF26238" s="29"/>
    </row>
    <row r="26239" spans="31:32">
      <c r="AE26239" s="28"/>
      <c r="AF26239" s="29"/>
    </row>
    <row r="26240" spans="31:32">
      <c r="AE26240" s="28"/>
      <c r="AF26240" s="29"/>
    </row>
    <row r="26241" spans="31:32">
      <c r="AE26241" s="28"/>
      <c r="AF26241" s="29"/>
    </row>
    <row r="26242" spans="31:32">
      <c r="AE26242" s="28"/>
      <c r="AF26242" s="29"/>
    </row>
    <row r="26243" spans="31:32">
      <c r="AE26243" s="28"/>
      <c r="AF26243" s="29"/>
    </row>
    <row r="26244" spans="31:32">
      <c r="AE26244" s="28"/>
      <c r="AF26244" s="29"/>
    </row>
    <row r="26245" spans="31:32">
      <c r="AE26245" s="28"/>
      <c r="AF26245" s="29"/>
    </row>
    <row r="26246" spans="31:32">
      <c r="AE26246" s="28"/>
      <c r="AF26246" s="29"/>
    </row>
    <row r="26247" spans="31:32">
      <c r="AE26247" s="28"/>
      <c r="AF26247" s="29"/>
    </row>
    <row r="26248" spans="31:32">
      <c r="AE26248" s="28"/>
      <c r="AF26248" s="29"/>
    </row>
    <row r="26249" spans="31:32">
      <c r="AE26249" s="28"/>
      <c r="AF26249" s="29"/>
    </row>
    <row r="26250" spans="31:32">
      <c r="AE26250" s="28"/>
      <c r="AF26250" s="29"/>
    </row>
    <row r="26251" spans="31:32">
      <c r="AE26251" s="28"/>
      <c r="AF26251" s="29"/>
    </row>
    <row r="26252" spans="31:32">
      <c r="AE26252" s="28"/>
      <c r="AF26252" s="29"/>
    </row>
    <row r="26253" spans="31:32">
      <c r="AE26253" s="28"/>
      <c r="AF26253" s="29"/>
    </row>
    <row r="26254" spans="31:32">
      <c r="AE26254" s="28"/>
      <c r="AF26254" s="29"/>
    </row>
    <row r="26255" spans="31:32">
      <c r="AE26255" s="28"/>
      <c r="AF26255" s="29"/>
    </row>
    <row r="26256" spans="31:32">
      <c r="AE26256" s="28"/>
      <c r="AF26256" s="29"/>
    </row>
    <row r="26257" spans="31:32">
      <c r="AE26257" s="28"/>
      <c r="AF26257" s="29"/>
    </row>
    <row r="26258" spans="31:32">
      <c r="AE26258" s="28"/>
      <c r="AF26258" s="29"/>
    </row>
    <row r="26259" spans="31:32">
      <c r="AE26259" s="28"/>
      <c r="AF26259" s="29"/>
    </row>
    <row r="26260" spans="31:32">
      <c r="AE26260" s="28"/>
      <c r="AF26260" s="29"/>
    </row>
    <row r="26261" spans="31:32">
      <c r="AE26261" s="28"/>
      <c r="AF26261" s="29"/>
    </row>
    <row r="26262" spans="31:32">
      <c r="AE26262" s="28"/>
      <c r="AF26262" s="29"/>
    </row>
    <row r="26263" spans="31:32">
      <c r="AE26263" s="28"/>
      <c r="AF26263" s="29"/>
    </row>
    <row r="26264" spans="31:32">
      <c r="AE26264" s="28"/>
      <c r="AF26264" s="29"/>
    </row>
    <row r="26265" spans="31:32">
      <c r="AE26265" s="28"/>
      <c r="AF26265" s="29"/>
    </row>
    <row r="26266" spans="31:32">
      <c r="AE26266" s="28"/>
      <c r="AF26266" s="29"/>
    </row>
    <row r="26267" spans="31:32">
      <c r="AE26267" s="28"/>
      <c r="AF26267" s="29"/>
    </row>
    <row r="26268" spans="31:32">
      <c r="AE26268" s="28"/>
      <c r="AF26268" s="29"/>
    </row>
    <row r="26269" spans="31:32">
      <c r="AE26269" s="28"/>
      <c r="AF26269" s="29"/>
    </row>
    <row r="26270" spans="31:32">
      <c r="AE26270" s="28"/>
      <c r="AF26270" s="29"/>
    </row>
    <row r="26271" spans="31:32">
      <c r="AE26271" s="28"/>
      <c r="AF26271" s="29"/>
    </row>
    <row r="26272" spans="31:32">
      <c r="AE26272" s="28"/>
      <c r="AF26272" s="29"/>
    </row>
    <row r="26273" spans="31:32">
      <c r="AE26273" s="28"/>
      <c r="AF26273" s="29"/>
    </row>
    <row r="26274" spans="31:32">
      <c r="AE26274" s="28"/>
      <c r="AF26274" s="29"/>
    </row>
    <row r="26275" spans="31:32">
      <c r="AE26275" s="28"/>
      <c r="AF26275" s="29"/>
    </row>
    <row r="26276" spans="31:32">
      <c r="AE26276" s="28"/>
      <c r="AF26276" s="29"/>
    </row>
    <row r="26277" spans="31:32">
      <c r="AE26277" s="28"/>
      <c r="AF26277" s="29"/>
    </row>
    <row r="26278" spans="31:32">
      <c r="AE26278" s="28"/>
      <c r="AF26278" s="29"/>
    </row>
    <row r="26279" spans="31:32">
      <c r="AE26279" s="28"/>
      <c r="AF26279" s="29"/>
    </row>
    <row r="26280" spans="31:32">
      <c r="AE26280" s="28"/>
      <c r="AF26280" s="29"/>
    </row>
    <row r="26281" spans="31:32">
      <c r="AE26281" s="28"/>
      <c r="AF26281" s="29"/>
    </row>
    <row r="26282" spans="31:32">
      <c r="AE26282" s="28"/>
      <c r="AF26282" s="29"/>
    </row>
    <row r="26283" spans="31:32">
      <c r="AE26283" s="28"/>
      <c r="AF26283" s="29"/>
    </row>
    <row r="26284" spans="31:32">
      <c r="AE26284" s="28"/>
      <c r="AF26284" s="29"/>
    </row>
    <row r="26285" spans="31:32">
      <c r="AE26285" s="28"/>
      <c r="AF26285" s="29"/>
    </row>
    <row r="26286" spans="31:32">
      <c r="AE26286" s="28"/>
      <c r="AF26286" s="29"/>
    </row>
    <row r="26287" spans="31:32">
      <c r="AE26287" s="28"/>
      <c r="AF26287" s="29"/>
    </row>
    <row r="26288" spans="31:32">
      <c r="AE26288" s="28"/>
      <c r="AF26288" s="29"/>
    </row>
    <row r="26289" spans="31:32">
      <c r="AE26289" s="28"/>
      <c r="AF26289" s="29"/>
    </row>
    <row r="26290" spans="31:32">
      <c r="AE26290" s="28"/>
      <c r="AF26290" s="29"/>
    </row>
    <row r="26291" spans="31:32">
      <c r="AE26291" s="28"/>
      <c r="AF26291" s="29"/>
    </row>
    <row r="26292" spans="31:32">
      <c r="AE26292" s="28"/>
      <c r="AF26292" s="29"/>
    </row>
    <row r="26293" spans="31:32">
      <c r="AE26293" s="28"/>
      <c r="AF26293" s="29"/>
    </row>
    <row r="26294" spans="31:32">
      <c r="AE26294" s="28"/>
      <c r="AF26294" s="29"/>
    </row>
    <row r="26295" spans="31:32">
      <c r="AE26295" s="28"/>
      <c r="AF26295" s="29"/>
    </row>
    <row r="26296" spans="31:32">
      <c r="AE26296" s="28"/>
      <c r="AF26296" s="29"/>
    </row>
    <row r="26297" spans="31:32">
      <c r="AE26297" s="28"/>
      <c r="AF26297" s="29"/>
    </row>
    <row r="26298" spans="31:32">
      <c r="AE26298" s="28"/>
      <c r="AF26298" s="29"/>
    </row>
    <row r="26299" spans="31:32">
      <c r="AE26299" s="28"/>
      <c r="AF26299" s="29"/>
    </row>
    <row r="26300" spans="31:32">
      <c r="AE26300" s="28"/>
      <c r="AF26300" s="29"/>
    </row>
    <row r="26301" spans="31:32">
      <c r="AE26301" s="28"/>
      <c r="AF26301" s="29"/>
    </row>
    <row r="26302" spans="31:32">
      <c r="AE26302" s="28"/>
      <c r="AF26302" s="29"/>
    </row>
    <row r="26303" spans="31:32">
      <c r="AE26303" s="28"/>
      <c r="AF26303" s="29"/>
    </row>
    <row r="26304" spans="31:32">
      <c r="AE26304" s="28"/>
      <c r="AF26304" s="29"/>
    </row>
    <row r="26305" spans="31:32">
      <c r="AE26305" s="28"/>
      <c r="AF26305" s="29"/>
    </row>
    <row r="26306" spans="31:32">
      <c r="AE26306" s="28"/>
      <c r="AF26306" s="29"/>
    </row>
    <row r="26307" spans="31:32">
      <c r="AE26307" s="28"/>
      <c r="AF26307" s="29"/>
    </row>
    <row r="26308" spans="31:32">
      <c r="AE26308" s="28"/>
      <c r="AF26308" s="29"/>
    </row>
    <row r="26309" spans="31:32">
      <c r="AE26309" s="28"/>
      <c r="AF26309" s="29"/>
    </row>
    <row r="26310" spans="31:32">
      <c r="AE26310" s="28"/>
      <c r="AF26310" s="29"/>
    </row>
    <row r="26311" spans="31:32">
      <c r="AE26311" s="28"/>
      <c r="AF26311" s="29"/>
    </row>
    <row r="26312" spans="31:32">
      <c r="AE26312" s="28"/>
      <c r="AF26312" s="29"/>
    </row>
    <row r="26313" spans="31:32">
      <c r="AE26313" s="28"/>
      <c r="AF26313" s="29"/>
    </row>
    <row r="26314" spans="31:32">
      <c r="AE26314" s="28"/>
      <c r="AF26314" s="29"/>
    </row>
    <row r="26315" spans="31:32">
      <c r="AE26315" s="28"/>
      <c r="AF26315" s="29"/>
    </row>
    <row r="26316" spans="31:32">
      <c r="AE26316" s="28"/>
      <c r="AF26316" s="29"/>
    </row>
    <row r="26317" spans="31:32">
      <c r="AE26317" s="28"/>
      <c r="AF26317" s="29"/>
    </row>
    <row r="26318" spans="31:32">
      <c r="AE26318" s="28"/>
      <c r="AF26318" s="29"/>
    </row>
    <row r="26319" spans="31:32">
      <c r="AE26319" s="28"/>
      <c r="AF26319" s="29"/>
    </row>
    <row r="26320" spans="31:32">
      <c r="AE26320" s="28"/>
      <c r="AF26320" s="29"/>
    </row>
    <row r="26321" spans="31:32">
      <c r="AE26321" s="28"/>
      <c r="AF26321" s="29"/>
    </row>
    <row r="26322" spans="31:32">
      <c r="AE26322" s="28"/>
      <c r="AF26322" s="29"/>
    </row>
    <row r="26323" spans="31:32">
      <c r="AE26323" s="28"/>
      <c r="AF26323" s="29"/>
    </row>
    <row r="26324" spans="31:32">
      <c r="AE26324" s="28"/>
      <c r="AF26324" s="29"/>
    </row>
    <row r="26325" spans="31:32">
      <c r="AE26325" s="28"/>
      <c r="AF26325" s="29"/>
    </row>
    <row r="26326" spans="31:32">
      <c r="AE26326" s="28"/>
      <c r="AF26326" s="29"/>
    </row>
    <row r="26327" spans="31:32">
      <c r="AE26327" s="28"/>
      <c r="AF26327" s="29"/>
    </row>
    <row r="26328" spans="31:32">
      <c r="AE26328" s="28"/>
      <c r="AF26328" s="29"/>
    </row>
    <row r="26329" spans="31:32">
      <c r="AE26329" s="28"/>
      <c r="AF26329" s="29"/>
    </row>
    <row r="26330" spans="31:32">
      <c r="AE26330" s="28"/>
      <c r="AF26330" s="29"/>
    </row>
    <row r="26331" spans="31:32">
      <c r="AE26331" s="28"/>
      <c r="AF26331" s="29"/>
    </row>
    <row r="26332" spans="31:32">
      <c r="AE26332" s="28"/>
      <c r="AF26332" s="29"/>
    </row>
    <row r="26333" spans="31:32">
      <c r="AE26333" s="28"/>
      <c r="AF26333" s="29"/>
    </row>
    <row r="26334" spans="31:32">
      <c r="AE26334" s="28"/>
      <c r="AF26334" s="29"/>
    </row>
    <row r="26335" spans="31:32">
      <c r="AE26335" s="28"/>
      <c r="AF26335" s="29"/>
    </row>
    <row r="26336" spans="31:32">
      <c r="AE26336" s="28"/>
      <c r="AF26336" s="29"/>
    </row>
    <row r="26337" spans="31:32">
      <c r="AE26337" s="28"/>
      <c r="AF26337" s="29"/>
    </row>
    <row r="26338" spans="31:32">
      <c r="AE26338" s="28"/>
      <c r="AF26338" s="29"/>
    </row>
    <row r="26339" spans="31:32">
      <c r="AE26339" s="28"/>
      <c r="AF26339" s="29"/>
    </row>
    <row r="26340" spans="31:32">
      <c r="AE26340" s="28"/>
      <c r="AF26340" s="29"/>
    </row>
    <row r="26341" spans="31:32">
      <c r="AE26341" s="28"/>
      <c r="AF26341" s="29"/>
    </row>
    <row r="26342" spans="31:32">
      <c r="AE26342" s="28"/>
      <c r="AF26342" s="29"/>
    </row>
    <row r="26343" spans="31:32">
      <c r="AE26343" s="28"/>
      <c r="AF26343" s="29"/>
    </row>
    <row r="26344" spans="31:32">
      <c r="AE26344" s="28"/>
      <c r="AF26344" s="29"/>
    </row>
    <row r="26345" spans="31:32">
      <c r="AE26345" s="28"/>
      <c r="AF26345" s="29"/>
    </row>
    <row r="26346" spans="31:32">
      <c r="AE26346" s="28"/>
      <c r="AF26346" s="29"/>
    </row>
    <row r="26347" spans="31:32">
      <c r="AE26347" s="28"/>
      <c r="AF26347" s="29"/>
    </row>
    <row r="26348" spans="31:32">
      <c r="AE26348" s="28"/>
      <c r="AF26348" s="29"/>
    </row>
    <row r="26349" spans="31:32">
      <c r="AE26349" s="28"/>
      <c r="AF26349" s="29"/>
    </row>
    <row r="26350" spans="31:32">
      <c r="AE26350" s="28"/>
      <c r="AF26350" s="29"/>
    </row>
    <row r="26351" spans="31:32">
      <c r="AE26351" s="28"/>
      <c r="AF26351" s="29"/>
    </row>
    <row r="26352" spans="31:32">
      <c r="AE26352" s="28"/>
      <c r="AF26352" s="29"/>
    </row>
    <row r="26353" spans="31:32">
      <c r="AE26353" s="28"/>
      <c r="AF26353" s="29"/>
    </row>
    <row r="26354" spans="31:32">
      <c r="AE26354" s="28"/>
      <c r="AF26354" s="29"/>
    </row>
    <row r="26355" spans="31:32">
      <c r="AE26355" s="28"/>
      <c r="AF26355" s="29"/>
    </row>
    <row r="26356" spans="31:32">
      <c r="AE26356" s="28"/>
      <c r="AF26356" s="29"/>
    </row>
    <row r="26357" spans="31:32">
      <c r="AE26357" s="28"/>
      <c r="AF26357" s="29"/>
    </row>
    <row r="26358" spans="31:32">
      <c r="AE26358" s="28"/>
      <c r="AF26358" s="29"/>
    </row>
    <row r="26359" spans="31:32">
      <c r="AE26359" s="28"/>
      <c r="AF26359" s="29"/>
    </row>
    <row r="26360" spans="31:32">
      <c r="AE26360" s="28"/>
      <c r="AF26360" s="29"/>
    </row>
    <row r="26361" spans="31:32">
      <c r="AE26361" s="28"/>
      <c r="AF26361" s="29"/>
    </row>
    <row r="26362" spans="31:32">
      <c r="AE26362" s="28"/>
      <c r="AF26362" s="29"/>
    </row>
    <row r="26363" spans="31:32">
      <c r="AE26363" s="28"/>
      <c r="AF26363" s="29"/>
    </row>
    <row r="26364" spans="31:32">
      <c r="AE26364" s="28"/>
      <c r="AF26364" s="29"/>
    </row>
    <row r="26365" spans="31:32">
      <c r="AE26365" s="28"/>
      <c r="AF26365" s="29"/>
    </row>
    <row r="26366" spans="31:32">
      <c r="AE26366" s="28"/>
      <c r="AF26366" s="29"/>
    </row>
    <row r="26367" spans="31:32">
      <c r="AE26367" s="28"/>
      <c r="AF26367" s="29"/>
    </row>
    <row r="26368" spans="31:32">
      <c r="AE26368" s="28"/>
      <c r="AF26368" s="29"/>
    </row>
    <row r="26369" spans="31:32">
      <c r="AE26369" s="28"/>
      <c r="AF26369" s="29"/>
    </row>
    <row r="26370" spans="31:32">
      <c r="AE26370" s="28"/>
      <c r="AF26370" s="29"/>
    </row>
    <row r="26371" spans="31:32">
      <c r="AE26371" s="28"/>
      <c r="AF26371" s="29"/>
    </row>
    <row r="26372" spans="31:32">
      <c r="AE26372" s="28"/>
      <c r="AF26372" s="29"/>
    </row>
    <row r="26373" spans="31:32">
      <c r="AE26373" s="28"/>
      <c r="AF26373" s="29"/>
    </row>
    <row r="26374" spans="31:32">
      <c r="AE26374" s="28"/>
      <c r="AF26374" s="29"/>
    </row>
    <row r="26375" spans="31:32">
      <c r="AE26375" s="28"/>
      <c r="AF26375" s="29"/>
    </row>
    <row r="26376" spans="31:32">
      <c r="AE26376" s="28"/>
      <c r="AF26376" s="29"/>
    </row>
    <row r="26377" spans="31:32">
      <c r="AE26377" s="28"/>
      <c r="AF26377" s="29"/>
    </row>
    <row r="26378" spans="31:32">
      <c r="AE26378" s="28"/>
      <c r="AF26378" s="29"/>
    </row>
    <row r="26379" spans="31:32">
      <c r="AE26379" s="28"/>
      <c r="AF26379" s="29"/>
    </row>
    <row r="26380" spans="31:32">
      <c r="AE26380" s="28"/>
      <c r="AF26380" s="29"/>
    </row>
    <row r="26381" spans="31:32">
      <c r="AE26381" s="28"/>
      <c r="AF26381" s="29"/>
    </row>
    <row r="26382" spans="31:32">
      <c r="AE26382" s="28"/>
      <c r="AF26382" s="29"/>
    </row>
    <row r="26383" spans="31:32">
      <c r="AE26383" s="28"/>
      <c r="AF26383" s="29"/>
    </row>
    <row r="26384" spans="31:32">
      <c r="AE26384" s="28"/>
      <c r="AF26384" s="29"/>
    </row>
    <row r="26385" spans="31:32">
      <c r="AE26385" s="28"/>
      <c r="AF26385" s="29"/>
    </row>
    <row r="26386" spans="31:32">
      <c r="AE26386" s="28"/>
      <c r="AF26386" s="29"/>
    </row>
    <row r="26387" spans="31:32">
      <c r="AE26387" s="28"/>
      <c r="AF26387" s="29"/>
    </row>
    <row r="26388" spans="31:32">
      <c r="AE26388" s="28"/>
      <c r="AF26388" s="29"/>
    </row>
    <row r="26389" spans="31:32">
      <c r="AE26389" s="28"/>
      <c r="AF26389" s="29"/>
    </row>
    <row r="26390" spans="31:32">
      <c r="AE26390" s="28"/>
      <c r="AF26390" s="29"/>
    </row>
    <row r="26391" spans="31:32">
      <c r="AE26391" s="28"/>
      <c r="AF26391" s="29"/>
    </row>
    <row r="26392" spans="31:32">
      <c r="AE26392" s="28"/>
      <c r="AF26392" s="29"/>
    </row>
    <row r="26393" spans="31:32">
      <c r="AE26393" s="28"/>
      <c r="AF26393" s="29"/>
    </row>
    <row r="26394" spans="31:32">
      <c r="AE26394" s="28"/>
      <c r="AF26394" s="29"/>
    </row>
    <row r="26395" spans="31:32">
      <c r="AE26395" s="28"/>
      <c r="AF26395" s="29"/>
    </row>
    <row r="26396" spans="31:32">
      <c r="AE26396" s="28"/>
      <c r="AF26396" s="29"/>
    </row>
    <row r="26397" spans="31:32">
      <c r="AE26397" s="28"/>
      <c r="AF26397" s="29"/>
    </row>
    <row r="26398" spans="31:32">
      <c r="AE26398" s="28"/>
      <c r="AF26398" s="29"/>
    </row>
    <row r="26399" spans="31:32">
      <c r="AE26399" s="28"/>
      <c r="AF26399" s="29"/>
    </row>
    <row r="26400" spans="31:32">
      <c r="AE26400" s="28"/>
      <c r="AF26400" s="29"/>
    </row>
    <row r="26401" spans="31:32">
      <c r="AE26401" s="28"/>
      <c r="AF26401" s="29"/>
    </row>
    <row r="26402" spans="31:32">
      <c r="AE26402" s="28"/>
      <c r="AF26402" s="29"/>
    </row>
    <row r="26403" spans="31:32">
      <c r="AE26403" s="28"/>
      <c r="AF26403" s="29"/>
    </row>
    <row r="26404" spans="31:32">
      <c r="AE26404" s="28"/>
      <c r="AF26404" s="29"/>
    </row>
    <row r="26405" spans="31:32">
      <c r="AE26405" s="28"/>
      <c r="AF26405" s="29"/>
    </row>
    <row r="26406" spans="31:32">
      <c r="AE26406" s="28"/>
      <c r="AF26406" s="29"/>
    </row>
    <row r="26407" spans="31:32">
      <c r="AE26407" s="28"/>
      <c r="AF26407" s="29"/>
    </row>
    <row r="26408" spans="31:32">
      <c r="AE26408" s="28"/>
      <c r="AF26408" s="29"/>
    </row>
    <row r="26409" spans="31:32">
      <c r="AE26409" s="28"/>
      <c r="AF26409" s="29"/>
    </row>
    <row r="26410" spans="31:32">
      <c r="AE26410" s="28"/>
      <c r="AF26410" s="29"/>
    </row>
    <row r="26411" spans="31:32">
      <c r="AE26411" s="28"/>
      <c r="AF26411" s="29"/>
    </row>
    <row r="26412" spans="31:32">
      <c r="AE26412" s="28"/>
      <c r="AF26412" s="29"/>
    </row>
    <row r="26413" spans="31:32">
      <c r="AE26413" s="28"/>
      <c r="AF26413" s="29"/>
    </row>
    <row r="26414" spans="31:32">
      <c r="AE26414" s="28"/>
      <c r="AF26414" s="29"/>
    </row>
    <row r="26415" spans="31:32">
      <c r="AE26415" s="28"/>
      <c r="AF26415" s="29"/>
    </row>
    <row r="26416" spans="31:32">
      <c r="AE26416" s="28"/>
      <c r="AF26416" s="29"/>
    </row>
    <row r="26417" spans="31:32">
      <c r="AE26417" s="28"/>
      <c r="AF26417" s="29"/>
    </row>
    <row r="26418" spans="31:32">
      <c r="AE26418" s="28"/>
      <c r="AF26418" s="29"/>
    </row>
    <row r="26419" spans="31:32">
      <c r="AE26419" s="28"/>
      <c r="AF26419" s="29"/>
    </row>
    <row r="26420" spans="31:32">
      <c r="AE26420" s="28"/>
      <c r="AF26420" s="29"/>
    </row>
    <row r="26421" spans="31:32">
      <c r="AE26421" s="28"/>
      <c r="AF26421" s="29"/>
    </row>
    <row r="26422" spans="31:32">
      <c r="AE26422" s="28"/>
      <c r="AF26422" s="29"/>
    </row>
    <row r="26423" spans="31:32">
      <c r="AE26423" s="28"/>
      <c r="AF26423" s="29"/>
    </row>
    <row r="26424" spans="31:32">
      <c r="AE26424" s="28"/>
      <c r="AF26424" s="29"/>
    </row>
    <row r="26425" spans="31:32">
      <c r="AE26425" s="28"/>
      <c r="AF26425" s="29"/>
    </row>
    <row r="26426" spans="31:32">
      <c r="AE26426" s="28"/>
      <c r="AF26426" s="29"/>
    </row>
    <row r="26427" spans="31:32">
      <c r="AE26427" s="28"/>
      <c r="AF26427" s="29"/>
    </row>
    <row r="26428" spans="31:32">
      <c r="AE26428" s="28"/>
      <c r="AF26428" s="29"/>
    </row>
    <row r="26429" spans="31:32">
      <c r="AE26429" s="28"/>
      <c r="AF26429" s="29"/>
    </row>
    <row r="26430" spans="31:32">
      <c r="AE26430" s="28"/>
      <c r="AF26430" s="29"/>
    </row>
    <row r="26431" spans="31:32">
      <c r="AE26431" s="28"/>
      <c r="AF26431" s="29"/>
    </row>
    <row r="26432" spans="31:32">
      <c r="AE26432" s="28"/>
      <c r="AF26432" s="29"/>
    </row>
    <row r="26433" spans="31:32">
      <c r="AE26433" s="28"/>
      <c r="AF26433" s="29"/>
    </row>
    <row r="26434" spans="31:32">
      <c r="AE26434" s="28"/>
      <c r="AF26434" s="29"/>
    </row>
    <row r="26435" spans="31:32">
      <c r="AE26435" s="28"/>
      <c r="AF26435" s="29"/>
    </row>
    <row r="26436" spans="31:32">
      <c r="AE26436" s="28"/>
      <c r="AF26436" s="29"/>
    </row>
    <row r="26437" spans="31:32">
      <c r="AE26437" s="28"/>
      <c r="AF26437" s="29"/>
    </row>
    <row r="26438" spans="31:32">
      <c r="AE26438" s="28"/>
      <c r="AF26438" s="29"/>
    </row>
    <row r="26439" spans="31:32">
      <c r="AE26439" s="28"/>
      <c r="AF26439" s="29"/>
    </row>
    <row r="26440" spans="31:32">
      <c r="AE26440" s="28"/>
      <c r="AF26440" s="29"/>
    </row>
    <row r="26441" spans="31:32">
      <c r="AE26441" s="28"/>
      <c r="AF26441" s="29"/>
    </row>
    <row r="26442" spans="31:32">
      <c r="AE26442" s="28"/>
      <c r="AF26442" s="29"/>
    </row>
    <row r="26443" spans="31:32">
      <c r="AE26443" s="28"/>
      <c r="AF26443" s="29"/>
    </row>
    <row r="26444" spans="31:32">
      <c r="AE26444" s="28"/>
      <c r="AF26444" s="29"/>
    </row>
    <row r="26445" spans="31:32">
      <c r="AE26445" s="28"/>
      <c r="AF26445" s="29"/>
    </row>
    <row r="26446" spans="31:32">
      <c r="AE26446" s="28"/>
      <c r="AF26446" s="29"/>
    </row>
    <row r="26447" spans="31:32">
      <c r="AE26447" s="28"/>
      <c r="AF26447" s="29"/>
    </row>
    <row r="26448" spans="31:32">
      <c r="AE26448" s="28"/>
      <c r="AF26448" s="29"/>
    </row>
    <row r="26449" spans="31:32">
      <c r="AE26449" s="28"/>
      <c r="AF26449" s="29"/>
    </row>
    <row r="26450" spans="31:32">
      <c r="AE26450" s="28"/>
      <c r="AF26450" s="29"/>
    </row>
    <row r="26451" spans="31:32">
      <c r="AE26451" s="28"/>
      <c r="AF26451" s="29"/>
    </row>
    <row r="26452" spans="31:32">
      <c r="AE26452" s="28"/>
      <c r="AF26452" s="29"/>
    </row>
    <row r="26453" spans="31:32">
      <c r="AE26453" s="28"/>
      <c r="AF26453" s="29"/>
    </row>
    <row r="26454" spans="31:32">
      <c r="AE26454" s="28"/>
      <c r="AF26454" s="29"/>
    </row>
    <row r="26455" spans="31:32">
      <c r="AE26455" s="28"/>
      <c r="AF26455" s="29"/>
    </row>
    <row r="26456" spans="31:32">
      <c r="AE26456" s="28"/>
      <c r="AF26456" s="29"/>
    </row>
    <row r="26457" spans="31:32">
      <c r="AE26457" s="28"/>
      <c r="AF26457" s="29"/>
    </row>
    <row r="26458" spans="31:32">
      <c r="AE26458" s="28"/>
      <c r="AF26458" s="29"/>
    </row>
    <row r="26459" spans="31:32">
      <c r="AE26459" s="28"/>
      <c r="AF26459" s="29"/>
    </row>
    <row r="26460" spans="31:32">
      <c r="AE26460" s="28"/>
      <c r="AF26460" s="29"/>
    </row>
    <row r="26461" spans="31:32">
      <c r="AE26461" s="28"/>
      <c r="AF26461" s="29"/>
    </row>
    <row r="26462" spans="31:32">
      <c r="AE26462" s="28"/>
      <c r="AF26462" s="29"/>
    </row>
    <row r="26463" spans="31:32">
      <c r="AE26463" s="28"/>
      <c r="AF26463" s="29"/>
    </row>
    <row r="26464" spans="31:32">
      <c r="AE26464" s="28"/>
      <c r="AF26464" s="29"/>
    </row>
    <row r="26465" spans="31:32">
      <c r="AE26465" s="28"/>
      <c r="AF26465" s="29"/>
    </row>
    <row r="26466" spans="31:32">
      <c r="AE26466" s="28"/>
      <c r="AF26466" s="29"/>
    </row>
    <row r="26467" spans="31:32">
      <c r="AE26467" s="28"/>
      <c r="AF26467" s="29"/>
    </row>
    <row r="26468" spans="31:32">
      <c r="AE26468" s="28"/>
      <c r="AF26468" s="29"/>
    </row>
    <row r="26469" spans="31:32">
      <c r="AE26469" s="28"/>
      <c r="AF26469" s="29"/>
    </row>
    <row r="26470" spans="31:32">
      <c r="AE26470" s="28"/>
      <c r="AF26470" s="29"/>
    </row>
    <row r="26471" spans="31:32">
      <c r="AE26471" s="28"/>
      <c r="AF26471" s="29"/>
    </row>
    <row r="26472" spans="31:32">
      <c r="AE26472" s="28"/>
      <c r="AF26472" s="29"/>
    </row>
    <row r="26473" spans="31:32">
      <c r="AE26473" s="28"/>
      <c r="AF26473" s="29"/>
    </row>
    <row r="26474" spans="31:32">
      <c r="AE26474" s="28"/>
      <c r="AF26474" s="29"/>
    </row>
    <row r="26475" spans="31:32">
      <c r="AE26475" s="28"/>
      <c r="AF26475" s="29"/>
    </row>
    <row r="26476" spans="31:32">
      <c r="AE26476" s="28"/>
      <c r="AF26476" s="29"/>
    </row>
    <row r="26477" spans="31:32">
      <c r="AE26477" s="28"/>
      <c r="AF26477" s="29"/>
    </row>
    <row r="26478" spans="31:32">
      <c r="AE26478" s="28"/>
      <c r="AF26478" s="29"/>
    </row>
    <row r="26479" spans="31:32">
      <c r="AE26479" s="28"/>
      <c r="AF26479" s="29"/>
    </row>
    <row r="26480" spans="31:32">
      <c r="AE26480" s="28"/>
      <c r="AF26480" s="29"/>
    </row>
    <row r="26481" spans="31:32">
      <c r="AE26481" s="28"/>
      <c r="AF26481" s="29"/>
    </row>
    <row r="26482" spans="31:32">
      <c r="AE26482" s="28"/>
      <c r="AF26482" s="29"/>
    </row>
    <row r="26483" spans="31:32">
      <c r="AE26483" s="28"/>
      <c r="AF26483" s="29"/>
    </row>
    <row r="26484" spans="31:32">
      <c r="AE26484" s="28"/>
      <c r="AF26484" s="29"/>
    </row>
    <row r="26485" spans="31:32">
      <c r="AE26485" s="28"/>
      <c r="AF26485" s="29"/>
    </row>
    <row r="26486" spans="31:32">
      <c r="AE26486" s="28"/>
      <c r="AF26486" s="29"/>
    </row>
    <row r="26487" spans="31:32">
      <c r="AE26487" s="28"/>
      <c r="AF26487" s="29"/>
    </row>
    <row r="26488" spans="31:32">
      <c r="AE26488" s="28"/>
      <c r="AF26488" s="29"/>
    </row>
    <row r="26489" spans="31:32">
      <c r="AE26489" s="28"/>
      <c r="AF26489" s="29"/>
    </row>
    <row r="26490" spans="31:32">
      <c r="AE26490" s="28"/>
      <c r="AF26490" s="29"/>
    </row>
    <row r="26491" spans="31:32">
      <c r="AE26491" s="28"/>
      <c r="AF26491" s="29"/>
    </row>
    <row r="26492" spans="31:32">
      <c r="AE26492" s="28"/>
      <c r="AF26492" s="29"/>
    </row>
    <row r="26493" spans="31:32">
      <c r="AE26493" s="28"/>
      <c r="AF26493" s="29"/>
    </row>
    <row r="26494" spans="31:32">
      <c r="AE26494" s="28"/>
      <c r="AF26494" s="29"/>
    </row>
    <row r="26495" spans="31:32">
      <c r="AE26495" s="28"/>
      <c r="AF26495" s="29"/>
    </row>
    <row r="26496" spans="31:32">
      <c r="AE26496" s="28"/>
      <c r="AF26496" s="29"/>
    </row>
    <row r="26497" spans="31:32">
      <c r="AE26497" s="28"/>
      <c r="AF26497" s="29"/>
    </row>
    <row r="26498" spans="31:32">
      <c r="AE26498" s="28"/>
      <c r="AF26498" s="29"/>
    </row>
    <row r="26499" spans="31:32">
      <c r="AE26499" s="28"/>
      <c r="AF26499" s="29"/>
    </row>
    <row r="26500" spans="31:32">
      <c r="AE26500" s="28"/>
      <c r="AF26500" s="29"/>
    </row>
    <row r="26501" spans="31:32">
      <c r="AE26501" s="28"/>
      <c r="AF26501" s="29"/>
    </row>
    <row r="26502" spans="31:32">
      <c r="AE26502" s="28"/>
      <c r="AF26502" s="29"/>
    </row>
    <row r="26503" spans="31:32">
      <c r="AE26503" s="28"/>
      <c r="AF26503" s="29"/>
    </row>
    <row r="26504" spans="31:32">
      <c r="AE26504" s="28"/>
      <c r="AF26504" s="29"/>
    </row>
    <row r="26505" spans="31:32">
      <c r="AE26505" s="28"/>
      <c r="AF26505" s="29"/>
    </row>
    <row r="26506" spans="31:32">
      <c r="AE26506" s="28"/>
      <c r="AF26506" s="29"/>
    </row>
    <row r="26507" spans="31:32">
      <c r="AE26507" s="28"/>
      <c r="AF26507" s="29"/>
    </row>
    <row r="26508" spans="31:32">
      <c r="AE26508" s="28"/>
      <c r="AF26508" s="29"/>
    </row>
    <row r="26509" spans="31:32">
      <c r="AE26509" s="28"/>
      <c r="AF26509" s="29"/>
    </row>
    <row r="26510" spans="31:32">
      <c r="AE26510" s="28"/>
      <c r="AF26510" s="29"/>
    </row>
    <row r="26511" spans="31:32">
      <c r="AE26511" s="28"/>
      <c r="AF26511" s="29"/>
    </row>
    <row r="26512" spans="31:32">
      <c r="AE26512" s="28"/>
      <c r="AF26512" s="29"/>
    </row>
    <row r="26513" spans="31:32">
      <c r="AE26513" s="28"/>
      <c r="AF26513" s="29"/>
    </row>
    <row r="26514" spans="31:32">
      <c r="AE26514" s="28"/>
      <c r="AF26514" s="29"/>
    </row>
    <row r="26515" spans="31:32">
      <c r="AE26515" s="28"/>
      <c r="AF26515" s="29"/>
    </row>
    <row r="26516" spans="31:32">
      <c r="AE26516" s="28"/>
      <c r="AF26516" s="29"/>
    </row>
    <row r="26517" spans="31:32">
      <c r="AE26517" s="28"/>
      <c r="AF26517" s="29"/>
    </row>
    <row r="26518" spans="31:32">
      <c r="AE26518" s="28"/>
      <c r="AF26518" s="29"/>
    </row>
    <row r="26519" spans="31:32">
      <c r="AE26519" s="28"/>
      <c r="AF26519" s="29"/>
    </row>
    <row r="26520" spans="31:32">
      <c r="AE26520" s="28"/>
      <c r="AF26520" s="29"/>
    </row>
    <row r="26521" spans="31:32">
      <c r="AE26521" s="28"/>
      <c r="AF26521" s="29"/>
    </row>
    <row r="26522" spans="31:32">
      <c r="AE26522" s="28"/>
      <c r="AF26522" s="29"/>
    </row>
    <row r="26523" spans="31:32">
      <c r="AE26523" s="28"/>
      <c r="AF26523" s="29"/>
    </row>
    <row r="26524" spans="31:32">
      <c r="AE26524" s="28"/>
      <c r="AF26524" s="29"/>
    </row>
    <row r="26525" spans="31:32">
      <c r="AE26525" s="28"/>
      <c r="AF26525" s="29"/>
    </row>
    <row r="26526" spans="31:32">
      <c r="AE26526" s="28"/>
      <c r="AF26526" s="29"/>
    </row>
    <row r="26527" spans="31:32">
      <c r="AE26527" s="28"/>
      <c r="AF26527" s="29"/>
    </row>
    <row r="26528" spans="31:32">
      <c r="AE26528" s="28"/>
      <c r="AF26528" s="29"/>
    </row>
    <row r="26529" spans="31:32">
      <c r="AE26529" s="28"/>
      <c r="AF26529" s="29"/>
    </row>
    <row r="26530" spans="31:32">
      <c r="AE26530" s="28"/>
      <c r="AF26530" s="29"/>
    </row>
    <row r="26531" spans="31:32">
      <c r="AE26531" s="28"/>
      <c r="AF26531" s="29"/>
    </row>
    <row r="26532" spans="31:32">
      <c r="AE26532" s="28"/>
      <c r="AF26532" s="29"/>
    </row>
    <row r="26533" spans="31:32">
      <c r="AE26533" s="28"/>
      <c r="AF26533" s="29"/>
    </row>
    <row r="26534" spans="31:32">
      <c r="AE26534" s="28"/>
      <c r="AF26534" s="29"/>
    </row>
    <row r="26535" spans="31:32">
      <c r="AE26535" s="28"/>
      <c r="AF26535" s="29"/>
    </row>
    <row r="26536" spans="31:32">
      <c r="AE26536" s="28"/>
      <c r="AF26536" s="29"/>
    </row>
    <row r="26537" spans="31:32">
      <c r="AE26537" s="28"/>
      <c r="AF26537" s="29"/>
    </row>
    <row r="26538" spans="31:32">
      <c r="AE26538" s="28"/>
      <c r="AF26538" s="29"/>
    </row>
    <row r="26539" spans="31:32">
      <c r="AE26539" s="28"/>
      <c r="AF26539" s="29"/>
    </row>
    <row r="26540" spans="31:32">
      <c r="AE26540" s="28"/>
      <c r="AF26540" s="29"/>
    </row>
    <row r="26541" spans="31:32">
      <c r="AE26541" s="28"/>
      <c r="AF26541" s="29"/>
    </row>
    <row r="26542" spans="31:32">
      <c r="AE26542" s="28"/>
      <c r="AF26542" s="29"/>
    </row>
    <row r="26543" spans="31:32">
      <c r="AE26543" s="28"/>
      <c r="AF26543" s="29"/>
    </row>
    <row r="26544" spans="31:32">
      <c r="AE26544" s="28"/>
      <c r="AF26544" s="29"/>
    </row>
    <row r="26545" spans="31:32">
      <c r="AE26545" s="28"/>
      <c r="AF26545" s="29"/>
    </row>
    <row r="26546" spans="31:32">
      <c r="AE26546" s="28"/>
      <c r="AF26546" s="29"/>
    </row>
    <row r="26547" spans="31:32">
      <c r="AE26547" s="28"/>
      <c r="AF26547" s="29"/>
    </row>
    <row r="26548" spans="31:32">
      <c r="AE26548" s="28"/>
      <c r="AF26548" s="29"/>
    </row>
    <row r="26549" spans="31:32">
      <c r="AE26549" s="28"/>
      <c r="AF26549" s="29"/>
    </row>
    <row r="26550" spans="31:32">
      <c r="AE26550" s="28"/>
      <c r="AF26550" s="29"/>
    </row>
    <row r="26551" spans="31:32">
      <c r="AE26551" s="28"/>
      <c r="AF26551" s="29"/>
    </row>
    <row r="26552" spans="31:32">
      <c r="AE26552" s="28"/>
      <c r="AF26552" s="29"/>
    </row>
    <row r="26553" spans="31:32">
      <c r="AE26553" s="28"/>
      <c r="AF26553" s="29"/>
    </row>
    <row r="26554" spans="31:32">
      <c r="AE26554" s="28"/>
      <c r="AF26554" s="29"/>
    </row>
    <row r="26555" spans="31:32">
      <c r="AE26555" s="28"/>
      <c r="AF26555" s="29"/>
    </row>
    <row r="26556" spans="31:32">
      <c r="AE26556" s="28"/>
      <c r="AF26556" s="29"/>
    </row>
    <row r="26557" spans="31:32">
      <c r="AE26557" s="28"/>
      <c r="AF26557" s="29"/>
    </row>
    <row r="26558" spans="31:32">
      <c r="AE26558" s="28"/>
      <c r="AF26558" s="29"/>
    </row>
    <row r="26559" spans="31:32">
      <c r="AE26559" s="28"/>
      <c r="AF26559" s="29"/>
    </row>
    <row r="26560" spans="31:32">
      <c r="AE26560" s="28"/>
      <c r="AF26560" s="29"/>
    </row>
    <row r="26561" spans="31:32">
      <c r="AE26561" s="28"/>
      <c r="AF26561" s="29"/>
    </row>
    <row r="26562" spans="31:32">
      <c r="AE26562" s="28"/>
      <c r="AF26562" s="29"/>
    </row>
    <row r="26563" spans="31:32">
      <c r="AE26563" s="28"/>
      <c r="AF26563" s="29"/>
    </row>
    <row r="26564" spans="31:32">
      <c r="AE26564" s="28"/>
      <c r="AF26564" s="29"/>
    </row>
    <row r="26565" spans="31:32">
      <c r="AE26565" s="28"/>
      <c r="AF26565" s="29"/>
    </row>
    <row r="26566" spans="31:32">
      <c r="AE26566" s="28"/>
      <c r="AF26566" s="29"/>
    </row>
    <row r="26567" spans="31:32">
      <c r="AE26567" s="28"/>
      <c r="AF26567" s="29"/>
    </row>
    <row r="26568" spans="31:32">
      <c r="AE26568" s="28"/>
      <c r="AF26568" s="29"/>
    </row>
    <row r="26569" spans="31:32">
      <c r="AE26569" s="28"/>
      <c r="AF26569" s="29"/>
    </row>
    <row r="26570" spans="31:32">
      <c r="AE26570" s="28"/>
      <c r="AF26570" s="29"/>
    </row>
    <row r="26571" spans="31:32">
      <c r="AE26571" s="28"/>
      <c r="AF26571" s="29"/>
    </row>
    <row r="26572" spans="31:32">
      <c r="AE26572" s="28"/>
      <c r="AF26572" s="29"/>
    </row>
    <row r="26573" spans="31:32">
      <c r="AE26573" s="28"/>
      <c r="AF26573" s="29"/>
    </row>
    <row r="26574" spans="31:32">
      <c r="AE26574" s="28"/>
      <c r="AF26574" s="29"/>
    </row>
    <row r="26575" spans="31:32">
      <c r="AE26575" s="28"/>
      <c r="AF26575" s="29"/>
    </row>
    <row r="26576" spans="31:32">
      <c r="AE26576" s="28"/>
      <c r="AF26576" s="29"/>
    </row>
    <row r="26577" spans="31:32">
      <c r="AE26577" s="28"/>
      <c r="AF26577" s="29"/>
    </row>
    <row r="26578" spans="31:32">
      <c r="AE26578" s="28"/>
      <c r="AF26578" s="29"/>
    </row>
    <row r="26579" spans="31:32">
      <c r="AE26579" s="28"/>
      <c r="AF26579" s="29"/>
    </row>
    <row r="26580" spans="31:32">
      <c r="AE26580" s="28"/>
      <c r="AF26580" s="29"/>
    </row>
    <row r="26581" spans="31:32">
      <c r="AE26581" s="28"/>
      <c r="AF26581" s="29"/>
    </row>
    <row r="26582" spans="31:32">
      <c r="AE26582" s="28"/>
      <c r="AF26582" s="29"/>
    </row>
    <row r="26583" spans="31:32">
      <c r="AE26583" s="28"/>
      <c r="AF26583" s="29"/>
    </row>
    <row r="26584" spans="31:32">
      <c r="AE26584" s="28"/>
      <c r="AF26584" s="29"/>
    </row>
    <row r="26585" spans="31:32">
      <c r="AE26585" s="28"/>
      <c r="AF26585" s="29"/>
    </row>
    <row r="26586" spans="31:32">
      <c r="AE26586" s="28"/>
      <c r="AF26586" s="29"/>
    </row>
    <row r="26587" spans="31:32">
      <c r="AE26587" s="28"/>
      <c r="AF26587" s="29"/>
    </row>
    <row r="26588" spans="31:32">
      <c r="AE26588" s="28"/>
      <c r="AF26588" s="29"/>
    </row>
    <row r="26589" spans="31:32">
      <c r="AE26589" s="28"/>
      <c r="AF26589" s="29"/>
    </row>
    <row r="26590" spans="31:32">
      <c r="AE26590" s="28"/>
      <c r="AF26590" s="29"/>
    </row>
    <row r="26591" spans="31:32">
      <c r="AE26591" s="28"/>
      <c r="AF26591" s="29"/>
    </row>
    <row r="26592" spans="31:32">
      <c r="AE26592" s="28"/>
      <c r="AF26592" s="29"/>
    </row>
    <row r="26593" spans="31:32">
      <c r="AE26593" s="28"/>
      <c r="AF26593" s="29"/>
    </row>
    <row r="26594" spans="31:32">
      <c r="AE26594" s="28"/>
      <c r="AF26594" s="29"/>
    </row>
    <row r="26595" spans="31:32">
      <c r="AE26595" s="28"/>
      <c r="AF26595" s="29"/>
    </row>
    <row r="26596" spans="31:32">
      <c r="AE26596" s="28"/>
      <c r="AF26596" s="29"/>
    </row>
    <row r="26597" spans="31:32">
      <c r="AE26597" s="28"/>
      <c r="AF26597" s="29"/>
    </row>
    <row r="26598" spans="31:32">
      <c r="AE26598" s="28"/>
      <c r="AF26598" s="29"/>
    </row>
    <row r="26599" spans="31:32">
      <c r="AE26599" s="28"/>
      <c r="AF26599" s="29"/>
    </row>
    <row r="26600" spans="31:32">
      <c r="AE26600" s="28"/>
      <c r="AF26600" s="29"/>
    </row>
    <row r="26601" spans="31:32">
      <c r="AE26601" s="28"/>
      <c r="AF26601" s="29"/>
    </row>
    <row r="26602" spans="31:32">
      <c r="AE26602" s="28"/>
      <c r="AF26602" s="29"/>
    </row>
    <row r="26603" spans="31:32">
      <c r="AE26603" s="28"/>
      <c r="AF26603" s="29"/>
    </row>
    <row r="26604" spans="31:32">
      <c r="AE26604" s="28"/>
      <c r="AF26604" s="29"/>
    </row>
    <row r="26605" spans="31:32">
      <c r="AE26605" s="28"/>
      <c r="AF26605" s="29"/>
    </row>
    <row r="26606" spans="31:32">
      <c r="AE26606" s="28"/>
      <c r="AF26606" s="29"/>
    </row>
    <row r="26607" spans="31:32">
      <c r="AE26607" s="28"/>
      <c r="AF26607" s="29"/>
    </row>
    <row r="26608" spans="31:32">
      <c r="AE26608" s="28"/>
      <c r="AF26608" s="29"/>
    </row>
    <row r="26609" spans="31:32">
      <c r="AE26609" s="28"/>
      <c r="AF26609" s="29"/>
    </row>
    <row r="26610" spans="31:32">
      <c r="AE26610" s="28"/>
      <c r="AF26610" s="29"/>
    </row>
    <row r="26611" spans="31:32">
      <c r="AE26611" s="28"/>
      <c r="AF26611" s="29"/>
    </row>
    <row r="26612" spans="31:32">
      <c r="AE26612" s="28"/>
      <c r="AF26612" s="29"/>
    </row>
    <row r="26613" spans="31:32">
      <c r="AE26613" s="28"/>
      <c r="AF26613" s="29"/>
    </row>
    <row r="26614" spans="31:32">
      <c r="AE26614" s="28"/>
      <c r="AF26614" s="29"/>
    </row>
    <row r="26615" spans="31:32">
      <c r="AE26615" s="28"/>
      <c r="AF26615" s="29"/>
    </row>
    <row r="26616" spans="31:32">
      <c r="AE26616" s="28"/>
      <c r="AF26616" s="29"/>
    </row>
    <row r="26617" spans="31:32">
      <c r="AE26617" s="28"/>
      <c r="AF26617" s="29"/>
    </row>
    <row r="26618" spans="31:32">
      <c r="AE26618" s="28"/>
      <c r="AF26618" s="29"/>
    </row>
    <row r="26619" spans="31:32">
      <c r="AE26619" s="28"/>
      <c r="AF26619" s="29"/>
    </row>
    <row r="26620" spans="31:32">
      <c r="AE26620" s="28"/>
      <c r="AF26620" s="29"/>
    </row>
    <row r="26621" spans="31:32">
      <c r="AE26621" s="28"/>
      <c r="AF26621" s="29"/>
    </row>
    <row r="26622" spans="31:32">
      <c r="AE26622" s="28"/>
      <c r="AF26622" s="29"/>
    </row>
    <row r="26623" spans="31:32">
      <c r="AE26623" s="28"/>
      <c r="AF26623" s="29"/>
    </row>
    <row r="26624" spans="31:32">
      <c r="AE26624" s="28"/>
      <c r="AF26624" s="29"/>
    </row>
    <row r="26625" spans="31:32">
      <c r="AE26625" s="28"/>
      <c r="AF26625" s="29"/>
    </row>
    <row r="26626" spans="31:32">
      <c r="AE26626" s="28"/>
      <c r="AF26626" s="29"/>
    </row>
    <row r="26627" spans="31:32">
      <c r="AE26627" s="28"/>
      <c r="AF26627" s="29"/>
    </row>
    <row r="26628" spans="31:32">
      <c r="AE26628" s="28"/>
      <c r="AF26628" s="29"/>
    </row>
    <row r="26629" spans="31:32">
      <c r="AE26629" s="28"/>
      <c r="AF26629" s="29"/>
    </row>
    <row r="26630" spans="31:32">
      <c r="AE26630" s="28"/>
      <c r="AF26630" s="29"/>
    </row>
    <row r="26631" spans="31:32">
      <c r="AE26631" s="28"/>
      <c r="AF26631" s="29"/>
    </row>
    <row r="26632" spans="31:32">
      <c r="AE26632" s="28"/>
      <c r="AF26632" s="29"/>
    </row>
    <row r="26633" spans="31:32">
      <c r="AE26633" s="28"/>
      <c r="AF26633" s="29"/>
    </row>
    <row r="26634" spans="31:32">
      <c r="AE26634" s="28"/>
      <c r="AF26634" s="29"/>
    </row>
    <row r="26635" spans="31:32">
      <c r="AE26635" s="28"/>
      <c r="AF26635" s="29"/>
    </row>
    <row r="26636" spans="31:32">
      <c r="AE26636" s="28"/>
      <c r="AF26636" s="29"/>
    </row>
    <row r="26637" spans="31:32">
      <c r="AE26637" s="28"/>
      <c r="AF26637" s="29"/>
    </row>
    <row r="26638" spans="31:32">
      <c r="AE26638" s="28"/>
      <c r="AF26638" s="29"/>
    </row>
    <row r="26639" spans="31:32">
      <c r="AE26639" s="28"/>
      <c r="AF26639" s="29"/>
    </row>
    <row r="26640" spans="31:32">
      <c r="AE26640" s="28"/>
      <c r="AF26640" s="29"/>
    </row>
    <row r="26641" spans="31:32">
      <c r="AE26641" s="28"/>
      <c r="AF26641" s="29"/>
    </row>
    <row r="26642" spans="31:32">
      <c r="AE26642" s="28"/>
      <c r="AF26642" s="29"/>
    </row>
    <row r="26643" spans="31:32">
      <c r="AE26643" s="28"/>
      <c r="AF26643" s="29"/>
    </row>
    <row r="26644" spans="31:32">
      <c r="AE26644" s="28"/>
      <c r="AF26644" s="29"/>
    </row>
    <row r="26645" spans="31:32">
      <c r="AE26645" s="28"/>
      <c r="AF26645" s="29"/>
    </row>
    <row r="26646" spans="31:32">
      <c r="AE26646" s="28"/>
      <c r="AF26646" s="29"/>
    </row>
    <row r="26647" spans="31:32">
      <c r="AE26647" s="28"/>
      <c r="AF26647" s="29"/>
    </row>
    <row r="26648" spans="31:32">
      <c r="AE26648" s="28"/>
      <c r="AF26648" s="29"/>
    </row>
    <row r="26649" spans="31:32">
      <c r="AE26649" s="28"/>
      <c r="AF26649" s="29"/>
    </row>
    <row r="26650" spans="31:32">
      <c r="AE26650" s="28"/>
      <c r="AF26650" s="29"/>
    </row>
    <row r="26651" spans="31:32">
      <c r="AE26651" s="28"/>
      <c r="AF26651" s="29"/>
    </row>
    <row r="26652" spans="31:32">
      <c r="AE26652" s="28"/>
      <c r="AF26652" s="29"/>
    </row>
    <row r="26653" spans="31:32">
      <c r="AE26653" s="28"/>
      <c r="AF26653" s="29"/>
    </row>
    <row r="26654" spans="31:32">
      <c r="AE26654" s="28"/>
      <c r="AF26654" s="29"/>
    </row>
    <row r="26655" spans="31:32">
      <c r="AE26655" s="28"/>
      <c r="AF26655" s="29"/>
    </row>
    <row r="26656" spans="31:32">
      <c r="AE26656" s="28"/>
      <c r="AF26656" s="29"/>
    </row>
    <row r="26657" spans="31:32">
      <c r="AE26657" s="28"/>
      <c r="AF26657" s="29"/>
    </row>
    <row r="26658" spans="31:32">
      <c r="AE26658" s="28"/>
      <c r="AF26658" s="29"/>
    </row>
    <row r="26659" spans="31:32">
      <c r="AE26659" s="28"/>
      <c r="AF26659" s="29"/>
    </row>
    <row r="26660" spans="31:32">
      <c r="AE26660" s="28"/>
      <c r="AF26660" s="29"/>
    </row>
    <row r="26661" spans="31:32">
      <c r="AE26661" s="28"/>
      <c r="AF26661" s="29"/>
    </row>
    <row r="26662" spans="31:32">
      <c r="AE26662" s="28"/>
      <c r="AF26662" s="29"/>
    </row>
    <row r="26663" spans="31:32">
      <c r="AE26663" s="28"/>
      <c r="AF26663" s="29"/>
    </row>
    <row r="26664" spans="31:32">
      <c r="AE26664" s="28"/>
      <c r="AF26664" s="29"/>
    </row>
    <row r="26665" spans="31:32">
      <c r="AE26665" s="28"/>
      <c r="AF26665" s="29"/>
    </row>
    <row r="26666" spans="31:32">
      <c r="AE26666" s="28"/>
      <c r="AF26666" s="29"/>
    </row>
    <row r="26667" spans="31:32">
      <c r="AE26667" s="28"/>
      <c r="AF26667" s="29"/>
    </row>
    <row r="26668" spans="31:32">
      <c r="AE26668" s="28"/>
      <c r="AF26668" s="29"/>
    </row>
    <row r="26669" spans="31:32">
      <c r="AE26669" s="28"/>
      <c r="AF26669" s="29"/>
    </row>
    <row r="26670" spans="31:32">
      <c r="AE26670" s="28"/>
      <c r="AF26670" s="29"/>
    </row>
    <row r="26671" spans="31:32">
      <c r="AE26671" s="28"/>
      <c r="AF26671" s="29"/>
    </row>
    <row r="26672" spans="31:32">
      <c r="AE26672" s="28"/>
      <c r="AF26672" s="29"/>
    </row>
    <row r="26673" spans="31:32">
      <c r="AE26673" s="28"/>
      <c r="AF26673" s="29"/>
    </row>
    <row r="26674" spans="31:32">
      <c r="AE26674" s="28"/>
      <c r="AF26674" s="29"/>
    </row>
    <row r="26675" spans="31:32">
      <c r="AE26675" s="28"/>
      <c r="AF26675" s="29"/>
    </row>
    <row r="26676" spans="31:32">
      <c r="AE26676" s="28"/>
      <c r="AF26676" s="29"/>
    </row>
    <row r="26677" spans="31:32">
      <c r="AE26677" s="28"/>
      <c r="AF26677" s="29"/>
    </row>
    <row r="26678" spans="31:32">
      <c r="AE26678" s="28"/>
      <c r="AF26678" s="29"/>
    </row>
    <row r="26679" spans="31:32">
      <c r="AE26679" s="28"/>
      <c r="AF26679" s="29"/>
    </row>
    <row r="26680" spans="31:32">
      <c r="AE26680" s="28"/>
      <c r="AF26680" s="29"/>
    </row>
    <row r="26681" spans="31:32">
      <c r="AE26681" s="28"/>
      <c r="AF26681" s="29"/>
    </row>
    <row r="26682" spans="31:32">
      <c r="AE26682" s="28"/>
      <c r="AF26682" s="29"/>
    </row>
    <row r="26683" spans="31:32">
      <c r="AE26683" s="28"/>
      <c r="AF26683" s="29"/>
    </row>
    <row r="26684" spans="31:32">
      <c r="AE26684" s="28"/>
      <c r="AF26684" s="29"/>
    </row>
    <row r="26685" spans="31:32">
      <c r="AE26685" s="28"/>
      <c r="AF26685" s="29"/>
    </row>
    <row r="26686" spans="31:32">
      <c r="AE26686" s="28"/>
      <c r="AF26686" s="29"/>
    </row>
    <row r="26687" spans="31:32">
      <c r="AE26687" s="28"/>
      <c r="AF26687" s="29"/>
    </row>
    <row r="26688" spans="31:32">
      <c r="AE26688" s="28"/>
      <c r="AF26688" s="29"/>
    </row>
    <row r="26689" spans="31:32">
      <c r="AE26689" s="28"/>
      <c r="AF26689" s="29"/>
    </row>
    <row r="26690" spans="31:32">
      <c r="AE26690" s="28"/>
      <c r="AF26690" s="29"/>
    </row>
    <row r="26691" spans="31:32">
      <c r="AE26691" s="28"/>
      <c r="AF26691" s="29"/>
    </row>
    <row r="26692" spans="31:32">
      <c r="AE26692" s="28"/>
      <c r="AF26692" s="29"/>
    </row>
    <row r="26693" spans="31:32">
      <c r="AE26693" s="28"/>
      <c r="AF26693" s="29"/>
    </row>
    <row r="26694" spans="31:32">
      <c r="AE26694" s="28"/>
      <c r="AF26694" s="29"/>
    </row>
    <row r="26695" spans="31:32">
      <c r="AE26695" s="28"/>
      <c r="AF26695" s="29"/>
    </row>
    <row r="26696" spans="31:32">
      <c r="AE26696" s="28"/>
      <c r="AF26696" s="29"/>
    </row>
    <row r="26697" spans="31:32">
      <c r="AE26697" s="28"/>
      <c r="AF26697" s="29"/>
    </row>
    <row r="26698" spans="31:32">
      <c r="AE26698" s="28"/>
      <c r="AF26698" s="29"/>
    </row>
    <row r="26699" spans="31:32">
      <c r="AE26699" s="28"/>
      <c r="AF26699" s="29"/>
    </row>
    <row r="26700" spans="31:32">
      <c r="AE26700" s="28"/>
      <c r="AF26700" s="29"/>
    </row>
    <row r="26701" spans="31:32">
      <c r="AE26701" s="28"/>
      <c r="AF26701" s="29"/>
    </row>
    <row r="26702" spans="31:32">
      <c r="AE26702" s="28"/>
      <c r="AF26702" s="29"/>
    </row>
    <row r="26703" spans="31:32">
      <c r="AE26703" s="28"/>
      <c r="AF26703" s="29"/>
    </row>
    <row r="26704" spans="31:32">
      <c r="AE26704" s="28"/>
      <c r="AF26704" s="29"/>
    </row>
    <row r="26705" spans="31:32">
      <c r="AE26705" s="28"/>
      <c r="AF26705" s="29"/>
    </row>
    <row r="26706" spans="31:32">
      <c r="AE26706" s="28"/>
      <c r="AF26706" s="29"/>
    </row>
    <row r="26707" spans="31:32">
      <c r="AE26707" s="28"/>
      <c r="AF26707" s="29"/>
    </row>
    <row r="26708" spans="31:32">
      <c r="AE26708" s="28"/>
      <c r="AF26708" s="29"/>
    </row>
    <row r="26709" spans="31:32">
      <c r="AE26709" s="28"/>
      <c r="AF26709" s="29"/>
    </row>
    <row r="26710" spans="31:32">
      <c r="AE26710" s="28"/>
      <c r="AF26710" s="29"/>
    </row>
    <row r="26711" spans="31:32">
      <c r="AE26711" s="28"/>
      <c r="AF26711" s="29"/>
    </row>
    <row r="26712" spans="31:32">
      <c r="AE26712" s="28"/>
      <c r="AF26712" s="29"/>
    </row>
    <row r="26713" spans="31:32">
      <c r="AE26713" s="28"/>
      <c r="AF26713" s="29"/>
    </row>
    <row r="26714" spans="31:32">
      <c r="AE26714" s="28"/>
      <c r="AF26714" s="29"/>
    </row>
    <row r="26715" spans="31:32">
      <c r="AE26715" s="28"/>
      <c r="AF26715" s="29"/>
    </row>
    <row r="26716" spans="31:32">
      <c r="AE26716" s="28"/>
      <c r="AF26716" s="29"/>
    </row>
    <row r="26717" spans="31:32">
      <c r="AE26717" s="28"/>
      <c r="AF26717" s="29"/>
    </row>
    <row r="26718" spans="31:32">
      <c r="AE26718" s="28"/>
      <c r="AF26718" s="29"/>
    </row>
    <row r="26719" spans="31:32">
      <c r="AE26719" s="28"/>
      <c r="AF26719" s="29"/>
    </row>
    <row r="26720" spans="31:32">
      <c r="AE26720" s="28"/>
      <c r="AF26720" s="29"/>
    </row>
    <row r="26721" spans="31:32">
      <c r="AE26721" s="28"/>
      <c r="AF26721" s="29"/>
    </row>
    <row r="26722" spans="31:32">
      <c r="AE26722" s="28"/>
      <c r="AF26722" s="29"/>
    </row>
    <row r="26723" spans="31:32">
      <c r="AE26723" s="28"/>
      <c r="AF26723" s="29"/>
    </row>
    <row r="26724" spans="31:32">
      <c r="AE26724" s="28"/>
      <c r="AF26724" s="29"/>
    </row>
    <row r="26725" spans="31:32">
      <c r="AE26725" s="28"/>
      <c r="AF26725" s="29"/>
    </row>
    <row r="26726" spans="31:32">
      <c r="AE26726" s="28"/>
      <c r="AF26726" s="29"/>
    </row>
    <row r="26727" spans="31:32">
      <c r="AE26727" s="28"/>
      <c r="AF26727" s="29"/>
    </row>
    <row r="26728" spans="31:32">
      <c r="AE26728" s="28"/>
      <c r="AF26728" s="29"/>
    </row>
    <row r="26729" spans="31:32">
      <c r="AE26729" s="28"/>
      <c r="AF26729" s="29"/>
    </row>
    <row r="26730" spans="31:32">
      <c r="AE26730" s="28"/>
      <c r="AF26730" s="29"/>
    </row>
    <row r="26731" spans="31:32">
      <c r="AE26731" s="28"/>
      <c r="AF26731" s="29"/>
    </row>
    <row r="26732" spans="31:32">
      <c r="AE26732" s="28"/>
      <c r="AF26732" s="29"/>
    </row>
    <row r="26733" spans="31:32">
      <c r="AE26733" s="28"/>
      <c r="AF26733" s="29"/>
    </row>
    <row r="26734" spans="31:32">
      <c r="AE26734" s="28"/>
      <c r="AF26734" s="29"/>
    </row>
    <row r="26735" spans="31:32">
      <c r="AE26735" s="28"/>
      <c r="AF26735" s="29"/>
    </row>
    <row r="26736" spans="31:32">
      <c r="AE26736" s="28"/>
      <c r="AF26736" s="29"/>
    </row>
    <row r="26737" spans="31:32">
      <c r="AE26737" s="28"/>
      <c r="AF26737" s="29"/>
    </row>
    <row r="26738" spans="31:32">
      <c r="AE26738" s="28"/>
      <c r="AF26738" s="29"/>
    </row>
    <row r="26739" spans="31:32">
      <c r="AE26739" s="28"/>
      <c r="AF26739" s="29"/>
    </row>
    <row r="26740" spans="31:32">
      <c r="AE26740" s="28"/>
      <c r="AF26740" s="29"/>
    </row>
    <row r="26741" spans="31:32">
      <c r="AE26741" s="28"/>
      <c r="AF26741" s="29"/>
    </row>
    <row r="26742" spans="31:32">
      <c r="AE26742" s="28"/>
      <c r="AF26742" s="29"/>
    </row>
    <row r="26743" spans="31:32">
      <c r="AE26743" s="28"/>
      <c r="AF26743" s="29"/>
    </row>
    <row r="26744" spans="31:32">
      <c r="AE26744" s="28"/>
      <c r="AF26744" s="29"/>
    </row>
    <row r="26745" spans="31:32">
      <c r="AE26745" s="28"/>
      <c r="AF26745" s="29"/>
    </row>
    <row r="26746" spans="31:32">
      <c r="AE26746" s="28"/>
      <c r="AF26746" s="29"/>
    </row>
    <row r="26747" spans="31:32">
      <c r="AE26747" s="28"/>
      <c r="AF26747" s="29"/>
    </row>
    <row r="26748" spans="31:32">
      <c r="AE26748" s="28"/>
      <c r="AF26748" s="29"/>
    </row>
    <row r="26749" spans="31:32">
      <c r="AE26749" s="28"/>
      <c r="AF26749" s="29"/>
    </row>
    <row r="26750" spans="31:32">
      <c r="AE26750" s="28"/>
      <c r="AF26750" s="29"/>
    </row>
    <row r="26751" spans="31:32">
      <c r="AE26751" s="28"/>
      <c r="AF26751" s="29"/>
    </row>
    <row r="26752" spans="31:32">
      <c r="AE26752" s="28"/>
      <c r="AF26752" s="29"/>
    </row>
    <row r="26753" spans="31:32">
      <c r="AE26753" s="28"/>
      <c r="AF26753" s="29"/>
    </row>
    <row r="26754" spans="31:32">
      <c r="AE26754" s="28"/>
      <c r="AF26754" s="29"/>
    </row>
    <row r="26755" spans="31:32">
      <c r="AE26755" s="28"/>
      <c r="AF26755" s="29"/>
    </row>
    <row r="26756" spans="31:32">
      <c r="AE26756" s="28"/>
      <c r="AF26756" s="29"/>
    </row>
    <row r="26757" spans="31:32">
      <c r="AE26757" s="28"/>
      <c r="AF26757" s="29"/>
    </row>
    <row r="26758" spans="31:32">
      <c r="AE26758" s="28"/>
      <c r="AF26758" s="29"/>
    </row>
    <row r="26759" spans="31:32">
      <c r="AE26759" s="28"/>
      <c r="AF26759" s="29"/>
    </row>
    <row r="26760" spans="31:32">
      <c r="AE26760" s="28"/>
      <c r="AF26760" s="29"/>
    </row>
    <row r="26761" spans="31:32">
      <c r="AE26761" s="28"/>
      <c r="AF26761" s="29"/>
    </row>
    <row r="26762" spans="31:32">
      <c r="AE26762" s="28"/>
      <c r="AF26762" s="29"/>
    </row>
    <row r="26763" spans="31:32">
      <c r="AE26763" s="28"/>
      <c r="AF26763" s="29"/>
    </row>
    <row r="26764" spans="31:32">
      <c r="AE26764" s="28"/>
      <c r="AF26764" s="29"/>
    </row>
    <row r="26765" spans="31:32">
      <c r="AE26765" s="28"/>
      <c r="AF26765" s="29"/>
    </row>
    <row r="26766" spans="31:32">
      <c r="AE26766" s="28"/>
      <c r="AF26766" s="29"/>
    </row>
    <row r="26767" spans="31:32">
      <c r="AE26767" s="28"/>
      <c r="AF26767" s="29"/>
    </row>
    <row r="26768" spans="31:32">
      <c r="AE26768" s="28"/>
      <c r="AF26768" s="29"/>
    </row>
    <row r="26769" spans="31:32">
      <c r="AE26769" s="28"/>
      <c r="AF26769" s="29"/>
    </row>
    <row r="26770" spans="31:32">
      <c r="AE26770" s="28"/>
      <c r="AF26770" s="29"/>
    </row>
    <row r="26771" spans="31:32">
      <c r="AE26771" s="28"/>
      <c r="AF26771" s="29"/>
    </row>
    <row r="26772" spans="31:32">
      <c r="AE26772" s="28"/>
      <c r="AF26772" s="29"/>
    </row>
    <row r="26773" spans="31:32">
      <c r="AE26773" s="28"/>
      <c r="AF26773" s="29"/>
    </row>
    <row r="26774" spans="31:32">
      <c r="AE26774" s="28"/>
      <c r="AF26774" s="29"/>
    </row>
    <row r="26775" spans="31:32">
      <c r="AE26775" s="28"/>
      <c r="AF26775" s="29"/>
    </row>
    <row r="26776" spans="31:32">
      <c r="AE26776" s="28"/>
      <c r="AF26776" s="29"/>
    </row>
    <row r="26777" spans="31:32">
      <c r="AE26777" s="28"/>
      <c r="AF26777" s="29"/>
    </row>
    <row r="26778" spans="31:32">
      <c r="AE26778" s="28"/>
      <c r="AF26778" s="29"/>
    </row>
    <row r="26779" spans="31:32">
      <c r="AE26779" s="28"/>
      <c r="AF26779" s="29"/>
    </row>
    <row r="26780" spans="31:32">
      <c r="AE26780" s="28"/>
      <c r="AF26780" s="29"/>
    </row>
    <row r="26781" spans="31:32">
      <c r="AE26781" s="28"/>
      <c r="AF26781" s="29"/>
    </row>
    <row r="26782" spans="31:32">
      <c r="AE26782" s="28"/>
      <c r="AF26782" s="29"/>
    </row>
    <row r="26783" spans="31:32">
      <c r="AE26783" s="28"/>
      <c r="AF26783" s="29"/>
    </row>
    <row r="26784" spans="31:32">
      <c r="AE26784" s="28"/>
      <c r="AF26784" s="29"/>
    </row>
    <row r="26785" spans="31:32">
      <c r="AE26785" s="28"/>
      <c r="AF26785" s="29"/>
    </row>
    <row r="26786" spans="31:32">
      <c r="AE26786" s="28"/>
      <c r="AF26786" s="29"/>
    </row>
    <row r="26787" spans="31:32">
      <c r="AE26787" s="28"/>
      <c r="AF26787" s="29"/>
    </row>
    <row r="26788" spans="31:32">
      <c r="AE26788" s="28"/>
      <c r="AF26788" s="29"/>
    </row>
    <row r="26789" spans="31:32">
      <c r="AE26789" s="28"/>
      <c r="AF26789" s="29"/>
    </row>
    <row r="26790" spans="31:32">
      <c r="AE26790" s="28"/>
      <c r="AF26790" s="29"/>
    </row>
    <row r="26791" spans="31:32">
      <c r="AE26791" s="28"/>
      <c r="AF26791" s="29"/>
    </row>
    <row r="26792" spans="31:32">
      <c r="AE26792" s="28"/>
      <c r="AF26792" s="29"/>
    </row>
    <row r="26793" spans="31:32">
      <c r="AE26793" s="28"/>
      <c r="AF26793" s="29"/>
    </row>
    <row r="26794" spans="31:32">
      <c r="AE26794" s="28"/>
      <c r="AF26794" s="29"/>
    </row>
    <row r="26795" spans="31:32">
      <c r="AE26795" s="28"/>
      <c r="AF26795" s="29"/>
    </row>
    <row r="26796" spans="31:32">
      <c r="AE26796" s="28"/>
      <c r="AF26796" s="29"/>
    </row>
    <row r="26797" spans="31:32">
      <c r="AE26797" s="28"/>
      <c r="AF26797" s="29"/>
    </row>
    <row r="26798" spans="31:32">
      <c r="AE26798" s="28"/>
      <c r="AF26798" s="29"/>
    </row>
    <row r="26799" spans="31:32">
      <c r="AE26799" s="28"/>
      <c r="AF26799" s="29"/>
    </row>
    <row r="26800" spans="31:32">
      <c r="AE26800" s="28"/>
      <c r="AF26800" s="29"/>
    </row>
    <row r="26801" spans="31:32">
      <c r="AE26801" s="28"/>
      <c r="AF26801" s="29"/>
    </row>
    <row r="26802" spans="31:32">
      <c r="AE26802" s="28"/>
      <c r="AF26802" s="29"/>
    </row>
    <row r="26803" spans="31:32">
      <c r="AE26803" s="28"/>
      <c r="AF26803" s="29"/>
    </row>
    <row r="26804" spans="31:32">
      <c r="AE26804" s="28"/>
      <c r="AF26804" s="29"/>
    </row>
    <row r="26805" spans="31:32">
      <c r="AE26805" s="28"/>
      <c r="AF26805" s="29"/>
    </row>
    <row r="26806" spans="31:32">
      <c r="AE26806" s="28"/>
      <c r="AF26806" s="29"/>
    </row>
    <row r="26807" spans="31:32">
      <c r="AE26807" s="28"/>
      <c r="AF26807" s="29"/>
    </row>
    <row r="26808" spans="31:32">
      <c r="AE26808" s="28"/>
      <c r="AF26808" s="29"/>
    </row>
    <row r="26809" spans="31:32">
      <c r="AE26809" s="28"/>
      <c r="AF26809" s="29"/>
    </row>
    <row r="26810" spans="31:32">
      <c r="AE26810" s="28"/>
      <c r="AF26810" s="29"/>
    </row>
    <row r="26811" spans="31:32">
      <c r="AE26811" s="28"/>
      <c r="AF26811" s="29"/>
    </row>
    <row r="26812" spans="31:32">
      <c r="AE26812" s="28"/>
      <c r="AF26812" s="29"/>
    </row>
    <row r="26813" spans="31:32">
      <c r="AE26813" s="28"/>
      <c r="AF26813" s="29"/>
    </row>
    <row r="26814" spans="31:32">
      <c r="AE26814" s="28"/>
      <c r="AF26814" s="29"/>
    </row>
    <row r="26815" spans="31:32">
      <c r="AE26815" s="28"/>
      <c r="AF26815" s="29"/>
    </row>
    <row r="26816" spans="31:32">
      <c r="AE26816" s="28"/>
      <c r="AF26816" s="29"/>
    </row>
    <row r="26817" spans="31:32">
      <c r="AE26817" s="28"/>
      <c r="AF26817" s="29"/>
    </row>
    <row r="26818" spans="31:32">
      <c r="AE26818" s="28"/>
      <c r="AF26818" s="29"/>
    </row>
    <row r="26819" spans="31:32">
      <c r="AE26819" s="28"/>
      <c r="AF26819" s="29"/>
    </row>
    <row r="26820" spans="31:32">
      <c r="AE26820" s="28"/>
      <c r="AF26820" s="29"/>
    </row>
    <row r="26821" spans="31:32">
      <c r="AE26821" s="28"/>
      <c r="AF26821" s="29"/>
    </row>
    <row r="26822" spans="31:32">
      <c r="AE26822" s="28"/>
      <c r="AF26822" s="29"/>
    </row>
    <row r="26823" spans="31:32">
      <c r="AE26823" s="28"/>
      <c r="AF26823" s="29"/>
    </row>
    <row r="26824" spans="31:32">
      <c r="AE26824" s="28"/>
      <c r="AF26824" s="29"/>
    </row>
    <row r="26825" spans="31:32">
      <c r="AE26825" s="28"/>
      <c r="AF26825" s="29"/>
    </row>
    <row r="26826" spans="31:32">
      <c r="AE26826" s="28"/>
      <c r="AF26826" s="29"/>
    </row>
    <row r="26827" spans="31:32">
      <c r="AE26827" s="28"/>
      <c r="AF26827" s="29"/>
    </row>
    <row r="26828" spans="31:32">
      <c r="AE26828" s="28"/>
      <c r="AF26828" s="29"/>
    </row>
    <row r="26829" spans="31:32">
      <c r="AE26829" s="28"/>
      <c r="AF26829" s="29"/>
    </row>
    <row r="26830" spans="31:32">
      <c r="AE26830" s="28"/>
      <c r="AF26830" s="29"/>
    </row>
    <row r="26831" spans="31:32">
      <c r="AE26831" s="28"/>
      <c r="AF26831" s="29"/>
    </row>
    <row r="26832" spans="31:32">
      <c r="AE26832" s="28"/>
      <c r="AF26832" s="29"/>
    </row>
    <row r="26833" spans="31:32">
      <c r="AE26833" s="28"/>
      <c r="AF26833" s="29"/>
    </row>
    <row r="26834" spans="31:32">
      <c r="AE26834" s="28"/>
      <c r="AF26834" s="29"/>
    </row>
    <row r="26835" spans="31:32">
      <c r="AE26835" s="28"/>
      <c r="AF26835" s="29"/>
    </row>
    <row r="26836" spans="31:32">
      <c r="AE26836" s="28"/>
      <c r="AF26836" s="29"/>
    </row>
    <row r="26837" spans="31:32">
      <c r="AE26837" s="28"/>
      <c r="AF26837" s="29"/>
    </row>
    <row r="26838" spans="31:32">
      <c r="AE26838" s="28"/>
      <c r="AF26838" s="29"/>
    </row>
    <row r="26839" spans="31:32">
      <c r="AE26839" s="28"/>
      <c r="AF26839" s="29"/>
    </row>
    <row r="26840" spans="31:32">
      <c r="AE26840" s="28"/>
      <c r="AF26840" s="29"/>
    </row>
    <row r="26841" spans="31:32">
      <c r="AE26841" s="28"/>
      <c r="AF26841" s="29"/>
    </row>
    <row r="26842" spans="31:32">
      <c r="AE26842" s="28"/>
      <c r="AF26842" s="29"/>
    </row>
    <row r="26843" spans="31:32">
      <c r="AE26843" s="28"/>
      <c r="AF26843" s="29"/>
    </row>
    <row r="26844" spans="31:32">
      <c r="AE26844" s="28"/>
      <c r="AF26844" s="29"/>
    </row>
    <row r="26845" spans="31:32">
      <c r="AE26845" s="28"/>
      <c r="AF26845" s="29"/>
    </row>
    <row r="26846" spans="31:32">
      <c r="AE26846" s="28"/>
      <c r="AF26846" s="29"/>
    </row>
    <row r="26847" spans="31:32">
      <c r="AE26847" s="28"/>
      <c r="AF26847" s="29"/>
    </row>
    <row r="26848" spans="31:32">
      <c r="AE26848" s="28"/>
      <c r="AF26848" s="29"/>
    </row>
    <row r="26849" spans="31:32">
      <c r="AE26849" s="28"/>
      <c r="AF26849" s="29"/>
    </row>
    <row r="26850" spans="31:32">
      <c r="AE26850" s="28"/>
      <c r="AF26850" s="29"/>
    </row>
    <row r="26851" spans="31:32">
      <c r="AE26851" s="28"/>
      <c r="AF26851" s="29"/>
    </row>
    <row r="26852" spans="31:32">
      <c r="AE26852" s="28"/>
      <c r="AF26852" s="29"/>
    </row>
    <row r="26853" spans="31:32">
      <c r="AE26853" s="28"/>
      <c r="AF26853" s="29"/>
    </row>
    <row r="26854" spans="31:32">
      <c r="AE26854" s="28"/>
      <c r="AF26854" s="29"/>
    </row>
    <row r="26855" spans="31:32">
      <c r="AE26855" s="28"/>
      <c r="AF26855" s="29"/>
    </row>
    <row r="26856" spans="31:32">
      <c r="AE26856" s="28"/>
      <c r="AF26856" s="29"/>
    </row>
    <row r="26857" spans="31:32">
      <c r="AE26857" s="28"/>
      <c r="AF26857" s="29"/>
    </row>
    <row r="26858" spans="31:32">
      <c r="AE26858" s="28"/>
      <c r="AF26858" s="29"/>
    </row>
    <row r="26859" spans="31:32">
      <c r="AE26859" s="28"/>
      <c r="AF26859" s="29"/>
    </row>
    <row r="26860" spans="31:32">
      <c r="AE26860" s="28"/>
      <c r="AF26860" s="29"/>
    </row>
    <row r="26861" spans="31:32">
      <c r="AE26861" s="28"/>
      <c r="AF26861" s="29"/>
    </row>
    <row r="26862" spans="31:32">
      <c r="AE26862" s="28"/>
      <c r="AF26862" s="29"/>
    </row>
    <row r="26863" spans="31:32">
      <c r="AE26863" s="28"/>
      <c r="AF26863" s="29"/>
    </row>
    <row r="26864" spans="31:32">
      <c r="AE26864" s="28"/>
      <c r="AF26864" s="29"/>
    </row>
    <row r="26865" spans="31:32">
      <c r="AE26865" s="28"/>
      <c r="AF26865" s="29"/>
    </row>
    <row r="26866" spans="31:32">
      <c r="AE26866" s="28"/>
      <c r="AF26866" s="29"/>
    </row>
    <row r="26867" spans="31:32">
      <c r="AE26867" s="28"/>
      <c r="AF26867" s="29"/>
    </row>
    <row r="26868" spans="31:32">
      <c r="AE26868" s="28"/>
      <c r="AF26868" s="29"/>
    </row>
    <row r="26869" spans="31:32">
      <c r="AE26869" s="28"/>
      <c r="AF26869" s="29"/>
    </row>
    <row r="26870" spans="31:32">
      <c r="AE26870" s="28"/>
      <c r="AF26870" s="29"/>
    </row>
    <row r="26871" spans="31:32">
      <c r="AE26871" s="28"/>
      <c r="AF26871" s="29"/>
    </row>
    <row r="26872" spans="31:32">
      <c r="AE26872" s="28"/>
      <c r="AF26872" s="29"/>
    </row>
    <row r="26873" spans="31:32">
      <c r="AE26873" s="28"/>
      <c r="AF26873" s="29"/>
    </row>
    <row r="26874" spans="31:32">
      <c r="AE26874" s="28"/>
      <c r="AF26874" s="29"/>
    </row>
    <row r="26875" spans="31:32">
      <c r="AE26875" s="28"/>
      <c r="AF26875" s="29"/>
    </row>
    <row r="26876" spans="31:32">
      <c r="AE26876" s="28"/>
      <c r="AF26876" s="29"/>
    </row>
    <row r="26877" spans="31:32">
      <c r="AE26877" s="28"/>
      <c r="AF26877" s="29"/>
    </row>
    <row r="26878" spans="31:32">
      <c r="AE26878" s="28"/>
      <c r="AF26878" s="29"/>
    </row>
    <row r="26879" spans="31:32">
      <c r="AE26879" s="28"/>
      <c r="AF26879" s="29"/>
    </row>
    <row r="26880" spans="31:32">
      <c r="AE26880" s="28"/>
      <c r="AF26880" s="29"/>
    </row>
    <row r="26881" spans="31:32">
      <c r="AE26881" s="28"/>
      <c r="AF26881" s="29"/>
    </row>
    <row r="26882" spans="31:32">
      <c r="AE26882" s="28"/>
      <c r="AF26882" s="29"/>
    </row>
    <row r="26883" spans="31:32">
      <c r="AE26883" s="28"/>
      <c r="AF26883" s="29"/>
    </row>
    <row r="26884" spans="31:32">
      <c r="AE26884" s="28"/>
      <c r="AF26884" s="29"/>
    </row>
    <row r="26885" spans="31:32">
      <c r="AE26885" s="28"/>
      <c r="AF26885" s="29"/>
    </row>
    <row r="26886" spans="31:32">
      <c r="AE26886" s="28"/>
      <c r="AF26886" s="29"/>
    </row>
    <row r="26887" spans="31:32">
      <c r="AE26887" s="28"/>
      <c r="AF26887" s="29"/>
    </row>
    <row r="26888" spans="31:32">
      <c r="AE26888" s="28"/>
      <c r="AF26888" s="29"/>
    </row>
    <row r="26889" spans="31:32">
      <c r="AE26889" s="28"/>
      <c r="AF26889" s="29"/>
    </row>
    <row r="26890" spans="31:32">
      <c r="AE26890" s="28"/>
      <c r="AF26890" s="29"/>
    </row>
    <row r="26891" spans="31:32">
      <c r="AE26891" s="28"/>
      <c r="AF26891" s="29"/>
    </row>
    <row r="26892" spans="31:32">
      <c r="AE26892" s="28"/>
      <c r="AF26892" s="29"/>
    </row>
    <row r="26893" spans="31:32">
      <c r="AE26893" s="28"/>
      <c r="AF26893" s="29"/>
    </row>
    <row r="26894" spans="31:32">
      <c r="AE26894" s="28"/>
      <c r="AF26894" s="29"/>
    </row>
    <row r="26895" spans="31:32">
      <c r="AE26895" s="28"/>
      <c r="AF26895" s="29"/>
    </row>
    <row r="26896" spans="31:32">
      <c r="AE26896" s="28"/>
      <c r="AF26896" s="29"/>
    </row>
    <row r="26897" spans="31:32">
      <c r="AE26897" s="28"/>
      <c r="AF26897" s="29"/>
    </row>
    <row r="26898" spans="31:32">
      <c r="AE26898" s="28"/>
      <c r="AF26898" s="29"/>
    </row>
    <row r="26899" spans="31:32">
      <c r="AE26899" s="28"/>
      <c r="AF26899" s="29"/>
    </row>
    <row r="26900" spans="31:32">
      <c r="AE26900" s="28"/>
      <c r="AF26900" s="29"/>
    </row>
    <row r="26901" spans="31:32">
      <c r="AE26901" s="28"/>
      <c r="AF26901" s="29"/>
    </row>
    <row r="26902" spans="31:32">
      <c r="AE26902" s="28"/>
      <c r="AF26902" s="29"/>
    </row>
    <row r="26903" spans="31:32">
      <c r="AE26903" s="28"/>
      <c r="AF26903" s="29"/>
    </row>
    <row r="26904" spans="31:32">
      <c r="AE26904" s="28"/>
      <c r="AF26904" s="29"/>
    </row>
    <row r="26905" spans="31:32">
      <c r="AE26905" s="28"/>
      <c r="AF26905" s="29"/>
    </row>
    <row r="26906" spans="31:32">
      <c r="AE26906" s="28"/>
      <c r="AF26906" s="29"/>
    </row>
    <row r="26907" spans="31:32">
      <c r="AE26907" s="28"/>
      <c r="AF26907" s="29"/>
    </row>
    <row r="26908" spans="31:32">
      <c r="AE26908" s="28"/>
      <c r="AF26908" s="29"/>
    </row>
    <row r="26909" spans="31:32">
      <c r="AE26909" s="28"/>
      <c r="AF26909" s="29"/>
    </row>
    <row r="26910" spans="31:32">
      <c r="AE26910" s="28"/>
      <c r="AF26910" s="29"/>
    </row>
    <row r="26911" spans="31:32">
      <c r="AE26911" s="28"/>
      <c r="AF26911" s="29"/>
    </row>
    <row r="26912" spans="31:32">
      <c r="AE26912" s="28"/>
      <c r="AF26912" s="29"/>
    </row>
    <row r="26913" spans="31:32">
      <c r="AE26913" s="28"/>
      <c r="AF26913" s="29"/>
    </row>
    <row r="26914" spans="31:32">
      <c r="AE26914" s="28"/>
      <c r="AF26914" s="29"/>
    </row>
    <row r="26915" spans="31:32">
      <c r="AE26915" s="28"/>
      <c r="AF26915" s="29"/>
    </row>
    <row r="26916" spans="31:32">
      <c r="AE26916" s="28"/>
      <c r="AF26916" s="29"/>
    </row>
    <row r="26917" spans="31:32">
      <c r="AE26917" s="28"/>
      <c r="AF26917" s="29"/>
    </row>
    <row r="26918" spans="31:32">
      <c r="AE26918" s="28"/>
      <c r="AF26918" s="29"/>
    </row>
    <row r="26919" spans="31:32">
      <c r="AE26919" s="28"/>
      <c r="AF26919" s="29"/>
    </row>
    <row r="26920" spans="31:32">
      <c r="AE26920" s="28"/>
      <c r="AF26920" s="29"/>
    </row>
    <row r="26921" spans="31:32">
      <c r="AE26921" s="28"/>
      <c r="AF26921" s="29"/>
    </row>
    <row r="26922" spans="31:32">
      <c r="AE26922" s="28"/>
      <c r="AF26922" s="29"/>
    </row>
    <row r="26923" spans="31:32">
      <c r="AE26923" s="28"/>
      <c r="AF26923" s="29"/>
    </row>
    <row r="26924" spans="31:32">
      <c r="AE26924" s="28"/>
      <c r="AF26924" s="29"/>
    </row>
    <row r="26925" spans="31:32">
      <c r="AE26925" s="28"/>
      <c r="AF26925" s="29"/>
    </row>
    <row r="26926" spans="31:32">
      <c r="AE26926" s="28"/>
      <c r="AF26926" s="29"/>
    </row>
    <row r="26927" spans="31:32">
      <c r="AE26927" s="28"/>
      <c r="AF26927" s="29"/>
    </row>
    <row r="26928" spans="31:32">
      <c r="AE26928" s="28"/>
      <c r="AF26928" s="29"/>
    </row>
    <row r="26929" spans="31:32">
      <c r="AE26929" s="28"/>
      <c r="AF26929" s="29"/>
    </row>
    <row r="26930" spans="31:32">
      <c r="AE26930" s="28"/>
      <c r="AF26930" s="29"/>
    </row>
    <row r="26931" spans="31:32">
      <c r="AE26931" s="28"/>
      <c r="AF26931" s="29"/>
    </row>
    <row r="26932" spans="31:32">
      <c r="AE26932" s="28"/>
      <c r="AF26932" s="29"/>
    </row>
    <row r="26933" spans="31:32">
      <c r="AE26933" s="28"/>
      <c r="AF26933" s="29"/>
    </row>
    <row r="26934" spans="31:32">
      <c r="AE26934" s="28"/>
      <c r="AF26934" s="29"/>
    </row>
    <row r="26935" spans="31:32">
      <c r="AE26935" s="28"/>
      <c r="AF26935" s="29"/>
    </row>
    <row r="26936" spans="31:32">
      <c r="AE26936" s="28"/>
      <c r="AF26936" s="29"/>
    </row>
    <row r="26937" spans="31:32">
      <c r="AE26937" s="28"/>
      <c r="AF26937" s="29"/>
    </row>
    <row r="26938" spans="31:32">
      <c r="AE26938" s="28"/>
      <c r="AF26938" s="29"/>
    </row>
    <row r="26939" spans="31:32">
      <c r="AE26939" s="28"/>
      <c r="AF26939" s="29"/>
    </row>
    <row r="26940" spans="31:32">
      <c r="AE26940" s="28"/>
      <c r="AF26940" s="29"/>
    </row>
    <row r="26941" spans="31:32">
      <c r="AE26941" s="28"/>
      <c r="AF26941" s="29"/>
    </row>
    <row r="26942" spans="31:32">
      <c r="AE26942" s="28"/>
      <c r="AF26942" s="29"/>
    </row>
    <row r="26943" spans="31:32">
      <c r="AE26943" s="28"/>
      <c r="AF26943" s="29"/>
    </row>
    <row r="26944" spans="31:32">
      <c r="AE26944" s="28"/>
      <c r="AF26944" s="29"/>
    </row>
    <row r="26945" spans="31:32">
      <c r="AE26945" s="28"/>
      <c r="AF26945" s="29"/>
    </row>
    <row r="26946" spans="31:32">
      <c r="AE26946" s="28"/>
      <c r="AF26946" s="29"/>
    </row>
    <row r="26947" spans="31:32">
      <c r="AE26947" s="28"/>
      <c r="AF26947" s="29"/>
    </row>
    <row r="26948" spans="31:32">
      <c r="AE26948" s="28"/>
      <c r="AF26948" s="29"/>
    </row>
    <row r="26949" spans="31:32">
      <c r="AE26949" s="28"/>
      <c r="AF26949" s="29"/>
    </row>
    <row r="26950" spans="31:32">
      <c r="AE26950" s="28"/>
      <c r="AF26950" s="29"/>
    </row>
    <row r="26951" spans="31:32">
      <c r="AE26951" s="28"/>
      <c r="AF26951" s="29"/>
    </row>
    <row r="26952" spans="31:32">
      <c r="AE26952" s="28"/>
      <c r="AF26952" s="29"/>
    </row>
    <row r="26953" spans="31:32">
      <c r="AE26953" s="28"/>
      <c r="AF26953" s="29"/>
    </row>
    <row r="26954" spans="31:32">
      <c r="AE26954" s="28"/>
      <c r="AF26954" s="29"/>
    </row>
    <row r="26955" spans="31:32">
      <c r="AE26955" s="28"/>
      <c r="AF26955" s="29"/>
    </row>
    <row r="26956" spans="31:32">
      <c r="AE26956" s="28"/>
      <c r="AF26956" s="29"/>
    </row>
    <row r="26957" spans="31:32">
      <c r="AE26957" s="28"/>
      <c r="AF26957" s="29"/>
    </row>
    <row r="26958" spans="31:32">
      <c r="AE26958" s="28"/>
      <c r="AF26958" s="29"/>
    </row>
    <row r="26959" spans="31:32">
      <c r="AE26959" s="28"/>
      <c r="AF26959" s="29"/>
    </row>
    <row r="26960" spans="31:32">
      <c r="AE26960" s="28"/>
      <c r="AF26960" s="29"/>
    </row>
    <row r="26961" spans="31:32">
      <c r="AE26961" s="28"/>
      <c r="AF26961" s="29"/>
    </row>
    <row r="26962" spans="31:32">
      <c r="AE26962" s="28"/>
      <c r="AF26962" s="29"/>
    </row>
    <row r="26963" spans="31:32">
      <c r="AE26963" s="28"/>
      <c r="AF26963" s="29"/>
    </row>
    <row r="26964" spans="31:32">
      <c r="AE26964" s="28"/>
      <c r="AF26964" s="29"/>
    </row>
    <row r="26965" spans="31:32">
      <c r="AE26965" s="28"/>
      <c r="AF26965" s="29"/>
    </row>
    <row r="26966" spans="31:32">
      <c r="AE26966" s="28"/>
      <c r="AF26966" s="29"/>
    </row>
    <row r="26967" spans="31:32">
      <c r="AE26967" s="28"/>
      <c r="AF26967" s="29"/>
    </row>
    <row r="26968" spans="31:32">
      <c r="AE26968" s="28"/>
      <c r="AF26968" s="29"/>
    </row>
    <row r="26969" spans="31:32">
      <c r="AE26969" s="28"/>
      <c r="AF26969" s="29"/>
    </row>
    <row r="26970" spans="31:32">
      <c r="AE26970" s="28"/>
      <c r="AF26970" s="29"/>
    </row>
    <row r="26971" spans="31:32">
      <c r="AE26971" s="28"/>
      <c r="AF26971" s="29"/>
    </row>
    <row r="26972" spans="31:32">
      <c r="AE26972" s="28"/>
      <c r="AF26972" s="29"/>
    </row>
    <row r="26973" spans="31:32">
      <c r="AE26973" s="28"/>
      <c r="AF26973" s="29"/>
    </row>
    <row r="26974" spans="31:32">
      <c r="AE26974" s="28"/>
      <c r="AF26974" s="29"/>
    </row>
    <row r="26975" spans="31:32">
      <c r="AE26975" s="28"/>
      <c r="AF26975" s="29"/>
    </row>
    <row r="26976" spans="31:32">
      <c r="AE26976" s="28"/>
      <c r="AF26976" s="29"/>
    </row>
    <row r="26977" spans="31:32">
      <c r="AE26977" s="28"/>
      <c r="AF26977" s="29"/>
    </row>
    <row r="26978" spans="31:32">
      <c r="AE26978" s="28"/>
      <c r="AF26978" s="29"/>
    </row>
    <row r="26979" spans="31:32">
      <c r="AE26979" s="28"/>
      <c r="AF26979" s="29"/>
    </row>
    <row r="26980" spans="31:32">
      <c r="AE26980" s="28"/>
      <c r="AF26980" s="29"/>
    </row>
    <row r="26981" spans="31:32">
      <c r="AE26981" s="28"/>
      <c r="AF26981" s="29"/>
    </row>
    <row r="26982" spans="31:32">
      <c r="AE26982" s="28"/>
      <c r="AF26982" s="29"/>
    </row>
    <row r="26983" spans="31:32">
      <c r="AE26983" s="28"/>
      <c r="AF26983" s="29"/>
    </row>
    <row r="26984" spans="31:32">
      <c r="AE26984" s="28"/>
      <c r="AF26984" s="29"/>
    </row>
    <row r="26985" spans="31:32">
      <c r="AE26985" s="28"/>
      <c r="AF26985" s="29"/>
    </row>
    <row r="26986" spans="31:32">
      <c r="AE26986" s="28"/>
      <c r="AF26986" s="29"/>
    </row>
    <row r="26987" spans="31:32">
      <c r="AE26987" s="28"/>
      <c r="AF26987" s="29"/>
    </row>
    <row r="26988" spans="31:32">
      <c r="AE26988" s="28"/>
      <c r="AF26988" s="29"/>
    </row>
    <row r="26989" spans="31:32">
      <c r="AE26989" s="28"/>
      <c r="AF26989" s="29"/>
    </row>
    <row r="26990" spans="31:32">
      <c r="AE26990" s="28"/>
      <c r="AF26990" s="29"/>
    </row>
    <row r="26991" spans="31:32">
      <c r="AE26991" s="28"/>
      <c r="AF26991" s="29"/>
    </row>
    <row r="26992" spans="31:32">
      <c r="AE26992" s="28"/>
      <c r="AF26992" s="29"/>
    </row>
    <row r="26993" spans="31:32">
      <c r="AE26993" s="28"/>
      <c r="AF26993" s="29"/>
    </row>
    <row r="26994" spans="31:32">
      <c r="AE26994" s="28"/>
      <c r="AF26994" s="29"/>
    </row>
    <row r="26995" spans="31:32">
      <c r="AE26995" s="28"/>
      <c r="AF26995" s="29"/>
    </row>
    <row r="26996" spans="31:32">
      <c r="AE26996" s="28"/>
      <c r="AF26996" s="29"/>
    </row>
    <row r="26997" spans="31:32">
      <c r="AE26997" s="28"/>
      <c r="AF26997" s="29"/>
    </row>
    <row r="26998" spans="31:32">
      <c r="AE26998" s="28"/>
      <c r="AF26998" s="29"/>
    </row>
    <row r="26999" spans="31:32">
      <c r="AE26999" s="28"/>
      <c r="AF26999" s="29"/>
    </row>
    <row r="27000" spans="31:32">
      <c r="AE27000" s="28"/>
      <c r="AF27000" s="29"/>
    </row>
    <row r="27001" spans="31:32">
      <c r="AE27001" s="28"/>
      <c r="AF27001" s="29"/>
    </row>
    <row r="27002" spans="31:32">
      <c r="AE27002" s="28"/>
      <c r="AF27002" s="29"/>
    </row>
    <row r="27003" spans="31:32">
      <c r="AE27003" s="28"/>
      <c r="AF27003" s="29"/>
    </row>
    <row r="27004" spans="31:32">
      <c r="AE27004" s="28"/>
      <c r="AF27004" s="29"/>
    </row>
    <row r="27005" spans="31:32">
      <c r="AE27005" s="28"/>
      <c r="AF27005" s="29"/>
    </row>
    <row r="27006" spans="31:32">
      <c r="AE27006" s="28"/>
      <c r="AF27006" s="29"/>
    </row>
    <row r="27007" spans="31:32">
      <c r="AE27007" s="28"/>
      <c r="AF27007" s="29"/>
    </row>
    <row r="27008" spans="31:32">
      <c r="AE27008" s="28"/>
      <c r="AF27008" s="29"/>
    </row>
    <row r="27009" spans="31:32">
      <c r="AE27009" s="28"/>
      <c r="AF27009" s="29"/>
    </row>
    <row r="27010" spans="31:32">
      <c r="AE27010" s="28"/>
      <c r="AF27010" s="29"/>
    </row>
    <row r="27011" spans="31:32">
      <c r="AE27011" s="28"/>
      <c r="AF27011" s="29"/>
    </row>
    <row r="27012" spans="31:32">
      <c r="AE27012" s="28"/>
      <c r="AF27012" s="29"/>
    </row>
    <row r="27013" spans="31:32">
      <c r="AE27013" s="28"/>
      <c r="AF27013" s="29"/>
    </row>
    <row r="27014" spans="31:32">
      <c r="AE27014" s="28"/>
      <c r="AF27014" s="29"/>
    </row>
    <row r="27015" spans="31:32">
      <c r="AE27015" s="28"/>
      <c r="AF27015" s="29"/>
    </row>
    <row r="27016" spans="31:32">
      <c r="AE27016" s="28"/>
      <c r="AF27016" s="29"/>
    </row>
    <row r="27017" spans="31:32">
      <c r="AE27017" s="28"/>
      <c r="AF27017" s="29"/>
    </row>
    <row r="27018" spans="31:32">
      <c r="AE27018" s="28"/>
      <c r="AF27018" s="29"/>
    </row>
    <row r="27019" spans="31:32">
      <c r="AE27019" s="28"/>
      <c r="AF27019" s="29"/>
    </row>
    <row r="27020" spans="31:32">
      <c r="AE27020" s="28"/>
      <c r="AF27020" s="29"/>
    </row>
    <row r="27021" spans="31:32">
      <c r="AE27021" s="28"/>
      <c r="AF27021" s="29"/>
    </row>
    <row r="27022" spans="31:32">
      <c r="AE27022" s="28"/>
      <c r="AF27022" s="29"/>
    </row>
    <row r="27023" spans="31:32">
      <c r="AE27023" s="28"/>
      <c r="AF27023" s="29"/>
    </row>
    <row r="27024" spans="31:32">
      <c r="AE27024" s="28"/>
      <c r="AF27024" s="29"/>
    </row>
    <row r="27025" spans="31:32">
      <c r="AE27025" s="28"/>
      <c r="AF27025" s="29"/>
    </row>
    <row r="27026" spans="31:32">
      <c r="AE27026" s="28"/>
      <c r="AF27026" s="29"/>
    </row>
    <row r="27027" spans="31:32">
      <c r="AE27027" s="28"/>
      <c r="AF27027" s="29"/>
    </row>
    <row r="27028" spans="31:32">
      <c r="AE27028" s="28"/>
      <c r="AF27028" s="29"/>
    </row>
    <row r="27029" spans="31:32">
      <c r="AE27029" s="28"/>
      <c r="AF27029" s="29"/>
    </row>
    <row r="27030" spans="31:32">
      <c r="AE27030" s="28"/>
      <c r="AF27030" s="29"/>
    </row>
    <row r="27031" spans="31:32">
      <c r="AE27031" s="28"/>
      <c r="AF27031" s="29"/>
    </row>
    <row r="27032" spans="31:32">
      <c r="AE27032" s="28"/>
      <c r="AF27032" s="29"/>
    </row>
    <row r="27033" spans="31:32">
      <c r="AE27033" s="28"/>
      <c r="AF27033" s="29"/>
    </row>
    <row r="27034" spans="31:32">
      <c r="AE27034" s="28"/>
      <c r="AF27034" s="29"/>
    </row>
    <row r="27035" spans="31:32">
      <c r="AE27035" s="28"/>
      <c r="AF27035" s="29"/>
    </row>
    <row r="27036" spans="31:32">
      <c r="AE27036" s="28"/>
      <c r="AF27036" s="29"/>
    </row>
    <row r="27037" spans="31:32">
      <c r="AE27037" s="28"/>
      <c r="AF27037" s="29"/>
    </row>
    <row r="27038" spans="31:32">
      <c r="AE27038" s="28"/>
      <c r="AF27038" s="29"/>
    </row>
    <row r="27039" spans="31:32">
      <c r="AE27039" s="28"/>
      <c r="AF27039" s="29"/>
    </row>
    <row r="27040" spans="31:32">
      <c r="AE27040" s="28"/>
      <c r="AF27040" s="29"/>
    </row>
    <row r="27041" spans="31:32">
      <c r="AE27041" s="28"/>
      <c r="AF27041" s="29"/>
    </row>
    <row r="27042" spans="31:32">
      <c r="AE27042" s="28"/>
      <c r="AF27042" s="29"/>
    </row>
    <row r="27043" spans="31:32">
      <c r="AE27043" s="28"/>
      <c r="AF27043" s="29"/>
    </row>
    <row r="27044" spans="31:32">
      <c r="AE27044" s="28"/>
      <c r="AF27044" s="29"/>
    </row>
    <row r="27045" spans="31:32">
      <c r="AE27045" s="28"/>
      <c r="AF27045" s="29"/>
    </row>
    <row r="27046" spans="31:32">
      <c r="AE27046" s="28"/>
      <c r="AF27046" s="29"/>
    </row>
    <row r="27047" spans="31:32">
      <c r="AE27047" s="28"/>
      <c r="AF27047" s="29"/>
    </row>
    <row r="27048" spans="31:32">
      <c r="AE27048" s="28"/>
      <c r="AF27048" s="29"/>
    </row>
    <row r="27049" spans="31:32">
      <c r="AE27049" s="28"/>
      <c r="AF27049" s="29"/>
    </row>
    <row r="27050" spans="31:32">
      <c r="AE27050" s="28"/>
      <c r="AF27050" s="29"/>
    </row>
    <row r="27051" spans="31:32">
      <c r="AE27051" s="28"/>
      <c r="AF27051" s="29"/>
    </row>
    <row r="27052" spans="31:32">
      <c r="AE27052" s="28"/>
      <c r="AF27052" s="29"/>
    </row>
    <row r="27053" spans="31:32">
      <c r="AE27053" s="28"/>
      <c r="AF27053" s="29"/>
    </row>
    <row r="27054" spans="31:32">
      <c r="AE27054" s="28"/>
      <c r="AF27054" s="29"/>
    </row>
    <row r="27055" spans="31:32">
      <c r="AE27055" s="28"/>
      <c r="AF27055" s="29"/>
    </row>
    <row r="27056" spans="31:32">
      <c r="AE27056" s="28"/>
      <c r="AF27056" s="29"/>
    </row>
    <row r="27057" spans="31:32">
      <c r="AE27057" s="28"/>
      <c r="AF27057" s="29"/>
    </row>
    <row r="27058" spans="31:32">
      <c r="AE27058" s="28"/>
      <c r="AF27058" s="29"/>
    </row>
    <row r="27059" spans="31:32">
      <c r="AE27059" s="28"/>
      <c r="AF27059" s="29"/>
    </row>
    <row r="27060" spans="31:32">
      <c r="AE27060" s="28"/>
      <c r="AF27060" s="29"/>
    </row>
    <row r="27061" spans="31:32">
      <c r="AE27061" s="28"/>
      <c r="AF27061" s="29"/>
    </row>
    <row r="27062" spans="31:32">
      <c r="AE27062" s="28"/>
      <c r="AF27062" s="29"/>
    </row>
    <row r="27063" spans="31:32">
      <c r="AE27063" s="28"/>
      <c r="AF27063" s="29"/>
    </row>
    <row r="27064" spans="31:32">
      <c r="AE27064" s="28"/>
      <c r="AF27064" s="29"/>
    </row>
    <row r="27065" spans="31:32">
      <c r="AE27065" s="28"/>
      <c r="AF27065" s="29"/>
    </row>
    <row r="27066" spans="31:32">
      <c r="AE27066" s="28"/>
      <c r="AF27066" s="29"/>
    </row>
    <row r="27067" spans="31:32">
      <c r="AE27067" s="28"/>
      <c r="AF27067" s="29"/>
    </row>
    <row r="27068" spans="31:32">
      <c r="AE27068" s="28"/>
      <c r="AF27068" s="29"/>
    </row>
    <row r="27069" spans="31:32">
      <c r="AE27069" s="28"/>
      <c r="AF27069" s="29"/>
    </row>
    <row r="27070" spans="31:32">
      <c r="AE27070" s="28"/>
      <c r="AF27070" s="29"/>
    </row>
    <row r="27071" spans="31:32">
      <c r="AE27071" s="28"/>
      <c r="AF27071" s="29"/>
    </row>
    <row r="27072" spans="31:32">
      <c r="AE27072" s="28"/>
      <c r="AF27072" s="29"/>
    </row>
    <row r="27073" spans="31:32">
      <c r="AE27073" s="28"/>
      <c r="AF27073" s="29"/>
    </row>
    <row r="27074" spans="31:32">
      <c r="AE27074" s="28"/>
      <c r="AF27074" s="29"/>
    </row>
    <row r="27075" spans="31:32">
      <c r="AE27075" s="28"/>
      <c r="AF27075" s="29"/>
    </row>
    <row r="27076" spans="31:32">
      <c r="AE27076" s="28"/>
      <c r="AF27076" s="29"/>
    </row>
    <row r="27077" spans="31:32">
      <c r="AE27077" s="28"/>
      <c r="AF27077" s="29"/>
    </row>
    <row r="27078" spans="31:32">
      <c r="AE27078" s="28"/>
      <c r="AF27078" s="29"/>
    </row>
    <row r="27079" spans="31:32">
      <c r="AE27079" s="28"/>
      <c r="AF27079" s="29"/>
    </row>
    <row r="27080" spans="31:32">
      <c r="AE27080" s="28"/>
      <c r="AF27080" s="29"/>
    </row>
    <row r="27081" spans="31:32">
      <c r="AE27081" s="28"/>
      <c r="AF27081" s="29"/>
    </row>
    <row r="27082" spans="31:32">
      <c r="AE27082" s="28"/>
      <c r="AF27082" s="29"/>
    </row>
    <row r="27083" spans="31:32">
      <c r="AE27083" s="28"/>
      <c r="AF27083" s="29"/>
    </row>
    <row r="27084" spans="31:32">
      <c r="AE27084" s="28"/>
      <c r="AF27084" s="29"/>
    </row>
    <row r="27085" spans="31:32">
      <c r="AE27085" s="28"/>
      <c r="AF27085" s="29"/>
    </row>
    <row r="27086" spans="31:32">
      <c r="AE27086" s="28"/>
      <c r="AF27086" s="29"/>
    </row>
    <row r="27087" spans="31:32">
      <c r="AE27087" s="28"/>
      <c r="AF27087" s="29"/>
    </row>
    <row r="27088" spans="31:32">
      <c r="AE27088" s="28"/>
      <c r="AF27088" s="29"/>
    </row>
    <row r="27089" spans="31:32">
      <c r="AE27089" s="28"/>
      <c r="AF27089" s="29"/>
    </row>
    <row r="27090" spans="31:32">
      <c r="AE27090" s="28"/>
      <c r="AF27090" s="29"/>
    </row>
    <row r="27091" spans="31:32">
      <c r="AE27091" s="28"/>
      <c r="AF27091" s="29"/>
    </row>
    <row r="27092" spans="31:32">
      <c r="AE27092" s="28"/>
      <c r="AF27092" s="29"/>
    </row>
    <row r="27093" spans="31:32">
      <c r="AE27093" s="28"/>
      <c r="AF27093" s="29"/>
    </row>
    <row r="27094" spans="31:32">
      <c r="AE27094" s="28"/>
      <c r="AF27094" s="29"/>
    </row>
    <row r="27095" spans="31:32">
      <c r="AE27095" s="28"/>
      <c r="AF27095" s="29"/>
    </row>
    <row r="27096" spans="31:32">
      <c r="AE27096" s="28"/>
      <c r="AF27096" s="29"/>
    </row>
    <row r="27097" spans="31:32">
      <c r="AE27097" s="28"/>
      <c r="AF27097" s="29"/>
    </row>
    <row r="27098" spans="31:32">
      <c r="AE27098" s="28"/>
      <c r="AF27098" s="29"/>
    </row>
    <row r="27099" spans="31:32">
      <c r="AE27099" s="28"/>
      <c r="AF27099" s="29"/>
    </row>
    <row r="27100" spans="31:32">
      <c r="AE27100" s="28"/>
      <c r="AF27100" s="29"/>
    </row>
    <row r="27101" spans="31:32">
      <c r="AE27101" s="28"/>
      <c r="AF27101" s="29"/>
    </row>
    <row r="27102" spans="31:32">
      <c r="AE27102" s="28"/>
      <c r="AF27102" s="29"/>
    </row>
    <row r="27103" spans="31:32">
      <c r="AE27103" s="28"/>
      <c r="AF27103" s="29"/>
    </row>
    <row r="27104" spans="31:32">
      <c r="AE27104" s="28"/>
      <c r="AF27104" s="29"/>
    </row>
    <row r="27105" spans="31:32">
      <c r="AE27105" s="28"/>
      <c r="AF27105" s="29"/>
    </row>
    <row r="27106" spans="31:32">
      <c r="AE27106" s="28"/>
      <c r="AF27106" s="29"/>
    </row>
    <row r="27107" spans="31:32">
      <c r="AE27107" s="28"/>
      <c r="AF27107" s="29"/>
    </row>
    <row r="27108" spans="31:32">
      <c r="AE27108" s="28"/>
      <c r="AF27108" s="29"/>
    </row>
    <row r="27109" spans="31:32">
      <c r="AE27109" s="28"/>
      <c r="AF27109" s="29"/>
    </row>
    <row r="27110" spans="31:32">
      <c r="AE27110" s="28"/>
      <c r="AF27110" s="29"/>
    </row>
    <row r="27111" spans="31:32">
      <c r="AE27111" s="28"/>
      <c r="AF27111" s="29"/>
    </row>
    <row r="27112" spans="31:32">
      <c r="AE27112" s="28"/>
      <c r="AF27112" s="29"/>
    </row>
    <row r="27113" spans="31:32">
      <c r="AE27113" s="28"/>
      <c r="AF27113" s="29"/>
    </row>
    <row r="27114" spans="31:32">
      <c r="AE27114" s="28"/>
      <c r="AF27114" s="29"/>
    </row>
    <row r="27115" spans="31:32">
      <c r="AE27115" s="28"/>
      <c r="AF27115" s="29"/>
    </row>
    <row r="27116" spans="31:32">
      <c r="AE27116" s="28"/>
      <c r="AF27116" s="29"/>
    </row>
    <row r="27117" spans="31:32">
      <c r="AE27117" s="28"/>
      <c r="AF27117" s="29"/>
    </row>
    <row r="27118" spans="31:32">
      <c r="AE27118" s="28"/>
      <c r="AF27118" s="29"/>
    </row>
    <row r="27119" spans="31:32">
      <c r="AE27119" s="28"/>
      <c r="AF27119" s="29"/>
    </row>
    <row r="27120" spans="31:32">
      <c r="AE27120" s="28"/>
      <c r="AF27120" s="29"/>
    </row>
    <row r="27121" spans="31:32">
      <c r="AE27121" s="28"/>
      <c r="AF27121" s="29"/>
    </row>
    <row r="27122" spans="31:32">
      <c r="AE27122" s="28"/>
      <c r="AF27122" s="29"/>
    </row>
    <row r="27123" spans="31:32">
      <c r="AE27123" s="28"/>
      <c r="AF27123" s="29"/>
    </row>
    <row r="27124" spans="31:32">
      <c r="AE27124" s="28"/>
      <c r="AF27124" s="29"/>
    </row>
    <row r="27125" spans="31:32">
      <c r="AE27125" s="28"/>
      <c r="AF27125" s="29"/>
    </row>
    <row r="27126" spans="31:32">
      <c r="AE27126" s="28"/>
      <c r="AF27126" s="29"/>
    </row>
    <row r="27127" spans="31:32">
      <c r="AE27127" s="28"/>
      <c r="AF27127" s="29"/>
    </row>
    <row r="27128" spans="31:32">
      <c r="AE27128" s="28"/>
      <c r="AF27128" s="29"/>
    </row>
    <row r="27129" spans="31:32">
      <c r="AE27129" s="28"/>
      <c r="AF27129" s="29"/>
    </row>
    <row r="27130" spans="31:32">
      <c r="AE27130" s="28"/>
      <c r="AF27130" s="29"/>
    </row>
    <row r="27131" spans="31:32">
      <c r="AE27131" s="28"/>
      <c r="AF27131" s="29"/>
    </row>
    <row r="27132" spans="31:32">
      <c r="AE27132" s="28"/>
      <c r="AF27132" s="29"/>
    </row>
    <row r="27133" spans="31:32">
      <c r="AE27133" s="28"/>
      <c r="AF27133" s="29"/>
    </row>
    <row r="27134" spans="31:32">
      <c r="AE27134" s="28"/>
      <c r="AF27134" s="29"/>
    </row>
    <row r="27135" spans="31:32">
      <c r="AE27135" s="28"/>
      <c r="AF27135" s="29"/>
    </row>
    <row r="27136" spans="31:32">
      <c r="AE27136" s="28"/>
      <c r="AF27136" s="29"/>
    </row>
    <row r="27137" spans="31:32">
      <c r="AE27137" s="28"/>
      <c r="AF27137" s="29"/>
    </row>
    <row r="27138" spans="31:32">
      <c r="AE27138" s="28"/>
      <c r="AF27138" s="29"/>
    </row>
    <row r="27139" spans="31:32">
      <c r="AE27139" s="28"/>
      <c r="AF27139" s="29"/>
    </row>
    <row r="27140" spans="31:32">
      <c r="AE27140" s="28"/>
      <c r="AF27140" s="29"/>
    </row>
    <row r="27141" spans="31:32">
      <c r="AE27141" s="28"/>
      <c r="AF27141" s="29"/>
    </row>
    <row r="27142" spans="31:32">
      <c r="AE27142" s="28"/>
      <c r="AF27142" s="29"/>
    </row>
    <row r="27143" spans="31:32">
      <c r="AE27143" s="28"/>
      <c r="AF27143" s="29"/>
    </row>
    <row r="27144" spans="31:32">
      <c r="AE27144" s="28"/>
      <c r="AF27144" s="29"/>
    </row>
    <row r="27145" spans="31:32">
      <c r="AE27145" s="28"/>
      <c r="AF27145" s="29"/>
    </row>
    <row r="27146" spans="31:32">
      <c r="AE27146" s="28"/>
      <c r="AF27146" s="29"/>
    </row>
    <row r="27147" spans="31:32">
      <c r="AE27147" s="28"/>
      <c r="AF27147" s="29"/>
    </row>
    <row r="27148" spans="31:32">
      <c r="AE27148" s="28"/>
      <c r="AF27148" s="29"/>
    </row>
    <row r="27149" spans="31:32">
      <c r="AE27149" s="28"/>
      <c r="AF27149" s="29"/>
    </row>
    <row r="27150" spans="31:32">
      <c r="AE27150" s="28"/>
      <c r="AF27150" s="29"/>
    </row>
    <row r="27151" spans="31:32">
      <c r="AE27151" s="28"/>
      <c r="AF27151" s="29"/>
    </row>
    <row r="27152" spans="31:32">
      <c r="AE27152" s="28"/>
      <c r="AF27152" s="29"/>
    </row>
    <row r="27153" spans="31:32">
      <c r="AE27153" s="28"/>
      <c r="AF27153" s="29"/>
    </row>
    <row r="27154" spans="31:32">
      <c r="AE27154" s="28"/>
      <c r="AF27154" s="29"/>
    </row>
    <row r="27155" spans="31:32">
      <c r="AE27155" s="28"/>
      <c r="AF27155" s="29"/>
    </row>
    <row r="27156" spans="31:32">
      <c r="AE27156" s="28"/>
      <c r="AF27156" s="29"/>
    </row>
    <row r="27157" spans="31:32">
      <c r="AE27157" s="28"/>
      <c r="AF27157" s="29"/>
    </row>
    <row r="27158" spans="31:32">
      <c r="AE27158" s="28"/>
      <c r="AF27158" s="29"/>
    </row>
    <row r="27159" spans="31:32">
      <c r="AE27159" s="28"/>
      <c r="AF27159" s="29"/>
    </row>
    <row r="27160" spans="31:32">
      <c r="AE27160" s="28"/>
      <c r="AF27160" s="29"/>
    </row>
    <row r="27161" spans="31:32">
      <c r="AE27161" s="28"/>
      <c r="AF27161" s="29"/>
    </row>
    <row r="27162" spans="31:32">
      <c r="AE27162" s="28"/>
      <c r="AF27162" s="29"/>
    </row>
    <row r="27163" spans="31:32">
      <c r="AE27163" s="28"/>
      <c r="AF27163" s="29"/>
    </row>
    <row r="27164" spans="31:32">
      <c r="AE27164" s="28"/>
      <c r="AF27164" s="29"/>
    </row>
    <row r="27165" spans="31:32">
      <c r="AE27165" s="28"/>
      <c r="AF27165" s="29"/>
    </row>
    <row r="27166" spans="31:32">
      <c r="AE27166" s="28"/>
      <c r="AF27166" s="29"/>
    </row>
    <row r="27167" spans="31:32">
      <c r="AE27167" s="28"/>
      <c r="AF27167" s="29"/>
    </row>
    <row r="27168" spans="31:32">
      <c r="AE27168" s="28"/>
      <c r="AF27168" s="29"/>
    </row>
    <row r="27169" spans="31:32">
      <c r="AE27169" s="28"/>
      <c r="AF27169" s="29"/>
    </row>
    <row r="27170" spans="31:32">
      <c r="AE27170" s="28"/>
      <c r="AF27170" s="29"/>
    </row>
    <row r="27171" spans="31:32">
      <c r="AE27171" s="28"/>
      <c r="AF27171" s="29"/>
    </row>
    <row r="27172" spans="31:32">
      <c r="AE27172" s="28"/>
      <c r="AF27172" s="29"/>
    </row>
    <row r="27173" spans="31:32">
      <c r="AE27173" s="28"/>
      <c r="AF27173" s="29"/>
    </row>
    <row r="27174" spans="31:32">
      <c r="AE27174" s="28"/>
      <c r="AF27174" s="29"/>
    </row>
    <row r="27175" spans="31:32">
      <c r="AE27175" s="28"/>
      <c r="AF27175" s="29"/>
    </row>
    <row r="27176" spans="31:32">
      <c r="AE27176" s="28"/>
      <c r="AF27176" s="29"/>
    </row>
    <row r="27177" spans="31:32">
      <c r="AE27177" s="28"/>
      <c r="AF27177" s="29"/>
    </row>
    <row r="27178" spans="31:32">
      <c r="AE27178" s="28"/>
      <c r="AF27178" s="29"/>
    </row>
    <row r="27179" spans="31:32">
      <c r="AE27179" s="28"/>
      <c r="AF27179" s="29"/>
    </row>
    <row r="27180" spans="31:32">
      <c r="AE27180" s="28"/>
      <c r="AF27180" s="29"/>
    </row>
    <row r="27181" spans="31:32">
      <c r="AE27181" s="28"/>
      <c r="AF27181" s="29"/>
    </row>
    <row r="27182" spans="31:32">
      <c r="AE27182" s="28"/>
      <c r="AF27182" s="29"/>
    </row>
    <row r="27183" spans="31:32">
      <c r="AE27183" s="28"/>
      <c r="AF27183" s="29"/>
    </row>
    <row r="27184" spans="31:32">
      <c r="AE27184" s="28"/>
      <c r="AF27184" s="29"/>
    </row>
    <row r="27185" spans="31:32">
      <c r="AE27185" s="28"/>
      <c r="AF27185" s="29"/>
    </row>
    <row r="27186" spans="31:32">
      <c r="AE27186" s="28"/>
      <c r="AF27186" s="29"/>
    </row>
    <row r="27187" spans="31:32">
      <c r="AE27187" s="28"/>
      <c r="AF27187" s="29"/>
    </row>
    <row r="27188" spans="31:32">
      <c r="AE27188" s="28"/>
      <c r="AF27188" s="29"/>
    </row>
    <row r="27189" spans="31:32">
      <c r="AE27189" s="28"/>
      <c r="AF27189" s="29"/>
    </row>
    <row r="27190" spans="31:32">
      <c r="AE27190" s="28"/>
      <c r="AF27190" s="29"/>
    </row>
    <row r="27191" spans="31:32">
      <c r="AE27191" s="28"/>
      <c r="AF27191" s="29"/>
    </row>
    <row r="27192" spans="31:32">
      <c r="AE27192" s="28"/>
      <c r="AF27192" s="29"/>
    </row>
    <row r="27193" spans="31:32">
      <c r="AE27193" s="28"/>
      <c r="AF27193" s="29"/>
    </row>
    <row r="27194" spans="31:32">
      <c r="AE27194" s="28"/>
      <c r="AF27194" s="29"/>
    </row>
    <row r="27195" spans="31:32">
      <c r="AE27195" s="28"/>
      <c r="AF27195" s="29"/>
    </row>
    <row r="27196" spans="31:32">
      <c r="AE27196" s="28"/>
      <c r="AF27196" s="29"/>
    </row>
    <row r="27197" spans="31:32">
      <c r="AE27197" s="28"/>
      <c r="AF27197" s="29"/>
    </row>
    <row r="27198" spans="31:32">
      <c r="AE27198" s="28"/>
      <c r="AF27198" s="29"/>
    </row>
    <row r="27199" spans="31:32">
      <c r="AE27199" s="28"/>
      <c r="AF27199" s="29"/>
    </row>
    <row r="27200" spans="31:32">
      <c r="AE27200" s="28"/>
      <c r="AF27200" s="29"/>
    </row>
    <row r="27201" spans="31:32">
      <c r="AE27201" s="28"/>
      <c r="AF27201" s="29"/>
    </row>
    <row r="27202" spans="31:32">
      <c r="AE27202" s="28"/>
      <c r="AF27202" s="29"/>
    </row>
    <row r="27203" spans="31:32">
      <c r="AE27203" s="28"/>
      <c r="AF27203" s="29"/>
    </row>
    <row r="27204" spans="31:32">
      <c r="AE27204" s="28"/>
      <c r="AF27204" s="29"/>
    </row>
    <row r="27205" spans="31:32">
      <c r="AE27205" s="28"/>
      <c r="AF27205" s="29"/>
    </row>
    <row r="27206" spans="31:32">
      <c r="AE27206" s="28"/>
      <c r="AF27206" s="29"/>
    </row>
    <row r="27207" spans="31:32">
      <c r="AE27207" s="28"/>
      <c r="AF27207" s="29"/>
    </row>
    <row r="27208" spans="31:32">
      <c r="AE27208" s="28"/>
      <c r="AF27208" s="29"/>
    </row>
    <row r="27209" spans="31:32">
      <c r="AE27209" s="28"/>
      <c r="AF27209" s="29"/>
    </row>
    <row r="27210" spans="31:32">
      <c r="AE27210" s="28"/>
      <c r="AF27210" s="29"/>
    </row>
    <row r="27211" spans="31:32">
      <c r="AE27211" s="28"/>
      <c r="AF27211" s="29"/>
    </row>
    <row r="27212" spans="31:32">
      <c r="AE27212" s="28"/>
      <c r="AF27212" s="29"/>
    </row>
    <row r="27213" spans="31:32">
      <c r="AE27213" s="28"/>
      <c r="AF27213" s="29"/>
    </row>
    <row r="27214" spans="31:32">
      <c r="AE27214" s="28"/>
      <c r="AF27214" s="29"/>
    </row>
    <row r="27215" spans="31:32">
      <c r="AE27215" s="28"/>
      <c r="AF27215" s="29"/>
    </row>
    <row r="27216" spans="31:32">
      <c r="AE27216" s="28"/>
      <c r="AF27216" s="29"/>
    </row>
    <row r="27217" spans="31:32">
      <c r="AE27217" s="28"/>
      <c r="AF27217" s="29"/>
    </row>
    <row r="27218" spans="31:32">
      <c r="AE27218" s="28"/>
      <c r="AF27218" s="29"/>
    </row>
    <row r="27219" spans="31:32">
      <c r="AE27219" s="28"/>
      <c r="AF27219" s="29"/>
    </row>
    <row r="27220" spans="31:32">
      <c r="AE27220" s="28"/>
      <c r="AF27220" s="29"/>
    </row>
    <row r="27221" spans="31:32">
      <c r="AE27221" s="28"/>
      <c r="AF27221" s="29"/>
    </row>
    <row r="27222" spans="31:32">
      <c r="AE27222" s="28"/>
      <c r="AF27222" s="29"/>
    </row>
    <row r="27223" spans="31:32">
      <c r="AE27223" s="28"/>
      <c r="AF27223" s="29"/>
    </row>
    <row r="27224" spans="31:32">
      <c r="AE27224" s="28"/>
      <c r="AF27224" s="29"/>
    </row>
    <row r="27225" spans="31:32">
      <c r="AE27225" s="28"/>
      <c r="AF27225" s="29"/>
    </row>
    <row r="27226" spans="31:32">
      <c r="AE27226" s="28"/>
      <c r="AF27226" s="29"/>
    </row>
    <row r="27227" spans="31:32">
      <c r="AE27227" s="28"/>
      <c r="AF27227" s="29"/>
    </row>
    <row r="27228" spans="31:32">
      <c r="AE27228" s="28"/>
      <c r="AF27228" s="29"/>
    </row>
    <row r="27229" spans="31:32">
      <c r="AE27229" s="28"/>
      <c r="AF27229" s="29"/>
    </row>
    <row r="27230" spans="31:32">
      <c r="AE27230" s="28"/>
      <c r="AF27230" s="29"/>
    </row>
    <row r="27231" spans="31:32">
      <c r="AE27231" s="28"/>
      <c r="AF27231" s="29"/>
    </row>
    <row r="27232" spans="31:32">
      <c r="AE27232" s="28"/>
      <c r="AF27232" s="29"/>
    </row>
    <row r="27233" spans="31:32">
      <c r="AE27233" s="28"/>
      <c r="AF27233" s="29"/>
    </row>
    <row r="27234" spans="31:32">
      <c r="AE27234" s="28"/>
      <c r="AF27234" s="29"/>
    </row>
    <row r="27235" spans="31:32">
      <c r="AE27235" s="28"/>
      <c r="AF27235" s="29"/>
    </row>
    <row r="27236" spans="31:32">
      <c r="AE27236" s="28"/>
      <c r="AF27236" s="29"/>
    </row>
    <row r="27237" spans="31:32">
      <c r="AE27237" s="28"/>
      <c r="AF27237" s="29"/>
    </row>
    <row r="27238" spans="31:32">
      <c r="AE27238" s="28"/>
      <c r="AF27238" s="29"/>
    </row>
    <row r="27239" spans="31:32">
      <c r="AE27239" s="28"/>
      <c r="AF27239" s="29"/>
    </row>
    <row r="27240" spans="31:32">
      <c r="AE27240" s="28"/>
      <c r="AF27240" s="29"/>
    </row>
    <row r="27241" spans="31:32">
      <c r="AE27241" s="28"/>
      <c r="AF27241" s="29"/>
    </row>
    <row r="27242" spans="31:32">
      <c r="AE27242" s="28"/>
      <c r="AF27242" s="29"/>
    </row>
    <row r="27243" spans="31:32">
      <c r="AE27243" s="28"/>
      <c r="AF27243" s="29"/>
    </row>
    <row r="27244" spans="31:32">
      <c r="AE27244" s="28"/>
      <c r="AF27244" s="29"/>
    </row>
    <row r="27245" spans="31:32">
      <c r="AE27245" s="28"/>
      <c r="AF27245" s="29"/>
    </row>
    <row r="27246" spans="31:32">
      <c r="AE27246" s="28"/>
      <c r="AF27246" s="29"/>
    </row>
    <row r="27247" spans="31:32">
      <c r="AE27247" s="28"/>
      <c r="AF27247" s="29"/>
    </row>
    <row r="27248" spans="31:32">
      <c r="AE27248" s="28"/>
      <c r="AF27248" s="29"/>
    </row>
    <row r="27249" spans="31:32">
      <c r="AE27249" s="28"/>
      <c r="AF27249" s="29"/>
    </row>
    <row r="27250" spans="31:32">
      <c r="AE27250" s="28"/>
      <c r="AF27250" s="29"/>
    </row>
    <row r="27251" spans="31:32">
      <c r="AE27251" s="28"/>
      <c r="AF27251" s="29"/>
    </row>
    <row r="27252" spans="31:32">
      <c r="AE27252" s="28"/>
      <c r="AF27252" s="29"/>
    </row>
    <row r="27253" spans="31:32">
      <c r="AE27253" s="28"/>
      <c r="AF27253" s="29"/>
    </row>
    <row r="27254" spans="31:32">
      <c r="AE27254" s="28"/>
      <c r="AF27254" s="29"/>
    </row>
    <row r="27255" spans="31:32">
      <c r="AE27255" s="28"/>
      <c r="AF27255" s="29"/>
    </row>
    <row r="27256" spans="31:32">
      <c r="AE27256" s="28"/>
      <c r="AF27256" s="29"/>
    </row>
    <row r="27257" spans="31:32">
      <c r="AE27257" s="28"/>
      <c r="AF27257" s="29"/>
    </row>
    <row r="27258" spans="31:32">
      <c r="AE27258" s="28"/>
      <c r="AF27258" s="29"/>
    </row>
    <row r="27259" spans="31:32">
      <c r="AE27259" s="28"/>
      <c r="AF27259" s="29"/>
    </row>
    <row r="27260" spans="31:32">
      <c r="AE27260" s="28"/>
      <c r="AF27260" s="29"/>
    </row>
    <row r="27261" spans="31:32">
      <c r="AE27261" s="28"/>
      <c r="AF27261" s="29"/>
    </row>
    <row r="27262" spans="31:32">
      <c r="AE27262" s="28"/>
      <c r="AF27262" s="29"/>
    </row>
    <row r="27263" spans="31:32">
      <c r="AE27263" s="28"/>
      <c r="AF27263" s="29"/>
    </row>
    <row r="27264" spans="31:32">
      <c r="AE27264" s="28"/>
      <c r="AF27264" s="29"/>
    </row>
    <row r="27265" spans="31:32">
      <c r="AE27265" s="28"/>
      <c r="AF27265" s="29"/>
    </row>
    <row r="27266" spans="31:32">
      <c r="AE27266" s="28"/>
      <c r="AF27266" s="29"/>
    </row>
    <row r="27267" spans="31:32">
      <c r="AE27267" s="28"/>
      <c r="AF27267" s="29"/>
    </row>
    <row r="27268" spans="31:32">
      <c r="AE27268" s="28"/>
      <c r="AF27268" s="29"/>
    </row>
    <row r="27269" spans="31:32">
      <c r="AE27269" s="28"/>
      <c r="AF27269" s="29"/>
    </row>
    <row r="27270" spans="31:32">
      <c r="AE27270" s="28"/>
      <c r="AF27270" s="29"/>
    </row>
    <row r="27271" spans="31:32">
      <c r="AE27271" s="28"/>
      <c r="AF27271" s="29"/>
    </row>
    <row r="27272" spans="31:32">
      <c r="AE27272" s="28"/>
      <c r="AF27272" s="29"/>
    </row>
    <row r="27273" spans="31:32">
      <c r="AE27273" s="28"/>
      <c r="AF27273" s="29"/>
    </row>
    <row r="27274" spans="31:32">
      <c r="AE27274" s="28"/>
      <c r="AF27274" s="29"/>
    </row>
    <row r="27275" spans="31:32">
      <c r="AE27275" s="28"/>
      <c r="AF27275" s="29"/>
    </row>
    <row r="27276" spans="31:32">
      <c r="AE27276" s="28"/>
      <c r="AF27276" s="29"/>
    </row>
    <row r="27277" spans="31:32">
      <c r="AE27277" s="28"/>
      <c r="AF27277" s="29"/>
    </row>
    <row r="27278" spans="31:32">
      <c r="AE27278" s="28"/>
      <c r="AF27278" s="29"/>
    </row>
    <row r="27279" spans="31:32">
      <c r="AE27279" s="28"/>
      <c r="AF27279" s="29"/>
    </row>
    <row r="27280" spans="31:32">
      <c r="AE27280" s="28"/>
      <c r="AF27280" s="29"/>
    </row>
    <row r="27281" spans="31:32">
      <c r="AE27281" s="28"/>
      <c r="AF27281" s="29"/>
    </row>
    <row r="27282" spans="31:32">
      <c r="AE27282" s="28"/>
      <c r="AF27282" s="29"/>
    </row>
    <row r="27283" spans="31:32">
      <c r="AE27283" s="28"/>
      <c r="AF27283" s="29"/>
    </row>
    <row r="27284" spans="31:32">
      <c r="AE27284" s="28"/>
      <c r="AF27284" s="29"/>
    </row>
    <row r="27285" spans="31:32">
      <c r="AE27285" s="28"/>
      <c r="AF27285" s="29"/>
    </row>
    <row r="27286" spans="31:32">
      <c r="AE27286" s="28"/>
      <c r="AF27286" s="29"/>
    </row>
    <row r="27287" spans="31:32">
      <c r="AE27287" s="28"/>
      <c r="AF27287" s="29"/>
    </row>
    <row r="27288" spans="31:32">
      <c r="AE27288" s="28"/>
      <c r="AF27288" s="29"/>
    </row>
    <row r="27289" spans="31:32">
      <c r="AE27289" s="28"/>
      <c r="AF27289" s="29"/>
    </row>
    <row r="27290" spans="31:32">
      <c r="AE27290" s="28"/>
      <c r="AF27290" s="29"/>
    </row>
    <row r="27291" spans="31:32">
      <c r="AE27291" s="28"/>
      <c r="AF27291" s="29"/>
    </row>
    <row r="27292" spans="31:32">
      <c r="AE27292" s="28"/>
      <c r="AF27292" s="29"/>
    </row>
    <row r="27293" spans="31:32">
      <c r="AE27293" s="28"/>
      <c r="AF27293" s="29"/>
    </row>
    <row r="27294" spans="31:32">
      <c r="AE27294" s="28"/>
      <c r="AF27294" s="29"/>
    </row>
    <row r="27295" spans="31:32">
      <c r="AE27295" s="28"/>
      <c r="AF27295" s="29"/>
    </row>
    <row r="27296" spans="31:32">
      <c r="AE27296" s="28"/>
      <c r="AF27296" s="29"/>
    </row>
    <row r="27297" spans="31:32">
      <c r="AE27297" s="28"/>
      <c r="AF27297" s="29"/>
    </row>
    <row r="27298" spans="31:32">
      <c r="AE27298" s="28"/>
      <c r="AF27298" s="29"/>
    </row>
    <row r="27299" spans="31:32">
      <c r="AE27299" s="28"/>
      <c r="AF27299" s="29"/>
    </row>
    <row r="27300" spans="31:32">
      <c r="AE27300" s="28"/>
      <c r="AF27300" s="29"/>
    </row>
    <row r="27301" spans="31:32">
      <c r="AE27301" s="28"/>
      <c r="AF27301" s="29"/>
    </row>
    <row r="27302" spans="31:32">
      <c r="AE27302" s="28"/>
      <c r="AF27302" s="29"/>
    </row>
    <row r="27303" spans="31:32">
      <c r="AE27303" s="28"/>
      <c r="AF27303" s="29"/>
    </row>
    <row r="27304" spans="31:32">
      <c r="AE27304" s="28"/>
      <c r="AF27304" s="29"/>
    </row>
    <row r="27305" spans="31:32">
      <c r="AE27305" s="28"/>
      <c r="AF27305" s="29"/>
    </row>
    <row r="27306" spans="31:32">
      <c r="AE27306" s="28"/>
      <c r="AF27306" s="29"/>
    </row>
    <row r="27307" spans="31:32">
      <c r="AE27307" s="28"/>
      <c r="AF27307" s="29"/>
    </row>
    <row r="27308" spans="31:32">
      <c r="AE27308" s="28"/>
      <c r="AF27308" s="29"/>
    </row>
    <row r="27309" spans="31:32">
      <c r="AE27309" s="28"/>
      <c r="AF27309" s="29"/>
    </row>
    <row r="27310" spans="31:32">
      <c r="AE27310" s="28"/>
      <c r="AF27310" s="29"/>
    </row>
    <row r="27311" spans="31:32">
      <c r="AE27311" s="28"/>
      <c r="AF27311" s="29"/>
    </row>
    <row r="27312" spans="31:32">
      <c r="AE27312" s="28"/>
      <c r="AF27312" s="29"/>
    </row>
    <row r="27313" spans="31:32">
      <c r="AE27313" s="28"/>
      <c r="AF27313" s="29"/>
    </row>
    <row r="27314" spans="31:32">
      <c r="AE27314" s="28"/>
      <c r="AF27314" s="29"/>
    </row>
    <row r="27315" spans="31:32">
      <c r="AE27315" s="28"/>
      <c r="AF27315" s="29"/>
    </row>
    <row r="27316" spans="31:32">
      <c r="AE27316" s="28"/>
      <c r="AF27316" s="29"/>
    </row>
    <row r="27317" spans="31:32">
      <c r="AE27317" s="28"/>
      <c r="AF27317" s="29"/>
    </row>
    <row r="27318" spans="31:32">
      <c r="AE27318" s="28"/>
      <c r="AF27318" s="29"/>
    </row>
    <row r="27319" spans="31:32">
      <c r="AE27319" s="28"/>
      <c r="AF27319" s="29"/>
    </row>
    <row r="27320" spans="31:32">
      <c r="AE27320" s="28"/>
      <c r="AF27320" s="29"/>
    </row>
    <row r="27321" spans="31:32">
      <c r="AE27321" s="28"/>
      <c r="AF27321" s="29"/>
    </row>
    <row r="27322" spans="31:32">
      <c r="AE27322" s="28"/>
      <c r="AF27322" s="29"/>
    </row>
    <row r="27323" spans="31:32">
      <c r="AE27323" s="28"/>
      <c r="AF27323" s="29"/>
    </row>
    <row r="27324" spans="31:32">
      <c r="AE27324" s="28"/>
      <c r="AF27324" s="29"/>
    </row>
    <row r="27325" spans="31:32">
      <c r="AE27325" s="28"/>
      <c r="AF27325" s="29"/>
    </row>
    <row r="27326" spans="31:32">
      <c r="AE27326" s="28"/>
      <c r="AF27326" s="29"/>
    </row>
    <row r="27327" spans="31:32">
      <c r="AE27327" s="28"/>
      <c r="AF27327" s="29"/>
    </row>
    <row r="27328" spans="31:32">
      <c r="AE27328" s="28"/>
      <c r="AF27328" s="29"/>
    </row>
    <row r="27329" spans="31:32">
      <c r="AE27329" s="28"/>
      <c r="AF27329" s="29"/>
    </row>
    <row r="27330" spans="31:32">
      <c r="AE27330" s="28"/>
      <c r="AF27330" s="29"/>
    </row>
    <row r="27331" spans="31:32">
      <c r="AE27331" s="28"/>
      <c r="AF27331" s="29"/>
    </row>
    <row r="27332" spans="31:32">
      <c r="AE27332" s="28"/>
      <c r="AF27332" s="29"/>
    </row>
    <row r="27333" spans="31:32">
      <c r="AE27333" s="28"/>
      <c r="AF27333" s="29"/>
    </row>
    <row r="27334" spans="31:32">
      <c r="AE27334" s="28"/>
      <c r="AF27334" s="29"/>
    </row>
    <row r="27335" spans="31:32">
      <c r="AE27335" s="28"/>
      <c r="AF27335" s="29"/>
    </row>
    <row r="27336" spans="31:32">
      <c r="AE27336" s="28"/>
      <c r="AF27336" s="29"/>
    </row>
    <row r="27337" spans="31:32">
      <c r="AE27337" s="28"/>
      <c r="AF27337" s="29"/>
    </row>
    <row r="27338" spans="31:32">
      <c r="AE27338" s="28"/>
      <c r="AF27338" s="29"/>
    </row>
    <row r="27339" spans="31:32">
      <c r="AE27339" s="28"/>
      <c r="AF27339" s="29"/>
    </row>
    <row r="27340" spans="31:32">
      <c r="AE27340" s="28"/>
      <c r="AF27340" s="29"/>
    </row>
    <row r="27341" spans="31:32">
      <c r="AE27341" s="28"/>
      <c r="AF27341" s="29"/>
    </row>
    <row r="27342" spans="31:32">
      <c r="AE27342" s="28"/>
      <c r="AF27342" s="29"/>
    </row>
    <row r="27343" spans="31:32">
      <c r="AE27343" s="28"/>
      <c r="AF27343" s="29"/>
    </row>
    <row r="27344" spans="31:32">
      <c r="AE27344" s="28"/>
      <c r="AF27344" s="29"/>
    </row>
    <row r="27345" spans="31:32">
      <c r="AE27345" s="28"/>
      <c r="AF27345" s="29"/>
    </row>
    <row r="27346" spans="31:32">
      <c r="AE27346" s="28"/>
      <c r="AF27346" s="29"/>
    </row>
    <row r="27347" spans="31:32">
      <c r="AE27347" s="28"/>
      <c r="AF27347" s="29"/>
    </row>
    <row r="27348" spans="31:32">
      <c r="AE27348" s="28"/>
      <c r="AF27348" s="29"/>
    </row>
    <row r="27349" spans="31:32">
      <c r="AE27349" s="28"/>
      <c r="AF27349" s="29"/>
    </row>
    <row r="27350" spans="31:32">
      <c r="AE27350" s="28"/>
      <c r="AF27350" s="29"/>
    </row>
    <row r="27351" spans="31:32">
      <c r="AE27351" s="28"/>
      <c r="AF27351" s="29"/>
    </row>
    <row r="27352" spans="31:32">
      <c r="AE27352" s="28"/>
      <c r="AF27352" s="29"/>
    </row>
    <row r="27353" spans="31:32">
      <c r="AE27353" s="28"/>
      <c r="AF27353" s="29"/>
    </row>
    <row r="27354" spans="31:32">
      <c r="AE27354" s="28"/>
      <c r="AF27354" s="29"/>
    </row>
    <row r="27355" spans="31:32">
      <c r="AE27355" s="28"/>
      <c r="AF27355" s="29"/>
    </row>
    <row r="27356" spans="31:32">
      <c r="AE27356" s="28"/>
      <c r="AF27356" s="29"/>
    </row>
    <row r="27357" spans="31:32">
      <c r="AE27357" s="28"/>
      <c r="AF27357" s="29"/>
    </row>
    <row r="27358" spans="31:32">
      <c r="AE27358" s="28"/>
      <c r="AF27358" s="29"/>
    </row>
    <row r="27359" spans="31:32">
      <c r="AE27359" s="28"/>
      <c r="AF27359" s="29"/>
    </row>
    <row r="27360" spans="31:32">
      <c r="AE27360" s="28"/>
      <c r="AF27360" s="29"/>
    </row>
    <row r="27361" spans="31:32">
      <c r="AE27361" s="28"/>
      <c r="AF27361" s="29"/>
    </row>
    <row r="27362" spans="31:32">
      <c r="AE27362" s="28"/>
      <c r="AF27362" s="29"/>
    </row>
    <row r="27363" spans="31:32">
      <c r="AE27363" s="28"/>
      <c r="AF27363" s="29"/>
    </row>
    <row r="27364" spans="31:32">
      <c r="AE27364" s="28"/>
      <c r="AF27364" s="29"/>
    </row>
    <row r="27365" spans="31:32">
      <c r="AE27365" s="28"/>
      <c r="AF27365" s="29"/>
    </row>
    <row r="27366" spans="31:32">
      <c r="AE27366" s="28"/>
      <c r="AF27366" s="29"/>
    </row>
    <row r="27367" spans="31:32">
      <c r="AE27367" s="28"/>
      <c r="AF27367" s="29"/>
    </row>
    <row r="27368" spans="31:32">
      <c r="AE27368" s="28"/>
      <c r="AF27368" s="29"/>
    </row>
    <row r="27369" spans="31:32">
      <c r="AE27369" s="28"/>
      <c r="AF27369" s="29"/>
    </row>
    <row r="27370" spans="31:32">
      <c r="AE27370" s="28"/>
      <c r="AF27370" s="29"/>
    </row>
    <row r="27371" spans="31:32">
      <c r="AE27371" s="28"/>
      <c r="AF27371" s="29"/>
    </row>
    <row r="27372" spans="31:32">
      <c r="AE27372" s="28"/>
      <c r="AF27372" s="29"/>
    </row>
    <row r="27373" spans="31:32">
      <c r="AE27373" s="28"/>
      <c r="AF27373" s="29"/>
    </row>
    <row r="27374" spans="31:32">
      <c r="AE27374" s="28"/>
      <c r="AF27374" s="29"/>
    </row>
    <row r="27375" spans="31:32">
      <c r="AE27375" s="28"/>
      <c r="AF27375" s="29"/>
    </row>
    <row r="27376" spans="31:32">
      <c r="AE27376" s="28"/>
      <c r="AF27376" s="29"/>
    </row>
    <row r="27377" spans="31:32">
      <c r="AE27377" s="28"/>
      <c r="AF27377" s="29"/>
    </row>
    <row r="27378" spans="31:32">
      <c r="AE27378" s="28"/>
      <c r="AF27378" s="29"/>
    </row>
    <row r="27379" spans="31:32">
      <c r="AE27379" s="28"/>
      <c r="AF27379" s="29"/>
    </row>
    <row r="27380" spans="31:32">
      <c r="AE27380" s="28"/>
      <c r="AF27380" s="29"/>
    </row>
    <row r="27381" spans="31:32">
      <c r="AE27381" s="28"/>
      <c r="AF27381" s="29"/>
    </row>
    <row r="27382" spans="31:32">
      <c r="AE27382" s="28"/>
      <c r="AF27382" s="29"/>
    </row>
    <row r="27383" spans="31:32">
      <c r="AE27383" s="28"/>
      <c r="AF27383" s="29"/>
    </row>
    <row r="27384" spans="31:32">
      <c r="AE27384" s="28"/>
      <c r="AF27384" s="29"/>
    </row>
    <row r="27385" spans="31:32">
      <c r="AE27385" s="28"/>
      <c r="AF27385" s="29"/>
    </row>
    <row r="27386" spans="31:32">
      <c r="AE27386" s="28"/>
      <c r="AF27386" s="29"/>
    </row>
    <row r="27387" spans="31:32">
      <c r="AE27387" s="28"/>
      <c r="AF27387" s="29"/>
    </row>
    <row r="27388" spans="31:32">
      <c r="AE27388" s="28"/>
      <c r="AF27388" s="29"/>
    </row>
    <row r="27389" spans="31:32">
      <c r="AE27389" s="28"/>
      <c r="AF27389" s="29"/>
    </row>
    <row r="27390" spans="31:32">
      <c r="AE27390" s="28"/>
      <c r="AF27390" s="29"/>
    </row>
    <row r="27391" spans="31:32">
      <c r="AE27391" s="28"/>
      <c r="AF27391" s="29"/>
    </row>
    <row r="27392" spans="31:32">
      <c r="AE27392" s="28"/>
      <c r="AF27392" s="29"/>
    </row>
    <row r="27393" spans="31:32">
      <c r="AE27393" s="28"/>
      <c r="AF27393" s="29"/>
    </row>
    <row r="27394" spans="31:32">
      <c r="AE27394" s="28"/>
      <c r="AF27394" s="29"/>
    </row>
    <row r="27395" spans="31:32">
      <c r="AE27395" s="28"/>
      <c r="AF27395" s="29"/>
    </row>
    <row r="27396" spans="31:32">
      <c r="AE27396" s="28"/>
      <c r="AF27396" s="29"/>
    </row>
    <row r="27397" spans="31:32">
      <c r="AE27397" s="28"/>
      <c r="AF27397" s="29"/>
    </row>
    <row r="27398" spans="31:32">
      <c r="AE27398" s="28"/>
      <c r="AF27398" s="29"/>
    </row>
    <row r="27399" spans="31:32">
      <c r="AE27399" s="28"/>
      <c r="AF27399" s="29"/>
    </row>
    <row r="27400" spans="31:32">
      <c r="AE27400" s="28"/>
      <c r="AF27400" s="29"/>
    </row>
    <row r="27401" spans="31:32">
      <c r="AE27401" s="28"/>
      <c r="AF27401" s="29"/>
    </row>
    <row r="27402" spans="31:32">
      <c r="AE27402" s="28"/>
      <c r="AF27402" s="29"/>
    </row>
    <row r="27403" spans="31:32">
      <c r="AE27403" s="28"/>
      <c r="AF27403" s="29"/>
    </row>
    <row r="27404" spans="31:32">
      <c r="AE27404" s="28"/>
      <c r="AF27404" s="29"/>
    </row>
    <row r="27405" spans="31:32">
      <c r="AE27405" s="28"/>
      <c r="AF27405" s="29"/>
    </row>
    <row r="27406" spans="31:32">
      <c r="AE27406" s="28"/>
      <c r="AF27406" s="29"/>
    </row>
    <row r="27407" spans="31:32">
      <c r="AE27407" s="28"/>
      <c r="AF27407" s="29"/>
    </row>
    <row r="27408" spans="31:32">
      <c r="AE27408" s="28"/>
      <c r="AF27408" s="29"/>
    </row>
    <row r="27409" spans="31:32">
      <c r="AE27409" s="28"/>
      <c r="AF27409" s="29"/>
    </row>
    <row r="27410" spans="31:32">
      <c r="AE27410" s="28"/>
      <c r="AF27410" s="29"/>
    </row>
    <row r="27411" spans="31:32">
      <c r="AE27411" s="28"/>
      <c r="AF27411" s="29"/>
    </row>
    <row r="27412" spans="31:32">
      <c r="AE27412" s="28"/>
      <c r="AF27412" s="29"/>
    </row>
    <row r="27413" spans="31:32">
      <c r="AE27413" s="28"/>
      <c r="AF27413" s="29"/>
    </row>
    <row r="27414" spans="31:32">
      <c r="AE27414" s="28"/>
      <c r="AF27414" s="29"/>
    </row>
    <row r="27415" spans="31:32">
      <c r="AE27415" s="28"/>
      <c r="AF27415" s="29"/>
    </row>
    <row r="27416" spans="31:32">
      <c r="AE27416" s="28"/>
      <c r="AF27416" s="29"/>
    </row>
    <row r="27417" spans="31:32">
      <c r="AE27417" s="28"/>
      <c r="AF27417" s="29"/>
    </row>
    <row r="27418" spans="31:32">
      <c r="AE27418" s="28"/>
      <c r="AF27418" s="29"/>
    </row>
    <row r="27419" spans="31:32">
      <c r="AE27419" s="28"/>
      <c r="AF27419" s="29"/>
    </row>
    <row r="27420" spans="31:32">
      <c r="AE27420" s="28"/>
      <c r="AF27420" s="29"/>
    </row>
    <row r="27421" spans="31:32">
      <c r="AE27421" s="28"/>
      <c r="AF27421" s="29"/>
    </row>
    <row r="27422" spans="31:32">
      <c r="AE27422" s="28"/>
      <c r="AF27422" s="29"/>
    </row>
    <row r="27423" spans="31:32">
      <c r="AE27423" s="28"/>
      <c r="AF27423" s="29"/>
    </row>
    <row r="27424" spans="31:32">
      <c r="AE27424" s="28"/>
      <c r="AF27424" s="29"/>
    </row>
    <row r="27425" spans="31:32">
      <c r="AE27425" s="28"/>
      <c r="AF27425" s="29"/>
    </row>
    <row r="27426" spans="31:32">
      <c r="AE27426" s="28"/>
      <c r="AF27426" s="29"/>
    </row>
    <row r="27427" spans="31:32">
      <c r="AE27427" s="28"/>
      <c r="AF27427" s="29"/>
    </row>
    <row r="27428" spans="31:32">
      <c r="AE27428" s="28"/>
      <c r="AF27428" s="29"/>
    </row>
    <row r="27429" spans="31:32">
      <c r="AE27429" s="28"/>
      <c r="AF27429" s="29"/>
    </row>
    <row r="27430" spans="31:32">
      <c r="AE27430" s="28"/>
      <c r="AF27430" s="29"/>
    </row>
    <row r="27431" spans="31:32">
      <c r="AE27431" s="28"/>
      <c r="AF27431" s="29"/>
    </row>
    <row r="27432" spans="31:32">
      <c r="AE27432" s="28"/>
      <c r="AF27432" s="29"/>
    </row>
    <row r="27433" spans="31:32">
      <c r="AE27433" s="28"/>
      <c r="AF27433" s="29"/>
    </row>
    <row r="27434" spans="31:32">
      <c r="AE27434" s="28"/>
      <c r="AF27434" s="29"/>
    </row>
    <row r="27435" spans="31:32">
      <c r="AE27435" s="28"/>
      <c r="AF27435" s="29"/>
    </row>
    <row r="27436" spans="31:32">
      <c r="AE27436" s="28"/>
      <c r="AF27436" s="29"/>
    </row>
    <row r="27437" spans="31:32">
      <c r="AE27437" s="28"/>
      <c r="AF27437" s="29"/>
    </row>
    <row r="27438" spans="31:32">
      <c r="AE27438" s="28"/>
      <c r="AF27438" s="29"/>
    </row>
    <row r="27439" spans="31:32">
      <c r="AE27439" s="28"/>
      <c r="AF27439" s="29"/>
    </row>
    <row r="27440" spans="31:32">
      <c r="AE27440" s="28"/>
      <c r="AF27440" s="29"/>
    </row>
    <row r="27441" spans="31:32">
      <c r="AE27441" s="28"/>
      <c r="AF27441" s="29"/>
    </row>
    <row r="27442" spans="31:32">
      <c r="AE27442" s="28"/>
      <c r="AF27442" s="29"/>
    </row>
    <row r="27443" spans="31:32">
      <c r="AE27443" s="28"/>
      <c r="AF27443" s="29"/>
    </row>
    <row r="27444" spans="31:32">
      <c r="AE27444" s="28"/>
      <c r="AF27444" s="29"/>
    </row>
    <row r="27445" spans="31:32">
      <c r="AE27445" s="28"/>
      <c r="AF27445" s="29"/>
    </row>
    <row r="27446" spans="31:32">
      <c r="AE27446" s="28"/>
      <c r="AF27446" s="29"/>
    </row>
    <row r="27447" spans="31:32">
      <c r="AE27447" s="28"/>
      <c r="AF27447" s="29"/>
    </row>
    <row r="27448" spans="31:32">
      <c r="AE27448" s="28"/>
      <c r="AF27448" s="29"/>
    </row>
    <row r="27449" spans="31:32">
      <c r="AE27449" s="28"/>
      <c r="AF27449" s="29"/>
    </row>
    <row r="27450" spans="31:32">
      <c r="AE27450" s="28"/>
      <c r="AF27450" s="29"/>
    </row>
    <row r="27451" spans="31:32">
      <c r="AE27451" s="28"/>
      <c r="AF27451" s="29"/>
    </row>
    <row r="27452" spans="31:32">
      <c r="AE27452" s="28"/>
      <c r="AF27452" s="29"/>
    </row>
    <row r="27453" spans="31:32">
      <c r="AE27453" s="28"/>
      <c r="AF27453" s="29"/>
    </row>
    <row r="27454" spans="31:32">
      <c r="AE27454" s="28"/>
      <c r="AF27454" s="29"/>
    </row>
    <row r="27455" spans="31:32">
      <c r="AE27455" s="28"/>
      <c r="AF27455" s="29"/>
    </row>
    <row r="27456" spans="31:32">
      <c r="AE27456" s="28"/>
      <c r="AF27456" s="29"/>
    </row>
    <row r="27457" spans="31:32">
      <c r="AE27457" s="28"/>
      <c r="AF27457" s="29"/>
    </row>
    <row r="27458" spans="31:32">
      <c r="AE27458" s="28"/>
      <c r="AF27458" s="29"/>
    </row>
    <row r="27459" spans="31:32">
      <c r="AE27459" s="28"/>
      <c r="AF27459" s="29"/>
    </row>
    <row r="27460" spans="31:32">
      <c r="AE27460" s="28"/>
      <c r="AF27460" s="29"/>
    </row>
    <row r="27461" spans="31:32">
      <c r="AE27461" s="28"/>
      <c r="AF27461" s="29"/>
    </row>
    <row r="27462" spans="31:32">
      <c r="AE27462" s="28"/>
      <c r="AF27462" s="29"/>
    </row>
    <row r="27463" spans="31:32">
      <c r="AE27463" s="28"/>
      <c r="AF27463" s="29"/>
    </row>
    <row r="27464" spans="31:32">
      <c r="AE27464" s="28"/>
      <c r="AF27464" s="29"/>
    </row>
    <row r="27465" spans="31:32">
      <c r="AE27465" s="28"/>
      <c r="AF27465" s="29"/>
    </row>
    <row r="27466" spans="31:32">
      <c r="AE27466" s="28"/>
      <c r="AF27466" s="29"/>
    </row>
    <row r="27467" spans="31:32">
      <c r="AE27467" s="28"/>
      <c r="AF27467" s="29"/>
    </row>
    <row r="27468" spans="31:32">
      <c r="AE27468" s="28"/>
      <c r="AF27468" s="29"/>
    </row>
    <row r="27469" spans="31:32">
      <c r="AE27469" s="28"/>
      <c r="AF27469" s="29"/>
    </row>
    <row r="27470" spans="31:32">
      <c r="AE27470" s="28"/>
      <c r="AF27470" s="29"/>
    </row>
    <row r="27471" spans="31:32">
      <c r="AE27471" s="28"/>
      <c r="AF27471" s="29"/>
    </row>
    <row r="27472" spans="31:32">
      <c r="AE27472" s="28"/>
      <c r="AF27472" s="29"/>
    </row>
    <row r="27473" spans="31:32">
      <c r="AE27473" s="28"/>
      <c r="AF27473" s="29"/>
    </row>
    <row r="27474" spans="31:32">
      <c r="AE27474" s="28"/>
      <c r="AF27474" s="29"/>
    </row>
    <row r="27475" spans="31:32">
      <c r="AE27475" s="28"/>
      <c r="AF27475" s="29"/>
    </row>
    <row r="27476" spans="31:32">
      <c r="AE27476" s="28"/>
      <c r="AF27476" s="29"/>
    </row>
    <row r="27477" spans="31:32">
      <c r="AE27477" s="28"/>
      <c r="AF27477" s="29"/>
    </row>
    <row r="27478" spans="31:32">
      <c r="AE27478" s="28"/>
      <c r="AF27478" s="29"/>
    </row>
    <row r="27479" spans="31:32">
      <c r="AE27479" s="28"/>
      <c r="AF27479" s="29"/>
    </row>
    <row r="27480" spans="31:32">
      <c r="AE27480" s="28"/>
      <c r="AF27480" s="29"/>
    </row>
    <row r="27481" spans="31:32">
      <c r="AE27481" s="28"/>
      <c r="AF27481" s="29"/>
    </row>
    <row r="27482" spans="31:32">
      <c r="AE27482" s="28"/>
      <c r="AF27482" s="29"/>
    </row>
    <row r="27483" spans="31:32">
      <c r="AE27483" s="28"/>
      <c r="AF27483" s="29"/>
    </row>
    <row r="27484" spans="31:32">
      <c r="AE27484" s="28"/>
      <c r="AF27484" s="29"/>
    </row>
    <row r="27485" spans="31:32">
      <c r="AE27485" s="28"/>
      <c r="AF27485" s="29"/>
    </row>
    <row r="27486" spans="31:32">
      <c r="AE27486" s="28"/>
      <c r="AF27486" s="29"/>
    </row>
    <row r="27487" spans="31:32">
      <c r="AE27487" s="28"/>
      <c r="AF27487" s="29"/>
    </row>
    <row r="27488" spans="31:32">
      <c r="AE27488" s="28"/>
      <c r="AF27488" s="29"/>
    </row>
    <row r="27489" spans="31:32">
      <c r="AE27489" s="28"/>
      <c r="AF27489" s="29"/>
    </row>
    <row r="27490" spans="31:32">
      <c r="AE27490" s="28"/>
      <c r="AF27490" s="29"/>
    </row>
    <row r="27491" spans="31:32">
      <c r="AE27491" s="28"/>
      <c r="AF27491" s="29"/>
    </row>
    <row r="27492" spans="31:32">
      <c r="AE27492" s="28"/>
      <c r="AF27492" s="29"/>
    </row>
    <row r="27493" spans="31:32">
      <c r="AE27493" s="28"/>
      <c r="AF27493" s="29"/>
    </row>
    <row r="27494" spans="31:32">
      <c r="AE27494" s="28"/>
      <c r="AF27494" s="29"/>
    </row>
    <row r="27495" spans="31:32">
      <c r="AE27495" s="28"/>
      <c r="AF27495" s="29"/>
    </row>
    <row r="27496" spans="31:32">
      <c r="AE27496" s="28"/>
      <c r="AF27496" s="29"/>
    </row>
    <row r="27497" spans="31:32">
      <c r="AE27497" s="28"/>
      <c r="AF27497" s="29"/>
    </row>
    <row r="27498" spans="31:32">
      <c r="AE27498" s="28"/>
      <c r="AF27498" s="29"/>
    </row>
    <row r="27499" spans="31:32">
      <c r="AE27499" s="28"/>
      <c r="AF27499" s="29"/>
    </row>
    <row r="27500" spans="31:32">
      <c r="AE27500" s="28"/>
      <c r="AF27500" s="29"/>
    </row>
    <row r="27501" spans="31:32">
      <c r="AE27501" s="28"/>
      <c r="AF27501" s="29"/>
    </row>
    <row r="27502" spans="31:32">
      <c r="AE27502" s="28"/>
      <c r="AF27502" s="29"/>
    </row>
    <row r="27503" spans="31:32">
      <c r="AE27503" s="28"/>
      <c r="AF27503" s="29"/>
    </row>
    <row r="27504" spans="31:32">
      <c r="AE27504" s="28"/>
      <c r="AF27504" s="29"/>
    </row>
    <row r="27505" spans="31:32">
      <c r="AE27505" s="28"/>
      <c r="AF27505" s="29"/>
    </row>
    <row r="27506" spans="31:32">
      <c r="AE27506" s="28"/>
      <c r="AF27506" s="29"/>
    </row>
    <row r="27507" spans="31:32">
      <c r="AE27507" s="28"/>
      <c r="AF27507" s="29"/>
    </row>
    <row r="27508" spans="31:32">
      <c r="AE27508" s="28"/>
      <c r="AF27508" s="29"/>
    </row>
    <row r="27509" spans="31:32">
      <c r="AE27509" s="28"/>
      <c r="AF27509" s="29"/>
    </row>
    <row r="27510" spans="31:32">
      <c r="AE27510" s="28"/>
      <c r="AF27510" s="29"/>
    </row>
    <row r="27511" spans="31:32">
      <c r="AE27511" s="28"/>
      <c r="AF27511" s="29"/>
    </row>
    <row r="27512" spans="31:32">
      <c r="AE27512" s="28"/>
      <c r="AF27512" s="29"/>
    </row>
    <row r="27513" spans="31:32">
      <c r="AE27513" s="28"/>
      <c r="AF27513" s="29"/>
    </row>
    <row r="27514" spans="31:32">
      <c r="AE27514" s="28"/>
      <c r="AF27514" s="29"/>
    </row>
    <row r="27515" spans="31:32">
      <c r="AE27515" s="28"/>
      <c r="AF27515" s="29"/>
    </row>
    <row r="27516" spans="31:32">
      <c r="AE27516" s="28"/>
      <c r="AF27516" s="29"/>
    </row>
    <row r="27517" spans="31:32">
      <c r="AE27517" s="28"/>
      <c r="AF27517" s="29"/>
    </row>
    <row r="27518" spans="31:32">
      <c r="AE27518" s="28"/>
      <c r="AF27518" s="29"/>
    </row>
    <row r="27519" spans="31:32">
      <c r="AE27519" s="28"/>
      <c r="AF27519" s="29"/>
    </row>
    <row r="27520" spans="31:32">
      <c r="AE27520" s="28"/>
      <c r="AF27520" s="29"/>
    </row>
    <row r="27521" spans="31:32">
      <c r="AE27521" s="28"/>
      <c r="AF27521" s="29"/>
    </row>
    <row r="27522" spans="31:32">
      <c r="AE27522" s="28"/>
      <c r="AF27522" s="29"/>
    </row>
    <row r="27523" spans="31:32">
      <c r="AE27523" s="28"/>
      <c r="AF27523" s="29"/>
    </row>
    <row r="27524" spans="31:32">
      <c r="AE27524" s="28"/>
      <c r="AF27524" s="29"/>
    </row>
    <row r="27525" spans="31:32">
      <c r="AE27525" s="28"/>
      <c r="AF27525" s="29"/>
    </row>
    <row r="27526" spans="31:32">
      <c r="AE27526" s="28"/>
      <c r="AF27526" s="29"/>
    </row>
    <row r="27527" spans="31:32">
      <c r="AE27527" s="28"/>
      <c r="AF27527" s="29"/>
    </row>
    <row r="27528" spans="31:32">
      <c r="AE27528" s="28"/>
      <c r="AF27528" s="29"/>
    </row>
    <row r="27529" spans="31:32">
      <c r="AE27529" s="28"/>
      <c r="AF27529" s="29"/>
    </row>
    <row r="27530" spans="31:32">
      <c r="AE27530" s="28"/>
      <c r="AF27530" s="29"/>
    </row>
    <row r="27531" spans="31:32">
      <c r="AE27531" s="28"/>
      <c r="AF27531" s="29"/>
    </row>
    <row r="27532" spans="31:32">
      <c r="AE27532" s="28"/>
      <c r="AF27532" s="29"/>
    </row>
    <row r="27533" spans="31:32">
      <c r="AE27533" s="28"/>
      <c r="AF27533" s="29"/>
    </row>
    <row r="27534" spans="31:32">
      <c r="AE27534" s="28"/>
      <c r="AF27534" s="29"/>
    </row>
    <row r="27535" spans="31:32">
      <c r="AE27535" s="28"/>
      <c r="AF27535" s="29"/>
    </row>
    <row r="27536" spans="31:32">
      <c r="AE27536" s="28"/>
      <c r="AF27536" s="29"/>
    </row>
    <row r="27537" spans="31:32">
      <c r="AE27537" s="28"/>
      <c r="AF27537" s="29"/>
    </row>
    <row r="27538" spans="31:32">
      <c r="AE27538" s="28"/>
      <c r="AF27538" s="29"/>
    </row>
    <row r="27539" spans="31:32">
      <c r="AE27539" s="28"/>
      <c r="AF27539" s="29"/>
    </row>
    <row r="27540" spans="31:32">
      <c r="AE27540" s="28"/>
      <c r="AF27540" s="29"/>
    </row>
    <row r="27541" spans="31:32">
      <c r="AE27541" s="28"/>
      <c r="AF27541" s="29"/>
    </row>
    <row r="27542" spans="31:32">
      <c r="AE27542" s="28"/>
      <c r="AF27542" s="29"/>
    </row>
    <row r="27543" spans="31:32">
      <c r="AE27543" s="28"/>
      <c r="AF27543" s="29"/>
    </row>
    <row r="27544" spans="31:32">
      <c r="AE27544" s="28"/>
      <c r="AF27544" s="29"/>
    </row>
    <row r="27545" spans="31:32">
      <c r="AE27545" s="28"/>
      <c r="AF27545" s="29"/>
    </row>
    <row r="27546" spans="31:32">
      <c r="AE27546" s="28"/>
      <c r="AF27546" s="29"/>
    </row>
    <row r="27547" spans="31:32">
      <c r="AE27547" s="28"/>
      <c r="AF27547" s="29"/>
    </row>
    <row r="27548" spans="31:32">
      <c r="AE27548" s="28"/>
      <c r="AF27548" s="29"/>
    </row>
    <row r="27549" spans="31:32">
      <c r="AE27549" s="28"/>
      <c r="AF27549" s="29"/>
    </row>
    <row r="27550" spans="31:32">
      <c r="AE27550" s="28"/>
      <c r="AF27550" s="29"/>
    </row>
    <row r="27551" spans="31:32">
      <c r="AE27551" s="28"/>
      <c r="AF27551" s="29"/>
    </row>
    <row r="27552" spans="31:32">
      <c r="AE27552" s="28"/>
      <c r="AF27552" s="29"/>
    </row>
    <row r="27553" spans="31:32">
      <c r="AE27553" s="28"/>
      <c r="AF27553" s="29"/>
    </row>
    <row r="27554" spans="31:32">
      <c r="AE27554" s="28"/>
      <c r="AF27554" s="29"/>
    </row>
    <row r="27555" spans="31:32">
      <c r="AE27555" s="28"/>
      <c r="AF27555" s="29"/>
    </row>
    <row r="27556" spans="31:32">
      <c r="AE27556" s="28"/>
      <c r="AF27556" s="29"/>
    </row>
    <row r="27557" spans="31:32">
      <c r="AE27557" s="28"/>
      <c r="AF27557" s="29"/>
    </row>
    <row r="27558" spans="31:32">
      <c r="AE27558" s="28"/>
      <c r="AF27558" s="29"/>
    </row>
    <row r="27559" spans="31:32">
      <c r="AE27559" s="28"/>
      <c r="AF27559" s="29"/>
    </row>
    <row r="27560" spans="31:32">
      <c r="AE27560" s="28"/>
      <c r="AF27560" s="29"/>
    </row>
    <row r="27561" spans="31:32">
      <c r="AE27561" s="28"/>
      <c r="AF27561" s="29"/>
    </row>
    <row r="27562" spans="31:32">
      <c r="AE27562" s="28"/>
      <c r="AF27562" s="29"/>
    </row>
    <row r="27563" spans="31:32">
      <c r="AE27563" s="28"/>
      <c r="AF27563" s="29"/>
    </row>
    <row r="27564" spans="31:32">
      <c r="AE27564" s="28"/>
      <c r="AF27564" s="29"/>
    </row>
    <row r="27565" spans="31:32">
      <c r="AE27565" s="28"/>
      <c r="AF27565" s="29"/>
    </row>
    <row r="27566" spans="31:32">
      <c r="AE27566" s="28"/>
      <c r="AF27566" s="29"/>
    </row>
    <row r="27567" spans="31:32">
      <c r="AE27567" s="28"/>
      <c r="AF27567" s="29"/>
    </row>
    <row r="27568" spans="31:32">
      <c r="AE27568" s="28"/>
      <c r="AF27568" s="29"/>
    </row>
    <row r="27569" spans="31:32">
      <c r="AE27569" s="28"/>
      <c r="AF27569" s="29"/>
    </row>
    <row r="27570" spans="31:32">
      <c r="AE27570" s="28"/>
      <c r="AF27570" s="29"/>
    </row>
    <row r="27571" spans="31:32">
      <c r="AE27571" s="28"/>
      <c r="AF27571" s="29"/>
    </row>
    <row r="27572" spans="31:32">
      <c r="AE27572" s="28"/>
      <c r="AF27572" s="29"/>
    </row>
    <row r="27573" spans="31:32">
      <c r="AE27573" s="28"/>
      <c r="AF27573" s="29"/>
    </row>
    <row r="27574" spans="31:32">
      <c r="AE27574" s="28"/>
      <c r="AF27574" s="29"/>
    </row>
    <row r="27575" spans="31:32">
      <c r="AE27575" s="28"/>
      <c r="AF27575" s="29"/>
    </row>
    <row r="27576" spans="31:32">
      <c r="AE27576" s="28"/>
      <c r="AF27576" s="29"/>
    </row>
    <row r="27577" spans="31:32">
      <c r="AE27577" s="28"/>
      <c r="AF27577" s="29"/>
    </row>
    <row r="27578" spans="31:32">
      <c r="AE27578" s="28"/>
      <c r="AF27578" s="29"/>
    </row>
    <row r="27579" spans="31:32">
      <c r="AE27579" s="28"/>
      <c r="AF27579" s="29"/>
    </row>
    <row r="27580" spans="31:32">
      <c r="AE27580" s="28"/>
      <c r="AF27580" s="29"/>
    </row>
    <row r="27581" spans="31:32">
      <c r="AE27581" s="28"/>
      <c r="AF27581" s="29"/>
    </row>
    <row r="27582" spans="31:32">
      <c r="AE27582" s="28"/>
      <c r="AF27582" s="29"/>
    </row>
    <row r="27583" spans="31:32">
      <c r="AE27583" s="28"/>
      <c r="AF27583" s="29"/>
    </row>
    <row r="27584" spans="31:32">
      <c r="AE27584" s="28"/>
      <c r="AF27584" s="29"/>
    </row>
    <row r="27585" spans="31:32">
      <c r="AE27585" s="28"/>
      <c r="AF27585" s="29"/>
    </row>
    <row r="27586" spans="31:32">
      <c r="AE27586" s="28"/>
      <c r="AF27586" s="29"/>
    </row>
    <row r="27587" spans="31:32">
      <c r="AE27587" s="28"/>
      <c r="AF27587" s="29"/>
    </row>
    <row r="27588" spans="31:32">
      <c r="AE27588" s="28"/>
      <c r="AF27588" s="29"/>
    </row>
    <row r="27589" spans="31:32">
      <c r="AE27589" s="28"/>
      <c r="AF27589" s="29"/>
    </row>
    <row r="27590" spans="31:32">
      <c r="AE27590" s="28"/>
      <c r="AF27590" s="29"/>
    </row>
    <row r="27591" spans="31:32">
      <c r="AE27591" s="28"/>
      <c r="AF27591" s="29"/>
    </row>
    <row r="27592" spans="31:32">
      <c r="AE27592" s="28"/>
      <c r="AF27592" s="29"/>
    </row>
    <row r="27593" spans="31:32">
      <c r="AE27593" s="28"/>
      <c r="AF27593" s="29"/>
    </row>
    <row r="27594" spans="31:32">
      <c r="AE27594" s="28"/>
      <c r="AF27594" s="29"/>
    </row>
    <row r="27595" spans="31:32">
      <c r="AE27595" s="28"/>
      <c r="AF27595" s="29"/>
    </row>
    <row r="27596" spans="31:32">
      <c r="AE27596" s="28"/>
      <c r="AF27596" s="29"/>
    </row>
    <row r="27597" spans="31:32">
      <c r="AE27597" s="28"/>
      <c r="AF27597" s="29"/>
    </row>
    <row r="27598" spans="31:32">
      <c r="AE27598" s="28"/>
      <c r="AF27598" s="29"/>
    </row>
    <row r="27599" spans="31:32">
      <c r="AE27599" s="28"/>
      <c r="AF27599" s="29"/>
    </row>
    <row r="27600" spans="31:32">
      <c r="AE27600" s="28"/>
      <c r="AF27600" s="29"/>
    </row>
    <row r="27601" spans="31:32">
      <c r="AE27601" s="28"/>
      <c r="AF27601" s="29"/>
    </row>
    <row r="27602" spans="31:32">
      <c r="AE27602" s="28"/>
      <c r="AF27602" s="29"/>
    </row>
    <row r="27603" spans="31:32">
      <c r="AE27603" s="28"/>
      <c r="AF27603" s="29"/>
    </row>
    <row r="27604" spans="31:32">
      <c r="AE27604" s="28"/>
      <c r="AF27604" s="29"/>
    </row>
    <row r="27605" spans="31:32">
      <c r="AE27605" s="28"/>
      <c r="AF27605" s="29"/>
    </row>
    <row r="27606" spans="31:32">
      <c r="AE27606" s="28"/>
      <c r="AF27606" s="29"/>
    </row>
    <row r="27607" spans="31:32">
      <c r="AE27607" s="28"/>
      <c r="AF27607" s="29"/>
    </row>
    <row r="27608" spans="31:32">
      <c r="AE27608" s="28"/>
      <c r="AF27608" s="29"/>
    </row>
    <row r="27609" spans="31:32">
      <c r="AE27609" s="28"/>
      <c r="AF27609" s="29"/>
    </row>
    <row r="27610" spans="31:32">
      <c r="AE27610" s="28"/>
      <c r="AF27610" s="29"/>
    </row>
    <row r="27611" spans="31:32">
      <c r="AE27611" s="28"/>
      <c r="AF27611" s="29"/>
    </row>
    <row r="27612" spans="31:32">
      <c r="AE27612" s="28"/>
      <c r="AF27612" s="29"/>
    </row>
    <row r="27613" spans="31:32">
      <c r="AE27613" s="28"/>
      <c r="AF27613" s="29"/>
    </row>
    <row r="27614" spans="31:32">
      <c r="AE27614" s="28"/>
      <c r="AF27614" s="29"/>
    </row>
    <row r="27615" spans="31:32">
      <c r="AE27615" s="28"/>
      <c r="AF27615" s="29"/>
    </row>
    <row r="27616" spans="31:32">
      <c r="AE27616" s="28"/>
      <c r="AF27616" s="29"/>
    </row>
    <row r="27617" spans="31:32">
      <c r="AE27617" s="28"/>
      <c r="AF27617" s="29"/>
    </row>
    <row r="27618" spans="31:32">
      <c r="AE27618" s="28"/>
      <c r="AF27618" s="29"/>
    </row>
    <row r="27619" spans="31:32">
      <c r="AE27619" s="28"/>
      <c r="AF27619" s="29"/>
    </row>
    <row r="27620" spans="31:32">
      <c r="AE27620" s="28"/>
      <c r="AF27620" s="29"/>
    </row>
    <row r="27621" spans="31:32">
      <c r="AE27621" s="28"/>
      <c r="AF27621" s="29"/>
    </row>
    <row r="27622" spans="31:32">
      <c r="AE27622" s="28"/>
      <c r="AF27622" s="29"/>
    </row>
    <row r="27623" spans="31:32">
      <c r="AE27623" s="28"/>
      <c r="AF27623" s="29"/>
    </row>
    <row r="27624" spans="31:32">
      <c r="AE27624" s="28"/>
      <c r="AF27624" s="29"/>
    </row>
    <row r="27625" spans="31:32">
      <c r="AE27625" s="28"/>
      <c r="AF27625" s="29"/>
    </row>
    <row r="27626" spans="31:32">
      <c r="AE27626" s="28"/>
      <c r="AF27626" s="29"/>
    </row>
    <row r="27627" spans="31:32">
      <c r="AE27627" s="28"/>
      <c r="AF27627" s="29"/>
    </row>
    <row r="27628" spans="31:32">
      <c r="AE27628" s="28"/>
      <c r="AF27628" s="29"/>
    </row>
    <row r="27629" spans="31:32">
      <c r="AE27629" s="28"/>
      <c r="AF27629" s="29"/>
    </row>
    <row r="27630" spans="31:32">
      <c r="AE27630" s="28"/>
      <c r="AF27630" s="29"/>
    </row>
    <row r="27631" spans="31:32">
      <c r="AE27631" s="28"/>
      <c r="AF27631" s="29"/>
    </row>
    <row r="27632" spans="31:32">
      <c r="AE27632" s="28"/>
      <c r="AF27632" s="29"/>
    </row>
    <row r="27633" spans="31:32">
      <c r="AE27633" s="28"/>
      <c r="AF27633" s="29"/>
    </row>
    <row r="27634" spans="31:32">
      <c r="AE27634" s="28"/>
      <c r="AF27634" s="29"/>
    </row>
    <row r="27635" spans="31:32">
      <c r="AE27635" s="28"/>
      <c r="AF27635" s="29"/>
    </row>
    <row r="27636" spans="31:32">
      <c r="AE27636" s="28"/>
      <c r="AF27636" s="29"/>
    </row>
    <row r="27637" spans="31:32">
      <c r="AE27637" s="28"/>
      <c r="AF27637" s="29"/>
    </row>
    <row r="27638" spans="31:32">
      <c r="AE27638" s="28"/>
      <c r="AF27638" s="29"/>
    </row>
    <row r="27639" spans="31:32">
      <c r="AE27639" s="28"/>
      <c r="AF27639" s="29"/>
    </row>
    <row r="27640" spans="31:32">
      <c r="AE27640" s="28"/>
      <c r="AF27640" s="29"/>
    </row>
    <row r="27641" spans="31:32">
      <c r="AE27641" s="28"/>
      <c r="AF27641" s="29"/>
    </row>
    <row r="27642" spans="31:32">
      <c r="AE27642" s="28"/>
      <c r="AF27642" s="29"/>
    </row>
    <row r="27643" spans="31:32">
      <c r="AE27643" s="28"/>
      <c r="AF27643" s="29"/>
    </row>
    <row r="27644" spans="31:32">
      <c r="AE27644" s="28"/>
      <c r="AF27644" s="29"/>
    </row>
    <row r="27645" spans="31:32">
      <c r="AE27645" s="28"/>
      <c r="AF27645" s="29"/>
    </row>
    <row r="27646" spans="31:32">
      <c r="AE27646" s="28"/>
      <c r="AF27646" s="29"/>
    </row>
    <row r="27647" spans="31:32">
      <c r="AE27647" s="28"/>
      <c r="AF27647" s="29"/>
    </row>
    <row r="27648" spans="31:32">
      <c r="AE27648" s="28"/>
      <c r="AF27648" s="29"/>
    </row>
    <row r="27649" spans="31:32">
      <c r="AE27649" s="28"/>
      <c r="AF27649" s="29"/>
    </row>
    <row r="27650" spans="31:32">
      <c r="AE27650" s="28"/>
      <c r="AF27650" s="29"/>
    </row>
    <row r="27651" spans="31:32">
      <c r="AE27651" s="28"/>
      <c r="AF27651" s="29"/>
    </row>
    <row r="27652" spans="31:32">
      <c r="AE27652" s="28"/>
      <c r="AF27652" s="29"/>
    </row>
    <row r="27653" spans="31:32">
      <c r="AE27653" s="28"/>
      <c r="AF27653" s="29"/>
    </row>
    <row r="27654" spans="31:32">
      <c r="AE27654" s="28"/>
      <c r="AF27654" s="29"/>
    </row>
    <row r="27655" spans="31:32">
      <c r="AE27655" s="28"/>
      <c r="AF27655" s="29"/>
    </row>
    <row r="27656" spans="31:32">
      <c r="AE27656" s="28"/>
      <c r="AF27656" s="29"/>
    </row>
    <row r="27657" spans="31:32">
      <c r="AE27657" s="28"/>
      <c r="AF27657" s="29"/>
    </row>
    <row r="27658" spans="31:32">
      <c r="AE27658" s="28"/>
      <c r="AF27658" s="29"/>
    </row>
    <row r="27659" spans="31:32">
      <c r="AE27659" s="28"/>
      <c r="AF27659" s="29"/>
    </row>
    <row r="27660" spans="31:32">
      <c r="AE27660" s="28"/>
      <c r="AF27660" s="29"/>
    </row>
    <row r="27661" spans="31:32">
      <c r="AE27661" s="28"/>
      <c r="AF27661" s="29"/>
    </row>
    <row r="27662" spans="31:32">
      <c r="AE27662" s="28"/>
      <c r="AF27662" s="29"/>
    </row>
    <row r="27663" spans="31:32">
      <c r="AE27663" s="28"/>
      <c r="AF27663" s="29"/>
    </row>
    <row r="27664" spans="31:32">
      <c r="AE27664" s="28"/>
      <c r="AF27664" s="29"/>
    </row>
    <row r="27665" spans="31:32">
      <c r="AE27665" s="28"/>
      <c r="AF27665" s="29"/>
    </row>
    <row r="27666" spans="31:32">
      <c r="AE27666" s="28"/>
      <c r="AF27666" s="29"/>
    </row>
    <row r="27667" spans="31:32">
      <c r="AE27667" s="28"/>
      <c r="AF27667" s="29"/>
    </row>
    <row r="27668" spans="31:32">
      <c r="AE27668" s="28"/>
      <c r="AF27668" s="29"/>
    </row>
    <row r="27669" spans="31:32">
      <c r="AE27669" s="28"/>
      <c r="AF27669" s="29"/>
    </row>
    <row r="27670" spans="31:32">
      <c r="AE27670" s="28"/>
      <c r="AF27670" s="29"/>
    </row>
    <row r="27671" spans="31:32">
      <c r="AE27671" s="28"/>
      <c r="AF27671" s="29"/>
    </row>
    <row r="27672" spans="31:32">
      <c r="AE27672" s="28"/>
      <c r="AF27672" s="29"/>
    </row>
    <row r="27673" spans="31:32">
      <c r="AE27673" s="28"/>
      <c r="AF27673" s="29"/>
    </row>
    <row r="27674" spans="31:32">
      <c r="AE27674" s="28"/>
      <c r="AF27674" s="29"/>
    </row>
    <row r="27675" spans="31:32">
      <c r="AE27675" s="28"/>
      <c r="AF27675" s="29"/>
    </row>
    <row r="27676" spans="31:32">
      <c r="AE27676" s="28"/>
      <c r="AF27676" s="29"/>
    </row>
    <row r="27677" spans="31:32">
      <c r="AE27677" s="28"/>
      <c r="AF27677" s="29"/>
    </row>
    <row r="27678" spans="31:32">
      <c r="AE27678" s="28"/>
      <c r="AF27678" s="29"/>
    </row>
    <row r="27679" spans="31:32">
      <c r="AE27679" s="28"/>
      <c r="AF27679" s="29"/>
    </row>
    <row r="27680" spans="31:32">
      <c r="AE27680" s="28"/>
      <c r="AF27680" s="29"/>
    </row>
    <row r="27681" spans="31:32">
      <c r="AE27681" s="28"/>
      <c r="AF27681" s="29"/>
    </row>
    <row r="27682" spans="31:32">
      <c r="AE27682" s="28"/>
      <c r="AF27682" s="29"/>
    </row>
    <row r="27683" spans="31:32">
      <c r="AE27683" s="28"/>
      <c r="AF27683" s="29"/>
    </row>
    <row r="27684" spans="31:32">
      <c r="AE27684" s="28"/>
      <c r="AF27684" s="29"/>
    </row>
    <row r="27685" spans="31:32">
      <c r="AE27685" s="28"/>
      <c r="AF27685" s="29"/>
    </row>
    <row r="27686" spans="31:32">
      <c r="AE27686" s="28"/>
      <c r="AF27686" s="29"/>
    </row>
    <row r="27687" spans="31:32">
      <c r="AE27687" s="28"/>
      <c r="AF27687" s="29"/>
    </row>
    <row r="27688" spans="31:32">
      <c r="AE27688" s="28"/>
      <c r="AF27688" s="29"/>
    </row>
    <row r="27689" spans="31:32">
      <c r="AE27689" s="28"/>
      <c r="AF27689" s="29"/>
    </row>
    <row r="27690" spans="31:32">
      <c r="AE27690" s="28"/>
      <c r="AF27690" s="29"/>
    </row>
    <row r="27691" spans="31:32">
      <c r="AE27691" s="28"/>
      <c r="AF27691" s="29"/>
    </row>
    <row r="27692" spans="31:32">
      <c r="AE27692" s="28"/>
      <c r="AF27692" s="29"/>
    </row>
    <row r="27693" spans="31:32">
      <c r="AE27693" s="28"/>
      <c r="AF27693" s="29"/>
    </row>
    <row r="27694" spans="31:32">
      <c r="AE27694" s="28"/>
      <c r="AF27694" s="29"/>
    </row>
    <row r="27695" spans="31:32">
      <c r="AE27695" s="28"/>
      <c r="AF27695" s="29"/>
    </row>
    <row r="27696" spans="31:32">
      <c r="AE27696" s="28"/>
      <c r="AF27696" s="29"/>
    </row>
    <row r="27697" spans="31:32">
      <c r="AE27697" s="28"/>
      <c r="AF27697" s="29"/>
    </row>
    <row r="27698" spans="31:32">
      <c r="AE27698" s="28"/>
      <c r="AF27698" s="29"/>
    </row>
    <row r="27699" spans="31:32">
      <c r="AE27699" s="28"/>
      <c r="AF27699" s="29"/>
    </row>
    <row r="27700" spans="31:32">
      <c r="AE27700" s="28"/>
      <c r="AF27700" s="29"/>
    </row>
    <row r="27701" spans="31:32">
      <c r="AE27701" s="28"/>
      <c r="AF27701" s="29"/>
    </row>
    <row r="27702" spans="31:32">
      <c r="AE27702" s="28"/>
      <c r="AF27702" s="29"/>
    </row>
    <row r="27703" spans="31:32">
      <c r="AE27703" s="28"/>
      <c r="AF27703" s="29"/>
    </row>
    <row r="27704" spans="31:32">
      <c r="AE27704" s="28"/>
      <c r="AF27704" s="29"/>
    </row>
    <row r="27705" spans="31:32">
      <c r="AE27705" s="28"/>
      <c r="AF27705" s="29"/>
    </row>
    <row r="27706" spans="31:32">
      <c r="AE27706" s="28"/>
      <c r="AF27706" s="29"/>
    </row>
    <row r="27707" spans="31:32">
      <c r="AE27707" s="28"/>
      <c r="AF27707" s="29"/>
    </row>
    <row r="27708" spans="31:32">
      <c r="AE27708" s="28"/>
      <c r="AF27708" s="29"/>
    </row>
    <row r="27709" spans="31:32">
      <c r="AE27709" s="28"/>
      <c r="AF27709" s="29"/>
    </row>
    <row r="27710" spans="31:32">
      <c r="AE27710" s="28"/>
      <c r="AF27710" s="29"/>
    </row>
    <row r="27711" spans="31:32">
      <c r="AE27711" s="28"/>
      <c r="AF27711" s="29"/>
    </row>
    <row r="27712" spans="31:32">
      <c r="AE27712" s="28"/>
      <c r="AF27712" s="29"/>
    </row>
    <row r="27713" spans="31:32">
      <c r="AE27713" s="28"/>
      <c r="AF27713" s="29"/>
    </row>
    <row r="27714" spans="31:32">
      <c r="AE27714" s="28"/>
      <c r="AF27714" s="29"/>
    </row>
    <row r="27715" spans="31:32">
      <c r="AE27715" s="28"/>
      <c r="AF27715" s="29"/>
    </row>
    <row r="27716" spans="31:32">
      <c r="AE27716" s="28"/>
      <c r="AF27716" s="29"/>
    </row>
    <row r="27717" spans="31:32">
      <c r="AE27717" s="28"/>
      <c r="AF27717" s="29"/>
    </row>
    <row r="27718" spans="31:32">
      <c r="AE27718" s="28"/>
      <c r="AF27718" s="29"/>
    </row>
    <row r="27719" spans="31:32">
      <c r="AE27719" s="28"/>
      <c r="AF27719" s="29"/>
    </row>
    <row r="27720" spans="31:32">
      <c r="AE27720" s="28"/>
      <c r="AF27720" s="29"/>
    </row>
    <row r="27721" spans="31:32">
      <c r="AE27721" s="28"/>
      <c r="AF27721" s="29"/>
    </row>
    <row r="27722" spans="31:32">
      <c r="AE27722" s="28"/>
      <c r="AF27722" s="29"/>
    </row>
    <row r="27723" spans="31:32">
      <c r="AE27723" s="28"/>
      <c r="AF27723" s="29"/>
    </row>
    <row r="27724" spans="31:32">
      <c r="AE27724" s="28"/>
      <c r="AF27724" s="29"/>
    </row>
    <row r="27725" spans="31:32">
      <c r="AE27725" s="28"/>
      <c r="AF27725" s="29"/>
    </row>
    <row r="27726" spans="31:32">
      <c r="AE27726" s="28"/>
      <c r="AF27726" s="29"/>
    </row>
    <row r="27727" spans="31:32">
      <c r="AE27727" s="28"/>
      <c r="AF27727" s="29"/>
    </row>
    <row r="27728" spans="31:32">
      <c r="AE27728" s="28"/>
      <c r="AF27728" s="29"/>
    </row>
    <row r="27729" spans="31:32">
      <c r="AE27729" s="28"/>
      <c r="AF27729" s="29"/>
    </row>
    <row r="27730" spans="31:32">
      <c r="AE27730" s="28"/>
      <c r="AF27730" s="29"/>
    </row>
    <row r="27731" spans="31:32">
      <c r="AE27731" s="28"/>
      <c r="AF27731" s="29"/>
    </row>
    <row r="27732" spans="31:32">
      <c r="AE27732" s="28"/>
      <c r="AF27732" s="29"/>
    </row>
    <row r="27733" spans="31:32">
      <c r="AE27733" s="28"/>
      <c r="AF27733" s="29"/>
    </row>
    <row r="27734" spans="31:32">
      <c r="AE27734" s="28"/>
      <c r="AF27734" s="29"/>
    </row>
    <row r="27735" spans="31:32">
      <c r="AE27735" s="28"/>
      <c r="AF27735" s="29"/>
    </row>
    <row r="27736" spans="31:32">
      <c r="AE27736" s="28"/>
      <c r="AF27736" s="29"/>
    </row>
    <row r="27737" spans="31:32">
      <c r="AE27737" s="28"/>
      <c r="AF27737" s="29"/>
    </row>
    <row r="27738" spans="31:32">
      <c r="AE27738" s="28"/>
      <c r="AF27738" s="29"/>
    </row>
    <row r="27739" spans="31:32">
      <c r="AE27739" s="28"/>
      <c r="AF27739" s="29"/>
    </row>
    <row r="27740" spans="31:32">
      <c r="AE27740" s="28"/>
      <c r="AF27740" s="29"/>
    </row>
    <row r="27741" spans="31:32">
      <c r="AE27741" s="28"/>
      <c r="AF27741" s="29"/>
    </row>
    <row r="27742" spans="31:32">
      <c r="AE27742" s="28"/>
      <c r="AF27742" s="29"/>
    </row>
    <row r="27743" spans="31:32">
      <c r="AE27743" s="28"/>
      <c r="AF27743" s="29"/>
    </row>
    <row r="27744" spans="31:32">
      <c r="AE27744" s="28"/>
      <c r="AF27744" s="29"/>
    </row>
    <row r="27745" spans="31:32">
      <c r="AE27745" s="28"/>
      <c r="AF27745" s="29"/>
    </row>
    <row r="27746" spans="31:32">
      <c r="AE27746" s="28"/>
      <c r="AF27746" s="29"/>
    </row>
    <row r="27747" spans="31:32">
      <c r="AE27747" s="28"/>
      <c r="AF27747" s="29"/>
    </row>
    <row r="27748" spans="31:32">
      <c r="AE27748" s="28"/>
      <c r="AF27748" s="29"/>
    </row>
    <row r="27749" spans="31:32">
      <c r="AE27749" s="28"/>
      <c r="AF27749" s="29"/>
    </row>
    <row r="27750" spans="31:32">
      <c r="AE27750" s="28"/>
      <c r="AF27750" s="29"/>
    </row>
    <row r="27751" spans="31:32">
      <c r="AE27751" s="28"/>
      <c r="AF27751" s="29"/>
    </row>
    <row r="27752" spans="31:32">
      <c r="AE27752" s="28"/>
      <c r="AF27752" s="29"/>
    </row>
    <row r="27753" spans="31:32">
      <c r="AE27753" s="28"/>
      <c r="AF27753" s="29"/>
    </row>
    <row r="27754" spans="31:32">
      <c r="AE27754" s="28"/>
      <c r="AF27754" s="29"/>
    </row>
    <row r="27755" spans="31:32">
      <c r="AE27755" s="28"/>
      <c r="AF27755" s="29"/>
    </row>
    <row r="27756" spans="31:32">
      <c r="AE27756" s="28"/>
      <c r="AF27756" s="29"/>
    </row>
    <row r="27757" spans="31:32">
      <c r="AE27757" s="28"/>
      <c r="AF27757" s="29"/>
    </row>
    <row r="27758" spans="31:32">
      <c r="AE27758" s="28"/>
      <c r="AF27758" s="29"/>
    </row>
    <row r="27759" spans="31:32">
      <c r="AE27759" s="28"/>
      <c r="AF27759" s="29"/>
    </row>
    <row r="27760" spans="31:32">
      <c r="AE27760" s="28"/>
      <c r="AF27760" s="29"/>
    </row>
    <row r="27761" spans="31:32">
      <c r="AE27761" s="28"/>
      <c r="AF27761" s="29"/>
    </row>
    <row r="27762" spans="31:32">
      <c r="AE27762" s="28"/>
      <c r="AF27762" s="29"/>
    </row>
    <row r="27763" spans="31:32">
      <c r="AE27763" s="28"/>
      <c r="AF27763" s="29"/>
    </row>
    <row r="27764" spans="31:32">
      <c r="AE27764" s="28"/>
      <c r="AF27764" s="29"/>
    </row>
    <row r="27765" spans="31:32">
      <c r="AE27765" s="28"/>
      <c r="AF27765" s="29"/>
    </row>
    <row r="27766" spans="31:32">
      <c r="AE27766" s="28"/>
      <c r="AF27766" s="29"/>
    </row>
    <row r="27767" spans="31:32">
      <c r="AE27767" s="28"/>
      <c r="AF27767" s="29"/>
    </row>
    <row r="27768" spans="31:32">
      <c r="AE27768" s="28"/>
      <c r="AF27768" s="29"/>
    </row>
    <row r="27769" spans="31:32">
      <c r="AE27769" s="28"/>
      <c r="AF27769" s="29"/>
    </row>
    <row r="27770" spans="31:32">
      <c r="AE27770" s="28"/>
      <c r="AF27770" s="29"/>
    </row>
    <row r="27771" spans="31:32">
      <c r="AE27771" s="28"/>
      <c r="AF27771" s="29"/>
    </row>
    <row r="27772" spans="31:32">
      <c r="AE27772" s="28"/>
      <c r="AF27772" s="29"/>
    </row>
    <row r="27773" spans="31:32">
      <c r="AE27773" s="28"/>
      <c r="AF27773" s="29"/>
    </row>
    <row r="27774" spans="31:32">
      <c r="AE27774" s="28"/>
      <c r="AF27774" s="29"/>
    </row>
    <row r="27775" spans="31:32">
      <c r="AE27775" s="28"/>
      <c r="AF27775" s="29"/>
    </row>
    <row r="27776" spans="31:32">
      <c r="AE27776" s="28"/>
      <c r="AF27776" s="29"/>
    </row>
    <row r="27777" spans="31:32">
      <c r="AE27777" s="28"/>
      <c r="AF27777" s="29"/>
    </row>
    <row r="27778" spans="31:32">
      <c r="AE27778" s="28"/>
      <c r="AF27778" s="29"/>
    </row>
    <row r="27779" spans="31:32">
      <c r="AE27779" s="28"/>
      <c r="AF27779" s="29"/>
    </row>
    <row r="27780" spans="31:32">
      <c r="AE27780" s="28"/>
      <c r="AF27780" s="29"/>
    </row>
    <row r="27781" spans="31:32">
      <c r="AE27781" s="28"/>
      <c r="AF27781" s="29"/>
    </row>
    <row r="27782" spans="31:32">
      <c r="AE27782" s="28"/>
      <c r="AF27782" s="29"/>
    </row>
    <row r="27783" spans="31:32">
      <c r="AE27783" s="28"/>
      <c r="AF27783" s="29"/>
    </row>
    <row r="27784" spans="31:32">
      <c r="AE27784" s="28"/>
      <c r="AF27784" s="29"/>
    </row>
    <row r="27785" spans="31:32">
      <c r="AE27785" s="28"/>
      <c r="AF27785" s="29"/>
    </row>
    <row r="27786" spans="31:32">
      <c r="AE27786" s="28"/>
      <c r="AF27786" s="29"/>
    </row>
    <row r="27787" spans="31:32">
      <c r="AE27787" s="28"/>
      <c r="AF27787" s="29"/>
    </row>
    <row r="27788" spans="31:32">
      <c r="AE27788" s="28"/>
      <c r="AF27788" s="29"/>
    </row>
    <row r="27789" spans="31:32">
      <c r="AE27789" s="28"/>
      <c r="AF27789" s="29"/>
    </row>
    <row r="27790" spans="31:32">
      <c r="AE27790" s="28"/>
      <c r="AF27790" s="29"/>
    </row>
    <row r="27791" spans="31:32">
      <c r="AE27791" s="28"/>
      <c r="AF27791" s="29"/>
    </row>
    <row r="27792" spans="31:32">
      <c r="AE27792" s="28"/>
      <c r="AF27792" s="29"/>
    </row>
    <row r="27793" spans="31:32">
      <c r="AE27793" s="28"/>
      <c r="AF27793" s="29"/>
    </row>
    <row r="27794" spans="31:32">
      <c r="AE27794" s="28"/>
      <c r="AF27794" s="29"/>
    </row>
    <row r="27795" spans="31:32">
      <c r="AE27795" s="28"/>
      <c r="AF27795" s="29"/>
    </row>
    <row r="27796" spans="31:32">
      <c r="AE27796" s="28"/>
      <c r="AF27796" s="29"/>
    </row>
    <row r="27797" spans="31:32">
      <c r="AE27797" s="28"/>
      <c r="AF27797" s="29"/>
    </row>
    <row r="27798" spans="31:32">
      <c r="AE27798" s="28"/>
      <c r="AF27798" s="29"/>
    </row>
    <row r="27799" spans="31:32">
      <c r="AE27799" s="28"/>
      <c r="AF27799" s="29"/>
    </row>
    <row r="27800" spans="31:32">
      <c r="AE27800" s="28"/>
      <c r="AF27800" s="29"/>
    </row>
    <row r="27801" spans="31:32">
      <c r="AE27801" s="28"/>
      <c r="AF27801" s="29"/>
    </row>
    <row r="27802" spans="31:32">
      <c r="AE27802" s="28"/>
      <c r="AF27802" s="29"/>
    </row>
    <row r="27803" spans="31:32">
      <c r="AE27803" s="28"/>
      <c r="AF27803" s="29"/>
    </row>
    <row r="27804" spans="31:32">
      <c r="AE27804" s="28"/>
      <c r="AF27804" s="29"/>
    </row>
    <row r="27805" spans="31:32">
      <c r="AE27805" s="28"/>
      <c r="AF27805" s="29"/>
    </row>
    <row r="27806" spans="31:32">
      <c r="AE27806" s="28"/>
      <c r="AF27806" s="29"/>
    </row>
    <row r="27807" spans="31:32">
      <c r="AE27807" s="28"/>
      <c r="AF27807" s="29"/>
    </row>
    <row r="27808" spans="31:32">
      <c r="AE27808" s="28"/>
      <c r="AF27808" s="29"/>
    </row>
    <row r="27809" spans="31:32">
      <c r="AE27809" s="28"/>
      <c r="AF27809" s="29"/>
    </row>
    <row r="27810" spans="31:32">
      <c r="AE27810" s="28"/>
      <c r="AF27810" s="29"/>
    </row>
    <row r="27811" spans="31:32">
      <c r="AE27811" s="28"/>
      <c r="AF27811" s="29"/>
    </row>
    <row r="27812" spans="31:32">
      <c r="AE27812" s="28"/>
      <c r="AF27812" s="29"/>
    </row>
    <row r="27813" spans="31:32">
      <c r="AE27813" s="28"/>
      <c r="AF27813" s="29"/>
    </row>
    <row r="27814" spans="31:32">
      <c r="AE27814" s="28"/>
      <c r="AF27814" s="29"/>
    </row>
    <row r="27815" spans="31:32">
      <c r="AE27815" s="28"/>
      <c r="AF27815" s="29"/>
    </row>
    <row r="27816" spans="31:32">
      <c r="AE27816" s="28"/>
      <c r="AF27816" s="29"/>
    </row>
    <row r="27817" spans="31:32">
      <c r="AE27817" s="28"/>
      <c r="AF27817" s="29"/>
    </row>
    <row r="27818" spans="31:32">
      <c r="AE27818" s="28"/>
      <c r="AF27818" s="29"/>
    </row>
    <row r="27819" spans="31:32">
      <c r="AE27819" s="28"/>
      <c r="AF27819" s="29"/>
    </row>
    <row r="27820" spans="31:32">
      <c r="AE27820" s="28"/>
      <c r="AF27820" s="29"/>
    </row>
    <row r="27821" spans="31:32">
      <c r="AE27821" s="28"/>
      <c r="AF27821" s="29"/>
    </row>
    <row r="27822" spans="31:32">
      <c r="AE27822" s="28"/>
      <c r="AF27822" s="29"/>
    </row>
    <row r="27823" spans="31:32">
      <c r="AE27823" s="28"/>
      <c r="AF27823" s="29"/>
    </row>
    <row r="27824" spans="31:32">
      <c r="AE27824" s="28"/>
      <c r="AF27824" s="29"/>
    </row>
    <row r="27825" spans="31:32">
      <c r="AE27825" s="28"/>
      <c r="AF27825" s="29"/>
    </row>
    <row r="27826" spans="31:32">
      <c r="AE27826" s="28"/>
      <c r="AF27826" s="29"/>
    </row>
    <row r="27827" spans="31:32">
      <c r="AE27827" s="28"/>
      <c r="AF27827" s="29"/>
    </row>
    <row r="27828" spans="31:32">
      <c r="AE27828" s="28"/>
      <c r="AF27828" s="29"/>
    </row>
    <row r="27829" spans="31:32">
      <c r="AE27829" s="28"/>
      <c r="AF27829" s="29"/>
    </row>
    <row r="27830" spans="31:32">
      <c r="AE27830" s="28"/>
      <c r="AF27830" s="29"/>
    </row>
    <row r="27831" spans="31:32">
      <c r="AE27831" s="28"/>
      <c r="AF27831" s="29"/>
    </row>
    <row r="27832" spans="31:32">
      <c r="AE27832" s="28"/>
      <c r="AF27832" s="29"/>
    </row>
    <row r="27833" spans="31:32">
      <c r="AE27833" s="28"/>
      <c r="AF27833" s="29"/>
    </row>
    <row r="27834" spans="31:32">
      <c r="AE27834" s="28"/>
      <c r="AF27834" s="29"/>
    </row>
    <row r="27835" spans="31:32">
      <c r="AE27835" s="28"/>
      <c r="AF27835" s="29"/>
    </row>
    <row r="27836" spans="31:32">
      <c r="AE27836" s="28"/>
      <c r="AF27836" s="29"/>
    </row>
    <row r="27837" spans="31:32">
      <c r="AE27837" s="28"/>
      <c r="AF27837" s="29"/>
    </row>
    <row r="27838" spans="31:32">
      <c r="AE27838" s="28"/>
      <c r="AF27838" s="29"/>
    </row>
    <row r="27839" spans="31:32">
      <c r="AE27839" s="28"/>
      <c r="AF27839" s="29"/>
    </row>
    <row r="27840" spans="31:32">
      <c r="AE27840" s="28"/>
      <c r="AF27840" s="29"/>
    </row>
    <row r="27841" spans="31:32">
      <c r="AE27841" s="28"/>
      <c r="AF27841" s="29"/>
    </row>
    <row r="27842" spans="31:32">
      <c r="AE27842" s="28"/>
      <c r="AF27842" s="29"/>
    </row>
    <row r="27843" spans="31:32">
      <c r="AE27843" s="28"/>
      <c r="AF27843" s="29"/>
    </row>
    <row r="27844" spans="31:32">
      <c r="AE27844" s="28"/>
      <c r="AF27844" s="29"/>
    </row>
    <row r="27845" spans="31:32">
      <c r="AE27845" s="28"/>
      <c r="AF27845" s="29"/>
    </row>
    <row r="27846" spans="31:32">
      <c r="AE27846" s="28"/>
      <c r="AF27846" s="29"/>
    </row>
    <row r="27847" spans="31:32">
      <c r="AE27847" s="28"/>
      <c r="AF27847" s="29"/>
    </row>
    <row r="27848" spans="31:32">
      <c r="AE27848" s="28"/>
      <c r="AF27848" s="29"/>
    </row>
    <row r="27849" spans="31:32">
      <c r="AE27849" s="28"/>
      <c r="AF27849" s="29"/>
    </row>
    <row r="27850" spans="31:32">
      <c r="AE27850" s="28"/>
      <c r="AF27850" s="29"/>
    </row>
    <row r="27851" spans="31:32">
      <c r="AE27851" s="28"/>
      <c r="AF27851" s="29"/>
    </row>
    <row r="27852" spans="31:32">
      <c r="AE27852" s="28"/>
      <c r="AF27852" s="29"/>
    </row>
    <row r="27853" spans="31:32">
      <c r="AE27853" s="28"/>
      <c r="AF27853" s="29"/>
    </row>
    <row r="27854" spans="31:32">
      <c r="AE27854" s="28"/>
      <c r="AF27854" s="29"/>
    </row>
    <row r="27855" spans="31:32">
      <c r="AE27855" s="28"/>
      <c r="AF27855" s="29"/>
    </row>
    <row r="27856" spans="31:32">
      <c r="AE27856" s="28"/>
      <c r="AF27856" s="29"/>
    </row>
    <row r="27857" spans="31:32">
      <c r="AE27857" s="28"/>
      <c r="AF27857" s="29"/>
    </row>
    <row r="27858" spans="31:32">
      <c r="AE27858" s="28"/>
      <c r="AF27858" s="29"/>
    </row>
    <row r="27859" spans="31:32">
      <c r="AE27859" s="28"/>
      <c r="AF27859" s="29"/>
    </row>
    <row r="27860" spans="31:32">
      <c r="AE27860" s="28"/>
      <c r="AF27860" s="29"/>
    </row>
    <row r="27861" spans="31:32">
      <c r="AE27861" s="28"/>
      <c r="AF27861" s="29"/>
    </row>
    <row r="27862" spans="31:32">
      <c r="AE27862" s="28"/>
      <c r="AF27862" s="29"/>
    </row>
    <row r="27863" spans="31:32">
      <c r="AE27863" s="28"/>
      <c r="AF27863" s="29"/>
    </row>
    <row r="27864" spans="31:32">
      <c r="AE27864" s="28"/>
      <c r="AF27864" s="29"/>
    </row>
    <row r="27865" spans="31:32">
      <c r="AE27865" s="28"/>
      <c r="AF27865" s="29"/>
    </row>
    <row r="27866" spans="31:32">
      <c r="AE27866" s="28"/>
      <c r="AF27866" s="29"/>
    </row>
    <row r="27867" spans="31:32">
      <c r="AE27867" s="28"/>
      <c r="AF27867" s="29"/>
    </row>
    <row r="27868" spans="31:32">
      <c r="AE27868" s="28"/>
      <c r="AF27868" s="29"/>
    </row>
    <row r="27869" spans="31:32">
      <c r="AE27869" s="28"/>
      <c r="AF27869" s="29"/>
    </row>
    <row r="27870" spans="31:32">
      <c r="AE27870" s="28"/>
      <c r="AF27870" s="29"/>
    </row>
    <row r="27871" spans="31:32">
      <c r="AE27871" s="28"/>
      <c r="AF27871" s="29"/>
    </row>
    <row r="27872" spans="31:32">
      <c r="AE27872" s="28"/>
      <c r="AF27872" s="29"/>
    </row>
    <row r="27873" spans="31:32">
      <c r="AE27873" s="28"/>
      <c r="AF27873" s="29"/>
    </row>
    <row r="27874" spans="31:32">
      <c r="AE27874" s="28"/>
      <c r="AF27874" s="29"/>
    </row>
    <row r="27875" spans="31:32">
      <c r="AE27875" s="28"/>
      <c r="AF27875" s="29"/>
    </row>
    <row r="27876" spans="31:32">
      <c r="AE27876" s="28"/>
      <c r="AF27876" s="29"/>
    </row>
    <row r="27877" spans="31:32">
      <c r="AE27877" s="28"/>
      <c r="AF27877" s="29"/>
    </row>
    <row r="27878" spans="31:32">
      <c r="AE27878" s="28"/>
      <c r="AF27878" s="29"/>
    </row>
    <row r="27879" spans="31:32">
      <c r="AE27879" s="28"/>
      <c r="AF27879" s="29"/>
    </row>
    <row r="27880" spans="31:32">
      <c r="AE27880" s="28"/>
      <c r="AF27880" s="29"/>
    </row>
    <row r="27881" spans="31:32">
      <c r="AE27881" s="28"/>
      <c r="AF27881" s="29"/>
    </row>
    <row r="27882" spans="31:32">
      <c r="AE27882" s="28"/>
      <c r="AF27882" s="29"/>
    </row>
    <row r="27883" spans="31:32">
      <c r="AE27883" s="28"/>
      <c r="AF27883" s="29"/>
    </row>
    <row r="27884" spans="31:32">
      <c r="AE27884" s="28"/>
      <c r="AF27884" s="29"/>
    </row>
    <row r="27885" spans="31:32">
      <c r="AE27885" s="28"/>
      <c r="AF27885" s="29"/>
    </row>
    <row r="27886" spans="31:32">
      <c r="AE27886" s="28"/>
      <c r="AF27886" s="29"/>
    </row>
    <row r="27887" spans="31:32">
      <c r="AE27887" s="28"/>
      <c r="AF27887" s="29"/>
    </row>
    <row r="27888" spans="31:32">
      <c r="AE27888" s="28"/>
      <c r="AF27888" s="29"/>
    </row>
    <row r="27889" spans="31:32">
      <c r="AE27889" s="28"/>
      <c r="AF27889" s="29"/>
    </row>
    <row r="27890" spans="31:32">
      <c r="AE27890" s="28"/>
      <c r="AF27890" s="29"/>
    </row>
    <row r="27891" spans="31:32">
      <c r="AE27891" s="28"/>
      <c r="AF27891" s="29"/>
    </row>
    <row r="27892" spans="31:32">
      <c r="AE27892" s="28"/>
      <c r="AF27892" s="29"/>
    </row>
    <row r="27893" spans="31:32">
      <c r="AE27893" s="28"/>
      <c r="AF27893" s="29"/>
    </row>
    <row r="27894" spans="31:32">
      <c r="AE27894" s="28"/>
      <c r="AF27894" s="29"/>
    </row>
    <row r="27895" spans="31:32">
      <c r="AE27895" s="28"/>
      <c r="AF27895" s="29"/>
    </row>
    <row r="27896" spans="31:32">
      <c r="AE27896" s="28"/>
      <c r="AF27896" s="29"/>
    </row>
    <row r="27897" spans="31:32">
      <c r="AE27897" s="28"/>
      <c r="AF27897" s="29"/>
    </row>
    <row r="27898" spans="31:32">
      <c r="AE27898" s="28"/>
      <c r="AF27898" s="29"/>
    </row>
    <row r="27899" spans="31:32">
      <c r="AE27899" s="28"/>
      <c r="AF27899" s="29"/>
    </row>
    <row r="27900" spans="31:32">
      <c r="AE27900" s="28"/>
      <c r="AF27900" s="29"/>
    </row>
    <row r="27901" spans="31:32">
      <c r="AE27901" s="28"/>
      <c r="AF27901" s="29"/>
    </row>
    <row r="27902" spans="31:32">
      <c r="AE27902" s="28"/>
      <c r="AF27902" s="29"/>
    </row>
    <row r="27903" spans="31:32">
      <c r="AE27903" s="28"/>
      <c r="AF27903" s="29"/>
    </row>
    <row r="27904" spans="31:32">
      <c r="AE27904" s="28"/>
      <c r="AF27904" s="29"/>
    </row>
    <row r="27905" spans="31:32">
      <c r="AE27905" s="28"/>
      <c r="AF27905" s="29"/>
    </row>
    <row r="27906" spans="31:32">
      <c r="AE27906" s="28"/>
      <c r="AF27906" s="29"/>
    </row>
    <row r="27907" spans="31:32">
      <c r="AE27907" s="28"/>
      <c r="AF27907" s="29"/>
    </row>
    <row r="27908" spans="31:32">
      <c r="AE27908" s="28"/>
      <c r="AF27908" s="29"/>
    </row>
    <row r="27909" spans="31:32">
      <c r="AE27909" s="28"/>
      <c r="AF27909" s="29"/>
    </row>
    <row r="27910" spans="31:32">
      <c r="AE27910" s="28"/>
      <c r="AF27910" s="29"/>
    </row>
    <row r="27911" spans="31:32">
      <c r="AE27911" s="28"/>
      <c r="AF27911" s="29"/>
    </row>
    <row r="27912" spans="31:32">
      <c r="AE27912" s="28"/>
      <c r="AF27912" s="29"/>
    </row>
    <row r="27913" spans="31:32">
      <c r="AE27913" s="28"/>
      <c r="AF27913" s="29"/>
    </row>
    <row r="27914" spans="31:32">
      <c r="AE27914" s="28"/>
      <c r="AF27914" s="29"/>
    </row>
    <row r="27915" spans="31:32">
      <c r="AE27915" s="28"/>
      <c r="AF27915" s="29"/>
    </row>
    <row r="27916" spans="31:32">
      <c r="AE27916" s="28"/>
      <c r="AF27916" s="29"/>
    </row>
    <row r="27917" spans="31:32">
      <c r="AE27917" s="28"/>
      <c r="AF27917" s="29"/>
    </row>
    <row r="27918" spans="31:32">
      <c r="AE27918" s="28"/>
      <c r="AF27918" s="29"/>
    </row>
    <row r="27919" spans="31:32">
      <c r="AE27919" s="28"/>
      <c r="AF27919" s="29"/>
    </row>
    <row r="27920" spans="31:32">
      <c r="AE27920" s="28"/>
      <c r="AF27920" s="29"/>
    </row>
    <row r="27921" spans="31:32">
      <c r="AE27921" s="28"/>
      <c r="AF27921" s="29"/>
    </row>
    <row r="27922" spans="31:32">
      <c r="AE27922" s="28"/>
      <c r="AF27922" s="29"/>
    </row>
    <row r="27923" spans="31:32">
      <c r="AE27923" s="28"/>
      <c r="AF27923" s="29"/>
    </row>
    <row r="27924" spans="31:32">
      <c r="AE27924" s="28"/>
      <c r="AF27924" s="29"/>
    </row>
    <row r="27925" spans="31:32">
      <c r="AE27925" s="28"/>
      <c r="AF27925" s="29"/>
    </row>
    <row r="27926" spans="31:32">
      <c r="AE27926" s="28"/>
      <c r="AF27926" s="29"/>
    </row>
    <row r="27927" spans="31:32">
      <c r="AE27927" s="28"/>
      <c r="AF27927" s="29"/>
    </row>
    <row r="27928" spans="31:32">
      <c r="AE27928" s="28"/>
      <c r="AF27928" s="29"/>
    </row>
    <row r="27929" spans="31:32">
      <c r="AE27929" s="28"/>
      <c r="AF27929" s="29"/>
    </row>
    <row r="27930" spans="31:32">
      <c r="AE27930" s="28"/>
      <c r="AF27930" s="29"/>
    </row>
    <row r="27931" spans="31:32">
      <c r="AE27931" s="28"/>
      <c r="AF27931" s="29"/>
    </row>
    <row r="27932" spans="31:32">
      <c r="AE27932" s="28"/>
      <c r="AF27932" s="29"/>
    </row>
    <row r="27933" spans="31:32">
      <c r="AE27933" s="28"/>
      <c r="AF27933" s="29"/>
    </row>
    <row r="27934" spans="31:32">
      <c r="AE27934" s="28"/>
      <c r="AF27934" s="29"/>
    </row>
    <row r="27935" spans="31:32">
      <c r="AE27935" s="28"/>
      <c r="AF27935" s="29"/>
    </row>
    <row r="27936" spans="31:32">
      <c r="AE27936" s="28"/>
      <c r="AF27936" s="29"/>
    </row>
    <row r="27937" spans="31:32">
      <c r="AE27937" s="28"/>
      <c r="AF27937" s="29"/>
    </row>
    <row r="27938" spans="31:32">
      <c r="AE27938" s="28"/>
      <c r="AF27938" s="29"/>
    </row>
    <row r="27939" spans="31:32">
      <c r="AE27939" s="28"/>
      <c r="AF27939" s="29"/>
    </row>
    <row r="27940" spans="31:32">
      <c r="AE27940" s="28"/>
      <c r="AF27940" s="29"/>
    </row>
    <row r="27941" spans="31:32">
      <c r="AE27941" s="28"/>
      <c r="AF27941" s="29"/>
    </row>
    <row r="27942" spans="31:32">
      <c r="AE27942" s="28"/>
      <c r="AF27942" s="29"/>
    </row>
    <row r="27943" spans="31:32">
      <c r="AE27943" s="28"/>
      <c r="AF27943" s="29"/>
    </row>
    <row r="27944" spans="31:32">
      <c r="AE27944" s="28"/>
      <c r="AF27944" s="29"/>
    </row>
    <row r="27945" spans="31:32">
      <c r="AE27945" s="28"/>
      <c r="AF27945" s="29"/>
    </row>
    <row r="27946" spans="31:32">
      <c r="AE27946" s="28"/>
      <c r="AF27946" s="29"/>
    </row>
    <row r="27947" spans="31:32">
      <c r="AE27947" s="28"/>
      <c r="AF27947" s="29"/>
    </row>
    <row r="27948" spans="31:32">
      <c r="AE27948" s="28"/>
      <c r="AF27948" s="29"/>
    </row>
    <row r="27949" spans="31:32">
      <c r="AE27949" s="28"/>
      <c r="AF27949" s="29"/>
    </row>
    <row r="27950" spans="31:32">
      <c r="AE27950" s="28"/>
      <c r="AF27950" s="29"/>
    </row>
    <row r="27951" spans="31:32">
      <c r="AE27951" s="28"/>
      <c r="AF27951" s="29"/>
    </row>
    <row r="27952" spans="31:32">
      <c r="AE27952" s="28"/>
      <c r="AF27952" s="29"/>
    </row>
    <row r="27953" spans="31:32">
      <c r="AE27953" s="28"/>
      <c r="AF27953" s="29"/>
    </row>
    <row r="27954" spans="31:32">
      <c r="AE27954" s="28"/>
      <c r="AF27954" s="29"/>
    </row>
    <row r="27955" spans="31:32">
      <c r="AE27955" s="28"/>
      <c r="AF27955" s="29"/>
    </row>
    <row r="27956" spans="31:32">
      <c r="AE27956" s="28"/>
      <c r="AF27956" s="29"/>
    </row>
    <row r="27957" spans="31:32">
      <c r="AE27957" s="28"/>
      <c r="AF27957" s="29"/>
    </row>
    <row r="27958" spans="31:32">
      <c r="AE27958" s="28"/>
      <c r="AF27958" s="29"/>
    </row>
    <row r="27959" spans="31:32">
      <c r="AE27959" s="28"/>
      <c r="AF27959" s="29"/>
    </row>
    <row r="27960" spans="31:32">
      <c r="AE27960" s="28"/>
      <c r="AF27960" s="29"/>
    </row>
    <row r="27961" spans="31:32">
      <c r="AE27961" s="28"/>
      <c r="AF27961" s="29"/>
    </row>
    <row r="27962" spans="31:32">
      <c r="AE27962" s="28"/>
      <c r="AF27962" s="29"/>
    </row>
    <row r="27963" spans="31:32">
      <c r="AE27963" s="28"/>
      <c r="AF27963" s="29"/>
    </row>
    <row r="27964" spans="31:32">
      <c r="AE27964" s="28"/>
      <c r="AF27964" s="29"/>
    </row>
    <row r="27965" spans="31:32">
      <c r="AE27965" s="28"/>
      <c r="AF27965" s="29"/>
    </row>
    <row r="27966" spans="31:32">
      <c r="AE27966" s="28"/>
      <c r="AF27966" s="29"/>
    </row>
    <row r="27967" spans="31:32">
      <c r="AE27967" s="28"/>
      <c r="AF27967" s="29"/>
    </row>
    <row r="27968" spans="31:32">
      <c r="AE27968" s="28"/>
      <c r="AF27968" s="29"/>
    </row>
    <row r="27969" spans="31:32">
      <c r="AE27969" s="28"/>
      <c r="AF27969" s="29"/>
    </row>
    <row r="27970" spans="31:32">
      <c r="AE27970" s="28"/>
      <c r="AF27970" s="29"/>
    </row>
    <row r="27971" spans="31:32">
      <c r="AE27971" s="28"/>
      <c r="AF27971" s="29"/>
    </row>
    <row r="27972" spans="31:32">
      <c r="AE27972" s="28"/>
      <c r="AF27972" s="29"/>
    </row>
    <row r="27973" spans="31:32">
      <c r="AE27973" s="28"/>
      <c r="AF27973" s="29"/>
    </row>
    <row r="27974" spans="31:32">
      <c r="AE27974" s="28"/>
      <c r="AF27974" s="29"/>
    </row>
    <row r="27975" spans="31:32">
      <c r="AE27975" s="28"/>
      <c r="AF27975" s="29"/>
    </row>
    <row r="27976" spans="31:32">
      <c r="AE27976" s="28"/>
      <c r="AF27976" s="29"/>
    </row>
    <row r="27977" spans="31:32">
      <c r="AE27977" s="28"/>
      <c r="AF27977" s="29"/>
    </row>
    <row r="27978" spans="31:32">
      <c r="AE27978" s="28"/>
      <c r="AF27978" s="29"/>
    </row>
    <row r="27979" spans="31:32">
      <c r="AE27979" s="28"/>
      <c r="AF27979" s="29"/>
    </row>
    <row r="27980" spans="31:32">
      <c r="AE27980" s="28"/>
      <c r="AF27980" s="29"/>
    </row>
    <row r="27981" spans="31:32">
      <c r="AE27981" s="28"/>
      <c r="AF27981" s="29"/>
    </row>
    <row r="27982" spans="31:32">
      <c r="AE27982" s="28"/>
      <c r="AF27982" s="29"/>
    </row>
    <row r="27983" spans="31:32">
      <c r="AE27983" s="28"/>
      <c r="AF27983" s="29"/>
    </row>
    <row r="27984" spans="31:32">
      <c r="AE27984" s="28"/>
      <c r="AF27984" s="29"/>
    </row>
    <row r="27985" spans="31:32">
      <c r="AE27985" s="28"/>
      <c r="AF27985" s="29"/>
    </row>
    <row r="27986" spans="31:32">
      <c r="AE27986" s="28"/>
      <c r="AF27986" s="29"/>
    </row>
    <row r="27987" spans="31:32">
      <c r="AE27987" s="28"/>
      <c r="AF27987" s="29"/>
    </row>
    <row r="27988" spans="31:32">
      <c r="AE27988" s="28"/>
      <c r="AF27988" s="29"/>
    </row>
    <row r="27989" spans="31:32">
      <c r="AE27989" s="28"/>
      <c r="AF27989" s="29"/>
    </row>
    <row r="27990" spans="31:32">
      <c r="AE27990" s="28"/>
      <c r="AF27990" s="29"/>
    </row>
    <row r="27991" spans="31:32">
      <c r="AE27991" s="28"/>
      <c r="AF27991" s="29"/>
    </row>
    <row r="27992" spans="31:32">
      <c r="AE27992" s="28"/>
      <c r="AF27992" s="29"/>
    </row>
    <row r="27993" spans="31:32">
      <c r="AE27993" s="28"/>
      <c r="AF27993" s="29"/>
    </row>
    <row r="27994" spans="31:32">
      <c r="AE27994" s="28"/>
      <c r="AF27994" s="29"/>
    </row>
    <row r="27995" spans="31:32">
      <c r="AE27995" s="28"/>
      <c r="AF27995" s="29"/>
    </row>
    <row r="27996" spans="31:32">
      <c r="AE27996" s="28"/>
      <c r="AF27996" s="29"/>
    </row>
    <row r="27997" spans="31:32">
      <c r="AE27997" s="28"/>
      <c r="AF27997" s="29"/>
    </row>
    <row r="27998" spans="31:32">
      <c r="AE27998" s="28"/>
      <c r="AF27998" s="29"/>
    </row>
    <row r="27999" spans="31:32">
      <c r="AE27999" s="28"/>
      <c r="AF27999" s="29"/>
    </row>
    <row r="28000" spans="31:32">
      <c r="AE28000" s="28"/>
      <c r="AF28000" s="29"/>
    </row>
    <row r="28001" spans="31:32">
      <c r="AE28001" s="28"/>
      <c r="AF28001" s="29"/>
    </row>
    <row r="28002" spans="31:32">
      <c r="AE28002" s="28"/>
      <c r="AF28002" s="29"/>
    </row>
    <row r="28003" spans="31:32">
      <c r="AE28003" s="28"/>
      <c r="AF28003" s="29"/>
    </row>
    <row r="28004" spans="31:32">
      <c r="AE28004" s="28"/>
      <c r="AF28004" s="29"/>
    </row>
    <row r="28005" spans="31:32">
      <c r="AE28005" s="28"/>
      <c r="AF28005" s="29"/>
    </row>
    <row r="28006" spans="31:32">
      <c r="AE28006" s="28"/>
      <c r="AF28006" s="29"/>
    </row>
    <row r="28007" spans="31:32">
      <c r="AE28007" s="28"/>
      <c r="AF28007" s="29"/>
    </row>
    <row r="28008" spans="31:32">
      <c r="AE28008" s="28"/>
      <c r="AF28008" s="29"/>
    </row>
    <row r="28009" spans="31:32">
      <c r="AE28009" s="28"/>
      <c r="AF28009" s="29"/>
    </row>
    <row r="28010" spans="31:32">
      <c r="AE28010" s="28"/>
      <c r="AF28010" s="29"/>
    </row>
    <row r="28011" spans="31:32">
      <c r="AE28011" s="28"/>
      <c r="AF28011" s="29"/>
    </row>
    <row r="28012" spans="31:32">
      <c r="AE28012" s="28"/>
      <c r="AF28012" s="29"/>
    </row>
    <row r="28013" spans="31:32">
      <c r="AE28013" s="28"/>
      <c r="AF28013" s="29"/>
    </row>
    <row r="28014" spans="31:32">
      <c r="AE28014" s="28"/>
      <c r="AF28014" s="29"/>
    </row>
    <row r="28015" spans="31:32">
      <c r="AE28015" s="28"/>
      <c r="AF28015" s="29"/>
    </row>
    <row r="28016" spans="31:32">
      <c r="AE28016" s="28"/>
      <c r="AF28016" s="29"/>
    </row>
    <row r="28017" spans="31:32">
      <c r="AE28017" s="28"/>
      <c r="AF28017" s="29"/>
    </row>
    <row r="28018" spans="31:32">
      <c r="AE28018" s="28"/>
      <c r="AF28018" s="29"/>
    </row>
    <row r="28019" spans="31:32">
      <c r="AE28019" s="28"/>
      <c r="AF28019" s="29"/>
    </row>
    <row r="28020" spans="31:32">
      <c r="AE28020" s="28"/>
      <c r="AF28020" s="29"/>
    </row>
    <row r="28021" spans="31:32">
      <c r="AE28021" s="28"/>
      <c r="AF28021" s="29"/>
    </row>
    <row r="28022" spans="31:32">
      <c r="AE28022" s="28"/>
      <c r="AF28022" s="29"/>
    </row>
    <row r="28023" spans="31:32">
      <c r="AE28023" s="28"/>
      <c r="AF28023" s="29"/>
    </row>
    <row r="28024" spans="31:32">
      <c r="AE28024" s="28"/>
      <c r="AF28024" s="29"/>
    </row>
    <row r="28025" spans="31:32">
      <c r="AE28025" s="28"/>
      <c r="AF28025" s="29"/>
    </row>
    <row r="28026" spans="31:32">
      <c r="AE28026" s="28"/>
      <c r="AF28026" s="29"/>
    </row>
    <row r="28027" spans="31:32">
      <c r="AE28027" s="28"/>
      <c r="AF28027" s="29"/>
    </row>
    <row r="28028" spans="31:32">
      <c r="AE28028" s="28"/>
      <c r="AF28028" s="29"/>
    </row>
    <row r="28029" spans="31:32">
      <c r="AE28029" s="28"/>
      <c r="AF28029" s="29"/>
    </row>
    <row r="28030" spans="31:32">
      <c r="AE28030" s="28"/>
      <c r="AF28030" s="29"/>
    </row>
    <row r="28031" spans="31:32">
      <c r="AE28031" s="28"/>
      <c r="AF28031" s="29"/>
    </row>
    <row r="28032" spans="31:32">
      <c r="AE28032" s="28"/>
      <c r="AF28032" s="29"/>
    </row>
    <row r="28033" spans="31:32">
      <c r="AE28033" s="28"/>
      <c r="AF28033" s="29"/>
    </row>
    <row r="28034" spans="31:32">
      <c r="AE28034" s="28"/>
      <c r="AF28034" s="29"/>
    </row>
    <row r="28035" spans="31:32">
      <c r="AE28035" s="28"/>
      <c r="AF28035" s="29"/>
    </row>
    <row r="28036" spans="31:32">
      <c r="AE28036" s="28"/>
      <c r="AF28036" s="29"/>
    </row>
    <row r="28037" spans="31:32">
      <c r="AE28037" s="28"/>
      <c r="AF28037" s="29"/>
    </row>
    <row r="28038" spans="31:32">
      <c r="AE28038" s="28"/>
      <c r="AF28038" s="29"/>
    </row>
    <row r="28039" spans="31:32">
      <c r="AE28039" s="28"/>
      <c r="AF28039" s="29"/>
    </row>
    <row r="28040" spans="31:32">
      <c r="AE28040" s="28"/>
      <c r="AF28040" s="29"/>
    </row>
    <row r="28041" spans="31:32">
      <c r="AE28041" s="28"/>
      <c r="AF28041" s="29"/>
    </row>
    <row r="28042" spans="31:32">
      <c r="AE28042" s="28"/>
      <c r="AF28042" s="29"/>
    </row>
    <row r="28043" spans="31:32">
      <c r="AE28043" s="28"/>
      <c r="AF28043" s="29"/>
    </row>
    <row r="28044" spans="31:32">
      <c r="AE28044" s="28"/>
      <c r="AF28044" s="29"/>
    </row>
    <row r="28045" spans="31:32">
      <c r="AE28045" s="28"/>
      <c r="AF28045" s="29"/>
    </row>
    <row r="28046" spans="31:32">
      <c r="AE28046" s="28"/>
      <c r="AF28046" s="29"/>
    </row>
    <row r="28047" spans="31:32">
      <c r="AE28047" s="28"/>
      <c r="AF28047" s="29"/>
    </row>
    <row r="28048" spans="31:32">
      <c r="AE28048" s="28"/>
      <c r="AF28048" s="29"/>
    </row>
    <row r="28049" spans="31:32">
      <c r="AE28049" s="28"/>
      <c r="AF28049" s="29"/>
    </row>
    <row r="28050" spans="31:32">
      <c r="AE28050" s="28"/>
      <c r="AF28050" s="29"/>
    </row>
    <row r="28051" spans="31:32">
      <c r="AE28051" s="28"/>
      <c r="AF28051" s="29"/>
    </row>
    <row r="28052" spans="31:32">
      <c r="AE28052" s="28"/>
      <c r="AF28052" s="29"/>
    </row>
    <row r="28053" spans="31:32">
      <c r="AE28053" s="28"/>
      <c r="AF28053" s="29"/>
    </row>
    <row r="28054" spans="31:32">
      <c r="AE28054" s="28"/>
      <c r="AF28054" s="29"/>
    </row>
    <row r="28055" spans="31:32">
      <c r="AE28055" s="28"/>
      <c r="AF28055" s="29"/>
    </row>
    <row r="28056" spans="31:32">
      <c r="AE28056" s="28"/>
      <c r="AF28056" s="29"/>
    </row>
    <row r="28057" spans="31:32">
      <c r="AE28057" s="28"/>
      <c r="AF28057" s="29"/>
    </row>
    <row r="28058" spans="31:32">
      <c r="AE28058" s="28"/>
      <c r="AF28058" s="29"/>
    </row>
    <row r="28059" spans="31:32">
      <c r="AE28059" s="28"/>
      <c r="AF28059" s="29"/>
    </row>
    <row r="28060" spans="31:32">
      <c r="AE28060" s="28"/>
      <c r="AF28060" s="29"/>
    </row>
    <row r="28061" spans="31:32">
      <c r="AE28061" s="28"/>
      <c r="AF28061" s="29"/>
    </row>
    <row r="28062" spans="31:32">
      <c r="AE28062" s="28"/>
      <c r="AF28062" s="29"/>
    </row>
    <row r="28063" spans="31:32">
      <c r="AE28063" s="28"/>
      <c r="AF28063" s="29"/>
    </row>
    <row r="28064" spans="31:32">
      <c r="AE28064" s="28"/>
      <c r="AF28064" s="29"/>
    </row>
    <row r="28065" spans="31:32">
      <c r="AE28065" s="28"/>
      <c r="AF28065" s="29"/>
    </row>
    <row r="28066" spans="31:32">
      <c r="AE28066" s="28"/>
      <c r="AF28066" s="29"/>
    </row>
    <row r="28067" spans="31:32">
      <c r="AE28067" s="28"/>
      <c r="AF28067" s="29"/>
    </row>
    <row r="28068" spans="31:32">
      <c r="AE28068" s="28"/>
      <c r="AF28068" s="29"/>
    </row>
    <row r="28069" spans="31:32">
      <c r="AE28069" s="28"/>
      <c r="AF28069" s="29"/>
    </row>
    <row r="28070" spans="31:32">
      <c r="AE28070" s="28"/>
      <c r="AF28070" s="29"/>
    </row>
    <row r="28071" spans="31:32">
      <c r="AE28071" s="28"/>
      <c r="AF28071" s="29"/>
    </row>
    <row r="28072" spans="31:32">
      <c r="AE28072" s="28"/>
      <c r="AF28072" s="29"/>
    </row>
    <row r="28073" spans="31:32">
      <c r="AE28073" s="28"/>
      <c r="AF28073" s="29"/>
    </row>
    <row r="28074" spans="31:32">
      <c r="AE28074" s="28"/>
      <c r="AF28074" s="29"/>
    </row>
    <row r="28075" spans="31:32">
      <c r="AE28075" s="28"/>
      <c r="AF28075" s="29"/>
    </row>
    <row r="28076" spans="31:32">
      <c r="AE28076" s="28"/>
      <c r="AF28076" s="29"/>
    </row>
    <row r="28077" spans="31:32">
      <c r="AE28077" s="28"/>
      <c r="AF28077" s="29"/>
    </row>
    <row r="28078" spans="31:32">
      <c r="AE28078" s="28"/>
      <c r="AF28078" s="29"/>
    </row>
    <row r="28079" spans="31:32">
      <c r="AE28079" s="28"/>
      <c r="AF28079" s="29"/>
    </row>
    <row r="28080" spans="31:32">
      <c r="AE28080" s="28"/>
      <c r="AF28080" s="29"/>
    </row>
    <row r="28081" spans="31:32">
      <c r="AE28081" s="28"/>
      <c r="AF28081" s="29"/>
    </row>
    <row r="28082" spans="31:32">
      <c r="AE28082" s="28"/>
      <c r="AF28082" s="29"/>
    </row>
    <row r="28083" spans="31:32">
      <c r="AE28083" s="28"/>
      <c r="AF28083" s="29"/>
    </row>
    <row r="28084" spans="31:32">
      <c r="AE28084" s="28"/>
      <c r="AF28084" s="29"/>
    </row>
    <row r="28085" spans="31:32">
      <c r="AE28085" s="28"/>
      <c r="AF28085" s="29"/>
    </row>
    <row r="28086" spans="31:32">
      <c r="AE28086" s="28"/>
      <c r="AF28086" s="29"/>
    </row>
    <row r="28087" spans="31:32">
      <c r="AE28087" s="28"/>
      <c r="AF28087" s="29"/>
    </row>
    <row r="28088" spans="31:32">
      <c r="AE28088" s="28"/>
      <c r="AF28088" s="29"/>
    </row>
    <row r="28089" spans="31:32">
      <c r="AE28089" s="28"/>
      <c r="AF28089" s="29"/>
    </row>
    <row r="28090" spans="31:32">
      <c r="AE28090" s="28"/>
      <c r="AF28090" s="29"/>
    </row>
    <row r="28091" spans="31:32">
      <c r="AE28091" s="28"/>
      <c r="AF28091" s="29"/>
    </row>
    <row r="28092" spans="31:32">
      <c r="AE28092" s="28"/>
      <c r="AF28092" s="29"/>
    </row>
    <row r="28093" spans="31:32">
      <c r="AE28093" s="28"/>
      <c r="AF28093" s="29"/>
    </row>
    <row r="28094" spans="31:32">
      <c r="AE28094" s="28"/>
      <c r="AF28094" s="29"/>
    </row>
    <row r="28095" spans="31:32">
      <c r="AE28095" s="28"/>
      <c r="AF28095" s="29"/>
    </row>
    <row r="28096" spans="31:32">
      <c r="AE28096" s="28"/>
      <c r="AF28096" s="29"/>
    </row>
    <row r="28097" spans="31:32">
      <c r="AE28097" s="28"/>
      <c r="AF28097" s="29"/>
    </row>
    <row r="28098" spans="31:32">
      <c r="AE28098" s="28"/>
      <c r="AF28098" s="29"/>
    </row>
    <row r="28099" spans="31:32">
      <c r="AE28099" s="28"/>
      <c r="AF28099" s="29"/>
    </row>
    <row r="28100" spans="31:32">
      <c r="AE28100" s="28"/>
      <c r="AF28100" s="29"/>
    </row>
    <row r="28101" spans="31:32">
      <c r="AE28101" s="28"/>
      <c r="AF28101" s="29"/>
    </row>
    <row r="28102" spans="31:32">
      <c r="AE28102" s="28"/>
      <c r="AF28102" s="29"/>
    </row>
    <row r="28103" spans="31:32">
      <c r="AE28103" s="28"/>
      <c r="AF28103" s="29"/>
    </row>
    <row r="28104" spans="31:32">
      <c r="AE28104" s="28"/>
      <c r="AF28104" s="29"/>
    </row>
    <row r="28105" spans="31:32">
      <c r="AE28105" s="28"/>
      <c r="AF28105" s="29"/>
    </row>
    <row r="28106" spans="31:32">
      <c r="AE28106" s="28"/>
      <c r="AF28106" s="29"/>
    </row>
    <row r="28107" spans="31:32">
      <c r="AE28107" s="28"/>
      <c r="AF28107" s="29"/>
    </row>
    <row r="28108" spans="31:32">
      <c r="AE28108" s="28"/>
      <c r="AF28108" s="29"/>
    </row>
    <row r="28109" spans="31:32">
      <c r="AE28109" s="28"/>
      <c r="AF28109" s="29"/>
    </row>
    <row r="28110" spans="31:32">
      <c r="AE28110" s="28"/>
      <c r="AF28110" s="29"/>
    </row>
    <row r="28111" spans="31:32">
      <c r="AE28111" s="28"/>
      <c r="AF28111" s="29"/>
    </row>
    <row r="28112" spans="31:32">
      <c r="AE28112" s="28"/>
      <c r="AF28112" s="29"/>
    </row>
    <row r="28113" spans="31:32">
      <c r="AE28113" s="28"/>
      <c r="AF28113" s="29"/>
    </row>
    <row r="28114" spans="31:32">
      <c r="AE28114" s="28"/>
      <c r="AF28114" s="29"/>
    </row>
    <row r="28115" spans="31:32">
      <c r="AE28115" s="28"/>
      <c r="AF28115" s="29"/>
    </row>
    <row r="28116" spans="31:32">
      <c r="AE28116" s="28"/>
      <c r="AF28116" s="29"/>
    </row>
    <row r="28117" spans="31:32">
      <c r="AE28117" s="28"/>
      <c r="AF28117" s="29"/>
    </row>
    <row r="28118" spans="31:32">
      <c r="AE28118" s="28"/>
      <c r="AF28118" s="29"/>
    </row>
    <row r="28119" spans="31:32">
      <c r="AE28119" s="28"/>
      <c r="AF28119" s="29"/>
    </row>
    <row r="28120" spans="31:32">
      <c r="AE28120" s="28"/>
      <c r="AF28120" s="29"/>
    </row>
    <row r="28121" spans="31:32">
      <c r="AE28121" s="28"/>
      <c r="AF28121" s="29"/>
    </row>
    <row r="28122" spans="31:32">
      <c r="AE28122" s="28"/>
      <c r="AF28122" s="29"/>
    </row>
    <row r="28123" spans="31:32">
      <c r="AE28123" s="28"/>
      <c r="AF28123" s="29"/>
    </row>
    <row r="28124" spans="31:32">
      <c r="AE28124" s="28"/>
      <c r="AF28124" s="29"/>
    </row>
    <row r="28125" spans="31:32">
      <c r="AE28125" s="28"/>
      <c r="AF28125" s="29"/>
    </row>
    <row r="28126" spans="31:32">
      <c r="AE28126" s="28"/>
      <c r="AF28126" s="29"/>
    </row>
    <row r="28127" spans="31:32">
      <c r="AE28127" s="28"/>
      <c r="AF28127" s="29"/>
    </row>
    <row r="28128" spans="31:32">
      <c r="AE28128" s="28"/>
      <c r="AF28128" s="29"/>
    </row>
    <row r="28129" spans="31:32">
      <c r="AE28129" s="28"/>
      <c r="AF28129" s="29"/>
    </row>
    <row r="28130" spans="31:32">
      <c r="AE28130" s="28"/>
      <c r="AF28130" s="29"/>
    </row>
    <row r="28131" spans="31:32">
      <c r="AE28131" s="28"/>
      <c r="AF28131" s="29"/>
    </row>
    <row r="28132" spans="31:32">
      <c r="AE28132" s="28"/>
      <c r="AF28132" s="29"/>
    </row>
    <row r="28133" spans="31:32">
      <c r="AE28133" s="28"/>
      <c r="AF28133" s="29"/>
    </row>
    <row r="28134" spans="31:32">
      <c r="AE28134" s="28"/>
      <c r="AF28134" s="29"/>
    </row>
    <row r="28135" spans="31:32">
      <c r="AE28135" s="28"/>
      <c r="AF28135" s="29"/>
    </row>
    <row r="28136" spans="31:32">
      <c r="AE28136" s="28"/>
      <c r="AF28136" s="29"/>
    </row>
    <row r="28137" spans="31:32">
      <c r="AE28137" s="28"/>
      <c r="AF28137" s="29"/>
    </row>
    <row r="28138" spans="31:32">
      <c r="AE28138" s="28"/>
      <c r="AF28138" s="29"/>
    </row>
    <row r="28139" spans="31:32">
      <c r="AE28139" s="28"/>
      <c r="AF28139" s="29"/>
    </row>
    <row r="28140" spans="31:32">
      <c r="AE28140" s="28"/>
      <c r="AF28140" s="29"/>
    </row>
    <row r="28141" spans="31:32">
      <c r="AE28141" s="28"/>
      <c r="AF28141" s="29"/>
    </row>
    <row r="28142" spans="31:32">
      <c r="AE28142" s="28"/>
      <c r="AF28142" s="29"/>
    </row>
    <row r="28143" spans="31:32">
      <c r="AE28143" s="28"/>
      <c r="AF28143" s="29"/>
    </row>
    <row r="28144" spans="31:32">
      <c r="AE28144" s="28"/>
      <c r="AF28144" s="29"/>
    </row>
    <row r="28145" spans="31:32">
      <c r="AE28145" s="28"/>
      <c r="AF28145" s="29"/>
    </row>
    <row r="28146" spans="31:32">
      <c r="AE28146" s="28"/>
      <c r="AF28146" s="29"/>
    </row>
    <row r="28147" spans="31:32">
      <c r="AE28147" s="28"/>
      <c r="AF28147" s="29"/>
    </row>
    <row r="28148" spans="31:32">
      <c r="AE28148" s="28"/>
      <c r="AF28148" s="29"/>
    </row>
    <row r="28149" spans="31:32">
      <c r="AE28149" s="28"/>
      <c r="AF28149" s="29"/>
    </row>
    <row r="28150" spans="31:32">
      <c r="AE28150" s="28"/>
      <c r="AF28150" s="29"/>
    </row>
    <row r="28151" spans="31:32">
      <c r="AE28151" s="28"/>
      <c r="AF28151" s="29"/>
    </row>
    <row r="28152" spans="31:32">
      <c r="AE28152" s="28"/>
      <c r="AF28152" s="29"/>
    </row>
    <row r="28153" spans="31:32">
      <c r="AE28153" s="28"/>
      <c r="AF28153" s="29"/>
    </row>
    <row r="28154" spans="31:32">
      <c r="AE28154" s="28"/>
      <c r="AF28154" s="29"/>
    </row>
    <row r="28155" spans="31:32">
      <c r="AE28155" s="28"/>
      <c r="AF28155" s="29"/>
    </row>
    <row r="28156" spans="31:32">
      <c r="AE28156" s="28"/>
      <c r="AF28156" s="29"/>
    </row>
    <row r="28157" spans="31:32">
      <c r="AE28157" s="28"/>
      <c r="AF28157" s="29"/>
    </row>
    <row r="28158" spans="31:32">
      <c r="AE28158" s="28"/>
      <c r="AF28158" s="29"/>
    </row>
    <row r="28159" spans="31:32">
      <c r="AE28159" s="28"/>
      <c r="AF28159" s="29"/>
    </row>
    <row r="28160" spans="31:32">
      <c r="AE28160" s="28"/>
      <c r="AF28160" s="29"/>
    </row>
    <row r="28161" spans="31:32">
      <c r="AE28161" s="28"/>
      <c r="AF28161" s="29"/>
    </row>
    <row r="28162" spans="31:32">
      <c r="AE28162" s="28"/>
      <c r="AF28162" s="29"/>
    </row>
    <row r="28163" spans="31:32">
      <c r="AE28163" s="28"/>
      <c r="AF28163" s="29"/>
    </row>
    <row r="28164" spans="31:32">
      <c r="AE28164" s="28"/>
      <c r="AF28164" s="29"/>
    </row>
    <row r="28165" spans="31:32">
      <c r="AE28165" s="28"/>
      <c r="AF28165" s="29"/>
    </row>
    <row r="28166" spans="31:32">
      <c r="AE28166" s="28"/>
      <c r="AF28166" s="29"/>
    </row>
    <row r="28167" spans="31:32">
      <c r="AE28167" s="28"/>
      <c r="AF28167" s="29"/>
    </row>
    <row r="28168" spans="31:32">
      <c r="AE28168" s="28"/>
      <c r="AF28168" s="29"/>
    </row>
    <row r="28169" spans="31:32">
      <c r="AE28169" s="28"/>
      <c r="AF28169" s="29"/>
    </row>
    <row r="28170" spans="31:32">
      <c r="AE28170" s="28"/>
      <c r="AF28170" s="29"/>
    </row>
    <row r="28171" spans="31:32">
      <c r="AE28171" s="28"/>
      <c r="AF28171" s="29"/>
    </row>
    <row r="28172" spans="31:32">
      <c r="AE28172" s="28"/>
      <c r="AF28172" s="29"/>
    </row>
    <row r="28173" spans="31:32">
      <c r="AE28173" s="28"/>
      <c r="AF28173" s="29"/>
    </row>
    <row r="28174" spans="31:32">
      <c r="AE28174" s="28"/>
      <c r="AF28174" s="29"/>
    </row>
    <row r="28175" spans="31:32">
      <c r="AE28175" s="28"/>
      <c r="AF28175" s="29"/>
    </row>
    <row r="28176" spans="31:32">
      <c r="AE28176" s="28"/>
      <c r="AF28176" s="29"/>
    </row>
    <row r="28177" spans="31:32">
      <c r="AE28177" s="28"/>
      <c r="AF28177" s="29"/>
    </row>
    <row r="28178" spans="31:32">
      <c r="AE28178" s="28"/>
      <c r="AF28178" s="29"/>
    </row>
    <row r="28179" spans="31:32">
      <c r="AE28179" s="28"/>
      <c r="AF28179" s="29"/>
    </row>
    <row r="28180" spans="31:32">
      <c r="AE28180" s="28"/>
      <c r="AF28180" s="29"/>
    </row>
    <row r="28181" spans="31:32">
      <c r="AE28181" s="28"/>
      <c r="AF28181" s="29"/>
    </row>
    <row r="28182" spans="31:32">
      <c r="AE28182" s="28"/>
      <c r="AF28182" s="29"/>
    </row>
    <row r="28183" spans="31:32">
      <c r="AE28183" s="28"/>
      <c r="AF28183" s="29"/>
    </row>
    <row r="28184" spans="31:32">
      <c r="AE28184" s="28"/>
      <c r="AF28184" s="29"/>
    </row>
    <row r="28185" spans="31:32">
      <c r="AE28185" s="28"/>
      <c r="AF28185" s="29"/>
    </row>
    <row r="28186" spans="31:32">
      <c r="AE28186" s="28"/>
      <c r="AF28186" s="29"/>
    </row>
    <row r="28187" spans="31:32">
      <c r="AE28187" s="28"/>
      <c r="AF28187" s="29"/>
    </row>
    <row r="28188" spans="31:32">
      <c r="AE28188" s="28"/>
      <c r="AF28188" s="29"/>
    </row>
    <row r="28189" spans="31:32">
      <c r="AE28189" s="28"/>
      <c r="AF28189" s="29"/>
    </row>
    <row r="28190" spans="31:32">
      <c r="AE28190" s="28"/>
      <c r="AF28190" s="29"/>
    </row>
    <row r="28191" spans="31:32">
      <c r="AE28191" s="28"/>
      <c r="AF28191" s="29"/>
    </row>
    <row r="28192" spans="31:32">
      <c r="AE28192" s="28"/>
      <c r="AF28192" s="29"/>
    </row>
    <row r="28193" spans="31:32">
      <c r="AE28193" s="28"/>
      <c r="AF28193" s="29"/>
    </row>
    <row r="28194" spans="31:32">
      <c r="AE28194" s="28"/>
      <c r="AF28194" s="29"/>
    </row>
    <row r="28195" spans="31:32">
      <c r="AE28195" s="28"/>
      <c r="AF28195" s="29"/>
    </row>
    <row r="28196" spans="31:32">
      <c r="AE28196" s="28"/>
      <c r="AF28196" s="29"/>
    </row>
    <row r="28197" spans="31:32">
      <c r="AE28197" s="28"/>
      <c r="AF28197" s="29"/>
    </row>
    <row r="28198" spans="31:32">
      <c r="AE28198" s="28"/>
      <c r="AF28198" s="29"/>
    </row>
    <row r="28199" spans="31:32">
      <c r="AE28199" s="28"/>
      <c r="AF28199" s="29"/>
    </row>
    <row r="28200" spans="31:32">
      <c r="AE28200" s="28"/>
      <c r="AF28200" s="29"/>
    </row>
    <row r="28201" spans="31:32">
      <c r="AE28201" s="28"/>
      <c r="AF28201" s="29"/>
    </row>
    <row r="28202" spans="31:32">
      <c r="AE28202" s="28"/>
      <c r="AF28202" s="29"/>
    </row>
    <row r="28203" spans="31:32">
      <c r="AE28203" s="28"/>
      <c r="AF28203" s="29"/>
    </row>
    <row r="28204" spans="31:32">
      <c r="AE28204" s="28"/>
      <c r="AF28204" s="29"/>
    </row>
    <row r="28205" spans="31:32">
      <c r="AE28205" s="28"/>
      <c r="AF28205" s="29"/>
    </row>
    <row r="28206" spans="31:32">
      <c r="AE28206" s="28"/>
      <c r="AF28206" s="29"/>
    </row>
    <row r="28207" spans="31:32">
      <c r="AE28207" s="28"/>
      <c r="AF28207" s="29"/>
    </row>
    <row r="28208" spans="31:32">
      <c r="AE28208" s="28"/>
      <c r="AF28208" s="29"/>
    </row>
    <row r="28209" spans="31:32">
      <c r="AE28209" s="28"/>
      <c r="AF28209" s="29"/>
    </row>
    <row r="28210" spans="31:32">
      <c r="AE28210" s="28"/>
      <c r="AF28210" s="29"/>
    </row>
    <row r="28211" spans="31:32">
      <c r="AE28211" s="28"/>
      <c r="AF28211" s="29"/>
    </row>
    <row r="28212" spans="31:32">
      <c r="AE28212" s="28"/>
      <c r="AF28212" s="29"/>
    </row>
    <row r="28213" spans="31:32">
      <c r="AE28213" s="28"/>
      <c r="AF28213" s="29"/>
    </row>
    <row r="28214" spans="31:32">
      <c r="AE28214" s="28"/>
      <c r="AF28214" s="29"/>
    </row>
    <row r="28215" spans="31:32">
      <c r="AE28215" s="28"/>
      <c r="AF28215" s="29"/>
    </row>
    <row r="28216" spans="31:32">
      <c r="AE28216" s="28"/>
      <c r="AF28216" s="29"/>
    </row>
    <row r="28217" spans="31:32">
      <c r="AE28217" s="28"/>
      <c r="AF28217" s="29"/>
    </row>
    <row r="28218" spans="31:32">
      <c r="AE28218" s="28"/>
      <c r="AF28218" s="29"/>
    </row>
    <row r="28219" spans="31:32">
      <c r="AE28219" s="28"/>
      <c r="AF28219" s="29"/>
    </row>
    <row r="28220" spans="31:32">
      <c r="AE28220" s="28"/>
      <c r="AF28220" s="29"/>
    </row>
    <row r="28221" spans="31:32">
      <c r="AE28221" s="28"/>
      <c r="AF28221" s="29"/>
    </row>
    <row r="28222" spans="31:32">
      <c r="AE28222" s="28"/>
      <c r="AF28222" s="29"/>
    </row>
    <row r="28223" spans="31:32">
      <c r="AE28223" s="28"/>
      <c r="AF28223" s="29"/>
    </row>
    <row r="28224" spans="31:32">
      <c r="AE28224" s="28"/>
      <c r="AF28224" s="29"/>
    </row>
    <row r="28225" spans="31:32">
      <c r="AE28225" s="28"/>
      <c r="AF28225" s="29"/>
    </row>
    <row r="28226" spans="31:32">
      <c r="AE28226" s="28"/>
      <c r="AF28226" s="29"/>
    </row>
    <row r="28227" spans="31:32">
      <c r="AE28227" s="28"/>
      <c r="AF28227" s="29"/>
    </row>
    <row r="28228" spans="31:32">
      <c r="AE28228" s="28"/>
      <c r="AF28228" s="29"/>
    </row>
    <row r="28229" spans="31:32">
      <c r="AE28229" s="28"/>
      <c r="AF28229" s="29"/>
    </row>
    <row r="28230" spans="31:32">
      <c r="AE28230" s="28"/>
      <c r="AF28230" s="29"/>
    </row>
    <row r="28231" spans="31:32">
      <c r="AE28231" s="28"/>
      <c r="AF28231" s="29"/>
    </row>
    <row r="28232" spans="31:32">
      <c r="AE28232" s="28"/>
      <c r="AF28232" s="29"/>
    </row>
    <row r="28233" spans="31:32">
      <c r="AE28233" s="28"/>
      <c r="AF28233" s="29"/>
    </row>
    <row r="28234" spans="31:32">
      <c r="AE28234" s="28"/>
      <c r="AF28234" s="29"/>
    </row>
    <row r="28235" spans="31:32">
      <c r="AE28235" s="28"/>
      <c r="AF28235" s="29"/>
    </row>
    <row r="28236" spans="31:32">
      <c r="AE28236" s="28"/>
      <c r="AF28236" s="29"/>
    </row>
    <row r="28237" spans="31:32">
      <c r="AE28237" s="28"/>
      <c r="AF28237" s="29"/>
    </row>
    <row r="28238" spans="31:32">
      <c r="AE28238" s="28"/>
      <c r="AF28238" s="29"/>
    </row>
    <row r="28239" spans="31:32">
      <c r="AE28239" s="28"/>
      <c r="AF28239" s="29"/>
    </row>
    <row r="28240" spans="31:32">
      <c r="AE28240" s="28"/>
      <c r="AF28240" s="29"/>
    </row>
    <row r="28241" spans="31:32">
      <c r="AE28241" s="28"/>
      <c r="AF28241" s="29"/>
    </row>
    <row r="28242" spans="31:32">
      <c r="AE28242" s="28"/>
      <c r="AF28242" s="29"/>
    </row>
    <row r="28243" spans="31:32">
      <c r="AE28243" s="28"/>
      <c r="AF28243" s="29"/>
    </row>
    <row r="28244" spans="31:32">
      <c r="AE28244" s="28"/>
      <c r="AF28244" s="29"/>
    </row>
    <row r="28245" spans="31:32">
      <c r="AE28245" s="28"/>
      <c r="AF28245" s="29"/>
    </row>
    <row r="28246" spans="31:32">
      <c r="AE28246" s="28"/>
      <c r="AF28246" s="29"/>
    </row>
    <row r="28247" spans="31:32">
      <c r="AE28247" s="28"/>
      <c r="AF28247" s="29"/>
    </row>
    <row r="28248" spans="31:32">
      <c r="AE28248" s="28"/>
      <c r="AF28248" s="29"/>
    </row>
    <row r="28249" spans="31:32">
      <c r="AE28249" s="28"/>
      <c r="AF28249" s="29"/>
    </row>
    <row r="28250" spans="31:32">
      <c r="AE28250" s="28"/>
      <c r="AF28250" s="29"/>
    </row>
    <row r="28251" spans="31:32">
      <c r="AE28251" s="28"/>
      <c r="AF28251" s="29"/>
    </row>
    <row r="28252" spans="31:32">
      <c r="AE28252" s="28"/>
      <c r="AF28252" s="29"/>
    </row>
    <row r="28253" spans="31:32">
      <c r="AE28253" s="28"/>
      <c r="AF28253" s="29"/>
    </row>
    <row r="28254" spans="31:32">
      <c r="AE28254" s="28"/>
      <c r="AF28254" s="29"/>
    </row>
    <row r="28255" spans="31:32">
      <c r="AE28255" s="28"/>
      <c r="AF28255" s="29"/>
    </row>
    <row r="28256" spans="31:32">
      <c r="AE28256" s="28"/>
      <c r="AF28256" s="29"/>
    </row>
    <row r="28257" spans="31:32">
      <c r="AE28257" s="28"/>
      <c r="AF28257" s="29"/>
    </row>
    <row r="28258" spans="31:32">
      <c r="AE28258" s="28"/>
      <c r="AF28258" s="29"/>
    </row>
    <row r="28259" spans="31:32">
      <c r="AE28259" s="28"/>
      <c r="AF28259" s="29"/>
    </row>
    <row r="28260" spans="31:32">
      <c r="AE28260" s="28"/>
      <c r="AF28260" s="29"/>
    </row>
    <row r="28261" spans="31:32">
      <c r="AE28261" s="28"/>
      <c r="AF28261" s="29"/>
    </row>
    <row r="28262" spans="31:32">
      <c r="AE28262" s="28"/>
      <c r="AF28262" s="29"/>
    </row>
    <row r="28263" spans="31:32">
      <c r="AE28263" s="28"/>
      <c r="AF28263" s="29"/>
    </row>
    <row r="28264" spans="31:32">
      <c r="AE28264" s="28"/>
      <c r="AF28264" s="29"/>
    </row>
    <row r="28265" spans="31:32">
      <c r="AE28265" s="28"/>
      <c r="AF28265" s="29"/>
    </row>
    <row r="28266" spans="31:32">
      <c r="AE28266" s="28"/>
      <c r="AF28266" s="29"/>
    </row>
    <row r="28267" spans="31:32">
      <c r="AE28267" s="28"/>
      <c r="AF28267" s="29"/>
    </row>
    <row r="28268" spans="31:32">
      <c r="AE28268" s="28"/>
      <c r="AF28268" s="29"/>
    </row>
    <row r="28269" spans="31:32">
      <c r="AE28269" s="28"/>
      <c r="AF28269" s="29"/>
    </row>
    <row r="28270" spans="31:32">
      <c r="AE28270" s="28"/>
      <c r="AF28270" s="29"/>
    </row>
    <row r="28271" spans="31:32">
      <c r="AE28271" s="28"/>
      <c r="AF28271" s="29"/>
    </row>
    <row r="28272" spans="31:32">
      <c r="AE28272" s="28"/>
      <c r="AF28272" s="29"/>
    </row>
    <row r="28273" spans="31:32">
      <c r="AE28273" s="28"/>
      <c r="AF28273" s="29"/>
    </row>
    <row r="28274" spans="31:32">
      <c r="AE28274" s="28"/>
      <c r="AF28274" s="29"/>
    </row>
    <row r="28275" spans="31:32">
      <c r="AE28275" s="28"/>
      <c r="AF28275" s="29"/>
    </row>
    <row r="28276" spans="31:32">
      <c r="AE28276" s="28"/>
      <c r="AF28276" s="29"/>
    </row>
    <row r="28277" spans="31:32">
      <c r="AE28277" s="28"/>
      <c r="AF28277" s="29"/>
    </row>
    <row r="28278" spans="31:32">
      <c r="AE28278" s="28"/>
      <c r="AF28278" s="29"/>
    </row>
    <row r="28279" spans="31:32">
      <c r="AE28279" s="28"/>
      <c r="AF28279" s="29"/>
    </row>
    <row r="28280" spans="31:32">
      <c r="AE28280" s="28"/>
      <c r="AF28280" s="29"/>
    </row>
    <row r="28281" spans="31:32">
      <c r="AE28281" s="28"/>
      <c r="AF28281" s="29"/>
    </row>
    <row r="28282" spans="31:32">
      <c r="AE28282" s="28"/>
      <c r="AF28282" s="29"/>
    </row>
    <row r="28283" spans="31:32">
      <c r="AE28283" s="28"/>
      <c r="AF28283" s="29"/>
    </row>
    <row r="28284" spans="31:32">
      <c r="AE28284" s="28"/>
      <c r="AF28284" s="29"/>
    </row>
    <row r="28285" spans="31:32">
      <c r="AE28285" s="28"/>
      <c r="AF28285" s="29"/>
    </row>
    <row r="28286" spans="31:32">
      <c r="AE28286" s="28"/>
      <c r="AF28286" s="29"/>
    </row>
    <row r="28287" spans="31:32">
      <c r="AE28287" s="28"/>
      <c r="AF28287" s="29"/>
    </row>
    <row r="28288" spans="31:32">
      <c r="AE28288" s="28"/>
      <c r="AF28288" s="29"/>
    </row>
    <row r="28289" spans="31:32">
      <c r="AE28289" s="28"/>
      <c r="AF28289" s="29"/>
    </row>
    <row r="28290" spans="31:32">
      <c r="AE28290" s="28"/>
      <c r="AF28290" s="29"/>
    </row>
    <row r="28291" spans="31:32">
      <c r="AE28291" s="28"/>
      <c r="AF28291" s="29"/>
    </row>
    <row r="28292" spans="31:32">
      <c r="AE28292" s="28"/>
      <c r="AF28292" s="29"/>
    </row>
    <row r="28293" spans="31:32">
      <c r="AE28293" s="28"/>
      <c r="AF28293" s="29"/>
    </row>
    <row r="28294" spans="31:32">
      <c r="AE28294" s="28"/>
      <c r="AF28294" s="29"/>
    </row>
    <row r="28295" spans="31:32">
      <c r="AE28295" s="28"/>
      <c r="AF28295" s="29"/>
    </row>
    <row r="28296" spans="31:32">
      <c r="AE28296" s="28"/>
      <c r="AF28296" s="29"/>
    </row>
    <row r="28297" spans="31:32">
      <c r="AE28297" s="28"/>
      <c r="AF28297" s="29"/>
    </row>
    <row r="28298" spans="31:32">
      <c r="AE28298" s="28"/>
      <c r="AF28298" s="29"/>
    </row>
    <row r="28299" spans="31:32">
      <c r="AE28299" s="28"/>
      <c r="AF28299" s="29"/>
    </row>
    <row r="28300" spans="31:32">
      <c r="AE28300" s="28"/>
      <c r="AF28300" s="29"/>
    </row>
    <row r="28301" spans="31:32">
      <c r="AE28301" s="28"/>
      <c r="AF28301" s="29"/>
    </row>
    <row r="28302" spans="31:32">
      <c r="AE28302" s="28"/>
      <c r="AF28302" s="29"/>
    </row>
    <row r="28303" spans="31:32">
      <c r="AE28303" s="28"/>
      <c r="AF28303" s="29"/>
    </row>
    <row r="28304" spans="31:32">
      <c r="AE28304" s="28"/>
      <c r="AF28304" s="29"/>
    </row>
    <row r="28305" spans="31:32">
      <c r="AE28305" s="28"/>
      <c r="AF28305" s="29"/>
    </row>
    <row r="28306" spans="31:32">
      <c r="AE28306" s="28"/>
      <c r="AF28306" s="29"/>
    </row>
    <row r="28307" spans="31:32">
      <c r="AE28307" s="28"/>
      <c r="AF28307" s="29"/>
    </row>
    <row r="28308" spans="31:32">
      <c r="AE28308" s="28"/>
      <c r="AF28308" s="29"/>
    </row>
    <row r="28309" spans="31:32">
      <c r="AE28309" s="28"/>
      <c r="AF28309" s="29"/>
    </row>
    <row r="28310" spans="31:32">
      <c r="AE28310" s="28"/>
      <c r="AF28310" s="29"/>
    </row>
    <row r="28311" spans="31:32">
      <c r="AE28311" s="28"/>
      <c r="AF28311" s="29"/>
    </row>
    <row r="28312" spans="31:32">
      <c r="AE28312" s="28"/>
      <c r="AF28312" s="29"/>
    </row>
    <row r="28313" spans="31:32">
      <c r="AE28313" s="28"/>
      <c r="AF28313" s="29"/>
    </row>
    <row r="28314" spans="31:32">
      <c r="AE28314" s="28"/>
      <c r="AF28314" s="29"/>
    </row>
    <row r="28315" spans="31:32">
      <c r="AE28315" s="28"/>
      <c r="AF28315" s="29"/>
    </row>
    <row r="28316" spans="31:32">
      <c r="AE28316" s="28"/>
      <c r="AF28316" s="29"/>
    </row>
    <row r="28317" spans="31:32">
      <c r="AE28317" s="28"/>
      <c r="AF28317" s="29"/>
    </row>
    <row r="28318" spans="31:32">
      <c r="AE28318" s="28"/>
      <c r="AF28318" s="29"/>
    </row>
    <row r="28319" spans="31:32">
      <c r="AE28319" s="28"/>
      <c r="AF28319" s="29"/>
    </row>
    <row r="28320" spans="31:32">
      <c r="AE28320" s="28"/>
      <c r="AF28320" s="29"/>
    </row>
    <row r="28321" spans="31:32">
      <c r="AE28321" s="28"/>
      <c r="AF28321" s="29"/>
    </row>
    <row r="28322" spans="31:32">
      <c r="AE28322" s="28"/>
      <c r="AF28322" s="29"/>
    </row>
    <row r="28323" spans="31:32">
      <c r="AE28323" s="28"/>
      <c r="AF28323" s="29"/>
    </row>
    <row r="28324" spans="31:32">
      <c r="AE28324" s="28"/>
      <c r="AF28324" s="29"/>
    </row>
    <row r="28325" spans="31:32">
      <c r="AE28325" s="28"/>
      <c r="AF28325" s="29"/>
    </row>
    <row r="28326" spans="31:32">
      <c r="AE28326" s="28"/>
      <c r="AF28326" s="29"/>
    </row>
    <row r="28327" spans="31:32">
      <c r="AE28327" s="28"/>
      <c r="AF28327" s="29"/>
    </row>
    <row r="28328" spans="31:32">
      <c r="AE28328" s="28"/>
      <c r="AF28328" s="29"/>
    </row>
    <row r="28329" spans="31:32">
      <c r="AE28329" s="28"/>
      <c r="AF28329" s="29"/>
    </row>
    <row r="28330" spans="31:32">
      <c r="AE28330" s="28"/>
      <c r="AF28330" s="29"/>
    </row>
    <row r="28331" spans="31:32">
      <c r="AE28331" s="28"/>
      <c r="AF28331" s="29"/>
    </row>
    <row r="28332" spans="31:32">
      <c r="AE28332" s="28"/>
      <c r="AF28332" s="29"/>
    </row>
    <row r="28333" spans="31:32">
      <c r="AE28333" s="28"/>
      <c r="AF28333" s="29"/>
    </row>
    <row r="28334" spans="31:32">
      <c r="AE28334" s="28"/>
      <c r="AF28334" s="29"/>
    </row>
    <row r="28335" spans="31:32">
      <c r="AE28335" s="28"/>
      <c r="AF28335" s="29"/>
    </row>
    <row r="28336" spans="31:32">
      <c r="AE28336" s="28"/>
      <c r="AF28336" s="29"/>
    </row>
    <row r="28337" spans="31:32">
      <c r="AE28337" s="28"/>
      <c r="AF28337" s="29"/>
    </row>
    <row r="28338" spans="31:32">
      <c r="AE28338" s="28"/>
      <c r="AF28338" s="29"/>
    </row>
    <row r="28339" spans="31:32">
      <c r="AE28339" s="28"/>
      <c r="AF28339" s="29"/>
    </row>
    <row r="28340" spans="31:32">
      <c r="AE28340" s="28"/>
      <c r="AF28340" s="29"/>
    </row>
    <row r="28341" spans="31:32">
      <c r="AE28341" s="28"/>
      <c r="AF28341" s="29"/>
    </row>
    <row r="28342" spans="31:32">
      <c r="AE28342" s="28"/>
      <c r="AF28342" s="29"/>
    </row>
    <row r="28343" spans="31:32">
      <c r="AE28343" s="28"/>
      <c r="AF28343" s="29"/>
    </row>
    <row r="28344" spans="31:32">
      <c r="AE28344" s="28"/>
      <c r="AF28344" s="29"/>
    </row>
    <row r="28345" spans="31:32">
      <c r="AE28345" s="28"/>
      <c r="AF28345" s="29"/>
    </row>
    <row r="28346" spans="31:32">
      <c r="AE28346" s="28"/>
      <c r="AF28346" s="29"/>
    </row>
    <row r="28347" spans="31:32">
      <c r="AE28347" s="28"/>
      <c r="AF28347" s="29"/>
    </row>
    <row r="28348" spans="31:32">
      <c r="AE28348" s="28"/>
      <c r="AF28348" s="29"/>
    </row>
    <row r="28349" spans="31:32">
      <c r="AE28349" s="28"/>
      <c r="AF28349" s="29"/>
    </row>
    <row r="28350" spans="31:32">
      <c r="AE28350" s="28"/>
      <c r="AF28350" s="29"/>
    </row>
    <row r="28351" spans="31:32">
      <c r="AE28351" s="28"/>
      <c r="AF28351" s="29"/>
    </row>
    <row r="28352" spans="31:32">
      <c r="AE28352" s="28"/>
      <c r="AF28352" s="29"/>
    </row>
    <row r="28353" spans="31:32">
      <c r="AE28353" s="28"/>
      <c r="AF28353" s="29"/>
    </row>
    <row r="28354" spans="31:32">
      <c r="AE28354" s="28"/>
      <c r="AF28354" s="29"/>
    </row>
    <row r="28355" spans="31:32">
      <c r="AE28355" s="28"/>
      <c r="AF28355" s="29"/>
    </row>
    <row r="28356" spans="31:32">
      <c r="AE28356" s="28"/>
      <c r="AF28356" s="29"/>
    </row>
    <row r="28357" spans="31:32">
      <c r="AE28357" s="28"/>
      <c r="AF28357" s="29"/>
    </row>
    <row r="28358" spans="31:32">
      <c r="AE28358" s="28"/>
      <c r="AF28358" s="29"/>
    </row>
    <row r="28359" spans="31:32">
      <c r="AE28359" s="28"/>
      <c r="AF28359" s="29"/>
    </row>
    <row r="28360" spans="31:32">
      <c r="AE28360" s="28"/>
      <c r="AF28360" s="29"/>
    </row>
    <row r="28361" spans="31:32">
      <c r="AE28361" s="28"/>
      <c r="AF28361" s="29"/>
    </row>
    <row r="28362" spans="31:32">
      <c r="AE28362" s="28"/>
      <c r="AF28362" s="29"/>
    </row>
    <row r="28363" spans="31:32">
      <c r="AE28363" s="28"/>
      <c r="AF28363" s="29"/>
    </row>
    <row r="28364" spans="31:32">
      <c r="AE28364" s="28"/>
      <c r="AF28364" s="29"/>
    </row>
    <row r="28365" spans="31:32">
      <c r="AE28365" s="28"/>
      <c r="AF28365" s="29"/>
    </row>
    <row r="28366" spans="31:32">
      <c r="AE28366" s="28"/>
      <c r="AF28366" s="29"/>
    </row>
    <row r="28367" spans="31:32">
      <c r="AE28367" s="28"/>
      <c r="AF28367" s="29"/>
    </row>
    <row r="28368" spans="31:32">
      <c r="AE28368" s="28"/>
      <c r="AF28368" s="29"/>
    </row>
    <row r="28369" spans="31:32">
      <c r="AE28369" s="28"/>
      <c r="AF28369" s="29"/>
    </row>
    <row r="28370" spans="31:32">
      <c r="AE28370" s="28"/>
      <c r="AF28370" s="29"/>
    </row>
    <row r="28371" spans="31:32">
      <c r="AE28371" s="28"/>
      <c r="AF28371" s="29"/>
    </row>
    <row r="28372" spans="31:32">
      <c r="AE28372" s="28"/>
      <c r="AF28372" s="29"/>
    </row>
    <row r="28373" spans="31:32">
      <c r="AE28373" s="28"/>
      <c r="AF28373" s="29"/>
    </row>
    <row r="28374" spans="31:32">
      <c r="AE28374" s="28"/>
      <c r="AF28374" s="29"/>
    </row>
    <row r="28375" spans="31:32">
      <c r="AE28375" s="28"/>
      <c r="AF28375" s="29"/>
    </row>
    <row r="28376" spans="31:32">
      <c r="AE28376" s="28"/>
      <c r="AF28376" s="29"/>
    </row>
    <row r="28377" spans="31:32">
      <c r="AE28377" s="28"/>
      <c r="AF28377" s="29"/>
    </row>
    <row r="28378" spans="31:32">
      <c r="AE28378" s="28"/>
      <c r="AF28378" s="29"/>
    </row>
    <row r="28379" spans="31:32">
      <c r="AE28379" s="28"/>
      <c r="AF28379" s="29"/>
    </row>
    <row r="28380" spans="31:32">
      <c r="AE28380" s="28"/>
      <c r="AF28380" s="29"/>
    </row>
    <row r="28381" spans="31:32">
      <c r="AE28381" s="28"/>
      <c r="AF28381" s="29"/>
    </row>
    <row r="28382" spans="31:32">
      <c r="AE28382" s="28"/>
      <c r="AF28382" s="29"/>
    </row>
    <row r="28383" spans="31:32">
      <c r="AE28383" s="28"/>
      <c r="AF28383" s="29"/>
    </row>
    <row r="28384" spans="31:32">
      <c r="AE28384" s="28"/>
      <c r="AF28384" s="29"/>
    </row>
    <row r="28385" spans="31:32">
      <c r="AE28385" s="28"/>
      <c r="AF28385" s="29"/>
    </row>
    <row r="28386" spans="31:32">
      <c r="AE28386" s="28"/>
      <c r="AF28386" s="29"/>
    </row>
    <row r="28387" spans="31:32">
      <c r="AE28387" s="28"/>
      <c r="AF28387" s="29"/>
    </row>
    <row r="28388" spans="31:32">
      <c r="AE28388" s="28"/>
      <c r="AF28388" s="29"/>
    </row>
    <row r="28389" spans="31:32">
      <c r="AE28389" s="28"/>
      <c r="AF28389" s="29"/>
    </row>
    <row r="28390" spans="31:32">
      <c r="AE28390" s="28"/>
      <c r="AF28390" s="29"/>
    </row>
    <row r="28391" spans="31:32">
      <c r="AE28391" s="28"/>
      <c r="AF28391" s="29"/>
    </row>
    <row r="28392" spans="31:32">
      <c r="AE28392" s="28"/>
      <c r="AF28392" s="29"/>
    </row>
    <row r="28393" spans="31:32">
      <c r="AE28393" s="28"/>
      <c r="AF28393" s="29"/>
    </row>
    <row r="28394" spans="31:32">
      <c r="AE28394" s="28"/>
      <c r="AF28394" s="29"/>
    </row>
    <row r="28395" spans="31:32">
      <c r="AE28395" s="28"/>
      <c r="AF28395" s="29"/>
    </row>
    <row r="28396" spans="31:32">
      <c r="AE28396" s="28"/>
      <c r="AF28396" s="29"/>
    </row>
    <row r="28397" spans="31:32">
      <c r="AE28397" s="28"/>
      <c r="AF28397" s="29"/>
    </row>
    <row r="28398" spans="31:32">
      <c r="AE28398" s="28"/>
      <c r="AF28398" s="29"/>
    </row>
    <row r="28399" spans="31:32">
      <c r="AE28399" s="28"/>
      <c r="AF28399" s="29"/>
    </row>
    <row r="28400" spans="31:32">
      <c r="AE28400" s="28"/>
      <c r="AF28400" s="29"/>
    </row>
    <row r="28401" spans="31:32">
      <c r="AE28401" s="28"/>
      <c r="AF28401" s="29"/>
    </row>
    <row r="28402" spans="31:32">
      <c r="AE28402" s="28"/>
      <c r="AF28402" s="29"/>
    </row>
    <row r="28403" spans="31:32">
      <c r="AE28403" s="28"/>
      <c r="AF28403" s="29"/>
    </row>
    <row r="28404" spans="31:32">
      <c r="AE28404" s="28"/>
      <c r="AF28404" s="29"/>
    </row>
    <row r="28405" spans="31:32">
      <c r="AE28405" s="28"/>
      <c r="AF28405" s="29"/>
    </row>
    <row r="28406" spans="31:32">
      <c r="AE28406" s="28"/>
      <c r="AF28406" s="29"/>
    </row>
    <row r="28407" spans="31:32">
      <c r="AE28407" s="28"/>
      <c r="AF28407" s="29"/>
    </row>
    <row r="28408" spans="31:32">
      <c r="AE28408" s="28"/>
      <c r="AF28408" s="29"/>
    </row>
    <row r="28409" spans="31:32">
      <c r="AE28409" s="28"/>
      <c r="AF28409" s="29"/>
    </row>
    <row r="28410" spans="31:32">
      <c r="AE28410" s="28"/>
      <c r="AF28410" s="29"/>
    </row>
    <row r="28411" spans="31:32">
      <c r="AE28411" s="28"/>
      <c r="AF28411" s="29"/>
    </row>
    <row r="28412" spans="31:32">
      <c r="AE28412" s="28"/>
      <c r="AF28412" s="29"/>
    </row>
    <row r="28413" spans="31:32">
      <c r="AE28413" s="28"/>
      <c r="AF28413" s="29"/>
    </row>
    <row r="28414" spans="31:32">
      <c r="AE28414" s="28"/>
      <c r="AF28414" s="29"/>
    </row>
    <row r="28415" spans="31:32">
      <c r="AE28415" s="28"/>
      <c r="AF28415" s="29"/>
    </row>
    <row r="28416" spans="31:32">
      <c r="AE28416" s="28"/>
      <c r="AF28416" s="29"/>
    </row>
    <row r="28417" spans="31:32">
      <c r="AE28417" s="28"/>
      <c r="AF28417" s="29"/>
    </row>
    <row r="28418" spans="31:32">
      <c r="AE28418" s="28"/>
      <c r="AF28418" s="29"/>
    </row>
    <row r="28419" spans="31:32">
      <c r="AE28419" s="28"/>
      <c r="AF28419" s="29"/>
    </row>
    <row r="28420" spans="31:32">
      <c r="AE28420" s="28"/>
      <c r="AF28420" s="29"/>
    </row>
    <row r="28421" spans="31:32">
      <c r="AE28421" s="28"/>
      <c r="AF28421" s="29"/>
    </row>
    <row r="28422" spans="31:32">
      <c r="AE28422" s="28"/>
      <c r="AF28422" s="29"/>
    </row>
    <row r="28423" spans="31:32">
      <c r="AE28423" s="28"/>
      <c r="AF28423" s="29"/>
    </row>
    <row r="28424" spans="31:32">
      <c r="AE28424" s="28"/>
      <c r="AF28424" s="29"/>
    </row>
    <row r="28425" spans="31:32">
      <c r="AE28425" s="28"/>
      <c r="AF28425" s="29"/>
    </row>
    <row r="28426" spans="31:32">
      <c r="AE28426" s="28"/>
      <c r="AF28426" s="29"/>
    </row>
    <row r="28427" spans="31:32">
      <c r="AE28427" s="28"/>
      <c r="AF28427" s="29"/>
    </row>
    <row r="28428" spans="31:32">
      <c r="AE28428" s="28"/>
      <c r="AF28428" s="29"/>
    </row>
    <row r="28429" spans="31:32">
      <c r="AE28429" s="28"/>
      <c r="AF28429" s="29"/>
    </row>
    <row r="28430" spans="31:32">
      <c r="AE28430" s="28"/>
      <c r="AF28430" s="29"/>
    </row>
    <row r="28431" spans="31:32">
      <c r="AE28431" s="28"/>
      <c r="AF28431" s="29"/>
    </row>
    <row r="28432" spans="31:32">
      <c r="AE28432" s="28"/>
      <c r="AF28432" s="29"/>
    </row>
    <row r="28433" spans="31:32">
      <c r="AE28433" s="28"/>
      <c r="AF28433" s="29"/>
    </row>
    <row r="28434" spans="31:32">
      <c r="AE28434" s="28"/>
      <c r="AF28434" s="29"/>
    </row>
    <row r="28435" spans="31:32">
      <c r="AE28435" s="28"/>
      <c r="AF28435" s="29"/>
    </row>
    <row r="28436" spans="31:32">
      <c r="AE28436" s="28"/>
      <c r="AF28436" s="29"/>
    </row>
    <row r="28437" spans="31:32">
      <c r="AE28437" s="28"/>
      <c r="AF28437" s="29"/>
    </row>
    <row r="28438" spans="31:32">
      <c r="AE28438" s="28"/>
      <c r="AF28438" s="29"/>
    </row>
    <row r="28439" spans="31:32">
      <c r="AE28439" s="28"/>
      <c r="AF28439" s="29"/>
    </row>
    <row r="28440" spans="31:32">
      <c r="AE28440" s="28"/>
      <c r="AF28440" s="29"/>
    </row>
    <row r="28441" spans="31:32">
      <c r="AE28441" s="28"/>
      <c r="AF28441" s="29"/>
    </row>
    <row r="28442" spans="31:32">
      <c r="AE28442" s="28"/>
      <c r="AF28442" s="29"/>
    </row>
    <row r="28443" spans="31:32">
      <c r="AE28443" s="28"/>
      <c r="AF28443" s="29"/>
    </row>
    <row r="28444" spans="31:32">
      <c r="AE28444" s="28"/>
      <c r="AF28444" s="29"/>
    </row>
    <row r="28445" spans="31:32">
      <c r="AE28445" s="28"/>
      <c r="AF28445" s="29"/>
    </row>
    <row r="28446" spans="31:32">
      <c r="AE28446" s="28"/>
      <c r="AF28446" s="29"/>
    </row>
    <row r="28447" spans="31:32">
      <c r="AE28447" s="28"/>
      <c r="AF28447" s="29"/>
    </row>
    <row r="28448" spans="31:32">
      <c r="AE28448" s="28"/>
      <c r="AF28448" s="29"/>
    </row>
    <row r="28449" spans="31:32">
      <c r="AE28449" s="28"/>
      <c r="AF28449" s="29"/>
    </row>
    <row r="28450" spans="31:32">
      <c r="AE28450" s="28"/>
      <c r="AF28450" s="29"/>
    </row>
    <row r="28451" spans="31:32">
      <c r="AE28451" s="28"/>
      <c r="AF28451" s="29"/>
    </row>
    <row r="28452" spans="31:32">
      <c r="AE28452" s="28"/>
      <c r="AF28452" s="29"/>
    </row>
    <row r="28453" spans="31:32">
      <c r="AE28453" s="28"/>
      <c r="AF28453" s="29"/>
    </row>
    <row r="28454" spans="31:32">
      <c r="AE28454" s="28"/>
      <c r="AF28454" s="29"/>
    </row>
    <row r="28455" spans="31:32">
      <c r="AE28455" s="28"/>
      <c r="AF28455" s="29"/>
    </row>
    <row r="28456" spans="31:32">
      <c r="AE28456" s="28"/>
      <c r="AF28456" s="29"/>
    </row>
    <row r="28457" spans="31:32">
      <c r="AE28457" s="28"/>
      <c r="AF28457" s="29"/>
    </row>
    <row r="28458" spans="31:32">
      <c r="AE28458" s="28"/>
      <c r="AF28458" s="29"/>
    </row>
    <row r="28459" spans="31:32">
      <c r="AE28459" s="28"/>
      <c r="AF28459" s="29"/>
    </row>
    <row r="28460" spans="31:32">
      <c r="AE28460" s="28"/>
      <c r="AF28460" s="29"/>
    </row>
    <row r="28461" spans="31:32">
      <c r="AE28461" s="28"/>
      <c r="AF28461" s="29"/>
    </row>
    <row r="28462" spans="31:32">
      <c r="AE28462" s="28"/>
      <c r="AF28462" s="29"/>
    </row>
    <row r="28463" spans="31:32">
      <c r="AE28463" s="28"/>
      <c r="AF28463" s="29"/>
    </row>
    <row r="28464" spans="31:32">
      <c r="AE28464" s="28"/>
      <c r="AF28464" s="29"/>
    </row>
    <row r="28465" spans="31:32">
      <c r="AE28465" s="28"/>
      <c r="AF28465" s="29"/>
    </row>
    <row r="28466" spans="31:32">
      <c r="AE28466" s="28"/>
      <c r="AF28466" s="29"/>
    </row>
    <row r="28467" spans="31:32">
      <c r="AE28467" s="28"/>
      <c r="AF28467" s="29"/>
    </row>
    <row r="28468" spans="31:32">
      <c r="AE28468" s="28"/>
      <c r="AF28468" s="29"/>
    </row>
    <row r="28469" spans="31:32">
      <c r="AE28469" s="28"/>
      <c r="AF28469" s="29"/>
    </row>
    <row r="28470" spans="31:32">
      <c r="AE28470" s="28"/>
      <c r="AF28470" s="29"/>
    </row>
    <row r="28471" spans="31:32">
      <c r="AE28471" s="28"/>
      <c r="AF28471" s="29"/>
    </row>
    <row r="28472" spans="31:32">
      <c r="AE28472" s="28"/>
      <c r="AF28472" s="29"/>
    </row>
    <row r="28473" spans="31:32">
      <c r="AE28473" s="28"/>
      <c r="AF28473" s="29"/>
    </row>
    <row r="28474" spans="31:32">
      <c r="AE28474" s="28"/>
      <c r="AF28474" s="29"/>
    </row>
    <row r="28475" spans="31:32">
      <c r="AE28475" s="28"/>
      <c r="AF28475" s="29"/>
    </row>
    <row r="28476" spans="31:32">
      <c r="AE28476" s="28"/>
      <c r="AF28476" s="29"/>
    </row>
    <row r="28477" spans="31:32">
      <c r="AE28477" s="28"/>
      <c r="AF28477" s="29"/>
    </row>
    <row r="28478" spans="31:32">
      <c r="AE28478" s="28"/>
      <c r="AF28478" s="29"/>
    </row>
    <row r="28479" spans="31:32">
      <c r="AE28479" s="28"/>
      <c r="AF28479" s="29"/>
    </row>
    <row r="28480" spans="31:32">
      <c r="AE28480" s="28"/>
      <c r="AF28480" s="29"/>
    </row>
    <row r="28481" spans="31:32">
      <c r="AE28481" s="28"/>
      <c r="AF28481" s="29"/>
    </row>
    <row r="28482" spans="31:32">
      <c r="AE28482" s="28"/>
      <c r="AF28482" s="29"/>
    </row>
    <row r="28483" spans="31:32">
      <c r="AE28483" s="28"/>
      <c r="AF28483" s="29"/>
    </row>
    <row r="28484" spans="31:32">
      <c r="AE28484" s="28"/>
      <c r="AF28484" s="29"/>
    </row>
    <row r="28485" spans="31:32">
      <c r="AE28485" s="28"/>
      <c r="AF28485" s="29"/>
    </row>
    <row r="28486" spans="31:32">
      <c r="AE28486" s="28"/>
      <c r="AF28486" s="29"/>
    </row>
    <row r="28487" spans="31:32">
      <c r="AE28487" s="28"/>
      <c r="AF28487" s="29"/>
    </row>
    <row r="28488" spans="31:32">
      <c r="AE28488" s="28"/>
      <c r="AF28488" s="29"/>
    </row>
    <row r="28489" spans="31:32">
      <c r="AE28489" s="28"/>
      <c r="AF28489" s="29"/>
    </row>
    <row r="28490" spans="31:32">
      <c r="AE28490" s="28"/>
      <c r="AF28490" s="29"/>
    </row>
    <row r="28491" spans="31:32">
      <c r="AE28491" s="28"/>
      <c r="AF28491" s="29"/>
    </row>
    <row r="28492" spans="31:32">
      <c r="AE28492" s="28"/>
      <c r="AF28492" s="29"/>
    </row>
    <row r="28493" spans="31:32">
      <c r="AE28493" s="28"/>
      <c r="AF28493" s="29"/>
    </row>
    <row r="28494" spans="31:32">
      <c r="AE28494" s="28"/>
      <c r="AF28494" s="29"/>
    </row>
    <row r="28495" spans="31:32">
      <c r="AE28495" s="28"/>
      <c r="AF28495" s="29"/>
    </row>
    <row r="28496" spans="31:32">
      <c r="AE28496" s="28"/>
      <c r="AF28496" s="29"/>
    </row>
    <row r="28497" spans="31:32">
      <c r="AE28497" s="28"/>
      <c r="AF28497" s="29"/>
    </row>
    <row r="28498" spans="31:32">
      <c r="AE28498" s="28"/>
      <c r="AF28498" s="29"/>
    </row>
    <row r="28499" spans="31:32">
      <c r="AE28499" s="28"/>
      <c r="AF28499" s="29"/>
    </row>
    <row r="28500" spans="31:32">
      <c r="AE28500" s="28"/>
      <c r="AF28500" s="29"/>
    </row>
    <row r="28501" spans="31:32">
      <c r="AE28501" s="28"/>
      <c r="AF28501" s="29"/>
    </row>
    <row r="28502" spans="31:32">
      <c r="AE28502" s="28"/>
      <c r="AF28502" s="29"/>
    </row>
    <row r="28503" spans="31:32">
      <c r="AE28503" s="28"/>
      <c r="AF28503" s="29"/>
    </row>
    <row r="28504" spans="31:32">
      <c r="AE28504" s="28"/>
      <c r="AF28504" s="29"/>
    </row>
    <row r="28505" spans="31:32">
      <c r="AE28505" s="28"/>
      <c r="AF28505" s="29"/>
    </row>
    <row r="28506" spans="31:32">
      <c r="AE28506" s="28"/>
      <c r="AF28506" s="29"/>
    </row>
    <row r="28507" spans="31:32">
      <c r="AE28507" s="28"/>
      <c r="AF28507" s="29"/>
    </row>
    <row r="28508" spans="31:32">
      <c r="AE28508" s="28"/>
      <c r="AF28508" s="29"/>
    </row>
    <row r="28509" spans="31:32">
      <c r="AE28509" s="28"/>
      <c r="AF28509" s="29"/>
    </row>
    <row r="28510" spans="31:32">
      <c r="AE28510" s="28"/>
      <c r="AF28510" s="29"/>
    </row>
    <row r="28511" spans="31:32">
      <c r="AE28511" s="28"/>
      <c r="AF28511" s="29"/>
    </row>
    <row r="28512" spans="31:32">
      <c r="AE28512" s="28"/>
      <c r="AF28512" s="29"/>
    </row>
    <row r="28513" spans="31:32">
      <c r="AE28513" s="28"/>
      <c r="AF28513" s="29"/>
    </row>
    <row r="28514" spans="31:32">
      <c r="AE28514" s="28"/>
      <c r="AF28514" s="29"/>
    </row>
    <row r="28515" spans="31:32">
      <c r="AE28515" s="28"/>
      <c r="AF28515" s="29"/>
    </row>
    <row r="28516" spans="31:32">
      <c r="AE28516" s="28"/>
      <c r="AF28516" s="29"/>
    </row>
    <row r="28517" spans="31:32">
      <c r="AE28517" s="28"/>
      <c r="AF28517" s="29"/>
    </row>
    <row r="28518" spans="31:32">
      <c r="AE28518" s="28"/>
      <c r="AF28518" s="29"/>
    </row>
    <row r="28519" spans="31:32">
      <c r="AE28519" s="28"/>
      <c r="AF28519" s="29"/>
    </row>
    <row r="28520" spans="31:32">
      <c r="AE28520" s="28"/>
      <c r="AF28520" s="29"/>
    </row>
    <row r="28521" spans="31:32">
      <c r="AE28521" s="28"/>
      <c r="AF28521" s="29"/>
    </row>
    <row r="28522" spans="31:32">
      <c r="AE28522" s="28"/>
      <c r="AF28522" s="29"/>
    </row>
    <row r="28523" spans="31:32">
      <c r="AE28523" s="28"/>
      <c r="AF28523" s="29"/>
    </row>
    <row r="28524" spans="31:32">
      <c r="AE28524" s="28"/>
      <c r="AF28524" s="29"/>
    </row>
    <row r="28525" spans="31:32">
      <c r="AE28525" s="28"/>
      <c r="AF28525" s="29"/>
    </row>
    <row r="28526" spans="31:32">
      <c r="AE28526" s="28"/>
      <c r="AF28526" s="29"/>
    </row>
    <row r="28527" spans="31:32">
      <c r="AE28527" s="28"/>
      <c r="AF28527" s="29"/>
    </row>
    <row r="28528" spans="31:32">
      <c r="AE28528" s="28"/>
      <c r="AF28528" s="29"/>
    </row>
    <row r="28529" spans="31:32">
      <c r="AE28529" s="28"/>
      <c r="AF28529" s="29"/>
    </row>
    <row r="28530" spans="31:32">
      <c r="AE28530" s="28"/>
      <c r="AF28530" s="29"/>
    </row>
    <row r="28531" spans="31:32">
      <c r="AE28531" s="28"/>
      <c r="AF28531" s="29"/>
    </row>
    <row r="28532" spans="31:32">
      <c r="AE28532" s="28"/>
      <c r="AF28532" s="29"/>
    </row>
    <row r="28533" spans="31:32">
      <c r="AE28533" s="28"/>
      <c r="AF28533" s="29"/>
    </row>
    <row r="28534" spans="31:32">
      <c r="AE28534" s="28"/>
      <c r="AF28534" s="29"/>
    </row>
    <row r="28535" spans="31:32">
      <c r="AE28535" s="28"/>
      <c r="AF28535" s="29"/>
    </row>
    <row r="28536" spans="31:32">
      <c r="AE28536" s="28"/>
      <c r="AF28536" s="29"/>
    </row>
    <row r="28537" spans="31:32">
      <c r="AE28537" s="28"/>
      <c r="AF28537" s="29"/>
    </row>
    <row r="28538" spans="31:32">
      <c r="AE28538" s="28"/>
      <c r="AF28538" s="29"/>
    </row>
    <row r="28539" spans="31:32">
      <c r="AE28539" s="28"/>
      <c r="AF28539" s="29"/>
    </row>
    <row r="28540" spans="31:32">
      <c r="AE28540" s="28"/>
      <c r="AF28540" s="29"/>
    </row>
    <row r="28541" spans="31:32">
      <c r="AE28541" s="28"/>
      <c r="AF28541" s="29"/>
    </row>
    <row r="28542" spans="31:32">
      <c r="AE28542" s="28"/>
      <c r="AF28542" s="29"/>
    </row>
    <row r="28543" spans="31:32">
      <c r="AE28543" s="28"/>
      <c r="AF28543" s="29"/>
    </row>
    <row r="28544" spans="31:32">
      <c r="AE28544" s="28"/>
      <c r="AF28544" s="29"/>
    </row>
    <row r="28545" spans="31:32">
      <c r="AE28545" s="28"/>
      <c r="AF28545" s="29"/>
    </row>
    <row r="28546" spans="31:32">
      <c r="AE28546" s="28"/>
      <c r="AF28546" s="29"/>
    </row>
    <row r="28547" spans="31:32">
      <c r="AE28547" s="28"/>
      <c r="AF28547" s="29"/>
    </row>
    <row r="28548" spans="31:32">
      <c r="AE28548" s="28"/>
      <c r="AF28548" s="29"/>
    </row>
    <row r="28549" spans="31:32">
      <c r="AE28549" s="28"/>
      <c r="AF28549" s="29"/>
    </row>
    <row r="28550" spans="31:32">
      <c r="AE28550" s="28"/>
      <c r="AF28550" s="29"/>
    </row>
    <row r="28551" spans="31:32">
      <c r="AE28551" s="28"/>
      <c r="AF28551" s="29"/>
    </row>
    <row r="28552" spans="31:32">
      <c r="AE28552" s="28"/>
      <c r="AF28552" s="29"/>
    </row>
    <row r="28553" spans="31:32">
      <c r="AE28553" s="28"/>
      <c r="AF28553" s="29"/>
    </row>
    <row r="28554" spans="31:32">
      <c r="AE28554" s="28"/>
      <c r="AF28554" s="29"/>
    </row>
    <row r="28555" spans="31:32">
      <c r="AE28555" s="28"/>
      <c r="AF28555" s="29"/>
    </row>
    <row r="28556" spans="31:32">
      <c r="AE28556" s="28"/>
      <c r="AF28556" s="29"/>
    </row>
    <row r="28557" spans="31:32">
      <c r="AE28557" s="28"/>
      <c r="AF28557" s="29"/>
    </row>
    <row r="28558" spans="31:32">
      <c r="AE28558" s="28"/>
      <c r="AF28558" s="29"/>
    </row>
    <row r="28559" spans="31:32">
      <c r="AE28559" s="28"/>
      <c r="AF28559" s="29"/>
    </row>
    <row r="28560" spans="31:32">
      <c r="AE28560" s="28"/>
      <c r="AF28560" s="29"/>
    </row>
    <row r="28561" spans="31:32">
      <c r="AE28561" s="28"/>
      <c r="AF28561" s="29"/>
    </row>
    <row r="28562" spans="31:32">
      <c r="AE28562" s="28"/>
      <c r="AF28562" s="29"/>
    </row>
    <row r="28563" spans="31:32">
      <c r="AE28563" s="28"/>
      <c r="AF28563" s="29"/>
    </row>
    <row r="28564" spans="31:32">
      <c r="AE28564" s="28"/>
      <c r="AF28564" s="29"/>
    </row>
    <row r="28565" spans="31:32">
      <c r="AE28565" s="28"/>
      <c r="AF28565" s="29"/>
    </row>
    <row r="28566" spans="31:32">
      <c r="AE28566" s="28"/>
      <c r="AF28566" s="29"/>
    </row>
    <row r="28567" spans="31:32">
      <c r="AE28567" s="28"/>
      <c r="AF28567" s="29"/>
    </row>
    <row r="28568" spans="31:32">
      <c r="AE28568" s="28"/>
      <c r="AF28568" s="29"/>
    </row>
    <row r="28569" spans="31:32">
      <c r="AE28569" s="28"/>
      <c r="AF28569" s="29"/>
    </row>
    <row r="28570" spans="31:32">
      <c r="AE28570" s="28"/>
      <c r="AF28570" s="29"/>
    </row>
    <row r="28571" spans="31:32">
      <c r="AE28571" s="28"/>
      <c r="AF28571" s="29"/>
    </row>
    <row r="28572" spans="31:32">
      <c r="AE28572" s="28"/>
      <c r="AF28572" s="29"/>
    </row>
    <row r="28573" spans="31:32">
      <c r="AE28573" s="28"/>
      <c r="AF28573" s="29"/>
    </row>
    <row r="28574" spans="31:32">
      <c r="AE28574" s="28"/>
      <c r="AF28574" s="29"/>
    </row>
    <row r="28575" spans="31:32">
      <c r="AE28575" s="28"/>
      <c r="AF28575" s="29"/>
    </row>
    <row r="28576" spans="31:32">
      <c r="AE28576" s="28"/>
      <c r="AF28576" s="29"/>
    </row>
    <row r="28577" spans="31:32">
      <c r="AE28577" s="28"/>
      <c r="AF28577" s="29"/>
    </row>
    <row r="28578" spans="31:32">
      <c r="AE28578" s="28"/>
      <c r="AF28578" s="29"/>
    </row>
    <row r="28579" spans="31:32">
      <c r="AE28579" s="28"/>
      <c r="AF28579" s="29"/>
    </row>
    <row r="28580" spans="31:32">
      <c r="AE28580" s="28"/>
      <c r="AF28580" s="29"/>
    </row>
    <row r="28581" spans="31:32">
      <c r="AE28581" s="28"/>
      <c r="AF28581" s="29"/>
    </row>
    <row r="28582" spans="31:32">
      <c r="AE28582" s="28"/>
      <c r="AF28582" s="29"/>
    </row>
    <row r="28583" spans="31:32">
      <c r="AE28583" s="28"/>
      <c r="AF28583" s="29"/>
    </row>
    <row r="28584" spans="31:32">
      <c r="AE28584" s="28"/>
      <c r="AF28584" s="29"/>
    </row>
    <row r="28585" spans="31:32">
      <c r="AE28585" s="28"/>
      <c r="AF28585" s="29"/>
    </row>
    <row r="28586" spans="31:32">
      <c r="AE28586" s="28"/>
      <c r="AF28586" s="29"/>
    </row>
    <row r="28587" spans="31:32">
      <c r="AE28587" s="28"/>
      <c r="AF28587" s="29"/>
    </row>
    <row r="28588" spans="31:32">
      <c r="AE28588" s="28"/>
      <c r="AF28588" s="29"/>
    </row>
    <row r="28589" spans="31:32">
      <c r="AE28589" s="28"/>
      <c r="AF28589" s="29"/>
    </row>
    <row r="28590" spans="31:32">
      <c r="AE28590" s="28"/>
      <c r="AF28590" s="29"/>
    </row>
    <row r="28591" spans="31:32">
      <c r="AE28591" s="28"/>
      <c r="AF28591" s="29"/>
    </row>
    <row r="28592" spans="31:32">
      <c r="AE28592" s="28"/>
      <c r="AF28592" s="29"/>
    </row>
    <row r="28593" spans="31:32">
      <c r="AE28593" s="28"/>
      <c r="AF28593" s="29"/>
    </row>
    <row r="28594" spans="31:32">
      <c r="AE28594" s="28"/>
      <c r="AF28594" s="29"/>
    </row>
    <row r="28595" spans="31:32">
      <c r="AE28595" s="28"/>
      <c r="AF28595" s="29"/>
    </row>
    <row r="28596" spans="31:32">
      <c r="AE28596" s="28"/>
      <c r="AF28596" s="29"/>
    </row>
    <row r="28597" spans="31:32">
      <c r="AE28597" s="28"/>
      <c r="AF28597" s="29"/>
    </row>
    <row r="28598" spans="31:32">
      <c r="AE28598" s="28"/>
      <c r="AF28598" s="29"/>
    </row>
    <row r="28599" spans="31:32">
      <c r="AE28599" s="28"/>
      <c r="AF28599" s="29"/>
    </row>
    <row r="28600" spans="31:32">
      <c r="AE28600" s="28"/>
      <c r="AF28600" s="29"/>
    </row>
    <row r="28601" spans="31:32">
      <c r="AE28601" s="28"/>
      <c r="AF28601" s="29"/>
    </row>
    <row r="28602" spans="31:32">
      <c r="AE28602" s="28"/>
      <c r="AF28602" s="29"/>
    </row>
    <row r="28603" spans="31:32">
      <c r="AE28603" s="28"/>
      <c r="AF28603" s="29"/>
    </row>
    <row r="28604" spans="31:32">
      <c r="AE28604" s="28"/>
      <c r="AF28604" s="29"/>
    </row>
    <row r="28605" spans="31:32">
      <c r="AE28605" s="28"/>
      <c r="AF28605" s="29"/>
    </row>
    <row r="28606" spans="31:32">
      <c r="AE28606" s="28"/>
      <c r="AF28606" s="29"/>
    </row>
    <row r="28607" spans="31:32">
      <c r="AE28607" s="28"/>
      <c r="AF28607" s="29"/>
    </row>
    <row r="28608" spans="31:32">
      <c r="AE28608" s="28"/>
      <c r="AF28608" s="29"/>
    </row>
    <row r="28609" spans="31:32">
      <c r="AE28609" s="28"/>
      <c r="AF28609" s="29"/>
    </row>
    <row r="28610" spans="31:32">
      <c r="AE28610" s="28"/>
      <c r="AF28610" s="29"/>
    </row>
    <row r="28611" spans="31:32">
      <c r="AE28611" s="28"/>
      <c r="AF28611" s="29"/>
    </row>
    <row r="28612" spans="31:32">
      <c r="AE28612" s="28"/>
      <c r="AF28612" s="29"/>
    </row>
    <row r="28613" spans="31:32">
      <c r="AE28613" s="28"/>
      <c r="AF28613" s="29"/>
    </row>
    <row r="28614" spans="31:32">
      <c r="AE28614" s="28"/>
      <c r="AF28614" s="29"/>
    </row>
    <row r="28615" spans="31:32">
      <c r="AE28615" s="28"/>
      <c r="AF28615" s="29"/>
    </row>
    <row r="28616" spans="31:32">
      <c r="AE28616" s="28"/>
      <c r="AF28616" s="29"/>
    </row>
    <row r="28617" spans="31:32">
      <c r="AE28617" s="28"/>
      <c r="AF28617" s="29"/>
    </row>
    <row r="28618" spans="31:32">
      <c r="AE28618" s="28"/>
      <c r="AF28618" s="29"/>
    </row>
    <row r="28619" spans="31:32">
      <c r="AE28619" s="28"/>
      <c r="AF28619" s="29"/>
    </row>
    <row r="28620" spans="31:32">
      <c r="AE28620" s="28"/>
      <c r="AF28620" s="29"/>
    </row>
    <row r="28621" spans="31:32">
      <c r="AE28621" s="28"/>
      <c r="AF28621" s="29"/>
    </row>
    <row r="28622" spans="31:32">
      <c r="AE28622" s="28"/>
      <c r="AF28622" s="29"/>
    </row>
    <row r="28623" spans="31:32">
      <c r="AE28623" s="28"/>
      <c r="AF28623" s="29"/>
    </row>
    <row r="28624" spans="31:32">
      <c r="AE28624" s="28"/>
      <c r="AF28624" s="29"/>
    </row>
    <row r="28625" spans="31:32">
      <c r="AE28625" s="28"/>
      <c r="AF28625" s="29"/>
    </row>
    <row r="28626" spans="31:32">
      <c r="AE28626" s="28"/>
      <c r="AF28626" s="29"/>
    </row>
    <row r="28627" spans="31:32">
      <c r="AE28627" s="28"/>
      <c r="AF28627" s="29"/>
    </row>
    <row r="28628" spans="31:32">
      <c r="AE28628" s="28"/>
      <c r="AF28628" s="29"/>
    </row>
    <row r="28629" spans="31:32">
      <c r="AE28629" s="28"/>
      <c r="AF28629" s="29"/>
    </row>
    <row r="28630" spans="31:32">
      <c r="AE28630" s="28"/>
      <c r="AF28630" s="29"/>
    </row>
    <row r="28631" spans="31:32">
      <c r="AE28631" s="28"/>
      <c r="AF28631" s="29"/>
    </row>
    <row r="28632" spans="31:32">
      <c r="AE28632" s="28"/>
      <c r="AF28632" s="29"/>
    </row>
    <row r="28633" spans="31:32">
      <c r="AE28633" s="28"/>
      <c r="AF28633" s="29"/>
    </row>
    <row r="28634" spans="31:32">
      <c r="AE28634" s="28"/>
      <c r="AF28634" s="29"/>
    </row>
    <row r="28635" spans="31:32">
      <c r="AE28635" s="28"/>
      <c r="AF28635" s="29"/>
    </row>
    <row r="28636" spans="31:32">
      <c r="AE28636" s="28"/>
      <c r="AF28636" s="29"/>
    </row>
    <row r="28637" spans="31:32">
      <c r="AE28637" s="28"/>
      <c r="AF28637" s="29"/>
    </row>
    <row r="28638" spans="31:32">
      <c r="AE28638" s="28"/>
      <c r="AF28638" s="29"/>
    </row>
    <row r="28639" spans="31:32">
      <c r="AE28639" s="28"/>
      <c r="AF28639" s="29"/>
    </row>
    <row r="28640" spans="31:32">
      <c r="AE28640" s="28"/>
      <c r="AF28640" s="29"/>
    </row>
    <row r="28641" spans="31:32">
      <c r="AE28641" s="28"/>
      <c r="AF28641" s="29"/>
    </row>
    <row r="28642" spans="31:32">
      <c r="AE28642" s="28"/>
      <c r="AF28642" s="29"/>
    </row>
    <row r="28643" spans="31:32">
      <c r="AE28643" s="28"/>
      <c r="AF28643" s="29"/>
    </row>
    <row r="28644" spans="31:32">
      <c r="AE28644" s="28"/>
      <c r="AF28644" s="29"/>
    </row>
    <row r="28645" spans="31:32">
      <c r="AE28645" s="28"/>
      <c r="AF28645" s="29"/>
    </row>
    <row r="28646" spans="31:32">
      <c r="AE28646" s="28"/>
      <c r="AF28646" s="29"/>
    </row>
    <row r="28647" spans="31:32">
      <c r="AE28647" s="28"/>
      <c r="AF28647" s="29"/>
    </row>
    <row r="28648" spans="31:32">
      <c r="AE28648" s="28"/>
      <c r="AF28648" s="29"/>
    </row>
    <row r="28649" spans="31:32">
      <c r="AE28649" s="28"/>
      <c r="AF28649" s="29"/>
    </row>
    <row r="28650" spans="31:32">
      <c r="AE28650" s="28"/>
      <c r="AF28650" s="29"/>
    </row>
    <row r="28651" spans="31:32">
      <c r="AE28651" s="28"/>
      <c r="AF28651" s="29"/>
    </row>
    <row r="28652" spans="31:32">
      <c r="AE28652" s="28"/>
      <c r="AF28652" s="29"/>
    </row>
    <row r="28653" spans="31:32">
      <c r="AE28653" s="28"/>
      <c r="AF28653" s="29"/>
    </row>
    <row r="28654" spans="31:32">
      <c r="AE28654" s="28"/>
      <c r="AF28654" s="29"/>
    </row>
    <row r="28655" spans="31:32">
      <c r="AE28655" s="28"/>
      <c r="AF28655" s="29"/>
    </row>
    <row r="28656" spans="31:32">
      <c r="AE28656" s="28"/>
      <c r="AF28656" s="29"/>
    </row>
    <row r="28657" spans="31:32">
      <c r="AE28657" s="28"/>
      <c r="AF28657" s="29"/>
    </row>
    <row r="28658" spans="31:32">
      <c r="AE28658" s="28"/>
      <c r="AF28658" s="29"/>
    </row>
    <row r="28659" spans="31:32">
      <c r="AE28659" s="28"/>
      <c r="AF28659" s="29"/>
    </row>
    <row r="28660" spans="31:32">
      <c r="AE28660" s="28"/>
      <c r="AF28660" s="29"/>
    </row>
    <row r="28661" spans="31:32">
      <c r="AE28661" s="28"/>
      <c r="AF28661" s="29"/>
    </row>
    <row r="28662" spans="31:32">
      <c r="AE28662" s="28"/>
      <c r="AF28662" s="29"/>
    </row>
    <row r="28663" spans="31:32">
      <c r="AE28663" s="28"/>
      <c r="AF28663" s="29"/>
    </row>
    <row r="28664" spans="31:32">
      <c r="AE28664" s="28"/>
      <c r="AF28664" s="29"/>
    </row>
    <row r="28665" spans="31:32">
      <c r="AE28665" s="28"/>
      <c r="AF28665" s="29"/>
    </row>
    <row r="28666" spans="31:32">
      <c r="AE28666" s="28"/>
      <c r="AF28666" s="29"/>
    </row>
    <row r="28667" spans="31:32">
      <c r="AE28667" s="28"/>
      <c r="AF28667" s="29"/>
    </row>
    <row r="28668" spans="31:32">
      <c r="AE28668" s="28"/>
      <c r="AF28668" s="29"/>
    </row>
    <row r="28669" spans="31:32">
      <c r="AE28669" s="28"/>
      <c r="AF28669" s="29"/>
    </row>
    <row r="28670" spans="31:32">
      <c r="AE28670" s="28"/>
      <c r="AF28670" s="29"/>
    </row>
    <row r="28671" spans="31:32">
      <c r="AE28671" s="28"/>
      <c r="AF28671" s="29"/>
    </row>
    <row r="28672" spans="31:32">
      <c r="AE28672" s="28"/>
      <c r="AF28672" s="29"/>
    </row>
    <row r="28673" spans="31:32">
      <c r="AE28673" s="28"/>
      <c r="AF28673" s="29"/>
    </row>
    <row r="28674" spans="31:32">
      <c r="AE28674" s="28"/>
      <c r="AF28674" s="29"/>
    </row>
    <row r="28675" spans="31:32">
      <c r="AE28675" s="28"/>
      <c r="AF28675" s="29"/>
    </row>
    <row r="28676" spans="31:32">
      <c r="AE28676" s="28"/>
      <c r="AF28676" s="29"/>
    </row>
    <row r="28677" spans="31:32">
      <c r="AE28677" s="28"/>
      <c r="AF28677" s="29"/>
    </row>
    <row r="28678" spans="31:32">
      <c r="AE28678" s="28"/>
      <c r="AF28678" s="29"/>
    </row>
    <row r="28679" spans="31:32">
      <c r="AE28679" s="28"/>
      <c r="AF28679" s="29"/>
    </row>
    <row r="28680" spans="31:32">
      <c r="AE28680" s="28"/>
      <c r="AF28680" s="29"/>
    </row>
    <row r="28681" spans="31:32">
      <c r="AE28681" s="28"/>
      <c r="AF28681" s="29"/>
    </row>
    <row r="28682" spans="31:32">
      <c r="AE28682" s="28"/>
      <c r="AF28682" s="29"/>
    </row>
    <row r="28683" spans="31:32">
      <c r="AE28683" s="28"/>
      <c r="AF28683" s="29"/>
    </row>
    <row r="28684" spans="31:32">
      <c r="AE28684" s="28"/>
      <c r="AF28684" s="29"/>
    </row>
    <row r="28685" spans="31:32">
      <c r="AE28685" s="28"/>
      <c r="AF28685" s="29"/>
    </row>
    <row r="28686" spans="31:32">
      <c r="AE28686" s="28"/>
      <c r="AF28686" s="29"/>
    </row>
    <row r="28687" spans="31:32">
      <c r="AE28687" s="28"/>
      <c r="AF28687" s="29"/>
    </row>
    <row r="28688" spans="31:32">
      <c r="AE28688" s="28"/>
      <c r="AF28688" s="29"/>
    </row>
    <row r="28689" spans="31:32">
      <c r="AE28689" s="28"/>
      <c r="AF28689" s="29"/>
    </row>
    <row r="28690" spans="31:32">
      <c r="AE28690" s="28"/>
      <c r="AF28690" s="29"/>
    </row>
    <row r="28691" spans="31:32">
      <c r="AE28691" s="28"/>
      <c r="AF28691" s="29"/>
    </row>
    <row r="28692" spans="31:32">
      <c r="AE28692" s="28"/>
      <c r="AF28692" s="29"/>
    </row>
    <row r="28693" spans="31:32">
      <c r="AE28693" s="28"/>
      <c r="AF28693" s="29"/>
    </row>
    <row r="28694" spans="31:32">
      <c r="AE28694" s="28"/>
      <c r="AF28694" s="29"/>
    </row>
    <row r="28695" spans="31:32">
      <c r="AE28695" s="28"/>
      <c r="AF28695" s="29"/>
    </row>
    <row r="28696" spans="31:32">
      <c r="AE28696" s="28"/>
      <c r="AF28696" s="29"/>
    </row>
    <row r="28697" spans="31:32">
      <c r="AE28697" s="28"/>
      <c r="AF28697" s="29"/>
    </row>
    <row r="28698" spans="31:32">
      <c r="AE28698" s="28"/>
      <c r="AF28698" s="29"/>
    </row>
    <row r="28699" spans="31:32">
      <c r="AE28699" s="28"/>
      <c r="AF28699" s="29"/>
    </row>
    <row r="28700" spans="31:32">
      <c r="AE28700" s="28"/>
      <c r="AF28700" s="29"/>
    </row>
    <row r="28701" spans="31:32">
      <c r="AE28701" s="28"/>
      <c r="AF28701" s="29"/>
    </row>
    <row r="28702" spans="31:32">
      <c r="AE28702" s="28"/>
      <c r="AF28702" s="29"/>
    </row>
    <row r="28703" spans="31:32">
      <c r="AE28703" s="28"/>
      <c r="AF28703" s="29"/>
    </row>
    <row r="28704" spans="31:32">
      <c r="AE28704" s="28"/>
      <c r="AF28704" s="29"/>
    </row>
    <row r="28705" spans="31:32">
      <c r="AE28705" s="28"/>
      <c r="AF28705" s="29"/>
    </row>
    <row r="28706" spans="31:32">
      <c r="AE28706" s="28"/>
      <c r="AF28706" s="29"/>
    </row>
    <row r="28707" spans="31:32">
      <c r="AE28707" s="28"/>
      <c r="AF28707" s="29"/>
    </row>
    <row r="28708" spans="31:32">
      <c r="AE28708" s="28"/>
      <c r="AF28708" s="29"/>
    </row>
    <row r="28709" spans="31:32">
      <c r="AE28709" s="28"/>
      <c r="AF28709" s="29"/>
    </row>
    <row r="28710" spans="31:32">
      <c r="AE28710" s="28"/>
      <c r="AF28710" s="29"/>
    </row>
    <row r="28711" spans="31:32">
      <c r="AE28711" s="28"/>
      <c r="AF28711" s="29"/>
    </row>
    <row r="28712" spans="31:32">
      <c r="AE28712" s="28"/>
      <c r="AF28712" s="29"/>
    </row>
    <row r="28713" spans="31:32">
      <c r="AE28713" s="28"/>
      <c r="AF28713" s="29"/>
    </row>
    <row r="28714" spans="31:32">
      <c r="AE28714" s="28"/>
      <c r="AF28714" s="29"/>
    </row>
    <row r="28715" spans="31:32">
      <c r="AE28715" s="28"/>
      <c r="AF28715" s="29"/>
    </row>
    <row r="28716" spans="31:32">
      <c r="AE28716" s="28"/>
      <c r="AF28716" s="29"/>
    </row>
    <row r="28717" spans="31:32">
      <c r="AE28717" s="28"/>
      <c r="AF28717" s="29"/>
    </row>
    <row r="28718" spans="31:32">
      <c r="AE28718" s="28"/>
      <c r="AF28718" s="29"/>
    </row>
    <row r="28719" spans="31:32">
      <c r="AE28719" s="28"/>
      <c r="AF28719" s="29"/>
    </row>
    <row r="28720" spans="31:32">
      <c r="AE28720" s="28"/>
      <c r="AF28720" s="29"/>
    </row>
    <row r="28721" spans="31:32">
      <c r="AE28721" s="28"/>
      <c r="AF28721" s="29"/>
    </row>
    <row r="28722" spans="31:32">
      <c r="AE28722" s="28"/>
      <c r="AF28722" s="29"/>
    </row>
    <row r="28723" spans="31:32">
      <c r="AE28723" s="28"/>
      <c r="AF28723" s="29"/>
    </row>
    <row r="28724" spans="31:32">
      <c r="AE28724" s="28"/>
      <c r="AF28724" s="29"/>
    </row>
    <row r="28725" spans="31:32">
      <c r="AE28725" s="28"/>
      <c r="AF28725" s="29"/>
    </row>
    <row r="28726" spans="31:32">
      <c r="AE28726" s="28"/>
      <c r="AF28726" s="29"/>
    </row>
    <row r="28727" spans="31:32">
      <c r="AE28727" s="28"/>
      <c r="AF28727" s="29"/>
    </row>
    <row r="28728" spans="31:32">
      <c r="AE28728" s="28"/>
      <c r="AF28728" s="29"/>
    </row>
    <row r="28729" spans="31:32">
      <c r="AE28729" s="28"/>
      <c r="AF28729" s="29"/>
    </row>
    <row r="28730" spans="31:32">
      <c r="AE28730" s="28"/>
      <c r="AF28730" s="29"/>
    </row>
    <row r="28731" spans="31:32">
      <c r="AE28731" s="28"/>
      <c r="AF28731" s="29"/>
    </row>
    <row r="28732" spans="31:32">
      <c r="AE28732" s="28"/>
      <c r="AF28732" s="29"/>
    </row>
    <row r="28733" spans="31:32">
      <c r="AE28733" s="28"/>
      <c r="AF28733" s="29"/>
    </row>
    <row r="28734" spans="31:32">
      <c r="AE28734" s="28"/>
      <c r="AF28734" s="29"/>
    </row>
    <row r="28735" spans="31:32">
      <c r="AE28735" s="28"/>
      <c r="AF28735" s="29"/>
    </row>
    <row r="28736" spans="31:32">
      <c r="AE28736" s="28"/>
      <c r="AF28736" s="29"/>
    </row>
    <row r="28737" spans="31:32">
      <c r="AE28737" s="28"/>
      <c r="AF28737" s="29"/>
    </row>
    <row r="28738" spans="31:32">
      <c r="AE28738" s="28"/>
      <c r="AF28738" s="29"/>
    </row>
    <row r="28739" spans="31:32">
      <c r="AE28739" s="28"/>
      <c r="AF28739" s="29"/>
    </row>
    <row r="28740" spans="31:32">
      <c r="AE28740" s="28"/>
      <c r="AF28740" s="29"/>
    </row>
    <row r="28741" spans="31:32">
      <c r="AE28741" s="28"/>
      <c r="AF28741" s="29"/>
    </row>
    <row r="28742" spans="31:32">
      <c r="AE28742" s="28"/>
      <c r="AF28742" s="29"/>
    </row>
    <row r="28743" spans="31:32">
      <c r="AE28743" s="28"/>
      <c r="AF28743" s="29"/>
    </row>
    <row r="28744" spans="31:32">
      <c r="AE28744" s="28"/>
      <c r="AF28744" s="29"/>
    </row>
    <row r="28745" spans="31:32">
      <c r="AE28745" s="28"/>
      <c r="AF28745" s="29"/>
    </row>
    <row r="28746" spans="31:32">
      <c r="AE28746" s="28"/>
      <c r="AF28746" s="29"/>
    </row>
    <row r="28747" spans="31:32">
      <c r="AE28747" s="28"/>
      <c r="AF28747" s="29"/>
    </row>
    <row r="28748" spans="31:32">
      <c r="AE28748" s="28"/>
      <c r="AF28748" s="29"/>
    </row>
    <row r="28749" spans="31:32">
      <c r="AE28749" s="28"/>
      <c r="AF28749" s="29"/>
    </row>
    <row r="28750" spans="31:32">
      <c r="AE28750" s="28"/>
      <c r="AF28750" s="29"/>
    </row>
    <row r="28751" spans="31:32">
      <c r="AE28751" s="28"/>
      <c r="AF28751" s="29"/>
    </row>
    <row r="28752" spans="31:32">
      <c r="AE28752" s="28"/>
      <c r="AF28752" s="29"/>
    </row>
    <row r="28753" spans="31:32">
      <c r="AE28753" s="28"/>
      <c r="AF28753" s="29"/>
    </row>
    <row r="28754" spans="31:32">
      <c r="AE28754" s="28"/>
      <c r="AF28754" s="29"/>
    </row>
    <row r="28755" spans="31:32">
      <c r="AE28755" s="28"/>
      <c r="AF28755" s="29"/>
    </row>
    <row r="28756" spans="31:32">
      <c r="AE28756" s="28"/>
      <c r="AF28756" s="29"/>
    </row>
    <row r="28757" spans="31:32">
      <c r="AE28757" s="28"/>
      <c r="AF28757" s="29"/>
    </row>
    <row r="28758" spans="31:32">
      <c r="AE28758" s="28"/>
      <c r="AF28758" s="29"/>
    </row>
    <row r="28759" spans="31:32">
      <c r="AE28759" s="28"/>
      <c r="AF28759" s="29"/>
    </row>
    <row r="28760" spans="31:32">
      <c r="AE28760" s="28"/>
      <c r="AF28760" s="29"/>
    </row>
    <row r="28761" spans="31:32">
      <c r="AE28761" s="28"/>
      <c r="AF28761" s="29"/>
    </row>
    <row r="28762" spans="31:32">
      <c r="AE28762" s="28"/>
      <c r="AF28762" s="29"/>
    </row>
    <row r="28763" spans="31:32">
      <c r="AE28763" s="28"/>
      <c r="AF28763" s="29"/>
    </row>
    <row r="28764" spans="31:32">
      <c r="AE28764" s="28"/>
      <c r="AF28764" s="29"/>
    </row>
    <row r="28765" spans="31:32">
      <c r="AE28765" s="28"/>
      <c r="AF28765" s="29"/>
    </row>
    <row r="28766" spans="31:32">
      <c r="AE28766" s="28"/>
      <c r="AF28766" s="29"/>
    </row>
    <row r="28767" spans="31:32">
      <c r="AE28767" s="28"/>
      <c r="AF28767" s="29"/>
    </row>
    <row r="28768" spans="31:32">
      <c r="AE28768" s="28"/>
      <c r="AF28768" s="29"/>
    </row>
    <row r="28769" spans="31:32">
      <c r="AE28769" s="28"/>
      <c r="AF28769" s="29"/>
    </row>
    <row r="28770" spans="31:32">
      <c r="AE28770" s="28"/>
      <c r="AF28770" s="29"/>
    </row>
    <row r="28771" spans="31:32">
      <c r="AE28771" s="28"/>
      <c r="AF28771" s="29"/>
    </row>
    <row r="28772" spans="31:32">
      <c r="AE28772" s="28"/>
      <c r="AF28772" s="29"/>
    </row>
    <row r="28773" spans="31:32">
      <c r="AE28773" s="28"/>
      <c r="AF28773" s="29"/>
    </row>
    <row r="28774" spans="31:32">
      <c r="AE28774" s="28"/>
      <c r="AF28774" s="29"/>
    </row>
    <row r="28775" spans="31:32">
      <c r="AE28775" s="28"/>
      <c r="AF28775" s="29"/>
    </row>
    <row r="28776" spans="31:32">
      <c r="AE28776" s="28"/>
      <c r="AF28776" s="29"/>
    </row>
    <row r="28777" spans="31:32">
      <c r="AE28777" s="28"/>
      <c r="AF28777" s="29"/>
    </row>
    <row r="28778" spans="31:32">
      <c r="AE28778" s="28"/>
      <c r="AF28778" s="29"/>
    </row>
    <row r="28779" spans="31:32">
      <c r="AE28779" s="28"/>
      <c r="AF28779" s="29"/>
    </row>
    <row r="28780" spans="31:32">
      <c r="AE28780" s="28"/>
      <c r="AF28780" s="29"/>
    </row>
    <row r="28781" spans="31:32">
      <c r="AE28781" s="28"/>
      <c r="AF28781" s="29"/>
    </row>
    <row r="28782" spans="31:32">
      <c r="AE28782" s="28"/>
      <c r="AF28782" s="29"/>
    </row>
    <row r="28783" spans="31:32">
      <c r="AE28783" s="28"/>
      <c r="AF28783" s="29"/>
    </row>
    <row r="28784" spans="31:32">
      <c r="AE28784" s="28"/>
      <c r="AF28784" s="29"/>
    </row>
    <row r="28785" spans="31:32">
      <c r="AE28785" s="28"/>
      <c r="AF28785" s="29"/>
    </row>
    <row r="28786" spans="31:32">
      <c r="AE28786" s="28"/>
      <c r="AF28786" s="29"/>
    </row>
    <row r="28787" spans="31:32">
      <c r="AE28787" s="28"/>
      <c r="AF28787" s="29"/>
    </row>
    <row r="28788" spans="31:32">
      <c r="AE28788" s="28"/>
      <c r="AF28788" s="29"/>
    </row>
    <row r="28789" spans="31:32">
      <c r="AE28789" s="28"/>
      <c r="AF28789" s="29"/>
    </row>
    <row r="28790" spans="31:32">
      <c r="AE28790" s="28"/>
      <c r="AF28790" s="29"/>
    </row>
    <row r="28791" spans="31:32">
      <c r="AE28791" s="28"/>
      <c r="AF28791" s="29"/>
    </row>
    <row r="28792" spans="31:32">
      <c r="AE28792" s="28"/>
      <c r="AF28792" s="29"/>
    </row>
    <row r="28793" spans="31:32">
      <c r="AE28793" s="28"/>
      <c r="AF28793" s="29"/>
    </row>
    <row r="28794" spans="31:32">
      <c r="AE28794" s="28"/>
      <c r="AF28794" s="29"/>
    </row>
    <row r="28795" spans="31:32">
      <c r="AE28795" s="28"/>
      <c r="AF28795" s="29"/>
    </row>
    <row r="28796" spans="31:32">
      <c r="AE28796" s="28"/>
      <c r="AF28796" s="29"/>
    </row>
    <row r="28797" spans="31:32">
      <c r="AE28797" s="28"/>
      <c r="AF28797" s="29"/>
    </row>
    <row r="28798" spans="31:32">
      <c r="AE28798" s="28"/>
      <c r="AF28798" s="29"/>
    </row>
    <row r="28799" spans="31:32">
      <c r="AE28799" s="28"/>
      <c r="AF28799" s="29"/>
    </row>
    <row r="28800" spans="31:32">
      <c r="AE28800" s="28"/>
      <c r="AF28800" s="29"/>
    </row>
    <row r="28801" spans="31:32">
      <c r="AE28801" s="28"/>
      <c r="AF28801" s="29"/>
    </row>
    <row r="28802" spans="31:32">
      <c r="AE28802" s="28"/>
      <c r="AF28802" s="29"/>
    </row>
    <row r="28803" spans="31:32">
      <c r="AE28803" s="28"/>
      <c r="AF28803" s="29"/>
    </row>
    <row r="28804" spans="31:32">
      <c r="AE28804" s="28"/>
      <c r="AF28804" s="29"/>
    </row>
    <row r="28805" spans="31:32">
      <c r="AE28805" s="28"/>
      <c r="AF28805" s="29"/>
    </row>
    <row r="28806" spans="31:32">
      <c r="AE28806" s="28"/>
      <c r="AF28806" s="29"/>
    </row>
    <row r="28807" spans="31:32">
      <c r="AE28807" s="28"/>
      <c r="AF28807" s="29"/>
    </row>
    <row r="28808" spans="31:32">
      <c r="AE28808" s="28"/>
      <c r="AF28808" s="29"/>
    </row>
    <row r="28809" spans="31:32">
      <c r="AE28809" s="28"/>
      <c r="AF28809" s="29"/>
    </row>
    <row r="28810" spans="31:32">
      <c r="AE28810" s="28"/>
      <c r="AF28810" s="29"/>
    </row>
    <row r="28811" spans="31:32">
      <c r="AE28811" s="28"/>
      <c r="AF28811" s="29"/>
    </row>
    <row r="28812" spans="31:32">
      <c r="AE28812" s="28"/>
      <c r="AF28812" s="29"/>
    </row>
    <row r="28813" spans="31:32">
      <c r="AE28813" s="28"/>
      <c r="AF28813" s="29"/>
    </row>
    <row r="28814" spans="31:32">
      <c r="AE28814" s="28"/>
      <c r="AF28814" s="29"/>
    </row>
    <row r="28815" spans="31:32">
      <c r="AE28815" s="28"/>
      <c r="AF28815" s="29"/>
    </row>
    <row r="28816" spans="31:32">
      <c r="AE28816" s="28"/>
      <c r="AF28816" s="29"/>
    </row>
    <row r="28817" spans="31:32">
      <c r="AE28817" s="28"/>
      <c r="AF28817" s="29"/>
    </row>
    <row r="28818" spans="31:32">
      <c r="AE28818" s="28"/>
      <c r="AF28818" s="29"/>
    </row>
    <row r="28819" spans="31:32">
      <c r="AE28819" s="28"/>
      <c r="AF28819" s="29"/>
    </row>
    <row r="28820" spans="31:32">
      <c r="AE28820" s="28"/>
      <c r="AF28820" s="29"/>
    </row>
    <row r="28821" spans="31:32">
      <c r="AE28821" s="28"/>
      <c r="AF28821" s="29"/>
    </row>
    <row r="28822" spans="31:32">
      <c r="AE28822" s="28"/>
      <c r="AF28822" s="29"/>
    </row>
    <row r="28823" spans="31:32">
      <c r="AE28823" s="28"/>
      <c r="AF28823" s="29"/>
    </row>
    <row r="28824" spans="31:32">
      <c r="AE28824" s="28"/>
      <c r="AF28824" s="29"/>
    </row>
    <row r="28825" spans="31:32">
      <c r="AE28825" s="28"/>
      <c r="AF28825" s="29"/>
    </row>
    <row r="28826" spans="31:32">
      <c r="AE28826" s="28"/>
      <c r="AF28826" s="29"/>
    </row>
    <row r="28827" spans="31:32">
      <c r="AE28827" s="28"/>
      <c r="AF28827" s="29"/>
    </row>
    <row r="28828" spans="31:32">
      <c r="AE28828" s="28"/>
      <c r="AF28828" s="29"/>
    </row>
    <row r="28829" spans="31:32">
      <c r="AE28829" s="28"/>
      <c r="AF28829" s="29"/>
    </row>
    <row r="28830" spans="31:32">
      <c r="AE28830" s="28"/>
      <c r="AF28830" s="29"/>
    </row>
    <row r="28831" spans="31:32">
      <c r="AE28831" s="28"/>
      <c r="AF28831" s="29"/>
    </row>
    <row r="28832" spans="31:32">
      <c r="AE28832" s="28"/>
      <c r="AF28832" s="29"/>
    </row>
    <row r="28833" spans="31:32">
      <c r="AE28833" s="28"/>
      <c r="AF28833" s="29"/>
    </row>
    <row r="28834" spans="31:32">
      <c r="AE28834" s="28"/>
      <c r="AF28834" s="29"/>
    </row>
    <row r="28835" spans="31:32">
      <c r="AE28835" s="28"/>
      <c r="AF28835" s="29"/>
    </row>
    <row r="28836" spans="31:32">
      <c r="AE28836" s="28"/>
      <c r="AF28836" s="29"/>
    </row>
    <row r="28837" spans="31:32">
      <c r="AE28837" s="28"/>
      <c r="AF28837" s="29"/>
    </row>
    <row r="28838" spans="31:32">
      <c r="AE28838" s="28"/>
      <c r="AF28838" s="29"/>
    </row>
    <row r="28839" spans="31:32">
      <c r="AE28839" s="28"/>
      <c r="AF28839" s="29"/>
    </row>
    <row r="28840" spans="31:32">
      <c r="AE28840" s="28"/>
      <c r="AF28840" s="29"/>
    </row>
    <row r="28841" spans="31:32">
      <c r="AE28841" s="28"/>
      <c r="AF28841" s="29"/>
    </row>
    <row r="28842" spans="31:32">
      <c r="AE28842" s="28"/>
      <c r="AF28842" s="29"/>
    </row>
    <row r="28843" spans="31:32">
      <c r="AE28843" s="28"/>
      <c r="AF28843" s="29"/>
    </row>
    <row r="28844" spans="31:32">
      <c r="AE28844" s="28"/>
      <c r="AF28844" s="29"/>
    </row>
    <row r="28845" spans="31:32">
      <c r="AE28845" s="28"/>
      <c r="AF28845" s="29"/>
    </row>
    <row r="28846" spans="31:32">
      <c r="AE28846" s="28"/>
      <c r="AF28846" s="29"/>
    </row>
    <row r="28847" spans="31:32">
      <c r="AE28847" s="28"/>
      <c r="AF28847" s="29"/>
    </row>
    <row r="28848" spans="31:32">
      <c r="AE28848" s="28"/>
      <c r="AF28848" s="29"/>
    </row>
    <row r="28849" spans="31:32">
      <c r="AE28849" s="28"/>
      <c r="AF28849" s="29"/>
    </row>
    <row r="28850" spans="31:32">
      <c r="AE28850" s="28"/>
      <c r="AF28850" s="29"/>
    </row>
    <row r="28851" spans="31:32">
      <c r="AE28851" s="28"/>
      <c r="AF28851" s="29"/>
    </row>
    <row r="28852" spans="31:32">
      <c r="AE28852" s="28"/>
      <c r="AF28852" s="29"/>
    </row>
    <row r="28853" spans="31:32">
      <c r="AE28853" s="28"/>
      <c r="AF28853" s="29"/>
    </row>
    <row r="28854" spans="31:32">
      <c r="AE28854" s="28"/>
      <c r="AF28854" s="29"/>
    </row>
    <row r="28855" spans="31:32">
      <c r="AE28855" s="28"/>
      <c r="AF28855" s="29"/>
    </row>
    <row r="28856" spans="31:32">
      <c r="AE28856" s="28"/>
      <c r="AF28856" s="29"/>
    </row>
    <row r="28857" spans="31:32">
      <c r="AE28857" s="28"/>
      <c r="AF28857" s="29"/>
    </row>
    <row r="28858" spans="31:32">
      <c r="AE28858" s="28"/>
      <c r="AF28858" s="29"/>
    </row>
    <row r="28859" spans="31:32">
      <c r="AE28859" s="28"/>
      <c r="AF28859" s="29"/>
    </row>
    <row r="28860" spans="31:32">
      <c r="AE28860" s="28"/>
      <c r="AF28860" s="29"/>
    </row>
    <row r="28861" spans="31:32">
      <c r="AE28861" s="28"/>
      <c r="AF28861" s="29"/>
    </row>
    <row r="28862" spans="31:32">
      <c r="AE28862" s="28"/>
      <c r="AF28862" s="29"/>
    </row>
    <row r="28863" spans="31:32">
      <c r="AE28863" s="28"/>
      <c r="AF28863" s="29"/>
    </row>
    <row r="28864" spans="31:32">
      <c r="AE28864" s="28"/>
      <c r="AF28864" s="29"/>
    </row>
    <row r="28865" spans="31:32">
      <c r="AE28865" s="28"/>
      <c r="AF28865" s="29"/>
    </row>
    <row r="28866" spans="31:32">
      <c r="AE28866" s="28"/>
      <c r="AF28866" s="29"/>
    </row>
    <row r="28867" spans="31:32">
      <c r="AE28867" s="28"/>
      <c r="AF28867" s="29"/>
    </row>
    <row r="28868" spans="31:32">
      <c r="AE28868" s="28"/>
      <c r="AF28868" s="29"/>
    </row>
    <row r="28869" spans="31:32">
      <c r="AE28869" s="28"/>
      <c r="AF28869" s="29"/>
    </row>
    <row r="28870" spans="31:32">
      <c r="AE28870" s="28"/>
      <c r="AF28870" s="29"/>
    </row>
    <row r="28871" spans="31:32">
      <c r="AE28871" s="28"/>
      <c r="AF28871" s="29"/>
    </row>
    <row r="28872" spans="31:32">
      <c r="AE28872" s="28"/>
      <c r="AF28872" s="29"/>
    </row>
    <row r="28873" spans="31:32">
      <c r="AE28873" s="28"/>
      <c r="AF28873" s="29"/>
    </row>
    <row r="28874" spans="31:32">
      <c r="AE28874" s="28"/>
      <c r="AF28874" s="29"/>
    </row>
    <row r="28875" spans="31:32">
      <c r="AE28875" s="28"/>
      <c r="AF28875" s="29"/>
    </row>
    <row r="28876" spans="31:32">
      <c r="AE28876" s="28"/>
      <c r="AF28876" s="29"/>
    </row>
    <row r="28877" spans="31:32">
      <c r="AE28877" s="28"/>
      <c r="AF28877" s="29"/>
    </row>
    <row r="28878" spans="31:32">
      <c r="AE28878" s="28"/>
      <c r="AF28878" s="29"/>
    </row>
    <row r="28879" spans="31:32">
      <c r="AE28879" s="28"/>
      <c r="AF28879" s="29"/>
    </row>
    <row r="28880" spans="31:32">
      <c r="AE28880" s="28"/>
      <c r="AF28880" s="29"/>
    </row>
    <row r="28881" spans="31:32">
      <c r="AE28881" s="28"/>
      <c r="AF28881" s="29"/>
    </row>
    <row r="28882" spans="31:32">
      <c r="AE28882" s="28"/>
      <c r="AF28882" s="29"/>
    </row>
    <row r="28883" spans="31:32">
      <c r="AE28883" s="28"/>
      <c r="AF28883" s="29"/>
    </row>
    <row r="28884" spans="31:32">
      <c r="AE28884" s="28"/>
      <c r="AF28884" s="29"/>
    </row>
    <row r="28885" spans="31:32">
      <c r="AE28885" s="28"/>
      <c r="AF28885" s="29"/>
    </row>
    <row r="28886" spans="31:32">
      <c r="AE28886" s="28"/>
      <c r="AF28886" s="29"/>
    </row>
    <row r="28887" spans="31:32">
      <c r="AE28887" s="28"/>
      <c r="AF28887" s="29"/>
    </row>
    <row r="28888" spans="31:32">
      <c r="AE28888" s="28"/>
      <c r="AF28888" s="29"/>
    </row>
    <row r="28889" spans="31:32">
      <c r="AE28889" s="28"/>
      <c r="AF28889" s="29"/>
    </row>
    <row r="28890" spans="31:32">
      <c r="AE28890" s="28"/>
      <c r="AF28890" s="29"/>
    </row>
    <row r="28891" spans="31:32">
      <c r="AE28891" s="28"/>
      <c r="AF28891" s="29"/>
    </row>
    <row r="28892" spans="31:32">
      <c r="AE28892" s="28"/>
      <c r="AF28892" s="29"/>
    </row>
    <row r="28893" spans="31:32">
      <c r="AE28893" s="28"/>
      <c r="AF28893" s="29"/>
    </row>
    <row r="28894" spans="31:32">
      <c r="AE28894" s="28"/>
      <c r="AF28894" s="29"/>
    </row>
    <row r="28895" spans="31:32">
      <c r="AE28895" s="28"/>
      <c r="AF28895" s="29"/>
    </row>
    <row r="28896" spans="31:32">
      <c r="AE28896" s="28"/>
      <c r="AF28896" s="29"/>
    </row>
    <row r="28897" spans="31:32">
      <c r="AE28897" s="28"/>
      <c r="AF28897" s="29"/>
    </row>
    <row r="28898" spans="31:32">
      <c r="AE28898" s="28"/>
      <c r="AF28898" s="29"/>
    </row>
    <row r="28899" spans="31:32">
      <c r="AE28899" s="28"/>
      <c r="AF28899" s="29"/>
    </row>
    <row r="28900" spans="31:32">
      <c r="AE28900" s="28"/>
      <c r="AF28900" s="29"/>
    </row>
    <row r="28901" spans="31:32">
      <c r="AE28901" s="28"/>
      <c r="AF28901" s="29"/>
    </row>
    <row r="28902" spans="31:32">
      <c r="AE28902" s="28"/>
      <c r="AF28902" s="29"/>
    </row>
    <row r="28903" spans="31:32">
      <c r="AE28903" s="28"/>
      <c r="AF28903" s="29"/>
    </row>
    <row r="28904" spans="31:32">
      <c r="AE28904" s="28"/>
      <c r="AF28904" s="29"/>
    </row>
    <row r="28905" spans="31:32">
      <c r="AE28905" s="28"/>
      <c r="AF28905" s="29"/>
    </row>
    <row r="28906" spans="31:32">
      <c r="AE28906" s="28"/>
      <c r="AF28906" s="29"/>
    </row>
    <row r="28907" spans="31:32">
      <c r="AE28907" s="28"/>
      <c r="AF28907" s="29"/>
    </row>
    <row r="28908" spans="31:32">
      <c r="AE28908" s="28"/>
      <c r="AF28908" s="29"/>
    </row>
    <row r="28909" spans="31:32">
      <c r="AE28909" s="28"/>
      <c r="AF28909" s="29"/>
    </row>
    <row r="28910" spans="31:32">
      <c r="AE28910" s="28"/>
      <c r="AF28910" s="29"/>
    </row>
    <row r="28911" spans="31:32">
      <c r="AE28911" s="28"/>
      <c r="AF28911" s="29"/>
    </row>
    <row r="28912" spans="31:32">
      <c r="AE28912" s="28"/>
      <c r="AF28912" s="29"/>
    </row>
    <row r="28913" spans="31:32">
      <c r="AE28913" s="28"/>
      <c r="AF28913" s="29"/>
    </row>
    <row r="28914" spans="31:32">
      <c r="AE28914" s="28"/>
      <c r="AF28914" s="29"/>
    </row>
    <row r="28915" spans="31:32">
      <c r="AE28915" s="28"/>
      <c r="AF28915" s="29"/>
    </row>
    <row r="28916" spans="31:32">
      <c r="AE28916" s="28"/>
      <c r="AF28916" s="29"/>
    </row>
    <row r="28917" spans="31:32">
      <c r="AE28917" s="28"/>
      <c r="AF28917" s="29"/>
    </row>
    <row r="28918" spans="31:32">
      <c r="AE28918" s="28"/>
      <c r="AF28918" s="29"/>
    </row>
    <row r="28919" spans="31:32">
      <c r="AE28919" s="28"/>
      <c r="AF28919" s="29"/>
    </row>
    <row r="28920" spans="31:32">
      <c r="AE28920" s="28"/>
      <c r="AF28920" s="29"/>
    </row>
    <row r="28921" spans="31:32">
      <c r="AE28921" s="28"/>
      <c r="AF28921" s="29"/>
    </row>
    <row r="28922" spans="31:32">
      <c r="AE28922" s="28"/>
      <c r="AF28922" s="29"/>
    </row>
    <row r="28923" spans="31:32">
      <c r="AE28923" s="28"/>
      <c r="AF28923" s="29"/>
    </row>
    <row r="28924" spans="31:32">
      <c r="AE28924" s="28"/>
      <c r="AF28924" s="29"/>
    </row>
    <row r="28925" spans="31:32">
      <c r="AE28925" s="28"/>
      <c r="AF28925" s="29"/>
    </row>
    <row r="28926" spans="31:32">
      <c r="AE28926" s="28"/>
      <c r="AF28926" s="29"/>
    </row>
    <row r="28927" spans="31:32">
      <c r="AE28927" s="28"/>
      <c r="AF28927" s="29"/>
    </row>
    <row r="28928" spans="31:32">
      <c r="AE28928" s="28"/>
      <c r="AF28928" s="29"/>
    </row>
    <row r="28929" spans="31:32">
      <c r="AE28929" s="28"/>
      <c r="AF28929" s="29"/>
    </row>
    <row r="28930" spans="31:32">
      <c r="AE28930" s="28"/>
      <c r="AF28930" s="29"/>
    </row>
    <row r="28931" spans="31:32">
      <c r="AE28931" s="28"/>
      <c r="AF28931" s="29"/>
    </row>
    <row r="28932" spans="31:32">
      <c r="AE28932" s="28"/>
      <c r="AF28932" s="29"/>
    </row>
    <row r="28933" spans="31:32">
      <c r="AE28933" s="28"/>
      <c r="AF28933" s="29"/>
    </row>
    <row r="28934" spans="31:32">
      <c r="AE28934" s="28"/>
      <c r="AF28934" s="29"/>
    </row>
    <row r="28935" spans="31:32">
      <c r="AE28935" s="28"/>
      <c r="AF28935" s="29"/>
    </row>
    <row r="28936" spans="31:32">
      <c r="AE28936" s="28"/>
      <c r="AF28936" s="29"/>
    </row>
    <row r="28937" spans="31:32">
      <c r="AE28937" s="28"/>
      <c r="AF28937" s="29"/>
    </row>
    <row r="28938" spans="31:32">
      <c r="AE28938" s="28"/>
      <c r="AF28938" s="29"/>
    </row>
    <row r="28939" spans="31:32">
      <c r="AE28939" s="28"/>
      <c r="AF28939" s="29"/>
    </row>
    <row r="28940" spans="31:32">
      <c r="AE28940" s="28"/>
      <c r="AF28940" s="29"/>
    </row>
    <row r="28941" spans="31:32">
      <c r="AE28941" s="28"/>
      <c r="AF28941" s="29"/>
    </row>
    <row r="28942" spans="31:32">
      <c r="AE28942" s="28"/>
      <c r="AF28942" s="29"/>
    </row>
    <row r="28943" spans="31:32">
      <c r="AE28943" s="28"/>
      <c r="AF28943" s="29"/>
    </row>
    <row r="28944" spans="31:32">
      <c r="AE28944" s="28"/>
      <c r="AF28944" s="29"/>
    </row>
    <row r="28945" spans="31:32">
      <c r="AE28945" s="28"/>
      <c r="AF28945" s="29"/>
    </row>
    <row r="28946" spans="31:32">
      <c r="AE28946" s="28"/>
      <c r="AF28946" s="29"/>
    </row>
    <row r="28947" spans="31:32">
      <c r="AE28947" s="28"/>
      <c r="AF28947" s="29"/>
    </row>
    <row r="28948" spans="31:32">
      <c r="AE28948" s="28"/>
      <c r="AF28948" s="29"/>
    </row>
    <row r="28949" spans="31:32">
      <c r="AE28949" s="28"/>
      <c r="AF28949" s="29"/>
    </row>
    <row r="28950" spans="31:32">
      <c r="AE28950" s="28"/>
      <c r="AF28950" s="29"/>
    </row>
    <row r="28951" spans="31:32">
      <c r="AE28951" s="28"/>
      <c r="AF28951" s="29"/>
    </row>
    <row r="28952" spans="31:32">
      <c r="AE28952" s="28"/>
      <c r="AF28952" s="29"/>
    </row>
    <row r="28953" spans="31:32">
      <c r="AE28953" s="28"/>
      <c r="AF28953" s="29"/>
    </row>
    <row r="28954" spans="31:32">
      <c r="AE28954" s="28"/>
      <c r="AF28954" s="29"/>
    </row>
    <row r="28955" spans="31:32">
      <c r="AE28955" s="28"/>
      <c r="AF28955" s="29"/>
    </row>
    <row r="28956" spans="31:32">
      <c r="AE28956" s="28"/>
      <c r="AF28956" s="29"/>
    </row>
    <row r="28957" spans="31:32">
      <c r="AE28957" s="28"/>
      <c r="AF28957" s="29"/>
    </row>
    <row r="28958" spans="31:32">
      <c r="AE28958" s="28"/>
      <c r="AF28958" s="29"/>
    </row>
    <row r="28959" spans="31:32">
      <c r="AE28959" s="28"/>
      <c r="AF28959" s="29"/>
    </row>
    <row r="28960" spans="31:32">
      <c r="AE28960" s="28"/>
      <c r="AF28960" s="29"/>
    </row>
    <row r="28961" spans="31:32">
      <c r="AE28961" s="28"/>
      <c r="AF28961" s="29"/>
    </row>
    <row r="28962" spans="31:32">
      <c r="AE28962" s="28"/>
      <c r="AF28962" s="29"/>
    </row>
    <row r="28963" spans="31:32">
      <c r="AE28963" s="28"/>
      <c r="AF28963" s="29"/>
    </row>
    <row r="28964" spans="31:32">
      <c r="AE28964" s="28"/>
      <c r="AF28964" s="29"/>
    </row>
    <row r="28965" spans="31:32">
      <c r="AE28965" s="28"/>
      <c r="AF28965" s="29"/>
    </row>
    <row r="28966" spans="31:32">
      <c r="AE28966" s="28"/>
      <c r="AF28966" s="29"/>
    </row>
    <row r="28967" spans="31:32">
      <c r="AE28967" s="28"/>
      <c r="AF28967" s="29"/>
    </row>
    <row r="28968" spans="31:32">
      <c r="AE28968" s="28"/>
      <c r="AF28968" s="29"/>
    </row>
    <row r="28969" spans="31:32">
      <c r="AE28969" s="28"/>
      <c r="AF28969" s="29"/>
    </row>
    <row r="28970" spans="31:32">
      <c r="AE28970" s="28"/>
      <c r="AF28970" s="29"/>
    </row>
    <row r="28971" spans="31:32">
      <c r="AE28971" s="28"/>
      <c r="AF28971" s="29"/>
    </row>
    <row r="28972" spans="31:32">
      <c r="AE28972" s="28"/>
      <c r="AF28972" s="29"/>
    </row>
    <row r="28973" spans="31:32">
      <c r="AE28973" s="28"/>
      <c r="AF28973" s="29"/>
    </row>
    <row r="28974" spans="31:32">
      <c r="AE28974" s="28"/>
      <c r="AF28974" s="29"/>
    </row>
    <row r="28975" spans="31:32">
      <c r="AE28975" s="28"/>
      <c r="AF28975" s="29"/>
    </row>
    <row r="28976" spans="31:32">
      <c r="AE28976" s="28"/>
      <c r="AF28976" s="29"/>
    </row>
    <row r="28977" spans="31:32">
      <c r="AE28977" s="28"/>
      <c r="AF28977" s="29"/>
    </row>
    <row r="28978" spans="31:32">
      <c r="AE28978" s="28"/>
      <c r="AF28978" s="29"/>
    </row>
    <row r="28979" spans="31:32">
      <c r="AE28979" s="28"/>
      <c r="AF28979" s="29"/>
    </row>
    <row r="28980" spans="31:32">
      <c r="AE28980" s="28"/>
      <c r="AF28980" s="29"/>
    </row>
    <row r="28981" spans="31:32">
      <c r="AE28981" s="28"/>
      <c r="AF28981" s="29"/>
    </row>
    <row r="28982" spans="31:32">
      <c r="AE28982" s="28"/>
      <c r="AF28982" s="29"/>
    </row>
    <row r="28983" spans="31:32">
      <c r="AE28983" s="28"/>
      <c r="AF28983" s="29"/>
    </row>
    <row r="28984" spans="31:32">
      <c r="AE28984" s="28"/>
      <c r="AF28984" s="29"/>
    </row>
    <row r="28985" spans="31:32">
      <c r="AE28985" s="28"/>
      <c r="AF28985" s="29"/>
    </row>
    <row r="28986" spans="31:32">
      <c r="AE28986" s="28"/>
      <c r="AF28986" s="29"/>
    </row>
    <row r="28987" spans="31:32">
      <c r="AE28987" s="28"/>
      <c r="AF28987" s="29"/>
    </row>
    <row r="28988" spans="31:32">
      <c r="AE28988" s="28"/>
      <c r="AF28988" s="29"/>
    </row>
    <row r="28989" spans="31:32">
      <c r="AE28989" s="28"/>
      <c r="AF28989" s="29"/>
    </row>
    <row r="28990" spans="31:32">
      <c r="AE28990" s="28"/>
      <c r="AF28990" s="29"/>
    </row>
    <row r="28991" spans="31:32">
      <c r="AE28991" s="28"/>
      <c r="AF28991" s="29"/>
    </row>
    <row r="28992" spans="31:32">
      <c r="AE28992" s="28"/>
      <c r="AF28992" s="29"/>
    </row>
    <row r="28993" spans="31:32">
      <c r="AE28993" s="28"/>
      <c r="AF28993" s="29"/>
    </row>
    <row r="28994" spans="31:32">
      <c r="AE28994" s="28"/>
      <c r="AF28994" s="29"/>
    </row>
    <row r="28995" spans="31:32">
      <c r="AE28995" s="28"/>
      <c r="AF28995" s="29"/>
    </row>
    <row r="28996" spans="31:32">
      <c r="AE28996" s="28"/>
      <c r="AF28996" s="29"/>
    </row>
    <row r="28997" spans="31:32">
      <c r="AE28997" s="28"/>
      <c r="AF28997" s="29"/>
    </row>
    <row r="28998" spans="31:32">
      <c r="AE28998" s="28"/>
      <c r="AF28998" s="29"/>
    </row>
    <row r="28999" spans="31:32">
      <c r="AE28999" s="28"/>
      <c r="AF28999" s="29"/>
    </row>
    <row r="29000" spans="31:32">
      <c r="AE29000" s="28"/>
      <c r="AF29000" s="29"/>
    </row>
    <row r="29001" spans="31:32">
      <c r="AE29001" s="28"/>
      <c r="AF29001" s="29"/>
    </row>
    <row r="29002" spans="31:32">
      <c r="AE29002" s="28"/>
      <c r="AF29002" s="29"/>
    </row>
    <row r="29003" spans="31:32">
      <c r="AE29003" s="28"/>
      <c r="AF29003" s="29"/>
    </row>
    <row r="29004" spans="31:32">
      <c r="AE29004" s="28"/>
      <c r="AF29004" s="29"/>
    </row>
    <row r="29005" spans="31:32">
      <c r="AE29005" s="28"/>
      <c r="AF29005" s="29"/>
    </row>
    <row r="29006" spans="31:32">
      <c r="AE29006" s="28"/>
      <c r="AF29006" s="29"/>
    </row>
    <row r="29007" spans="31:32">
      <c r="AE29007" s="28"/>
      <c r="AF29007" s="29"/>
    </row>
    <row r="29008" spans="31:32">
      <c r="AE29008" s="28"/>
      <c r="AF29008" s="29"/>
    </row>
    <row r="29009" spans="31:32">
      <c r="AE29009" s="28"/>
      <c r="AF29009" s="29"/>
    </row>
    <row r="29010" spans="31:32">
      <c r="AE29010" s="28"/>
      <c r="AF29010" s="29"/>
    </row>
    <row r="29011" spans="31:32">
      <c r="AE29011" s="28"/>
      <c r="AF29011" s="29"/>
    </row>
    <row r="29012" spans="31:32">
      <c r="AE29012" s="28"/>
      <c r="AF29012" s="29"/>
    </row>
    <row r="29013" spans="31:32">
      <c r="AE29013" s="28"/>
      <c r="AF29013" s="29"/>
    </row>
    <row r="29014" spans="31:32">
      <c r="AE29014" s="28"/>
      <c r="AF29014" s="29"/>
    </row>
    <row r="29015" spans="31:32">
      <c r="AE29015" s="28"/>
      <c r="AF29015" s="29"/>
    </row>
    <row r="29016" spans="31:32">
      <c r="AE29016" s="28"/>
      <c r="AF29016" s="29"/>
    </row>
    <row r="29017" spans="31:32">
      <c r="AE29017" s="28"/>
      <c r="AF29017" s="29"/>
    </row>
    <row r="29018" spans="31:32">
      <c r="AE29018" s="28"/>
      <c r="AF29018" s="29"/>
    </row>
    <row r="29019" spans="31:32">
      <c r="AE29019" s="28"/>
      <c r="AF29019" s="29"/>
    </row>
    <row r="29020" spans="31:32">
      <c r="AE29020" s="28"/>
      <c r="AF29020" s="29"/>
    </row>
    <row r="29021" spans="31:32">
      <c r="AE29021" s="28"/>
      <c r="AF29021" s="29"/>
    </row>
    <row r="29022" spans="31:32">
      <c r="AE29022" s="28"/>
      <c r="AF29022" s="29"/>
    </row>
    <row r="29023" spans="31:32">
      <c r="AE29023" s="28"/>
      <c r="AF29023" s="29"/>
    </row>
    <row r="29024" spans="31:32">
      <c r="AE29024" s="28"/>
      <c r="AF29024" s="29"/>
    </row>
    <row r="29025" spans="31:32">
      <c r="AE29025" s="28"/>
      <c r="AF29025" s="29"/>
    </row>
    <row r="29026" spans="31:32">
      <c r="AE29026" s="28"/>
      <c r="AF29026" s="29"/>
    </row>
    <row r="29027" spans="31:32">
      <c r="AE29027" s="28"/>
      <c r="AF29027" s="29"/>
    </row>
    <row r="29028" spans="31:32">
      <c r="AE29028" s="28"/>
      <c r="AF29028" s="29"/>
    </row>
    <row r="29029" spans="31:32">
      <c r="AE29029" s="28"/>
      <c r="AF29029" s="29"/>
    </row>
    <row r="29030" spans="31:32">
      <c r="AE29030" s="28"/>
      <c r="AF29030" s="29"/>
    </row>
    <row r="29031" spans="31:32">
      <c r="AE29031" s="28"/>
      <c r="AF29031" s="29"/>
    </row>
    <row r="29032" spans="31:32">
      <c r="AE29032" s="28"/>
      <c r="AF29032" s="29"/>
    </row>
    <row r="29033" spans="31:32">
      <c r="AE29033" s="28"/>
      <c r="AF29033" s="29"/>
    </row>
    <row r="29034" spans="31:32">
      <c r="AE29034" s="28"/>
      <c r="AF29034" s="29"/>
    </row>
    <row r="29035" spans="31:32">
      <c r="AE29035" s="28"/>
      <c r="AF29035" s="29"/>
    </row>
    <row r="29036" spans="31:32">
      <c r="AE29036" s="28"/>
      <c r="AF29036" s="29"/>
    </row>
    <row r="29037" spans="31:32">
      <c r="AE29037" s="28"/>
      <c r="AF29037" s="29"/>
    </row>
    <row r="29038" spans="31:32">
      <c r="AE29038" s="28"/>
      <c r="AF29038" s="29"/>
    </row>
    <row r="29039" spans="31:32">
      <c r="AE29039" s="28"/>
      <c r="AF29039" s="29"/>
    </row>
    <row r="29040" spans="31:32">
      <c r="AE29040" s="28"/>
      <c r="AF29040" s="29"/>
    </row>
    <row r="29041" spans="31:32">
      <c r="AE29041" s="28"/>
      <c r="AF29041" s="29"/>
    </row>
    <row r="29042" spans="31:32">
      <c r="AE29042" s="28"/>
      <c r="AF29042" s="29"/>
    </row>
    <row r="29043" spans="31:32">
      <c r="AE29043" s="28"/>
      <c r="AF29043" s="29"/>
    </row>
    <row r="29044" spans="31:32">
      <c r="AE29044" s="28"/>
      <c r="AF29044" s="29"/>
    </row>
    <row r="29045" spans="31:32">
      <c r="AE29045" s="28"/>
      <c r="AF29045" s="29"/>
    </row>
    <row r="29046" spans="31:32">
      <c r="AE29046" s="28"/>
      <c r="AF29046" s="29"/>
    </row>
    <row r="29047" spans="31:32">
      <c r="AE29047" s="28"/>
      <c r="AF29047" s="29"/>
    </row>
    <row r="29048" spans="31:32">
      <c r="AE29048" s="28"/>
      <c r="AF29048" s="29"/>
    </row>
    <row r="29049" spans="31:32">
      <c r="AE29049" s="28"/>
      <c r="AF29049" s="29"/>
    </row>
    <row r="29050" spans="31:32">
      <c r="AE29050" s="28"/>
      <c r="AF29050" s="29"/>
    </row>
    <row r="29051" spans="31:32">
      <c r="AE29051" s="28"/>
      <c r="AF29051" s="29"/>
    </row>
    <row r="29052" spans="31:32">
      <c r="AE29052" s="28"/>
      <c r="AF29052" s="29"/>
    </row>
    <row r="29053" spans="31:32">
      <c r="AE29053" s="28"/>
      <c r="AF29053" s="29"/>
    </row>
    <row r="29054" spans="31:32">
      <c r="AE29054" s="28"/>
      <c r="AF29054" s="29"/>
    </row>
    <row r="29055" spans="31:32">
      <c r="AE29055" s="28"/>
      <c r="AF29055" s="29"/>
    </row>
    <row r="29056" spans="31:32">
      <c r="AE29056" s="28"/>
      <c r="AF29056" s="29"/>
    </row>
    <row r="29057" spans="31:32">
      <c r="AE29057" s="28"/>
      <c r="AF29057" s="29"/>
    </row>
    <row r="29058" spans="31:32">
      <c r="AE29058" s="28"/>
      <c r="AF29058" s="29"/>
    </row>
    <row r="29059" spans="31:32">
      <c r="AE29059" s="28"/>
      <c r="AF29059" s="29"/>
    </row>
    <row r="29060" spans="31:32">
      <c r="AE29060" s="28"/>
      <c r="AF29060" s="29"/>
    </row>
    <row r="29061" spans="31:32">
      <c r="AE29061" s="28"/>
      <c r="AF29061" s="29"/>
    </row>
    <row r="29062" spans="31:32">
      <c r="AE29062" s="28"/>
      <c r="AF29062" s="29"/>
    </row>
    <row r="29063" spans="31:32">
      <c r="AE29063" s="28"/>
      <c r="AF29063" s="29"/>
    </row>
    <row r="29064" spans="31:32">
      <c r="AE29064" s="28"/>
      <c r="AF29064" s="29"/>
    </row>
    <row r="29065" spans="31:32">
      <c r="AE29065" s="28"/>
      <c r="AF29065" s="29"/>
    </row>
    <row r="29066" spans="31:32">
      <c r="AE29066" s="28"/>
      <c r="AF29066" s="29"/>
    </row>
    <row r="29067" spans="31:32">
      <c r="AE29067" s="28"/>
      <c r="AF29067" s="29"/>
    </row>
    <row r="29068" spans="31:32">
      <c r="AE29068" s="28"/>
      <c r="AF29068" s="29"/>
    </row>
    <row r="29069" spans="31:32">
      <c r="AE29069" s="28"/>
      <c r="AF29069" s="29"/>
    </row>
    <row r="29070" spans="31:32">
      <c r="AE29070" s="28"/>
      <c r="AF29070" s="29"/>
    </row>
    <row r="29071" spans="31:32">
      <c r="AE29071" s="28"/>
      <c r="AF29071" s="29"/>
    </row>
    <row r="29072" spans="31:32">
      <c r="AE29072" s="28"/>
      <c r="AF29072" s="29"/>
    </row>
    <row r="29073" spans="31:32">
      <c r="AE29073" s="28"/>
      <c r="AF29073" s="29"/>
    </row>
    <row r="29074" spans="31:32">
      <c r="AE29074" s="28"/>
      <c r="AF29074" s="29"/>
    </row>
    <row r="29075" spans="31:32">
      <c r="AE29075" s="28"/>
      <c r="AF29075" s="29"/>
    </row>
    <row r="29076" spans="31:32">
      <c r="AE29076" s="28"/>
      <c r="AF29076" s="29"/>
    </row>
    <row r="29077" spans="31:32">
      <c r="AE29077" s="28"/>
      <c r="AF29077" s="29"/>
    </row>
    <row r="29078" spans="31:32">
      <c r="AE29078" s="28"/>
      <c r="AF29078" s="29"/>
    </row>
    <row r="29079" spans="31:32">
      <c r="AE29079" s="28"/>
      <c r="AF29079" s="29"/>
    </row>
    <row r="29080" spans="31:32">
      <c r="AE29080" s="28"/>
      <c r="AF29080" s="29"/>
    </row>
    <row r="29081" spans="31:32">
      <c r="AE29081" s="28"/>
      <c r="AF29081" s="29"/>
    </row>
    <row r="29082" spans="31:32">
      <c r="AE29082" s="28"/>
      <c r="AF29082" s="29"/>
    </row>
    <row r="29083" spans="31:32">
      <c r="AE29083" s="28"/>
      <c r="AF29083" s="29"/>
    </row>
    <row r="29084" spans="31:32">
      <c r="AE29084" s="28"/>
      <c r="AF29084" s="29"/>
    </row>
    <row r="29085" spans="31:32">
      <c r="AE29085" s="28"/>
      <c r="AF29085" s="29"/>
    </row>
    <row r="29086" spans="31:32">
      <c r="AE29086" s="28"/>
      <c r="AF29086" s="29"/>
    </row>
    <row r="29087" spans="31:32">
      <c r="AE29087" s="28"/>
      <c r="AF29087" s="29"/>
    </row>
    <row r="29088" spans="31:32">
      <c r="AE29088" s="28"/>
      <c r="AF29088" s="29"/>
    </row>
    <row r="29089" spans="31:32">
      <c r="AE29089" s="28"/>
      <c r="AF29089" s="29"/>
    </row>
    <row r="29090" spans="31:32">
      <c r="AE29090" s="28"/>
      <c r="AF29090" s="29"/>
    </row>
    <row r="29091" spans="31:32">
      <c r="AE29091" s="28"/>
      <c r="AF29091" s="29"/>
    </row>
    <row r="29092" spans="31:32">
      <c r="AE29092" s="28"/>
      <c r="AF29092" s="29"/>
    </row>
    <row r="29093" spans="31:32">
      <c r="AE29093" s="28"/>
      <c r="AF29093" s="29"/>
    </row>
    <row r="29094" spans="31:32">
      <c r="AE29094" s="28"/>
      <c r="AF29094" s="29"/>
    </row>
    <row r="29095" spans="31:32">
      <c r="AE29095" s="28"/>
      <c r="AF29095" s="29"/>
    </row>
    <row r="29096" spans="31:32">
      <c r="AE29096" s="28"/>
      <c r="AF29096" s="29"/>
    </row>
    <row r="29097" spans="31:32">
      <c r="AE29097" s="28"/>
      <c r="AF29097" s="29"/>
    </row>
    <row r="29098" spans="31:32">
      <c r="AE29098" s="28"/>
      <c r="AF29098" s="29"/>
    </row>
    <row r="29099" spans="31:32">
      <c r="AE29099" s="28"/>
      <c r="AF29099" s="29"/>
    </row>
    <row r="29100" spans="31:32">
      <c r="AE29100" s="28"/>
      <c r="AF29100" s="29"/>
    </row>
    <row r="29101" spans="31:32">
      <c r="AE29101" s="28"/>
      <c r="AF29101" s="29"/>
    </row>
    <row r="29102" spans="31:32">
      <c r="AE29102" s="28"/>
      <c r="AF29102" s="29"/>
    </row>
    <row r="29103" spans="31:32">
      <c r="AE29103" s="28"/>
      <c r="AF29103" s="29"/>
    </row>
    <row r="29104" spans="31:32">
      <c r="AE29104" s="28"/>
      <c r="AF29104" s="29"/>
    </row>
    <row r="29105" spans="31:32">
      <c r="AE29105" s="28"/>
      <c r="AF29105" s="29"/>
    </row>
    <row r="29106" spans="31:32">
      <c r="AE29106" s="28"/>
      <c r="AF29106" s="29"/>
    </row>
    <row r="29107" spans="31:32">
      <c r="AE29107" s="28"/>
      <c r="AF29107" s="29"/>
    </row>
    <row r="29108" spans="31:32">
      <c r="AE29108" s="28"/>
      <c r="AF29108" s="29"/>
    </row>
    <row r="29109" spans="31:32">
      <c r="AE29109" s="28"/>
      <c r="AF29109" s="29"/>
    </row>
    <row r="29110" spans="31:32">
      <c r="AE29110" s="28"/>
      <c r="AF29110" s="29"/>
    </row>
    <row r="29111" spans="31:32">
      <c r="AE29111" s="28"/>
      <c r="AF29111" s="29"/>
    </row>
    <row r="29112" spans="31:32">
      <c r="AE29112" s="28"/>
      <c r="AF29112" s="29"/>
    </row>
    <row r="29113" spans="31:32">
      <c r="AE29113" s="28"/>
      <c r="AF29113" s="29"/>
    </row>
    <row r="29114" spans="31:32">
      <c r="AE29114" s="28"/>
      <c r="AF29114" s="29"/>
    </row>
    <row r="29115" spans="31:32">
      <c r="AE29115" s="28"/>
      <c r="AF29115" s="29"/>
    </row>
    <row r="29116" spans="31:32">
      <c r="AE29116" s="28"/>
      <c r="AF29116" s="29"/>
    </row>
    <row r="29117" spans="31:32">
      <c r="AE29117" s="28"/>
      <c r="AF29117" s="29"/>
    </row>
    <row r="29118" spans="31:32">
      <c r="AE29118" s="28"/>
      <c r="AF29118" s="29"/>
    </row>
    <row r="29119" spans="31:32">
      <c r="AE29119" s="28"/>
      <c r="AF29119" s="29"/>
    </row>
    <row r="29120" spans="31:32">
      <c r="AE29120" s="28"/>
      <c r="AF29120" s="29"/>
    </row>
    <row r="29121" spans="31:32">
      <c r="AE29121" s="28"/>
      <c r="AF29121" s="29"/>
    </row>
    <row r="29122" spans="31:32">
      <c r="AE29122" s="28"/>
      <c r="AF29122" s="29"/>
    </row>
    <row r="29123" spans="31:32">
      <c r="AE29123" s="28"/>
      <c r="AF29123" s="29"/>
    </row>
    <row r="29124" spans="31:32">
      <c r="AE29124" s="28"/>
      <c r="AF29124" s="29"/>
    </row>
    <row r="29125" spans="31:32">
      <c r="AE29125" s="28"/>
      <c r="AF29125" s="29"/>
    </row>
    <row r="29126" spans="31:32">
      <c r="AE29126" s="28"/>
      <c r="AF29126" s="29"/>
    </row>
    <row r="29127" spans="31:32">
      <c r="AE29127" s="28"/>
      <c r="AF29127" s="29"/>
    </row>
    <row r="29128" spans="31:32">
      <c r="AE29128" s="28"/>
      <c r="AF29128" s="29"/>
    </row>
    <row r="29129" spans="31:32">
      <c r="AE29129" s="28"/>
      <c r="AF29129" s="29"/>
    </row>
    <row r="29130" spans="31:32">
      <c r="AE29130" s="28"/>
      <c r="AF29130" s="29"/>
    </row>
    <row r="29131" spans="31:32">
      <c r="AE29131" s="28"/>
      <c r="AF29131" s="29"/>
    </row>
    <row r="29132" spans="31:32">
      <c r="AE29132" s="28"/>
      <c r="AF29132" s="29"/>
    </row>
    <row r="29133" spans="31:32">
      <c r="AE29133" s="28"/>
      <c r="AF29133" s="29"/>
    </row>
    <row r="29134" spans="31:32">
      <c r="AE29134" s="28"/>
      <c r="AF29134" s="29"/>
    </row>
    <row r="29135" spans="31:32">
      <c r="AE29135" s="28"/>
      <c r="AF29135" s="29"/>
    </row>
    <row r="29136" spans="31:32">
      <c r="AE29136" s="28"/>
      <c r="AF29136" s="29"/>
    </row>
    <row r="29137" spans="31:32">
      <c r="AE29137" s="28"/>
      <c r="AF29137" s="29"/>
    </row>
    <row r="29138" spans="31:32">
      <c r="AE29138" s="28"/>
      <c r="AF29138" s="29"/>
    </row>
    <row r="29139" spans="31:32">
      <c r="AE29139" s="28"/>
      <c r="AF29139" s="29"/>
    </row>
    <row r="29140" spans="31:32">
      <c r="AE29140" s="28"/>
      <c r="AF29140" s="29"/>
    </row>
    <row r="29141" spans="31:32">
      <c r="AE29141" s="28"/>
      <c r="AF29141" s="29"/>
    </row>
    <row r="29142" spans="31:32">
      <c r="AE29142" s="28"/>
      <c r="AF29142" s="29"/>
    </row>
    <row r="29143" spans="31:32">
      <c r="AE29143" s="28"/>
      <c r="AF29143" s="29"/>
    </row>
    <row r="29144" spans="31:32">
      <c r="AE29144" s="28"/>
      <c r="AF29144" s="29"/>
    </row>
    <row r="29145" spans="31:32">
      <c r="AE29145" s="28"/>
      <c r="AF29145" s="29"/>
    </row>
    <row r="29146" spans="31:32">
      <c r="AE29146" s="28"/>
      <c r="AF29146" s="29"/>
    </row>
    <row r="29147" spans="31:32">
      <c r="AE29147" s="28"/>
      <c r="AF29147" s="29"/>
    </row>
    <row r="29148" spans="31:32">
      <c r="AE29148" s="28"/>
      <c r="AF29148" s="29"/>
    </row>
    <row r="29149" spans="31:32">
      <c r="AE29149" s="28"/>
      <c r="AF29149" s="29"/>
    </row>
    <row r="29150" spans="31:32">
      <c r="AE29150" s="28"/>
      <c r="AF29150" s="29"/>
    </row>
    <row r="29151" spans="31:32">
      <c r="AE29151" s="28"/>
      <c r="AF29151" s="29"/>
    </row>
    <row r="29152" spans="31:32">
      <c r="AE29152" s="28"/>
      <c r="AF29152" s="29"/>
    </row>
    <row r="29153" spans="31:32">
      <c r="AE29153" s="28"/>
      <c r="AF29153" s="29"/>
    </row>
    <row r="29154" spans="31:32">
      <c r="AE29154" s="28"/>
      <c r="AF29154" s="29"/>
    </row>
    <row r="29155" spans="31:32">
      <c r="AE29155" s="28"/>
      <c r="AF29155" s="29"/>
    </row>
    <row r="29156" spans="31:32">
      <c r="AE29156" s="28"/>
      <c r="AF29156" s="29"/>
    </row>
    <row r="29157" spans="31:32">
      <c r="AE29157" s="28"/>
      <c r="AF29157" s="29"/>
    </row>
    <row r="29158" spans="31:32">
      <c r="AE29158" s="28"/>
      <c r="AF29158" s="29"/>
    </row>
    <row r="29159" spans="31:32">
      <c r="AE29159" s="28"/>
      <c r="AF29159" s="29"/>
    </row>
    <row r="29160" spans="31:32">
      <c r="AE29160" s="28"/>
      <c r="AF29160" s="29"/>
    </row>
    <row r="29161" spans="31:32">
      <c r="AE29161" s="28"/>
      <c r="AF29161" s="29"/>
    </row>
    <row r="29162" spans="31:32">
      <c r="AE29162" s="28"/>
      <c r="AF29162" s="29"/>
    </row>
    <row r="29163" spans="31:32">
      <c r="AE29163" s="28"/>
      <c r="AF29163" s="29"/>
    </row>
    <row r="29164" spans="31:32">
      <c r="AE29164" s="28"/>
      <c r="AF29164" s="29"/>
    </row>
    <row r="29165" spans="31:32">
      <c r="AE29165" s="28"/>
      <c r="AF29165" s="29"/>
    </row>
    <row r="29166" spans="31:32">
      <c r="AE29166" s="28"/>
      <c r="AF29166" s="29"/>
    </row>
    <row r="29167" spans="31:32">
      <c r="AE29167" s="28"/>
      <c r="AF29167" s="29"/>
    </row>
    <row r="29168" spans="31:32">
      <c r="AE29168" s="28"/>
      <c r="AF29168" s="29"/>
    </row>
    <row r="29169" spans="31:32">
      <c r="AE29169" s="28"/>
      <c r="AF29169" s="29"/>
    </row>
    <row r="29170" spans="31:32">
      <c r="AE29170" s="28"/>
      <c r="AF29170" s="29"/>
    </row>
    <row r="29171" spans="31:32">
      <c r="AE29171" s="28"/>
      <c r="AF29171" s="29"/>
    </row>
    <row r="29172" spans="31:32">
      <c r="AE29172" s="28"/>
      <c r="AF29172" s="29"/>
    </row>
    <row r="29173" spans="31:32">
      <c r="AE29173" s="28"/>
      <c r="AF29173" s="29"/>
    </row>
    <row r="29174" spans="31:32">
      <c r="AE29174" s="28"/>
      <c r="AF29174" s="29"/>
    </row>
    <row r="29175" spans="31:32">
      <c r="AE29175" s="28"/>
      <c r="AF29175" s="29"/>
    </row>
    <row r="29176" spans="31:32">
      <c r="AE29176" s="28"/>
      <c r="AF29176" s="29"/>
    </row>
    <row r="29177" spans="31:32">
      <c r="AE29177" s="28"/>
      <c r="AF29177" s="29"/>
    </row>
    <row r="29178" spans="31:32">
      <c r="AE29178" s="28"/>
      <c r="AF29178" s="29"/>
    </row>
    <row r="29179" spans="31:32">
      <c r="AE29179" s="28"/>
      <c r="AF29179" s="29"/>
    </row>
    <row r="29180" spans="31:32">
      <c r="AE29180" s="28"/>
      <c r="AF29180" s="29"/>
    </row>
    <row r="29181" spans="31:32">
      <c r="AE29181" s="28"/>
      <c r="AF29181" s="29"/>
    </row>
    <row r="29182" spans="31:32">
      <c r="AE29182" s="28"/>
      <c r="AF29182" s="29"/>
    </row>
    <row r="29183" spans="31:32">
      <c r="AE29183" s="28"/>
      <c r="AF29183" s="29"/>
    </row>
    <row r="29184" spans="31:32">
      <c r="AE29184" s="28"/>
      <c r="AF29184" s="29"/>
    </row>
    <row r="29185" spans="31:32">
      <c r="AE29185" s="28"/>
      <c r="AF29185" s="29"/>
    </row>
    <row r="29186" spans="31:32">
      <c r="AE29186" s="28"/>
      <c r="AF29186" s="29"/>
    </row>
    <row r="29187" spans="31:32">
      <c r="AE29187" s="28"/>
      <c r="AF29187" s="29"/>
    </row>
    <row r="29188" spans="31:32">
      <c r="AE29188" s="28"/>
      <c r="AF29188" s="29"/>
    </row>
    <row r="29189" spans="31:32">
      <c r="AE29189" s="28"/>
      <c r="AF29189" s="29"/>
    </row>
    <row r="29190" spans="31:32">
      <c r="AE29190" s="28"/>
      <c r="AF29190" s="29"/>
    </row>
    <row r="29191" spans="31:32">
      <c r="AE29191" s="28"/>
      <c r="AF29191" s="29"/>
    </row>
    <row r="29192" spans="31:32">
      <c r="AE29192" s="28"/>
      <c r="AF29192" s="29"/>
    </row>
    <row r="29193" spans="31:32">
      <c r="AE29193" s="28"/>
      <c r="AF29193" s="29"/>
    </row>
    <row r="29194" spans="31:32">
      <c r="AE29194" s="28"/>
      <c r="AF29194" s="29"/>
    </row>
    <row r="29195" spans="31:32">
      <c r="AE29195" s="28"/>
      <c r="AF29195" s="29"/>
    </row>
    <row r="29196" spans="31:32">
      <c r="AE29196" s="28"/>
      <c r="AF29196" s="29"/>
    </row>
    <row r="29197" spans="31:32">
      <c r="AE29197" s="28"/>
      <c r="AF29197" s="29"/>
    </row>
    <row r="29198" spans="31:32">
      <c r="AE29198" s="28"/>
      <c r="AF29198" s="29"/>
    </row>
    <row r="29199" spans="31:32">
      <c r="AE29199" s="28"/>
      <c r="AF29199" s="29"/>
    </row>
    <row r="29200" spans="31:32">
      <c r="AE29200" s="28"/>
      <c r="AF29200" s="29"/>
    </row>
    <row r="29201" spans="31:32">
      <c r="AE29201" s="28"/>
      <c r="AF29201" s="29"/>
    </row>
    <row r="29202" spans="31:32">
      <c r="AE29202" s="28"/>
      <c r="AF29202" s="29"/>
    </row>
    <row r="29203" spans="31:32">
      <c r="AE29203" s="28"/>
      <c r="AF29203" s="29"/>
    </row>
    <row r="29204" spans="31:32">
      <c r="AE29204" s="28"/>
      <c r="AF29204" s="29"/>
    </row>
    <row r="29205" spans="31:32">
      <c r="AE29205" s="28"/>
      <c r="AF29205" s="29"/>
    </row>
    <row r="29206" spans="31:32">
      <c r="AE29206" s="28"/>
      <c r="AF29206" s="29"/>
    </row>
    <row r="29207" spans="31:32">
      <c r="AE29207" s="28"/>
      <c r="AF29207" s="29"/>
    </row>
    <row r="29208" spans="31:32">
      <c r="AE29208" s="28"/>
      <c r="AF29208" s="29"/>
    </row>
    <row r="29209" spans="31:32">
      <c r="AE29209" s="28"/>
      <c r="AF29209" s="29"/>
    </row>
    <row r="29210" spans="31:32">
      <c r="AE29210" s="28"/>
      <c r="AF29210" s="29"/>
    </row>
    <row r="29211" spans="31:32">
      <c r="AE29211" s="28"/>
      <c r="AF29211" s="29"/>
    </row>
    <row r="29212" spans="31:32">
      <c r="AE29212" s="28"/>
      <c r="AF29212" s="29"/>
    </row>
    <row r="29213" spans="31:32">
      <c r="AE29213" s="28"/>
      <c r="AF29213" s="29"/>
    </row>
    <row r="29214" spans="31:32">
      <c r="AE29214" s="28"/>
      <c r="AF29214" s="29"/>
    </row>
    <row r="29215" spans="31:32">
      <c r="AE29215" s="28"/>
      <c r="AF29215" s="29"/>
    </row>
    <row r="29216" spans="31:32">
      <c r="AE29216" s="28"/>
      <c r="AF29216" s="29"/>
    </row>
    <row r="29217" spans="31:32">
      <c r="AE29217" s="28"/>
      <c r="AF29217" s="29"/>
    </row>
    <row r="29218" spans="31:32">
      <c r="AE29218" s="28"/>
      <c r="AF29218" s="29"/>
    </row>
    <row r="29219" spans="31:32">
      <c r="AE29219" s="28"/>
      <c r="AF29219" s="29"/>
    </row>
    <row r="29220" spans="31:32">
      <c r="AE29220" s="28"/>
      <c r="AF29220" s="29"/>
    </row>
    <row r="29221" spans="31:32">
      <c r="AE29221" s="28"/>
      <c r="AF29221" s="29"/>
    </row>
    <row r="29222" spans="31:32">
      <c r="AE29222" s="28"/>
      <c r="AF29222" s="29"/>
    </row>
    <row r="29223" spans="31:32">
      <c r="AE29223" s="28"/>
      <c r="AF29223" s="29"/>
    </row>
    <row r="29224" spans="31:32">
      <c r="AE29224" s="28"/>
      <c r="AF29224" s="29"/>
    </row>
    <row r="29225" spans="31:32">
      <c r="AE29225" s="28"/>
      <c r="AF29225" s="29"/>
    </row>
    <row r="29226" spans="31:32">
      <c r="AE29226" s="28"/>
      <c r="AF29226" s="29"/>
    </row>
    <row r="29227" spans="31:32">
      <c r="AE29227" s="28"/>
      <c r="AF29227" s="29"/>
    </row>
    <row r="29228" spans="31:32">
      <c r="AE29228" s="28"/>
      <c r="AF29228" s="29"/>
    </row>
    <row r="29229" spans="31:32">
      <c r="AE29229" s="28"/>
      <c r="AF29229" s="29"/>
    </row>
    <row r="29230" spans="31:32">
      <c r="AE29230" s="28"/>
      <c r="AF29230" s="29"/>
    </row>
    <row r="29231" spans="31:32">
      <c r="AE29231" s="28"/>
      <c r="AF29231" s="29"/>
    </row>
    <row r="29232" spans="31:32">
      <c r="AE29232" s="28"/>
      <c r="AF29232" s="29"/>
    </row>
    <row r="29233" spans="31:32">
      <c r="AE29233" s="28"/>
      <c r="AF29233" s="29"/>
    </row>
    <row r="29234" spans="31:32">
      <c r="AE29234" s="28"/>
      <c r="AF29234" s="29"/>
    </row>
    <row r="29235" spans="31:32">
      <c r="AE29235" s="28"/>
      <c r="AF29235" s="29"/>
    </row>
    <row r="29236" spans="31:32">
      <c r="AE29236" s="28"/>
      <c r="AF29236" s="29"/>
    </row>
    <row r="29237" spans="31:32">
      <c r="AE29237" s="28"/>
      <c r="AF29237" s="29"/>
    </row>
    <row r="29238" spans="31:32">
      <c r="AE29238" s="28"/>
      <c r="AF29238" s="29"/>
    </row>
    <row r="29239" spans="31:32">
      <c r="AE29239" s="28"/>
      <c r="AF29239" s="29"/>
    </row>
    <row r="29240" spans="31:32">
      <c r="AE29240" s="28"/>
      <c r="AF29240" s="29"/>
    </row>
    <row r="29241" spans="31:32">
      <c r="AE29241" s="28"/>
      <c r="AF29241" s="29"/>
    </row>
    <row r="29242" spans="31:32">
      <c r="AE29242" s="28"/>
      <c r="AF29242" s="29"/>
    </row>
    <row r="29243" spans="31:32">
      <c r="AE29243" s="28"/>
      <c r="AF29243" s="29"/>
    </row>
    <row r="29244" spans="31:32">
      <c r="AE29244" s="28"/>
      <c r="AF29244" s="29"/>
    </row>
    <row r="29245" spans="31:32">
      <c r="AE29245" s="28"/>
      <c r="AF29245" s="29"/>
    </row>
    <row r="29246" spans="31:32">
      <c r="AE29246" s="28"/>
      <c r="AF29246" s="29"/>
    </row>
    <row r="29247" spans="31:32">
      <c r="AE29247" s="28"/>
      <c r="AF29247" s="29"/>
    </row>
    <row r="29248" spans="31:32">
      <c r="AE29248" s="28"/>
      <c r="AF29248" s="29"/>
    </row>
    <row r="29249" spans="31:32">
      <c r="AE29249" s="28"/>
      <c r="AF29249" s="29"/>
    </row>
    <row r="29250" spans="31:32">
      <c r="AE29250" s="28"/>
      <c r="AF29250" s="29"/>
    </row>
    <row r="29251" spans="31:32">
      <c r="AE29251" s="28"/>
      <c r="AF29251" s="29"/>
    </row>
    <row r="29252" spans="31:32">
      <c r="AE29252" s="28"/>
      <c r="AF29252" s="29"/>
    </row>
    <row r="29253" spans="31:32">
      <c r="AE29253" s="28"/>
      <c r="AF29253" s="29"/>
    </row>
    <row r="29254" spans="31:32">
      <c r="AE29254" s="28"/>
      <c r="AF29254" s="29"/>
    </row>
    <row r="29255" spans="31:32">
      <c r="AE29255" s="28"/>
      <c r="AF29255" s="29"/>
    </row>
    <row r="29256" spans="31:32">
      <c r="AE29256" s="28"/>
      <c r="AF29256" s="29"/>
    </row>
    <row r="29257" spans="31:32">
      <c r="AE29257" s="28"/>
      <c r="AF29257" s="29"/>
    </row>
    <row r="29258" spans="31:32">
      <c r="AE29258" s="28"/>
      <c r="AF29258" s="29"/>
    </row>
    <row r="29259" spans="31:32">
      <c r="AE29259" s="28"/>
      <c r="AF29259" s="29"/>
    </row>
    <row r="29260" spans="31:32">
      <c r="AE29260" s="28"/>
      <c r="AF29260" s="29"/>
    </row>
    <row r="29261" spans="31:32">
      <c r="AE29261" s="28"/>
      <c r="AF29261" s="29"/>
    </row>
    <row r="29262" spans="31:32">
      <c r="AE29262" s="28"/>
      <c r="AF29262" s="29"/>
    </row>
    <row r="29263" spans="31:32">
      <c r="AE29263" s="28"/>
      <c r="AF29263" s="29"/>
    </row>
    <row r="29264" spans="31:32">
      <c r="AE29264" s="28"/>
      <c r="AF29264" s="29"/>
    </row>
    <row r="29265" spans="31:32">
      <c r="AE29265" s="28"/>
      <c r="AF29265" s="29"/>
    </row>
    <row r="29266" spans="31:32">
      <c r="AE29266" s="28"/>
      <c r="AF29266" s="29"/>
    </row>
    <row r="29267" spans="31:32">
      <c r="AE29267" s="28"/>
      <c r="AF29267" s="29"/>
    </row>
    <row r="29268" spans="31:32">
      <c r="AE29268" s="28"/>
      <c r="AF29268" s="29"/>
    </row>
    <row r="29269" spans="31:32">
      <c r="AE29269" s="28"/>
      <c r="AF29269" s="29"/>
    </row>
    <row r="29270" spans="31:32">
      <c r="AE29270" s="28"/>
      <c r="AF29270" s="29"/>
    </row>
    <row r="29271" spans="31:32">
      <c r="AE29271" s="28"/>
      <c r="AF29271" s="29"/>
    </row>
    <row r="29272" spans="31:32">
      <c r="AE29272" s="28"/>
      <c r="AF29272" s="29"/>
    </row>
    <row r="29273" spans="31:32">
      <c r="AE29273" s="28"/>
      <c r="AF29273" s="29"/>
    </row>
    <row r="29274" spans="31:32">
      <c r="AE29274" s="28"/>
      <c r="AF29274" s="29"/>
    </row>
    <row r="29275" spans="31:32">
      <c r="AE29275" s="28"/>
      <c r="AF29275" s="29"/>
    </row>
    <row r="29276" spans="31:32">
      <c r="AE29276" s="28"/>
      <c r="AF29276" s="29"/>
    </row>
    <row r="29277" spans="31:32">
      <c r="AE29277" s="28"/>
      <c r="AF29277" s="29"/>
    </row>
    <row r="29278" spans="31:32">
      <c r="AE29278" s="28"/>
      <c r="AF29278" s="29"/>
    </row>
    <row r="29279" spans="31:32">
      <c r="AE29279" s="28"/>
      <c r="AF29279" s="29"/>
    </row>
    <row r="29280" spans="31:32">
      <c r="AE29280" s="28"/>
      <c r="AF29280" s="29"/>
    </row>
    <row r="29281" spans="31:32">
      <c r="AE29281" s="28"/>
      <c r="AF29281" s="29"/>
    </row>
    <row r="29282" spans="31:32">
      <c r="AE29282" s="28"/>
      <c r="AF29282" s="29"/>
    </row>
    <row r="29283" spans="31:32">
      <c r="AE29283" s="28"/>
      <c r="AF29283" s="29"/>
    </row>
    <row r="29284" spans="31:32">
      <c r="AE29284" s="28"/>
      <c r="AF29284" s="29"/>
    </row>
    <row r="29285" spans="31:32">
      <c r="AE29285" s="28"/>
      <c r="AF29285" s="29"/>
    </row>
    <row r="29286" spans="31:32">
      <c r="AE29286" s="28"/>
      <c r="AF29286" s="29"/>
    </row>
    <row r="29287" spans="31:32">
      <c r="AE29287" s="28"/>
      <c r="AF29287" s="29"/>
    </row>
    <row r="29288" spans="31:32">
      <c r="AE29288" s="28"/>
      <c r="AF29288" s="29"/>
    </row>
    <row r="29289" spans="31:32">
      <c r="AE29289" s="28"/>
      <c r="AF29289" s="29"/>
    </row>
    <row r="29290" spans="31:32">
      <c r="AE29290" s="28"/>
      <c r="AF29290" s="29"/>
    </row>
    <row r="29291" spans="31:32">
      <c r="AE29291" s="28"/>
      <c r="AF29291" s="29"/>
    </row>
    <row r="29292" spans="31:32">
      <c r="AE29292" s="28"/>
      <c r="AF29292" s="29"/>
    </row>
    <row r="29293" spans="31:32">
      <c r="AE29293" s="28"/>
      <c r="AF29293" s="29"/>
    </row>
    <row r="29294" spans="31:32">
      <c r="AE29294" s="28"/>
      <c r="AF29294" s="29"/>
    </row>
    <row r="29295" spans="31:32">
      <c r="AE29295" s="28"/>
      <c r="AF29295" s="29"/>
    </row>
    <row r="29296" spans="31:32">
      <c r="AE29296" s="28"/>
      <c r="AF29296" s="29"/>
    </row>
    <row r="29297" spans="31:32">
      <c r="AE29297" s="28"/>
      <c r="AF29297" s="29"/>
    </row>
    <row r="29298" spans="31:32">
      <c r="AE29298" s="28"/>
      <c r="AF29298" s="29"/>
    </row>
    <row r="29299" spans="31:32">
      <c r="AE29299" s="28"/>
      <c r="AF29299" s="29"/>
    </row>
    <row r="29300" spans="31:32">
      <c r="AE29300" s="28"/>
      <c r="AF29300" s="29"/>
    </row>
    <row r="29301" spans="31:32">
      <c r="AE29301" s="28"/>
      <c r="AF29301" s="29"/>
    </row>
    <row r="29302" spans="31:32">
      <c r="AE29302" s="28"/>
      <c r="AF29302" s="29"/>
    </row>
    <row r="29303" spans="31:32">
      <c r="AE29303" s="28"/>
      <c r="AF29303" s="29"/>
    </row>
    <row r="29304" spans="31:32">
      <c r="AE29304" s="28"/>
      <c r="AF29304" s="29"/>
    </row>
    <row r="29305" spans="31:32">
      <c r="AE29305" s="28"/>
      <c r="AF29305" s="29"/>
    </row>
    <row r="29306" spans="31:32">
      <c r="AE29306" s="28"/>
      <c r="AF29306" s="29"/>
    </row>
    <row r="29307" spans="31:32">
      <c r="AE29307" s="28"/>
      <c r="AF29307" s="29"/>
    </row>
    <row r="29308" spans="31:32">
      <c r="AE29308" s="28"/>
      <c r="AF29308" s="29"/>
    </row>
    <row r="29309" spans="31:32">
      <c r="AE29309" s="28"/>
      <c r="AF29309" s="29"/>
    </row>
    <row r="29310" spans="31:32">
      <c r="AE29310" s="28"/>
      <c r="AF29310" s="29"/>
    </row>
    <row r="29311" spans="31:32">
      <c r="AE29311" s="28"/>
      <c r="AF29311" s="29"/>
    </row>
    <row r="29312" spans="31:32">
      <c r="AE29312" s="28"/>
      <c r="AF29312" s="29"/>
    </row>
    <row r="29313" spans="31:32">
      <c r="AE29313" s="28"/>
      <c r="AF29313" s="29"/>
    </row>
    <row r="29314" spans="31:32">
      <c r="AE29314" s="28"/>
      <c r="AF29314" s="29"/>
    </row>
    <row r="29315" spans="31:32">
      <c r="AE29315" s="28"/>
      <c r="AF29315" s="29"/>
    </row>
    <row r="29316" spans="31:32">
      <c r="AE29316" s="28"/>
      <c r="AF29316" s="29"/>
    </row>
    <row r="29317" spans="31:32">
      <c r="AE29317" s="28"/>
      <c r="AF29317" s="29"/>
    </row>
    <row r="29318" spans="31:32">
      <c r="AE29318" s="28"/>
      <c r="AF29318" s="29"/>
    </row>
    <row r="29319" spans="31:32">
      <c r="AE29319" s="28"/>
      <c r="AF29319" s="29"/>
    </row>
    <row r="29320" spans="31:32">
      <c r="AE29320" s="28"/>
      <c r="AF29320" s="29"/>
    </row>
    <row r="29321" spans="31:32">
      <c r="AE29321" s="28"/>
      <c r="AF29321" s="29"/>
    </row>
    <row r="29322" spans="31:32">
      <c r="AE29322" s="28"/>
      <c r="AF29322" s="29"/>
    </row>
    <row r="29323" spans="31:32">
      <c r="AE29323" s="28"/>
      <c r="AF29323" s="29"/>
    </row>
    <row r="29324" spans="31:32">
      <c r="AE29324" s="28"/>
      <c r="AF29324" s="29"/>
    </row>
    <row r="29325" spans="31:32">
      <c r="AE29325" s="28"/>
      <c r="AF29325" s="29"/>
    </row>
    <row r="29326" spans="31:32">
      <c r="AE29326" s="28"/>
      <c r="AF29326" s="29"/>
    </row>
    <row r="29327" spans="31:32">
      <c r="AE29327" s="28"/>
      <c r="AF29327" s="29"/>
    </row>
    <row r="29328" spans="31:32">
      <c r="AE29328" s="28"/>
      <c r="AF29328" s="29"/>
    </row>
    <row r="29329" spans="31:32">
      <c r="AE29329" s="28"/>
      <c r="AF29329" s="29"/>
    </row>
    <row r="29330" spans="31:32">
      <c r="AE29330" s="28"/>
      <c r="AF29330" s="29"/>
    </row>
    <row r="29331" spans="31:32">
      <c r="AE29331" s="28"/>
      <c r="AF29331" s="29"/>
    </row>
    <row r="29332" spans="31:32">
      <c r="AE29332" s="28"/>
      <c r="AF29332" s="29"/>
    </row>
    <row r="29333" spans="31:32">
      <c r="AE29333" s="28"/>
      <c r="AF29333" s="29"/>
    </row>
    <row r="29334" spans="31:32">
      <c r="AE29334" s="28"/>
      <c r="AF29334" s="29"/>
    </row>
    <row r="29335" spans="31:32">
      <c r="AE29335" s="28"/>
      <c r="AF29335" s="29"/>
    </row>
    <row r="29336" spans="31:32">
      <c r="AE29336" s="28"/>
      <c r="AF29336" s="29"/>
    </row>
    <row r="29337" spans="31:32">
      <c r="AE29337" s="28"/>
      <c r="AF29337" s="29"/>
    </row>
    <row r="29338" spans="31:32">
      <c r="AE29338" s="28"/>
      <c r="AF29338" s="29"/>
    </row>
    <row r="29339" spans="31:32">
      <c r="AE29339" s="28"/>
      <c r="AF29339" s="29"/>
    </row>
    <row r="29340" spans="31:32">
      <c r="AE29340" s="28"/>
      <c r="AF29340" s="29"/>
    </row>
    <row r="29341" spans="31:32">
      <c r="AE29341" s="28"/>
      <c r="AF29341" s="29"/>
    </row>
    <row r="29342" spans="31:32">
      <c r="AE29342" s="28"/>
      <c r="AF29342" s="29"/>
    </row>
    <row r="29343" spans="31:32">
      <c r="AE29343" s="28"/>
      <c r="AF29343" s="29"/>
    </row>
    <row r="29344" spans="31:32">
      <c r="AE29344" s="28"/>
      <c r="AF29344" s="29"/>
    </row>
    <row r="29345" spans="31:32">
      <c r="AE29345" s="28"/>
      <c r="AF29345" s="29"/>
    </row>
    <row r="29346" spans="31:32">
      <c r="AE29346" s="28"/>
      <c r="AF29346" s="29"/>
    </row>
    <row r="29347" spans="31:32">
      <c r="AE29347" s="28"/>
      <c r="AF29347" s="29"/>
    </row>
    <row r="29348" spans="31:32">
      <c r="AE29348" s="28"/>
      <c r="AF29348" s="29"/>
    </row>
    <row r="29349" spans="31:32">
      <c r="AE29349" s="28"/>
      <c r="AF29349" s="29"/>
    </row>
    <row r="29350" spans="31:32">
      <c r="AE29350" s="28"/>
      <c r="AF29350" s="29"/>
    </row>
    <row r="29351" spans="31:32">
      <c r="AE29351" s="28"/>
      <c r="AF29351" s="29"/>
    </row>
    <row r="29352" spans="31:32">
      <c r="AE29352" s="28"/>
      <c r="AF29352" s="29"/>
    </row>
    <row r="29353" spans="31:32">
      <c r="AE29353" s="28"/>
      <c r="AF29353" s="29"/>
    </row>
    <row r="29354" spans="31:32">
      <c r="AE29354" s="28"/>
      <c r="AF29354" s="29"/>
    </row>
    <row r="29355" spans="31:32">
      <c r="AE29355" s="28"/>
      <c r="AF29355" s="29"/>
    </row>
    <row r="29356" spans="31:32">
      <c r="AE29356" s="28"/>
      <c r="AF29356" s="29"/>
    </row>
    <row r="29357" spans="31:32">
      <c r="AE29357" s="28"/>
      <c r="AF29357" s="29"/>
    </row>
    <row r="29358" spans="31:32">
      <c r="AE29358" s="28"/>
      <c r="AF29358" s="29"/>
    </row>
    <row r="29359" spans="31:32">
      <c r="AE29359" s="28"/>
      <c r="AF29359" s="29"/>
    </row>
    <row r="29360" spans="31:32">
      <c r="AE29360" s="28"/>
      <c r="AF29360" s="29"/>
    </row>
    <row r="29361" spans="31:32">
      <c r="AE29361" s="28"/>
      <c r="AF29361" s="29"/>
    </row>
    <row r="29362" spans="31:32">
      <c r="AE29362" s="28"/>
      <c r="AF29362" s="29"/>
    </row>
    <row r="29363" spans="31:32">
      <c r="AE29363" s="28"/>
      <c r="AF29363" s="29"/>
    </row>
    <row r="29364" spans="31:32">
      <c r="AE29364" s="28"/>
      <c r="AF29364" s="29"/>
    </row>
    <row r="29365" spans="31:32">
      <c r="AE29365" s="28"/>
      <c r="AF29365" s="29"/>
    </row>
    <row r="29366" spans="31:32">
      <c r="AE29366" s="28"/>
      <c r="AF29366" s="29"/>
    </row>
    <row r="29367" spans="31:32">
      <c r="AE29367" s="28"/>
      <c r="AF29367" s="29"/>
    </row>
    <row r="29368" spans="31:32">
      <c r="AE29368" s="28"/>
      <c r="AF29368" s="29"/>
    </row>
    <row r="29369" spans="31:32">
      <c r="AE29369" s="28"/>
      <c r="AF29369" s="29"/>
    </row>
    <row r="29370" spans="31:32">
      <c r="AE29370" s="28"/>
      <c r="AF29370" s="29"/>
    </row>
    <row r="29371" spans="31:32">
      <c r="AE29371" s="28"/>
      <c r="AF29371" s="29"/>
    </row>
    <row r="29372" spans="31:32">
      <c r="AE29372" s="28"/>
      <c r="AF29372" s="29"/>
    </row>
    <row r="29373" spans="31:32">
      <c r="AE29373" s="28"/>
      <c r="AF29373" s="29"/>
    </row>
    <row r="29374" spans="31:32">
      <c r="AE29374" s="28"/>
      <c r="AF29374" s="29"/>
    </row>
    <row r="29375" spans="31:32">
      <c r="AE29375" s="28"/>
      <c r="AF29375" s="29"/>
    </row>
    <row r="29376" spans="31:32">
      <c r="AE29376" s="28"/>
      <c r="AF29376" s="29"/>
    </row>
    <row r="29377" spans="31:32">
      <c r="AE29377" s="28"/>
      <c r="AF29377" s="29"/>
    </row>
    <row r="29378" spans="31:32">
      <c r="AE29378" s="28"/>
      <c r="AF29378" s="29"/>
    </row>
    <row r="29379" spans="31:32">
      <c r="AE29379" s="28"/>
      <c r="AF29379" s="29"/>
    </row>
    <row r="29380" spans="31:32">
      <c r="AE29380" s="28"/>
      <c r="AF29380" s="29"/>
    </row>
    <row r="29381" spans="31:32">
      <c r="AE29381" s="28"/>
      <c r="AF29381" s="29"/>
    </row>
    <row r="29382" spans="31:32">
      <c r="AE29382" s="28"/>
      <c r="AF29382" s="29"/>
    </row>
    <row r="29383" spans="31:32">
      <c r="AE29383" s="28"/>
      <c r="AF29383" s="29"/>
    </row>
    <row r="29384" spans="31:32">
      <c r="AE29384" s="28"/>
      <c r="AF29384" s="29"/>
    </row>
    <row r="29385" spans="31:32">
      <c r="AE29385" s="28"/>
      <c r="AF29385" s="29"/>
    </row>
    <row r="29386" spans="31:32">
      <c r="AE29386" s="28"/>
      <c r="AF29386" s="29"/>
    </row>
    <row r="29387" spans="31:32">
      <c r="AE29387" s="28"/>
      <c r="AF29387" s="29"/>
    </row>
    <row r="29388" spans="31:32">
      <c r="AE29388" s="28"/>
      <c r="AF29388" s="29"/>
    </row>
    <row r="29389" spans="31:32">
      <c r="AE29389" s="28"/>
      <c r="AF29389" s="29"/>
    </row>
    <row r="29390" spans="31:32">
      <c r="AE29390" s="28"/>
      <c r="AF29390" s="29"/>
    </row>
    <row r="29391" spans="31:32">
      <c r="AE29391" s="28"/>
      <c r="AF29391" s="29"/>
    </row>
    <row r="29392" spans="31:32">
      <c r="AE29392" s="28"/>
      <c r="AF29392" s="29"/>
    </row>
    <row r="29393" spans="31:32">
      <c r="AE29393" s="28"/>
      <c r="AF29393" s="29"/>
    </row>
    <row r="29394" spans="31:32">
      <c r="AE29394" s="28"/>
      <c r="AF29394" s="29"/>
    </row>
    <row r="29395" spans="31:32">
      <c r="AE29395" s="28"/>
      <c r="AF29395" s="29"/>
    </row>
    <row r="29396" spans="31:32">
      <c r="AE29396" s="28"/>
      <c r="AF29396" s="29"/>
    </row>
    <row r="29397" spans="31:32">
      <c r="AE29397" s="28"/>
      <c r="AF29397" s="29"/>
    </row>
    <row r="29398" spans="31:32">
      <c r="AE29398" s="28"/>
      <c r="AF29398" s="29"/>
    </row>
    <row r="29399" spans="31:32">
      <c r="AE29399" s="28"/>
      <c r="AF29399" s="29"/>
    </row>
    <row r="29400" spans="31:32">
      <c r="AE29400" s="28"/>
      <c r="AF29400" s="29"/>
    </row>
    <row r="29401" spans="31:32">
      <c r="AE29401" s="28"/>
      <c r="AF29401" s="29"/>
    </row>
    <row r="29402" spans="31:32">
      <c r="AE29402" s="28"/>
      <c r="AF29402" s="29"/>
    </row>
    <row r="29403" spans="31:32">
      <c r="AE29403" s="28"/>
      <c r="AF29403" s="29"/>
    </row>
    <row r="29404" spans="31:32">
      <c r="AE29404" s="28"/>
      <c r="AF29404" s="29"/>
    </row>
    <row r="29405" spans="31:32">
      <c r="AE29405" s="28"/>
      <c r="AF29405" s="29"/>
    </row>
    <row r="29406" spans="31:32">
      <c r="AE29406" s="28"/>
      <c r="AF29406" s="29"/>
    </row>
    <row r="29407" spans="31:32">
      <c r="AE29407" s="28"/>
      <c r="AF29407" s="29"/>
    </row>
    <row r="29408" spans="31:32">
      <c r="AE29408" s="28"/>
      <c r="AF29408" s="29"/>
    </row>
    <row r="29409" spans="31:32">
      <c r="AE29409" s="28"/>
      <c r="AF29409" s="29"/>
    </row>
    <row r="29410" spans="31:32">
      <c r="AE29410" s="28"/>
      <c r="AF29410" s="29"/>
    </row>
    <row r="29411" spans="31:32">
      <c r="AE29411" s="28"/>
      <c r="AF29411" s="29"/>
    </row>
    <row r="29412" spans="31:32">
      <c r="AE29412" s="28"/>
      <c r="AF29412" s="29"/>
    </row>
    <row r="29413" spans="31:32">
      <c r="AE29413" s="28"/>
      <c r="AF29413" s="29"/>
    </row>
    <row r="29414" spans="31:32">
      <c r="AE29414" s="28"/>
      <c r="AF29414" s="29"/>
    </row>
    <row r="29415" spans="31:32">
      <c r="AE29415" s="28"/>
      <c r="AF29415" s="29"/>
    </row>
    <row r="29416" spans="31:32">
      <c r="AE29416" s="28"/>
      <c r="AF29416" s="29"/>
    </row>
    <row r="29417" spans="31:32">
      <c r="AE29417" s="28"/>
      <c r="AF29417" s="29"/>
    </row>
    <row r="29418" spans="31:32">
      <c r="AE29418" s="28"/>
      <c r="AF29418" s="29"/>
    </row>
    <row r="29419" spans="31:32">
      <c r="AE29419" s="28"/>
      <c r="AF29419" s="29"/>
    </row>
    <row r="29420" spans="31:32">
      <c r="AE29420" s="28"/>
      <c r="AF29420" s="29"/>
    </row>
    <row r="29421" spans="31:32">
      <c r="AE29421" s="28"/>
      <c r="AF29421" s="29"/>
    </row>
    <row r="29422" spans="31:32">
      <c r="AE29422" s="28"/>
      <c r="AF29422" s="29"/>
    </row>
    <row r="29423" spans="31:32">
      <c r="AE29423" s="28"/>
      <c r="AF29423" s="29"/>
    </row>
    <row r="29424" spans="31:32">
      <c r="AE29424" s="28"/>
      <c r="AF29424" s="29"/>
    </row>
    <row r="29425" spans="31:32">
      <c r="AE29425" s="28"/>
      <c r="AF29425" s="29"/>
    </row>
    <row r="29426" spans="31:32">
      <c r="AE29426" s="28"/>
      <c r="AF29426" s="29"/>
    </row>
    <row r="29427" spans="31:32">
      <c r="AE29427" s="28"/>
      <c r="AF29427" s="29"/>
    </row>
    <row r="29428" spans="31:32">
      <c r="AE29428" s="28"/>
      <c r="AF29428" s="29"/>
    </row>
    <row r="29429" spans="31:32">
      <c r="AE29429" s="28"/>
      <c r="AF29429" s="29"/>
    </row>
    <row r="29430" spans="31:32">
      <c r="AE29430" s="28"/>
      <c r="AF29430" s="29"/>
    </row>
    <row r="29431" spans="31:32">
      <c r="AE29431" s="28"/>
      <c r="AF29431" s="29"/>
    </row>
    <row r="29432" spans="31:32">
      <c r="AE29432" s="28"/>
      <c r="AF29432" s="29"/>
    </row>
    <row r="29433" spans="31:32">
      <c r="AE29433" s="28"/>
      <c r="AF29433" s="29"/>
    </row>
    <row r="29434" spans="31:32">
      <c r="AE29434" s="28"/>
      <c r="AF29434" s="29"/>
    </row>
    <row r="29435" spans="31:32">
      <c r="AE29435" s="28"/>
      <c r="AF29435" s="29"/>
    </row>
    <row r="29436" spans="31:32">
      <c r="AE29436" s="28"/>
      <c r="AF29436" s="29"/>
    </row>
    <row r="29437" spans="31:32">
      <c r="AE29437" s="28"/>
      <c r="AF29437" s="29"/>
    </row>
    <row r="29438" spans="31:32">
      <c r="AE29438" s="28"/>
      <c r="AF29438" s="29"/>
    </row>
    <row r="29439" spans="31:32">
      <c r="AE29439" s="28"/>
      <c r="AF29439" s="29"/>
    </row>
    <row r="29440" spans="31:32">
      <c r="AE29440" s="28"/>
      <c r="AF29440" s="29"/>
    </row>
    <row r="29441" spans="31:32">
      <c r="AE29441" s="28"/>
      <c r="AF29441" s="29"/>
    </row>
    <row r="29442" spans="31:32">
      <c r="AE29442" s="28"/>
      <c r="AF29442" s="29"/>
    </row>
    <row r="29443" spans="31:32">
      <c r="AE29443" s="28"/>
      <c r="AF29443" s="29"/>
    </row>
    <row r="29444" spans="31:32">
      <c r="AE29444" s="28"/>
      <c r="AF29444" s="29"/>
    </row>
    <row r="29445" spans="31:32">
      <c r="AE29445" s="28"/>
      <c r="AF29445" s="29"/>
    </row>
    <row r="29446" spans="31:32">
      <c r="AE29446" s="28"/>
      <c r="AF29446" s="29"/>
    </row>
    <row r="29447" spans="31:32">
      <c r="AE29447" s="28"/>
      <c r="AF29447" s="29"/>
    </row>
    <row r="29448" spans="31:32">
      <c r="AE29448" s="28"/>
      <c r="AF29448" s="29"/>
    </row>
    <row r="29449" spans="31:32">
      <c r="AE29449" s="28"/>
      <c r="AF29449" s="29"/>
    </row>
    <row r="29450" spans="31:32">
      <c r="AE29450" s="28"/>
      <c r="AF29450" s="29"/>
    </row>
    <row r="29451" spans="31:32">
      <c r="AE29451" s="28"/>
      <c r="AF29451" s="29"/>
    </row>
    <row r="29452" spans="31:32">
      <c r="AE29452" s="28"/>
      <c r="AF29452" s="29"/>
    </row>
    <row r="29453" spans="31:32">
      <c r="AE29453" s="28"/>
      <c r="AF29453" s="29"/>
    </row>
    <row r="29454" spans="31:32">
      <c r="AE29454" s="28"/>
      <c r="AF29454" s="29"/>
    </row>
    <row r="29455" spans="31:32">
      <c r="AE29455" s="28"/>
      <c r="AF29455" s="29"/>
    </row>
    <row r="29456" spans="31:32">
      <c r="AE29456" s="28"/>
      <c r="AF29456" s="29"/>
    </row>
    <row r="29457" spans="31:32">
      <c r="AE29457" s="28"/>
      <c r="AF29457" s="29"/>
    </row>
    <row r="29458" spans="31:32">
      <c r="AE29458" s="28"/>
      <c r="AF29458" s="29"/>
    </row>
    <row r="29459" spans="31:32">
      <c r="AE29459" s="28"/>
      <c r="AF29459" s="29"/>
    </row>
    <row r="29460" spans="31:32">
      <c r="AE29460" s="28"/>
      <c r="AF29460" s="29"/>
    </row>
    <row r="29461" spans="31:32">
      <c r="AE29461" s="28"/>
      <c r="AF29461" s="29"/>
    </row>
    <row r="29462" spans="31:32">
      <c r="AE29462" s="28"/>
      <c r="AF29462" s="29"/>
    </row>
    <row r="29463" spans="31:32">
      <c r="AE29463" s="28"/>
      <c r="AF29463" s="29"/>
    </row>
    <row r="29464" spans="31:32">
      <c r="AE29464" s="28"/>
      <c r="AF29464" s="29"/>
    </row>
    <row r="29465" spans="31:32">
      <c r="AE29465" s="28"/>
      <c r="AF29465" s="29"/>
    </row>
    <row r="29466" spans="31:32">
      <c r="AE29466" s="28"/>
      <c r="AF29466" s="29"/>
    </row>
    <row r="29467" spans="31:32">
      <c r="AE29467" s="28"/>
      <c r="AF29467" s="29"/>
    </row>
    <row r="29468" spans="31:32">
      <c r="AE29468" s="28"/>
      <c r="AF29468" s="29"/>
    </row>
    <row r="29469" spans="31:32">
      <c r="AE29469" s="28"/>
      <c r="AF29469" s="29"/>
    </row>
    <row r="29470" spans="31:32">
      <c r="AE29470" s="28"/>
      <c r="AF29470" s="29"/>
    </row>
    <row r="29471" spans="31:32">
      <c r="AE29471" s="28"/>
      <c r="AF29471" s="29"/>
    </row>
    <row r="29472" spans="31:32">
      <c r="AE29472" s="28"/>
      <c r="AF29472" s="29"/>
    </row>
    <row r="29473" spans="31:32">
      <c r="AE29473" s="28"/>
      <c r="AF29473" s="29"/>
    </row>
    <row r="29474" spans="31:32">
      <c r="AE29474" s="28"/>
      <c r="AF29474" s="29"/>
    </row>
    <row r="29475" spans="31:32">
      <c r="AE29475" s="28"/>
      <c r="AF29475" s="29"/>
    </row>
    <row r="29476" spans="31:32">
      <c r="AE29476" s="28"/>
      <c r="AF29476" s="29"/>
    </row>
    <row r="29477" spans="31:32">
      <c r="AE29477" s="28"/>
      <c r="AF29477" s="29"/>
    </row>
    <row r="29478" spans="31:32">
      <c r="AE29478" s="28"/>
      <c r="AF29478" s="29"/>
    </row>
    <row r="29479" spans="31:32">
      <c r="AE29479" s="28"/>
      <c r="AF29479" s="29"/>
    </row>
    <row r="29480" spans="31:32">
      <c r="AE29480" s="28"/>
      <c r="AF29480" s="29"/>
    </row>
    <row r="29481" spans="31:32">
      <c r="AE29481" s="28"/>
      <c r="AF29481" s="29"/>
    </row>
    <row r="29482" spans="31:32">
      <c r="AE29482" s="28"/>
      <c r="AF29482" s="29"/>
    </row>
    <row r="29483" spans="31:32">
      <c r="AE29483" s="28"/>
      <c r="AF29483" s="29"/>
    </row>
    <row r="29484" spans="31:32">
      <c r="AE29484" s="28"/>
      <c r="AF29484" s="29"/>
    </row>
    <row r="29485" spans="31:32">
      <c r="AE29485" s="28"/>
      <c r="AF29485" s="29"/>
    </row>
    <row r="29486" spans="31:32">
      <c r="AE29486" s="28"/>
      <c r="AF29486" s="29"/>
    </row>
    <row r="29487" spans="31:32">
      <c r="AE29487" s="28"/>
      <c r="AF29487" s="29"/>
    </row>
    <row r="29488" spans="31:32">
      <c r="AE29488" s="28"/>
      <c r="AF29488" s="29"/>
    </row>
    <row r="29489" spans="31:32">
      <c r="AE29489" s="28"/>
      <c r="AF29489" s="29"/>
    </row>
    <row r="29490" spans="31:32">
      <c r="AE29490" s="28"/>
      <c r="AF29490" s="29"/>
    </row>
    <row r="29491" spans="31:32">
      <c r="AE29491" s="28"/>
      <c r="AF29491" s="29"/>
    </row>
    <row r="29492" spans="31:32">
      <c r="AE29492" s="28"/>
      <c r="AF29492" s="29"/>
    </row>
    <row r="29493" spans="31:32">
      <c r="AE29493" s="28"/>
      <c r="AF29493" s="29"/>
    </row>
    <row r="29494" spans="31:32">
      <c r="AE29494" s="28"/>
      <c r="AF29494" s="29"/>
    </row>
    <row r="29495" spans="31:32">
      <c r="AE29495" s="28"/>
      <c r="AF29495" s="29"/>
    </row>
    <row r="29496" spans="31:32">
      <c r="AE29496" s="28"/>
      <c r="AF29496" s="29"/>
    </row>
    <row r="29497" spans="31:32">
      <c r="AE29497" s="28"/>
      <c r="AF29497" s="29"/>
    </row>
    <row r="29498" spans="31:32">
      <c r="AE29498" s="28"/>
      <c r="AF29498" s="29"/>
    </row>
    <row r="29499" spans="31:32">
      <c r="AE29499" s="28"/>
      <c r="AF29499" s="29"/>
    </row>
    <row r="29500" spans="31:32">
      <c r="AE29500" s="28"/>
      <c r="AF29500" s="29"/>
    </row>
    <row r="29501" spans="31:32">
      <c r="AE29501" s="28"/>
      <c r="AF29501" s="29"/>
    </row>
    <row r="29502" spans="31:32">
      <c r="AE29502" s="28"/>
      <c r="AF29502" s="29"/>
    </row>
    <row r="29503" spans="31:32">
      <c r="AE29503" s="28"/>
      <c r="AF29503" s="29"/>
    </row>
    <row r="29504" spans="31:32">
      <c r="AE29504" s="28"/>
      <c r="AF29504" s="29"/>
    </row>
    <row r="29505" spans="31:32">
      <c r="AE29505" s="28"/>
      <c r="AF29505" s="29"/>
    </row>
    <row r="29506" spans="31:32">
      <c r="AE29506" s="28"/>
      <c r="AF29506" s="29"/>
    </row>
    <row r="29507" spans="31:32">
      <c r="AE29507" s="28"/>
      <c r="AF29507" s="29"/>
    </row>
    <row r="29508" spans="31:32">
      <c r="AE29508" s="28"/>
      <c r="AF29508" s="29"/>
    </row>
    <row r="29509" spans="31:32">
      <c r="AE29509" s="28"/>
      <c r="AF29509" s="29"/>
    </row>
    <row r="29510" spans="31:32">
      <c r="AE29510" s="28"/>
      <c r="AF29510" s="29"/>
    </row>
    <row r="29511" spans="31:32">
      <c r="AE29511" s="28"/>
      <c r="AF29511" s="29"/>
    </row>
    <row r="29512" spans="31:32">
      <c r="AE29512" s="28"/>
      <c r="AF29512" s="29"/>
    </row>
    <row r="29513" spans="31:32">
      <c r="AE29513" s="28"/>
      <c r="AF29513" s="29"/>
    </row>
    <row r="29514" spans="31:32">
      <c r="AE29514" s="28"/>
      <c r="AF29514" s="29"/>
    </row>
    <row r="29515" spans="31:32">
      <c r="AE29515" s="28"/>
      <c r="AF29515" s="29"/>
    </row>
    <row r="29516" spans="31:32">
      <c r="AE29516" s="28"/>
      <c r="AF29516" s="29"/>
    </row>
    <row r="29517" spans="31:32">
      <c r="AE29517" s="28"/>
      <c r="AF29517" s="29"/>
    </row>
    <row r="29518" spans="31:32">
      <c r="AE29518" s="28"/>
      <c r="AF29518" s="29"/>
    </row>
    <row r="29519" spans="31:32">
      <c r="AE29519" s="28"/>
      <c r="AF29519" s="29"/>
    </row>
    <row r="29520" spans="31:32">
      <c r="AE29520" s="28"/>
      <c r="AF29520" s="29"/>
    </row>
    <row r="29521" spans="31:32">
      <c r="AE29521" s="28"/>
      <c r="AF29521" s="29"/>
    </row>
    <row r="29522" spans="31:32">
      <c r="AE29522" s="28"/>
      <c r="AF29522" s="29"/>
    </row>
    <row r="29523" spans="31:32">
      <c r="AE29523" s="28"/>
      <c r="AF29523" s="29"/>
    </row>
    <row r="29524" spans="31:32">
      <c r="AE29524" s="28"/>
      <c r="AF29524" s="29"/>
    </row>
    <row r="29525" spans="31:32">
      <c r="AE29525" s="28"/>
      <c r="AF29525" s="29"/>
    </row>
    <row r="29526" spans="31:32">
      <c r="AE29526" s="28"/>
      <c r="AF29526" s="29"/>
    </row>
    <row r="29527" spans="31:32">
      <c r="AE29527" s="28"/>
      <c r="AF29527" s="29"/>
    </row>
    <row r="29528" spans="31:32">
      <c r="AE29528" s="28"/>
      <c r="AF29528" s="29"/>
    </row>
    <row r="29529" spans="31:32">
      <c r="AE29529" s="28"/>
      <c r="AF29529" s="29"/>
    </row>
    <row r="29530" spans="31:32">
      <c r="AE29530" s="28"/>
      <c r="AF29530" s="29"/>
    </row>
    <row r="29531" spans="31:32">
      <c r="AE29531" s="28"/>
      <c r="AF29531" s="29"/>
    </row>
    <row r="29532" spans="31:32">
      <c r="AE29532" s="28"/>
      <c r="AF29532" s="29"/>
    </row>
    <row r="29533" spans="31:32">
      <c r="AE29533" s="28"/>
      <c r="AF29533" s="29"/>
    </row>
    <row r="29534" spans="31:32">
      <c r="AE29534" s="28"/>
      <c r="AF29534" s="29"/>
    </row>
    <row r="29535" spans="31:32">
      <c r="AE29535" s="28"/>
      <c r="AF29535" s="29"/>
    </row>
    <row r="29536" spans="31:32">
      <c r="AE29536" s="28"/>
      <c r="AF29536" s="29"/>
    </row>
    <row r="29537" spans="31:32">
      <c r="AE29537" s="28"/>
      <c r="AF29537" s="29"/>
    </row>
    <row r="29538" spans="31:32">
      <c r="AE29538" s="28"/>
      <c r="AF29538" s="29"/>
    </row>
    <row r="29539" spans="31:32">
      <c r="AE29539" s="28"/>
      <c r="AF29539" s="29"/>
    </row>
    <row r="29540" spans="31:32">
      <c r="AE29540" s="28"/>
      <c r="AF29540" s="29"/>
    </row>
    <row r="29541" spans="31:32">
      <c r="AE29541" s="28"/>
      <c r="AF29541" s="29"/>
    </row>
    <row r="29542" spans="31:32">
      <c r="AE29542" s="28"/>
      <c r="AF29542" s="29"/>
    </row>
    <row r="29543" spans="31:32">
      <c r="AE29543" s="28"/>
      <c r="AF29543" s="29"/>
    </row>
    <row r="29544" spans="31:32">
      <c r="AE29544" s="28"/>
      <c r="AF29544" s="29"/>
    </row>
    <row r="29545" spans="31:32">
      <c r="AE29545" s="28"/>
      <c r="AF29545" s="29"/>
    </row>
    <row r="29546" spans="31:32">
      <c r="AE29546" s="28"/>
      <c r="AF29546" s="29"/>
    </row>
    <row r="29547" spans="31:32">
      <c r="AE29547" s="28"/>
      <c r="AF29547" s="29"/>
    </row>
    <row r="29548" spans="31:32">
      <c r="AE29548" s="28"/>
      <c r="AF29548" s="29"/>
    </row>
    <row r="29549" spans="31:32">
      <c r="AE29549" s="28"/>
      <c r="AF29549" s="29"/>
    </row>
    <row r="29550" spans="31:32">
      <c r="AE29550" s="28"/>
      <c r="AF29550" s="29"/>
    </row>
    <row r="29551" spans="31:32">
      <c r="AE29551" s="28"/>
      <c r="AF29551" s="29"/>
    </row>
    <row r="29552" spans="31:32">
      <c r="AE29552" s="28"/>
      <c r="AF29552" s="29"/>
    </row>
    <row r="29553" spans="31:32">
      <c r="AE29553" s="28"/>
      <c r="AF29553" s="29"/>
    </row>
    <row r="29554" spans="31:32">
      <c r="AE29554" s="28"/>
      <c r="AF29554" s="29"/>
    </row>
    <row r="29555" spans="31:32">
      <c r="AE29555" s="28"/>
      <c r="AF29555" s="29"/>
    </row>
    <row r="29556" spans="31:32">
      <c r="AE29556" s="28"/>
      <c r="AF29556" s="29"/>
    </row>
    <row r="29557" spans="31:32">
      <c r="AE29557" s="28"/>
      <c r="AF29557" s="29"/>
    </row>
    <row r="29558" spans="31:32">
      <c r="AE29558" s="28"/>
      <c r="AF29558" s="29"/>
    </row>
    <row r="29559" spans="31:32">
      <c r="AE29559" s="28"/>
      <c r="AF29559" s="29"/>
    </row>
    <row r="29560" spans="31:32">
      <c r="AE29560" s="28"/>
      <c r="AF29560" s="29"/>
    </row>
    <row r="29561" spans="31:32">
      <c r="AE29561" s="28"/>
      <c r="AF29561" s="29"/>
    </row>
    <row r="29562" spans="31:32">
      <c r="AE29562" s="28"/>
      <c r="AF29562" s="29"/>
    </row>
    <row r="29563" spans="31:32">
      <c r="AE29563" s="28"/>
      <c r="AF29563" s="29"/>
    </row>
    <row r="29564" spans="31:32">
      <c r="AE29564" s="28"/>
      <c r="AF29564" s="29"/>
    </row>
    <row r="29565" spans="31:32">
      <c r="AE29565" s="28"/>
      <c r="AF29565" s="29"/>
    </row>
    <row r="29566" spans="31:32">
      <c r="AE29566" s="28"/>
      <c r="AF29566" s="29"/>
    </row>
    <row r="29567" spans="31:32">
      <c r="AE29567" s="28"/>
      <c r="AF29567" s="29"/>
    </row>
    <row r="29568" spans="31:32">
      <c r="AE29568" s="28"/>
      <c r="AF29568" s="29"/>
    </row>
    <row r="29569" spans="31:32">
      <c r="AE29569" s="28"/>
      <c r="AF29569" s="29"/>
    </row>
    <row r="29570" spans="31:32">
      <c r="AE29570" s="28"/>
      <c r="AF29570" s="29"/>
    </row>
    <row r="29571" spans="31:32">
      <c r="AE29571" s="28"/>
      <c r="AF29571" s="29"/>
    </row>
    <row r="29572" spans="31:32">
      <c r="AE29572" s="28"/>
      <c r="AF29572" s="29"/>
    </row>
    <row r="29573" spans="31:32">
      <c r="AE29573" s="28"/>
      <c r="AF29573" s="29"/>
    </row>
    <row r="29574" spans="31:32">
      <c r="AE29574" s="28"/>
      <c r="AF29574" s="29"/>
    </row>
    <row r="29575" spans="31:32">
      <c r="AE29575" s="28"/>
      <c r="AF29575" s="29"/>
    </row>
    <row r="29576" spans="31:32">
      <c r="AE29576" s="28"/>
      <c r="AF29576" s="29"/>
    </row>
    <row r="29577" spans="31:32">
      <c r="AE29577" s="28"/>
      <c r="AF29577" s="29"/>
    </row>
    <row r="29578" spans="31:32">
      <c r="AE29578" s="28"/>
      <c r="AF29578" s="29"/>
    </row>
    <row r="29579" spans="31:32">
      <c r="AE29579" s="28"/>
      <c r="AF29579" s="29"/>
    </row>
    <row r="29580" spans="31:32">
      <c r="AE29580" s="28"/>
      <c r="AF29580" s="29"/>
    </row>
    <row r="29581" spans="31:32">
      <c r="AE29581" s="28"/>
      <c r="AF29581" s="29"/>
    </row>
    <row r="29582" spans="31:32">
      <c r="AE29582" s="28"/>
      <c r="AF29582" s="29"/>
    </row>
    <row r="29583" spans="31:32">
      <c r="AE29583" s="28"/>
      <c r="AF29583" s="29"/>
    </row>
    <row r="29584" spans="31:32">
      <c r="AE29584" s="28"/>
      <c r="AF29584" s="29"/>
    </row>
    <row r="29585" spans="31:32">
      <c r="AE29585" s="28"/>
      <c r="AF29585" s="29"/>
    </row>
    <row r="29586" spans="31:32">
      <c r="AE29586" s="28"/>
      <c r="AF29586" s="29"/>
    </row>
    <row r="29587" spans="31:32">
      <c r="AE29587" s="28"/>
      <c r="AF29587" s="29"/>
    </row>
    <row r="29588" spans="31:32">
      <c r="AE29588" s="28"/>
      <c r="AF29588" s="29"/>
    </row>
    <row r="29589" spans="31:32">
      <c r="AE29589" s="28"/>
      <c r="AF29589" s="29"/>
    </row>
    <row r="29590" spans="31:32">
      <c r="AE29590" s="28"/>
      <c r="AF29590" s="29"/>
    </row>
    <row r="29591" spans="31:32">
      <c r="AE29591" s="28"/>
      <c r="AF29591" s="29"/>
    </row>
    <row r="29592" spans="31:32">
      <c r="AE29592" s="28"/>
      <c r="AF29592" s="29"/>
    </row>
    <row r="29593" spans="31:32">
      <c r="AE29593" s="28"/>
      <c r="AF29593" s="29"/>
    </row>
    <row r="29594" spans="31:32">
      <c r="AE29594" s="28"/>
      <c r="AF29594" s="29"/>
    </row>
    <row r="29595" spans="31:32">
      <c r="AE29595" s="28"/>
      <c r="AF29595" s="29"/>
    </row>
    <row r="29596" spans="31:32">
      <c r="AE29596" s="28"/>
      <c r="AF29596" s="29"/>
    </row>
    <row r="29597" spans="31:32">
      <c r="AE29597" s="28"/>
      <c r="AF29597" s="29"/>
    </row>
    <row r="29598" spans="31:32">
      <c r="AE29598" s="28"/>
      <c r="AF29598" s="29"/>
    </row>
    <row r="29599" spans="31:32">
      <c r="AE29599" s="28"/>
      <c r="AF29599" s="29"/>
    </row>
    <row r="29600" spans="31:32">
      <c r="AE29600" s="28"/>
      <c r="AF29600" s="29"/>
    </row>
    <row r="29601" spans="31:32">
      <c r="AE29601" s="28"/>
      <c r="AF29601" s="29"/>
    </row>
    <row r="29602" spans="31:32">
      <c r="AE29602" s="28"/>
      <c r="AF29602" s="29"/>
    </row>
    <row r="29603" spans="31:32">
      <c r="AE29603" s="28"/>
      <c r="AF29603" s="29"/>
    </row>
    <row r="29604" spans="31:32">
      <c r="AE29604" s="28"/>
      <c r="AF29604" s="29"/>
    </row>
    <row r="29605" spans="31:32">
      <c r="AE29605" s="28"/>
      <c r="AF29605" s="29"/>
    </row>
    <row r="29606" spans="31:32">
      <c r="AE29606" s="28"/>
      <c r="AF29606" s="29"/>
    </row>
    <row r="29607" spans="31:32">
      <c r="AE29607" s="28"/>
      <c r="AF29607" s="29"/>
    </row>
    <row r="29608" spans="31:32">
      <c r="AE29608" s="28"/>
      <c r="AF29608" s="29"/>
    </row>
    <row r="29609" spans="31:32">
      <c r="AE29609" s="28"/>
      <c r="AF29609" s="29"/>
    </row>
    <row r="29610" spans="31:32">
      <c r="AE29610" s="28"/>
      <c r="AF29610" s="29"/>
    </row>
    <row r="29611" spans="31:32">
      <c r="AE29611" s="28"/>
      <c r="AF29611" s="29"/>
    </row>
    <row r="29612" spans="31:32">
      <c r="AE29612" s="28"/>
      <c r="AF29612" s="29"/>
    </row>
    <row r="29613" spans="31:32">
      <c r="AE29613" s="28"/>
      <c r="AF29613" s="29"/>
    </row>
    <row r="29614" spans="31:32">
      <c r="AE29614" s="28"/>
      <c r="AF29614" s="29"/>
    </row>
    <row r="29615" spans="31:32">
      <c r="AE29615" s="28"/>
      <c r="AF29615" s="29"/>
    </row>
    <row r="29616" spans="31:32">
      <c r="AE29616" s="28"/>
      <c r="AF29616" s="29"/>
    </row>
    <row r="29617" spans="31:32">
      <c r="AE29617" s="28"/>
      <c r="AF29617" s="29"/>
    </row>
    <row r="29618" spans="31:32">
      <c r="AE29618" s="28"/>
      <c r="AF29618" s="29"/>
    </row>
    <row r="29619" spans="31:32">
      <c r="AE29619" s="28"/>
      <c r="AF29619" s="29"/>
    </row>
    <row r="29620" spans="31:32">
      <c r="AE29620" s="28"/>
      <c r="AF29620" s="29"/>
    </row>
    <row r="29621" spans="31:32">
      <c r="AE29621" s="28"/>
      <c r="AF29621" s="29"/>
    </row>
    <row r="29622" spans="31:32">
      <c r="AE29622" s="28"/>
      <c r="AF29622" s="29"/>
    </row>
    <row r="29623" spans="31:32">
      <c r="AE29623" s="28"/>
      <c r="AF29623" s="29"/>
    </row>
    <row r="29624" spans="31:32">
      <c r="AE29624" s="28"/>
      <c r="AF29624" s="29"/>
    </row>
    <row r="29625" spans="31:32">
      <c r="AE29625" s="28"/>
      <c r="AF29625" s="29"/>
    </row>
    <row r="29626" spans="31:32">
      <c r="AE29626" s="28"/>
      <c r="AF29626" s="29"/>
    </row>
    <row r="29627" spans="31:32">
      <c r="AE29627" s="28"/>
      <c r="AF29627" s="29"/>
    </row>
    <row r="29628" spans="31:32">
      <c r="AE29628" s="28"/>
      <c r="AF29628" s="29"/>
    </row>
    <row r="29629" spans="31:32">
      <c r="AE29629" s="28"/>
      <c r="AF29629" s="29"/>
    </row>
    <row r="29630" spans="31:32">
      <c r="AE29630" s="28"/>
      <c r="AF29630" s="29"/>
    </row>
    <row r="29631" spans="31:32">
      <c r="AE29631" s="28"/>
      <c r="AF29631" s="29"/>
    </row>
    <row r="29632" spans="31:32">
      <c r="AE29632" s="28"/>
      <c r="AF29632" s="29"/>
    </row>
    <row r="29633" spans="31:32">
      <c r="AE29633" s="28"/>
      <c r="AF29633" s="29"/>
    </row>
    <row r="29634" spans="31:32">
      <c r="AE29634" s="28"/>
      <c r="AF29634" s="29"/>
    </row>
    <row r="29635" spans="31:32">
      <c r="AE29635" s="28"/>
      <c r="AF29635" s="29"/>
    </row>
    <row r="29636" spans="31:32">
      <c r="AE29636" s="28"/>
      <c r="AF29636" s="29"/>
    </row>
    <row r="29637" spans="31:32">
      <c r="AE29637" s="28"/>
      <c r="AF29637" s="29"/>
    </row>
    <row r="29638" spans="31:32">
      <c r="AE29638" s="28"/>
      <c r="AF29638" s="29"/>
    </row>
    <row r="29639" spans="31:32">
      <c r="AE29639" s="28"/>
      <c r="AF29639" s="29"/>
    </row>
    <row r="29640" spans="31:32">
      <c r="AE29640" s="28"/>
      <c r="AF29640" s="29"/>
    </row>
    <row r="29641" spans="31:32">
      <c r="AE29641" s="28"/>
      <c r="AF29641" s="29"/>
    </row>
    <row r="29642" spans="31:32">
      <c r="AE29642" s="28"/>
      <c r="AF29642" s="29"/>
    </row>
    <row r="29643" spans="31:32">
      <c r="AE29643" s="28"/>
      <c r="AF29643" s="29"/>
    </row>
    <row r="29644" spans="31:32">
      <c r="AE29644" s="28"/>
      <c r="AF29644" s="29"/>
    </row>
    <row r="29645" spans="31:32">
      <c r="AE29645" s="28"/>
      <c r="AF29645" s="29"/>
    </row>
    <row r="29646" spans="31:32">
      <c r="AE29646" s="28"/>
      <c r="AF29646" s="29"/>
    </row>
    <row r="29647" spans="31:32">
      <c r="AE29647" s="28"/>
      <c r="AF29647" s="29"/>
    </row>
    <row r="29648" spans="31:32">
      <c r="AE29648" s="28"/>
      <c r="AF29648" s="29"/>
    </row>
    <row r="29649" spans="31:32">
      <c r="AE29649" s="28"/>
      <c r="AF29649" s="29"/>
    </row>
    <row r="29650" spans="31:32">
      <c r="AE29650" s="28"/>
      <c r="AF29650" s="29"/>
    </row>
    <row r="29651" spans="31:32">
      <c r="AE29651" s="28"/>
      <c r="AF29651" s="29"/>
    </row>
    <row r="29652" spans="31:32">
      <c r="AE29652" s="28"/>
      <c r="AF29652" s="29"/>
    </row>
    <row r="29653" spans="31:32">
      <c r="AE29653" s="28"/>
      <c r="AF29653" s="29"/>
    </row>
    <row r="29654" spans="31:32">
      <c r="AE29654" s="28"/>
      <c r="AF29654" s="29"/>
    </row>
    <row r="29655" spans="31:32">
      <c r="AE29655" s="28"/>
      <c r="AF29655" s="29"/>
    </row>
    <row r="29656" spans="31:32">
      <c r="AE29656" s="28"/>
      <c r="AF29656" s="29"/>
    </row>
    <row r="29657" spans="31:32">
      <c r="AE29657" s="28"/>
      <c r="AF29657" s="29"/>
    </row>
    <row r="29658" spans="31:32">
      <c r="AE29658" s="28"/>
      <c r="AF29658" s="29"/>
    </row>
    <row r="29659" spans="31:32">
      <c r="AE29659" s="28"/>
      <c r="AF29659" s="29"/>
    </row>
    <row r="29660" spans="31:32">
      <c r="AE29660" s="28"/>
      <c r="AF29660" s="29"/>
    </row>
    <row r="29661" spans="31:32">
      <c r="AE29661" s="28"/>
      <c r="AF29661" s="29"/>
    </row>
    <row r="29662" spans="31:32">
      <c r="AE29662" s="28"/>
      <c r="AF29662" s="29"/>
    </row>
    <row r="29663" spans="31:32">
      <c r="AE29663" s="28"/>
      <c r="AF29663" s="29"/>
    </row>
    <row r="29664" spans="31:32">
      <c r="AE29664" s="28"/>
      <c r="AF29664" s="29"/>
    </row>
    <row r="29665" spans="31:32">
      <c r="AE29665" s="28"/>
      <c r="AF29665" s="29"/>
    </row>
    <row r="29666" spans="31:32">
      <c r="AE29666" s="28"/>
      <c r="AF29666" s="29"/>
    </row>
    <row r="29667" spans="31:32">
      <c r="AE29667" s="28"/>
      <c r="AF29667" s="29"/>
    </row>
    <row r="29668" spans="31:32">
      <c r="AE29668" s="28"/>
      <c r="AF29668" s="29"/>
    </row>
    <row r="29669" spans="31:32">
      <c r="AE29669" s="28"/>
      <c r="AF29669" s="29"/>
    </row>
    <row r="29670" spans="31:32">
      <c r="AE29670" s="28"/>
      <c r="AF29670" s="29"/>
    </row>
    <row r="29671" spans="31:32">
      <c r="AE29671" s="28"/>
      <c r="AF29671" s="29"/>
    </row>
    <row r="29672" spans="31:32">
      <c r="AE29672" s="28"/>
      <c r="AF29672" s="29"/>
    </row>
    <row r="29673" spans="31:32">
      <c r="AE29673" s="28"/>
      <c r="AF29673" s="29"/>
    </row>
    <row r="29674" spans="31:32">
      <c r="AE29674" s="28"/>
      <c r="AF29674" s="29"/>
    </row>
    <row r="29675" spans="31:32">
      <c r="AE29675" s="28"/>
      <c r="AF29675" s="29"/>
    </row>
    <row r="29676" spans="31:32">
      <c r="AE29676" s="28"/>
      <c r="AF29676" s="29"/>
    </row>
    <row r="29677" spans="31:32">
      <c r="AE29677" s="28"/>
      <c r="AF29677" s="29"/>
    </row>
    <row r="29678" spans="31:32">
      <c r="AE29678" s="28"/>
      <c r="AF29678" s="29"/>
    </row>
    <row r="29679" spans="31:32">
      <c r="AE29679" s="28"/>
      <c r="AF29679" s="29"/>
    </row>
    <row r="29680" spans="31:32">
      <c r="AE29680" s="28"/>
      <c r="AF29680" s="29"/>
    </row>
    <row r="29681" spans="31:32">
      <c r="AE29681" s="28"/>
      <c r="AF29681" s="29"/>
    </row>
    <row r="29682" spans="31:32">
      <c r="AE29682" s="28"/>
      <c r="AF29682" s="29"/>
    </row>
    <row r="29683" spans="31:32">
      <c r="AE29683" s="28"/>
      <c r="AF29683" s="29"/>
    </row>
    <row r="29684" spans="31:32">
      <c r="AE29684" s="28"/>
      <c r="AF29684" s="29"/>
    </row>
    <row r="29685" spans="31:32">
      <c r="AE29685" s="28"/>
      <c r="AF29685" s="29"/>
    </row>
    <row r="29686" spans="31:32">
      <c r="AE29686" s="28"/>
      <c r="AF29686" s="29"/>
    </row>
    <row r="29687" spans="31:32">
      <c r="AE29687" s="28"/>
      <c r="AF29687" s="29"/>
    </row>
    <row r="29688" spans="31:32">
      <c r="AE29688" s="28"/>
      <c r="AF29688" s="29"/>
    </row>
    <row r="29689" spans="31:32">
      <c r="AE29689" s="28"/>
      <c r="AF29689" s="29"/>
    </row>
    <row r="29690" spans="31:32">
      <c r="AE29690" s="28"/>
      <c r="AF29690" s="29"/>
    </row>
    <row r="29691" spans="31:32">
      <c r="AE29691" s="28"/>
      <c r="AF29691" s="29"/>
    </row>
    <row r="29692" spans="31:32">
      <c r="AE29692" s="28"/>
      <c r="AF29692" s="29"/>
    </row>
    <row r="29693" spans="31:32">
      <c r="AE29693" s="28"/>
      <c r="AF29693" s="29"/>
    </row>
    <row r="29694" spans="31:32">
      <c r="AE29694" s="28"/>
      <c r="AF29694" s="29"/>
    </row>
    <row r="29695" spans="31:32">
      <c r="AE29695" s="28"/>
      <c r="AF29695" s="29"/>
    </row>
    <row r="29696" spans="31:32">
      <c r="AE29696" s="28"/>
      <c r="AF29696" s="29"/>
    </row>
    <row r="29697" spans="31:32">
      <c r="AE29697" s="28"/>
      <c r="AF29697" s="29"/>
    </row>
    <row r="29698" spans="31:32">
      <c r="AE29698" s="28"/>
      <c r="AF29698" s="29"/>
    </row>
    <row r="29699" spans="31:32">
      <c r="AE29699" s="28"/>
      <c r="AF29699" s="29"/>
    </row>
    <row r="29700" spans="31:32">
      <c r="AE29700" s="28"/>
      <c r="AF29700" s="29"/>
    </row>
    <row r="29701" spans="31:32">
      <c r="AE29701" s="28"/>
      <c r="AF29701" s="29"/>
    </row>
    <row r="29702" spans="31:32">
      <c r="AE29702" s="28"/>
      <c r="AF29702" s="29"/>
    </row>
    <row r="29703" spans="31:32">
      <c r="AE29703" s="28"/>
      <c r="AF29703" s="29"/>
    </row>
    <row r="29704" spans="31:32">
      <c r="AE29704" s="28"/>
      <c r="AF29704" s="29"/>
    </row>
    <row r="29705" spans="31:32">
      <c r="AE29705" s="28"/>
      <c r="AF29705" s="29"/>
    </row>
    <row r="29706" spans="31:32">
      <c r="AE29706" s="28"/>
      <c r="AF29706" s="29"/>
    </row>
    <row r="29707" spans="31:32">
      <c r="AE29707" s="28"/>
      <c r="AF29707" s="29"/>
    </row>
    <row r="29708" spans="31:32">
      <c r="AE29708" s="28"/>
      <c r="AF29708" s="29"/>
    </row>
    <row r="29709" spans="31:32">
      <c r="AE29709" s="28"/>
      <c r="AF29709" s="29"/>
    </row>
    <row r="29710" spans="31:32">
      <c r="AE29710" s="28"/>
      <c r="AF29710" s="29"/>
    </row>
    <row r="29711" spans="31:32">
      <c r="AE29711" s="28"/>
      <c r="AF29711" s="29"/>
    </row>
    <row r="29712" spans="31:32">
      <c r="AE29712" s="28"/>
      <c r="AF29712" s="29"/>
    </row>
    <row r="29713" spans="31:32">
      <c r="AE29713" s="28"/>
      <c r="AF29713" s="29"/>
    </row>
    <row r="29714" spans="31:32">
      <c r="AE29714" s="28"/>
      <c r="AF29714" s="29"/>
    </row>
    <row r="29715" spans="31:32">
      <c r="AE29715" s="28"/>
      <c r="AF29715" s="29"/>
    </row>
    <row r="29716" spans="31:32">
      <c r="AE29716" s="28"/>
      <c r="AF29716" s="29"/>
    </row>
    <row r="29717" spans="31:32">
      <c r="AE29717" s="28"/>
      <c r="AF29717" s="29"/>
    </row>
    <row r="29718" spans="31:32">
      <c r="AE29718" s="28"/>
      <c r="AF29718" s="29"/>
    </row>
    <row r="29719" spans="31:32">
      <c r="AE29719" s="28"/>
      <c r="AF29719" s="29"/>
    </row>
    <row r="29720" spans="31:32">
      <c r="AE29720" s="28"/>
      <c r="AF29720" s="29"/>
    </row>
    <row r="29721" spans="31:32">
      <c r="AE29721" s="28"/>
      <c r="AF29721" s="29"/>
    </row>
    <row r="29722" spans="31:32">
      <c r="AE29722" s="28"/>
      <c r="AF29722" s="29"/>
    </row>
    <row r="29723" spans="31:32">
      <c r="AE29723" s="28"/>
      <c r="AF29723" s="29"/>
    </row>
    <row r="29724" spans="31:32">
      <c r="AE29724" s="28"/>
      <c r="AF29724" s="29"/>
    </row>
    <row r="29725" spans="31:32">
      <c r="AE29725" s="28"/>
      <c r="AF29725" s="29"/>
    </row>
    <row r="29726" spans="31:32">
      <c r="AE29726" s="28"/>
      <c r="AF29726" s="29"/>
    </row>
    <row r="29727" spans="31:32">
      <c r="AE29727" s="28"/>
      <c r="AF29727" s="29"/>
    </row>
    <row r="29728" spans="31:32">
      <c r="AE29728" s="28"/>
      <c r="AF29728" s="29"/>
    </row>
    <row r="29729" spans="31:32">
      <c r="AE29729" s="28"/>
      <c r="AF29729" s="29"/>
    </row>
    <row r="29730" spans="31:32">
      <c r="AE29730" s="28"/>
      <c r="AF29730" s="29"/>
    </row>
    <row r="29731" spans="31:32">
      <c r="AE29731" s="28"/>
      <c r="AF29731" s="29"/>
    </row>
    <row r="29732" spans="31:32">
      <c r="AE29732" s="28"/>
      <c r="AF29732" s="29"/>
    </row>
    <row r="29733" spans="31:32">
      <c r="AE29733" s="28"/>
      <c r="AF29733" s="29"/>
    </row>
    <row r="29734" spans="31:32">
      <c r="AE29734" s="28"/>
      <c r="AF29734" s="29"/>
    </row>
    <row r="29735" spans="31:32">
      <c r="AE29735" s="28"/>
      <c r="AF29735" s="29"/>
    </row>
    <row r="29736" spans="31:32">
      <c r="AE29736" s="28"/>
      <c r="AF29736" s="29"/>
    </row>
    <row r="29737" spans="31:32">
      <c r="AE29737" s="28"/>
      <c r="AF29737" s="29"/>
    </row>
    <row r="29738" spans="31:32">
      <c r="AE29738" s="28"/>
      <c r="AF29738" s="29"/>
    </row>
    <row r="29739" spans="31:32">
      <c r="AE29739" s="28"/>
      <c r="AF29739" s="29"/>
    </row>
    <row r="29740" spans="31:32">
      <c r="AE29740" s="28"/>
      <c r="AF29740" s="29"/>
    </row>
    <row r="29741" spans="31:32">
      <c r="AE29741" s="28"/>
      <c r="AF29741" s="29"/>
    </row>
    <row r="29742" spans="31:32">
      <c r="AE29742" s="28"/>
      <c r="AF29742" s="29"/>
    </row>
    <row r="29743" spans="31:32">
      <c r="AE29743" s="28"/>
      <c r="AF29743" s="29"/>
    </row>
    <row r="29744" spans="31:32">
      <c r="AE29744" s="28"/>
      <c r="AF29744" s="29"/>
    </row>
    <row r="29745" spans="31:32">
      <c r="AE29745" s="28"/>
      <c r="AF29745" s="29"/>
    </row>
    <row r="29746" spans="31:32">
      <c r="AE29746" s="28"/>
      <c r="AF29746" s="29"/>
    </row>
    <row r="29747" spans="31:32">
      <c r="AE29747" s="28"/>
      <c r="AF29747" s="29"/>
    </row>
    <row r="29748" spans="31:32">
      <c r="AE29748" s="28"/>
      <c r="AF29748" s="29"/>
    </row>
    <row r="29749" spans="31:32">
      <c r="AE29749" s="28"/>
      <c r="AF29749" s="29"/>
    </row>
    <row r="29750" spans="31:32">
      <c r="AE29750" s="28"/>
      <c r="AF29750" s="29"/>
    </row>
    <row r="29751" spans="31:32">
      <c r="AE29751" s="28"/>
      <c r="AF29751" s="29"/>
    </row>
    <row r="29752" spans="31:32">
      <c r="AE29752" s="28"/>
      <c r="AF29752" s="29"/>
    </row>
    <row r="29753" spans="31:32">
      <c r="AE29753" s="28"/>
      <c r="AF29753" s="29"/>
    </row>
    <row r="29754" spans="31:32">
      <c r="AE29754" s="28"/>
      <c r="AF29754" s="29"/>
    </row>
    <row r="29755" spans="31:32">
      <c r="AE29755" s="28"/>
      <c r="AF29755" s="29"/>
    </row>
    <row r="29756" spans="31:32">
      <c r="AE29756" s="28"/>
      <c r="AF29756" s="29"/>
    </row>
    <row r="29757" spans="31:32">
      <c r="AE29757" s="28"/>
      <c r="AF29757" s="29"/>
    </row>
    <row r="29758" spans="31:32">
      <c r="AE29758" s="28"/>
      <c r="AF29758" s="29"/>
    </row>
    <row r="29759" spans="31:32">
      <c r="AE29759" s="28"/>
      <c r="AF29759" s="29"/>
    </row>
    <row r="29760" spans="31:32">
      <c r="AE29760" s="28"/>
      <c r="AF29760" s="29"/>
    </row>
    <row r="29761" spans="31:32">
      <c r="AE29761" s="28"/>
      <c r="AF29761" s="29"/>
    </row>
    <row r="29762" spans="31:32">
      <c r="AE29762" s="28"/>
      <c r="AF29762" s="29"/>
    </row>
    <row r="29763" spans="31:32">
      <c r="AE29763" s="28"/>
      <c r="AF29763" s="29"/>
    </row>
    <row r="29764" spans="31:32">
      <c r="AE29764" s="28"/>
      <c r="AF29764" s="29"/>
    </row>
    <row r="29765" spans="31:32">
      <c r="AE29765" s="28"/>
      <c r="AF29765" s="29"/>
    </row>
    <row r="29766" spans="31:32">
      <c r="AE29766" s="28"/>
      <c r="AF29766" s="29"/>
    </row>
    <row r="29767" spans="31:32">
      <c r="AE29767" s="28"/>
      <c r="AF29767" s="29"/>
    </row>
    <row r="29768" spans="31:32">
      <c r="AE29768" s="28"/>
      <c r="AF29768" s="29"/>
    </row>
    <row r="29769" spans="31:32">
      <c r="AE29769" s="28"/>
      <c r="AF29769" s="29"/>
    </row>
    <row r="29770" spans="31:32">
      <c r="AE29770" s="28"/>
      <c r="AF29770" s="29"/>
    </row>
    <row r="29771" spans="31:32">
      <c r="AE29771" s="28"/>
      <c r="AF29771" s="29"/>
    </row>
    <row r="29772" spans="31:32">
      <c r="AE29772" s="28"/>
      <c r="AF29772" s="29"/>
    </row>
    <row r="29773" spans="31:32">
      <c r="AE29773" s="28"/>
      <c r="AF29773" s="29"/>
    </row>
    <row r="29774" spans="31:32">
      <c r="AE29774" s="28"/>
      <c r="AF29774" s="29"/>
    </row>
    <row r="29775" spans="31:32">
      <c r="AE29775" s="28"/>
      <c r="AF29775" s="29"/>
    </row>
    <row r="29776" spans="31:32">
      <c r="AE29776" s="28"/>
      <c r="AF29776" s="29"/>
    </row>
    <row r="29777" spans="31:32">
      <c r="AE29777" s="28"/>
      <c r="AF29777" s="29"/>
    </row>
    <row r="29778" spans="31:32">
      <c r="AE29778" s="28"/>
      <c r="AF29778" s="29"/>
    </row>
    <row r="29779" spans="31:32">
      <c r="AE29779" s="28"/>
      <c r="AF29779" s="29"/>
    </row>
    <row r="29780" spans="31:32">
      <c r="AE29780" s="28"/>
      <c r="AF29780" s="29"/>
    </row>
    <row r="29781" spans="31:32">
      <c r="AE29781" s="28"/>
      <c r="AF29781" s="29"/>
    </row>
    <row r="29782" spans="31:32">
      <c r="AE29782" s="28"/>
      <c r="AF29782" s="29"/>
    </row>
    <row r="29783" spans="31:32">
      <c r="AE29783" s="28"/>
      <c r="AF29783" s="29"/>
    </row>
    <row r="29784" spans="31:32">
      <c r="AE29784" s="28"/>
      <c r="AF29784" s="29"/>
    </row>
    <row r="29785" spans="31:32">
      <c r="AE29785" s="28"/>
      <c r="AF29785" s="29"/>
    </row>
    <row r="29786" spans="31:32">
      <c r="AE29786" s="28"/>
      <c r="AF29786" s="29"/>
    </row>
    <row r="29787" spans="31:32">
      <c r="AE29787" s="28"/>
      <c r="AF29787" s="29"/>
    </row>
    <row r="29788" spans="31:32">
      <c r="AE29788" s="28"/>
      <c r="AF29788" s="29"/>
    </row>
    <row r="29789" spans="31:32">
      <c r="AE29789" s="28"/>
      <c r="AF29789" s="29"/>
    </row>
    <row r="29790" spans="31:32">
      <c r="AE29790" s="28"/>
      <c r="AF29790" s="29"/>
    </row>
    <row r="29791" spans="31:32">
      <c r="AE29791" s="28"/>
      <c r="AF29791" s="29"/>
    </row>
    <row r="29792" spans="31:32">
      <c r="AE29792" s="28"/>
      <c r="AF29792" s="29"/>
    </row>
    <row r="29793" spans="31:32">
      <c r="AE29793" s="28"/>
      <c r="AF29793" s="29"/>
    </row>
    <row r="29794" spans="31:32">
      <c r="AE29794" s="28"/>
      <c r="AF29794" s="29"/>
    </row>
    <row r="29795" spans="31:32">
      <c r="AE29795" s="28"/>
      <c r="AF29795" s="29"/>
    </row>
    <row r="29796" spans="31:32">
      <c r="AE29796" s="28"/>
      <c r="AF29796" s="29"/>
    </row>
    <row r="29797" spans="31:32">
      <c r="AE29797" s="28"/>
      <c r="AF29797" s="29"/>
    </row>
    <row r="29798" spans="31:32">
      <c r="AE29798" s="28"/>
      <c r="AF29798" s="29"/>
    </row>
    <row r="29799" spans="31:32">
      <c r="AE29799" s="28"/>
      <c r="AF29799" s="29"/>
    </row>
    <row r="29800" spans="31:32">
      <c r="AE29800" s="28"/>
      <c r="AF29800" s="29"/>
    </row>
    <row r="29801" spans="31:32">
      <c r="AE29801" s="28"/>
      <c r="AF29801" s="29"/>
    </row>
    <row r="29802" spans="31:32">
      <c r="AE29802" s="28"/>
      <c r="AF29802" s="29"/>
    </row>
    <row r="29803" spans="31:32">
      <c r="AE29803" s="28"/>
      <c r="AF29803" s="29"/>
    </row>
    <row r="29804" spans="31:32">
      <c r="AE29804" s="28"/>
      <c r="AF29804" s="29"/>
    </row>
    <row r="29805" spans="31:32">
      <c r="AE29805" s="28"/>
      <c r="AF29805" s="29"/>
    </row>
    <row r="29806" spans="31:32">
      <c r="AE29806" s="28"/>
      <c r="AF29806" s="29"/>
    </row>
    <row r="29807" spans="31:32">
      <c r="AE29807" s="28"/>
      <c r="AF29807" s="29"/>
    </row>
    <row r="29808" spans="31:32">
      <c r="AE29808" s="28"/>
      <c r="AF29808" s="29"/>
    </row>
    <row r="29809" spans="31:32">
      <c r="AE29809" s="28"/>
      <c r="AF29809" s="29"/>
    </row>
    <row r="29810" spans="31:32">
      <c r="AE29810" s="28"/>
      <c r="AF29810" s="29"/>
    </row>
    <row r="29811" spans="31:32">
      <c r="AE29811" s="28"/>
      <c r="AF29811" s="29"/>
    </row>
    <row r="29812" spans="31:32">
      <c r="AE29812" s="28"/>
      <c r="AF29812" s="29"/>
    </row>
    <row r="29813" spans="31:32">
      <c r="AE29813" s="28"/>
      <c r="AF29813" s="29"/>
    </row>
    <row r="29814" spans="31:32">
      <c r="AE29814" s="28"/>
      <c r="AF29814" s="29"/>
    </row>
    <row r="29815" spans="31:32">
      <c r="AE29815" s="28"/>
      <c r="AF29815" s="29"/>
    </row>
    <row r="29816" spans="31:32">
      <c r="AE29816" s="28"/>
      <c r="AF29816" s="29"/>
    </row>
    <row r="29817" spans="31:32">
      <c r="AE29817" s="28"/>
      <c r="AF29817" s="29"/>
    </row>
    <row r="29818" spans="31:32">
      <c r="AE29818" s="28"/>
      <c r="AF29818" s="29"/>
    </row>
    <row r="29819" spans="31:32">
      <c r="AE29819" s="28"/>
      <c r="AF29819" s="29"/>
    </row>
    <row r="29820" spans="31:32">
      <c r="AE29820" s="28"/>
      <c r="AF29820" s="29"/>
    </row>
    <row r="29821" spans="31:32">
      <c r="AE29821" s="28"/>
      <c r="AF29821" s="29"/>
    </row>
    <row r="29822" spans="31:32">
      <c r="AE29822" s="28"/>
      <c r="AF29822" s="29"/>
    </row>
    <row r="29823" spans="31:32">
      <c r="AE29823" s="28"/>
      <c r="AF29823" s="29"/>
    </row>
    <row r="29824" spans="31:32">
      <c r="AE29824" s="28"/>
      <c r="AF29824" s="29"/>
    </row>
    <row r="29825" spans="31:32">
      <c r="AE29825" s="28"/>
      <c r="AF29825" s="29"/>
    </row>
    <row r="29826" spans="31:32">
      <c r="AE29826" s="28"/>
      <c r="AF29826" s="29"/>
    </row>
    <row r="29827" spans="31:32">
      <c r="AE29827" s="28"/>
      <c r="AF29827" s="29"/>
    </row>
    <row r="29828" spans="31:32">
      <c r="AE29828" s="28"/>
      <c r="AF29828" s="29"/>
    </row>
    <row r="29829" spans="31:32">
      <c r="AE29829" s="28"/>
      <c r="AF29829" s="29"/>
    </row>
    <row r="29830" spans="31:32">
      <c r="AE29830" s="28"/>
      <c r="AF29830" s="29"/>
    </row>
    <row r="29831" spans="31:32">
      <c r="AE29831" s="28"/>
      <c r="AF29831" s="29"/>
    </row>
    <row r="29832" spans="31:32">
      <c r="AE29832" s="28"/>
      <c r="AF29832" s="29"/>
    </row>
    <row r="29833" spans="31:32">
      <c r="AE29833" s="28"/>
      <c r="AF29833" s="29"/>
    </row>
    <row r="29834" spans="31:32">
      <c r="AE29834" s="28"/>
      <c r="AF29834" s="29"/>
    </row>
    <row r="29835" spans="31:32">
      <c r="AE29835" s="28"/>
      <c r="AF29835" s="29"/>
    </row>
    <row r="29836" spans="31:32">
      <c r="AE29836" s="28"/>
      <c r="AF29836" s="29"/>
    </row>
    <row r="29837" spans="31:32">
      <c r="AE29837" s="28"/>
      <c r="AF29837" s="29"/>
    </row>
    <row r="29838" spans="31:32">
      <c r="AE29838" s="28"/>
      <c r="AF29838" s="29"/>
    </row>
    <row r="29839" spans="31:32">
      <c r="AE29839" s="28"/>
      <c r="AF29839" s="29"/>
    </row>
    <row r="29840" spans="31:32">
      <c r="AE29840" s="28"/>
      <c r="AF29840" s="29"/>
    </row>
    <row r="29841" spans="31:32">
      <c r="AE29841" s="28"/>
      <c r="AF29841" s="29"/>
    </row>
    <row r="29842" spans="31:32">
      <c r="AE29842" s="28"/>
      <c r="AF29842" s="29"/>
    </row>
    <row r="29843" spans="31:32">
      <c r="AE29843" s="28"/>
      <c r="AF29843" s="29"/>
    </row>
    <row r="29844" spans="31:32">
      <c r="AE29844" s="28"/>
      <c r="AF29844" s="29"/>
    </row>
    <row r="29845" spans="31:32">
      <c r="AE29845" s="28"/>
      <c r="AF29845" s="29"/>
    </row>
    <row r="29846" spans="31:32">
      <c r="AE29846" s="28"/>
      <c r="AF29846" s="29"/>
    </row>
    <row r="29847" spans="31:32">
      <c r="AE29847" s="28"/>
      <c r="AF29847" s="29"/>
    </row>
    <row r="29848" spans="31:32">
      <c r="AE29848" s="28"/>
      <c r="AF29848" s="29"/>
    </row>
    <row r="29849" spans="31:32">
      <c r="AE29849" s="28"/>
      <c r="AF29849" s="29"/>
    </row>
    <row r="29850" spans="31:32">
      <c r="AE29850" s="28"/>
      <c r="AF29850" s="29"/>
    </row>
    <row r="29851" spans="31:32">
      <c r="AE29851" s="28"/>
      <c r="AF29851" s="29"/>
    </row>
    <row r="29852" spans="31:32">
      <c r="AE29852" s="28"/>
      <c r="AF29852" s="29"/>
    </row>
    <row r="29853" spans="31:32">
      <c r="AE29853" s="28"/>
      <c r="AF29853" s="29"/>
    </row>
    <row r="29854" spans="31:32">
      <c r="AE29854" s="28"/>
      <c r="AF29854" s="29"/>
    </row>
    <row r="29855" spans="31:32">
      <c r="AE29855" s="28"/>
      <c r="AF29855" s="29"/>
    </row>
    <row r="29856" spans="31:32">
      <c r="AE29856" s="28"/>
      <c r="AF29856" s="29"/>
    </row>
    <row r="29857" spans="31:32">
      <c r="AE29857" s="28"/>
      <c r="AF29857" s="29"/>
    </row>
    <row r="29858" spans="31:32">
      <c r="AE29858" s="28"/>
      <c r="AF29858" s="29"/>
    </row>
    <row r="29859" spans="31:32">
      <c r="AE29859" s="28"/>
      <c r="AF29859" s="29"/>
    </row>
    <row r="29860" spans="31:32">
      <c r="AE29860" s="28"/>
      <c r="AF29860" s="29"/>
    </row>
    <row r="29861" spans="31:32">
      <c r="AE29861" s="28"/>
      <c r="AF29861" s="29"/>
    </row>
    <row r="29862" spans="31:32">
      <c r="AE29862" s="28"/>
      <c r="AF29862" s="29"/>
    </row>
    <row r="29863" spans="31:32">
      <c r="AE29863" s="28"/>
      <c r="AF29863" s="29"/>
    </row>
    <row r="29864" spans="31:32">
      <c r="AE29864" s="28"/>
      <c r="AF29864" s="29"/>
    </row>
    <row r="29865" spans="31:32">
      <c r="AE29865" s="28"/>
      <c r="AF29865" s="29"/>
    </row>
    <row r="29866" spans="31:32">
      <c r="AE29866" s="28"/>
      <c r="AF29866" s="29"/>
    </row>
    <row r="29867" spans="31:32">
      <c r="AE29867" s="28"/>
      <c r="AF29867" s="29"/>
    </row>
    <row r="29868" spans="31:32">
      <c r="AE29868" s="28"/>
      <c r="AF29868" s="29"/>
    </row>
    <row r="29869" spans="31:32">
      <c r="AE29869" s="28"/>
      <c r="AF29869" s="29"/>
    </row>
    <row r="29870" spans="31:32">
      <c r="AE29870" s="28"/>
      <c r="AF29870" s="29"/>
    </row>
    <row r="29871" spans="31:32">
      <c r="AE29871" s="28"/>
      <c r="AF29871" s="29"/>
    </row>
    <row r="29872" spans="31:32">
      <c r="AE29872" s="28"/>
      <c r="AF29872" s="29"/>
    </row>
    <row r="29873" spans="31:32">
      <c r="AE29873" s="28"/>
      <c r="AF29873" s="29"/>
    </row>
    <row r="29874" spans="31:32">
      <c r="AE29874" s="28"/>
      <c r="AF29874" s="29"/>
    </row>
    <row r="29875" spans="31:32">
      <c r="AE29875" s="28"/>
      <c r="AF29875" s="29"/>
    </row>
    <row r="29876" spans="31:32">
      <c r="AE29876" s="28"/>
      <c r="AF29876" s="29"/>
    </row>
    <row r="29877" spans="31:32">
      <c r="AE29877" s="28"/>
      <c r="AF29877" s="29"/>
    </row>
    <row r="29878" spans="31:32">
      <c r="AE29878" s="28"/>
      <c r="AF29878" s="29"/>
    </row>
    <row r="29879" spans="31:32">
      <c r="AE29879" s="28"/>
      <c r="AF29879" s="29"/>
    </row>
    <row r="29880" spans="31:32">
      <c r="AE29880" s="28"/>
      <c r="AF29880" s="29"/>
    </row>
    <row r="29881" spans="31:32">
      <c r="AE29881" s="28"/>
      <c r="AF29881" s="29"/>
    </row>
    <row r="29882" spans="31:32">
      <c r="AE29882" s="28"/>
      <c r="AF29882" s="29"/>
    </row>
    <row r="29883" spans="31:32">
      <c r="AE29883" s="28"/>
      <c r="AF29883" s="29"/>
    </row>
    <row r="29884" spans="31:32">
      <c r="AE29884" s="28"/>
      <c r="AF29884" s="29"/>
    </row>
    <row r="29885" spans="31:32">
      <c r="AE29885" s="28"/>
      <c r="AF29885" s="29"/>
    </row>
    <row r="29886" spans="31:32">
      <c r="AE29886" s="28"/>
      <c r="AF29886" s="29"/>
    </row>
    <row r="29887" spans="31:32">
      <c r="AE29887" s="28"/>
      <c r="AF29887" s="29"/>
    </row>
    <row r="29888" spans="31:32">
      <c r="AE29888" s="28"/>
      <c r="AF29888" s="29"/>
    </row>
    <row r="29889" spans="31:32">
      <c r="AE29889" s="28"/>
      <c r="AF29889" s="29"/>
    </row>
    <row r="29890" spans="31:32">
      <c r="AE29890" s="28"/>
      <c r="AF29890" s="29"/>
    </row>
    <row r="29891" spans="31:32">
      <c r="AE29891" s="28"/>
      <c r="AF29891" s="29"/>
    </row>
    <row r="29892" spans="31:32">
      <c r="AE29892" s="28"/>
      <c r="AF29892" s="29"/>
    </row>
    <row r="29893" spans="31:32">
      <c r="AE29893" s="28"/>
      <c r="AF29893" s="29"/>
    </row>
    <row r="29894" spans="31:32">
      <c r="AE29894" s="28"/>
      <c r="AF29894" s="29"/>
    </row>
    <row r="29895" spans="31:32">
      <c r="AE29895" s="28"/>
      <c r="AF29895" s="29"/>
    </row>
    <row r="29896" spans="31:32">
      <c r="AE29896" s="28"/>
      <c r="AF29896" s="29"/>
    </row>
    <row r="29897" spans="31:32">
      <c r="AE29897" s="28"/>
      <c r="AF29897" s="29"/>
    </row>
    <row r="29898" spans="31:32">
      <c r="AE29898" s="28"/>
      <c r="AF29898" s="29"/>
    </row>
    <row r="29899" spans="31:32">
      <c r="AE29899" s="28"/>
      <c r="AF29899" s="29"/>
    </row>
    <row r="29900" spans="31:32">
      <c r="AE29900" s="28"/>
      <c r="AF29900" s="29"/>
    </row>
    <row r="29901" spans="31:32">
      <c r="AE29901" s="28"/>
      <c r="AF29901" s="29"/>
    </row>
    <row r="29902" spans="31:32">
      <c r="AE29902" s="28"/>
      <c r="AF29902" s="29"/>
    </row>
    <row r="29903" spans="31:32">
      <c r="AE29903" s="28"/>
      <c r="AF29903" s="29"/>
    </row>
    <row r="29904" spans="31:32">
      <c r="AE29904" s="28"/>
      <c r="AF29904" s="29"/>
    </row>
    <row r="29905" spans="31:32">
      <c r="AE29905" s="28"/>
      <c r="AF29905" s="29"/>
    </row>
    <row r="29906" spans="31:32">
      <c r="AE29906" s="28"/>
      <c r="AF29906" s="29"/>
    </row>
    <row r="29907" spans="31:32">
      <c r="AE29907" s="28"/>
      <c r="AF29907" s="29"/>
    </row>
    <row r="29908" spans="31:32">
      <c r="AE29908" s="28"/>
      <c r="AF29908" s="29"/>
    </row>
    <row r="29909" spans="31:32">
      <c r="AE29909" s="28"/>
      <c r="AF29909" s="29"/>
    </row>
    <row r="29910" spans="31:32">
      <c r="AE29910" s="28"/>
      <c r="AF29910" s="29"/>
    </row>
    <row r="29911" spans="31:32">
      <c r="AE29911" s="28"/>
      <c r="AF29911" s="29"/>
    </row>
    <row r="29912" spans="31:32">
      <c r="AE29912" s="28"/>
      <c r="AF29912" s="29"/>
    </row>
    <row r="29913" spans="31:32">
      <c r="AE29913" s="28"/>
      <c r="AF29913" s="29"/>
    </row>
    <row r="29914" spans="31:32">
      <c r="AE29914" s="28"/>
      <c r="AF29914" s="29"/>
    </row>
    <row r="29915" spans="31:32">
      <c r="AE29915" s="28"/>
      <c r="AF29915" s="29"/>
    </row>
    <row r="29916" spans="31:32">
      <c r="AE29916" s="28"/>
      <c r="AF29916" s="29"/>
    </row>
    <row r="29917" spans="31:32">
      <c r="AE29917" s="28"/>
      <c r="AF29917" s="29"/>
    </row>
    <row r="29918" spans="31:32">
      <c r="AE29918" s="28"/>
      <c r="AF29918" s="29"/>
    </row>
    <row r="29919" spans="31:32">
      <c r="AE29919" s="28"/>
      <c r="AF29919" s="29"/>
    </row>
    <row r="29920" spans="31:32">
      <c r="AE29920" s="28"/>
      <c r="AF29920" s="29"/>
    </row>
    <row r="29921" spans="31:32">
      <c r="AE29921" s="28"/>
      <c r="AF29921" s="29"/>
    </row>
    <row r="29922" spans="31:32">
      <c r="AE29922" s="28"/>
      <c r="AF29922" s="29"/>
    </row>
    <row r="29923" spans="31:32">
      <c r="AE29923" s="28"/>
      <c r="AF29923" s="29"/>
    </row>
    <row r="29924" spans="31:32">
      <c r="AE29924" s="28"/>
      <c r="AF29924" s="29"/>
    </row>
    <row r="29925" spans="31:32">
      <c r="AE29925" s="28"/>
      <c r="AF29925" s="29"/>
    </row>
    <row r="29926" spans="31:32">
      <c r="AE29926" s="28"/>
      <c r="AF29926" s="29"/>
    </row>
    <row r="29927" spans="31:32">
      <c r="AE29927" s="28"/>
      <c r="AF29927" s="29"/>
    </row>
    <row r="29928" spans="31:32">
      <c r="AE29928" s="28"/>
      <c r="AF29928" s="29"/>
    </row>
    <row r="29929" spans="31:32">
      <c r="AE29929" s="28"/>
      <c r="AF29929" s="29"/>
    </row>
    <row r="29930" spans="31:32">
      <c r="AE29930" s="28"/>
      <c r="AF29930" s="29"/>
    </row>
    <row r="29931" spans="31:32">
      <c r="AE29931" s="28"/>
      <c r="AF29931" s="29"/>
    </row>
    <row r="29932" spans="31:32">
      <c r="AE29932" s="28"/>
      <c r="AF29932" s="29"/>
    </row>
    <row r="29933" spans="31:32">
      <c r="AE29933" s="28"/>
      <c r="AF29933" s="29"/>
    </row>
    <row r="29934" spans="31:32">
      <c r="AE29934" s="28"/>
      <c r="AF29934" s="29"/>
    </row>
    <row r="29935" spans="31:32">
      <c r="AE29935" s="28"/>
      <c r="AF29935" s="29"/>
    </row>
    <row r="29936" spans="31:32">
      <c r="AE29936" s="28"/>
      <c r="AF29936" s="29"/>
    </row>
    <row r="29937" spans="31:32">
      <c r="AE29937" s="28"/>
      <c r="AF29937" s="29"/>
    </row>
    <row r="29938" spans="31:32">
      <c r="AE29938" s="28"/>
      <c r="AF29938" s="29"/>
    </row>
    <row r="29939" spans="31:32">
      <c r="AE29939" s="28"/>
      <c r="AF29939" s="29"/>
    </row>
    <row r="29940" spans="31:32">
      <c r="AE29940" s="28"/>
      <c r="AF29940" s="29"/>
    </row>
    <row r="29941" spans="31:32">
      <c r="AE29941" s="28"/>
      <c r="AF29941" s="29"/>
    </row>
    <row r="29942" spans="31:32">
      <c r="AE29942" s="28"/>
      <c r="AF29942" s="29"/>
    </row>
    <row r="29943" spans="31:32">
      <c r="AE29943" s="28"/>
      <c r="AF29943" s="29"/>
    </row>
    <row r="29944" spans="31:32">
      <c r="AE29944" s="28"/>
      <c r="AF29944" s="29"/>
    </row>
    <row r="29945" spans="31:32">
      <c r="AE29945" s="28"/>
      <c r="AF29945" s="29"/>
    </row>
    <row r="29946" spans="31:32">
      <c r="AE29946" s="28"/>
      <c r="AF29946" s="29"/>
    </row>
    <row r="29947" spans="31:32">
      <c r="AE29947" s="28"/>
      <c r="AF29947" s="29"/>
    </row>
    <row r="29948" spans="31:32">
      <c r="AE29948" s="28"/>
      <c r="AF29948" s="29"/>
    </row>
    <row r="29949" spans="31:32">
      <c r="AE29949" s="28"/>
      <c r="AF29949" s="29"/>
    </row>
    <row r="29950" spans="31:32">
      <c r="AE29950" s="28"/>
      <c r="AF29950" s="29"/>
    </row>
    <row r="29951" spans="31:32">
      <c r="AE29951" s="28"/>
      <c r="AF29951" s="29"/>
    </row>
    <row r="29952" spans="31:32">
      <c r="AE29952" s="28"/>
      <c r="AF29952" s="29"/>
    </row>
    <row r="29953" spans="31:32">
      <c r="AE29953" s="28"/>
      <c r="AF29953" s="29"/>
    </row>
    <row r="29954" spans="31:32">
      <c r="AE29954" s="28"/>
      <c r="AF29954" s="29"/>
    </row>
    <row r="29955" spans="31:32">
      <c r="AE29955" s="28"/>
      <c r="AF29955" s="29"/>
    </row>
    <row r="29956" spans="31:32">
      <c r="AE29956" s="28"/>
      <c r="AF29956" s="29"/>
    </row>
    <row r="29957" spans="31:32">
      <c r="AE29957" s="28"/>
      <c r="AF29957" s="29"/>
    </row>
    <row r="29958" spans="31:32">
      <c r="AE29958" s="28"/>
      <c r="AF29958" s="29"/>
    </row>
    <row r="29959" spans="31:32">
      <c r="AE29959" s="28"/>
      <c r="AF29959" s="29"/>
    </row>
    <row r="29960" spans="31:32">
      <c r="AE29960" s="28"/>
      <c r="AF29960" s="29"/>
    </row>
    <row r="29961" spans="31:32">
      <c r="AE29961" s="28"/>
      <c r="AF29961" s="29"/>
    </row>
    <row r="29962" spans="31:32">
      <c r="AE29962" s="28"/>
      <c r="AF29962" s="29"/>
    </row>
    <row r="29963" spans="31:32">
      <c r="AE29963" s="28"/>
      <c r="AF29963" s="29"/>
    </row>
    <row r="29964" spans="31:32">
      <c r="AE29964" s="28"/>
      <c r="AF29964" s="29"/>
    </row>
    <row r="29965" spans="31:32">
      <c r="AE29965" s="28"/>
      <c r="AF29965" s="29"/>
    </row>
    <row r="29966" spans="31:32">
      <c r="AE29966" s="28"/>
      <c r="AF29966" s="29"/>
    </row>
    <row r="29967" spans="31:32">
      <c r="AE29967" s="28"/>
      <c r="AF29967" s="29"/>
    </row>
    <row r="29968" spans="31:32">
      <c r="AE29968" s="28"/>
      <c r="AF29968" s="29"/>
    </row>
    <row r="29969" spans="31:32">
      <c r="AE29969" s="28"/>
      <c r="AF29969" s="29"/>
    </row>
    <row r="29970" spans="31:32">
      <c r="AE29970" s="28"/>
      <c r="AF29970" s="29"/>
    </row>
    <row r="29971" spans="31:32">
      <c r="AE29971" s="28"/>
      <c r="AF29971" s="29"/>
    </row>
    <row r="29972" spans="31:32">
      <c r="AE29972" s="28"/>
      <c r="AF29972" s="29"/>
    </row>
    <row r="29973" spans="31:32">
      <c r="AE29973" s="28"/>
      <c r="AF29973" s="29"/>
    </row>
    <row r="29974" spans="31:32">
      <c r="AE29974" s="28"/>
      <c r="AF29974" s="29"/>
    </row>
    <row r="29975" spans="31:32">
      <c r="AE29975" s="28"/>
      <c r="AF29975" s="29"/>
    </row>
    <row r="29976" spans="31:32">
      <c r="AE29976" s="28"/>
      <c r="AF29976" s="29"/>
    </row>
    <row r="29977" spans="31:32">
      <c r="AE29977" s="28"/>
      <c r="AF29977" s="29"/>
    </row>
    <row r="29978" spans="31:32">
      <c r="AE29978" s="28"/>
      <c r="AF29978" s="29"/>
    </row>
    <row r="29979" spans="31:32">
      <c r="AE29979" s="28"/>
      <c r="AF29979" s="29"/>
    </row>
    <row r="29980" spans="31:32">
      <c r="AE29980" s="28"/>
      <c r="AF29980" s="29"/>
    </row>
    <row r="29981" spans="31:32">
      <c r="AE29981" s="28"/>
      <c r="AF29981" s="29"/>
    </row>
    <row r="29982" spans="31:32">
      <c r="AE29982" s="28"/>
      <c r="AF29982" s="29"/>
    </row>
    <row r="29983" spans="31:32">
      <c r="AE29983" s="28"/>
      <c r="AF29983" s="29"/>
    </row>
    <row r="29984" spans="31:32">
      <c r="AE29984" s="28"/>
      <c r="AF29984" s="29"/>
    </row>
    <row r="29985" spans="31:32">
      <c r="AE29985" s="28"/>
      <c r="AF29985" s="29"/>
    </row>
    <row r="29986" spans="31:32">
      <c r="AE29986" s="28"/>
      <c r="AF29986" s="29"/>
    </row>
    <row r="29987" spans="31:32">
      <c r="AE29987" s="28"/>
      <c r="AF29987" s="29"/>
    </row>
    <row r="29988" spans="31:32">
      <c r="AE29988" s="28"/>
      <c r="AF29988" s="29"/>
    </row>
    <row r="29989" spans="31:32">
      <c r="AE29989" s="28"/>
      <c r="AF29989" s="29"/>
    </row>
    <row r="29990" spans="31:32">
      <c r="AE29990" s="28"/>
      <c r="AF29990" s="29"/>
    </row>
    <row r="29991" spans="31:32">
      <c r="AE29991" s="28"/>
      <c r="AF29991" s="29"/>
    </row>
    <row r="29992" spans="31:32">
      <c r="AE29992" s="28"/>
      <c r="AF29992" s="29"/>
    </row>
    <row r="29993" spans="31:32">
      <c r="AE29993" s="28"/>
      <c r="AF29993" s="29"/>
    </row>
    <row r="29994" spans="31:32">
      <c r="AE29994" s="28"/>
      <c r="AF29994" s="29"/>
    </row>
    <row r="29995" spans="31:32">
      <c r="AE29995" s="28"/>
      <c r="AF29995" s="29"/>
    </row>
    <row r="29996" spans="31:32">
      <c r="AE29996" s="28"/>
      <c r="AF29996" s="29"/>
    </row>
    <row r="29997" spans="31:32">
      <c r="AE29997" s="28"/>
      <c r="AF29997" s="29"/>
    </row>
    <row r="29998" spans="31:32">
      <c r="AE29998" s="28"/>
      <c r="AF29998" s="29"/>
    </row>
    <row r="29999" spans="31:32">
      <c r="AE29999" s="28"/>
      <c r="AF29999" s="29"/>
    </row>
    <row r="30000" spans="31:32">
      <c r="AE30000" s="28"/>
      <c r="AF30000" s="29"/>
    </row>
    <row r="30001" spans="31:32">
      <c r="AE30001" s="28"/>
      <c r="AF30001" s="29"/>
    </row>
    <row r="30002" spans="31:32">
      <c r="AE30002" s="28"/>
      <c r="AF30002" s="29"/>
    </row>
    <row r="30003" spans="31:32">
      <c r="AE30003" s="28"/>
      <c r="AF30003" s="29"/>
    </row>
    <row r="30004" spans="31:32">
      <c r="AE30004" s="28"/>
      <c r="AF30004" s="29"/>
    </row>
    <row r="30005" spans="31:32">
      <c r="AE30005" s="28"/>
      <c r="AF30005" s="29"/>
    </row>
    <row r="30006" spans="31:32">
      <c r="AE30006" s="28"/>
      <c r="AF30006" s="29"/>
    </row>
    <row r="30007" spans="31:32">
      <c r="AE30007" s="28"/>
      <c r="AF30007" s="29"/>
    </row>
    <row r="30008" spans="31:32">
      <c r="AE30008" s="28"/>
      <c r="AF30008" s="29"/>
    </row>
    <row r="30009" spans="31:32">
      <c r="AE30009" s="28"/>
      <c r="AF30009" s="29"/>
    </row>
    <row r="30010" spans="31:32">
      <c r="AE30010" s="28"/>
      <c r="AF30010" s="29"/>
    </row>
    <row r="30011" spans="31:32">
      <c r="AE30011" s="28"/>
      <c r="AF30011" s="29"/>
    </row>
    <row r="30012" spans="31:32">
      <c r="AE30012" s="28"/>
      <c r="AF30012" s="29"/>
    </row>
    <row r="30013" spans="31:32">
      <c r="AE30013" s="28"/>
      <c r="AF30013" s="29"/>
    </row>
    <row r="30014" spans="31:32">
      <c r="AE30014" s="28"/>
      <c r="AF30014" s="29"/>
    </row>
    <row r="30015" spans="31:32">
      <c r="AE30015" s="28"/>
      <c r="AF30015" s="29"/>
    </row>
    <row r="30016" spans="31:32">
      <c r="AE30016" s="28"/>
      <c r="AF30016" s="29"/>
    </row>
    <row r="30017" spans="31:32">
      <c r="AE30017" s="28"/>
      <c r="AF30017" s="29"/>
    </row>
    <row r="30018" spans="31:32">
      <c r="AE30018" s="28"/>
      <c r="AF30018" s="29"/>
    </row>
    <row r="30019" spans="31:32">
      <c r="AE30019" s="28"/>
      <c r="AF30019" s="29"/>
    </row>
    <row r="30020" spans="31:32">
      <c r="AE30020" s="28"/>
      <c r="AF30020" s="29"/>
    </row>
    <row r="30021" spans="31:32">
      <c r="AE30021" s="28"/>
      <c r="AF30021" s="29"/>
    </row>
    <row r="30022" spans="31:32">
      <c r="AE30022" s="28"/>
      <c r="AF30022" s="29"/>
    </row>
    <row r="30023" spans="31:32">
      <c r="AE30023" s="28"/>
      <c r="AF30023" s="29"/>
    </row>
    <row r="30024" spans="31:32">
      <c r="AE30024" s="28"/>
      <c r="AF30024" s="29"/>
    </row>
    <row r="30025" spans="31:32">
      <c r="AE30025" s="28"/>
      <c r="AF30025" s="29"/>
    </row>
    <row r="30026" spans="31:32">
      <c r="AE30026" s="28"/>
      <c r="AF30026" s="29"/>
    </row>
    <row r="30027" spans="31:32">
      <c r="AE30027" s="28"/>
      <c r="AF30027" s="29"/>
    </row>
    <row r="30028" spans="31:32">
      <c r="AE30028" s="28"/>
      <c r="AF30028" s="29"/>
    </row>
    <row r="30029" spans="31:32">
      <c r="AE30029" s="28"/>
      <c r="AF30029" s="29"/>
    </row>
    <row r="30030" spans="31:32">
      <c r="AE30030" s="28"/>
      <c r="AF30030" s="29"/>
    </row>
    <row r="30031" spans="31:32">
      <c r="AE30031" s="28"/>
      <c r="AF30031" s="29"/>
    </row>
    <row r="30032" spans="31:32">
      <c r="AE30032" s="28"/>
      <c r="AF30032" s="29"/>
    </row>
    <row r="30033" spans="31:32">
      <c r="AE30033" s="28"/>
      <c r="AF30033" s="29"/>
    </row>
    <row r="30034" spans="31:32">
      <c r="AE30034" s="28"/>
      <c r="AF30034" s="29"/>
    </row>
    <row r="30035" spans="31:32">
      <c r="AE30035" s="28"/>
      <c r="AF30035" s="29"/>
    </row>
    <row r="30036" spans="31:32">
      <c r="AE30036" s="28"/>
      <c r="AF30036" s="29"/>
    </row>
    <row r="30037" spans="31:32">
      <c r="AE30037" s="28"/>
      <c r="AF30037" s="29"/>
    </row>
    <row r="30038" spans="31:32">
      <c r="AE30038" s="28"/>
      <c r="AF30038" s="29"/>
    </row>
    <row r="30039" spans="31:32">
      <c r="AE30039" s="28"/>
      <c r="AF30039" s="29"/>
    </row>
    <row r="30040" spans="31:32">
      <c r="AE30040" s="28"/>
      <c r="AF30040" s="29"/>
    </row>
    <row r="30041" spans="31:32">
      <c r="AE30041" s="28"/>
      <c r="AF30041" s="29"/>
    </row>
    <row r="30042" spans="31:32">
      <c r="AE30042" s="28"/>
      <c r="AF30042" s="29"/>
    </row>
    <row r="30043" spans="31:32">
      <c r="AE30043" s="28"/>
      <c r="AF30043" s="29"/>
    </row>
    <row r="30044" spans="31:32">
      <c r="AE30044" s="28"/>
      <c r="AF30044" s="29"/>
    </row>
    <row r="30045" spans="31:32">
      <c r="AE30045" s="28"/>
      <c r="AF30045" s="29"/>
    </row>
    <row r="30046" spans="31:32">
      <c r="AE30046" s="28"/>
      <c r="AF30046" s="29"/>
    </row>
    <row r="30047" spans="31:32">
      <c r="AE30047" s="28"/>
      <c r="AF30047" s="29"/>
    </row>
    <row r="30048" spans="31:32">
      <c r="AE30048" s="28"/>
      <c r="AF30048" s="29"/>
    </row>
    <row r="30049" spans="31:32">
      <c r="AE30049" s="28"/>
      <c r="AF30049" s="29"/>
    </row>
    <row r="30050" spans="31:32">
      <c r="AE30050" s="28"/>
      <c r="AF30050" s="29"/>
    </row>
    <row r="30051" spans="31:32">
      <c r="AE30051" s="28"/>
      <c r="AF30051" s="29"/>
    </row>
    <row r="30052" spans="31:32">
      <c r="AE30052" s="28"/>
      <c r="AF30052" s="29"/>
    </row>
    <row r="30053" spans="31:32">
      <c r="AE30053" s="28"/>
      <c r="AF30053" s="29"/>
    </row>
    <row r="30054" spans="31:32">
      <c r="AE30054" s="28"/>
      <c r="AF30054" s="29"/>
    </row>
    <row r="30055" spans="31:32">
      <c r="AE30055" s="28"/>
      <c r="AF30055" s="29"/>
    </row>
    <row r="30056" spans="31:32">
      <c r="AE30056" s="28"/>
      <c r="AF30056" s="29"/>
    </row>
    <row r="30057" spans="31:32">
      <c r="AE30057" s="28"/>
      <c r="AF30057" s="29"/>
    </row>
    <row r="30058" spans="31:32">
      <c r="AE30058" s="28"/>
      <c r="AF30058" s="29"/>
    </row>
    <row r="30059" spans="31:32">
      <c r="AE30059" s="28"/>
      <c r="AF30059" s="29"/>
    </row>
    <row r="30060" spans="31:32">
      <c r="AE30060" s="28"/>
      <c r="AF30060" s="29"/>
    </row>
    <row r="30061" spans="31:32">
      <c r="AE30061" s="28"/>
      <c r="AF30061" s="29"/>
    </row>
    <row r="30062" spans="31:32">
      <c r="AE30062" s="28"/>
      <c r="AF30062" s="29"/>
    </row>
    <row r="30063" spans="31:32">
      <c r="AE30063" s="28"/>
      <c r="AF30063" s="29"/>
    </row>
    <row r="30064" spans="31:32">
      <c r="AE30064" s="28"/>
      <c r="AF30064" s="29"/>
    </row>
    <row r="30065" spans="31:32">
      <c r="AE30065" s="28"/>
      <c r="AF30065" s="29"/>
    </row>
    <row r="30066" spans="31:32">
      <c r="AE30066" s="28"/>
      <c r="AF30066" s="29"/>
    </row>
    <row r="30067" spans="31:32">
      <c r="AE30067" s="28"/>
      <c r="AF30067" s="29"/>
    </row>
    <row r="30068" spans="31:32">
      <c r="AE30068" s="28"/>
      <c r="AF30068" s="29"/>
    </row>
    <row r="30069" spans="31:32">
      <c r="AE30069" s="28"/>
      <c r="AF30069" s="29"/>
    </row>
    <row r="30070" spans="31:32">
      <c r="AE30070" s="28"/>
      <c r="AF30070" s="29"/>
    </row>
    <row r="30071" spans="31:32">
      <c r="AE30071" s="28"/>
      <c r="AF30071" s="29"/>
    </row>
    <row r="30072" spans="31:32">
      <c r="AE30072" s="28"/>
      <c r="AF30072" s="29"/>
    </row>
    <row r="30073" spans="31:32">
      <c r="AE30073" s="28"/>
      <c r="AF30073" s="29"/>
    </row>
    <row r="30074" spans="31:32">
      <c r="AE30074" s="28"/>
      <c r="AF30074" s="29"/>
    </row>
    <row r="30075" spans="31:32">
      <c r="AE30075" s="28"/>
      <c r="AF30075" s="29"/>
    </row>
    <row r="30076" spans="31:32">
      <c r="AE30076" s="28"/>
      <c r="AF30076" s="29"/>
    </row>
    <row r="30077" spans="31:32">
      <c r="AE30077" s="28"/>
      <c r="AF30077" s="29"/>
    </row>
    <row r="30078" spans="31:32">
      <c r="AE30078" s="28"/>
      <c r="AF30078" s="29"/>
    </row>
    <row r="30079" spans="31:32">
      <c r="AE30079" s="28"/>
      <c r="AF30079" s="29"/>
    </row>
    <row r="30080" spans="31:32">
      <c r="AE30080" s="28"/>
      <c r="AF30080" s="29"/>
    </row>
    <row r="30081" spans="31:32">
      <c r="AE30081" s="28"/>
      <c r="AF30081" s="29"/>
    </row>
    <row r="30082" spans="31:32">
      <c r="AE30082" s="28"/>
      <c r="AF30082" s="29"/>
    </row>
    <row r="30083" spans="31:32">
      <c r="AE30083" s="28"/>
      <c r="AF30083" s="29"/>
    </row>
    <row r="30084" spans="31:32">
      <c r="AE30084" s="28"/>
      <c r="AF30084" s="29"/>
    </row>
    <row r="30085" spans="31:32">
      <c r="AE30085" s="28"/>
      <c r="AF30085" s="29"/>
    </row>
    <row r="30086" spans="31:32">
      <c r="AE30086" s="28"/>
      <c r="AF30086" s="29"/>
    </row>
    <row r="30087" spans="31:32">
      <c r="AE30087" s="28"/>
      <c r="AF30087" s="29"/>
    </row>
    <row r="30088" spans="31:32">
      <c r="AE30088" s="28"/>
      <c r="AF30088" s="29"/>
    </row>
    <row r="30089" spans="31:32">
      <c r="AE30089" s="28"/>
      <c r="AF30089" s="29"/>
    </row>
    <row r="30090" spans="31:32">
      <c r="AE30090" s="28"/>
      <c r="AF30090" s="29"/>
    </row>
    <row r="30091" spans="31:32">
      <c r="AE30091" s="28"/>
      <c r="AF30091" s="29"/>
    </row>
    <row r="30092" spans="31:32">
      <c r="AE30092" s="28"/>
      <c r="AF30092" s="29"/>
    </row>
    <row r="30093" spans="31:32">
      <c r="AE30093" s="28"/>
      <c r="AF30093" s="29"/>
    </row>
    <row r="30094" spans="31:32">
      <c r="AE30094" s="28"/>
      <c r="AF30094" s="29"/>
    </row>
    <row r="30095" spans="31:32">
      <c r="AE30095" s="28"/>
      <c r="AF30095" s="29"/>
    </row>
    <row r="30096" spans="31:32">
      <c r="AE30096" s="28"/>
      <c r="AF30096" s="29"/>
    </row>
    <row r="30097" spans="31:32">
      <c r="AE30097" s="28"/>
      <c r="AF30097" s="29"/>
    </row>
    <row r="30098" spans="31:32">
      <c r="AE30098" s="28"/>
      <c r="AF30098" s="29"/>
    </row>
    <row r="30099" spans="31:32">
      <c r="AE30099" s="28"/>
      <c r="AF30099" s="29"/>
    </row>
    <row r="30100" spans="31:32">
      <c r="AE30100" s="28"/>
      <c r="AF30100" s="29"/>
    </row>
    <row r="30101" spans="31:32">
      <c r="AE30101" s="28"/>
      <c r="AF30101" s="29"/>
    </row>
    <row r="30102" spans="31:32">
      <c r="AE30102" s="28"/>
      <c r="AF30102" s="29"/>
    </row>
    <row r="30103" spans="31:32">
      <c r="AE30103" s="28"/>
      <c r="AF30103" s="29"/>
    </row>
    <row r="30104" spans="31:32">
      <c r="AE30104" s="28"/>
      <c r="AF30104" s="29"/>
    </row>
    <row r="30105" spans="31:32">
      <c r="AE30105" s="28"/>
      <c r="AF30105" s="29"/>
    </row>
    <row r="30106" spans="31:32">
      <c r="AE30106" s="28"/>
      <c r="AF30106" s="29"/>
    </row>
    <row r="30107" spans="31:32">
      <c r="AE30107" s="28"/>
      <c r="AF30107" s="29"/>
    </row>
    <row r="30108" spans="31:32">
      <c r="AE30108" s="28"/>
      <c r="AF30108" s="29"/>
    </row>
    <row r="30109" spans="31:32">
      <c r="AE30109" s="28"/>
      <c r="AF30109" s="29"/>
    </row>
    <row r="30110" spans="31:32">
      <c r="AE30110" s="28"/>
      <c r="AF30110" s="29"/>
    </row>
    <row r="30111" spans="31:32">
      <c r="AE30111" s="28"/>
      <c r="AF30111" s="29"/>
    </row>
    <row r="30112" spans="31:32">
      <c r="AE30112" s="28"/>
      <c r="AF30112" s="29"/>
    </row>
    <row r="30113" spans="31:32">
      <c r="AE30113" s="28"/>
      <c r="AF30113" s="29"/>
    </row>
    <row r="30114" spans="31:32">
      <c r="AE30114" s="28"/>
      <c r="AF30114" s="29"/>
    </row>
    <row r="30115" spans="31:32">
      <c r="AE30115" s="28"/>
      <c r="AF30115" s="29"/>
    </row>
    <row r="30116" spans="31:32">
      <c r="AE30116" s="28"/>
      <c r="AF30116" s="29"/>
    </row>
    <row r="30117" spans="31:32">
      <c r="AE30117" s="28"/>
      <c r="AF30117" s="29"/>
    </row>
    <row r="30118" spans="31:32">
      <c r="AE30118" s="28"/>
      <c r="AF30118" s="29"/>
    </row>
    <row r="30119" spans="31:32">
      <c r="AE30119" s="28"/>
      <c r="AF30119" s="29"/>
    </row>
    <row r="30120" spans="31:32">
      <c r="AE30120" s="28"/>
      <c r="AF30120" s="29"/>
    </row>
    <row r="30121" spans="31:32">
      <c r="AE30121" s="28"/>
      <c r="AF30121" s="29"/>
    </row>
    <row r="30122" spans="31:32">
      <c r="AE30122" s="28"/>
      <c r="AF30122" s="29"/>
    </row>
    <row r="30123" spans="31:32">
      <c r="AE30123" s="28"/>
      <c r="AF30123" s="29"/>
    </row>
    <row r="30124" spans="31:32">
      <c r="AE30124" s="28"/>
      <c r="AF30124" s="29"/>
    </row>
    <row r="30125" spans="31:32">
      <c r="AE30125" s="28"/>
      <c r="AF30125" s="29"/>
    </row>
    <row r="30126" spans="31:32">
      <c r="AE30126" s="28"/>
      <c r="AF30126" s="29"/>
    </row>
    <row r="30127" spans="31:32">
      <c r="AE30127" s="28"/>
      <c r="AF30127" s="29"/>
    </row>
    <row r="30128" spans="31:32">
      <c r="AE30128" s="28"/>
      <c r="AF30128" s="29"/>
    </row>
    <row r="30129" spans="31:32">
      <c r="AE30129" s="28"/>
      <c r="AF30129" s="29"/>
    </row>
    <row r="30130" spans="31:32">
      <c r="AE30130" s="28"/>
      <c r="AF30130" s="29"/>
    </row>
    <row r="30131" spans="31:32">
      <c r="AE30131" s="28"/>
      <c r="AF30131" s="29"/>
    </row>
    <row r="30132" spans="31:32">
      <c r="AE30132" s="28"/>
      <c r="AF30132" s="29"/>
    </row>
    <row r="30133" spans="31:32">
      <c r="AE30133" s="28"/>
      <c r="AF30133" s="29"/>
    </row>
    <row r="30134" spans="31:32">
      <c r="AE30134" s="28"/>
      <c r="AF30134" s="29"/>
    </row>
    <row r="30135" spans="31:32">
      <c r="AE30135" s="28"/>
      <c r="AF30135" s="29"/>
    </row>
    <row r="30136" spans="31:32">
      <c r="AE30136" s="28"/>
      <c r="AF30136" s="29"/>
    </row>
    <row r="30137" spans="31:32">
      <c r="AE30137" s="28"/>
      <c r="AF30137" s="29"/>
    </row>
    <row r="30138" spans="31:32">
      <c r="AE30138" s="28"/>
      <c r="AF30138" s="29"/>
    </row>
    <row r="30139" spans="31:32">
      <c r="AE30139" s="28"/>
      <c r="AF30139" s="29"/>
    </row>
    <row r="30140" spans="31:32">
      <c r="AE30140" s="28"/>
      <c r="AF30140" s="29"/>
    </row>
    <row r="30141" spans="31:32">
      <c r="AE30141" s="28"/>
      <c r="AF30141" s="29"/>
    </row>
    <row r="30142" spans="31:32">
      <c r="AE30142" s="28"/>
      <c r="AF30142" s="29"/>
    </row>
    <row r="30143" spans="31:32">
      <c r="AE30143" s="28"/>
      <c r="AF30143" s="29"/>
    </row>
    <row r="30144" spans="31:32">
      <c r="AE30144" s="28"/>
      <c r="AF30144" s="29"/>
    </row>
    <row r="30145" spans="31:32">
      <c r="AE30145" s="28"/>
      <c r="AF30145" s="29"/>
    </row>
    <row r="30146" spans="31:32">
      <c r="AE30146" s="28"/>
      <c r="AF30146" s="29"/>
    </row>
    <row r="30147" spans="31:32">
      <c r="AE30147" s="28"/>
      <c r="AF30147" s="29"/>
    </row>
    <row r="30148" spans="31:32">
      <c r="AE30148" s="28"/>
      <c r="AF30148" s="29"/>
    </row>
    <row r="30149" spans="31:32">
      <c r="AE30149" s="28"/>
      <c r="AF30149" s="29"/>
    </row>
    <row r="30150" spans="31:32">
      <c r="AE30150" s="28"/>
      <c r="AF30150" s="29"/>
    </row>
    <row r="30151" spans="31:32">
      <c r="AE30151" s="28"/>
      <c r="AF30151" s="29"/>
    </row>
    <row r="30152" spans="31:32">
      <c r="AE30152" s="28"/>
      <c r="AF30152" s="29"/>
    </row>
    <row r="30153" spans="31:32">
      <c r="AE30153" s="28"/>
      <c r="AF30153" s="29"/>
    </row>
    <row r="30154" spans="31:32">
      <c r="AE30154" s="28"/>
      <c r="AF30154" s="29"/>
    </row>
    <row r="30155" spans="31:32">
      <c r="AE30155" s="28"/>
      <c r="AF30155" s="29"/>
    </row>
    <row r="30156" spans="31:32">
      <c r="AE30156" s="28"/>
      <c r="AF30156" s="29"/>
    </row>
    <row r="30157" spans="31:32">
      <c r="AE30157" s="28"/>
      <c r="AF30157" s="29"/>
    </row>
    <row r="30158" spans="31:32">
      <c r="AE30158" s="28"/>
      <c r="AF30158" s="29"/>
    </row>
    <row r="30159" spans="31:32">
      <c r="AE30159" s="28"/>
      <c r="AF30159" s="29"/>
    </row>
    <row r="30160" spans="31:32">
      <c r="AE30160" s="28"/>
      <c r="AF30160" s="29"/>
    </row>
    <row r="30161" spans="31:32">
      <c r="AE30161" s="28"/>
      <c r="AF30161" s="29"/>
    </row>
    <row r="30162" spans="31:32">
      <c r="AE30162" s="28"/>
      <c r="AF30162" s="29"/>
    </row>
    <row r="30163" spans="31:32">
      <c r="AE30163" s="28"/>
      <c r="AF30163" s="29"/>
    </row>
    <row r="30164" spans="31:32">
      <c r="AE30164" s="28"/>
      <c r="AF30164" s="29"/>
    </row>
    <row r="30165" spans="31:32">
      <c r="AE30165" s="28"/>
      <c r="AF30165" s="29"/>
    </row>
    <row r="30166" spans="31:32">
      <c r="AE30166" s="28"/>
      <c r="AF30166" s="29"/>
    </row>
    <row r="30167" spans="31:32">
      <c r="AE30167" s="28"/>
      <c r="AF30167" s="29"/>
    </row>
    <row r="30168" spans="31:32">
      <c r="AE30168" s="28"/>
      <c r="AF30168" s="29"/>
    </row>
    <row r="30169" spans="31:32">
      <c r="AE30169" s="28"/>
      <c r="AF30169" s="29"/>
    </row>
    <row r="30170" spans="31:32">
      <c r="AE30170" s="28"/>
      <c r="AF30170" s="29"/>
    </row>
    <row r="30171" spans="31:32">
      <c r="AE30171" s="28"/>
      <c r="AF30171" s="29"/>
    </row>
    <row r="30172" spans="31:32">
      <c r="AE30172" s="28"/>
      <c r="AF30172" s="29"/>
    </row>
    <row r="30173" spans="31:32">
      <c r="AE30173" s="28"/>
      <c r="AF30173" s="29"/>
    </row>
    <row r="30174" spans="31:32">
      <c r="AE30174" s="28"/>
      <c r="AF30174" s="29"/>
    </row>
    <row r="30175" spans="31:32">
      <c r="AE30175" s="28"/>
      <c r="AF30175" s="29"/>
    </row>
    <row r="30176" spans="31:32">
      <c r="AE30176" s="28"/>
      <c r="AF30176" s="29"/>
    </row>
    <row r="30177" spans="31:32">
      <c r="AE30177" s="28"/>
      <c r="AF30177" s="29"/>
    </row>
    <row r="30178" spans="31:32">
      <c r="AE30178" s="28"/>
      <c r="AF30178" s="29"/>
    </row>
    <row r="30179" spans="31:32">
      <c r="AE30179" s="28"/>
      <c r="AF30179" s="29"/>
    </row>
    <row r="30180" spans="31:32">
      <c r="AE30180" s="28"/>
      <c r="AF30180" s="29"/>
    </row>
    <row r="30181" spans="31:32">
      <c r="AE30181" s="28"/>
      <c r="AF30181" s="29"/>
    </row>
    <row r="30182" spans="31:32">
      <c r="AE30182" s="28"/>
      <c r="AF30182" s="29"/>
    </row>
    <row r="30183" spans="31:32">
      <c r="AE30183" s="28"/>
      <c r="AF30183" s="29"/>
    </row>
    <row r="30184" spans="31:32">
      <c r="AE30184" s="28"/>
      <c r="AF30184" s="29"/>
    </row>
    <row r="30185" spans="31:32">
      <c r="AE30185" s="28"/>
      <c r="AF30185" s="29"/>
    </row>
    <row r="30186" spans="31:32">
      <c r="AE30186" s="28"/>
      <c r="AF30186" s="29"/>
    </row>
    <row r="30187" spans="31:32">
      <c r="AE30187" s="28"/>
      <c r="AF30187" s="29"/>
    </row>
    <row r="30188" spans="31:32">
      <c r="AE30188" s="28"/>
      <c r="AF30188" s="29"/>
    </row>
    <row r="30189" spans="31:32">
      <c r="AE30189" s="28"/>
      <c r="AF30189" s="29"/>
    </row>
    <row r="30190" spans="31:32">
      <c r="AE30190" s="28"/>
      <c r="AF30190" s="29"/>
    </row>
    <row r="30191" spans="31:32">
      <c r="AE30191" s="28"/>
      <c r="AF30191" s="29"/>
    </row>
    <row r="30192" spans="31:32">
      <c r="AE30192" s="28"/>
      <c r="AF30192" s="29"/>
    </row>
    <row r="30193" spans="31:32">
      <c r="AE30193" s="28"/>
      <c r="AF30193" s="29"/>
    </row>
    <row r="30194" spans="31:32">
      <c r="AE30194" s="28"/>
      <c r="AF30194" s="29"/>
    </row>
    <row r="30195" spans="31:32">
      <c r="AE30195" s="28"/>
      <c r="AF30195" s="29"/>
    </row>
    <row r="30196" spans="31:32">
      <c r="AE30196" s="28"/>
      <c r="AF30196" s="29"/>
    </row>
    <row r="30197" spans="31:32">
      <c r="AE30197" s="28"/>
      <c r="AF30197" s="29"/>
    </row>
    <row r="30198" spans="31:32">
      <c r="AE30198" s="28"/>
      <c r="AF30198" s="29"/>
    </row>
    <row r="30199" spans="31:32">
      <c r="AE30199" s="28"/>
      <c r="AF30199" s="29"/>
    </row>
    <row r="30200" spans="31:32">
      <c r="AE30200" s="28"/>
      <c r="AF30200" s="29"/>
    </row>
    <row r="30201" spans="31:32">
      <c r="AE30201" s="28"/>
      <c r="AF30201" s="29"/>
    </row>
    <row r="30202" spans="31:32">
      <c r="AE30202" s="28"/>
      <c r="AF30202" s="29"/>
    </row>
    <row r="30203" spans="31:32">
      <c r="AE30203" s="28"/>
      <c r="AF30203" s="29"/>
    </row>
    <row r="30204" spans="31:32">
      <c r="AE30204" s="28"/>
      <c r="AF30204" s="29"/>
    </row>
    <row r="30205" spans="31:32">
      <c r="AE30205" s="28"/>
      <c r="AF30205" s="29"/>
    </row>
    <row r="30206" spans="31:32">
      <c r="AE30206" s="28"/>
      <c r="AF30206" s="29"/>
    </row>
    <row r="30207" spans="31:32">
      <c r="AE30207" s="28"/>
      <c r="AF30207" s="29"/>
    </row>
    <row r="30208" spans="31:32">
      <c r="AE30208" s="28"/>
      <c r="AF30208" s="29"/>
    </row>
    <row r="30209" spans="31:32">
      <c r="AE30209" s="28"/>
      <c r="AF30209" s="29"/>
    </row>
    <row r="30210" spans="31:32">
      <c r="AE30210" s="28"/>
      <c r="AF30210" s="29"/>
    </row>
    <row r="30211" spans="31:32">
      <c r="AE30211" s="28"/>
      <c r="AF30211" s="29"/>
    </row>
    <row r="30212" spans="31:32">
      <c r="AE30212" s="28"/>
      <c r="AF30212" s="29"/>
    </row>
    <row r="30213" spans="31:32">
      <c r="AE30213" s="28"/>
      <c r="AF30213" s="29"/>
    </row>
    <row r="30214" spans="31:32">
      <c r="AE30214" s="28"/>
      <c r="AF30214" s="29"/>
    </row>
    <row r="30215" spans="31:32">
      <c r="AE30215" s="28"/>
      <c r="AF30215" s="29"/>
    </row>
    <row r="30216" spans="31:32">
      <c r="AE30216" s="28"/>
      <c r="AF30216" s="29"/>
    </row>
    <row r="30217" spans="31:32">
      <c r="AE30217" s="28"/>
      <c r="AF30217" s="29"/>
    </row>
    <row r="30218" spans="31:32">
      <c r="AE30218" s="28"/>
      <c r="AF30218" s="29"/>
    </row>
    <row r="30219" spans="31:32">
      <c r="AE30219" s="28"/>
      <c r="AF30219" s="29"/>
    </row>
    <row r="30220" spans="31:32">
      <c r="AE30220" s="28"/>
      <c r="AF30220" s="29"/>
    </row>
    <row r="30221" spans="31:32">
      <c r="AE30221" s="28"/>
      <c r="AF30221" s="29"/>
    </row>
    <row r="30222" spans="31:32">
      <c r="AE30222" s="28"/>
      <c r="AF30222" s="29"/>
    </row>
    <row r="30223" spans="31:32">
      <c r="AE30223" s="28"/>
      <c r="AF30223" s="29"/>
    </row>
    <row r="30224" spans="31:32">
      <c r="AE30224" s="28"/>
      <c r="AF30224" s="29"/>
    </row>
    <row r="30225" spans="31:32">
      <c r="AE30225" s="28"/>
      <c r="AF30225" s="29"/>
    </row>
    <row r="30226" spans="31:32">
      <c r="AE30226" s="28"/>
      <c r="AF30226" s="29"/>
    </row>
    <row r="30227" spans="31:32">
      <c r="AE30227" s="28"/>
      <c r="AF30227" s="29"/>
    </row>
    <row r="30228" spans="31:32">
      <c r="AE30228" s="28"/>
      <c r="AF30228" s="29"/>
    </row>
    <row r="30229" spans="31:32">
      <c r="AE30229" s="28"/>
      <c r="AF30229" s="29"/>
    </row>
    <row r="30230" spans="31:32">
      <c r="AE30230" s="28"/>
      <c r="AF30230" s="29"/>
    </row>
    <row r="30231" spans="31:32">
      <c r="AE30231" s="28"/>
      <c r="AF30231" s="29"/>
    </row>
    <row r="30232" spans="31:32">
      <c r="AE30232" s="28"/>
      <c r="AF30232" s="29"/>
    </row>
    <row r="30233" spans="31:32">
      <c r="AE30233" s="28"/>
      <c r="AF30233" s="29"/>
    </row>
    <row r="30234" spans="31:32">
      <c r="AE30234" s="28"/>
      <c r="AF30234" s="29"/>
    </row>
    <row r="30235" spans="31:32">
      <c r="AE30235" s="28"/>
      <c r="AF30235" s="29"/>
    </row>
    <row r="30236" spans="31:32">
      <c r="AE30236" s="28"/>
      <c r="AF30236" s="29"/>
    </row>
    <row r="30237" spans="31:32">
      <c r="AE30237" s="28"/>
      <c r="AF30237" s="29"/>
    </row>
    <row r="30238" spans="31:32">
      <c r="AE30238" s="28"/>
      <c r="AF30238" s="29"/>
    </row>
    <row r="30239" spans="31:32">
      <c r="AE30239" s="28"/>
      <c r="AF30239" s="29"/>
    </row>
    <row r="30240" spans="31:32">
      <c r="AE30240" s="28"/>
      <c r="AF30240" s="29"/>
    </row>
    <row r="30241" spans="31:32">
      <c r="AE30241" s="28"/>
      <c r="AF30241" s="29"/>
    </row>
    <row r="30242" spans="31:32">
      <c r="AE30242" s="28"/>
      <c r="AF30242" s="29"/>
    </row>
    <row r="30243" spans="31:32">
      <c r="AE30243" s="28"/>
      <c r="AF30243" s="29"/>
    </row>
    <row r="30244" spans="31:32">
      <c r="AE30244" s="28"/>
      <c r="AF30244" s="29"/>
    </row>
    <row r="30245" spans="31:32">
      <c r="AE30245" s="28"/>
      <c r="AF30245" s="29"/>
    </row>
    <row r="30246" spans="31:32">
      <c r="AE30246" s="28"/>
      <c r="AF30246" s="29"/>
    </row>
    <row r="30247" spans="31:32">
      <c r="AE30247" s="28"/>
      <c r="AF30247" s="29"/>
    </row>
    <row r="30248" spans="31:32">
      <c r="AE30248" s="28"/>
      <c r="AF30248" s="29"/>
    </row>
    <row r="30249" spans="31:32">
      <c r="AE30249" s="28"/>
      <c r="AF30249" s="29"/>
    </row>
    <row r="30250" spans="31:32">
      <c r="AE30250" s="28"/>
      <c r="AF30250" s="29"/>
    </row>
    <row r="30251" spans="31:32">
      <c r="AE30251" s="28"/>
      <c r="AF30251" s="29"/>
    </row>
    <row r="30252" spans="31:32">
      <c r="AE30252" s="28"/>
      <c r="AF30252" s="29"/>
    </row>
    <row r="30253" spans="31:32">
      <c r="AE30253" s="28"/>
      <c r="AF30253" s="29"/>
    </row>
    <row r="30254" spans="31:32">
      <c r="AE30254" s="28"/>
      <c r="AF30254" s="29"/>
    </row>
    <row r="30255" spans="31:32">
      <c r="AE30255" s="28"/>
      <c r="AF30255" s="29"/>
    </row>
    <row r="30256" spans="31:32">
      <c r="AE30256" s="28"/>
      <c r="AF30256" s="29"/>
    </row>
    <row r="30257" spans="31:32">
      <c r="AE30257" s="28"/>
      <c r="AF30257" s="29"/>
    </row>
    <row r="30258" spans="31:32">
      <c r="AE30258" s="28"/>
      <c r="AF30258" s="29"/>
    </row>
    <row r="30259" spans="31:32">
      <c r="AE30259" s="28"/>
      <c r="AF30259" s="29"/>
    </row>
    <row r="30260" spans="31:32">
      <c r="AE30260" s="28"/>
      <c r="AF30260" s="29"/>
    </row>
    <row r="30261" spans="31:32">
      <c r="AE30261" s="28"/>
      <c r="AF30261" s="29"/>
    </row>
    <row r="30262" spans="31:32">
      <c r="AE30262" s="28"/>
      <c r="AF30262" s="29"/>
    </row>
    <row r="30263" spans="31:32">
      <c r="AE30263" s="28"/>
      <c r="AF30263" s="29"/>
    </row>
    <row r="30264" spans="31:32">
      <c r="AE30264" s="28"/>
      <c r="AF30264" s="29"/>
    </row>
    <row r="30265" spans="31:32">
      <c r="AE30265" s="28"/>
      <c r="AF30265" s="29"/>
    </row>
    <row r="30266" spans="31:32">
      <c r="AE30266" s="28"/>
      <c r="AF30266" s="29"/>
    </row>
    <row r="30267" spans="31:32">
      <c r="AE30267" s="28"/>
      <c r="AF30267" s="29"/>
    </row>
    <row r="30268" spans="31:32">
      <c r="AE30268" s="28"/>
      <c r="AF30268" s="29"/>
    </row>
    <row r="30269" spans="31:32">
      <c r="AE30269" s="28"/>
      <c r="AF30269" s="29"/>
    </row>
    <row r="30270" spans="31:32">
      <c r="AE30270" s="28"/>
      <c r="AF30270" s="29"/>
    </row>
    <row r="30271" spans="31:32">
      <c r="AE30271" s="28"/>
      <c r="AF30271" s="29"/>
    </row>
    <row r="30272" spans="31:32">
      <c r="AE30272" s="28"/>
      <c r="AF30272" s="29"/>
    </row>
    <row r="30273" spans="31:32">
      <c r="AE30273" s="28"/>
      <c r="AF30273" s="29"/>
    </row>
    <row r="30274" spans="31:32">
      <c r="AE30274" s="28"/>
      <c r="AF30274" s="29"/>
    </row>
    <row r="30275" spans="31:32">
      <c r="AE30275" s="28"/>
      <c r="AF30275" s="29"/>
    </row>
    <row r="30276" spans="31:32">
      <c r="AE30276" s="28"/>
      <c r="AF30276" s="29"/>
    </row>
    <row r="30277" spans="31:32">
      <c r="AE30277" s="28"/>
      <c r="AF30277" s="29"/>
    </row>
    <row r="30278" spans="31:32">
      <c r="AE30278" s="28"/>
      <c r="AF30278" s="29"/>
    </row>
    <row r="30279" spans="31:32">
      <c r="AE30279" s="28"/>
      <c r="AF30279" s="29"/>
    </row>
    <row r="30280" spans="31:32">
      <c r="AE30280" s="28"/>
      <c r="AF30280" s="29"/>
    </row>
    <row r="30281" spans="31:32">
      <c r="AE30281" s="28"/>
      <c r="AF30281" s="29"/>
    </row>
    <row r="30282" spans="31:32">
      <c r="AE30282" s="28"/>
      <c r="AF30282" s="29"/>
    </row>
    <row r="30283" spans="31:32">
      <c r="AE30283" s="28"/>
      <c r="AF30283" s="29"/>
    </row>
    <row r="30284" spans="31:32">
      <c r="AE30284" s="28"/>
      <c r="AF30284" s="29"/>
    </row>
    <row r="30285" spans="31:32">
      <c r="AE30285" s="28"/>
      <c r="AF30285" s="29"/>
    </row>
    <row r="30286" spans="31:32">
      <c r="AE30286" s="28"/>
      <c r="AF30286" s="29"/>
    </row>
    <row r="30287" spans="31:32">
      <c r="AE30287" s="28"/>
      <c r="AF30287" s="29"/>
    </row>
    <row r="30288" spans="31:32">
      <c r="AE30288" s="28"/>
      <c r="AF30288" s="29"/>
    </row>
    <row r="30289" spans="31:32">
      <c r="AE30289" s="28"/>
      <c r="AF30289" s="29"/>
    </row>
    <row r="30290" spans="31:32">
      <c r="AE30290" s="28"/>
      <c r="AF30290" s="29"/>
    </row>
    <row r="30291" spans="31:32">
      <c r="AE30291" s="28"/>
      <c r="AF30291" s="29"/>
    </row>
    <row r="30292" spans="31:32">
      <c r="AE30292" s="28"/>
      <c r="AF30292" s="29"/>
    </row>
    <row r="30293" spans="31:32">
      <c r="AE30293" s="28"/>
      <c r="AF30293" s="29"/>
    </row>
    <row r="30294" spans="31:32">
      <c r="AE30294" s="28"/>
      <c r="AF30294" s="29"/>
    </row>
    <row r="30295" spans="31:32">
      <c r="AE30295" s="28"/>
      <c r="AF30295" s="29"/>
    </row>
    <row r="30296" spans="31:32">
      <c r="AE30296" s="28"/>
      <c r="AF30296" s="29"/>
    </row>
    <row r="30297" spans="31:32">
      <c r="AE30297" s="28"/>
      <c r="AF30297" s="29"/>
    </row>
    <row r="30298" spans="31:32">
      <c r="AE30298" s="28"/>
      <c r="AF30298" s="29"/>
    </row>
    <row r="30299" spans="31:32">
      <c r="AE30299" s="28"/>
      <c r="AF30299" s="29"/>
    </row>
    <row r="30300" spans="31:32">
      <c r="AE30300" s="28"/>
      <c r="AF30300" s="29"/>
    </row>
    <row r="30301" spans="31:32">
      <c r="AE30301" s="28"/>
      <c r="AF30301" s="29"/>
    </row>
    <row r="30302" spans="31:32">
      <c r="AE30302" s="28"/>
      <c r="AF30302" s="29"/>
    </row>
    <row r="30303" spans="31:32">
      <c r="AE30303" s="28"/>
      <c r="AF30303" s="29"/>
    </row>
    <row r="30304" spans="31:32">
      <c r="AE30304" s="28"/>
      <c r="AF30304" s="29"/>
    </row>
    <row r="30305" spans="31:32">
      <c r="AE30305" s="28"/>
      <c r="AF30305" s="29"/>
    </row>
    <row r="30306" spans="31:32">
      <c r="AE30306" s="28"/>
      <c r="AF30306" s="29"/>
    </row>
    <row r="30307" spans="31:32">
      <c r="AE30307" s="28"/>
      <c r="AF30307" s="29"/>
    </row>
    <row r="30308" spans="31:32">
      <c r="AE30308" s="28"/>
      <c r="AF30308" s="29"/>
    </row>
    <row r="30309" spans="31:32">
      <c r="AE30309" s="28"/>
      <c r="AF30309" s="29"/>
    </row>
    <row r="30310" spans="31:32">
      <c r="AE30310" s="28"/>
      <c r="AF30310" s="29"/>
    </row>
    <row r="30311" spans="31:32">
      <c r="AE30311" s="28"/>
      <c r="AF30311" s="29"/>
    </row>
    <row r="30312" spans="31:32">
      <c r="AE30312" s="28"/>
      <c r="AF30312" s="29"/>
    </row>
    <row r="30313" spans="31:32">
      <c r="AE30313" s="28"/>
      <c r="AF30313" s="29"/>
    </row>
    <row r="30314" spans="31:32">
      <c r="AE30314" s="28"/>
      <c r="AF30314" s="29"/>
    </row>
    <row r="30315" spans="31:32">
      <c r="AE30315" s="28"/>
      <c r="AF30315" s="29"/>
    </row>
    <row r="30316" spans="31:32">
      <c r="AE30316" s="28"/>
      <c r="AF30316" s="29"/>
    </row>
    <row r="30317" spans="31:32">
      <c r="AE30317" s="28"/>
      <c r="AF30317" s="29"/>
    </row>
    <row r="30318" spans="31:32">
      <c r="AE30318" s="28"/>
      <c r="AF30318" s="29"/>
    </row>
    <row r="30319" spans="31:32">
      <c r="AE30319" s="28"/>
      <c r="AF30319" s="29"/>
    </row>
    <row r="30320" spans="31:32">
      <c r="AE30320" s="28"/>
      <c r="AF30320" s="29"/>
    </row>
    <row r="30321" spans="31:32">
      <c r="AE30321" s="28"/>
      <c r="AF30321" s="29"/>
    </row>
    <row r="30322" spans="31:32">
      <c r="AE30322" s="28"/>
      <c r="AF30322" s="29"/>
    </row>
    <row r="30323" spans="31:32">
      <c r="AE30323" s="28"/>
      <c r="AF30323" s="29"/>
    </row>
    <row r="30324" spans="31:32">
      <c r="AE30324" s="28"/>
      <c r="AF30324" s="29"/>
    </row>
    <row r="30325" spans="31:32">
      <c r="AE30325" s="28"/>
      <c r="AF30325" s="29"/>
    </row>
    <row r="30326" spans="31:32">
      <c r="AE30326" s="28"/>
      <c r="AF30326" s="29"/>
    </row>
    <row r="30327" spans="31:32">
      <c r="AE30327" s="28"/>
      <c r="AF30327" s="29"/>
    </row>
    <row r="30328" spans="31:32">
      <c r="AE30328" s="28"/>
      <c r="AF30328" s="29"/>
    </row>
    <row r="30329" spans="31:32">
      <c r="AE30329" s="28"/>
      <c r="AF30329" s="29"/>
    </row>
    <row r="30330" spans="31:32">
      <c r="AE30330" s="28"/>
      <c r="AF30330" s="29"/>
    </row>
    <row r="30331" spans="31:32">
      <c r="AE30331" s="28"/>
      <c r="AF30331" s="29"/>
    </row>
    <row r="30332" spans="31:32">
      <c r="AE30332" s="28"/>
      <c r="AF30332" s="29"/>
    </row>
    <row r="30333" spans="31:32">
      <c r="AE30333" s="28"/>
      <c r="AF30333" s="29"/>
    </row>
    <row r="30334" spans="31:32">
      <c r="AE30334" s="28"/>
      <c r="AF30334" s="29"/>
    </row>
    <row r="30335" spans="31:32">
      <c r="AE30335" s="28"/>
      <c r="AF30335" s="29"/>
    </row>
    <row r="30336" spans="31:32">
      <c r="AE30336" s="28"/>
      <c r="AF30336" s="29"/>
    </row>
    <row r="30337" spans="31:32">
      <c r="AE30337" s="28"/>
      <c r="AF30337" s="29"/>
    </row>
    <row r="30338" spans="31:32">
      <c r="AE30338" s="28"/>
      <c r="AF30338" s="29"/>
    </row>
    <row r="30339" spans="31:32">
      <c r="AE30339" s="28"/>
      <c r="AF30339" s="29"/>
    </row>
    <row r="30340" spans="31:32">
      <c r="AE30340" s="28"/>
      <c r="AF30340" s="29"/>
    </row>
    <row r="30341" spans="31:32">
      <c r="AE30341" s="28"/>
      <c r="AF30341" s="29"/>
    </row>
    <row r="30342" spans="31:32">
      <c r="AE30342" s="28"/>
      <c r="AF30342" s="29"/>
    </row>
    <row r="30343" spans="31:32">
      <c r="AE30343" s="28"/>
      <c r="AF30343" s="29"/>
    </row>
    <row r="30344" spans="31:32">
      <c r="AE30344" s="28"/>
      <c r="AF30344" s="29"/>
    </row>
    <row r="30345" spans="31:32">
      <c r="AE30345" s="28"/>
      <c r="AF30345" s="29"/>
    </row>
    <row r="30346" spans="31:32">
      <c r="AE30346" s="28"/>
      <c r="AF30346" s="29"/>
    </row>
    <row r="30347" spans="31:32">
      <c r="AE30347" s="28"/>
      <c r="AF30347" s="29"/>
    </row>
    <row r="30348" spans="31:32">
      <c r="AE30348" s="28"/>
      <c r="AF30348" s="29"/>
    </row>
    <row r="30349" spans="31:32">
      <c r="AE30349" s="28"/>
      <c r="AF30349" s="29"/>
    </row>
    <row r="30350" spans="31:32">
      <c r="AE30350" s="28"/>
      <c r="AF30350" s="29"/>
    </row>
    <row r="30351" spans="31:32">
      <c r="AE30351" s="28"/>
      <c r="AF30351" s="29"/>
    </row>
    <row r="30352" spans="31:32">
      <c r="AE30352" s="28"/>
      <c r="AF30352" s="29"/>
    </row>
    <row r="30353" spans="31:32">
      <c r="AE30353" s="28"/>
      <c r="AF30353" s="29"/>
    </row>
    <row r="30354" spans="31:32">
      <c r="AE30354" s="28"/>
      <c r="AF30354" s="29"/>
    </row>
    <row r="30355" spans="31:32">
      <c r="AE30355" s="28"/>
      <c r="AF30355" s="29"/>
    </row>
    <row r="30356" spans="31:32">
      <c r="AE30356" s="28"/>
      <c r="AF30356" s="29"/>
    </row>
    <row r="30357" spans="31:32">
      <c r="AE30357" s="28"/>
      <c r="AF30357" s="29"/>
    </row>
    <row r="30358" spans="31:32">
      <c r="AE30358" s="28"/>
      <c r="AF30358" s="29"/>
    </row>
    <row r="30359" spans="31:32">
      <c r="AE30359" s="28"/>
      <c r="AF30359" s="29"/>
    </row>
    <row r="30360" spans="31:32">
      <c r="AE30360" s="28"/>
      <c r="AF30360" s="29"/>
    </row>
    <row r="30361" spans="31:32">
      <c r="AE30361" s="28"/>
      <c r="AF30361" s="29"/>
    </row>
    <row r="30362" spans="31:32">
      <c r="AE30362" s="28"/>
      <c r="AF30362" s="29"/>
    </row>
    <row r="30363" spans="31:32">
      <c r="AE30363" s="28"/>
      <c r="AF30363" s="29"/>
    </row>
    <row r="30364" spans="31:32">
      <c r="AE30364" s="28"/>
      <c r="AF30364" s="29"/>
    </row>
    <row r="30365" spans="31:32">
      <c r="AE30365" s="28"/>
      <c r="AF30365" s="29"/>
    </row>
    <row r="30366" spans="31:32">
      <c r="AE30366" s="28"/>
      <c r="AF30366" s="29"/>
    </row>
    <row r="30367" spans="31:32">
      <c r="AE30367" s="28"/>
      <c r="AF30367" s="29"/>
    </row>
    <row r="30368" spans="31:32">
      <c r="AE30368" s="28"/>
      <c r="AF30368" s="29"/>
    </row>
    <row r="30369" spans="31:32">
      <c r="AE30369" s="28"/>
      <c r="AF30369" s="29"/>
    </row>
    <row r="30370" spans="31:32">
      <c r="AE30370" s="28"/>
      <c r="AF30370" s="29"/>
    </row>
    <row r="30371" spans="31:32">
      <c r="AE30371" s="28"/>
      <c r="AF30371" s="29"/>
    </row>
    <row r="30372" spans="31:32">
      <c r="AE30372" s="28"/>
      <c r="AF30372" s="29"/>
    </row>
    <row r="30373" spans="31:32">
      <c r="AE30373" s="28"/>
      <c r="AF30373" s="29"/>
    </row>
    <row r="30374" spans="31:32">
      <c r="AE30374" s="28"/>
      <c r="AF30374" s="29"/>
    </row>
    <row r="30375" spans="31:32">
      <c r="AE30375" s="28"/>
      <c r="AF30375" s="29"/>
    </row>
    <row r="30376" spans="31:32">
      <c r="AE30376" s="28"/>
      <c r="AF30376" s="29"/>
    </row>
    <row r="30377" spans="31:32">
      <c r="AE30377" s="28"/>
      <c r="AF30377" s="29"/>
    </row>
    <row r="30378" spans="31:32">
      <c r="AE30378" s="28"/>
      <c r="AF30378" s="29"/>
    </row>
    <row r="30379" spans="31:32">
      <c r="AE30379" s="28"/>
      <c r="AF30379" s="29"/>
    </row>
    <row r="30380" spans="31:32">
      <c r="AE30380" s="28"/>
      <c r="AF30380" s="29"/>
    </row>
    <row r="30381" spans="31:32">
      <c r="AE30381" s="28"/>
      <c r="AF30381" s="29"/>
    </row>
    <row r="30382" spans="31:32">
      <c r="AE30382" s="28"/>
      <c r="AF30382" s="29"/>
    </row>
    <row r="30383" spans="31:32">
      <c r="AE30383" s="28"/>
      <c r="AF30383" s="29"/>
    </row>
    <row r="30384" spans="31:32">
      <c r="AE30384" s="28"/>
      <c r="AF30384" s="29"/>
    </row>
    <row r="30385" spans="31:32">
      <c r="AE30385" s="28"/>
      <c r="AF30385" s="29"/>
    </row>
    <row r="30386" spans="31:32">
      <c r="AE30386" s="28"/>
      <c r="AF30386" s="29"/>
    </row>
    <row r="30387" spans="31:32">
      <c r="AE30387" s="28"/>
      <c r="AF30387" s="29"/>
    </row>
    <row r="30388" spans="31:32">
      <c r="AE30388" s="28"/>
      <c r="AF30388" s="29"/>
    </row>
    <row r="30389" spans="31:32">
      <c r="AE30389" s="28"/>
      <c r="AF30389" s="29"/>
    </row>
    <row r="30390" spans="31:32">
      <c r="AE30390" s="28"/>
      <c r="AF30390" s="29"/>
    </row>
    <row r="30391" spans="31:32">
      <c r="AE30391" s="28"/>
      <c r="AF30391" s="29"/>
    </row>
    <row r="30392" spans="31:32">
      <c r="AE30392" s="28"/>
      <c r="AF30392" s="29"/>
    </row>
    <row r="30393" spans="31:32">
      <c r="AE30393" s="28"/>
      <c r="AF30393" s="29"/>
    </row>
    <row r="30394" spans="31:32">
      <c r="AE30394" s="28"/>
      <c r="AF30394" s="29"/>
    </row>
    <row r="30395" spans="31:32">
      <c r="AE30395" s="28"/>
      <c r="AF30395" s="29"/>
    </row>
    <row r="30396" spans="31:32">
      <c r="AE30396" s="28"/>
      <c r="AF30396" s="29"/>
    </row>
    <row r="30397" spans="31:32">
      <c r="AE30397" s="28"/>
      <c r="AF30397" s="29"/>
    </row>
    <row r="30398" spans="31:32">
      <c r="AE30398" s="28"/>
      <c r="AF30398" s="29"/>
    </row>
    <row r="30399" spans="31:32">
      <c r="AE30399" s="28"/>
      <c r="AF30399" s="29"/>
    </row>
    <row r="30400" spans="31:32">
      <c r="AE30400" s="28"/>
      <c r="AF30400" s="29"/>
    </row>
    <row r="30401" spans="31:32">
      <c r="AE30401" s="28"/>
      <c r="AF30401" s="29"/>
    </row>
    <row r="30402" spans="31:32">
      <c r="AE30402" s="28"/>
      <c r="AF30402" s="29"/>
    </row>
    <row r="30403" spans="31:32">
      <c r="AE30403" s="28"/>
      <c r="AF30403" s="29"/>
    </row>
    <row r="30404" spans="31:32">
      <c r="AE30404" s="28"/>
      <c r="AF30404" s="29"/>
    </row>
    <row r="30405" spans="31:32">
      <c r="AE30405" s="28"/>
      <c r="AF30405" s="29"/>
    </row>
    <row r="30406" spans="31:32">
      <c r="AE30406" s="28"/>
      <c r="AF30406" s="29"/>
    </row>
    <row r="30407" spans="31:32">
      <c r="AE30407" s="28"/>
      <c r="AF30407" s="29"/>
    </row>
    <row r="30408" spans="31:32">
      <c r="AE30408" s="28"/>
      <c r="AF30408" s="29"/>
    </row>
    <row r="30409" spans="31:32">
      <c r="AE30409" s="28"/>
      <c r="AF30409" s="29"/>
    </row>
    <row r="30410" spans="31:32">
      <c r="AE30410" s="28"/>
      <c r="AF30410" s="29"/>
    </row>
    <row r="30411" spans="31:32">
      <c r="AE30411" s="28"/>
      <c r="AF30411" s="29"/>
    </row>
    <row r="30412" spans="31:32">
      <c r="AE30412" s="28"/>
      <c r="AF30412" s="29"/>
    </row>
    <row r="30413" spans="31:32">
      <c r="AE30413" s="28"/>
      <c r="AF30413" s="29"/>
    </row>
    <row r="30414" spans="31:32">
      <c r="AE30414" s="28"/>
      <c r="AF30414" s="29"/>
    </row>
    <row r="30415" spans="31:32">
      <c r="AE30415" s="28"/>
      <c r="AF30415" s="29"/>
    </row>
    <row r="30416" spans="31:32">
      <c r="AE30416" s="28"/>
      <c r="AF30416" s="29"/>
    </row>
    <row r="30417" spans="31:32">
      <c r="AE30417" s="28"/>
      <c r="AF30417" s="29"/>
    </row>
    <row r="30418" spans="31:32">
      <c r="AE30418" s="28"/>
      <c r="AF30418" s="29"/>
    </row>
    <row r="30419" spans="31:32">
      <c r="AE30419" s="28"/>
      <c r="AF30419" s="29"/>
    </row>
    <row r="30420" spans="31:32">
      <c r="AE30420" s="28"/>
      <c r="AF30420" s="29"/>
    </row>
    <row r="30421" spans="31:32">
      <c r="AE30421" s="28"/>
      <c r="AF30421" s="29"/>
    </row>
    <row r="30422" spans="31:32">
      <c r="AE30422" s="28"/>
      <c r="AF30422" s="29"/>
    </row>
    <row r="30423" spans="31:32">
      <c r="AE30423" s="28"/>
      <c r="AF30423" s="29"/>
    </row>
    <row r="30424" spans="31:32">
      <c r="AE30424" s="28"/>
      <c r="AF30424" s="29"/>
    </row>
    <row r="30425" spans="31:32">
      <c r="AE30425" s="28"/>
      <c r="AF30425" s="29"/>
    </row>
    <row r="30426" spans="31:32">
      <c r="AE30426" s="28"/>
      <c r="AF30426" s="29"/>
    </row>
    <row r="30427" spans="31:32">
      <c r="AE30427" s="28"/>
      <c r="AF30427" s="29"/>
    </row>
    <row r="30428" spans="31:32">
      <c r="AE30428" s="28"/>
      <c r="AF30428" s="29"/>
    </row>
    <row r="30429" spans="31:32">
      <c r="AE30429" s="28"/>
      <c r="AF30429" s="29"/>
    </row>
    <row r="30430" spans="31:32">
      <c r="AE30430" s="28"/>
      <c r="AF30430" s="29"/>
    </row>
    <row r="30431" spans="31:32">
      <c r="AE30431" s="28"/>
      <c r="AF30431" s="29"/>
    </row>
    <row r="30432" spans="31:32">
      <c r="AE30432" s="28"/>
      <c r="AF30432" s="29"/>
    </row>
    <row r="30433" spans="31:32">
      <c r="AE30433" s="28"/>
      <c r="AF30433" s="29"/>
    </row>
    <row r="30434" spans="31:32">
      <c r="AE30434" s="28"/>
      <c r="AF30434" s="29"/>
    </row>
    <row r="30435" spans="31:32">
      <c r="AE30435" s="28"/>
      <c r="AF30435" s="29"/>
    </row>
    <row r="30436" spans="31:32">
      <c r="AE30436" s="28"/>
      <c r="AF30436" s="29"/>
    </row>
    <row r="30437" spans="31:32">
      <c r="AE30437" s="28"/>
      <c r="AF30437" s="29"/>
    </row>
    <row r="30438" spans="31:32">
      <c r="AE30438" s="28"/>
      <c r="AF30438" s="29"/>
    </row>
    <row r="30439" spans="31:32">
      <c r="AE30439" s="28"/>
      <c r="AF30439" s="29"/>
    </row>
    <row r="30440" spans="31:32">
      <c r="AE30440" s="28"/>
      <c r="AF30440" s="29"/>
    </row>
    <row r="30441" spans="31:32">
      <c r="AE30441" s="28"/>
      <c r="AF30441" s="29"/>
    </row>
    <row r="30442" spans="31:32">
      <c r="AE30442" s="28"/>
      <c r="AF30442" s="29"/>
    </row>
    <row r="30443" spans="31:32">
      <c r="AE30443" s="28"/>
      <c r="AF30443" s="29"/>
    </row>
    <row r="30444" spans="31:32">
      <c r="AE30444" s="28"/>
      <c r="AF30444" s="29"/>
    </row>
    <row r="30445" spans="31:32">
      <c r="AE30445" s="28"/>
      <c r="AF30445" s="29"/>
    </row>
    <row r="30446" spans="31:32">
      <c r="AE30446" s="28"/>
      <c r="AF30446" s="29"/>
    </row>
    <row r="30447" spans="31:32">
      <c r="AE30447" s="28"/>
      <c r="AF30447" s="29"/>
    </row>
    <row r="30448" spans="31:32">
      <c r="AE30448" s="28"/>
      <c r="AF30448" s="29"/>
    </row>
    <row r="30449" spans="31:32">
      <c r="AE30449" s="28"/>
      <c r="AF30449" s="29"/>
    </row>
    <row r="30450" spans="31:32">
      <c r="AE30450" s="28"/>
      <c r="AF30450" s="29"/>
    </row>
    <row r="30451" spans="31:32">
      <c r="AE30451" s="28"/>
      <c r="AF30451" s="29"/>
    </row>
    <row r="30452" spans="31:32">
      <c r="AE30452" s="28"/>
      <c r="AF30452" s="29"/>
    </row>
    <row r="30453" spans="31:32">
      <c r="AE30453" s="28"/>
      <c r="AF30453" s="29"/>
    </row>
    <row r="30454" spans="31:32">
      <c r="AE30454" s="28"/>
      <c r="AF30454" s="29"/>
    </row>
    <row r="30455" spans="31:32">
      <c r="AE30455" s="28"/>
      <c r="AF30455" s="29"/>
    </row>
    <row r="30456" spans="31:32">
      <c r="AE30456" s="28"/>
      <c r="AF30456" s="29"/>
    </row>
    <row r="30457" spans="31:32">
      <c r="AE30457" s="28"/>
      <c r="AF30457" s="29"/>
    </row>
    <row r="30458" spans="31:32">
      <c r="AE30458" s="28"/>
      <c r="AF30458" s="29"/>
    </row>
    <row r="30459" spans="31:32">
      <c r="AE30459" s="28"/>
      <c r="AF30459" s="29"/>
    </row>
    <row r="30460" spans="31:32">
      <c r="AE30460" s="28"/>
      <c r="AF30460" s="29"/>
    </row>
    <row r="30461" spans="31:32">
      <c r="AE30461" s="28"/>
      <c r="AF30461" s="29"/>
    </row>
    <row r="30462" spans="31:32">
      <c r="AE30462" s="28"/>
      <c r="AF30462" s="29"/>
    </row>
    <row r="30463" spans="31:32">
      <c r="AE30463" s="28"/>
      <c r="AF30463" s="29"/>
    </row>
    <row r="30464" spans="31:32">
      <c r="AE30464" s="28"/>
      <c r="AF30464" s="29"/>
    </row>
    <row r="30465" spans="31:32">
      <c r="AE30465" s="28"/>
      <c r="AF30465" s="29"/>
    </row>
    <row r="30466" spans="31:32">
      <c r="AE30466" s="28"/>
      <c r="AF30466" s="29"/>
    </row>
    <row r="30467" spans="31:32">
      <c r="AE30467" s="28"/>
      <c r="AF30467" s="29"/>
    </row>
    <row r="30468" spans="31:32">
      <c r="AE30468" s="28"/>
      <c r="AF30468" s="29"/>
    </row>
    <row r="30469" spans="31:32">
      <c r="AE30469" s="28"/>
      <c r="AF30469" s="29"/>
    </row>
    <row r="30470" spans="31:32">
      <c r="AE30470" s="28"/>
      <c r="AF30470" s="29"/>
    </row>
    <row r="30471" spans="31:32">
      <c r="AE30471" s="28"/>
      <c r="AF30471" s="29"/>
    </row>
    <row r="30472" spans="31:32">
      <c r="AE30472" s="28"/>
      <c r="AF30472" s="29"/>
    </row>
    <row r="30473" spans="31:32">
      <c r="AE30473" s="28"/>
      <c r="AF30473" s="29"/>
    </row>
    <row r="30474" spans="31:32">
      <c r="AE30474" s="28"/>
      <c r="AF30474" s="29"/>
    </row>
    <row r="30475" spans="31:32">
      <c r="AE30475" s="28"/>
      <c r="AF30475" s="29"/>
    </row>
    <row r="30476" spans="31:32">
      <c r="AE30476" s="28"/>
      <c r="AF30476" s="29"/>
    </row>
    <row r="30477" spans="31:32">
      <c r="AE30477" s="28"/>
      <c r="AF30477" s="29"/>
    </row>
    <row r="30478" spans="31:32">
      <c r="AE30478" s="28"/>
      <c r="AF30478" s="29"/>
    </row>
    <row r="30479" spans="31:32">
      <c r="AE30479" s="28"/>
      <c r="AF30479" s="29"/>
    </row>
    <row r="30480" spans="31:32">
      <c r="AE30480" s="28"/>
      <c r="AF30480" s="29"/>
    </row>
    <row r="30481" spans="31:32">
      <c r="AE30481" s="28"/>
      <c r="AF30481" s="29"/>
    </row>
    <row r="30482" spans="31:32">
      <c r="AE30482" s="28"/>
      <c r="AF30482" s="29"/>
    </row>
    <row r="30483" spans="31:32">
      <c r="AE30483" s="28"/>
      <c r="AF30483" s="29"/>
    </row>
    <row r="30484" spans="31:32">
      <c r="AE30484" s="28"/>
      <c r="AF30484" s="29"/>
    </row>
    <row r="30485" spans="31:32">
      <c r="AE30485" s="28"/>
      <c r="AF30485" s="29"/>
    </row>
    <row r="30486" spans="31:32">
      <c r="AE30486" s="28"/>
      <c r="AF30486" s="29"/>
    </row>
    <row r="30487" spans="31:32">
      <c r="AE30487" s="28"/>
      <c r="AF30487" s="29"/>
    </row>
    <row r="30488" spans="31:32">
      <c r="AE30488" s="28"/>
      <c r="AF30488" s="29"/>
    </row>
    <row r="30489" spans="31:32">
      <c r="AE30489" s="28"/>
      <c r="AF30489" s="29"/>
    </row>
    <row r="30490" spans="31:32">
      <c r="AE30490" s="28"/>
      <c r="AF30490" s="29"/>
    </row>
    <row r="30491" spans="31:32">
      <c r="AE30491" s="28"/>
      <c r="AF30491" s="29"/>
    </row>
    <row r="30492" spans="31:32">
      <c r="AE30492" s="28"/>
      <c r="AF30492" s="29"/>
    </row>
    <row r="30493" spans="31:32">
      <c r="AE30493" s="28"/>
      <c r="AF30493" s="29"/>
    </row>
    <row r="30494" spans="31:32">
      <c r="AE30494" s="28"/>
      <c r="AF30494" s="29"/>
    </row>
    <row r="30495" spans="31:32">
      <c r="AE30495" s="28"/>
      <c r="AF30495" s="29"/>
    </row>
    <row r="30496" spans="31:32">
      <c r="AE30496" s="28"/>
      <c r="AF30496" s="29"/>
    </row>
    <row r="30497" spans="31:32">
      <c r="AE30497" s="28"/>
      <c r="AF30497" s="29"/>
    </row>
    <row r="30498" spans="31:32">
      <c r="AE30498" s="28"/>
      <c r="AF30498" s="29"/>
    </row>
    <row r="30499" spans="31:32">
      <c r="AE30499" s="28"/>
      <c r="AF30499" s="29"/>
    </row>
    <row r="30500" spans="31:32">
      <c r="AE30500" s="28"/>
      <c r="AF30500" s="29"/>
    </row>
    <row r="30501" spans="31:32">
      <c r="AE30501" s="28"/>
      <c r="AF30501" s="29"/>
    </row>
    <row r="30502" spans="31:32">
      <c r="AE30502" s="28"/>
      <c r="AF30502" s="29"/>
    </row>
    <row r="30503" spans="31:32">
      <c r="AE30503" s="28"/>
      <c r="AF30503" s="29"/>
    </row>
    <row r="30504" spans="31:32">
      <c r="AE30504" s="28"/>
      <c r="AF30504" s="29"/>
    </row>
    <row r="30505" spans="31:32">
      <c r="AE30505" s="28"/>
      <c r="AF30505" s="29"/>
    </row>
    <row r="30506" spans="31:32">
      <c r="AE30506" s="28"/>
      <c r="AF30506" s="29"/>
    </row>
    <row r="30507" spans="31:32">
      <c r="AE30507" s="28"/>
      <c r="AF30507" s="29"/>
    </row>
    <row r="30508" spans="31:32">
      <c r="AE30508" s="28"/>
      <c r="AF30508" s="29"/>
    </row>
    <row r="30509" spans="31:32">
      <c r="AE30509" s="28"/>
      <c r="AF30509" s="29"/>
    </row>
    <row r="30510" spans="31:32">
      <c r="AE30510" s="28"/>
      <c r="AF30510" s="29"/>
    </row>
    <row r="30511" spans="31:32">
      <c r="AE30511" s="28"/>
      <c r="AF30511" s="29"/>
    </row>
    <row r="30512" spans="31:32">
      <c r="AE30512" s="28"/>
      <c r="AF30512" s="29"/>
    </row>
    <row r="30513" spans="31:32">
      <c r="AE30513" s="28"/>
      <c r="AF30513" s="29"/>
    </row>
    <row r="30514" spans="31:32">
      <c r="AE30514" s="28"/>
      <c r="AF30514" s="29"/>
    </row>
    <row r="30515" spans="31:32">
      <c r="AE30515" s="28"/>
      <c r="AF30515" s="29"/>
    </row>
    <row r="30516" spans="31:32">
      <c r="AE30516" s="28"/>
      <c r="AF30516" s="29"/>
    </row>
    <row r="30517" spans="31:32">
      <c r="AE30517" s="28"/>
      <c r="AF30517" s="29"/>
    </row>
    <row r="30518" spans="31:32">
      <c r="AE30518" s="28"/>
      <c r="AF30518" s="29"/>
    </row>
    <row r="30519" spans="31:32">
      <c r="AE30519" s="28"/>
      <c r="AF30519" s="29"/>
    </row>
    <row r="30520" spans="31:32">
      <c r="AE30520" s="28"/>
      <c r="AF30520" s="29"/>
    </row>
    <row r="30521" spans="31:32">
      <c r="AE30521" s="28"/>
      <c r="AF30521" s="29"/>
    </row>
    <row r="30522" spans="31:32">
      <c r="AE30522" s="28"/>
      <c r="AF30522" s="29"/>
    </row>
    <row r="30523" spans="31:32">
      <c r="AE30523" s="28"/>
      <c r="AF30523" s="29"/>
    </row>
    <row r="30524" spans="31:32">
      <c r="AE30524" s="28"/>
      <c r="AF30524" s="29"/>
    </row>
    <row r="30525" spans="31:32">
      <c r="AE30525" s="28"/>
      <c r="AF30525" s="29"/>
    </row>
    <row r="30526" spans="31:32">
      <c r="AE30526" s="28"/>
      <c r="AF30526" s="29"/>
    </row>
    <row r="30527" spans="31:32">
      <c r="AE30527" s="28"/>
      <c r="AF30527" s="29"/>
    </row>
    <row r="30528" spans="31:32">
      <c r="AE30528" s="28"/>
      <c r="AF30528" s="29"/>
    </row>
    <row r="30529" spans="31:32">
      <c r="AE30529" s="28"/>
      <c r="AF30529" s="29"/>
    </row>
    <row r="30530" spans="31:32">
      <c r="AE30530" s="28"/>
      <c r="AF30530" s="29"/>
    </row>
    <row r="30531" spans="31:32">
      <c r="AE30531" s="28"/>
      <c r="AF30531" s="29"/>
    </row>
    <row r="30532" spans="31:32">
      <c r="AE30532" s="28"/>
      <c r="AF30532" s="29"/>
    </row>
    <row r="30533" spans="31:32">
      <c r="AE30533" s="28"/>
      <c r="AF30533" s="29"/>
    </row>
    <row r="30534" spans="31:32">
      <c r="AE30534" s="28"/>
      <c r="AF30534" s="29"/>
    </row>
    <row r="30535" spans="31:32">
      <c r="AE30535" s="28"/>
      <c r="AF30535" s="29"/>
    </row>
    <row r="30536" spans="31:32">
      <c r="AE30536" s="28"/>
      <c r="AF30536" s="29"/>
    </row>
    <row r="30537" spans="31:32">
      <c r="AE30537" s="28"/>
      <c r="AF30537" s="29"/>
    </row>
    <row r="30538" spans="31:32">
      <c r="AE30538" s="28"/>
      <c r="AF30538" s="29"/>
    </row>
    <row r="30539" spans="31:32">
      <c r="AE30539" s="28"/>
      <c r="AF30539" s="29"/>
    </row>
    <row r="30540" spans="31:32">
      <c r="AE30540" s="28"/>
      <c r="AF30540" s="29"/>
    </row>
    <row r="30541" spans="31:32">
      <c r="AE30541" s="28"/>
      <c r="AF30541" s="29"/>
    </row>
    <row r="30542" spans="31:32">
      <c r="AE30542" s="28"/>
      <c r="AF30542" s="29"/>
    </row>
    <row r="30543" spans="31:32">
      <c r="AE30543" s="28"/>
      <c r="AF30543" s="29"/>
    </row>
    <row r="30544" spans="31:32">
      <c r="AE30544" s="28"/>
      <c r="AF30544" s="29"/>
    </row>
    <row r="30545" spans="31:32">
      <c r="AE30545" s="28"/>
      <c r="AF30545" s="29"/>
    </row>
    <row r="30546" spans="31:32">
      <c r="AE30546" s="28"/>
      <c r="AF30546" s="29"/>
    </row>
    <row r="30547" spans="31:32">
      <c r="AE30547" s="28"/>
      <c r="AF30547" s="29"/>
    </row>
    <row r="30548" spans="31:32">
      <c r="AE30548" s="28"/>
      <c r="AF30548" s="29"/>
    </row>
    <row r="30549" spans="31:32">
      <c r="AE30549" s="28"/>
      <c r="AF30549" s="29"/>
    </row>
    <row r="30550" spans="31:32">
      <c r="AE30550" s="28"/>
      <c r="AF30550" s="29"/>
    </row>
    <row r="30551" spans="31:32">
      <c r="AE30551" s="28"/>
      <c r="AF30551" s="29"/>
    </row>
    <row r="30552" spans="31:32">
      <c r="AE30552" s="28"/>
      <c r="AF30552" s="29"/>
    </row>
    <row r="30553" spans="31:32">
      <c r="AE30553" s="28"/>
      <c r="AF30553" s="29"/>
    </row>
    <row r="30554" spans="31:32">
      <c r="AE30554" s="28"/>
      <c r="AF30554" s="29"/>
    </row>
    <row r="30555" spans="31:32">
      <c r="AE30555" s="28"/>
      <c r="AF30555" s="29"/>
    </row>
    <row r="30556" spans="31:32">
      <c r="AE30556" s="28"/>
      <c r="AF30556" s="29"/>
    </row>
    <row r="30557" spans="31:32">
      <c r="AE30557" s="28"/>
      <c r="AF30557" s="29"/>
    </row>
    <row r="30558" spans="31:32">
      <c r="AE30558" s="28"/>
      <c r="AF30558" s="29"/>
    </row>
    <row r="30559" spans="31:32">
      <c r="AE30559" s="28"/>
      <c r="AF30559" s="29"/>
    </row>
    <row r="30560" spans="31:32">
      <c r="AE30560" s="28"/>
      <c r="AF30560" s="29"/>
    </row>
    <row r="30561" spans="31:32">
      <c r="AE30561" s="28"/>
      <c r="AF30561" s="29"/>
    </row>
    <row r="30562" spans="31:32">
      <c r="AE30562" s="28"/>
      <c r="AF30562" s="29"/>
    </row>
    <row r="30563" spans="31:32">
      <c r="AE30563" s="28"/>
      <c r="AF30563" s="29"/>
    </row>
    <row r="30564" spans="31:32">
      <c r="AE30564" s="28"/>
      <c r="AF30564" s="29"/>
    </row>
    <row r="30565" spans="31:32">
      <c r="AE30565" s="28"/>
      <c r="AF30565" s="29"/>
    </row>
    <row r="30566" spans="31:32">
      <c r="AE30566" s="28"/>
      <c r="AF30566" s="29"/>
    </row>
    <row r="30567" spans="31:32">
      <c r="AE30567" s="28"/>
      <c r="AF30567" s="29"/>
    </row>
    <row r="30568" spans="31:32">
      <c r="AE30568" s="28"/>
      <c r="AF30568" s="29"/>
    </row>
    <row r="30569" spans="31:32">
      <c r="AE30569" s="28"/>
      <c r="AF30569" s="29"/>
    </row>
    <row r="30570" spans="31:32">
      <c r="AE30570" s="28"/>
      <c r="AF30570" s="29"/>
    </row>
    <row r="30571" spans="31:32">
      <c r="AE30571" s="28"/>
      <c r="AF30571" s="29"/>
    </row>
    <row r="30572" spans="31:32">
      <c r="AE30572" s="28"/>
      <c r="AF30572" s="29"/>
    </row>
    <row r="30573" spans="31:32">
      <c r="AE30573" s="28"/>
      <c r="AF30573" s="29"/>
    </row>
    <row r="30574" spans="31:32">
      <c r="AE30574" s="28"/>
      <c r="AF30574" s="29"/>
    </row>
    <row r="30575" spans="31:32">
      <c r="AE30575" s="28"/>
      <c r="AF30575" s="29"/>
    </row>
    <row r="30576" spans="31:32">
      <c r="AE30576" s="28"/>
      <c r="AF30576" s="29"/>
    </row>
    <row r="30577" spans="31:32">
      <c r="AE30577" s="28"/>
      <c r="AF30577" s="29"/>
    </row>
    <row r="30578" spans="31:32">
      <c r="AE30578" s="28"/>
      <c r="AF30578" s="29"/>
    </row>
    <row r="30579" spans="31:32">
      <c r="AE30579" s="28"/>
      <c r="AF30579" s="29"/>
    </row>
    <row r="30580" spans="31:32">
      <c r="AE30580" s="28"/>
      <c r="AF30580" s="29"/>
    </row>
    <row r="30581" spans="31:32">
      <c r="AE30581" s="28"/>
      <c r="AF30581" s="29"/>
    </row>
    <row r="30582" spans="31:32">
      <c r="AE30582" s="28"/>
      <c r="AF30582" s="29"/>
    </row>
    <row r="30583" spans="31:32">
      <c r="AE30583" s="28"/>
      <c r="AF30583" s="29"/>
    </row>
    <row r="30584" spans="31:32">
      <c r="AE30584" s="28"/>
      <c r="AF30584" s="29"/>
    </row>
    <row r="30585" spans="31:32">
      <c r="AE30585" s="28"/>
      <c r="AF30585" s="29"/>
    </row>
    <row r="30586" spans="31:32">
      <c r="AE30586" s="28"/>
      <c r="AF30586" s="29"/>
    </row>
    <row r="30587" spans="31:32">
      <c r="AE30587" s="28"/>
      <c r="AF30587" s="29"/>
    </row>
    <row r="30588" spans="31:32">
      <c r="AE30588" s="28"/>
      <c r="AF30588" s="29"/>
    </row>
    <row r="30589" spans="31:32">
      <c r="AE30589" s="28"/>
      <c r="AF30589" s="29"/>
    </row>
    <row r="30590" spans="31:32">
      <c r="AE30590" s="28"/>
      <c r="AF30590" s="29"/>
    </row>
    <row r="30591" spans="31:32">
      <c r="AE30591" s="28"/>
      <c r="AF30591" s="29"/>
    </row>
    <row r="30592" spans="31:32">
      <c r="AE30592" s="28"/>
      <c r="AF30592" s="29"/>
    </row>
    <row r="30593" spans="31:32">
      <c r="AE30593" s="28"/>
      <c r="AF30593" s="29"/>
    </row>
    <row r="30594" spans="31:32">
      <c r="AE30594" s="28"/>
      <c r="AF30594" s="29"/>
    </row>
    <row r="30595" spans="31:32">
      <c r="AE30595" s="28"/>
      <c r="AF30595" s="29"/>
    </row>
    <row r="30596" spans="31:32">
      <c r="AE30596" s="28"/>
      <c r="AF30596" s="29"/>
    </row>
    <row r="30597" spans="31:32">
      <c r="AE30597" s="28"/>
      <c r="AF30597" s="29"/>
    </row>
    <row r="30598" spans="31:32">
      <c r="AE30598" s="28"/>
      <c r="AF30598" s="29"/>
    </row>
    <row r="30599" spans="31:32">
      <c r="AE30599" s="28"/>
      <c r="AF30599" s="29"/>
    </row>
    <row r="30600" spans="31:32">
      <c r="AE30600" s="28"/>
      <c r="AF30600" s="29"/>
    </row>
    <row r="30601" spans="31:32">
      <c r="AE30601" s="28"/>
      <c r="AF30601" s="29"/>
    </row>
    <row r="30602" spans="31:32">
      <c r="AE30602" s="28"/>
      <c r="AF30602" s="29"/>
    </row>
    <row r="30603" spans="31:32">
      <c r="AE30603" s="28"/>
      <c r="AF30603" s="29"/>
    </row>
    <row r="30604" spans="31:32">
      <c r="AE30604" s="28"/>
      <c r="AF30604" s="29"/>
    </row>
    <row r="30605" spans="31:32">
      <c r="AE30605" s="28"/>
      <c r="AF30605" s="29"/>
    </row>
    <row r="30606" spans="31:32">
      <c r="AE30606" s="28"/>
      <c r="AF30606" s="29"/>
    </row>
    <row r="30607" spans="31:32">
      <c r="AE30607" s="28"/>
      <c r="AF30607" s="29"/>
    </row>
    <row r="30608" spans="31:32">
      <c r="AE30608" s="28"/>
      <c r="AF30608" s="29"/>
    </row>
    <row r="30609" spans="31:32">
      <c r="AE30609" s="28"/>
      <c r="AF30609" s="29"/>
    </row>
    <row r="30610" spans="31:32">
      <c r="AE30610" s="28"/>
      <c r="AF30610" s="29"/>
    </row>
    <row r="30611" spans="31:32">
      <c r="AE30611" s="28"/>
      <c r="AF30611" s="29"/>
    </row>
    <row r="30612" spans="31:32">
      <c r="AE30612" s="28"/>
      <c r="AF30612" s="29"/>
    </row>
    <row r="30613" spans="31:32">
      <c r="AE30613" s="28"/>
      <c r="AF30613" s="29"/>
    </row>
    <row r="30614" spans="31:32">
      <c r="AE30614" s="28"/>
      <c r="AF30614" s="29"/>
    </row>
    <row r="30615" spans="31:32">
      <c r="AE30615" s="28"/>
      <c r="AF30615" s="29"/>
    </row>
    <row r="30616" spans="31:32">
      <c r="AE30616" s="28"/>
      <c r="AF30616" s="29"/>
    </row>
    <row r="30617" spans="31:32">
      <c r="AE30617" s="28"/>
      <c r="AF30617" s="29"/>
    </row>
    <row r="30618" spans="31:32">
      <c r="AE30618" s="28"/>
      <c r="AF30618" s="29"/>
    </row>
    <row r="30619" spans="31:32">
      <c r="AE30619" s="28"/>
      <c r="AF30619" s="29"/>
    </row>
    <row r="30620" spans="31:32">
      <c r="AE30620" s="28"/>
      <c r="AF30620" s="29"/>
    </row>
    <row r="30621" spans="31:32">
      <c r="AE30621" s="28"/>
      <c r="AF30621" s="29"/>
    </row>
    <row r="30622" spans="31:32">
      <c r="AE30622" s="28"/>
      <c r="AF30622" s="29"/>
    </row>
    <row r="30623" spans="31:32">
      <c r="AE30623" s="28"/>
      <c r="AF30623" s="29"/>
    </row>
    <row r="30624" spans="31:32">
      <c r="AE30624" s="28"/>
      <c r="AF30624" s="29"/>
    </row>
    <row r="30625" spans="31:32">
      <c r="AE30625" s="28"/>
      <c r="AF30625" s="29"/>
    </row>
    <row r="30626" spans="31:32">
      <c r="AE30626" s="28"/>
      <c r="AF30626" s="29"/>
    </row>
    <row r="30627" spans="31:32">
      <c r="AE30627" s="28"/>
      <c r="AF30627" s="29"/>
    </row>
    <row r="30628" spans="31:32">
      <c r="AE30628" s="28"/>
      <c r="AF30628" s="29"/>
    </row>
    <row r="30629" spans="31:32">
      <c r="AE30629" s="28"/>
      <c r="AF30629" s="29"/>
    </row>
    <row r="30630" spans="31:32">
      <c r="AE30630" s="28"/>
      <c r="AF30630" s="29"/>
    </row>
    <row r="30631" spans="31:32">
      <c r="AE30631" s="28"/>
      <c r="AF30631" s="29"/>
    </row>
    <row r="30632" spans="31:32">
      <c r="AE30632" s="28"/>
      <c r="AF30632" s="29"/>
    </row>
    <row r="30633" spans="31:32">
      <c r="AE30633" s="28"/>
      <c r="AF30633" s="29"/>
    </row>
    <row r="30634" spans="31:32">
      <c r="AE30634" s="28"/>
      <c r="AF30634" s="29"/>
    </row>
    <row r="30635" spans="31:32">
      <c r="AE30635" s="28"/>
      <c r="AF30635" s="29"/>
    </row>
    <row r="30636" spans="31:32">
      <c r="AE30636" s="28"/>
      <c r="AF30636" s="29"/>
    </row>
    <row r="30637" spans="31:32">
      <c r="AE30637" s="28"/>
      <c r="AF30637" s="29"/>
    </row>
    <row r="30638" spans="31:32">
      <c r="AE30638" s="28"/>
      <c r="AF30638" s="29"/>
    </row>
    <row r="30639" spans="31:32">
      <c r="AE30639" s="28"/>
      <c r="AF30639" s="29"/>
    </row>
    <row r="30640" spans="31:32">
      <c r="AE30640" s="28"/>
      <c r="AF30640" s="29"/>
    </row>
    <row r="30641" spans="31:32">
      <c r="AE30641" s="28"/>
      <c r="AF30641" s="29"/>
    </row>
    <row r="30642" spans="31:32">
      <c r="AE30642" s="28"/>
      <c r="AF30642" s="29"/>
    </row>
    <row r="30643" spans="31:32">
      <c r="AE30643" s="28"/>
      <c r="AF30643" s="29"/>
    </row>
    <row r="30644" spans="31:32">
      <c r="AE30644" s="28"/>
      <c r="AF30644" s="29"/>
    </row>
    <row r="30645" spans="31:32">
      <c r="AE30645" s="28"/>
      <c r="AF30645" s="29"/>
    </row>
    <row r="30646" spans="31:32">
      <c r="AE30646" s="28"/>
      <c r="AF30646" s="29"/>
    </row>
    <row r="30647" spans="31:32">
      <c r="AE30647" s="28"/>
      <c r="AF30647" s="29"/>
    </row>
    <row r="30648" spans="31:32">
      <c r="AE30648" s="28"/>
      <c r="AF30648" s="29"/>
    </row>
    <row r="30649" spans="31:32">
      <c r="AE30649" s="28"/>
      <c r="AF30649" s="29"/>
    </row>
    <row r="30650" spans="31:32">
      <c r="AE30650" s="28"/>
      <c r="AF30650" s="29"/>
    </row>
    <row r="30651" spans="31:32">
      <c r="AE30651" s="28"/>
      <c r="AF30651" s="29"/>
    </row>
    <row r="30652" spans="31:32">
      <c r="AE30652" s="28"/>
      <c r="AF30652" s="29"/>
    </row>
    <row r="30653" spans="31:32">
      <c r="AE30653" s="28"/>
      <c r="AF30653" s="29"/>
    </row>
    <row r="30654" spans="31:32">
      <c r="AE30654" s="28"/>
      <c r="AF30654" s="29"/>
    </row>
    <row r="30655" spans="31:32">
      <c r="AE30655" s="28"/>
      <c r="AF30655" s="29"/>
    </row>
    <row r="30656" spans="31:32">
      <c r="AE30656" s="28"/>
      <c r="AF30656" s="29"/>
    </row>
    <row r="30657" spans="31:32">
      <c r="AE30657" s="28"/>
      <c r="AF30657" s="29"/>
    </row>
    <row r="30658" spans="31:32">
      <c r="AE30658" s="28"/>
      <c r="AF30658" s="29"/>
    </row>
    <row r="30659" spans="31:32">
      <c r="AE30659" s="28"/>
      <c r="AF30659" s="29"/>
    </row>
    <row r="30660" spans="31:32">
      <c r="AE30660" s="28"/>
      <c r="AF30660" s="29"/>
    </row>
    <row r="30661" spans="31:32">
      <c r="AE30661" s="28"/>
      <c r="AF30661" s="29"/>
    </row>
    <row r="30662" spans="31:32">
      <c r="AE30662" s="28"/>
      <c r="AF30662" s="29"/>
    </row>
    <row r="30663" spans="31:32">
      <c r="AE30663" s="28"/>
      <c r="AF30663" s="29"/>
    </row>
    <row r="30664" spans="31:32">
      <c r="AE30664" s="28"/>
      <c r="AF30664" s="29"/>
    </row>
    <row r="30665" spans="31:32">
      <c r="AE30665" s="28"/>
      <c r="AF30665" s="29"/>
    </row>
    <row r="30666" spans="31:32">
      <c r="AE30666" s="28"/>
      <c r="AF30666" s="29"/>
    </row>
    <row r="30667" spans="31:32">
      <c r="AE30667" s="28"/>
      <c r="AF30667" s="29"/>
    </row>
    <row r="30668" spans="31:32">
      <c r="AE30668" s="28"/>
      <c r="AF30668" s="29"/>
    </row>
    <row r="30669" spans="31:32">
      <c r="AE30669" s="28"/>
      <c r="AF30669" s="29"/>
    </row>
    <row r="30670" spans="31:32">
      <c r="AE30670" s="28"/>
      <c r="AF30670" s="29"/>
    </row>
    <row r="30671" spans="31:32">
      <c r="AE30671" s="28"/>
      <c r="AF30671" s="29"/>
    </row>
    <row r="30672" spans="31:32">
      <c r="AE30672" s="28"/>
      <c r="AF30672" s="29"/>
    </row>
    <row r="30673" spans="31:32">
      <c r="AE30673" s="28"/>
      <c r="AF30673" s="29"/>
    </row>
    <row r="30674" spans="31:32">
      <c r="AE30674" s="28"/>
      <c r="AF30674" s="29"/>
    </row>
    <row r="30675" spans="31:32">
      <c r="AE30675" s="28"/>
      <c r="AF30675" s="29"/>
    </row>
    <row r="30676" spans="31:32">
      <c r="AE30676" s="28"/>
      <c r="AF30676" s="29"/>
    </row>
    <row r="30677" spans="31:32">
      <c r="AE30677" s="28"/>
      <c r="AF30677" s="29"/>
    </row>
    <row r="30678" spans="31:32">
      <c r="AE30678" s="28"/>
      <c r="AF30678" s="29"/>
    </row>
    <row r="30679" spans="31:32">
      <c r="AE30679" s="28"/>
      <c r="AF30679" s="29"/>
    </row>
    <row r="30680" spans="31:32">
      <c r="AE30680" s="28"/>
      <c r="AF30680" s="29"/>
    </row>
    <row r="30681" spans="31:32">
      <c r="AE30681" s="28"/>
      <c r="AF30681" s="29"/>
    </row>
    <row r="30682" spans="31:32">
      <c r="AE30682" s="28"/>
      <c r="AF30682" s="29"/>
    </row>
    <row r="30683" spans="31:32">
      <c r="AE30683" s="28"/>
      <c r="AF30683" s="29"/>
    </row>
    <row r="30684" spans="31:32">
      <c r="AE30684" s="28"/>
      <c r="AF30684" s="29"/>
    </row>
    <row r="30685" spans="31:32">
      <c r="AE30685" s="28"/>
      <c r="AF30685" s="29"/>
    </row>
    <row r="30686" spans="31:32">
      <c r="AE30686" s="28"/>
      <c r="AF30686" s="29"/>
    </row>
    <row r="30687" spans="31:32">
      <c r="AE30687" s="28"/>
      <c r="AF30687" s="29"/>
    </row>
    <row r="30688" spans="31:32">
      <c r="AE30688" s="28"/>
      <c r="AF30688" s="29"/>
    </row>
    <row r="30689" spans="31:32">
      <c r="AE30689" s="28"/>
      <c r="AF30689" s="29"/>
    </row>
    <row r="30690" spans="31:32">
      <c r="AE30690" s="28"/>
      <c r="AF30690" s="29"/>
    </row>
    <row r="30691" spans="31:32">
      <c r="AE30691" s="28"/>
      <c r="AF30691" s="29"/>
    </row>
    <row r="30692" spans="31:32">
      <c r="AE30692" s="28"/>
      <c r="AF30692" s="29"/>
    </row>
    <row r="30693" spans="31:32">
      <c r="AE30693" s="28"/>
      <c r="AF30693" s="29"/>
    </row>
    <row r="30694" spans="31:32">
      <c r="AE30694" s="28"/>
      <c r="AF30694" s="29"/>
    </row>
    <row r="30695" spans="31:32">
      <c r="AE30695" s="28"/>
      <c r="AF30695" s="29"/>
    </row>
    <row r="30696" spans="31:32">
      <c r="AE30696" s="28"/>
      <c r="AF30696" s="29"/>
    </row>
    <row r="30697" spans="31:32">
      <c r="AE30697" s="28"/>
      <c r="AF30697" s="29"/>
    </row>
    <row r="30698" spans="31:32">
      <c r="AE30698" s="28"/>
      <c r="AF30698" s="29"/>
    </row>
    <row r="30699" spans="31:32">
      <c r="AE30699" s="28"/>
      <c r="AF30699" s="29"/>
    </row>
    <row r="30700" spans="31:32">
      <c r="AE30700" s="28"/>
      <c r="AF30700" s="29"/>
    </row>
    <row r="30701" spans="31:32">
      <c r="AE30701" s="28"/>
      <c r="AF30701" s="29"/>
    </row>
    <row r="30702" spans="31:32">
      <c r="AE30702" s="28"/>
      <c r="AF30702" s="29"/>
    </row>
    <row r="30703" spans="31:32">
      <c r="AE30703" s="28"/>
      <c r="AF30703" s="29"/>
    </row>
    <row r="30704" spans="31:32">
      <c r="AE30704" s="28"/>
      <c r="AF30704" s="29"/>
    </row>
    <row r="30705" spans="31:32">
      <c r="AE30705" s="28"/>
      <c r="AF30705" s="29"/>
    </row>
    <row r="30706" spans="31:32">
      <c r="AE30706" s="28"/>
      <c r="AF30706" s="29"/>
    </row>
    <row r="30707" spans="31:32">
      <c r="AE30707" s="28"/>
      <c r="AF30707" s="29"/>
    </row>
    <row r="30708" spans="31:32">
      <c r="AE30708" s="28"/>
      <c r="AF30708" s="29"/>
    </row>
    <row r="30709" spans="31:32">
      <c r="AE30709" s="28"/>
      <c r="AF30709" s="29"/>
    </row>
    <row r="30710" spans="31:32">
      <c r="AE30710" s="28"/>
      <c r="AF30710" s="29"/>
    </row>
    <row r="30711" spans="31:32">
      <c r="AE30711" s="28"/>
      <c r="AF30711" s="29"/>
    </row>
    <row r="30712" spans="31:32">
      <c r="AE30712" s="28"/>
      <c r="AF30712" s="29"/>
    </row>
    <row r="30713" spans="31:32">
      <c r="AE30713" s="28"/>
      <c r="AF30713" s="29"/>
    </row>
    <row r="30714" spans="31:32">
      <c r="AE30714" s="28"/>
      <c r="AF30714" s="29"/>
    </row>
    <row r="30715" spans="31:32">
      <c r="AE30715" s="28"/>
      <c r="AF30715" s="29"/>
    </row>
    <row r="30716" spans="31:32">
      <c r="AE30716" s="28"/>
      <c r="AF30716" s="29"/>
    </row>
    <row r="30717" spans="31:32">
      <c r="AE30717" s="28"/>
      <c r="AF30717" s="29"/>
    </row>
    <row r="30718" spans="31:32">
      <c r="AE30718" s="28"/>
      <c r="AF30718" s="29"/>
    </row>
    <row r="30719" spans="31:32">
      <c r="AE30719" s="28"/>
      <c r="AF30719" s="29"/>
    </row>
    <row r="30720" spans="31:32">
      <c r="AE30720" s="28"/>
      <c r="AF30720" s="29"/>
    </row>
    <row r="30721" spans="31:32">
      <c r="AE30721" s="28"/>
      <c r="AF30721" s="29"/>
    </row>
    <row r="30722" spans="31:32">
      <c r="AE30722" s="28"/>
      <c r="AF30722" s="29"/>
    </row>
    <row r="30723" spans="31:32">
      <c r="AE30723" s="28"/>
      <c r="AF30723" s="29"/>
    </row>
    <row r="30724" spans="31:32">
      <c r="AE30724" s="28"/>
      <c r="AF30724" s="29"/>
    </row>
    <row r="30725" spans="31:32">
      <c r="AE30725" s="28"/>
      <c r="AF30725" s="29"/>
    </row>
    <row r="30726" spans="31:32">
      <c r="AE30726" s="28"/>
      <c r="AF30726" s="29"/>
    </row>
    <row r="30727" spans="31:32">
      <c r="AE30727" s="28"/>
      <c r="AF30727" s="29"/>
    </row>
    <row r="30728" spans="31:32">
      <c r="AE30728" s="28"/>
      <c r="AF30728" s="29"/>
    </row>
    <row r="30729" spans="31:32">
      <c r="AE30729" s="28"/>
      <c r="AF30729" s="29"/>
    </row>
    <row r="30730" spans="31:32">
      <c r="AE30730" s="28"/>
      <c r="AF30730" s="29"/>
    </row>
    <row r="30731" spans="31:32">
      <c r="AE30731" s="28"/>
      <c r="AF30731" s="29"/>
    </row>
    <row r="30732" spans="31:32">
      <c r="AE30732" s="28"/>
      <c r="AF30732" s="29"/>
    </row>
    <row r="30733" spans="31:32">
      <c r="AE30733" s="28"/>
      <c r="AF30733" s="29"/>
    </row>
    <row r="30734" spans="31:32">
      <c r="AE30734" s="28"/>
      <c r="AF30734" s="29"/>
    </row>
    <row r="30735" spans="31:32">
      <c r="AE30735" s="28"/>
      <c r="AF30735" s="29"/>
    </row>
    <row r="30736" spans="31:32">
      <c r="AE30736" s="28"/>
      <c r="AF30736" s="29"/>
    </row>
    <row r="30737" spans="31:32">
      <c r="AE30737" s="28"/>
      <c r="AF30737" s="29"/>
    </row>
    <row r="30738" spans="31:32">
      <c r="AE30738" s="28"/>
      <c r="AF30738" s="29"/>
    </row>
    <row r="30739" spans="31:32">
      <c r="AE30739" s="28"/>
      <c r="AF30739" s="29"/>
    </row>
    <row r="30740" spans="31:32">
      <c r="AE30740" s="28"/>
      <c r="AF30740" s="29"/>
    </row>
    <row r="30741" spans="31:32">
      <c r="AE30741" s="28"/>
      <c r="AF30741" s="29"/>
    </row>
    <row r="30742" spans="31:32">
      <c r="AE30742" s="28"/>
      <c r="AF30742" s="29"/>
    </row>
    <row r="30743" spans="31:32">
      <c r="AE30743" s="28"/>
      <c r="AF30743" s="29"/>
    </row>
    <row r="30744" spans="31:32">
      <c r="AE30744" s="28"/>
      <c r="AF30744" s="29"/>
    </row>
    <row r="30745" spans="31:32">
      <c r="AE30745" s="28"/>
      <c r="AF30745" s="29"/>
    </row>
    <row r="30746" spans="31:32">
      <c r="AE30746" s="28"/>
      <c r="AF30746" s="29"/>
    </row>
    <row r="30747" spans="31:32">
      <c r="AE30747" s="28"/>
      <c r="AF30747" s="29"/>
    </row>
    <row r="30748" spans="31:32">
      <c r="AE30748" s="28"/>
      <c r="AF30748" s="29"/>
    </row>
    <row r="30749" spans="31:32">
      <c r="AE30749" s="28"/>
      <c r="AF30749" s="29"/>
    </row>
    <row r="30750" spans="31:32">
      <c r="AE30750" s="28"/>
      <c r="AF30750" s="29"/>
    </row>
    <row r="30751" spans="31:32">
      <c r="AE30751" s="28"/>
      <c r="AF30751" s="29"/>
    </row>
    <row r="30752" spans="31:32">
      <c r="AE30752" s="28"/>
      <c r="AF30752" s="29"/>
    </row>
    <row r="30753" spans="31:32">
      <c r="AE30753" s="28"/>
      <c r="AF30753" s="29"/>
    </row>
    <row r="30754" spans="31:32">
      <c r="AE30754" s="28"/>
      <c r="AF30754" s="29"/>
    </row>
    <row r="30755" spans="31:32">
      <c r="AE30755" s="28"/>
      <c r="AF30755" s="29"/>
    </row>
    <row r="30756" spans="31:32">
      <c r="AE30756" s="28"/>
      <c r="AF30756" s="29"/>
    </row>
    <row r="30757" spans="31:32">
      <c r="AE30757" s="28"/>
      <c r="AF30757" s="29"/>
    </row>
    <row r="30758" spans="31:32">
      <c r="AE30758" s="28"/>
      <c r="AF30758" s="29"/>
    </row>
    <row r="30759" spans="31:32">
      <c r="AE30759" s="28"/>
      <c r="AF30759" s="29"/>
    </row>
    <row r="30760" spans="31:32">
      <c r="AE30760" s="28"/>
      <c r="AF30760" s="29"/>
    </row>
    <row r="30761" spans="31:32">
      <c r="AE30761" s="28"/>
      <c r="AF30761" s="29"/>
    </row>
    <row r="30762" spans="31:32">
      <c r="AE30762" s="28"/>
      <c r="AF30762" s="29"/>
    </row>
    <row r="30763" spans="31:32">
      <c r="AE30763" s="28"/>
      <c r="AF30763" s="29"/>
    </row>
    <row r="30764" spans="31:32">
      <c r="AE30764" s="28"/>
      <c r="AF30764" s="29"/>
    </row>
    <row r="30765" spans="31:32">
      <c r="AE30765" s="28"/>
      <c r="AF30765" s="29"/>
    </row>
    <row r="30766" spans="31:32">
      <c r="AE30766" s="28"/>
      <c r="AF30766" s="29"/>
    </row>
    <row r="30767" spans="31:32">
      <c r="AE30767" s="28"/>
      <c r="AF30767" s="29"/>
    </row>
    <row r="30768" spans="31:32">
      <c r="AE30768" s="28"/>
      <c r="AF30768" s="29"/>
    </row>
    <row r="30769" spans="31:32">
      <c r="AE30769" s="28"/>
      <c r="AF30769" s="29"/>
    </row>
    <row r="30770" spans="31:32">
      <c r="AE30770" s="28"/>
      <c r="AF30770" s="29"/>
    </row>
    <row r="30771" spans="31:32">
      <c r="AE30771" s="28"/>
      <c r="AF30771" s="29"/>
    </row>
    <row r="30772" spans="31:32">
      <c r="AE30772" s="28"/>
      <c r="AF30772" s="29"/>
    </row>
    <row r="30773" spans="31:32">
      <c r="AE30773" s="28"/>
      <c r="AF30773" s="29"/>
    </row>
    <row r="30774" spans="31:32">
      <c r="AE30774" s="28"/>
      <c r="AF30774" s="29"/>
    </row>
    <row r="30775" spans="31:32">
      <c r="AE30775" s="28"/>
      <c r="AF30775" s="29"/>
    </row>
    <row r="30776" spans="31:32">
      <c r="AE30776" s="28"/>
      <c r="AF30776" s="29"/>
    </row>
    <row r="30777" spans="31:32">
      <c r="AE30777" s="28"/>
      <c r="AF30777" s="29"/>
    </row>
    <row r="30778" spans="31:32">
      <c r="AE30778" s="28"/>
      <c r="AF30778" s="29"/>
    </row>
    <row r="30779" spans="31:32">
      <c r="AE30779" s="28"/>
      <c r="AF30779" s="29"/>
    </row>
    <row r="30780" spans="31:32">
      <c r="AE30780" s="28"/>
      <c r="AF30780" s="29"/>
    </row>
    <row r="30781" spans="31:32">
      <c r="AE30781" s="28"/>
      <c r="AF30781" s="29"/>
    </row>
    <row r="30782" spans="31:32">
      <c r="AE30782" s="28"/>
      <c r="AF30782" s="29"/>
    </row>
    <row r="30783" spans="31:32">
      <c r="AE30783" s="28"/>
      <c r="AF30783" s="29"/>
    </row>
    <row r="30784" spans="31:32">
      <c r="AE30784" s="28"/>
      <c r="AF30784" s="29"/>
    </row>
    <row r="30785" spans="31:32">
      <c r="AE30785" s="28"/>
      <c r="AF30785" s="29"/>
    </row>
    <row r="30786" spans="31:32">
      <c r="AE30786" s="28"/>
      <c r="AF30786" s="29"/>
    </row>
    <row r="30787" spans="31:32">
      <c r="AE30787" s="28"/>
      <c r="AF30787" s="29"/>
    </row>
    <row r="30788" spans="31:32">
      <c r="AE30788" s="28"/>
      <c r="AF30788" s="29"/>
    </row>
    <row r="30789" spans="31:32">
      <c r="AE30789" s="28"/>
      <c r="AF30789" s="29"/>
    </row>
    <row r="30790" spans="31:32">
      <c r="AE30790" s="28"/>
      <c r="AF30790" s="29"/>
    </row>
    <row r="30791" spans="31:32">
      <c r="AE30791" s="28"/>
      <c r="AF30791" s="29"/>
    </row>
    <row r="30792" spans="31:32">
      <c r="AE30792" s="28"/>
      <c r="AF30792" s="29"/>
    </row>
    <row r="30793" spans="31:32">
      <c r="AE30793" s="28"/>
      <c r="AF30793" s="29"/>
    </row>
    <row r="30794" spans="31:32">
      <c r="AE30794" s="28"/>
      <c r="AF30794" s="29"/>
    </row>
    <row r="30795" spans="31:32">
      <c r="AE30795" s="28"/>
      <c r="AF30795" s="29"/>
    </row>
    <row r="30796" spans="31:32">
      <c r="AE30796" s="28"/>
      <c r="AF30796" s="29"/>
    </row>
    <row r="30797" spans="31:32">
      <c r="AE30797" s="28"/>
      <c r="AF30797" s="29"/>
    </row>
    <row r="30798" spans="31:32">
      <c r="AE30798" s="28"/>
      <c r="AF30798" s="29"/>
    </row>
    <row r="30799" spans="31:32">
      <c r="AE30799" s="28"/>
      <c r="AF30799" s="29"/>
    </row>
    <row r="30800" spans="31:32">
      <c r="AE30800" s="28"/>
      <c r="AF30800" s="29"/>
    </row>
    <row r="30801" spans="31:32">
      <c r="AE30801" s="28"/>
      <c r="AF30801" s="29"/>
    </row>
    <row r="30802" spans="31:32">
      <c r="AE30802" s="28"/>
      <c r="AF30802" s="29"/>
    </row>
    <row r="30803" spans="31:32">
      <c r="AE30803" s="28"/>
      <c r="AF30803" s="29"/>
    </row>
    <row r="30804" spans="31:32">
      <c r="AE30804" s="28"/>
      <c r="AF30804" s="29"/>
    </row>
    <row r="30805" spans="31:32">
      <c r="AE30805" s="28"/>
      <c r="AF30805" s="29"/>
    </row>
    <row r="30806" spans="31:32">
      <c r="AE30806" s="28"/>
      <c r="AF30806" s="29"/>
    </row>
    <row r="30807" spans="31:32">
      <c r="AE30807" s="28"/>
      <c r="AF30807" s="29"/>
    </row>
    <row r="30808" spans="31:32">
      <c r="AE30808" s="28"/>
      <c r="AF30808" s="29"/>
    </row>
    <row r="30809" spans="31:32">
      <c r="AE30809" s="28"/>
      <c r="AF30809" s="29"/>
    </row>
    <row r="30810" spans="31:32">
      <c r="AE30810" s="28"/>
      <c r="AF30810" s="29"/>
    </row>
    <row r="30811" spans="31:32">
      <c r="AE30811" s="28"/>
      <c r="AF30811" s="29"/>
    </row>
    <row r="30812" spans="31:32">
      <c r="AE30812" s="28"/>
      <c r="AF30812" s="29"/>
    </row>
    <row r="30813" spans="31:32">
      <c r="AE30813" s="28"/>
      <c r="AF30813" s="29"/>
    </row>
    <row r="30814" spans="31:32">
      <c r="AE30814" s="28"/>
      <c r="AF30814" s="29"/>
    </row>
    <row r="30815" spans="31:32">
      <c r="AE30815" s="28"/>
      <c r="AF30815" s="29"/>
    </row>
    <row r="30816" spans="31:32">
      <c r="AE30816" s="28"/>
      <c r="AF30816" s="29"/>
    </row>
    <row r="30817" spans="31:32">
      <c r="AE30817" s="28"/>
      <c r="AF30817" s="29"/>
    </row>
    <row r="30818" spans="31:32">
      <c r="AE30818" s="28"/>
      <c r="AF30818" s="29"/>
    </row>
    <row r="30819" spans="31:32">
      <c r="AE30819" s="28"/>
      <c r="AF30819" s="29"/>
    </row>
    <row r="30820" spans="31:32">
      <c r="AE30820" s="28"/>
      <c r="AF30820" s="29"/>
    </row>
    <row r="30821" spans="31:32">
      <c r="AE30821" s="28"/>
      <c r="AF30821" s="29"/>
    </row>
    <row r="30822" spans="31:32">
      <c r="AE30822" s="28"/>
      <c r="AF30822" s="29"/>
    </row>
    <row r="30823" spans="31:32">
      <c r="AE30823" s="28"/>
      <c r="AF30823" s="29"/>
    </row>
    <row r="30824" spans="31:32">
      <c r="AE30824" s="28"/>
      <c r="AF30824" s="29"/>
    </row>
    <row r="30825" spans="31:32">
      <c r="AE30825" s="28"/>
      <c r="AF30825" s="29"/>
    </row>
    <row r="30826" spans="31:32">
      <c r="AE30826" s="28"/>
      <c r="AF30826" s="29"/>
    </row>
    <row r="30827" spans="31:32">
      <c r="AE30827" s="28"/>
      <c r="AF30827" s="29"/>
    </row>
    <row r="30828" spans="31:32">
      <c r="AE30828" s="28"/>
      <c r="AF30828" s="29"/>
    </row>
    <row r="30829" spans="31:32">
      <c r="AE30829" s="28"/>
      <c r="AF30829" s="29"/>
    </row>
    <row r="30830" spans="31:32">
      <c r="AE30830" s="28"/>
      <c r="AF30830" s="29"/>
    </row>
    <row r="30831" spans="31:32">
      <c r="AE30831" s="28"/>
      <c r="AF30831" s="29"/>
    </row>
    <row r="30832" spans="31:32">
      <c r="AE30832" s="28"/>
      <c r="AF30832" s="29"/>
    </row>
    <row r="30833" spans="31:32">
      <c r="AE30833" s="28"/>
      <c r="AF30833" s="29"/>
    </row>
    <row r="30834" spans="31:32">
      <c r="AE30834" s="28"/>
      <c r="AF30834" s="29"/>
    </row>
    <row r="30835" spans="31:32">
      <c r="AE30835" s="28"/>
      <c r="AF30835" s="29"/>
    </row>
    <row r="30836" spans="31:32">
      <c r="AE30836" s="28"/>
      <c r="AF30836" s="29"/>
    </row>
    <row r="30837" spans="31:32">
      <c r="AE30837" s="28"/>
      <c r="AF30837" s="29"/>
    </row>
    <row r="30838" spans="31:32">
      <c r="AE30838" s="28"/>
      <c r="AF30838" s="29"/>
    </row>
    <row r="30839" spans="31:32">
      <c r="AE30839" s="28"/>
      <c r="AF30839" s="29"/>
    </row>
    <row r="30840" spans="31:32">
      <c r="AE30840" s="28"/>
      <c r="AF30840" s="29"/>
    </row>
    <row r="30841" spans="31:32">
      <c r="AE30841" s="28"/>
      <c r="AF30841" s="29"/>
    </row>
    <row r="30842" spans="31:32">
      <c r="AE30842" s="28"/>
      <c r="AF30842" s="29"/>
    </row>
    <row r="30843" spans="31:32">
      <c r="AE30843" s="28"/>
      <c r="AF30843" s="29"/>
    </row>
    <row r="30844" spans="31:32">
      <c r="AE30844" s="28"/>
      <c r="AF30844" s="29"/>
    </row>
    <row r="30845" spans="31:32">
      <c r="AE30845" s="28"/>
      <c r="AF30845" s="29"/>
    </row>
    <row r="30846" spans="31:32">
      <c r="AE30846" s="28"/>
      <c r="AF30846" s="29"/>
    </row>
    <row r="30847" spans="31:32">
      <c r="AE30847" s="28"/>
      <c r="AF30847" s="29"/>
    </row>
    <row r="30848" spans="31:32">
      <c r="AE30848" s="28"/>
      <c r="AF30848" s="29"/>
    </row>
    <row r="30849" spans="31:32">
      <c r="AE30849" s="28"/>
      <c r="AF30849" s="29"/>
    </row>
    <row r="30850" spans="31:32">
      <c r="AE30850" s="28"/>
      <c r="AF30850" s="29"/>
    </row>
    <row r="30851" spans="31:32">
      <c r="AE30851" s="28"/>
      <c r="AF30851" s="29"/>
    </row>
    <row r="30852" spans="31:32">
      <c r="AE30852" s="28"/>
      <c r="AF30852" s="29"/>
    </row>
    <row r="30853" spans="31:32">
      <c r="AE30853" s="28"/>
      <c r="AF30853" s="29"/>
    </row>
    <row r="30854" spans="31:32">
      <c r="AE30854" s="28"/>
      <c r="AF30854" s="29"/>
    </row>
    <row r="30855" spans="31:32">
      <c r="AE30855" s="28"/>
      <c r="AF30855" s="29"/>
    </row>
    <row r="30856" spans="31:32">
      <c r="AE30856" s="28"/>
      <c r="AF30856" s="29"/>
    </row>
    <row r="30857" spans="31:32">
      <c r="AE30857" s="28"/>
      <c r="AF30857" s="29"/>
    </row>
    <row r="30858" spans="31:32">
      <c r="AE30858" s="28"/>
      <c r="AF30858" s="29"/>
    </row>
    <row r="30859" spans="31:32">
      <c r="AE30859" s="28"/>
      <c r="AF30859" s="29"/>
    </row>
    <row r="30860" spans="31:32">
      <c r="AE30860" s="28"/>
      <c r="AF30860" s="29"/>
    </row>
    <row r="30861" spans="31:32">
      <c r="AE30861" s="28"/>
      <c r="AF30861" s="29"/>
    </row>
    <row r="30862" spans="31:32">
      <c r="AE30862" s="28"/>
      <c r="AF30862" s="29"/>
    </row>
    <row r="30863" spans="31:32">
      <c r="AE30863" s="28"/>
      <c r="AF30863" s="29"/>
    </row>
    <row r="30864" spans="31:32">
      <c r="AE30864" s="28"/>
      <c r="AF30864" s="29"/>
    </row>
    <row r="30865" spans="31:32">
      <c r="AE30865" s="28"/>
      <c r="AF30865" s="29"/>
    </row>
    <row r="30866" spans="31:32">
      <c r="AE30866" s="28"/>
      <c r="AF30866" s="29"/>
    </row>
    <row r="30867" spans="31:32">
      <c r="AE30867" s="28"/>
      <c r="AF30867" s="29"/>
    </row>
    <row r="30868" spans="31:32">
      <c r="AE30868" s="28"/>
      <c r="AF30868" s="29"/>
    </row>
    <row r="30869" spans="31:32">
      <c r="AE30869" s="28"/>
      <c r="AF30869" s="29"/>
    </row>
    <row r="30870" spans="31:32">
      <c r="AE30870" s="28"/>
      <c r="AF30870" s="29"/>
    </row>
    <row r="30871" spans="31:32">
      <c r="AE30871" s="28"/>
      <c r="AF30871" s="29"/>
    </row>
    <row r="30872" spans="31:32">
      <c r="AE30872" s="28"/>
      <c r="AF30872" s="29"/>
    </row>
    <row r="30873" spans="31:32">
      <c r="AE30873" s="28"/>
      <c r="AF30873" s="29"/>
    </row>
    <row r="30874" spans="31:32">
      <c r="AE30874" s="28"/>
      <c r="AF30874" s="29"/>
    </row>
    <row r="30875" spans="31:32">
      <c r="AE30875" s="28"/>
      <c r="AF30875" s="29"/>
    </row>
    <row r="30876" spans="31:32">
      <c r="AE30876" s="28"/>
      <c r="AF30876" s="29"/>
    </row>
    <row r="30877" spans="31:32">
      <c r="AE30877" s="28"/>
      <c r="AF30877" s="29"/>
    </row>
    <row r="30878" spans="31:32">
      <c r="AE30878" s="28"/>
      <c r="AF30878" s="29"/>
    </row>
    <row r="30879" spans="31:32">
      <c r="AE30879" s="28"/>
      <c r="AF30879" s="29"/>
    </row>
    <row r="30880" spans="31:32">
      <c r="AE30880" s="28"/>
      <c r="AF30880" s="29"/>
    </row>
    <row r="30881" spans="31:32">
      <c r="AE30881" s="28"/>
      <c r="AF30881" s="29"/>
    </row>
    <row r="30882" spans="31:32">
      <c r="AE30882" s="28"/>
      <c r="AF30882" s="29"/>
    </row>
    <row r="30883" spans="31:32">
      <c r="AE30883" s="28"/>
      <c r="AF30883" s="29"/>
    </row>
    <row r="30884" spans="31:32">
      <c r="AE30884" s="28"/>
      <c r="AF30884" s="29"/>
    </row>
    <row r="30885" spans="31:32">
      <c r="AE30885" s="28"/>
      <c r="AF30885" s="29"/>
    </row>
    <row r="30886" spans="31:32">
      <c r="AE30886" s="28"/>
      <c r="AF30886" s="29"/>
    </row>
    <row r="30887" spans="31:32">
      <c r="AE30887" s="28"/>
      <c r="AF30887" s="29"/>
    </row>
    <row r="30888" spans="31:32">
      <c r="AE30888" s="28"/>
      <c r="AF30888" s="29"/>
    </row>
    <row r="30889" spans="31:32">
      <c r="AE30889" s="28"/>
      <c r="AF30889" s="29"/>
    </row>
    <row r="30890" spans="31:32">
      <c r="AE30890" s="28"/>
      <c r="AF30890" s="29"/>
    </row>
    <row r="30891" spans="31:32">
      <c r="AE30891" s="28"/>
      <c r="AF30891" s="29"/>
    </row>
    <row r="30892" spans="31:32">
      <c r="AE30892" s="28"/>
      <c r="AF30892" s="29"/>
    </row>
    <row r="30893" spans="31:32">
      <c r="AE30893" s="28"/>
      <c r="AF30893" s="29"/>
    </row>
    <row r="30894" spans="31:32">
      <c r="AE30894" s="28"/>
      <c r="AF30894" s="29"/>
    </row>
    <row r="30895" spans="31:32">
      <c r="AE30895" s="28"/>
      <c r="AF30895" s="29"/>
    </row>
    <row r="30896" spans="31:32">
      <c r="AE30896" s="28"/>
      <c r="AF30896" s="29"/>
    </row>
    <row r="30897" spans="31:32">
      <c r="AE30897" s="28"/>
      <c r="AF30897" s="29"/>
    </row>
    <row r="30898" spans="31:32">
      <c r="AE30898" s="28"/>
      <c r="AF30898" s="29"/>
    </row>
    <row r="30899" spans="31:32">
      <c r="AE30899" s="28"/>
      <c r="AF30899" s="29"/>
    </row>
    <row r="30900" spans="31:32">
      <c r="AE30900" s="28"/>
      <c r="AF30900" s="29"/>
    </row>
    <row r="30901" spans="31:32">
      <c r="AE30901" s="28"/>
      <c r="AF30901" s="29"/>
    </row>
    <row r="30902" spans="31:32">
      <c r="AE30902" s="28"/>
      <c r="AF30902" s="29"/>
    </row>
    <row r="30903" spans="31:32">
      <c r="AE30903" s="28"/>
      <c r="AF30903" s="29"/>
    </row>
    <row r="30904" spans="31:32">
      <c r="AE30904" s="28"/>
      <c r="AF30904" s="29"/>
    </row>
    <row r="30905" spans="31:32">
      <c r="AE30905" s="28"/>
      <c r="AF30905" s="29"/>
    </row>
    <row r="30906" spans="31:32">
      <c r="AE30906" s="28"/>
      <c r="AF30906" s="29"/>
    </row>
    <row r="30907" spans="31:32">
      <c r="AE30907" s="28"/>
      <c r="AF30907" s="29"/>
    </row>
    <row r="30908" spans="31:32">
      <c r="AE30908" s="28"/>
      <c r="AF30908" s="29"/>
    </row>
    <row r="30909" spans="31:32">
      <c r="AE30909" s="28"/>
      <c r="AF30909" s="29"/>
    </row>
    <row r="30910" spans="31:32">
      <c r="AE30910" s="28"/>
      <c r="AF30910" s="29"/>
    </row>
    <row r="30911" spans="31:32">
      <c r="AE30911" s="28"/>
      <c r="AF30911" s="29"/>
    </row>
    <row r="30912" spans="31:32">
      <c r="AE30912" s="28"/>
      <c r="AF30912" s="29"/>
    </row>
    <row r="30913" spans="31:32">
      <c r="AE30913" s="28"/>
      <c r="AF30913" s="29"/>
    </row>
    <row r="30914" spans="31:32">
      <c r="AE30914" s="28"/>
      <c r="AF30914" s="29"/>
    </row>
    <row r="30915" spans="31:32">
      <c r="AE30915" s="28"/>
      <c r="AF30915" s="29"/>
    </row>
    <row r="30916" spans="31:32">
      <c r="AE30916" s="28"/>
      <c r="AF30916" s="29"/>
    </row>
    <row r="30917" spans="31:32">
      <c r="AE30917" s="28"/>
      <c r="AF30917" s="29"/>
    </row>
    <row r="30918" spans="31:32">
      <c r="AE30918" s="28"/>
      <c r="AF30918" s="29"/>
    </row>
    <row r="30919" spans="31:32">
      <c r="AE30919" s="28"/>
      <c r="AF30919" s="29"/>
    </row>
    <row r="30920" spans="31:32">
      <c r="AE30920" s="28"/>
      <c r="AF30920" s="29"/>
    </row>
    <row r="30921" spans="31:32">
      <c r="AE30921" s="28"/>
      <c r="AF30921" s="29"/>
    </row>
    <row r="30922" spans="31:32">
      <c r="AE30922" s="28"/>
      <c r="AF30922" s="29"/>
    </row>
    <row r="30923" spans="31:32">
      <c r="AE30923" s="28"/>
      <c r="AF30923" s="29"/>
    </row>
    <row r="30924" spans="31:32">
      <c r="AE30924" s="28"/>
      <c r="AF30924" s="29"/>
    </row>
    <row r="30925" spans="31:32">
      <c r="AE30925" s="28"/>
      <c r="AF30925" s="29"/>
    </row>
    <row r="30926" spans="31:32">
      <c r="AE30926" s="28"/>
      <c r="AF30926" s="29"/>
    </row>
    <row r="30927" spans="31:32">
      <c r="AE30927" s="28"/>
      <c r="AF30927" s="29"/>
    </row>
    <row r="30928" spans="31:32">
      <c r="AE30928" s="28"/>
      <c r="AF30928" s="29"/>
    </row>
    <row r="30929" spans="31:32">
      <c r="AE30929" s="28"/>
      <c r="AF30929" s="29"/>
    </row>
    <row r="30930" spans="31:32">
      <c r="AE30930" s="28"/>
      <c r="AF30930" s="29"/>
    </row>
    <row r="30931" spans="31:32">
      <c r="AE30931" s="28"/>
      <c r="AF30931" s="29"/>
    </row>
    <row r="30932" spans="31:32">
      <c r="AE30932" s="28"/>
      <c r="AF30932" s="29"/>
    </row>
    <row r="30933" spans="31:32">
      <c r="AE30933" s="28"/>
      <c r="AF30933" s="29"/>
    </row>
    <row r="30934" spans="31:32">
      <c r="AE30934" s="28"/>
      <c r="AF30934" s="29"/>
    </row>
    <row r="30935" spans="31:32">
      <c r="AE30935" s="28"/>
      <c r="AF30935" s="29"/>
    </row>
    <row r="30936" spans="31:32">
      <c r="AE30936" s="28"/>
      <c r="AF30936" s="29"/>
    </row>
    <row r="30937" spans="31:32">
      <c r="AE30937" s="28"/>
      <c r="AF30937" s="29"/>
    </row>
    <row r="30938" spans="31:32">
      <c r="AE30938" s="28"/>
      <c r="AF30938" s="29"/>
    </row>
    <row r="30939" spans="31:32">
      <c r="AE30939" s="28"/>
      <c r="AF30939" s="29"/>
    </row>
    <row r="30940" spans="31:32">
      <c r="AE30940" s="28"/>
      <c r="AF30940" s="29"/>
    </row>
    <row r="30941" spans="31:32">
      <c r="AE30941" s="28"/>
      <c r="AF30941" s="29"/>
    </row>
    <row r="30942" spans="31:32">
      <c r="AE30942" s="28"/>
      <c r="AF30942" s="29"/>
    </row>
    <row r="30943" spans="31:32">
      <c r="AE30943" s="28"/>
      <c r="AF30943" s="29"/>
    </row>
    <row r="30944" spans="31:32">
      <c r="AE30944" s="28"/>
      <c r="AF30944" s="29"/>
    </row>
    <row r="30945" spans="31:32">
      <c r="AE30945" s="28"/>
      <c r="AF30945" s="29"/>
    </row>
    <row r="30946" spans="31:32">
      <c r="AE30946" s="28"/>
      <c r="AF30946" s="29"/>
    </row>
    <row r="30947" spans="31:32">
      <c r="AE30947" s="28"/>
      <c r="AF30947" s="29"/>
    </row>
    <row r="30948" spans="31:32">
      <c r="AE30948" s="28"/>
      <c r="AF30948" s="29"/>
    </row>
    <row r="30949" spans="31:32">
      <c r="AE30949" s="28"/>
      <c r="AF30949" s="29"/>
    </row>
    <row r="30950" spans="31:32">
      <c r="AE30950" s="28"/>
      <c r="AF30950" s="29"/>
    </row>
    <row r="30951" spans="31:32">
      <c r="AE30951" s="28"/>
      <c r="AF30951" s="29"/>
    </row>
    <row r="30952" spans="31:32">
      <c r="AE30952" s="28"/>
      <c r="AF30952" s="29"/>
    </row>
    <row r="30953" spans="31:32">
      <c r="AE30953" s="28"/>
      <c r="AF30953" s="29"/>
    </row>
    <row r="30954" spans="31:32">
      <c r="AE30954" s="28"/>
      <c r="AF30954" s="29"/>
    </row>
    <row r="30955" spans="31:32">
      <c r="AE30955" s="28"/>
      <c r="AF30955" s="29"/>
    </row>
    <row r="30956" spans="31:32">
      <c r="AE30956" s="28"/>
      <c r="AF30956" s="29"/>
    </row>
    <row r="30957" spans="31:32">
      <c r="AE30957" s="28"/>
      <c r="AF30957" s="29"/>
    </row>
    <row r="30958" spans="31:32">
      <c r="AE30958" s="28"/>
      <c r="AF30958" s="29"/>
    </row>
    <row r="30959" spans="31:32">
      <c r="AE30959" s="28"/>
      <c r="AF30959" s="29"/>
    </row>
    <row r="30960" spans="31:32">
      <c r="AE30960" s="28"/>
      <c r="AF30960" s="29"/>
    </row>
    <row r="30961" spans="31:32">
      <c r="AE30961" s="28"/>
      <c r="AF30961" s="29"/>
    </row>
    <row r="30962" spans="31:32">
      <c r="AE30962" s="28"/>
      <c r="AF30962" s="29"/>
    </row>
    <row r="30963" spans="31:32">
      <c r="AE30963" s="28"/>
      <c r="AF30963" s="29"/>
    </row>
    <row r="30964" spans="31:32">
      <c r="AE30964" s="28"/>
      <c r="AF30964" s="29"/>
    </row>
    <row r="30965" spans="31:32">
      <c r="AE30965" s="28"/>
      <c r="AF30965" s="29"/>
    </row>
    <row r="30966" spans="31:32">
      <c r="AE30966" s="28"/>
      <c r="AF30966" s="29"/>
    </row>
    <row r="30967" spans="31:32">
      <c r="AE30967" s="28"/>
      <c r="AF30967" s="29"/>
    </row>
    <row r="30968" spans="31:32">
      <c r="AE30968" s="28"/>
      <c r="AF30968" s="29"/>
    </row>
    <row r="30969" spans="31:32">
      <c r="AE30969" s="28"/>
      <c r="AF30969" s="29"/>
    </row>
    <row r="30970" spans="31:32">
      <c r="AE30970" s="28"/>
      <c r="AF30970" s="29"/>
    </row>
    <row r="30971" spans="31:32">
      <c r="AE30971" s="28"/>
      <c r="AF30971" s="29"/>
    </row>
    <row r="30972" spans="31:32">
      <c r="AE30972" s="28"/>
      <c r="AF30972" s="29"/>
    </row>
    <row r="30973" spans="31:32">
      <c r="AE30973" s="28"/>
      <c r="AF30973" s="29"/>
    </row>
    <row r="30974" spans="31:32">
      <c r="AE30974" s="28"/>
      <c r="AF30974" s="29"/>
    </row>
    <row r="30975" spans="31:32">
      <c r="AE30975" s="28"/>
      <c r="AF30975" s="29"/>
    </row>
    <row r="30976" spans="31:32">
      <c r="AE30976" s="28"/>
      <c r="AF30976" s="29"/>
    </row>
    <row r="30977" spans="31:32">
      <c r="AE30977" s="28"/>
      <c r="AF30977" s="29"/>
    </row>
    <row r="30978" spans="31:32">
      <c r="AE30978" s="28"/>
      <c r="AF30978" s="29"/>
    </row>
    <row r="30979" spans="31:32">
      <c r="AE30979" s="28"/>
      <c r="AF30979" s="29"/>
    </row>
    <row r="30980" spans="31:32">
      <c r="AE30980" s="28"/>
      <c r="AF30980" s="29"/>
    </row>
    <row r="30981" spans="31:32">
      <c r="AE30981" s="28"/>
      <c r="AF30981" s="29"/>
    </row>
    <row r="30982" spans="31:32">
      <c r="AE30982" s="28"/>
      <c r="AF30982" s="29"/>
    </row>
    <row r="30983" spans="31:32">
      <c r="AE30983" s="28"/>
      <c r="AF30983" s="29"/>
    </row>
    <row r="30984" spans="31:32">
      <c r="AE30984" s="28"/>
      <c r="AF30984" s="29"/>
    </row>
    <row r="30985" spans="31:32">
      <c r="AE30985" s="28"/>
      <c r="AF30985" s="29"/>
    </row>
    <row r="30986" spans="31:32">
      <c r="AE30986" s="28"/>
      <c r="AF30986" s="29"/>
    </row>
    <row r="30987" spans="31:32">
      <c r="AE30987" s="28"/>
      <c r="AF30987" s="29"/>
    </row>
    <row r="30988" spans="31:32">
      <c r="AE30988" s="28"/>
      <c r="AF30988" s="29"/>
    </row>
    <row r="30989" spans="31:32">
      <c r="AE30989" s="28"/>
      <c r="AF30989" s="29"/>
    </row>
    <row r="30990" spans="31:32">
      <c r="AE30990" s="28"/>
      <c r="AF30990" s="29"/>
    </row>
    <row r="30991" spans="31:32">
      <c r="AE30991" s="28"/>
      <c r="AF30991" s="29"/>
    </row>
    <row r="30992" spans="31:32">
      <c r="AE30992" s="28"/>
      <c r="AF30992" s="29"/>
    </row>
    <row r="30993" spans="31:32">
      <c r="AE30993" s="28"/>
      <c r="AF30993" s="29"/>
    </row>
    <row r="30994" spans="31:32">
      <c r="AE30994" s="28"/>
      <c r="AF30994" s="29"/>
    </row>
    <row r="30995" spans="31:32">
      <c r="AE30995" s="28"/>
      <c r="AF30995" s="29"/>
    </row>
    <row r="30996" spans="31:32">
      <c r="AE30996" s="28"/>
      <c r="AF30996" s="29"/>
    </row>
    <row r="30997" spans="31:32">
      <c r="AE30997" s="28"/>
      <c r="AF30997" s="29"/>
    </row>
    <row r="30998" spans="31:32">
      <c r="AE30998" s="28"/>
      <c r="AF30998" s="29"/>
    </row>
    <row r="30999" spans="31:32">
      <c r="AE30999" s="28"/>
      <c r="AF30999" s="29"/>
    </row>
    <row r="31000" spans="31:32">
      <c r="AE31000" s="28"/>
      <c r="AF31000" s="29"/>
    </row>
    <row r="31001" spans="31:32">
      <c r="AE31001" s="28"/>
      <c r="AF31001" s="29"/>
    </row>
    <row r="31002" spans="31:32">
      <c r="AE31002" s="28"/>
      <c r="AF31002" s="29"/>
    </row>
    <row r="31003" spans="31:32">
      <c r="AE31003" s="28"/>
      <c r="AF31003" s="29"/>
    </row>
    <row r="31004" spans="31:32">
      <c r="AE31004" s="28"/>
      <c r="AF31004" s="29"/>
    </row>
    <row r="31005" spans="31:32">
      <c r="AE31005" s="28"/>
      <c r="AF31005" s="29"/>
    </row>
    <row r="31006" spans="31:32">
      <c r="AE31006" s="28"/>
      <c r="AF31006" s="29"/>
    </row>
    <row r="31007" spans="31:32">
      <c r="AE31007" s="28"/>
      <c r="AF31007" s="29"/>
    </row>
    <row r="31008" spans="31:32">
      <c r="AE31008" s="28"/>
      <c r="AF31008" s="29"/>
    </row>
    <row r="31009" spans="31:32">
      <c r="AE31009" s="28"/>
      <c r="AF31009" s="29"/>
    </row>
    <row r="31010" spans="31:32">
      <c r="AE31010" s="28"/>
      <c r="AF31010" s="29"/>
    </row>
    <row r="31011" spans="31:32">
      <c r="AE31011" s="28"/>
      <c r="AF31011" s="29"/>
    </row>
    <row r="31012" spans="31:32">
      <c r="AE31012" s="28"/>
      <c r="AF31012" s="29"/>
    </row>
    <row r="31013" spans="31:32">
      <c r="AE31013" s="28"/>
      <c r="AF31013" s="29"/>
    </row>
    <row r="31014" spans="31:32">
      <c r="AE31014" s="28"/>
      <c r="AF31014" s="29"/>
    </row>
    <row r="31015" spans="31:32">
      <c r="AE31015" s="28"/>
      <c r="AF31015" s="29"/>
    </row>
    <row r="31016" spans="31:32">
      <c r="AE31016" s="28"/>
      <c r="AF31016" s="29"/>
    </row>
    <row r="31017" spans="31:32">
      <c r="AE31017" s="28"/>
      <c r="AF31017" s="29"/>
    </row>
    <row r="31018" spans="31:32">
      <c r="AE31018" s="28"/>
      <c r="AF31018" s="29"/>
    </row>
    <row r="31019" spans="31:32">
      <c r="AE31019" s="28"/>
      <c r="AF31019" s="29"/>
    </row>
    <row r="31020" spans="31:32">
      <c r="AE31020" s="28"/>
      <c r="AF31020" s="29"/>
    </row>
    <row r="31021" spans="31:32">
      <c r="AE31021" s="28"/>
      <c r="AF31021" s="29"/>
    </row>
    <row r="31022" spans="31:32">
      <c r="AE31022" s="28"/>
      <c r="AF31022" s="29"/>
    </row>
    <row r="31023" spans="31:32">
      <c r="AE31023" s="28"/>
      <c r="AF31023" s="29"/>
    </row>
    <row r="31024" spans="31:32">
      <c r="AE31024" s="28"/>
      <c r="AF31024" s="29"/>
    </row>
    <row r="31025" spans="31:32">
      <c r="AE31025" s="28"/>
      <c r="AF31025" s="29"/>
    </row>
    <row r="31026" spans="31:32">
      <c r="AE31026" s="28"/>
      <c r="AF31026" s="29"/>
    </row>
    <row r="31027" spans="31:32">
      <c r="AE31027" s="28"/>
      <c r="AF31027" s="29"/>
    </row>
    <row r="31028" spans="31:32">
      <c r="AE31028" s="28"/>
      <c r="AF31028" s="29"/>
    </row>
    <row r="31029" spans="31:32">
      <c r="AE31029" s="28"/>
      <c r="AF31029" s="29"/>
    </row>
    <row r="31030" spans="31:32">
      <c r="AE31030" s="28"/>
      <c r="AF31030" s="29"/>
    </row>
    <row r="31031" spans="31:32">
      <c r="AE31031" s="28"/>
      <c r="AF31031" s="29"/>
    </row>
    <row r="31032" spans="31:32">
      <c r="AE31032" s="28"/>
      <c r="AF31032" s="29"/>
    </row>
    <row r="31033" spans="31:32">
      <c r="AE31033" s="28"/>
      <c r="AF31033" s="29"/>
    </row>
    <row r="31034" spans="31:32">
      <c r="AE31034" s="28"/>
      <c r="AF31034" s="29"/>
    </row>
    <row r="31035" spans="31:32">
      <c r="AE31035" s="28"/>
      <c r="AF31035" s="29"/>
    </row>
    <row r="31036" spans="31:32">
      <c r="AE31036" s="28"/>
      <c r="AF31036" s="29"/>
    </row>
    <row r="31037" spans="31:32">
      <c r="AE31037" s="28"/>
      <c r="AF31037" s="29"/>
    </row>
    <row r="31038" spans="31:32">
      <c r="AE31038" s="28"/>
      <c r="AF31038" s="29"/>
    </row>
    <row r="31039" spans="31:32">
      <c r="AE31039" s="28"/>
      <c r="AF31039" s="29"/>
    </row>
    <row r="31040" spans="31:32">
      <c r="AE31040" s="28"/>
      <c r="AF31040" s="29"/>
    </row>
    <row r="31041" spans="31:32">
      <c r="AE31041" s="28"/>
      <c r="AF31041" s="29"/>
    </row>
    <row r="31042" spans="31:32">
      <c r="AE31042" s="28"/>
      <c r="AF31042" s="29"/>
    </row>
    <row r="31043" spans="31:32">
      <c r="AE31043" s="28"/>
      <c r="AF31043" s="29"/>
    </row>
    <row r="31044" spans="31:32">
      <c r="AE31044" s="28"/>
      <c r="AF31044" s="29"/>
    </row>
    <row r="31045" spans="31:32">
      <c r="AE31045" s="28"/>
      <c r="AF31045" s="29"/>
    </row>
    <row r="31046" spans="31:32">
      <c r="AE31046" s="28"/>
      <c r="AF31046" s="29"/>
    </row>
    <row r="31047" spans="31:32">
      <c r="AE31047" s="28"/>
      <c r="AF31047" s="29"/>
    </row>
    <row r="31048" spans="31:32">
      <c r="AE31048" s="28"/>
      <c r="AF31048" s="29"/>
    </row>
    <row r="31049" spans="31:32">
      <c r="AE31049" s="28"/>
      <c r="AF31049" s="29"/>
    </row>
    <row r="31050" spans="31:32">
      <c r="AE31050" s="28"/>
      <c r="AF31050" s="29"/>
    </row>
    <row r="31051" spans="31:32">
      <c r="AE31051" s="28"/>
      <c r="AF31051" s="29"/>
    </row>
    <row r="31052" spans="31:32">
      <c r="AE31052" s="28"/>
      <c r="AF31052" s="29"/>
    </row>
    <row r="31053" spans="31:32">
      <c r="AE31053" s="28"/>
      <c r="AF31053" s="29"/>
    </row>
    <row r="31054" spans="31:32">
      <c r="AE31054" s="28"/>
      <c r="AF31054" s="29"/>
    </row>
    <row r="31055" spans="31:32">
      <c r="AE31055" s="28"/>
      <c r="AF31055" s="29"/>
    </row>
    <row r="31056" spans="31:32">
      <c r="AE31056" s="28"/>
      <c r="AF31056" s="29"/>
    </row>
    <row r="31057" spans="31:32">
      <c r="AE31057" s="28"/>
      <c r="AF31057" s="29"/>
    </row>
    <row r="31058" spans="31:32">
      <c r="AE31058" s="28"/>
      <c r="AF31058" s="29"/>
    </row>
    <row r="31059" spans="31:32">
      <c r="AE31059" s="28"/>
      <c r="AF31059" s="29"/>
    </row>
    <row r="31060" spans="31:32">
      <c r="AE31060" s="28"/>
      <c r="AF31060" s="29"/>
    </row>
    <row r="31061" spans="31:32">
      <c r="AE31061" s="28"/>
      <c r="AF31061" s="29"/>
    </row>
    <row r="31062" spans="31:32">
      <c r="AE31062" s="28"/>
      <c r="AF31062" s="29"/>
    </row>
    <row r="31063" spans="31:32">
      <c r="AE31063" s="28"/>
      <c r="AF31063" s="29"/>
    </row>
    <row r="31064" spans="31:32">
      <c r="AE31064" s="28"/>
      <c r="AF31064" s="29"/>
    </row>
    <row r="31065" spans="31:32">
      <c r="AE31065" s="28"/>
      <c r="AF31065" s="29"/>
    </row>
    <row r="31066" spans="31:32">
      <c r="AE31066" s="28"/>
      <c r="AF31066" s="29"/>
    </row>
    <row r="31067" spans="31:32">
      <c r="AE31067" s="28"/>
      <c r="AF31067" s="29"/>
    </row>
    <row r="31068" spans="31:32">
      <c r="AE31068" s="28"/>
      <c r="AF31068" s="29"/>
    </row>
    <row r="31069" spans="31:32">
      <c r="AE31069" s="28"/>
      <c r="AF31069" s="29"/>
    </row>
    <row r="31070" spans="31:32">
      <c r="AE31070" s="28"/>
      <c r="AF31070" s="29"/>
    </row>
    <row r="31071" spans="31:32">
      <c r="AE31071" s="28"/>
      <c r="AF31071" s="29"/>
    </row>
    <row r="31072" spans="31:32">
      <c r="AE31072" s="28"/>
      <c r="AF31072" s="29"/>
    </row>
    <row r="31073" spans="31:32">
      <c r="AE31073" s="28"/>
      <c r="AF31073" s="29"/>
    </row>
    <row r="31074" spans="31:32">
      <c r="AE31074" s="28"/>
      <c r="AF31074" s="29"/>
    </row>
    <row r="31075" spans="31:32">
      <c r="AE31075" s="28"/>
      <c r="AF31075" s="29"/>
    </row>
    <row r="31076" spans="31:32">
      <c r="AE31076" s="28"/>
      <c r="AF31076" s="29"/>
    </row>
    <row r="31077" spans="31:32">
      <c r="AE31077" s="28"/>
      <c r="AF31077" s="29"/>
    </row>
    <row r="31078" spans="31:32">
      <c r="AE31078" s="28"/>
      <c r="AF31078" s="29"/>
    </row>
    <row r="31079" spans="31:32">
      <c r="AE31079" s="28"/>
      <c r="AF31079" s="29"/>
    </row>
    <row r="31080" spans="31:32">
      <c r="AE31080" s="28"/>
      <c r="AF31080" s="29"/>
    </row>
    <row r="31081" spans="31:32">
      <c r="AE31081" s="28"/>
      <c r="AF31081" s="29"/>
    </row>
    <row r="31082" spans="31:32">
      <c r="AE31082" s="28"/>
      <c r="AF31082" s="29"/>
    </row>
    <row r="31083" spans="31:32">
      <c r="AE31083" s="28"/>
      <c r="AF31083" s="29"/>
    </row>
    <row r="31084" spans="31:32">
      <c r="AE31084" s="28"/>
      <c r="AF31084" s="29"/>
    </row>
    <row r="31085" spans="31:32">
      <c r="AE31085" s="28"/>
      <c r="AF31085" s="29"/>
    </row>
    <row r="31086" spans="31:32">
      <c r="AE31086" s="28"/>
      <c r="AF31086" s="29"/>
    </row>
    <row r="31087" spans="31:32">
      <c r="AE31087" s="28"/>
      <c r="AF31087" s="29"/>
    </row>
    <row r="31088" spans="31:32">
      <c r="AE31088" s="28"/>
      <c r="AF31088" s="29"/>
    </row>
    <row r="31089" spans="31:32">
      <c r="AE31089" s="28"/>
      <c r="AF31089" s="29"/>
    </row>
    <row r="31090" spans="31:32">
      <c r="AE31090" s="28"/>
      <c r="AF31090" s="29"/>
    </row>
    <row r="31091" spans="31:32">
      <c r="AE31091" s="28"/>
      <c r="AF31091" s="29"/>
    </row>
    <row r="31092" spans="31:32">
      <c r="AE31092" s="28"/>
      <c r="AF31092" s="29"/>
    </row>
    <row r="31093" spans="31:32">
      <c r="AE31093" s="28"/>
      <c r="AF31093" s="29"/>
    </row>
    <row r="31094" spans="31:32">
      <c r="AE31094" s="28"/>
      <c r="AF31094" s="29"/>
    </row>
    <row r="31095" spans="31:32">
      <c r="AE31095" s="28"/>
      <c r="AF31095" s="29"/>
    </row>
    <row r="31096" spans="31:32">
      <c r="AE31096" s="28"/>
      <c r="AF31096" s="29"/>
    </row>
    <row r="31097" spans="31:32">
      <c r="AE31097" s="28"/>
      <c r="AF31097" s="29"/>
    </row>
    <row r="31098" spans="31:32">
      <c r="AE31098" s="28"/>
      <c r="AF31098" s="29"/>
    </row>
    <row r="31099" spans="31:32">
      <c r="AE31099" s="28"/>
      <c r="AF31099" s="29"/>
    </row>
    <row r="31100" spans="31:32">
      <c r="AE31100" s="28"/>
      <c r="AF31100" s="29"/>
    </row>
    <row r="31101" spans="31:32">
      <c r="AE31101" s="28"/>
      <c r="AF31101" s="29"/>
    </row>
    <row r="31102" spans="31:32">
      <c r="AE31102" s="28"/>
      <c r="AF31102" s="29"/>
    </row>
    <row r="31103" spans="31:32">
      <c r="AE31103" s="28"/>
      <c r="AF31103" s="29"/>
    </row>
    <row r="31104" spans="31:32">
      <c r="AE31104" s="28"/>
      <c r="AF31104" s="29"/>
    </row>
    <row r="31105" spans="31:32">
      <c r="AE31105" s="28"/>
      <c r="AF31105" s="29"/>
    </row>
    <row r="31106" spans="31:32">
      <c r="AE31106" s="28"/>
      <c r="AF31106" s="29"/>
    </row>
    <row r="31107" spans="31:32">
      <c r="AE31107" s="28"/>
      <c r="AF31107" s="29"/>
    </row>
    <row r="31108" spans="31:32">
      <c r="AE31108" s="28"/>
      <c r="AF31108" s="29"/>
    </row>
    <row r="31109" spans="31:32">
      <c r="AE31109" s="28"/>
      <c r="AF31109" s="29"/>
    </row>
    <row r="31110" spans="31:32">
      <c r="AE31110" s="28"/>
      <c r="AF31110" s="29"/>
    </row>
    <row r="31111" spans="31:32">
      <c r="AE31111" s="28"/>
      <c r="AF31111" s="29"/>
    </row>
    <row r="31112" spans="31:32">
      <c r="AE31112" s="28"/>
      <c r="AF31112" s="29"/>
    </row>
    <row r="31113" spans="31:32">
      <c r="AE31113" s="28"/>
      <c r="AF31113" s="29"/>
    </row>
    <row r="31114" spans="31:32">
      <c r="AE31114" s="28"/>
      <c r="AF31114" s="29"/>
    </row>
    <row r="31115" spans="31:32">
      <c r="AE31115" s="28"/>
      <c r="AF31115" s="29"/>
    </row>
    <row r="31116" spans="31:32">
      <c r="AE31116" s="28"/>
      <c r="AF31116" s="29"/>
    </row>
    <row r="31117" spans="31:32">
      <c r="AE31117" s="28"/>
      <c r="AF31117" s="29"/>
    </row>
    <row r="31118" spans="31:32">
      <c r="AE31118" s="28"/>
      <c r="AF31118" s="29"/>
    </row>
    <row r="31119" spans="31:32">
      <c r="AE31119" s="28"/>
      <c r="AF31119" s="29"/>
    </row>
    <row r="31120" spans="31:32">
      <c r="AE31120" s="28"/>
      <c r="AF31120" s="29"/>
    </row>
    <row r="31121" spans="31:32">
      <c r="AE31121" s="28"/>
      <c r="AF31121" s="29"/>
    </row>
    <row r="31122" spans="31:32">
      <c r="AE31122" s="28"/>
      <c r="AF31122" s="29"/>
    </row>
    <row r="31123" spans="31:32">
      <c r="AE31123" s="28"/>
      <c r="AF31123" s="29"/>
    </row>
    <row r="31124" spans="31:32">
      <c r="AE31124" s="28"/>
      <c r="AF31124" s="29"/>
    </row>
    <row r="31125" spans="31:32">
      <c r="AE31125" s="28"/>
      <c r="AF31125" s="29"/>
    </row>
    <row r="31126" spans="31:32">
      <c r="AE31126" s="28"/>
      <c r="AF31126" s="29"/>
    </row>
    <row r="31127" spans="31:32">
      <c r="AE31127" s="28"/>
      <c r="AF31127" s="29"/>
    </row>
    <row r="31128" spans="31:32">
      <c r="AE31128" s="28"/>
      <c r="AF31128" s="29"/>
    </row>
    <row r="31129" spans="31:32">
      <c r="AE31129" s="28"/>
      <c r="AF31129" s="29"/>
    </row>
    <row r="31130" spans="31:32">
      <c r="AE31130" s="28"/>
      <c r="AF31130" s="29"/>
    </row>
    <row r="31131" spans="31:32">
      <c r="AE31131" s="28"/>
      <c r="AF31131" s="29"/>
    </row>
    <row r="31132" spans="31:32">
      <c r="AE31132" s="28"/>
      <c r="AF31132" s="29"/>
    </row>
    <row r="31133" spans="31:32">
      <c r="AE31133" s="28"/>
      <c r="AF31133" s="29"/>
    </row>
    <row r="31134" spans="31:32">
      <c r="AE31134" s="28"/>
      <c r="AF31134" s="29"/>
    </row>
    <row r="31135" spans="31:32">
      <c r="AE31135" s="28"/>
      <c r="AF31135" s="29"/>
    </row>
    <row r="31136" spans="31:32">
      <c r="AE31136" s="28"/>
      <c r="AF31136" s="29"/>
    </row>
    <row r="31137" spans="31:32">
      <c r="AE31137" s="28"/>
      <c r="AF31137" s="29"/>
    </row>
    <row r="31138" spans="31:32">
      <c r="AE31138" s="28"/>
      <c r="AF31138" s="29"/>
    </row>
    <row r="31139" spans="31:32">
      <c r="AE31139" s="28"/>
      <c r="AF31139" s="29"/>
    </row>
    <row r="31140" spans="31:32">
      <c r="AE31140" s="28"/>
      <c r="AF31140" s="29"/>
    </row>
    <row r="31141" spans="31:32">
      <c r="AE31141" s="28"/>
      <c r="AF31141" s="29"/>
    </row>
    <row r="31142" spans="31:32">
      <c r="AE31142" s="28"/>
      <c r="AF31142" s="29"/>
    </row>
    <row r="31143" spans="31:32">
      <c r="AE31143" s="28"/>
      <c r="AF31143" s="29"/>
    </row>
    <row r="31144" spans="31:32">
      <c r="AE31144" s="28"/>
      <c r="AF31144" s="29"/>
    </row>
    <row r="31145" spans="31:32">
      <c r="AE31145" s="28"/>
      <c r="AF31145" s="29"/>
    </row>
    <row r="31146" spans="31:32">
      <c r="AE31146" s="28"/>
      <c r="AF31146" s="29"/>
    </row>
    <row r="31147" spans="31:32">
      <c r="AE31147" s="28"/>
      <c r="AF31147" s="29"/>
    </row>
    <row r="31148" spans="31:32">
      <c r="AE31148" s="28"/>
      <c r="AF31148" s="29"/>
    </row>
    <row r="31149" spans="31:32">
      <c r="AE31149" s="28"/>
      <c r="AF31149" s="29"/>
    </row>
    <row r="31150" spans="31:32">
      <c r="AE31150" s="28"/>
      <c r="AF31150" s="29"/>
    </row>
    <row r="31151" spans="31:32">
      <c r="AE31151" s="28"/>
      <c r="AF31151" s="29"/>
    </row>
    <row r="31152" spans="31:32">
      <c r="AE31152" s="28"/>
      <c r="AF31152" s="29"/>
    </row>
    <row r="31153" spans="31:32">
      <c r="AE31153" s="28"/>
      <c r="AF31153" s="29"/>
    </row>
    <row r="31154" spans="31:32">
      <c r="AE31154" s="28"/>
      <c r="AF31154" s="29"/>
    </row>
    <row r="31155" spans="31:32">
      <c r="AE31155" s="28"/>
      <c r="AF31155" s="29"/>
    </row>
    <row r="31156" spans="31:32">
      <c r="AE31156" s="28"/>
      <c r="AF31156" s="29"/>
    </row>
    <row r="31157" spans="31:32">
      <c r="AE31157" s="28"/>
      <c r="AF31157" s="29"/>
    </row>
    <row r="31158" spans="31:32">
      <c r="AE31158" s="28"/>
      <c r="AF31158" s="29"/>
    </row>
    <row r="31159" spans="31:32">
      <c r="AE31159" s="28"/>
      <c r="AF31159" s="29"/>
    </row>
    <row r="31160" spans="31:32">
      <c r="AE31160" s="28"/>
      <c r="AF31160" s="29"/>
    </row>
    <row r="31161" spans="31:32">
      <c r="AE31161" s="28"/>
      <c r="AF31161" s="29"/>
    </row>
    <row r="31162" spans="31:32">
      <c r="AE31162" s="28"/>
      <c r="AF31162" s="29"/>
    </row>
    <row r="31163" spans="31:32">
      <c r="AE31163" s="28"/>
      <c r="AF31163" s="29"/>
    </row>
    <row r="31164" spans="31:32">
      <c r="AE31164" s="28"/>
      <c r="AF31164" s="29"/>
    </row>
    <row r="31165" spans="31:32">
      <c r="AE31165" s="28"/>
      <c r="AF31165" s="29"/>
    </row>
    <row r="31166" spans="31:32">
      <c r="AE31166" s="28"/>
      <c r="AF31166" s="29"/>
    </row>
    <row r="31167" spans="31:32">
      <c r="AE31167" s="28"/>
      <c r="AF31167" s="29"/>
    </row>
    <row r="31168" spans="31:32">
      <c r="AE31168" s="28"/>
      <c r="AF31168" s="29"/>
    </row>
    <row r="31169" spans="31:32">
      <c r="AE31169" s="28"/>
      <c r="AF31169" s="29"/>
    </row>
    <row r="31170" spans="31:32">
      <c r="AE31170" s="28"/>
      <c r="AF31170" s="29"/>
    </row>
    <row r="31171" spans="31:32">
      <c r="AE31171" s="28"/>
      <c r="AF31171" s="29"/>
    </row>
    <row r="31172" spans="31:32">
      <c r="AE31172" s="28"/>
      <c r="AF31172" s="29"/>
    </row>
    <row r="31173" spans="31:32">
      <c r="AE31173" s="28"/>
      <c r="AF31173" s="29"/>
    </row>
    <row r="31174" spans="31:32">
      <c r="AE31174" s="28"/>
      <c r="AF31174" s="29"/>
    </row>
    <row r="31175" spans="31:32">
      <c r="AE31175" s="28"/>
      <c r="AF31175" s="29"/>
    </row>
    <row r="31176" spans="31:32">
      <c r="AE31176" s="28"/>
      <c r="AF31176" s="29"/>
    </row>
    <row r="31177" spans="31:32">
      <c r="AE31177" s="28"/>
      <c r="AF31177" s="29"/>
    </row>
    <row r="31178" spans="31:32">
      <c r="AE31178" s="28"/>
      <c r="AF31178" s="29"/>
    </row>
    <row r="31179" spans="31:32">
      <c r="AE31179" s="28"/>
      <c r="AF31179" s="29"/>
    </row>
    <row r="31180" spans="31:32">
      <c r="AE31180" s="28"/>
      <c r="AF31180" s="29"/>
    </row>
    <row r="31181" spans="31:32">
      <c r="AE31181" s="28"/>
      <c r="AF31181" s="29"/>
    </row>
    <row r="31182" spans="31:32">
      <c r="AE31182" s="28"/>
      <c r="AF31182" s="29"/>
    </row>
    <row r="31183" spans="31:32">
      <c r="AE31183" s="28"/>
      <c r="AF31183" s="29"/>
    </row>
    <row r="31184" spans="31:32">
      <c r="AE31184" s="28"/>
      <c r="AF31184" s="29"/>
    </row>
    <row r="31185" spans="31:32">
      <c r="AE31185" s="28"/>
      <c r="AF31185" s="29"/>
    </row>
    <row r="31186" spans="31:32">
      <c r="AE31186" s="28"/>
      <c r="AF31186" s="29"/>
    </row>
    <row r="31187" spans="31:32">
      <c r="AE31187" s="28"/>
      <c r="AF31187" s="29"/>
    </row>
    <row r="31188" spans="31:32">
      <c r="AE31188" s="28"/>
      <c r="AF31188" s="29"/>
    </row>
    <row r="31189" spans="31:32">
      <c r="AE31189" s="28"/>
      <c r="AF31189" s="29"/>
    </row>
    <row r="31190" spans="31:32">
      <c r="AE31190" s="28"/>
      <c r="AF31190" s="29"/>
    </row>
    <row r="31191" spans="31:32">
      <c r="AE31191" s="28"/>
      <c r="AF31191" s="29"/>
    </row>
    <row r="31192" spans="31:32">
      <c r="AE31192" s="28"/>
      <c r="AF31192" s="29"/>
    </row>
    <row r="31193" spans="31:32">
      <c r="AE31193" s="28"/>
      <c r="AF31193" s="29"/>
    </row>
    <row r="31194" spans="31:32">
      <c r="AE31194" s="28"/>
      <c r="AF31194" s="29"/>
    </row>
    <row r="31195" spans="31:32">
      <c r="AE31195" s="28"/>
      <c r="AF31195" s="29"/>
    </row>
    <row r="31196" spans="31:32">
      <c r="AE31196" s="28"/>
      <c r="AF31196" s="29"/>
    </row>
    <row r="31197" spans="31:32">
      <c r="AE31197" s="28"/>
      <c r="AF31197" s="29"/>
    </row>
    <row r="31198" spans="31:32">
      <c r="AE31198" s="28"/>
      <c r="AF31198" s="29"/>
    </row>
    <row r="31199" spans="31:32">
      <c r="AE31199" s="28"/>
      <c r="AF31199" s="29"/>
    </row>
    <row r="31200" spans="31:32">
      <c r="AE31200" s="28"/>
      <c r="AF31200" s="29"/>
    </row>
    <row r="31201" spans="31:32">
      <c r="AE31201" s="28"/>
      <c r="AF31201" s="29"/>
    </row>
    <row r="31202" spans="31:32">
      <c r="AE31202" s="28"/>
      <c r="AF31202" s="29"/>
    </row>
    <row r="31203" spans="31:32">
      <c r="AE31203" s="28"/>
      <c r="AF31203" s="29"/>
    </row>
    <row r="31204" spans="31:32">
      <c r="AE31204" s="28"/>
      <c r="AF31204" s="29"/>
    </row>
    <row r="31205" spans="31:32">
      <c r="AE31205" s="28"/>
      <c r="AF31205" s="29"/>
    </row>
    <row r="31206" spans="31:32">
      <c r="AE31206" s="28"/>
      <c r="AF31206" s="29"/>
    </row>
    <row r="31207" spans="31:32">
      <c r="AE31207" s="28"/>
      <c r="AF31207" s="29"/>
    </row>
    <row r="31208" spans="31:32">
      <c r="AE31208" s="28"/>
      <c r="AF31208" s="29"/>
    </row>
    <row r="31209" spans="31:32">
      <c r="AE31209" s="28"/>
      <c r="AF31209" s="29"/>
    </row>
    <row r="31210" spans="31:32">
      <c r="AE31210" s="28"/>
      <c r="AF31210" s="29"/>
    </row>
    <row r="31211" spans="31:32">
      <c r="AE31211" s="28"/>
      <c r="AF31211" s="29"/>
    </row>
    <row r="31212" spans="31:32">
      <c r="AE31212" s="28"/>
      <c r="AF31212" s="29"/>
    </row>
    <row r="31213" spans="31:32">
      <c r="AE31213" s="28"/>
      <c r="AF31213" s="29"/>
    </row>
    <row r="31214" spans="31:32">
      <c r="AE31214" s="28"/>
      <c r="AF31214" s="29"/>
    </row>
    <row r="31215" spans="31:32">
      <c r="AE31215" s="28"/>
      <c r="AF31215" s="29"/>
    </row>
    <row r="31216" spans="31:32">
      <c r="AE31216" s="28"/>
      <c r="AF31216" s="29"/>
    </row>
    <row r="31217" spans="31:32">
      <c r="AE31217" s="28"/>
      <c r="AF31217" s="29"/>
    </row>
    <row r="31218" spans="31:32">
      <c r="AE31218" s="28"/>
      <c r="AF31218" s="29"/>
    </row>
    <row r="31219" spans="31:32">
      <c r="AE31219" s="28"/>
      <c r="AF31219" s="29"/>
    </row>
    <row r="31220" spans="31:32">
      <c r="AE31220" s="28"/>
      <c r="AF31220" s="29"/>
    </row>
    <row r="31221" spans="31:32">
      <c r="AE31221" s="28"/>
      <c r="AF31221" s="29"/>
    </row>
    <row r="31222" spans="31:32">
      <c r="AE31222" s="28"/>
      <c r="AF31222" s="29"/>
    </row>
    <row r="31223" spans="31:32">
      <c r="AE31223" s="28"/>
      <c r="AF31223" s="29"/>
    </row>
    <row r="31224" spans="31:32">
      <c r="AE31224" s="28"/>
      <c r="AF31224" s="29"/>
    </row>
    <row r="31225" spans="31:32">
      <c r="AE31225" s="28"/>
      <c r="AF31225" s="29"/>
    </row>
    <row r="31226" spans="31:32">
      <c r="AE31226" s="28"/>
      <c r="AF31226" s="29"/>
    </row>
    <row r="31227" spans="31:32">
      <c r="AE31227" s="28"/>
      <c r="AF31227" s="29"/>
    </row>
    <row r="31228" spans="31:32">
      <c r="AE31228" s="28"/>
      <c r="AF31228" s="29"/>
    </row>
    <row r="31229" spans="31:32">
      <c r="AE31229" s="28"/>
      <c r="AF31229" s="29"/>
    </row>
    <row r="31230" spans="31:32">
      <c r="AE31230" s="28"/>
      <c r="AF31230" s="29"/>
    </row>
    <row r="31231" spans="31:32">
      <c r="AE31231" s="28"/>
      <c r="AF31231" s="29"/>
    </row>
    <row r="31232" spans="31:32">
      <c r="AE31232" s="28"/>
      <c r="AF31232" s="29"/>
    </row>
    <row r="31233" spans="31:32">
      <c r="AE31233" s="28"/>
      <c r="AF31233" s="29"/>
    </row>
    <row r="31234" spans="31:32">
      <c r="AE31234" s="28"/>
      <c r="AF31234" s="29"/>
    </row>
    <row r="31235" spans="31:32">
      <c r="AE31235" s="28"/>
      <c r="AF31235" s="29"/>
    </row>
    <row r="31236" spans="31:32">
      <c r="AE31236" s="28"/>
      <c r="AF31236" s="29"/>
    </row>
    <row r="31237" spans="31:32">
      <c r="AE31237" s="28"/>
      <c r="AF31237" s="29"/>
    </row>
    <row r="31238" spans="31:32">
      <c r="AE31238" s="28"/>
      <c r="AF31238" s="29"/>
    </row>
    <row r="31239" spans="31:32">
      <c r="AE31239" s="28"/>
      <c r="AF31239" s="29"/>
    </row>
    <row r="31240" spans="31:32">
      <c r="AE31240" s="28"/>
      <c r="AF31240" s="29"/>
    </row>
    <row r="31241" spans="31:32">
      <c r="AE31241" s="28"/>
      <c r="AF31241" s="29"/>
    </row>
    <row r="31242" spans="31:32">
      <c r="AE31242" s="28"/>
      <c r="AF31242" s="29"/>
    </row>
    <row r="31243" spans="31:32">
      <c r="AE31243" s="28"/>
      <c r="AF31243" s="29"/>
    </row>
    <row r="31244" spans="31:32">
      <c r="AE31244" s="28"/>
      <c r="AF31244" s="29"/>
    </row>
    <row r="31245" spans="31:32">
      <c r="AE31245" s="28"/>
      <c r="AF31245" s="29"/>
    </row>
    <row r="31246" spans="31:32">
      <c r="AE31246" s="28"/>
      <c r="AF31246" s="29"/>
    </row>
    <row r="31247" spans="31:32">
      <c r="AE31247" s="28"/>
      <c r="AF31247" s="29"/>
    </row>
    <row r="31248" spans="31:32">
      <c r="AE31248" s="28"/>
      <c r="AF31248" s="29"/>
    </row>
    <row r="31249" spans="31:32">
      <c r="AE31249" s="28"/>
      <c r="AF31249" s="29"/>
    </row>
    <row r="31250" spans="31:32">
      <c r="AE31250" s="28"/>
      <c r="AF31250" s="29"/>
    </row>
    <row r="31251" spans="31:32">
      <c r="AE31251" s="28"/>
      <c r="AF31251" s="29"/>
    </row>
    <row r="31252" spans="31:32">
      <c r="AE31252" s="28"/>
      <c r="AF31252" s="29"/>
    </row>
    <row r="31253" spans="31:32">
      <c r="AE31253" s="28"/>
      <c r="AF31253" s="29"/>
    </row>
    <row r="31254" spans="31:32">
      <c r="AE31254" s="28"/>
      <c r="AF31254" s="29"/>
    </row>
    <row r="31255" spans="31:32">
      <c r="AE31255" s="28"/>
      <c r="AF31255" s="29"/>
    </row>
    <row r="31256" spans="31:32">
      <c r="AE31256" s="28"/>
      <c r="AF31256" s="29"/>
    </row>
    <row r="31257" spans="31:32">
      <c r="AE31257" s="28"/>
      <c r="AF31257" s="29"/>
    </row>
    <row r="31258" spans="31:32">
      <c r="AE31258" s="28"/>
      <c r="AF31258" s="29"/>
    </row>
    <row r="31259" spans="31:32">
      <c r="AE31259" s="28"/>
      <c r="AF31259" s="29"/>
    </row>
    <row r="31260" spans="31:32">
      <c r="AE31260" s="28"/>
      <c r="AF31260" s="29"/>
    </row>
    <row r="31261" spans="31:32">
      <c r="AE31261" s="28"/>
      <c r="AF31261" s="29"/>
    </row>
    <row r="31262" spans="31:32">
      <c r="AE31262" s="28"/>
      <c r="AF31262" s="29"/>
    </row>
    <row r="31263" spans="31:32">
      <c r="AE31263" s="28"/>
      <c r="AF31263" s="29"/>
    </row>
    <row r="31264" spans="31:32">
      <c r="AE31264" s="28"/>
      <c r="AF31264" s="29"/>
    </row>
    <row r="31265" spans="31:32">
      <c r="AE31265" s="28"/>
      <c r="AF31265" s="29"/>
    </row>
    <row r="31266" spans="31:32">
      <c r="AE31266" s="28"/>
      <c r="AF31266" s="29"/>
    </row>
    <row r="31267" spans="31:32">
      <c r="AE31267" s="28"/>
      <c r="AF31267" s="29"/>
    </row>
    <row r="31268" spans="31:32">
      <c r="AE31268" s="28"/>
      <c r="AF31268" s="29"/>
    </row>
    <row r="31269" spans="31:32">
      <c r="AE31269" s="28"/>
      <c r="AF31269" s="29"/>
    </row>
    <row r="31270" spans="31:32">
      <c r="AE31270" s="28"/>
      <c r="AF31270" s="29"/>
    </row>
    <row r="31271" spans="31:32">
      <c r="AE31271" s="28"/>
      <c r="AF31271" s="29"/>
    </row>
    <row r="31272" spans="31:32">
      <c r="AE31272" s="28"/>
      <c r="AF31272" s="29"/>
    </row>
    <row r="31273" spans="31:32">
      <c r="AE31273" s="28"/>
      <c r="AF31273" s="29"/>
    </row>
    <row r="31274" spans="31:32">
      <c r="AE31274" s="28"/>
      <c r="AF31274" s="29"/>
    </row>
    <row r="31275" spans="31:32">
      <c r="AE31275" s="28"/>
      <c r="AF31275" s="29"/>
    </row>
    <row r="31276" spans="31:32">
      <c r="AE31276" s="28"/>
      <c r="AF31276" s="29"/>
    </row>
    <row r="31277" spans="31:32">
      <c r="AE31277" s="28"/>
      <c r="AF31277" s="29"/>
    </row>
    <row r="31278" spans="31:32">
      <c r="AE31278" s="28"/>
      <c r="AF31278" s="29"/>
    </row>
    <row r="31279" spans="31:32">
      <c r="AE31279" s="28"/>
      <c r="AF31279" s="29"/>
    </row>
    <row r="31280" spans="31:32">
      <c r="AE31280" s="28"/>
      <c r="AF31280" s="29"/>
    </row>
    <row r="31281" spans="31:32">
      <c r="AE31281" s="28"/>
      <c r="AF31281" s="29"/>
    </row>
    <row r="31282" spans="31:32">
      <c r="AE31282" s="28"/>
      <c r="AF31282" s="29"/>
    </row>
    <row r="31283" spans="31:32">
      <c r="AE31283" s="28"/>
      <c r="AF31283" s="29"/>
    </row>
    <row r="31284" spans="31:32">
      <c r="AE31284" s="28"/>
      <c r="AF31284" s="29"/>
    </row>
    <row r="31285" spans="31:32">
      <c r="AE31285" s="28"/>
      <c r="AF31285" s="29"/>
    </row>
    <row r="31286" spans="31:32">
      <c r="AE31286" s="28"/>
      <c r="AF31286" s="29"/>
    </row>
    <row r="31287" spans="31:32">
      <c r="AE31287" s="28"/>
      <c r="AF31287" s="29"/>
    </row>
    <row r="31288" spans="31:32">
      <c r="AE31288" s="28"/>
      <c r="AF31288" s="29"/>
    </row>
    <row r="31289" spans="31:32">
      <c r="AE31289" s="28"/>
      <c r="AF31289" s="29"/>
    </row>
    <row r="31290" spans="31:32">
      <c r="AE31290" s="28"/>
      <c r="AF31290" s="29"/>
    </row>
    <row r="31291" spans="31:32">
      <c r="AE31291" s="28"/>
      <c r="AF31291" s="29"/>
    </row>
    <row r="31292" spans="31:32">
      <c r="AE31292" s="28"/>
      <c r="AF31292" s="29"/>
    </row>
    <row r="31293" spans="31:32">
      <c r="AE31293" s="28"/>
      <c r="AF31293" s="29"/>
    </row>
    <row r="31294" spans="31:32">
      <c r="AE31294" s="28"/>
      <c r="AF31294" s="29"/>
    </row>
    <row r="31295" spans="31:32">
      <c r="AE31295" s="28"/>
      <c r="AF31295" s="29"/>
    </row>
    <row r="31296" spans="31:32">
      <c r="AE31296" s="28"/>
      <c r="AF31296" s="29"/>
    </row>
    <row r="31297" spans="31:32">
      <c r="AE31297" s="28"/>
      <c r="AF31297" s="29"/>
    </row>
    <row r="31298" spans="31:32">
      <c r="AE31298" s="28"/>
      <c r="AF31298" s="29"/>
    </row>
    <row r="31299" spans="31:32">
      <c r="AE31299" s="28"/>
      <c r="AF31299" s="29"/>
    </row>
    <row r="31300" spans="31:32">
      <c r="AE31300" s="28"/>
      <c r="AF31300" s="29"/>
    </row>
    <row r="31301" spans="31:32">
      <c r="AE31301" s="28"/>
      <c r="AF31301" s="29"/>
    </row>
    <row r="31302" spans="31:32">
      <c r="AE31302" s="28"/>
      <c r="AF31302" s="29"/>
    </row>
    <row r="31303" spans="31:32">
      <c r="AE31303" s="28"/>
      <c r="AF31303" s="29"/>
    </row>
    <row r="31304" spans="31:32">
      <c r="AE31304" s="28"/>
      <c r="AF31304" s="29"/>
    </row>
    <row r="31305" spans="31:32">
      <c r="AE31305" s="28"/>
      <c r="AF31305" s="29"/>
    </row>
    <row r="31306" spans="31:32">
      <c r="AE31306" s="28"/>
      <c r="AF31306" s="29"/>
    </row>
    <row r="31307" spans="31:32">
      <c r="AE31307" s="28"/>
      <c r="AF31307" s="29"/>
    </row>
    <row r="31308" spans="31:32">
      <c r="AE31308" s="28"/>
      <c r="AF31308" s="29"/>
    </row>
    <row r="31309" spans="31:32">
      <c r="AE31309" s="28"/>
      <c r="AF31309" s="29"/>
    </row>
    <row r="31310" spans="31:32">
      <c r="AE31310" s="28"/>
      <c r="AF31310" s="29"/>
    </row>
    <row r="31311" spans="31:32">
      <c r="AE31311" s="28"/>
      <c r="AF31311" s="29"/>
    </row>
    <row r="31312" spans="31:32">
      <c r="AE31312" s="28"/>
      <c r="AF31312" s="29"/>
    </row>
    <row r="31313" spans="31:32">
      <c r="AE31313" s="28"/>
      <c r="AF31313" s="29"/>
    </row>
    <row r="31314" spans="31:32">
      <c r="AE31314" s="28"/>
      <c r="AF31314" s="29"/>
    </row>
    <row r="31315" spans="31:32">
      <c r="AE31315" s="28"/>
      <c r="AF31315" s="29"/>
    </row>
    <row r="31316" spans="31:32">
      <c r="AE31316" s="28"/>
      <c r="AF31316" s="29"/>
    </row>
    <row r="31317" spans="31:32">
      <c r="AE31317" s="28"/>
      <c r="AF31317" s="29"/>
    </row>
    <row r="31318" spans="31:32">
      <c r="AE31318" s="28"/>
      <c r="AF31318" s="29"/>
    </row>
    <row r="31319" spans="31:32">
      <c r="AE31319" s="28"/>
      <c r="AF31319" s="29"/>
    </row>
    <row r="31320" spans="31:32">
      <c r="AE31320" s="28"/>
      <c r="AF31320" s="29"/>
    </row>
    <row r="31321" spans="31:32">
      <c r="AE31321" s="28"/>
      <c r="AF31321" s="29"/>
    </row>
    <row r="31322" spans="31:32">
      <c r="AE31322" s="28"/>
      <c r="AF31322" s="29"/>
    </row>
    <row r="31323" spans="31:32">
      <c r="AE31323" s="28"/>
      <c r="AF31323" s="29"/>
    </row>
    <row r="31324" spans="31:32">
      <c r="AE31324" s="28"/>
      <c r="AF31324" s="29"/>
    </row>
    <row r="31325" spans="31:32">
      <c r="AE31325" s="28"/>
      <c r="AF31325" s="29"/>
    </row>
    <row r="31326" spans="31:32">
      <c r="AE31326" s="28"/>
      <c r="AF31326" s="29"/>
    </row>
    <row r="31327" spans="31:32">
      <c r="AE31327" s="28"/>
      <c r="AF31327" s="29"/>
    </row>
    <row r="31328" spans="31:32">
      <c r="AE31328" s="28"/>
      <c r="AF31328" s="29"/>
    </row>
    <row r="31329" spans="31:32">
      <c r="AE31329" s="28"/>
      <c r="AF31329" s="29"/>
    </row>
    <row r="31330" spans="31:32">
      <c r="AE31330" s="28"/>
      <c r="AF31330" s="29"/>
    </row>
    <row r="31331" spans="31:32">
      <c r="AE31331" s="28"/>
      <c r="AF31331" s="29"/>
    </row>
    <row r="31332" spans="31:32">
      <c r="AE31332" s="28"/>
      <c r="AF31332" s="29"/>
    </row>
    <row r="31333" spans="31:32">
      <c r="AE31333" s="28"/>
      <c r="AF31333" s="29"/>
    </row>
    <row r="31334" spans="31:32">
      <c r="AE31334" s="28"/>
      <c r="AF31334" s="29"/>
    </row>
    <row r="31335" spans="31:32">
      <c r="AE31335" s="28"/>
      <c r="AF31335" s="29"/>
    </row>
    <row r="31336" spans="31:32">
      <c r="AE31336" s="28"/>
      <c r="AF31336" s="29"/>
    </row>
    <row r="31337" spans="31:32">
      <c r="AE31337" s="28"/>
      <c r="AF31337" s="29"/>
    </row>
    <row r="31338" spans="31:32">
      <c r="AE31338" s="28"/>
      <c r="AF31338" s="29"/>
    </row>
    <row r="31339" spans="31:32">
      <c r="AE31339" s="28"/>
      <c r="AF31339" s="29"/>
    </row>
    <row r="31340" spans="31:32">
      <c r="AE31340" s="28"/>
      <c r="AF31340" s="29"/>
    </row>
    <row r="31341" spans="31:32">
      <c r="AE31341" s="28"/>
      <c r="AF31341" s="29"/>
    </row>
    <row r="31342" spans="31:32">
      <c r="AE31342" s="28"/>
      <c r="AF31342" s="29"/>
    </row>
    <row r="31343" spans="31:32">
      <c r="AE31343" s="28"/>
      <c r="AF31343" s="29"/>
    </row>
    <row r="31344" spans="31:32">
      <c r="AE31344" s="28"/>
      <c r="AF31344" s="29"/>
    </row>
    <row r="31345" spans="31:32">
      <c r="AE31345" s="28"/>
      <c r="AF31345" s="29"/>
    </row>
    <row r="31346" spans="31:32">
      <c r="AE31346" s="28"/>
      <c r="AF31346" s="29"/>
    </row>
    <row r="31347" spans="31:32">
      <c r="AE31347" s="28"/>
      <c r="AF31347" s="29"/>
    </row>
    <row r="31348" spans="31:32">
      <c r="AE31348" s="28"/>
      <c r="AF31348" s="29"/>
    </row>
    <row r="31349" spans="31:32">
      <c r="AE31349" s="28"/>
      <c r="AF31349" s="29"/>
    </row>
    <row r="31350" spans="31:32">
      <c r="AE31350" s="28"/>
      <c r="AF31350" s="29"/>
    </row>
    <row r="31351" spans="31:32">
      <c r="AE31351" s="28"/>
      <c r="AF31351" s="29"/>
    </row>
    <row r="31352" spans="31:32">
      <c r="AE31352" s="28"/>
      <c r="AF31352" s="29"/>
    </row>
    <row r="31353" spans="31:32">
      <c r="AE31353" s="28"/>
      <c r="AF31353" s="29"/>
    </row>
    <row r="31354" spans="31:32">
      <c r="AE31354" s="28"/>
      <c r="AF31354" s="29"/>
    </row>
    <row r="31355" spans="31:32">
      <c r="AE31355" s="28"/>
      <c r="AF31355" s="29"/>
    </row>
    <row r="31356" spans="31:32">
      <c r="AE31356" s="28"/>
      <c r="AF31356" s="29"/>
    </row>
    <row r="31357" spans="31:32">
      <c r="AE31357" s="28"/>
      <c r="AF31357" s="29"/>
    </row>
    <row r="31358" spans="31:32">
      <c r="AE31358" s="28"/>
      <c r="AF31358" s="29"/>
    </row>
    <row r="31359" spans="31:32">
      <c r="AE31359" s="28"/>
      <c r="AF31359" s="29"/>
    </row>
    <row r="31360" spans="31:32">
      <c r="AE31360" s="28"/>
      <c r="AF31360" s="29"/>
    </row>
    <row r="31361" spans="31:32">
      <c r="AE31361" s="28"/>
      <c r="AF31361" s="29"/>
    </row>
    <row r="31362" spans="31:32">
      <c r="AE31362" s="28"/>
      <c r="AF31362" s="29"/>
    </row>
    <row r="31363" spans="31:32">
      <c r="AE31363" s="28"/>
      <c r="AF31363" s="29"/>
    </row>
    <row r="31364" spans="31:32">
      <c r="AE31364" s="28"/>
      <c r="AF31364" s="29"/>
    </row>
    <row r="31365" spans="31:32">
      <c r="AE31365" s="28"/>
      <c r="AF31365" s="29"/>
    </row>
    <row r="31366" spans="31:32">
      <c r="AE31366" s="28"/>
      <c r="AF31366" s="29"/>
    </row>
    <row r="31367" spans="31:32">
      <c r="AE31367" s="28"/>
      <c r="AF31367" s="29"/>
    </row>
    <row r="31368" spans="31:32">
      <c r="AE31368" s="28"/>
      <c r="AF31368" s="29"/>
    </row>
    <row r="31369" spans="31:32">
      <c r="AE31369" s="28"/>
      <c r="AF31369" s="29"/>
    </row>
    <row r="31370" spans="31:32">
      <c r="AE31370" s="28"/>
      <c r="AF31370" s="29"/>
    </row>
    <row r="31371" spans="31:32">
      <c r="AE31371" s="28"/>
      <c r="AF31371" s="29"/>
    </row>
    <row r="31372" spans="31:32">
      <c r="AE31372" s="28"/>
      <c r="AF31372" s="29"/>
    </row>
    <row r="31373" spans="31:32">
      <c r="AE31373" s="28"/>
      <c r="AF31373" s="29"/>
    </row>
    <row r="31374" spans="31:32">
      <c r="AE31374" s="28"/>
      <c r="AF31374" s="29"/>
    </row>
    <row r="31375" spans="31:32">
      <c r="AE31375" s="28"/>
      <c r="AF31375" s="29"/>
    </row>
    <row r="31376" spans="31:32">
      <c r="AE31376" s="28"/>
      <c r="AF31376" s="29"/>
    </row>
    <row r="31377" spans="31:32">
      <c r="AE31377" s="28"/>
      <c r="AF31377" s="29"/>
    </row>
    <row r="31378" spans="31:32">
      <c r="AE31378" s="28"/>
      <c r="AF31378" s="29"/>
    </row>
    <row r="31379" spans="31:32">
      <c r="AE31379" s="28"/>
      <c r="AF31379" s="29"/>
    </row>
    <row r="31380" spans="31:32">
      <c r="AE31380" s="28"/>
      <c r="AF31380" s="29"/>
    </row>
    <row r="31381" spans="31:32">
      <c r="AE31381" s="28"/>
      <c r="AF31381" s="29"/>
    </row>
    <row r="31382" spans="31:32">
      <c r="AE31382" s="28"/>
      <c r="AF31382" s="29"/>
    </row>
    <row r="31383" spans="31:32">
      <c r="AE31383" s="28"/>
      <c r="AF31383" s="29"/>
    </row>
    <row r="31384" spans="31:32">
      <c r="AE31384" s="28"/>
      <c r="AF31384" s="29"/>
    </row>
    <row r="31385" spans="31:32">
      <c r="AE31385" s="28"/>
      <c r="AF31385" s="29"/>
    </row>
    <row r="31386" spans="31:32">
      <c r="AE31386" s="28"/>
      <c r="AF31386" s="29"/>
    </row>
    <row r="31387" spans="31:32">
      <c r="AE31387" s="28"/>
      <c r="AF31387" s="29"/>
    </row>
    <row r="31388" spans="31:32">
      <c r="AE31388" s="28"/>
      <c r="AF31388" s="29"/>
    </row>
    <row r="31389" spans="31:32">
      <c r="AE31389" s="28"/>
      <c r="AF31389" s="29"/>
    </row>
    <row r="31390" spans="31:32">
      <c r="AE31390" s="28"/>
      <c r="AF31390" s="29"/>
    </row>
    <row r="31391" spans="31:32">
      <c r="AE31391" s="28"/>
      <c r="AF31391" s="29"/>
    </row>
    <row r="31392" spans="31:32">
      <c r="AE31392" s="28"/>
      <c r="AF31392" s="29"/>
    </row>
    <row r="31393" spans="31:32">
      <c r="AE31393" s="28"/>
      <c r="AF31393" s="29"/>
    </row>
    <row r="31394" spans="31:32">
      <c r="AE31394" s="28"/>
      <c r="AF31394" s="29"/>
    </row>
    <row r="31395" spans="31:32">
      <c r="AE31395" s="28"/>
      <c r="AF31395" s="29"/>
    </row>
    <row r="31396" spans="31:32">
      <c r="AE31396" s="28"/>
      <c r="AF31396" s="29"/>
    </row>
    <row r="31397" spans="31:32">
      <c r="AE31397" s="28"/>
      <c r="AF31397" s="29"/>
    </row>
    <row r="31398" spans="31:32">
      <c r="AE31398" s="28"/>
      <c r="AF31398" s="29"/>
    </row>
    <row r="31399" spans="31:32">
      <c r="AE31399" s="28"/>
      <c r="AF31399" s="29"/>
    </row>
    <row r="31400" spans="31:32">
      <c r="AE31400" s="28"/>
      <c r="AF31400" s="29"/>
    </row>
    <row r="31401" spans="31:32">
      <c r="AE31401" s="28"/>
      <c r="AF31401" s="29"/>
    </row>
    <row r="31402" spans="31:32">
      <c r="AE31402" s="28"/>
      <c r="AF31402" s="29"/>
    </row>
    <row r="31403" spans="31:32">
      <c r="AE31403" s="28"/>
      <c r="AF31403" s="29"/>
    </row>
    <row r="31404" spans="31:32">
      <c r="AE31404" s="28"/>
      <c r="AF31404" s="29"/>
    </row>
    <row r="31405" spans="31:32">
      <c r="AE31405" s="28"/>
      <c r="AF31405" s="29"/>
    </row>
    <row r="31406" spans="31:32">
      <c r="AE31406" s="28"/>
      <c r="AF31406" s="29"/>
    </row>
    <row r="31407" spans="31:32">
      <c r="AE31407" s="28"/>
      <c r="AF31407" s="29"/>
    </row>
    <row r="31408" spans="31:32">
      <c r="AE31408" s="28"/>
      <c r="AF31408" s="29"/>
    </row>
    <row r="31409" spans="31:32">
      <c r="AE31409" s="28"/>
      <c r="AF31409" s="29"/>
    </row>
    <row r="31410" spans="31:32">
      <c r="AE31410" s="28"/>
      <c r="AF31410" s="29"/>
    </row>
    <row r="31411" spans="31:32">
      <c r="AE31411" s="28"/>
      <c r="AF31411" s="29"/>
    </row>
    <row r="31412" spans="31:32">
      <c r="AE31412" s="28"/>
      <c r="AF31412" s="29"/>
    </row>
    <row r="31413" spans="31:32">
      <c r="AE31413" s="28"/>
      <c r="AF31413" s="29"/>
    </row>
    <row r="31414" spans="31:32">
      <c r="AE31414" s="28"/>
      <c r="AF31414" s="29"/>
    </row>
    <row r="31415" spans="31:32">
      <c r="AE31415" s="28"/>
      <c r="AF31415" s="29"/>
    </row>
    <row r="31416" spans="31:32">
      <c r="AE31416" s="28"/>
      <c r="AF31416" s="29"/>
    </row>
    <row r="31417" spans="31:32">
      <c r="AE31417" s="28"/>
      <c r="AF31417" s="29"/>
    </row>
    <row r="31418" spans="31:32">
      <c r="AE31418" s="28"/>
      <c r="AF31418" s="29"/>
    </row>
    <row r="31419" spans="31:32">
      <c r="AE31419" s="28"/>
      <c r="AF31419" s="29"/>
    </row>
    <row r="31420" spans="31:32">
      <c r="AE31420" s="28"/>
      <c r="AF31420" s="29"/>
    </row>
    <row r="31421" spans="31:32">
      <c r="AE31421" s="28"/>
      <c r="AF31421" s="29"/>
    </row>
    <row r="31422" spans="31:32">
      <c r="AE31422" s="28"/>
      <c r="AF31422" s="29"/>
    </row>
    <row r="31423" spans="31:32">
      <c r="AE31423" s="28"/>
      <c r="AF31423" s="29"/>
    </row>
    <row r="31424" spans="31:32">
      <c r="AE31424" s="28"/>
      <c r="AF31424" s="29"/>
    </row>
    <row r="31425" spans="31:32">
      <c r="AE31425" s="28"/>
      <c r="AF31425" s="29"/>
    </row>
    <row r="31426" spans="31:32">
      <c r="AE31426" s="28"/>
      <c r="AF31426" s="29"/>
    </row>
    <row r="31427" spans="31:32">
      <c r="AE31427" s="28"/>
      <c r="AF31427" s="29"/>
    </row>
    <row r="31428" spans="31:32">
      <c r="AE31428" s="28"/>
      <c r="AF31428" s="29"/>
    </row>
    <row r="31429" spans="31:32">
      <c r="AE31429" s="28"/>
      <c r="AF31429" s="29"/>
    </row>
    <row r="31430" spans="31:32">
      <c r="AE31430" s="28"/>
      <c r="AF31430" s="29"/>
    </row>
    <row r="31431" spans="31:32">
      <c r="AE31431" s="28"/>
      <c r="AF31431" s="29"/>
    </row>
    <row r="31432" spans="31:32">
      <c r="AE31432" s="28"/>
      <c r="AF31432" s="29"/>
    </row>
    <row r="31433" spans="31:32">
      <c r="AE31433" s="28"/>
      <c r="AF31433" s="29"/>
    </row>
    <row r="31434" spans="31:32">
      <c r="AE31434" s="28"/>
      <c r="AF31434" s="29"/>
    </row>
    <row r="31435" spans="31:32">
      <c r="AE31435" s="28"/>
      <c r="AF31435" s="29"/>
    </row>
    <row r="31436" spans="31:32">
      <c r="AE31436" s="28"/>
      <c r="AF31436" s="29"/>
    </row>
    <row r="31437" spans="31:32">
      <c r="AE31437" s="28"/>
      <c r="AF31437" s="29"/>
    </row>
    <row r="31438" spans="31:32">
      <c r="AE31438" s="28"/>
      <c r="AF31438" s="29"/>
    </row>
    <row r="31439" spans="31:32">
      <c r="AE31439" s="28"/>
      <c r="AF31439" s="29"/>
    </row>
    <row r="31440" spans="31:32">
      <c r="AE31440" s="28"/>
      <c r="AF31440" s="29"/>
    </row>
    <row r="31441" spans="31:32">
      <c r="AE31441" s="28"/>
      <c r="AF31441" s="29"/>
    </row>
    <row r="31442" spans="31:32">
      <c r="AE31442" s="28"/>
      <c r="AF31442" s="29"/>
    </row>
    <row r="31443" spans="31:32">
      <c r="AE31443" s="28"/>
      <c r="AF31443" s="29"/>
    </row>
    <row r="31444" spans="31:32">
      <c r="AE31444" s="28"/>
      <c r="AF31444" s="29"/>
    </row>
    <row r="31445" spans="31:32">
      <c r="AE31445" s="28"/>
      <c r="AF31445" s="29"/>
    </row>
    <row r="31446" spans="31:32">
      <c r="AE31446" s="28"/>
      <c r="AF31446" s="29"/>
    </row>
    <row r="31447" spans="31:32">
      <c r="AE31447" s="28"/>
      <c r="AF31447" s="29"/>
    </row>
    <row r="31448" spans="31:32">
      <c r="AE31448" s="28"/>
      <c r="AF31448" s="29"/>
    </row>
    <row r="31449" spans="31:32">
      <c r="AE31449" s="28"/>
      <c r="AF31449" s="29"/>
    </row>
    <row r="31450" spans="31:32">
      <c r="AE31450" s="28"/>
      <c r="AF31450" s="29"/>
    </row>
    <row r="31451" spans="31:32">
      <c r="AE31451" s="28"/>
      <c r="AF31451" s="29"/>
    </row>
    <row r="31452" spans="31:32">
      <c r="AE31452" s="28"/>
      <c r="AF31452" s="29"/>
    </row>
    <row r="31453" spans="31:32">
      <c r="AE31453" s="28"/>
      <c r="AF31453" s="29"/>
    </row>
    <row r="31454" spans="31:32">
      <c r="AE31454" s="28"/>
      <c r="AF31454" s="29"/>
    </row>
    <row r="31455" spans="31:32">
      <c r="AE31455" s="28"/>
      <c r="AF31455" s="29"/>
    </row>
    <row r="31456" spans="31:32">
      <c r="AE31456" s="28"/>
      <c r="AF31456" s="29"/>
    </row>
    <row r="31457" spans="31:32">
      <c r="AE31457" s="28"/>
      <c r="AF31457" s="29"/>
    </row>
    <row r="31458" spans="31:32">
      <c r="AE31458" s="28"/>
      <c r="AF31458" s="29"/>
    </row>
    <row r="31459" spans="31:32">
      <c r="AE31459" s="28"/>
      <c r="AF31459" s="29"/>
    </row>
    <row r="31460" spans="31:32">
      <c r="AE31460" s="28"/>
      <c r="AF31460" s="29"/>
    </row>
    <row r="31461" spans="31:32">
      <c r="AE31461" s="28"/>
      <c r="AF31461" s="29"/>
    </row>
    <row r="31462" spans="31:32">
      <c r="AE31462" s="28"/>
      <c r="AF31462" s="29"/>
    </row>
    <row r="31463" spans="31:32">
      <c r="AE31463" s="28"/>
      <c r="AF31463" s="29"/>
    </row>
    <row r="31464" spans="31:32">
      <c r="AE31464" s="28"/>
      <c r="AF31464" s="29"/>
    </row>
    <row r="31465" spans="31:32">
      <c r="AE31465" s="28"/>
      <c r="AF31465" s="29"/>
    </row>
    <row r="31466" spans="31:32">
      <c r="AE31466" s="28"/>
      <c r="AF31466" s="29"/>
    </row>
    <row r="31467" spans="31:32">
      <c r="AE31467" s="28"/>
      <c r="AF31467" s="29"/>
    </row>
    <row r="31468" spans="31:32">
      <c r="AE31468" s="28"/>
      <c r="AF31468" s="29"/>
    </row>
    <row r="31469" spans="31:32">
      <c r="AE31469" s="28"/>
      <c r="AF31469" s="29"/>
    </row>
    <row r="31470" spans="31:32">
      <c r="AE31470" s="28"/>
      <c r="AF31470" s="29"/>
    </row>
    <row r="31471" spans="31:32">
      <c r="AE31471" s="28"/>
      <c r="AF31471" s="29"/>
    </row>
    <row r="31472" spans="31:32">
      <c r="AE31472" s="28"/>
      <c r="AF31472" s="29"/>
    </row>
    <row r="31473" spans="31:32">
      <c r="AE31473" s="28"/>
      <c r="AF31473" s="29"/>
    </row>
    <row r="31474" spans="31:32">
      <c r="AE31474" s="28"/>
      <c r="AF31474" s="29"/>
    </row>
    <row r="31475" spans="31:32">
      <c r="AE31475" s="28"/>
      <c r="AF31475" s="29"/>
    </row>
    <row r="31476" spans="31:32">
      <c r="AE31476" s="28"/>
      <c r="AF31476" s="29"/>
    </row>
    <row r="31477" spans="31:32">
      <c r="AE31477" s="28"/>
      <c r="AF31477" s="29"/>
    </row>
    <row r="31478" spans="31:32">
      <c r="AE31478" s="28"/>
      <c r="AF31478" s="29"/>
    </row>
    <row r="31479" spans="31:32">
      <c r="AE31479" s="28"/>
      <c r="AF31479" s="29"/>
    </row>
    <row r="31480" spans="31:32">
      <c r="AE31480" s="28"/>
      <c r="AF31480" s="29"/>
    </row>
    <row r="31481" spans="31:32">
      <c r="AE31481" s="28"/>
      <c r="AF31481" s="29"/>
    </row>
    <row r="31482" spans="31:32">
      <c r="AE31482" s="28"/>
      <c r="AF31482" s="29"/>
    </row>
    <row r="31483" spans="31:32">
      <c r="AE31483" s="28"/>
      <c r="AF31483" s="29"/>
    </row>
    <row r="31484" spans="31:32">
      <c r="AE31484" s="28"/>
      <c r="AF31484" s="29"/>
    </row>
    <row r="31485" spans="31:32">
      <c r="AE31485" s="28"/>
      <c r="AF31485" s="29"/>
    </row>
    <row r="31486" spans="31:32">
      <c r="AE31486" s="28"/>
      <c r="AF31486" s="29"/>
    </row>
    <row r="31487" spans="31:32">
      <c r="AE31487" s="28"/>
      <c r="AF31487" s="29"/>
    </row>
    <row r="31488" spans="31:32">
      <c r="AE31488" s="28"/>
      <c r="AF31488" s="29"/>
    </row>
    <row r="31489" spans="31:32">
      <c r="AE31489" s="28"/>
      <c r="AF31489" s="29"/>
    </row>
    <row r="31490" spans="31:32">
      <c r="AE31490" s="28"/>
      <c r="AF31490" s="29"/>
    </row>
    <row r="31491" spans="31:32">
      <c r="AE31491" s="28"/>
      <c r="AF31491" s="29"/>
    </row>
    <row r="31492" spans="31:32">
      <c r="AE31492" s="28"/>
      <c r="AF31492" s="29"/>
    </row>
    <row r="31493" spans="31:32">
      <c r="AE31493" s="28"/>
      <c r="AF31493" s="29"/>
    </row>
    <row r="31494" spans="31:32">
      <c r="AE31494" s="28"/>
      <c r="AF31494" s="29"/>
    </row>
    <row r="31495" spans="31:32">
      <c r="AE31495" s="28"/>
      <c r="AF31495" s="29"/>
    </row>
    <row r="31496" spans="31:32">
      <c r="AE31496" s="28"/>
      <c r="AF31496" s="29"/>
    </row>
    <row r="31497" spans="31:32">
      <c r="AE31497" s="28"/>
      <c r="AF31497" s="29"/>
    </row>
    <row r="31498" spans="31:32">
      <c r="AE31498" s="28"/>
      <c r="AF31498" s="29"/>
    </row>
    <row r="31499" spans="31:32">
      <c r="AE31499" s="28"/>
      <c r="AF31499" s="29"/>
    </row>
    <row r="31500" spans="31:32">
      <c r="AE31500" s="28"/>
      <c r="AF31500" s="29"/>
    </row>
    <row r="31501" spans="31:32">
      <c r="AE31501" s="28"/>
      <c r="AF31501" s="29"/>
    </row>
    <row r="31502" spans="31:32">
      <c r="AE31502" s="28"/>
      <c r="AF31502" s="29"/>
    </row>
    <row r="31503" spans="31:32">
      <c r="AE31503" s="28"/>
      <c r="AF31503" s="29"/>
    </row>
    <row r="31504" spans="31:32">
      <c r="AE31504" s="28"/>
      <c r="AF31504" s="29"/>
    </row>
    <row r="31505" spans="31:32">
      <c r="AE31505" s="28"/>
      <c r="AF31505" s="29"/>
    </row>
    <row r="31506" spans="31:32">
      <c r="AE31506" s="28"/>
      <c r="AF31506" s="29"/>
    </row>
    <row r="31507" spans="31:32">
      <c r="AE31507" s="28"/>
      <c r="AF31507" s="29"/>
    </row>
    <row r="31508" spans="31:32">
      <c r="AE31508" s="28"/>
      <c r="AF31508" s="29"/>
    </row>
    <row r="31509" spans="31:32">
      <c r="AE31509" s="28"/>
      <c r="AF31509" s="29"/>
    </row>
    <row r="31510" spans="31:32">
      <c r="AE31510" s="28"/>
      <c r="AF31510" s="29"/>
    </row>
    <row r="31511" spans="31:32">
      <c r="AE31511" s="28"/>
      <c r="AF31511" s="29"/>
    </row>
    <row r="31512" spans="31:32">
      <c r="AE31512" s="28"/>
      <c r="AF31512" s="29"/>
    </row>
    <row r="31513" spans="31:32">
      <c r="AE31513" s="28"/>
      <c r="AF31513" s="29"/>
    </row>
    <row r="31514" spans="31:32">
      <c r="AE31514" s="28"/>
      <c r="AF31514" s="29"/>
    </row>
    <row r="31515" spans="31:32">
      <c r="AE31515" s="28"/>
      <c r="AF31515" s="29"/>
    </row>
    <row r="31516" spans="31:32">
      <c r="AE31516" s="28"/>
      <c r="AF31516" s="29"/>
    </row>
    <row r="31517" spans="31:32">
      <c r="AE31517" s="28"/>
      <c r="AF31517" s="29"/>
    </row>
    <row r="31518" spans="31:32">
      <c r="AE31518" s="28"/>
      <c r="AF31518" s="29"/>
    </row>
    <row r="31519" spans="31:32">
      <c r="AE31519" s="28"/>
      <c r="AF31519" s="29"/>
    </row>
    <row r="31520" spans="31:32">
      <c r="AE31520" s="28"/>
      <c r="AF31520" s="29"/>
    </row>
    <row r="31521" spans="31:32">
      <c r="AE31521" s="28"/>
      <c r="AF31521" s="29"/>
    </row>
    <row r="31522" spans="31:32">
      <c r="AE31522" s="28"/>
      <c r="AF31522" s="29"/>
    </row>
    <row r="31523" spans="31:32">
      <c r="AE31523" s="28"/>
      <c r="AF31523" s="29"/>
    </row>
    <row r="31524" spans="31:32">
      <c r="AE31524" s="28"/>
      <c r="AF31524" s="29"/>
    </row>
    <row r="31525" spans="31:32">
      <c r="AE31525" s="28"/>
      <c r="AF31525" s="29"/>
    </row>
    <row r="31526" spans="31:32">
      <c r="AE31526" s="28"/>
      <c r="AF31526" s="29"/>
    </row>
    <row r="31527" spans="31:32">
      <c r="AE31527" s="28"/>
      <c r="AF31527" s="29"/>
    </row>
    <row r="31528" spans="31:32">
      <c r="AE31528" s="28"/>
      <c r="AF31528" s="29"/>
    </row>
    <row r="31529" spans="31:32">
      <c r="AE31529" s="28"/>
      <c r="AF31529" s="29"/>
    </row>
    <row r="31530" spans="31:32">
      <c r="AE31530" s="28"/>
      <c r="AF31530" s="29"/>
    </row>
    <row r="31531" spans="31:32">
      <c r="AE31531" s="28"/>
      <c r="AF31531" s="29"/>
    </row>
    <row r="31532" spans="31:32">
      <c r="AE31532" s="28"/>
      <c r="AF31532" s="29"/>
    </row>
    <row r="31533" spans="31:32">
      <c r="AE31533" s="28"/>
      <c r="AF31533" s="29"/>
    </row>
    <row r="31534" spans="31:32">
      <c r="AE31534" s="28"/>
      <c r="AF31534" s="29"/>
    </row>
    <row r="31535" spans="31:32">
      <c r="AE31535" s="28"/>
      <c r="AF31535" s="29"/>
    </row>
    <row r="31536" spans="31:32">
      <c r="AE31536" s="28"/>
      <c r="AF31536" s="29"/>
    </row>
    <row r="31537" spans="31:32">
      <c r="AE31537" s="28"/>
      <c r="AF31537" s="29"/>
    </row>
    <row r="31538" spans="31:32">
      <c r="AE31538" s="28"/>
      <c r="AF31538" s="29"/>
    </row>
    <row r="31539" spans="31:32">
      <c r="AE31539" s="28"/>
      <c r="AF31539" s="29"/>
    </row>
    <row r="31540" spans="31:32">
      <c r="AE31540" s="28"/>
      <c r="AF31540" s="29"/>
    </row>
    <row r="31541" spans="31:32">
      <c r="AE31541" s="28"/>
      <c r="AF31541" s="29"/>
    </row>
    <row r="31542" spans="31:32">
      <c r="AE31542" s="28"/>
      <c r="AF31542" s="29"/>
    </row>
    <row r="31543" spans="31:32">
      <c r="AE31543" s="28"/>
      <c r="AF31543" s="29"/>
    </row>
    <row r="31544" spans="31:32">
      <c r="AE31544" s="28"/>
      <c r="AF31544" s="29"/>
    </row>
    <row r="31545" spans="31:32">
      <c r="AE31545" s="28"/>
      <c r="AF31545" s="29"/>
    </row>
    <row r="31546" spans="31:32">
      <c r="AE31546" s="28"/>
      <c r="AF31546" s="29"/>
    </row>
    <row r="31547" spans="31:32">
      <c r="AE31547" s="28"/>
      <c r="AF31547" s="29"/>
    </row>
    <row r="31548" spans="31:32">
      <c r="AE31548" s="28"/>
      <c r="AF31548" s="29"/>
    </row>
    <row r="31549" spans="31:32">
      <c r="AE31549" s="28"/>
      <c r="AF31549" s="29"/>
    </row>
    <row r="31550" spans="31:32">
      <c r="AE31550" s="28"/>
      <c r="AF31550" s="29"/>
    </row>
    <row r="31551" spans="31:32">
      <c r="AE31551" s="28"/>
      <c r="AF31551" s="29"/>
    </row>
    <row r="31552" spans="31:32">
      <c r="AE31552" s="28"/>
      <c r="AF31552" s="29"/>
    </row>
    <row r="31553" spans="31:32">
      <c r="AE31553" s="28"/>
      <c r="AF31553" s="29"/>
    </row>
    <row r="31554" spans="31:32">
      <c r="AE31554" s="28"/>
      <c r="AF31554" s="29"/>
    </row>
    <row r="31555" spans="31:32">
      <c r="AE31555" s="28"/>
      <c r="AF31555" s="29"/>
    </row>
    <row r="31556" spans="31:32">
      <c r="AE31556" s="28"/>
      <c r="AF31556" s="29"/>
    </row>
    <row r="31557" spans="31:32">
      <c r="AE31557" s="28"/>
      <c r="AF31557" s="29"/>
    </row>
    <row r="31558" spans="31:32">
      <c r="AE31558" s="28"/>
      <c r="AF31558" s="29"/>
    </row>
    <row r="31559" spans="31:32">
      <c r="AE31559" s="28"/>
      <c r="AF31559" s="29"/>
    </row>
    <row r="31560" spans="31:32">
      <c r="AE31560" s="28"/>
      <c r="AF31560" s="29"/>
    </row>
    <row r="31561" spans="31:32">
      <c r="AE31561" s="28"/>
      <c r="AF31561" s="29"/>
    </row>
    <row r="31562" spans="31:32">
      <c r="AE31562" s="28"/>
      <c r="AF31562" s="29"/>
    </row>
    <row r="31563" spans="31:32">
      <c r="AE31563" s="28"/>
      <c r="AF31563" s="29"/>
    </row>
    <row r="31564" spans="31:32">
      <c r="AE31564" s="28"/>
      <c r="AF31564" s="29"/>
    </row>
    <row r="31565" spans="31:32">
      <c r="AE31565" s="28"/>
      <c r="AF31565" s="29"/>
    </row>
    <row r="31566" spans="31:32">
      <c r="AE31566" s="28"/>
      <c r="AF31566" s="29"/>
    </row>
    <row r="31567" spans="31:32">
      <c r="AE31567" s="28"/>
      <c r="AF31567" s="29"/>
    </row>
    <row r="31568" spans="31:32">
      <c r="AE31568" s="28"/>
      <c r="AF31568" s="29"/>
    </row>
    <row r="31569" spans="31:32">
      <c r="AE31569" s="28"/>
      <c r="AF31569" s="29"/>
    </row>
    <row r="31570" spans="31:32">
      <c r="AE31570" s="28"/>
      <c r="AF31570" s="29"/>
    </row>
    <row r="31571" spans="31:32">
      <c r="AE31571" s="28"/>
      <c r="AF31571" s="29"/>
    </row>
    <row r="31572" spans="31:32">
      <c r="AE31572" s="28"/>
      <c r="AF31572" s="29"/>
    </row>
    <row r="31573" spans="31:32">
      <c r="AE31573" s="28"/>
      <c r="AF31573" s="29"/>
    </row>
    <row r="31574" spans="31:32">
      <c r="AE31574" s="28"/>
      <c r="AF31574" s="29"/>
    </row>
    <row r="31575" spans="31:32">
      <c r="AE31575" s="28"/>
      <c r="AF31575" s="29"/>
    </row>
    <row r="31576" spans="31:32">
      <c r="AE31576" s="28"/>
      <c r="AF31576" s="29"/>
    </row>
    <row r="31577" spans="31:32">
      <c r="AE31577" s="28"/>
      <c r="AF31577" s="29"/>
    </row>
    <row r="31578" spans="31:32">
      <c r="AE31578" s="28"/>
      <c r="AF31578" s="29"/>
    </row>
    <row r="31579" spans="31:32">
      <c r="AE31579" s="28"/>
      <c r="AF31579" s="29"/>
    </row>
    <row r="31580" spans="31:32">
      <c r="AE31580" s="28"/>
      <c r="AF31580" s="29"/>
    </row>
    <row r="31581" spans="31:32">
      <c r="AE31581" s="28"/>
      <c r="AF31581" s="29"/>
    </row>
    <row r="31582" spans="31:32">
      <c r="AE31582" s="28"/>
      <c r="AF31582" s="29"/>
    </row>
    <row r="31583" spans="31:32">
      <c r="AE31583" s="28"/>
      <c r="AF31583" s="29"/>
    </row>
    <row r="31584" spans="31:32">
      <c r="AE31584" s="28"/>
      <c r="AF31584" s="29"/>
    </row>
    <row r="31585" spans="31:32">
      <c r="AE31585" s="28"/>
      <c r="AF31585" s="29"/>
    </row>
    <row r="31586" spans="31:32">
      <c r="AE31586" s="28"/>
      <c r="AF31586" s="29"/>
    </row>
    <row r="31587" spans="31:32">
      <c r="AE31587" s="28"/>
      <c r="AF31587" s="29"/>
    </row>
    <row r="31588" spans="31:32">
      <c r="AE31588" s="28"/>
      <c r="AF31588" s="29"/>
    </row>
    <row r="31589" spans="31:32">
      <c r="AE31589" s="28"/>
      <c r="AF31589" s="29"/>
    </row>
    <row r="31590" spans="31:32">
      <c r="AE31590" s="28"/>
      <c r="AF31590" s="29"/>
    </row>
    <row r="31591" spans="31:32">
      <c r="AE31591" s="28"/>
      <c r="AF31591" s="29"/>
    </row>
    <row r="31592" spans="31:32">
      <c r="AE31592" s="28"/>
      <c r="AF31592" s="29"/>
    </row>
    <row r="31593" spans="31:32">
      <c r="AE31593" s="28"/>
      <c r="AF31593" s="29"/>
    </row>
    <row r="31594" spans="31:32">
      <c r="AE31594" s="28"/>
      <c r="AF31594" s="29"/>
    </row>
    <row r="31595" spans="31:32">
      <c r="AE31595" s="28"/>
      <c r="AF31595" s="29"/>
    </row>
    <row r="31596" spans="31:32">
      <c r="AE31596" s="28"/>
      <c r="AF31596" s="29"/>
    </row>
    <row r="31597" spans="31:32">
      <c r="AE31597" s="28"/>
      <c r="AF31597" s="29"/>
    </row>
    <row r="31598" spans="31:32">
      <c r="AE31598" s="28"/>
      <c r="AF31598" s="29"/>
    </row>
    <row r="31599" spans="31:32">
      <c r="AE31599" s="28"/>
      <c r="AF31599" s="29"/>
    </row>
    <row r="31600" spans="31:32">
      <c r="AE31600" s="28"/>
      <c r="AF31600" s="29"/>
    </row>
    <row r="31601" spans="31:32">
      <c r="AE31601" s="28"/>
      <c r="AF31601" s="29"/>
    </row>
    <row r="31602" spans="31:32">
      <c r="AE31602" s="28"/>
      <c r="AF31602" s="29"/>
    </row>
    <row r="31603" spans="31:32">
      <c r="AE31603" s="28"/>
      <c r="AF31603" s="29"/>
    </row>
    <row r="31604" spans="31:32">
      <c r="AE31604" s="28"/>
      <c r="AF31604" s="29"/>
    </row>
    <row r="31605" spans="31:32">
      <c r="AE31605" s="28"/>
      <c r="AF31605" s="29"/>
    </row>
    <row r="31606" spans="31:32">
      <c r="AE31606" s="28"/>
      <c r="AF31606" s="29"/>
    </row>
    <row r="31607" spans="31:32">
      <c r="AE31607" s="28"/>
      <c r="AF31607" s="29"/>
    </row>
    <row r="31608" spans="31:32">
      <c r="AE31608" s="28"/>
      <c r="AF31608" s="29"/>
    </row>
    <row r="31609" spans="31:32">
      <c r="AE31609" s="28"/>
      <c r="AF31609" s="29"/>
    </row>
    <row r="31610" spans="31:32">
      <c r="AE31610" s="28"/>
      <c r="AF31610" s="29"/>
    </row>
    <row r="31611" spans="31:32">
      <c r="AE31611" s="28"/>
      <c r="AF31611" s="29"/>
    </row>
    <row r="31612" spans="31:32">
      <c r="AE31612" s="28"/>
      <c r="AF31612" s="29"/>
    </row>
    <row r="31613" spans="31:32">
      <c r="AE31613" s="28"/>
      <c r="AF31613" s="29"/>
    </row>
    <row r="31614" spans="31:32">
      <c r="AE31614" s="28"/>
      <c r="AF31614" s="29"/>
    </row>
    <row r="31615" spans="31:32">
      <c r="AE31615" s="28"/>
      <c r="AF31615" s="29"/>
    </row>
    <row r="31616" spans="31:32">
      <c r="AE31616" s="28"/>
      <c r="AF31616" s="29"/>
    </row>
    <row r="31617" spans="31:32">
      <c r="AE31617" s="28"/>
      <c r="AF31617" s="29"/>
    </row>
    <row r="31618" spans="31:32">
      <c r="AE31618" s="28"/>
      <c r="AF31618" s="29"/>
    </row>
    <row r="31619" spans="31:32">
      <c r="AE31619" s="28"/>
      <c r="AF31619" s="29"/>
    </row>
    <row r="31620" spans="31:32">
      <c r="AE31620" s="28"/>
      <c r="AF31620" s="29"/>
    </row>
    <row r="31621" spans="31:32">
      <c r="AE31621" s="28"/>
      <c r="AF31621" s="29"/>
    </row>
    <row r="31622" spans="31:32">
      <c r="AE31622" s="28"/>
      <c r="AF31622" s="29"/>
    </row>
    <row r="31623" spans="31:32">
      <c r="AE31623" s="28"/>
      <c r="AF31623" s="29"/>
    </row>
    <row r="31624" spans="31:32">
      <c r="AE31624" s="28"/>
      <c r="AF31624" s="29"/>
    </row>
    <row r="31625" spans="31:32">
      <c r="AE31625" s="28"/>
      <c r="AF31625" s="29"/>
    </row>
    <row r="31626" spans="31:32">
      <c r="AE31626" s="28"/>
      <c r="AF31626" s="29"/>
    </row>
    <row r="31627" spans="31:32">
      <c r="AE31627" s="28"/>
      <c r="AF31627" s="29"/>
    </row>
    <row r="31628" spans="31:32">
      <c r="AE31628" s="28"/>
      <c r="AF31628" s="29"/>
    </row>
    <row r="31629" spans="31:32">
      <c r="AE31629" s="28"/>
      <c r="AF31629" s="29"/>
    </row>
    <row r="31630" spans="31:32">
      <c r="AE31630" s="28"/>
      <c r="AF31630" s="29"/>
    </row>
    <row r="31631" spans="31:32">
      <c r="AE31631" s="28"/>
      <c r="AF31631" s="29"/>
    </row>
    <row r="31632" spans="31:32">
      <c r="AE31632" s="28"/>
      <c r="AF31632" s="29"/>
    </row>
    <row r="31633" spans="31:32">
      <c r="AE31633" s="28"/>
      <c r="AF31633" s="29"/>
    </row>
    <row r="31634" spans="31:32">
      <c r="AE31634" s="28"/>
      <c r="AF31634" s="29"/>
    </row>
    <row r="31635" spans="31:32">
      <c r="AE31635" s="28"/>
      <c r="AF31635" s="29"/>
    </row>
    <row r="31636" spans="31:32">
      <c r="AE31636" s="28"/>
      <c r="AF31636" s="29"/>
    </row>
    <row r="31637" spans="31:32">
      <c r="AE31637" s="28"/>
      <c r="AF31637" s="29"/>
    </row>
    <row r="31638" spans="31:32">
      <c r="AE31638" s="28"/>
      <c r="AF31638" s="29"/>
    </row>
    <row r="31639" spans="31:32">
      <c r="AE31639" s="28"/>
      <c r="AF31639" s="29"/>
    </row>
    <row r="31640" spans="31:32">
      <c r="AE31640" s="28"/>
      <c r="AF31640" s="29"/>
    </row>
    <row r="31641" spans="31:32">
      <c r="AE31641" s="28"/>
      <c r="AF31641" s="29"/>
    </row>
    <row r="31642" spans="31:32">
      <c r="AE31642" s="28"/>
      <c r="AF31642" s="29"/>
    </row>
    <row r="31643" spans="31:32">
      <c r="AE31643" s="28"/>
      <c r="AF31643" s="29"/>
    </row>
    <row r="31644" spans="31:32">
      <c r="AE31644" s="28"/>
      <c r="AF31644" s="29"/>
    </row>
    <row r="31645" spans="31:32">
      <c r="AE31645" s="28"/>
      <c r="AF31645" s="29"/>
    </row>
    <row r="31646" spans="31:32">
      <c r="AE31646" s="28"/>
      <c r="AF31646" s="29"/>
    </row>
    <row r="31647" spans="31:32">
      <c r="AE31647" s="28"/>
      <c r="AF31647" s="29"/>
    </row>
    <row r="31648" spans="31:32">
      <c r="AE31648" s="28"/>
      <c r="AF31648" s="29"/>
    </row>
    <row r="31649" spans="31:32">
      <c r="AE31649" s="28"/>
      <c r="AF31649" s="29"/>
    </row>
    <row r="31650" spans="31:32">
      <c r="AE31650" s="28"/>
      <c r="AF31650" s="29"/>
    </row>
    <row r="31651" spans="31:32">
      <c r="AE31651" s="28"/>
      <c r="AF31651" s="29"/>
    </row>
    <row r="31652" spans="31:32">
      <c r="AE31652" s="28"/>
      <c r="AF31652" s="29"/>
    </row>
    <row r="31653" spans="31:32">
      <c r="AE31653" s="28"/>
      <c r="AF31653" s="29"/>
    </row>
    <row r="31654" spans="31:32">
      <c r="AE31654" s="28"/>
      <c r="AF31654" s="29"/>
    </row>
    <row r="31655" spans="31:32">
      <c r="AE31655" s="28"/>
      <c r="AF31655" s="29"/>
    </row>
    <row r="31656" spans="31:32">
      <c r="AE31656" s="28"/>
      <c r="AF31656" s="29"/>
    </row>
    <row r="31657" spans="31:32">
      <c r="AE31657" s="28"/>
      <c r="AF31657" s="29"/>
    </row>
    <row r="31658" spans="31:32">
      <c r="AE31658" s="28"/>
      <c r="AF31658" s="29"/>
    </row>
    <row r="31659" spans="31:32">
      <c r="AE31659" s="28"/>
      <c r="AF31659" s="29"/>
    </row>
    <row r="31660" spans="31:32">
      <c r="AE31660" s="28"/>
      <c r="AF31660" s="29"/>
    </row>
    <row r="31661" spans="31:32">
      <c r="AE31661" s="28"/>
      <c r="AF31661" s="29"/>
    </row>
    <row r="31662" spans="31:32">
      <c r="AE31662" s="28"/>
      <c r="AF31662" s="29"/>
    </row>
    <row r="31663" spans="31:32">
      <c r="AE31663" s="28"/>
      <c r="AF31663" s="29"/>
    </row>
    <row r="31664" spans="31:32">
      <c r="AE31664" s="28"/>
      <c r="AF31664" s="29"/>
    </row>
    <row r="31665" spans="31:32">
      <c r="AE31665" s="28"/>
      <c r="AF31665" s="29"/>
    </row>
    <row r="31666" spans="31:32">
      <c r="AE31666" s="28"/>
      <c r="AF31666" s="29"/>
    </row>
    <row r="31667" spans="31:32">
      <c r="AE31667" s="28"/>
      <c r="AF31667" s="29"/>
    </row>
    <row r="31668" spans="31:32">
      <c r="AE31668" s="28"/>
      <c r="AF31668" s="29"/>
    </row>
    <row r="31669" spans="31:32">
      <c r="AE31669" s="28"/>
      <c r="AF31669" s="29"/>
    </row>
    <row r="31670" spans="31:32">
      <c r="AE31670" s="28"/>
      <c r="AF31670" s="29"/>
    </row>
    <row r="31671" spans="31:32">
      <c r="AE31671" s="28"/>
      <c r="AF31671" s="29"/>
    </row>
    <row r="31672" spans="31:32">
      <c r="AE31672" s="28"/>
      <c r="AF31672" s="29"/>
    </row>
    <row r="31673" spans="31:32">
      <c r="AE31673" s="28"/>
      <c r="AF31673" s="29"/>
    </row>
    <row r="31674" spans="31:32">
      <c r="AE31674" s="28"/>
      <c r="AF31674" s="29"/>
    </row>
    <row r="31675" spans="31:32">
      <c r="AE31675" s="28"/>
      <c r="AF31675" s="29"/>
    </row>
    <row r="31676" spans="31:32">
      <c r="AE31676" s="28"/>
      <c r="AF31676" s="29"/>
    </row>
    <row r="31677" spans="31:32">
      <c r="AE31677" s="28"/>
      <c r="AF31677" s="29"/>
    </row>
    <row r="31678" spans="31:32">
      <c r="AE31678" s="28"/>
      <c r="AF31678" s="29"/>
    </row>
    <row r="31679" spans="31:32">
      <c r="AE31679" s="28"/>
      <c r="AF31679" s="29"/>
    </row>
    <row r="31680" spans="31:32">
      <c r="AE31680" s="28"/>
      <c r="AF31680" s="29"/>
    </row>
    <row r="31681" spans="31:32">
      <c r="AE31681" s="28"/>
      <c r="AF31681" s="29"/>
    </row>
    <row r="31682" spans="31:32">
      <c r="AE31682" s="28"/>
      <c r="AF31682" s="29"/>
    </row>
    <row r="31683" spans="31:32">
      <c r="AE31683" s="28"/>
      <c r="AF31683" s="29"/>
    </row>
    <row r="31684" spans="31:32">
      <c r="AE31684" s="28"/>
      <c r="AF31684" s="29"/>
    </row>
    <row r="31685" spans="31:32">
      <c r="AE31685" s="28"/>
      <c r="AF31685" s="29"/>
    </row>
    <row r="31686" spans="31:32">
      <c r="AE31686" s="28"/>
      <c r="AF31686" s="29"/>
    </row>
    <row r="31687" spans="31:32">
      <c r="AE31687" s="28"/>
      <c r="AF31687" s="29"/>
    </row>
    <row r="31688" spans="31:32">
      <c r="AE31688" s="28"/>
      <c r="AF31688" s="29"/>
    </row>
    <row r="31689" spans="31:32">
      <c r="AE31689" s="28"/>
      <c r="AF31689" s="29"/>
    </row>
    <row r="31690" spans="31:32">
      <c r="AE31690" s="28"/>
      <c r="AF31690" s="29"/>
    </row>
    <row r="31691" spans="31:32">
      <c r="AE31691" s="28"/>
      <c r="AF31691" s="29"/>
    </row>
    <row r="31692" spans="31:32">
      <c r="AE31692" s="28"/>
      <c r="AF31692" s="29"/>
    </row>
    <row r="31693" spans="31:32">
      <c r="AE31693" s="28"/>
      <c r="AF31693" s="29"/>
    </row>
    <row r="31694" spans="31:32">
      <c r="AE31694" s="28"/>
      <c r="AF31694" s="29"/>
    </row>
    <row r="31695" spans="31:32">
      <c r="AE31695" s="28"/>
      <c r="AF31695" s="29"/>
    </row>
    <row r="31696" spans="31:32">
      <c r="AE31696" s="28"/>
      <c r="AF31696" s="29"/>
    </row>
    <row r="31697" spans="31:32">
      <c r="AE31697" s="28"/>
      <c r="AF31697" s="29"/>
    </row>
    <row r="31698" spans="31:32">
      <c r="AE31698" s="28"/>
      <c r="AF31698" s="29"/>
    </row>
    <row r="31699" spans="31:32">
      <c r="AE31699" s="28"/>
      <c r="AF31699" s="29"/>
    </row>
    <row r="31700" spans="31:32">
      <c r="AE31700" s="28"/>
      <c r="AF31700" s="29"/>
    </row>
    <row r="31701" spans="31:32">
      <c r="AE31701" s="28"/>
      <c r="AF31701" s="29"/>
    </row>
    <row r="31702" spans="31:32">
      <c r="AE31702" s="28"/>
      <c r="AF31702" s="29"/>
    </row>
    <row r="31703" spans="31:32">
      <c r="AE31703" s="28"/>
      <c r="AF31703" s="29"/>
    </row>
    <row r="31704" spans="31:32">
      <c r="AE31704" s="28"/>
      <c r="AF31704" s="29"/>
    </row>
    <row r="31705" spans="31:32">
      <c r="AE31705" s="28"/>
      <c r="AF31705" s="29"/>
    </row>
    <row r="31706" spans="31:32">
      <c r="AE31706" s="28"/>
      <c r="AF31706" s="29"/>
    </row>
    <row r="31707" spans="31:32">
      <c r="AE31707" s="28"/>
      <c r="AF31707" s="29"/>
    </row>
    <row r="31708" spans="31:32">
      <c r="AE31708" s="28"/>
      <c r="AF31708" s="29"/>
    </row>
    <row r="31709" spans="31:32">
      <c r="AE31709" s="28"/>
      <c r="AF31709" s="29"/>
    </row>
    <row r="31710" spans="31:32">
      <c r="AE31710" s="28"/>
      <c r="AF31710" s="29"/>
    </row>
    <row r="31711" spans="31:32">
      <c r="AE31711" s="28"/>
      <c r="AF31711" s="29"/>
    </row>
    <row r="31712" spans="31:32">
      <c r="AE31712" s="28"/>
      <c r="AF31712" s="29"/>
    </row>
    <row r="31713" spans="31:32">
      <c r="AE31713" s="28"/>
      <c r="AF31713" s="29"/>
    </row>
    <row r="31714" spans="31:32">
      <c r="AE31714" s="28"/>
      <c r="AF31714" s="29"/>
    </row>
    <row r="31715" spans="31:32">
      <c r="AE31715" s="28"/>
      <c r="AF31715" s="29"/>
    </row>
    <row r="31716" spans="31:32">
      <c r="AE31716" s="28"/>
      <c r="AF31716" s="29"/>
    </row>
    <row r="31717" spans="31:32">
      <c r="AE31717" s="28"/>
      <c r="AF31717" s="29"/>
    </row>
    <row r="31718" spans="31:32">
      <c r="AE31718" s="28"/>
      <c r="AF31718" s="29"/>
    </row>
    <row r="31719" spans="31:32">
      <c r="AE31719" s="28"/>
      <c r="AF31719" s="29"/>
    </row>
    <row r="31720" spans="31:32">
      <c r="AE31720" s="28"/>
      <c r="AF31720" s="29"/>
    </row>
    <row r="31721" spans="31:32">
      <c r="AE31721" s="28"/>
      <c r="AF31721" s="29"/>
    </row>
    <row r="31722" spans="31:32">
      <c r="AE31722" s="28"/>
      <c r="AF31722" s="29"/>
    </row>
    <row r="31723" spans="31:32">
      <c r="AE31723" s="28"/>
      <c r="AF31723" s="29"/>
    </row>
    <row r="31724" spans="31:32">
      <c r="AE31724" s="28"/>
      <c r="AF31724" s="29"/>
    </row>
    <row r="31725" spans="31:32">
      <c r="AE31725" s="28"/>
      <c r="AF31725" s="29"/>
    </row>
    <row r="31726" spans="31:32">
      <c r="AE31726" s="28"/>
      <c r="AF31726" s="29"/>
    </row>
    <row r="31727" spans="31:32">
      <c r="AE31727" s="28"/>
      <c r="AF31727" s="29"/>
    </row>
    <row r="31728" spans="31:32">
      <c r="AE31728" s="28"/>
      <c r="AF31728" s="29"/>
    </row>
    <row r="31729" spans="31:32">
      <c r="AE31729" s="28"/>
      <c r="AF31729" s="29"/>
    </row>
    <row r="31730" spans="31:32">
      <c r="AE31730" s="28"/>
      <c r="AF31730" s="29"/>
    </row>
    <row r="31731" spans="31:32">
      <c r="AE31731" s="28"/>
      <c r="AF31731" s="29"/>
    </row>
    <row r="31732" spans="31:32">
      <c r="AE31732" s="28"/>
      <c r="AF31732" s="29"/>
    </row>
    <row r="31733" spans="31:32">
      <c r="AE31733" s="28"/>
      <c r="AF31733" s="29"/>
    </row>
    <row r="31734" spans="31:32">
      <c r="AE31734" s="28"/>
      <c r="AF31734" s="29"/>
    </row>
    <row r="31735" spans="31:32">
      <c r="AE31735" s="28"/>
      <c r="AF31735" s="29"/>
    </row>
    <row r="31736" spans="31:32">
      <c r="AE31736" s="28"/>
      <c r="AF31736" s="29"/>
    </row>
    <row r="31737" spans="31:32">
      <c r="AE31737" s="28"/>
      <c r="AF31737" s="29"/>
    </row>
    <row r="31738" spans="31:32">
      <c r="AE31738" s="28"/>
      <c r="AF31738" s="29"/>
    </row>
    <row r="31739" spans="31:32">
      <c r="AE31739" s="28"/>
      <c r="AF31739" s="29"/>
    </row>
    <row r="31740" spans="31:32">
      <c r="AE31740" s="28"/>
      <c r="AF31740" s="29"/>
    </row>
    <row r="31741" spans="31:32">
      <c r="AE31741" s="28"/>
      <c r="AF31741" s="29"/>
    </row>
    <row r="31742" spans="31:32">
      <c r="AE31742" s="28"/>
      <c r="AF31742" s="29"/>
    </row>
    <row r="31743" spans="31:32">
      <c r="AE31743" s="28"/>
      <c r="AF31743" s="29"/>
    </row>
    <row r="31744" spans="31:32">
      <c r="AE31744" s="28"/>
      <c r="AF31744" s="29"/>
    </row>
    <row r="31745" spans="31:32">
      <c r="AE31745" s="28"/>
      <c r="AF31745" s="29"/>
    </row>
    <row r="31746" spans="31:32">
      <c r="AE31746" s="28"/>
      <c r="AF31746" s="29"/>
    </row>
    <row r="31747" spans="31:32">
      <c r="AE31747" s="28"/>
      <c r="AF31747" s="29"/>
    </row>
    <row r="31748" spans="31:32">
      <c r="AE31748" s="28"/>
      <c r="AF31748" s="29"/>
    </row>
    <row r="31749" spans="31:32">
      <c r="AE31749" s="28"/>
      <c r="AF31749" s="29"/>
    </row>
    <row r="31750" spans="31:32">
      <c r="AE31750" s="28"/>
      <c r="AF31750" s="29"/>
    </row>
    <row r="31751" spans="31:32">
      <c r="AE31751" s="28"/>
      <c r="AF31751" s="29"/>
    </row>
    <row r="31752" spans="31:32">
      <c r="AE31752" s="28"/>
      <c r="AF31752" s="29"/>
    </row>
    <row r="31753" spans="31:32">
      <c r="AE31753" s="28"/>
      <c r="AF31753" s="29"/>
    </row>
    <row r="31754" spans="31:32">
      <c r="AE31754" s="28"/>
      <c r="AF31754" s="29"/>
    </row>
    <row r="31755" spans="31:32">
      <c r="AE31755" s="28"/>
      <c r="AF31755" s="29"/>
    </row>
    <row r="31756" spans="31:32">
      <c r="AE31756" s="28"/>
      <c r="AF31756" s="29"/>
    </row>
    <row r="31757" spans="31:32">
      <c r="AE31757" s="28"/>
      <c r="AF31757" s="29"/>
    </row>
    <row r="31758" spans="31:32">
      <c r="AE31758" s="28"/>
      <c r="AF31758" s="29"/>
    </row>
    <row r="31759" spans="31:32">
      <c r="AE31759" s="28"/>
      <c r="AF31759" s="29"/>
    </row>
    <row r="31760" spans="31:32">
      <c r="AE31760" s="28"/>
      <c r="AF31760" s="29"/>
    </row>
    <row r="31761" spans="31:32">
      <c r="AE31761" s="28"/>
      <c r="AF31761" s="29"/>
    </row>
    <row r="31762" spans="31:32">
      <c r="AE31762" s="28"/>
      <c r="AF31762" s="29"/>
    </row>
    <row r="31763" spans="31:32">
      <c r="AE31763" s="28"/>
      <c r="AF31763" s="29"/>
    </row>
    <row r="31764" spans="31:32">
      <c r="AE31764" s="28"/>
      <c r="AF31764" s="29"/>
    </row>
    <row r="31765" spans="31:32">
      <c r="AE31765" s="28"/>
      <c r="AF31765" s="29"/>
    </row>
    <row r="31766" spans="31:32">
      <c r="AE31766" s="28"/>
      <c r="AF31766" s="29"/>
    </row>
    <row r="31767" spans="31:32">
      <c r="AE31767" s="28"/>
      <c r="AF31767" s="29"/>
    </row>
    <row r="31768" spans="31:32">
      <c r="AE31768" s="28"/>
      <c r="AF31768" s="29"/>
    </row>
    <row r="31769" spans="31:32">
      <c r="AE31769" s="28"/>
      <c r="AF31769" s="29"/>
    </row>
    <row r="31770" spans="31:32">
      <c r="AE31770" s="28"/>
      <c r="AF31770" s="29"/>
    </row>
    <row r="31771" spans="31:32">
      <c r="AE31771" s="28"/>
      <c r="AF31771" s="29"/>
    </row>
    <row r="31772" spans="31:32">
      <c r="AE31772" s="28"/>
      <c r="AF31772" s="29"/>
    </row>
    <row r="31773" spans="31:32">
      <c r="AE31773" s="28"/>
      <c r="AF31773" s="29"/>
    </row>
    <row r="31774" spans="31:32">
      <c r="AE31774" s="28"/>
      <c r="AF31774" s="29"/>
    </row>
    <row r="31775" spans="31:32">
      <c r="AE31775" s="28"/>
      <c r="AF31775" s="29"/>
    </row>
    <row r="31776" spans="31:32">
      <c r="AE31776" s="28"/>
      <c r="AF31776" s="29"/>
    </row>
    <row r="31777" spans="31:32">
      <c r="AE31777" s="28"/>
      <c r="AF31777" s="29"/>
    </row>
    <row r="31778" spans="31:32">
      <c r="AE31778" s="28"/>
      <c r="AF31778" s="29"/>
    </row>
    <row r="31779" spans="31:32">
      <c r="AE31779" s="28"/>
      <c r="AF31779" s="29"/>
    </row>
    <row r="31780" spans="31:32">
      <c r="AE31780" s="28"/>
      <c r="AF31780" s="29"/>
    </row>
    <row r="31781" spans="31:32">
      <c r="AE31781" s="28"/>
      <c r="AF31781" s="29"/>
    </row>
    <row r="31782" spans="31:32">
      <c r="AE31782" s="28"/>
      <c r="AF31782" s="29"/>
    </row>
    <row r="31783" spans="31:32">
      <c r="AE31783" s="28"/>
      <c r="AF31783" s="29"/>
    </row>
    <row r="31784" spans="31:32">
      <c r="AE31784" s="28"/>
      <c r="AF31784" s="29"/>
    </row>
    <row r="31785" spans="31:32">
      <c r="AE31785" s="28"/>
      <c r="AF31785" s="29"/>
    </row>
    <row r="31786" spans="31:32">
      <c r="AE31786" s="28"/>
      <c r="AF31786" s="29"/>
    </row>
    <row r="31787" spans="31:32">
      <c r="AE31787" s="28"/>
      <c r="AF31787" s="29"/>
    </row>
    <row r="31788" spans="31:32">
      <c r="AE31788" s="28"/>
      <c r="AF31788" s="29"/>
    </row>
    <row r="31789" spans="31:32">
      <c r="AE31789" s="28"/>
      <c r="AF31789" s="29"/>
    </row>
    <row r="31790" spans="31:32">
      <c r="AE31790" s="28"/>
      <c r="AF31790" s="29"/>
    </row>
    <row r="31791" spans="31:32">
      <c r="AE31791" s="28"/>
      <c r="AF31791" s="29"/>
    </row>
    <row r="31792" spans="31:32">
      <c r="AE31792" s="28"/>
      <c r="AF31792" s="29"/>
    </row>
    <row r="31793" spans="31:32">
      <c r="AE31793" s="28"/>
      <c r="AF31793" s="29"/>
    </row>
    <row r="31794" spans="31:32">
      <c r="AE31794" s="28"/>
      <c r="AF31794" s="29"/>
    </row>
    <row r="31795" spans="31:32">
      <c r="AE31795" s="28"/>
      <c r="AF31795" s="29"/>
    </row>
    <row r="31796" spans="31:32">
      <c r="AE31796" s="28"/>
      <c r="AF31796" s="29"/>
    </row>
    <row r="31797" spans="31:32">
      <c r="AE31797" s="28"/>
      <c r="AF31797" s="29"/>
    </row>
    <row r="31798" spans="31:32">
      <c r="AE31798" s="28"/>
      <c r="AF31798" s="29"/>
    </row>
    <row r="31799" spans="31:32">
      <c r="AE31799" s="28"/>
      <c r="AF31799" s="29"/>
    </row>
    <row r="31800" spans="31:32">
      <c r="AE31800" s="28"/>
      <c r="AF31800" s="29"/>
    </row>
    <row r="31801" spans="31:32">
      <c r="AE31801" s="28"/>
      <c r="AF31801" s="29"/>
    </row>
    <row r="31802" spans="31:32">
      <c r="AE31802" s="28"/>
      <c r="AF31802" s="29"/>
    </row>
    <row r="31803" spans="31:32">
      <c r="AE31803" s="28"/>
      <c r="AF31803" s="29"/>
    </row>
    <row r="31804" spans="31:32">
      <c r="AE31804" s="28"/>
      <c r="AF31804" s="29"/>
    </row>
    <row r="31805" spans="31:32">
      <c r="AE31805" s="28"/>
      <c r="AF31805" s="29"/>
    </row>
    <row r="31806" spans="31:32">
      <c r="AE31806" s="28"/>
      <c r="AF31806" s="29"/>
    </row>
    <row r="31807" spans="31:32">
      <c r="AE31807" s="28"/>
      <c r="AF31807" s="29"/>
    </row>
    <row r="31808" spans="31:32">
      <c r="AE31808" s="28"/>
      <c r="AF31808" s="29"/>
    </row>
    <row r="31809" spans="31:32">
      <c r="AE31809" s="28"/>
      <c r="AF31809" s="29"/>
    </row>
    <row r="31810" spans="31:32">
      <c r="AE31810" s="28"/>
      <c r="AF31810" s="29"/>
    </row>
    <row r="31811" spans="31:32">
      <c r="AE31811" s="28"/>
      <c r="AF31811" s="29"/>
    </row>
    <row r="31812" spans="31:32">
      <c r="AE31812" s="28"/>
      <c r="AF31812" s="29"/>
    </row>
    <row r="31813" spans="31:32">
      <c r="AE31813" s="28"/>
      <c r="AF31813" s="29"/>
    </row>
    <row r="31814" spans="31:32">
      <c r="AE31814" s="28"/>
      <c r="AF31814" s="29"/>
    </row>
    <row r="31815" spans="31:32">
      <c r="AE31815" s="28"/>
      <c r="AF31815" s="29"/>
    </row>
    <row r="31816" spans="31:32">
      <c r="AE31816" s="28"/>
      <c r="AF31816" s="29"/>
    </row>
    <row r="31817" spans="31:32">
      <c r="AE31817" s="28"/>
      <c r="AF31817" s="29"/>
    </row>
    <row r="31818" spans="31:32">
      <c r="AE31818" s="28"/>
      <c r="AF31818" s="29"/>
    </row>
    <row r="31819" spans="31:32">
      <c r="AE31819" s="28"/>
      <c r="AF31819" s="29"/>
    </row>
    <row r="31820" spans="31:32">
      <c r="AE31820" s="28"/>
      <c r="AF31820" s="29"/>
    </row>
    <row r="31821" spans="31:32">
      <c r="AE31821" s="28"/>
      <c r="AF31821" s="29"/>
    </row>
    <row r="31822" spans="31:32">
      <c r="AE31822" s="28"/>
      <c r="AF31822" s="29"/>
    </row>
    <row r="31823" spans="31:32">
      <c r="AE31823" s="28"/>
      <c r="AF31823" s="29"/>
    </row>
    <row r="31824" spans="31:32">
      <c r="AE31824" s="28"/>
      <c r="AF31824" s="29"/>
    </row>
    <row r="31825" spans="31:32">
      <c r="AE31825" s="28"/>
      <c r="AF31825" s="29"/>
    </row>
    <row r="31826" spans="31:32">
      <c r="AE31826" s="28"/>
      <c r="AF31826" s="29"/>
    </row>
    <row r="31827" spans="31:32">
      <c r="AE31827" s="28"/>
      <c r="AF31827" s="29"/>
    </row>
    <row r="31828" spans="31:32">
      <c r="AE31828" s="28"/>
      <c r="AF31828" s="29"/>
    </row>
    <row r="31829" spans="31:32">
      <c r="AE31829" s="28"/>
      <c r="AF31829" s="29"/>
    </row>
    <row r="31830" spans="31:32">
      <c r="AE31830" s="28"/>
      <c r="AF31830" s="29"/>
    </row>
    <row r="31831" spans="31:32">
      <c r="AE31831" s="28"/>
      <c r="AF31831" s="29"/>
    </row>
    <row r="31832" spans="31:32">
      <c r="AE31832" s="28"/>
      <c r="AF31832" s="29"/>
    </row>
    <row r="31833" spans="31:32">
      <c r="AE31833" s="28"/>
      <c r="AF31833" s="29"/>
    </row>
    <row r="31834" spans="31:32">
      <c r="AE31834" s="28"/>
      <c r="AF31834" s="29"/>
    </row>
    <row r="31835" spans="31:32">
      <c r="AE31835" s="28"/>
      <c r="AF31835" s="29"/>
    </row>
    <row r="31836" spans="31:32">
      <c r="AE31836" s="28"/>
      <c r="AF31836" s="29"/>
    </row>
    <row r="31837" spans="31:32">
      <c r="AE31837" s="28"/>
      <c r="AF31837" s="29"/>
    </row>
    <row r="31838" spans="31:32">
      <c r="AE31838" s="28"/>
      <c r="AF31838" s="29"/>
    </row>
    <row r="31839" spans="31:32">
      <c r="AE31839" s="28"/>
      <c r="AF31839" s="29"/>
    </row>
    <row r="31840" spans="31:32">
      <c r="AE31840" s="28"/>
      <c r="AF31840" s="29"/>
    </row>
    <row r="31841" spans="31:32">
      <c r="AE31841" s="28"/>
      <c r="AF31841" s="29"/>
    </row>
    <row r="31842" spans="31:32">
      <c r="AE31842" s="28"/>
      <c r="AF31842" s="29"/>
    </row>
    <row r="31843" spans="31:32">
      <c r="AE31843" s="28"/>
      <c r="AF31843" s="29"/>
    </row>
    <row r="31844" spans="31:32">
      <c r="AE31844" s="28"/>
      <c r="AF31844" s="29"/>
    </row>
    <row r="31845" spans="31:32">
      <c r="AE31845" s="28"/>
      <c r="AF31845" s="29"/>
    </row>
    <row r="31846" spans="31:32">
      <c r="AE31846" s="28"/>
      <c r="AF31846" s="29"/>
    </row>
    <row r="31847" spans="31:32">
      <c r="AE31847" s="28"/>
      <c r="AF31847" s="29"/>
    </row>
    <row r="31848" spans="31:32">
      <c r="AE31848" s="28"/>
      <c r="AF31848" s="29"/>
    </row>
    <row r="31849" spans="31:32">
      <c r="AE31849" s="28"/>
      <c r="AF31849" s="29"/>
    </row>
    <row r="31850" spans="31:32">
      <c r="AE31850" s="28"/>
      <c r="AF31850" s="29"/>
    </row>
    <row r="31851" spans="31:32">
      <c r="AE31851" s="28"/>
      <c r="AF31851" s="29"/>
    </row>
    <row r="31852" spans="31:32">
      <c r="AE31852" s="28"/>
      <c r="AF31852" s="29"/>
    </row>
    <row r="31853" spans="31:32">
      <c r="AE31853" s="28"/>
      <c r="AF31853" s="29"/>
    </row>
    <row r="31854" spans="31:32">
      <c r="AE31854" s="28"/>
      <c r="AF31854" s="29"/>
    </row>
    <row r="31855" spans="31:32">
      <c r="AE31855" s="28"/>
      <c r="AF31855" s="29"/>
    </row>
    <row r="31856" spans="31:32">
      <c r="AE31856" s="28"/>
      <c r="AF31856" s="29"/>
    </row>
    <row r="31857" spans="31:32">
      <c r="AE31857" s="28"/>
      <c r="AF31857" s="29"/>
    </row>
    <row r="31858" spans="31:32">
      <c r="AE31858" s="28"/>
      <c r="AF31858" s="29"/>
    </row>
    <row r="31859" spans="31:32">
      <c r="AE31859" s="28"/>
      <c r="AF31859" s="29"/>
    </row>
    <row r="31860" spans="31:32">
      <c r="AE31860" s="28"/>
      <c r="AF31860" s="29"/>
    </row>
    <row r="31861" spans="31:32">
      <c r="AE31861" s="28"/>
      <c r="AF31861" s="29"/>
    </row>
    <row r="31862" spans="31:32">
      <c r="AE31862" s="28"/>
      <c r="AF31862" s="29"/>
    </row>
    <row r="31863" spans="31:32">
      <c r="AE31863" s="28"/>
      <c r="AF31863" s="29"/>
    </row>
    <row r="31864" spans="31:32">
      <c r="AE31864" s="28"/>
      <c r="AF31864" s="29"/>
    </row>
    <row r="31865" spans="31:32">
      <c r="AE31865" s="28"/>
      <c r="AF31865" s="29"/>
    </row>
    <row r="31866" spans="31:32">
      <c r="AE31866" s="28"/>
      <c r="AF31866" s="29"/>
    </row>
    <row r="31867" spans="31:32">
      <c r="AE31867" s="28"/>
      <c r="AF31867" s="29"/>
    </row>
    <row r="31868" spans="31:32">
      <c r="AE31868" s="28"/>
      <c r="AF31868" s="29"/>
    </row>
    <row r="31869" spans="31:32">
      <c r="AE31869" s="28"/>
      <c r="AF31869" s="29"/>
    </row>
    <row r="31870" spans="31:32">
      <c r="AE31870" s="28"/>
      <c r="AF31870" s="29"/>
    </row>
    <row r="31871" spans="31:32">
      <c r="AE31871" s="28"/>
      <c r="AF31871" s="29"/>
    </row>
    <row r="31872" spans="31:32">
      <c r="AE31872" s="28"/>
      <c r="AF31872" s="29"/>
    </row>
    <row r="31873" spans="31:32">
      <c r="AE31873" s="28"/>
      <c r="AF31873" s="29"/>
    </row>
    <row r="31874" spans="31:32">
      <c r="AE31874" s="28"/>
      <c r="AF31874" s="29"/>
    </row>
    <row r="31875" spans="31:32">
      <c r="AE31875" s="28"/>
      <c r="AF31875" s="29"/>
    </row>
    <row r="31876" spans="31:32">
      <c r="AE31876" s="28"/>
      <c r="AF31876" s="29"/>
    </row>
    <row r="31877" spans="31:32">
      <c r="AE31877" s="28"/>
      <c r="AF31877" s="29"/>
    </row>
    <row r="31878" spans="31:32">
      <c r="AE31878" s="28"/>
      <c r="AF31878" s="29"/>
    </row>
    <row r="31879" spans="31:32">
      <c r="AE31879" s="28"/>
      <c r="AF31879" s="29"/>
    </row>
    <row r="31880" spans="31:32">
      <c r="AE31880" s="28"/>
      <c r="AF31880" s="29"/>
    </row>
    <row r="31881" spans="31:32">
      <c r="AE31881" s="28"/>
      <c r="AF31881" s="29"/>
    </row>
    <row r="31882" spans="31:32">
      <c r="AE31882" s="28"/>
      <c r="AF31882" s="29"/>
    </row>
    <row r="31883" spans="31:32">
      <c r="AE31883" s="28"/>
      <c r="AF31883" s="29"/>
    </row>
    <row r="31884" spans="31:32">
      <c r="AE31884" s="28"/>
      <c r="AF31884" s="29"/>
    </row>
    <row r="31885" spans="31:32">
      <c r="AE31885" s="28"/>
      <c r="AF31885" s="29"/>
    </row>
    <row r="31886" spans="31:32">
      <c r="AE31886" s="28"/>
      <c r="AF31886" s="29"/>
    </row>
    <row r="31887" spans="31:32">
      <c r="AE31887" s="28"/>
      <c r="AF31887" s="29"/>
    </row>
    <row r="31888" spans="31:32">
      <c r="AE31888" s="28"/>
      <c r="AF31888" s="29"/>
    </row>
    <row r="31889" spans="31:32">
      <c r="AE31889" s="28"/>
      <c r="AF31889" s="29"/>
    </row>
    <row r="31890" spans="31:32">
      <c r="AE31890" s="28"/>
      <c r="AF31890" s="29"/>
    </row>
    <row r="31891" spans="31:32">
      <c r="AE31891" s="28"/>
      <c r="AF31891" s="29"/>
    </row>
    <row r="31892" spans="31:32">
      <c r="AE31892" s="28"/>
      <c r="AF31892" s="29"/>
    </row>
    <row r="31893" spans="31:32">
      <c r="AE31893" s="28"/>
      <c r="AF31893" s="29"/>
    </row>
    <row r="31894" spans="31:32">
      <c r="AE31894" s="28"/>
      <c r="AF31894" s="29"/>
    </row>
    <row r="31895" spans="31:32">
      <c r="AE31895" s="28"/>
      <c r="AF31895" s="29"/>
    </row>
    <row r="31896" spans="31:32">
      <c r="AE31896" s="28"/>
      <c r="AF31896" s="29"/>
    </row>
    <row r="31897" spans="31:32">
      <c r="AE31897" s="28"/>
      <c r="AF31897" s="29"/>
    </row>
    <row r="31898" spans="31:32">
      <c r="AE31898" s="28"/>
      <c r="AF31898" s="29"/>
    </row>
    <row r="31899" spans="31:32">
      <c r="AE31899" s="28"/>
      <c r="AF31899" s="29"/>
    </row>
    <row r="31900" spans="31:32">
      <c r="AE31900" s="28"/>
      <c r="AF31900" s="29"/>
    </row>
    <row r="31901" spans="31:32">
      <c r="AE31901" s="28"/>
      <c r="AF31901" s="29"/>
    </row>
    <row r="31902" spans="31:32">
      <c r="AE31902" s="28"/>
      <c r="AF31902" s="29"/>
    </row>
    <row r="31903" spans="31:32">
      <c r="AE31903" s="28"/>
      <c r="AF31903" s="29"/>
    </row>
    <row r="31904" spans="31:32">
      <c r="AE31904" s="28"/>
      <c r="AF31904" s="29"/>
    </row>
    <row r="31905" spans="31:32">
      <c r="AE31905" s="28"/>
      <c r="AF31905" s="29"/>
    </row>
    <row r="31906" spans="31:32">
      <c r="AE31906" s="28"/>
      <c r="AF31906" s="29"/>
    </row>
    <row r="31907" spans="31:32">
      <c r="AE31907" s="28"/>
      <c r="AF31907" s="29"/>
    </row>
    <row r="31908" spans="31:32">
      <c r="AE31908" s="28"/>
      <c r="AF31908" s="29"/>
    </row>
    <row r="31909" spans="31:32">
      <c r="AE31909" s="28"/>
      <c r="AF31909" s="29"/>
    </row>
    <row r="31910" spans="31:32">
      <c r="AE31910" s="28"/>
      <c r="AF31910" s="29"/>
    </row>
    <row r="31911" spans="31:32">
      <c r="AE31911" s="28"/>
      <c r="AF31911" s="29"/>
    </row>
    <row r="31912" spans="31:32">
      <c r="AE31912" s="28"/>
      <c r="AF31912" s="29"/>
    </row>
    <row r="31913" spans="31:32">
      <c r="AE31913" s="28"/>
      <c r="AF31913" s="29"/>
    </row>
    <row r="31914" spans="31:32">
      <c r="AE31914" s="28"/>
      <c r="AF31914" s="29"/>
    </row>
    <row r="31915" spans="31:32">
      <c r="AE31915" s="28"/>
      <c r="AF31915" s="29"/>
    </row>
    <row r="31916" spans="31:32">
      <c r="AE31916" s="28"/>
      <c r="AF31916" s="29"/>
    </row>
    <row r="31917" spans="31:32">
      <c r="AE31917" s="28"/>
      <c r="AF31917" s="29"/>
    </row>
    <row r="31918" spans="31:32">
      <c r="AE31918" s="28"/>
      <c r="AF31918" s="29"/>
    </row>
    <row r="31919" spans="31:32">
      <c r="AE31919" s="28"/>
      <c r="AF31919" s="29"/>
    </row>
    <row r="31920" spans="31:32">
      <c r="AE31920" s="28"/>
      <c r="AF31920" s="29"/>
    </row>
    <row r="31921" spans="31:32">
      <c r="AE31921" s="28"/>
      <c r="AF31921" s="29"/>
    </row>
    <row r="31922" spans="31:32">
      <c r="AE31922" s="28"/>
      <c r="AF31922" s="29"/>
    </row>
    <row r="31923" spans="31:32">
      <c r="AE31923" s="28"/>
      <c r="AF31923" s="29"/>
    </row>
    <row r="31924" spans="31:32">
      <c r="AE31924" s="28"/>
      <c r="AF31924" s="29"/>
    </row>
    <row r="31925" spans="31:32">
      <c r="AE31925" s="28"/>
      <c r="AF31925" s="29"/>
    </row>
    <row r="31926" spans="31:32">
      <c r="AE31926" s="28"/>
      <c r="AF31926" s="29"/>
    </row>
    <row r="31927" spans="31:32">
      <c r="AE31927" s="28"/>
      <c r="AF31927" s="29"/>
    </row>
    <row r="31928" spans="31:32">
      <c r="AE31928" s="28"/>
      <c r="AF31928" s="29"/>
    </row>
    <row r="31929" spans="31:32">
      <c r="AE31929" s="28"/>
      <c r="AF31929" s="29"/>
    </row>
    <row r="31930" spans="31:32">
      <c r="AE31930" s="28"/>
      <c r="AF31930" s="29"/>
    </row>
    <row r="31931" spans="31:32">
      <c r="AE31931" s="28"/>
      <c r="AF31931" s="29"/>
    </row>
    <row r="31932" spans="31:32">
      <c r="AE31932" s="28"/>
      <c r="AF31932" s="29"/>
    </row>
    <row r="31933" spans="31:32">
      <c r="AE31933" s="28"/>
      <c r="AF31933" s="29"/>
    </row>
    <row r="31934" spans="31:32">
      <c r="AE31934" s="28"/>
      <c r="AF31934" s="29"/>
    </row>
    <row r="31935" spans="31:32">
      <c r="AE31935" s="28"/>
      <c r="AF31935" s="29"/>
    </row>
    <row r="31936" spans="31:32">
      <c r="AE31936" s="28"/>
      <c r="AF31936" s="29"/>
    </row>
    <row r="31937" spans="31:32">
      <c r="AE31937" s="28"/>
      <c r="AF31937" s="29"/>
    </row>
    <row r="31938" spans="31:32">
      <c r="AE31938" s="28"/>
      <c r="AF31938" s="29"/>
    </row>
    <row r="31939" spans="31:32">
      <c r="AE31939" s="28"/>
      <c r="AF31939" s="29"/>
    </row>
    <row r="31940" spans="31:32">
      <c r="AE31940" s="28"/>
      <c r="AF31940" s="29"/>
    </row>
    <row r="31941" spans="31:32">
      <c r="AE31941" s="28"/>
      <c r="AF31941" s="29"/>
    </row>
    <row r="31942" spans="31:32">
      <c r="AE31942" s="28"/>
      <c r="AF31942" s="29"/>
    </row>
    <row r="31943" spans="31:32">
      <c r="AE31943" s="28"/>
      <c r="AF31943" s="29"/>
    </row>
    <row r="31944" spans="31:32">
      <c r="AE31944" s="28"/>
      <c r="AF31944" s="29"/>
    </row>
    <row r="31945" spans="31:32">
      <c r="AE31945" s="28"/>
      <c r="AF31945" s="29"/>
    </row>
    <row r="31946" spans="31:32">
      <c r="AE31946" s="28"/>
      <c r="AF31946" s="29"/>
    </row>
    <row r="31947" spans="31:32">
      <c r="AE31947" s="28"/>
      <c r="AF31947" s="29"/>
    </row>
    <row r="31948" spans="31:32">
      <c r="AE31948" s="28"/>
      <c r="AF31948" s="29"/>
    </row>
    <row r="31949" spans="31:32">
      <c r="AE31949" s="28"/>
      <c r="AF31949" s="29"/>
    </row>
    <row r="31950" spans="31:32">
      <c r="AE31950" s="28"/>
      <c r="AF31950" s="29"/>
    </row>
    <row r="31951" spans="31:32">
      <c r="AE31951" s="28"/>
      <c r="AF31951" s="29"/>
    </row>
    <row r="31952" spans="31:32">
      <c r="AE31952" s="28"/>
      <c r="AF31952" s="29"/>
    </row>
    <row r="31953" spans="31:32">
      <c r="AE31953" s="28"/>
      <c r="AF31953" s="29"/>
    </row>
    <row r="31954" spans="31:32">
      <c r="AE31954" s="28"/>
      <c r="AF31954" s="29"/>
    </row>
    <row r="31955" spans="31:32">
      <c r="AE31955" s="28"/>
      <c r="AF31955" s="29"/>
    </row>
    <row r="31956" spans="31:32">
      <c r="AE31956" s="28"/>
      <c r="AF31956" s="29"/>
    </row>
    <row r="31957" spans="31:32">
      <c r="AE31957" s="28"/>
      <c r="AF31957" s="29"/>
    </row>
    <row r="31958" spans="31:32">
      <c r="AE31958" s="28"/>
      <c r="AF31958" s="29"/>
    </row>
    <row r="31959" spans="31:32">
      <c r="AE31959" s="28"/>
      <c r="AF31959" s="29"/>
    </row>
    <row r="31960" spans="31:32">
      <c r="AE31960" s="28"/>
      <c r="AF31960" s="29"/>
    </row>
    <row r="31961" spans="31:32">
      <c r="AE31961" s="28"/>
      <c r="AF31961" s="29"/>
    </row>
    <row r="31962" spans="31:32">
      <c r="AE31962" s="28"/>
      <c r="AF31962" s="29"/>
    </row>
    <row r="31963" spans="31:32">
      <c r="AE31963" s="28"/>
      <c r="AF31963" s="29"/>
    </row>
    <row r="31964" spans="31:32">
      <c r="AE31964" s="28"/>
      <c r="AF31964" s="29"/>
    </row>
    <row r="31965" spans="31:32">
      <c r="AE31965" s="28"/>
      <c r="AF31965" s="29"/>
    </row>
    <row r="31966" spans="31:32">
      <c r="AE31966" s="28"/>
      <c r="AF31966" s="29"/>
    </row>
    <row r="31967" spans="31:32">
      <c r="AE31967" s="28"/>
      <c r="AF31967" s="29"/>
    </row>
    <row r="31968" spans="31:32">
      <c r="AE31968" s="28"/>
      <c r="AF31968" s="29"/>
    </row>
    <row r="31969" spans="31:32">
      <c r="AE31969" s="28"/>
      <c r="AF31969" s="29"/>
    </row>
    <row r="31970" spans="31:32">
      <c r="AE31970" s="28"/>
      <c r="AF31970" s="29"/>
    </row>
    <row r="31971" spans="31:32">
      <c r="AE31971" s="28"/>
      <c r="AF31971" s="29"/>
    </row>
    <row r="31972" spans="31:32">
      <c r="AE31972" s="28"/>
      <c r="AF31972" s="29"/>
    </row>
    <row r="31973" spans="31:32">
      <c r="AE31973" s="28"/>
      <c r="AF31973" s="29"/>
    </row>
    <row r="31974" spans="31:32">
      <c r="AE31974" s="28"/>
      <c r="AF31974" s="29"/>
    </row>
    <row r="31975" spans="31:32">
      <c r="AE31975" s="28"/>
      <c r="AF31975" s="29"/>
    </row>
    <row r="31976" spans="31:32">
      <c r="AE31976" s="28"/>
      <c r="AF31976" s="29"/>
    </row>
    <row r="31977" spans="31:32">
      <c r="AE31977" s="28"/>
      <c r="AF31977" s="29"/>
    </row>
    <row r="31978" spans="31:32">
      <c r="AE31978" s="28"/>
      <c r="AF31978" s="29"/>
    </row>
    <row r="31979" spans="31:32">
      <c r="AE31979" s="28"/>
      <c r="AF31979" s="29"/>
    </row>
    <row r="31980" spans="31:32">
      <c r="AE31980" s="28"/>
      <c r="AF31980" s="29"/>
    </row>
    <row r="31981" spans="31:32">
      <c r="AE31981" s="28"/>
      <c r="AF31981" s="29"/>
    </row>
    <row r="31982" spans="31:32">
      <c r="AE31982" s="28"/>
      <c r="AF31982" s="29"/>
    </row>
    <row r="31983" spans="31:32">
      <c r="AE31983" s="28"/>
      <c r="AF31983" s="29"/>
    </row>
    <row r="31984" spans="31:32">
      <c r="AE31984" s="28"/>
      <c r="AF31984" s="29"/>
    </row>
    <row r="31985" spans="31:32">
      <c r="AE31985" s="28"/>
      <c r="AF31985" s="29"/>
    </row>
    <row r="31986" spans="31:32">
      <c r="AE31986" s="28"/>
      <c r="AF31986" s="29"/>
    </row>
    <row r="31987" spans="31:32">
      <c r="AE31987" s="28"/>
      <c r="AF31987" s="29"/>
    </row>
    <row r="31988" spans="31:32">
      <c r="AE31988" s="28"/>
      <c r="AF31988" s="29"/>
    </row>
    <row r="31989" spans="31:32">
      <c r="AE31989" s="28"/>
      <c r="AF31989" s="29"/>
    </row>
    <row r="31990" spans="31:32">
      <c r="AE31990" s="28"/>
      <c r="AF31990" s="29"/>
    </row>
    <row r="31991" spans="31:32">
      <c r="AE31991" s="28"/>
      <c r="AF31991" s="29"/>
    </row>
    <row r="31992" spans="31:32">
      <c r="AE31992" s="28"/>
      <c r="AF31992" s="29"/>
    </row>
    <row r="31993" spans="31:32">
      <c r="AE31993" s="28"/>
      <c r="AF31993" s="29"/>
    </row>
    <row r="31994" spans="31:32">
      <c r="AE31994" s="28"/>
      <c r="AF31994" s="29"/>
    </row>
    <row r="31995" spans="31:32">
      <c r="AE31995" s="28"/>
      <c r="AF31995" s="29"/>
    </row>
    <row r="31996" spans="31:32">
      <c r="AE31996" s="28"/>
      <c r="AF31996" s="29"/>
    </row>
    <row r="31997" spans="31:32">
      <c r="AE31997" s="28"/>
      <c r="AF31997" s="29"/>
    </row>
    <row r="31998" spans="31:32">
      <c r="AE31998" s="28"/>
      <c r="AF31998" s="29"/>
    </row>
    <row r="31999" spans="31:32">
      <c r="AE31999" s="28"/>
      <c r="AF31999" s="29"/>
    </row>
    <row r="32000" spans="31:32">
      <c r="AE32000" s="28"/>
      <c r="AF32000" s="29"/>
    </row>
    <row r="32001" spans="31:32">
      <c r="AE32001" s="28"/>
      <c r="AF32001" s="29"/>
    </row>
    <row r="32002" spans="31:32">
      <c r="AE32002" s="28"/>
      <c r="AF32002" s="29"/>
    </row>
    <row r="32003" spans="31:32">
      <c r="AE32003" s="28"/>
      <c r="AF32003" s="29"/>
    </row>
    <row r="32004" spans="31:32">
      <c r="AE32004" s="28"/>
      <c r="AF32004" s="29"/>
    </row>
    <row r="32005" spans="31:32">
      <c r="AE32005" s="28"/>
      <c r="AF32005" s="29"/>
    </row>
    <row r="32006" spans="31:32">
      <c r="AE32006" s="28"/>
      <c r="AF32006" s="29"/>
    </row>
    <row r="32007" spans="31:32">
      <c r="AE32007" s="28"/>
      <c r="AF32007" s="29"/>
    </row>
    <row r="32008" spans="31:32">
      <c r="AE32008" s="28"/>
      <c r="AF32008" s="29"/>
    </row>
    <row r="32009" spans="31:32">
      <c r="AE32009" s="28"/>
      <c r="AF32009" s="29"/>
    </row>
    <row r="32010" spans="31:32">
      <c r="AE32010" s="28"/>
      <c r="AF32010" s="29"/>
    </row>
    <row r="32011" spans="31:32">
      <c r="AE32011" s="28"/>
      <c r="AF32011" s="29"/>
    </row>
    <row r="32012" spans="31:32">
      <c r="AE32012" s="28"/>
      <c r="AF32012" s="29"/>
    </row>
    <row r="32013" spans="31:32">
      <c r="AE32013" s="28"/>
      <c r="AF32013" s="29"/>
    </row>
    <row r="32014" spans="31:32">
      <c r="AE32014" s="28"/>
      <c r="AF32014" s="29"/>
    </row>
    <row r="32015" spans="31:32">
      <c r="AE32015" s="28"/>
      <c r="AF32015" s="29"/>
    </row>
    <row r="32016" spans="31:32">
      <c r="AE32016" s="28"/>
      <c r="AF32016" s="29"/>
    </row>
    <row r="32017" spans="31:32">
      <c r="AE32017" s="28"/>
      <c r="AF32017" s="29"/>
    </row>
    <row r="32018" spans="31:32">
      <c r="AE32018" s="28"/>
      <c r="AF32018" s="29"/>
    </row>
    <row r="32019" spans="31:32">
      <c r="AE32019" s="28"/>
      <c r="AF32019" s="29"/>
    </row>
    <row r="32020" spans="31:32">
      <c r="AE32020" s="28"/>
      <c r="AF32020" s="29"/>
    </row>
    <row r="32021" spans="31:32">
      <c r="AE32021" s="28"/>
      <c r="AF32021" s="29"/>
    </row>
    <row r="32022" spans="31:32">
      <c r="AE32022" s="28"/>
      <c r="AF32022" s="29"/>
    </row>
    <row r="32023" spans="31:32">
      <c r="AE32023" s="28"/>
      <c r="AF32023" s="29"/>
    </row>
    <row r="32024" spans="31:32">
      <c r="AE32024" s="28"/>
      <c r="AF32024" s="29"/>
    </row>
    <row r="32025" spans="31:32">
      <c r="AE32025" s="28"/>
      <c r="AF32025" s="29"/>
    </row>
    <row r="32026" spans="31:32">
      <c r="AE32026" s="28"/>
      <c r="AF32026" s="29"/>
    </row>
    <row r="32027" spans="31:32">
      <c r="AE32027" s="28"/>
      <c r="AF32027" s="29"/>
    </row>
    <row r="32028" spans="31:32">
      <c r="AE32028" s="28"/>
      <c r="AF32028" s="29"/>
    </row>
    <row r="32029" spans="31:32">
      <c r="AE32029" s="28"/>
      <c r="AF32029" s="29"/>
    </row>
    <row r="32030" spans="31:32">
      <c r="AE32030" s="28"/>
      <c r="AF32030" s="29"/>
    </row>
    <row r="32031" spans="31:32">
      <c r="AE32031" s="28"/>
      <c r="AF32031" s="29"/>
    </row>
    <row r="32032" spans="31:32">
      <c r="AE32032" s="28"/>
      <c r="AF32032" s="29"/>
    </row>
    <row r="32033" spans="31:32">
      <c r="AE32033" s="28"/>
      <c r="AF32033" s="29"/>
    </row>
    <row r="32034" spans="31:32">
      <c r="AE32034" s="28"/>
      <c r="AF32034" s="29"/>
    </row>
    <row r="32035" spans="31:32">
      <c r="AE32035" s="28"/>
      <c r="AF32035" s="29"/>
    </row>
    <row r="32036" spans="31:32">
      <c r="AE32036" s="28"/>
      <c r="AF32036" s="29"/>
    </row>
    <row r="32037" spans="31:32">
      <c r="AE32037" s="28"/>
      <c r="AF32037" s="29"/>
    </row>
    <row r="32038" spans="31:32">
      <c r="AE32038" s="28"/>
      <c r="AF32038" s="29"/>
    </row>
    <row r="32039" spans="31:32">
      <c r="AE32039" s="28"/>
      <c r="AF32039" s="29"/>
    </row>
    <row r="32040" spans="31:32">
      <c r="AE32040" s="28"/>
      <c r="AF32040" s="29"/>
    </row>
    <row r="32041" spans="31:32">
      <c r="AE32041" s="28"/>
      <c r="AF32041" s="29"/>
    </row>
    <row r="32042" spans="31:32">
      <c r="AE32042" s="28"/>
      <c r="AF32042" s="29"/>
    </row>
    <row r="32043" spans="31:32">
      <c r="AE32043" s="28"/>
      <c r="AF32043" s="29"/>
    </row>
    <row r="32044" spans="31:32">
      <c r="AE32044" s="28"/>
      <c r="AF32044" s="29"/>
    </row>
    <row r="32045" spans="31:32">
      <c r="AE32045" s="28"/>
      <c r="AF32045" s="29"/>
    </row>
    <row r="32046" spans="31:32">
      <c r="AE32046" s="28"/>
      <c r="AF32046" s="29"/>
    </row>
    <row r="32047" spans="31:32">
      <c r="AE32047" s="28"/>
      <c r="AF32047" s="29"/>
    </row>
    <row r="32048" spans="31:32">
      <c r="AE32048" s="28"/>
      <c r="AF32048" s="29"/>
    </row>
    <row r="32049" spans="31:32">
      <c r="AE32049" s="28"/>
      <c r="AF32049" s="29"/>
    </row>
    <row r="32050" spans="31:32">
      <c r="AE32050" s="28"/>
      <c r="AF32050" s="29"/>
    </row>
    <row r="32051" spans="31:32">
      <c r="AE32051" s="28"/>
      <c r="AF32051" s="29"/>
    </row>
    <row r="32052" spans="31:32">
      <c r="AE32052" s="28"/>
      <c r="AF32052" s="29"/>
    </row>
    <row r="32053" spans="31:32">
      <c r="AE32053" s="28"/>
      <c r="AF32053" s="29"/>
    </row>
    <row r="32054" spans="31:32">
      <c r="AE32054" s="28"/>
      <c r="AF32054" s="29"/>
    </row>
    <row r="32055" spans="31:32">
      <c r="AE32055" s="28"/>
      <c r="AF32055" s="29"/>
    </row>
    <row r="32056" spans="31:32">
      <c r="AE32056" s="28"/>
      <c r="AF32056" s="29"/>
    </row>
    <row r="32057" spans="31:32">
      <c r="AE32057" s="28"/>
      <c r="AF32057" s="29"/>
    </row>
    <row r="32058" spans="31:32">
      <c r="AE32058" s="28"/>
      <c r="AF32058" s="29"/>
    </row>
    <row r="32059" spans="31:32">
      <c r="AE32059" s="28"/>
      <c r="AF32059" s="29"/>
    </row>
    <row r="32060" spans="31:32">
      <c r="AE32060" s="28"/>
      <c r="AF32060" s="29"/>
    </row>
    <row r="32061" spans="31:32">
      <c r="AE32061" s="28"/>
      <c r="AF32061" s="29"/>
    </row>
    <row r="32062" spans="31:32">
      <c r="AE32062" s="28"/>
      <c r="AF32062" s="29"/>
    </row>
    <row r="32063" spans="31:32">
      <c r="AE32063" s="28"/>
      <c r="AF32063" s="29"/>
    </row>
    <row r="32064" spans="31:32">
      <c r="AE32064" s="28"/>
      <c r="AF32064" s="29"/>
    </row>
    <row r="32065" spans="31:32">
      <c r="AE32065" s="28"/>
      <c r="AF32065" s="29"/>
    </row>
    <row r="32066" spans="31:32">
      <c r="AE32066" s="28"/>
      <c r="AF32066" s="29"/>
    </row>
    <row r="32067" spans="31:32">
      <c r="AE32067" s="28"/>
      <c r="AF32067" s="29"/>
    </row>
    <row r="32068" spans="31:32">
      <c r="AE32068" s="28"/>
      <c r="AF32068" s="29"/>
    </row>
    <row r="32069" spans="31:32">
      <c r="AE32069" s="28"/>
      <c r="AF32069" s="29"/>
    </row>
    <row r="32070" spans="31:32">
      <c r="AE32070" s="28"/>
      <c r="AF32070" s="29"/>
    </row>
    <row r="32071" spans="31:32">
      <c r="AE32071" s="28"/>
      <c r="AF32071" s="29"/>
    </row>
    <row r="32072" spans="31:32">
      <c r="AE32072" s="28"/>
      <c r="AF32072" s="29"/>
    </row>
    <row r="32073" spans="31:32">
      <c r="AE32073" s="28"/>
      <c r="AF32073" s="29"/>
    </row>
    <row r="32074" spans="31:32">
      <c r="AE32074" s="28"/>
      <c r="AF32074" s="29"/>
    </row>
    <row r="32075" spans="31:32">
      <c r="AE32075" s="28"/>
      <c r="AF32075" s="29"/>
    </row>
    <row r="32076" spans="31:32">
      <c r="AE32076" s="28"/>
      <c r="AF32076" s="29"/>
    </row>
    <row r="32077" spans="31:32">
      <c r="AE32077" s="28"/>
      <c r="AF32077" s="29"/>
    </row>
    <row r="32078" spans="31:32">
      <c r="AE32078" s="28"/>
      <c r="AF32078" s="29"/>
    </row>
    <row r="32079" spans="31:32">
      <c r="AE32079" s="28"/>
      <c r="AF32079" s="29"/>
    </row>
    <row r="32080" spans="31:32">
      <c r="AE32080" s="28"/>
      <c r="AF32080" s="29"/>
    </row>
    <row r="32081" spans="31:32">
      <c r="AE32081" s="28"/>
      <c r="AF32081" s="29"/>
    </row>
    <row r="32082" spans="31:32">
      <c r="AE32082" s="28"/>
      <c r="AF32082" s="29"/>
    </row>
    <row r="32083" spans="31:32">
      <c r="AE32083" s="28"/>
      <c r="AF32083" s="29"/>
    </row>
    <row r="32084" spans="31:32">
      <c r="AE32084" s="28"/>
      <c r="AF32084" s="29"/>
    </row>
    <row r="32085" spans="31:32">
      <c r="AE32085" s="28"/>
      <c r="AF32085" s="29"/>
    </row>
    <row r="32086" spans="31:32">
      <c r="AE32086" s="28"/>
      <c r="AF32086" s="29"/>
    </row>
    <row r="32087" spans="31:32">
      <c r="AE32087" s="28"/>
      <c r="AF32087" s="29"/>
    </row>
    <row r="32088" spans="31:32">
      <c r="AE32088" s="28"/>
      <c r="AF32088" s="29"/>
    </row>
    <row r="32089" spans="31:32">
      <c r="AE32089" s="28"/>
      <c r="AF32089" s="29"/>
    </row>
    <row r="32090" spans="31:32">
      <c r="AE32090" s="28"/>
      <c r="AF32090" s="29"/>
    </row>
    <row r="32091" spans="31:32">
      <c r="AE32091" s="28"/>
      <c r="AF32091" s="29"/>
    </row>
    <row r="32092" spans="31:32">
      <c r="AE32092" s="28"/>
      <c r="AF32092" s="29"/>
    </row>
    <row r="32093" spans="31:32">
      <c r="AE32093" s="28"/>
      <c r="AF32093" s="29"/>
    </row>
    <row r="32094" spans="31:32">
      <c r="AE32094" s="28"/>
      <c r="AF32094" s="29"/>
    </row>
    <row r="32095" spans="31:32">
      <c r="AE32095" s="28"/>
      <c r="AF32095" s="29"/>
    </row>
    <row r="32096" spans="31:32">
      <c r="AE32096" s="28"/>
      <c r="AF32096" s="29"/>
    </row>
    <row r="32097" spans="31:32">
      <c r="AE32097" s="28"/>
      <c r="AF32097" s="29"/>
    </row>
    <row r="32098" spans="31:32">
      <c r="AE32098" s="28"/>
      <c r="AF32098" s="29"/>
    </row>
    <row r="32099" spans="31:32">
      <c r="AE32099" s="28"/>
      <c r="AF32099" s="29"/>
    </row>
    <row r="32100" spans="31:32">
      <c r="AE32100" s="28"/>
      <c r="AF32100" s="29"/>
    </row>
    <row r="32101" spans="31:32">
      <c r="AE32101" s="28"/>
      <c r="AF32101" s="29"/>
    </row>
    <row r="32102" spans="31:32">
      <c r="AE32102" s="28"/>
      <c r="AF32102" s="29"/>
    </row>
    <row r="32103" spans="31:32">
      <c r="AE32103" s="28"/>
      <c r="AF32103" s="29"/>
    </row>
    <row r="32104" spans="31:32">
      <c r="AE32104" s="28"/>
      <c r="AF32104" s="29"/>
    </row>
    <row r="32105" spans="31:32">
      <c r="AE32105" s="28"/>
      <c r="AF32105" s="29"/>
    </row>
    <row r="32106" spans="31:32">
      <c r="AE32106" s="28"/>
      <c r="AF32106" s="29"/>
    </row>
    <row r="32107" spans="31:32">
      <c r="AE32107" s="28"/>
      <c r="AF32107" s="29"/>
    </row>
    <row r="32108" spans="31:32">
      <c r="AE32108" s="28"/>
      <c r="AF32108" s="29"/>
    </row>
    <row r="32109" spans="31:32">
      <c r="AE32109" s="28"/>
      <c r="AF32109" s="29"/>
    </row>
    <row r="32110" spans="31:32">
      <c r="AE32110" s="28"/>
      <c r="AF32110" s="29"/>
    </row>
    <row r="32111" spans="31:32">
      <c r="AE32111" s="28"/>
      <c r="AF32111" s="29"/>
    </row>
    <row r="32112" spans="31:32">
      <c r="AE32112" s="28"/>
      <c r="AF32112" s="29"/>
    </row>
    <row r="32113" spans="31:32">
      <c r="AE32113" s="28"/>
      <c r="AF32113" s="29"/>
    </row>
    <row r="32114" spans="31:32">
      <c r="AE32114" s="28"/>
      <c r="AF32114" s="29"/>
    </row>
    <row r="32115" spans="31:32">
      <c r="AE32115" s="28"/>
      <c r="AF32115" s="29"/>
    </row>
    <row r="32116" spans="31:32">
      <c r="AE32116" s="28"/>
      <c r="AF32116" s="29"/>
    </row>
    <row r="32117" spans="31:32">
      <c r="AE32117" s="28"/>
      <c r="AF32117" s="29"/>
    </row>
    <row r="32118" spans="31:32">
      <c r="AE32118" s="28"/>
      <c r="AF32118" s="29"/>
    </row>
    <row r="32119" spans="31:32">
      <c r="AE32119" s="28"/>
      <c r="AF32119" s="29"/>
    </row>
    <row r="32120" spans="31:32">
      <c r="AE32120" s="28"/>
      <c r="AF32120" s="29"/>
    </row>
    <row r="32121" spans="31:32">
      <c r="AE32121" s="28"/>
      <c r="AF32121" s="29"/>
    </row>
    <row r="32122" spans="31:32">
      <c r="AE32122" s="28"/>
      <c r="AF32122" s="29"/>
    </row>
    <row r="32123" spans="31:32">
      <c r="AE32123" s="28"/>
      <c r="AF32123" s="29"/>
    </row>
    <row r="32124" spans="31:32">
      <c r="AE32124" s="28"/>
      <c r="AF32124" s="29"/>
    </row>
    <row r="32125" spans="31:32">
      <c r="AE32125" s="28"/>
      <c r="AF32125" s="29"/>
    </row>
    <row r="32126" spans="31:32">
      <c r="AE32126" s="28"/>
      <c r="AF32126" s="29"/>
    </row>
    <row r="32127" spans="31:32">
      <c r="AE32127" s="28"/>
      <c r="AF32127" s="29"/>
    </row>
    <row r="32128" spans="31:32">
      <c r="AE32128" s="28"/>
      <c r="AF32128" s="29"/>
    </row>
    <row r="32129" spans="31:32">
      <c r="AE32129" s="28"/>
      <c r="AF32129" s="29"/>
    </row>
    <row r="32130" spans="31:32">
      <c r="AE32130" s="28"/>
      <c r="AF32130" s="29"/>
    </row>
    <row r="32131" spans="31:32">
      <c r="AE32131" s="28"/>
      <c r="AF32131" s="29"/>
    </row>
    <row r="32132" spans="31:32">
      <c r="AE32132" s="28"/>
      <c r="AF32132" s="29"/>
    </row>
    <row r="32133" spans="31:32">
      <c r="AE32133" s="28"/>
      <c r="AF32133" s="29"/>
    </row>
    <row r="32134" spans="31:32">
      <c r="AE32134" s="28"/>
      <c r="AF32134" s="29"/>
    </row>
    <row r="32135" spans="31:32">
      <c r="AE32135" s="28"/>
      <c r="AF32135" s="29"/>
    </row>
    <row r="32136" spans="31:32">
      <c r="AE32136" s="28"/>
      <c r="AF32136" s="29"/>
    </row>
    <row r="32137" spans="31:32">
      <c r="AE32137" s="28"/>
      <c r="AF32137" s="29"/>
    </row>
    <row r="32138" spans="31:32">
      <c r="AE32138" s="28"/>
      <c r="AF32138" s="29"/>
    </row>
    <row r="32139" spans="31:32">
      <c r="AE32139" s="28"/>
      <c r="AF32139" s="29"/>
    </row>
    <row r="32140" spans="31:32">
      <c r="AE32140" s="28"/>
      <c r="AF32140" s="29"/>
    </row>
    <row r="32141" spans="31:32">
      <c r="AE32141" s="28"/>
      <c r="AF32141" s="29"/>
    </row>
    <row r="32142" spans="31:32">
      <c r="AE32142" s="28"/>
      <c r="AF32142" s="29"/>
    </row>
    <row r="32143" spans="31:32">
      <c r="AE32143" s="28"/>
      <c r="AF32143" s="29"/>
    </row>
    <row r="32144" spans="31:32">
      <c r="AE32144" s="28"/>
      <c r="AF32144" s="29"/>
    </row>
    <row r="32145" spans="31:32">
      <c r="AE32145" s="28"/>
      <c r="AF32145" s="29"/>
    </row>
    <row r="32146" spans="31:32">
      <c r="AE32146" s="28"/>
      <c r="AF32146" s="29"/>
    </row>
    <row r="32147" spans="31:32">
      <c r="AE32147" s="28"/>
      <c r="AF32147" s="29"/>
    </row>
    <row r="32148" spans="31:32">
      <c r="AE32148" s="28"/>
      <c r="AF32148" s="29"/>
    </row>
    <row r="32149" spans="31:32">
      <c r="AE32149" s="28"/>
      <c r="AF32149" s="29"/>
    </row>
    <row r="32150" spans="31:32">
      <c r="AE32150" s="28"/>
      <c r="AF32150" s="29"/>
    </row>
    <row r="32151" spans="31:32">
      <c r="AE32151" s="28"/>
      <c r="AF32151" s="29"/>
    </row>
    <row r="32152" spans="31:32">
      <c r="AE32152" s="28"/>
      <c r="AF32152" s="29"/>
    </row>
    <row r="32153" spans="31:32">
      <c r="AE32153" s="28"/>
      <c r="AF32153" s="29"/>
    </row>
    <row r="32154" spans="31:32">
      <c r="AE32154" s="28"/>
      <c r="AF32154" s="29"/>
    </row>
    <row r="32155" spans="31:32">
      <c r="AE32155" s="28"/>
      <c r="AF32155" s="29"/>
    </row>
    <row r="32156" spans="31:32">
      <c r="AE32156" s="28"/>
      <c r="AF32156" s="29"/>
    </row>
    <row r="32157" spans="31:32">
      <c r="AE32157" s="28"/>
      <c r="AF32157" s="29"/>
    </row>
    <row r="32158" spans="31:32">
      <c r="AE32158" s="28"/>
      <c r="AF32158" s="29"/>
    </row>
    <row r="32159" spans="31:32">
      <c r="AE32159" s="28"/>
      <c r="AF32159" s="29"/>
    </row>
    <row r="32160" spans="31:32">
      <c r="AE32160" s="28"/>
      <c r="AF32160" s="29"/>
    </row>
    <row r="32161" spans="31:32">
      <c r="AE32161" s="28"/>
      <c r="AF32161" s="29"/>
    </row>
    <row r="32162" spans="31:32">
      <c r="AE32162" s="28"/>
      <c r="AF32162" s="29"/>
    </row>
    <row r="32163" spans="31:32">
      <c r="AE32163" s="28"/>
      <c r="AF32163" s="29"/>
    </row>
    <row r="32164" spans="31:32">
      <c r="AE32164" s="28"/>
      <c r="AF32164" s="29"/>
    </row>
    <row r="32165" spans="31:32">
      <c r="AE32165" s="28"/>
      <c r="AF32165" s="29"/>
    </row>
    <row r="32166" spans="31:32">
      <c r="AE32166" s="28"/>
      <c r="AF32166" s="29"/>
    </row>
    <row r="32167" spans="31:32">
      <c r="AE32167" s="28"/>
      <c r="AF32167" s="29"/>
    </row>
    <row r="32168" spans="31:32">
      <c r="AE32168" s="28"/>
      <c r="AF32168" s="29"/>
    </row>
    <row r="32169" spans="31:32">
      <c r="AE32169" s="28"/>
      <c r="AF32169" s="29"/>
    </row>
    <row r="32170" spans="31:32">
      <c r="AE32170" s="28"/>
      <c r="AF32170" s="29"/>
    </row>
    <row r="32171" spans="31:32">
      <c r="AE32171" s="28"/>
      <c r="AF32171" s="29"/>
    </row>
    <row r="32172" spans="31:32">
      <c r="AE32172" s="28"/>
      <c r="AF32172" s="29"/>
    </row>
    <row r="32173" spans="31:32">
      <c r="AE32173" s="28"/>
      <c r="AF32173" s="29"/>
    </row>
    <row r="32174" spans="31:32">
      <c r="AE32174" s="28"/>
      <c r="AF32174" s="29"/>
    </row>
    <row r="32175" spans="31:32">
      <c r="AE32175" s="28"/>
      <c r="AF32175" s="29"/>
    </row>
    <row r="32176" spans="31:32">
      <c r="AE32176" s="28"/>
      <c r="AF32176" s="29"/>
    </row>
    <row r="32177" spans="31:32">
      <c r="AE32177" s="28"/>
      <c r="AF32177" s="29"/>
    </row>
    <row r="32178" spans="31:32">
      <c r="AE32178" s="28"/>
      <c r="AF32178" s="29"/>
    </row>
    <row r="32179" spans="31:32">
      <c r="AE32179" s="28"/>
      <c r="AF32179" s="29"/>
    </row>
    <row r="32180" spans="31:32">
      <c r="AE32180" s="28"/>
      <c r="AF32180" s="29"/>
    </row>
    <row r="32181" spans="31:32">
      <c r="AE32181" s="28"/>
      <c r="AF32181" s="29"/>
    </row>
    <row r="32182" spans="31:32">
      <c r="AE32182" s="28"/>
      <c r="AF32182" s="29"/>
    </row>
    <row r="32183" spans="31:32">
      <c r="AE32183" s="28"/>
      <c r="AF32183" s="29"/>
    </row>
    <row r="32184" spans="31:32">
      <c r="AE32184" s="28"/>
      <c r="AF32184" s="29"/>
    </row>
    <row r="32185" spans="31:32">
      <c r="AE32185" s="28"/>
      <c r="AF32185" s="29"/>
    </row>
    <row r="32186" spans="31:32">
      <c r="AE32186" s="28"/>
      <c r="AF32186" s="29"/>
    </row>
    <row r="32187" spans="31:32">
      <c r="AE32187" s="28"/>
      <c r="AF32187" s="29"/>
    </row>
    <row r="32188" spans="31:32">
      <c r="AE32188" s="28"/>
      <c r="AF32188" s="29"/>
    </row>
    <row r="32189" spans="31:32">
      <c r="AE32189" s="28"/>
      <c r="AF32189" s="29"/>
    </row>
    <row r="32190" spans="31:32">
      <c r="AE32190" s="28"/>
      <c r="AF32190" s="29"/>
    </row>
    <row r="32191" spans="31:32">
      <c r="AE32191" s="28"/>
      <c r="AF32191" s="29"/>
    </row>
    <row r="32192" spans="31:32">
      <c r="AE32192" s="28"/>
      <c r="AF32192" s="29"/>
    </row>
    <row r="32193" spans="31:32">
      <c r="AE32193" s="28"/>
      <c r="AF32193" s="29"/>
    </row>
    <row r="32194" spans="31:32">
      <c r="AE32194" s="28"/>
      <c r="AF32194" s="29"/>
    </row>
    <row r="32195" spans="31:32">
      <c r="AE32195" s="28"/>
      <c r="AF32195" s="29"/>
    </row>
    <row r="32196" spans="31:32">
      <c r="AE32196" s="28"/>
      <c r="AF32196" s="29"/>
    </row>
    <row r="32197" spans="31:32">
      <c r="AE32197" s="28"/>
      <c r="AF32197" s="29"/>
    </row>
    <row r="32198" spans="31:32">
      <c r="AE32198" s="28"/>
      <c r="AF32198" s="29"/>
    </row>
    <row r="32199" spans="31:32">
      <c r="AE32199" s="28"/>
      <c r="AF32199" s="29"/>
    </row>
    <row r="32200" spans="31:32">
      <c r="AE32200" s="28"/>
      <c r="AF32200" s="29"/>
    </row>
    <row r="32201" spans="31:32">
      <c r="AE32201" s="28"/>
      <c r="AF32201" s="29"/>
    </row>
    <row r="32202" spans="31:32">
      <c r="AE32202" s="28"/>
      <c r="AF32202" s="29"/>
    </row>
    <row r="32203" spans="31:32">
      <c r="AE32203" s="28"/>
      <c r="AF32203" s="29"/>
    </row>
    <row r="32204" spans="31:32">
      <c r="AE32204" s="28"/>
      <c r="AF32204" s="29"/>
    </row>
    <row r="32205" spans="31:32">
      <c r="AE32205" s="28"/>
      <c r="AF32205" s="29"/>
    </row>
    <row r="32206" spans="31:32">
      <c r="AE32206" s="28"/>
      <c r="AF32206" s="29"/>
    </row>
    <row r="32207" spans="31:32">
      <c r="AE32207" s="28"/>
      <c r="AF32207" s="29"/>
    </row>
    <row r="32208" spans="31:32">
      <c r="AE32208" s="28"/>
      <c r="AF32208" s="29"/>
    </row>
    <row r="32209" spans="31:32">
      <c r="AE32209" s="28"/>
      <c r="AF32209" s="29"/>
    </row>
    <row r="32210" spans="31:32">
      <c r="AE32210" s="28"/>
      <c r="AF32210" s="29"/>
    </row>
    <row r="32211" spans="31:32">
      <c r="AE32211" s="28"/>
      <c r="AF32211" s="29"/>
    </row>
    <row r="32212" spans="31:32">
      <c r="AE32212" s="28"/>
      <c r="AF32212" s="29"/>
    </row>
    <row r="32213" spans="31:32">
      <c r="AE32213" s="28"/>
      <c r="AF32213" s="29"/>
    </row>
    <row r="32214" spans="31:32">
      <c r="AE32214" s="28"/>
      <c r="AF32214" s="29"/>
    </row>
    <row r="32215" spans="31:32">
      <c r="AE32215" s="28"/>
      <c r="AF32215" s="29"/>
    </row>
    <row r="32216" spans="31:32">
      <c r="AE32216" s="28"/>
      <c r="AF32216" s="29"/>
    </row>
    <row r="32217" spans="31:32">
      <c r="AE32217" s="28"/>
      <c r="AF32217" s="29"/>
    </row>
    <row r="32218" spans="31:32">
      <c r="AE32218" s="28"/>
      <c r="AF32218" s="29"/>
    </row>
    <row r="32219" spans="31:32">
      <c r="AE32219" s="28"/>
      <c r="AF32219" s="29"/>
    </row>
    <row r="32220" spans="31:32">
      <c r="AE32220" s="28"/>
      <c r="AF32220" s="29"/>
    </row>
    <row r="32221" spans="31:32">
      <c r="AE32221" s="28"/>
      <c r="AF32221" s="29"/>
    </row>
    <row r="32222" spans="31:32">
      <c r="AE32222" s="28"/>
      <c r="AF32222" s="29"/>
    </row>
    <row r="32223" spans="31:32">
      <c r="AE32223" s="28"/>
      <c r="AF32223" s="29"/>
    </row>
    <row r="32224" spans="31:32">
      <c r="AE32224" s="28"/>
      <c r="AF32224" s="29"/>
    </row>
    <row r="32225" spans="31:32">
      <c r="AE32225" s="28"/>
      <c r="AF32225" s="29"/>
    </row>
    <row r="32226" spans="31:32">
      <c r="AE32226" s="28"/>
      <c r="AF32226" s="29"/>
    </row>
    <row r="32227" spans="31:32">
      <c r="AE32227" s="28"/>
      <c r="AF32227" s="29"/>
    </row>
    <row r="32228" spans="31:32">
      <c r="AE32228" s="28"/>
      <c r="AF32228" s="29"/>
    </row>
    <row r="32229" spans="31:32">
      <c r="AE32229" s="28"/>
      <c r="AF32229" s="29"/>
    </row>
    <row r="32230" spans="31:32">
      <c r="AE32230" s="28"/>
      <c r="AF32230" s="29"/>
    </row>
    <row r="32231" spans="31:32">
      <c r="AE32231" s="28"/>
      <c r="AF32231" s="29"/>
    </row>
    <row r="32232" spans="31:32">
      <c r="AE32232" s="28"/>
      <c r="AF32232" s="29"/>
    </row>
    <row r="32233" spans="31:32">
      <c r="AE32233" s="28"/>
      <c r="AF32233" s="29"/>
    </row>
    <row r="32234" spans="31:32">
      <c r="AE32234" s="28"/>
      <c r="AF32234" s="29"/>
    </row>
    <row r="32235" spans="31:32">
      <c r="AE32235" s="28"/>
      <c r="AF32235" s="29"/>
    </row>
    <row r="32236" spans="31:32">
      <c r="AE32236" s="28"/>
      <c r="AF32236" s="29"/>
    </row>
    <row r="32237" spans="31:32">
      <c r="AE32237" s="28"/>
      <c r="AF32237" s="29"/>
    </row>
    <row r="32238" spans="31:32">
      <c r="AE32238" s="28"/>
      <c r="AF32238" s="29"/>
    </row>
    <row r="32239" spans="31:32">
      <c r="AE32239" s="28"/>
      <c r="AF32239" s="29"/>
    </row>
    <row r="32240" spans="31:32">
      <c r="AE32240" s="28"/>
      <c r="AF32240" s="29"/>
    </row>
    <row r="32241" spans="31:32">
      <c r="AE32241" s="28"/>
      <c r="AF32241" s="29"/>
    </row>
    <row r="32242" spans="31:32">
      <c r="AE32242" s="28"/>
      <c r="AF32242" s="29"/>
    </row>
    <row r="32243" spans="31:32">
      <c r="AE32243" s="28"/>
      <c r="AF32243" s="29"/>
    </row>
    <row r="32244" spans="31:32">
      <c r="AE32244" s="28"/>
      <c r="AF32244" s="29"/>
    </row>
    <row r="32245" spans="31:32">
      <c r="AE32245" s="28"/>
      <c r="AF32245" s="29"/>
    </row>
    <row r="32246" spans="31:32">
      <c r="AE32246" s="28"/>
      <c r="AF32246" s="29"/>
    </row>
    <row r="32247" spans="31:32">
      <c r="AE32247" s="28"/>
      <c r="AF32247" s="29"/>
    </row>
    <row r="32248" spans="31:32">
      <c r="AE32248" s="28"/>
      <c r="AF32248" s="29"/>
    </row>
    <row r="32249" spans="31:32">
      <c r="AE32249" s="28"/>
      <c r="AF32249" s="29"/>
    </row>
    <row r="32250" spans="31:32">
      <c r="AE32250" s="28"/>
      <c r="AF32250" s="29"/>
    </row>
    <row r="32251" spans="31:32">
      <c r="AE32251" s="28"/>
      <c r="AF32251" s="29"/>
    </row>
    <row r="32252" spans="31:32">
      <c r="AE32252" s="28"/>
      <c r="AF32252" s="29"/>
    </row>
    <row r="32253" spans="31:32">
      <c r="AE32253" s="28"/>
      <c r="AF32253" s="29"/>
    </row>
    <row r="32254" spans="31:32">
      <c r="AE32254" s="28"/>
      <c r="AF32254" s="29"/>
    </row>
    <row r="32255" spans="31:32">
      <c r="AE32255" s="28"/>
      <c r="AF32255" s="29"/>
    </row>
    <row r="32256" spans="31:32">
      <c r="AE32256" s="28"/>
      <c r="AF32256" s="29"/>
    </row>
    <row r="32257" spans="31:32">
      <c r="AE32257" s="28"/>
      <c r="AF32257" s="29"/>
    </row>
    <row r="32258" spans="31:32">
      <c r="AE32258" s="28"/>
      <c r="AF32258" s="29"/>
    </row>
    <row r="32259" spans="31:32">
      <c r="AE32259" s="28"/>
      <c r="AF32259" s="29"/>
    </row>
    <row r="32260" spans="31:32">
      <c r="AE32260" s="28"/>
      <c r="AF32260" s="29"/>
    </row>
    <row r="32261" spans="31:32">
      <c r="AE32261" s="28"/>
      <c r="AF32261" s="29"/>
    </row>
    <row r="32262" spans="31:32">
      <c r="AE32262" s="28"/>
      <c r="AF32262" s="29"/>
    </row>
    <row r="32263" spans="31:32">
      <c r="AE32263" s="28"/>
      <c r="AF32263" s="29"/>
    </row>
    <row r="32264" spans="31:32">
      <c r="AE32264" s="28"/>
      <c r="AF32264" s="29"/>
    </row>
    <row r="32265" spans="31:32">
      <c r="AE32265" s="28"/>
      <c r="AF32265" s="29"/>
    </row>
    <row r="32266" spans="31:32">
      <c r="AE32266" s="28"/>
      <c r="AF32266" s="29"/>
    </row>
    <row r="32267" spans="31:32">
      <c r="AE32267" s="28"/>
      <c r="AF32267" s="29"/>
    </row>
    <row r="32268" spans="31:32">
      <c r="AE32268" s="28"/>
      <c r="AF32268" s="29"/>
    </row>
    <row r="32269" spans="31:32">
      <c r="AE32269" s="28"/>
      <c r="AF32269" s="29"/>
    </row>
    <row r="32270" spans="31:32">
      <c r="AE32270" s="28"/>
      <c r="AF32270" s="29"/>
    </row>
    <row r="32271" spans="31:32">
      <c r="AE32271" s="28"/>
      <c r="AF32271" s="29"/>
    </row>
    <row r="32272" spans="31:32">
      <c r="AE32272" s="28"/>
      <c r="AF32272" s="29"/>
    </row>
    <row r="32273" spans="31:32">
      <c r="AE32273" s="28"/>
      <c r="AF32273" s="29"/>
    </row>
    <row r="32274" spans="31:32">
      <c r="AE32274" s="28"/>
      <c r="AF32274" s="29"/>
    </row>
    <row r="32275" spans="31:32">
      <c r="AE32275" s="28"/>
      <c r="AF32275" s="29"/>
    </row>
    <row r="32276" spans="31:32">
      <c r="AE32276" s="28"/>
      <c r="AF32276" s="29"/>
    </row>
    <row r="32277" spans="31:32">
      <c r="AE32277" s="28"/>
      <c r="AF32277" s="29"/>
    </row>
    <row r="32278" spans="31:32">
      <c r="AE32278" s="28"/>
      <c r="AF32278" s="29"/>
    </row>
    <row r="32279" spans="31:32">
      <c r="AE32279" s="28"/>
      <c r="AF32279" s="29"/>
    </row>
    <row r="32280" spans="31:32">
      <c r="AE32280" s="28"/>
      <c r="AF32280" s="29"/>
    </row>
    <row r="32281" spans="31:32">
      <c r="AE32281" s="28"/>
      <c r="AF32281" s="29"/>
    </row>
    <row r="32282" spans="31:32">
      <c r="AE32282" s="28"/>
      <c r="AF32282" s="29"/>
    </row>
    <row r="32283" spans="31:32">
      <c r="AE32283" s="28"/>
      <c r="AF32283" s="29"/>
    </row>
    <row r="32284" spans="31:32">
      <c r="AE32284" s="28"/>
      <c r="AF32284" s="29"/>
    </row>
    <row r="32285" spans="31:32">
      <c r="AE32285" s="28"/>
      <c r="AF32285" s="29"/>
    </row>
    <row r="32286" spans="31:32">
      <c r="AE32286" s="28"/>
      <c r="AF32286" s="29"/>
    </row>
    <row r="32287" spans="31:32">
      <c r="AE32287" s="28"/>
      <c r="AF32287" s="29"/>
    </row>
    <row r="32288" spans="31:32">
      <c r="AE32288" s="28"/>
      <c r="AF32288" s="29"/>
    </row>
    <row r="32289" spans="31:32">
      <c r="AE32289" s="28"/>
      <c r="AF32289" s="29"/>
    </row>
    <row r="32290" spans="31:32">
      <c r="AE32290" s="28"/>
      <c r="AF32290" s="29"/>
    </row>
    <row r="32291" spans="31:32">
      <c r="AE32291" s="28"/>
      <c r="AF32291" s="29"/>
    </row>
    <row r="32292" spans="31:32">
      <c r="AE32292" s="28"/>
      <c r="AF32292" s="29"/>
    </row>
    <row r="32293" spans="31:32">
      <c r="AE32293" s="28"/>
      <c r="AF32293" s="29"/>
    </row>
    <row r="32294" spans="31:32">
      <c r="AE32294" s="28"/>
      <c r="AF32294" s="29"/>
    </row>
    <row r="32295" spans="31:32">
      <c r="AE32295" s="28"/>
      <c r="AF32295" s="29"/>
    </row>
    <row r="32296" spans="31:32">
      <c r="AE32296" s="28"/>
      <c r="AF32296" s="29"/>
    </row>
    <row r="32297" spans="31:32">
      <c r="AE32297" s="28"/>
      <c r="AF32297" s="29"/>
    </row>
    <row r="32298" spans="31:32">
      <c r="AE32298" s="28"/>
      <c r="AF32298" s="29"/>
    </row>
    <row r="32299" spans="31:32">
      <c r="AE32299" s="28"/>
      <c r="AF32299" s="29"/>
    </row>
    <row r="32300" spans="31:32">
      <c r="AE32300" s="28"/>
      <c r="AF32300" s="29"/>
    </row>
    <row r="32301" spans="31:32">
      <c r="AE32301" s="28"/>
      <c r="AF32301" s="29"/>
    </row>
    <row r="32302" spans="31:32">
      <c r="AE32302" s="28"/>
      <c r="AF32302" s="29"/>
    </row>
    <row r="32303" spans="31:32">
      <c r="AE32303" s="28"/>
      <c r="AF32303" s="29"/>
    </row>
    <row r="32304" spans="31:32">
      <c r="AE32304" s="28"/>
      <c r="AF32304" s="29"/>
    </row>
    <row r="32305" spans="31:32">
      <c r="AE32305" s="28"/>
      <c r="AF32305" s="29"/>
    </row>
    <row r="32306" spans="31:32">
      <c r="AE32306" s="28"/>
      <c r="AF32306" s="29"/>
    </row>
    <row r="32307" spans="31:32">
      <c r="AE32307" s="28"/>
      <c r="AF32307" s="29"/>
    </row>
    <row r="32308" spans="31:32">
      <c r="AE32308" s="28"/>
      <c r="AF32308" s="29"/>
    </row>
    <row r="32309" spans="31:32">
      <c r="AE32309" s="28"/>
      <c r="AF32309" s="29"/>
    </row>
    <row r="32310" spans="31:32">
      <c r="AE32310" s="28"/>
      <c r="AF32310" s="29"/>
    </row>
    <row r="32311" spans="31:32">
      <c r="AE32311" s="28"/>
      <c r="AF32311" s="29"/>
    </row>
    <row r="32312" spans="31:32">
      <c r="AE32312" s="28"/>
      <c r="AF32312" s="29"/>
    </row>
    <row r="32313" spans="31:32">
      <c r="AE32313" s="28"/>
      <c r="AF32313" s="29"/>
    </row>
    <row r="32314" spans="31:32">
      <c r="AE32314" s="28"/>
      <c r="AF32314" s="29"/>
    </row>
    <row r="32315" spans="31:32">
      <c r="AE32315" s="28"/>
      <c r="AF32315" s="29"/>
    </row>
    <row r="32316" spans="31:32">
      <c r="AE32316" s="28"/>
      <c r="AF32316" s="29"/>
    </row>
    <row r="32317" spans="31:32">
      <c r="AE32317" s="28"/>
      <c r="AF32317" s="29"/>
    </row>
    <row r="32318" spans="31:32">
      <c r="AE32318" s="28"/>
      <c r="AF32318" s="29"/>
    </row>
    <row r="32319" spans="31:32">
      <c r="AE32319" s="28"/>
      <c r="AF32319" s="29"/>
    </row>
    <row r="32320" spans="31:32">
      <c r="AE32320" s="28"/>
      <c r="AF32320" s="29"/>
    </row>
    <row r="32321" spans="31:32">
      <c r="AE32321" s="28"/>
      <c r="AF32321" s="29"/>
    </row>
    <row r="32322" spans="31:32">
      <c r="AE32322" s="28"/>
      <c r="AF32322" s="29"/>
    </row>
    <row r="32323" spans="31:32">
      <c r="AE32323" s="28"/>
      <c r="AF32323" s="29"/>
    </row>
    <row r="32324" spans="31:32">
      <c r="AE32324" s="28"/>
      <c r="AF32324" s="29"/>
    </row>
    <row r="32325" spans="31:32">
      <c r="AE32325" s="28"/>
      <c r="AF32325" s="29"/>
    </row>
    <row r="32326" spans="31:32">
      <c r="AE32326" s="28"/>
      <c r="AF32326" s="29"/>
    </row>
    <row r="32327" spans="31:32">
      <c r="AE32327" s="28"/>
      <c r="AF32327" s="29"/>
    </row>
    <row r="32328" spans="31:32">
      <c r="AE32328" s="28"/>
      <c r="AF32328" s="29"/>
    </row>
    <row r="32329" spans="31:32">
      <c r="AE32329" s="28"/>
      <c r="AF32329" s="29"/>
    </row>
    <row r="32330" spans="31:32">
      <c r="AE32330" s="28"/>
      <c r="AF32330" s="29"/>
    </row>
    <row r="32331" spans="31:32">
      <c r="AE32331" s="28"/>
      <c r="AF32331" s="29"/>
    </row>
    <row r="32332" spans="31:32">
      <c r="AE32332" s="28"/>
      <c r="AF32332" s="29"/>
    </row>
    <row r="32333" spans="31:32">
      <c r="AE32333" s="28"/>
      <c r="AF32333" s="29"/>
    </row>
    <row r="32334" spans="31:32">
      <c r="AE32334" s="28"/>
      <c r="AF32334" s="29"/>
    </row>
    <row r="32335" spans="31:32">
      <c r="AE32335" s="28"/>
      <c r="AF32335" s="29"/>
    </row>
    <row r="32336" spans="31:32">
      <c r="AE32336" s="28"/>
      <c r="AF32336" s="29"/>
    </row>
    <row r="32337" spans="31:32">
      <c r="AE32337" s="28"/>
      <c r="AF32337" s="29"/>
    </row>
    <row r="32338" spans="31:32">
      <c r="AE32338" s="28"/>
      <c r="AF32338" s="29"/>
    </row>
    <row r="32339" spans="31:32">
      <c r="AE32339" s="28"/>
      <c r="AF32339" s="29"/>
    </row>
    <row r="32340" spans="31:32">
      <c r="AE32340" s="28"/>
      <c r="AF32340" s="29"/>
    </row>
    <row r="32341" spans="31:32">
      <c r="AE32341" s="28"/>
      <c r="AF32341" s="29"/>
    </row>
    <row r="32342" spans="31:32">
      <c r="AE32342" s="28"/>
      <c r="AF32342" s="29"/>
    </row>
    <row r="32343" spans="31:32">
      <c r="AE32343" s="28"/>
      <c r="AF32343" s="29"/>
    </row>
    <row r="32344" spans="31:32">
      <c r="AE32344" s="28"/>
      <c r="AF32344" s="29"/>
    </row>
    <row r="32345" spans="31:32">
      <c r="AE32345" s="28"/>
      <c r="AF32345" s="29"/>
    </row>
    <row r="32346" spans="31:32">
      <c r="AE32346" s="28"/>
      <c r="AF32346" s="29"/>
    </row>
    <row r="32347" spans="31:32">
      <c r="AE32347" s="28"/>
      <c r="AF32347" s="29"/>
    </row>
    <row r="32348" spans="31:32">
      <c r="AE32348" s="28"/>
      <c r="AF32348" s="29"/>
    </row>
    <row r="32349" spans="31:32">
      <c r="AE32349" s="28"/>
      <c r="AF32349" s="29"/>
    </row>
    <row r="32350" spans="31:32">
      <c r="AE32350" s="28"/>
      <c r="AF32350" s="29"/>
    </row>
    <row r="32351" spans="31:32">
      <c r="AE32351" s="28"/>
      <c r="AF32351" s="29"/>
    </row>
    <row r="32352" spans="31:32">
      <c r="AE32352" s="28"/>
      <c r="AF32352" s="29"/>
    </row>
    <row r="32353" spans="31:32">
      <c r="AE32353" s="28"/>
      <c r="AF32353" s="29"/>
    </row>
    <row r="32354" spans="31:32">
      <c r="AE32354" s="28"/>
      <c r="AF32354" s="29"/>
    </row>
    <row r="32355" spans="31:32">
      <c r="AE32355" s="28"/>
      <c r="AF32355" s="29"/>
    </row>
    <row r="32356" spans="31:32">
      <c r="AE32356" s="28"/>
      <c r="AF32356" s="29"/>
    </row>
    <row r="32357" spans="31:32">
      <c r="AE32357" s="28"/>
      <c r="AF32357" s="29"/>
    </row>
    <row r="32358" spans="31:32">
      <c r="AE32358" s="28"/>
      <c r="AF32358" s="29"/>
    </row>
    <row r="32359" spans="31:32">
      <c r="AE32359" s="28"/>
      <c r="AF32359" s="29"/>
    </row>
    <row r="32360" spans="31:32">
      <c r="AE32360" s="28"/>
      <c r="AF32360" s="29"/>
    </row>
    <row r="32361" spans="31:32">
      <c r="AE32361" s="28"/>
      <c r="AF32361" s="29"/>
    </row>
    <row r="32362" spans="31:32">
      <c r="AE32362" s="28"/>
      <c r="AF32362" s="29"/>
    </row>
    <row r="32363" spans="31:32">
      <c r="AE32363" s="28"/>
      <c r="AF32363" s="29"/>
    </row>
    <row r="32364" spans="31:32">
      <c r="AE32364" s="28"/>
      <c r="AF32364" s="29"/>
    </row>
    <row r="32365" spans="31:32">
      <c r="AE32365" s="28"/>
      <c r="AF32365" s="29"/>
    </row>
    <row r="32366" spans="31:32">
      <c r="AE32366" s="28"/>
      <c r="AF32366" s="29"/>
    </row>
    <row r="32367" spans="31:32">
      <c r="AE32367" s="28"/>
      <c r="AF32367" s="29"/>
    </row>
    <row r="32368" spans="31:32">
      <c r="AE32368" s="28"/>
      <c r="AF32368" s="29"/>
    </row>
    <row r="32369" spans="31:32">
      <c r="AE32369" s="28"/>
      <c r="AF32369" s="29"/>
    </row>
    <row r="32370" spans="31:32">
      <c r="AE32370" s="28"/>
      <c r="AF32370" s="29"/>
    </row>
    <row r="32371" spans="31:32">
      <c r="AE32371" s="28"/>
      <c r="AF32371" s="29"/>
    </row>
    <row r="32372" spans="31:32">
      <c r="AE32372" s="28"/>
      <c r="AF32372" s="29"/>
    </row>
    <row r="32373" spans="31:32">
      <c r="AE32373" s="28"/>
      <c r="AF32373" s="29"/>
    </row>
    <row r="32374" spans="31:32">
      <c r="AE32374" s="28"/>
      <c r="AF32374" s="29"/>
    </row>
    <row r="32375" spans="31:32">
      <c r="AE32375" s="28"/>
      <c r="AF32375" s="29"/>
    </row>
    <row r="32376" spans="31:32">
      <c r="AE32376" s="28"/>
      <c r="AF32376" s="29"/>
    </row>
    <row r="32377" spans="31:32">
      <c r="AE32377" s="28"/>
      <c r="AF32377" s="29"/>
    </row>
    <row r="32378" spans="31:32">
      <c r="AE32378" s="28"/>
      <c r="AF32378" s="29"/>
    </row>
    <row r="32379" spans="31:32">
      <c r="AE32379" s="28"/>
      <c r="AF32379" s="29"/>
    </row>
    <row r="32380" spans="31:32">
      <c r="AE32380" s="28"/>
      <c r="AF32380" s="29"/>
    </row>
    <row r="32381" spans="31:32">
      <c r="AE32381" s="28"/>
      <c r="AF32381" s="29"/>
    </row>
    <row r="32382" spans="31:32">
      <c r="AE32382" s="28"/>
      <c r="AF32382" s="29"/>
    </row>
    <row r="32383" spans="31:32">
      <c r="AE32383" s="28"/>
      <c r="AF32383" s="29"/>
    </row>
    <row r="32384" spans="31:32">
      <c r="AE32384" s="28"/>
      <c r="AF32384" s="29"/>
    </row>
    <row r="32385" spans="31:32">
      <c r="AE32385" s="28"/>
      <c r="AF32385" s="29"/>
    </row>
    <row r="32386" spans="31:32">
      <c r="AE32386" s="28"/>
      <c r="AF32386" s="29"/>
    </row>
    <row r="32387" spans="31:32">
      <c r="AE32387" s="28"/>
      <c r="AF32387" s="29"/>
    </row>
    <row r="32388" spans="31:32">
      <c r="AE32388" s="28"/>
      <c r="AF32388" s="29"/>
    </row>
    <row r="32389" spans="31:32">
      <c r="AE32389" s="28"/>
      <c r="AF32389" s="29"/>
    </row>
    <row r="32390" spans="31:32">
      <c r="AE32390" s="28"/>
      <c r="AF32390" s="29"/>
    </row>
    <row r="32391" spans="31:32">
      <c r="AE32391" s="28"/>
      <c r="AF32391" s="29"/>
    </row>
    <row r="32392" spans="31:32">
      <c r="AE32392" s="28"/>
      <c r="AF32392" s="29"/>
    </row>
    <row r="32393" spans="31:32">
      <c r="AE32393" s="28"/>
      <c r="AF32393" s="29"/>
    </row>
    <row r="32394" spans="31:32">
      <c r="AE32394" s="28"/>
      <c r="AF32394" s="29"/>
    </row>
    <row r="32395" spans="31:32">
      <c r="AE32395" s="28"/>
      <c r="AF32395" s="29"/>
    </row>
    <row r="32396" spans="31:32">
      <c r="AE32396" s="28"/>
      <c r="AF32396" s="29"/>
    </row>
    <row r="32397" spans="31:32">
      <c r="AE32397" s="28"/>
      <c r="AF32397" s="29"/>
    </row>
    <row r="32398" spans="31:32">
      <c r="AE32398" s="28"/>
      <c r="AF32398" s="29"/>
    </row>
    <row r="32399" spans="31:32">
      <c r="AE32399" s="28"/>
      <c r="AF32399" s="29"/>
    </row>
    <row r="32400" spans="31:32">
      <c r="AE32400" s="28"/>
      <c r="AF32400" s="29"/>
    </row>
    <row r="32401" spans="31:32">
      <c r="AE32401" s="28"/>
      <c r="AF32401" s="29"/>
    </row>
    <row r="32402" spans="31:32">
      <c r="AE32402" s="28"/>
      <c r="AF32402" s="29"/>
    </row>
    <row r="32403" spans="31:32">
      <c r="AE32403" s="28"/>
      <c r="AF32403" s="29"/>
    </row>
    <row r="32404" spans="31:32">
      <c r="AE32404" s="28"/>
      <c r="AF32404" s="29"/>
    </row>
    <row r="32405" spans="31:32">
      <c r="AE32405" s="28"/>
      <c r="AF32405" s="29"/>
    </row>
    <row r="32406" spans="31:32">
      <c r="AE32406" s="28"/>
      <c r="AF32406" s="29"/>
    </row>
    <row r="32407" spans="31:32">
      <c r="AE32407" s="28"/>
      <c r="AF32407" s="29"/>
    </row>
    <row r="32408" spans="31:32">
      <c r="AE32408" s="28"/>
      <c r="AF32408" s="29"/>
    </row>
    <row r="32409" spans="31:32">
      <c r="AE32409" s="28"/>
      <c r="AF32409" s="29"/>
    </row>
    <row r="32410" spans="31:32">
      <c r="AE32410" s="28"/>
      <c r="AF32410" s="29"/>
    </row>
    <row r="32411" spans="31:32">
      <c r="AE32411" s="28"/>
      <c r="AF32411" s="29"/>
    </row>
    <row r="32412" spans="31:32">
      <c r="AE32412" s="28"/>
      <c r="AF32412" s="29"/>
    </row>
    <row r="32413" spans="31:32">
      <c r="AE32413" s="28"/>
      <c r="AF32413" s="29"/>
    </row>
    <row r="32414" spans="31:32">
      <c r="AE32414" s="28"/>
      <c r="AF32414" s="29"/>
    </row>
    <row r="32415" spans="31:32">
      <c r="AE32415" s="28"/>
      <c r="AF32415" s="29"/>
    </row>
    <row r="32416" spans="31:32">
      <c r="AE32416" s="28"/>
      <c r="AF32416" s="29"/>
    </row>
    <row r="32417" spans="31:32">
      <c r="AE32417" s="28"/>
      <c r="AF32417" s="29"/>
    </row>
    <row r="32418" spans="31:32">
      <c r="AE32418" s="28"/>
      <c r="AF32418" s="29"/>
    </row>
    <row r="32419" spans="31:32">
      <c r="AE32419" s="28"/>
      <c r="AF32419" s="29"/>
    </row>
    <row r="32420" spans="31:32">
      <c r="AE32420" s="28"/>
      <c r="AF32420" s="29"/>
    </row>
    <row r="32421" spans="31:32">
      <c r="AE32421" s="28"/>
      <c r="AF32421" s="29"/>
    </row>
    <row r="32422" spans="31:32">
      <c r="AE32422" s="28"/>
      <c r="AF32422" s="29"/>
    </row>
    <row r="32423" spans="31:32">
      <c r="AE32423" s="28"/>
      <c r="AF32423" s="29"/>
    </row>
    <row r="32424" spans="31:32">
      <c r="AE32424" s="28"/>
      <c r="AF32424" s="29"/>
    </row>
    <row r="32425" spans="31:32">
      <c r="AE32425" s="28"/>
      <c r="AF32425" s="29"/>
    </row>
    <row r="32426" spans="31:32">
      <c r="AE32426" s="28"/>
      <c r="AF32426" s="29"/>
    </row>
    <row r="32427" spans="31:32">
      <c r="AE32427" s="28"/>
      <c r="AF32427" s="29"/>
    </row>
    <row r="32428" spans="31:32">
      <c r="AE32428" s="28"/>
      <c r="AF32428" s="29"/>
    </row>
    <row r="32429" spans="31:32">
      <c r="AE32429" s="28"/>
      <c r="AF32429" s="29"/>
    </row>
    <row r="32430" spans="31:32">
      <c r="AE32430" s="28"/>
      <c r="AF32430" s="29"/>
    </row>
    <row r="32431" spans="31:32">
      <c r="AE32431" s="28"/>
      <c r="AF32431" s="29"/>
    </row>
    <row r="32432" spans="31:32">
      <c r="AE32432" s="28"/>
      <c r="AF32432" s="29"/>
    </row>
    <row r="32433" spans="31:32">
      <c r="AE32433" s="28"/>
      <c r="AF32433" s="29"/>
    </row>
    <row r="32434" spans="31:32">
      <c r="AE32434" s="28"/>
      <c r="AF32434" s="29"/>
    </row>
    <row r="32435" spans="31:32">
      <c r="AE32435" s="28"/>
      <c r="AF32435" s="29"/>
    </row>
    <row r="32436" spans="31:32">
      <c r="AE32436" s="28"/>
      <c r="AF32436" s="29"/>
    </row>
    <row r="32437" spans="31:32">
      <c r="AE32437" s="28"/>
      <c r="AF32437" s="29"/>
    </row>
    <row r="32438" spans="31:32">
      <c r="AE32438" s="28"/>
      <c r="AF32438" s="29"/>
    </row>
    <row r="32439" spans="31:32">
      <c r="AE32439" s="28"/>
      <c r="AF32439" s="29"/>
    </row>
    <row r="32440" spans="31:32">
      <c r="AE32440" s="28"/>
      <c r="AF32440" s="29"/>
    </row>
    <row r="32441" spans="31:32">
      <c r="AE32441" s="28"/>
      <c r="AF32441" s="29"/>
    </row>
    <row r="32442" spans="31:32">
      <c r="AE32442" s="28"/>
      <c r="AF32442" s="29"/>
    </row>
    <row r="32443" spans="31:32">
      <c r="AE32443" s="28"/>
      <c r="AF32443" s="29"/>
    </row>
    <row r="32444" spans="31:32">
      <c r="AE32444" s="28"/>
      <c r="AF32444" s="29"/>
    </row>
    <row r="32445" spans="31:32">
      <c r="AE32445" s="28"/>
      <c r="AF32445" s="29"/>
    </row>
    <row r="32446" spans="31:32">
      <c r="AE32446" s="28"/>
      <c r="AF32446" s="29"/>
    </row>
    <row r="32447" spans="31:32">
      <c r="AE32447" s="28"/>
      <c r="AF32447" s="29"/>
    </row>
    <row r="32448" spans="31:32">
      <c r="AE32448" s="28"/>
      <c r="AF32448" s="29"/>
    </row>
    <row r="32449" spans="31:32">
      <c r="AE32449" s="28"/>
      <c r="AF32449" s="29"/>
    </row>
    <row r="32450" spans="31:32">
      <c r="AE32450" s="28"/>
      <c r="AF32450" s="29"/>
    </row>
    <row r="32451" spans="31:32">
      <c r="AE32451" s="28"/>
      <c r="AF32451" s="29"/>
    </row>
    <row r="32452" spans="31:32">
      <c r="AE32452" s="28"/>
      <c r="AF32452" s="29"/>
    </row>
    <row r="32453" spans="31:32">
      <c r="AE32453" s="28"/>
      <c r="AF32453" s="29"/>
    </row>
    <row r="32454" spans="31:32">
      <c r="AE32454" s="28"/>
      <c r="AF32454" s="29"/>
    </row>
    <row r="32455" spans="31:32">
      <c r="AE32455" s="28"/>
      <c r="AF32455" s="29"/>
    </row>
    <row r="32456" spans="31:32">
      <c r="AE32456" s="28"/>
      <c r="AF32456" s="29"/>
    </row>
    <row r="32457" spans="31:32">
      <c r="AE32457" s="28"/>
      <c r="AF32457" s="29"/>
    </row>
    <row r="32458" spans="31:32">
      <c r="AE32458" s="28"/>
      <c r="AF32458" s="29"/>
    </row>
    <row r="32459" spans="31:32">
      <c r="AE32459" s="28"/>
      <c r="AF32459" s="29"/>
    </row>
    <row r="32460" spans="31:32">
      <c r="AE32460" s="28"/>
      <c r="AF32460" s="29"/>
    </row>
    <row r="32461" spans="31:32">
      <c r="AE32461" s="28"/>
      <c r="AF32461" s="29"/>
    </row>
    <row r="32462" spans="31:32">
      <c r="AE32462" s="28"/>
      <c r="AF32462" s="29"/>
    </row>
    <row r="32463" spans="31:32">
      <c r="AE32463" s="28"/>
      <c r="AF32463" s="29"/>
    </row>
    <row r="32464" spans="31:32">
      <c r="AE32464" s="28"/>
      <c r="AF32464" s="29"/>
    </row>
    <row r="32465" spans="31:32">
      <c r="AE32465" s="28"/>
      <c r="AF32465" s="29"/>
    </row>
    <row r="32466" spans="31:32">
      <c r="AE32466" s="28"/>
      <c r="AF32466" s="29"/>
    </row>
    <row r="32467" spans="31:32">
      <c r="AE32467" s="28"/>
      <c r="AF32467" s="29"/>
    </row>
    <row r="32468" spans="31:32">
      <c r="AE32468" s="28"/>
      <c r="AF32468" s="29"/>
    </row>
    <row r="32469" spans="31:32">
      <c r="AE32469" s="28"/>
      <c r="AF32469" s="29"/>
    </row>
    <row r="32470" spans="31:32">
      <c r="AE32470" s="28"/>
      <c r="AF32470" s="29"/>
    </row>
    <row r="32471" spans="31:32">
      <c r="AE32471" s="28"/>
      <c r="AF32471" s="29"/>
    </row>
    <row r="32472" spans="31:32">
      <c r="AE32472" s="28"/>
      <c r="AF32472" s="29"/>
    </row>
    <row r="32473" spans="31:32">
      <c r="AE32473" s="28"/>
      <c r="AF32473" s="29"/>
    </row>
    <row r="32474" spans="31:32">
      <c r="AE32474" s="28"/>
      <c r="AF32474" s="29"/>
    </row>
    <row r="32475" spans="31:32">
      <c r="AE32475" s="28"/>
      <c r="AF32475" s="29"/>
    </row>
    <row r="32476" spans="31:32">
      <c r="AE32476" s="28"/>
      <c r="AF32476" s="29"/>
    </row>
    <row r="32477" spans="31:32">
      <c r="AE32477" s="28"/>
      <c r="AF32477" s="29"/>
    </row>
    <row r="32478" spans="31:32">
      <c r="AE32478" s="28"/>
      <c r="AF32478" s="29"/>
    </row>
    <row r="32479" spans="31:32">
      <c r="AE32479" s="28"/>
      <c r="AF32479" s="29"/>
    </row>
    <row r="32480" spans="31:32">
      <c r="AE32480" s="28"/>
      <c r="AF32480" s="29"/>
    </row>
    <row r="32481" spans="31:32">
      <c r="AE32481" s="28"/>
      <c r="AF32481" s="29"/>
    </row>
    <row r="32482" spans="31:32">
      <c r="AE32482" s="28"/>
      <c r="AF32482" s="29"/>
    </row>
    <row r="32483" spans="31:32">
      <c r="AE32483" s="28"/>
      <c r="AF32483" s="29"/>
    </row>
    <row r="32484" spans="31:32">
      <c r="AE32484" s="28"/>
      <c r="AF32484" s="29"/>
    </row>
    <row r="32485" spans="31:32">
      <c r="AE32485" s="28"/>
      <c r="AF32485" s="29"/>
    </row>
    <row r="32486" spans="31:32">
      <c r="AE32486" s="28"/>
      <c r="AF32486" s="29"/>
    </row>
    <row r="32487" spans="31:32">
      <c r="AE32487" s="28"/>
      <c r="AF32487" s="29"/>
    </row>
    <row r="32488" spans="31:32">
      <c r="AE32488" s="28"/>
      <c r="AF32488" s="29"/>
    </row>
    <row r="32489" spans="31:32">
      <c r="AE32489" s="28"/>
      <c r="AF32489" s="29"/>
    </row>
    <row r="32490" spans="31:32">
      <c r="AE32490" s="28"/>
      <c r="AF32490" s="29"/>
    </row>
    <row r="32491" spans="31:32">
      <c r="AE32491" s="28"/>
      <c r="AF32491" s="29"/>
    </row>
    <row r="32492" spans="31:32">
      <c r="AE32492" s="28"/>
      <c r="AF32492" s="29"/>
    </row>
    <row r="32493" spans="31:32">
      <c r="AE32493" s="28"/>
      <c r="AF32493" s="29"/>
    </row>
    <row r="32494" spans="31:32">
      <c r="AE32494" s="28"/>
      <c r="AF32494" s="29"/>
    </row>
    <row r="32495" spans="31:32">
      <c r="AE32495" s="28"/>
      <c r="AF32495" s="29"/>
    </row>
    <row r="32496" spans="31:32">
      <c r="AE32496" s="28"/>
      <c r="AF32496" s="29"/>
    </row>
    <row r="32497" spans="31:32">
      <c r="AE32497" s="28"/>
      <c r="AF32497" s="29"/>
    </row>
    <row r="32498" spans="31:32">
      <c r="AE32498" s="28"/>
      <c r="AF32498" s="29"/>
    </row>
    <row r="32499" spans="31:32">
      <c r="AE32499" s="28"/>
      <c r="AF32499" s="29"/>
    </row>
    <row r="32500" spans="31:32">
      <c r="AE32500" s="28"/>
      <c r="AF32500" s="29"/>
    </row>
    <row r="32501" spans="31:32">
      <c r="AE32501" s="28"/>
      <c r="AF32501" s="29"/>
    </row>
    <row r="32502" spans="31:32">
      <c r="AE32502" s="28"/>
      <c r="AF32502" s="29"/>
    </row>
    <row r="32503" spans="31:32">
      <c r="AE32503" s="28"/>
      <c r="AF32503" s="29"/>
    </row>
    <row r="32504" spans="31:32">
      <c r="AE32504" s="28"/>
      <c r="AF32504" s="29"/>
    </row>
    <row r="32505" spans="31:32">
      <c r="AE32505" s="28"/>
      <c r="AF32505" s="29"/>
    </row>
    <row r="32506" spans="31:32">
      <c r="AE32506" s="28"/>
      <c r="AF32506" s="29"/>
    </row>
    <row r="32507" spans="31:32">
      <c r="AE32507" s="28"/>
      <c r="AF32507" s="29"/>
    </row>
    <row r="32508" spans="31:32">
      <c r="AE32508" s="28"/>
      <c r="AF32508" s="29"/>
    </row>
    <row r="32509" spans="31:32">
      <c r="AE32509" s="28"/>
      <c r="AF32509" s="29"/>
    </row>
    <row r="32510" spans="31:32">
      <c r="AE32510" s="28"/>
      <c r="AF32510" s="29"/>
    </row>
    <row r="32511" spans="31:32">
      <c r="AE32511" s="28"/>
      <c r="AF32511" s="29"/>
    </row>
    <row r="32512" spans="31:32">
      <c r="AE32512" s="28"/>
      <c r="AF32512" s="29"/>
    </row>
    <row r="32513" spans="31:32">
      <c r="AE32513" s="28"/>
      <c r="AF32513" s="29"/>
    </row>
    <row r="32514" spans="31:32">
      <c r="AE32514" s="28"/>
      <c r="AF32514" s="29"/>
    </row>
    <row r="32515" spans="31:32">
      <c r="AE32515" s="28"/>
      <c r="AF32515" s="29"/>
    </row>
    <row r="32516" spans="31:32">
      <c r="AE32516" s="28"/>
      <c r="AF32516" s="29"/>
    </row>
    <row r="32517" spans="31:32">
      <c r="AE32517" s="28"/>
      <c r="AF32517" s="29"/>
    </row>
    <row r="32518" spans="31:32">
      <c r="AE32518" s="28"/>
      <c r="AF32518" s="29"/>
    </row>
    <row r="32519" spans="31:32">
      <c r="AE32519" s="28"/>
      <c r="AF32519" s="29"/>
    </row>
    <row r="32520" spans="31:32">
      <c r="AE32520" s="28"/>
      <c r="AF32520" s="29"/>
    </row>
    <row r="32521" spans="31:32">
      <c r="AE32521" s="28"/>
      <c r="AF32521" s="29"/>
    </row>
    <row r="32522" spans="31:32">
      <c r="AE32522" s="28"/>
      <c r="AF32522" s="29"/>
    </row>
    <row r="32523" spans="31:32">
      <c r="AE32523" s="28"/>
      <c r="AF32523" s="29"/>
    </row>
    <row r="32524" spans="31:32">
      <c r="AE32524" s="28"/>
      <c r="AF32524" s="29"/>
    </row>
    <row r="32525" spans="31:32">
      <c r="AE32525" s="28"/>
      <c r="AF32525" s="29"/>
    </row>
    <row r="32526" spans="31:32">
      <c r="AE32526" s="28"/>
      <c r="AF32526" s="29"/>
    </row>
    <row r="32527" spans="31:32">
      <c r="AE32527" s="28"/>
      <c r="AF32527" s="29"/>
    </row>
    <row r="32528" spans="31:32">
      <c r="AE32528" s="28"/>
      <c r="AF32528" s="29"/>
    </row>
    <row r="32529" spans="31:32">
      <c r="AE32529" s="28"/>
      <c r="AF32529" s="29"/>
    </row>
    <row r="32530" spans="31:32">
      <c r="AE32530" s="28"/>
      <c r="AF32530" s="29"/>
    </row>
    <row r="32531" spans="31:32">
      <c r="AE32531" s="28"/>
      <c r="AF32531" s="29"/>
    </row>
    <row r="32532" spans="31:32">
      <c r="AE32532" s="28"/>
      <c r="AF32532" s="29"/>
    </row>
    <row r="32533" spans="31:32">
      <c r="AE32533" s="28"/>
      <c r="AF32533" s="29"/>
    </row>
    <row r="32534" spans="31:32">
      <c r="AE32534" s="28"/>
      <c r="AF32534" s="29"/>
    </row>
    <row r="32535" spans="31:32">
      <c r="AE32535" s="28"/>
      <c r="AF32535" s="29"/>
    </row>
    <row r="32536" spans="31:32">
      <c r="AE32536" s="28"/>
      <c r="AF32536" s="29"/>
    </row>
    <row r="32537" spans="31:32">
      <c r="AE32537" s="28"/>
      <c r="AF32537" s="29"/>
    </row>
    <row r="32538" spans="31:32">
      <c r="AE32538" s="28"/>
      <c r="AF32538" s="29"/>
    </row>
    <row r="32539" spans="31:32">
      <c r="AE32539" s="28"/>
      <c r="AF32539" s="29"/>
    </row>
    <row r="32540" spans="31:32">
      <c r="AE32540" s="28"/>
      <c r="AF32540" s="29"/>
    </row>
    <row r="32541" spans="31:32">
      <c r="AE32541" s="28"/>
      <c r="AF32541" s="29"/>
    </row>
    <row r="32542" spans="31:32">
      <c r="AE32542" s="28"/>
      <c r="AF32542" s="29"/>
    </row>
    <row r="32543" spans="31:32">
      <c r="AE32543" s="28"/>
      <c r="AF32543" s="29"/>
    </row>
    <row r="32544" spans="31:32">
      <c r="AE32544" s="28"/>
      <c r="AF32544" s="29"/>
    </row>
    <row r="32545" spans="31:32">
      <c r="AE32545" s="28"/>
      <c r="AF32545" s="29"/>
    </row>
    <row r="32546" spans="31:32">
      <c r="AE32546" s="28"/>
      <c r="AF32546" s="29"/>
    </row>
    <row r="32547" spans="31:32">
      <c r="AE32547" s="28"/>
      <c r="AF32547" s="29"/>
    </row>
    <row r="32548" spans="31:32">
      <c r="AE32548" s="28"/>
      <c r="AF32548" s="29"/>
    </row>
    <row r="32549" spans="31:32">
      <c r="AE32549" s="28"/>
      <c r="AF32549" s="29"/>
    </row>
    <row r="32550" spans="31:32">
      <c r="AE32550" s="28"/>
      <c r="AF32550" s="29"/>
    </row>
    <row r="32551" spans="31:32">
      <c r="AE32551" s="28"/>
      <c r="AF32551" s="29"/>
    </row>
    <row r="32552" spans="31:32">
      <c r="AE32552" s="28"/>
      <c r="AF32552" s="29"/>
    </row>
    <row r="32553" spans="31:32">
      <c r="AE32553" s="28"/>
      <c r="AF32553" s="29"/>
    </row>
    <row r="32554" spans="31:32">
      <c r="AE32554" s="28"/>
      <c r="AF32554" s="29"/>
    </row>
    <row r="32555" spans="31:32">
      <c r="AE32555" s="28"/>
      <c r="AF32555" s="29"/>
    </row>
    <row r="32556" spans="31:32">
      <c r="AE32556" s="28"/>
      <c r="AF32556" s="29"/>
    </row>
    <row r="32557" spans="31:32">
      <c r="AE32557" s="28"/>
      <c r="AF32557" s="29"/>
    </row>
    <row r="32558" spans="31:32">
      <c r="AE32558" s="28"/>
      <c r="AF32558" s="29"/>
    </row>
    <row r="32559" spans="31:32">
      <c r="AE32559" s="28"/>
      <c r="AF32559" s="29"/>
    </row>
    <row r="32560" spans="31:32">
      <c r="AE32560" s="28"/>
      <c r="AF32560" s="29"/>
    </row>
    <row r="32561" spans="31:32">
      <c r="AE32561" s="28"/>
      <c r="AF32561" s="29"/>
    </row>
    <row r="32562" spans="31:32">
      <c r="AE32562" s="28"/>
      <c r="AF32562" s="29"/>
    </row>
    <row r="32563" spans="31:32">
      <c r="AE32563" s="28"/>
      <c r="AF32563" s="29"/>
    </row>
    <row r="32564" spans="31:32">
      <c r="AE32564" s="28"/>
      <c r="AF32564" s="29"/>
    </row>
    <row r="32565" spans="31:32">
      <c r="AE32565" s="28"/>
      <c r="AF32565" s="29"/>
    </row>
    <row r="32566" spans="31:32">
      <c r="AE32566" s="28"/>
      <c r="AF32566" s="29"/>
    </row>
    <row r="32567" spans="31:32">
      <c r="AE32567" s="28"/>
      <c r="AF32567" s="29"/>
    </row>
    <row r="32568" spans="31:32">
      <c r="AE32568" s="28"/>
      <c r="AF32568" s="29"/>
    </row>
    <row r="32569" spans="31:32">
      <c r="AE32569" s="28"/>
      <c r="AF32569" s="29"/>
    </row>
    <row r="32570" spans="31:32">
      <c r="AE32570" s="28"/>
      <c r="AF32570" s="29"/>
    </row>
    <row r="32571" spans="31:32">
      <c r="AE32571" s="28"/>
      <c r="AF32571" s="29"/>
    </row>
    <row r="32572" spans="31:32">
      <c r="AE32572" s="28"/>
      <c r="AF32572" s="29"/>
    </row>
    <row r="32573" spans="31:32">
      <c r="AE32573" s="28"/>
      <c r="AF32573" s="29"/>
    </row>
    <row r="32574" spans="31:32">
      <c r="AE32574" s="28"/>
      <c r="AF32574" s="29"/>
    </row>
    <row r="32575" spans="31:32">
      <c r="AE32575" s="28"/>
      <c r="AF32575" s="29"/>
    </row>
    <row r="32576" spans="31:32">
      <c r="AE32576" s="28"/>
      <c r="AF32576" s="29"/>
    </row>
    <row r="32577" spans="31:32">
      <c r="AE32577" s="28"/>
      <c r="AF32577" s="29"/>
    </row>
    <row r="32578" spans="31:32">
      <c r="AE32578" s="28"/>
      <c r="AF32578" s="29"/>
    </row>
    <row r="32579" spans="31:32">
      <c r="AE32579" s="28"/>
      <c r="AF32579" s="29"/>
    </row>
    <row r="32580" spans="31:32">
      <c r="AE32580" s="28"/>
      <c r="AF32580" s="29"/>
    </row>
    <row r="32581" spans="31:32">
      <c r="AE32581" s="28"/>
      <c r="AF32581" s="29"/>
    </row>
    <row r="32582" spans="31:32">
      <c r="AE32582" s="28"/>
      <c r="AF32582" s="29"/>
    </row>
    <row r="32583" spans="31:32">
      <c r="AE32583" s="28"/>
      <c r="AF32583" s="29"/>
    </row>
    <row r="32584" spans="31:32">
      <c r="AE32584" s="28"/>
      <c r="AF32584" s="29"/>
    </row>
    <row r="32585" spans="31:32">
      <c r="AE32585" s="28"/>
      <c r="AF32585" s="29"/>
    </row>
    <row r="32586" spans="31:32">
      <c r="AE32586" s="28"/>
      <c r="AF32586" s="29"/>
    </row>
    <row r="32587" spans="31:32">
      <c r="AE32587" s="28"/>
      <c r="AF32587" s="29"/>
    </row>
    <row r="32588" spans="31:32">
      <c r="AE32588" s="28"/>
      <c r="AF32588" s="29"/>
    </row>
    <row r="32589" spans="31:32">
      <c r="AE32589" s="28"/>
      <c r="AF32589" s="29"/>
    </row>
    <row r="32590" spans="31:32">
      <c r="AE32590" s="28"/>
      <c r="AF32590" s="29"/>
    </row>
    <row r="32591" spans="31:32">
      <c r="AE32591" s="28"/>
      <c r="AF32591" s="29"/>
    </row>
    <row r="32592" spans="31:32">
      <c r="AE32592" s="28"/>
      <c r="AF32592" s="29"/>
    </row>
    <row r="32593" spans="31:32">
      <c r="AE32593" s="28"/>
      <c r="AF32593" s="29"/>
    </row>
    <row r="32594" spans="31:32">
      <c r="AE32594" s="28"/>
      <c r="AF32594" s="29"/>
    </row>
    <row r="32595" spans="31:32">
      <c r="AE32595" s="28"/>
      <c r="AF32595" s="29"/>
    </row>
    <row r="32596" spans="31:32">
      <c r="AE32596" s="28"/>
      <c r="AF32596" s="29"/>
    </row>
    <row r="32597" spans="31:32">
      <c r="AE32597" s="28"/>
      <c r="AF32597" s="29"/>
    </row>
    <row r="32598" spans="31:32">
      <c r="AE32598" s="28"/>
      <c r="AF32598" s="29"/>
    </row>
    <row r="32599" spans="31:32">
      <c r="AE32599" s="28"/>
      <c r="AF32599" s="29"/>
    </row>
    <row r="32600" spans="31:32">
      <c r="AE32600" s="28"/>
      <c r="AF32600" s="29"/>
    </row>
    <row r="32601" spans="31:32">
      <c r="AE32601" s="28"/>
      <c r="AF32601" s="29"/>
    </row>
    <row r="32602" spans="31:32">
      <c r="AE32602" s="28"/>
      <c r="AF32602" s="29"/>
    </row>
    <row r="32603" spans="31:32">
      <c r="AE32603" s="28"/>
      <c r="AF32603" s="29"/>
    </row>
    <row r="32604" spans="31:32">
      <c r="AE32604" s="28"/>
      <c r="AF32604" s="29"/>
    </row>
    <row r="32605" spans="31:32">
      <c r="AE32605" s="28"/>
      <c r="AF32605" s="29"/>
    </row>
    <row r="32606" spans="31:32">
      <c r="AE32606" s="28"/>
      <c r="AF32606" s="29"/>
    </row>
    <row r="32607" spans="31:32">
      <c r="AE32607" s="28"/>
      <c r="AF32607" s="29"/>
    </row>
    <row r="32608" spans="31:32">
      <c r="AE32608" s="28"/>
      <c r="AF32608" s="29"/>
    </row>
    <row r="32609" spans="31:32">
      <c r="AE32609" s="28"/>
      <c r="AF32609" s="29"/>
    </row>
    <row r="32610" spans="31:32">
      <c r="AE32610" s="28"/>
      <c r="AF32610" s="29"/>
    </row>
    <row r="32611" spans="31:32">
      <c r="AE32611" s="28"/>
      <c r="AF32611" s="29"/>
    </row>
    <row r="32612" spans="31:32">
      <c r="AE32612" s="28"/>
      <c r="AF32612" s="29"/>
    </row>
    <row r="32613" spans="31:32">
      <c r="AE32613" s="28"/>
      <c r="AF32613" s="29"/>
    </row>
    <row r="32614" spans="31:32">
      <c r="AE32614" s="28"/>
      <c r="AF32614" s="29"/>
    </row>
    <row r="32615" spans="31:32">
      <c r="AE32615" s="28"/>
      <c r="AF32615" s="29"/>
    </row>
    <row r="32616" spans="31:32">
      <c r="AE32616" s="28"/>
      <c r="AF32616" s="29"/>
    </row>
    <row r="32617" spans="31:32">
      <c r="AE32617" s="28"/>
      <c r="AF32617" s="29"/>
    </row>
    <row r="32618" spans="31:32">
      <c r="AE32618" s="28"/>
      <c r="AF32618" s="29"/>
    </row>
    <row r="32619" spans="31:32">
      <c r="AE32619" s="28"/>
      <c r="AF32619" s="29"/>
    </row>
    <row r="32620" spans="31:32">
      <c r="AE32620" s="28"/>
      <c r="AF32620" s="29"/>
    </row>
    <row r="32621" spans="31:32">
      <c r="AE32621" s="28"/>
      <c r="AF32621" s="29"/>
    </row>
    <row r="32622" spans="31:32">
      <c r="AE32622" s="28"/>
      <c r="AF32622" s="29"/>
    </row>
    <row r="32623" spans="31:32">
      <c r="AE32623" s="28"/>
      <c r="AF32623" s="29"/>
    </row>
    <row r="32624" spans="31:32">
      <c r="AE32624" s="28"/>
      <c r="AF32624" s="29"/>
    </row>
    <row r="32625" spans="31:32">
      <c r="AE32625" s="28"/>
      <c r="AF32625" s="29"/>
    </row>
    <row r="32626" spans="31:32">
      <c r="AE32626" s="28"/>
      <c r="AF32626" s="29"/>
    </row>
    <row r="32627" spans="31:32">
      <c r="AE32627" s="28"/>
      <c r="AF32627" s="29"/>
    </row>
    <row r="32628" spans="31:32">
      <c r="AE32628" s="28"/>
      <c r="AF32628" s="29"/>
    </row>
    <row r="32629" spans="31:32">
      <c r="AE32629" s="28"/>
      <c r="AF32629" s="29"/>
    </row>
    <row r="32630" spans="31:32">
      <c r="AE32630" s="28"/>
      <c r="AF32630" s="29"/>
    </row>
    <row r="32631" spans="31:32">
      <c r="AE32631" s="28"/>
      <c r="AF32631" s="29"/>
    </row>
    <row r="32632" spans="31:32">
      <c r="AE32632" s="28"/>
      <c r="AF32632" s="29"/>
    </row>
    <row r="32633" spans="31:32">
      <c r="AE32633" s="28"/>
      <c r="AF32633" s="29"/>
    </row>
    <row r="32634" spans="31:32">
      <c r="AE32634" s="28"/>
      <c r="AF32634" s="29"/>
    </row>
    <row r="32635" spans="31:32">
      <c r="AE32635" s="28"/>
      <c r="AF32635" s="29"/>
    </row>
    <row r="32636" spans="31:32">
      <c r="AE32636" s="28"/>
      <c r="AF32636" s="29"/>
    </row>
    <row r="32637" spans="31:32">
      <c r="AE32637" s="28"/>
      <c r="AF32637" s="29"/>
    </row>
    <row r="32638" spans="31:32">
      <c r="AE32638" s="28"/>
      <c r="AF32638" s="29"/>
    </row>
    <row r="32639" spans="31:32">
      <c r="AE32639" s="28"/>
      <c r="AF32639" s="29"/>
    </row>
    <row r="32640" spans="31:32">
      <c r="AE32640" s="28"/>
      <c r="AF32640" s="29"/>
    </row>
    <row r="32641" spans="31:32">
      <c r="AE32641" s="28"/>
      <c r="AF32641" s="29"/>
    </row>
    <row r="32642" spans="31:32">
      <c r="AE32642" s="28"/>
      <c r="AF32642" s="29"/>
    </row>
    <row r="32643" spans="31:32">
      <c r="AE32643" s="28"/>
      <c r="AF32643" s="29"/>
    </row>
    <row r="32644" spans="31:32">
      <c r="AE32644" s="28"/>
      <c r="AF32644" s="29"/>
    </row>
    <row r="32645" spans="31:32">
      <c r="AE32645" s="28"/>
      <c r="AF32645" s="29"/>
    </row>
    <row r="32646" spans="31:32">
      <c r="AE32646" s="28"/>
      <c r="AF32646" s="29"/>
    </row>
    <row r="32647" spans="31:32">
      <c r="AE32647" s="28"/>
      <c r="AF32647" s="29"/>
    </row>
    <row r="32648" spans="31:32">
      <c r="AE32648" s="28"/>
      <c r="AF32648" s="29"/>
    </row>
    <row r="32649" spans="31:32">
      <c r="AE32649" s="28"/>
      <c r="AF32649" s="29"/>
    </row>
    <row r="32650" spans="31:32">
      <c r="AE32650" s="28"/>
      <c r="AF32650" s="29"/>
    </row>
    <row r="32651" spans="31:32">
      <c r="AE32651" s="28"/>
      <c r="AF32651" s="29"/>
    </row>
    <row r="32652" spans="31:32">
      <c r="AE32652" s="28"/>
      <c r="AF32652" s="29"/>
    </row>
    <row r="32653" spans="31:32">
      <c r="AE32653" s="28"/>
      <c r="AF32653" s="29"/>
    </row>
    <row r="32654" spans="31:32">
      <c r="AE32654" s="28"/>
      <c r="AF32654" s="29"/>
    </row>
    <row r="32655" spans="31:32">
      <c r="AE32655" s="28"/>
      <c r="AF32655" s="29"/>
    </row>
    <row r="32656" spans="31:32">
      <c r="AE32656" s="28"/>
      <c r="AF32656" s="29"/>
    </row>
    <row r="32657" spans="31:32">
      <c r="AE32657" s="28"/>
      <c r="AF32657" s="29"/>
    </row>
    <row r="32658" spans="31:32">
      <c r="AE32658" s="28"/>
      <c r="AF32658" s="29"/>
    </row>
    <row r="32659" spans="31:32">
      <c r="AE32659" s="28"/>
      <c r="AF32659" s="29"/>
    </row>
    <row r="32660" spans="31:32">
      <c r="AE32660" s="28"/>
      <c r="AF32660" s="29"/>
    </row>
    <row r="32661" spans="31:32">
      <c r="AE32661" s="28"/>
      <c r="AF32661" s="29"/>
    </row>
    <row r="32662" spans="31:32">
      <c r="AE32662" s="28"/>
      <c r="AF32662" s="29"/>
    </row>
    <row r="32663" spans="31:32">
      <c r="AE32663" s="28"/>
      <c r="AF32663" s="29"/>
    </row>
    <row r="32664" spans="31:32">
      <c r="AE32664" s="28"/>
      <c r="AF32664" s="29"/>
    </row>
    <row r="32665" spans="31:32">
      <c r="AE32665" s="28"/>
      <c r="AF32665" s="29"/>
    </row>
    <row r="32666" spans="31:32">
      <c r="AE32666" s="28"/>
      <c r="AF32666" s="29"/>
    </row>
    <row r="32667" spans="31:32">
      <c r="AE32667" s="28"/>
      <c r="AF32667" s="29"/>
    </row>
    <row r="32668" spans="31:32">
      <c r="AE32668" s="28"/>
      <c r="AF32668" s="29"/>
    </row>
    <row r="32669" spans="31:32">
      <c r="AE32669" s="28"/>
      <c r="AF32669" s="29"/>
    </row>
    <row r="32670" spans="31:32">
      <c r="AE32670" s="28"/>
      <c r="AF32670" s="29"/>
    </row>
    <row r="32671" spans="31:32">
      <c r="AE32671" s="28"/>
      <c r="AF32671" s="29"/>
    </row>
    <row r="32672" spans="31:32">
      <c r="AE32672" s="28"/>
      <c r="AF32672" s="29"/>
    </row>
    <row r="32673" spans="31:32">
      <c r="AE32673" s="28"/>
      <c r="AF32673" s="29"/>
    </row>
    <row r="32674" spans="31:32">
      <c r="AE32674" s="28"/>
      <c r="AF32674" s="29"/>
    </row>
    <row r="32675" spans="31:32">
      <c r="AE32675" s="28"/>
      <c r="AF32675" s="29"/>
    </row>
    <row r="32676" spans="31:32">
      <c r="AE32676" s="28"/>
      <c r="AF32676" s="29"/>
    </row>
    <row r="32677" spans="31:32">
      <c r="AE32677" s="28"/>
      <c r="AF32677" s="29"/>
    </row>
    <row r="32678" spans="31:32">
      <c r="AE32678" s="28"/>
      <c r="AF32678" s="29"/>
    </row>
    <row r="32679" spans="31:32">
      <c r="AE32679" s="28"/>
      <c r="AF32679" s="29"/>
    </row>
    <row r="32680" spans="31:32">
      <c r="AE32680" s="28"/>
      <c r="AF32680" s="29"/>
    </row>
    <row r="32681" spans="31:32">
      <c r="AE32681" s="28"/>
      <c r="AF32681" s="29"/>
    </row>
    <row r="32682" spans="31:32">
      <c r="AE32682" s="28"/>
      <c r="AF32682" s="29"/>
    </row>
    <row r="32683" spans="31:32">
      <c r="AE32683" s="28"/>
      <c r="AF32683" s="29"/>
    </row>
    <row r="32684" spans="31:32">
      <c r="AE32684" s="28"/>
      <c r="AF32684" s="29"/>
    </row>
    <row r="32685" spans="31:32">
      <c r="AE32685" s="28"/>
      <c r="AF32685" s="29"/>
    </row>
    <row r="32686" spans="31:32">
      <c r="AE32686" s="28"/>
      <c r="AF32686" s="29"/>
    </row>
    <row r="32687" spans="31:32">
      <c r="AE32687" s="28"/>
      <c r="AF32687" s="29"/>
    </row>
    <row r="32688" spans="31:32">
      <c r="AE32688" s="28"/>
      <c r="AF32688" s="29"/>
    </row>
    <row r="32689" spans="31:32">
      <c r="AE32689" s="28"/>
      <c r="AF32689" s="29"/>
    </row>
    <row r="32690" spans="31:32">
      <c r="AE32690" s="28"/>
      <c r="AF32690" s="29"/>
    </row>
    <row r="32691" spans="31:32">
      <c r="AE32691" s="28"/>
      <c r="AF32691" s="29"/>
    </row>
    <row r="32692" spans="31:32">
      <c r="AE32692" s="28"/>
      <c r="AF32692" s="29"/>
    </row>
    <row r="32693" spans="31:32">
      <c r="AE32693" s="28"/>
      <c r="AF32693" s="29"/>
    </row>
    <row r="32694" spans="31:32">
      <c r="AE32694" s="28"/>
      <c r="AF32694" s="29"/>
    </row>
    <row r="32695" spans="31:32">
      <c r="AE32695" s="28"/>
      <c r="AF32695" s="29"/>
    </row>
    <row r="32696" spans="31:32">
      <c r="AE32696" s="28"/>
      <c r="AF32696" s="29"/>
    </row>
    <row r="32697" spans="31:32">
      <c r="AE32697" s="28"/>
      <c r="AF32697" s="29"/>
    </row>
    <row r="32698" spans="31:32">
      <c r="AE32698" s="28"/>
      <c r="AF32698" s="29"/>
    </row>
    <row r="32699" spans="31:32">
      <c r="AE32699" s="28"/>
      <c r="AF32699" s="29"/>
    </row>
    <row r="32700" spans="31:32">
      <c r="AE32700" s="28"/>
      <c r="AF32700" s="29"/>
    </row>
    <row r="32701" spans="31:32">
      <c r="AE32701" s="28"/>
      <c r="AF32701" s="29"/>
    </row>
    <row r="32702" spans="31:32">
      <c r="AE32702" s="28"/>
      <c r="AF32702" s="29"/>
    </row>
    <row r="32703" spans="31:32">
      <c r="AE32703" s="28"/>
      <c r="AF32703" s="29"/>
    </row>
    <row r="32704" spans="31:32">
      <c r="AE32704" s="28"/>
      <c r="AF32704" s="29"/>
    </row>
    <row r="32705" spans="31:32">
      <c r="AE32705" s="28"/>
      <c r="AF32705" s="29"/>
    </row>
    <row r="32706" spans="31:32">
      <c r="AE32706" s="28"/>
      <c r="AF32706" s="29"/>
    </row>
    <row r="32707" spans="31:32">
      <c r="AE32707" s="28"/>
      <c r="AF32707" s="29"/>
    </row>
    <row r="32708" spans="31:32">
      <c r="AE32708" s="28"/>
      <c r="AF32708" s="29"/>
    </row>
    <row r="32709" spans="31:32">
      <c r="AE32709" s="28"/>
      <c r="AF32709" s="29"/>
    </row>
    <row r="32710" spans="31:32">
      <c r="AE32710" s="28"/>
      <c r="AF32710" s="29"/>
    </row>
    <row r="32711" spans="31:32">
      <c r="AE32711" s="28"/>
      <c r="AF32711" s="29"/>
    </row>
    <row r="32712" spans="31:32">
      <c r="AE32712" s="28"/>
      <c r="AF32712" s="29"/>
    </row>
    <row r="32713" spans="31:32">
      <c r="AE32713" s="28"/>
      <c r="AF32713" s="29"/>
    </row>
    <row r="32714" spans="31:32">
      <c r="AE32714" s="28"/>
      <c r="AF32714" s="29"/>
    </row>
    <row r="32715" spans="31:32">
      <c r="AE32715" s="28"/>
      <c r="AF32715" s="29"/>
    </row>
    <row r="32716" spans="31:32">
      <c r="AE32716" s="28"/>
      <c r="AF32716" s="29"/>
    </row>
    <row r="32717" spans="31:32">
      <c r="AE32717" s="28"/>
      <c r="AF32717" s="29"/>
    </row>
    <row r="32718" spans="31:32">
      <c r="AE32718" s="28"/>
      <c r="AF32718" s="29"/>
    </row>
    <row r="32719" spans="31:32">
      <c r="AE32719" s="28"/>
      <c r="AF32719" s="29"/>
    </row>
    <row r="32720" spans="31:32">
      <c r="AE32720" s="28"/>
      <c r="AF32720" s="29"/>
    </row>
    <row r="32721" spans="31:32">
      <c r="AE32721" s="28"/>
      <c r="AF32721" s="29"/>
    </row>
    <row r="32722" spans="31:32">
      <c r="AE32722" s="28"/>
      <c r="AF32722" s="29"/>
    </row>
    <row r="32723" spans="31:32">
      <c r="AE32723" s="28"/>
      <c r="AF32723" s="29"/>
    </row>
    <row r="32724" spans="31:32">
      <c r="AE32724" s="28"/>
      <c r="AF32724" s="29"/>
    </row>
    <row r="32725" spans="31:32">
      <c r="AE32725" s="28"/>
      <c r="AF32725" s="29"/>
    </row>
    <row r="32726" spans="31:32">
      <c r="AE32726" s="28"/>
      <c r="AF32726" s="29"/>
    </row>
    <row r="32727" spans="31:32">
      <c r="AE32727" s="28"/>
      <c r="AF32727" s="29"/>
    </row>
    <row r="32728" spans="31:32">
      <c r="AE32728" s="28"/>
      <c r="AF32728" s="29"/>
    </row>
    <row r="32729" spans="31:32">
      <c r="AE32729" s="28"/>
      <c r="AF32729" s="29"/>
    </row>
    <row r="32730" spans="31:32">
      <c r="AE32730" s="28"/>
      <c r="AF32730" s="29"/>
    </row>
    <row r="32731" spans="31:32">
      <c r="AE32731" s="28"/>
      <c r="AF32731" s="29"/>
    </row>
    <row r="32732" spans="31:32">
      <c r="AE32732" s="28"/>
      <c r="AF32732" s="29"/>
    </row>
    <row r="32733" spans="31:32">
      <c r="AE32733" s="28"/>
      <c r="AF32733" s="29"/>
    </row>
    <row r="32734" spans="31:32">
      <c r="AE32734" s="28"/>
      <c r="AF32734" s="29"/>
    </row>
    <row r="32735" spans="31:32">
      <c r="AE32735" s="28"/>
      <c r="AF32735" s="29"/>
    </row>
    <row r="32736" spans="31:32">
      <c r="AE32736" s="28"/>
      <c r="AF32736" s="29"/>
    </row>
    <row r="32737" spans="31:32">
      <c r="AE32737" s="28"/>
      <c r="AF32737" s="29"/>
    </row>
    <row r="32738" spans="31:32">
      <c r="AE32738" s="28"/>
      <c r="AF32738" s="29"/>
    </row>
    <row r="32739" spans="31:32">
      <c r="AE32739" s="28"/>
      <c r="AF32739" s="29"/>
    </row>
    <row r="32740" spans="31:32">
      <c r="AE32740" s="28"/>
      <c r="AF32740" s="29"/>
    </row>
    <row r="32741" spans="31:32">
      <c r="AE32741" s="28"/>
      <c r="AF32741" s="29"/>
    </row>
    <row r="32742" spans="31:32">
      <c r="AE32742" s="28"/>
      <c r="AF32742" s="29"/>
    </row>
    <row r="32743" spans="31:32">
      <c r="AE32743" s="28"/>
      <c r="AF32743" s="29"/>
    </row>
    <row r="32744" spans="31:32">
      <c r="AE32744" s="28"/>
      <c r="AF32744" s="29"/>
    </row>
    <row r="32745" spans="31:32">
      <c r="AE32745" s="28"/>
      <c r="AF32745" s="29"/>
    </row>
    <row r="32746" spans="31:32">
      <c r="AE32746" s="28"/>
      <c r="AF32746" s="29"/>
    </row>
    <row r="32747" spans="31:32">
      <c r="AE32747" s="28"/>
      <c r="AF32747" s="29"/>
    </row>
    <row r="32748" spans="31:32">
      <c r="AE32748" s="28"/>
      <c r="AF32748" s="29"/>
    </row>
    <row r="32749" spans="31:32">
      <c r="AE32749" s="28"/>
      <c r="AF32749" s="29"/>
    </row>
    <row r="32750" spans="31:32">
      <c r="AE32750" s="28"/>
      <c r="AF32750" s="29"/>
    </row>
    <row r="32751" spans="31:32">
      <c r="AE32751" s="28"/>
      <c r="AF32751" s="29"/>
    </row>
    <row r="32752" spans="31:32">
      <c r="AE32752" s="28"/>
      <c r="AF32752" s="29"/>
    </row>
    <row r="32753" spans="31:32">
      <c r="AE32753" s="28"/>
      <c r="AF32753" s="29"/>
    </row>
    <row r="32754" spans="31:32">
      <c r="AE32754" s="28"/>
      <c r="AF32754" s="29"/>
    </row>
    <row r="32755" spans="31:32">
      <c r="AE32755" s="28"/>
      <c r="AF32755" s="29"/>
    </row>
    <row r="32756" spans="31:32">
      <c r="AE32756" s="28"/>
      <c r="AF32756" s="29"/>
    </row>
    <row r="32757" spans="31:32">
      <c r="AE32757" s="28"/>
      <c r="AF32757" s="29"/>
    </row>
    <row r="32758" spans="31:32">
      <c r="AE32758" s="28"/>
      <c r="AF32758" s="29"/>
    </row>
    <row r="32759" spans="31:32">
      <c r="AE32759" s="28"/>
      <c r="AF32759" s="29"/>
    </row>
    <row r="32760" spans="31:32">
      <c r="AE32760" s="28"/>
      <c r="AF32760" s="29"/>
    </row>
    <row r="32761" spans="31:32">
      <c r="AE32761" s="28"/>
      <c r="AF32761" s="29"/>
    </row>
    <row r="32762" spans="31:32">
      <c r="AE32762" s="28"/>
      <c r="AF32762" s="29"/>
    </row>
    <row r="32763" spans="31:32">
      <c r="AE32763" s="28"/>
      <c r="AF32763" s="29"/>
    </row>
    <row r="32764" spans="31:32">
      <c r="AE32764" s="28"/>
      <c r="AF32764" s="29"/>
    </row>
    <row r="32765" spans="31:32">
      <c r="AE32765" s="28"/>
      <c r="AF32765" s="29"/>
    </row>
    <row r="32766" spans="31:32">
      <c r="AE32766" s="28"/>
      <c r="AF32766" s="29"/>
    </row>
    <row r="32767" spans="31:32">
      <c r="AE32767" s="28"/>
      <c r="AF32767" s="29"/>
    </row>
    <row r="32768" spans="31:32">
      <c r="AE32768" s="28"/>
      <c r="AF32768" s="29"/>
    </row>
    <row r="32769" spans="31:32">
      <c r="AE32769" s="28"/>
      <c r="AF32769" s="29"/>
    </row>
    <row r="32770" spans="31:32">
      <c r="AE32770" s="28"/>
      <c r="AF32770" s="29"/>
    </row>
    <row r="32771" spans="31:32">
      <c r="AE32771" s="28"/>
      <c r="AF32771" s="29"/>
    </row>
    <row r="32772" spans="31:32">
      <c r="AE32772" s="28"/>
      <c r="AF32772" s="29"/>
    </row>
    <row r="32773" spans="31:32">
      <c r="AE32773" s="28"/>
      <c r="AF32773" s="29"/>
    </row>
    <row r="32774" spans="31:32">
      <c r="AE32774" s="28"/>
      <c r="AF32774" s="29"/>
    </row>
    <row r="32775" spans="31:32">
      <c r="AE32775" s="28"/>
      <c r="AF32775" s="29"/>
    </row>
    <row r="32776" spans="31:32">
      <c r="AE32776" s="28"/>
      <c r="AF32776" s="29"/>
    </row>
    <row r="32777" spans="31:32">
      <c r="AE32777" s="28"/>
      <c r="AF32777" s="29"/>
    </row>
    <row r="32778" spans="31:32">
      <c r="AE32778" s="28"/>
      <c r="AF32778" s="29"/>
    </row>
    <row r="32779" spans="31:32">
      <c r="AE32779" s="28"/>
      <c r="AF32779" s="29"/>
    </row>
    <row r="32780" spans="31:32">
      <c r="AE32780" s="28"/>
      <c r="AF32780" s="29"/>
    </row>
    <row r="32781" spans="31:32">
      <c r="AE32781" s="28"/>
      <c r="AF32781" s="29"/>
    </row>
    <row r="32782" spans="31:32">
      <c r="AE32782" s="28"/>
      <c r="AF32782" s="29"/>
    </row>
    <row r="32783" spans="31:32">
      <c r="AE32783" s="28"/>
      <c r="AF32783" s="29"/>
    </row>
    <row r="32784" spans="31:32">
      <c r="AE32784" s="28"/>
      <c r="AF32784" s="29"/>
    </row>
    <row r="32785" spans="31:32">
      <c r="AE32785" s="28"/>
      <c r="AF32785" s="29"/>
    </row>
    <row r="32786" spans="31:32">
      <c r="AE32786" s="28"/>
      <c r="AF32786" s="29"/>
    </row>
    <row r="32787" spans="31:32">
      <c r="AE32787" s="28"/>
      <c r="AF32787" s="29"/>
    </row>
    <row r="32788" spans="31:32">
      <c r="AE32788" s="28"/>
      <c r="AF32788" s="29"/>
    </row>
    <row r="32789" spans="31:32">
      <c r="AE32789" s="28"/>
      <c r="AF32789" s="29"/>
    </row>
    <row r="32790" spans="31:32">
      <c r="AE32790" s="28"/>
      <c r="AF32790" s="29"/>
    </row>
    <row r="32791" spans="31:32">
      <c r="AE32791" s="28"/>
      <c r="AF32791" s="29"/>
    </row>
    <row r="32792" spans="31:32">
      <c r="AE32792" s="28"/>
      <c r="AF32792" s="29"/>
    </row>
    <row r="32793" spans="31:32">
      <c r="AE32793" s="28"/>
      <c r="AF32793" s="29"/>
    </row>
    <row r="32794" spans="31:32">
      <c r="AE32794" s="28"/>
      <c r="AF32794" s="29"/>
    </row>
    <row r="32795" spans="31:32">
      <c r="AE32795" s="28"/>
      <c r="AF32795" s="29"/>
    </row>
    <row r="32796" spans="31:32">
      <c r="AE32796" s="28"/>
      <c r="AF32796" s="29"/>
    </row>
    <row r="32797" spans="31:32">
      <c r="AE32797" s="28"/>
      <c r="AF32797" s="29"/>
    </row>
    <row r="32798" spans="31:32">
      <c r="AE32798" s="28"/>
      <c r="AF32798" s="29"/>
    </row>
    <row r="32799" spans="31:32">
      <c r="AE32799" s="28"/>
      <c r="AF32799" s="29"/>
    </row>
    <row r="32800" spans="31:32">
      <c r="AE32800" s="28"/>
      <c r="AF32800" s="29"/>
    </row>
    <row r="32801" spans="31:32">
      <c r="AE32801" s="28"/>
      <c r="AF32801" s="29"/>
    </row>
    <row r="32802" spans="31:32">
      <c r="AE32802" s="28"/>
      <c r="AF32802" s="29"/>
    </row>
    <row r="32803" spans="31:32">
      <c r="AE32803" s="28"/>
      <c r="AF32803" s="29"/>
    </row>
    <row r="32804" spans="31:32">
      <c r="AE32804" s="28"/>
      <c r="AF32804" s="29"/>
    </row>
    <row r="32805" spans="31:32">
      <c r="AE32805" s="28"/>
      <c r="AF32805" s="29"/>
    </row>
    <row r="32806" spans="31:32">
      <c r="AE32806" s="28"/>
      <c r="AF32806" s="29"/>
    </row>
    <row r="32807" spans="31:32">
      <c r="AE32807" s="28"/>
      <c r="AF32807" s="29"/>
    </row>
    <row r="32808" spans="31:32">
      <c r="AE32808" s="28"/>
      <c r="AF32808" s="29"/>
    </row>
    <row r="32809" spans="31:32">
      <c r="AE32809" s="28"/>
      <c r="AF32809" s="29"/>
    </row>
    <row r="32810" spans="31:32">
      <c r="AE32810" s="28"/>
      <c r="AF32810" s="29"/>
    </row>
    <row r="32811" spans="31:32">
      <c r="AE32811" s="28"/>
      <c r="AF32811" s="29"/>
    </row>
    <row r="32812" spans="31:32">
      <c r="AE32812" s="28"/>
      <c r="AF32812" s="29"/>
    </row>
    <row r="32813" spans="31:32">
      <c r="AE32813" s="28"/>
      <c r="AF32813" s="29"/>
    </row>
    <row r="32814" spans="31:32">
      <c r="AE32814" s="28"/>
      <c r="AF32814" s="29"/>
    </row>
    <row r="32815" spans="31:32">
      <c r="AE32815" s="28"/>
      <c r="AF32815" s="29"/>
    </row>
    <row r="32816" spans="31:32">
      <c r="AE32816" s="28"/>
      <c r="AF32816" s="29"/>
    </row>
    <row r="32817" spans="31:32">
      <c r="AE32817" s="28"/>
      <c r="AF32817" s="29"/>
    </row>
    <row r="32818" spans="31:32">
      <c r="AE32818" s="28"/>
      <c r="AF32818" s="29"/>
    </row>
    <row r="32819" spans="31:32">
      <c r="AE32819" s="28"/>
      <c r="AF32819" s="29"/>
    </row>
    <row r="32820" spans="31:32">
      <c r="AE32820" s="28"/>
      <c r="AF32820" s="29"/>
    </row>
    <row r="32821" spans="31:32">
      <c r="AE32821" s="28"/>
      <c r="AF32821" s="29"/>
    </row>
    <row r="32822" spans="31:32">
      <c r="AE32822" s="28"/>
      <c r="AF32822" s="29"/>
    </row>
    <row r="32823" spans="31:32">
      <c r="AE32823" s="28"/>
      <c r="AF32823" s="29"/>
    </row>
    <row r="32824" spans="31:32">
      <c r="AE32824" s="28"/>
      <c r="AF32824" s="29"/>
    </row>
    <row r="32825" spans="31:32">
      <c r="AE32825" s="28"/>
      <c r="AF32825" s="29"/>
    </row>
    <row r="32826" spans="31:32">
      <c r="AE32826" s="28"/>
      <c r="AF32826" s="29"/>
    </row>
    <row r="32827" spans="31:32">
      <c r="AE32827" s="28"/>
      <c r="AF32827" s="29"/>
    </row>
    <row r="32828" spans="31:32">
      <c r="AE32828" s="28"/>
      <c r="AF32828" s="29"/>
    </row>
    <row r="32829" spans="31:32">
      <c r="AE32829" s="28"/>
      <c r="AF32829" s="29"/>
    </row>
    <row r="32830" spans="31:32">
      <c r="AE32830" s="28"/>
      <c r="AF32830" s="29"/>
    </row>
    <row r="32831" spans="31:32">
      <c r="AE32831" s="28"/>
      <c r="AF32831" s="29"/>
    </row>
    <row r="32832" spans="31:32">
      <c r="AE32832" s="28"/>
      <c r="AF32832" s="29"/>
    </row>
    <row r="32833" spans="31:32">
      <c r="AE32833" s="28"/>
      <c r="AF32833" s="29"/>
    </row>
    <row r="32834" spans="31:32">
      <c r="AE32834" s="28"/>
      <c r="AF32834" s="29"/>
    </row>
    <row r="32835" spans="31:32">
      <c r="AE32835" s="28"/>
      <c r="AF32835" s="29"/>
    </row>
    <row r="32836" spans="31:32">
      <c r="AE32836" s="28"/>
      <c r="AF32836" s="29"/>
    </row>
    <row r="32837" spans="31:32">
      <c r="AE32837" s="28"/>
      <c r="AF32837" s="29"/>
    </row>
    <row r="32838" spans="31:32">
      <c r="AE32838" s="28"/>
      <c r="AF32838" s="29"/>
    </row>
    <row r="32839" spans="31:32">
      <c r="AE32839" s="28"/>
      <c r="AF32839" s="29"/>
    </row>
    <row r="32840" spans="31:32">
      <c r="AE32840" s="28"/>
      <c r="AF32840" s="29"/>
    </row>
    <row r="32841" spans="31:32">
      <c r="AE32841" s="28"/>
      <c r="AF32841" s="29"/>
    </row>
    <row r="32842" spans="31:32">
      <c r="AE32842" s="28"/>
      <c r="AF32842" s="29"/>
    </row>
    <row r="32843" spans="31:32">
      <c r="AE32843" s="28"/>
      <c r="AF32843" s="29"/>
    </row>
    <row r="32844" spans="31:32">
      <c r="AE32844" s="28"/>
      <c r="AF32844" s="29"/>
    </row>
    <row r="32845" spans="31:32">
      <c r="AE32845" s="28"/>
      <c r="AF32845" s="29"/>
    </row>
    <row r="32846" spans="31:32">
      <c r="AE32846" s="28"/>
      <c r="AF32846" s="29"/>
    </row>
    <row r="32847" spans="31:32">
      <c r="AE32847" s="28"/>
      <c r="AF32847" s="29"/>
    </row>
    <row r="32848" spans="31:32">
      <c r="AE32848" s="28"/>
      <c r="AF32848" s="29"/>
    </row>
    <row r="32849" spans="31:32">
      <c r="AE32849" s="28"/>
      <c r="AF32849" s="29"/>
    </row>
    <row r="32850" spans="31:32">
      <c r="AE32850" s="28"/>
      <c r="AF32850" s="29"/>
    </row>
    <row r="32851" spans="31:32">
      <c r="AE32851" s="28"/>
      <c r="AF32851" s="29"/>
    </row>
    <row r="32852" spans="31:32">
      <c r="AE32852" s="28"/>
      <c r="AF32852" s="29"/>
    </row>
    <row r="32853" spans="31:32">
      <c r="AE32853" s="28"/>
      <c r="AF32853" s="29"/>
    </row>
    <row r="32854" spans="31:32">
      <c r="AE32854" s="28"/>
      <c r="AF32854" s="29"/>
    </row>
    <row r="32855" spans="31:32">
      <c r="AE32855" s="28"/>
      <c r="AF32855" s="29"/>
    </row>
    <row r="32856" spans="31:32">
      <c r="AE32856" s="28"/>
      <c r="AF32856" s="29"/>
    </row>
    <row r="32857" spans="31:32">
      <c r="AE32857" s="28"/>
      <c r="AF32857" s="29"/>
    </row>
    <row r="32858" spans="31:32">
      <c r="AE32858" s="28"/>
      <c r="AF32858" s="29"/>
    </row>
    <row r="32859" spans="31:32">
      <c r="AE32859" s="28"/>
      <c r="AF32859" s="29"/>
    </row>
    <row r="32860" spans="31:32">
      <c r="AE32860" s="28"/>
      <c r="AF32860" s="29"/>
    </row>
    <row r="32861" spans="31:32">
      <c r="AE32861" s="28"/>
      <c r="AF32861" s="29"/>
    </row>
    <row r="32862" spans="31:32">
      <c r="AE32862" s="28"/>
      <c r="AF32862" s="29"/>
    </row>
    <row r="32863" spans="31:32">
      <c r="AE32863" s="28"/>
      <c r="AF32863" s="29"/>
    </row>
    <row r="32864" spans="31:32">
      <c r="AE32864" s="28"/>
      <c r="AF32864" s="29"/>
    </row>
    <row r="32865" spans="31:32">
      <c r="AE32865" s="28"/>
      <c r="AF32865" s="29"/>
    </row>
    <row r="32866" spans="31:32">
      <c r="AE32866" s="28"/>
      <c r="AF32866" s="29"/>
    </row>
    <row r="32867" spans="31:32">
      <c r="AE32867" s="28"/>
      <c r="AF32867" s="29"/>
    </row>
    <row r="32868" spans="31:32">
      <c r="AE32868" s="28"/>
      <c r="AF32868" s="29"/>
    </row>
    <row r="32869" spans="31:32">
      <c r="AE32869" s="28"/>
      <c r="AF32869" s="29"/>
    </row>
    <row r="32870" spans="31:32">
      <c r="AE32870" s="28"/>
      <c r="AF32870" s="29"/>
    </row>
    <row r="32871" spans="31:32">
      <c r="AE32871" s="28"/>
      <c r="AF32871" s="29"/>
    </row>
    <row r="32872" spans="31:32">
      <c r="AE32872" s="28"/>
      <c r="AF32872" s="29"/>
    </row>
    <row r="32873" spans="31:32">
      <c r="AE32873" s="28"/>
      <c r="AF32873" s="29"/>
    </row>
    <row r="32874" spans="31:32">
      <c r="AE32874" s="28"/>
      <c r="AF32874" s="29"/>
    </row>
    <row r="32875" spans="31:32">
      <c r="AE32875" s="28"/>
      <c r="AF32875" s="29"/>
    </row>
    <row r="32876" spans="31:32">
      <c r="AE32876" s="28"/>
      <c r="AF32876" s="29"/>
    </row>
    <row r="32877" spans="31:32">
      <c r="AE32877" s="28"/>
      <c r="AF32877" s="29"/>
    </row>
    <row r="32878" spans="31:32">
      <c r="AE32878" s="28"/>
      <c r="AF32878" s="29"/>
    </row>
    <row r="32879" spans="31:32">
      <c r="AE32879" s="28"/>
      <c r="AF32879" s="29"/>
    </row>
    <row r="32880" spans="31:32">
      <c r="AE32880" s="28"/>
      <c r="AF32880" s="29"/>
    </row>
    <row r="32881" spans="31:32">
      <c r="AE32881" s="28"/>
      <c r="AF32881" s="29"/>
    </row>
    <row r="32882" spans="31:32">
      <c r="AE32882" s="28"/>
      <c r="AF32882" s="29"/>
    </row>
    <row r="32883" spans="31:32">
      <c r="AE32883" s="28"/>
      <c r="AF32883" s="29"/>
    </row>
    <row r="32884" spans="31:32">
      <c r="AE32884" s="28"/>
      <c r="AF32884" s="29"/>
    </row>
    <row r="32885" spans="31:32">
      <c r="AE32885" s="28"/>
      <c r="AF32885" s="29"/>
    </row>
    <row r="32886" spans="31:32">
      <c r="AE32886" s="28"/>
      <c r="AF32886" s="29"/>
    </row>
    <row r="32887" spans="31:32">
      <c r="AE32887" s="28"/>
      <c r="AF32887" s="29"/>
    </row>
    <row r="32888" spans="31:32">
      <c r="AE32888" s="28"/>
      <c r="AF32888" s="29"/>
    </row>
    <row r="32889" spans="31:32">
      <c r="AE32889" s="28"/>
      <c r="AF32889" s="29"/>
    </row>
    <row r="32890" spans="31:32">
      <c r="AE32890" s="28"/>
      <c r="AF32890" s="29"/>
    </row>
    <row r="32891" spans="31:32">
      <c r="AE32891" s="28"/>
      <c r="AF32891" s="29"/>
    </row>
    <row r="32892" spans="31:32">
      <c r="AE32892" s="28"/>
      <c r="AF32892" s="29"/>
    </row>
    <row r="32893" spans="31:32">
      <c r="AE32893" s="28"/>
      <c r="AF32893" s="29"/>
    </row>
    <row r="32894" spans="31:32">
      <c r="AE32894" s="28"/>
      <c r="AF32894" s="29"/>
    </row>
    <row r="32895" spans="31:32">
      <c r="AE32895" s="28"/>
      <c r="AF32895" s="29"/>
    </row>
    <row r="32896" spans="31:32">
      <c r="AE32896" s="28"/>
      <c r="AF32896" s="29"/>
    </row>
    <row r="32897" spans="31:32">
      <c r="AE32897" s="28"/>
      <c r="AF32897" s="29"/>
    </row>
    <row r="32898" spans="31:32">
      <c r="AE32898" s="28"/>
      <c r="AF32898" s="29"/>
    </row>
    <row r="32899" spans="31:32">
      <c r="AE32899" s="28"/>
      <c r="AF32899" s="29"/>
    </row>
    <row r="32900" spans="31:32">
      <c r="AE32900" s="28"/>
      <c r="AF32900" s="29"/>
    </row>
    <row r="32901" spans="31:32">
      <c r="AE32901" s="28"/>
      <c r="AF32901" s="29"/>
    </row>
    <row r="32902" spans="31:32">
      <c r="AE32902" s="28"/>
      <c r="AF32902" s="29"/>
    </row>
    <row r="32903" spans="31:32">
      <c r="AE32903" s="28"/>
      <c r="AF32903" s="29"/>
    </row>
    <row r="32904" spans="31:32">
      <c r="AE32904" s="28"/>
      <c r="AF32904" s="29"/>
    </row>
    <row r="32905" spans="31:32">
      <c r="AE32905" s="28"/>
      <c r="AF32905" s="29"/>
    </row>
    <row r="32906" spans="31:32">
      <c r="AE32906" s="28"/>
      <c r="AF32906" s="29"/>
    </row>
    <row r="32907" spans="31:32">
      <c r="AE32907" s="28"/>
      <c r="AF32907" s="29"/>
    </row>
    <row r="32908" spans="31:32">
      <c r="AE32908" s="28"/>
      <c r="AF32908" s="29"/>
    </row>
    <row r="32909" spans="31:32">
      <c r="AE32909" s="28"/>
      <c r="AF32909" s="29"/>
    </row>
    <row r="32910" spans="31:32">
      <c r="AE32910" s="28"/>
      <c r="AF32910" s="29"/>
    </row>
    <row r="32911" spans="31:32">
      <c r="AE32911" s="28"/>
      <c r="AF32911" s="29"/>
    </row>
    <row r="32912" spans="31:32">
      <c r="AE32912" s="28"/>
      <c r="AF32912" s="29"/>
    </row>
    <row r="32913" spans="31:32">
      <c r="AE32913" s="28"/>
      <c r="AF32913" s="29"/>
    </row>
    <row r="32914" spans="31:32">
      <c r="AE32914" s="28"/>
      <c r="AF32914" s="29"/>
    </row>
    <row r="32915" spans="31:32">
      <c r="AE32915" s="28"/>
      <c r="AF32915" s="29"/>
    </row>
    <row r="32916" spans="31:32">
      <c r="AE32916" s="28"/>
      <c r="AF32916" s="29"/>
    </row>
    <row r="32917" spans="31:32">
      <c r="AE32917" s="28"/>
      <c r="AF32917" s="29"/>
    </row>
    <row r="32918" spans="31:32">
      <c r="AE32918" s="28"/>
      <c r="AF32918" s="29"/>
    </row>
    <row r="32919" spans="31:32">
      <c r="AE32919" s="28"/>
      <c r="AF32919" s="29"/>
    </row>
    <row r="32920" spans="31:32">
      <c r="AE32920" s="28"/>
      <c r="AF32920" s="29"/>
    </row>
    <row r="32921" spans="31:32">
      <c r="AE32921" s="28"/>
      <c r="AF32921" s="29"/>
    </row>
    <row r="32922" spans="31:32">
      <c r="AE32922" s="28"/>
      <c r="AF32922" s="29"/>
    </row>
    <row r="32923" spans="31:32">
      <c r="AE32923" s="28"/>
      <c r="AF32923" s="29"/>
    </row>
    <row r="32924" spans="31:32">
      <c r="AE32924" s="28"/>
      <c r="AF32924" s="29"/>
    </row>
    <row r="32925" spans="31:32">
      <c r="AE32925" s="28"/>
      <c r="AF32925" s="29"/>
    </row>
    <row r="32926" spans="31:32">
      <c r="AE32926" s="28"/>
      <c r="AF32926" s="29"/>
    </row>
    <row r="32927" spans="31:32">
      <c r="AE32927" s="28"/>
      <c r="AF32927" s="29"/>
    </row>
    <row r="32928" spans="31:32">
      <c r="AE32928" s="28"/>
      <c r="AF32928" s="29"/>
    </row>
    <row r="32929" spans="31:32">
      <c r="AE32929" s="28"/>
      <c r="AF32929" s="29"/>
    </row>
    <row r="32930" spans="31:32">
      <c r="AE32930" s="28"/>
      <c r="AF32930" s="29"/>
    </row>
    <row r="32931" spans="31:32">
      <c r="AE32931" s="28"/>
      <c r="AF32931" s="29"/>
    </row>
    <row r="32932" spans="31:32">
      <c r="AE32932" s="28"/>
      <c r="AF32932" s="29"/>
    </row>
    <row r="32933" spans="31:32">
      <c r="AE32933" s="28"/>
      <c r="AF32933" s="29"/>
    </row>
    <row r="32934" spans="31:32">
      <c r="AE32934" s="28"/>
      <c r="AF32934" s="29"/>
    </row>
    <row r="32935" spans="31:32">
      <c r="AE32935" s="28"/>
      <c r="AF32935" s="29"/>
    </row>
    <row r="32936" spans="31:32">
      <c r="AE32936" s="28"/>
      <c r="AF32936" s="29"/>
    </row>
    <row r="32937" spans="31:32">
      <c r="AE32937" s="28"/>
      <c r="AF32937" s="29"/>
    </row>
    <row r="32938" spans="31:32">
      <c r="AE32938" s="28"/>
      <c r="AF32938" s="29"/>
    </row>
    <row r="32939" spans="31:32">
      <c r="AE32939" s="28"/>
      <c r="AF32939" s="29"/>
    </row>
    <row r="32940" spans="31:32">
      <c r="AE32940" s="28"/>
      <c r="AF32940" s="29"/>
    </row>
    <row r="32941" spans="31:32">
      <c r="AE32941" s="28"/>
      <c r="AF32941" s="29"/>
    </row>
    <row r="32942" spans="31:32">
      <c r="AE32942" s="28"/>
      <c r="AF32942" s="29"/>
    </row>
    <row r="32943" spans="31:32">
      <c r="AE32943" s="28"/>
      <c r="AF32943" s="29"/>
    </row>
    <row r="32944" spans="31:32">
      <c r="AE32944" s="28"/>
      <c r="AF32944" s="29"/>
    </row>
    <row r="32945" spans="31:32">
      <c r="AE32945" s="28"/>
      <c r="AF32945" s="29"/>
    </row>
    <row r="32946" spans="31:32">
      <c r="AE32946" s="28"/>
      <c r="AF32946" s="29"/>
    </row>
    <row r="32947" spans="31:32">
      <c r="AE32947" s="28"/>
      <c r="AF32947" s="29"/>
    </row>
    <row r="32948" spans="31:32">
      <c r="AE32948" s="28"/>
      <c r="AF32948" s="29"/>
    </row>
    <row r="32949" spans="31:32">
      <c r="AE32949" s="28"/>
      <c r="AF32949" s="29"/>
    </row>
    <row r="32950" spans="31:32">
      <c r="AE32950" s="28"/>
      <c r="AF32950" s="29"/>
    </row>
    <row r="32951" spans="31:32">
      <c r="AE32951" s="28"/>
      <c r="AF32951" s="29"/>
    </row>
    <row r="32952" spans="31:32">
      <c r="AE32952" s="28"/>
      <c r="AF32952" s="29"/>
    </row>
    <row r="32953" spans="31:32">
      <c r="AE32953" s="28"/>
      <c r="AF32953" s="29"/>
    </row>
    <row r="32954" spans="31:32">
      <c r="AE32954" s="28"/>
      <c r="AF32954" s="29"/>
    </row>
    <row r="32955" spans="31:32">
      <c r="AE32955" s="28"/>
      <c r="AF32955" s="29"/>
    </row>
    <row r="32956" spans="31:32">
      <c r="AE32956" s="28"/>
      <c r="AF32956" s="29"/>
    </row>
    <row r="32957" spans="31:32">
      <c r="AE32957" s="28"/>
      <c r="AF32957" s="29"/>
    </row>
    <row r="32958" spans="31:32">
      <c r="AE32958" s="28"/>
      <c r="AF32958" s="29"/>
    </row>
    <row r="32959" spans="31:32">
      <c r="AE32959" s="28"/>
      <c r="AF32959" s="29"/>
    </row>
    <row r="32960" spans="31:32">
      <c r="AE32960" s="28"/>
      <c r="AF32960" s="29"/>
    </row>
    <row r="32961" spans="31:32">
      <c r="AE32961" s="28"/>
      <c r="AF32961" s="29"/>
    </row>
    <row r="32962" spans="31:32">
      <c r="AE32962" s="28"/>
      <c r="AF32962" s="29"/>
    </row>
    <row r="32963" spans="31:32">
      <c r="AE32963" s="28"/>
      <c r="AF32963" s="29"/>
    </row>
    <row r="32964" spans="31:32">
      <c r="AE32964" s="28"/>
      <c r="AF32964" s="29"/>
    </row>
    <row r="32965" spans="31:32">
      <c r="AE32965" s="28"/>
      <c r="AF32965" s="29"/>
    </row>
    <row r="32966" spans="31:32">
      <c r="AE32966" s="28"/>
      <c r="AF32966" s="29"/>
    </row>
    <row r="32967" spans="31:32">
      <c r="AE32967" s="28"/>
      <c r="AF32967" s="29"/>
    </row>
    <row r="32968" spans="31:32">
      <c r="AE32968" s="28"/>
      <c r="AF32968" s="29"/>
    </row>
    <row r="32969" spans="31:32">
      <c r="AE32969" s="28"/>
      <c r="AF32969" s="29"/>
    </row>
    <row r="32970" spans="31:32">
      <c r="AE32970" s="28"/>
      <c r="AF32970" s="29"/>
    </row>
    <row r="32971" spans="31:32">
      <c r="AE32971" s="28"/>
      <c r="AF32971" s="29"/>
    </row>
    <row r="32972" spans="31:32">
      <c r="AE32972" s="28"/>
      <c r="AF32972" s="29"/>
    </row>
    <row r="32973" spans="31:32">
      <c r="AE32973" s="28"/>
      <c r="AF32973" s="29"/>
    </row>
    <row r="32974" spans="31:32">
      <c r="AE32974" s="28"/>
      <c r="AF32974" s="29"/>
    </row>
    <row r="32975" spans="31:32">
      <c r="AE32975" s="28"/>
      <c r="AF32975" s="29"/>
    </row>
    <row r="32976" spans="31:32">
      <c r="AE32976" s="28"/>
      <c r="AF32976" s="29"/>
    </row>
    <row r="32977" spans="31:32">
      <c r="AE32977" s="28"/>
      <c r="AF32977" s="29"/>
    </row>
    <row r="32978" spans="31:32">
      <c r="AE32978" s="28"/>
      <c r="AF32978" s="29"/>
    </row>
    <row r="32979" spans="31:32">
      <c r="AE32979" s="28"/>
      <c r="AF32979" s="29"/>
    </row>
    <row r="32980" spans="31:32">
      <c r="AE32980" s="28"/>
      <c r="AF32980" s="29"/>
    </row>
    <row r="32981" spans="31:32">
      <c r="AE32981" s="28"/>
      <c r="AF32981" s="29"/>
    </row>
    <row r="32982" spans="31:32">
      <c r="AE32982" s="28"/>
      <c r="AF32982" s="29"/>
    </row>
    <row r="32983" spans="31:32">
      <c r="AE32983" s="28"/>
      <c r="AF32983" s="29"/>
    </row>
    <row r="32984" spans="31:32">
      <c r="AE32984" s="28"/>
      <c r="AF32984" s="29"/>
    </row>
    <row r="32985" spans="31:32">
      <c r="AE32985" s="28"/>
      <c r="AF32985" s="29"/>
    </row>
    <row r="32986" spans="31:32">
      <c r="AE32986" s="28"/>
      <c r="AF32986" s="29"/>
    </row>
    <row r="32987" spans="31:32">
      <c r="AE32987" s="28"/>
      <c r="AF32987" s="29"/>
    </row>
    <row r="32988" spans="31:32">
      <c r="AE32988" s="28"/>
      <c r="AF32988" s="29"/>
    </row>
    <row r="32989" spans="31:32">
      <c r="AE32989" s="28"/>
      <c r="AF32989" s="29"/>
    </row>
    <row r="32990" spans="31:32">
      <c r="AE32990" s="28"/>
      <c r="AF32990" s="29"/>
    </row>
    <row r="32991" spans="31:32">
      <c r="AE32991" s="28"/>
      <c r="AF32991" s="29"/>
    </row>
    <row r="32992" spans="31:32">
      <c r="AE32992" s="28"/>
      <c r="AF32992" s="29"/>
    </row>
    <row r="32993" spans="31:32">
      <c r="AE32993" s="28"/>
      <c r="AF32993" s="29"/>
    </row>
    <row r="32994" spans="31:32">
      <c r="AE32994" s="28"/>
      <c r="AF32994" s="29"/>
    </row>
    <row r="32995" spans="31:32">
      <c r="AE32995" s="28"/>
      <c r="AF32995" s="29"/>
    </row>
    <row r="32996" spans="31:32">
      <c r="AE32996" s="28"/>
      <c r="AF32996" s="29"/>
    </row>
    <row r="32997" spans="31:32">
      <c r="AE32997" s="28"/>
      <c r="AF32997" s="29"/>
    </row>
    <row r="32998" spans="31:32">
      <c r="AE32998" s="28"/>
      <c r="AF32998" s="29"/>
    </row>
    <row r="32999" spans="31:32">
      <c r="AE32999" s="28"/>
      <c r="AF32999" s="29"/>
    </row>
    <row r="33000" spans="31:32">
      <c r="AE33000" s="28"/>
      <c r="AF33000" s="29"/>
    </row>
    <row r="33001" spans="31:32">
      <c r="AE33001" s="28"/>
      <c r="AF33001" s="29"/>
    </row>
    <row r="33002" spans="31:32">
      <c r="AE33002" s="28"/>
      <c r="AF33002" s="29"/>
    </row>
    <row r="33003" spans="31:32">
      <c r="AE33003" s="28"/>
      <c r="AF33003" s="29"/>
    </row>
    <row r="33004" spans="31:32">
      <c r="AE33004" s="28"/>
      <c r="AF33004" s="29"/>
    </row>
    <row r="33005" spans="31:32">
      <c r="AE33005" s="28"/>
      <c r="AF33005" s="29"/>
    </row>
    <row r="33006" spans="31:32">
      <c r="AE33006" s="28"/>
      <c r="AF33006" s="29"/>
    </row>
    <row r="33007" spans="31:32">
      <c r="AE33007" s="28"/>
      <c r="AF33007" s="29"/>
    </row>
    <row r="33008" spans="31:32">
      <c r="AE33008" s="28"/>
      <c r="AF33008" s="29"/>
    </row>
    <row r="33009" spans="31:32">
      <c r="AE33009" s="28"/>
      <c r="AF33009" s="29"/>
    </row>
    <row r="33010" spans="31:32">
      <c r="AE33010" s="28"/>
      <c r="AF33010" s="29"/>
    </row>
    <row r="33011" spans="31:32">
      <c r="AE33011" s="28"/>
      <c r="AF33011" s="29"/>
    </row>
    <row r="33012" spans="31:32">
      <c r="AE33012" s="28"/>
      <c r="AF33012" s="29"/>
    </row>
    <row r="33013" spans="31:32">
      <c r="AE33013" s="28"/>
      <c r="AF33013" s="29"/>
    </row>
    <row r="33014" spans="31:32">
      <c r="AE33014" s="28"/>
      <c r="AF33014" s="29"/>
    </row>
    <row r="33015" spans="31:32">
      <c r="AE33015" s="28"/>
      <c r="AF33015" s="29"/>
    </row>
    <row r="33016" spans="31:32">
      <c r="AE33016" s="28"/>
      <c r="AF33016" s="29"/>
    </row>
    <row r="33017" spans="31:32">
      <c r="AE33017" s="28"/>
      <c r="AF33017" s="29"/>
    </row>
    <row r="33018" spans="31:32">
      <c r="AE33018" s="28"/>
      <c r="AF33018" s="29"/>
    </row>
    <row r="33019" spans="31:32">
      <c r="AE33019" s="28"/>
      <c r="AF33019" s="29"/>
    </row>
    <row r="33020" spans="31:32">
      <c r="AE33020" s="28"/>
      <c r="AF33020" s="29"/>
    </row>
    <row r="33021" spans="31:32">
      <c r="AE33021" s="28"/>
      <c r="AF33021" s="29"/>
    </row>
    <row r="33022" spans="31:32">
      <c r="AE33022" s="28"/>
      <c r="AF33022" s="29"/>
    </row>
    <row r="33023" spans="31:32">
      <c r="AE33023" s="28"/>
      <c r="AF33023" s="29"/>
    </row>
    <row r="33024" spans="31:32">
      <c r="AE33024" s="28"/>
      <c r="AF33024" s="29"/>
    </row>
    <row r="33025" spans="31:32">
      <c r="AE33025" s="28"/>
      <c r="AF33025" s="29"/>
    </row>
    <row r="33026" spans="31:32">
      <c r="AE33026" s="28"/>
      <c r="AF33026" s="29"/>
    </row>
    <row r="33027" spans="31:32">
      <c r="AE33027" s="28"/>
      <c r="AF33027" s="29"/>
    </row>
    <row r="33028" spans="31:32">
      <c r="AE33028" s="28"/>
      <c r="AF33028" s="29"/>
    </row>
    <row r="33029" spans="31:32">
      <c r="AE33029" s="28"/>
      <c r="AF33029" s="29"/>
    </row>
    <row r="33030" spans="31:32">
      <c r="AE33030" s="28"/>
      <c r="AF33030" s="29"/>
    </row>
    <row r="33031" spans="31:32">
      <c r="AE33031" s="28"/>
      <c r="AF33031" s="29"/>
    </row>
    <row r="33032" spans="31:32">
      <c r="AE33032" s="28"/>
      <c r="AF33032" s="29"/>
    </row>
    <row r="33033" spans="31:32">
      <c r="AE33033" s="28"/>
      <c r="AF33033" s="29"/>
    </row>
    <row r="33034" spans="31:32">
      <c r="AE33034" s="28"/>
      <c r="AF33034" s="29"/>
    </row>
    <row r="33035" spans="31:32">
      <c r="AE33035" s="28"/>
      <c r="AF33035" s="29"/>
    </row>
    <row r="33036" spans="31:32">
      <c r="AE33036" s="28"/>
      <c r="AF33036" s="29"/>
    </row>
    <row r="33037" spans="31:32">
      <c r="AE33037" s="28"/>
      <c r="AF33037" s="29"/>
    </row>
    <row r="33038" spans="31:32">
      <c r="AE33038" s="28"/>
      <c r="AF33038" s="29"/>
    </row>
    <row r="33039" spans="31:32">
      <c r="AE33039" s="28"/>
      <c r="AF33039" s="29"/>
    </row>
    <row r="33040" spans="31:32">
      <c r="AE33040" s="28"/>
      <c r="AF33040" s="29"/>
    </row>
    <row r="33041" spans="31:32">
      <c r="AE33041" s="28"/>
      <c r="AF33041" s="29"/>
    </row>
    <row r="33042" spans="31:32">
      <c r="AE33042" s="28"/>
      <c r="AF33042" s="29"/>
    </row>
    <row r="33043" spans="31:32">
      <c r="AE33043" s="28"/>
      <c r="AF33043" s="29"/>
    </row>
    <row r="33044" spans="31:32">
      <c r="AE33044" s="28"/>
      <c r="AF33044" s="29"/>
    </row>
    <row r="33045" spans="31:32">
      <c r="AE33045" s="28"/>
      <c r="AF33045" s="29"/>
    </row>
    <row r="33046" spans="31:32">
      <c r="AE33046" s="28"/>
      <c r="AF33046" s="29"/>
    </row>
    <row r="33047" spans="31:32">
      <c r="AE33047" s="28"/>
      <c r="AF33047" s="29"/>
    </row>
    <row r="33048" spans="31:32">
      <c r="AE33048" s="28"/>
      <c r="AF33048" s="29"/>
    </row>
    <row r="33049" spans="31:32">
      <c r="AE33049" s="28"/>
      <c r="AF33049" s="29"/>
    </row>
    <row r="33050" spans="31:32">
      <c r="AE33050" s="28"/>
      <c r="AF33050" s="29"/>
    </row>
    <row r="33051" spans="31:32">
      <c r="AE33051" s="28"/>
      <c r="AF33051" s="29"/>
    </row>
    <row r="33052" spans="31:32">
      <c r="AE33052" s="28"/>
      <c r="AF33052" s="29"/>
    </row>
    <row r="33053" spans="31:32">
      <c r="AE33053" s="28"/>
      <c r="AF33053" s="29"/>
    </row>
    <row r="33054" spans="31:32">
      <c r="AE33054" s="28"/>
      <c r="AF33054" s="29"/>
    </row>
    <row r="33055" spans="31:32">
      <c r="AE33055" s="28"/>
      <c r="AF33055" s="29"/>
    </row>
    <row r="33056" spans="31:32">
      <c r="AE33056" s="28"/>
      <c r="AF33056" s="29"/>
    </row>
    <row r="33057" spans="31:32">
      <c r="AE33057" s="28"/>
      <c r="AF33057" s="29"/>
    </row>
    <row r="33058" spans="31:32">
      <c r="AE33058" s="28"/>
      <c r="AF33058" s="29"/>
    </row>
    <row r="33059" spans="31:32">
      <c r="AE33059" s="28"/>
      <c r="AF33059" s="29"/>
    </row>
    <row r="33060" spans="31:32">
      <c r="AE33060" s="28"/>
      <c r="AF33060" s="29"/>
    </row>
    <row r="33061" spans="31:32">
      <c r="AE33061" s="28"/>
      <c r="AF33061" s="29"/>
    </row>
    <row r="33062" spans="31:32">
      <c r="AE33062" s="28"/>
      <c r="AF33062" s="29"/>
    </row>
    <row r="33063" spans="31:32">
      <c r="AE33063" s="28"/>
      <c r="AF33063" s="29"/>
    </row>
    <row r="33064" spans="31:32">
      <c r="AE33064" s="28"/>
      <c r="AF33064" s="29"/>
    </row>
    <row r="33065" spans="31:32">
      <c r="AE33065" s="28"/>
      <c r="AF33065" s="29"/>
    </row>
    <row r="33066" spans="31:32">
      <c r="AE33066" s="28"/>
      <c r="AF33066" s="29"/>
    </row>
    <row r="33067" spans="31:32">
      <c r="AE33067" s="28"/>
      <c r="AF33067" s="29"/>
    </row>
    <row r="33068" spans="31:32">
      <c r="AE33068" s="28"/>
      <c r="AF33068" s="29"/>
    </row>
    <row r="33069" spans="31:32">
      <c r="AE33069" s="28"/>
      <c r="AF33069" s="29"/>
    </row>
    <row r="33070" spans="31:32">
      <c r="AE33070" s="28"/>
      <c r="AF33070" s="29"/>
    </row>
    <row r="33071" spans="31:32">
      <c r="AE33071" s="28"/>
      <c r="AF33071" s="29"/>
    </row>
    <row r="33072" spans="31:32">
      <c r="AE33072" s="28"/>
      <c r="AF33072" s="29"/>
    </row>
    <row r="33073" spans="31:32">
      <c r="AE33073" s="28"/>
      <c r="AF33073" s="29"/>
    </row>
    <row r="33074" spans="31:32">
      <c r="AE33074" s="28"/>
      <c r="AF33074" s="29"/>
    </row>
    <row r="33075" spans="31:32">
      <c r="AE33075" s="28"/>
      <c r="AF33075" s="29"/>
    </row>
    <row r="33076" spans="31:32">
      <c r="AE33076" s="28"/>
      <c r="AF33076" s="29"/>
    </row>
    <row r="33077" spans="31:32">
      <c r="AE33077" s="28"/>
      <c r="AF33077" s="29"/>
    </row>
    <row r="33078" spans="31:32">
      <c r="AE33078" s="28"/>
      <c r="AF33078" s="29"/>
    </row>
    <row r="33079" spans="31:32">
      <c r="AE33079" s="28"/>
      <c r="AF33079" s="29"/>
    </row>
    <row r="33080" spans="31:32">
      <c r="AE33080" s="28"/>
      <c r="AF33080" s="29"/>
    </row>
    <row r="33081" spans="31:32">
      <c r="AE33081" s="28"/>
      <c r="AF33081" s="29"/>
    </row>
    <row r="33082" spans="31:32">
      <c r="AE33082" s="28"/>
      <c r="AF33082" s="29"/>
    </row>
    <row r="33083" spans="31:32">
      <c r="AE33083" s="28"/>
      <c r="AF33083" s="29"/>
    </row>
    <row r="33084" spans="31:32">
      <c r="AE33084" s="28"/>
      <c r="AF33084" s="29"/>
    </row>
    <row r="33085" spans="31:32">
      <c r="AE33085" s="28"/>
      <c r="AF33085" s="29"/>
    </row>
    <row r="33086" spans="31:32">
      <c r="AE33086" s="28"/>
      <c r="AF33086" s="29"/>
    </row>
    <row r="33087" spans="31:32">
      <c r="AE33087" s="28"/>
      <c r="AF33087" s="29"/>
    </row>
    <row r="33088" spans="31:32">
      <c r="AE33088" s="28"/>
      <c r="AF33088" s="29"/>
    </row>
    <row r="33089" spans="31:32">
      <c r="AE33089" s="28"/>
      <c r="AF33089" s="29"/>
    </row>
    <row r="33090" spans="31:32">
      <c r="AE33090" s="28"/>
      <c r="AF33090" s="29"/>
    </row>
    <row r="33091" spans="31:32">
      <c r="AE33091" s="28"/>
      <c r="AF33091" s="29"/>
    </row>
    <row r="33092" spans="31:32">
      <c r="AE33092" s="28"/>
      <c r="AF33092" s="29"/>
    </row>
    <row r="33093" spans="31:32">
      <c r="AE33093" s="28"/>
      <c r="AF33093" s="29"/>
    </row>
    <row r="33094" spans="31:32">
      <c r="AE33094" s="28"/>
      <c r="AF33094" s="29"/>
    </row>
    <row r="33095" spans="31:32">
      <c r="AE33095" s="28"/>
      <c r="AF33095" s="29"/>
    </row>
    <row r="33096" spans="31:32">
      <c r="AE33096" s="28"/>
      <c r="AF33096" s="29"/>
    </row>
    <row r="33097" spans="31:32">
      <c r="AE33097" s="28"/>
      <c r="AF33097" s="29"/>
    </row>
    <row r="33098" spans="31:32">
      <c r="AE33098" s="28"/>
      <c r="AF33098" s="29"/>
    </row>
    <row r="33099" spans="31:32">
      <c r="AE33099" s="28"/>
      <c r="AF33099" s="29"/>
    </row>
    <row r="33100" spans="31:32">
      <c r="AE33100" s="28"/>
      <c r="AF33100" s="29"/>
    </row>
    <row r="33101" spans="31:32">
      <c r="AE33101" s="28"/>
      <c r="AF33101" s="29"/>
    </row>
    <row r="33102" spans="31:32">
      <c r="AE33102" s="28"/>
      <c r="AF33102" s="29"/>
    </row>
    <row r="33103" spans="31:32">
      <c r="AE33103" s="28"/>
      <c r="AF33103" s="29"/>
    </row>
    <row r="33104" spans="31:32">
      <c r="AE33104" s="28"/>
      <c r="AF33104" s="29"/>
    </row>
    <row r="33105" spans="31:32">
      <c r="AE33105" s="28"/>
      <c r="AF33105" s="29"/>
    </row>
    <row r="33106" spans="31:32">
      <c r="AE33106" s="28"/>
      <c r="AF33106" s="29"/>
    </row>
    <row r="33107" spans="31:32">
      <c r="AE33107" s="28"/>
      <c r="AF33107" s="29"/>
    </row>
    <row r="33108" spans="31:32">
      <c r="AE33108" s="28"/>
      <c r="AF33108" s="29"/>
    </row>
    <row r="33109" spans="31:32">
      <c r="AE33109" s="28"/>
      <c r="AF33109" s="29"/>
    </row>
    <row r="33110" spans="31:32">
      <c r="AE33110" s="28"/>
      <c r="AF33110" s="29"/>
    </row>
    <row r="33111" spans="31:32">
      <c r="AE33111" s="28"/>
      <c r="AF33111" s="29"/>
    </row>
    <row r="33112" spans="31:32">
      <c r="AE33112" s="28"/>
      <c r="AF33112" s="29"/>
    </row>
    <row r="33113" spans="31:32">
      <c r="AE33113" s="28"/>
      <c r="AF33113" s="29"/>
    </row>
    <row r="33114" spans="31:32">
      <c r="AE33114" s="28"/>
      <c r="AF33114" s="29"/>
    </row>
    <row r="33115" spans="31:32">
      <c r="AE33115" s="28"/>
      <c r="AF33115" s="29"/>
    </row>
    <row r="33116" spans="31:32">
      <c r="AE33116" s="28"/>
      <c r="AF33116" s="29"/>
    </row>
    <row r="33117" spans="31:32">
      <c r="AE33117" s="28"/>
      <c r="AF33117" s="29"/>
    </row>
    <row r="33118" spans="31:32">
      <c r="AE33118" s="28"/>
      <c r="AF33118" s="29"/>
    </row>
    <row r="33119" spans="31:32">
      <c r="AE33119" s="28"/>
      <c r="AF33119" s="29"/>
    </row>
    <row r="33120" spans="31:32">
      <c r="AE33120" s="28"/>
      <c r="AF33120" s="29"/>
    </row>
    <row r="33121" spans="31:32">
      <c r="AE33121" s="28"/>
      <c r="AF33121" s="29"/>
    </row>
    <row r="33122" spans="31:32">
      <c r="AE33122" s="28"/>
      <c r="AF33122" s="29"/>
    </row>
    <row r="33123" spans="31:32">
      <c r="AE33123" s="28"/>
      <c r="AF33123" s="29"/>
    </row>
    <row r="33124" spans="31:32">
      <c r="AE33124" s="28"/>
      <c r="AF33124" s="29"/>
    </row>
    <row r="33125" spans="31:32">
      <c r="AE33125" s="28"/>
      <c r="AF33125" s="29"/>
    </row>
    <row r="33126" spans="31:32">
      <c r="AE33126" s="28"/>
      <c r="AF33126" s="29"/>
    </row>
    <row r="33127" spans="31:32">
      <c r="AE33127" s="28"/>
      <c r="AF33127" s="29"/>
    </row>
    <row r="33128" spans="31:32">
      <c r="AE33128" s="28"/>
      <c r="AF33128" s="29"/>
    </row>
    <row r="33129" spans="31:32">
      <c r="AE33129" s="28"/>
      <c r="AF33129" s="29"/>
    </row>
    <row r="33130" spans="31:32">
      <c r="AE33130" s="28"/>
      <c r="AF33130" s="29"/>
    </row>
    <row r="33131" spans="31:32">
      <c r="AE33131" s="28"/>
      <c r="AF33131" s="29"/>
    </row>
    <row r="33132" spans="31:32">
      <c r="AE33132" s="28"/>
      <c r="AF33132" s="29"/>
    </row>
    <row r="33133" spans="31:32">
      <c r="AE33133" s="28"/>
      <c r="AF33133" s="29"/>
    </row>
    <row r="33134" spans="31:32">
      <c r="AE33134" s="28"/>
      <c r="AF33134" s="29"/>
    </row>
    <row r="33135" spans="31:32">
      <c r="AE33135" s="28"/>
      <c r="AF33135" s="29"/>
    </row>
    <row r="33136" spans="31:32">
      <c r="AE33136" s="28"/>
      <c r="AF33136" s="29"/>
    </row>
    <row r="33137" spans="31:32">
      <c r="AE33137" s="28"/>
      <c r="AF33137" s="29"/>
    </row>
    <row r="33138" spans="31:32">
      <c r="AE33138" s="28"/>
      <c r="AF33138" s="29"/>
    </row>
    <row r="33139" spans="31:32">
      <c r="AE33139" s="28"/>
      <c r="AF33139" s="29"/>
    </row>
    <row r="33140" spans="31:32">
      <c r="AE33140" s="28"/>
      <c r="AF33140" s="29"/>
    </row>
    <row r="33141" spans="31:32">
      <c r="AE33141" s="28"/>
      <c r="AF33141" s="29"/>
    </row>
    <row r="33142" spans="31:32">
      <c r="AE33142" s="28"/>
      <c r="AF33142" s="29"/>
    </row>
    <row r="33143" spans="31:32">
      <c r="AE33143" s="28"/>
      <c r="AF33143" s="29"/>
    </row>
    <row r="33144" spans="31:32">
      <c r="AE33144" s="28"/>
      <c r="AF33144" s="29"/>
    </row>
    <row r="33145" spans="31:32">
      <c r="AE33145" s="28"/>
      <c r="AF33145" s="29"/>
    </row>
    <row r="33146" spans="31:32">
      <c r="AE33146" s="28"/>
      <c r="AF33146" s="29"/>
    </row>
    <row r="33147" spans="31:32">
      <c r="AE33147" s="28"/>
      <c r="AF33147" s="29"/>
    </row>
    <row r="33148" spans="31:32">
      <c r="AE33148" s="28"/>
      <c r="AF33148" s="29"/>
    </row>
    <row r="33149" spans="31:32">
      <c r="AE33149" s="28"/>
      <c r="AF33149" s="29"/>
    </row>
    <row r="33150" spans="31:32">
      <c r="AE33150" s="28"/>
      <c r="AF33150" s="29"/>
    </row>
    <row r="33151" spans="31:32">
      <c r="AE33151" s="28"/>
      <c r="AF33151" s="29"/>
    </row>
    <row r="33152" spans="31:32">
      <c r="AE33152" s="28"/>
      <c r="AF33152" s="29"/>
    </row>
    <row r="33153" spans="31:32">
      <c r="AE33153" s="28"/>
      <c r="AF33153" s="29"/>
    </row>
    <row r="33154" spans="31:32">
      <c r="AE33154" s="28"/>
      <c r="AF33154" s="29"/>
    </row>
    <row r="33155" spans="31:32">
      <c r="AE33155" s="28"/>
      <c r="AF33155" s="29"/>
    </row>
    <row r="33156" spans="31:32">
      <c r="AE33156" s="28"/>
      <c r="AF33156" s="29"/>
    </row>
    <row r="33157" spans="31:32">
      <c r="AE33157" s="28"/>
      <c r="AF33157" s="29"/>
    </row>
    <row r="33158" spans="31:32">
      <c r="AE33158" s="28"/>
      <c r="AF33158" s="29"/>
    </row>
    <row r="33159" spans="31:32">
      <c r="AE33159" s="28"/>
      <c r="AF33159" s="29"/>
    </row>
    <row r="33160" spans="31:32">
      <c r="AE33160" s="28"/>
      <c r="AF33160" s="29"/>
    </row>
    <row r="33161" spans="31:32">
      <c r="AE33161" s="28"/>
      <c r="AF33161" s="29"/>
    </row>
    <row r="33162" spans="31:32">
      <c r="AE33162" s="28"/>
      <c r="AF33162" s="29"/>
    </row>
    <row r="33163" spans="31:32">
      <c r="AE33163" s="28"/>
      <c r="AF33163" s="29"/>
    </row>
    <row r="33164" spans="31:32">
      <c r="AE33164" s="28"/>
      <c r="AF33164" s="29"/>
    </row>
    <row r="33165" spans="31:32">
      <c r="AE33165" s="28"/>
      <c r="AF33165" s="29"/>
    </row>
    <row r="33166" spans="31:32">
      <c r="AE33166" s="28"/>
      <c r="AF33166" s="29"/>
    </row>
    <row r="33167" spans="31:32">
      <c r="AE33167" s="28"/>
      <c r="AF33167" s="29"/>
    </row>
    <row r="33168" spans="31:32">
      <c r="AE33168" s="28"/>
      <c r="AF33168" s="29"/>
    </row>
    <row r="33169" spans="31:32">
      <c r="AE33169" s="28"/>
      <c r="AF33169" s="29"/>
    </row>
    <row r="33170" spans="31:32">
      <c r="AE33170" s="28"/>
      <c r="AF33170" s="29"/>
    </row>
    <row r="33171" spans="31:32">
      <c r="AE33171" s="28"/>
      <c r="AF33171" s="29"/>
    </row>
    <row r="33172" spans="31:32">
      <c r="AE33172" s="28"/>
      <c r="AF33172" s="29"/>
    </row>
    <row r="33173" spans="31:32">
      <c r="AE33173" s="28"/>
      <c r="AF33173" s="29"/>
    </row>
    <row r="33174" spans="31:32">
      <c r="AE33174" s="28"/>
      <c r="AF33174" s="29"/>
    </row>
    <row r="33175" spans="31:32">
      <c r="AE33175" s="28"/>
      <c r="AF33175" s="29"/>
    </row>
    <row r="33176" spans="31:32">
      <c r="AE33176" s="28"/>
      <c r="AF33176" s="29"/>
    </row>
    <row r="33177" spans="31:32">
      <c r="AE33177" s="28"/>
      <c r="AF33177" s="29"/>
    </row>
    <row r="33178" spans="31:32">
      <c r="AE33178" s="28"/>
      <c r="AF33178" s="29"/>
    </row>
    <row r="33179" spans="31:32">
      <c r="AE33179" s="28"/>
      <c r="AF33179" s="29"/>
    </row>
    <row r="33180" spans="31:32">
      <c r="AE33180" s="28"/>
      <c r="AF33180" s="29"/>
    </row>
    <row r="33181" spans="31:32">
      <c r="AE33181" s="28"/>
      <c r="AF33181" s="29"/>
    </row>
    <row r="33182" spans="31:32">
      <c r="AE33182" s="28"/>
      <c r="AF33182" s="29"/>
    </row>
    <row r="33183" spans="31:32">
      <c r="AE33183" s="28"/>
      <c r="AF33183" s="29"/>
    </row>
    <row r="33184" spans="31:32">
      <c r="AE33184" s="28"/>
      <c r="AF33184" s="29"/>
    </row>
    <row r="33185" spans="31:32">
      <c r="AE33185" s="28"/>
      <c r="AF33185" s="29"/>
    </row>
    <row r="33186" spans="31:32">
      <c r="AE33186" s="28"/>
      <c r="AF33186" s="29"/>
    </row>
    <row r="33187" spans="31:32">
      <c r="AE33187" s="28"/>
      <c r="AF33187" s="29"/>
    </row>
    <row r="33188" spans="31:32">
      <c r="AE33188" s="28"/>
      <c r="AF33188" s="29"/>
    </row>
    <row r="33189" spans="31:32">
      <c r="AE33189" s="28"/>
      <c r="AF33189" s="29"/>
    </row>
    <row r="33190" spans="31:32">
      <c r="AE33190" s="28"/>
      <c r="AF33190" s="29"/>
    </row>
    <row r="33191" spans="31:32">
      <c r="AE33191" s="28"/>
      <c r="AF33191" s="29"/>
    </row>
    <row r="33192" spans="31:32">
      <c r="AE33192" s="28"/>
      <c r="AF33192" s="29"/>
    </row>
    <row r="33193" spans="31:32">
      <c r="AE33193" s="28"/>
      <c r="AF33193" s="29"/>
    </row>
    <row r="33194" spans="31:32">
      <c r="AE33194" s="28"/>
      <c r="AF33194" s="29"/>
    </row>
    <row r="33195" spans="31:32">
      <c r="AE33195" s="28"/>
      <c r="AF33195" s="29"/>
    </row>
    <row r="33196" spans="31:32">
      <c r="AE33196" s="28"/>
      <c r="AF33196" s="29"/>
    </row>
    <row r="33197" spans="31:32">
      <c r="AE33197" s="28"/>
      <c r="AF33197" s="29"/>
    </row>
    <row r="33198" spans="31:32">
      <c r="AE33198" s="28"/>
      <c r="AF33198" s="29"/>
    </row>
    <row r="33199" spans="31:32">
      <c r="AE33199" s="28"/>
      <c r="AF33199" s="29"/>
    </row>
    <row r="33200" spans="31:32">
      <c r="AE33200" s="28"/>
      <c r="AF33200" s="29"/>
    </row>
    <row r="33201" spans="31:32">
      <c r="AE33201" s="28"/>
      <c r="AF33201" s="29"/>
    </row>
    <row r="33202" spans="31:32">
      <c r="AE33202" s="28"/>
      <c r="AF33202" s="29"/>
    </row>
    <row r="33203" spans="31:32">
      <c r="AE33203" s="28"/>
      <c r="AF33203" s="29"/>
    </row>
    <row r="33204" spans="31:32">
      <c r="AE33204" s="28"/>
      <c r="AF33204" s="29"/>
    </row>
    <row r="33205" spans="31:32">
      <c r="AE33205" s="28"/>
      <c r="AF33205" s="29"/>
    </row>
    <row r="33206" spans="31:32">
      <c r="AE33206" s="28"/>
      <c r="AF33206" s="29"/>
    </row>
    <row r="33207" spans="31:32">
      <c r="AE33207" s="28"/>
      <c r="AF33207" s="29"/>
    </row>
    <row r="33208" spans="31:32">
      <c r="AE33208" s="28"/>
      <c r="AF33208" s="29"/>
    </row>
    <row r="33209" spans="31:32">
      <c r="AE33209" s="28"/>
      <c r="AF33209" s="29"/>
    </row>
    <row r="33210" spans="31:32">
      <c r="AE33210" s="28"/>
      <c r="AF33210" s="29"/>
    </row>
    <row r="33211" spans="31:32">
      <c r="AE33211" s="28"/>
      <c r="AF33211" s="29"/>
    </row>
    <row r="33212" spans="31:32">
      <c r="AE33212" s="28"/>
      <c r="AF33212" s="29"/>
    </row>
    <row r="33213" spans="31:32">
      <c r="AE33213" s="28"/>
      <c r="AF33213" s="29"/>
    </row>
    <row r="33214" spans="31:32">
      <c r="AE33214" s="28"/>
      <c r="AF33214" s="29"/>
    </row>
    <row r="33215" spans="31:32">
      <c r="AE33215" s="28"/>
      <c r="AF33215" s="29"/>
    </row>
    <row r="33216" spans="31:32">
      <c r="AE33216" s="28"/>
      <c r="AF33216" s="29"/>
    </row>
    <row r="33217" spans="31:32">
      <c r="AE33217" s="28"/>
      <c r="AF33217" s="29"/>
    </row>
    <row r="33218" spans="31:32">
      <c r="AE33218" s="28"/>
      <c r="AF33218" s="29"/>
    </row>
    <row r="33219" spans="31:32">
      <c r="AE33219" s="28"/>
      <c r="AF33219" s="29"/>
    </row>
    <row r="33220" spans="31:32">
      <c r="AE33220" s="28"/>
      <c r="AF33220" s="29"/>
    </row>
    <row r="33221" spans="31:32">
      <c r="AE33221" s="28"/>
      <c r="AF33221" s="29"/>
    </row>
    <row r="33222" spans="31:32">
      <c r="AE33222" s="28"/>
      <c r="AF33222" s="29"/>
    </row>
    <row r="33223" spans="31:32">
      <c r="AE33223" s="28"/>
      <c r="AF33223" s="29"/>
    </row>
    <row r="33224" spans="31:32">
      <c r="AE33224" s="28"/>
      <c r="AF33224" s="29"/>
    </row>
    <row r="33225" spans="31:32">
      <c r="AE33225" s="28"/>
      <c r="AF33225" s="29"/>
    </row>
    <row r="33226" spans="31:32">
      <c r="AE33226" s="28"/>
      <c r="AF33226" s="29"/>
    </row>
    <row r="33227" spans="31:32">
      <c r="AE33227" s="28"/>
      <c r="AF33227" s="29"/>
    </row>
    <row r="33228" spans="31:32">
      <c r="AE33228" s="28"/>
      <c r="AF33228" s="29"/>
    </row>
    <row r="33229" spans="31:32">
      <c r="AE33229" s="28"/>
      <c r="AF33229" s="29"/>
    </row>
    <row r="33230" spans="31:32">
      <c r="AE33230" s="28"/>
      <c r="AF33230" s="29"/>
    </row>
    <row r="33231" spans="31:32">
      <c r="AE33231" s="28"/>
      <c r="AF33231" s="29"/>
    </row>
    <row r="33232" spans="31:32">
      <c r="AE33232" s="28"/>
      <c r="AF33232" s="29"/>
    </row>
    <row r="33233" spans="31:32">
      <c r="AE33233" s="28"/>
      <c r="AF33233" s="29"/>
    </row>
    <row r="33234" spans="31:32">
      <c r="AE33234" s="28"/>
      <c r="AF33234" s="29"/>
    </row>
    <row r="33235" spans="31:32">
      <c r="AE33235" s="28"/>
      <c r="AF33235" s="29"/>
    </row>
    <row r="33236" spans="31:32">
      <c r="AE33236" s="28"/>
      <c r="AF33236" s="29"/>
    </row>
    <row r="33237" spans="31:32">
      <c r="AE33237" s="28"/>
      <c r="AF33237" s="29"/>
    </row>
    <row r="33238" spans="31:32">
      <c r="AE33238" s="28"/>
      <c r="AF33238" s="29"/>
    </row>
    <row r="33239" spans="31:32">
      <c r="AE33239" s="28"/>
      <c r="AF33239" s="29"/>
    </row>
    <row r="33240" spans="31:32">
      <c r="AE33240" s="28"/>
      <c r="AF33240" s="29"/>
    </row>
    <row r="33241" spans="31:32">
      <c r="AE33241" s="28"/>
      <c r="AF33241" s="29"/>
    </row>
    <row r="33242" spans="31:32">
      <c r="AE33242" s="28"/>
      <c r="AF33242" s="29"/>
    </row>
    <row r="33243" spans="31:32">
      <c r="AE33243" s="28"/>
      <c r="AF33243" s="29"/>
    </row>
    <row r="33244" spans="31:32">
      <c r="AE33244" s="28"/>
      <c r="AF33244" s="29"/>
    </row>
    <row r="33245" spans="31:32">
      <c r="AE33245" s="28"/>
      <c r="AF33245" s="29"/>
    </row>
    <row r="33246" spans="31:32">
      <c r="AE33246" s="28"/>
      <c r="AF33246" s="29"/>
    </row>
    <row r="33247" spans="31:32">
      <c r="AE33247" s="28"/>
      <c r="AF33247" s="29"/>
    </row>
    <row r="33248" spans="31:32">
      <c r="AE33248" s="28"/>
      <c r="AF33248" s="29"/>
    </row>
    <row r="33249" spans="31:32">
      <c r="AE33249" s="28"/>
      <c r="AF33249" s="29"/>
    </row>
    <row r="33250" spans="31:32">
      <c r="AE33250" s="28"/>
      <c r="AF33250" s="29"/>
    </row>
    <row r="33251" spans="31:32">
      <c r="AE33251" s="28"/>
      <c r="AF33251" s="29"/>
    </row>
    <row r="33252" spans="31:32">
      <c r="AE33252" s="28"/>
      <c r="AF33252" s="29"/>
    </row>
    <row r="33253" spans="31:32">
      <c r="AE33253" s="28"/>
      <c r="AF33253" s="29"/>
    </row>
    <row r="33254" spans="31:32">
      <c r="AE33254" s="28"/>
      <c r="AF33254" s="29"/>
    </row>
    <row r="33255" spans="31:32">
      <c r="AE33255" s="28"/>
      <c r="AF33255" s="29"/>
    </row>
    <row r="33256" spans="31:32">
      <c r="AE33256" s="28"/>
      <c r="AF33256" s="29"/>
    </row>
    <row r="33257" spans="31:32">
      <c r="AE33257" s="28"/>
      <c r="AF33257" s="29"/>
    </row>
    <row r="33258" spans="31:32">
      <c r="AE33258" s="28"/>
      <c r="AF33258" s="29"/>
    </row>
    <row r="33259" spans="31:32">
      <c r="AE33259" s="28"/>
      <c r="AF33259" s="29"/>
    </row>
    <row r="33260" spans="31:32">
      <c r="AE33260" s="28"/>
      <c r="AF33260" s="29"/>
    </row>
    <row r="33261" spans="31:32">
      <c r="AE33261" s="28"/>
      <c r="AF33261" s="29"/>
    </row>
    <row r="33262" spans="31:32">
      <c r="AE33262" s="28"/>
      <c r="AF33262" s="29"/>
    </row>
    <row r="33263" spans="31:32">
      <c r="AE33263" s="28"/>
      <c r="AF33263" s="29"/>
    </row>
    <row r="33264" spans="31:32">
      <c r="AE33264" s="28"/>
      <c r="AF33264" s="29"/>
    </row>
    <row r="33265" spans="31:32">
      <c r="AE33265" s="28"/>
      <c r="AF33265" s="29"/>
    </row>
    <row r="33266" spans="31:32">
      <c r="AE33266" s="28"/>
      <c r="AF33266" s="29"/>
    </row>
    <row r="33267" spans="31:32">
      <c r="AE33267" s="28"/>
      <c r="AF33267" s="29"/>
    </row>
    <row r="33268" spans="31:32">
      <c r="AE33268" s="28"/>
      <c r="AF33268" s="29"/>
    </row>
    <row r="33269" spans="31:32">
      <c r="AE33269" s="28"/>
      <c r="AF33269" s="29"/>
    </row>
    <row r="33270" spans="31:32">
      <c r="AE33270" s="28"/>
      <c r="AF33270" s="29"/>
    </row>
    <row r="33271" spans="31:32">
      <c r="AE33271" s="28"/>
      <c r="AF33271" s="29"/>
    </row>
    <row r="33272" spans="31:32">
      <c r="AE33272" s="28"/>
      <c r="AF33272" s="29"/>
    </row>
    <row r="33273" spans="31:32">
      <c r="AE33273" s="28"/>
      <c r="AF33273" s="29"/>
    </row>
    <row r="33274" spans="31:32">
      <c r="AE33274" s="28"/>
      <c r="AF33274" s="29"/>
    </row>
    <row r="33275" spans="31:32">
      <c r="AE33275" s="28"/>
      <c r="AF33275" s="29"/>
    </row>
    <row r="33276" spans="31:32">
      <c r="AE33276" s="28"/>
      <c r="AF33276" s="29"/>
    </row>
    <row r="33277" spans="31:32">
      <c r="AE33277" s="28"/>
      <c r="AF33277" s="29"/>
    </row>
    <row r="33278" spans="31:32">
      <c r="AE33278" s="28"/>
      <c r="AF33278" s="29"/>
    </row>
    <row r="33279" spans="31:32">
      <c r="AE33279" s="28"/>
      <c r="AF33279" s="29"/>
    </row>
    <row r="33280" spans="31:32">
      <c r="AE33280" s="28"/>
      <c r="AF33280" s="29"/>
    </row>
    <row r="33281" spans="31:32">
      <c r="AE33281" s="28"/>
      <c r="AF33281" s="29"/>
    </row>
    <row r="33282" spans="31:32">
      <c r="AE33282" s="28"/>
      <c r="AF33282" s="29"/>
    </row>
    <row r="33283" spans="31:32">
      <c r="AE33283" s="28"/>
      <c r="AF33283" s="29"/>
    </row>
    <row r="33284" spans="31:32">
      <c r="AE33284" s="28"/>
      <c r="AF33284" s="29"/>
    </row>
    <row r="33285" spans="31:32">
      <c r="AE33285" s="28"/>
      <c r="AF33285" s="29"/>
    </row>
    <row r="33286" spans="31:32">
      <c r="AE33286" s="28"/>
      <c r="AF33286" s="29"/>
    </row>
    <row r="33287" spans="31:32">
      <c r="AE33287" s="28"/>
      <c r="AF33287" s="29"/>
    </row>
    <row r="33288" spans="31:32">
      <c r="AE33288" s="28"/>
      <c r="AF33288" s="29"/>
    </row>
    <row r="33289" spans="31:32">
      <c r="AE33289" s="28"/>
      <c r="AF33289" s="29"/>
    </row>
    <row r="33290" spans="31:32">
      <c r="AE33290" s="28"/>
      <c r="AF33290" s="29"/>
    </row>
    <row r="33291" spans="31:32">
      <c r="AE33291" s="28"/>
      <c r="AF33291" s="29"/>
    </row>
    <row r="33292" spans="31:32">
      <c r="AE33292" s="28"/>
      <c r="AF33292" s="29"/>
    </row>
    <row r="33293" spans="31:32">
      <c r="AE33293" s="28"/>
      <c r="AF33293" s="29"/>
    </row>
    <row r="33294" spans="31:32">
      <c r="AE33294" s="28"/>
      <c r="AF33294" s="29"/>
    </row>
    <row r="33295" spans="31:32">
      <c r="AE33295" s="28"/>
      <c r="AF33295" s="29"/>
    </row>
    <row r="33296" spans="31:32">
      <c r="AE33296" s="28"/>
      <c r="AF33296" s="29"/>
    </row>
    <row r="33297" spans="31:32">
      <c r="AE33297" s="28"/>
      <c r="AF33297" s="29"/>
    </row>
    <row r="33298" spans="31:32">
      <c r="AE33298" s="28"/>
      <c r="AF33298" s="29"/>
    </row>
    <row r="33299" spans="31:32">
      <c r="AE33299" s="28"/>
      <c r="AF33299" s="29"/>
    </row>
    <row r="33300" spans="31:32">
      <c r="AE33300" s="28"/>
      <c r="AF33300" s="29"/>
    </row>
    <row r="33301" spans="31:32">
      <c r="AE33301" s="28"/>
      <c r="AF33301" s="29"/>
    </row>
    <row r="33302" spans="31:32">
      <c r="AE33302" s="28"/>
      <c r="AF33302" s="29"/>
    </row>
    <row r="33303" spans="31:32">
      <c r="AE33303" s="28"/>
      <c r="AF33303" s="29"/>
    </row>
    <row r="33304" spans="31:32">
      <c r="AE33304" s="28"/>
      <c r="AF33304" s="29"/>
    </row>
    <row r="33305" spans="31:32">
      <c r="AE33305" s="28"/>
      <c r="AF33305" s="29"/>
    </row>
    <row r="33306" spans="31:32">
      <c r="AE33306" s="28"/>
      <c r="AF33306" s="29"/>
    </row>
    <row r="33307" spans="31:32">
      <c r="AE33307" s="28"/>
      <c r="AF33307" s="29"/>
    </row>
    <row r="33308" spans="31:32">
      <c r="AE33308" s="28"/>
      <c r="AF33308" s="29"/>
    </row>
    <row r="33309" spans="31:32">
      <c r="AE33309" s="28"/>
      <c r="AF33309" s="29"/>
    </row>
    <row r="33310" spans="31:32">
      <c r="AE33310" s="28"/>
      <c r="AF33310" s="29"/>
    </row>
    <row r="33311" spans="31:32">
      <c r="AE33311" s="28"/>
      <c r="AF33311" s="29"/>
    </row>
    <row r="33312" spans="31:32">
      <c r="AE33312" s="28"/>
      <c r="AF33312" s="29"/>
    </row>
    <row r="33313" spans="31:32">
      <c r="AE33313" s="28"/>
      <c r="AF33313" s="29"/>
    </row>
    <row r="33314" spans="31:32">
      <c r="AE33314" s="28"/>
      <c r="AF33314" s="29"/>
    </row>
    <row r="33315" spans="31:32">
      <c r="AE33315" s="28"/>
      <c r="AF33315" s="29"/>
    </row>
    <row r="33316" spans="31:32">
      <c r="AE33316" s="28"/>
      <c r="AF33316" s="29"/>
    </row>
    <row r="33317" spans="31:32">
      <c r="AE33317" s="28"/>
      <c r="AF33317" s="29"/>
    </row>
    <row r="33318" spans="31:32">
      <c r="AE33318" s="28"/>
      <c r="AF33318" s="29"/>
    </row>
    <row r="33319" spans="31:32">
      <c r="AE33319" s="28"/>
      <c r="AF33319" s="29"/>
    </row>
    <row r="33320" spans="31:32">
      <c r="AE33320" s="28"/>
      <c r="AF33320" s="29"/>
    </row>
    <row r="33321" spans="31:32">
      <c r="AE33321" s="28"/>
      <c r="AF33321" s="29"/>
    </row>
    <row r="33322" spans="31:32">
      <c r="AE33322" s="28"/>
      <c r="AF33322" s="29"/>
    </row>
    <row r="33323" spans="31:32">
      <c r="AE33323" s="28"/>
      <c r="AF33323" s="29"/>
    </row>
    <row r="33324" spans="31:32">
      <c r="AE33324" s="28"/>
      <c r="AF33324" s="29"/>
    </row>
    <row r="33325" spans="31:32">
      <c r="AE33325" s="28"/>
      <c r="AF33325" s="29"/>
    </row>
    <row r="33326" spans="31:32">
      <c r="AE33326" s="28"/>
      <c r="AF33326" s="29"/>
    </row>
    <row r="33327" spans="31:32">
      <c r="AE33327" s="28"/>
      <c r="AF33327" s="29"/>
    </row>
    <row r="33328" spans="31:32">
      <c r="AE33328" s="28"/>
      <c r="AF33328" s="29"/>
    </row>
    <row r="33329" spans="31:32">
      <c r="AE33329" s="28"/>
      <c r="AF33329" s="29"/>
    </row>
    <row r="33330" spans="31:32">
      <c r="AE33330" s="28"/>
      <c r="AF33330" s="29"/>
    </row>
    <row r="33331" spans="31:32">
      <c r="AE33331" s="28"/>
      <c r="AF33331" s="29"/>
    </row>
    <row r="33332" spans="31:32">
      <c r="AE33332" s="28"/>
      <c r="AF33332" s="29"/>
    </row>
    <row r="33333" spans="31:32">
      <c r="AE33333" s="28"/>
      <c r="AF33333" s="29"/>
    </row>
    <row r="33334" spans="31:32">
      <c r="AE33334" s="28"/>
      <c r="AF33334" s="29"/>
    </row>
    <row r="33335" spans="31:32">
      <c r="AE33335" s="28"/>
      <c r="AF33335" s="29"/>
    </row>
    <row r="33336" spans="31:32">
      <c r="AE33336" s="28"/>
      <c r="AF33336" s="29"/>
    </row>
    <row r="33337" spans="31:32">
      <c r="AE33337" s="28"/>
      <c r="AF33337" s="29"/>
    </row>
    <row r="33338" spans="31:32">
      <c r="AE33338" s="28"/>
      <c r="AF33338" s="29"/>
    </row>
    <row r="33339" spans="31:32">
      <c r="AE33339" s="28"/>
      <c r="AF33339" s="29"/>
    </row>
    <row r="33340" spans="31:32">
      <c r="AE33340" s="28"/>
      <c r="AF33340" s="29"/>
    </row>
    <row r="33341" spans="31:32">
      <c r="AE33341" s="28"/>
      <c r="AF33341" s="29"/>
    </row>
    <row r="33342" spans="31:32">
      <c r="AE33342" s="28"/>
      <c r="AF33342" s="29"/>
    </row>
    <row r="33343" spans="31:32">
      <c r="AE33343" s="28"/>
      <c r="AF33343" s="29"/>
    </row>
    <row r="33344" spans="31:32">
      <c r="AE33344" s="28"/>
      <c r="AF33344" s="29"/>
    </row>
    <row r="33345" spans="31:32">
      <c r="AE33345" s="28"/>
      <c r="AF33345" s="29"/>
    </row>
    <row r="33346" spans="31:32">
      <c r="AE33346" s="28"/>
      <c r="AF33346" s="29"/>
    </row>
    <row r="33347" spans="31:32">
      <c r="AE33347" s="28"/>
      <c r="AF33347" s="29"/>
    </row>
    <row r="33348" spans="31:32">
      <c r="AE33348" s="28"/>
      <c r="AF33348" s="29"/>
    </row>
    <row r="33349" spans="31:32">
      <c r="AE33349" s="28"/>
      <c r="AF33349" s="29"/>
    </row>
    <row r="33350" spans="31:32">
      <c r="AE33350" s="28"/>
      <c r="AF33350" s="29"/>
    </row>
    <row r="33351" spans="31:32">
      <c r="AE33351" s="28"/>
      <c r="AF33351" s="29"/>
    </row>
    <row r="33352" spans="31:32">
      <c r="AE33352" s="28"/>
      <c r="AF33352" s="29"/>
    </row>
    <row r="33353" spans="31:32">
      <c r="AE33353" s="28"/>
      <c r="AF33353" s="29"/>
    </row>
    <row r="33354" spans="31:32">
      <c r="AE33354" s="28"/>
      <c r="AF33354" s="29"/>
    </row>
    <row r="33355" spans="31:32">
      <c r="AE33355" s="28"/>
      <c r="AF33355" s="29"/>
    </row>
    <row r="33356" spans="31:32">
      <c r="AE33356" s="28"/>
      <c r="AF33356" s="29"/>
    </row>
    <row r="33357" spans="31:32">
      <c r="AE33357" s="28"/>
      <c r="AF33357" s="29"/>
    </row>
    <row r="33358" spans="31:32">
      <c r="AE33358" s="28"/>
      <c r="AF33358" s="29"/>
    </row>
    <row r="33359" spans="31:32">
      <c r="AE33359" s="28"/>
      <c r="AF33359" s="29"/>
    </row>
    <row r="33360" spans="31:32">
      <c r="AE33360" s="28"/>
      <c r="AF33360" s="29"/>
    </row>
    <row r="33361" spans="31:32">
      <c r="AE33361" s="28"/>
      <c r="AF33361" s="29"/>
    </row>
    <row r="33362" spans="31:32">
      <c r="AE33362" s="28"/>
      <c r="AF33362" s="29"/>
    </row>
    <row r="33363" spans="31:32">
      <c r="AE33363" s="28"/>
      <c r="AF33363" s="29"/>
    </row>
    <row r="33364" spans="31:32">
      <c r="AE33364" s="28"/>
      <c r="AF33364" s="29"/>
    </row>
    <row r="33365" spans="31:32">
      <c r="AE33365" s="28"/>
      <c r="AF33365" s="29"/>
    </row>
    <row r="33366" spans="31:32">
      <c r="AE33366" s="28"/>
      <c r="AF33366" s="29"/>
    </row>
    <row r="33367" spans="31:32">
      <c r="AE33367" s="28"/>
      <c r="AF33367" s="29"/>
    </row>
    <row r="33368" spans="31:32">
      <c r="AE33368" s="28"/>
      <c r="AF33368" s="29"/>
    </row>
    <row r="33369" spans="31:32">
      <c r="AE33369" s="28"/>
      <c r="AF33369" s="29"/>
    </row>
    <row r="33370" spans="31:32">
      <c r="AE33370" s="28"/>
      <c r="AF33370" s="29"/>
    </row>
    <row r="33371" spans="31:32">
      <c r="AE33371" s="28"/>
      <c r="AF33371" s="29"/>
    </row>
    <row r="33372" spans="31:32">
      <c r="AE33372" s="28"/>
      <c r="AF33372" s="29"/>
    </row>
    <row r="33373" spans="31:32">
      <c r="AE33373" s="28"/>
      <c r="AF33373" s="29"/>
    </row>
    <row r="33374" spans="31:32">
      <c r="AE33374" s="28"/>
      <c r="AF33374" s="29"/>
    </row>
    <row r="33375" spans="31:32">
      <c r="AE33375" s="28"/>
      <c r="AF33375" s="29"/>
    </row>
    <row r="33376" spans="31:32">
      <c r="AE33376" s="28"/>
      <c r="AF33376" s="29"/>
    </row>
    <row r="33377" spans="31:32">
      <c r="AE33377" s="28"/>
      <c r="AF33377" s="29"/>
    </row>
    <row r="33378" spans="31:32">
      <c r="AE33378" s="28"/>
      <c r="AF33378" s="29"/>
    </row>
    <row r="33379" spans="31:32">
      <c r="AE33379" s="28"/>
      <c r="AF33379" s="29"/>
    </row>
    <row r="33380" spans="31:32">
      <c r="AE33380" s="28"/>
      <c r="AF33380" s="29"/>
    </row>
    <row r="33381" spans="31:32">
      <c r="AE33381" s="28"/>
      <c r="AF33381" s="29"/>
    </row>
    <row r="33382" spans="31:32">
      <c r="AE33382" s="28"/>
      <c r="AF33382" s="29"/>
    </row>
    <row r="33383" spans="31:32">
      <c r="AE33383" s="28"/>
      <c r="AF33383" s="29"/>
    </row>
    <row r="33384" spans="31:32">
      <c r="AE33384" s="28"/>
      <c r="AF33384" s="29"/>
    </row>
    <row r="33385" spans="31:32">
      <c r="AE33385" s="28"/>
      <c r="AF33385" s="29"/>
    </row>
    <row r="33386" spans="31:32">
      <c r="AE33386" s="28"/>
      <c r="AF33386" s="29"/>
    </row>
    <row r="33387" spans="31:32">
      <c r="AE33387" s="28"/>
      <c r="AF33387" s="29"/>
    </row>
    <row r="33388" spans="31:32">
      <c r="AE33388" s="28"/>
      <c r="AF33388" s="29"/>
    </row>
    <row r="33389" spans="31:32">
      <c r="AE33389" s="28"/>
      <c r="AF33389" s="29"/>
    </row>
    <row r="33390" spans="31:32">
      <c r="AE33390" s="28"/>
      <c r="AF33390" s="29"/>
    </row>
    <row r="33391" spans="31:32">
      <c r="AE33391" s="28"/>
      <c r="AF33391" s="29"/>
    </row>
    <row r="33392" spans="31:32">
      <c r="AE33392" s="28"/>
      <c r="AF33392" s="29"/>
    </row>
    <row r="33393" spans="31:32">
      <c r="AE33393" s="28"/>
      <c r="AF33393" s="29"/>
    </row>
    <row r="33394" spans="31:32">
      <c r="AE33394" s="28"/>
      <c r="AF33394" s="29"/>
    </row>
    <row r="33395" spans="31:32">
      <c r="AE33395" s="28"/>
      <c r="AF33395" s="29"/>
    </row>
    <row r="33396" spans="31:32">
      <c r="AE33396" s="28"/>
      <c r="AF33396" s="29"/>
    </row>
    <row r="33397" spans="31:32">
      <c r="AE33397" s="28"/>
      <c r="AF33397" s="29"/>
    </row>
    <row r="33398" spans="31:32">
      <c r="AE33398" s="28"/>
      <c r="AF33398" s="29"/>
    </row>
    <row r="33399" spans="31:32">
      <c r="AE33399" s="28"/>
      <c r="AF33399" s="29"/>
    </row>
    <row r="33400" spans="31:32">
      <c r="AE33400" s="28"/>
      <c r="AF33400" s="29"/>
    </row>
    <row r="33401" spans="31:32">
      <c r="AE33401" s="28"/>
      <c r="AF33401" s="29"/>
    </row>
    <row r="33402" spans="31:32">
      <c r="AE33402" s="28"/>
      <c r="AF33402" s="29"/>
    </row>
    <row r="33403" spans="31:32">
      <c r="AE33403" s="28"/>
      <c r="AF33403" s="29"/>
    </row>
    <row r="33404" spans="31:32">
      <c r="AE33404" s="28"/>
      <c r="AF33404" s="29"/>
    </row>
    <row r="33405" spans="31:32">
      <c r="AE33405" s="28"/>
      <c r="AF33405" s="29"/>
    </row>
    <row r="33406" spans="31:32">
      <c r="AE33406" s="28"/>
      <c r="AF33406" s="29"/>
    </row>
    <row r="33407" spans="31:32">
      <c r="AE33407" s="28"/>
      <c r="AF33407" s="29"/>
    </row>
    <row r="33408" spans="31:32">
      <c r="AE33408" s="28"/>
      <c r="AF33408" s="29"/>
    </row>
    <row r="33409" spans="31:32">
      <c r="AE33409" s="28"/>
      <c r="AF33409" s="29"/>
    </row>
    <row r="33410" spans="31:32">
      <c r="AE33410" s="28"/>
      <c r="AF33410" s="29"/>
    </row>
    <row r="33411" spans="31:32">
      <c r="AE33411" s="28"/>
      <c r="AF33411" s="29"/>
    </row>
    <row r="33412" spans="31:32">
      <c r="AE33412" s="28"/>
      <c r="AF33412" s="29"/>
    </row>
    <row r="33413" spans="31:32">
      <c r="AE33413" s="28"/>
      <c r="AF33413" s="29"/>
    </row>
    <row r="33414" spans="31:32">
      <c r="AE33414" s="28"/>
      <c r="AF33414" s="29"/>
    </row>
    <row r="33415" spans="31:32">
      <c r="AE33415" s="28"/>
      <c r="AF33415" s="29"/>
    </row>
    <row r="33416" spans="31:32">
      <c r="AE33416" s="28"/>
      <c r="AF33416" s="29"/>
    </row>
    <row r="33417" spans="31:32">
      <c r="AE33417" s="28"/>
      <c r="AF33417" s="29"/>
    </row>
    <row r="33418" spans="31:32">
      <c r="AE33418" s="28"/>
      <c r="AF33418" s="29"/>
    </row>
    <row r="33419" spans="31:32">
      <c r="AE33419" s="28"/>
      <c r="AF33419" s="29"/>
    </row>
    <row r="33420" spans="31:32">
      <c r="AE33420" s="28"/>
      <c r="AF33420" s="29"/>
    </row>
    <row r="33421" spans="31:32">
      <c r="AE33421" s="28"/>
      <c r="AF33421" s="29"/>
    </row>
    <row r="33422" spans="31:32">
      <c r="AE33422" s="28"/>
      <c r="AF33422" s="29"/>
    </row>
    <row r="33423" spans="31:32">
      <c r="AE33423" s="28"/>
      <c r="AF33423" s="29"/>
    </row>
    <row r="33424" spans="31:32">
      <c r="AE33424" s="28"/>
      <c r="AF33424" s="29"/>
    </row>
    <row r="33425" spans="31:32">
      <c r="AE33425" s="28"/>
      <c r="AF33425" s="29"/>
    </row>
    <row r="33426" spans="31:32">
      <c r="AE33426" s="28"/>
      <c r="AF33426" s="29"/>
    </row>
    <row r="33427" spans="31:32">
      <c r="AE33427" s="28"/>
      <c r="AF33427" s="29"/>
    </row>
    <row r="33428" spans="31:32">
      <c r="AE33428" s="28"/>
      <c r="AF33428" s="29"/>
    </row>
    <row r="33429" spans="31:32">
      <c r="AE33429" s="28"/>
      <c r="AF33429" s="29"/>
    </row>
    <row r="33430" spans="31:32">
      <c r="AE33430" s="28"/>
      <c r="AF33430" s="29"/>
    </row>
    <row r="33431" spans="31:32">
      <c r="AE33431" s="28"/>
      <c r="AF33431" s="29"/>
    </row>
    <row r="33432" spans="31:32">
      <c r="AE33432" s="28"/>
      <c r="AF33432" s="29"/>
    </row>
    <row r="33433" spans="31:32">
      <c r="AE33433" s="28"/>
      <c r="AF33433" s="29"/>
    </row>
    <row r="33434" spans="31:32">
      <c r="AE33434" s="28"/>
      <c r="AF33434" s="29"/>
    </row>
    <row r="33435" spans="31:32">
      <c r="AE33435" s="28"/>
      <c r="AF33435" s="29"/>
    </row>
    <row r="33436" spans="31:32">
      <c r="AE33436" s="28"/>
      <c r="AF33436" s="29"/>
    </row>
    <row r="33437" spans="31:32">
      <c r="AE33437" s="28"/>
      <c r="AF33437" s="29"/>
    </row>
    <row r="33438" spans="31:32">
      <c r="AE33438" s="28"/>
      <c r="AF33438" s="29"/>
    </row>
    <row r="33439" spans="31:32">
      <c r="AE33439" s="28"/>
      <c r="AF33439" s="29"/>
    </row>
    <row r="33440" spans="31:32">
      <c r="AE33440" s="28"/>
      <c r="AF33440" s="29"/>
    </row>
    <row r="33441" spans="31:32">
      <c r="AE33441" s="28"/>
      <c r="AF33441" s="29"/>
    </row>
    <row r="33442" spans="31:32">
      <c r="AE33442" s="28"/>
      <c r="AF33442" s="29"/>
    </row>
    <row r="33443" spans="31:32">
      <c r="AE33443" s="28"/>
      <c r="AF33443" s="29"/>
    </row>
    <row r="33444" spans="31:32">
      <c r="AE33444" s="28"/>
      <c r="AF33444" s="29"/>
    </row>
    <row r="33445" spans="31:32">
      <c r="AE33445" s="28"/>
      <c r="AF33445" s="29"/>
    </row>
    <row r="33446" spans="31:32">
      <c r="AE33446" s="28"/>
      <c r="AF33446" s="29"/>
    </row>
    <row r="33447" spans="31:32">
      <c r="AE33447" s="28"/>
      <c r="AF33447" s="29"/>
    </row>
    <row r="33448" spans="31:32">
      <c r="AE33448" s="28"/>
      <c r="AF33448" s="29"/>
    </row>
    <row r="33449" spans="31:32">
      <c r="AE33449" s="28"/>
      <c r="AF33449" s="29"/>
    </row>
    <row r="33450" spans="31:32">
      <c r="AE33450" s="28"/>
      <c r="AF33450" s="29"/>
    </row>
    <row r="33451" spans="31:32">
      <c r="AE33451" s="28"/>
      <c r="AF33451" s="29"/>
    </row>
    <row r="33452" spans="31:32">
      <c r="AE33452" s="28"/>
      <c r="AF33452" s="29"/>
    </row>
    <row r="33453" spans="31:32">
      <c r="AE33453" s="28"/>
      <c r="AF33453" s="29"/>
    </row>
    <row r="33454" spans="31:32">
      <c r="AE33454" s="28"/>
      <c r="AF33454" s="29"/>
    </row>
    <row r="33455" spans="31:32">
      <c r="AE33455" s="28"/>
      <c r="AF33455" s="29"/>
    </row>
    <row r="33456" spans="31:32">
      <c r="AE33456" s="28"/>
      <c r="AF33456" s="29"/>
    </row>
    <row r="33457" spans="31:32">
      <c r="AE33457" s="28"/>
      <c r="AF33457" s="29"/>
    </row>
    <row r="33458" spans="31:32">
      <c r="AE33458" s="28"/>
      <c r="AF33458" s="29"/>
    </row>
    <row r="33459" spans="31:32">
      <c r="AE33459" s="28"/>
      <c r="AF33459" s="29"/>
    </row>
    <row r="33460" spans="31:32">
      <c r="AE33460" s="28"/>
      <c r="AF33460" s="29"/>
    </row>
    <row r="33461" spans="31:32">
      <c r="AE33461" s="28"/>
      <c r="AF33461" s="29"/>
    </row>
    <row r="33462" spans="31:32">
      <c r="AE33462" s="28"/>
      <c r="AF33462" s="29"/>
    </row>
    <row r="33463" spans="31:32">
      <c r="AE33463" s="28"/>
      <c r="AF33463" s="29"/>
    </row>
    <row r="33464" spans="31:32">
      <c r="AE33464" s="28"/>
      <c r="AF33464" s="29"/>
    </row>
    <row r="33465" spans="31:32">
      <c r="AE33465" s="28"/>
      <c r="AF33465" s="29"/>
    </row>
    <row r="33466" spans="31:32">
      <c r="AE33466" s="28"/>
      <c r="AF33466" s="29"/>
    </row>
    <row r="33467" spans="31:32">
      <c r="AE33467" s="28"/>
      <c r="AF33467" s="29"/>
    </row>
    <row r="33468" spans="31:32">
      <c r="AE33468" s="28"/>
      <c r="AF33468" s="29"/>
    </row>
    <row r="33469" spans="31:32">
      <c r="AE33469" s="28"/>
      <c r="AF33469" s="29"/>
    </row>
    <row r="33470" spans="31:32">
      <c r="AE33470" s="28"/>
      <c r="AF33470" s="29"/>
    </row>
    <row r="33471" spans="31:32">
      <c r="AE33471" s="28"/>
      <c r="AF33471" s="29"/>
    </row>
    <row r="33472" spans="31:32">
      <c r="AE33472" s="28"/>
      <c r="AF33472" s="29"/>
    </row>
    <row r="33473" spans="31:32">
      <c r="AE33473" s="28"/>
      <c r="AF33473" s="29"/>
    </row>
    <row r="33474" spans="31:32">
      <c r="AE33474" s="28"/>
      <c r="AF33474" s="29"/>
    </row>
    <row r="33475" spans="31:32">
      <c r="AE33475" s="28"/>
      <c r="AF33475" s="29"/>
    </row>
    <row r="33476" spans="31:32">
      <c r="AE33476" s="28"/>
      <c r="AF33476" s="29"/>
    </row>
    <row r="33477" spans="31:32">
      <c r="AE33477" s="28"/>
      <c r="AF33477" s="29"/>
    </row>
    <row r="33478" spans="31:32">
      <c r="AE33478" s="28"/>
      <c r="AF33478" s="29"/>
    </row>
    <row r="33479" spans="31:32">
      <c r="AE33479" s="28"/>
      <c r="AF33479" s="29"/>
    </row>
    <row r="33480" spans="31:32">
      <c r="AE33480" s="28"/>
      <c r="AF33480" s="29"/>
    </row>
    <row r="33481" spans="31:32">
      <c r="AE33481" s="28"/>
      <c r="AF33481" s="29"/>
    </row>
    <row r="33482" spans="31:32">
      <c r="AE33482" s="28"/>
      <c r="AF33482" s="29"/>
    </row>
    <row r="33483" spans="31:32">
      <c r="AE33483" s="28"/>
      <c r="AF33483" s="29"/>
    </row>
    <row r="33484" spans="31:32">
      <c r="AE33484" s="28"/>
      <c r="AF33484" s="29"/>
    </row>
    <row r="33485" spans="31:32">
      <c r="AE33485" s="28"/>
      <c r="AF33485" s="29"/>
    </row>
    <row r="33486" spans="31:32">
      <c r="AE33486" s="28"/>
      <c r="AF33486" s="29"/>
    </row>
    <row r="33487" spans="31:32">
      <c r="AE33487" s="28"/>
      <c r="AF33487" s="29"/>
    </row>
    <row r="33488" spans="31:32">
      <c r="AE33488" s="28"/>
      <c r="AF33488" s="29"/>
    </row>
    <row r="33489" spans="31:32">
      <c r="AE33489" s="28"/>
      <c r="AF33489" s="29"/>
    </row>
    <row r="33490" spans="31:32">
      <c r="AE33490" s="28"/>
      <c r="AF33490" s="29"/>
    </row>
    <row r="33491" spans="31:32">
      <c r="AE33491" s="28"/>
      <c r="AF33491" s="29"/>
    </row>
    <row r="33492" spans="31:32">
      <c r="AE33492" s="28"/>
      <c r="AF33492" s="29"/>
    </row>
    <row r="33493" spans="31:32">
      <c r="AE33493" s="28"/>
      <c r="AF33493" s="29"/>
    </row>
    <row r="33494" spans="31:32">
      <c r="AE33494" s="28"/>
      <c r="AF33494" s="29"/>
    </row>
    <row r="33495" spans="31:32">
      <c r="AE33495" s="28"/>
      <c r="AF33495" s="29"/>
    </row>
    <row r="33496" spans="31:32">
      <c r="AE33496" s="28"/>
      <c r="AF33496" s="29"/>
    </row>
    <row r="33497" spans="31:32">
      <c r="AE33497" s="28"/>
      <c r="AF33497" s="29"/>
    </row>
    <row r="33498" spans="31:32">
      <c r="AE33498" s="28"/>
      <c r="AF33498" s="29"/>
    </row>
    <row r="33499" spans="31:32">
      <c r="AE33499" s="28"/>
      <c r="AF33499" s="29"/>
    </row>
    <row r="33500" spans="31:32">
      <c r="AE33500" s="28"/>
      <c r="AF33500" s="29"/>
    </row>
    <row r="33501" spans="31:32">
      <c r="AE33501" s="28"/>
      <c r="AF33501" s="29"/>
    </row>
    <row r="33502" spans="31:32">
      <c r="AE33502" s="28"/>
      <c r="AF33502" s="29"/>
    </row>
    <row r="33503" spans="31:32">
      <c r="AE33503" s="28"/>
      <c r="AF33503" s="29"/>
    </row>
    <row r="33504" spans="31:32">
      <c r="AE33504" s="28"/>
      <c r="AF33504" s="29"/>
    </row>
    <row r="33505" spans="31:32">
      <c r="AE33505" s="28"/>
      <c r="AF33505" s="29"/>
    </row>
    <row r="33506" spans="31:32">
      <c r="AE33506" s="28"/>
      <c r="AF33506" s="29"/>
    </row>
    <row r="33507" spans="31:32">
      <c r="AE33507" s="28"/>
      <c r="AF33507" s="29"/>
    </row>
    <row r="33508" spans="31:32">
      <c r="AE33508" s="28"/>
      <c r="AF33508" s="29"/>
    </row>
    <row r="33509" spans="31:32">
      <c r="AE33509" s="28"/>
      <c r="AF33509" s="29"/>
    </row>
    <row r="33510" spans="31:32">
      <c r="AE33510" s="28"/>
      <c r="AF33510" s="29"/>
    </row>
    <row r="33511" spans="31:32">
      <c r="AE33511" s="28"/>
      <c r="AF33511" s="29"/>
    </row>
    <row r="33512" spans="31:32">
      <c r="AE33512" s="28"/>
      <c r="AF33512" s="29"/>
    </row>
    <row r="33513" spans="31:32">
      <c r="AE33513" s="28"/>
      <c r="AF33513" s="29"/>
    </row>
    <row r="33514" spans="31:32">
      <c r="AE33514" s="28"/>
      <c r="AF33514" s="29"/>
    </row>
    <row r="33515" spans="31:32">
      <c r="AE33515" s="28"/>
      <c r="AF33515" s="29"/>
    </row>
    <row r="33516" spans="31:32">
      <c r="AE33516" s="28"/>
      <c r="AF33516" s="29"/>
    </row>
    <row r="33517" spans="31:32">
      <c r="AE33517" s="28"/>
      <c r="AF33517" s="29"/>
    </row>
    <row r="33518" spans="31:32">
      <c r="AE33518" s="28"/>
      <c r="AF33518" s="29"/>
    </row>
    <row r="33519" spans="31:32">
      <c r="AE33519" s="28"/>
      <c r="AF33519" s="29"/>
    </row>
    <row r="33520" spans="31:32">
      <c r="AE33520" s="28"/>
      <c r="AF33520" s="29"/>
    </row>
    <row r="33521" spans="31:32">
      <c r="AE33521" s="28"/>
      <c r="AF33521" s="29"/>
    </row>
    <row r="33522" spans="31:32">
      <c r="AE33522" s="28"/>
      <c r="AF33522" s="29"/>
    </row>
    <row r="33523" spans="31:32">
      <c r="AE33523" s="28"/>
      <c r="AF33523" s="29"/>
    </row>
    <row r="33524" spans="31:32">
      <c r="AE33524" s="28"/>
      <c r="AF33524" s="29"/>
    </row>
    <row r="33525" spans="31:32">
      <c r="AE33525" s="28"/>
      <c r="AF33525" s="29"/>
    </row>
    <row r="33526" spans="31:32">
      <c r="AE33526" s="28"/>
      <c r="AF33526" s="29"/>
    </row>
    <row r="33527" spans="31:32">
      <c r="AE33527" s="28"/>
      <c r="AF33527" s="29"/>
    </row>
    <row r="33528" spans="31:32">
      <c r="AE33528" s="28"/>
      <c r="AF33528" s="29"/>
    </row>
    <row r="33529" spans="31:32">
      <c r="AE33529" s="28"/>
      <c r="AF33529" s="29"/>
    </row>
    <row r="33530" spans="31:32">
      <c r="AE33530" s="28"/>
      <c r="AF33530" s="29"/>
    </row>
    <row r="33531" spans="31:32">
      <c r="AE33531" s="28"/>
      <c r="AF33531" s="29"/>
    </row>
    <row r="33532" spans="31:32">
      <c r="AE33532" s="28"/>
      <c r="AF33532" s="29"/>
    </row>
    <row r="33533" spans="31:32">
      <c r="AE33533" s="28"/>
      <c r="AF33533" s="29"/>
    </row>
    <row r="33534" spans="31:32">
      <c r="AE33534" s="28"/>
      <c r="AF33534" s="29"/>
    </row>
    <row r="33535" spans="31:32">
      <c r="AE33535" s="28"/>
      <c r="AF33535" s="29"/>
    </row>
    <row r="33536" spans="31:32">
      <c r="AE33536" s="28"/>
      <c r="AF33536" s="29"/>
    </row>
    <row r="33537" spans="31:32">
      <c r="AE33537" s="28"/>
      <c r="AF33537" s="29"/>
    </row>
    <row r="33538" spans="31:32">
      <c r="AE33538" s="28"/>
      <c r="AF33538" s="29"/>
    </row>
    <row r="33539" spans="31:32">
      <c r="AE33539" s="28"/>
      <c r="AF33539" s="29"/>
    </row>
    <row r="33540" spans="31:32">
      <c r="AE33540" s="28"/>
      <c r="AF33540" s="29"/>
    </row>
    <row r="33541" spans="31:32">
      <c r="AE33541" s="28"/>
      <c r="AF33541" s="29"/>
    </row>
    <row r="33542" spans="31:32">
      <c r="AE33542" s="28"/>
      <c r="AF33542" s="29"/>
    </row>
    <row r="33543" spans="31:32">
      <c r="AE33543" s="28"/>
      <c r="AF33543" s="29"/>
    </row>
    <row r="33544" spans="31:32">
      <c r="AE33544" s="28"/>
      <c r="AF33544" s="29"/>
    </row>
    <row r="33545" spans="31:32">
      <c r="AE33545" s="28"/>
      <c r="AF33545" s="29"/>
    </row>
    <row r="33546" spans="31:32">
      <c r="AE33546" s="28"/>
      <c r="AF33546" s="29"/>
    </row>
    <row r="33547" spans="31:32">
      <c r="AE33547" s="28"/>
      <c r="AF33547" s="29"/>
    </row>
    <row r="33548" spans="31:32">
      <c r="AE33548" s="28"/>
      <c r="AF33548" s="29"/>
    </row>
    <row r="33549" spans="31:32">
      <c r="AE33549" s="28"/>
      <c r="AF33549" s="29"/>
    </row>
    <row r="33550" spans="31:32">
      <c r="AE33550" s="28"/>
      <c r="AF33550" s="29"/>
    </row>
    <row r="33551" spans="31:32">
      <c r="AE33551" s="28"/>
      <c r="AF33551" s="29"/>
    </row>
    <row r="33552" spans="31:32">
      <c r="AE33552" s="28"/>
      <c r="AF33552" s="29"/>
    </row>
    <row r="33553" spans="31:32">
      <c r="AE33553" s="28"/>
      <c r="AF33553" s="29"/>
    </row>
    <row r="33554" spans="31:32">
      <c r="AE33554" s="28"/>
      <c r="AF33554" s="29"/>
    </row>
    <row r="33555" spans="31:32">
      <c r="AE33555" s="28"/>
      <c r="AF33555" s="29"/>
    </row>
    <row r="33556" spans="31:32">
      <c r="AE33556" s="28"/>
      <c r="AF33556" s="29"/>
    </row>
    <row r="33557" spans="31:32">
      <c r="AE33557" s="28"/>
      <c r="AF33557" s="29"/>
    </row>
    <row r="33558" spans="31:32">
      <c r="AE33558" s="28"/>
      <c r="AF33558" s="29"/>
    </row>
    <row r="33559" spans="31:32">
      <c r="AE33559" s="28"/>
      <c r="AF33559" s="29"/>
    </row>
    <row r="33560" spans="31:32">
      <c r="AE33560" s="28"/>
      <c r="AF33560" s="29"/>
    </row>
    <row r="33561" spans="31:32">
      <c r="AE33561" s="28"/>
      <c r="AF33561" s="29"/>
    </row>
    <row r="33562" spans="31:32">
      <c r="AE33562" s="28"/>
      <c r="AF33562" s="29"/>
    </row>
    <row r="33563" spans="31:32">
      <c r="AE33563" s="28"/>
      <c r="AF33563" s="29"/>
    </row>
    <row r="33564" spans="31:32">
      <c r="AE33564" s="28"/>
      <c r="AF33564" s="29"/>
    </row>
    <row r="33565" spans="31:32">
      <c r="AE33565" s="28"/>
      <c r="AF33565" s="29"/>
    </row>
    <row r="33566" spans="31:32">
      <c r="AE33566" s="28"/>
      <c r="AF33566" s="29"/>
    </row>
    <row r="33567" spans="31:32">
      <c r="AE33567" s="28"/>
      <c r="AF33567" s="29"/>
    </row>
    <row r="33568" spans="31:32">
      <c r="AE33568" s="28"/>
      <c r="AF33568" s="29"/>
    </row>
    <row r="33569" spans="31:32">
      <c r="AE33569" s="28"/>
      <c r="AF33569" s="29"/>
    </row>
    <row r="33570" spans="31:32">
      <c r="AE33570" s="28"/>
      <c r="AF33570" s="29"/>
    </row>
    <row r="33571" spans="31:32">
      <c r="AE33571" s="28"/>
      <c r="AF33571" s="29"/>
    </row>
    <row r="33572" spans="31:32">
      <c r="AE33572" s="28"/>
      <c r="AF33572" s="29"/>
    </row>
    <row r="33573" spans="31:32">
      <c r="AE33573" s="28"/>
      <c r="AF33573" s="29"/>
    </row>
    <row r="33574" spans="31:32">
      <c r="AE33574" s="28"/>
      <c r="AF33574" s="29"/>
    </row>
    <row r="33575" spans="31:32">
      <c r="AE33575" s="28"/>
      <c r="AF33575" s="29"/>
    </row>
    <row r="33576" spans="31:32">
      <c r="AE33576" s="28"/>
      <c r="AF33576" s="29"/>
    </row>
    <row r="33577" spans="31:32">
      <c r="AE33577" s="28"/>
      <c r="AF33577" s="29"/>
    </row>
    <row r="33578" spans="31:32">
      <c r="AE33578" s="28"/>
      <c r="AF33578" s="29"/>
    </row>
    <row r="33579" spans="31:32">
      <c r="AE33579" s="28"/>
      <c r="AF33579" s="29"/>
    </row>
    <row r="33580" spans="31:32">
      <c r="AE33580" s="28"/>
      <c r="AF33580" s="29"/>
    </row>
    <row r="33581" spans="31:32">
      <c r="AE33581" s="28"/>
      <c r="AF33581" s="29"/>
    </row>
    <row r="33582" spans="31:32">
      <c r="AE33582" s="28"/>
      <c r="AF33582" s="29"/>
    </row>
    <row r="33583" spans="31:32">
      <c r="AE33583" s="28"/>
      <c r="AF33583" s="29"/>
    </row>
    <row r="33584" spans="31:32">
      <c r="AE33584" s="28"/>
      <c r="AF33584" s="29"/>
    </row>
    <row r="33585" spans="31:32">
      <c r="AE33585" s="28"/>
      <c r="AF33585" s="29"/>
    </row>
    <row r="33586" spans="31:32">
      <c r="AE33586" s="28"/>
      <c r="AF33586" s="29"/>
    </row>
    <row r="33587" spans="31:32">
      <c r="AE33587" s="28"/>
      <c r="AF33587" s="29"/>
    </row>
    <row r="33588" spans="31:32">
      <c r="AE33588" s="28"/>
      <c r="AF33588" s="29"/>
    </row>
    <row r="33589" spans="31:32">
      <c r="AE33589" s="28"/>
      <c r="AF33589" s="29"/>
    </row>
    <row r="33590" spans="31:32">
      <c r="AE33590" s="28"/>
      <c r="AF33590" s="29"/>
    </row>
    <row r="33591" spans="31:32">
      <c r="AE33591" s="28"/>
      <c r="AF33591" s="29"/>
    </row>
    <row r="33592" spans="31:32">
      <c r="AE33592" s="28"/>
      <c r="AF33592" s="29"/>
    </row>
    <row r="33593" spans="31:32">
      <c r="AE33593" s="28"/>
      <c r="AF33593" s="29"/>
    </row>
    <row r="33594" spans="31:32">
      <c r="AE33594" s="28"/>
      <c r="AF33594" s="29"/>
    </row>
    <row r="33595" spans="31:32">
      <c r="AE33595" s="28"/>
      <c r="AF33595" s="29"/>
    </row>
    <row r="33596" spans="31:32">
      <c r="AE33596" s="28"/>
      <c r="AF33596" s="29"/>
    </row>
    <row r="33597" spans="31:32">
      <c r="AE33597" s="28"/>
      <c r="AF33597" s="29"/>
    </row>
    <row r="33598" spans="31:32">
      <c r="AE33598" s="28"/>
      <c r="AF33598" s="29"/>
    </row>
    <row r="33599" spans="31:32">
      <c r="AE33599" s="28"/>
      <c r="AF33599" s="29"/>
    </row>
    <row r="33600" spans="31:32">
      <c r="AE33600" s="28"/>
      <c r="AF33600" s="29"/>
    </row>
    <row r="33601" spans="31:32">
      <c r="AE33601" s="28"/>
      <c r="AF33601" s="29"/>
    </row>
    <row r="33602" spans="31:32">
      <c r="AE33602" s="28"/>
      <c r="AF33602" s="29"/>
    </row>
    <row r="33603" spans="31:32">
      <c r="AE33603" s="28"/>
      <c r="AF33603" s="29"/>
    </row>
    <row r="33604" spans="31:32">
      <c r="AE33604" s="28"/>
      <c r="AF33604" s="29"/>
    </row>
    <row r="33605" spans="31:32">
      <c r="AE33605" s="28"/>
      <c r="AF33605" s="29"/>
    </row>
    <row r="33606" spans="31:32">
      <c r="AE33606" s="28"/>
      <c r="AF33606" s="29"/>
    </row>
    <row r="33607" spans="31:32">
      <c r="AE33607" s="28"/>
      <c r="AF33607" s="29"/>
    </row>
    <row r="33608" spans="31:32">
      <c r="AE33608" s="28"/>
      <c r="AF33608" s="29"/>
    </row>
    <row r="33609" spans="31:32">
      <c r="AE33609" s="28"/>
      <c r="AF33609" s="29"/>
    </row>
    <row r="33610" spans="31:32">
      <c r="AE33610" s="28"/>
      <c r="AF33610" s="29"/>
    </row>
    <row r="33611" spans="31:32">
      <c r="AE33611" s="28"/>
      <c r="AF33611" s="29"/>
    </row>
    <row r="33612" spans="31:32">
      <c r="AE33612" s="28"/>
      <c r="AF33612" s="29"/>
    </row>
    <row r="33613" spans="31:32">
      <c r="AE33613" s="28"/>
      <c r="AF33613" s="29"/>
    </row>
    <row r="33614" spans="31:32">
      <c r="AE33614" s="28"/>
      <c r="AF33614" s="29"/>
    </row>
    <row r="33615" spans="31:32">
      <c r="AE33615" s="28"/>
      <c r="AF33615" s="29"/>
    </row>
    <row r="33616" spans="31:32">
      <c r="AE33616" s="28"/>
      <c r="AF33616" s="29"/>
    </row>
    <row r="33617" spans="31:32">
      <c r="AE33617" s="28"/>
      <c r="AF33617" s="29"/>
    </row>
    <row r="33618" spans="31:32">
      <c r="AE33618" s="28"/>
      <c r="AF33618" s="29"/>
    </row>
    <row r="33619" spans="31:32">
      <c r="AE33619" s="28"/>
      <c r="AF33619" s="29"/>
    </row>
    <row r="33620" spans="31:32">
      <c r="AE33620" s="28"/>
      <c r="AF33620" s="29"/>
    </row>
    <row r="33621" spans="31:32">
      <c r="AE33621" s="28"/>
      <c r="AF33621" s="29"/>
    </row>
    <row r="33622" spans="31:32">
      <c r="AE33622" s="28"/>
      <c r="AF33622" s="29"/>
    </row>
    <row r="33623" spans="31:32">
      <c r="AE33623" s="28"/>
      <c r="AF33623" s="29"/>
    </row>
    <row r="33624" spans="31:32">
      <c r="AE33624" s="28"/>
      <c r="AF33624" s="29"/>
    </row>
    <row r="33625" spans="31:32">
      <c r="AE33625" s="28"/>
      <c r="AF33625" s="29"/>
    </row>
    <row r="33626" spans="31:32">
      <c r="AE33626" s="28"/>
      <c r="AF33626" s="29"/>
    </row>
    <row r="33627" spans="31:32">
      <c r="AE33627" s="28"/>
      <c r="AF33627" s="29"/>
    </row>
    <row r="33628" spans="31:32">
      <c r="AE33628" s="28"/>
      <c r="AF33628" s="29"/>
    </row>
    <row r="33629" spans="31:32">
      <c r="AE33629" s="28"/>
      <c r="AF33629" s="29"/>
    </row>
    <row r="33630" spans="31:32">
      <c r="AE33630" s="28"/>
      <c r="AF33630" s="29"/>
    </row>
    <row r="33631" spans="31:32">
      <c r="AE33631" s="28"/>
      <c r="AF33631" s="29"/>
    </row>
    <row r="33632" spans="31:32">
      <c r="AE33632" s="28"/>
      <c r="AF33632" s="29"/>
    </row>
    <row r="33633" spans="31:32">
      <c r="AE33633" s="28"/>
      <c r="AF33633" s="29"/>
    </row>
    <row r="33634" spans="31:32">
      <c r="AE33634" s="28"/>
      <c r="AF33634" s="29"/>
    </row>
    <row r="33635" spans="31:32">
      <c r="AE33635" s="28"/>
      <c r="AF33635" s="29"/>
    </row>
    <row r="33636" spans="31:32">
      <c r="AE33636" s="28"/>
      <c r="AF33636" s="29"/>
    </row>
    <row r="33637" spans="31:32">
      <c r="AE33637" s="28"/>
      <c r="AF33637" s="29"/>
    </row>
    <row r="33638" spans="31:32">
      <c r="AE33638" s="28"/>
      <c r="AF33638" s="29"/>
    </row>
    <row r="33639" spans="31:32">
      <c r="AE33639" s="28"/>
      <c r="AF33639" s="29"/>
    </row>
    <row r="33640" spans="31:32">
      <c r="AE33640" s="28"/>
      <c r="AF33640" s="29"/>
    </row>
    <row r="33641" spans="31:32">
      <c r="AE33641" s="28"/>
      <c r="AF33641" s="29"/>
    </row>
    <row r="33642" spans="31:32">
      <c r="AE33642" s="28"/>
      <c r="AF33642" s="29"/>
    </row>
    <row r="33643" spans="31:32">
      <c r="AE33643" s="28"/>
      <c r="AF33643" s="29"/>
    </row>
    <row r="33644" spans="31:32">
      <c r="AE33644" s="28"/>
      <c r="AF33644" s="29"/>
    </row>
    <row r="33645" spans="31:32">
      <c r="AE33645" s="28"/>
      <c r="AF33645" s="29"/>
    </row>
    <row r="33646" spans="31:32">
      <c r="AE33646" s="28"/>
      <c r="AF33646" s="29"/>
    </row>
    <row r="33647" spans="31:32">
      <c r="AE33647" s="28"/>
      <c r="AF33647" s="29"/>
    </row>
    <row r="33648" spans="31:32">
      <c r="AE33648" s="28"/>
      <c r="AF33648" s="29"/>
    </row>
    <row r="33649" spans="31:32">
      <c r="AE33649" s="28"/>
      <c r="AF33649" s="29"/>
    </row>
    <row r="33650" spans="31:32">
      <c r="AE33650" s="28"/>
      <c r="AF33650" s="29"/>
    </row>
    <row r="33651" spans="31:32">
      <c r="AE33651" s="28"/>
      <c r="AF33651" s="29"/>
    </row>
    <row r="33652" spans="31:32">
      <c r="AE33652" s="28"/>
      <c r="AF33652" s="29"/>
    </row>
    <row r="33653" spans="31:32">
      <c r="AE33653" s="28"/>
      <c r="AF33653" s="29"/>
    </row>
    <row r="33654" spans="31:32">
      <c r="AE33654" s="28"/>
      <c r="AF33654" s="29"/>
    </row>
    <row r="33655" spans="31:32">
      <c r="AE33655" s="28"/>
      <c r="AF33655" s="29"/>
    </row>
    <row r="33656" spans="31:32">
      <c r="AE33656" s="28"/>
      <c r="AF33656" s="29"/>
    </row>
    <row r="33657" spans="31:32">
      <c r="AE33657" s="28"/>
      <c r="AF33657" s="29"/>
    </row>
    <row r="33658" spans="31:32">
      <c r="AE33658" s="28"/>
      <c r="AF33658" s="29"/>
    </row>
    <row r="33659" spans="31:32">
      <c r="AE33659" s="28"/>
      <c r="AF33659" s="29"/>
    </row>
    <row r="33660" spans="31:32">
      <c r="AE33660" s="28"/>
      <c r="AF33660" s="29"/>
    </row>
    <row r="33661" spans="31:32">
      <c r="AE33661" s="28"/>
      <c r="AF33661" s="29"/>
    </row>
    <row r="33662" spans="31:32">
      <c r="AE33662" s="28"/>
      <c r="AF33662" s="29"/>
    </row>
    <row r="33663" spans="31:32">
      <c r="AE33663" s="28"/>
      <c r="AF33663" s="29"/>
    </row>
    <row r="33664" spans="31:32">
      <c r="AE33664" s="28"/>
      <c r="AF33664" s="29"/>
    </row>
    <row r="33665" spans="31:32">
      <c r="AE33665" s="28"/>
      <c r="AF33665" s="29"/>
    </row>
    <row r="33666" spans="31:32">
      <c r="AE33666" s="28"/>
      <c r="AF33666" s="29"/>
    </row>
    <row r="33667" spans="31:32">
      <c r="AE33667" s="28"/>
      <c r="AF33667" s="29"/>
    </row>
    <row r="33668" spans="31:32">
      <c r="AE33668" s="28"/>
      <c r="AF33668" s="29"/>
    </row>
    <row r="33669" spans="31:32">
      <c r="AE33669" s="28"/>
      <c r="AF33669" s="29"/>
    </row>
    <row r="33670" spans="31:32">
      <c r="AE33670" s="28"/>
      <c r="AF33670" s="29"/>
    </row>
    <row r="33671" spans="31:32">
      <c r="AE33671" s="28"/>
      <c r="AF33671" s="29"/>
    </row>
    <row r="33672" spans="31:32">
      <c r="AE33672" s="28"/>
      <c r="AF33672" s="29"/>
    </row>
    <row r="33673" spans="31:32">
      <c r="AE33673" s="28"/>
      <c r="AF33673" s="29"/>
    </row>
    <row r="33674" spans="31:32">
      <c r="AE33674" s="28"/>
      <c r="AF33674" s="29"/>
    </row>
    <row r="33675" spans="31:32">
      <c r="AE33675" s="28"/>
      <c r="AF33675" s="29"/>
    </row>
    <row r="33676" spans="31:32">
      <c r="AE33676" s="28"/>
      <c r="AF33676" s="29"/>
    </row>
    <row r="33677" spans="31:32">
      <c r="AE33677" s="28"/>
      <c r="AF33677" s="29"/>
    </row>
    <row r="33678" spans="31:32">
      <c r="AE33678" s="28"/>
      <c r="AF33678" s="29"/>
    </row>
    <row r="33679" spans="31:32">
      <c r="AE33679" s="28"/>
      <c r="AF33679" s="29"/>
    </row>
    <row r="33680" spans="31:32">
      <c r="AE33680" s="28"/>
      <c r="AF33680" s="29"/>
    </row>
    <row r="33681" spans="31:32">
      <c r="AE33681" s="28"/>
      <c r="AF33681" s="29"/>
    </row>
    <row r="33682" spans="31:32">
      <c r="AE33682" s="28"/>
      <c r="AF33682" s="29"/>
    </row>
    <row r="33683" spans="31:32">
      <c r="AE33683" s="28"/>
      <c r="AF33683" s="29"/>
    </row>
    <row r="33684" spans="31:32">
      <c r="AE33684" s="28"/>
      <c r="AF33684" s="29"/>
    </row>
    <row r="33685" spans="31:32">
      <c r="AE33685" s="28"/>
      <c r="AF33685" s="29"/>
    </row>
    <row r="33686" spans="31:32">
      <c r="AE33686" s="28"/>
      <c r="AF33686" s="29"/>
    </row>
    <row r="33687" spans="31:32">
      <c r="AE33687" s="28"/>
      <c r="AF33687" s="29"/>
    </row>
    <row r="33688" spans="31:32">
      <c r="AE33688" s="28"/>
      <c r="AF33688" s="29"/>
    </row>
    <row r="33689" spans="31:32">
      <c r="AE33689" s="28"/>
      <c r="AF33689" s="29"/>
    </row>
    <row r="33690" spans="31:32">
      <c r="AE33690" s="28"/>
      <c r="AF33690" s="29"/>
    </row>
    <row r="33691" spans="31:32">
      <c r="AE33691" s="28"/>
      <c r="AF33691" s="29"/>
    </row>
    <row r="33692" spans="31:32">
      <c r="AE33692" s="28"/>
      <c r="AF33692" s="29"/>
    </row>
    <row r="33693" spans="31:32">
      <c r="AE33693" s="28"/>
      <c r="AF33693" s="29"/>
    </row>
    <row r="33694" spans="31:32">
      <c r="AE33694" s="28"/>
      <c r="AF33694" s="29"/>
    </row>
    <row r="33695" spans="31:32">
      <c r="AE33695" s="28"/>
      <c r="AF33695" s="29"/>
    </row>
    <row r="33696" spans="31:32">
      <c r="AE33696" s="28"/>
      <c r="AF33696" s="29"/>
    </row>
    <row r="33697" spans="31:32">
      <c r="AE33697" s="28"/>
      <c r="AF33697" s="29"/>
    </row>
    <row r="33698" spans="31:32">
      <c r="AE33698" s="28"/>
      <c r="AF33698" s="29"/>
    </row>
    <row r="33699" spans="31:32">
      <c r="AE33699" s="28"/>
      <c r="AF33699" s="29"/>
    </row>
    <row r="33700" spans="31:32">
      <c r="AE33700" s="28"/>
      <c r="AF33700" s="29"/>
    </row>
    <row r="33701" spans="31:32">
      <c r="AE33701" s="28"/>
      <c r="AF33701" s="29"/>
    </row>
    <row r="33702" spans="31:32">
      <c r="AE33702" s="28"/>
      <c r="AF33702" s="29"/>
    </row>
    <row r="33703" spans="31:32">
      <c r="AE33703" s="28"/>
      <c r="AF33703" s="29"/>
    </row>
    <row r="33704" spans="31:32">
      <c r="AE33704" s="28"/>
      <c r="AF33704" s="29"/>
    </row>
    <row r="33705" spans="31:32">
      <c r="AE33705" s="28"/>
      <c r="AF33705" s="29"/>
    </row>
    <row r="33706" spans="31:32">
      <c r="AE33706" s="28"/>
      <c r="AF33706" s="29"/>
    </row>
    <row r="33707" spans="31:32">
      <c r="AE33707" s="28"/>
      <c r="AF33707" s="29"/>
    </row>
    <row r="33708" spans="31:32">
      <c r="AE33708" s="28"/>
      <c r="AF33708" s="29"/>
    </row>
    <row r="33709" spans="31:32">
      <c r="AE33709" s="28"/>
      <c r="AF33709" s="29"/>
    </row>
    <row r="33710" spans="31:32">
      <c r="AE33710" s="28"/>
      <c r="AF33710" s="29"/>
    </row>
    <row r="33711" spans="31:32">
      <c r="AE33711" s="28"/>
      <c r="AF33711" s="29"/>
    </row>
    <row r="33712" spans="31:32">
      <c r="AE33712" s="28"/>
      <c r="AF33712" s="29"/>
    </row>
    <row r="33713" spans="31:32">
      <c r="AE33713" s="28"/>
      <c r="AF33713" s="29"/>
    </row>
    <row r="33714" spans="31:32">
      <c r="AE33714" s="28"/>
      <c r="AF33714" s="29"/>
    </row>
    <row r="33715" spans="31:32">
      <c r="AE33715" s="28"/>
      <c r="AF33715" s="29"/>
    </row>
    <row r="33716" spans="31:32">
      <c r="AE33716" s="28"/>
      <c r="AF33716" s="29"/>
    </row>
    <row r="33717" spans="31:32">
      <c r="AE33717" s="28"/>
      <c r="AF33717" s="29"/>
    </row>
    <row r="33718" spans="31:32">
      <c r="AE33718" s="28"/>
      <c r="AF33718" s="29"/>
    </row>
    <row r="33719" spans="31:32">
      <c r="AE33719" s="28"/>
      <c r="AF33719" s="29"/>
    </row>
    <row r="33720" spans="31:32">
      <c r="AE33720" s="28"/>
      <c r="AF33720" s="29"/>
    </row>
    <row r="33721" spans="31:32">
      <c r="AE33721" s="28"/>
      <c r="AF33721" s="29"/>
    </row>
    <row r="33722" spans="31:32">
      <c r="AE33722" s="28"/>
      <c r="AF33722" s="29"/>
    </row>
    <row r="33723" spans="31:32">
      <c r="AE33723" s="28"/>
      <c r="AF33723" s="29"/>
    </row>
    <row r="33724" spans="31:32">
      <c r="AE33724" s="28"/>
      <c r="AF33724" s="29"/>
    </row>
    <row r="33725" spans="31:32">
      <c r="AE33725" s="28"/>
      <c r="AF33725" s="29"/>
    </row>
    <row r="33726" spans="31:32">
      <c r="AE33726" s="28"/>
      <c r="AF33726" s="29"/>
    </row>
    <row r="33727" spans="31:32">
      <c r="AE33727" s="28"/>
      <c r="AF33727" s="29"/>
    </row>
    <row r="33728" spans="31:32">
      <c r="AE33728" s="28"/>
      <c r="AF33728" s="29"/>
    </row>
    <row r="33729" spans="31:32">
      <c r="AE33729" s="28"/>
      <c r="AF33729" s="29"/>
    </row>
    <row r="33730" spans="31:32">
      <c r="AE33730" s="28"/>
      <c r="AF33730" s="29"/>
    </row>
    <row r="33731" spans="31:32">
      <c r="AE33731" s="28"/>
      <c r="AF33731" s="29"/>
    </row>
    <row r="33732" spans="31:32">
      <c r="AE33732" s="28"/>
      <c r="AF33732" s="29"/>
    </row>
    <row r="33733" spans="31:32">
      <c r="AE33733" s="28"/>
      <c r="AF33733" s="29"/>
    </row>
    <row r="33734" spans="31:32">
      <c r="AE33734" s="28"/>
      <c r="AF33734" s="29"/>
    </row>
    <row r="33735" spans="31:32">
      <c r="AE33735" s="28"/>
      <c r="AF33735" s="29"/>
    </row>
    <row r="33736" spans="31:32">
      <c r="AE33736" s="28"/>
      <c r="AF33736" s="29"/>
    </row>
    <row r="33737" spans="31:32">
      <c r="AE33737" s="28"/>
      <c r="AF33737" s="29"/>
    </row>
    <row r="33738" spans="31:32">
      <c r="AE33738" s="28"/>
      <c r="AF33738" s="29"/>
    </row>
    <row r="33739" spans="31:32">
      <c r="AE33739" s="28"/>
      <c r="AF33739" s="29"/>
    </row>
    <row r="33740" spans="31:32">
      <c r="AE33740" s="28"/>
      <c r="AF33740" s="29"/>
    </row>
    <row r="33741" spans="31:32">
      <c r="AE33741" s="28"/>
      <c r="AF33741" s="29"/>
    </row>
    <row r="33742" spans="31:32">
      <c r="AE33742" s="28"/>
      <c r="AF33742" s="29"/>
    </row>
    <row r="33743" spans="31:32">
      <c r="AE33743" s="28"/>
      <c r="AF33743" s="29"/>
    </row>
    <row r="33744" spans="31:32">
      <c r="AE33744" s="28"/>
      <c r="AF33744" s="29"/>
    </row>
    <row r="33745" spans="31:32">
      <c r="AE33745" s="28"/>
      <c r="AF33745" s="29"/>
    </row>
    <row r="33746" spans="31:32">
      <c r="AE33746" s="28"/>
      <c r="AF33746" s="29"/>
    </row>
    <row r="33747" spans="31:32">
      <c r="AE33747" s="28"/>
      <c r="AF33747" s="29"/>
    </row>
    <row r="33748" spans="31:32">
      <c r="AE33748" s="28"/>
      <c r="AF33748" s="29"/>
    </row>
    <row r="33749" spans="31:32">
      <c r="AE33749" s="28"/>
      <c r="AF33749" s="29"/>
    </row>
    <row r="33750" spans="31:32">
      <c r="AE33750" s="28"/>
      <c r="AF33750" s="29"/>
    </row>
    <row r="33751" spans="31:32">
      <c r="AE33751" s="28"/>
      <c r="AF33751" s="29"/>
    </row>
    <row r="33752" spans="31:32">
      <c r="AE33752" s="28"/>
      <c r="AF33752" s="29"/>
    </row>
    <row r="33753" spans="31:32">
      <c r="AE33753" s="28"/>
      <c r="AF33753" s="29"/>
    </row>
    <row r="33754" spans="31:32">
      <c r="AE33754" s="28"/>
      <c r="AF33754" s="29"/>
    </row>
    <row r="33755" spans="31:32">
      <c r="AE33755" s="28"/>
      <c r="AF33755" s="29"/>
    </row>
    <row r="33756" spans="31:32">
      <c r="AE33756" s="28"/>
      <c r="AF33756" s="29"/>
    </row>
    <row r="33757" spans="31:32">
      <c r="AE33757" s="28"/>
      <c r="AF33757" s="29"/>
    </row>
    <row r="33758" spans="31:32">
      <c r="AE33758" s="28"/>
      <c r="AF33758" s="29"/>
    </row>
    <row r="33759" spans="31:32">
      <c r="AE33759" s="28"/>
      <c r="AF33759" s="29"/>
    </row>
    <row r="33760" spans="31:32">
      <c r="AE33760" s="28"/>
      <c r="AF33760" s="29"/>
    </row>
    <row r="33761" spans="31:32">
      <c r="AE33761" s="28"/>
      <c r="AF33761" s="29"/>
    </row>
    <row r="33762" spans="31:32">
      <c r="AE33762" s="28"/>
      <c r="AF33762" s="29"/>
    </row>
    <row r="33763" spans="31:32">
      <c r="AE33763" s="28"/>
      <c r="AF33763" s="29"/>
    </row>
    <row r="33764" spans="31:32">
      <c r="AE33764" s="28"/>
      <c r="AF33764" s="29"/>
    </row>
    <row r="33765" spans="31:32">
      <c r="AE33765" s="28"/>
      <c r="AF33765" s="29"/>
    </row>
    <row r="33766" spans="31:32">
      <c r="AE33766" s="28"/>
      <c r="AF33766" s="29"/>
    </row>
    <row r="33767" spans="31:32">
      <c r="AE33767" s="28"/>
      <c r="AF33767" s="29"/>
    </row>
    <row r="33768" spans="31:32">
      <c r="AE33768" s="28"/>
      <c r="AF33768" s="29"/>
    </row>
    <row r="33769" spans="31:32">
      <c r="AE33769" s="28"/>
      <c r="AF33769" s="29"/>
    </row>
    <row r="33770" spans="31:32">
      <c r="AE33770" s="28"/>
      <c r="AF33770" s="29"/>
    </row>
    <row r="33771" spans="31:32">
      <c r="AE33771" s="28"/>
      <c r="AF33771" s="29"/>
    </row>
    <row r="33772" spans="31:32">
      <c r="AE33772" s="28"/>
      <c r="AF33772" s="29"/>
    </row>
    <row r="33773" spans="31:32">
      <c r="AE33773" s="28"/>
      <c r="AF33773" s="29"/>
    </row>
    <row r="33774" spans="31:32">
      <c r="AE33774" s="28"/>
      <c r="AF33774" s="29"/>
    </row>
    <row r="33775" spans="31:32">
      <c r="AE33775" s="28"/>
      <c r="AF33775" s="29"/>
    </row>
    <row r="33776" spans="31:32">
      <c r="AE33776" s="28"/>
      <c r="AF33776" s="29"/>
    </row>
    <row r="33777" spans="31:32">
      <c r="AE33777" s="28"/>
      <c r="AF33777" s="29"/>
    </row>
    <row r="33778" spans="31:32">
      <c r="AE33778" s="28"/>
      <c r="AF33778" s="29"/>
    </row>
    <row r="33779" spans="31:32">
      <c r="AE33779" s="28"/>
      <c r="AF33779" s="29"/>
    </row>
    <row r="33780" spans="31:32">
      <c r="AE33780" s="28"/>
      <c r="AF33780" s="29"/>
    </row>
    <row r="33781" spans="31:32">
      <c r="AE33781" s="28"/>
      <c r="AF33781" s="29"/>
    </row>
    <row r="33782" spans="31:32">
      <c r="AE33782" s="28"/>
      <c r="AF33782" s="29"/>
    </row>
    <row r="33783" spans="31:32">
      <c r="AE33783" s="28"/>
      <c r="AF33783" s="29"/>
    </row>
    <row r="33784" spans="31:32">
      <c r="AE33784" s="28"/>
      <c r="AF33784" s="29"/>
    </row>
    <row r="33785" spans="31:32">
      <c r="AE33785" s="28"/>
      <c r="AF33785" s="29"/>
    </row>
    <row r="33786" spans="31:32">
      <c r="AE33786" s="28"/>
      <c r="AF33786" s="29"/>
    </row>
    <row r="33787" spans="31:32">
      <c r="AE33787" s="28"/>
      <c r="AF33787" s="29"/>
    </row>
    <row r="33788" spans="31:32">
      <c r="AE33788" s="28"/>
      <c r="AF33788" s="29"/>
    </row>
    <row r="33789" spans="31:32">
      <c r="AE33789" s="28"/>
      <c r="AF33789" s="29"/>
    </row>
    <row r="33790" spans="31:32">
      <c r="AE33790" s="28"/>
      <c r="AF33790" s="29"/>
    </row>
    <row r="33791" spans="31:32">
      <c r="AE33791" s="28"/>
      <c r="AF33791" s="29"/>
    </row>
    <row r="33792" spans="31:32">
      <c r="AE33792" s="28"/>
      <c r="AF33792" s="29"/>
    </row>
    <row r="33793" spans="31:32">
      <c r="AE33793" s="28"/>
      <c r="AF33793" s="29"/>
    </row>
    <row r="33794" spans="31:32">
      <c r="AE33794" s="28"/>
      <c r="AF33794" s="29"/>
    </row>
    <row r="33795" spans="31:32">
      <c r="AE33795" s="28"/>
      <c r="AF33795" s="29"/>
    </row>
    <row r="33796" spans="31:32">
      <c r="AE33796" s="28"/>
      <c r="AF33796" s="29"/>
    </row>
    <row r="33797" spans="31:32">
      <c r="AE33797" s="28"/>
      <c r="AF33797" s="29"/>
    </row>
    <row r="33798" spans="31:32">
      <c r="AE33798" s="28"/>
      <c r="AF33798" s="29"/>
    </row>
    <row r="33799" spans="31:32">
      <c r="AE33799" s="28"/>
      <c r="AF33799" s="29"/>
    </row>
    <row r="33800" spans="31:32">
      <c r="AE33800" s="28"/>
      <c r="AF33800" s="29"/>
    </row>
    <row r="33801" spans="31:32">
      <c r="AE33801" s="28"/>
      <c r="AF33801" s="29"/>
    </row>
    <row r="33802" spans="31:32">
      <c r="AE33802" s="28"/>
      <c r="AF33802" s="29"/>
    </row>
    <row r="33803" spans="31:32">
      <c r="AE33803" s="28"/>
      <c r="AF33803" s="29"/>
    </row>
    <row r="33804" spans="31:32">
      <c r="AE33804" s="28"/>
      <c r="AF33804" s="29"/>
    </row>
    <row r="33805" spans="31:32">
      <c r="AE33805" s="28"/>
      <c r="AF33805" s="29"/>
    </row>
    <row r="33806" spans="31:32">
      <c r="AE33806" s="28"/>
      <c r="AF33806" s="29"/>
    </row>
    <row r="33807" spans="31:32">
      <c r="AE33807" s="28"/>
      <c r="AF33807" s="29"/>
    </row>
    <row r="33808" spans="31:32">
      <c r="AE33808" s="28"/>
      <c r="AF33808" s="29"/>
    </row>
    <row r="33809" spans="31:32">
      <c r="AE33809" s="28"/>
      <c r="AF33809" s="29"/>
    </row>
    <row r="33810" spans="31:32">
      <c r="AE33810" s="28"/>
      <c r="AF33810" s="29"/>
    </row>
    <row r="33811" spans="31:32">
      <c r="AE33811" s="28"/>
      <c r="AF33811" s="29"/>
    </row>
    <row r="33812" spans="31:32">
      <c r="AE33812" s="28"/>
      <c r="AF33812" s="29"/>
    </row>
    <row r="33813" spans="31:32">
      <c r="AE33813" s="28"/>
      <c r="AF33813" s="29"/>
    </row>
    <row r="33814" spans="31:32">
      <c r="AE33814" s="28"/>
      <c r="AF33814" s="29"/>
    </row>
    <row r="33815" spans="31:32">
      <c r="AE33815" s="28"/>
      <c r="AF33815" s="29"/>
    </row>
    <row r="33816" spans="31:32">
      <c r="AE33816" s="28"/>
      <c r="AF33816" s="29"/>
    </row>
    <row r="33817" spans="31:32">
      <c r="AE33817" s="28"/>
      <c r="AF33817" s="29"/>
    </row>
    <row r="33818" spans="31:32">
      <c r="AE33818" s="28"/>
      <c r="AF33818" s="29"/>
    </row>
    <row r="33819" spans="31:32">
      <c r="AE33819" s="28"/>
      <c r="AF33819" s="29"/>
    </row>
    <row r="33820" spans="31:32">
      <c r="AE33820" s="28"/>
      <c r="AF33820" s="29"/>
    </row>
    <row r="33821" spans="31:32">
      <c r="AE33821" s="28"/>
      <c r="AF33821" s="29"/>
    </row>
    <row r="33822" spans="31:32">
      <c r="AE33822" s="28"/>
      <c r="AF33822" s="29"/>
    </row>
    <row r="33823" spans="31:32">
      <c r="AE33823" s="28"/>
      <c r="AF33823" s="29"/>
    </row>
    <row r="33824" spans="31:32">
      <c r="AE33824" s="28"/>
      <c r="AF33824" s="29"/>
    </row>
    <row r="33825" spans="31:32">
      <c r="AE33825" s="28"/>
      <c r="AF33825" s="29"/>
    </row>
    <row r="33826" spans="31:32">
      <c r="AE33826" s="28"/>
      <c r="AF33826" s="29"/>
    </row>
    <row r="33827" spans="31:32">
      <c r="AE33827" s="28"/>
      <c r="AF33827" s="29"/>
    </row>
    <row r="33828" spans="31:32">
      <c r="AE33828" s="28"/>
      <c r="AF33828" s="29"/>
    </row>
    <row r="33829" spans="31:32">
      <c r="AE33829" s="28"/>
      <c r="AF33829" s="29"/>
    </row>
    <row r="33830" spans="31:32">
      <c r="AE33830" s="28"/>
      <c r="AF33830" s="29"/>
    </row>
    <row r="33831" spans="31:32">
      <c r="AE33831" s="28"/>
      <c r="AF33831" s="29"/>
    </row>
    <row r="33832" spans="31:32">
      <c r="AE33832" s="28"/>
      <c r="AF33832" s="29"/>
    </row>
    <row r="33833" spans="31:32">
      <c r="AE33833" s="28"/>
      <c r="AF33833" s="29"/>
    </row>
    <row r="33834" spans="31:32">
      <c r="AE33834" s="28"/>
      <c r="AF33834" s="29"/>
    </row>
    <row r="33835" spans="31:32">
      <c r="AE33835" s="28"/>
      <c r="AF33835" s="29"/>
    </row>
    <row r="33836" spans="31:32">
      <c r="AE33836" s="28"/>
      <c r="AF33836" s="29"/>
    </row>
    <row r="33837" spans="31:32">
      <c r="AE33837" s="28"/>
      <c r="AF33837" s="29"/>
    </row>
    <row r="33838" spans="31:32">
      <c r="AE33838" s="28"/>
      <c r="AF33838" s="29"/>
    </row>
    <row r="33839" spans="31:32">
      <c r="AE33839" s="28"/>
      <c r="AF33839" s="29"/>
    </row>
    <row r="33840" spans="31:32">
      <c r="AE33840" s="28"/>
      <c r="AF33840" s="29"/>
    </row>
    <row r="33841" spans="31:32">
      <c r="AE33841" s="28"/>
      <c r="AF33841" s="29"/>
    </row>
    <row r="33842" spans="31:32">
      <c r="AE33842" s="28"/>
      <c r="AF33842" s="29"/>
    </row>
    <row r="33843" spans="31:32">
      <c r="AE33843" s="28"/>
      <c r="AF33843" s="29"/>
    </row>
    <row r="33844" spans="31:32">
      <c r="AE33844" s="28"/>
      <c r="AF33844" s="29"/>
    </row>
    <row r="33845" spans="31:32">
      <c r="AE33845" s="28"/>
      <c r="AF33845" s="29"/>
    </row>
    <row r="33846" spans="31:32">
      <c r="AE33846" s="28"/>
      <c r="AF33846" s="29"/>
    </row>
    <row r="33847" spans="31:32">
      <c r="AE33847" s="28"/>
      <c r="AF33847" s="29"/>
    </row>
    <row r="33848" spans="31:32">
      <c r="AE33848" s="28"/>
      <c r="AF33848" s="29"/>
    </row>
    <row r="33849" spans="31:32">
      <c r="AE33849" s="28"/>
      <c r="AF33849" s="29"/>
    </row>
    <row r="33850" spans="31:32">
      <c r="AE33850" s="28"/>
      <c r="AF33850" s="29"/>
    </row>
    <row r="33851" spans="31:32">
      <c r="AE33851" s="28"/>
      <c r="AF33851" s="29"/>
    </row>
    <row r="33852" spans="31:32">
      <c r="AE33852" s="28"/>
      <c r="AF33852" s="29"/>
    </row>
    <row r="33853" spans="31:32">
      <c r="AE33853" s="28"/>
      <c r="AF33853" s="29"/>
    </row>
    <row r="33854" spans="31:32">
      <c r="AE33854" s="28"/>
      <c r="AF33854" s="29"/>
    </row>
    <row r="33855" spans="31:32">
      <c r="AE33855" s="28"/>
      <c r="AF33855" s="29"/>
    </row>
    <row r="33856" spans="31:32">
      <c r="AE33856" s="28"/>
      <c r="AF33856" s="29"/>
    </row>
    <row r="33857" spans="31:32">
      <c r="AE33857" s="28"/>
      <c r="AF33857" s="29"/>
    </row>
    <row r="33858" spans="31:32">
      <c r="AE33858" s="28"/>
      <c r="AF33858" s="29"/>
    </row>
    <row r="33859" spans="31:32">
      <c r="AE33859" s="28"/>
      <c r="AF33859" s="29"/>
    </row>
    <row r="33860" spans="31:32">
      <c r="AE33860" s="28"/>
      <c r="AF33860" s="29"/>
    </row>
    <row r="33861" spans="31:32">
      <c r="AE33861" s="28"/>
      <c r="AF33861" s="29"/>
    </row>
    <row r="33862" spans="31:32">
      <c r="AE33862" s="28"/>
      <c r="AF33862" s="29"/>
    </row>
    <row r="33863" spans="31:32">
      <c r="AE33863" s="28"/>
      <c r="AF33863" s="29"/>
    </row>
    <row r="33864" spans="31:32">
      <c r="AE33864" s="28"/>
      <c r="AF33864" s="29"/>
    </row>
    <row r="33865" spans="31:32">
      <c r="AE33865" s="28"/>
      <c r="AF33865" s="29"/>
    </row>
    <row r="33866" spans="31:32">
      <c r="AE33866" s="28"/>
      <c r="AF33866" s="29"/>
    </row>
    <row r="33867" spans="31:32">
      <c r="AE33867" s="28"/>
      <c r="AF33867" s="29"/>
    </row>
    <row r="33868" spans="31:32">
      <c r="AE33868" s="28"/>
      <c r="AF33868" s="29"/>
    </row>
    <row r="33869" spans="31:32">
      <c r="AE33869" s="28"/>
      <c r="AF33869" s="29"/>
    </row>
    <row r="33870" spans="31:32">
      <c r="AE33870" s="28"/>
      <c r="AF33870" s="29"/>
    </row>
    <row r="33871" spans="31:32">
      <c r="AE33871" s="28"/>
      <c r="AF33871" s="29"/>
    </row>
    <row r="33872" spans="31:32">
      <c r="AE33872" s="28"/>
      <c r="AF33872" s="29"/>
    </row>
    <row r="33873" spans="31:32">
      <c r="AE33873" s="28"/>
      <c r="AF33873" s="29"/>
    </row>
    <row r="33874" spans="31:32">
      <c r="AE33874" s="28"/>
      <c r="AF33874" s="29"/>
    </row>
    <row r="33875" spans="31:32">
      <c r="AE33875" s="28"/>
      <c r="AF33875" s="29"/>
    </row>
    <row r="33876" spans="31:32">
      <c r="AE33876" s="28"/>
      <c r="AF33876" s="29"/>
    </row>
    <row r="33877" spans="31:32">
      <c r="AE33877" s="28"/>
      <c r="AF33877" s="29"/>
    </row>
    <row r="33878" spans="31:32">
      <c r="AE33878" s="28"/>
      <c r="AF33878" s="29"/>
    </row>
    <row r="33879" spans="31:32">
      <c r="AE33879" s="28"/>
      <c r="AF33879" s="29"/>
    </row>
    <row r="33880" spans="31:32">
      <c r="AE33880" s="28"/>
      <c r="AF33880" s="29"/>
    </row>
    <row r="33881" spans="31:32">
      <c r="AE33881" s="28"/>
      <c r="AF33881" s="29"/>
    </row>
    <row r="33882" spans="31:32">
      <c r="AE33882" s="28"/>
      <c r="AF33882" s="29"/>
    </row>
    <row r="33883" spans="31:32">
      <c r="AE33883" s="28"/>
      <c r="AF33883" s="29"/>
    </row>
    <row r="33884" spans="31:32">
      <c r="AE33884" s="28"/>
      <c r="AF33884" s="29"/>
    </row>
    <row r="33885" spans="31:32">
      <c r="AE33885" s="28"/>
      <c r="AF33885" s="29"/>
    </row>
    <row r="33886" spans="31:32">
      <c r="AE33886" s="28"/>
      <c r="AF33886" s="29"/>
    </row>
    <row r="33887" spans="31:32">
      <c r="AE33887" s="28"/>
      <c r="AF33887" s="29"/>
    </row>
    <row r="33888" spans="31:32">
      <c r="AE33888" s="28"/>
      <c r="AF33888" s="29"/>
    </row>
    <row r="33889" spans="31:32">
      <c r="AE33889" s="28"/>
      <c r="AF33889" s="29"/>
    </row>
    <row r="33890" spans="31:32">
      <c r="AE33890" s="28"/>
      <c r="AF33890" s="29"/>
    </row>
    <row r="33891" spans="31:32">
      <c r="AE33891" s="28"/>
      <c r="AF33891" s="29"/>
    </row>
    <row r="33892" spans="31:32">
      <c r="AE33892" s="28"/>
      <c r="AF33892" s="29"/>
    </row>
    <row r="33893" spans="31:32">
      <c r="AE33893" s="28"/>
      <c r="AF33893" s="29"/>
    </row>
    <row r="33894" spans="31:32">
      <c r="AE33894" s="28"/>
      <c r="AF33894" s="29"/>
    </row>
    <row r="33895" spans="31:32">
      <c r="AE33895" s="28"/>
      <c r="AF33895" s="29"/>
    </row>
    <row r="33896" spans="31:32">
      <c r="AE33896" s="28"/>
      <c r="AF33896" s="29"/>
    </row>
    <row r="33897" spans="31:32">
      <c r="AE33897" s="28"/>
      <c r="AF33897" s="29"/>
    </row>
    <row r="33898" spans="31:32">
      <c r="AE33898" s="28"/>
      <c r="AF33898" s="29"/>
    </row>
    <row r="33899" spans="31:32">
      <c r="AE33899" s="28"/>
      <c r="AF33899" s="29"/>
    </row>
    <row r="33900" spans="31:32">
      <c r="AE33900" s="28"/>
      <c r="AF33900" s="29"/>
    </row>
    <row r="33901" spans="31:32">
      <c r="AE33901" s="28"/>
      <c r="AF33901" s="29"/>
    </row>
    <row r="33902" spans="31:32">
      <c r="AE33902" s="28"/>
      <c r="AF33902" s="29"/>
    </row>
    <row r="33903" spans="31:32">
      <c r="AE33903" s="28"/>
      <c r="AF33903" s="29"/>
    </row>
    <row r="33904" spans="31:32">
      <c r="AE33904" s="28"/>
      <c r="AF33904" s="29"/>
    </row>
    <row r="33905" spans="31:32">
      <c r="AE33905" s="28"/>
      <c r="AF33905" s="29"/>
    </row>
    <row r="33906" spans="31:32">
      <c r="AE33906" s="28"/>
      <c r="AF33906" s="29"/>
    </row>
    <row r="33907" spans="31:32">
      <c r="AE33907" s="28"/>
      <c r="AF33907" s="29"/>
    </row>
    <row r="33908" spans="31:32">
      <c r="AE33908" s="28"/>
      <c r="AF33908" s="29"/>
    </row>
    <row r="33909" spans="31:32">
      <c r="AE33909" s="28"/>
      <c r="AF33909" s="29"/>
    </row>
    <row r="33910" spans="31:32">
      <c r="AE33910" s="28"/>
      <c r="AF33910" s="29"/>
    </row>
    <row r="33911" spans="31:32">
      <c r="AE33911" s="28"/>
      <c r="AF33911" s="29"/>
    </row>
    <row r="33912" spans="31:32">
      <c r="AE33912" s="28"/>
      <c r="AF33912" s="29"/>
    </row>
    <row r="33913" spans="31:32">
      <c r="AE33913" s="28"/>
      <c r="AF33913" s="29"/>
    </row>
    <row r="33914" spans="31:32">
      <c r="AE33914" s="28"/>
      <c r="AF33914" s="29"/>
    </row>
    <row r="33915" spans="31:32">
      <c r="AE33915" s="28"/>
      <c r="AF33915" s="29"/>
    </row>
    <row r="33916" spans="31:32">
      <c r="AE33916" s="28"/>
      <c r="AF33916" s="29"/>
    </row>
    <row r="33917" spans="31:32">
      <c r="AE33917" s="28"/>
      <c r="AF33917" s="29"/>
    </row>
    <row r="33918" spans="31:32">
      <c r="AE33918" s="28"/>
      <c r="AF33918" s="29"/>
    </row>
    <row r="33919" spans="31:32">
      <c r="AE33919" s="28"/>
      <c r="AF33919" s="29"/>
    </row>
    <row r="33920" spans="31:32">
      <c r="AE33920" s="28"/>
      <c r="AF33920" s="29"/>
    </row>
    <row r="33921" spans="31:32">
      <c r="AE33921" s="28"/>
      <c r="AF33921" s="29"/>
    </row>
    <row r="33922" spans="31:32">
      <c r="AE33922" s="28"/>
      <c r="AF33922" s="29"/>
    </row>
    <row r="33923" spans="31:32">
      <c r="AE33923" s="28"/>
      <c r="AF33923" s="29"/>
    </row>
    <row r="33924" spans="31:32">
      <c r="AE33924" s="28"/>
      <c r="AF33924" s="29"/>
    </row>
    <row r="33925" spans="31:32">
      <c r="AE33925" s="28"/>
      <c r="AF33925" s="29"/>
    </row>
    <row r="33926" spans="31:32">
      <c r="AE33926" s="28"/>
      <c r="AF33926" s="29"/>
    </row>
    <row r="33927" spans="31:32">
      <c r="AE33927" s="28"/>
      <c r="AF33927" s="29"/>
    </row>
    <row r="33928" spans="31:32">
      <c r="AE33928" s="28"/>
      <c r="AF33928" s="29"/>
    </row>
    <row r="33929" spans="31:32">
      <c r="AE33929" s="28"/>
      <c r="AF33929" s="29"/>
    </row>
    <row r="33930" spans="31:32">
      <c r="AE33930" s="28"/>
      <c r="AF33930" s="29"/>
    </row>
    <row r="33931" spans="31:32">
      <c r="AE33931" s="28"/>
      <c r="AF33931" s="29"/>
    </row>
    <row r="33932" spans="31:32">
      <c r="AE33932" s="28"/>
      <c r="AF33932" s="29"/>
    </row>
    <row r="33933" spans="31:32">
      <c r="AE33933" s="28"/>
      <c r="AF33933" s="29"/>
    </row>
    <row r="33934" spans="31:32">
      <c r="AE33934" s="28"/>
      <c r="AF33934" s="29"/>
    </row>
    <row r="33935" spans="31:32">
      <c r="AE33935" s="28"/>
      <c r="AF33935" s="29"/>
    </row>
    <row r="33936" spans="31:32">
      <c r="AE33936" s="28"/>
      <c r="AF33936" s="29"/>
    </row>
    <row r="33937" spans="31:32">
      <c r="AE33937" s="28"/>
      <c r="AF33937" s="29"/>
    </row>
    <row r="33938" spans="31:32">
      <c r="AE33938" s="28"/>
      <c r="AF33938" s="29"/>
    </row>
    <row r="33939" spans="31:32">
      <c r="AE33939" s="28"/>
      <c r="AF33939" s="29"/>
    </row>
    <row r="33940" spans="31:32">
      <c r="AE33940" s="28"/>
      <c r="AF33940" s="29"/>
    </row>
    <row r="33941" spans="31:32">
      <c r="AE33941" s="28"/>
      <c r="AF33941" s="29"/>
    </row>
    <row r="33942" spans="31:32">
      <c r="AE33942" s="28"/>
      <c r="AF33942" s="29"/>
    </row>
    <row r="33943" spans="31:32">
      <c r="AE33943" s="28"/>
      <c r="AF33943" s="29"/>
    </row>
    <row r="33944" spans="31:32">
      <c r="AE33944" s="28"/>
      <c r="AF33944" s="29"/>
    </row>
    <row r="33945" spans="31:32">
      <c r="AE33945" s="28"/>
      <c r="AF33945" s="29"/>
    </row>
    <row r="33946" spans="31:32">
      <c r="AE33946" s="28"/>
      <c r="AF33946" s="29"/>
    </row>
    <row r="33947" spans="31:32">
      <c r="AE33947" s="28"/>
      <c r="AF33947" s="29"/>
    </row>
    <row r="33948" spans="31:32">
      <c r="AE33948" s="28"/>
      <c r="AF33948" s="29"/>
    </row>
    <row r="33949" spans="31:32">
      <c r="AE33949" s="28"/>
      <c r="AF33949" s="29"/>
    </row>
    <row r="33950" spans="31:32">
      <c r="AE33950" s="28"/>
      <c r="AF33950" s="29"/>
    </row>
    <row r="33951" spans="31:32">
      <c r="AE33951" s="28"/>
      <c r="AF33951" s="29"/>
    </row>
    <row r="33952" spans="31:32">
      <c r="AE33952" s="28"/>
      <c r="AF33952" s="29"/>
    </row>
    <row r="33953" spans="31:32">
      <c r="AE33953" s="28"/>
      <c r="AF33953" s="29"/>
    </row>
    <row r="33954" spans="31:32">
      <c r="AE33954" s="28"/>
      <c r="AF33954" s="29"/>
    </row>
    <row r="33955" spans="31:32">
      <c r="AE33955" s="28"/>
      <c r="AF33955" s="29"/>
    </row>
    <row r="33956" spans="31:32">
      <c r="AE33956" s="28"/>
      <c r="AF33956" s="29"/>
    </row>
    <row r="33957" spans="31:32">
      <c r="AE33957" s="28"/>
      <c r="AF33957" s="29"/>
    </row>
    <row r="33958" spans="31:32">
      <c r="AE33958" s="28"/>
      <c r="AF33958" s="29"/>
    </row>
    <row r="33959" spans="31:32">
      <c r="AE33959" s="28"/>
      <c r="AF33959" s="29"/>
    </row>
    <row r="33960" spans="31:32">
      <c r="AE33960" s="28"/>
      <c r="AF33960" s="29"/>
    </row>
    <row r="33961" spans="31:32">
      <c r="AE33961" s="28"/>
      <c r="AF33961" s="29"/>
    </row>
    <row r="33962" spans="31:32">
      <c r="AE33962" s="28"/>
      <c r="AF33962" s="29"/>
    </row>
    <row r="33963" spans="31:32">
      <c r="AE33963" s="28"/>
      <c r="AF33963" s="29"/>
    </row>
    <row r="33964" spans="31:32">
      <c r="AE33964" s="28"/>
      <c r="AF33964" s="29"/>
    </row>
    <row r="33965" spans="31:32">
      <c r="AE33965" s="28"/>
      <c r="AF33965" s="29"/>
    </row>
    <row r="33966" spans="31:32">
      <c r="AE33966" s="28"/>
      <c r="AF33966" s="29"/>
    </row>
    <row r="33967" spans="31:32">
      <c r="AE33967" s="28"/>
      <c r="AF33967" s="29"/>
    </row>
    <row r="33968" spans="31:32">
      <c r="AE33968" s="28"/>
      <c r="AF33968" s="29"/>
    </row>
    <row r="33969" spans="31:32">
      <c r="AE33969" s="28"/>
      <c r="AF33969" s="29"/>
    </row>
    <row r="33970" spans="31:32">
      <c r="AE33970" s="28"/>
      <c r="AF33970" s="29"/>
    </row>
    <row r="33971" spans="31:32">
      <c r="AE33971" s="28"/>
      <c r="AF33971" s="29"/>
    </row>
    <row r="33972" spans="31:32">
      <c r="AE33972" s="28"/>
      <c r="AF33972" s="29"/>
    </row>
    <row r="33973" spans="31:32">
      <c r="AE33973" s="28"/>
      <c r="AF33973" s="29"/>
    </row>
    <row r="33974" spans="31:32">
      <c r="AE33974" s="28"/>
      <c r="AF33974" s="29"/>
    </row>
    <row r="33975" spans="31:32">
      <c r="AE33975" s="28"/>
      <c r="AF33975" s="29"/>
    </row>
    <row r="33976" spans="31:32">
      <c r="AE33976" s="28"/>
      <c r="AF33976" s="29"/>
    </row>
    <row r="33977" spans="31:32">
      <c r="AE33977" s="28"/>
      <c r="AF33977" s="29"/>
    </row>
    <row r="33978" spans="31:32">
      <c r="AE33978" s="28"/>
      <c r="AF33978" s="29"/>
    </row>
    <row r="33979" spans="31:32">
      <c r="AE33979" s="28"/>
      <c r="AF33979" s="29"/>
    </row>
    <row r="33980" spans="31:32">
      <c r="AE33980" s="28"/>
      <c r="AF33980" s="29"/>
    </row>
    <row r="33981" spans="31:32">
      <c r="AE33981" s="28"/>
      <c r="AF33981" s="29"/>
    </row>
    <row r="33982" spans="31:32">
      <c r="AE33982" s="28"/>
      <c r="AF33982" s="29"/>
    </row>
    <row r="33983" spans="31:32">
      <c r="AE33983" s="28"/>
      <c r="AF33983" s="29"/>
    </row>
    <row r="33984" spans="31:32">
      <c r="AE33984" s="28"/>
      <c r="AF33984" s="29"/>
    </row>
    <row r="33985" spans="31:32">
      <c r="AE33985" s="28"/>
      <c r="AF33985" s="29"/>
    </row>
    <row r="33986" spans="31:32">
      <c r="AE33986" s="28"/>
      <c r="AF33986" s="29"/>
    </row>
    <row r="33987" spans="31:32">
      <c r="AE33987" s="28"/>
      <c r="AF33987" s="29"/>
    </row>
    <row r="33988" spans="31:32">
      <c r="AE33988" s="28"/>
      <c r="AF33988" s="29"/>
    </row>
    <row r="33989" spans="31:32">
      <c r="AE33989" s="28"/>
      <c r="AF33989" s="29"/>
    </row>
    <row r="33990" spans="31:32">
      <c r="AE33990" s="28"/>
      <c r="AF33990" s="29"/>
    </row>
    <row r="33991" spans="31:32">
      <c r="AE33991" s="28"/>
      <c r="AF33991" s="29"/>
    </row>
    <row r="33992" spans="31:32">
      <c r="AE33992" s="28"/>
      <c r="AF33992" s="29"/>
    </row>
    <row r="33993" spans="31:32">
      <c r="AE33993" s="28"/>
      <c r="AF33993" s="29"/>
    </row>
    <row r="33994" spans="31:32">
      <c r="AE33994" s="28"/>
      <c r="AF33994" s="29"/>
    </row>
    <row r="33995" spans="31:32">
      <c r="AE33995" s="28"/>
      <c r="AF33995" s="29"/>
    </row>
    <row r="33996" spans="31:32">
      <c r="AE33996" s="28"/>
      <c r="AF33996" s="29"/>
    </row>
    <row r="33997" spans="31:32">
      <c r="AE33997" s="28"/>
      <c r="AF33997" s="29"/>
    </row>
    <row r="33998" spans="31:32">
      <c r="AE33998" s="28"/>
      <c r="AF33998" s="29"/>
    </row>
    <row r="33999" spans="31:32">
      <c r="AE33999" s="28"/>
      <c r="AF33999" s="29"/>
    </row>
    <row r="34000" spans="31:32">
      <c r="AE34000" s="28"/>
      <c r="AF34000" s="29"/>
    </row>
    <row r="34001" spans="31:32">
      <c r="AE34001" s="28"/>
      <c r="AF34001" s="29"/>
    </row>
    <row r="34002" spans="31:32">
      <c r="AE34002" s="28"/>
      <c r="AF34002" s="29"/>
    </row>
    <row r="34003" spans="31:32">
      <c r="AE34003" s="28"/>
      <c r="AF34003" s="29"/>
    </row>
    <row r="34004" spans="31:32">
      <c r="AE34004" s="28"/>
      <c r="AF34004" s="29"/>
    </row>
    <row r="34005" spans="31:32">
      <c r="AE34005" s="28"/>
      <c r="AF34005" s="29"/>
    </row>
    <row r="34006" spans="31:32">
      <c r="AE34006" s="28"/>
      <c r="AF34006" s="29"/>
    </row>
    <row r="34007" spans="31:32">
      <c r="AE34007" s="28"/>
      <c r="AF34007" s="29"/>
    </row>
    <row r="34008" spans="31:32">
      <c r="AE34008" s="28"/>
      <c r="AF34008" s="29"/>
    </row>
    <row r="34009" spans="31:32">
      <c r="AE34009" s="28"/>
      <c r="AF34009" s="29"/>
    </row>
    <row r="34010" spans="31:32">
      <c r="AE34010" s="28"/>
      <c r="AF34010" s="29"/>
    </row>
    <row r="34011" spans="31:32">
      <c r="AE34011" s="28"/>
      <c r="AF34011" s="29"/>
    </row>
    <row r="34012" spans="31:32">
      <c r="AE34012" s="28"/>
      <c r="AF34012" s="29"/>
    </row>
    <row r="34013" spans="31:32">
      <c r="AE34013" s="28"/>
      <c r="AF34013" s="29"/>
    </row>
    <row r="34014" spans="31:32">
      <c r="AE34014" s="28"/>
      <c r="AF34014" s="29"/>
    </row>
    <row r="34015" spans="31:32">
      <c r="AE34015" s="28"/>
      <c r="AF34015" s="29"/>
    </row>
    <row r="34016" spans="31:32">
      <c r="AE34016" s="28"/>
      <c r="AF34016" s="29"/>
    </row>
    <row r="34017" spans="31:32">
      <c r="AE34017" s="28"/>
      <c r="AF34017" s="29"/>
    </row>
    <row r="34018" spans="31:32">
      <c r="AE34018" s="28"/>
      <c r="AF34018" s="29"/>
    </row>
    <row r="34019" spans="31:32">
      <c r="AE34019" s="28"/>
      <c r="AF34019" s="29"/>
    </row>
    <row r="34020" spans="31:32">
      <c r="AE34020" s="28"/>
      <c r="AF34020" s="29"/>
    </row>
    <row r="34021" spans="31:32">
      <c r="AE34021" s="28"/>
      <c r="AF34021" s="29"/>
    </row>
    <row r="34022" spans="31:32">
      <c r="AE34022" s="28"/>
      <c r="AF34022" s="29"/>
    </row>
    <row r="34023" spans="31:32">
      <c r="AE34023" s="28"/>
      <c r="AF34023" s="29"/>
    </row>
    <row r="34024" spans="31:32">
      <c r="AE34024" s="28"/>
      <c r="AF34024" s="29"/>
    </row>
    <row r="34025" spans="31:32">
      <c r="AE34025" s="28"/>
      <c r="AF34025" s="29"/>
    </row>
    <row r="34026" spans="31:32">
      <c r="AE34026" s="28"/>
      <c r="AF34026" s="29"/>
    </row>
    <row r="34027" spans="31:32">
      <c r="AE34027" s="28"/>
      <c r="AF34027" s="29"/>
    </row>
    <row r="34028" spans="31:32">
      <c r="AE34028" s="28"/>
      <c r="AF34028" s="29"/>
    </row>
    <row r="34029" spans="31:32">
      <c r="AE34029" s="28"/>
      <c r="AF34029" s="29"/>
    </row>
    <row r="34030" spans="31:32">
      <c r="AE34030" s="28"/>
      <c r="AF34030" s="29"/>
    </row>
    <row r="34031" spans="31:32">
      <c r="AE34031" s="28"/>
      <c r="AF34031" s="29"/>
    </row>
    <row r="34032" spans="31:32">
      <c r="AE34032" s="28"/>
      <c r="AF34032" s="29"/>
    </row>
    <row r="34033" spans="31:32">
      <c r="AE34033" s="28"/>
      <c r="AF34033" s="29"/>
    </row>
    <row r="34034" spans="31:32">
      <c r="AE34034" s="28"/>
      <c r="AF34034" s="29"/>
    </row>
    <row r="34035" spans="31:32">
      <c r="AE34035" s="28"/>
      <c r="AF34035" s="29"/>
    </row>
    <row r="34036" spans="31:32">
      <c r="AE34036" s="28"/>
      <c r="AF34036" s="29"/>
    </row>
    <row r="34037" spans="31:32">
      <c r="AE34037" s="28"/>
      <c r="AF34037" s="29"/>
    </row>
    <row r="34038" spans="31:32">
      <c r="AE34038" s="28"/>
      <c r="AF34038" s="29"/>
    </row>
    <row r="34039" spans="31:32">
      <c r="AE34039" s="28"/>
      <c r="AF34039" s="29"/>
    </row>
    <row r="34040" spans="31:32">
      <c r="AE34040" s="28"/>
      <c r="AF34040" s="29"/>
    </row>
    <row r="34041" spans="31:32">
      <c r="AE34041" s="28"/>
      <c r="AF34041" s="29"/>
    </row>
    <row r="34042" spans="31:32">
      <c r="AE34042" s="28"/>
      <c r="AF34042" s="29"/>
    </row>
    <row r="34043" spans="31:32">
      <c r="AE34043" s="28"/>
      <c r="AF34043" s="29"/>
    </row>
    <row r="34044" spans="31:32">
      <c r="AE34044" s="28"/>
      <c r="AF34044" s="29"/>
    </row>
    <row r="34045" spans="31:32">
      <c r="AE34045" s="28"/>
      <c r="AF34045" s="29"/>
    </row>
    <row r="34046" spans="31:32">
      <c r="AE34046" s="28"/>
      <c r="AF34046" s="29"/>
    </row>
    <row r="34047" spans="31:32">
      <c r="AE34047" s="28"/>
      <c r="AF34047" s="29"/>
    </row>
    <row r="34048" spans="31:32">
      <c r="AE34048" s="28"/>
      <c r="AF34048" s="29"/>
    </row>
    <row r="34049" spans="31:32">
      <c r="AE34049" s="28"/>
      <c r="AF34049" s="29"/>
    </row>
    <row r="34050" spans="31:32">
      <c r="AE34050" s="28"/>
      <c r="AF34050" s="29"/>
    </row>
    <row r="34051" spans="31:32">
      <c r="AE34051" s="28"/>
      <c r="AF34051" s="29"/>
    </row>
    <row r="34052" spans="31:32">
      <c r="AE34052" s="28"/>
      <c r="AF34052" s="29"/>
    </row>
    <row r="34053" spans="31:32">
      <c r="AE34053" s="28"/>
      <c r="AF34053" s="29"/>
    </row>
    <row r="34054" spans="31:32">
      <c r="AE34054" s="28"/>
      <c r="AF34054" s="29"/>
    </row>
    <row r="34055" spans="31:32">
      <c r="AE34055" s="28"/>
      <c r="AF34055" s="29"/>
    </row>
    <row r="34056" spans="31:32">
      <c r="AE34056" s="28"/>
      <c r="AF34056" s="29"/>
    </row>
    <row r="34057" spans="31:32">
      <c r="AE34057" s="28"/>
      <c r="AF34057" s="29"/>
    </row>
    <row r="34058" spans="31:32">
      <c r="AE34058" s="28"/>
      <c r="AF34058" s="29"/>
    </row>
    <row r="34059" spans="31:32">
      <c r="AE34059" s="28"/>
      <c r="AF34059" s="29"/>
    </row>
    <row r="34060" spans="31:32">
      <c r="AE34060" s="28"/>
      <c r="AF34060" s="29"/>
    </row>
    <row r="34061" spans="31:32">
      <c r="AE34061" s="28"/>
      <c r="AF34061" s="29"/>
    </row>
    <row r="34062" spans="31:32">
      <c r="AE34062" s="28"/>
      <c r="AF34062" s="29"/>
    </row>
    <row r="34063" spans="31:32">
      <c r="AE34063" s="28"/>
      <c r="AF34063" s="29"/>
    </row>
    <row r="34064" spans="31:32">
      <c r="AE34064" s="28"/>
      <c r="AF34064" s="29"/>
    </row>
    <row r="34065" spans="31:32">
      <c r="AE34065" s="28"/>
      <c r="AF34065" s="29"/>
    </row>
    <row r="34066" spans="31:32">
      <c r="AE34066" s="28"/>
      <c r="AF34066" s="29"/>
    </row>
    <row r="34067" spans="31:32">
      <c r="AE34067" s="28"/>
      <c r="AF34067" s="29"/>
    </row>
    <row r="34068" spans="31:32">
      <c r="AE34068" s="28"/>
      <c r="AF34068" s="29"/>
    </row>
    <row r="34069" spans="31:32">
      <c r="AE34069" s="28"/>
      <c r="AF34069" s="29"/>
    </row>
    <row r="34070" spans="31:32">
      <c r="AE34070" s="28"/>
      <c r="AF34070" s="29"/>
    </row>
    <row r="34071" spans="31:32">
      <c r="AE34071" s="28"/>
      <c r="AF34071" s="29"/>
    </row>
    <row r="34072" spans="31:32">
      <c r="AE34072" s="28"/>
      <c r="AF34072" s="29"/>
    </row>
    <row r="34073" spans="31:32">
      <c r="AE34073" s="28"/>
      <c r="AF34073" s="29"/>
    </row>
    <row r="34074" spans="31:32">
      <c r="AE34074" s="28"/>
      <c r="AF34074" s="29"/>
    </row>
    <row r="34075" spans="31:32">
      <c r="AE34075" s="28"/>
      <c r="AF34075" s="29"/>
    </row>
    <row r="34076" spans="31:32">
      <c r="AE34076" s="28"/>
      <c r="AF34076" s="29"/>
    </row>
    <row r="34077" spans="31:32">
      <c r="AE34077" s="28"/>
      <c r="AF34077" s="29"/>
    </row>
    <row r="34078" spans="31:32">
      <c r="AE34078" s="28"/>
      <c r="AF34078" s="29"/>
    </row>
    <row r="34079" spans="31:32">
      <c r="AE34079" s="28"/>
      <c r="AF34079" s="29"/>
    </row>
    <row r="34080" spans="31:32">
      <c r="AE34080" s="28"/>
      <c r="AF34080" s="29"/>
    </row>
    <row r="34081" spans="31:32">
      <c r="AE34081" s="28"/>
      <c r="AF34081" s="29"/>
    </row>
    <row r="34082" spans="31:32">
      <c r="AE34082" s="28"/>
      <c r="AF34082" s="29"/>
    </row>
    <row r="34083" spans="31:32">
      <c r="AE34083" s="28"/>
      <c r="AF34083" s="29"/>
    </row>
    <row r="34084" spans="31:32">
      <c r="AE34084" s="28"/>
      <c r="AF34084" s="29"/>
    </row>
    <row r="34085" spans="31:32">
      <c r="AE34085" s="28"/>
      <c r="AF34085" s="29"/>
    </row>
    <row r="34086" spans="31:32">
      <c r="AE34086" s="28"/>
      <c r="AF34086" s="29"/>
    </row>
    <row r="34087" spans="31:32">
      <c r="AE34087" s="28"/>
      <c r="AF34087" s="29"/>
    </row>
    <row r="34088" spans="31:32">
      <c r="AE34088" s="28"/>
      <c r="AF34088" s="29"/>
    </row>
    <row r="34089" spans="31:32">
      <c r="AE34089" s="28"/>
      <c r="AF34089" s="29"/>
    </row>
    <row r="34090" spans="31:32">
      <c r="AE34090" s="28"/>
      <c r="AF34090" s="29"/>
    </row>
    <row r="34091" spans="31:32">
      <c r="AE34091" s="28"/>
      <c r="AF34091" s="29"/>
    </row>
    <row r="34092" spans="31:32">
      <c r="AE34092" s="28"/>
      <c r="AF34092" s="29"/>
    </row>
    <row r="34093" spans="31:32">
      <c r="AE34093" s="28"/>
      <c r="AF34093" s="29"/>
    </row>
    <row r="34094" spans="31:32">
      <c r="AE34094" s="28"/>
      <c r="AF34094" s="29"/>
    </row>
    <row r="34095" spans="31:32">
      <c r="AE34095" s="28"/>
      <c r="AF34095" s="29"/>
    </row>
    <row r="34096" spans="31:32">
      <c r="AE34096" s="28"/>
      <c r="AF34096" s="29"/>
    </row>
    <row r="34097" spans="31:32">
      <c r="AE34097" s="28"/>
      <c r="AF34097" s="29"/>
    </row>
    <row r="34098" spans="31:32">
      <c r="AE34098" s="28"/>
      <c r="AF34098" s="29"/>
    </row>
    <row r="34099" spans="31:32">
      <c r="AE34099" s="28"/>
      <c r="AF34099" s="29"/>
    </row>
    <row r="34100" spans="31:32">
      <c r="AE34100" s="28"/>
      <c r="AF34100" s="29"/>
    </row>
    <row r="34101" spans="31:32">
      <c r="AE34101" s="28"/>
      <c r="AF34101" s="29"/>
    </row>
    <row r="34102" spans="31:32">
      <c r="AE34102" s="28"/>
      <c r="AF34102" s="29"/>
    </row>
    <row r="34103" spans="31:32">
      <c r="AE34103" s="28"/>
      <c r="AF34103" s="29"/>
    </row>
    <row r="34104" spans="31:32">
      <c r="AE34104" s="28"/>
      <c r="AF34104" s="29"/>
    </row>
    <row r="34105" spans="31:32">
      <c r="AE34105" s="28"/>
      <c r="AF34105" s="29"/>
    </row>
    <row r="34106" spans="31:32">
      <c r="AE34106" s="28"/>
      <c r="AF34106" s="29"/>
    </row>
    <row r="34107" spans="31:32">
      <c r="AE34107" s="28"/>
      <c r="AF34107" s="29"/>
    </row>
    <row r="34108" spans="31:32">
      <c r="AE34108" s="28"/>
      <c r="AF34108" s="29"/>
    </row>
    <row r="34109" spans="31:32">
      <c r="AE34109" s="28"/>
      <c r="AF34109" s="29"/>
    </row>
    <row r="34110" spans="31:32">
      <c r="AE34110" s="28"/>
      <c r="AF34110" s="29"/>
    </row>
    <row r="34111" spans="31:32">
      <c r="AE34111" s="28"/>
      <c r="AF34111" s="29"/>
    </row>
    <row r="34112" spans="31:32">
      <c r="AE34112" s="28"/>
      <c r="AF34112" s="29"/>
    </row>
    <row r="34113" spans="31:32">
      <c r="AE34113" s="28"/>
      <c r="AF34113" s="29"/>
    </row>
    <row r="34114" spans="31:32">
      <c r="AE34114" s="28"/>
      <c r="AF34114" s="29"/>
    </row>
    <row r="34115" spans="31:32">
      <c r="AE34115" s="28"/>
      <c r="AF34115" s="29"/>
    </row>
    <row r="34116" spans="31:32">
      <c r="AE34116" s="28"/>
      <c r="AF34116" s="29"/>
    </row>
    <row r="34117" spans="31:32">
      <c r="AE34117" s="28"/>
      <c r="AF34117" s="29"/>
    </row>
    <row r="34118" spans="31:32">
      <c r="AE34118" s="28"/>
      <c r="AF34118" s="29"/>
    </row>
    <row r="34119" spans="31:32">
      <c r="AE34119" s="28"/>
      <c r="AF34119" s="29"/>
    </row>
    <row r="34120" spans="31:32">
      <c r="AE34120" s="28"/>
      <c r="AF34120" s="29"/>
    </row>
    <row r="34121" spans="31:32">
      <c r="AE34121" s="28"/>
      <c r="AF34121" s="29"/>
    </row>
    <row r="34122" spans="31:32">
      <c r="AE34122" s="28"/>
      <c r="AF34122" s="29"/>
    </row>
    <row r="34123" spans="31:32">
      <c r="AE34123" s="28"/>
      <c r="AF34123" s="29"/>
    </row>
    <row r="34124" spans="31:32">
      <c r="AE34124" s="28"/>
      <c r="AF34124" s="29"/>
    </row>
    <row r="34125" spans="31:32">
      <c r="AE34125" s="28"/>
      <c r="AF34125" s="29"/>
    </row>
    <row r="34126" spans="31:32">
      <c r="AE34126" s="28"/>
      <c r="AF34126" s="29"/>
    </row>
    <row r="34127" spans="31:32">
      <c r="AE34127" s="28"/>
      <c r="AF34127" s="29"/>
    </row>
    <row r="34128" spans="31:32">
      <c r="AE34128" s="28"/>
      <c r="AF34128" s="29"/>
    </row>
    <row r="34129" spans="31:32">
      <c r="AE34129" s="28"/>
      <c r="AF34129" s="29"/>
    </row>
    <row r="34130" spans="31:32">
      <c r="AE34130" s="28"/>
      <c r="AF34130" s="29"/>
    </row>
    <row r="34131" spans="31:32">
      <c r="AE34131" s="28"/>
      <c r="AF34131" s="29"/>
    </row>
    <row r="34132" spans="31:32">
      <c r="AE34132" s="28"/>
      <c r="AF34132" s="29"/>
    </row>
    <row r="34133" spans="31:32">
      <c r="AE34133" s="28"/>
      <c r="AF34133" s="29"/>
    </row>
    <row r="34134" spans="31:32">
      <c r="AE34134" s="28"/>
      <c r="AF34134" s="29"/>
    </row>
    <row r="34135" spans="31:32">
      <c r="AE34135" s="28"/>
      <c r="AF34135" s="29"/>
    </row>
    <row r="34136" spans="31:32">
      <c r="AE34136" s="28"/>
      <c r="AF34136" s="29"/>
    </row>
    <row r="34137" spans="31:32">
      <c r="AE34137" s="28"/>
      <c r="AF34137" s="29"/>
    </row>
    <row r="34138" spans="31:32">
      <c r="AE34138" s="28"/>
      <c r="AF34138" s="29"/>
    </row>
    <row r="34139" spans="31:32">
      <c r="AE34139" s="28"/>
      <c r="AF34139" s="29"/>
    </row>
    <row r="34140" spans="31:32">
      <c r="AE34140" s="28"/>
      <c r="AF34140" s="29"/>
    </row>
    <row r="34141" spans="31:32">
      <c r="AE34141" s="28"/>
      <c r="AF34141" s="29"/>
    </row>
    <row r="34142" spans="31:32">
      <c r="AE34142" s="28"/>
      <c r="AF34142" s="29"/>
    </row>
    <row r="34143" spans="31:32">
      <c r="AE34143" s="28"/>
      <c r="AF34143" s="29"/>
    </row>
    <row r="34144" spans="31:32">
      <c r="AE34144" s="28"/>
      <c r="AF34144" s="29"/>
    </row>
    <row r="34145" spans="31:32">
      <c r="AE34145" s="28"/>
      <c r="AF34145" s="29"/>
    </row>
    <row r="34146" spans="31:32">
      <c r="AE34146" s="28"/>
      <c r="AF34146" s="29"/>
    </row>
    <row r="34147" spans="31:32">
      <c r="AE34147" s="28"/>
      <c r="AF34147" s="29"/>
    </row>
    <row r="34148" spans="31:32">
      <c r="AE34148" s="28"/>
      <c r="AF34148" s="29"/>
    </row>
    <row r="34149" spans="31:32">
      <c r="AE34149" s="28"/>
      <c r="AF34149" s="29"/>
    </row>
    <row r="34150" spans="31:32">
      <c r="AE34150" s="28"/>
      <c r="AF34150" s="29"/>
    </row>
    <row r="34151" spans="31:32">
      <c r="AE34151" s="28"/>
      <c r="AF34151" s="29"/>
    </row>
    <row r="34152" spans="31:32">
      <c r="AE34152" s="28"/>
      <c r="AF34152" s="29"/>
    </row>
    <row r="34153" spans="31:32">
      <c r="AE34153" s="28"/>
      <c r="AF34153" s="29"/>
    </row>
    <row r="34154" spans="31:32">
      <c r="AE34154" s="28"/>
      <c r="AF34154" s="29"/>
    </row>
    <row r="34155" spans="31:32">
      <c r="AE34155" s="28"/>
      <c r="AF34155" s="29"/>
    </row>
    <row r="34156" spans="31:32">
      <c r="AE34156" s="28"/>
      <c r="AF34156" s="29"/>
    </row>
    <row r="34157" spans="31:32">
      <c r="AE34157" s="28"/>
      <c r="AF34157" s="29"/>
    </row>
    <row r="34158" spans="31:32">
      <c r="AE34158" s="28"/>
      <c r="AF34158" s="29"/>
    </row>
    <row r="34159" spans="31:32">
      <c r="AE34159" s="28"/>
      <c r="AF34159" s="29"/>
    </row>
    <row r="34160" spans="31:32">
      <c r="AE34160" s="28"/>
      <c r="AF34160" s="29"/>
    </row>
    <row r="34161" spans="31:32">
      <c r="AE34161" s="28"/>
      <c r="AF34161" s="29"/>
    </row>
    <row r="34162" spans="31:32">
      <c r="AE34162" s="28"/>
      <c r="AF34162" s="29"/>
    </row>
    <row r="34163" spans="31:32">
      <c r="AE34163" s="28"/>
      <c r="AF34163" s="29"/>
    </row>
    <row r="34164" spans="31:32">
      <c r="AE34164" s="28"/>
      <c r="AF34164" s="29"/>
    </row>
    <row r="34165" spans="31:32">
      <c r="AE34165" s="28"/>
      <c r="AF34165" s="29"/>
    </row>
    <row r="34166" spans="31:32">
      <c r="AE34166" s="28"/>
      <c r="AF34166" s="29"/>
    </row>
    <row r="34167" spans="31:32">
      <c r="AE34167" s="28"/>
      <c r="AF34167" s="29"/>
    </row>
    <row r="34168" spans="31:32">
      <c r="AE34168" s="28"/>
      <c r="AF34168" s="29"/>
    </row>
    <row r="34169" spans="31:32">
      <c r="AE34169" s="28"/>
      <c r="AF34169" s="29"/>
    </row>
    <row r="34170" spans="31:32">
      <c r="AE34170" s="28"/>
      <c r="AF34170" s="29"/>
    </row>
    <row r="34171" spans="31:32">
      <c r="AE34171" s="28"/>
      <c r="AF34171" s="29"/>
    </row>
    <row r="34172" spans="31:32">
      <c r="AE34172" s="28"/>
      <c r="AF34172" s="29"/>
    </row>
    <row r="34173" spans="31:32">
      <c r="AE34173" s="28"/>
      <c r="AF34173" s="29"/>
    </row>
    <row r="34174" spans="31:32">
      <c r="AE34174" s="28"/>
      <c r="AF34174" s="29"/>
    </row>
    <row r="34175" spans="31:32">
      <c r="AE34175" s="28"/>
      <c r="AF34175" s="29"/>
    </row>
    <row r="34176" spans="31:32">
      <c r="AE34176" s="28"/>
      <c r="AF34176" s="29"/>
    </row>
    <row r="34177" spans="31:32">
      <c r="AE34177" s="28"/>
      <c r="AF34177" s="29"/>
    </row>
    <row r="34178" spans="31:32">
      <c r="AE34178" s="28"/>
      <c r="AF34178" s="29"/>
    </row>
    <row r="34179" spans="31:32">
      <c r="AE34179" s="28"/>
      <c r="AF34179" s="29"/>
    </row>
    <row r="34180" spans="31:32">
      <c r="AE34180" s="28"/>
      <c r="AF34180" s="29"/>
    </row>
    <row r="34181" spans="31:32">
      <c r="AE34181" s="28"/>
      <c r="AF34181" s="29"/>
    </row>
    <row r="34182" spans="31:32">
      <c r="AE34182" s="28"/>
      <c r="AF34182" s="29"/>
    </row>
    <row r="34183" spans="31:32">
      <c r="AE34183" s="28"/>
      <c r="AF34183" s="29"/>
    </row>
    <row r="34184" spans="31:32">
      <c r="AE34184" s="28"/>
      <c r="AF34184" s="29"/>
    </row>
    <row r="34185" spans="31:32">
      <c r="AE34185" s="28"/>
      <c r="AF34185" s="29"/>
    </row>
    <row r="34186" spans="31:32">
      <c r="AE34186" s="28"/>
      <c r="AF34186" s="29"/>
    </row>
    <row r="34187" spans="31:32">
      <c r="AE34187" s="28"/>
      <c r="AF34187" s="29"/>
    </row>
    <row r="34188" spans="31:32">
      <c r="AE34188" s="28"/>
      <c r="AF34188" s="29"/>
    </row>
    <row r="34189" spans="31:32">
      <c r="AE34189" s="28"/>
      <c r="AF34189" s="29"/>
    </row>
    <row r="34190" spans="31:32">
      <c r="AE34190" s="28"/>
      <c r="AF34190" s="29"/>
    </row>
    <row r="34191" spans="31:32">
      <c r="AE34191" s="28"/>
      <c r="AF34191" s="29"/>
    </row>
    <row r="34192" spans="31:32">
      <c r="AE34192" s="28"/>
      <c r="AF34192" s="29"/>
    </row>
    <row r="34193" spans="31:32">
      <c r="AE34193" s="28"/>
      <c r="AF34193" s="29"/>
    </row>
    <row r="34194" spans="31:32">
      <c r="AE34194" s="28"/>
      <c r="AF34194" s="29"/>
    </row>
    <row r="34195" spans="31:32">
      <c r="AE34195" s="28"/>
      <c r="AF34195" s="29"/>
    </row>
    <row r="34196" spans="31:32">
      <c r="AE34196" s="28"/>
      <c r="AF34196" s="29"/>
    </row>
    <row r="34197" spans="31:32">
      <c r="AE34197" s="28"/>
      <c r="AF34197" s="29"/>
    </row>
    <row r="34198" spans="31:32">
      <c r="AE34198" s="28"/>
      <c r="AF34198" s="29"/>
    </row>
    <row r="34199" spans="31:32">
      <c r="AE34199" s="28"/>
      <c r="AF34199" s="29"/>
    </row>
    <row r="34200" spans="31:32">
      <c r="AE34200" s="28"/>
      <c r="AF34200" s="29"/>
    </row>
    <row r="34201" spans="31:32">
      <c r="AE34201" s="28"/>
      <c r="AF34201" s="29"/>
    </row>
    <row r="34202" spans="31:32">
      <c r="AE34202" s="28"/>
      <c r="AF34202" s="29"/>
    </row>
    <row r="34203" spans="31:32">
      <c r="AE34203" s="28"/>
      <c r="AF34203" s="29"/>
    </row>
    <row r="34204" spans="31:32">
      <c r="AE34204" s="28"/>
      <c r="AF34204" s="29"/>
    </row>
    <row r="34205" spans="31:32">
      <c r="AE34205" s="28"/>
      <c r="AF34205" s="29"/>
    </row>
    <row r="34206" spans="31:32">
      <c r="AE34206" s="28"/>
      <c r="AF34206" s="29"/>
    </row>
    <row r="34207" spans="31:32">
      <c r="AE34207" s="28"/>
      <c r="AF34207" s="29"/>
    </row>
    <row r="34208" spans="31:32">
      <c r="AE34208" s="28"/>
      <c r="AF34208" s="29"/>
    </row>
    <row r="34209" spans="31:32">
      <c r="AE34209" s="28"/>
      <c r="AF34209" s="29"/>
    </row>
    <row r="34210" spans="31:32">
      <c r="AE34210" s="28"/>
      <c r="AF34210" s="29"/>
    </row>
    <row r="34211" spans="31:32">
      <c r="AE34211" s="28"/>
      <c r="AF34211" s="29"/>
    </row>
    <row r="34212" spans="31:32">
      <c r="AE34212" s="28"/>
      <c r="AF34212" s="29"/>
    </row>
    <row r="34213" spans="31:32">
      <c r="AE34213" s="28"/>
      <c r="AF34213" s="29"/>
    </row>
    <row r="34214" spans="31:32">
      <c r="AE34214" s="28"/>
      <c r="AF34214" s="29"/>
    </row>
    <row r="34215" spans="31:32">
      <c r="AE34215" s="28"/>
      <c r="AF34215" s="29"/>
    </row>
    <row r="34216" spans="31:32">
      <c r="AE34216" s="28"/>
      <c r="AF34216" s="29"/>
    </row>
    <row r="34217" spans="31:32">
      <c r="AE34217" s="28"/>
      <c r="AF34217" s="29"/>
    </row>
    <row r="34218" spans="31:32">
      <c r="AE34218" s="28"/>
      <c r="AF34218" s="29"/>
    </row>
    <row r="34219" spans="31:32">
      <c r="AE34219" s="28"/>
      <c r="AF34219" s="29"/>
    </row>
    <row r="34220" spans="31:32">
      <c r="AE34220" s="28"/>
      <c r="AF34220" s="29"/>
    </row>
    <row r="34221" spans="31:32">
      <c r="AE34221" s="28"/>
      <c r="AF34221" s="29"/>
    </row>
    <row r="34222" spans="31:32">
      <c r="AE34222" s="28"/>
      <c r="AF34222" s="29"/>
    </row>
    <row r="34223" spans="31:32">
      <c r="AE34223" s="28"/>
      <c r="AF34223" s="29"/>
    </row>
    <row r="34224" spans="31:32">
      <c r="AE34224" s="28"/>
      <c r="AF34224" s="29"/>
    </row>
    <row r="34225" spans="31:32">
      <c r="AE34225" s="28"/>
      <c r="AF34225" s="29"/>
    </row>
    <row r="34226" spans="31:32">
      <c r="AE34226" s="28"/>
      <c r="AF34226" s="29"/>
    </row>
    <row r="34227" spans="31:32">
      <c r="AE34227" s="28"/>
      <c r="AF34227" s="29"/>
    </row>
    <row r="34228" spans="31:32">
      <c r="AE34228" s="28"/>
      <c r="AF34228" s="29"/>
    </row>
    <row r="34229" spans="31:32">
      <c r="AE34229" s="28"/>
      <c r="AF34229" s="29"/>
    </row>
    <row r="34230" spans="31:32">
      <c r="AE34230" s="28"/>
      <c r="AF34230" s="29"/>
    </row>
    <row r="34231" spans="31:32">
      <c r="AE34231" s="28"/>
      <c r="AF34231" s="29"/>
    </row>
    <row r="34232" spans="31:32">
      <c r="AE34232" s="28"/>
      <c r="AF34232" s="29"/>
    </row>
    <row r="34233" spans="31:32">
      <c r="AE34233" s="28"/>
      <c r="AF34233" s="29"/>
    </row>
    <row r="34234" spans="31:32">
      <c r="AE34234" s="28"/>
      <c r="AF34234" s="29"/>
    </row>
    <row r="34235" spans="31:32">
      <c r="AE34235" s="28"/>
      <c r="AF34235" s="29"/>
    </row>
    <row r="34236" spans="31:32">
      <c r="AE34236" s="28"/>
      <c r="AF34236" s="29"/>
    </row>
    <row r="34237" spans="31:32">
      <c r="AE34237" s="28"/>
      <c r="AF34237" s="29"/>
    </row>
    <row r="34238" spans="31:32">
      <c r="AE34238" s="28"/>
      <c r="AF34238" s="29"/>
    </row>
    <row r="34239" spans="31:32">
      <c r="AE34239" s="28"/>
      <c r="AF34239" s="29"/>
    </row>
    <row r="34240" spans="31:32">
      <c r="AE34240" s="28"/>
      <c r="AF34240" s="29"/>
    </row>
    <row r="34241" spans="31:32">
      <c r="AE34241" s="28"/>
      <c r="AF34241" s="29"/>
    </row>
    <row r="34242" spans="31:32">
      <c r="AE34242" s="28"/>
      <c r="AF34242" s="29"/>
    </row>
    <row r="34243" spans="31:32">
      <c r="AE34243" s="28"/>
      <c r="AF34243" s="29"/>
    </row>
    <row r="34244" spans="31:32">
      <c r="AE34244" s="28"/>
      <c r="AF34244" s="29"/>
    </row>
    <row r="34245" spans="31:32">
      <c r="AE34245" s="28"/>
      <c r="AF34245" s="29"/>
    </row>
    <row r="34246" spans="31:32">
      <c r="AE34246" s="28"/>
      <c r="AF34246" s="29"/>
    </row>
    <row r="34247" spans="31:32">
      <c r="AE34247" s="28"/>
      <c r="AF34247" s="29"/>
    </row>
    <row r="34248" spans="31:32">
      <c r="AE34248" s="28"/>
      <c r="AF34248" s="29"/>
    </row>
    <row r="34249" spans="31:32">
      <c r="AE34249" s="28"/>
      <c r="AF34249" s="29"/>
    </row>
    <row r="34250" spans="31:32">
      <c r="AE34250" s="28"/>
      <c r="AF34250" s="29"/>
    </row>
    <row r="34251" spans="31:32">
      <c r="AE34251" s="28"/>
      <c r="AF34251" s="29"/>
    </row>
    <row r="34252" spans="31:32">
      <c r="AE34252" s="28"/>
      <c r="AF34252" s="29"/>
    </row>
    <row r="34253" spans="31:32">
      <c r="AE34253" s="28"/>
      <c r="AF34253" s="29"/>
    </row>
    <row r="34254" spans="31:32">
      <c r="AE34254" s="28"/>
      <c r="AF34254" s="29"/>
    </row>
    <row r="34255" spans="31:32">
      <c r="AE34255" s="28"/>
      <c r="AF34255" s="29"/>
    </row>
    <row r="34256" spans="31:32">
      <c r="AE34256" s="28"/>
      <c r="AF34256" s="29"/>
    </row>
    <row r="34257" spans="31:32">
      <c r="AE34257" s="28"/>
      <c r="AF34257" s="29"/>
    </row>
    <row r="34258" spans="31:32">
      <c r="AE34258" s="28"/>
      <c r="AF34258" s="29"/>
    </row>
    <row r="34259" spans="31:32">
      <c r="AE34259" s="28"/>
      <c r="AF34259" s="29"/>
    </row>
    <row r="34260" spans="31:32">
      <c r="AE34260" s="28"/>
      <c r="AF34260" s="29"/>
    </row>
    <row r="34261" spans="31:32">
      <c r="AE34261" s="28"/>
      <c r="AF34261" s="29"/>
    </row>
    <row r="34262" spans="31:32">
      <c r="AE34262" s="28"/>
      <c r="AF34262" s="29"/>
    </row>
    <row r="34263" spans="31:32">
      <c r="AE34263" s="28"/>
      <c r="AF34263" s="29"/>
    </row>
    <row r="34264" spans="31:32">
      <c r="AE34264" s="28"/>
      <c r="AF34264" s="29"/>
    </row>
    <row r="34265" spans="31:32">
      <c r="AE34265" s="28"/>
      <c r="AF34265" s="29"/>
    </row>
    <row r="34266" spans="31:32">
      <c r="AE34266" s="28"/>
      <c r="AF34266" s="29"/>
    </row>
    <row r="34267" spans="31:32">
      <c r="AE34267" s="28"/>
      <c r="AF34267" s="29"/>
    </row>
    <row r="34268" spans="31:32">
      <c r="AE34268" s="28"/>
      <c r="AF34268" s="29"/>
    </row>
    <row r="34269" spans="31:32">
      <c r="AE34269" s="28"/>
      <c r="AF34269" s="29"/>
    </row>
    <row r="34270" spans="31:32">
      <c r="AE34270" s="28"/>
      <c r="AF34270" s="29"/>
    </row>
    <row r="34271" spans="31:32">
      <c r="AE34271" s="28"/>
      <c r="AF34271" s="29"/>
    </row>
    <row r="34272" spans="31:32">
      <c r="AE34272" s="28"/>
      <c r="AF34272" s="29"/>
    </row>
    <row r="34273" spans="31:32">
      <c r="AE34273" s="28"/>
      <c r="AF34273" s="29"/>
    </row>
    <row r="34274" spans="31:32">
      <c r="AE34274" s="28"/>
      <c r="AF34274" s="29"/>
    </row>
    <row r="34275" spans="31:32">
      <c r="AE34275" s="28"/>
      <c r="AF34275" s="29"/>
    </row>
    <row r="34276" spans="31:32">
      <c r="AE34276" s="28"/>
      <c r="AF34276" s="29"/>
    </row>
    <row r="34277" spans="31:32">
      <c r="AE34277" s="28"/>
      <c r="AF34277" s="29"/>
    </row>
    <row r="34278" spans="31:32">
      <c r="AE34278" s="28"/>
      <c r="AF34278" s="29"/>
    </row>
    <row r="34279" spans="31:32">
      <c r="AE34279" s="28"/>
      <c r="AF34279" s="29"/>
    </row>
    <row r="34280" spans="31:32">
      <c r="AE34280" s="28"/>
      <c r="AF34280" s="29"/>
    </row>
    <row r="34281" spans="31:32">
      <c r="AE34281" s="28"/>
      <c r="AF34281" s="29"/>
    </row>
    <row r="34282" spans="31:32">
      <c r="AE34282" s="28"/>
      <c r="AF34282" s="29"/>
    </row>
    <row r="34283" spans="31:32">
      <c r="AE34283" s="28"/>
      <c r="AF34283" s="29"/>
    </row>
    <row r="34284" spans="31:32">
      <c r="AE34284" s="28"/>
      <c r="AF34284" s="29"/>
    </row>
    <row r="34285" spans="31:32">
      <c r="AE34285" s="28"/>
      <c r="AF34285" s="29"/>
    </row>
    <row r="34286" spans="31:32">
      <c r="AE34286" s="28"/>
      <c r="AF34286" s="29"/>
    </row>
    <row r="34287" spans="31:32">
      <c r="AE34287" s="28"/>
      <c r="AF34287" s="29"/>
    </row>
    <row r="34288" spans="31:32">
      <c r="AE34288" s="28"/>
      <c r="AF34288" s="29"/>
    </row>
    <row r="34289" spans="31:32">
      <c r="AE34289" s="28"/>
      <c r="AF34289" s="29"/>
    </row>
    <row r="34290" spans="31:32">
      <c r="AE34290" s="28"/>
      <c r="AF34290" s="29"/>
    </row>
    <row r="34291" spans="31:32">
      <c r="AE34291" s="28"/>
      <c r="AF34291" s="29"/>
    </row>
    <row r="34292" spans="31:32">
      <c r="AE34292" s="28"/>
      <c r="AF34292" s="29"/>
    </row>
    <row r="34293" spans="31:32">
      <c r="AE34293" s="28"/>
      <c r="AF34293" s="29"/>
    </row>
    <row r="34294" spans="31:32">
      <c r="AE34294" s="28"/>
      <c r="AF34294" s="29"/>
    </row>
    <row r="34295" spans="31:32">
      <c r="AE34295" s="28"/>
      <c r="AF34295" s="29"/>
    </row>
    <row r="34296" spans="31:32">
      <c r="AE34296" s="28"/>
      <c r="AF34296" s="29"/>
    </row>
    <row r="34297" spans="31:32">
      <c r="AE34297" s="28"/>
      <c r="AF34297" s="29"/>
    </row>
    <row r="34298" spans="31:32">
      <c r="AE34298" s="28"/>
      <c r="AF34298" s="29"/>
    </row>
    <row r="34299" spans="31:32">
      <c r="AE34299" s="28"/>
      <c r="AF34299" s="29"/>
    </row>
    <row r="34300" spans="31:32">
      <c r="AE34300" s="28"/>
      <c r="AF34300" s="29"/>
    </row>
    <row r="34301" spans="31:32">
      <c r="AE34301" s="28"/>
      <c r="AF34301" s="29"/>
    </row>
    <row r="34302" spans="31:32">
      <c r="AE34302" s="28"/>
      <c r="AF34302" s="29"/>
    </row>
    <row r="34303" spans="31:32">
      <c r="AE34303" s="28"/>
      <c r="AF34303" s="29"/>
    </row>
    <row r="34304" spans="31:32">
      <c r="AE34304" s="28"/>
      <c r="AF34304" s="29"/>
    </row>
    <row r="34305" spans="31:32">
      <c r="AE34305" s="28"/>
      <c r="AF34305" s="29"/>
    </row>
    <row r="34306" spans="31:32">
      <c r="AE34306" s="28"/>
      <c r="AF34306" s="29"/>
    </row>
    <row r="34307" spans="31:32">
      <c r="AE34307" s="28"/>
      <c r="AF34307" s="29"/>
    </row>
    <row r="34308" spans="31:32">
      <c r="AE34308" s="28"/>
      <c r="AF34308" s="29"/>
    </row>
    <row r="34309" spans="31:32">
      <c r="AE34309" s="28"/>
      <c r="AF34309" s="29"/>
    </row>
    <row r="34310" spans="31:32">
      <c r="AE34310" s="28"/>
      <c r="AF34310" s="29"/>
    </row>
    <row r="34311" spans="31:32">
      <c r="AE34311" s="28"/>
      <c r="AF34311" s="29"/>
    </row>
    <row r="34312" spans="31:32">
      <c r="AE34312" s="28"/>
      <c r="AF34312" s="29"/>
    </row>
    <row r="34313" spans="31:32">
      <c r="AE34313" s="28"/>
      <c r="AF34313" s="29"/>
    </row>
    <row r="34314" spans="31:32">
      <c r="AE34314" s="28"/>
      <c r="AF34314" s="29"/>
    </row>
    <row r="34315" spans="31:32">
      <c r="AE34315" s="28"/>
      <c r="AF34315" s="29"/>
    </row>
    <row r="34316" spans="31:32">
      <c r="AE34316" s="28"/>
      <c r="AF34316" s="29"/>
    </row>
    <row r="34317" spans="31:32">
      <c r="AE34317" s="28"/>
      <c r="AF34317" s="29"/>
    </row>
    <row r="34318" spans="31:32">
      <c r="AE34318" s="28"/>
      <c r="AF34318" s="29"/>
    </row>
    <row r="34319" spans="31:32">
      <c r="AE34319" s="28"/>
      <c r="AF34319" s="29"/>
    </row>
    <row r="34320" spans="31:32">
      <c r="AE34320" s="28"/>
      <c r="AF34320" s="29"/>
    </row>
    <row r="34321" spans="31:32">
      <c r="AE34321" s="28"/>
      <c r="AF34321" s="29"/>
    </row>
    <row r="34322" spans="31:32">
      <c r="AE34322" s="28"/>
      <c r="AF34322" s="29"/>
    </row>
    <row r="34323" spans="31:32">
      <c r="AE34323" s="28"/>
      <c r="AF34323" s="29"/>
    </row>
    <row r="34324" spans="31:32">
      <c r="AE34324" s="28"/>
      <c r="AF34324" s="29"/>
    </row>
    <row r="34325" spans="31:32">
      <c r="AE34325" s="28"/>
      <c r="AF34325" s="29"/>
    </row>
    <row r="34326" spans="31:32">
      <c r="AE34326" s="28"/>
      <c r="AF34326" s="29"/>
    </row>
    <row r="34327" spans="31:32">
      <c r="AE34327" s="28"/>
      <c r="AF34327" s="29"/>
    </row>
    <row r="34328" spans="31:32">
      <c r="AE34328" s="28"/>
      <c r="AF34328" s="29"/>
    </row>
    <row r="34329" spans="31:32">
      <c r="AE34329" s="28"/>
      <c r="AF34329" s="29"/>
    </row>
    <row r="34330" spans="31:32">
      <c r="AE34330" s="28"/>
      <c r="AF34330" s="29"/>
    </row>
    <row r="34331" spans="31:32">
      <c r="AE34331" s="28"/>
      <c r="AF34331" s="29"/>
    </row>
    <row r="34332" spans="31:32">
      <c r="AE34332" s="28"/>
      <c r="AF34332" s="29"/>
    </row>
    <row r="34333" spans="31:32">
      <c r="AE34333" s="28"/>
      <c r="AF34333" s="29"/>
    </row>
    <row r="34334" spans="31:32">
      <c r="AE34334" s="28"/>
      <c r="AF34334" s="29"/>
    </row>
    <row r="34335" spans="31:32">
      <c r="AE34335" s="28"/>
      <c r="AF34335" s="29"/>
    </row>
    <row r="34336" spans="31:32">
      <c r="AE34336" s="28"/>
      <c r="AF34336" s="29"/>
    </row>
    <row r="34337" spans="31:32">
      <c r="AE34337" s="28"/>
      <c r="AF34337" s="29"/>
    </row>
    <row r="34338" spans="31:32">
      <c r="AE34338" s="28"/>
      <c r="AF34338" s="29"/>
    </row>
    <row r="34339" spans="31:32">
      <c r="AE34339" s="28"/>
      <c r="AF34339" s="29"/>
    </row>
    <row r="34340" spans="31:32">
      <c r="AE34340" s="28"/>
      <c r="AF34340" s="29"/>
    </row>
    <row r="34341" spans="31:32">
      <c r="AE34341" s="28"/>
      <c r="AF34341" s="29"/>
    </row>
    <row r="34342" spans="31:32">
      <c r="AE34342" s="28"/>
      <c r="AF34342" s="29"/>
    </row>
    <row r="34343" spans="31:32">
      <c r="AE34343" s="28"/>
      <c r="AF34343" s="29"/>
    </row>
    <row r="34344" spans="31:32">
      <c r="AE34344" s="28"/>
      <c r="AF34344" s="29"/>
    </row>
    <row r="34345" spans="31:32">
      <c r="AE34345" s="28"/>
      <c r="AF34345" s="29"/>
    </row>
    <row r="34346" spans="31:32">
      <c r="AE34346" s="28"/>
      <c r="AF34346" s="29"/>
    </row>
    <row r="34347" spans="31:32">
      <c r="AE34347" s="28"/>
      <c r="AF34347" s="29"/>
    </row>
    <row r="34348" spans="31:32">
      <c r="AE34348" s="28"/>
      <c r="AF34348" s="29"/>
    </row>
    <row r="34349" spans="31:32">
      <c r="AE34349" s="28"/>
      <c r="AF34349" s="29"/>
    </row>
    <row r="34350" spans="31:32">
      <c r="AE34350" s="28"/>
      <c r="AF34350" s="29"/>
    </row>
    <row r="34351" spans="31:32">
      <c r="AE34351" s="28"/>
      <c r="AF34351" s="29"/>
    </row>
    <row r="34352" spans="31:32">
      <c r="AE34352" s="28"/>
      <c r="AF34352" s="29"/>
    </row>
    <row r="34353" spans="31:32">
      <c r="AE34353" s="28"/>
      <c r="AF34353" s="29"/>
    </row>
    <row r="34354" spans="31:32">
      <c r="AE34354" s="28"/>
      <c r="AF34354" s="29"/>
    </row>
    <row r="34355" spans="31:32">
      <c r="AE34355" s="28"/>
      <c r="AF34355" s="29"/>
    </row>
    <row r="34356" spans="31:32">
      <c r="AE34356" s="28"/>
      <c r="AF34356" s="29"/>
    </row>
    <row r="34357" spans="31:32">
      <c r="AE34357" s="28"/>
      <c r="AF34357" s="29"/>
    </row>
    <row r="34358" spans="31:32">
      <c r="AE34358" s="28"/>
      <c r="AF34358" s="29"/>
    </row>
    <row r="34359" spans="31:32">
      <c r="AE34359" s="28"/>
      <c r="AF34359" s="29"/>
    </row>
    <row r="34360" spans="31:32">
      <c r="AE34360" s="28"/>
      <c r="AF34360" s="29"/>
    </row>
    <row r="34361" spans="31:32">
      <c r="AE34361" s="28"/>
      <c r="AF34361" s="29"/>
    </row>
    <row r="34362" spans="31:32">
      <c r="AE34362" s="28"/>
      <c r="AF34362" s="29"/>
    </row>
    <row r="34363" spans="31:32">
      <c r="AE34363" s="28"/>
      <c r="AF34363" s="29"/>
    </row>
    <row r="34364" spans="31:32">
      <c r="AE34364" s="28"/>
      <c r="AF34364" s="29"/>
    </row>
    <row r="34365" spans="31:32">
      <c r="AE34365" s="28"/>
      <c r="AF34365" s="29"/>
    </row>
    <row r="34366" spans="31:32">
      <c r="AE34366" s="28"/>
      <c r="AF34366" s="29"/>
    </row>
    <row r="34367" spans="31:32">
      <c r="AE34367" s="28"/>
      <c r="AF34367" s="29"/>
    </row>
    <row r="34368" spans="31:32">
      <c r="AE34368" s="28"/>
      <c r="AF34368" s="29"/>
    </row>
    <row r="34369" spans="31:32">
      <c r="AE34369" s="28"/>
      <c r="AF34369" s="29"/>
    </row>
    <row r="34370" spans="31:32">
      <c r="AE34370" s="28"/>
      <c r="AF34370" s="29"/>
    </row>
    <row r="34371" spans="31:32">
      <c r="AE34371" s="28"/>
      <c r="AF34371" s="29"/>
    </row>
    <row r="34372" spans="31:32">
      <c r="AE34372" s="28"/>
      <c r="AF34372" s="29"/>
    </row>
    <row r="34373" spans="31:32">
      <c r="AE34373" s="28"/>
      <c r="AF34373" s="29"/>
    </row>
    <row r="34374" spans="31:32">
      <c r="AE34374" s="28"/>
      <c r="AF34374" s="29"/>
    </row>
    <row r="34375" spans="31:32">
      <c r="AE34375" s="28"/>
      <c r="AF34375" s="29"/>
    </row>
    <row r="34376" spans="31:32">
      <c r="AE34376" s="28"/>
      <c r="AF34376" s="29"/>
    </row>
    <row r="34377" spans="31:32">
      <c r="AE34377" s="28"/>
      <c r="AF34377" s="29"/>
    </row>
    <row r="34378" spans="31:32">
      <c r="AE34378" s="28"/>
      <c r="AF34378" s="29"/>
    </row>
    <row r="34379" spans="31:32">
      <c r="AE34379" s="28"/>
      <c r="AF34379" s="29"/>
    </row>
    <row r="34380" spans="31:32">
      <c r="AE34380" s="28"/>
      <c r="AF34380" s="29"/>
    </row>
    <row r="34381" spans="31:32">
      <c r="AE34381" s="28"/>
      <c r="AF34381" s="29"/>
    </row>
    <row r="34382" spans="31:32">
      <c r="AE34382" s="28"/>
      <c r="AF34382" s="29"/>
    </row>
    <row r="34383" spans="31:32">
      <c r="AE34383" s="28"/>
      <c r="AF34383" s="29"/>
    </row>
    <row r="34384" spans="31:32">
      <c r="AE34384" s="28"/>
      <c r="AF34384" s="29"/>
    </row>
    <row r="34385" spans="31:32">
      <c r="AE34385" s="28"/>
      <c r="AF34385" s="29"/>
    </row>
    <row r="34386" spans="31:32">
      <c r="AE34386" s="28"/>
      <c r="AF34386" s="29"/>
    </row>
    <row r="34387" spans="31:32">
      <c r="AE34387" s="28"/>
      <c r="AF34387" s="29"/>
    </row>
    <row r="34388" spans="31:32">
      <c r="AE34388" s="28"/>
      <c r="AF34388" s="29"/>
    </row>
    <row r="34389" spans="31:32">
      <c r="AE34389" s="28"/>
      <c r="AF34389" s="29"/>
    </row>
    <row r="34390" spans="31:32">
      <c r="AE34390" s="28"/>
      <c r="AF34390" s="29"/>
    </row>
    <row r="34391" spans="31:32">
      <c r="AE34391" s="28"/>
      <c r="AF34391" s="29"/>
    </row>
    <row r="34392" spans="31:32">
      <c r="AE34392" s="28"/>
      <c r="AF34392" s="29"/>
    </row>
    <row r="34393" spans="31:32">
      <c r="AE34393" s="28"/>
      <c r="AF34393" s="29"/>
    </row>
    <row r="34394" spans="31:32">
      <c r="AE34394" s="28"/>
      <c r="AF34394" s="29"/>
    </row>
    <row r="34395" spans="31:32">
      <c r="AE34395" s="28"/>
      <c r="AF34395" s="29"/>
    </row>
    <row r="34396" spans="31:32">
      <c r="AE34396" s="28"/>
      <c r="AF34396" s="29"/>
    </row>
    <row r="34397" spans="31:32">
      <c r="AE34397" s="28"/>
      <c r="AF34397" s="29"/>
    </row>
    <row r="34398" spans="31:32">
      <c r="AE34398" s="28"/>
      <c r="AF34398" s="29"/>
    </row>
    <row r="34399" spans="31:32">
      <c r="AE34399" s="28"/>
      <c r="AF34399" s="29"/>
    </row>
    <row r="34400" spans="31:32">
      <c r="AE34400" s="28"/>
      <c r="AF34400" s="29"/>
    </row>
    <row r="34401" spans="31:32">
      <c r="AE34401" s="28"/>
      <c r="AF34401" s="29"/>
    </row>
    <row r="34402" spans="31:32">
      <c r="AE34402" s="28"/>
      <c r="AF34402" s="29"/>
    </row>
    <row r="34403" spans="31:32">
      <c r="AE34403" s="28"/>
      <c r="AF34403" s="29"/>
    </row>
    <row r="34404" spans="31:32">
      <c r="AE34404" s="28"/>
      <c r="AF34404" s="29"/>
    </row>
    <row r="34405" spans="31:32">
      <c r="AE34405" s="28"/>
      <c r="AF34405" s="29"/>
    </row>
    <row r="34406" spans="31:32">
      <c r="AE34406" s="28"/>
      <c r="AF34406" s="29"/>
    </row>
    <row r="34407" spans="31:32">
      <c r="AE34407" s="28"/>
      <c r="AF34407" s="29"/>
    </row>
    <row r="34408" spans="31:32">
      <c r="AE34408" s="28"/>
      <c r="AF34408" s="29"/>
    </row>
    <row r="34409" spans="31:32">
      <c r="AE34409" s="28"/>
      <c r="AF34409" s="29"/>
    </row>
    <row r="34410" spans="31:32">
      <c r="AE34410" s="28"/>
      <c r="AF34410" s="29"/>
    </row>
    <row r="34411" spans="31:32">
      <c r="AE34411" s="28"/>
      <c r="AF34411" s="29"/>
    </row>
    <row r="34412" spans="31:32">
      <c r="AE34412" s="28"/>
      <c r="AF34412" s="29"/>
    </row>
    <row r="34413" spans="31:32">
      <c r="AE34413" s="28"/>
      <c r="AF34413" s="29"/>
    </row>
    <row r="34414" spans="31:32">
      <c r="AE34414" s="28"/>
      <c r="AF34414" s="29"/>
    </row>
    <row r="34415" spans="31:32">
      <c r="AE34415" s="28"/>
      <c r="AF34415" s="29"/>
    </row>
    <row r="34416" spans="31:32">
      <c r="AE34416" s="28"/>
      <c r="AF34416" s="29"/>
    </row>
    <row r="34417" spans="31:32">
      <c r="AE34417" s="28"/>
      <c r="AF34417" s="29"/>
    </row>
    <row r="34418" spans="31:32">
      <c r="AE34418" s="28"/>
      <c r="AF34418" s="29"/>
    </row>
    <row r="34419" spans="31:32">
      <c r="AE34419" s="28"/>
      <c r="AF34419" s="29"/>
    </row>
    <row r="34420" spans="31:32">
      <c r="AE34420" s="28"/>
      <c r="AF34420" s="29"/>
    </row>
    <row r="34421" spans="31:32">
      <c r="AE34421" s="28"/>
      <c r="AF34421" s="29"/>
    </row>
    <row r="34422" spans="31:32">
      <c r="AE34422" s="28"/>
      <c r="AF34422" s="29"/>
    </row>
    <row r="34423" spans="31:32">
      <c r="AE34423" s="28"/>
      <c r="AF34423" s="29"/>
    </row>
    <row r="34424" spans="31:32">
      <c r="AE34424" s="28"/>
      <c r="AF34424" s="29"/>
    </row>
    <row r="34425" spans="31:32">
      <c r="AE34425" s="28"/>
      <c r="AF34425" s="29"/>
    </row>
    <row r="34426" spans="31:32">
      <c r="AE34426" s="28"/>
      <c r="AF34426" s="29"/>
    </row>
    <row r="34427" spans="31:32">
      <c r="AE34427" s="28"/>
      <c r="AF34427" s="29"/>
    </row>
    <row r="34428" spans="31:32">
      <c r="AE34428" s="28"/>
      <c r="AF34428" s="29"/>
    </row>
    <row r="34429" spans="31:32">
      <c r="AE34429" s="28"/>
      <c r="AF34429" s="29"/>
    </row>
    <row r="34430" spans="31:32">
      <c r="AE34430" s="28"/>
      <c r="AF34430" s="29"/>
    </row>
    <row r="34431" spans="31:32">
      <c r="AE34431" s="28"/>
      <c r="AF34431" s="29"/>
    </row>
    <row r="34432" spans="31:32">
      <c r="AE34432" s="28"/>
      <c r="AF34432" s="29"/>
    </row>
    <row r="34433" spans="31:32">
      <c r="AE34433" s="28"/>
      <c r="AF34433" s="29"/>
    </row>
    <row r="34434" spans="31:32">
      <c r="AE34434" s="28"/>
      <c r="AF34434" s="29"/>
    </row>
    <row r="34435" spans="31:32">
      <c r="AE34435" s="28"/>
      <c r="AF34435" s="29"/>
    </row>
    <row r="34436" spans="31:32">
      <c r="AE34436" s="28"/>
      <c r="AF34436" s="29"/>
    </row>
    <row r="34437" spans="31:32">
      <c r="AE34437" s="28"/>
      <c r="AF34437" s="29"/>
    </row>
    <row r="34438" spans="31:32">
      <c r="AE34438" s="28"/>
      <c r="AF34438" s="29"/>
    </row>
    <row r="34439" spans="31:32">
      <c r="AE34439" s="28"/>
      <c r="AF34439" s="29"/>
    </row>
    <row r="34440" spans="31:32">
      <c r="AE34440" s="28"/>
      <c r="AF34440" s="29"/>
    </row>
    <row r="34441" spans="31:32">
      <c r="AE34441" s="28"/>
      <c r="AF34441" s="29"/>
    </row>
    <row r="34442" spans="31:32">
      <c r="AE34442" s="28"/>
      <c r="AF34442" s="29"/>
    </row>
    <row r="34443" spans="31:32">
      <c r="AE34443" s="28"/>
      <c r="AF34443" s="29"/>
    </row>
    <row r="34444" spans="31:32">
      <c r="AE34444" s="28"/>
      <c r="AF34444" s="29"/>
    </row>
    <row r="34445" spans="31:32">
      <c r="AE34445" s="28"/>
      <c r="AF34445" s="29"/>
    </row>
    <row r="34446" spans="31:32">
      <c r="AE34446" s="28"/>
      <c r="AF34446" s="29"/>
    </row>
    <row r="34447" spans="31:32">
      <c r="AE34447" s="28"/>
      <c r="AF34447" s="29"/>
    </row>
    <row r="34448" spans="31:32">
      <c r="AE34448" s="28"/>
      <c r="AF34448" s="29"/>
    </row>
    <row r="34449" spans="31:32">
      <c r="AE34449" s="28"/>
      <c r="AF34449" s="29"/>
    </row>
    <row r="34450" spans="31:32">
      <c r="AE34450" s="28"/>
      <c r="AF34450" s="29"/>
    </row>
    <row r="34451" spans="31:32">
      <c r="AE34451" s="28"/>
      <c r="AF34451" s="29"/>
    </row>
    <row r="34452" spans="31:32">
      <c r="AE34452" s="28"/>
      <c r="AF34452" s="29"/>
    </row>
    <row r="34453" spans="31:32">
      <c r="AE34453" s="28"/>
      <c r="AF34453" s="29"/>
    </row>
    <row r="34454" spans="31:32">
      <c r="AE34454" s="28"/>
      <c r="AF34454" s="29"/>
    </row>
    <row r="34455" spans="31:32">
      <c r="AE34455" s="28"/>
      <c r="AF34455" s="29"/>
    </row>
    <row r="34456" spans="31:32">
      <c r="AE34456" s="28"/>
      <c r="AF34456" s="29"/>
    </row>
    <row r="34457" spans="31:32">
      <c r="AE34457" s="28"/>
      <c r="AF34457" s="29"/>
    </row>
    <row r="34458" spans="31:32">
      <c r="AE34458" s="28"/>
      <c r="AF34458" s="29"/>
    </row>
    <row r="34459" spans="31:32">
      <c r="AE34459" s="28"/>
      <c r="AF34459" s="29"/>
    </row>
    <row r="34460" spans="31:32">
      <c r="AE34460" s="28"/>
      <c r="AF34460" s="29"/>
    </row>
    <row r="34461" spans="31:32">
      <c r="AE34461" s="28"/>
      <c r="AF34461" s="29"/>
    </row>
    <row r="34462" spans="31:32">
      <c r="AE34462" s="28"/>
      <c r="AF34462" s="29"/>
    </row>
    <row r="34463" spans="31:32">
      <c r="AE34463" s="28"/>
      <c r="AF34463" s="29"/>
    </row>
    <row r="34464" spans="31:32">
      <c r="AE34464" s="28"/>
      <c r="AF34464" s="29"/>
    </row>
    <row r="34465" spans="31:32">
      <c r="AE34465" s="28"/>
      <c r="AF34465" s="29"/>
    </row>
    <row r="34466" spans="31:32">
      <c r="AE34466" s="28"/>
      <c r="AF34466" s="29"/>
    </row>
    <row r="34467" spans="31:32">
      <c r="AE34467" s="28"/>
      <c r="AF34467" s="29"/>
    </row>
    <row r="34468" spans="31:32">
      <c r="AE34468" s="28"/>
      <c r="AF34468" s="29"/>
    </row>
    <row r="34469" spans="31:32">
      <c r="AE34469" s="28"/>
      <c r="AF34469" s="29"/>
    </row>
    <row r="34470" spans="31:32">
      <c r="AE34470" s="28"/>
      <c r="AF34470" s="29"/>
    </row>
    <row r="34471" spans="31:32">
      <c r="AE34471" s="28"/>
      <c r="AF34471" s="29"/>
    </row>
    <row r="34472" spans="31:32">
      <c r="AE34472" s="28"/>
      <c r="AF34472" s="29"/>
    </row>
    <row r="34473" spans="31:32">
      <c r="AE34473" s="28"/>
      <c r="AF34473" s="29"/>
    </row>
    <row r="34474" spans="31:32">
      <c r="AE34474" s="28"/>
      <c r="AF34474" s="29"/>
    </row>
    <row r="34475" spans="31:32">
      <c r="AE34475" s="28"/>
      <c r="AF34475" s="29"/>
    </row>
    <row r="34476" spans="31:32">
      <c r="AE34476" s="28"/>
      <c r="AF34476" s="29"/>
    </row>
    <row r="34477" spans="31:32">
      <c r="AE34477" s="28"/>
      <c r="AF34477" s="29"/>
    </row>
    <row r="34478" spans="31:32">
      <c r="AE34478" s="28"/>
      <c r="AF34478" s="29"/>
    </row>
    <row r="34479" spans="31:32">
      <c r="AE34479" s="28"/>
      <c r="AF34479" s="29"/>
    </row>
    <row r="34480" spans="31:32">
      <c r="AE34480" s="28"/>
      <c r="AF34480" s="29"/>
    </row>
    <row r="34481" spans="31:32">
      <c r="AE34481" s="28"/>
      <c r="AF34481" s="29"/>
    </row>
    <row r="34482" spans="31:32">
      <c r="AE34482" s="28"/>
      <c r="AF34482" s="29"/>
    </row>
    <row r="34483" spans="31:32">
      <c r="AE34483" s="28"/>
      <c r="AF34483" s="29"/>
    </row>
    <row r="34484" spans="31:32">
      <c r="AE34484" s="28"/>
      <c r="AF34484" s="29"/>
    </row>
    <row r="34485" spans="31:32">
      <c r="AE34485" s="28"/>
      <c r="AF34485" s="29"/>
    </row>
    <row r="34486" spans="31:32">
      <c r="AE34486" s="28"/>
      <c r="AF34486" s="29"/>
    </row>
    <row r="34487" spans="31:32">
      <c r="AE34487" s="28"/>
      <c r="AF34487" s="29"/>
    </row>
    <row r="34488" spans="31:32">
      <c r="AE34488" s="28"/>
      <c r="AF34488" s="29"/>
    </row>
    <row r="34489" spans="31:32">
      <c r="AE34489" s="28"/>
      <c r="AF34489" s="29"/>
    </row>
    <row r="34490" spans="31:32">
      <c r="AE34490" s="28"/>
      <c r="AF34490" s="29"/>
    </row>
    <row r="34491" spans="31:32">
      <c r="AE34491" s="28"/>
      <c r="AF34491" s="29"/>
    </row>
    <row r="34492" spans="31:32">
      <c r="AE34492" s="28"/>
      <c r="AF34492" s="29"/>
    </row>
    <row r="34493" spans="31:32">
      <c r="AE34493" s="28"/>
      <c r="AF34493" s="29"/>
    </row>
    <row r="34494" spans="31:32">
      <c r="AE34494" s="28"/>
      <c r="AF34494" s="29"/>
    </row>
    <row r="34495" spans="31:32">
      <c r="AE34495" s="28"/>
      <c r="AF34495" s="29"/>
    </row>
    <row r="34496" spans="31:32">
      <c r="AE34496" s="28"/>
      <c r="AF34496" s="29"/>
    </row>
    <row r="34497" spans="31:32">
      <c r="AE34497" s="28"/>
      <c r="AF34497" s="29"/>
    </row>
    <row r="34498" spans="31:32">
      <c r="AE34498" s="28"/>
      <c r="AF34498" s="29"/>
    </row>
    <row r="34499" spans="31:32">
      <c r="AE34499" s="28"/>
      <c r="AF34499" s="29"/>
    </row>
    <row r="34500" spans="31:32">
      <c r="AE34500" s="28"/>
      <c r="AF34500" s="29"/>
    </row>
    <row r="34501" spans="31:32">
      <c r="AE34501" s="28"/>
      <c r="AF34501" s="29"/>
    </row>
    <row r="34502" spans="31:32">
      <c r="AE34502" s="28"/>
      <c r="AF34502" s="29"/>
    </row>
    <row r="34503" spans="31:32">
      <c r="AE34503" s="28"/>
      <c r="AF34503" s="29"/>
    </row>
    <row r="34504" spans="31:32">
      <c r="AE34504" s="28"/>
      <c r="AF34504" s="29"/>
    </row>
    <row r="34505" spans="31:32">
      <c r="AE34505" s="28"/>
      <c r="AF34505" s="29"/>
    </row>
    <row r="34506" spans="31:32">
      <c r="AE34506" s="28"/>
      <c r="AF34506" s="29"/>
    </row>
    <row r="34507" spans="31:32">
      <c r="AE34507" s="28"/>
      <c r="AF34507" s="29"/>
    </row>
    <row r="34508" spans="31:32">
      <c r="AE34508" s="28"/>
      <c r="AF34508" s="29"/>
    </row>
    <row r="34509" spans="31:32">
      <c r="AE34509" s="28"/>
      <c r="AF34509" s="29"/>
    </row>
    <row r="34510" spans="31:32">
      <c r="AE34510" s="28"/>
      <c r="AF34510" s="29"/>
    </row>
    <row r="34511" spans="31:32">
      <c r="AE34511" s="28"/>
      <c r="AF34511" s="29"/>
    </row>
    <row r="34512" spans="31:32">
      <c r="AE34512" s="28"/>
      <c r="AF34512" s="29"/>
    </row>
    <row r="34513" spans="31:32">
      <c r="AE34513" s="28"/>
      <c r="AF34513" s="29"/>
    </row>
    <row r="34514" spans="31:32">
      <c r="AE34514" s="28"/>
      <c r="AF34514" s="29"/>
    </row>
    <row r="34515" spans="31:32">
      <c r="AE34515" s="28"/>
      <c r="AF34515" s="29"/>
    </row>
    <row r="34516" spans="31:32">
      <c r="AE34516" s="28"/>
      <c r="AF34516" s="29"/>
    </row>
    <row r="34517" spans="31:32">
      <c r="AE34517" s="28"/>
      <c r="AF34517" s="29"/>
    </row>
    <row r="34518" spans="31:32">
      <c r="AE34518" s="28"/>
      <c r="AF34518" s="29"/>
    </row>
    <row r="34519" spans="31:32">
      <c r="AE34519" s="28"/>
      <c r="AF34519" s="29"/>
    </row>
    <row r="34520" spans="31:32">
      <c r="AE34520" s="28"/>
      <c r="AF34520" s="29"/>
    </row>
    <row r="34521" spans="31:32">
      <c r="AE34521" s="28"/>
      <c r="AF34521" s="29"/>
    </row>
    <row r="34522" spans="31:32">
      <c r="AE34522" s="28"/>
      <c r="AF34522" s="29"/>
    </row>
    <row r="34523" spans="31:32">
      <c r="AE34523" s="28"/>
      <c r="AF34523" s="29"/>
    </row>
    <row r="34524" spans="31:32">
      <c r="AE34524" s="28"/>
      <c r="AF34524" s="29"/>
    </row>
    <row r="34525" spans="31:32">
      <c r="AE34525" s="28"/>
      <c r="AF34525" s="29"/>
    </row>
    <row r="34526" spans="31:32">
      <c r="AE34526" s="28"/>
      <c r="AF34526" s="29"/>
    </row>
    <row r="34527" spans="31:32">
      <c r="AE34527" s="28"/>
      <c r="AF34527" s="29"/>
    </row>
    <row r="34528" spans="31:32">
      <c r="AE34528" s="28"/>
      <c r="AF34528" s="29"/>
    </row>
    <row r="34529" spans="31:32">
      <c r="AE34529" s="28"/>
      <c r="AF34529" s="29"/>
    </row>
    <row r="34530" spans="31:32">
      <c r="AE34530" s="28"/>
      <c r="AF34530" s="29"/>
    </row>
    <row r="34531" spans="31:32">
      <c r="AE34531" s="28"/>
      <c r="AF34531" s="29"/>
    </row>
    <row r="34532" spans="31:32">
      <c r="AE34532" s="28"/>
      <c r="AF34532" s="29"/>
    </row>
    <row r="34533" spans="31:32">
      <c r="AE34533" s="28"/>
      <c r="AF34533" s="29"/>
    </row>
    <row r="34534" spans="31:32">
      <c r="AE34534" s="28"/>
      <c r="AF34534" s="29"/>
    </row>
    <row r="34535" spans="31:32">
      <c r="AE34535" s="28"/>
      <c r="AF34535" s="29"/>
    </row>
    <row r="34536" spans="31:32">
      <c r="AE34536" s="28"/>
      <c r="AF34536" s="29"/>
    </row>
    <row r="34537" spans="31:32">
      <c r="AE34537" s="28"/>
      <c r="AF34537" s="29"/>
    </row>
    <row r="34538" spans="31:32">
      <c r="AE34538" s="28"/>
      <c r="AF34538" s="29"/>
    </row>
    <row r="34539" spans="31:32">
      <c r="AE34539" s="28"/>
      <c r="AF34539" s="29"/>
    </row>
    <row r="34540" spans="31:32">
      <c r="AE34540" s="28"/>
      <c r="AF34540" s="29"/>
    </row>
    <row r="34541" spans="31:32">
      <c r="AE34541" s="28"/>
      <c r="AF34541" s="29"/>
    </row>
    <row r="34542" spans="31:32">
      <c r="AE34542" s="28"/>
      <c r="AF34542" s="29"/>
    </row>
    <row r="34543" spans="31:32">
      <c r="AE34543" s="28"/>
      <c r="AF34543" s="29"/>
    </row>
    <row r="34544" spans="31:32">
      <c r="AE34544" s="28"/>
      <c r="AF34544" s="29"/>
    </row>
    <row r="34545" spans="31:32">
      <c r="AE34545" s="28"/>
      <c r="AF34545" s="29"/>
    </row>
    <row r="34546" spans="31:32">
      <c r="AE34546" s="28"/>
      <c r="AF34546" s="29"/>
    </row>
    <row r="34547" spans="31:32">
      <c r="AE34547" s="28"/>
      <c r="AF34547" s="29"/>
    </row>
    <row r="34548" spans="31:32">
      <c r="AE34548" s="28"/>
      <c r="AF34548" s="29"/>
    </row>
    <row r="34549" spans="31:32">
      <c r="AE34549" s="28"/>
      <c r="AF34549" s="29"/>
    </row>
    <row r="34550" spans="31:32">
      <c r="AE34550" s="28"/>
      <c r="AF34550" s="29"/>
    </row>
    <row r="34551" spans="31:32">
      <c r="AE34551" s="28"/>
      <c r="AF34551" s="29"/>
    </row>
    <row r="34552" spans="31:32">
      <c r="AE34552" s="28"/>
      <c r="AF34552" s="29"/>
    </row>
    <row r="34553" spans="31:32">
      <c r="AE34553" s="28"/>
      <c r="AF34553" s="29"/>
    </row>
    <row r="34554" spans="31:32">
      <c r="AE34554" s="28"/>
      <c r="AF34554" s="29"/>
    </row>
    <row r="34555" spans="31:32">
      <c r="AE34555" s="28"/>
      <c r="AF34555" s="29"/>
    </row>
    <row r="34556" spans="31:32">
      <c r="AE34556" s="28"/>
      <c r="AF34556" s="29"/>
    </row>
    <row r="34557" spans="31:32">
      <c r="AE34557" s="28"/>
      <c r="AF34557" s="29"/>
    </row>
    <row r="34558" spans="31:32">
      <c r="AE34558" s="28"/>
      <c r="AF34558" s="29"/>
    </row>
    <row r="34559" spans="31:32">
      <c r="AE34559" s="28"/>
      <c r="AF34559" s="29"/>
    </row>
    <row r="34560" spans="31:32">
      <c r="AE34560" s="28"/>
      <c r="AF34560" s="29"/>
    </row>
    <row r="34561" spans="31:32">
      <c r="AE34561" s="28"/>
      <c r="AF34561" s="29"/>
    </row>
    <row r="34562" spans="31:32">
      <c r="AE34562" s="28"/>
      <c r="AF34562" s="29"/>
    </row>
    <row r="34563" spans="31:32">
      <c r="AE34563" s="28"/>
      <c r="AF34563" s="29"/>
    </row>
    <row r="34564" spans="31:32">
      <c r="AE34564" s="28"/>
      <c r="AF34564" s="29"/>
    </row>
    <row r="34565" spans="31:32">
      <c r="AE34565" s="28"/>
      <c r="AF34565" s="29"/>
    </row>
    <row r="34566" spans="31:32">
      <c r="AE34566" s="28"/>
      <c r="AF34566" s="29"/>
    </row>
    <row r="34567" spans="31:32">
      <c r="AE34567" s="28"/>
      <c r="AF34567" s="29"/>
    </row>
    <row r="34568" spans="31:32">
      <c r="AE34568" s="28"/>
      <c r="AF34568" s="29"/>
    </row>
    <row r="34569" spans="31:32">
      <c r="AE34569" s="28"/>
      <c r="AF34569" s="29"/>
    </row>
    <row r="34570" spans="31:32">
      <c r="AE34570" s="28"/>
      <c r="AF34570" s="29"/>
    </row>
    <row r="34571" spans="31:32">
      <c r="AE34571" s="28"/>
      <c r="AF34571" s="29"/>
    </row>
    <row r="34572" spans="31:32">
      <c r="AE34572" s="28"/>
      <c r="AF34572" s="29"/>
    </row>
    <row r="34573" spans="31:32">
      <c r="AE34573" s="28"/>
      <c r="AF34573" s="29"/>
    </row>
    <row r="34574" spans="31:32">
      <c r="AE34574" s="28"/>
      <c r="AF34574" s="29"/>
    </row>
    <row r="34575" spans="31:32">
      <c r="AE34575" s="28"/>
      <c r="AF34575" s="29"/>
    </row>
    <row r="34576" spans="31:32">
      <c r="AE34576" s="28"/>
      <c r="AF34576" s="29"/>
    </row>
    <row r="34577" spans="31:32">
      <c r="AE34577" s="28"/>
      <c r="AF34577" s="29"/>
    </row>
    <row r="34578" spans="31:32">
      <c r="AE34578" s="28"/>
      <c r="AF34578" s="29"/>
    </row>
    <row r="34579" spans="31:32">
      <c r="AE34579" s="28"/>
      <c r="AF34579" s="29"/>
    </row>
    <row r="34580" spans="31:32">
      <c r="AE34580" s="28"/>
      <c r="AF34580" s="29"/>
    </row>
    <row r="34581" spans="31:32">
      <c r="AE34581" s="28"/>
      <c r="AF34581" s="29"/>
    </row>
    <row r="34582" spans="31:32">
      <c r="AE34582" s="28"/>
      <c r="AF34582" s="29"/>
    </row>
    <row r="34583" spans="31:32">
      <c r="AE34583" s="28"/>
      <c r="AF34583" s="29"/>
    </row>
    <row r="34584" spans="31:32">
      <c r="AE34584" s="28"/>
      <c r="AF34584" s="29"/>
    </row>
    <row r="34585" spans="31:32">
      <c r="AE34585" s="28"/>
      <c r="AF34585" s="29"/>
    </row>
    <row r="34586" spans="31:32">
      <c r="AE34586" s="28"/>
      <c r="AF34586" s="29"/>
    </row>
    <row r="34587" spans="31:32">
      <c r="AE34587" s="28"/>
      <c r="AF34587" s="29"/>
    </row>
    <row r="34588" spans="31:32">
      <c r="AE34588" s="28"/>
      <c r="AF34588" s="29"/>
    </row>
    <row r="34589" spans="31:32">
      <c r="AE34589" s="28"/>
      <c r="AF34589" s="29"/>
    </row>
    <row r="34590" spans="31:32">
      <c r="AE34590" s="28"/>
      <c r="AF34590" s="29"/>
    </row>
    <row r="34591" spans="31:32">
      <c r="AE34591" s="28"/>
      <c r="AF34591" s="29"/>
    </row>
    <row r="34592" spans="31:32">
      <c r="AE34592" s="28"/>
      <c r="AF34592" s="29"/>
    </row>
    <row r="34593" spans="31:32">
      <c r="AE34593" s="28"/>
      <c r="AF34593" s="29"/>
    </row>
    <row r="34594" spans="31:32">
      <c r="AE34594" s="28"/>
      <c r="AF34594" s="29"/>
    </row>
    <row r="34595" spans="31:32">
      <c r="AE34595" s="28"/>
      <c r="AF34595" s="29"/>
    </row>
    <row r="34596" spans="31:32">
      <c r="AE34596" s="28"/>
      <c r="AF34596" s="29"/>
    </row>
    <row r="34597" spans="31:32">
      <c r="AE34597" s="28"/>
      <c r="AF34597" s="29"/>
    </row>
    <row r="34598" spans="31:32">
      <c r="AE34598" s="28"/>
      <c r="AF34598" s="29"/>
    </row>
    <row r="34599" spans="31:32">
      <c r="AE34599" s="28"/>
      <c r="AF34599" s="29"/>
    </row>
    <row r="34600" spans="31:32">
      <c r="AE34600" s="28"/>
      <c r="AF34600" s="29"/>
    </row>
    <row r="34601" spans="31:32">
      <c r="AE34601" s="28"/>
      <c r="AF34601" s="29"/>
    </row>
    <row r="34602" spans="31:32">
      <c r="AE34602" s="28"/>
      <c r="AF34602" s="29"/>
    </row>
    <row r="34603" spans="31:32">
      <c r="AE34603" s="28"/>
      <c r="AF34603" s="29"/>
    </row>
    <row r="34604" spans="31:32">
      <c r="AE34604" s="28"/>
      <c r="AF34604" s="29"/>
    </row>
    <row r="34605" spans="31:32">
      <c r="AE34605" s="28"/>
      <c r="AF34605" s="29"/>
    </row>
    <row r="34606" spans="31:32">
      <c r="AE34606" s="28"/>
      <c r="AF34606" s="29"/>
    </row>
    <row r="34607" spans="31:32">
      <c r="AE34607" s="28"/>
      <c r="AF34607" s="29"/>
    </row>
    <row r="34608" spans="31:32">
      <c r="AE34608" s="28"/>
      <c r="AF34608" s="29"/>
    </row>
    <row r="34609" spans="31:32">
      <c r="AE34609" s="28"/>
      <c r="AF34609" s="29"/>
    </row>
    <row r="34610" spans="31:32">
      <c r="AE34610" s="28"/>
      <c r="AF34610" s="29"/>
    </row>
    <row r="34611" spans="31:32">
      <c r="AE34611" s="28"/>
      <c r="AF34611" s="29"/>
    </row>
    <row r="34612" spans="31:32">
      <c r="AE34612" s="28"/>
      <c r="AF34612" s="29"/>
    </row>
    <row r="34613" spans="31:32">
      <c r="AE34613" s="28"/>
      <c r="AF34613" s="29"/>
    </row>
    <row r="34614" spans="31:32">
      <c r="AE34614" s="28"/>
      <c r="AF34614" s="29"/>
    </row>
    <row r="34615" spans="31:32">
      <c r="AE34615" s="28"/>
      <c r="AF34615" s="29"/>
    </row>
    <row r="34616" spans="31:32">
      <c r="AE34616" s="28"/>
      <c r="AF34616" s="29"/>
    </row>
    <row r="34617" spans="31:32">
      <c r="AE34617" s="28"/>
      <c r="AF34617" s="29"/>
    </row>
    <row r="34618" spans="31:32">
      <c r="AE34618" s="28"/>
      <c r="AF34618" s="29"/>
    </row>
    <row r="34619" spans="31:32">
      <c r="AE34619" s="28"/>
      <c r="AF34619" s="29"/>
    </row>
    <row r="34620" spans="31:32">
      <c r="AE34620" s="28"/>
      <c r="AF34620" s="29"/>
    </row>
    <row r="34621" spans="31:32">
      <c r="AE34621" s="28"/>
      <c r="AF34621" s="29"/>
    </row>
    <row r="34622" spans="31:32">
      <c r="AE34622" s="28"/>
      <c r="AF34622" s="29"/>
    </row>
    <row r="34623" spans="31:32">
      <c r="AE34623" s="28"/>
      <c r="AF34623" s="29"/>
    </row>
    <row r="34624" spans="31:32">
      <c r="AE34624" s="28"/>
      <c r="AF34624" s="29"/>
    </row>
    <row r="34625" spans="31:32">
      <c r="AE34625" s="28"/>
      <c r="AF34625" s="29"/>
    </row>
    <row r="34626" spans="31:32">
      <c r="AE34626" s="28"/>
      <c r="AF34626" s="29"/>
    </row>
    <row r="34627" spans="31:32">
      <c r="AE34627" s="28"/>
      <c r="AF34627" s="29"/>
    </row>
    <row r="34628" spans="31:32">
      <c r="AE34628" s="28"/>
      <c r="AF34628" s="29"/>
    </row>
    <row r="34629" spans="31:32">
      <c r="AE34629" s="28"/>
      <c r="AF34629" s="29"/>
    </row>
    <row r="34630" spans="31:32">
      <c r="AE34630" s="28"/>
      <c r="AF34630" s="29"/>
    </row>
    <row r="34631" spans="31:32">
      <c r="AE34631" s="28"/>
      <c r="AF34631" s="29"/>
    </row>
    <row r="34632" spans="31:32">
      <c r="AE34632" s="28"/>
      <c r="AF34632" s="29"/>
    </row>
    <row r="34633" spans="31:32">
      <c r="AE34633" s="28"/>
      <c r="AF34633" s="29"/>
    </row>
    <row r="34634" spans="31:32">
      <c r="AE34634" s="28"/>
      <c r="AF34634" s="29"/>
    </row>
    <row r="34635" spans="31:32">
      <c r="AE34635" s="28"/>
      <c r="AF34635" s="29"/>
    </row>
    <row r="34636" spans="31:32">
      <c r="AE34636" s="28"/>
      <c r="AF34636" s="29"/>
    </row>
    <row r="34637" spans="31:32">
      <c r="AE34637" s="28"/>
      <c r="AF34637" s="29"/>
    </row>
    <row r="34638" spans="31:32">
      <c r="AE34638" s="28"/>
      <c r="AF34638" s="29"/>
    </row>
    <row r="34639" spans="31:32">
      <c r="AE34639" s="28"/>
      <c r="AF34639" s="29"/>
    </row>
    <row r="34640" spans="31:32">
      <c r="AE34640" s="28"/>
      <c r="AF34640" s="29"/>
    </row>
    <row r="34641" spans="31:32">
      <c r="AE34641" s="28"/>
      <c r="AF34641" s="29"/>
    </row>
    <row r="34642" spans="31:32">
      <c r="AE34642" s="28"/>
      <c r="AF34642" s="29"/>
    </row>
    <row r="34643" spans="31:32">
      <c r="AE34643" s="28"/>
      <c r="AF34643" s="29"/>
    </row>
    <row r="34644" spans="31:32">
      <c r="AE34644" s="28"/>
      <c r="AF34644" s="29"/>
    </row>
    <row r="34645" spans="31:32">
      <c r="AE34645" s="28"/>
      <c r="AF34645" s="29"/>
    </row>
    <row r="34646" spans="31:32">
      <c r="AE34646" s="28"/>
      <c r="AF34646" s="29"/>
    </row>
    <row r="34647" spans="31:32">
      <c r="AE34647" s="28"/>
      <c r="AF34647" s="29"/>
    </row>
    <row r="34648" spans="31:32">
      <c r="AE34648" s="28"/>
      <c r="AF34648" s="29"/>
    </row>
    <row r="34649" spans="31:32">
      <c r="AE34649" s="28"/>
      <c r="AF34649" s="29"/>
    </row>
    <row r="34650" spans="31:32">
      <c r="AE34650" s="28"/>
      <c r="AF34650" s="29"/>
    </row>
    <row r="34651" spans="31:32">
      <c r="AE34651" s="28"/>
      <c r="AF34651" s="29"/>
    </row>
    <row r="34652" spans="31:32">
      <c r="AE34652" s="28"/>
      <c r="AF34652" s="29"/>
    </row>
    <row r="34653" spans="31:32">
      <c r="AE34653" s="28"/>
      <c r="AF34653" s="29"/>
    </row>
    <row r="34654" spans="31:32">
      <c r="AE34654" s="28"/>
      <c r="AF34654" s="29"/>
    </row>
    <row r="34655" spans="31:32">
      <c r="AE34655" s="28"/>
      <c r="AF34655" s="29"/>
    </row>
    <row r="34656" spans="31:32">
      <c r="AE34656" s="28"/>
      <c r="AF34656" s="29"/>
    </row>
    <row r="34657" spans="31:32">
      <c r="AE34657" s="28"/>
      <c r="AF34657" s="29"/>
    </row>
    <row r="34658" spans="31:32">
      <c r="AE34658" s="28"/>
      <c r="AF34658" s="29"/>
    </row>
    <row r="34659" spans="31:32">
      <c r="AE34659" s="28"/>
      <c r="AF34659" s="29"/>
    </row>
    <row r="34660" spans="31:32">
      <c r="AE34660" s="28"/>
      <c r="AF34660" s="29"/>
    </row>
    <row r="34661" spans="31:32">
      <c r="AE34661" s="28"/>
      <c r="AF34661" s="29"/>
    </row>
    <row r="34662" spans="31:32">
      <c r="AE34662" s="28"/>
      <c r="AF34662" s="29"/>
    </row>
    <row r="34663" spans="31:32">
      <c r="AE34663" s="28"/>
      <c r="AF34663" s="29"/>
    </row>
    <row r="34664" spans="31:32">
      <c r="AE34664" s="28"/>
      <c r="AF34664" s="29"/>
    </row>
    <row r="34665" spans="31:32">
      <c r="AE34665" s="28"/>
      <c r="AF34665" s="29"/>
    </row>
    <row r="34666" spans="31:32">
      <c r="AE34666" s="28"/>
      <c r="AF34666" s="29"/>
    </row>
    <row r="34667" spans="31:32">
      <c r="AE34667" s="28"/>
      <c r="AF34667" s="29"/>
    </row>
    <row r="34668" spans="31:32">
      <c r="AE34668" s="28"/>
      <c r="AF34668" s="29"/>
    </row>
    <row r="34669" spans="31:32">
      <c r="AE34669" s="28"/>
      <c r="AF34669" s="29"/>
    </row>
    <row r="34670" spans="31:32">
      <c r="AE34670" s="28"/>
      <c r="AF34670" s="29"/>
    </row>
    <row r="34671" spans="31:32">
      <c r="AE34671" s="28"/>
      <c r="AF34671" s="29"/>
    </row>
    <row r="34672" spans="31:32">
      <c r="AE34672" s="28"/>
      <c r="AF34672" s="29"/>
    </row>
    <row r="34673" spans="31:32">
      <c r="AE34673" s="28"/>
      <c r="AF34673" s="29"/>
    </row>
    <row r="34674" spans="31:32">
      <c r="AE34674" s="28"/>
      <c r="AF34674" s="29"/>
    </row>
    <row r="34675" spans="31:32">
      <c r="AE34675" s="28"/>
      <c r="AF34675" s="29"/>
    </row>
    <row r="34676" spans="31:32">
      <c r="AE34676" s="28"/>
      <c r="AF34676" s="29"/>
    </row>
    <row r="34677" spans="31:32">
      <c r="AE34677" s="28"/>
      <c r="AF34677" s="29"/>
    </row>
    <row r="34678" spans="31:32">
      <c r="AE34678" s="28"/>
      <c r="AF34678" s="29"/>
    </row>
    <row r="34679" spans="31:32">
      <c r="AE34679" s="28"/>
      <c r="AF34679" s="29"/>
    </row>
    <row r="34680" spans="31:32">
      <c r="AE34680" s="28"/>
      <c r="AF34680" s="29"/>
    </row>
    <row r="34681" spans="31:32">
      <c r="AE34681" s="28"/>
      <c r="AF34681" s="29"/>
    </row>
    <row r="34682" spans="31:32">
      <c r="AE34682" s="28"/>
      <c r="AF34682" s="29"/>
    </row>
    <row r="34683" spans="31:32">
      <c r="AE34683" s="28"/>
      <c r="AF34683" s="29"/>
    </row>
    <row r="34684" spans="31:32">
      <c r="AE34684" s="28"/>
      <c r="AF34684" s="29"/>
    </row>
    <row r="34685" spans="31:32">
      <c r="AE34685" s="28"/>
      <c r="AF34685" s="29"/>
    </row>
    <row r="34686" spans="31:32">
      <c r="AE34686" s="28"/>
      <c r="AF34686" s="29"/>
    </row>
    <row r="34687" spans="31:32">
      <c r="AE34687" s="28"/>
      <c r="AF34687" s="29"/>
    </row>
    <row r="34688" spans="31:32">
      <c r="AE34688" s="28"/>
      <c r="AF34688" s="29"/>
    </row>
    <row r="34689" spans="31:32">
      <c r="AE34689" s="28"/>
      <c r="AF34689" s="29"/>
    </row>
    <row r="34690" spans="31:32">
      <c r="AE34690" s="28"/>
      <c r="AF34690" s="29"/>
    </row>
    <row r="34691" spans="31:32">
      <c r="AE34691" s="28"/>
      <c r="AF34691" s="29"/>
    </row>
    <row r="34692" spans="31:32">
      <c r="AE34692" s="28"/>
      <c r="AF34692" s="29"/>
    </row>
    <row r="34693" spans="31:32">
      <c r="AE34693" s="28"/>
      <c r="AF34693" s="29"/>
    </row>
    <row r="34694" spans="31:32">
      <c r="AE34694" s="28"/>
      <c r="AF34694" s="29"/>
    </row>
    <row r="34695" spans="31:32">
      <c r="AE34695" s="28"/>
      <c r="AF34695" s="29"/>
    </row>
    <row r="34696" spans="31:32">
      <c r="AE34696" s="28"/>
      <c r="AF34696" s="29"/>
    </row>
    <row r="34697" spans="31:32">
      <c r="AE34697" s="28"/>
      <c r="AF34697" s="29"/>
    </row>
    <row r="34698" spans="31:32">
      <c r="AE34698" s="28"/>
      <c r="AF34698" s="29"/>
    </row>
    <row r="34699" spans="31:32">
      <c r="AE34699" s="28"/>
      <c r="AF34699" s="29"/>
    </row>
    <row r="34700" spans="31:32">
      <c r="AE34700" s="28"/>
      <c r="AF34700" s="29"/>
    </row>
    <row r="34701" spans="31:32">
      <c r="AE34701" s="28"/>
      <c r="AF34701" s="29"/>
    </row>
    <row r="34702" spans="31:32">
      <c r="AE34702" s="28"/>
      <c r="AF34702" s="29"/>
    </row>
    <row r="34703" spans="31:32">
      <c r="AE34703" s="28"/>
      <c r="AF34703" s="29"/>
    </row>
    <row r="34704" spans="31:32">
      <c r="AE34704" s="28"/>
      <c r="AF34704" s="29"/>
    </row>
    <row r="34705" spans="31:32">
      <c r="AE34705" s="28"/>
      <c r="AF34705" s="29"/>
    </row>
    <row r="34706" spans="31:32">
      <c r="AE34706" s="28"/>
      <c r="AF34706" s="29"/>
    </row>
    <row r="34707" spans="31:32">
      <c r="AE34707" s="28"/>
      <c r="AF34707" s="29"/>
    </row>
    <row r="34708" spans="31:32">
      <c r="AE34708" s="28"/>
      <c r="AF34708" s="29"/>
    </row>
    <row r="34709" spans="31:32">
      <c r="AE34709" s="28"/>
      <c r="AF34709" s="29"/>
    </row>
    <row r="34710" spans="31:32">
      <c r="AE34710" s="28"/>
      <c r="AF34710" s="29"/>
    </row>
    <row r="34711" spans="31:32">
      <c r="AE34711" s="28"/>
      <c r="AF34711" s="29"/>
    </row>
    <row r="34712" spans="31:32">
      <c r="AE34712" s="28"/>
      <c r="AF34712" s="29"/>
    </row>
    <row r="34713" spans="31:32">
      <c r="AE34713" s="28"/>
      <c r="AF34713" s="29"/>
    </row>
    <row r="34714" spans="31:32">
      <c r="AE34714" s="28"/>
      <c r="AF34714" s="29"/>
    </row>
    <row r="34715" spans="31:32">
      <c r="AE34715" s="28"/>
      <c r="AF34715" s="29"/>
    </row>
    <row r="34716" spans="31:32">
      <c r="AE34716" s="28"/>
      <c r="AF34716" s="29"/>
    </row>
    <row r="34717" spans="31:32">
      <c r="AE34717" s="28"/>
      <c r="AF34717" s="29"/>
    </row>
    <row r="34718" spans="31:32">
      <c r="AE34718" s="28"/>
      <c r="AF34718" s="29"/>
    </row>
    <row r="34719" spans="31:32">
      <c r="AE34719" s="28"/>
      <c r="AF34719" s="29"/>
    </row>
    <row r="34720" spans="31:32">
      <c r="AE34720" s="28"/>
      <c r="AF34720" s="29"/>
    </row>
    <row r="34721" spans="31:32">
      <c r="AE34721" s="28"/>
      <c r="AF34721" s="29"/>
    </row>
    <row r="34722" spans="31:32">
      <c r="AE34722" s="28"/>
      <c r="AF34722" s="29"/>
    </row>
    <row r="34723" spans="31:32">
      <c r="AE34723" s="28"/>
      <c r="AF34723" s="29"/>
    </row>
    <row r="34724" spans="31:32">
      <c r="AE34724" s="28"/>
      <c r="AF34724" s="29"/>
    </row>
    <row r="34725" spans="31:32">
      <c r="AE34725" s="28"/>
      <c r="AF34725" s="29"/>
    </row>
    <row r="34726" spans="31:32">
      <c r="AE34726" s="28"/>
      <c r="AF34726" s="29"/>
    </row>
    <row r="34727" spans="31:32">
      <c r="AE34727" s="28"/>
      <c r="AF34727" s="29"/>
    </row>
    <row r="34728" spans="31:32">
      <c r="AE34728" s="28"/>
      <c r="AF34728" s="29"/>
    </row>
    <row r="34729" spans="31:32">
      <c r="AE34729" s="28"/>
      <c r="AF34729" s="29"/>
    </row>
    <row r="34730" spans="31:32">
      <c r="AE34730" s="28"/>
      <c r="AF34730" s="29"/>
    </row>
    <row r="34731" spans="31:32">
      <c r="AE34731" s="28"/>
      <c r="AF34731" s="29"/>
    </row>
    <row r="34732" spans="31:32">
      <c r="AE34732" s="28"/>
      <c r="AF34732" s="29"/>
    </row>
    <row r="34733" spans="31:32">
      <c r="AE34733" s="28"/>
      <c r="AF34733" s="29"/>
    </row>
    <row r="34734" spans="31:32">
      <c r="AE34734" s="28"/>
      <c r="AF34734" s="29"/>
    </row>
    <row r="34735" spans="31:32">
      <c r="AE34735" s="28"/>
      <c r="AF34735" s="29"/>
    </row>
    <row r="34736" spans="31:32">
      <c r="AE34736" s="28"/>
      <c r="AF34736" s="29"/>
    </row>
    <row r="34737" spans="31:32">
      <c r="AE34737" s="28"/>
      <c r="AF34737" s="29"/>
    </row>
    <row r="34738" spans="31:32">
      <c r="AE34738" s="28"/>
      <c r="AF34738" s="29"/>
    </row>
    <row r="34739" spans="31:32">
      <c r="AE34739" s="28"/>
      <c r="AF34739" s="29"/>
    </row>
    <row r="34740" spans="31:32">
      <c r="AE34740" s="28"/>
      <c r="AF34740" s="29"/>
    </row>
    <row r="34741" spans="31:32">
      <c r="AE34741" s="28"/>
      <c r="AF34741" s="29"/>
    </row>
    <row r="34742" spans="31:32">
      <c r="AE34742" s="28"/>
      <c r="AF34742" s="29"/>
    </row>
    <row r="34743" spans="31:32">
      <c r="AE34743" s="28"/>
      <c r="AF34743" s="29"/>
    </row>
    <row r="34744" spans="31:32">
      <c r="AE34744" s="28"/>
      <c r="AF34744" s="29"/>
    </row>
    <row r="34745" spans="31:32">
      <c r="AE34745" s="28"/>
      <c r="AF34745" s="29"/>
    </row>
    <row r="34746" spans="31:32">
      <c r="AE34746" s="28"/>
      <c r="AF34746" s="29"/>
    </row>
    <row r="34747" spans="31:32">
      <c r="AE34747" s="28"/>
      <c r="AF34747" s="29"/>
    </row>
    <row r="34748" spans="31:32">
      <c r="AE34748" s="28"/>
      <c r="AF34748" s="29"/>
    </row>
    <row r="34749" spans="31:32">
      <c r="AE34749" s="28"/>
      <c r="AF34749" s="29"/>
    </row>
    <row r="34750" spans="31:32">
      <c r="AE34750" s="28"/>
      <c r="AF34750" s="29"/>
    </row>
    <row r="34751" spans="31:32">
      <c r="AE34751" s="28"/>
      <c r="AF34751" s="29"/>
    </row>
    <row r="34752" spans="31:32">
      <c r="AE34752" s="28"/>
      <c r="AF34752" s="29"/>
    </row>
    <row r="34753" spans="31:32">
      <c r="AE34753" s="28"/>
      <c r="AF34753" s="29"/>
    </row>
    <row r="34754" spans="31:32">
      <c r="AE34754" s="28"/>
      <c r="AF34754" s="29"/>
    </row>
    <row r="34755" spans="31:32">
      <c r="AE34755" s="28"/>
      <c r="AF34755" s="29"/>
    </row>
    <row r="34756" spans="31:32">
      <c r="AE34756" s="28"/>
      <c r="AF34756" s="29"/>
    </row>
    <row r="34757" spans="31:32">
      <c r="AE34757" s="28"/>
      <c r="AF34757" s="29"/>
    </row>
    <row r="34758" spans="31:32">
      <c r="AE34758" s="28"/>
      <c r="AF34758" s="29"/>
    </row>
    <row r="34759" spans="31:32">
      <c r="AE34759" s="28"/>
      <c r="AF34759" s="29"/>
    </row>
    <row r="34760" spans="31:32">
      <c r="AE34760" s="28"/>
      <c r="AF34760" s="29"/>
    </row>
    <row r="34761" spans="31:32">
      <c r="AE34761" s="28"/>
      <c r="AF34761" s="29"/>
    </row>
    <row r="34762" spans="31:32">
      <c r="AE34762" s="28"/>
      <c r="AF34762" s="29"/>
    </row>
    <row r="34763" spans="31:32">
      <c r="AE34763" s="28"/>
      <c r="AF34763" s="29"/>
    </row>
    <row r="34764" spans="31:32">
      <c r="AE34764" s="28"/>
      <c r="AF34764" s="29"/>
    </row>
    <row r="34765" spans="31:32">
      <c r="AE34765" s="28"/>
      <c r="AF34765" s="29"/>
    </row>
    <row r="34766" spans="31:32">
      <c r="AE34766" s="28"/>
      <c r="AF34766" s="29"/>
    </row>
    <row r="34767" spans="31:32">
      <c r="AE34767" s="28"/>
      <c r="AF34767" s="29"/>
    </row>
    <row r="34768" spans="31:32">
      <c r="AE34768" s="28"/>
      <c r="AF34768" s="29"/>
    </row>
    <row r="34769" spans="31:32">
      <c r="AE34769" s="28"/>
      <c r="AF34769" s="29"/>
    </row>
    <row r="34770" spans="31:32">
      <c r="AE34770" s="28"/>
      <c r="AF34770" s="29"/>
    </row>
    <row r="34771" spans="31:32">
      <c r="AE34771" s="28"/>
      <c r="AF34771" s="29"/>
    </row>
    <row r="34772" spans="31:32">
      <c r="AE34772" s="28"/>
      <c r="AF34772" s="29"/>
    </row>
    <row r="34773" spans="31:32">
      <c r="AE34773" s="28"/>
      <c r="AF34773" s="29"/>
    </row>
    <row r="34774" spans="31:32">
      <c r="AE34774" s="28"/>
      <c r="AF34774" s="29"/>
    </row>
    <row r="34775" spans="31:32">
      <c r="AE34775" s="28"/>
      <c r="AF34775" s="29"/>
    </row>
    <row r="34776" spans="31:32">
      <c r="AE34776" s="28"/>
      <c r="AF34776" s="29"/>
    </row>
    <row r="34777" spans="31:32">
      <c r="AE34777" s="28"/>
      <c r="AF34777" s="29"/>
    </row>
    <row r="34778" spans="31:32">
      <c r="AE34778" s="28"/>
      <c r="AF34778" s="29"/>
    </row>
    <row r="34779" spans="31:32">
      <c r="AE34779" s="28"/>
      <c r="AF34779" s="29"/>
    </row>
    <row r="34780" spans="31:32">
      <c r="AE34780" s="28"/>
      <c r="AF34780" s="29"/>
    </row>
    <row r="34781" spans="31:32">
      <c r="AE34781" s="28"/>
      <c r="AF34781" s="29"/>
    </row>
    <row r="34782" spans="31:32">
      <c r="AE34782" s="28"/>
      <c r="AF34782" s="29"/>
    </row>
    <row r="34783" spans="31:32">
      <c r="AE34783" s="28"/>
      <c r="AF34783" s="29"/>
    </row>
    <row r="34784" spans="31:32">
      <c r="AE34784" s="28"/>
      <c r="AF34784" s="29"/>
    </row>
    <row r="34785" spans="31:32">
      <c r="AE34785" s="28"/>
      <c r="AF34785" s="29"/>
    </row>
    <row r="34786" spans="31:32">
      <c r="AE34786" s="28"/>
      <c r="AF34786" s="29"/>
    </row>
    <row r="34787" spans="31:32">
      <c r="AE34787" s="28"/>
      <c r="AF34787" s="29"/>
    </row>
    <row r="34788" spans="31:32">
      <c r="AE34788" s="28"/>
      <c r="AF34788" s="29"/>
    </row>
    <row r="34789" spans="31:32">
      <c r="AE34789" s="28"/>
      <c r="AF34789" s="29"/>
    </row>
    <row r="34790" spans="31:32">
      <c r="AE34790" s="28"/>
      <c r="AF34790" s="29"/>
    </row>
    <row r="34791" spans="31:32">
      <c r="AE34791" s="28"/>
      <c r="AF34791" s="29"/>
    </row>
    <row r="34792" spans="31:32">
      <c r="AE34792" s="28"/>
      <c r="AF34792" s="29"/>
    </row>
    <row r="34793" spans="31:32">
      <c r="AE34793" s="28"/>
      <c r="AF34793" s="29"/>
    </row>
    <row r="34794" spans="31:32">
      <c r="AE34794" s="28"/>
      <c r="AF34794" s="29"/>
    </row>
    <row r="34795" spans="31:32">
      <c r="AE34795" s="28"/>
      <c r="AF34795" s="29"/>
    </row>
    <row r="34796" spans="31:32">
      <c r="AE34796" s="28"/>
      <c r="AF34796" s="29"/>
    </row>
    <row r="34797" spans="31:32">
      <c r="AE34797" s="28"/>
      <c r="AF34797" s="29"/>
    </row>
    <row r="34798" spans="31:32">
      <c r="AE34798" s="28"/>
      <c r="AF34798" s="29"/>
    </row>
    <row r="34799" spans="31:32">
      <c r="AE34799" s="28"/>
      <c r="AF34799" s="29"/>
    </row>
    <row r="34800" spans="31:32">
      <c r="AE34800" s="28"/>
      <c r="AF34800" s="29"/>
    </row>
    <row r="34801" spans="31:32">
      <c r="AE34801" s="28"/>
      <c r="AF34801" s="29"/>
    </row>
    <row r="34802" spans="31:32">
      <c r="AE34802" s="28"/>
      <c r="AF34802" s="29"/>
    </row>
    <row r="34803" spans="31:32">
      <c r="AE34803" s="28"/>
      <c r="AF34803" s="29"/>
    </row>
    <row r="34804" spans="31:32">
      <c r="AE34804" s="28"/>
      <c r="AF34804" s="29"/>
    </row>
    <row r="34805" spans="31:32">
      <c r="AE34805" s="28"/>
      <c r="AF34805" s="29"/>
    </row>
    <row r="34806" spans="31:32">
      <c r="AE34806" s="28"/>
      <c r="AF34806" s="29"/>
    </row>
    <row r="34807" spans="31:32">
      <c r="AE34807" s="28"/>
      <c r="AF34807" s="29"/>
    </row>
    <row r="34808" spans="31:32">
      <c r="AE34808" s="28"/>
      <c r="AF34808" s="29"/>
    </row>
    <row r="34809" spans="31:32">
      <c r="AE34809" s="28"/>
      <c r="AF34809" s="29"/>
    </row>
    <row r="34810" spans="31:32">
      <c r="AE34810" s="28"/>
      <c r="AF34810" s="29"/>
    </row>
    <row r="34811" spans="31:32">
      <c r="AE34811" s="28"/>
      <c r="AF34811" s="29"/>
    </row>
    <row r="34812" spans="31:32">
      <c r="AE34812" s="28"/>
      <c r="AF34812" s="29"/>
    </row>
    <row r="34813" spans="31:32">
      <c r="AE34813" s="28"/>
      <c r="AF34813" s="29"/>
    </row>
    <row r="34814" spans="31:32">
      <c r="AE34814" s="28"/>
      <c r="AF34814" s="29"/>
    </row>
    <row r="34815" spans="31:32">
      <c r="AE34815" s="28"/>
      <c r="AF34815" s="29"/>
    </row>
    <row r="34816" spans="31:32">
      <c r="AE34816" s="28"/>
      <c r="AF34816" s="29"/>
    </row>
    <row r="34817" spans="31:32">
      <c r="AE34817" s="28"/>
      <c r="AF34817" s="29"/>
    </row>
    <row r="34818" spans="31:32">
      <c r="AE34818" s="28"/>
      <c r="AF34818" s="29"/>
    </row>
    <row r="34819" spans="31:32">
      <c r="AE34819" s="28"/>
      <c r="AF34819" s="29"/>
    </row>
    <row r="34820" spans="31:32">
      <c r="AE34820" s="28"/>
      <c r="AF34820" s="29"/>
    </row>
    <row r="34821" spans="31:32">
      <c r="AE34821" s="28"/>
      <c r="AF34821" s="29"/>
    </row>
    <row r="34822" spans="31:32">
      <c r="AE34822" s="28"/>
      <c r="AF34822" s="29"/>
    </row>
    <row r="34823" spans="31:32">
      <c r="AE34823" s="28"/>
      <c r="AF34823" s="29"/>
    </row>
    <row r="34824" spans="31:32">
      <c r="AE34824" s="28"/>
      <c r="AF34824" s="29"/>
    </row>
    <row r="34825" spans="31:32">
      <c r="AE34825" s="28"/>
      <c r="AF34825" s="29"/>
    </row>
    <row r="34826" spans="31:32">
      <c r="AE34826" s="28"/>
      <c r="AF34826" s="29"/>
    </row>
    <row r="34827" spans="31:32">
      <c r="AE34827" s="28"/>
      <c r="AF34827" s="29"/>
    </row>
    <row r="34828" spans="31:32">
      <c r="AE34828" s="28"/>
      <c r="AF34828" s="29"/>
    </row>
    <row r="34829" spans="31:32">
      <c r="AE34829" s="28"/>
      <c r="AF34829" s="29"/>
    </row>
    <row r="34830" spans="31:32">
      <c r="AE34830" s="28"/>
      <c r="AF34830" s="29"/>
    </row>
    <row r="34831" spans="31:32">
      <c r="AE34831" s="28"/>
      <c r="AF34831" s="29"/>
    </row>
    <row r="34832" spans="31:32">
      <c r="AE34832" s="28"/>
      <c r="AF34832" s="29"/>
    </row>
    <row r="34833" spans="31:32">
      <c r="AE34833" s="28"/>
      <c r="AF34833" s="29"/>
    </row>
    <row r="34834" spans="31:32">
      <c r="AE34834" s="28"/>
      <c r="AF34834" s="29"/>
    </row>
    <row r="34835" spans="31:32">
      <c r="AE34835" s="28"/>
      <c r="AF34835" s="29"/>
    </row>
    <row r="34836" spans="31:32">
      <c r="AE34836" s="28"/>
      <c r="AF34836" s="29"/>
    </row>
    <row r="34837" spans="31:32">
      <c r="AE34837" s="28"/>
      <c r="AF34837" s="29"/>
    </row>
    <row r="34838" spans="31:32">
      <c r="AE34838" s="28"/>
      <c r="AF34838" s="29"/>
    </row>
    <row r="34839" spans="31:32">
      <c r="AE34839" s="28"/>
      <c r="AF34839" s="29"/>
    </row>
    <row r="34840" spans="31:32">
      <c r="AE34840" s="28"/>
      <c r="AF34840" s="29"/>
    </row>
    <row r="34841" spans="31:32">
      <c r="AE34841" s="28"/>
      <c r="AF34841" s="29"/>
    </row>
    <row r="34842" spans="31:32">
      <c r="AE34842" s="28"/>
      <c r="AF34842" s="29"/>
    </row>
    <row r="34843" spans="31:32">
      <c r="AE34843" s="28"/>
      <c r="AF34843" s="29"/>
    </row>
    <row r="34844" spans="31:32">
      <c r="AE34844" s="28"/>
      <c r="AF34844" s="29"/>
    </row>
    <row r="34845" spans="31:32">
      <c r="AE34845" s="28"/>
      <c r="AF34845" s="29"/>
    </row>
    <row r="34846" spans="31:32">
      <c r="AE34846" s="28"/>
      <c r="AF34846" s="29"/>
    </row>
    <row r="34847" spans="31:32">
      <c r="AE34847" s="28"/>
      <c r="AF34847" s="29"/>
    </row>
    <row r="34848" spans="31:32">
      <c r="AE34848" s="28"/>
      <c r="AF34848" s="29"/>
    </row>
    <row r="34849" spans="31:32">
      <c r="AE34849" s="28"/>
      <c r="AF34849" s="29"/>
    </row>
    <row r="34850" spans="31:32">
      <c r="AE34850" s="28"/>
      <c r="AF34850" s="29"/>
    </row>
    <row r="34851" spans="31:32">
      <c r="AE34851" s="28"/>
      <c r="AF34851" s="29"/>
    </row>
    <row r="34852" spans="31:32">
      <c r="AE34852" s="28"/>
      <c r="AF34852" s="29"/>
    </row>
    <row r="34853" spans="31:32">
      <c r="AE34853" s="28"/>
      <c r="AF34853" s="29"/>
    </row>
    <row r="34854" spans="31:32">
      <c r="AE34854" s="28"/>
      <c r="AF34854" s="29"/>
    </row>
    <row r="34855" spans="31:32">
      <c r="AE34855" s="28"/>
      <c r="AF34855" s="29"/>
    </row>
    <row r="34856" spans="31:32">
      <c r="AE34856" s="28"/>
      <c r="AF34856" s="29"/>
    </row>
    <row r="34857" spans="31:32">
      <c r="AE34857" s="28"/>
      <c r="AF34857" s="29"/>
    </row>
    <row r="34858" spans="31:32">
      <c r="AE34858" s="28"/>
      <c r="AF34858" s="29"/>
    </row>
    <row r="34859" spans="31:32">
      <c r="AE34859" s="28"/>
      <c r="AF34859" s="29"/>
    </row>
    <row r="34860" spans="31:32">
      <c r="AE34860" s="28"/>
      <c r="AF34860" s="29"/>
    </row>
    <row r="34861" spans="31:32">
      <c r="AE34861" s="28"/>
      <c r="AF34861" s="29"/>
    </row>
    <row r="34862" spans="31:32">
      <c r="AE34862" s="28"/>
      <c r="AF34862" s="29"/>
    </row>
    <row r="34863" spans="31:32">
      <c r="AE34863" s="28"/>
      <c r="AF34863" s="29"/>
    </row>
    <row r="34864" spans="31:32">
      <c r="AE34864" s="28"/>
      <c r="AF34864" s="29"/>
    </row>
    <row r="34865" spans="31:32">
      <c r="AE34865" s="28"/>
      <c r="AF34865" s="29"/>
    </row>
    <row r="34866" spans="31:32">
      <c r="AE34866" s="28"/>
      <c r="AF34866" s="29"/>
    </row>
    <row r="34867" spans="31:32">
      <c r="AE34867" s="28"/>
      <c r="AF34867" s="29"/>
    </row>
    <row r="34868" spans="31:32">
      <c r="AE34868" s="28"/>
      <c r="AF34868" s="29"/>
    </row>
    <row r="34869" spans="31:32">
      <c r="AE34869" s="28"/>
      <c r="AF34869" s="29"/>
    </row>
    <row r="34870" spans="31:32">
      <c r="AE34870" s="28"/>
      <c r="AF34870" s="29"/>
    </row>
    <row r="34871" spans="31:32">
      <c r="AE34871" s="28"/>
      <c r="AF34871" s="29"/>
    </row>
    <row r="34872" spans="31:32">
      <c r="AE34872" s="28"/>
      <c r="AF34872" s="29"/>
    </row>
    <row r="34873" spans="31:32">
      <c r="AE34873" s="28"/>
      <c r="AF34873" s="29"/>
    </row>
    <row r="34874" spans="31:32">
      <c r="AE34874" s="28"/>
      <c r="AF34874" s="29"/>
    </row>
    <row r="34875" spans="31:32">
      <c r="AE34875" s="28"/>
      <c r="AF34875" s="29"/>
    </row>
    <row r="34876" spans="31:32">
      <c r="AE34876" s="28"/>
      <c r="AF34876" s="29"/>
    </row>
    <row r="34877" spans="31:32">
      <c r="AE34877" s="28"/>
      <c r="AF34877" s="29"/>
    </row>
    <row r="34878" spans="31:32">
      <c r="AE34878" s="28"/>
      <c r="AF34878" s="29"/>
    </row>
    <row r="34879" spans="31:32">
      <c r="AE34879" s="28"/>
      <c r="AF34879" s="29"/>
    </row>
    <row r="34880" spans="31:32">
      <c r="AE34880" s="28"/>
      <c r="AF34880" s="29"/>
    </row>
    <row r="34881" spans="31:32">
      <c r="AE34881" s="28"/>
      <c r="AF34881" s="29"/>
    </row>
    <row r="34882" spans="31:32">
      <c r="AE34882" s="28"/>
      <c r="AF34882" s="29"/>
    </row>
    <row r="34883" spans="31:32">
      <c r="AE34883" s="28"/>
      <c r="AF34883" s="29"/>
    </row>
    <row r="34884" spans="31:32">
      <c r="AE34884" s="28"/>
      <c r="AF34884" s="29"/>
    </row>
    <row r="34885" spans="31:32">
      <c r="AE34885" s="28"/>
      <c r="AF34885" s="29"/>
    </row>
    <row r="34886" spans="31:32">
      <c r="AE34886" s="28"/>
      <c r="AF34886" s="29"/>
    </row>
    <row r="34887" spans="31:32">
      <c r="AE34887" s="28"/>
      <c r="AF34887" s="29"/>
    </row>
    <row r="34888" spans="31:32">
      <c r="AE34888" s="28"/>
      <c r="AF34888" s="29"/>
    </row>
    <row r="34889" spans="31:32">
      <c r="AE34889" s="28"/>
      <c r="AF34889" s="29"/>
    </row>
    <row r="34890" spans="31:32">
      <c r="AE34890" s="28"/>
      <c r="AF34890" s="29"/>
    </row>
    <row r="34891" spans="31:32">
      <c r="AE34891" s="28"/>
      <c r="AF34891" s="29"/>
    </row>
    <row r="34892" spans="31:32">
      <c r="AE34892" s="28"/>
      <c r="AF34892" s="29"/>
    </row>
    <row r="34893" spans="31:32">
      <c r="AE34893" s="28"/>
      <c r="AF34893" s="29"/>
    </row>
    <row r="34894" spans="31:32">
      <c r="AE34894" s="28"/>
      <c r="AF34894" s="29"/>
    </row>
    <row r="34895" spans="31:32">
      <c r="AE34895" s="28"/>
      <c r="AF34895" s="29"/>
    </row>
    <row r="34896" spans="31:32">
      <c r="AE34896" s="28"/>
      <c r="AF34896" s="29"/>
    </row>
    <row r="34897" spans="31:32">
      <c r="AE34897" s="28"/>
      <c r="AF34897" s="29"/>
    </row>
    <row r="34898" spans="31:32">
      <c r="AE34898" s="28"/>
      <c r="AF34898" s="29"/>
    </row>
    <row r="34899" spans="31:32">
      <c r="AE34899" s="28"/>
      <c r="AF34899" s="29"/>
    </row>
    <row r="34900" spans="31:32">
      <c r="AE34900" s="28"/>
      <c r="AF34900" s="29"/>
    </row>
    <row r="34901" spans="31:32">
      <c r="AE34901" s="28"/>
      <c r="AF34901" s="29"/>
    </row>
    <row r="34902" spans="31:32">
      <c r="AE34902" s="28"/>
      <c r="AF34902" s="29"/>
    </row>
    <row r="34903" spans="31:32">
      <c r="AE34903" s="28"/>
      <c r="AF34903" s="29"/>
    </row>
    <row r="34904" spans="31:32">
      <c r="AE34904" s="28"/>
      <c r="AF34904" s="29"/>
    </row>
    <row r="34905" spans="31:32">
      <c r="AE34905" s="28"/>
      <c r="AF34905" s="29"/>
    </row>
    <row r="34906" spans="31:32">
      <c r="AE34906" s="28"/>
      <c r="AF34906" s="29"/>
    </row>
    <row r="34907" spans="31:32">
      <c r="AE34907" s="28"/>
      <c r="AF34907" s="29"/>
    </row>
    <row r="34908" spans="31:32">
      <c r="AE34908" s="28"/>
      <c r="AF34908" s="29"/>
    </row>
    <row r="34909" spans="31:32">
      <c r="AE34909" s="28"/>
      <c r="AF34909" s="29"/>
    </row>
    <row r="34910" spans="31:32">
      <c r="AE34910" s="28"/>
      <c r="AF34910" s="29"/>
    </row>
    <row r="34911" spans="31:32">
      <c r="AE34911" s="28"/>
      <c r="AF34911" s="29"/>
    </row>
    <row r="34912" spans="31:32">
      <c r="AE34912" s="28"/>
      <c r="AF34912" s="29"/>
    </row>
    <row r="34913" spans="31:32">
      <c r="AE34913" s="28"/>
      <c r="AF34913" s="29"/>
    </row>
    <row r="34914" spans="31:32">
      <c r="AE34914" s="28"/>
      <c r="AF34914" s="29"/>
    </row>
    <row r="34915" spans="31:32">
      <c r="AE34915" s="28"/>
      <c r="AF34915" s="29"/>
    </row>
    <row r="34916" spans="31:32">
      <c r="AE34916" s="28"/>
      <c r="AF34916" s="29"/>
    </row>
    <row r="34917" spans="31:32">
      <c r="AE34917" s="28"/>
      <c r="AF34917" s="29"/>
    </row>
    <row r="34918" spans="31:32">
      <c r="AE34918" s="28"/>
      <c r="AF34918" s="29"/>
    </row>
    <row r="34919" spans="31:32">
      <c r="AE34919" s="28"/>
      <c r="AF34919" s="29"/>
    </row>
    <row r="34920" spans="31:32">
      <c r="AE34920" s="28"/>
      <c r="AF34920" s="29"/>
    </row>
    <row r="34921" spans="31:32">
      <c r="AE34921" s="28"/>
      <c r="AF34921" s="29"/>
    </row>
    <row r="34922" spans="31:32">
      <c r="AE34922" s="28"/>
      <c r="AF34922" s="29"/>
    </row>
    <row r="34923" spans="31:32">
      <c r="AE34923" s="28"/>
      <c r="AF34923" s="29"/>
    </row>
    <row r="34924" spans="31:32">
      <c r="AE34924" s="28"/>
      <c r="AF34924" s="29"/>
    </row>
    <row r="34925" spans="31:32">
      <c r="AE34925" s="28"/>
      <c r="AF34925" s="29"/>
    </row>
    <row r="34926" spans="31:32">
      <c r="AE34926" s="28"/>
      <c r="AF34926" s="29"/>
    </row>
    <row r="34927" spans="31:32">
      <c r="AE34927" s="28"/>
      <c r="AF34927" s="29"/>
    </row>
    <row r="34928" spans="31:32">
      <c r="AE34928" s="28"/>
      <c r="AF34928" s="29"/>
    </row>
    <row r="34929" spans="31:32">
      <c r="AE34929" s="28"/>
      <c r="AF34929" s="29"/>
    </row>
    <row r="34930" spans="31:32">
      <c r="AE34930" s="28"/>
      <c r="AF34930" s="29"/>
    </row>
    <row r="34931" spans="31:32">
      <c r="AE34931" s="28"/>
      <c r="AF34931" s="29"/>
    </row>
    <row r="34932" spans="31:32">
      <c r="AE34932" s="28"/>
      <c r="AF34932" s="29"/>
    </row>
    <row r="34933" spans="31:32">
      <c r="AE34933" s="28"/>
      <c r="AF34933" s="29"/>
    </row>
    <row r="34934" spans="31:32">
      <c r="AE34934" s="28"/>
      <c r="AF34934" s="29"/>
    </row>
    <row r="34935" spans="31:32">
      <c r="AE34935" s="28"/>
      <c r="AF34935" s="29"/>
    </row>
    <row r="34936" spans="31:32">
      <c r="AE34936" s="28"/>
      <c r="AF34936" s="29"/>
    </row>
    <row r="34937" spans="31:32">
      <c r="AE34937" s="28"/>
      <c r="AF34937" s="29"/>
    </row>
    <row r="34938" spans="31:32">
      <c r="AE34938" s="28"/>
      <c r="AF34938" s="29"/>
    </row>
    <row r="34939" spans="31:32">
      <c r="AE34939" s="28"/>
      <c r="AF34939" s="29"/>
    </row>
    <row r="34940" spans="31:32">
      <c r="AE34940" s="28"/>
      <c r="AF34940" s="29"/>
    </row>
    <row r="34941" spans="31:32">
      <c r="AE34941" s="28"/>
      <c r="AF34941" s="29"/>
    </row>
    <row r="34942" spans="31:32">
      <c r="AE34942" s="28"/>
      <c r="AF34942" s="29"/>
    </row>
    <row r="34943" spans="31:32">
      <c r="AE34943" s="28"/>
      <c r="AF34943" s="29"/>
    </row>
    <row r="34944" spans="31:32">
      <c r="AE34944" s="28"/>
      <c r="AF34944" s="29"/>
    </row>
    <row r="34945" spans="31:32">
      <c r="AE34945" s="28"/>
      <c r="AF34945" s="29"/>
    </row>
    <row r="34946" spans="31:32">
      <c r="AE34946" s="28"/>
      <c r="AF34946" s="29"/>
    </row>
    <row r="34947" spans="31:32">
      <c r="AE34947" s="28"/>
      <c r="AF34947" s="29"/>
    </row>
    <row r="34948" spans="31:32">
      <c r="AE34948" s="28"/>
      <c r="AF34948" s="29"/>
    </row>
    <row r="34949" spans="31:32">
      <c r="AE34949" s="28"/>
      <c r="AF34949" s="29"/>
    </row>
    <row r="34950" spans="31:32">
      <c r="AE34950" s="28"/>
      <c r="AF34950" s="29"/>
    </row>
    <row r="34951" spans="31:32">
      <c r="AE34951" s="28"/>
      <c r="AF34951" s="29"/>
    </row>
    <row r="34952" spans="31:32">
      <c r="AE34952" s="28"/>
      <c r="AF34952" s="29"/>
    </row>
    <row r="34953" spans="31:32">
      <c r="AE34953" s="28"/>
      <c r="AF34953" s="29"/>
    </row>
    <row r="34954" spans="31:32">
      <c r="AE34954" s="28"/>
      <c r="AF34954" s="29"/>
    </row>
    <row r="34955" spans="31:32">
      <c r="AE34955" s="28"/>
      <c r="AF34955" s="29"/>
    </row>
    <row r="34956" spans="31:32">
      <c r="AE34956" s="28"/>
      <c r="AF34956" s="29"/>
    </row>
    <row r="34957" spans="31:32">
      <c r="AE34957" s="28"/>
      <c r="AF34957" s="29"/>
    </row>
    <row r="34958" spans="31:32">
      <c r="AE34958" s="28"/>
      <c r="AF34958" s="29"/>
    </row>
    <row r="34959" spans="31:32">
      <c r="AE34959" s="28"/>
      <c r="AF34959" s="29"/>
    </row>
    <row r="34960" spans="31:32">
      <c r="AE34960" s="28"/>
      <c r="AF34960" s="29"/>
    </row>
    <row r="34961" spans="31:32">
      <c r="AE34961" s="28"/>
      <c r="AF34961" s="29"/>
    </row>
    <row r="34962" spans="31:32">
      <c r="AE34962" s="28"/>
      <c r="AF34962" s="29"/>
    </row>
    <row r="34963" spans="31:32">
      <c r="AE34963" s="28"/>
      <c r="AF34963" s="29"/>
    </row>
    <row r="34964" spans="31:32">
      <c r="AE34964" s="28"/>
      <c r="AF34964" s="29"/>
    </row>
    <row r="34965" spans="31:32">
      <c r="AE34965" s="28"/>
      <c r="AF34965" s="29"/>
    </row>
    <row r="34966" spans="31:32">
      <c r="AE34966" s="28"/>
      <c r="AF34966" s="29"/>
    </row>
    <row r="34967" spans="31:32">
      <c r="AE34967" s="28"/>
      <c r="AF34967" s="29"/>
    </row>
    <row r="34968" spans="31:32">
      <c r="AE34968" s="28"/>
      <c r="AF34968" s="29"/>
    </row>
    <row r="34969" spans="31:32">
      <c r="AE34969" s="28"/>
      <c r="AF34969" s="29"/>
    </row>
    <row r="34970" spans="31:32">
      <c r="AE34970" s="28"/>
      <c r="AF34970" s="29"/>
    </row>
    <row r="34971" spans="31:32">
      <c r="AE34971" s="28"/>
      <c r="AF34971" s="29"/>
    </row>
    <row r="34972" spans="31:32">
      <c r="AE34972" s="28"/>
      <c r="AF34972" s="29"/>
    </row>
    <row r="34973" spans="31:32">
      <c r="AE34973" s="28"/>
      <c r="AF34973" s="29"/>
    </row>
    <row r="34974" spans="31:32">
      <c r="AE34974" s="28"/>
      <c r="AF34974" s="29"/>
    </row>
    <row r="34975" spans="31:32">
      <c r="AE34975" s="28"/>
      <c r="AF34975" s="29"/>
    </row>
    <row r="34976" spans="31:32">
      <c r="AE34976" s="28"/>
      <c r="AF34976" s="29"/>
    </row>
    <row r="34977" spans="31:32">
      <c r="AE34977" s="28"/>
      <c r="AF34977" s="29"/>
    </row>
    <row r="34978" spans="31:32">
      <c r="AE34978" s="28"/>
      <c r="AF34978" s="29"/>
    </row>
    <row r="34979" spans="31:32">
      <c r="AE34979" s="28"/>
      <c r="AF34979" s="29"/>
    </row>
    <row r="34980" spans="31:32">
      <c r="AE34980" s="28"/>
      <c r="AF34980" s="29"/>
    </row>
    <row r="34981" spans="31:32">
      <c r="AE34981" s="28"/>
      <c r="AF34981" s="29"/>
    </row>
    <row r="34982" spans="31:32">
      <c r="AE34982" s="28"/>
      <c r="AF34982" s="29"/>
    </row>
    <row r="34983" spans="31:32">
      <c r="AE34983" s="28"/>
      <c r="AF34983" s="29"/>
    </row>
    <row r="34984" spans="31:32">
      <c r="AE34984" s="28"/>
      <c r="AF34984" s="29"/>
    </row>
    <row r="34985" spans="31:32">
      <c r="AE34985" s="28"/>
      <c r="AF34985" s="29"/>
    </row>
    <row r="34986" spans="31:32">
      <c r="AE34986" s="28"/>
      <c r="AF34986" s="29"/>
    </row>
    <row r="34987" spans="31:32">
      <c r="AE34987" s="28"/>
      <c r="AF34987" s="29"/>
    </row>
    <row r="34988" spans="31:32">
      <c r="AE34988" s="28"/>
      <c r="AF34988" s="29"/>
    </row>
    <row r="34989" spans="31:32">
      <c r="AE34989" s="28"/>
      <c r="AF34989" s="29"/>
    </row>
    <row r="34990" spans="31:32">
      <c r="AE34990" s="28"/>
      <c r="AF34990" s="29"/>
    </row>
    <row r="34991" spans="31:32">
      <c r="AE34991" s="28"/>
      <c r="AF34991" s="29"/>
    </row>
    <row r="34992" spans="31:32">
      <c r="AE34992" s="28"/>
      <c r="AF34992" s="29"/>
    </row>
    <row r="34993" spans="31:32">
      <c r="AE34993" s="28"/>
      <c r="AF34993" s="29"/>
    </row>
    <row r="34994" spans="31:32">
      <c r="AE34994" s="28"/>
      <c r="AF34994" s="29"/>
    </row>
    <row r="34995" spans="31:32">
      <c r="AE34995" s="28"/>
      <c r="AF34995" s="29"/>
    </row>
    <row r="34996" spans="31:32">
      <c r="AE34996" s="28"/>
      <c r="AF34996" s="29"/>
    </row>
    <row r="34997" spans="31:32">
      <c r="AE34997" s="28"/>
      <c r="AF34997" s="29"/>
    </row>
    <row r="34998" spans="31:32">
      <c r="AE34998" s="28"/>
      <c r="AF34998" s="29"/>
    </row>
    <row r="34999" spans="31:32">
      <c r="AE34999" s="28"/>
      <c r="AF34999" s="29"/>
    </row>
    <row r="35000" spans="31:32">
      <c r="AE35000" s="28"/>
      <c r="AF35000" s="29"/>
    </row>
    <row r="35001" spans="31:32">
      <c r="AE35001" s="28"/>
      <c r="AF35001" s="29"/>
    </row>
    <row r="35002" spans="31:32">
      <c r="AE35002" s="28"/>
      <c r="AF35002" s="29"/>
    </row>
    <row r="35003" spans="31:32">
      <c r="AE35003" s="28"/>
      <c r="AF35003" s="29"/>
    </row>
    <row r="35004" spans="31:32">
      <c r="AE35004" s="28"/>
      <c r="AF35004" s="29"/>
    </row>
    <row r="35005" spans="31:32">
      <c r="AE35005" s="28"/>
      <c r="AF35005" s="29"/>
    </row>
    <row r="35006" spans="31:32">
      <c r="AE35006" s="28"/>
      <c r="AF35006" s="29"/>
    </row>
    <row r="35007" spans="31:32">
      <c r="AE35007" s="28"/>
      <c r="AF35007" s="29"/>
    </row>
    <row r="35008" spans="31:32">
      <c r="AE35008" s="28"/>
      <c r="AF35008" s="29"/>
    </row>
    <row r="35009" spans="31:32">
      <c r="AE35009" s="28"/>
      <c r="AF35009" s="29"/>
    </row>
    <row r="35010" spans="31:32">
      <c r="AE35010" s="28"/>
      <c r="AF35010" s="29"/>
    </row>
    <row r="35011" spans="31:32">
      <c r="AE35011" s="28"/>
      <c r="AF35011" s="29"/>
    </row>
    <row r="35012" spans="31:32">
      <c r="AE35012" s="28"/>
      <c r="AF35012" s="29"/>
    </row>
    <row r="35013" spans="31:32">
      <c r="AE35013" s="28"/>
      <c r="AF35013" s="29"/>
    </row>
    <row r="35014" spans="31:32">
      <c r="AE35014" s="28"/>
      <c r="AF35014" s="29"/>
    </row>
    <row r="35015" spans="31:32">
      <c r="AE35015" s="28"/>
      <c r="AF35015" s="29"/>
    </row>
    <row r="35016" spans="31:32">
      <c r="AE35016" s="28"/>
      <c r="AF35016" s="29"/>
    </row>
    <row r="35017" spans="31:32">
      <c r="AE35017" s="28"/>
      <c r="AF35017" s="29"/>
    </row>
    <row r="35018" spans="31:32">
      <c r="AE35018" s="28"/>
      <c r="AF35018" s="29"/>
    </row>
    <row r="35019" spans="31:32">
      <c r="AE35019" s="28"/>
      <c r="AF35019" s="29"/>
    </row>
    <row r="35020" spans="31:32">
      <c r="AE35020" s="28"/>
      <c r="AF35020" s="29"/>
    </row>
    <row r="35021" spans="31:32">
      <c r="AE35021" s="28"/>
      <c r="AF35021" s="29"/>
    </row>
    <row r="35022" spans="31:32">
      <c r="AE35022" s="28"/>
      <c r="AF35022" s="29"/>
    </row>
    <row r="35023" spans="31:32">
      <c r="AE35023" s="28"/>
      <c r="AF35023" s="29"/>
    </row>
    <row r="35024" spans="31:32">
      <c r="AE35024" s="28"/>
      <c r="AF35024" s="29"/>
    </row>
    <row r="35025" spans="31:32">
      <c r="AE35025" s="28"/>
      <c r="AF35025" s="29"/>
    </row>
    <row r="35026" spans="31:32">
      <c r="AE35026" s="28"/>
      <c r="AF35026" s="29"/>
    </row>
    <row r="35027" spans="31:32">
      <c r="AE35027" s="28"/>
      <c r="AF35027" s="29"/>
    </row>
    <row r="35028" spans="31:32">
      <c r="AE35028" s="28"/>
      <c r="AF35028" s="29"/>
    </row>
    <row r="35029" spans="31:32">
      <c r="AE35029" s="28"/>
      <c r="AF35029" s="29"/>
    </row>
    <row r="35030" spans="31:32">
      <c r="AE35030" s="28"/>
      <c r="AF35030" s="29"/>
    </row>
    <row r="35031" spans="31:32">
      <c r="AE35031" s="28"/>
      <c r="AF35031" s="29"/>
    </row>
    <row r="35032" spans="31:32">
      <c r="AE35032" s="28"/>
      <c r="AF35032" s="29"/>
    </row>
    <row r="35033" spans="31:32">
      <c r="AE35033" s="28"/>
      <c r="AF35033" s="29"/>
    </row>
    <row r="35034" spans="31:32">
      <c r="AE35034" s="28"/>
      <c r="AF35034" s="29"/>
    </row>
    <row r="35035" spans="31:32">
      <c r="AE35035" s="28"/>
      <c r="AF35035" s="29"/>
    </row>
    <row r="35036" spans="31:32">
      <c r="AE35036" s="28"/>
      <c r="AF35036" s="29"/>
    </row>
    <row r="35037" spans="31:32">
      <c r="AE35037" s="28"/>
      <c r="AF35037" s="29"/>
    </row>
    <row r="35038" spans="31:32">
      <c r="AE35038" s="28"/>
      <c r="AF35038" s="29"/>
    </row>
    <row r="35039" spans="31:32">
      <c r="AE35039" s="28"/>
      <c r="AF35039" s="29"/>
    </row>
    <row r="35040" spans="31:32">
      <c r="AE35040" s="28"/>
      <c r="AF35040" s="29"/>
    </row>
    <row r="35041" spans="31:32">
      <c r="AE35041" s="28"/>
      <c r="AF35041" s="29"/>
    </row>
    <row r="35042" spans="31:32">
      <c r="AE35042" s="28"/>
      <c r="AF35042" s="29"/>
    </row>
    <row r="35043" spans="31:32">
      <c r="AE35043" s="28"/>
      <c r="AF35043" s="29"/>
    </row>
    <row r="35044" spans="31:32">
      <c r="AE35044" s="28"/>
      <c r="AF35044" s="29"/>
    </row>
    <row r="35045" spans="31:32">
      <c r="AE35045" s="28"/>
      <c r="AF35045" s="29"/>
    </row>
    <row r="35046" spans="31:32">
      <c r="AE35046" s="28"/>
      <c r="AF35046" s="29"/>
    </row>
    <row r="35047" spans="31:32">
      <c r="AE35047" s="28"/>
      <c r="AF35047" s="29"/>
    </row>
    <row r="35048" spans="31:32">
      <c r="AE35048" s="28"/>
      <c r="AF35048" s="29"/>
    </row>
    <row r="35049" spans="31:32">
      <c r="AE35049" s="28"/>
      <c r="AF35049" s="29"/>
    </row>
    <row r="35050" spans="31:32">
      <c r="AE35050" s="28"/>
      <c r="AF35050" s="29"/>
    </row>
    <row r="35051" spans="31:32">
      <c r="AE35051" s="28"/>
      <c r="AF35051" s="29"/>
    </row>
    <row r="35052" spans="31:32">
      <c r="AE35052" s="28"/>
      <c r="AF35052" s="29"/>
    </row>
    <row r="35053" spans="31:32">
      <c r="AE35053" s="28"/>
      <c r="AF35053" s="29"/>
    </row>
    <row r="35054" spans="31:32">
      <c r="AE35054" s="28"/>
      <c r="AF35054" s="29"/>
    </row>
    <row r="35055" spans="31:32">
      <c r="AE35055" s="28"/>
      <c r="AF35055" s="29"/>
    </row>
    <row r="35056" spans="31:32">
      <c r="AE35056" s="28"/>
      <c r="AF35056" s="29"/>
    </row>
    <row r="35057" spans="31:32">
      <c r="AE35057" s="28"/>
      <c r="AF35057" s="29"/>
    </row>
    <row r="35058" spans="31:32">
      <c r="AE35058" s="28"/>
      <c r="AF35058" s="29"/>
    </row>
    <row r="35059" spans="31:32">
      <c r="AE35059" s="28"/>
      <c r="AF35059" s="29"/>
    </row>
    <row r="35060" spans="31:32">
      <c r="AE35060" s="28"/>
      <c r="AF35060" s="29"/>
    </row>
    <row r="35061" spans="31:32">
      <c r="AE35061" s="28"/>
      <c r="AF35061" s="29"/>
    </row>
    <row r="35062" spans="31:32">
      <c r="AE35062" s="28"/>
      <c r="AF35062" s="29"/>
    </row>
    <row r="35063" spans="31:32">
      <c r="AE35063" s="28"/>
      <c r="AF35063" s="29"/>
    </row>
    <row r="35064" spans="31:32">
      <c r="AE35064" s="28"/>
      <c r="AF35064" s="29"/>
    </row>
    <row r="35065" spans="31:32">
      <c r="AE35065" s="28"/>
      <c r="AF35065" s="29"/>
    </row>
    <row r="35066" spans="31:32">
      <c r="AE35066" s="28"/>
      <c r="AF35066" s="29"/>
    </row>
    <row r="35067" spans="31:32">
      <c r="AE35067" s="28"/>
      <c r="AF35067" s="29"/>
    </row>
    <row r="35068" spans="31:32">
      <c r="AE35068" s="28"/>
      <c r="AF35068" s="29"/>
    </row>
    <row r="35069" spans="31:32">
      <c r="AE35069" s="28"/>
      <c r="AF35069" s="29"/>
    </row>
    <row r="35070" spans="31:32">
      <c r="AE35070" s="28"/>
      <c r="AF35070" s="29"/>
    </row>
    <row r="35071" spans="31:32">
      <c r="AE35071" s="28"/>
      <c r="AF35071" s="29"/>
    </row>
    <row r="35072" spans="31:32">
      <c r="AE35072" s="28"/>
      <c r="AF35072" s="29"/>
    </row>
    <row r="35073" spans="31:32">
      <c r="AE35073" s="28"/>
      <c r="AF35073" s="29"/>
    </row>
    <row r="35074" spans="31:32">
      <c r="AE35074" s="28"/>
      <c r="AF35074" s="29"/>
    </row>
    <row r="35075" spans="31:32">
      <c r="AE35075" s="28"/>
      <c r="AF35075" s="29"/>
    </row>
    <row r="35076" spans="31:32">
      <c r="AE35076" s="28"/>
      <c r="AF35076" s="29"/>
    </row>
    <row r="35077" spans="31:32">
      <c r="AE35077" s="28"/>
      <c r="AF35077" s="29"/>
    </row>
    <row r="35078" spans="31:32">
      <c r="AE35078" s="28"/>
      <c r="AF35078" s="29"/>
    </row>
    <row r="35079" spans="31:32">
      <c r="AE35079" s="28"/>
      <c r="AF35079" s="29"/>
    </row>
    <row r="35080" spans="31:32">
      <c r="AE35080" s="28"/>
      <c r="AF35080" s="29"/>
    </row>
    <row r="35081" spans="31:32">
      <c r="AE35081" s="28"/>
      <c r="AF35081" s="29"/>
    </row>
    <row r="35082" spans="31:32">
      <c r="AE35082" s="28"/>
      <c r="AF35082" s="29"/>
    </row>
    <row r="35083" spans="31:32">
      <c r="AE35083" s="28"/>
      <c r="AF35083" s="29"/>
    </row>
    <row r="35084" spans="31:32">
      <c r="AE35084" s="28"/>
      <c r="AF35084" s="29"/>
    </row>
    <row r="35085" spans="31:32">
      <c r="AE35085" s="28"/>
      <c r="AF35085" s="29"/>
    </row>
    <row r="35086" spans="31:32">
      <c r="AE35086" s="28"/>
      <c r="AF35086" s="29"/>
    </row>
    <row r="35087" spans="31:32">
      <c r="AE35087" s="28"/>
      <c r="AF35087" s="29"/>
    </row>
    <row r="35088" spans="31:32">
      <c r="AE35088" s="28"/>
      <c r="AF35088" s="29"/>
    </row>
    <row r="35089" spans="31:32">
      <c r="AE35089" s="28"/>
      <c r="AF35089" s="29"/>
    </row>
    <row r="35090" spans="31:32">
      <c r="AE35090" s="28"/>
      <c r="AF35090" s="29"/>
    </row>
    <row r="35091" spans="31:32">
      <c r="AE35091" s="28"/>
      <c r="AF35091" s="29"/>
    </row>
    <row r="35092" spans="31:32">
      <c r="AE35092" s="28"/>
      <c r="AF35092" s="29"/>
    </row>
    <row r="35093" spans="31:32">
      <c r="AE35093" s="28"/>
      <c r="AF35093" s="29"/>
    </row>
    <row r="35094" spans="31:32">
      <c r="AE35094" s="28"/>
      <c r="AF35094" s="29"/>
    </row>
    <row r="35095" spans="31:32">
      <c r="AE35095" s="28"/>
      <c r="AF35095" s="29"/>
    </row>
    <row r="35096" spans="31:32">
      <c r="AE35096" s="28"/>
      <c r="AF35096" s="29"/>
    </row>
    <row r="35097" spans="31:32">
      <c r="AE35097" s="28"/>
      <c r="AF35097" s="29"/>
    </row>
    <row r="35098" spans="31:32">
      <c r="AE35098" s="28"/>
      <c r="AF35098" s="29"/>
    </row>
    <row r="35099" spans="31:32">
      <c r="AE35099" s="28"/>
      <c r="AF35099" s="29"/>
    </row>
    <row r="35100" spans="31:32">
      <c r="AE35100" s="28"/>
      <c r="AF35100" s="29"/>
    </row>
    <row r="35101" spans="31:32">
      <c r="AE35101" s="28"/>
      <c r="AF35101" s="29"/>
    </row>
    <row r="35102" spans="31:32">
      <c r="AE35102" s="28"/>
      <c r="AF35102" s="29"/>
    </row>
    <row r="35103" spans="31:32">
      <c r="AE35103" s="28"/>
      <c r="AF35103" s="29"/>
    </row>
    <row r="35104" spans="31:32">
      <c r="AE35104" s="28"/>
      <c r="AF35104" s="29"/>
    </row>
    <row r="35105" spans="31:32">
      <c r="AE35105" s="28"/>
      <c r="AF35105" s="29"/>
    </row>
    <row r="35106" spans="31:32">
      <c r="AE35106" s="28"/>
      <c r="AF35106" s="29"/>
    </row>
    <row r="35107" spans="31:32">
      <c r="AE35107" s="28"/>
      <c r="AF35107" s="29"/>
    </row>
    <row r="35108" spans="31:32">
      <c r="AE35108" s="28"/>
      <c r="AF35108" s="29"/>
    </row>
    <row r="35109" spans="31:32">
      <c r="AE35109" s="28"/>
      <c r="AF35109" s="29"/>
    </row>
    <row r="35110" spans="31:32">
      <c r="AE35110" s="28"/>
      <c r="AF35110" s="29"/>
    </row>
    <row r="35111" spans="31:32">
      <c r="AE35111" s="28"/>
      <c r="AF35111" s="29"/>
    </row>
    <row r="35112" spans="31:32">
      <c r="AE35112" s="28"/>
      <c r="AF35112" s="29"/>
    </row>
    <row r="35113" spans="31:32">
      <c r="AE35113" s="28"/>
      <c r="AF35113" s="29"/>
    </row>
    <row r="35114" spans="31:32">
      <c r="AE35114" s="28"/>
      <c r="AF35114" s="29"/>
    </row>
    <row r="35115" spans="31:32">
      <c r="AE35115" s="28"/>
      <c r="AF35115" s="29"/>
    </row>
    <row r="35116" spans="31:32">
      <c r="AE35116" s="28"/>
      <c r="AF35116" s="29"/>
    </row>
    <row r="35117" spans="31:32">
      <c r="AE35117" s="28"/>
      <c r="AF35117" s="29"/>
    </row>
    <row r="35118" spans="31:32">
      <c r="AE35118" s="28"/>
      <c r="AF35118" s="29"/>
    </row>
    <row r="35119" spans="31:32">
      <c r="AE35119" s="28"/>
      <c r="AF35119" s="29"/>
    </row>
    <row r="35120" spans="31:32">
      <c r="AE35120" s="28"/>
      <c r="AF35120" s="29"/>
    </row>
    <row r="35121" spans="31:32">
      <c r="AE35121" s="28"/>
      <c r="AF35121" s="29"/>
    </row>
    <row r="35122" spans="31:32">
      <c r="AE35122" s="28"/>
      <c r="AF35122" s="29"/>
    </row>
    <row r="35123" spans="31:32">
      <c r="AE35123" s="28"/>
      <c r="AF35123" s="29"/>
    </row>
    <row r="35124" spans="31:32">
      <c r="AE35124" s="28"/>
      <c r="AF35124" s="29"/>
    </row>
    <row r="35125" spans="31:32">
      <c r="AE35125" s="28"/>
      <c r="AF35125" s="29"/>
    </row>
    <row r="35126" spans="31:32">
      <c r="AE35126" s="28"/>
      <c r="AF35126" s="29"/>
    </row>
    <row r="35127" spans="31:32">
      <c r="AE35127" s="28"/>
      <c r="AF35127" s="29"/>
    </row>
    <row r="35128" spans="31:32">
      <c r="AE35128" s="28"/>
      <c r="AF35128" s="29"/>
    </row>
    <row r="35129" spans="31:32">
      <c r="AE35129" s="28"/>
      <c r="AF35129" s="29"/>
    </row>
    <row r="35130" spans="31:32">
      <c r="AE35130" s="28"/>
      <c r="AF35130" s="29"/>
    </row>
    <row r="35131" spans="31:32">
      <c r="AE35131" s="28"/>
      <c r="AF35131" s="29"/>
    </row>
    <row r="35132" spans="31:32">
      <c r="AE35132" s="28"/>
      <c r="AF35132" s="29"/>
    </row>
    <row r="35133" spans="31:32">
      <c r="AE35133" s="28"/>
      <c r="AF35133" s="29"/>
    </row>
    <row r="35134" spans="31:32">
      <c r="AE35134" s="28"/>
      <c r="AF35134" s="29"/>
    </row>
    <row r="35135" spans="31:32">
      <c r="AE35135" s="28"/>
      <c r="AF35135" s="29"/>
    </row>
    <row r="35136" spans="31:32">
      <c r="AE35136" s="28"/>
      <c r="AF35136" s="29"/>
    </row>
    <row r="35137" spans="31:32">
      <c r="AE35137" s="28"/>
      <c r="AF35137" s="29"/>
    </row>
    <row r="35138" spans="31:32">
      <c r="AE35138" s="28"/>
      <c r="AF35138" s="29"/>
    </row>
    <row r="35139" spans="31:32">
      <c r="AE35139" s="28"/>
      <c r="AF35139" s="29"/>
    </row>
    <row r="35140" spans="31:32">
      <c r="AE35140" s="28"/>
      <c r="AF35140" s="29"/>
    </row>
    <row r="35141" spans="31:32">
      <c r="AE35141" s="28"/>
      <c r="AF35141" s="29"/>
    </row>
    <row r="35142" spans="31:32">
      <c r="AE35142" s="28"/>
      <c r="AF35142" s="29"/>
    </row>
    <row r="35143" spans="31:32">
      <c r="AE35143" s="28"/>
      <c r="AF35143" s="29"/>
    </row>
    <row r="35144" spans="31:32">
      <c r="AE35144" s="28"/>
      <c r="AF35144" s="29"/>
    </row>
    <row r="35145" spans="31:32">
      <c r="AE35145" s="28"/>
      <c r="AF35145" s="29"/>
    </row>
    <row r="35146" spans="31:32">
      <c r="AE35146" s="28"/>
      <c r="AF35146" s="29"/>
    </row>
    <row r="35147" spans="31:32">
      <c r="AE35147" s="28"/>
      <c r="AF35147" s="29"/>
    </row>
    <row r="35148" spans="31:32">
      <c r="AE35148" s="28"/>
      <c r="AF35148" s="29"/>
    </row>
    <row r="35149" spans="31:32">
      <c r="AE35149" s="28"/>
      <c r="AF35149" s="29"/>
    </row>
    <row r="35150" spans="31:32">
      <c r="AE35150" s="28"/>
      <c r="AF35150" s="29"/>
    </row>
    <row r="35151" spans="31:32">
      <c r="AE35151" s="28"/>
      <c r="AF35151" s="29"/>
    </row>
    <row r="35152" spans="31:32">
      <c r="AE35152" s="28"/>
      <c r="AF35152" s="29"/>
    </row>
    <row r="35153" spans="31:32">
      <c r="AE35153" s="28"/>
      <c r="AF35153" s="29"/>
    </row>
    <row r="35154" spans="31:32">
      <c r="AE35154" s="28"/>
      <c r="AF35154" s="29"/>
    </row>
    <row r="35155" spans="31:32">
      <c r="AE35155" s="28"/>
      <c r="AF35155" s="29"/>
    </row>
    <row r="35156" spans="31:32">
      <c r="AE35156" s="28"/>
      <c r="AF35156" s="29"/>
    </row>
    <row r="35157" spans="31:32">
      <c r="AE35157" s="28"/>
      <c r="AF35157" s="29"/>
    </row>
    <row r="35158" spans="31:32">
      <c r="AE35158" s="28"/>
      <c r="AF35158" s="29"/>
    </row>
    <row r="35159" spans="31:32">
      <c r="AE35159" s="28"/>
      <c r="AF35159" s="29"/>
    </row>
    <row r="35160" spans="31:32">
      <c r="AE35160" s="28"/>
      <c r="AF35160" s="29"/>
    </row>
    <row r="35161" spans="31:32">
      <c r="AE35161" s="28"/>
      <c r="AF35161" s="29"/>
    </row>
    <row r="35162" spans="31:32">
      <c r="AE35162" s="28"/>
      <c r="AF35162" s="29"/>
    </row>
    <row r="35163" spans="31:32">
      <c r="AE35163" s="28"/>
      <c r="AF35163" s="29"/>
    </row>
    <row r="35164" spans="31:32">
      <c r="AE35164" s="28"/>
      <c r="AF35164" s="29"/>
    </row>
    <row r="35165" spans="31:32">
      <c r="AE35165" s="28"/>
      <c r="AF35165" s="29"/>
    </row>
    <row r="35166" spans="31:32">
      <c r="AE35166" s="28"/>
      <c r="AF35166" s="29"/>
    </row>
    <row r="35167" spans="31:32">
      <c r="AE35167" s="28"/>
      <c r="AF35167" s="29"/>
    </row>
    <row r="35168" spans="31:32">
      <c r="AE35168" s="28"/>
      <c r="AF35168" s="29"/>
    </row>
    <row r="35169" spans="31:32">
      <c r="AE35169" s="28"/>
      <c r="AF35169" s="29"/>
    </row>
    <row r="35170" spans="31:32">
      <c r="AE35170" s="28"/>
      <c r="AF35170" s="29"/>
    </row>
    <row r="35171" spans="31:32">
      <c r="AE35171" s="28"/>
      <c r="AF35171" s="29"/>
    </row>
    <row r="35172" spans="31:32">
      <c r="AE35172" s="28"/>
      <c r="AF35172" s="29"/>
    </row>
    <row r="35173" spans="31:32">
      <c r="AE35173" s="28"/>
      <c r="AF35173" s="29"/>
    </row>
    <row r="35174" spans="31:32">
      <c r="AE35174" s="28"/>
      <c r="AF35174" s="29"/>
    </row>
    <row r="35175" spans="31:32">
      <c r="AE35175" s="28"/>
      <c r="AF35175" s="29"/>
    </row>
    <row r="35176" spans="31:32">
      <c r="AE35176" s="28"/>
      <c r="AF35176" s="29"/>
    </row>
    <row r="35177" spans="31:32">
      <c r="AE35177" s="28"/>
      <c r="AF35177" s="29"/>
    </row>
    <row r="35178" spans="31:32">
      <c r="AE35178" s="28"/>
      <c r="AF35178" s="29"/>
    </row>
    <row r="35179" spans="31:32">
      <c r="AE35179" s="28"/>
      <c r="AF35179" s="29"/>
    </row>
    <row r="35180" spans="31:32">
      <c r="AE35180" s="28"/>
      <c r="AF35180" s="29"/>
    </row>
    <row r="35181" spans="31:32">
      <c r="AE35181" s="28"/>
      <c r="AF35181" s="29"/>
    </row>
    <row r="35182" spans="31:32">
      <c r="AE35182" s="28"/>
      <c r="AF35182" s="29"/>
    </row>
    <row r="35183" spans="31:32">
      <c r="AE35183" s="28"/>
      <c r="AF35183" s="29"/>
    </row>
    <row r="35184" spans="31:32">
      <c r="AE35184" s="28"/>
      <c r="AF35184" s="29"/>
    </row>
    <row r="35185" spans="31:32">
      <c r="AE35185" s="28"/>
      <c r="AF35185" s="29"/>
    </row>
    <row r="35186" spans="31:32">
      <c r="AE35186" s="28"/>
      <c r="AF35186" s="29"/>
    </row>
    <row r="35187" spans="31:32">
      <c r="AE35187" s="28"/>
      <c r="AF35187" s="29"/>
    </row>
    <row r="35188" spans="31:32">
      <c r="AE35188" s="28"/>
      <c r="AF35188" s="29"/>
    </row>
    <row r="35189" spans="31:32">
      <c r="AE35189" s="28"/>
      <c r="AF35189" s="29"/>
    </row>
    <row r="35190" spans="31:32">
      <c r="AE35190" s="28"/>
      <c r="AF35190" s="29"/>
    </row>
    <row r="35191" spans="31:32">
      <c r="AE35191" s="28"/>
      <c r="AF35191" s="29"/>
    </row>
    <row r="35192" spans="31:32">
      <c r="AE35192" s="28"/>
      <c r="AF35192" s="29"/>
    </row>
    <row r="35193" spans="31:32">
      <c r="AE35193" s="28"/>
      <c r="AF35193" s="29"/>
    </row>
    <row r="35194" spans="31:32">
      <c r="AE35194" s="28"/>
      <c r="AF35194" s="29"/>
    </row>
    <row r="35195" spans="31:32">
      <c r="AE35195" s="28"/>
      <c r="AF35195" s="29"/>
    </row>
    <row r="35196" spans="31:32">
      <c r="AE35196" s="28"/>
      <c r="AF35196" s="29"/>
    </row>
    <row r="35197" spans="31:32">
      <c r="AE35197" s="28"/>
      <c r="AF35197" s="29"/>
    </row>
    <row r="35198" spans="31:32">
      <c r="AE35198" s="28"/>
      <c r="AF35198" s="29"/>
    </row>
    <row r="35199" spans="31:32">
      <c r="AE35199" s="28"/>
      <c r="AF35199" s="29"/>
    </row>
    <row r="35200" spans="31:32">
      <c r="AE35200" s="28"/>
      <c r="AF35200" s="29"/>
    </row>
    <row r="35201" spans="31:32">
      <c r="AE35201" s="28"/>
      <c r="AF35201" s="29"/>
    </row>
    <row r="35202" spans="31:32">
      <c r="AE35202" s="28"/>
      <c r="AF35202" s="29"/>
    </row>
    <row r="35203" spans="31:32">
      <c r="AE35203" s="28"/>
      <c r="AF35203" s="29"/>
    </row>
    <row r="35204" spans="31:32">
      <c r="AE35204" s="28"/>
      <c r="AF35204" s="29"/>
    </row>
    <row r="35205" spans="31:32">
      <c r="AE35205" s="28"/>
      <c r="AF35205" s="29"/>
    </row>
    <row r="35206" spans="31:32">
      <c r="AE35206" s="28"/>
      <c r="AF35206" s="29"/>
    </row>
    <row r="35207" spans="31:32">
      <c r="AE35207" s="28"/>
      <c r="AF35207" s="29"/>
    </row>
    <row r="35208" spans="31:32">
      <c r="AE35208" s="28"/>
      <c r="AF35208" s="29"/>
    </row>
    <row r="35209" spans="31:32">
      <c r="AE35209" s="28"/>
      <c r="AF35209" s="29"/>
    </row>
    <row r="35210" spans="31:32">
      <c r="AE35210" s="28"/>
      <c r="AF35210" s="29"/>
    </row>
    <row r="35211" spans="31:32">
      <c r="AE35211" s="28"/>
      <c r="AF35211" s="29"/>
    </row>
    <row r="35212" spans="31:32">
      <c r="AE35212" s="28"/>
      <c r="AF35212" s="29"/>
    </row>
    <row r="35213" spans="31:32">
      <c r="AE35213" s="28"/>
      <c r="AF35213" s="29"/>
    </row>
    <row r="35214" spans="31:32">
      <c r="AE35214" s="28"/>
      <c r="AF35214" s="29"/>
    </row>
    <row r="35215" spans="31:32">
      <c r="AE35215" s="28"/>
      <c r="AF35215" s="29"/>
    </row>
    <row r="35216" spans="31:32">
      <c r="AE35216" s="28"/>
      <c r="AF35216" s="29"/>
    </row>
    <row r="35217" spans="31:32">
      <c r="AE35217" s="28"/>
      <c r="AF35217" s="29"/>
    </row>
    <row r="35218" spans="31:32">
      <c r="AE35218" s="28"/>
      <c r="AF35218" s="29"/>
    </row>
    <row r="35219" spans="31:32">
      <c r="AE35219" s="28"/>
      <c r="AF35219" s="29"/>
    </row>
    <row r="35220" spans="31:32">
      <c r="AE35220" s="28"/>
      <c r="AF35220" s="29"/>
    </row>
    <row r="35221" spans="31:32">
      <c r="AE35221" s="28"/>
      <c r="AF35221" s="29"/>
    </row>
    <row r="35222" spans="31:32">
      <c r="AE35222" s="28"/>
      <c r="AF35222" s="29"/>
    </row>
    <row r="35223" spans="31:32">
      <c r="AE35223" s="28"/>
      <c r="AF35223" s="29"/>
    </row>
    <row r="35224" spans="31:32">
      <c r="AE35224" s="28"/>
      <c r="AF35224" s="29"/>
    </row>
    <row r="35225" spans="31:32">
      <c r="AE35225" s="28"/>
      <c r="AF35225" s="29"/>
    </row>
    <row r="35226" spans="31:32">
      <c r="AE35226" s="28"/>
      <c r="AF35226" s="29"/>
    </row>
    <row r="35227" spans="31:32">
      <c r="AE35227" s="28"/>
      <c r="AF35227" s="29"/>
    </row>
    <row r="35228" spans="31:32">
      <c r="AE35228" s="28"/>
      <c r="AF35228" s="29"/>
    </row>
    <row r="35229" spans="31:32">
      <c r="AE35229" s="28"/>
      <c r="AF35229" s="29"/>
    </row>
    <row r="35230" spans="31:32">
      <c r="AE35230" s="28"/>
      <c r="AF35230" s="29"/>
    </row>
    <row r="35231" spans="31:32">
      <c r="AE35231" s="28"/>
      <c r="AF35231" s="29"/>
    </row>
    <row r="35232" spans="31:32">
      <c r="AE35232" s="28"/>
      <c r="AF35232" s="29"/>
    </row>
    <row r="35233" spans="31:32">
      <c r="AE35233" s="28"/>
      <c r="AF35233" s="29"/>
    </row>
    <row r="35234" spans="31:32">
      <c r="AE35234" s="28"/>
      <c r="AF35234" s="29"/>
    </row>
    <row r="35235" spans="31:32">
      <c r="AE35235" s="28"/>
      <c r="AF35235" s="29"/>
    </row>
    <row r="35236" spans="31:32">
      <c r="AE35236" s="28"/>
      <c r="AF35236" s="29"/>
    </row>
    <row r="35237" spans="31:32">
      <c r="AE35237" s="28"/>
      <c r="AF35237" s="29"/>
    </row>
    <row r="35238" spans="31:32">
      <c r="AE35238" s="28"/>
      <c r="AF35238" s="29"/>
    </row>
    <row r="35239" spans="31:32">
      <c r="AE35239" s="28"/>
      <c r="AF35239" s="29"/>
    </row>
    <row r="35240" spans="31:32">
      <c r="AE35240" s="28"/>
      <c r="AF35240" s="29"/>
    </row>
    <row r="35241" spans="31:32">
      <c r="AE35241" s="28"/>
      <c r="AF35241" s="29"/>
    </row>
    <row r="35242" spans="31:32">
      <c r="AE35242" s="28"/>
      <c r="AF35242" s="29"/>
    </row>
    <row r="35243" spans="31:32">
      <c r="AE35243" s="28"/>
      <c r="AF35243" s="29"/>
    </row>
    <row r="35244" spans="31:32">
      <c r="AE35244" s="28"/>
      <c r="AF35244" s="29"/>
    </row>
    <row r="35245" spans="31:32">
      <c r="AE35245" s="28"/>
      <c r="AF35245" s="29"/>
    </row>
    <row r="35246" spans="31:32">
      <c r="AE35246" s="28"/>
      <c r="AF35246" s="29"/>
    </row>
    <row r="35247" spans="31:32">
      <c r="AE35247" s="28"/>
      <c r="AF35247" s="29"/>
    </row>
    <row r="35248" spans="31:32">
      <c r="AE35248" s="28"/>
      <c r="AF35248" s="29"/>
    </row>
    <row r="35249" spans="31:32">
      <c r="AE35249" s="28"/>
      <c r="AF35249" s="29"/>
    </row>
    <row r="35250" spans="31:32">
      <c r="AE35250" s="28"/>
      <c r="AF35250" s="29"/>
    </row>
    <row r="35251" spans="31:32">
      <c r="AE35251" s="28"/>
      <c r="AF35251" s="29"/>
    </row>
    <row r="35252" spans="31:32">
      <c r="AE35252" s="28"/>
      <c r="AF35252" s="29"/>
    </row>
    <row r="35253" spans="31:32">
      <c r="AE35253" s="28"/>
      <c r="AF35253" s="29"/>
    </row>
    <row r="35254" spans="31:32">
      <c r="AE35254" s="28"/>
      <c r="AF35254" s="29"/>
    </row>
    <row r="35255" spans="31:32">
      <c r="AE35255" s="28"/>
      <c r="AF35255" s="29"/>
    </row>
    <row r="35256" spans="31:32">
      <c r="AE35256" s="28"/>
      <c r="AF35256" s="29"/>
    </row>
    <row r="35257" spans="31:32">
      <c r="AE35257" s="28"/>
      <c r="AF35257" s="29"/>
    </row>
    <row r="35258" spans="31:32">
      <c r="AE35258" s="28"/>
      <c r="AF35258" s="29"/>
    </row>
    <row r="35259" spans="31:32">
      <c r="AE35259" s="28"/>
      <c r="AF35259" s="29"/>
    </row>
    <row r="35260" spans="31:32">
      <c r="AE35260" s="28"/>
      <c r="AF35260" s="29"/>
    </row>
    <row r="35261" spans="31:32">
      <c r="AE35261" s="28"/>
      <c r="AF35261" s="29"/>
    </row>
    <row r="35262" spans="31:32">
      <c r="AE35262" s="28"/>
      <c r="AF35262" s="29"/>
    </row>
    <row r="35263" spans="31:32">
      <c r="AE35263" s="28"/>
      <c r="AF35263" s="29"/>
    </row>
    <row r="35264" spans="31:32">
      <c r="AE35264" s="28"/>
      <c r="AF35264" s="29"/>
    </row>
    <row r="35265" spans="31:32">
      <c r="AE35265" s="28"/>
      <c r="AF35265" s="29"/>
    </row>
    <row r="35266" spans="31:32">
      <c r="AE35266" s="28"/>
      <c r="AF35266" s="29"/>
    </row>
    <row r="35267" spans="31:32">
      <c r="AE35267" s="28"/>
      <c r="AF35267" s="29"/>
    </row>
    <row r="35268" spans="31:32">
      <c r="AE35268" s="28"/>
      <c r="AF35268" s="29"/>
    </row>
    <row r="35269" spans="31:32">
      <c r="AE35269" s="28"/>
      <c r="AF35269" s="29"/>
    </row>
    <row r="35270" spans="31:32">
      <c r="AE35270" s="28"/>
      <c r="AF35270" s="29"/>
    </row>
    <row r="35271" spans="31:32">
      <c r="AE35271" s="28"/>
      <c r="AF35271" s="29"/>
    </row>
    <row r="35272" spans="31:32">
      <c r="AE35272" s="28"/>
      <c r="AF35272" s="29"/>
    </row>
    <row r="35273" spans="31:32">
      <c r="AE35273" s="28"/>
      <c r="AF35273" s="29"/>
    </row>
    <row r="35274" spans="31:32">
      <c r="AE35274" s="28"/>
      <c r="AF35274" s="29"/>
    </row>
    <row r="35275" spans="31:32">
      <c r="AE35275" s="28"/>
      <c r="AF35275" s="29"/>
    </row>
    <row r="35276" spans="31:32">
      <c r="AE35276" s="28"/>
      <c r="AF35276" s="29"/>
    </row>
    <row r="35277" spans="31:32">
      <c r="AE35277" s="28"/>
      <c r="AF35277" s="29"/>
    </row>
    <row r="35278" spans="31:32">
      <c r="AE35278" s="28"/>
      <c r="AF35278" s="29"/>
    </row>
    <row r="35279" spans="31:32">
      <c r="AE35279" s="28"/>
      <c r="AF35279" s="29"/>
    </row>
    <row r="35280" spans="31:32">
      <c r="AE35280" s="28"/>
      <c r="AF35280" s="29"/>
    </row>
    <row r="35281" spans="31:32">
      <c r="AE35281" s="28"/>
      <c r="AF35281" s="29"/>
    </row>
    <row r="35282" spans="31:32">
      <c r="AE35282" s="28"/>
      <c r="AF35282" s="29"/>
    </row>
    <row r="35283" spans="31:32">
      <c r="AE35283" s="28"/>
      <c r="AF35283" s="29"/>
    </row>
    <row r="35284" spans="31:32">
      <c r="AE35284" s="28"/>
      <c r="AF35284" s="29"/>
    </row>
    <row r="35285" spans="31:32">
      <c r="AE35285" s="28"/>
      <c r="AF35285" s="29"/>
    </row>
    <row r="35286" spans="31:32">
      <c r="AE35286" s="28"/>
      <c r="AF35286" s="29"/>
    </row>
    <row r="35287" spans="31:32">
      <c r="AE35287" s="28"/>
      <c r="AF35287" s="29"/>
    </row>
    <row r="35288" spans="31:32">
      <c r="AE35288" s="28"/>
      <c r="AF35288" s="29"/>
    </row>
    <row r="35289" spans="31:32">
      <c r="AE35289" s="28"/>
      <c r="AF35289" s="29"/>
    </row>
    <row r="35290" spans="31:32">
      <c r="AE35290" s="28"/>
      <c r="AF35290" s="29"/>
    </row>
    <row r="35291" spans="31:32">
      <c r="AE35291" s="28"/>
      <c r="AF35291" s="29"/>
    </row>
    <row r="35292" spans="31:32">
      <c r="AE35292" s="28"/>
      <c r="AF35292" s="29"/>
    </row>
    <row r="35293" spans="31:32">
      <c r="AE35293" s="28"/>
      <c r="AF35293" s="29"/>
    </row>
    <row r="35294" spans="31:32">
      <c r="AE35294" s="28"/>
      <c r="AF35294" s="29"/>
    </row>
    <row r="35295" spans="31:32">
      <c r="AE35295" s="28"/>
      <c r="AF35295" s="29"/>
    </row>
    <row r="35296" spans="31:32">
      <c r="AE35296" s="28"/>
      <c r="AF35296" s="29"/>
    </row>
    <row r="35297" spans="31:32">
      <c r="AE35297" s="28"/>
      <c r="AF35297" s="29"/>
    </row>
    <row r="35298" spans="31:32">
      <c r="AE35298" s="28"/>
      <c r="AF35298" s="29"/>
    </row>
    <row r="35299" spans="31:32">
      <c r="AE35299" s="28"/>
      <c r="AF35299" s="29"/>
    </row>
    <row r="35300" spans="31:32">
      <c r="AE35300" s="28"/>
      <c r="AF35300" s="29"/>
    </row>
    <row r="35301" spans="31:32">
      <c r="AE35301" s="28"/>
      <c r="AF35301" s="29"/>
    </row>
    <row r="35302" spans="31:32">
      <c r="AE35302" s="28"/>
      <c r="AF35302" s="29"/>
    </row>
    <row r="35303" spans="31:32">
      <c r="AE35303" s="28"/>
      <c r="AF35303" s="29"/>
    </row>
    <row r="35304" spans="31:32">
      <c r="AE35304" s="28"/>
      <c r="AF35304" s="29"/>
    </row>
    <row r="35305" spans="31:32">
      <c r="AE35305" s="28"/>
      <c r="AF35305" s="29"/>
    </row>
    <row r="35306" spans="31:32">
      <c r="AE35306" s="28"/>
      <c r="AF35306" s="29"/>
    </row>
    <row r="35307" spans="31:32">
      <c r="AE35307" s="28"/>
      <c r="AF35307" s="29"/>
    </row>
    <row r="35308" spans="31:32">
      <c r="AE35308" s="28"/>
      <c r="AF35308" s="29"/>
    </row>
    <row r="35309" spans="31:32">
      <c r="AE35309" s="28"/>
      <c r="AF35309" s="29"/>
    </row>
    <row r="35310" spans="31:32">
      <c r="AE35310" s="28"/>
      <c r="AF35310" s="29"/>
    </row>
    <row r="35311" spans="31:32">
      <c r="AE35311" s="28"/>
      <c r="AF35311" s="29"/>
    </row>
    <row r="35312" spans="31:32">
      <c r="AE35312" s="28"/>
      <c r="AF35312" s="29"/>
    </row>
    <row r="35313" spans="31:32">
      <c r="AE35313" s="28"/>
      <c r="AF35313" s="29"/>
    </row>
    <row r="35314" spans="31:32">
      <c r="AE35314" s="28"/>
      <c r="AF35314" s="29"/>
    </row>
    <row r="35315" spans="31:32">
      <c r="AE35315" s="28"/>
      <c r="AF35315" s="29"/>
    </row>
    <row r="35316" spans="31:32">
      <c r="AE35316" s="28"/>
      <c r="AF35316" s="29"/>
    </row>
    <row r="35317" spans="31:32">
      <c r="AE35317" s="28"/>
      <c r="AF35317" s="29"/>
    </row>
    <row r="35318" spans="31:32">
      <c r="AE35318" s="28"/>
      <c r="AF35318" s="29"/>
    </row>
    <row r="35319" spans="31:32">
      <c r="AE35319" s="28"/>
      <c r="AF35319" s="29"/>
    </row>
    <row r="35320" spans="31:32">
      <c r="AE35320" s="28"/>
      <c r="AF35320" s="29"/>
    </row>
    <row r="35321" spans="31:32">
      <c r="AE35321" s="28"/>
      <c r="AF35321" s="29"/>
    </row>
    <row r="35322" spans="31:32">
      <c r="AE35322" s="28"/>
      <c r="AF35322" s="29"/>
    </row>
    <row r="35323" spans="31:32">
      <c r="AE35323" s="28"/>
      <c r="AF35323" s="29"/>
    </row>
    <row r="35324" spans="31:32">
      <c r="AE35324" s="28"/>
      <c r="AF35324" s="29"/>
    </row>
    <row r="35325" spans="31:32">
      <c r="AE35325" s="28"/>
      <c r="AF35325" s="29"/>
    </row>
    <row r="35326" spans="31:32">
      <c r="AE35326" s="28"/>
      <c r="AF35326" s="29"/>
    </row>
    <row r="35327" spans="31:32">
      <c r="AE35327" s="28"/>
      <c r="AF35327" s="29"/>
    </row>
    <row r="35328" spans="31:32">
      <c r="AE35328" s="28"/>
      <c r="AF35328" s="29"/>
    </row>
    <row r="35329" spans="31:32">
      <c r="AE35329" s="28"/>
      <c r="AF35329" s="29"/>
    </row>
    <row r="35330" spans="31:32">
      <c r="AE35330" s="28"/>
      <c r="AF35330" s="29"/>
    </row>
    <row r="35331" spans="31:32">
      <c r="AE35331" s="28"/>
      <c r="AF35331" s="29"/>
    </row>
    <row r="35332" spans="31:32">
      <c r="AE35332" s="28"/>
      <c r="AF35332" s="29"/>
    </row>
    <row r="35333" spans="31:32">
      <c r="AE35333" s="28"/>
      <c r="AF35333" s="29"/>
    </row>
    <row r="35334" spans="31:32">
      <c r="AE35334" s="28"/>
      <c r="AF35334" s="29"/>
    </row>
    <row r="35335" spans="31:32">
      <c r="AE35335" s="28"/>
      <c r="AF35335" s="29"/>
    </row>
    <row r="35336" spans="31:32">
      <c r="AE35336" s="28"/>
      <c r="AF35336" s="29"/>
    </row>
    <row r="35337" spans="31:32">
      <c r="AE35337" s="28"/>
      <c r="AF35337" s="29"/>
    </row>
    <row r="35338" spans="31:32">
      <c r="AE35338" s="28"/>
      <c r="AF35338" s="29"/>
    </row>
    <row r="35339" spans="31:32">
      <c r="AE35339" s="28"/>
      <c r="AF35339" s="29"/>
    </row>
    <row r="35340" spans="31:32">
      <c r="AE35340" s="28"/>
      <c r="AF35340" s="29"/>
    </row>
    <row r="35341" spans="31:32">
      <c r="AE35341" s="28"/>
      <c r="AF35341" s="29"/>
    </row>
    <row r="35342" spans="31:32">
      <c r="AE35342" s="28"/>
      <c r="AF35342" s="29"/>
    </row>
    <row r="35343" spans="31:32">
      <c r="AE35343" s="28"/>
      <c r="AF35343" s="29"/>
    </row>
    <row r="35344" spans="31:32">
      <c r="AE35344" s="28"/>
      <c r="AF35344" s="29"/>
    </row>
    <row r="35345" spans="31:32">
      <c r="AE35345" s="28"/>
      <c r="AF35345" s="29"/>
    </row>
    <row r="35346" spans="31:32">
      <c r="AE35346" s="28"/>
      <c r="AF35346" s="29"/>
    </row>
    <row r="35347" spans="31:32">
      <c r="AE35347" s="28"/>
      <c r="AF35347" s="29"/>
    </row>
    <row r="35348" spans="31:32">
      <c r="AE35348" s="28"/>
      <c r="AF35348" s="29"/>
    </row>
    <row r="35349" spans="31:32">
      <c r="AE35349" s="28"/>
      <c r="AF35349" s="29"/>
    </row>
    <row r="35350" spans="31:32">
      <c r="AE35350" s="28"/>
      <c r="AF35350" s="29"/>
    </row>
    <row r="35351" spans="31:32">
      <c r="AE35351" s="28"/>
      <c r="AF35351" s="29"/>
    </row>
    <row r="35352" spans="31:32">
      <c r="AE35352" s="28"/>
      <c r="AF35352" s="29"/>
    </row>
    <row r="35353" spans="31:32">
      <c r="AE35353" s="28"/>
      <c r="AF35353" s="29"/>
    </row>
    <row r="35354" spans="31:32">
      <c r="AE35354" s="28"/>
      <c r="AF35354" s="29"/>
    </row>
    <row r="35355" spans="31:32">
      <c r="AE35355" s="28"/>
      <c r="AF35355" s="29"/>
    </row>
    <row r="35356" spans="31:32">
      <c r="AE35356" s="28"/>
      <c r="AF35356" s="29"/>
    </row>
    <row r="35357" spans="31:32">
      <c r="AE35357" s="28"/>
      <c r="AF35357" s="29"/>
    </row>
    <row r="35358" spans="31:32">
      <c r="AE35358" s="28"/>
      <c r="AF35358" s="29"/>
    </row>
    <row r="35359" spans="31:32">
      <c r="AE35359" s="28"/>
      <c r="AF35359" s="29"/>
    </row>
    <row r="35360" spans="31:32">
      <c r="AE35360" s="28"/>
      <c r="AF35360" s="29"/>
    </row>
    <row r="35361" spans="31:32">
      <c r="AE35361" s="28"/>
      <c r="AF35361" s="29"/>
    </row>
    <row r="35362" spans="31:32">
      <c r="AE35362" s="28"/>
      <c r="AF35362" s="29"/>
    </row>
    <row r="35363" spans="31:32">
      <c r="AE35363" s="28"/>
      <c r="AF35363" s="29"/>
    </row>
    <row r="35364" spans="31:32">
      <c r="AE35364" s="28"/>
      <c r="AF35364" s="29"/>
    </row>
    <row r="35365" spans="31:32">
      <c r="AE35365" s="28"/>
      <c r="AF35365" s="29"/>
    </row>
    <row r="35366" spans="31:32">
      <c r="AE35366" s="28"/>
      <c r="AF35366" s="29"/>
    </row>
    <row r="35367" spans="31:32">
      <c r="AE35367" s="28"/>
      <c r="AF35367" s="29"/>
    </row>
    <row r="35368" spans="31:32">
      <c r="AE35368" s="28"/>
      <c r="AF35368" s="29"/>
    </row>
    <row r="35369" spans="31:32">
      <c r="AE35369" s="28"/>
      <c r="AF35369" s="29"/>
    </row>
    <row r="35370" spans="31:32">
      <c r="AE35370" s="28"/>
      <c r="AF35370" s="29"/>
    </row>
    <row r="35371" spans="31:32">
      <c r="AE35371" s="28"/>
      <c r="AF35371" s="29"/>
    </row>
    <row r="35372" spans="31:32">
      <c r="AE35372" s="28"/>
      <c r="AF35372" s="29"/>
    </row>
    <row r="35373" spans="31:32">
      <c r="AE35373" s="28"/>
      <c r="AF35373" s="29"/>
    </row>
    <row r="35374" spans="31:32">
      <c r="AE35374" s="28"/>
      <c r="AF35374" s="29"/>
    </row>
    <row r="35375" spans="31:32">
      <c r="AE35375" s="28"/>
      <c r="AF35375" s="29"/>
    </row>
    <row r="35376" spans="31:32">
      <c r="AE35376" s="28"/>
      <c r="AF35376" s="29"/>
    </row>
    <row r="35377" spans="31:32">
      <c r="AE35377" s="28"/>
      <c r="AF35377" s="29"/>
    </row>
    <row r="35378" spans="31:32">
      <c r="AE35378" s="28"/>
      <c r="AF35378" s="29"/>
    </row>
    <row r="35379" spans="31:32">
      <c r="AE35379" s="28"/>
      <c r="AF35379" s="29"/>
    </row>
    <row r="35380" spans="31:32">
      <c r="AE35380" s="28"/>
      <c r="AF35380" s="29"/>
    </row>
    <row r="35381" spans="31:32">
      <c r="AE35381" s="28"/>
      <c r="AF35381" s="29"/>
    </row>
    <row r="35382" spans="31:32">
      <c r="AE35382" s="28"/>
      <c r="AF35382" s="29"/>
    </row>
    <row r="35383" spans="31:32">
      <c r="AE35383" s="28"/>
      <c r="AF35383" s="29"/>
    </row>
    <row r="35384" spans="31:32">
      <c r="AE35384" s="28"/>
      <c r="AF35384" s="29"/>
    </row>
    <row r="35385" spans="31:32">
      <c r="AE35385" s="28"/>
      <c r="AF35385" s="29"/>
    </row>
    <row r="35386" spans="31:32">
      <c r="AE35386" s="28"/>
      <c r="AF35386" s="29"/>
    </row>
    <row r="35387" spans="31:32">
      <c r="AE35387" s="28"/>
      <c r="AF35387" s="29"/>
    </row>
    <row r="35388" spans="31:32">
      <c r="AE35388" s="28"/>
      <c r="AF35388" s="29"/>
    </row>
    <row r="35389" spans="31:32">
      <c r="AE35389" s="28"/>
      <c r="AF35389" s="29"/>
    </row>
    <row r="35390" spans="31:32">
      <c r="AE35390" s="28"/>
      <c r="AF35390" s="29"/>
    </row>
    <row r="35391" spans="31:32">
      <c r="AE35391" s="28"/>
      <c r="AF35391" s="29"/>
    </row>
    <row r="35392" spans="31:32">
      <c r="AE35392" s="28"/>
      <c r="AF35392" s="29"/>
    </row>
    <row r="35393" spans="31:32">
      <c r="AE35393" s="28"/>
      <c r="AF35393" s="29"/>
    </row>
    <row r="35394" spans="31:32">
      <c r="AE35394" s="28"/>
      <c r="AF35394" s="29"/>
    </row>
    <row r="35395" spans="31:32">
      <c r="AE35395" s="28"/>
      <c r="AF35395" s="29"/>
    </row>
    <row r="35396" spans="31:32">
      <c r="AE35396" s="28"/>
      <c r="AF35396" s="29"/>
    </row>
    <row r="35397" spans="31:32">
      <c r="AE35397" s="28"/>
      <c r="AF35397" s="29"/>
    </row>
    <row r="35398" spans="31:32">
      <c r="AE35398" s="28"/>
      <c r="AF35398" s="29"/>
    </row>
    <row r="35399" spans="31:32">
      <c r="AE35399" s="28"/>
      <c r="AF35399" s="29"/>
    </row>
    <row r="35400" spans="31:32">
      <c r="AE35400" s="28"/>
      <c r="AF35400" s="29"/>
    </row>
    <row r="35401" spans="31:32">
      <c r="AE35401" s="28"/>
      <c r="AF35401" s="29"/>
    </row>
    <row r="35402" spans="31:32">
      <c r="AE35402" s="28"/>
      <c r="AF35402" s="29"/>
    </row>
    <row r="35403" spans="31:32">
      <c r="AE35403" s="28"/>
      <c r="AF35403" s="29"/>
    </row>
    <row r="35404" spans="31:32">
      <c r="AE35404" s="28"/>
      <c r="AF35404" s="29"/>
    </row>
    <row r="35405" spans="31:32">
      <c r="AE35405" s="28"/>
      <c r="AF35405" s="29"/>
    </row>
    <row r="35406" spans="31:32">
      <c r="AE35406" s="28"/>
      <c r="AF35406" s="29"/>
    </row>
    <row r="35407" spans="31:32">
      <c r="AE35407" s="28"/>
      <c r="AF35407" s="29"/>
    </row>
    <row r="35408" spans="31:32">
      <c r="AE35408" s="28"/>
      <c r="AF35408" s="29"/>
    </row>
    <row r="35409" spans="31:32">
      <c r="AE35409" s="28"/>
      <c r="AF35409" s="29"/>
    </row>
    <row r="35410" spans="31:32">
      <c r="AE35410" s="28"/>
      <c r="AF35410" s="29"/>
    </row>
    <row r="35411" spans="31:32">
      <c r="AE35411" s="28"/>
      <c r="AF35411" s="29"/>
    </row>
    <row r="35412" spans="31:32">
      <c r="AE35412" s="28"/>
      <c r="AF35412" s="29"/>
    </row>
    <row r="35413" spans="31:32">
      <c r="AE35413" s="28"/>
      <c r="AF35413" s="29"/>
    </row>
    <row r="35414" spans="31:32">
      <c r="AE35414" s="28"/>
      <c r="AF35414" s="29"/>
    </row>
    <row r="35415" spans="31:32">
      <c r="AE35415" s="28"/>
      <c r="AF35415" s="29"/>
    </row>
    <row r="35416" spans="31:32">
      <c r="AE35416" s="28"/>
      <c r="AF35416" s="29"/>
    </row>
    <row r="35417" spans="31:32">
      <c r="AE35417" s="28"/>
      <c r="AF35417" s="29"/>
    </row>
    <row r="35418" spans="31:32">
      <c r="AE35418" s="28"/>
      <c r="AF35418" s="29"/>
    </row>
    <row r="35419" spans="31:32">
      <c r="AE35419" s="28"/>
      <c r="AF35419" s="29"/>
    </row>
    <row r="35420" spans="31:32">
      <c r="AE35420" s="28"/>
      <c r="AF35420" s="29"/>
    </row>
    <row r="35421" spans="31:32">
      <c r="AE35421" s="28"/>
      <c r="AF35421" s="29"/>
    </row>
    <row r="35422" spans="31:32">
      <c r="AE35422" s="28"/>
      <c r="AF35422" s="29"/>
    </row>
    <row r="35423" spans="31:32">
      <c r="AE35423" s="28"/>
      <c r="AF35423" s="29"/>
    </row>
    <row r="35424" spans="31:32">
      <c r="AE35424" s="28"/>
      <c r="AF35424" s="29"/>
    </row>
    <row r="35425" spans="31:32">
      <c r="AE35425" s="28"/>
      <c r="AF35425" s="29"/>
    </row>
    <row r="35426" spans="31:32">
      <c r="AE35426" s="28"/>
      <c r="AF35426" s="29"/>
    </row>
    <row r="35427" spans="31:32">
      <c r="AE35427" s="28"/>
      <c r="AF35427" s="29"/>
    </row>
    <row r="35428" spans="31:32">
      <c r="AE35428" s="28"/>
      <c r="AF35428" s="29"/>
    </row>
    <row r="35429" spans="31:32">
      <c r="AE35429" s="28"/>
      <c r="AF35429" s="29"/>
    </row>
    <row r="35430" spans="31:32">
      <c r="AE35430" s="28"/>
      <c r="AF35430" s="29"/>
    </row>
    <row r="35431" spans="31:32">
      <c r="AE35431" s="28"/>
      <c r="AF35431" s="29"/>
    </row>
    <row r="35432" spans="31:32">
      <c r="AE35432" s="28"/>
      <c r="AF35432" s="29"/>
    </row>
    <row r="35433" spans="31:32">
      <c r="AE35433" s="28"/>
      <c r="AF35433" s="29"/>
    </row>
    <row r="35434" spans="31:32">
      <c r="AE35434" s="28"/>
      <c r="AF35434" s="29"/>
    </row>
    <row r="35435" spans="31:32">
      <c r="AE35435" s="28"/>
      <c r="AF35435" s="29"/>
    </row>
    <row r="35436" spans="31:32">
      <c r="AE35436" s="28"/>
      <c r="AF35436" s="29"/>
    </row>
    <row r="35437" spans="31:32">
      <c r="AE35437" s="28"/>
      <c r="AF35437" s="29"/>
    </row>
    <row r="35438" spans="31:32">
      <c r="AE35438" s="28"/>
      <c r="AF35438" s="29"/>
    </row>
    <row r="35439" spans="31:32">
      <c r="AE35439" s="28"/>
      <c r="AF35439" s="29"/>
    </row>
    <row r="35440" spans="31:32">
      <c r="AE35440" s="28"/>
      <c r="AF35440" s="29"/>
    </row>
    <row r="35441" spans="31:32">
      <c r="AE35441" s="28"/>
      <c r="AF35441" s="29"/>
    </row>
    <row r="35442" spans="31:32">
      <c r="AE35442" s="28"/>
      <c r="AF35442" s="29"/>
    </row>
    <row r="35443" spans="31:32">
      <c r="AE35443" s="28"/>
      <c r="AF35443" s="29"/>
    </row>
    <row r="35444" spans="31:32">
      <c r="AE35444" s="28"/>
      <c r="AF35444" s="29"/>
    </row>
    <row r="35445" spans="31:32">
      <c r="AE35445" s="28"/>
      <c r="AF35445" s="29"/>
    </row>
    <row r="35446" spans="31:32">
      <c r="AE35446" s="28"/>
      <c r="AF35446" s="29"/>
    </row>
    <row r="35447" spans="31:32">
      <c r="AE35447" s="28"/>
      <c r="AF35447" s="29"/>
    </row>
    <row r="35448" spans="31:32">
      <c r="AE35448" s="28"/>
      <c r="AF35448" s="29"/>
    </row>
    <row r="35449" spans="31:32">
      <c r="AE35449" s="28"/>
      <c r="AF35449" s="29"/>
    </row>
    <row r="35450" spans="31:32">
      <c r="AE35450" s="28"/>
      <c r="AF35450" s="29"/>
    </row>
    <row r="35451" spans="31:32">
      <c r="AE35451" s="28"/>
      <c r="AF35451" s="29"/>
    </row>
    <row r="35452" spans="31:32">
      <c r="AE35452" s="28"/>
      <c r="AF35452" s="29"/>
    </row>
    <row r="35453" spans="31:32">
      <c r="AE35453" s="28"/>
      <c r="AF35453" s="29"/>
    </row>
    <row r="35454" spans="31:32">
      <c r="AE35454" s="28"/>
      <c r="AF35454" s="29"/>
    </row>
    <row r="35455" spans="31:32">
      <c r="AE35455" s="28"/>
      <c r="AF35455" s="29"/>
    </row>
    <row r="35456" spans="31:32">
      <c r="AE35456" s="28"/>
      <c r="AF35456" s="29"/>
    </row>
    <row r="35457" spans="31:32">
      <c r="AE35457" s="28"/>
      <c r="AF35457" s="29"/>
    </row>
    <row r="35458" spans="31:32">
      <c r="AE35458" s="28"/>
      <c r="AF35458" s="29"/>
    </row>
    <row r="35459" spans="31:32">
      <c r="AE35459" s="28"/>
      <c r="AF35459" s="29"/>
    </row>
    <row r="35460" spans="31:32">
      <c r="AE35460" s="28"/>
      <c r="AF35460" s="29"/>
    </row>
    <row r="35461" spans="31:32">
      <c r="AE35461" s="28"/>
      <c r="AF35461" s="29"/>
    </row>
    <row r="35462" spans="31:32">
      <c r="AE35462" s="28"/>
      <c r="AF35462" s="29"/>
    </row>
    <row r="35463" spans="31:32">
      <c r="AE35463" s="28"/>
      <c r="AF35463" s="29"/>
    </row>
    <row r="35464" spans="31:32">
      <c r="AE35464" s="28"/>
      <c r="AF35464" s="29"/>
    </row>
    <row r="35465" spans="31:32">
      <c r="AE35465" s="28"/>
      <c r="AF35465" s="29"/>
    </row>
    <row r="35466" spans="31:32">
      <c r="AE35466" s="28"/>
      <c r="AF35466" s="29"/>
    </row>
    <row r="35467" spans="31:32">
      <c r="AE35467" s="28"/>
      <c r="AF35467" s="29"/>
    </row>
    <row r="35468" spans="31:32">
      <c r="AE35468" s="28"/>
      <c r="AF35468" s="29"/>
    </row>
    <row r="35469" spans="31:32">
      <c r="AE35469" s="28"/>
      <c r="AF35469" s="29"/>
    </row>
    <row r="35470" spans="31:32">
      <c r="AE35470" s="28"/>
      <c r="AF35470" s="29"/>
    </row>
    <row r="35471" spans="31:32">
      <c r="AE35471" s="28"/>
      <c r="AF35471" s="29"/>
    </row>
    <row r="35472" spans="31:32">
      <c r="AE35472" s="28"/>
      <c r="AF35472" s="29"/>
    </row>
    <row r="35473" spans="31:32">
      <c r="AE35473" s="28"/>
      <c r="AF35473" s="29"/>
    </row>
    <row r="35474" spans="31:32">
      <c r="AE35474" s="28"/>
      <c r="AF35474" s="29"/>
    </row>
    <row r="35475" spans="31:32">
      <c r="AE35475" s="28"/>
      <c r="AF35475" s="29"/>
    </row>
    <row r="35476" spans="31:32">
      <c r="AE35476" s="28"/>
      <c r="AF35476" s="29"/>
    </row>
    <row r="35477" spans="31:32">
      <c r="AE35477" s="28"/>
      <c r="AF35477" s="29"/>
    </row>
    <row r="35478" spans="31:32">
      <c r="AE35478" s="28"/>
      <c r="AF35478" s="29"/>
    </row>
    <row r="35479" spans="31:32">
      <c r="AE35479" s="28"/>
      <c r="AF35479" s="29"/>
    </row>
    <row r="35480" spans="31:32">
      <c r="AE35480" s="28"/>
      <c r="AF35480" s="29"/>
    </row>
    <row r="35481" spans="31:32">
      <c r="AE35481" s="28"/>
      <c r="AF35481" s="29"/>
    </row>
    <row r="35482" spans="31:32">
      <c r="AE35482" s="28"/>
      <c r="AF35482" s="29"/>
    </row>
    <row r="35483" spans="31:32">
      <c r="AE35483" s="28"/>
      <c r="AF35483" s="29"/>
    </row>
    <row r="35484" spans="31:32">
      <c r="AE35484" s="28"/>
      <c r="AF35484" s="29"/>
    </row>
    <row r="35485" spans="31:32">
      <c r="AE35485" s="28"/>
      <c r="AF35485" s="29"/>
    </row>
    <row r="35486" spans="31:32">
      <c r="AE35486" s="28"/>
      <c r="AF35486" s="29"/>
    </row>
    <row r="35487" spans="31:32">
      <c r="AE35487" s="28"/>
      <c r="AF35487" s="29"/>
    </row>
    <row r="35488" spans="31:32">
      <c r="AE35488" s="28"/>
      <c r="AF35488" s="29"/>
    </row>
    <row r="35489" spans="31:32">
      <c r="AE35489" s="28"/>
      <c r="AF35489" s="29"/>
    </row>
    <row r="35490" spans="31:32">
      <c r="AE35490" s="28"/>
      <c r="AF35490" s="29"/>
    </row>
    <row r="35491" spans="31:32">
      <c r="AE35491" s="28"/>
      <c r="AF35491" s="29"/>
    </row>
    <row r="35492" spans="31:32">
      <c r="AE35492" s="28"/>
      <c r="AF35492" s="29"/>
    </row>
    <row r="35493" spans="31:32">
      <c r="AE35493" s="28"/>
      <c r="AF35493" s="29"/>
    </row>
    <row r="35494" spans="31:32">
      <c r="AE35494" s="28"/>
      <c r="AF35494" s="29"/>
    </row>
    <row r="35495" spans="31:32">
      <c r="AE35495" s="28"/>
      <c r="AF35495" s="29"/>
    </row>
    <row r="35496" spans="31:32">
      <c r="AE35496" s="28"/>
      <c r="AF35496" s="29"/>
    </row>
    <row r="35497" spans="31:32">
      <c r="AE35497" s="28"/>
      <c r="AF35497" s="29"/>
    </row>
    <row r="35498" spans="31:32">
      <c r="AE35498" s="28"/>
      <c r="AF35498" s="29"/>
    </row>
    <row r="35499" spans="31:32">
      <c r="AE35499" s="28"/>
      <c r="AF35499" s="29"/>
    </row>
    <row r="35500" spans="31:32">
      <c r="AE35500" s="28"/>
      <c r="AF35500" s="29"/>
    </row>
    <row r="35501" spans="31:32">
      <c r="AE35501" s="28"/>
      <c r="AF35501" s="29"/>
    </row>
    <row r="35502" spans="31:32">
      <c r="AE35502" s="28"/>
      <c r="AF35502" s="29"/>
    </row>
    <row r="35503" spans="31:32">
      <c r="AE35503" s="28"/>
      <c r="AF35503" s="29"/>
    </row>
    <row r="35504" spans="31:32">
      <c r="AE35504" s="28"/>
      <c r="AF35504" s="29"/>
    </row>
    <row r="35505" spans="31:32">
      <c r="AE35505" s="28"/>
      <c r="AF35505" s="29"/>
    </row>
    <row r="35506" spans="31:32">
      <c r="AE35506" s="28"/>
      <c r="AF35506" s="29"/>
    </row>
    <row r="35507" spans="31:32">
      <c r="AE35507" s="28"/>
      <c r="AF35507" s="29"/>
    </row>
    <row r="35508" spans="31:32">
      <c r="AE35508" s="28"/>
      <c r="AF35508" s="29"/>
    </row>
    <row r="35509" spans="31:32">
      <c r="AE35509" s="28"/>
      <c r="AF35509" s="29"/>
    </row>
    <row r="35510" spans="31:32">
      <c r="AE35510" s="28"/>
      <c r="AF35510" s="29"/>
    </row>
    <row r="35511" spans="31:32">
      <c r="AE35511" s="28"/>
      <c r="AF35511" s="29"/>
    </row>
    <row r="35512" spans="31:32">
      <c r="AE35512" s="28"/>
      <c r="AF35512" s="29"/>
    </row>
    <row r="35513" spans="31:32">
      <c r="AE35513" s="28"/>
      <c r="AF35513" s="29"/>
    </row>
    <row r="35514" spans="31:32">
      <c r="AE35514" s="28"/>
      <c r="AF35514" s="29"/>
    </row>
    <row r="35515" spans="31:32">
      <c r="AE35515" s="28"/>
      <c r="AF35515" s="29"/>
    </row>
    <row r="35516" spans="31:32">
      <c r="AE35516" s="28"/>
      <c r="AF35516" s="29"/>
    </row>
    <row r="35517" spans="31:32">
      <c r="AE35517" s="28"/>
      <c r="AF35517" s="29"/>
    </row>
    <row r="35518" spans="31:32">
      <c r="AE35518" s="28"/>
      <c r="AF35518" s="29"/>
    </row>
    <row r="35519" spans="31:32">
      <c r="AE35519" s="28"/>
      <c r="AF35519" s="29"/>
    </row>
    <row r="35520" spans="31:32">
      <c r="AE35520" s="28"/>
      <c r="AF35520" s="29"/>
    </row>
    <row r="35521" spans="31:32">
      <c r="AE35521" s="28"/>
      <c r="AF35521" s="29"/>
    </row>
    <row r="35522" spans="31:32">
      <c r="AE35522" s="28"/>
      <c r="AF35522" s="29"/>
    </row>
    <row r="35523" spans="31:32">
      <c r="AE35523" s="28"/>
      <c r="AF35523" s="29"/>
    </row>
    <row r="35524" spans="31:32">
      <c r="AE35524" s="28"/>
      <c r="AF35524" s="29"/>
    </row>
    <row r="35525" spans="31:32">
      <c r="AE35525" s="28"/>
      <c r="AF35525" s="29"/>
    </row>
    <row r="35526" spans="31:32">
      <c r="AE35526" s="28"/>
      <c r="AF35526" s="29"/>
    </row>
    <row r="35527" spans="31:32">
      <c r="AE35527" s="28"/>
      <c r="AF35527" s="29"/>
    </row>
    <row r="35528" spans="31:32">
      <c r="AE35528" s="28"/>
      <c r="AF35528" s="29"/>
    </row>
    <row r="35529" spans="31:32">
      <c r="AE35529" s="28"/>
      <c r="AF35529" s="29"/>
    </row>
    <row r="35530" spans="31:32">
      <c r="AE35530" s="28"/>
      <c r="AF35530" s="29"/>
    </row>
    <row r="35531" spans="31:32">
      <c r="AE35531" s="28"/>
      <c r="AF35531" s="29"/>
    </row>
    <row r="35532" spans="31:32">
      <c r="AE35532" s="28"/>
      <c r="AF35532" s="29"/>
    </row>
    <row r="35533" spans="31:32">
      <c r="AE35533" s="28"/>
      <c r="AF35533" s="29"/>
    </row>
    <row r="35534" spans="31:32">
      <c r="AE35534" s="28"/>
      <c r="AF35534" s="29"/>
    </row>
    <row r="35535" spans="31:32">
      <c r="AE35535" s="28"/>
      <c r="AF35535" s="29"/>
    </row>
    <row r="35536" spans="31:32">
      <c r="AE35536" s="28"/>
      <c r="AF35536" s="29"/>
    </row>
    <row r="35537" spans="31:32">
      <c r="AE35537" s="28"/>
      <c r="AF35537" s="29"/>
    </row>
    <row r="35538" spans="31:32">
      <c r="AE35538" s="28"/>
      <c r="AF35538" s="29"/>
    </row>
    <row r="35539" spans="31:32">
      <c r="AE35539" s="28"/>
      <c r="AF35539" s="29"/>
    </row>
    <row r="35540" spans="31:32">
      <c r="AE35540" s="28"/>
      <c r="AF35540" s="29"/>
    </row>
    <row r="35541" spans="31:32">
      <c r="AE35541" s="28"/>
      <c r="AF35541" s="29"/>
    </row>
    <row r="35542" spans="31:32">
      <c r="AE35542" s="28"/>
      <c r="AF35542" s="29"/>
    </row>
    <row r="35543" spans="31:32">
      <c r="AE35543" s="28"/>
      <c r="AF35543" s="29"/>
    </row>
    <row r="35544" spans="31:32">
      <c r="AE35544" s="28"/>
      <c r="AF35544" s="29"/>
    </row>
    <row r="35545" spans="31:32">
      <c r="AE35545" s="28"/>
      <c r="AF35545" s="29"/>
    </row>
    <row r="35546" spans="31:32">
      <c r="AE35546" s="28"/>
      <c r="AF35546" s="29"/>
    </row>
    <row r="35547" spans="31:32">
      <c r="AE35547" s="28"/>
      <c r="AF35547" s="29"/>
    </row>
    <row r="35548" spans="31:32">
      <c r="AE35548" s="28"/>
      <c r="AF35548" s="29"/>
    </row>
    <row r="35549" spans="31:32">
      <c r="AE35549" s="28"/>
      <c r="AF35549" s="29"/>
    </row>
    <row r="35550" spans="31:32">
      <c r="AE35550" s="28"/>
      <c r="AF35550" s="29"/>
    </row>
    <row r="35551" spans="31:32">
      <c r="AE35551" s="28"/>
      <c r="AF35551" s="29"/>
    </row>
    <row r="35552" spans="31:32">
      <c r="AE35552" s="28"/>
      <c r="AF35552" s="29"/>
    </row>
    <row r="35553" spans="31:32">
      <c r="AE35553" s="28"/>
      <c r="AF35553" s="29"/>
    </row>
    <row r="35554" spans="31:32">
      <c r="AE35554" s="28"/>
      <c r="AF35554" s="29"/>
    </row>
    <row r="35555" spans="31:32">
      <c r="AE35555" s="28"/>
      <c r="AF35555" s="29"/>
    </row>
    <row r="35556" spans="31:32">
      <c r="AE35556" s="28"/>
      <c r="AF35556" s="29"/>
    </row>
    <row r="35557" spans="31:32">
      <c r="AE35557" s="28"/>
      <c r="AF35557" s="29"/>
    </row>
    <row r="35558" spans="31:32">
      <c r="AE35558" s="28"/>
      <c r="AF35558" s="29"/>
    </row>
    <row r="35559" spans="31:32">
      <c r="AE35559" s="28"/>
      <c r="AF35559" s="29"/>
    </row>
    <row r="35560" spans="31:32">
      <c r="AE35560" s="28"/>
      <c r="AF35560" s="29"/>
    </row>
    <row r="35561" spans="31:32">
      <c r="AE35561" s="28"/>
      <c r="AF35561" s="29"/>
    </row>
    <row r="35562" spans="31:32">
      <c r="AE35562" s="28"/>
      <c r="AF35562" s="29"/>
    </row>
    <row r="35563" spans="31:32">
      <c r="AE35563" s="28"/>
      <c r="AF35563" s="29"/>
    </row>
    <row r="35564" spans="31:32">
      <c r="AE35564" s="28"/>
      <c r="AF35564" s="29"/>
    </row>
    <row r="35565" spans="31:32">
      <c r="AE35565" s="28"/>
      <c r="AF35565" s="29"/>
    </row>
    <row r="35566" spans="31:32">
      <c r="AE35566" s="28"/>
      <c r="AF35566" s="29"/>
    </row>
    <row r="35567" spans="31:32">
      <c r="AE35567" s="28"/>
      <c r="AF35567" s="29"/>
    </row>
    <row r="35568" spans="31:32">
      <c r="AE35568" s="28"/>
      <c r="AF35568" s="29"/>
    </row>
    <row r="35569" spans="31:32">
      <c r="AE35569" s="28"/>
      <c r="AF35569" s="29"/>
    </row>
    <row r="35570" spans="31:32">
      <c r="AE35570" s="28"/>
      <c r="AF35570" s="29"/>
    </row>
    <row r="35571" spans="31:32">
      <c r="AE35571" s="28"/>
      <c r="AF35571" s="29"/>
    </row>
    <row r="35572" spans="31:32">
      <c r="AE35572" s="28"/>
      <c r="AF35572" s="29"/>
    </row>
    <row r="35573" spans="31:32">
      <c r="AE35573" s="28"/>
      <c r="AF35573" s="29"/>
    </row>
    <row r="35574" spans="31:32">
      <c r="AE35574" s="28"/>
      <c r="AF35574" s="29"/>
    </row>
    <row r="35575" spans="31:32">
      <c r="AE35575" s="28"/>
      <c r="AF35575" s="29"/>
    </row>
    <row r="35576" spans="31:32">
      <c r="AE35576" s="28"/>
      <c r="AF35576" s="29"/>
    </row>
    <row r="35577" spans="31:32">
      <c r="AE35577" s="28"/>
      <c r="AF35577" s="29"/>
    </row>
    <row r="35578" spans="31:32">
      <c r="AE35578" s="28"/>
      <c r="AF35578" s="29"/>
    </row>
    <row r="35579" spans="31:32">
      <c r="AE35579" s="28"/>
      <c r="AF35579" s="29"/>
    </row>
    <row r="35580" spans="31:32">
      <c r="AE35580" s="28"/>
      <c r="AF35580" s="29"/>
    </row>
    <row r="35581" spans="31:32">
      <c r="AE35581" s="28"/>
      <c r="AF35581" s="29"/>
    </row>
    <row r="35582" spans="31:32">
      <c r="AE35582" s="28"/>
      <c r="AF35582" s="29"/>
    </row>
    <row r="35583" spans="31:32">
      <c r="AE35583" s="28"/>
      <c r="AF35583" s="29"/>
    </row>
    <row r="35584" spans="31:32">
      <c r="AE35584" s="28"/>
      <c r="AF35584" s="29"/>
    </row>
    <row r="35585" spans="31:32">
      <c r="AE35585" s="28"/>
      <c r="AF35585" s="29"/>
    </row>
    <row r="35586" spans="31:32">
      <c r="AE35586" s="28"/>
      <c r="AF35586" s="29"/>
    </row>
    <row r="35587" spans="31:32">
      <c r="AE35587" s="28"/>
      <c r="AF35587" s="29"/>
    </row>
    <row r="35588" spans="31:32">
      <c r="AE35588" s="28"/>
      <c r="AF35588" s="29"/>
    </row>
    <row r="35589" spans="31:32">
      <c r="AE35589" s="28"/>
      <c r="AF35589" s="29"/>
    </row>
    <row r="35590" spans="31:32">
      <c r="AE35590" s="28"/>
      <c r="AF35590" s="29"/>
    </row>
    <row r="35591" spans="31:32">
      <c r="AE35591" s="28"/>
      <c r="AF35591" s="29"/>
    </row>
    <row r="35592" spans="31:32">
      <c r="AE35592" s="28"/>
      <c r="AF35592" s="29"/>
    </row>
    <row r="35593" spans="31:32">
      <c r="AE35593" s="28"/>
      <c r="AF35593" s="29"/>
    </row>
    <row r="35594" spans="31:32">
      <c r="AE35594" s="28"/>
      <c r="AF35594" s="29"/>
    </row>
    <row r="35595" spans="31:32">
      <c r="AE35595" s="28"/>
      <c r="AF35595" s="29"/>
    </row>
    <row r="35596" spans="31:32">
      <c r="AE35596" s="28"/>
      <c r="AF35596" s="29"/>
    </row>
    <row r="35597" spans="31:32">
      <c r="AE35597" s="28"/>
      <c r="AF35597" s="29"/>
    </row>
    <row r="35598" spans="31:32">
      <c r="AE35598" s="28"/>
      <c r="AF35598" s="29"/>
    </row>
    <row r="35599" spans="31:32">
      <c r="AE35599" s="28"/>
      <c r="AF35599" s="29"/>
    </row>
    <row r="35600" spans="31:32">
      <c r="AE35600" s="28"/>
      <c r="AF35600" s="29"/>
    </row>
    <row r="35601" spans="31:32">
      <c r="AE35601" s="28"/>
      <c r="AF35601" s="29"/>
    </row>
    <row r="35602" spans="31:32">
      <c r="AE35602" s="28"/>
      <c r="AF35602" s="29"/>
    </row>
    <row r="35603" spans="31:32">
      <c r="AE35603" s="28"/>
      <c r="AF35603" s="29"/>
    </row>
    <row r="35604" spans="31:32">
      <c r="AE35604" s="28"/>
      <c r="AF35604" s="29"/>
    </row>
    <row r="35605" spans="31:32">
      <c r="AE35605" s="28"/>
      <c r="AF35605" s="29"/>
    </row>
    <row r="35606" spans="31:32">
      <c r="AE35606" s="28"/>
      <c r="AF35606" s="29"/>
    </row>
    <row r="35607" spans="31:32">
      <c r="AE35607" s="28"/>
      <c r="AF35607" s="29"/>
    </row>
    <row r="35608" spans="31:32">
      <c r="AE35608" s="28"/>
      <c r="AF35608" s="29"/>
    </row>
    <row r="35609" spans="31:32">
      <c r="AE35609" s="28"/>
      <c r="AF35609" s="29"/>
    </row>
    <row r="35610" spans="31:32">
      <c r="AE35610" s="28"/>
      <c r="AF35610" s="29"/>
    </row>
    <row r="35611" spans="31:32">
      <c r="AE35611" s="28"/>
      <c r="AF35611" s="29"/>
    </row>
    <row r="35612" spans="31:32">
      <c r="AE35612" s="28"/>
      <c r="AF35612" s="29"/>
    </row>
    <row r="35613" spans="31:32">
      <c r="AE35613" s="28"/>
      <c r="AF35613" s="29"/>
    </row>
    <row r="35614" spans="31:32">
      <c r="AE35614" s="28"/>
      <c r="AF35614" s="29"/>
    </row>
    <row r="35615" spans="31:32">
      <c r="AE35615" s="28"/>
      <c r="AF35615" s="29"/>
    </row>
    <row r="35616" spans="31:32">
      <c r="AE35616" s="28"/>
      <c r="AF35616" s="29"/>
    </row>
    <row r="35617" spans="31:32">
      <c r="AE35617" s="28"/>
      <c r="AF35617" s="29"/>
    </row>
    <row r="35618" spans="31:32">
      <c r="AE35618" s="28"/>
      <c r="AF35618" s="29"/>
    </row>
    <row r="35619" spans="31:32">
      <c r="AE35619" s="28"/>
      <c r="AF35619" s="29"/>
    </row>
    <row r="35620" spans="31:32">
      <c r="AE35620" s="28"/>
      <c r="AF35620" s="29"/>
    </row>
    <row r="35621" spans="31:32">
      <c r="AE35621" s="28"/>
      <c r="AF35621" s="29"/>
    </row>
    <row r="35622" spans="31:32">
      <c r="AE35622" s="28"/>
      <c r="AF35622" s="29"/>
    </row>
    <row r="35623" spans="31:32">
      <c r="AE35623" s="28"/>
      <c r="AF35623" s="29"/>
    </row>
    <row r="35624" spans="31:32">
      <c r="AE35624" s="28"/>
      <c r="AF35624" s="29"/>
    </row>
    <row r="35625" spans="31:32">
      <c r="AE35625" s="28"/>
      <c r="AF35625" s="29"/>
    </row>
    <row r="35626" spans="31:32">
      <c r="AE35626" s="28"/>
      <c r="AF35626" s="29"/>
    </row>
    <row r="35627" spans="31:32">
      <c r="AE35627" s="28"/>
      <c r="AF35627" s="29"/>
    </row>
    <row r="35628" spans="31:32">
      <c r="AE35628" s="28"/>
      <c r="AF35628" s="29"/>
    </row>
    <row r="35629" spans="31:32">
      <c r="AE35629" s="28"/>
      <c r="AF35629" s="29"/>
    </row>
    <row r="35630" spans="31:32">
      <c r="AE35630" s="28"/>
      <c r="AF35630" s="29"/>
    </row>
    <row r="35631" spans="31:32">
      <c r="AE35631" s="28"/>
      <c r="AF35631" s="29"/>
    </row>
    <row r="35632" spans="31:32">
      <c r="AE35632" s="28"/>
      <c r="AF35632" s="29"/>
    </row>
    <row r="35633" spans="31:32">
      <c r="AE35633" s="28"/>
      <c r="AF35633" s="29"/>
    </row>
    <row r="35634" spans="31:32">
      <c r="AE35634" s="28"/>
      <c r="AF35634" s="29"/>
    </row>
    <row r="35635" spans="31:32">
      <c r="AE35635" s="28"/>
      <c r="AF35635" s="29"/>
    </row>
    <row r="35636" spans="31:32">
      <c r="AE35636" s="28"/>
      <c r="AF35636" s="29"/>
    </row>
    <row r="35637" spans="31:32">
      <c r="AE35637" s="28"/>
      <c r="AF35637" s="29"/>
    </row>
    <row r="35638" spans="31:32">
      <c r="AE35638" s="28"/>
      <c r="AF35638" s="29"/>
    </row>
    <row r="35639" spans="31:32">
      <c r="AE35639" s="28"/>
      <c r="AF35639" s="29"/>
    </row>
    <row r="35640" spans="31:32">
      <c r="AE35640" s="28"/>
      <c r="AF35640" s="29"/>
    </row>
    <row r="35641" spans="31:32">
      <c r="AE35641" s="28"/>
      <c r="AF35641" s="29"/>
    </row>
    <row r="35642" spans="31:32">
      <c r="AE35642" s="28"/>
      <c r="AF35642" s="29"/>
    </row>
    <row r="35643" spans="31:32">
      <c r="AE35643" s="28"/>
      <c r="AF35643" s="29"/>
    </row>
    <row r="35644" spans="31:32">
      <c r="AE35644" s="28"/>
      <c r="AF35644" s="29"/>
    </row>
    <row r="35645" spans="31:32">
      <c r="AE35645" s="28"/>
      <c r="AF35645" s="29"/>
    </row>
    <row r="35646" spans="31:32">
      <c r="AE35646" s="28"/>
      <c r="AF35646" s="29"/>
    </row>
    <row r="35647" spans="31:32">
      <c r="AE35647" s="28"/>
      <c r="AF35647" s="29"/>
    </row>
    <row r="35648" spans="31:32">
      <c r="AE35648" s="28"/>
      <c r="AF35648" s="29"/>
    </row>
    <row r="35649" spans="31:32">
      <c r="AE35649" s="28"/>
      <c r="AF35649" s="29"/>
    </row>
    <row r="35650" spans="31:32">
      <c r="AE35650" s="28"/>
      <c r="AF35650" s="29"/>
    </row>
    <row r="35651" spans="31:32">
      <c r="AE35651" s="28"/>
      <c r="AF35651" s="29"/>
    </row>
    <row r="35652" spans="31:32">
      <c r="AE35652" s="28"/>
      <c r="AF35652" s="29"/>
    </row>
    <row r="35653" spans="31:32">
      <c r="AE35653" s="28"/>
      <c r="AF35653" s="29"/>
    </row>
    <row r="35654" spans="31:32">
      <c r="AE35654" s="28"/>
      <c r="AF35654" s="29"/>
    </row>
    <row r="35655" spans="31:32">
      <c r="AE35655" s="28"/>
      <c r="AF35655" s="29"/>
    </row>
    <row r="35656" spans="31:32">
      <c r="AE35656" s="28"/>
      <c r="AF35656" s="29"/>
    </row>
    <row r="35657" spans="31:32">
      <c r="AE35657" s="28"/>
      <c r="AF35657" s="29"/>
    </row>
    <row r="35658" spans="31:32">
      <c r="AE35658" s="28"/>
      <c r="AF35658" s="29"/>
    </row>
    <row r="35659" spans="31:32">
      <c r="AE35659" s="28"/>
      <c r="AF35659" s="29"/>
    </row>
    <row r="35660" spans="31:32">
      <c r="AE35660" s="28"/>
      <c r="AF35660" s="29"/>
    </row>
    <row r="35661" spans="31:32">
      <c r="AE35661" s="28"/>
      <c r="AF35661" s="29"/>
    </row>
    <row r="35662" spans="31:32">
      <c r="AE35662" s="28"/>
      <c r="AF35662" s="29"/>
    </row>
    <row r="35663" spans="31:32">
      <c r="AE35663" s="28"/>
      <c r="AF35663" s="29"/>
    </row>
    <row r="35664" spans="31:32">
      <c r="AE35664" s="28"/>
      <c r="AF35664" s="29"/>
    </row>
    <row r="35665" spans="31:32">
      <c r="AE35665" s="28"/>
      <c r="AF35665" s="29"/>
    </row>
    <row r="35666" spans="31:32">
      <c r="AE35666" s="28"/>
      <c r="AF35666" s="29"/>
    </row>
    <row r="35667" spans="31:32">
      <c r="AE35667" s="28"/>
      <c r="AF35667" s="29"/>
    </row>
    <row r="35668" spans="31:32">
      <c r="AE35668" s="28"/>
      <c r="AF35668" s="29"/>
    </row>
    <row r="35669" spans="31:32">
      <c r="AE35669" s="28"/>
      <c r="AF35669" s="29"/>
    </row>
    <row r="35670" spans="31:32">
      <c r="AE35670" s="28"/>
      <c r="AF35670" s="29"/>
    </row>
    <row r="35671" spans="31:32">
      <c r="AE35671" s="28"/>
      <c r="AF35671" s="29"/>
    </row>
    <row r="35672" spans="31:32">
      <c r="AE35672" s="28"/>
      <c r="AF35672" s="29"/>
    </row>
    <row r="35673" spans="31:32">
      <c r="AE35673" s="28"/>
      <c r="AF35673" s="29"/>
    </row>
    <row r="35674" spans="31:32">
      <c r="AE35674" s="28"/>
      <c r="AF35674" s="29"/>
    </row>
    <row r="35675" spans="31:32">
      <c r="AE35675" s="28"/>
      <c r="AF35675" s="29"/>
    </row>
    <row r="35676" spans="31:32">
      <c r="AE35676" s="28"/>
      <c r="AF35676" s="29"/>
    </row>
    <row r="35677" spans="31:32">
      <c r="AE35677" s="28"/>
      <c r="AF35677" s="29"/>
    </row>
    <row r="35678" spans="31:32">
      <c r="AE35678" s="28"/>
      <c r="AF35678" s="29"/>
    </row>
    <row r="35679" spans="31:32">
      <c r="AE35679" s="28"/>
      <c r="AF35679" s="29"/>
    </row>
    <row r="35680" spans="31:32">
      <c r="AE35680" s="28"/>
      <c r="AF35680" s="29"/>
    </row>
    <row r="35681" spans="31:32">
      <c r="AE35681" s="28"/>
      <c r="AF35681" s="29"/>
    </row>
    <row r="35682" spans="31:32">
      <c r="AE35682" s="28"/>
      <c r="AF35682" s="29"/>
    </row>
    <row r="35683" spans="31:32">
      <c r="AE35683" s="28"/>
      <c r="AF35683" s="29"/>
    </row>
    <row r="35684" spans="31:32">
      <c r="AE35684" s="28"/>
      <c r="AF35684" s="29"/>
    </row>
    <row r="35685" spans="31:32">
      <c r="AE35685" s="28"/>
      <c r="AF35685" s="29"/>
    </row>
    <row r="35686" spans="31:32">
      <c r="AE35686" s="28"/>
      <c r="AF35686" s="29"/>
    </row>
    <row r="35687" spans="31:32">
      <c r="AE35687" s="28"/>
      <c r="AF35687" s="29"/>
    </row>
    <row r="35688" spans="31:32">
      <c r="AE35688" s="28"/>
      <c r="AF35688" s="29"/>
    </row>
    <row r="35689" spans="31:32">
      <c r="AE35689" s="28"/>
      <c r="AF35689" s="29"/>
    </row>
    <row r="35690" spans="31:32">
      <c r="AE35690" s="28"/>
      <c r="AF35690" s="29"/>
    </row>
    <row r="35691" spans="31:32">
      <c r="AE35691" s="28"/>
      <c r="AF35691" s="29"/>
    </row>
    <row r="35692" spans="31:32">
      <c r="AE35692" s="28"/>
      <c r="AF35692" s="29"/>
    </row>
    <row r="35693" spans="31:32">
      <c r="AE35693" s="28"/>
      <c r="AF35693" s="29"/>
    </row>
    <row r="35694" spans="31:32">
      <c r="AE35694" s="28"/>
      <c r="AF35694" s="29"/>
    </row>
    <row r="35695" spans="31:32">
      <c r="AE35695" s="28"/>
      <c r="AF35695" s="29"/>
    </row>
    <row r="35696" spans="31:32">
      <c r="AE35696" s="28"/>
      <c r="AF35696" s="29"/>
    </row>
    <row r="35697" spans="31:32">
      <c r="AE35697" s="28"/>
      <c r="AF35697" s="29"/>
    </row>
    <row r="35698" spans="31:32">
      <c r="AE35698" s="28"/>
      <c r="AF35698" s="29"/>
    </row>
    <row r="35699" spans="31:32">
      <c r="AE35699" s="28"/>
      <c r="AF35699" s="29"/>
    </row>
    <row r="35700" spans="31:32">
      <c r="AE35700" s="28"/>
      <c r="AF35700" s="29"/>
    </row>
    <row r="35701" spans="31:32">
      <c r="AE35701" s="28"/>
      <c r="AF35701" s="29"/>
    </row>
    <row r="35702" spans="31:32">
      <c r="AE35702" s="28"/>
      <c r="AF35702" s="29"/>
    </row>
    <row r="35703" spans="31:32">
      <c r="AE35703" s="28"/>
      <c r="AF35703" s="29"/>
    </row>
    <row r="35704" spans="31:32">
      <c r="AE35704" s="28"/>
      <c r="AF35704" s="29"/>
    </row>
    <row r="35705" spans="31:32">
      <c r="AE35705" s="28"/>
      <c r="AF35705" s="29"/>
    </row>
    <row r="35706" spans="31:32">
      <c r="AE35706" s="28"/>
      <c r="AF35706" s="29"/>
    </row>
    <row r="35707" spans="31:32">
      <c r="AE35707" s="28"/>
      <c r="AF35707" s="29"/>
    </row>
    <row r="35708" spans="31:32">
      <c r="AE35708" s="28"/>
      <c r="AF35708" s="29"/>
    </row>
    <row r="35709" spans="31:32">
      <c r="AE35709" s="28"/>
      <c r="AF35709" s="29"/>
    </row>
    <row r="35710" spans="31:32">
      <c r="AE35710" s="28"/>
      <c r="AF35710" s="29"/>
    </row>
    <row r="35711" spans="31:32">
      <c r="AE35711" s="28"/>
      <c r="AF35711" s="29"/>
    </row>
    <row r="35712" spans="31:32">
      <c r="AE35712" s="28"/>
      <c r="AF35712" s="29"/>
    </row>
    <row r="35713" spans="31:32">
      <c r="AE35713" s="28"/>
      <c r="AF35713" s="29"/>
    </row>
    <row r="35714" spans="31:32">
      <c r="AE35714" s="28"/>
      <c r="AF35714" s="29"/>
    </row>
    <row r="35715" spans="31:32">
      <c r="AE35715" s="28"/>
      <c r="AF35715" s="29"/>
    </row>
    <row r="35716" spans="31:32">
      <c r="AE35716" s="28"/>
      <c r="AF35716" s="29"/>
    </row>
    <row r="35717" spans="31:32">
      <c r="AE35717" s="28"/>
      <c r="AF35717" s="29"/>
    </row>
    <row r="35718" spans="31:32">
      <c r="AE35718" s="28"/>
      <c r="AF35718" s="29"/>
    </row>
    <row r="35719" spans="31:32">
      <c r="AE35719" s="28"/>
      <c r="AF35719" s="29"/>
    </row>
    <row r="35720" spans="31:32">
      <c r="AE35720" s="28"/>
      <c r="AF35720" s="29"/>
    </row>
    <row r="35721" spans="31:32">
      <c r="AE35721" s="28"/>
      <c r="AF35721" s="29"/>
    </row>
    <row r="35722" spans="31:32">
      <c r="AE35722" s="28"/>
      <c r="AF35722" s="29"/>
    </row>
    <row r="35723" spans="31:32">
      <c r="AE35723" s="28"/>
      <c r="AF35723" s="29"/>
    </row>
    <row r="35724" spans="31:32">
      <c r="AE35724" s="28"/>
      <c r="AF35724" s="29"/>
    </row>
    <row r="35725" spans="31:32">
      <c r="AE35725" s="28"/>
      <c r="AF35725" s="29"/>
    </row>
    <row r="35726" spans="31:32">
      <c r="AE35726" s="28"/>
      <c r="AF35726" s="29"/>
    </row>
    <row r="35727" spans="31:32">
      <c r="AE35727" s="28"/>
      <c r="AF35727" s="29"/>
    </row>
    <row r="35728" spans="31:32">
      <c r="AE35728" s="28"/>
      <c r="AF35728" s="29"/>
    </row>
    <row r="35729" spans="31:32">
      <c r="AE35729" s="28"/>
      <c r="AF35729" s="29"/>
    </row>
    <row r="35730" spans="31:32">
      <c r="AE35730" s="28"/>
      <c r="AF35730" s="29"/>
    </row>
    <row r="35731" spans="31:32">
      <c r="AE35731" s="28"/>
      <c r="AF35731" s="29"/>
    </row>
    <row r="35732" spans="31:32">
      <c r="AE35732" s="28"/>
      <c r="AF35732" s="29"/>
    </row>
    <row r="35733" spans="31:32">
      <c r="AE35733" s="28"/>
      <c r="AF35733" s="29"/>
    </row>
    <row r="35734" spans="31:32">
      <c r="AE35734" s="28"/>
      <c r="AF35734" s="29"/>
    </row>
    <row r="35735" spans="31:32">
      <c r="AE35735" s="28"/>
      <c r="AF35735" s="29"/>
    </row>
    <row r="35736" spans="31:32">
      <c r="AE35736" s="28"/>
      <c r="AF35736" s="29"/>
    </row>
    <row r="35737" spans="31:32">
      <c r="AE35737" s="28"/>
      <c r="AF35737" s="29"/>
    </row>
    <row r="35738" spans="31:32">
      <c r="AE35738" s="28"/>
      <c r="AF35738" s="29"/>
    </row>
    <row r="35739" spans="31:32">
      <c r="AE35739" s="28"/>
      <c r="AF35739" s="29"/>
    </row>
    <row r="35740" spans="31:32">
      <c r="AE35740" s="28"/>
      <c r="AF35740" s="29"/>
    </row>
    <row r="35741" spans="31:32">
      <c r="AE35741" s="28"/>
      <c r="AF35741" s="29"/>
    </row>
    <row r="35742" spans="31:32">
      <c r="AE35742" s="28"/>
      <c r="AF35742" s="29"/>
    </row>
    <row r="35743" spans="31:32">
      <c r="AE35743" s="28"/>
      <c r="AF35743" s="29"/>
    </row>
    <row r="35744" spans="31:32">
      <c r="AE35744" s="28"/>
      <c r="AF35744" s="29"/>
    </row>
    <row r="35745" spans="31:32">
      <c r="AE35745" s="28"/>
      <c r="AF35745" s="29"/>
    </row>
    <row r="35746" spans="31:32">
      <c r="AE35746" s="28"/>
      <c r="AF35746" s="29"/>
    </row>
    <row r="35747" spans="31:32">
      <c r="AE35747" s="28"/>
      <c r="AF35747" s="29"/>
    </row>
    <row r="35748" spans="31:32">
      <c r="AE35748" s="28"/>
      <c r="AF35748" s="29"/>
    </row>
    <row r="35749" spans="31:32">
      <c r="AE35749" s="28"/>
      <c r="AF35749" s="29"/>
    </row>
    <row r="35750" spans="31:32">
      <c r="AE35750" s="28"/>
      <c r="AF35750" s="29"/>
    </row>
    <row r="35751" spans="31:32">
      <c r="AE35751" s="28"/>
      <c r="AF35751" s="29"/>
    </row>
    <row r="35752" spans="31:32">
      <c r="AE35752" s="28"/>
      <c r="AF35752" s="29"/>
    </row>
    <row r="35753" spans="31:32">
      <c r="AE35753" s="28"/>
      <c r="AF35753" s="29"/>
    </row>
    <row r="35754" spans="31:32">
      <c r="AE35754" s="28"/>
      <c r="AF35754" s="29"/>
    </row>
    <row r="35755" spans="31:32">
      <c r="AE35755" s="28"/>
      <c r="AF35755" s="29"/>
    </row>
    <row r="35756" spans="31:32">
      <c r="AE35756" s="28"/>
      <c r="AF35756" s="29"/>
    </row>
    <row r="35757" spans="31:32">
      <c r="AE35757" s="28"/>
      <c r="AF35757" s="29"/>
    </row>
    <row r="35758" spans="31:32">
      <c r="AE35758" s="28"/>
      <c r="AF35758" s="29"/>
    </row>
    <row r="35759" spans="31:32">
      <c r="AE35759" s="28"/>
      <c r="AF35759" s="29"/>
    </row>
    <row r="35760" spans="31:32">
      <c r="AE35760" s="28"/>
      <c r="AF35760" s="29"/>
    </row>
    <row r="35761" spans="31:32">
      <c r="AE35761" s="28"/>
      <c r="AF35761" s="29"/>
    </row>
    <row r="35762" spans="31:32">
      <c r="AE35762" s="28"/>
      <c r="AF35762" s="29"/>
    </row>
    <row r="35763" spans="31:32">
      <c r="AE35763" s="28"/>
      <c r="AF35763" s="29"/>
    </row>
    <row r="35764" spans="31:32">
      <c r="AE35764" s="28"/>
      <c r="AF35764" s="29"/>
    </row>
    <row r="35765" spans="31:32">
      <c r="AE35765" s="28"/>
      <c r="AF35765" s="29"/>
    </row>
    <row r="35766" spans="31:32">
      <c r="AE35766" s="28"/>
      <c r="AF35766" s="29"/>
    </row>
    <row r="35767" spans="31:32">
      <c r="AE35767" s="28"/>
      <c r="AF35767" s="29"/>
    </row>
    <row r="35768" spans="31:32">
      <c r="AE35768" s="28"/>
      <c r="AF35768" s="29"/>
    </row>
    <row r="35769" spans="31:32">
      <c r="AE35769" s="28"/>
      <c r="AF35769" s="29"/>
    </row>
    <row r="35770" spans="31:32">
      <c r="AE35770" s="28"/>
      <c r="AF35770" s="29"/>
    </row>
    <row r="35771" spans="31:32">
      <c r="AE35771" s="28"/>
      <c r="AF35771" s="29"/>
    </row>
    <row r="35772" spans="31:32">
      <c r="AE35772" s="28"/>
      <c r="AF35772" s="29"/>
    </row>
    <row r="35773" spans="31:32">
      <c r="AE35773" s="28"/>
      <c r="AF35773" s="29"/>
    </row>
    <row r="35774" spans="31:32">
      <c r="AE35774" s="28"/>
      <c r="AF35774" s="29"/>
    </row>
    <row r="35775" spans="31:32">
      <c r="AE35775" s="28"/>
      <c r="AF35775" s="29"/>
    </row>
    <row r="35776" spans="31:32">
      <c r="AE35776" s="28"/>
      <c r="AF35776" s="29"/>
    </row>
    <row r="35777" spans="31:32">
      <c r="AE35777" s="28"/>
      <c r="AF35777" s="29"/>
    </row>
    <row r="35778" spans="31:32">
      <c r="AE35778" s="28"/>
      <c r="AF35778" s="29"/>
    </row>
    <row r="35779" spans="31:32">
      <c r="AE35779" s="28"/>
      <c r="AF35779" s="29"/>
    </row>
    <row r="35780" spans="31:32">
      <c r="AE35780" s="28"/>
      <c r="AF35780" s="29"/>
    </row>
    <row r="35781" spans="31:32">
      <c r="AE35781" s="28"/>
      <c r="AF35781" s="29"/>
    </row>
    <row r="35782" spans="31:32">
      <c r="AE35782" s="28"/>
      <c r="AF35782" s="29"/>
    </row>
    <row r="35783" spans="31:32">
      <c r="AE35783" s="28"/>
      <c r="AF35783" s="29"/>
    </row>
    <row r="35784" spans="31:32">
      <c r="AE35784" s="28"/>
      <c r="AF35784" s="29"/>
    </row>
    <row r="35785" spans="31:32">
      <c r="AE35785" s="28"/>
      <c r="AF35785" s="29"/>
    </row>
    <row r="35786" spans="31:32">
      <c r="AE35786" s="28"/>
      <c r="AF35786" s="29"/>
    </row>
    <row r="35787" spans="31:32">
      <c r="AE35787" s="28"/>
      <c r="AF35787" s="29"/>
    </row>
    <row r="35788" spans="31:32">
      <c r="AE35788" s="28"/>
      <c r="AF35788" s="29"/>
    </row>
    <row r="35789" spans="31:32">
      <c r="AE35789" s="28"/>
      <c r="AF35789" s="29"/>
    </row>
    <row r="35790" spans="31:32">
      <c r="AE35790" s="28"/>
      <c r="AF35790" s="29"/>
    </row>
    <row r="35791" spans="31:32">
      <c r="AE35791" s="28"/>
      <c r="AF35791" s="29"/>
    </row>
    <row r="35792" spans="31:32">
      <c r="AE35792" s="28"/>
      <c r="AF35792" s="29"/>
    </row>
    <row r="35793" spans="31:32">
      <c r="AE35793" s="28"/>
      <c r="AF35793" s="29"/>
    </row>
    <row r="35794" spans="31:32">
      <c r="AE35794" s="28"/>
      <c r="AF35794" s="29"/>
    </row>
    <row r="35795" spans="31:32">
      <c r="AE35795" s="28"/>
      <c r="AF35795" s="29"/>
    </row>
    <row r="35796" spans="31:32">
      <c r="AE35796" s="28"/>
      <c r="AF35796" s="29"/>
    </row>
    <row r="35797" spans="31:32">
      <c r="AE35797" s="28"/>
      <c r="AF35797" s="29"/>
    </row>
    <row r="35798" spans="31:32">
      <c r="AE35798" s="28"/>
      <c r="AF35798" s="29"/>
    </row>
    <row r="35799" spans="31:32">
      <c r="AE35799" s="28"/>
      <c r="AF35799" s="29"/>
    </row>
    <row r="35800" spans="31:32">
      <c r="AE35800" s="28"/>
      <c r="AF35800" s="29"/>
    </row>
    <row r="35801" spans="31:32">
      <c r="AE35801" s="28"/>
      <c r="AF35801" s="29"/>
    </row>
    <row r="35802" spans="31:32">
      <c r="AE35802" s="28"/>
      <c r="AF35802" s="29"/>
    </row>
    <row r="35803" spans="31:32">
      <c r="AE35803" s="28"/>
      <c r="AF35803" s="29"/>
    </row>
    <row r="35804" spans="31:32">
      <c r="AE35804" s="28"/>
      <c r="AF35804" s="29"/>
    </row>
    <row r="35805" spans="31:32">
      <c r="AE35805" s="28"/>
      <c r="AF35805" s="29"/>
    </row>
    <row r="35806" spans="31:32">
      <c r="AE35806" s="28"/>
      <c r="AF35806" s="29"/>
    </row>
    <row r="35807" spans="31:32">
      <c r="AE35807" s="28"/>
      <c r="AF35807" s="29"/>
    </row>
    <row r="35808" spans="31:32">
      <c r="AE35808" s="28"/>
      <c r="AF35808" s="29"/>
    </row>
    <row r="35809" spans="31:32">
      <c r="AE35809" s="28"/>
      <c r="AF35809" s="29"/>
    </row>
    <row r="35810" spans="31:32">
      <c r="AE35810" s="28"/>
      <c r="AF35810" s="29"/>
    </row>
    <row r="35811" spans="31:32">
      <c r="AE35811" s="28"/>
      <c r="AF35811" s="29"/>
    </row>
    <row r="35812" spans="31:32">
      <c r="AE35812" s="28"/>
      <c r="AF35812" s="29"/>
    </row>
    <row r="35813" spans="31:32">
      <c r="AE35813" s="28"/>
      <c r="AF35813" s="29"/>
    </row>
    <row r="35814" spans="31:32">
      <c r="AE35814" s="28"/>
      <c r="AF35814" s="29"/>
    </row>
    <row r="35815" spans="31:32">
      <c r="AE35815" s="28"/>
      <c r="AF35815" s="29"/>
    </row>
    <row r="35816" spans="31:32">
      <c r="AE35816" s="28"/>
      <c r="AF35816" s="29"/>
    </row>
    <row r="35817" spans="31:32">
      <c r="AE35817" s="28"/>
      <c r="AF35817" s="29"/>
    </row>
    <row r="35818" spans="31:32">
      <c r="AE35818" s="28"/>
      <c r="AF35818" s="29"/>
    </row>
    <row r="35819" spans="31:32">
      <c r="AE35819" s="28"/>
      <c r="AF35819" s="29"/>
    </row>
    <row r="35820" spans="31:32">
      <c r="AE35820" s="28"/>
      <c r="AF35820" s="29"/>
    </row>
    <row r="35821" spans="31:32">
      <c r="AE35821" s="28"/>
      <c r="AF35821" s="29"/>
    </row>
    <row r="35822" spans="31:32">
      <c r="AE35822" s="28"/>
      <c r="AF35822" s="29"/>
    </row>
    <row r="35823" spans="31:32">
      <c r="AE35823" s="28"/>
      <c r="AF35823" s="29"/>
    </row>
    <row r="35824" spans="31:32">
      <c r="AE35824" s="28"/>
      <c r="AF35824" s="29"/>
    </row>
    <row r="35825" spans="31:32">
      <c r="AE35825" s="28"/>
      <c r="AF35825" s="29"/>
    </row>
    <row r="35826" spans="31:32">
      <c r="AE35826" s="28"/>
      <c r="AF35826" s="29"/>
    </row>
    <row r="35827" spans="31:32">
      <c r="AE35827" s="28"/>
      <c r="AF35827" s="29"/>
    </row>
    <row r="35828" spans="31:32">
      <c r="AE35828" s="28"/>
      <c r="AF35828" s="29"/>
    </row>
    <row r="35829" spans="31:32">
      <c r="AE35829" s="28"/>
      <c r="AF35829" s="29"/>
    </row>
    <row r="35830" spans="31:32">
      <c r="AE35830" s="28"/>
      <c r="AF35830" s="29"/>
    </row>
    <row r="35831" spans="31:32">
      <c r="AE35831" s="28"/>
      <c r="AF35831" s="29"/>
    </row>
    <row r="35832" spans="31:32">
      <c r="AE35832" s="28"/>
      <c r="AF35832" s="29"/>
    </row>
    <row r="35833" spans="31:32">
      <c r="AE35833" s="28"/>
      <c r="AF35833" s="29"/>
    </row>
    <row r="35834" spans="31:32">
      <c r="AE35834" s="28"/>
      <c r="AF35834" s="29"/>
    </row>
    <row r="35835" spans="31:32">
      <c r="AE35835" s="28"/>
      <c r="AF35835" s="29"/>
    </row>
    <row r="35836" spans="31:32">
      <c r="AE35836" s="28"/>
      <c r="AF35836" s="29"/>
    </row>
    <row r="35837" spans="31:32">
      <c r="AE35837" s="28"/>
      <c r="AF35837" s="29"/>
    </row>
    <row r="35838" spans="31:32">
      <c r="AE35838" s="28"/>
      <c r="AF35838" s="29"/>
    </row>
    <row r="35839" spans="31:32">
      <c r="AE35839" s="28"/>
      <c r="AF35839" s="29"/>
    </row>
    <row r="35840" spans="31:32">
      <c r="AE35840" s="28"/>
      <c r="AF35840" s="29"/>
    </row>
    <row r="35841" spans="31:32">
      <c r="AE35841" s="28"/>
      <c r="AF35841" s="29"/>
    </row>
    <row r="35842" spans="31:32">
      <c r="AE35842" s="28"/>
      <c r="AF35842" s="29"/>
    </row>
    <row r="35843" spans="31:32">
      <c r="AE35843" s="28"/>
      <c r="AF35843" s="29"/>
    </row>
    <row r="35844" spans="31:32">
      <c r="AE35844" s="28"/>
      <c r="AF35844" s="29"/>
    </row>
    <row r="35845" spans="31:32">
      <c r="AE35845" s="28"/>
      <c r="AF35845" s="29"/>
    </row>
    <row r="35846" spans="31:32">
      <c r="AE35846" s="28"/>
      <c r="AF35846" s="29"/>
    </row>
    <row r="35847" spans="31:32">
      <c r="AE35847" s="28"/>
      <c r="AF35847" s="29"/>
    </row>
    <row r="35848" spans="31:32">
      <c r="AE35848" s="28"/>
      <c r="AF35848" s="29"/>
    </row>
    <row r="35849" spans="31:32">
      <c r="AE35849" s="28"/>
      <c r="AF35849" s="29"/>
    </row>
    <row r="35850" spans="31:32">
      <c r="AE35850" s="28"/>
      <c r="AF35850" s="29"/>
    </row>
    <row r="35851" spans="31:32">
      <c r="AE35851" s="28"/>
      <c r="AF35851" s="29"/>
    </row>
    <row r="35852" spans="31:32">
      <c r="AE35852" s="28"/>
      <c r="AF35852" s="29"/>
    </row>
    <row r="35853" spans="31:32">
      <c r="AE35853" s="28"/>
      <c r="AF35853" s="29"/>
    </row>
    <row r="35854" spans="31:32">
      <c r="AE35854" s="28"/>
      <c r="AF35854" s="29"/>
    </row>
    <row r="35855" spans="31:32">
      <c r="AE35855" s="28"/>
      <c r="AF35855" s="29"/>
    </row>
    <row r="35856" spans="31:32">
      <c r="AE35856" s="28"/>
      <c r="AF35856" s="29"/>
    </row>
    <row r="35857" spans="31:32">
      <c r="AE35857" s="28"/>
      <c r="AF35857" s="29"/>
    </row>
    <row r="35858" spans="31:32">
      <c r="AE35858" s="28"/>
      <c r="AF35858" s="29"/>
    </row>
    <row r="35859" spans="31:32">
      <c r="AE35859" s="28"/>
      <c r="AF35859" s="29"/>
    </row>
    <row r="35860" spans="31:32">
      <c r="AE35860" s="28"/>
      <c r="AF35860" s="29"/>
    </row>
    <row r="35861" spans="31:32">
      <c r="AE35861" s="28"/>
      <c r="AF35861" s="29"/>
    </row>
    <row r="35862" spans="31:32">
      <c r="AE35862" s="28"/>
      <c r="AF35862" s="29"/>
    </row>
    <row r="35863" spans="31:32">
      <c r="AE35863" s="28"/>
      <c r="AF35863" s="29"/>
    </row>
    <row r="35864" spans="31:32">
      <c r="AE35864" s="28"/>
      <c r="AF35864" s="29"/>
    </row>
    <row r="35865" spans="31:32">
      <c r="AE35865" s="28"/>
      <c r="AF35865" s="29"/>
    </row>
    <row r="35866" spans="31:32">
      <c r="AE35866" s="28"/>
      <c r="AF35866" s="29"/>
    </row>
    <row r="35867" spans="31:32">
      <c r="AE35867" s="28"/>
      <c r="AF35867" s="29"/>
    </row>
    <row r="35868" spans="31:32">
      <c r="AE35868" s="28"/>
      <c r="AF35868" s="29"/>
    </row>
    <row r="35869" spans="31:32">
      <c r="AE35869" s="28"/>
      <c r="AF35869" s="29"/>
    </row>
    <row r="35870" spans="31:32">
      <c r="AE35870" s="28"/>
      <c r="AF35870" s="29"/>
    </row>
    <row r="35871" spans="31:32">
      <c r="AE35871" s="28"/>
      <c r="AF35871" s="29"/>
    </row>
    <row r="35872" spans="31:32">
      <c r="AE35872" s="28"/>
      <c r="AF35872" s="29"/>
    </row>
    <row r="35873" spans="31:32">
      <c r="AE35873" s="28"/>
      <c r="AF35873" s="29"/>
    </row>
    <row r="35874" spans="31:32">
      <c r="AE35874" s="28"/>
      <c r="AF35874" s="29"/>
    </row>
    <row r="35875" spans="31:32">
      <c r="AE35875" s="28"/>
      <c r="AF35875" s="29"/>
    </row>
    <row r="35876" spans="31:32">
      <c r="AE35876" s="28"/>
      <c r="AF35876" s="29"/>
    </row>
    <row r="35877" spans="31:32">
      <c r="AE35877" s="28"/>
      <c r="AF35877" s="29"/>
    </row>
    <row r="35878" spans="31:32">
      <c r="AE35878" s="28"/>
      <c r="AF35878" s="29"/>
    </row>
    <row r="35879" spans="31:32">
      <c r="AE35879" s="28"/>
      <c r="AF35879" s="29"/>
    </row>
    <row r="35880" spans="31:32">
      <c r="AE35880" s="28"/>
      <c r="AF35880" s="29"/>
    </row>
    <row r="35881" spans="31:32">
      <c r="AE35881" s="28"/>
      <c r="AF35881" s="29"/>
    </row>
    <row r="35882" spans="31:32">
      <c r="AE35882" s="28"/>
      <c r="AF35882" s="29"/>
    </row>
    <row r="35883" spans="31:32">
      <c r="AE35883" s="28"/>
      <c r="AF35883" s="29"/>
    </row>
    <row r="35884" spans="31:32">
      <c r="AE35884" s="28"/>
      <c r="AF35884" s="29"/>
    </row>
    <row r="35885" spans="31:32">
      <c r="AE35885" s="28"/>
      <c r="AF35885" s="29"/>
    </row>
    <row r="35886" spans="31:32">
      <c r="AE35886" s="28"/>
      <c r="AF35886" s="29"/>
    </row>
    <row r="35887" spans="31:32">
      <c r="AE35887" s="28"/>
      <c r="AF35887" s="29"/>
    </row>
    <row r="35888" spans="31:32">
      <c r="AE35888" s="28"/>
      <c r="AF35888" s="29"/>
    </row>
    <row r="35889" spans="31:32">
      <c r="AE35889" s="28"/>
      <c r="AF35889" s="29"/>
    </row>
    <row r="35890" spans="31:32">
      <c r="AE35890" s="28"/>
      <c r="AF35890" s="29"/>
    </row>
    <row r="35891" spans="31:32">
      <c r="AE35891" s="28"/>
      <c r="AF35891" s="29"/>
    </row>
    <row r="35892" spans="31:32">
      <c r="AE35892" s="28"/>
      <c r="AF35892" s="29"/>
    </row>
    <row r="35893" spans="31:32">
      <c r="AE35893" s="28"/>
      <c r="AF35893" s="29"/>
    </row>
    <row r="35894" spans="31:32">
      <c r="AE35894" s="28"/>
      <c r="AF35894" s="29"/>
    </row>
    <row r="35895" spans="31:32">
      <c r="AE35895" s="28"/>
      <c r="AF35895" s="29"/>
    </row>
    <row r="35896" spans="31:32">
      <c r="AE35896" s="28"/>
      <c r="AF35896" s="29"/>
    </row>
    <row r="35897" spans="31:32">
      <c r="AE35897" s="28"/>
      <c r="AF35897" s="29"/>
    </row>
    <row r="35898" spans="31:32">
      <c r="AE35898" s="28"/>
      <c r="AF35898" s="29"/>
    </row>
    <row r="35899" spans="31:32">
      <c r="AE35899" s="28"/>
      <c r="AF35899" s="29"/>
    </row>
    <row r="35900" spans="31:32">
      <c r="AE35900" s="28"/>
      <c r="AF35900" s="29"/>
    </row>
    <row r="35901" spans="31:32">
      <c r="AE35901" s="28"/>
      <c r="AF35901" s="29"/>
    </row>
    <row r="35902" spans="31:32">
      <c r="AE35902" s="28"/>
      <c r="AF35902" s="29"/>
    </row>
    <row r="35903" spans="31:32">
      <c r="AE35903" s="28"/>
      <c r="AF35903" s="29"/>
    </row>
    <row r="35904" spans="31:32">
      <c r="AE35904" s="28"/>
      <c r="AF35904" s="29"/>
    </row>
    <row r="35905" spans="31:32">
      <c r="AE35905" s="28"/>
      <c r="AF35905" s="29"/>
    </row>
    <row r="35906" spans="31:32">
      <c r="AE35906" s="28"/>
      <c r="AF35906" s="29"/>
    </row>
    <row r="35907" spans="31:32">
      <c r="AE35907" s="28"/>
      <c r="AF35907" s="29"/>
    </row>
    <row r="35908" spans="31:32">
      <c r="AE35908" s="28"/>
      <c r="AF35908" s="29"/>
    </row>
    <row r="35909" spans="31:32">
      <c r="AE35909" s="28"/>
      <c r="AF35909" s="29"/>
    </row>
    <row r="35910" spans="31:32">
      <c r="AE35910" s="28"/>
      <c r="AF35910" s="29"/>
    </row>
    <row r="35911" spans="31:32">
      <c r="AE35911" s="28"/>
      <c r="AF35911" s="29"/>
    </row>
    <row r="35912" spans="31:32">
      <c r="AE35912" s="28"/>
      <c r="AF35912" s="29"/>
    </row>
    <row r="35913" spans="31:32">
      <c r="AE35913" s="28"/>
      <c r="AF35913" s="29"/>
    </row>
    <row r="35914" spans="31:32">
      <c r="AE35914" s="28"/>
      <c r="AF35914" s="29"/>
    </row>
    <row r="35915" spans="31:32">
      <c r="AE35915" s="28"/>
      <c r="AF35915" s="29"/>
    </row>
    <row r="35916" spans="31:32">
      <c r="AE35916" s="28"/>
      <c r="AF35916" s="29"/>
    </row>
    <row r="35917" spans="31:32">
      <c r="AE35917" s="28"/>
      <c r="AF35917" s="29"/>
    </row>
    <row r="35918" spans="31:32">
      <c r="AE35918" s="28"/>
      <c r="AF35918" s="29"/>
    </row>
    <row r="35919" spans="31:32">
      <c r="AE35919" s="28"/>
      <c r="AF35919" s="29"/>
    </row>
    <row r="35920" spans="31:32">
      <c r="AE35920" s="28"/>
      <c r="AF35920" s="29"/>
    </row>
    <row r="35921" spans="31:32">
      <c r="AE35921" s="28"/>
      <c r="AF35921" s="29"/>
    </row>
    <row r="35922" spans="31:32">
      <c r="AE35922" s="28"/>
      <c r="AF35922" s="29"/>
    </row>
    <row r="35923" spans="31:32">
      <c r="AE35923" s="28"/>
      <c r="AF35923" s="29"/>
    </row>
    <row r="35924" spans="31:32">
      <c r="AE35924" s="28"/>
      <c r="AF35924" s="29"/>
    </row>
    <row r="35925" spans="31:32">
      <c r="AE35925" s="28"/>
      <c r="AF35925" s="29"/>
    </row>
    <row r="35926" spans="31:32">
      <c r="AE35926" s="28"/>
      <c r="AF35926" s="29"/>
    </row>
    <row r="35927" spans="31:32">
      <c r="AE35927" s="28"/>
      <c r="AF35927" s="29"/>
    </row>
    <row r="35928" spans="31:32">
      <c r="AE35928" s="28"/>
      <c r="AF35928" s="29"/>
    </row>
    <row r="35929" spans="31:32">
      <c r="AE35929" s="28"/>
      <c r="AF35929" s="29"/>
    </row>
    <row r="35930" spans="31:32">
      <c r="AE35930" s="28"/>
      <c r="AF35930" s="29"/>
    </row>
    <row r="35931" spans="31:32">
      <c r="AE35931" s="28"/>
      <c r="AF35931" s="29"/>
    </row>
    <row r="35932" spans="31:32">
      <c r="AE35932" s="28"/>
      <c r="AF35932" s="29"/>
    </row>
    <row r="35933" spans="31:32">
      <c r="AE35933" s="28"/>
      <c r="AF35933" s="29"/>
    </row>
    <row r="35934" spans="31:32">
      <c r="AE35934" s="28"/>
      <c r="AF35934" s="29"/>
    </row>
    <row r="35935" spans="31:32">
      <c r="AE35935" s="28"/>
      <c r="AF35935" s="29"/>
    </row>
    <row r="35936" spans="31:32">
      <c r="AE35936" s="28"/>
      <c r="AF35936" s="29"/>
    </row>
    <row r="35937" spans="31:32">
      <c r="AE35937" s="28"/>
      <c r="AF35937" s="29"/>
    </row>
    <row r="35938" spans="31:32">
      <c r="AE35938" s="28"/>
      <c r="AF35938" s="29"/>
    </row>
    <row r="35939" spans="31:32">
      <c r="AE35939" s="28"/>
      <c r="AF35939" s="29"/>
    </row>
    <row r="35940" spans="31:32">
      <c r="AE35940" s="28"/>
      <c r="AF35940" s="29"/>
    </row>
    <row r="35941" spans="31:32">
      <c r="AE35941" s="28"/>
      <c r="AF35941" s="29"/>
    </row>
    <row r="35942" spans="31:32">
      <c r="AE35942" s="28"/>
      <c r="AF35942" s="29"/>
    </row>
    <row r="35943" spans="31:32">
      <c r="AE35943" s="28"/>
      <c r="AF35943" s="29"/>
    </row>
    <row r="35944" spans="31:32">
      <c r="AE35944" s="28"/>
      <c r="AF35944" s="29"/>
    </row>
    <row r="35945" spans="31:32">
      <c r="AE35945" s="28"/>
      <c r="AF35945" s="29"/>
    </row>
    <row r="35946" spans="31:32">
      <c r="AE35946" s="28"/>
      <c r="AF35946" s="29"/>
    </row>
    <row r="35947" spans="31:32">
      <c r="AE35947" s="28"/>
      <c r="AF35947" s="29"/>
    </row>
    <row r="35948" spans="31:32">
      <c r="AE35948" s="28"/>
      <c r="AF35948" s="29"/>
    </row>
    <row r="35949" spans="31:32">
      <c r="AE35949" s="28"/>
      <c r="AF35949" s="29"/>
    </row>
    <row r="35950" spans="31:32">
      <c r="AE35950" s="28"/>
      <c r="AF35950" s="29"/>
    </row>
    <row r="35951" spans="31:32">
      <c r="AE35951" s="28"/>
      <c r="AF35951" s="29"/>
    </row>
    <row r="35952" spans="31:32">
      <c r="AE35952" s="28"/>
      <c r="AF35952" s="29"/>
    </row>
    <row r="35953" spans="31:32">
      <c r="AE35953" s="28"/>
      <c r="AF35953" s="29"/>
    </row>
    <row r="35954" spans="31:32">
      <c r="AE35954" s="28"/>
      <c r="AF35954" s="29"/>
    </row>
    <row r="35955" spans="31:32">
      <c r="AE35955" s="28"/>
      <c r="AF35955" s="29"/>
    </row>
    <row r="35956" spans="31:32">
      <c r="AE35956" s="28"/>
      <c r="AF35956" s="29"/>
    </row>
    <row r="35957" spans="31:32">
      <c r="AE35957" s="28"/>
      <c r="AF35957" s="29"/>
    </row>
    <row r="35958" spans="31:32">
      <c r="AE35958" s="28"/>
      <c r="AF35958" s="29"/>
    </row>
    <row r="35959" spans="31:32">
      <c r="AE35959" s="28"/>
      <c r="AF35959" s="29"/>
    </row>
    <row r="35960" spans="31:32">
      <c r="AE35960" s="28"/>
      <c r="AF35960" s="29"/>
    </row>
    <row r="35961" spans="31:32">
      <c r="AE35961" s="28"/>
      <c r="AF35961" s="29"/>
    </row>
    <row r="35962" spans="31:32">
      <c r="AE35962" s="28"/>
      <c r="AF35962" s="29"/>
    </row>
    <row r="35963" spans="31:32">
      <c r="AE35963" s="28"/>
      <c r="AF35963" s="29"/>
    </row>
    <row r="35964" spans="31:32">
      <c r="AE35964" s="28"/>
      <c r="AF35964" s="29"/>
    </row>
    <row r="35965" spans="31:32">
      <c r="AE35965" s="28"/>
      <c r="AF35965" s="29"/>
    </row>
    <row r="35966" spans="31:32">
      <c r="AE35966" s="28"/>
      <c r="AF35966" s="29"/>
    </row>
    <row r="35967" spans="31:32">
      <c r="AE35967" s="28"/>
      <c r="AF35967" s="29"/>
    </row>
    <row r="35968" spans="31:32">
      <c r="AE35968" s="28"/>
      <c r="AF35968" s="29"/>
    </row>
    <row r="35969" spans="31:32">
      <c r="AE35969" s="28"/>
      <c r="AF35969" s="29"/>
    </row>
    <row r="35970" spans="31:32">
      <c r="AE35970" s="28"/>
      <c r="AF35970" s="29"/>
    </row>
    <row r="35971" spans="31:32">
      <c r="AE35971" s="28"/>
      <c r="AF35971" s="29"/>
    </row>
    <row r="35972" spans="31:32">
      <c r="AE35972" s="28"/>
      <c r="AF35972" s="29"/>
    </row>
    <row r="35973" spans="31:32">
      <c r="AE35973" s="28"/>
      <c r="AF35973" s="29"/>
    </row>
    <row r="35974" spans="31:32">
      <c r="AE35974" s="28"/>
      <c r="AF35974" s="29"/>
    </row>
    <row r="35975" spans="31:32">
      <c r="AE35975" s="28"/>
      <c r="AF35975" s="29"/>
    </row>
    <row r="35976" spans="31:32">
      <c r="AE35976" s="28"/>
      <c r="AF35976" s="29"/>
    </row>
    <row r="35977" spans="31:32">
      <c r="AE35977" s="28"/>
      <c r="AF35977" s="29"/>
    </row>
    <row r="35978" spans="31:32">
      <c r="AE35978" s="28"/>
      <c r="AF35978" s="29"/>
    </row>
    <row r="35979" spans="31:32">
      <c r="AE35979" s="28"/>
      <c r="AF35979" s="29"/>
    </row>
    <row r="35980" spans="31:32">
      <c r="AE35980" s="28"/>
      <c r="AF35980" s="29"/>
    </row>
    <row r="35981" spans="31:32">
      <c r="AE35981" s="28"/>
      <c r="AF35981" s="29"/>
    </row>
    <row r="35982" spans="31:32">
      <c r="AE35982" s="28"/>
      <c r="AF35982" s="29"/>
    </row>
    <row r="35983" spans="31:32">
      <c r="AE35983" s="28"/>
      <c r="AF35983" s="29"/>
    </row>
    <row r="35984" spans="31:32">
      <c r="AE35984" s="28"/>
      <c r="AF35984" s="29"/>
    </row>
    <row r="35985" spans="31:32">
      <c r="AE35985" s="28"/>
      <c r="AF35985" s="29"/>
    </row>
    <row r="35986" spans="31:32">
      <c r="AE35986" s="28"/>
      <c r="AF35986" s="29"/>
    </row>
    <row r="35987" spans="31:32">
      <c r="AE35987" s="28"/>
      <c r="AF35987" s="29"/>
    </row>
    <row r="35988" spans="31:32">
      <c r="AE35988" s="28"/>
      <c r="AF35988" s="29"/>
    </row>
    <row r="35989" spans="31:32">
      <c r="AE35989" s="28"/>
      <c r="AF35989" s="29"/>
    </row>
    <row r="35990" spans="31:32">
      <c r="AE35990" s="28"/>
      <c r="AF35990" s="29"/>
    </row>
    <row r="35991" spans="31:32">
      <c r="AE35991" s="28"/>
      <c r="AF35991" s="29"/>
    </row>
    <row r="35992" spans="31:32">
      <c r="AE35992" s="28"/>
      <c r="AF35992" s="29"/>
    </row>
    <row r="35993" spans="31:32">
      <c r="AE35993" s="28"/>
      <c r="AF35993" s="29"/>
    </row>
    <row r="35994" spans="31:32">
      <c r="AE35994" s="28"/>
      <c r="AF35994" s="29"/>
    </row>
    <row r="35995" spans="31:32">
      <c r="AE35995" s="28"/>
      <c r="AF35995" s="29"/>
    </row>
    <row r="35996" spans="31:32">
      <c r="AE35996" s="28"/>
      <c r="AF35996" s="29"/>
    </row>
    <row r="35997" spans="31:32">
      <c r="AE35997" s="28"/>
      <c r="AF35997" s="29"/>
    </row>
    <row r="35998" spans="31:32">
      <c r="AE35998" s="28"/>
      <c r="AF35998" s="29"/>
    </row>
    <row r="35999" spans="31:32">
      <c r="AE35999" s="28"/>
      <c r="AF35999" s="29"/>
    </row>
    <row r="36000" spans="31:32">
      <c r="AE36000" s="28"/>
      <c r="AF36000" s="29"/>
    </row>
    <row r="36001" spans="31:32">
      <c r="AE36001" s="28"/>
      <c r="AF36001" s="29"/>
    </row>
    <row r="36002" spans="31:32">
      <c r="AE36002" s="28"/>
      <c r="AF36002" s="29"/>
    </row>
    <row r="36003" spans="31:32">
      <c r="AE36003" s="28"/>
      <c r="AF36003" s="29"/>
    </row>
    <row r="36004" spans="31:32">
      <c r="AE36004" s="28"/>
      <c r="AF36004" s="29"/>
    </row>
    <row r="36005" spans="31:32">
      <c r="AE36005" s="28"/>
      <c r="AF36005" s="29"/>
    </row>
    <row r="36006" spans="31:32">
      <c r="AE36006" s="28"/>
      <c r="AF36006" s="29"/>
    </row>
    <row r="36007" spans="31:32">
      <c r="AE36007" s="28"/>
      <c r="AF36007" s="29"/>
    </row>
    <row r="36008" spans="31:32">
      <c r="AE36008" s="28"/>
      <c r="AF36008" s="29"/>
    </row>
    <row r="36009" spans="31:32">
      <c r="AE36009" s="28"/>
      <c r="AF36009" s="29"/>
    </row>
    <row r="36010" spans="31:32">
      <c r="AE36010" s="28"/>
      <c r="AF36010" s="29"/>
    </row>
    <row r="36011" spans="31:32">
      <c r="AE36011" s="28"/>
      <c r="AF36011" s="29"/>
    </row>
    <row r="36012" spans="31:32">
      <c r="AE36012" s="28"/>
      <c r="AF36012" s="29"/>
    </row>
    <row r="36013" spans="31:32">
      <c r="AE36013" s="28"/>
      <c r="AF36013" s="29"/>
    </row>
    <row r="36014" spans="31:32">
      <c r="AE36014" s="28"/>
      <c r="AF36014" s="29"/>
    </row>
    <row r="36015" spans="31:32">
      <c r="AE36015" s="28"/>
      <c r="AF36015" s="29"/>
    </row>
    <row r="36016" spans="31:32">
      <c r="AE36016" s="28"/>
      <c r="AF36016" s="29"/>
    </row>
    <row r="36017" spans="31:32">
      <c r="AE36017" s="28"/>
      <c r="AF36017" s="29"/>
    </row>
    <row r="36018" spans="31:32">
      <c r="AE36018" s="28"/>
      <c r="AF36018" s="29"/>
    </row>
    <row r="36019" spans="31:32">
      <c r="AE36019" s="28"/>
      <c r="AF36019" s="29"/>
    </row>
    <row r="36020" spans="31:32">
      <c r="AE36020" s="28"/>
      <c r="AF36020" s="29"/>
    </row>
    <row r="36021" spans="31:32">
      <c r="AE36021" s="28"/>
      <c r="AF36021" s="29"/>
    </row>
    <row r="36022" spans="31:32">
      <c r="AE36022" s="28"/>
      <c r="AF36022" s="29"/>
    </row>
    <row r="36023" spans="31:32">
      <c r="AE36023" s="28"/>
      <c r="AF36023" s="29"/>
    </row>
    <row r="36024" spans="31:32">
      <c r="AE36024" s="28"/>
      <c r="AF36024" s="29"/>
    </row>
    <row r="36025" spans="31:32">
      <c r="AE36025" s="28"/>
      <c r="AF36025" s="29"/>
    </row>
    <row r="36026" spans="31:32">
      <c r="AE36026" s="28"/>
      <c r="AF36026" s="29"/>
    </row>
    <row r="36027" spans="31:32">
      <c r="AE36027" s="28"/>
      <c r="AF36027" s="29"/>
    </row>
    <row r="36028" spans="31:32">
      <c r="AE36028" s="28"/>
      <c r="AF36028" s="29"/>
    </row>
    <row r="36029" spans="31:32">
      <c r="AE36029" s="28"/>
      <c r="AF36029" s="29"/>
    </row>
    <row r="36030" spans="31:32">
      <c r="AE36030" s="28"/>
      <c r="AF36030" s="29"/>
    </row>
    <row r="36031" spans="31:32">
      <c r="AE36031" s="28"/>
      <c r="AF36031" s="29"/>
    </row>
    <row r="36032" spans="31:32">
      <c r="AE36032" s="28"/>
      <c r="AF36032" s="29"/>
    </row>
    <row r="36033" spans="31:32">
      <c r="AE36033" s="28"/>
      <c r="AF36033" s="29"/>
    </row>
    <row r="36034" spans="31:32">
      <c r="AE36034" s="28"/>
      <c r="AF36034" s="29"/>
    </row>
    <row r="36035" spans="31:32">
      <c r="AE36035" s="28"/>
      <c r="AF36035" s="29"/>
    </row>
    <row r="36036" spans="31:32">
      <c r="AE36036" s="28"/>
      <c r="AF36036" s="29"/>
    </row>
    <row r="36037" spans="31:32">
      <c r="AE36037" s="28"/>
      <c r="AF36037" s="29"/>
    </row>
    <row r="36038" spans="31:32">
      <c r="AE36038" s="28"/>
      <c r="AF36038" s="29"/>
    </row>
    <row r="36039" spans="31:32">
      <c r="AE36039" s="28"/>
      <c r="AF36039" s="29"/>
    </row>
    <row r="36040" spans="31:32">
      <c r="AE36040" s="28"/>
      <c r="AF36040" s="29"/>
    </row>
    <row r="36041" spans="31:32">
      <c r="AE36041" s="28"/>
      <c r="AF36041" s="29"/>
    </row>
    <row r="36042" spans="31:32">
      <c r="AE36042" s="28"/>
      <c r="AF36042" s="29"/>
    </row>
    <row r="36043" spans="31:32">
      <c r="AE36043" s="28"/>
      <c r="AF36043" s="29"/>
    </row>
    <row r="36044" spans="31:32">
      <c r="AE36044" s="28"/>
      <c r="AF36044" s="29"/>
    </row>
    <row r="36045" spans="31:32">
      <c r="AE36045" s="28"/>
      <c r="AF36045" s="29"/>
    </row>
    <row r="36046" spans="31:32">
      <c r="AE36046" s="28"/>
      <c r="AF36046" s="29"/>
    </row>
    <row r="36047" spans="31:32">
      <c r="AE36047" s="28"/>
      <c r="AF36047" s="29"/>
    </row>
    <row r="36048" spans="31:32">
      <c r="AE36048" s="28"/>
      <c r="AF36048" s="29"/>
    </row>
    <row r="36049" spans="31:32">
      <c r="AE36049" s="28"/>
      <c r="AF36049" s="29"/>
    </row>
    <row r="36050" spans="31:32">
      <c r="AE36050" s="28"/>
      <c r="AF36050" s="29"/>
    </row>
    <row r="36051" spans="31:32">
      <c r="AE36051" s="28"/>
      <c r="AF36051" s="29"/>
    </row>
    <row r="36052" spans="31:32">
      <c r="AE36052" s="28"/>
      <c r="AF36052" s="29"/>
    </row>
    <row r="36053" spans="31:32">
      <c r="AE36053" s="28"/>
      <c r="AF36053" s="29"/>
    </row>
    <row r="36054" spans="31:32">
      <c r="AE36054" s="28"/>
      <c r="AF36054" s="29"/>
    </row>
    <row r="36055" spans="31:32">
      <c r="AE36055" s="28"/>
      <c r="AF36055" s="29"/>
    </row>
    <row r="36056" spans="31:32">
      <c r="AE36056" s="28"/>
      <c r="AF36056" s="29"/>
    </row>
    <row r="36057" spans="31:32">
      <c r="AE36057" s="28"/>
      <c r="AF36057" s="29"/>
    </row>
    <row r="36058" spans="31:32">
      <c r="AE36058" s="28"/>
      <c r="AF36058" s="29"/>
    </row>
    <row r="36059" spans="31:32">
      <c r="AE36059" s="28"/>
      <c r="AF36059" s="29"/>
    </row>
    <row r="36060" spans="31:32">
      <c r="AE36060" s="28"/>
      <c r="AF36060" s="29"/>
    </row>
    <row r="36061" spans="31:32">
      <c r="AE36061" s="28"/>
      <c r="AF36061" s="29"/>
    </row>
    <row r="36062" spans="31:32">
      <c r="AE36062" s="28"/>
      <c r="AF36062" s="29"/>
    </row>
    <row r="36063" spans="31:32">
      <c r="AE36063" s="28"/>
      <c r="AF36063" s="29"/>
    </row>
    <row r="36064" spans="31:32">
      <c r="AE36064" s="28"/>
      <c r="AF36064" s="29"/>
    </row>
    <row r="36065" spans="31:32">
      <c r="AE36065" s="28"/>
      <c r="AF36065" s="29"/>
    </row>
    <row r="36066" spans="31:32">
      <c r="AE36066" s="28"/>
      <c r="AF36066" s="29"/>
    </row>
    <row r="36067" spans="31:32">
      <c r="AE36067" s="28"/>
      <c r="AF36067" s="29"/>
    </row>
    <row r="36068" spans="31:32">
      <c r="AE36068" s="28"/>
      <c r="AF36068" s="29"/>
    </row>
    <row r="36069" spans="31:32">
      <c r="AE36069" s="28"/>
      <c r="AF36069" s="29"/>
    </row>
    <row r="36070" spans="31:32">
      <c r="AE36070" s="28"/>
      <c r="AF36070" s="29"/>
    </row>
    <row r="36071" spans="31:32">
      <c r="AE36071" s="28"/>
      <c r="AF36071" s="29"/>
    </row>
    <row r="36072" spans="31:32">
      <c r="AE36072" s="28"/>
      <c r="AF36072" s="29"/>
    </row>
    <row r="36073" spans="31:32">
      <c r="AE36073" s="28"/>
      <c r="AF36073" s="29"/>
    </row>
    <row r="36074" spans="31:32">
      <c r="AE36074" s="28"/>
      <c r="AF36074" s="29"/>
    </row>
    <row r="36075" spans="31:32">
      <c r="AE36075" s="28"/>
      <c r="AF36075" s="29"/>
    </row>
    <row r="36076" spans="31:32">
      <c r="AE36076" s="28"/>
      <c r="AF36076" s="29"/>
    </row>
    <row r="36077" spans="31:32">
      <c r="AE36077" s="28"/>
      <c r="AF36077" s="29"/>
    </row>
    <row r="36078" spans="31:32">
      <c r="AE36078" s="28"/>
      <c r="AF36078" s="29"/>
    </row>
    <row r="36079" spans="31:32">
      <c r="AE36079" s="28"/>
      <c r="AF36079" s="29"/>
    </row>
    <row r="36080" spans="31:32">
      <c r="AE36080" s="28"/>
      <c r="AF36080" s="29"/>
    </row>
    <row r="36081" spans="31:32">
      <c r="AE36081" s="28"/>
      <c r="AF36081" s="29"/>
    </row>
    <row r="36082" spans="31:32">
      <c r="AE36082" s="28"/>
      <c r="AF36082" s="29"/>
    </row>
    <row r="36083" spans="31:32">
      <c r="AE36083" s="28"/>
      <c r="AF36083" s="29"/>
    </row>
    <row r="36084" spans="31:32">
      <c r="AE36084" s="28"/>
      <c r="AF36084" s="29"/>
    </row>
    <row r="36085" spans="31:32">
      <c r="AE36085" s="28"/>
      <c r="AF36085" s="29"/>
    </row>
    <row r="36086" spans="31:32">
      <c r="AE36086" s="28"/>
      <c r="AF36086" s="29"/>
    </row>
    <row r="36087" spans="31:32">
      <c r="AE36087" s="28"/>
      <c r="AF36087" s="29"/>
    </row>
    <row r="36088" spans="31:32">
      <c r="AE36088" s="28"/>
      <c r="AF36088" s="29"/>
    </row>
    <row r="36089" spans="31:32">
      <c r="AE36089" s="28"/>
      <c r="AF36089" s="29"/>
    </row>
    <row r="36090" spans="31:32">
      <c r="AE36090" s="28"/>
      <c r="AF36090" s="29"/>
    </row>
    <row r="36091" spans="31:32">
      <c r="AE36091" s="28"/>
      <c r="AF36091" s="29"/>
    </row>
    <row r="36092" spans="31:32">
      <c r="AE36092" s="28"/>
      <c r="AF36092" s="29"/>
    </row>
    <row r="36093" spans="31:32">
      <c r="AE36093" s="28"/>
      <c r="AF36093" s="29"/>
    </row>
    <row r="36094" spans="31:32">
      <c r="AE36094" s="28"/>
      <c r="AF36094" s="29"/>
    </row>
    <row r="36095" spans="31:32">
      <c r="AE36095" s="28"/>
      <c r="AF36095" s="29"/>
    </row>
    <row r="36096" spans="31:32">
      <c r="AE36096" s="28"/>
      <c r="AF36096" s="29"/>
    </row>
    <row r="36097" spans="31:32">
      <c r="AE36097" s="28"/>
      <c r="AF36097" s="29"/>
    </row>
    <row r="36098" spans="31:32">
      <c r="AE36098" s="28"/>
      <c r="AF36098" s="29"/>
    </row>
    <row r="36099" spans="31:32">
      <c r="AE36099" s="28"/>
      <c r="AF36099" s="29"/>
    </row>
    <row r="36100" spans="31:32">
      <c r="AE36100" s="28"/>
      <c r="AF36100" s="29"/>
    </row>
    <row r="36101" spans="31:32">
      <c r="AE36101" s="28"/>
      <c r="AF36101" s="29"/>
    </row>
    <row r="36102" spans="31:32">
      <c r="AE36102" s="28"/>
      <c r="AF36102" s="29"/>
    </row>
    <row r="36103" spans="31:32">
      <c r="AE36103" s="28"/>
      <c r="AF36103" s="29"/>
    </row>
    <row r="36104" spans="31:32">
      <c r="AE36104" s="28"/>
      <c r="AF36104" s="29"/>
    </row>
    <row r="36105" spans="31:32">
      <c r="AE36105" s="28"/>
      <c r="AF36105" s="29"/>
    </row>
    <row r="36106" spans="31:32">
      <c r="AE36106" s="28"/>
      <c r="AF36106" s="29"/>
    </row>
    <row r="36107" spans="31:32">
      <c r="AE36107" s="28"/>
      <c r="AF36107" s="29"/>
    </row>
    <row r="36108" spans="31:32">
      <c r="AE36108" s="28"/>
      <c r="AF36108" s="29"/>
    </row>
    <row r="36109" spans="31:32">
      <c r="AE36109" s="28"/>
      <c r="AF36109" s="29"/>
    </row>
    <row r="36110" spans="31:32">
      <c r="AE36110" s="28"/>
      <c r="AF36110" s="29"/>
    </row>
    <row r="36111" spans="31:32">
      <c r="AE36111" s="28"/>
      <c r="AF36111" s="29"/>
    </row>
    <row r="36112" spans="31:32">
      <c r="AE36112" s="28"/>
      <c r="AF36112" s="29"/>
    </row>
    <row r="36113" spans="31:32">
      <c r="AE36113" s="28"/>
      <c r="AF36113" s="29"/>
    </row>
    <row r="36114" spans="31:32">
      <c r="AE36114" s="28"/>
      <c r="AF36114" s="29"/>
    </row>
    <row r="36115" spans="31:32">
      <c r="AE36115" s="28"/>
      <c r="AF36115" s="29"/>
    </row>
    <row r="36116" spans="31:32">
      <c r="AE36116" s="28"/>
      <c r="AF36116" s="29"/>
    </row>
    <row r="36117" spans="31:32">
      <c r="AE36117" s="28"/>
      <c r="AF36117" s="29"/>
    </row>
    <row r="36118" spans="31:32">
      <c r="AE36118" s="28"/>
      <c r="AF36118" s="29"/>
    </row>
    <row r="36119" spans="31:32">
      <c r="AE36119" s="28"/>
      <c r="AF36119" s="29"/>
    </row>
    <row r="36120" spans="31:32">
      <c r="AE36120" s="28"/>
      <c r="AF36120" s="29"/>
    </row>
    <row r="36121" spans="31:32">
      <c r="AE36121" s="28"/>
      <c r="AF36121" s="29"/>
    </row>
    <row r="36122" spans="31:32">
      <c r="AE36122" s="28"/>
      <c r="AF36122" s="29"/>
    </row>
    <row r="36123" spans="31:32">
      <c r="AE36123" s="28"/>
      <c r="AF36123" s="29"/>
    </row>
    <row r="36124" spans="31:32">
      <c r="AE36124" s="28"/>
      <c r="AF36124" s="29"/>
    </row>
    <row r="36125" spans="31:32">
      <c r="AE36125" s="28"/>
      <c r="AF36125" s="29"/>
    </row>
    <row r="36126" spans="31:32">
      <c r="AE36126" s="28"/>
      <c r="AF36126" s="29"/>
    </row>
    <row r="36127" spans="31:32">
      <c r="AE36127" s="28"/>
      <c r="AF36127" s="29"/>
    </row>
    <row r="36128" spans="31:32">
      <c r="AE36128" s="28"/>
      <c r="AF36128" s="29"/>
    </row>
    <row r="36129" spans="31:32">
      <c r="AE36129" s="28"/>
      <c r="AF36129" s="29"/>
    </row>
    <row r="36130" spans="31:32">
      <c r="AE36130" s="28"/>
      <c r="AF36130" s="29"/>
    </row>
    <row r="36131" spans="31:32">
      <c r="AE36131" s="28"/>
      <c r="AF36131" s="29"/>
    </row>
    <row r="36132" spans="31:32">
      <c r="AE36132" s="28"/>
      <c r="AF36132" s="29"/>
    </row>
    <row r="36133" spans="31:32">
      <c r="AE36133" s="28"/>
      <c r="AF36133" s="29"/>
    </row>
    <row r="36134" spans="31:32">
      <c r="AE36134" s="28"/>
      <c r="AF36134" s="29"/>
    </row>
    <row r="36135" spans="31:32">
      <c r="AE36135" s="28"/>
      <c r="AF36135" s="29"/>
    </row>
    <row r="36136" spans="31:32">
      <c r="AE36136" s="28"/>
      <c r="AF36136" s="29"/>
    </row>
    <row r="36137" spans="31:32">
      <c r="AE36137" s="28"/>
      <c r="AF36137" s="29"/>
    </row>
    <row r="36138" spans="31:32">
      <c r="AE36138" s="28"/>
      <c r="AF36138" s="29"/>
    </row>
    <row r="36139" spans="31:32">
      <c r="AE36139" s="28"/>
      <c r="AF36139" s="29"/>
    </row>
    <row r="36140" spans="31:32">
      <c r="AE36140" s="28"/>
      <c r="AF36140" s="29"/>
    </row>
    <row r="36141" spans="31:32">
      <c r="AE36141" s="28"/>
      <c r="AF36141" s="29"/>
    </row>
    <row r="36142" spans="31:32">
      <c r="AE36142" s="28"/>
      <c r="AF36142" s="29"/>
    </row>
    <row r="36143" spans="31:32">
      <c r="AE36143" s="28"/>
      <c r="AF36143" s="29"/>
    </row>
    <row r="36144" spans="31:32">
      <c r="AE36144" s="28"/>
      <c r="AF36144" s="29"/>
    </row>
    <row r="36145" spans="31:32">
      <c r="AE36145" s="28"/>
      <c r="AF36145" s="29"/>
    </row>
    <row r="36146" spans="31:32">
      <c r="AE36146" s="28"/>
      <c r="AF36146" s="29"/>
    </row>
    <row r="36147" spans="31:32">
      <c r="AE36147" s="28"/>
      <c r="AF36147" s="29"/>
    </row>
    <row r="36148" spans="31:32">
      <c r="AE36148" s="28"/>
      <c r="AF36148" s="29"/>
    </row>
    <row r="36149" spans="31:32">
      <c r="AE36149" s="28"/>
      <c r="AF36149" s="29"/>
    </row>
    <row r="36150" spans="31:32">
      <c r="AE36150" s="28"/>
      <c r="AF36150" s="29"/>
    </row>
    <row r="36151" spans="31:32">
      <c r="AE36151" s="28"/>
      <c r="AF36151" s="29"/>
    </row>
    <row r="36152" spans="31:32">
      <c r="AE36152" s="28"/>
      <c r="AF36152" s="29"/>
    </row>
    <row r="36153" spans="31:32">
      <c r="AE36153" s="28"/>
      <c r="AF36153" s="29"/>
    </row>
    <row r="36154" spans="31:32">
      <c r="AE36154" s="28"/>
      <c r="AF36154" s="29"/>
    </row>
    <row r="36155" spans="31:32">
      <c r="AE36155" s="28"/>
      <c r="AF36155" s="29"/>
    </row>
    <row r="36156" spans="31:32">
      <c r="AE36156" s="28"/>
      <c r="AF36156" s="29"/>
    </row>
    <row r="36157" spans="31:32">
      <c r="AE36157" s="28"/>
      <c r="AF36157" s="29"/>
    </row>
    <row r="36158" spans="31:32">
      <c r="AE36158" s="28"/>
      <c r="AF36158" s="29"/>
    </row>
    <row r="36159" spans="31:32">
      <c r="AE36159" s="28"/>
      <c r="AF36159" s="29"/>
    </row>
    <row r="36160" spans="31:32">
      <c r="AE36160" s="28"/>
      <c r="AF36160" s="29"/>
    </row>
    <row r="36161" spans="31:32">
      <c r="AE36161" s="28"/>
      <c r="AF36161" s="29"/>
    </row>
    <row r="36162" spans="31:32">
      <c r="AE36162" s="28"/>
      <c r="AF36162" s="29"/>
    </row>
    <row r="36163" spans="31:32">
      <c r="AE36163" s="28"/>
      <c r="AF36163" s="29"/>
    </row>
    <row r="36164" spans="31:32">
      <c r="AE36164" s="28"/>
      <c r="AF36164" s="29"/>
    </row>
    <row r="36165" spans="31:32">
      <c r="AE36165" s="28"/>
      <c r="AF36165" s="29"/>
    </row>
    <row r="36166" spans="31:32">
      <c r="AE36166" s="28"/>
      <c r="AF36166" s="29"/>
    </row>
    <row r="36167" spans="31:32">
      <c r="AE36167" s="28"/>
      <c r="AF36167" s="29"/>
    </row>
    <row r="36168" spans="31:32">
      <c r="AE36168" s="28"/>
      <c r="AF36168" s="29"/>
    </row>
    <row r="36169" spans="31:32">
      <c r="AE36169" s="28"/>
      <c r="AF36169" s="29"/>
    </row>
    <row r="36170" spans="31:32">
      <c r="AE36170" s="28"/>
      <c r="AF36170" s="29"/>
    </row>
    <row r="36171" spans="31:32">
      <c r="AE36171" s="28"/>
      <c r="AF36171" s="29"/>
    </row>
    <row r="36172" spans="31:32">
      <c r="AE36172" s="28"/>
      <c r="AF36172" s="29"/>
    </row>
    <row r="36173" spans="31:32">
      <c r="AE36173" s="28"/>
      <c r="AF36173" s="29"/>
    </row>
    <row r="36174" spans="31:32">
      <c r="AE36174" s="28"/>
      <c r="AF36174" s="29"/>
    </row>
    <row r="36175" spans="31:32">
      <c r="AE36175" s="28"/>
      <c r="AF36175" s="29"/>
    </row>
    <row r="36176" spans="31:32">
      <c r="AE36176" s="28"/>
      <c r="AF36176" s="29"/>
    </row>
    <row r="36177" spans="31:32">
      <c r="AE36177" s="28"/>
      <c r="AF36177" s="29"/>
    </row>
    <row r="36178" spans="31:32">
      <c r="AE36178" s="28"/>
      <c r="AF36178" s="29"/>
    </row>
    <row r="36179" spans="31:32">
      <c r="AE36179" s="28"/>
      <c r="AF36179" s="29"/>
    </row>
    <row r="36180" spans="31:32">
      <c r="AE36180" s="28"/>
      <c r="AF36180" s="29"/>
    </row>
    <row r="36181" spans="31:32">
      <c r="AE36181" s="28"/>
      <c r="AF36181" s="29"/>
    </row>
    <row r="36182" spans="31:32">
      <c r="AE36182" s="28"/>
      <c r="AF36182" s="29"/>
    </row>
    <row r="36183" spans="31:32">
      <c r="AE36183" s="28"/>
      <c r="AF36183" s="29"/>
    </row>
    <row r="36184" spans="31:32">
      <c r="AE36184" s="28"/>
      <c r="AF36184" s="29"/>
    </row>
    <row r="36185" spans="31:32">
      <c r="AE36185" s="28"/>
      <c r="AF36185" s="29"/>
    </row>
    <row r="36186" spans="31:32">
      <c r="AE36186" s="28"/>
      <c r="AF36186" s="29"/>
    </row>
    <row r="36187" spans="31:32">
      <c r="AE36187" s="28"/>
      <c r="AF36187" s="29"/>
    </row>
    <row r="36188" spans="31:32">
      <c r="AE36188" s="28"/>
      <c r="AF36188" s="29"/>
    </row>
    <row r="36189" spans="31:32">
      <c r="AE36189" s="28"/>
      <c r="AF36189" s="29"/>
    </row>
    <row r="36190" spans="31:32">
      <c r="AE36190" s="28"/>
      <c r="AF36190" s="29"/>
    </row>
    <row r="36191" spans="31:32">
      <c r="AE36191" s="28"/>
      <c r="AF36191" s="29"/>
    </row>
    <row r="36192" spans="31:32">
      <c r="AE36192" s="28"/>
      <c r="AF36192" s="29"/>
    </row>
    <row r="36193" spans="31:32">
      <c r="AE36193" s="28"/>
      <c r="AF36193" s="29"/>
    </row>
    <row r="36194" spans="31:32">
      <c r="AE36194" s="28"/>
      <c r="AF36194" s="29"/>
    </row>
    <row r="36195" spans="31:32">
      <c r="AE36195" s="28"/>
      <c r="AF36195" s="29"/>
    </row>
    <row r="36196" spans="31:32">
      <c r="AE36196" s="28"/>
      <c r="AF36196" s="29"/>
    </row>
    <row r="36197" spans="31:32">
      <c r="AE36197" s="28"/>
      <c r="AF36197" s="29"/>
    </row>
    <row r="36198" spans="31:32">
      <c r="AE36198" s="28"/>
      <c r="AF36198" s="29"/>
    </row>
    <row r="36199" spans="31:32">
      <c r="AE36199" s="28"/>
      <c r="AF36199" s="29"/>
    </row>
    <row r="36200" spans="31:32">
      <c r="AE36200" s="28"/>
      <c r="AF36200" s="29"/>
    </row>
    <row r="36201" spans="31:32">
      <c r="AE36201" s="28"/>
      <c r="AF36201" s="29"/>
    </row>
    <row r="36202" spans="31:32">
      <c r="AE36202" s="28"/>
      <c r="AF36202" s="29"/>
    </row>
    <row r="36203" spans="31:32">
      <c r="AE36203" s="28"/>
      <c r="AF36203" s="29"/>
    </row>
    <row r="36204" spans="31:32">
      <c r="AE36204" s="28"/>
      <c r="AF36204" s="29"/>
    </row>
    <row r="36205" spans="31:32">
      <c r="AE36205" s="28"/>
      <c r="AF36205" s="29"/>
    </row>
    <row r="36206" spans="31:32">
      <c r="AE36206" s="28"/>
      <c r="AF36206" s="29"/>
    </row>
    <row r="36207" spans="31:32">
      <c r="AE36207" s="28"/>
      <c r="AF36207" s="29"/>
    </row>
    <row r="36208" spans="31:32">
      <c r="AE36208" s="28"/>
      <c r="AF36208" s="29"/>
    </row>
    <row r="36209" spans="31:32">
      <c r="AE36209" s="28"/>
      <c r="AF36209" s="29"/>
    </row>
    <row r="36210" spans="31:32">
      <c r="AE36210" s="28"/>
      <c r="AF36210" s="29"/>
    </row>
    <row r="36211" spans="31:32">
      <c r="AE36211" s="28"/>
      <c r="AF36211" s="29"/>
    </row>
    <row r="36212" spans="31:32">
      <c r="AE36212" s="28"/>
      <c r="AF36212" s="29"/>
    </row>
    <row r="36213" spans="31:32">
      <c r="AE36213" s="28"/>
      <c r="AF36213" s="29"/>
    </row>
    <row r="36214" spans="31:32">
      <c r="AE36214" s="28"/>
      <c r="AF36214" s="29"/>
    </row>
    <row r="36215" spans="31:32">
      <c r="AE36215" s="28"/>
      <c r="AF36215" s="29"/>
    </row>
    <row r="36216" spans="31:32">
      <c r="AE36216" s="28"/>
      <c r="AF36216" s="29"/>
    </row>
    <row r="36217" spans="31:32">
      <c r="AE36217" s="28"/>
      <c r="AF36217" s="29"/>
    </row>
    <row r="36218" spans="31:32">
      <c r="AE36218" s="28"/>
      <c r="AF36218" s="29"/>
    </row>
    <row r="36219" spans="31:32">
      <c r="AE36219" s="28"/>
      <c r="AF36219" s="29"/>
    </row>
    <row r="36220" spans="31:32">
      <c r="AE36220" s="28"/>
      <c r="AF36220" s="29"/>
    </row>
    <row r="36221" spans="31:32">
      <c r="AE36221" s="28"/>
      <c r="AF36221" s="29"/>
    </row>
    <row r="36222" spans="31:32">
      <c r="AE36222" s="28"/>
      <c r="AF36222" s="29"/>
    </row>
    <row r="36223" spans="31:32">
      <c r="AE36223" s="28"/>
      <c r="AF36223" s="29"/>
    </row>
    <row r="36224" spans="31:32">
      <c r="AE36224" s="28"/>
      <c r="AF36224" s="29"/>
    </row>
    <row r="36225" spans="31:32">
      <c r="AE36225" s="28"/>
      <c r="AF36225" s="29"/>
    </row>
    <row r="36226" spans="31:32">
      <c r="AE36226" s="28"/>
      <c r="AF36226" s="29"/>
    </row>
    <row r="36227" spans="31:32">
      <c r="AE36227" s="28"/>
      <c r="AF36227" s="29"/>
    </row>
    <row r="36228" spans="31:32">
      <c r="AE36228" s="28"/>
      <c r="AF36228" s="29"/>
    </row>
    <row r="36229" spans="31:32">
      <c r="AE36229" s="28"/>
      <c r="AF36229" s="29"/>
    </row>
    <row r="36230" spans="31:32">
      <c r="AE36230" s="28"/>
      <c r="AF36230" s="29"/>
    </row>
    <row r="36231" spans="31:32">
      <c r="AE36231" s="28"/>
      <c r="AF36231" s="29"/>
    </row>
    <row r="36232" spans="31:32">
      <c r="AE36232" s="28"/>
      <c r="AF36232" s="29"/>
    </row>
    <row r="36233" spans="31:32">
      <c r="AE36233" s="28"/>
      <c r="AF36233" s="29"/>
    </row>
    <row r="36234" spans="31:32">
      <c r="AE36234" s="28"/>
      <c r="AF36234" s="29"/>
    </row>
    <row r="36235" spans="31:32">
      <c r="AE36235" s="28"/>
      <c r="AF36235" s="29"/>
    </row>
    <row r="36236" spans="31:32">
      <c r="AE36236" s="28"/>
      <c r="AF36236" s="29"/>
    </row>
    <row r="36237" spans="31:32">
      <c r="AE36237" s="28"/>
      <c r="AF36237" s="29"/>
    </row>
    <row r="36238" spans="31:32">
      <c r="AE36238" s="28"/>
      <c r="AF36238" s="29"/>
    </row>
    <row r="36239" spans="31:32">
      <c r="AE36239" s="28"/>
      <c r="AF36239" s="29"/>
    </row>
    <row r="36240" spans="31:32">
      <c r="AE36240" s="28"/>
      <c r="AF36240" s="29"/>
    </row>
    <row r="36241" spans="31:32">
      <c r="AE36241" s="28"/>
      <c r="AF36241" s="29"/>
    </row>
    <row r="36242" spans="31:32">
      <c r="AE36242" s="28"/>
      <c r="AF36242" s="29"/>
    </row>
    <row r="36243" spans="31:32">
      <c r="AE36243" s="28"/>
      <c r="AF36243" s="29"/>
    </row>
    <row r="36244" spans="31:32">
      <c r="AE36244" s="28"/>
      <c r="AF36244" s="29"/>
    </row>
    <row r="36245" spans="31:32">
      <c r="AE36245" s="28"/>
      <c r="AF36245" s="29"/>
    </row>
    <row r="36246" spans="31:32">
      <c r="AE36246" s="28"/>
      <c r="AF36246" s="29"/>
    </row>
    <row r="36247" spans="31:32">
      <c r="AE36247" s="28"/>
      <c r="AF36247" s="29"/>
    </row>
    <row r="36248" spans="31:32">
      <c r="AE36248" s="28"/>
      <c r="AF36248" s="29"/>
    </row>
    <row r="36249" spans="31:32">
      <c r="AE36249" s="28"/>
      <c r="AF36249" s="29"/>
    </row>
    <row r="36250" spans="31:32">
      <c r="AE36250" s="28"/>
      <c r="AF36250" s="29"/>
    </row>
    <row r="36251" spans="31:32">
      <c r="AE36251" s="28"/>
      <c r="AF36251" s="29"/>
    </row>
    <row r="36252" spans="31:32">
      <c r="AE36252" s="28"/>
      <c r="AF36252" s="29"/>
    </row>
    <row r="36253" spans="31:32">
      <c r="AE36253" s="28"/>
      <c r="AF36253" s="29"/>
    </row>
    <row r="36254" spans="31:32">
      <c r="AE36254" s="28"/>
      <c r="AF36254" s="29"/>
    </row>
    <row r="36255" spans="31:32">
      <c r="AE36255" s="28"/>
      <c r="AF36255" s="29"/>
    </row>
    <row r="36256" spans="31:32">
      <c r="AE36256" s="28"/>
      <c r="AF36256" s="29"/>
    </row>
    <row r="36257" spans="31:32">
      <c r="AE36257" s="28"/>
      <c r="AF36257" s="29"/>
    </row>
    <row r="36258" spans="31:32">
      <c r="AE36258" s="28"/>
      <c r="AF36258" s="29"/>
    </row>
    <row r="36259" spans="31:32">
      <c r="AE36259" s="28"/>
      <c r="AF36259" s="29"/>
    </row>
    <row r="36260" spans="31:32">
      <c r="AE36260" s="28"/>
      <c r="AF36260" s="29"/>
    </row>
    <row r="36261" spans="31:32">
      <c r="AE36261" s="28"/>
      <c r="AF36261" s="29"/>
    </row>
    <row r="36262" spans="31:32">
      <c r="AE36262" s="28"/>
      <c r="AF36262" s="29"/>
    </row>
    <row r="36263" spans="31:32">
      <c r="AE36263" s="28"/>
      <c r="AF36263" s="29"/>
    </row>
    <row r="36264" spans="31:32">
      <c r="AE36264" s="28"/>
      <c r="AF36264" s="29"/>
    </row>
    <row r="36265" spans="31:32">
      <c r="AE36265" s="28"/>
      <c r="AF36265" s="29"/>
    </row>
    <row r="36266" spans="31:32">
      <c r="AE36266" s="28"/>
      <c r="AF36266" s="29"/>
    </row>
    <row r="36267" spans="31:32">
      <c r="AE36267" s="28"/>
      <c r="AF36267" s="29"/>
    </row>
    <row r="36268" spans="31:32">
      <c r="AE36268" s="28"/>
      <c r="AF36268" s="29"/>
    </row>
    <row r="36269" spans="31:32">
      <c r="AE36269" s="28"/>
      <c r="AF36269" s="29"/>
    </row>
    <row r="36270" spans="31:32">
      <c r="AE36270" s="28"/>
      <c r="AF36270" s="29"/>
    </row>
    <row r="36271" spans="31:32">
      <c r="AE36271" s="28"/>
      <c r="AF36271" s="29"/>
    </row>
    <row r="36272" spans="31:32">
      <c r="AE36272" s="28"/>
      <c r="AF36272" s="29"/>
    </row>
    <row r="36273" spans="31:32">
      <c r="AE36273" s="28"/>
      <c r="AF36273" s="29"/>
    </row>
    <row r="36274" spans="31:32">
      <c r="AE36274" s="28"/>
      <c r="AF36274" s="29"/>
    </row>
    <row r="36275" spans="31:32">
      <c r="AE36275" s="28"/>
      <c r="AF36275" s="29"/>
    </row>
    <row r="36276" spans="31:32">
      <c r="AE36276" s="28"/>
      <c r="AF36276" s="29"/>
    </row>
    <row r="36277" spans="31:32">
      <c r="AE36277" s="28"/>
      <c r="AF36277" s="29"/>
    </row>
    <row r="36278" spans="31:32">
      <c r="AE36278" s="28"/>
      <c r="AF36278" s="29"/>
    </row>
    <row r="36279" spans="31:32">
      <c r="AE36279" s="28"/>
      <c r="AF36279" s="29"/>
    </row>
    <row r="36280" spans="31:32">
      <c r="AE36280" s="28"/>
      <c r="AF36280" s="29"/>
    </row>
    <row r="36281" spans="31:32">
      <c r="AE36281" s="28"/>
      <c r="AF36281" s="29"/>
    </row>
    <row r="36282" spans="31:32">
      <c r="AE36282" s="28"/>
      <c r="AF36282" s="29"/>
    </row>
    <row r="36283" spans="31:32">
      <c r="AE36283" s="28"/>
      <c r="AF36283" s="29"/>
    </row>
    <row r="36284" spans="31:32">
      <c r="AE36284" s="28"/>
      <c r="AF36284" s="29"/>
    </row>
    <row r="36285" spans="31:32">
      <c r="AE36285" s="28"/>
      <c r="AF36285" s="29"/>
    </row>
    <row r="36286" spans="31:32">
      <c r="AE36286" s="28"/>
      <c r="AF36286" s="29"/>
    </row>
    <row r="36287" spans="31:32">
      <c r="AE36287" s="28"/>
      <c r="AF36287" s="29"/>
    </row>
    <row r="36288" spans="31:32">
      <c r="AE36288" s="28"/>
      <c r="AF36288" s="29"/>
    </row>
    <row r="36289" spans="31:32">
      <c r="AE36289" s="28"/>
      <c r="AF36289" s="29"/>
    </row>
    <row r="36290" spans="31:32">
      <c r="AE36290" s="28"/>
      <c r="AF36290" s="29"/>
    </row>
    <row r="36291" spans="31:32">
      <c r="AE36291" s="28"/>
      <c r="AF36291" s="29"/>
    </row>
    <row r="36292" spans="31:32">
      <c r="AE36292" s="28"/>
      <c r="AF36292" s="29"/>
    </row>
    <row r="36293" spans="31:32">
      <c r="AE36293" s="28"/>
      <c r="AF36293" s="29"/>
    </row>
    <row r="36294" spans="31:32">
      <c r="AE36294" s="28"/>
      <c r="AF36294" s="29"/>
    </row>
    <row r="36295" spans="31:32">
      <c r="AE36295" s="28"/>
      <c r="AF36295" s="29"/>
    </row>
    <row r="36296" spans="31:32">
      <c r="AE36296" s="28"/>
      <c r="AF36296" s="29"/>
    </row>
    <row r="36297" spans="31:32">
      <c r="AE36297" s="28"/>
      <c r="AF36297" s="29"/>
    </row>
    <row r="36298" spans="31:32">
      <c r="AE36298" s="28"/>
      <c r="AF36298" s="29"/>
    </row>
    <row r="36299" spans="31:32">
      <c r="AE36299" s="28"/>
      <c r="AF36299" s="29"/>
    </row>
    <row r="36300" spans="31:32">
      <c r="AE36300" s="28"/>
      <c r="AF36300" s="29"/>
    </row>
    <row r="36301" spans="31:32">
      <c r="AE36301" s="28"/>
      <c r="AF36301" s="29"/>
    </row>
    <row r="36302" spans="31:32">
      <c r="AE36302" s="28"/>
      <c r="AF36302" s="29"/>
    </row>
    <row r="36303" spans="31:32">
      <c r="AE36303" s="28"/>
      <c r="AF36303" s="29"/>
    </row>
    <row r="36304" spans="31:32">
      <c r="AE36304" s="28"/>
      <c r="AF36304" s="29"/>
    </row>
    <row r="36305" spans="31:32">
      <c r="AE36305" s="28"/>
      <c r="AF36305" s="29"/>
    </row>
    <row r="36306" spans="31:32">
      <c r="AE36306" s="28"/>
      <c r="AF36306" s="29"/>
    </row>
    <row r="36307" spans="31:32">
      <c r="AE36307" s="28"/>
      <c r="AF36307" s="29"/>
    </row>
    <row r="36308" spans="31:32">
      <c r="AE36308" s="28"/>
      <c r="AF36308" s="29"/>
    </row>
    <row r="36309" spans="31:32">
      <c r="AE36309" s="28"/>
      <c r="AF36309" s="29"/>
    </row>
    <row r="36310" spans="31:32">
      <c r="AE36310" s="28"/>
      <c r="AF36310" s="29"/>
    </row>
    <row r="36311" spans="31:32">
      <c r="AE36311" s="28"/>
      <c r="AF36311" s="29"/>
    </row>
    <row r="36312" spans="31:32">
      <c r="AE36312" s="28"/>
      <c r="AF36312" s="29"/>
    </row>
    <row r="36313" spans="31:32">
      <c r="AE36313" s="28"/>
      <c r="AF36313" s="29"/>
    </row>
    <row r="36314" spans="31:32">
      <c r="AE36314" s="28"/>
      <c r="AF36314" s="29"/>
    </row>
    <row r="36315" spans="31:32">
      <c r="AE36315" s="28"/>
      <c r="AF36315" s="29"/>
    </row>
    <row r="36316" spans="31:32">
      <c r="AE36316" s="28"/>
      <c r="AF36316" s="29"/>
    </row>
    <row r="36317" spans="31:32">
      <c r="AE36317" s="28"/>
      <c r="AF36317" s="29"/>
    </row>
    <row r="36318" spans="31:32">
      <c r="AE36318" s="28"/>
      <c r="AF36318" s="29"/>
    </row>
    <row r="36319" spans="31:32">
      <c r="AE36319" s="28"/>
      <c r="AF36319" s="29"/>
    </row>
    <row r="36320" spans="31:32">
      <c r="AE36320" s="28"/>
      <c r="AF36320" s="29"/>
    </row>
    <row r="36321" spans="31:32">
      <c r="AE36321" s="28"/>
      <c r="AF36321" s="29"/>
    </row>
    <row r="36322" spans="31:32">
      <c r="AE36322" s="28"/>
      <c r="AF36322" s="29"/>
    </row>
    <row r="36323" spans="31:32">
      <c r="AE36323" s="28"/>
      <c r="AF36323" s="29"/>
    </row>
    <row r="36324" spans="31:32">
      <c r="AE36324" s="28"/>
      <c r="AF36324" s="29"/>
    </row>
    <row r="36325" spans="31:32">
      <c r="AE36325" s="28"/>
      <c r="AF36325" s="29"/>
    </row>
    <row r="36326" spans="31:32">
      <c r="AE36326" s="28"/>
      <c r="AF36326" s="29"/>
    </row>
    <row r="36327" spans="31:32">
      <c r="AE36327" s="28"/>
      <c r="AF36327" s="29"/>
    </row>
    <row r="36328" spans="31:32">
      <c r="AE36328" s="28"/>
      <c r="AF36328" s="29"/>
    </row>
    <row r="36329" spans="31:32">
      <c r="AE36329" s="28"/>
      <c r="AF36329" s="29"/>
    </row>
    <row r="36330" spans="31:32">
      <c r="AE36330" s="28"/>
      <c r="AF36330" s="29"/>
    </row>
    <row r="36331" spans="31:32">
      <c r="AE36331" s="28"/>
      <c r="AF36331" s="29"/>
    </row>
    <row r="36332" spans="31:32">
      <c r="AE36332" s="28"/>
      <c r="AF36332" s="29"/>
    </row>
    <row r="36333" spans="31:32">
      <c r="AE36333" s="28"/>
      <c r="AF36333" s="29"/>
    </row>
    <row r="36334" spans="31:32">
      <c r="AE36334" s="28"/>
      <c r="AF36334" s="29"/>
    </row>
    <row r="36335" spans="31:32">
      <c r="AE36335" s="28"/>
      <c r="AF36335" s="29"/>
    </row>
    <row r="36336" spans="31:32">
      <c r="AE36336" s="28"/>
      <c r="AF36336" s="29"/>
    </row>
    <row r="36337" spans="31:32">
      <c r="AE36337" s="28"/>
      <c r="AF36337" s="29"/>
    </row>
    <row r="36338" spans="31:32">
      <c r="AE36338" s="28"/>
      <c r="AF36338" s="29"/>
    </row>
    <row r="36339" spans="31:32">
      <c r="AE36339" s="28"/>
      <c r="AF36339" s="29"/>
    </row>
    <row r="36340" spans="31:32">
      <c r="AE36340" s="28"/>
      <c r="AF36340" s="29"/>
    </row>
    <row r="36341" spans="31:32">
      <c r="AE36341" s="28"/>
      <c r="AF36341" s="29"/>
    </row>
    <row r="36342" spans="31:32">
      <c r="AE36342" s="28"/>
      <c r="AF36342" s="29"/>
    </row>
    <row r="36343" spans="31:32">
      <c r="AE36343" s="28"/>
      <c r="AF36343" s="29"/>
    </row>
    <row r="36344" spans="31:32">
      <c r="AE36344" s="28"/>
      <c r="AF36344" s="29"/>
    </row>
    <row r="36345" spans="31:32">
      <c r="AE36345" s="28"/>
      <c r="AF36345" s="29"/>
    </row>
    <row r="36346" spans="31:32">
      <c r="AE36346" s="28"/>
      <c r="AF36346" s="29"/>
    </row>
    <row r="36347" spans="31:32">
      <c r="AE36347" s="28"/>
      <c r="AF36347" s="29"/>
    </row>
    <row r="36348" spans="31:32">
      <c r="AE36348" s="28"/>
      <c r="AF36348" s="29"/>
    </row>
    <row r="36349" spans="31:32">
      <c r="AE36349" s="28"/>
      <c r="AF36349" s="29"/>
    </row>
    <row r="36350" spans="31:32">
      <c r="AE36350" s="28"/>
      <c r="AF36350" s="29"/>
    </row>
    <row r="36351" spans="31:32">
      <c r="AE36351" s="28"/>
      <c r="AF36351" s="29"/>
    </row>
    <row r="36352" spans="31:32">
      <c r="AE36352" s="28"/>
      <c r="AF36352" s="29"/>
    </row>
    <row r="36353" spans="31:32">
      <c r="AE36353" s="28"/>
      <c r="AF36353" s="29"/>
    </row>
    <row r="36354" spans="31:32">
      <c r="AE36354" s="28"/>
      <c r="AF36354" s="29"/>
    </row>
    <row r="36355" spans="31:32">
      <c r="AE36355" s="28"/>
      <c r="AF36355" s="29"/>
    </row>
    <row r="36356" spans="31:32">
      <c r="AE36356" s="28"/>
      <c r="AF36356" s="29"/>
    </row>
    <row r="36357" spans="31:32">
      <c r="AE36357" s="28"/>
      <c r="AF36357" s="29"/>
    </row>
    <row r="36358" spans="31:32">
      <c r="AE36358" s="28"/>
      <c r="AF36358" s="29"/>
    </row>
    <row r="36359" spans="31:32">
      <c r="AE36359" s="28"/>
      <c r="AF36359" s="29"/>
    </row>
    <row r="36360" spans="31:32">
      <c r="AE36360" s="28"/>
      <c r="AF36360" s="29"/>
    </row>
    <row r="36361" spans="31:32">
      <c r="AE36361" s="28"/>
      <c r="AF36361" s="29"/>
    </row>
    <row r="36362" spans="31:32">
      <c r="AE36362" s="28"/>
      <c r="AF36362" s="29"/>
    </row>
    <row r="36363" spans="31:32">
      <c r="AE36363" s="28"/>
      <c r="AF36363" s="29"/>
    </row>
    <row r="36364" spans="31:32">
      <c r="AE36364" s="28"/>
      <c r="AF36364" s="29"/>
    </row>
    <row r="36365" spans="31:32">
      <c r="AE36365" s="28"/>
      <c r="AF36365" s="29"/>
    </row>
    <row r="36366" spans="31:32">
      <c r="AE36366" s="28"/>
      <c r="AF36366" s="29"/>
    </row>
    <row r="36367" spans="31:32">
      <c r="AE36367" s="28"/>
      <c r="AF36367" s="29"/>
    </row>
    <row r="36368" spans="31:32">
      <c r="AE36368" s="28"/>
      <c r="AF36368" s="29"/>
    </row>
    <row r="36369" spans="31:32">
      <c r="AE36369" s="28"/>
      <c r="AF36369" s="29"/>
    </row>
    <row r="36370" spans="31:32">
      <c r="AE36370" s="28"/>
      <c r="AF36370" s="29"/>
    </row>
    <row r="36371" spans="31:32">
      <c r="AE36371" s="28"/>
      <c r="AF36371" s="29"/>
    </row>
    <row r="36372" spans="31:32">
      <c r="AE36372" s="28"/>
      <c r="AF36372" s="29"/>
    </row>
    <row r="36373" spans="31:32">
      <c r="AE36373" s="28"/>
      <c r="AF36373" s="29"/>
    </row>
    <row r="36374" spans="31:32">
      <c r="AE36374" s="28"/>
      <c r="AF36374" s="29"/>
    </row>
    <row r="36375" spans="31:32">
      <c r="AE36375" s="28"/>
      <c r="AF36375" s="29"/>
    </row>
    <row r="36376" spans="31:32">
      <c r="AE36376" s="28"/>
      <c r="AF36376" s="29"/>
    </row>
    <row r="36377" spans="31:32">
      <c r="AE36377" s="28"/>
      <c r="AF36377" s="29"/>
    </row>
    <row r="36378" spans="31:32">
      <c r="AE36378" s="28"/>
      <c r="AF36378" s="29"/>
    </row>
    <row r="36379" spans="31:32">
      <c r="AE36379" s="28"/>
      <c r="AF36379" s="29"/>
    </row>
    <row r="36380" spans="31:32">
      <c r="AE36380" s="28"/>
      <c r="AF36380" s="29"/>
    </row>
    <row r="36381" spans="31:32">
      <c r="AE36381" s="28"/>
      <c r="AF36381" s="29"/>
    </row>
    <row r="36382" spans="31:32">
      <c r="AE36382" s="28"/>
      <c r="AF36382" s="29"/>
    </row>
    <row r="36383" spans="31:32">
      <c r="AE36383" s="28"/>
      <c r="AF36383" s="29"/>
    </row>
    <row r="36384" spans="31:32">
      <c r="AE36384" s="28"/>
      <c r="AF36384" s="29"/>
    </row>
    <row r="36385" spans="31:32">
      <c r="AE36385" s="28"/>
      <c r="AF36385" s="29"/>
    </row>
    <row r="36386" spans="31:32">
      <c r="AE36386" s="28"/>
      <c r="AF36386" s="29"/>
    </row>
    <row r="36387" spans="31:32">
      <c r="AE36387" s="28"/>
      <c r="AF36387" s="29"/>
    </row>
    <row r="36388" spans="31:32">
      <c r="AE36388" s="28"/>
      <c r="AF36388" s="29"/>
    </row>
    <row r="36389" spans="31:32">
      <c r="AE36389" s="28"/>
      <c r="AF36389" s="29"/>
    </row>
    <row r="36390" spans="31:32">
      <c r="AE36390" s="28"/>
      <c r="AF36390" s="29"/>
    </row>
    <row r="36391" spans="31:32">
      <c r="AE36391" s="28"/>
      <c r="AF36391" s="29"/>
    </row>
    <row r="36392" spans="31:32">
      <c r="AE36392" s="28"/>
      <c r="AF36392" s="29"/>
    </row>
    <row r="36393" spans="31:32">
      <c r="AE36393" s="28"/>
      <c r="AF36393" s="29"/>
    </row>
    <row r="36394" spans="31:32">
      <c r="AE36394" s="28"/>
      <c r="AF36394" s="29"/>
    </row>
    <row r="36395" spans="31:32">
      <c r="AE36395" s="28"/>
      <c r="AF36395" s="29"/>
    </row>
    <row r="36396" spans="31:32">
      <c r="AE36396" s="28"/>
      <c r="AF36396" s="29"/>
    </row>
    <row r="36397" spans="31:32">
      <c r="AE36397" s="28"/>
      <c r="AF36397" s="29"/>
    </row>
    <row r="36398" spans="31:32">
      <c r="AE36398" s="28"/>
      <c r="AF36398" s="29"/>
    </row>
    <row r="36399" spans="31:32">
      <c r="AE36399" s="28"/>
      <c r="AF36399" s="29"/>
    </row>
    <row r="36400" spans="31:32">
      <c r="AE36400" s="28"/>
      <c r="AF36400" s="29"/>
    </row>
    <row r="36401" spans="31:32">
      <c r="AE36401" s="28"/>
      <c r="AF36401" s="29"/>
    </row>
    <row r="36402" spans="31:32">
      <c r="AE36402" s="28"/>
      <c r="AF36402" s="29"/>
    </row>
    <row r="36403" spans="31:32">
      <c r="AE36403" s="28"/>
      <c r="AF36403" s="29"/>
    </row>
    <row r="36404" spans="31:32">
      <c r="AE36404" s="28"/>
      <c r="AF36404" s="29"/>
    </row>
    <row r="36405" spans="31:32">
      <c r="AE36405" s="28"/>
      <c r="AF36405" s="29"/>
    </row>
    <row r="36406" spans="31:32">
      <c r="AE36406" s="28"/>
      <c r="AF36406" s="29"/>
    </row>
    <row r="36407" spans="31:32">
      <c r="AE36407" s="28"/>
      <c r="AF36407" s="29"/>
    </row>
    <row r="36408" spans="31:32">
      <c r="AE36408" s="28"/>
      <c r="AF36408" s="29"/>
    </row>
    <row r="36409" spans="31:32">
      <c r="AE36409" s="28"/>
      <c r="AF36409" s="29"/>
    </row>
    <row r="36410" spans="31:32">
      <c r="AE36410" s="28"/>
      <c r="AF36410" s="29"/>
    </row>
    <row r="36411" spans="31:32">
      <c r="AE36411" s="28"/>
      <c r="AF36411" s="29"/>
    </row>
    <row r="36412" spans="31:32">
      <c r="AE36412" s="28"/>
      <c r="AF36412" s="29"/>
    </row>
    <row r="36413" spans="31:32">
      <c r="AE36413" s="28"/>
      <c r="AF36413" s="29"/>
    </row>
    <row r="36414" spans="31:32">
      <c r="AE36414" s="28"/>
      <c r="AF36414" s="29"/>
    </row>
    <row r="36415" spans="31:32">
      <c r="AE36415" s="28"/>
      <c r="AF36415" s="29"/>
    </row>
    <row r="36416" spans="31:32">
      <c r="AE36416" s="28"/>
      <c r="AF36416" s="29"/>
    </row>
    <row r="36417" spans="31:32">
      <c r="AE36417" s="28"/>
      <c r="AF36417" s="29"/>
    </row>
    <row r="36418" spans="31:32">
      <c r="AE36418" s="28"/>
      <c r="AF36418" s="29"/>
    </row>
    <row r="36419" spans="31:32">
      <c r="AE36419" s="28"/>
      <c r="AF36419" s="29"/>
    </row>
    <row r="36420" spans="31:32">
      <c r="AE36420" s="28"/>
      <c r="AF36420" s="29"/>
    </row>
    <row r="36421" spans="31:32">
      <c r="AE36421" s="28"/>
      <c r="AF36421" s="29"/>
    </row>
    <row r="36422" spans="31:32">
      <c r="AE36422" s="28"/>
      <c r="AF36422" s="29"/>
    </row>
    <row r="36423" spans="31:32">
      <c r="AE36423" s="28"/>
      <c r="AF36423" s="29"/>
    </row>
    <row r="36424" spans="31:32">
      <c r="AE36424" s="28"/>
      <c r="AF36424" s="29"/>
    </row>
    <row r="36425" spans="31:32">
      <c r="AE36425" s="28"/>
      <c r="AF36425" s="29"/>
    </row>
    <row r="36426" spans="31:32">
      <c r="AE36426" s="28"/>
      <c r="AF36426" s="29"/>
    </row>
    <row r="36427" spans="31:32">
      <c r="AE36427" s="28"/>
      <c r="AF36427" s="29"/>
    </row>
    <row r="36428" spans="31:32">
      <c r="AE36428" s="28"/>
      <c r="AF36428" s="29"/>
    </row>
    <row r="36429" spans="31:32">
      <c r="AE36429" s="28"/>
      <c r="AF36429" s="29"/>
    </row>
    <row r="36430" spans="31:32">
      <c r="AE36430" s="28"/>
      <c r="AF36430" s="29"/>
    </row>
    <row r="36431" spans="31:32">
      <c r="AE36431" s="28"/>
      <c r="AF36431" s="29"/>
    </row>
    <row r="36432" spans="31:32">
      <c r="AE36432" s="28"/>
      <c r="AF36432" s="29"/>
    </row>
    <row r="36433" spans="31:32">
      <c r="AE36433" s="28"/>
      <c r="AF36433" s="29"/>
    </row>
    <row r="36434" spans="31:32">
      <c r="AE36434" s="28"/>
      <c r="AF36434" s="29"/>
    </row>
    <row r="36435" spans="31:32">
      <c r="AE36435" s="28"/>
      <c r="AF36435" s="29"/>
    </row>
    <row r="36436" spans="31:32">
      <c r="AE36436" s="28"/>
      <c r="AF36436" s="29"/>
    </row>
    <row r="36437" spans="31:32">
      <c r="AE36437" s="28"/>
      <c r="AF36437" s="29"/>
    </row>
    <row r="36438" spans="31:32">
      <c r="AE36438" s="28"/>
      <c r="AF36438" s="29"/>
    </row>
    <row r="36439" spans="31:32">
      <c r="AE36439" s="28"/>
      <c r="AF36439" s="29"/>
    </row>
    <row r="36440" spans="31:32">
      <c r="AE36440" s="28"/>
      <c r="AF36440" s="29"/>
    </row>
    <row r="36441" spans="31:32">
      <c r="AE36441" s="28"/>
      <c r="AF36441" s="29"/>
    </row>
    <row r="36442" spans="31:32">
      <c r="AE36442" s="28"/>
      <c r="AF36442" s="29"/>
    </row>
    <row r="36443" spans="31:32">
      <c r="AE36443" s="28"/>
      <c r="AF36443" s="29"/>
    </row>
    <row r="36444" spans="31:32">
      <c r="AE36444" s="28"/>
      <c r="AF36444" s="29"/>
    </row>
    <row r="36445" spans="31:32">
      <c r="AE36445" s="28"/>
      <c r="AF36445" s="29"/>
    </row>
    <row r="36446" spans="31:32">
      <c r="AE36446" s="28"/>
      <c r="AF36446" s="29"/>
    </row>
    <row r="36447" spans="31:32">
      <c r="AE36447" s="28"/>
      <c r="AF36447" s="29"/>
    </row>
    <row r="36448" spans="31:32">
      <c r="AE36448" s="28"/>
      <c r="AF36448" s="29"/>
    </row>
    <row r="36449" spans="31:32">
      <c r="AE36449" s="28"/>
      <c r="AF36449" s="29"/>
    </row>
    <row r="36450" spans="31:32">
      <c r="AE36450" s="28"/>
      <c r="AF36450" s="29"/>
    </row>
    <row r="36451" spans="31:32">
      <c r="AE36451" s="28"/>
      <c r="AF36451" s="29"/>
    </row>
    <row r="36452" spans="31:32">
      <c r="AE36452" s="28"/>
      <c r="AF36452" s="29"/>
    </row>
    <row r="36453" spans="31:32">
      <c r="AE36453" s="28"/>
      <c r="AF36453" s="29"/>
    </row>
    <row r="36454" spans="31:32">
      <c r="AE36454" s="28"/>
      <c r="AF36454" s="29"/>
    </row>
    <row r="36455" spans="31:32">
      <c r="AE36455" s="28"/>
      <c r="AF36455" s="29"/>
    </row>
    <row r="36456" spans="31:32">
      <c r="AE36456" s="28"/>
      <c r="AF36456" s="29"/>
    </row>
    <row r="36457" spans="31:32">
      <c r="AE36457" s="28"/>
      <c r="AF36457" s="29"/>
    </row>
    <row r="36458" spans="31:32">
      <c r="AE36458" s="28"/>
      <c r="AF36458" s="29"/>
    </row>
    <row r="36459" spans="31:32">
      <c r="AE36459" s="28"/>
      <c r="AF36459" s="29"/>
    </row>
    <row r="36460" spans="31:32">
      <c r="AE36460" s="28"/>
      <c r="AF36460" s="29"/>
    </row>
    <row r="36461" spans="31:32">
      <c r="AE36461" s="28"/>
      <c r="AF36461" s="29"/>
    </row>
    <row r="36462" spans="31:32">
      <c r="AE36462" s="28"/>
      <c r="AF36462" s="29"/>
    </row>
    <row r="36463" spans="31:32">
      <c r="AE36463" s="28"/>
      <c r="AF36463" s="29"/>
    </row>
    <row r="36464" spans="31:32">
      <c r="AE36464" s="28"/>
      <c r="AF36464" s="29"/>
    </row>
    <row r="36465" spans="31:32">
      <c r="AE36465" s="28"/>
      <c r="AF36465" s="29"/>
    </row>
    <row r="36466" spans="31:32">
      <c r="AE36466" s="28"/>
      <c r="AF36466" s="29"/>
    </row>
    <row r="36467" spans="31:32">
      <c r="AE36467" s="28"/>
      <c r="AF36467" s="29"/>
    </row>
    <row r="36468" spans="31:32">
      <c r="AE36468" s="28"/>
      <c r="AF36468" s="29"/>
    </row>
    <row r="36469" spans="31:32">
      <c r="AE36469" s="28"/>
      <c r="AF36469" s="29"/>
    </row>
    <row r="36470" spans="31:32">
      <c r="AE36470" s="28"/>
      <c r="AF36470" s="29"/>
    </row>
    <row r="36471" spans="31:32">
      <c r="AE36471" s="28"/>
      <c r="AF36471" s="29"/>
    </row>
    <row r="36472" spans="31:32">
      <c r="AE36472" s="28"/>
      <c r="AF36472" s="29"/>
    </row>
    <row r="36473" spans="31:32">
      <c r="AE36473" s="28"/>
      <c r="AF36473" s="29"/>
    </row>
    <row r="36474" spans="31:32">
      <c r="AE36474" s="28"/>
      <c r="AF36474" s="29"/>
    </row>
    <row r="36475" spans="31:32">
      <c r="AE36475" s="28"/>
      <c r="AF36475" s="29"/>
    </row>
    <row r="36476" spans="31:32">
      <c r="AE36476" s="28"/>
      <c r="AF36476" s="29"/>
    </row>
    <row r="36477" spans="31:32">
      <c r="AE36477" s="28"/>
      <c r="AF36477" s="29"/>
    </row>
    <row r="36478" spans="31:32">
      <c r="AE36478" s="28"/>
      <c r="AF36478" s="29"/>
    </row>
    <row r="36479" spans="31:32">
      <c r="AE36479" s="28"/>
      <c r="AF36479" s="29"/>
    </row>
    <row r="36480" spans="31:32">
      <c r="AE36480" s="28"/>
      <c r="AF36480" s="29"/>
    </row>
    <row r="36481" spans="31:32">
      <c r="AE36481" s="28"/>
      <c r="AF36481" s="29"/>
    </row>
    <row r="36482" spans="31:32">
      <c r="AE36482" s="28"/>
      <c r="AF36482" s="29"/>
    </row>
    <row r="36483" spans="31:32">
      <c r="AE36483" s="28"/>
      <c r="AF36483" s="29"/>
    </row>
    <row r="36484" spans="31:32">
      <c r="AE36484" s="28"/>
      <c r="AF36484" s="29"/>
    </row>
    <row r="36485" spans="31:32">
      <c r="AE36485" s="28"/>
      <c r="AF36485" s="29"/>
    </row>
    <row r="36486" spans="31:32">
      <c r="AE36486" s="28"/>
      <c r="AF36486" s="29"/>
    </row>
    <row r="36487" spans="31:32">
      <c r="AE36487" s="28"/>
      <c r="AF36487" s="29"/>
    </row>
    <row r="36488" spans="31:32">
      <c r="AE36488" s="28"/>
      <c r="AF36488" s="29"/>
    </row>
    <row r="36489" spans="31:32">
      <c r="AE36489" s="28"/>
      <c r="AF36489" s="29"/>
    </row>
    <row r="36490" spans="31:32">
      <c r="AE36490" s="28"/>
      <c r="AF36490" s="29"/>
    </row>
    <row r="36491" spans="31:32">
      <c r="AE36491" s="28"/>
      <c r="AF36491" s="29"/>
    </row>
    <row r="36492" spans="31:32">
      <c r="AE36492" s="28"/>
      <c r="AF36492" s="29"/>
    </row>
    <row r="36493" spans="31:32">
      <c r="AE36493" s="28"/>
      <c r="AF36493" s="29"/>
    </row>
    <row r="36494" spans="31:32">
      <c r="AE36494" s="28"/>
      <c r="AF36494" s="29"/>
    </row>
    <row r="36495" spans="31:32">
      <c r="AE36495" s="28"/>
      <c r="AF36495" s="29"/>
    </row>
    <row r="36496" spans="31:32">
      <c r="AE36496" s="28"/>
      <c r="AF36496" s="29"/>
    </row>
    <row r="36497" spans="31:32">
      <c r="AE36497" s="28"/>
      <c r="AF36497" s="29"/>
    </row>
    <row r="36498" spans="31:32">
      <c r="AE36498" s="28"/>
      <c r="AF36498" s="29"/>
    </row>
    <row r="36499" spans="31:32">
      <c r="AE36499" s="28"/>
      <c r="AF36499" s="29"/>
    </row>
    <row r="36500" spans="31:32">
      <c r="AE36500" s="28"/>
      <c r="AF36500" s="29"/>
    </row>
    <row r="36501" spans="31:32">
      <c r="AE36501" s="28"/>
      <c r="AF36501" s="29"/>
    </row>
    <row r="36502" spans="31:32">
      <c r="AE36502" s="28"/>
      <c r="AF36502" s="29"/>
    </row>
    <row r="36503" spans="31:32">
      <c r="AE36503" s="28"/>
      <c r="AF36503" s="29"/>
    </row>
    <row r="36504" spans="31:32">
      <c r="AE36504" s="28"/>
      <c r="AF36504" s="29"/>
    </row>
    <row r="36505" spans="31:32">
      <c r="AE36505" s="28"/>
      <c r="AF36505" s="29"/>
    </row>
    <row r="36506" spans="31:32">
      <c r="AE36506" s="28"/>
      <c r="AF36506" s="29"/>
    </row>
    <row r="36507" spans="31:32">
      <c r="AE36507" s="28"/>
      <c r="AF36507" s="29"/>
    </row>
    <row r="36508" spans="31:32">
      <c r="AE36508" s="28"/>
      <c r="AF36508" s="29"/>
    </row>
    <row r="36509" spans="31:32">
      <c r="AE36509" s="28"/>
      <c r="AF36509" s="29"/>
    </row>
    <row r="36510" spans="31:32">
      <c r="AE36510" s="28"/>
      <c r="AF36510" s="29"/>
    </row>
    <row r="36511" spans="31:32">
      <c r="AE36511" s="28"/>
      <c r="AF36511" s="29"/>
    </row>
    <row r="36512" spans="31:32">
      <c r="AE36512" s="28"/>
      <c r="AF36512" s="29"/>
    </row>
    <row r="36513" spans="31:32">
      <c r="AE36513" s="28"/>
      <c r="AF36513" s="29"/>
    </row>
    <row r="36514" spans="31:32">
      <c r="AE36514" s="28"/>
      <c r="AF36514" s="29"/>
    </row>
    <row r="36515" spans="31:32">
      <c r="AE36515" s="28"/>
      <c r="AF36515" s="29"/>
    </row>
    <row r="36516" spans="31:32">
      <c r="AE36516" s="28"/>
      <c r="AF36516" s="29"/>
    </row>
    <row r="36517" spans="31:32">
      <c r="AE36517" s="28"/>
      <c r="AF36517" s="29"/>
    </row>
    <row r="36518" spans="31:32">
      <c r="AE36518" s="28"/>
      <c r="AF36518" s="29"/>
    </row>
    <row r="36519" spans="31:32">
      <c r="AE36519" s="28"/>
      <c r="AF36519" s="29"/>
    </row>
    <row r="36520" spans="31:32">
      <c r="AE36520" s="28"/>
      <c r="AF36520" s="29"/>
    </row>
    <row r="36521" spans="31:32">
      <c r="AE36521" s="28"/>
      <c r="AF36521" s="29"/>
    </row>
    <row r="36522" spans="31:32">
      <c r="AE36522" s="28"/>
      <c r="AF36522" s="29"/>
    </row>
    <row r="36523" spans="31:32">
      <c r="AE36523" s="28"/>
      <c r="AF36523" s="29"/>
    </row>
    <row r="36524" spans="31:32">
      <c r="AE36524" s="28"/>
      <c r="AF36524" s="29"/>
    </row>
    <row r="36525" spans="31:32">
      <c r="AE36525" s="28"/>
      <c r="AF36525" s="29"/>
    </row>
    <row r="36526" spans="31:32">
      <c r="AE36526" s="28"/>
      <c r="AF36526" s="29"/>
    </row>
    <row r="36527" spans="31:32">
      <c r="AE36527" s="28"/>
      <c r="AF36527" s="29"/>
    </row>
    <row r="36528" spans="31:32">
      <c r="AE36528" s="28"/>
      <c r="AF36528" s="29"/>
    </row>
    <row r="36529" spans="31:32">
      <c r="AE36529" s="28"/>
      <c r="AF36529" s="29"/>
    </row>
    <row r="36530" spans="31:32">
      <c r="AE36530" s="28"/>
      <c r="AF36530" s="29"/>
    </row>
    <row r="36531" spans="31:32">
      <c r="AE36531" s="28"/>
      <c r="AF36531" s="29"/>
    </row>
    <row r="36532" spans="31:32">
      <c r="AE36532" s="28"/>
      <c r="AF36532" s="29"/>
    </row>
    <row r="36533" spans="31:32">
      <c r="AE36533" s="28"/>
      <c r="AF36533" s="29"/>
    </row>
    <row r="36534" spans="31:32">
      <c r="AE36534" s="28"/>
      <c r="AF36534" s="29"/>
    </row>
    <row r="36535" spans="31:32">
      <c r="AE36535" s="28"/>
      <c r="AF36535" s="29"/>
    </row>
    <row r="36536" spans="31:32">
      <c r="AE36536" s="28"/>
      <c r="AF36536" s="29"/>
    </row>
    <row r="36537" spans="31:32">
      <c r="AE36537" s="28"/>
      <c r="AF36537" s="29"/>
    </row>
    <row r="36538" spans="31:32">
      <c r="AE36538" s="28"/>
      <c r="AF36538" s="29"/>
    </row>
    <row r="36539" spans="31:32">
      <c r="AE36539" s="28"/>
      <c r="AF36539" s="29"/>
    </row>
    <row r="36540" spans="31:32">
      <c r="AE36540" s="28"/>
      <c r="AF36540" s="29"/>
    </row>
    <row r="36541" spans="31:32">
      <c r="AE36541" s="28"/>
      <c r="AF36541" s="29"/>
    </row>
    <row r="36542" spans="31:32">
      <c r="AE36542" s="28"/>
      <c r="AF36542" s="29"/>
    </row>
    <row r="36543" spans="31:32">
      <c r="AE36543" s="28"/>
      <c r="AF36543" s="29"/>
    </row>
    <row r="36544" spans="31:32">
      <c r="AE36544" s="28"/>
      <c r="AF36544" s="29"/>
    </row>
    <row r="36545" spans="31:32">
      <c r="AE36545" s="28"/>
      <c r="AF36545" s="29"/>
    </row>
    <row r="36546" spans="31:32">
      <c r="AE36546" s="28"/>
      <c r="AF36546" s="29"/>
    </row>
    <row r="36547" spans="31:32">
      <c r="AE36547" s="28"/>
      <c r="AF36547" s="29"/>
    </row>
    <row r="36548" spans="31:32">
      <c r="AE36548" s="28"/>
      <c r="AF36548" s="29"/>
    </row>
    <row r="36549" spans="31:32">
      <c r="AE36549" s="28"/>
      <c r="AF36549" s="29"/>
    </row>
    <row r="36550" spans="31:32">
      <c r="AE36550" s="28"/>
      <c r="AF36550" s="29"/>
    </row>
    <row r="36551" spans="31:32">
      <c r="AE36551" s="28"/>
      <c r="AF36551" s="29"/>
    </row>
    <row r="36552" spans="31:32">
      <c r="AE36552" s="28"/>
      <c r="AF36552" s="29"/>
    </row>
    <row r="36553" spans="31:32">
      <c r="AE36553" s="28"/>
      <c r="AF36553" s="29"/>
    </row>
    <row r="36554" spans="31:32">
      <c r="AE36554" s="28"/>
      <c r="AF36554" s="29"/>
    </row>
    <row r="36555" spans="31:32">
      <c r="AE36555" s="28"/>
      <c r="AF36555" s="29"/>
    </row>
    <row r="36556" spans="31:32">
      <c r="AE36556" s="28"/>
      <c r="AF36556" s="29"/>
    </row>
    <row r="36557" spans="31:32">
      <c r="AE36557" s="28"/>
      <c r="AF36557" s="29"/>
    </row>
    <row r="36558" spans="31:32">
      <c r="AE36558" s="28"/>
      <c r="AF36558" s="29"/>
    </row>
    <row r="36559" spans="31:32">
      <c r="AE36559" s="28"/>
      <c r="AF36559" s="29"/>
    </row>
    <row r="36560" spans="31:32">
      <c r="AE36560" s="28"/>
      <c r="AF36560" s="29"/>
    </row>
    <row r="36561" spans="31:32">
      <c r="AE36561" s="28"/>
      <c r="AF36561" s="29"/>
    </row>
    <row r="36562" spans="31:32">
      <c r="AE36562" s="28"/>
      <c r="AF36562" s="29"/>
    </row>
    <row r="36563" spans="31:32">
      <c r="AE36563" s="28"/>
      <c r="AF36563" s="29"/>
    </row>
    <row r="36564" spans="31:32">
      <c r="AE36564" s="28"/>
      <c r="AF36564" s="29"/>
    </row>
    <row r="36565" spans="31:32">
      <c r="AE36565" s="28"/>
      <c r="AF36565" s="29"/>
    </row>
    <row r="36566" spans="31:32">
      <c r="AE36566" s="28"/>
      <c r="AF36566" s="29"/>
    </row>
    <row r="36567" spans="31:32">
      <c r="AE36567" s="28"/>
      <c r="AF36567" s="29"/>
    </row>
    <row r="36568" spans="31:32">
      <c r="AE36568" s="28"/>
      <c r="AF36568" s="29"/>
    </row>
    <row r="36569" spans="31:32">
      <c r="AE36569" s="28"/>
      <c r="AF36569" s="29"/>
    </row>
    <row r="36570" spans="31:32">
      <c r="AE36570" s="28"/>
      <c r="AF36570" s="29"/>
    </row>
    <row r="36571" spans="31:32">
      <c r="AE36571" s="28"/>
      <c r="AF36571" s="29"/>
    </row>
    <row r="36572" spans="31:32">
      <c r="AE36572" s="28"/>
      <c r="AF36572" s="29"/>
    </row>
    <row r="36573" spans="31:32">
      <c r="AE36573" s="28"/>
      <c r="AF36573" s="29"/>
    </row>
    <row r="36574" spans="31:32">
      <c r="AE36574" s="28"/>
      <c r="AF36574" s="29"/>
    </row>
    <row r="36575" spans="31:32">
      <c r="AE36575" s="28"/>
      <c r="AF36575" s="29"/>
    </row>
    <row r="36576" spans="31:32">
      <c r="AE36576" s="28"/>
      <c r="AF36576" s="29"/>
    </row>
    <row r="36577" spans="31:32">
      <c r="AE36577" s="28"/>
      <c r="AF36577" s="29"/>
    </row>
    <row r="36578" spans="31:32">
      <c r="AE36578" s="28"/>
      <c r="AF36578" s="29"/>
    </row>
    <row r="36579" spans="31:32">
      <c r="AE36579" s="28"/>
      <c r="AF36579" s="29"/>
    </row>
    <row r="36580" spans="31:32">
      <c r="AE36580" s="28"/>
      <c r="AF36580" s="29"/>
    </row>
    <row r="36581" spans="31:32">
      <c r="AE36581" s="28"/>
      <c r="AF36581" s="29"/>
    </row>
    <row r="36582" spans="31:32">
      <c r="AE36582" s="28"/>
      <c r="AF36582" s="29"/>
    </row>
    <row r="36583" spans="31:32">
      <c r="AE36583" s="28"/>
      <c r="AF36583" s="29"/>
    </row>
    <row r="36584" spans="31:32">
      <c r="AE36584" s="28"/>
      <c r="AF36584" s="29"/>
    </row>
    <row r="36585" spans="31:32">
      <c r="AE36585" s="28"/>
      <c r="AF36585" s="29"/>
    </row>
    <row r="36586" spans="31:32">
      <c r="AE36586" s="28"/>
      <c r="AF36586" s="29"/>
    </row>
    <row r="36587" spans="31:32">
      <c r="AE36587" s="28"/>
      <c r="AF36587" s="29"/>
    </row>
    <row r="36588" spans="31:32">
      <c r="AE36588" s="28"/>
      <c r="AF36588" s="29"/>
    </row>
    <row r="36589" spans="31:32">
      <c r="AE36589" s="28"/>
      <c r="AF36589" s="29"/>
    </row>
    <row r="36590" spans="31:32">
      <c r="AE36590" s="28"/>
      <c r="AF36590" s="29"/>
    </row>
    <row r="36591" spans="31:32">
      <c r="AE36591" s="28"/>
      <c r="AF36591" s="29"/>
    </row>
    <row r="36592" spans="31:32">
      <c r="AE36592" s="28"/>
      <c r="AF36592" s="29"/>
    </row>
    <row r="36593" spans="31:32">
      <c r="AE36593" s="28"/>
      <c r="AF36593" s="29"/>
    </row>
    <row r="36594" spans="31:32">
      <c r="AE36594" s="28"/>
      <c r="AF36594" s="29"/>
    </row>
    <row r="36595" spans="31:32">
      <c r="AE36595" s="28"/>
      <c r="AF36595" s="29"/>
    </row>
    <row r="36596" spans="31:32">
      <c r="AE36596" s="28"/>
      <c r="AF36596" s="29"/>
    </row>
    <row r="36597" spans="31:32">
      <c r="AE36597" s="28"/>
      <c r="AF36597" s="29"/>
    </row>
    <row r="36598" spans="31:32">
      <c r="AE36598" s="28"/>
      <c r="AF36598" s="29"/>
    </row>
    <row r="36599" spans="31:32">
      <c r="AE36599" s="28"/>
      <c r="AF36599" s="29"/>
    </row>
    <row r="36600" spans="31:32">
      <c r="AE36600" s="28"/>
      <c r="AF36600" s="29"/>
    </row>
    <row r="36601" spans="31:32">
      <c r="AE36601" s="28"/>
      <c r="AF36601" s="29"/>
    </row>
    <row r="36602" spans="31:32">
      <c r="AE36602" s="28"/>
      <c r="AF36602" s="29"/>
    </row>
    <row r="36603" spans="31:32">
      <c r="AE36603" s="28"/>
      <c r="AF36603" s="29"/>
    </row>
    <row r="36604" spans="31:32">
      <c r="AE36604" s="28"/>
      <c r="AF36604" s="29"/>
    </row>
    <row r="36605" spans="31:32">
      <c r="AE36605" s="28"/>
      <c r="AF36605" s="29"/>
    </row>
    <row r="36606" spans="31:32">
      <c r="AE36606" s="28"/>
      <c r="AF36606" s="29"/>
    </row>
    <row r="36607" spans="31:32">
      <c r="AE36607" s="28"/>
      <c r="AF36607" s="29"/>
    </row>
    <row r="36608" spans="31:32">
      <c r="AE36608" s="28"/>
      <c r="AF36608" s="29"/>
    </row>
    <row r="36609" spans="31:32">
      <c r="AE36609" s="28"/>
      <c r="AF36609" s="29"/>
    </row>
    <row r="36610" spans="31:32">
      <c r="AE36610" s="28"/>
      <c r="AF36610" s="29"/>
    </row>
    <row r="36611" spans="31:32">
      <c r="AE36611" s="28"/>
      <c r="AF36611" s="29"/>
    </row>
    <row r="36612" spans="31:32">
      <c r="AE36612" s="28"/>
      <c r="AF36612" s="29"/>
    </row>
    <row r="36613" spans="31:32">
      <c r="AE36613" s="28"/>
      <c r="AF36613" s="29"/>
    </row>
    <row r="36614" spans="31:32">
      <c r="AE36614" s="28"/>
      <c r="AF36614" s="29"/>
    </row>
    <row r="36615" spans="31:32">
      <c r="AE36615" s="28"/>
      <c r="AF36615" s="29"/>
    </row>
    <row r="36616" spans="31:32">
      <c r="AE36616" s="28"/>
      <c r="AF36616" s="29"/>
    </row>
    <row r="36617" spans="31:32">
      <c r="AE36617" s="28"/>
      <c r="AF36617" s="29"/>
    </row>
    <row r="36618" spans="31:32">
      <c r="AE36618" s="28"/>
      <c r="AF36618" s="29"/>
    </row>
    <row r="36619" spans="31:32">
      <c r="AE36619" s="28"/>
      <c r="AF36619" s="29"/>
    </row>
    <row r="36620" spans="31:32">
      <c r="AE36620" s="28"/>
      <c r="AF36620" s="29"/>
    </row>
    <row r="36621" spans="31:32">
      <c r="AE36621" s="28"/>
      <c r="AF36621" s="29"/>
    </row>
    <row r="36622" spans="31:32">
      <c r="AE36622" s="28"/>
      <c r="AF36622" s="29"/>
    </row>
    <row r="36623" spans="31:32">
      <c r="AE36623" s="28"/>
      <c r="AF36623" s="29"/>
    </row>
    <row r="36624" spans="31:32">
      <c r="AE36624" s="28"/>
      <c r="AF36624" s="29"/>
    </row>
    <row r="36625" spans="31:32">
      <c r="AE36625" s="28"/>
      <c r="AF36625" s="29"/>
    </row>
    <row r="36626" spans="31:32">
      <c r="AE36626" s="28"/>
      <c r="AF36626" s="29"/>
    </row>
    <row r="36627" spans="31:32">
      <c r="AE36627" s="28"/>
      <c r="AF36627" s="29"/>
    </row>
    <row r="36628" spans="31:32">
      <c r="AE36628" s="28"/>
      <c r="AF36628" s="29"/>
    </row>
    <row r="36629" spans="31:32">
      <c r="AE36629" s="28"/>
      <c r="AF36629" s="29"/>
    </row>
    <row r="36630" spans="31:32">
      <c r="AE36630" s="28"/>
      <c r="AF36630" s="29"/>
    </row>
    <row r="36631" spans="31:32">
      <c r="AE36631" s="28"/>
      <c r="AF36631" s="29"/>
    </row>
    <row r="36632" spans="31:32">
      <c r="AE36632" s="28"/>
      <c r="AF36632" s="29"/>
    </row>
    <row r="36633" spans="31:32">
      <c r="AE36633" s="28"/>
      <c r="AF36633" s="29"/>
    </row>
    <row r="36634" spans="31:32">
      <c r="AE36634" s="28"/>
      <c r="AF36634" s="29"/>
    </row>
    <row r="36635" spans="31:32">
      <c r="AE36635" s="28"/>
      <c r="AF36635" s="29"/>
    </row>
    <row r="36636" spans="31:32">
      <c r="AE36636" s="28"/>
      <c r="AF36636" s="29"/>
    </row>
    <row r="36637" spans="31:32">
      <c r="AE36637" s="28"/>
      <c r="AF36637" s="29"/>
    </row>
    <row r="36638" spans="31:32">
      <c r="AE36638" s="28"/>
      <c r="AF36638" s="29"/>
    </row>
    <row r="36639" spans="31:32">
      <c r="AE36639" s="28"/>
      <c r="AF36639" s="29"/>
    </row>
    <row r="36640" spans="31:32">
      <c r="AE36640" s="28"/>
      <c r="AF36640" s="29"/>
    </row>
    <row r="36641" spans="31:32">
      <c r="AE36641" s="28"/>
      <c r="AF36641" s="29"/>
    </row>
    <row r="36642" spans="31:32">
      <c r="AE36642" s="28"/>
      <c r="AF36642" s="29"/>
    </row>
    <row r="36643" spans="31:32">
      <c r="AE36643" s="28"/>
      <c r="AF36643" s="29"/>
    </row>
    <row r="36644" spans="31:32">
      <c r="AE36644" s="28"/>
      <c r="AF36644" s="29"/>
    </row>
    <row r="36645" spans="31:32">
      <c r="AE36645" s="28"/>
      <c r="AF36645" s="29"/>
    </row>
    <row r="36646" spans="31:32">
      <c r="AE36646" s="28"/>
      <c r="AF36646" s="29"/>
    </row>
    <row r="36647" spans="31:32">
      <c r="AE36647" s="28"/>
      <c r="AF36647" s="29"/>
    </row>
    <row r="36648" spans="31:32">
      <c r="AE36648" s="28"/>
      <c r="AF36648" s="29"/>
    </row>
    <row r="36649" spans="31:32">
      <c r="AE36649" s="28"/>
      <c r="AF36649" s="29"/>
    </row>
    <row r="36650" spans="31:32">
      <c r="AE36650" s="28"/>
      <c r="AF36650" s="29"/>
    </row>
    <row r="36651" spans="31:32">
      <c r="AE36651" s="28"/>
      <c r="AF36651" s="29"/>
    </row>
    <row r="36652" spans="31:32">
      <c r="AE36652" s="28"/>
      <c r="AF36652" s="29"/>
    </row>
    <row r="36653" spans="31:32">
      <c r="AE36653" s="28"/>
      <c r="AF36653" s="29"/>
    </row>
    <row r="36654" spans="31:32">
      <c r="AE36654" s="28"/>
      <c r="AF36654" s="29"/>
    </row>
    <row r="36655" spans="31:32">
      <c r="AE36655" s="28"/>
      <c r="AF36655" s="29"/>
    </row>
    <row r="36656" spans="31:32">
      <c r="AE36656" s="28"/>
      <c r="AF36656" s="29"/>
    </row>
    <row r="36657" spans="31:32">
      <c r="AE36657" s="28"/>
      <c r="AF36657" s="29"/>
    </row>
    <row r="36658" spans="31:32">
      <c r="AE36658" s="28"/>
      <c r="AF36658" s="29"/>
    </row>
    <row r="36659" spans="31:32">
      <c r="AE36659" s="28"/>
      <c r="AF36659" s="29"/>
    </row>
    <row r="36660" spans="31:32">
      <c r="AE36660" s="28"/>
      <c r="AF36660" s="29"/>
    </row>
    <row r="36661" spans="31:32">
      <c r="AE36661" s="28"/>
      <c r="AF36661" s="29"/>
    </row>
    <row r="36662" spans="31:32">
      <c r="AE36662" s="28"/>
      <c r="AF36662" s="29"/>
    </row>
    <row r="36663" spans="31:32">
      <c r="AE36663" s="28"/>
      <c r="AF36663" s="29"/>
    </row>
    <row r="36664" spans="31:32">
      <c r="AE36664" s="28"/>
      <c r="AF36664" s="29"/>
    </row>
    <row r="36665" spans="31:32">
      <c r="AE36665" s="28"/>
      <c r="AF36665" s="29"/>
    </row>
    <row r="36666" spans="31:32">
      <c r="AE36666" s="28"/>
      <c r="AF36666" s="29"/>
    </row>
    <row r="36667" spans="31:32">
      <c r="AE36667" s="28"/>
      <c r="AF36667" s="29"/>
    </row>
    <row r="36668" spans="31:32">
      <c r="AE36668" s="28"/>
      <c r="AF36668" s="29"/>
    </row>
    <row r="36669" spans="31:32">
      <c r="AE36669" s="28"/>
      <c r="AF36669" s="29"/>
    </row>
    <row r="36670" spans="31:32">
      <c r="AE36670" s="28"/>
      <c r="AF36670" s="29"/>
    </row>
    <row r="36671" spans="31:32">
      <c r="AE36671" s="28"/>
      <c r="AF36671" s="29"/>
    </row>
    <row r="36672" spans="31:32">
      <c r="AE36672" s="28"/>
      <c r="AF36672" s="29"/>
    </row>
    <row r="36673" spans="31:32">
      <c r="AE36673" s="28"/>
      <c r="AF36673" s="29"/>
    </row>
    <row r="36674" spans="31:32">
      <c r="AE36674" s="28"/>
      <c r="AF36674" s="29"/>
    </row>
    <row r="36675" spans="31:32">
      <c r="AE36675" s="28"/>
      <c r="AF36675" s="29"/>
    </row>
    <row r="36676" spans="31:32">
      <c r="AE36676" s="28"/>
      <c r="AF36676" s="29"/>
    </row>
    <row r="36677" spans="31:32">
      <c r="AE36677" s="28"/>
      <c r="AF36677" s="29"/>
    </row>
    <row r="36678" spans="31:32">
      <c r="AE36678" s="28"/>
      <c r="AF36678" s="29"/>
    </row>
    <row r="36679" spans="31:32">
      <c r="AE36679" s="28"/>
      <c r="AF36679" s="29"/>
    </row>
    <row r="36680" spans="31:32">
      <c r="AE36680" s="28"/>
      <c r="AF36680" s="29"/>
    </row>
    <row r="36681" spans="31:32">
      <c r="AE36681" s="28"/>
      <c r="AF36681" s="29"/>
    </row>
    <row r="36682" spans="31:32">
      <c r="AE36682" s="28"/>
      <c r="AF36682" s="29"/>
    </row>
    <row r="36683" spans="31:32">
      <c r="AE36683" s="28"/>
      <c r="AF36683" s="29"/>
    </row>
    <row r="36684" spans="31:32">
      <c r="AE36684" s="28"/>
      <c r="AF36684" s="29"/>
    </row>
    <row r="36685" spans="31:32">
      <c r="AE36685" s="28"/>
      <c r="AF36685" s="29"/>
    </row>
    <row r="36686" spans="31:32">
      <c r="AE36686" s="28"/>
      <c r="AF36686" s="29"/>
    </row>
    <row r="36687" spans="31:32">
      <c r="AE36687" s="28"/>
      <c r="AF36687" s="29"/>
    </row>
    <row r="36688" spans="31:32">
      <c r="AE36688" s="28"/>
      <c r="AF36688" s="29"/>
    </row>
    <row r="36689" spans="31:32">
      <c r="AE36689" s="28"/>
      <c r="AF36689" s="29"/>
    </row>
    <row r="36690" spans="31:32">
      <c r="AE36690" s="28"/>
      <c r="AF36690" s="29"/>
    </row>
    <row r="36691" spans="31:32">
      <c r="AE36691" s="28"/>
      <c r="AF36691" s="29"/>
    </row>
    <row r="36692" spans="31:32">
      <c r="AE36692" s="28"/>
      <c r="AF36692" s="29"/>
    </row>
    <row r="36693" spans="31:32">
      <c r="AE36693" s="28"/>
      <c r="AF36693" s="29"/>
    </row>
    <row r="36694" spans="31:32">
      <c r="AE36694" s="28"/>
      <c r="AF36694" s="29"/>
    </row>
    <row r="36695" spans="31:32">
      <c r="AE36695" s="28"/>
      <c r="AF36695" s="29"/>
    </row>
    <row r="36696" spans="31:32">
      <c r="AE36696" s="28"/>
      <c r="AF36696" s="29"/>
    </row>
    <row r="36697" spans="31:32">
      <c r="AE36697" s="28"/>
      <c r="AF36697" s="29"/>
    </row>
    <row r="36698" spans="31:32">
      <c r="AE36698" s="28"/>
      <c r="AF36698" s="29"/>
    </row>
    <row r="36699" spans="31:32">
      <c r="AE36699" s="28"/>
      <c r="AF36699" s="29"/>
    </row>
    <row r="36700" spans="31:32">
      <c r="AE36700" s="28"/>
      <c r="AF36700" s="29"/>
    </row>
    <row r="36701" spans="31:32">
      <c r="AE36701" s="28"/>
      <c r="AF36701" s="29"/>
    </row>
    <row r="36702" spans="31:32">
      <c r="AE36702" s="28"/>
      <c r="AF36702" s="29"/>
    </row>
    <row r="36703" spans="31:32">
      <c r="AE36703" s="28"/>
      <c r="AF36703" s="29"/>
    </row>
    <row r="36704" spans="31:32">
      <c r="AE36704" s="28"/>
      <c r="AF36704" s="29"/>
    </row>
    <row r="36705" spans="31:32">
      <c r="AE36705" s="28"/>
      <c r="AF36705" s="29"/>
    </row>
    <row r="36706" spans="31:32">
      <c r="AE36706" s="28"/>
      <c r="AF36706" s="29"/>
    </row>
    <row r="36707" spans="31:32">
      <c r="AE36707" s="28"/>
      <c r="AF36707" s="29"/>
    </row>
    <row r="36708" spans="31:32">
      <c r="AE36708" s="28"/>
      <c r="AF36708" s="29"/>
    </row>
    <row r="36709" spans="31:32">
      <c r="AE36709" s="28"/>
      <c r="AF36709" s="29"/>
    </row>
    <row r="36710" spans="31:32">
      <c r="AE36710" s="28"/>
      <c r="AF36710" s="29"/>
    </row>
    <row r="36711" spans="31:32">
      <c r="AE36711" s="28"/>
      <c r="AF36711" s="29"/>
    </row>
    <row r="36712" spans="31:32">
      <c r="AE36712" s="28"/>
      <c r="AF36712" s="29"/>
    </row>
    <row r="36713" spans="31:32">
      <c r="AE36713" s="28"/>
      <c r="AF36713" s="29"/>
    </row>
    <row r="36714" spans="31:32">
      <c r="AE36714" s="28"/>
      <c r="AF36714" s="29"/>
    </row>
    <row r="36715" spans="31:32">
      <c r="AE36715" s="28"/>
      <c r="AF36715" s="29"/>
    </row>
    <row r="36716" spans="31:32">
      <c r="AE36716" s="28"/>
      <c r="AF36716" s="29"/>
    </row>
    <row r="36717" spans="31:32">
      <c r="AE36717" s="28"/>
      <c r="AF36717" s="29"/>
    </row>
    <row r="36718" spans="31:32">
      <c r="AE36718" s="28"/>
      <c r="AF36718" s="29"/>
    </row>
    <row r="36719" spans="31:32">
      <c r="AE36719" s="28"/>
      <c r="AF36719" s="29"/>
    </row>
    <row r="36720" spans="31:32">
      <c r="AE36720" s="28"/>
      <c r="AF36720" s="29"/>
    </row>
    <row r="36721" spans="31:32">
      <c r="AE36721" s="28"/>
      <c r="AF36721" s="29"/>
    </row>
    <row r="36722" spans="31:32">
      <c r="AE36722" s="28"/>
      <c r="AF36722" s="29"/>
    </row>
    <row r="36723" spans="31:32">
      <c r="AE36723" s="28"/>
      <c r="AF36723" s="29"/>
    </row>
    <row r="36724" spans="31:32">
      <c r="AE36724" s="28"/>
      <c r="AF36724" s="29"/>
    </row>
    <row r="36725" spans="31:32">
      <c r="AE36725" s="28"/>
      <c r="AF36725" s="29"/>
    </row>
    <row r="36726" spans="31:32">
      <c r="AE36726" s="28"/>
      <c r="AF36726" s="29"/>
    </row>
    <row r="36727" spans="31:32">
      <c r="AE36727" s="28"/>
      <c r="AF36727" s="29"/>
    </row>
    <row r="36728" spans="31:32">
      <c r="AE36728" s="28"/>
      <c r="AF36728" s="29"/>
    </row>
    <row r="36729" spans="31:32">
      <c r="AE36729" s="28"/>
      <c r="AF36729" s="29"/>
    </row>
    <row r="36730" spans="31:32">
      <c r="AE36730" s="28"/>
      <c r="AF36730" s="29"/>
    </row>
    <row r="36731" spans="31:32">
      <c r="AE36731" s="28"/>
      <c r="AF36731" s="29"/>
    </row>
    <row r="36732" spans="31:32">
      <c r="AE36732" s="28"/>
      <c r="AF36732" s="29"/>
    </row>
    <row r="36733" spans="31:32">
      <c r="AE36733" s="28"/>
      <c r="AF36733" s="29"/>
    </row>
    <row r="36734" spans="31:32">
      <c r="AE36734" s="28"/>
      <c r="AF36734" s="29"/>
    </row>
    <row r="36735" spans="31:32">
      <c r="AE36735" s="28"/>
      <c r="AF36735" s="29"/>
    </row>
    <row r="36736" spans="31:32">
      <c r="AE36736" s="28"/>
      <c r="AF36736" s="29"/>
    </row>
    <row r="36737" spans="31:32">
      <c r="AE36737" s="28"/>
      <c r="AF36737" s="29"/>
    </row>
    <row r="36738" spans="31:32">
      <c r="AE36738" s="28"/>
      <c r="AF36738" s="29"/>
    </row>
    <row r="36739" spans="31:32">
      <c r="AE36739" s="28"/>
      <c r="AF36739" s="29"/>
    </row>
    <row r="36740" spans="31:32">
      <c r="AE36740" s="28"/>
      <c r="AF36740" s="29"/>
    </row>
    <row r="36741" spans="31:32">
      <c r="AE36741" s="28"/>
      <c r="AF36741" s="29"/>
    </row>
    <row r="36742" spans="31:32">
      <c r="AE36742" s="28"/>
      <c r="AF36742" s="29"/>
    </row>
    <row r="36743" spans="31:32">
      <c r="AE36743" s="28"/>
      <c r="AF36743" s="29"/>
    </row>
    <row r="36744" spans="31:32">
      <c r="AE36744" s="28"/>
      <c r="AF36744" s="29"/>
    </row>
    <row r="36745" spans="31:32">
      <c r="AE36745" s="28"/>
      <c r="AF36745" s="29"/>
    </row>
    <row r="36746" spans="31:32">
      <c r="AE36746" s="28"/>
      <c r="AF36746" s="29"/>
    </row>
    <row r="36747" spans="31:32">
      <c r="AE36747" s="28"/>
      <c r="AF36747" s="29"/>
    </row>
    <row r="36748" spans="31:32">
      <c r="AE36748" s="28"/>
      <c r="AF36748" s="29"/>
    </row>
    <row r="36749" spans="31:32">
      <c r="AE36749" s="28"/>
      <c r="AF36749" s="29"/>
    </row>
    <row r="36750" spans="31:32">
      <c r="AE36750" s="28"/>
      <c r="AF36750" s="29"/>
    </row>
    <row r="36751" spans="31:32">
      <c r="AE36751" s="28"/>
      <c r="AF36751" s="29"/>
    </row>
    <row r="36752" spans="31:32">
      <c r="AE36752" s="28"/>
      <c r="AF36752" s="29"/>
    </row>
    <row r="36753" spans="31:32">
      <c r="AE36753" s="28"/>
      <c r="AF36753" s="29"/>
    </row>
    <row r="36754" spans="31:32">
      <c r="AE36754" s="28"/>
      <c r="AF36754" s="29"/>
    </row>
    <row r="36755" spans="31:32">
      <c r="AE36755" s="28"/>
      <c r="AF36755" s="29"/>
    </row>
    <row r="36756" spans="31:32">
      <c r="AE36756" s="28"/>
      <c r="AF36756" s="29"/>
    </row>
    <row r="36757" spans="31:32">
      <c r="AE36757" s="28"/>
      <c r="AF36757" s="29"/>
    </row>
    <row r="36758" spans="31:32">
      <c r="AE36758" s="28"/>
      <c r="AF36758" s="29"/>
    </row>
    <row r="36759" spans="31:32">
      <c r="AE36759" s="28"/>
      <c r="AF36759" s="29"/>
    </row>
    <row r="36760" spans="31:32">
      <c r="AE36760" s="28"/>
      <c r="AF36760" s="29"/>
    </row>
    <row r="36761" spans="31:32">
      <c r="AE36761" s="28"/>
      <c r="AF36761" s="29"/>
    </row>
    <row r="36762" spans="31:32">
      <c r="AE36762" s="28"/>
      <c r="AF36762" s="29"/>
    </row>
    <row r="36763" spans="31:32">
      <c r="AE36763" s="28"/>
      <c r="AF36763" s="29"/>
    </row>
    <row r="36764" spans="31:32">
      <c r="AE36764" s="28"/>
      <c r="AF36764" s="29"/>
    </row>
    <row r="36765" spans="31:32">
      <c r="AE36765" s="28"/>
      <c r="AF36765" s="29"/>
    </row>
    <row r="36766" spans="31:32">
      <c r="AE36766" s="28"/>
      <c r="AF36766" s="29"/>
    </row>
    <row r="36767" spans="31:32">
      <c r="AE36767" s="28"/>
      <c r="AF36767" s="29"/>
    </row>
    <row r="36768" spans="31:32">
      <c r="AE36768" s="28"/>
      <c r="AF36768" s="29"/>
    </row>
    <row r="36769" spans="31:32">
      <c r="AE36769" s="28"/>
      <c r="AF36769" s="29"/>
    </row>
    <row r="36770" spans="31:32">
      <c r="AE36770" s="28"/>
      <c r="AF36770" s="29"/>
    </row>
    <row r="36771" spans="31:32">
      <c r="AE36771" s="28"/>
      <c r="AF36771" s="29"/>
    </row>
    <row r="36772" spans="31:32">
      <c r="AE36772" s="28"/>
      <c r="AF36772" s="29"/>
    </row>
    <row r="36773" spans="31:32">
      <c r="AE36773" s="28"/>
      <c r="AF36773" s="29"/>
    </row>
    <row r="36774" spans="31:32">
      <c r="AE36774" s="28"/>
      <c r="AF36774" s="29"/>
    </row>
    <row r="36775" spans="31:32">
      <c r="AE36775" s="28"/>
      <c r="AF36775" s="29"/>
    </row>
    <row r="36776" spans="31:32">
      <c r="AE36776" s="28"/>
      <c r="AF36776" s="29"/>
    </row>
    <row r="36777" spans="31:32">
      <c r="AE36777" s="28"/>
      <c r="AF36777" s="29"/>
    </row>
    <row r="36778" spans="31:32">
      <c r="AE36778" s="28"/>
      <c r="AF36778" s="29"/>
    </row>
    <row r="36779" spans="31:32">
      <c r="AE36779" s="28"/>
      <c r="AF36779" s="29"/>
    </row>
    <row r="36780" spans="31:32">
      <c r="AE36780" s="28"/>
      <c r="AF36780" s="29"/>
    </row>
    <row r="36781" spans="31:32">
      <c r="AE36781" s="28"/>
      <c r="AF36781" s="29"/>
    </row>
    <row r="36782" spans="31:32">
      <c r="AE36782" s="28"/>
      <c r="AF36782" s="29"/>
    </row>
    <row r="36783" spans="31:32">
      <c r="AE36783" s="28"/>
      <c r="AF36783" s="29"/>
    </row>
    <row r="36784" spans="31:32">
      <c r="AE36784" s="28"/>
      <c r="AF36784" s="29"/>
    </row>
    <row r="36785" spans="31:32">
      <c r="AE36785" s="28"/>
      <c r="AF36785" s="29"/>
    </row>
    <row r="36786" spans="31:32">
      <c r="AE36786" s="28"/>
      <c r="AF36786" s="29"/>
    </row>
    <row r="36787" spans="31:32">
      <c r="AE36787" s="28"/>
      <c r="AF36787" s="29"/>
    </row>
    <row r="36788" spans="31:32">
      <c r="AE36788" s="28"/>
      <c r="AF36788" s="29"/>
    </row>
    <row r="36789" spans="31:32">
      <c r="AE36789" s="28"/>
      <c r="AF36789" s="29"/>
    </row>
    <row r="36790" spans="31:32">
      <c r="AE36790" s="28"/>
      <c r="AF36790" s="29"/>
    </row>
    <row r="36791" spans="31:32">
      <c r="AE36791" s="28"/>
      <c r="AF36791" s="29"/>
    </row>
    <row r="36792" spans="31:32">
      <c r="AE36792" s="28"/>
      <c r="AF36792" s="29"/>
    </row>
    <row r="36793" spans="31:32">
      <c r="AE36793" s="28"/>
      <c r="AF36793" s="29"/>
    </row>
    <row r="36794" spans="31:32">
      <c r="AE36794" s="28"/>
      <c r="AF36794" s="29"/>
    </row>
    <row r="36795" spans="31:32">
      <c r="AE36795" s="28"/>
      <c r="AF36795" s="29"/>
    </row>
    <row r="36796" spans="31:32">
      <c r="AE36796" s="28"/>
      <c r="AF36796" s="29"/>
    </row>
    <row r="36797" spans="31:32">
      <c r="AE36797" s="28"/>
      <c r="AF36797" s="29"/>
    </row>
    <row r="36798" spans="31:32">
      <c r="AE36798" s="28"/>
      <c r="AF36798" s="29"/>
    </row>
    <row r="36799" spans="31:32">
      <c r="AE36799" s="28"/>
      <c r="AF36799" s="29"/>
    </row>
    <row r="36800" spans="31:32">
      <c r="AE36800" s="28"/>
      <c r="AF36800" s="29"/>
    </row>
    <row r="36801" spans="31:32">
      <c r="AE36801" s="28"/>
      <c r="AF36801" s="29"/>
    </row>
    <row r="36802" spans="31:32">
      <c r="AE36802" s="28"/>
      <c r="AF36802" s="29"/>
    </row>
    <row r="36803" spans="31:32">
      <c r="AE36803" s="28"/>
      <c r="AF36803" s="29"/>
    </row>
    <row r="36804" spans="31:32">
      <c r="AE36804" s="28"/>
      <c r="AF36804" s="29"/>
    </row>
    <row r="36805" spans="31:32">
      <c r="AE36805" s="28"/>
      <c r="AF36805" s="29"/>
    </row>
    <row r="36806" spans="31:32">
      <c r="AE36806" s="28"/>
      <c r="AF36806" s="29"/>
    </row>
    <row r="36807" spans="31:32">
      <c r="AE36807" s="28"/>
      <c r="AF36807" s="29"/>
    </row>
    <row r="36808" spans="31:32">
      <c r="AE36808" s="28"/>
      <c r="AF36808" s="29"/>
    </row>
    <row r="36809" spans="31:32">
      <c r="AE36809" s="28"/>
      <c r="AF36809" s="29"/>
    </row>
    <row r="36810" spans="31:32">
      <c r="AE36810" s="28"/>
      <c r="AF36810" s="29"/>
    </row>
    <row r="36811" spans="31:32">
      <c r="AE36811" s="28"/>
      <c r="AF36811" s="29"/>
    </row>
    <row r="36812" spans="31:32">
      <c r="AE36812" s="28"/>
      <c r="AF36812" s="29"/>
    </row>
    <row r="36813" spans="31:32">
      <c r="AE36813" s="28"/>
      <c r="AF36813" s="29"/>
    </row>
    <row r="36814" spans="31:32">
      <c r="AE36814" s="28"/>
      <c r="AF36814" s="29"/>
    </row>
    <row r="36815" spans="31:32">
      <c r="AE36815" s="28"/>
      <c r="AF36815" s="29"/>
    </row>
    <row r="36816" spans="31:32">
      <c r="AE36816" s="28"/>
      <c r="AF36816" s="29"/>
    </row>
    <row r="36817" spans="31:32">
      <c r="AE36817" s="28"/>
      <c r="AF36817" s="29"/>
    </row>
    <row r="36818" spans="31:32">
      <c r="AE36818" s="28"/>
      <c r="AF36818" s="29"/>
    </row>
    <row r="36819" spans="31:32">
      <c r="AE36819" s="28"/>
      <c r="AF36819" s="29"/>
    </row>
    <row r="36820" spans="31:32">
      <c r="AE36820" s="28"/>
      <c r="AF36820" s="29"/>
    </row>
    <row r="36821" spans="31:32">
      <c r="AE36821" s="28"/>
      <c r="AF36821" s="29"/>
    </row>
    <row r="36822" spans="31:32">
      <c r="AE36822" s="28"/>
      <c r="AF36822" s="29"/>
    </row>
    <row r="36823" spans="31:32">
      <c r="AE36823" s="28"/>
      <c r="AF36823" s="29"/>
    </row>
    <row r="36824" spans="31:32">
      <c r="AE36824" s="28"/>
      <c r="AF36824" s="29"/>
    </row>
    <row r="36825" spans="31:32">
      <c r="AE36825" s="28"/>
      <c r="AF36825" s="29"/>
    </row>
    <row r="36826" spans="31:32">
      <c r="AE36826" s="28"/>
      <c r="AF36826" s="29"/>
    </row>
    <row r="36827" spans="31:32">
      <c r="AE36827" s="28"/>
      <c r="AF36827" s="29"/>
    </row>
    <row r="36828" spans="31:32">
      <c r="AE36828" s="28"/>
      <c r="AF36828" s="29"/>
    </row>
    <row r="36829" spans="31:32">
      <c r="AE36829" s="28"/>
      <c r="AF36829" s="29"/>
    </row>
    <row r="36830" spans="31:32">
      <c r="AE36830" s="28"/>
      <c r="AF36830" s="29"/>
    </row>
    <row r="36831" spans="31:32">
      <c r="AE36831" s="28"/>
      <c r="AF36831" s="29"/>
    </row>
    <row r="36832" spans="31:32">
      <c r="AE36832" s="28"/>
      <c r="AF36832" s="29"/>
    </row>
    <row r="36833" spans="31:32">
      <c r="AE36833" s="28"/>
      <c r="AF36833" s="29"/>
    </row>
    <row r="36834" spans="31:32">
      <c r="AE36834" s="28"/>
      <c r="AF36834" s="29"/>
    </row>
    <row r="36835" spans="31:32">
      <c r="AE36835" s="28"/>
      <c r="AF36835" s="29"/>
    </row>
    <row r="36836" spans="31:32">
      <c r="AE36836" s="28"/>
      <c r="AF36836" s="29"/>
    </row>
    <row r="36837" spans="31:32">
      <c r="AE36837" s="28"/>
      <c r="AF36837" s="29"/>
    </row>
    <row r="36838" spans="31:32">
      <c r="AE36838" s="28"/>
      <c r="AF36838" s="29"/>
    </row>
    <row r="36839" spans="31:32">
      <c r="AE36839" s="28"/>
      <c r="AF36839" s="29"/>
    </row>
    <row r="36840" spans="31:32">
      <c r="AE36840" s="28"/>
      <c r="AF36840" s="29"/>
    </row>
    <row r="36841" spans="31:32">
      <c r="AE36841" s="28"/>
      <c r="AF36841" s="29"/>
    </row>
    <row r="36842" spans="31:32">
      <c r="AE36842" s="28"/>
      <c r="AF36842" s="29"/>
    </row>
    <row r="36843" spans="31:32">
      <c r="AE36843" s="28"/>
      <c r="AF36843" s="29"/>
    </row>
    <row r="36844" spans="31:32">
      <c r="AE36844" s="28"/>
      <c r="AF36844" s="29"/>
    </row>
    <row r="36845" spans="31:32">
      <c r="AE36845" s="28"/>
      <c r="AF36845" s="29"/>
    </row>
    <row r="36846" spans="31:32">
      <c r="AE36846" s="28"/>
      <c r="AF36846" s="29"/>
    </row>
    <row r="36847" spans="31:32">
      <c r="AE36847" s="28"/>
      <c r="AF36847" s="29"/>
    </row>
    <row r="36848" spans="31:32">
      <c r="AE36848" s="28"/>
      <c r="AF36848" s="29"/>
    </row>
    <row r="36849" spans="31:32">
      <c r="AE36849" s="28"/>
      <c r="AF36849" s="29"/>
    </row>
    <row r="36850" spans="31:32">
      <c r="AE36850" s="28"/>
      <c r="AF36850" s="29"/>
    </row>
    <row r="36851" spans="31:32">
      <c r="AE36851" s="28"/>
      <c r="AF36851" s="29"/>
    </row>
    <row r="36852" spans="31:32">
      <c r="AE36852" s="28"/>
      <c r="AF36852" s="29"/>
    </row>
    <row r="36853" spans="31:32">
      <c r="AE36853" s="28"/>
      <c r="AF36853" s="29"/>
    </row>
    <row r="36854" spans="31:32">
      <c r="AE36854" s="28"/>
      <c r="AF36854" s="29"/>
    </row>
    <row r="36855" spans="31:32">
      <c r="AE36855" s="28"/>
      <c r="AF36855" s="29"/>
    </row>
    <row r="36856" spans="31:32">
      <c r="AE36856" s="28"/>
      <c r="AF36856" s="29"/>
    </row>
    <row r="36857" spans="31:32">
      <c r="AE36857" s="28"/>
      <c r="AF36857" s="29"/>
    </row>
    <row r="36858" spans="31:32">
      <c r="AE36858" s="28"/>
      <c r="AF36858" s="29"/>
    </row>
    <row r="36859" spans="31:32">
      <c r="AE36859" s="28"/>
      <c r="AF36859" s="29"/>
    </row>
    <row r="36860" spans="31:32">
      <c r="AE36860" s="28"/>
      <c r="AF36860" s="29"/>
    </row>
    <row r="36861" spans="31:32">
      <c r="AE36861" s="28"/>
      <c r="AF36861" s="29"/>
    </row>
    <row r="36862" spans="31:32">
      <c r="AE36862" s="28"/>
      <c r="AF36862" s="29"/>
    </row>
    <row r="36863" spans="31:32">
      <c r="AE36863" s="28"/>
      <c r="AF36863" s="29"/>
    </row>
    <row r="36864" spans="31:32">
      <c r="AE36864" s="28"/>
      <c r="AF36864" s="29"/>
    </row>
    <row r="36865" spans="31:32">
      <c r="AE36865" s="28"/>
      <c r="AF36865" s="29"/>
    </row>
    <row r="36866" spans="31:32">
      <c r="AE36866" s="28"/>
      <c r="AF36866" s="29"/>
    </row>
    <row r="36867" spans="31:32">
      <c r="AE36867" s="28"/>
      <c r="AF36867" s="29"/>
    </row>
    <row r="36868" spans="31:32">
      <c r="AE36868" s="28"/>
      <c r="AF36868" s="29"/>
    </row>
    <row r="36869" spans="31:32">
      <c r="AE36869" s="28"/>
      <c r="AF36869" s="29"/>
    </row>
    <row r="36870" spans="31:32">
      <c r="AE36870" s="28"/>
      <c r="AF36870" s="29"/>
    </row>
    <row r="36871" spans="31:32">
      <c r="AE36871" s="28"/>
      <c r="AF36871" s="29"/>
    </row>
    <row r="36872" spans="31:32">
      <c r="AE36872" s="28"/>
      <c r="AF36872" s="29"/>
    </row>
    <row r="36873" spans="31:32">
      <c r="AE36873" s="28"/>
      <c r="AF36873" s="29"/>
    </row>
    <row r="36874" spans="31:32">
      <c r="AE36874" s="28"/>
      <c r="AF36874" s="29"/>
    </row>
    <row r="36875" spans="31:32">
      <c r="AE36875" s="28"/>
      <c r="AF36875" s="29"/>
    </row>
    <row r="36876" spans="31:32">
      <c r="AE36876" s="28"/>
      <c r="AF36876" s="29"/>
    </row>
    <row r="36877" spans="31:32">
      <c r="AE36877" s="28"/>
      <c r="AF36877" s="29"/>
    </row>
    <row r="36878" spans="31:32">
      <c r="AE36878" s="28"/>
      <c r="AF36878" s="29"/>
    </row>
    <row r="36879" spans="31:32">
      <c r="AE36879" s="28"/>
      <c r="AF36879" s="29"/>
    </row>
    <row r="36880" spans="31:32">
      <c r="AE36880" s="28"/>
      <c r="AF36880" s="29"/>
    </row>
    <row r="36881" spans="31:32">
      <c r="AE36881" s="28"/>
      <c r="AF36881" s="29"/>
    </row>
    <row r="36882" spans="31:32">
      <c r="AE36882" s="28"/>
      <c r="AF36882" s="29"/>
    </row>
    <row r="36883" spans="31:32">
      <c r="AE36883" s="28"/>
      <c r="AF36883" s="29"/>
    </row>
    <row r="36884" spans="31:32">
      <c r="AE36884" s="28"/>
      <c r="AF36884" s="29"/>
    </row>
    <row r="36885" spans="31:32">
      <c r="AE36885" s="28"/>
      <c r="AF36885" s="29"/>
    </row>
    <row r="36886" spans="31:32">
      <c r="AE36886" s="28"/>
      <c r="AF36886" s="29"/>
    </row>
    <row r="36887" spans="31:32">
      <c r="AE36887" s="28"/>
      <c r="AF36887" s="29"/>
    </row>
    <row r="36888" spans="31:32">
      <c r="AE36888" s="28"/>
      <c r="AF36888" s="29"/>
    </row>
    <row r="36889" spans="31:32">
      <c r="AE36889" s="28"/>
      <c r="AF36889" s="29"/>
    </row>
    <row r="36890" spans="31:32">
      <c r="AE36890" s="28"/>
      <c r="AF36890" s="29"/>
    </row>
    <row r="36891" spans="31:32">
      <c r="AE36891" s="28"/>
      <c r="AF36891" s="29"/>
    </row>
    <row r="36892" spans="31:32">
      <c r="AE36892" s="28"/>
      <c r="AF36892" s="29"/>
    </row>
    <row r="36893" spans="31:32">
      <c r="AE36893" s="28"/>
      <c r="AF36893" s="29"/>
    </row>
    <row r="36894" spans="31:32">
      <c r="AE36894" s="28"/>
      <c r="AF36894" s="29"/>
    </row>
    <row r="36895" spans="31:32">
      <c r="AE36895" s="28"/>
      <c r="AF36895" s="29"/>
    </row>
    <row r="36896" spans="31:32">
      <c r="AE36896" s="28"/>
      <c r="AF36896" s="29"/>
    </row>
    <row r="36897" spans="31:32">
      <c r="AE36897" s="28"/>
      <c r="AF36897" s="29"/>
    </row>
    <row r="36898" spans="31:32">
      <c r="AE36898" s="28"/>
      <c r="AF36898" s="29"/>
    </row>
    <row r="36899" spans="31:32">
      <c r="AE36899" s="28"/>
      <c r="AF36899" s="29"/>
    </row>
    <row r="36900" spans="31:32">
      <c r="AE36900" s="28"/>
      <c r="AF36900" s="29"/>
    </row>
    <row r="36901" spans="31:32">
      <c r="AE36901" s="28"/>
      <c r="AF36901" s="29"/>
    </row>
    <row r="36902" spans="31:32">
      <c r="AE36902" s="28"/>
      <c r="AF36902" s="29"/>
    </row>
    <row r="36903" spans="31:32">
      <c r="AE36903" s="28"/>
      <c r="AF36903" s="29"/>
    </row>
    <row r="36904" spans="31:32">
      <c r="AE36904" s="28"/>
      <c r="AF36904" s="29"/>
    </row>
    <row r="36905" spans="31:32">
      <c r="AE36905" s="28"/>
      <c r="AF36905" s="29"/>
    </row>
    <row r="36906" spans="31:32">
      <c r="AE36906" s="28"/>
      <c r="AF36906" s="29"/>
    </row>
    <row r="36907" spans="31:32">
      <c r="AE36907" s="28"/>
      <c r="AF36907" s="29"/>
    </row>
    <row r="36908" spans="31:32">
      <c r="AE36908" s="28"/>
      <c r="AF36908" s="29"/>
    </row>
    <row r="36909" spans="31:32">
      <c r="AE36909" s="28"/>
      <c r="AF36909" s="29"/>
    </row>
    <row r="36910" spans="31:32">
      <c r="AE36910" s="28"/>
      <c r="AF36910" s="29"/>
    </row>
    <row r="36911" spans="31:32">
      <c r="AE36911" s="28"/>
      <c r="AF36911" s="29"/>
    </row>
    <row r="36912" spans="31:32">
      <c r="AE36912" s="28"/>
      <c r="AF36912" s="29"/>
    </row>
    <row r="36913" spans="31:32">
      <c r="AE36913" s="28"/>
      <c r="AF36913" s="29"/>
    </row>
    <row r="36914" spans="31:32">
      <c r="AE36914" s="28"/>
      <c r="AF36914" s="29"/>
    </row>
    <row r="36915" spans="31:32">
      <c r="AE36915" s="28"/>
      <c r="AF36915" s="29"/>
    </row>
    <row r="36916" spans="31:32">
      <c r="AE36916" s="28"/>
      <c r="AF36916" s="29"/>
    </row>
    <row r="36917" spans="31:32">
      <c r="AE36917" s="28"/>
      <c r="AF36917" s="29"/>
    </row>
    <row r="36918" spans="31:32">
      <c r="AE36918" s="28"/>
      <c r="AF36918" s="29"/>
    </row>
    <row r="36919" spans="31:32">
      <c r="AE36919" s="28"/>
      <c r="AF36919" s="29"/>
    </row>
    <row r="36920" spans="31:32">
      <c r="AE36920" s="28"/>
      <c r="AF36920" s="29"/>
    </row>
    <row r="36921" spans="31:32">
      <c r="AE36921" s="28"/>
      <c r="AF36921" s="29"/>
    </row>
    <row r="36922" spans="31:32">
      <c r="AE36922" s="28"/>
      <c r="AF36922" s="29"/>
    </row>
    <row r="36923" spans="31:32">
      <c r="AE36923" s="28"/>
      <c r="AF36923" s="29"/>
    </row>
    <row r="36924" spans="31:32">
      <c r="AE36924" s="28"/>
      <c r="AF36924" s="29"/>
    </row>
    <row r="36925" spans="31:32">
      <c r="AE36925" s="28"/>
      <c r="AF36925" s="29"/>
    </row>
    <row r="36926" spans="31:32">
      <c r="AE36926" s="28"/>
      <c r="AF36926" s="29"/>
    </row>
    <row r="36927" spans="31:32">
      <c r="AE36927" s="28"/>
      <c r="AF36927" s="29"/>
    </row>
    <row r="36928" spans="31:32">
      <c r="AE36928" s="28"/>
      <c r="AF36928" s="29"/>
    </row>
    <row r="36929" spans="31:32">
      <c r="AE36929" s="28"/>
      <c r="AF36929" s="29"/>
    </row>
    <row r="36930" spans="31:32">
      <c r="AE36930" s="28"/>
      <c r="AF36930" s="29"/>
    </row>
    <row r="36931" spans="31:32">
      <c r="AE36931" s="28"/>
      <c r="AF36931" s="29"/>
    </row>
    <row r="36932" spans="31:32">
      <c r="AE36932" s="28"/>
      <c r="AF36932" s="29"/>
    </row>
    <row r="36933" spans="31:32">
      <c r="AE36933" s="28"/>
      <c r="AF36933" s="29"/>
    </row>
    <row r="36934" spans="31:32">
      <c r="AE36934" s="28"/>
      <c r="AF36934" s="29"/>
    </row>
    <row r="36935" spans="31:32">
      <c r="AE36935" s="28"/>
      <c r="AF36935" s="29"/>
    </row>
    <row r="36936" spans="31:32">
      <c r="AE36936" s="28"/>
      <c r="AF36936" s="29"/>
    </row>
    <row r="36937" spans="31:32">
      <c r="AE36937" s="28"/>
      <c r="AF36937" s="29"/>
    </row>
    <row r="36938" spans="31:32">
      <c r="AE36938" s="28"/>
      <c r="AF36938" s="29"/>
    </row>
    <row r="36939" spans="31:32">
      <c r="AE36939" s="28"/>
      <c r="AF36939" s="29"/>
    </row>
    <row r="36940" spans="31:32">
      <c r="AE36940" s="28"/>
      <c r="AF36940" s="29"/>
    </row>
    <row r="36941" spans="31:32">
      <c r="AE36941" s="28"/>
      <c r="AF36941" s="29"/>
    </row>
    <row r="36942" spans="31:32">
      <c r="AE36942" s="28"/>
      <c r="AF36942" s="29"/>
    </row>
    <row r="36943" spans="31:32">
      <c r="AE36943" s="28"/>
      <c r="AF36943" s="29"/>
    </row>
    <row r="36944" spans="31:32">
      <c r="AE36944" s="28"/>
      <c r="AF36944" s="29"/>
    </row>
    <row r="36945" spans="31:32">
      <c r="AE36945" s="28"/>
      <c r="AF36945" s="29"/>
    </row>
    <row r="36946" spans="31:32">
      <c r="AE36946" s="28"/>
      <c r="AF36946" s="29"/>
    </row>
    <row r="36947" spans="31:32">
      <c r="AE36947" s="28"/>
      <c r="AF36947" s="29"/>
    </row>
    <row r="36948" spans="31:32">
      <c r="AE36948" s="28"/>
      <c r="AF36948" s="29"/>
    </row>
    <row r="36949" spans="31:32">
      <c r="AE36949" s="28"/>
      <c r="AF36949" s="29"/>
    </row>
    <row r="36950" spans="31:32">
      <c r="AE36950" s="28"/>
      <c r="AF36950" s="29"/>
    </row>
    <row r="36951" spans="31:32">
      <c r="AE36951" s="28"/>
      <c r="AF36951" s="29"/>
    </row>
    <row r="36952" spans="31:32">
      <c r="AE36952" s="28"/>
      <c r="AF36952" s="29"/>
    </row>
    <row r="36953" spans="31:32">
      <c r="AE36953" s="28"/>
      <c r="AF36953" s="29"/>
    </row>
    <row r="36954" spans="31:32">
      <c r="AE36954" s="28"/>
      <c r="AF36954" s="29"/>
    </row>
    <row r="36955" spans="31:32">
      <c r="AE36955" s="28"/>
      <c r="AF36955" s="29"/>
    </row>
    <row r="36956" spans="31:32">
      <c r="AE36956" s="28"/>
      <c r="AF36956" s="29"/>
    </row>
    <row r="36957" spans="31:32">
      <c r="AE36957" s="28"/>
      <c r="AF36957" s="29"/>
    </row>
    <row r="36958" spans="31:32">
      <c r="AE36958" s="28"/>
      <c r="AF36958" s="29"/>
    </row>
    <row r="36959" spans="31:32">
      <c r="AE36959" s="28"/>
      <c r="AF36959" s="29"/>
    </row>
    <row r="36960" spans="31:32">
      <c r="AE36960" s="28"/>
      <c r="AF36960" s="29"/>
    </row>
    <row r="36961" spans="31:32">
      <c r="AE36961" s="28"/>
      <c r="AF36961" s="29"/>
    </row>
    <row r="36962" spans="31:32">
      <c r="AE36962" s="28"/>
      <c r="AF36962" s="29"/>
    </row>
    <row r="36963" spans="31:32">
      <c r="AE36963" s="28"/>
      <c r="AF36963" s="29"/>
    </row>
    <row r="36964" spans="31:32">
      <c r="AE36964" s="28"/>
      <c r="AF36964" s="29"/>
    </row>
    <row r="36965" spans="31:32">
      <c r="AE36965" s="28"/>
      <c r="AF36965" s="29"/>
    </row>
    <row r="36966" spans="31:32">
      <c r="AE36966" s="28"/>
      <c r="AF36966" s="29"/>
    </row>
    <row r="36967" spans="31:32">
      <c r="AE36967" s="28"/>
      <c r="AF36967" s="29"/>
    </row>
    <row r="36968" spans="31:32">
      <c r="AE36968" s="28"/>
      <c r="AF36968" s="29"/>
    </row>
    <row r="36969" spans="31:32">
      <c r="AE36969" s="28"/>
      <c r="AF36969" s="29"/>
    </row>
    <row r="36970" spans="31:32">
      <c r="AE36970" s="28"/>
      <c r="AF36970" s="29"/>
    </row>
    <row r="36971" spans="31:32">
      <c r="AE36971" s="28"/>
      <c r="AF36971" s="29"/>
    </row>
    <row r="36972" spans="31:32">
      <c r="AE36972" s="28"/>
      <c r="AF36972" s="29"/>
    </row>
    <row r="36973" spans="31:32">
      <c r="AE36973" s="28"/>
      <c r="AF36973" s="29"/>
    </row>
    <row r="36974" spans="31:32">
      <c r="AE36974" s="28"/>
      <c r="AF36974" s="29"/>
    </row>
    <row r="36975" spans="31:32">
      <c r="AE36975" s="28"/>
      <c r="AF36975" s="29"/>
    </row>
    <row r="36976" spans="31:32">
      <c r="AE36976" s="28"/>
      <c r="AF36976" s="29"/>
    </row>
    <row r="36977" spans="31:32">
      <c r="AE36977" s="28"/>
      <c r="AF36977" s="29"/>
    </row>
    <row r="36978" spans="31:32">
      <c r="AE36978" s="28"/>
      <c r="AF36978" s="29"/>
    </row>
    <row r="36979" spans="31:32">
      <c r="AE36979" s="28"/>
      <c r="AF36979" s="29"/>
    </row>
    <row r="36980" spans="31:32">
      <c r="AE36980" s="28"/>
      <c r="AF36980" s="29"/>
    </row>
    <row r="36981" spans="31:32">
      <c r="AE36981" s="28"/>
      <c r="AF36981" s="29"/>
    </row>
    <row r="36982" spans="31:32">
      <c r="AE36982" s="28"/>
      <c r="AF36982" s="29"/>
    </row>
    <row r="36983" spans="31:32">
      <c r="AE36983" s="28"/>
      <c r="AF36983" s="29"/>
    </row>
    <row r="36984" spans="31:32">
      <c r="AE36984" s="28"/>
      <c r="AF36984" s="29"/>
    </row>
    <row r="36985" spans="31:32">
      <c r="AE36985" s="28"/>
      <c r="AF36985" s="29"/>
    </row>
    <row r="36986" spans="31:32">
      <c r="AE36986" s="28"/>
      <c r="AF36986" s="29"/>
    </row>
    <row r="36987" spans="31:32">
      <c r="AE36987" s="28"/>
      <c r="AF36987" s="29"/>
    </row>
    <row r="36988" spans="31:32">
      <c r="AE36988" s="28"/>
      <c r="AF36988" s="29"/>
    </row>
    <row r="36989" spans="31:32">
      <c r="AE36989" s="28"/>
      <c r="AF36989" s="29"/>
    </row>
    <row r="36990" spans="31:32">
      <c r="AE36990" s="28"/>
      <c r="AF36990" s="29"/>
    </row>
    <row r="36991" spans="31:32">
      <c r="AE36991" s="28"/>
      <c r="AF36991" s="29"/>
    </row>
    <row r="36992" spans="31:32">
      <c r="AE36992" s="28"/>
      <c r="AF36992" s="29"/>
    </row>
    <row r="36993" spans="31:32">
      <c r="AE36993" s="28"/>
      <c r="AF36993" s="29"/>
    </row>
    <row r="36994" spans="31:32">
      <c r="AE36994" s="28"/>
      <c r="AF36994" s="29"/>
    </row>
    <row r="36995" spans="31:32">
      <c r="AE36995" s="28"/>
      <c r="AF36995" s="29"/>
    </row>
    <row r="36996" spans="31:32">
      <c r="AE36996" s="28"/>
      <c r="AF36996" s="29"/>
    </row>
    <row r="36997" spans="31:32">
      <c r="AE36997" s="28"/>
      <c r="AF36997" s="29"/>
    </row>
    <row r="36998" spans="31:32">
      <c r="AE36998" s="28"/>
      <c r="AF36998" s="29"/>
    </row>
    <row r="36999" spans="31:32">
      <c r="AE36999" s="28"/>
      <c r="AF36999" s="29"/>
    </row>
    <row r="37000" spans="31:32">
      <c r="AE37000" s="28"/>
      <c r="AF37000" s="29"/>
    </row>
    <row r="37001" spans="31:32">
      <c r="AE37001" s="28"/>
      <c r="AF37001" s="29"/>
    </row>
    <row r="37002" spans="31:32">
      <c r="AE37002" s="28"/>
      <c r="AF37002" s="29"/>
    </row>
    <row r="37003" spans="31:32">
      <c r="AE37003" s="28"/>
      <c r="AF37003" s="29"/>
    </row>
    <row r="37004" spans="31:32">
      <c r="AE37004" s="28"/>
      <c r="AF37004" s="29"/>
    </row>
    <row r="37005" spans="31:32">
      <c r="AE37005" s="28"/>
      <c r="AF37005" s="29"/>
    </row>
    <row r="37006" spans="31:32">
      <c r="AE37006" s="28"/>
      <c r="AF37006" s="29"/>
    </row>
    <row r="37007" spans="31:32">
      <c r="AE37007" s="28"/>
      <c r="AF37007" s="29"/>
    </row>
    <row r="37008" spans="31:32">
      <c r="AE37008" s="28"/>
      <c r="AF37008" s="29"/>
    </row>
    <row r="37009" spans="31:32">
      <c r="AE37009" s="28"/>
      <c r="AF37009" s="29"/>
    </row>
    <row r="37010" spans="31:32">
      <c r="AE37010" s="28"/>
      <c r="AF37010" s="29"/>
    </row>
    <row r="37011" spans="31:32">
      <c r="AE37011" s="28"/>
      <c r="AF37011" s="29"/>
    </row>
    <row r="37012" spans="31:32">
      <c r="AE37012" s="28"/>
      <c r="AF37012" s="29"/>
    </row>
    <row r="37013" spans="31:32">
      <c r="AE37013" s="28"/>
      <c r="AF37013" s="29"/>
    </row>
    <row r="37014" spans="31:32">
      <c r="AE37014" s="28"/>
      <c r="AF37014" s="29"/>
    </row>
    <row r="37015" spans="31:32">
      <c r="AE37015" s="28"/>
      <c r="AF37015" s="29"/>
    </row>
    <row r="37016" spans="31:32">
      <c r="AE37016" s="28"/>
      <c r="AF37016" s="29"/>
    </row>
    <row r="37017" spans="31:32">
      <c r="AE37017" s="28"/>
      <c r="AF37017" s="29"/>
    </row>
    <row r="37018" spans="31:32">
      <c r="AE37018" s="28"/>
      <c r="AF37018" s="29"/>
    </row>
    <row r="37019" spans="31:32">
      <c r="AE37019" s="28"/>
      <c r="AF37019" s="29"/>
    </row>
    <row r="37020" spans="31:32">
      <c r="AE37020" s="28"/>
      <c r="AF37020" s="29"/>
    </row>
    <row r="37021" spans="31:32">
      <c r="AE37021" s="28"/>
      <c r="AF37021" s="29"/>
    </row>
    <row r="37022" spans="31:32">
      <c r="AE37022" s="28"/>
      <c r="AF37022" s="29"/>
    </row>
    <row r="37023" spans="31:32">
      <c r="AE37023" s="28"/>
      <c r="AF37023" s="29"/>
    </row>
    <row r="37024" spans="31:32">
      <c r="AE37024" s="28"/>
      <c r="AF37024" s="29"/>
    </row>
    <row r="37025" spans="31:32">
      <c r="AE37025" s="28"/>
      <c r="AF37025" s="29"/>
    </row>
    <row r="37026" spans="31:32">
      <c r="AE37026" s="28"/>
      <c r="AF37026" s="29"/>
    </row>
    <row r="37027" spans="31:32">
      <c r="AE37027" s="28"/>
      <c r="AF37027" s="29"/>
    </row>
    <row r="37028" spans="31:32">
      <c r="AE37028" s="28"/>
      <c r="AF37028" s="29"/>
    </row>
    <row r="37029" spans="31:32">
      <c r="AE37029" s="28"/>
      <c r="AF37029" s="29"/>
    </row>
    <row r="37030" spans="31:32">
      <c r="AE37030" s="28"/>
      <c r="AF37030" s="29"/>
    </row>
    <row r="37031" spans="31:32">
      <c r="AE37031" s="28"/>
      <c r="AF37031" s="29"/>
    </row>
    <row r="37032" spans="31:32">
      <c r="AE37032" s="28"/>
      <c r="AF37032" s="29"/>
    </row>
    <row r="37033" spans="31:32">
      <c r="AE37033" s="28"/>
      <c r="AF37033" s="29"/>
    </row>
    <row r="37034" spans="31:32">
      <c r="AE37034" s="28"/>
      <c r="AF37034" s="29"/>
    </row>
    <row r="37035" spans="31:32">
      <c r="AE37035" s="28"/>
      <c r="AF37035" s="29"/>
    </row>
    <row r="37036" spans="31:32">
      <c r="AE37036" s="28"/>
      <c r="AF37036" s="29"/>
    </row>
    <row r="37037" spans="31:32">
      <c r="AE37037" s="28"/>
      <c r="AF37037" s="29"/>
    </row>
    <row r="37038" spans="31:32">
      <c r="AE37038" s="28"/>
      <c r="AF37038" s="29"/>
    </row>
    <row r="37039" spans="31:32">
      <c r="AE37039" s="28"/>
      <c r="AF37039" s="29"/>
    </row>
    <row r="37040" spans="31:32">
      <c r="AE37040" s="28"/>
      <c r="AF37040" s="29"/>
    </row>
    <row r="37041" spans="31:32">
      <c r="AE37041" s="28"/>
      <c r="AF37041" s="29"/>
    </row>
    <row r="37042" spans="31:32">
      <c r="AE37042" s="28"/>
      <c r="AF37042" s="29"/>
    </row>
    <row r="37043" spans="31:32">
      <c r="AE37043" s="28"/>
      <c r="AF37043" s="29"/>
    </row>
    <row r="37044" spans="31:32">
      <c r="AE37044" s="28"/>
      <c r="AF37044" s="29"/>
    </row>
    <row r="37045" spans="31:32">
      <c r="AE37045" s="28"/>
      <c r="AF37045" s="29"/>
    </row>
    <row r="37046" spans="31:32">
      <c r="AE37046" s="28"/>
      <c r="AF37046" s="29"/>
    </row>
    <row r="37047" spans="31:32">
      <c r="AE37047" s="28"/>
      <c r="AF37047" s="29"/>
    </row>
    <row r="37048" spans="31:32">
      <c r="AE37048" s="28"/>
      <c r="AF37048" s="29"/>
    </row>
    <row r="37049" spans="31:32">
      <c r="AE37049" s="28"/>
      <c r="AF37049" s="29"/>
    </row>
    <row r="37050" spans="31:32">
      <c r="AE37050" s="28"/>
      <c r="AF37050" s="29"/>
    </row>
    <row r="37051" spans="31:32">
      <c r="AE37051" s="28"/>
      <c r="AF37051" s="29"/>
    </row>
    <row r="37052" spans="31:32">
      <c r="AE37052" s="28"/>
      <c r="AF37052" s="29"/>
    </row>
    <row r="37053" spans="31:32">
      <c r="AE37053" s="28"/>
      <c r="AF37053" s="29"/>
    </row>
    <row r="37054" spans="31:32">
      <c r="AE37054" s="28"/>
      <c r="AF37054" s="29"/>
    </row>
    <row r="37055" spans="31:32">
      <c r="AE37055" s="28"/>
      <c r="AF37055" s="29"/>
    </row>
    <row r="37056" spans="31:32">
      <c r="AE37056" s="28"/>
      <c r="AF37056" s="29"/>
    </row>
    <row r="37057" spans="31:32">
      <c r="AE37057" s="28"/>
      <c r="AF37057" s="29"/>
    </row>
    <row r="37058" spans="31:32">
      <c r="AE37058" s="28"/>
      <c r="AF37058" s="29"/>
    </row>
    <row r="37059" spans="31:32">
      <c r="AE37059" s="28"/>
      <c r="AF37059" s="29"/>
    </row>
    <row r="37060" spans="31:32">
      <c r="AE37060" s="28"/>
      <c r="AF37060" s="29"/>
    </row>
    <row r="37061" spans="31:32">
      <c r="AE37061" s="28"/>
      <c r="AF37061" s="29"/>
    </row>
    <row r="37062" spans="31:32">
      <c r="AE37062" s="28"/>
      <c r="AF37062" s="29"/>
    </row>
    <row r="37063" spans="31:32">
      <c r="AE37063" s="28"/>
      <c r="AF37063" s="29"/>
    </row>
    <row r="37064" spans="31:32">
      <c r="AE37064" s="28"/>
      <c r="AF37064" s="29"/>
    </row>
    <row r="37065" spans="31:32">
      <c r="AE37065" s="28"/>
      <c r="AF37065" s="29"/>
    </row>
    <row r="37066" spans="31:32">
      <c r="AE37066" s="28"/>
      <c r="AF37066" s="29"/>
    </row>
    <row r="37067" spans="31:32">
      <c r="AE37067" s="28"/>
      <c r="AF37067" s="29"/>
    </row>
    <row r="37068" spans="31:32">
      <c r="AE37068" s="28"/>
      <c r="AF37068" s="29"/>
    </row>
    <row r="37069" spans="31:32">
      <c r="AE37069" s="28"/>
      <c r="AF37069" s="29"/>
    </row>
    <row r="37070" spans="31:32">
      <c r="AE37070" s="28"/>
      <c r="AF37070" s="29"/>
    </row>
    <row r="37071" spans="31:32">
      <c r="AE37071" s="28"/>
      <c r="AF37071" s="29"/>
    </row>
    <row r="37072" spans="31:32">
      <c r="AE37072" s="28"/>
      <c r="AF37072" s="29"/>
    </row>
    <row r="37073" spans="31:32">
      <c r="AE37073" s="28"/>
      <c r="AF37073" s="29"/>
    </row>
    <row r="37074" spans="31:32">
      <c r="AE37074" s="28"/>
      <c r="AF37074" s="29"/>
    </row>
    <row r="37075" spans="31:32">
      <c r="AE37075" s="28"/>
      <c r="AF37075" s="29"/>
    </row>
    <row r="37076" spans="31:32">
      <c r="AE37076" s="28"/>
      <c r="AF37076" s="29"/>
    </row>
    <row r="37077" spans="31:32">
      <c r="AE37077" s="28"/>
      <c r="AF37077" s="29"/>
    </row>
    <row r="37078" spans="31:32">
      <c r="AE37078" s="28"/>
      <c r="AF37078" s="29"/>
    </row>
    <row r="37079" spans="31:32">
      <c r="AE37079" s="28"/>
      <c r="AF37079" s="29"/>
    </row>
    <row r="37080" spans="31:32">
      <c r="AE37080" s="28"/>
      <c r="AF37080" s="29"/>
    </row>
    <row r="37081" spans="31:32">
      <c r="AE37081" s="28"/>
      <c r="AF37081" s="29"/>
    </row>
    <row r="37082" spans="31:32">
      <c r="AE37082" s="28"/>
      <c r="AF37082" s="29"/>
    </row>
    <row r="37083" spans="31:32">
      <c r="AE37083" s="28"/>
      <c r="AF37083" s="29"/>
    </row>
    <row r="37084" spans="31:32">
      <c r="AE37084" s="28"/>
      <c r="AF37084" s="29"/>
    </row>
    <row r="37085" spans="31:32">
      <c r="AE37085" s="28"/>
      <c r="AF37085" s="29"/>
    </row>
    <row r="37086" spans="31:32">
      <c r="AE37086" s="28"/>
      <c r="AF37086" s="29"/>
    </row>
    <row r="37087" spans="31:32">
      <c r="AE37087" s="28"/>
      <c r="AF37087" s="29"/>
    </row>
    <row r="37088" spans="31:32">
      <c r="AE37088" s="28"/>
      <c r="AF37088" s="29"/>
    </row>
    <row r="37089" spans="31:32">
      <c r="AE37089" s="28"/>
      <c r="AF37089" s="29"/>
    </row>
    <row r="37090" spans="31:32">
      <c r="AE37090" s="28"/>
      <c r="AF37090" s="29"/>
    </row>
    <row r="37091" spans="31:32">
      <c r="AE37091" s="28"/>
      <c r="AF37091" s="29"/>
    </row>
    <row r="37092" spans="31:32">
      <c r="AE37092" s="28"/>
      <c r="AF37092" s="29"/>
    </row>
    <row r="37093" spans="31:32">
      <c r="AE37093" s="28"/>
      <c r="AF37093" s="29"/>
    </row>
    <row r="37094" spans="31:32">
      <c r="AE37094" s="28"/>
      <c r="AF37094" s="29"/>
    </row>
    <row r="37095" spans="31:32">
      <c r="AE37095" s="28"/>
      <c r="AF37095" s="29"/>
    </row>
    <row r="37096" spans="31:32">
      <c r="AE37096" s="28"/>
      <c r="AF37096" s="29"/>
    </row>
    <row r="37097" spans="31:32">
      <c r="AE37097" s="28"/>
      <c r="AF37097" s="29"/>
    </row>
    <row r="37098" spans="31:32">
      <c r="AE37098" s="28"/>
      <c r="AF37098" s="29"/>
    </row>
    <row r="37099" spans="31:32">
      <c r="AE37099" s="28"/>
      <c r="AF37099" s="29"/>
    </row>
    <row r="37100" spans="31:32">
      <c r="AE37100" s="28"/>
      <c r="AF37100" s="29"/>
    </row>
    <row r="37101" spans="31:32">
      <c r="AE37101" s="28"/>
      <c r="AF37101" s="29"/>
    </row>
    <row r="37102" spans="31:32">
      <c r="AE37102" s="28"/>
      <c r="AF37102" s="29"/>
    </row>
    <row r="37103" spans="31:32">
      <c r="AE37103" s="28"/>
      <c r="AF37103" s="29"/>
    </row>
    <row r="37104" spans="31:32">
      <c r="AE37104" s="28"/>
      <c r="AF37104" s="29"/>
    </row>
    <row r="37105" spans="31:32">
      <c r="AE37105" s="28"/>
      <c r="AF37105" s="29"/>
    </row>
    <row r="37106" spans="31:32">
      <c r="AE37106" s="28"/>
      <c r="AF37106" s="29"/>
    </row>
    <row r="37107" spans="31:32">
      <c r="AE37107" s="28"/>
      <c r="AF37107" s="29"/>
    </row>
    <row r="37108" spans="31:32">
      <c r="AE37108" s="28"/>
      <c r="AF37108" s="29"/>
    </row>
    <row r="37109" spans="31:32">
      <c r="AE37109" s="28"/>
      <c r="AF37109" s="29"/>
    </row>
    <row r="37110" spans="31:32">
      <c r="AE37110" s="28"/>
      <c r="AF37110" s="29"/>
    </row>
    <row r="37111" spans="31:32">
      <c r="AE37111" s="28"/>
      <c r="AF37111" s="29"/>
    </row>
    <row r="37112" spans="31:32">
      <c r="AE37112" s="28"/>
      <c r="AF37112" s="29"/>
    </row>
    <row r="37113" spans="31:32">
      <c r="AE37113" s="28"/>
      <c r="AF37113" s="29"/>
    </row>
    <row r="37114" spans="31:32">
      <c r="AE37114" s="28"/>
      <c r="AF37114" s="29"/>
    </row>
    <row r="37115" spans="31:32">
      <c r="AE37115" s="28"/>
      <c r="AF37115" s="29"/>
    </row>
    <row r="37116" spans="31:32">
      <c r="AE37116" s="28"/>
      <c r="AF37116" s="29"/>
    </row>
    <row r="37117" spans="31:32">
      <c r="AE37117" s="28"/>
      <c r="AF37117" s="29"/>
    </row>
    <row r="37118" spans="31:32">
      <c r="AE37118" s="28"/>
      <c r="AF37118" s="29"/>
    </row>
    <row r="37119" spans="31:32">
      <c r="AE37119" s="28"/>
      <c r="AF37119" s="29"/>
    </row>
    <row r="37120" spans="31:32">
      <c r="AE37120" s="28"/>
      <c r="AF37120" s="29"/>
    </row>
    <row r="37121" spans="31:32">
      <c r="AE37121" s="28"/>
      <c r="AF37121" s="29"/>
    </row>
    <row r="37122" spans="31:32">
      <c r="AE37122" s="28"/>
      <c r="AF37122" s="29"/>
    </row>
    <row r="37123" spans="31:32">
      <c r="AE37123" s="28"/>
      <c r="AF37123" s="29"/>
    </row>
    <row r="37124" spans="31:32">
      <c r="AE37124" s="28"/>
      <c r="AF37124" s="29"/>
    </row>
    <row r="37125" spans="31:32">
      <c r="AE37125" s="28"/>
      <c r="AF37125" s="29"/>
    </row>
    <row r="37126" spans="31:32">
      <c r="AE37126" s="28"/>
      <c r="AF37126" s="29"/>
    </row>
    <row r="37127" spans="31:32">
      <c r="AE37127" s="28"/>
      <c r="AF37127" s="29"/>
    </row>
    <row r="37128" spans="31:32">
      <c r="AE37128" s="28"/>
      <c r="AF37128" s="29"/>
    </row>
    <row r="37129" spans="31:32">
      <c r="AE37129" s="28"/>
      <c r="AF37129" s="29"/>
    </row>
    <row r="37130" spans="31:32">
      <c r="AE37130" s="28"/>
      <c r="AF37130" s="29"/>
    </row>
    <row r="37131" spans="31:32">
      <c r="AE37131" s="28"/>
      <c r="AF37131" s="29"/>
    </row>
    <row r="37132" spans="31:32">
      <c r="AE37132" s="28"/>
      <c r="AF37132" s="29"/>
    </row>
    <row r="37133" spans="31:32">
      <c r="AE37133" s="28"/>
      <c r="AF37133" s="29"/>
    </row>
    <row r="37134" spans="31:32">
      <c r="AE37134" s="28"/>
      <c r="AF37134" s="29"/>
    </row>
    <row r="37135" spans="31:32">
      <c r="AE37135" s="28"/>
      <c r="AF37135" s="29"/>
    </row>
    <row r="37136" spans="31:32">
      <c r="AE37136" s="28"/>
      <c r="AF37136" s="29"/>
    </row>
    <row r="37137" spans="31:32">
      <c r="AE37137" s="28"/>
      <c r="AF37137" s="29"/>
    </row>
    <row r="37138" spans="31:32">
      <c r="AE37138" s="28"/>
      <c r="AF37138" s="29"/>
    </row>
    <row r="37139" spans="31:32">
      <c r="AE37139" s="28"/>
      <c r="AF37139" s="29"/>
    </row>
    <row r="37140" spans="31:32">
      <c r="AE37140" s="28"/>
      <c r="AF37140" s="29"/>
    </row>
    <row r="37141" spans="31:32">
      <c r="AE37141" s="28"/>
      <c r="AF37141" s="29"/>
    </row>
    <row r="37142" spans="31:32">
      <c r="AE37142" s="28"/>
      <c r="AF37142" s="29"/>
    </row>
    <row r="37143" spans="31:32">
      <c r="AE37143" s="28"/>
      <c r="AF37143" s="29"/>
    </row>
    <row r="37144" spans="31:32">
      <c r="AE37144" s="28"/>
      <c r="AF37144" s="29"/>
    </row>
    <row r="37145" spans="31:32">
      <c r="AE37145" s="28"/>
      <c r="AF37145" s="29"/>
    </row>
    <row r="37146" spans="31:32">
      <c r="AE37146" s="28"/>
      <c r="AF37146" s="29"/>
    </row>
    <row r="37147" spans="31:32">
      <c r="AE37147" s="28"/>
      <c r="AF37147" s="29"/>
    </row>
    <row r="37148" spans="31:32">
      <c r="AE37148" s="28"/>
      <c r="AF37148" s="29"/>
    </row>
    <row r="37149" spans="31:32">
      <c r="AE37149" s="28"/>
      <c r="AF37149" s="29"/>
    </row>
    <row r="37150" spans="31:32">
      <c r="AE37150" s="28"/>
      <c r="AF37150" s="29"/>
    </row>
    <row r="37151" spans="31:32">
      <c r="AE37151" s="28"/>
      <c r="AF37151" s="29"/>
    </row>
    <row r="37152" spans="31:32">
      <c r="AE37152" s="28"/>
      <c r="AF37152" s="29"/>
    </row>
    <row r="37153" spans="31:32">
      <c r="AE37153" s="28"/>
      <c r="AF37153" s="29"/>
    </row>
    <row r="37154" spans="31:32">
      <c r="AE37154" s="28"/>
      <c r="AF37154" s="29"/>
    </row>
    <row r="37155" spans="31:32">
      <c r="AE37155" s="28"/>
      <c r="AF37155" s="29"/>
    </row>
    <row r="37156" spans="31:32">
      <c r="AE37156" s="28"/>
      <c r="AF37156" s="29"/>
    </row>
    <row r="37157" spans="31:32">
      <c r="AE37157" s="28"/>
      <c r="AF37157" s="29"/>
    </row>
    <row r="37158" spans="31:32">
      <c r="AE37158" s="28"/>
      <c r="AF37158" s="29"/>
    </row>
    <row r="37159" spans="31:32">
      <c r="AE37159" s="28"/>
      <c r="AF37159" s="29"/>
    </row>
    <row r="37160" spans="31:32">
      <c r="AE37160" s="28"/>
      <c r="AF37160" s="29"/>
    </row>
    <row r="37161" spans="31:32">
      <c r="AE37161" s="28"/>
      <c r="AF37161" s="29"/>
    </row>
    <row r="37162" spans="31:32">
      <c r="AE37162" s="28"/>
      <c r="AF37162" s="29"/>
    </row>
    <row r="37163" spans="31:32">
      <c r="AE37163" s="28"/>
      <c r="AF37163" s="29"/>
    </row>
    <row r="37164" spans="31:32">
      <c r="AE37164" s="28"/>
      <c r="AF37164" s="29"/>
    </row>
    <row r="37165" spans="31:32">
      <c r="AE37165" s="28"/>
      <c r="AF37165" s="29"/>
    </row>
    <row r="37166" spans="31:32">
      <c r="AE37166" s="28"/>
      <c r="AF37166" s="29"/>
    </row>
    <row r="37167" spans="31:32">
      <c r="AE37167" s="28"/>
      <c r="AF37167" s="29"/>
    </row>
    <row r="37168" spans="31:32">
      <c r="AE37168" s="28"/>
      <c r="AF37168" s="29"/>
    </row>
    <row r="37169" spans="31:32">
      <c r="AE37169" s="28"/>
      <c r="AF37169" s="29"/>
    </row>
    <row r="37170" spans="31:32">
      <c r="AE37170" s="28"/>
      <c r="AF37170" s="29"/>
    </row>
    <row r="37171" spans="31:32">
      <c r="AE37171" s="28"/>
      <c r="AF37171" s="29"/>
    </row>
    <row r="37172" spans="31:32">
      <c r="AE37172" s="28"/>
      <c r="AF37172" s="29"/>
    </row>
    <row r="37173" spans="31:32">
      <c r="AE37173" s="28"/>
      <c r="AF37173" s="29"/>
    </row>
    <row r="37174" spans="31:32">
      <c r="AE37174" s="28"/>
      <c r="AF37174" s="29"/>
    </row>
    <row r="37175" spans="31:32">
      <c r="AE37175" s="28"/>
      <c r="AF37175" s="29"/>
    </row>
    <row r="37176" spans="31:32">
      <c r="AE37176" s="28"/>
      <c r="AF37176" s="29"/>
    </row>
    <row r="37177" spans="31:32">
      <c r="AE37177" s="28"/>
      <c r="AF37177" s="29"/>
    </row>
    <row r="37178" spans="31:32">
      <c r="AE37178" s="28"/>
      <c r="AF37178" s="29"/>
    </row>
    <row r="37179" spans="31:32">
      <c r="AE37179" s="28"/>
      <c r="AF37179" s="29"/>
    </row>
    <row r="37180" spans="31:32">
      <c r="AE37180" s="28"/>
      <c r="AF37180" s="29"/>
    </row>
    <row r="37181" spans="31:32">
      <c r="AE37181" s="28"/>
      <c r="AF37181" s="29"/>
    </row>
    <row r="37182" spans="31:32">
      <c r="AE37182" s="28"/>
      <c r="AF37182" s="29"/>
    </row>
    <row r="37183" spans="31:32">
      <c r="AE37183" s="28"/>
      <c r="AF37183" s="29"/>
    </row>
    <row r="37184" spans="31:32">
      <c r="AE37184" s="28"/>
      <c r="AF37184" s="29"/>
    </row>
    <row r="37185" spans="31:32">
      <c r="AE37185" s="28"/>
      <c r="AF37185" s="29"/>
    </row>
    <row r="37186" spans="31:32">
      <c r="AE37186" s="28"/>
      <c r="AF37186" s="29"/>
    </row>
    <row r="37187" spans="31:32">
      <c r="AE37187" s="28"/>
      <c r="AF37187" s="29"/>
    </row>
    <row r="37188" spans="31:32">
      <c r="AE37188" s="28"/>
      <c r="AF37188" s="29"/>
    </row>
    <row r="37189" spans="31:32">
      <c r="AE37189" s="28"/>
      <c r="AF37189" s="29"/>
    </row>
    <row r="37190" spans="31:32">
      <c r="AE37190" s="28"/>
      <c r="AF37190" s="29"/>
    </row>
    <row r="37191" spans="31:32">
      <c r="AE37191" s="28"/>
      <c r="AF37191" s="29"/>
    </row>
    <row r="37192" spans="31:32">
      <c r="AE37192" s="28"/>
      <c r="AF37192" s="29"/>
    </row>
    <row r="37193" spans="31:32">
      <c r="AE37193" s="28"/>
      <c r="AF37193" s="29"/>
    </row>
    <row r="37194" spans="31:32">
      <c r="AE37194" s="28"/>
      <c r="AF37194" s="29"/>
    </row>
    <row r="37195" spans="31:32">
      <c r="AE37195" s="28"/>
      <c r="AF37195" s="29"/>
    </row>
    <row r="37196" spans="31:32">
      <c r="AE37196" s="28"/>
      <c r="AF37196" s="29"/>
    </row>
    <row r="37197" spans="31:32">
      <c r="AE37197" s="28"/>
      <c r="AF37197" s="29"/>
    </row>
    <row r="37198" spans="31:32">
      <c r="AE37198" s="28"/>
      <c r="AF37198" s="29"/>
    </row>
    <row r="37199" spans="31:32">
      <c r="AE37199" s="28"/>
      <c r="AF37199" s="29"/>
    </row>
    <row r="37200" spans="31:32">
      <c r="AE37200" s="28"/>
      <c r="AF37200" s="29"/>
    </row>
    <row r="37201" spans="31:32">
      <c r="AE37201" s="28"/>
      <c r="AF37201" s="29"/>
    </row>
    <row r="37202" spans="31:32">
      <c r="AE37202" s="28"/>
      <c r="AF37202" s="29"/>
    </row>
    <row r="37203" spans="31:32">
      <c r="AE37203" s="28"/>
      <c r="AF37203" s="29"/>
    </row>
    <row r="37204" spans="31:32">
      <c r="AE37204" s="28"/>
      <c r="AF37204" s="29"/>
    </row>
    <row r="37205" spans="31:32">
      <c r="AE37205" s="28"/>
      <c r="AF37205" s="29"/>
    </row>
    <row r="37206" spans="31:32">
      <c r="AE37206" s="28"/>
      <c r="AF37206" s="29"/>
    </row>
    <row r="37207" spans="31:32">
      <c r="AE37207" s="28"/>
      <c r="AF37207" s="29"/>
    </row>
    <row r="37208" spans="31:32">
      <c r="AE37208" s="28"/>
      <c r="AF37208" s="29"/>
    </row>
    <row r="37209" spans="31:32">
      <c r="AE37209" s="28"/>
      <c r="AF37209" s="29"/>
    </row>
    <row r="37210" spans="31:32">
      <c r="AE37210" s="28"/>
      <c r="AF37210" s="29"/>
    </row>
    <row r="37211" spans="31:32">
      <c r="AE37211" s="28"/>
      <c r="AF37211" s="29"/>
    </row>
    <row r="37212" spans="31:32">
      <c r="AE37212" s="28"/>
      <c r="AF37212" s="29"/>
    </row>
    <row r="37213" spans="31:32">
      <c r="AE37213" s="28"/>
      <c r="AF37213" s="29"/>
    </row>
    <row r="37214" spans="31:32">
      <c r="AE37214" s="28"/>
      <c r="AF37214" s="29"/>
    </row>
    <row r="37215" spans="31:32">
      <c r="AE37215" s="28"/>
      <c r="AF37215" s="29"/>
    </row>
    <row r="37216" spans="31:32">
      <c r="AE37216" s="28"/>
      <c r="AF37216" s="29"/>
    </row>
    <row r="37217" spans="31:32">
      <c r="AE37217" s="28"/>
      <c r="AF37217" s="29"/>
    </row>
    <row r="37218" spans="31:32">
      <c r="AE37218" s="28"/>
      <c r="AF37218" s="29"/>
    </row>
    <row r="37219" spans="31:32">
      <c r="AE37219" s="28"/>
      <c r="AF37219" s="29"/>
    </row>
    <row r="37220" spans="31:32">
      <c r="AE37220" s="28"/>
      <c r="AF37220" s="29"/>
    </row>
    <row r="37221" spans="31:32">
      <c r="AE37221" s="28"/>
      <c r="AF37221" s="29"/>
    </row>
    <row r="37222" spans="31:32">
      <c r="AE37222" s="28"/>
      <c r="AF37222" s="29"/>
    </row>
    <row r="37223" spans="31:32">
      <c r="AE37223" s="28"/>
      <c r="AF37223" s="29"/>
    </row>
    <row r="37224" spans="31:32">
      <c r="AE37224" s="28"/>
      <c r="AF37224" s="29"/>
    </row>
    <row r="37225" spans="31:32">
      <c r="AE37225" s="28"/>
      <c r="AF37225" s="29"/>
    </row>
    <row r="37226" spans="31:32">
      <c r="AE37226" s="28"/>
      <c r="AF37226" s="29"/>
    </row>
    <row r="37227" spans="31:32">
      <c r="AE37227" s="28"/>
      <c r="AF37227" s="29"/>
    </row>
    <row r="37228" spans="31:32">
      <c r="AE37228" s="28"/>
      <c r="AF37228" s="29"/>
    </row>
    <row r="37229" spans="31:32">
      <c r="AE37229" s="28"/>
      <c r="AF37229" s="29"/>
    </row>
    <row r="37230" spans="31:32">
      <c r="AE37230" s="28"/>
      <c r="AF37230" s="29"/>
    </row>
    <row r="37231" spans="31:32">
      <c r="AE37231" s="28"/>
      <c r="AF37231" s="29"/>
    </row>
    <row r="37232" spans="31:32">
      <c r="AE37232" s="28"/>
      <c r="AF37232" s="29"/>
    </row>
    <row r="37233" spans="31:32">
      <c r="AE37233" s="28"/>
      <c r="AF37233" s="29"/>
    </row>
    <row r="37234" spans="31:32">
      <c r="AE37234" s="28"/>
      <c r="AF37234" s="29"/>
    </row>
    <row r="37235" spans="31:32">
      <c r="AE37235" s="28"/>
      <c r="AF37235" s="29"/>
    </row>
    <row r="37236" spans="31:32">
      <c r="AE37236" s="28"/>
      <c r="AF37236" s="29"/>
    </row>
    <row r="37237" spans="31:32">
      <c r="AE37237" s="28"/>
      <c r="AF37237" s="29"/>
    </row>
    <row r="37238" spans="31:32">
      <c r="AE37238" s="28"/>
      <c r="AF37238" s="29"/>
    </row>
    <row r="37239" spans="31:32">
      <c r="AE37239" s="28"/>
      <c r="AF37239" s="29"/>
    </row>
    <row r="37240" spans="31:32">
      <c r="AE37240" s="28"/>
      <c r="AF37240" s="29"/>
    </row>
    <row r="37241" spans="31:32">
      <c r="AE37241" s="28"/>
      <c r="AF37241" s="29"/>
    </row>
    <row r="37242" spans="31:32">
      <c r="AE37242" s="28"/>
      <c r="AF37242" s="29"/>
    </row>
    <row r="37243" spans="31:32">
      <c r="AE37243" s="28"/>
      <c r="AF37243" s="29"/>
    </row>
    <row r="37244" spans="31:32">
      <c r="AE37244" s="28"/>
      <c r="AF37244" s="29"/>
    </row>
    <row r="37245" spans="31:32">
      <c r="AE37245" s="28"/>
      <c r="AF37245" s="29"/>
    </row>
    <row r="37246" spans="31:32">
      <c r="AE37246" s="28"/>
      <c r="AF37246" s="29"/>
    </row>
    <row r="37247" spans="31:32">
      <c r="AE37247" s="28"/>
      <c r="AF37247" s="29"/>
    </row>
    <row r="37248" spans="31:32">
      <c r="AE37248" s="28"/>
      <c r="AF37248" s="29"/>
    </row>
    <row r="37249" spans="31:32">
      <c r="AE37249" s="28"/>
      <c r="AF37249" s="29"/>
    </row>
    <row r="37250" spans="31:32">
      <c r="AE37250" s="28"/>
      <c r="AF37250" s="29"/>
    </row>
    <row r="37251" spans="31:32">
      <c r="AE37251" s="28"/>
      <c r="AF37251" s="29"/>
    </row>
    <row r="37252" spans="31:32">
      <c r="AE37252" s="28"/>
      <c r="AF37252" s="29"/>
    </row>
    <row r="37253" spans="31:32">
      <c r="AE37253" s="28"/>
      <c r="AF37253" s="29"/>
    </row>
    <row r="37254" spans="31:32">
      <c r="AE37254" s="28"/>
      <c r="AF37254" s="29"/>
    </row>
    <row r="37255" spans="31:32">
      <c r="AE37255" s="28"/>
      <c r="AF37255" s="29"/>
    </row>
    <row r="37256" spans="31:32">
      <c r="AE37256" s="28"/>
      <c r="AF37256" s="29"/>
    </row>
    <row r="37257" spans="31:32">
      <c r="AE37257" s="28"/>
      <c r="AF37257" s="29"/>
    </row>
    <row r="37258" spans="31:32">
      <c r="AE37258" s="28"/>
      <c r="AF37258" s="29"/>
    </row>
    <row r="37259" spans="31:32">
      <c r="AE37259" s="28"/>
      <c r="AF37259" s="29"/>
    </row>
    <row r="37260" spans="31:32">
      <c r="AE37260" s="28"/>
      <c r="AF37260" s="29"/>
    </row>
    <row r="37261" spans="31:32">
      <c r="AE37261" s="28"/>
      <c r="AF37261" s="29"/>
    </row>
    <row r="37262" spans="31:32">
      <c r="AE37262" s="28"/>
      <c r="AF37262" s="29"/>
    </row>
    <row r="37263" spans="31:32">
      <c r="AE37263" s="28"/>
      <c r="AF37263" s="29"/>
    </row>
    <row r="37264" spans="31:32">
      <c r="AE37264" s="28"/>
      <c r="AF37264" s="29"/>
    </row>
    <row r="37265" spans="31:32">
      <c r="AE37265" s="28"/>
      <c r="AF37265" s="29"/>
    </row>
    <row r="37266" spans="31:32">
      <c r="AE37266" s="28"/>
      <c r="AF37266" s="29"/>
    </row>
    <row r="37267" spans="31:32">
      <c r="AE37267" s="28"/>
      <c r="AF37267" s="29"/>
    </row>
    <row r="37268" spans="31:32">
      <c r="AE37268" s="28"/>
      <c r="AF37268" s="29"/>
    </row>
    <row r="37269" spans="31:32">
      <c r="AE37269" s="28"/>
      <c r="AF37269" s="29"/>
    </row>
    <row r="37270" spans="31:32">
      <c r="AE37270" s="28"/>
      <c r="AF37270" s="29"/>
    </row>
    <row r="37271" spans="31:32">
      <c r="AE37271" s="28"/>
      <c r="AF37271" s="29"/>
    </row>
    <row r="37272" spans="31:32">
      <c r="AE37272" s="28"/>
      <c r="AF37272" s="29"/>
    </row>
    <row r="37273" spans="31:32">
      <c r="AE37273" s="28"/>
      <c r="AF37273" s="29"/>
    </row>
    <row r="37274" spans="31:32">
      <c r="AE37274" s="28"/>
      <c r="AF37274" s="29"/>
    </row>
    <row r="37275" spans="31:32">
      <c r="AE37275" s="28"/>
      <c r="AF37275" s="29"/>
    </row>
    <row r="37276" spans="31:32">
      <c r="AE37276" s="28"/>
      <c r="AF37276" s="29"/>
    </row>
    <row r="37277" spans="31:32">
      <c r="AE37277" s="28"/>
      <c r="AF37277" s="29"/>
    </row>
    <row r="37278" spans="31:32">
      <c r="AE37278" s="28"/>
      <c r="AF37278" s="29"/>
    </row>
    <row r="37279" spans="31:32">
      <c r="AE37279" s="28"/>
      <c r="AF37279" s="29"/>
    </row>
    <row r="37280" spans="31:32">
      <c r="AE37280" s="28"/>
      <c r="AF37280" s="29"/>
    </row>
    <row r="37281" spans="31:32">
      <c r="AE37281" s="28"/>
      <c r="AF37281" s="29"/>
    </row>
    <row r="37282" spans="31:32">
      <c r="AE37282" s="28"/>
      <c r="AF37282" s="29"/>
    </row>
    <row r="37283" spans="31:32">
      <c r="AE37283" s="28"/>
      <c r="AF37283" s="29"/>
    </row>
    <row r="37284" spans="31:32">
      <c r="AE37284" s="28"/>
      <c r="AF37284" s="29"/>
    </row>
    <row r="37285" spans="31:32">
      <c r="AE37285" s="28"/>
      <c r="AF37285" s="29"/>
    </row>
    <row r="37286" spans="31:32">
      <c r="AE37286" s="28"/>
      <c r="AF37286" s="29"/>
    </row>
    <row r="37287" spans="31:32">
      <c r="AE37287" s="28"/>
      <c r="AF37287" s="29"/>
    </row>
    <row r="37288" spans="31:32">
      <c r="AE37288" s="28"/>
      <c r="AF37288" s="29"/>
    </row>
    <row r="37289" spans="31:32">
      <c r="AE37289" s="28"/>
      <c r="AF37289" s="29"/>
    </row>
    <row r="37290" spans="31:32">
      <c r="AE37290" s="28"/>
      <c r="AF37290" s="29"/>
    </row>
    <row r="37291" spans="31:32">
      <c r="AE37291" s="28"/>
      <c r="AF37291" s="29"/>
    </row>
    <row r="37292" spans="31:32">
      <c r="AE37292" s="28"/>
      <c r="AF37292" s="29"/>
    </row>
    <row r="37293" spans="31:32">
      <c r="AE37293" s="28"/>
      <c r="AF37293" s="29"/>
    </row>
    <row r="37294" spans="31:32">
      <c r="AE37294" s="28"/>
      <c r="AF37294" s="29"/>
    </row>
    <row r="37295" spans="31:32">
      <c r="AE37295" s="28"/>
      <c r="AF37295" s="29"/>
    </row>
    <row r="37296" spans="31:32">
      <c r="AE37296" s="28"/>
      <c r="AF37296" s="29"/>
    </row>
    <row r="37297" spans="31:32">
      <c r="AE37297" s="28"/>
      <c r="AF37297" s="29"/>
    </row>
    <row r="37298" spans="31:32">
      <c r="AE37298" s="28"/>
      <c r="AF37298" s="29"/>
    </row>
    <row r="37299" spans="31:32">
      <c r="AE37299" s="28"/>
      <c r="AF37299" s="29"/>
    </row>
    <row r="37300" spans="31:32">
      <c r="AE37300" s="28"/>
      <c r="AF37300" s="29"/>
    </row>
    <row r="37301" spans="31:32">
      <c r="AE37301" s="28"/>
      <c r="AF37301" s="29"/>
    </row>
    <row r="37302" spans="31:32">
      <c r="AE37302" s="28"/>
      <c r="AF37302" s="29"/>
    </row>
    <row r="37303" spans="31:32">
      <c r="AE37303" s="28"/>
      <c r="AF37303" s="29"/>
    </row>
    <row r="37304" spans="31:32">
      <c r="AE37304" s="28"/>
      <c r="AF37304" s="29"/>
    </row>
    <row r="37305" spans="31:32">
      <c r="AE37305" s="28"/>
      <c r="AF37305" s="29"/>
    </row>
    <row r="37306" spans="31:32">
      <c r="AE37306" s="28"/>
      <c r="AF37306" s="29"/>
    </row>
    <row r="37307" spans="31:32">
      <c r="AE37307" s="28"/>
      <c r="AF37307" s="29"/>
    </row>
    <row r="37308" spans="31:32">
      <c r="AE37308" s="28"/>
      <c r="AF37308" s="29"/>
    </row>
    <row r="37309" spans="31:32">
      <c r="AE37309" s="28"/>
      <c r="AF37309" s="29"/>
    </row>
    <row r="37310" spans="31:32">
      <c r="AE37310" s="28"/>
      <c r="AF37310" s="29"/>
    </row>
    <row r="37311" spans="31:32">
      <c r="AE37311" s="28"/>
      <c r="AF37311" s="29"/>
    </row>
    <row r="37312" spans="31:32">
      <c r="AE37312" s="28"/>
      <c r="AF37312" s="29"/>
    </row>
    <row r="37313" spans="31:32">
      <c r="AE37313" s="28"/>
      <c r="AF37313" s="29"/>
    </row>
    <row r="37314" spans="31:32">
      <c r="AE37314" s="28"/>
      <c r="AF37314" s="29"/>
    </row>
    <row r="37315" spans="31:32">
      <c r="AE37315" s="28"/>
      <c r="AF37315" s="29"/>
    </row>
    <row r="37316" spans="31:32">
      <c r="AE37316" s="28"/>
      <c r="AF37316" s="29"/>
    </row>
    <row r="37317" spans="31:32">
      <c r="AE37317" s="28"/>
      <c r="AF37317" s="29"/>
    </row>
    <row r="37318" spans="31:32">
      <c r="AE37318" s="28"/>
      <c r="AF37318" s="29"/>
    </row>
    <row r="37319" spans="31:32">
      <c r="AE37319" s="28"/>
      <c r="AF37319" s="29"/>
    </row>
    <row r="37320" spans="31:32">
      <c r="AE37320" s="28"/>
      <c r="AF37320" s="29"/>
    </row>
    <row r="37321" spans="31:32">
      <c r="AE37321" s="28"/>
      <c r="AF37321" s="29"/>
    </row>
    <row r="37322" spans="31:32">
      <c r="AE37322" s="28"/>
      <c r="AF37322" s="29"/>
    </row>
    <row r="37323" spans="31:32">
      <c r="AE37323" s="28"/>
      <c r="AF37323" s="29"/>
    </row>
    <row r="37324" spans="31:32">
      <c r="AE37324" s="28"/>
      <c r="AF37324" s="29"/>
    </row>
    <row r="37325" spans="31:32">
      <c r="AE37325" s="28"/>
      <c r="AF37325" s="29"/>
    </row>
    <row r="37326" spans="31:32">
      <c r="AE37326" s="28"/>
      <c r="AF37326" s="29"/>
    </row>
    <row r="37327" spans="31:32">
      <c r="AE37327" s="28"/>
      <c r="AF37327" s="29"/>
    </row>
    <row r="37328" spans="31:32">
      <c r="AE37328" s="28"/>
      <c r="AF37328" s="29"/>
    </row>
    <row r="37329" spans="31:32">
      <c r="AE37329" s="28"/>
      <c r="AF37329" s="29"/>
    </row>
    <row r="37330" spans="31:32">
      <c r="AE37330" s="28"/>
      <c r="AF37330" s="29"/>
    </row>
    <row r="37331" spans="31:32">
      <c r="AE37331" s="28"/>
      <c r="AF37331" s="29"/>
    </row>
    <row r="37332" spans="31:32">
      <c r="AE37332" s="28"/>
      <c r="AF37332" s="29"/>
    </row>
    <row r="37333" spans="31:32">
      <c r="AE37333" s="28"/>
      <c r="AF37333" s="29"/>
    </row>
    <row r="37334" spans="31:32">
      <c r="AE37334" s="28"/>
      <c r="AF37334" s="29"/>
    </row>
    <row r="37335" spans="31:32">
      <c r="AE37335" s="28"/>
      <c r="AF37335" s="29"/>
    </row>
    <row r="37336" spans="31:32">
      <c r="AE37336" s="28"/>
      <c r="AF37336" s="29"/>
    </row>
    <row r="37337" spans="31:32">
      <c r="AE37337" s="28"/>
      <c r="AF37337" s="29"/>
    </row>
    <row r="37338" spans="31:32">
      <c r="AE37338" s="28"/>
      <c r="AF37338" s="29"/>
    </row>
    <row r="37339" spans="31:32">
      <c r="AE37339" s="28"/>
      <c r="AF37339" s="29"/>
    </row>
    <row r="37340" spans="31:32">
      <c r="AE37340" s="28"/>
      <c r="AF37340" s="29"/>
    </row>
    <row r="37341" spans="31:32">
      <c r="AE37341" s="28"/>
      <c r="AF37341" s="29"/>
    </row>
    <row r="37342" spans="31:32">
      <c r="AE37342" s="28"/>
      <c r="AF37342" s="29"/>
    </row>
    <row r="37343" spans="31:32">
      <c r="AE37343" s="28"/>
      <c r="AF37343" s="29"/>
    </row>
    <row r="37344" spans="31:32">
      <c r="AE37344" s="28"/>
      <c r="AF37344" s="29"/>
    </row>
    <row r="37345" spans="31:32">
      <c r="AE37345" s="28"/>
      <c r="AF37345" s="29"/>
    </row>
    <row r="37346" spans="31:32">
      <c r="AE37346" s="28"/>
      <c r="AF37346" s="29"/>
    </row>
    <row r="37347" spans="31:32">
      <c r="AE37347" s="28"/>
      <c r="AF37347" s="29"/>
    </row>
    <row r="37348" spans="31:32">
      <c r="AE37348" s="28"/>
      <c r="AF37348" s="29"/>
    </row>
    <row r="37349" spans="31:32">
      <c r="AE37349" s="28"/>
      <c r="AF37349" s="29"/>
    </row>
    <row r="37350" spans="31:32">
      <c r="AE37350" s="28"/>
      <c r="AF37350" s="29"/>
    </row>
    <row r="37351" spans="31:32">
      <c r="AE37351" s="28"/>
      <c r="AF37351" s="29"/>
    </row>
    <row r="37352" spans="31:32">
      <c r="AE37352" s="28"/>
      <c r="AF37352" s="29"/>
    </row>
    <row r="37353" spans="31:32">
      <c r="AE37353" s="28"/>
      <c r="AF37353" s="29"/>
    </row>
    <row r="37354" spans="31:32">
      <c r="AE37354" s="28"/>
      <c r="AF37354" s="29"/>
    </row>
    <row r="37355" spans="31:32">
      <c r="AE37355" s="28"/>
      <c r="AF37355" s="29"/>
    </row>
    <row r="37356" spans="31:32">
      <c r="AE37356" s="28"/>
      <c r="AF37356" s="29"/>
    </row>
    <row r="37357" spans="31:32">
      <c r="AE37357" s="28"/>
      <c r="AF37357" s="29"/>
    </row>
    <row r="37358" spans="31:32">
      <c r="AE37358" s="28"/>
      <c r="AF37358" s="29"/>
    </row>
    <row r="37359" spans="31:32">
      <c r="AE37359" s="28"/>
      <c r="AF37359" s="29"/>
    </row>
    <row r="37360" spans="31:32">
      <c r="AE37360" s="28"/>
      <c r="AF37360" s="29"/>
    </row>
    <row r="37361" spans="31:32">
      <c r="AE37361" s="28"/>
      <c r="AF37361" s="29"/>
    </row>
    <row r="37362" spans="31:32">
      <c r="AE37362" s="28"/>
      <c r="AF37362" s="29"/>
    </row>
    <row r="37363" spans="31:32">
      <c r="AE37363" s="28"/>
      <c r="AF37363" s="29"/>
    </row>
    <row r="37364" spans="31:32">
      <c r="AE37364" s="28"/>
      <c r="AF37364" s="29"/>
    </row>
    <row r="37365" spans="31:32">
      <c r="AE37365" s="28"/>
      <c r="AF37365" s="29"/>
    </row>
    <row r="37366" spans="31:32">
      <c r="AE37366" s="28"/>
      <c r="AF37366" s="29"/>
    </row>
    <row r="37367" spans="31:32">
      <c r="AE37367" s="28"/>
      <c r="AF37367" s="29"/>
    </row>
    <row r="37368" spans="31:32">
      <c r="AE37368" s="28"/>
      <c r="AF37368" s="29"/>
    </row>
    <row r="37369" spans="31:32">
      <c r="AE37369" s="28"/>
      <c r="AF37369" s="29"/>
    </row>
    <row r="37370" spans="31:32">
      <c r="AE37370" s="28"/>
      <c r="AF37370" s="29"/>
    </row>
    <row r="37371" spans="31:32">
      <c r="AE37371" s="28"/>
      <c r="AF37371" s="29"/>
    </row>
    <row r="37372" spans="31:32">
      <c r="AE37372" s="28"/>
      <c r="AF37372" s="29"/>
    </row>
    <row r="37373" spans="31:32">
      <c r="AE37373" s="28"/>
      <c r="AF37373" s="29"/>
    </row>
    <row r="37374" spans="31:32">
      <c r="AE37374" s="28"/>
      <c r="AF37374" s="29"/>
    </row>
    <row r="37375" spans="31:32">
      <c r="AE37375" s="28"/>
      <c r="AF37375" s="29"/>
    </row>
    <row r="37376" spans="31:32">
      <c r="AE37376" s="28"/>
      <c r="AF37376" s="29"/>
    </row>
    <row r="37377" spans="31:32">
      <c r="AE37377" s="28"/>
      <c r="AF37377" s="29"/>
    </row>
    <row r="37378" spans="31:32">
      <c r="AE37378" s="28"/>
      <c r="AF37378" s="29"/>
    </row>
    <row r="37379" spans="31:32">
      <c r="AE37379" s="28"/>
      <c r="AF37379" s="29"/>
    </row>
    <row r="37380" spans="31:32">
      <c r="AE37380" s="28"/>
      <c r="AF37380" s="29"/>
    </row>
    <row r="37381" spans="31:32">
      <c r="AE37381" s="28"/>
      <c r="AF37381" s="29"/>
    </row>
    <row r="37382" spans="31:32">
      <c r="AE37382" s="28"/>
      <c r="AF37382" s="29"/>
    </row>
    <row r="37383" spans="31:32">
      <c r="AE37383" s="28"/>
      <c r="AF37383" s="29"/>
    </row>
    <row r="37384" spans="31:32">
      <c r="AE37384" s="28"/>
      <c r="AF37384" s="29"/>
    </row>
    <row r="37385" spans="31:32">
      <c r="AE37385" s="28"/>
      <c r="AF37385" s="29"/>
    </row>
    <row r="37386" spans="31:32">
      <c r="AE37386" s="28"/>
      <c r="AF37386" s="29"/>
    </row>
    <row r="37387" spans="31:32">
      <c r="AE37387" s="28"/>
      <c r="AF37387" s="29"/>
    </row>
    <row r="37388" spans="31:32">
      <c r="AE37388" s="28"/>
      <c r="AF37388" s="29"/>
    </row>
    <row r="37389" spans="31:32">
      <c r="AE37389" s="28"/>
      <c r="AF37389" s="29"/>
    </row>
    <row r="37390" spans="31:32">
      <c r="AE37390" s="28"/>
      <c r="AF37390" s="29"/>
    </row>
    <row r="37391" spans="31:32">
      <c r="AE37391" s="28"/>
      <c r="AF37391" s="29"/>
    </row>
    <row r="37392" spans="31:32">
      <c r="AE37392" s="28"/>
      <c r="AF37392" s="29"/>
    </row>
    <row r="37393" spans="31:32">
      <c r="AE37393" s="28"/>
      <c r="AF37393" s="29"/>
    </row>
    <row r="37394" spans="31:32">
      <c r="AE37394" s="28"/>
      <c r="AF37394" s="29"/>
    </row>
    <row r="37395" spans="31:32">
      <c r="AE37395" s="28"/>
      <c r="AF37395" s="29"/>
    </row>
    <row r="37396" spans="31:32">
      <c r="AE37396" s="28"/>
      <c r="AF37396" s="29"/>
    </row>
    <row r="37397" spans="31:32">
      <c r="AE37397" s="28"/>
      <c r="AF37397" s="29"/>
    </row>
    <row r="37398" spans="31:32">
      <c r="AE37398" s="28"/>
      <c r="AF37398" s="29"/>
    </row>
    <row r="37399" spans="31:32">
      <c r="AE37399" s="28"/>
      <c r="AF37399" s="29"/>
    </row>
    <row r="37400" spans="31:32">
      <c r="AE37400" s="28"/>
      <c r="AF37400" s="29"/>
    </row>
    <row r="37401" spans="31:32">
      <c r="AE37401" s="28"/>
      <c r="AF37401" s="29"/>
    </row>
    <row r="37402" spans="31:32">
      <c r="AE37402" s="28"/>
      <c r="AF37402" s="29"/>
    </row>
    <row r="37403" spans="31:32">
      <c r="AE37403" s="28"/>
      <c r="AF37403" s="29"/>
    </row>
    <row r="37404" spans="31:32">
      <c r="AE37404" s="28"/>
      <c r="AF37404" s="29"/>
    </row>
    <row r="37405" spans="31:32">
      <c r="AE37405" s="28"/>
      <c r="AF37405" s="29"/>
    </row>
    <row r="37406" spans="31:32">
      <c r="AE37406" s="28"/>
      <c r="AF37406" s="29"/>
    </row>
    <row r="37407" spans="31:32">
      <c r="AE37407" s="28"/>
      <c r="AF37407" s="29"/>
    </row>
    <row r="37408" spans="31:32">
      <c r="AE37408" s="28"/>
      <c r="AF37408" s="29"/>
    </row>
    <row r="37409" spans="31:32">
      <c r="AE37409" s="28"/>
      <c r="AF37409" s="29"/>
    </row>
    <row r="37410" spans="31:32">
      <c r="AE37410" s="28"/>
      <c r="AF37410" s="29"/>
    </row>
    <row r="37411" spans="31:32">
      <c r="AE37411" s="28"/>
      <c r="AF37411" s="29"/>
    </row>
    <row r="37412" spans="31:32">
      <c r="AE37412" s="28"/>
      <c r="AF37412" s="29"/>
    </row>
    <row r="37413" spans="31:32">
      <c r="AE37413" s="28"/>
      <c r="AF37413" s="29"/>
    </row>
    <row r="37414" spans="31:32">
      <c r="AE37414" s="28"/>
      <c r="AF37414" s="29"/>
    </row>
    <row r="37415" spans="31:32">
      <c r="AE37415" s="28"/>
      <c r="AF37415" s="29"/>
    </row>
    <row r="37416" spans="31:32">
      <c r="AE37416" s="28"/>
      <c r="AF37416" s="29"/>
    </row>
    <row r="37417" spans="31:32">
      <c r="AE37417" s="28"/>
      <c r="AF37417" s="29"/>
    </row>
    <row r="37418" spans="31:32">
      <c r="AE37418" s="28"/>
      <c r="AF37418" s="29"/>
    </row>
    <row r="37419" spans="31:32">
      <c r="AE37419" s="28"/>
      <c r="AF37419" s="29"/>
    </row>
    <row r="37420" spans="31:32">
      <c r="AE37420" s="28"/>
      <c r="AF37420" s="29"/>
    </row>
    <row r="37421" spans="31:32">
      <c r="AE37421" s="28"/>
      <c r="AF37421" s="29"/>
    </row>
    <row r="37422" spans="31:32">
      <c r="AE37422" s="28"/>
      <c r="AF37422" s="29"/>
    </row>
    <row r="37423" spans="31:32">
      <c r="AE37423" s="28"/>
      <c r="AF37423" s="29"/>
    </row>
    <row r="37424" spans="31:32">
      <c r="AE37424" s="28"/>
      <c r="AF37424" s="29"/>
    </row>
    <row r="37425" spans="31:32">
      <c r="AE37425" s="28"/>
      <c r="AF37425" s="29"/>
    </row>
    <row r="37426" spans="31:32">
      <c r="AE37426" s="28"/>
      <c r="AF37426" s="29"/>
    </row>
    <row r="37427" spans="31:32">
      <c r="AE37427" s="28"/>
      <c r="AF37427" s="29"/>
    </row>
    <row r="37428" spans="31:32">
      <c r="AE37428" s="28"/>
      <c r="AF37428" s="29"/>
    </row>
    <row r="37429" spans="31:32">
      <c r="AE37429" s="28"/>
      <c r="AF37429" s="29"/>
    </row>
    <row r="37430" spans="31:32">
      <c r="AE37430" s="28"/>
      <c r="AF37430" s="29"/>
    </row>
    <row r="37431" spans="31:32">
      <c r="AE37431" s="28"/>
      <c r="AF37431" s="29"/>
    </row>
    <row r="37432" spans="31:32">
      <c r="AE37432" s="28"/>
      <c r="AF37432" s="29"/>
    </row>
    <row r="37433" spans="31:32">
      <c r="AE37433" s="28"/>
      <c r="AF37433" s="29"/>
    </row>
    <row r="37434" spans="31:32">
      <c r="AE37434" s="28"/>
      <c r="AF37434" s="29"/>
    </row>
    <row r="37435" spans="31:32">
      <c r="AE37435" s="28"/>
      <c r="AF37435" s="29"/>
    </row>
    <row r="37436" spans="31:32">
      <c r="AE37436" s="28"/>
      <c r="AF37436" s="29"/>
    </row>
    <row r="37437" spans="31:32">
      <c r="AE37437" s="28"/>
      <c r="AF37437" s="29"/>
    </row>
    <row r="37438" spans="31:32">
      <c r="AE37438" s="28"/>
      <c r="AF37438" s="29"/>
    </row>
    <row r="37439" spans="31:32">
      <c r="AE37439" s="28"/>
      <c r="AF37439" s="29"/>
    </row>
    <row r="37440" spans="31:32">
      <c r="AE37440" s="28"/>
      <c r="AF37440" s="29"/>
    </row>
    <row r="37441" spans="31:32">
      <c r="AE37441" s="28"/>
      <c r="AF37441" s="29"/>
    </row>
    <row r="37442" spans="31:32">
      <c r="AE37442" s="28"/>
      <c r="AF37442" s="29"/>
    </row>
    <row r="37443" spans="31:32">
      <c r="AE37443" s="28"/>
      <c r="AF37443" s="29"/>
    </row>
    <row r="37444" spans="31:32">
      <c r="AE37444" s="28"/>
      <c r="AF37444" s="29"/>
    </row>
    <row r="37445" spans="31:32">
      <c r="AE37445" s="28"/>
      <c r="AF37445" s="29"/>
    </row>
    <row r="37446" spans="31:32">
      <c r="AE37446" s="28"/>
      <c r="AF37446" s="29"/>
    </row>
    <row r="37447" spans="31:32">
      <c r="AE37447" s="28"/>
      <c r="AF37447" s="29"/>
    </row>
    <row r="37448" spans="31:32">
      <c r="AE37448" s="28"/>
      <c r="AF37448" s="29"/>
    </row>
    <row r="37449" spans="31:32">
      <c r="AE37449" s="28"/>
      <c r="AF37449" s="29"/>
    </row>
    <row r="37450" spans="31:32">
      <c r="AE37450" s="28"/>
      <c r="AF37450" s="29"/>
    </row>
    <row r="37451" spans="31:32">
      <c r="AE37451" s="28"/>
      <c r="AF37451" s="29"/>
    </row>
    <row r="37452" spans="31:32">
      <c r="AE37452" s="28"/>
      <c r="AF37452" s="29"/>
    </row>
    <row r="37453" spans="31:32">
      <c r="AE37453" s="28"/>
      <c r="AF37453" s="29"/>
    </row>
    <row r="37454" spans="31:32">
      <c r="AE37454" s="28"/>
      <c r="AF37454" s="29"/>
    </row>
    <row r="37455" spans="31:32">
      <c r="AE37455" s="28"/>
      <c r="AF37455" s="29"/>
    </row>
    <row r="37456" spans="31:32">
      <c r="AE37456" s="28"/>
      <c r="AF37456" s="29"/>
    </row>
    <row r="37457" spans="31:32">
      <c r="AE37457" s="28"/>
      <c r="AF37457" s="29"/>
    </row>
    <row r="37458" spans="31:32">
      <c r="AE37458" s="28"/>
      <c r="AF37458" s="29"/>
    </row>
    <row r="37459" spans="31:32">
      <c r="AE37459" s="28"/>
      <c r="AF37459" s="29"/>
    </row>
    <row r="37460" spans="31:32">
      <c r="AE37460" s="28"/>
      <c r="AF37460" s="29"/>
    </row>
    <row r="37461" spans="31:32">
      <c r="AE37461" s="28"/>
      <c r="AF37461" s="29"/>
    </row>
    <row r="37462" spans="31:32">
      <c r="AE37462" s="28"/>
      <c r="AF37462" s="29"/>
    </row>
    <row r="37463" spans="31:32">
      <c r="AE37463" s="28"/>
      <c r="AF37463" s="29"/>
    </row>
    <row r="37464" spans="31:32">
      <c r="AE37464" s="28"/>
      <c r="AF37464" s="29"/>
    </row>
    <row r="37465" spans="31:32">
      <c r="AE37465" s="28"/>
      <c r="AF37465" s="29"/>
    </row>
    <row r="37466" spans="31:32">
      <c r="AE37466" s="28"/>
      <c r="AF37466" s="29"/>
    </row>
    <row r="37467" spans="31:32">
      <c r="AE37467" s="28"/>
      <c r="AF37467" s="29"/>
    </row>
    <row r="37468" spans="31:32">
      <c r="AE37468" s="28"/>
      <c r="AF37468" s="29"/>
    </row>
    <row r="37469" spans="31:32">
      <c r="AE37469" s="28"/>
      <c r="AF37469" s="29"/>
    </row>
    <row r="37470" spans="31:32">
      <c r="AE37470" s="28"/>
      <c r="AF37470" s="29"/>
    </row>
    <row r="37471" spans="31:32">
      <c r="AE37471" s="28"/>
      <c r="AF37471" s="29"/>
    </row>
    <row r="37472" spans="31:32">
      <c r="AE37472" s="28"/>
      <c r="AF37472" s="29"/>
    </row>
    <row r="37473" spans="31:32">
      <c r="AE37473" s="28"/>
      <c r="AF37473" s="29"/>
    </row>
    <row r="37474" spans="31:32">
      <c r="AE37474" s="28"/>
      <c r="AF37474" s="29"/>
    </row>
    <row r="37475" spans="31:32">
      <c r="AE37475" s="28"/>
      <c r="AF37475" s="29"/>
    </row>
    <row r="37476" spans="31:32">
      <c r="AE37476" s="28"/>
      <c r="AF37476" s="29"/>
    </row>
    <row r="37477" spans="31:32">
      <c r="AE37477" s="28"/>
      <c r="AF37477" s="29"/>
    </row>
    <row r="37478" spans="31:32">
      <c r="AE37478" s="28"/>
      <c r="AF37478" s="29"/>
    </row>
    <row r="37479" spans="31:32">
      <c r="AE37479" s="28"/>
      <c r="AF37479" s="29"/>
    </row>
    <row r="37480" spans="31:32">
      <c r="AE37480" s="28"/>
      <c r="AF37480" s="29"/>
    </row>
    <row r="37481" spans="31:32">
      <c r="AE37481" s="28"/>
      <c r="AF37481" s="29"/>
    </row>
    <row r="37482" spans="31:32">
      <c r="AE37482" s="28"/>
      <c r="AF37482" s="29"/>
    </row>
    <row r="37483" spans="31:32">
      <c r="AE37483" s="28"/>
      <c r="AF37483" s="29"/>
    </row>
    <row r="37484" spans="31:32">
      <c r="AE37484" s="28"/>
      <c r="AF37484" s="29"/>
    </row>
    <row r="37485" spans="31:32">
      <c r="AE37485" s="28"/>
      <c r="AF37485" s="29"/>
    </row>
    <row r="37486" spans="31:32">
      <c r="AE37486" s="28"/>
      <c r="AF37486" s="29"/>
    </row>
    <row r="37487" spans="31:32">
      <c r="AE37487" s="28"/>
      <c r="AF37487" s="29"/>
    </row>
    <row r="37488" spans="31:32">
      <c r="AE37488" s="28"/>
      <c r="AF37488" s="29"/>
    </row>
    <row r="37489" spans="31:32">
      <c r="AE37489" s="28"/>
      <c r="AF37489" s="29"/>
    </row>
    <row r="37490" spans="31:32">
      <c r="AE37490" s="28"/>
      <c r="AF37490" s="29"/>
    </row>
    <row r="37491" spans="31:32">
      <c r="AE37491" s="28"/>
      <c r="AF37491" s="29"/>
    </row>
    <row r="37492" spans="31:32">
      <c r="AE37492" s="28"/>
      <c r="AF37492" s="29"/>
    </row>
    <row r="37493" spans="31:32">
      <c r="AE37493" s="28"/>
      <c r="AF37493" s="29"/>
    </row>
    <row r="37494" spans="31:32">
      <c r="AE37494" s="28"/>
      <c r="AF37494" s="29"/>
    </row>
    <row r="37495" spans="31:32">
      <c r="AE37495" s="28"/>
      <c r="AF37495" s="29"/>
    </row>
    <row r="37496" spans="31:32">
      <c r="AE37496" s="28"/>
      <c r="AF37496" s="29"/>
    </row>
    <row r="37497" spans="31:32">
      <c r="AE37497" s="28"/>
      <c r="AF37497" s="29"/>
    </row>
    <row r="37498" spans="31:32">
      <c r="AE37498" s="28"/>
      <c r="AF37498" s="29"/>
    </row>
    <row r="37499" spans="31:32">
      <c r="AE37499" s="28"/>
      <c r="AF37499" s="29"/>
    </row>
    <row r="37500" spans="31:32">
      <c r="AE37500" s="28"/>
      <c r="AF37500" s="29"/>
    </row>
    <row r="37501" spans="31:32">
      <c r="AE37501" s="28"/>
      <c r="AF37501" s="29"/>
    </row>
    <row r="37502" spans="31:32">
      <c r="AE37502" s="28"/>
      <c r="AF37502" s="29"/>
    </row>
    <row r="37503" spans="31:32">
      <c r="AE37503" s="28"/>
      <c r="AF37503" s="29"/>
    </row>
    <row r="37504" spans="31:32">
      <c r="AE37504" s="28"/>
      <c r="AF37504" s="29"/>
    </row>
    <row r="37505" spans="31:32">
      <c r="AE37505" s="28"/>
      <c r="AF37505" s="29"/>
    </row>
    <row r="37506" spans="31:32">
      <c r="AE37506" s="28"/>
      <c r="AF37506" s="29"/>
    </row>
    <row r="37507" spans="31:32">
      <c r="AE37507" s="28"/>
      <c r="AF37507" s="29"/>
    </row>
    <row r="37508" spans="31:32">
      <c r="AE37508" s="28"/>
      <c r="AF37508" s="29"/>
    </row>
    <row r="37509" spans="31:32">
      <c r="AE37509" s="28"/>
      <c r="AF37509" s="29"/>
    </row>
    <row r="37510" spans="31:32">
      <c r="AE37510" s="28"/>
      <c r="AF37510" s="29"/>
    </row>
    <row r="37511" spans="31:32">
      <c r="AE37511" s="28"/>
      <c r="AF37511" s="29"/>
    </row>
    <row r="37512" spans="31:32">
      <c r="AE37512" s="28"/>
      <c r="AF37512" s="29"/>
    </row>
    <row r="37513" spans="31:32">
      <c r="AE37513" s="28"/>
      <c r="AF37513" s="29"/>
    </row>
    <row r="37514" spans="31:32">
      <c r="AE37514" s="28"/>
      <c r="AF37514" s="29"/>
    </row>
    <row r="37515" spans="31:32">
      <c r="AE37515" s="28"/>
      <c r="AF37515" s="29"/>
    </row>
    <row r="37516" spans="31:32">
      <c r="AE37516" s="28"/>
      <c r="AF37516" s="29"/>
    </row>
    <row r="37517" spans="31:32">
      <c r="AE37517" s="28"/>
      <c r="AF37517" s="29"/>
    </row>
    <row r="37518" spans="31:32">
      <c r="AE37518" s="28"/>
      <c r="AF37518" s="29"/>
    </row>
    <row r="37519" spans="31:32">
      <c r="AE37519" s="28"/>
      <c r="AF37519" s="29"/>
    </row>
    <row r="37520" spans="31:32">
      <c r="AE37520" s="28"/>
      <c r="AF37520" s="29"/>
    </row>
    <row r="37521" spans="31:32">
      <c r="AE37521" s="28"/>
      <c r="AF37521" s="29"/>
    </row>
    <row r="37522" spans="31:32">
      <c r="AE37522" s="28"/>
      <c r="AF37522" s="29"/>
    </row>
    <row r="37523" spans="31:32">
      <c r="AE37523" s="28"/>
      <c r="AF37523" s="29"/>
    </row>
    <row r="37524" spans="31:32">
      <c r="AE37524" s="28"/>
      <c r="AF37524" s="29"/>
    </row>
    <row r="37525" spans="31:32">
      <c r="AE37525" s="28"/>
      <c r="AF37525" s="29"/>
    </row>
    <row r="37526" spans="31:32">
      <c r="AE37526" s="28"/>
      <c r="AF37526" s="29"/>
    </row>
    <row r="37527" spans="31:32">
      <c r="AE37527" s="28"/>
      <c r="AF37527" s="29"/>
    </row>
    <row r="37528" spans="31:32">
      <c r="AE37528" s="28"/>
      <c r="AF37528" s="29"/>
    </row>
    <row r="37529" spans="31:32">
      <c r="AE37529" s="28"/>
      <c r="AF37529" s="29"/>
    </row>
    <row r="37530" spans="31:32">
      <c r="AE37530" s="28"/>
      <c r="AF37530" s="29"/>
    </row>
    <row r="37531" spans="31:32">
      <c r="AE37531" s="28"/>
      <c r="AF37531" s="29"/>
    </row>
    <row r="37532" spans="31:32">
      <c r="AE37532" s="28"/>
      <c r="AF37532" s="29"/>
    </row>
    <row r="37533" spans="31:32">
      <c r="AE37533" s="28"/>
      <c r="AF37533" s="29"/>
    </row>
    <row r="37534" spans="31:32">
      <c r="AE37534" s="28"/>
      <c r="AF37534" s="29"/>
    </row>
    <row r="37535" spans="31:32">
      <c r="AE37535" s="28"/>
      <c r="AF37535" s="29"/>
    </row>
    <row r="37536" spans="31:32">
      <c r="AE37536" s="28"/>
      <c r="AF37536" s="29"/>
    </row>
    <row r="37537" spans="31:32">
      <c r="AE37537" s="28"/>
      <c r="AF37537" s="29"/>
    </row>
    <row r="37538" spans="31:32">
      <c r="AE37538" s="28"/>
      <c r="AF37538" s="29"/>
    </row>
    <row r="37539" spans="31:32">
      <c r="AE37539" s="28"/>
      <c r="AF37539" s="29"/>
    </row>
    <row r="37540" spans="31:32">
      <c r="AE37540" s="28"/>
      <c r="AF37540" s="29"/>
    </row>
    <row r="37541" spans="31:32">
      <c r="AE37541" s="28"/>
      <c r="AF37541" s="29"/>
    </row>
    <row r="37542" spans="31:32">
      <c r="AE37542" s="28"/>
      <c r="AF37542" s="29"/>
    </row>
    <row r="37543" spans="31:32">
      <c r="AE37543" s="28"/>
      <c r="AF37543" s="29"/>
    </row>
    <row r="37544" spans="31:32">
      <c r="AE37544" s="28"/>
      <c r="AF37544" s="29"/>
    </row>
    <row r="37545" spans="31:32">
      <c r="AE37545" s="28"/>
      <c r="AF37545" s="29"/>
    </row>
    <row r="37546" spans="31:32">
      <c r="AE37546" s="28"/>
      <c r="AF37546" s="29"/>
    </row>
    <row r="37547" spans="31:32">
      <c r="AE37547" s="28"/>
      <c r="AF37547" s="29"/>
    </row>
    <row r="37548" spans="31:32">
      <c r="AE37548" s="28"/>
      <c r="AF37548" s="29"/>
    </row>
    <row r="37549" spans="31:32">
      <c r="AE37549" s="28"/>
      <c r="AF37549" s="29"/>
    </row>
    <row r="37550" spans="31:32">
      <c r="AE37550" s="28"/>
      <c r="AF37550" s="29"/>
    </row>
    <row r="37551" spans="31:32">
      <c r="AE37551" s="28"/>
      <c r="AF37551" s="29"/>
    </row>
    <row r="37552" spans="31:32">
      <c r="AE37552" s="28"/>
      <c r="AF37552" s="29"/>
    </row>
    <row r="37553" spans="31:32">
      <c r="AE37553" s="28"/>
      <c r="AF37553" s="29"/>
    </row>
    <row r="37554" spans="31:32">
      <c r="AE37554" s="28"/>
      <c r="AF37554" s="29"/>
    </row>
    <row r="37555" spans="31:32">
      <c r="AE37555" s="28"/>
      <c r="AF37555" s="29"/>
    </row>
    <row r="37556" spans="31:32">
      <c r="AE37556" s="28"/>
      <c r="AF37556" s="29"/>
    </row>
    <row r="37557" spans="31:32">
      <c r="AE37557" s="28"/>
      <c r="AF37557" s="29"/>
    </row>
    <row r="37558" spans="31:32">
      <c r="AE37558" s="28"/>
      <c r="AF37558" s="29"/>
    </row>
    <row r="37559" spans="31:32">
      <c r="AE37559" s="28"/>
      <c r="AF37559" s="29"/>
    </row>
    <row r="37560" spans="31:32">
      <c r="AE37560" s="28"/>
      <c r="AF37560" s="29"/>
    </row>
    <row r="37561" spans="31:32">
      <c r="AE37561" s="28"/>
      <c r="AF37561" s="29"/>
    </row>
    <row r="37562" spans="31:32">
      <c r="AE37562" s="28"/>
      <c r="AF37562" s="29"/>
    </row>
    <row r="37563" spans="31:32">
      <c r="AE37563" s="28"/>
      <c r="AF37563" s="29"/>
    </row>
    <row r="37564" spans="31:32">
      <c r="AE37564" s="28"/>
      <c r="AF37564" s="29"/>
    </row>
    <row r="37565" spans="31:32">
      <c r="AE37565" s="28"/>
      <c r="AF37565" s="29"/>
    </row>
    <row r="37566" spans="31:32">
      <c r="AE37566" s="28"/>
      <c r="AF37566" s="29"/>
    </row>
    <row r="37567" spans="31:32">
      <c r="AE37567" s="28"/>
      <c r="AF37567" s="29"/>
    </row>
    <row r="37568" spans="31:32">
      <c r="AE37568" s="28"/>
      <c r="AF37568" s="29"/>
    </row>
    <row r="37569" spans="31:32">
      <c r="AE37569" s="28"/>
      <c r="AF37569" s="29"/>
    </row>
    <row r="37570" spans="31:32">
      <c r="AE37570" s="28"/>
      <c r="AF37570" s="29"/>
    </row>
    <row r="37571" spans="31:32">
      <c r="AE37571" s="28"/>
      <c r="AF37571" s="29"/>
    </row>
    <row r="37572" spans="31:32">
      <c r="AE37572" s="28"/>
      <c r="AF37572" s="29"/>
    </row>
    <row r="37573" spans="31:32">
      <c r="AE37573" s="28"/>
      <c r="AF37573" s="29"/>
    </row>
    <row r="37574" spans="31:32">
      <c r="AE37574" s="28"/>
      <c r="AF37574" s="29"/>
    </row>
    <row r="37575" spans="31:32">
      <c r="AE37575" s="28"/>
      <c r="AF37575" s="29"/>
    </row>
    <row r="37576" spans="31:32">
      <c r="AE37576" s="28"/>
      <c r="AF37576" s="29"/>
    </row>
    <row r="37577" spans="31:32">
      <c r="AE37577" s="28"/>
      <c r="AF37577" s="29"/>
    </row>
    <row r="37578" spans="31:32">
      <c r="AE37578" s="28"/>
      <c r="AF37578" s="29"/>
    </row>
    <row r="37579" spans="31:32">
      <c r="AE37579" s="28"/>
      <c r="AF37579" s="29"/>
    </row>
    <row r="37580" spans="31:32">
      <c r="AE37580" s="28"/>
      <c r="AF37580" s="29"/>
    </row>
    <row r="37581" spans="31:32">
      <c r="AE37581" s="28"/>
      <c r="AF37581" s="29"/>
    </row>
    <row r="37582" spans="31:32">
      <c r="AE37582" s="28"/>
      <c r="AF37582" s="29"/>
    </row>
    <row r="37583" spans="31:32">
      <c r="AE37583" s="28"/>
      <c r="AF37583" s="29"/>
    </row>
    <row r="37584" spans="31:32">
      <c r="AE37584" s="28"/>
      <c r="AF37584" s="29"/>
    </row>
    <row r="37585" spans="31:32">
      <c r="AE37585" s="28"/>
      <c r="AF37585" s="29"/>
    </row>
    <row r="37586" spans="31:32">
      <c r="AE37586" s="28"/>
      <c r="AF37586" s="29"/>
    </row>
    <row r="37587" spans="31:32">
      <c r="AE37587" s="28"/>
      <c r="AF37587" s="29"/>
    </row>
    <row r="37588" spans="31:32">
      <c r="AE37588" s="28"/>
      <c r="AF37588" s="29"/>
    </row>
    <row r="37589" spans="31:32">
      <c r="AE37589" s="28"/>
      <c r="AF37589" s="29"/>
    </row>
    <row r="37590" spans="31:32">
      <c r="AE37590" s="28"/>
      <c r="AF37590" s="29"/>
    </row>
    <row r="37591" spans="31:32">
      <c r="AE37591" s="28"/>
      <c r="AF37591" s="29"/>
    </row>
    <row r="37592" spans="31:32">
      <c r="AE37592" s="28"/>
      <c r="AF37592" s="29"/>
    </row>
    <row r="37593" spans="31:32">
      <c r="AE37593" s="28"/>
      <c r="AF37593" s="29"/>
    </row>
    <row r="37594" spans="31:32">
      <c r="AE37594" s="28"/>
      <c r="AF37594" s="29"/>
    </row>
    <row r="37595" spans="31:32">
      <c r="AE37595" s="28"/>
      <c r="AF37595" s="29"/>
    </row>
    <row r="37596" spans="31:32">
      <c r="AE37596" s="28"/>
      <c r="AF37596" s="29"/>
    </row>
    <row r="37597" spans="31:32">
      <c r="AE37597" s="28"/>
      <c r="AF37597" s="29"/>
    </row>
    <row r="37598" spans="31:32">
      <c r="AE37598" s="28"/>
      <c r="AF37598" s="29"/>
    </row>
    <row r="37599" spans="31:32">
      <c r="AE37599" s="28"/>
      <c r="AF37599" s="29"/>
    </row>
    <row r="37600" spans="31:32">
      <c r="AE37600" s="28"/>
      <c r="AF37600" s="29"/>
    </row>
    <row r="37601" spans="31:32">
      <c r="AE37601" s="28"/>
      <c r="AF37601" s="29"/>
    </row>
    <row r="37602" spans="31:32">
      <c r="AE37602" s="28"/>
      <c r="AF37602" s="29"/>
    </row>
    <row r="37603" spans="31:32">
      <c r="AE37603" s="28"/>
      <c r="AF37603" s="29"/>
    </row>
    <row r="37604" spans="31:32">
      <c r="AE37604" s="28"/>
      <c r="AF37604" s="29"/>
    </row>
    <row r="37605" spans="31:32">
      <c r="AE37605" s="28"/>
      <c r="AF37605" s="29"/>
    </row>
    <row r="37606" spans="31:32">
      <c r="AE37606" s="28"/>
      <c r="AF37606" s="29"/>
    </row>
    <row r="37607" spans="31:32">
      <c r="AE37607" s="28"/>
      <c r="AF37607" s="29"/>
    </row>
    <row r="37608" spans="31:32">
      <c r="AE37608" s="28"/>
      <c r="AF37608" s="29"/>
    </row>
    <row r="37609" spans="31:32">
      <c r="AE37609" s="28"/>
      <c r="AF37609" s="29"/>
    </row>
    <row r="37610" spans="31:32">
      <c r="AE37610" s="28"/>
      <c r="AF37610" s="29"/>
    </row>
    <row r="37611" spans="31:32">
      <c r="AE37611" s="28"/>
      <c r="AF37611" s="29"/>
    </row>
    <row r="37612" spans="31:32">
      <c r="AE37612" s="28"/>
      <c r="AF37612" s="29"/>
    </row>
    <row r="37613" spans="31:32">
      <c r="AE37613" s="28"/>
      <c r="AF37613" s="29"/>
    </row>
    <row r="37614" spans="31:32">
      <c r="AE37614" s="28"/>
      <c r="AF37614" s="29"/>
    </row>
    <row r="37615" spans="31:32">
      <c r="AE37615" s="28"/>
      <c r="AF37615" s="29"/>
    </row>
    <row r="37616" spans="31:32">
      <c r="AE37616" s="28"/>
      <c r="AF37616" s="29"/>
    </row>
    <row r="37617" spans="31:32">
      <c r="AE37617" s="28"/>
      <c r="AF37617" s="29"/>
    </row>
    <row r="37618" spans="31:32">
      <c r="AE37618" s="28"/>
      <c r="AF37618" s="29"/>
    </row>
    <row r="37619" spans="31:32">
      <c r="AE37619" s="28"/>
      <c r="AF37619" s="29"/>
    </row>
    <row r="37620" spans="31:32">
      <c r="AE37620" s="28"/>
      <c r="AF37620" s="29"/>
    </row>
    <row r="37621" spans="31:32">
      <c r="AE37621" s="28"/>
      <c r="AF37621" s="29"/>
    </row>
    <row r="37622" spans="31:32">
      <c r="AE37622" s="28"/>
      <c r="AF37622" s="29"/>
    </row>
    <row r="37623" spans="31:32">
      <c r="AE37623" s="28"/>
      <c r="AF37623" s="29"/>
    </row>
    <row r="37624" spans="31:32">
      <c r="AE37624" s="28"/>
      <c r="AF37624" s="29"/>
    </row>
    <row r="37625" spans="31:32">
      <c r="AE37625" s="28"/>
      <c r="AF37625" s="29"/>
    </row>
    <row r="37626" spans="31:32">
      <c r="AE37626" s="28"/>
      <c r="AF37626" s="29"/>
    </row>
    <row r="37627" spans="31:32">
      <c r="AE37627" s="28"/>
      <c r="AF37627" s="29"/>
    </row>
    <row r="37628" spans="31:32">
      <c r="AE37628" s="28"/>
      <c r="AF37628" s="29"/>
    </row>
    <row r="37629" spans="31:32">
      <c r="AE37629" s="28"/>
      <c r="AF37629" s="29"/>
    </row>
    <row r="37630" spans="31:32">
      <c r="AE37630" s="28"/>
      <c r="AF37630" s="29"/>
    </row>
    <row r="37631" spans="31:32">
      <c r="AE37631" s="28"/>
      <c r="AF37631" s="29"/>
    </row>
    <row r="37632" spans="31:32">
      <c r="AE37632" s="28"/>
      <c r="AF37632" s="29"/>
    </row>
    <row r="37633" spans="31:32">
      <c r="AE37633" s="28"/>
      <c r="AF37633" s="29"/>
    </row>
    <row r="37634" spans="31:32">
      <c r="AE37634" s="28"/>
      <c r="AF37634" s="29"/>
    </row>
    <row r="37635" spans="31:32">
      <c r="AE37635" s="28"/>
      <c r="AF37635" s="29"/>
    </row>
    <row r="37636" spans="31:32">
      <c r="AE37636" s="28"/>
      <c r="AF37636" s="29"/>
    </row>
    <row r="37637" spans="31:32">
      <c r="AE37637" s="28"/>
      <c r="AF37637" s="29"/>
    </row>
    <row r="37638" spans="31:32">
      <c r="AE37638" s="28"/>
      <c r="AF37638" s="29"/>
    </row>
    <row r="37639" spans="31:32">
      <c r="AE37639" s="28"/>
      <c r="AF37639" s="29"/>
    </row>
    <row r="37640" spans="31:32">
      <c r="AE37640" s="28"/>
      <c r="AF37640" s="29"/>
    </row>
    <row r="37641" spans="31:32">
      <c r="AE37641" s="28"/>
      <c r="AF37641" s="29"/>
    </row>
    <row r="37642" spans="31:32">
      <c r="AE37642" s="28"/>
      <c r="AF37642" s="29"/>
    </row>
    <row r="37643" spans="31:32">
      <c r="AE37643" s="28"/>
      <c r="AF37643" s="29"/>
    </row>
    <row r="37644" spans="31:32">
      <c r="AE37644" s="28"/>
      <c r="AF37644" s="29"/>
    </row>
    <row r="37645" spans="31:32">
      <c r="AE37645" s="28"/>
      <c r="AF37645" s="29"/>
    </row>
    <row r="37646" spans="31:32">
      <c r="AE37646" s="28"/>
      <c r="AF37646" s="29"/>
    </row>
    <row r="37647" spans="31:32">
      <c r="AE37647" s="28"/>
      <c r="AF37647" s="29"/>
    </row>
    <row r="37648" spans="31:32">
      <c r="AE37648" s="28"/>
      <c r="AF37648" s="29"/>
    </row>
    <row r="37649" spans="31:32">
      <c r="AE37649" s="28"/>
      <c r="AF37649" s="29"/>
    </row>
    <row r="37650" spans="31:32">
      <c r="AE37650" s="28"/>
      <c r="AF37650" s="29"/>
    </row>
    <row r="37651" spans="31:32">
      <c r="AE37651" s="28"/>
      <c r="AF37651" s="29"/>
    </row>
    <row r="37652" spans="31:32">
      <c r="AE37652" s="28"/>
      <c r="AF37652" s="29"/>
    </row>
    <row r="37653" spans="31:32">
      <c r="AE37653" s="28"/>
      <c r="AF37653" s="29"/>
    </row>
    <row r="37654" spans="31:32">
      <c r="AE37654" s="28"/>
      <c r="AF37654" s="29"/>
    </row>
    <row r="37655" spans="31:32">
      <c r="AE37655" s="28"/>
      <c r="AF37655" s="29"/>
    </row>
    <row r="37656" spans="31:32">
      <c r="AE37656" s="28"/>
      <c r="AF37656" s="29"/>
    </row>
    <row r="37657" spans="31:32">
      <c r="AE37657" s="28"/>
      <c r="AF37657" s="29"/>
    </row>
    <row r="37658" spans="31:32">
      <c r="AE37658" s="28"/>
      <c r="AF37658" s="29"/>
    </row>
    <row r="37659" spans="31:32">
      <c r="AE37659" s="28"/>
      <c r="AF37659" s="29"/>
    </row>
    <row r="37660" spans="31:32">
      <c r="AE37660" s="28"/>
      <c r="AF37660" s="29"/>
    </row>
    <row r="37661" spans="31:32">
      <c r="AE37661" s="28"/>
      <c r="AF37661" s="29"/>
    </row>
    <row r="37662" spans="31:32">
      <c r="AE37662" s="28"/>
      <c r="AF37662" s="29"/>
    </row>
    <row r="37663" spans="31:32">
      <c r="AE37663" s="28"/>
      <c r="AF37663" s="29"/>
    </row>
    <row r="37664" spans="31:32">
      <c r="AE37664" s="28"/>
      <c r="AF37664" s="29"/>
    </row>
    <row r="37665" spans="31:32">
      <c r="AE37665" s="28"/>
      <c r="AF37665" s="29"/>
    </row>
    <row r="37666" spans="31:32">
      <c r="AE37666" s="28"/>
      <c r="AF37666" s="29"/>
    </row>
    <row r="37667" spans="31:32">
      <c r="AE37667" s="28"/>
      <c r="AF37667" s="29"/>
    </row>
    <row r="37668" spans="31:32">
      <c r="AE37668" s="28"/>
      <c r="AF37668" s="29"/>
    </row>
    <row r="37669" spans="31:32">
      <c r="AE37669" s="28"/>
      <c r="AF37669" s="29"/>
    </row>
    <row r="37670" spans="31:32">
      <c r="AE37670" s="28"/>
      <c r="AF37670" s="29"/>
    </row>
    <row r="37671" spans="31:32">
      <c r="AE37671" s="28"/>
      <c r="AF37671" s="29"/>
    </row>
    <row r="37672" spans="31:32">
      <c r="AE37672" s="28"/>
      <c r="AF37672" s="29"/>
    </row>
    <row r="37673" spans="31:32">
      <c r="AE37673" s="28"/>
      <c r="AF37673" s="29"/>
    </row>
    <row r="37674" spans="31:32">
      <c r="AE37674" s="28"/>
      <c r="AF37674" s="29"/>
    </row>
    <row r="37675" spans="31:32">
      <c r="AE37675" s="28"/>
      <c r="AF37675" s="29"/>
    </row>
    <row r="37676" spans="31:32">
      <c r="AE37676" s="28"/>
      <c r="AF37676" s="29"/>
    </row>
    <row r="37677" spans="31:32">
      <c r="AE37677" s="28"/>
      <c r="AF37677" s="29"/>
    </row>
    <row r="37678" spans="31:32">
      <c r="AE37678" s="28"/>
      <c r="AF37678" s="29"/>
    </row>
    <row r="37679" spans="31:32">
      <c r="AE37679" s="28"/>
      <c r="AF37679" s="29"/>
    </row>
    <row r="37680" spans="31:32">
      <c r="AE37680" s="28"/>
      <c r="AF37680" s="29"/>
    </row>
    <row r="37681" spans="31:32">
      <c r="AE37681" s="28"/>
      <c r="AF37681" s="29"/>
    </row>
    <row r="37682" spans="31:32">
      <c r="AE37682" s="28"/>
      <c r="AF37682" s="29"/>
    </row>
    <row r="37683" spans="31:32">
      <c r="AE37683" s="28"/>
      <c r="AF37683" s="29"/>
    </row>
    <row r="37684" spans="31:32">
      <c r="AE37684" s="28"/>
      <c r="AF37684" s="29"/>
    </row>
    <row r="37685" spans="31:32">
      <c r="AE37685" s="28"/>
      <c r="AF37685" s="29"/>
    </row>
    <row r="37686" spans="31:32">
      <c r="AE37686" s="28"/>
      <c r="AF37686" s="29"/>
    </row>
    <row r="37687" spans="31:32">
      <c r="AE37687" s="28"/>
      <c r="AF37687" s="29"/>
    </row>
    <row r="37688" spans="31:32">
      <c r="AE37688" s="28"/>
      <c r="AF37688" s="29"/>
    </row>
    <row r="37689" spans="31:32">
      <c r="AE37689" s="28"/>
      <c r="AF37689" s="29"/>
    </row>
    <row r="37690" spans="31:32">
      <c r="AE37690" s="28"/>
      <c r="AF37690" s="29"/>
    </row>
    <row r="37691" spans="31:32">
      <c r="AE37691" s="28"/>
      <c r="AF37691" s="29"/>
    </row>
    <row r="37692" spans="31:32">
      <c r="AE37692" s="28"/>
      <c r="AF37692" s="29"/>
    </row>
    <row r="37693" spans="31:32">
      <c r="AE37693" s="28"/>
      <c r="AF37693" s="29"/>
    </row>
    <row r="37694" spans="31:32">
      <c r="AE37694" s="28"/>
      <c r="AF37694" s="29"/>
    </row>
    <row r="37695" spans="31:32">
      <c r="AE37695" s="28"/>
      <c r="AF37695" s="29"/>
    </row>
    <row r="37696" spans="31:32">
      <c r="AE37696" s="28"/>
      <c r="AF37696" s="29"/>
    </row>
    <row r="37697" spans="31:32">
      <c r="AE37697" s="28"/>
      <c r="AF37697" s="29"/>
    </row>
    <row r="37698" spans="31:32">
      <c r="AE37698" s="28"/>
      <c r="AF37698" s="29"/>
    </row>
    <row r="37699" spans="31:32">
      <c r="AE37699" s="28"/>
      <c r="AF37699" s="29"/>
    </row>
    <row r="37700" spans="31:32">
      <c r="AE37700" s="28"/>
      <c r="AF37700" s="29"/>
    </row>
    <row r="37701" spans="31:32">
      <c r="AE37701" s="28"/>
      <c r="AF37701" s="29"/>
    </row>
    <row r="37702" spans="31:32">
      <c r="AE37702" s="28"/>
      <c r="AF37702" s="29"/>
    </row>
    <row r="37703" spans="31:32">
      <c r="AE37703" s="28"/>
      <c r="AF37703" s="29"/>
    </row>
    <row r="37704" spans="31:32">
      <c r="AE37704" s="28"/>
      <c r="AF37704" s="29"/>
    </row>
    <row r="37705" spans="31:32">
      <c r="AE37705" s="28"/>
      <c r="AF37705" s="29"/>
    </row>
    <row r="37706" spans="31:32">
      <c r="AE37706" s="28"/>
      <c r="AF37706" s="29"/>
    </row>
    <row r="37707" spans="31:32">
      <c r="AE37707" s="28"/>
      <c r="AF37707" s="29"/>
    </row>
    <row r="37708" spans="31:32">
      <c r="AE37708" s="28"/>
      <c r="AF37708" s="29"/>
    </row>
    <row r="37709" spans="31:32">
      <c r="AE37709" s="28"/>
      <c r="AF37709" s="29"/>
    </row>
    <row r="37710" spans="31:32">
      <c r="AE37710" s="28"/>
      <c r="AF37710" s="29"/>
    </row>
    <row r="37711" spans="31:32">
      <c r="AE37711" s="28"/>
      <c r="AF37711" s="29"/>
    </row>
    <row r="37712" spans="31:32">
      <c r="AE37712" s="28"/>
      <c r="AF37712" s="29"/>
    </row>
    <row r="37713" spans="31:32">
      <c r="AE37713" s="28"/>
      <c r="AF37713" s="29"/>
    </row>
    <row r="37714" spans="31:32">
      <c r="AE37714" s="28"/>
      <c r="AF37714" s="29"/>
    </row>
    <row r="37715" spans="31:32">
      <c r="AE37715" s="28"/>
      <c r="AF37715" s="29"/>
    </row>
    <row r="37716" spans="31:32">
      <c r="AE37716" s="28"/>
      <c r="AF37716" s="29"/>
    </row>
    <row r="37717" spans="31:32">
      <c r="AE37717" s="28"/>
      <c r="AF37717" s="29"/>
    </row>
    <row r="37718" spans="31:32">
      <c r="AE37718" s="28"/>
      <c r="AF37718" s="29"/>
    </row>
    <row r="37719" spans="31:32">
      <c r="AE37719" s="28"/>
      <c r="AF37719" s="29"/>
    </row>
    <row r="37720" spans="31:32">
      <c r="AE37720" s="28"/>
      <c r="AF37720" s="29"/>
    </row>
    <row r="37721" spans="31:32">
      <c r="AE37721" s="28"/>
      <c r="AF37721" s="29"/>
    </row>
    <row r="37722" spans="31:32">
      <c r="AE37722" s="28"/>
      <c r="AF37722" s="29"/>
    </row>
    <row r="37723" spans="31:32">
      <c r="AE37723" s="28"/>
      <c r="AF37723" s="29"/>
    </row>
    <row r="37724" spans="31:32">
      <c r="AE37724" s="28"/>
      <c r="AF37724" s="29"/>
    </row>
    <row r="37725" spans="31:32">
      <c r="AE37725" s="28"/>
      <c r="AF37725" s="29"/>
    </row>
    <row r="37726" spans="31:32">
      <c r="AE37726" s="28"/>
      <c r="AF37726" s="29"/>
    </row>
    <row r="37727" spans="31:32">
      <c r="AE37727" s="28"/>
      <c r="AF37727" s="29"/>
    </row>
    <row r="37728" spans="31:32">
      <c r="AE37728" s="28"/>
      <c r="AF37728" s="29"/>
    </row>
    <row r="37729" spans="31:32">
      <c r="AE37729" s="28"/>
      <c r="AF37729" s="29"/>
    </row>
    <row r="37730" spans="31:32">
      <c r="AE37730" s="28"/>
      <c r="AF37730" s="29"/>
    </row>
    <row r="37731" spans="31:32">
      <c r="AE37731" s="28"/>
      <c r="AF37731" s="29"/>
    </row>
    <row r="37732" spans="31:32">
      <c r="AE37732" s="28"/>
      <c r="AF37732" s="29"/>
    </row>
    <row r="37733" spans="31:32">
      <c r="AE37733" s="28"/>
      <c r="AF37733" s="29"/>
    </row>
    <row r="37734" spans="31:32">
      <c r="AE37734" s="28"/>
      <c r="AF37734" s="29"/>
    </row>
    <row r="37735" spans="31:32">
      <c r="AE37735" s="28"/>
      <c r="AF37735" s="29"/>
    </row>
    <row r="37736" spans="31:32">
      <c r="AE37736" s="28"/>
      <c r="AF37736" s="29"/>
    </row>
    <row r="37737" spans="31:32">
      <c r="AE37737" s="28"/>
      <c r="AF37737" s="29"/>
    </row>
    <row r="37738" spans="31:32">
      <c r="AE37738" s="28"/>
      <c r="AF37738" s="29"/>
    </row>
    <row r="37739" spans="31:32">
      <c r="AE37739" s="28"/>
      <c r="AF37739" s="29"/>
    </row>
    <row r="37740" spans="31:32">
      <c r="AE37740" s="28"/>
      <c r="AF37740" s="29"/>
    </row>
    <row r="37741" spans="31:32">
      <c r="AE37741" s="28"/>
      <c r="AF37741" s="29"/>
    </row>
    <row r="37742" spans="31:32">
      <c r="AE37742" s="28"/>
      <c r="AF37742" s="29"/>
    </row>
    <row r="37743" spans="31:32">
      <c r="AE37743" s="28"/>
      <c r="AF37743" s="29"/>
    </row>
    <row r="37744" spans="31:32">
      <c r="AE37744" s="28"/>
      <c r="AF37744" s="29"/>
    </row>
    <row r="37745" spans="31:32">
      <c r="AE37745" s="28"/>
      <c r="AF37745" s="29"/>
    </row>
    <row r="37746" spans="31:32">
      <c r="AE37746" s="28"/>
      <c r="AF37746" s="29"/>
    </row>
    <row r="37747" spans="31:32">
      <c r="AE37747" s="28"/>
      <c r="AF37747" s="29"/>
    </row>
    <row r="37748" spans="31:32">
      <c r="AE37748" s="28"/>
      <c r="AF37748" s="29"/>
    </row>
    <row r="37749" spans="31:32">
      <c r="AE37749" s="28"/>
      <c r="AF37749" s="29"/>
    </row>
    <row r="37750" spans="31:32">
      <c r="AE37750" s="28"/>
      <c r="AF37750" s="29"/>
    </row>
    <row r="37751" spans="31:32">
      <c r="AE37751" s="28"/>
      <c r="AF37751" s="29"/>
    </row>
    <row r="37752" spans="31:32">
      <c r="AE37752" s="28"/>
      <c r="AF37752" s="29"/>
    </row>
    <row r="37753" spans="31:32">
      <c r="AE37753" s="28"/>
      <c r="AF37753" s="29"/>
    </row>
    <row r="37754" spans="31:32">
      <c r="AE37754" s="28"/>
      <c r="AF37754" s="29"/>
    </row>
    <row r="37755" spans="31:32">
      <c r="AE37755" s="28"/>
      <c r="AF37755" s="29"/>
    </row>
    <row r="37756" spans="31:32">
      <c r="AE37756" s="28"/>
      <c r="AF37756" s="29"/>
    </row>
    <row r="37757" spans="31:32">
      <c r="AE37757" s="28"/>
      <c r="AF37757" s="29"/>
    </row>
    <row r="37758" spans="31:32">
      <c r="AE37758" s="28"/>
      <c r="AF37758" s="29"/>
    </row>
    <row r="37759" spans="31:32">
      <c r="AE37759" s="28"/>
      <c r="AF37759" s="29"/>
    </row>
    <row r="37760" spans="31:32">
      <c r="AE37760" s="28"/>
      <c r="AF37760" s="29"/>
    </row>
    <row r="37761" spans="31:32">
      <c r="AE37761" s="28"/>
      <c r="AF37761" s="29"/>
    </row>
    <row r="37762" spans="31:32">
      <c r="AE37762" s="28"/>
      <c r="AF37762" s="29"/>
    </row>
    <row r="37763" spans="31:32">
      <c r="AE37763" s="28"/>
      <c r="AF37763" s="29"/>
    </row>
    <row r="37764" spans="31:32">
      <c r="AE37764" s="28"/>
      <c r="AF37764" s="29"/>
    </row>
    <row r="37765" spans="31:32">
      <c r="AE37765" s="28"/>
      <c r="AF37765" s="29"/>
    </row>
    <row r="37766" spans="31:32">
      <c r="AE37766" s="28"/>
      <c r="AF37766" s="29"/>
    </row>
    <row r="37767" spans="31:32">
      <c r="AE37767" s="28"/>
      <c r="AF37767" s="29"/>
    </row>
    <row r="37768" spans="31:32">
      <c r="AE37768" s="28"/>
      <c r="AF37768" s="29"/>
    </row>
    <row r="37769" spans="31:32">
      <c r="AE37769" s="28"/>
      <c r="AF37769" s="29"/>
    </row>
    <row r="37770" spans="31:32">
      <c r="AE37770" s="28"/>
      <c r="AF37770" s="29"/>
    </row>
    <row r="37771" spans="31:32">
      <c r="AE37771" s="28"/>
      <c r="AF37771" s="29"/>
    </row>
    <row r="37772" spans="31:32">
      <c r="AE37772" s="28"/>
      <c r="AF37772" s="29"/>
    </row>
    <row r="37773" spans="31:32">
      <c r="AE37773" s="28"/>
      <c r="AF37773" s="29"/>
    </row>
    <row r="37774" spans="31:32">
      <c r="AE37774" s="28"/>
      <c r="AF37774" s="29"/>
    </row>
    <row r="37775" spans="31:32">
      <c r="AE37775" s="28"/>
      <c r="AF37775" s="29"/>
    </row>
    <row r="37776" spans="31:32">
      <c r="AE37776" s="28"/>
      <c r="AF37776" s="29"/>
    </row>
    <row r="37777" spans="31:32">
      <c r="AE37777" s="28"/>
      <c r="AF37777" s="29"/>
    </row>
    <row r="37778" spans="31:32">
      <c r="AE37778" s="28"/>
      <c r="AF37778" s="29"/>
    </row>
    <row r="37779" spans="31:32">
      <c r="AE37779" s="28"/>
      <c r="AF37779" s="29"/>
    </row>
    <row r="37780" spans="31:32">
      <c r="AE37780" s="28"/>
      <c r="AF37780" s="29"/>
    </row>
    <row r="37781" spans="31:32">
      <c r="AE37781" s="28"/>
      <c r="AF37781" s="29"/>
    </row>
    <row r="37782" spans="31:32">
      <c r="AE37782" s="28"/>
      <c r="AF37782" s="29"/>
    </row>
    <row r="37783" spans="31:32">
      <c r="AE37783" s="28"/>
      <c r="AF37783" s="29"/>
    </row>
    <row r="37784" spans="31:32">
      <c r="AE37784" s="28"/>
      <c r="AF37784" s="29"/>
    </row>
    <row r="37785" spans="31:32">
      <c r="AE37785" s="28"/>
      <c r="AF37785" s="29"/>
    </row>
    <row r="37786" spans="31:32">
      <c r="AE37786" s="28"/>
      <c r="AF37786" s="29"/>
    </row>
    <row r="37787" spans="31:32">
      <c r="AE37787" s="28"/>
      <c r="AF37787" s="29"/>
    </row>
    <row r="37788" spans="31:32">
      <c r="AE37788" s="28"/>
      <c r="AF37788" s="29"/>
    </row>
    <row r="37789" spans="31:32">
      <c r="AE37789" s="28"/>
      <c r="AF37789" s="29"/>
    </row>
    <row r="37790" spans="31:32">
      <c r="AE37790" s="28"/>
      <c r="AF37790" s="29"/>
    </row>
    <row r="37791" spans="31:32">
      <c r="AE37791" s="28"/>
      <c r="AF37791" s="29"/>
    </row>
    <row r="37792" spans="31:32">
      <c r="AE37792" s="28"/>
      <c r="AF37792" s="29"/>
    </row>
    <row r="37793" spans="31:32">
      <c r="AE37793" s="28"/>
      <c r="AF37793" s="29"/>
    </row>
    <row r="37794" spans="31:32">
      <c r="AE37794" s="28"/>
      <c r="AF37794" s="29"/>
    </row>
    <row r="37795" spans="31:32">
      <c r="AE37795" s="28"/>
      <c r="AF37795" s="29"/>
    </row>
    <row r="37796" spans="31:32">
      <c r="AE37796" s="28"/>
      <c r="AF37796" s="29"/>
    </row>
    <row r="37797" spans="31:32">
      <c r="AE37797" s="28"/>
      <c r="AF37797" s="29"/>
    </row>
    <row r="37798" spans="31:32">
      <c r="AE37798" s="28"/>
      <c r="AF37798" s="29"/>
    </row>
    <row r="37799" spans="31:32">
      <c r="AE37799" s="28"/>
      <c r="AF37799" s="29"/>
    </row>
    <row r="37800" spans="31:32">
      <c r="AE37800" s="28"/>
      <c r="AF37800" s="29"/>
    </row>
    <row r="37801" spans="31:32">
      <c r="AE37801" s="28"/>
      <c r="AF37801" s="29"/>
    </row>
    <row r="37802" spans="31:32">
      <c r="AE37802" s="28"/>
      <c r="AF37802" s="29"/>
    </row>
    <row r="37803" spans="31:32">
      <c r="AE37803" s="28"/>
      <c r="AF37803" s="29"/>
    </row>
    <row r="37804" spans="31:32">
      <c r="AE37804" s="28"/>
      <c r="AF37804" s="29"/>
    </row>
    <row r="37805" spans="31:32">
      <c r="AE37805" s="28"/>
      <c r="AF37805" s="29"/>
    </row>
    <row r="37806" spans="31:32">
      <c r="AE37806" s="28"/>
      <c r="AF37806" s="29"/>
    </row>
    <row r="37807" spans="31:32">
      <c r="AE37807" s="28"/>
      <c r="AF37807" s="29"/>
    </row>
    <row r="37808" spans="31:32">
      <c r="AE37808" s="28"/>
      <c r="AF37808" s="29"/>
    </row>
    <row r="37809" spans="31:32">
      <c r="AE37809" s="28"/>
      <c r="AF37809" s="29"/>
    </row>
    <row r="37810" spans="31:32">
      <c r="AE37810" s="28"/>
      <c r="AF37810" s="29"/>
    </row>
    <row r="37811" spans="31:32">
      <c r="AE37811" s="28"/>
      <c r="AF37811" s="29"/>
    </row>
    <row r="37812" spans="31:32">
      <c r="AE37812" s="28"/>
      <c r="AF37812" s="29"/>
    </row>
    <row r="37813" spans="31:32">
      <c r="AE37813" s="28"/>
      <c r="AF37813" s="29"/>
    </row>
    <row r="37814" spans="31:32">
      <c r="AE37814" s="28"/>
      <c r="AF37814" s="29"/>
    </row>
    <row r="37815" spans="31:32">
      <c r="AE37815" s="28"/>
      <c r="AF37815" s="29"/>
    </row>
    <row r="37816" spans="31:32">
      <c r="AE37816" s="28"/>
      <c r="AF37816" s="29"/>
    </row>
    <row r="37817" spans="31:32">
      <c r="AE37817" s="28"/>
      <c r="AF37817" s="29"/>
    </row>
    <row r="37818" spans="31:32">
      <c r="AE37818" s="28"/>
      <c r="AF37818" s="29"/>
    </row>
    <row r="37819" spans="31:32">
      <c r="AE37819" s="28"/>
      <c r="AF37819" s="29"/>
    </row>
    <row r="37820" spans="31:32">
      <c r="AE37820" s="28"/>
      <c r="AF37820" s="29"/>
    </row>
    <row r="37821" spans="31:32">
      <c r="AE37821" s="28"/>
      <c r="AF37821" s="29"/>
    </row>
    <row r="37822" spans="31:32">
      <c r="AE37822" s="28"/>
      <c r="AF37822" s="29"/>
    </row>
    <row r="37823" spans="31:32">
      <c r="AE37823" s="28"/>
      <c r="AF37823" s="29"/>
    </row>
    <row r="37824" spans="31:32">
      <c r="AE37824" s="28"/>
      <c r="AF37824" s="29"/>
    </row>
    <row r="37825" spans="31:32">
      <c r="AE37825" s="28"/>
      <c r="AF37825" s="29"/>
    </row>
    <row r="37826" spans="31:32">
      <c r="AE37826" s="28"/>
      <c r="AF37826" s="29"/>
    </row>
    <row r="37827" spans="31:32">
      <c r="AE37827" s="28"/>
      <c r="AF37827" s="29"/>
    </row>
    <row r="37828" spans="31:32">
      <c r="AE37828" s="28"/>
      <c r="AF37828" s="29"/>
    </row>
    <row r="37829" spans="31:32">
      <c r="AE37829" s="28"/>
      <c r="AF37829" s="29"/>
    </row>
    <row r="37830" spans="31:32">
      <c r="AE37830" s="28"/>
      <c r="AF37830" s="29"/>
    </row>
    <row r="37831" spans="31:32">
      <c r="AE37831" s="28"/>
      <c r="AF37831" s="29"/>
    </row>
    <row r="37832" spans="31:32">
      <c r="AE37832" s="28"/>
      <c r="AF37832" s="29"/>
    </row>
    <row r="37833" spans="31:32">
      <c r="AE37833" s="28"/>
      <c r="AF37833" s="29"/>
    </row>
    <row r="37834" spans="31:32">
      <c r="AE37834" s="28"/>
      <c r="AF37834" s="29"/>
    </row>
    <row r="37835" spans="31:32">
      <c r="AE37835" s="28"/>
      <c r="AF37835" s="29"/>
    </row>
    <row r="37836" spans="31:32">
      <c r="AE37836" s="28"/>
      <c r="AF37836" s="29"/>
    </row>
    <row r="37837" spans="31:32">
      <c r="AE37837" s="28"/>
      <c r="AF37837" s="29"/>
    </row>
    <row r="37838" spans="31:32">
      <c r="AE37838" s="28"/>
      <c r="AF37838" s="29"/>
    </row>
    <row r="37839" spans="31:32">
      <c r="AE37839" s="28"/>
      <c r="AF37839" s="29"/>
    </row>
    <row r="37840" spans="31:32">
      <c r="AE37840" s="28"/>
      <c r="AF37840" s="29"/>
    </row>
    <row r="37841" spans="31:32">
      <c r="AE37841" s="28"/>
      <c r="AF37841" s="29"/>
    </row>
    <row r="37842" spans="31:32">
      <c r="AE37842" s="28"/>
      <c r="AF37842" s="29"/>
    </row>
    <row r="37843" spans="31:32">
      <c r="AE37843" s="28"/>
      <c r="AF37843" s="29"/>
    </row>
    <row r="37844" spans="31:32">
      <c r="AE37844" s="28"/>
      <c r="AF37844" s="29"/>
    </row>
    <row r="37845" spans="31:32">
      <c r="AE37845" s="28"/>
      <c r="AF37845" s="29"/>
    </row>
    <row r="37846" spans="31:32">
      <c r="AE37846" s="28"/>
      <c r="AF37846" s="29"/>
    </row>
    <row r="37847" spans="31:32">
      <c r="AE37847" s="28"/>
      <c r="AF37847" s="29"/>
    </row>
    <row r="37848" spans="31:32">
      <c r="AE37848" s="28"/>
      <c r="AF37848" s="29"/>
    </row>
    <row r="37849" spans="31:32">
      <c r="AE37849" s="28"/>
      <c r="AF37849" s="29"/>
    </row>
    <row r="37850" spans="31:32">
      <c r="AE37850" s="28"/>
      <c r="AF37850" s="29"/>
    </row>
    <row r="37851" spans="31:32">
      <c r="AE37851" s="28"/>
      <c r="AF37851" s="29"/>
    </row>
    <row r="37852" spans="31:32">
      <c r="AE37852" s="28"/>
      <c r="AF37852" s="29"/>
    </row>
    <row r="37853" spans="31:32">
      <c r="AE37853" s="28"/>
      <c r="AF37853" s="29"/>
    </row>
    <row r="37854" spans="31:32">
      <c r="AE37854" s="28"/>
      <c r="AF37854" s="29"/>
    </row>
    <row r="37855" spans="31:32">
      <c r="AE37855" s="28"/>
      <c r="AF37855" s="29"/>
    </row>
    <row r="37856" spans="31:32">
      <c r="AE37856" s="28"/>
      <c r="AF37856" s="29"/>
    </row>
    <row r="37857" spans="31:32">
      <c r="AE37857" s="28"/>
      <c r="AF37857" s="29"/>
    </row>
    <row r="37858" spans="31:32">
      <c r="AE37858" s="28"/>
      <c r="AF37858" s="29"/>
    </row>
    <row r="37859" spans="31:32">
      <c r="AE37859" s="28"/>
      <c r="AF37859" s="29"/>
    </row>
    <row r="37860" spans="31:32">
      <c r="AE37860" s="28"/>
      <c r="AF37860" s="29"/>
    </row>
    <row r="37861" spans="31:32">
      <c r="AE37861" s="28"/>
      <c r="AF37861" s="29"/>
    </row>
    <row r="37862" spans="31:32">
      <c r="AE37862" s="28"/>
      <c r="AF37862" s="29"/>
    </row>
    <row r="37863" spans="31:32">
      <c r="AE37863" s="28"/>
      <c r="AF37863" s="29"/>
    </row>
    <row r="37864" spans="31:32">
      <c r="AE37864" s="28"/>
      <c r="AF37864" s="29"/>
    </row>
    <row r="37865" spans="31:32">
      <c r="AE37865" s="28"/>
      <c r="AF37865" s="29"/>
    </row>
    <row r="37866" spans="31:32">
      <c r="AE37866" s="28"/>
      <c r="AF37866" s="29"/>
    </row>
    <row r="37867" spans="31:32">
      <c r="AE37867" s="28"/>
      <c r="AF37867" s="29"/>
    </row>
    <row r="37868" spans="31:32">
      <c r="AE37868" s="28"/>
      <c r="AF37868" s="29"/>
    </row>
    <row r="37869" spans="31:32">
      <c r="AE37869" s="28"/>
      <c r="AF37869" s="29"/>
    </row>
    <row r="37870" spans="31:32">
      <c r="AE37870" s="28"/>
      <c r="AF37870" s="29"/>
    </row>
    <row r="37871" spans="31:32">
      <c r="AE37871" s="28"/>
      <c r="AF37871" s="29"/>
    </row>
    <row r="37872" spans="31:32">
      <c r="AE37872" s="28"/>
      <c r="AF37872" s="29"/>
    </row>
    <row r="37873" spans="31:32">
      <c r="AE37873" s="28"/>
      <c r="AF37873" s="29"/>
    </row>
    <row r="37874" spans="31:32">
      <c r="AE37874" s="28"/>
      <c r="AF37874" s="29"/>
    </row>
    <row r="37875" spans="31:32">
      <c r="AE37875" s="28"/>
      <c r="AF37875" s="29"/>
    </row>
    <row r="37876" spans="31:32">
      <c r="AE37876" s="28"/>
      <c r="AF37876" s="29"/>
    </row>
    <row r="37877" spans="31:32">
      <c r="AE37877" s="28"/>
      <c r="AF37877" s="29"/>
    </row>
    <row r="37878" spans="31:32">
      <c r="AE37878" s="28"/>
      <c r="AF37878" s="29"/>
    </row>
    <row r="37879" spans="31:32">
      <c r="AE37879" s="28"/>
      <c r="AF37879" s="29"/>
    </row>
    <row r="37880" spans="31:32">
      <c r="AE37880" s="28"/>
      <c r="AF37880" s="29"/>
    </row>
    <row r="37881" spans="31:32">
      <c r="AE37881" s="28"/>
      <c r="AF37881" s="29"/>
    </row>
    <row r="37882" spans="31:32">
      <c r="AE37882" s="28"/>
      <c r="AF37882" s="29"/>
    </row>
    <row r="37883" spans="31:32">
      <c r="AE37883" s="28"/>
      <c r="AF37883" s="29"/>
    </row>
    <row r="37884" spans="31:32">
      <c r="AE37884" s="28"/>
      <c r="AF37884" s="29"/>
    </row>
    <row r="37885" spans="31:32">
      <c r="AE37885" s="28"/>
      <c r="AF37885" s="29"/>
    </row>
    <row r="37886" spans="31:32">
      <c r="AE37886" s="28"/>
      <c r="AF37886" s="29"/>
    </row>
    <row r="37887" spans="31:32">
      <c r="AE37887" s="28"/>
      <c r="AF37887" s="29"/>
    </row>
    <row r="37888" spans="31:32">
      <c r="AE37888" s="28"/>
      <c r="AF37888" s="29"/>
    </row>
    <row r="37889" spans="31:32">
      <c r="AE37889" s="28"/>
      <c r="AF37889" s="29"/>
    </row>
    <row r="37890" spans="31:32">
      <c r="AE37890" s="28"/>
      <c r="AF37890" s="29"/>
    </row>
    <row r="37891" spans="31:32">
      <c r="AE37891" s="28"/>
      <c r="AF37891" s="29"/>
    </row>
    <row r="37892" spans="31:32">
      <c r="AE37892" s="28"/>
      <c r="AF37892" s="29"/>
    </row>
    <row r="37893" spans="31:32">
      <c r="AE37893" s="28"/>
      <c r="AF37893" s="29"/>
    </row>
    <row r="37894" spans="31:32">
      <c r="AE37894" s="28"/>
      <c r="AF37894" s="29"/>
    </row>
    <row r="37895" spans="31:32">
      <c r="AE37895" s="28"/>
      <c r="AF37895" s="29"/>
    </row>
    <row r="37896" spans="31:32">
      <c r="AE37896" s="28"/>
      <c r="AF37896" s="29"/>
    </row>
    <row r="37897" spans="31:32">
      <c r="AE37897" s="28"/>
      <c r="AF37897" s="29"/>
    </row>
    <row r="37898" spans="31:32">
      <c r="AE37898" s="28"/>
      <c r="AF37898" s="29"/>
    </row>
    <row r="37899" spans="31:32">
      <c r="AE37899" s="28"/>
      <c r="AF37899" s="29"/>
    </row>
    <row r="37900" spans="31:32">
      <c r="AE37900" s="28"/>
      <c r="AF37900" s="29"/>
    </row>
    <row r="37901" spans="31:32">
      <c r="AE37901" s="28"/>
      <c r="AF37901" s="29"/>
    </row>
    <row r="37902" spans="31:32">
      <c r="AE37902" s="28"/>
      <c r="AF37902" s="29"/>
    </row>
    <row r="37903" spans="31:32">
      <c r="AE37903" s="28"/>
      <c r="AF37903" s="29"/>
    </row>
    <row r="37904" spans="31:32">
      <c r="AE37904" s="28"/>
      <c r="AF37904" s="29"/>
    </row>
    <row r="37905" spans="31:32">
      <c r="AE37905" s="28"/>
      <c r="AF37905" s="29"/>
    </row>
    <row r="37906" spans="31:32">
      <c r="AE37906" s="28"/>
      <c r="AF37906" s="29"/>
    </row>
    <row r="37907" spans="31:32">
      <c r="AE37907" s="28"/>
      <c r="AF37907" s="29"/>
    </row>
    <row r="37908" spans="31:32">
      <c r="AE37908" s="28"/>
      <c r="AF37908" s="29"/>
    </row>
    <row r="37909" spans="31:32">
      <c r="AE37909" s="28"/>
      <c r="AF37909" s="29"/>
    </row>
    <row r="37910" spans="31:32">
      <c r="AE37910" s="28"/>
      <c r="AF37910" s="29"/>
    </row>
    <row r="37911" spans="31:32">
      <c r="AE37911" s="28"/>
      <c r="AF37911" s="29"/>
    </row>
    <row r="37912" spans="31:32">
      <c r="AE37912" s="28"/>
      <c r="AF37912" s="29"/>
    </row>
    <row r="37913" spans="31:32">
      <c r="AE37913" s="28"/>
      <c r="AF37913" s="29"/>
    </row>
    <row r="37914" spans="31:32">
      <c r="AE37914" s="28"/>
      <c r="AF37914" s="29"/>
    </row>
    <row r="37915" spans="31:32">
      <c r="AE37915" s="28"/>
      <c r="AF37915" s="29"/>
    </row>
    <row r="37916" spans="31:32">
      <c r="AE37916" s="28"/>
      <c r="AF37916" s="29"/>
    </row>
    <row r="37917" spans="31:32">
      <c r="AE37917" s="28"/>
      <c r="AF37917" s="29"/>
    </row>
    <row r="37918" spans="31:32">
      <c r="AE37918" s="28"/>
      <c r="AF37918" s="29"/>
    </row>
    <row r="37919" spans="31:32">
      <c r="AE37919" s="28"/>
      <c r="AF37919" s="29"/>
    </row>
    <row r="37920" spans="31:32">
      <c r="AE37920" s="28"/>
      <c r="AF37920" s="29"/>
    </row>
    <row r="37921" spans="31:32">
      <c r="AE37921" s="28"/>
      <c r="AF37921" s="29"/>
    </row>
    <row r="37922" spans="31:32">
      <c r="AE37922" s="28"/>
      <c r="AF37922" s="29"/>
    </row>
    <row r="37923" spans="31:32">
      <c r="AE37923" s="28"/>
      <c r="AF37923" s="29"/>
    </row>
    <row r="37924" spans="31:32">
      <c r="AE37924" s="28"/>
      <c r="AF37924" s="29"/>
    </row>
    <row r="37925" spans="31:32">
      <c r="AE37925" s="28"/>
      <c r="AF37925" s="29"/>
    </row>
    <row r="37926" spans="31:32">
      <c r="AE37926" s="28"/>
      <c r="AF37926" s="29"/>
    </row>
    <row r="37927" spans="31:32">
      <c r="AE37927" s="28"/>
      <c r="AF37927" s="29"/>
    </row>
    <row r="37928" spans="31:32">
      <c r="AE37928" s="28"/>
      <c r="AF37928" s="29"/>
    </row>
    <row r="37929" spans="31:32">
      <c r="AE37929" s="28"/>
      <c r="AF37929" s="29"/>
    </row>
    <row r="37930" spans="31:32">
      <c r="AE37930" s="28"/>
      <c r="AF37930" s="29"/>
    </row>
    <row r="37931" spans="31:32">
      <c r="AE37931" s="28"/>
      <c r="AF37931" s="29"/>
    </row>
    <row r="37932" spans="31:32">
      <c r="AE37932" s="28"/>
      <c r="AF37932" s="29"/>
    </row>
    <row r="37933" spans="31:32">
      <c r="AE37933" s="28"/>
      <c r="AF37933" s="29"/>
    </row>
    <row r="37934" spans="31:32">
      <c r="AE37934" s="28"/>
      <c r="AF37934" s="29"/>
    </row>
    <row r="37935" spans="31:32">
      <c r="AE37935" s="28"/>
      <c r="AF37935" s="29"/>
    </row>
    <row r="37936" spans="31:32">
      <c r="AE37936" s="28"/>
      <c r="AF37936" s="29"/>
    </row>
    <row r="37937" spans="31:32">
      <c r="AE37937" s="28"/>
      <c r="AF37937" s="29"/>
    </row>
    <row r="37938" spans="31:32">
      <c r="AE37938" s="28"/>
      <c r="AF37938" s="29"/>
    </row>
    <row r="37939" spans="31:32">
      <c r="AE37939" s="28"/>
      <c r="AF37939" s="29"/>
    </row>
    <row r="37940" spans="31:32">
      <c r="AE37940" s="28"/>
      <c r="AF37940" s="29"/>
    </row>
    <row r="37941" spans="31:32">
      <c r="AE37941" s="28"/>
      <c r="AF37941" s="29"/>
    </row>
    <row r="37942" spans="31:32">
      <c r="AE37942" s="28"/>
      <c r="AF37942" s="29"/>
    </row>
    <row r="37943" spans="31:32">
      <c r="AE37943" s="28"/>
      <c r="AF37943" s="29"/>
    </row>
    <row r="37944" spans="31:32">
      <c r="AE37944" s="28"/>
      <c r="AF37944" s="29"/>
    </row>
    <row r="37945" spans="31:32">
      <c r="AE37945" s="28"/>
      <c r="AF37945" s="29"/>
    </row>
    <row r="37946" spans="31:32">
      <c r="AE37946" s="28"/>
      <c r="AF37946" s="29"/>
    </row>
    <row r="37947" spans="31:32">
      <c r="AE37947" s="28"/>
      <c r="AF37947" s="29"/>
    </row>
    <row r="37948" spans="31:32">
      <c r="AE37948" s="28"/>
      <c r="AF37948" s="29"/>
    </row>
    <row r="37949" spans="31:32">
      <c r="AE37949" s="28"/>
      <c r="AF37949" s="29"/>
    </row>
    <row r="37950" spans="31:32">
      <c r="AE37950" s="28"/>
      <c r="AF37950" s="29"/>
    </row>
    <row r="37951" spans="31:32">
      <c r="AE37951" s="28"/>
      <c r="AF37951" s="29"/>
    </row>
    <row r="37952" spans="31:32">
      <c r="AE37952" s="28"/>
      <c r="AF37952" s="29"/>
    </row>
    <row r="37953" spans="31:32">
      <c r="AE37953" s="28"/>
      <c r="AF37953" s="29"/>
    </row>
    <row r="37954" spans="31:32">
      <c r="AE37954" s="28"/>
      <c r="AF37954" s="29"/>
    </row>
    <row r="37955" spans="31:32">
      <c r="AE37955" s="28"/>
      <c r="AF37955" s="29"/>
    </row>
    <row r="37956" spans="31:32">
      <c r="AE37956" s="28"/>
      <c r="AF37956" s="29"/>
    </row>
    <row r="37957" spans="31:32">
      <c r="AE37957" s="28"/>
      <c r="AF37957" s="29"/>
    </row>
    <row r="37958" spans="31:32">
      <c r="AE37958" s="28"/>
      <c r="AF37958" s="29"/>
    </row>
    <row r="37959" spans="31:32">
      <c r="AE37959" s="28"/>
      <c r="AF37959" s="29"/>
    </row>
    <row r="37960" spans="31:32">
      <c r="AE37960" s="28"/>
      <c r="AF37960" s="29"/>
    </row>
    <row r="37961" spans="31:32">
      <c r="AE37961" s="28"/>
      <c r="AF37961" s="29"/>
    </row>
    <row r="37962" spans="31:32">
      <c r="AE37962" s="28"/>
      <c r="AF37962" s="29"/>
    </row>
    <row r="37963" spans="31:32">
      <c r="AE37963" s="28"/>
      <c r="AF37963" s="29"/>
    </row>
    <row r="37964" spans="31:32">
      <c r="AE37964" s="28"/>
      <c r="AF37964" s="29"/>
    </row>
    <row r="37965" spans="31:32">
      <c r="AE37965" s="28"/>
      <c r="AF37965" s="29"/>
    </row>
    <row r="37966" spans="31:32">
      <c r="AE37966" s="28"/>
      <c r="AF37966" s="29"/>
    </row>
    <row r="37967" spans="31:32">
      <c r="AE37967" s="28"/>
      <c r="AF37967" s="29"/>
    </row>
    <row r="37968" spans="31:32">
      <c r="AE37968" s="28"/>
      <c r="AF37968" s="29"/>
    </row>
    <row r="37969" spans="31:32">
      <c r="AE37969" s="28"/>
      <c r="AF37969" s="29"/>
    </row>
    <row r="37970" spans="31:32">
      <c r="AE37970" s="28"/>
      <c r="AF37970" s="29"/>
    </row>
    <row r="37971" spans="31:32">
      <c r="AE37971" s="28"/>
      <c r="AF37971" s="29"/>
    </row>
    <row r="37972" spans="31:32">
      <c r="AE37972" s="28"/>
      <c r="AF37972" s="29"/>
    </row>
    <row r="37973" spans="31:32">
      <c r="AE37973" s="28"/>
      <c r="AF37973" s="29"/>
    </row>
    <row r="37974" spans="31:32">
      <c r="AE37974" s="28"/>
      <c r="AF37974" s="29"/>
    </row>
    <row r="37975" spans="31:32">
      <c r="AE37975" s="28"/>
      <c r="AF37975" s="29"/>
    </row>
    <row r="37976" spans="31:32">
      <c r="AE37976" s="28"/>
      <c r="AF37976" s="29"/>
    </row>
    <row r="37977" spans="31:32">
      <c r="AE37977" s="28"/>
      <c r="AF37977" s="29"/>
    </row>
    <row r="37978" spans="31:32">
      <c r="AE37978" s="28"/>
      <c r="AF37978" s="29"/>
    </row>
    <row r="37979" spans="31:32">
      <c r="AE37979" s="28"/>
      <c r="AF37979" s="29"/>
    </row>
    <row r="37980" spans="31:32">
      <c r="AE37980" s="28"/>
      <c r="AF37980" s="29"/>
    </row>
    <row r="37981" spans="31:32">
      <c r="AE37981" s="28"/>
      <c r="AF37981" s="29"/>
    </row>
    <row r="37982" spans="31:32">
      <c r="AE37982" s="28"/>
      <c r="AF37982" s="29"/>
    </row>
    <row r="37983" spans="31:32">
      <c r="AE37983" s="28"/>
      <c r="AF37983" s="29"/>
    </row>
    <row r="37984" spans="31:32">
      <c r="AE37984" s="28"/>
      <c r="AF37984" s="29"/>
    </row>
    <row r="37985" spans="31:32">
      <c r="AE37985" s="28"/>
      <c r="AF37985" s="29"/>
    </row>
    <row r="37986" spans="31:32">
      <c r="AE37986" s="28"/>
      <c r="AF37986" s="29"/>
    </row>
    <row r="37987" spans="31:32">
      <c r="AE37987" s="28"/>
      <c r="AF37987" s="29"/>
    </row>
    <row r="37988" spans="31:32">
      <c r="AE37988" s="28"/>
      <c r="AF37988" s="29"/>
    </row>
    <row r="37989" spans="31:32">
      <c r="AE37989" s="28"/>
      <c r="AF37989" s="29"/>
    </row>
    <row r="37990" spans="31:32">
      <c r="AE37990" s="28"/>
      <c r="AF37990" s="29"/>
    </row>
    <row r="37991" spans="31:32">
      <c r="AE37991" s="28"/>
      <c r="AF37991" s="29"/>
    </row>
    <row r="37992" spans="31:32">
      <c r="AE37992" s="28"/>
      <c r="AF37992" s="29"/>
    </row>
    <row r="37993" spans="31:32">
      <c r="AE37993" s="28"/>
      <c r="AF37993" s="29"/>
    </row>
    <row r="37994" spans="31:32">
      <c r="AE37994" s="28"/>
      <c r="AF37994" s="29"/>
    </row>
    <row r="37995" spans="31:32">
      <c r="AE37995" s="28"/>
      <c r="AF37995" s="29"/>
    </row>
    <row r="37996" spans="31:32">
      <c r="AE37996" s="28"/>
      <c r="AF37996" s="29"/>
    </row>
    <row r="37997" spans="31:32">
      <c r="AE37997" s="28"/>
      <c r="AF37997" s="29"/>
    </row>
    <row r="37998" spans="31:32">
      <c r="AE37998" s="28"/>
      <c r="AF37998" s="29"/>
    </row>
    <row r="37999" spans="31:32">
      <c r="AE37999" s="28"/>
      <c r="AF37999" s="29"/>
    </row>
    <row r="38000" spans="31:32">
      <c r="AE38000" s="28"/>
      <c r="AF38000" s="29"/>
    </row>
    <row r="38001" spans="31:32">
      <c r="AE38001" s="28"/>
      <c r="AF38001" s="29"/>
    </row>
    <row r="38002" spans="31:32">
      <c r="AE38002" s="28"/>
      <c r="AF38002" s="29"/>
    </row>
    <row r="38003" spans="31:32">
      <c r="AE38003" s="28"/>
      <c r="AF38003" s="29"/>
    </row>
    <row r="38004" spans="31:32">
      <c r="AE38004" s="28"/>
      <c r="AF38004" s="29"/>
    </row>
    <row r="38005" spans="31:32">
      <c r="AE38005" s="28"/>
      <c r="AF38005" s="29"/>
    </row>
    <row r="38006" spans="31:32">
      <c r="AE38006" s="28"/>
      <c r="AF38006" s="29"/>
    </row>
    <row r="38007" spans="31:32">
      <c r="AE38007" s="28"/>
      <c r="AF38007" s="29"/>
    </row>
    <row r="38008" spans="31:32">
      <c r="AE38008" s="28"/>
      <c r="AF38008" s="29"/>
    </row>
    <row r="38009" spans="31:32">
      <c r="AE38009" s="28"/>
      <c r="AF38009" s="29"/>
    </row>
    <row r="38010" spans="31:32">
      <c r="AE38010" s="28"/>
      <c r="AF38010" s="29"/>
    </row>
    <row r="38011" spans="31:32">
      <c r="AE38011" s="28"/>
      <c r="AF38011" s="29"/>
    </row>
    <row r="38012" spans="31:32">
      <c r="AE38012" s="28"/>
      <c r="AF38012" s="29"/>
    </row>
    <row r="38013" spans="31:32">
      <c r="AE38013" s="28"/>
      <c r="AF38013" s="29"/>
    </row>
    <row r="38014" spans="31:32">
      <c r="AE38014" s="28"/>
      <c r="AF38014" s="29"/>
    </row>
    <row r="38015" spans="31:32">
      <c r="AE38015" s="28"/>
      <c r="AF38015" s="29"/>
    </row>
    <row r="38016" spans="31:32">
      <c r="AE38016" s="28"/>
      <c r="AF38016" s="29"/>
    </row>
    <row r="38017" spans="31:32">
      <c r="AE38017" s="28"/>
      <c r="AF38017" s="29"/>
    </row>
    <row r="38018" spans="31:32">
      <c r="AE38018" s="28"/>
      <c r="AF38018" s="29"/>
    </row>
    <row r="38019" spans="31:32">
      <c r="AE38019" s="28"/>
      <c r="AF38019" s="29"/>
    </row>
    <row r="38020" spans="31:32">
      <c r="AE38020" s="28"/>
      <c r="AF38020" s="29"/>
    </row>
    <row r="38021" spans="31:32">
      <c r="AE38021" s="28"/>
      <c r="AF38021" s="29"/>
    </row>
    <row r="38022" spans="31:32">
      <c r="AE38022" s="28"/>
      <c r="AF38022" s="29"/>
    </row>
    <row r="38023" spans="31:32">
      <c r="AE38023" s="28"/>
      <c r="AF38023" s="29"/>
    </row>
    <row r="38024" spans="31:32">
      <c r="AE38024" s="28"/>
      <c r="AF38024" s="29"/>
    </row>
    <row r="38025" spans="31:32">
      <c r="AE38025" s="28"/>
      <c r="AF38025" s="29"/>
    </row>
    <row r="38026" spans="31:32">
      <c r="AE38026" s="28"/>
      <c r="AF38026" s="29"/>
    </row>
    <row r="38027" spans="31:32">
      <c r="AE38027" s="28"/>
      <c r="AF38027" s="29"/>
    </row>
    <row r="38028" spans="31:32">
      <c r="AE38028" s="28"/>
      <c r="AF38028" s="29"/>
    </row>
    <row r="38029" spans="31:32">
      <c r="AE38029" s="28"/>
      <c r="AF38029" s="29"/>
    </row>
    <row r="38030" spans="31:32">
      <c r="AE38030" s="28"/>
      <c r="AF38030" s="29"/>
    </row>
    <row r="38031" spans="31:32">
      <c r="AE38031" s="28"/>
      <c r="AF38031" s="29"/>
    </row>
    <row r="38032" spans="31:32">
      <c r="AE38032" s="28"/>
      <c r="AF38032" s="29"/>
    </row>
    <row r="38033" spans="31:32">
      <c r="AE38033" s="28"/>
      <c r="AF38033" s="29"/>
    </row>
    <row r="38034" spans="31:32">
      <c r="AE38034" s="28"/>
      <c r="AF38034" s="29"/>
    </row>
    <row r="38035" spans="31:32">
      <c r="AE38035" s="28"/>
      <c r="AF38035" s="29"/>
    </row>
    <row r="38036" spans="31:32">
      <c r="AE38036" s="28"/>
      <c r="AF38036" s="29"/>
    </row>
    <row r="38037" spans="31:32">
      <c r="AE38037" s="28"/>
      <c r="AF38037" s="29"/>
    </row>
    <row r="38038" spans="31:32">
      <c r="AE38038" s="28"/>
      <c r="AF38038" s="29"/>
    </row>
    <row r="38039" spans="31:32">
      <c r="AE38039" s="28"/>
      <c r="AF38039" s="29"/>
    </row>
    <row r="38040" spans="31:32">
      <c r="AE38040" s="28"/>
      <c r="AF38040" s="29"/>
    </row>
    <row r="38041" spans="31:32">
      <c r="AE38041" s="28"/>
      <c r="AF38041" s="29"/>
    </row>
    <row r="38042" spans="31:32">
      <c r="AE38042" s="28"/>
      <c r="AF38042" s="29"/>
    </row>
    <row r="38043" spans="31:32">
      <c r="AE38043" s="28"/>
      <c r="AF38043" s="29"/>
    </row>
    <row r="38044" spans="31:32">
      <c r="AE38044" s="28"/>
      <c r="AF38044" s="29"/>
    </row>
    <row r="38045" spans="31:32">
      <c r="AE38045" s="28"/>
      <c r="AF38045" s="29"/>
    </row>
    <row r="38046" spans="31:32">
      <c r="AE38046" s="28"/>
      <c r="AF38046" s="29"/>
    </row>
    <row r="38047" spans="31:32">
      <c r="AE38047" s="28"/>
      <c r="AF38047" s="29"/>
    </row>
    <row r="38048" spans="31:32">
      <c r="AE38048" s="28"/>
      <c r="AF38048" s="29"/>
    </row>
    <row r="38049" spans="31:32">
      <c r="AE38049" s="28"/>
      <c r="AF38049" s="29"/>
    </row>
    <row r="38050" spans="31:32">
      <c r="AE38050" s="28"/>
      <c r="AF38050" s="29"/>
    </row>
    <row r="38051" spans="31:32">
      <c r="AE38051" s="28"/>
      <c r="AF38051" s="29"/>
    </row>
    <row r="38052" spans="31:32">
      <c r="AE38052" s="28"/>
      <c r="AF38052" s="29"/>
    </row>
    <row r="38053" spans="31:32">
      <c r="AE38053" s="28"/>
      <c r="AF38053" s="29"/>
    </row>
    <row r="38054" spans="31:32">
      <c r="AE38054" s="28"/>
      <c r="AF38054" s="29"/>
    </row>
    <row r="38055" spans="31:32">
      <c r="AE38055" s="28"/>
      <c r="AF38055" s="29"/>
    </row>
    <row r="38056" spans="31:32">
      <c r="AE38056" s="28"/>
      <c r="AF38056" s="29"/>
    </row>
    <row r="38057" spans="31:32">
      <c r="AE38057" s="28"/>
      <c r="AF38057" s="29"/>
    </row>
    <row r="38058" spans="31:32">
      <c r="AE38058" s="28"/>
      <c r="AF38058" s="29"/>
    </row>
    <row r="38059" spans="31:32">
      <c r="AE38059" s="28"/>
      <c r="AF38059" s="29"/>
    </row>
    <row r="38060" spans="31:32">
      <c r="AE38060" s="28"/>
      <c r="AF38060" s="29"/>
    </row>
    <row r="38061" spans="31:32">
      <c r="AE38061" s="28"/>
      <c r="AF38061" s="29"/>
    </row>
    <row r="38062" spans="31:32">
      <c r="AE38062" s="28"/>
      <c r="AF38062" s="29"/>
    </row>
    <row r="38063" spans="31:32">
      <c r="AE38063" s="28"/>
      <c r="AF38063" s="29"/>
    </row>
    <row r="38064" spans="31:32">
      <c r="AE38064" s="28"/>
      <c r="AF38064" s="29"/>
    </row>
    <row r="38065" spans="31:32">
      <c r="AE38065" s="28"/>
      <c r="AF38065" s="29"/>
    </row>
    <row r="38066" spans="31:32">
      <c r="AE38066" s="28"/>
      <c r="AF38066" s="29"/>
    </row>
    <row r="38067" spans="31:32">
      <c r="AE38067" s="28"/>
      <c r="AF38067" s="29"/>
    </row>
    <row r="38068" spans="31:32">
      <c r="AE38068" s="28"/>
      <c r="AF38068" s="29"/>
    </row>
    <row r="38069" spans="31:32">
      <c r="AE38069" s="28"/>
      <c r="AF38069" s="29"/>
    </row>
    <row r="38070" spans="31:32">
      <c r="AE38070" s="28"/>
      <c r="AF38070" s="29"/>
    </row>
    <row r="38071" spans="31:32">
      <c r="AE38071" s="28"/>
      <c r="AF38071" s="29"/>
    </row>
    <row r="38072" spans="31:32">
      <c r="AE38072" s="28"/>
      <c r="AF38072" s="29"/>
    </row>
    <row r="38073" spans="31:32">
      <c r="AE38073" s="28"/>
      <c r="AF38073" s="29"/>
    </row>
    <row r="38074" spans="31:32">
      <c r="AE38074" s="28"/>
      <c r="AF38074" s="29"/>
    </row>
    <row r="38075" spans="31:32">
      <c r="AE38075" s="28"/>
      <c r="AF38075" s="29"/>
    </row>
    <row r="38076" spans="31:32">
      <c r="AE38076" s="28"/>
      <c r="AF38076" s="29"/>
    </row>
    <row r="38077" spans="31:32">
      <c r="AE38077" s="28"/>
      <c r="AF38077" s="29"/>
    </row>
    <row r="38078" spans="31:32">
      <c r="AE38078" s="28"/>
      <c r="AF38078" s="29"/>
    </row>
    <row r="38079" spans="31:32">
      <c r="AE38079" s="28"/>
      <c r="AF38079" s="29"/>
    </row>
    <row r="38080" spans="31:32">
      <c r="AE38080" s="28"/>
      <c r="AF38080" s="29"/>
    </row>
    <row r="38081" spans="31:32">
      <c r="AE38081" s="28"/>
      <c r="AF38081" s="29"/>
    </row>
    <row r="38082" spans="31:32">
      <c r="AE38082" s="28"/>
      <c r="AF38082" s="29"/>
    </row>
    <row r="38083" spans="31:32">
      <c r="AE38083" s="28"/>
      <c r="AF38083" s="29"/>
    </row>
    <row r="38084" spans="31:32">
      <c r="AE38084" s="28"/>
      <c r="AF38084" s="29"/>
    </row>
    <row r="38085" spans="31:32">
      <c r="AE38085" s="28"/>
      <c r="AF38085" s="29"/>
    </row>
    <row r="38086" spans="31:32">
      <c r="AE38086" s="28"/>
      <c r="AF38086" s="29"/>
    </row>
    <row r="38087" spans="31:32">
      <c r="AE38087" s="28"/>
      <c r="AF38087" s="29"/>
    </row>
    <row r="38088" spans="31:32">
      <c r="AE38088" s="28"/>
      <c r="AF38088" s="29"/>
    </row>
    <row r="38089" spans="31:32">
      <c r="AE38089" s="28"/>
      <c r="AF38089" s="29"/>
    </row>
    <row r="38090" spans="31:32">
      <c r="AE38090" s="28"/>
      <c r="AF38090" s="29"/>
    </row>
    <row r="38091" spans="31:32">
      <c r="AE38091" s="28"/>
      <c r="AF38091" s="29"/>
    </row>
    <row r="38092" spans="31:32">
      <c r="AE38092" s="28"/>
      <c r="AF38092" s="29"/>
    </row>
    <row r="38093" spans="31:32">
      <c r="AE38093" s="28"/>
      <c r="AF38093" s="29"/>
    </row>
    <row r="38094" spans="31:32">
      <c r="AE38094" s="28"/>
      <c r="AF38094" s="29"/>
    </row>
    <row r="38095" spans="31:32">
      <c r="AE38095" s="28"/>
      <c r="AF38095" s="29"/>
    </row>
    <row r="38096" spans="31:32">
      <c r="AE38096" s="28"/>
      <c r="AF38096" s="29"/>
    </row>
    <row r="38097" spans="31:32">
      <c r="AE38097" s="28"/>
      <c r="AF38097" s="29"/>
    </row>
    <row r="38098" spans="31:32">
      <c r="AE38098" s="28"/>
      <c r="AF38098" s="29"/>
    </row>
    <row r="38099" spans="31:32">
      <c r="AE38099" s="28"/>
      <c r="AF38099" s="29"/>
    </row>
    <row r="38100" spans="31:32">
      <c r="AE38100" s="28"/>
      <c r="AF38100" s="29"/>
    </row>
    <row r="38101" spans="31:32">
      <c r="AE38101" s="28"/>
      <c r="AF38101" s="29"/>
    </row>
    <row r="38102" spans="31:32">
      <c r="AE38102" s="28"/>
      <c r="AF38102" s="29"/>
    </row>
    <row r="38103" spans="31:32">
      <c r="AE38103" s="28"/>
      <c r="AF38103" s="29"/>
    </row>
    <row r="38104" spans="31:32">
      <c r="AE38104" s="28"/>
      <c r="AF38104" s="29"/>
    </row>
    <row r="38105" spans="31:32">
      <c r="AE38105" s="28"/>
      <c r="AF38105" s="29"/>
    </row>
    <row r="38106" spans="31:32">
      <c r="AE38106" s="28"/>
      <c r="AF38106" s="29"/>
    </row>
    <row r="38107" spans="31:32">
      <c r="AE38107" s="28"/>
      <c r="AF38107" s="29"/>
    </row>
    <row r="38108" spans="31:32">
      <c r="AE38108" s="28"/>
      <c r="AF38108" s="29"/>
    </row>
    <row r="38109" spans="31:32">
      <c r="AE38109" s="28"/>
      <c r="AF38109" s="29"/>
    </row>
    <row r="38110" spans="31:32">
      <c r="AE38110" s="28"/>
      <c r="AF38110" s="29"/>
    </row>
    <row r="38111" spans="31:32">
      <c r="AE38111" s="28"/>
      <c r="AF38111" s="29"/>
    </row>
    <row r="38112" spans="31:32">
      <c r="AE38112" s="28"/>
      <c r="AF38112" s="29"/>
    </row>
    <row r="38113" spans="31:32">
      <c r="AE38113" s="28"/>
      <c r="AF38113" s="29"/>
    </row>
    <row r="38114" spans="31:32">
      <c r="AE38114" s="28"/>
      <c r="AF38114" s="29"/>
    </row>
    <row r="38115" spans="31:32">
      <c r="AE38115" s="28"/>
      <c r="AF38115" s="29"/>
    </row>
    <row r="38116" spans="31:32">
      <c r="AE38116" s="28"/>
      <c r="AF38116" s="29"/>
    </row>
    <row r="38117" spans="31:32">
      <c r="AE38117" s="28"/>
      <c r="AF38117" s="29"/>
    </row>
    <row r="38118" spans="31:32">
      <c r="AE38118" s="28"/>
      <c r="AF38118" s="29"/>
    </row>
    <row r="38119" spans="31:32">
      <c r="AE38119" s="28"/>
      <c r="AF38119" s="29"/>
    </row>
    <row r="38120" spans="31:32">
      <c r="AE38120" s="28"/>
      <c r="AF38120" s="29"/>
    </row>
    <row r="38121" spans="31:32">
      <c r="AE38121" s="28"/>
      <c r="AF38121" s="29"/>
    </row>
    <row r="38122" spans="31:32">
      <c r="AE38122" s="28"/>
      <c r="AF38122" s="29"/>
    </row>
    <row r="38123" spans="31:32">
      <c r="AE38123" s="28"/>
      <c r="AF38123" s="29"/>
    </row>
    <row r="38124" spans="31:32">
      <c r="AE38124" s="28"/>
      <c r="AF38124" s="29"/>
    </row>
    <row r="38125" spans="31:32">
      <c r="AE38125" s="28"/>
      <c r="AF38125" s="29"/>
    </row>
    <row r="38126" spans="31:32">
      <c r="AE38126" s="28"/>
      <c r="AF38126" s="29"/>
    </row>
    <row r="38127" spans="31:32">
      <c r="AE38127" s="28"/>
      <c r="AF38127" s="29"/>
    </row>
    <row r="38128" spans="31:32">
      <c r="AE38128" s="28"/>
      <c r="AF38128" s="29"/>
    </row>
    <row r="38129" spans="31:32">
      <c r="AE38129" s="28"/>
      <c r="AF38129" s="29"/>
    </row>
    <row r="38130" spans="31:32">
      <c r="AE38130" s="28"/>
      <c r="AF38130" s="29"/>
    </row>
    <row r="38131" spans="31:32">
      <c r="AE38131" s="28"/>
      <c r="AF38131" s="29"/>
    </row>
    <row r="38132" spans="31:32">
      <c r="AE38132" s="28"/>
      <c r="AF38132" s="29"/>
    </row>
    <row r="38133" spans="31:32">
      <c r="AE38133" s="28"/>
      <c r="AF38133" s="29"/>
    </row>
    <row r="38134" spans="31:32">
      <c r="AE38134" s="28"/>
      <c r="AF38134" s="29"/>
    </row>
    <row r="38135" spans="31:32">
      <c r="AE38135" s="28"/>
      <c r="AF38135" s="29"/>
    </row>
    <row r="38136" spans="31:32">
      <c r="AE38136" s="28"/>
      <c r="AF38136" s="29"/>
    </row>
    <row r="38137" spans="31:32">
      <c r="AE38137" s="28"/>
      <c r="AF38137" s="29"/>
    </row>
    <row r="38138" spans="31:32">
      <c r="AE38138" s="28"/>
      <c r="AF38138" s="29"/>
    </row>
    <row r="38139" spans="31:32">
      <c r="AE38139" s="28"/>
      <c r="AF38139" s="29"/>
    </row>
    <row r="38140" spans="31:32">
      <c r="AE38140" s="28"/>
      <c r="AF38140" s="29"/>
    </row>
    <row r="38141" spans="31:32">
      <c r="AE38141" s="28"/>
      <c r="AF38141" s="29"/>
    </row>
    <row r="38142" spans="31:32">
      <c r="AE38142" s="28"/>
      <c r="AF38142" s="29"/>
    </row>
    <row r="38143" spans="31:32">
      <c r="AE38143" s="28"/>
      <c r="AF38143" s="29"/>
    </row>
    <row r="38144" spans="31:32">
      <c r="AE38144" s="28"/>
      <c r="AF38144" s="29"/>
    </row>
    <row r="38145" spans="31:32">
      <c r="AE38145" s="28"/>
      <c r="AF38145" s="29"/>
    </row>
    <row r="38146" spans="31:32">
      <c r="AE38146" s="28"/>
      <c r="AF38146" s="29"/>
    </row>
    <row r="38147" spans="31:32">
      <c r="AE38147" s="28"/>
      <c r="AF38147" s="29"/>
    </row>
    <row r="38148" spans="31:32">
      <c r="AE38148" s="28"/>
      <c r="AF38148" s="29"/>
    </row>
    <row r="38149" spans="31:32">
      <c r="AE38149" s="28"/>
      <c r="AF38149" s="29"/>
    </row>
    <row r="38150" spans="31:32">
      <c r="AE38150" s="28"/>
      <c r="AF38150" s="29"/>
    </row>
    <row r="38151" spans="31:32">
      <c r="AE38151" s="28"/>
      <c r="AF38151" s="29"/>
    </row>
    <row r="38152" spans="31:32">
      <c r="AE38152" s="28"/>
      <c r="AF38152" s="29"/>
    </row>
    <row r="38153" spans="31:32">
      <c r="AE38153" s="28"/>
      <c r="AF38153" s="29"/>
    </row>
    <row r="38154" spans="31:32">
      <c r="AE38154" s="28"/>
      <c r="AF38154" s="29"/>
    </row>
    <row r="38155" spans="31:32">
      <c r="AE38155" s="28"/>
      <c r="AF38155" s="29"/>
    </row>
    <row r="38156" spans="31:32">
      <c r="AE38156" s="28"/>
      <c r="AF38156" s="29"/>
    </row>
    <row r="38157" spans="31:32">
      <c r="AE38157" s="28"/>
      <c r="AF38157" s="29"/>
    </row>
    <row r="38158" spans="31:32">
      <c r="AE38158" s="28"/>
      <c r="AF38158" s="29"/>
    </row>
    <row r="38159" spans="31:32">
      <c r="AE38159" s="28"/>
      <c r="AF38159" s="29"/>
    </row>
    <row r="38160" spans="31:32">
      <c r="AE38160" s="28"/>
      <c r="AF38160" s="29"/>
    </row>
    <row r="38161" spans="31:32">
      <c r="AE38161" s="28"/>
      <c r="AF38161" s="29"/>
    </row>
    <row r="38162" spans="31:32">
      <c r="AE38162" s="28"/>
      <c r="AF38162" s="29"/>
    </row>
    <row r="38163" spans="31:32">
      <c r="AE38163" s="28"/>
      <c r="AF38163" s="29"/>
    </row>
    <row r="38164" spans="31:32">
      <c r="AE38164" s="28"/>
      <c r="AF38164" s="29"/>
    </row>
    <row r="38165" spans="31:32">
      <c r="AE38165" s="28"/>
      <c r="AF38165" s="29"/>
    </row>
    <row r="38166" spans="31:32">
      <c r="AE38166" s="28"/>
      <c r="AF38166" s="29"/>
    </row>
    <row r="38167" spans="31:32">
      <c r="AE38167" s="28"/>
      <c r="AF38167" s="29"/>
    </row>
    <row r="38168" spans="31:32">
      <c r="AE38168" s="28"/>
      <c r="AF38168" s="29"/>
    </row>
    <row r="38169" spans="31:32">
      <c r="AE38169" s="28"/>
      <c r="AF38169" s="29"/>
    </row>
    <row r="38170" spans="31:32">
      <c r="AE38170" s="28"/>
      <c r="AF38170" s="29"/>
    </row>
    <row r="38171" spans="31:32">
      <c r="AE38171" s="28"/>
      <c r="AF38171" s="29"/>
    </row>
    <row r="38172" spans="31:32">
      <c r="AE38172" s="28"/>
      <c r="AF38172" s="29"/>
    </row>
    <row r="38173" spans="31:32">
      <c r="AE38173" s="28"/>
      <c r="AF38173" s="29"/>
    </row>
    <row r="38174" spans="31:32">
      <c r="AE38174" s="28"/>
      <c r="AF38174" s="29"/>
    </row>
    <row r="38175" spans="31:32">
      <c r="AE38175" s="28"/>
      <c r="AF38175" s="29"/>
    </row>
    <row r="38176" spans="31:32">
      <c r="AE38176" s="28"/>
      <c r="AF38176" s="29"/>
    </row>
    <row r="38177" spans="31:32">
      <c r="AE38177" s="28"/>
      <c r="AF38177" s="29"/>
    </row>
    <row r="38178" spans="31:32">
      <c r="AE38178" s="28"/>
      <c r="AF38178" s="29"/>
    </row>
    <row r="38179" spans="31:32">
      <c r="AE38179" s="28"/>
      <c r="AF38179" s="29"/>
    </row>
    <row r="38180" spans="31:32">
      <c r="AE38180" s="28"/>
      <c r="AF38180" s="29"/>
    </row>
    <row r="38181" spans="31:32">
      <c r="AE38181" s="28"/>
      <c r="AF38181" s="29"/>
    </row>
    <row r="38182" spans="31:32">
      <c r="AE38182" s="28"/>
      <c r="AF38182" s="29"/>
    </row>
    <row r="38183" spans="31:32">
      <c r="AE38183" s="28"/>
      <c r="AF38183" s="29"/>
    </row>
    <row r="38184" spans="31:32">
      <c r="AE38184" s="28"/>
      <c r="AF38184" s="29"/>
    </row>
    <row r="38185" spans="31:32">
      <c r="AE38185" s="28"/>
      <c r="AF38185" s="29"/>
    </row>
    <row r="38186" spans="31:32">
      <c r="AE38186" s="28"/>
      <c r="AF38186" s="29"/>
    </row>
    <row r="38187" spans="31:32">
      <c r="AE38187" s="28"/>
      <c r="AF38187" s="29"/>
    </row>
    <row r="38188" spans="31:32">
      <c r="AE38188" s="28"/>
      <c r="AF38188" s="29"/>
    </row>
    <row r="38189" spans="31:32">
      <c r="AE38189" s="28"/>
      <c r="AF38189" s="29"/>
    </row>
    <row r="38190" spans="31:32">
      <c r="AE38190" s="28"/>
      <c r="AF38190" s="29"/>
    </row>
    <row r="38191" spans="31:32">
      <c r="AE38191" s="28"/>
      <c r="AF38191" s="29"/>
    </row>
    <row r="38192" spans="31:32">
      <c r="AE38192" s="28"/>
      <c r="AF38192" s="29"/>
    </row>
    <row r="38193" spans="31:32">
      <c r="AE38193" s="28"/>
      <c r="AF38193" s="29"/>
    </row>
    <row r="38194" spans="31:32">
      <c r="AE38194" s="28"/>
      <c r="AF38194" s="29"/>
    </row>
    <row r="38195" spans="31:32">
      <c r="AE38195" s="28"/>
      <c r="AF38195" s="29"/>
    </row>
    <row r="38196" spans="31:32">
      <c r="AE38196" s="28"/>
      <c r="AF38196" s="29"/>
    </row>
    <row r="38197" spans="31:32">
      <c r="AE38197" s="28"/>
      <c r="AF38197" s="29"/>
    </row>
    <row r="38198" spans="31:32">
      <c r="AE38198" s="28"/>
      <c r="AF38198" s="29"/>
    </row>
    <row r="38199" spans="31:32">
      <c r="AE38199" s="28"/>
      <c r="AF38199" s="29"/>
    </row>
    <row r="38200" spans="31:32">
      <c r="AE38200" s="28"/>
      <c r="AF38200" s="29"/>
    </row>
    <row r="38201" spans="31:32">
      <c r="AE38201" s="28"/>
      <c r="AF38201" s="29"/>
    </row>
    <row r="38202" spans="31:32">
      <c r="AE38202" s="28"/>
      <c r="AF38202" s="29"/>
    </row>
    <row r="38203" spans="31:32">
      <c r="AE38203" s="28"/>
      <c r="AF38203" s="29"/>
    </row>
    <row r="38204" spans="31:32">
      <c r="AE38204" s="28"/>
      <c r="AF38204" s="29"/>
    </row>
    <row r="38205" spans="31:32">
      <c r="AE38205" s="28"/>
      <c r="AF38205" s="29"/>
    </row>
    <row r="38206" spans="31:32">
      <c r="AE38206" s="28"/>
      <c r="AF38206" s="29"/>
    </row>
    <row r="38207" spans="31:32">
      <c r="AE38207" s="28"/>
      <c r="AF38207" s="29"/>
    </row>
    <row r="38208" spans="31:32">
      <c r="AE38208" s="28"/>
      <c r="AF38208" s="29"/>
    </row>
    <row r="38209" spans="31:32">
      <c r="AE38209" s="28"/>
      <c r="AF38209" s="29"/>
    </row>
    <row r="38210" spans="31:32">
      <c r="AE38210" s="28"/>
      <c r="AF38210" s="29"/>
    </row>
    <row r="38211" spans="31:32">
      <c r="AE38211" s="28"/>
      <c r="AF38211" s="29"/>
    </row>
    <row r="38212" spans="31:32">
      <c r="AE38212" s="28"/>
      <c r="AF38212" s="29"/>
    </row>
    <row r="38213" spans="31:32">
      <c r="AE38213" s="28"/>
      <c r="AF38213" s="29"/>
    </row>
    <row r="38214" spans="31:32">
      <c r="AE38214" s="28"/>
      <c r="AF38214" s="29"/>
    </row>
    <row r="38215" spans="31:32">
      <c r="AE38215" s="28"/>
      <c r="AF38215" s="29"/>
    </row>
    <row r="38216" spans="31:32">
      <c r="AE38216" s="28"/>
      <c r="AF38216" s="29"/>
    </row>
    <row r="38217" spans="31:32">
      <c r="AE38217" s="28"/>
      <c r="AF38217" s="29"/>
    </row>
    <row r="38218" spans="31:32">
      <c r="AE38218" s="28"/>
      <c r="AF38218" s="29"/>
    </row>
    <row r="38219" spans="31:32">
      <c r="AE38219" s="28"/>
      <c r="AF38219" s="29"/>
    </row>
    <row r="38220" spans="31:32">
      <c r="AE38220" s="28"/>
      <c r="AF38220" s="29"/>
    </row>
    <row r="38221" spans="31:32">
      <c r="AE38221" s="28"/>
      <c r="AF38221" s="29"/>
    </row>
    <row r="38222" spans="31:32">
      <c r="AE38222" s="28"/>
      <c r="AF38222" s="29"/>
    </row>
    <row r="38223" spans="31:32">
      <c r="AE38223" s="28"/>
      <c r="AF38223" s="29"/>
    </row>
    <row r="38224" spans="31:32">
      <c r="AE38224" s="28"/>
      <c r="AF38224" s="29"/>
    </row>
    <row r="38225" spans="31:32">
      <c r="AE38225" s="28"/>
      <c r="AF38225" s="29"/>
    </row>
    <row r="38226" spans="31:32">
      <c r="AE38226" s="28"/>
      <c r="AF38226" s="29"/>
    </row>
    <row r="38227" spans="31:32">
      <c r="AE38227" s="28"/>
      <c r="AF38227" s="29"/>
    </row>
    <row r="38228" spans="31:32">
      <c r="AE38228" s="28"/>
      <c r="AF38228" s="29"/>
    </row>
    <row r="38229" spans="31:32">
      <c r="AE38229" s="28"/>
      <c r="AF38229" s="29"/>
    </row>
    <row r="38230" spans="31:32">
      <c r="AE38230" s="28"/>
      <c r="AF38230" s="29"/>
    </row>
    <row r="38231" spans="31:32">
      <c r="AE38231" s="28"/>
      <c r="AF38231" s="29"/>
    </row>
    <row r="38232" spans="31:32">
      <c r="AE38232" s="28"/>
      <c r="AF38232" s="29"/>
    </row>
    <row r="38233" spans="31:32">
      <c r="AE38233" s="28"/>
      <c r="AF38233" s="29"/>
    </row>
    <row r="38234" spans="31:32">
      <c r="AE38234" s="28"/>
      <c r="AF38234" s="29"/>
    </row>
    <row r="38235" spans="31:32">
      <c r="AE38235" s="28"/>
      <c r="AF38235" s="29"/>
    </row>
    <row r="38236" spans="31:32">
      <c r="AE38236" s="28"/>
      <c r="AF38236" s="29"/>
    </row>
    <row r="38237" spans="31:32">
      <c r="AE38237" s="28"/>
      <c r="AF38237" s="29"/>
    </row>
    <row r="38238" spans="31:32">
      <c r="AE38238" s="28"/>
      <c r="AF38238" s="29"/>
    </row>
    <row r="38239" spans="31:32">
      <c r="AE38239" s="28"/>
      <c r="AF38239" s="29"/>
    </row>
    <row r="38240" spans="31:32">
      <c r="AE38240" s="28"/>
      <c r="AF38240" s="29"/>
    </row>
    <row r="38241" spans="31:32">
      <c r="AE38241" s="28"/>
      <c r="AF38241" s="29"/>
    </row>
    <row r="38242" spans="31:32">
      <c r="AE38242" s="28"/>
      <c r="AF38242" s="29"/>
    </row>
    <row r="38243" spans="31:32">
      <c r="AE38243" s="28"/>
      <c r="AF38243" s="29"/>
    </row>
    <row r="38244" spans="31:32">
      <c r="AE38244" s="28"/>
      <c r="AF38244" s="29"/>
    </row>
    <row r="38245" spans="31:32">
      <c r="AE38245" s="28"/>
      <c r="AF38245" s="29"/>
    </row>
    <row r="38246" spans="31:32">
      <c r="AE38246" s="28"/>
      <c r="AF38246" s="29"/>
    </row>
    <row r="38247" spans="31:32">
      <c r="AE38247" s="28"/>
      <c r="AF38247" s="29"/>
    </row>
    <row r="38248" spans="31:32">
      <c r="AE38248" s="28"/>
      <c r="AF38248" s="29"/>
    </row>
    <row r="38249" spans="31:32">
      <c r="AE38249" s="28"/>
      <c r="AF38249" s="29"/>
    </row>
    <row r="38250" spans="31:32">
      <c r="AE38250" s="28"/>
      <c r="AF38250" s="29"/>
    </row>
    <row r="38251" spans="31:32">
      <c r="AE38251" s="28"/>
      <c r="AF38251" s="29"/>
    </row>
    <row r="38252" spans="31:32">
      <c r="AE38252" s="28"/>
      <c r="AF38252" s="29"/>
    </row>
    <row r="38253" spans="31:32">
      <c r="AE38253" s="28"/>
      <c r="AF38253" s="29"/>
    </row>
    <row r="38254" spans="31:32">
      <c r="AE38254" s="28"/>
      <c r="AF38254" s="29"/>
    </row>
    <row r="38255" spans="31:32">
      <c r="AE38255" s="28"/>
      <c r="AF38255" s="29"/>
    </row>
    <row r="38256" spans="31:32">
      <c r="AE38256" s="28"/>
      <c r="AF38256" s="29"/>
    </row>
    <row r="38257" spans="31:32">
      <c r="AE38257" s="28"/>
      <c r="AF38257" s="29"/>
    </row>
    <row r="38258" spans="31:32">
      <c r="AE38258" s="28"/>
      <c r="AF38258" s="29"/>
    </row>
    <row r="38259" spans="31:32">
      <c r="AE38259" s="28"/>
      <c r="AF38259" s="29"/>
    </row>
    <row r="38260" spans="31:32">
      <c r="AE38260" s="28"/>
      <c r="AF38260" s="29"/>
    </row>
    <row r="38261" spans="31:32">
      <c r="AE38261" s="28"/>
      <c r="AF38261" s="29"/>
    </row>
    <row r="38262" spans="31:32">
      <c r="AE38262" s="28"/>
      <c r="AF38262" s="29"/>
    </row>
    <row r="38263" spans="31:32">
      <c r="AE38263" s="28"/>
      <c r="AF38263" s="29"/>
    </row>
    <row r="38264" spans="31:32">
      <c r="AE38264" s="28"/>
      <c r="AF38264" s="29"/>
    </row>
    <row r="38265" spans="31:32">
      <c r="AE38265" s="28"/>
      <c r="AF38265" s="29"/>
    </row>
    <row r="38266" spans="31:32">
      <c r="AE38266" s="28"/>
      <c r="AF38266" s="29"/>
    </row>
    <row r="38267" spans="31:32">
      <c r="AE38267" s="28"/>
      <c r="AF38267" s="29"/>
    </row>
    <row r="38268" spans="31:32">
      <c r="AE38268" s="28"/>
      <c r="AF38268" s="29"/>
    </row>
    <row r="38269" spans="31:32">
      <c r="AE38269" s="28"/>
      <c r="AF38269" s="29"/>
    </row>
    <row r="38270" spans="31:32">
      <c r="AE38270" s="28"/>
      <c r="AF38270" s="29"/>
    </row>
    <row r="38271" spans="31:32">
      <c r="AE38271" s="28"/>
      <c r="AF38271" s="29"/>
    </row>
    <row r="38272" spans="31:32">
      <c r="AE38272" s="28"/>
      <c r="AF38272" s="29"/>
    </row>
    <row r="38273" spans="31:32">
      <c r="AE38273" s="28"/>
      <c r="AF38273" s="29"/>
    </row>
    <row r="38274" spans="31:32">
      <c r="AE38274" s="28"/>
      <c r="AF38274" s="29"/>
    </row>
    <row r="38275" spans="31:32">
      <c r="AE38275" s="28"/>
      <c r="AF38275" s="29"/>
    </row>
    <row r="38276" spans="31:32">
      <c r="AE38276" s="28"/>
      <c r="AF38276" s="29"/>
    </row>
    <row r="38277" spans="31:32">
      <c r="AE38277" s="28"/>
      <c r="AF38277" s="29"/>
    </row>
    <row r="38278" spans="31:32">
      <c r="AE38278" s="28"/>
      <c r="AF38278" s="29"/>
    </row>
    <row r="38279" spans="31:32">
      <c r="AE38279" s="28"/>
      <c r="AF38279" s="29"/>
    </row>
    <row r="38280" spans="31:32">
      <c r="AE38280" s="28"/>
      <c r="AF38280" s="29"/>
    </row>
    <row r="38281" spans="31:32">
      <c r="AE38281" s="28"/>
      <c r="AF38281" s="29"/>
    </row>
    <row r="38282" spans="31:32">
      <c r="AE38282" s="28"/>
      <c r="AF38282" s="29"/>
    </row>
    <row r="38283" spans="31:32">
      <c r="AE38283" s="28"/>
      <c r="AF38283" s="29"/>
    </row>
    <row r="38284" spans="31:32">
      <c r="AE38284" s="28"/>
      <c r="AF38284" s="29"/>
    </row>
    <row r="38285" spans="31:32">
      <c r="AE38285" s="28"/>
      <c r="AF38285" s="29"/>
    </row>
    <row r="38286" spans="31:32">
      <c r="AE38286" s="28"/>
      <c r="AF38286" s="29"/>
    </row>
    <row r="38287" spans="31:32">
      <c r="AE38287" s="28"/>
      <c r="AF38287" s="29"/>
    </row>
    <row r="38288" spans="31:32">
      <c r="AE38288" s="28"/>
      <c r="AF38288" s="29"/>
    </row>
    <row r="38289" spans="31:32">
      <c r="AE38289" s="28"/>
      <c r="AF38289" s="29"/>
    </row>
    <row r="38290" spans="31:32">
      <c r="AE38290" s="28"/>
      <c r="AF38290" s="29"/>
    </row>
    <row r="38291" spans="31:32">
      <c r="AE38291" s="28"/>
      <c r="AF38291" s="29"/>
    </row>
    <row r="38292" spans="31:32">
      <c r="AE38292" s="28"/>
      <c r="AF38292" s="29"/>
    </row>
    <row r="38293" spans="31:32">
      <c r="AE38293" s="28"/>
      <c r="AF38293" s="29"/>
    </row>
    <row r="38294" spans="31:32">
      <c r="AE38294" s="28"/>
      <c r="AF38294" s="29"/>
    </row>
    <row r="38295" spans="31:32">
      <c r="AE38295" s="28"/>
      <c r="AF38295" s="29"/>
    </row>
    <row r="38296" spans="31:32">
      <c r="AE38296" s="28"/>
      <c r="AF38296" s="29"/>
    </row>
    <row r="38297" spans="31:32">
      <c r="AE38297" s="28"/>
      <c r="AF38297" s="29"/>
    </row>
    <row r="38298" spans="31:32">
      <c r="AE38298" s="28"/>
      <c r="AF38298" s="29"/>
    </row>
    <row r="38299" spans="31:32">
      <c r="AE38299" s="28"/>
      <c r="AF38299" s="29"/>
    </row>
    <row r="38300" spans="31:32">
      <c r="AE38300" s="28"/>
      <c r="AF38300" s="29"/>
    </row>
    <row r="38301" spans="31:32">
      <c r="AE38301" s="28"/>
      <c r="AF38301" s="29"/>
    </row>
    <row r="38302" spans="31:32">
      <c r="AE38302" s="28"/>
      <c r="AF38302" s="29"/>
    </row>
    <row r="38303" spans="31:32">
      <c r="AE38303" s="28"/>
      <c r="AF38303" s="29"/>
    </row>
    <row r="38304" spans="31:32">
      <c r="AE38304" s="28"/>
      <c r="AF38304" s="29"/>
    </row>
    <row r="38305" spans="31:32">
      <c r="AE38305" s="28"/>
      <c r="AF38305" s="29"/>
    </row>
    <row r="38306" spans="31:32">
      <c r="AE38306" s="28"/>
      <c r="AF38306" s="29"/>
    </row>
    <row r="38307" spans="31:32">
      <c r="AE38307" s="28"/>
      <c r="AF38307" s="29"/>
    </row>
    <row r="38308" spans="31:32">
      <c r="AE38308" s="28"/>
      <c r="AF38308" s="29"/>
    </row>
    <row r="38309" spans="31:32">
      <c r="AE38309" s="28"/>
      <c r="AF38309" s="29"/>
    </row>
    <row r="38310" spans="31:32">
      <c r="AE38310" s="28"/>
      <c r="AF38310" s="29"/>
    </row>
    <row r="38311" spans="31:32">
      <c r="AE38311" s="28"/>
      <c r="AF38311" s="29"/>
    </row>
    <row r="38312" spans="31:32">
      <c r="AE38312" s="28"/>
      <c r="AF38312" s="29"/>
    </row>
    <row r="38313" spans="31:32">
      <c r="AE38313" s="28"/>
      <c r="AF38313" s="29"/>
    </row>
    <row r="38314" spans="31:32">
      <c r="AE38314" s="28"/>
      <c r="AF38314" s="29"/>
    </row>
    <row r="38315" spans="31:32">
      <c r="AE38315" s="28"/>
      <c r="AF38315" s="29"/>
    </row>
    <row r="38316" spans="31:32">
      <c r="AE38316" s="28"/>
      <c r="AF38316" s="29"/>
    </row>
    <row r="38317" spans="31:32">
      <c r="AE38317" s="28"/>
      <c r="AF38317" s="29"/>
    </row>
    <row r="38318" spans="31:32">
      <c r="AE38318" s="28"/>
      <c r="AF38318" s="29"/>
    </row>
    <row r="38319" spans="31:32">
      <c r="AE38319" s="28"/>
      <c r="AF38319" s="29"/>
    </row>
    <row r="38320" spans="31:32">
      <c r="AE38320" s="28"/>
      <c r="AF38320" s="29"/>
    </row>
    <row r="38321" spans="31:32">
      <c r="AE38321" s="28"/>
      <c r="AF38321" s="29"/>
    </row>
    <row r="38322" spans="31:32">
      <c r="AE38322" s="28"/>
      <c r="AF38322" s="29"/>
    </row>
    <row r="38323" spans="31:32">
      <c r="AE38323" s="28"/>
      <c r="AF38323" s="29"/>
    </row>
    <row r="38324" spans="31:32">
      <c r="AE38324" s="28"/>
      <c r="AF38324" s="29"/>
    </row>
    <row r="38325" spans="31:32">
      <c r="AE38325" s="28"/>
      <c r="AF38325" s="29"/>
    </row>
    <row r="38326" spans="31:32">
      <c r="AE38326" s="28"/>
      <c r="AF38326" s="29"/>
    </row>
    <row r="38327" spans="31:32">
      <c r="AE38327" s="28"/>
      <c r="AF38327" s="29"/>
    </row>
    <row r="38328" spans="31:32">
      <c r="AE38328" s="28"/>
      <c r="AF38328" s="29"/>
    </row>
    <row r="38329" spans="31:32">
      <c r="AE38329" s="28"/>
      <c r="AF38329" s="29"/>
    </row>
    <row r="38330" spans="31:32">
      <c r="AE38330" s="28"/>
      <c r="AF38330" s="29"/>
    </row>
    <row r="38331" spans="31:32">
      <c r="AE38331" s="28"/>
      <c r="AF38331" s="29"/>
    </row>
    <row r="38332" spans="31:32">
      <c r="AE38332" s="28"/>
      <c r="AF38332" s="29"/>
    </row>
    <row r="38333" spans="31:32">
      <c r="AE38333" s="28"/>
      <c r="AF38333" s="29"/>
    </row>
    <row r="38334" spans="31:32">
      <c r="AE38334" s="28"/>
      <c r="AF38334" s="29"/>
    </row>
    <row r="38335" spans="31:32">
      <c r="AE38335" s="28"/>
      <c r="AF38335" s="29"/>
    </row>
    <row r="38336" spans="31:32">
      <c r="AE38336" s="28"/>
      <c r="AF38336" s="29"/>
    </row>
    <row r="38337" spans="31:32">
      <c r="AE38337" s="28"/>
      <c r="AF38337" s="29"/>
    </row>
    <row r="38338" spans="31:32">
      <c r="AE38338" s="28"/>
      <c r="AF38338" s="29"/>
    </row>
    <row r="38339" spans="31:32">
      <c r="AE38339" s="28"/>
      <c r="AF38339" s="29"/>
    </row>
    <row r="38340" spans="31:32">
      <c r="AE38340" s="28"/>
      <c r="AF38340" s="29"/>
    </row>
    <row r="38341" spans="31:32">
      <c r="AE38341" s="28"/>
      <c r="AF38341" s="29"/>
    </row>
    <row r="38342" spans="31:32">
      <c r="AE38342" s="28"/>
      <c r="AF38342" s="29"/>
    </row>
    <row r="38343" spans="31:32">
      <c r="AE38343" s="28"/>
      <c r="AF38343" s="29"/>
    </row>
    <row r="38344" spans="31:32">
      <c r="AE38344" s="28"/>
      <c r="AF38344" s="29"/>
    </row>
    <row r="38345" spans="31:32">
      <c r="AE38345" s="28"/>
      <c r="AF38345" s="29"/>
    </row>
    <row r="38346" spans="31:32">
      <c r="AE38346" s="28"/>
      <c r="AF38346" s="29"/>
    </row>
    <row r="38347" spans="31:32">
      <c r="AE38347" s="28"/>
      <c r="AF38347" s="29"/>
    </row>
    <row r="38348" spans="31:32">
      <c r="AE38348" s="28"/>
      <c r="AF38348" s="29"/>
    </row>
    <row r="38349" spans="31:32">
      <c r="AE38349" s="28"/>
      <c r="AF38349" s="29"/>
    </row>
    <row r="38350" spans="31:32">
      <c r="AE38350" s="28"/>
      <c r="AF38350" s="29"/>
    </row>
    <row r="38351" spans="31:32">
      <c r="AE38351" s="28"/>
      <c r="AF38351" s="29"/>
    </row>
    <row r="38352" spans="31:32">
      <c r="AE38352" s="28"/>
      <c r="AF38352" s="29"/>
    </row>
    <row r="38353" spans="31:32">
      <c r="AE38353" s="28"/>
      <c r="AF38353" s="29"/>
    </row>
    <row r="38354" spans="31:32">
      <c r="AE38354" s="28"/>
      <c r="AF38354" s="29"/>
    </row>
    <row r="38355" spans="31:32">
      <c r="AE38355" s="28"/>
      <c r="AF38355" s="29"/>
    </row>
    <row r="38356" spans="31:32">
      <c r="AE38356" s="28"/>
      <c r="AF38356" s="29"/>
    </row>
    <row r="38357" spans="31:32">
      <c r="AE38357" s="28"/>
      <c r="AF38357" s="29"/>
    </row>
    <row r="38358" spans="31:32">
      <c r="AE38358" s="28"/>
      <c r="AF38358" s="29"/>
    </row>
    <row r="38359" spans="31:32">
      <c r="AE38359" s="28"/>
      <c r="AF38359" s="29"/>
    </row>
    <row r="38360" spans="31:32">
      <c r="AE38360" s="28"/>
      <c r="AF38360" s="29"/>
    </row>
    <row r="38361" spans="31:32">
      <c r="AE38361" s="28"/>
      <c r="AF38361" s="29"/>
    </row>
    <row r="38362" spans="31:32">
      <c r="AE38362" s="28"/>
      <c r="AF38362" s="29"/>
    </row>
    <row r="38363" spans="31:32">
      <c r="AE38363" s="28"/>
      <c r="AF38363" s="29"/>
    </row>
    <row r="38364" spans="31:32">
      <c r="AE38364" s="28"/>
      <c r="AF38364" s="29"/>
    </row>
    <row r="38365" spans="31:32">
      <c r="AE38365" s="28"/>
      <c r="AF38365" s="29"/>
    </row>
    <row r="38366" spans="31:32">
      <c r="AE38366" s="28"/>
      <c r="AF38366" s="29"/>
    </row>
    <row r="38367" spans="31:32">
      <c r="AE38367" s="28"/>
      <c r="AF38367" s="29"/>
    </row>
    <row r="38368" spans="31:32">
      <c r="AE38368" s="28"/>
      <c r="AF38368" s="29"/>
    </row>
    <row r="38369" spans="31:32">
      <c r="AE38369" s="28"/>
      <c r="AF38369" s="29"/>
    </row>
    <row r="38370" spans="31:32">
      <c r="AE38370" s="28"/>
      <c r="AF38370" s="29"/>
    </row>
    <row r="38371" spans="31:32">
      <c r="AE38371" s="28"/>
      <c r="AF38371" s="29"/>
    </row>
    <row r="38372" spans="31:32">
      <c r="AE38372" s="28"/>
      <c r="AF38372" s="29"/>
    </row>
    <row r="38373" spans="31:32">
      <c r="AE38373" s="28"/>
      <c r="AF38373" s="29"/>
    </row>
    <row r="38374" spans="31:32">
      <c r="AE38374" s="28"/>
      <c r="AF38374" s="29"/>
    </row>
    <row r="38375" spans="31:32">
      <c r="AE38375" s="28"/>
      <c r="AF38375" s="29"/>
    </row>
    <row r="38376" spans="31:32">
      <c r="AE38376" s="28"/>
      <c r="AF38376" s="29"/>
    </row>
    <row r="38377" spans="31:32">
      <c r="AE38377" s="28"/>
      <c r="AF38377" s="29"/>
    </row>
    <row r="38378" spans="31:32">
      <c r="AE38378" s="28"/>
      <c r="AF38378" s="29"/>
    </row>
    <row r="38379" spans="31:32">
      <c r="AE38379" s="28"/>
      <c r="AF38379" s="29"/>
    </row>
    <row r="38380" spans="31:32">
      <c r="AE38380" s="28"/>
      <c r="AF38380" s="29"/>
    </row>
    <row r="38381" spans="31:32">
      <c r="AE38381" s="28"/>
      <c r="AF38381" s="29"/>
    </row>
    <row r="38382" spans="31:32">
      <c r="AE38382" s="28"/>
      <c r="AF38382" s="29"/>
    </row>
    <row r="38383" spans="31:32">
      <c r="AE38383" s="28"/>
      <c r="AF38383" s="29"/>
    </row>
    <row r="38384" spans="31:32">
      <c r="AE38384" s="28"/>
      <c r="AF38384" s="29"/>
    </row>
    <row r="38385" spans="31:32">
      <c r="AE38385" s="28"/>
      <c r="AF38385" s="29"/>
    </row>
    <row r="38386" spans="31:32">
      <c r="AE38386" s="28"/>
      <c r="AF38386" s="29"/>
    </row>
    <row r="38387" spans="31:32">
      <c r="AE38387" s="28"/>
      <c r="AF38387" s="29"/>
    </row>
    <row r="38388" spans="31:32">
      <c r="AE38388" s="28"/>
      <c r="AF38388" s="29"/>
    </row>
    <row r="38389" spans="31:32">
      <c r="AE38389" s="28"/>
      <c r="AF38389" s="29"/>
    </row>
    <row r="38390" spans="31:32">
      <c r="AE38390" s="28"/>
      <c r="AF38390" s="29"/>
    </row>
    <row r="38391" spans="31:32">
      <c r="AE38391" s="28"/>
      <c r="AF38391" s="29"/>
    </row>
    <row r="38392" spans="31:32">
      <c r="AE38392" s="28"/>
      <c r="AF38392" s="29"/>
    </row>
    <row r="38393" spans="31:32">
      <c r="AE38393" s="28"/>
      <c r="AF38393" s="29"/>
    </row>
    <row r="38394" spans="31:32">
      <c r="AE38394" s="28"/>
      <c r="AF38394" s="29"/>
    </row>
    <row r="38395" spans="31:32">
      <c r="AE38395" s="28"/>
      <c r="AF38395" s="29"/>
    </row>
    <row r="38396" spans="31:32">
      <c r="AE38396" s="28"/>
      <c r="AF38396" s="29"/>
    </row>
    <row r="38397" spans="31:32">
      <c r="AE38397" s="28"/>
      <c r="AF38397" s="29"/>
    </row>
    <row r="38398" spans="31:32">
      <c r="AE38398" s="28"/>
      <c r="AF38398" s="29"/>
    </row>
    <row r="38399" spans="31:32">
      <c r="AE38399" s="28"/>
      <c r="AF38399" s="29"/>
    </row>
    <row r="38400" spans="31:32">
      <c r="AE38400" s="28"/>
      <c r="AF38400" s="29"/>
    </row>
    <row r="38401" spans="31:32">
      <c r="AE38401" s="28"/>
      <c r="AF38401" s="29"/>
    </row>
    <row r="38402" spans="31:32">
      <c r="AE38402" s="28"/>
      <c r="AF38402" s="29"/>
    </row>
    <row r="38403" spans="31:32">
      <c r="AE38403" s="28"/>
      <c r="AF38403" s="29"/>
    </row>
    <row r="38404" spans="31:32">
      <c r="AE38404" s="28"/>
      <c r="AF38404" s="29"/>
    </row>
    <row r="38405" spans="31:32">
      <c r="AE38405" s="28"/>
      <c r="AF38405" s="29"/>
    </row>
    <row r="38406" spans="31:32">
      <c r="AE38406" s="28"/>
      <c r="AF38406" s="29"/>
    </row>
    <row r="38407" spans="31:32">
      <c r="AE38407" s="28"/>
      <c r="AF38407" s="29"/>
    </row>
    <row r="38408" spans="31:32">
      <c r="AE38408" s="28"/>
      <c r="AF38408" s="29"/>
    </row>
    <row r="38409" spans="31:32">
      <c r="AE38409" s="28"/>
      <c r="AF38409" s="29"/>
    </row>
    <row r="38410" spans="31:32">
      <c r="AE38410" s="28"/>
      <c r="AF38410" s="29"/>
    </row>
    <row r="38411" spans="31:32">
      <c r="AE38411" s="28"/>
      <c r="AF38411" s="29"/>
    </row>
    <row r="38412" spans="31:32">
      <c r="AE38412" s="28"/>
      <c r="AF38412" s="29"/>
    </row>
    <row r="38413" spans="31:32">
      <c r="AE38413" s="28"/>
      <c r="AF38413" s="29"/>
    </row>
    <row r="38414" spans="31:32">
      <c r="AE38414" s="28"/>
      <c r="AF38414" s="29"/>
    </row>
    <row r="38415" spans="31:32">
      <c r="AE38415" s="28"/>
      <c r="AF38415" s="29"/>
    </row>
    <row r="38416" spans="31:32">
      <c r="AE38416" s="28"/>
      <c r="AF38416" s="29"/>
    </row>
    <row r="38417" spans="31:32">
      <c r="AE38417" s="28"/>
      <c r="AF38417" s="29"/>
    </row>
    <row r="38418" spans="31:32">
      <c r="AE38418" s="28"/>
      <c r="AF38418" s="29"/>
    </row>
    <row r="38419" spans="31:32">
      <c r="AE38419" s="28"/>
      <c r="AF38419" s="29"/>
    </row>
    <row r="38420" spans="31:32">
      <c r="AE38420" s="28"/>
      <c r="AF38420" s="29"/>
    </row>
    <row r="38421" spans="31:32">
      <c r="AE38421" s="28"/>
      <c r="AF38421" s="29"/>
    </row>
    <row r="38422" spans="31:32">
      <c r="AE38422" s="28"/>
      <c r="AF38422" s="29"/>
    </row>
    <row r="38423" spans="31:32">
      <c r="AE38423" s="28"/>
      <c r="AF38423" s="29"/>
    </row>
    <row r="38424" spans="31:32">
      <c r="AE38424" s="28"/>
      <c r="AF38424" s="29"/>
    </row>
    <row r="38425" spans="31:32">
      <c r="AE38425" s="28"/>
      <c r="AF38425" s="29"/>
    </row>
    <row r="38426" spans="31:32">
      <c r="AE38426" s="28"/>
      <c r="AF38426" s="29"/>
    </row>
    <row r="38427" spans="31:32">
      <c r="AE38427" s="28"/>
      <c r="AF38427" s="29"/>
    </row>
    <row r="38428" spans="31:32">
      <c r="AE38428" s="28"/>
      <c r="AF38428" s="29"/>
    </row>
    <row r="38429" spans="31:32">
      <c r="AE38429" s="28"/>
      <c r="AF38429" s="29"/>
    </row>
    <row r="38430" spans="31:32">
      <c r="AE38430" s="28"/>
      <c r="AF38430" s="29"/>
    </row>
    <row r="38431" spans="31:32">
      <c r="AE38431" s="28"/>
      <c r="AF38431" s="29"/>
    </row>
    <row r="38432" spans="31:32">
      <c r="AE38432" s="28"/>
      <c r="AF38432" s="29"/>
    </row>
    <row r="38433" spans="31:32">
      <c r="AE38433" s="28"/>
      <c r="AF38433" s="29"/>
    </row>
    <row r="38434" spans="31:32">
      <c r="AE38434" s="28"/>
      <c r="AF38434" s="29"/>
    </row>
    <row r="38435" spans="31:32">
      <c r="AE38435" s="28"/>
      <c r="AF38435" s="29"/>
    </row>
    <row r="38436" spans="31:32">
      <c r="AE38436" s="28"/>
      <c r="AF38436" s="29"/>
    </row>
    <row r="38437" spans="31:32">
      <c r="AE38437" s="28"/>
      <c r="AF38437" s="29"/>
    </row>
    <row r="38438" spans="31:32">
      <c r="AE38438" s="28"/>
      <c r="AF38438" s="29"/>
    </row>
    <row r="38439" spans="31:32">
      <c r="AE38439" s="28"/>
      <c r="AF38439" s="29"/>
    </row>
    <row r="38440" spans="31:32">
      <c r="AE38440" s="28"/>
      <c r="AF38440" s="29"/>
    </row>
    <row r="38441" spans="31:32">
      <c r="AE38441" s="28"/>
      <c r="AF38441" s="29"/>
    </row>
    <row r="38442" spans="31:32">
      <c r="AE38442" s="28"/>
      <c r="AF38442" s="29"/>
    </row>
    <row r="38443" spans="31:32">
      <c r="AE38443" s="28"/>
      <c r="AF38443" s="29"/>
    </row>
    <row r="38444" spans="31:32">
      <c r="AE38444" s="28"/>
      <c r="AF38444" s="29"/>
    </row>
    <row r="38445" spans="31:32">
      <c r="AE38445" s="28"/>
      <c r="AF38445" s="29"/>
    </row>
    <row r="38446" spans="31:32">
      <c r="AE38446" s="28"/>
      <c r="AF38446" s="29"/>
    </row>
    <row r="38447" spans="31:32">
      <c r="AE38447" s="28"/>
      <c r="AF38447" s="29"/>
    </row>
    <row r="38448" spans="31:32">
      <c r="AE38448" s="28"/>
      <c r="AF38448" s="29"/>
    </row>
    <row r="38449" spans="31:32">
      <c r="AE38449" s="28"/>
      <c r="AF38449" s="29"/>
    </row>
    <row r="38450" spans="31:32">
      <c r="AE38450" s="28"/>
      <c r="AF38450" s="29"/>
    </row>
    <row r="38451" spans="31:32">
      <c r="AE38451" s="28"/>
      <c r="AF38451" s="29"/>
    </row>
    <row r="38452" spans="31:32">
      <c r="AE38452" s="28"/>
      <c r="AF38452" s="29"/>
    </row>
    <row r="38453" spans="31:32">
      <c r="AE38453" s="28"/>
      <c r="AF38453" s="29"/>
    </row>
    <row r="38454" spans="31:32">
      <c r="AE38454" s="28"/>
      <c r="AF38454" s="29"/>
    </row>
    <row r="38455" spans="31:32">
      <c r="AE38455" s="28"/>
      <c r="AF38455" s="29"/>
    </row>
    <row r="38456" spans="31:32">
      <c r="AE38456" s="28"/>
      <c r="AF38456" s="29"/>
    </row>
    <row r="38457" spans="31:32">
      <c r="AE38457" s="28"/>
      <c r="AF38457" s="29"/>
    </row>
    <row r="38458" spans="31:32">
      <c r="AE38458" s="28"/>
      <c r="AF38458" s="29"/>
    </row>
    <row r="38459" spans="31:32">
      <c r="AE38459" s="28"/>
      <c r="AF38459" s="29"/>
    </row>
    <row r="38460" spans="31:32">
      <c r="AE38460" s="28"/>
      <c r="AF38460" s="29"/>
    </row>
    <row r="38461" spans="31:32">
      <c r="AE38461" s="28"/>
      <c r="AF38461" s="29"/>
    </row>
    <row r="38462" spans="31:32">
      <c r="AE38462" s="28"/>
      <c r="AF38462" s="29"/>
    </row>
    <row r="38463" spans="31:32">
      <c r="AE38463" s="28"/>
      <c r="AF38463" s="29"/>
    </row>
    <row r="38464" spans="31:32">
      <c r="AE38464" s="28"/>
      <c r="AF38464" s="29"/>
    </row>
    <row r="38465" spans="31:32">
      <c r="AE38465" s="28"/>
      <c r="AF38465" s="29"/>
    </row>
    <row r="38466" spans="31:32">
      <c r="AE38466" s="28"/>
      <c r="AF38466" s="29"/>
    </row>
    <row r="38467" spans="31:32">
      <c r="AE38467" s="28"/>
      <c r="AF38467" s="29"/>
    </row>
    <row r="38468" spans="31:32">
      <c r="AE38468" s="28"/>
      <c r="AF38468" s="29"/>
    </row>
    <row r="38469" spans="31:32">
      <c r="AE38469" s="28"/>
      <c r="AF38469" s="29"/>
    </row>
    <row r="38470" spans="31:32">
      <c r="AE38470" s="28"/>
      <c r="AF38470" s="29"/>
    </row>
    <row r="38471" spans="31:32">
      <c r="AE38471" s="28"/>
      <c r="AF38471" s="29"/>
    </row>
    <row r="38472" spans="31:32">
      <c r="AE38472" s="28"/>
      <c r="AF38472" s="29"/>
    </row>
    <row r="38473" spans="31:32">
      <c r="AE38473" s="28"/>
      <c r="AF38473" s="29"/>
    </row>
    <row r="38474" spans="31:32">
      <c r="AE38474" s="28"/>
      <c r="AF38474" s="29"/>
    </row>
    <row r="38475" spans="31:32">
      <c r="AE38475" s="28"/>
      <c r="AF38475" s="29"/>
    </row>
    <row r="38476" spans="31:32">
      <c r="AE38476" s="28"/>
      <c r="AF38476" s="29"/>
    </row>
    <row r="38477" spans="31:32">
      <c r="AE38477" s="28"/>
      <c r="AF38477" s="29"/>
    </row>
    <row r="38478" spans="31:32">
      <c r="AE38478" s="28"/>
      <c r="AF38478" s="29"/>
    </row>
    <row r="38479" spans="31:32">
      <c r="AE38479" s="28"/>
      <c r="AF38479" s="29"/>
    </row>
    <row r="38480" spans="31:32">
      <c r="AE38480" s="28"/>
      <c r="AF38480" s="29"/>
    </row>
    <row r="38481" spans="31:32">
      <c r="AE38481" s="28"/>
      <c r="AF38481" s="29"/>
    </row>
    <row r="38482" spans="31:32">
      <c r="AE38482" s="28"/>
      <c r="AF38482" s="29"/>
    </row>
    <row r="38483" spans="31:32">
      <c r="AE38483" s="28"/>
      <c r="AF38483" s="29"/>
    </row>
    <row r="38484" spans="31:32">
      <c r="AE38484" s="28"/>
      <c r="AF38484" s="29"/>
    </row>
    <row r="38485" spans="31:32">
      <c r="AE38485" s="28"/>
      <c r="AF38485" s="29"/>
    </row>
    <row r="38486" spans="31:32">
      <c r="AE38486" s="28"/>
      <c r="AF38486" s="29"/>
    </row>
    <row r="38487" spans="31:32">
      <c r="AE38487" s="28"/>
      <c r="AF38487" s="29"/>
    </row>
    <row r="38488" spans="31:32">
      <c r="AE38488" s="28"/>
      <c r="AF38488" s="29"/>
    </row>
    <row r="38489" spans="31:32">
      <c r="AE38489" s="28"/>
      <c r="AF38489" s="29"/>
    </row>
    <row r="38490" spans="31:32">
      <c r="AE38490" s="28"/>
      <c r="AF38490" s="29"/>
    </row>
    <row r="38491" spans="31:32">
      <c r="AE38491" s="28"/>
      <c r="AF38491" s="29"/>
    </row>
    <row r="38492" spans="31:32">
      <c r="AE38492" s="28"/>
      <c r="AF38492" s="29"/>
    </row>
    <row r="38493" spans="31:32">
      <c r="AE38493" s="28"/>
      <c r="AF38493" s="29"/>
    </row>
    <row r="38494" spans="31:32">
      <c r="AE38494" s="28"/>
      <c r="AF38494" s="29"/>
    </row>
    <row r="38495" spans="31:32">
      <c r="AE38495" s="28"/>
      <c r="AF38495" s="29"/>
    </row>
    <row r="38496" spans="31:32">
      <c r="AE38496" s="28"/>
      <c r="AF38496" s="29"/>
    </row>
    <row r="38497" spans="31:32">
      <c r="AE38497" s="28"/>
      <c r="AF38497" s="29"/>
    </row>
    <row r="38498" spans="31:32">
      <c r="AE38498" s="28"/>
      <c r="AF38498" s="29"/>
    </row>
    <row r="38499" spans="31:32">
      <c r="AE38499" s="28"/>
      <c r="AF38499" s="29"/>
    </row>
    <row r="38500" spans="31:32">
      <c r="AE38500" s="28"/>
      <c r="AF38500" s="29"/>
    </row>
    <row r="38501" spans="31:32">
      <c r="AE38501" s="28"/>
      <c r="AF38501" s="29"/>
    </row>
    <row r="38502" spans="31:32">
      <c r="AE38502" s="28"/>
      <c r="AF38502" s="29"/>
    </row>
    <row r="38503" spans="31:32">
      <c r="AE38503" s="28"/>
      <c r="AF38503" s="29"/>
    </row>
    <row r="38504" spans="31:32">
      <c r="AE38504" s="28"/>
      <c r="AF38504" s="29"/>
    </row>
    <row r="38505" spans="31:32">
      <c r="AE38505" s="28"/>
      <c r="AF38505" s="29"/>
    </row>
    <row r="38506" spans="31:32">
      <c r="AE38506" s="28"/>
      <c r="AF38506" s="29"/>
    </row>
    <row r="38507" spans="31:32">
      <c r="AE38507" s="28"/>
      <c r="AF38507" s="29"/>
    </row>
    <row r="38508" spans="31:32">
      <c r="AE38508" s="28"/>
      <c r="AF38508" s="29"/>
    </row>
    <row r="38509" spans="31:32">
      <c r="AE38509" s="28"/>
      <c r="AF38509" s="29"/>
    </row>
    <row r="38510" spans="31:32">
      <c r="AE38510" s="28"/>
      <c r="AF38510" s="29"/>
    </row>
    <row r="38511" spans="31:32">
      <c r="AE38511" s="28"/>
      <c r="AF38511" s="29"/>
    </row>
    <row r="38512" spans="31:32">
      <c r="AE38512" s="28"/>
      <c r="AF38512" s="29"/>
    </row>
    <row r="38513" spans="31:32">
      <c r="AE38513" s="28"/>
      <c r="AF38513" s="29"/>
    </row>
    <row r="38514" spans="31:32">
      <c r="AE38514" s="28"/>
      <c r="AF38514" s="29"/>
    </row>
    <row r="38515" spans="31:32">
      <c r="AE38515" s="28"/>
      <c r="AF38515" s="29"/>
    </row>
    <row r="38516" spans="31:32">
      <c r="AE38516" s="28"/>
      <c r="AF38516" s="29"/>
    </row>
    <row r="38517" spans="31:32">
      <c r="AE38517" s="28"/>
      <c r="AF38517" s="29"/>
    </row>
    <row r="38518" spans="31:32">
      <c r="AE38518" s="28"/>
      <c r="AF38518" s="29"/>
    </row>
    <row r="38519" spans="31:32">
      <c r="AE38519" s="28"/>
      <c r="AF38519" s="29"/>
    </row>
    <row r="38520" spans="31:32">
      <c r="AE38520" s="28"/>
      <c r="AF38520" s="29"/>
    </row>
    <row r="38521" spans="31:32">
      <c r="AE38521" s="28"/>
      <c r="AF38521" s="29"/>
    </row>
    <row r="38522" spans="31:32">
      <c r="AE38522" s="28"/>
      <c r="AF38522" s="29"/>
    </row>
    <row r="38523" spans="31:32">
      <c r="AE38523" s="28"/>
      <c r="AF38523" s="29"/>
    </row>
    <row r="38524" spans="31:32">
      <c r="AE38524" s="28"/>
      <c r="AF38524" s="29"/>
    </row>
    <row r="38525" spans="31:32">
      <c r="AE38525" s="28"/>
      <c r="AF38525" s="29"/>
    </row>
    <row r="38526" spans="31:32">
      <c r="AE38526" s="28"/>
      <c r="AF38526" s="29"/>
    </row>
    <row r="38527" spans="31:32">
      <c r="AE38527" s="28"/>
      <c r="AF38527" s="29"/>
    </row>
    <row r="38528" spans="31:32">
      <c r="AE38528" s="28"/>
      <c r="AF38528" s="29"/>
    </row>
    <row r="38529" spans="31:32">
      <c r="AE38529" s="28"/>
      <c r="AF38529" s="29"/>
    </row>
    <row r="38530" spans="31:32">
      <c r="AE38530" s="28"/>
      <c r="AF38530" s="29"/>
    </row>
    <row r="38531" spans="31:32">
      <c r="AE38531" s="28"/>
      <c r="AF38531" s="29"/>
    </row>
    <row r="38532" spans="31:32">
      <c r="AE38532" s="28"/>
      <c r="AF38532" s="29"/>
    </row>
    <row r="38533" spans="31:32">
      <c r="AE38533" s="28"/>
      <c r="AF38533" s="29"/>
    </row>
    <row r="38534" spans="31:32">
      <c r="AE38534" s="28"/>
      <c r="AF38534" s="29"/>
    </row>
    <row r="38535" spans="31:32">
      <c r="AE38535" s="28"/>
      <c r="AF38535" s="29"/>
    </row>
    <row r="38536" spans="31:32">
      <c r="AE38536" s="28"/>
      <c r="AF38536" s="29"/>
    </row>
    <row r="38537" spans="31:32">
      <c r="AE38537" s="28"/>
      <c r="AF38537" s="29"/>
    </row>
    <row r="38538" spans="31:32">
      <c r="AE38538" s="28"/>
      <c r="AF38538" s="29"/>
    </row>
    <row r="38539" spans="31:32">
      <c r="AE38539" s="28"/>
      <c r="AF38539" s="29"/>
    </row>
    <row r="38540" spans="31:32">
      <c r="AE38540" s="28"/>
      <c r="AF38540" s="29"/>
    </row>
    <row r="38541" spans="31:32">
      <c r="AE38541" s="28"/>
      <c r="AF38541" s="29"/>
    </row>
    <row r="38542" spans="31:32">
      <c r="AE38542" s="28"/>
      <c r="AF38542" s="29"/>
    </row>
    <row r="38543" spans="31:32">
      <c r="AE38543" s="28"/>
      <c r="AF38543" s="29"/>
    </row>
    <row r="38544" spans="31:32">
      <c r="AE38544" s="28"/>
      <c r="AF38544" s="29"/>
    </row>
    <row r="38545" spans="31:32">
      <c r="AE38545" s="28"/>
      <c r="AF38545" s="29"/>
    </row>
    <row r="38546" spans="31:32">
      <c r="AE38546" s="28"/>
      <c r="AF38546" s="29"/>
    </row>
    <row r="38547" spans="31:32">
      <c r="AE38547" s="28"/>
      <c r="AF38547" s="29"/>
    </row>
    <row r="38548" spans="31:32">
      <c r="AE38548" s="28"/>
      <c r="AF38548" s="29"/>
    </row>
    <row r="38549" spans="31:32">
      <c r="AE38549" s="28"/>
      <c r="AF38549" s="29"/>
    </row>
    <row r="38550" spans="31:32">
      <c r="AE38550" s="28"/>
      <c r="AF38550" s="29"/>
    </row>
    <row r="38551" spans="31:32">
      <c r="AE38551" s="28"/>
      <c r="AF38551" s="29"/>
    </row>
    <row r="38552" spans="31:32">
      <c r="AE38552" s="28"/>
      <c r="AF38552" s="29"/>
    </row>
    <row r="38553" spans="31:32">
      <c r="AE38553" s="28"/>
      <c r="AF38553" s="29"/>
    </row>
    <row r="38554" spans="31:32">
      <c r="AE38554" s="28"/>
      <c r="AF38554" s="29"/>
    </row>
    <row r="38555" spans="31:32">
      <c r="AE38555" s="28"/>
      <c r="AF38555" s="29"/>
    </row>
    <row r="38556" spans="31:32">
      <c r="AE38556" s="28"/>
      <c r="AF38556" s="29"/>
    </row>
    <row r="38557" spans="31:32">
      <c r="AE38557" s="28"/>
      <c r="AF38557" s="29"/>
    </row>
    <row r="38558" spans="31:32">
      <c r="AE38558" s="28"/>
      <c r="AF38558" s="29"/>
    </row>
    <row r="38559" spans="31:32">
      <c r="AE38559" s="28"/>
      <c r="AF38559" s="29"/>
    </row>
    <row r="38560" spans="31:32">
      <c r="AE38560" s="28"/>
      <c r="AF38560" s="29"/>
    </row>
    <row r="38561" spans="31:32">
      <c r="AE38561" s="28"/>
      <c r="AF38561" s="29"/>
    </row>
    <row r="38562" spans="31:32">
      <c r="AE38562" s="28"/>
      <c r="AF38562" s="29"/>
    </row>
    <row r="38563" spans="31:32">
      <c r="AE38563" s="28"/>
      <c r="AF38563" s="29"/>
    </row>
    <row r="38564" spans="31:32">
      <c r="AE38564" s="28"/>
      <c r="AF38564" s="29"/>
    </row>
    <row r="38565" spans="31:32">
      <c r="AE38565" s="28"/>
      <c r="AF38565" s="29"/>
    </row>
    <row r="38566" spans="31:32">
      <c r="AE38566" s="28"/>
      <c r="AF38566" s="29"/>
    </row>
    <row r="38567" spans="31:32">
      <c r="AE38567" s="28"/>
      <c r="AF38567" s="29"/>
    </row>
    <row r="38568" spans="31:32">
      <c r="AE38568" s="28"/>
      <c r="AF38568" s="29"/>
    </row>
    <row r="38569" spans="31:32">
      <c r="AE38569" s="28"/>
      <c r="AF38569" s="29"/>
    </row>
    <row r="38570" spans="31:32">
      <c r="AE38570" s="28"/>
      <c r="AF38570" s="29"/>
    </row>
    <row r="38571" spans="31:32">
      <c r="AE38571" s="28"/>
      <c r="AF38571" s="29"/>
    </row>
    <row r="38572" spans="31:32">
      <c r="AE38572" s="28"/>
      <c r="AF38572" s="29"/>
    </row>
    <row r="38573" spans="31:32">
      <c r="AE38573" s="28"/>
      <c r="AF38573" s="29"/>
    </row>
    <row r="38574" spans="31:32">
      <c r="AE38574" s="28"/>
      <c r="AF38574" s="29"/>
    </row>
    <row r="38575" spans="31:32">
      <c r="AE38575" s="28"/>
      <c r="AF38575" s="29"/>
    </row>
    <row r="38576" spans="31:32">
      <c r="AE38576" s="28"/>
      <c r="AF38576" s="29"/>
    </row>
    <row r="38577" spans="31:32">
      <c r="AE38577" s="28"/>
      <c r="AF38577" s="29"/>
    </row>
    <row r="38578" spans="31:32">
      <c r="AE38578" s="28"/>
      <c r="AF38578" s="29"/>
    </row>
    <row r="38579" spans="31:32">
      <c r="AE38579" s="28"/>
      <c r="AF38579" s="29"/>
    </row>
    <row r="38580" spans="31:32">
      <c r="AE38580" s="28"/>
      <c r="AF38580" s="29"/>
    </row>
    <row r="38581" spans="31:32">
      <c r="AE38581" s="28"/>
      <c r="AF38581" s="29"/>
    </row>
    <row r="38582" spans="31:32">
      <c r="AE38582" s="28"/>
      <c r="AF38582" s="29"/>
    </row>
    <row r="38583" spans="31:32">
      <c r="AE38583" s="28"/>
      <c r="AF38583" s="29"/>
    </row>
    <row r="38584" spans="31:32">
      <c r="AE38584" s="28"/>
      <c r="AF38584" s="29"/>
    </row>
    <row r="38585" spans="31:32">
      <c r="AE38585" s="28"/>
      <c r="AF38585" s="29"/>
    </row>
    <row r="38586" spans="31:32">
      <c r="AE38586" s="28"/>
      <c r="AF38586" s="29"/>
    </row>
    <row r="38587" spans="31:32">
      <c r="AE38587" s="28"/>
      <c r="AF38587" s="29"/>
    </row>
    <row r="38588" spans="31:32">
      <c r="AE38588" s="28"/>
      <c r="AF38588" s="29"/>
    </row>
    <row r="38589" spans="31:32">
      <c r="AE38589" s="28"/>
      <c r="AF38589" s="29"/>
    </row>
    <row r="38590" spans="31:32">
      <c r="AE38590" s="28"/>
      <c r="AF38590" s="29"/>
    </row>
    <row r="38591" spans="31:32">
      <c r="AE38591" s="28"/>
      <c r="AF38591" s="29"/>
    </row>
    <row r="38592" spans="31:32">
      <c r="AE38592" s="28"/>
      <c r="AF38592" s="29"/>
    </row>
    <row r="38593" spans="31:32">
      <c r="AE38593" s="28"/>
      <c r="AF38593" s="29"/>
    </row>
    <row r="38594" spans="31:32">
      <c r="AE38594" s="28"/>
      <c r="AF38594" s="29"/>
    </row>
    <row r="38595" spans="31:32">
      <c r="AE38595" s="28"/>
      <c r="AF38595" s="29"/>
    </row>
    <row r="38596" spans="31:32">
      <c r="AE38596" s="28"/>
      <c r="AF38596" s="29"/>
    </row>
    <row r="38597" spans="31:32">
      <c r="AE38597" s="28"/>
      <c r="AF38597" s="29"/>
    </row>
    <row r="38598" spans="31:32">
      <c r="AE38598" s="28"/>
      <c r="AF38598" s="29"/>
    </row>
    <row r="38599" spans="31:32">
      <c r="AE38599" s="28"/>
      <c r="AF38599" s="29"/>
    </row>
    <row r="38600" spans="31:32">
      <c r="AE38600" s="28"/>
      <c r="AF38600" s="29"/>
    </row>
    <row r="38601" spans="31:32">
      <c r="AE38601" s="28"/>
      <c r="AF38601" s="29"/>
    </row>
    <row r="38602" spans="31:32">
      <c r="AE38602" s="28"/>
      <c r="AF38602" s="29"/>
    </row>
    <row r="38603" spans="31:32">
      <c r="AE38603" s="28"/>
      <c r="AF38603" s="29"/>
    </row>
    <row r="38604" spans="31:32">
      <c r="AE38604" s="28"/>
      <c r="AF38604" s="29"/>
    </row>
    <row r="38605" spans="31:32">
      <c r="AE38605" s="28"/>
      <c r="AF38605" s="29"/>
    </row>
    <row r="38606" spans="31:32">
      <c r="AE38606" s="28"/>
      <c r="AF38606" s="29"/>
    </row>
    <row r="38607" spans="31:32">
      <c r="AE38607" s="28"/>
      <c r="AF38607" s="29"/>
    </row>
    <row r="38608" spans="31:32">
      <c r="AE38608" s="28"/>
      <c r="AF38608" s="29"/>
    </row>
    <row r="38609" spans="31:32">
      <c r="AE38609" s="28"/>
      <c r="AF38609" s="29"/>
    </row>
    <row r="38610" spans="31:32">
      <c r="AE38610" s="28"/>
      <c r="AF38610" s="29"/>
    </row>
    <row r="38611" spans="31:32">
      <c r="AE38611" s="28"/>
      <c r="AF38611" s="29"/>
    </row>
    <row r="38612" spans="31:32">
      <c r="AE38612" s="28"/>
      <c r="AF38612" s="29"/>
    </row>
    <row r="38613" spans="31:32">
      <c r="AE38613" s="28"/>
      <c r="AF38613" s="29"/>
    </row>
    <row r="38614" spans="31:32">
      <c r="AE38614" s="28"/>
      <c r="AF38614" s="29"/>
    </row>
    <row r="38615" spans="31:32">
      <c r="AE38615" s="28"/>
      <c r="AF38615" s="29"/>
    </row>
    <row r="38616" spans="31:32">
      <c r="AE38616" s="28"/>
      <c r="AF38616" s="29"/>
    </row>
    <row r="38617" spans="31:32">
      <c r="AE38617" s="28"/>
      <c r="AF38617" s="29"/>
    </row>
    <row r="38618" spans="31:32">
      <c r="AE38618" s="28"/>
      <c r="AF38618" s="29"/>
    </row>
    <row r="38619" spans="31:32">
      <c r="AE38619" s="28"/>
      <c r="AF38619" s="29"/>
    </row>
    <row r="38620" spans="31:32">
      <c r="AE38620" s="28"/>
      <c r="AF38620" s="29"/>
    </row>
    <row r="38621" spans="31:32">
      <c r="AE38621" s="28"/>
      <c r="AF38621" s="29"/>
    </row>
    <row r="38622" spans="31:32">
      <c r="AE38622" s="28"/>
      <c r="AF38622" s="29"/>
    </row>
    <row r="38623" spans="31:32">
      <c r="AE38623" s="28"/>
      <c r="AF38623" s="29"/>
    </row>
    <row r="38624" spans="31:32">
      <c r="AE38624" s="28"/>
      <c r="AF38624" s="29"/>
    </row>
    <row r="38625" spans="31:32">
      <c r="AE38625" s="28"/>
      <c r="AF38625" s="29"/>
    </row>
    <row r="38626" spans="31:32">
      <c r="AE38626" s="28"/>
      <c r="AF38626" s="29"/>
    </row>
    <row r="38627" spans="31:32">
      <c r="AE38627" s="28"/>
      <c r="AF38627" s="29"/>
    </row>
    <row r="38628" spans="31:32">
      <c r="AE38628" s="28"/>
      <c r="AF38628" s="29"/>
    </row>
    <row r="38629" spans="31:32">
      <c r="AE38629" s="28"/>
      <c r="AF38629" s="29"/>
    </row>
    <row r="38630" spans="31:32">
      <c r="AE38630" s="28"/>
      <c r="AF38630" s="29"/>
    </row>
    <row r="38631" spans="31:32">
      <c r="AE38631" s="28"/>
      <c r="AF38631" s="29"/>
    </row>
    <row r="38632" spans="31:32">
      <c r="AE38632" s="28"/>
      <c r="AF38632" s="29"/>
    </row>
    <row r="38633" spans="31:32">
      <c r="AE38633" s="28"/>
      <c r="AF38633" s="29"/>
    </row>
    <row r="38634" spans="31:32">
      <c r="AE38634" s="28"/>
      <c r="AF38634" s="29"/>
    </row>
    <row r="38635" spans="31:32">
      <c r="AE38635" s="28"/>
      <c r="AF38635" s="29"/>
    </row>
    <row r="38636" spans="31:32">
      <c r="AE38636" s="28"/>
      <c r="AF38636" s="29"/>
    </row>
    <row r="38637" spans="31:32">
      <c r="AE38637" s="28"/>
      <c r="AF38637" s="29"/>
    </row>
    <row r="38638" spans="31:32">
      <c r="AE38638" s="28"/>
      <c r="AF38638" s="29"/>
    </row>
    <row r="38639" spans="31:32">
      <c r="AE38639" s="28"/>
      <c r="AF38639" s="29"/>
    </row>
    <row r="38640" spans="31:32">
      <c r="AE38640" s="28"/>
      <c r="AF38640" s="29"/>
    </row>
    <row r="38641" spans="31:32">
      <c r="AE38641" s="28"/>
      <c r="AF38641" s="29"/>
    </row>
    <row r="38642" spans="31:32">
      <c r="AE38642" s="28"/>
      <c r="AF38642" s="29"/>
    </row>
    <row r="38643" spans="31:32">
      <c r="AE38643" s="28"/>
      <c r="AF38643" s="29"/>
    </row>
    <row r="38644" spans="31:32">
      <c r="AE38644" s="28"/>
      <c r="AF38644" s="29"/>
    </row>
    <row r="38645" spans="31:32">
      <c r="AE38645" s="28"/>
      <c r="AF38645" s="29"/>
    </row>
    <row r="38646" spans="31:32">
      <c r="AE38646" s="28"/>
      <c r="AF38646" s="29"/>
    </row>
    <row r="38647" spans="31:32">
      <c r="AE38647" s="28"/>
      <c r="AF38647" s="29"/>
    </row>
    <row r="38648" spans="31:32">
      <c r="AE38648" s="28"/>
      <c r="AF38648" s="29"/>
    </row>
    <row r="38649" spans="31:32">
      <c r="AE38649" s="28"/>
      <c r="AF38649" s="29"/>
    </row>
    <row r="38650" spans="31:32">
      <c r="AE38650" s="28"/>
      <c r="AF38650" s="29"/>
    </row>
    <row r="38651" spans="31:32">
      <c r="AE38651" s="28"/>
      <c r="AF38651" s="29"/>
    </row>
    <row r="38652" spans="31:32">
      <c r="AE38652" s="28"/>
      <c r="AF38652" s="29"/>
    </row>
    <row r="38653" spans="31:32">
      <c r="AE38653" s="28"/>
      <c r="AF38653" s="29"/>
    </row>
    <row r="38654" spans="31:32">
      <c r="AE38654" s="28"/>
      <c r="AF38654" s="29"/>
    </row>
    <row r="38655" spans="31:32">
      <c r="AE38655" s="28"/>
      <c r="AF38655" s="29"/>
    </row>
    <row r="38656" spans="31:32">
      <c r="AE38656" s="28"/>
      <c r="AF38656" s="29"/>
    </row>
    <row r="38657" spans="31:32">
      <c r="AE38657" s="28"/>
      <c r="AF38657" s="29"/>
    </row>
    <row r="38658" spans="31:32">
      <c r="AE38658" s="28"/>
      <c r="AF38658" s="29"/>
    </row>
    <row r="38659" spans="31:32">
      <c r="AE38659" s="28"/>
      <c r="AF38659" s="29"/>
    </row>
    <row r="38660" spans="31:32">
      <c r="AE38660" s="28"/>
      <c r="AF38660" s="29"/>
    </row>
    <row r="38661" spans="31:32">
      <c r="AE38661" s="28"/>
      <c r="AF38661" s="29"/>
    </row>
    <row r="38662" spans="31:32">
      <c r="AE38662" s="28"/>
      <c r="AF38662" s="29"/>
    </row>
    <row r="38663" spans="31:32">
      <c r="AE38663" s="28"/>
      <c r="AF38663" s="29"/>
    </row>
    <row r="38664" spans="31:32">
      <c r="AE38664" s="28"/>
      <c r="AF38664" s="29"/>
    </row>
    <row r="38665" spans="31:32">
      <c r="AE38665" s="28"/>
      <c r="AF38665" s="29"/>
    </row>
    <row r="38666" spans="31:32">
      <c r="AE38666" s="28"/>
      <c r="AF38666" s="29"/>
    </row>
    <row r="38667" spans="31:32">
      <c r="AE38667" s="28"/>
      <c r="AF38667" s="29"/>
    </row>
    <row r="38668" spans="31:32">
      <c r="AE38668" s="28"/>
      <c r="AF38668" s="29"/>
    </row>
    <row r="38669" spans="31:32">
      <c r="AE38669" s="28"/>
      <c r="AF38669" s="29"/>
    </row>
    <row r="38670" spans="31:32">
      <c r="AE38670" s="28"/>
      <c r="AF38670" s="29"/>
    </row>
    <row r="38671" spans="31:32">
      <c r="AE38671" s="28"/>
      <c r="AF38671" s="29"/>
    </row>
    <row r="38672" spans="31:32">
      <c r="AE38672" s="28"/>
      <c r="AF38672" s="29"/>
    </row>
    <row r="38673" spans="31:32">
      <c r="AE38673" s="28"/>
      <c r="AF38673" s="29"/>
    </row>
    <row r="38674" spans="31:32">
      <c r="AE38674" s="28"/>
      <c r="AF38674" s="29"/>
    </row>
    <row r="38675" spans="31:32">
      <c r="AE38675" s="28"/>
      <c r="AF38675" s="29"/>
    </row>
    <row r="38676" spans="31:32">
      <c r="AE38676" s="28"/>
      <c r="AF38676" s="29"/>
    </row>
    <row r="38677" spans="31:32">
      <c r="AE38677" s="28"/>
      <c r="AF38677" s="29"/>
    </row>
    <row r="38678" spans="31:32">
      <c r="AE38678" s="28"/>
      <c r="AF38678" s="29"/>
    </row>
    <row r="38679" spans="31:32">
      <c r="AE38679" s="28"/>
      <c r="AF38679" s="29"/>
    </row>
    <row r="38680" spans="31:32">
      <c r="AE38680" s="28"/>
      <c r="AF38680" s="29"/>
    </row>
    <row r="38681" spans="31:32">
      <c r="AE38681" s="28"/>
      <c r="AF38681" s="29"/>
    </row>
    <row r="38682" spans="31:32">
      <c r="AE38682" s="28"/>
      <c r="AF38682" s="29"/>
    </row>
    <row r="38683" spans="31:32">
      <c r="AE38683" s="28"/>
      <c r="AF38683" s="29"/>
    </row>
    <row r="38684" spans="31:32">
      <c r="AE38684" s="28"/>
      <c r="AF38684" s="29"/>
    </row>
    <row r="38685" spans="31:32">
      <c r="AE38685" s="28"/>
      <c r="AF38685" s="29"/>
    </row>
    <row r="38686" spans="31:32">
      <c r="AE38686" s="28"/>
      <c r="AF38686" s="29"/>
    </row>
    <row r="38687" spans="31:32">
      <c r="AE38687" s="28"/>
      <c r="AF38687" s="29"/>
    </row>
    <row r="38688" spans="31:32">
      <c r="AE38688" s="28"/>
      <c r="AF38688" s="29"/>
    </row>
    <row r="38689" spans="31:32">
      <c r="AE38689" s="28"/>
      <c r="AF38689" s="29"/>
    </row>
    <row r="38690" spans="31:32">
      <c r="AE38690" s="28"/>
      <c r="AF38690" s="29"/>
    </row>
    <row r="38691" spans="31:32">
      <c r="AE38691" s="28"/>
      <c r="AF38691" s="29"/>
    </row>
    <row r="38692" spans="31:32">
      <c r="AE38692" s="28"/>
      <c r="AF38692" s="29"/>
    </row>
    <row r="38693" spans="31:32">
      <c r="AE38693" s="28"/>
      <c r="AF38693" s="29"/>
    </row>
    <row r="38694" spans="31:32">
      <c r="AE38694" s="28"/>
      <c r="AF38694" s="29"/>
    </row>
    <row r="38695" spans="31:32">
      <c r="AE38695" s="28"/>
      <c r="AF38695" s="29"/>
    </row>
    <row r="38696" spans="31:32">
      <c r="AE38696" s="28"/>
      <c r="AF38696" s="29"/>
    </row>
    <row r="38697" spans="31:32">
      <c r="AE38697" s="28"/>
      <c r="AF38697" s="29"/>
    </row>
    <row r="38698" spans="31:32">
      <c r="AE38698" s="28"/>
      <c r="AF38698" s="29"/>
    </row>
    <row r="38699" spans="31:32">
      <c r="AE38699" s="28"/>
      <c r="AF38699" s="29"/>
    </row>
    <row r="38700" spans="31:32">
      <c r="AE38700" s="28"/>
      <c r="AF38700" s="29"/>
    </row>
    <row r="38701" spans="31:32">
      <c r="AE38701" s="28"/>
      <c r="AF38701" s="29"/>
    </row>
    <row r="38702" spans="31:32">
      <c r="AE38702" s="28"/>
      <c r="AF38702" s="29"/>
    </row>
    <row r="38703" spans="31:32">
      <c r="AE38703" s="28"/>
      <c r="AF38703" s="29"/>
    </row>
    <row r="38704" spans="31:32">
      <c r="AE38704" s="28"/>
      <c r="AF38704" s="29"/>
    </row>
    <row r="38705" spans="31:32">
      <c r="AE38705" s="28"/>
      <c r="AF38705" s="29"/>
    </row>
    <row r="38706" spans="31:32">
      <c r="AE38706" s="28"/>
      <c r="AF38706" s="29"/>
    </row>
    <row r="38707" spans="31:32">
      <c r="AE38707" s="28"/>
      <c r="AF38707" s="29"/>
    </row>
    <row r="38708" spans="31:32">
      <c r="AE38708" s="28"/>
      <c r="AF38708" s="29"/>
    </row>
    <row r="38709" spans="31:32">
      <c r="AE38709" s="28"/>
      <c r="AF38709" s="29"/>
    </row>
    <row r="38710" spans="31:32">
      <c r="AE38710" s="28"/>
      <c r="AF38710" s="29"/>
    </row>
    <row r="38711" spans="31:32">
      <c r="AE38711" s="28"/>
      <c r="AF38711" s="29"/>
    </row>
    <row r="38712" spans="31:32">
      <c r="AE38712" s="28"/>
      <c r="AF38712" s="29"/>
    </row>
    <row r="38713" spans="31:32">
      <c r="AE38713" s="28"/>
      <c r="AF38713" s="29"/>
    </row>
    <row r="38714" spans="31:32">
      <c r="AE38714" s="28"/>
      <c r="AF38714" s="29"/>
    </row>
    <row r="38715" spans="31:32">
      <c r="AE38715" s="28"/>
      <c r="AF38715" s="29"/>
    </row>
    <row r="38716" spans="31:32">
      <c r="AE38716" s="28"/>
      <c r="AF38716" s="29"/>
    </row>
    <row r="38717" spans="31:32">
      <c r="AE38717" s="28"/>
      <c r="AF38717" s="29"/>
    </row>
    <row r="38718" spans="31:32">
      <c r="AE38718" s="28"/>
      <c r="AF38718" s="29"/>
    </row>
    <row r="38719" spans="31:32">
      <c r="AE38719" s="28"/>
      <c r="AF38719" s="29"/>
    </row>
    <row r="38720" spans="31:32">
      <c r="AE38720" s="28"/>
      <c r="AF38720" s="29"/>
    </row>
    <row r="38721" spans="31:32">
      <c r="AE38721" s="28"/>
      <c r="AF38721" s="29"/>
    </row>
    <row r="38722" spans="31:32">
      <c r="AE38722" s="28"/>
      <c r="AF38722" s="29"/>
    </row>
    <row r="38723" spans="31:32">
      <c r="AE38723" s="28"/>
      <c r="AF38723" s="29"/>
    </row>
    <row r="38724" spans="31:32">
      <c r="AE38724" s="28"/>
      <c r="AF38724" s="29"/>
    </row>
    <row r="38725" spans="31:32">
      <c r="AE38725" s="28"/>
      <c r="AF38725" s="29"/>
    </row>
    <row r="38726" spans="31:32">
      <c r="AE38726" s="28"/>
      <c r="AF38726" s="29"/>
    </row>
    <row r="38727" spans="31:32">
      <c r="AE38727" s="28"/>
      <c r="AF38727" s="29"/>
    </row>
    <row r="38728" spans="31:32">
      <c r="AE38728" s="28"/>
      <c r="AF38728" s="29"/>
    </row>
    <row r="38729" spans="31:32">
      <c r="AE38729" s="28"/>
      <c r="AF38729" s="29"/>
    </row>
    <row r="38730" spans="31:32">
      <c r="AE38730" s="28"/>
      <c r="AF38730" s="29"/>
    </row>
    <row r="38731" spans="31:32">
      <c r="AE38731" s="28"/>
      <c r="AF38731" s="29"/>
    </row>
    <row r="38732" spans="31:32">
      <c r="AE38732" s="28"/>
      <c r="AF38732" s="29"/>
    </row>
    <row r="38733" spans="31:32">
      <c r="AE38733" s="28"/>
      <c r="AF38733" s="29"/>
    </row>
    <row r="38734" spans="31:32">
      <c r="AE38734" s="28"/>
      <c r="AF38734" s="29"/>
    </row>
    <row r="38735" spans="31:32">
      <c r="AE38735" s="28"/>
      <c r="AF38735" s="29"/>
    </row>
    <row r="38736" spans="31:32">
      <c r="AE38736" s="28"/>
      <c r="AF38736" s="29"/>
    </row>
    <row r="38737" spans="31:32">
      <c r="AE38737" s="28"/>
      <c r="AF38737" s="29"/>
    </row>
    <row r="38738" spans="31:32">
      <c r="AE38738" s="28"/>
      <c r="AF38738" s="29"/>
    </row>
    <row r="38739" spans="31:32">
      <c r="AE38739" s="28"/>
      <c r="AF38739" s="29"/>
    </row>
    <row r="38740" spans="31:32">
      <c r="AE38740" s="28"/>
      <c r="AF38740" s="29"/>
    </row>
    <row r="38741" spans="31:32">
      <c r="AE38741" s="28"/>
      <c r="AF38741" s="29"/>
    </row>
    <row r="38742" spans="31:32">
      <c r="AE38742" s="28"/>
      <c r="AF38742" s="29"/>
    </row>
    <row r="38743" spans="31:32">
      <c r="AE38743" s="28"/>
      <c r="AF38743" s="29"/>
    </row>
    <row r="38744" spans="31:32">
      <c r="AE38744" s="28"/>
      <c r="AF38744" s="29"/>
    </row>
    <row r="38745" spans="31:32">
      <c r="AE38745" s="28"/>
      <c r="AF38745" s="29"/>
    </row>
    <row r="38746" spans="31:32">
      <c r="AE38746" s="28"/>
      <c r="AF38746" s="29"/>
    </row>
    <row r="38747" spans="31:32">
      <c r="AE38747" s="28"/>
      <c r="AF38747" s="29"/>
    </row>
    <row r="38748" spans="31:32">
      <c r="AE38748" s="28"/>
      <c r="AF38748" s="29"/>
    </row>
    <row r="38749" spans="31:32">
      <c r="AE38749" s="28"/>
      <c r="AF38749" s="29"/>
    </row>
    <row r="38750" spans="31:32">
      <c r="AE38750" s="28"/>
      <c r="AF38750" s="29"/>
    </row>
    <row r="38751" spans="31:32">
      <c r="AE38751" s="28"/>
      <c r="AF38751" s="29"/>
    </row>
    <row r="38752" spans="31:32">
      <c r="AE38752" s="28"/>
      <c r="AF38752" s="29"/>
    </row>
    <row r="38753" spans="31:32">
      <c r="AE38753" s="28"/>
      <c r="AF38753" s="29"/>
    </row>
    <row r="38754" spans="31:32">
      <c r="AE38754" s="28"/>
      <c r="AF38754" s="29"/>
    </row>
    <row r="38755" spans="31:32">
      <c r="AE38755" s="28"/>
      <c r="AF38755" s="29"/>
    </row>
    <row r="38756" spans="31:32">
      <c r="AE38756" s="28"/>
      <c r="AF38756" s="29"/>
    </row>
    <row r="38757" spans="31:32">
      <c r="AE38757" s="28"/>
      <c r="AF38757" s="29"/>
    </row>
    <row r="38758" spans="31:32">
      <c r="AE38758" s="28"/>
      <c r="AF38758" s="29"/>
    </row>
    <row r="38759" spans="31:32">
      <c r="AE38759" s="28"/>
      <c r="AF38759" s="29"/>
    </row>
    <row r="38760" spans="31:32">
      <c r="AE38760" s="28"/>
      <c r="AF38760" s="29"/>
    </row>
    <row r="38761" spans="31:32">
      <c r="AE38761" s="28"/>
      <c r="AF38761" s="29"/>
    </row>
    <row r="38762" spans="31:32">
      <c r="AE38762" s="28"/>
      <c r="AF38762" s="29"/>
    </row>
    <row r="38763" spans="31:32">
      <c r="AE38763" s="28"/>
      <c r="AF38763" s="29"/>
    </row>
    <row r="38764" spans="31:32">
      <c r="AE38764" s="28"/>
      <c r="AF38764" s="29"/>
    </row>
    <row r="38765" spans="31:32">
      <c r="AE38765" s="28"/>
      <c r="AF38765" s="29"/>
    </row>
    <row r="38766" spans="31:32">
      <c r="AE38766" s="28"/>
      <c r="AF38766" s="29"/>
    </row>
    <row r="38767" spans="31:32">
      <c r="AE38767" s="28"/>
      <c r="AF38767" s="29"/>
    </row>
    <row r="38768" spans="31:32">
      <c r="AE38768" s="28"/>
      <c r="AF38768" s="29"/>
    </row>
    <row r="38769" spans="31:32">
      <c r="AE38769" s="28"/>
      <c r="AF38769" s="29"/>
    </row>
    <row r="38770" spans="31:32">
      <c r="AE38770" s="28"/>
      <c r="AF38770" s="29"/>
    </row>
    <row r="38771" spans="31:32">
      <c r="AE38771" s="28"/>
      <c r="AF38771" s="29"/>
    </row>
    <row r="38772" spans="31:32">
      <c r="AE38772" s="28"/>
      <c r="AF38772" s="29"/>
    </row>
    <row r="38773" spans="31:32">
      <c r="AE38773" s="28"/>
      <c r="AF38773" s="29"/>
    </row>
    <row r="38774" spans="31:32">
      <c r="AE38774" s="28"/>
      <c r="AF38774" s="29"/>
    </row>
    <row r="38775" spans="31:32">
      <c r="AE38775" s="28"/>
      <c r="AF38775" s="29"/>
    </row>
    <row r="38776" spans="31:32">
      <c r="AE38776" s="28"/>
      <c r="AF38776" s="29"/>
    </row>
    <row r="38777" spans="31:32">
      <c r="AE38777" s="28"/>
      <c r="AF38777" s="29"/>
    </row>
    <row r="38778" spans="31:32">
      <c r="AE38778" s="28"/>
      <c r="AF38778" s="29"/>
    </row>
    <row r="38779" spans="31:32">
      <c r="AE38779" s="28"/>
      <c r="AF38779" s="29"/>
    </row>
    <row r="38780" spans="31:32">
      <c r="AE38780" s="28"/>
      <c r="AF38780" s="29"/>
    </row>
    <row r="38781" spans="31:32">
      <c r="AE38781" s="28"/>
      <c r="AF38781" s="29"/>
    </row>
    <row r="38782" spans="31:32">
      <c r="AE38782" s="28"/>
      <c r="AF38782" s="29"/>
    </row>
    <row r="38783" spans="31:32">
      <c r="AE38783" s="28"/>
      <c r="AF38783" s="29"/>
    </row>
    <row r="38784" spans="31:32">
      <c r="AE38784" s="28"/>
      <c r="AF38784" s="29"/>
    </row>
    <row r="38785" spans="31:32">
      <c r="AE38785" s="28"/>
      <c r="AF38785" s="29"/>
    </row>
    <row r="38786" spans="31:32">
      <c r="AE38786" s="28"/>
      <c r="AF38786" s="29"/>
    </row>
    <row r="38787" spans="31:32">
      <c r="AE38787" s="28"/>
      <c r="AF38787" s="29"/>
    </row>
    <row r="38788" spans="31:32">
      <c r="AE38788" s="28"/>
      <c r="AF38788" s="29"/>
    </row>
    <row r="38789" spans="31:32">
      <c r="AE38789" s="28"/>
      <c r="AF38789" s="29"/>
    </row>
    <row r="38790" spans="31:32">
      <c r="AE38790" s="28"/>
      <c r="AF38790" s="29"/>
    </row>
    <row r="38791" spans="31:32">
      <c r="AE38791" s="28"/>
      <c r="AF38791" s="29"/>
    </row>
    <row r="38792" spans="31:32">
      <c r="AE38792" s="28"/>
      <c r="AF38792" s="29"/>
    </row>
    <row r="38793" spans="31:32">
      <c r="AE38793" s="28"/>
      <c r="AF38793" s="29"/>
    </row>
    <row r="38794" spans="31:32">
      <c r="AE38794" s="28"/>
      <c r="AF38794" s="29"/>
    </row>
    <row r="38795" spans="31:32">
      <c r="AE38795" s="28"/>
      <c r="AF38795" s="29"/>
    </row>
    <row r="38796" spans="31:32">
      <c r="AE38796" s="28"/>
      <c r="AF38796" s="29"/>
    </row>
    <row r="38797" spans="31:32">
      <c r="AE38797" s="28"/>
      <c r="AF38797" s="29"/>
    </row>
    <row r="38798" spans="31:32">
      <c r="AE38798" s="28"/>
      <c r="AF38798" s="29"/>
    </row>
    <row r="38799" spans="31:32">
      <c r="AE38799" s="28"/>
      <c r="AF38799" s="29"/>
    </row>
    <row r="38800" spans="31:32">
      <c r="AE38800" s="28"/>
      <c r="AF38800" s="29"/>
    </row>
    <row r="38801" spans="31:32">
      <c r="AE38801" s="28"/>
      <c r="AF38801" s="29"/>
    </row>
    <row r="38802" spans="31:32">
      <c r="AE38802" s="28"/>
      <c r="AF38802" s="29"/>
    </row>
    <row r="38803" spans="31:32">
      <c r="AE38803" s="28"/>
      <c r="AF38803" s="29"/>
    </row>
    <row r="38804" spans="31:32">
      <c r="AE38804" s="28"/>
      <c r="AF38804" s="29"/>
    </row>
    <row r="38805" spans="31:32">
      <c r="AE38805" s="28"/>
      <c r="AF38805" s="29"/>
    </row>
    <row r="38806" spans="31:32">
      <c r="AE38806" s="28"/>
      <c r="AF38806" s="29"/>
    </row>
    <row r="38807" spans="31:32">
      <c r="AE38807" s="28"/>
      <c r="AF38807" s="29"/>
    </row>
    <row r="38808" spans="31:32">
      <c r="AE38808" s="28"/>
      <c r="AF38808" s="29"/>
    </row>
    <row r="38809" spans="31:32">
      <c r="AE38809" s="28"/>
      <c r="AF38809" s="29"/>
    </row>
    <row r="38810" spans="31:32">
      <c r="AE38810" s="28"/>
      <c r="AF38810" s="29"/>
    </row>
    <row r="38811" spans="31:32">
      <c r="AE38811" s="28"/>
      <c r="AF38811" s="29"/>
    </row>
    <row r="38812" spans="31:32">
      <c r="AE38812" s="28"/>
      <c r="AF38812" s="29"/>
    </row>
    <row r="38813" spans="31:32">
      <c r="AE38813" s="28"/>
      <c r="AF38813" s="29"/>
    </row>
    <row r="38814" spans="31:32">
      <c r="AE38814" s="28"/>
      <c r="AF38814" s="29"/>
    </row>
    <row r="38815" spans="31:32">
      <c r="AE38815" s="28"/>
      <c r="AF38815" s="29"/>
    </row>
    <row r="38816" spans="31:32">
      <c r="AE38816" s="28"/>
      <c r="AF38816" s="29"/>
    </row>
    <row r="38817" spans="31:32">
      <c r="AE38817" s="28"/>
      <c r="AF38817" s="29"/>
    </row>
    <row r="38818" spans="31:32">
      <c r="AE38818" s="28"/>
      <c r="AF38818" s="29"/>
    </row>
    <row r="38819" spans="31:32">
      <c r="AE38819" s="28"/>
      <c r="AF38819" s="29"/>
    </row>
    <row r="38820" spans="31:32">
      <c r="AE38820" s="28"/>
      <c r="AF38820" s="29"/>
    </row>
    <row r="38821" spans="31:32">
      <c r="AE38821" s="28"/>
      <c r="AF38821" s="29"/>
    </row>
    <row r="38822" spans="31:32">
      <c r="AE38822" s="28"/>
      <c r="AF38822" s="29"/>
    </row>
    <row r="38823" spans="31:32">
      <c r="AE38823" s="28"/>
      <c r="AF38823" s="29"/>
    </row>
    <row r="38824" spans="31:32">
      <c r="AE38824" s="28"/>
      <c r="AF38824" s="29"/>
    </row>
    <row r="38825" spans="31:32">
      <c r="AE38825" s="28"/>
      <c r="AF38825" s="29"/>
    </row>
    <row r="38826" spans="31:32">
      <c r="AE38826" s="28"/>
      <c r="AF38826" s="29"/>
    </row>
    <row r="38827" spans="31:32">
      <c r="AE38827" s="28"/>
      <c r="AF38827" s="29"/>
    </row>
    <row r="38828" spans="31:32">
      <c r="AE38828" s="28"/>
      <c r="AF38828" s="29"/>
    </row>
    <row r="38829" spans="31:32">
      <c r="AE38829" s="28"/>
      <c r="AF38829" s="29"/>
    </row>
    <row r="38830" spans="31:32">
      <c r="AE38830" s="28"/>
      <c r="AF38830" s="29"/>
    </row>
    <row r="38831" spans="31:32">
      <c r="AE38831" s="28"/>
      <c r="AF38831" s="29"/>
    </row>
    <row r="38832" spans="31:32">
      <c r="AE38832" s="28"/>
      <c r="AF38832" s="29"/>
    </row>
    <row r="38833" spans="31:32">
      <c r="AE38833" s="28"/>
      <c r="AF38833" s="29"/>
    </row>
    <row r="38834" spans="31:32">
      <c r="AE38834" s="28"/>
      <c r="AF38834" s="29"/>
    </row>
    <row r="38835" spans="31:32">
      <c r="AE38835" s="28"/>
      <c r="AF38835" s="29"/>
    </row>
    <row r="38836" spans="31:32">
      <c r="AE38836" s="28"/>
      <c r="AF38836" s="29"/>
    </row>
    <row r="38837" spans="31:32">
      <c r="AE38837" s="28"/>
      <c r="AF38837" s="29"/>
    </row>
    <row r="38838" spans="31:32">
      <c r="AE38838" s="28"/>
      <c r="AF38838" s="29"/>
    </row>
    <row r="38839" spans="31:32">
      <c r="AE38839" s="28"/>
      <c r="AF38839" s="29"/>
    </row>
    <row r="38840" spans="31:32">
      <c r="AE38840" s="28"/>
      <c r="AF38840" s="29"/>
    </row>
    <row r="38841" spans="31:32">
      <c r="AE38841" s="28"/>
      <c r="AF38841" s="29"/>
    </row>
    <row r="38842" spans="31:32">
      <c r="AE38842" s="28"/>
      <c r="AF38842" s="29"/>
    </row>
    <row r="38843" spans="31:32">
      <c r="AE38843" s="28"/>
      <c r="AF38843" s="29"/>
    </row>
    <row r="38844" spans="31:32">
      <c r="AE38844" s="28"/>
      <c r="AF38844" s="29"/>
    </row>
    <row r="38845" spans="31:32">
      <c r="AE38845" s="28"/>
      <c r="AF38845" s="29"/>
    </row>
    <row r="38846" spans="31:32">
      <c r="AE38846" s="28"/>
      <c r="AF38846" s="29"/>
    </row>
    <row r="38847" spans="31:32">
      <c r="AE38847" s="28"/>
      <c r="AF38847" s="29"/>
    </row>
    <row r="38848" spans="31:32">
      <c r="AE38848" s="28"/>
      <c r="AF38848" s="29"/>
    </row>
    <row r="38849" spans="31:32">
      <c r="AE38849" s="28"/>
      <c r="AF38849" s="29"/>
    </row>
    <row r="38850" spans="31:32">
      <c r="AE38850" s="28"/>
      <c r="AF38850" s="29"/>
    </row>
    <row r="38851" spans="31:32">
      <c r="AE38851" s="28"/>
      <c r="AF38851" s="29"/>
    </row>
    <row r="38852" spans="31:32">
      <c r="AE38852" s="28"/>
      <c r="AF38852" s="29"/>
    </row>
    <row r="38853" spans="31:32">
      <c r="AE38853" s="28"/>
      <c r="AF38853" s="29"/>
    </row>
    <row r="38854" spans="31:32">
      <c r="AE38854" s="28"/>
      <c r="AF38854" s="29"/>
    </row>
    <row r="38855" spans="31:32">
      <c r="AE38855" s="28"/>
      <c r="AF38855" s="29"/>
    </row>
    <row r="38856" spans="31:32">
      <c r="AE38856" s="28"/>
      <c r="AF38856" s="29"/>
    </row>
    <row r="38857" spans="31:32">
      <c r="AE38857" s="28"/>
      <c r="AF38857" s="29"/>
    </row>
    <row r="38858" spans="31:32">
      <c r="AE38858" s="28"/>
      <c r="AF38858" s="29"/>
    </row>
    <row r="38859" spans="31:32">
      <c r="AE38859" s="28"/>
      <c r="AF38859" s="29"/>
    </row>
    <row r="38860" spans="31:32">
      <c r="AE38860" s="28"/>
      <c r="AF38860" s="29"/>
    </row>
    <row r="38861" spans="31:32">
      <c r="AE38861" s="28"/>
      <c r="AF38861" s="29"/>
    </row>
    <row r="38862" spans="31:32">
      <c r="AE38862" s="28"/>
      <c r="AF38862" s="29"/>
    </row>
    <row r="38863" spans="31:32">
      <c r="AE38863" s="28"/>
      <c r="AF38863" s="29"/>
    </row>
    <row r="38864" spans="31:32">
      <c r="AE38864" s="28"/>
      <c r="AF38864" s="29"/>
    </row>
    <row r="38865" spans="31:32">
      <c r="AE38865" s="28"/>
      <c r="AF38865" s="29"/>
    </row>
    <row r="38866" spans="31:32">
      <c r="AE38866" s="28"/>
      <c r="AF38866" s="29"/>
    </row>
    <row r="38867" spans="31:32">
      <c r="AE38867" s="28"/>
      <c r="AF38867" s="29"/>
    </row>
    <row r="38868" spans="31:32">
      <c r="AE38868" s="28"/>
      <c r="AF38868" s="29"/>
    </row>
    <row r="38869" spans="31:32">
      <c r="AE38869" s="28"/>
      <c r="AF38869" s="29"/>
    </row>
    <row r="38870" spans="31:32">
      <c r="AE38870" s="28"/>
      <c r="AF38870" s="29"/>
    </row>
    <row r="38871" spans="31:32">
      <c r="AE38871" s="28"/>
      <c r="AF38871" s="29"/>
    </row>
    <row r="38872" spans="31:32">
      <c r="AE38872" s="28"/>
      <c r="AF38872" s="29"/>
    </row>
    <row r="38873" spans="31:32">
      <c r="AE38873" s="28"/>
      <c r="AF38873" s="29"/>
    </row>
    <row r="38874" spans="31:32">
      <c r="AE38874" s="28"/>
      <c r="AF38874" s="29"/>
    </row>
    <row r="38875" spans="31:32">
      <c r="AE38875" s="28"/>
      <c r="AF38875" s="29"/>
    </row>
    <row r="38876" spans="31:32">
      <c r="AE38876" s="28"/>
      <c r="AF38876" s="29"/>
    </row>
    <row r="38877" spans="31:32">
      <c r="AE38877" s="28"/>
      <c r="AF38877" s="29"/>
    </row>
    <row r="38878" spans="31:32">
      <c r="AE38878" s="28"/>
      <c r="AF38878" s="29"/>
    </row>
    <row r="38879" spans="31:32">
      <c r="AE38879" s="28"/>
      <c r="AF38879" s="29"/>
    </row>
    <row r="38880" spans="31:32">
      <c r="AE38880" s="28"/>
      <c r="AF38880" s="29"/>
    </row>
    <row r="38881" spans="31:32">
      <c r="AE38881" s="28"/>
      <c r="AF38881" s="29"/>
    </row>
    <row r="38882" spans="31:32">
      <c r="AE38882" s="28"/>
      <c r="AF38882" s="29"/>
    </row>
    <row r="38883" spans="31:32">
      <c r="AE38883" s="28"/>
      <c r="AF38883" s="29"/>
    </row>
    <row r="38884" spans="31:32">
      <c r="AE38884" s="28"/>
      <c r="AF38884" s="29"/>
    </row>
    <row r="38885" spans="31:32">
      <c r="AE38885" s="28"/>
      <c r="AF38885" s="29"/>
    </row>
    <row r="38886" spans="31:32">
      <c r="AE38886" s="28"/>
      <c r="AF38886" s="29"/>
    </row>
    <row r="38887" spans="31:32">
      <c r="AE38887" s="28"/>
      <c r="AF38887" s="29"/>
    </row>
    <row r="38888" spans="31:32">
      <c r="AE38888" s="28"/>
      <c r="AF38888" s="29"/>
    </row>
    <row r="38889" spans="31:32">
      <c r="AE38889" s="28"/>
      <c r="AF38889" s="29"/>
    </row>
    <row r="38890" spans="31:32">
      <c r="AE38890" s="28"/>
      <c r="AF38890" s="29"/>
    </row>
    <row r="38891" spans="31:32">
      <c r="AE38891" s="28"/>
      <c r="AF38891" s="29"/>
    </row>
    <row r="38892" spans="31:32">
      <c r="AE38892" s="28"/>
      <c r="AF38892" s="29"/>
    </row>
    <row r="38893" spans="31:32">
      <c r="AE38893" s="28"/>
      <c r="AF38893" s="29"/>
    </row>
    <row r="38894" spans="31:32">
      <c r="AE38894" s="28"/>
      <c r="AF38894" s="29"/>
    </row>
    <row r="38895" spans="31:32">
      <c r="AE38895" s="28"/>
      <c r="AF38895" s="29"/>
    </row>
    <row r="38896" spans="31:32">
      <c r="AE38896" s="28"/>
      <c r="AF38896" s="29"/>
    </row>
    <row r="38897" spans="31:32">
      <c r="AE38897" s="28"/>
      <c r="AF38897" s="29"/>
    </row>
    <row r="38898" spans="31:32">
      <c r="AE38898" s="28"/>
      <c r="AF38898" s="29"/>
    </row>
    <row r="38899" spans="31:32">
      <c r="AE38899" s="28"/>
      <c r="AF38899" s="29"/>
    </row>
    <row r="38900" spans="31:32">
      <c r="AE38900" s="28"/>
      <c r="AF38900" s="29"/>
    </row>
    <row r="38901" spans="31:32">
      <c r="AE38901" s="28"/>
      <c r="AF38901" s="29"/>
    </row>
    <row r="38902" spans="31:32">
      <c r="AE38902" s="28"/>
      <c r="AF38902" s="29"/>
    </row>
    <row r="38903" spans="31:32">
      <c r="AE38903" s="28"/>
      <c r="AF38903" s="29"/>
    </row>
    <row r="38904" spans="31:32">
      <c r="AE38904" s="28"/>
      <c r="AF38904" s="29"/>
    </row>
    <row r="38905" spans="31:32">
      <c r="AE38905" s="28"/>
      <c r="AF38905" s="29"/>
    </row>
    <row r="38906" spans="31:32">
      <c r="AE38906" s="28"/>
      <c r="AF38906" s="29"/>
    </row>
    <row r="38907" spans="31:32">
      <c r="AE38907" s="28"/>
      <c r="AF38907" s="29"/>
    </row>
    <row r="38908" spans="31:32">
      <c r="AE38908" s="28"/>
      <c r="AF38908" s="29"/>
    </row>
    <row r="38909" spans="31:32">
      <c r="AE38909" s="28"/>
      <c r="AF38909" s="29"/>
    </row>
    <row r="38910" spans="31:32">
      <c r="AE38910" s="28"/>
      <c r="AF38910" s="29"/>
    </row>
    <row r="38911" spans="31:32">
      <c r="AE38911" s="28"/>
      <c r="AF38911" s="29"/>
    </row>
    <row r="38912" spans="31:32">
      <c r="AE38912" s="28"/>
      <c r="AF38912" s="29"/>
    </row>
    <row r="38913" spans="31:32">
      <c r="AE38913" s="28"/>
      <c r="AF38913" s="29"/>
    </row>
    <row r="38914" spans="31:32">
      <c r="AE38914" s="28"/>
      <c r="AF38914" s="29"/>
    </row>
    <row r="38915" spans="31:32">
      <c r="AE38915" s="28"/>
      <c r="AF38915" s="29"/>
    </row>
    <row r="38916" spans="31:32">
      <c r="AE38916" s="28"/>
      <c r="AF38916" s="29"/>
    </row>
    <row r="38917" spans="31:32">
      <c r="AE38917" s="28"/>
      <c r="AF38917" s="29"/>
    </row>
    <row r="38918" spans="31:32">
      <c r="AE38918" s="28"/>
      <c r="AF38918" s="29"/>
    </row>
    <row r="38919" spans="31:32">
      <c r="AE38919" s="28"/>
      <c r="AF38919" s="29"/>
    </row>
    <row r="38920" spans="31:32">
      <c r="AE38920" s="28"/>
      <c r="AF38920" s="29"/>
    </row>
    <row r="38921" spans="31:32">
      <c r="AE38921" s="28"/>
      <c r="AF38921" s="29"/>
    </row>
    <row r="38922" spans="31:32">
      <c r="AE38922" s="28"/>
      <c r="AF38922" s="29"/>
    </row>
    <row r="38923" spans="31:32">
      <c r="AE38923" s="28"/>
      <c r="AF38923" s="29"/>
    </row>
    <row r="38924" spans="31:32">
      <c r="AE38924" s="28"/>
      <c r="AF38924" s="29"/>
    </row>
    <row r="38925" spans="31:32">
      <c r="AE38925" s="28"/>
      <c r="AF38925" s="29"/>
    </row>
    <row r="38926" spans="31:32">
      <c r="AE38926" s="28"/>
      <c r="AF38926" s="29"/>
    </row>
    <row r="38927" spans="31:32">
      <c r="AE38927" s="28"/>
      <c r="AF38927" s="29"/>
    </row>
    <row r="38928" spans="31:32">
      <c r="AE38928" s="28"/>
      <c r="AF38928" s="29"/>
    </row>
    <row r="38929" spans="31:32">
      <c r="AE38929" s="28"/>
      <c r="AF38929" s="29"/>
    </row>
    <row r="38930" spans="31:32">
      <c r="AE38930" s="28"/>
      <c r="AF38930" s="29"/>
    </row>
    <row r="38931" spans="31:32">
      <c r="AE38931" s="28"/>
      <c r="AF38931" s="29"/>
    </row>
    <row r="38932" spans="31:32">
      <c r="AE38932" s="28"/>
      <c r="AF38932" s="29"/>
    </row>
    <row r="38933" spans="31:32">
      <c r="AE38933" s="28"/>
      <c r="AF38933" s="29"/>
    </row>
    <row r="38934" spans="31:32">
      <c r="AE38934" s="28"/>
      <c r="AF38934" s="29"/>
    </row>
    <row r="38935" spans="31:32">
      <c r="AE38935" s="28"/>
      <c r="AF38935" s="29"/>
    </row>
    <row r="38936" spans="31:32">
      <c r="AE38936" s="28"/>
      <c r="AF38936" s="29"/>
    </row>
    <row r="38937" spans="31:32">
      <c r="AE38937" s="28"/>
      <c r="AF38937" s="29"/>
    </row>
    <row r="38938" spans="31:32">
      <c r="AE38938" s="28"/>
      <c r="AF38938" s="29"/>
    </row>
    <row r="38939" spans="31:32">
      <c r="AE38939" s="28"/>
      <c r="AF38939" s="29"/>
    </row>
    <row r="38940" spans="31:32">
      <c r="AE38940" s="28"/>
      <c r="AF38940" s="29"/>
    </row>
    <row r="38941" spans="31:32">
      <c r="AE38941" s="28"/>
      <c r="AF38941" s="29"/>
    </row>
    <row r="38942" spans="31:32">
      <c r="AE38942" s="28"/>
      <c r="AF38942" s="29"/>
    </row>
    <row r="38943" spans="31:32">
      <c r="AE38943" s="28"/>
      <c r="AF38943" s="29"/>
    </row>
    <row r="38944" spans="31:32">
      <c r="AE38944" s="28"/>
      <c r="AF38944" s="29"/>
    </row>
    <row r="38945" spans="31:32">
      <c r="AE38945" s="28"/>
      <c r="AF38945" s="29"/>
    </row>
    <row r="38946" spans="31:32">
      <c r="AE38946" s="28"/>
      <c r="AF38946" s="29"/>
    </row>
    <row r="38947" spans="31:32">
      <c r="AE38947" s="28"/>
      <c r="AF38947" s="29"/>
    </row>
    <row r="38948" spans="31:32">
      <c r="AE38948" s="28"/>
      <c r="AF38948" s="29"/>
    </row>
    <row r="38949" spans="31:32">
      <c r="AE38949" s="28"/>
      <c r="AF38949" s="29"/>
    </row>
    <row r="38950" spans="31:32">
      <c r="AE38950" s="28"/>
      <c r="AF38950" s="29"/>
    </row>
    <row r="38951" spans="31:32">
      <c r="AE38951" s="28"/>
      <c r="AF38951" s="29"/>
    </row>
    <row r="38952" spans="31:32">
      <c r="AE38952" s="28"/>
      <c r="AF38952" s="29"/>
    </row>
    <row r="38953" spans="31:32">
      <c r="AE38953" s="28"/>
      <c r="AF38953" s="29"/>
    </row>
    <row r="38954" spans="31:32">
      <c r="AE38954" s="28"/>
      <c r="AF38954" s="29"/>
    </row>
    <row r="38955" spans="31:32">
      <c r="AE38955" s="28"/>
      <c r="AF38955" s="29"/>
    </row>
    <row r="38956" spans="31:32">
      <c r="AE38956" s="28"/>
      <c r="AF38956" s="29"/>
    </row>
    <row r="38957" spans="31:32">
      <c r="AE38957" s="28"/>
      <c r="AF38957" s="29"/>
    </row>
    <row r="38958" spans="31:32">
      <c r="AE38958" s="28"/>
      <c r="AF38958" s="29"/>
    </row>
    <row r="38959" spans="31:32">
      <c r="AE38959" s="28"/>
      <c r="AF38959" s="29"/>
    </row>
    <row r="38960" spans="31:32">
      <c r="AE38960" s="28"/>
      <c r="AF38960" s="29"/>
    </row>
    <row r="38961" spans="31:32">
      <c r="AE38961" s="28"/>
      <c r="AF38961" s="29"/>
    </row>
    <row r="38962" spans="31:32">
      <c r="AE38962" s="28"/>
      <c r="AF38962" s="29"/>
    </row>
    <row r="38963" spans="31:32">
      <c r="AE38963" s="28"/>
      <c r="AF38963" s="29"/>
    </row>
    <row r="38964" spans="31:32">
      <c r="AE38964" s="28"/>
      <c r="AF38964" s="29"/>
    </row>
    <row r="38965" spans="31:32">
      <c r="AE38965" s="28"/>
      <c r="AF38965" s="29"/>
    </row>
    <row r="38966" spans="31:32">
      <c r="AE38966" s="28"/>
      <c r="AF38966" s="29"/>
    </row>
    <row r="38967" spans="31:32">
      <c r="AE38967" s="28"/>
      <c r="AF38967" s="29"/>
    </row>
    <row r="38968" spans="31:32">
      <c r="AE38968" s="28"/>
      <c r="AF38968" s="29"/>
    </row>
    <row r="38969" spans="31:32">
      <c r="AE38969" s="28"/>
      <c r="AF38969" s="29"/>
    </row>
    <row r="38970" spans="31:32">
      <c r="AE38970" s="28"/>
      <c r="AF38970" s="29"/>
    </row>
    <row r="38971" spans="31:32">
      <c r="AE38971" s="28"/>
      <c r="AF38971" s="29"/>
    </row>
    <row r="38972" spans="31:32">
      <c r="AE38972" s="28"/>
      <c r="AF38972" s="29"/>
    </row>
    <row r="38973" spans="31:32">
      <c r="AE38973" s="28"/>
      <c r="AF38973" s="29"/>
    </row>
    <row r="38974" spans="31:32">
      <c r="AE38974" s="28"/>
      <c r="AF38974" s="29"/>
    </row>
    <row r="38975" spans="31:32">
      <c r="AE38975" s="28"/>
      <c r="AF38975" s="29"/>
    </row>
    <row r="38976" spans="31:32">
      <c r="AE38976" s="28"/>
      <c r="AF38976" s="29"/>
    </row>
    <row r="38977" spans="31:32">
      <c r="AE38977" s="28"/>
      <c r="AF38977" s="29"/>
    </row>
    <row r="38978" spans="31:32">
      <c r="AE38978" s="28"/>
      <c r="AF38978" s="29"/>
    </row>
    <row r="38979" spans="31:32">
      <c r="AE38979" s="28"/>
      <c r="AF38979" s="29"/>
    </row>
    <row r="38980" spans="31:32">
      <c r="AE38980" s="28"/>
      <c r="AF38980" s="29"/>
    </row>
    <row r="38981" spans="31:32">
      <c r="AE38981" s="28"/>
      <c r="AF38981" s="29"/>
    </row>
    <row r="38982" spans="31:32">
      <c r="AE38982" s="28"/>
      <c r="AF38982" s="29"/>
    </row>
    <row r="38983" spans="31:32">
      <c r="AE38983" s="28"/>
      <c r="AF38983" s="29"/>
    </row>
    <row r="38984" spans="31:32">
      <c r="AE38984" s="28"/>
      <c r="AF38984" s="29"/>
    </row>
    <row r="38985" spans="31:32">
      <c r="AE38985" s="28"/>
      <c r="AF38985" s="29"/>
    </row>
    <row r="38986" spans="31:32">
      <c r="AE38986" s="28"/>
      <c r="AF38986" s="29"/>
    </row>
    <row r="38987" spans="31:32">
      <c r="AE38987" s="28"/>
      <c r="AF38987" s="29"/>
    </row>
    <row r="38988" spans="31:32">
      <c r="AE38988" s="28"/>
      <c r="AF38988" s="29"/>
    </row>
    <row r="38989" spans="31:32">
      <c r="AE38989" s="28"/>
      <c r="AF38989" s="29"/>
    </row>
    <row r="38990" spans="31:32">
      <c r="AE38990" s="28"/>
      <c r="AF38990" s="29"/>
    </row>
    <row r="38991" spans="31:32">
      <c r="AE38991" s="28"/>
      <c r="AF38991" s="29"/>
    </row>
    <row r="38992" spans="31:32">
      <c r="AE38992" s="28"/>
      <c r="AF38992" s="29"/>
    </row>
    <row r="38993" spans="31:32">
      <c r="AE38993" s="28"/>
      <c r="AF38993" s="29"/>
    </row>
    <row r="38994" spans="31:32">
      <c r="AE38994" s="28"/>
      <c r="AF38994" s="29"/>
    </row>
    <row r="38995" spans="31:32">
      <c r="AE38995" s="28"/>
      <c r="AF38995" s="29"/>
    </row>
    <row r="38996" spans="31:32">
      <c r="AE38996" s="28"/>
      <c r="AF38996" s="29"/>
    </row>
    <row r="38997" spans="31:32">
      <c r="AE38997" s="28"/>
      <c r="AF38997" s="29"/>
    </row>
    <row r="38998" spans="31:32">
      <c r="AE38998" s="28"/>
      <c r="AF38998" s="29"/>
    </row>
    <row r="38999" spans="31:32">
      <c r="AE38999" s="28"/>
      <c r="AF38999" s="29"/>
    </row>
    <row r="39000" spans="31:32">
      <c r="AE39000" s="28"/>
      <c r="AF39000" s="29"/>
    </row>
    <row r="39001" spans="31:32">
      <c r="AE39001" s="28"/>
      <c r="AF39001" s="29"/>
    </row>
    <row r="39002" spans="31:32">
      <c r="AE39002" s="28"/>
      <c r="AF39002" s="29"/>
    </row>
    <row r="39003" spans="31:32">
      <c r="AE39003" s="28"/>
      <c r="AF39003" s="29"/>
    </row>
    <row r="39004" spans="31:32">
      <c r="AE39004" s="28"/>
      <c r="AF39004" s="29"/>
    </row>
    <row r="39005" spans="31:32">
      <c r="AE39005" s="28"/>
      <c r="AF39005" s="29"/>
    </row>
    <row r="39006" spans="31:32">
      <c r="AE39006" s="28"/>
      <c r="AF39006" s="29"/>
    </row>
    <row r="39007" spans="31:32">
      <c r="AE39007" s="28"/>
      <c r="AF39007" s="29"/>
    </row>
    <row r="39008" spans="31:32">
      <c r="AE39008" s="28"/>
      <c r="AF39008" s="29"/>
    </row>
    <row r="39009" spans="31:32">
      <c r="AE39009" s="28"/>
      <c r="AF39009" s="29"/>
    </row>
    <row r="39010" spans="31:32">
      <c r="AE39010" s="28"/>
      <c r="AF39010" s="29"/>
    </row>
    <row r="39011" spans="31:32">
      <c r="AE39011" s="28"/>
      <c r="AF39011" s="29"/>
    </row>
    <row r="39012" spans="31:32">
      <c r="AE39012" s="28"/>
      <c r="AF39012" s="29"/>
    </row>
    <row r="39013" spans="31:32">
      <c r="AE39013" s="28"/>
      <c r="AF39013" s="29"/>
    </row>
    <row r="39014" spans="31:32">
      <c r="AE39014" s="28"/>
      <c r="AF39014" s="29"/>
    </row>
    <row r="39015" spans="31:32">
      <c r="AE39015" s="28"/>
      <c r="AF39015" s="29"/>
    </row>
    <row r="39016" spans="31:32">
      <c r="AE39016" s="28"/>
      <c r="AF39016" s="29"/>
    </row>
    <row r="39017" spans="31:32">
      <c r="AE39017" s="28"/>
      <c r="AF39017" s="29"/>
    </row>
    <row r="39018" spans="31:32">
      <c r="AE39018" s="28"/>
      <c r="AF39018" s="29"/>
    </row>
    <row r="39019" spans="31:32">
      <c r="AE39019" s="28"/>
      <c r="AF39019" s="29"/>
    </row>
    <row r="39020" spans="31:32">
      <c r="AE39020" s="28"/>
      <c r="AF39020" s="29"/>
    </row>
    <row r="39021" spans="31:32">
      <c r="AE39021" s="28"/>
      <c r="AF39021" s="29"/>
    </row>
    <row r="39022" spans="31:32">
      <c r="AE39022" s="28"/>
      <c r="AF39022" s="29"/>
    </row>
    <row r="39023" spans="31:32">
      <c r="AE39023" s="28"/>
      <c r="AF39023" s="29"/>
    </row>
    <row r="39024" spans="31:32">
      <c r="AE39024" s="28"/>
      <c r="AF39024" s="29"/>
    </row>
    <row r="39025" spans="31:32">
      <c r="AE39025" s="28"/>
      <c r="AF39025" s="29"/>
    </row>
    <row r="39026" spans="31:32">
      <c r="AE39026" s="28"/>
      <c r="AF39026" s="29"/>
    </row>
    <row r="39027" spans="31:32">
      <c r="AE39027" s="28"/>
      <c r="AF39027" s="29"/>
    </row>
    <row r="39028" spans="31:32">
      <c r="AE39028" s="28"/>
      <c r="AF39028" s="29"/>
    </row>
    <row r="39029" spans="31:32">
      <c r="AE39029" s="28"/>
      <c r="AF39029" s="29"/>
    </row>
    <row r="39030" spans="31:32">
      <c r="AE39030" s="28"/>
      <c r="AF39030" s="29"/>
    </row>
    <row r="39031" spans="31:32">
      <c r="AE39031" s="28"/>
      <c r="AF39031" s="29"/>
    </row>
    <row r="39032" spans="31:32">
      <c r="AE39032" s="28"/>
      <c r="AF39032" s="29"/>
    </row>
    <row r="39033" spans="31:32">
      <c r="AE39033" s="28"/>
      <c r="AF39033" s="29"/>
    </row>
    <row r="39034" spans="31:32">
      <c r="AE39034" s="28"/>
      <c r="AF39034" s="29"/>
    </row>
    <row r="39035" spans="31:32">
      <c r="AE39035" s="28"/>
      <c r="AF39035" s="29"/>
    </row>
    <row r="39036" spans="31:32">
      <c r="AE39036" s="28"/>
      <c r="AF39036" s="29"/>
    </row>
    <row r="39037" spans="31:32">
      <c r="AE39037" s="28"/>
      <c r="AF39037" s="29"/>
    </row>
    <row r="39038" spans="31:32">
      <c r="AE39038" s="28"/>
      <c r="AF39038" s="29"/>
    </row>
    <row r="39039" spans="31:32">
      <c r="AE39039" s="28"/>
      <c r="AF39039" s="29"/>
    </row>
    <row r="39040" spans="31:32">
      <c r="AE39040" s="28"/>
      <c r="AF39040" s="29"/>
    </row>
    <row r="39041" spans="31:32">
      <c r="AE39041" s="28"/>
      <c r="AF39041" s="29"/>
    </row>
    <row r="39042" spans="31:32">
      <c r="AE39042" s="28"/>
      <c r="AF39042" s="29"/>
    </row>
    <row r="39043" spans="31:32">
      <c r="AE39043" s="28"/>
      <c r="AF39043" s="29"/>
    </row>
    <row r="39044" spans="31:32">
      <c r="AE39044" s="28"/>
      <c r="AF39044" s="29"/>
    </row>
    <row r="39045" spans="31:32">
      <c r="AE39045" s="28"/>
      <c r="AF39045" s="29"/>
    </row>
    <row r="39046" spans="31:32">
      <c r="AE39046" s="28"/>
      <c r="AF39046" s="29"/>
    </row>
    <row r="39047" spans="31:32">
      <c r="AE39047" s="28"/>
      <c r="AF39047" s="29"/>
    </row>
    <row r="39048" spans="31:32">
      <c r="AE39048" s="28"/>
      <c r="AF39048" s="29"/>
    </row>
    <row r="39049" spans="31:32">
      <c r="AE39049" s="28"/>
      <c r="AF39049" s="29"/>
    </row>
    <row r="39050" spans="31:32">
      <c r="AE39050" s="28"/>
      <c r="AF39050" s="29"/>
    </row>
    <row r="39051" spans="31:32">
      <c r="AE39051" s="28"/>
      <c r="AF39051" s="29"/>
    </row>
    <row r="39052" spans="31:32">
      <c r="AE39052" s="28"/>
      <c r="AF39052" s="29"/>
    </row>
    <row r="39053" spans="31:32">
      <c r="AE39053" s="28"/>
      <c r="AF39053" s="29"/>
    </row>
    <row r="39054" spans="31:32">
      <c r="AE39054" s="28"/>
      <c r="AF39054" s="29"/>
    </row>
    <row r="39055" spans="31:32">
      <c r="AE39055" s="28"/>
      <c r="AF39055" s="29"/>
    </row>
    <row r="39056" spans="31:32">
      <c r="AE39056" s="28"/>
      <c r="AF39056" s="29"/>
    </row>
    <row r="39057" spans="31:32">
      <c r="AE39057" s="28"/>
      <c r="AF39057" s="29"/>
    </row>
    <row r="39058" spans="31:32">
      <c r="AE39058" s="28"/>
      <c r="AF39058" s="29"/>
    </row>
    <row r="39059" spans="31:32">
      <c r="AE39059" s="28"/>
      <c r="AF39059" s="29"/>
    </row>
    <row r="39060" spans="31:32">
      <c r="AE39060" s="28"/>
      <c r="AF39060" s="29"/>
    </row>
    <row r="39061" spans="31:32">
      <c r="AE39061" s="28"/>
      <c r="AF39061" s="29"/>
    </row>
    <row r="39062" spans="31:32">
      <c r="AE39062" s="28"/>
      <c r="AF39062" s="29"/>
    </row>
    <row r="39063" spans="31:32">
      <c r="AE39063" s="28"/>
      <c r="AF39063" s="29"/>
    </row>
    <row r="39064" spans="31:32">
      <c r="AE39064" s="28"/>
      <c r="AF39064" s="29"/>
    </row>
    <row r="39065" spans="31:32">
      <c r="AE39065" s="28"/>
      <c r="AF39065" s="29"/>
    </row>
    <row r="39066" spans="31:32">
      <c r="AE39066" s="28"/>
      <c r="AF39066" s="29"/>
    </row>
    <row r="39067" spans="31:32">
      <c r="AE39067" s="28"/>
      <c r="AF39067" s="29"/>
    </row>
    <row r="39068" spans="31:32">
      <c r="AE39068" s="28"/>
      <c r="AF39068" s="29"/>
    </row>
    <row r="39069" spans="31:32">
      <c r="AE39069" s="28"/>
      <c r="AF39069" s="29"/>
    </row>
    <row r="39070" spans="31:32">
      <c r="AE39070" s="28"/>
      <c r="AF39070" s="29"/>
    </row>
    <row r="39071" spans="31:32">
      <c r="AE39071" s="28"/>
      <c r="AF39071" s="29"/>
    </row>
    <row r="39072" spans="31:32">
      <c r="AE39072" s="28"/>
      <c r="AF39072" s="29"/>
    </row>
    <row r="39073" spans="31:32">
      <c r="AE39073" s="28"/>
      <c r="AF39073" s="29"/>
    </row>
    <row r="39074" spans="31:32">
      <c r="AE39074" s="28"/>
      <c r="AF39074" s="29"/>
    </row>
    <row r="39075" spans="31:32">
      <c r="AE39075" s="28"/>
      <c r="AF39075" s="29"/>
    </row>
    <row r="39076" spans="31:32">
      <c r="AE39076" s="28"/>
      <c r="AF39076" s="29"/>
    </row>
    <row r="39077" spans="31:32">
      <c r="AE39077" s="28"/>
      <c r="AF39077" s="29"/>
    </row>
    <row r="39078" spans="31:32">
      <c r="AE39078" s="28"/>
      <c r="AF39078" s="29"/>
    </row>
    <row r="39079" spans="31:32">
      <c r="AE39079" s="28"/>
      <c r="AF39079" s="29"/>
    </row>
    <row r="39080" spans="31:32">
      <c r="AE39080" s="28"/>
      <c r="AF39080" s="29"/>
    </row>
    <row r="39081" spans="31:32">
      <c r="AE39081" s="28"/>
      <c r="AF39081" s="29"/>
    </row>
    <row r="39082" spans="31:32">
      <c r="AE39082" s="28"/>
      <c r="AF39082" s="29"/>
    </row>
    <row r="39083" spans="31:32">
      <c r="AE39083" s="28"/>
      <c r="AF39083" s="29"/>
    </row>
    <row r="39084" spans="31:32">
      <c r="AE39084" s="28"/>
      <c r="AF39084" s="29"/>
    </row>
    <row r="39085" spans="31:32">
      <c r="AE39085" s="28"/>
      <c r="AF39085" s="29"/>
    </row>
    <row r="39086" spans="31:32">
      <c r="AE39086" s="28"/>
      <c r="AF39086" s="29"/>
    </row>
    <row r="39087" spans="31:32">
      <c r="AE39087" s="28"/>
      <c r="AF39087" s="29"/>
    </row>
    <row r="39088" spans="31:32">
      <c r="AE39088" s="28"/>
      <c r="AF39088" s="29"/>
    </row>
    <row r="39089" spans="31:32">
      <c r="AE39089" s="28"/>
      <c r="AF39089" s="29"/>
    </row>
    <row r="39090" spans="31:32">
      <c r="AE39090" s="28"/>
      <c r="AF39090" s="29"/>
    </row>
    <row r="39091" spans="31:32">
      <c r="AE39091" s="28"/>
      <c r="AF39091" s="29"/>
    </row>
    <row r="39092" spans="31:32">
      <c r="AE39092" s="28"/>
      <c r="AF39092" s="29"/>
    </row>
    <row r="39093" spans="31:32">
      <c r="AE39093" s="28"/>
      <c r="AF39093" s="29"/>
    </row>
    <row r="39094" spans="31:32">
      <c r="AE39094" s="28"/>
      <c r="AF39094" s="29"/>
    </row>
    <row r="39095" spans="31:32">
      <c r="AE39095" s="28"/>
      <c r="AF39095" s="29"/>
    </row>
    <row r="39096" spans="31:32">
      <c r="AE39096" s="28"/>
      <c r="AF39096" s="29"/>
    </row>
    <row r="39097" spans="31:32">
      <c r="AE39097" s="28"/>
      <c r="AF39097" s="29"/>
    </row>
    <row r="39098" spans="31:32">
      <c r="AE39098" s="28"/>
      <c r="AF39098" s="29"/>
    </row>
    <row r="39099" spans="31:32">
      <c r="AE39099" s="28"/>
      <c r="AF39099" s="29"/>
    </row>
    <row r="39100" spans="31:32">
      <c r="AE39100" s="28"/>
      <c r="AF39100" s="29"/>
    </row>
    <row r="39101" spans="31:32">
      <c r="AE39101" s="28"/>
      <c r="AF39101" s="29"/>
    </row>
    <row r="39102" spans="31:32">
      <c r="AE39102" s="28"/>
      <c r="AF39102" s="29"/>
    </row>
    <row r="39103" spans="31:32">
      <c r="AE39103" s="28"/>
      <c r="AF39103" s="29"/>
    </row>
    <row r="39104" spans="31:32">
      <c r="AE39104" s="28"/>
      <c r="AF39104" s="29"/>
    </row>
    <row r="39105" spans="31:32">
      <c r="AE39105" s="28"/>
      <c r="AF39105" s="29"/>
    </row>
    <row r="39106" spans="31:32">
      <c r="AE39106" s="28"/>
      <c r="AF39106" s="29"/>
    </row>
    <row r="39107" spans="31:32">
      <c r="AE39107" s="28"/>
      <c r="AF39107" s="29"/>
    </row>
    <row r="39108" spans="31:32">
      <c r="AE39108" s="28"/>
      <c r="AF39108" s="29"/>
    </row>
    <row r="39109" spans="31:32">
      <c r="AE39109" s="28"/>
      <c r="AF39109" s="29"/>
    </row>
    <row r="39110" spans="31:32">
      <c r="AE39110" s="28"/>
      <c r="AF39110" s="29"/>
    </row>
    <row r="39111" spans="31:32">
      <c r="AE39111" s="28"/>
      <c r="AF39111" s="29"/>
    </row>
    <row r="39112" spans="31:32">
      <c r="AE39112" s="28"/>
      <c r="AF39112" s="29"/>
    </row>
    <row r="39113" spans="31:32">
      <c r="AE39113" s="28"/>
      <c r="AF39113" s="29"/>
    </row>
    <row r="39114" spans="31:32">
      <c r="AE39114" s="28"/>
      <c r="AF39114" s="29"/>
    </row>
    <row r="39115" spans="31:32">
      <c r="AE39115" s="28"/>
      <c r="AF39115" s="29"/>
    </row>
    <row r="39116" spans="31:32">
      <c r="AE39116" s="28"/>
      <c r="AF39116" s="29"/>
    </row>
    <row r="39117" spans="31:32">
      <c r="AE39117" s="28"/>
      <c r="AF39117" s="29"/>
    </row>
    <row r="39118" spans="31:32">
      <c r="AE39118" s="28"/>
      <c r="AF39118" s="29"/>
    </row>
    <row r="39119" spans="31:32">
      <c r="AE39119" s="28"/>
      <c r="AF39119" s="29"/>
    </row>
    <row r="39120" spans="31:32">
      <c r="AE39120" s="28"/>
      <c r="AF39120" s="29"/>
    </row>
    <row r="39121" spans="31:32">
      <c r="AE39121" s="28"/>
      <c r="AF39121" s="29"/>
    </row>
    <row r="39122" spans="31:32">
      <c r="AE39122" s="28"/>
      <c r="AF39122" s="29"/>
    </row>
    <row r="39123" spans="31:32">
      <c r="AE39123" s="28"/>
      <c r="AF39123" s="29"/>
    </row>
    <row r="39124" spans="31:32">
      <c r="AE39124" s="28"/>
      <c r="AF39124" s="29"/>
    </row>
    <row r="39125" spans="31:32">
      <c r="AE39125" s="28"/>
      <c r="AF39125" s="29"/>
    </row>
    <row r="39126" spans="31:32">
      <c r="AE39126" s="28"/>
      <c r="AF39126" s="29"/>
    </row>
    <row r="39127" spans="31:32">
      <c r="AE39127" s="28"/>
      <c r="AF39127" s="29"/>
    </row>
    <row r="39128" spans="31:32">
      <c r="AE39128" s="28"/>
      <c r="AF39128" s="29"/>
    </row>
    <row r="39129" spans="31:32">
      <c r="AE39129" s="28"/>
      <c r="AF39129" s="29"/>
    </row>
    <row r="39130" spans="31:32">
      <c r="AE39130" s="28"/>
      <c r="AF39130" s="29"/>
    </row>
    <row r="39131" spans="31:32">
      <c r="AE39131" s="28"/>
      <c r="AF39131" s="29"/>
    </row>
    <row r="39132" spans="31:32">
      <c r="AE39132" s="28"/>
      <c r="AF39132" s="29"/>
    </row>
    <row r="39133" spans="31:32">
      <c r="AE39133" s="28"/>
      <c r="AF39133" s="29"/>
    </row>
    <row r="39134" spans="31:32">
      <c r="AE39134" s="28"/>
      <c r="AF39134" s="29"/>
    </row>
    <row r="39135" spans="31:32">
      <c r="AE39135" s="28"/>
      <c r="AF39135" s="29"/>
    </row>
    <row r="39136" spans="31:32">
      <c r="AE39136" s="28"/>
      <c r="AF39136" s="29"/>
    </row>
    <row r="39137" spans="31:32">
      <c r="AE39137" s="28"/>
      <c r="AF39137" s="29"/>
    </row>
    <row r="39138" spans="31:32">
      <c r="AE39138" s="28"/>
      <c r="AF39138" s="29"/>
    </row>
    <row r="39139" spans="31:32">
      <c r="AE39139" s="28"/>
      <c r="AF39139" s="29"/>
    </row>
    <row r="39140" spans="31:32">
      <c r="AE39140" s="28"/>
      <c r="AF39140" s="29"/>
    </row>
    <row r="39141" spans="31:32">
      <c r="AE39141" s="28"/>
      <c r="AF39141" s="29"/>
    </row>
    <row r="39142" spans="31:32">
      <c r="AE39142" s="28"/>
      <c r="AF39142" s="29"/>
    </row>
    <row r="39143" spans="31:32">
      <c r="AE39143" s="28"/>
      <c r="AF39143" s="29"/>
    </row>
    <row r="39144" spans="31:32">
      <c r="AE39144" s="28"/>
      <c r="AF39144" s="29"/>
    </row>
    <row r="39145" spans="31:32">
      <c r="AE39145" s="28"/>
      <c r="AF39145" s="29"/>
    </row>
    <row r="39146" spans="31:32">
      <c r="AE39146" s="28"/>
      <c r="AF39146" s="29"/>
    </row>
    <row r="39147" spans="31:32">
      <c r="AE39147" s="28"/>
      <c r="AF39147" s="29"/>
    </row>
    <row r="39148" spans="31:32">
      <c r="AE39148" s="28"/>
      <c r="AF39148" s="29"/>
    </row>
    <row r="39149" spans="31:32">
      <c r="AE39149" s="28"/>
      <c r="AF39149" s="29"/>
    </row>
    <row r="39150" spans="31:32">
      <c r="AE39150" s="28"/>
      <c r="AF39150" s="29"/>
    </row>
    <row r="39151" spans="31:32">
      <c r="AE39151" s="28"/>
      <c r="AF39151" s="29"/>
    </row>
    <row r="39152" spans="31:32">
      <c r="AE39152" s="28"/>
      <c r="AF39152" s="29"/>
    </row>
    <row r="39153" spans="31:32">
      <c r="AE39153" s="28"/>
      <c r="AF39153" s="29"/>
    </row>
    <row r="39154" spans="31:32">
      <c r="AE39154" s="28"/>
      <c r="AF39154" s="29"/>
    </row>
    <row r="39155" spans="31:32">
      <c r="AE39155" s="28"/>
      <c r="AF39155" s="29"/>
    </row>
    <row r="39156" spans="31:32">
      <c r="AE39156" s="28"/>
      <c r="AF39156" s="29"/>
    </row>
    <row r="39157" spans="31:32">
      <c r="AE39157" s="28"/>
      <c r="AF39157" s="29"/>
    </row>
    <row r="39158" spans="31:32">
      <c r="AE39158" s="28"/>
      <c r="AF39158" s="29"/>
    </row>
    <row r="39159" spans="31:32">
      <c r="AE39159" s="28"/>
      <c r="AF39159" s="29"/>
    </row>
    <row r="39160" spans="31:32">
      <c r="AE39160" s="28"/>
      <c r="AF39160" s="29"/>
    </row>
    <row r="39161" spans="31:32">
      <c r="AE39161" s="28"/>
      <c r="AF39161" s="29"/>
    </row>
    <row r="39162" spans="31:32">
      <c r="AE39162" s="28"/>
      <c r="AF39162" s="29"/>
    </row>
    <row r="39163" spans="31:32">
      <c r="AE39163" s="28"/>
      <c r="AF39163" s="29"/>
    </row>
    <row r="39164" spans="31:32">
      <c r="AE39164" s="28"/>
      <c r="AF39164" s="29"/>
    </row>
    <row r="39165" spans="31:32">
      <c r="AE39165" s="28"/>
      <c r="AF39165" s="29"/>
    </row>
    <row r="39166" spans="31:32">
      <c r="AE39166" s="28"/>
      <c r="AF39166" s="29"/>
    </row>
    <row r="39167" spans="31:32">
      <c r="AE39167" s="28"/>
      <c r="AF39167" s="29"/>
    </row>
    <row r="39168" spans="31:32">
      <c r="AE39168" s="28"/>
      <c r="AF39168" s="29"/>
    </row>
    <row r="39169" spans="31:32">
      <c r="AE39169" s="28"/>
      <c r="AF39169" s="29"/>
    </row>
    <row r="39170" spans="31:32">
      <c r="AE39170" s="28"/>
      <c r="AF39170" s="29"/>
    </row>
    <row r="39171" spans="31:32">
      <c r="AE39171" s="28"/>
      <c r="AF39171" s="29"/>
    </row>
    <row r="39172" spans="31:32">
      <c r="AE39172" s="28"/>
      <c r="AF39172" s="29"/>
    </row>
    <row r="39173" spans="31:32">
      <c r="AE39173" s="28"/>
      <c r="AF39173" s="29"/>
    </row>
    <row r="39174" spans="31:32">
      <c r="AE39174" s="28"/>
      <c r="AF39174" s="29"/>
    </row>
    <row r="39175" spans="31:32">
      <c r="AE39175" s="28"/>
      <c r="AF39175" s="29"/>
    </row>
    <row r="39176" spans="31:32">
      <c r="AE39176" s="28"/>
      <c r="AF39176" s="29"/>
    </row>
    <row r="39177" spans="31:32">
      <c r="AE39177" s="28"/>
      <c r="AF39177" s="29"/>
    </row>
    <row r="39178" spans="31:32">
      <c r="AE39178" s="28"/>
      <c r="AF39178" s="29"/>
    </row>
    <row r="39179" spans="31:32">
      <c r="AE39179" s="28"/>
      <c r="AF39179" s="29"/>
    </row>
    <row r="39180" spans="31:32">
      <c r="AE39180" s="28"/>
      <c r="AF39180" s="29"/>
    </row>
    <row r="39181" spans="31:32">
      <c r="AE39181" s="28"/>
      <c r="AF39181" s="29"/>
    </row>
    <row r="39182" spans="31:32">
      <c r="AE39182" s="28"/>
      <c r="AF39182" s="29"/>
    </row>
    <row r="39183" spans="31:32">
      <c r="AE39183" s="28"/>
      <c r="AF39183" s="29"/>
    </row>
    <row r="39184" spans="31:32">
      <c r="AE39184" s="28"/>
      <c r="AF39184" s="29"/>
    </row>
    <row r="39185" spans="31:32">
      <c r="AE39185" s="28"/>
      <c r="AF39185" s="29"/>
    </row>
    <row r="39186" spans="31:32">
      <c r="AE39186" s="28"/>
      <c r="AF39186" s="29"/>
    </row>
    <row r="39187" spans="31:32">
      <c r="AE39187" s="28"/>
      <c r="AF39187" s="29"/>
    </row>
    <row r="39188" spans="31:32">
      <c r="AE39188" s="28"/>
      <c r="AF39188" s="29"/>
    </row>
    <row r="39189" spans="31:32">
      <c r="AE39189" s="28"/>
      <c r="AF39189" s="29"/>
    </row>
    <row r="39190" spans="31:32">
      <c r="AE39190" s="28"/>
      <c r="AF39190" s="29"/>
    </row>
    <row r="39191" spans="31:32">
      <c r="AE39191" s="28"/>
      <c r="AF39191" s="29"/>
    </row>
    <row r="39192" spans="31:32">
      <c r="AE39192" s="28"/>
      <c r="AF39192" s="29"/>
    </row>
    <row r="39193" spans="31:32">
      <c r="AE39193" s="28"/>
      <c r="AF39193" s="29"/>
    </row>
    <row r="39194" spans="31:32">
      <c r="AE39194" s="28"/>
      <c r="AF39194" s="29"/>
    </row>
    <row r="39195" spans="31:32">
      <c r="AE39195" s="28"/>
      <c r="AF39195" s="29"/>
    </row>
    <row r="39196" spans="31:32">
      <c r="AE39196" s="28"/>
      <c r="AF39196" s="29"/>
    </row>
    <row r="39197" spans="31:32">
      <c r="AE39197" s="28"/>
      <c r="AF39197" s="29"/>
    </row>
    <row r="39198" spans="31:32">
      <c r="AE39198" s="28"/>
      <c r="AF39198" s="29"/>
    </row>
    <row r="39199" spans="31:32">
      <c r="AE39199" s="28"/>
      <c r="AF39199" s="29"/>
    </row>
    <row r="39200" spans="31:32">
      <c r="AE39200" s="28"/>
      <c r="AF39200" s="29"/>
    </row>
    <row r="39201" spans="31:32">
      <c r="AE39201" s="28"/>
      <c r="AF39201" s="29"/>
    </row>
    <row r="39202" spans="31:32">
      <c r="AE39202" s="28"/>
      <c r="AF39202" s="29"/>
    </row>
    <row r="39203" spans="31:32">
      <c r="AE39203" s="28"/>
      <c r="AF39203" s="29"/>
    </row>
    <row r="39204" spans="31:32">
      <c r="AE39204" s="28"/>
      <c r="AF39204" s="29"/>
    </row>
    <row r="39205" spans="31:32">
      <c r="AE39205" s="28"/>
      <c r="AF39205" s="29"/>
    </row>
    <row r="39206" spans="31:32">
      <c r="AE39206" s="28"/>
      <c r="AF39206" s="29"/>
    </row>
    <row r="39207" spans="31:32">
      <c r="AE39207" s="28"/>
      <c r="AF39207" s="29"/>
    </row>
    <row r="39208" spans="31:32">
      <c r="AE39208" s="28"/>
      <c r="AF39208" s="29"/>
    </row>
    <row r="39209" spans="31:32">
      <c r="AE39209" s="28"/>
      <c r="AF39209" s="29"/>
    </row>
    <row r="39210" spans="31:32">
      <c r="AE39210" s="28"/>
      <c r="AF39210" s="29"/>
    </row>
    <row r="39211" spans="31:32">
      <c r="AE39211" s="28"/>
      <c r="AF39211" s="29"/>
    </row>
    <row r="39212" spans="31:32">
      <c r="AE39212" s="28"/>
      <c r="AF39212" s="29"/>
    </row>
    <row r="39213" spans="31:32">
      <c r="AE39213" s="28"/>
      <c r="AF39213" s="29"/>
    </row>
    <row r="39214" spans="31:32">
      <c r="AE39214" s="28"/>
      <c r="AF39214" s="29"/>
    </row>
    <row r="39215" spans="31:32">
      <c r="AE39215" s="28"/>
      <c r="AF39215" s="29"/>
    </row>
    <row r="39216" spans="31:32">
      <c r="AE39216" s="28"/>
      <c r="AF39216" s="29"/>
    </row>
    <row r="39217" spans="31:32">
      <c r="AE39217" s="28"/>
      <c r="AF39217" s="29"/>
    </row>
    <row r="39218" spans="31:32">
      <c r="AE39218" s="28"/>
      <c r="AF39218" s="29"/>
    </row>
    <row r="39219" spans="31:32">
      <c r="AE39219" s="28"/>
      <c r="AF39219" s="29"/>
    </row>
    <row r="39220" spans="31:32">
      <c r="AE39220" s="28"/>
      <c r="AF39220" s="29"/>
    </row>
    <row r="39221" spans="31:32">
      <c r="AE39221" s="28"/>
      <c r="AF39221" s="29"/>
    </row>
    <row r="39222" spans="31:32">
      <c r="AE39222" s="28"/>
      <c r="AF39222" s="29"/>
    </row>
    <row r="39223" spans="31:32">
      <c r="AE39223" s="28"/>
      <c r="AF39223" s="29"/>
    </row>
    <row r="39224" spans="31:32">
      <c r="AE39224" s="28"/>
      <c r="AF39224" s="29"/>
    </row>
    <row r="39225" spans="31:32">
      <c r="AE39225" s="28"/>
      <c r="AF39225" s="29"/>
    </row>
    <row r="39226" spans="31:32">
      <c r="AE39226" s="28"/>
      <c r="AF39226" s="29"/>
    </row>
    <row r="39227" spans="31:32">
      <c r="AE39227" s="28"/>
      <c r="AF39227" s="29"/>
    </row>
    <row r="39228" spans="31:32">
      <c r="AE39228" s="28"/>
      <c r="AF39228" s="29"/>
    </row>
    <row r="39229" spans="31:32">
      <c r="AE39229" s="28"/>
      <c r="AF39229" s="29"/>
    </row>
    <row r="39230" spans="31:32">
      <c r="AE39230" s="28"/>
      <c r="AF39230" s="29"/>
    </row>
    <row r="39231" spans="31:32">
      <c r="AE39231" s="28"/>
      <c r="AF39231" s="29"/>
    </row>
    <row r="39232" spans="31:32">
      <c r="AE39232" s="28"/>
      <c r="AF39232" s="29"/>
    </row>
    <row r="39233" spans="31:32">
      <c r="AE39233" s="28"/>
      <c r="AF39233" s="29"/>
    </row>
    <row r="39234" spans="31:32">
      <c r="AE39234" s="28"/>
      <c r="AF39234" s="29"/>
    </row>
    <row r="39235" spans="31:32">
      <c r="AE39235" s="28"/>
      <c r="AF39235" s="29"/>
    </row>
    <row r="39236" spans="31:32">
      <c r="AE39236" s="28"/>
      <c r="AF39236" s="29"/>
    </row>
    <row r="39237" spans="31:32">
      <c r="AE39237" s="28"/>
      <c r="AF39237" s="29"/>
    </row>
    <row r="39238" spans="31:32">
      <c r="AE39238" s="28"/>
      <c r="AF39238" s="29"/>
    </row>
    <row r="39239" spans="31:32">
      <c r="AE39239" s="28"/>
      <c r="AF39239" s="29"/>
    </row>
    <row r="39240" spans="31:32">
      <c r="AE39240" s="28"/>
      <c r="AF39240" s="29"/>
    </row>
    <row r="39241" spans="31:32">
      <c r="AE39241" s="28"/>
      <c r="AF39241" s="29"/>
    </row>
    <row r="39242" spans="31:32">
      <c r="AE39242" s="28"/>
      <c r="AF39242" s="29"/>
    </row>
    <row r="39243" spans="31:32">
      <c r="AE39243" s="28"/>
      <c r="AF39243" s="29"/>
    </row>
    <row r="39244" spans="31:32">
      <c r="AE39244" s="28"/>
      <c r="AF39244" s="29"/>
    </row>
    <row r="39245" spans="31:32">
      <c r="AE39245" s="28"/>
      <c r="AF39245" s="29"/>
    </row>
    <row r="39246" spans="31:32">
      <c r="AE39246" s="28"/>
      <c r="AF39246" s="29"/>
    </row>
    <row r="39247" spans="31:32">
      <c r="AE39247" s="28"/>
      <c r="AF39247" s="29"/>
    </row>
    <row r="39248" spans="31:32">
      <c r="AE39248" s="28"/>
      <c r="AF39248" s="29"/>
    </row>
    <row r="39249" spans="31:32">
      <c r="AE39249" s="28"/>
      <c r="AF39249" s="29"/>
    </row>
    <row r="39250" spans="31:32">
      <c r="AE39250" s="28"/>
      <c r="AF39250" s="29"/>
    </row>
    <row r="39251" spans="31:32">
      <c r="AE39251" s="28"/>
      <c r="AF39251" s="29"/>
    </row>
    <row r="39252" spans="31:32">
      <c r="AE39252" s="28"/>
      <c r="AF39252" s="29"/>
    </row>
    <row r="39253" spans="31:32">
      <c r="AE39253" s="28"/>
      <c r="AF39253" s="29"/>
    </row>
    <row r="39254" spans="31:32">
      <c r="AE39254" s="28"/>
      <c r="AF39254" s="29"/>
    </row>
    <row r="39255" spans="31:32">
      <c r="AE39255" s="28"/>
      <c r="AF39255" s="29"/>
    </row>
    <row r="39256" spans="31:32">
      <c r="AE39256" s="28"/>
      <c r="AF39256" s="29"/>
    </row>
    <row r="39257" spans="31:32">
      <c r="AE39257" s="28"/>
      <c r="AF39257" s="29"/>
    </row>
    <row r="39258" spans="31:32">
      <c r="AE39258" s="28"/>
      <c r="AF39258" s="29"/>
    </row>
    <row r="39259" spans="31:32">
      <c r="AE39259" s="28"/>
      <c r="AF39259" s="29"/>
    </row>
    <row r="39260" spans="31:32">
      <c r="AE39260" s="28"/>
      <c r="AF39260" s="29"/>
    </row>
    <row r="39261" spans="31:32">
      <c r="AE39261" s="28"/>
      <c r="AF39261" s="29"/>
    </row>
    <row r="39262" spans="31:32">
      <c r="AE39262" s="28"/>
      <c r="AF39262" s="29"/>
    </row>
    <row r="39263" spans="31:32">
      <c r="AE39263" s="28"/>
      <c r="AF39263" s="29"/>
    </row>
    <row r="39264" spans="31:32">
      <c r="AE39264" s="28"/>
      <c r="AF39264" s="29"/>
    </row>
    <row r="39265" spans="31:32">
      <c r="AE39265" s="28"/>
      <c r="AF39265" s="29"/>
    </row>
    <row r="39266" spans="31:32">
      <c r="AE39266" s="28"/>
      <c r="AF39266" s="29"/>
    </row>
    <row r="39267" spans="31:32">
      <c r="AE39267" s="28"/>
      <c r="AF39267" s="29"/>
    </row>
    <row r="39268" spans="31:32">
      <c r="AE39268" s="28"/>
      <c r="AF39268" s="29"/>
    </row>
    <row r="39269" spans="31:32">
      <c r="AE39269" s="28"/>
      <c r="AF39269" s="29"/>
    </row>
    <row r="39270" spans="31:32">
      <c r="AE39270" s="28"/>
      <c r="AF39270" s="29"/>
    </row>
    <row r="39271" spans="31:32">
      <c r="AE39271" s="28"/>
      <c r="AF39271" s="29"/>
    </row>
    <row r="39272" spans="31:32">
      <c r="AE39272" s="28"/>
      <c r="AF39272" s="29"/>
    </row>
    <row r="39273" spans="31:32">
      <c r="AE39273" s="28"/>
      <c r="AF39273" s="29"/>
    </row>
    <row r="39274" spans="31:32">
      <c r="AE39274" s="28"/>
      <c r="AF39274" s="29"/>
    </row>
    <row r="39275" spans="31:32">
      <c r="AE39275" s="28"/>
      <c r="AF39275" s="29"/>
    </row>
    <row r="39276" spans="31:32">
      <c r="AE39276" s="28"/>
      <c r="AF39276" s="29"/>
    </row>
    <row r="39277" spans="31:32">
      <c r="AE39277" s="28"/>
      <c r="AF39277" s="29"/>
    </row>
    <row r="39278" spans="31:32">
      <c r="AE39278" s="28"/>
      <c r="AF39278" s="29"/>
    </row>
    <row r="39279" spans="31:32">
      <c r="AE39279" s="28"/>
      <c r="AF39279" s="29"/>
    </row>
    <row r="39280" spans="31:32">
      <c r="AE39280" s="28"/>
      <c r="AF39280" s="29"/>
    </row>
    <row r="39281" spans="31:32">
      <c r="AE39281" s="28"/>
      <c r="AF39281" s="29"/>
    </row>
    <row r="39282" spans="31:32">
      <c r="AE39282" s="28"/>
      <c r="AF39282" s="29"/>
    </row>
    <row r="39283" spans="31:32">
      <c r="AE39283" s="28"/>
      <c r="AF39283" s="29"/>
    </row>
    <row r="39284" spans="31:32">
      <c r="AE39284" s="28"/>
      <c r="AF39284" s="29"/>
    </row>
    <row r="39285" spans="31:32">
      <c r="AE39285" s="28"/>
      <c r="AF39285" s="29"/>
    </row>
    <row r="39286" spans="31:32">
      <c r="AE39286" s="28"/>
      <c r="AF39286" s="29"/>
    </row>
    <row r="39287" spans="31:32">
      <c r="AE39287" s="28"/>
      <c r="AF39287" s="29"/>
    </row>
    <row r="39288" spans="31:32">
      <c r="AE39288" s="28"/>
      <c r="AF39288" s="29"/>
    </row>
    <row r="39289" spans="31:32">
      <c r="AE39289" s="28"/>
      <c r="AF39289" s="29"/>
    </row>
    <row r="39290" spans="31:32">
      <c r="AE39290" s="28"/>
      <c r="AF39290" s="29"/>
    </row>
    <row r="39291" spans="31:32">
      <c r="AE39291" s="28"/>
      <c r="AF39291" s="29"/>
    </row>
    <row r="39292" spans="31:32">
      <c r="AE39292" s="28"/>
      <c r="AF39292" s="29"/>
    </row>
    <row r="39293" spans="31:32">
      <c r="AE39293" s="28"/>
      <c r="AF39293" s="29"/>
    </row>
    <row r="39294" spans="31:32">
      <c r="AE39294" s="28"/>
      <c r="AF39294" s="29"/>
    </row>
    <row r="39295" spans="31:32">
      <c r="AE39295" s="28"/>
      <c r="AF39295" s="29"/>
    </row>
    <row r="39296" spans="31:32">
      <c r="AE39296" s="28"/>
      <c r="AF39296" s="29"/>
    </row>
    <row r="39297" spans="31:32">
      <c r="AE39297" s="28"/>
      <c r="AF39297" s="29"/>
    </row>
    <row r="39298" spans="31:32">
      <c r="AE39298" s="28"/>
      <c r="AF39298" s="29"/>
    </row>
    <row r="39299" spans="31:32">
      <c r="AE39299" s="28"/>
      <c r="AF39299" s="29"/>
    </row>
    <row r="39300" spans="31:32">
      <c r="AE39300" s="28"/>
      <c r="AF39300" s="29"/>
    </row>
    <row r="39301" spans="31:32">
      <c r="AE39301" s="28"/>
      <c r="AF39301" s="29"/>
    </row>
    <row r="39302" spans="31:32">
      <c r="AE39302" s="28"/>
      <c r="AF39302" s="29"/>
    </row>
    <row r="39303" spans="31:32">
      <c r="AE39303" s="28"/>
      <c r="AF39303" s="29"/>
    </row>
    <row r="39304" spans="31:32">
      <c r="AE39304" s="28"/>
      <c r="AF39304" s="29"/>
    </row>
    <row r="39305" spans="31:32">
      <c r="AE39305" s="28"/>
      <c r="AF39305" s="29"/>
    </row>
    <row r="39306" spans="31:32">
      <c r="AE39306" s="28"/>
      <c r="AF39306" s="29"/>
    </row>
    <row r="39307" spans="31:32">
      <c r="AE39307" s="28"/>
      <c r="AF39307" s="29"/>
    </row>
    <row r="39308" spans="31:32">
      <c r="AE39308" s="28"/>
      <c r="AF39308" s="29"/>
    </row>
    <row r="39309" spans="31:32">
      <c r="AE39309" s="28"/>
      <c r="AF39309" s="29"/>
    </row>
    <row r="39310" spans="31:32">
      <c r="AE39310" s="28"/>
      <c r="AF39310" s="29"/>
    </row>
    <row r="39311" spans="31:32">
      <c r="AE39311" s="28"/>
      <c r="AF39311" s="29"/>
    </row>
    <row r="39312" spans="31:32">
      <c r="AE39312" s="28"/>
      <c r="AF39312" s="29"/>
    </row>
    <row r="39313" spans="31:32">
      <c r="AE39313" s="28"/>
      <c r="AF39313" s="29"/>
    </row>
    <row r="39314" spans="31:32">
      <c r="AE39314" s="28"/>
      <c r="AF39314" s="29"/>
    </row>
    <row r="39315" spans="31:32">
      <c r="AE39315" s="28"/>
      <c r="AF39315" s="29"/>
    </row>
    <row r="39316" spans="31:32">
      <c r="AE39316" s="28"/>
      <c r="AF39316" s="29"/>
    </row>
    <row r="39317" spans="31:32">
      <c r="AE39317" s="28"/>
      <c r="AF39317" s="29"/>
    </row>
    <row r="39318" spans="31:32">
      <c r="AE39318" s="28"/>
      <c r="AF39318" s="29"/>
    </row>
    <row r="39319" spans="31:32">
      <c r="AE39319" s="28"/>
      <c r="AF39319" s="29"/>
    </row>
    <row r="39320" spans="31:32">
      <c r="AE39320" s="28"/>
      <c r="AF39320" s="29"/>
    </row>
    <row r="39321" spans="31:32">
      <c r="AE39321" s="28"/>
      <c r="AF39321" s="29"/>
    </row>
    <row r="39322" spans="31:32">
      <c r="AE39322" s="28"/>
      <c r="AF39322" s="29"/>
    </row>
    <row r="39323" spans="31:32">
      <c r="AE39323" s="28"/>
      <c r="AF39323" s="29"/>
    </row>
    <row r="39324" spans="31:32">
      <c r="AE39324" s="28"/>
      <c r="AF39324" s="29"/>
    </row>
    <row r="39325" spans="31:32">
      <c r="AE39325" s="28"/>
      <c r="AF39325" s="29"/>
    </row>
    <row r="39326" spans="31:32">
      <c r="AE39326" s="28"/>
      <c r="AF39326" s="29"/>
    </row>
    <row r="39327" spans="31:32">
      <c r="AE39327" s="28"/>
      <c r="AF39327" s="29"/>
    </row>
    <row r="39328" spans="31:32">
      <c r="AE39328" s="28"/>
      <c r="AF39328" s="29"/>
    </row>
    <row r="39329" spans="31:32">
      <c r="AE39329" s="28"/>
      <c r="AF39329" s="29"/>
    </row>
    <row r="39330" spans="31:32">
      <c r="AE39330" s="28"/>
      <c r="AF39330" s="29"/>
    </row>
    <row r="39331" spans="31:32">
      <c r="AE39331" s="28"/>
      <c r="AF39331" s="29"/>
    </row>
    <row r="39332" spans="31:32">
      <c r="AE39332" s="28"/>
      <c r="AF39332" s="29"/>
    </row>
    <row r="39333" spans="31:32">
      <c r="AE39333" s="28"/>
      <c r="AF39333" s="29"/>
    </row>
    <row r="39334" spans="31:32">
      <c r="AE39334" s="28"/>
      <c r="AF39334" s="29"/>
    </row>
    <row r="39335" spans="31:32">
      <c r="AE39335" s="28"/>
      <c r="AF39335" s="29"/>
    </row>
    <row r="39336" spans="31:32">
      <c r="AE39336" s="28"/>
      <c r="AF39336" s="29"/>
    </row>
    <row r="39337" spans="31:32">
      <c r="AE39337" s="28"/>
      <c r="AF39337" s="29"/>
    </row>
    <row r="39338" spans="31:32">
      <c r="AE39338" s="28"/>
      <c r="AF39338" s="29"/>
    </row>
    <row r="39339" spans="31:32">
      <c r="AE39339" s="28"/>
      <c r="AF39339" s="29"/>
    </row>
    <row r="39340" spans="31:32">
      <c r="AE39340" s="28"/>
      <c r="AF39340" s="29"/>
    </row>
    <row r="39341" spans="31:32">
      <c r="AE39341" s="28"/>
      <c r="AF39341" s="29"/>
    </row>
    <row r="39342" spans="31:32">
      <c r="AE39342" s="28"/>
      <c r="AF39342" s="29"/>
    </row>
    <row r="39343" spans="31:32">
      <c r="AE39343" s="28"/>
      <c r="AF39343" s="29"/>
    </row>
    <row r="39344" spans="31:32">
      <c r="AE39344" s="28"/>
      <c r="AF39344" s="29"/>
    </row>
    <row r="39345" spans="31:32">
      <c r="AE39345" s="28"/>
      <c r="AF39345" s="29"/>
    </row>
    <row r="39346" spans="31:32">
      <c r="AE39346" s="28"/>
      <c r="AF39346" s="29"/>
    </row>
    <row r="39347" spans="31:32">
      <c r="AE39347" s="28"/>
      <c r="AF39347" s="29"/>
    </row>
    <row r="39348" spans="31:32">
      <c r="AE39348" s="28"/>
      <c r="AF39348" s="29"/>
    </row>
    <row r="39349" spans="31:32">
      <c r="AE39349" s="28"/>
      <c r="AF39349" s="29"/>
    </row>
    <row r="39350" spans="31:32">
      <c r="AE39350" s="28"/>
      <c r="AF39350" s="29"/>
    </row>
    <row r="39351" spans="31:32">
      <c r="AE39351" s="28"/>
      <c r="AF39351" s="29"/>
    </row>
    <row r="39352" spans="31:32">
      <c r="AE39352" s="28"/>
      <c r="AF39352" s="29"/>
    </row>
    <row r="39353" spans="31:32">
      <c r="AE39353" s="28"/>
      <c r="AF39353" s="29"/>
    </row>
    <row r="39354" spans="31:32">
      <c r="AE39354" s="28"/>
      <c r="AF39354" s="29"/>
    </row>
    <row r="39355" spans="31:32">
      <c r="AE39355" s="28"/>
      <c r="AF39355" s="29"/>
    </row>
    <row r="39356" spans="31:32">
      <c r="AE39356" s="28"/>
      <c r="AF39356" s="29"/>
    </row>
    <row r="39357" spans="31:32">
      <c r="AE39357" s="28"/>
      <c r="AF39357" s="29"/>
    </row>
    <row r="39358" spans="31:32">
      <c r="AE39358" s="28"/>
      <c r="AF39358" s="29"/>
    </row>
    <row r="39359" spans="31:32">
      <c r="AE39359" s="28"/>
      <c r="AF39359" s="29"/>
    </row>
    <row r="39360" spans="31:32">
      <c r="AE39360" s="28"/>
      <c r="AF39360" s="29"/>
    </row>
    <row r="39361" spans="31:32">
      <c r="AE39361" s="28"/>
      <c r="AF39361" s="29"/>
    </row>
    <row r="39362" spans="31:32">
      <c r="AE39362" s="28"/>
      <c r="AF39362" s="29"/>
    </row>
    <row r="39363" spans="31:32">
      <c r="AE39363" s="28"/>
      <c r="AF39363" s="29"/>
    </row>
    <row r="39364" spans="31:32">
      <c r="AE39364" s="28"/>
      <c r="AF39364" s="29"/>
    </row>
    <row r="39365" spans="31:32">
      <c r="AE39365" s="28"/>
      <c r="AF39365" s="29"/>
    </row>
    <row r="39366" spans="31:32">
      <c r="AE39366" s="28"/>
      <c r="AF39366" s="29"/>
    </row>
    <row r="39367" spans="31:32">
      <c r="AE39367" s="28"/>
      <c r="AF39367" s="29"/>
    </row>
    <row r="39368" spans="31:32">
      <c r="AE39368" s="28"/>
      <c r="AF39368" s="29"/>
    </row>
    <row r="39369" spans="31:32">
      <c r="AE39369" s="28"/>
      <c r="AF39369" s="29"/>
    </row>
    <row r="39370" spans="31:32">
      <c r="AE39370" s="28"/>
      <c r="AF39370" s="29"/>
    </row>
    <row r="39371" spans="31:32">
      <c r="AE39371" s="28"/>
      <c r="AF39371" s="29"/>
    </row>
    <row r="39372" spans="31:32">
      <c r="AE39372" s="28"/>
      <c r="AF39372" s="29"/>
    </row>
    <row r="39373" spans="31:32">
      <c r="AE39373" s="28"/>
      <c r="AF39373" s="29"/>
    </row>
    <row r="39374" spans="31:32">
      <c r="AE39374" s="28"/>
      <c r="AF39374" s="29"/>
    </row>
    <row r="39375" spans="31:32">
      <c r="AE39375" s="28"/>
      <c r="AF39375" s="29"/>
    </row>
    <row r="39376" spans="31:32">
      <c r="AE39376" s="28"/>
      <c r="AF39376" s="29"/>
    </row>
    <row r="39377" spans="31:32">
      <c r="AE39377" s="28"/>
      <c r="AF39377" s="29"/>
    </row>
    <row r="39378" spans="31:32">
      <c r="AE39378" s="28"/>
      <c r="AF39378" s="29"/>
    </row>
    <row r="39379" spans="31:32">
      <c r="AE39379" s="28"/>
      <c r="AF39379" s="29"/>
    </row>
    <row r="39380" spans="31:32">
      <c r="AE39380" s="28"/>
      <c r="AF39380" s="29"/>
    </row>
    <row r="39381" spans="31:32">
      <c r="AE39381" s="28"/>
      <c r="AF39381" s="29"/>
    </row>
    <row r="39382" spans="31:32">
      <c r="AE39382" s="28"/>
      <c r="AF39382" s="29"/>
    </row>
    <row r="39383" spans="31:32">
      <c r="AE39383" s="28"/>
      <c r="AF39383" s="29"/>
    </row>
    <row r="39384" spans="31:32">
      <c r="AE39384" s="28"/>
      <c r="AF39384" s="29"/>
    </row>
    <row r="39385" spans="31:32">
      <c r="AE39385" s="28"/>
      <c r="AF39385" s="29"/>
    </row>
    <row r="39386" spans="31:32">
      <c r="AE39386" s="28"/>
      <c r="AF39386" s="29"/>
    </row>
    <row r="39387" spans="31:32">
      <c r="AE39387" s="28"/>
      <c r="AF39387" s="29"/>
    </row>
    <row r="39388" spans="31:32">
      <c r="AE39388" s="28"/>
      <c r="AF39388" s="29"/>
    </row>
    <row r="39389" spans="31:32">
      <c r="AE39389" s="28"/>
      <c r="AF39389" s="29"/>
    </row>
    <row r="39390" spans="31:32">
      <c r="AE39390" s="28"/>
      <c r="AF39390" s="29"/>
    </row>
    <row r="39391" spans="31:32">
      <c r="AE39391" s="28"/>
      <c r="AF39391" s="29"/>
    </row>
    <row r="39392" spans="31:32">
      <c r="AE39392" s="28"/>
      <c r="AF39392" s="29"/>
    </row>
    <row r="39393" spans="31:32">
      <c r="AE39393" s="28"/>
      <c r="AF39393" s="29"/>
    </row>
    <row r="39394" spans="31:32">
      <c r="AE39394" s="28"/>
      <c r="AF39394" s="29"/>
    </row>
    <row r="39395" spans="31:32">
      <c r="AE39395" s="28"/>
      <c r="AF39395" s="29"/>
    </row>
    <row r="39396" spans="31:32">
      <c r="AE39396" s="28"/>
      <c r="AF39396" s="29"/>
    </row>
    <row r="39397" spans="31:32">
      <c r="AE39397" s="28"/>
      <c r="AF39397" s="29"/>
    </row>
    <row r="39398" spans="31:32">
      <c r="AE39398" s="28"/>
      <c r="AF39398" s="29"/>
    </row>
    <row r="39399" spans="31:32">
      <c r="AE39399" s="28"/>
      <c r="AF39399" s="29"/>
    </row>
    <row r="39400" spans="31:32">
      <c r="AE39400" s="28"/>
      <c r="AF39400" s="29"/>
    </row>
    <row r="39401" spans="31:32">
      <c r="AE39401" s="28"/>
      <c r="AF39401" s="29"/>
    </row>
    <row r="39402" spans="31:32">
      <c r="AE39402" s="28"/>
      <c r="AF39402" s="29"/>
    </row>
    <row r="39403" spans="31:32">
      <c r="AE39403" s="28"/>
      <c r="AF39403" s="29"/>
    </row>
    <row r="39404" spans="31:32">
      <c r="AE39404" s="28"/>
      <c r="AF39404" s="29"/>
    </row>
    <row r="39405" spans="31:32">
      <c r="AE39405" s="28"/>
      <c r="AF39405" s="29"/>
    </row>
    <row r="39406" spans="31:32">
      <c r="AE39406" s="28"/>
      <c r="AF39406" s="29"/>
    </row>
    <row r="39407" spans="31:32">
      <c r="AE39407" s="28"/>
      <c r="AF39407" s="29"/>
    </row>
    <row r="39408" spans="31:32">
      <c r="AE39408" s="28"/>
      <c r="AF39408" s="29"/>
    </row>
    <row r="39409" spans="31:32">
      <c r="AE39409" s="28"/>
      <c r="AF39409" s="29"/>
    </row>
    <row r="39410" spans="31:32">
      <c r="AE39410" s="28"/>
      <c r="AF39410" s="29"/>
    </row>
    <row r="39411" spans="31:32">
      <c r="AE39411" s="28"/>
      <c r="AF39411" s="29"/>
    </row>
    <row r="39412" spans="31:32">
      <c r="AE39412" s="28"/>
      <c r="AF39412" s="29"/>
    </row>
    <row r="39413" spans="31:32">
      <c r="AE39413" s="28"/>
      <c r="AF39413" s="29"/>
    </row>
    <row r="39414" spans="31:32">
      <c r="AE39414" s="28"/>
      <c r="AF39414" s="29"/>
    </row>
    <row r="39415" spans="31:32">
      <c r="AE39415" s="28"/>
      <c r="AF39415" s="29"/>
    </row>
    <row r="39416" spans="31:32">
      <c r="AE39416" s="28"/>
      <c r="AF39416" s="29"/>
    </row>
    <row r="39417" spans="31:32">
      <c r="AE39417" s="28"/>
      <c r="AF39417" s="29"/>
    </row>
    <row r="39418" spans="31:32">
      <c r="AE39418" s="28"/>
      <c r="AF39418" s="29"/>
    </row>
    <row r="39419" spans="31:32">
      <c r="AE39419" s="28"/>
      <c r="AF39419" s="29"/>
    </row>
    <row r="39420" spans="31:32">
      <c r="AE39420" s="28"/>
      <c r="AF39420" s="29"/>
    </row>
    <row r="39421" spans="31:32">
      <c r="AE39421" s="28"/>
      <c r="AF39421" s="29"/>
    </row>
    <row r="39422" spans="31:32">
      <c r="AE39422" s="28"/>
      <c r="AF39422" s="29"/>
    </row>
    <row r="39423" spans="31:32">
      <c r="AE39423" s="28"/>
      <c r="AF39423" s="29"/>
    </row>
    <row r="39424" spans="31:32">
      <c r="AE39424" s="28"/>
      <c r="AF39424" s="29"/>
    </row>
    <row r="39425" spans="31:32">
      <c r="AE39425" s="28"/>
      <c r="AF39425" s="29"/>
    </row>
    <row r="39426" spans="31:32">
      <c r="AE39426" s="28"/>
      <c r="AF39426" s="29"/>
    </row>
    <row r="39427" spans="31:32">
      <c r="AE39427" s="28"/>
      <c r="AF39427" s="29"/>
    </row>
    <row r="39428" spans="31:32">
      <c r="AE39428" s="28"/>
      <c r="AF39428" s="29"/>
    </row>
    <row r="39429" spans="31:32">
      <c r="AE39429" s="28"/>
      <c r="AF39429" s="29"/>
    </row>
    <row r="39430" spans="31:32">
      <c r="AE39430" s="28"/>
      <c r="AF39430" s="29"/>
    </row>
    <row r="39431" spans="31:32">
      <c r="AE39431" s="28"/>
      <c r="AF39431" s="29"/>
    </row>
    <row r="39432" spans="31:32">
      <c r="AE39432" s="28"/>
      <c r="AF39432" s="29"/>
    </row>
    <row r="39433" spans="31:32">
      <c r="AE39433" s="28"/>
      <c r="AF39433" s="29"/>
    </row>
    <row r="39434" spans="31:32">
      <c r="AE39434" s="28"/>
      <c r="AF39434" s="29"/>
    </row>
    <row r="39435" spans="31:32">
      <c r="AE39435" s="28"/>
      <c r="AF39435" s="29"/>
    </row>
    <row r="39436" spans="31:32">
      <c r="AE39436" s="28"/>
      <c r="AF39436" s="29"/>
    </row>
    <row r="39437" spans="31:32">
      <c r="AE39437" s="28"/>
      <c r="AF39437" s="29"/>
    </row>
    <row r="39438" spans="31:32">
      <c r="AE39438" s="28"/>
      <c r="AF39438" s="29"/>
    </row>
    <row r="39439" spans="31:32">
      <c r="AE39439" s="28"/>
      <c r="AF39439" s="29"/>
    </row>
    <row r="39440" spans="31:32">
      <c r="AE39440" s="28"/>
      <c r="AF39440" s="29"/>
    </row>
    <row r="39441" spans="31:32">
      <c r="AE39441" s="28"/>
      <c r="AF39441" s="29"/>
    </row>
    <row r="39442" spans="31:32">
      <c r="AE39442" s="28"/>
      <c r="AF39442" s="29"/>
    </row>
    <row r="39443" spans="31:32">
      <c r="AE39443" s="28"/>
      <c r="AF39443" s="29"/>
    </row>
    <row r="39444" spans="31:32">
      <c r="AE39444" s="28"/>
      <c r="AF39444" s="29"/>
    </row>
    <row r="39445" spans="31:32">
      <c r="AE39445" s="28"/>
      <c r="AF39445" s="29"/>
    </row>
    <row r="39446" spans="31:32">
      <c r="AE39446" s="28"/>
      <c r="AF39446" s="29"/>
    </row>
    <row r="39447" spans="31:32">
      <c r="AE39447" s="28"/>
      <c r="AF39447" s="29"/>
    </row>
    <row r="39448" spans="31:32">
      <c r="AE39448" s="28"/>
      <c r="AF39448" s="29"/>
    </row>
    <row r="39449" spans="31:32">
      <c r="AE39449" s="28"/>
      <c r="AF39449" s="29"/>
    </row>
    <row r="39450" spans="31:32">
      <c r="AE39450" s="28"/>
      <c r="AF39450" s="29"/>
    </row>
    <row r="39451" spans="31:32">
      <c r="AE39451" s="28"/>
      <c r="AF39451" s="29"/>
    </row>
    <row r="39452" spans="31:32">
      <c r="AE39452" s="28"/>
      <c r="AF39452" s="29"/>
    </row>
    <row r="39453" spans="31:32">
      <c r="AE39453" s="28"/>
      <c r="AF39453" s="29"/>
    </row>
    <row r="39454" spans="31:32">
      <c r="AE39454" s="28"/>
      <c r="AF39454" s="29"/>
    </row>
    <row r="39455" spans="31:32">
      <c r="AE39455" s="28"/>
      <c r="AF39455" s="29"/>
    </row>
    <row r="39456" spans="31:32">
      <c r="AE39456" s="28"/>
      <c r="AF39456" s="29"/>
    </row>
    <row r="39457" spans="31:32">
      <c r="AE39457" s="28"/>
      <c r="AF39457" s="29"/>
    </row>
    <row r="39458" spans="31:32">
      <c r="AE39458" s="28"/>
      <c r="AF39458" s="29"/>
    </row>
    <row r="39459" spans="31:32">
      <c r="AE39459" s="28"/>
      <c r="AF39459" s="29"/>
    </row>
    <row r="39460" spans="31:32">
      <c r="AE39460" s="28"/>
      <c r="AF39460" s="29"/>
    </row>
    <row r="39461" spans="31:32">
      <c r="AE39461" s="28"/>
      <c r="AF39461" s="29"/>
    </row>
    <row r="39462" spans="31:32">
      <c r="AE39462" s="28"/>
      <c r="AF39462" s="29"/>
    </row>
    <row r="39463" spans="31:32">
      <c r="AE39463" s="28"/>
      <c r="AF39463" s="29"/>
    </row>
    <row r="39464" spans="31:32">
      <c r="AE39464" s="28"/>
      <c r="AF39464" s="29"/>
    </row>
    <row r="39465" spans="31:32">
      <c r="AE39465" s="28"/>
      <c r="AF39465" s="29"/>
    </row>
    <row r="39466" spans="31:32">
      <c r="AE39466" s="28"/>
      <c r="AF39466" s="29"/>
    </row>
    <row r="39467" spans="31:32">
      <c r="AE39467" s="28"/>
      <c r="AF39467" s="29"/>
    </row>
    <row r="39468" spans="31:32">
      <c r="AE39468" s="28"/>
      <c r="AF39468" s="29"/>
    </row>
    <row r="39469" spans="31:32">
      <c r="AE39469" s="28"/>
      <c r="AF39469" s="29"/>
    </row>
    <row r="39470" spans="31:32">
      <c r="AE39470" s="28"/>
      <c r="AF39470" s="29"/>
    </row>
    <row r="39471" spans="31:32">
      <c r="AE39471" s="28"/>
      <c r="AF39471" s="29"/>
    </row>
    <row r="39472" spans="31:32">
      <c r="AE39472" s="28"/>
      <c r="AF39472" s="29"/>
    </row>
    <row r="39473" spans="31:32">
      <c r="AE39473" s="28"/>
      <c r="AF39473" s="29"/>
    </row>
    <row r="39474" spans="31:32">
      <c r="AE39474" s="28"/>
      <c r="AF39474" s="29"/>
    </row>
    <row r="39475" spans="31:32">
      <c r="AE39475" s="28"/>
      <c r="AF39475" s="29"/>
    </row>
    <row r="39476" spans="31:32">
      <c r="AE39476" s="28"/>
      <c r="AF39476" s="29"/>
    </row>
    <row r="39477" spans="31:32">
      <c r="AE39477" s="28"/>
      <c r="AF39477" s="29"/>
    </row>
    <row r="39478" spans="31:32">
      <c r="AE39478" s="28"/>
      <c r="AF39478" s="29"/>
    </row>
    <row r="39479" spans="31:32">
      <c r="AE39479" s="28"/>
      <c r="AF39479" s="29"/>
    </row>
    <row r="39480" spans="31:32">
      <c r="AE39480" s="28"/>
      <c r="AF39480" s="29"/>
    </row>
    <row r="39481" spans="31:32">
      <c r="AE39481" s="28"/>
      <c r="AF39481" s="29"/>
    </row>
    <row r="39482" spans="31:32">
      <c r="AE39482" s="28"/>
      <c r="AF39482" s="29"/>
    </row>
    <row r="39483" spans="31:32">
      <c r="AE39483" s="28"/>
      <c r="AF39483" s="29"/>
    </row>
    <row r="39484" spans="31:32">
      <c r="AE39484" s="28"/>
      <c r="AF39484" s="29"/>
    </row>
    <row r="39485" spans="31:32">
      <c r="AE39485" s="28"/>
      <c r="AF39485" s="29"/>
    </row>
    <row r="39486" spans="31:32">
      <c r="AE39486" s="28"/>
      <c r="AF39486" s="29"/>
    </row>
    <row r="39487" spans="31:32">
      <c r="AE39487" s="28"/>
      <c r="AF39487" s="29"/>
    </row>
    <row r="39488" spans="31:32">
      <c r="AE39488" s="28"/>
      <c r="AF39488" s="29"/>
    </row>
    <row r="39489" spans="31:32">
      <c r="AE39489" s="28"/>
      <c r="AF39489" s="29"/>
    </row>
    <row r="39490" spans="31:32">
      <c r="AE39490" s="28"/>
      <c r="AF39490" s="29"/>
    </row>
    <row r="39491" spans="31:32">
      <c r="AE39491" s="28"/>
      <c r="AF39491" s="29"/>
    </row>
    <row r="39492" spans="31:32">
      <c r="AE39492" s="28"/>
      <c r="AF39492" s="29"/>
    </row>
    <row r="39493" spans="31:32">
      <c r="AE39493" s="28"/>
      <c r="AF39493" s="29"/>
    </row>
    <row r="39494" spans="31:32">
      <c r="AE39494" s="28"/>
      <c r="AF39494" s="29"/>
    </row>
    <row r="39495" spans="31:32">
      <c r="AE39495" s="28"/>
      <c r="AF39495" s="29"/>
    </row>
    <row r="39496" spans="31:32">
      <c r="AE39496" s="28"/>
      <c r="AF39496" s="29"/>
    </row>
    <row r="39497" spans="31:32">
      <c r="AE39497" s="28"/>
      <c r="AF39497" s="29"/>
    </row>
    <row r="39498" spans="31:32">
      <c r="AE39498" s="28"/>
      <c r="AF39498" s="29"/>
    </row>
    <row r="39499" spans="31:32">
      <c r="AE39499" s="28"/>
      <c r="AF39499" s="29"/>
    </row>
    <row r="39500" spans="31:32">
      <c r="AE39500" s="28"/>
      <c r="AF39500" s="29"/>
    </row>
    <row r="39501" spans="31:32">
      <c r="AE39501" s="28"/>
      <c r="AF39501" s="29"/>
    </row>
    <row r="39502" spans="31:32">
      <c r="AE39502" s="28"/>
      <c r="AF39502" s="29"/>
    </row>
    <row r="39503" spans="31:32">
      <c r="AE39503" s="28"/>
      <c r="AF39503" s="29"/>
    </row>
    <row r="39504" spans="31:32">
      <c r="AE39504" s="28"/>
      <c r="AF39504" s="29"/>
    </row>
    <row r="39505" spans="31:32">
      <c r="AE39505" s="28"/>
      <c r="AF39505" s="29"/>
    </row>
    <row r="39506" spans="31:32">
      <c r="AE39506" s="28"/>
      <c r="AF39506" s="29"/>
    </row>
    <row r="39507" spans="31:32">
      <c r="AE39507" s="28"/>
      <c r="AF39507" s="29"/>
    </row>
    <row r="39508" spans="31:32">
      <c r="AE39508" s="28"/>
      <c r="AF39508" s="29"/>
    </row>
    <row r="39509" spans="31:32">
      <c r="AE39509" s="28"/>
      <c r="AF39509" s="29"/>
    </row>
    <row r="39510" spans="31:32">
      <c r="AE39510" s="28"/>
      <c r="AF39510" s="29"/>
    </row>
    <row r="39511" spans="31:32">
      <c r="AE39511" s="28"/>
      <c r="AF39511" s="29"/>
    </row>
    <row r="39512" spans="31:32">
      <c r="AE39512" s="28"/>
      <c r="AF39512" s="29"/>
    </row>
    <row r="39513" spans="31:32">
      <c r="AE39513" s="28"/>
      <c r="AF39513" s="29"/>
    </row>
    <row r="39514" spans="31:32">
      <c r="AE39514" s="28"/>
      <c r="AF39514" s="29"/>
    </row>
    <row r="39515" spans="31:32">
      <c r="AE39515" s="28"/>
      <c r="AF39515" s="29"/>
    </row>
    <row r="39516" spans="31:32">
      <c r="AE39516" s="28"/>
      <c r="AF39516" s="29"/>
    </row>
    <row r="39517" spans="31:32">
      <c r="AE39517" s="28"/>
      <c r="AF39517" s="29"/>
    </row>
    <row r="39518" spans="31:32">
      <c r="AE39518" s="28"/>
      <c r="AF39518" s="29"/>
    </row>
    <row r="39519" spans="31:32">
      <c r="AE39519" s="28"/>
      <c r="AF39519" s="29"/>
    </row>
    <row r="39520" spans="31:32">
      <c r="AE39520" s="28"/>
      <c r="AF39520" s="29"/>
    </row>
    <row r="39521" spans="31:32">
      <c r="AE39521" s="28"/>
      <c r="AF39521" s="29"/>
    </row>
    <row r="39522" spans="31:32">
      <c r="AE39522" s="28"/>
      <c r="AF39522" s="29"/>
    </row>
    <row r="39523" spans="31:32">
      <c r="AE39523" s="28"/>
      <c r="AF39523" s="29"/>
    </row>
    <row r="39524" spans="31:32">
      <c r="AE39524" s="28"/>
      <c r="AF39524" s="29"/>
    </row>
    <row r="39525" spans="31:32">
      <c r="AE39525" s="28"/>
      <c r="AF39525" s="29"/>
    </row>
    <row r="39526" spans="31:32">
      <c r="AE39526" s="28"/>
      <c r="AF39526" s="29"/>
    </row>
    <row r="39527" spans="31:32">
      <c r="AE39527" s="28"/>
      <c r="AF39527" s="29"/>
    </row>
    <row r="39528" spans="31:32">
      <c r="AE39528" s="28"/>
      <c r="AF39528" s="29"/>
    </row>
    <row r="39529" spans="31:32">
      <c r="AE39529" s="28"/>
      <c r="AF39529" s="29"/>
    </row>
    <row r="39530" spans="31:32">
      <c r="AE39530" s="28"/>
      <c r="AF39530" s="29"/>
    </row>
    <row r="39531" spans="31:32">
      <c r="AE39531" s="28"/>
      <c r="AF39531" s="29"/>
    </row>
    <row r="39532" spans="31:32">
      <c r="AE39532" s="28"/>
      <c r="AF39532" s="29"/>
    </row>
    <row r="39533" spans="31:32">
      <c r="AE39533" s="28"/>
      <c r="AF39533" s="29"/>
    </row>
    <row r="39534" spans="31:32">
      <c r="AE39534" s="28"/>
      <c r="AF39534" s="29"/>
    </row>
    <row r="39535" spans="31:32">
      <c r="AE39535" s="28"/>
      <c r="AF39535" s="29"/>
    </row>
    <row r="39536" spans="31:32">
      <c r="AE39536" s="28"/>
      <c r="AF39536" s="29"/>
    </row>
    <row r="39537" spans="31:32">
      <c r="AE39537" s="28"/>
      <c r="AF39537" s="29"/>
    </row>
    <row r="39538" spans="31:32">
      <c r="AE39538" s="28"/>
      <c r="AF39538" s="29"/>
    </row>
    <row r="39539" spans="31:32">
      <c r="AE39539" s="28"/>
      <c r="AF39539" s="29"/>
    </row>
    <row r="39540" spans="31:32">
      <c r="AE39540" s="28"/>
      <c r="AF39540" s="29"/>
    </row>
    <row r="39541" spans="31:32">
      <c r="AE39541" s="28"/>
      <c r="AF39541" s="29"/>
    </row>
    <row r="39542" spans="31:32">
      <c r="AE39542" s="28"/>
      <c r="AF39542" s="29"/>
    </row>
    <row r="39543" spans="31:32">
      <c r="AE39543" s="28"/>
      <c r="AF39543" s="29"/>
    </row>
    <row r="39544" spans="31:32">
      <c r="AE39544" s="28"/>
      <c r="AF39544" s="29"/>
    </row>
    <row r="39545" spans="31:32">
      <c r="AE39545" s="28"/>
      <c r="AF39545" s="29"/>
    </row>
    <row r="39546" spans="31:32">
      <c r="AE39546" s="28"/>
      <c r="AF39546" s="29"/>
    </row>
    <row r="39547" spans="31:32">
      <c r="AE39547" s="28"/>
      <c r="AF39547" s="29"/>
    </row>
    <row r="39548" spans="31:32">
      <c r="AE39548" s="28"/>
      <c r="AF39548" s="29"/>
    </row>
    <row r="39549" spans="31:32">
      <c r="AE39549" s="28"/>
      <c r="AF39549" s="29"/>
    </row>
    <row r="39550" spans="31:32">
      <c r="AE39550" s="28"/>
      <c r="AF39550" s="29"/>
    </row>
    <row r="39551" spans="31:32">
      <c r="AE39551" s="28"/>
      <c r="AF39551" s="29"/>
    </row>
    <row r="39552" spans="31:32">
      <c r="AE39552" s="28"/>
      <c r="AF39552" s="29"/>
    </row>
    <row r="39553" spans="31:32">
      <c r="AE39553" s="28"/>
      <c r="AF39553" s="29"/>
    </row>
    <row r="39554" spans="31:32">
      <c r="AE39554" s="28"/>
      <c r="AF39554" s="29"/>
    </row>
    <row r="39555" spans="31:32">
      <c r="AE39555" s="28"/>
      <c r="AF39555" s="29"/>
    </row>
    <row r="39556" spans="31:32">
      <c r="AE39556" s="28"/>
      <c r="AF39556" s="29"/>
    </row>
    <row r="39557" spans="31:32">
      <c r="AE39557" s="28"/>
      <c r="AF39557" s="29"/>
    </row>
    <row r="39558" spans="31:32">
      <c r="AE39558" s="28"/>
      <c r="AF39558" s="29"/>
    </row>
    <row r="39559" spans="31:32">
      <c r="AE39559" s="28"/>
      <c r="AF39559" s="29"/>
    </row>
    <row r="39560" spans="31:32">
      <c r="AE39560" s="28"/>
      <c r="AF39560" s="29"/>
    </row>
    <row r="39561" spans="31:32">
      <c r="AE39561" s="28"/>
      <c r="AF39561" s="29"/>
    </row>
    <row r="39562" spans="31:32">
      <c r="AE39562" s="28"/>
      <c r="AF39562" s="29"/>
    </row>
    <row r="39563" spans="31:32">
      <c r="AE39563" s="28"/>
      <c r="AF39563" s="29"/>
    </row>
    <row r="39564" spans="31:32">
      <c r="AE39564" s="28"/>
      <c r="AF39564" s="29"/>
    </row>
    <row r="39565" spans="31:32">
      <c r="AE39565" s="28"/>
      <c r="AF39565" s="29"/>
    </row>
    <row r="39566" spans="31:32">
      <c r="AE39566" s="28"/>
      <c r="AF39566" s="29"/>
    </row>
    <row r="39567" spans="31:32">
      <c r="AE39567" s="28"/>
      <c r="AF39567" s="29"/>
    </row>
    <row r="39568" spans="31:32">
      <c r="AE39568" s="28"/>
      <c r="AF39568" s="29"/>
    </row>
    <row r="39569" spans="31:32">
      <c r="AE39569" s="28"/>
      <c r="AF39569" s="29"/>
    </row>
    <row r="39570" spans="31:32">
      <c r="AE39570" s="28"/>
      <c r="AF39570" s="29"/>
    </row>
    <row r="39571" spans="31:32">
      <c r="AE39571" s="28"/>
      <c r="AF39571" s="29"/>
    </row>
    <row r="39572" spans="31:32">
      <c r="AE39572" s="28"/>
      <c r="AF39572" s="29"/>
    </row>
    <row r="39573" spans="31:32">
      <c r="AE39573" s="28"/>
      <c r="AF39573" s="29"/>
    </row>
    <row r="39574" spans="31:32">
      <c r="AE39574" s="28"/>
      <c r="AF39574" s="29"/>
    </row>
    <row r="39575" spans="31:32">
      <c r="AE39575" s="28"/>
      <c r="AF39575" s="29"/>
    </row>
    <row r="39576" spans="31:32">
      <c r="AE39576" s="28"/>
      <c r="AF39576" s="29"/>
    </row>
    <row r="39577" spans="31:32">
      <c r="AE39577" s="28"/>
      <c r="AF39577" s="29"/>
    </row>
    <row r="39578" spans="31:32">
      <c r="AE39578" s="28"/>
      <c r="AF39578" s="29"/>
    </row>
    <row r="39579" spans="31:32">
      <c r="AE39579" s="28"/>
      <c r="AF39579" s="29"/>
    </row>
    <row r="39580" spans="31:32">
      <c r="AE39580" s="28"/>
      <c r="AF39580" s="29"/>
    </row>
    <row r="39581" spans="31:32">
      <c r="AE39581" s="28"/>
      <c r="AF39581" s="29"/>
    </row>
    <row r="39582" spans="31:32">
      <c r="AE39582" s="28"/>
      <c r="AF39582" s="29"/>
    </row>
    <row r="39583" spans="31:32">
      <c r="AE39583" s="28"/>
      <c r="AF39583" s="29"/>
    </row>
    <row r="39584" spans="31:32">
      <c r="AE39584" s="28"/>
      <c r="AF39584" s="29"/>
    </row>
    <row r="39585" spans="31:32">
      <c r="AE39585" s="28"/>
      <c r="AF39585" s="29"/>
    </row>
    <row r="39586" spans="31:32">
      <c r="AE39586" s="28"/>
      <c r="AF39586" s="29"/>
    </row>
    <row r="39587" spans="31:32">
      <c r="AE39587" s="28"/>
      <c r="AF39587" s="29"/>
    </row>
    <row r="39588" spans="31:32">
      <c r="AE39588" s="28"/>
      <c r="AF39588" s="29"/>
    </row>
    <row r="39589" spans="31:32">
      <c r="AE39589" s="28"/>
      <c r="AF39589" s="29"/>
    </row>
    <row r="39590" spans="31:32">
      <c r="AE39590" s="28"/>
      <c r="AF39590" s="29"/>
    </row>
    <row r="39591" spans="31:32">
      <c r="AE39591" s="28"/>
      <c r="AF39591" s="29"/>
    </row>
    <row r="39592" spans="31:32">
      <c r="AE39592" s="28"/>
      <c r="AF39592" s="29"/>
    </row>
    <row r="39593" spans="31:32">
      <c r="AE39593" s="28"/>
      <c r="AF39593" s="29"/>
    </row>
    <row r="39594" spans="31:32">
      <c r="AE39594" s="28"/>
      <c r="AF39594" s="29"/>
    </row>
    <row r="39595" spans="31:32">
      <c r="AE39595" s="28"/>
      <c r="AF39595" s="29"/>
    </row>
    <row r="39596" spans="31:32">
      <c r="AE39596" s="28"/>
      <c r="AF39596" s="29"/>
    </row>
    <row r="39597" spans="31:32">
      <c r="AE39597" s="28"/>
      <c r="AF39597" s="29"/>
    </row>
    <row r="39598" spans="31:32">
      <c r="AE39598" s="28"/>
      <c r="AF39598" s="29"/>
    </row>
    <row r="39599" spans="31:32">
      <c r="AE39599" s="28"/>
      <c r="AF39599" s="29"/>
    </row>
    <row r="39600" spans="31:32">
      <c r="AE39600" s="28"/>
      <c r="AF39600" s="29"/>
    </row>
    <row r="39601" spans="31:32">
      <c r="AE39601" s="28"/>
      <c r="AF39601" s="29"/>
    </row>
    <row r="39602" spans="31:32">
      <c r="AE39602" s="28"/>
      <c r="AF39602" s="29"/>
    </row>
    <row r="39603" spans="31:32">
      <c r="AE39603" s="28"/>
      <c r="AF39603" s="29"/>
    </row>
    <row r="39604" spans="31:32">
      <c r="AE39604" s="28"/>
      <c r="AF39604" s="29"/>
    </row>
    <row r="39605" spans="31:32">
      <c r="AE39605" s="28"/>
      <c r="AF39605" s="29"/>
    </row>
    <row r="39606" spans="31:32">
      <c r="AE39606" s="28"/>
      <c r="AF39606" s="29"/>
    </row>
    <row r="39607" spans="31:32">
      <c r="AE39607" s="28"/>
      <c r="AF39607" s="29"/>
    </row>
    <row r="39608" spans="31:32">
      <c r="AE39608" s="28"/>
      <c r="AF39608" s="29"/>
    </row>
    <row r="39609" spans="31:32">
      <c r="AE39609" s="28"/>
      <c r="AF39609" s="29"/>
    </row>
    <row r="39610" spans="31:32">
      <c r="AE39610" s="28"/>
      <c r="AF39610" s="29"/>
    </row>
    <row r="39611" spans="31:32">
      <c r="AE39611" s="28"/>
      <c r="AF39611" s="29"/>
    </row>
    <row r="39612" spans="31:32">
      <c r="AE39612" s="28"/>
      <c r="AF39612" s="29"/>
    </row>
    <row r="39613" spans="31:32">
      <c r="AE39613" s="28"/>
      <c r="AF39613" s="29"/>
    </row>
    <row r="39614" spans="31:32">
      <c r="AE39614" s="28"/>
      <c r="AF39614" s="29"/>
    </row>
    <row r="39615" spans="31:32">
      <c r="AE39615" s="28"/>
      <c r="AF39615" s="29"/>
    </row>
    <row r="39616" spans="31:32">
      <c r="AE39616" s="28"/>
      <c r="AF39616" s="29"/>
    </row>
    <row r="39617" spans="31:32">
      <c r="AE39617" s="28"/>
      <c r="AF39617" s="29"/>
    </row>
    <row r="39618" spans="31:32">
      <c r="AE39618" s="28"/>
      <c r="AF39618" s="29"/>
    </row>
    <row r="39619" spans="31:32">
      <c r="AE39619" s="28"/>
      <c r="AF39619" s="29"/>
    </row>
    <row r="39620" spans="31:32">
      <c r="AE39620" s="28"/>
      <c r="AF39620" s="29"/>
    </row>
    <row r="39621" spans="31:32">
      <c r="AE39621" s="28"/>
      <c r="AF39621" s="29"/>
    </row>
    <row r="39622" spans="31:32">
      <c r="AE39622" s="28"/>
      <c r="AF39622" s="29"/>
    </row>
    <row r="39623" spans="31:32">
      <c r="AE39623" s="28"/>
      <c r="AF39623" s="29"/>
    </row>
    <row r="39624" spans="31:32">
      <c r="AE39624" s="28"/>
      <c r="AF39624" s="29"/>
    </row>
    <row r="39625" spans="31:32">
      <c r="AE39625" s="28"/>
      <c r="AF39625" s="29"/>
    </row>
    <row r="39626" spans="31:32">
      <c r="AE39626" s="28"/>
      <c r="AF39626" s="29"/>
    </row>
    <row r="39627" spans="31:32">
      <c r="AE39627" s="28"/>
      <c r="AF39627" s="29"/>
    </row>
    <row r="39628" spans="31:32">
      <c r="AE39628" s="28"/>
      <c r="AF39628" s="29"/>
    </row>
    <row r="39629" spans="31:32">
      <c r="AE39629" s="28"/>
      <c r="AF39629" s="29"/>
    </row>
    <row r="39630" spans="31:32">
      <c r="AE39630" s="28"/>
      <c r="AF39630" s="29"/>
    </row>
    <row r="39631" spans="31:32">
      <c r="AE39631" s="28"/>
      <c r="AF39631" s="29"/>
    </row>
    <row r="39632" spans="31:32">
      <c r="AE39632" s="28"/>
      <c r="AF39632" s="29"/>
    </row>
    <row r="39633" spans="31:32">
      <c r="AE39633" s="28"/>
      <c r="AF39633" s="29"/>
    </row>
    <row r="39634" spans="31:32">
      <c r="AE39634" s="28"/>
      <c r="AF39634" s="29"/>
    </row>
    <row r="39635" spans="31:32">
      <c r="AE39635" s="28"/>
      <c r="AF39635" s="29"/>
    </row>
    <row r="39636" spans="31:32">
      <c r="AE39636" s="28"/>
      <c r="AF39636" s="29"/>
    </row>
    <row r="39637" spans="31:32">
      <c r="AE39637" s="28"/>
      <c r="AF39637" s="29"/>
    </row>
    <row r="39638" spans="31:32">
      <c r="AE39638" s="28"/>
      <c r="AF39638" s="29"/>
    </row>
    <row r="39639" spans="31:32">
      <c r="AE39639" s="28"/>
      <c r="AF39639" s="29"/>
    </row>
    <row r="39640" spans="31:32">
      <c r="AE39640" s="28"/>
      <c r="AF39640" s="29"/>
    </row>
    <row r="39641" spans="31:32">
      <c r="AE39641" s="28"/>
      <c r="AF39641" s="29"/>
    </row>
    <row r="39642" spans="31:32">
      <c r="AE39642" s="28"/>
      <c r="AF39642" s="29"/>
    </row>
    <row r="39643" spans="31:32">
      <c r="AE39643" s="28"/>
      <c r="AF39643" s="29"/>
    </row>
    <row r="39644" spans="31:32">
      <c r="AE39644" s="28"/>
      <c r="AF39644" s="29"/>
    </row>
    <row r="39645" spans="31:32">
      <c r="AE39645" s="28"/>
      <c r="AF39645" s="29"/>
    </row>
    <row r="39646" spans="31:32">
      <c r="AE39646" s="28"/>
      <c r="AF39646" s="29"/>
    </row>
    <row r="39647" spans="31:32">
      <c r="AE39647" s="28"/>
      <c r="AF39647" s="29"/>
    </row>
    <row r="39648" spans="31:32">
      <c r="AE39648" s="28"/>
      <c r="AF39648" s="29"/>
    </row>
    <row r="39649" spans="31:32">
      <c r="AE39649" s="28"/>
      <c r="AF39649" s="29"/>
    </row>
    <row r="39650" spans="31:32">
      <c r="AE39650" s="28"/>
      <c r="AF39650" s="29"/>
    </row>
    <row r="39651" spans="31:32">
      <c r="AE39651" s="28"/>
      <c r="AF39651" s="29"/>
    </row>
    <row r="39652" spans="31:32">
      <c r="AE39652" s="28"/>
      <c r="AF39652" s="29"/>
    </row>
    <row r="39653" spans="31:32">
      <c r="AE39653" s="28"/>
      <c r="AF39653" s="29"/>
    </row>
    <row r="39654" spans="31:32">
      <c r="AE39654" s="28"/>
      <c r="AF39654" s="29"/>
    </row>
    <row r="39655" spans="31:32">
      <c r="AE39655" s="28"/>
      <c r="AF39655" s="29"/>
    </row>
    <row r="39656" spans="31:32">
      <c r="AE39656" s="28"/>
      <c r="AF39656" s="29"/>
    </row>
    <row r="39657" spans="31:32">
      <c r="AE39657" s="28"/>
      <c r="AF39657" s="29"/>
    </row>
    <row r="39658" spans="31:32">
      <c r="AE39658" s="28"/>
      <c r="AF39658" s="29"/>
    </row>
    <row r="39659" spans="31:32">
      <c r="AE39659" s="28"/>
      <c r="AF39659" s="29"/>
    </row>
    <row r="39660" spans="31:32">
      <c r="AE39660" s="28"/>
      <c r="AF39660" s="29"/>
    </row>
    <row r="39661" spans="31:32">
      <c r="AE39661" s="28"/>
      <c r="AF39661" s="29"/>
    </row>
    <row r="39662" spans="31:32">
      <c r="AE39662" s="28"/>
      <c r="AF39662" s="29"/>
    </row>
    <row r="39663" spans="31:32">
      <c r="AE39663" s="28"/>
      <c r="AF39663" s="29"/>
    </row>
    <row r="39664" spans="31:32">
      <c r="AE39664" s="28"/>
      <c r="AF39664" s="29"/>
    </row>
    <row r="39665" spans="31:32">
      <c r="AE39665" s="28"/>
      <c r="AF39665" s="29"/>
    </row>
    <row r="39666" spans="31:32">
      <c r="AE39666" s="28"/>
      <c r="AF39666" s="29"/>
    </row>
    <row r="39667" spans="31:32">
      <c r="AE39667" s="28"/>
      <c r="AF39667" s="29"/>
    </row>
    <row r="39668" spans="31:32">
      <c r="AE39668" s="28"/>
      <c r="AF39668" s="29"/>
    </row>
    <row r="39669" spans="31:32">
      <c r="AE39669" s="28"/>
      <c r="AF39669" s="29"/>
    </row>
    <row r="39670" spans="31:32">
      <c r="AE39670" s="28"/>
      <c r="AF39670" s="29"/>
    </row>
    <row r="39671" spans="31:32">
      <c r="AE39671" s="28"/>
      <c r="AF39671" s="29"/>
    </row>
    <row r="39672" spans="31:32">
      <c r="AE39672" s="28"/>
      <c r="AF39672" s="29"/>
    </row>
    <row r="39673" spans="31:32">
      <c r="AE39673" s="28"/>
      <c r="AF39673" s="29"/>
    </row>
    <row r="39674" spans="31:32">
      <c r="AE39674" s="28"/>
      <c r="AF39674" s="29"/>
    </row>
    <row r="39675" spans="31:32">
      <c r="AE39675" s="28"/>
      <c r="AF39675" s="29"/>
    </row>
    <row r="39676" spans="31:32">
      <c r="AE39676" s="28"/>
      <c r="AF39676" s="29"/>
    </row>
    <row r="39677" spans="31:32">
      <c r="AE39677" s="28"/>
      <c r="AF39677" s="29"/>
    </row>
    <row r="39678" spans="31:32">
      <c r="AE39678" s="28"/>
      <c r="AF39678" s="29"/>
    </row>
    <row r="39679" spans="31:32">
      <c r="AE39679" s="28"/>
      <c r="AF39679" s="29"/>
    </row>
    <row r="39680" spans="31:32">
      <c r="AE39680" s="28"/>
      <c r="AF39680" s="29"/>
    </row>
    <row r="39681" spans="31:32">
      <c r="AE39681" s="28"/>
      <c r="AF39681" s="29"/>
    </row>
    <row r="39682" spans="31:32">
      <c r="AE39682" s="28"/>
      <c r="AF39682" s="29"/>
    </row>
    <row r="39683" spans="31:32">
      <c r="AE39683" s="28"/>
      <c r="AF39683" s="29"/>
    </row>
    <row r="39684" spans="31:32">
      <c r="AE39684" s="28"/>
      <c r="AF39684" s="29"/>
    </row>
    <row r="39685" spans="31:32">
      <c r="AE39685" s="28"/>
      <c r="AF39685" s="29"/>
    </row>
    <row r="39686" spans="31:32">
      <c r="AE39686" s="28"/>
      <c r="AF39686" s="29"/>
    </row>
    <row r="39687" spans="31:32">
      <c r="AE39687" s="28"/>
      <c r="AF39687" s="29"/>
    </row>
    <row r="39688" spans="31:32">
      <c r="AE39688" s="28"/>
      <c r="AF39688" s="29"/>
    </row>
    <row r="39689" spans="31:32">
      <c r="AE39689" s="28"/>
      <c r="AF39689" s="29"/>
    </row>
    <row r="39690" spans="31:32">
      <c r="AE39690" s="28"/>
      <c r="AF39690" s="29"/>
    </row>
    <row r="39691" spans="31:32">
      <c r="AE39691" s="28"/>
      <c r="AF39691" s="29"/>
    </row>
    <row r="39692" spans="31:32">
      <c r="AE39692" s="28"/>
      <c r="AF39692" s="29"/>
    </row>
    <row r="39693" spans="31:32">
      <c r="AE39693" s="28"/>
      <c r="AF39693" s="29"/>
    </row>
    <row r="39694" spans="31:32">
      <c r="AE39694" s="28"/>
      <c r="AF39694" s="29"/>
    </row>
    <row r="39695" spans="31:32">
      <c r="AE39695" s="28"/>
      <c r="AF39695" s="29"/>
    </row>
    <row r="39696" spans="31:32">
      <c r="AE39696" s="28"/>
      <c r="AF39696" s="29"/>
    </row>
    <row r="39697" spans="31:32">
      <c r="AE39697" s="28"/>
      <c r="AF39697" s="29"/>
    </row>
    <row r="39698" spans="31:32">
      <c r="AE39698" s="28"/>
      <c r="AF39698" s="29"/>
    </row>
    <row r="39699" spans="31:32">
      <c r="AE39699" s="28"/>
      <c r="AF39699" s="29"/>
    </row>
    <row r="39700" spans="31:32">
      <c r="AE39700" s="28"/>
      <c r="AF39700" s="29"/>
    </row>
    <row r="39701" spans="31:32">
      <c r="AE39701" s="28"/>
      <c r="AF39701" s="29"/>
    </row>
    <row r="39702" spans="31:32">
      <c r="AE39702" s="28"/>
      <c r="AF39702" s="29"/>
    </row>
    <row r="39703" spans="31:32">
      <c r="AE39703" s="28"/>
      <c r="AF39703" s="29"/>
    </row>
    <row r="39704" spans="31:32">
      <c r="AE39704" s="28"/>
      <c r="AF39704" s="29"/>
    </row>
    <row r="39705" spans="31:32">
      <c r="AE39705" s="28"/>
      <c r="AF39705" s="29"/>
    </row>
    <row r="39706" spans="31:32">
      <c r="AE39706" s="28"/>
      <c r="AF39706" s="29"/>
    </row>
    <row r="39707" spans="31:32">
      <c r="AE39707" s="28"/>
      <c r="AF39707" s="29"/>
    </row>
    <row r="39708" spans="31:32">
      <c r="AE39708" s="28"/>
      <c r="AF39708" s="29"/>
    </row>
    <row r="39709" spans="31:32">
      <c r="AE39709" s="28"/>
      <c r="AF39709" s="29"/>
    </row>
    <row r="39710" spans="31:32">
      <c r="AE39710" s="28"/>
      <c r="AF39710" s="29"/>
    </row>
    <row r="39711" spans="31:32">
      <c r="AE39711" s="28"/>
      <c r="AF39711" s="29"/>
    </row>
    <row r="39712" spans="31:32">
      <c r="AE39712" s="28"/>
      <c r="AF39712" s="29"/>
    </row>
    <row r="39713" spans="31:32">
      <c r="AE39713" s="28"/>
      <c r="AF39713" s="29"/>
    </row>
    <row r="39714" spans="31:32">
      <c r="AE39714" s="28"/>
      <c r="AF39714" s="29"/>
    </row>
    <row r="39715" spans="31:32">
      <c r="AE39715" s="28"/>
      <c r="AF39715" s="29"/>
    </row>
    <row r="39716" spans="31:32">
      <c r="AE39716" s="28"/>
      <c r="AF39716" s="29"/>
    </row>
    <row r="39717" spans="31:32">
      <c r="AE39717" s="28"/>
      <c r="AF39717" s="29"/>
    </row>
    <row r="39718" spans="31:32">
      <c r="AE39718" s="28"/>
      <c r="AF39718" s="29"/>
    </row>
    <row r="39719" spans="31:32">
      <c r="AE39719" s="28"/>
      <c r="AF39719" s="29"/>
    </row>
    <row r="39720" spans="31:32">
      <c r="AE39720" s="28"/>
      <c r="AF39720" s="29"/>
    </row>
    <row r="39721" spans="31:32">
      <c r="AE39721" s="28"/>
      <c r="AF39721" s="29"/>
    </row>
    <row r="39722" spans="31:32">
      <c r="AE39722" s="28"/>
      <c r="AF39722" s="29"/>
    </row>
    <row r="39723" spans="31:32">
      <c r="AE39723" s="28"/>
      <c r="AF39723" s="29"/>
    </row>
    <row r="39724" spans="31:32">
      <c r="AE39724" s="28"/>
      <c r="AF39724" s="29"/>
    </row>
    <row r="39725" spans="31:32">
      <c r="AE39725" s="28"/>
      <c r="AF39725" s="29"/>
    </row>
    <row r="39726" spans="31:32">
      <c r="AE39726" s="28"/>
      <c r="AF39726" s="29"/>
    </row>
    <row r="39727" spans="31:32">
      <c r="AE39727" s="28"/>
      <c r="AF39727" s="29"/>
    </row>
    <row r="39728" spans="31:32">
      <c r="AE39728" s="28"/>
      <c r="AF39728" s="29"/>
    </row>
    <row r="39729" spans="31:32">
      <c r="AE39729" s="28"/>
      <c r="AF39729" s="29"/>
    </row>
    <row r="39730" spans="31:32">
      <c r="AE39730" s="28"/>
      <c r="AF39730" s="29"/>
    </row>
    <row r="39731" spans="31:32">
      <c r="AE39731" s="28"/>
      <c r="AF39731" s="29"/>
    </row>
    <row r="39732" spans="31:32">
      <c r="AE39732" s="28"/>
      <c r="AF39732" s="29"/>
    </row>
    <row r="39733" spans="31:32">
      <c r="AE39733" s="28"/>
      <c r="AF39733" s="29"/>
    </row>
    <row r="39734" spans="31:32">
      <c r="AE39734" s="28"/>
      <c r="AF39734" s="29"/>
    </row>
    <row r="39735" spans="31:32">
      <c r="AE39735" s="28"/>
      <c r="AF39735" s="29"/>
    </row>
    <row r="39736" spans="31:32">
      <c r="AE39736" s="28"/>
      <c r="AF39736" s="29"/>
    </row>
    <row r="39737" spans="31:32">
      <c r="AE39737" s="28"/>
      <c r="AF39737" s="29"/>
    </row>
    <row r="39738" spans="31:32">
      <c r="AE39738" s="28"/>
      <c r="AF39738" s="29"/>
    </row>
    <row r="39739" spans="31:32">
      <c r="AE39739" s="28"/>
      <c r="AF39739" s="29"/>
    </row>
    <row r="39740" spans="31:32">
      <c r="AE39740" s="28"/>
      <c r="AF39740" s="29"/>
    </row>
    <row r="39741" spans="31:32">
      <c r="AE39741" s="28"/>
      <c r="AF39741" s="29"/>
    </row>
    <row r="39742" spans="31:32">
      <c r="AE39742" s="28"/>
      <c r="AF39742" s="29"/>
    </row>
    <row r="39743" spans="31:32">
      <c r="AE39743" s="28"/>
      <c r="AF39743" s="29"/>
    </row>
    <row r="39744" spans="31:32">
      <c r="AE39744" s="28"/>
      <c r="AF39744" s="29"/>
    </row>
    <row r="39745" spans="31:32">
      <c r="AE39745" s="28"/>
      <c r="AF39745" s="29"/>
    </row>
    <row r="39746" spans="31:32">
      <c r="AE39746" s="28"/>
      <c r="AF39746" s="29"/>
    </row>
    <row r="39747" spans="31:32">
      <c r="AE39747" s="28"/>
      <c r="AF39747" s="29"/>
    </row>
    <row r="39748" spans="31:32">
      <c r="AE39748" s="28"/>
      <c r="AF39748" s="29"/>
    </row>
    <row r="39749" spans="31:32">
      <c r="AE39749" s="28"/>
      <c r="AF39749" s="29"/>
    </row>
    <row r="39750" spans="31:32">
      <c r="AE39750" s="28"/>
      <c r="AF39750" s="29"/>
    </row>
    <row r="39751" spans="31:32">
      <c r="AE39751" s="28"/>
      <c r="AF39751" s="29"/>
    </row>
    <row r="39752" spans="31:32">
      <c r="AE39752" s="28"/>
      <c r="AF39752" s="29"/>
    </row>
    <row r="39753" spans="31:32">
      <c r="AE39753" s="28"/>
      <c r="AF39753" s="29"/>
    </row>
    <row r="39754" spans="31:32">
      <c r="AE39754" s="28"/>
      <c r="AF39754" s="29"/>
    </row>
    <row r="39755" spans="31:32">
      <c r="AE39755" s="28"/>
      <c r="AF39755" s="29"/>
    </row>
    <row r="39756" spans="31:32">
      <c r="AE39756" s="28"/>
      <c r="AF39756" s="29"/>
    </row>
    <row r="39757" spans="31:32">
      <c r="AE39757" s="28"/>
      <c r="AF39757" s="29"/>
    </row>
    <row r="39758" spans="31:32">
      <c r="AE39758" s="28"/>
      <c r="AF39758" s="29"/>
    </row>
    <row r="39759" spans="31:32">
      <c r="AE39759" s="28"/>
      <c r="AF39759" s="29"/>
    </row>
    <row r="39760" spans="31:32">
      <c r="AE39760" s="28"/>
      <c r="AF39760" s="29"/>
    </row>
    <row r="39761" spans="31:32">
      <c r="AE39761" s="28"/>
      <c r="AF39761" s="29"/>
    </row>
    <row r="39762" spans="31:32">
      <c r="AE39762" s="28"/>
      <c r="AF39762" s="29"/>
    </row>
    <row r="39763" spans="31:32">
      <c r="AE39763" s="28"/>
      <c r="AF39763" s="29"/>
    </row>
    <row r="39764" spans="31:32">
      <c r="AE39764" s="28"/>
      <c r="AF39764" s="29"/>
    </row>
    <row r="39765" spans="31:32">
      <c r="AE39765" s="28"/>
      <c r="AF39765" s="29"/>
    </row>
    <row r="39766" spans="31:32">
      <c r="AE39766" s="28"/>
      <c r="AF39766" s="29"/>
    </row>
    <row r="39767" spans="31:32">
      <c r="AE39767" s="28"/>
      <c r="AF39767" s="29"/>
    </row>
    <row r="39768" spans="31:32">
      <c r="AE39768" s="28"/>
      <c r="AF39768" s="29"/>
    </row>
    <row r="39769" spans="31:32">
      <c r="AE39769" s="28"/>
      <c r="AF39769" s="29"/>
    </row>
    <row r="39770" spans="31:32">
      <c r="AE39770" s="28"/>
      <c r="AF39770" s="29"/>
    </row>
    <row r="39771" spans="31:32">
      <c r="AE39771" s="28"/>
      <c r="AF39771" s="29"/>
    </row>
    <row r="39772" spans="31:32">
      <c r="AE39772" s="28"/>
      <c r="AF39772" s="29"/>
    </row>
    <row r="39773" spans="31:32">
      <c r="AE39773" s="28"/>
      <c r="AF39773" s="29"/>
    </row>
    <row r="39774" spans="31:32">
      <c r="AE39774" s="28"/>
      <c r="AF39774" s="29"/>
    </row>
    <row r="39775" spans="31:32">
      <c r="AE39775" s="28"/>
      <c r="AF39775" s="29"/>
    </row>
    <row r="39776" spans="31:32">
      <c r="AE39776" s="28"/>
      <c r="AF39776" s="29"/>
    </row>
    <row r="39777" spans="31:32">
      <c r="AE39777" s="28"/>
      <c r="AF39777" s="29"/>
    </row>
    <row r="39778" spans="31:32">
      <c r="AE39778" s="28"/>
      <c r="AF39778" s="29"/>
    </row>
    <row r="39779" spans="31:32">
      <c r="AE39779" s="28"/>
      <c r="AF39779" s="29"/>
    </row>
    <row r="39780" spans="31:32">
      <c r="AE39780" s="28"/>
      <c r="AF39780" s="29"/>
    </row>
    <row r="39781" spans="31:32">
      <c r="AE39781" s="28"/>
      <c r="AF39781" s="29"/>
    </row>
    <row r="39782" spans="31:32">
      <c r="AE39782" s="28"/>
      <c r="AF39782" s="29"/>
    </row>
    <row r="39783" spans="31:32">
      <c r="AE39783" s="28"/>
      <c r="AF39783" s="29"/>
    </row>
    <row r="39784" spans="31:32">
      <c r="AE39784" s="28"/>
      <c r="AF39784" s="29"/>
    </row>
    <row r="39785" spans="31:32">
      <c r="AE39785" s="28"/>
      <c r="AF39785" s="29"/>
    </row>
    <row r="39786" spans="31:32">
      <c r="AE39786" s="28"/>
      <c r="AF39786" s="29"/>
    </row>
    <row r="39787" spans="31:32">
      <c r="AE39787" s="28"/>
      <c r="AF39787" s="29"/>
    </row>
    <row r="39788" spans="31:32">
      <c r="AE39788" s="28"/>
      <c r="AF39788" s="29"/>
    </row>
    <row r="39789" spans="31:32">
      <c r="AE39789" s="28"/>
      <c r="AF39789" s="29"/>
    </row>
    <row r="39790" spans="31:32">
      <c r="AE39790" s="28"/>
      <c r="AF39790" s="29"/>
    </row>
    <row r="39791" spans="31:32">
      <c r="AE39791" s="28"/>
      <c r="AF39791" s="29"/>
    </row>
    <row r="39792" spans="31:32">
      <c r="AE39792" s="28"/>
      <c r="AF39792" s="29"/>
    </row>
    <row r="39793" spans="31:32">
      <c r="AE39793" s="28"/>
      <c r="AF39793" s="29"/>
    </row>
    <row r="39794" spans="31:32">
      <c r="AE39794" s="28"/>
      <c r="AF39794" s="29"/>
    </row>
    <row r="39795" spans="31:32">
      <c r="AE39795" s="28"/>
      <c r="AF39795" s="29"/>
    </row>
    <row r="39796" spans="31:32">
      <c r="AE39796" s="28"/>
      <c r="AF39796" s="29"/>
    </row>
    <row r="39797" spans="31:32">
      <c r="AE39797" s="28"/>
      <c r="AF39797" s="29"/>
    </row>
    <row r="39798" spans="31:32">
      <c r="AE39798" s="28"/>
      <c r="AF39798" s="29"/>
    </row>
    <row r="39799" spans="31:32">
      <c r="AE39799" s="28"/>
      <c r="AF39799" s="29"/>
    </row>
    <row r="39800" spans="31:32">
      <c r="AE39800" s="28"/>
      <c r="AF39800" s="29"/>
    </row>
    <row r="39801" spans="31:32">
      <c r="AE39801" s="28"/>
      <c r="AF39801" s="29"/>
    </row>
    <row r="39802" spans="31:32">
      <c r="AE39802" s="28"/>
      <c r="AF39802" s="29"/>
    </row>
    <row r="39803" spans="31:32">
      <c r="AE39803" s="28"/>
      <c r="AF39803" s="29"/>
    </row>
    <row r="39804" spans="31:32">
      <c r="AE39804" s="28"/>
      <c r="AF39804" s="29"/>
    </row>
    <row r="39805" spans="31:32">
      <c r="AE39805" s="28"/>
      <c r="AF39805" s="29"/>
    </row>
    <row r="39806" spans="31:32">
      <c r="AE39806" s="28"/>
      <c r="AF39806" s="29"/>
    </row>
    <row r="39807" spans="31:32">
      <c r="AE39807" s="28"/>
      <c r="AF39807" s="29"/>
    </row>
    <row r="39808" spans="31:32">
      <c r="AE39808" s="28"/>
      <c r="AF39808" s="29"/>
    </row>
    <row r="39809" spans="31:32">
      <c r="AE39809" s="28"/>
      <c r="AF39809" s="29"/>
    </row>
    <row r="39810" spans="31:32">
      <c r="AE39810" s="28"/>
      <c r="AF39810" s="29"/>
    </row>
    <row r="39811" spans="31:32">
      <c r="AE39811" s="28"/>
      <c r="AF39811" s="29"/>
    </row>
    <row r="39812" spans="31:32">
      <c r="AE39812" s="28"/>
      <c r="AF39812" s="29"/>
    </row>
    <row r="39813" spans="31:32">
      <c r="AE39813" s="28"/>
      <c r="AF39813" s="29"/>
    </row>
    <row r="39814" spans="31:32">
      <c r="AE39814" s="28"/>
      <c r="AF39814" s="29"/>
    </row>
    <row r="39815" spans="31:32">
      <c r="AE39815" s="28"/>
      <c r="AF39815" s="29"/>
    </row>
    <row r="39816" spans="31:32">
      <c r="AE39816" s="28"/>
      <c r="AF39816" s="29"/>
    </row>
    <row r="39817" spans="31:32">
      <c r="AE39817" s="28"/>
      <c r="AF39817" s="29"/>
    </row>
    <row r="39818" spans="31:32">
      <c r="AE39818" s="28"/>
      <c r="AF39818" s="29"/>
    </row>
    <row r="39819" spans="31:32">
      <c r="AE39819" s="28"/>
      <c r="AF39819" s="29"/>
    </row>
    <row r="39820" spans="31:32">
      <c r="AE39820" s="28"/>
      <c r="AF39820" s="29"/>
    </row>
    <row r="39821" spans="31:32">
      <c r="AE39821" s="28"/>
      <c r="AF39821" s="29"/>
    </row>
    <row r="39822" spans="31:32">
      <c r="AE39822" s="28"/>
      <c r="AF39822" s="29"/>
    </row>
    <row r="39823" spans="31:32">
      <c r="AE39823" s="28"/>
      <c r="AF39823" s="29"/>
    </row>
    <row r="39824" spans="31:32">
      <c r="AE39824" s="28"/>
      <c r="AF39824" s="29"/>
    </row>
    <row r="39825" spans="31:32">
      <c r="AE39825" s="28"/>
      <c r="AF39825" s="29"/>
    </row>
    <row r="39826" spans="31:32">
      <c r="AE39826" s="28"/>
      <c r="AF39826" s="29"/>
    </row>
    <row r="39827" spans="31:32">
      <c r="AE39827" s="28"/>
      <c r="AF39827" s="29"/>
    </row>
    <row r="39828" spans="31:32">
      <c r="AE39828" s="28"/>
      <c r="AF39828" s="29"/>
    </row>
    <row r="39829" spans="31:32">
      <c r="AE39829" s="28"/>
      <c r="AF39829" s="29"/>
    </row>
    <row r="39830" spans="31:32">
      <c r="AE39830" s="28"/>
      <c r="AF39830" s="29"/>
    </row>
    <row r="39831" spans="31:32">
      <c r="AE39831" s="28"/>
      <c r="AF39831" s="29"/>
    </row>
    <row r="39832" spans="31:32">
      <c r="AE39832" s="28"/>
      <c r="AF39832" s="29"/>
    </row>
    <row r="39833" spans="31:32">
      <c r="AE39833" s="28"/>
      <c r="AF39833" s="29"/>
    </row>
    <row r="39834" spans="31:32">
      <c r="AE39834" s="28"/>
      <c r="AF39834" s="29"/>
    </row>
    <row r="39835" spans="31:32">
      <c r="AE39835" s="28"/>
      <c r="AF39835" s="29"/>
    </row>
    <row r="39836" spans="31:32">
      <c r="AE39836" s="28"/>
      <c r="AF39836" s="29"/>
    </row>
    <row r="39837" spans="31:32">
      <c r="AE39837" s="28"/>
      <c r="AF39837" s="29"/>
    </row>
    <row r="39838" spans="31:32">
      <c r="AE39838" s="28"/>
      <c r="AF39838" s="29"/>
    </row>
    <row r="39839" spans="31:32">
      <c r="AE39839" s="28"/>
      <c r="AF39839" s="29"/>
    </row>
    <row r="39840" spans="31:32">
      <c r="AE39840" s="28"/>
      <c r="AF39840" s="29"/>
    </row>
    <row r="39841" spans="31:32">
      <c r="AE39841" s="28"/>
      <c r="AF39841" s="29"/>
    </row>
    <row r="39842" spans="31:32">
      <c r="AE39842" s="28"/>
      <c r="AF39842" s="29"/>
    </row>
    <row r="39843" spans="31:32">
      <c r="AE39843" s="28"/>
      <c r="AF39843" s="29"/>
    </row>
    <row r="39844" spans="31:32">
      <c r="AE39844" s="28"/>
      <c r="AF39844" s="29"/>
    </row>
    <row r="39845" spans="31:32">
      <c r="AE39845" s="28"/>
      <c r="AF39845" s="29"/>
    </row>
    <row r="39846" spans="31:32">
      <c r="AE39846" s="28"/>
      <c r="AF39846" s="29"/>
    </row>
    <row r="39847" spans="31:32">
      <c r="AE39847" s="28"/>
      <c r="AF39847" s="29"/>
    </row>
    <row r="39848" spans="31:32">
      <c r="AE39848" s="28"/>
      <c r="AF39848" s="29"/>
    </row>
    <row r="39849" spans="31:32">
      <c r="AE39849" s="28"/>
      <c r="AF39849" s="29"/>
    </row>
    <row r="39850" spans="31:32">
      <c r="AE39850" s="28"/>
      <c r="AF39850" s="29"/>
    </row>
    <row r="39851" spans="31:32">
      <c r="AE39851" s="28"/>
      <c r="AF39851" s="29"/>
    </row>
    <row r="39852" spans="31:32">
      <c r="AE39852" s="28"/>
      <c r="AF39852" s="29"/>
    </row>
    <row r="39853" spans="31:32">
      <c r="AE39853" s="28"/>
      <c r="AF39853" s="29"/>
    </row>
    <row r="39854" spans="31:32">
      <c r="AE39854" s="28"/>
      <c r="AF39854" s="29"/>
    </row>
    <row r="39855" spans="31:32">
      <c r="AE39855" s="28"/>
      <c r="AF39855" s="29"/>
    </row>
    <row r="39856" spans="31:32">
      <c r="AE39856" s="28"/>
      <c r="AF39856" s="29"/>
    </row>
    <row r="39857" spans="31:32">
      <c r="AE39857" s="28"/>
      <c r="AF39857" s="29"/>
    </row>
    <row r="39858" spans="31:32">
      <c r="AE39858" s="28"/>
      <c r="AF39858" s="29"/>
    </row>
    <row r="39859" spans="31:32">
      <c r="AE39859" s="28"/>
      <c r="AF39859" s="29"/>
    </row>
    <row r="39860" spans="31:32">
      <c r="AE39860" s="28"/>
      <c r="AF39860" s="29"/>
    </row>
    <row r="39861" spans="31:32">
      <c r="AE39861" s="28"/>
      <c r="AF39861" s="29"/>
    </row>
    <row r="39862" spans="31:32">
      <c r="AE39862" s="28"/>
      <c r="AF39862" s="29"/>
    </row>
    <row r="39863" spans="31:32">
      <c r="AE39863" s="28"/>
      <c r="AF39863" s="29"/>
    </row>
    <row r="39864" spans="31:32">
      <c r="AE39864" s="28"/>
      <c r="AF39864" s="29"/>
    </row>
    <row r="39865" spans="31:32">
      <c r="AE39865" s="28"/>
      <c r="AF39865" s="29"/>
    </row>
    <row r="39866" spans="31:32">
      <c r="AE39866" s="28"/>
      <c r="AF39866" s="29"/>
    </row>
    <row r="39867" spans="31:32">
      <c r="AE39867" s="28"/>
      <c r="AF39867" s="29"/>
    </row>
    <row r="39868" spans="31:32">
      <c r="AE39868" s="28"/>
      <c r="AF39868" s="29"/>
    </row>
    <row r="39869" spans="31:32">
      <c r="AE39869" s="28"/>
      <c r="AF39869" s="29"/>
    </row>
    <row r="39870" spans="31:32">
      <c r="AE39870" s="28"/>
      <c r="AF39870" s="29"/>
    </row>
    <row r="39871" spans="31:32">
      <c r="AE39871" s="28"/>
      <c r="AF39871" s="29"/>
    </row>
    <row r="39872" spans="31:32">
      <c r="AE39872" s="28"/>
      <c r="AF39872" s="29"/>
    </row>
    <row r="39873" spans="31:32">
      <c r="AE39873" s="28"/>
      <c r="AF39873" s="29"/>
    </row>
    <row r="39874" spans="31:32">
      <c r="AE39874" s="28"/>
      <c r="AF39874" s="29"/>
    </row>
    <row r="39875" spans="31:32">
      <c r="AE39875" s="28"/>
      <c r="AF39875" s="29"/>
    </row>
    <row r="39876" spans="31:32">
      <c r="AE39876" s="28"/>
      <c r="AF39876" s="29"/>
    </row>
    <row r="39877" spans="31:32">
      <c r="AE39877" s="28"/>
      <c r="AF39877" s="29"/>
    </row>
    <row r="39878" spans="31:32">
      <c r="AE39878" s="28"/>
      <c r="AF39878" s="29"/>
    </row>
    <row r="39879" spans="31:32">
      <c r="AE39879" s="28"/>
      <c r="AF39879" s="29"/>
    </row>
    <row r="39880" spans="31:32">
      <c r="AE39880" s="28"/>
      <c r="AF39880" s="29"/>
    </row>
    <row r="39881" spans="31:32">
      <c r="AE39881" s="28"/>
      <c r="AF39881" s="29"/>
    </row>
    <row r="39882" spans="31:32">
      <c r="AE39882" s="28"/>
      <c r="AF39882" s="29"/>
    </row>
    <row r="39883" spans="31:32">
      <c r="AE39883" s="28"/>
      <c r="AF39883" s="29"/>
    </row>
    <row r="39884" spans="31:32">
      <c r="AE39884" s="28"/>
      <c r="AF39884" s="29"/>
    </row>
    <row r="39885" spans="31:32">
      <c r="AE39885" s="28"/>
      <c r="AF39885" s="29"/>
    </row>
    <row r="39886" spans="31:32">
      <c r="AE39886" s="28"/>
      <c r="AF39886" s="29"/>
    </row>
    <row r="39887" spans="31:32">
      <c r="AE39887" s="28"/>
      <c r="AF39887" s="29"/>
    </row>
    <row r="39888" spans="31:32">
      <c r="AE39888" s="28"/>
      <c r="AF39888" s="29"/>
    </row>
    <row r="39889" spans="31:32">
      <c r="AE39889" s="28"/>
      <c r="AF39889" s="29"/>
    </row>
    <row r="39890" spans="31:32">
      <c r="AE39890" s="28"/>
      <c r="AF39890" s="29"/>
    </row>
    <row r="39891" spans="31:32">
      <c r="AE39891" s="28"/>
      <c r="AF39891" s="29"/>
    </row>
    <row r="39892" spans="31:32">
      <c r="AE39892" s="28"/>
      <c r="AF39892" s="29"/>
    </row>
    <row r="39893" spans="31:32">
      <c r="AE39893" s="28"/>
      <c r="AF39893" s="29"/>
    </row>
    <row r="39894" spans="31:32">
      <c r="AE39894" s="28"/>
      <c r="AF39894" s="29"/>
    </row>
    <row r="39895" spans="31:32">
      <c r="AE39895" s="28"/>
      <c r="AF39895" s="29"/>
    </row>
    <row r="39896" spans="31:32">
      <c r="AE39896" s="28"/>
      <c r="AF39896" s="29"/>
    </row>
    <row r="39897" spans="31:32">
      <c r="AE39897" s="28"/>
      <c r="AF39897" s="29"/>
    </row>
    <row r="39898" spans="31:32">
      <c r="AE39898" s="28"/>
      <c r="AF39898" s="29"/>
    </row>
    <row r="39899" spans="31:32">
      <c r="AE39899" s="28"/>
      <c r="AF39899" s="29"/>
    </row>
    <row r="39900" spans="31:32">
      <c r="AE39900" s="28"/>
      <c r="AF39900" s="29"/>
    </row>
    <row r="39901" spans="31:32">
      <c r="AE39901" s="28"/>
      <c r="AF39901" s="29"/>
    </row>
    <row r="39902" spans="31:32">
      <c r="AE39902" s="28"/>
      <c r="AF39902" s="29"/>
    </row>
    <row r="39903" spans="31:32">
      <c r="AE39903" s="28"/>
      <c r="AF39903" s="29"/>
    </row>
    <row r="39904" spans="31:32">
      <c r="AE39904" s="28"/>
      <c r="AF39904" s="29"/>
    </row>
    <row r="39905" spans="31:32">
      <c r="AE39905" s="28"/>
      <c r="AF39905" s="29"/>
    </row>
    <row r="39906" spans="31:32">
      <c r="AE39906" s="28"/>
      <c r="AF39906" s="29"/>
    </row>
    <row r="39907" spans="31:32">
      <c r="AE39907" s="28"/>
      <c r="AF39907" s="29"/>
    </row>
    <row r="39908" spans="31:32">
      <c r="AE39908" s="28"/>
      <c r="AF39908" s="29"/>
    </row>
    <row r="39909" spans="31:32">
      <c r="AE39909" s="28"/>
      <c r="AF39909" s="29"/>
    </row>
    <row r="39910" spans="31:32">
      <c r="AE39910" s="28"/>
      <c r="AF39910" s="29"/>
    </row>
    <row r="39911" spans="31:32">
      <c r="AE39911" s="28"/>
      <c r="AF39911" s="29"/>
    </row>
    <row r="39912" spans="31:32">
      <c r="AE39912" s="28"/>
      <c r="AF39912" s="29"/>
    </row>
    <row r="39913" spans="31:32">
      <c r="AE39913" s="28"/>
      <c r="AF39913" s="29"/>
    </row>
    <row r="39914" spans="31:32">
      <c r="AE39914" s="28"/>
      <c r="AF39914" s="29"/>
    </row>
    <row r="39915" spans="31:32">
      <c r="AE39915" s="28"/>
      <c r="AF39915" s="29"/>
    </row>
    <row r="39916" spans="31:32">
      <c r="AE39916" s="28"/>
      <c r="AF39916" s="29"/>
    </row>
    <row r="39917" spans="31:32">
      <c r="AE39917" s="28"/>
      <c r="AF39917" s="29"/>
    </row>
    <row r="39918" spans="31:32">
      <c r="AE39918" s="28"/>
      <c r="AF39918" s="29"/>
    </row>
    <row r="39919" spans="31:32">
      <c r="AE39919" s="28"/>
      <c r="AF39919" s="29"/>
    </row>
    <row r="39920" spans="31:32">
      <c r="AE39920" s="28"/>
      <c r="AF39920" s="29"/>
    </row>
    <row r="39921" spans="31:32">
      <c r="AE39921" s="28"/>
      <c r="AF39921" s="29"/>
    </row>
    <row r="39922" spans="31:32">
      <c r="AE39922" s="28"/>
      <c r="AF39922" s="29"/>
    </row>
    <row r="39923" spans="31:32">
      <c r="AE39923" s="28"/>
      <c r="AF39923" s="29"/>
    </row>
    <row r="39924" spans="31:32">
      <c r="AE39924" s="28"/>
      <c r="AF39924" s="29"/>
    </row>
    <row r="39925" spans="31:32">
      <c r="AE39925" s="28"/>
      <c r="AF39925" s="29"/>
    </row>
    <row r="39926" spans="31:32">
      <c r="AE39926" s="28"/>
      <c r="AF39926" s="29"/>
    </row>
    <row r="39927" spans="31:32">
      <c r="AE39927" s="28"/>
      <c r="AF39927" s="29"/>
    </row>
    <row r="39928" spans="31:32">
      <c r="AE39928" s="28"/>
      <c r="AF39928" s="29"/>
    </row>
    <row r="39929" spans="31:32">
      <c r="AE39929" s="28"/>
      <c r="AF39929" s="29"/>
    </row>
    <row r="39930" spans="31:32">
      <c r="AE39930" s="28"/>
      <c r="AF39930" s="29"/>
    </row>
    <row r="39931" spans="31:32">
      <c r="AE39931" s="28"/>
      <c r="AF39931" s="29"/>
    </row>
    <row r="39932" spans="31:32">
      <c r="AE39932" s="28"/>
      <c r="AF39932" s="29"/>
    </row>
    <row r="39933" spans="31:32">
      <c r="AE39933" s="28"/>
      <c r="AF39933" s="29"/>
    </row>
    <row r="39934" spans="31:32">
      <c r="AE39934" s="28"/>
      <c r="AF39934" s="29"/>
    </row>
    <row r="39935" spans="31:32">
      <c r="AE39935" s="28"/>
      <c r="AF39935" s="29"/>
    </row>
    <row r="39936" spans="31:32">
      <c r="AE39936" s="28"/>
      <c r="AF39936" s="29"/>
    </row>
    <row r="39937" spans="31:32">
      <c r="AE39937" s="28"/>
      <c r="AF39937" s="29"/>
    </row>
    <row r="39938" spans="31:32">
      <c r="AE39938" s="28"/>
      <c r="AF39938" s="29"/>
    </row>
    <row r="39939" spans="31:32">
      <c r="AE39939" s="28"/>
      <c r="AF39939" s="29"/>
    </row>
    <row r="39940" spans="31:32">
      <c r="AE39940" s="28"/>
      <c r="AF39940" s="29"/>
    </row>
    <row r="39941" spans="31:32">
      <c r="AE39941" s="28"/>
      <c r="AF39941" s="29"/>
    </row>
    <row r="39942" spans="31:32">
      <c r="AE39942" s="28"/>
      <c r="AF39942" s="29"/>
    </row>
    <row r="39943" spans="31:32">
      <c r="AE39943" s="28"/>
      <c r="AF39943" s="29"/>
    </row>
    <row r="39944" spans="31:32">
      <c r="AE39944" s="28"/>
      <c r="AF39944" s="29"/>
    </row>
    <row r="39945" spans="31:32">
      <c r="AE39945" s="28"/>
      <c r="AF39945" s="29"/>
    </row>
    <row r="39946" spans="31:32">
      <c r="AE39946" s="28"/>
      <c r="AF39946" s="29"/>
    </row>
    <row r="39947" spans="31:32">
      <c r="AE39947" s="28"/>
      <c r="AF39947" s="29"/>
    </row>
    <row r="39948" spans="31:32">
      <c r="AE39948" s="28"/>
      <c r="AF39948" s="29"/>
    </row>
    <row r="39949" spans="31:32">
      <c r="AE39949" s="28"/>
      <c r="AF39949" s="29"/>
    </row>
    <row r="39950" spans="31:32">
      <c r="AE39950" s="28"/>
      <c r="AF39950" s="29"/>
    </row>
    <row r="39951" spans="31:32">
      <c r="AE39951" s="28"/>
      <c r="AF39951" s="29"/>
    </row>
    <row r="39952" spans="31:32">
      <c r="AE39952" s="28"/>
      <c r="AF39952" s="29"/>
    </row>
    <row r="39953" spans="31:32">
      <c r="AE39953" s="28"/>
      <c r="AF39953" s="29"/>
    </row>
    <row r="39954" spans="31:32">
      <c r="AE39954" s="28"/>
      <c r="AF39954" s="29"/>
    </row>
    <row r="39955" spans="31:32">
      <c r="AE39955" s="28"/>
      <c r="AF39955" s="29"/>
    </row>
    <row r="39956" spans="31:32">
      <c r="AE39956" s="28"/>
      <c r="AF39956" s="29"/>
    </row>
    <row r="39957" spans="31:32">
      <c r="AE39957" s="28"/>
      <c r="AF39957" s="29"/>
    </row>
    <row r="39958" spans="31:32">
      <c r="AE39958" s="28"/>
      <c r="AF39958" s="29"/>
    </row>
    <row r="39959" spans="31:32">
      <c r="AE39959" s="28"/>
      <c r="AF39959" s="29"/>
    </row>
    <row r="39960" spans="31:32">
      <c r="AE39960" s="28"/>
      <c r="AF39960" s="29"/>
    </row>
    <row r="39961" spans="31:32">
      <c r="AE39961" s="28"/>
      <c r="AF39961" s="29"/>
    </row>
    <row r="39962" spans="31:32">
      <c r="AE39962" s="28"/>
      <c r="AF39962" s="29"/>
    </row>
    <row r="39963" spans="31:32">
      <c r="AE39963" s="28"/>
      <c r="AF39963" s="29"/>
    </row>
    <row r="39964" spans="31:32">
      <c r="AE39964" s="28"/>
      <c r="AF39964" s="29"/>
    </row>
    <row r="39965" spans="31:32">
      <c r="AE39965" s="28"/>
      <c r="AF39965" s="29"/>
    </row>
    <row r="39966" spans="31:32">
      <c r="AE39966" s="28"/>
      <c r="AF39966" s="29"/>
    </row>
    <row r="39967" spans="31:32">
      <c r="AE39967" s="28"/>
      <c r="AF39967" s="29"/>
    </row>
    <row r="39968" spans="31:32">
      <c r="AE39968" s="28"/>
      <c r="AF39968" s="29"/>
    </row>
    <row r="39969" spans="31:32">
      <c r="AE39969" s="28"/>
      <c r="AF39969" s="29"/>
    </row>
    <row r="39970" spans="31:32">
      <c r="AE39970" s="28"/>
      <c r="AF39970" s="29"/>
    </row>
    <row r="39971" spans="31:32">
      <c r="AE39971" s="28"/>
      <c r="AF39971" s="29"/>
    </row>
    <row r="39972" spans="31:32">
      <c r="AE39972" s="28"/>
      <c r="AF39972" s="29"/>
    </row>
    <row r="39973" spans="31:32">
      <c r="AE39973" s="28"/>
      <c r="AF39973" s="29"/>
    </row>
    <row r="39974" spans="31:32">
      <c r="AE39974" s="28"/>
      <c r="AF39974" s="29"/>
    </row>
    <row r="39975" spans="31:32">
      <c r="AE39975" s="28"/>
      <c r="AF39975" s="29"/>
    </row>
    <row r="39976" spans="31:32">
      <c r="AE39976" s="28"/>
      <c r="AF39976" s="29"/>
    </row>
    <row r="39977" spans="31:32">
      <c r="AE39977" s="28"/>
      <c r="AF39977" s="29"/>
    </row>
    <row r="39978" spans="31:32">
      <c r="AE39978" s="28"/>
      <c r="AF39978" s="29"/>
    </row>
    <row r="39979" spans="31:32">
      <c r="AE39979" s="28"/>
      <c r="AF39979" s="29"/>
    </row>
    <row r="39980" spans="31:32">
      <c r="AE39980" s="28"/>
      <c r="AF39980" s="29"/>
    </row>
    <row r="39981" spans="31:32">
      <c r="AE39981" s="28"/>
      <c r="AF39981" s="29"/>
    </row>
    <row r="39982" spans="31:32">
      <c r="AE39982" s="28"/>
      <c r="AF39982" s="29"/>
    </row>
    <row r="39983" spans="31:32">
      <c r="AE39983" s="28"/>
      <c r="AF39983" s="29"/>
    </row>
    <row r="39984" spans="31:32">
      <c r="AE39984" s="28"/>
      <c r="AF39984" s="29"/>
    </row>
    <row r="39985" spans="31:32">
      <c r="AE39985" s="28"/>
      <c r="AF39985" s="29"/>
    </row>
    <row r="39986" spans="31:32">
      <c r="AE39986" s="28"/>
      <c r="AF39986" s="29"/>
    </row>
    <row r="39987" spans="31:32">
      <c r="AE39987" s="28"/>
      <c r="AF39987" s="29"/>
    </row>
    <row r="39988" spans="31:32">
      <c r="AE39988" s="28"/>
      <c r="AF39988" s="29"/>
    </row>
    <row r="39989" spans="31:32">
      <c r="AE39989" s="28"/>
      <c r="AF39989" s="29"/>
    </row>
    <row r="39990" spans="31:32">
      <c r="AE39990" s="28"/>
      <c r="AF39990" s="29"/>
    </row>
    <row r="39991" spans="31:32">
      <c r="AE39991" s="28"/>
      <c r="AF39991" s="29"/>
    </row>
    <row r="39992" spans="31:32">
      <c r="AE39992" s="28"/>
      <c r="AF39992" s="29"/>
    </row>
    <row r="39993" spans="31:32">
      <c r="AE39993" s="28"/>
      <c r="AF39993" s="29"/>
    </row>
    <row r="39994" spans="31:32">
      <c r="AE39994" s="28"/>
      <c r="AF39994" s="29"/>
    </row>
    <row r="39995" spans="31:32">
      <c r="AE39995" s="28"/>
      <c r="AF39995" s="29"/>
    </row>
    <row r="39996" spans="31:32">
      <c r="AE39996" s="28"/>
      <c r="AF39996" s="29"/>
    </row>
    <row r="39997" spans="31:32">
      <c r="AE39997" s="28"/>
      <c r="AF39997" s="29"/>
    </row>
    <row r="39998" spans="31:32">
      <c r="AE39998" s="28"/>
      <c r="AF39998" s="29"/>
    </row>
    <row r="39999" spans="31:32">
      <c r="AE39999" s="28"/>
      <c r="AF39999" s="29"/>
    </row>
    <row r="40000" spans="31:32">
      <c r="AE40000" s="28"/>
      <c r="AF40000" s="29"/>
    </row>
    <row r="40001" spans="31:32">
      <c r="AE40001" s="28"/>
      <c r="AF40001" s="29"/>
    </row>
    <row r="40002" spans="31:32">
      <c r="AE40002" s="28"/>
      <c r="AF40002" s="29"/>
    </row>
    <row r="40003" spans="31:32">
      <c r="AE40003" s="28"/>
      <c r="AF40003" s="29"/>
    </row>
    <row r="40004" spans="31:32">
      <c r="AE40004" s="28"/>
      <c r="AF40004" s="29"/>
    </row>
    <row r="40005" spans="31:32">
      <c r="AE40005" s="28"/>
      <c r="AF40005" s="29"/>
    </row>
    <row r="40006" spans="31:32">
      <c r="AE40006" s="28"/>
      <c r="AF40006" s="29"/>
    </row>
    <row r="40007" spans="31:32">
      <c r="AE40007" s="28"/>
      <c r="AF40007" s="29"/>
    </row>
    <row r="40008" spans="31:32">
      <c r="AE40008" s="28"/>
      <c r="AF40008" s="29"/>
    </row>
    <row r="40009" spans="31:32">
      <c r="AE40009" s="28"/>
      <c r="AF40009" s="29"/>
    </row>
    <row r="40010" spans="31:32">
      <c r="AE40010" s="28"/>
      <c r="AF40010" s="29"/>
    </row>
    <row r="40011" spans="31:32">
      <c r="AE40011" s="28"/>
      <c r="AF40011" s="29"/>
    </row>
    <row r="40012" spans="31:32">
      <c r="AE40012" s="28"/>
      <c r="AF40012" s="29"/>
    </row>
    <row r="40013" spans="31:32">
      <c r="AE40013" s="28"/>
      <c r="AF40013" s="29"/>
    </row>
    <row r="40014" spans="31:32">
      <c r="AE40014" s="28"/>
      <c r="AF40014" s="29"/>
    </row>
    <row r="40015" spans="31:32">
      <c r="AE40015" s="28"/>
      <c r="AF40015" s="29"/>
    </row>
    <row r="40016" spans="31:32">
      <c r="AE40016" s="28"/>
      <c r="AF40016" s="29"/>
    </row>
    <row r="40017" spans="31:32">
      <c r="AE40017" s="28"/>
      <c r="AF40017" s="29"/>
    </row>
    <row r="40018" spans="31:32">
      <c r="AE40018" s="28"/>
      <c r="AF40018" s="29"/>
    </row>
    <row r="40019" spans="31:32">
      <c r="AE40019" s="28"/>
      <c r="AF40019" s="29"/>
    </row>
    <row r="40020" spans="31:32">
      <c r="AE40020" s="28"/>
      <c r="AF40020" s="29"/>
    </row>
    <row r="40021" spans="31:32">
      <c r="AE40021" s="28"/>
      <c r="AF40021" s="29"/>
    </row>
    <row r="40022" spans="31:32">
      <c r="AE40022" s="28"/>
      <c r="AF40022" s="29"/>
    </row>
    <row r="40023" spans="31:32">
      <c r="AE40023" s="28"/>
      <c r="AF40023" s="29"/>
    </row>
    <row r="40024" spans="31:32">
      <c r="AE40024" s="28"/>
      <c r="AF40024" s="29"/>
    </row>
    <row r="40025" spans="31:32">
      <c r="AE40025" s="28"/>
      <c r="AF40025" s="29"/>
    </row>
    <row r="40026" spans="31:32">
      <c r="AE40026" s="28"/>
      <c r="AF40026" s="29"/>
    </row>
    <row r="40027" spans="31:32">
      <c r="AE40027" s="28"/>
      <c r="AF40027" s="29"/>
    </row>
    <row r="40028" spans="31:32">
      <c r="AE40028" s="28"/>
      <c r="AF40028" s="29"/>
    </row>
    <row r="40029" spans="31:32">
      <c r="AE40029" s="28"/>
      <c r="AF40029" s="29"/>
    </row>
    <row r="40030" spans="31:32">
      <c r="AE40030" s="28"/>
      <c r="AF40030" s="29"/>
    </row>
    <row r="40031" spans="31:32">
      <c r="AE40031" s="28"/>
      <c r="AF40031" s="29"/>
    </row>
    <row r="40032" spans="31:32">
      <c r="AE40032" s="28"/>
      <c r="AF40032" s="29"/>
    </row>
    <row r="40033" spans="31:32">
      <c r="AE40033" s="28"/>
      <c r="AF40033" s="29"/>
    </row>
    <row r="40034" spans="31:32">
      <c r="AE40034" s="28"/>
      <c r="AF40034" s="29"/>
    </row>
    <row r="40035" spans="31:32">
      <c r="AE40035" s="28"/>
      <c r="AF40035" s="29"/>
    </row>
    <row r="40036" spans="31:32">
      <c r="AE40036" s="28"/>
      <c r="AF40036" s="29"/>
    </row>
    <row r="40037" spans="31:32">
      <c r="AE40037" s="28"/>
      <c r="AF40037" s="29"/>
    </row>
    <row r="40038" spans="31:32">
      <c r="AE40038" s="28"/>
      <c r="AF40038" s="29"/>
    </row>
    <row r="40039" spans="31:32">
      <c r="AE40039" s="28"/>
      <c r="AF40039" s="29"/>
    </row>
    <row r="40040" spans="31:32">
      <c r="AE40040" s="28"/>
      <c r="AF40040" s="29"/>
    </row>
    <row r="40041" spans="31:32">
      <c r="AE40041" s="28"/>
      <c r="AF40041" s="29"/>
    </row>
    <row r="40042" spans="31:32">
      <c r="AE40042" s="28"/>
      <c r="AF40042" s="29"/>
    </row>
    <row r="40043" spans="31:32">
      <c r="AE40043" s="28"/>
      <c r="AF40043" s="29"/>
    </row>
    <row r="40044" spans="31:32">
      <c r="AE40044" s="28"/>
      <c r="AF40044" s="29"/>
    </row>
    <row r="40045" spans="31:32">
      <c r="AE40045" s="28"/>
      <c r="AF40045" s="29"/>
    </row>
    <row r="40046" spans="31:32">
      <c r="AE40046" s="28"/>
      <c r="AF40046" s="29"/>
    </row>
    <row r="40047" spans="31:32">
      <c r="AE40047" s="28"/>
      <c r="AF40047" s="29"/>
    </row>
    <row r="40048" spans="31:32">
      <c r="AE40048" s="28"/>
      <c r="AF40048" s="29"/>
    </row>
    <row r="40049" spans="31:32">
      <c r="AE40049" s="28"/>
      <c r="AF40049" s="29"/>
    </row>
    <row r="40050" spans="31:32">
      <c r="AE40050" s="28"/>
      <c r="AF40050" s="29"/>
    </row>
    <row r="40051" spans="31:32">
      <c r="AE40051" s="28"/>
      <c r="AF40051" s="29"/>
    </row>
    <row r="40052" spans="31:32">
      <c r="AE40052" s="28"/>
      <c r="AF40052" s="29"/>
    </row>
    <row r="40053" spans="31:32">
      <c r="AE40053" s="28"/>
      <c r="AF40053" s="29"/>
    </row>
    <row r="40054" spans="31:32">
      <c r="AE40054" s="28"/>
      <c r="AF40054" s="29"/>
    </row>
    <row r="40055" spans="31:32">
      <c r="AE40055" s="28"/>
      <c r="AF40055" s="29"/>
    </row>
    <row r="40056" spans="31:32">
      <c r="AE40056" s="28"/>
      <c r="AF40056" s="29"/>
    </row>
    <row r="40057" spans="31:32">
      <c r="AE40057" s="28"/>
      <c r="AF40057" s="29"/>
    </row>
    <row r="40058" spans="31:32">
      <c r="AE40058" s="28"/>
      <c r="AF40058" s="29"/>
    </row>
    <row r="40059" spans="31:32">
      <c r="AE40059" s="28"/>
      <c r="AF40059" s="29"/>
    </row>
    <row r="40060" spans="31:32">
      <c r="AE40060" s="28"/>
      <c r="AF40060" s="29"/>
    </row>
    <row r="40061" spans="31:32">
      <c r="AE40061" s="28"/>
      <c r="AF40061" s="29"/>
    </row>
    <row r="40062" spans="31:32">
      <c r="AE40062" s="28"/>
      <c r="AF40062" s="29"/>
    </row>
    <row r="40063" spans="31:32">
      <c r="AE40063" s="28"/>
      <c r="AF40063" s="29"/>
    </row>
    <row r="40064" spans="31:32">
      <c r="AE40064" s="28"/>
      <c r="AF40064" s="29"/>
    </row>
    <row r="40065" spans="31:32">
      <c r="AE40065" s="28"/>
      <c r="AF40065" s="29"/>
    </row>
    <row r="40066" spans="31:32">
      <c r="AE40066" s="28"/>
      <c r="AF40066" s="29"/>
    </row>
    <row r="40067" spans="31:32">
      <c r="AE40067" s="28"/>
      <c r="AF40067" s="29"/>
    </row>
    <row r="40068" spans="31:32">
      <c r="AE40068" s="28"/>
      <c r="AF40068" s="29"/>
    </row>
    <row r="40069" spans="31:32">
      <c r="AE40069" s="28"/>
      <c r="AF40069" s="29"/>
    </row>
    <row r="40070" spans="31:32">
      <c r="AE40070" s="28"/>
      <c r="AF40070" s="29"/>
    </row>
    <row r="40071" spans="31:32">
      <c r="AE40071" s="28"/>
      <c r="AF40071" s="29"/>
    </row>
    <row r="40072" spans="31:32">
      <c r="AE40072" s="28"/>
      <c r="AF40072" s="29"/>
    </row>
    <row r="40073" spans="31:32">
      <c r="AE40073" s="28"/>
      <c r="AF40073" s="29"/>
    </row>
    <row r="40074" spans="31:32">
      <c r="AE40074" s="28"/>
      <c r="AF40074" s="29"/>
    </row>
    <row r="40075" spans="31:32">
      <c r="AE40075" s="28"/>
      <c r="AF40075" s="29"/>
    </row>
    <row r="40076" spans="31:32">
      <c r="AE40076" s="28"/>
      <c r="AF40076" s="29"/>
    </row>
    <row r="40077" spans="31:32">
      <c r="AE40077" s="28"/>
      <c r="AF40077" s="29"/>
    </row>
    <row r="40078" spans="31:32">
      <c r="AE40078" s="28"/>
      <c r="AF40078" s="29"/>
    </row>
    <row r="40079" spans="31:32">
      <c r="AE40079" s="28"/>
      <c r="AF40079" s="29"/>
    </row>
    <row r="40080" spans="31:32">
      <c r="AE40080" s="28"/>
      <c r="AF40080" s="29"/>
    </row>
    <row r="40081" spans="31:32">
      <c r="AE40081" s="28"/>
      <c r="AF40081" s="29"/>
    </row>
    <row r="40082" spans="31:32">
      <c r="AE40082" s="28"/>
      <c r="AF40082" s="29"/>
    </row>
    <row r="40083" spans="31:32">
      <c r="AE40083" s="28"/>
      <c r="AF40083" s="29"/>
    </row>
    <row r="40084" spans="31:32">
      <c r="AE40084" s="28"/>
      <c r="AF40084" s="29"/>
    </row>
    <row r="40085" spans="31:32">
      <c r="AE40085" s="28"/>
      <c r="AF40085" s="29"/>
    </row>
    <row r="40086" spans="31:32">
      <c r="AE40086" s="28"/>
      <c r="AF40086" s="29"/>
    </row>
    <row r="40087" spans="31:32">
      <c r="AE40087" s="28"/>
      <c r="AF40087" s="29"/>
    </row>
    <row r="40088" spans="31:32">
      <c r="AE40088" s="28"/>
      <c r="AF40088" s="29"/>
    </row>
    <row r="40089" spans="31:32">
      <c r="AE40089" s="28"/>
      <c r="AF40089" s="29"/>
    </row>
    <row r="40090" spans="31:32">
      <c r="AE40090" s="28"/>
      <c r="AF40090" s="29"/>
    </row>
    <row r="40091" spans="31:32">
      <c r="AE40091" s="28"/>
      <c r="AF40091" s="29"/>
    </row>
    <row r="40092" spans="31:32">
      <c r="AE40092" s="28"/>
      <c r="AF40092" s="29"/>
    </row>
    <row r="40093" spans="31:32">
      <c r="AE40093" s="28"/>
      <c r="AF40093" s="29"/>
    </row>
    <row r="40094" spans="31:32">
      <c r="AE40094" s="28"/>
      <c r="AF40094" s="29"/>
    </row>
    <row r="40095" spans="31:32">
      <c r="AE40095" s="28"/>
      <c r="AF40095" s="29"/>
    </row>
    <row r="40096" spans="31:32">
      <c r="AE40096" s="28"/>
      <c r="AF40096" s="29"/>
    </row>
    <row r="40097" spans="31:32">
      <c r="AE40097" s="28"/>
      <c r="AF40097" s="29"/>
    </row>
    <row r="40098" spans="31:32">
      <c r="AE40098" s="28"/>
      <c r="AF40098" s="29"/>
    </row>
    <row r="40099" spans="31:32">
      <c r="AE40099" s="28"/>
      <c r="AF40099" s="29"/>
    </row>
    <row r="40100" spans="31:32">
      <c r="AE40100" s="28"/>
      <c r="AF40100" s="29"/>
    </row>
    <row r="40101" spans="31:32">
      <c r="AE40101" s="28"/>
      <c r="AF40101" s="29"/>
    </row>
    <row r="40102" spans="31:32">
      <c r="AE40102" s="28"/>
      <c r="AF40102" s="29"/>
    </row>
    <row r="40103" spans="31:32">
      <c r="AE40103" s="28"/>
      <c r="AF40103" s="29"/>
    </row>
    <row r="40104" spans="31:32">
      <c r="AE40104" s="28"/>
      <c r="AF40104" s="29"/>
    </row>
    <row r="40105" spans="31:32">
      <c r="AE40105" s="28"/>
      <c r="AF40105" s="29"/>
    </row>
    <row r="40106" spans="31:32">
      <c r="AE40106" s="28"/>
      <c r="AF40106" s="29"/>
    </row>
    <row r="40107" spans="31:32">
      <c r="AE40107" s="28"/>
      <c r="AF40107" s="29"/>
    </row>
    <row r="40108" spans="31:32">
      <c r="AE40108" s="28"/>
      <c r="AF40108" s="29"/>
    </row>
    <row r="40109" spans="31:32">
      <c r="AE40109" s="28"/>
      <c r="AF40109" s="29"/>
    </row>
    <row r="40110" spans="31:32">
      <c r="AE40110" s="28"/>
      <c r="AF40110" s="29"/>
    </row>
    <row r="40111" spans="31:32">
      <c r="AE40111" s="28"/>
      <c r="AF40111" s="29"/>
    </row>
    <row r="40112" spans="31:32">
      <c r="AE40112" s="28"/>
      <c r="AF40112" s="29"/>
    </row>
    <row r="40113" spans="31:32">
      <c r="AE40113" s="28"/>
      <c r="AF40113" s="29"/>
    </row>
    <row r="40114" spans="31:32">
      <c r="AE40114" s="28"/>
      <c r="AF40114" s="29"/>
    </row>
    <row r="40115" spans="31:32">
      <c r="AE40115" s="28"/>
      <c r="AF40115" s="29"/>
    </row>
    <row r="40116" spans="31:32">
      <c r="AE40116" s="28"/>
      <c r="AF40116" s="29"/>
    </row>
    <row r="40117" spans="31:32">
      <c r="AE40117" s="28"/>
      <c r="AF40117" s="29"/>
    </row>
    <row r="40118" spans="31:32">
      <c r="AE40118" s="28"/>
      <c r="AF40118" s="29"/>
    </row>
    <row r="40119" spans="31:32">
      <c r="AE40119" s="28"/>
      <c r="AF40119" s="29"/>
    </row>
    <row r="40120" spans="31:32">
      <c r="AE40120" s="28"/>
      <c r="AF40120" s="29"/>
    </row>
    <row r="40121" spans="31:32">
      <c r="AE40121" s="28"/>
      <c r="AF40121" s="29"/>
    </row>
    <row r="40122" spans="31:32">
      <c r="AE40122" s="28"/>
      <c r="AF40122" s="29"/>
    </row>
    <row r="40123" spans="31:32">
      <c r="AE40123" s="28"/>
      <c r="AF40123" s="29"/>
    </row>
    <row r="40124" spans="31:32">
      <c r="AE40124" s="28"/>
      <c r="AF40124" s="29"/>
    </row>
    <row r="40125" spans="31:32">
      <c r="AE40125" s="28"/>
      <c r="AF40125" s="29"/>
    </row>
    <row r="40126" spans="31:32">
      <c r="AE40126" s="28"/>
      <c r="AF40126" s="29"/>
    </row>
    <row r="40127" spans="31:32">
      <c r="AE40127" s="28"/>
      <c r="AF40127" s="29"/>
    </row>
    <row r="40128" spans="31:32">
      <c r="AE40128" s="28"/>
      <c r="AF40128" s="29"/>
    </row>
    <row r="40129" spans="31:32">
      <c r="AE40129" s="28"/>
      <c r="AF40129" s="29"/>
    </row>
    <row r="40130" spans="31:32">
      <c r="AE40130" s="28"/>
      <c r="AF40130" s="29"/>
    </row>
    <row r="40131" spans="31:32">
      <c r="AE40131" s="28"/>
      <c r="AF40131" s="29"/>
    </row>
    <row r="40132" spans="31:32">
      <c r="AE40132" s="28"/>
      <c r="AF40132" s="29"/>
    </row>
    <row r="40133" spans="31:32">
      <c r="AE40133" s="28"/>
      <c r="AF40133" s="29"/>
    </row>
    <row r="40134" spans="31:32">
      <c r="AE40134" s="28"/>
      <c r="AF40134" s="29"/>
    </row>
    <row r="40135" spans="31:32">
      <c r="AE40135" s="28"/>
      <c r="AF40135" s="29"/>
    </row>
    <row r="40136" spans="31:32">
      <c r="AE40136" s="28"/>
      <c r="AF40136" s="29"/>
    </row>
    <row r="40137" spans="31:32">
      <c r="AE40137" s="28"/>
      <c r="AF40137" s="29"/>
    </row>
    <row r="40138" spans="31:32">
      <c r="AE40138" s="28"/>
      <c r="AF40138" s="29"/>
    </row>
    <row r="40139" spans="31:32">
      <c r="AE40139" s="28"/>
      <c r="AF40139" s="29"/>
    </row>
    <row r="40140" spans="31:32">
      <c r="AE40140" s="28"/>
      <c r="AF40140" s="29"/>
    </row>
    <row r="40141" spans="31:32">
      <c r="AE40141" s="28"/>
      <c r="AF40141" s="29"/>
    </row>
    <row r="40142" spans="31:32">
      <c r="AE40142" s="28"/>
      <c r="AF40142" s="29"/>
    </row>
    <row r="40143" spans="31:32">
      <c r="AE40143" s="28"/>
      <c r="AF40143" s="29"/>
    </row>
    <row r="40144" spans="31:32">
      <c r="AE40144" s="28"/>
      <c r="AF40144" s="29"/>
    </row>
    <row r="40145" spans="31:32">
      <c r="AE40145" s="28"/>
      <c r="AF40145" s="29"/>
    </row>
    <row r="40146" spans="31:32">
      <c r="AE40146" s="28"/>
      <c r="AF40146" s="29"/>
    </row>
    <row r="40147" spans="31:32">
      <c r="AE40147" s="28"/>
      <c r="AF40147" s="29"/>
    </row>
    <row r="40148" spans="31:32">
      <c r="AE40148" s="28"/>
      <c r="AF40148" s="29"/>
    </row>
    <row r="40149" spans="31:32">
      <c r="AE40149" s="28"/>
      <c r="AF40149" s="29"/>
    </row>
    <row r="40150" spans="31:32">
      <c r="AE40150" s="28"/>
      <c r="AF40150" s="29"/>
    </row>
    <row r="40151" spans="31:32">
      <c r="AE40151" s="28"/>
      <c r="AF40151" s="29"/>
    </row>
    <row r="40152" spans="31:32">
      <c r="AE40152" s="28"/>
      <c r="AF40152" s="29"/>
    </row>
    <row r="40153" spans="31:32">
      <c r="AE40153" s="28"/>
      <c r="AF40153" s="29"/>
    </row>
    <row r="40154" spans="31:32">
      <c r="AE40154" s="28"/>
      <c r="AF40154" s="29"/>
    </row>
    <row r="40155" spans="31:32">
      <c r="AE40155" s="28"/>
      <c r="AF40155" s="29"/>
    </row>
    <row r="40156" spans="31:32">
      <c r="AE40156" s="28"/>
      <c r="AF40156" s="29"/>
    </row>
    <row r="40157" spans="31:32">
      <c r="AE40157" s="28"/>
      <c r="AF40157" s="29"/>
    </row>
    <row r="40158" spans="31:32">
      <c r="AE40158" s="28"/>
      <c r="AF40158" s="29"/>
    </row>
    <row r="40159" spans="31:32">
      <c r="AE40159" s="28"/>
      <c r="AF40159" s="29"/>
    </row>
    <row r="40160" spans="31:32">
      <c r="AE40160" s="28"/>
      <c r="AF40160" s="29"/>
    </row>
    <row r="40161" spans="31:32">
      <c r="AE40161" s="28"/>
      <c r="AF40161" s="29"/>
    </row>
    <row r="40162" spans="31:32">
      <c r="AE40162" s="28"/>
      <c r="AF40162" s="29"/>
    </row>
    <row r="40163" spans="31:32">
      <c r="AE40163" s="28"/>
      <c r="AF40163" s="29"/>
    </row>
    <row r="40164" spans="31:32">
      <c r="AE40164" s="28"/>
      <c r="AF40164" s="29"/>
    </row>
    <row r="40165" spans="31:32">
      <c r="AE40165" s="28"/>
      <c r="AF40165" s="29"/>
    </row>
    <row r="40166" spans="31:32">
      <c r="AE40166" s="28"/>
      <c r="AF40166" s="29"/>
    </row>
    <row r="40167" spans="31:32">
      <c r="AE40167" s="28"/>
      <c r="AF40167" s="29"/>
    </row>
    <row r="40168" spans="31:32">
      <c r="AE40168" s="28"/>
      <c r="AF40168" s="29"/>
    </row>
    <row r="40169" spans="31:32">
      <c r="AE40169" s="28"/>
      <c r="AF40169" s="29"/>
    </row>
    <row r="40170" spans="31:32">
      <c r="AE40170" s="28"/>
      <c r="AF40170" s="29"/>
    </row>
    <row r="40171" spans="31:32">
      <c r="AE40171" s="28"/>
      <c r="AF40171" s="29"/>
    </row>
    <row r="40172" spans="31:32">
      <c r="AE40172" s="28"/>
      <c r="AF40172" s="29"/>
    </row>
    <row r="40173" spans="31:32">
      <c r="AE40173" s="28"/>
      <c r="AF40173" s="29"/>
    </row>
    <row r="40174" spans="31:32">
      <c r="AE40174" s="28"/>
      <c r="AF40174" s="29"/>
    </row>
    <row r="40175" spans="31:32">
      <c r="AE40175" s="28"/>
      <c r="AF40175" s="29"/>
    </row>
    <row r="40176" spans="31:32">
      <c r="AE40176" s="28"/>
      <c r="AF40176" s="29"/>
    </row>
    <row r="40177" spans="31:32">
      <c r="AE40177" s="28"/>
      <c r="AF40177" s="29"/>
    </row>
    <row r="40178" spans="31:32">
      <c r="AE40178" s="28"/>
      <c r="AF40178" s="29"/>
    </row>
    <row r="40179" spans="31:32">
      <c r="AE40179" s="28"/>
      <c r="AF40179" s="29"/>
    </row>
    <row r="40180" spans="31:32">
      <c r="AE40180" s="28"/>
      <c r="AF40180" s="29"/>
    </row>
    <row r="40181" spans="31:32">
      <c r="AE40181" s="28"/>
      <c r="AF40181" s="29"/>
    </row>
    <row r="40182" spans="31:32">
      <c r="AE40182" s="28"/>
      <c r="AF40182" s="29"/>
    </row>
    <row r="40183" spans="31:32">
      <c r="AE40183" s="28"/>
      <c r="AF40183" s="29"/>
    </row>
    <row r="40184" spans="31:32">
      <c r="AE40184" s="28"/>
      <c r="AF40184" s="29"/>
    </row>
    <row r="40185" spans="31:32">
      <c r="AE40185" s="28"/>
      <c r="AF40185" s="29"/>
    </row>
    <row r="40186" spans="31:32">
      <c r="AE40186" s="28"/>
      <c r="AF40186" s="29"/>
    </row>
    <row r="40187" spans="31:32">
      <c r="AE40187" s="28"/>
      <c r="AF40187" s="29"/>
    </row>
    <row r="40188" spans="31:32">
      <c r="AE40188" s="28"/>
      <c r="AF40188" s="29"/>
    </row>
    <row r="40189" spans="31:32">
      <c r="AE40189" s="28"/>
      <c r="AF40189" s="29"/>
    </row>
    <row r="40190" spans="31:32">
      <c r="AE40190" s="28"/>
      <c r="AF40190" s="29"/>
    </row>
    <row r="40191" spans="31:32">
      <c r="AE40191" s="28"/>
      <c r="AF40191" s="29"/>
    </row>
    <row r="40192" spans="31:32">
      <c r="AE40192" s="28"/>
      <c r="AF40192" s="29"/>
    </row>
    <row r="40193" spans="31:32">
      <c r="AE40193" s="28"/>
      <c r="AF40193" s="29"/>
    </row>
    <row r="40194" spans="31:32">
      <c r="AE40194" s="28"/>
      <c r="AF40194" s="29"/>
    </row>
    <row r="40195" spans="31:32">
      <c r="AE40195" s="28"/>
      <c r="AF40195" s="29"/>
    </row>
    <row r="40196" spans="31:32">
      <c r="AE40196" s="28"/>
      <c r="AF40196" s="29"/>
    </row>
    <row r="40197" spans="31:32">
      <c r="AE40197" s="28"/>
      <c r="AF40197" s="29"/>
    </row>
    <row r="40198" spans="31:32">
      <c r="AE40198" s="28"/>
      <c r="AF40198" s="29"/>
    </row>
    <row r="40199" spans="31:32">
      <c r="AE40199" s="28"/>
      <c r="AF40199" s="29"/>
    </row>
    <row r="40200" spans="31:32">
      <c r="AE40200" s="28"/>
      <c r="AF40200" s="29"/>
    </row>
    <row r="40201" spans="31:32">
      <c r="AE40201" s="28"/>
      <c r="AF40201" s="29"/>
    </row>
    <row r="40202" spans="31:32">
      <c r="AE40202" s="28"/>
      <c r="AF40202" s="29"/>
    </row>
    <row r="40203" spans="31:32">
      <c r="AE40203" s="28"/>
      <c r="AF40203" s="29"/>
    </row>
    <row r="40204" spans="31:32">
      <c r="AE40204" s="28"/>
      <c r="AF40204" s="29"/>
    </row>
    <row r="40205" spans="31:32">
      <c r="AE40205" s="28"/>
      <c r="AF40205" s="29"/>
    </row>
    <row r="40206" spans="31:32">
      <c r="AE40206" s="28"/>
      <c r="AF40206" s="29"/>
    </row>
    <row r="40207" spans="31:32">
      <c r="AE40207" s="28"/>
      <c r="AF40207" s="29"/>
    </row>
    <row r="40208" spans="31:32">
      <c r="AE40208" s="28"/>
      <c r="AF40208" s="29"/>
    </row>
    <row r="40209" spans="31:32">
      <c r="AE40209" s="28"/>
      <c r="AF40209" s="29"/>
    </row>
    <row r="40210" spans="31:32">
      <c r="AE40210" s="28"/>
      <c r="AF40210" s="29"/>
    </row>
    <row r="40211" spans="31:32">
      <c r="AE40211" s="28"/>
      <c r="AF40211" s="29"/>
    </row>
    <row r="40212" spans="31:32">
      <c r="AE40212" s="28"/>
      <c r="AF40212" s="29"/>
    </row>
    <row r="40213" spans="31:32">
      <c r="AE40213" s="28"/>
      <c r="AF40213" s="29"/>
    </row>
    <row r="40214" spans="31:32">
      <c r="AE40214" s="28"/>
      <c r="AF40214" s="29"/>
    </row>
    <row r="40215" spans="31:32">
      <c r="AE40215" s="28"/>
      <c r="AF40215" s="29"/>
    </row>
    <row r="40216" spans="31:32">
      <c r="AE40216" s="28"/>
      <c r="AF40216" s="29"/>
    </row>
    <row r="40217" spans="31:32">
      <c r="AE40217" s="28"/>
      <c r="AF40217" s="29"/>
    </row>
    <row r="40218" spans="31:32">
      <c r="AE40218" s="28"/>
      <c r="AF40218" s="29"/>
    </row>
    <row r="40219" spans="31:32">
      <c r="AE40219" s="28"/>
      <c r="AF40219" s="29"/>
    </row>
    <row r="40220" spans="31:32">
      <c r="AE40220" s="28"/>
      <c r="AF40220" s="29"/>
    </row>
    <row r="40221" spans="31:32">
      <c r="AE40221" s="28"/>
      <c r="AF40221" s="29"/>
    </row>
    <row r="40222" spans="31:32">
      <c r="AE40222" s="28"/>
      <c r="AF40222" s="29"/>
    </row>
    <row r="40223" spans="31:32">
      <c r="AE40223" s="28"/>
      <c r="AF40223" s="29"/>
    </row>
    <row r="40224" spans="31:32">
      <c r="AE40224" s="28"/>
      <c r="AF40224" s="29"/>
    </row>
    <row r="40225" spans="31:32">
      <c r="AE40225" s="28"/>
      <c r="AF40225" s="29"/>
    </row>
    <row r="40226" spans="31:32">
      <c r="AE40226" s="28"/>
      <c r="AF40226" s="29"/>
    </row>
    <row r="40227" spans="31:32">
      <c r="AE40227" s="28"/>
      <c r="AF40227" s="29"/>
    </row>
    <row r="40228" spans="31:32">
      <c r="AE40228" s="28"/>
      <c r="AF40228" s="29"/>
    </row>
    <row r="40229" spans="31:32">
      <c r="AE40229" s="28"/>
      <c r="AF40229" s="29"/>
    </row>
    <row r="40230" spans="31:32">
      <c r="AE40230" s="28"/>
      <c r="AF40230" s="29"/>
    </row>
    <row r="40231" spans="31:32">
      <c r="AE40231" s="28"/>
      <c r="AF40231" s="29"/>
    </row>
    <row r="40232" spans="31:32">
      <c r="AE40232" s="28"/>
      <c r="AF40232" s="29"/>
    </row>
    <row r="40233" spans="31:32">
      <c r="AE40233" s="28"/>
      <c r="AF40233" s="29"/>
    </row>
    <row r="40234" spans="31:32">
      <c r="AE40234" s="28"/>
      <c r="AF40234" s="29"/>
    </row>
    <row r="40235" spans="31:32">
      <c r="AE40235" s="28"/>
      <c r="AF40235" s="29"/>
    </row>
    <row r="40236" spans="31:32">
      <c r="AE40236" s="28"/>
      <c r="AF40236" s="29"/>
    </row>
    <row r="40237" spans="31:32">
      <c r="AE40237" s="28"/>
      <c r="AF40237" s="29"/>
    </row>
    <row r="40238" spans="31:32">
      <c r="AE40238" s="28"/>
      <c r="AF40238" s="29"/>
    </row>
    <row r="40239" spans="31:32">
      <c r="AE40239" s="28"/>
      <c r="AF40239" s="29"/>
    </row>
    <row r="40240" spans="31:32">
      <c r="AE40240" s="28"/>
      <c r="AF40240" s="29"/>
    </row>
    <row r="40241" spans="31:32">
      <c r="AE40241" s="28"/>
      <c r="AF40241" s="29"/>
    </row>
    <row r="40242" spans="31:32">
      <c r="AE40242" s="28"/>
      <c r="AF40242" s="29"/>
    </row>
    <row r="40243" spans="31:32">
      <c r="AE40243" s="28"/>
      <c r="AF40243" s="29"/>
    </row>
    <row r="40244" spans="31:32">
      <c r="AE40244" s="28"/>
      <c r="AF40244" s="29"/>
    </row>
    <row r="40245" spans="31:32">
      <c r="AE40245" s="28"/>
      <c r="AF40245" s="29"/>
    </row>
    <row r="40246" spans="31:32">
      <c r="AE40246" s="28"/>
      <c r="AF40246" s="29"/>
    </row>
    <row r="40247" spans="31:32">
      <c r="AE40247" s="28"/>
      <c r="AF40247" s="29"/>
    </row>
    <row r="40248" spans="31:32">
      <c r="AE40248" s="28"/>
      <c r="AF40248" s="29"/>
    </row>
    <row r="40249" spans="31:32">
      <c r="AE40249" s="28"/>
      <c r="AF40249" s="29"/>
    </row>
    <row r="40250" spans="31:32">
      <c r="AE40250" s="28"/>
      <c r="AF40250" s="29"/>
    </row>
    <row r="40251" spans="31:32">
      <c r="AE40251" s="28"/>
      <c r="AF40251" s="29"/>
    </row>
    <row r="40252" spans="31:32">
      <c r="AE40252" s="28"/>
      <c r="AF40252" s="29"/>
    </row>
    <row r="40253" spans="31:32">
      <c r="AE40253" s="28"/>
      <c r="AF40253" s="29"/>
    </row>
    <row r="40254" spans="31:32">
      <c r="AE40254" s="28"/>
      <c r="AF40254" s="29"/>
    </row>
    <row r="40255" spans="31:32">
      <c r="AE40255" s="28"/>
      <c r="AF40255" s="29"/>
    </row>
    <row r="40256" spans="31:32">
      <c r="AE40256" s="28"/>
      <c r="AF40256" s="29"/>
    </row>
    <row r="40257" spans="31:32">
      <c r="AE40257" s="28"/>
      <c r="AF40257" s="29"/>
    </row>
    <row r="40258" spans="31:32">
      <c r="AE40258" s="28"/>
      <c r="AF40258" s="29"/>
    </row>
    <row r="40259" spans="31:32">
      <c r="AE40259" s="28"/>
      <c r="AF40259" s="29"/>
    </row>
    <row r="40260" spans="31:32">
      <c r="AE40260" s="28"/>
      <c r="AF40260" s="29"/>
    </row>
    <row r="40261" spans="31:32">
      <c r="AE40261" s="28"/>
      <c r="AF40261" s="29"/>
    </row>
    <row r="40262" spans="31:32">
      <c r="AE40262" s="28"/>
      <c r="AF40262" s="29"/>
    </row>
    <row r="40263" spans="31:32">
      <c r="AE40263" s="28"/>
      <c r="AF40263" s="29"/>
    </row>
    <row r="40264" spans="31:32">
      <c r="AE40264" s="28"/>
      <c r="AF40264" s="29"/>
    </row>
    <row r="40265" spans="31:32">
      <c r="AE40265" s="28"/>
      <c r="AF40265" s="29"/>
    </row>
    <row r="40266" spans="31:32">
      <c r="AE40266" s="28"/>
      <c r="AF40266" s="29"/>
    </row>
    <row r="40267" spans="31:32">
      <c r="AE40267" s="28"/>
      <c r="AF40267" s="29"/>
    </row>
    <row r="40268" spans="31:32">
      <c r="AE40268" s="28"/>
      <c r="AF40268" s="29"/>
    </row>
    <row r="40269" spans="31:32">
      <c r="AE40269" s="28"/>
      <c r="AF40269" s="29"/>
    </row>
    <row r="40270" spans="31:32">
      <c r="AE40270" s="28"/>
      <c r="AF40270" s="29"/>
    </row>
    <row r="40271" spans="31:32">
      <c r="AE40271" s="28"/>
      <c r="AF40271" s="29"/>
    </row>
    <row r="40272" spans="31:32">
      <c r="AE40272" s="28"/>
      <c r="AF40272" s="29"/>
    </row>
    <row r="40273" spans="31:32">
      <c r="AE40273" s="28"/>
      <c r="AF40273" s="29"/>
    </row>
    <row r="40274" spans="31:32">
      <c r="AE40274" s="28"/>
      <c r="AF40274" s="29"/>
    </row>
    <row r="40275" spans="31:32">
      <c r="AE40275" s="28"/>
      <c r="AF40275" s="29"/>
    </row>
    <row r="40276" spans="31:32">
      <c r="AE40276" s="28"/>
      <c r="AF40276" s="29"/>
    </row>
    <row r="40277" spans="31:32">
      <c r="AE40277" s="28"/>
      <c r="AF40277" s="29"/>
    </row>
    <row r="40278" spans="31:32">
      <c r="AE40278" s="28"/>
      <c r="AF40278" s="29"/>
    </row>
    <row r="40279" spans="31:32">
      <c r="AE40279" s="28"/>
      <c r="AF40279" s="29"/>
    </row>
    <row r="40280" spans="31:32">
      <c r="AE40280" s="28"/>
      <c r="AF40280" s="29"/>
    </row>
    <row r="40281" spans="31:32">
      <c r="AE40281" s="28"/>
      <c r="AF40281" s="29"/>
    </row>
    <row r="40282" spans="31:32">
      <c r="AE40282" s="28"/>
      <c r="AF40282" s="29"/>
    </row>
    <row r="40283" spans="31:32">
      <c r="AE40283" s="28"/>
      <c r="AF40283" s="29"/>
    </row>
    <row r="40284" spans="31:32">
      <c r="AE40284" s="28"/>
      <c r="AF40284" s="29"/>
    </row>
    <row r="40285" spans="31:32">
      <c r="AE40285" s="28"/>
      <c r="AF40285" s="29"/>
    </row>
    <row r="40286" spans="31:32">
      <c r="AE40286" s="28"/>
      <c r="AF40286" s="29"/>
    </row>
    <row r="40287" spans="31:32">
      <c r="AE40287" s="28"/>
      <c r="AF40287" s="29"/>
    </row>
    <row r="40288" spans="31:32">
      <c r="AE40288" s="28"/>
      <c r="AF40288" s="29"/>
    </row>
    <row r="40289" spans="31:32">
      <c r="AE40289" s="28"/>
      <c r="AF40289" s="29"/>
    </row>
    <row r="40290" spans="31:32">
      <c r="AE40290" s="28"/>
      <c r="AF40290" s="29"/>
    </row>
    <row r="40291" spans="31:32">
      <c r="AE40291" s="28"/>
      <c r="AF40291" s="29"/>
    </row>
    <row r="40292" spans="31:32">
      <c r="AE40292" s="28"/>
      <c r="AF40292" s="29"/>
    </row>
    <row r="40293" spans="31:32">
      <c r="AE40293" s="28"/>
      <c r="AF40293" s="29"/>
    </row>
    <row r="40294" spans="31:32">
      <c r="AE40294" s="28"/>
      <c r="AF40294" s="29"/>
    </row>
    <row r="40295" spans="31:32">
      <c r="AE40295" s="28"/>
      <c r="AF40295" s="29"/>
    </row>
    <row r="40296" spans="31:32">
      <c r="AE40296" s="28"/>
      <c r="AF40296" s="29"/>
    </row>
    <row r="40297" spans="31:32">
      <c r="AE40297" s="28"/>
      <c r="AF40297" s="29"/>
    </row>
    <row r="40298" spans="31:32">
      <c r="AE40298" s="28"/>
      <c r="AF40298" s="29"/>
    </row>
    <row r="40299" spans="31:32">
      <c r="AE40299" s="28"/>
      <c r="AF40299" s="29"/>
    </row>
    <row r="40300" spans="31:32">
      <c r="AE40300" s="28"/>
      <c r="AF40300" s="29"/>
    </row>
    <row r="40301" spans="31:32">
      <c r="AE40301" s="28"/>
      <c r="AF40301" s="29"/>
    </row>
    <row r="40302" spans="31:32">
      <c r="AE40302" s="28"/>
      <c r="AF40302" s="29"/>
    </row>
    <row r="40303" spans="31:32">
      <c r="AE40303" s="28"/>
      <c r="AF40303" s="29"/>
    </row>
    <row r="40304" spans="31:32">
      <c r="AE40304" s="28"/>
      <c r="AF40304" s="29"/>
    </row>
    <row r="40305" spans="31:32">
      <c r="AE40305" s="28"/>
      <c r="AF40305" s="29"/>
    </row>
    <row r="40306" spans="31:32">
      <c r="AE40306" s="28"/>
      <c r="AF40306" s="29"/>
    </row>
    <row r="40307" spans="31:32">
      <c r="AE40307" s="28"/>
      <c r="AF40307" s="29"/>
    </row>
    <row r="40308" spans="31:32">
      <c r="AE40308" s="28"/>
      <c r="AF40308" s="29"/>
    </row>
    <row r="40309" spans="31:32">
      <c r="AE40309" s="28"/>
      <c r="AF40309" s="29"/>
    </row>
    <row r="40310" spans="31:32">
      <c r="AE40310" s="28"/>
      <c r="AF40310" s="29"/>
    </row>
    <row r="40311" spans="31:32">
      <c r="AE40311" s="28"/>
      <c r="AF40311" s="29"/>
    </row>
    <row r="40312" spans="31:32">
      <c r="AE40312" s="28"/>
      <c r="AF40312" s="29"/>
    </row>
    <row r="40313" spans="31:32">
      <c r="AE40313" s="28"/>
      <c r="AF40313" s="29"/>
    </row>
    <row r="40314" spans="31:32">
      <c r="AE40314" s="28"/>
      <c r="AF40314" s="29"/>
    </row>
    <row r="40315" spans="31:32">
      <c r="AE40315" s="28"/>
      <c r="AF40315" s="29"/>
    </row>
    <row r="40316" spans="31:32">
      <c r="AE40316" s="28"/>
      <c r="AF40316" s="29"/>
    </row>
    <row r="40317" spans="31:32">
      <c r="AE40317" s="28"/>
      <c r="AF40317" s="29"/>
    </row>
    <row r="40318" spans="31:32">
      <c r="AE40318" s="28"/>
      <c r="AF40318" s="29"/>
    </row>
    <row r="40319" spans="31:32">
      <c r="AE40319" s="28"/>
      <c r="AF40319" s="29"/>
    </row>
    <row r="40320" spans="31:32">
      <c r="AE40320" s="28"/>
      <c r="AF40320" s="29"/>
    </row>
    <row r="40321" spans="31:32">
      <c r="AE40321" s="28"/>
      <c r="AF40321" s="29"/>
    </row>
    <row r="40322" spans="31:32">
      <c r="AE40322" s="28"/>
      <c r="AF40322" s="29"/>
    </row>
    <row r="40323" spans="31:32">
      <c r="AE40323" s="28"/>
      <c r="AF40323" s="29"/>
    </row>
    <row r="40324" spans="31:32">
      <c r="AE40324" s="28"/>
      <c r="AF40324" s="29"/>
    </row>
    <row r="40325" spans="31:32">
      <c r="AE40325" s="28"/>
      <c r="AF40325" s="29"/>
    </row>
    <row r="40326" spans="31:32">
      <c r="AE40326" s="28"/>
      <c r="AF40326" s="29"/>
    </row>
    <row r="40327" spans="31:32">
      <c r="AE40327" s="28"/>
      <c r="AF40327" s="29"/>
    </row>
    <row r="40328" spans="31:32">
      <c r="AE40328" s="28"/>
      <c r="AF40328" s="29"/>
    </row>
    <row r="40329" spans="31:32">
      <c r="AE40329" s="28"/>
      <c r="AF40329" s="29"/>
    </row>
    <row r="40330" spans="31:32">
      <c r="AE40330" s="28"/>
      <c r="AF40330" s="29"/>
    </row>
    <row r="40331" spans="31:32">
      <c r="AE40331" s="28"/>
      <c r="AF40331" s="29"/>
    </row>
    <row r="40332" spans="31:32">
      <c r="AE40332" s="28"/>
      <c r="AF40332" s="29"/>
    </row>
    <row r="40333" spans="31:32">
      <c r="AE40333" s="28"/>
      <c r="AF40333" s="29"/>
    </row>
    <row r="40334" spans="31:32">
      <c r="AE40334" s="28"/>
      <c r="AF40334" s="29"/>
    </row>
    <row r="40335" spans="31:32">
      <c r="AE40335" s="28"/>
      <c r="AF40335" s="29"/>
    </row>
    <row r="40336" spans="31:32">
      <c r="AE40336" s="28"/>
      <c r="AF40336" s="29"/>
    </row>
    <row r="40337" spans="31:32">
      <c r="AE40337" s="28"/>
      <c r="AF40337" s="29"/>
    </row>
    <row r="40338" spans="31:32">
      <c r="AE40338" s="28"/>
      <c r="AF40338" s="29"/>
    </row>
    <row r="40339" spans="31:32">
      <c r="AE40339" s="28"/>
      <c r="AF40339" s="29"/>
    </row>
    <row r="40340" spans="31:32">
      <c r="AE40340" s="28"/>
      <c r="AF40340" s="29"/>
    </row>
    <row r="40341" spans="31:32">
      <c r="AE40341" s="28"/>
      <c r="AF40341" s="29"/>
    </row>
    <row r="40342" spans="31:32">
      <c r="AE40342" s="28"/>
      <c r="AF40342" s="29"/>
    </row>
    <row r="40343" spans="31:32">
      <c r="AE40343" s="28"/>
      <c r="AF40343" s="29"/>
    </row>
    <row r="40344" spans="31:32">
      <c r="AE40344" s="28"/>
      <c r="AF40344" s="29"/>
    </row>
    <row r="40345" spans="31:32">
      <c r="AE40345" s="28"/>
      <c r="AF40345" s="29"/>
    </row>
    <row r="40346" spans="31:32">
      <c r="AE40346" s="28"/>
      <c r="AF40346" s="29"/>
    </row>
    <row r="40347" spans="31:32">
      <c r="AE40347" s="28"/>
      <c r="AF40347" s="29"/>
    </row>
    <row r="40348" spans="31:32">
      <c r="AE40348" s="28"/>
      <c r="AF40348" s="29"/>
    </row>
    <row r="40349" spans="31:32">
      <c r="AE40349" s="28"/>
      <c r="AF40349" s="29"/>
    </row>
    <row r="40350" spans="31:32">
      <c r="AE40350" s="28"/>
      <c r="AF40350" s="29"/>
    </row>
    <row r="40351" spans="31:32">
      <c r="AE40351" s="28"/>
      <c r="AF40351" s="29"/>
    </row>
    <row r="40352" spans="31:32">
      <c r="AE40352" s="28"/>
      <c r="AF40352" s="29"/>
    </row>
    <row r="40353" spans="31:32">
      <c r="AE40353" s="28"/>
      <c r="AF40353" s="29"/>
    </row>
    <row r="40354" spans="31:32">
      <c r="AE40354" s="28"/>
      <c r="AF40354" s="29"/>
    </row>
    <row r="40355" spans="31:32">
      <c r="AE40355" s="28"/>
      <c r="AF40355" s="29"/>
    </row>
    <row r="40356" spans="31:32">
      <c r="AE40356" s="28"/>
      <c r="AF40356" s="29"/>
    </row>
    <row r="40357" spans="31:32">
      <c r="AE40357" s="28"/>
      <c r="AF40357" s="29"/>
    </row>
    <row r="40358" spans="31:32">
      <c r="AE40358" s="28"/>
      <c r="AF40358" s="29"/>
    </row>
    <row r="40359" spans="31:32">
      <c r="AE40359" s="28"/>
      <c r="AF40359" s="29"/>
    </row>
    <row r="40360" spans="31:32">
      <c r="AE40360" s="28"/>
      <c r="AF40360" s="29"/>
    </row>
    <row r="40361" spans="31:32">
      <c r="AE40361" s="28"/>
      <c r="AF40361" s="29"/>
    </row>
    <row r="40362" spans="31:32">
      <c r="AE40362" s="28"/>
      <c r="AF40362" s="29"/>
    </row>
    <row r="40363" spans="31:32">
      <c r="AE40363" s="28"/>
      <c r="AF40363" s="29"/>
    </row>
    <row r="40364" spans="31:32">
      <c r="AE40364" s="28"/>
      <c r="AF40364" s="29"/>
    </row>
    <row r="40365" spans="31:32">
      <c r="AE40365" s="28"/>
      <c r="AF40365" s="29"/>
    </row>
    <row r="40366" spans="31:32">
      <c r="AE40366" s="28"/>
      <c r="AF40366" s="29"/>
    </row>
    <row r="40367" spans="31:32">
      <c r="AE40367" s="28"/>
      <c r="AF40367" s="29"/>
    </row>
    <row r="40368" spans="31:32">
      <c r="AE40368" s="28"/>
      <c r="AF40368" s="29"/>
    </row>
    <row r="40369" spans="31:32">
      <c r="AE40369" s="28"/>
      <c r="AF40369" s="29"/>
    </row>
    <row r="40370" spans="31:32">
      <c r="AE40370" s="28"/>
      <c r="AF40370" s="29"/>
    </row>
    <row r="40371" spans="31:32">
      <c r="AE40371" s="28"/>
      <c r="AF40371" s="29"/>
    </row>
    <row r="40372" spans="31:32">
      <c r="AE40372" s="28"/>
      <c r="AF40372" s="29"/>
    </row>
    <row r="40373" spans="31:32">
      <c r="AE40373" s="28"/>
      <c r="AF40373" s="29"/>
    </row>
    <row r="40374" spans="31:32">
      <c r="AE40374" s="28"/>
      <c r="AF40374" s="29"/>
    </row>
    <row r="40375" spans="31:32">
      <c r="AE40375" s="28"/>
      <c r="AF40375" s="29"/>
    </row>
    <row r="40376" spans="31:32">
      <c r="AE40376" s="28"/>
      <c r="AF40376" s="29"/>
    </row>
    <row r="40377" spans="31:32">
      <c r="AE40377" s="28"/>
      <c r="AF40377" s="29"/>
    </row>
    <row r="40378" spans="31:32">
      <c r="AE40378" s="28"/>
      <c r="AF40378" s="29"/>
    </row>
    <row r="40379" spans="31:32">
      <c r="AE40379" s="28"/>
      <c r="AF40379" s="29"/>
    </row>
    <row r="40380" spans="31:32">
      <c r="AE40380" s="28"/>
      <c r="AF40380" s="29"/>
    </row>
    <row r="40381" spans="31:32">
      <c r="AE40381" s="28"/>
      <c r="AF40381" s="29"/>
    </row>
    <row r="40382" spans="31:32">
      <c r="AE40382" s="28"/>
      <c r="AF40382" s="29"/>
    </row>
    <row r="40383" spans="31:32">
      <c r="AE40383" s="28"/>
      <c r="AF40383" s="29"/>
    </row>
    <row r="40384" spans="31:32">
      <c r="AE40384" s="28"/>
      <c r="AF40384" s="29"/>
    </row>
    <row r="40385" spans="31:32">
      <c r="AE40385" s="28"/>
      <c r="AF40385" s="29"/>
    </row>
    <row r="40386" spans="31:32">
      <c r="AE40386" s="28"/>
      <c r="AF40386" s="29"/>
    </row>
    <row r="40387" spans="31:32">
      <c r="AE40387" s="28"/>
      <c r="AF40387" s="29"/>
    </row>
    <row r="40388" spans="31:32">
      <c r="AE40388" s="28"/>
      <c r="AF40388" s="29"/>
    </row>
    <row r="40389" spans="31:32">
      <c r="AE40389" s="28"/>
      <c r="AF40389" s="29"/>
    </row>
    <row r="40390" spans="31:32">
      <c r="AE40390" s="28"/>
      <c r="AF40390" s="29"/>
    </row>
    <row r="40391" spans="31:32">
      <c r="AE40391" s="28"/>
      <c r="AF40391" s="29"/>
    </row>
    <row r="40392" spans="31:32">
      <c r="AE40392" s="28"/>
      <c r="AF40392" s="29"/>
    </row>
    <row r="40393" spans="31:32">
      <c r="AE40393" s="28"/>
      <c r="AF40393" s="29"/>
    </row>
    <row r="40394" spans="31:32">
      <c r="AE40394" s="28"/>
      <c r="AF40394" s="29"/>
    </row>
    <row r="40395" spans="31:32">
      <c r="AE40395" s="28"/>
      <c r="AF40395" s="29"/>
    </row>
    <row r="40396" spans="31:32">
      <c r="AE40396" s="28"/>
      <c r="AF40396" s="29"/>
    </row>
    <row r="40397" spans="31:32">
      <c r="AE40397" s="28"/>
      <c r="AF40397" s="29"/>
    </row>
    <row r="40398" spans="31:32">
      <c r="AE40398" s="28"/>
      <c r="AF40398" s="29"/>
    </row>
    <row r="40399" spans="31:32">
      <c r="AE40399" s="28"/>
      <c r="AF40399" s="29"/>
    </row>
    <row r="40400" spans="31:32">
      <c r="AE40400" s="28"/>
      <c r="AF40400" s="29"/>
    </row>
    <row r="40401" spans="31:32">
      <c r="AE40401" s="28"/>
      <c r="AF40401" s="29"/>
    </row>
    <row r="40402" spans="31:32">
      <c r="AE40402" s="28"/>
      <c r="AF40402" s="29"/>
    </row>
    <row r="40403" spans="31:32">
      <c r="AE40403" s="28"/>
      <c r="AF40403" s="29"/>
    </row>
    <row r="40404" spans="31:32">
      <c r="AE40404" s="28"/>
      <c r="AF40404" s="29"/>
    </row>
    <row r="40405" spans="31:32">
      <c r="AE40405" s="28"/>
      <c r="AF40405" s="29"/>
    </row>
    <row r="40406" spans="31:32">
      <c r="AE40406" s="28"/>
      <c r="AF40406" s="29"/>
    </row>
    <row r="40407" spans="31:32">
      <c r="AE40407" s="28"/>
      <c r="AF40407" s="29"/>
    </row>
    <row r="40408" spans="31:32">
      <c r="AE40408" s="28"/>
      <c r="AF40408" s="29"/>
    </row>
    <row r="40409" spans="31:32">
      <c r="AE40409" s="28"/>
      <c r="AF40409" s="29"/>
    </row>
    <row r="40410" spans="31:32">
      <c r="AE40410" s="28"/>
      <c r="AF40410" s="29"/>
    </row>
    <row r="40411" spans="31:32">
      <c r="AE40411" s="28"/>
      <c r="AF40411" s="29"/>
    </row>
    <row r="40412" spans="31:32">
      <c r="AE40412" s="28"/>
      <c r="AF40412" s="29"/>
    </row>
    <row r="40413" spans="31:32">
      <c r="AE40413" s="28"/>
      <c r="AF40413" s="29"/>
    </row>
    <row r="40414" spans="31:32">
      <c r="AE40414" s="28"/>
      <c r="AF40414" s="29"/>
    </row>
    <row r="40415" spans="31:32">
      <c r="AE40415" s="28"/>
      <c r="AF40415" s="29"/>
    </row>
    <row r="40416" spans="31:32">
      <c r="AE40416" s="28"/>
      <c r="AF40416" s="29"/>
    </row>
    <row r="40417" spans="31:32">
      <c r="AE40417" s="28"/>
      <c r="AF40417" s="29"/>
    </row>
    <row r="40418" spans="31:32">
      <c r="AE40418" s="28"/>
      <c r="AF40418" s="29"/>
    </row>
    <row r="40419" spans="31:32">
      <c r="AE40419" s="28"/>
      <c r="AF40419" s="29"/>
    </row>
    <row r="40420" spans="31:32">
      <c r="AE40420" s="28"/>
      <c r="AF40420" s="29"/>
    </row>
    <row r="40421" spans="31:32">
      <c r="AE40421" s="28"/>
      <c r="AF40421" s="29"/>
    </row>
    <row r="40422" spans="31:32">
      <c r="AE40422" s="28"/>
      <c r="AF40422" s="29"/>
    </row>
    <row r="40423" spans="31:32">
      <c r="AE40423" s="28"/>
      <c r="AF40423" s="29"/>
    </row>
    <row r="40424" spans="31:32">
      <c r="AE40424" s="28"/>
      <c r="AF40424" s="29"/>
    </row>
    <row r="40425" spans="31:32">
      <c r="AE40425" s="28"/>
      <c r="AF40425" s="29"/>
    </row>
    <row r="40426" spans="31:32">
      <c r="AE40426" s="28"/>
      <c r="AF40426" s="29"/>
    </row>
    <row r="40427" spans="31:32">
      <c r="AE40427" s="28"/>
      <c r="AF40427" s="29"/>
    </row>
    <row r="40428" spans="31:32">
      <c r="AE40428" s="28"/>
      <c r="AF40428" s="29"/>
    </row>
    <row r="40429" spans="31:32">
      <c r="AE40429" s="28"/>
      <c r="AF40429" s="29"/>
    </row>
    <row r="40430" spans="31:32">
      <c r="AE40430" s="28"/>
      <c r="AF40430" s="29"/>
    </row>
    <row r="40431" spans="31:32">
      <c r="AE40431" s="28"/>
      <c r="AF40431" s="29"/>
    </row>
    <row r="40432" spans="31:32">
      <c r="AE40432" s="28"/>
      <c r="AF40432" s="29"/>
    </row>
    <row r="40433" spans="31:32">
      <c r="AE40433" s="28"/>
      <c r="AF40433" s="29"/>
    </row>
    <row r="40434" spans="31:32">
      <c r="AE40434" s="28"/>
      <c r="AF40434" s="29"/>
    </row>
    <row r="40435" spans="31:32">
      <c r="AE40435" s="28"/>
      <c r="AF40435" s="29"/>
    </row>
    <row r="40436" spans="31:32">
      <c r="AE40436" s="28"/>
      <c r="AF40436" s="29"/>
    </row>
    <row r="40437" spans="31:32">
      <c r="AE40437" s="28"/>
      <c r="AF40437" s="29"/>
    </row>
    <row r="40438" spans="31:32">
      <c r="AE40438" s="28"/>
      <c r="AF40438" s="29"/>
    </row>
    <row r="40439" spans="31:32">
      <c r="AE40439" s="28"/>
      <c r="AF40439" s="29"/>
    </row>
    <row r="40440" spans="31:32">
      <c r="AE40440" s="28"/>
      <c r="AF40440" s="29"/>
    </row>
    <row r="40441" spans="31:32">
      <c r="AE40441" s="28"/>
      <c r="AF40441" s="29"/>
    </row>
    <row r="40442" spans="31:32">
      <c r="AE40442" s="28"/>
      <c r="AF40442" s="29"/>
    </row>
    <row r="40443" spans="31:32">
      <c r="AE40443" s="28"/>
      <c r="AF40443" s="29"/>
    </row>
    <row r="40444" spans="31:32">
      <c r="AE40444" s="28"/>
      <c r="AF40444" s="29"/>
    </row>
    <row r="40445" spans="31:32">
      <c r="AE40445" s="28"/>
      <c r="AF40445" s="29"/>
    </row>
    <row r="40446" spans="31:32">
      <c r="AE40446" s="28"/>
      <c r="AF40446" s="29"/>
    </row>
    <row r="40447" spans="31:32">
      <c r="AE40447" s="28"/>
      <c r="AF40447" s="29"/>
    </row>
    <row r="40448" spans="31:32">
      <c r="AE40448" s="28"/>
      <c r="AF40448" s="29"/>
    </row>
    <row r="40449" spans="31:32">
      <c r="AE40449" s="28"/>
      <c r="AF40449" s="29"/>
    </row>
    <row r="40450" spans="31:32">
      <c r="AE40450" s="28"/>
      <c r="AF40450" s="29"/>
    </row>
    <row r="40451" spans="31:32">
      <c r="AE40451" s="28"/>
      <c r="AF40451" s="29"/>
    </row>
    <row r="40452" spans="31:32">
      <c r="AE40452" s="28"/>
      <c r="AF40452" s="29"/>
    </row>
    <row r="40453" spans="31:32">
      <c r="AE40453" s="28"/>
      <c r="AF40453" s="29"/>
    </row>
    <row r="40454" spans="31:32">
      <c r="AE40454" s="28"/>
      <c r="AF40454" s="29"/>
    </row>
    <row r="40455" spans="31:32">
      <c r="AE40455" s="28"/>
      <c r="AF40455" s="29"/>
    </row>
    <row r="40456" spans="31:32">
      <c r="AE40456" s="28"/>
      <c r="AF40456" s="29"/>
    </row>
    <row r="40457" spans="31:32">
      <c r="AE40457" s="28"/>
      <c r="AF40457" s="29"/>
    </row>
    <row r="40458" spans="31:32">
      <c r="AE40458" s="28"/>
      <c r="AF40458" s="29"/>
    </row>
    <row r="40459" spans="31:32">
      <c r="AE40459" s="28"/>
      <c r="AF40459" s="29"/>
    </row>
    <row r="40460" spans="31:32">
      <c r="AE40460" s="28"/>
      <c r="AF40460" s="29"/>
    </row>
    <row r="40461" spans="31:32">
      <c r="AE40461" s="28"/>
      <c r="AF40461" s="29"/>
    </row>
    <row r="40462" spans="31:32">
      <c r="AE40462" s="28"/>
      <c r="AF40462" s="29"/>
    </row>
    <row r="40463" spans="31:32">
      <c r="AE40463" s="28"/>
      <c r="AF40463" s="29"/>
    </row>
    <row r="40464" spans="31:32">
      <c r="AE40464" s="28"/>
      <c r="AF40464" s="29"/>
    </row>
    <row r="40465" spans="31:32">
      <c r="AE40465" s="28"/>
      <c r="AF40465" s="29"/>
    </row>
    <row r="40466" spans="31:32">
      <c r="AE40466" s="28"/>
      <c r="AF40466" s="29"/>
    </row>
    <row r="40467" spans="31:32">
      <c r="AE40467" s="28"/>
      <c r="AF40467" s="29"/>
    </row>
    <row r="40468" spans="31:32">
      <c r="AE40468" s="28"/>
      <c r="AF40468" s="29"/>
    </row>
    <row r="40469" spans="31:32">
      <c r="AE40469" s="28"/>
      <c r="AF40469" s="29"/>
    </row>
    <row r="40470" spans="31:32">
      <c r="AE40470" s="28"/>
      <c r="AF40470" s="29"/>
    </row>
    <row r="40471" spans="31:32">
      <c r="AE40471" s="28"/>
      <c r="AF40471" s="29"/>
    </row>
    <row r="40472" spans="31:32">
      <c r="AE40472" s="28"/>
      <c r="AF40472" s="29"/>
    </row>
    <row r="40473" spans="31:32">
      <c r="AE40473" s="28"/>
      <c r="AF40473" s="29"/>
    </row>
    <row r="40474" spans="31:32">
      <c r="AE40474" s="28"/>
      <c r="AF40474" s="29"/>
    </row>
    <row r="40475" spans="31:32">
      <c r="AE40475" s="28"/>
      <c r="AF40475" s="29"/>
    </row>
    <row r="40476" spans="31:32">
      <c r="AE40476" s="28"/>
      <c r="AF40476" s="29"/>
    </row>
    <row r="40477" spans="31:32">
      <c r="AE40477" s="28"/>
      <c r="AF40477" s="29"/>
    </row>
    <row r="40478" spans="31:32">
      <c r="AE40478" s="28"/>
      <c r="AF40478" s="29"/>
    </row>
    <row r="40479" spans="31:32">
      <c r="AE40479" s="28"/>
      <c r="AF40479" s="29"/>
    </row>
    <row r="40480" spans="31:32">
      <c r="AE40480" s="28"/>
      <c r="AF40480" s="29"/>
    </row>
    <row r="40481" spans="31:32">
      <c r="AE40481" s="28"/>
      <c r="AF40481" s="29"/>
    </row>
    <row r="40482" spans="31:32">
      <c r="AE40482" s="28"/>
      <c r="AF40482" s="29"/>
    </row>
    <row r="40483" spans="31:32">
      <c r="AE40483" s="28"/>
      <c r="AF40483" s="29"/>
    </row>
    <row r="40484" spans="31:32">
      <c r="AE40484" s="28"/>
      <c r="AF40484" s="29"/>
    </row>
    <row r="40485" spans="31:32">
      <c r="AE40485" s="28"/>
      <c r="AF40485" s="29"/>
    </row>
    <row r="40486" spans="31:32">
      <c r="AE40486" s="28"/>
      <c r="AF40486" s="29"/>
    </row>
    <row r="40487" spans="31:32">
      <c r="AE40487" s="28"/>
      <c r="AF40487" s="29"/>
    </row>
    <row r="40488" spans="31:32">
      <c r="AE40488" s="28"/>
      <c r="AF40488" s="29"/>
    </row>
    <row r="40489" spans="31:32">
      <c r="AE40489" s="28"/>
      <c r="AF40489" s="29"/>
    </row>
    <row r="40490" spans="31:32">
      <c r="AE40490" s="28"/>
      <c r="AF40490" s="29"/>
    </row>
    <row r="40491" spans="31:32">
      <c r="AE40491" s="28"/>
      <c r="AF40491" s="29"/>
    </row>
    <row r="40492" spans="31:32">
      <c r="AE40492" s="28"/>
      <c r="AF40492" s="29"/>
    </row>
    <row r="40493" spans="31:32">
      <c r="AE40493" s="28"/>
      <c r="AF40493" s="29"/>
    </row>
    <row r="40494" spans="31:32">
      <c r="AE40494" s="28"/>
      <c r="AF40494" s="29"/>
    </row>
    <row r="40495" spans="31:32">
      <c r="AE40495" s="28"/>
      <c r="AF40495" s="29"/>
    </row>
    <row r="40496" spans="31:32">
      <c r="AE40496" s="28"/>
      <c r="AF40496" s="29"/>
    </row>
    <row r="40497" spans="31:32">
      <c r="AE40497" s="28"/>
      <c r="AF40497" s="29"/>
    </row>
    <row r="40498" spans="31:32">
      <c r="AE40498" s="28"/>
      <c r="AF40498" s="29"/>
    </row>
    <row r="40499" spans="31:32">
      <c r="AE40499" s="28"/>
      <c r="AF40499" s="29"/>
    </row>
    <row r="40500" spans="31:32">
      <c r="AE40500" s="28"/>
      <c r="AF40500" s="29"/>
    </row>
    <row r="40501" spans="31:32">
      <c r="AE40501" s="28"/>
      <c r="AF40501" s="29"/>
    </row>
    <row r="40502" spans="31:32">
      <c r="AE40502" s="28"/>
      <c r="AF40502" s="29"/>
    </row>
    <row r="40503" spans="31:32">
      <c r="AE40503" s="28"/>
      <c r="AF40503" s="29"/>
    </row>
    <row r="40504" spans="31:32">
      <c r="AE40504" s="28"/>
      <c r="AF40504" s="29"/>
    </row>
    <row r="40505" spans="31:32">
      <c r="AE40505" s="28"/>
      <c r="AF40505" s="29"/>
    </row>
    <row r="40506" spans="31:32">
      <c r="AE40506" s="28"/>
      <c r="AF40506" s="29"/>
    </row>
    <row r="40507" spans="31:32">
      <c r="AE40507" s="28"/>
      <c r="AF40507" s="29"/>
    </row>
    <row r="40508" spans="31:32">
      <c r="AE40508" s="28"/>
      <c r="AF40508" s="29"/>
    </row>
    <row r="40509" spans="31:32">
      <c r="AE40509" s="28"/>
      <c r="AF40509" s="29"/>
    </row>
    <row r="40510" spans="31:32">
      <c r="AE40510" s="28"/>
      <c r="AF40510" s="29"/>
    </row>
    <row r="40511" spans="31:32">
      <c r="AE40511" s="28"/>
      <c r="AF40511" s="29"/>
    </row>
    <row r="40512" spans="31:32">
      <c r="AE40512" s="28"/>
      <c r="AF40512" s="29"/>
    </row>
    <row r="40513" spans="31:32">
      <c r="AE40513" s="28"/>
      <c r="AF40513" s="29"/>
    </row>
    <row r="40514" spans="31:32">
      <c r="AE40514" s="28"/>
      <c r="AF40514" s="29"/>
    </row>
    <row r="40515" spans="31:32">
      <c r="AE40515" s="28"/>
      <c r="AF40515" s="29"/>
    </row>
    <row r="40516" spans="31:32">
      <c r="AE40516" s="28"/>
      <c r="AF40516" s="29"/>
    </row>
    <row r="40517" spans="31:32">
      <c r="AE40517" s="28"/>
      <c r="AF40517" s="29"/>
    </row>
    <row r="40518" spans="31:32">
      <c r="AE40518" s="28"/>
      <c r="AF40518" s="29"/>
    </row>
    <row r="40519" spans="31:32">
      <c r="AE40519" s="28"/>
      <c r="AF40519" s="29"/>
    </row>
    <row r="40520" spans="31:32">
      <c r="AE40520" s="28"/>
      <c r="AF40520" s="29"/>
    </row>
    <row r="40521" spans="31:32">
      <c r="AE40521" s="28"/>
      <c r="AF40521" s="29"/>
    </row>
    <row r="40522" spans="31:32">
      <c r="AE40522" s="28"/>
      <c r="AF40522" s="29"/>
    </row>
    <row r="40523" spans="31:32">
      <c r="AE40523" s="28"/>
      <c r="AF40523" s="29"/>
    </row>
    <row r="40524" spans="31:32">
      <c r="AE40524" s="28"/>
      <c r="AF40524" s="29"/>
    </row>
    <row r="40525" spans="31:32">
      <c r="AE40525" s="28"/>
      <c r="AF40525" s="29"/>
    </row>
    <row r="40526" spans="31:32">
      <c r="AE40526" s="28"/>
      <c r="AF40526" s="29"/>
    </row>
    <row r="40527" spans="31:32">
      <c r="AE40527" s="28"/>
      <c r="AF40527" s="29"/>
    </row>
    <row r="40528" spans="31:32">
      <c r="AE40528" s="28"/>
      <c r="AF40528" s="29"/>
    </row>
    <row r="40529" spans="31:32">
      <c r="AE40529" s="28"/>
      <c r="AF40529" s="29"/>
    </row>
    <row r="40530" spans="31:32">
      <c r="AE40530" s="28"/>
      <c r="AF40530" s="29"/>
    </row>
    <row r="40531" spans="31:32">
      <c r="AE40531" s="28"/>
      <c r="AF40531" s="29"/>
    </row>
    <row r="40532" spans="31:32">
      <c r="AE40532" s="28"/>
      <c r="AF40532" s="29"/>
    </row>
    <row r="40533" spans="31:32">
      <c r="AE40533" s="28"/>
      <c r="AF40533" s="29"/>
    </row>
    <row r="40534" spans="31:32">
      <c r="AE40534" s="28"/>
      <c r="AF40534" s="29"/>
    </row>
    <row r="40535" spans="31:32">
      <c r="AE40535" s="28"/>
      <c r="AF40535" s="29"/>
    </row>
    <row r="40536" spans="31:32">
      <c r="AE40536" s="28"/>
      <c r="AF40536" s="29"/>
    </row>
    <row r="40537" spans="31:32">
      <c r="AE40537" s="28"/>
      <c r="AF40537" s="29"/>
    </row>
    <row r="40538" spans="31:32">
      <c r="AE40538" s="28"/>
      <c r="AF40538" s="29"/>
    </row>
    <row r="40539" spans="31:32">
      <c r="AE40539" s="28"/>
      <c r="AF40539" s="29"/>
    </row>
    <row r="40540" spans="31:32">
      <c r="AE40540" s="28"/>
      <c r="AF40540" s="29"/>
    </row>
    <row r="40541" spans="31:32">
      <c r="AE40541" s="28"/>
      <c r="AF40541" s="29"/>
    </row>
    <row r="40542" spans="31:32">
      <c r="AE40542" s="28"/>
      <c r="AF40542" s="29"/>
    </row>
    <row r="40543" spans="31:32">
      <c r="AE40543" s="28"/>
      <c r="AF40543" s="29"/>
    </row>
    <row r="40544" spans="31:32">
      <c r="AE40544" s="28"/>
      <c r="AF40544" s="29"/>
    </row>
    <row r="40545" spans="31:32">
      <c r="AE40545" s="28"/>
      <c r="AF40545" s="29"/>
    </row>
    <row r="40546" spans="31:32">
      <c r="AE40546" s="28"/>
      <c r="AF40546" s="29"/>
    </row>
    <row r="40547" spans="31:32">
      <c r="AE40547" s="28"/>
      <c r="AF40547" s="29"/>
    </row>
    <row r="40548" spans="31:32">
      <c r="AE40548" s="28"/>
      <c r="AF40548" s="29"/>
    </row>
    <row r="40549" spans="31:32">
      <c r="AE40549" s="28"/>
      <c r="AF40549" s="29"/>
    </row>
    <row r="40550" spans="31:32">
      <c r="AE40550" s="28"/>
      <c r="AF40550" s="29"/>
    </row>
    <row r="40551" spans="31:32">
      <c r="AE40551" s="28"/>
      <c r="AF40551" s="29"/>
    </row>
    <row r="40552" spans="31:32">
      <c r="AE40552" s="28"/>
      <c r="AF40552" s="29"/>
    </row>
    <row r="40553" spans="31:32">
      <c r="AE40553" s="28"/>
      <c r="AF40553" s="29"/>
    </row>
    <row r="40554" spans="31:32">
      <c r="AE40554" s="28"/>
      <c r="AF40554" s="29"/>
    </row>
    <row r="40555" spans="31:32">
      <c r="AE40555" s="28"/>
      <c r="AF40555" s="29"/>
    </row>
    <row r="40556" spans="31:32">
      <c r="AE40556" s="28"/>
      <c r="AF40556" s="29"/>
    </row>
    <row r="40557" spans="31:32">
      <c r="AE40557" s="28"/>
      <c r="AF40557" s="29"/>
    </row>
    <row r="40558" spans="31:32">
      <c r="AE40558" s="28"/>
      <c r="AF40558" s="29"/>
    </row>
    <row r="40559" spans="31:32">
      <c r="AE40559" s="28"/>
      <c r="AF40559" s="29"/>
    </row>
    <row r="40560" spans="31:32">
      <c r="AE40560" s="28"/>
      <c r="AF40560" s="29"/>
    </row>
    <row r="40561" spans="31:32">
      <c r="AE40561" s="28"/>
      <c r="AF40561" s="29"/>
    </row>
    <row r="40562" spans="31:32">
      <c r="AE40562" s="28"/>
      <c r="AF40562" s="29"/>
    </row>
    <row r="40563" spans="31:32">
      <c r="AE40563" s="28"/>
      <c r="AF40563" s="29"/>
    </row>
    <row r="40564" spans="31:32">
      <c r="AE40564" s="28"/>
      <c r="AF40564" s="29"/>
    </row>
    <row r="40565" spans="31:32">
      <c r="AE40565" s="28"/>
      <c r="AF40565" s="29"/>
    </row>
    <row r="40566" spans="31:32">
      <c r="AE40566" s="28"/>
      <c r="AF40566" s="29"/>
    </row>
    <row r="40567" spans="31:32">
      <c r="AE40567" s="28"/>
      <c r="AF40567" s="29"/>
    </row>
    <row r="40568" spans="31:32">
      <c r="AE40568" s="28"/>
      <c r="AF40568" s="29"/>
    </row>
    <row r="40569" spans="31:32">
      <c r="AE40569" s="28"/>
      <c r="AF40569" s="29"/>
    </row>
    <row r="40570" spans="31:32">
      <c r="AE40570" s="28"/>
      <c r="AF40570" s="29"/>
    </row>
    <row r="40571" spans="31:32">
      <c r="AE40571" s="28"/>
      <c r="AF40571" s="29"/>
    </row>
    <row r="40572" spans="31:32">
      <c r="AE40572" s="28"/>
      <c r="AF40572" s="29"/>
    </row>
    <row r="40573" spans="31:32">
      <c r="AE40573" s="28"/>
      <c r="AF40573" s="29"/>
    </row>
    <row r="40574" spans="31:32">
      <c r="AE40574" s="28"/>
      <c r="AF40574" s="29"/>
    </row>
    <row r="40575" spans="31:32">
      <c r="AE40575" s="28"/>
      <c r="AF40575" s="29"/>
    </row>
    <row r="40576" spans="31:32">
      <c r="AE40576" s="28"/>
      <c r="AF40576" s="29"/>
    </row>
    <row r="40577" spans="31:32">
      <c r="AE40577" s="28"/>
      <c r="AF40577" s="29"/>
    </row>
    <row r="40578" spans="31:32">
      <c r="AE40578" s="28"/>
      <c r="AF40578" s="29"/>
    </row>
    <row r="40579" spans="31:32">
      <c r="AE40579" s="28"/>
      <c r="AF40579" s="29"/>
    </row>
    <row r="40580" spans="31:32">
      <c r="AE40580" s="28"/>
      <c r="AF40580" s="29"/>
    </row>
    <row r="40581" spans="31:32">
      <c r="AE40581" s="28"/>
      <c r="AF40581" s="29"/>
    </row>
    <row r="40582" spans="31:32">
      <c r="AE40582" s="28"/>
      <c r="AF40582" s="29"/>
    </row>
    <row r="40583" spans="31:32">
      <c r="AE40583" s="28"/>
      <c r="AF40583" s="29"/>
    </row>
    <row r="40584" spans="31:32">
      <c r="AE40584" s="28"/>
      <c r="AF40584" s="29"/>
    </row>
    <row r="40585" spans="31:32">
      <c r="AE40585" s="28"/>
      <c r="AF40585" s="29"/>
    </row>
    <row r="40586" spans="31:32">
      <c r="AE40586" s="28"/>
      <c r="AF40586" s="29"/>
    </row>
    <row r="40587" spans="31:32">
      <c r="AE40587" s="28"/>
      <c r="AF40587" s="29"/>
    </row>
    <row r="40588" spans="31:32">
      <c r="AE40588" s="28"/>
      <c r="AF40588" s="29"/>
    </row>
    <row r="40589" spans="31:32">
      <c r="AE40589" s="28"/>
      <c r="AF40589" s="29"/>
    </row>
    <row r="40590" spans="31:32">
      <c r="AE40590" s="28"/>
      <c r="AF40590" s="29"/>
    </row>
    <row r="40591" spans="31:32">
      <c r="AE40591" s="28"/>
      <c r="AF40591" s="29"/>
    </row>
    <row r="40592" spans="31:32">
      <c r="AE40592" s="28"/>
      <c r="AF40592" s="29"/>
    </row>
    <row r="40593" spans="31:32">
      <c r="AE40593" s="28"/>
      <c r="AF40593" s="29"/>
    </row>
    <row r="40594" spans="31:32">
      <c r="AE40594" s="28"/>
      <c r="AF40594" s="29"/>
    </row>
    <row r="40595" spans="31:32">
      <c r="AE40595" s="28"/>
      <c r="AF40595" s="29"/>
    </row>
    <row r="40596" spans="31:32">
      <c r="AE40596" s="28"/>
      <c r="AF40596" s="29"/>
    </row>
    <row r="40597" spans="31:32">
      <c r="AE40597" s="28"/>
      <c r="AF40597" s="29"/>
    </row>
    <row r="40598" spans="31:32">
      <c r="AE40598" s="28"/>
      <c r="AF40598" s="29"/>
    </row>
    <row r="40599" spans="31:32">
      <c r="AE40599" s="28"/>
      <c r="AF40599" s="29"/>
    </row>
    <row r="40600" spans="31:32">
      <c r="AE40600" s="28"/>
      <c r="AF40600" s="29"/>
    </row>
    <row r="40601" spans="31:32">
      <c r="AE40601" s="28"/>
      <c r="AF40601" s="29"/>
    </row>
    <row r="40602" spans="31:32">
      <c r="AE40602" s="28"/>
      <c r="AF40602" s="29"/>
    </row>
    <row r="40603" spans="31:32">
      <c r="AE40603" s="28"/>
      <c r="AF40603" s="29"/>
    </row>
    <row r="40604" spans="31:32">
      <c r="AE40604" s="28"/>
      <c r="AF40604" s="29"/>
    </row>
    <row r="40605" spans="31:32">
      <c r="AE40605" s="28"/>
      <c r="AF40605" s="29"/>
    </row>
    <row r="40606" spans="31:32">
      <c r="AE40606" s="28"/>
      <c r="AF40606" s="29"/>
    </row>
    <row r="40607" spans="31:32">
      <c r="AE40607" s="28"/>
      <c r="AF40607" s="29"/>
    </row>
    <row r="40608" spans="31:32">
      <c r="AE40608" s="28"/>
      <c r="AF40608" s="29"/>
    </row>
    <row r="40609" spans="31:32">
      <c r="AE40609" s="28"/>
      <c r="AF40609" s="29"/>
    </row>
    <row r="40610" spans="31:32">
      <c r="AE40610" s="28"/>
      <c r="AF40610" s="29"/>
    </row>
    <row r="40611" spans="31:32">
      <c r="AE40611" s="28"/>
      <c r="AF40611" s="29"/>
    </row>
    <row r="40612" spans="31:32">
      <c r="AE40612" s="28"/>
      <c r="AF40612" s="29"/>
    </row>
    <row r="40613" spans="31:32">
      <c r="AE40613" s="28"/>
      <c r="AF40613" s="29"/>
    </row>
    <row r="40614" spans="31:32">
      <c r="AE40614" s="28"/>
      <c r="AF40614" s="29"/>
    </row>
    <row r="40615" spans="31:32">
      <c r="AE40615" s="28"/>
      <c r="AF40615" s="29"/>
    </row>
    <row r="40616" spans="31:32">
      <c r="AE40616" s="28"/>
      <c r="AF40616" s="29"/>
    </row>
    <row r="40617" spans="31:32">
      <c r="AE40617" s="28"/>
      <c r="AF40617" s="29"/>
    </row>
    <row r="40618" spans="31:32">
      <c r="AE40618" s="28"/>
      <c r="AF40618" s="29"/>
    </row>
    <row r="40619" spans="31:32">
      <c r="AE40619" s="28"/>
      <c r="AF40619" s="29"/>
    </row>
    <row r="40620" spans="31:32">
      <c r="AE40620" s="28"/>
      <c r="AF40620" s="29"/>
    </row>
    <row r="40621" spans="31:32">
      <c r="AE40621" s="28"/>
      <c r="AF40621" s="29"/>
    </row>
    <row r="40622" spans="31:32">
      <c r="AE40622" s="28"/>
      <c r="AF40622" s="29"/>
    </row>
    <row r="40623" spans="31:32">
      <c r="AE40623" s="28"/>
      <c r="AF40623" s="29"/>
    </row>
    <row r="40624" spans="31:32">
      <c r="AE40624" s="28"/>
      <c r="AF40624" s="29"/>
    </row>
    <row r="40625" spans="31:32">
      <c r="AE40625" s="28"/>
      <c r="AF40625" s="29"/>
    </row>
    <row r="40626" spans="31:32">
      <c r="AE40626" s="28"/>
      <c r="AF40626" s="29"/>
    </row>
    <row r="40627" spans="31:32">
      <c r="AE40627" s="28"/>
      <c r="AF40627" s="29"/>
    </row>
    <row r="40628" spans="31:32">
      <c r="AE40628" s="28"/>
      <c r="AF40628" s="29"/>
    </row>
    <row r="40629" spans="31:32">
      <c r="AE40629" s="28"/>
      <c r="AF40629" s="29"/>
    </row>
    <row r="40630" spans="31:32">
      <c r="AE40630" s="28"/>
      <c r="AF40630" s="29"/>
    </row>
    <row r="40631" spans="31:32">
      <c r="AE40631" s="28"/>
      <c r="AF40631" s="29"/>
    </row>
    <row r="40632" spans="31:32">
      <c r="AE40632" s="28"/>
      <c r="AF40632" s="29"/>
    </row>
    <row r="40633" spans="31:32">
      <c r="AE40633" s="28"/>
      <c r="AF40633" s="29"/>
    </row>
    <row r="40634" spans="31:32">
      <c r="AE40634" s="28"/>
      <c r="AF40634" s="29"/>
    </row>
    <row r="40635" spans="31:32">
      <c r="AE40635" s="28"/>
      <c r="AF40635" s="29"/>
    </row>
    <row r="40636" spans="31:32">
      <c r="AE40636" s="28"/>
      <c r="AF40636" s="29"/>
    </row>
    <row r="40637" spans="31:32">
      <c r="AE40637" s="28"/>
      <c r="AF40637" s="29"/>
    </row>
    <row r="40638" spans="31:32">
      <c r="AE40638" s="28"/>
      <c r="AF40638" s="29"/>
    </row>
    <row r="40639" spans="31:32">
      <c r="AE40639" s="28"/>
      <c r="AF40639" s="29"/>
    </row>
    <row r="40640" spans="31:32">
      <c r="AE40640" s="28"/>
      <c r="AF40640" s="29"/>
    </row>
    <row r="40641" spans="31:32">
      <c r="AE40641" s="28"/>
      <c r="AF40641" s="29"/>
    </row>
    <row r="40642" spans="31:32">
      <c r="AE40642" s="28"/>
      <c r="AF40642" s="29"/>
    </row>
    <row r="40643" spans="31:32">
      <c r="AE40643" s="28"/>
      <c r="AF40643" s="29"/>
    </row>
    <row r="40644" spans="31:32">
      <c r="AE40644" s="28"/>
      <c r="AF40644" s="29"/>
    </row>
    <row r="40645" spans="31:32">
      <c r="AE40645" s="28"/>
      <c r="AF40645" s="29"/>
    </row>
    <row r="40646" spans="31:32">
      <c r="AE40646" s="28"/>
      <c r="AF40646" s="29"/>
    </row>
    <row r="40647" spans="31:32">
      <c r="AE40647" s="28"/>
      <c r="AF40647" s="29"/>
    </row>
    <row r="40648" spans="31:32">
      <c r="AE40648" s="28"/>
      <c r="AF40648" s="29"/>
    </row>
    <row r="40649" spans="31:32">
      <c r="AE40649" s="28"/>
      <c r="AF40649" s="29"/>
    </row>
    <row r="40650" spans="31:32">
      <c r="AE40650" s="28"/>
      <c r="AF40650" s="29"/>
    </row>
    <row r="40651" spans="31:32">
      <c r="AE40651" s="28"/>
      <c r="AF40651" s="29"/>
    </row>
    <row r="40652" spans="31:32">
      <c r="AE40652" s="28"/>
      <c r="AF40652" s="29"/>
    </row>
    <row r="40653" spans="31:32">
      <c r="AE40653" s="28"/>
      <c r="AF40653" s="29"/>
    </row>
    <row r="40654" spans="31:32">
      <c r="AE40654" s="28"/>
      <c r="AF40654" s="29"/>
    </row>
    <row r="40655" spans="31:32">
      <c r="AE40655" s="28"/>
      <c r="AF40655" s="29"/>
    </row>
    <row r="40656" spans="31:32">
      <c r="AE40656" s="28"/>
      <c r="AF40656" s="29"/>
    </row>
    <row r="40657" spans="31:32">
      <c r="AE40657" s="28"/>
      <c r="AF40657" s="29"/>
    </row>
    <row r="40658" spans="31:32">
      <c r="AE40658" s="28"/>
      <c r="AF40658" s="29"/>
    </row>
    <row r="40659" spans="31:32">
      <c r="AE40659" s="28"/>
      <c r="AF40659" s="29"/>
    </row>
    <row r="40660" spans="31:32">
      <c r="AE40660" s="28"/>
      <c r="AF40660" s="29"/>
    </row>
    <row r="40661" spans="31:32">
      <c r="AE40661" s="28"/>
      <c r="AF40661" s="29"/>
    </row>
    <row r="40662" spans="31:32">
      <c r="AE40662" s="28"/>
      <c r="AF40662" s="29"/>
    </row>
    <row r="40663" spans="31:32">
      <c r="AE40663" s="28"/>
      <c r="AF40663" s="29"/>
    </row>
    <row r="40664" spans="31:32">
      <c r="AE40664" s="28"/>
      <c r="AF40664" s="29"/>
    </row>
    <row r="40665" spans="31:32">
      <c r="AE40665" s="28"/>
      <c r="AF40665" s="29"/>
    </row>
    <row r="40666" spans="31:32">
      <c r="AE40666" s="28"/>
      <c r="AF40666" s="29"/>
    </row>
    <row r="40667" spans="31:32">
      <c r="AE40667" s="28"/>
      <c r="AF40667" s="29"/>
    </row>
    <row r="40668" spans="31:32">
      <c r="AE40668" s="28"/>
      <c r="AF40668" s="29"/>
    </row>
    <row r="40669" spans="31:32">
      <c r="AE40669" s="28"/>
      <c r="AF40669" s="29"/>
    </row>
    <row r="40670" spans="31:32">
      <c r="AE40670" s="28"/>
      <c r="AF40670" s="29"/>
    </row>
    <row r="40671" spans="31:32">
      <c r="AE40671" s="28"/>
      <c r="AF40671" s="29"/>
    </row>
    <row r="40672" spans="31:32">
      <c r="AE40672" s="28"/>
      <c r="AF40672" s="29"/>
    </row>
    <row r="40673" spans="31:32">
      <c r="AE40673" s="28"/>
      <c r="AF40673" s="29"/>
    </row>
    <row r="40674" spans="31:32">
      <c r="AE40674" s="28"/>
      <c r="AF40674" s="29"/>
    </row>
    <row r="40675" spans="31:32">
      <c r="AE40675" s="28"/>
      <c r="AF40675" s="29"/>
    </row>
    <row r="40676" spans="31:32">
      <c r="AE40676" s="28"/>
      <c r="AF40676" s="29"/>
    </row>
    <row r="40677" spans="31:32">
      <c r="AE40677" s="28"/>
      <c r="AF40677" s="29"/>
    </row>
    <row r="40678" spans="31:32">
      <c r="AE40678" s="28"/>
      <c r="AF40678" s="29"/>
    </row>
    <row r="40679" spans="31:32">
      <c r="AE40679" s="28"/>
      <c r="AF40679" s="29"/>
    </row>
    <row r="40680" spans="31:32">
      <c r="AE40680" s="28"/>
      <c r="AF40680" s="29"/>
    </row>
    <row r="40681" spans="31:32">
      <c r="AE40681" s="28"/>
      <c r="AF40681" s="29"/>
    </row>
    <row r="40682" spans="31:32">
      <c r="AE40682" s="28"/>
      <c r="AF40682" s="29"/>
    </row>
    <row r="40683" spans="31:32">
      <c r="AE40683" s="28"/>
      <c r="AF40683" s="29"/>
    </row>
    <row r="40684" spans="31:32">
      <c r="AE40684" s="28"/>
      <c r="AF40684" s="29"/>
    </row>
    <row r="40685" spans="31:32">
      <c r="AE40685" s="28"/>
      <c r="AF40685" s="29"/>
    </row>
    <row r="40686" spans="31:32">
      <c r="AE40686" s="28"/>
      <c r="AF40686" s="29"/>
    </row>
    <row r="40687" spans="31:32">
      <c r="AE40687" s="28"/>
      <c r="AF40687" s="29"/>
    </row>
    <row r="40688" spans="31:32">
      <c r="AE40688" s="28"/>
      <c r="AF40688" s="29"/>
    </row>
    <row r="40689" spans="31:32">
      <c r="AE40689" s="28"/>
      <c r="AF40689" s="29"/>
    </row>
    <row r="40690" spans="31:32">
      <c r="AE40690" s="28"/>
      <c r="AF40690" s="29"/>
    </row>
    <row r="40691" spans="31:32">
      <c r="AE40691" s="28"/>
      <c r="AF40691" s="29"/>
    </row>
    <row r="40692" spans="31:32">
      <c r="AE40692" s="28"/>
      <c r="AF40692" s="29"/>
    </row>
    <row r="40693" spans="31:32">
      <c r="AE40693" s="28"/>
      <c r="AF40693" s="29"/>
    </row>
    <row r="40694" spans="31:32">
      <c r="AE40694" s="28"/>
      <c r="AF40694" s="29"/>
    </row>
    <row r="40695" spans="31:32">
      <c r="AE40695" s="28"/>
      <c r="AF40695" s="29"/>
    </row>
    <row r="40696" spans="31:32">
      <c r="AE40696" s="28"/>
      <c r="AF40696" s="29"/>
    </row>
    <row r="40697" spans="31:32">
      <c r="AE40697" s="28"/>
      <c r="AF40697" s="29"/>
    </row>
    <row r="40698" spans="31:32">
      <c r="AE40698" s="28"/>
      <c r="AF40698" s="29"/>
    </row>
    <row r="40699" spans="31:32">
      <c r="AE40699" s="28"/>
      <c r="AF40699" s="29"/>
    </row>
    <row r="40700" spans="31:32">
      <c r="AE40700" s="28"/>
      <c r="AF40700" s="29"/>
    </row>
    <row r="40701" spans="31:32">
      <c r="AE40701" s="28"/>
      <c r="AF40701" s="29"/>
    </row>
    <row r="40702" spans="31:32">
      <c r="AE40702" s="28"/>
      <c r="AF40702" s="29"/>
    </row>
    <row r="40703" spans="31:32">
      <c r="AE40703" s="28"/>
      <c r="AF40703" s="29"/>
    </row>
    <row r="40704" spans="31:32">
      <c r="AE40704" s="28"/>
      <c r="AF40704" s="29"/>
    </row>
    <row r="40705" spans="31:32">
      <c r="AE40705" s="28"/>
      <c r="AF40705" s="29"/>
    </row>
    <row r="40706" spans="31:32">
      <c r="AE40706" s="28"/>
      <c r="AF40706" s="29"/>
    </row>
    <row r="40707" spans="31:32">
      <c r="AE40707" s="28"/>
      <c r="AF40707" s="29"/>
    </row>
    <row r="40708" spans="31:32">
      <c r="AE40708" s="28"/>
      <c r="AF40708" s="29"/>
    </row>
    <row r="40709" spans="31:32">
      <c r="AE40709" s="28"/>
      <c r="AF40709" s="29"/>
    </row>
    <row r="40710" spans="31:32">
      <c r="AE40710" s="28"/>
      <c r="AF40710" s="29"/>
    </row>
    <row r="40711" spans="31:32">
      <c r="AE40711" s="28"/>
      <c r="AF40711" s="29"/>
    </row>
    <row r="40712" spans="31:32">
      <c r="AE40712" s="28"/>
      <c r="AF40712" s="29"/>
    </row>
    <row r="40713" spans="31:32">
      <c r="AE40713" s="28"/>
      <c r="AF40713" s="29"/>
    </row>
    <row r="40714" spans="31:32">
      <c r="AE40714" s="28"/>
      <c r="AF40714" s="29"/>
    </row>
    <row r="40715" spans="31:32">
      <c r="AE40715" s="28"/>
      <c r="AF40715" s="29"/>
    </row>
    <row r="40716" spans="31:32">
      <c r="AE40716" s="28"/>
      <c r="AF40716" s="29"/>
    </row>
    <row r="40717" spans="31:32">
      <c r="AE40717" s="28"/>
      <c r="AF40717" s="29"/>
    </row>
    <row r="40718" spans="31:32">
      <c r="AE40718" s="28"/>
      <c r="AF40718" s="29"/>
    </row>
    <row r="40719" spans="31:32">
      <c r="AE40719" s="28"/>
      <c r="AF40719" s="29"/>
    </row>
    <row r="40720" spans="31:32">
      <c r="AE40720" s="28"/>
      <c r="AF40720" s="29"/>
    </row>
    <row r="40721" spans="31:32">
      <c r="AE40721" s="28"/>
      <c r="AF40721" s="29"/>
    </row>
    <row r="40722" spans="31:32">
      <c r="AE40722" s="28"/>
      <c r="AF40722" s="29"/>
    </row>
    <row r="40723" spans="31:32">
      <c r="AE40723" s="28"/>
      <c r="AF40723" s="29"/>
    </row>
    <row r="40724" spans="31:32">
      <c r="AE40724" s="28"/>
      <c r="AF40724" s="29"/>
    </row>
    <row r="40725" spans="31:32">
      <c r="AE40725" s="28"/>
      <c r="AF40725" s="29"/>
    </row>
    <row r="40726" spans="31:32">
      <c r="AE40726" s="28"/>
      <c r="AF40726" s="29"/>
    </row>
    <row r="40727" spans="31:32">
      <c r="AE40727" s="28"/>
      <c r="AF40727" s="29"/>
    </row>
    <row r="40728" spans="31:32">
      <c r="AE40728" s="28"/>
      <c r="AF40728" s="29"/>
    </row>
    <row r="40729" spans="31:32">
      <c r="AE40729" s="28"/>
      <c r="AF40729" s="29"/>
    </row>
    <row r="40730" spans="31:32">
      <c r="AE40730" s="28"/>
      <c r="AF40730" s="29"/>
    </row>
    <row r="40731" spans="31:32">
      <c r="AE40731" s="28"/>
      <c r="AF40731" s="29"/>
    </row>
    <row r="40732" spans="31:32">
      <c r="AE40732" s="28"/>
      <c r="AF40732" s="29"/>
    </row>
    <row r="40733" spans="31:32">
      <c r="AE40733" s="28"/>
      <c r="AF40733" s="29"/>
    </row>
    <row r="40734" spans="31:32">
      <c r="AE40734" s="28"/>
      <c r="AF40734" s="29"/>
    </row>
    <row r="40735" spans="31:32">
      <c r="AE40735" s="28"/>
      <c r="AF40735" s="29"/>
    </row>
    <row r="40736" spans="31:32">
      <c r="AE40736" s="28"/>
      <c r="AF40736" s="29"/>
    </row>
    <row r="40737" spans="31:32">
      <c r="AE40737" s="28"/>
      <c r="AF40737" s="29"/>
    </row>
    <row r="40738" spans="31:32">
      <c r="AE40738" s="28"/>
      <c r="AF40738" s="29"/>
    </row>
    <row r="40739" spans="31:32">
      <c r="AE40739" s="28"/>
      <c r="AF40739" s="29"/>
    </row>
    <row r="40740" spans="31:32">
      <c r="AE40740" s="28"/>
      <c r="AF40740" s="29"/>
    </row>
    <row r="40741" spans="31:32">
      <c r="AE40741" s="28"/>
      <c r="AF40741" s="29"/>
    </row>
    <row r="40742" spans="31:32">
      <c r="AE40742" s="28"/>
      <c r="AF40742" s="29"/>
    </row>
    <row r="40743" spans="31:32">
      <c r="AE40743" s="28"/>
      <c r="AF40743" s="29"/>
    </row>
    <row r="40744" spans="31:32">
      <c r="AE40744" s="28"/>
      <c r="AF40744" s="29"/>
    </row>
    <row r="40745" spans="31:32">
      <c r="AE40745" s="28"/>
      <c r="AF40745" s="29"/>
    </row>
    <row r="40746" spans="31:32">
      <c r="AE40746" s="28"/>
      <c r="AF40746" s="29"/>
    </row>
    <row r="40747" spans="31:32">
      <c r="AE40747" s="28"/>
      <c r="AF40747" s="29"/>
    </row>
    <row r="40748" spans="31:32">
      <c r="AE40748" s="28"/>
      <c r="AF40748" s="29"/>
    </row>
    <row r="40749" spans="31:32">
      <c r="AE40749" s="28"/>
      <c r="AF40749" s="29"/>
    </row>
    <row r="40750" spans="31:32">
      <c r="AE40750" s="28"/>
      <c r="AF40750" s="29"/>
    </row>
    <row r="40751" spans="31:32">
      <c r="AE40751" s="28"/>
      <c r="AF40751" s="29"/>
    </row>
    <row r="40752" spans="31:32">
      <c r="AE40752" s="28"/>
      <c r="AF40752" s="29"/>
    </row>
    <row r="40753" spans="31:32">
      <c r="AE40753" s="28"/>
      <c r="AF40753" s="29"/>
    </row>
    <row r="40754" spans="31:32">
      <c r="AE40754" s="28"/>
      <c r="AF40754" s="29"/>
    </row>
    <row r="40755" spans="31:32">
      <c r="AE40755" s="28"/>
      <c r="AF40755" s="29"/>
    </row>
    <row r="40756" spans="31:32">
      <c r="AE40756" s="28"/>
      <c r="AF40756" s="29"/>
    </row>
    <row r="40757" spans="31:32">
      <c r="AE40757" s="28"/>
      <c r="AF40757" s="29"/>
    </row>
    <row r="40758" spans="31:32">
      <c r="AE40758" s="28"/>
      <c r="AF40758" s="29"/>
    </row>
    <row r="40759" spans="31:32">
      <c r="AE40759" s="28"/>
      <c r="AF40759" s="29"/>
    </row>
    <row r="40760" spans="31:32">
      <c r="AE40760" s="28"/>
      <c r="AF40760" s="29"/>
    </row>
    <row r="40761" spans="31:32">
      <c r="AE40761" s="28"/>
      <c r="AF40761" s="29"/>
    </row>
    <row r="40762" spans="31:32">
      <c r="AE40762" s="28"/>
      <c r="AF40762" s="29"/>
    </row>
    <row r="40763" spans="31:32">
      <c r="AE40763" s="28"/>
      <c r="AF40763" s="29"/>
    </row>
    <row r="40764" spans="31:32">
      <c r="AE40764" s="28"/>
      <c r="AF40764" s="29"/>
    </row>
    <row r="40765" spans="31:32">
      <c r="AE40765" s="28"/>
      <c r="AF40765" s="29"/>
    </row>
    <row r="40766" spans="31:32">
      <c r="AE40766" s="28"/>
      <c r="AF40766" s="29"/>
    </row>
    <row r="40767" spans="31:32">
      <c r="AE40767" s="28"/>
      <c r="AF40767" s="29"/>
    </row>
    <row r="40768" spans="31:32">
      <c r="AE40768" s="28"/>
      <c r="AF40768" s="29"/>
    </row>
    <row r="40769" spans="31:32">
      <c r="AE40769" s="28"/>
      <c r="AF40769" s="29"/>
    </row>
    <row r="40770" spans="31:32">
      <c r="AE40770" s="28"/>
      <c r="AF40770" s="29"/>
    </row>
    <row r="40771" spans="31:32">
      <c r="AE40771" s="28"/>
      <c r="AF40771" s="29"/>
    </row>
    <row r="40772" spans="31:32">
      <c r="AE40772" s="28"/>
      <c r="AF40772" s="29"/>
    </row>
    <row r="40773" spans="31:32">
      <c r="AE40773" s="28"/>
      <c r="AF40773" s="29"/>
    </row>
    <row r="40774" spans="31:32">
      <c r="AE40774" s="28"/>
      <c r="AF40774" s="29"/>
    </row>
    <row r="40775" spans="31:32">
      <c r="AE40775" s="28"/>
      <c r="AF40775" s="29"/>
    </row>
    <row r="40776" spans="31:32">
      <c r="AE40776" s="28"/>
      <c r="AF40776" s="29"/>
    </row>
    <row r="40777" spans="31:32">
      <c r="AE40777" s="28"/>
      <c r="AF40777" s="29"/>
    </row>
    <row r="40778" spans="31:32">
      <c r="AE40778" s="28"/>
      <c r="AF40778" s="29"/>
    </row>
    <row r="40779" spans="31:32">
      <c r="AE40779" s="28"/>
      <c r="AF40779" s="29"/>
    </row>
    <row r="40780" spans="31:32">
      <c r="AE40780" s="28"/>
      <c r="AF40780" s="29"/>
    </row>
    <row r="40781" spans="31:32">
      <c r="AE40781" s="28"/>
      <c r="AF40781" s="29"/>
    </row>
    <row r="40782" spans="31:32">
      <c r="AE40782" s="28"/>
      <c r="AF40782" s="29"/>
    </row>
    <row r="40783" spans="31:32">
      <c r="AE40783" s="28"/>
      <c r="AF40783" s="29"/>
    </row>
    <row r="40784" spans="31:32">
      <c r="AE40784" s="28"/>
      <c r="AF40784" s="29"/>
    </row>
    <row r="40785" spans="31:32">
      <c r="AE40785" s="28"/>
      <c r="AF40785" s="29"/>
    </row>
    <row r="40786" spans="31:32">
      <c r="AE40786" s="28"/>
      <c r="AF40786" s="29"/>
    </row>
    <row r="40787" spans="31:32">
      <c r="AE40787" s="28"/>
      <c r="AF40787" s="29"/>
    </row>
    <row r="40788" spans="31:32">
      <c r="AE40788" s="28"/>
      <c r="AF40788" s="29"/>
    </row>
    <row r="40789" spans="31:32">
      <c r="AE40789" s="28"/>
      <c r="AF40789" s="29"/>
    </row>
    <row r="40790" spans="31:32">
      <c r="AE40790" s="28"/>
      <c r="AF40790" s="29"/>
    </row>
    <row r="40791" spans="31:32">
      <c r="AE40791" s="28"/>
      <c r="AF40791" s="29"/>
    </row>
    <row r="40792" spans="31:32">
      <c r="AE40792" s="28"/>
      <c r="AF40792" s="29"/>
    </row>
    <row r="40793" spans="31:32">
      <c r="AE40793" s="28"/>
      <c r="AF40793" s="29"/>
    </row>
    <row r="40794" spans="31:32">
      <c r="AE40794" s="28"/>
      <c r="AF40794" s="29"/>
    </row>
    <row r="40795" spans="31:32">
      <c r="AE40795" s="28"/>
      <c r="AF40795" s="29"/>
    </row>
    <row r="40796" spans="31:32">
      <c r="AE40796" s="28"/>
      <c r="AF40796" s="29"/>
    </row>
    <row r="40797" spans="31:32">
      <c r="AE40797" s="28"/>
      <c r="AF40797" s="29"/>
    </row>
    <row r="40798" spans="31:32">
      <c r="AE40798" s="28"/>
      <c r="AF40798" s="29"/>
    </row>
    <row r="40799" spans="31:32">
      <c r="AE40799" s="28"/>
      <c r="AF40799" s="29"/>
    </row>
    <row r="40800" spans="31:32">
      <c r="AE40800" s="28"/>
      <c r="AF40800" s="29"/>
    </row>
    <row r="40801" spans="31:32">
      <c r="AE40801" s="28"/>
      <c r="AF40801" s="29"/>
    </row>
    <row r="40802" spans="31:32">
      <c r="AE40802" s="28"/>
      <c r="AF40802" s="29"/>
    </row>
    <row r="40803" spans="31:32">
      <c r="AE40803" s="28"/>
      <c r="AF40803" s="29"/>
    </row>
    <row r="40804" spans="31:32">
      <c r="AE40804" s="28"/>
      <c r="AF40804" s="29"/>
    </row>
    <row r="40805" spans="31:32">
      <c r="AE40805" s="28"/>
      <c r="AF40805" s="29"/>
    </row>
    <row r="40806" spans="31:32">
      <c r="AE40806" s="28"/>
      <c r="AF40806" s="29"/>
    </row>
    <row r="40807" spans="31:32">
      <c r="AE40807" s="28"/>
      <c r="AF40807" s="29"/>
    </row>
    <row r="40808" spans="31:32">
      <c r="AE40808" s="28"/>
      <c r="AF40808" s="29"/>
    </row>
    <row r="40809" spans="31:32">
      <c r="AE40809" s="28"/>
      <c r="AF40809" s="29"/>
    </row>
    <row r="40810" spans="31:32">
      <c r="AE40810" s="28"/>
      <c r="AF40810" s="29"/>
    </row>
    <row r="40811" spans="31:32">
      <c r="AE40811" s="28"/>
      <c r="AF40811" s="29"/>
    </row>
    <row r="40812" spans="31:32">
      <c r="AE40812" s="28"/>
      <c r="AF40812" s="29"/>
    </row>
    <row r="40813" spans="31:32">
      <c r="AE40813" s="28"/>
      <c r="AF40813" s="29"/>
    </row>
    <row r="40814" spans="31:32">
      <c r="AE40814" s="28"/>
      <c r="AF40814" s="29"/>
    </row>
    <row r="40815" spans="31:32">
      <c r="AE40815" s="28"/>
      <c r="AF40815" s="29"/>
    </row>
    <row r="40816" spans="31:32">
      <c r="AE40816" s="28"/>
      <c r="AF40816" s="29"/>
    </row>
    <row r="40817" spans="31:32">
      <c r="AE40817" s="28"/>
      <c r="AF40817" s="29"/>
    </row>
    <row r="40818" spans="31:32">
      <c r="AE40818" s="28"/>
      <c r="AF40818" s="29"/>
    </row>
    <row r="40819" spans="31:32">
      <c r="AE40819" s="28"/>
      <c r="AF40819" s="29"/>
    </row>
    <row r="40820" spans="31:32">
      <c r="AE40820" s="28"/>
      <c r="AF40820" s="29"/>
    </row>
    <row r="40821" spans="31:32">
      <c r="AE40821" s="28"/>
      <c r="AF40821" s="29"/>
    </row>
    <row r="40822" spans="31:32">
      <c r="AE40822" s="28"/>
      <c r="AF40822" s="29"/>
    </row>
    <row r="40823" spans="31:32">
      <c r="AE40823" s="28"/>
      <c r="AF40823" s="29"/>
    </row>
    <row r="40824" spans="31:32">
      <c r="AE40824" s="28"/>
      <c r="AF40824" s="29"/>
    </row>
    <row r="40825" spans="31:32">
      <c r="AE40825" s="28"/>
      <c r="AF40825" s="29"/>
    </row>
    <row r="40826" spans="31:32">
      <c r="AE40826" s="28"/>
      <c r="AF40826" s="29"/>
    </row>
    <row r="40827" spans="31:32">
      <c r="AE40827" s="28"/>
      <c r="AF40827" s="29"/>
    </row>
    <row r="40828" spans="31:32">
      <c r="AE40828" s="28"/>
      <c r="AF40828" s="29"/>
    </row>
    <row r="40829" spans="31:32">
      <c r="AE40829" s="28"/>
      <c r="AF40829" s="29"/>
    </row>
    <row r="40830" spans="31:32">
      <c r="AE40830" s="28"/>
      <c r="AF40830" s="29"/>
    </row>
    <row r="40831" spans="31:32">
      <c r="AE40831" s="28"/>
      <c r="AF40831" s="29"/>
    </row>
    <row r="40832" spans="31:32">
      <c r="AE40832" s="28"/>
      <c r="AF40832" s="29"/>
    </row>
    <row r="40833" spans="31:32">
      <c r="AE40833" s="28"/>
      <c r="AF40833" s="29"/>
    </row>
    <row r="40834" spans="31:32">
      <c r="AE40834" s="28"/>
      <c r="AF40834" s="29"/>
    </row>
    <row r="40835" spans="31:32">
      <c r="AE40835" s="28"/>
      <c r="AF40835" s="29"/>
    </row>
    <row r="40836" spans="31:32">
      <c r="AE40836" s="28"/>
      <c r="AF40836" s="29"/>
    </row>
    <row r="40837" spans="31:32">
      <c r="AE40837" s="28"/>
      <c r="AF40837" s="29"/>
    </row>
    <row r="40838" spans="31:32">
      <c r="AE40838" s="28"/>
      <c r="AF40838" s="29"/>
    </row>
    <row r="40839" spans="31:32">
      <c r="AE40839" s="28"/>
      <c r="AF40839" s="29"/>
    </row>
    <row r="40840" spans="31:32">
      <c r="AE40840" s="28"/>
      <c r="AF40840" s="29"/>
    </row>
    <row r="40841" spans="31:32">
      <c r="AE40841" s="28"/>
      <c r="AF40841" s="29"/>
    </row>
    <row r="40842" spans="31:32">
      <c r="AE40842" s="28"/>
      <c r="AF40842" s="29"/>
    </row>
    <row r="40843" spans="31:32">
      <c r="AE40843" s="28"/>
      <c r="AF40843" s="29"/>
    </row>
    <row r="40844" spans="31:32">
      <c r="AE40844" s="28"/>
      <c r="AF40844" s="29"/>
    </row>
    <row r="40845" spans="31:32">
      <c r="AE40845" s="28"/>
      <c r="AF40845" s="29"/>
    </row>
    <row r="40846" spans="31:32">
      <c r="AE40846" s="28"/>
      <c r="AF40846" s="29"/>
    </row>
    <row r="40847" spans="31:32">
      <c r="AE40847" s="28"/>
      <c r="AF40847" s="29"/>
    </row>
    <row r="40848" spans="31:32">
      <c r="AE40848" s="28"/>
      <c r="AF40848" s="29"/>
    </row>
    <row r="40849" spans="31:32">
      <c r="AE40849" s="28"/>
      <c r="AF40849" s="29"/>
    </row>
    <row r="40850" spans="31:32">
      <c r="AE40850" s="28"/>
      <c r="AF40850" s="29"/>
    </row>
    <row r="40851" spans="31:32">
      <c r="AE40851" s="28"/>
      <c r="AF40851" s="29"/>
    </row>
    <row r="40852" spans="31:32">
      <c r="AE40852" s="28"/>
      <c r="AF40852" s="29"/>
    </row>
    <row r="40853" spans="31:32">
      <c r="AE40853" s="28"/>
      <c r="AF40853" s="29"/>
    </row>
    <row r="40854" spans="31:32">
      <c r="AE40854" s="28"/>
      <c r="AF40854" s="29"/>
    </row>
    <row r="40855" spans="31:32">
      <c r="AE40855" s="28"/>
      <c r="AF40855" s="29"/>
    </row>
    <row r="40856" spans="31:32">
      <c r="AE40856" s="28"/>
      <c r="AF40856" s="29"/>
    </row>
    <row r="40857" spans="31:32">
      <c r="AE40857" s="28"/>
      <c r="AF40857" s="29"/>
    </row>
    <row r="40858" spans="31:32">
      <c r="AE40858" s="28"/>
      <c r="AF40858" s="29"/>
    </row>
    <row r="40859" spans="31:32">
      <c r="AE40859" s="28"/>
      <c r="AF40859" s="29"/>
    </row>
    <row r="40860" spans="31:32">
      <c r="AE40860" s="28"/>
      <c r="AF40860" s="29"/>
    </row>
    <row r="40861" spans="31:32">
      <c r="AE40861" s="28"/>
      <c r="AF40861" s="29"/>
    </row>
    <row r="40862" spans="31:32">
      <c r="AE40862" s="28"/>
      <c r="AF40862" s="29"/>
    </row>
    <row r="40863" spans="31:32">
      <c r="AE40863" s="28"/>
      <c r="AF40863" s="29"/>
    </row>
    <row r="40864" spans="31:32">
      <c r="AE40864" s="28"/>
      <c r="AF40864" s="29"/>
    </row>
    <row r="40865" spans="31:32">
      <c r="AE40865" s="28"/>
      <c r="AF40865" s="29"/>
    </row>
    <row r="40866" spans="31:32">
      <c r="AE40866" s="28"/>
      <c r="AF40866" s="29"/>
    </row>
    <row r="40867" spans="31:32">
      <c r="AE40867" s="28"/>
      <c r="AF40867" s="29"/>
    </row>
    <row r="40868" spans="31:32">
      <c r="AE40868" s="28"/>
      <c r="AF40868" s="29"/>
    </row>
    <row r="40869" spans="31:32">
      <c r="AE40869" s="28"/>
      <c r="AF40869" s="29"/>
    </row>
    <row r="40870" spans="31:32">
      <c r="AE40870" s="28"/>
      <c r="AF40870" s="29"/>
    </row>
    <row r="40871" spans="31:32">
      <c r="AE40871" s="28"/>
      <c r="AF40871" s="29"/>
    </row>
    <row r="40872" spans="31:32">
      <c r="AE40872" s="28"/>
      <c r="AF40872" s="29"/>
    </row>
    <row r="40873" spans="31:32">
      <c r="AE40873" s="28"/>
      <c r="AF40873" s="29"/>
    </row>
    <row r="40874" spans="31:32">
      <c r="AE40874" s="28"/>
      <c r="AF40874" s="29"/>
    </row>
    <row r="40875" spans="31:32">
      <c r="AE40875" s="28"/>
      <c r="AF40875" s="29"/>
    </row>
    <row r="40876" spans="31:32">
      <c r="AE40876" s="28"/>
      <c r="AF40876" s="29"/>
    </row>
    <row r="40877" spans="31:32">
      <c r="AE40877" s="28"/>
      <c r="AF40877" s="29"/>
    </row>
    <row r="40878" spans="31:32">
      <c r="AE40878" s="28"/>
      <c r="AF40878" s="29"/>
    </row>
    <row r="40879" spans="31:32">
      <c r="AE40879" s="28"/>
      <c r="AF40879" s="29"/>
    </row>
    <row r="40880" spans="31:32">
      <c r="AE40880" s="28"/>
      <c r="AF40880" s="29"/>
    </row>
    <row r="40881" spans="31:32">
      <c r="AE40881" s="28"/>
      <c r="AF40881" s="29"/>
    </row>
    <row r="40882" spans="31:32">
      <c r="AE40882" s="28"/>
      <c r="AF40882" s="29"/>
    </row>
    <row r="40883" spans="31:32">
      <c r="AE40883" s="28"/>
      <c r="AF40883" s="29"/>
    </row>
    <row r="40884" spans="31:32">
      <c r="AE40884" s="28"/>
      <c r="AF40884" s="29"/>
    </row>
    <row r="40885" spans="31:32">
      <c r="AE40885" s="28"/>
      <c r="AF40885" s="29"/>
    </row>
    <row r="40886" spans="31:32">
      <c r="AE40886" s="28"/>
      <c r="AF40886" s="29"/>
    </row>
    <row r="40887" spans="31:32">
      <c r="AE40887" s="28"/>
      <c r="AF40887" s="29"/>
    </row>
    <row r="40888" spans="31:32">
      <c r="AE40888" s="28"/>
      <c r="AF40888" s="29"/>
    </row>
    <row r="40889" spans="31:32">
      <c r="AE40889" s="28"/>
      <c r="AF40889" s="29"/>
    </row>
    <row r="40890" spans="31:32">
      <c r="AE40890" s="28"/>
      <c r="AF40890" s="29"/>
    </row>
    <row r="40891" spans="31:32">
      <c r="AE40891" s="28"/>
      <c r="AF40891" s="29"/>
    </row>
    <row r="40892" spans="31:32">
      <c r="AE40892" s="28"/>
      <c r="AF40892" s="29"/>
    </row>
    <row r="40893" spans="31:32">
      <c r="AE40893" s="28"/>
      <c r="AF40893" s="29"/>
    </row>
    <row r="40894" spans="31:32">
      <c r="AE40894" s="28"/>
      <c r="AF40894" s="29"/>
    </row>
    <row r="40895" spans="31:32">
      <c r="AE40895" s="28"/>
      <c r="AF40895" s="29"/>
    </row>
    <row r="40896" spans="31:32">
      <c r="AE40896" s="28"/>
      <c r="AF40896" s="29"/>
    </row>
    <row r="40897" spans="31:32">
      <c r="AE40897" s="28"/>
      <c r="AF40897" s="29"/>
    </row>
    <row r="40898" spans="31:32">
      <c r="AE40898" s="28"/>
      <c r="AF40898" s="29"/>
    </row>
    <row r="40899" spans="31:32">
      <c r="AE40899" s="28"/>
      <c r="AF40899" s="29"/>
    </row>
    <row r="40900" spans="31:32">
      <c r="AE40900" s="28"/>
      <c r="AF40900" s="29"/>
    </row>
    <row r="40901" spans="31:32">
      <c r="AE40901" s="28"/>
      <c r="AF40901" s="29"/>
    </row>
    <row r="40902" spans="31:32">
      <c r="AE40902" s="28"/>
      <c r="AF40902" s="29"/>
    </row>
    <row r="40903" spans="31:32">
      <c r="AE40903" s="28"/>
      <c r="AF40903" s="29"/>
    </row>
    <row r="40904" spans="31:32">
      <c r="AE40904" s="28"/>
      <c r="AF40904" s="29"/>
    </row>
    <row r="40905" spans="31:32">
      <c r="AE40905" s="28"/>
      <c r="AF40905" s="29"/>
    </row>
    <row r="40906" spans="31:32">
      <c r="AE40906" s="28"/>
      <c r="AF40906" s="29"/>
    </row>
    <row r="40907" spans="31:32">
      <c r="AE40907" s="28"/>
      <c r="AF40907" s="29"/>
    </row>
    <row r="40908" spans="31:32">
      <c r="AE40908" s="28"/>
      <c r="AF40908" s="29"/>
    </row>
    <row r="40909" spans="31:32">
      <c r="AE40909" s="28"/>
      <c r="AF40909" s="29"/>
    </row>
    <row r="40910" spans="31:32">
      <c r="AE40910" s="28"/>
      <c r="AF40910" s="29"/>
    </row>
    <row r="40911" spans="31:32">
      <c r="AE40911" s="28"/>
      <c r="AF40911" s="29"/>
    </row>
    <row r="40912" spans="31:32">
      <c r="AE40912" s="28"/>
      <c r="AF40912" s="29"/>
    </row>
    <row r="40913" spans="31:32">
      <c r="AE40913" s="28"/>
      <c r="AF40913" s="29"/>
    </row>
    <row r="40914" spans="31:32">
      <c r="AE40914" s="28"/>
      <c r="AF40914" s="29"/>
    </row>
    <row r="40915" spans="31:32">
      <c r="AE40915" s="28"/>
      <c r="AF40915" s="29"/>
    </row>
    <row r="40916" spans="31:32">
      <c r="AE40916" s="28"/>
      <c r="AF40916" s="29"/>
    </row>
    <row r="40917" spans="31:32">
      <c r="AE40917" s="28"/>
      <c r="AF40917" s="29"/>
    </row>
    <row r="40918" spans="31:32">
      <c r="AE40918" s="28"/>
      <c r="AF40918" s="29"/>
    </row>
    <row r="40919" spans="31:32">
      <c r="AE40919" s="28"/>
      <c r="AF40919" s="29"/>
    </row>
    <row r="40920" spans="31:32">
      <c r="AE40920" s="28"/>
      <c r="AF40920" s="29"/>
    </row>
    <row r="40921" spans="31:32">
      <c r="AE40921" s="28"/>
      <c r="AF40921" s="29"/>
    </row>
    <row r="40922" spans="31:32">
      <c r="AE40922" s="28"/>
      <c r="AF40922" s="29"/>
    </row>
    <row r="40923" spans="31:32">
      <c r="AE40923" s="28"/>
      <c r="AF40923" s="29"/>
    </row>
    <row r="40924" spans="31:32">
      <c r="AE40924" s="28"/>
      <c r="AF40924" s="29"/>
    </row>
    <row r="40925" spans="31:32">
      <c r="AE40925" s="28"/>
      <c r="AF40925" s="29"/>
    </row>
    <row r="40926" spans="31:32">
      <c r="AE40926" s="28"/>
      <c r="AF40926" s="29"/>
    </row>
    <row r="40927" spans="31:32">
      <c r="AE40927" s="28"/>
      <c r="AF40927" s="29"/>
    </row>
    <row r="40928" spans="31:32">
      <c r="AE40928" s="28"/>
      <c r="AF40928" s="29"/>
    </row>
    <row r="40929" spans="31:32">
      <c r="AE40929" s="28"/>
      <c r="AF40929" s="29"/>
    </row>
    <row r="40930" spans="31:32">
      <c r="AE40930" s="28"/>
      <c r="AF40930" s="29"/>
    </row>
    <row r="40931" spans="31:32">
      <c r="AE40931" s="28"/>
      <c r="AF40931" s="29"/>
    </row>
    <row r="40932" spans="31:32">
      <c r="AE40932" s="28"/>
      <c r="AF40932" s="29"/>
    </row>
    <row r="40933" spans="31:32">
      <c r="AE40933" s="28"/>
      <c r="AF40933" s="29"/>
    </row>
    <row r="40934" spans="31:32">
      <c r="AE40934" s="28"/>
      <c r="AF40934" s="29"/>
    </row>
    <row r="40935" spans="31:32">
      <c r="AE40935" s="28"/>
      <c r="AF40935" s="29"/>
    </row>
    <row r="40936" spans="31:32">
      <c r="AE40936" s="28"/>
      <c r="AF40936" s="29"/>
    </row>
    <row r="40937" spans="31:32">
      <c r="AE40937" s="28"/>
      <c r="AF40937" s="29"/>
    </row>
    <row r="40938" spans="31:32">
      <c r="AE40938" s="28"/>
      <c r="AF40938" s="29"/>
    </row>
    <row r="40939" spans="31:32">
      <c r="AE40939" s="28"/>
      <c r="AF40939" s="29"/>
    </row>
    <row r="40940" spans="31:32">
      <c r="AE40940" s="28"/>
      <c r="AF40940" s="29"/>
    </row>
    <row r="40941" spans="31:32">
      <c r="AE40941" s="28"/>
      <c r="AF40941" s="29"/>
    </row>
    <row r="40942" spans="31:32">
      <c r="AE40942" s="28"/>
      <c r="AF40942" s="29"/>
    </row>
    <row r="40943" spans="31:32">
      <c r="AE40943" s="28"/>
      <c r="AF40943" s="29"/>
    </row>
    <row r="40944" spans="31:32">
      <c r="AE40944" s="28"/>
      <c r="AF40944" s="29"/>
    </row>
    <row r="40945" spans="31:32">
      <c r="AE40945" s="28"/>
      <c r="AF40945" s="29"/>
    </row>
    <row r="40946" spans="31:32">
      <c r="AE40946" s="28"/>
      <c r="AF40946" s="29"/>
    </row>
    <row r="40947" spans="31:32">
      <c r="AE40947" s="28"/>
      <c r="AF40947" s="29"/>
    </row>
    <row r="40948" spans="31:32">
      <c r="AE40948" s="28"/>
      <c r="AF40948" s="29"/>
    </row>
    <row r="40949" spans="31:32">
      <c r="AE40949" s="28"/>
      <c r="AF40949" s="29"/>
    </row>
    <row r="40950" spans="31:32">
      <c r="AE40950" s="28"/>
      <c r="AF40950" s="29"/>
    </row>
    <row r="40951" spans="31:32">
      <c r="AE40951" s="28"/>
      <c r="AF40951" s="29"/>
    </row>
    <row r="40952" spans="31:32">
      <c r="AE40952" s="28"/>
      <c r="AF40952" s="29"/>
    </row>
    <row r="40953" spans="31:32">
      <c r="AE40953" s="28"/>
      <c r="AF40953" s="29"/>
    </row>
    <row r="40954" spans="31:32">
      <c r="AE40954" s="28"/>
      <c r="AF40954" s="29"/>
    </row>
    <row r="40955" spans="31:32">
      <c r="AE40955" s="28"/>
      <c r="AF40955" s="29"/>
    </row>
    <row r="40956" spans="31:32">
      <c r="AE40956" s="28"/>
      <c r="AF40956" s="29"/>
    </row>
    <row r="40957" spans="31:32">
      <c r="AE40957" s="28"/>
      <c r="AF40957" s="29"/>
    </row>
    <row r="40958" spans="31:32">
      <c r="AE40958" s="28"/>
      <c r="AF40958" s="29"/>
    </row>
    <row r="40959" spans="31:32">
      <c r="AE40959" s="28"/>
      <c r="AF40959" s="29"/>
    </row>
    <row r="40960" spans="31:32">
      <c r="AE40960" s="28"/>
      <c r="AF40960" s="29"/>
    </row>
    <row r="40961" spans="31:32">
      <c r="AE40961" s="28"/>
      <c r="AF40961" s="29"/>
    </row>
    <row r="40962" spans="31:32">
      <c r="AE40962" s="28"/>
      <c r="AF40962" s="29"/>
    </row>
    <row r="40963" spans="31:32">
      <c r="AE40963" s="28"/>
      <c r="AF40963" s="29"/>
    </row>
    <row r="40964" spans="31:32">
      <c r="AE40964" s="28"/>
      <c r="AF40964" s="29"/>
    </row>
    <row r="40965" spans="31:32">
      <c r="AE40965" s="28"/>
      <c r="AF40965" s="29"/>
    </row>
    <row r="40966" spans="31:32">
      <c r="AE40966" s="28"/>
      <c r="AF40966" s="29"/>
    </row>
    <row r="40967" spans="31:32">
      <c r="AE40967" s="28"/>
      <c r="AF40967" s="29"/>
    </row>
    <row r="40968" spans="31:32">
      <c r="AE40968" s="28"/>
      <c r="AF40968" s="29"/>
    </row>
    <row r="40969" spans="31:32">
      <c r="AE40969" s="28"/>
      <c r="AF40969" s="29"/>
    </row>
    <row r="40970" spans="31:32">
      <c r="AE40970" s="28"/>
      <c r="AF40970" s="29"/>
    </row>
    <row r="40971" spans="31:32">
      <c r="AE40971" s="28"/>
      <c r="AF40971" s="29"/>
    </row>
    <row r="40972" spans="31:32">
      <c r="AE40972" s="28"/>
      <c r="AF40972" s="29"/>
    </row>
    <row r="40973" spans="31:32">
      <c r="AE40973" s="28"/>
      <c r="AF40973" s="29"/>
    </row>
    <row r="40974" spans="31:32">
      <c r="AE40974" s="28"/>
      <c r="AF40974" s="29"/>
    </row>
    <row r="40975" spans="31:32">
      <c r="AE40975" s="28"/>
      <c r="AF40975" s="29"/>
    </row>
    <row r="40976" spans="31:32">
      <c r="AE40976" s="28"/>
      <c r="AF40976" s="29"/>
    </row>
    <row r="40977" spans="31:32">
      <c r="AE40977" s="28"/>
      <c r="AF40977" s="29"/>
    </row>
    <row r="40978" spans="31:32">
      <c r="AE40978" s="28"/>
      <c r="AF40978" s="29"/>
    </row>
    <row r="40979" spans="31:32">
      <c r="AE40979" s="28"/>
      <c r="AF40979" s="29"/>
    </row>
    <row r="40980" spans="31:32">
      <c r="AE40980" s="28"/>
      <c r="AF40980" s="29"/>
    </row>
    <row r="40981" spans="31:32">
      <c r="AE40981" s="28"/>
      <c r="AF40981" s="29"/>
    </row>
    <row r="40982" spans="31:32">
      <c r="AE40982" s="28"/>
      <c r="AF40982" s="29"/>
    </row>
    <row r="40983" spans="31:32">
      <c r="AE40983" s="28"/>
      <c r="AF40983" s="29"/>
    </row>
    <row r="40984" spans="31:32">
      <c r="AE40984" s="28"/>
      <c r="AF40984" s="29"/>
    </row>
    <row r="40985" spans="31:32">
      <c r="AE40985" s="28"/>
      <c r="AF40985" s="29"/>
    </row>
    <row r="40986" spans="31:32">
      <c r="AE40986" s="28"/>
      <c r="AF40986" s="29"/>
    </row>
    <row r="40987" spans="31:32">
      <c r="AE40987" s="28"/>
      <c r="AF40987" s="29"/>
    </row>
    <row r="40988" spans="31:32">
      <c r="AE40988" s="28"/>
      <c r="AF40988" s="29"/>
    </row>
    <row r="40989" spans="31:32">
      <c r="AE40989" s="28"/>
      <c r="AF40989" s="29"/>
    </row>
    <row r="40990" spans="31:32">
      <c r="AE40990" s="28"/>
      <c r="AF40990" s="29"/>
    </row>
    <row r="40991" spans="31:32">
      <c r="AE40991" s="28"/>
      <c r="AF40991" s="29"/>
    </row>
    <row r="40992" spans="31:32">
      <c r="AE40992" s="28"/>
      <c r="AF40992" s="29"/>
    </row>
    <row r="40993" spans="31:32">
      <c r="AE40993" s="28"/>
      <c r="AF40993" s="29"/>
    </row>
    <row r="40994" spans="31:32">
      <c r="AE40994" s="28"/>
      <c r="AF40994" s="29"/>
    </row>
    <row r="40995" spans="31:32">
      <c r="AE40995" s="28"/>
      <c r="AF40995" s="29"/>
    </row>
    <row r="40996" spans="31:32">
      <c r="AE40996" s="28"/>
      <c r="AF40996" s="29"/>
    </row>
    <row r="40997" spans="31:32">
      <c r="AE40997" s="28"/>
      <c r="AF40997" s="29"/>
    </row>
    <row r="40998" spans="31:32">
      <c r="AE40998" s="28"/>
      <c r="AF40998" s="29"/>
    </row>
    <row r="40999" spans="31:32">
      <c r="AE40999" s="28"/>
      <c r="AF40999" s="29"/>
    </row>
    <row r="41000" spans="31:32">
      <c r="AE41000" s="28"/>
      <c r="AF41000" s="29"/>
    </row>
    <row r="41001" spans="31:32">
      <c r="AE41001" s="28"/>
      <c r="AF41001" s="29"/>
    </row>
    <row r="41002" spans="31:32">
      <c r="AE41002" s="28"/>
      <c r="AF41002" s="29"/>
    </row>
    <row r="41003" spans="31:32">
      <c r="AE41003" s="28"/>
      <c r="AF41003" s="29"/>
    </row>
    <row r="41004" spans="31:32">
      <c r="AE41004" s="28"/>
      <c r="AF41004" s="29"/>
    </row>
    <row r="41005" spans="31:32">
      <c r="AE41005" s="28"/>
      <c r="AF41005" s="29"/>
    </row>
    <row r="41006" spans="31:32">
      <c r="AE41006" s="28"/>
      <c r="AF41006" s="29"/>
    </row>
    <row r="41007" spans="31:32">
      <c r="AE41007" s="28"/>
      <c r="AF41007" s="29"/>
    </row>
    <row r="41008" spans="31:32">
      <c r="AE41008" s="28"/>
      <c r="AF41008" s="29"/>
    </row>
    <row r="41009" spans="31:32">
      <c r="AE41009" s="28"/>
      <c r="AF41009" s="29"/>
    </row>
    <row r="41010" spans="31:32">
      <c r="AE41010" s="28"/>
      <c r="AF41010" s="29"/>
    </row>
    <row r="41011" spans="31:32">
      <c r="AE41011" s="28"/>
      <c r="AF41011" s="29"/>
    </row>
    <row r="41012" spans="31:32">
      <c r="AE41012" s="28"/>
      <c r="AF41012" s="29"/>
    </row>
    <row r="41013" spans="31:32">
      <c r="AE41013" s="28"/>
      <c r="AF41013" s="29"/>
    </row>
    <row r="41014" spans="31:32">
      <c r="AE41014" s="28"/>
      <c r="AF41014" s="29"/>
    </row>
    <row r="41015" spans="31:32">
      <c r="AE41015" s="28"/>
      <c r="AF41015" s="29"/>
    </row>
    <row r="41016" spans="31:32">
      <c r="AE41016" s="28"/>
      <c r="AF41016" s="29"/>
    </row>
    <row r="41017" spans="31:32">
      <c r="AE41017" s="28"/>
      <c r="AF41017" s="29"/>
    </row>
    <row r="41018" spans="31:32">
      <c r="AE41018" s="28"/>
      <c r="AF41018" s="29"/>
    </row>
    <row r="41019" spans="31:32">
      <c r="AE41019" s="28"/>
      <c r="AF41019" s="29"/>
    </row>
    <row r="41020" spans="31:32">
      <c r="AE41020" s="28"/>
      <c r="AF41020" s="29"/>
    </row>
    <row r="41021" spans="31:32">
      <c r="AE41021" s="28"/>
      <c r="AF41021" s="29"/>
    </row>
    <row r="41022" spans="31:32">
      <c r="AE41022" s="28"/>
      <c r="AF41022" s="29"/>
    </row>
    <row r="41023" spans="31:32">
      <c r="AE41023" s="28"/>
      <c r="AF41023" s="29"/>
    </row>
    <row r="41024" spans="31:32">
      <c r="AE41024" s="28"/>
      <c r="AF41024" s="29"/>
    </row>
    <row r="41025" spans="31:32">
      <c r="AE41025" s="28"/>
      <c r="AF41025" s="29"/>
    </row>
    <row r="41026" spans="31:32">
      <c r="AE41026" s="28"/>
      <c r="AF41026" s="29"/>
    </row>
    <row r="41027" spans="31:32">
      <c r="AE41027" s="28"/>
      <c r="AF41027" s="29"/>
    </row>
    <row r="41028" spans="31:32">
      <c r="AE41028" s="28"/>
      <c r="AF41028" s="29"/>
    </row>
    <row r="41029" spans="31:32">
      <c r="AE41029" s="28"/>
      <c r="AF41029" s="29"/>
    </row>
    <row r="41030" spans="31:32">
      <c r="AE41030" s="28"/>
      <c r="AF41030" s="29"/>
    </row>
    <row r="41031" spans="31:32">
      <c r="AE41031" s="28"/>
      <c r="AF41031" s="29"/>
    </row>
    <row r="41032" spans="31:32">
      <c r="AE41032" s="28"/>
      <c r="AF41032" s="29"/>
    </row>
    <row r="41033" spans="31:32">
      <c r="AE41033" s="28"/>
      <c r="AF41033" s="29"/>
    </row>
    <row r="41034" spans="31:32">
      <c r="AE41034" s="28"/>
      <c r="AF41034" s="29"/>
    </row>
    <row r="41035" spans="31:32">
      <c r="AE41035" s="28"/>
      <c r="AF41035" s="29"/>
    </row>
    <row r="41036" spans="31:32">
      <c r="AE41036" s="28"/>
      <c r="AF41036" s="29"/>
    </row>
    <row r="41037" spans="31:32">
      <c r="AE41037" s="28"/>
      <c r="AF41037" s="29"/>
    </row>
    <row r="41038" spans="31:32">
      <c r="AE41038" s="28"/>
      <c r="AF41038" s="29"/>
    </row>
    <row r="41039" spans="31:32">
      <c r="AE41039" s="28"/>
      <c r="AF41039" s="29"/>
    </row>
    <row r="41040" spans="31:32">
      <c r="AE41040" s="28"/>
      <c r="AF41040" s="29"/>
    </row>
    <row r="41041" spans="31:32">
      <c r="AE41041" s="28"/>
      <c r="AF41041" s="29"/>
    </row>
    <row r="41042" spans="31:32">
      <c r="AE41042" s="28"/>
      <c r="AF41042" s="29"/>
    </row>
    <row r="41043" spans="31:32">
      <c r="AE41043" s="28"/>
      <c r="AF41043" s="29"/>
    </row>
    <row r="41044" spans="31:32">
      <c r="AE41044" s="28"/>
      <c r="AF41044" s="29"/>
    </row>
    <row r="41045" spans="31:32">
      <c r="AE41045" s="28"/>
      <c r="AF41045" s="29"/>
    </row>
    <row r="41046" spans="31:32">
      <c r="AE41046" s="28"/>
      <c r="AF41046" s="29"/>
    </row>
    <row r="41047" spans="31:32">
      <c r="AE41047" s="28"/>
      <c r="AF41047" s="29"/>
    </row>
    <row r="41048" spans="31:32">
      <c r="AE41048" s="28"/>
      <c r="AF41048" s="29"/>
    </row>
    <row r="41049" spans="31:32">
      <c r="AE41049" s="28"/>
      <c r="AF41049" s="29"/>
    </row>
    <row r="41050" spans="31:32">
      <c r="AE41050" s="28"/>
      <c r="AF41050" s="29"/>
    </row>
    <row r="41051" spans="31:32">
      <c r="AE41051" s="28"/>
      <c r="AF41051" s="29"/>
    </row>
    <row r="41052" spans="31:32">
      <c r="AE41052" s="28"/>
      <c r="AF41052" s="29"/>
    </row>
    <row r="41053" spans="31:32">
      <c r="AE41053" s="28"/>
      <c r="AF41053" s="29"/>
    </row>
    <row r="41054" spans="31:32">
      <c r="AE41054" s="28"/>
      <c r="AF41054" s="29"/>
    </row>
    <row r="41055" spans="31:32">
      <c r="AE41055" s="28"/>
      <c r="AF41055" s="29"/>
    </row>
    <row r="41056" spans="31:32">
      <c r="AE41056" s="28"/>
      <c r="AF41056" s="29"/>
    </row>
    <row r="41057" spans="31:32">
      <c r="AE41057" s="28"/>
      <c r="AF41057" s="29"/>
    </row>
    <row r="41058" spans="31:32">
      <c r="AE41058" s="28"/>
      <c r="AF41058" s="29"/>
    </row>
    <row r="41059" spans="31:32">
      <c r="AE41059" s="28"/>
      <c r="AF41059" s="29"/>
    </row>
    <row r="41060" spans="31:32">
      <c r="AE41060" s="28"/>
      <c r="AF41060" s="29"/>
    </row>
    <row r="41061" spans="31:32">
      <c r="AE41061" s="28"/>
      <c r="AF41061" s="29"/>
    </row>
    <row r="41062" spans="31:32">
      <c r="AE41062" s="28"/>
      <c r="AF41062" s="29"/>
    </row>
    <row r="41063" spans="31:32">
      <c r="AE41063" s="28"/>
      <c r="AF41063" s="29"/>
    </row>
    <row r="41064" spans="31:32">
      <c r="AE41064" s="28"/>
      <c r="AF41064" s="29"/>
    </row>
    <row r="41065" spans="31:32">
      <c r="AE41065" s="28"/>
      <c r="AF41065" s="29"/>
    </row>
    <row r="41066" spans="31:32">
      <c r="AE41066" s="28"/>
      <c r="AF41066" s="29"/>
    </row>
    <row r="41067" spans="31:32">
      <c r="AE41067" s="28"/>
      <c r="AF41067" s="29"/>
    </row>
    <row r="41068" spans="31:32">
      <c r="AE41068" s="28"/>
      <c r="AF41068" s="29"/>
    </row>
    <row r="41069" spans="31:32">
      <c r="AE41069" s="28"/>
      <c r="AF41069" s="29"/>
    </row>
    <row r="41070" spans="31:32">
      <c r="AE41070" s="28"/>
      <c r="AF41070" s="29"/>
    </row>
    <row r="41071" spans="31:32">
      <c r="AE41071" s="28"/>
      <c r="AF41071" s="29"/>
    </row>
    <row r="41072" spans="31:32">
      <c r="AE41072" s="28"/>
      <c r="AF41072" s="29"/>
    </row>
    <row r="41073" spans="31:32">
      <c r="AE41073" s="28"/>
      <c r="AF41073" s="29"/>
    </row>
    <row r="41074" spans="31:32">
      <c r="AE41074" s="28"/>
      <c r="AF41074" s="29"/>
    </row>
    <row r="41075" spans="31:32">
      <c r="AE41075" s="28"/>
      <c r="AF41075" s="29"/>
    </row>
    <row r="41076" spans="31:32">
      <c r="AE41076" s="28"/>
      <c r="AF41076" s="29"/>
    </row>
    <row r="41077" spans="31:32">
      <c r="AE41077" s="28"/>
      <c r="AF41077" s="29"/>
    </row>
    <row r="41078" spans="31:32">
      <c r="AE41078" s="28"/>
      <c r="AF41078" s="29"/>
    </row>
    <row r="41079" spans="31:32">
      <c r="AE41079" s="28"/>
      <c r="AF41079" s="29"/>
    </row>
    <row r="41080" spans="31:32">
      <c r="AE41080" s="28"/>
      <c r="AF41080" s="29"/>
    </row>
    <row r="41081" spans="31:32">
      <c r="AE41081" s="28"/>
      <c r="AF41081" s="29"/>
    </row>
    <row r="41082" spans="31:32">
      <c r="AE41082" s="28"/>
      <c r="AF41082" s="29"/>
    </row>
    <row r="41083" spans="31:32">
      <c r="AE41083" s="28"/>
      <c r="AF41083" s="29"/>
    </row>
    <row r="41084" spans="31:32">
      <c r="AE41084" s="28"/>
      <c r="AF41084" s="29"/>
    </row>
    <row r="41085" spans="31:32">
      <c r="AE41085" s="28"/>
      <c r="AF41085" s="29"/>
    </row>
    <row r="41086" spans="31:32">
      <c r="AE41086" s="28"/>
      <c r="AF41086" s="29"/>
    </row>
    <row r="41087" spans="31:32">
      <c r="AE41087" s="28"/>
      <c r="AF41087" s="29"/>
    </row>
    <row r="41088" spans="31:32">
      <c r="AE41088" s="28"/>
      <c r="AF41088" s="29"/>
    </row>
    <row r="41089" spans="31:32">
      <c r="AE41089" s="28"/>
      <c r="AF41089" s="29"/>
    </row>
    <row r="41090" spans="31:32">
      <c r="AE41090" s="28"/>
      <c r="AF41090" s="29"/>
    </row>
    <row r="41091" spans="31:32">
      <c r="AE41091" s="28"/>
      <c r="AF41091" s="29"/>
    </row>
    <row r="41092" spans="31:32">
      <c r="AE41092" s="28"/>
      <c r="AF41092" s="29"/>
    </row>
    <row r="41093" spans="31:32">
      <c r="AE41093" s="28"/>
      <c r="AF41093" s="29"/>
    </row>
    <row r="41094" spans="31:32">
      <c r="AE41094" s="28"/>
      <c r="AF41094" s="29"/>
    </row>
    <row r="41095" spans="31:32">
      <c r="AE41095" s="28"/>
      <c r="AF41095" s="29"/>
    </row>
    <row r="41096" spans="31:32">
      <c r="AE41096" s="28"/>
      <c r="AF41096" s="29"/>
    </row>
    <row r="41097" spans="31:32">
      <c r="AE41097" s="28"/>
      <c r="AF41097" s="29"/>
    </row>
    <row r="41098" spans="31:32">
      <c r="AE41098" s="28"/>
      <c r="AF41098" s="29"/>
    </row>
    <row r="41099" spans="31:32">
      <c r="AE41099" s="28"/>
      <c r="AF41099" s="29"/>
    </row>
    <row r="41100" spans="31:32">
      <c r="AE41100" s="28"/>
      <c r="AF41100" s="29"/>
    </row>
    <row r="41101" spans="31:32">
      <c r="AE41101" s="28"/>
      <c r="AF41101" s="29"/>
    </row>
    <row r="41102" spans="31:32">
      <c r="AE41102" s="28"/>
      <c r="AF41102" s="29"/>
    </row>
    <row r="41103" spans="31:32">
      <c r="AE41103" s="28"/>
      <c r="AF41103" s="29"/>
    </row>
    <row r="41104" spans="31:32">
      <c r="AE41104" s="28"/>
      <c r="AF41104" s="29"/>
    </row>
    <row r="41105" spans="31:32">
      <c r="AE41105" s="28"/>
      <c r="AF41105" s="29"/>
    </row>
    <row r="41106" spans="31:32">
      <c r="AE41106" s="28"/>
      <c r="AF41106" s="29"/>
    </row>
    <row r="41107" spans="31:32">
      <c r="AE41107" s="28"/>
      <c r="AF41107" s="29"/>
    </row>
    <row r="41108" spans="31:32">
      <c r="AE41108" s="28"/>
      <c r="AF41108" s="29"/>
    </row>
    <row r="41109" spans="31:32">
      <c r="AE41109" s="28"/>
      <c r="AF41109" s="29"/>
    </row>
    <row r="41110" spans="31:32">
      <c r="AE41110" s="28"/>
      <c r="AF41110" s="29"/>
    </row>
    <row r="41111" spans="31:32">
      <c r="AE41111" s="28"/>
      <c r="AF41111" s="29"/>
    </row>
    <row r="41112" spans="31:32">
      <c r="AE41112" s="28"/>
      <c r="AF41112" s="29"/>
    </row>
    <row r="41113" spans="31:32">
      <c r="AE41113" s="28"/>
      <c r="AF41113" s="29"/>
    </row>
    <row r="41114" spans="31:32">
      <c r="AE41114" s="28"/>
      <c r="AF41114" s="29"/>
    </row>
    <row r="41115" spans="31:32">
      <c r="AE41115" s="28"/>
      <c r="AF41115" s="29"/>
    </row>
    <row r="41116" spans="31:32">
      <c r="AE41116" s="28"/>
      <c r="AF41116" s="29"/>
    </row>
    <row r="41117" spans="31:32">
      <c r="AE41117" s="28"/>
      <c r="AF41117" s="29"/>
    </row>
    <row r="41118" spans="31:32">
      <c r="AE41118" s="28"/>
      <c r="AF41118" s="29"/>
    </row>
    <row r="41119" spans="31:32">
      <c r="AE41119" s="28"/>
      <c r="AF41119" s="29"/>
    </row>
    <row r="41120" spans="31:32">
      <c r="AE41120" s="28"/>
      <c r="AF41120" s="29"/>
    </row>
    <row r="41121" spans="31:32">
      <c r="AE41121" s="28"/>
      <c r="AF41121" s="29"/>
    </row>
    <row r="41122" spans="31:32">
      <c r="AE41122" s="28"/>
      <c r="AF41122" s="29"/>
    </row>
    <row r="41123" spans="31:32">
      <c r="AE41123" s="28"/>
      <c r="AF41123" s="29"/>
    </row>
    <row r="41124" spans="31:32">
      <c r="AE41124" s="28"/>
      <c r="AF41124" s="29"/>
    </row>
    <row r="41125" spans="31:32">
      <c r="AE41125" s="28"/>
      <c r="AF41125" s="29"/>
    </row>
    <row r="41126" spans="31:32">
      <c r="AE41126" s="28"/>
      <c r="AF41126" s="29"/>
    </row>
    <row r="41127" spans="31:32">
      <c r="AE41127" s="28"/>
      <c r="AF41127" s="29"/>
    </row>
    <row r="41128" spans="31:32">
      <c r="AE41128" s="28"/>
      <c r="AF41128" s="29"/>
    </row>
    <row r="41129" spans="31:32">
      <c r="AE41129" s="28"/>
      <c r="AF41129" s="29"/>
    </row>
    <row r="41130" spans="31:32">
      <c r="AE41130" s="28"/>
      <c r="AF41130" s="29"/>
    </row>
    <row r="41131" spans="31:32">
      <c r="AE41131" s="28"/>
      <c r="AF41131" s="29"/>
    </row>
    <row r="41132" spans="31:32">
      <c r="AE41132" s="28"/>
      <c r="AF41132" s="29"/>
    </row>
    <row r="41133" spans="31:32">
      <c r="AE41133" s="28"/>
      <c r="AF41133" s="29"/>
    </row>
    <row r="41134" spans="31:32">
      <c r="AE41134" s="28"/>
      <c r="AF41134" s="29"/>
    </row>
    <row r="41135" spans="31:32">
      <c r="AE41135" s="28"/>
      <c r="AF41135" s="29"/>
    </row>
    <row r="41136" spans="31:32">
      <c r="AE41136" s="28"/>
      <c r="AF41136" s="29"/>
    </row>
    <row r="41137" spans="31:32">
      <c r="AE41137" s="28"/>
      <c r="AF41137" s="29"/>
    </row>
    <row r="41138" spans="31:32">
      <c r="AE41138" s="28"/>
      <c r="AF41138" s="29"/>
    </row>
    <row r="41139" spans="31:32">
      <c r="AE41139" s="28"/>
      <c r="AF41139" s="29"/>
    </row>
    <row r="41140" spans="31:32">
      <c r="AE41140" s="28"/>
      <c r="AF41140" s="29"/>
    </row>
    <row r="41141" spans="31:32">
      <c r="AE41141" s="28"/>
      <c r="AF41141" s="29"/>
    </row>
    <row r="41142" spans="31:32">
      <c r="AE41142" s="28"/>
      <c r="AF41142" s="29"/>
    </row>
    <row r="41143" spans="31:32">
      <c r="AE41143" s="28"/>
      <c r="AF41143" s="29"/>
    </row>
    <row r="41144" spans="31:32">
      <c r="AE41144" s="28"/>
      <c r="AF41144" s="29"/>
    </row>
    <row r="41145" spans="31:32">
      <c r="AE41145" s="28"/>
      <c r="AF41145" s="29"/>
    </row>
    <row r="41146" spans="31:32">
      <c r="AE41146" s="28"/>
      <c r="AF41146" s="29"/>
    </row>
    <row r="41147" spans="31:32">
      <c r="AE41147" s="28"/>
      <c r="AF41147" s="29"/>
    </row>
    <row r="41148" spans="31:32">
      <c r="AE41148" s="28"/>
      <c r="AF41148" s="29"/>
    </row>
    <row r="41149" spans="31:32">
      <c r="AE41149" s="28"/>
      <c r="AF41149" s="29"/>
    </row>
    <row r="41150" spans="31:32">
      <c r="AE41150" s="28"/>
      <c r="AF41150" s="29"/>
    </row>
    <row r="41151" spans="31:32">
      <c r="AE41151" s="28"/>
      <c r="AF41151" s="29"/>
    </row>
    <row r="41152" spans="31:32">
      <c r="AE41152" s="28"/>
      <c r="AF41152" s="29"/>
    </row>
    <row r="41153" spans="31:32">
      <c r="AE41153" s="28"/>
      <c r="AF41153" s="29"/>
    </row>
    <row r="41154" spans="31:32">
      <c r="AE41154" s="28"/>
      <c r="AF41154" s="29"/>
    </row>
    <row r="41155" spans="31:32">
      <c r="AE41155" s="28"/>
      <c r="AF41155" s="29"/>
    </row>
    <row r="41156" spans="31:32">
      <c r="AE41156" s="28"/>
      <c r="AF41156" s="29"/>
    </row>
    <row r="41157" spans="31:32">
      <c r="AE41157" s="28"/>
      <c r="AF41157" s="29"/>
    </row>
    <row r="41158" spans="31:32">
      <c r="AE41158" s="28"/>
      <c r="AF41158" s="29"/>
    </row>
    <row r="41159" spans="31:32">
      <c r="AE41159" s="28"/>
      <c r="AF41159" s="29"/>
    </row>
    <row r="41160" spans="31:32">
      <c r="AE41160" s="28"/>
      <c r="AF41160" s="29"/>
    </row>
    <row r="41161" spans="31:32">
      <c r="AE41161" s="28"/>
      <c r="AF41161" s="29"/>
    </row>
    <row r="41162" spans="31:32">
      <c r="AE41162" s="28"/>
      <c r="AF41162" s="29"/>
    </row>
    <row r="41163" spans="31:32">
      <c r="AE41163" s="28"/>
      <c r="AF41163" s="29"/>
    </row>
    <row r="41164" spans="31:32">
      <c r="AE41164" s="28"/>
      <c r="AF41164" s="29"/>
    </row>
    <row r="41165" spans="31:32">
      <c r="AE41165" s="28"/>
      <c r="AF41165" s="29"/>
    </row>
    <row r="41166" spans="31:32">
      <c r="AE41166" s="28"/>
      <c r="AF41166" s="29"/>
    </row>
    <row r="41167" spans="31:32">
      <c r="AE41167" s="28"/>
      <c r="AF41167" s="29"/>
    </row>
    <row r="41168" spans="31:32">
      <c r="AE41168" s="28"/>
      <c r="AF41168" s="29"/>
    </row>
    <row r="41169" spans="31:32">
      <c r="AE41169" s="28"/>
      <c r="AF41169" s="29"/>
    </row>
    <row r="41170" spans="31:32">
      <c r="AE41170" s="28"/>
      <c r="AF41170" s="29"/>
    </row>
    <row r="41171" spans="31:32">
      <c r="AE41171" s="28"/>
      <c r="AF41171" s="29"/>
    </row>
    <row r="41172" spans="31:32">
      <c r="AE41172" s="28"/>
      <c r="AF41172" s="29"/>
    </row>
    <row r="41173" spans="31:32">
      <c r="AE41173" s="28"/>
      <c r="AF41173" s="29"/>
    </row>
    <row r="41174" spans="31:32">
      <c r="AE41174" s="28"/>
      <c r="AF41174" s="29"/>
    </row>
    <row r="41175" spans="31:32">
      <c r="AE41175" s="28"/>
      <c r="AF41175" s="29"/>
    </row>
    <row r="41176" spans="31:32">
      <c r="AE41176" s="28"/>
      <c r="AF41176" s="29"/>
    </row>
    <row r="41177" spans="31:32">
      <c r="AE41177" s="28"/>
      <c r="AF41177" s="29"/>
    </row>
    <row r="41178" spans="31:32">
      <c r="AE41178" s="28"/>
      <c r="AF41178" s="29"/>
    </row>
    <row r="41179" spans="31:32">
      <c r="AE41179" s="28"/>
      <c r="AF41179" s="29"/>
    </row>
    <row r="41180" spans="31:32">
      <c r="AE41180" s="28"/>
      <c r="AF41180" s="29"/>
    </row>
    <row r="41181" spans="31:32">
      <c r="AE41181" s="28"/>
      <c r="AF41181" s="29"/>
    </row>
    <row r="41182" spans="31:32">
      <c r="AE41182" s="28"/>
      <c r="AF41182" s="29"/>
    </row>
    <row r="41183" spans="31:32">
      <c r="AE41183" s="28"/>
      <c r="AF41183" s="29"/>
    </row>
    <row r="41184" spans="31:32">
      <c r="AE41184" s="28"/>
      <c r="AF41184" s="29"/>
    </row>
    <row r="41185" spans="31:32">
      <c r="AE41185" s="28"/>
      <c r="AF41185" s="29"/>
    </row>
    <row r="41186" spans="31:32">
      <c r="AE41186" s="28"/>
      <c r="AF41186" s="29"/>
    </row>
    <row r="41187" spans="31:32">
      <c r="AE41187" s="28"/>
      <c r="AF41187" s="29"/>
    </row>
    <row r="41188" spans="31:32">
      <c r="AE41188" s="28"/>
      <c r="AF41188" s="29"/>
    </row>
    <row r="41189" spans="31:32">
      <c r="AE41189" s="28"/>
      <c r="AF41189" s="29"/>
    </row>
    <row r="41190" spans="31:32">
      <c r="AE41190" s="28"/>
      <c r="AF41190" s="29"/>
    </row>
    <row r="41191" spans="31:32">
      <c r="AE41191" s="28"/>
      <c r="AF41191" s="29"/>
    </row>
    <row r="41192" spans="31:32">
      <c r="AE41192" s="28"/>
      <c r="AF41192" s="29"/>
    </row>
    <row r="41193" spans="31:32">
      <c r="AE41193" s="28"/>
      <c r="AF41193" s="29"/>
    </row>
    <row r="41194" spans="31:32">
      <c r="AE41194" s="28"/>
      <c r="AF41194" s="29"/>
    </row>
    <row r="41195" spans="31:32">
      <c r="AE41195" s="28"/>
      <c r="AF41195" s="29"/>
    </row>
    <row r="41196" spans="31:32">
      <c r="AE41196" s="28"/>
      <c r="AF41196" s="29"/>
    </row>
    <row r="41197" spans="31:32">
      <c r="AE41197" s="28"/>
      <c r="AF41197" s="29"/>
    </row>
    <row r="41198" spans="31:32">
      <c r="AE41198" s="28"/>
      <c r="AF41198" s="29"/>
    </row>
    <row r="41199" spans="31:32">
      <c r="AE41199" s="28"/>
      <c r="AF41199" s="29"/>
    </row>
    <row r="41200" spans="31:32">
      <c r="AE41200" s="28"/>
      <c r="AF41200" s="29"/>
    </row>
    <row r="41201" spans="31:32">
      <c r="AE41201" s="28"/>
      <c r="AF41201" s="29"/>
    </row>
    <row r="41202" spans="31:32">
      <c r="AE41202" s="28"/>
      <c r="AF41202" s="29"/>
    </row>
    <row r="41203" spans="31:32">
      <c r="AE41203" s="28"/>
      <c r="AF41203" s="29"/>
    </row>
    <row r="41204" spans="31:32">
      <c r="AE41204" s="28"/>
      <c r="AF41204" s="29"/>
    </row>
    <row r="41205" spans="31:32">
      <c r="AE41205" s="28"/>
      <c r="AF41205" s="29"/>
    </row>
    <row r="41206" spans="31:32">
      <c r="AE41206" s="28"/>
      <c r="AF41206" s="29"/>
    </row>
    <row r="41207" spans="31:32">
      <c r="AE41207" s="28"/>
      <c r="AF41207" s="29"/>
    </row>
    <row r="41208" spans="31:32">
      <c r="AE41208" s="28"/>
      <c r="AF41208" s="29"/>
    </row>
    <row r="41209" spans="31:32">
      <c r="AE41209" s="28"/>
      <c r="AF41209" s="29"/>
    </row>
    <row r="41210" spans="31:32">
      <c r="AE41210" s="28"/>
      <c r="AF41210" s="29"/>
    </row>
    <row r="41211" spans="31:32">
      <c r="AE41211" s="28"/>
      <c r="AF41211" s="29"/>
    </row>
    <row r="41212" spans="31:32">
      <c r="AE41212" s="28"/>
      <c r="AF41212" s="29"/>
    </row>
    <row r="41213" spans="31:32">
      <c r="AE41213" s="28"/>
      <c r="AF41213" s="29"/>
    </row>
    <row r="41214" spans="31:32">
      <c r="AE41214" s="28"/>
      <c r="AF41214" s="29"/>
    </row>
    <row r="41215" spans="31:32">
      <c r="AE41215" s="28"/>
      <c r="AF41215" s="29"/>
    </row>
    <row r="41216" spans="31:32">
      <c r="AE41216" s="28"/>
      <c r="AF41216" s="29"/>
    </row>
    <row r="41217" spans="31:32">
      <c r="AE41217" s="28"/>
      <c r="AF41217" s="29"/>
    </row>
    <row r="41218" spans="31:32">
      <c r="AE41218" s="28"/>
      <c r="AF41218" s="29"/>
    </row>
    <row r="41219" spans="31:32">
      <c r="AE41219" s="28"/>
      <c r="AF41219" s="29"/>
    </row>
    <row r="41220" spans="31:32">
      <c r="AE41220" s="28"/>
      <c r="AF41220" s="29"/>
    </row>
    <row r="41221" spans="31:32">
      <c r="AE41221" s="28"/>
      <c r="AF41221" s="29"/>
    </row>
    <row r="41222" spans="31:32">
      <c r="AE41222" s="28"/>
      <c r="AF41222" s="29"/>
    </row>
    <row r="41223" spans="31:32">
      <c r="AE41223" s="28"/>
      <c r="AF41223" s="29"/>
    </row>
    <row r="41224" spans="31:32">
      <c r="AE41224" s="28"/>
      <c r="AF41224" s="29"/>
    </row>
    <row r="41225" spans="31:32">
      <c r="AE41225" s="28"/>
      <c r="AF41225" s="29"/>
    </row>
    <row r="41226" spans="31:32">
      <c r="AE41226" s="28"/>
      <c r="AF41226" s="29"/>
    </row>
    <row r="41227" spans="31:32">
      <c r="AE41227" s="28"/>
      <c r="AF41227" s="29"/>
    </row>
    <row r="41228" spans="31:32">
      <c r="AE41228" s="28"/>
      <c r="AF41228" s="29"/>
    </row>
    <row r="41229" spans="31:32">
      <c r="AE41229" s="28"/>
      <c r="AF41229" s="29"/>
    </row>
    <row r="41230" spans="31:32">
      <c r="AE41230" s="28"/>
      <c r="AF41230" s="29"/>
    </row>
    <row r="41231" spans="31:32">
      <c r="AE41231" s="28"/>
      <c r="AF41231" s="29"/>
    </row>
    <row r="41232" spans="31:32">
      <c r="AE41232" s="28"/>
      <c r="AF41232" s="29"/>
    </row>
    <row r="41233" spans="31:32">
      <c r="AE41233" s="28"/>
      <c r="AF41233" s="29"/>
    </row>
    <row r="41234" spans="31:32">
      <c r="AE41234" s="28"/>
      <c r="AF41234" s="29"/>
    </row>
    <row r="41235" spans="31:32">
      <c r="AE41235" s="28"/>
      <c r="AF41235" s="29"/>
    </row>
    <row r="41236" spans="31:32">
      <c r="AE41236" s="28"/>
      <c r="AF41236" s="29"/>
    </row>
    <row r="41237" spans="31:32">
      <c r="AE41237" s="28"/>
      <c r="AF41237" s="29"/>
    </row>
    <row r="41238" spans="31:32">
      <c r="AE41238" s="28"/>
      <c r="AF41238" s="29"/>
    </row>
    <row r="41239" spans="31:32">
      <c r="AE41239" s="28"/>
      <c r="AF41239" s="29"/>
    </row>
    <row r="41240" spans="31:32">
      <c r="AE41240" s="28"/>
      <c r="AF41240" s="29"/>
    </row>
    <row r="41241" spans="31:32">
      <c r="AE41241" s="28"/>
      <c r="AF41241" s="29"/>
    </row>
    <row r="41242" spans="31:32">
      <c r="AE41242" s="28"/>
      <c r="AF41242" s="29"/>
    </row>
    <row r="41243" spans="31:32">
      <c r="AE41243" s="28"/>
      <c r="AF41243" s="29"/>
    </row>
    <row r="41244" spans="31:32">
      <c r="AE41244" s="28"/>
      <c r="AF41244" s="29"/>
    </row>
    <row r="41245" spans="31:32">
      <c r="AE41245" s="28"/>
      <c r="AF41245" s="29"/>
    </row>
    <row r="41246" spans="31:32">
      <c r="AE41246" s="28"/>
      <c r="AF41246" s="29"/>
    </row>
    <row r="41247" spans="31:32">
      <c r="AE41247" s="28"/>
      <c r="AF41247" s="29"/>
    </row>
    <row r="41248" spans="31:32">
      <c r="AE41248" s="28"/>
      <c r="AF41248" s="29"/>
    </row>
    <row r="41249" spans="31:32">
      <c r="AE41249" s="28"/>
      <c r="AF41249" s="29"/>
    </row>
    <row r="41250" spans="31:32">
      <c r="AE41250" s="28"/>
      <c r="AF41250" s="29"/>
    </row>
    <row r="41251" spans="31:32">
      <c r="AE41251" s="28"/>
      <c r="AF41251" s="29"/>
    </row>
    <row r="41252" spans="31:32">
      <c r="AE41252" s="28"/>
      <c r="AF41252" s="29"/>
    </row>
    <row r="41253" spans="31:32">
      <c r="AE41253" s="28"/>
      <c r="AF41253" s="29"/>
    </row>
    <row r="41254" spans="31:32">
      <c r="AE41254" s="28"/>
      <c r="AF41254" s="29"/>
    </row>
    <row r="41255" spans="31:32">
      <c r="AE41255" s="28"/>
      <c r="AF41255" s="29"/>
    </row>
    <row r="41256" spans="31:32">
      <c r="AE41256" s="28"/>
      <c r="AF41256" s="29"/>
    </row>
    <row r="41257" spans="31:32">
      <c r="AE41257" s="28"/>
      <c r="AF41257" s="29"/>
    </row>
    <row r="41258" spans="31:32">
      <c r="AE41258" s="28"/>
      <c r="AF41258" s="29"/>
    </row>
    <row r="41259" spans="31:32">
      <c r="AE41259" s="28"/>
      <c r="AF41259" s="29"/>
    </row>
    <row r="41260" spans="31:32">
      <c r="AE41260" s="28"/>
      <c r="AF41260" s="29"/>
    </row>
    <row r="41261" spans="31:32">
      <c r="AE41261" s="28"/>
      <c r="AF41261" s="29"/>
    </row>
    <row r="41262" spans="31:32">
      <c r="AE41262" s="28"/>
      <c r="AF41262" s="29"/>
    </row>
    <row r="41263" spans="31:32">
      <c r="AE41263" s="28"/>
      <c r="AF41263" s="29"/>
    </row>
    <row r="41264" spans="31:32">
      <c r="AE41264" s="28"/>
      <c r="AF41264" s="29"/>
    </row>
    <row r="41265" spans="31:32">
      <c r="AE41265" s="28"/>
      <c r="AF41265" s="29"/>
    </row>
    <row r="41266" spans="31:32">
      <c r="AE41266" s="28"/>
      <c r="AF41266" s="29"/>
    </row>
    <row r="41267" spans="31:32">
      <c r="AE41267" s="28"/>
      <c r="AF41267" s="29"/>
    </row>
    <row r="41268" spans="31:32">
      <c r="AE41268" s="28"/>
      <c r="AF41268" s="29"/>
    </row>
    <row r="41269" spans="31:32">
      <c r="AE41269" s="28"/>
      <c r="AF41269" s="29"/>
    </row>
    <row r="41270" spans="31:32">
      <c r="AE41270" s="28"/>
      <c r="AF41270" s="29"/>
    </row>
    <row r="41271" spans="31:32">
      <c r="AE41271" s="28"/>
      <c r="AF41271" s="29"/>
    </row>
    <row r="41272" spans="31:32">
      <c r="AE41272" s="28"/>
      <c r="AF41272" s="29"/>
    </row>
    <row r="41273" spans="31:32">
      <c r="AE41273" s="28"/>
      <c r="AF41273" s="29"/>
    </row>
    <row r="41274" spans="31:32">
      <c r="AE41274" s="28"/>
      <c r="AF41274" s="29"/>
    </row>
    <row r="41275" spans="31:32">
      <c r="AE41275" s="28"/>
      <c r="AF41275" s="29"/>
    </row>
    <row r="41276" spans="31:32">
      <c r="AE41276" s="28"/>
      <c r="AF41276" s="29"/>
    </row>
    <row r="41277" spans="31:32">
      <c r="AE41277" s="28"/>
      <c r="AF41277" s="29"/>
    </row>
    <row r="41278" spans="31:32">
      <c r="AE41278" s="28"/>
      <c r="AF41278" s="29"/>
    </row>
    <row r="41279" spans="31:32">
      <c r="AE41279" s="28"/>
      <c r="AF41279" s="29"/>
    </row>
    <row r="41280" spans="31:32">
      <c r="AE41280" s="28"/>
      <c r="AF41280" s="29"/>
    </row>
    <row r="41281" spans="31:32">
      <c r="AE41281" s="28"/>
      <c r="AF41281" s="29"/>
    </row>
    <row r="41282" spans="31:32">
      <c r="AE41282" s="28"/>
      <c r="AF41282" s="29"/>
    </row>
    <row r="41283" spans="31:32">
      <c r="AE41283" s="28"/>
      <c r="AF41283" s="29"/>
    </row>
    <row r="41284" spans="31:32">
      <c r="AE41284" s="28"/>
      <c r="AF41284" s="29"/>
    </row>
    <row r="41285" spans="31:32">
      <c r="AE41285" s="28"/>
      <c r="AF41285" s="29"/>
    </row>
    <row r="41286" spans="31:32">
      <c r="AE41286" s="28"/>
      <c r="AF41286" s="29"/>
    </row>
    <row r="41287" spans="31:32">
      <c r="AE41287" s="28"/>
      <c r="AF41287" s="29"/>
    </row>
    <row r="41288" spans="31:32">
      <c r="AE41288" s="28"/>
      <c r="AF41288" s="29"/>
    </row>
    <row r="41289" spans="31:32">
      <c r="AE41289" s="28"/>
      <c r="AF41289" s="29"/>
    </row>
    <row r="41290" spans="31:32">
      <c r="AE41290" s="28"/>
      <c r="AF41290" s="29"/>
    </row>
    <row r="41291" spans="31:32">
      <c r="AE41291" s="28"/>
      <c r="AF41291" s="29"/>
    </row>
    <row r="41292" spans="31:32">
      <c r="AE41292" s="28"/>
      <c r="AF41292" s="29"/>
    </row>
    <row r="41293" spans="31:32">
      <c r="AE41293" s="28"/>
      <c r="AF41293" s="29"/>
    </row>
    <row r="41294" spans="31:32">
      <c r="AE41294" s="28"/>
      <c r="AF41294" s="29"/>
    </row>
    <row r="41295" spans="31:32">
      <c r="AE41295" s="28"/>
      <c r="AF41295" s="29"/>
    </row>
    <row r="41296" spans="31:32">
      <c r="AE41296" s="28"/>
      <c r="AF41296" s="29"/>
    </row>
    <row r="41297" spans="31:32">
      <c r="AE41297" s="28"/>
      <c r="AF41297" s="29"/>
    </row>
    <row r="41298" spans="31:32">
      <c r="AE41298" s="28"/>
      <c r="AF41298" s="29"/>
    </row>
    <row r="41299" spans="31:32">
      <c r="AE41299" s="28"/>
      <c r="AF41299" s="29"/>
    </row>
    <row r="41300" spans="31:32">
      <c r="AE41300" s="28"/>
      <c r="AF41300" s="29"/>
    </row>
    <row r="41301" spans="31:32">
      <c r="AE41301" s="28"/>
      <c r="AF41301" s="29"/>
    </row>
    <row r="41302" spans="31:32">
      <c r="AE41302" s="28"/>
      <c r="AF41302" s="29"/>
    </row>
    <row r="41303" spans="31:32">
      <c r="AE41303" s="28"/>
      <c r="AF41303" s="29"/>
    </row>
    <row r="41304" spans="31:32">
      <c r="AE41304" s="28"/>
      <c r="AF41304" s="29"/>
    </row>
    <row r="41305" spans="31:32">
      <c r="AE41305" s="28"/>
      <c r="AF41305" s="29"/>
    </row>
    <row r="41306" spans="31:32">
      <c r="AE41306" s="28"/>
      <c r="AF41306" s="29"/>
    </row>
    <row r="41307" spans="31:32">
      <c r="AE41307" s="28"/>
      <c r="AF41307" s="29"/>
    </row>
    <row r="41308" spans="31:32">
      <c r="AE41308" s="28"/>
      <c r="AF41308" s="29"/>
    </row>
    <row r="41309" spans="31:32">
      <c r="AE41309" s="28"/>
      <c r="AF41309" s="29"/>
    </row>
    <row r="41310" spans="31:32">
      <c r="AE41310" s="28"/>
      <c r="AF41310" s="29"/>
    </row>
    <row r="41311" spans="31:32">
      <c r="AE41311" s="28"/>
      <c r="AF41311" s="29"/>
    </row>
    <row r="41312" spans="31:32">
      <c r="AE41312" s="28"/>
      <c r="AF41312" s="29"/>
    </row>
    <row r="41313" spans="31:32">
      <c r="AE41313" s="28"/>
      <c r="AF41313" s="29"/>
    </row>
    <row r="41314" spans="31:32">
      <c r="AE41314" s="28"/>
      <c r="AF41314" s="29"/>
    </row>
    <row r="41315" spans="31:32">
      <c r="AE41315" s="28"/>
      <c r="AF41315" s="29"/>
    </row>
    <row r="41316" spans="31:32">
      <c r="AE41316" s="28"/>
      <c r="AF41316" s="29"/>
    </row>
    <row r="41317" spans="31:32">
      <c r="AE41317" s="28"/>
      <c r="AF41317" s="29"/>
    </row>
    <row r="41318" spans="31:32">
      <c r="AE41318" s="28"/>
      <c r="AF41318" s="29"/>
    </row>
    <row r="41319" spans="31:32">
      <c r="AE41319" s="28"/>
      <c r="AF41319" s="29"/>
    </row>
    <row r="41320" spans="31:32">
      <c r="AE41320" s="28"/>
      <c r="AF41320" s="29"/>
    </row>
    <row r="41321" spans="31:32">
      <c r="AE41321" s="28"/>
      <c r="AF41321" s="29"/>
    </row>
    <row r="41322" spans="31:32">
      <c r="AE41322" s="28"/>
      <c r="AF41322" s="29"/>
    </row>
    <row r="41323" spans="31:32">
      <c r="AE41323" s="28"/>
      <c r="AF41323" s="29"/>
    </row>
    <row r="41324" spans="31:32">
      <c r="AE41324" s="28"/>
      <c r="AF41324" s="29"/>
    </row>
    <row r="41325" spans="31:32">
      <c r="AE41325" s="28"/>
      <c r="AF41325" s="29"/>
    </row>
    <row r="41326" spans="31:32">
      <c r="AE41326" s="28"/>
      <c r="AF41326" s="29"/>
    </row>
    <row r="41327" spans="31:32">
      <c r="AE41327" s="28"/>
      <c r="AF41327" s="29"/>
    </row>
    <row r="41328" spans="31:32">
      <c r="AE41328" s="28"/>
      <c r="AF41328" s="29"/>
    </row>
    <row r="41329" spans="31:32">
      <c r="AE41329" s="28"/>
      <c r="AF41329" s="29"/>
    </row>
    <row r="41330" spans="31:32">
      <c r="AE41330" s="28"/>
      <c r="AF41330" s="29"/>
    </row>
    <row r="41331" spans="31:32">
      <c r="AE41331" s="28"/>
      <c r="AF41331" s="29"/>
    </row>
    <row r="41332" spans="31:32">
      <c r="AE41332" s="28"/>
      <c r="AF41332" s="29"/>
    </row>
    <row r="41333" spans="31:32">
      <c r="AE41333" s="28"/>
      <c r="AF41333" s="29"/>
    </row>
    <row r="41334" spans="31:32">
      <c r="AE41334" s="28"/>
      <c r="AF41334" s="29"/>
    </row>
    <row r="41335" spans="31:32">
      <c r="AE41335" s="28"/>
      <c r="AF41335" s="29"/>
    </row>
    <row r="41336" spans="31:32">
      <c r="AE41336" s="28"/>
      <c r="AF41336" s="29"/>
    </row>
    <row r="41337" spans="31:32">
      <c r="AE41337" s="28"/>
      <c r="AF41337" s="29"/>
    </row>
    <row r="41338" spans="31:32">
      <c r="AE41338" s="28"/>
      <c r="AF41338" s="29"/>
    </row>
    <row r="41339" spans="31:32">
      <c r="AE41339" s="28"/>
      <c r="AF41339" s="29"/>
    </row>
    <row r="41340" spans="31:32">
      <c r="AE41340" s="28"/>
      <c r="AF41340" s="29"/>
    </row>
    <row r="41341" spans="31:32">
      <c r="AE41341" s="28"/>
      <c r="AF41341" s="29"/>
    </row>
    <row r="41342" spans="31:32">
      <c r="AE41342" s="28"/>
      <c r="AF41342" s="29"/>
    </row>
    <row r="41343" spans="31:32">
      <c r="AE41343" s="28"/>
      <c r="AF41343" s="29"/>
    </row>
    <row r="41344" spans="31:32">
      <c r="AE41344" s="28"/>
      <c r="AF41344" s="29"/>
    </row>
    <row r="41345" spans="31:32">
      <c r="AE41345" s="28"/>
      <c r="AF41345" s="29"/>
    </row>
    <row r="41346" spans="31:32">
      <c r="AE41346" s="28"/>
      <c r="AF41346" s="29"/>
    </row>
    <row r="41347" spans="31:32">
      <c r="AE41347" s="28"/>
      <c r="AF41347" s="29"/>
    </row>
    <row r="41348" spans="31:32">
      <c r="AE41348" s="28"/>
      <c r="AF41348" s="29"/>
    </row>
    <row r="41349" spans="31:32">
      <c r="AE41349" s="28"/>
      <c r="AF41349" s="29"/>
    </row>
    <row r="41350" spans="31:32">
      <c r="AE41350" s="28"/>
      <c r="AF41350" s="29"/>
    </row>
    <row r="41351" spans="31:32">
      <c r="AE41351" s="28"/>
      <c r="AF41351" s="29"/>
    </row>
    <row r="41352" spans="31:32">
      <c r="AE41352" s="28"/>
      <c r="AF41352" s="29"/>
    </row>
    <row r="41353" spans="31:32">
      <c r="AE41353" s="28"/>
      <c r="AF41353" s="29"/>
    </row>
    <row r="41354" spans="31:32">
      <c r="AE41354" s="28"/>
      <c r="AF41354" s="29"/>
    </row>
    <row r="41355" spans="31:32">
      <c r="AE41355" s="28"/>
      <c r="AF41355" s="29"/>
    </row>
    <row r="41356" spans="31:32">
      <c r="AE41356" s="28"/>
      <c r="AF41356" s="29"/>
    </row>
    <row r="41357" spans="31:32">
      <c r="AE41357" s="28"/>
      <c r="AF41357" s="29"/>
    </row>
    <row r="41358" spans="31:32">
      <c r="AE41358" s="28"/>
      <c r="AF41358" s="29"/>
    </row>
    <row r="41359" spans="31:32">
      <c r="AE41359" s="28"/>
      <c r="AF41359" s="29"/>
    </row>
    <row r="41360" spans="31:32">
      <c r="AE41360" s="28"/>
      <c r="AF41360" s="29"/>
    </row>
    <row r="41361" spans="31:32">
      <c r="AE41361" s="28"/>
      <c r="AF41361" s="29"/>
    </row>
    <row r="41362" spans="31:32">
      <c r="AE41362" s="28"/>
      <c r="AF41362" s="29"/>
    </row>
    <row r="41363" spans="31:32">
      <c r="AE41363" s="28"/>
      <c r="AF41363" s="29"/>
    </row>
    <row r="41364" spans="31:32">
      <c r="AE41364" s="28"/>
      <c r="AF41364" s="29"/>
    </row>
    <row r="41365" spans="31:32">
      <c r="AE41365" s="28"/>
      <c r="AF41365" s="29"/>
    </row>
    <row r="41366" spans="31:32">
      <c r="AE41366" s="28"/>
      <c r="AF41366" s="29"/>
    </row>
    <row r="41367" spans="31:32">
      <c r="AE41367" s="28"/>
      <c r="AF41367" s="29"/>
    </row>
    <row r="41368" spans="31:32">
      <c r="AE41368" s="28"/>
      <c r="AF41368" s="29"/>
    </row>
    <row r="41369" spans="31:32">
      <c r="AE41369" s="28"/>
      <c r="AF41369" s="29"/>
    </row>
    <row r="41370" spans="31:32">
      <c r="AE41370" s="28"/>
      <c r="AF41370" s="29"/>
    </row>
    <row r="41371" spans="31:32">
      <c r="AE41371" s="28"/>
      <c r="AF41371" s="29"/>
    </row>
    <row r="41372" spans="31:32">
      <c r="AE41372" s="28"/>
      <c r="AF41372" s="29"/>
    </row>
    <row r="41373" spans="31:32">
      <c r="AE41373" s="28"/>
      <c r="AF41373" s="29"/>
    </row>
    <row r="41374" spans="31:32">
      <c r="AE41374" s="28"/>
      <c r="AF41374" s="29"/>
    </row>
    <row r="41375" spans="31:32">
      <c r="AE41375" s="28"/>
      <c r="AF41375" s="29"/>
    </row>
    <row r="41376" spans="31:32">
      <c r="AE41376" s="28"/>
      <c r="AF41376" s="29"/>
    </row>
    <row r="41377" spans="31:32">
      <c r="AE41377" s="28"/>
      <c r="AF41377" s="29"/>
    </row>
    <row r="41378" spans="31:32">
      <c r="AE41378" s="28"/>
      <c r="AF41378" s="29"/>
    </row>
    <row r="41379" spans="31:32">
      <c r="AE41379" s="28"/>
      <c r="AF41379" s="29"/>
    </row>
    <row r="41380" spans="31:32">
      <c r="AE41380" s="28"/>
      <c r="AF41380" s="29"/>
    </row>
    <row r="41381" spans="31:32">
      <c r="AE41381" s="28"/>
      <c r="AF41381" s="29"/>
    </row>
    <row r="41382" spans="31:32">
      <c r="AE41382" s="28"/>
      <c r="AF41382" s="29"/>
    </row>
    <row r="41383" spans="31:32">
      <c r="AE41383" s="28"/>
      <c r="AF41383" s="29"/>
    </row>
    <row r="41384" spans="31:32">
      <c r="AE41384" s="28"/>
      <c r="AF41384" s="29"/>
    </row>
    <row r="41385" spans="31:32">
      <c r="AE41385" s="28"/>
      <c r="AF41385" s="29"/>
    </row>
    <row r="41386" spans="31:32">
      <c r="AE41386" s="28"/>
      <c r="AF41386" s="29"/>
    </row>
    <row r="41387" spans="31:32">
      <c r="AE41387" s="28"/>
      <c r="AF41387" s="29"/>
    </row>
    <row r="41388" spans="31:32">
      <c r="AE41388" s="28"/>
      <c r="AF41388" s="29"/>
    </row>
    <row r="41389" spans="31:32">
      <c r="AE41389" s="28"/>
      <c r="AF41389" s="29"/>
    </row>
    <row r="41390" spans="31:32">
      <c r="AE41390" s="28"/>
      <c r="AF41390" s="29"/>
    </row>
    <row r="41391" spans="31:32">
      <c r="AE41391" s="28"/>
      <c r="AF41391" s="29"/>
    </row>
    <row r="41392" spans="31:32">
      <c r="AE41392" s="28"/>
      <c r="AF41392" s="29"/>
    </row>
    <row r="41393" spans="31:32">
      <c r="AE41393" s="28"/>
      <c r="AF41393" s="29"/>
    </row>
    <row r="41394" spans="31:32">
      <c r="AE41394" s="28"/>
      <c r="AF41394" s="29"/>
    </row>
    <row r="41395" spans="31:32">
      <c r="AE41395" s="28"/>
      <c r="AF41395" s="29"/>
    </row>
    <row r="41396" spans="31:32">
      <c r="AE41396" s="28"/>
      <c r="AF41396" s="29"/>
    </row>
    <row r="41397" spans="31:32">
      <c r="AE41397" s="28"/>
      <c r="AF41397" s="29"/>
    </row>
    <row r="41398" spans="31:32">
      <c r="AE41398" s="28"/>
      <c r="AF41398" s="29"/>
    </row>
    <row r="41399" spans="31:32">
      <c r="AE41399" s="28"/>
      <c r="AF41399" s="29"/>
    </row>
    <row r="41400" spans="31:32">
      <c r="AE41400" s="28"/>
      <c r="AF41400" s="29"/>
    </row>
    <row r="41401" spans="31:32">
      <c r="AE41401" s="28"/>
      <c r="AF41401" s="29"/>
    </row>
    <row r="41402" spans="31:32">
      <c r="AE41402" s="28"/>
      <c r="AF41402" s="29"/>
    </row>
    <row r="41403" spans="31:32">
      <c r="AE41403" s="28"/>
      <c r="AF41403" s="29"/>
    </row>
    <row r="41404" spans="31:32">
      <c r="AE41404" s="28"/>
      <c r="AF41404" s="29"/>
    </row>
    <row r="41405" spans="31:32">
      <c r="AE41405" s="28"/>
      <c r="AF41405" s="29"/>
    </row>
    <row r="41406" spans="31:32">
      <c r="AE41406" s="28"/>
      <c r="AF41406" s="29"/>
    </row>
    <row r="41407" spans="31:32">
      <c r="AE41407" s="28"/>
      <c r="AF41407" s="29"/>
    </row>
    <row r="41408" spans="31:32">
      <c r="AE41408" s="28"/>
      <c r="AF41408" s="29"/>
    </row>
    <row r="41409" spans="31:32">
      <c r="AE41409" s="28"/>
      <c r="AF41409" s="29"/>
    </row>
    <row r="41410" spans="31:32">
      <c r="AE41410" s="28"/>
      <c r="AF41410" s="29"/>
    </row>
    <row r="41411" spans="31:32">
      <c r="AE41411" s="28"/>
      <c r="AF41411" s="29"/>
    </row>
    <row r="41412" spans="31:32">
      <c r="AE41412" s="28"/>
      <c r="AF41412" s="29"/>
    </row>
    <row r="41413" spans="31:32">
      <c r="AE41413" s="28"/>
      <c r="AF41413" s="29"/>
    </row>
    <row r="41414" spans="31:32">
      <c r="AE41414" s="28"/>
      <c r="AF41414" s="29"/>
    </row>
    <row r="41415" spans="31:32">
      <c r="AE41415" s="28"/>
      <c r="AF41415" s="29"/>
    </row>
    <row r="41416" spans="31:32">
      <c r="AE41416" s="28"/>
      <c r="AF41416" s="29"/>
    </row>
    <row r="41417" spans="31:32">
      <c r="AE41417" s="28"/>
      <c r="AF41417" s="29"/>
    </row>
    <row r="41418" spans="31:32">
      <c r="AE41418" s="28"/>
      <c r="AF41418" s="29"/>
    </row>
    <row r="41419" spans="31:32">
      <c r="AE41419" s="28"/>
      <c r="AF41419" s="29"/>
    </row>
    <row r="41420" spans="31:32">
      <c r="AE41420" s="28"/>
      <c r="AF41420" s="29"/>
    </row>
    <row r="41421" spans="31:32">
      <c r="AE41421" s="28"/>
      <c r="AF41421" s="29"/>
    </row>
    <row r="41422" spans="31:32">
      <c r="AE41422" s="28"/>
      <c r="AF41422" s="29"/>
    </row>
    <row r="41423" spans="31:32">
      <c r="AE41423" s="28"/>
      <c r="AF41423" s="29"/>
    </row>
    <row r="41424" spans="31:32">
      <c r="AE41424" s="28"/>
      <c r="AF41424" s="29"/>
    </row>
    <row r="41425" spans="31:32">
      <c r="AE41425" s="28"/>
      <c r="AF41425" s="29"/>
    </row>
    <row r="41426" spans="31:32">
      <c r="AE41426" s="28"/>
      <c r="AF41426" s="29"/>
    </row>
    <row r="41427" spans="31:32">
      <c r="AE41427" s="28"/>
      <c r="AF41427" s="29"/>
    </row>
    <row r="41428" spans="31:32">
      <c r="AE41428" s="28"/>
      <c r="AF41428" s="29"/>
    </row>
    <row r="41429" spans="31:32">
      <c r="AE41429" s="28"/>
      <c r="AF41429" s="29"/>
    </row>
    <row r="41430" spans="31:32">
      <c r="AE41430" s="28"/>
      <c r="AF41430" s="29"/>
    </row>
    <row r="41431" spans="31:32">
      <c r="AE41431" s="28"/>
      <c r="AF41431" s="29"/>
    </row>
    <row r="41432" spans="31:32">
      <c r="AE41432" s="28"/>
      <c r="AF41432" s="29"/>
    </row>
    <row r="41433" spans="31:32">
      <c r="AE41433" s="28"/>
      <c r="AF41433" s="29"/>
    </row>
    <row r="41434" spans="31:32">
      <c r="AE41434" s="28"/>
      <c r="AF41434" s="29"/>
    </row>
    <row r="41435" spans="31:32">
      <c r="AE41435" s="28"/>
      <c r="AF41435" s="29"/>
    </row>
    <row r="41436" spans="31:32">
      <c r="AE41436" s="28"/>
      <c r="AF41436" s="29"/>
    </row>
    <row r="41437" spans="31:32">
      <c r="AE41437" s="28"/>
      <c r="AF41437" s="29"/>
    </row>
    <row r="41438" spans="31:32">
      <c r="AE41438" s="28"/>
      <c r="AF41438" s="29"/>
    </row>
    <row r="41439" spans="31:32">
      <c r="AE41439" s="28"/>
      <c r="AF41439" s="29"/>
    </row>
    <row r="41440" spans="31:32">
      <c r="AE41440" s="28"/>
      <c r="AF41440" s="29"/>
    </row>
    <row r="41441" spans="31:32">
      <c r="AE41441" s="28"/>
      <c r="AF41441" s="29"/>
    </row>
    <row r="41442" spans="31:32">
      <c r="AE41442" s="28"/>
      <c r="AF41442" s="29"/>
    </row>
    <row r="41443" spans="31:32">
      <c r="AE41443" s="28"/>
      <c r="AF41443" s="29"/>
    </row>
    <row r="41444" spans="31:32">
      <c r="AE41444" s="28"/>
      <c r="AF41444" s="29"/>
    </row>
    <row r="41445" spans="31:32">
      <c r="AE41445" s="28"/>
      <c r="AF41445" s="29"/>
    </row>
    <row r="41446" spans="31:32">
      <c r="AE41446" s="28"/>
      <c r="AF41446" s="29"/>
    </row>
    <row r="41447" spans="31:32">
      <c r="AE41447" s="28"/>
      <c r="AF41447" s="29"/>
    </row>
    <row r="41448" spans="31:32">
      <c r="AE41448" s="28"/>
      <c r="AF41448" s="29"/>
    </row>
    <row r="41449" spans="31:32">
      <c r="AE41449" s="28"/>
      <c r="AF41449" s="29"/>
    </row>
    <row r="41450" spans="31:32">
      <c r="AE41450" s="28"/>
      <c r="AF41450" s="29"/>
    </row>
    <row r="41451" spans="31:32">
      <c r="AE41451" s="28"/>
      <c r="AF41451" s="29"/>
    </row>
    <row r="41452" spans="31:32">
      <c r="AE41452" s="28"/>
      <c r="AF41452" s="29"/>
    </row>
    <row r="41453" spans="31:32">
      <c r="AE41453" s="28"/>
      <c r="AF41453" s="29"/>
    </row>
    <row r="41454" spans="31:32">
      <c r="AE41454" s="28"/>
      <c r="AF41454" s="29"/>
    </row>
    <row r="41455" spans="31:32">
      <c r="AE41455" s="28"/>
      <c r="AF41455" s="29"/>
    </row>
    <row r="41456" spans="31:32">
      <c r="AE41456" s="28"/>
      <c r="AF41456" s="29"/>
    </row>
    <row r="41457" spans="31:32">
      <c r="AE41457" s="28"/>
      <c r="AF41457" s="29"/>
    </row>
    <row r="41458" spans="31:32">
      <c r="AE41458" s="28"/>
      <c r="AF41458" s="29"/>
    </row>
    <row r="41459" spans="31:32">
      <c r="AE41459" s="28"/>
      <c r="AF41459" s="29"/>
    </row>
    <row r="41460" spans="31:32">
      <c r="AE41460" s="28"/>
      <c r="AF41460" s="29"/>
    </row>
    <row r="41461" spans="31:32">
      <c r="AE41461" s="28"/>
      <c r="AF41461" s="29"/>
    </row>
    <row r="41462" spans="31:32">
      <c r="AE41462" s="28"/>
      <c r="AF41462" s="29"/>
    </row>
    <row r="41463" spans="31:32">
      <c r="AE41463" s="28"/>
      <c r="AF41463" s="29"/>
    </row>
    <row r="41464" spans="31:32">
      <c r="AE41464" s="28"/>
      <c r="AF41464" s="29"/>
    </row>
    <row r="41465" spans="31:32">
      <c r="AE41465" s="28"/>
      <c r="AF41465" s="29"/>
    </row>
    <row r="41466" spans="31:32">
      <c r="AE41466" s="28"/>
      <c r="AF41466" s="29"/>
    </row>
    <row r="41467" spans="31:32">
      <c r="AE41467" s="28"/>
      <c r="AF41467" s="29"/>
    </row>
    <row r="41468" spans="31:32">
      <c r="AE41468" s="28"/>
      <c r="AF41468" s="29"/>
    </row>
    <row r="41469" spans="31:32">
      <c r="AE41469" s="28"/>
      <c r="AF41469" s="29"/>
    </row>
    <row r="41470" spans="31:32">
      <c r="AE41470" s="28"/>
      <c r="AF41470" s="29"/>
    </row>
    <row r="41471" spans="31:32">
      <c r="AE41471" s="28"/>
      <c r="AF41471" s="29"/>
    </row>
    <row r="41472" spans="31:32">
      <c r="AE41472" s="28"/>
      <c r="AF41472" s="29"/>
    </row>
    <row r="41473" spans="31:32">
      <c r="AE41473" s="28"/>
      <c r="AF41473" s="29"/>
    </row>
    <row r="41474" spans="31:32">
      <c r="AE41474" s="28"/>
      <c r="AF41474" s="29"/>
    </row>
    <row r="41475" spans="31:32">
      <c r="AE41475" s="28"/>
      <c r="AF41475" s="29"/>
    </row>
    <row r="41476" spans="31:32">
      <c r="AE41476" s="28"/>
      <c r="AF41476" s="29"/>
    </row>
    <row r="41477" spans="31:32">
      <c r="AE41477" s="28"/>
      <c r="AF41477" s="29"/>
    </row>
    <row r="41478" spans="31:32">
      <c r="AE41478" s="28"/>
      <c r="AF41478" s="29"/>
    </row>
    <row r="41479" spans="31:32">
      <c r="AE41479" s="28"/>
      <c r="AF41479" s="29"/>
    </row>
    <row r="41480" spans="31:32">
      <c r="AE41480" s="28"/>
      <c r="AF41480" s="29"/>
    </row>
    <row r="41481" spans="31:32">
      <c r="AE41481" s="28"/>
      <c r="AF41481" s="29"/>
    </row>
    <row r="41482" spans="31:32">
      <c r="AE41482" s="28"/>
      <c r="AF41482" s="29"/>
    </row>
    <row r="41483" spans="31:32">
      <c r="AE41483" s="28"/>
      <c r="AF41483" s="29"/>
    </row>
    <row r="41484" spans="31:32">
      <c r="AE41484" s="28"/>
      <c r="AF41484" s="29"/>
    </row>
    <row r="41485" spans="31:32">
      <c r="AE41485" s="28"/>
      <c r="AF41485" s="29"/>
    </row>
    <row r="41486" spans="31:32">
      <c r="AE41486" s="28"/>
      <c r="AF41486" s="29"/>
    </row>
    <row r="41487" spans="31:32">
      <c r="AE41487" s="28"/>
      <c r="AF41487" s="29"/>
    </row>
    <row r="41488" spans="31:32">
      <c r="AE41488" s="28"/>
      <c r="AF41488" s="29"/>
    </row>
    <row r="41489" spans="31:32">
      <c r="AE41489" s="28"/>
      <c r="AF41489" s="29"/>
    </row>
    <row r="41490" spans="31:32">
      <c r="AE41490" s="28"/>
      <c r="AF41490" s="29"/>
    </row>
    <row r="41491" spans="31:32">
      <c r="AE41491" s="28"/>
      <c r="AF41491" s="29"/>
    </row>
    <row r="41492" spans="31:32">
      <c r="AE41492" s="28"/>
      <c r="AF41492" s="29"/>
    </row>
    <row r="41493" spans="31:32">
      <c r="AE41493" s="28"/>
      <c r="AF41493" s="29"/>
    </row>
    <row r="41494" spans="31:32">
      <c r="AE41494" s="28"/>
      <c r="AF41494" s="29"/>
    </row>
    <row r="41495" spans="31:32">
      <c r="AE41495" s="28"/>
      <c r="AF41495" s="29"/>
    </row>
    <row r="41496" spans="31:32">
      <c r="AE41496" s="28"/>
      <c r="AF41496" s="29"/>
    </row>
    <row r="41497" spans="31:32">
      <c r="AE41497" s="28"/>
      <c r="AF41497" s="29"/>
    </row>
    <row r="41498" spans="31:32">
      <c r="AE41498" s="28"/>
      <c r="AF41498" s="29"/>
    </row>
    <row r="41499" spans="31:32">
      <c r="AE41499" s="28"/>
      <c r="AF41499" s="29"/>
    </row>
    <row r="41500" spans="31:32">
      <c r="AE41500" s="28"/>
      <c r="AF41500" s="29"/>
    </row>
    <row r="41501" spans="31:32">
      <c r="AE41501" s="28"/>
      <c r="AF41501" s="29"/>
    </row>
    <row r="41502" spans="31:32">
      <c r="AE41502" s="28"/>
      <c r="AF41502" s="29"/>
    </row>
    <row r="41503" spans="31:32">
      <c r="AE41503" s="28"/>
      <c r="AF41503" s="29"/>
    </row>
    <row r="41504" spans="31:32">
      <c r="AE41504" s="28"/>
      <c r="AF41504" s="29"/>
    </row>
    <row r="41505" spans="31:32">
      <c r="AE41505" s="28"/>
      <c r="AF41505" s="29"/>
    </row>
    <row r="41506" spans="31:32">
      <c r="AE41506" s="28"/>
      <c r="AF41506" s="29"/>
    </row>
    <row r="41507" spans="31:32">
      <c r="AE41507" s="28"/>
      <c r="AF41507" s="29"/>
    </row>
    <row r="41508" spans="31:32">
      <c r="AE41508" s="28"/>
      <c r="AF41508" s="29"/>
    </row>
    <row r="41509" spans="31:32">
      <c r="AE41509" s="28"/>
      <c r="AF41509" s="29"/>
    </row>
    <row r="41510" spans="31:32">
      <c r="AE41510" s="28"/>
      <c r="AF41510" s="29"/>
    </row>
    <row r="41511" spans="31:32">
      <c r="AE41511" s="28"/>
      <c r="AF41511" s="29"/>
    </row>
    <row r="41512" spans="31:32">
      <c r="AE41512" s="28"/>
      <c r="AF41512" s="29"/>
    </row>
    <row r="41513" spans="31:32">
      <c r="AE41513" s="28"/>
      <c r="AF41513" s="29"/>
    </row>
    <row r="41514" spans="31:32">
      <c r="AE41514" s="28"/>
      <c r="AF41514" s="29"/>
    </row>
    <row r="41515" spans="31:32">
      <c r="AE41515" s="28"/>
      <c r="AF41515" s="29"/>
    </row>
    <row r="41516" spans="31:32">
      <c r="AE41516" s="28"/>
      <c r="AF41516" s="29"/>
    </row>
    <row r="41517" spans="31:32">
      <c r="AE41517" s="28"/>
      <c r="AF41517" s="29"/>
    </row>
    <row r="41518" spans="31:32">
      <c r="AE41518" s="28"/>
      <c r="AF41518" s="29"/>
    </row>
    <row r="41519" spans="31:32">
      <c r="AE41519" s="28"/>
      <c r="AF41519" s="29"/>
    </row>
    <row r="41520" spans="31:32">
      <c r="AE41520" s="28"/>
      <c r="AF41520" s="29"/>
    </row>
    <row r="41521" spans="31:32">
      <c r="AE41521" s="28"/>
      <c r="AF41521" s="29"/>
    </row>
    <row r="41522" spans="31:32">
      <c r="AE41522" s="28"/>
      <c r="AF41522" s="29"/>
    </row>
    <row r="41523" spans="31:32">
      <c r="AE41523" s="28"/>
      <c r="AF41523" s="29"/>
    </row>
    <row r="41524" spans="31:32">
      <c r="AE41524" s="28"/>
      <c r="AF41524" s="29"/>
    </row>
    <row r="41525" spans="31:32">
      <c r="AE41525" s="28"/>
      <c r="AF41525" s="29"/>
    </row>
    <row r="41526" spans="31:32">
      <c r="AE41526" s="28"/>
      <c r="AF41526" s="29"/>
    </row>
    <row r="41527" spans="31:32">
      <c r="AE41527" s="28"/>
      <c r="AF41527" s="29"/>
    </row>
    <row r="41528" spans="31:32">
      <c r="AE41528" s="28"/>
      <c r="AF41528" s="29"/>
    </row>
    <row r="41529" spans="31:32">
      <c r="AE41529" s="28"/>
      <c r="AF41529" s="29"/>
    </row>
    <row r="41530" spans="31:32">
      <c r="AE41530" s="28"/>
      <c r="AF41530" s="29"/>
    </row>
    <row r="41531" spans="31:32">
      <c r="AE41531" s="28"/>
      <c r="AF41531" s="29"/>
    </row>
    <row r="41532" spans="31:32">
      <c r="AE41532" s="28"/>
      <c r="AF41532" s="29"/>
    </row>
    <row r="41533" spans="31:32">
      <c r="AE41533" s="28"/>
      <c r="AF41533" s="29"/>
    </row>
    <row r="41534" spans="31:32">
      <c r="AE41534" s="28"/>
      <c r="AF41534" s="29"/>
    </row>
    <row r="41535" spans="31:32">
      <c r="AE41535" s="28"/>
      <c r="AF41535" s="29"/>
    </row>
    <row r="41536" spans="31:32">
      <c r="AE41536" s="28"/>
      <c r="AF41536" s="29"/>
    </row>
    <row r="41537" spans="31:32">
      <c r="AE41537" s="28"/>
      <c r="AF41537" s="29"/>
    </row>
    <row r="41538" spans="31:32">
      <c r="AE41538" s="28"/>
      <c r="AF41538" s="29"/>
    </row>
    <row r="41539" spans="31:32">
      <c r="AE41539" s="28"/>
      <c r="AF41539" s="29"/>
    </row>
    <row r="41540" spans="31:32">
      <c r="AE41540" s="28"/>
      <c r="AF41540" s="29"/>
    </row>
    <row r="41541" spans="31:32">
      <c r="AE41541" s="28"/>
      <c r="AF41541" s="29"/>
    </row>
    <row r="41542" spans="31:32">
      <c r="AE41542" s="28"/>
      <c r="AF41542" s="29"/>
    </row>
    <row r="41543" spans="31:32">
      <c r="AE41543" s="28"/>
      <c r="AF41543" s="29"/>
    </row>
    <row r="41544" spans="31:32">
      <c r="AE41544" s="28"/>
      <c r="AF41544" s="29"/>
    </row>
    <row r="41545" spans="31:32">
      <c r="AE41545" s="28"/>
      <c r="AF41545" s="29"/>
    </row>
    <row r="41546" spans="31:32">
      <c r="AE41546" s="28"/>
      <c r="AF41546" s="29"/>
    </row>
    <row r="41547" spans="31:32">
      <c r="AE41547" s="28"/>
      <c r="AF41547" s="29"/>
    </row>
    <row r="41548" spans="31:32">
      <c r="AE41548" s="28"/>
      <c r="AF41548" s="29"/>
    </row>
    <row r="41549" spans="31:32">
      <c r="AE41549" s="28"/>
      <c r="AF41549" s="29"/>
    </row>
    <row r="41550" spans="31:32">
      <c r="AE41550" s="28"/>
      <c r="AF41550" s="29"/>
    </row>
    <row r="41551" spans="31:32">
      <c r="AE41551" s="28"/>
      <c r="AF41551" s="29"/>
    </row>
    <row r="41552" spans="31:32">
      <c r="AE41552" s="28"/>
      <c r="AF41552" s="29"/>
    </row>
    <row r="41553" spans="31:32">
      <c r="AE41553" s="28"/>
      <c r="AF41553" s="29"/>
    </row>
    <row r="41554" spans="31:32">
      <c r="AE41554" s="28"/>
      <c r="AF41554" s="29"/>
    </row>
    <row r="41555" spans="31:32">
      <c r="AE41555" s="28"/>
      <c r="AF41555" s="29"/>
    </row>
    <row r="41556" spans="31:32">
      <c r="AE41556" s="28"/>
      <c r="AF41556" s="29"/>
    </row>
    <row r="41557" spans="31:32">
      <c r="AE41557" s="28"/>
      <c r="AF41557" s="29"/>
    </row>
    <row r="41558" spans="31:32">
      <c r="AE41558" s="28"/>
      <c r="AF41558" s="29"/>
    </row>
    <row r="41559" spans="31:32">
      <c r="AE41559" s="28"/>
      <c r="AF41559" s="29"/>
    </row>
    <row r="41560" spans="31:32">
      <c r="AE41560" s="28"/>
      <c r="AF41560" s="29"/>
    </row>
    <row r="41561" spans="31:32">
      <c r="AE41561" s="28"/>
      <c r="AF41561" s="29"/>
    </row>
    <row r="41562" spans="31:32">
      <c r="AE41562" s="28"/>
      <c r="AF41562" s="29"/>
    </row>
    <row r="41563" spans="31:32">
      <c r="AE41563" s="28"/>
      <c r="AF41563" s="29"/>
    </row>
    <row r="41564" spans="31:32">
      <c r="AE41564" s="28"/>
      <c r="AF41564" s="29"/>
    </row>
    <row r="41565" spans="31:32">
      <c r="AE41565" s="28"/>
      <c r="AF41565" s="29"/>
    </row>
    <row r="41566" spans="31:32">
      <c r="AE41566" s="28"/>
      <c r="AF41566" s="29"/>
    </row>
    <row r="41567" spans="31:32">
      <c r="AE41567" s="28"/>
      <c r="AF41567" s="29"/>
    </row>
    <row r="41568" spans="31:32">
      <c r="AE41568" s="28"/>
      <c r="AF41568" s="29"/>
    </row>
    <row r="41569" spans="31:32">
      <c r="AE41569" s="28"/>
      <c r="AF41569" s="29"/>
    </row>
    <row r="41570" spans="31:32">
      <c r="AE41570" s="28"/>
      <c r="AF41570" s="29"/>
    </row>
    <row r="41571" spans="31:32">
      <c r="AE41571" s="28"/>
      <c r="AF41571" s="29"/>
    </row>
    <row r="41572" spans="31:32">
      <c r="AE41572" s="28"/>
      <c r="AF41572" s="29"/>
    </row>
    <row r="41573" spans="31:32">
      <c r="AE41573" s="28"/>
      <c r="AF41573" s="29"/>
    </row>
    <row r="41574" spans="31:32">
      <c r="AE41574" s="28"/>
      <c r="AF41574" s="29"/>
    </row>
    <row r="41575" spans="31:32">
      <c r="AE41575" s="28"/>
      <c r="AF41575" s="29"/>
    </row>
    <row r="41576" spans="31:32">
      <c r="AE41576" s="28"/>
      <c r="AF41576" s="29"/>
    </row>
    <row r="41577" spans="31:32">
      <c r="AE41577" s="28"/>
      <c r="AF41577" s="29"/>
    </row>
    <row r="41578" spans="31:32">
      <c r="AE41578" s="28"/>
      <c r="AF41578" s="29"/>
    </row>
    <row r="41579" spans="31:32">
      <c r="AE41579" s="28"/>
      <c r="AF41579" s="29"/>
    </row>
    <row r="41580" spans="31:32">
      <c r="AE41580" s="28"/>
      <c r="AF41580" s="29"/>
    </row>
    <row r="41581" spans="31:32">
      <c r="AE41581" s="28"/>
      <c r="AF41581" s="29"/>
    </row>
    <row r="41582" spans="31:32">
      <c r="AE41582" s="28"/>
      <c r="AF41582" s="29"/>
    </row>
    <row r="41583" spans="31:32">
      <c r="AE41583" s="28"/>
      <c r="AF41583" s="29"/>
    </row>
    <row r="41584" spans="31:32">
      <c r="AE41584" s="28"/>
      <c r="AF41584" s="29"/>
    </row>
    <row r="41585" spans="31:32">
      <c r="AE41585" s="28"/>
      <c r="AF41585" s="29"/>
    </row>
    <row r="41586" spans="31:32">
      <c r="AE41586" s="28"/>
      <c r="AF41586" s="29"/>
    </row>
    <row r="41587" spans="31:32">
      <c r="AE41587" s="28"/>
      <c r="AF41587" s="29"/>
    </row>
    <row r="41588" spans="31:32">
      <c r="AE41588" s="28"/>
      <c r="AF41588" s="29"/>
    </row>
    <row r="41589" spans="31:32">
      <c r="AE41589" s="28"/>
      <c r="AF41589" s="29"/>
    </row>
    <row r="41590" spans="31:32">
      <c r="AE41590" s="28"/>
      <c r="AF41590" s="29"/>
    </row>
    <row r="41591" spans="31:32">
      <c r="AE41591" s="28"/>
      <c r="AF41591" s="29"/>
    </row>
    <row r="41592" spans="31:32">
      <c r="AE41592" s="28"/>
      <c r="AF41592" s="29"/>
    </row>
    <row r="41593" spans="31:32">
      <c r="AE41593" s="28"/>
      <c r="AF41593" s="29"/>
    </row>
    <row r="41594" spans="31:32">
      <c r="AE41594" s="28"/>
      <c r="AF41594" s="29"/>
    </row>
    <row r="41595" spans="31:32">
      <c r="AE41595" s="28"/>
      <c r="AF41595" s="29"/>
    </row>
    <row r="41596" spans="31:32">
      <c r="AE41596" s="28"/>
      <c r="AF41596" s="29"/>
    </row>
    <row r="41597" spans="31:32">
      <c r="AE41597" s="28"/>
      <c r="AF41597" s="29"/>
    </row>
    <row r="41598" spans="31:32">
      <c r="AE41598" s="28"/>
      <c r="AF41598" s="29"/>
    </row>
    <row r="41599" spans="31:32">
      <c r="AE41599" s="28"/>
      <c r="AF41599" s="29"/>
    </row>
    <row r="41600" spans="31:32">
      <c r="AE41600" s="28"/>
      <c r="AF41600" s="29"/>
    </row>
    <row r="41601" spans="31:32">
      <c r="AE41601" s="28"/>
      <c r="AF41601" s="29"/>
    </row>
    <row r="41602" spans="31:32">
      <c r="AE41602" s="28"/>
      <c r="AF41602" s="29"/>
    </row>
    <row r="41603" spans="31:32">
      <c r="AE41603" s="28"/>
      <c r="AF41603" s="29"/>
    </row>
    <row r="41604" spans="31:32">
      <c r="AE41604" s="28"/>
      <c r="AF41604" s="29"/>
    </row>
    <row r="41605" spans="31:32">
      <c r="AE41605" s="28"/>
      <c r="AF41605" s="29"/>
    </row>
    <row r="41606" spans="31:32">
      <c r="AE41606" s="28"/>
      <c r="AF41606" s="29"/>
    </row>
    <row r="41607" spans="31:32">
      <c r="AE41607" s="28"/>
      <c r="AF41607" s="29"/>
    </row>
    <row r="41608" spans="31:32">
      <c r="AE41608" s="28"/>
      <c r="AF41608" s="29"/>
    </row>
    <row r="41609" spans="31:32">
      <c r="AE41609" s="28"/>
      <c r="AF41609" s="29"/>
    </row>
    <row r="41610" spans="31:32">
      <c r="AE41610" s="28"/>
      <c r="AF41610" s="29"/>
    </row>
    <row r="41611" spans="31:32">
      <c r="AE41611" s="28"/>
      <c r="AF41611" s="29"/>
    </row>
    <row r="41612" spans="31:32">
      <c r="AE41612" s="28"/>
      <c r="AF41612" s="29"/>
    </row>
    <row r="41613" spans="31:32">
      <c r="AE41613" s="28"/>
      <c r="AF41613" s="29"/>
    </row>
    <row r="41614" spans="31:32">
      <c r="AE41614" s="28"/>
      <c r="AF41614" s="29"/>
    </row>
    <row r="41615" spans="31:32">
      <c r="AE41615" s="28"/>
      <c r="AF41615" s="29"/>
    </row>
    <row r="41616" spans="31:32">
      <c r="AE41616" s="28"/>
      <c r="AF41616" s="29"/>
    </row>
    <row r="41617" spans="31:32">
      <c r="AE41617" s="28"/>
      <c r="AF41617" s="29"/>
    </row>
    <row r="41618" spans="31:32">
      <c r="AE41618" s="28"/>
      <c r="AF41618" s="29"/>
    </row>
    <row r="41619" spans="31:32">
      <c r="AE41619" s="28"/>
      <c r="AF41619" s="29"/>
    </row>
    <row r="41620" spans="31:32">
      <c r="AE41620" s="28"/>
      <c r="AF41620" s="29"/>
    </row>
    <row r="41621" spans="31:32">
      <c r="AE41621" s="28"/>
      <c r="AF41621" s="29"/>
    </row>
    <row r="41622" spans="31:32">
      <c r="AE41622" s="28"/>
      <c r="AF41622" s="29"/>
    </row>
    <row r="41623" spans="31:32">
      <c r="AE41623" s="28"/>
      <c r="AF41623" s="29"/>
    </row>
    <row r="41624" spans="31:32">
      <c r="AE41624" s="28"/>
      <c r="AF41624" s="29"/>
    </row>
    <row r="41625" spans="31:32">
      <c r="AE41625" s="28"/>
      <c r="AF41625" s="29"/>
    </row>
    <row r="41626" spans="31:32">
      <c r="AE41626" s="28"/>
      <c r="AF41626" s="29"/>
    </row>
    <row r="41627" spans="31:32">
      <c r="AE41627" s="28"/>
      <c r="AF41627" s="29"/>
    </row>
    <row r="41628" spans="31:32">
      <c r="AE41628" s="28"/>
      <c r="AF41628" s="29"/>
    </row>
    <row r="41629" spans="31:32">
      <c r="AE41629" s="28"/>
      <c r="AF41629" s="29"/>
    </row>
    <row r="41630" spans="31:32">
      <c r="AE41630" s="28"/>
      <c r="AF41630" s="29"/>
    </row>
    <row r="41631" spans="31:32">
      <c r="AE41631" s="28"/>
      <c r="AF41631" s="29"/>
    </row>
    <row r="41632" spans="31:32">
      <c r="AE41632" s="28"/>
      <c r="AF41632" s="29"/>
    </row>
    <row r="41633" spans="31:32">
      <c r="AE41633" s="28"/>
      <c r="AF41633" s="29"/>
    </row>
    <row r="41634" spans="31:32">
      <c r="AE41634" s="28"/>
      <c r="AF41634" s="29"/>
    </row>
    <row r="41635" spans="31:32">
      <c r="AE41635" s="28"/>
      <c r="AF41635" s="29"/>
    </row>
    <row r="41636" spans="31:32">
      <c r="AE41636" s="28"/>
      <c r="AF41636" s="29"/>
    </row>
    <row r="41637" spans="31:32">
      <c r="AE41637" s="28"/>
      <c r="AF41637" s="29"/>
    </row>
    <row r="41638" spans="31:32">
      <c r="AE41638" s="28"/>
      <c r="AF41638" s="29"/>
    </row>
    <row r="41639" spans="31:32">
      <c r="AE41639" s="28"/>
      <c r="AF41639" s="29"/>
    </row>
    <row r="41640" spans="31:32">
      <c r="AE41640" s="28"/>
      <c r="AF41640" s="29"/>
    </row>
    <row r="41641" spans="31:32">
      <c r="AE41641" s="28"/>
      <c r="AF41641" s="29"/>
    </row>
    <row r="41642" spans="31:32">
      <c r="AE41642" s="28"/>
      <c r="AF41642" s="29"/>
    </row>
    <row r="41643" spans="31:32">
      <c r="AE41643" s="28"/>
      <c r="AF41643" s="29"/>
    </row>
    <row r="41644" spans="31:32">
      <c r="AE41644" s="28"/>
      <c r="AF41644" s="29"/>
    </row>
    <row r="41645" spans="31:32">
      <c r="AE41645" s="28"/>
      <c r="AF41645" s="29"/>
    </row>
    <row r="41646" spans="31:32">
      <c r="AE41646" s="28"/>
      <c r="AF41646" s="29"/>
    </row>
    <row r="41647" spans="31:32">
      <c r="AE41647" s="28"/>
      <c r="AF41647" s="29"/>
    </row>
    <row r="41648" spans="31:32">
      <c r="AE41648" s="28"/>
      <c r="AF41648" s="29"/>
    </row>
    <row r="41649" spans="31:32">
      <c r="AE41649" s="28"/>
      <c r="AF41649" s="29"/>
    </row>
    <row r="41650" spans="31:32">
      <c r="AE41650" s="28"/>
      <c r="AF41650" s="29"/>
    </row>
    <row r="41651" spans="31:32">
      <c r="AE41651" s="28"/>
      <c r="AF41651" s="29"/>
    </row>
    <row r="41652" spans="31:32">
      <c r="AE41652" s="28"/>
      <c r="AF41652" s="29"/>
    </row>
    <row r="41653" spans="31:32">
      <c r="AE41653" s="28"/>
      <c r="AF41653" s="29"/>
    </row>
    <row r="41654" spans="31:32">
      <c r="AE41654" s="28"/>
      <c r="AF41654" s="29"/>
    </row>
    <row r="41655" spans="31:32">
      <c r="AE41655" s="28"/>
      <c r="AF41655" s="29"/>
    </row>
    <row r="41656" spans="31:32">
      <c r="AE41656" s="28"/>
      <c r="AF41656" s="29"/>
    </row>
    <row r="41657" spans="31:32">
      <c r="AE41657" s="28"/>
      <c r="AF41657" s="29"/>
    </row>
    <row r="41658" spans="31:32">
      <c r="AE41658" s="28"/>
      <c r="AF41658" s="29"/>
    </row>
    <row r="41659" spans="31:32">
      <c r="AE41659" s="28"/>
      <c r="AF41659" s="29"/>
    </row>
    <row r="41660" spans="31:32">
      <c r="AE41660" s="28"/>
      <c r="AF41660" s="29"/>
    </row>
    <row r="41661" spans="31:32">
      <c r="AE41661" s="28"/>
      <c r="AF41661" s="29"/>
    </row>
    <row r="41662" spans="31:32">
      <c r="AE41662" s="28"/>
      <c r="AF41662" s="29"/>
    </row>
    <row r="41663" spans="31:32">
      <c r="AE41663" s="28"/>
      <c r="AF41663" s="29"/>
    </row>
    <row r="41664" spans="31:32">
      <c r="AE41664" s="28"/>
      <c r="AF41664" s="29"/>
    </row>
    <row r="41665" spans="31:32">
      <c r="AE41665" s="28"/>
      <c r="AF41665" s="29"/>
    </row>
    <row r="41666" spans="31:32">
      <c r="AE41666" s="28"/>
      <c r="AF41666" s="29"/>
    </row>
    <row r="41667" spans="31:32">
      <c r="AE41667" s="28"/>
      <c r="AF41667" s="29"/>
    </row>
    <row r="41668" spans="31:32">
      <c r="AE41668" s="28"/>
      <c r="AF41668" s="29"/>
    </row>
    <row r="41669" spans="31:32">
      <c r="AE41669" s="28"/>
      <c r="AF41669" s="29"/>
    </row>
    <row r="41670" spans="31:32">
      <c r="AE41670" s="28"/>
      <c r="AF41670" s="29"/>
    </row>
    <row r="41671" spans="31:32">
      <c r="AE41671" s="28"/>
      <c r="AF41671" s="29"/>
    </row>
    <row r="41672" spans="31:32">
      <c r="AE41672" s="28"/>
      <c r="AF41672" s="29"/>
    </row>
    <row r="41673" spans="31:32">
      <c r="AE41673" s="28"/>
      <c r="AF41673" s="29"/>
    </row>
    <row r="41674" spans="31:32">
      <c r="AE41674" s="28"/>
      <c r="AF41674" s="29"/>
    </row>
    <row r="41675" spans="31:32">
      <c r="AE41675" s="28"/>
      <c r="AF41675" s="29"/>
    </row>
    <row r="41676" spans="31:32">
      <c r="AE41676" s="28"/>
      <c r="AF41676" s="29"/>
    </row>
    <row r="41677" spans="31:32">
      <c r="AE41677" s="28"/>
      <c r="AF41677" s="29"/>
    </row>
    <row r="41678" spans="31:32">
      <c r="AE41678" s="28"/>
      <c r="AF41678" s="29"/>
    </row>
    <row r="41679" spans="31:32">
      <c r="AE41679" s="28"/>
      <c r="AF41679" s="29"/>
    </row>
    <row r="41680" spans="31:32">
      <c r="AE41680" s="28"/>
      <c r="AF41680" s="29"/>
    </row>
    <row r="41681" spans="31:32">
      <c r="AE41681" s="28"/>
      <c r="AF41681" s="29"/>
    </row>
    <row r="41682" spans="31:32">
      <c r="AE41682" s="28"/>
      <c r="AF41682" s="29"/>
    </row>
    <row r="41683" spans="31:32">
      <c r="AE41683" s="28"/>
      <c r="AF41683" s="29"/>
    </row>
    <row r="41684" spans="31:32">
      <c r="AE41684" s="28"/>
      <c r="AF41684" s="29"/>
    </row>
    <row r="41685" spans="31:32">
      <c r="AE41685" s="28"/>
      <c r="AF41685" s="29"/>
    </row>
    <row r="41686" spans="31:32">
      <c r="AE41686" s="28"/>
      <c r="AF41686" s="29"/>
    </row>
    <row r="41687" spans="31:32">
      <c r="AE41687" s="28"/>
      <c r="AF41687" s="29"/>
    </row>
    <row r="41688" spans="31:32">
      <c r="AE41688" s="28"/>
      <c r="AF41688" s="29"/>
    </row>
    <row r="41689" spans="31:32">
      <c r="AE41689" s="28"/>
      <c r="AF41689" s="29"/>
    </row>
    <row r="41690" spans="31:32">
      <c r="AE41690" s="28"/>
      <c r="AF41690" s="29"/>
    </row>
    <row r="41691" spans="31:32">
      <c r="AE41691" s="28"/>
      <c r="AF41691" s="29"/>
    </row>
    <row r="41692" spans="31:32">
      <c r="AE41692" s="28"/>
      <c r="AF41692" s="29"/>
    </row>
    <row r="41693" spans="31:32">
      <c r="AE41693" s="28"/>
      <c r="AF41693" s="29"/>
    </row>
    <row r="41694" spans="31:32">
      <c r="AE41694" s="28"/>
      <c r="AF41694" s="29"/>
    </row>
    <row r="41695" spans="31:32">
      <c r="AE41695" s="28"/>
      <c r="AF41695" s="29"/>
    </row>
    <row r="41696" spans="31:32">
      <c r="AE41696" s="28"/>
      <c r="AF41696" s="29"/>
    </row>
    <row r="41697" spans="31:32">
      <c r="AE41697" s="28"/>
      <c r="AF41697" s="29"/>
    </row>
    <row r="41698" spans="31:32">
      <c r="AE41698" s="28"/>
      <c r="AF41698" s="29"/>
    </row>
    <row r="41699" spans="31:32">
      <c r="AE41699" s="28"/>
      <c r="AF41699" s="29"/>
    </row>
    <row r="41700" spans="31:32">
      <c r="AE41700" s="28"/>
      <c r="AF41700" s="29"/>
    </row>
    <row r="41701" spans="31:32">
      <c r="AE41701" s="28"/>
      <c r="AF41701" s="29"/>
    </row>
    <row r="41702" spans="31:32">
      <c r="AE41702" s="28"/>
      <c r="AF41702" s="29"/>
    </row>
    <row r="41703" spans="31:32">
      <c r="AE41703" s="28"/>
      <c r="AF41703" s="29"/>
    </row>
    <row r="41704" spans="31:32">
      <c r="AE41704" s="28"/>
      <c r="AF41704" s="29"/>
    </row>
    <row r="41705" spans="31:32">
      <c r="AE41705" s="28"/>
      <c r="AF41705" s="29"/>
    </row>
    <row r="41706" spans="31:32">
      <c r="AE41706" s="28"/>
      <c r="AF41706" s="29"/>
    </row>
    <row r="41707" spans="31:32">
      <c r="AE41707" s="28"/>
      <c r="AF41707" s="29"/>
    </row>
    <row r="41708" spans="31:32">
      <c r="AE41708" s="28"/>
      <c r="AF41708" s="29"/>
    </row>
    <row r="41709" spans="31:32">
      <c r="AE41709" s="28"/>
      <c r="AF41709" s="29"/>
    </row>
    <row r="41710" spans="31:32">
      <c r="AE41710" s="28"/>
      <c r="AF41710" s="29"/>
    </row>
    <row r="41711" spans="31:32">
      <c r="AE41711" s="28"/>
      <c r="AF41711" s="29"/>
    </row>
    <row r="41712" spans="31:32">
      <c r="AE41712" s="28"/>
      <c r="AF41712" s="29"/>
    </row>
    <row r="41713" spans="31:32">
      <c r="AE41713" s="28"/>
      <c r="AF41713" s="29"/>
    </row>
    <row r="41714" spans="31:32">
      <c r="AE41714" s="28"/>
      <c r="AF41714" s="29"/>
    </row>
    <row r="41715" spans="31:32">
      <c r="AE41715" s="28"/>
      <c r="AF41715" s="29"/>
    </row>
    <row r="41716" spans="31:32">
      <c r="AE41716" s="28"/>
      <c r="AF41716" s="29"/>
    </row>
    <row r="41717" spans="31:32">
      <c r="AE41717" s="28"/>
      <c r="AF41717" s="29"/>
    </row>
    <row r="41718" spans="31:32">
      <c r="AE41718" s="28"/>
      <c r="AF41718" s="29"/>
    </row>
    <row r="41719" spans="31:32">
      <c r="AE41719" s="28"/>
      <c r="AF41719" s="29"/>
    </row>
    <row r="41720" spans="31:32">
      <c r="AE41720" s="28"/>
      <c r="AF41720" s="29"/>
    </row>
    <row r="41721" spans="31:32">
      <c r="AE41721" s="28"/>
      <c r="AF41721" s="29"/>
    </row>
    <row r="41722" spans="31:32">
      <c r="AE41722" s="28"/>
      <c r="AF41722" s="29"/>
    </row>
    <row r="41723" spans="31:32">
      <c r="AE41723" s="28"/>
      <c r="AF41723" s="29"/>
    </row>
    <row r="41724" spans="31:32">
      <c r="AE41724" s="28"/>
      <c r="AF41724" s="29"/>
    </row>
    <row r="41725" spans="31:32">
      <c r="AE41725" s="28"/>
      <c r="AF41725" s="29"/>
    </row>
    <row r="41726" spans="31:32">
      <c r="AE41726" s="28"/>
      <c r="AF41726" s="29"/>
    </row>
    <row r="41727" spans="31:32">
      <c r="AE41727" s="28"/>
      <c r="AF41727" s="29"/>
    </row>
    <row r="41728" spans="31:32">
      <c r="AE41728" s="28"/>
      <c r="AF41728" s="29"/>
    </row>
    <row r="41729" spans="31:32">
      <c r="AE41729" s="28"/>
      <c r="AF41729" s="29"/>
    </row>
    <row r="41730" spans="31:32">
      <c r="AE41730" s="28"/>
      <c r="AF41730" s="29"/>
    </row>
    <row r="41731" spans="31:32">
      <c r="AE41731" s="28"/>
      <c r="AF41731" s="29"/>
    </row>
    <row r="41732" spans="31:32">
      <c r="AE41732" s="28"/>
      <c r="AF41732" s="29"/>
    </row>
    <row r="41733" spans="31:32">
      <c r="AE41733" s="28"/>
      <c r="AF41733" s="29"/>
    </row>
    <row r="41734" spans="31:32">
      <c r="AE41734" s="28"/>
      <c r="AF41734" s="29"/>
    </row>
    <row r="41735" spans="31:32">
      <c r="AE41735" s="28"/>
      <c r="AF41735" s="29"/>
    </row>
    <row r="41736" spans="31:32">
      <c r="AE41736" s="28"/>
      <c r="AF41736" s="29"/>
    </row>
    <row r="41737" spans="31:32">
      <c r="AE41737" s="28"/>
      <c r="AF41737" s="29"/>
    </row>
    <row r="41738" spans="31:32">
      <c r="AE41738" s="28"/>
      <c r="AF41738" s="29"/>
    </row>
    <row r="41739" spans="31:32">
      <c r="AE41739" s="28"/>
      <c r="AF41739" s="29"/>
    </row>
    <row r="41740" spans="31:32">
      <c r="AE41740" s="28"/>
      <c r="AF41740" s="29"/>
    </row>
    <row r="41741" spans="31:32">
      <c r="AE41741" s="28"/>
      <c r="AF41741" s="29"/>
    </row>
    <row r="41742" spans="31:32">
      <c r="AE41742" s="28"/>
      <c r="AF41742" s="29"/>
    </row>
    <row r="41743" spans="31:32">
      <c r="AE41743" s="28"/>
      <c r="AF41743" s="29"/>
    </row>
    <row r="41744" spans="31:32">
      <c r="AE41744" s="28"/>
      <c r="AF41744" s="29"/>
    </row>
    <row r="41745" spans="31:32">
      <c r="AE41745" s="28"/>
      <c r="AF41745" s="29"/>
    </row>
    <row r="41746" spans="31:32">
      <c r="AE41746" s="28"/>
      <c r="AF41746" s="29"/>
    </row>
    <row r="41747" spans="31:32">
      <c r="AE41747" s="28"/>
      <c r="AF41747" s="29"/>
    </row>
    <row r="41748" spans="31:32">
      <c r="AE41748" s="28"/>
      <c r="AF41748" s="29"/>
    </row>
    <row r="41749" spans="31:32">
      <c r="AE41749" s="28"/>
      <c r="AF41749" s="29"/>
    </row>
    <row r="41750" spans="31:32">
      <c r="AE41750" s="28"/>
      <c r="AF41750" s="29"/>
    </row>
    <row r="41751" spans="31:32">
      <c r="AE41751" s="28"/>
      <c r="AF41751" s="29"/>
    </row>
    <row r="41752" spans="31:32">
      <c r="AE41752" s="28"/>
      <c r="AF41752" s="29"/>
    </row>
    <row r="41753" spans="31:32">
      <c r="AE41753" s="28"/>
      <c r="AF41753" s="29"/>
    </row>
    <row r="41754" spans="31:32">
      <c r="AE41754" s="28"/>
      <c r="AF41754" s="29"/>
    </row>
    <row r="41755" spans="31:32">
      <c r="AE41755" s="28"/>
      <c r="AF41755" s="29"/>
    </row>
    <row r="41756" spans="31:32">
      <c r="AE41756" s="28"/>
      <c r="AF41756" s="29"/>
    </row>
    <row r="41757" spans="31:32">
      <c r="AE41757" s="28"/>
      <c r="AF41757" s="29"/>
    </row>
    <row r="41758" spans="31:32">
      <c r="AE41758" s="28"/>
      <c r="AF41758" s="29"/>
    </row>
    <row r="41759" spans="31:32">
      <c r="AE41759" s="28"/>
      <c r="AF41759" s="29"/>
    </row>
    <row r="41760" spans="31:32">
      <c r="AE41760" s="28"/>
      <c r="AF41760" s="29"/>
    </row>
    <row r="41761" spans="31:32">
      <c r="AE41761" s="28"/>
      <c r="AF41761" s="29"/>
    </row>
    <row r="41762" spans="31:32">
      <c r="AE41762" s="28"/>
      <c r="AF41762" s="29"/>
    </row>
    <row r="41763" spans="31:32">
      <c r="AE41763" s="28"/>
      <c r="AF41763" s="29"/>
    </row>
    <row r="41764" spans="31:32">
      <c r="AE41764" s="28"/>
      <c r="AF41764" s="29"/>
    </row>
    <row r="41765" spans="31:32">
      <c r="AE41765" s="28"/>
      <c r="AF41765" s="29"/>
    </row>
    <row r="41766" spans="31:32">
      <c r="AE41766" s="28"/>
      <c r="AF41766" s="29"/>
    </row>
    <row r="41767" spans="31:32">
      <c r="AE41767" s="28"/>
      <c r="AF41767" s="29"/>
    </row>
    <row r="41768" spans="31:32">
      <c r="AE41768" s="28"/>
      <c r="AF41768" s="29"/>
    </row>
    <row r="41769" spans="31:32">
      <c r="AE41769" s="28"/>
      <c r="AF41769" s="29"/>
    </row>
    <row r="41770" spans="31:32">
      <c r="AE41770" s="28"/>
      <c r="AF41770" s="29"/>
    </row>
    <row r="41771" spans="31:32">
      <c r="AE41771" s="28"/>
      <c r="AF41771" s="29"/>
    </row>
    <row r="41772" spans="31:32">
      <c r="AE41772" s="28"/>
      <c r="AF41772" s="29"/>
    </row>
    <row r="41773" spans="31:32">
      <c r="AE41773" s="28"/>
      <c r="AF41773" s="29"/>
    </row>
    <row r="41774" spans="31:32">
      <c r="AE41774" s="28"/>
      <c r="AF41774" s="29"/>
    </row>
    <row r="41775" spans="31:32">
      <c r="AE41775" s="28"/>
      <c r="AF41775" s="29"/>
    </row>
    <row r="41776" spans="31:32">
      <c r="AE41776" s="28"/>
      <c r="AF41776" s="29"/>
    </row>
    <row r="41777" spans="31:32">
      <c r="AE41777" s="28"/>
      <c r="AF41777" s="29"/>
    </row>
    <row r="41778" spans="31:32">
      <c r="AE41778" s="28"/>
      <c r="AF41778" s="29"/>
    </row>
    <row r="41779" spans="31:32">
      <c r="AE41779" s="28"/>
      <c r="AF41779" s="29"/>
    </row>
    <row r="41780" spans="31:32">
      <c r="AE41780" s="28"/>
      <c r="AF41780" s="29"/>
    </row>
    <row r="41781" spans="31:32">
      <c r="AE41781" s="28"/>
      <c r="AF41781" s="29"/>
    </row>
    <row r="41782" spans="31:32">
      <c r="AE41782" s="28"/>
      <c r="AF41782" s="29"/>
    </row>
    <row r="41783" spans="31:32">
      <c r="AE41783" s="28"/>
      <c r="AF41783" s="29"/>
    </row>
    <row r="41784" spans="31:32">
      <c r="AE41784" s="28"/>
      <c r="AF41784" s="29"/>
    </row>
    <row r="41785" spans="31:32">
      <c r="AE41785" s="28"/>
      <c r="AF41785" s="29"/>
    </row>
    <row r="41786" spans="31:32">
      <c r="AE41786" s="28"/>
      <c r="AF41786" s="29"/>
    </row>
    <row r="41787" spans="31:32">
      <c r="AE41787" s="28"/>
      <c r="AF41787" s="29"/>
    </row>
    <row r="41788" spans="31:32">
      <c r="AE41788" s="28"/>
      <c r="AF41788" s="29"/>
    </row>
    <row r="41789" spans="31:32">
      <c r="AE41789" s="28"/>
      <c r="AF41789" s="29"/>
    </row>
    <row r="41790" spans="31:32">
      <c r="AE41790" s="28"/>
      <c r="AF41790" s="29"/>
    </row>
    <row r="41791" spans="31:32">
      <c r="AE41791" s="28"/>
      <c r="AF41791" s="29"/>
    </row>
    <row r="41792" spans="31:32">
      <c r="AE41792" s="28"/>
      <c r="AF41792" s="29"/>
    </row>
    <row r="41793" spans="31:32">
      <c r="AE41793" s="28"/>
      <c r="AF41793" s="29"/>
    </row>
    <row r="41794" spans="31:32">
      <c r="AE41794" s="28"/>
      <c r="AF41794" s="29"/>
    </row>
    <row r="41795" spans="31:32">
      <c r="AE41795" s="28"/>
      <c r="AF41795" s="29"/>
    </row>
    <row r="41796" spans="31:32">
      <c r="AE41796" s="28"/>
      <c r="AF41796" s="29"/>
    </row>
    <row r="41797" spans="31:32">
      <c r="AE41797" s="28"/>
      <c r="AF41797" s="29"/>
    </row>
    <row r="41798" spans="31:32">
      <c r="AE41798" s="28"/>
      <c r="AF41798" s="29"/>
    </row>
    <row r="41799" spans="31:32">
      <c r="AE41799" s="28"/>
      <c r="AF41799" s="29"/>
    </row>
    <row r="41800" spans="31:32">
      <c r="AE41800" s="28"/>
      <c r="AF41800" s="29"/>
    </row>
    <row r="41801" spans="31:32">
      <c r="AE41801" s="28"/>
      <c r="AF41801" s="29"/>
    </row>
    <row r="41802" spans="31:32">
      <c r="AE41802" s="28"/>
      <c r="AF41802" s="29"/>
    </row>
    <row r="41803" spans="31:32">
      <c r="AE41803" s="28"/>
      <c r="AF41803" s="29"/>
    </row>
    <row r="41804" spans="31:32">
      <c r="AE41804" s="28"/>
      <c r="AF41804" s="29"/>
    </row>
    <row r="41805" spans="31:32">
      <c r="AE41805" s="28"/>
      <c r="AF41805" s="29"/>
    </row>
    <row r="41806" spans="31:32">
      <c r="AE41806" s="28"/>
      <c r="AF41806" s="29"/>
    </row>
    <row r="41807" spans="31:32">
      <c r="AE41807" s="28"/>
      <c r="AF41807" s="29"/>
    </row>
    <row r="41808" spans="31:32">
      <c r="AE41808" s="28"/>
      <c r="AF41808" s="29"/>
    </row>
    <row r="41809" spans="31:32">
      <c r="AE41809" s="28"/>
      <c r="AF41809" s="29"/>
    </row>
    <row r="41810" spans="31:32">
      <c r="AE41810" s="28"/>
      <c r="AF41810" s="29"/>
    </row>
    <row r="41811" spans="31:32">
      <c r="AE41811" s="28"/>
      <c r="AF41811" s="29"/>
    </row>
    <row r="41812" spans="31:32">
      <c r="AE41812" s="28"/>
      <c r="AF41812" s="29"/>
    </row>
    <row r="41813" spans="31:32">
      <c r="AE41813" s="28"/>
      <c r="AF41813" s="29"/>
    </row>
    <row r="41814" spans="31:32">
      <c r="AE41814" s="28"/>
      <c r="AF41814" s="29"/>
    </row>
    <row r="41815" spans="31:32">
      <c r="AE41815" s="28"/>
      <c r="AF41815" s="29"/>
    </row>
    <row r="41816" spans="31:32">
      <c r="AE41816" s="28"/>
      <c r="AF41816" s="29"/>
    </row>
    <row r="41817" spans="31:32">
      <c r="AE41817" s="28"/>
      <c r="AF41817" s="29"/>
    </row>
    <row r="41818" spans="31:32">
      <c r="AE41818" s="28"/>
      <c r="AF41818" s="29"/>
    </row>
    <row r="41819" spans="31:32">
      <c r="AE41819" s="28"/>
      <c r="AF41819" s="29"/>
    </row>
    <row r="41820" spans="31:32">
      <c r="AE41820" s="28"/>
      <c r="AF41820" s="29"/>
    </row>
    <row r="41821" spans="31:32">
      <c r="AE41821" s="28"/>
      <c r="AF41821" s="29"/>
    </row>
    <row r="41822" spans="31:32">
      <c r="AE41822" s="28"/>
      <c r="AF41822" s="29"/>
    </row>
    <row r="41823" spans="31:32">
      <c r="AE41823" s="28"/>
      <c r="AF41823" s="29"/>
    </row>
    <row r="41824" spans="31:32">
      <c r="AE41824" s="28"/>
      <c r="AF41824" s="29"/>
    </row>
    <row r="41825" spans="31:32">
      <c r="AE41825" s="28"/>
      <c r="AF41825" s="29"/>
    </row>
    <row r="41826" spans="31:32">
      <c r="AE41826" s="28"/>
      <c r="AF41826" s="29"/>
    </row>
    <row r="41827" spans="31:32">
      <c r="AE41827" s="28"/>
      <c r="AF41827" s="29"/>
    </row>
    <row r="41828" spans="31:32">
      <c r="AE41828" s="28"/>
      <c r="AF41828" s="29"/>
    </row>
    <row r="41829" spans="31:32">
      <c r="AE41829" s="28"/>
      <c r="AF41829" s="29"/>
    </row>
    <row r="41830" spans="31:32">
      <c r="AE41830" s="28"/>
      <c r="AF41830" s="29"/>
    </row>
    <row r="41831" spans="31:32">
      <c r="AE41831" s="28"/>
      <c r="AF41831" s="29"/>
    </row>
    <row r="41832" spans="31:32">
      <c r="AE41832" s="28"/>
      <c r="AF41832" s="29"/>
    </row>
    <row r="41833" spans="31:32">
      <c r="AE41833" s="28"/>
      <c r="AF41833" s="29"/>
    </row>
    <row r="41834" spans="31:32">
      <c r="AE41834" s="28"/>
      <c r="AF41834" s="29"/>
    </row>
    <row r="41835" spans="31:32">
      <c r="AE41835" s="28"/>
      <c r="AF41835" s="29"/>
    </row>
    <row r="41836" spans="31:32">
      <c r="AE41836" s="28"/>
      <c r="AF41836" s="29"/>
    </row>
    <row r="41837" spans="31:32">
      <c r="AE41837" s="28"/>
      <c r="AF41837" s="29"/>
    </row>
    <row r="41838" spans="31:32">
      <c r="AE41838" s="28"/>
      <c r="AF41838" s="29"/>
    </row>
    <row r="41839" spans="31:32">
      <c r="AE41839" s="28"/>
      <c r="AF41839" s="29"/>
    </row>
    <row r="41840" spans="31:32">
      <c r="AE41840" s="28"/>
      <c r="AF41840" s="29"/>
    </row>
    <row r="41841" spans="31:32">
      <c r="AE41841" s="28"/>
      <c r="AF41841" s="29"/>
    </row>
    <row r="41842" spans="31:32">
      <c r="AE41842" s="28"/>
      <c r="AF41842" s="29"/>
    </row>
    <row r="41843" spans="31:32">
      <c r="AE41843" s="28"/>
      <c r="AF41843" s="29"/>
    </row>
    <row r="41844" spans="31:32">
      <c r="AE41844" s="28"/>
      <c r="AF41844" s="29"/>
    </row>
    <row r="41845" spans="31:32">
      <c r="AE41845" s="28"/>
      <c r="AF41845" s="29"/>
    </row>
    <row r="41846" spans="31:32">
      <c r="AE41846" s="28"/>
      <c r="AF41846" s="29"/>
    </row>
    <row r="41847" spans="31:32">
      <c r="AE41847" s="28"/>
      <c r="AF41847" s="29"/>
    </row>
    <row r="41848" spans="31:32">
      <c r="AE41848" s="28"/>
      <c r="AF41848" s="29"/>
    </row>
    <row r="41849" spans="31:32">
      <c r="AE41849" s="28"/>
      <c r="AF41849" s="29"/>
    </row>
    <row r="41850" spans="31:32">
      <c r="AE41850" s="28"/>
      <c r="AF41850" s="29"/>
    </row>
    <row r="41851" spans="31:32">
      <c r="AE41851" s="28"/>
      <c r="AF41851" s="29"/>
    </row>
    <row r="41852" spans="31:32">
      <c r="AE41852" s="28"/>
      <c r="AF41852" s="29"/>
    </row>
    <row r="41853" spans="31:32">
      <c r="AE41853" s="28"/>
      <c r="AF41853" s="29"/>
    </row>
    <row r="41854" spans="31:32">
      <c r="AE41854" s="28"/>
      <c r="AF41854" s="29"/>
    </row>
    <row r="41855" spans="31:32">
      <c r="AE41855" s="28"/>
      <c r="AF41855" s="29"/>
    </row>
    <row r="41856" spans="31:32">
      <c r="AE41856" s="28"/>
      <c r="AF41856" s="29"/>
    </row>
    <row r="41857" spans="31:32">
      <c r="AE41857" s="28"/>
      <c r="AF41857" s="29"/>
    </row>
    <row r="41858" spans="31:32">
      <c r="AE41858" s="28"/>
      <c r="AF41858" s="29"/>
    </row>
    <row r="41859" spans="31:32">
      <c r="AE41859" s="28"/>
      <c r="AF41859" s="29"/>
    </row>
    <row r="41860" spans="31:32">
      <c r="AE41860" s="28"/>
      <c r="AF41860" s="29"/>
    </row>
    <row r="41861" spans="31:32">
      <c r="AE41861" s="28"/>
      <c r="AF41861" s="29"/>
    </row>
    <row r="41862" spans="31:32">
      <c r="AE41862" s="28"/>
      <c r="AF41862" s="29"/>
    </row>
    <row r="41863" spans="31:32">
      <c r="AE41863" s="28"/>
      <c r="AF41863" s="29"/>
    </row>
    <row r="41864" spans="31:32">
      <c r="AE41864" s="28"/>
      <c r="AF41864" s="29"/>
    </row>
    <row r="41865" spans="31:32">
      <c r="AE41865" s="28"/>
      <c r="AF41865" s="29"/>
    </row>
    <row r="41866" spans="31:32">
      <c r="AE41866" s="28"/>
      <c r="AF41866" s="29"/>
    </row>
    <row r="41867" spans="31:32">
      <c r="AE41867" s="28"/>
      <c r="AF41867" s="29"/>
    </row>
    <row r="41868" spans="31:32">
      <c r="AE41868" s="28"/>
      <c r="AF41868" s="29"/>
    </row>
    <row r="41869" spans="31:32">
      <c r="AE41869" s="28"/>
      <c r="AF41869" s="29"/>
    </row>
    <row r="41870" spans="31:32">
      <c r="AE41870" s="28"/>
      <c r="AF41870" s="29"/>
    </row>
    <row r="41871" spans="31:32">
      <c r="AE41871" s="28"/>
      <c r="AF41871" s="29"/>
    </row>
    <row r="41872" spans="31:32">
      <c r="AE41872" s="28"/>
      <c r="AF41872" s="29"/>
    </row>
    <row r="41873" spans="31:32">
      <c r="AE41873" s="28"/>
      <c r="AF41873" s="29"/>
    </row>
    <row r="41874" spans="31:32">
      <c r="AE41874" s="28"/>
      <c r="AF41874" s="29"/>
    </row>
    <row r="41875" spans="31:32">
      <c r="AE41875" s="28"/>
      <c r="AF41875" s="29"/>
    </row>
    <row r="41876" spans="31:32">
      <c r="AE41876" s="28"/>
      <c r="AF41876" s="29"/>
    </row>
    <row r="41877" spans="31:32">
      <c r="AE41877" s="28"/>
      <c r="AF41877" s="29"/>
    </row>
    <row r="41878" spans="31:32">
      <c r="AE41878" s="28"/>
      <c r="AF41878" s="29"/>
    </row>
    <row r="41879" spans="31:32">
      <c r="AE41879" s="28"/>
      <c r="AF41879" s="29"/>
    </row>
    <row r="41880" spans="31:32">
      <c r="AE41880" s="28"/>
      <c r="AF41880" s="29"/>
    </row>
    <row r="41881" spans="31:32">
      <c r="AE41881" s="28"/>
      <c r="AF41881" s="29"/>
    </row>
    <row r="41882" spans="31:32">
      <c r="AE41882" s="28"/>
      <c r="AF41882" s="29"/>
    </row>
    <row r="41883" spans="31:32">
      <c r="AE41883" s="28"/>
      <c r="AF41883" s="29"/>
    </row>
    <row r="41884" spans="31:32">
      <c r="AE41884" s="28"/>
      <c r="AF41884" s="29"/>
    </row>
    <row r="41885" spans="31:32">
      <c r="AE41885" s="28"/>
      <c r="AF41885" s="29"/>
    </row>
    <row r="41886" spans="31:32">
      <c r="AE41886" s="28"/>
      <c r="AF41886" s="29"/>
    </row>
    <row r="41887" spans="31:32">
      <c r="AE41887" s="28"/>
      <c r="AF41887" s="29"/>
    </row>
    <row r="41888" spans="31:32">
      <c r="AE41888" s="28"/>
      <c r="AF41888" s="29"/>
    </row>
    <row r="41889" spans="31:32">
      <c r="AE41889" s="28"/>
      <c r="AF41889" s="29"/>
    </row>
    <row r="41890" spans="31:32">
      <c r="AE41890" s="28"/>
      <c r="AF41890" s="29"/>
    </row>
    <row r="41891" spans="31:32">
      <c r="AE41891" s="28"/>
      <c r="AF41891" s="29"/>
    </row>
    <row r="41892" spans="31:32">
      <c r="AE41892" s="28"/>
      <c r="AF41892" s="29"/>
    </row>
    <row r="41893" spans="31:32">
      <c r="AE41893" s="28"/>
      <c r="AF41893" s="29"/>
    </row>
    <row r="41894" spans="31:32">
      <c r="AE41894" s="28"/>
      <c r="AF41894" s="29"/>
    </row>
    <row r="41895" spans="31:32">
      <c r="AE41895" s="28"/>
      <c r="AF41895" s="29"/>
    </row>
    <row r="41896" spans="31:32">
      <c r="AE41896" s="28"/>
      <c r="AF41896" s="29"/>
    </row>
    <row r="41897" spans="31:32">
      <c r="AE41897" s="28"/>
      <c r="AF41897" s="29"/>
    </row>
    <row r="41898" spans="31:32">
      <c r="AE41898" s="28"/>
      <c r="AF41898" s="29"/>
    </row>
    <row r="41899" spans="31:32">
      <c r="AE41899" s="28"/>
      <c r="AF41899" s="29"/>
    </row>
    <row r="41900" spans="31:32">
      <c r="AE41900" s="28"/>
      <c r="AF41900" s="29"/>
    </row>
    <row r="41901" spans="31:32">
      <c r="AE41901" s="28"/>
      <c r="AF41901" s="29"/>
    </row>
    <row r="41902" spans="31:32">
      <c r="AE41902" s="28"/>
      <c r="AF41902" s="29"/>
    </row>
    <row r="41903" spans="31:32">
      <c r="AE41903" s="28"/>
      <c r="AF41903" s="29"/>
    </row>
    <row r="41904" spans="31:32">
      <c r="AE41904" s="28"/>
      <c r="AF41904" s="29"/>
    </row>
    <row r="41905" spans="31:32">
      <c r="AE41905" s="28"/>
      <c r="AF41905" s="29"/>
    </row>
    <row r="41906" spans="31:32">
      <c r="AE41906" s="28"/>
      <c r="AF41906" s="29"/>
    </row>
    <row r="41907" spans="31:32">
      <c r="AE41907" s="28"/>
      <c r="AF41907" s="29"/>
    </row>
    <row r="41908" spans="31:32">
      <c r="AE41908" s="28"/>
      <c r="AF41908" s="29"/>
    </row>
    <row r="41909" spans="31:32">
      <c r="AE41909" s="28"/>
      <c r="AF41909" s="29"/>
    </row>
    <row r="41910" spans="31:32">
      <c r="AE41910" s="28"/>
      <c r="AF41910" s="29"/>
    </row>
    <row r="41911" spans="31:32">
      <c r="AE41911" s="28"/>
      <c r="AF41911" s="29"/>
    </row>
    <row r="41912" spans="31:32">
      <c r="AE41912" s="28"/>
      <c r="AF41912" s="29"/>
    </row>
    <row r="41913" spans="31:32">
      <c r="AE41913" s="28"/>
      <c r="AF41913" s="29"/>
    </row>
    <row r="41914" spans="31:32">
      <c r="AE41914" s="28"/>
      <c r="AF41914" s="29"/>
    </row>
    <row r="41915" spans="31:32">
      <c r="AE41915" s="28"/>
      <c r="AF41915" s="29"/>
    </row>
    <row r="41916" spans="31:32">
      <c r="AE41916" s="28"/>
      <c r="AF41916" s="29"/>
    </row>
    <row r="41917" spans="31:32">
      <c r="AE41917" s="28"/>
      <c r="AF41917" s="29"/>
    </row>
    <row r="41918" spans="31:32">
      <c r="AE41918" s="28"/>
      <c r="AF41918" s="29"/>
    </row>
    <row r="41919" spans="31:32">
      <c r="AE41919" s="28"/>
      <c r="AF41919" s="29"/>
    </row>
    <row r="41920" spans="31:32">
      <c r="AE41920" s="28"/>
      <c r="AF41920" s="29"/>
    </row>
    <row r="41921" spans="31:32">
      <c r="AE41921" s="28"/>
      <c r="AF41921" s="29"/>
    </row>
    <row r="41922" spans="31:32">
      <c r="AE41922" s="28"/>
      <c r="AF41922" s="29"/>
    </row>
    <row r="41923" spans="31:32">
      <c r="AE41923" s="28"/>
      <c r="AF41923" s="29"/>
    </row>
    <row r="41924" spans="31:32">
      <c r="AE41924" s="28"/>
      <c r="AF41924" s="29"/>
    </row>
    <row r="41925" spans="31:32">
      <c r="AE41925" s="28"/>
      <c r="AF41925" s="29"/>
    </row>
    <row r="41926" spans="31:32">
      <c r="AE41926" s="28"/>
      <c r="AF41926" s="29"/>
    </row>
    <row r="41927" spans="31:32">
      <c r="AE41927" s="28"/>
      <c r="AF41927" s="29"/>
    </row>
    <row r="41928" spans="31:32">
      <c r="AE41928" s="28"/>
      <c r="AF41928" s="29"/>
    </row>
    <row r="41929" spans="31:32">
      <c r="AE41929" s="28"/>
      <c r="AF41929" s="29"/>
    </row>
    <row r="41930" spans="31:32">
      <c r="AE41930" s="28"/>
      <c r="AF41930" s="29"/>
    </row>
    <row r="41931" spans="31:32">
      <c r="AE41931" s="28"/>
      <c r="AF41931" s="29"/>
    </row>
    <row r="41932" spans="31:32">
      <c r="AE41932" s="28"/>
      <c r="AF41932" s="29"/>
    </row>
    <row r="41933" spans="31:32">
      <c r="AE41933" s="28"/>
      <c r="AF41933" s="29"/>
    </row>
    <row r="41934" spans="31:32">
      <c r="AE41934" s="28"/>
      <c r="AF41934" s="29"/>
    </row>
    <row r="41935" spans="31:32">
      <c r="AE41935" s="28"/>
      <c r="AF41935" s="29"/>
    </row>
    <row r="41936" spans="31:32">
      <c r="AE41936" s="28"/>
      <c r="AF41936" s="29"/>
    </row>
    <row r="41937" spans="31:32">
      <c r="AE41937" s="28"/>
      <c r="AF41937" s="29"/>
    </row>
    <row r="41938" spans="31:32">
      <c r="AE41938" s="28"/>
      <c r="AF41938" s="29"/>
    </row>
    <row r="41939" spans="31:32">
      <c r="AE41939" s="28"/>
      <c r="AF41939" s="29"/>
    </row>
    <row r="41940" spans="31:32">
      <c r="AE41940" s="28"/>
      <c r="AF41940" s="29"/>
    </row>
    <row r="41941" spans="31:32">
      <c r="AE41941" s="28"/>
      <c r="AF41941" s="29"/>
    </row>
    <row r="41942" spans="31:32">
      <c r="AE41942" s="28"/>
      <c r="AF41942" s="29"/>
    </row>
    <row r="41943" spans="31:32">
      <c r="AE41943" s="28"/>
      <c r="AF41943" s="29"/>
    </row>
    <row r="41944" spans="31:32">
      <c r="AE41944" s="28"/>
      <c r="AF41944" s="29"/>
    </row>
    <row r="41945" spans="31:32">
      <c r="AE41945" s="28"/>
      <c r="AF41945" s="29"/>
    </row>
    <row r="41946" spans="31:32">
      <c r="AE41946" s="28"/>
      <c r="AF41946" s="29"/>
    </row>
    <row r="41947" spans="31:32">
      <c r="AE41947" s="28"/>
      <c r="AF41947" s="29"/>
    </row>
    <row r="41948" spans="31:32">
      <c r="AE41948" s="28"/>
      <c r="AF41948" s="29"/>
    </row>
    <row r="41949" spans="31:32">
      <c r="AE41949" s="28"/>
      <c r="AF41949" s="29"/>
    </row>
    <row r="41950" spans="31:32">
      <c r="AE41950" s="28"/>
      <c r="AF41950" s="29"/>
    </row>
    <row r="41951" spans="31:32">
      <c r="AE41951" s="28"/>
      <c r="AF41951" s="29"/>
    </row>
    <row r="41952" spans="31:32">
      <c r="AE41952" s="28"/>
      <c r="AF41952" s="29"/>
    </row>
    <row r="41953" spans="31:32">
      <c r="AE41953" s="28"/>
      <c r="AF41953" s="29"/>
    </row>
    <row r="41954" spans="31:32">
      <c r="AE41954" s="28"/>
      <c r="AF41954" s="29"/>
    </row>
    <row r="41955" spans="31:32">
      <c r="AE41955" s="28"/>
      <c r="AF41955" s="29"/>
    </row>
    <row r="41956" spans="31:32">
      <c r="AE41956" s="28"/>
      <c r="AF41956" s="29"/>
    </row>
    <row r="41957" spans="31:32">
      <c r="AE41957" s="28"/>
      <c r="AF41957" s="29"/>
    </row>
    <row r="41958" spans="31:32">
      <c r="AE41958" s="28"/>
      <c r="AF41958" s="29"/>
    </row>
    <row r="41959" spans="31:32">
      <c r="AE41959" s="28"/>
      <c r="AF41959" s="29"/>
    </row>
    <row r="41960" spans="31:32">
      <c r="AE41960" s="28"/>
      <c r="AF41960" s="29"/>
    </row>
    <row r="41961" spans="31:32">
      <c r="AE41961" s="28"/>
      <c r="AF41961" s="29"/>
    </row>
    <row r="41962" spans="31:32">
      <c r="AE41962" s="28"/>
      <c r="AF41962" s="29"/>
    </row>
    <row r="41963" spans="31:32">
      <c r="AE41963" s="28"/>
      <c r="AF41963" s="29"/>
    </row>
    <row r="41964" spans="31:32">
      <c r="AE41964" s="28"/>
      <c r="AF41964" s="29"/>
    </row>
    <row r="41965" spans="31:32">
      <c r="AE41965" s="28"/>
      <c r="AF41965" s="29"/>
    </row>
    <row r="41966" spans="31:32">
      <c r="AE41966" s="28"/>
      <c r="AF41966" s="29"/>
    </row>
    <row r="41967" spans="31:32">
      <c r="AE41967" s="28"/>
      <c r="AF41967" s="29"/>
    </row>
    <row r="41968" spans="31:32">
      <c r="AE41968" s="28"/>
      <c r="AF41968" s="29"/>
    </row>
    <row r="41969" spans="31:32">
      <c r="AE41969" s="28"/>
      <c r="AF41969" s="29"/>
    </row>
    <row r="41970" spans="31:32">
      <c r="AE41970" s="28"/>
      <c r="AF41970" s="29"/>
    </row>
    <row r="41971" spans="31:32">
      <c r="AE41971" s="28"/>
      <c r="AF41971" s="29"/>
    </row>
    <row r="41972" spans="31:32">
      <c r="AE41972" s="28"/>
      <c r="AF41972" s="29"/>
    </row>
    <row r="41973" spans="31:32">
      <c r="AE41973" s="28"/>
      <c r="AF41973" s="29"/>
    </row>
    <row r="41974" spans="31:32">
      <c r="AE41974" s="28"/>
      <c r="AF41974" s="29"/>
    </row>
    <row r="41975" spans="31:32">
      <c r="AE41975" s="28"/>
      <c r="AF41975" s="29"/>
    </row>
    <row r="41976" spans="31:32">
      <c r="AE41976" s="28"/>
      <c r="AF41976" s="29"/>
    </row>
    <row r="41977" spans="31:32">
      <c r="AE41977" s="28"/>
      <c r="AF41977" s="29"/>
    </row>
    <row r="41978" spans="31:32">
      <c r="AE41978" s="28"/>
      <c r="AF41978" s="29"/>
    </row>
    <row r="41979" spans="31:32">
      <c r="AE41979" s="28"/>
      <c r="AF41979" s="29"/>
    </row>
    <row r="41980" spans="31:32">
      <c r="AE41980" s="28"/>
      <c r="AF41980" s="29"/>
    </row>
    <row r="41981" spans="31:32">
      <c r="AE41981" s="28"/>
      <c r="AF41981" s="29"/>
    </row>
    <row r="41982" spans="31:32">
      <c r="AE41982" s="28"/>
      <c r="AF41982" s="29"/>
    </row>
    <row r="41983" spans="31:32">
      <c r="AE41983" s="28"/>
      <c r="AF41983" s="29"/>
    </row>
    <row r="41984" spans="31:32">
      <c r="AE41984" s="28"/>
      <c r="AF41984" s="29"/>
    </row>
    <row r="41985" spans="31:32">
      <c r="AE41985" s="28"/>
      <c r="AF41985" s="29"/>
    </row>
    <row r="41986" spans="31:32">
      <c r="AE41986" s="28"/>
      <c r="AF41986" s="29"/>
    </row>
    <row r="41987" spans="31:32">
      <c r="AE41987" s="28"/>
      <c r="AF41987" s="29"/>
    </row>
    <row r="41988" spans="31:32">
      <c r="AE41988" s="28"/>
      <c r="AF41988" s="29"/>
    </row>
    <row r="41989" spans="31:32">
      <c r="AE41989" s="28"/>
      <c r="AF41989" s="29"/>
    </row>
    <row r="41990" spans="31:32">
      <c r="AE41990" s="28"/>
      <c r="AF41990" s="29"/>
    </row>
    <row r="41991" spans="31:32">
      <c r="AE41991" s="28"/>
      <c r="AF41991" s="29"/>
    </row>
    <row r="41992" spans="31:32">
      <c r="AE41992" s="28"/>
      <c r="AF41992" s="29"/>
    </row>
    <row r="41993" spans="31:32">
      <c r="AE41993" s="28"/>
      <c r="AF41993" s="29"/>
    </row>
    <row r="41994" spans="31:32">
      <c r="AE41994" s="28"/>
      <c r="AF41994" s="29"/>
    </row>
    <row r="41995" spans="31:32">
      <c r="AE41995" s="28"/>
      <c r="AF41995" s="29"/>
    </row>
    <row r="41996" spans="31:32">
      <c r="AE41996" s="28"/>
      <c r="AF41996" s="29"/>
    </row>
    <row r="41997" spans="31:32">
      <c r="AE41997" s="28"/>
      <c r="AF41997" s="29"/>
    </row>
    <row r="41998" spans="31:32">
      <c r="AE41998" s="28"/>
      <c r="AF41998" s="29"/>
    </row>
    <row r="41999" spans="31:32">
      <c r="AE41999" s="28"/>
      <c r="AF41999" s="29"/>
    </row>
    <row r="42000" spans="31:32">
      <c r="AE42000" s="28"/>
      <c r="AF42000" s="29"/>
    </row>
    <row r="42001" spans="31:32">
      <c r="AE42001" s="28"/>
      <c r="AF42001" s="29"/>
    </row>
    <row r="42002" spans="31:32">
      <c r="AE42002" s="28"/>
      <c r="AF42002" s="29"/>
    </row>
    <row r="42003" spans="31:32">
      <c r="AE42003" s="28"/>
      <c r="AF42003" s="29"/>
    </row>
    <row r="42004" spans="31:32">
      <c r="AE42004" s="28"/>
      <c r="AF42004" s="29"/>
    </row>
    <row r="42005" spans="31:32">
      <c r="AE42005" s="28"/>
      <c r="AF42005" s="29"/>
    </row>
    <row r="42006" spans="31:32">
      <c r="AE42006" s="28"/>
      <c r="AF42006" s="29"/>
    </row>
    <row r="42007" spans="31:32">
      <c r="AE42007" s="28"/>
      <c r="AF42007" s="29"/>
    </row>
    <row r="42008" spans="31:32">
      <c r="AE42008" s="28"/>
      <c r="AF42008" s="29"/>
    </row>
    <row r="42009" spans="31:32">
      <c r="AE42009" s="28"/>
      <c r="AF42009" s="29"/>
    </row>
    <row r="42010" spans="31:32">
      <c r="AE42010" s="28"/>
      <c r="AF42010" s="29"/>
    </row>
    <row r="42011" spans="31:32">
      <c r="AE42011" s="28"/>
      <c r="AF42011" s="29"/>
    </row>
    <row r="42012" spans="31:32">
      <c r="AE42012" s="28"/>
      <c r="AF42012" s="29"/>
    </row>
    <row r="42013" spans="31:32">
      <c r="AE42013" s="28"/>
      <c r="AF42013" s="29"/>
    </row>
    <row r="42014" spans="31:32">
      <c r="AE42014" s="28"/>
      <c r="AF42014" s="29"/>
    </row>
    <row r="42015" spans="31:32">
      <c r="AE42015" s="28"/>
      <c r="AF42015" s="29"/>
    </row>
    <row r="42016" spans="31:32">
      <c r="AE42016" s="28"/>
      <c r="AF42016" s="29"/>
    </row>
    <row r="42017" spans="31:32">
      <c r="AE42017" s="28"/>
      <c r="AF42017" s="29"/>
    </row>
    <row r="42018" spans="31:32">
      <c r="AE42018" s="28"/>
      <c r="AF42018" s="29"/>
    </row>
    <row r="42019" spans="31:32">
      <c r="AE42019" s="28"/>
      <c r="AF42019" s="29"/>
    </row>
    <row r="42020" spans="31:32">
      <c r="AE42020" s="28"/>
      <c r="AF42020" s="29"/>
    </row>
    <row r="42021" spans="31:32">
      <c r="AE42021" s="28"/>
      <c r="AF42021" s="29"/>
    </row>
    <row r="42022" spans="31:32">
      <c r="AE42022" s="28"/>
      <c r="AF42022" s="29"/>
    </row>
    <row r="42023" spans="31:32">
      <c r="AE42023" s="28"/>
      <c r="AF42023" s="29"/>
    </row>
    <row r="42024" spans="31:32">
      <c r="AE42024" s="28"/>
      <c r="AF42024" s="29"/>
    </row>
    <row r="42025" spans="31:32">
      <c r="AE42025" s="28"/>
      <c r="AF42025" s="29"/>
    </row>
    <row r="42026" spans="31:32">
      <c r="AE42026" s="28"/>
      <c r="AF42026" s="29"/>
    </row>
    <row r="42027" spans="31:32">
      <c r="AE42027" s="28"/>
      <c r="AF42027" s="29"/>
    </row>
    <row r="42028" spans="31:32">
      <c r="AE42028" s="28"/>
      <c r="AF42028" s="29"/>
    </row>
    <row r="42029" spans="31:32">
      <c r="AE42029" s="28"/>
      <c r="AF42029" s="29"/>
    </row>
    <row r="42030" spans="31:32">
      <c r="AE42030" s="28"/>
      <c r="AF42030" s="29"/>
    </row>
    <row r="42031" spans="31:32">
      <c r="AE42031" s="28"/>
      <c r="AF42031" s="29"/>
    </row>
    <row r="42032" spans="31:32">
      <c r="AE42032" s="28"/>
      <c r="AF42032" s="29"/>
    </row>
    <row r="42033" spans="31:32">
      <c r="AE42033" s="28"/>
      <c r="AF42033" s="29"/>
    </row>
    <row r="42034" spans="31:32">
      <c r="AE42034" s="28"/>
      <c r="AF42034" s="29"/>
    </row>
    <row r="42035" spans="31:32">
      <c r="AE42035" s="28"/>
      <c r="AF42035" s="29"/>
    </row>
    <row r="42036" spans="31:32">
      <c r="AE42036" s="28"/>
      <c r="AF42036" s="29"/>
    </row>
    <row r="42037" spans="31:32">
      <c r="AE42037" s="28"/>
      <c r="AF42037" s="29"/>
    </row>
    <row r="42038" spans="31:32">
      <c r="AE42038" s="28"/>
      <c r="AF42038" s="29"/>
    </row>
    <row r="42039" spans="31:32">
      <c r="AE42039" s="28"/>
      <c r="AF42039" s="29"/>
    </row>
    <row r="42040" spans="31:32">
      <c r="AE42040" s="28"/>
      <c r="AF42040" s="29"/>
    </row>
    <row r="42041" spans="31:32">
      <c r="AE42041" s="28"/>
      <c r="AF42041" s="29"/>
    </row>
    <row r="42042" spans="31:32">
      <c r="AE42042" s="28"/>
      <c r="AF42042" s="29"/>
    </row>
    <row r="42043" spans="31:32">
      <c r="AE42043" s="28"/>
      <c r="AF42043" s="29"/>
    </row>
    <row r="42044" spans="31:32">
      <c r="AE42044" s="28"/>
      <c r="AF42044" s="29"/>
    </row>
    <row r="42045" spans="31:32">
      <c r="AE42045" s="28"/>
      <c r="AF42045" s="29"/>
    </row>
    <row r="42046" spans="31:32">
      <c r="AE42046" s="28"/>
      <c r="AF42046" s="29"/>
    </row>
    <row r="42047" spans="31:32">
      <c r="AE42047" s="28"/>
      <c r="AF42047" s="29"/>
    </row>
    <row r="42048" spans="31:32">
      <c r="AE42048" s="28"/>
      <c r="AF42048" s="29"/>
    </row>
    <row r="42049" spans="31:32">
      <c r="AE42049" s="28"/>
      <c r="AF42049" s="29"/>
    </row>
    <row r="42050" spans="31:32">
      <c r="AE42050" s="28"/>
      <c r="AF42050" s="29"/>
    </row>
    <row r="42051" spans="31:32">
      <c r="AE42051" s="28"/>
      <c r="AF42051" s="29"/>
    </row>
    <row r="42052" spans="31:32">
      <c r="AE42052" s="28"/>
      <c r="AF42052" s="29"/>
    </row>
    <row r="42053" spans="31:32">
      <c r="AE42053" s="28"/>
      <c r="AF42053" s="29"/>
    </row>
    <row r="42054" spans="31:32">
      <c r="AE42054" s="28"/>
      <c r="AF42054" s="29"/>
    </row>
    <row r="42055" spans="31:32">
      <c r="AE42055" s="28"/>
      <c r="AF42055" s="29"/>
    </row>
    <row r="42056" spans="31:32">
      <c r="AE42056" s="28"/>
      <c r="AF42056" s="29"/>
    </row>
    <row r="42057" spans="31:32">
      <c r="AE42057" s="28"/>
      <c r="AF42057" s="29"/>
    </row>
    <row r="42058" spans="31:32">
      <c r="AE42058" s="28"/>
      <c r="AF42058" s="29"/>
    </row>
    <row r="42059" spans="31:32">
      <c r="AE42059" s="28"/>
      <c r="AF42059" s="29"/>
    </row>
    <row r="42060" spans="31:32">
      <c r="AE42060" s="28"/>
      <c r="AF42060" s="29"/>
    </row>
    <row r="42061" spans="31:32">
      <c r="AE42061" s="28"/>
      <c r="AF42061" s="29"/>
    </row>
    <row r="42062" spans="31:32">
      <c r="AE42062" s="28"/>
      <c r="AF42062" s="29"/>
    </row>
    <row r="42063" spans="31:32">
      <c r="AE42063" s="28"/>
      <c r="AF42063" s="29"/>
    </row>
    <row r="42064" spans="31:32">
      <c r="AE42064" s="28"/>
      <c r="AF42064" s="29"/>
    </row>
    <row r="42065" spans="31:32">
      <c r="AE42065" s="28"/>
      <c r="AF42065" s="29"/>
    </row>
    <row r="42066" spans="31:32">
      <c r="AE42066" s="28"/>
      <c r="AF42066" s="29"/>
    </row>
    <row r="42067" spans="31:32">
      <c r="AE42067" s="28"/>
      <c r="AF42067" s="29"/>
    </row>
    <row r="42068" spans="31:32">
      <c r="AE42068" s="28"/>
      <c r="AF42068" s="29"/>
    </row>
    <row r="42069" spans="31:32">
      <c r="AE42069" s="28"/>
      <c r="AF42069" s="29"/>
    </row>
    <row r="42070" spans="31:32">
      <c r="AE42070" s="28"/>
      <c r="AF42070" s="29"/>
    </row>
    <row r="42071" spans="31:32">
      <c r="AE42071" s="28"/>
      <c r="AF42071" s="29"/>
    </row>
    <row r="42072" spans="31:32">
      <c r="AE42072" s="28"/>
      <c r="AF42072" s="29"/>
    </row>
    <row r="42073" spans="31:32">
      <c r="AE42073" s="28"/>
      <c r="AF42073" s="29"/>
    </row>
    <row r="42074" spans="31:32">
      <c r="AE42074" s="28"/>
      <c r="AF42074" s="29"/>
    </row>
    <row r="42075" spans="31:32">
      <c r="AE42075" s="28"/>
      <c r="AF42075" s="29"/>
    </row>
    <row r="42076" spans="31:32">
      <c r="AE42076" s="28"/>
      <c r="AF42076" s="29"/>
    </row>
    <row r="42077" spans="31:32">
      <c r="AE42077" s="28"/>
      <c r="AF42077" s="29"/>
    </row>
    <row r="42078" spans="31:32">
      <c r="AE42078" s="28"/>
      <c r="AF42078" s="29"/>
    </row>
    <row r="42079" spans="31:32">
      <c r="AE42079" s="28"/>
      <c r="AF42079" s="29"/>
    </row>
    <row r="42080" spans="31:32">
      <c r="AE42080" s="28"/>
      <c r="AF42080" s="29"/>
    </row>
    <row r="42081" spans="31:32">
      <c r="AE42081" s="28"/>
      <c r="AF42081" s="29"/>
    </row>
    <row r="42082" spans="31:32">
      <c r="AE42082" s="28"/>
      <c r="AF42082" s="29"/>
    </row>
    <row r="42083" spans="31:32">
      <c r="AE42083" s="28"/>
      <c r="AF42083" s="29"/>
    </row>
    <row r="42084" spans="31:32">
      <c r="AE42084" s="28"/>
      <c r="AF42084" s="29"/>
    </row>
    <row r="42085" spans="31:32">
      <c r="AE42085" s="28"/>
      <c r="AF42085" s="29"/>
    </row>
    <row r="42086" spans="31:32">
      <c r="AE42086" s="28"/>
      <c r="AF42086" s="29"/>
    </row>
    <row r="42087" spans="31:32">
      <c r="AE42087" s="28"/>
      <c r="AF42087" s="29"/>
    </row>
    <row r="42088" spans="31:32">
      <c r="AE42088" s="28"/>
      <c r="AF42088" s="29"/>
    </row>
    <row r="42089" spans="31:32">
      <c r="AE42089" s="28"/>
      <c r="AF42089" s="29"/>
    </row>
    <row r="42090" spans="31:32">
      <c r="AE42090" s="28"/>
      <c r="AF42090" s="29"/>
    </row>
    <row r="42091" spans="31:32">
      <c r="AE42091" s="28"/>
      <c r="AF42091" s="29"/>
    </row>
    <row r="42092" spans="31:32">
      <c r="AE42092" s="28"/>
      <c r="AF42092" s="29"/>
    </row>
    <row r="42093" spans="31:32">
      <c r="AE42093" s="28"/>
      <c r="AF42093" s="29"/>
    </row>
    <row r="42094" spans="31:32">
      <c r="AE42094" s="28"/>
      <c r="AF42094" s="29"/>
    </row>
    <row r="42095" spans="31:32">
      <c r="AE42095" s="28"/>
      <c r="AF42095" s="29"/>
    </row>
    <row r="42096" spans="31:32">
      <c r="AE42096" s="28"/>
      <c r="AF42096" s="29"/>
    </row>
    <row r="42097" spans="31:32">
      <c r="AE42097" s="28"/>
      <c r="AF42097" s="29"/>
    </row>
    <row r="42098" spans="31:32">
      <c r="AE42098" s="28"/>
      <c r="AF42098" s="29"/>
    </row>
    <row r="42099" spans="31:32">
      <c r="AE42099" s="28"/>
      <c r="AF42099" s="29"/>
    </row>
    <row r="42100" spans="31:32">
      <c r="AE42100" s="28"/>
      <c r="AF42100" s="29"/>
    </row>
    <row r="42101" spans="31:32">
      <c r="AE42101" s="28"/>
      <c r="AF42101" s="29"/>
    </row>
    <row r="42102" spans="31:32">
      <c r="AE42102" s="28"/>
      <c r="AF42102" s="29"/>
    </row>
    <row r="42103" spans="31:32">
      <c r="AE42103" s="28"/>
      <c r="AF42103" s="29"/>
    </row>
    <row r="42104" spans="31:32">
      <c r="AE42104" s="28"/>
      <c r="AF42104" s="29"/>
    </row>
    <row r="42105" spans="31:32">
      <c r="AE42105" s="28"/>
      <c r="AF42105" s="29"/>
    </row>
    <row r="42106" spans="31:32">
      <c r="AE42106" s="28"/>
      <c r="AF42106" s="29"/>
    </row>
    <row r="42107" spans="31:32">
      <c r="AE42107" s="28"/>
      <c r="AF42107" s="29"/>
    </row>
    <row r="42108" spans="31:32">
      <c r="AE42108" s="28"/>
      <c r="AF42108" s="29"/>
    </row>
    <row r="42109" spans="31:32">
      <c r="AE42109" s="28"/>
      <c r="AF42109" s="29"/>
    </row>
    <row r="42110" spans="31:32">
      <c r="AE42110" s="28"/>
      <c r="AF42110" s="29"/>
    </row>
    <row r="42111" spans="31:32">
      <c r="AE42111" s="28"/>
      <c r="AF42111" s="29"/>
    </row>
    <row r="42112" spans="31:32">
      <c r="AE42112" s="28"/>
      <c r="AF42112" s="29"/>
    </row>
    <row r="42113" spans="31:32">
      <c r="AE42113" s="28"/>
      <c r="AF42113" s="29"/>
    </row>
    <row r="42114" spans="31:32">
      <c r="AE42114" s="28"/>
      <c r="AF42114" s="29"/>
    </row>
    <row r="42115" spans="31:32">
      <c r="AE42115" s="28"/>
      <c r="AF42115" s="29"/>
    </row>
    <row r="42116" spans="31:32">
      <c r="AE42116" s="28"/>
      <c r="AF42116" s="29"/>
    </row>
    <row r="42117" spans="31:32">
      <c r="AE42117" s="28"/>
      <c r="AF42117" s="29"/>
    </row>
    <row r="42118" spans="31:32">
      <c r="AE42118" s="28"/>
      <c r="AF42118" s="29"/>
    </row>
    <row r="42119" spans="31:32">
      <c r="AE42119" s="28"/>
      <c r="AF42119" s="29"/>
    </row>
    <row r="42120" spans="31:32">
      <c r="AE42120" s="28"/>
      <c r="AF42120" s="29"/>
    </row>
    <row r="42121" spans="31:32">
      <c r="AE42121" s="28"/>
      <c r="AF42121" s="29"/>
    </row>
    <row r="42122" spans="31:32">
      <c r="AE42122" s="28"/>
      <c r="AF42122" s="29"/>
    </row>
    <row r="42123" spans="31:32">
      <c r="AE42123" s="28"/>
      <c r="AF42123" s="29"/>
    </row>
    <row r="42124" spans="31:32">
      <c r="AE42124" s="28"/>
      <c r="AF42124" s="29"/>
    </row>
    <row r="42125" spans="31:32">
      <c r="AE42125" s="28"/>
      <c r="AF42125" s="29"/>
    </row>
    <row r="42126" spans="31:32">
      <c r="AE42126" s="28"/>
      <c r="AF42126" s="29"/>
    </row>
    <row r="42127" spans="31:32">
      <c r="AE42127" s="28"/>
      <c r="AF42127" s="29"/>
    </row>
    <row r="42128" spans="31:32">
      <c r="AE42128" s="28"/>
      <c r="AF42128" s="29"/>
    </row>
    <row r="42129" spans="31:32">
      <c r="AE42129" s="28"/>
      <c r="AF42129" s="29"/>
    </row>
    <row r="42130" spans="31:32">
      <c r="AE42130" s="28"/>
      <c r="AF42130" s="29"/>
    </row>
    <row r="42131" spans="31:32">
      <c r="AE42131" s="28"/>
      <c r="AF42131" s="29"/>
    </row>
    <row r="42132" spans="31:32">
      <c r="AE42132" s="28"/>
      <c r="AF42132" s="29"/>
    </row>
    <row r="42133" spans="31:32">
      <c r="AE42133" s="28"/>
      <c r="AF42133" s="29"/>
    </row>
    <row r="42134" spans="31:32">
      <c r="AE42134" s="28"/>
      <c r="AF42134" s="29"/>
    </row>
    <row r="42135" spans="31:32">
      <c r="AE42135" s="28"/>
      <c r="AF42135" s="29"/>
    </row>
    <row r="42136" spans="31:32">
      <c r="AE42136" s="28"/>
      <c r="AF42136" s="29"/>
    </row>
    <row r="42137" spans="31:32">
      <c r="AE42137" s="28"/>
      <c r="AF42137" s="29"/>
    </row>
    <row r="42138" spans="31:32">
      <c r="AE42138" s="28"/>
      <c r="AF42138" s="29"/>
    </row>
    <row r="42139" spans="31:32">
      <c r="AE42139" s="28"/>
      <c r="AF42139" s="29"/>
    </row>
    <row r="42140" spans="31:32">
      <c r="AE42140" s="28"/>
      <c r="AF42140" s="29"/>
    </row>
    <row r="42141" spans="31:32">
      <c r="AE42141" s="28"/>
      <c r="AF42141" s="29"/>
    </row>
    <row r="42142" spans="31:32">
      <c r="AE42142" s="28"/>
      <c r="AF42142" s="29"/>
    </row>
    <row r="42143" spans="31:32">
      <c r="AE42143" s="28"/>
      <c r="AF42143" s="29"/>
    </row>
    <row r="42144" spans="31:32">
      <c r="AE42144" s="28"/>
      <c r="AF42144" s="29"/>
    </row>
    <row r="42145" spans="31:32">
      <c r="AE42145" s="28"/>
      <c r="AF42145" s="29"/>
    </row>
    <row r="42146" spans="31:32">
      <c r="AE42146" s="28"/>
      <c r="AF42146" s="29"/>
    </row>
    <row r="42147" spans="31:32">
      <c r="AE42147" s="28"/>
      <c r="AF42147" s="29"/>
    </row>
    <row r="42148" spans="31:32">
      <c r="AE42148" s="28"/>
      <c r="AF42148" s="29"/>
    </row>
    <row r="42149" spans="31:32">
      <c r="AE42149" s="28"/>
      <c r="AF42149" s="29"/>
    </row>
    <row r="42150" spans="31:32">
      <c r="AE42150" s="28"/>
      <c r="AF42150" s="29"/>
    </row>
    <row r="42151" spans="31:32">
      <c r="AE42151" s="28"/>
      <c r="AF42151" s="29"/>
    </row>
    <row r="42152" spans="31:32">
      <c r="AE42152" s="28"/>
      <c r="AF42152" s="29"/>
    </row>
    <row r="42153" spans="31:32">
      <c r="AE42153" s="28"/>
      <c r="AF42153" s="29"/>
    </row>
    <row r="42154" spans="31:32">
      <c r="AE42154" s="28"/>
      <c r="AF42154" s="29"/>
    </row>
    <row r="42155" spans="31:32">
      <c r="AE42155" s="28"/>
      <c r="AF42155" s="29"/>
    </row>
    <row r="42156" spans="31:32">
      <c r="AE42156" s="28"/>
      <c r="AF42156" s="29"/>
    </row>
    <row r="42157" spans="31:32">
      <c r="AE42157" s="28"/>
      <c r="AF42157" s="29"/>
    </row>
    <row r="42158" spans="31:32">
      <c r="AE42158" s="28"/>
      <c r="AF42158" s="29"/>
    </row>
    <row r="42159" spans="31:32">
      <c r="AE42159" s="28"/>
      <c r="AF42159" s="29"/>
    </row>
    <row r="42160" spans="31:32">
      <c r="AE42160" s="28"/>
      <c r="AF42160" s="29"/>
    </row>
    <row r="42161" spans="31:32">
      <c r="AE42161" s="28"/>
      <c r="AF42161" s="29"/>
    </row>
    <row r="42162" spans="31:32">
      <c r="AE42162" s="28"/>
      <c r="AF42162" s="29"/>
    </row>
    <row r="42163" spans="31:32">
      <c r="AE42163" s="28"/>
      <c r="AF42163" s="29"/>
    </row>
    <row r="42164" spans="31:32">
      <c r="AE42164" s="28"/>
      <c r="AF42164" s="29"/>
    </row>
    <row r="42165" spans="31:32">
      <c r="AE42165" s="28"/>
      <c r="AF42165" s="29"/>
    </row>
    <row r="42166" spans="31:32">
      <c r="AE42166" s="28"/>
      <c r="AF42166" s="29"/>
    </row>
    <row r="42167" spans="31:32">
      <c r="AE42167" s="28"/>
      <c r="AF42167" s="29"/>
    </row>
    <row r="42168" spans="31:32">
      <c r="AE42168" s="28"/>
      <c r="AF42168" s="29"/>
    </row>
    <row r="42169" spans="31:32">
      <c r="AE42169" s="28"/>
      <c r="AF42169" s="29"/>
    </row>
    <row r="42170" spans="31:32">
      <c r="AE42170" s="28"/>
      <c r="AF42170" s="29"/>
    </row>
    <row r="42171" spans="31:32">
      <c r="AE42171" s="28"/>
      <c r="AF42171" s="29"/>
    </row>
    <row r="42172" spans="31:32">
      <c r="AE42172" s="28"/>
      <c r="AF42172" s="29"/>
    </row>
    <row r="42173" spans="31:32">
      <c r="AE42173" s="28"/>
      <c r="AF42173" s="29"/>
    </row>
    <row r="42174" spans="31:32">
      <c r="AE42174" s="28"/>
      <c r="AF42174" s="29"/>
    </row>
    <row r="42175" spans="31:32">
      <c r="AE42175" s="28"/>
      <c r="AF42175" s="29"/>
    </row>
    <row r="42176" spans="31:32">
      <c r="AE42176" s="28"/>
      <c r="AF42176" s="29"/>
    </row>
    <row r="42177" spans="31:32">
      <c r="AE42177" s="28"/>
      <c r="AF42177" s="29"/>
    </row>
    <row r="42178" spans="31:32">
      <c r="AE42178" s="28"/>
      <c r="AF42178" s="29"/>
    </row>
    <row r="42179" spans="31:32">
      <c r="AE42179" s="28"/>
      <c r="AF42179" s="29"/>
    </row>
    <row r="42180" spans="31:32">
      <c r="AE42180" s="28"/>
      <c r="AF42180" s="29"/>
    </row>
    <row r="42181" spans="31:32">
      <c r="AE42181" s="28"/>
      <c r="AF42181" s="29"/>
    </row>
    <row r="42182" spans="31:32">
      <c r="AE42182" s="28"/>
      <c r="AF42182" s="29"/>
    </row>
    <row r="42183" spans="31:32">
      <c r="AE42183" s="28"/>
      <c r="AF42183" s="29"/>
    </row>
    <row r="42184" spans="31:32">
      <c r="AE42184" s="28"/>
      <c r="AF42184" s="29"/>
    </row>
    <row r="42185" spans="31:32">
      <c r="AE42185" s="28"/>
      <c r="AF42185" s="29"/>
    </row>
    <row r="42186" spans="31:32">
      <c r="AE42186" s="28"/>
      <c r="AF42186" s="29"/>
    </row>
    <row r="42187" spans="31:32">
      <c r="AE42187" s="28"/>
      <c r="AF42187" s="29"/>
    </row>
    <row r="42188" spans="31:32">
      <c r="AE42188" s="28"/>
      <c r="AF42188" s="29"/>
    </row>
    <row r="42189" spans="31:32">
      <c r="AE42189" s="28"/>
      <c r="AF42189" s="29"/>
    </row>
    <row r="42190" spans="31:32">
      <c r="AE42190" s="28"/>
      <c r="AF42190" s="29"/>
    </row>
    <row r="42191" spans="31:32">
      <c r="AE42191" s="28"/>
      <c r="AF42191" s="29"/>
    </row>
    <row r="42192" spans="31:32">
      <c r="AE42192" s="28"/>
      <c r="AF42192" s="29"/>
    </row>
    <row r="42193" spans="31:32">
      <c r="AE42193" s="28"/>
      <c r="AF42193" s="29"/>
    </row>
    <row r="42194" spans="31:32">
      <c r="AE42194" s="28"/>
      <c r="AF42194" s="29"/>
    </row>
    <row r="42195" spans="31:32">
      <c r="AE42195" s="28"/>
      <c r="AF42195" s="29"/>
    </row>
    <row r="42196" spans="31:32">
      <c r="AE42196" s="28"/>
      <c r="AF42196" s="29"/>
    </row>
    <row r="42197" spans="31:32">
      <c r="AE42197" s="28"/>
      <c r="AF42197" s="29"/>
    </row>
    <row r="42198" spans="31:32">
      <c r="AE42198" s="28"/>
      <c r="AF42198" s="29"/>
    </row>
    <row r="42199" spans="31:32">
      <c r="AE42199" s="28"/>
      <c r="AF42199" s="29"/>
    </row>
    <row r="42200" spans="31:32">
      <c r="AE42200" s="28"/>
      <c r="AF42200" s="29"/>
    </row>
    <row r="42201" spans="31:32">
      <c r="AE42201" s="28"/>
      <c r="AF42201" s="29"/>
    </row>
    <row r="42202" spans="31:32">
      <c r="AE42202" s="28"/>
      <c r="AF42202" s="29"/>
    </row>
    <row r="42203" spans="31:32">
      <c r="AE42203" s="28"/>
      <c r="AF42203" s="29"/>
    </row>
    <row r="42204" spans="31:32">
      <c r="AE42204" s="28"/>
      <c r="AF42204" s="29"/>
    </row>
    <row r="42205" spans="31:32">
      <c r="AE42205" s="28"/>
      <c r="AF42205" s="29"/>
    </row>
    <row r="42206" spans="31:32">
      <c r="AE42206" s="28"/>
      <c r="AF42206" s="29"/>
    </row>
    <row r="42207" spans="31:32">
      <c r="AE42207" s="28"/>
      <c r="AF42207" s="29"/>
    </row>
    <row r="42208" spans="31:32">
      <c r="AE42208" s="28"/>
      <c r="AF42208" s="29"/>
    </row>
    <row r="42209" spans="31:32">
      <c r="AE42209" s="28"/>
      <c r="AF42209" s="29"/>
    </row>
    <row r="42210" spans="31:32">
      <c r="AE42210" s="28"/>
      <c r="AF42210" s="29"/>
    </row>
    <row r="42211" spans="31:32">
      <c r="AE42211" s="28"/>
      <c r="AF42211" s="29"/>
    </row>
    <row r="42212" spans="31:32">
      <c r="AE42212" s="28"/>
      <c r="AF42212" s="29"/>
    </row>
    <row r="42213" spans="31:32">
      <c r="AE42213" s="28"/>
      <c r="AF42213" s="29"/>
    </row>
    <row r="42214" spans="31:32">
      <c r="AE42214" s="28"/>
      <c r="AF42214" s="29"/>
    </row>
    <row r="42215" spans="31:32">
      <c r="AE42215" s="28"/>
      <c r="AF42215" s="29"/>
    </row>
    <row r="42216" spans="31:32">
      <c r="AE42216" s="28"/>
      <c r="AF42216" s="29"/>
    </row>
    <row r="42217" spans="31:32">
      <c r="AE42217" s="28"/>
      <c r="AF42217" s="29"/>
    </row>
    <row r="42218" spans="31:32">
      <c r="AE42218" s="28"/>
      <c r="AF42218" s="29"/>
    </row>
    <row r="42219" spans="31:32">
      <c r="AE42219" s="28"/>
      <c r="AF42219" s="29"/>
    </row>
    <row r="42220" spans="31:32">
      <c r="AE42220" s="28"/>
      <c r="AF42220" s="29"/>
    </row>
    <row r="42221" spans="31:32">
      <c r="AE42221" s="28"/>
      <c r="AF42221" s="29"/>
    </row>
    <row r="42222" spans="31:32">
      <c r="AE42222" s="28"/>
      <c r="AF42222" s="29"/>
    </row>
    <row r="42223" spans="31:32">
      <c r="AE42223" s="28"/>
      <c r="AF42223" s="29"/>
    </row>
    <row r="42224" spans="31:32">
      <c r="AE42224" s="28"/>
      <c r="AF42224" s="29"/>
    </row>
    <row r="42225" spans="31:32">
      <c r="AE42225" s="28"/>
      <c r="AF42225" s="29"/>
    </row>
    <row r="42226" spans="31:32">
      <c r="AE42226" s="28"/>
      <c r="AF42226" s="29"/>
    </row>
    <row r="42227" spans="31:32">
      <c r="AE42227" s="28"/>
      <c r="AF42227" s="29"/>
    </row>
    <row r="42228" spans="31:32">
      <c r="AE42228" s="28"/>
      <c r="AF42228" s="29"/>
    </row>
    <row r="42229" spans="31:32">
      <c r="AE42229" s="28"/>
      <c r="AF42229" s="29"/>
    </row>
    <row r="42230" spans="31:32">
      <c r="AE42230" s="28"/>
      <c r="AF42230" s="29"/>
    </row>
    <row r="42231" spans="31:32">
      <c r="AE42231" s="28"/>
      <c r="AF42231" s="29"/>
    </row>
    <row r="42232" spans="31:32">
      <c r="AE42232" s="28"/>
      <c r="AF42232" s="29"/>
    </row>
    <row r="42233" spans="31:32">
      <c r="AE42233" s="28"/>
      <c r="AF42233" s="29"/>
    </row>
    <row r="42234" spans="31:32">
      <c r="AE42234" s="28"/>
      <c r="AF42234" s="29"/>
    </row>
    <row r="42235" spans="31:32">
      <c r="AE42235" s="28"/>
      <c r="AF42235" s="29"/>
    </row>
    <row r="42236" spans="31:32">
      <c r="AE42236" s="28"/>
      <c r="AF42236" s="29"/>
    </row>
    <row r="42237" spans="31:32">
      <c r="AE42237" s="28"/>
      <c r="AF42237" s="29"/>
    </row>
    <row r="42238" spans="31:32">
      <c r="AE42238" s="28"/>
      <c r="AF42238" s="29"/>
    </row>
    <row r="42239" spans="31:32">
      <c r="AE42239" s="28"/>
      <c r="AF42239" s="29"/>
    </row>
    <row r="42240" spans="31:32">
      <c r="AE42240" s="28"/>
      <c r="AF42240" s="29"/>
    </row>
    <row r="42241" spans="31:32">
      <c r="AE42241" s="28"/>
      <c r="AF42241" s="29"/>
    </row>
    <row r="42242" spans="31:32">
      <c r="AE42242" s="28"/>
      <c r="AF42242" s="29"/>
    </row>
    <row r="42243" spans="31:32">
      <c r="AE42243" s="28"/>
      <c r="AF42243" s="29"/>
    </row>
    <row r="42244" spans="31:32">
      <c r="AE42244" s="28"/>
      <c r="AF42244" s="29"/>
    </row>
    <row r="42245" spans="31:32">
      <c r="AE42245" s="28"/>
      <c r="AF42245" s="29"/>
    </row>
    <row r="42246" spans="31:32">
      <c r="AE42246" s="28"/>
      <c r="AF42246" s="29"/>
    </row>
    <row r="42247" spans="31:32">
      <c r="AE42247" s="28"/>
      <c r="AF42247" s="29"/>
    </row>
    <row r="42248" spans="31:32">
      <c r="AE42248" s="28"/>
      <c r="AF42248" s="29"/>
    </row>
    <row r="42249" spans="31:32">
      <c r="AE42249" s="28"/>
      <c r="AF42249" s="29"/>
    </row>
    <row r="42250" spans="31:32">
      <c r="AE42250" s="28"/>
      <c r="AF42250" s="29"/>
    </row>
    <row r="42251" spans="31:32">
      <c r="AE42251" s="28"/>
      <c r="AF42251" s="29"/>
    </row>
    <row r="42252" spans="31:32">
      <c r="AE42252" s="28"/>
      <c r="AF42252" s="29"/>
    </row>
    <row r="42253" spans="31:32">
      <c r="AE42253" s="28"/>
      <c r="AF42253" s="29"/>
    </row>
    <row r="42254" spans="31:32">
      <c r="AE42254" s="28"/>
      <c r="AF42254" s="29"/>
    </row>
    <row r="42255" spans="31:32">
      <c r="AE42255" s="28"/>
      <c r="AF42255" s="29"/>
    </row>
    <row r="42256" spans="31:32">
      <c r="AE42256" s="28"/>
      <c r="AF42256" s="29"/>
    </row>
    <row r="42257" spans="31:32">
      <c r="AE42257" s="28"/>
      <c r="AF42257" s="29"/>
    </row>
    <row r="42258" spans="31:32">
      <c r="AE42258" s="28"/>
      <c r="AF42258" s="29"/>
    </row>
    <row r="42259" spans="31:32">
      <c r="AE42259" s="28"/>
      <c r="AF42259" s="29"/>
    </row>
    <row r="42260" spans="31:32">
      <c r="AE42260" s="28"/>
      <c r="AF42260" s="29"/>
    </row>
    <row r="42261" spans="31:32">
      <c r="AE42261" s="28"/>
      <c r="AF42261" s="29"/>
    </row>
    <row r="42262" spans="31:32">
      <c r="AE42262" s="28"/>
      <c r="AF42262" s="29"/>
    </row>
    <row r="42263" spans="31:32">
      <c r="AE42263" s="28"/>
      <c r="AF42263" s="29"/>
    </row>
    <row r="42264" spans="31:32">
      <c r="AE42264" s="28"/>
      <c r="AF42264" s="29"/>
    </row>
    <row r="42265" spans="31:32">
      <c r="AE42265" s="28"/>
      <c r="AF42265" s="29"/>
    </row>
    <row r="42266" spans="31:32">
      <c r="AE42266" s="28"/>
      <c r="AF42266" s="29"/>
    </row>
    <row r="42267" spans="31:32">
      <c r="AE42267" s="28"/>
      <c r="AF42267" s="29"/>
    </row>
    <row r="42268" spans="31:32">
      <c r="AE42268" s="28"/>
      <c r="AF42268" s="29"/>
    </row>
    <row r="42269" spans="31:32">
      <c r="AE42269" s="28"/>
      <c r="AF42269" s="29"/>
    </row>
    <row r="42270" spans="31:32">
      <c r="AE42270" s="28"/>
      <c r="AF42270" s="29"/>
    </row>
    <row r="42271" spans="31:32">
      <c r="AE42271" s="28"/>
      <c r="AF42271" s="29"/>
    </row>
    <row r="42272" spans="31:32">
      <c r="AE42272" s="28"/>
      <c r="AF42272" s="29"/>
    </row>
    <row r="42273" spans="31:32">
      <c r="AE42273" s="28"/>
      <c r="AF42273" s="29"/>
    </row>
    <row r="42274" spans="31:32">
      <c r="AE42274" s="28"/>
      <c r="AF42274" s="29"/>
    </row>
    <row r="42275" spans="31:32">
      <c r="AE42275" s="28"/>
      <c r="AF42275" s="29"/>
    </row>
    <row r="42276" spans="31:32">
      <c r="AE42276" s="28"/>
      <c r="AF42276" s="29"/>
    </row>
    <row r="42277" spans="31:32">
      <c r="AE42277" s="28"/>
      <c r="AF42277" s="29"/>
    </row>
    <row r="42278" spans="31:32">
      <c r="AE42278" s="28"/>
      <c r="AF42278" s="29"/>
    </row>
    <row r="42279" spans="31:32">
      <c r="AE42279" s="28"/>
      <c r="AF42279" s="29"/>
    </row>
    <row r="42280" spans="31:32">
      <c r="AE42280" s="28"/>
      <c r="AF42280" s="29"/>
    </row>
    <row r="42281" spans="31:32">
      <c r="AE42281" s="28"/>
      <c r="AF42281" s="29"/>
    </row>
    <row r="42282" spans="31:32">
      <c r="AE42282" s="28"/>
      <c r="AF42282" s="29"/>
    </row>
    <row r="42283" spans="31:32">
      <c r="AE42283" s="28"/>
      <c r="AF42283" s="29"/>
    </row>
    <row r="42284" spans="31:32">
      <c r="AE42284" s="28"/>
      <c r="AF42284" s="29"/>
    </row>
    <row r="42285" spans="31:32">
      <c r="AE42285" s="28"/>
      <c r="AF42285" s="29"/>
    </row>
    <row r="42286" spans="31:32">
      <c r="AE42286" s="28"/>
      <c r="AF42286" s="29"/>
    </row>
    <row r="42287" spans="31:32">
      <c r="AE42287" s="28"/>
      <c r="AF42287" s="29"/>
    </row>
    <row r="42288" spans="31:32">
      <c r="AE42288" s="28"/>
      <c r="AF42288" s="29"/>
    </row>
    <row r="42289" spans="31:32">
      <c r="AE42289" s="28"/>
      <c r="AF42289" s="29"/>
    </row>
    <row r="42290" spans="31:32">
      <c r="AE42290" s="28"/>
      <c r="AF42290" s="29"/>
    </row>
    <row r="42291" spans="31:32">
      <c r="AE42291" s="28"/>
      <c r="AF42291" s="29"/>
    </row>
    <row r="42292" spans="31:32">
      <c r="AE42292" s="28"/>
      <c r="AF42292" s="29"/>
    </row>
    <row r="42293" spans="31:32">
      <c r="AE42293" s="28"/>
      <c r="AF42293" s="29"/>
    </row>
    <row r="42294" spans="31:32">
      <c r="AE42294" s="28"/>
      <c r="AF42294" s="29"/>
    </row>
    <row r="42295" spans="31:32">
      <c r="AE42295" s="28"/>
      <c r="AF42295" s="29"/>
    </row>
    <row r="42296" spans="31:32">
      <c r="AE42296" s="28"/>
      <c r="AF42296" s="29"/>
    </row>
    <row r="42297" spans="31:32">
      <c r="AE42297" s="28"/>
      <c r="AF42297" s="29"/>
    </row>
    <row r="42298" spans="31:32">
      <c r="AE42298" s="28"/>
      <c r="AF42298" s="29"/>
    </row>
    <row r="42299" spans="31:32">
      <c r="AE42299" s="28"/>
      <c r="AF42299" s="29"/>
    </row>
    <row r="42300" spans="31:32">
      <c r="AE42300" s="28"/>
      <c r="AF42300" s="29"/>
    </row>
    <row r="42301" spans="31:32">
      <c r="AE42301" s="28"/>
      <c r="AF42301" s="29"/>
    </row>
    <row r="42302" spans="31:32">
      <c r="AE42302" s="28"/>
      <c r="AF42302" s="29"/>
    </row>
    <row r="42303" spans="31:32">
      <c r="AE42303" s="28"/>
      <c r="AF42303" s="29"/>
    </row>
    <row r="42304" spans="31:32">
      <c r="AE42304" s="28"/>
      <c r="AF42304" s="29"/>
    </row>
    <row r="42305" spans="31:32">
      <c r="AE42305" s="28"/>
      <c r="AF42305" s="29"/>
    </row>
    <row r="42306" spans="31:32">
      <c r="AE42306" s="28"/>
      <c r="AF42306" s="29"/>
    </row>
    <row r="42307" spans="31:32">
      <c r="AE42307" s="28"/>
      <c r="AF42307" s="29"/>
    </row>
    <row r="42308" spans="31:32">
      <c r="AE42308" s="28"/>
      <c r="AF42308" s="29"/>
    </row>
    <row r="42309" spans="31:32">
      <c r="AE42309" s="28"/>
      <c r="AF42309" s="29"/>
    </row>
    <row r="42310" spans="31:32">
      <c r="AE42310" s="28"/>
      <c r="AF42310" s="29"/>
    </row>
    <row r="42311" spans="31:32">
      <c r="AE42311" s="28"/>
      <c r="AF42311" s="29"/>
    </row>
    <row r="42312" spans="31:32">
      <c r="AE42312" s="28"/>
      <c r="AF42312" s="29"/>
    </row>
    <row r="42313" spans="31:32">
      <c r="AE42313" s="28"/>
      <c r="AF42313" s="29"/>
    </row>
    <row r="42314" spans="31:32">
      <c r="AE42314" s="28"/>
      <c r="AF42314" s="29"/>
    </row>
    <row r="42315" spans="31:32">
      <c r="AE42315" s="28"/>
      <c r="AF42315" s="29"/>
    </row>
    <row r="42316" spans="31:32">
      <c r="AE42316" s="28"/>
      <c r="AF42316" s="29"/>
    </row>
    <row r="42317" spans="31:32">
      <c r="AE42317" s="28"/>
      <c r="AF42317" s="29"/>
    </row>
    <row r="42318" spans="31:32">
      <c r="AE42318" s="28"/>
      <c r="AF42318" s="29"/>
    </row>
    <row r="42319" spans="31:32">
      <c r="AE42319" s="28"/>
      <c r="AF42319" s="29"/>
    </row>
    <row r="42320" spans="31:32">
      <c r="AE42320" s="28"/>
      <c r="AF42320" s="29"/>
    </row>
    <row r="42321" spans="31:32">
      <c r="AE42321" s="28"/>
      <c r="AF42321" s="29"/>
    </row>
    <row r="42322" spans="31:32">
      <c r="AE42322" s="28"/>
      <c r="AF42322" s="29"/>
    </row>
    <row r="42323" spans="31:32">
      <c r="AE42323" s="28"/>
      <c r="AF42323" s="29"/>
    </row>
    <row r="42324" spans="31:32">
      <c r="AE42324" s="28"/>
      <c r="AF42324" s="29"/>
    </row>
    <row r="42325" spans="31:32">
      <c r="AE42325" s="28"/>
      <c r="AF42325" s="29"/>
    </row>
    <row r="42326" spans="31:32">
      <c r="AE42326" s="28"/>
      <c r="AF42326" s="29"/>
    </row>
    <row r="42327" spans="31:32">
      <c r="AE42327" s="28"/>
      <c r="AF42327" s="29"/>
    </row>
    <row r="42328" spans="31:32">
      <c r="AE42328" s="28"/>
      <c r="AF42328" s="29"/>
    </row>
    <row r="42329" spans="31:32">
      <c r="AE42329" s="28"/>
      <c r="AF42329" s="29"/>
    </row>
    <row r="42330" spans="31:32">
      <c r="AE42330" s="28"/>
      <c r="AF42330" s="29"/>
    </row>
    <row r="42331" spans="31:32">
      <c r="AE42331" s="28"/>
      <c r="AF42331" s="29"/>
    </row>
    <row r="42332" spans="31:32">
      <c r="AE42332" s="28"/>
      <c r="AF42332" s="29"/>
    </row>
    <row r="42333" spans="31:32">
      <c r="AE42333" s="28"/>
      <c r="AF42333" s="29"/>
    </row>
    <row r="42334" spans="31:32">
      <c r="AE42334" s="28"/>
      <c r="AF42334" s="29"/>
    </row>
    <row r="42335" spans="31:32">
      <c r="AE42335" s="28"/>
      <c r="AF42335" s="29"/>
    </row>
    <row r="42336" spans="31:32">
      <c r="AE42336" s="28"/>
      <c r="AF42336" s="29"/>
    </row>
    <row r="42337" spans="31:32">
      <c r="AE42337" s="28"/>
      <c r="AF42337" s="29"/>
    </row>
    <row r="42338" spans="31:32">
      <c r="AE42338" s="28"/>
      <c r="AF42338" s="29"/>
    </row>
    <row r="42339" spans="31:32">
      <c r="AE42339" s="28"/>
      <c r="AF42339" s="29"/>
    </row>
    <row r="42340" spans="31:32">
      <c r="AE42340" s="28"/>
      <c r="AF42340" s="29"/>
    </row>
    <row r="42341" spans="31:32">
      <c r="AE42341" s="28"/>
      <c r="AF42341" s="29"/>
    </row>
    <row r="42342" spans="31:32">
      <c r="AE42342" s="28"/>
      <c r="AF42342" s="29"/>
    </row>
    <row r="42343" spans="31:32">
      <c r="AE42343" s="28"/>
      <c r="AF42343" s="29"/>
    </row>
    <row r="42344" spans="31:32">
      <c r="AE42344" s="28"/>
      <c r="AF42344" s="29"/>
    </row>
    <row r="42345" spans="31:32">
      <c r="AE42345" s="28"/>
      <c r="AF42345" s="29"/>
    </row>
    <row r="42346" spans="31:32">
      <c r="AE42346" s="28"/>
      <c r="AF42346" s="29"/>
    </row>
    <row r="42347" spans="31:32">
      <c r="AE42347" s="28"/>
      <c r="AF42347" s="29"/>
    </row>
    <row r="42348" spans="31:32">
      <c r="AE42348" s="28"/>
      <c r="AF42348" s="29"/>
    </row>
    <row r="42349" spans="31:32">
      <c r="AE42349" s="28"/>
      <c r="AF42349" s="29"/>
    </row>
    <row r="42350" spans="31:32">
      <c r="AE42350" s="28"/>
      <c r="AF42350" s="29"/>
    </row>
    <row r="42351" spans="31:32">
      <c r="AE42351" s="28"/>
      <c r="AF42351" s="29"/>
    </row>
    <row r="42352" spans="31:32">
      <c r="AE42352" s="28"/>
      <c r="AF42352" s="29"/>
    </row>
    <row r="42353" spans="31:32">
      <c r="AE42353" s="28"/>
      <c r="AF42353" s="29"/>
    </row>
    <row r="42354" spans="31:32">
      <c r="AE42354" s="28"/>
      <c r="AF42354" s="29"/>
    </row>
    <row r="42355" spans="31:32">
      <c r="AE42355" s="28"/>
      <c r="AF42355" s="29"/>
    </row>
    <row r="42356" spans="31:32">
      <c r="AE42356" s="28"/>
      <c r="AF42356" s="29"/>
    </row>
    <row r="42357" spans="31:32">
      <c r="AE42357" s="28"/>
      <c r="AF42357" s="29"/>
    </row>
    <row r="42358" spans="31:32">
      <c r="AE42358" s="28"/>
      <c r="AF42358" s="29"/>
    </row>
    <row r="42359" spans="31:32">
      <c r="AE42359" s="28"/>
      <c r="AF42359" s="29"/>
    </row>
    <row r="42360" spans="31:32">
      <c r="AE42360" s="28"/>
      <c r="AF42360" s="29"/>
    </row>
    <row r="42361" spans="31:32">
      <c r="AE42361" s="28"/>
      <c r="AF42361" s="29"/>
    </row>
    <row r="42362" spans="31:32">
      <c r="AE42362" s="28"/>
      <c r="AF42362" s="29"/>
    </row>
    <row r="42363" spans="31:32">
      <c r="AE42363" s="28"/>
      <c r="AF42363" s="29"/>
    </row>
    <row r="42364" spans="31:32">
      <c r="AE42364" s="28"/>
      <c r="AF42364" s="29"/>
    </row>
    <row r="42365" spans="31:32">
      <c r="AE42365" s="28"/>
      <c r="AF42365" s="29"/>
    </row>
    <row r="42366" spans="31:32">
      <c r="AE42366" s="28"/>
      <c r="AF42366" s="29"/>
    </row>
    <row r="42367" spans="31:32">
      <c r="AE42367" s="28"/>
      <c r="AF42367" s="29"/>
    </row>
    <row r="42368" spans="31:32">
      <c r="AE42368" s="28"/>
      <c r="AF42368" s="29"/>
    </row>
    <row r="42369" spans="31:32">
      <c r="AE42369" s="28"/>
      <c r="AF42369" s="29"/>
    </row>
    <row r="42370" spans="31:32">
      <c r="AE42370" s="28"/>
      <c r="AF42370" s="29"/>
    </row>
    <row r="42371" spans="31:32">
      <c r="AE42371" s="28"/>
      <c r="AF42371" s="29"/>
    </row>
    <row r="42372" spans="31:32">
      <c r="AE42372" s="28"/>
      <c r="AF42372" s="29"/>
    </row>
    <row r="42373" spans="31:32">
      <c r="AE42373" s="28"/>
      <c r="AF42373" s="29"/>
    </row>
    <row r="42374" spans="31:32">
      <c r="AE42374" s="28"/>
      <c r="AF42374" s="29"/>
    </row>
    <row r="42375" spans="31:32">
      <c r="AE42375" s="28"/>
      <c r="AF42375" s="29"/>
    </row>
    <row r="42376" spans="31:32">
      <c r="AE42376" s="28"/>
      <c r="AF42376" s="29"/>
    </row>
    <row r="42377" spans="31:32">
      <c r="AE42377" s="28"/>
      <c r="AF42377" s="29"/>
    </row>
    <row r="42378" spans="31:32">
      <c r="AE42378" s="28"/>
      <c r="AF42378" s="29"/>
    </row>
    <row r="42379" spans="31:32">
      <c r="AE42379" s="28"/>
      <c r="AF42379" s="29"/>
    </row>
    <row r="42380" spans="31:32">
      <c r="AE42380" s="28"/>
      <c r="AF42380" s="29"/>
    </row>
    <row r="42381" spans="31:32">
      <c r="AE42381" s="28"/>
      <c r="AF42381" s="29"/>
    </row>
    <row r="42382" spans="31:32">
      <c r="AE42382" s="28"/>
      <c r="AF42382" s="29"/>
    </row>
    <row r="42383" spans="31:32">
      <c r="AE42383" s="28"/>
      <c r="AF42383" s="29"/>
    </row>
    <row r="42384" spans="31:32">
      <c r="AE42384" s="28"/>
      <c r="AF42384" s="29"/>
    </row>
    <row r="42385" spans="31:32">
      <c r="AE42385" s="28"/>
      <c r="AF42385" s="29"/>
    </row>
    <row r="42386" spans="31:32">
      <c r="AE42386" s="28"/>
      <c r="AF42386" s="29"/>
    </row>
    <row r="42387" spans="31:32">
      <c r="AE42387" s="28"/>
      <c r="AF42387" s="29"/>
    </row>
    <row r="42388" spans="31:32">
      <c r="AE42388" s="28"/>
      <c r="AF42388" s="29"/>
    </row>
    <row r="42389" spans="31:32">
      <c r="AE42389" s="28"/>
      <c r="AF42389" s="29"/>
    </row>
    <row r="42390" spans="31:32">
      <c r="AE42390" s="28"/>
      <c r="AF42390" s="29"/>
    </row>
    <row r="42391" spans="31:32">
      <c r="AE42391" s="28"/>
      <c r="AF42391" s="29"/>
    </row>
    <row r="42392" spans="31:32">
      <c r="AE42392" s="28"/>
      <c r="AF42392" s="29"/>
    </row>
    <row r="42393" spans="31:32">
      <c r="AE42393" s="28"/>
      <c r="AF42393" s="29"/>
    </row>
    <row r="42394" spans="31:32">
      <c r="AE42394" s="28"/>
      <c r="AF42394" s="29"/>
    </row>
    <row r="42395" spans="31:32">
      <c r="AE42395" s="28"/>
      <c r="AF42395" s="29"/>
    </row>
    <row r="42396" spans="31:32">
      <c r="AE42396" s="28"/>
      <c r="AF42396" s="29"/>
    </row>
    <row r="42397" spans="31:32">
      <c r="AE42397" s="28"/>
      <c r="AF42397" s="29"/>
    </row>
    <row r="42398" spans="31:32">
      <c r="AE42398" s="28"/>
      <c r="AF42398" s="29"/>
    </row>
    <row r="42399" spans="31:32">
      <c r="AE42399" s="28"/>
      <c r="AF42399" s="29"/>
    </row>
    <row r="42400" spans="31:32">
      <c r="AE42400" s="28"/>
      <c r="AF42400" s="29"/>
    </row>
    <row r="42401" spans="31:32">
      <c r="AE42401" s="28"/>
      <c r="AF42401" s="29"/>
    </row>
    <row r="42402" spans="31:32">
      <c r="AE42402" s="28"/>
      <c r="AF42402" s="29"/>
    </row>
    <row r="42403" spans="31:32">
      <c r="AE42403" s="28"/>
      <c r="AF42403" s="29"/>
    </row>
    <row r="42404" spans="31:32">
      <c r="AE42404" s="28"/>
      <c r="AF42404" s="29"/>
    </row>
    <row r="42405" spans="31:32">
      <c r="AE42405" s="28"/>
      <c r="AF42405" s="29"/>
    </row>
    <row r="42406" spans="31:32">
      <c r="AE42406" s="28"/>
      <c r="AF42406" s="29"/>
    </row>
    <row r="42407" spans="31:32">
      <c r="AE42407" s="28"/>
      <c r="AF42407" s="29"/>
    </row>
    <row r="42408" spans="31:32">
      <c r="AE42408" s="28"/>
      <c r="AF42408" s="29"/>
    </row>
    <row r="42409" spans="31:32">
      <c r="AE42409" s="28"/>
      <c r="AF42409" s="29"/>
    </row>
    <row r="42410" spans="31:32">
      <c r="AE42410" s="28"/>
      <c r="AF42410" s="29"/>
    </row>
    <row r="42411" spans="31:32">
      <c r="AE42411" s="28"/>
      <c r="AF42411" s="29"/>
    </row>
    <row r="42412" spans="31:32">
      <c r="AE42412" s="28"/>
      <c r="AF42412" s="29"/>
    </row>
    <row r="42413" spans="31:32">
      <c r="AE42413" s="28"/>
      <c r="AF42413" s="29"/>
    </row>
    <row r="42414" spans="31:32">
      <c r="AE42414" s="28"/>
      <c r="AF42414" s="29"/>
    </row>
    <row r="42415" spans="31:32">
      <c r="AE42415" s="28"/>
      <c r="AF42415" s="29"/>
    </row>
    <row r="42416" spans="31:32">
      <c r="AE42416" s="28"/>
      <c r="AF42416" s="29"/>
    </row>
    <row r="42417" spans="31:32">
      <c r="AE42417" s="28"/>
      <c r="AF42417" s="29"/>
    </row>
    <row r="42418" spans="31:32">
      <c r="AE42418" s="28"/>
      <c r="AF42418" s="29"/>
    </row>
    <row r="42419" spans="31:32">
      <c r="AE42419" s="28"/>
      <c r="AF42419" s="29"/>
    </row>
    <row r="42420" spans="31:32">
      <c r="AE42420" s="28"/>
      <c r="AF42420" s="29"/>
    </row>
    <row r="42421" spans="31:32">
      <c r="AE42421" s="28"/>
      <c r="AF42421" s="29"/>
    </row>
    <row r="42422" spans="31:32">
      <c r="AE42422" s="28"/>
      <c r="AF42422" s="29"/>
    </row>
    <row r="42423" spans="31:32">
      <c r="AE42423" s="28"/>
      <c r="AF42423" s="29"/>
    </row>
    <row r="42424" spans="31:32">
      <c r="AE42424" s="28"/>
      <c r="AF42424" s="29"/>
    </row>
    <row r="42425" spans="31:32">
      <c r="AE42425" s="28"/>
      <c r="AF42425" s="29"/>
    </row>
    <row r="42426" spans="31:32">
      <c r="AE42426" s="28"/>
      <c r="AF42426" s="29"/>
    </row>
    <row r="42427" spans="31:32">
      <c r="AE42427" s="28"/>
      <c r="AF42427" s="29"/>
    </row>
    <row r="42428" spans="31:32">
      <c r="AE42428" s="28"/>
      <c r="AF42428" s="29"/>
    </row>
    <row r="42429" spans="31:32">
      <c r="AE42429" s="28"/>
      <c r="AF42429" s="29"/>
    </row>
    <row r="42430" spans="31:32">
      <c r="AE42430" s="28"/>
      <c r="AF42430" s="29"/>
    </row>
    <row r="42431" spans="31:32">
      <c r="AE42431" s="28"/>
      <c r="AF42431" s="29"/>
    </row>
    <row r="42432" spans="31:32">
      <c r="AE42432" s="28"/>
      <c r="AF42432" s="29"/>
    </row>
    <row r="42433" spans="31:32">
      <c r="AE42433" s="28"/>
      <c r="AF42433" s="29"/>
    </row>
    <row r="42434" spans="31:32">
      <c r="AE42434" s="28"/>
      <c r="AF42434" s="29"/>
    </row>
    <row r="42435" spans="31:32">
      <c r="AE42435" s="28"/>
      <c r="AF42435" s="29"/>
    </row>
    <row r="42436" spans="31:32">
      <c r="AE42436" s="28"/>
      <c r="AF42436" s="29"/>
    </row>
    <row r="42437" spans="31:32">
      <c r="AE42437" s="28"/>
      <c r="AF42437" s="29"/>
    </row>
    <row r="42438" spans="31:32">
      <c r="AE42438" s="28"/>
      <c r="AF42438" s="29"/>
    </row>
    <row r="42439" spans="31:32">
      <c r="AE42439" s="28"/>
      <c r="AF42439" s="29"/>
    </row>
    <row r="42440" spans="31:32">
      <c r="AE42440" s="28"/>
      <c r="AF42440" s="29"/>
    </row>
    <row r="42441" spans="31:32">
      <c r="AE42441" s="28"/>
      <c r="AF42441" s="29"/>
    </row>
    <row r="42442" spans="31:32">
      <c r="AE42442" s="28"/>
      <c r="AF42442" s="29"/>
    </row>
    <row r="42443" spans="31:32">
      <c r="AE42443" s="28"/>
      <c r="AF42443" s="29"/>
    </row>
    <row r="42444" spans="31:32">
      <c r="AE42444" s="28"/>
      <c r="AF42444" s="29"/>
    </row>
    <row r="42445" spans="31:32">
      <c r="AE42445" s="28"/>
      <c r="AF42445" s="29"/>
    </row>
    <row r="42446" spans="31:32">
      <c r="AE42446" s="28"/>
      <c r="AF42446" s="29"/>
    </row>
    <row r="42447" spans="31:32">
      <c r="AE42447" s="28"/>
      <c r="AF42447" s="29"/>
    </row>
    <row r="42448" spans="31:32">
      <c r="AE42448" s="28"/>
      <c r="AF42448" s="29"/>
    </row>
    <row r="42449" spans="31:32">
      <c r="AE42449" s="28"/>
      <c r="AF42449" s="29"/>
    </row>
    <row r="42450" spans="31:32">
      <c r="AE42450" s="28"/>
      <c r="AF42450" s="29"/>
    </row>
    <row r="42451" spans="31:32">
      <c r="AE42451" s="28"/>
      <c r="AF42451" s="29"/>
    </row>
    <row r="42452" spans="31:32">
      <c r="AE42452" s="28"/>
      <c r="AF42452" s="29"/>
    </row>
    <row r="42453" spans="31:32">
      <c r="AE42453" s="28"/>
      <c r="AF42453" s="29"/>
    </row>
    <row r="42454" spans="31:32">
      <c r="AE42454" s="28"/>
      <c r="AF42454" s="29"/>
    </row>
    <row r="42455" spans="31:32">
      <c r="AE42455" s="28"/>
      <c r="AF42455" s="29"/>
    </row>
    <row r="42456" spans="31:32">
      <c r="AE42456" s="28"/>
      <c r="AF42456" s="29"/>
    </row>
    <row r="42457" spans="31:32">
      <c r="AE42457" s="28"/>
      <c r="AF42457" s="29"/>
    </row>
    <row r="42458" spans="31:32">
      <c r="AE42458" s="28"/>
      <c r="AF42458" s="29"/>
    </row>
    <row r="42459" spans="31:32">
      <c r="AE42459" s="28"/>
      <c r="AF42459" s="29"/>
    </row>
    <row r="42460" spans="31:32">
      <c r="AE42460" s="28"/>
      <c r="AF42460" s="29"/>
    </row>
    <row r="42461" spans="31:32">
      <c r="AE42461" s="28"/>
      <c r="AF42461" s="29"/>
    </row>
    <row r="42462" spans="31:32">
      <c r="AE42462" s="28"/>
      <c r="AF42462" s="29"/>
    </row>
    <row r="42463" spans="31:32">
      <c r="AE42463" s="28"/>
      <c r="AF42463" s="29"/>
    </row>
    <row r="42464" spans="31:32">
      <c r="AE42464" s="28"/>
      <c r="AF42464" s="29"/>
    </row>
    <row r="42465" spans="31:32">
      <c r="AE42465" s="28"/>
      <c r="AF42465" s="29"/>
    </row>
    <row r="42466" spans="31:32">
      <c r="AE42466" s="28"/>
      <c r="AF42466" s="29"/>
    </row>
    <row r="42467" spans="31:32">
      <c r="AE42467" s="28"/>
      <c r="AF42467" s="29"/>
    </row>
    <row r="42468" spans="31:32">
      <c r="AE42468" s="28"/>
      <c r="AF42468" s="29"/>
    </row>
    <row r="42469" spans="31:32">
      <c r="AE42469" s="28"/>
      <c r="AF42469" s="29"/>
    </row>
    <row r="42470" spans="31:32">
      <c r="AE42470" s="28"/>
      <c r="AF42470" s="29"/>
    </row>
    <row r="42471" spans="31:32">
      <c r="AE42471" s="28"/>
      <c r="AF42471" s="29"/>
    </row>
    <row r="42472" spans="31:32">
      <c r="AE42472" s="28"/>
      <c r="AF42472" s="29"/>
    </row>
    <row r="42473" spans="31:32">
      <c r="AE42473" s="28"/>
      <c r="AF42473" s="29"/>
    </row>
    <row r="42474" spans="31:32">
      <c r="AE42474" s="28"/>
      <c r="AF42474" s="29"/>
    </row>
    <row r="42475" spans="31:32">
      <c r="AE42475" s="28"/>
      <c r="AF42475" s="29"/>
    </row>
    <row r="42476" spans="31:32">
      <c r="AE42476" s="28"/>
      <c r="AF42476" s="29"/>
    </row>
    <row r="42477" spans="31:32">
      <c r="AE42477" s="28"/>
      <c r="AF42477" s="29"/>
    </row>
    <row r="42478" spans="31:32">
      <c r="AE42478" s="28"/>
      <c r="AF42478" s="29"/>
    </row>
    <row r="42479" spans="31:32">
      <c r="AE42479" s="28"/>
      <c r="AF42479" s="29"/>
    </row>
    <row r="42480" spans="31:32">
      <c r="AE42480" s="28"/>
      <c r="AF42480" s="29"/>
    </row>
    <row r="42481" spans="31:32">
      <c r="AE42481" s="28"/>
      <c r="AF42481" s="29"/>
    </row>
    <row r="42482" spans="31:32">
      <c r="AE42482" s="28"/>
      <c r="AF42482" s="29"/>
    </row>
    <row r="42483" spans="31:32">
      <c r="AE42483" s="28"/>
      <c r="AF42483" s="29"/>
    </row>
    <row r="42484" spans="31:32">
      <c r="AE42484" s="28"/>
      <c r="AF42484" s="29"/>
    </row>
    <row r="42485" spans="31:32">
      <c r="AE42485" s="28"/>
      <c r="AF42485" s="29"/>
    </row>
    <row r="42486" spans="31:32">
      <c r="AE42486" s="28"/>
      <c r="AF42486" s="29"/>
    </row>
    <row r="42487" spans="31:32">
      <c r="AE42487" s="28"/>
      <c r="AF42487" s="29"/>
    </row>
    <row r="42488" spans="31:32">
      <c r="AE42488" s="28"/>
      <c r="AF42488" s="29"/>
    </row>
    <row r="42489" spans="31:32">
      <c r="AE42489" s="28"/>
      <c r="AF42489" s="29"/>
    </row>
    <row r="42490" spans="31:32">
      <c r="AE42490" s="28"/>
      <c r="AF42490" s="29"/>
    </row>
    <row r="42491" spans="31:32">
      <c r="AE42491" s="28"/>
      <c r="AF42491" s="29"/>
    </row>
    <row r="42492" spans="31:32">
      <c r="AE42492" s="28"/>
      <c r="AF42492" s="29"/>
    </row>
    <row r="42493" spans="31:32">
      <c r="AE42493" s="28"/>
      <c r="AF42493" s="29"/>
    </row>
    <row r="42494" spans="31:32">
      <c r="AE42494" s="28"/>
      <c r="AF42494" s="29"/>
    </row>
    <row r="42495" spans="31:32">
      <c r="AE42495" s="28"/>
      <c r="AF42495" s="29"/>
    </row>
    <row r="42496" spans="31:32">
      <c r="AE42496" s="28"/>
      <c r="AF42496" s="29"/>
    </row>
    <row r="42497" spans="31:32">
      <c r="AE42497" s="28"/>
      <c r="AF42497" s="29"/>
    </row>
    <row r="42498" spans="31:32">
      <c r="AE42498" s="28"/>
      <c r="AF42498" s="29"/>
    </row>
    <row r="42499" spans="31:32">
      <c r="AE42499" s="28"/>
      <c r="AF42499" s="29"/>
    </row>
    <row r="42500" spans="31:32">
      <c r="AE42500" s="28"/>
      <c r="AF42500" s="29"/>
    </row>
    <row r="42501" spans="31:32">
      <c r="AE42501" s="28"/>
      <c r="AF42501" s="29"/>
    </row>
    <row r="42502" spans="31:32">
      <c r="AE42502" s="28"/>
      <c r="AF42502" s="29"/>
    </row>
    <row r="42503" spans="31:32">
      <c r="AE42503" s="28"/>
      <c r="AF42503" s="29"/>
    </row>
    <row r="42504" spans="31:32">
      <c r="AE42504" s="28"/>
      <c r="AF42504" s="29"/>
    </row>
    <row r="42505" spans="31:32">
      <c r="AE42505" s="28"/>
      <c r="AF42505" s="29"/>
    </row>
    <row r="42506" spans="31:32">
      <c r="AE42506" s="28"/>
      <c r="AF42506" s="29"/>
    </row>
    <row r="42507" spans="31:32">
      <c r="AE42507" s="28"/>
      <c r="AF42507" s="29"/>
    </row>
    <row r="42508" spans="31:32">
      <c r="AE42508" s="28"/>
      <c r="AF42508" s="29"/>
    </row>
    <row r="42509" spans="31:32">
      <c r="AE42509" s="28"/>
      <c r="AF42509" s="29"/>
    </row>
    <row r="42510" spans="31:32">
      <c r="AE42510" s="28"/>
      <c r="AF42510" s="29"/>
    </row>
    <row r="42511" spans="31:32">
      <c r="AE42511" s="28"/>
      <c r="AF42511" s="29"/>
    </row>
    <row r="42512" spans="31:32">
      <c r="AE42512" s="28"/>
      <c r="AF42512" s="29"/>
    </row>
    <row r="42513" spans="31:32">
      <c r="AE42513" s="28"/>
      <c r="AF42513" s="29"/>
    </row>
    <row r="42514" spans="31:32">
      <c r="AE42514" s="28"/>
      <c r="AF42514" s="29"/>
    </row>
    <row r="42515" spans="31:32">
      <c r="AE42515" s="28"/>
      <c r="AF42515" s="29"/>
    </row>
    <row r="42516" spans="31:32">
      <c r="AE42516" s="28"/>
      <c r="AF42516" s="29"/>
    </row>
    <row r="42517" spans="31:32">
      <c r="AE42517" s="28"/>
      <c r="AF42517" s="29"/>
    </row>
    <row r="42518" spans="31:32">
      <c r="AE42518" s="28"/>
      <c r="AF42518" s="29"/>
    </row>
    <row r="42519" spans="31:32">
      <c r="AE42519" s="28"/>
      <c r="AF42519" s="29"/>
    </row>
    <row r="42520" spans="31:32">
      <c r="AE42520" s="28"/>
      <c r="AF42520" s="29"/>
    </row>
    <row r="42521" spans="31:32">
      <c r="AE42521" s="28"/>
      <c r="AF42521" s="29"/>
    </row>
    <row r="42522" spans="31:32">
      <c r="AE42522" s="28"/>
      <c r="AF42522" s="29"/>
    </row>
    <row r="42523" spans="31:32">
      <c r="AE42523" s="28"/>
      <c r="AF42523" s="29"/>
    </row>
    <row r="42524" spans="31:32">
      <c r="AE42524" s="28"/>
      <c r="AF42524" s="29"/>
    </row>
    <row r="42525" spans="31:32">
      <c r="AE42525" s="28"/>
      <c r="AF42525" s="29"/>
    </row>
    <row r="42526" spans="31:32">
      <c r="AE42526" s="28"/>
      <c r="AF42526" s="29"/>
    </row>
    <row r="42527" spans="31:32">
      <c r="AE42527" s="28"/>
      <c r="AF42527" s="29"/>
    </row>
    <row r="42528" spans="31:32">
      <c r="AE42528" s="28"/>
      <c r="AF42528" s="29"/>
    </row>
    <row r="42529" spans="31:32">
      <c r="AE42529" s="28"/>
      <c r="AF42529" s="29"/>
    </row>
    <row r="42530" spans="31:32">
      <c r="AE42530" s="28"/>
      <c r="AF42530" s="29"/>
    </row>
    <row r="42531" spans="31:32">
      <c r="AE42531" s="28"/>
      <c r="AF42531" s="29"/>
    </row>
    <row r="42532" spans="31:32">
      <c r="AE42532" s="28"/>
      <c r="AF42532" s="29"/>
    </row>
    <row r="42533" spans="31:32">
      <c r="AE42533" s="28"/>
      <c r="AF42533" s="29"/>
    </row>
    <row r="42534" spans="31:32">
      <c r="AE42534" s="28"/>
      <c r="AF42534" s="29"/>
    </row>
    <row r="42535" spans="31:32">
      <c r="AE42535" s="28"/>
      <c r="AF42535" s="29"/>
    </row>
    <row r="42536" spans="31:32">
      <c r="AE42536" s="28"/>
      <c r="AF42536" s="29"/>
    </row>
    <row r="42537" spans="31:32">
      <c r="AE42537" s="28"/>
      <c r="AF42537" s="29"/>
    </row>
    <row r="42538" spans="31:32">
      <c r="AE42538" s="28"/>
      <c r="AF42538" s="29"/>
    </row>
    <row r="42539" spans="31:32">
      <c r="AE42539" s="28"/>
      <c r="AF42539" s="29"/>
    </row>
    <row r="42540" spans="31:32">
      <c r="AE42540" s="28"/>
      <c r="AF42540" s="29"/>
    </row>
    <row r="42541" spans="31:32">
      <c r="AE42541" s="28"/>
      <c r="AF42541" s="29"/>
    </row>
    <row r="42542" spans="31:32">
      <c r="AE42542" s="28"/>
      <c r="AF42542" s="29"/>
    </row>
    <row r="42543" spans="31:32">
      <c r="AE42543" s="28"/>
      <c r="AF42543" s="29"/>
    </row>
    <row r="42544" spans="31:32">
      <c r="AE42544" s="28"/>
      <c r="AF42544" s="29"/>
    </row>
    <row r="42545" spans="31:32">
      <c r="AE42545" s="28"/>
      <c r="AF42545" s="29"/>
    </row>
    <row r="42546" spans="31:32">
      <c r="AE42546" s="28"/>
      <c r="AF42546" s="29"/>
    </row>
    <row r="42547" spans="31:32">
      <c r="AE42547" s="28"/>
      <c r="AF42547" s="29"/>
    </row>
    <row r="42548" spans="31:32">
      <c r="AE42548" s="28"/>
      <c r="AF42548" s="29"/>
    </row>
    <row r="42549" spans="31:32">
      <c r="AE42549" s="28"/>
      <c r="AF42549" s="29"/>
    </row>
    <row r="42550" spans="31:32">
      <c r="AE42550" s="28"/>
      <c r="AF42550" s="29"/>
    </row>
    <row r="42551" spans="31:32">
      <c r="AE42551" s="28"/>
      <c r="AF42551" s="29"/>
    </row>
    <row r="42552" spans="31:32">
      <c r="AE42552" s="28"/>
      <c r="AF42552" s="29"/>
    </row>
    <row r="42553" spans="31:32">
      <c r="AE42553" s="28"/>
      <c r="AF42553" s="29"/>
    </row>
    <row r="42554" spans="31:32">
      <c r="AE42554" s="28"/>
      <c r="AF42554" s="29"/>
    </row>
    <row r="42555" spans="31:32">
      <c r="AE42555" s="28"/>
      <c r="AF42555" s="29"/>
    </row>
    <row r="42556" spans="31:32">
      <c r="AE42556" s="28"/>
      <c r="AF42556" s="29"/>
    </row>
    <row r="42557" spans="31:32">
      <c r="AE42557" s="28"/>
      <c r="AF42557" s="29"/>
    </row>
    <row r="42558" spans="31:32">
      <c r="AE42558" s="28"/>
      <c r="AF42558" s="29"/>
    </row>
    <row r="42559" spans="31:32">
      <c r="AE42559" s="28"/>
      <c r="AF42559" s="29"/>
    </row>
    <row r="42560" spans="31:32">
      <c r="AE42560" s="28"/>
      <c r="AF42560" s="29"/>
    </row>
    <row r="42561" spans="31:32">
      <c r="AE42561" s="28"/>
      <c r="AF42561" s="29"/>
    </row>
    <row r="42562" spans="31:32">
      <c r="AE42562" s="28"/>
      <c r="AF42562" s="29"/>
    </row>
    <row r="42563" spans="31:32">
      <c r="AE42563" s="28"/>
      <c r="AF42563" s="29"/>
    </row>
    <row r="42564" spans="31:32">
      <c r="AE42564" s="28"/>
      <c r="AF42564" s="29"/>
    </row>
    <row r="42565" spans="31:32">
      <c r="AE42565" s="28"/>
      <c r="AF42565" s="29"/>
    </row>
    <row r="42566" spans="31:32">
      <c r="AE42566" s="28"/>
      <c r="AF42566" s="29"/>
    </row>
    <row r="42567" spans="31:32">
      <c r="AE42567" s="28"/>
      <c r="AF42567" s="29"/>
    </row>
    <row r="42568" spans="31:32">
      <c r="AE42568" s="28"/>
      <c r="AF42568" s="29"/>
    </row>
    <row r="42569" spans="31:32">
      <c r="AE42569" s="28"/>
      <c r="AF42569" s="29"/>
    </row>
    <row r="42570" spans="31:32">
      <c r="AE42570" s="28"/>
      <c r="AF42570" s="29"/>
    </row>
    <row r="42571" spans="31:32">
      <c r="AE42571" s="28"/>
      <c r="AF42571" s="29"/>
    </row>
    <row r="42572" spans="31:32">
      <c r="AE42572" s="28"/>
      <c r="AF42572" s="29"/>
    </row>
    <row r="42573" spans="31:32">
      <c r="AE42573" s="28"/>
      <c r="AF42573" s="29"/>
    </row>
    <row r="42574" spans="31:32">
      <c r="AE42574" s="28"/>
      <c r="AF42574" s="29"/>
    </row>
    <row r="42575" spans="31:32">
      <c r="AE42575" s="28"/>
      <c r="AF42575" s="29"/>
    </row>
    <row r="42576" spans="31:32">
      <c r="AE42576" s="28"/>
      <c r="AF42576" s="29"/>
    </row>
    <row r="42577" spans="31:32">
      <c r="AE42577" s="28"/>
      <c r="AF42577" s="29"/>
    </row>
    <row r="42578" spans="31:32">
      <c r="AE42578" s="28"/>
      <c r="AF42578" s="29"/>
    </row>
    <row r="42579" spans="31:32">
      <c r="AE42579" s="28"/>
      <c r="AF42579" s="29"/>
    </row>
    <row r="42580" spans="31:32">
      <c r="AE42580" s="28"/>
      <c r="AF42580" s="29"/>
    </row>
    <row r="42581" spans="31:32">
      <c r="AE42581" s="28"/>
      <c r="AF42581" s="29"/>
    </row>
    <row r="42582" spans="31:32">
      <c r="AE42582" s="28"/>
      <c r="AF42582" s="29"/>
    </row>
    <row r="42583" spans="31:32">
      <c r="AE42583" s="28"/>
      <c r="AF42583" s="29"/>
    </row>
    <row r="42584" spans="31:32">
      <c r="AE42584" s="28"/>
      <c r="AF42584" s="29"/>
    </row>
    <row r="42585" spans="31:32">
      <c r="AE42585" s="28"/>
      <c r="AF42585" s="29"/>
    </row>
    <row r="42586" spans="31:32">
      <c r="AE42586" s="28"/>
      <c r="AF42586" s="29"/>
    </row>
    <row r="42587" spans="31:32">
      <c r="AE42587" s="28"/>
      <c r="AF42587" s="29"/>
    </row>
    <row r="42588" spans="31:32">
      <c r="AE42588" s="28"/>
      <c r="AF42588" s="29"/>
    </row>
    <row r="42589" spans="31:32">
      <c r="AE42589" s="28"/>
      <c r="AF42589" s="29"/>
    </row>
    <row r="42590" spans="31:32">
      <c r="AE42590" s="28"/>
      <c r="AF42590" s="29"/>
    </row>
    <row r="42591" spans="31:32">
      <c r="AE42591" s="28"/>
      <c r="AF42591" s="29"/>
    </row>
    <row r="42592" spans="31:32">
      <c r="AE42592" s="28"/>
      <c r="AF42592" s="29"/>
    </row>
    <row r="42593" spans="31:32">
      <c r="AE42593" s="28"/>
      <c r="AF42593" s="29"/>
    </row>
    <row r="42594" spans="31:32">
      <c r="AE42594" s="28"/>
      <c r="AF42594" s="29"/>
    </row>
    <row r="42595" spans="31:32">
      <c r="AE42595" s="28"/>
      <c r="AF42595" s="29"/>
    </row>
    <row r="42596" spans="31:32">
      <c r="AE42596" s="28"/>
      <c r="AF42596" s="29"/>
    </row>
    <row r="42597" spans="31:32">
      <c r="AE42597" s="28"/>
      <c r="AF42597" s="29"/>
    </row>
    <row r="42598" spans="31:32">
      <c r="AE42598" s="28"/>
      <c r="AF42598" s="29"/>
    </row>
    <row r="42599" spans="31:32">
      <c r="AE42599" s="28"/>
      <c r="AF42599" s="29"/>
    </row>
    <row r="42600" spans="31:32">
      <c r="AE42600" s="28"/>
      <c r="AF42600" s="29"/>
    </row>
    <row r="42601" spans="31:32">
      <c r="AE42601" s="28"/>
      <c r="AF42601" s="29"/>
    </row>
    <row r="42602" spans="31:32">
      <c r="AE42602" s="28"/>
      <c r="AF42602" s="29"/>
    </row>
    <row r="42603" spans="31:32">
      <c r="AE42603" s="28"/>
      <c r="AF42603" s="29"/>
    </row>
    <row r="42604" spans="31:32">
      <c r="AE42604" s="28"/>
      <c r="AF42604" s="29"/>
    </row>
    <row r="42605" spans="31:32">
      <c r="AE42605" s="28"/>
      <c r="AF42605" s="29"/>
    </row>
    <row r="42606" spans="31:32">
      <c r="AE42606" s="28"/>
      <c r="AF42606" s="29"/>
    </row>
    <row r="42607" spans="31:32">
      <c r="AE42607" s="28"/>
      <c r="AF42607" s="29"/>
    </row>
    <row r="42608" spans="31:32">
      <c r="AE42608" s="28"/>
      <c r="AF42608" s="29"/>
    </row>
    <row r="42609" spans="31:32">
      <c r="AE42609" s="28"/>
      <c r="AF42609" s="29"/>
    </row>
    <row r="42610" spans="31:32">
      <c r="AE42610" s="28"/>
      <c r="AF42610" s="29"/>
    </row>
    <row r="42611" spans="31:32">
      <c r="AE42611" s="28"/>
      <c r="AF42611" s="29"/>
    </row>
    <row r="42612" spans="31:32">
      <c r="AE42612" s="28"/>
      <c r="AF42612" s="29"/>
    </row>
    <row r="42613" spans="31:32">
      <c r="AE42613" s="28"/>
      <c r="AF42613" s="29"/>
    </row>
    <row r="42614" spans="31:32">
      <c r="AE42614" s="28"/>
      <c r="AF42614" s="29"/>
    </row>
    <row r="42615" spans="31:32">
      <c r="AE42615" s="28"/>
      <c r="AF42615" s="29"/>
    </row>
    <row r="42616" spans="31:32">
      <c r="AE42616" s="28"/>
      <c r="AF42616" s="29"/>
    </row>
    <row r="42617" spans="31:32">
      <c r="AE42617" s="28"/>
      <c r="AF42617" s="29"/>
    </row>
    <row r="42618" spans="31:32">
      <c r="AE42618" s="28"/>
      <c r="AF42618" s="29"/>
    </row>
    <row r="42619" spans="31:32">
      <c r="AE42619" s="28"/>
      <c r="AF42619" s="29"/>
    </row>
    <row r="42620" spans="31:32">
      <c r="AE42620" s="28"/>
      <c r="AF42620" s="29"/>
    </row>
    <row r="42621" spans="31:32">
      <c r="AE42621" s="28"/>
      <c r="AF42621" s="29"/>
    </row>
    <row r="42622" spans="31:32">
      <c r="AE42622" s="28"/>
      <c r="AF42622" s="29"/>
    </row>
    <row r="42623" spans="31:32">
      <c r="AE42623" s="28"/>
      <c r="AF42623" s="29"/>
    </row>
    <row r="42624" spans="31:32">
      <c r="AE42624" s="28"/>
      <c r="AF42624" s="29"/>
    </row>
    <row r="42625" spans="31:32">
      <c r="AE42625" s="28"/>
      <c r="AF42625" s="29"/>
    </row>
    <row r="42626" spans="31:32">
      <c r="AE42626" s="28"/>
      <c r="AF42626" s="29"/>
    </row>
    <row r="42627" spans="31:32">
      <c r="AE42627" s="28"/>
      <c r="AF42627" s="29"/>
    </row>
    <row r="42628" spans="31:32">
      <c r="AE42628" s="28"/>
      <c r="AF42628" s="29"/>
    </row>
    <row r="42629" spans="31:32">
      <c r="AE42629" s="28"/>
      <c r="AF42629" s="29"/>
    </row>
    <row r="42630" spans="31:32">
      <c r="AE42630" s="28"/>
      <c r="AF42630" s="29"/>
    </row>
    <row r="42631" spans="31:32">
      <c r="AE42631" s="28"/>
      <c r="AF42631" s="29"/>
    </row>
    <row r="42632" spans="31:32">
      <c r="AE42632" s="28"/>
      <c r="AF42632" s="29"/>
    </row>
    <row r="42633" spans="31:32">
      <c r="AE42633" s="28"/>
      <c r="AF42633" s="29"/>
    </row>
    <row r="42634" spans="31:32">
      <c r="AE42634" s="28"/>
      <c r="AF42634" s="29"/>
    </row>
    <row r="42635" spans="31:32">
      <c r="AE42635" s="28"/>
      <c r="AF42635" s="29"/>
    </row>
    <row r="42636" spans="31:32">
      <c r="AE42636" s="28"/>
      <c r="AF42636" s="29"/>
    </row>
    <row r="42637" spans="31:32">
      <c r="AE42637" s="28"/>
      <c r="AF42637" s="29"/>
    </row>
    <row r="42638" spans="31:32">
      <c r="AE42638" s="28"/>
      <c r="AF42638" s="29"/>
    </row>
    <row r="42639" spans="31:32">
      <c r="AE42639" s="28"/>
      <c r="AF42639" s="29"/>
    </row>
    <row r="42640" spans="31:32">
      <c r="AE42640" s="28"/>
      <c r="AF42640" s="29"/>
    </row>
    <row r="42641" spans="31:32">
      <c r="AE42641" s="28"/>
      <c r="AF42641" s="29"/>
    </row>
    <row r="42642" spans="31:32">
      <c r="AE42642" s="28"/>
      <c r="AF42642" s="29"/>
    </row>
    <row r="42643" spans="31:32">
      <c r="AE42643" s="28"/>
      <c r="AF42643" s="29"/>
    </row>
    <row r="42644" spans="31:32">
      <c r="AE42644" s="28"/>
      <c r="AF42644" s="29"/>
    </row>
    <row r="42645" spans="31:32">
      <c r="AE42645" s="28"/>
      <c r="AF42645" s="29"/>
    </row>
    <row r="42646" spans="31:32">
      <c r="AE42646" s="28"/>
      <c r="AF42646" s="29"/>
    </row>
    <row r="42647" spans="31:32">
      <c r="AE42647" s="28"/>
      <c r="AF42647" s="29"/>
    </row>
    <row r="42648" spans="31:32">
      <c r="AE42648" s="28"/>
      <c r="AF42648" s="29"/>
    </row>
    <row r="42649" spans="31:32">
      <c r="AE42649" s="28"/>
      <c r="AF42649" s="29"/>
    </row>
    <row r="42650" spans="31:32">
      <c r="AE42650" s="28"/>
      <c r="AF42650" s="29"/>
    </row>
    <row r="42651" spans="31:32">
      <c r="AE42651" s="28"/>
      <c r="AF42651" s="29"/>
    </row>
    <row r="42652" spans="31:32">
      <c r="AE42652" s="28"/>
      <c r="AF42652" s="29"/>
    </row>
    <row r="42653" spans="31:32">
      <c r="AE42653" s="28"/>
      <c r="AF42653" s="29"/>
    </row>
    <row r="42654" spans="31:32">
      <c r="AE42654" s="28"/>
      <c r="AF42654" s="29"/>
    </row>
    <row r="42655" spans="31:32">
      <c r="AE42655" s="28"/>
      <c r="AF42655" s="29"/>
    </row>
    <row r="42656" spans="31:32">
      <c r="AE42656" s="28"/>
      <c r="AF42656" s="29"/>
    </row>
    <row r="42657" spans="31:32">
      <c r="AE42657" s="28"/>
      <c r="AF42657" s="29"/>
    </row>
    <row r="42658" spans="31:32">
      <c r="AE42658" s="28"/>
      <c r="AF42658" s="29"/>
    </row>
    <row r="42659" spans="31:32">
      <c r="AE42659" s="28"/>
      <c r="AF42659" s="29"/>
    </row>
    <row r="42660" spans="31:32">
      <c r="AE42660" s="28"/>
      <c r="AF42660" s="29"/>
    </row>
    <row r="42661" spans="31:32">
      <c r="AE42661" s="28"/>
      <c r="AF42661" s="29"/>
    </row>
    <row r="42662" spans="31:32">
      <c r="AE42662" s="28"/>
      <c r="AF42662" s="29"/>
    </row>
    <row r="42663" spans="31:32">
      <c r="AE42663" s="28"/>
      <c r="AF42663" s="29"/>
    </row>
    <row r="42664" spans="31:32">
      <c r="AE42664" s="28"/>
      <c r="AF42664" s="29"/>
    </row>
    <row r="42665" spans="31:32">
      <c r="AE42665" s="28"/>
      <c r="AF42665" s="29"/>
    </row>
    <row r="42666" spans="31:32">
      <c r="AE42666" s="28"/>
      <c r="AF42666" s="29"/>
    </row>
    <row r="42667" spans="31:32">
      <c r="AE42667" s="28"/>
      <c r="AF42667" s="29"/>
    </row>
    <row r="42668" spans="31:32">
      <c r="AE42668" s="28"/>
      <c r="AF42668" s="29"/>
    </row>
    <row r="42669" spans="31:32">
      <c r="AE42669" s="28"/>
      <c r="AF42669" s="29"/>
    </row>
    <row r="42670" spans="31:32">
      <c r="AE42670" s="28"/>
      <c r="AF42670" s="29"/>
    </row>
    <row r="42671" spans="31:32">
      <c r="AE42671" s="28"/>
      <c r="AF42671" s="29"/>
    </row>
    <row r="42672" spans="31:32">
      <c r="AE42672" s="28"/>
      <c r="AF42672" s="29"/>
    </row>
    <row r="42673" spans="31:32">
      <c r="AE42673" s="28"/>
      <c r="AF42673" s="29"/>
    </row>
    <row r="42674" spans="31:32">
      <c r="AE42674" s="28"/>
      <c r="AF42674" s="29"/>
    </row>
    <row r="42675" spans="31:32">
      <c r="AE42675" s="28"/>
      <c r="AF42675" s="29"/>
    </row>
    <row r="42676" spans="31:32">
      <c r="AE42676" s="28"/>
      <c r="AF42676" s="29"/>
    </row>
    <row r="42677" spans="31:32">
      <c r="AE42677" s="28"/>
      <c r="AF42677" s="29"/>
    </row>
    <row r="42678" spans="31:32">
      <c r="AE42678" s="28"/>
      <c r="AF42678" s="29"/>
    </row>
    <row r="42679" spans="31:32">
      <c r="AE42679" s="28"/>
      <c r="AF42679" s="29"/>
    </row>
    <row r="42680" spans="31:32">
      <c r="AE42680" s="28"/>
      <c r="AF42680" s="29"/>
    </row>
    <row r="42681" spans="31:32">
      <c r="AE42681" s="28"/>
      <c r="AF42681" s="29"/>
    </row>
    <row r="42682" spans="31:32">
      <c r="AE42682" s="28"/>
      <c r="AF42682" s="29"/>
    </row>
    <row r="42683" spans="31:32">
      <c r="AE42683" s="28"/>
      <c r="AF42683" s="29"/>
    </row>
    <row r="42684" spans="31:32">
      <c r="AE42684" s="28"/>
      <c r="AF42684" s="29"/>
    </row>
    <row r="42685" spans="31:32">
      <c r="AE42685" s="28"/>
      <c r="AF42685" s="29"/>
    </row>
    <row r="42686" spans="31:32">
      <c r="AE42686" s="28"/>
      <c r="AF42686" s="29"/>
    </row>
    <row r="42687" spans="31:32">
      <c r="AE42687" s="28"/>
      <c r="AF42687" s="29"/>
    </row>
    <row r="42688" spans="31:32">
      <c r="AE42688" s="28"/>
      <c r="AF42688" s="29"/>
    </row>
    <row r="42689" spans="31:32">
      <c r="AE42689" s="28"/>
      <c r="AF42689" s="29"/>
    </row>
    <row r="42690" spans="31:32">
      <c r="AE42690" s="28"/>
      <c r="AF42690" s="29"/>
    </row>
    <row r="42691" spans="31:32">
      <c r="AE42691" s="28"/>
      <c r="AF42691" s="29"/>
    </row>
    <row r="42692" spans="31:32">
      <c r="AE42692" s="28"/>
      <c r="AF42692" s="29"/>
    </row>
    <row r="42693" spans="31:32">
      <c r="AE42693" s="28"/>
      <c r="AF42693" s="29"/>
    </row>
    <row r="42694" spans="31:32">
      <c r="AE42694" s="28"/>
      <c r="AF42694" s="29"/>
    </row>
    <row r="42695" spans="31:32">
      <c r="AE42695" s="28"/>
      <c r="AF42695" s="29"/>
    </row>
    <row r="42696" spans="31:32">
      <c r="AE42696" s="28"/>
      <c r="AF42696" s="29"/>
    </row>
    <row r="42697" spans="31:32">
      <c r="AE42697" s="28"/>
      <c r="AF42697" s="29"/>
    </row>
    <row r="42698" spans="31:32">
      <c r="AE42698" s="28"/>
      <c r="AF42698" s="29"/>
    </row>
    <row r="42699" spans="31:32">
      <c r="AE42699" s="28"/>
      <c r="AF42699" s="29"/>
    </row>
    <row r="42700" spans="31:32">
      <c r="AE42700" s="28"/>
      <c r="AF42700" s="29"/>
    </row>
    <row r="42701" spans="31:32">
      <c r="AE42701" s="28"/>
      <c r="AF42701" s="29"/>
    </row>
    <row r="42702" spans="31:32">
      <c r="AE42702" s="28"/>
      <c r="AF42702" s="29"/>
    </row>
    <row r="42703" spans="31:32">
      <c r="AE42703" s="28"/>
      <c r="AF42703" s="29"/>
    </row>
    <row r="42704" spans="31:32">
      <c r="AE42704" s="28"/>
      <c r="AF42704" s="29"/>
    </row>
    <row r="42705" spans="31:32">
      <c r="AE42705" s="28"/>
      <c r="AF42705" s="29"/>
    </row>
    <row r="42706" spans="31:32">
      <c r="AE42706" s="28"/>
      <c r="AF42706" s="29"/>
    </row>
    <row r="42707" spans="31:32">
      <c r="AE42707" s="28"/>
      <c r="AF42707" s="29"/>
    </row>
    <row r="42708" spans="31:32">
      <c r="AE42708" s="28"/>
      <c r="AF42708" s="29"/>
    </row>
    <row r="42709" spans="31:32">
      <c r="AE42709" s="28"/>
      <c r="AF42709" s="29"/>
    </row>
    <row r="42710" spans="31:32">
      <c r="AE42710" s="28"/>
      <c r="AF42710" s="29"/>
    </row>
    <row r="42711" spans="31:32">
      <c r="AE42711" s="28"/>
      <c r="AF42711" s="29"/>
    </row>
    <row r="42712" spans="31:32">
      <c r="AE42712" s="28"/>
      <c r="AF42712" s="29"/>
    </row>
    <row r="42713" spans="31:32">
      <c r="AE42713" s="28"/>
      <c r="AF42713" s="29"/>
    </row>
    <row r="42714" spans="31:32">
      <c r="AE42714" s="28"/>
      <c r="AF42714" s="29"/>
    </row>
    <row r="42715" spans="31:32">
      <c r="AE42715" s="28"/>
      <c r="AF42715" s="29"/>
    </row>
    <row r="42716" spans="31:32">
      <c r="AE42716" s="28"/>
      <c r="AF42716" s="29"/>
    </row>
    <row r="42717" spans="31:32">
      <c r="AE42717" s="28"/>
      <c r="AF42717" s="29"/>
    </row>
    <row r="42718" spans="31:32">
      <c r="AE42718" s="28"/>
      <c r="AF42718" s="29"/>
    </row>
    <row r="42719" spans="31:32">
      <c r="AE42719" s="28"/>
      <c r="AF42719" s="29"/>
    </row>
    <row r="42720" spans="31:32">
      <c r="AE42720" s="28"/>
      <c r="AF42720" s="29"/>
    </row>
    <row r="42721" spans="31:32">
      <c r="AE42721" s="28"/>
      <c r="AF42721" s="29"/>
    </row>
    <row r="42722" spans="31:32">
      <c r="AE42722" s="28"/>
      <c r="AF42722" s="29"/>
    </row>
    <row r="42723" spans="31:32">
      <c r="AE42723" s="28"/>
      <c r="AF42723" s="29"/>
    </row>
    <row r="42724" spans="31:32">
      <c r="AE42724" s="28"/>
      <c r="AF42724" s="29"/>
    </row>
    <row r="42725" spans="31:32">
      <c r="AE42725" s="28"/>
      <c r="AF42725" s="29"/>
    </row>
    <row r="42726" spans="31:32">
      <c r="AE42726" s="28"/>
      <c r="AF42726" s="29"/>
    </row>
    <row r="42727" spans="31:32">
      <c r="AE42727" s="28"/>
      <c r="AF42727" s="29"/>
    </row>
    <row r="42728" spans="31:32">
      <c r="AE42728" s="28"/>
      <c r="AF42728" s="29"/>
    </row>
    <row r="42729" spans="31:32">
      <c r="AE42729" s="28"/>
      <c r="AF42729" s="29"/>
    </row>
    <row r="42730" spans="31:32">
      <c r="AE42730" s="28"/>
      <c r="AF42730" s="29"/>
    </row>
    <row r="42731" spans="31:32">
      <c r="AE42731" s="28"/>
      <c r="AF42731" s="29"/>
    </row>
    <row r="42732" spans="31:32">
      <c r="AE42732" s="28"/>
      <c r="AF42732" s="29"/>
    </row>
    <row r="42733" spans="31:32">
      <c r="AE42733" s="28"/>
      <c r="AF42733" s="29"/>
    </row>
    <row r="42734" spans="31:32">
      <c r="AE42734" s="28"/>
      <c r="AF42734" s="29"/>
    </row>
    <row r="42735" spans="31:32">
      <c r="AE42735" s="28"/>
      <c r="AF42735" s="29"/>
    </row>
    <row r="42736" spans="31:32">
      <c r="AE42736" s="28"/>
      <c r="AF42736" s="29"/>
    </row>
    <row r="42737" spans="31:32">
      <c r="AE42737" s="28"/>
      <c r="AF42737" s="29"/>
    </row>
    <row r="42738" spans="31:32">
      <c r="AE42738" s="28"/>
      <c r="AF42738" s="29"/>
    </row>
    <row r="42739" spans="31:32">
      <c r="AE42739" s="28"/>
      <c r="AF42739" s="29"/>
    </row>
    <row r="42740" spans="31:32">
      <c r="AE42740" s="28"/>
      <c r="AF42740" s="29"/>
    </row>
    <row r="42741" spans="31:32">
      <c r="AE42741" s="28"/>
      <c r="AF42741" s="29"/>
    </row>
    <row r="42742" spans="31:32">
      <c r="AE42742" s="28"/>
      <c r="AF42742" s="29"/>
    </row>
    <row r="42743" spans="31:32">
      <c r="AE42743" s="28"/>
      <c r="AF42743" s="29"/>
    </row>
    <row r="42744" spans="31:32">
      <c r="AE42744" s="28"/>
      <c r="AF42744" s="29"/>
    </row>
    <row r="42745" spans="31:32">
      <c r="AE42745" s="28"/>
      <c r="AF42745" s="29"/>
    </row>
    <row r="42746" spans="31:32">
      <c r="AE42746" s="28"/>
      <c r="AF42746" s="29"/>
    </row>
    <row r="42747" spans="31:32">
      <c r="AE42747" s="28"/>
      <c r="AF42747" s="29"/>
    </row>
    <row r="42748" spans="31:32">
      <c r="AE42748" s="28"/>
      <c r="AF42748" s="29"/>
    </row>
    <row r="42749" spans="31:32">
      <c r="AE42749" s="28"/>
      <c r="AF42749" s="29"/>
    </row>
    <row r="42750" spans="31:32">
      <c r="AE42750" s="28"/>
      <c r="AF42750" s="29"/>
    </row>
    <row r="42751" spans="31:32">
      <c r="AE42751" s="28"/>
      <c r="AF42751" s="29"/>
    </row>
    <row r="42752" spans="31:32">
      <c r="AE42752" s="28"/>
      <c r="AF42752" s="29"/>
    </row>
    <row r="42753" spans="31:32">
      <c r="AE42753" s="28"/>
      <c r="AF42753" s="29"/>
    </row>
    <row r="42754" spans="31:32">
      <c r="AE42754" s="28"/>
      <c r="AF42754" s="29"/>
    </row>
    <row r="42755" spans="31:32">
      <c r="AE42755" s="28"/>
      <c r="AF42755" s="29"/>
    </row>
    <row r="42756" spans="31:32">
      <c r="AE42756" s="28"/>
      <c r="AF42756" s="29"/>
    </row>
    <row r="42757" spans="31:32">
      <c r="AE42757" s="28"/>
      <c r="AF42757" s="29"/>
    </row>
    <row r="42758" spans="31:32">
      <c r="AE42758" s="28"/>
      <c r="AF42758" s="29"/>
    </row>
    <row r="42759" spans="31:32">
      <c r="AE42759" s="28"/>
      <c r="AF42759" s="29"/>
    </row>
    <row r="42760" spans="31:32">
      <c r="AE42760" s="28"/>
      <c r="AF42760" s="29"/>
    </row>
    <row r="42761" spans="31:32">
      <c r="AE42761" s="28"/>
      <c r="AF42761" s="29"/>
    </row>
    <row r="42762" spans="31:32">
      <c r="AE42762" s="28"/>
      <c r="AF42762" s="29"/>
    </row>
    <row r="42763" spans="31:32">
      <c r="AE42763" s="28"/>
      <c r="AF42763" s="29"/>
    </row>
    <row r="42764" spans="31:32">
      <c r="AE42764" s="28"/>
      <c r="AF42764" s="29"/>
    </row>
    <row r="42765" spans="31:32">
      <c r="AE42765" s="28"/>
      <c r="AF42765" s="29"/>
    </row>
    <row r="42766" spans="31:32">
      <c r="AE42766" s="28"/>
      <c r="AF42766" s="29"/>
    </row>
    <row r="42767" spans="31:32">
      <c r="AE42767" s="28"/>
      <c r="AF42767" s="29"/>
    </row>
    <row r="42768" spans="31:32">
      <c r="AE42768" s="28"/>
      <c r="AF42768" s="29"/>
    </row>
    <row r="42769" spans="31:32">
      <c r="AE42769" s="28"/>
      <c r="AF42769" s="29"/>
    </row>
    <row r="42770" spans="31:32">
      <c r="AE42770" s="28"/>
      <c r="AF42770" s="29"/>
    </row>
    <row r="42771" spans="31:32">
      <c r="AE42771" s="28"/>
      <c r="AF42771" s="29"/>
    </row>
    <row r="42772" spans="31:32">
      <c r="AE42772" s="28"/>
      <c r="AF42772" s="29"/>
    </row>
    <row r="42773" spans="31:32">
      <c r="AE42773" s="28"/>
      <c r="AF42773" s="29"/>
    </row>
    <row r="42774" spans="31:32">
      <c r="AE42774" s="28"/>
      <c r="AF42774" s="29"/>
    </row>
    <row r="42775" spans="31:32">
      <c r="AE42775" s="28"/>
      <c r="AF42775" s="29"/>
    </row>
    <row r="42776" spans="31:32">
      <c r="AE42776" s="28"/>
      <c r="AF42776" s="29"/>
    </row>
    <row r="42777" spans="31:32">
      <c r="AE42777" s="28"/>
      <c r="AF42777" s="29"/>
    </row>
    <row r="42778" spans="31:32">
      <c r="AE42778" s="28"/>
      <c r="AF42778" s="29"/>
    </row>
    <row r="42779" spans="31:32">
      <c r="AE42779" s="28"/>
      <c r="AF42779" s="29"/>
    </row>
    <row r="42780" spans="31:32">
      <c r="AE42780" s="28"/>
      <c r="AF42780" s="29"/>
    </row>
    <row r="42781" spans="31:32">
      <c r="AE42781" s="28"/>
      <c r="AF42781" s="29"/>
    </row>
    <row r="42782" spans="31:32">
      <c r="AE42782" s="28"/>
      <c r="AF42782" s="29"/>
    </row>
    <row r="42783" spans="31:32">
      <c r="AE42783" s="28"/>
      <c r="AF42783" s="29"/>
    </row>
    <row r="42784" spans="31:32">
      <c r="AE42784" s="28"/>
      <c r="AF42784" s="29"/>
    </row>
    <row r="42785" spans="31:32">
      <c r="AE42785" s="28"/>
      <c r="AF42785" s="29"/>
    </row>
    <row r="42786" spans="31:32">
      <c r="AE42786" s="28"/>
      <c r="AF42786" s="29"/>
    </row>
    <row r="42787" spans="31:32">
      <c r="AE42787" s="28"/>
      <c r="AF42787" s="29"/>
    </row>
    <row r="42788" spans="31:32">
      <c r="AE42788" s="28"/>
      <c r="AF42788" s="29"/>
    </row>
    <row r="42789" spans="31:32">
      <c r="AE42789" s="28"/>
      <c r="AF42789" s="29"/>
    </row>
    <row r="42790" spans="31:32">
      <c r="AE42790" s="28"/>
      <c r="AF42790" s="29"/>
    </row>
    <row r="42791" spans="31:32">
      <c r="AE42791" s="28"/>
      <c r="AF42791" s="29"/>
    </row>
    <row r="42792" spans="31:32">
      <c r="AE42792" s="28"/>
      <c r="AF42792" s="29"/>
    </row>
    <row r="42793" spans="31:32">
      <c r="AE42793" s="28"/>
      <c r="AF42793" s="29"/>
    </row>
    <row r="42794" spans="31:32">
      <c r="AE42794" s="28"/>
      <c r="AF42794" s="29"/>
    </row>
    <row r="42795" spans="31:32">
      <c r="AE42795" s="28"/>
      <c r="AF42795" s="29"/>
    </row>
    <row r="42796" spans="31:32">
      <c r="AE42796" s="28"/>
      <c r="AF42796" s="29"/>
    </row>
    <row r="42797" spans="31:32">
      <c r="AE42797" s="28"/>
      <c r="AF42797" s="29"/>
    </row>
    <row r="42798" spans="31:32">
      <c r="AE42798" s="28"/>
      <c r="AF42798" s="29"/>
    </row>
    <row r="42799" spans="31:32">
      <c r="AE42799" s="28"/>
      <c r="AF42799" s="29"/>
    </row>
    <row r="42800" spans="31:32">
      <c r="AE42800" s="28"/>
      <c r="AF42800" s="29"/>
    </row>
    <row r="42801" spans="31:32">
      <c r="AE42801" s="28"/>
      <c r="AF42801" s="29"/>
    </row>
    <row r="42802" spans="31:32">
      <c r="AE42802" s="28"/>
      <c r="AF42802" s="29"/>
    </row>
    <row r="42803" spans="31:32">
      <c r="AE42803" s="28"/>
      <c r="AF42803" s="29"/>
    </row>
    <row r="42804" spans="31:32">
      <c r="AE42804" s="28"/>
      <c r="AF42804" s="29"/>
    </row>
    <row r="42805" spans="31:32">
      <c r="AE42805" s="28"/>
      <c r="AF42805" s="29"/>
    </row>
    <row r="42806" spans="31:32">
      <c r="AE42806" s="28"/>
      <c r="AF42806" s="29"/>
    </row>
    <row r="42807" spans="31:32">
      <c r="AE42807" s="28"/>
      <c r="AF42807" s="29"/>
    </row>
    <row r="42808" spans="31:32">
      <c r="AE42808" s="28"/>
      <c r="AF42808" s="29"/>
    </row>
    <row r="42809" spans="31:32">
      <c r="AE42809" s="28"/>
      <c r="AF42809" s="29"/>
    </row>
    <row r="42810" spans="31:32">
      <c r="AE42810" s="28"/>
      <c r="AF42810" s="29"/>
    </row>
    <row r="42811" spans="31:32">
      <c r="AE42811" s="28"/>
      <c r="AF42811" s="29"/>
    </row>
    <row r="42812" spans="31:32">
      <c r="AE42812" s="28"/>
      <c r="AF42812" s="29"/>
    </row>
    <row r="42813" spans="31:32">
      <c r="AE42813" s="28"/>
      <c r="AF42813" s="29"/>
    </row>
    <row r="42814" spans="31:32">
      <c r="AE42814" s="28"/>
      <c r="AF42814" s="29"/>
    </row>
    <row r="42815" spans="31:32">
      <c r="AE42815" s="28"/>
      <c r="AF42815" s="29"/>
    </row>
    <row r="42816" spans="31:32">
      <c r="AE42816" s="28"/>
      <c r="AF42816" s="29"/>
    </row>
    <row r="42817" spans="31:32">
      <c r="AE42817" s="28"/>
      <c r="AF42817" s="29"/>
    </row>
    <row r="42818" spans="31:32">
      <c r="AE42818" s="28"/>
      <c r="AF42818" s="29"/>
    </row>
    <row r="42819" spans="31:32">
      <c r="AE42819" s="28"/>
      <c r="AF42819" s="29"/>
    </row>
    <row r="42820" spans="31:32">
      <c r="AE42820" s="28"/>
      <c r="AF42820" s="29"/>
    </row>
    <row r="42821" spans="31:32">
      <c r="AE42821" s="28"/>
      <c r="AF42821" s="29"/>
    </row>
    <row r="42822" spans="31:32">
      <c r="AE42822" s="28"/>
      <c r="AF42822" s="29"/>
    </row>
    <row r="42823" spans="31:32">
      <c r="AE42823" s="28"/>
      <c r="AF42823" s="29"/>
    </row>
    <row r="42824" spans="31:32">
      <c r="AE42824" s="28"/>
      <c r="AF42824" s="29"/>
    </row>
    <row r="42825" spans="31:32">
      <c r="AE42825" s="28"/>
      <c r="AF42825" s="29"/>
    </row>
    <row r="42826" spans="31:32">
      <c r="AE42826" s="28"/>
      <c r="AF42826" s="29"/>
    </row>
    <row r="42827" spans="31:32">
      <c r="AE42827" s="28"/>
      <c r="AF42827" s="29"/>
    </row>
    <row r="42828" spans="31:32">
      <c r="AE42828" s="28"/>
      <c r="AF42828" s="29"/>
    </row>
    <row r="42829" spans="31:32">
      <c r="AE42829" s="28"/>
      <c r="AF42829" s="29"/>
    </row>
    <row r="42830" spans="31:32">
      <c r="AE42830" s="28"/>
      <c r="AF42830" s="29"/>
    </row>
    <row r="42831" spans="31:32">
      <c r="AE42831" s="28"/>
      <c r="AF42831" s="29"/>
    </row>
    <row r="42832" spans="31:32">
      <c r="AE42832" s="28"/>
      <c r="AF42832" s="29"/>
    </row>
    <row r="42833" spans="31:32">
      <c r="AE42833" s="28"/>
      <c r="AF42833" s="29"/>
    </row>
    <row r="42834" spans="31:32">
      <c r="AE42834" s="28"/>
      <c r="AF42834" s="29"/>
    </row>
    <row r="42835" spans="31:32">
      <c r="AE42835" s="28"/>
      <c r="AF42835" s="29"/>
    </row>
    <row r="42836" spans="31:32">
      <c r="AE42836" s="28"/>
      <c r="AF42836" s="29"/>
    </row>
    <row r="42837" spans="31:32">
      <c r="AE42837" s="28"/>
      <c r="AF42837" s="29"/>
    </row>
    <row r="42838" spans="31:32">
      <c r="AE42838" s="28"/>
      <c r="AF42838" s="29"/>
    </row>
    <row r="42839" spans="31:32">
      <c r="AE42839" s="28"/>
      <c r="AF42839" s="29"/>
    </row>
    <row r="42840" spans="31:32">
      <c r="AE42840" s="28"/>
      <c r="AF42840" s="29"/>
    </row>
    <row r="42841" spans="31:32">
      <c r="AE42841" s="28"/>
      <c r="AF42841" s="29"/>
    </row>
    <row r="42842" spans="31:32">
      <c r="AE42842" s="28"/>
      <c r="AF42842" s="29"/>
    </row>
    <row r="42843" spans="31:32">
      <c r="AE42843" s="28"/>
      <c r="AF42843" s="29"/>
    </row>
    <row r="42844" spans="31:32">
      <c r="AE42844" s="28"/>
      <c r="AF42844" s="29"/>
    </row>
    <row r="42845" spans="31:32">
      <c r="AE42845" s="28"/>
      <c r="AF42845" s="29"/>
    </row>
    <row r="42846" spans="31:32">
      <c r="AE42846" s="28"/>
      <c r="AF42846" s="29"/>
    </row>
    <row r="42847" spans="31:32">
      <c r="AE42847" s="28"/>
      <c r="AF42847" s="29"/>
    </row>
    <row r="42848" spans="31:32">
      <c r="AE42848" s="28"/>
      <c r="AF42848" s="29"/>
    </row>
    <row r="42849" spans="31:32">
      <c r="AE42849" s="28"/>
      <c r="AF42849" s="29"/>
    </row>
    <row r="42850" spans="31:32">
      <c r="AE42850" s="28"/>
      <c r="AF42850" s="29"/>
    </row>
    <row r="42851" spans="31:32">
      <c r="AE42851" s="28"/>
      <c r="AF42851" s="29"/>
    </row>
    <row r="42852" spans="31:32">
      <c r="AE42852" s="28"/>
      <c r="AF42852" s="29"/>
    </row>
    <row r="42853" spans="31:32">
      <c r="AE42853" s="28"/>
      <c r="AF42853" s="29"/>
    </row>
    <row r="42854" spans="31:32">
      <c r="AE42854" s="28"/>
      <c r="AF42854" s="29"/>
    </row>
    <row r="42855" spans="31:32">
      <c r="AE42855" s="28"/>
      <c r="AF42855" s="29"/>
    </row>
    <row r="42856" spans="31:32">
      <c r="AE42856" s="28"/>
      <c r="AF42856" s="29"/>
    </row>
    <row r="42857" spans="31:32">
      <c r="AE42857" s="28"/>
      <c r="AF42857" s="29"/>
    </row>
    <row r="42858" spans="31:32">
      <c r="AE42858" s="28"/>
      <c r="AF42858" s="29"/>
    </row>
    <row r="42859" spans="31:32">
      <c r="AE42859" s="28"/>
      <c r="AF42859" s="29"/>
    </row>
    <row r="42860" spans="31:32">
      <c r="AE42860" s="28"/>
      <c r="AF42860" s="29"/>
    </row>
    <row r="42861" spans="31:32">
      <c r="AE42861" s="28"/>
      <c r="AF42861" s="29"/>
    </row>
    <row r="42862" spans="31:32">
      <c r="AE42862" s="28"/>
      <c r="AF42862" s="29"/>
    </row>
    <row r="42863" spans="31:32">
      <c r="AE42863" s="28"/>
      <c r="AF42863" s="29"/>
    </row>
    <row r="42864" spans="31:32">
      <c r="AE42864" s="28"/>
      <c r="AF42864" s="29"/>
    </row>
    <row r="42865" spans="31:32">
      <c r="AE42865" s="28"/>
      <c r="AF42865" s="29"/>
    </row>
    <row r="42866" spans="31:32">
      <c r="AE42866" s="28"/>
      <c r="AF42866" s="29"/>
    </row>
    <row r="42867" spans="31:32">
      <c r="AE42867" s="28"/>
      <c r="AF42867" s="29"/>
    </row>
    <row r="42868" spans="31:32">
      <c r="AE42868" s="28"/>
      <c r="AF42868" s="29"/>
    </row>
    <row r="42869" spans="31:32">
      <c r="AE42869" s="28"/>
      <c r="AF42869" s="29"/>
    </row>
    <row r="42870" spans="31:32">
      <c r="AE42870" s="28"/>
      <c r="AF42870" s="29"/>
    </row>
    <row r="42871" spans="31:32">
      <c r="AE42871" s="28"/>
      <c r="AF42871" s="29"/>
    </row>
    <row r="42872" spans="31:32">
      <c r="AE42872" s="28"/>
      <c r="AF42872" s="29"/>
    </row>
    <row r="42873" spans="31:32">
      <c r="AE42873" s="28"/>
      <c r="AF42873" s="29"/>
    </row>
    <row r="42874" spans="31:32">
      <c r="AE42874" s="28"/>
      <c r="AF42874" s="29"/>
    </row>
    <row r="42875" spans="31:32">
      <c r="AE42875" s="28"/>
      <c r="AF42875" s="29"/>
    </row>
    <row r="42876" spans="31:32">
      <c r="AE42876" s="28"/>
      <c r="AF42876" s="29"/>
    </row>
    <row r="42877" spans="31:32">
      <c r="AE42877" s="28"/>
      <c r="AF42877" s="29"/>
    </row>
    <row r="42878" spans="31:32">
      <c r="AE42878" s="28"/>
      <c r="AF42878" s="29"/>
    </row>
    <row r="42879" spans="31:32">
      <c r="AE42879" s="28"/>
      <c r="AF42879" s="29"/>
    </row>
    <row r="42880" spans="31:32">
      <c r="AE42880" s="28"/>
      <c r="AF42880" s="29"/>
    </row>
    <row r="42881" spans="31:32">
      <c r="AE42881" s="28"/>
      <c r="AF42881" s="29"/>
    </row>
    <row r="42882" spans="31:32">
      <c r="AE42882" s="28"/>
      <c r="AF42882" s="29"/>
    </row>
    <row r="42883" spans="31:32">
      <c r="AE42883" s="28"/>
      <c r="AF42883" s="29"/>
    </row>
    <row r="42884" spans="31:32">
      <c r="AE42884" s="28"/>
      <c r="AF42884" s="29"/>
    </row>
    <row r="42885" spans="31:32">
      <c r="AE42885" s="28"/>
      <c r="AF42885" s="29"/>
    </row>
    <row r="42886" spans="31:32">
      <c r="AE42886" s="28"/>
      <c r="AF42886" s="29"/>
    </row>
    <row r="42887" spans="31:32">
      <c r="AE42887" s="28"/>
      <c r="AF42887" s="29"/>
    </row>
    <row r="42888" spans="31:32">
      <c r="AE42888" s="28"/>
      <c r="AF42888" s="29"/>
    </row>
    <row r="42889" spans="31:32">
      <c r="AE42889" s="28"/>
      <c r="AF42889" s="29"/>
    </row>
    <row r="42890" spans="31:32">
      <c r="AE42890" s="28"/>
      <c r="AF42890" s="29"/>
    </row>
    <row r="42891" spans="31:32">
      <c r="AE42891" s="28"/>
      <c r="AF42891" s="29"/>
    </row>
    <row r="42892" spans="31:32">
      <c r="AE42892" s="28"/>
      <c r="AF42892" s="29"/>
    </row>
    <row r="42893" spans="31:32">
      <c r="AE42893" s="28"/>
      <c r="AF42893" s="29"/>
    </row>
    <row r="42894" spans="31:32">
      <c r="AE42894" s="28"/>
      <c r="AF42894" s="29"/>
    </row>
    <row r="42895" spans="31:32">
      <c r="AE42895" s="28"/>
      <c r="AF42895" s="29"/>
    </row>
    <row r="42896" spans="31:32">
      <c r="AE42896" s="28"/>
      <c r="AF42896" s="29"/>
    </row>
    <row r="42897" spans="31:32">
      <c r="AE42897" s="28"/>
      <c r="AF42897" s="29"/>
    </row>
    <row r="42898" spans="31:32">
      <c r="AE42898" s="28"/>
      <c r="AF42898" s="29"/>
    </row>
    <row r="42899" spans="31:32">
      <c r="AE42899" s="28"/>
      <c r="AF42899" s="29"/>
    </row>
    <row r="42900" spans="31:32">
      <c r="AE42900" s="28"/>
      <c r="AF42900" s="29"/>
    </row>
    <row r="42901" spans="31:32">
      <c r="AE42901" s="28"/>
      <c r="AF42901" s="29"/>
    </row>
    <row r="42902" spans="31:32">
      <c r="AE42902" s="28"/>
      <c r="AF42902" s="29"/>
    </row>
    <row r="42903" spans="31:32">
      <c r="AE42903" s="28"/>
      <c r="AF42903" s="29"/>
    </row>
    <row r="42904" spans="31:32">
      <c r="AE42904" s="28"/>
      <c r="AF42904" s="29"/>
    </row>
    <row r="42905" spans="31:32">
      <c r="AE42905" s="28"/>
      <c r="AF42905" s="29"/>
    </row>
    <row r="42906" spans="31:32">
      <c r="AE42906" s="28"/>
      <c r="AF42906" s="29"/>
    </row>
    <row r="42907" spans="31:32">
      <c r="AE42907" s="28"/>
      <c r="AF42907" s="29"/>
    </row>
    <row r="42908" spans="31:32">
      <c r="AE42908" s="28"/>
      <c r="AF42908" s="29"/>
    </row>
    <row r="42909" spans="31:32">
      <c r="AE42909" s="28"/>
      <c r="AF42909" s="29"/>
    </row>
    <row r="42910" spans="31:32">
      <c r="AE42910" s="28"/>
      <c r="AF42910" s="29"/>
    </row>
    <row r="42911" spans="31:32">
      <c r="AE42911" s="28"/>
      <c r="AF42911" s="29"/>
    </row>
    <row r="42912" spans="31:32">
      <c r="AE42912" s="28"/>
      <c r="AF42912" s="29"/>
    </row>
    <row r="42913" spans="31:32">
      <c r="AE42913" s="28"/>
      <c r="AF42913" s="29"/>
    </row>
    <row r="42914" spans="31:32">
      <c r="AE42914" s="28"/>
      <c r="AF42914" s="29"/>
    </row>
    <row r="42915" spans="31:32">
      <c r="AE42915" s="28"/>
      <c r="AF42915" s="29"/>
    </row>
    <row r="42916" spans="31:32">
      <c r="AE42916" s="28"/>
      <c r="AF42916" s="29"/>
    </row>
    <row r="42917" spans="31:32">
      <c r="AE42917" s="28"/>
      <c r="AF42917" s="29"/>
    </row>
    <row r="42918" spans="31:32">
      <c r="AE42918" s="28"/>
      <c r="AF42918" s="29"/>
    </row>
    <row r="42919" spans="31:32">
      <c r="AE42919" s="28"/>
      <c r="AF42919" s="29"/>
    </row>
    <row r="42920" spans="31:32">
      <c r="AE42920" s="28"/>
      <c r="AF42920" s="29"/>
    </row>
    <row r="42921" spans="31:32">
      <c r="AE42921" s="28"/>
      <c r="AF42921" s="29"/>
    </row>
    <row r="42922" spans="31:32">
      <c r="AE42922" s="28"/>
      <c r="AF42922" s="29"/>
    </row>
    <row r="42923" spans="31:32">
      <c r="AE42923" s="28"/>
      <c r="AF42923" s="29"/>
    </row>
    <row r="42924" spans="31:32">
      <c r="AE42924" s="28"/>
      <c r="AF42924" s="29"/>
    </row>
    <row r="42925" spans="31:32">
      <c r="AE42925" s="28"/>
      <c r="AF42925" s="29"/>
    </row>
    <row r="42926" spans="31:32">
      <c r="AE42926" s="28"/>
      <c r="AF42926" s="29"/>
    </row>
    <row r="42927" spans="31:32">
      <c r="AE42927" s="28"/>
      <c r="AF42927" s="29"/>
    </row>
    <row r="42928" spans="31:32">
      <c r="AE42928" s="28"/>
      <c r="AF42928" s="29"/>
    </row>
    <row r="42929" spans="31:32">
      <c r="AE42929" s="28"/>
      <c r="AF42929" s="29"/>
    </row>
    <row r="42930" spans="31:32">
      <c r="AE42930" s="28"/>
      <c r="AF42930" s="29"/>
    </row>
    <row r="42931" spans="31:32">
      <c r="AE42931" s="28"/>
      <c r="AF42931" s="29"/>
    </row>
    <row r="42932" spans="31:32">
      <c r="AE42932" s="28"/>
      <c r="AF42932" s="29"/>
    </row>
    <row r="42933" spans="31:32">
      <c r="AE42933" s="28"/>
      <c r="AF42933" s="29"/>
    </row>
    <row r="42934" spans="31:32">
      <c r="AE42934" s="28"/>
      <c r="AF42934" s="29"/>
    </row>
    <row r="42935" spans="31:32">
      <c r="AE42935" s="28"/>
      <c r="AF42935" s="29"/>
    </row>
    <row r="42936" spans="31:32">
      <c r="AE42936" s="28"/>
      <c r="AF42936" s="29"/>
    </row>
    <row r="42937" spans="31:32">
      <c r="AE42937" s="28"/>
      <c r="AF42937" s="29"/>
    </row>
    <row r="42938" spans="31:32">
      <c r="AE42938" s="28"/>
      <c r="AF42938" s="29"/>
    </row>
    <row r="42939" spans="31:32">
      <c r="AE42939" s="28"/>
      <c r="AF42939" s="29"/>
    </row>
    <row r="42940" spans="31:32">
      <c r="AE42940" s="28"/>
      <c r="AF42940" s="29"/>
    </row>
    <row r="42941" spans="31:32">
      <c r="AE42941" s="28"/>
      <c r="AF42941" s="29"/>
    </row>
    <row r="42942" spans="31:32">
      <c r="AE42942" s="28"/>
      <c r="AF42942" s="29"/>
    </row>
    <row r="42943" spans="31:32">
      <c r="AE42943" s="28"/>
      <c r="AF42943" s="29"/>
    </row>
    <row r="42944" spans="31:32">
      <c r="AE42944" s="28"/>
      <c r="AF42944" s="29"/>
    </row>
    <row r="42945" spans="31:32">
      <c r="AE42945" s="28"/>
      <c r="AF42945" s="29"/>
    </row>
    <row r="42946" spans="31:32">
      <c r="AE42946" s="28"/>
      <c r="AF42946" s="29"/>
    </row>
    <row r="42947" spans="31:32">
      <c r="AE42947" s="28"/>
      <c r="AF42947" s="29"/>
    </row>
    <row r="42948" spans="31:32">
      <c r="AE42948" s="28"/>
      <c r="AF42948" s="29"/>
    </row>
    <row r="42949" spans="31:32">
      <c r="AE42949" s="28"/>
      <c r="AF42949" s="29"/>
    </row>
    <row r="42950" spans="31:32">
      <c r="AE42950" s="28"/>
      <c r="AF42950" s="29"/>
    </row>
    <row r="42951" spans="31:32">
      <c r="AE42951" s="28"/>
      <c r="AF42951" s="29"/>
    </row>
    <row r="42952" spans="31:32">
      <c r="AE42952" s="28"/>
      <c r="AF42952" s="29"/>
    </row>
    <row r="42953" spans="31:32">
      <c r="AE42953" s="28"/>
      <c r="AF42953" s="29"/>
    </row>
    <row r="42954" spans="31:32">
      <c r="AE42954" s="28"/>
      <c r="AF42954" s="29"/>
    </row>
    <row r="42955" spans="31:32">
      <c r="AE42955" s="28"/>
      <c r="AF42955" s="29"/>
    </row>
    <row r="42956" spans="31:32">
      <c r="AE42956" s="28"/>
      <c r="AF42956" s="29"/>
    </row>
    <row r="42957" spans="31:32">
      <c r="AE42957" s="28"/>
      <c r="AF42957" s="29"/>
    </row>
    <row r="42958" spans="31:32">
      <c r="AE42958" s="28"/>
      <c r="AF42958" s="29"/>
    </row>
    <row r="42959" spans="31:32">
      <c r="AE42959" s="28"/>
      <c r="AF42959" s="29"/>
    </row>
    <row r="42960" spans="31:32">
      <c r="AE42960" s="28"/>
      <c r="AF42960" s="29"/>
    </row>
    <row r="42961" spans="31:32">
      <c r="AE42961" s="28"/>
      <c r="AF42961" s="29"/>
    </row>
    <row r="42962" spans="31:32">
      <c r="AE42962" s="28"/>
      <c r="AF42962" s="29"/>
    </row>
    <row r="42963" spans="31:32">
      <c r="AE42963" s="28"/>
      <c r="AF42963" s="29"/>
    </row>
    <row r="42964" spans="31:32">
      <c r="AE42964" s="28"/>
      <c r="AF42964" s="29"/>
    </row>
    <row r="42965" spans="31:32">
      <c r="AE42965" s="28"/>
      <c r="AF42965" s="29"/>
    </row>
    <row r="42966" spans="31:32">
      <c r="AE42966" s="28"/>
      <c r="AF42966" s="29"/>
    </row>
    <row r="42967" spans="31:32">
      <c r="AE42967" s="28"/>
      <c r="AF42967" s="29"/>
    </row>
    <row r="42968" spans="31:32">
      <c r="AE42968" s="28"/>
      <c r="AF42968" s="29"/>
    </row>
    <row r="42969" spans="31:32">
      <c r="AE42969" s="28"/>
      <c r="AF42969" s="29"/>
    </row>
    <row r="42970" spans="31:32">
      <c r="AE42970" s="28"/>
      <c r="AF42970" s="29"/>
    </row>
    <row r="42971" spans="31:32">
      <c r="AE42971" s="28"/>
      <c r="AF42971" s="29"/>
    </row>
    <row r="42972" spans="31:32">
      <c r="AE42972" s="28"/>
      <c r="AF42972" s="29"/>
    </row>
    <row r="42973" spans="31:32">
      <c r="AE42973" s="28"/>
      <c r="AF42973" s="29"/>
    </row>
    <row r="42974" spans="31:32">
      <c r="AE42974" s="28"/>
      <c r="AF42974" s="29"/>
    </row>
    <row r="42975" spans="31:32">
      <c r="AE42975" s="28"/>
      <c r="AF42975" s="29"/>
    </row>
    <row r="42976" spans="31:32">
      <c r="AE42976" s="28"/>
      <c r="AF42976" s="29"/>
    </row>
    <row r="42977" spans="31:32">
      <c r="AE42977" s="28"/>
      <c r="AF42977" s="29"/>
    </row>
    <row r="42978" spans="31:32">
      <c r="AE42978" s="28"/>
      <c r="AF42978" s="29"/>
    </row>
    <row r="42979" spans="31:32">
      <c r="AE42979" s="28"/>
      <c r="AF42979" s="29"/>
    </row>
    <row r="42980" spans="31:32">
      <c r="AE42980" s="28"/>
      <c r="AF42980" s="29"/>
    </row>
    <row r="42981" spans="31:32">
      <c r="AE42981" s="28"/>
      <c r="AF42981" s="29"/>
    </row>
    <row r="42982" spans="31:32">
      <c r="AE42982" s="28"/>
      <c r="AF42982" s="29"/>
    </row>
    <row r="42983" spans="31:32">
      <c r="AE42983" s="28"/>
      <c r="AF42983" s="29"/>
    </row>
    <row r="42984" spans="31:32">
      <c r="AE42984" s="28"/>
      <c r="AF42984" s="29"/>
    </row>
    <row r="42985" spans="31:32">
      <c r="AE42985" s="28"/>
      <c r="AF42985" s="29"/>
    </row>
    <row r="42986" spans="31:32">
      <c r="AE42986" s="28"/>
      <c r="AF42986" s="29"/>
    </row>
    <row r="42987" spans="31:32">
      <c r="AE42987" s="28"/>
      <c r="AF42987" s="29"/>
    </row>
    <row r="42988" spans="31:32">
      <c r="AE42988" s="28"/>
      <c r="AF42988" s="29"/>
    </row>
    <row r="42989" spans="31:32">
      <c r="AE42989" s="28"/>
      <c r="AF42989" s="29"/>
    </row>
    <row r="42990" spans="31:32">
      <c r="AE42990" s="28"/>
      <c r="AF42990" s="29"/>
    </row>
    <row r="42991" spans="31:32">
      <c r="AE42991" s="28"/>
      <c r="AF42991" s="29"/>
    </row>
    <row r="42992" spans="31:32">
      <c r="AE42992" s="28"/>
      <c r="AF42992" s="29"/>
    </row>
    <row r="42993" spans="31:32">
      <c r="AE42993" s="28"/>
      <c r="AF42993" s="29"/>
    </row>
    <row r="42994" spans="31:32">
      <c r="AE42994" s="28"/>
      <c r="AF42994" s="29"/>
    </row>
    <row r="42995" spans="31:32">
      <c r="AE42995" s="28"/>
      <c r="AF42995" s="29"/>
    </row>
    <row r="42996" spans="31:32">
      <c r="AE42996" s="28"/>
      <c r="AF42996" s="29"/>
    </row>
    <row r="42997" spans="31:32">
      <c r="AE42997" s="28"/>
      <c r="AF42997" s="29"/>
    </row>
    <row r="42998" spans="31:32">
      <c r="AE42998" s="28"/>
      <c r="AF42998" s="29"/>
    </row>
    <row r="42999" spans="31:32">
      <c r="AE42999" s="28"/>
      <c r="AF42999" s="29"/>
    </row>
    <row r="43000" spans="31:32">
      <c r="AE43000" s="28"/>
      <c r="AF43000" s="29"/>
    </row>
    <row r="43001" spans="31:32">
      <c r="AE43001" s="28"/>
      <c r="AF43001" s="29"/>
    </row>
    <row r="43002" spans="31:32">
      <c r="AE43002" s="28"/>
      <c r="AF43002" s="29"/>
    </row>
    <row r="43003" spans="31:32">
      <c r="AE43003" s="28"/>
      <c r="AF43003" s="29"/>
    </row>
    <row r="43004" spans="31:32">
      <c r="AE43004" s="28"/>
      <c r="AF43004" s="29"/>
    </row>
    <row r="43005" spans="31:32">
      <c r="AE43005" s="28"/>
      <c r="AF43005" s="29"/>
    </row>
    <row r="43006" spans="31:32">
      <c r="AE43006" s="28"/>
      <c r="AF43006" s="29"/>
    </row>
    <row r="43007" spans="31:32">
      <c r="AE43007" s="28"/>
      <c r="AF43007" s="29"/>
    </row>
    <row r="43008" spans="31:32">
      <c r="AE43008" s="28"/>
      <c r="AF43008" s="29"/>
    </row>
    <row r="43009" spans="31:32">
      <c r="AE43009" s="28"/>
      <c r="AF43009" s="29"/>
    </row>
    <row r="43010" spans="31:32">
      <c r="AE43010" s="28"/>
      <c r="AF43010" s="29"/>
    </row>
    <row r="43011" spans="31:32">
      <c r="AE43011" s="28"/>
      <c r="AF43011" s="29"/>
    </row>
    <row r="43012" spans="31:32">
      <c r="AE43012" s="28"/>
      <c r="AF43012" s="29"/>
    </row>
    <row r="43013" spans="31:32">
      <c r="AE43013" s="28"/>
      <c r="AF43013" s="29"/>
    </row>
    <row r="43014" spans="31:32">
      <c r="AE43014" s="28"/>
      <c r="AF43014" s="29"/>
    </row>
    <row r="43015" spans="31:32">
      <c r="AE43015" s="28"/>
      <c r="AF43015" s="29"/>
    </row>
    <row r="43016" spans="31:32">
      <c r="AE43016" s="28"/>
      <c r="AF43016" s="29"/>
    </row>
    <row r="43017" spans="31:32">
      <c r="AE43017" s="28"/>
      <c r="AF43017" s="29"/>
    </row>
    <row r="43018" spans="31:32">
      <c r="AE43018" s="28"/>
      <c r="AF43018" s="29"/>
    </row>
    <row r="43019" spans="31:32">
      <c r="AE43019" s="28"/>
      <c r="AF43019" s="29"/>
    </row>
    <row r="43020" spans="31:32">
      <c r="AE43020" s="28"/>
      <c r="AF43020" s="29"/>
    </row>
    <row r="43021" spans="31:32">
      <c r="AE43021" s="28"/>
      <c r="AF43021" s="29"/>
    </row>
    <row r="43022" spans="31:32">
      <c r="AE43022" s="28"/>
      <c r="AF43022" s="29"/>
    </row>
    <row r="43023" spans="31:32">
      <c r="AE43023" s="28"/>
      <c r="AF43023" s="29"/>
    </row>
    <row r="43024" spans="31:32">
      <c r="AE43024" s="28"/>
      <c r="AF43024" s="29"/>
    </row>
    <row r="43025" spans="31:32">
      <c r="AE43025" s="28"/>
      <c r="AF43025" s="29"/>
    </row>
    <row r="43026" spans="31:32">
      <c r="AE43026" s="28"/>
      <c r="AF43026" s="29"/>
    </row>
    <row r="43027" spans="31:32">
      <c r="AE43027" s="28"/>
      <c r="AF43027" s="29"/>
    </row>
    <row r="43028" spans="31:32">
      <c r="AE43028" s="28"/>
      <c r="AF43028" s="29"/>
    </row>
    <row r="43029" spans="31:32">
      <c r="AE43029" s="28"/>
      <c r="AF43029" s="29"/>
    </row>
    <row r="43030" spans="31:32">
      <c r="AE43030" s="28"/>
      <c r="AF43030" s="29"/>
    </row>
    <row r="43031" spans="31:32">
      <c r="AE43031" s="28"/>
      <c r="AF43031" s="29"/>
    </row>
    <row r="43032" spans="31:32">
      <c r="AE43032" s="28"/>
      <c r="AF43032" s="29"/>
    </row>
    <row r="43033" spans="31:32">
      <c r="AE43033" s="28"/>
      <c r="AF43033" s="29"/>
    </row>
    <row r="43034" spans="31:32">
      <c r="AE43034" s="28"/>
      <c r="AF43034" s="29"/>
    </row>
    <row r="43035" spans="31:32">
      <c r="AE43035" s="28"/>
      <c r="AF43035" s="29"/>
    </row>
    <row r="43036" spans="31:32">
      <c r="AE43036" s="28"/>
      <c r="AF43036" s="29"/>
    </row>
    <row r="43037" spans="31:32">
      <c r="AE43037" s="28"/>
      <c r="AF43037" s="29"/>
    </row>
    <row r="43038" spans="31:32">
      <c r="AE43038" s="28"/>
      <c r="AF43038" s="29"/>
    </row>
    <row r="43039" spans="31:32">
      <c r="AE43039" s="28"/>
      <c r="AF43039" s="29"/>
    </row>
    <row r="43040" spans="31:32">
      <c r="AE43040" s="28"/>
      <c r="AF43040" s="29"/>
    </row>
    <row r="43041" spans="31:32">
      <c r="AE43041" s="28"/>
      <c r="AF43041" s="29"/>
    </row>
    <row r="43042" spans="31:32">
      <c r="AE43042" s="28"/>
      <c r="AF43042" s="29"/>
    </row>
    <row r="43043" spans="31:32">
      <c r="AE43043" s="28"/>
      <c r="AF43043" s="29"/>
    </row>
    <row r="43044" spans="31:32">
      <c r="AE43044" s="28"/>
      <c r="AF43044" s="29"/>
    </row>
    <row r="43045" spans="31:32">
      <c r="AE43045" s="28"/>
      <c r="AF43045" s="29"/>
    </row>
    <row r="43046" spans="31:32">
      <c r="AE43046" s="28"/>
      <c r="AF43046" s="29"/>
    </row>
    <row r="43047" spans="31:32">
      <c r="AE43047" s="28"/>
      <c r="AF43047" s="29"/>
    </row>
    <row r="43048" spans="31:32">
      <c r="AE43048" s="28"/>
      <c r="AF43048" s="29"/>
    </row>
    <row r="43049" spans="31:32">
      <c r="AE43049" s="28"/>
      <c r="AF43049" s="29"/>
    </row>
    <row r="43050" spans="31:32">
      <c r="AE43050" s="28"/>
      <c r="AF43050" s="29"/>
    </row>
    <row r="43051" spans="31:32">
      <c r="AE43051" s="28"/>
      <c r="AF43051" s="29"/>
    </row>
    <row r="43052" spans="31:32">
      <c r="AE43052" s="28"/>
      <c r="AF43052" s="29"/>
    </row>
    <row r="43053" spans="31:32">
      <c r="AE43053" s="28"/>
      <c r="AF43053" s="29"/>
    </row>
    <row r="43054" spans="31:32">
      <c r="AE43054" s="28"/>
      <c r="AF43054" s="29"/>
    </row>
    <row r="43055" spans="31:32">
      <c r="AE43055" s="28"/>
      <c r="AF43055" s="29"/>
    </row>
    <row r="43056" spans="31:32">
      <c r="AE43056" s="28"/>
      <c r="AF43056" s="29"/>
    </row>
    <row r="43057" spans="31:32">
      <c r="AE43057" s="28"/>
      <c r="AF43057" s="29"/>
    </row>
    <row r="43058" spans="31:32">
      <c r="AE43058" s="28"/>
      <c r="AF43058" s="29"/>
    </row>
    <row r="43059" spans="31:32">
      <c r="AE43059" s="28"/>
      <c r="AF43059" s="29"/>
    </row>
    <row r="43060" spans="31:32">
      <c r="AE43060" s="28"/>
      <c r="AF43060" s="29"/>
    </row>
    <row r="43061" spans="31:32">
      <c r="AE43061" s="28"/>
      <c r="AF43061" s="29"/>
    </row>
    <row r="43062" spans="31:32">
      <c r="AE43062" s="28"/>
      <c r="AF43062" s="29"/>
    </row>
    <row r="43063" spans="31:32">
      <c r="AE43063" s="28"/>
      <c r="AF43063" s="29"/>
    </row>
    <row r="43064" spans="31:32">
      <c r="AE43064" s="28"/>
      <c r="AF43064" s="29"/>
    </row>
    <row r="43065" spans="31:32">
      <c r="AE43065" s="28"/>
      <c r="AF43065" s="29"/>
    </row>
    <row r="43066" spans="31:32">
      <c r="AE43066" s="28"/>
      <c r="AF43066" s="29"/>
    </row>
    <row r="43067" spans="31:32">
      <c r="AE43067" s="28"/>
      <c r="AF43067" s="29"/>
    </row>
    <row r="43068" spans="31:32">
      <c r="AE43068" s="28"/>
      <c r="AF43068" s="29"/>
    </row>
    <row r="43069" spans="31:32">
      <c r="AE43069" s="28"/>
      <c r="AF43069" s="29"/>
    </row>
    <row r="43070" spans="31:32">
      <c r="AE43070" s="28"/>
      <c r="AF43070" s="29"/>
    </row>
    <row r="43071" spans="31:32">
      <c r="AE43071" s="28"/>
      <c r="AF43071" s="29"/>
    </row>
    <row r="43072" spans="31:32">
      <c r="AE43072" s="28"/>
      <c r="AF43072" s="29"/>
    </row>
    <row r="43073" spans="31:32">
      <c r="AE43073" s="28"/>
      <c r="AF43073" s="29"/>
    </row>
    <row r="43074" spans="31:32">
      <c r="AE43074" s="28"/>
      <c r="AF43074" s="29"/>
    </row>
    <row r="43075" spans="31:32">
      <c r="AE43075" s="28"/>
      <c r="AF43075" s="29"/>
    </row>
    <row r="43076" spans="31:32">
      <c r="AE43076" s="28"/>
      <c r="AF43076" s="29"/>
    </row>
    <row r="43077" spans="31:32">
      <c r="AE43077" s="28"/>
      <c r="AF43077" s="29"/>
    </row>
    <row r="43078" spans="31:32">
      <c r="AE43078" s="28"/>
      <c r="AF43078" s="29"/>
    </row>
    <row r="43079" spans="31:32">
      <c r="AE43079" s="28"/>
      <c r="AF43079" s="29"/>
    </row>
    <row r="43080" spans="31:32">
      <c r="AE43080" s="28"/>
      <c r="AF43080" s="29"/>
    </row>
    <row r="43081" spans="31:32">
      <c r="AE43081" s="28"/>
      <c r="AF43081" s="29"/>
    </row>
    <row r="43082" spans="31:32">
      <c r="AE43082" s="28"/>
      <c r="AF43082" s="29"/>
    </row>
    <row r="43083" spans="31:32">
      <c r="AE43083" s="28"/>
      <c r="AF43083" s="29"/>
    </row>
    <row r="43084" spans="31:32">
      <c r="AE43084" s="28"/>
      <c r="AF43084" s="29"/>
    </row>
    <row r="43085" spans="31:32">
      <c r="AE43085" s="28"/>
      <c r="AF43085" s="29"/>
    </row>
    <row r="43086" spans="31:32">
      <c r="AE43086" s="28"/>
      <c r="AF43086" s="29"/>
    </row>
    <row r="43087" spans="31:32">
      <c r="AE43087" s="28"/>
      <c r="AF43087" s="29"/>
    </row>
    <row r="43088" spans="31:32">
      <c r="AE43088" s="28"/>
      <c r="AF43088" s="29"/>
    </row>
    <row r="43089" spans="31:32">
      <c r="AE43089" s="28"/>
      <c r="AF43089" s="29"/>
    </row>
    <row r="43090" spans="31:32">
      <c r="AE43090" s="28"/>
      <c r="AF43090" s="29"/>
    </row>
    <row r="43091" spans="31:32">
      <c r="AE43091" s="28"/>
      <c r="AF43091" s="29"/>
    </row>
    <row r="43092" spans="31:32">
      <c r="AE43092" s="28"/>
      <c r="AF43092" s="29"/>
    </row>
    <row r="43093" spans="31:32">
      <c r="AE43093" s="28"/>
      <c r="AF43093" s="29"/>
    </row>
    <row r="43094" spans="31:32">
      <c r="AE43094" s="28"/>
      <c r="AF43094" s="29"/>
    </row>
    <row r="43095" spans="31:32">
      <c r="AE43095" s="28"/>
      <c r="AF43095" s="29"/>
    </row>
    <row r="43096" spans="31:32">
      <c r="AE43096" s="28"/>
      <c r="AF43096" s="29"/>
    </row>
    <row r="43097" spans="31:32">
      <c r="AE43097" s="28"/>
      <c r="AF43097" s="29"/>
    </row>
    <row r="43098" spans="31:32">
      <c r="AE43098" s="28"/>
      <c r="AF43098" s="29"/>
    </row>
    <row r="43099" spans="31:32">
      <c r="AE43099" s="28"/>
      <c r="AF43099" s="29"/>
    </row>
    <row r="43100" spans="31:32">
      <c r="AE43100" s="28"/>
      <c r="AF43100" s="29"/>
    </row>
    <row r="43101" spans="31:32">
      <c r="AE43101" s="28"/>
      <c r="AF43101" s="29"/>
    </row>
    <row r="43102" spans="31:32">
      <c r="AE43102" s="28"/>
      <c r="AF43102" s="29"/>
    </row>
    <row r="43103" spans="31:32">
      <c r="AE43103" s="28"/>
      <c r="AF43103" s="29"/>
    </row>
    <row r="43104" spans="31:32">
      <c r="AE43104" s="28"/>
      <c r="AF43104" s="29"/>
    </row>
    <row r="43105" spans="31:32">
      <c r="AE43105" s="28"/>
      <c r="AF43105" s="29"/>
    </row>
    <row r="43106" spans="31:32">
      <c r="AE43106" s="28"/>
      <c r="AF43106" s="29"/>
    </row>
    <row r="43107" spans="31:32">
      <c r="AE43107" s="28"/>
      <c r="AF43107" s="29"/>
    </row>
    <row r="43108" spans="31:32">
      <c r="AE43108" s="28"/>
      <c r="AF43108" s="29"/>
    </row>
    <row r="43109" spans="31:32">
      <c r="AE43109" s="28"/>
      <c r="AF43109" s="29"/>
    </row>
    <row r="43110" spans="31:32">
      <c r="AE43110" s="28"/>
      <c r="AF43110" s="29"/>
    </row>
    <row r="43111" spans="31:32">
      <c r="AE43111" s="28"/>
      <c r="AF43111" s="29"/>
    </row>
    <row r="43112" spans="31:32">
      <c r="AE43112" s="28"/>
      <c r="AF43112" s="29"/>
    </row>
    <row r="43113" spans="31:32">
      <c r="AE43113" s="28"/>
      <c r="AF43113" s="29"/>
    </row>
    <row r="43114" spans="31:32">
      <c r="AE43114" s="28"/>
      <c r="AF43114" s="29"/>
    </row>
    <row r="43115" spans="31:32">
      <c r="AE43115" s="28"/>
      <c r="AF43115" s="29"/>
    </row>
    <row r="43116" spans="31:32">
      <c r="AE43116" s="28"/>
      <c r="AF43116" s="29"/>
    </row>
    <row r="43117" spans="31:32">
      <c r="AE43117" s="28"/>
      <c r="AF43117" s="29"/>
    </row>
    <row r="43118" spans="31:32">
      <c r="AE43118" s="28"/>
      <c r="AF43118" s="29"/>
    </row>
    <row r="43119" spans="31:32">
      <c r="AE43119" s="28"/>
      <c r="AF43119" s="29"/>
    </row>
    <row r="43120" spans="31:32">
      <c r="AE43120" s="28"/>
      <c r="AF43120" s="29"/>
    </row>
    <row r="43121" spans="31:32">
      <c r="AE43121" s="28"/>
      <c r="AF43121" s="29"/>
    </row>
    <row r="43122" spans="31:32">
      <c r="AE43122" s="28"/>
      <c r="AF43122" s="29"/>
    </row>
    <row r="43123" spans="31:32">
      <c r="AE43123" s="28"/>
      <c r="AF43123" s="29"/>
    </row>
    <row r="43124" spans="31:32">
      <c r="AE43124" s="28"/>
      <c r="AF43124" s="29"/>
    </row>
    <row r="43125" spans="31:32">
      <c r="AE43125" s="28"/>
      <c r="AF43125" s="29"/>
    </row>
    <row r="43126" spans="31:32">
      <c r="AE43126" s="28"/>
      <c r="AF43126" s="29"/>
    </row>
    <row r="43127" spans="31:32">
      <c r="AE43127" s="28"/>
      <c r="AF43127" s="29"/>
    </row>
    <row r="43128" spans="31:32">
      <c r="AE43128" s="28"/>
      <c r="AF43128" s="29"/>
    </row>
    <row r="43129" spans="31:32">
      <c r="AE43129" s="28"/>
      <c r="AF43129" s="29"/>
    </row>
    <row r="43130" spans="31:32">
      <c r="AE43130" s="28"/>
      <c r="AF43130" s="29"/>
    </row>
    <row r="43131" spans="31:32">
      <c r="AE43131" s="28"/>
      <c r="AF43131" s="29"/>
    </row>
    <row r="43132" spans="31:32">
      <c r="AE43132" s="28"/>
      <c r="AF43132" s="29"/>
    </row>
    <row r="43133" spans="31:32">
      <c r="AE43133" s="28"/>
      <c r="AF43133" s="29"/>
    </row>
    <row r="43134" spans="31:32">
      <c r="AE43134" s="28"/>
      <c r="AF43134" s="29"/>
    </row>
    <row r="43135" spans="31:32">
      <c r="AE43135" s="28"/>
      <c r="AF43135" s="29"/>
    </row>
    <row r="43136" spans="31:32">
      <c r="AE43136" s="28"/>
      <c r="AF43136" s="29"/>
    </row>
    <row r="43137" spans="31:32">
      <c r="AE43137" s="28"/>
      <c r="AF43137" s="29"/>
    </row>
    <row r="43138" spans="31:32">
      <c r="AE43138" s="28"/>
      <c r="AF43138" s="29"/>
    </row>
    <row r="43139" spans="31:32">
      <c r="AE43139" s="28"/>
      <c r="AF43139" s="29"/>
    </row>
    <row r="43140" spans="31:32">
      <c r="AE43140" s="28"/>
      <c r="AF43140" s="29"/>
    </row>
    <row r="43141" spans="31:32">
      <c r="AE43141" s="28"/>
      <c r="AF43141" s="29"/>
    </row>
    <row r="43142" spans="31:32">
      <c r="AE43142" s="28"/>
      <c r="AF43142" s="29"/>
    </row>
    <row r="43143" spans="31:32">
      <c r="AE43143" s="28"/>
      <c r="AF43143" s="29"/>
    </row>
    <row r="43144" spans="31:32">
      <c r="AE43144" s="28"/>
      <c r="AF43144" s="29"/>
    </row>
    <row r="43145" spans="31:32">
      <c r="AE43145" s="28"/>
      <c r="AF43145" s="29"/>
    </row>
    <row r="43146" spans="31:32">
      <c r="AE43146" s="28"/>
      <c r="AF43146" s="29"/>
    </row>
    <row r="43147" spans="31:32">
      <c r="AE43147" s="28"/>
      <c r="AF43147" s="29"/>
    </row>
    <row r="43148" spans="31:32">
      <c r="AE43148" s="28"/>
      <c r="AF43148" s="29"/>
    </row>
    <row r="43149" spans="31:32">
      <c r="AE43149" s="28"/>
      <c r="AF43149" s="29"/>
    </row>
    <row r="43150" spans="31:32">
      <c r="AE43150" s="28"/>
      <c r="AF43150" s="29"/>
    </row>
    <row r="43151" spans="31:32">
      <c r="AE43151" s="28"/>
      <c r="AF43151" s="29"/>
    </row>
    <row r="43152" spans="31:32">
      <c r="AE43152" s="28"/>
      <c r="AF43152" s="29"/>
    </row>
    <row r="43153" spans="31:32">
      <c r="AE43153" s="28"/>
      <c r="AF43153" s="29"/>
    </row>
    <row r="43154" spans="31:32">
      <c r="AE43154" s="28"/>
      <c r="AF43154" s="29"/>
    </row>
    <row r="43155" spans="31:32">
      <c r="AE43155" s="28"/>
      <c r="AF43155" s="29"/>
    </row>
    <row r="43156" spans="31:32">
      <c r="AE43156" s="28"/>
      <c r="AF43156" s="29"/>
    </row>
    <row r="43157" spans="31:32">
      <c r="AE43157" s="28"/>
      <c r="AF43157" s="29"/>
    </row>
    <row r="43158" spans="31:32">
      <c r="AE43158" s="28"/>
      <c r="AF43158" s="29"/>
    </row>
    <row r="43159" spans="31:32">
      <c r="AE43159" s="28"/>
      <c r="AF43159" s="29"/>
    </row>
    <row r="43160" spans="31:32">
      <c r="AE43160" s="28"/>
      <c r="AF43160" s="29"/>
    </row>
    <row r="43161" spans="31:32">
      <c r="AE43161" s="28"/>
      <c r="AF43161" s="29"/>
    </row>
    <row r="43162" spans="31:32">
      <c r="AE43162" s="28"/>
      <c r="AF43162" s="29"/>
    </row>
    <row r="43163" spans="31:32">
      <c r="AE43163" s="28"/>
      <c r="AF43163" s="29"/>
    </row>
    <row r="43164" spans="31:32">
      <c r="AE43164" s="28"/>
      <c r="AF43164" s="29"/>
    </row>
    <row r="43165" spans="31:32">
      <c r="AE43165" s="28"/>
      <c r="AF43165" s="29"/>
    </row>
    <row r="43166" spans="31:32">
      <c r="AE43166" s="28"/>
      <c r="AF43166" s="29"/>
    </row>
    <row r="43167" spans="31:32">
      <c r="AE43167" s="28"/>
      <c r="AF43167" s="29"/>
    </row>
    <row r="43168" spans="31:32">
      <c r="AE43168" s="28"/>
      <c r="AF43168" s="29"/>
    </row>
    <row r="43169" spans="31:32">
      <c r="AE43169" s="28"/>
      <c r="AF43169" s="29"/>
    </row>
    <row r="43170" spans="31:32">
      <c r="AE43170" s="28"/>
      <c r="AF43170" s="29"/>
    </row>
    <row r="43171" spans="31:32">
      <c r="AE43171" s="28"/>
      <c r="AF43171" s="29"/>
    </row>
    <row r="43172" spans="31:32">
      <c r="AE43172" s="28"/>
      <c r="AF43172" s="29"/>
    </row>
    <row r="43173" spans="31:32">
      <c r="AE43173" s="28"/>
      <c r="AF43173" s="29"/>
    </row>
    <row r="43174" spans="31:32">
      <c r="AE43174" s="28"/>
      <c r="AF43174" s="29"/>
    </row>
    <row r="43175" spans="31:32">
      <c r="AE43175" s="28"/>
      <c r="AF43175" s="29"/>
    </row>
    <row r="43176" spans="31:32">
      <c r="AE43176" s="28"/>
      <c r="AF43176" s="29"/>
    </row>
    <row r="43177" spans="31:32">
      <c r="AE43177" s="28"/>
      <c r="AF43177" s="29"/>
    </row>
    <row r="43178" spans="31:32">
      <c r="AE43178" s="28"/>
      <c r="AF43178" s="29"/>
    </row>
    <row r="43179" spans="31:32">
      <c r="AE43179" s="28"/>
      <c r="AF43179" s="29"/>
    </row>
    <row r="43180" spans="31:32">
      <c r="AE43180" s="28"/>
      <c r="AF43180" s="29"/>
    </row>
    <row r="43181" spans="31:32">
      <c r="AE43181" s="28"/>
      <c r="AF43181" s="29"/>
    </row>
    <row r="43182" spans="31:32">
      <c r="AE43182" s="28"/>
      <c r="AF43182" s="29"/>
    </row>
    <row r="43183" spans="31:32">
      <c r="AE43183" s="28"/>
      <c r="AF43183" s="29"/>
    </row>
    <row r="43184" spans="31:32">
      <c r="AE43184" s="28"/>
      <c r="AF43184" s="29"/>
    </row>
    <row r="43185" spans="31:32">
      <c r="AE43185" s="28"/>
      <c r="AF43185" s="29"/>
    </row>
    <row r="43186" spans="31:32">
      <c r="AE43186" s="28"/>
      <c r="AF43186" s="29"/>
    </row>
    <row r="43187" spans="31:32">
      <c r="AE43187" s="28"/>
      <c r="AF43187" s="29"/>
    </row>
    <row r="43188" spans="31:32">
      <c r="AE43188" s="28"/>
      <c r="AF43188" s="29"/>
    </row>
    <row r="43189" spans="31:32">
      <c r="AE43189" s="28"/>
      <c r="AF43189" s="29"/>
    </row>
    <row r="43190" spans="31:32">
      <c r="AE43190" s="28"/>
      <c r="AF43190" s="29"/>
    </row>
    <row r="43191" spans="31:32">
      <c r="AE43191" s="28"/>
      <c r="AF43191" s="29"/>
    </row>
    <row r="43192" spans="31:32">
      <c r="AE43192" s="28"/>
      <c r="AF43192" s="29"/>
    </row>
    <row r="43193" spans="31:32">
      <c r="AE43193" s="28"/>
      <c r="AF43193" s="29"/>
    </row>
    <row r="43194" spans="31:32">
      <c r="AE43194" s="28"/>
      <c r="AF43194" s="29"/>
    </row>
    <row r="43195" spans="31:32">
      <c r="AE43195" s="28"/>
      <c r="AF43195" s="29"/>
    </row>
    <row r="43196" spans="31:32">
      <c r="AE43196" s="28"/>
      <c r="AF43196" s="29"/>
    </row>
    <row r="43197" spans="31:32">
      <c r="AE43197" s="28"/>
      <c r="AF43197" s="29"/>
    </row>
    <row r="43198" spans="31:32">
      <c r="AE43198" s="28"/>
      <c r="AF43198" s="29"/>
    </row>
    <row r="43199" spans="31:32">
      <c r="AE43199" s="28"/>
      <c r="AF43199" s="29"/>
    </row>
    <row r="43200" spans="31:32">
      <c r="AE43200" s="28"/>
      <c r="AF43200" s="29"/>
    </row>
    <row r="43201" spans="31:32">
      <c r="AE43201" s="28"/>
      <c r="AF43201" s="29"/>
    </row>
    <row r="43202" spans="31:32">
      <c r="AE43202" s="28"/>
      <c r="AF43202" s="29"/>
    </row>
    <row r="43203" spans="31:32">
      <c r="AE43203" s="28"/>
      <c r="AF43203" s="29"/>
    </row>
    <row r="43204" spans="31:32">
      <c r="AE43204" s="28"/>
      <c r="AF43204" s="29"/>
    </row>
    <row r="43205" spans="31:32">
      <c r="AE43205" s="28"/>
      <c r="AF43205" s="29"/>
    </row>
    <row r="43206" spans="31:32">
      <c r="AE43206" s="28"/>
      <c r="AF43206" s="29"/>
    </row>
    <row r="43207" spans="31:32">
      <c r="AE43207" s="28"/>
      <c r="AF43207" s="29"/>
    </row>
    <row r="43208" spans="31:32">
      <c r="AE43208" s="28"/>
      <c r="AF43208" s="29"/>
    </row>
    <row r="43209" spans="31:32">
      <c r="AE43209" s="28"/>
      <c r="AF43209" s="29"/>
    </row>
    <row r="43210" spans="31:32">
      <c r="AE43210" s="28"/>
      <c r="AF43210" s="29"/>
    </row>
    <row r="43211" spans="31:32">
      <c r="AE43211" s="28"/>
      <c r="AF43211" s="29"/>
    </row>
    <row r="43212" spans="31:32">
      <c r="AE43212" s="28"/>
      <c r="AF43212" s="29"/>
    </row>
    <row r="43213" spans="31:32">
      <c r="AE43213" s="28"/>
      <c r="AF43213" s="29"/>
    </row>
    <row r="43214" spans="31:32">
      <c r="AE43214" s="28"/>
      <c r="AF43214" s="29"/>
    </row>
    <row r="43215" spans="31:32">
      <c r="AE43215" s="28"/>
      <c r="AF43215" s="29"/>
    </row>
    <row r="43216" spans="31:32">
      <c r="AE43216" s="28"/>
      <c r="AF43216" s="29"/>
    </row>
    <row r="43217" spans="31:32">
      <c r="AE43217" s="28"/>
      <c r="AF43217" s="29"/>
    </row>
    <row r="43218" spans="31:32">
      <c r="AE43218" s="28"/>
      <c r="AF43218" s="29"/>
    </row>
    <row r="43219" spans="31:32">
      <c r="AE43219" s="28"/>
      <c r="AF43219" s="29"/>
    </row>
    <row r="43220" spans="31:32">
      <c r="AE43220" s="28"/>
      <c r="AF43220" s="29"/>
    </row>
    <row r="43221" spans="31:32">
      <c r="AE43221" s="28"/>
      <c r="AF43221" s="29"/>
    </row>
    <row r="43222" spans="31:32">
      <c r="AE43222" s="28"/>
      <c r="AF43222" s="29"/>
    </row>
    <row r="43223" spans="31:32">
      <c r="AE43223" s="28"/>
      <c r="AF43223" s="29"/>
    </row>
    <row r="43224" spans="31:32">
      <c r="AE43224" s="28"/>
      <c r="AF43224" s="29"/>
    </row>
    <row r="43225" spans="31:32">
      <c r="AE43225" s="28"/>
      <c r="AF43225" s="29"/>
    </row>
    <row r="43226" spans="31:32">
      <c r="AE43226" s="28"/>
      <c r="AF43226" s="29"/>
    </row>
    <row r="43227" spans="31:32">
      <c r="AE43227" s="28"/>
      <c r="AF43227" s="29"/>
    </row>
    <row r="43228" spans="31:32">
      <c r="AE43228" s="28"/>
      <c r="AF43228" s="29"/>
    </row>
    <row r="43229" spans="31:32">
      <c r="AE43229" s="28"/>
      <c r="AF43229" s="29"/>
    </row>
    <row r="43230" spans="31:32">
      <c r="AE43230" s="28"/>
      <c r="AF43230" s="29"/>
    </row>
    <row r="43231" spans="31:32">
      <c r="AE43231" s="28"/>
      <c r="AF43231" s="29"/>
    </row>
    <row r="43232" spans="31:32">
      <c r="AE43232" s="28"/>
      <c r="AF43232" s="29"/>
    </row>
    <row r="43233" spans="31:32">
      <c r="AE43233" s="28"/>
      <c r="AF43233" s="29"/>
    </row>
    <row r="43234" spans="31:32">
      <c r="AE43234" s="28"/>
      <c r="AF43234" s="29"/>
    </row>
    <row r="43235" spans="31:32">
      <c r="AE43235" s="28"/>
      <c r="AF43235" s="29"/>
    </row>
    <row r="43236" spans="31:32">
      <c r="AE43236" s="28"/>
      <c r="AF43236" s="29"/>
    </row>
    <row r="43237" spans="31:32">
      <c r="AE43237" s="28"/>
      <c r="AF43237" s="29"/>
    </row>
    <row r="43238" spans="31:32">
      <c r="AE43238" s="28"/>
      <c r="AF43238" s="29"/>
    </row>
    <row r="43239" spans="31:32">
      <c r="AE43239" s="28"/>
      <c r="AF43239" s="29"/>
    </row>
    <row r="43240" spans="31:32">
      <c r="AE43240" s="28"/>
      <c r="AF43240" s="29"/>
    </row>
    <row r="43241" spans="31:32">
      <c r="AE43241" s="28"/>
      <c r="AF43241" s="29"/>
    </row>
    <row r="43242" spans="31:32">
      <c r="AE43242" s="28"/>
      <c r="AF43242" s="29"/>
    </row>
    <row r="43243" spans="31:32">
      <c r="AE43243" s="28"/>
      <c r="AF43243" s="29"/>
    </row>
    <row r="43244" spans="31:32">
      <c r="AE43244" s="28"/>
      <c r="AF43244" s="29"/>
    </row>
    <row r="43245" spans="31:32">
      <c r="AE43245" s="28"/>
      <c r="AF43245" s="29"/>
    </row>
    <row r="43246" spans="31:32">
      <c r="AE43246" s="28"/>
      <c r="AF43246" s="29"/>
    </row>
    <row r="43247" spans="31:32">
      <c r="AE43247" s="28"/>
      <c r="AF43247" s="29"/>
    </row>
    <row r="43248" spans="31:32">
      <c r="AE43248" s="28"/>
      <c r="AF43248" s="29"/>
    </row>
    <row r="43249" spans="31:32">
      <c r="AE43249" s="28"/>
      <c r="AF43249" s="29"/>
    </row>
    <row r="43250" spans="31:32">
      <c r="AE43250" s="28"/>
      <c r="AF43250" s="29"/>
    </row>
    <row r="43251" spans="31:32">
      <c r="AE43251" s="28"/>
      <c r="AF43251" s="29"/>
    </row>
    <row r="43252" spans="31:32">
      <c r="AE43252" s="28"/>
      <c r="AF43252" s="29"/>
    </row>
    <row r="43253" spans="31:32">
      <c r="AE43253" s="28"/>
      <c r="AF43253" s="29"/>
    </row>
    <row r="43254" spans="31:32">
      <c r="AE43254" s="28"/>
      <c r="AF43254" s="29"/>
    </row>
    <row r="43255" spans="31:32">
      <c r="AE43255" s="28"/>
      <c r="AF43255" s="29"/>
    </row>
    <row r="43256" spans="31:32">
      <c r="AE43256" s="28"/>
      <c r="AF43256" s="29"/>
    </row>
    <row r="43257" spans="31:32">
      <c r="AE43257" s="28"/>
      <c r="AF43257" s="29"/>
    </row>
    <row r="43258" spans="31:32">
      <c r="AE43258" s="28"/>
      <c r="AF43258" s="29"/>
    </row>
    <row r="43259" spans="31:32">
      <c r="AE43259" s="28"/>
      <c r="AF43259" s="29"/>
    </row>
    <row r="43260" spans="31:32">
      <c r="AE43260" s="28"/>
      <c r="AF43260" s="29"/>
    </row>
    <row r="43261" spans="31:32">
      <c r="AE43261" s="28"/>
      <c r="AF43261" s="29"/>
    </row>
    <row r="43262" spans="31:32">
      <c r="AE43262" s="28"/>
      <c r="AF43262" s="29"/>
    </row>
    <row r="43263" spans="31:32">
      <c r="AE43263" s="28"/>
      <c r="AF43263" s="29"/>
    </row>
    <row r="43264" spans="31:32">
      <c r="AE43264" s="28"/>
      <c r="AF43264" s="29"/>
    </row>
    <row r="43265" spans="31:32">
      <c r="AE43265" s="28"/>
      <c r="AF43265" s="29"/>
    </row>
    <row r="43266" spans="31:32">
      <c r="AE43266" s="28"/>
      <c r="AF43266" s="29"/>
    </row>
    <row r="43267" spans="31:32">
      <c r="AE43267" s="28"/>
      <c r="AF43267" s="29"/>
    </row>
    <row r="43268" spans="31:32">
      <c r="AE43268" s="28"/>
      <c r="AF43268" s="29"/>
    </row>
    <row r="43269" spans="31:32">
      <c r="AE43269" s="28"/>
      <c r="AF43269" s="29"/>
    </row>
    <row r="43270" spans="31:32">
      <c r="AE43270" s="28"/>
      <c r="AF43270" s="29"/>
    </row>
    <row r="43271" spans="31:32">
      <c r="AE43271" s="28"/>
      <c r="AF43271" s="29"/>
    </row>
    <row r="43272" spans="31:32">
      <c r="AE43272" s="28"/>
      <c r="AF43272" s="29"/>
    </row>
    <row r="43273" spans="31:32">
      <c r="AE43273" s="28"/>
      <c r="AF43273" s="29"/>
    </row>
    <row r="43274" spans="31:32">
      <c r="AE43274" s="28"/>
      <c r="AF43274" s="29"/>
    </row>
    <row r="43275" spans="31:32">
      <c r="AE43275" s="28"/>
      <c r="AF43275" s="29"/>
    </row>
    <row r="43276" spans="31:32">
      <c r="AE43276" s="28"/>
      <c r="AF43276" s="29"/>
    </row>
    <row r="43277" spans="31:32">
      <c r="AE43277" s="28"/>
      <c r="AF43277" s="29"/>
    </row>
    <row r="43278" spans="31:32">
      <c r="AE43278" s="28"/>
      <c r="AF43278" s="29"/>
    </row>
    <row r="43279" spans="31:32">
      <c r="AE43279" s="28"/>
      <c r="AF43279" s="29"/>
    </row>
    <row r="43280" spans="31:32">
      <c r="AE43280" s="28"/>
      <c r="AF43280" s="29"/>
    </row>
    <row r="43281" spans="31:32">
      <c r="AE43281" s="28"/>
      <c r="AF43281" s="29"/>
    </row>
    <row r="43282" spans="31:32">
      <c r="AE43282" s="28"/>
      <c r="AF43282" s="29"/>
    </row>
    <row r="43283" spans="31:32">
      <c r="AE43283" s="28"/>
      <c r="AF43283" s="29"/>
    </row>
    <row r="43284" spans="31:32">
      <c r="AE43284" s="28"/>
      <c r="AF43284" s="29"/>
    </row>
    <row r="43285" spans="31:32">
      <c r="AE43285" s="28"/>
      <c r="AF43285" s="29"/>
    </row>
    <row r="43286" spans="31:32">
      <c r="AE43286" s="28"/>
      <c r="AF43286" s="29"/>
    </row>
    <row r="43287" spans="31:32">
      <c r="AE43287" s="28"/>
      <c r="AF43287" s="29"/>
    </row>
    <row r="43288" spans="31:32">
      <c r="AE43288" s="28"/>
      <c r="AF43288" s="29"/>
    </row>
    <row r="43289" spans="31:32">
      <c r="AE43289" s="28"/>
      <c r="AF43289" s="29"/>
    </row>
    <row r="43290" spans="31:32">
      <c r="AE43290" s="28"/>
      <c r="AF43290" s="29"/>
    </row>
    <row r="43291" spans="31:32">
      <c r="AE43291" s="28"/>
      <c r="AF43291" s="29"/>
    </row>
    <row r="43292" spans="31:32">
      <c r="AE43292" s="28"/>
      <c r="AF43292" s="29"/>
    </row>
    <row r="43293" spans="31:32">
      <c r="AE43293" s="28"/>
      <c r="AF43293" s="29"/>
    </row>
    <row r="43294" spans="31:32">
      <c r="AE43294" s="28"/>
      <c r="AF43294" s="29"/>
    </row>
    <row r="43295" spans="31:32">
      <c r="AE43295" s="28"/>
      <c r="AF43295" s="29"/>
    </row>
    <row r="43296" spans="31:32">
      <c r="AE43296" s="28"/>
      <c r="AF43296" s="29"/>
    </row>
    <row r="43297" spans="31:32">
      <c r="AE43297" s="28"/>
      <c r="AF43297" s="29"/>
    </row>
    <row r="43298" spans="31:32">
      <c r="AE43298" s="28"/>
      <c r="AF43298" s="29"/>
    </row>
    <row r="43299" spans="31:32">
      <c r="AE43299" s="28"/>
      <c r="AF43299" s="29"/>
    </row>
    <row r="43300" spans="31:32">
      <c r="AE43300" s="28"/>
      <c r="AF43300" s="29"/>
    </row>
    <row r="43301" spans="31:32">
      <c r="AE43301" s="28"/>
      <c r="AF43301" s="29"/>
    </row>
    <row r="43302" spans="31:32">
      <c r="AE43302" s="28"/>
      <c r="AF43302" s="29"/>
    </row>
    <row r="43303" spans="31:32">
      <c r="AE43303" s="28"/>
      <c r="AF43303" s="29"/>
    </row>
    <row r="43304" spans="31:32">
      <c r="AE43304" s="28"/>
      <c r="AF43304" s="29"/>
    </row>
    <row r="43305" spans="31:32">
      <c r="AE43305" s="28"/>
      <c r="AF43305" s="29"/>
    </row>
    <row r="43306" spans="31:32">
      <c r="AE43306" s="28"/>
      <c r="AF43306" s="29"/>
    </row>
    <row r="43307" spans="31:32">
      <c r="AE43307" s="28"/>
      <c r="AF43307" s="29"/>
    </row>
    <row r="43308" spans="31:32">
      <c r="AE43308" s="28"/>
      <c r="AF43308" s="29"/>
    </row>
    <row r="43309" spans="31:32">
      <c r="AE43309" s="28"/>
      <c r="AF43309" s="29"/>
    </row>
    <row r="43310" spans="31:32">
      <c r="AE43310" s="28"/>
      <c r="AF43310" s="29"/>
    </row>
    <row r="43311" spans="31:32">
      <c r="AE43311" s="28"/>
      <c r="AF43311" s="29"/>
    </row>
    <row r="43312" spans="31:32">
      <c r="AE43312" s="28"/>
      <c r="AF43312" s="29"/>
    </row>
    <row r="43313" spans="31:32">
      <c r="AE43313" s="28"/>
      <c r="AF43313" s="29"/>
    </row>
    <row r="43314" spans="31:32">
      <c r="AE43314" s="28"/>
      <c r="AF43314" s="29"/>
    </row>
    <row r="43315" spans="31:32">
      <c r="AE43315" s="28"/>
      <c r="AF43315" s="29"/>
    </row>
    <row r="43316" spans="31:32">
      <c r="AE43316" s="28"/>
      <c r="AF43316" s="29"/>
    </row>
    <row r="43317" spans="31:32">
      <c r="AE43317" s="28"/>
      <c r="AF43317" s="29"/>
    </row>
    <row r="43318" spans="31:32">
      <c r="AE43318" s="28"/>
      <c r="AF43318" s="29"/>
    </row>
    <row r="43319" spans="31:32">
      <c r="AE43319" s="28"/>
      <c r="AF43319" s="29"/>
    </row>
    <row r="43320" spans="31:32">
      <c r="AE43320" s="28"/>
      <c r="AF43320" s="29"/>
    </row>
    <row r="43321" spans="31:32">
      <c r="AE43321" s="28"/>
      <c r="AF43321" s="29"/>
    </row>
    <row r="43322" spans="31:32">
      <c r="AE43322" s="28"/>
      <c r="AF43322" s="29"/>
    </row>
    <row r="43323" spans="31:32">
      <c r="AE43323" s="28"/>
      <c r="AF43323" s="29"/>
    </row>
    <row r="43324" spans="31:32">
      <c r="AE43324" s="28"/>
      <c r="AF43324" s="29"/>
    </row>
    <row r="43325" spans="31:32">
      <c r="AE43325" s="28"/>
      <c r="AF43325" s="29"/>
    </row>
    <row r="43326" spans="31:32">
      <c r="AE43326" s="28"/>
      <c r="AF43326" s="29"/>
    </row>
    <row r="43327" spans="31:32">
      <c r="AE43327" s="28"/>
      <c r="AF43327" s="29"/>
    </row>
    <row r="43328" spans="31:32">
      <c r="AE43328" s="28"/>
      <c r="AF43328" s="29"/>
    </row>
    <row r="43329" spans="31:32">
      <c r="AE43329" s="28"/>
      <c r="AF43329" s="29"/>
    </row>
    <row r="43330" spans="31:32">
      <c r="AE43330" s="28"/>
      <c r="AF43330" s="29"/>
    </row>
    <row r="43331" spans="31:32">
      <c r="AE43331" s="28"/>
      <c r="AF43331" s="29"/>
    </row>
    <row r="43332" spans="31:32">
      <c r="AE43332" s="28"/>
      <c r="AF43332" s="29"/>
    </row>
    <row r="43333" spans="31:32">
      <c r="AE43333" s="28"/>
      <c r="AF43333" s="29"/>
    </row>
    <row r="43334" spans="31:32">
      <c r="AE43334" s="28"/>
      <c r="AF43334" s="29"/>
    </row>
    <row r="43335" spans="31:32">
      <c r="AE43335" s="28"/>
      <c r="AF43335" s="29"/>
    </row>
    <row r="43336" spans="31:32">
      <c r="AE43336" s="28"/>
      <c r="AF43336" s="29"/>
    </row>
    <row r="43337" spans="31:32">
      <c r="AE43337" s="28"/>
      <c r="AF43337" s="29"/>
    </row>
    <row r="43338" spans="31:32">
      <c r="AE43338" s="28"/>
      <c r="AF43338" s="29"/>
    </row>
    <row r="43339" spans="31:32">
      <c r="AE43339" s="28"/>
      <c r="AF43339" s="29"/>
    </row>
    <row r="43340" spans="31:32">
      <c r="AE43340" s="28"/>
      <c r="AF43340" s="29"/>
    </row>
    <row r="43341" spans="31:32">
      <c r="AE43341" s="28"/>
      <c r="AF43341" s="29"/>
    </row>
    <row r="43342" spans="31:32">
      <c r="AE43342" s="28"/>
      <c r="AF43342" s="29"/>
    </row>
    <row r="43343" spans="31:32">
      <c r="AE43343" s="28"/>
      <c r="AF43343" s="29"/>
    </row>
    <row r="43344" spans="31:32">
      <c r="AE43344" s="28"/>
      <c r="AF43344" s="29"/>
    </row>
    <row r="43345" spans="31:32">
      <c r="AE43345" s="28"/>
      <c r="AF43345" s="29"/>
    </row>
    <row r="43346" spans="31:32">
      <c r="AE43346" s="28"/>
      <c r="AF43346" s="29"/>
    </row>
    <row r="43347" spans="31:32">
      <c r="AE43347" s="28"/>
      <c r="AF43347" s="29"/>
    </row>
    <row r="43348" spans="31:32">
      <c r="AE43348" s="28"/>
      <c r="AF43348" s="29"/>
    </row>
    <row r="43349" spans="31:32">
      <c r="AE43349" s="28"/>
      <c r="AF43349" s="29"/>
    </row>
    <row r="43350" spans="31:32">
      <c r="AE43350" s="28"/>
      <c r="AF43350" s="29"/>
    </row>
    <row r="43351" spans="31:32">
      <c r="AE43351" s="28"/>
      <c r="AF43351" s="29"/>
    </row>
    <row r="43352" spans="31:32">
      <c r="AE43352" s="28"/>
      <c r="AF43352" s="29"/>
    </row>
    <row r="43353" spans="31:32">
      <c r="AE43353" s="28"/>
      <c r="AF43353" s="29"/>
    </row>
    <row r="43354" spans="31:32">
      <c r="AE43354" s="28"/>
      <c r="AF43354" s="29"/>
    </row>
    <row r="43355" spans="31:32">
      <c r="AE43355" s="28"/>
      <c r="AF43355" s="29"/>
    </row>
    <row r="43356" spans="31:32">
      <c r="AE43356" s="28"/>
      <c r="AF43356" s="29"/>
    </row>
    <row r="43357" spans="31:32">
      <c r="AE43357" s="28"/>
      <c r="AF43357" s="29"/>
    </row>
    <row r="43358" spans="31:32">
      <c r="AE43358" s="28"/>
      <c r="AF43358" s="29"/>
    </row>
    <row r="43359" spans="31:32">
      <c r="AE43359" s="28"/>
      <c r="AF43359" s="29"/>
    </row>
    <row r="43360" spans="31:32">
      <c r="AE43360" s="28"/>
      <c r="AF43360" s="29"/>
    </row>
    <row r="43361" spans="31:32">
      <c r="AE43361" s="28"/>
      <c r="AF43361" s="29"/>
    </row>
    <row r="43362" spans="31:32">
      <c r="AE43362" s="28"/>
      <c r="AF43362" s="29"/>
    </row>
    <row r="43363" spans="31:32">
      <c r="AE43363" s="28"/>
      <c r="AF43363" s="29"/>
    </row>
    <row r="43364" spans="31:32">
      <c r="AE43364" s="28"/>
      <c r="AF43364" s="29"/>
    </row>
    <row r="43365" spans="31:32">
      <c r="AE43365" s="28"/>
      <c r="AF43365" s="29"/>
    </row>
    <row r="43366" spans="31:32">
      <c r="AE43366" s="28"/>
      <c r="AF43366" s="29"/>
    </row>
    <row r="43367" spans="31:32">
      <c r="AE43367" s="28"/>
      <c r="AF43367" s="29"/>
    </row>
    <row r="43368" spans="31:32">
      <c r="AE43368" s="28"/>
      <c r="AF43368" s="29"/>
    </row>
    <row r="43369" spans="31:32">
      <c r="AE43369" s="28"/>
      <c r="AF43369" s="29"/>
    </row>
    <row r="43370" spans="31:32">
      <c r="AE43370" s="28"/>
      <c r="AF43370" s="29"/>
    </row>
    <row r="43371" spans="31:32">
      <c r="AE43371" s="28"/>
      <c r="AF43371" s="29"/>
    </row>
    <row r="43372" spans="31:32">
      <c r="AE43372" s="28"/>
      <c r="AF43372" s="29"/>
    </row>
    <row r="43373" spans="31:32">
      <c r="AE43373" s="28"/>
      <c r="AF43373" s="29"/>
    </row>
    <row r="43374" spans="31:32">
      <c r="AE43374" s="28"/>
      <c r="AF43374" s="29"/>
    </row>
    <row r="43375" spans="31:32">
      <c r="AE43375" s="28"/>
      <c r="AF43375" s="29"/>
    </row>
    <row r="43376" spans="31:32">
      <c r="AE43376" s="28"/>
      <c r="AF43376" s="29"/>
    </row>
    <row r="43377" spans="31:32">
      <c r="AE43377" s="28"/>
      <c r="AF43377" s="29"/>
    </row>
    <row r="43378" spans="31:32">
      <c r="AE43378" s="28"/>
      <c r="AF43378" s="29"/>
    </row>
    <row r="43379" spans="31:32">
      <c r="AE43379" s="28"/>
      <c r="AF43379" s="29"/>
    </row>
    <row r="43380" spans="31:32">
      <c r="AE43380" s="28"/>
      <c r="AF43380" s="29"/>
    </row>
    <row r="43381" spans="31:32">
      <c r="AE43381" s="28"/>
      <c r="AF43381" s="29"/>
    </row>
    <row r="43382" spans="31:32">
      <c r="AE43382" s="28"/>
      <c r="AF43382" s="29"/>
    </row>
    <row r="43383" spans="31:32">
      <c r="AE43383" s="28"/>
      <c r="AF43383" s="29"/>
    </row>
    <row r="43384" spans="31:32">
      <c r="AE43384" s="28"/>
      <c r="AF43384" s="29"/>
    </row>
    <row r="43385" spans="31:32">
      <c r="AE43385" s="28"/>
      <c r="AF43385" s="29"/>
    </row>
    <row r="43386" spans="31:32">
      <c r="AE43386" s="28"/>
      <c r="AF43386" s="29"/>
    </row>
    <row r="43387" spans="31:32">
      <c r="AE43387" s="28"/>
      <c r="AF43387" s="29"/>
    </row>
    <row r="43388" spans="31:32">
      <c r="AE43388" s="28"/>
      <c r="AF43388" s="29"/>
    </row>
    <row r="43389" spans="31:32">
      <c r="AE43389" s="28"/>
      <c r="AF43389" s="29"/>
    </row>
    <row r="43390" spans="31:32">
      <c r="AE43390" s="28"/>
      <c r="AF43390" s="29"/>
    </row>
    <row r="43391" spans="31:32">
      <c r="AE43391" s="28"/>
      <c r="AF43391" s="29"/>
    </row>
    <row r="43392" spans="31:32">
      <c r="AE43392" s="28"/>
      <c r="AF43392" s="29"/>
    </row>
    <row r="43393" spans="31:32">
      <c r="AE43393" s="28"/>
      <c r="AF43393" s="29"/>
    </row>
    <row r="43394" spans="31:32">
      <c r="AE43394" s="28"/>
      <c r="AF43394" s="29"/>
    </row>
    <row r="43395" spans="31:32">
      <c r="AE43395" s="28"/>
      <c r="AF43395" s="29"/>
    </row>
    <row r="43396" spans="31:32">
      <c r="AE43396" s="28"/>
      <c r="AF43396" s="29"/>
    </row>
    <row r="43397" spans="31:32">
      <c r="AE43397" s="28"/>
      <c r="AF43397" s="29"/>
    </row>
    <row r="43398" spans="31:32">
      <c r="AE43398" s="28"/>
      <c r="AF43398" s="29"/>
    </row>
    <row r="43399" spans="31:32">
      <c r="AE43399" s="28"/>
      <c r="AF43399" s="29"/>
    </row>
    <row r="43400" spans="31:32">
      <c r="AE43400" s="28"/>
      <c r="AF43400" s="29"/>
    </row>
    <row r="43401" spans="31:32">
      <c r="AE43401" s="28"/>
      <c r="AF43401" s="29"/>
    </row>
    <row r="43402" spans="31:32">
      <c r="AE43402" s="28"/>
      <c r="AF43402" s="29"/>
    </row>
    <row r="43403" spans="31:32">
      <c r="AE43403" s="28"/>
      <c r="AF43403" s="29"/>
    </row>
    <row r="43404" spans="31:32">
      <c r="AE43404" s="28"/>
      <c r="AF43404" s="29"/>
    </row>
    <row r="43405" spans="31:32">
      <c r="AE43405" s="28"/>
      <c r="AF43405" s="29"/>
    </row>
    <row r="43406" spans="31:32">
      <c r="AE43406" s="28"/>
      <c r="AF43406" s="29"/>
    </row>
    <row r="43407" spans="31:32">
      <c r="AE43407" s="28"/>
      <c r="AF43407" s="29"/>
    </row>
    <row r="43408" spans="31:32">
      <c r="AE43408" s="28"/>
      <c r="AF43408" s="29"/>
    </row>
    <row r="43409" spans="31:32">
      <c r="AE43409" s="28"/>
      <c r="AF43409" s="29"/>
    </row>
    <row r="43410" spans="31:32">
      <c r="AE43410" s="28"/>
      <c r="AF43410" s="29"/>
    </row>
    <row r="43411" spans="31:32">
      <c r="AE43411" s="28"/>
      <c r="AF43411" s="29"/>
    </row>
    <row r="43412" spans="31:32">
      <c r="AE43412" s="28"/>
      <c r="AF43412" s="29"/>
    </row>
    <row r="43413" spans="31:32">
      <c r="AE43413" s="28"/>
      <c r="AF43413" s="29"/>
    </row>
    <row r="43414" spans="31:32">
      <c r="AE43414" s="28"/>
      <c r="AF43414" s="29"/>
    </row>
    <row r="43415" spans="31:32">
      <c r="AE43415" s="28"/>
      <c r="AF43415" s="29"/>
    </row>
    <row r="43416" spans="31:32">
      <c r="AE43416" s="28"/>
      <c r="AF43416" s="29"/>
    </row>
    <row r="43417" spans="31:32">
      <c r="AE43417" s="28"/>
      <c r="AF43417" s="29"/>
    </row>
    <row r="43418" spans="31:32">
      <c r="AE43418" s="28"/>
      <c r="AF43418" s="29"/>
    </row>
    <row r="43419" spans="31:32">
      <c r="AE43419" s="28"/>
      <c r="AF43419" s="29"/>
    </row>
    <row r="43420" spans="31:32">
      <c r="AE43420" s="28"/>
      <c r="AF43420" s="29"/>
    </row>
    <row r="43421" spans="31:32">
      <c r="AE43421" s="28"/>
      <c r="AF43421" s="29"/>
    </row>
    <row r="43422" spans="31:32">
      <c r="AE43422" s="28"/>
      <c r="AF43422" s="29"/>
    </row>
    <row r="43423" spans="31:32">
      <c r="AE43423" s="28"/>
      <c r="AF43423" s="29"/>
    </row>
    <row r="43424" spans="31:32">
      <c r="AE43424" s="28"/>
      <c r="AF43424" s="29"/>
    </row>
    <row r="43425" spans="31:32">
      <c r="AE43425" s="28"/>
      <c r="AF43425" s="29"/>
    </row>
    <row r="43426" spans="31:32">
      <c r="AE43426" s="28"/>
      <c r="AF43426" s="29"/>
    </row>
    <row r="43427" spans="31:32">
      <c r="AE43427" s="28"/>
      <c r="AF43427" s="29"/>
    </row>
    <row r="43428" spans="31:32">
      <c r="AE43428" s="28"/>
      <c r="AF43428" s="29"/>
    </row>
    <row r="43429" spans="31:32">
      <c r="AE43429" s="28"/>
      <c r="AF43429" s="29"/>
    </row>
    <row r="43430" spans="31:32">
      <c r="AE43430" s="28"/>
      <c r="AF43430" s="29"/>
    </row>
    <row r="43431" spans="31:32">
      <c r="AE43431" s="28"/>
      <c r="AF43431" s="29"/>
    </row>
    <row r="43432" spans="31:32">
      <c r="AE43432" s="28"/>
      <c r="AF43432" s="29"/>
    </row>
    <row r="43433" spans="31:32">
      <c r="AE43433" s="28"/>
      <c r="AF43433" s="29"/>
    </row>
    <row r="43434" spans="31:32">
      <c r="AE43434" s="28"/>
      <c r="AF43434" s="29"/>
    </row>
    <row r="43435" spans="31:32">
      <c r="AE43435" s="28"/>
      <c r="AF43435" s="29"/>
    </row>
    <row r="43436" spans="31:32">
      <c r="AE43436" s="28"/>
      <c r="AF43436" s="29"/>
    </row>
    <row r="43437" spans="31:32">
      <c r="AE43437" s="28"/>
      <c r="AF43437" s="29"/>
    </row>
    <row r="43438" spans="31:32">
      <c r="AE43438" s="28"/>
      <c r="AF43438" s="29"/>
    </row>
    <row r="43439" spans="31:32">
      <c r="AE43439" s="28"/>
      <c r="AF43439" s="29"/>
    </row>
    <row r="43440" spans="31:32">
      <c r="AE43440" s="28"/>
      <c r="AF43440" s="29"/>
    </row>
    <row r="43441" spans="31:32">
      <c r="AE43441" s="28"/>
      <c r="AF43441" s="29"/>
    </row>
    <row r="43442" spans="31:32">
      <c r="AE43442" s="28"/>
      <c r="AF43442" s="29"/>
    </row>
    <row r="43443" spans="31:32">
      <c r="AE43443" s="28"/>
      <c r="AF43443" s="29"/>
    </row>
    <row r="43444" spans="31:32">
      <c r="AE43444" s="28"/>
      <c r="AF43444" s="29"/>
    </row>
    <row r="43445" spans="31:32">
      <c r="AE43445" s="28"/>
      <c r="AF43445" s="29"/>
    </row>
    <row r="43446" spans="31:32">
      <c r="AE43446" s="28"/>
      <c r="AF43446" s="29"/>
    </row>
    <row r="43447" spans="31:32">
      <c r="AE43447" s="28"/>
      <c r="AF43447" s="29"/>
    </row>
    <row r="43448" spans="31:32">
      <c r="AE43448" s="28"/>
      <c r="AF43448" s="29"/>
    </row>
    <row r="43449" spans="31:32">
      <c r="AE43449" s="28"/>
      <c r="AF43449" s="29"/>
    </row>
    <row r="43450" spans="31:32">
      <c r="AE43450" s="28"/>
      <c r="AF43450" s="29"/>
    </row>
    <row r="43451" spans="31:32">
      <c r="AE43451" s="28"/>
      <c r="AF43451" s="29"/>
    </row>
    <row r="43452" spans="31:32">
      <c r="AE43452" s="28"/>
      <c r="AF43452" s="29"/>
    </row>
    <row r="43453" spans="31:32">
      <c r="AE43453" s="28"/>
      <c r="AF43453" s="29"/>
    </row>
    <row r="43454" spans="31:32">
      <c r="AE43454" s="28"/>
      <c r="AF43454" s="29"/>
    </row>
    <row r="43455" spans="31:32">
      <c r="AE43455" s="28"/>
      <c r="AF43455" s="29"/>
    </row>
    <row r="43456" spans="31:32">
      <c r="AE43456" s="28"/>
      <c r="AF43456" s="29"/>
    </row>
    <row r="43457" spans="31:32">
      <c r="AE43457" s="28"/>
      <c r="AF43457" s="29"/>
    </row>
    <row r="43458" spans="31:32">
      <c r="AE43458" s="28"/>
      <c r="AF43458" s="29"/>
    </row>
    <row r="43459" spans="31:32">
      <c r="AE43459" s="28"/>
      <c r="AF43459" s="29"/>
    </row>
    <row r="43460" spans="31:32">
      <c r="AE43460" s="28"/>
      <c r="AF43460" s="29"/>
    </row>
    <row r="43461" spans="31:32">
      <c r="AE43461" s="28"/>
      <c r="AF43461" s="29"/>
    </row>
    <row r="43462" spans="31:32">
      <c r="AE43462" s="28"/>
      <c r="AF43462" s="29"/>
    </row>
    <row r="43463" spans="31:32">
      <c r="AE43463" s="28"/>
      <c r="AF43463" s="29"/>
    </row>
    <row r="43464" spans="31:32">
      <c r="AE43464" s="28"/>
      <c r="AF43464" s="29"/>
    </row>
    <row r="43465" spans="31:32">
      <c r="AE43465" s="28"/>
      <c r="AF43465" s="29"/>
    </row>
    <row r="43466" spans="31:32">
      <c r="AE43466" s="28"/>
      <c r="AF43466" s="29"/>
    </row>
    <row r="43467" spans="31:32">
      <c r="AE43467" s="28"/>
      <c r="AF43467" s="29"/>
    </row>
    <row r="43468" spans="31:32">
      <c r="AE43468" s="28"/>
      <c r="AF43468" s="29"/>
    </row>
    <row r="43469" spans="31:32">
      <c r="AE43469" s="28"/>
      <c r="AF43469" s="29"/>
    </row>
    <row r="43470" spans="31:32">
      <c r="AE43470" s="28"/>
      <c r="AF43470" s="29"/>
    </row>
    <row r="43471" spans="31:32">
      <c r="AE43471" s="28"/>
      <c r="AF43471" s="29"/>
    </row>
    <row r="43472" spans="31:32">
      <c r="AE43472" s="28"/>
      <c r="AF43472" s="29"/>
    </row>
    <row r="43473" spans="31:32">
      <c r="AE43473" s="28"/>
      <c r="AF43473" s="29"/>
    </row>
    <row r="43474" spans="31:32">
      <c r="AE43474" s="28"/>
      <c r="AF43474" s="29"/>
    </row>
    <row r="43475" spans="31:32">
      <c r="AE43475" s="28"/>
      <c r="AF43475" s="29"/>
    </row>
    <row r="43476" spans="31:32">
      <c r="AE43476" s="28"/>
      <c r="AF43476" s="29"/>
    </row>
    <row r="43477" spans="31:32">
      <c r="AE43477" s="28"/>
      <c r="AF43477" s="29"/>
    </row>
    <row r="43478" spans="31:32">
      <c r="AE43478" s="28"/>
      <c r="AF43478" s="29"/>
    </row>
    <row r="43479" spans="31:32">
      <c r="AE43479" s="28"/>
      <c r="AF43479" s="29"/>
    </row>
    <row r="43480" spans="31:32">
      <c r="AE43480" s="28"/>
      <c r="AF43480" s="29"/>
    </row>
    <row r="43481" spans="31:32">
      <c r="AE43481" s="28"/>
      <c r="AF43481" s="29"/>
    </row>
    <row r="43482" spans="31:32">
      <c r="AE43482" s="28"/>
      <c r="AF43482" s="29"/>
    </row>
    <row r="43483" spans="31:32">
      <c r="AE43483" s="28"/>
      <c r="AF43483" s="29"/>
    </row>
    <row r="43484" spans="31:32">
      <c r="AE43484" s="28"/>
      <c r="AF43484" s="29"/>
    </row>
    <row r="43485" spans="31:32">
      <c r="AE43485" s="28"/>
      <c r="AF43485" s="29"/>
    </row>
    <row r="43486" spans="31:32">
      <c r="AE43486" s="28"/>
      <c r="AF43486" s="29"/>
    </row>
    <row r="43487" spans="31:32">
      <c r="AE43487" s="28"/>
      <c r="AF43487" s="29"/>
    </row>
    <row r="43488" spans="31:32">
      <c r="AE43488" s="28"/>
      <c r="AF43488" s="29"/>
    </row>
    <row r="43489" spans="31:32">
      <c r="AE43489" s="28"/>
      <c r="AF43489" s="29"/>
    </row>
    <row r="43490" spans="31:32">
      <c r="AE43490" s="28"/>
      <c r="AF43490" s="29"/>
    </row>
    <row r="43491" spans="31:32">
      <c r="AE43491" s="28"/>
      <c r="AF43491" s="29"/>
    </row>
    <row r="43492" spans="31:32">
      <c r="AE43492" s="28"/>
      <c r="AF43492" s="29"/>
    </row>
    <row r="43493" spans="31:32">
      <c r="AE43493" s="28"/>
      <c r="AF43493" s="29"/>
    </row>
    <row r="43494" spans="31:32">
      <c r="AE43494" s="28"/>
      <c r="AF43494" s="29"/>
    </row>
    <row r="43495" spans="31:32">
      <c r="AE43495" s="28"/>
      <c r="AF43495" s="29"/>
    </row>
    <row r="43496" spans="31:32">
      <c r="AE43496" s="28"/>
      <c r="AF43496" s="29"/>
    </row>
    <row r="43497" spans="31:32">
      <c r="AE43497" s="28"/>
      <c r="AF43497" s="29"/>
    </row>
    <row r="43498" spans="31:32">
      <c r="AE43498" s="28"/>
      <c r="AF43498" s="29"/>
    </row>
    <row r="43499" spans="31:32">
      <c r="AE43499" s="28"/>
      <c r="AF43499" s="29"/>
    </row>
    <row r="43500" spans="31:32">
      <c r="AE43500" s="28"/>
      <c r="AF43500" s="29"/>
    </row>
    <row r="43501" spans="31:32">
      <c r="AE43501" s="28"/>
      <c r="AF43501" s="29"/>
    </row>
    <row r="43502" spans="31:32">
      <c r="AE43502" s="28"/>
      <c r="AF43502" s="29"/>
    </row>
    <row r="43503" spans="31:32">
      <c r="AE43503" s="28"/>
      <c r="AF43503" s="29"/>
    </row>
    <row r="43504" spans="31:32">
      <c r="AE43504" s="28"/>
      <c r="AF43504" s="29"/>
    </row>
    <row r="43505" spans="31:32">
      <c r="AE43505" s="28"/>
      <c r="AF43505" s="29"/>
    </row>
    <row r="43506" spans="31:32">
      <c r="AE43506" s="28"/>
      <c r="AF43506" s="29"/>
    </row>
    <row r="43507" spans="31:32">
      <c r="AE43507" s="28"/>
      <c r="AF43507" s="29"/>
    </row>
    <row r="43508" spans="31:32">
      <c r="AE43508" s="28"/>
      <c r="AF43508" s="29"/>
    </row>
    <row r="43509" spans="31:32">
      <c r="AE43509" s="28"/>
      <c r="AF43509" s="29"/>
    </row>
    <row r="43510" spans="31:32">
      <c r="AE43510" s="28"/>
      <c r="AF43510" s="29"/>
    </row>
    <row r="43511" spans="31:32">
      <c r="AE43511" s="28"/>
      <c r="AF43511" s="29"/>
    </row>
    <row r="43512" spans="31:32">
      <c r="AE43512" s="28"/>
      <c r="AF43512" s="29"/>
    </row>
    <row r="43513" spans="31:32">
      <c r="AE43513" s="28"/>
      <c r="AF43513" s="29"/>
    </row>
    <row r="43514" spans="31:32">
      <c r="AE43514" s="28"/>
      <c r="AF43514" s="29"/>
    </row>
    <row r="43515" spans="31:32">
      <c r="AE43515" s="28"/>
      <c r="AF43515" s="29"/>
    </row>
    <row r="43516" spans="31:32">
      <c r="AE43516" s="28"/>
      <c r="AF43516" s="29"/>
    </row>
    <row r="43517" spans="31:32">
      <c r="AE43517" s="28"/>
      <c r="AF43517" s="29"/>
    </row>
    <row r="43518" spans="31:32">
      <c r="AE43518" s="28"/>
      <c r="AF43518" s="29"/>
    </row>
    <row r="43519" spans="31:32">
      <c r="AE43519" s="28"/>
      <c r="AF43519" s="29"/>
    </row>
    <row r="43520" spans="31:32">
      <c r="AE43520" s="28"/>
      <c r="AF43520" s="29"/>
    </row>
    <row r="43521" spans="31:32">
      <c r="AE43521" s="28"/>
      <c r="AF43521" s="29"/>
    </row>
    <row r="43522" spans="31:32">
      <c r="AE43522" s="28"/>
      <c r="AF43522" s="29"/>
    </row>
    <row r="43523" spans="31:32">
      <c r="AE43523" s="28"/>
      <c r="AF43523" s="29"/>
    </row>
    <row r="43524" spans="31:32">
      <c r="AE43524" s="28"/>
      <c r="AF43524" s="29"/>
    </row>
    <row r="43525" spans="31:32">
      <c r="AE43525" s="28"/>
      <c r="AF43525" s="29"/>
    </row>
    <row r="43526" spans="31:32">
      <c r="AE43526" s="28"/>
      <c r="AF43526" s="29"/>
    </row>
    <row r="43527" spans="31:32">
      <c r="AE43527" s="28"/>
      <c r="AF43527" s="29"/>
    </row>
    <row r="43528" spans="31:32">
      <c r="AE43528" s="28"/>
      <c r="AF43528" s="29"/>
    </row>
    <row r="43529" spans="31:32">
      <c r="AE43529" s="28"/>
      <c r="AF43529" s="29"/>
    </row>
    <row r="43530" spans="31:32">
      <c r="AE43530" s="28"/>
      <c r="AF43530" s="29"/>
    </row>
    <row r="43531" spans="31:32">
      <c r="AE43531" s="28"/>
      <c r="AF43531" s="29"/>
    </row>
    <row r="43532" spans="31:32">
      <c r="AE43532" s="28"/>
      <c r="AF43532" s="29"/>
    </row>
    <row r="43533" spans="31:32">
      <c r="AE43533" s="28"/>
      <c r="AF43533" s="29"/>
    </row>
    <row r="43534" spans="31:32">
      <c r="AE43534" s="28"/>
      <c r="AF43534" s="29"/>
    </row>
    <row r="43535" spans="31:32">
      <c r="AE43535" s="28"/>
      <c r="AF43535" s="29"/>
    </row>
    <row r="43536" spans="31:32">
      <c r="AE43536" s="28"/>
      <c r="AF43536" s="29"/>
    </row>
    <row r="43537" spans="31:32">
      <c r="AE43537" s="28"/>
      <c r="AF43537" s="29"/>
    </row>
    <row r="43538" spans="31:32">
      <c r="AE43538" s="28"/>
      <c r="AF43538" s="29"/>
    </row>
    <row r="43539" spans="31:32">
      <c r="AE43539" s="28"/>
      <c r="AF43539" s="29"/>
    </row>
    <row r="43540" spans="31:32">
      <c r="AE43540" s="28"/>
      <c r="AF43540" s="29"/>
    </row>
    <row r="43541" spans="31:32">
      <c r="AE43541" s="28"/>
      <c r="AF43541" s="29"/>
    </row>
    <row r="43542" spans="31:32">
      <c r="AE43542" s="28"/>
      <c r="AF43542" s="29"/>
    </row>
    <row r="43543" spans="31:32">
      <c r="AE43543" s="28"/>
      <c r="AF43543" s="29"/>
    </row>
    <row r="43544" spans="31:32">
      <c r="AE43544" s="28"/>
      <c r="AF43544" s="29"/>
    </row>
    <row r="43545" spans="31:32">
      <c r="AE43545" s="28"/>
      <c r="AF43545" s="29"/>
    </row>
    <row r="43546" spans="31:32">
      <c r="AE43546" s="28"/>
      <c r="AF43546" s="29"/>
    </row>
    <row r="43547" spans="31:32">
      <c r="AE43547" s="28"/>
      <c r="AF43547" s="29"/>
    </row>
    <row r="43548" spans="31:32">
      <c r="AE43548" s="28"/>
      <c r="AF43548" s="29"/>
    </row>
    <row r="43549" spans="31:32">
      <c r="AE43549" s="28"/>
      <c r="AF43549" s="29"/>
    </row>
    <row r="43550" spans="31:32">
      <c r="AE43550" s="28"/>
      <c r="AF43550" s="29"/>
    </row>
    <row r="43551" spans="31:32">
      <c r="AE43551" s="28"/>
      <c r="AF43551" s="29"/>
    </row>
    <row r="43552" spans="31:32">
      <c r="AE43552" s="28"/>
      <c r="AF43552" s="29"/>
    </row>
    <row r="43553" spans="31:32">
      <c r="AE43553" s="28"/>
      <c r="AF43553" s="29"/>
    </row>
    <row r="43554" spans="31:32">
      <c r="AE43554" s="28"/>
      <c r="AF43554" s="29"/>
    </row>
    <row r="43555" spans="31:32">
      <c r="AE43555" s="28"/>
      <c r="AF43555" s="29"/>
    </row>
    <row r="43556" spans="31:32">
      <c r="AE43556" s="28"/>
      <c r="AF43556" s="29"/>
    </row>
    <row r="43557" spans="31:32">
      <c r="AE43557" s="28"/>
      <c r="AF43557" s="29"/>
    </row>
    <row r="43558" spans="31:32">
      <c r="AE43558" s="28"/>
      <c r="AF43558" s="29"/>
    </row>
    <row r="43559" spans="31:32">
      <c r="AE43559" s="28"/>
      <c r="AF43559" s="29"/>
    </row>
    <row r="43560" spans="31:32">
      <c r="AE43560" s="28"/>
      <c r="AF43560" s="29"/>
    </row>
    <row r="43561" spans="31:32">
      <c r="AE43561" s="28"/>
      <c r="AF43561" s="29"/>
    </row>
    <row r="43562" spans="31:32">
      <c r="AE43562" s="28"/>
      <c r="AF43562" s="29"/>
    </row>
    <row r="43563" spans="31:32">
      <c r="AE43563" s="28"/>
      <c r="AF43563" s="29"/>
    </row>
    <row r="43564" spans="31:32">
      <c r="AE43564" s="28"/>
      <c r="AF43564" s="29"/>
    </row>
    <row r="43565" spans="31:32">
      <c r="AE43565" s="28"/>
      <c r="AF43565" s="29"/>
    </row>
    <row r="43566" spans="31:32">
      <c r="AE43566" s="28"/>
      <c r="AF43566" s="29"/>
    </row>
    <row r="43567" spans="31:32">
      <c r="AE43567" s="28"/>
      <c r="AF43567" s="29"/>
    </row>
    <row r="43568" spans="31:32">
      <c r="AE43568" s="28"/>
      <c r="AF43568" s="29"/>
    </row>
    <row r="43569" spans="31:32">
      <c r="AE43569" s="28"/>
      <c r="AF43569" s="29"/>
    </row>
    <row r="43570" spans="31:32">
      <c r="AE43570" s="28"/>
      <c r="AF43570" s="29"/>
    </row>
    <row r="43571" spans="31:32">
      <c r="AE43571" s="28"/>
      <c r="AF43571" s="29"/>
    </row>
    <row r="43572" spans="31:32">
      <c r="AE43572" s="28"/>
      <c r="AF43572" s="29"/>
    </row>
    <row r="43573" spans="31:32">
      <c r="AE43573" s="28"/>
      <c r="AF43573" s="29"/>
    </row>
    <row r="43574" spans="31:32">
      <c r="AE43574" s="28"/>
      <c r="AF43574" s="29"/>
    </row>
    <row r="43575" spans="31:32">
      <c r="AE43575" s="28"/>
      <c r="AF43575" s="29"/>
    </row>
    <row r="43576" spans="31:32">
      <c r="AE43576" s="28"/>
      <c r="AF43576" s="29"/>
    </row>
    <row r="43577" spans="31:32">
      <c r="AE43577" s="28"/>
      <c r="AF43577" s="29"/>
    </row>
    <row r="43578" spans="31:32">
      <c r="AE43578" s="28"/>
      <c r="AF43578" s="29"/>
    </row>
    <row r="43579" spans="31:32">
      <c r="AE43579" s="28"/>
      <c r="AF43579" s="29"/>
    </row>
    <row r="43580" spans="31:32">
      <c r="AE43580" s="28"/>
      <c r="AF43580" s="29"/>
    </row>
    <row r="43581" spans="31:32">
      <c r="AE43581" s="28"/>
      <c r="AF43581" s="29"/>
    </row>
    <row r="43582" spans="31:32">
      <c r="AE43582" s="28"/>
      <c r="AF43582" s="29"/>
    </row>
    <row r="43583" spans="31:32">
      <c r="AE43583" s="28"/>
      <c r="AF43583" s="29"/>
    </row>
    <row r="43584" spans="31:32">
      <c r="AE43584" s="28"/>
      <c r="AF43584" s="29"/>
    </row>
    <row r="43585" spans="31:32">
      <c r="AE43585" s="28"/>
      <c r="AF43585" s="29"/>
    </row>
    <row r="43586" spans="31:32">
      <c r="AE43586" s="28"/>
      <c r="AF43586" s="29"/>
    </row>
    <row r="43587" spans="31:32">
      <c r="AE43587" s="28"/>
      <c r="AF43587" s="29"/>
    </row>
    <row r="43588" spans="31:32">
      <c r="AE43588" s="28"/>
      <c r="AF43588" s="29"/>
    </row>
    <row r="43589" spans="31:32">
      <c r="AE43589" s="28"/>
      <c r="AF43589" s="29"/>
    </row>
    <row r="43590" spans="31:32">
      <c r="AE43590" s="28"/>
      <c r="AF43590" s="29"/>
    </row>
    <row r="43591" spans="31:32">
      <c r="AE43591" s="28"/>
      <c r="AF43591" s="29"/>
    </row>
    <row r="43592" spans="31:32">
      <c r="AE43592" s="28"/>
      <c r="AF43592" s="29"/>
    </row>
    <row r="43593" spans="31:32">
      <c r="AE43593" s="28"/>
      <c r="AF43593" s="29"/>
    </row>
    <row r="43594" spans="31:32">
      <c r="AE43594" s="28"/>
      <c r="AF43594" s="29"/>
    </row>
    <row r="43595" spans="31:32">
      <c r="AE43595" s="28"/>
      <c r="AF43595" s="29"/>
    </row>
    <row r="43596" spans="31:32">
      <c r="AE43596" s="28"/>
      <c r="AF43596" s="29"/>
    </row>
    <row r="43597" spans="31:32">
      <c r="AE43597" s="28"/>
      <c r="AF43597" s="29"/>
    </row>
    <row r="43598" spans="31:32">
      <c r="AE43598" s="28"/>
      <c r="AF43598" s="29"/>
    </row>
    <row r="43599" spans="31:32">
      <c r="AE43599" s="28"/>
      <c r="AF43599" s="29"/>
    </row>
    <row r="43600" spans="31:32">
      <c r="AE43600" s="28"/>
      <c r="AF43600" s="29"/>
    </row>
    <row r="43601" spans="31:32">
      <c r="AE43601" s="28"/>
      <c r="AF43601" s="29"/>
    </row>
    <row r="43602" spans="31:32">
      <c r="AE43602" s="28"/>
      <c r="AF43602" s="29"/>
    </row>
    <row r="43603" spans="31:32">
      <c r="AE43603" s="28"/>
      <c r="AF43603" s="29"/>
    </row>
    <row r="43604" spans="31:32">
      <c r="AE43604" s="28"/>
      <c r="AF43604" s="29"/>
    </row>
    <row r="43605" spans="31:32">
      <c r="AE43605" s="28"/>
      <c r="AF43605" s="29"/>
    </row>
    <row r="43606" spans="31:32">
      <c r="AE43606" s="28"/>
      <c r="AF43606" s="29"/>
    </row>
    <row r="43607" spans="31:32">
      <c r="AE43607" s="28"/>
      <c r="AF43607" s="29"/>
    </row>
    <row r="43608" spans="31:32">
      <c r="AE43608" s="28"/>
      <c r="AF43608" s="29"/>
    </row>
    <row r="43609" spans="31:32">
      <c r="AE43609" s="28"/>
      <c r="AF43609" s="29"/>
    </row>
    <row r="43610" spans="31:32">
      <c r="AE43610" s="28"/>
      <c r="AF43610" s="29"/>
    </row>
    <row r="43611" spans="31:32">
      <c r="AE43611" s="28"/>
      <c r="AF43611" s="29"/>
    </row>
    <row r="43612" spans="31:32">
      <c r="AE43612" s="28"/>
      <c r="AF43612" s="29"/>
    </row>
    <row r="43613" spans="31:32">
      <c r="AE43613" s="28"/>
      <c r="AF43613" s="29"/>
    </row>
    <row r="43614" spans="31:32">
      <c r="AE43614" s="28"/>
      <c r="AF43614" s="29"/>
    </row>
    <row r="43615" spans="31:32">
      <c r="AE43615" s="28"/>
      <c r="AF43615" s="29"/>
    </row>
    <row r="43616" spans="31:32">
      <c r="AE43616" s="28"/>
      <c r="AF43616" s="29"/>
    </row>
    <row r="43617" spans="31:32">
      <c r="AE43617" s="28"/>
      <c r="AF43617" s="29"/>
    </row>
    <row r="43618" spans="31:32">
      <c r="AE43618" s="28"/>
      <c r="AF43618" s="29"/>
    </row>
    <row r="43619" spans="31:32">
      <c r="AE43619" s="28"/>
      <c r="AF43619" s="29"/>
    </row>
    <row r="43620" spans="31:32">
      <c r="AE43620" s="28"/>
      <c r="AF43620" s="29"/>
    </row>
    <row r="43621" spans="31:32">
      <c r="AE43621" s="28"/>
      <c r="AF43621" s="29"/>
    </row>
    <row r="43622" spans="31:32">
      <c r="AE43622" s="28"/>
      <c r="AF43622" s="29"/>
    </row>
    <row r="43623" spans="31:32">
      <c r="AE43623" s="28"/>
      <c r="AF43623" s="29"/>
    </row>
    <row r="43624" spans="31:32">
      <c r="AE43624" s="28"/>
      <c r="AF43624" s="29"/>
    </row>
    <row r="43625" spans="31:32">
      <c r="AE43625" s="28"/>
      <c r="AF43625" s="29"/>
    </row>
    <row r="43626" spans="31:32">
      <c r="AE43626" s="28"/>
      <c r="AF43626" s="29"/>
    </row>
    <row r="43627" spans="31:32">
      <c r="AE43627" s="28"/>
      <c r="AF43627" s="29"/>
    </row>
    <row r="43628" spans="31:32">
      <c r="AE43628" s="28"/>
      <c r="AF43628" s="29"/>
    </row>
    <row r="43629" spans="31:32">
      <c r="AE43629" s="28"/>
      <c r="AF43629" s="29"/>
    </row>
    <row r="43630" spans="31:32">
      <c r="AE43630" s="28"/>
      <c r="AF43630" s="29"/>
    </row>
    <row r="43631" spans="31:32">
      <c r="AE43631" s="28"/>
      <c r="AF43631" s="29"/>
    </row>
    <row r="43632" spans="31:32">
      <c r="AE43632" s="28"/>
      <c r="AF43632" s="29"/>
    </row>
    <row r="43633" spans="31:32">
      <c r="AE43633" s="28"/>
      <c r="AF43633" s="29"/>
    </row>
    <row r="43634" spans="31:32">
      <c r="AE43634" s="28"/>
      <c r="AF43634" s="29"/>
    </row>
    <row r="43635" spans="31:32">
      <c r="AE43635" s="28"/>
      <c r="AF43635" s="29"/>
    </row>
    <row r="43636" spans="31:32">
      <c r="AE43636" s="28"/>
      <c r="AF43636" s="29"/>
    </row>
    <row r="43637" spans="31:32">
      <c r="AE43637" s="28"/>
      <c r="AF43637" s="29"/>
    </row>
    <row r="43638" spans="31:32">
      <c r="AE43638" s="28"/>
      <c r="AF43638" s="29"/>
    </row>
    <row r="43639" spans="31:32">
      <c r="AE43639" s="28"/>
      <c r="AF43639" s="29"/>
    </row>
    <row r="43640" spans="31:32">
      <c r="AE43640" s="28"/>
      <c r="AF43640" s="29"/>
    </row>
    <row r="43641" spans="31:32">
      <c r="AE43641" s="28"/>
      <c r="AF43641" s="29"/>
    </row>
    <row r="43642" spans="31:32">
      <c r="AE43642" s="28"/>
      <c r="AF43642" s="29"/>
    </row>
    <row r="43643" spans="31:32">
      <c r="AE43643" s="28"/>
      <c r="AF43643" s="29"/>
    </row>
    <row r="43644" spans="31:32">
      <c r="AE43644" s="28"/>
      <c r="AF43644" s="29"/>
    </row>
    <row r="43645" spans="31:32">
      <c r="AE43645" s="28"/>
      <c r="AF43645" s="29"/>
    </row>
    <row r="43646" spans="31:32">
      <c r="AE43646" s="28"/>
      <c r="AF43646" s="29"/>
    </row>
    <row r="43647" spans="31:32">
      <c r="AE43647" s="28"/>
      <c r="AF43647" s="29"/>
    </row>
    <row r="43648" spans="31:32">
      <c r="AE43648" s="28"/>
      <c r="AF43648" s="29"/>
    </row>
    <row r="43649" spans="31:32">
      <c r="AE43649" s="28"/>
      <c r="AF43649" s="29"/>
    </row>
    <row r="43650" spans="31:32">
      <c r="AE43650" s="28"/>
      <c r="AF43650" s="29"/>
    </row>
    <row r="43651" spans="31:32">
      <c r="AE43651" s="28"/>
      <c r="AF43651" s="29"/>
    </row>
    <row r="43652" spans="31:32">
      <c r="AE43652" s="28"/>
      <c r="AF43652" s="29"/>
    </row>
    <row r="43653" spans="31:32">
      <c r="AE43653" s="28"/>
      <c r="AF43653" s="29"/>
    </row>
    <row r="43654" spans="31:32">
      <c r="AE43654" s="28"/>
      <c r="AF43654" s="29"/>
    </row>
    <row r="43655" spans="31:32">
      <c r="AE43655" s="28"/>
      <c r="AF43655" s="29"/>
    </row>
    <row r="43656" spans="31:32">
      <c r="AE43656" s="28"/>
      <c r="AF43656" s="29"/>
    </row>
    <row r="43657" spans="31:32">
      <c r="AE43657" s="28"/>
      <c r="AF43657" s="29"/>
    </row>
    <row r="43658" spans="31:32">
      <c r="AE43658" s="28"/>
      <c r="AF43658" s="29"/>
    </row>
    <row r="43659" spans="31:32">
      <c r="AE43659" s="28"/>
      <c r="AF43659" s="29"/>
    </row>
    <row r="43660" spans="31:32">
      <c r="AE43660" s="28"/>
      <c r="AF43660" s="29"/>
    </row>
    <row r="43661" spans="31:32">
      <c r="AE43661" s="28"/>
      <c r="AF43661" s="29"/>
    </row>
    <row r="43662" spans="31:32">
      <c r="AE43662" s="28"/>
      <c r="AF43662" s="29"/>
    </row>
    <row r="43663" spans="31:32">
      <c r="AE43663" s="28"/>
      <c r="AF43663" s="29"/>
    </row>
    <row r="43664" spans="31:32">
      <c r="AE43664" s="28"/>
      <c r="AF43664" s="29"/>
    </row>
    <row r="43665" spans="31:32">
      <c r="AE43665" s="28"/>
      <c r="AF43665" s="29"/>
    </row>
    <row r="43666" spans="31:32">
      <c r="AE43666" s="28"/>
      <c r="AF43666" s="29"/>
    </row>
    <row r="43667" spans="31:32">
      <c r="AE43667" s="28"/>
      <c r="AF43667" s="29"/>
    </row>
    <row r="43668" spans="31:32">
      <c r="AE43668" s="28"/>
      <c r="AF43668" s="29"/>
    </row>
    <row r="43669" spans="31:32">
      <c r="AE43669" s="28"/>
      <c r="AF43669" s="29"/>
    </row>
    <row r="43670" spans="31:32">
      <c r="AE43670" s="28"/>
      <c r="AF43670" s="29"/>
    </row>
    <row r="43671" spans="31:32">
      <c r="AE43671" s="28"/>
      <c r="AF43671" s="29"/>
    </row>
    <row r="43672" spans="31:32">
      <c r="AE43672" s="28"/>
      <c r="AF43672" s="29"/>
    </row>
    <row r="43673" spans="31:32">
      <c r="AE43673" s="28"/>
      <c r="AF43673" s="29"/>
    </row>
    <row r="43674" spans="31:32">
      <c r="AE43674" s="28"/>
      <c r="AF43674" s="29"/>
    </row>
    <row r="43675" spans="31:32">
      <c r="AE43675" s="28"/>
      <c r="AF43675" s="29"/>
    </row>
    <row r="43676" spans="31:32">
      <c r="AE43676" s="28"/>
      <c r="AF43676" s="29"/>
    </row>
    <row r="43677" spans="31:32">
      <c r="AE43677" s="28"/>
      <c r="AF43677" s="29"/>
    </row>
    <row r="43678" spans="31:32">
      <c r="AE43678" s="28"/>
      <c r="AF43678" s="29"/>
    </row>
    <row r="43679" spans="31:32">
      <c r="AE43679" s="28"/>
      <c r="AF43679" s="29"/>
    </row>
    <row r="43680" spans="31:32">
      <c r="AE43680" s="28"/>
      <c r="AF43680" s="29"/>
    </row>
    <row r="43681" spans="31:32">
      <c r="AE43681" s="28"/>
      <c r="AF43681" s="29"/>
    </row>
    <row r="43682" spans="31:32">
      <c r="AE43682" s="28"/>
      <c r="AF43682" s="29"/>
    </row>
    <row r="43683" spans="31:32">
      <c r="AE43683" s="28"/>
      <c r="AF43683" s="29"/>
    </row>
    <row r="43684" spans="31:32">
      <c r="AE43684" s="28"/>
      <c r="AF43684" s="29"/>
    </row>
    <row r="43685" spans="31:32">
      <c r="AE43685" s="28"/>
      <c r="AF43685" s="29"/>
    </row>
    <row r="43686" spans="31:32">
      <c r="AE43686" s="28"/>
      <c r="AF43686" s="29"/>
    </row>
    <row r="43687" spans="31:32">
      <c r="AE43687" s="28"/>
      <c r="AF43687" s="29"/>
    </row>
    <row r="43688" spans="31:32">
      <c r="AE43688" s="28"/>
      <c r="AF43688" s="29"/>
    </row>
    <row r="43689" spans="31:32">
      <c r="AE43689" s="28"/>
      <c r="AF43689" s="29"/>
    </row>
    <row r="43690" spans="31:32">
      <c r="AE43690" s="28"/>
      <c r="AF43690" s="29"/>
    </row>
    <row r="43691" spans="31:32">
      <c r="AE43691" s="28"/>
      <c r="AF43691" s="29"/>
    </row>
    <row r="43692" spans="31:32">
      <c r="AE43692" s="28"/>
      <c r="AF43692" s="29"/>
    </row>
    <row r="43693" spans="31:32">
      <c r="AE43693" s="28"/>
      <c r="AF43693" s="29"/>
    </row>
    <row r="43694" spans="31:32">
      <c r="AE43694" s="28"/>
      <c r="AF43694" s="29"/>
    </row>
    <row r="43695" spans="31:32">
      <c r="AE43695" s="28"/>
      <c r="AF43695" s="29"/>
    </row>
    <row r="43696" spans="31:32">
      <c r="AE43696" s="28"/>
      <c r="AF43696" s="29"/>
    </row>
    <row r="43697" spans="31:32">
      <c r="AE43697" s="28"/>
      <c r="AF43697" s="29"/>
    </row>
    <row r="43698" spans="31:32">
      <c r="AE43698" s="28"/>
      <c r="AF43698" s="29"/>
    </row>
    <row r="43699" spans="31:32">
      <c r="AE43699" s="28"/>
      <c r="AF43699" s="29"/>
    </row>
    <row r="43700" spans="31:32">
      <c r="AE43700" s="28"/>
      <c r="AF43700" s="29"/>
    </row>
    <row r="43701" spans="31:32">
      <c r="AE43701" s="28"/>
      <c r="AF43701" s="29"/>
    </row>
    <row r="43702" spans="31:32">
      <c r="AE43702" s="28"/>
      <c r="AF43702" s="29"/>
    </row>
    <row r="43703" spans="31:32">
      <c r="AE43703" s="28"/>
      <c r="AF43703" s="29"/>
    </row>
    <row r="43704" spans="31:32">
      <c r="AE43704" s="28"/>
      <c r="AF43704" s="29"/>
    </row>
    <row r="43705" spans="31:32">
      <c r="AE43705" s="28"/>
      <c r="AF43705" s="29"/>
    </row>
    <row r="43706" spans="31:32">
      <c r="AE43706" s="28"/>
      <c r="AF43706" s="29"/>
    </row>
    <row r="43707" spans="31:32">
      <c r="AE43707" s="28"/>
      <c r="AF43707" s="29"/>
    </row>
    <row r="43708" spans="31:32">
      <c r="AE43708" s="28"/>
      <c r="AF43708" s="29"/>
    </row>
    <row r="43709" spans="31:32">
      <c r="AE43709" s="28"/>
      <c r="AF43709" s="29"/>
    </row>
    <row r="43710" spans="31:32">
      <c r="AE43710" s="28"/>
      <c r="AF43710" s="29"/>
    </row>
    <row r="43711" spans="31:32">
      <c r="AE43711" s="28"/>
      <c r="AF43711" s="29"/>
    </row>
    <row r="43712" spans="31:32">
      <c r="AE43712" s="28"/>
      <c r="AF43712" s="29"/>
    </row>
    <row r="43713" spans="31:32">
      <c r="AE43713" s="28"/>
      <c r="AF43713" s="29"/>
    </row>
    <row r="43714" spans="31:32">
      <c r="AE43714" s="28"/>
      <c r="AF43714" s="29"/>
    </row>
    <row r="43715" spans="31:32">
      <c r="AE43715" s="28"/>
      <c r="AF43715" s="29"/>
    </row>
    <row r="43716" spans="31:32">
      <c r="AE43716" s="28"/>
      <c r="AF43716" s="29"/>
    </row>
    <row r="43717" spans="31:32">
      <c r="AE43717" s="28"/>
      <c r="AF43717" s="29"/>
    </row>
    <row r="43718" spans="31:32">
      <c r="AE43718" s="28"/>
      <c r="AF43718" s="29"/>
    </row>
    <row r="43719" spans="31:32">
      <c r="AE43719" s="28"/>
      <c r="AF43719" s="29"/>
    </row>
    <row r="43720" spans="31:32">
      <c r="AE43720" s="28"/>
      <c r="AF43720" s="29"/>
    </row>
    <row r="43721" spans="31:32">
      <c r="AE43721" s="28"/>
      <c r="AF43721" s="29"/>
    </row>
    <row r="43722" spans="31:32">
      <c r="AE43722" s="28"/>
      <c r="AF43722" s="29"/>
    </row>
    <row r="43723" spans="31:32">
      <c r="AE43723" s="28"/>
      <c r="AF43723" s="29"/>
    </row>
    <row r="43724" spans="31:32">
      <c r="AE43724" s="28"/>
      <c r="AF43724" s="29"/>
    </row>
    <row r="43725" spans="31:32">
      <c r="AE43725" s="28"/>
      <c r="AF43725" s="29"/>
    </row>
    <row r="43726" spans="31:32">
      <c r="AE43726" s="28"/>
      <c r="AF43726" s="29"/>
    </row>
    <row r="43727" spans="31:32">
      <c r="AE43727" s="28"/>
      <c r="AF43727" s="29"/>
    </row>
    <row r="43728" spans="31:32">
      <c r="AE43728" s="28"/>
      <c r="AF43728" s="29"/>
    </row>
    <row r="43729" spans="31:32">
      <c r="AE43729" s="28"/>
      <c r="AF43729" s="29"/>
    </row>
    <row r="43730" spans="31:32">
      <c r="AE43730" s="28"/>
      <c r="AF43730" s="29"/>
    </row>
    <row r="43731" spans="31:32">
      <c r="AE43731" s="28"/>
      <c r="AF43731" s="29"/>
    </row>
    <row r="43732" spans="31:32">
      <c r="AE43732" s="28"/>
      <c r="AF43732" s="29"/>
    </row>
    <row r="43733" spans="31:32">
      <c r="AE43733" s="28"/>
      <c r="AF43733" s="29"/>
    </row>
    <row r="43734" spans="31:32">
      <c r="AE43734" s="28"/>
      <c r="AF43734" s="29"/>
    </row>
    <row r="43735" spans="31:32">
      <c r="AE43735" s="28"/>
      <c r="AF43735" s="29"/>
    </row>
    <row r="43736" spans="31:32">
      <c r="AE43736" s="28"/>
      <c r="AF43736" s="29"/>
    </row>
    <row r="43737" spans="31:32">
      <c r="AE43737" s="28"/>
      <c r="AF43737" s="29"/>
    </row>
    <row r="43738" spans="31:32">
      <c r="AE43738" s="28"/>
      <c r="AF43738" s="29"/>
    </row>
    <row r="43739" spans="31:32">
      <c r="AE43739" s="28"/>
      <c r="AF43739" s="29"/>
    </row>
    <row r="43740" spans="31:32">
      <c r="AE43740" s="28"/>
      <c r="AF43740" s="29"/>
    </row>
    <row r="43741" spans="31:32">
      <c r="AE43741" s="28"/>
      <c r="AF43741" s="29"/>
    </row>
    <row r="43742" spans="31:32">
      <c r="AE43742" s="28"/>
      <c r="AF43742" s="29"/>
    </row>
    <row r="43743" spans="31:32">
      <c r="AE43743" s="28"/>
      <c r="AF43743" s="29"/>
    </row>
    <row r="43744" spans="31:32">
      <c r="AE43744" s="28"/>
      <c r="AF43744" s="29"/>
    </row>
    <row r="43745" spans="31:32">
      <c r="AE43745" s="28"/>
      <c r="AF43745" s="29"/>
    </row>
    <row r="43746" spans="31:32">
      <c r="AE43746" s="28"/>
      <c r="AF43746" s="29"/>
    </row>
    <row r="43747" spans="31:32">
      <c r="AE43747" s="28"/>
      <c r="AF43747" s="29"/>
    </row>
    <row r="43748" spans="31:32">
      <c r="AE43748" s="28"/>
      <c r="AF43748" s="29"/>
    </row>
    <row r="43749" spans="31:32">
      <c r="AE43749" s="28"/>
      <c r="AF43749" s="29"/>
    </row>
    <row r="43750" spans="31:32">
      <c r="AE43750" s="28"/>
      <c r="AF43750" s="29"/>
    </row>
    <row r="43751" spans="31:32">
      <c r="AE43751" s="28"/>
      <c r="AF43751" s="29"/>
    </row>
    <row r="43752" spans="31:32">
      <c r="AE43752" s="28"/>
      <c r="AF43752" s="29"/>
    </row>
    <row r="43753" spans="31:32">
      <c r="AE43753" s="28"/>
      <c r="AF43753" s="29"/>
    </row>
    <row r="43754" spans="31:32">
      <c r="AE43754" s="28"/>
      <c r="AF43754" s="29"/>
    </row>
    <row r="43755" spans="31:32">
      <c r="AE43755" s="28"/>
      <c r="AF43755" s="29"/>
    </row>
    <row r="43756" spans="31:32">
      <c r="AE43756" s="28"/>
      <c r="AF43756" s="29"/>
    </row>
    <row r="43757" spans="31:32">
      <c r="AE43757" s="28"/>
      <c r="AF43757" s="29"/>
    </row>
    <row r="43758" spans="31:32">
      <c r="AE43758" s="28"/>
      <c r="AF43758" s="29"/>
    </row>
    <row r="43759" spans="31:32">
      <c r="AE43759" s="28"/>
      <c r="AF43759" s="29"/>
    </row>
    <row r="43760" spans="31:32">
      <c r="AE43760" s="28"/>
      <c r="AF43760" s="29"/>
    </row>
    <row r="43761" spans="31:32">
      <c r="AE43761" s="28"/>
      <c r="AF43761" s="29"/>
    </row>
    <row r="43762" spans="31:32">
      <c r="AE43762" s="28"/>
      <c r="AF43762" s="29"/>
    </row>
    <row r="43763" spans="31:32">
      <c r="AE43763" s="28"/>
      <c r="AF43763" s="29"/>
    </row>
    <row r="43764" spans="31:32">
      <c r="AE43764" s="28"/>
      <c r="AF43764" s="29"/>
    </row>
    <row r="43765" spans="31:32">
      <c r="AE43765" s="28"/>
      <c r="AF43765" s="29"/>
    </row>
    <row r="43766" spans="31:32">
      <c r="AE43766" s="28"/>
      <c r="AF43766" s="29"/>
    </row>
    <row r="43767" spans="31:32">
      <c r="AE43767" s="28"/>
      <c r="AF43767" s="29"/>
    </row>
    <row r="43768" spans="31:32">
      <c r="AE43768" s="28"/>
      <c r="AF43768" s="29"/>
    </row>
    <row r="43769" spans="31:32">
      <c r="AE43769" s="28"/>
      <c r="AF43769" s="29"/>
    </row>
    <row r="43770" spans="31:32">
      <c r="AE43770" s="28"/>
      <c r="AF43770" s="29"/>
    </row>
    <row r="43771" spans="31:32">
      <c r="AE43771" s="28"/>
      <c r="AF43771" s="29"/>
    </row>
    <row r="43772" spans="31:32">
      <c r="AE43772" s="28"/>
      <c r="AF43772" s="29"/>
    </row>
    <row r="43773" spans="31:32">
      <c r="AE43773" s="28"/>
      <c r="AF43773" s="29"/>
    </row>
    <row r="43774" spans="31:32">
      <c r="AE43774" s="28"/>
      <c r="AF43774" s="29"/>
    </row>
    <row r="43775" spans="31:32">
      <c r="AE43775" s="28"/>
      <c r="AF43775" s="29"/>
    </row>
    <row r="43776" spans="31:32">
      <c r="AE43776" s="28"/>
      <c r="AF43776" s="29"/>
    </row>
    <row r="43777" spans="31:32">
      <c r="AE43777" s="28"/>
      <c r="AF43777" s="29"/>
    </row>
    <row r="43778" spans="31:32">
      <c r="AE43778" s="28"/>
      <c r="AF43778" s="29"/>
    </row>
    <row r="43779" spans="31:32">
      <c r="AE43779" s="28"/>
      <c r="AF43779" s="29"/>
    </row>
    <row r="43780" spans="31:32">
      <c r="AE43780" s="28"/>
      <c r="AF43780" s="29"/>
    </row>
    <row r="43781" spans="31:32">
      <c r="AE43781" s="28"/>
      <c r="AF43781" s="29"/>
    </row>
    <row r="43782" spans="31:32">
      <c r="AE43782" s="28"/>
      <c r="AF43782" s="29"/>
    </row>
    <row r="43783" spans="31:32">
      <c r="AE43783" s="28"/>
      <c r="AF43783" s="29"/>
    </row>
    <row r="43784" spans="31:32">
      <c r="AE43784" s="28"/>
      <c r="AF43784" s="29"/>
    </row>
    <row r="43785" spans="31:32">
      <c r="AE43785" s="28"/>
      <c r="AF43785" s="29"/>
    </row>
    <row r="43786" spans="31:32">
      <c r="AE43786" s="28"/>
      <c r="AF43786" s="29"/>
    </row>
    <row r="43787" spans="31:32">
      <c r="AE43787" s="28"/>
      <c r="AF43787" s="29"/>
    </row>
    <row r="43788" spans="31:32">
      <c r="AE43788" s="28"/>
      <c r="AF43788" s="29"/>
    </row>
    <row r="43789" spans="31:32">
      <c r="AE43789" s="28"/>
      <c r="AF43789" s="29"/>
    </row>
    <row r="43790" spans="31:32">
      <c r="AE43790" s="28"/>
      <c r="AF43790" s="29"/>
    </row>
    <row r="43791" spans="31:32">
      <c r="AE43791" s="28"/>
      <c r="AF43791" s="29"/>
    </row>
    <row r="43792" spans="31:32">
      <c r="AE43792" s="28"/>
      <c r="AF43792" s="29"/>
    </row>
    <row r="43793" spans="31:32">
      <c r="AE43793" s="28"/>
      <c r="AF43793" s="29"/>
    </row>
    <row r="43794" spans="31:32">
      <c r="AE43794" s="28"/>
      <c r="AF43794" s="29"/>
    </row>
    <row r="43795" spans="31:32">
      <c r="AE43795" s="28"/>
      <c r="AF43795" s="29"/>
    </row>
    <row r="43796" spans="31:32">
      <c r="AE43796" s="28"/>
      <c r="AF43796" s="29"/>
    </row>
    <row r="43797" spans="31:32">
      <c r="AE43797" s="28"/>
      <c r="AF43797" s="29"/>
    </row>
    <row r="43798" spans="31:32">
      <c r="AE43798" s="28"/>
      <c r="AF43798" s="29"/>
    </row>
    <row r="43799" spans="31:32">
      <c r="AE43799" s="28"/>
      <c r="AF43799" s="29"/>
    </row>
    <row r="43800" spans="31:32">
      <c r="AE43800" s="28"/>
      <c r="AF43800" s="29"/>
    </row>
    <row r="43801" spans="31:32">
      <c r="AE43801" s="28"/>
      <c r="AF43801" s="29"/>
    </row>
    <row r="43802" spans="31:32">
      <c r="AE43802" s="28"/>
      <c r="AF43802" s="29"/>
    </row>
    <row r="43803" spans="31:32">
      <c r="AE43803" s="28"/>
      <c r="AF43803" s="29"/>
    </row>
    <row r="43804" spans="31:32">
      <c r="AE43804" s="28"/>
      <c r="AF43804" s="29"/>
    </row>
    <row r="43805" spans="31:32">
      <c r="AE43805" s="28"/>
      <c r="AF43805" s="29"/>
    </row>
    <row r="43806" spans="31:32">
      <c r="AE43806" s="28"/>
      <c r="AF43806" s="29"/>
    </row>
    <row r="43807" spans="31:32">
      <c r="AE43807" s="28"/>
      <c r="AF43807" s="29"/>
    </row>
    <row r="43808" spans="31:32">
      <c r="AE43808" s="28"/>
      <c r="AF43808" s="29"/>
    </row>
    <row r="43809" spans="31:32">
      <c r="AE43809" s="28"/>
      <c r="AF43809" s="29"/>
    </row>
    <row r="43810" spans="31:32">
      <c r="AE43810" s="28"/>
      <c r="AF43810" s="29"/>
    </row>
    <row r="43811" spans="31:32">
      <c r="AE43811" s="28"/>
      <c r="AF43811" s="29"/>
    </row>
    <row r="43812" spans="31:32">
      <c r="AE43812" s="28"/>
      <c r="AF43812" s="29"/>
    </row>
    <row r="43813" spans="31:32">
      <c r="AE43813" s="28"/>
      <c r="AF43813" s="29"/>
    </row>
    <row r="43814" spans="31:32">
      <c r="AE43814" s="28"/>
      <c r="AF43814" s="29"/>
    </row>
    <row r="43815" spans="31:32">
      <c r="AE43815" s="28"/>
      <c r="AF43815" s="29"/>
    </row>
    <row r="43816" spans="31:32">
      <c r="AE43816" s="28"/>
      <c r="AF43816" s="29"/>
    </row>
    <row r="43817" spans="31:32">
      <c r="AE43817" s="28"/>
      <c r="AF43817" s="29"/>
    </row>
    <row r="43818" spans="31:32">
      <c r="AE43818" s="28"/>
      <c r="AF43818" s="29"/>
    </row>
    <row r="43819" spans="31:32">
      <c r="AE43819" s="28"/>
      <c r="AF43819" s="29"/>
    </row>
    <row r="43820" spans="31:32">
      <c r="AE43820" s="28"/>
      <c r="AF43820" s="29"/>
    </row>
    <row r="43821" spans="31:32">
      <c r="AE43821" s="28"/>
      <c r="AF43821" s="29"/>
    </row>
    <row r="43822" spans="31:32">
      <c r="AE43822" s="28"/>
      <c r="AF43822" s="29"/>
    </row>
    <row r="43823" spans="31:32">
      <c r="AE43823" s="28"/>
      <c r="AF43823" s="29"/>
    </row>
    <row r="43824" spans="31:32">
      <c r="AE43824" s="28"/>
      <c r="AF43824" s="29"/>
    </row>
    <row r="43825" spans="31:32">
      <c r="AE43825" s="28"/>
      <c r="AF43825" s="29"/>
    </row>
    <row r="43826" spans="31:32">
      <c r="AE43826" s="28"/>
      <c r="AF43826" s="29"/>
    </row>
    <row r="43827" spans="31:32">
      <c r="AE43827" s="28"/>
      <c r="AF43827" s="29"/>
    </row>
    <row r="43828" spans="31:32">
      <c r="AE43828" s="28"/>
      <c r="AF43828" s="29"/>
    </row>
    <row r="43829" spans="31:32">
      <c r="AE43829" s="28"/>
      <c r="AF43829" s="29"/>
    </row>
    <row r="43830" spans="31:32">
      <c r="AE43830" s="28"/>
      <c r="AF43830" s="29"/>
    </row>
    <row r="43831" spans="31:32">
      <c r="AE43831" s="28"/>
      <c r="AF43831" s="29"/>
    </row>
    <row r="43832" spans="31:32">
      <c r="AE43832" s="28"/>
      <c r="AF43832" s="29"/>
    </row>
    <row r="43833" spans="31:32">
      <c r="AE43833" s="28"/>
      <c r="AF43833" s="29"/>
    </row>
    <row r="43834" spans="31:32">
      <c r="AE43834" s="28"/>
      <c r="AF43834" s="29"/>
    </row>
    <row r="43835" spans="31:32">
      <c r="AE43835" s="28"/>
      <c r="AF43835" s="29"/>
    </row>
    <row r="43836" spans="31:32">
      <c r="AE43836" s="28"/>
      <c r="AF43836" s="29"/>
    </row>
    <row r="43837" spans="31:32">
      <c r="AE43837" s="28"/>
      <c r="AF43837" s="29"/>
    </row>
    <row r="43838" spans="31:32">
      <c r="AE43838" s="28"/>
      <c r="AF43838" s="29"/>
    </row>
    <row r="43839" spans="31:32">
      <c r="AE43839" s="28"/>
      <c r="AF43839" s="29"/>
    </row>
    <row r="43840" spans="31:32">
      <c r="AE43840" s="28"/>
      <c r="AF43840" s="29"/>
    </row>
    <row r="43841" spans="31:32">
      <c r="AE43841" s="28"/>
      <c r="AF43841" s="29"/>
    </row>
    <row r="43842" spans="31:32">
      <c r="AE43842" s="28"/>
      <c r="AF43842" s="29"/>
    </row>
    <row r="43843" spans="31:32">
      <c r="AE43843" s="28"/>
      <c r="AF43843" s="29"/>
    </row>
    <row r="43844" spans="31:32">
      <c r="AE43844" s="28"/>
      <c r="AF43844" s="29"/>
    </row>
    <row r="43845" spans="31:32">
      <c r="AE43845" s="28"/>
      <c r="AF43845" s="29"/>
    </row>
    <row r="43846" spans="31:32">
      <c r="AE43846" s="28"/>
      <c r="AF43846" s="29"/>
    </row>
    <row r="43847" spans="31:32">
      <c r="AE43847" s="28"/>
      <c r="AF43847" s="29"/>
    </row>
    <row r="43848" spans="31:32">
      <c r="AE43848" s="28"/>
      <c r="AF43848" s="29"/>
    </row>
    <row r="43849" spans="31:32">
      <c r="AE43849" s="28"/>
      <c r="AF43849" s="29"/>
    </row>
    <row r="43850" spans="31:32">
      <c r="AE43850" s="28"/>
      <c r="AF43850" s="29"/>
    </row>
    <row r="43851" spans="31:32">
      <c r="AE43851" s="28"/>
      <c r="AF43851" s="29"/>
    </row>
    <row r="43852" spans="31:32">
      <c r="AE43852" s="28"/>
      <c r="AF43852" s="29"/>
    </row>
    <row r="43853" spans="31:32">
      <c r="AE43853" s="28"/>
      <c r="AF43853" s="29"/>
    </row>
    <row r="43854" spans="31:32">
      <c r="AE43854" s="28"/>
      <c r="AF43854" s="29"/>
    </row>
    <row r="43855" spans="31:32">
      <c r="AE43855" s="28"/>
      <c r="AF43855" s="29"/>
    </row>
    <row r="43856" spans="31:32">
      <c r="AE43856" s="28"/>
      <c r="AF43856" s="29"/>
    </row>
    <row r="43857" spans="31:32">
      <c r="AE43857" s="28"/>
      <c r="AF43857" s="29"/>
    </row>
    <row r="43858" spans="31:32">
      <c r="AE43858" s="28"/>
      <c r="AF43858" s="29"/>
    </row>
    <row r="43859" spans="31:32">
      <c r="AE43859" s="28"/>
      <c r="AF43859" s="29"/>
    </row>
    <row r="43860" spans="31:32">
      <c r="AE43860" s="28"/>
      <c r="AF43860" s="29"/>
    </row>
    <row r="43861" spans="31:32">
      <c r="AE43861" s="28"/>
      <c r="AF43861" s="29"/>
    </row>
    <row r="43862" spans="31:32">
      <c r="AE43862" s="28"/>
      <c r="AF43862" s="29"/>
    </row>
    <row r="43863" spans="31:32">
      <c r="AE43863" s="28"/>
      <c r="AF43863" s="29"/>
    </row>
    <row r="43864" spans="31:32">
      <c r="AE43864" s="28"/>
      <c r="AF43864" s="29"/>
    </row>
    <row r="43865" spans="31:32">
      <c r="AE43865" s="28"/>
      <c r="AF43865" s="29"/>
    </row>
    <row r="43866" spans="31:32">
      <c r="AE43866" s="28"/>
      <c r="AF43866" s="29"/>
    </row>
    <row r="43867" spans="31:32">
      <c r="AE43867" s="28"/>
      <c r="AF43867" s="29"/>
    </row>
    <row r="43868" spans="31:32">
      <c r="AE43868" s="28"/>
      <c r="AF43868" s="29"/>
    </row>
    <row r="43869" spans="31:32">
      <c r="AE43869" s="28"/>
      <c r="AF43869" s="29"/>
    </row>
    <row r="43870" spans="31:32">
      <c r="AE43870" s="28"/>
      <c r="AF43870" s="29"/>
    </row>
    <row r="43871" spans="31:32">
      <c r="AE43871" s="28"/>
      <c r="AF43871" s="29"/>
    </row>
    <row r="43872" spans="31:32">
      <c r="AE43872" s="28"/>
      <c r="AF43872" s="29"/>
    </row>
    <row r="43873" spans="31:32">
      <c r="AE43873" s="28"/>
      <c r="AF43873" s="29"/>
    </row>
    <row r="43874" spans="31:32">
      <c r="AE43874" s="28"/>
      <c r="AF43874" s="29"/>
    </row>
    <row r="43875" spans="31:32">
      <c r="AE43875" s="28"/>
      <c r="AF43875" s="29"/>
    </row>
    <row r="43876" spans="31:32">
      <c r="AE43876" s="28"/>
      <c r="AF43876" s="29"/>
    </row>
    <row r="43877" spans="31:32">
      <c r="AE43877" s="28"/>
      <c r="AF43877" s="29"/>
    </row>
    <row r="43878" spans="31:32">
      <c r="AE43878" s="28"/>
      <c r="AF43878" s="29"/>
    </row>
    <row r="43879" spans="31:32">
      <c r="AE43879" s="28"/>
      <c r="AF43879" s="29"/>
    </row>
    <row r="43880" spans="31:32">
      <c r="AE43880" s="28"/>
      <c r="AF43880" s="29"/>
    </row>
    <row r="43881" spans="31:32">
      <c r="AE43881" s="28"/>
      <c r="AF43881" s="29"/>
    </row>
    <row r="43882" spans="31:32">
      <c r="AE43882" s="28"/>
      <c r="AF43882" s="29"/>
    </row>
    <row r="43883" spans="31:32">
      <c r="AE43883" s="28"/>
      <c r="AF43883" s="29"/>
    </row>
    <row r="43884" spans="31:32">
      <c r="AE43884" s="28"/>
      <c r="AF43884" s="29"/>
    </row>
    <row r="43885" spans="31:32">
      <c r="AE43885" s="28"/>
      <c r="AF43885" s="29"/>
    </row>
    <row r="43886" spans="31:32">
      <c r="AE43886" s="28"/>
      <c r="AF43886" s="29"/>
    </row>
    <row r="43887" spans="31:32">
      <c r="AE43887" s="28"/>
      <c r="AF43887" s="29"/>
    </row>
    <row r="43888" spans="31:32">
      <c r="AE43888" s="28"/>
      <c r="AF43888" s="29"/>
    </row>
    <row r="43889" spans="31:32">
      <c r="AE43889" s="28"/>
      <c r="AF43889" s="29"/>
    </row>
    <row r="43890" spans="31:32">
      <c r="AE43890" s="28"/>
      <c r="AF43890" s="29"/>
    </row>
    <row r="43891" spans="31:32">
      <c r="AE43891" s="28"/>
      <c r="AF43891" s="29"/>
    </row>
    <row r="43892" spans="31:32">
      <c r="AE43892" s="28"/>
      <c r="AF43892" s="29"/>
    </row>
    <row r="43893" spans="31:32">
      <c r="AE43893" s="28"/>
      <c r="AF43893" s="29"/>
    </row>
    <row r="43894" spans="31:32">
      <c r="AE43894" s="28"/>
      <c r="AF43894" s="29"/>
    </row>
    <row r="43895" spans="31:32">
      <c r="AE43895" s="28"/>
      <c r="AF43895" s="29"/>
    </row>
    <row r="43896" spans="31:32">
      <c r="AE43896" s="28"/>
      <c r="AF43896" s="29"/>
    </row>
    <row r="43897" spans="31:32">
      <c r="AE43897" s="28"/>
      <c r="AF43897" s="29"/>
    </row>
    <row r="43898" spans="31:32">
      <c r="AE43898" s="28"/>
      <c r="AF43898" s="29"/>
    </row>
    <row r="43899" spans="31:32">
      <c r="AE43899" s="28"/>
      <c r="AF43899" s="29"/>
    </row>
    <row r="43900" spans="31:32">
      <c r="AE43900" s="28"/>
      <c r="AF43900" s="29"/>
    </row>
    <row r="43901" spans="31:32">
      <c r="AE43901" s="28"/>
      <c r="AF43901" s="29"/>
    </row>
    <row r="43902" spans="31:32">
      <c r="AE43902" s="28"/>
      <c r="AF43902" s="29"/>
    </row>
    <row r="43903" spans="31:32">
      <c r="AE43903" s="28"/>
      <c r="AF43903" s="29"/>
    </row>
    <row r="43904" spans="31:32">
      <c r="AE43904" s="28"/>
      <c r="AF43904" s="29"/>
    </row>
    <row r="43905" spans="31:32">
      <c r="AE43905" s="28"/>
      <c r="AF43905" s="29"/>
    </row>
    <row r="43906" spans="31:32">
      <c r="AE43906" s="28"/>
      <c r="AF43906" s="29"/>
    </row>
    <row r="43907" spans="31:32">
      <c r="AE43907" s="28"/>
      <c r="AF43907" s="29"/>
    </row>
    <row r="43908" spans="31:32">
      <c r="AE43908" s="28"/>
      <c r="AF43908" s="29"/>
    </row>
    <row r="43909" spans="31:32">
      <c r="AE43909" s="28"/>
      <c r="AF43909" s="29"/>
    </row>
    <row r="43910" spans="31:32">
      <c r="AE43910" s="28"/>
      <c r="AF43910" s="29"/>
    </row>
    <row r="43911" spans="31:32">
      <c r="AE43911" s="28"/>
      <c r="AF43911" s="29"/>
    </row>
    <row r="43912" spans="31:32">
      <c r="AE43912" s="28"/>
      <c r="AF43912" s="29"/>
    </row>
    <row r="43913" spans="31:32">
      <c r="AE43913" s="28"/>
      <c r="AF43913" s="29"/>
    </row>
    <row r="43914" spans="31:32">
      <c r="AE43914" s="28"/>
      <c r="AF43914" s="29"/>
    </row>
    <row r="43915" spans="31:32">
      <c r="AE43915" s="28"/>
      <c r="AF43915" s="29"/>
    </row>
    <row r="43916" spans="31:32">
      <c r="AE43916" s="28"/>
      <c r="AF43916" s="29"/>
    </row>
    <row r="43917" spans="31:32">
      <c r="AE43917" s="28"/>
      <c r="AF43917" s="29"/>
    </row>
    <row r="43918" spans="31:32">
      <c r="AE43918" s="28"/>
      <c r="AF43918" s="29"/>
    </row>
    <row r="43919" spans="31:32">
      <c r="AE43919" s="28"/>
      <c r="AF43919" s="29"/>
    </row>
    <row r="43920" spans="31:32">
      <c r="AE43920" s="28"/>
      <c r="AF43920" s="29"/>
    </row>
    <row r="43921" spans="31:32">
      <c r="AE43921" s="28"/>
      <c r="AF43921" s="29"/>
    </row>
    <row r="43922" spans="31:32">
      <c r="AE43922" s="28"/>
      <c r="AF43922" s="29"/>
    </row>
    <row r="43923" spans="31:32">
      <c r="AE43923" s="28"/>
      <c r="AF43923" s="29"/>
    </row>
    <row r="43924" spans="31:32">
      <c r="AE43924" s="28"/>
      <c r="AF43924" s="29"/>
    </row>
    <row r="43925" spans="31:32">
      <c r="AE43925" s="28"/>
      <c r="AF43925" s="29"/>
    </row>
    <row r="43926" spans="31:32">
      <c r="AE43926" s="28"/>
      <c r="AF43926" s="29"/>
    </row>
    <row r="43927" spans="31:32">
      <c r="AE43927" s="28"/>
      <c r="AF43927" s="29"/>
    </row>
    <row r="43928" spans="31:32">
      <c r="AE43928" s="28"/>
      <c r="AF43928" s="29"/>
    </row>
    <row r="43929" spans="31:32">
      <c r="AE43929" s="28"/>
      <c r="AF43929" s="29"/>
    </row>
    <row r="43930" spans="31:32">
      <c r="AE43930" s="28"/>
      <c r="AF43930" s="29"/>
    </row>
    <row r="43931" spans="31:32">
      <c r="AE43931" s="28"/>
      <c r="AF43931" s="29"/>
    </row>
    <row r="43932" spans="31:32">
      <c r="AE43932" s="28"/>
      <c r="AF43932" s="29"/>
    </row>
    <row r="43933" spans="31:32">
      <c r="AE43933" s="28"/>
      <c r="AF43933" s="29"/>
    </row>
    <row r="43934" spans="31:32">
      <c r="AE43934" s="28"/>
      <c r="AF43934" s="29"/>
    </row>
    <row r="43935" spans="31:32">
      <c r="AE43935" s="28"/>
      <c r="AF43935" s="29"/>
    </row>
    <row r="43936" spans="31:32">
      <c r="AE43936" s="28"/>
      <c r="AF43936" s="29"/>
    </row>
    <row r="43937" spans="31:32">
      <c r="AE43937" s="28"/>
      <c r="AF43937" s="29"/>
    </row>
    <row r="43938" spans="31:32">
      <c r="AE43938" s="28"/>
      <c r="AF43938" s="29"/>
    </row>
    <row r="43939" spans="31:32">
      <c r="AE43939" s="28"/>
      <c r="AF43939" s="29"/>
    </row>
    <row r="43940" spans="31:32">
      <c r="AE43940" s="28"/>
      <c r="AF43940" s="29"/>
    </row>
    <row r="43941" spans="31:32">
      <c r="AE43941" s="28"/>
      <c r="AF43941" s="29"/>
    </row>
    <row r="43942" spans="31:32">
      <c r="AE43942" s="28"/>
      <c r="AF43942" s="29"/>
    </row>
    <row r="43943" spans="31:32">
      <c r="AE43943" s="28"/>
      <c r="AF43943" s="29"/>
    </row>
    <row r="43944" spans="31:32">
      <c r="AE43944" s="28"/>
      <c r="AF43944" s="29"/>
    </row>
    <row r="43945" spans="31:32">
      <c r="AE43945" s="28"/>
      <c r="AF43945" s="29"/>
    </row>
    <row r="43946" spans="31:32">
      <c r="AE43946" s="28"/>
      <c r="AF43946" s="29"/>
    </row>
    <row r="43947" spans="31:32">
      <c r="AE43947" s="28"/>
      <c r="AF43947" s="29"/>
    </row>
    <row r="43948" spans="31:32">
      <c r="AE43948" s="28"/>
      <c r="AF43948" s="29"/>
    </row>
    <row r="43949" spans="31:32">
      <c r="AE43949" s="28"/>
      <c r="AF43949" s="29"/>
    </row>
    <row r="43950" spans="31:32">
      <c r="AE43950" s="28"/>
      <c r="AF43950" s="29"/>
    </row>
    <row r="43951" spans="31:32">
      <c r="AE43951" s="28"/>
      <c r="AF43951" s="29"/>
    </row>
    <row r="43952" spans="31:32">
      <c r="AE43952" s="28"/>
      <c r="AF43952" s="29"/>
    </row>
    <row r="43953" spans="31:32">
      <c r="AE43953" s="28"/>
      <c r="AF43953" s="29"/>
    </row>
    <row r="43954" spans="31:32">
      <c r="AE43954" s="28"/>
      <c r="AF43954" s="29"/>
    </row>
    <row r="43955" spans="31:32">
      <c r="AE43955" s="28"/>
      <c r="AF43955" s="29"/>
    </row>
    <row r="43956" spans="31:32">
      <c r="AE43956" s="28"/>
      <c r="AF43956" s="29"/>
    </row>
    <row r="43957" spans="31:32">
      <c r="AE43957" s="28"/>
      <c r="AF43957" s="29"/>
    </row>
    <row r="43958" spans="31:32">
      <c r="AE43958" s="28"/>
      <c r="AF43958" s="29"/>
    </row>
    <row r="43959" spans="31:32">
      <c r="AE43959" s="28"/>
      <c r="AF43959" s="29"/>
    </row>
    <row r="43960" spans="31:32">
      <c r="AE43960" s="28"/>
      <c r="AF43960" s="29"/>
    </row>
    <row r="43961" spans="31:32">
      <c r="AE43961" s="28"/>
      <c r="AF43961" s="29"/>
    </row>
    <row r="43962" spans="31:32">
      <c r="AE43962" s="28"/>
      <c r="AF43962" s="29"/>
    </row>
    <row r="43963" spans="31:32">
      <c r="AE43963" s="28"/>
      <c r="AF43963" s="29"/>
    </row>
    <row r="43964" spans="31:32">
      <c r="AE43964" s="28"/>
      <c r="AF43964" s="29"/>
    </row>
    <row r="43965" spans="31:32">
      <c r="AE43965" s="28"/>
      <c r="AF43965" s="29"/>
    </row>
    <row r="43966" spans="31:32">
      <c r="AE43966" s="28"/>
      <c r="AF43966" s="29"/>
    </row>
    <row r="43967" spans="31:32">
      <c r="AE43967" s="28"/>
      <c r="AF43967" s="29"/>
    </row>
    <row r="43968" spans="31:32">
      <c r="AE43968" s="28"/>
      <c r="AF43968" s="29"/>
    </row>
    <row r="43969" spans="31:32">
      <c r="AE43969" s="28"/>
      <c r="AF43969" s="29"/>
    </row>
    <row r="43970" spans="31:32">
      <c r="AE43970" s="28"/>
      <c r="AF43970" s="29"/>
    </row>
    <row r="43971" spans="31:32">
      <c r="AE43971" s="28"/>
      <c r="AF43971" s="29"/>
    </row>
    <row r="43972" spans="31:32">
      <c r="AE43972" s="28"/>
      <c r="AF43972" s="29"/>
    </row>
    <row r="43973" spans="31:32">
      <c r="AE43973" s="28"/>
      <c r="AF43973" s="29"/>
    </row>
    <row r="43974" spans="31:32">
      <c r="AE43974" s="28"/>
      <c r="AF43974" s="29"/>
    </row>
    <row r="43975" spans="31:32">
      <c r="AE43975" s="28"/>
      <c r="AF43975" s="29"/>
    </row>
    <row r="43976" spans="31:32">
      <c r="AE43976" s="28"/>
      <c r="AF43976" s="29"/>
    </row>
    <row r="43977" spans="31:32">
      <c r="AE43977" s="28"/>
      <c r="AF43977" s="29"/>
    </row>
    <row r="43978" spans="31:32">
      <c r="AE43978" s="28"/>
      <c r="AF43978" s="29"/>
    </row>
    <row r="43979" spans="31:32">
      <c r="AE43979" s="28"/>
      <c r="AF43979" s="29"/>
    </row>
    <row r="43980" spans="31:32">
      <c r="AE43980" s="28"/>
      <c r="AF43980" s="29"/>
    </row>
    <row r="43981" spans="31:32">
      <c r="AE43981" s="28"/>
      <c r="AF43981" s="29"/>
    </row>
    <row r="43982" spans="31:32">
      <c r="AE43982" s="28"/>
      <c r="AF43982" s="29"/>
    </row>
    <row r="43983" spans="31:32">
      <c r="AE43983" s="28"/>
      <c r="AF43983" s="29"/>
    </row>
    <row r="43984" spans="31:32">
      <c r="AE43984" s="28"/>
      <c r="AF43984" s="29"/>
    </row>
    <row r="43985" spans="31:32">
      <c r="AE43985" s="28"/>
      <c r="AF43985" s="29"/>
    </row>
    <row r="43986" spans="31:32">
      <c r="AE43986" s="28"/>
      <c r="AF43986" s="29"/>
    </row>
    <row r="43987" spans="31:32">
      <c r="AE43987" s="28"/>
      <c r="AF43987" s="29"/>
    </row>
    <row r="43988" spans="31:32">
      <c r="AE43988" s="28"/>
      <c r="AF43988" s="29"/>
    </row>
    <row r="43989" spans="31:32">
      <c r="AE43989" s="28"/>
      <c r="AF43989" s="29"/>
    </row>
    <row r="43990" spans="31:32">
      <c r="AE43990" s="28"/>
      <c r="AF43990" s="29"/>
    </row>
    <row r="43991" spans="31:32">
      <c r="AE43991" s="28"/>
      <c r="AF43991" s="29"/>
    </row>
    <row r="43992" spans="31:32">
      <c r="AE43992" s="28"/>
      <c r="AF43992" s="29"/>
    </row>
    <row r="43993" spans="31:32">
      <c r="AE43993" s="28"/>
      <c r="AF43993" s="29"/>
    </row>
    <row r="43994" spans="31:32">
      <c r="AE43994" s="28"/>
      <c r="AF43994" s="29"/>
    </row>
    <row r="43995" spans="31:32">
      <c r="AE43995" s="28"/>
      <c r="AF43995" s="29"/>
    </row>
    <row r="43996" spans="31:32">
      <c r="AE43996" s="28"/>
      <c r="AF43996" s="29"/>
    </row>
    <row r="43997" spans="31:32">
      <c r="AE43997" s="28"/>
      <c r="AF43997" s="29"/>
    </row>
    <row r="43998" spans="31:32">
      <c r="AE43998" s="28"/>
      <c r="AF43998" s="29"/>
    </row>
    <row r="43999" spans="31:32">
      <c r="AE43999" s="28"/>
      <c r="AF43999" s="29"/>
    </row>
    <row r="44000" spans="31:32">
      <c r="AE44000" s="28"/>
      <c r="AF44000" s="29"/>
    </row>
    <row r="44001" spans="31:32">
      <c r="AE44001" s="28"/>
      <c r="AF44001" s="29"/>
    </row>
    <row r="44002" spans="31:32">
      <c r="AE44002" s="28"/>
      <c r="AF44002" s="29"/>
    </row>
    <row r="44003" spans="31:32">
      <c r="AE44003" s="28"/>
      <c r="AF44003" s="29"/>
    </row>
    <row r="44004" spans="31:32">
      <c r="AE44004" s="28"/>
      <c r="AF44004" s="29"/>
    </row>
    <row r="44005" spans="31:32">
      <c r="AE44005" s="28"/>
      <c r="AF44005" s="29"/>
    </row>
    <row r="44006" spans="31:32">
      <c r="AE44006" s="28"/>
      <c r="AF44006" s="29"/>
    </row>
    <row r="44007" spans="31:32">
      <c r="AE44007" s="28"/>
      <c r="AF44007" s="29"/>
    </row>
    <row r="44008" spans="31:32">
      <c r="AE44008" s="28"/>
      <c r="AF44008" s="29"/>
    </row>
    <row r="44009" spans="31:32">
      <c r="AE44009" s="28"/>
      <c r="AF44009" s="29"/>
    </row>
    <row r="44010" spans="31:32">
      <c r="AE44010" s="28"/>
      <c r="AF44010" s="29"/>
    </row>
    <row r="44011" spans="31:32">
      <c r="AE44011" s="28"/>
      <c r="AF44011" s="29"/>
    </row>
    <row r="44012" spans="31:32">
      <c r="AE44012" s="28"/>
      <c r="AF44012" s="29"/>
    </row>
    <row r="44013" spans="31:32">
      <c r="AE44013" s="28"/>
      <c r="AF44013" s="29"/>
    </row>
    <row r="44014" spans="31:32">
      <c r="AE44014" s="28"/>
      <c r="AF44014" s="29"/>
    </row>
    <row r="44015" spans="31:32">
      <c r="AE44015" s="28"/>
      <c r="AF44015" s="29"/>
    </row>
    <row r="44016" spans="31:32">
      <c r="AE44016" s="28"/>
      <c r="AF44016" s="29"/>
    </row>
    <row r="44017" spans="31:32">
      <c r="AE44017" s="28"/>
      <c r="AF44017" s="29"/>
    </row>
    <row r="44018" spans="31:32">
      <c r="AE44018" s="28"/>
      <c r="AF44018" s="29"/>
    </row>
    <row r="44019" spans="31:32">
      <c r="AE44019" s="28"/>
      <c r="AF44019" s="29"/>
    </row>
    <row r="44020" spans="31:32">
      <c r="AE44020" s="28"/>
      <c r="AF44020" s="29"/>
    </row>
    <row r="44021" spans="31:32">
      <c r="AE44021" s="28"/>
      <c r="AF44021" s="29"/>
    </row>
    <row r="44022" spans="31:32">
      <c r="AE44022" s="28"/>
      <c r="AF44022" s="29"/>
    </row>
    <row r="44023" spans="31:32">
      <c r="AE44023" s="28"/>
      <c r="AF44023" s="29"/>
    </row>
    <row r="44024" spans="31:32">
      <c r="AE44024" s="28"/>
      <c r="AF44024" s="29"/>
    </row>
    <row r="44025" spans="31:32">
      <c r="AE44025" s="28"/>
      <c r="AF44025" s="29"/>
    </row>
    <row r="44026" spans="31:32">
      <c r="AE44026" s="28"/>
      <c r="AF44026" s="29"/>
    </row>
    <row r="44027" spans="31:32">
      <c r="AE44027" s="28"/>
      <c r="AF44027" s="29"/>
    </row>
    <row r="44028" spans="31:32">
      <c r="AE44028" s="28"/>
      <c r="AF44028" s="29"/>
    </row>
    <row r="44029" spans="31:32">
      <c r="AE44029" s="28"/>
      <c r="AF44029" s="29"/>
    </row>
    <row r="44030" spans="31:32">
      <c r="AE44030" s="28"/>
      <c r="AF44030" s="29"/>
    </row>
    <row r="44031" spans="31:32">
      <c r="AE44031" s="28"/>
      <c r="AF44031" s="29"/>
    </row>
    <row r="44032" spans="31:32">
      <c r="AE44032" s="28"/>
      <c r="AF44032" s="29"/>
    </row>
    <row r="44033" spans="31:32">
      <c r="AE44033" s="28"/>
      <c r="AF44033" s="29"/>
    </row>
    <row r="44034" spans="31:32">
      <c r="AE44034" s="28"/>
      <c r="AF44034" s="29"/>
    </row>
    <row r="44035" spans="31:32">
      <c r="AE44035" s="28"/>
      <c r="AF44035" s="29"/>
    </row>
    <row r="44036" spans="31:32">
      <c r="AE44036" s="28"/>
      <c r="AF44036" s="29"/>
    </row>
    <row r="44037" spans="31:32">
      <c r="AE44037" s="28"/>
      <c r="AF44037" s="29"/>
    </row>
    <row r="44038" spans="31:32">
      <c r="AE44038" s="28"/>
      <c r="AF44038" s="29"/>
    </row>
    <row r="44039" spans="31:32">
      <c r="AE44039" s="28"/>
      <c r="AF44039" s="29"/>
    </row>
    <row r="44040" spans="31:32">
      <c r="AE44040" s="28"/>
      <c r="AF44040" s="29"/>
    </row>
    <row r="44041" spans="31:32">
      <c r="AE44041" s="28"/>
      <c r="AF44041" s="29"/>
    </row>
    <row r="44042" spans="31:32">
      <c r="AE44042" s="28"/>
      <c r="AF44042" s="29"/>
    </row>
    <row r="44043" spans="31:32">
      <c r="AE44043" s="28"/>
      <c r="AF44043" s="29"/>
    </row>
    <row r="44044" spans="31:32">
      <c r="AE44044" s="28"/>
      <c r="AF44044" s="29"/>
    </row>
    <row r="44045" spans="31:32">
      <c r="AE44045" s="28"/>
      <c r="AF44045" s="29"/>
    </row>
    <row r="44046" spans="31:32">
      <c r="AE44046" s="28"/>
      <c r="AF44046" s="29"/>
    </row>
    <row r="44047" spans="31:32">
      <c r="AE44047" s="28"/>
      <c r="AF44047" s="29"/>
    </row>
    <row r="44048" spans="31:32">
      <c r="AE44048" s="28"/>
      <c r="AF44048" s="29"/>
    </row>
    <row r="44049" spans="31:32">
      <c r="AE44049" s="28"/>
      <c r="AF44049" s="29"/>
    </row>
    <row r="44050" spans="31:32">
      <c r="AE44050" s="28"/>
      <c r="AF44050" s="29"/>
    </row>
    <row r="44051" spans="31:32">
      <c r="AE44051" s="28"/>
      <c r="AF44051" s="29"/>
    </row>
    <row r="44052" spans="31:32">
      <c r="AE44052" s="28"/>
      <c r="AF44052" s="29"/>
    </row>
    <row r="44053" spans="31:32">
      <c r="AE44053" s="28"/>
      <c r="AF44053" s="29"/>
    </row>
    <row r="44054" spans="31:32">
      <c r="AE44054" s="28"/>
      <c r="AF44054" s="29"/>
    </row>
    <row r="44055" spans="31:32">
      <c r="AE44055" s="28"/>
      <c r="AF44055" s="29"/>
    </row>
    <row r="44056" spans="31:32">
      <c r="AE44056" s="28"/>
      <c r="AF44056" s="29"/>
    </row>
    <row r="44057" spans="31:32">
      <c r="AE44057" s="28"/>
      <c r="AF44057" s="29"/>
    </row>
    <row r="44058" spans="31:32">
      <c r="AE44058" s="28"/>
      <c r="AF44058" s="29"/>
    </row>
    <row r="44059" spans="31:32">
      <c r="AE44059" s="28"/>
      <c r="AF44059" s="29"/>
    </row>
    <row r="44060" spans="31:32">
      <c r="AE44060" s="28"/>
      <c r="AF44060" s="29"/>
    </row>
    <row r="44061" spans="31:32">
      <c r="AE44061" s="28"/>
      <c r="AF44061" s="29"/>
    </row>
    <row r="44062" spans="31:32">
      <c r="AE44062" s="28"/>
      <c r="AF44062" s="29"/>
    </row>
    <row r="44063" spans="31:32">
      <c r="AE44063" s="28"/>
      <c r="AF44063" s="29"/>
    </row>
    <row r="44064" spans="31:32">
      <c r="AE44064" s="28"/>
      <c r="AF44064" s="29"/>
    </row>
    <row r="44065" spans="31:32">
      <c r="AE44065" s="28"/>
      <c r="AF44065" s="29"/>
    </row>
    <row r="44066" spans="31:32">
      <c r="AE44066" s="28"/>
      <c r="AF44066" s="29"/>
    </row>
    <row r="44067" spans="31:32">
      <c r="AE44067" s="28"/>
      <c r="AF44067" s="29"/>
    </row>
    <row r="44068" spans="31:32">
      <c r="AE44068" s="28"/>
      <c r="AF44068" s="29"/>
    </row>
    <row r="44069" spans="31:32">
      <c r="AE44069" s="28"/>
      <c r="AF44069" s="29"/>
    </row>
    <row r="44070" spans="31:32">
      <c r="AE44070" s="28"/>
      <c r="AF44070" s="29"/>
    </row>
    <row r="44071" spans="31:32">
      <c r="AE44071" s="28"/>
      <c r="AF44071" s="29"/>
    </row>
    <row r="44072" spans="31:32">
      <c r="AE44072" s="28"/>
      <c r="AF44072" s="29"/>
    </row>
    <row r="44073" spans="31:32">
      <c r="AE44073" s="28"/>
      <c r="AF44073" s="29"/>
    </row>
    <row r="44074" spans="31:32">
      <c r="AE44074" s="28"/>
      <c r="AF44074" s="29"/>
    </row>
    <row r="44075" spans="31:32">
      <c r="AE44075" s="28"/>
      <c r="AF44075" s="29"/>
    </row>
    <row r="44076" spans="31:32">
      <c r="AE44076" s="28"/>
      <c r="AF44076" s="29"/>
    </row>
    <row r="44077" spans="31:32">
      <c r="AE44077" s="28"/>
      <c r="AF44077" s="29"/>
    </row>
    <row r="44078" spans="31:32">
      <c r="AE44078" s="28"/>
      <c r="AF44078" s="29"/>
    </row>
    <row r="44079" spans="31:32">
      <c r="AE44079" s="28"/>
      <c r="AF44079" s="29"/>
    </row>
    <row r="44080" spans="31:32">
      <c r="AE44080" s="28"/>
      <c r="AF44080" s="29"/>
    </row>
    <row r="44081" spans="31:32">
      <c r="AE44081" s="28"/>
      <c r="AF44081" s="29"/>
    </row>
    <row r="44082" spans="31:32">
      <c r="AE44082" s="28"/>
      <c r="AF44082" s="29"/>
    </row>
    <row r="44083" spans="31:32">
      <c r="AE44083" s="28"/>
      <c r="AF44083" s="29"/>
    </row>
    <row r="44084" spans="31:32">
      <c r="AE44084" s="28"/>
      <c r="AF44084" s="29"/>
    </row>
    <row r="44085" spans="31:32">
      <c r="AE44085" s="28"/>
      <c r="AF44085" s="29"/>
    </row>
    <row r="44086" spans="31:32">
      <c r="AE44086" s="28"/>
      <c r="AF44086" s="29"/>
    </row>
    <row r="44087" spans="31:32">
      <c r="AE44087" s="28"/>
      <c r="AF44087" s="29"/>
    </row>
    <row r="44088" spans="31:32">
      <c r="AE44088" s="28"/>
      <c r="AF44088" s="29"/>
    </row>
    <row r="44089" spans="31:32">
      <c r="AE44089" s="28"/>
      <c r="AF44089" s="29"/>
    </row>
    <row r="44090" spans="31:32">
      <c r="AE44090" s="28"/>
      <c r="AF44090" s="29"/>
    </row>
    <row r="44091" spans="31:32">
      <c r="AE44091" s="28"/>
      <c r="AF44091" s="29"/>
    </row>
    <row r="44092" spans="31:32">
      <c r="AE44092" s="28"/>
      <c r="AF44092" s="29"/>
    </row>
    <row r="44093" spans="31:32">
      <c r="AE44093" s="28"/>
      <c r="AF44093" s="29"/>
    </row>
    <row r="44094" spans="31:32">
      <c r="AE44094" s="28"/>
      <c r="AF44094" s="29"/>
    </row>
    <row r="44095" spans="31:32">
      <c r="AE44095" s="28"/>
      <c r="AF44095" s="29"/>
    </row>
    <row r="44096" spans="31:32">
      <c r="AE44096" s="28"/>
      <c r="AF44096" s="29"/>
    </row>
    <row r="44097" spans="31:32">
      <c r="AE44097" s="28"/>
      <c r="AF44097" s="29"/>
    </row>
    <row r="44098" spans="31:32">
      <c r="AE44098" s="28"/>
      <c r="AF44098" s="29"/>
    </row>
    <row r="44099" spans="31:32">
      <c r="AE44099" s="28"/>
      <c r="AF44099" s="29"/>
    </row>
    <row r="44100" spans="31:32">
      <c r="AE44100" s="28"/>
      <c r="AF44100" s="29"/>
    </row>
    <row r="44101" spans="31:32">
      <c r="AE44101" s="28"/>
      <c r="AF44101" s="29"/>
    </row>
    <row r="44102" spans="31:32">
      <c r="AE44102" s="28"/>
      <c r="AF44102" s="29"/>
    </row>
    <row r="44103" spans="31:32">
      <c r="AE44103" s="28"/>
      <c r="AF44103" s="29"/>
    </row>
    <row r="44104" spans="31:32">
      <c r="AE44104" s="28"/>
      <c r="AF44104" s="29"/>
    </row>
    <row r="44105" spans="31:32">
      <c r="AE44105" s="28"/>
      <c r="AF44105" s="29"/>
    </row>
    <row r="44106" spans="31:32">
      <c r="AE44106" s="28"/>
      <c r="AF44106" s="29"/>
    </row>
    <row r="44107" spans="31:32">
      <c r="AE44107" s="28"/>
      <c r="AF44107" s="29"/>
    </row>
    <row r="44108" spans="31:32">
      <c r="AE44108" s="28"/>
      <c r="AF44108" s="29"/>
    </row>
    <row r="44109" spans="31:32">
      <c r="AE44109" s="28"/>
      <c r="AF44109" s="29"/>
    </row>
    <row r="44110" spans="31:32">
      <c r="AE44110" s="28"/>
      <c r="AF44110" s="29"/>
    </row>
    <row r="44111" spans="31:32">
      <c r="AE44111" s="28"/>
      <c r="AF44111" s="29"/>
    </row>
    <row r="44112" spans="31:32">
      <c r="AE44112" s="28"/>
      <c r="AF44112" s="29"/>
    </row>
    <row r="44113" spans="31:32">
      <c r="AE44113" s="28"/>
      <c r="AF44113" s="29"/>
    </row>
    <row r="44114" spans="31:32">
      <c r="AE44114" s="28"/>
      <c r="AF44114" s="29"/>
    </row>
    <row r="44115" spans="31:32">
      <c r="AE44115" s="28"/>
      <c r="AF44115" s="29"/>
    </row>
    <row r="44116" spans="31:32">
      <c r="AE44116" s="28"/>
      <c r="AF44116" s="29"/>
    </row>
    <row r="44117" spans="31:32">
      <c r="AE44117" s="28"/>
      <c r="AF44117" s="29"/>
    </row>
    <row r="44118" spans="31:32">
      <c r="AE44118" s="28"/>
      <c r="AF44118" s="29"/>
    </row>
    <row r="44119" spans="31:32">
      <c r="AE44119" s="28"/>
      <c r="AF44119" s="29"/>
    </row>
    <row r="44120" spans="31:32">
      <c r="AE44120" s="28"/>
      <c r="AF44120" s="29"/>
    </row>
    <row r="44121" spans="31:32">
      <c r="AE44121" s="28"/>
      <c r="AF44121" s="29"/>
    </row>
    <row r="44122" spans="31:32">
      <c r="AE44122" s="28"/>
      <c r="AF44122" s="29"/>
    </row>
    <row r="44123" spans="31:32">
      <c r="AE44123" s="28"/>
      <c r="AF44123" s="29"/>
    </row>
    <row r="44124" spans="31:32">
      <c r="AE44124" s="28"/>
      <c r="AF44124" s="29"/>
    </row>
    <row r="44125" spans="31:32">
      <c r="AE44125" s="28"/>
      <c r="AF44125" s="29"/>
    </row>
    <row r="44126" spans="31:32">
      <c r="AE44126" s="28"/>
      <c r="AF44126" s="29"/>
    </row>
    <row r="44127" spans="31:32">
      <c r="AE44127" s="28"/>
      <c r="AF44127" s="29"/>
    </row>
    <row r="44128" spans="31:32">
      <c r="AE44128" s="28"/>
      <c r="AF44128" s="29"/>
    </row>
    <row r="44129" spans="31:32">
      <c r="AE44129" s="28"/>
      <c r="AF44129" s="29"/>
    </row>
    <row r="44130" spans="31:32">
      <c r="AE44130" s="28"/>
      <c r="AF44130" s="29"/>
    </row>
    <row r="44131" spans="31:32">
      <c r="AE44131" s="28"/>
      <c r="AF44131" s="29"/>
    </row>
    <row r="44132" spans="31:32">
      <c r="AE44132" s="28"/>
      <c r="AF44132" s="29"/>
    </row>
    <row r="44133" spans="31:32">
      <c r="AE44133" s="28"/>
      <c r="AF44133" s="29"/>
    </row>
    <row r="44134" spans="31:32">
      <c r="AE44134" s="28"/>
      <c r="AF44134" s="29"/>
    </row>
    <row r="44135" spans="31:32">
      <c r="AE44135" s="28"/>
      <c r="AF44135" s="29"/>
    </row>
    <row r="44136" spans="31:32">
      <c r="AE44136" s="28"/>
      <c r="AF44136" s="29"/>
    </row>
    <row r="44137" spans="31:32">
      <c r="AE44137" s="28"/>
      <c r="AF44137" s="29"/>
    </row>
    <row r="44138" spans="31:32">
      <c r="AE44138" s="28"/>
      <c r="AF44138" s="29"/>
    </row>
    <row r="44139" spans="31:32">
      <c r="AE44139" s="28"/>
      <c r="AF44139" s="29"/>
    </row>
    <row r="44140" spans="31:32">
      <c r="AE44140" s="28"/>
      <c r="AF44140" s="29"/>
    </row>
    <row r="44141" spans="31:32">
      <c r="AE44141" s="28"/>
      <c r="AF44141" s="29"/>
    </row>
    <row r="44142" spans="31:32">
      <c r="AE44142" s="28"/>
      <c r="AF44142" s="29"/>
    </row>
    <row r="44143" spans="31:32">
      <c r="AE44143" s="28"/>
      <c r="AF44143" s="29"/>
    </row>
    <row r="44144" spans="31:32">
      <c r="AE44144" s="28"/>
      <c r="AF44144" s="29"/>
    </row>
    <row r="44145" spans="31:32">
      <c r="AE44145" s="28"/>
      <c r="AF44145" s="29"/>
    </row>
    <row r="44146" spans="31:32">
      <c r="AE44146" s="28"/>
      <c r="AF44146" s="29"/>
    </row>
    <row r="44147" spans="31:32">
      <c r="AE44147" s="28"/>
      <c r="AF44147" s="29"/>
    </row>
    <row r="44148" spans="31:32">
      <c r="AE44148" s="28"/>
      <c r="AF44148" s="29"/>
    </row>
    <row r="44149" spans="31:32">
      <c r="AE44149" s="28"/>
      <c r="AF44149" s="29"/>
    </row>
    <row r="44150" spans="31:32">
      <c r="AE44150" s="28"/>
      <c r="AF44150" s="29"/>
    </row>
    <row r="44151" spans="31:32">
      <c r="AE44151" s="28"/>
      <c r="AF44151" s="29"/>
    </row>
    <row r="44152" spans="31:32">
      <c r="AE44152" s="28"/>
      <c r="AF44152" s="29"/>
    </row>
    <row r="44153" spans="31:32">
      <c r="AE44153" s="28"/>
      <c r="AF44153" s="29"/>
    </row>
    <row r="44154" spans="31:32">
      <c r="AE44154" s="28"/>
      <c r="AF44154" s="29"/>
    </row>
    <row r="44155" spans="31:32">
      <c r="AE44155" s="28"/>
      <c r="AF44155" s="29"/>
    </row>
    <row r="44156" spans="31:32">
      <c r="AE44156" s="28"/>
      <c r="AF44156" s="29"/>
    </row>
    <row r="44157" spans="31:32">
      <c r="AE44157" s="28"/>
      <c r="AF44157" s="29"/>
    </row>
    <row r="44158" spans="31:32">
      <c r="AE44158" s="28"/>
      <c r="AF44158" s="29"/>
    </row>
    <row r="44159" spans="31:32">
      <c r="AE44159" s="28"/>
      <c r="AF44159" s="29"/>
    </row>
    <row r="44160" spans="31:32">
      <c r="AE44160" s="28"/>
      <c r="AF44160" s="29"/>
    </row>
    <row r="44161" spans="31:32">
      <c r="AE44161" s="28"/>
      <c r="AF44161" s="29"/>
    </row>
    <row r="44162" spans="31:32">
      <c r="AE44162" s="28"/>
      <c r="AF44162" s="29"/>
    </row>
    <row r="44163" spans="31:32">
      <c r="AE44163" s="28"/>
      <c r="AF44163" s="29"/>
    </row>
    <row r="44164" spans="31:32">
      <c r="AE44164" s="28"/>
      <c r="AF44164" s="29"/>
    </row>
    <row r="44165" spans="31:32">
      <c r="AE44165" s="28"/>
      <c r="AF44165" s="29"/>
    </row>
    <row r="44166" spans="31:32">
      <c r="AE44166" s="28"/>
      <c r="AF44166" s="29"/>
    </row>
    <row r="44167" spans="31:32">
      <c r="AE44167" s="28"/>
      <c r="AF44167" s="29"/>
    </row>
    <row r="44168" spans="31:32">
      <c r="AE44168" s="28"/>
      <c r="AF44168" s="29"/>
    </row>
    <row r="44169" spans="31:32">
      <c r="AE44169" s="28"/>
      <c r="AF44169" s="29"/>
    </row>
    <row r="44170" spans="31:32">
      <c r="AE44170" s="28"/>
      <c r="AF44170" s="29"/>
    </row>
    <row r="44171" spans="31:32">
      <c r="AE44171" s="28"/>
      <c r="AF44171" s="29"/>
    </row>
    <row r="44172" spans="31:32">
      <c r="AE44172" s="28"/>
      <c r="AF44172" s="29"/>
    </row>
    <row r="44173" spans="31:32">
      <c r="AE44173" s="28"/>
      <c r="AF44173" s="29"/>
    </row>
    <row r="44174" spans="31:32">
      <c r="AE44174" s="28"/>
      <c r="AF44174" s="29"/>
    </row>
    <row r="44175" spans="31:32">
      <c r="AE44175" s="28"/>
      <c r="AF44175" s="29"/>
    </row>
    <row r="44176" spans="31:32">
      <c r="AE44176" s="28"/>
      <c r="AF44176" s="29"/>
    </row>
    <row r="44177" spans="31:32">
      <c r="AE44177" s="28"/>
      <c r="AF44177" s="29"/>
    </row>
    <row r="44178" spans="31:32">
      <c r="AE44178" s="28"/>
      <c r="AF44178" s="29"/>
    </row>
    <row r="44179" spans="31:32">
      <c r="AE44179" s="28"/>
      <c r="AF44179" s="29"/>
    </row>
    <row r="44180" spans="31:32">
      <c r="AE44180" s="28"/>
      <c r="AF44180" s="29"/>
    </row>
    <row r="44181" spans="31:32">
      <c r="AE44181" s="28"/>
      <c r="AF44181" s="29"/>
    </row>
    <row r="44182" spans="31:32">
      <c r="AE44182" s="28"/>
      <c r="AF44182" s="29"/>
    </row>
    <row r="44183" spans="31:32">
      <c r="AE44183" s="28"/>
      <c r="AF44183" s="29"/>
    </row>
    <row r="44184" spans="31:32">
      <c r="AE44184" s="28"/>
      <c r="AF44184" s="29"/>
    </row>
    <row r="44185" spans="31:32">
      <c r="AE44185" s="28"/>
      <c r="AF44185" s="29"/>
    </row>
    <row r="44186" spans="31:32">
      <c r="AE44186" s="28"/>
      <c r="AF44186" s="29"/>
    </row>
    <row r="44187" spans="31:32">
      <c r="AE44187" s="28"/>
      <c r="AF44187" s="29"/>
    </row>
    <row r="44188" spans="31:32">
      <c r="AE44188" s="28"/>
      <c r="AF44188" s="29"/>
    </row>
    <row r="44189" spans="31:32">
      <c r="AE44189" s="28"/>
      <c r="AF44189" s="29"/>
    </row>
    <row r="44190" spans="31:32">
      <c r="AE44190" s="28"/>
      <c r="AF44190" s="29"/>
    </row>
    <row r="44191" spans="31:32">
      <c r="AE44191" s="28"/>
      <c r="AF44191" s="29"/>
    </row>
    <row r="44192" spans="31:32">
      <c r="AE44192" s="28"/>
      <c r="AF44192" s="29"/>
    </row>
    <row r="44193" spans="31:32">
      <c r="AE44193" s="28"/>
      <c r="AF44193" s="29"/>
    </row>
    <row r="44194" spans="31:32">
      <c r="AE44194" s="28"/>
      <c r="AF44194" s="29"/>
    </row>
    <row r="44195" spans="31:32">
      <c r="AE44195" s="28"/>
      <c r="AF44195" s="29"/>
    </row>
    <row r="44196" spans="31:32">
      <c r="AE44196" s="28"/>
      <c r="AF44196" s="29"/>
    </row>
    <row r="44197" spans="31:32">
      <c r="AE44197" s="28"/>
      <c r="AF44197" s="29"/>
    </row>
    <row r="44198" spans="31:32">
      <c r="AE44198" s="28"/>
      <c r="AF44198" s="29"/>
    </row>
    <row r="44199" spans="31:32">
      <c r="AE44199" s="28"/>
      <c r="AF44199" s="29"/>
    </row>
    <row r="44200" spans="31:32">
      <c r="AE44200" s="28"/>
      <c r="AF44200" s="29"/>
    </row>
    <row r="44201" spans="31:32">
      <c r="AE44201" s="28"/>
      <c r="AF44201" s="29"/>
    </row>
    <row r="44202" spans="31:32">
      <c r="AE44202" s="28"/>
      <c r="AF44202" s="29"/>
    </row>
    <row r="44203" spans="31:32">
      <c r="AE44203" s="28"/>
      <c r="AF44203" s="29"/>
    </row>
    <row r="44204" spans="31:32">
      <c r="AE44204" s="28"/>
      <c r="AF44204" s="29"/>
    </row>
    <row r="44205" spans="31:32">
      <c r="AE44205" s="28"/>
      <c r="AF44205" s="29"/>
    </row>
    <row r="44206" spans="31:32">
      <c r="AE44206" s="28"/>
      <c r="AF44206" s="29"/>
    </row>
    <row r="44207" spans="31:32">
      <c r="AE44207" s="28"/>
      <c r="AF44207" s="29"/>
    </row>
    <row r="44208" spans="31:32">
      <c r="AE44208" s="28"/>
      <c r="AF44208" s="29"/>
    </row>
    <row r="44209" spans="31:32">
      <c r="AE44209" s="28"/>
      <c r="AF44209" s="29"/>
    </row>
    <row r="44210" spans="31:32">
      <c r="AE44210" s="28"/>
      <c r="AF44210" s="29"/>
    </row>
    <row r="44211" spans="31:32">
      <c r="AE44211" s="28"/>
      <c r="AF44211" s="29"/>
    </row>
    <row r="44212" spans="31:32">
      <c r="AE44212" s="28"/>
      <c r="AF44212" s="29"/>
    </row>
    <row r="44213" spans="31:32">
      <c r="AE44213" s="28"/>
      <c r="AF44213" s="29"/>
    </row>
    <row r="44214" spans="31:32">
      <c r="AE44214" s="28"/>
      <c r="AF44214" s="29"/>
    </row>
    <row r="44215" spans="31:32">
      <c r="AE44215" s="28"/>
      <c r="AF44215" s="29"/>
    </row>
    <row r="44216" spans="31:32">
      <c r="AE44216" s="28"/>
      <c r="AF44216" s="29"/>
    </row>
    <row r="44217" spans="31:32">
      <c r="AE44217" s="28"/>
      <c r="AF44217" s="29"/>
    </row>
    <row r="44218" spans="31:32">
      <c r="AE44218" s="28"/>
      <c r="AF44218" s="29"/>
    </row>
    <row r="44219" spans="31:32">
      <c r="AE44219" s="28"/>
      <c r="AF44219" s="29"/>
    </row>
    <row r="44220" spans="31:32">
      <c r="AE44220" s="28"/>
      <c r="AF44220" s="29"/>
    </row>
    <row r="44221" spans="31:32">
      <c r="AE44221" s="28"/>
      <c r="AF44221" s="29"/>
    </row>
    <row r="44222" spans="31:32">
      <c r="AE44222" s="28"/>
      <c r="AF44222" s="29"/>
    </row>
    <row r="44223" spans="31:32">
      <c r="AE44223" s="28"/>
      <c r="AF44223" s="29"/>
    </row>
    <row r="44224" spans="31:32">
      <c r="AE44224" s="28"/>
      <c r="AF44224" s="29"/>
    </row>
    <row r="44225" spans="31:32">
      <c r="AE44225" s="28"/>
      <c r="AF44225" s="29"/>
    </row>
    <row r="44226" spans="31:32">
      <c r="AE44226" s="28"/>
      <c r="AF44226" s="29"/>
    </row>
    <row r="44227" spans="31:32">
      <c r="AE44227" s="28"/>
      <c r="AF44227" s="29"/>
    </row>
    <row r="44228" spans="31:32">
      <c r="AE44228" s="28"/>
      <c r="AF44228" s="29"/>
    </row>
    <row r="44229" spans="31:32">
      <c r="AE44229" s="28"/>
      <c r="AF44229" s="29"/>
    </row>
    <row r="44230" spans="31:32">
      <c r="AE44230" s="28"/>
      <c r="AF44230" s="29"/>
    </row>
    <row r="44231" spans="31:32">
      <c r="AE44231" s="28"/>
      <c r="AF44231" s="29"/>
    </row>
    <row r="44232" spans="31:32">
      <c r="AE44232" s="28"/>
      <c r="AF44232" s="29"/>
    </row>
    <row r="44233" spans="31:32">
      <c r="AE44233" s="28"/>
      <c r="AF44233" s="29"/>
    </row>
    <row r="44234" spans="31:32">
      <c r="AE44234" s="28"/>
      <c r="AF44234" s="29"/>
    </row>
    <row r="44235" spans="31:32">
      <c r="AE44235" s="28"/>
      <c r="AF44235" s="29"/>
    </row>
    <row r="44236" spans="31:32">
      <c r="AE44236" s="28"/>
      <c r="AF44236" s="29"/>
    </row>
    <row r="44237" spans="31:32">
      <c r="AE44237" s="28"/>
      <c r="AF44237" s="29"/>
    </row>
    <row r="44238" spans="31:32">
      <c r="AE44238" s="28"/>
      <c r="AF44238" s="29"/>
    </row>
    <row r="44239" spans="31:32">
      <c r="AE44239" s="28"/>
      <c r="AF44239" s="29"/>
    </row>
    <row r="44240" spans="31:32">
      <c r="AE44240" s="28"/>
      <c r="AF44240" s="29"/>
    </row>
    <row r="44241" spans="31:32">
      <c r="AE44241" s="28"/>
      <c r="AF44241" s="29"/>
    </row>
    <row r="44242" spans="31:32">
      <c r="AE44242" s="28"/>
      <c r="AF44242" s="29"/>
    </row>
    <row r="44243" spans="31:32">
      <c r="AE44243" s="28"/>
      <c r="AF44243" s="29"/>
    </row>
    <row r="44244" spans="31:32">
      <c r="AE44244" s="28"/>
      <c r="AF44244" s="29"/>
    </row>
    <row r="44245" spans="31:32">
      <c r="AE44245" s="28"/>
      <c r="AF44245" s="29"/>
    </row>
    <row r="44246" spans="31:32">
      <c r="AE44246" s="28"/>
      <c r="AF44246" s="29"/>
    </row>
    <row r="44247" spans="31:32">
      <c r="AE44247" s="28"/>
      <c r="AF44247" s="29"/>
    </row>
    <row r="44248" spans="31:32">
      <c r="AE44248" s="28"/>
      <c r="AF44248" s="29"/>
    </row>
    <row r="44249" spans="31:32">
      <c r="AE44249" s="28"/>
      <c r="AF44249" s="29"/>
    </row>
    <row r="44250" spans="31:32">
      <c r="AE44250" s="28"/>
      <c r="AF44250" s="29"/>
    </row>
    <row r="44251" spans="31:32">
      <c r="AE44251" s="28"/>
      <c r="AF44251" s="29"/>
    </row>
    <row r="44252" spans="31:32">
      <c r="AE44252" s="28"/>
      <c r="AF44252" s="29"/>
    </row>
    <row r="44253" spans="31:32">
      <c r="AE44253" s="28"/>
      <c r="AF44253" s="29"/>
    </row>
    <row r="44254" spans="31:32">
      <c r="AE44254" s="28"/>
      <c r="AF44254" s="29"/>
    </row>
    <row r="44255" spans="31:32">
      <c r="AE44255" s="28"/>
      <c r="AF44255" s="29"/>
    </row>
    <row r="44256" spans="31:32">
      <c r="AE44256" s="28"/>
      <c r="AF44256" s="29"/>
    </row>
    <row r="44257" spans="31:32">
      <c r="AE44257" s="28"/>
      <c r="AF44257" s="29"/>
    </row>
    <row r="44258" spans="31:32">
      <c r="AE44258" s="28"/>
      <c r="AF44258" s="29"/>
    </row>
    <row r="44259" spans="31:32">
      <c r="AE44259" s="28"/>
      <c r="AF44259" s="29"/>
    </row>
    <row r="44260" spans="31:32">
      <c r="AE44260" s="28"/>
      <c r="AF44260" s="29"/>
    </row>
    <row r="44261" spans="31:32">
      <c r="AE44261" s="28"/>
      <c r="AF44261" s="29"/>
    </row>
    <row r="44262" spans="31:32">
      <c r="AE44262" s="28"/>
      <c r="AF44262" s="29"/>
    </row>
    <row r="44263" spans="31:32">
      <c r="AE44263" s="28"/>
      <c r="AF44263" s="29"/>
    </row>
    <row r="44264" spans="31:32">
      <c r="AE44264" s="28"/>
      <c r="AF44264" s="29"/>
    </row>
    <row r="44265" spans="31:32">
      <c r="AE44265" s="28"/>
      <c r="AF44265" s="29"/>
    </row>
    <row r="44266" spans="31:32">
      <c r="AE44266" s="28"/>
      <c r="AF44266" s="29"/>
    </row>
    <row r="44267" spans="31:32">
      <c r="AE44267" s="28"/>
      <c r="AF44267" s="29"/>
    </row>
    <row r="44268" spans="31:32">
      <c r="AE44268" s="28"/>
      <c r="AF44268" s="29"/>
    </row>
    <row r="44269" spans="31:32">
      <c r="AE44269" s="28"/>
      <c r="AF44269" s="29"/>
    </row>
    <row r="44270" spans="31:32">
      <c r="AE44270" s="28"/>
      <c r="AF44270" s="29"/>
    </row>
    <row r="44271" spans="31:32">
      <c r="AE44271" s="28"/>
      <c r="AF44271" s="29"/>
    </row>
    <row r="44272" spans="31:32">
      <c r="AE44272" s="28"/>
      <c r="AF44272" s="29"/>
    </row>
    <row r="44273" spans="31:32">
      <c r="AE44273" s="28"/>
      <c r="AF44273" s="29"/>
    </row>
    <row r="44274" spans="31:32">
      <c r="AE44274" s="28"/>
      <c r="AF44274" s="29"/>
    </row>
    <row r="44275" spans="31:32">
      <c r="AE44275" s="28"/>
      <c r="AF44275" s="29"/>
    </row>
    <row r="44276" spans="31:32">
      <c r="AE44276" s="28"/>
      <c r="AF44276" s="29"/>
    </row>
    <row r="44277" spans="31:32">
      <c r="AE44277" s="28"/>
      <c r="AF44277" s="29"/>
    </row>
    <row r="44278" spans="31:32">
      <c r="AE44278" s="28"/>
      <c r="AF44278" s="29"/>
    </row>
    <row r="44279" spans="31:32">
      <c r="AE44279" s="28"/>
      <c r="AF44279" s="29"/>
    </row>
    <row r="44280" spans="31:32">
      <c r="AE44280" s="28"/>
      <c r="AF44280" s="29"/>
    </row>
    <row r="44281" spans="31:32">
      <c r="AE44281" s="28"/>
      <c r="AF44281" s="29"/>
    </row>
    <row r="44282" spans="31:32">
      <c r="AE44282" s="28"/>
      <c r="AF44282" s="29"/>
    </row>
    <row r="44283" spans="31:32">
      <c r="AE44283" s="28"/>
      <c r="AF44283" s="29"/>
    </row>
    <row r="44284" spans="31:32">
      <c r="AE44284" s="28"/>
      <c r="AF44284" s="29"/>
    </row>
    <row r="44285" spans="31:32">
      <c r="AE44285" s="28"/>
      <c r="AF44285" s="29"/>
    </row>
    <row r="44286" spans="31:32">
      <c r="AE44286" s="28"/>
      <c r="AF44286" s="29"/>
    </row>
    <row r="44287" spans="31:32">
      <c r="AE44287" s="28"/>
      <c r="AF44287" s="29"/>
    </row>
    <row r="44288" spans="31:32">
      <c r="AE44288" s="28"/>
      <c r="AF44288" s="29"/>
    </row>
    <row r="44289" spans="31:32">
      <c r="AE44289" s="28"/>
      <c r="AF44289" s="29"/>
    </row>
    <row r="44290" spans="31:32">
      <c r="AE44290" s="28"/>
      <c r="AF44290" s="29"/>
    </row>
    <row r="44291" spans="31:32">
      <c r="AE44291" s="28"/>
      <c r="AF44291" s="29"/>
    </row>
    <row r="44292" spans="31:32">
      <c r="AE44292" s="28"/>
      <c r="AF44292" s="29"/>
    </row>
    <row r="44293" spans="31:32">
      <c r="AE44293" s="28"/>
      <c r="AF44293" s="29"/>
    </row>
    <row r="44294" spans="31:32">
      <c r="AE44294" s="28"/>
      <c r="AF44294" s="29"/>
    </row>
    <row r="44295" spans="31:32">
      <c r="AE44295" s="28"/>
      <c r="AF44295" s="29"/>
    </row>
    <row r="44296" spans="31:32">
      <c r="AE44296" s="28"/>
      <c r="AF44296" s="29"/>
    </row>
    <row r="44297" spans="31:32">
      <c r="AE44297" s="28"/>
      <c r="AF44297" s="29"/>
    </row>
    <row r="44298" spans="31:32">
      <c r="AE44298" s="28"/>
      <c r="AF44298" s="29"/>
    </row>
    <row r="44299" spans="31:32">
      <c r="AE44299" s="28"/>
      <c r="AF44299" s="29"/>
    </row>
    <row r="44300" spans="31:32">
      <c r="AE44300" s="28"/>
      <c r="AF44300" s="29"/>
    </row>
    <row r="44301" spans="31:32">
      <c r="AE44301" s="28"/>
      <c r="AF44301" s="29"/>
    </row>
    <row r="44302" spans="31:32">
      <c r="AE44302" s="28"/>
      <c r="AF44302" s="29"/>
    </row>
    <row r="44303" spans="31:32">
      <c r="AE44303" s="28"/>
      <c r="AF44303" s="29"/>
    </row>
    <row r="44304" spans="31:32">
      <c r="AE44304" s="28"/>
      <c r="AF44304" s="29"/>
    </row>
    <row r="44305" spans="31:32">
      <c r="AE44305" s="28"/>
      <c r="AF44305" s="29"/>
    </row>
    <row r="44306" spans="31:32">
      <c r="AE44306" s="28"/>
      <c r="AF44306" s="29"/>
    </row>
    <row r="44307" spans="31:32">
      <c r="AE44307" s="28"/>
      <c r="AF44307" s="29"/>
    </row>
    <row r="44308" spans="31:32">
      <c r="AE44308" s="28"/>
      <c r="AF44308" s="29"/>
    </row>
    <row r="44309" spans="31:32">
      <c r="AE44309" s="28"/>
      <c r="AF44309" s="29"/>
    </row>
    <row r="44310" spans="31:32">
      <c r="AE44310" s="28"/>
      <c r="AF44310" s="29"/>
    </row>
    <row r="44311" spans="31:32">
      <c r="AE44311" s="28"/>
      <c r="AF44311" s="29"/>
    </row>
    <row r="44312" spans="31:32">
      <c r="AE44312" s="28"/>
      <c r="AF44312" s="29"/>
    </row>
    <row r="44313" spans="31:32">
      <c r="AE44313" s="28"/>
      <c r="AF44313" s="29"/>
    </row>
    <row r="44314" spans="31:32">
      <c r="AE44314" s="28"/>
      <c r="AF44314" s="29"/>
    </row>
    <row r="44315" spans="31:32">
      <c r="AE44315" s="28"/>
      <c r="AF44315" s="29"/>
    </row>
    <row r="44316" spans="31:32">
      <c r="AE44316" s="28"/>
      <c r="AF44316" s="29"/>
    </row>
    <row r="44317" spans="31:32">
      <c r="AE44317" s="28"/>
      <c r="AF44317" s="29"/>
    </row>
    <row r="44318" spans="31:32">
      <c r="AE44318" s="28"/>
      <c r="AF44318" s="29"/>
    </row>
    <row r="44319" spans="31:32">
      <c r="AE44319" s="28"/>
      <c r="AF44319" s="29"/>
    </row>
    <row r="44320" spans="31:32">
      <c r="AE44320" s="28"/>
      <c r="AF44320" s="29"/>
    </row>
    <row r="44321" spans="31:32">
      <c r="AE44321" s="28"/>
      <c r="AF44321" s="29"/>
    </row>
    <row r="44322" spans="31:32">
      <c r="AE44322" s="28"/>
      <c r="AF44322" s="29"/>
    </row>
    <row r="44323" spans="31:32">
      <c r="AE44323" s="28"/>
      <c r="AF44323" s="29"/>
    </row>
    <row r="44324" spans="31:32">
      <c r="AE44324" s="28"/>
      <c r="AF44324" s="29"/>
    </row>
    <row r="44325" spans="31:32">
      <c r="AE44325" s="28"/>
      <c r="AF44325" s="29"/>
    </row>
    <row r="44326" spans="31:32">
      <c r="AE44326" s="28"/>
      <c r="AF44326" s="29"/>
    </row>
    <row r="44327" spans="31:32">
      <c r="AE44327" s="28"/>
      <c r="AF44327" s="29"/>
    </row>
    <row r="44328" spans="31:32">
      <c r="AE44328" s="28"/>
      <c r="AF44328" s="29"/>
    </row>
    <row r="44329" spans="31:32">
      <c r="AE44329" s="28"/>
      <c r="AF44329" s="29"/>
    </row>
    <row r="44330" spans="31:32">
      <c r="AE44330" s="28"/>
      <c r="AF44330" s="29"/>
    </row>
    <row r="44331" spans="31:32">
      <c r="AE44331" s="28"/>
      <c r="AF44331" s="29"/>
    </row>
    <row r="44332" spans="31:32">
      <c r="AE44332" s="28"/>
      <c r="AF44332" s="29"/>
    </row>
    <row r="44333" spans="31:32">
      <c r="AE44333" s="28"/>
      <c r="AF44333" s="29"/>
    </row>
    <row r="44334" spans="31:32">
      <c r="AE44334" s="28"/>
      <c r="AF44334" s="29"/>
    </row>
    <row r="44335" spans="31:32">
      <c r="AE44335" s="28"/>
      <c r="AF44335" s="29"/>
    </row>
    <row r="44336" spans="31:32">
      <c r="AE44336" s="28"/>
      <c r="AF44336" s="29"/>
    </row>
    <row r="44337" spans="31:32">
      <c r="AE44337" s="28"/>
      <c r="AF44337" s="29"/>
    </row>
    <row r="44338" spans="31:32">
      <c r="AE44338" s="28"/>
      <c r="AF44338" s="29"/>
    </row>
    <row r="44339" spans="31:32">
      <c r="AE44339" s="28"/>
      <c r="AF44339" s="29"/>
    </row>
    <row r="44340" spans="31:32">
      <c r="AE44340" s="28"/>
      <c r="AF44340" s="29"/>
    </row>
    <row r="44341" spans="31:32">
      <c r="AE44341" s="28"/>
      <c r="AF44341" s="29"/>
    </row>
    <row r="44342" spans="31:32">
      <c r="AE44342" s="28"/>
      <c r="AF44342" s="29"/>
    </row>
    <row r="44343" spans="31:32">
      <c r="AE44343" s="28"/>
      <c r="AF44343" s="29"/>
    </row>
    <row r="44344" spans="31:32">
      <c r="AE44344" s="28"/>
      <c r="AF44344" s="29"/>
    </row>
    <row r="44345" spans="31:32">
      <c r="AE44345" s="28"/>
      <c r="AF44345" s="29"/>
    </row>
    <row r="44346" spans="31:32">
      <c r="AE44346" s="28"/>
      <c r="AF44346" s="29"/>
    </row>
    <row r="44347" spans="31:32">
      <c r="AE44347" s="28"/>
      <c r="AF44347" s="29"/>
    </row>
    <row r="44348" spans="31:32">
      <c r="AE44348" s="28"/>
      <c r="AF44348" s="29"/>
    </row>
    <row r="44349" spans="31:32">
      <c r="AE44349" s="28"/>
      <c r="AF44349" s="29"/>
    </row>
    <row r="44350" spans="31:32">
      <c r="AE44350" s="28"/>
      <c r="AF44350" s="29"/>
    </row>
    <row r="44351" spans="31:32">
      <c r="AE44351" s="28"/>
      <c r="AF44351" s="29"/>
    </row>
    <row r="44352" spans="31:32">
      <c r="AE44352" s="28"/>
      <c r="AF44352" s="29"/>
    </row>
    <row r="44353" spans="31:32">
      <c r="AE44353" s="28"/>
      <c r="AF44353" s="29"/>
    </row>
    <row r="44354" spans="31:32">
      <c r="AE44354" s="28"/>
      <c r="AF44354" s="29"/>
    </row>
    <row r="44355" spans="31:32">
      <c r="AE44355" s="28"/>
      <c r="AF44355" s="29"/>
    </row>
    <row r="44356" spans="31:32">
      <c r="AE44356" s="28"/>
      <c r="AF44356" s="29"/>
    </row>
    <row r="44357" spans="31:32">
      <c r="AE44357" s="28"/>
      <c r="AF44357" s="29"/>
    </row>
    <row r="44358" spans="31:32">
      <c r="AE44358" s="28"/>
      <c r="AF44358" s="29"/>
    </row>
    <row r="44359" spans="31:32">
      <c r="AE44359" s="28"/>
      <c r="AF44359" s="29"/>
    </row>
    <row r="44360" spans="31:32">
      <c r="AE44360" s="28"/>
      <c r="AF44360" s="29"/>
    </row>
    <row r="44361" spans="31:32">
      <c r="AE44361" s="28"/>
      <c r="AF44361" s="29"/>
    </row>
    <row r="44362" spans="31:32">
      <c r="AE44362" s="28"/>
      <c r="AF44362" s="29"/>
    </row>
    <row r="44363" spans="31:32">
      <c r="AE44363" s="28"/>
      <c r="AF44363" s="29"/>
    </row>
    <row r="44364" spans="31:32">
      <c r="AE44364" s="28"/>
      <c r="AF44364" s="29"/>
    </row>
    <row r="44365" spans="31:32">
      <c r="AE44365" s="28"/>
      <c r="AF44365" s="29"/>
    </row>
    <row r="44366" spans="31:32">
      <c r="AE44366" s="28"/>
      <c r="AF44366" s="29"/>
    </row>
    <row r="44367" spans="31:32">
      <c r="AE44367" s="28"/>
      <c r="AF44367" s="29"/>
    </row>
    <row r="44368" spans="31:32">
      <c r="AE44368" s="28"/>
      <c r="AF44368" s="29"/>
    </row>
    <row r="44369" spans="31:32">
      <c r="AE44369" s="28"/>
      <c r="AF44369" s="29"/>
    </row>
    <row r="44370" spans="31:32">
      <c r="AE44370" s="28"/>
      <c r="AF44370" s="29"/>
    </row>
    <row r="44371" spans="31:32">
      <c r="AE44371" s="28"/>
      <c r="AF44371" s="29"/>
    </row>
    <row r="44372" spans="31:32">
      <c r="AE44372" s="28"/>
      <c r="AF44372" s="29"/>
    </row>
    <row r="44373" spans="31:32">
      <c r="AE44373" s="28"/>
      <c r="AF44373" s="29"/>
    </row>
    <row r="44374" spans="31:32">
      <c r="AE44374" s="28"/>
      <c r="AF44374" s="29"/>
    </row>
    <row r="44375" spans="31:32">
      <c r="AE44375" s="28"/>
      <c r="AF44375" s="29"/>
    </row>
    <row r="44376" spans="31:32">
      <c r="AE44376" s="28"/>
      <c r="AF44376" s="29"/>
    </row>
    <row r="44377" spans="31:32">
      <c r="AE44377" s="28"/>
      <c r="AF44377" s="29"/>
    </row>
    <row r="44378" spans="31:32">
      <c r="AE44378" s="28"/>
      <c r="AF44378" s="29"/>
    </row>
    <row r="44379" spans="31:32">
      <c r="AE44379" s="28"/>
      <c r="AF44379" s="29"/>
    </row>
    <row r="44380" spans="31:32">
      <c r="AE44380" s="28"/>
      <c r="AF44380" s="29"/>
    </row>
    <row r="44381" spans="31:32">
      <c r="AE44381" s="28"/>
      <c r="AF44381" s="29"/>
    </row>
    <row r="44382" spans="31:32">
      <c r="AE44382" s="28"/>
      <c r="AF44382" s="29"/>
    </row>
    <row r="44383" spans="31:32">
      <c r="AE44383" s="28"/>
      <c r="AF44383" s="29"/>
    </row>
    <row r="44384" spans="31:32">
      <c r="AE44384" s="28"/>
      <c r="AF44384" s="29"/>
    </row>
    <row r="44385" spans="31:32">
      <c r="AE44385" s="28"/>
      <c r="AF44385" s="29"/>
    </row>
    <row r="44386" spans="31:32">
      <c r="AE44386" s="28"/>
      <c r="AF44386" s="29"/>
    </row>
    <row r="44387" spans="31:32">
      <c r="AE44387" s="28"/>
      <c r="AF44387" s="29"/>
    </row>
    <row r="44388" spans="31:32">
      <c r="AE44388" s="28"/>
      <c r="AF44388" s="29"/>
    </row>
    <row r="44389" spans="31:32">
      <c r="AE44389" s="28"/>
      <c r="AF44389" s="29"/>
    </row>
    <row r="44390" spans="31:32">
      <c r="AE44390" s="28"/>
      <c r="AF44390" s="29"/>
    </row>
    <row r="44391" spans="31:32">
      <c r="AE44391" s="28"/>
      <c r="AF44391" s="29"/>
    </row>
    <row r="44392" spans="31:32">
      <c r="AE44392" s="28"/>
      <c r="AF44392" s="29"/>
    </row>
    <row r="44393" spans="31:32">
      <c r="AE44393" s="28"/>
      <c r="AF44393" s="29"/>
    </row>
    <row r="44394" spans="31:32">
      <c r="AE44394" s="28"/>
      <c r="AF44394" s="29"/>
    </row>
    <row r="44395" spans="31:32">
      <c r="AE44395" s="28"/>
      <c r="AF44395" s="29"/>
    </row>
    <row r="44396" spans="31:32">
      <c r="AE44396" s="28"/>
      <c r="AF44396" s="29"/>
    </row>
    <row r="44397" spans="31:32">
      <c r="AE44397" s="28"/>
      <c r="AF44397" s="29"/>
    </row>
    <row r="44398" spans="31:32">
      <c r="AE44398" s="28"/>
      <c r="AF44398" s="29"/>
    </row>
    <row r="44399" spans="31:32">
      <c r="AE44399" s="28"/>
      <c r="AF44399" s="29"/>
    </row>
    <row r="44400" spans="31:32">
      <c r="AE44400" s="28"/>
      <c r="AF44400" s="29"/>
    </row>
    <row r="44401" spans="31:32">
      <c r="AE44401" s="28"/>
      <c r="AF44401" s="29"/>
    </row>
    <row r="44402" spans="31:32">
      <c r="AE44402" s="28"/>
      <c r="AF44402" s="29"/>
    </row>
    <row r="44403" spans="31:32">
      <c r="AE44403" s="28"/>
      <c r="AF44403" s="29"/>
    </row>
    <row r="44404" spans="31:32">
      <c r="AE44404" s="28"/>
      <c r="AF44404" s="29"/>
    </row>
    <row r="44405" spans="31:32">
      <c r="AE44405" s="28"/>
      <c r="AF44405" s="29"/>
    </row>
    <row r="44406" spans="31:32">
      <c r="AE44406" s="28"/>
      <c r="AF44406" s="29"/>
    </row>
    <row r="44407" spans="31:32">
      <c r="AE44407" s="28"/>
      <c r="AF44407" s="29"/>
    </row>
    <row r="44408" spans="31:32">
      <c r="AE44408" s="28"/>
      <c r="AF44408" s="29"/>
    </row>
    <row r="44409" spans="31:32">
      <c r="AE44409" s="28"/>
      <c r="AF44409" s="29"/>
    </row>
    <row r="44410" spans="31:32">
      <c r="AE44410" s="28"/>
      <c r="AF44410" s="29"/>
    </row>
    <row r="44411" spans="31:32">
      <c r="AE44411" s="28"/>
      <c r="AF44411" s="29"/>
    </row>
    <row r="44412" spans="31:32">
      <c r="AE44412" s="28"/>
      <c r="AF44412" s="29"/>
    </row>
    <row r="44413" spans="31:32">
      <c r="AE44413" s="28"/>
      <c r="AF44413" s="29"/>
    </row>
    <row r="44414" spans="31:32">
      <c r="AE44414" s="28"/>
      <c r="AF44414" s="29"/>
    </row>
    <row r="44415" spans="31:32">
      <c r="AE44415" s="28"/>
      <c r="AF44415" s="29"/>
    </row>
    <row r="44416" spans="31:32">
      <c r="AE44416" s="28"/>
      <c r="AF44416" s="29"/>
    </row>
    <row r="44417" spans="31:32">
      <c r="AE44417" s="28"/>
      <c r="AF44417" s="29"/>
    </row>
    <row r="44418" spans="31:32">
      <c r="AE44418" s="28"/>
      <c r="AF44418" s="29"/>
    </row>
    <row r="44419" spans="31:32">
      <c r="AE44419" s="28"/>
      <c r="AF44419" s="29"/>
    </row>
    <row r="44420" spans="31:32">
      <c r="AE44420" s="28"/>
      <c r="AF44420" s="29"/>
    </row>
    <row r="44421" spans="31:32">
      <c r="AE44421" s="28"/>
      <c r="AF44421" s="29"/>
    </row>
    <row r="44422" spans="31:32">
      <c r="AE44422" s="28"/>
      <c r="AF44422" s="29"/>
    </row>
    <row r="44423" spans="31:32">
      <c r="AE44423" s="28"/>
      <c r="AF44423" s="29"/>
    </row>
    <row r="44424" spans="31:32">
      <c r="AE44424" s="28"/>
      <c r="AF44424" s="29"/>
    </row>
    <row r="44425" spans="31:32">
      <c r="AE44425" s="28"/>
      <c r="AF44425" s="29"/>
    </row>
    <row r="44426" spans="31:32">
      <c r="AE44426" s="28"/>
      <c r="AF44426" s="29"/>
    </row>
    <row r="44427" spans="31:32">
      <c r="AE44427" s="28"/>
      <c r="AF44427" s="29"/>
    </row>
    <row r="44428" spans="31:32">
      <c r="AE44428" s="28"/>
      <c r="AF44428" s="29"/>
    </row>
    <row r="44429" spans="31:32">
      <c r="AE44429" s="28"/>
      <c r="AF44429" s="29"/>
    </row>
    <row r="44430" spans="31:32">
      <c r="AE44430" s="28"/>
      <c r="AF44430" s="29"/>
    </row>
    <row r="44431" spans="31:32">
      <c r="AE44431" s="28"/>
      <c r="AF44431" s="29"/>
    </row>
    <row r="44432" spans="31:32">
      <c r="AE44432" s="28"/>
      <c r="AF44432" s="29"/>
    </row>
    <row r="44433" spans="31:32">
      <c r="AE44433" s="28"/>
      <c r="AF44433" s="29"/>
    </row>
    <row r="44434" spans="31:32">
      <c r="AE44434" s="28"/>
      <c r="AF44434" s="29"/>
    </row>
    <row r="44435" spans="31:32">
      <c r="AE44435" s="28"/>
      <c r="AF44435" s="29"/>
    </row>
    <row r="44436" spans="31:32">
      <c r="AE44436" s="28"/>
      <c r="AF44436" s="29"/>
    </row>
    <row r="44437" spans="31:32">
      <c r="AE44437" s="28"/>
      <c r="AF44437" s="29"/>
    </row>
    <row r="44438" spans="31:32">
      <c r="AE44438" s="28"/>
      <c r="AF44438" s="29"/>
    </row>
    <row r="44439" spans="31:32">
      <c r="AE44439" s="28"/>
      <c r="AF44439" s="29"/>
    </row>
    <row r="44440" spans="31:32">
      <c r="AE44440" s="28"/>
      <c r="AF44440" s="29"/>
    </row>
    <row r="44441" spans="31:32">
      <c r="AE44441" s="28"/>
      <c r="AF44441" s="29"/>
    </row>
    <row r="44442" spans="31:32">
      <c r="AE44442" s="28"/>
      <c r="AF44442" s="29"/>
    </row>
    <row r="44443" spans="31:32">
      <c r="AE44443" s="28"/>
      <c r="AF44443" s="29"/>
    </row>
    <row r="44444" spans="31:32">
      <c r="AE44444" s="28"/>
      <c r="AF44444" s="29"/>
    </row>
    <row r="44445" spans="31:32">
      <c r="AE44445" s="28"/>
      <c r="AF44445" s="29"/>
    </row>
    <row r="44446" spans="31:32">
      <c r="AE44446" s="28"/>
      <c r="AF44446" s="29"/>
    </row>
    <row r="44447" spans="31:32">
      <c r="AE44447" s="28"/>
      <c r="AF44447" s="29"/>
    </row>
    <row r="44448" spans="31:32">
      <c r="AE44448" s="28"/>
      <c r="AF44448" s="29"/>
    </row>
    <row r="44449" spans="31:32">
      <c r="AE44449" s="28"/>
      <c r="AF44449" s="29"/>
    </row>
    <row r="44450" spans="31:32">
      <c r="AE44450" s="28"/>
      <c r="AF44450" s="29"/>
    </row>
    <row r="44451" spans="31:32">
      <c r="AE44451" s="28"/>
      <c r="AF44451" s="29"/>
    </row>
    <row r="44452" spans="31:32">
      <c r="AE44452" s="28"/>
      <c r="AF44452" s="29"/>
    </row>
    <row r="44453" spans="31:32">
      <c r="AE44453" s="28"/>
      <c r="AF44453" s="29"/>
    </row>
    <row r="44454" spans="31:32">
      <c r="AE44454" s="28"/>
      <c r="AF44454" s="29"/>
    </row>
    <row r="44455" spans="31:32">
      <c r="AE44455" s="28"/>
      <c r="AF44455" s="29"/>
    </row>
    <row r="44456" spans="31:32">
      <c r="AE44456" s="28"/>
      <c r="AF44456" s="29"/>
    </row>
    <row r="44457" spans="31:32">
      <c r="AE44457" s="28"/>
      <c r="AF44457" s="29"/>
    </row>
    <row r="44458" spans="31:32">
      <c r="AE44458" s="28"/>
      <c r="AF44458" s="29"/>
    </row>
    <row r="44459" spans="31:32">
      <c r="AE44459" s="28"/>
      <c r="AF44459" s="29"/>
    </row>
    <row r="44460" spans="31:32">
      <c r="AE44460" s="28"/>
      <c r="AF44460" s="29"/>
    </row>
    <row r="44461" spans="31:32">
      <c r="AE44461" s="28"/>
      <c r="AF44461" s="29"/>
    </row>
    <row r="44462" spans="31:32">
      <c r="AE44462" s="28"/>
      <c r="AF44462" s="29"/>
    </row>
    <row r="44463" spans="31:32">
      <c r="AE44463" s="28"/>
      <c r="AF44463" s="29"/>
    </row>
    <row r="44464" spans="31:32">
      <c r="AE44464" s="28"/>
      <c r="AF44464" s="29"/>
    </row>
    <row r="44465" spans="31:32">
      <c r="AE44465" s="28"/>
      <c r="AF44465" s="29"/>
    </row>
    <row r="44466" spans="31:32">
      <c r="AE44466" s="28"/>
      <c r="AF44466" s="29"/>
    </row>
    <row r="44467" spans="31:32">
      <c r="AE44467" s="28"/>
      <c r="AF44467" s="29"/>
    </row>
    <row r="44468" spans="31:32">
      <c r="AE44468" s="28"/>
      <c r="AF44468" s="29"/>
    </row>
    <row r="44469" spans="31:32">
      <c r="AE44469" s="28"/>
      <c r="AF44469" s="29"/>
    </row>
    <row r="44470" spans="31:32">
      <c r="AE44470" s="28"/>
      <c r="AF44470" s="29"/>
    </row>
    <row r="44471" spans="31:32">
      <c r="AE44471" s="28"/>
      <c r="AF44471" s="29"/>
    </row>
    <row r="44472" spans="31:32">
      <c r="AE44472" s="28"/>
      <c r="AF44472" s="29"/>
    </row>
    <row r="44473" spans="31:32">
      <c r="AE44473" s="28"/>
      <c r="AF44473" s="29"/>
    </row>
    <row r="44474" spans="31:32">
      <c r="AE44474" s="28"/>
      <c r="AF44474" s="29"/>
    </row>
    <row r="44475" spans="31:32">
      <c r="AE44475" s="28"/>
      <c r="AF44475" s="29"/>
    </row>
    <row r="44476" spans="31:32">
      <c r="AE44476" s="28"/>
      <c r="AF44476" s="29"/>
    </row>
    <row r="44477" spans="31:32">
      <c r="AE44477" s="28"/>
      <c r="AF44477" s="29"/>
    </row>
    <row r="44478" spans="31:32">
      <c r="AE44478" s="28"/>
      <c r="AF44478" s="29"/>
    </row>
    <row r="44479" spans="31:32">
      <c r="AE44479" s="28"/>
      <c r="AF44479" s="29"/>
    </row>
    <row r="44480" spans="31:32">
      <c r="AE44480" s="28"/>
      <c r="AF44480" s="29"/>
    </row>
    <row r="44481" spans="31:32">
      <c r="AE44481" s="28"/>
      <c r="AF44481" s="29"/>
    </row>
    <row r="44482" spans="31:32">
      <c r="AE44482" s="28"/>
      <c r="AF44482" s="29"/>
    </row>
    <row r="44483" spans="31:32">
      <c r="AE44483" s="28"/>
      <c r="AF44483" s="29"/>
    </row>
    <row r="44484" spans="31:32">
      <c r="AE44484" s="28"/>
      <c r="AF44484" s="29"/>
    </row>
    <row r="44485" spans="31:32">
      <c r="AE44485" s="28"/>
      <c r="AF44485" s="29"/>
    </row>
    <row r="44486" spans="31:32">
      <c r="AE44486" s="28"/>
      <c r="AF44486" s="29"/>
    </row>
    <row r="44487" spans="31:32">
      <c r="AE44487" s="28"/>
      <c r="AF44487" s="29"/>
    </row>
    <row r="44488" spans="31:32">
      <c r="AE44488" s="28"/>
      <c r="AF44488" s="29"/>
    </row>
    <row r="44489" spans="31:32">
      <c r="AE44489" s="28"/>
      <c r="AF44489" s="29"/>
    </row>
    <row r="44490" spans="31:32">
      <c r="AE44490" s="28"/>
      <c r="AF44490" s="29"/>
    </row>
    <row r="44491" spans="31:32">
      <c r="AE44491" s="28"/>
      <c r="AF44491" s="29"/>
    </row>
    <row r="44492" spans="31:32">
      <c r="AE44492" s="28"/>
      <c r="AF44492" s="29"/>
    </row>
    <row r="44493" spans="31:32">
      <c r="AE44493" s="28"/>
      <c r="AF44493" s="29"/>
    </row>
    <row r="44494" spans="31:32">
      <c r="AE44494" s="28"/>
      <c r="AF44494" s="29"/>
    </row>
    <row r="44495" spans="31:32">
      <c r="AE44495" s="28"/>
      <c r="AF44495" s="29"/>
    </row>
    <row r="44496" spans="31:32">
      <c r="AE44496" s="28"/>
      <c r="AF44496" s="29"/>
    </row>
    <row r="44497" spans="31:32">
      <c r="AE44497" s="28"/>
      <c r="AF44497" s="29"/>
    </row>
    <row r="44498" spans="31:32">
      <c r="AE44498" s="28"/>
      <c r="AF44498" s="29"/>
    </row>
    <row r="44499" spans="31:32">
      <c r="AE44499" s="28"/>
      <c r="AF44499" s="29"/>
    </row>
    <row r="44500" spans="31:32">
      <c r="AE44500" s="28"/>
      <c r="AF44500" s="29"/>
    </row>
    <row r="44501" spans="31:32">
      <c r="AE44501" s="28"/>
      <c r="AF44501" s="29"/>
    </row>
    <row r="44502" spans="31:32">
      <c r="AE44502" s="28"/>
      <c r="AF44502" s="29"/>
    </row>
    <row r="44503" spans="31:32">
      <c r="AE44503" s="28"/>
      <c r="AF44503" s="29"/>
    </row>
    <row r="44504" spans="31:32">
      <c r="AE44504" s="28"/>
      <c r="AF44504" s="29"/>
    </row>
    <row r="44505" spans="31:32">
      <c r="AE44505" s="28"/>
      <c r="AF44505" s="29"/>
    </row>
    <row r="44506" spans="31:32">
      <c r="AE44506" s="28"/>
      <c r="AF44506" s="29"/>
    </row>
    <row r="44507" spans="31:32">
      <c r="AE44507" s="28"/>
      <c r="AF44507" s="29"/>
    </row>
    <row r="44508" spans="31:32">
      <c r="AE44508" s="28"/>
      <c r="AF44508" s="29"/>
    </row>
    <row r="44509" spans="31:32">
      <c r="AE44509" s="28"/>
      <c r="AF44509" s="29"/>
    </row>
    <row r="44510" spans="31:32">
      <c r="AE44510" s="28"/>
      <c r="AF44510" s="29"/>
    </row>
    <row r="44511" spans="31:32">
      <c r="AE44511" s="28"/>
      <c r="AF44511" s="29"/>
    </row>
    <row r="44512" spans="31:32">
      <c r="AE44512" s="28"/>
      <c r="AF44512" s="29"/>
    </row>
    <row r="44513" spans="31:32">
      <c r="AE44513" s="28"/>
      <c r="AF44513" s="29"/>
    </row>
    <row r="44514" spans="31:32">
      <c r="AE44514" s="28"/>
      <c r="AF44514" s="29"/>
    </row>
    <row r="44515" spans="31:32">
      <c r="AE44515" s="28"/>
      <c r="AF44515" s="29"/>
    </row>
    <row r="44516" spans="31:32">
      <c r="AE44516" s="28"/>
      <c r="AF44516" s="29"/>
    </row>
    <row r="44517" spans="31:32">
      <c r="AE44517" s="28"/>
      <c r="AF44517" s="29"/>
    </row>
    <row r="44518" spans="31:32">
      <c r="AE44518" s="28"/>
      <c r="AF44518" s="29"/>
    </row>
    <row r="44519" spans="31:32">
      <c r="AE44519" s="28"/>
      <c r="AF44519" s="29"/>
    </row>
    <row r="44520" spans="31:32">
      <c r="AE44520" s="28"/>
      <c r="AF44520" s="29"/>
    </row>
    <row r="44521" spans="31:32">
      <c r="AE44521" s="28"/>
      <c r="AF44521" s="29"/>
    </row>
    <row r="44522" spans="31:32">
      <c r="AE44522" s="28"/>
      <c r="AF44522" s="29"/>
    </row>
    <row r="44523" spans="31:32">
      <c r="AE44523" s="28"/>
      <c r="AF44523" s="29"/>
    </row>
    <row r="44524" spans="31:32">
      <c r="AE44524" s="28"/>
      <c r="AF44524" s="29"/>
    </row>
    <row r="44525" spans="31:32">
      <c r="AE44525" s="28"/>
      <c r="AF44525" s="29"/>
    </row>
    <row r="44526" spans="31:32">
      <c r="AE44526" s="28"/>
      <c r="AF44526" s="29"/>
    </row>
    <row r="44527" spans="31:32">
      <c r="AE44527" s="28"/>
      <c r="AF44527" s="29"/>
    </row>
    <row r="44528" spans="31:32">
      <c r="AE44528" s="28"/>
      <c r="AF44528" s="29"/>
    </row>
    <row r="44529" spans="31:32">
      <c r="AE44529" s="28"/>
      <c r="AF44529" s="29"/>
    </row>
    <row r="44530" spans="31:32">
      <c r="AE44530" s="28"/>
      <c r="AF44530" s="29"/>
    </row>
    <row r="44531" spans="31:32">
      <c r="AE44531" s="28"/>
      <c r="AF44531" s="29"/>
    </row>
    <row r="44532" spans="31:32">
      <c r="AE44532" s="28"/>
      <c r="AF44532" s="29"/>
    </row>
    <row r="44533" spans="31:32">
      <c r="AE44533" s="28"/>
      <c r="AF44533" s="29"/>
    </row>
    <row r="44534" spans="31:32">
      <c r="AE44534" s="28"/>
      <c r="AF44534" s="29"/>
    </row>
    <row r="44535" spans="31:32">
      <c r="AE44535" s="28"/>
      <c r="AF44535" s="29"/>
    </row>
    <row r="44536" spans="31:32">
      <c r="AE44536" s="28"/>
      <c r="AF44536" s="29"/>
    </row>
    <row r="44537" spans="31:32">
      <c r="AE44537" s="28"/>
      <c r="AF44537" s="29"/>
    </row>
    <row r="44538" spans="31:32">
      <c r="AE44538" s="28"/>
      <c r="AF44538" s="29"/>
    </row>
    <row r="44539" spans="31:32">
      <c r="AE44539" s="28"/>
      <c r="AF44539" s="29"/>
    </row>
    <row r="44540" spans="31:32">
      <c r="AE44540" s="28"/>
      <c r="AF44540" s="29"/>
    </row>
    <row r="44541" spans="31:32">
      <c r="AE44541" s="28"/>
      <c r="AF44541" s="29"/>
    </row>
    <row r="44542" spans="31:32">
      <c r="AE44542" s="28"/>
      <c r="AF44542" s="29"/>
    </row>
    <row r="44543" spans="31:32">
      <c r="AE44543" s="28"/>
      <c r="AF44543" s="29"/>
    </row>
    <row r="44544" spans="31:32">
      <c r="AE44544" s="28"/>
      <c r="AF44544" s="29"/>
    </row>
    <row r="44545" spans="31:32">
      <c r="AE44545" s="28"/>
      <c r="AF44545" s="29"/>
    </row>
    <row r="44546" spans="31:32">
      <c r="AE44546" s="28"/>
      <c r="AF44546" s="29"/>
    </row>
    <row r="44547" spans="31:32">
      <c r="AE44547" s="28"/>
      <c r="AF44547" s="29"/>
    </row>
    <row r="44548" spans="31:32">
      <c r="AE44548" s="28"/>
      <c r="AF44548" s="29"/>
    </row>
    <row r="44549" spans="31:32">
      <c r="AE44549" s="28"/>
      <c r="AF44549" s="29"/>
    </row>
    <row r="44550" spans="31:32">
      <c r="AE44550" s="28"/>
      <c r="AF44550" s="29"/>
    </row>
    <row r="44551" spans="31:32">
      <c r="AE44551" s="28"/>
      <c r="AF44551" s="29"/>
    </row>
    <row r="44552" spans="31:32">
      <c r="AE44552" s="28"/>
      <c r="AF44552" s="29"/>
    </row>
    <row r="44553" spans="31:32">
      <c r="AE44553" s="28"/>
      <c r="AF44553" s="29"/>
    </row>
    <row r="44554" spans="31:32">
      <c r="AE44554" s="28"/>
      <c r="AF44554" s="29"/>
    </row>
    <row r="44555" spans="31:32">
      <c r="AE44555" s="28"/>
      <c r="AF44555" s="29"/>
    </row>
    <row r="44556" spans="31:32">
      <c r="AE44556" s="28"/>
      <c r="AF44556" s="29"/>
    </row>
    <row r="44557" spans="31:32">
      <c r="AE44557" s="28"/>
      <c r="AF44557" s="29"/>
    </row>
    <row r="44558" spans="31:32">
      <c r="AE44558" s="28"/>
      <c r="AF44558" s="29"/>
    </row>
    <row r="44559" spans="31:32">
      <c r="AE44559" s="28"/>
      <c r="AF44559" s="29"/>
    </row>
    <row r="44560" spans="31:32">
      <c r="AE44560" s="28"/>
      <c r="AF44560" s="29"/>
    </row>
    <row r="44561" spans="31:32">
      <c r="AE44561" s="28"/>
      <c r="AF44561" s="29"/>
    </row>
    <row r="44562" spans="31:32">
      <c r="AE44562" s="28"/>
      <c r="AF44562" s="29"/>
    </row>
    <row r="44563" spans="31:32">
      <c r="AE44563" s="28"/>
      <c r="AF44563" s="29"/>
    </row>
    <row r="44564" spans="31:32">
      <c r="AE44564" s="28"/>
      <c r="AF44564" s="29"/>
    </row>
    <row r="44565" spans="31:32">
      <c r="AE44565" s="28"/>
      <c r="AF44565" s="29"/>
    </row>
    <row r="44566" spans="31:32">
      <c r="AE44566" s="28"/>
      <c r="AF44566" s="29"/>
    </row>
    <row r="44567" spans="31:32">
      <c r="AE44567" s="28"/>
      <c r="AF44567" s="29"/>
    </row>
    <row r="44568" spans="31:32">
      <c r="AE44568" s="28"/>
      <c r="AF44568" s="29"/>
    </row>
    <row r="44569" spans="31:32">
      <c r="AE44569" s="28"/>
      <c r="AF44569" s="29"/>
    </row>
    <row r="44570" spans="31:32">
      <c r="AE44570" s="28"/>
      <c r="AF44570" s="29"/>
    </row>
    <row r="44571" spans="31:32">
      <c r="AE44571" s="28"/>
      <c r="AF44571" s="29"/>
    </row>
    <row r="44572" spans="31:32">
      <c r="AE44572" s="28"/>
      <c r="AF44572" s="29"/>
    </row>
    <row r="44573" spans="31:32">
      <c r="AE44573" s="28"/>
      <c r="AF44573" s="29"/>
    </row>
    <row r="44574" spans="31:32">
      <c r="AE44574" s="28"/>
      <c r="AF44574" s="29"/>
    </row>
    <row r="44575" spans="31:32">
      <c r="AE44575" s="28"/>
      <c r="AF44575" s="29"/>
    </row>
    <row r="44576" spans="31:32">
      <c r="AE44576" s="28"/>
      <c r="AF44576" s="29"/>
    </row>
    <row r="44577" spans="31:32">
      <c r="AE44577" s="28"/>
      <c r="AF44577" s="29"/>
    </row>
    <row r="44578" spans="31:32">
      <c r="AE44578" s="28"/>
      <c r="AF44578" s="29"/>
    </row>
    <row r="44579" spans="31:32">
      <c r="AE44579" s="28"/>
      <c r="AF44579" s="29"/>
    </row>
    <row r="44580" spans="31:32">
      <c r="AE44580" s="28"/>
      <c r="AF44580" s="29"/>
    </row>
    <row r="44581" spans="31:32">
      <c r="AE44581" s="28"/>
      <c r="AF44581" s="29"/>
    </row>
    <row r="44582" spans="31:32">
      <c r="AE44582" s="28"/>
      <c r="AF44582" s="29"/>
    </row>
    <row r="44583" spans="31:32">
      <c r="AE44583" s="28"/>
      <c r="AF44583" s="29"/>
    </row>
    <row r="44584" spans="31:32">
      <c r="AE44584" s="28"/>
      <c r="AF44584" s="29"/>
    </row>
    <row r="44585" spans="31:32">
      <c r="AE44585" s="28"/>
      <c r="AF44585" s="29"/>
    </row>
    <row r="44586" spans="31:32">
      <c r="AE44586" s="28"/>
      <c r="AF44586" s="29"/>
    </row>
    <row r="44587" spans="31:32">
      <c r="AE44587" s="28"/>
      <c r="AF44587" s="29"/>
    </row>
    <row r="44588" spans="31:32">
      <c r="AE44588" s="28"/>
      <c r="AF44588" s="29"/>
    </row>
    <row r="44589" spans="31:32">
      <c r="AE44589" s="28"/>
      <c r="AF44589" s="29"/>
    </row>
    <row r="44590" spans="31:32">
      <c r="AE44590" s="28"/>
      <c r="AF44590" s="29"/>
    </row>
    <row r="44591" spans="31:32">
      <c r="AE44591" s="28"/>
      <c r="AF44591" s="29"/>
    </row>
    <row r="44592" spans="31:32">
      <c r="AE44592" s="28"/>
      <c r="AF44592" s="29"/>
    </row>
    <row r="44593" spans="31:32">
      <c r="AE44593" s="28"/>
      <c r="AF44593" s="29"/>
    </row>
    <row r="44594" spans="31:32">
      <c r="AE44594" s="28"/>
      <c r="AF44594" s="29"/>
    </row>
    <row r="44595" spans="31:32">
      <c r="AE44595" s="28"/>
      <c r="AF44595" s="29"/>
    </row>
    <row r="44596" spans="31:32">
      <c r="AE44596" s="28"/>
      <c r="AF44596" s="29"/>
    </row>
    <row r="44597" spans="31:32">
      <c r="AE44597" s="28"/>
      <c r="AF44597" s="29"/>
    </row>
    <row r="44598" spans="31:32">
      <c r="AE44598" s="28"/>
      <c r="AF44598" s="29"/>
    </row>
    <row r="44599" spans="31:32">
      <c r="AE44599" s="28"/>
      <c r="AF44599" s="29"/>
    </row>
    <row r="44600" spans="31:32">
      <c r="AE44600" s="28"/>
      <c r="AF44600" s="29"/>
    </row>
    <row r="44601" spans="31:32">
      <c r="AE44601" s="28"/>
      <c r="AF44601" s="29"/>
    </row>
    <row r="44602" spans="31:32">
      <c r="AE44602" s="28"/>
      <c r="AF44602" s="29"/>
    </row>
    <row r="44603" spans="31:32">
      <c r="AE44603" s="28"/>
      <c r="AF44603" s="29"/>
    </row>
    <row r="44604" spans="31:32">
      <c r="AE44604" s="28"/>
      <c r="AF44604" s="29"/>
    </row>
    <row r="44605" spans="31:32">
      <c r="AE44605" s="28"/>
      <c r="AF44605" s="29"/>
    </row>
    <row r="44606" spans="31:32">
      <c r="AE44606" s="28"/>
      <c r="AF44606" s="29"/>
    </row>
    <row r="44607" spans="31:32">
      <c r="AE44607" s="28"/>
      <c r="AF44607" s="29"/>
    </row>
    <row r="44608" spans="31:32">
      <c r="AE44608" s="28"/>
      <c r="AF44608" s="29"/>
    </row>
    <row r="44609" spans="31:32">
      <c r="AE44609" s="28"/>
      <c r="AF44609" s="29"/>
    </row>
    <row r="44610" spans="31:32">
      <c r="AE44610" s="28"/>
      <c r="AF44610" s="29"/>
    </row>
    <row r="44611" spans="31:32">
      <c r="AE44611" s="28"/>
      <c r="AF44611" s="29"/>
    </row>
    <row r="44612" spans="31:32">
      <c r="AE44612" s="28"/>
      <c r="AF44612" s="29"/>
    </row>
    <row r="44613" spans="31:32">
      <c r="AE44613" s="28"/>
      <c r="AF44613" s="29"/>
    </row>
    <row r="44614" spans="31:32">
      <c r="AE44614" s="28"/>
      <c r="AF44614" s="29"/>
    </row>
    <row r="44615" spans="31:32">
      <c r="AE44615" s="28"/>
      <c r="AF44615" s="29"/>
    </row>
    <row r="44616" spans="31:32">
      <c r="AE44616" s="28"/>
      <c r="AF44616" s="29"/>
    </row>
    <row r="44617" spans="31:32">
      <c r="AE44617" s="28"/>
      <c r="AF44617" s="29"/>
    </row>
    <row r="44618" spans="31:32">
      <c r="AE44618" s="28"/>
      <c r="AF44618" s="29"/>
    </row>
    <row r="44619" spans="31:32">
      <c r="AE44619" s="28"/>
      <c r="AF44619" s="29"/>
    </row>
    <row r="44620" spans="31:32">
      <c r="AE44620" s="28"/>
      <c r="AF44620" s="29"/>
    </row>
    <row r="44621" spans="31:32">
      <c r="AE44621" s="28"/>
      <c r="AF44621" s="29"/>
    </row>
    <row r="44622" spans="31:32">
      <c r="AE44622" s="28"/>
      <c r="AF44622" s="29"/>
    </row>
    <row r="44623" spans="31:32">
      <c r="AE44623" s="28"/>
      <c r="AF44623" s="29"/>
    </row>
    <row r="44624" spans="31:32">
      <c r="AE44624" s="28"/>
      <c r="AF44624" s="29"/>
    </row>
    <row r="44625" spans="31:32">
      <c r="AE44625" s="28"/>
      <c r="AF44625" s="29"/>
    </row>
    <row r="44626" spans="31:32">
      <c r="AE44626" s="28"/>
      <c r="AF44626" s="29"/>
    </row>
    <row r="44627" spans="31:32">
      <c r="AE44627" s="28"/>
      <c r="AF44627" s="29"/>
    </row>
    <row r="44628" spans="31:32">
      <c r="AE44628" s="28"/>
      <c r="AF44628" s="29"/>
    </row>
    <row r="44629" spans="31:32">
      <c r="AE44629" s="28"/>
      <c r="AF44629" s="29"/>
    </row>
    <row r="44630" spans="31:32">
      <c r="AE44630" s="28"/>
      <c r="AF44630" s="29"/>
    </row>
    <row r="44631" spans="31:32">
      <c r="AE44631" s="28"/>
      <c r="AF44631" s="29"/>
    </row>
    <row r="44632" spans="31:32">
      <c r="AE44632" s="28"/>
      <c r="AF44632" s="29"/>
    </row>
    <row r="44633" spans="31:32">
      <c r="AE44633" s="28"/>
      <c r="AF44633" s="29"/>
    </row>
    <row r="44634" spans="31:32">
      <c r="AE44634" s="28"/>
      <c r="AF44634" s="29"/>
    </row>
    <row r="44635" spans="31:32">
      <c r="AE44635" s="28"/>
      <c r="AF44635" s="29"/>
    </row>
    <row r="44636" spans="31:32">
      <c r="AE44636" s="28"/>
      <c r="AF44636" s="29"/>
    </row>
    <row r="44637" spans="31:32">
      <c r="AE44637" s="28"/>
      <c r="AF44637" s="29"/>
    </row>
    <row r="44638" spans="31:32">
      <c r="AE44638" s="28"/>
      <c r="AF44638" s="29"/>
    </row>
    <row r="44639" spans="31:32">
      <c r="AE44639" s="28"/>
      <c r="AF44639" s="29"/>
    </row>
    <row r="44640" spans="31:32">
      <c r="AE44640" s="28"/>
      <c r="AF44640" s="29"/>
    </row>
    <row r="44641" spans="31:32">
      <c r="AE44641" s="28"/>
      <c r="AF44641" s="29"/>
    </row>
    <row r="44642" spans="31:32">
      <c r="AE44642" s="28"/>
      <c r="AF44642" s="29"/>
    </row>
    <row r="44643" spans="31:32">
      <c r="AE44643" s="28"/>
      <c r="AF44643" s="29"/>
    </row>
    <row r="44644" spans="31:32">
      <c r="AE44644" s="28"/>
      <c r="AF44644" s="29"/>
    </row>
    <row r="44645" spans="31:32">
      <c r="AE44645" s="28"/>
      <c r="AF44645" s="29"/>
    </row>
    <row r="44646" spans="31:32">
      <c r="AE44646" s="28"/>
      <c r="AF44646" s="29"/>
    </row>
    <row r="44647" spans="31:32">
      <c r="AE44647" s="28"/>
      <c r="AF44647" s="29"/>
    </row>
    <row r="44648" spans="31:32">
      <c r="AE44648" s="28"/>
      <c r="AF44648" s="29"/>
    </row>
    <row r="44649" spans="31:32">
      <c r="AE44649" s="28"/>
      <c r="AF44649" s="29"/>
    </row>
    <row r="44650" spans="31:32">
      <c r="AE44650" s="28"/>
      <c r="AF44650" s="29"/>
    </row>
    <row r="44651" spans="31:32">
      <c r="AE44651" s="28"/>
      <c r="AF44651" s="29"/>
    </row>
    <row r="44652" spans="31:32">
      <c r="AE44652" s="28"/>
      <c r="AF44652" s="29"/>
    </row>
    <row r="44653" spans="31:32">
      <c r="AE44653" s="28"/>
      <c r="AF44653" s="29"/>
    </row>
    <row r="44654" spans="31:32">
      <c r="AE44654" s="28"/>
      <c r="AF44654" s="29"/>
    </row>
    <row r="44655" spans="31:32">
      <c r="AE44655" s="28"/>
      <c r="AF44655" s="29"/>
    </row>
    <row r="44656" spans="31:32">
      <c r="AE44656" s="28"/>
      <c r="AF44656" s="29"/>
    </row>
    <row r="44657" spans="31:32">
      <c r="AE44657" s="28"/>
      <c r="AF44657" s="29"/>
    </row>
    <row r="44658" spans="31:32">
      <c r="AE44658" s="28"/>
      <c r="AF44658" s="29"/>
    </row>
    <row r="44659" spans="31:32">
      <c r="AE44659" s="28"/>
      <c r="AF44659" s="29"/>
    </row>
    <row r="44660" spans="31:32">
      <c r="AE44660" s="28"/>
      <c r="AF44660" s="29"/>
    </row>
    <row r="44661" spans="31:32">
      <c r="AE44661" s="28"/>
      <c r="AF44661" s="29"/>
    </row>
    <row r="44662" spans="31:32">
      <c r="AE44662" s="28"/>
      <c r="AF44662" s="29"/>
    </row>
    <row r="44663" spans="31:32">
      <c r="AE44663" s="28"/>
      <c r="AF44663" s="29"/>
    </row>
    <row r="44664" spans="31:32">
      <c r="AE44664" s="28"/>
      <c r="AF44664" s="29"/>
    </row>
    <row r="44665" spans="31:32">
      <c r="AE44665" s="28"/>
      <c r="AF44665" s="29"/>
    </row>
    <row r="44666" spans="31:32">
      <c r="AE44666" s="28"/>
      <c r="AF44666" s="29"/>
    </row>
    <row r="44667" spans="31:32">
      <c r="AE44667" s="28"/>
      <c r="AF44667" s="29"/>
    </row>
    <row r="44668" spans="31:32">
      <c r="AE44668" s="28"/>
      <c r="AF44668" s="29"/>
    </row>
    <row r="44669" spans="31:32">
      <c r="AE44669" s="28"/>
      <c r="AF44669" s="29"/>
    </row>
    <row r="44670" spans="31:32">
      <c r="AE44670" s="28"/>
      <c r="AF44670" s="29"/>
    </row>
    <row r="44671" spans="31:32">
      <c r="AE44671" s="28"/>
      <c r="AF44671" s="29"/>
    </row>
    <row r="44672" spans="31:32">
      <c r="AE44672" s="28"/>
      <c r="AF44672" s="29"/>
    </row>
    <row r="44673" spans="31:32">
      <c r="AE44673" s="28"/>
      <c r="AF44673" s="29"/>
    </row>
    <row r="44674" spans="31:32">
      <c r="AE44674" s="28"/>
      <c r="AF44674" s="29"/>
    </row>
    <row r="44675" spans="31:32">
      <c r="AE44675" s="28"/>
      <c r="AF44675" s="29"/>
    </row>
    <row r="44676" spans="31:32">
      <c r="AE44676" s="28"/>
      <c r="AF44676" s="29"/>
    </row>
    <row r="44677" spans="31:32">
      <c r="AE44677" s="28"/>
      <c r="AF44677" s="29"/>
    </row>
    <row r="44678" spans="31:32">
      <c r="AE44678" s="28"/>
      <c r="AF44678" s="29"/>
    </row>
    <row r="44679" spans="31:32">
      <c r="AE44679" s="28"/>
      <c r="AF44679" s="29"/>
    </row>
    <row r="44680" spans="31:32">
      <c r="AE44680" s="28"/>
      <c r="AF44680" s="29"/>
    </row>
    <row r="44681" spans="31:32">
      <c r="AE44681" s="28"/>
      <c r="AF44681" s="29"/>
    </row>
    <row r="44682" spans="31:32">
      <c r="AE44682" s="28"/>
      <c r="AF44682" s="29"/>
    </row>
    <row r="44683" spans="31:32">
      <c r="AE44683" s="28"/>
      <c r="AF44683" s="29"/>
    </row>
    <row r="44684" spans="31:32">
      <c r="AE44684" s="28"/>
      <c r="AF44684" s="29"/>
    </row>
    <row r="44685" spans="31:32">
      <c r="AE44685" s="28"/>
      <c r="AF44685" s="29"/>
    </row>
    <row r="44686" spans="31:32">
      <c r="AE44686" s="28"/>
      <c r="AF44686" s="29"/>
    </row>
    <row r="44687" spans="31:32">
      <c r="AE44687" s="28"/>
      <c r="AF44687" s="29"/>
    </row>
    <row r="44688" spans="31:32">
      <c r="AE44688" s="28"/>
      <c r="AF44688" s="29"/>
    </row>
    <row r="44689" spans="31:32">
      <c r="AE44689" s="28"/>
      <c r="AF44689" s="29"/>
    </row>
    <row r="44690" spans="31:32">
      <c r="AE44690" s="28"/>
      <c r="AF44690" s="29"/>
    </row>
    <row r="44691" spans="31:32">
      <c r="AE44691" s="28"/>
      <c r="AF44691" s="29"/>
    </row>
    <row r="44692" spans="31:32">
      <c r="AE44692" s="28"/>
      <c r="AF44692" s="29"/>
    </row>
    <row r="44693" spans="31:32">
      <c r="AE44693" s="28"/>
      <c r="AF44693" s="29"/>
    </row>
    <row r="44694" spans="31:32">
      <c r="AE44694" s="28"/>
      <c r="AF44694" s="29"/>
    </row>
    <row r="44695" spans="31:32">
      <c r="AE44695" s="28"/>
      <c r="AF44695" s="29"/>
    </row>
    <row r="44696" spans="31:32">
      <c r="AE44696" s="28"/>
      <c r="AF44696" s="29"/>
    </row>
    <row r="44697" spans="31:32">
      <c r="AE44697" s="28"/>
      <c r="AF44697" s="29"/>
    </row>
    <row r="44698" spans="31:32">
      <c r="AE44698" s="28"/>
      <c r="AF44698" s="29"/>
    </row>
    <row r="44699" spans="31:32">
      <c r="AE44699" s="28"/>
      <c r="AF44699" s="29"/>
    </row>
    <row r="44700" spans="31:32">
      <c r="AE44700" s="28"/>
      <c r="AF44700" s="29"/>
    </row>
    <row r="44701" spans="31:32">
      <c r="AE44701" s="28"/>
      <c r="AF44701" s="29"/>
    </row>
    <row r="44702" spans="31:32">
      <c r="AE44702" s="28"/>
      <c r="AF44702" s="29"/>
    </row>
    <row r="44703" spans="31:32">
      <c r="AE44703" s="28"/>
      <c r="AF44703" s="29"/>
    </row>
    <row r="44704" spans="31:32">
      <c r="AE44704" s="28"/>
      <c r="AF44704" s="29"/>
    </row>
    <row r="44705" spans="31:32">
      <c r="AE44705" s="28"/>
      <c r="AF44705" s="29"/>
    </row>
    <row r="44706" spans="31:32">
      <c r="AE44706" s="28"/>
      <c r="AF44706" s="29"/>
    </row>
    <row r="44707" spans="31:32">
      <c r="AE44707" s="28"/>
      <c r="AF44707" s="29"/>
    </row>
    <row r="44708" spans="31:32">
      <c r="AE44708" s="28"/>
      <c r="AF44708" s="29"/>
    </row>
    <row r="44709" spans="31:32">
      <c r="AE44709" s="28"/>
      <c r="AF44709" s="29"/>
    </row>
    <row r="44710" spans="31:32">
      <c r="AE44710" s="28"/>
      <c r="AF44710" s="29"/>
    </row>
    <row r="44711" spans="31:32">
      <c r="AE44711" s="28"/>
      <c r="AF44711" s="29"/>
    </row>
    <row r="44712" spans="31:32">
      <c r="AE44712" s="28"/>
      <c r="AF44712" s="29"/>
    </row>
    <row r="44713" spans="31:32">
      <c r="AE44713" s="28"/>
      <c r="AF44713" s="29"/>
    </row>
    <row r="44714" spans="31:32">
      <c r="AE44714" s="28"/>
      <c r="AF44714" s="29"/>
    </row>
    <row r="44715" spans="31:32">
      <c r="AE44715" s="28"/>
      <c r="AF44715" s="29"/>
    </row>
    <row r="44716" spans="31:32">
      <c r="AE44716" s="28"/>
      <c r="AF44716" s="29"/>
    </row>
    <row r="44717" spans="31:32">
      <c r="AE44717" s="28"/>
      <c r="AF44717" s="29"/>
    </row>
    <row r="44718" spans="31:32">
      <c r="AE44718" s="28"/>
      <c r="AF44718" s="29"/>
    </row>
    <row r="44719" spans="31:32">
      <c r="AE44719" s="28"/>
      <c r="AF44719" s="29"/>
    </row>
    <row r="44720" spans="31:32">
      <c r="AE44720" s="28"/>
      <c r="AF44720" s="29"/>
    </row>
    <row r="44721" spans="31:32">
      <c r="AE44721" s="28"/>
      <c r="AF44721" s="29"/>
    </row>
    <row r="44722" spans="31:32">
      <c r="AE44722" s="28"/>
      <c r="AF44722" s="29"/>
    </row>
    <row r="44723" spans="31:32">
      <c r="AE44723" s="28"/>
      <c r="AF44723" s="29"/>
    </row>
    <row r="44724" spans="31:32">
      <c r="AE44724" s="28"/>
      <c r="AF44724" s="29"/>
    </row>
    <row r="44725" spans="31:32">
      <c r="AE44725" s="28"/>
      <c r="AF44725" s="29"/>
    </row>
    <row r="44726" spans="31:32">
      <c r="AE44726" s="28"/>
      <c r="AF44726" s="29"/>
    </row>
    <row r="44727" spans="31:32">
      <c r="AE44727" s="28"/>
      <c r="AF44727" s="29"/>
    </row>
    <row r="44728" spans="31:32">
      <c r="AE44728" s="28"/>
      <c r="AF44728" s="29"/>
    </row>
    <row r="44729" spans="31:32">
      <c r="AE44729" s="28"/>
      <c r="AF44729" s="29"/>
    </row>
    <row r="44730" spans="31:32">
      <c r="AE44730" s="28"/>
      <c r="AF44730" s="29"/>
    </row>
    <row r="44731" spans="31:32">
      <c r="AE44731" s="28"/>
      <c r="AF44731" s="29"/>
    </row>
    <row r="44732" spans="31:32">
      <c r="AE44732" s="28"/>
      <c r="AF44732" s="29"/>
    </row>
    <row r="44733" spans="31:32">
      <c r="AE44733" s="28"/>
      <c r="AF44733" s="29"/>
    </row>
    <row r="44734" spans="31:32">
      <c r="AE44734" s="28"/>
      <c r="AF44734" s="29"/>
    </row>
    <row r="44735" spans="31:32">
      <c r="AE44735" s="28"/>
      <c r="AF44735" s="29"/>
    </row>
    <row r="44736" spans="31:32">
      <c r="AE44736" s="28"/>
      <c r="AF44736" s="29"/>
    </row>
    <row r="44737" spans="31:32">
      <c r="AE44737" s="28"/>
      <c r="AF44737" s="29"/>
    </row>
    <row r="44738" spans="31:32">
      <c r="AE44738" s="28"/>
      <c r="AF44738" s="29"/>
    </row>
    <row r="44739" spans="31:32">
      <c r="AE44739" s="28"/>
      <c r="AF44739" s="29"/>
    </row>
    <row r="44740" spans="31:32">
      <c r="AE44740" s="28"/>
      <c r="AF44740" s="29"/>
    </row>
    <row r="44741" spans="31:32">
      <c r="AE44741" s="28"/>
      <c r="AF44741" s="29"/>
    </row>
    <row r="44742" spans="31:32">
      <c r="AE44742" s="28"/>
      <c r="AF44742" s="29"/>
    </row>
    <row r="44743" spans="31:32">
      <c r="AE44743" s="28"/>
      <c r="AF44743" s="29"/>
    </row>
    <row r="44744" spans="31:32">
      <c r="AE44744" s="28"/>
      <c r="AF44744" s="29"/>
    </row>
    <row r="44745" spans="31:32">
      <c r="AE44745" s="28"/>
      <c r="AF44745" s="29"/>
    </row>
    <row r="44746" spans="31:32">
      <c r="AE44746" s="28"/>
      <c r="AF44746" s="29"/>
    </row>
    <row r="44747" spans="31:32">
      <c r="AE44747" s="28"/>
      <c r="AF44747" s="29"/>
    </row>
    <row r="44748" spans="31:32">
      <c r="AE44748" s="28"/>
      <c r="AF44748" s="29"/>
    </row>
    <row r="44749" spans="31:32">
      <c r="AE44749" s="28"/>
      <c r="AF44749" s="29"/>
    </row>
    <row r="44750" spans="31:32">
      <c r="AE44750" s="28"/>
      <c r="AF44750" s="29"/>
    </row>
    <row r="44751" spans="31:32">
      <c r="AE44751" s="28"/>
      <c r="AF44751" s="29"/>
    </row>
    <row r="44752" spans="31:32">
      <c r="AE44752" s="28"/>
      <c r="AF44752" s="29"/>
    </row>
    <row r="44753" spans="31:32">
      <c r="AE44753" s="28"/>
      <c r="AF44753" s="29"/>
    </row>
    <row r="44754" spans="31:32">
      <c r="AE44754" s="28"/>
      <c r="AF44754" s="29"/>
    </row>
    <row r="44755" spans="31:32">
      <c r="AE44755" s="28"/>
      <c r="AF44755" s="29"/>
    </row>
    <row r="44756" spans="31:32">
      <c r="AE44756" s="28"/>
      <c r="AF44756" s="29"/>
    </row>
    <row r="44757" spans="31:32">
      <c r="AE44757" s="28"/>
      <c r="AF44757" s="29"/>
    </row>
    <row r="44758" spans="31:32">
      <c r="AE44758" s="28"/>
      <c r="AF44758" s="29"/>
    </row>
    <row r="44759" spans="31:32">
      <c r="AE44759" s="28"/>
      <c r="AF44759" s="29"/>
    </row>
    <row r="44760" spans="31:32">
      <c r="AE44760" s="28"/>
      <c r="AF44760" s="29"/>
    </row>
    <row r="44761" spans="31:32">
      <c r="AE44761" s="28"/>
      <c r="AF44761" s="29"/>
    </row>
    <row r="44762" spans="31:32">
      <c r="AE44762" s="28"/>
      <c r="AF44762" s="29"/>
    </row>
    <row r="44763" spans="31:32">
      <c r="AE44763" s="28"/>
      <c r="AF44763" s="29"/>
    </row>
    <row r="44764" spans="31:32">
      <c r="AE44764" s="28"/>
      <c r="AF44764" s="29"/>
    </row>
    <row r="44765" spans="31:32">
      <c r="AE44765" s="28"/>
      <c r="AF44765" s="29"/>
    </row>
    <row r="44766" spans="31:32">
      <c r="AE44766" s="28"/>
      <c r="AF44766" s="29"/>
    </row>
    <row r="44767" spans="31:32">
      <c r="AE44767" s="28"/>
      <c r="AF44767" s="29"/>
    </row>
    <row r="44768" spans="31:32">
      <c r="AE44768" s="28"/>
      <c r="AF44768" s="29"/>
    </row>
    <row r="44769" spans="31:32">
      <c r="AE44769" s="28"/>
      <c r="AF44769" s="29"/>
    </row>
    <row r="44770" spans="31:32">
      <c r="AE44770" s="28"/>
      <c r="AF44770" s="29"/>
    </row>
    <row r="44771" spans="31:32">
      <c r="AE44771" s="28"/>
      <c r="AF44771" s="29"/>
    </row>
    <row r="44772" spans="31:32">
      <c r="AE44772" s="28"/>
      <c r="AF44772" s="29"/>
    </row>
    <row r="44773" spans="31:32">
      <c r="AE44773" s="28"/>
      <c r="AF44773" s="29"/>
    </row>
    <row r="44774" spans="31:32">
      <c r="AE44774" s="28"/>
      <c r="AF44774" s="29"/>
    </row>
    <row r="44775" spans="31:32">
      <c r="AE44775" s="28"/>
      <c r="AF44775" s="29"/>
    </row>
    <row r="44776" spans="31:32">
      <c r="AE44776" s="28"/>
      <c r="AF44776" s="29"/>
    </row>
    <row r="44777" spans="31:32">
      <c r="AE44777" s="28"/>
      <c r="AF44777" s="29"/>
    </row>
    <row r="44778" spans="31:32">
      <c r="AE44778" s="28"/>
      <c r="AF44778" s="29"/>
    </row>
    <row r="44779" spans="31:32">
      <c r="AE44779" s="28"/>
      <c r="AF44779" s="29"/>
    </row>
    <row r="44780" spans="31:32">
      <c r="AE44780" s="28"/>
      <c r="AF44780" s="29"/>
    </row>
    <row r="44781" spans="31:32">
      <c r="AE44781" s="28"/>
      <c r="AF44781" s="29"/>
    </row>
    <row r="44782" spans="31:32">
      <c r="AE44782" s="28"/>
      <c r="AF44782" s="29"/>
    </row>
    <row r="44783" spans="31:32">
      <c r="AE44783" s="28"/>
      <c r="AF44783" s="29"/>
    </row>
    <row r="44784" spans="31:32">
      <c r="AE44784" s="28"/>
      <c r="AF44784" s="29"/>
    </row>
    <row r="44785" spans="31:32">
      <c r="AE44785" s="28"/>
      <c r="AF44785" s="29"/>
    </row>
    <row r="44786" spans="31:32">
      <c r="AE44786" s="28"/>
      <c r="AF44786" s="29"/>
    </row>
    <row r="44787" spans="31:32">
      <c r="AE44787" s="28"/>
      <c r="AF44787" s="29"/>
    </row>
    <row r="44788" spans="31:32">
      <c r="AE44788" s="28"/>
      <c r="AF44788" s="29"/>
    </row>
    <row r="44789" spans="31:32">
      <c r="AE44789" s="28"/>
      <c r="AF44789" s="29"/>
    </row>
    <row r="44790" spans="31:32">
      <c r="AE44790" s="28"/>
      <c r="AF44790" s="29"/>
    </row>
    <row r="44791" spans="31:32">
      <c r="AE44791" s="28"/>
      <c r="AF44791" s="29"/>
    </row>
    <row r="44792" spans="31:32">
      <c r="AE44792" s="28"/>
      <c r="AF44792" s="29"/>
    </row>
    <row r="44793" spans="31:32">
      <c r="AE44793" s="28"/>
      <c r="AF44793" s="29"/>
    </row>
    <row r="44794" spans="31:32">
      <c r="AE44794" s="28"/>
      <c r="AF44794" s="29"/>
    </row>
    <row r="44795" spans="31:32">
      <c r="AE44795" s="28"/>
      <c r="AF44795" s="29"/>
    </row>
    <row r="44796" spans="31:32">
      <c r="AE44796" s="28"/>
      <c r="AF44796" s="29"/>
    </row>
    <row r="44797" spans="31:32">
      <c r="AE44797" s="28"/>
      <c r="AF44797" s="29"/>
    </row>
    <row r="44798" spans="31:32">
      <c r="AE44798" s="28"/>
      <c r="AF44798" s="29"/>
    </row>
    <row r="44799" spans="31:32">
      <c r="AE44799" s="28"/>
      <c r="AF44799" s="29"/>
    </row>
    <row r="44800" spans="31:32">
      <c r="AE44800" s="28"/>
      <c r="AF44800" s="29"/>
    </row>
    <row r="44801" spans="31:32">
      <c r="AE44801" s="28"/>
      <c r="AF44801" s="29"/>
    </row>
    <row r="44802" spans="31:32">
      <c r="AE44802" s="28"/>
      <c r="AF44802" s="29"/>
    </row>
    <row r="44803" spans="31:32">
      <c r="AE44803" s="28"/>
      <c r="AF44803" s="29"/>
    </row>
    <row r="44804" spans="31:32">
      <c r="AE44804" s="28"/>
      <c r="AF44804" s="29"/>
    </row>
    <row r="44805" spans="31:32">
      <c r="AE44805" s="28"/>
      <c r="AF44805" s="29"/>
    </row>
    <row r="44806" spans="31:32">
      <c r="AE44806" s="28"/>
      <c r="AF44806" s="29"/>
    </row>
    <row r="44807" spans="31:32">
      <c r="AE44807" s="28"/>
      <c r="AF44807" s="29"/>
    </row>
    <row r="44808" spans="31:32">
      <c r="AE44808" s="28"/>
      <c r="AF44808" s="29"/>
    </row>
    <row r="44809" spans="31:32">
      <c r="AE44809" s="28"/>
      <c r="AF44809" s="29"/>
    </row>
    <row r="44810" spans="31:32">
      <c r="AE44810" s="28"/>
      <c r="AF44810" s="29"/>
    </row>
    <row r="44811" spans="31:32">
      <c r="AE44811" s="28"/>
      <c r="AF44811" s="29"/>
    </row>
    <row r="44812" spans="31:32">
      <c r="AE44812" s="28"/>
      <c r="AF44812" s="29"/>
    </row>
    <row r="44813" spans="31:32">
      <c r="AE44813" s="28"/>
      <c r="AF44813" s="29"/>
    </row>
    <row r="44814" spans="31:32">
      <c r="AE44814" s="28"/>
      <c r="AF44814" s="29"/>
    </row>
    <row r="44815" spans="31:32">
      <c r="AE44815" s="28"/>
      <c r="AF44815" s="29"/>
    </row>
    <row r="44816" spans="31:32">
      <c r="AE44816" s="28"/>
      <c r="AF44816" s="29"/>
    </row>
    <row r="44817" spans="31:32">
      <c r="AE44817" s="28"/>
      <c r="AF44817" s="29"/>
    </row>
    <row r="44818" spans="31:32">
      <c r="AE44818" s="28"/>
      <c r="AF44818" s="29"/>
    </row>
    <row r="44819" spans="31:32">
      <c r="AE44819" s="28"/>
      <c r="AF44819" s="29"/>
    </row>
    <row r="44820" spans="31:32">
      <c r="AE44820" s="28"/>
      <c r="AF44820" s="29"/>
    </row>
    <row r="44821" spans="31:32">
      <c r="AE44821" s="28"/>
      <c r="AF44821" s="29"/>
    </row>
    <row r="44822" spans="31:32">
      <c r="AE44822" s="28"/>
      <c r="AF44822" s="29"/>
    </row>
    <row r="44823" spans="31:32">
      <c r="AE44823" s="28"/>
      <c r="AF44823" s="29"/>
    </row>
    <row r="44824" spans="31:32">
      <c r="AE44824" s="28"/>
      <c r="AF44824" s="29"/>
    </row>
    <row r="44825" spans="31:32">
      <c r="AE44825" s="28"/>
      <c r="AF44825" s="29"/>
    </row>
    <row r="44826" spans="31:32">
      <c r="AE44826" s="28"/>
      <c r="AF44826" s="29"/>
    </row>
    <row r="44827" spans="31:32">
      <c r="AE44827" s="28"/>
      <c r="AF44827" s="29"/>
    </row>
    <row r="44828" spans="31:32">
      <c r="AE44828" s="28"/>
      <c r="AF44828" s="29"/>
    </row>
    <row r="44829" spans="31:32">
      <c r="AE44829" s="28"/>
      <c r="AF44829" s="29"/>
    </row>
    <row r="44830" spans="31:32">
      <c r="AE44830" s="28"/>
      <c r="AF44830" s="29"/>
    </row>
    <row r="44831" spans="31:32">
      <c r="AE44831" s="28"/>
      <c r="AF44831" s="29"/>
    </row>
    <row r="44832" spans="31:32">
      <c r="AE44832" s="28"/>
      <c r="AF44832" s="29"/>
    </row>
    <row r="44833" spans="31:32">
      <c r="AE44833" s="28"/>
      <c r="AF44833" s="29"/>
    </row>
    <row r="44834" spans="31:32">
      <c r="AE44834" s="28"/>
      <c r="AF44834" s="29"/>
    </row>
    <row r="44835" spans="31:32">
      <c r="AE44835" s="28"/>
      <c r="AF44835" s="29"/>
    </row>
    <row r="44836" spans="31:32">
      <c r="AE44836" s="28"/>
      <c r="AF44836" s="29"/>
    </row>
    <row r="44837" spans="31:32">
      <c r="AE44837" s="28"/>
      <c r="AF44837" s="29"/>
    </row>
    <row r="44838" spans="31:32">
      <c r="AE44838" s="28"/>
      <c r="AF44838" s="29"/>
    </row>
    <row r="44839" spans="31:32">
      <c r="AE44839" s="28"/>
      <c r="AF44839" s="29"/>
    </row>
    <row r="44840" spans="31:32">
      <c r="AE44840" s="28"/>
      <c r="AF44840" s="29"/>
    </row>
    <row r="44841" spans="31:32">
      <c r="AE44841" s="28"/>
      <c r="AF44841" s="29"/>
    </row>
    <row r="44842" spans="31:32">
      <c r="AE44842" s="28"/>
      <c r="AF44842" s="29"/>
    </row>
    <row r="44843" spans="31:32">
      <c r="AE44843" s="28"/>
      <c r="AF44843" s="29"/>
    </row>
    <row r="44844" spans="31:32">
      <c r="AE44844" s="28"/>
      <c r="AF44844" s="29"/>
    </row>
    <row r="44845" spans="31:32">
      <c r="AE44845" s="28"/>
      <c r="AF44845" s="29"/>
    </row>
    <row r="44846" spans="31:32">
      <c r="AE44846" s="28"/>
      <c r="AF44846" s="29"/>
    </row>
    <row r="44847" spans="31:32">
      <c r="AE44847" s="28"/>
      <c r="AF44847" s="29"/>
    </row>
    <row r="44848" spans="31:32">
      <c r="AE44848" s="28"/>
      <c r="AF44848" s="29"/>
    </row>
    <row r="44849" spans="31:32">
      <c r="AE44849" s="28"/>
      <c r="AF44849" s="29"/>
    </row>
    <row r="44850" spans="31:32">
      <c r="AE44850" s="28"/>
      <c r="AF44850" s="29"/>
    </row>
    <row r="44851" spans="31:32">
      <c r="AE44851" s="28"/>
      <c r="AF44851" s="29"/>
    </row>
    <row r="44852" spans="31:32">
      <c r="AE44852" s="28"/>
      <c r="AF44852" s="29"/>
    </row>
    <row r="44853" spans="31:32">
      <c r="AE44853" s="28"/>
      <c r="AF44853" s="29"/>
    </row>
    <row r="44854" spans="31:32">
      <c r="AE44854" s="28"/>
      <c r="AF44854" s="29"/>
    </row>
    <row r="44855" spans="31:32">
      <c r="AE44855" s="28"/>
      <c r="AF44855" s="29"/>
    </row>
    <row r="44856" spans="31:32">
      <c r="AE44856" s="28"/>
      <c r="AF44856" s="29"/>
    </row>
    <row r="44857" spans="31:32">
      <c r="AE44857" s="28"/>
      <c r="AF44857" s="29"/>
    </row>
    <row r="44858" spans="31:32">
      <c r="AE44858" s="28"/>
      <c r="AF44858" s="29"/>
    </row>
    <row r="44859" spans="31:32">
      <c r="AE44859" s="28"/>
      <c r="AF44859" s="29"/>
    </row>
    <row r="44860" spans="31:32">
      <c r="AE44860" s="28"/>
      <c r="AF44860" s="29"/>
    </row>
    <row r="44861" spans="31:32">
      <c r="AE44861" s="28"/>
      <c r="AF44861" s="29"/>
    </row>
    <row r="44862" spans="31:32">
      <c r="AE44862" s="28"/>
      <c r="AF44862" s="29"/>
    </row>
    <row r="44863" spans="31:32">
      <c r="AE44863" s="28"/>
      <c r="AF44863" s="29"/>
    </row>
    <row r="44864" spans="31:32">
      <c r="AE44864" s="28"/>
      <c r="AF44864" s="29"/>
    </row>
    <row r="44865" spans="31:32">
      <c r="AE44865" s="28"/>
      <c r="AF44865" s="29"/>
    </row>
    <row r="44866" spans="31:32">
      <c r="AE44866" s="28"/>
      <c r="AF44866" s="29"/>
    </row>
    <row r="44867" spans="31:32">
      <c r="AE44867" s="28"/>
      <c r="AF44867" s="29"/>
    </row>
    <row r="44868" spans="31:32">
      <c r="AE44868" s="28"/>
      <c r="AF44868" s="29"/>
    </row>
    <row r="44869" spans="31:32">
      <c r="AE44869" s="28"/>
      <c r="AF44869" s="29"/>
    </row>
    <row r="44870" spans="31:32">
      <c r="AE44870" s="28"/>
      <c r="AF44870" s="29"/>
    </row>
    <row r="44871" spans="31:32">
      <c r="AE44871" s="28"/>
      <c r="AF44871" s="29"/>
    </row>
    <row r="44872" spans="31:32">
      <c r="AE44872" s="28"/>
      <c r="AF44872" s="29"/>
    </row>
    <row r="44873" spans="31:32">
      <c r="AE44873" s="28"/>
      <c r="AF44873" s="29"/>
    </row>
    <row r="44874" spans="31:32">
      <c r="AE44874" s="28"/>
      <c r="AF44874" s="29"/>
    </row>
    <row r="44875" spans="31:32">
      <c r="AE44875" s="28"/>
      <c r="AF44875" s="29"/>
    </row>
    <row r="44876" spans="31:32">
      <c r="AE44876" s="28"/>
      <c r="AF44876" s="29"/>
    </row>
    <row r="44877" spans="31:32">
      <c r="AE44877" s="28"/>
      <c r="AF44877" s="29"/>
    </row>
    <row r="44878" spans="31:32">
      <c r="AE44878" s="28"/>
      <c r="AF44878" s="29"/>
    </row>
    <row r="44879" spans="31:32">
      <c r="AE44879" s="28"/>
      <c r="AF44879" s="29"/>
    </row>
    <row r="44880" spans="31:32">
      <c r="AE44880" s="28"/>
      <c r="AF44880" s="29"/>
    </row>
    <row r="44881" spans="31:32">
      <c r="AE44881" s="28"/>
      <c r="AF44881" s="29"/>
    </row>
    <row r="44882" spans="31:32">
      <c r="AE44882" s="28"/>
      <c r="AF44882" s="29"/>
    </row>
    <row r="44883" spans="31:32">
      <c r="AE44883" s="28"/>
      <c r="AF44883" s="29"/>
    </row>
    <row r="44884" spans="31:32">
      <c r="AE44884" s="28"/>
      <c r="AF44884" s="29"/>
    </row>
    <row r="44885" spans="31:32">
      <c r="AE44885" s="28"/>
      <c r="AF44885" s="29"/>
    </row>
    <row r="44886" spans="31:32">
      <c r="AE44886" s="28"/>
      <c r="AF44886" s="29"/>
    </row>
    <row r="44887" spans="31:32">
      <c r="AE44887" s="28"/>
      <c r="AF44887" s="29"/>
    </row>
    <row r="44888" spans="31:32">
      <c r="AE44888" s="28"/>
      <c r="AF44888" s="29"/>
    </row>
    <row r="44889" spans="31:32">
      <c r="AE44889" s="28"/>
      <c r="AF44889" s="29"/>
    </row>
    <row r="44890" spans="31:32">
      <c r="AE44890" s="28"/>
      <c r="AF44890" s="29"/>
    </row>
    <row r="44891" spans="31:32">
      <c r="AE44891" s="28"/>
      <c r="AF44891" s="29"/>
    </row>
    <row r="44892" spans="31:32">
      <c r="AE44892" s="28"/>
      <c r="AF44892" s="29"/>
    </row>
    <row r="44893" spans="31:32">
      <c r="AE44893" s="28"/>
      <c r="AF44893" s="29"/>
    </row>
    <row r="44894" spans="31:32">
      <c r="AE44894" s="28"/>
      <c r="AF44894" s="29"/>
    </row>
    <row r="44895" spans="31:32">
      <c r="AE44895" s="28"/>
      <c r="AF44895" s="29"/>
    </row>
    <row r="44896" spans="31:32">
      <c r="AE44896" s="28"/>
      <c r="AF44896" s="29"/>
    </row>
    <row r="44897" spans="31:32">
      <c r="AE44897" s="28"/>
      <c r="AF44897" s="29"/>
    </row>
    <row r="44898" spans="31:32">
      <c r="AE44898" s="28"/>
      <c r="AF44898" s="29"/>
    </row>
    <row r="44899" spans="31:32">
      <c r="AE44899" s="28"/>
      <c r="AF44899" s="29"/>
    </row>
    <row r="44900" spans="31:32">
      <c r="AE44900" s="28"/>
      <c r="AF44900" s="29"/>
    </row>
    <row r="44901" spans="31:32">
      <c r="AE44901" s="28"/>
      <c r="AF44901" s="29"/>
    </row>
    <row r="44902" spans="31:32">
      <c r="AE44902" s="28"/>
      <c r="AF44902" s="29"/>
    </row>
    <row r="44903" spans="31:32">
      <c r="AE44903" s="28"/>
      <c r="AF44903" s="29"/>
    </row>
    <row r="44904" spans="31:32">
      <c r="AE44904" s="28"/>
      <c r="AF44904" s="29"/>
    </row>
    <row r="44905" spans="31:32">
      <c r="AE44905" s="28"/>
      <c r="AF44905" s="29"/>
    </row>
    <row r="44906" spans="31:32">
      <c r="AE44906" s="28"/>
      <c r="AF44906" s="29"/>
    </row>
    <row r="44907" spans="31:32">
      <c r="AE44907" s="28"/>
      <c r="AF44907" s="29"/>
    </row>
    <row r="44908" spans="31:32">
      <c r="AE44908" s="28"/>
      <c r="AF44908" s="29"/>
    </row>
    <row r="44909" spans="31:32">
      <c r="AE44909" s="28"/>
      <c r="AF44909" s="29"/>
    </row>
    <row r="44910" spans="31:32">
      <c r="AE44910" s="28"/>
      <c r="AF44910" s="29"/>
    </row>
    <row r="44911" spans="31:32">
      <c r="AE44911" s="28"/>
      <c r="AF44911" s="29"/>
    </row>
    <row r="44912" spans="31:32">
      <c r="AE44912" s="28"/>
      <c r="AF44912" s="29"/>
    </row>
    <row r="44913" spans="31:32">
      <c r="AE44913" s="28"/>
      <c r="AF44913" s="29"/>
    </row>
    <row r="44914" spans="31:32">
      <c r="AE44914" s="28"/>
      <c r="AF44914" s="29"/>
    </row>
    <row r="44915" spans="31:32">
      <c r="AE44915" s="28"/>
      <c r="AF44915" s="29"/>
    </row>
    <row r="44916" spans="31:32">
      <c r="AE44916" s="28"/>
      <c r="AF44916" s="29"/>
    </row>
    <row r="44917" spans="31:32">
      <c r="AE44917" s="28"/>
      <c r="AF44917" s="29"/>
    </row>
    <row r="44918" spans="31:32">
      <c r="AE44918" s="28"/>
      <c r="AF44918" s="29"/>
    </row>
    <row r="44919" spans="31:32">
      <c r="AE44919" s="28"/>
      <c r="AF44919" s="29"/>
    </row>
    <row r="44920" spans="31:32">
      <c r="AE44920" s="28"/>
      <c r="AF44920" s="29"/>
    </row>
    <row r="44921" spans="31:32">
      <c r="AE44921" s="28"/>
      <c r="AF44921" s="29"/>
    </row>
    <row r="44922" spans="31:32">
      <c r="AE44922" s="28"/>
      <c r="AF44922" s="29"/>
    </row>
    <row r="44923" spans="31:32">
      <c r="AE44923" s="28"/>
      <c r="AF44923" s="29"/>
    </row>
    <row r="44924" spans="31:32">
      <c r="AE44924" s="28"/>
      <c r="AF44924" s="29"/>
    </row>
    <row r="44925" spans="31:32">
      <c r="AE44925" s="28"/>
      <c r="AF44925" s="29"/>
    </row>
    <row r="44926" spans="31:32">
      <c r="AE44926" s="28"/>
      <c r="AF44926" s="29"/>
    </row>
    <row r="44927" spans="31:32">
      <c r="AE44927" s="28"/>
      <c r="AF44927" s="29"/>
    </row>
    <row r="44928" spans="31:32">
      <c r="AE44928" s="28"/>
      <c r="AF44928" s="29"/>
    </row>
    <row r="44929" spans="31:32">
      <c r="AE44929" s="28"/>
      <c r="AF44929" s="29"/>
    </row>
    <row r="44930" spans="31:32">
      <c r="AE44930" s="28"/>
      <c r="AF44930" s="29"/>
    </row>
    <row r="44931" spans="31:32">
      <c r="AE44931" s="28"/>
      <c r="AF44931" s="29"/>
    </row>
    <row r="44932" spans="31:32">
      <c r="AE44932" s="28"/>
      <c r="AF44932" s="29"/>
    </row>
    <row r="44933" spans="31:32">
      <c r="AE44933" s="28"/>
      <c r="AF44933" s="29"/>
    </row>
    <row r="44934" spans="31:32">
      <c r="AE44934" s="28"/>
      <c r="AF44934" s="29"/>
    </row>
    <row r="44935" spans="31:32">
      <c r="AE44935" s="28"/>
      <c r="AF44935" s="29"/>
    </row>
    <row r="44936" spans="31:32">
      <c r="AE44936" s="28"/>
      <c r="AF44936" s="29"/>
    </row>
    <row r="44937" spans="31:32">
      <c r="AE44937" s="28"/>
      <c r="AF44937" s="29"/>
    </row>
    <row r="44938" spans="31:32">
      <c r="AE44938" s="28"/>
      <c r="AF44938" s="29"/>
    </row>
    <row r="44939" spans="31:32">
      <c r="AE44939" s="28"/>
      <c r="AF44939" s="29"/>
    </row>
    <row r="44940" spans="31:32">
      <c r="AE44940" s="28"/>
      <c r="AF44940" s="29"/>
    </row>
    <row r="44941" spans="31:32">
      <c r="AE44941" s="28"/>
      <c r="AF44941" s="29"/>
    </row>
    <row r="44942" spans="31:32">
      <c r="AE44942" s="28"/>
      <c r="AF44942" s="29"/>
    </row>
    <row r="44943" spans="31:32">
      <c r="AE44943" s="28"/>
      <c r="AF44943" s="29"/>
    </row>
    <row r="44944" spans="31:32">
      <c r="AE44944" s="28"/>
      <c r="AF44944" s="29"/>
    </row>
    <row r="44945" spans="31:32">
      <c r="AE44945" s="28"/>
      <c r="AF44945" s="29"/>
    </row>
    <row r="44946" spans="31:32">
      <c r="AE44946" s="28"/>
      <c r="AF44946" s="29"/>
    </row>
    <row r="44947" spans="31:32">
      <c r="AE44947" s="28"/>
      <c r="AF44947" s="29"/>
    </row>
    <row r="44948" spans="31:32">
      <c r="AE44948" s="28"/>
      <c r="AF44948" s="29"/>
    </row>
    <row r="44949" spans="31:32">
      <c r="AE44949" s="28"/>
      <c r="AF44949" s="29"/>
    </row>
    <row r="44950" spans="31:32">
      <c r="AE44950" s="28"/>
      <c r="AF44950" s="29"/>
    </row>
    <row r="44951" spans="31:32">
      <c r="AE44951" s="28"/>
      <c r="AF44951" s="29"/>
    </row>
    <row r="44952" spans="31:32">
      <c r="AE44952" s="28"/>
      <c r="AF44952" s="29"/>
    </row>
    <row r="44953" spans="31:32">
      <c r="AE44953" s="28"/>
      <c r="AF44953" s="29"/>
    </row>
    <row r="44954" spans="31:32">
      <c r="AE44954" s="28"/>
      <c r="AF44954" s="29"/>
    </row>
    <row r="44955" spans="31:32">
      <c r="AE44955" s="28"/>
      <c r="AF44955" s="29"/>
    </row>
    <row r="44956" spans="31:32">
      <c r="AE44956" s="28"/>
      <c r="AF44956" s="29"/>
    </row>
    <row r="44957" spans="31:32">
      <c r="AE44957" s="28"/>
      <c r="AF44957" s="29"/>
    </row>
    <row r="44958" spans="31:32">
      <c r="AE44958" s="28"/>
      <c r="AF44958" s="29"/>
    </row>
    <row r="44959" spans="31:32">
      <c r="AE44959" s="28"/>
      <c r="AF44959" s="29"/>
    </row>
    <row r="44960" spans="31:32">
      <c r="AE44960" s="28"/>
      <c r="AF44960" s="29"/>
    </row>
    <row r="44961" spans="31:32">
      <c r="AE44961" s="28"/>
      <c r="AF44961" s="29"/>
    </row>
    <row r="44962" spans="31:32">
      <c r="AE44962" s="28"/>
      <c r="AF44962" s="29"/>
    </row>
    <row r="44963" spans="31:32">
      <c r="AE44963" s="28"/>
      <c r="AF44963" s="29"/>
    </row>
    <row r="44964" spans="31:32">
      <c r="AE44964" s="28"/>
      <c r="AF44964" s="29"/>
    </row>
    <row r="44965" spans="31:32">
      <c r="AE44965" s="28"/>
      <c r="AF44965" s="29"/>
    </row>
    <row r="44966" spans="31:32">
      <c r="AE44966" s="28"/>
      <c r="AF44966" s="29"/>
    </row>
    <row r="44967" spans="31:32">
      <c r="AE44967" s="28"/>
      <c r="AF44967" s="29"/>
    </row>
    <row r="44968" spans="31:32">
      <c r="AE44968" s="28"/>
      <c r="AF44968" s="29"/>
    </row>
    <row r="44969" spans="31:32">
      <c r="AE44969" s="28"/>
      <c r="AF44969" s="29"/>
    </row>
    <row r="44970" spans="31:32">
      <c r="AE44970" s="28"/>
      <c r="AF44970" s="29"/>
    </row>
    <row r="44971" spans="31:32">
      <c r="AE44971" s="28"/>
      <c r="AF44971" s="29"/>
    </row>
    <row r="44972" spans="31:32">
      <c r="AE44972" s="28"/>
      <c r="AF44972" s="29"/>
    </row>
    <row r="44973" spans="31:32">
      <c r="AE44973" s="28"/>
      <c r="AF44973" s="29"/>
    </row>
    <row r="44974" spans="31:32">
      <c r="AE44974" s="28"/>
      <c r="AF44974" s="29"/>
    </row>
    <row r="44975" spans="31:32">
      <c r="AE44975" s="28"/>
      <c r="AF44975" s="29"/>
    </row>
    <row r="44976" spans="31:32">
      <c r="AE44976" s="28"/>
      <c r="AF44976" s="29"/>
    </row>
    <row r="44977" spans="31:32">
      <c r="AE44977" s="28"/>
      <c r="AF44977" s="29"/>
    </row>
    <row r="44978" spans="31:32">
      <c r="AE44978" s="28"/>
      <c r="AF44978" s="29"/>
    </row>
    <row r="44979" spans="31:32">
      <c r="AE44979" s="28"/>
      <c r="AF44979" s="29"/>
    </row>
    <row r="44980" spans="31:32">
      <c r="AE44980" s="28"/>
      <c r="AF44980" s="29"/>
    </row>
    <row r="44981" spans="31:32">
      <c r="AE44981" s="28"/>
      <c r="AF44981" s="29"/>
    </row>
    <row r="44982" spans="31:32">
      <c r="AE44982" s="28"/>
      <c r="AF44982" s="29"/>
    </row>
    <row r="44983" spans="31:32">
      <c r="AE44983" s="28"/>
      <c r="AF44983" s="29"/>
    </row>
    <row r="44984" spans="31:32">
      <c r="AE44984" s="28"/>
      <c r="AF44984" s="29"/>
    </row>
    <row r="44985" spans="31:32">
      <c r="AE44985" s="28"/>
      <c r="AF44985" s="29"/>
    </row>
    <row r="44986" spans="31:32">
      <c r="AE44986" s="28"/>
      <c r="AF44986" s="29"/>
    </row>
    <row r="44987" spans="31:32">
      <c r="AE44987" s="28"/>
      <c r="AF44987" s="29"/>
    </row>
    <row r="44988" spans="31:32">
      <c r="AE44988" s="28"/>
      <c r="AF44988" s="29"/>
    </row>
    <row r="44989" spans="31:32">
      <c r="AE44989" s="28"/>
      <c r="AF44989" s="29"/>
    </row>
    <row r="44990" spans="31:32">
      <c r="AE44990" s="28"/>
      <c r="AF44990" s="29"/>
    </row>
    <row r="44991" spans="31:32">
      <c r="AE44991" s="28"/>
      <c r="AF44991" s="29"/>
    </row>
    <row r="44992" spans="31:32">
      <c r="AE44992" s="28"/>
      <c r="AF44992" s="29"/>
    </row>
    <row r="44993" spans="31:32">
      <c r="AE44993" s="28"/>
      <c r="AF44993" s="29"/>
    </row>
    <row r="44994" spans="31:32">
      <c r="AE44994" s="28"/>
      <c r="AF44994" s="29"/>
    </row>
    <row r="44995" spans="31:32">
      <c r="AE44995" s="28"/>
      <c r="AF44995" s="29"/>
    </row>
    <row r="44996" spans="31:32">
      <c r="AE44996" s="28"/>
      <c r="AF44996" s="29"/>
    </row>
    <row r="44997" spans="31:32">
      <c r="AE44997" s="28"/>
      <c r="AF44997" s="29"/>
    </row>
    <row r="44998" spans="31:32">
      <c r="AE44998" s="28"/>
      <c r="AF44998" s="29"/>
    </row>
    <row r="44999" spans="31:32">
      <c r="AE44999" s="28"/>
      <c r="AF44999" s="29"/>
    </row>
    <row r="45000" spans="31:32">
      <c r="AE45000" s="28"/>
      <c r="AF45000" s="29"/>
    </row>
    <row r="45001" spans="31:32">
      <c r="AE45001" s="28"/>
      <c r="AF45001" s="29"/>
    </row>
    <row r="45002" spans="31:32">
      <c r="AE45002" s="28"/>
      <c r="AF45002" s="29"/>
    </row>
    <row r="45003" spans="31:32">
      <c r="AE45003" s="28"/>
      <c r="AF45003" s="29"/>
    </row>
    <row r="45004" spans="31:32">
      <c r="AE45004" s="28"/>
      <c r="AF45004" s="29"/>
    </row>
    <row r="45005" spans="31:32">
      <c r="AE45005" s="28"/>
      <c r="AF45005" s="29"/>
    </row>
    <row r="45006" spans="31:32">
      <c r="AE45006" s="28"/>
      <c r="AF45006" s="29"/>
    </row>
    <row r="45007" spans="31:32">
      <c r="AE45007" s="28"/>
      <c r="AF45007" s="29"/>
    </row>
    <row r="45008" spans="31:32">
      <c r="AE45008" s="28"/>
      <c r="AF45008" s="29"/>
    </row>
    <row r="45009" spans="31:32">
      <c r="AE45009" s="28"/>
      <c r="AF45009" s="29"/>
    </row>
    <row r="45010" spans="31:32">
      <c r="AE45010" s="28"/>
      <c r="AF45010" s="29"/>
    </row>
    <row r="45011" spans="31:32">
      <c r="AE45011" s="28"/>
      <c r="AF45011" s="29"/>
    </row>
    <row r="45012" spans="31:32">
      <c r="AE45012" s="28"/>
      <c r="AF45012" s="29"/>
    </row>
    <row r="45013" spans="31:32">
      <c r="AE45013" s="28"/>
      <c r="AF45013" s="29"/>
    </row>
    <row r="45014" spans="31:32">
      <c r="AE45014" s="28"/>
      <c r="AF45014" s="29"/>
    </row>
    <row r="45015" spans="31:32">
      <c r="AE45015" s="28"/>
      <c r="AF45015" s="29"/>
    </row>
    <row r="45016" spans="31:32">
      <c r="AE45016" s="28"/>
      <c r="AF45016" s="29"/>
    </row>
    <row r="45017" spans="31:32">
      <c r="AE45017" s="28"/>
      <c r="AF45017" s="29"/>
    </row>
    <row r="45018" spans="31:32">
      <c r="AE45018" s="28"/>
      <c r="AF45018" s="29"/>
    </row>
    <row r="45019" spans="31:32">
      <c r="AE45019" s="28"/>
      <c r="AF45019" s="29"/>
    </row>
    <row r="45020" spans="31:32">
      <c r="AE45020" s="28"/>
      <c r="AF45020" s="29"/>
    </row>
    <row r="45021" spans="31:32">
      <c r="AE45021" s="28"/>
      <c r="AF45021" s="29"/>
    </row>
    <row r="45022" spans="31:32">
      <c r="AE45022" s="28"/>
      <c r="AF45022" s="29"/>
    </row>
    <row r="45023" spans="31:32">
      <c r="AE45023" s="28"/>
      <c r="AF45023" s="29"/>
    </row>
    <row r="45024" spans="31:32">
      <c r="AE45024" s="28"/>
      <c r="AF45024" s="29"/>
    </row>
    <row r="45025" spans="31:32">
      <c r="AE45025" s="28"/>
      <c r="AF45025" s="29"/>
    </row>
    <row r="45026" spans="31:32">
      <c r="AE45026" s="28"/>
      <c r="AF45026" s="29"/>
    </row>
    <row r="45027" spans="31:32">
      <c r="AE45027" s="28"/>
      <c r="AF45027" s="29"/>
    </row>
    <row r="45028" spans="31:32">
      <c r="AE45028" s="28"/>
      <c r="AF45028" s="29"/>
    </row>
    <row r="45029" spans="31:32">
      <c r="AE45029" s="28"/>
      <c r="AF45029" s="29"/>
    </row>
    <row r="45030" spans="31:32">
      <c r="AE45030" s="28"/>
      <c r="AF45030" s="29"/>
    </row>
    <row r="45031" spans="31:32">
      <c r="AE45031" s="28"/>
      <c r="AF45031" s="29"/>
    </row>
    <row r="45032" spans="31:32">
      <c r="AE45032" s="28"/>
      <c r="AF45032" s="29"/>
    </row>
    <row r="45033" spans="31:32">
      <c r="AE45033" s="28"/>
      <c r="AF45033" s="29"/>
    </row>
    <row r="45034" spans="31:32">
      <c r="AE45034" s="28"/>
      <c r="AF45034" s="29"/>
    </row>
    <row r="45035" spans="31:32">
      <c r="AE45035" s="28"/>
      <c r="AF45035" s="29"/>
    </row>
    <row r="45036" spans="31:32">
      <c r="AE45036" s="28"/>
      <c r="AF45036" s="29"/>
    </row>
    <row r="45037" spans="31:32">
      <c r="AE45037" s="28"/>
      <c r="AF45037" s="29"/>
    </row>
    <row r="45038" spans="31:32">
      <c r="AE45038" s="28"/>
      <c r="AF45038" s="29"/>
    </row>
    <row r="45039" spans="31:32">
      <c r="AE45039" s="28"/>
      <c r="AF45039" s="29"/>
    </row>
    <row r="45040" spans="31:32">
      <c r="AE45040" s="28"/>
      <c r="AF45040" s="29"/>
    </row>
    <row r="45041" spans="31:32">
      <c r="AE45041" s="28"/>
      <c r="AF45041" s="29"/>
    </row>
    <row r="45042" spans="31:32">
      <c r="AE45042" s="28"/>
      <c r="AF45042" s="29"/>
    </row>
    <row r="45043" spans="31:32">
      <c r="AE45043" s="28"/>
      <c r="AF45043" s="29"/>
    </row>
    <row r="45044" spans="31:32">
      <c r="AE45044" s="28"/>
      <c r="AF45044" s="29"/>
    </row>
    <row r="45045" spans="31:32">
      <c r="AE45045" s="28"/>
      <c r="AF45045" s="29"/>
    </row>
    <row r="45046" spans="31:32">
      <c r="AE45046" s="28"/>
      <c r="AF45046" s="29"/>
    </row>
    <row r="45047" spans="31:32">
      <c r="AE45047" s="28"/>
      <c r="AF45047" s="29"/>
    </row>
    <row r="45048" spans="31:32">
      <c r="AE45048" s="28"/>
      <c r="AF45048" s="29"/>
    </row>
    <row r="45049" spans="31:32">
      <c r="AE45049" s="28"/>
      <c r="AF45049" s="29"/>
    </row>
    <row r="45050" spans="31:32">
      <c r="AE45050" s="28"/>
      <c r="AF45050" s="29"/>
    </row>
    <row r="45051" spans="31:32">
      <c r="AE45051" s="28"/>
      <c r="AF45051" s="29"/>
    </row>
    <row r="45052" spans="31:32">
      <c r="AE45052" s="28"/>
      <c r="AF45052" s="29"/>
    </row>
    <row r="45053" spans="31:32">
      <c r="AE45053" s="28"/>
      <c r="AF45053" s="29"/>
    </row>
    <row r="45054" spans="31:32">
      <c r="AE45054" s="28"/>
      <c r="AF45054" s="29"/>
    </row>
    <row r="45055" spans="31:32">
      <c r="AE45055" s="28"/>
      <c r="AF45055" s="29"/>
    </row>
    <row r="45056" spans="31:32">
      <c r="AE45056" s="28"/>
      <c r="AF45056" s="29"/>
    </row>
    <row r="45057" spans="31:32">
      <c r="AE45057" s="28"/>
      <c r="AF45057" s="29"/>
    </row>
    <row r="45058" spans="31:32">
      <c r="AE45058" s="28"/>
      <c r="AF45058" s="29"/>
    </row>
    <row r="45059" spans="31:32">
      <c r="AE45059" s="28"/>
      <c r="AF45059" s="29"/>
    </row>
    <row r="45060" spans="31:32">
      <c r="AE45060" s="28"/>
      <c r="AF45060" s="29"/>
    </row>
    <row r="45061" spans="31:32">
      <c r="AE45061" s="28"/>
      <c r="AF45061" s="29"/>
    </row>
    <row r="45062" spans="31:32">
      <c r="AE45062" s="28"/>
      <c r="AF45062" s="29"/>
    </row>
    <row r="45063" spans="31:32">
      <c r="AE45063" s="28"/>
      <c r="AF45063" s="29"/>
    </row>
    <row r="45064" spans="31:32">
      <c r="AE45064" s="28"/>
      <c r="AF45064" s="29"/>
    </row>
    <row r="45065" spans="31:32">
      <c r="AE45065" s="28"/>
      <c r="AF45065" s="29"/>
    </row>
    <row r="45066" spans="31:32">
      <c r="AE45066" s="28"/>
      <c r="AF45066" s="29"/>
    </row>
    <row r="45067" spans="31:32">
      <c r="AE45067" s="28"/>
      <c r="AF45067" s="29"/>
    </row>
    <row r="45068" spans="31:32">
      <c r="AE45068" s="28"/>
      <c r="AF45068" s="29"/>
    </row>
    <row r="45069" spans="31:32">
      <c r="AE45069" s="28"/>
      <c r="AF45069" s="29"/>
    </row>
    <row r="45070" spans="31:32">
      <c r="AE45070" s="28"/>
      <c r="AF45070" s="29"/>
    </row>
    <row r="45071" spans="31:32">
      <c r="AE45071" s="28"/>
      <c r="AF45071" s="29"/>
    </row>
    <row r="45072" spans="31:32">
      <c r="AE45072" s="28"/>
      <c r="AF45072" s="29"/>
    </row>
    <row r="45073" spans="31:32">
      <c r="AE45073" s="28"/>
      <c r="AF45073" s="29"/>
    </row>
    <row r="45074" spans="31:32">
      <c r="AE45074" s="28"/>
      <c r="AF45074" s="29"/>
    </row>
    <row r="45075" spans="31:32">
      <c r="AE45075" s="28"/>
      <c r="AF45075" s="29"/>
    </row>
    <row r="45076" spans="31:32">
      <c r="AE45076" s="28"/>
      <c r="AF45076" s="29"/>
    </row>
    <row r="45077" spans="31:32">
      <c r="AE45077" s="28"/>
      <c r="AF45077" s="29"/>
    </row>
    <row r="45078" spans="31:32">
      <c r="AE45078" s="28"/>
      <c r="AF45078" s="29"/>
    </row>
    <row r="45079" spans="31:32">
      <c r="AE45079" s="28"/>
      <c r="AF45079" s="29"/>
    </row>
    <row r="45080" spans="31:32">
      <c r="AE45080" s="28"/>
      <c r="AF45080" s="29"/>
    </row>
    <row r="45081" spans="31:32">
      <c r="AE45081" s="28"/>
      <c r="AF45081" s="29"/>
    </row>
    <row r="45082" spans="31:32">
      <c r="AE45082" s="28"/>
      <c r="AF45082" s="29"/>
    </row>
    <row r="45083" spans="31:32">
      <c r="AE45083" s="28"/>
      <c r="AF45083" s="29"/>
    </row>
    <row r="45084" spans="31:32">
      <c r="AE45084" s="28"/>
      <c r="AF45084" s="29"/>
    </row>
    <row r="45085" spans="31:32">
      <c r="AE45085" s="28"/>
      <c r="AF45085" s="29"/>
    </row>
    <row r="45086" spans="31:32">
      <c r="AE45086" s="28"/>
      <c r="AF45086" s="29"/>
    </row>
    <row r="45087" spans="31:32">
      <c r="AE45087" s="28"/>
      <c r="AF45087" s="29"/>
    </row>
    <row r="45088" spans="31:32">
      <c r="AE45088" s="28"/>
      <c r="AF45088" s="29"/>
    </row>
    <row r="45089" spans="31:32">
      <c r="AE45089" s="28"/>
      <c r="AF45089" s="29"/>
    </row>
    <row r="45090" spans="31:32">
      <c r="AE45090" s="28"/>
      <c r="AF45090" s="29"/>
    </row>
    <row r="45091" spans="31:32">
      <c r="AE45091" s="28"/>
      <c r="AF45091" s="29"/>
    </row>
    <row r="45092" spans="31:32">
      <c r="AE45092" s="28"/>
      <c r="AF45092" s="29"/>
    </row>
    <row r="45093" spans="31:32">
      <c r="AE45093" s="28"/>
      <c r="AF45093" s="29"/>
    </row>
    <row r="45094" spans="31:32">
      <c r="AE45094" s="28"/>
      <c r="AF45094" s="29"/>
    </row>
    <row r="45095" spans="31:32">
      <c r="AE45095" s="28"/>
      <c r="AF45095" s="29"/>
    </row>
    <row r="45096" spans="31:32">
      <c r="AE45096" s="28"/>
      <c r="AF45096" s="29"/>
    </row>
    <row r="45097" spans="31:32">
      <c r="AE45097" s="28"/>
      <c r="AF45097" s="29"/>
    </row>
    <row r="45098" spans="31:32">
      <c r="AE45098" s="28"/>
      <c r="AF45098" s="29"/>
    </row>
    <row r="45099" spans="31:32">
      <c r="AE45099" s="28"/>
      <c r="AF45099" s="29"/>
    </row>
    <row r="45100" spans="31:32">
      <c r="AE45100" s="28"/>
      <c r="AF45100" s="29"/>
    </row>
    <row r="45101" spans="31:32">
      <c r="AE45101" s="28"/>
      <c r="AF45101" s="29"/>
    </row>
    <row r="45102" spans="31:32">
      <c r="AE45102" s="28"/>
      <c r="AF45102" s="29"/>
    </row>
    <row r="45103" spans="31:32">
      <c r="AE45103" s="28"/>
      <c r="AF45103" s="29"/>
    </row>
    <row r="45104" spans="31:32">
      <c r="AE45104" s="28"/>
      <c r="AF45104" s="29"/>
    </row>
    <row r="45105" spans="31:32">
      <c r="AE45105" s="28"/>
      <c r="AF45105" s="29"/>
    </row>
    <row r="45106" spans="31:32">
      <c r="AE45106" s="28"/>
      <c r="AF45106" s="29"/>
    </row>
    <row r="45107" spans="31:32">
      <c r="AE45107" s="28"/>
      <c r="AF45107" s="29"/>
    </row>
    <row r="45108" spans="31:32">
      <c r="AE45108" s="28"/>
      <c r="AF45108" s="29"/>
    </row>
    <row r="45109" spans="31:32">
      <c r="AE45109" s="28"/>
      <c r="AF45109" s="29"/>
    </row>
    <row r="45110" spans="31:32">
      <c r="AE45110" s="28"/>
      <c r="AF45110" s="29"/>
    </row>
    <row r="45111" spans="31:32">
      <c r="AE45111" s="28"/>
      <c r="AF45111" s="29"/>
    </row>
    <row r="45112" spans="31:32">
      <c r="AE45112" s="28"/>
      <c r="AF45112" s="29"/>
    </row>
    <row r="45113" spans="31:32">
      <c r="AE45113" s="28"/>
      <c r="AF45113" s="29"/>
    </row>
    <row r="45114" spans="31:32">
      <c r="AE45114" s="28"/>
      <c r="AF45114" s="29"/>
    </row>
    <row r="45115" spans="31:32">
      <c r="AE45115" s="28"/>
      <c r="AF45115" s="29"/>
    </row>
    <row r="45116" spans="31:32">
      <c r="AE45116" s="28"/>
      <c r="AF45116" s="29"/>
    </row>
    <row r="45117" spans="31:32">
      <c r="AE45117" s="28"/>
      <c r="AF45117" s="29"/>
    </row>
    <row r="45118" spans="31:32">
      <c r="AE45118" s="28"/>
      <c r="AF45118" s="29"/>
    </row>
    <row r="45119" spans="31:32">
      <c r="AE45119" s="28"/>
      <c r="AF45119" s="29"/>
    </row>
    <row r="45120" spans="31:32">
      <c r="AE45120" s="28"/>
      <c r="AF45120" s="29"/>
    </row>
    <row r="45121" spans="31:32">
      <c r="AE45121" s="28"/>
      <c r="AF45121" s="29"/>
    </row>
    <row r="45122" spans="31:32">
      <c r="AE45122" s="28"/>
      <c r="AF45122" s="29"/>
    </row>
    <row r="45123" spans="31:32">
      <c r="AE45123" s="28"/>
      <c r="AF45123" s="29"/>
    </row>
    <row r="45124" spans="31:32">
      <c r="AE45124" s="28"/>
      <c r="AF45124" s="29"/>
    </row>
    <row r="45125" spans="31:32">
      <c r="AE45125" s="28"/>
      <c r="AF45125" s="29"/>
    </row>
    <row r="45126" spans="31:32">
      <c r="AE45126" s="28"/>
      <c r="AF45126" s="29"/>
    </row>
    <row r="45127" spans="31:32">
      <c r="AE45127" s="28"/>
      <c r="AF45127" s="29"/>
    </row>
    <row r="45128" spans="31:32">
      <c r="AE45128" s="28"/>
      <c r="AF45128" s="29"/>
    </row>
    <row r="45129" spans="31:32">
      <c r="AE45129" s="28"/>
      <c r="AF45129" s="29"/>
    </row>
    <row r="45130" spans="31:32">
      <c r="AE45130" s="28"/>
      <c r="AF45130" s="29"/>
    </row>
    <row r="45131" spans="31:32">
      <c r="AE45131" s="28"/>
      <c r="AF45131" s="29"/>
    </row>
    <row r="45132" spans="31:32">
      <c r="AE45132" s="28"/>
      <c r="AF45132" s="29"/>
    </row>
    <row r="45133" spans="31:32">
      <c r="AE45133" s="28"/>
      <c r="AF45133" s="29"/>
    </row>
    <row r="45134" spans="31:32">
      <c r="AE45134" s="28"/>
      <c r="AF45134" s="29"/>
    </row>
    <row r="45135" spans="31:32">
      <c r="AE45135" s="28"/>
      <c r="AF45135" s="29"/>
    </row>
    <row r="45136" spans="31:32">
      <c r="AE45136" s="28"/>
      <c r="AF45136" s="29"/>
    </row>
    <row r="45137" spans="31:32">
      <c r="AE45137" s="28"/>
      <c r="AF45137" s="29"/>
    </row>
    <row r="45138" spans="31:32">
      <c r="AE45138" s="28"/>
      <c r="AF45138" s="29"/>
    </row>
    <row r="45139" spans="31:32">
      <c r="AE45139" s="28"/>
      <c r="AF45139" s="29"/>
    </row>
    <row r="45140" spans="31:32">
      <c r="AE45140" s="28"/>
      <c r="AF45140" s="29"/>
    </row>
    <row r="45141" spans="31:32">
      <c r="AE45141" s="28"/>
      <c r="AF45141" s="29"/>
    </row>
    <row r="45142" spans="31:32">
      <c r="AE45142" s="28"/>
      <c r="AF45142" s="29"/>
    </row>
    <row r="45143" spans="31:32">
      <c r="AE45143" s="28"/>
      <c r="AF45143" s="29"/>
    </row>
    <row r="45144" spans="31:32">
      <c r="AE45144" s="28"/>
      <c r="AF45144" s="29"/>
    </row>
    <row r="45145" spans="31:32">
      <c r="AE45145" s="28"/>
      <c r="AF45145" s="29"/>
    </row>
    <row r="45146" spans="31:32">
      <c r="AE45146" s="28"/>
      <c r="AF45146" s="29"/>
    </row>
    <row r="45147" spans="31:32">
      <c r="AE45147" s="28"/>
      <c r="AF45147" s="29"/>
    </row>
    <row r="45148" spans="31:32">
      <c r="AE45148" s="28"/>
      <c r="AF45148" s="29"/>
    </row>
    <row r="45149" spans="31:32">
      <c r="AE45149" s="28"/>
      <c r="AF45149" s="29"/>
    </row>
    <row r="45150" spans="31:32">
      <c r="AE45150" s="28"/>
      <c r="AF45150" s="29"/>
    </row>
    <row r="45151" spans="31:32">
      <c r="AE45151" s="28"/>
      <c r="AF45151" s="29"/>
    </row>
    <row r="45152" spans="31:32">
      <c r="AE45152" s="28"/>
      <c r="AF45152" s="29"/>
    </row>
    <row r="45153" spans="31:32">
      <c r="AE45153" s="28"/>
      <c r="AF45153" s="29"/>
    </row>
    <row r="45154" spans="31:32">
      <c r="AE45154" s="28"/>
      <c r="AF45154" s="29"/>
    </row>
    <row r="45155" spans="31:32">
      <c r="AE45155" s="28"/>
      <c r="AF45155" s="29"/>
    </row>
    <row r="45156" spans="31:32">
      <c r="AE45156" s="28"/>
      <c r="AF45156" s="29"/>
    </row>
    <row r="45157" spans="31:32">
      <c r="AE45157" s="28"/>
      <c r="AF45157" s="29"/>
    </row>
    <row r="45158" spans="31:32">
      <c r="AE45158" s="28"/>
      <c r="AF45158" s="29"/>
    </row>
    <row r="45159" spans="31:32">
      <c r="AE45159" s="28"/>
      <c r="AF45159" s="29"/>
    </row>
    <row r="45160" spans="31:32">
      <c r="AE45160" s="28"/>
      <c r="AF45160" s="29"/>
    </row>
    <row r="45161" spans="31:32">
      <c r="AE45161" s="28"/>
      <c r="AF45161" s="29"/>
    </row>
    <row r="45162" spans="31:32">
      <c r="AE45162" s="28"/>
      <c r="AF45162" s="29"/>
    </row>
    <row r="45163" spans="31:32">
      <c r="AE45163" s="28"/>
      <c r="AF45163" s="29"/>
    </row>
    <row r="45164" spans="31:32">
      <c r="AE45164" s="28"/>
      <c r="AF45164" s="29"/>
    </row>
    <row r="45165" spans="31:32">
      <c r="AE45165" s="28"/>
      <c r="AF45165" s="29"/>
    </row>
    <row r="45166" spans="31:32">
      <c r="AE45166" s="28"/>
      <c r="AF45166" s="29"/>
    </row>
    <row r="45167" spans="31:32">
      <c r="AE45167" s="28"/>
      <c r="AF45167" s="29"/>
    </row>
    <row r="45168" spans="31:32">
      <c r="AE45168" s="28"/>
      <c r="AF45168" s="29"/>
    </row>
    <row r="45169" spans="31:32">
      <c r="AE45169" s="28"/>
      <c r="AF45169" s="29"/>
    </row>
    <row r="45170" spans="31:32">
      <c r="AE45170" s="28"/>
      <c r="AF45170" s="29"/>
    </row>
    <row r="45171" spans="31:32">
      <c r="AE45171" s="28"/>
      <c r="AF45171" s="29"/>
    </row>
    <row r="45172" spans="31:32">
      <c r="AE45172" s="28"/>
      <c r="AF45172" s="29"/>
    </row>
    <row r="45173" spans="31:32">
      <c r="AE45173" s="28"/>
      <c r="AF45173" s="29"/>
    </row>
    <row r="45174" spans="31:32">
      <c r="AE45174" s="28"/>
      <c r="AF45174" s="29"/>
    </row>
    <row r="45175" spans="31:32">
      <c r="AE45175" s="28"/>
      <c r="AF45175" s="29"/>
    </row>
    <row r="45176" spans="31:32">
      <c r="AE45176" s="28"/>
      <c r="AF45176" s="29"/>
    </row>
    <row r="45177" spans="31:32">
      <c r="AE45177" s="28"/>
      <c r="AF45177" s="29"/>
    </row>
    <row r="45178" spans="31:32">
      <c r="AE45178" s="28"/>
      <c r="AF45178" s="29"/>
    </row>
    <row r="45179" spans="31:32">
      <c r="AE45179" s="28"/>
      <c r="AF45179" s="29"/>
    </row>
    <row r="45180" spans="31:32">
      <c r="AE45180" s="28"/>
      <c r="AF45180" s="29"/>
    </row>
    <row r="45181" spans="31:32">
      <c r="AE45181" s="28"/>
      <c r="AF45181" s="29"/>
    </row>
    <row r="45182" spans="31:32">
      <c r="AE45182" s="28"/>
      <c r="AF45182" s="29"/>
    </row>
    <row r="45183" spans="31:32">
      <c r="AE45183" s="28"/>
      <c r="AF45183" s="29"/>
    </row>
    <row r="45184" spans="31:32">
      <c r="AE45184" s="28"/>
      <c r="AF45184" s="29"/>
    </row>
    <row r="45185" spans="31:32">
      <c r="AE45185" s="28"/>
      <c r="AF45185" s="29"/>
    </row>
    <row r="45186" spans="31:32">
      <c r="AE45186" s="28"/>
      <c r="AF45186" s="29"/>
    </row>
    <row r="45187" spans="31:32">
      <c r="AE45187" s="28"/>
      <c r="AF45187" s="29"/>
    </row>
    <row r="45188" spans="31:32">
      <c r="AE45188" s="28"/>
      <c r="AF45188" s="29"/>
    </row>
    <row r="45189" spans="31:32">
      <c r="AE45189" s="28"/>
      <c r="AF45189" s="29"/>
    </row>
    <row r="45190" spans="31:32">
      <c r="AE45190" s="28"/>
      <c r="AF45190" s="29"/>
    </row>
    <row r="45191" spans="31:32">
      <c r="AE45191" s="28"/>
      <c r="AF45191" s="29"/>
    </row>
    <row r="45192" spans="31:32">
      <c r="AE45192" s="28"/>
      <c r="AF45192" s="29"/>
    </row>
    <row r="45193" spans="31:32">
      <c r="AE45193" s="28"/>
      <c r="AF45193" s="29"/>
    </row>
    <row r="45194" spans="31:32">
      <c r="AE45194" s="28"/>
      <c r="AF45194" s="29"/>
    </row>
    <row r="45195" spans="31:32">
      <c r="AE45195" s="28"/>
      <c r="AF45195" s="29"/>
    </row>
    <row r="45196" spans="31:32">
      <c r="AE45196" s="28"/>
      <c r="AF45196" s="29"/>
    </row>
    <row r="45197" spans="31:32">
      <c r="AE45197" s="28"/>
      <c r="AF45197" s="29"/>
    </row>
    <row r="45198" spans="31:32">
      <c r="AE45198" s="28"/>
      <c r="AF45198" s="29"/>
    </row>
    <row r="45199" spans="31:32">
      <c r="AE45199" s="28"/>
      <c r="AF45199" s="29"/>
    </row>
    <row r="45200" spans="31:32">
      <c r="AE45200" s="28"/>
      <c r="AF45200" s="29"/>
    </row>
    <row r="45201" spans="31:32">
      <c r="AE45201" s="28"/>
      <c r="AF45201" s="29"/>
    </row>
    <row r="45202" spans="31:32">
      <c r="AE45202" s="28"/>
      <c r="AF45202" s="29"/>
    </row>
    <row r="45203" spans="31:32">
      <c r="AE45203" s="28"/>
      <c r="AF45203" s="29"/>
    </row>
    <row r="45204" spans="31:32">
      <c r="AE45204" s="28"/>
      <c r="AF45204" s="29"/>
    </row>
    <row r="45205" spans="31:32">
      <c r="AE45205" s="28"/>
      <c r="AF45205" s="29"/>
    </row>
    <row r="45206" spans="31:32">
      <c r="AE45206" s="28"/>
      <c r="AF45206" s="29"/>
    </row>
    <row r="45207" spans="31:32">
      <c r="AE45207" s="28"/>
      <c r="AF45207" s="29"/>
    </row>
    <row r="45208" spans="31:32">
      <c r="AE45208" s="28"/>
      <c r="AF45208" s="29"/>
    </row>
    <row r="45209" spans="31:32">
      <c r="AE45209" s="28"/>
      <c r="AF45209" s="29"/>
    </row>
    <row r="45210" spans="31:32">
      <c r="AE45210" s="28"/>
      <c r="AF45210" s="29"/>
    </row>
    <row r="45211" spans="31:32">
      <c r="AE45211" s="28"/>
      <c r="AF45211" s="29"/>
    </row>
    <row r="45212" spans="31:32">
      <c r="AE45212" s="28"/>
      <c r="AF45212" s="29"/>
    </row>
    <row r="45213" spans="31:32">
      <c r="AE45213" s="28"/>
      <c r="AF45213" s="29"/>
    </row>
    <row r="45214" spans="31:32">
      <c r="AE45214" s="28"/>
      <c r="AF45214" s="29"/>
    </row>
    <row r="45215" spans="31:32">
      <c r="AE45215" s="28"/>
      <c r="AF45215" s="29"/>
    </row>
    <row r="45216" spans="31:32">
      <c r="AE45216" s="28"/>
      <c r="AF45216" s="29"/>
    </row>
    <row r="45217" spans="31:32">
      <c r="AE45217" s="28"/>
      <c r="AF45217" s="29"/>
    </row>
    <row r="45218" spans="31:32">
      <c r="AE45218" s="28"/>
      <c r="AF45218" s="29"/>
    </row>
    <row r="45219" spans="31:32">
      <c r="AE45219" s="28"/>
      <c r="AF45219" s="29"/>
    </row>
    <row r="45220" spans="31:32">
      <c r="AE45220" s="28"/>
      <c r="AF45220" s="29"/>
    </row>
    <row r="45221" spans="31:32">
      <c r="AE45221" s="28"/>
      <c r="AF45221" s="29"/>
    </row>
    <row r="45222" spans="31:32">
      <c r="AE45222" s="28"/>
      <c r="AF45222" s="29"/>
    </row>
    <row r="45223" spans="31:32">
      <c r="AE45223" s="28"/>
      <c r="AF45223" s="29"/>
    </row>
    <row r="45224" spans="31:32">
      <c r="AE45224" s="28"/>
      <c r="AF45224" s="29"/>
    </row>
    <row r="45225" spans="31:32">
      <c r="AE45225" s="28"/>
      <c r="AF45225" s="29"/>
    </row>
    <row r="45226" spans="31:32">
      <c r="AE45226" s="28"/>
      <c r="AF45226" s="29"/>
    </row>
    <row r="45227" spans="31:32">
      <c r="AE45227" s="28"/>
      <c r="AF45227" s="29"/>
    </row>
    <row r="45228" spans="31:32">
      <c r="AE45228" s="28"/>
      <c r="AF45228" s="29"/>
    </row>
    <row r="45229" spans="31:32">
      <c r="AE45229" s="28"/>
      <c r="AF45229" s="29"/>
    </row>
    <row r="45230" spans="31:32">
      <c r="AE45230" s="28"/>
      <c r="AF45230" s="29"/>
    </row>
    <row r="45231" spans="31:32">
      <c r="AE45231" s="28"/>
      <c r="AF45231" s="29"/>
    </row>
    <row r="45232" spans="31:32">
      <c r="AE45232" s="28"/>
      <c r="AF45232" s="29"/>
    </row>
    <row r="45233" spans="31:32">
      <c r="AE45233" s="28"/>
      <c r="AF45233" s="29"/>
    </row>
    <row r="45234" spans="31:32">
      <c r="AE45234" s="28"/>
      <c r="AF45234" s="29"/>
    </row>
    <row r="45235" spans="31:32">
      <c r="AE45235" s="28"/>
      <c r="AF45235" s="29"/>
    </row>
    <row r="45236" spans="31:32">
      <c r="AE45236" s="28"/>
      <c r="AF45236" s="29"/>
    </row>
    <row r="45237" spans="31:32">
      <c r="AE45237" s="28"/>
      <c r="AF45237" s="29"/>
    </row>
    <row r="45238" spans="31:32">
      <c r="AE45238" s="28"/>
      <c r="AF45238" s="29"/>
    </row>
    <row r="45239" spans="31:32">
      <c r="AE45239" s="28"/>
      <c r="AF45239" s="29"/>
    </row>
    <row r="45240" spans="31:32">
      <c r="AE45240" s="28"/>
      <c r="AF45240" s="29"/>
    </row>
    <row r="45241" spans="31:32">
      <c r="AE45241" s="28"/>
      <c r="AF45241" s="29"/>
    </row>
    <row r="45242" spans="31:32">
      <c r="AE45242" s="28"/>
      <c r="AF45242" s="29"/>
    </row>
    <row r="45243" spans="31:32">
      <c r="AE45243" s="28"/>
      <c r="AF45243" s="29"/>
    </row>
    <row r="45244" spans="31:32">
      <c r="AE45244" s="28"/>
      <c r="AF45244" s="29"/>
    </row>
    <row r="45245" spans="31:32">
      <c r="AE45245" s="28"/>
      <c r="AF45245" s="29"/>
    </row>
    <row r="45246" spans="31:32">
      <c r="AE45246" s="28"/>
      <c r="AF45246" s="29"/>
    </row>
    <row r="45247" spans="31:32">
      <c r="AE45247" s="28"/>
      <c r="AF45247" s="29"/>
    </row>
    <row r="45248" spans="31:32">
      <c r="AE45248" s="28"/>
      <c r="AF45248" s="29"/>
    </row>
    <row r="45249" spans="31:32">
      <c r="AE45249" s="28"/>
      <c r="AF45249" s="29"/>
    </row>
    <row r="45250" spans="31:32">
      <c r="AE45250" s="28"/>
      <c r="AF45250" s="29"/>
    </row>
    <row r="45251" spans="31:32">
      <c r="AE45251" s="28"/>
      <c r="AF45251" s="29"/>
    </row>
    <row r="45252" spans="31:32">
      <c r="AE45252" s="28"/>
      <c r="AF45252" s="29"/>
    </row>
    <row r="45253" spans="31:32">
      <c r="AE45253" s="28"/>
      <c r="AF45253" s="29"/>
    </row>
    <row r="45254" spans="31:32">
      <c r="AE45254" s="28"/>
      <c r="AF45254" s="29"/>
    </row>
    <row r="45255" spans="31:32">
      <c r="AE45255" s="28"/>
      <c r="AF45255" s="29"/>
    </row>
    <row r="45256" spans="31:32">
      <c r="AE45256" s="28"/>
      <c r="AF45256" s="29"/>
    </row>
    <row r="45257" spans="31:32">
      <c r="AE45257" s="28"/>
      <c r="AF45257" s="29"/>
    </row>
    <row r="45258" spans="31:32">
      <c r="AE45258" s="28"/>
      <c r="AF45258" s="29"/>
    </row>
    <row r="45259" spans="31:32">
      <c r="AE45259" s="28"/>
      <c r="AF45259" s="29"/>
    </row>
    <row r="45260" spans="31:32">
      <c r="AE45260" s="28"/>
      <c r="AF45260" s="29"/>
    </row>
    <row r="45261" spans="31:32">
      <c r="AE45261" s="28"/>
      <c r="AF45261" s="29"/>
    </row>
    <row r="45262" spans="31:32">
      <c r="AE45262" s="28"/>
      <c r="AF45262" s="29"/>
    </row>
    <row r="45263" spans="31:32">
      <c r="AE45263" s="28"/>
      <c r="AF45263" s="29"/>
    </row>
    <row r="45264" spans="31:32">
      <c r="AE45264" s="28"/>
      <c r="AF45264" s="29"/>
    </row>
    <row r="45265" spans="31:32">
      <c r="AE45265" s="28"/>
      <c r="AF45265" s="29"/>
    </row>
    <row r="45266" spans="31:32">
      <c r="AE45266" s="28"/>
      <c r="AF45266" s="29"/>
    </row>
    <row r="45267" spans="31:32">
      <c r="AE45267" s="28"/>
      <c r="AF45267" s="29"/>
    </row>
    <row r="45268" spans="31:32">
      <c r="AE45268" s="28"/>
      <c r="AF45268" s="29"/>
    </row>
    <row r="45269" spans="31:32">
      <c r="AE45269" s="28"/>
      <c r="AF45269" s="29"/>
    </row>
    <row r="45270" spans="31:32">
      <c r="AE45270" s="28"/>
      <c r="AF45270" s="29"/>
    </row>
    <row r="45271" spans="31:32">
      <c r="AE45271" s="28"/>
      <c r="AF45271" s="29"/>
    </row>
    <row r="45272" spans="31:32">
      <c r="AE45272" s="28"/>
      <c r="AF45272" s="29"/>
    </row>
    <row r="45273" spans="31:32">
      <c r="AE45273" s="28"/>
      <c r="AF45273" s="29"/>
    </row>
    <row r="45274" spans="31:32">
      <c r="AE45274" s="28"/>
      <c r="AF45274" s="29"/>
    </row>
    <row r="45275" spans="31:32">
      <c r="AE45275" s="28"/>
      <c r="AF45275" s="29"/>
    </row>
    <row r="45276" spans="31:32">
      <c r="AE45276" s="28"/>
      <c r="AF45276" s="29"/>
    </row>
    <row r="45277" spans="31:32">
      <c r="AE45277" s="28"/>
      <c r="AF45277" s="29"/>
    </row>
    <row r="45278" spans="31:32">
      <c r="AE45278" s="28"/>
      <c r="AF45278" s="29"/>
    </row>
    <row r="45279" spans="31:32">
      <c r="AE45279" s="28"/>
      <c r="AF45279" s="29"/>
    </row>
    <row r="45280" spans="31:32">
      <c r="AE45280" s="28"/>
      <c r="AF45280" s="29"/>
    </row>
    <row r="45281" spans="31:32">
      <c r="AE45281" s="28"/>
      <c r="AF45281" s="29"/>
    </row>
    <row r="45282" spans="31:32">
      <c r="AE45282" s="28"/>
      <c r="AF45282" s="29"/>
    </row>
    <row r="45283" spans="31:32">
      <c r="AE45283" s="28"/>
      <c r="AF45283" s="29"/>
    </row>
    <row r="45284" spans="31:32">
      <c r="AE45284" s="28"/>
      <c r="AF45284" s="29"/>
    </row>
    <row r="45285" spans="31:32">
      <c r="AE45285" s="28"/>
      <c r="AF45285" s="29"/>
    </row>
    <row r="45286" spans="31:32">
      <c r="AE45286" s="28"/>
      <c r="AF45286" s="29"/>
    </row>
    <row r="45287" spans="31:32">
      <c r="AE45287" s="28"/>
      <c r="AF45287" s="29"/>
    </row>
    <row r="45288" spans="31:32">
      <c r="AE45288" s="28"/>
      <c r="AF45288" s="29"/>
    </row>
    <row r="45289" spans="31:32">
      <c r="AE45289" s="28"/>
      <c r="AF45289" s="29"/>
    </row>
    <row r="45290" spans="31:32">
      <c r="AE45290" s="28"/>
      <c r="AF45290" s="29"/>
    </row>
    <row r="45291" spans="31:32">
      <c r="AE45291" s="28"/>
      <c r="AF45291" s="29"/>
    </row>
    <row r="45292" spans="31:32">
      <c r="AE45292" s="28"/>
      <c r="AF45292" s="29"/>
    </row>
    <row r="45293" spans="31:32">
      <c r="AE45293" s="28"/>
      <c r="AF45293" s="29"/>
    </row>
    <row r="45294" spans="31:32">
      <c r="AE45294" s="28"/>
      <c r="AF45294" s="29"/>
    </row>
    <row r="45295" spans="31:32">
      <c r="AE45295" s="28"/>
      <c r="AF45295" s="29"/>
    </row>
    <row r="45296" spans="31:32">
      <c r="AE45296" s="28"/>
      <c r="AF45296" s="29"/>
    </row>
    <row r="45297" spans="31:32">
      <c r="AE45297" s="28"/>
      <c r="AF45297" s="29"/>
    </row>
    <row r="45298" spans="31:32">
      <c r="AE45298" s="28"/>
      <c r="AF45298" s="29"/>
    </row>
    <row r="45299" spans="31:32">
      <c r="AE45299" s="28"/>
      <c r="AF45299" s="29"/>
    </row>
    <row r="45300" spans="31:32">
      <c r="AE45300" s="28"/>
      <c r="AF45300" s="29"/>
    </row>
    <row r="45301" spans="31:32">
      <c r="AE45301" s="28"/>
      <c r="AF45301" s="29"/>
    </row>
    <row r="45302" spans="31:32">
      <c r="AE45302" s="28"/>
      <c r="AF45302" s="29"/>
    </row>
    <row r="45303" spans="31:32">
      <c r="AE45303" s="28"/>
      <c r="AF45303" s="29"/>
    </row>
    <row r="45304" spans="31:32">
      <c r="AE45304" s="28"/>
      <c r="AF45304" s="29"/>
    </row>
    <row r="45305" spans="31:32">
      <c r="AE45305" s="28"/>
      <c r="AF45305" s="29"/>
    </row>
    <row r="45306" spans="31:32">
      <c r="AE45306" s="28"/>
      <c r="AF45306" s="29"/>
    </row>
    <row r="45307" spans="31:32">
      <c r="AE45307" s="28"/>
      <c r="AF45307" s="29"/>
    </row>
    <row r="45308" spans="31:32">
      <c r="AE45308" s="28"/>
      <c r="AF45308" s="29"/>
    </row>
    <row r="45309" spans="31:32">
      <c r="AE45309" s="28"/>
      <c r="AF45309" s="29"/>
    </row>
    <row r="45310" spans="31:32">
      <c r="AE45310" s="28"/>
      <c r="AF45310" s="29"/>
    </row>
    <row r="45311" spans="31:32">
      <c r="AE45311" s="28"/>
      <c r="AF45311" s="29"/>
    </row>
    <row r="45312" spans="31:32">
      <c r="AE45312" s="28"/>
      <c r="AF45312" s="29"/>
    </row>
    <row r="45313" spans="31:32">
      <c r="AE45313" s="28"/>
      <c r="AF45313" s="29"/>
    </row>
    <row r="45314" spans="31:32">
      <c r="AE45314" s="28"/>
      <c r="AF45314" s="29"/>
    </row>
    <row r="45315" spans="31:32">
      <c r="AE45315" s="28"/>
      <c r="AF45315" s="29"/>
    </row>
    <row r="45316" spans="31:32">
      <c r="AE45316" s="28"/>
      <c r="AF45316" s="29"/>
    </row>
    <row r="45317" spans="31:32">
      <c r="AE45317" s="28"/>
      <c r="AF45317" s="29"/>
    </row>
    <row r="45318" spans="31:32">
      <c r="AE45318" s="28"/>
      <c r="AF45318" s="29"/>
    </row>
    <row r="45319" spans="31:32">
      <c r="AE45319" s="28"/>
      <c r="AF45319" s="29"/>
    </row>
    <row r="45320" spans="31:32">
      <c r="AE45320" s="28"/>
      <c r="AF45320" s="29"/>
    </row>
    <row r="45321" spans="31:32">
      <c r="AE45321" s="28"/>
      <c r="AF45321" s="29"/>
    </row>
    <row r="45322" spans="31:32">
      <c r="AE45322" s="28"/>
      <c r="AF45322" s="29"/>
    </row>
    <row r="45323" spans="31:32">
      <c r="AE45323" s="28"/>
      <c r="AF45323" s="29"/>
    </row>
    <row r="45324" spans="31:32">
      <c r="AE45324" s="28"/>
      <c r="AF45324" s="29"/>
    </row>
    <row r="45325" spans="31:32">
      <c r="AE45325" s="28"/>
      <c r="AF45325" s="29"/>
    </row>
    <row r="45326" spans="31:32">
      <c r="AE45326" s="28"/>
      <c r="AF45326" s="29"/>
    </row>
    <row r="45327" spans="31:32">
      <c r="AE45327" s="28"/>
      <c r="AF45327" s="29"/>
    </row>
    <row r="45328" spans="31:32">
      <c r="AE45328" s="28"/>
      <c r="AF45328" s="29"/>
    </row>
    <row r="45329" spans="31:32">
      <c r="AE45329" s="28"/>
      <c r="AF45329" s="29"/>
    </row>
    <row r="45330" spans="31:32">
      <c r="AE45330" s="28"/>
      <c r="AF45330" s="29"/>
    </row>
    <row r="45331" spans="31:32">
      <c r="AE45331" s="28"/>
      <c r="AF45331" s="29"/>
    </row>
    <row r="45332" spans="31:32">
      <c r="AE45332" s="28"/>
      <c r="AF45332" s="29"/>
    </row>
    <row r="45333" spans="31:32">
      <c r="AE45333" s="28"/>
      <c r="AF45333" s="29"/>
    </row>
    <row r="45334" spans="31:32">
      <c r="AE45334" s="28"/>
      <c r="AF45334" s="29"/>
    </row>
    <row r="45335" spans="31:32">
      <c r="AE45335" s="28"/>
      <c r="AF45335" s="29"/>
    </row>
    <row r="45336" spans="31:32">
      <c r="AE45336" s="28"/>
      <c r="AF45336" s="29"/>
    </row>
    <row r="45337" spans="31:32">
      <c r="AE45337" s="28"/>
      <c r="AF45337" s="29"/>
    </row>
    <row r="45338" spans="31:32">
      <c r="AE45338" s="28"/>
      <c r="AF45338" s="29"/>
    </row>
    <row r="45339" spans="31:32">
      <c r="AE45339" s="28"/>
      <c r="AF45339" s="29"/>
    </row>
    <row r="45340" spans="31:32">
      <c r="AE45340" s="28"/>
      <c r="AF45340" s="29"/>
    </row>
    <row r="45341" spans="31:32">
      <c r="AE45341" s="28"/>
      <c r="AF45341" s="29"/>
    </row>
    <row r="45342" spans="31:32">
      <c r="AE45342" s="28"/>
      <c r="AF45342" s="29"/>
    </row>
    <row r="45343" spans="31:32">
      <c r="AE45343" s="28"/>
      <c r="AF45343" s="29"/>
    </row>
    <row r="45344" spans="31:32">
      <c r="AE45344" s="28"/>
      <c r="AF45344" s="29"/>
    </row>
    <row r="45345" spans="31:32">
      <c r="AE45345" s="28"/>
      <c r="AF45345" s="29"/>
    </row>
    <row r="45346" spans="31:32">
      <c r="AE45346" s="28"/>
      <c r="AF45346" s="29"/>
    </row>
    <row r="45347" spans="31:32">
      <c r="AE45347" s="28"/>
      <c r="AF45347" s="29"/>
    </row>
    <row r="45348" spans="31:32">
      <c r="AE45348" s="28"/>
      <c r="AF45348" s="29"/>
    </row>
    <row r="45349" spans="31:32">
      <c r="AE45349" s="28"/>
      <c r="AF45349" s="29"/>
    </row>
    <row r="45350" spans="31:32">
      <c r="AE45350" s="28"/>
      <c r="AF45350" s="29"/>
    </row>
    <row r="45351" spans="31:32">
      <c r="AE45351" s="28"/>
      <c r="AF45351" s="29"/>
    </row>
    <row r="45352" spans="31:32">
      <c r="AE45352" s="28"/>
      <c r="AF45352" s="29"/>
    </row>
    <row r="45353" spans="31:32">
      <c r="AE45353" s="28"/>
      <c r="AF45353" s="29"/>
    </row>
    <row r="45354" spans="31:32">
      <c r="AE45354" s="28"/>
      <c r="AF45354" s="29"/>
    </row>
    <row r="45355" spans="31:32">
      <c r="AE45355" s="28"/>
      <c r="AF45355" s="29"/>
    </row>
    <row r="45356" spans="31:32">
      <c r="AE45356" s="28"/>
      <c r="AF45356" s="29"/>
    </row>
    <row r="45357" spans="31:32">
      <c r="AE45357" s="28"/>
      <c r="AF45357" s="29"/>
    </row>
    <row r="45358" spans="31:32">
      <c r="AE45358" s="28"/>
      <c r="AF45358" s="29"/>
    </row>
    <row r="45359" spans="31:32">
      <c r="AE45359" s="28"/>
      <c r="AF45359" s="29"/>
    </row>
    <row r="45360" spans="31:32">
      <c r="AE45360" s="28"/>
      <c r="AF45360" s="29"/>
    </row>
    <row r="45361" spans="31:32">
      <c r="AE45361" s="28"/>
      <c r="AF45361" s="29"/>
    </row>
    <row r="45362" spans="31:32">
      <c r="AE45362" s="28"/>
      <c r="AF45362" s="29"/>
    </row>
    <row r="45363" spans="31:32">
      <c r="AE45363" s="28"/>
      <c r="AF45363" s="29"/>
    </row>
    <row r="45364" spans="31:32">
      <c r="AE45364" s="28"/>
      <c r="AF45364" s="29"/>
    </row>
    <row r="45365" spans="31:32">
      <c r="AE45365" s="28"/>
      <c r="AF45365" s="29"/>
    </row>
    <row r="45366" spans="31:32">
      <c r="AE45366" s="28"/>
      <c r="AF45366" s="29"/>
    </row>
    <row r="45367" spans="31:32">
      <c r="AE45367" s="28"/>
      <c r="AF45367" s="29"/>
    </row>
    <row r="45368" spans="31:32">
      <c r="AE45368" s="28"/>
      <c r="AF45368" s="29"/>
    </row>
    <row r="45369" spans="31:32">
      <c r="AE45369" s="28"/>
      <c r="AF45369" s="29"/>
    </row>
    <row r="45370" spans="31:32">
      <c r="AE45370" s="28"/>
      <c r="AF45370" s="29"/>
    </row>
    <row r="45371" spans="31:32">
      <c r="AE45371" s="28"/>
      <c r="AF45371" s="29"/>
    </row>
    <row r="45372" spans="31:32">
      <c r="AE45372" s="28"/>
      <c r="AF45372" s="29"/>
    </row>
    <row r="45373" spans="31:32">
      <c r="AE45373" s="28"/>
      <c r="AF45373" s="29"/>
    </row>
    <row r="45374" spans="31:32">
      <c r="AE45374" s="28"/>
      <c r="AF45374" s="29"/>
    </row>
    <row r="45375" spans="31:32">
      <c r="AE45375" s="28"/>
      <c r="AF45375" s="29"/>
    </row>
    <row r="45376" spans="31:32">
      <c r="AE45376" s="28"/>
      <c r="AF45376" s="29"/>
    </row>
    <row r="45377" spans="31:32">
      <c r="AE45377" s="28"/>
      <c r="AF45377" s="29"/>
    </row>
    <row r="45378" spans="31:32">
      <c r="AE45378" s="28"/>
      <c r="AF45378" s="29"/>
    </row>
    <row r="45379" spans="31:32">
      <c r="AE45379" s="28"/>
      <c r="AF45379" s="29"/>
    </row>
    <row r="45380" spans="31:32">
      <c r="AE45380" s="28"/>
      <c r="AF45380" s="29"/>
    </row>
    <row r="45381" spans="31:32">
      <c r="AE45381" s="28"/>
      <c r="AF45381" s="29"/>
    </row>
    <row r="45382" spans="31:32">
      <c r="AE45382" s="28"/>
      <c r="AF45382" s="29"/>
    </row>
    <row r="45383" spans="31:32">
      <c r="AE45383" s="28"/>
      <c r="AF45383" s="29"/>
    </row>
    <row r="45384" spans="31:32">
      <c r="AE45384" s="28"/>
      <c r="AF45384" s="29"/>
    </row>
    <row r="45385" spans="31:32">
      <c r="AE45385" s="28"/>
      <c r="AF45385" s="29"/>
    </row>
    <row r="45386" spans="31:32">
      <c r="AE45386" s="28"/>
      <c r="AF45386" s="29"/>
    </row>
    <row r="45387" spans="31:32">
      <c r="AE45387" s="28"/>
      <c r="AF45387" s="29"/>
    </row>
    <row r="45388" spans="31:32">
      <c r="AE45388" s="28"/>
      <c r="AF45388" s="29"/>
    </row>
    <row r="45389" spans="31:32">
      <c r="AE45389" s="28"/>
      <c r="AF45389" s="29"/>
    </row>
    <row r="45390" spans="31:32">
      <c r="AE45390" s="28"/>
      <c r="AF45390" s="29"/>
    </row>
    <row r="45391" spans="31:32">
      <c r="AE45391" s="28"/>
      <c r="AF45391" s="29"/>
    </row>
    <row r="45392" spans="31:32">
      <c r="AE45392" s="28"/>
      <c r="AF45392" s="29"/>
    </row>
    <row r="45393" spans="31:32">
      <c r="AE45393" s="28"/>
      <c r="AF45393" s="29"/>
    </row>
    <row r="45394" spans="31:32">
      <c r="AE45394" s="28"/>
      <c r="AF45394" s="29"/>
    </row>
    <row r="45395" spans="31:32">
      <c r="AE45395" s="28"/>
      <c r="AF45395" s="29"/>
    </row>
    <row r="45396" spans="31:32">
      <c r="AE45396" s="28"/>
      <c r="AF45396" s="29"/>
    </row>
    <row r="45397" spans="31:32">
      <c r="AE45397" s="28"/>
      <c r="AF45397" s="29"/>
    </row>
    <row r="45398" spans="31:32">
      <c r="AE45398" s="28"/>
      <c r="AF45398" s="29"/>
    </row>
    <row r="45399" spans="31:32">
      <c r="AE45399" s="28"/>
      <c r="AF45399" s="29"/>
    </row>
    <row r="45400" spans="31:32">
      <c r="AE45400" s="28"/>
      <c r="AF45400" s="29"/>
    </row>
    <row r="45401" spans="31:32">
      <c r="AE45401" s="28"/>
      <c r="AF45401" s="29"/>
    </row>
    <row r="45402" spans="31:32">
      <c r="AE45402" s="28"/>
      <c r="AF45402" s="29"/>
    </row>
    <row r="45403" spans="31:32">
      <c r="AE45403" s="28"/>
      <c r="AF45403" s="29"/>
    </row>
    <row r="45404" spans="31:32">
      <c r="AE45404" s="28"/>
      <c r="AF45404" s="29"/>
    </row>
    <row r="45405" spans="31:32">
      <c r="AE45405" s="28"/>
      <c r="AF45405" s="29"/>
    </row>
    <row r="45406" spans="31:32">
      <c r="AE45406" s="28"/>
      <c r="AF45406" s="29"/>
    </row>
    <row r="45407" spans="31:32">
      <c r="AE45407" s="28"/>
      <c r="AF45407" s="29"/>
    </row>
    <row r="45408" spans="31:32">
      <c r="AE45408" s="28"/>
      <c r="AF45408" s="29"/>
    </row>
    <row r="45409" spans="31:32">
      <c r="AE45409" s="28"/>
      <c r="AF45409" s="29"/>
    </row>
    <row r="45410" spans="31:32">
      <c r="AE45410" s="28"/>
      <c r="AF45410" s="29"/>
    </row>
    <row r="45411" spans="31:32">
      <c r="AE45411" s="28"/>
      <c r="AF45411" s="29"/>
    </row>
    <row r="45412" spans="31:32">
      <c r="AE45412" s="28"/>
      <c r="AF45412" s="29"/>
    </row>
    <row r="45413" spans="31:32">
      <c r="AE45413" s="28"/>
      <c r="AF45413" s="29"/>
    </row>
    <row r="45414" spans="31:32">
      <c r="AE45414" s="28"/>
      <c r="AF45414" s="29"/>
    </row>
    <row r="45415" spans="31:32">
      <c r="AE45415" s="28"/>
      <c r="AF45415" s="29"/>
    </row>
    <row r="45416" spans="31:32">
      <c r="AE45416" s="28"/>
      <c r="AF45416" s="29"/>
    </row>
    <row r="45417" spans="31:32">
      <c r="AE45417" s="28"/>
      <c r="AF45417" s="29"/>
    </row>
    <row r="45418" spans="31:32">
      <c r="AE45418" s="28"/>
      <c r="AF45418" s="29"/>
    </row>
    <row r="45419" spans="31:32">
      <c r="AE45419" s="28"/>
      <c r="AF45419" s="29"/>
    </row>
    <row r="45420" spans="31:32">
      <c r="AE45420" s="28"/>
      <c r="AF45420" s="29"/>
    </row>
    <row r="45421" spans="31:32">
      <c r="AE45421" s="28"/>
      <c r="AF45421" s="29"/>
    </row>
    <row r="45422" spans="31:32">
      <c r="AE45422" s="28"/>
      <c r="AF45422" s="29"/>
    </row>
    <row r="45423" spans="31:32">
      <c r="AE45423" s="28"/>
      <c r="AF45423" s="29"/>
    </row>
    <row r="45424" spans="31:32">
      <c r="AE45424" s="28"/>
      <c r="AF45424" s="29"/>
    </row>
    <row r="45425" spans="31:32">
      <c r="AE45425" s="28"/>
      <c r="AF45425" s="29"/>
    </row>
    <row r="45426" spans="31:32">
      <c r="AE45426" s="28"/>
      <c r="AF45426" s="29"/>
    </row>
    <row r="45427" spans="31:32">
      <c r="AE45427" s="28"/>
      <c r="AF45427" s="29"/>
    </row>
    <row r="45428" spans="31:32">
      <c r="AE45428" s="28"/>
      <c r="AF45428" s="29"/>
    </row>
    <row r="45429" spans="31:32">
      <c r="AE45429" s="28"/>
      <c r="AF45429" s="29"/>
    </row>
    <row r="45430" spans="31:32">
      <c r="AE45430" s="28"/>
      <c r="AF45430" s="29"/>
    </row>
    <row r="45431" spans="31:32">
      <c r="AE45431" s="28"/>
      <c r="AF45431" s="29"/>
    </row>
    <row r="45432" spans="31:32">
      <c r="AE45432" s="28"/>
      <c r="AF45432" s="29"/>
    </row>
    <row r="45433" spans="31:32">
      <c r="AE45433" s="28"/>
      <c r="AF45433" s="29"/>
    </row>
    <row r="45434" spans="31:32">
      <c r="AE45434" s="28"/>
      <c r="AF45434" s="29"/>
    </row>
    <row r="45435" spans="31:32">
      <c r="AE45435" s="28"/>
      <c r="AF45435" s="29"/>
    </row>
    <row r="45436" spans="31:32">
      <c r="AE45436" s="28"/>
      <c r="AF45436" s="29"/>
    </row>
    <row r="45437" spans="31:32">
      <c r="AE45437" s="28"/>
      <c r="AF45437" s="29"/>
    </row>
    <row r="45438" spans="31:32">
      <c r="AE45438" s="28"/>
      <c r="AF45438" s="29"/>
    </row>
    <row r="45439" spans="31:32">
      <c r="AE45439" s="28"/>
      <c r="AF45439" s="29"/>
    </row>
    <row r="45440" spans="31:32">
      <c r="AE45440" s="28"/>
      <c r="AF45440" s="29"/>
    </row>
    <row r="45441" spans="31:32">
      <c r="AE45441" s="28"/>
      <c r="AF45441" s="29"/>
    </row>
    <row r="45442" spans="31:32">
      <c r="AE45442" s="28"/>
      <c r="AF45442" s="29"/>
    </row>
    <row r="45443" spans="31:32">
      <c r="AE45443" s="28"/>
      <c r="AF45443" s="29"/>
    </row>
    <row r="45444" spans="31:32">
      <c r="AE45444" s="28"/>
      <c r="AF45444" s="29"/>
    </row>
    <row r="45445" spans="31:32">
      <c r="AE45445" s="28"/>
      <c r="AF45445" s="29"/>
    </row>
    <row r="45446" spans="31:32">
      <c r="AE45446" s="28"/>
      <c r="AF45446" s="29"/>
    </row>
    <row r="45447" spans="31:32">
      <c r="AE45447" s="28"/>
      <c r="AF45447" s="29"/>
    </row>
    <row r="45448" spans="31:32">
      <c r="AE45448" s="28"/>
      <c r="AF45448" s="29"/>
    </row>
    <row r="45449" spans="31:32">
      <c r="AE45449" s="28"/>
      <c r="AF45449" s="29"/>
    </row>
    <row r="45450" spans="31:32">
      <c r="AE45450" s="28"/>
      <c r="AF45450" s="29"/>
    </row>
    <row r="45451" spans="31:32">
      <c r="AE45451" s="28"/>
      <c r="AF45451" s="29"/>
    </row>
    <row r="45452" spans="31:32">
      <c r="AE45452" s="28"/>
      <c r="AF45452" s="29"/>
    </row>
    <row r="45453" spans="31:32">
      <c r="AE45453" s="28"/>
      <c r="AF45453" s="29"/>
    </row>
    <row r="45454" spans="31:32">
      <c r="AE45454" s="28"/>
      <c r="AF45454" s="29"/>
    </row>
    <row r="45455" spans="31:32">
      <c r="AE45455" s="28"/>
      <c r="AF45455" s="29"/>
    </row>
    <row r="45456" spans="31:32">
      <c r="AE45456" s="28"/>
      <c r="AF45456" s="29"/>
    </row>
    <row r="45457" spans="31:32">
      <c r="AE45457" s="28"/>
      <c r="AF45457" s="29"/>
    </row>
    <row r="45458" spans="31:32">
      <c r="AE45458" s="28"/>
      <c r="AF45458" s="29"/>
    </row>
    <row r="45459" spans="31:32">
      <c r="AE45459" s="28"/>
      <c r="AF45459" s="29"/>
    </row>
    <row r="45460" spans="31:32">
      <c r="AE45460" s="28"/>
      <c r="AF45460" s="29"/>
    </row>
    <row r="45461" spans="31:32">
      <c r="AE45461" s="28"/>
      <c r="AF45461" s="29"/>
    </row>
    <row r="45462" spans="31:32">
      <c r="AE45462" s="28"/>
      <c r="AF45462" s="29"/>
    </row>
    <row r="45463" spans="31:32">
      <c r="AE45463" s="28"/>
      <c r="AF45463" s="29"/>
    </row>
    <row r="45464" spans="31:32">
      <c r="AE45464" s="28"/>
      <c r="AF45464" s="29"/>
    </row>
    <row r="45465" spans="31:32">
      <c r="AE45465" s="28"/>
      <c r="AF45465" s="29"/>
    </row>
    <row r="45466" spans="31:32">
      <c r="AE45466" s="28"/>
      <c r="AF45466" s="29"/>
    </row>
    <row r="45467" spans="31:32">
      <c r="AE45467" s="28"/>
      <c r="AF45467" s="29"/>
    </row>
    <row r="45468" spans="31:32">
      <c r="AE45468" s="28"/>
      <c r="AF45468" s="29"/>
    </row>
    <row r="45469" spans="31:32">
      <c r="AE45469" s="28"/>
      <c r="AF45469" s="29"/>
    </row>
    <row r="45470" spans="31:32">
      <c r="AE45470" s="28"/>
      <c r="AF45470" s="29"/>
    </row>
    <row r="45471" spans="31:32">
      <c r="AE45471" s="28"/>
      <c r="AF45471" s="29"/>
    </row>
    <row r="45472" spans="31:32">
      <c r="AE45472" s="28"/>
      <c r="AF45472" s="29"/>
    </row>
    <row r="45473" spans="31:32">
      <c r="AE45473" s="28"/>
      <c r="AF45473" s="29"/>
    </row>
    <row r="45474" spans="31:32">
      <c r="AE45474" s="28"/>
      <c r="AF45474" s="29"/>
    </row>
    <row r="45475" spans="31:32">
      <c r="AE45475" s="28"/>
      <c r="AF45475" s="29"/>
    </row>
    <row r="45476" spans="31:32">
      <c r="AE45476" s="28"/>
      <c r="AF45476" s="29"/>
    </row>
    <row r="45477" spans="31:32">
      <c r="AE45477" s="28"/>
      <c r="AF45477" s="29"/>
    </row>
    <row r="45478" spans="31:32">
      <c r="AE45478" s="28"/>
      <c r="AF45478" s="29"/>
    </row>
    <row r="45479" spans="31:32">
      <c r="AE45479" s="28"/>
      <c r="AF45479" s="29"/>
    </row>
    <row r="45480" spans="31:32">
      <c r="AE45480" s="28"/>
      <c r="AF45480" s="29"/>
    </row>
    <row r="45481" spans="31:32">
      <c r="AE45481" s="28"/>
      <c r="AF45481" s="29"/>
    </row>
    <row r="45482" spans="31:32">
      <c r="AE45482" s="28"/>
      <c r="AF45482" s="29"/>
    </row>
    <row r="45483" spans="31:32">
      <c r="AE45483" s="28"/>
      <c r="AF45483" s="29"/>
    </row>
    <row r="45484" spans="31:32">
      <c r="AE45484" s="28"/>
      <c r="AF45484" s="29"/>
    </row>
    <row r="45485" spans="31:32">
      <c r="AE45485" s="28"/>
      <c r="AF45485" s="29"/>
    </row>
    <row r="45486" spans="31:32">
      <c r="AE45486" s="28"/>
      <c r="AF45486" s="29"/>
    </row>
    <row r="45487" spans="31:32">
      <c r="AE45487" s="28"/>
      <c r="AF45487" s="29"/>
    </row>
    <row r="45488" spans="31:32">
      <c r="AE45488" s="28"/>
      <c r="AF45488" s="29"/>
    </row>
    <row r="45489" spans="31:32">
      <c r="AE45489" s="28"/>
      <c r="AF45489" s="29"/>
    </row>
    <row r="45490" spans="31:32">
      <c r="AE45490" s="28"/>
      <c r="AF45490" s="29"/>
    </row>
    <row r="45491" spans="31:32">
      <c r="AE45491" s="28"/>
      <c r="AF45491" s="29"/>
    </row>
    <row r="45492" spans="31:32">
      <c r="AE45492" s="28"/>
      <c r="AF45492" s="29"/>
    </row>
    <row r="45493" spans="31:32">
      <c r="AE45493" s="28"/>
      <c r="AF45493" s="29"/>
    </row>
    <row r="45494" spans="31:32">
      <c r="AE45494" s="28"/>
      <c r="AF45494" s="29"/>
    </row>
    <row r="45495" spans="31:32">
      <c r="AE45495" s="28"/>
      <c r="AF45495" s="29"/>
    </row>
    <row r="45496" spans="31:32">
      <c r="AE45496" s="28"/>
      <c r="AF45496" s="29"/>
    </row>
    <row r="45497" spans="31:32">
      <c r="AE45497" s="28"/>
      <c r="AF45497" s="29"/>
    </row>
    <row r="45498" spans="31:32">
      <c r="AE45498" s="28"/>
      <c r="AF45498" s="29"/>
    </row>
    <row r="45499" spans="31:32">
      <c r="AE45499" s="28"/>
      <c r="AF45499" s="29"/>
    </row>
    <row r="45500" spans="31:32">
      <c r="AE45500" s="28"/>
      <c r="AF45500" s="29"/>
    </row>
    <row r="45501" spans="31:32">
      <c r="AE45501" s="28"/>
      <c r="AF45501" s="29"/>
    </row>
    <row r="45502" spans="31:32">
      <c r="AE45502" s="28"/>
      <c r="AF45502" s="29"/>
    </row>
    <row r="45503" spans="31:32">
      <c r="AE45503" s="28"/>
      <c r="AF45503" s="29"/>
    </row>
    <row r="45504" spans="31:32">
      <c r="AE45504" s="28"/>
      <c r="AF45504" s="29"/>
    </row>
    <row r="45505" spans="31:32">
      <c r="AE45505" s="28"/>
      <c r="AF45505" s="29"/>
    </row>
    <row r="45506" spans="31:32">
      <c r="AE45506" s="28"/>
      <c r="AF45506" s="29"/>
    </row>
    <row r="45507" spans="31:32">
      <c r="AE45507" s="28"/>
      <c r="AF45507" s="29"/>
    </row>
    <row r="45508" spans="31:32">
      <c r="AE45508" s="28"/>
      <c r="AF45508" s="29"/>
    </row>
    <row r="45509" spans="31:32">
      <c r="AE45509" s="28"/>
      <c r="AF45509" s="29"/>
    </row>
    <row r="45510" spans="31:32">
      <c r="AE45510" s="28"/>
      <c r="AF45510" s="29"/>
    </row>
    <row r="45511" spans="31:32">
      <c r="AE45511" s="28"/>
      <c r="AF45511" s="29"/>
    </row>
    <row r="45512" spans="31:32">
      <c r="AE45512" s="28"/>
      <c r="AF45512" s="29"/>
    </row>
    <row r="45513" spans="31:32">
      <c r="AE45513" s="28"/>
      <c r="AF45513" s="29"/>
    </row>
    <row r="45514" spans="31:32">
      <c r="AE45514" s="28"/>
      <c r="AF45514" s="29"/>
    </row>
    <row r="45515" spans="31:32">
      <c r="AE45515" s="28"/>
      <c r="AF45515" s="29"/>
    </row>
    <row r="45516" spans="31:32">
      <c r="AE45516" s="28"/>
      <c r="AF45516" s="29"/>
    </row>
    <row r="45517" spans="31:32">
      <c r="AE45517" s="28"/>
      <c r="AF45517" s="29"/>
    </row>
    <row r="45518" spans="31:32">
      <c r="AE45518" s="28"/>
      <c r="AF45518" s="29"/>
    </row>
    <row r="45519" spans="31:32">
      <c r="AE45519" s="28"/>
      <c r="AF45519" s="29"/>
    </row>
    <row r="45520" spans="31:32">
      <c r="AE45520" s="28"/>
      <c r="AF45520" s="29"/>
    </row>
    <row r="45521" spans="31:32">
      <c r="AE45521" s="28"/>
      <c r="AF45521" s="29"/>
    </row>
    <row r="45522" spans="31:32">
      <c r="AE45522" s="28"/>
      <c r="AF45522" s="29"/>
    </row>
    <row r="45523" spans="31:32">
      <c r="AE45523" s="28"/>
      <c r="AF45523" s="29"/>
    </row>
    <row r="45524" spans="31:32">
      <c r="AE45524" s="28"/>
      <c r="AF45524" s="29"/>
    </row>
    <row r="45525" spans="31:32">
      <c r="AE45525" s="28"/>
      <c r="AF45525" s="29"/>
    </row>
    <row r="45526" spans="31:32">
      <c r="AE45526" s="28"/>
      <c r="AF45526" s="29"/>
    </row>
    <row r="45527" spans="31:32">
      <c r="AE45527" s="28"/>
      <c r="AF45527" s="29"/>
    </row>
    <row r="45528" spans="31:32">
      <c r="AE45528" s="28"/>
      <c r="AF45528" s="29"/>
    </row>
    <row r="45529" spans="31:32">
      <c r="AE45529" s="28"/>
      <c r="AF45529" s="29"/>
    </row>
    <row r="45530" spans="31:32">
      <c r="AE45530" s="28"/>
      <c r="AF45530" s="29"/>
    </row>
    <row r="45531" spans="31:32">
      <c r="AE45531" s="28"/>
      <c r="AF45531" s="29"/>
    </row>
    <row r="45532" spans="31:32">
      <c r="AE45532" s="28"/>
      <c r="AF45532" s="29"/>
    </row>
    <row r="45533" spans="31:32">
      <c r="AE45533" s="28"/>
      <c r="AF45533" s="29"/>
    </row>
    <row r="45534" spans="31:32">
      <c r="AE45534" s="28"/>
      <c r="AF45534" s="29"/>
    </row>
    <row r="45535" spans="31:32">
      <c r="AE45535" s="28"/>
      <c r="AF45535" s="29"/>
    </row>
    <row r="45536" spans="31:32">
      <c r="AE45536" s="28"/>
      <c r="AF45536" s="29"/>
    </row>
    <row r="45537" spans="31:32">
      <c r="AE45537" s="28"/>
      <c r="AF45537" s="29"/>
    </row>
    <row r="45538" spans="31:32">
      <c r="AE45538" s="28"/>
      <c r="AF45538" s="29"/>
    </row>
    <row r="45539" spans="31:32">
      <c r="AE45539" s="28"/>
      <c r="AF45539" s="29"/>
    </row>
    <row r="45540" spans="31:32">
      <c r="AE45540" s="28"/>
      <c r="AF45540" s="29"/>
    </row>
    <row r="45541" spans="31:32">
      <c r="AE45541" s="28"/>
      <c r="AF45541" s="29"/>
    </row>
    <row r="45542" spans="31:32">
      <c r="AE45542" s="28"/>
      <c r="AF45542" s="29"/>
    </row>
    <row r="45543" spans="31:32">
      <c r="AE45543" s="28"/>
      <c r="AF45543" s="29"/>
    </row>
    <row r="45544" spans="31:32">
      <c r="AE45544" s="28"/>
      <c r="AF45544" s="29"/>
    </row>
    <row r="45545" spans="31:32">
      <c r="AE45545" s="28"/>
      <c r="AF45545" s="29"/>
    </row>
    <row r="45546" spans="31:32">
      <c r="AE45546" s="28"/>
      <c r="AF45546" s="29"/>
    </row>
    <row r="45547" spans="31:32">
      <c r="AE45547" s="28"/>
      <c r="AF45547" s="29"/>
    </row>
    <row r="45548" spans="31:32">
      <c r="AE45548" s="28"/>
      <c r="AF45548" s="29"/>
    </row>
    <row r="45549" spans="31:32">
      <c r="AE45549" s="28"/>
      <c r="AF45549" s="29"/>
    </row>
    <row r="45550" spans="31:32">
      <c r="AE45550" s="28"/>
      <c r="AF45550" s="29"/>
    </row>
    <row r="45551" spans="31:32">
      <c r="AE45551" s="28"/>
      <c r="AF45551" s="29"/>
    </row>
    <row r="45552" spans="31:32">
      <c r="AE45552" s="28"/>
      <c r="AF45552" s="29"/>
    </row>
    <row r="45553" spans="31:32">
      <c r="AE45553" s="28"/>
      <c r="AF45553" s="29"/>
    </row>
    <row r="45554" spans="31:32">
      <c r="AE45554" s="28"/>
      <c r="AF45554" s="29"/>
    </row>
    <row r="45555" spans="31:32">
      <c r="AE45555" s="28"/>
      <c r="AF45555" s="29"/>
    </row>
    <row r="45556" spans="31:32">
      <c r="AE45556" s="28"/>
      <c r="AF45556" s="29"/>
    </row>
    <row r="45557" spans="31:32">
      <c r="AE45557" s="28"/>
      <c r="AF45557" s="29"/>
    </row>
    <row r="45558" spans="31:32">
      <c r="AE45558" s="28"/>
      <c r="AF45558" s="29"/>
    </row>
    <row r="45559" spans="31:32">
      <c r="AE45559" s="28"/>
      <c r="AF45559" s="29"/>
    </row>
    <row r="45560" spans="31:32">
      <c r="AE45560" s="28"/>
      <c r="AF45560" s="29"/>
    </row>
    <row r="45561" spans="31:32">
      <c r="AE45561" s="28"/>
      <c r="AF45561" s="29"/>
    </row>
    <row r="45562" spans="31:32">
      <c r="AE45562" s="28"/>
      <c r="AF45562" s="29"/>
    </row>
    <row r="45563" spans="31:32">
      <c r="AE45563" s="28"/>
      <c r="AF45563" s="29"/>
    </row>
    <row r="45564" spans="31:32">
      <c r="AE45564" s="28"/>
      <c r="AF45564" s="29"/>
    </row>
    <row r="45565" spans="31:32">
      <c r="AE45565" s="28"/>
      <c r="AF45565" s="29"/>
    </row>
    <row r="45566" spans="31:32">
      <c r="AE45566" s="28"/>
      <c r="AF45566" s="29"/>
    </row>
    <row r="45567" spans="31:32">
      <c r="AE45567" s="28"/>
      <c r="AF45567" s="29"/>
    </row>
    <row r="45568" spans="31:32">
      <c r="AE45568" s="28"/>
      <c r="AF45568" s="29"/>
    </row>
    <row r="45569" spans="31:32">
      <c r="AE45569" s="28"/>
      <c r="AF45569" s="29"/>
    </row>
    <row r="45570" spans="31:32">
      <c r="AE45570" s="28"/>
      <c r="AF45570" s="29"/>
    </row>
    <row r="45571" spans="31:32">
      <c r="AE45571" s="28"/>
      <c r="AF45571" s="29"/>
    </row>
    <row r="45572" spans="31:32">
      <c r="AE45572" s="28"/>
      <c r="AF45572" s="29"/>
    </row>
    <row r="45573" spans="31:32">
      <c r="AE45573" s="28"/>
      <c r="AF45573" s="29"/>
    </row>
    <row r="45574" spans="31:32">
      <c r="AE45574" s="28"/>
      <c r="AF45574" s="29"/>
    </row>
    <row r="45575" spans="31:32">
      <c r="AE45575" s="28"/>
      <c r="AF45575" s="29"/>
    </row>
    <row r="45576" spans="31:32">
      <c r="AE45576" s="28"/>
      <c r="AF45576" s="29"/>
    </row>
    <row r="45577" spans="31:32">
      <c r="AE45577" s="28"/>
      <c r="AF45577" s="29"/>
    </row>
    <row r="45578" spans="31:32">
      <c r="AE45578" s="28"/>
      <c r="AF45578" s="29"/>
    </row>
    <row r="45579" spans="31:32">
      <c r="AE45579" s="28"/>
      <c r="AF45579" s="29"/>
    </row>
    <row r="45580" spans="31:32">
      <c r="AE45580" s="28"/>
      <c r="AF45580" s="29"/>
    </row>
    <row r="45581" spans="31:32">
      <c r="AE45581" s="28"/>
      <c r="AF45581" s="29"/>
    </row>
    <row r="45582" spans="31:32">
      <c r="AE45582" s="28"/>
      <c r="AF45582" s="29"/>
    </row>
    <row r="45583" spans="31:32">
      <c r="AE45583" s="28"/>
      <c r="AF45583" s="29"/>
    </row>
    <row r="45584" spans="31:32">
      <c r="AE45584" s="28"/>
      <c r="AF45584" s="29"/>
    </row>
    <row r="45585" spans="31:32">
      <c r="AE45585" s="28"/>
      <c r="AF45585" s="29"/>
    </row>
    <row r="45586" spans="31:32">
      <c r="AE45586" s="28"/>
      <c r="AF45586" s="29"/>
    </row>
    <row r="45587" spans="31:32">
      <c r="AE45587" s="28"/>
      <c r="AF45587" s="29"/>
    </row>
    <row r="45588" spans="31:32">
      <c r="AE45588" s="28"/>
      <c r="AF45588" s="29"/>
    </row>
    <row r="45589" spans="31:32">
      <c r="AE45589" s="28"/>
      <c r="AF45589" s="29"/>
    </row>
    <row r="45590" spans="31:32">
      <c r="AE45590" s="28"/>
      <c r="AF45590" s="29"/>
    </row>
    <row r="45591" spans="31:32">
      <c r="AE45591" s="28"/>
      <c r="AF45591" s="29"/>
    </row>
    <row r="45592" spans="31:32">
      <c r="AE45592" s="28"/>
      <c r="AF45592" s="29"/>
    </row>
    <row r="45593" spans="31:32">
      <c r="AE45593" s="28"/>
      <c r="AF45593" s="29"/>
    </row>
    <row r="45594" spans="31:32">
      <c r="AE45594" s="28"/>
      <c r="AF45594" s="29"/>
    </row>
    <row r="45595" spans="31:32">
      <c r="AE45595" s="28"/>
      <c r="AF45595" s="29"/>
    </row>
    <row r="45596" spans="31:32">
      <c r="AE45596" s="28"/>
      <c r="AF45596" s="29"/>
    </row>
    <row r="45597" spans="31:32">
      <c r="AE45597" s="28"/>
      <c r="AF45597" s="29"/>
    </row>
    <row r="45598" spans="31:32">
      <c r="AE45598" s="28"/>
      <c r="AF45598" s="29"/>
    </row>
    <row r="45599" spans="31:32">
      <c r="AE45599" s="28"/>
      <c r="AF45599" s="29"/>
    </row>
    <row r="45600" spans="31:32">
      <c r="AE45600" s="28"/>
      <c r="AF45600" s="29"/>
    </row>
    <row r="45601" spans="31:32">
      <c r="AE45601" s="28"/>
      <c r="AF45601" s="29"/>
    </row>
    <row r="45602" spans="31:32">
      <c r="AE45602" s="28"/>
      <c r="AF45602" s="29"/>
    </row>
    <row r="45603" spans="31:32">
      <c r="AE45603" s="28"/>
      <c r="AF45603" s="29"/>
    </row>
    <row r="45604" spans="31:32">
      <c r="AE45604" s="28"/>
      <c r="AF45604" s="29"/>
    </row>
    <row r="45605" spans="31:32">
      <c r="AE45605" s="28"/>
      <c r="AF45605" s="29"/>
    </row>
    <row r="45606" spans="31:32">
      <c r="AE45606" s="28"/>
      <c r="AF45606" s="29"/>
    </row>
    <row r="45607" spans="31:32">
      <c r="AE45607" s="28"/>
      <c r="AF45607" s="29"/>
    </row>
    <row r="45608" spans="31:32">
      <c r="AE45608" s="28"/>
      <c r="AF45608" s="29"/>
    </row>
    <row r="45609" spans="31:32">
      <c r="AE45609" s="28"/>
      <c r="AF45609" s="29"/>
    </row>
    <row r="45610" spans="31:32">
      <c r="AE45610" s="28"/>
      <c r="AF45610" s="29"/>
    </row>
    <row r="45611" spans="31:32">
      <c r="AE45611" s="28"/>
      <c r="AF45611" s="29"/>
    </row>
    <row r="45612" spans="31:32">
      <c r="AE45612" s="28"/>
      <c r="AF45612" s="29"/>
    </row>
    <row r="45613" spans="31:32">
      <c r="AE45613" s="28"/>
      <c r="AF45613" s="29"/>
    </row>
    <row r="45614" spans="31:32">
      <c r="AE45614" s="28"/>
      <c r="AF45614" s="29"/>
    </row>
    <row r="45615" spans="31:32">
      <c r="AE45615" s="28"/>
      <c r="AF45615" s="29"/>
    </row>
    <row r="45616" spans="31:32">
      <c r="AE45616" s="28"/>
      <c r="AF45616" s="29"/>
    </row>
    <row r="45617" spans="31:32">
      <c r="AE45617" s="28"/>
      <c r="AF45617" s="29"/>
    </row>
    <row r="45618" spans="31:32">
      <c r="AE45618" s="28"/>
      <c r="AF45618" s="29"/>
    </row>
    <row r="45619" spans="31:32">
      <c r="AE45619" s="28"/>
      <c r="AF45619" s="29"/>
    </row>
    <row r="45620" spans="31:32">
      <c r="AE45620" s="28"/>
      <c r="AF45620" s="29"/>
    </row>
    <row r="45621" spans="31:32">
      <c r="AE45621" s="28"/>
      <c r="AF45621" s="29"/>
    </row>
    <row r="45622" spans="31:32">
      <c r="AE45622" s="28"/>
      <c r="AF45622" s="29"/>
    </row>
    <row r="45623" spans="31:32">
      <c r="AE45623" s="28"/>
      <c r="AF45623" s="29"/>
    </row>
    <row r="45624" spans="31:32">
      <c r="AE45624" s="28"/>
      <c r="AF45624" s="29"/>
    </row>
    <row r="45625" spans="31:32">
      <c r="AE45625" s="28"/>
      <c r="AF45625" s="29"/>
    </row>
    <row r="45626" spans="31:32">
      <c r="AE45626" s="28"/>
      <c r="AF45626" s="29"/>
    </row>
    <row r="45627" spans="31:32">
      <c r="AE45627" s="28"/>
      <c r="AF45627" s="29"/>
    </row>
    <row r="45628" spans="31:32">
      <c r="AE45628" s="28"/>
      <c r="AF45628" s="29"/>
    </row>
    <row r="45629" spans="31:32">
      <c r="AE45629" s="28"/>
      <c r="AF45629" s="29"/>
    </row>
    <row r="45630" spans="31:32">
      <c r="AE45630" s="28"/>
      <c r="AF45630" s="29"/>
    </row>
    <row r="45631" spans="31:32">
      <c r="AE45631" s="28"/>
      <c r="AF45631" s="29"/>
    </row>
    <row r="45632" spans="31:32">
      <c r="AE45632" s="28"/>
      <c r="AF45632" s="29"/>
    </row>
    <row r="45633" spans="31:32">
      <c r="AE45633" s="28"/>
      <c r="AF45633" s="29"/>
    </row>
    <row r="45634" spans="31:32">
      <c r="AE45634" s="28"/>
      <c r="AF45634" s="29"/>
    </row>
    <row r="45635" spans="31:32">
      <c r="AE45635" s="28"/>
      <c r="AF45635" s="29"/>
    </row>
    <row r="45636" spans="31:32">
      <c r="AE45636" s="28"/>
      <c r="AF45636" s="29"/>
    </row>
    <row r="45637" spans="31:32">
      <c r="AE45637" s="28"/>
      <c r="AF45637" s="29"/>
    </row>
    <row r="45638" spans="31:32">
      <c r="AE45638" s="28"/>
      <c r="AF45638" s="29"/>
    </row>
    <row r="45639" spans="31:32">
      <c r="AE45639" s="28"/>
      <c r="AF45639" s="29"/>
    </row>
    <row r="45640" spans="31:32">
      <c r="AE45640" s="28"/>
      <c r="AF45640" s="29"/>
    </row>
    <row r="45641" spans="31:32">
      <c r="AE45641" s="28"/>
      <c r="AF45641" s="29"/>
    </row>
    <row r="45642" spans="31:32">
      <c r="AE45642" s="28"/>
      <c r="AF45642" s="29"/>
    </row>
    <row r="45643" spans="31:32">
      <c r="AE45643" s="28"/>
      <c r="AF45643" s="29"/>
    </row>
    <row r="45644" spans="31:32">
      <c r="AE45644" s="28"/>
      <c r="AF45644" s="29"/>
    </row>
    <row r="45645" spans="31:32">
      <c r="AE45645" s="28"/>
      <c r="AF45645" s="29"/>
    </row>
    <row r="45646" spans="31:32">
      <c r="AE45646" s="28"/>
      <c r="AF45646" s="29"/>
    </row>
    <row r="45647" spans="31:32">
      <c r="AE45647" s="28"/>
      <c r="AF45647" s="29"/>
    </row>
    <row r="45648" spans="31:32">
      <c r="AE45648" s="28"/>
      <c r="AF45648" s="29"/>
    </row>
    <row r="45649" spans="31:32">
      <c r="AE45649" s="28"/>
      <c r="AF45649" s="29"/>
    </row>
    <row r="45650" spans="31:32">
      <c r="AE45650" s="28"/>
      <c r="AF45650" s="29"/>
    </row>
    <row r="45651" spans="31:32">
      <c r="AE45651" s="28"/>
      <c r="AF45651" s="29"/>
    </row>
    <row r="45652" spans="31:32">
      <c r="AE45652" s="28"/>
      <c r="AF45652" s="29"/>
    </row>
    <row r="45653" spans="31:32">
      <c r="AE45653" s="28"/>
      <c r="AF45653" s="29"/>
    </row>
    <row r="45654" spans="31:32">
      <c r="AE45654" s="28"/>
      <c r="AF45654" s="29"/>
    </row>
    <row r="45655" spans="31:32">
      <c r="AE45655" s="28"/>
      <c r="AF45655" s="29"/>
    </row>
    <row r="45656" spans="31:32">
      <c r="AE45656" s="28"/>
      <c r="AF45656" s="29"/>
    </row>
    <row r="45657" spans="31:32">
      <c r="AE45657" s="28"/>
      <c r="AF45657" s="29"/>
    </row>
    <row r="45658" spans="31:32">
      <c r="AE45658" s="28"/>
      <c r="AF45658" s="29"/>
    </row>
    <row r="45659" spans="31:32">
      <c r="AE45659" s="28"/>
      <c r="AF45659" s="29"/>
    </row>
    <row r="45660" spans="31:32">
      <c r="AE45660" s="28"/>
      <c r="AF45660" s="29"/>
    </row>
    <row r="45661" spans="31:32">
      <c r="AE45661" s="28"/>
      <c r="AF45661" s="29"/>
    </row>
    <row r="45662" spans="31:32">
      <c r="AE45662" s="28"/>
      <c r="AF45662" s="29"/>
    </row>
    <row r="45663" spans="31:32">
      <c r="AE45663" s="28"/>
      <c r="AF45663" s="29"/>
    </row>
    <row r="45664" spans="31:32">
      <c r="AE45664" s="28"/>
      <c r="AF45664" s="29"/>
    </row>
    <row r="45665" spans="31:32">
      <c r="AE45665" s="28"/>
      <c r="AF45665" s="29"/>
    </row>
    <row r="45666" spans="31:32">
      <c r="AE45666" s="28"/>
      <c r="AF45666" s="29"/>
    </row>
    <row r="45667" spans="31:32">
      <c r="AE45667" s="28"/>
      <c r="AF45667" s="29"/>
    </row>
    <row r="45668" spans="31:32">
      <c r="AE45668" s="28"/>
      <c r="AF45668" s="29"/>
    </row>
    <row r="45669" spans="31:32">
      <c r="AE45669" s="28"/>
      <c r="AF45669" s="29"/>
    </row>
    <row r="45670" spans="31:32">
      <c r="AE45670" s="28"/>
      <c r="AF45670" s="29"/>
    </row>
    <row r="45671" spans="31:32">
      <c r="AE45671" s="28"/>
      <c r="AF45671" s="29"/>
    </row>
    <row r="45672" spans="31:32">
      <c r="AE45672" s="28"/>
      <c r="AF45672" s="29"/>
    </row>
    <row r="45673" spans="31:32">
      <c r="AE45673" s="28"/>
      <c r="AF45673" s="29"/>
    </row>
    <row r="45674" spans="31:32">
      <c r="AE45674" s="28"/>
      <c r="AF45674" s="29"/>
    </row>
    <row r="45675" spans="31:32">
      <c r="AE45675" s="28"/>
      <c r="AF45675" s="29"/>
    </row>
    <row r="45676" spans="31:32">
      <c r="AE45676" s="28"/>
      <c r="AF45676" s="29"/>
    </row>
    <row r="45677" spans="31:32">
      <c r="AE45677" s="28"/>
      <c r="AF45677" s="29"/>
    </row>
    <row r="45678" spans="31:32">
      <c r="AE45678" s="28"/>
      <c r="AF45678" s="29"/>
    </row>
    <row r="45679" spans="31:32">
      <c r="AE45679" s="28"/>
      <c r="AF45679" s="29"/>
    </row>
    <row r="45680" spans="31:32">
      <c r="AE45680" s="28"/>
      <c r="AF45680" s="29"/>
    </row>
    <row r="45681" spans="31:32">
      <c r="AE45681" s="28"/>
      <c r="AF45681" s="29"/>
    </row>
    <row r="45682" spans="31:32">
      <c r="AE45682" s="28"/>
      <c r="AF45682" s="29"/>
    </row>
    <row r="45683" spans="31:32">
      <c r="AE45683" s="28"/>
      <c r="AF45683" s="29"/>
    </row>
    <row r="45684" spans="31:32">
      <c r="AE45684" s="28"/>
      <c r="AF45684" s="29"/>
    </row>
    <row r="45685" spans="31:32">
      <c r="AE45685" s="28"/>
      <c r="AF45685" s="29"/>
    </row>
    <row r="45686" spans="31:32">
      <c r="AE45686" s="28"/>
      <c r="AF45686" s="29"/>
    </row>
    <row r="45687" spans="31:32">
      <c r="AE45687" s="28"/>
      <c r="AF45687" s="29"/>
    </row>
    <row r="45688" spans="31:32">
      <c r="AE45688" s="28"/>
      <c r="AF45688" s="29"/>
    </row>
    <row r="45689" spans="31:32">
      <c r="AE45689" s="28"/>
      <c r="AF45689" s="29"/>
    </row>
    <row r="45690" spans="31:32">
      <c r="AE45690" s="28"/>
      <c r="AF45690" s="29"/>
    </row>
    <row r="45691" spans="31:32">
      <c r="AE45691" s="28"/>
      <c r="AF45691" s="29"/>
    </row>
    <row r="45692" spans="31:32">
      <c r="AE45692" s="28"/>
      <c r="AF45692" s="29"/>
    </row>
    <row r="45693" spans="31:32">
      <c r="AE45693" s="28"/>
      <c r="AF45693" s="29"/>
    </row>
    <row r="45694" spans="31:32">
      <c r="AE45694" s="28"/>
      <c r="AF45694" s="29"/>
    </row>
    <row r="45695" spans="31:32">
      <c r="AE45695" s="28"/>
      <c r="AF45695" s="29"/>
    </row>
    <row r="45696" spans="31:32">
      <c r="AE45696" s="28"/>
      <c r="AF45696" s="29"/>
    </row>
    <row r="45697" spans="31:32">
      <c r="AE45697" s="28"/>
      <c r="AF45697" s="29"/>
    </row>
    <row r="45698" spans="31:32">
      <c r="AE45698" s="28"/>
      <c r="AF45698" s="29"/>
    </row>
    <row r="45699" spans="31:32">
      <c r="AE45699" s="28"/>
      <c r="AF45699" s="29"/>
    </row>
    <row r="45700" spans="31:32">
      <c r="AE45700" s="28"/>
      <c r="AF45700" s="29"/>
    </row>
    <row r="45701" spans="31:32">
      <c r="AE45701" s="28"/>
      <c r="AF45701" s="29"/>
    </row>
    <row r="45702" spans="31:32">
      <c r="AE45702" s="28"/>
      <c r="AF45702" s="29"/>
    </row>
    <row r="45703" spans="31:32">
      <c r="AE45703" s="28"/>
      <c r="AF45703" s="29"/>
    </row>
    <row r="45704" spans="31:32">
      <c r="AE45704" s="28"/>
      <c r="AF45704" s="29"/>
    </row>
    <row r="45705" spans="31:32">
      <c r="AE45705" s="28"/>
      <c r="AF45705" s="29"/>
    </row>
    <row r="45706" spans="31:32">
      <c r="AE45706" s="28"/>
      <c r="AF45706" s="29"/>
    </row>
    <row r="45707" spans="31:32">
      <c r="AE45707" s="28"/>
      <c r="AF45707" s="29"/>
    </row>
    <row r="45708" spans="31:32">
      <c r="AE45708" s="28"/>
      <c r="AF45708" s="29"/>
    </row>
    <row r="45709" spans="31:32">
      <c r="AE45709" s="28"/>
      <c r="AF45709" s="29"/>
    </row>
    <row r="45710" spans="31:32">
      <c r="AE45710" s="28"/>
      <c r="AF45710" s="29"/>
    </row>
    <row r="45711" spans="31:32">
      <c r="AE45711" s="28"/>
      <c r="AF45711" s="29"/>
    </row>
    <row r="45712" spans="31:32">
      <c r="AE45712" s="28"/>
      <c r="AF45712" s="29"/>
    </row>
    <row r="45713" spans="31:32">
      <c r="AE45713" s="28"/>
      <c r="AF45713" s="29"/>
    </row>
    <row r="45714" spans="31:32">
      <c r="AE45714" s="28"/>
      <c r="AF45714" s="29"/>
    </row>
    <row r="45715" spans="31:32">
      <c r="AE45715" s="28"/>
      <c r="AF45715" s="29"/>
    </row>
    <row r="45716" spans="31:32">
      <c r="AE45716" s="28"/>
      <c r="AF45716" s="29"/>
    </row>
    <row r="45717" spans="31:32">
      <c r="AE45717" s="28"/>
      <c r="AF45717" s="29"/>
    </row>
    <row r="45718" spans="31:32">
      <c r="AE45718" s="28"/>
      <c r="AF45718" s="29"/>
    </row>
    <row r="45719" spans="31:32">
      <c r="AE45719" s="28"/>
      <c r="AF45719" s="29"/>
    </row>
    <row r="45720" spans="31:32">
      <c r="AE45720" s="28"/>
      <c r="AF45720" s="29"/>
    </row>
    <row r="45721" spans="31:32">
      <c r="AE45721" s="28"/>
      <c r="AF45721" s="29"/>
    </row>
    <row r="45722" spans="31:32">
      <c r="AE45722" s="28"/>
      <c r="AF45722" s="29"/>
    </row>
    <row r="45723" spans="31:32">
      <c r="AE45723" s="28"/>
      <c r="AF45723" s="29"/>
    </row>
    <row r="45724" spans="31:32">
      <c r="AE45724" s="28"/>
      <c r="AF45724" s="29"/>
    </row>
    <row r="45725" spans="31:32">
      <c r="AE45725" s="28"/>
      <c r="AF45725" s="29"/>
    </row>
    <row r="45726" spans="31:32">
      <c r="AE45726" s="28"/>
      <c r="AF45726" s="29"/>
    </row>
    <row r="45727" spans="31:32">
      <c r="AE45727" s="28"/>
      <c r="AF45727" s="29"/>
    </row>
    <row r="45728" spans="31:32">
      <c r="AE45728" s="28"/>
      <c r="AF45728" s="29"/>
    </row>
    <row r="45729" spans="31:32">
      <c r="AE45729" s="28"/>
      <c r="AF45729" s="29"/>
    </row>
    <row r="45730" spans="31:32">
      <c r="AE45730" s="28"/>
      <c r="AF45730" s="29"/>
    </row>
    <row r="45731" spans="31:32">
      <c r="AE45731" s="28"/>
      <c r="AF45731" s="29"/>
    </row>
    <row r="45732" spans="31:32">
      <c r="AE45732" s="28"/>
      <c r="AF45732" s="29"/>
    </row>
    <row r="45733" spans="31:32">
      <c r="AE45733" s="28"/>
      <c r="AF45733" s="29"/>
    </row>
    <row r="45734" spans="31:32">
      <c r="AE45734" s="28"/>
      <c r="AF45734" s="29"/>
    </row>
    <row r="45735" spans="31:32">
      <c r="AE45735" s="28"/>
      <c r="AF45735" s="29"/>
    </row>
    <row r="45736" spans="31:32">
      <c r="AE45736" s="28"/>
      <c r="AF45736" s="29"/>
    </row>
    <row r="45737" spans="31:32">
      <c r="AE45737" s="28"/>
      <c r="AF45737" s="29"/>
    </row>
    <row r="45738" spans="31:32">
      <c r="AE45738" s="28"/>
      <c r="AF45738" s="29"/>
    </row>
    <row r="45739" spans="31:32">
      <c r="AE45739" s="28"/>
      <c r="AF45739" s="29"/>
    </row>
    <row r="45740" spans="31:32">
      <c r="AE45740" s="28"/>
      <c r="AF45740" s="29"/>
    </row>
    <row r="45741" spans="31:32">
      <c r="AE45741" s="28"/>
      <c r="AF45741" s="29"/>
    </row>
    <row r="45742" spans="31:32">
      <c r="AE45742" s="28"/>
      <c r="AF45742" s="29"/>
    </row>
    <row r="45743" spans="31:32">
      <c r="AE45743" s="28"/>
      <c r="AF45743" s="29"/>
    </row>
    <row r="45744" spans="31:32">
      <c r="AE45744" s="28"/>
      <c r="AF45744" s="29"/>
    </row>
    <row r="45745" spans="31:32">
      <c r="AE45745" s="28"/>
      <c r="AF45745" s="29"/>
    </row>
    <row r="45746" spans="31:32">
      <c r="AE45746" s="28"/>
      <c r="AF45746" s="29"/>
    </row>
    <row r="45747" spans="31:32">
      <c r="AE45747" s="28"/>
      <c r="AF45747" s="29"/>
    </row>
    <row r="45748" spans="31:32">
      <c r="AE45748" s="28"/>
      <c r="AF45748" s="29"/>
    </row>
    <row r="45749" spans="31:32">
      <c r="AE45749" s="28"/>
      <c r="AF45749" s="29"/>
    </row>
    <row r="45750" spans="31:32">
      <c r="AE45750" s="28"/>
      <c r="AF45750" s="29"/>
    </row>
    <row r="45751" spans="31:32">
      <c r="AE45751" s="28"/>
      <c r="AF45751" s="29"/>
    </row>
    <row r="45752" spans="31:32">
      <c r="AE45752" s="28"/>
      <c r="AF45752" s="29"/>
    </row>
    <row r="45753" spans="31:32">
      <c r="AE45753" s="28"/>
      <c r="AF45753" s="29"/>
    </row>
    <row r="45754" spans="31:32">
      <c r="AE45754" s="28"/>
      <c r="AF45754" s="29"/>
    </row>
    <row r="45755" spans="31:32">
      <c r="AE45755" s="28"/>
      <c r="AF45755" s="29"/>
    </row>
    <row r="45756" spans="31:32">
      <c r="AE45756" s="28"/>
      <c r="AF45756" s="29"/>
    </row>
    <row r="45757" spans="31:32">
      <c r="AE45757" s="28"/>
      <c r="AF45757" s="29"/>
    </row>
    <row r="45758" spans="31:32">
      <c r="AE45758" s="28"/>
      <c r="AF45758" s="29"/>
    </row>
    <row r="45759" spans="31:32">
      <c r="AE45759" s="28"/>
      <c r="AF45759" s="29"/>
    </row>
    <row r="45760" spans="31:32">
      <c r="AE45760" s="28"/>
      <c r="AF45760" s="29"/>
    </row>
    <row r="45761" spans="31:32">
      <c r="AE45761" s="28"/>
      <c r="AF45761" s="29"/>
    </row>
    <row r="45762" spans="31:32">
      <c r="AE45762" s="28"/>
      <c r="AF45762" s="29"/>
    </row>
    <row r="45763" spans="31:32">
      <c r="AE45763" s="28"/>
      <c r="AF45763" s="29"/>
    </row>
    <row r="45764" spans="31:32">
      <c r="AE45764" s="28"/>
      <c r="AF45764" s="29"/>
    </row>
    <row r="45765" spans="31:32">
      <c r="AE45765" s="28"/>
      <c r="AF45765" s="29"/>
    </row>
    <row r="45766" spans="31:32">
      <c r="AE45766" s="28"/>
      <c r="AF45766" s="29"/>
    </row>
    <row r="45767" spans="31:32">
      <c r="AE45767" s="28"/>
      <c r="AF45767" s="29"/>
    </row>
    <row r="45768" spans="31:32">
      <c r="AE45768" s="28"/>
      <c r="AF45768" s="29"/>
    </row>
    <row r="45769" spans="31:32">
      <c r="AE45769" s="28"/>
      <c r="AF45769" s="29"/>
    </row>
    <row r="45770" spans="31:32">
      <c r="AE45770" s="28"/>
      <c r="AF45770" s="29"/>
    </row>
    <row r="45771" spans="31:32">
      <c r="AE45771" s="28"/>
      <c r="AF45771" s="29"/>
    </row>
    <row r="45772" spans="31:32">
      <c r="AE45772" s="28"/>
      <c r="AF45772" s="29"/>
    </row>
    <row r="45773" spans="31:32">
      <c r="AE45773" s="28"/>
      <c r="AF45773" s="29"/>
    </row>
    <row r="45774" spans="31:32">
      <c r="AE45774" s="28"/>
      <c r="AF45774" s="29"/>
    </row>
    <row r="45775" spans="31:32">
      <c r="AE45775" s="28"/>
      <c r="AF45775" s="29"/>
    </row>
    <row r="45776" spans="31:32">
      <c r="AE45776" s="28"/>
      <c r="AF45776" s="29"/>
    </row>
    <row r="45777" spans="31:32">
      <c r="AE45777" s="28"/>
      <c r="AF45777" s="29"/>
    </row>
    <row r="45778" spans="31:32">
      <c r="AE45778" s="28"/>
      <c r="AF45778" s="29"/>
    </row>
    <row r="45779" spans="31:32">
      <c r="AE45779" s="28"/>
      <c r="AF45779" s="29"/>
    </row>
    <row r="45780" spans="31:32">
      <c r="AE45780" s="28"/>
      <c r="AF45780" s="29"/>
    </row>
    <row r="45781" spans="31:32">
      <c r="AE45781" s="28"/>
      <c r="AF45781" s="29"/>
    </row>
    <row r="45782" spans="31:32">
      <c r="AE45782" s="28"/>
      <c r="AF45782" s="29"/>
    </row>
    <row r="45783" spans="31:32">
      <c r="AE45783" s="28"/>
      <c r="AF45783" s="29"/>
    </row>
    <row r="45784" spans="31:32">
      <c r="AE45784" s="28"/>
      <c r="AF45784" s="29"/>
    </row>
    <row r="45785" spans="31:32">
      <c r="AE45785" s="28"/>
      <c r="AF45785" s="29"/>
    </row>
    <row r="45786" spans="31:32">
      <c r="AE45786" s="28"/>
      <c r="AF45786" s="29"/>
    </row>
    <row r="45787" spans="31:32">
      <c r="AE45787" s="28"/>
      <c r="AF45787" s="29"/>
    </row>
    <row r="45788" spans="31:32">
      <c r="AE45788" s="28"/>
      <c r="AF45788" s="29"/>
    </row>
    <row r="45789" spans="31:32">
      <c r="AE45789" s="28"/>
      <c r="AF45789" s="29"/>
    </row>
    <row r="45790" spans="31:32">
      <c r="AE45790" s="28"/>
      <c r="AF45790" s="29"/>
    </row>
    <row r="45791" spans="31:32">
      <c r="AE45791" s="28"/>
      <c r="AF45791" s="29"/>
    </row>
    <row r="45792" spans="31:32">
      <c r="AE45792" s="28"/>
      <c r="AF45792" s="29"/>
    </row>
    <row r="45793" spans="31:32">
      <c r="AE45793" s="28"/>
      <c r="AF45793" s="29"/>
    </row>
    <row r="45794" spans="31:32">
      <c r="AE45794" s="28"/>
      <c r="AF45794" s="29"/>
    </row>
    <row r="45795" spans="31:32">
      <c r="AE45795" s="28"/>
      <c r="AF45795" s="29"/>
    </row>
    <row r="45796" spans="31:32">
      <c r="AE45796" s="28"/>
      <c r="AF45796" s="29"/>
    </row>
    <row r="45797" spans="31:32">
      <c r="AE45797" s="28"/>
      <c r="AF45797" s="29"/>
    </row>
    <row r="45798" spans="31:32">
      <c r="AE45798" s="28"/>
      <c r="AF45798" s="29"/>
    </row>
    <row r="45799" spans="31:32">
      <c r="AE45799" s="28"/>
      <c r="AF45799" s="29"/>
    </row>
    <row r="45800" spans="31:32">
      <c r="AE45800" s="28"/>
      <c r="AF45800" s="29"/>
    </row>
    <row r="45801" spans="31:32">
      <c r="AE45801" s="28"/>
      <c r="AF45801" s="29"/>
    </row>
    <row r="45802" spans="31:32">
      <c r="AE45802" s="28"/>
      <c r="AF45802" s="29"/>
    </row>
    <row r="45803" spans="31:32">
      <c r="AE45803" s="28"/>
      <c r="AF45803" s="29"/>
    </row>
    <row r="45804" spans="31:32">
      <c r="AE45804" s="28"/>
      <c r="AF45804" s="29"/>
    </row>
    <row r="45805" spans="31:32">
      <c r="AE45805" s="28"/>
      <c r="AF45805" s="29"/>
    </row>
    <row r="45806" spans="31:32">
      <c r="AE45806" s="28"/>
      <c r="AF45806" s="29"/>
    </row>
    <row r="45807" spans="31:32">
      <c r="AE45807" s="28"/>
      <c r="AF45807" s="29"/>
    </row>
    <row r="45808" spans="31:32">
      <c r="AE45808" s="28"/>
      <c r="AF45808" s="29"/>
    </row>
    <row r="45809" spans="31:32">
      <c r="AE45809" s="28"/>
      <c r="AF45809" s="29"/>
    </row>
    <row r="45810" spans="31:32">
      <c r="AE45810" s="28"/>
      <c r="AF45810" s="29"/>
    </row>
    <row r="45811" spans="31:32">
      <c r="AE45811" s="28"/>
      <c r="AF45811" s="29"/>
    </row>
    <row r="45812" spans="31:32">
      <c r="AE45812" s="28"/>
      <c r="AF45812" s="29"/>
    </row>
    <row r="45813" spans="31:32">
      <c r="AE45813" s="28"/>
      <c r="AF45813" s="29"/>
    </row>
    <row r="45814" spans="31:32">
      <c r="AE45814" s="28"/>
      <c r="AF45814" s="29"/>
    </row>
    <row r="45815" spans="31:32">
      <c r="AE45815" s="28"/>
      <c r="AF45815" s="29"/>
    </row>
    <row r="45816" spans="31:32">
      <c r="AE45816" s="28"/>
      <c r="AF45816" s="29"/>
    </row>
    <row r="45817" spans="31:32">
      <c r="AE45817" s="28"/>
      <c r="AF45817" s="29"/>
    </row>
    <row r="45818" spans="31:32">
      <c r="AE45818" s="28"/>
      <c r="AF45818" s="29"/>
    </row>
    <row r="45819" spans="31:32">
      <c r="AE45819" s="28"/>
      <c r="AF45819" s="29"/>
    </row>
    <row r="45820" spans="31:32">
      <c r="AE45820" s="28"/>
      <c r="AF45820" s="29"/>
    </row>
    <row r="45821" spans="31:32">
      <c r="AE45821" s="28"/>
      <c r="AF45821" s="29"/>
    </row>
    <row r="45822" spans="31:32">
      <c r="AE45822" s="28"/>
      <c r="AF45822" s="29"/>
    </row>
    <row r="45823" spans="31:32">
      <c r="AE45823" s="28"/>
      <c r="AF45823" s="29"/>
    </row>
    <row r="45824" spans="31:32">
      <c r="AE45824" s="28"/>
      <c r="AF45824" s="29"/>
    </row>
    <row r="45825" spans="31:32">
      <c r="AE45825" s="28"/>
      <c r="AF45825" s="29"/>
    </row>
    <row r="45826" spans="31:32">
      <c r="AE45826" s="28"/>
      <c r="AF45826" s="29"/>
    </row>
    <row r="45827" spans="31:32">
      <c r="AE45827" s="28"/>
      <c r="AF45827" s="29"/>
    </row>
    <row r="45828" spans="31:32">
      <c r="AE45828" s="28"/>
      <c r="AF45828" s="29"/>
    </row>
    <row r="45829" spans="31:32">
      <c r="AE45829" s="28"/>
      <c r="AF45829" s="29"/>
    </row>
    <row r="45830" spans="31:32">
      <c r="AE45830" s="28"/>
      <c r="AF45830" s="29"/>
    </row>
    <row r="45831" spans="31:32">
      <c r="AE45831" s="28"/>
      <c r="AF45831" s="29"/>
    </row>
    <row r="45832" spans="31:32">
      <c r="AE45832" s="28"/>
      <c r="AF45832" s="29"/>
    </row>
    <row r="45833" spans="31:32">
      <c r="AE45833" s="28"/>
      <c r="AF45833" s="29"/>
    </row>
    <row r="45834" spans="31:32">
      <c r="AE45834" s="28"/>
      <c r="AF45834" s="29"/>
    </row>
    <row r="45835" spans="31:32">
      <c r="AE45835" s="28"/>
      <c r="AF45835" s="29"/>
    </row>
    <row r="45836" spans="31:32">
      <c r="AE45836" s="28"/>
      <c r="AF45836" s="29"/>
    </row>
    <row r="45837" spans="31:32">
      <c r="AE45837" s="28"/>
      <c r="AF45837" s="29"/>
    </row>
    <row r="45838" spans="31:32">
      <c r="AE45838" s="28"/>
      <c r="AF45838" s="29"/>
    </row>
    <row r="45839" spans="31:32">
      <c r="AE45839" s="28"/>
      <c r="AF45839" s="29"/>
    </row>
    <row r="45840" spans="31:32">
      <c r="AE45840" s="28"/>
      <c r="AF45840" s="29"/>
    </row>
    <row r="45841" spans="31:32">
      <c r="AE45841" s="28"/>
      <c r="AF45841" s="29"/>
    </row>
    <row r="45842" spans="31:32">
      <c r="AE45842" s="28"/>
      <c r="AF45842" s="29"/>
    </row>
    <row r="45843" spans="31:32">
      <c r="AE45843" s="28"/>
      <c r="AF45843" s="29"/>
    </row>
    <row r="45844" spans="31:32">
      <c r="AE45844" s="28"/>
      <c r="AF45844" s="29"/>
    </row>
    <row r="45845" spans="31:32">
      <c r="AE45845" s="28"/>
      <c r="AF45845" s="29"/>
    </row>
    <row r="45846" spans="31:32">
      <c r="AE45846" s="28"/>
      <c r="AF45846" s="29"/>
    </row>
    <row r="45847" spans="31:32">
      <c r="AE45847" s="28"/>
      <c r="AF45847" s="29"/>
    </row>
    <row r="45848" spans="31:32">
      <c r="AE45848" s="28"/>
      <c r="AF45848" s="29"/>
    </row>
    <row r="45849" spans="31:32">
      <c r="AE45849" s="28"/>
      <c r="AF45849" s="29"/>
    </row>
    <row r="45850" spans="31:32">
      <c r="AE45850" s="28"/>
      <c r="AF45850" s="29"/>
    </row>
    <row r="45851" spans="31:32">
      <c r="AE45851" s="28"/>
      <c r="AF45851" s="29"/>
    </row>
    <row r="45852" spans="31:32">
      <c r="AE45852" s="28"/>
      <c r="AF45852" s="29"/>
    </row>
    <row r="45853" spans="31:32">
      <c r="AE45853" s="28"/>
      <c r="AF45853" s="29"/>
    </row>
    <row r="45854" spans="31:32">
      <c r="AE45854" s="28"/>
      <c r="AF45854" s="29"/>
    </row>
    <row r="45855" spans="31:32">
      <c r="AE45855" s="28"/>
      <c r="AF45855" s="29"/>
    </row>
    <row r="45856" spans="31:32">
      <c r="AE45856" s="28"/>
      <c r="AF45856" s="29"/>
    </row>
    <row r="45857" spans="31:32">
      <c r="AE45857" s="28"/>
      <c r="AF45857" s="29"/>
    </row>
    <row r="45858" spans="31:32">
      <c r="AE45858" s="28"/>
      <c r="AF45858" s="29"/>
    </row>
    <row r="45859" spans="31:32">
      <c r="AE45859" s="28"/>
      <c r="AF45859" s="29"/>
    </row>
    <row r="45860" spans="31:32">
      <c r="AE45860" s="28"/>
      <c r="AF45860" s="29"/>
    </row>
    <row r="45861" spans="31:32">
      <c r="AE45861" s="28"/>
      <c r="AF45861" s="29"/>
    </row>
    <row r="45862" spans="31:32">
      <c r="AE45862" s="28"/>
      <c r="AF45862" s="29"/>
    </row>
    <row r="45863" spans="31:32">
      <c r="AE45863" s="28"/>
      <c r="AF45863" s="29"/>
    </row>
    <row r="45864" spans="31:32">
      <c r="AE45864" s="28"/>
      <c r="AF45864" s="29"/>
    </row>
    <row r="45865" spans="31:32">
      <c r="AE45865" s="28"/>
      <c r="AF45865" s="29"/>
    </row>
    <row r="45866" spans="31:32">
      <c r="AE45866" s="28"/>
      <c r="AF45866" s="29"/>
    </row>
    <row r="45867" spans="31:32">
      <c r="AE45867" s="28"/>
      <c r="AF45867" s="29"/>
    </row>
    <row r="45868" spans="31:32">
      <c r="AE45868" s="28"/>
      <c r="AF45868" s="29"/>
    </row>
    <row r="45869" spans="31:32">
      <c r="AE45869" s="28"/>
      <c r="AF45869" s="29"/>
    </row>
    <row r="45870" spans="31:32">
      <c r="AE45870" s="28"/>
      <c r="AF45870" s="29"/>
    </row>
    <row r="45871" spans="31:32">
      <c r="AE45871" s="28"/>
      <c r="AF45871" s="29"/>
    </row>
    <row r="45872" spans="31:32">
      <c r="AE45872" s="28"/>
      <c r="AF45872" s="29"/>
    </row>
    <row r="45873" spans="31:32">
      <c r="AE45873" s="28"/>
      <c r="AF45873" s="29"/>
    </row>
    <row r="45874" spans="31:32">
      <c r="AE45874" s="28"/>
      <c r="AF45874" s="29"/>
    </row>
    <row r="45875" spans="31:32">
      <c r="AE45875" s="28"/>
      <c r="AF45875" s="29"/>
    </row>
    <row r="45876" spans="31:32">
      <c r="AE45876" s="28"/>
      <c r="AF45876" s="29"/>
    </row>
    <row r="45877" spans="31:32">
      <c r="AE45877" s="28"/>
      <c r="AF45877" s="29"/>
    </row>
    <row r="45878" spans="31:32">
      <c r="AE45878" s="28"/>
      <c r="AF45878" s="29"/>
    </row>
    <row r="45879" spans="31:32">
      <c r="AE45879" s="28"/>
      <c r="AF45879" s="29"/>
    </row>
    <row r="45880" spans="31:32">
      <c r="AE45880" s="28"/>
      <c r="AF45880" s="29"/>
    </row>
    <row r="45881" spans="31:32">
      <c r="AE45881" s="28"/>
      <c r="AF45881" s="29"/>
    </row>
    <row r="45882" spans="31:32">
      <c r="AE45882" s="28"/>
      <c r="AF45882" s="29"/>
    </row>
    <row r="45883" spans="31:32">
      <c r="AE45883" s="28"/>
      <c r="AF45883" s="29"/>
    </row>
    <row r="45884" spans="31:32">
      <c r="AE45884" s="28"/>
      <c r="AF45884" s="29"/>
    </row>
    <row r="45885" spans="31:32">
      <c r="AE45885" s="28"/>
      <c r="AF45885" s="29"/>
    </row>
    <row r="45886" spans="31:32">
      <c r="AE45886" s="28"/>
      <c r="AF45886" s="29"/>
    </row>
    <row r="45887" spans="31:32">
      <c r="AE45887" s="28"/>
      <c r="AF45887" s="29"/>
    </row>
    <row r="45888" spans="31:32">
      <c r="AE45888" s="28"/>
      <c r="AF45888" s="29"/>
    </row>
    <row r="45889" spans="31:32">
      <c r="AE45889" s="28"/>
      <c r="AF45889" s="29"/>
    </row>
    <row r="45890" spans="31:32">
      <c r="AE45890" s="28"/>
      <c r="AF45890" s="29"/>
    </row>
    <row r="45891" spans="31:32">
      <c r="AE45891" s="28"/>
      <c r="AF45891" s="29"/>
    </row>
    <row r="45892" spans="31:32">
      <c r="AE45892" s="28"/>
      <c r="AF45892" s="29"/>
    </row>
    <row r="45893" spans="31:32">
      <c r="AE45893" s="28"/>
      <c r="AF45893" s="29"/>
    </row>
    <row r="45894" spans="31:32">
      <c r="AE45894" s="28"/>
      <c r="AF45894" s="29"/>
    </row>
    <row r="45895" spans="31:32">
      <c r="AE45895" s="28"/>
      <c r="AF45895" s="29"/>
    </row>
    <row r="45896" spans="31:32">
      <c r="AE45896" s="28"/>
      <c r="AF45896" s="29"/>
    </row>
    <row r="45897" spans="31:32">
      <c r="AE45897" s="28"/>
      <c r="AF45897" s="29"/>
    </row>
    <row r="45898" spans="31:32">
      <c r="AE45898" s="28"/>
      <c r="AF45898" s="29"/>
    </row>
    <row r="45899" spans="31:32">
      <c r="AE45899" s="28"/>
      <c r="AF45899" s="29"/>
    </row>
    <row r="45900" spans="31:32">
      <c r="AE45900" s="28"/>
      <c r="AF45900" s="29"/>
    </row>
    <row r="45901" spans="31:32">
      <c r="AE45901" s="28"/>
      <c r="AF45901" s="29"/>
    </row>
    <row r="45902" spans="31:32">
      <c r="AE45902" s="28"/>
      <c r="AF45902" s="29"/>
    </row>
    <row r="45903" spans="31:32">
      <c r="AE45903" s="28"/>
      <c r="AF45903" s="29"/>
    </row>
    <row r="45904" spans="31:32">
      <c r="AE45904" s="28"/>
      <c r="AF45904" s="29"/>
    </row>
    <row r="45905" spans="31:32">
      <c r="AE45905" s="28"/>
      <c r="AF45905" s="29"/>
    </row>
    <row r="45906" spans="31:32">
      <c r="AE45906" s="28"/>
      <c r="AF45906" s="29"/>
    </row>
    <row r="45907" spans="31:32">
      <c r="AE45907" s="28"/>
      <c r="AF45907" s="29"/>
    </row>
    <row r="45908" spans="31:32">
      <c r="AE45908" s="28"/>
      <c r="AF45908" s="29"/>
    </row>
    <row r="45909" spans="31:32">
      <c r="AE45909" s="28"/>
      <c r="AF45909" s="29"/>
    </row>
    <row r="45910" spans="31:32">
      <c r="AE45910" s="28"/>
      <c r="AF45910" s="29"/>
    </row>
    <row r="45911" spans="31:32">
      <c r="AE45911" s="28"/>
      <c r="AF45911" s="29"/>
    </row>
    <row r="45912" spans="31:32">
      <c r="AE45912" s="28"/>
      <c r="AF45912" s="29"/>
    </row>
    <row r="45913" spans="31:32">
      <c r="AE45913" s="28"/>
      <c r="AF45913" s="29"/>
    </row>
    <row r="45914" spans="31:32">
      <c r="AE45914" s="28"/>
      <c r="AF45914" s="29"/>
    </row>
    <row r="45915" spans="31:32">
      <c r="AE45915" s="28"/>
      <c r="AF45915" s="29"/>
    </row>
    <row r="45916" spans="31:32">
      <c r="AE45916" s="28"/>
      <c r="AF45916" s="29"/>
    </row>
    <row r="45917" spans="31:32">
      <c r="AE45917" s="28"/>
      <c r="AF45917" s="29"/>
    </row>
    <row r="45918" spans="31:32">
      <c r="AE45918" s="28"/>
      <c r="AF45918" s="29"/>
    </row>
    <row r="45919" spans="31:32">
      <c r="AE45919" s="28"/>
      <c r="AF45919" s="29"/>
    </row>
    <row r="45920" spans="31:32">
      <c r="AE45920" s="28"/>
      <c r="AF45920" s="29"/>
    </row>
    <row r="45921" spans="31:32">
      <c r="AE45921" s="28"/>
      <c r="AF45921" s="29"/>
    </row>
    <row r="45922" spans="31:32">
      <c r="AE45922" s="28"/>
      <c r="AF45922" s="29"/>
    </row>
    <row r="45923" spans="31:32">
      <c r="AE45923" s="28"/>
      <c r="AF45923" s="29"/>
    </row>
    <row r="45924" spans="31:32">
      <c r="AE45924" s="28"/>
      <c r="AF45924" s="29"/>
    </row>
    <row r="45925" spans="31:32">
      <c r="AE45925" s="28"/>
      <c r="AF45925" s="29"/>
    </row>
    <row r="45926" spans="31:32">
      <c r="AE45926" s="28"/>
      <c r="AF45926" s="29"/>
    </row>
    <row r="45927" spans="31:32">
      <c r="AE45927" s="28"/>
      <c r="AF45927" s="29"/>
    </row>
    <row r="45928" spans="31:32">
      <c r="AE45928" s="28"/>
      <c r="AF45928" s="29"/>
    </row>
    <row r="45929" spans="31:32">
      <c r="AE45929" s="28"/>
      <c r="AF45929" s="29"/>
    </row>
    <row r="45930" spans="31:32">
      <c r="AE45930" s="28"/>
      <c r="AF45930" s="29"/>
    </row>
    <row r="45931" spans="31:32">
      <c r="AE45931" s="28"/>
      <c r="AF45931" s="29"/>
    </row>
    <row r="45932" spans="31:32">
      <c r="AE45932" s="28"/>
      <c r="AF45932" s="29"/>
    </row>
    <row r="45933" spans="31:32">
      <c r="AE45933" s="28"/>
      <c r="AF45933" s="29"/>
    </row>
    <row r="45934" spans="31:32">
      <c r="AE45934" s="28"/>
      <c r="AF45934" s="29"/>
    </row>
    <row r="45935" spans="31:32">
      <c r="AE45935" s="28"/>
      <c r="AF45935" s="29"/>
    </row>
    <row r="45936" spans="31:32">
      <c r="AE45936" s="28"/>
      <c r="AF45936" s="29"/>
    </row>
    <row r="45937" spans="31:32">
      <c r="AE45937" s="28"/>
      <c r="AF45937" s="29"/>
    </row>
    <row r="45938" spans="31:32">
      <c r="AE45938" s="28"/>
      <c r="AF45938" s="29"/>
    </row>
    <row r="45939" spans="31:32">
      <c r="AE45939" s="28"/>
      <c r="AF45939" s="29"/>
    </row>
    <row r="45940" spans="31:32">
      <c r="AE45940" s="28"/>
      <c r="AF45940" s="29"/>
    </row>
    <row r="45941" spans="31:32">
      <c r="AE45941" s="28"/>
      <c r="AF45941" s="29"/>
    </row>
    <row r="45942" spans="31:32">
      <c r="AE45942" s="28"/>
      <c r="AF45942" s="29"/>
    </row>
    <row r="45943" spans="31:32">
      <c r="AE45943" s="28"/>
      <c r="AF45943" s="29"/>
    </row>
    <row r="45944" spans="31:32">
      <c r="AE45944" s="28"/>
      <c r="AF45944" s="29"/>
    </row>
    <row r="45945" spans="31:32">
      <c r="AE45945" s="28"/>
      <c r="AF45945" s="29"/>
    </row>
    <row r="45946" spans="31:32">
      <c r="AE45946" s="28"/>
      <c r="AF45946" s="29"/>
    </row>
    <row r="45947" spans="31:32">
      <c r="AE45947" s="28"/>
      <c r="AF45947" s="29"/>
    </row>
    <row r="45948" spans="31:32">
      <c r="AE45948" s="28"/>
      <c r="AF45948" s="29"/>
    </row>
    <row r="45949" spans="31:32">
      <c r="AE45949" s="28"/>
      <c r="AF45949" s="29"/>
    </row>
    <row r="45950" spans="31:32">
      <c r="AE45950" s="28"/>
      <c r="AF45950" s="29"/>
    </row>
    <row r="45951" spans="31:32">
      <c r="AE45951" s="28"/>
      <c r="AF45951" s="29"/>
    </row>
    <row r="45952" spans="31:32">
      <c r="AE45952" s="28"/>
      <c r="AF45952" s="29"/>
    </row>
    <row r="45953" spans="31:32">
      <c r="AE45953" s="28"/>
      <c r="AF45953" s="29"/>
    </row>
    <row r="45954" spans="31:32">
      <c r="AE45954" s="28"/>
      <c r="AF45954" s="29"/>
    </row>
    <row r="45955" spans="31:32">
      <c r="AE45955" s="28"/>
      <c r="AF45955" s="29"/>
    </row>
    <row r="45956" spans="31:32">
      <c r="AE45956" s="28"/>
      <c r="AF45956" s="29"/>
    </row>
    <row r="45957" spans="31:32">
      <c r="AE45957" s="28"/>
      <c r="AF45957" s="29"/>
    </row>
    <row r="45958" spans="31:32">
      <c r="AE45958" s="28"/>
      <c r="AF45958" s="29"/>
    </row>
    <row r="45959" spans="31:32">
      <c r="AE45959" s="28"/>
      <c r="AF45959" s="29"/>
    </row>
    <row r="45960" spans="31:32">
      <c r="AE45960" s="28"/>
      <c r="AF45960" s="29"/>
    </row>
    <row r="45961" spans="31:32">
      <c r="AE45961" s="28"/>
      <c r="AF45961" s="29"/>
    </row>
    <row r="45962" spans="31:32">
      <c r="AE45962" s="28"/>
      <c r="AF45962" s="29"/>
    </row>
    <row r="45963" spans="31:32">
      <c r="AE45963" s="28"/>
      <c r="AF45963" s="29"/>
    </row>
    <row r="45964" spans="31:32">
      <c r="AE45964" s="28"/>
      <c r="AF45964" s="29"/>
    </row>
    <row r="45965" spans="31:32">
      <c r="AE45965" s="28"/>
      <c r="AF45965" s="29"/>
    </row>
    <row r="45966" spans="31:32">
      <c r="AE45966" s="28"/>
      <c r="AF45966" s="29"/>
    </row>
    <row r="45967" spans="31:32">
      <c r="AE45967" s="28"/>
      <c r="AF45967" s="29"/>
    </row>
    <row r="45968" spans="31:32">
      <c r="AE45968" s="28"/>
      <c r="AF45968" s="29"/>
    </row>
    <row r="45969" spans="31:32">
      <c r="AE45969" s="28"/>
      <c r="AF45969" s="29"/>
    </row>
    <row r="45970" spans="31:32">
      <c r="AE45970" s="28"/>
      <c r="AF45970" s="29"/>
    </row>
    <row r="45971" spans="31:32">
      <c r="AE45971" s="28"/>
      <c r="AF45971" s="29"/>
    </row>
    <row r="45972" spans="31:32">
      <c r="AE45972" s="28"/>
      <c r="AF45972" s="29"/>
    </row>
    <row r="45973" spans="31:32">
      <c r="AE45973" s="28"/>
      <c r="AF45973" s="29"/>
    </row>
    <row r="45974" spans="31:32">
      <c r="AE45974" s="28"/>
      <c r="AF45974" s="29"/>
    </row>
    <row r="45975" spans="31:32">
      <c r="AE45975" s="28"/>
      <c r="AF45975" s="29"/>
    </row>
    <row r="45976" spans="31:32">
      <c r="AE45976" s="28"/>
      <c r="AF45976" s="29"/>
    </row>
    <row r="45977" spans="31:32">
      <c r="AE45977" s="28"/>
      <c r="AF45977" s="29"/>
    </row>
    <row r="45978" spans="31:32">
      <c r="AE45978" s="28"/>
      <c r="AF45978" s="29"/>
    </row>
    <row r="45979" spans="31:32">
      <c r="AE45979" s="28"/>
      <c r="AF45979" s="29"/>
    </row>
    <row r="45980" spans="31:32">
      <c r="AE45980" s="28"/>
      <c r="AF45980" s="29"/>
    </row>
    <row r="45981" spans="31:32">
      <c r="AE45981" s="28"/>
      <c r="AF45981" s="29"/>
    </row>
    <row r="45982" spans="31:32">
      <c r="AE45982" s="28"/>
      <c r="AF45982" s="29"/>
    </row>
    <row r="45983" spans="31:32">
      <c r="AE45983" s="28"/>
      <c r="AF45983" s="29"/>
    </row>
    <row r="45984" spans="31:32">
      <c r="AE45984" s="28"/>
      <c r="AF45984" s="29"/>
    </row>
    <row r="45985" spans="31:32">
      <c r="AE45985" s="28"/>
      <c r="AF45985" s="29"/>
    </row>
    <row r="45986" spans="31:32">
      <c r="AE45986" s="28"/>
      <c r="AF45986" s="29"/>
    </row>
    <row r="45987" spans="31:32">
      <c r="AE45987" s="28"/>
      <c r="AF45987" s="29"/>
    </row>
    <row r="45988" spans="31:32">
      <c r="AE45988" s="28"/>
      <c r="AF45988" s="29"/>
    </row>
    <row r="45989" spans="31:32">
      <c r="AE45989" s="28"/>
      <c r="AF45989" s="29"/>
    </row>
    <row r="45990" spans="31:32">
      <c r="AE45990" s="28"/>
      <c r="AF45990" s="29"/>
    </row>
    <row r="45991" spans="31:32">
      <c r="AE45991" s="28"/>
      <c r="AF45991" s="29"/>
    </row>
    <row r="45992" spans="31:32">
      <c r="AE45992" s="28"/>
      <c r="AF45992" s="29"/>
    </row>
    <row r="45993" spans="31:32">
      <c r="AE45993" s="28"/>
      <c r="AF45993" s="29"/>
    </row>
    <row r="45994" spans="31:32">
      <c r="AE45994" s="28"/>
      <c r="AF45994" s="29"/>
    </row>
    <row r="45995" spans="31:32">
      <c r="AE45995" s="28"/>
      <c r="AF45995" s="29"/>
    </row>
    <row r="45996" spans="31:32">
      <c r="AE45996" s="28"/>
      <c r="AF45996" s="29"/>
    </row>
    <row r="45997" spans="31:32">
      <c r="AE45997" s="28"/>
      <c r="AF45997" s="29"/>
    </row>
    <row r="45998" spans="31:32">
      <c r="AE45998" s="28"/>
      <c r="AF45998" s="29"/>
    </row>
    <row r="45999" spans="31:32">
      <c r="AE45999" s="28"/>
      <c r="AF45999" s="29"/>
    </row>
    <row r="46000" spans="31:32">
      <c r="AE46000" s="28"/>
      <c r="AF46000" s="29"/>
    </row>
    <row r="46001" spans="31:32">
      <c r="AE46001" s="28"/>
      <c r="AF46001" s="29"/>
    </row>
    <row r="46002" spans="31:32">
      <c r="AE46002" s="28"/>
      <c r="AF46002" s="29"/>
    </row>
    <row r="46003" spans="31:32">
      <c r="AE46003" s="28"/>
      <c r="AF46003" s="29"/>
    </row>
    <row r="46004" spans="31:32">
      <c r="AE46004" s="28"/>
      <c r="AF46004" s="29"/>
    </row>
    <row r="46005" spans="31:32">
      <c r="AE46005" s="28"/>
      <c r="AF46005" s="29"/>
    </row>
    <row r="46006" spans="31:32">
      <c r="AE46006" s="28"/>
      <c r="AF46006" s="29"/>
    </row>
    <row r="46007" spans="31:32">
      <c r="AE46007" s="28"/>
      <c r="AF46007" s="29"/>
    </row>
    <row r="46008" spans="31:32">
      <c r="AE46008" s="28"/>
      <c r="AF46008" s="29"/>
    </row>
    <row r="46009" spans="31:32">
      <c r="AE46009" s="28"/>
      <c r="AF46009" s="29"/>
    </row>
    <row r="46010" spans="31:32">
      <c r="AE46010" s="28"/>
      <c r="AF46010" s="29"/>
    </row>
    <row r="46011" spans="31:32">
      <c r="AE46011" s="28"/>
      <c r="AF46011" s="29"/>
    </row>
    <row r="46012" spans="31:32">
      <c r="AE46012" s="28"/>
      <c r="AF46012" s="29"/>
    </row>
    <row r="46013" spans="31:32">
      <c r="AE46013" s="28"/>
      <c r="AF46013" s="29"/>
    </row>
    <row r="46014" spans="31:32">
      <c r="AE46014" s="28"/>
      <c r="AF46014" s="29"/>
    </row>
    <row r="46015" spans="31:32">
      <c r="AE46015" s="28"/>
      <c r="AF46015" s="29"/>
    </row>
    <row r="46016" spans="31:32">
      <c r="AE46016" s="28"/>
      <c r="AF46016" s="29"/>
    </row>
    <row r="46017" spans="31:32">
      <c r="AE46017" s="28"/>
      <c r="AF46017" s="29"/>
    </row>
    <row r="46018" spans="31:32">
      <c r="AE46018" s="28"/>
      <c r="AF46018" s="29"/>
    </row>
    <row r="46019" spans="31:32">
      <c r="AE46019" s="28"/>
      <c r="AF46019" s="29"/>
    </row>
    <row r="46020" spans="31:32">
      <c r="AE46020" s="28"/>
      <c r="AF46020" s="29"/>
    </row>
    <row r="46021" spans="31:32">
      <c r="AE46021" s="28"/>
      <c r="AF46021" s="29"/>
    </row>
    <row r="46022" spans="31:32">
      <c r="AE46022" s="28"/>
      <c r="AF46022" s="29"/>
    </row>
    <row r="46023" spans="31:32">
      <c r="AE46023" s="28"/>
      <c r="AF46023" s="29"/>
    </row>
    <row r="46024" spans="31:32">
      <c r="AE46024" s="28"/>
      <c r="AF46024" s="29"/>
    </row>
    <row r="46025" spans="31:32">
      <c r="AE46025" s="28"/>
      <c r="AF46025" s="29"/>
    </row>
    <row r="46026" spans="31:32">
      <c r="AE46026" s="28"/>
      <c r="AF46026" s="29"/>
    </row>
    <row r="46027" spans="31:32">
      <c r="AE46027" s="28"/>
      <c r="AF46027" s="29"/>
    </row>
    <row r="46028" spans="31:32">
      <c r="AE46028" s="28"/>
      <c r="AF46028" s="29"/>
    </row>
    <row r="46029" spans="31:32">
      <c r="AE46029" s="28"/>
      <c r="AF46029" s="29"/>
    </row>
    <row r="46030" spans="31:32">
      <c r="AE46030" s="28"/>
      <c r="AF46030" s="29"/>
    </row>
    <row r="46031" spans="31:32">
      <c r="AE46031" s="28"/>
      <c r="AF46031" s="29"/>
    </row>
    <row r="46032" spans="31:32">
      <c r="AE46032" s="28"/>
      <c r="AF46032" s="29"/>
    </row>
    <row r="46033" spans="31:32">
      <c r="AE46033" s="28"/>
      <c r="AF46033" s="29"/>
    </row>
    <row r="46034" spans="31:32">
      <c r="AE46034" s="28"/>
      <c r="AF46034" s="29"/>
    </row>
    <row r="46035" spans="31:32">
      <c r="AE46035" s="28"/>
      <c r="AF46035" s="29"/>
    </row>
    <row r="46036" spans="31:32">
      <c r="AE46036" s="28"/>
      <c r="AF46036" s="29"/>
    </row>
    <row r="46037" spans="31:32">
      <c r="AE46037" s="28"/>
      <c r="AF46037" s="29"/>
    </row>
    <row r="46038" spans="31:32">
      <c r="AE46038" s="28"/>
      <c r="AF46038" s="29"/>
    </row>
    <row r="46039" spans="31:32">
      <c r="AE46039" s="28"/>
      <c r="AF46039" s="29"/>
    </row>
    <row r="46040" spans="31:32">
      <c r="AE46040" s="28"/>
      <c r="AF46040" s="29"/>
    </row>
    <row r="46041" spans="31:32">
      <c r="AE46041" s="28"/>
      <c r="AF46041" s="29"/>
    </row>
    <row r="46042" spans="31:32">
      <c r="AE46042" s="28"/>
      <c r="AF46042" s="29"/>
    </row>
    <row r="46043" spans="31:32">
      <c r="AE46043" s="28"/>
      <c r="AF46043" s="29"/>
    </row>
    <row r="46044" spans="31:32">
      <c r="AE46044" s="28"/>
      <c r="AF46044" s="29"/>
    </row>
    <row r="46045" spans="31:32">
      <c r="AE46045" s="28"/>
      <c r="AF46045" s="29"/>
    </row>
    <row r="46046" spans="31:32">
      <c r="AE46046" s="28"/>
      <c r="AF46046" s="29"/>
    </row>
    <row r="46047" spans="31:32">
      <c r="AE46047" s="28"/>
      <c r="AF46047" s="29"/>
    </row>
    <row r="46048" spans="31:32">
      <c r="AE46048" s="28"/>
      <c r="AF46048" s="29"/>
    </row>
    <row r="46049" spans="31:32">
      <c r="AE46049" s="28"/>
      <c r="AF46049" s="29"/>
    </row>
    <row r="46050" spans="31:32">
      <c r="AE46050" s="28"/>
      <c r="AF46050" s="29"/>
    </row>
    <row r="46051" spans="31:32">
      <c r="AE46051" s="28"/>
      <c r="AF46051" s="29"/>
    </row>
    <row r="46052" spans="31:32">
      <c r="AE46052" s="28"/>
      <c r="AF46052" s="29"/>
    </row>
    <row r="46053" spans="31:32">
      <c r="AE46053" s="28"/>
      <c r="AF46053" s="29"/>
    </row>
    <row r="46054" spans="31:32">
      <c r="AE46054" s="28"/>
      <c r="AF46054" s="29"/>
    </row>
    <row r="46055" spans="31:32">
      <c r="AE46055" s="28"/>
      <c r="AF46055" s="29"/>
    </row>
    <row r="46056" spans="31:32">
      <c r="AE46056" s="28"/>
      <c r="AF46056" s="29"/>
    </row>
    <row r="46057" spans="31:32">
      <c r="AE46057" s="28"/>
      <c r="AF46057" s="29"/>
    </row>
    <row r="46058" spans="31:32">
      <c r="AE46058" s="28"/>
      <c r="AF46058" s="29"/>
    </row>
    <row r="46059" spans="31:32">
      <c r="AE46059" s="28"/>
      <c r="AF46059" s="29"/>
    </row>
    <row r="46060" spans="31:32">
      <c r="AE46060" s="28"/>
      <c r="AF46060" s="29"/>
    </row>
    <row r="46061" spans="31:32">
      <c r="AE46061" s="28"/>
      <c r="AF46061" s="29"/>
    </row>
    <row r="46062" spans="31:32">
      <c r="AE46062" s="28"/>
      <c r="AF46062" s="29"/>
    </row>
    <row r="46063" spans="31:32">
      <c r="AE46063" s="28"/>
      <c r="AF46063" s="29"/>
    </row>
    <row r="46064" spans="31:32">
      <c r="AE46064" s="28"/>
      <c r="AF46064" s="29"/>
    </row>
    <row r="46065" spans="31:32">
      <c r="AE46065" s="28"/>
      <c r="AF46065" s="29"/>
    </row>
    <row r="46066" spans="31:32">
      <c r="AE46066" s="28"/>
      <c r="AF46066" s="29"/>
    </row>
    <row r="46067" spans="31:32">
      <c r="AE46067" s="28"/>
      <c r="AF46067" s="29"/>
    </row>
    <row r="46068" spans="31:32">
      <c r="AE46068" s="28"/>
      <c r="AF46068" s="29"/>
    </row>
    <row r="46069" spans="31:32">
      <c r="AE46069" s="28"/>
      <c r="AF46069" s="29"/>
    </row>
    <row r="46070" spans="31:32">
      <c r="AE46070" s="28"/>
      <c r="AF46070" s="29"/>
    </row>
    <row r="46071" spans="31:32">
      <c r="AE46071" s="28"/>
      <c r="AF46071" s="29"/>
    </row>
    <row r="46072" spans="31:32">
      <c r="AE46072" s="28"/>
      <c r="AF46072" s="29"/>
    </row>
    <row r="46073" spans="31:32">
      <c r="AE46073" s="28"/>
      <c r="AF46073" s="29"/>
    </row>
    <row r="46074" spans="31:32">
      <c r="AE46074" s="28"/>
      <c r="AF46074" s="29"/>
    </row>
    <row r="46075" spans="31:32">
      <c r="AE46075" s="28"/>
      <c r="AF46075" s="29"/>
    </row>
    <row r="46076" spans="31:32">
      <c r="AE46076" s="28"/>
      <c r="AF46076" s="29"/>
    </row>
    <row r="46077" spans="31:32">
      <c r="AE46077" s="28"/>
      <c r="AF46077" s="29"/>
    </row>
    <row r="46078" spans="31:32">
      <c r="AE46078" s="28"/>
      <c r="AF46078" s="29"/>
    </row>
    <row r="46079" spans="31:32">
      <c r="AE46079" s="28"/>
      <c r="AF46079" s="29"/>
    </row>
    <row r="46080" spans="31:32">
      <c r="AE46080" s="28"/>
      <c r="AF46080" s="29"/>
    </row>
    <row r="46081" spans="31:32">
      <c r="AE46081" s="28"/>
      <c r="AF46081" s="29"/>
    </row>
    <row r="46082" spans="31:32">
      <c r="AE46082" s="28"/>
      <c r="AF46082" s="29"/>
    </row>
    <row r="46083" spans="31:32">
      <c r="AE46083" s="28"/>
      <c r="AF46083" s="29"/>
    </row>
    <row r="46084" spans="31:32">
      <c r="AE46084" s="28"/>
      <c r="AF46084" s="29"/>
    </row>
    <row r="46085" spans="31:32">
      <c r="AE46085" s="28"/>
      <c r="AF46085" s="29"/>
    </row>
    <row r="46086" spans="31:32">
      <c r="AE46086" s="28"/>
      <c r="AF46086" s="29"/>
    </row>
    <row r="46087" spans="31:32">
      <c r="AE46087" s="28"/>
      <c r="AF46087" s="29"/>
    </row>
    <row r="46088" spans="31:32">
      <c r="AE46088" s="28"/>
      <c r="AF46088" s="29"/>
    </row>
    <row r="46089" spans="31:32">
      <c r="AE46089" s="28"/>
      <c r="AF46089" s="29"/>
    </row>
    <row r="46090" spans="31:32">
      <c r="AE46090" s="28"/>
      <c r="AF46090" s="29"/>
    </row>
    <row r="46091" spans="31:32">
      <c r="AE46091" s="28"/>
      <c r="AF46091" s="29"/>
    </row>
    <row r="46092" spans="31:32">
      <c r="AE46092" s="28"/>
      <c r="AF46092" s="29"/>
    </row>
    <row r="46093" spans="31:32">
      <c r="AE46093" s="28"/>
      <c r="AF46093" s="29"/>
    </row>
    <row r="46094" spans="31:32">
      <c r="AE46094" s="28"/>
      <c r="AF46094" s="29"/>
    </row>
    <row r="46095" spans="31:32">
      <c r="AE46095" s="28"/>
      <c r="AF46095" s="29"/>
    </row>
    <row r="46096" spans="31:32">
      <c r="AE46096" s="28"/>
      <c r="AF46096" s="29"/>
    </row>
    <row r="46097" spans="31:32">
      <c r="AE46097" s="28"/>
      <c r="AF46097" s="29"/>
    </row>
    <row r="46098" spans="31:32">
      <c r="AE46098" s="28"/>
      <c r="AF46098" s="29"/>
    </row>
    <row r="46099" spans="31:32">
      <c r="AE46099" s="28"/>
      <c r="AF46099" s="29"/>
    </row>
    <row r="46100" spans="31:32">
      <c r="AE46100" s="28"/>
      <c r="AF46100" s="29"/>
    </row>
    <row r="46101" spans="31:32">
      <c r="AE46101" s="28"/>
      <c r="AF46101" s="29"/>
    </row>
    <row r="46102" spans="31:32">
      <c r="AE46102" s="28"/>
      <c r="AF46102" s="29"/>
    </row>
    <row r="46103" spans="31:32">
      <c r="AE46103" s="28"/>
      <c r="AF46103" s="29"/>
    </row>
    <row r="46104" spans="31:32">
      <c r="AE46104" s="28"/>
      <c r="AF46104" s="29"/>
    </row>
    <row r="46105" spans="31:32">
      <c r="AE46105" s="28"/>
      <c r="AF46105" s="29"/>
    </row>
    <row r="46106" spans="31:32">
      <c r="AE46106" s="28"/>
      <c r="AF46106" s="29"/>
    </row>
    <row r="46107" spans="31:32">
      <c r="AE46107" s="28"/>
      <c r="AF46107" s="29"/>
    </row>
    <row r="46108" spans="31:32">
      <c r="AE46108" s="28"/>
      <c r="AF46108" s="29"/>
    </row>
    <row r="46109" spans="31:32">
      <c r="AE46109" s="28"/>
      <c r="AF46109" s="29"/>
    </row>
    <row r="46110" spans="31:32">
      <c r="AE46110" s="28"/>
      <c r="AF46110" s="29"/>
    </row>
    <row r="46111" spans="31:32">
      <c r="AE46111" s="28"/>
      <c r="AF46111" s="29"/>
    </row>
    <row r="46112" spans="31:32">
      <c r="AE46112" s="28"/>
      <c r="AF46112" s="29"/>
    </row>
    <row r="46113" spans="31:32">
      <c r="AE46113" s="28"/>
      <c r="AF46113" s="29"/>
    </row>
    <row r="46114" spans="31:32">
      <c r="AE46114" s="28"/>
      <c r="AF46114" s="29"/>
    </row>
    <row r="46115" spans="31:32">
      <c r="AE46115" s="28"/>
      <c r="AF46115" s="29"/>
    </row>
    <row r="46116" spans="31:32">
      <c r="AE46116" s="28"/>
      <c r="AF46116" s="29"/>
    </row>
    <row r="46117" spans="31:32">
      <c r="AE46117" s="28"/>
      <c r="AF46117" s="29"/>
    </row>
    <row r="46118" spans="31:32">
      <c r="AE46118" s="28"/>
      <c r="AF46118" s="29"/>
    </row>
    <row r="46119" spans="31:32">
      <c r="AE46119" s="28"/>
      <c r="AF46119" s="29"/>
    </row>
    <row r="46120" spans="31:32">
      <c r="AE46120" s="28"/>
      <c r="AF46120" s="29"/>
    </row>
    <row r="46121" spans="31:32">
      <c r="AE46121" s="28"/>
      <c r="AF46121" s="29"/>
    </row>
    <row r="46122" spans="31:32">
      <c r="AE46122" s="28"/>
      <c r="AF46122" s="29"/>
    </row>
    <row r="46123" spans="31:32">
      <c r="AE46123" s="28"/>
      <c r="AF46123" s="29"/>
    </row>
    <row r="46124" spans="31:32">
      <c r="AE46124" s="28"/>
      <c r="AF46124" s="29"/>
    </row>
    <row r="46125" spans="31:32">
      <c r="AE46125" s="28"/>
      <c r="AF46125" s="29"/>
    </row>
    <row r="46126" spans="31:32">
      <c r="AE46126" s="28"/>
      <c r="AF46126" s="29"/>
    </row>
    <row r="46127" spans="31:32">
      <c r="AE46127" s="28"/>
      <c r="AF46127" s="29"/>
    </row>
    <row r="46128" spans="31:32">
      <c r="AE46128" s="28"/>
      <c r="AF46128" s="29"/>
    </row>
    <row r="46129" spans="31:32">
      <c r="AE46129" s="28"/>
      <c r="AF46129" s="29"/>
    </row>
    <row r="46130" spans="31:32">
      <c r="AE46130" s="28"/>
      <c r="AF46130" s="29"/>
    </row>
    <row r="46131" spans="31:32">
      <c r="AE46131" s="28"/>
      <c r="AF46131" s="29"/>
    </row>
    <row r="46132" spans="31:32">
      <c r="AE46132" s="28"/>
      <c r="AF46132" s="29"/>
    </row>
    <row r="46133" spans="31:32">
      <c r="AE46133" s="28"/>
      <c r="AF46133" s="29"/>
    </row>
    <row r="46134" spans="31:32">
      <c r="AE46134" s="28"/>
      <c r="AF46134" s="29"/>
    </row>
    <row r="46135" spans="31:32">
      <c r="AE46135" s="28"/>
      <c r="AF46135" s="29"/>
    </row>
    <row r="46136" spans="31:32">
      <c r="AE46136" s="28"/>
      <c r="AF46136" s="29"/>
    </row>
    <row r="46137" spans="31:32">
      <c r="AE46137" s="28"/>
      <c r="AF46137" s="29"/>
    </row>
    <row r="46138" spans="31:32">
      <c r="AE46138" s="28"/>
      <c r="AF46138" s="29"/>
    </row>
    <row r="46139" spans="31:32">
      <c r="AE46139" s="28"/>
      <c r="AF46139" s="29"/>
    </row>
    <row r="46140" spans="31:32">
      <c r="AE46140" s="28"/>
      <c r="AF46140" s="29"/>
    </row>
    <row r="46141" spans="31:32">
      <c r="AE46141" s="28"/>
      <c r="AF46141" s="29"/>
    </row>
    <row r="46142" spans="31:32">
      <c r="AE46142" s="28"/>
      <c r="AF46142" s="29"/>
    </row>
    <row r="46143" spans="31:32">
      <c r="AE46143" s="28"/>
      <c r="AF46143" s="29"/>
    </row>
    <row r="46144" spans="31:32">
      <c r="AE46144" s="28"/>
      <c r="AF46144" s="29"/>
    </row>
    <row r="46145" spans="31:32">
      <c r="AE46145" s="28"/>
      <c r="AF46145" s="29"/>
    </row>
    <row r="46146" spans="31:32">
      <c r="AE46146" s="28"/>
      <c r="AF46146" s="29"/>
    </row>
    <row r="46147" spans="31:32">
      <c r="AE46147" s="28"/>
      <c r="AF46147" s="29"/>
    </row>
    <row r="46148" spans="31:32">
      <c r="AE46148" s="28"/>
      <c r="AF46148" s="29"/>
    </row>
    <row r="46149" spans="31:32">
      <c r="AE46149" s="28"/>
      <c r="AF46149" s="29"/>
    </row>
    <row r="46150" spans="31:32">
      <c r="AE46150" s="28"/>
      <c r="AF46150" s="29"/>
    </row>
    <row r="46151" spans="31:32">
      <c r="AE46151" s="28"/>
      <c r="AF46151" s="29"/>
    </row>
    <row r="46152" spans="31:32">
      <c r="AE46152" s="28"/>
      <c r="AF46152" s="29"/>
    </row>
    <row r="46153" spans="31:32">
      <c r="AE46153" s="28"/>
      <c r="AF46153" s="29"/>
    </row>
    <row r="46154" spans="31:32">
      <c r="AE46154" s="28"/>
      <c r="AF46154" s="29"/>
    </row>
    <row r="46155" spans="31:32">
      <c r="AE46155" s="28"/>
      <c r="AF46155" s="29"/>
    </row>
    <row r="46156" spans="31:32">
      <c r="AE46156" s="28"/>
      <c r="AF46156" s="29"/>
    </row>
    <row r="46157" spans="31:32">
      <c r="AE46157" s="28"/>
      <c r="AF46157" s="29"/>
    </row>
    <row r="46158" spans="31:32">
      <c r="AE46158" s="28"/>
      <c r="AF46158" s="29"/>
    </row>
    <row r="46159" spans="31:32">
      <c r="AE46159" s="28"/>
      <c r="AF46159" s="29"/>
    </row>
    <row r="46160" spans="31:32">
      <c r="AE46160" s="28"/>
      <c r="AF46160" s="29"/>
    </row>
    <row r="46161" spans="31:32">
      <c r="AE46161" s="28"/>
      <c r="AF46161" s="29"/>
    </row>
    <row r="46162" spans="31:32">
      <c r="AE46162" s="28"/>
      <c r="AF46162" s="29"/>
    </row>
    <row r="46163" spans="31:32">
      <c r="AE46163" s="28"/>
      <c r="AF46163" s="29"/>
    </row>
    <row r="46164" spans="31:32">
      <c r="AE46164" s="28"/>
      <c r="AF46164" s="29"/>
    </row>
    <row r="46165" spans="31:32">
      <c r="AE46165" s="28"/>
      <c r="AF46165" s="29"/>
    </row>
    <row r="46166" spans="31:32">
      <c r="AE46166" s="28"/>
      <c r="AF46166" s="29"/>
    </row>
    <row r="46167" spans="31:32">
      <c r="AE46167" s="28"/>
      <c r="AF46167" s="29"/>
    </row>
    <row r="46168" spans="31:32">
      <c r="AE46168" s="28"/>
      <c r="AF46168" s="29"/>
    </row>
    <row r="46169" spans="31:32">
      <c r="AE46169" s="28"/>
      <c r="AF46169" s="29"/>
    </row>
    <row r="46170" spans="31:32">
      <c r="AE46170" s="28"/>
      <c r="AF46170" s="29"/>
    </row>
    <row r="46171" spans="31:32">
      <c r="AE46171" s="28"/>
      <c r="AF46171" s="29"/>
    </row>
    <row r="46172" spans="31:32">
      <c r="AE46172" s="28"/>
      <c r="AF46172" s="29"/>
    </row>
    <row r="46173" spans="31:32">
      <c r="AE46173" s="28"/>
      <c r="AF46173" s="29"/>
    </row>
    <row r="46174" spans="31:32">
      <c r="AE46174" s="28"/>
      <c r="AF46174" s="29"/>
    </row>
    <row r="46175" spans="31:32">
      <c r="AE46175" s="28"/>
      <c r="AF46175" s="29"/>
    </row>
    <row r="46176" spans="31:32">
      <c r="AE46176" s="28"/>
      <c r="AF46176" s="29"/>
    </row>
    <row r="46177" spans="31:32">
      <c r="AE46177" s="28"/>
      <c r="AF46177" s="29"/>
    </row>
    <row r="46178" spans="31:32">
      <c r="AE46178" s="28"/>
      <c r="AF46178" s="29"/>
    </row>
    <row r="46179" spans="31:32">
      <c r="AE46179" s="28"/>
      <c r="AF46179" s="29"/>
    </row>
    <row r="46180" spans="31:32">
      <c r="AE46180" s="28"/>
      <c r="AF46180" s="29"/>
    </row>
    <row r="46181" spans="31:32">
      <c r="AE46181" s="28"/>
      <c r="AF46181" s="29"/>
    </row>
    <row r="46182" spans="31:32">
      <c r="AE46182" s="28"/>
      <c r="AF46182" s="29"/>
    </row>
    <row r="46183" spans="31:32">
      <c r="AE46183" s="28"/>
      <c r="AF46183" s="29"/>
    </row>
    <row r="46184" spans="31:32">
      <c r="AE46184" s="28"/>
      <c r="AF46184" s="29"/>
    </row>
    <row r="46185" spans="31:32">
      <c r="AE46185" s="28"/>
      <c r="AF46185" s="29"/>
    </row>
    <row r="46186" spans="31:32">
      <c r="AE46186" s="28"/>
      <c r="AF46186" s="29"/>
    </row>
    <row r="46187" spans="31:32">
      <c r="AE46187" s="28"/>
      <c r="AF46187" s="29"/>
    </row>
    <row r="46188" spans="31:32">
      <c r="AE46188" s="28"/>
      <c r="AF46188" s="29"/>
    </row>
    <row r="46189" spans="31:32">
      <c r="AE46189" s="28"/>
      <c r="AF46189" s="29"/>
    </row>
    <row r="46190" spans="31:32">
      <c r="AE46190" s="28"/>
      <c r="AF46190" s="29"/>
    </row>
    <row r="46191" spans="31:32">
      <c r="AE46191" s="28"/>
      <c r="AF46191" s="29"/>
    </row>
    <row r="46192" spans="31:32">
      <c r="AE46192" s="28"/>
      <c r="AF46192" s="29"/>
    </row>
    <row r="46193" spans="31:32">
      <c r="AE46193" s="28"/>
      <c r="AF46193" s="29"/>
    </row>
    <row r="46194" spans="31:32">
      <c r="AE46194" s="28"/>
      <c r="AF46194" s="29"/>
    </row>
    <row r="46195" spans="31:32">
      <c r="AE46195" s="28"/>
      <c r="AF46195" s="29"/>
    </row>
    <row r="46196" spans="31:32">
      <c r="AE46196" s="28"/>
      <c r="AF46196" s="29"/>
    </row>
    <row r="46197" spans="31:32">
      <c r="AE46197" s="28"/>
      <c r="AF46197" s="29"/>
    </row>
    <row r="46198" spans="31:32">
      <c r="AE46198" s="28"/>
      <c r="AF46198" s="29"/>
    </row>
    <row r="46199" spans="31:32">
      <c r="AE46199" s="28"/>
      <c r="AF46199" s="29"/>
    </row>
    <row r="46200" spans="31:32">
      <c r="AE46200" s="28"/>
      <c r="AF46200" s="29"/>
    </row>
    <row r="46201" spans="31:32">
      <c r="AE46201" s="28"/>
      <c r="AF46201" s="29"/>
    </row>
    <row r="46202" spans="31:32">
      <c r="AE46202" s="28"/>
      <c r="AF46202" s="29"/>
    </row>
    <row r="46203" spans="31:32">
      <c r="AE46203" s="28"/>
      <c r="AF46203" s="29"/>
    </row>
    <row r="46204" spans="31:32">
      <c r="AE46204" s="28"/>
      <c r="AF46204" s="29"/>
    </row>
    <row r="46205" spans="31:32">
      <c r="AE46205" s="28"/>
      <c r="AF46205" s="29"/>
    </row>
    <row r="46206" spans="31:32">
      <c r="AE46206" s="28"/>
      <c r="AF46206" s="29"/>
    </row>
    <row r="46207" spans="31:32">
      <c r="AE46207" s="28"/>
      <c r="AF46207" s="29"/>
    </row>
    <row r="46208" spans="31:32">
      <c r="AE46208" s="28"/>
      <c r="AF46208" s="29"/>
    </row>
    <row r="46209" spans="31:32">
      <c r="AE46209" s="28"/>
      <c r="AF46209" s="29"/>
    </row>
    <row r="46210" spans="31:32">
      <c r="AE46210" s="28"/>
      <c r="AF46210" s="29"/>
    </row>
    <row r="46211" spans="31:32">
      <c r="AE46211" s="28"/>
      <c r="AF46211" s="29"/>
    </row>
    <row r="46212" spans="31:32">
      <c r="AE46212" s="28"/>
      <c r="AF46212" s="29"/>
    </row>
    <row r="46213" spans="31:32">
      <c r="AE46213" s="28"/>
      <c r="AF46213" s="29"/>
    </row>
    <row r="46214" spans="31:32">
      <c r="AE46214" s="28"/>
      <c r="AF46214" s="29"/>
    </row>
    <row r="46215" spans="31:32">
      <c r="AE46215" s="28"/>
      <c r="AF46215" s="29"/>
    </row>
    <row r="46216" spans="31:32">
      <c r="AE46216" s="28"/>
      <c r="AF46216" s="29"/>
    </row>
    <row r="46217" spans="31:32">
      <c r="AE46217" s="28"/>
      <c r="AF46217" s="29"/>
    </row>
    <row r="46218" spans="31:32">
      <c r="AE46218" s="28"/>
      <c r="AF46218" s="29"/>
    </row>
    <row r="46219" spans="31:32">
      <c r="AE46219" s="28"/>
      <c r="AF46219" s="29"/>
    </row>
    <row r="46220" spans="31:32">
      <c r="AE46220" s="28"/>
      <c r="AF46220" s="29"/>
    </row>
    <row r="46221" spans="31:32">
      <c r="AE46221" s="28"/>
      <c r="AF46221" s="29"/>
    </row>
    <row r="46222" spans="31:32">
      <c r="AE46222" s="28"/>
      <c r="AF46222" s="29"/>
    </row>
    <row r="46223" spans="31:32">
      <c r="AE46223" s="28"/>
      <c r="AF46223" s="29"/>
    </row>
    <row r="46224" spans="31:32">
      <c r="AE46224" s="28"/>
      <c r="AF46224" s="29"/>
    </row>
    <row r="46225" spans="31:32">
      <c r="AE46225" s="28"/>
      <c r="AF46225" s="29"/>
    </row>
    <row r="46226" spans="31:32">
      <c r="AE46226" s="28"/>
      <c r="AF46226" s="29"/>
    </row>
    <row r="46227" spans="31:32">
      <c r="AE46227" s="28"/>
      <c r="AF46227" s="29"/>
    </row>
    <row r="46228" spans="31:32">
      <c r="AE46228" s="28"/>
      <c r="AF46228" s="29"/>
    </row>
    <row r="46229" spans="31:32">
      <c r="AE46229" s="28"/>
      <c r="AF46229" s="29"/>
    </row>
    <row r="46230" spans="31:32">
      <c r="AE46230" s="28"/>
      <c r="AF46230" s="29"/>
    </row>
    <row r="46231" spans="31:32">
      <c r="AE46231" s="28"/>
      <c r="AF46231" s="29"/>
    </row>
    <row r="46232" spans="31:32">
      <c r="AE46232" s="28"/>
      <c r="AF46232" s="29"/>
    </row>
    <row r="46233" spans="31:32">
      <c r="AE46233" s="28"/>
      <c r="AF46233" s="29"/>
    </row>
    <row r="46234" spans="31:32">
      <c r="AE46234" s="28"/>
      <c r="AF46234" s="29"/>
    </row>
    <row r="46235" spans="31:32">
      <c r="AE46235" s="28"/>
      <c r="AF46235" s="29"/>
    </row>
    <row r="46236" spans="31:32">
      <c r="AE46236" s="28"/>
      <c r="AF46236" s="29"/>
    </row>
    <row r="46237" spans="31:32">
      <c r="AE46237" s="28"/>
      <c r="AF46237" s="29"/>
    </row>
    <row r="46238" spans="31:32">
      <c r="AE46238" s="28"/>
      <c r="AF46238" s="29"/>
    </row>
    <row r="46239" spans="31:32">
      <c r="AE46239" s="28"/>
      <c r="AF46239" s="29"/>
    </row>
    <row r="46240" spans="31:32">
      <c r="AE46240" s="28"/>
      <c r="AF46240" s="29"/>
    </row>
    <row r="46241" spans="31:32">
      <c r="AE46241" s="28"/>
      <c r="AF46241" s="29"/>
    </row>
    <row r="46242" spans="31:32">
      <c r="AE46242" s="28"/>
      <c r="AF46242" s="29"/>
    </row>
    <row r="46243" spans="31:32">
      <c r="AE46243" s="28"/>
      <c r="AF46243" s="29"/>
    </row>
    <row r="46244" spans="31:32">
      <c r="AE46244" s="28"/>
      <c r="AF46244" s="29"/>
    </row>
    <row r="46245" spans="31:32">
      <c r="AE46245" s="28"/>
      <c r="AF46245" s="29"/>
    </row>
    <row r="46246" spans="31:32">
      <c r="AE46246" s="28"/>
      <c r="AF46246" s="29"/>
    </row>
    <row r="46247" spans="31:32">
      <c r="AE46247" s="28"/>
      <c r="AF46247" s="29"/>
    </row>
    <row r="46248" spans="31:32">
      <c r="AE46248" s="28"/>
      <c r="AF46248" s="29"/>
    </row>
    <row r="46249" spans="31:32">
      <c r="AE46249" s="28"/>
      <c r="AF46249" s="29"/>
    </row>
    <row r="46250" spans="31:32">
      <c r="AE46250" s="28"/>
      <c r="AF46250" s="29"/>
    </row>
    <row r="46251" spans="31:32">
      <c r="AE46251" s="28"/>
      <c r="AF46251" s="29"/>
    </row>
    <row r="46252" spans="31:32">
      <c r="AE46252" s="28"/>
      <c r="AF46252" s="29"/>
    </row>
    <row r="46253" spans="31:32">
      <c r="AE46253" s="28"/>
      <c r="AF46253" s="29"/>
    </row>
    <row r="46254" spans="31:32">
      <c r="AE46254" s="28"/>
      <c r="AF46254" s="29"/>
    </row>
    <row r="46255" spans="31:32">
      <c r="AE46255" s="28"/>
      <c r="AF46255" s="29"/>
    </row>
    <row r="46256" spans="31:32">
      <c r="AE46256" s="28"/>
      <c r="AF46256" s="29"/>
    </row>
    <row r="46257" spans="31:32">
      <c r="AE46257" s="28"/>
      <c r="AF46257" s="29"/>
    </row>
    <row r="46258" spans="31:32">
      <c r="AE46258" s="28"/>
      <c r="AF46258" s="29"/>
    </row>
    <row r="46259" spans="31:32">
      <c r="AE46259" s="28"/>
      <c r="AF46259" s="29"/>
    </row>
    <row r="46260" spans="31:32">
      <c r="AE46260" s="28"/>
      <c r="AF46260" s="29"/>
    </row>
    <row r="46261" spans="31:32">
      <c r="AE46261" s="28"/>
      <c r="AF46261" s="29"/>
    </row>
    <row r="46262" spans="31:32">
      <c r="AE46262" s="28"/>
      <c r="AF46262" s="29"/>
    </row>
    <row r="46263" spans="31:32">
      <c r="AE46263" s="28"/>
      <c r="AF46263" s="29"/>
    </row>
    <row r="46264" spans="31:32">
      <c r="AE46264" s="28"/>
      <c r="AF46264" s="29"/>
    </row>
    <row r="46265" spans="31:32">
      <c r="AE46265" s="28"/>
      <c r="AF46265" s="29"/>
    </row>
    <row r="46266" spans="31:32">
      <c r="AE46266" s="28"/>
      <c r="AF46266" s="29"/>
    </row>
    <row r="46267" spans="31:32">
      <c r="AE46267" s="28"/>
      <c r="AF46267" s="29"/>
    </row>
    <row r="46268" spans="31:32">
      <c r="AE46268" s="28"/>
      <c r="AF46268" s="29"/>
    </row>
    <row r="46269" spans="31:32">
      <c r="AE46269" s="28"/>
      <c r="AF46269" s="29"/>
    </row>
    <row r="46270" spans="31:32">
      <c r="AE46270" s="28"/>
      <c r="AF46270" s="29"/>
    </row>
    <row r="46271" spans="31:32">
      <c r="AE46271" s="28"/>
      <c r="AF46271" s="29"/>
    </row>
    <row r="46272" spans="31:32">
      <c r="AE46272" s="28"/>
      <c r="AF46272" s="29"/>
    </row>
    <row r="46273" spans="31:32">
      <c r="AE46273" s="28"/>
      <c r="AF46273" s="29"/>
    </row>
    <row r="46274" spans="31:32">
      <c r="AE46274" s="28"/>
      <c r="AF46274" s="29"/>
    </row>
    <row r="46275" spans="31:32">
      <c r="AE46275" s="28"/>
      <c r="AF46275" s="29"/>
    </row>
    <row r="46276" spans="31:32">
      <c r="AE46276" s="28"/>
      <c r="AF46276" s="29"/>
    </row>
    <row r="46277" spans="31:32">
      <c r="AE46277" s="28"/>
      <c r="AF46277" s="29"/>
    </row>
    <row r="46278" spans="31:32">
      <c r="AE46278" s="28"/>
      <c r="AF46278" s="29"/>
    </row>
    <row r="46279" spans="31:32">
      <c r="AE46279" s="28"/>
      <c r="AF46279" s="29"/>
    </row>
    <row r="46280" spans="31:32">
      <c r="AE46280" s="28"/>
      <c r="AF46280" s="29"/>
    </row>
    <row r="46281" spans="31:32">
      <c r="AE46281" s="28"/>
      <c r="AF46281" s="29"/>
    </row>
    <row r="46282" spans="31:32">
      <c r="AE46282" s="28"/>
      <c r="AF46282" s="29"/>
    </row>
    <row r="46283" spans="31:32">
      <c r="AE46283" s="28"/>
      <c r="AF46283" s="29"/>
    </row>
    <row r="46284" spans="31:32">
      <c r="AE46284" s="28"/>
      <c r="AF46284" s="29"/>
    </row>
    <row r="46285" spans="31:32">
      <c r="AE46285" s="28"/>
      <c r="AF46285" s="29"/>
    </row>
    <row r="46286" spans="31:32">
      <c r="AE46286" s="28"/>
      <c r="AF46286" s="29"/>
    </row>
    <row r="46287" spans="31:32">
      <c r="AE46287" s="28"/>
      <c r="AF46287" s="29"/>
    </row>
    <row r="46288" spans="31:32">
      <c r="AE46288" s="28"/>
      <c r="AF46288" s="29"/>
    </row>
    <row r="46289" spans="31:32">
      <c r="AE46289" s="28"/>
      <c r="AF46289" s="29"/>
    </row>
    <row r="46290" spans="31:32">
      <c r="AE46290" s="28"/>
      <c r="AF46290" s="29"/>
    </row>
    <row r="46291" spans="31:32">
      <c r="AE46291" s="28"/>
      <c r="AF46291" s="29"/>
    </row>
    <row r="46292" spans="31:32">
      <c r="AE46292" s="28"/>
      <c r="AF46292" s="29"/>
    </row>
    <row r="46293" spans="31:32">
      <c r="AE46293" s="28"/>
      <c r="AF46293" s="29"/>
    </row>
    <row r="46294" spans="31:32">
      <c r="AE46294" s="28"/>
      <c r="AF46294" s="29"/>
    </row>
    <row r="46295" spans="31:32">
      <c r="AE46295" s="28"/>
      <c r="AF46295" s="29"/>
    </row>
    <row r="46296" spans="31:32">
      <c r="AE46296" s="28"/>
      <c r="AF46296" s="29"/>
    </row>
    <row r="46297" spans="31:32">
      <c r="AE46297" s="28"/>
      <c r="AF46297" s="29"/>
    </row>
    <row r="46298" spans="31:32">
      <c r="AE46298" s="28"/>
      <c r="AF46298" s="29"/>
    </row>
    <row r="46299" spans="31:32">
      <c r="AE46299" s="28"/>
      <c r="AF46299" s="29"/>
    </row>
    <row r="46300" spans="31:32">
      <c r="AE46300" s="28"/>
      <c r="AF46300" s="29"/>
    </row>
    <row r="46301" spans="31:32">
      <c r="AE46301" s="28"/>
      <c r="AF46301" s="29"/>
    </row>
    <row r="46302" spans="31:32">
      <c r="AE46302" s="28"/>
      <c r="AF46302" s="29"/>
    </row>
    <row r="46303" spans="31:32">
      <c r="AE46303" s="28"/>
      <c r="AF46303" s="29"/>
    </row>
    <row r="46304" spans="31:32">
      <c r="AE46304" s="28"/>
      <c r="AF46304" s="29"/>
    </row>
    <row r="46305" spans="31:32">
      <c r="AE46305" s="28"/>
      <c r="AF46305" s="29"/>
    </row>
    <row r="46306" spans="31:32">
      <c r="AE46306" s="28"/>
      <c r="AF46306" s="29"/>
    </row>
    <row r="46307" spans="31:32">
      <c r="AE46307" s="28"/>
      <c r="AF46307" s="29"/>
    </row>
    <row r="46308" spans="31:32">
      <c r="AE46308" s="28"/>
      <c r="AF46308" s="29"/>
    </row>
    <row r="46309" spans="31:32">
      <c r="AE46309" s="28"/>
      <c r="AF46309" s="29"/>
    </row>
    <row r="46310" spans="31:32">
      <c r="AE46310" s="28"/>
      <c r="AF46310" s="29"/>
    </row>
    <row r="46311" spans="31:32">
      <c r="AE46311" s="28"/>
      <c r="AF46311" s="29"/>
    </row>
    <row r="46312" spans="31:32">
      <c r="AE46312" s="28"/>
      <c r="AF46312" s="29"/>
    </row>
    <row r="46313" spans="31:32">
      <c r="AE46313" s="28"/>
      <c r="AF46313" s="29"/>
    </row>
    <row r="46314" spans="31:32">
      <c r="AE46314" s="28"/>
      <c r="AF46314" s="29"/>
    </row>
    <row r="46315" spans="31:32">
      <c r="AE46315" s="28"/>
      <c r="AF46315" s="29"/>
    </row>
    <row r="46316" spans="31:32">
      <c r="AE46316" s="28"/>
      <c r="AF46316" s="29"/>
    </row>
    <row r="46317" spans="31:32">
      <c r="AE46317" s="28"/>
      <c r="AF46317" s="29"/>
    </row>
    <row r="46318" spans="31:32">
      <c r="AE46318" s="28"/>
      <c r="AF46318" s="29"/>
    </row>
    <row r="46319" spans="31:32">
      <c r="AE46319" s="28"/>
      <c r="AF46319" s="29"/>
    </row>
    <row r="46320" spans="31:32">
      <c r="AE46320" s="28"/>
      <c r="AF46320" s="29"/>
    </row>
    <row r="46321" spans="31:32">
      <c r="AE46321" s="28"/>
      <c r="AF46321" s="29"/>
    </row>
    <row r="46322" spans="31:32">
      <c r="AE46322" s="28"/>
      <c r="AF46322" s="29"/>
    </row>
    <row r="46323" spans="31:32">
      <c r="AE46323" s="28"/>
      <c r="AF46323" s="29"/>
    </row>
    <row r="46324" spans="31:32">
      <c r="AE46324" s="28"/>
      <c r="AF46324" s="29"/>
    </row>
    <row r="46325" spans="31:32">
      <c r="AE46325" s="28"/>
      <c r="AF46325" s="29"/>
    </row>
    <row r="46326" spans="31:32">
      <c r="AE46326" s="28"/>
      <c r="AF46326" s="29"/>
    </row>
    <row r="46327" spans="31:32">
      <c r="AE46327" s="28"/>
      <c r="AF46327" s="29"/>
    </row>
    <row r="46328" spans="31:32">
      <c r="AE46328" s="28"/>
      <c r="AF46328" s="29"/>
    </row>
    <row r="46329" spans="31:32">
      <c r="AE46329" s="28"/>
      <c r="AF46329" s="29"/>
    </row>
    <row r="46330" spans="31:32">
      <c r="AE46330" s="28"/>
      <c r="AF46330" s="29"/>
    </row>
    <row r="46331" spans="31:32">
      <c r="AE46331" s="28"/>
      <c r="AF46331" s="29"/>
    </row>
    <row r="46332" spans="31:32">
      <c r="AE46332" s="28"/>
      <c r="AF46332" s="29"/>
    </row>
    <row r="46333" spans="31:32">
      <c r="AE46333" s="28"/>
      <c r="AF46333" s="29"/>
    </row>
    <row r="46334" spans="31:32">
      <c r="AE46334" s="28"/>
      <c r="AF46334" s="29"/>
    </row>
    <row r="46335" spans="31:32">
      <c r="AE46335" s="28"/>
      <c r="AF46335" s="29"/>
    </row>
    <row r="46336" spans="31:32">
      <c r="AE46336" s="28"/>
      <c r="AF46336" s="29"/>
    </row>
    <row r="46337" spans="31:32">
      <c r="AE46337" s="28"/>
      <c r="AF46337" s="29"/>
    </row>
    <row r="46338" spans="31:32">
      <c r="AE46338" s="28"/>
      <c r="AF46338" s="29"/>
    </row>
    <row r="46339" spans="31:32">
      <c r="AE46339" s="28"/>
      <c r="AF46339" s="29"/>
    </row>
    <row r="46340" spans="31:32">
      <c r="AE46340" s="28"/>
      <c r="AF46340" s="29"/>
    </row>
    <row r="46341" spans="31:32">
      <c r="AE46341" s="28"/>
      <c r="AF46341" s="29"/>
    </row>
    <row r="46342" spans="31:32">
      <c r="AE46342" s="28"/>
      <c r="AF46342" s="29"/>
    </row>
    <row r="46343" spans="31:32">
      <c r="AE46343" s="28"/>
      <c r="AF46343" s="29"/>
    </row>
    <row r="46344" spans="31:32">
      <c r="AE46344" s="28"/>
      <c r="AF46344" s="29"/>
    </row>
    <row r="46345" spans="31:32">
      <c r="AE46345" s="28"/>
      <c r="AF46345" s="29"/>
    </row>
    <row r="46346" spans="31:32">
      <c r="AE46346" s="28"/>
      <c r="AF46346" s="29"/>
    </row>
    <row r="46347" spans="31:32">
      <c r="AE46347" s="28"/>
      <c r="AF46347" s="29"/>
    </row>
    <row r="46348" spans="31:32">
      <c r="AE46348" s="28"/>
      <c r="AF46348" s="29"/>
    </row>
    <row r="46349" spans="31:32">
      <c r="AE46349" s="28"/>
      <c r="AF46349" s="29"/>
    </row>
    <row r="46350" spans="31:32">
      <c r="AE46350" s="28"/>
      <c r="AF46350" s="29"/>
    </row>
    <row r="46351" spans="31:32">
      <c r="AE46351" s="28"/>
      <c r="AF46351" s="29"/>
    </row>
    <row r="46352" spans="31:32">
      <c r="AE46352" s="28"/>
      <c r="AF46352" s="29"/>
    </row>
    <row r="46353" spans="31:32">
      <c r="AE46353" s="28"/>
      <c r="AF46353" s="29"/>
    </row>
    <row r="46354" spans="31:32">
      <c r="AE46354" s="28"/>
      <c r="AF46354" s="29"/>
    </row>
    <row r="46355" spans="31:32">
      <c r="AE46355" s="28"/>
      <c r="AF46355" s="29"/>
    </row>
    <row r="46356" spans="31:32">
      <c r="AE46356" s="28"/>
      <c r="AF46356" s="29"/>
    </row>
    <row r="46357" spans="31:32">
      <c r="AE46357" s="28"/>
      <c r="AF46357" s="29"/>
    </row>
    <row r="46358" spans="31:32">
      <c r="AE46358" s="28"/>
      <c r="AF46358" s="29"/>
    </row>
    <row r="46359" spans="31:32">
      <c r="AE46359" s="28"/>
      <c r="AF46359" s="29"/>
    </row>
    <row r="46360" spans="31:32">
      <c r="AE46360" s="28"/>
      <c r="AF46360" s="29"/>
    </row>
    <row r="46361" spans="31:32">
      <c r="AE46361" s="28"/>
      <c r="AF46361" s="29"/>
    </row>
    <row r="46362" spans="31:32">
      <c r="AE46362" s="28"/>
      <c r="AF46362" s="29"/>
    </row>
    <row r="46363" spans="31:32">
      <c r="AE46363" s="28"/>
      <c r="AF46363" s="29"/>
    </row>
    <row r="46364" spans="31:32">
      <c r="AE46364" s="28"/>
      <c r="AF46364" s="29"/>
    </row>
    <row r="46365" spans="31:32">
      <c r="AE46365" s="28"/>
      <c r="AF46365" s="29"/>
    </row>
    <row r="46366" spans="31:32">
      <c r="AE46366" s="28"/>
      <c r="AF46366" s="29"/>
    </row>
    <row r="46367" spans="31:32">
      <c r="AE46367" s="28"/>
      <c r="AF46367" s="29"/>
    </row>
    <row r="46368" spans="31:32">
      <c r="AE46368" s="28"/>
      <c r="AF46368" s="29"/>
    </row>
    <row r="46369" spans="31:32">
      <c r="AE46369" s="28"/>
      <c r="AF46369" s="29"/>
    </row>
    <row r="46370" spans="31:32">
      <c r="AE46370" s="28"/>
      <c r="AF46370" s="29"/>
    </row>
    <row r="46371" spans="31:32">
      <c r="AE46371" s="28"/>
      <c r="AF46371" s="29"/>
    </row>
    <row r="46372" spans="31:32">
      <c r="AE46372" s="28"/>
      <c r="AF46372" s="29"/>
    </row>
    <row r="46373" spans="31:32">
      <c r="AE46373" s="28"/>
      <c r="AF46373" s="29"/>
    </row>
    <row r="46374" spans="31:32">
      <c r="AE46374" s="28"/>
      <c r="AF46374" s="29"/>
    </row>
    <row r="46375" spans="31:32">
      <c r="AE46375" s="28"/>
      <c r="AF46375" s="29"/>
    </row>
    <row r="46376" spans="31:32">
      <c r="AE46376" s="28"/>
      <c r="AF46376" s="29"/>
    </row>
    <row r="46377" spans="31:32">
      <c r="AE46377" s="28"/>
      <c r="AF46377" s="29"/>
    </row>
    <row r="46378" spans="31:32">
      <c r="AE46378" s="28"/>
      <c r="AF46378" s="29"/>
    </row>
    <row r="46379" spans="31:32">
      <c r="AE46379" s="28"/>
      <c r="AF46379" s="29"/>
    </row>
    <row r="46380" spans="31:32">
      <c r="AE46380" s="28"/>
      <c r="AF46380" s="29"/>
    </row>
    <row r="46381" spans="31:32">
      <c r="AE46381" s="28"/>
      <c r="AF46381" s="29"/>
    </row>
    <row r="46382" spans="31:32">
      <c r="AE46382" s="28"/>
      <c r="AF46382" s="29"/>
    </row>
    <row r="46383" spans="31:32">
      <c r="AE46383" s="28"/>
      <c r="AF46383" s="29"/>
    </row>
    <row r="46384" spans="31:32">
      <c r="AE46384" s="28"/>
      <c r="AF46384" s="29"/>
    </row>
    <row r="46385" spans="31:32">
      <c r="AE46385" s="28"/>
      <c r="AF46385" s="29"/>
    </row>
    <row r="46386" spans="31:32">
      <c r="AE46386" s="28"/>
      <c r="AF46386" s="29"/>
    </row>
    <row r="46387" spans="31:32">
      <c r="AE46387" s="28"/>
      <c r="AF46387" s="29"/>
    </row>
    <row r="46388" spans="31:32">
      <c r="AE46388" s="28"/>
      <c r="AF46388" s="29"/>
    </row>
    <row r="46389" spans="31:32">
      <c r="AE46389" s="28"/>
      <c r="AF46389" s="29"/>
    </row>
    <row r="46390" spans="31:32">
      <c r="AE46390" s="28"/>
      <c r="AF46390" s="29"/>
    </row>
    <row r="46391" spans="31:32">
      <c r="AE46391" s="28"/>
      <c r="AF46391" s="29"/>
    </row>
    <row r="46392" spans="31:32">
      <c r="AE46392" s="28"/>
      <c r="AF46392" s="29"/>
    </row>
    <row r="46393" spans="31:32">
      <c r="AE46393" s="28"/>
      <c r="AF46393" s="29"/>
    </row>
    <row r="46394" spans="31:32">
      <c r="AE46394" s="28"/>
      <c r="AF46394" s="29"/>
    </row>
    <row r="46395" spans="31:32">
      <c r="AE46395" s="28"/>
      <c r="AF46395" s="29"/>
    </row>
    <row r="46396" spans="31:32">
      <c r="AE46396" s="28"/>
      <c r="AF46396" s="29"/>
    </row>
    <row r="46397" spans="31:32">
      <c r="AE46397" s="28"/>
      <c r="AF46397" s="29"/>
    </row>
    <row r="46398" spans="31:32">
      <c r="AE46398" s="28"/>
      <c r="AF46398" s="29"/>
    </row>
    <row r="46399" spans="31:32">
      <c r="AE46399" s="28"/>
      <c r="AF46399" s="29"/>
    </row>
    <row r="46400" spans="31:32">
      <c r="AE46400" s="28"/>
      <c r="AF46400" s="29"/>
    </row>
    <row r="46401" spans="31:32">
      <c r="AE46401" s="28"/>
      <c r="AF46401" s="29"/>
    </row>
    <row r="46402" spans="31:32">
      <c r="AE46402" s="28"/>
      <c r="AF46402" s="29"/>
    </row>
    <row r="46403" spans="31:32">
      <c r="AE46403" s="28"/>
      <c r="AF46403" s="29"/>
    </row>
    <row r="46404" spans="31:32">
      <c r="AE46404" s="28"/>
      <c r="AF46404" s="29"/>
    </row>
    <row r="46405" spans="31:32">
      <c r="AE46405" s="28"/>
      <c r="AF46405" s="29"/>
    </row>
    <row r="46406" spans="31:32">
      <c r="AE46406" s="28"/>
      <c r="AF46406" s="29"/>
    </row>
    <row r="46407" spans="31:32">
      <c r="AE46407" s="28"/>
      <c r="AF46407" s="29"/>
    </row>
    <row r="46408" spans="31:32">
      <c r="AE46408" s="28"/>
      <c r="AF46408" s="29"/>
    </row>
    <row r="46409" spans="31:32">
      <c r="AE46409" s="28"/>
      <c r="AF46409" s="29"/>
    </row>
    <row r="46410" spans="31:32">
      <c r="AE46410" s="28"/>
      <c r="AF46410" s="29"/>
    </row>
    <row r="46411" spans="31:32">
      <c r="AE46411" s="28"/>
      <c r="AF46411" s="29"/>
    </row>
    <row r="46412" spans="31:32">
      <c r="AE46412" s="28"/>
      <c r="AF46412" s="29"/>
    </row>
    <row r="46413" spans="31:32">
      <c r="AE46413" s="28"/>
      <c r="AF46413" s="29"/>
    </row>
    <row r="46414" spans="31:32">
      <c r="AE46414" s="28"/>
      <c r="AF46414" s="29"/>
    </row>
    <row r="46415" spans="31:32">
      <c r="AE46415" s="28"/>
      <c r="AF46415" s="29"/>
    </row>
    <row r="46416" spans="31:32">
      <c r="AE46416" s="28"/>
      <c r="AF46416" s="29"/>
    </row>
    <row r="46417" spans="31:32">
      <c r="AE46417" s="28"/>
      <c r="AF46417" s="29"/>
    </row>
    <row r="46418" spans="31:32">
      <c r="AE46418" s="28"/>
      <c r="AF46418" s="29"/>
    </row>
    <row r="46419" spans="31:32">
      <c r="AE46419" s="28"/>
      <c r="AF46419" s="29"/>
    </row>
    <row r="46420" spans="31:32">
      <c r="AE46420" s="28"/>
      <c r="AF46420" s="29"/>
    </row>
    <row r="46421" spans="31:32">
      <c r="AE46421" s="28"/>
      <c r="AF46421" s="29"/>
    </row>
    <row r="46422" spans="31:32">
      <c r="AE46422" s="28"/>
      <c r="AF46422" s="29"/>
    </row>
    <row r="46423" spans="31:32">
      <c r="AE46423" s="28"/>
      <c r="AF46423" s="29"/>
    </row>
    <row r="46424" spans="31:32">
      <c r="AE46424" s="28"/>
      <c r="AF46424" s="29"/>
    </row>
    <row r="46425" spans="31:32">
      <c r="AE46425" s="28"/>
      <c r="AF46425" s="29"/>
    </row>
    <row r="46426" spans="31:32">
      <c r="AE46426" s="28"/>
      <c r="AF46426" s="29"/>
    </row>
    <row r="46427" spans="31:32">
      <c r="AE46427" s="28"/>
      <c r="AF46427" s="29"/>
    </row>
    <row r="46428" spans="31:32">
      <c r="AE46428" s="28"/>
      <c r="AF46428" s="29"/>
    </row>
    <row r="46429" spans="31:32">
      <c r="AE46429" s="28"/>
      <c r="AF46429" s="29"/>
    </row>
    <row r="46430" spans="31:32">
      <c r="AE46430" s="28"/>
      <c r="AF46430" s="29"/>
    </row>
    <row r="46431" spans="31:32">
      <c r="AE46431" s="28"/>
      <c r="AF46431" s="29"/>
    </row>
    <row r="46432" spans="31:32">
      <c r="AE46432" s="28"/>
      <c r="AF46432" s="29"/>
    </row>
    <row r="46433" spans="31:32">
      <c r="AE46433" s="28"/>
      <c r="AF46433" s="29"/>
    </row>
    <row r="46434" spans="31:32">
      <c r="AE46434" s="28"/>
      <c r="AF46434" s="29"/>
    </row>
    <row r="46435" spans="31:32">
      <c r="AE46435" s="28"/>
      <c r="AF46435" s="29"/>
    </row>
    <row r="46436" spans="31:32">
      <c r="AE46436" s="28"/>
      <c r="AF46436" s="29"/>
    </row>
    <row r="46437" spans="31:32">
      <c r="AE46437" s="28"/>
      <c r="AF46437" s="29"/>
    </row>
    <row r="46438" spans="31:32">
      <c r="AE46438" s="28"/>
      <c r="AF46438" s="29"/>
    </row>
    <row r="46439" spans="31:32">
      <c r="AE46439" s="28"/>
      <c r="AF46439" s="29"/>
    </row>
    <row r="46440" spans="31:32">
      <c r="AE46440" s="28"/>
      <c r="AF46440" s="29"/>
    </row>
    <row r="46441" spans="31:32">
      <c r="AE46441" s="28"/>
      <c r="AF46441" s="29"/>
    </row>
    <row r="46442" spans="31:32">
      <c r="AE46442" s="28"/>
      <c r="AF46442" s="29"/>
    </row>
    <row r="46443" spans="31:32">
      <c r="AE46443" s="28"/>
      <c r="AF46443" s="29"/>
    </row>
    <row r="46444" spans="31:32">
      <c r="AE46444" s="28"/>
      <c r="AF46444" s="29"/>
    </row>
    <row r="46445" spans="31:32">
      <c r="AE46445" s="28"/>
      <c r="AF46445" s="29"/>
    </row>
    <row r="46446" spans="31:32">
      <c r="AE46446" s="28"/>
      <c r="AF46446" s="29"/>
    </row>
    <row r="46447" spans="31:32">
      <c r="AE46447" s="28"/>
      <c r="AF46447" s="29"/>
    </row>
    <row r="46448" spans="31:32">
      <c r="AE46448" s="28"/>
      <c r="AF46448" s="29"/>
    </row>
    <row r="46449" spans="31:32">
      <c r="AE46449" s="28"/>
      <c r="AF46449" s="29"/>
    </row>
    <row r="46450" spans="31:32">
      <c r="AE46450" s="28"/>
      <c r="AF46450" s="29"/>
    </row>
    <row r="46451" spans="31:32">
      <c r="AE46451" s="28"/>
      <c r="AF46451" s="29"/>
    </row>
    <row r="46452" spans="31:32">
      <c r="AE46452" s="28"/>
      <c r="AF46452" s="29"/>
    </row>
    <row r="46453" spans="31:32">
      <c r="AE46453" s="28"/>
      <c r="AF46453" s="29"/>
    </row>
    <row r="46454" spans="31:32">
      <c r="AE46454" s="28"/>
      <c r="AF46454" s="29"/>
    </row>
    <row r="46455" spans="31:32">
      <c r="AE46455" s="28"/>
      <c r="AF46455" s="29"/>
    </row>
    <row r="46456" spans="31:32">
      <c r="AE46456" s="28"/>
      <c r="AF46456" s="29"/>
    </row>
    <row r="46457" spans="31:32">
      <c r="AE46457" s="28"/>
      <c r="AF46457" s="29"/>
    </row>
    <row r="46458" spans="31:32">
      <c r="AE46458" s="28"/>
      <c r="AF46458" s="29"/>
    </row>
    <row r="46459" spans="31:32">
      <c r="AE46459" s="28"/>
      <c r="AF46459" s="29"/>
    </row>
    <row r="46460" spans="31:32">
      <c r="AE46460" s="28"/>
      <c r="AF46460" s="29"/>
    </row>
    <row r="46461" spans="31:32">
      <c r="AE46461" s="28"/>
      <c r="AF46461" s="29"/>
    </row>
    <row r="46462" spans="31:32">
      <c r="AE46462" s="28"/>
      <c r="AF46462" s="29"/>
    </row>
    <row r="46463" spans="31:32">
      <c r="AE46463" s="28"/>
      <c r="AF46463" s="29"/>
    </row>
    <row r="46464" spans="31:32">
      <c r="AE46464" s="28"/>
      <c r="AF46464" s="29"/>
    </row>
    <row r="46465" spans="31:32">
      <c r="AE46465" s="28"/>
      <c r="AF46465" s="29"/>
    </row>
    <row r="46466" spans="31:32">
      <c r="AE46466" s="28"/>
      <c r="AF46466" s="29"/>
    </row>
    <row r="46467" spans="31:32">
      <c r="AE46467" s="28"/>
      <c r="AF46467" s="29"/>
    </row>
    <row r="46468" spans="31:32">
      <c r="AE46468" s="28"/>
      <c r="AF46468" s="29"/>
    </row>
    <row r="46469" spans="31:32">
      <c r="AE46469" s="28"/>
      <c r="AF46469" s="29"/>
    </row>
    <row r="46470" spans="31:32">
      <c r="AE46470" s="28"/>
      <c r="AF46470" s="29"/>
    </row>
    <row r="46471" spans="31:32">
      <c r="AE46471" s="28"/>
      <c r="AF46471" s="29"/>
    </row>
    <row r="46472" spans="31:32">
      <c r="AE46472" s="28"/>
      <c r="AF46472" s="29"/>
    </row>
    <row r="46473" spans="31:32">
      <c r="AE46473" s="28"/>
      <c r="AF46473" s="29"/>
    </row>
    <row r="46474" spans="31:32">
      <c r="AE46474" s="28"/>
      <c r="AF46474" s="29"/>
    </row>
    <row r="46475" spans="31:32">
      <c r="AE46475" s="28"/>
      <c r="AF46475" s="29"/>
    </row>
    <row r="46476" spans="31:32">
      <c r="AE46476" s="28"/>
      <c r="AF46476" s="29"/>
    </row>
    <row r="46477" spans="31:32">
      <c r="AE46477" s="28"/>
      <c r="AF46477" s="29"/>
    </row>
    <row r="46478" spans="31:32">
      <c r="AE46478" s="28"/>
      <c r="AF46478" s="29"/>
    </row>
    <row r="46479" spans="31:32">
      <c r="AE46479" s="28"/>
      <c r="AF46479" s="29"/>
    </row>
    <row r="46480" spans="31:32">
      <c r="AE46480" s="28"/>
      <c r="AF46480" s="29"/>
    </row>
    <row r="46481" spans="31:32">
      <c r="AE46481" s="28"/>
      <c r="AF46481" s="29"/>
    </row>
    <row r="46482" spans="31:32">
      <c r="AE46482" s="28"/>
      <c r="AF46482" s="29"/>
    </row>
    <row r="46483" spans="31:32">
      <c r="AE46483" s="28"/>
      <c r="AF46483" s="29"/>
    </row>
    <row r="46484" spans="31:32">
      <c r="AE46484" s="28"/>
      <c r="AF46484" s="29"/>
    </row>
    <row r="46485" spans="31:32">
      <c r="AE46485" s="28"/>
      <c r="AF46485" s="29"/>
    </row>
    <row r="46486" spans="31:32">
      <c r="AE46486" s="28"/>
      <c r="AF46486" s="29"/>
    </row>
    <row r="46487" spans="31:32">
      <c r="AE46487" s="28"/>
      <c r="AF46487" s="29"/>
    </row>
    <row r="46488" spans="31:32">
      <c r="AE46488" s="28"/>
      <c r="AF46488" s="29"/>
    </row>
    <row r="46489" spans="31:32">
      <c r="AE46489" s="28"/>
      <c r="AF46489" s="29"/>
    </row>
    <row r="46490" spans="31:32">
      <c r="AE46490" s="28"/>
      <c r="AF46490" s="29"/>
    </row>
    <row r="46491" spans="31:32">
      <c r="AE46491" s="28"/>
      <c r="AF46491" s="29"/>
    </row>
    <row r="46492" spans="31:32">
      <c r="AE46492" s="28"/>
      <c r="AF46492" s="29"/>
    </row>
    <row r="46493" spans="31:32">
      <c r="AE46493" s="28"/>
      <c r="AF46493" s="29"/>
    </row>
    <row r="46494" spans="31:32">
      <c r="AE46494" s="28"/>
      <c r="AF46494" s="29"/>
    </row>
    <row r="46495" spans="31:32">
      <c r="AE46495" s="28"/>
      <c r="AF46495" s="29"/>
    </row>
    <row r="46496" spans="31:32">
      <c r="AE46496" s="28"/>
      <c r="AF46496" s="29"/>
    </row>
    <row r="46497" spans="31:32">
      <c r="AE46497" s="28"/>
      <c r="AF46497" s="29"/>
    </row>
    <row r="46498" spans="31:32">
      <c r="AE46498" s="28"/>
      <c r="AF46498" s="29"/>
    </row>
    <row r="46499" spans="31:32">
      <c r="AE46499" s="28"/>
      <c r="AF46499" s="29"/>
    </row>
    <row r="46500" spans="31:32">
      <c r="AE46500" s="28"/>
      <c r="AF46500" s="29"/>
    </row>
    <row r="46501" spans="31:32">
      <c r="AE46501" s="28"/>
      <c r="AF46501" s="29"/>
    </row>
    <row r="46502" spans="31:32">
      <c r="AE46502" s="28"/>
      <c r="AF46502" s="29"/>
    </row>
    <row r="46503" spans="31:32">
      <c r="AE46503" s="28"/>
      <c r="AF46503" s="29"/>
    </row>
    <row r="46504" spans="31:32">
      <c r="AE46504" s="28"/>
      <c r="AF46504" s="29"/>
    </row>
    <row r="46505" spans="31:32">
      <c r="AE46505" s="28"/>
      <c r="AF46505" s="29"/>
    </row>
    <row r="46506" spans="31:32">
      <c r="AE46506" s="28"/>
      <c r="AF46506" s="29"/>
    </row>
    <row r="46507" spans="31:32">
      <c r="AE46507" s="28"/>
      <c r="AF46507" s="29"/>
    </row>
    <row r="46508" spans="31:32">
      <c r="AE46508" s="28"/>
      <c r="AF46508" s="29"/>
    </row>
    <row r="46509" spans="31:32">
      <c r="AE46509" s="28"/>
      <c r="AF46509" s="29"/>
    </row>
    <row r="46510" spans="31:32">
      <c r="AE46510" s="28"/>
      <c r="AF46510" s="29"/>
    </row>
    <row r="46511" spans="31:32">
      <c r="AE46511" s="28"/>
      <c r="AF46511" s="29"/>
    </row>
    <row r="46512" spans="31:32">
      <c r="AE46512" s="28"/>
      <c r="AF46512" s="29"/>
    </row>
    <row r="46513" spans="31:32">
      <c r="AE46513" s="28"/>
      <c r="AF46513" s="29"/>
    </row>
    <row r="46514" spans="31:32">
      <c r="AE46514" s="28"/>
      <c r="AF46514" s="29"/>
    </row>
    <row r="46515" spans="31:32">
      <c r="AE46515" s="28"/>
      <c r="AF46515" s="29"/>
    </row>
    <row r="46516" spans="31:32">
      <c r="AE46516" s="28"/>
      <c r="AF46516" s="29"/>
    </row>
    <row r="46517" spans="31:32">
      <c r="AE46517" s="28"/>
      <c r="AF46517" s="29"/>
    </row>
    <row r="46518" spans="31:32">
      <c r="AE46518" s="28"/>
      <c r="AF46518" s="29"/>
    </row>
    <row r="46519" spans="31:32">
      <c r="AE46519" s="28"/>
      <c r="AF46519" s="29"/>
    </row>
    <row r="46520" spans="31:32">
      <c r="AE46520" s="28"/>
      <c r="AF46520" s="29"/>
    </row>
    <row r="46521" spans="31:32">
      <c r="AE46521" s="28"/>
      <c r="AF46521" s="29"/>
    </row>
    <row r="46522" spans="31:32">
      <c r="AE46522" s="28"/>
      <c r="AF46522" s="29"/>
    </row>
    <row r="46523" spans="31:32">
      <c r="AE46523" s="28"/>
      <c r="AF46523" s="29"/>
    </row>
    <row r="46524" spans="31:32">
      <c r="AE46524" s="28"/>
      <c r="AF46524" s="29"/>
    </row>
    <row r="46525" spans="31:32">
      <c r="AE46525" s="28"/>
      <c r="AF46525" s="29"/>
    </row>
    <row r="46526" spans="31:32">
      <c r="AE46526" s="28"/>
      <c r="AF46526" s="29"/>
    </row>
    <row r="46527" spans="31:32">
      <c r="AE46527" s="28"/>
      <c r="AF46527" s="29"/>
    </row>
    <row r="46528" spans="31:32">
      <c r="AE46528" s="28"/>
      <c r="AF46528" s="29"/>
    </row>
    <row r="46529" spans="31:32">
      <c r="AE46529" s="28"/>
      <c r="AF46529" s="29"/>
    </row>
    <row r="46530" spans="31:32">
      <c r="AE46530" s="28"/>
      <c r="AF46530" s="29"/>
    </row>
    <row r="46531" spans="31:32">
      <c r="AE46531" s="28"/>
      <c r="AF46531" s="29"/>
    </row>
    <row r="46532" spans="31:32">
      <c r="AE46532" s="28"/>
      <c r="AF46532" s="29"/>
    </row>
    <row r="46533" spans="31:32">
      <c r="AE46533" s="28"/>
      <c r="AF46533" s="29"/>
    </row>
    <row r="46534" spans="31:32">
      <c r="AE46534" s="28"/>
      <c r="AF46534" s="29"/>
    </row>
    <row r="46535" spans="31:32">
      <c r="AE46535" s="28"/>
      <c r="AF46535" s="29"/>
    </row>
    <row r="46536" spans="31:32">
      <c r="AE46536" s="28"/>
      <c r="AF46536" s="29"/>
    </row>
    <row r="46537" spans="31:32">
      <c r="AE46537" s="28"/>
      <c r="AF46537" s="29"/>
    </row>
    <row r="46538" spans="31:32">
      <c r="AE46538" s="28"/>
      <c r="AF46538" s="29"/>
    </row>
    <row r="46539" spans="31:32">
      <c r="AE46539" s="28"/>
      <c r="AF46539" s="29"/>
    </row>
    <row r="46540" spans="31:32">
      <c r="AE46540" s="28"/>
      <c r="AF46540" s="29"/>
    </row>
    <row r="46541" spans="31:32">
      <c r="AE46541" s="28"/>
      <c r="AF46541" s="29"/>
    </row>
    <row r="46542" spans="31:32">
      <c r="AE46542" s="28"/>
      <c r="AF46542" s="29"/>
    </row>
    <row r="46543" spans="31:32">
      <c r="AE46543" s="28"/>
      <c r="AF46543" s="29"/>
    </row>
    <row r="46544" spans="31:32">
      <c r="AE46544" s="28"/>
      <c r="AF46544" s="29"/>
    </row>
    <row r="46545" spans="31:32">
      <c r="AE46545" s="28"/>
      <c r="AF46545" s="29"/>
    </row>
    <row r="46546" spans="31:32">
      <c r="AE46546" s="28"/>
      <c r="AF46546" s="29"/>
    </row>
    <row r="46547" spans="31:32">
      <c r="AE46547" s="28"/>
      <c r="AF46547" s="29"/>
    </row>
    <row r="46548" spans="31:32">
      <c r="AE46548" s="28"/>
      <c r="AF46548" s="29"/>
    </row>
    <row r="46549" spans="31:32">
      <c r="AE46549" s="28"/>
      <c r="AF46549" s="29"/>
    </row>
    <row r="46550" spans="31:32">
      <c r="AE46550" s="28"/>
      <c r="AF46550" s="29"/>
    </row>
    <row r="46551" spans="31:32">
      <c r="AE46551" s="28"/>
      <c r="AF46551" s="29"/>
    </row>
    <row r="46552" spans="31:32">
      <c r="AE46552" s="28"/>
      <c r="AF46552" s="29"/>
    </row>
    <row r="46553" spans="31:32">
      <c r="AE46553" s="28"/>
      <c r="AF46553" s="29"/>
    </row>
    <row r="46554" spans="31:32">
      <c r="AE46554" s="28"/>
      <c r="AF46554" s="29"/>
    </row>
    <row r="46555" spans="31:32">
      <c r="AE46555" s="28"/>
      <c r="AF46555" s="29"/>
    </row>
    <row r="46556" spans="31:32">
      <c r="AE46556" s="28"/>
      <c r="AF46556" s="29"/>
    </row>
    <row r="46557" spans="31:32">
      <c r="AE46557" s="28"/>
      <c r="AF46557" s="29"/>
    </row>
    <row r="46558" spans="31:32">
      <c r="AE46558" s="28"/>
      <c r="AF46558" s="29"/>
    </row>
    <row r="46559" spans="31:32">
      <c r="AE46559" s="28"/>
      <c r="AF46559" s="29"/>
    </row>
    <row r="46560" spans="31:32">
      <c r="AE46560" s="28"/>
      <c r="AF46560" s="29"/>
    </row>
    <row r="46561" spans="31:32">
      <c r="AE46561" s="28"/>
      <c r="AF46561" s="29"/>
    </row>
    <row r="46562" spans="31:32">
      <c r="AE46562" s="28"/>
      <c r="AF46562" s="29"/>
    </row>
    <row r="46563" spans="31:32">
      <c r="AE46563" s="28"/>
      <c r="AF46563" s="29"/>
    </row>
    <row r="46564" spans="31:32">
      <c r="AE46564" s="28"/>
      <c r="AF46564" s="29"/>
    </row>
    <row r="46565" spans="31:32">
      <c r="AE46565" s="28"/>
      <c r="AF46565" s="29"/>
    </row>
    <row r="46566" spans="31:32">
      <c r="AE46566" s="28"/>
      <c r="AF46566" s="29"/>
    </row>
    <row r="46567" spans="31:32">
      <c r="AE46567" s="28"/>
      <c r="AF46567" s="29"/>
    </row>
    <row r="46568" spans="31:32">
      <c r="AE46568" s="28"/>
      <c r="AF46568" s="29"/>
    </row>
    <row r="46569" spans="31:32">
      <c r="AE46569" s="28"/>
      <c r="AF46569" s="29"/>
    </row>
    <row r="46570" spans="31:32">
      <c r="AE46570" s="28"/>
      <c r="AF46570" s="29"/>
    </row>
    <row r="46571" spans="31:32">
      <c r="AE46571" s="28"/>
      <c r="AF46571" s="29"/>
    </row>
    <row r="46572" spans="31:32">
      <c r="AE46572" s="28"/>
      <c r="AF46572" s="29"/>
    </row>
    <row r="46573" spans="31:32">
      <c r="AE46573" s="28"/>
      <c r="AF46573" s="29"/>
    </row>
    <row r="46574" spans="31:32">
      <c r="AE46574" s="28"/>
      <c r="AF46574" s="29"/>
    </row>
    <row r="46575" spans="31:32">
      <c r="AE46575" s="28"/>
      <c r="AF46575" s="29"/>
    </row>
    <row r="46576" spans="31:32">
      <c r="AE46576" s="28"/>
      <c r="AF46576" s="29"/>
    </row>
    <row r="46577" spans="31:32">
      <c r="AE46577" s="28"/>
      <c r="AF46577" s="29"/>
    </row>
    <row r="46578" spans="31:32">
      <c r="AE46578" s="28"/>
      <c r="AF46578" s="29"/>
    </row>
    <row r="46579" spans="31:32">
      <c r="AE46579" s="28"/>
      <c r="AF46579" s="29"/>
    </row>
    <row r="46580" spans="31:32">
      <c r="AE46580" s="28"/>
      <c r="AF46580" s="29"/>
    </row>
    <row r="46581" spans="31:32">
      <c r="AE46581" s="28"/>
      <c r="AF46581" s="29"/>
    </row>
    <row r="46582" spans="31:32">
      <c r="AE46582" s="28"/>
      <c r="AF46582" s="29"/>
    </row>
    <row r="46583" spans="31:32">
      <c r="AE46583" s="28"/>
      <c r="AF46583" s="29"/>
    </row>
    <row r="46584" spans="31:32">
      <c r="AE46584" s="28"/>
      <c r="AF46584" s="29"/>
    </row>
    <row r="46585" spans="31:32">
      <c r="AE46585" s="28"/>
      <c r="AF46585" s="29"/>
    </row>
    <row r="46586" spans="31:32">
      <c r="AE46586" s="28"/>
      <c r="AF46586" s="29"/>
    </row>
    <row r="46587" spans="31:32">
      <c r="AE46587" s="28"/>
      <c r="AF46587" s="29"/>
    </row>
    <row r="46588" spans="31:32">
      <c r="AE46588" s="28"/>
      <c r="AF46588" s="29"/>
    </row>
    <row r="46589" spans="31:32">
      <c r="AE46589" s="28"/>
      <c r="AF46589" s="29"/>
    </row>
    <row r="46590" spans="31:32">
      <c r="AE46590" s="28"/>
      <c r="AF46590" s="29"/>
    </row>
    <row r="46591" spans="31:32">
      <c r="AE46591" s="28"/>
      <c r="AF46591" s="29"/>
    </row>
    <row r="46592" spans="31:32">
      <c r="AE46592" s="28"/>
      <c r="AF46592" s="29"/>
    </row>
    <row r="46593" spans="31:32">
      <c r="AE46593" s="28"/>
      <c r="AF46593" s="29"/>
    </row>
    <row r="46594" spans="31:32">
      <c r="AE46594" s="28"/>
      <c r="AF46594" s="29"/>
    </row>
    <row r="46595" spans="31:32">
      <c r="AE46595" s="28"/>
      <c r="AF46595" s="29"/>
    </row>
    <row r="46596" spans="31:32">
      <c r="AE46596" s="28"/>
      <c r="AF46596" s="29"/>
    </row>
    <row r="46597" spans="31:32">
      <c r="AE46597" s="28"/>
      <c r="AF46597" s="29"/>
    </row>
    <row r="46598" spans="31:32">
      <c r="AE46598" s="28"/>
      <c r="AF46598" s="29"/>
    </row>
    <row r="46599" spans="31:32">
      <c r="AE46599" s="28"/>
      <c r="AF46599" s="29"/>
    </row>
    <row r="46600" spans="31:32">
      <c r="AE46600" s="28"/>
      <c r="AF46600" s="29"/>
    </row>
    <row r="46601" spans="31:32">
      <c r="AE46601" s="28"/>
      <c r="AF46601" s="29"/>
    </row>
    <row r="46602" spans="31:32">
      <c r="AE46602" s="28"/>
      <c r="AF46602" s="29"/>
    </row>
    <row r="46603" spans="31:32">
      <c r="AE46603" s="28"/>
      <c r="AF46603" s="29"/>
    </row>
    <row r="46604" spans="31:32">
      <c r="AE46604" s="28"/>
      <c r="AF46604" s="29"/>
    </row>
    <row r="46605" spans="31:32">
      <c r="AE46605" s="28"/>
      <c r="AF46605" s="29"/>
    </row>
    <row r="46606" spans="31:32">
      <c r="AE46606" s="28"/>
      <c r="AF46606" s="29"/>
    </row>
    <row r="46607" spans="31:32">
      <c r="AE46607" s="28"/>
      <c r="AF46607" s="29"/>
    </row>
    <row r="46608" spans="31:32">
      <c r="AE46608" s="28"/>
      <c r="AF46608" s="29"/>
    </row>
    <row r="46609" spans="31:32">
      <c r="AE46609" s="28"/>
      <c r="AF46609" s="29"/>
    </row>
    <row r="46610" spans="31:32">
      <c r="AE46610" s="28"/>
      <c r="AF46610" s="29"/>
    </row>
    <row r="46611" spans="31:32">
      <c r="AE46611" s="28"/>
      <c r="AF46611" s="29"/>
    </row>
    <row r="46612" spans="31:32">
      <c r="AE46612" s="28"/>
      <c r="AF46612" s="29"/>
    </row>
    <row r="46613" spans="31:32">
      <c r="AE46613" s="28"/>
      <c r="AF46613" s="29"/>
    </row>
    <row r="46614" spans="31:32">
      <c r="AE46614" s="28"/>
      <c r="AF46614" s="29"/>
    </row>
    <row r="46615" spans="31:32">
      <c r="AE46615" s="28"/>
      <c r="AF46615" s="29"/>
    </row>
    <row r="46616" spans="31:32">
      <c r="AE46616" s="28"/>
      <c r="AF46616" s="29"/>
    </row>
    <row r="46617" spans="31:32">
      <c r="AE46617" s="28"/>
      <c r="AF46617" s="29"/>
    </row>
    <row r="46618" spans="31:32">
      <c r="AE46618" s="28"/>
      <c r="AF46618" s="29"/>
    </row>
    <row r="46619" spans="31:32">
      <c r="AE46619" s="28"/>
      <c r="AF46619" s="29"/>
    </row>
    <row r="46620" spans="31:32">
      <c r="AE46620" s="28"/>
      <c r="AF46620" s="29"/>
    </row>
    <row r="46621" spans="31:32">
      <c r="AE46621" s="28"/>
      <c r="AF46621" s="29"/>
    </row>
    <row r="46622" spans="31:32">
      <c r="AE46622" s="28"/>
      <c r="AF46622" s="29"/>
    </row>
    <row r="46623" spans="31:32">
      <c r="AE46623" s="28"/>
      <c r="AF46623" s="29"/>
    </row>
    <row r="46624" spans="31:32">
      <c r="AE46624" s="28"/>
      <c r="AF46624" s="29"/>
    </row>
    <row r="46625" spans="31:32">
      <c r="AE46625" s="28"/>
      <c r="AF46625" s="29"/>
    </row>
    <row r="46626" spans="31:32">
      <c r="AE46626" s="28"/>
      <c r="AF46626" s="29"/>
    </row>
    <row r="46627" spans="31:32">
      <c r="AE46627" s="28"/>
      <c r="AF46627" s="29"/>
    </row>
    <row r="46628" spans="31:32">
      <c r="AE46628" s="28"/>
      <c r="AF46628" s="29"/>
    </row>
    <row r="46629" spans="31:32">
      <c r="AE46629" s="28"/>
      <c r="AF46629" s="29"/>
    </row>
    <row r="46630" spans="31:32">
      <c r="AE46630" s="28"/>
      <c r="AF46630" s="29"/>
    </row>
    <row r="46631" spans="31:32">
      <c r="AE46631" s="28"/>
      <c r="AF46631" s="29"/>
    </row>
    <row r="46632" spans="31:32">
      <c r="AE46632" s="28"/>
      <c r="AF46632" s="29"/>
    </row>
    <row r="46633" spans="31:32">
      <c r="AE46633" s="28"/>
      <c r="AF46633" s="29"/>
    </row>
    <row r="46634" spans="31:32">
      <c r="AE46634" s="28"/>
      <c r="AF46634" s="29"/>
    </row>
    <row r="46635" spans="31:32">
      <c r="AE46635" s="28"/>
      <c r="AF46635" s="29"/>
    </row>
    <row r="46636" spans="31:32">
      <c r="AE46636" s="28"/>
      <c r="AF46636" s="29"/>
    </row>
    <row r="46637" spans="31:32">
      <c r="AE46637" s="28"/>
      <c r="AF46637" s="29"/>
    </row>
    <row r="46638" spans="31:32">
      <c r="AE46638" s="28"/>
      <c r="AF46638" s="29"/>
    </row>
    <row r="46639" spans="31:32">
      <c r="AE46639" s="28"/>
      <c r="AF46639" s="29"/>
    </row>
    <row r="46640" spans="31:32">
      <c r="AE46640" s="28"/>
      <c r="AF46640" s="29"/>
    </row>
    <row r="46641" spans="31:32">
      <c r="AE46641" s="28"/>
      <c r="AF46641" s="29"/>
    </row>
    <row r="46642" spans="31:32">
      <c r="AE46642" s="28"/>
      <c r="AF46642" s="29"/>
    </row>
    <row r="46643" spans="31:32">
      <c r="AE46643" s="28"/>
      <c r="AF46643" s="29"/>
    </row>
    <row r="46644" spans="31:32">
      <c r="AE46644" s="28"/>
      <c r="AF46644" s="29"/>
    </row>
    <row r="46645" spans="31:32">
      <c r="AE46645" s="28"/>
      <c r="AF46645" s="29"/>
    </row>
    <row r="46646" spans="31:32">
      <c r="AE46646" s="28"/>
      <c r="AF46646" s="29"/>
    </row>
    <row r="46647" spans="31:32">
      <c r="AE46647" s="28"/>
      <c r="AF46647" s="29"/>
    </row>
    <row r="46648" spans="31:32">
      <c r="AE46648" s="28"/>
      <c r="AF46648" s="29"/>
    </row>
    <row r="46649" spans="31:32">
      <c r="AE46649" s="28"/>
      <c r="AF46649" s="29"/>
    </row>
    <row r="46650" spans="31:32">
      <c r="AE46650" s="28"/>
      <c r="AF46650" s="29"/>
    </row>
    <row r="46651" spans="31:32">
      <c r="AE46651" s="28"/>
      <c r="AF46651" s="29"/>
    </row>
    <row r="46652" spans="31:32">
      <c r="AE46652" s="28"/>
      <c r="AF46652" s="29"/>
    </row>
    <row r="46653" spans="31:32">
      <c r="AE46653" s="28"/>
      <c r="AF46653" s="29"/>
    </row>
    <row r="46654" spans="31:32">
      <c r="AE46654" s="28"/>
      <c r="AF46654" s="29"/>
    </row>
    <row r="46655" spans="31:32">
      <c r="AE46655" s="28"/>
      <c r="AF46655" s="29"/>
    </row>
    <row r="46656" spans="31:32">
      <c r="AE46656" s="28"/>
      <c r="AF46656" s="29"/>
    </row>
    <row r="46657" spans="31:32">
      <c r="AE46657" s="28"/>
      <c r="AF46657" s="29"/>
    </row>
    <row r="46658" spans="31:32">
      <c r="AE46658" s="28"/>
      <c r="AF46658" s="29"/>
    </row>
    <row r="46659" spans="31:32">
      <c r="AE46659" s="28"/>
      <c r="AF46659" s="29"/>
    </row>
    <row r="46660" spans="31:32">
      <c r="AE46660" s="28"/>
      <c r="AF46660" s="29"/>
    </row>
    <row r="46661" spans="31:32">
      <c r="AE46661" s="28"/>
      <c r="AF46661" s="29"/>
    </row>
    <row r="46662" spans="31:32">
      <c r="AE46662" s="28"/>
      <c r="AF46662" s="29"/>
    </row>
    <row r="46663" spans="31:32">
      <c r="AE46663" s="28"/>
      <c r="AF46663" s="29"/>
    </row>
    <row r="46664" spans="31:32">
      <c r="AE46664" s="28"/>
      <c r="AF46664" s="29"/>
    </row>
    <row r="46665" spans="31:32">
      <c r="AE46665" s="28"/>
      <c r="AF46665" s="29"/>
    </row>
    <row r="46666" spans="31:32">
      <c r="AE46666" s="28"/>
      <c r="AF46666" s="29"/>
    </row>
    <row r="46667" spans="31:32">
      <c r="AE46667" s="28"/>
      <c r="AF46667" s="29"/>
    </row>
    <row r="46668" spans="31:32">
      <c r="AE46668" s="28"/>
      <c r="AF46668" s="29"/>
    </row>
    <row r="46669" spans="31:32">
      <c r="AE46669" s="28"/>
      <c r="AF46669" s="29"/>
    </row>
    <row r="46670" spans="31:32">
      <c r="AE46670" s="28"/>
      <c r="AF46670" s="29"/>
    </row>
    <row r="46671" spans="31:32">
      <c r="AE46671" s="28"/>
      <c r="AF46671" s="29"/>
    </row>
    <row r="46672" spans="31:32">
      <c r="AE46672" s="28"/>
      <c r="AF46672" s="29"/>
    </row>
    <row r="46673" spans="31:32">
      <c r="AE46673" s="28"/>
      <c r="AF46673" s="29"/>
    </row>
    <row r="46674" spans="31:32">
      <c r="AE46674" s="28"/>
      <c r="AF46674" s="29"/>
    </row>
    <row r="46675" spans="31:32">
      <c r="AE46675" s="28"/>
      <c r="AF46675" s="29"/>
    </row>
    <row r="46676" spans="31:32">
      <c r="AE46676" s="28"/>
      <c r="AF46676" s="29"/>
    </row>
    <row r="46677" spans="31:32">
      <c r="AE46677" s="28"/>
      <c r="AF46677" s="29"/>
    </row>
    <row r="46678" spans="31:32">
      <c r="AE46678" s="28"/>
      <c r="AF46678" s="29"/>
    </row>
    <row r="46679" spans="31:32">
      <c r="AE46679" s="28"/>
      <c r="AF46679" s="29"/>
    </row>
    <row r="46680" spans="31:32">
      <c r="AE46680" s="28"/>
      <c r="AF46680" s="29"/>
    </row>
    <row r="46681" spans="31:32">
      <c r="AE46681" s="28"/>
      <c r="AF46681" s="29"/>
    </row>
    <row r="46682" spans="31:32">
      <c r="AE46682" s="28"/>
      <c r="AF46682" s="29"/>
    </row>
    <row r="46683" spans="31:32">
      <c r="AE46683" s="28"/>
      <c r="AF46683" s="29"/>
    </row>
    <row r="46684" spans="31:32">
      <c r="AE46684" s="28"/>
      <c r="AF46684" s="29"/>
    </row>
    <row r="46685" spans="31:32">
      <c r="AE46685" s="28"/>
      <c r="AF46685" s="29"/>
    </row>
    <row r="46686" spans="31:32">
      <c r="AE46686" s="28"/>
      <c r="AF46686" s="29"/>
    </row>
    <row r="46687" spans="31:32">
      <c r="AE46687" s="28"/>
      <c r="AF46687" s="29"/>
    </row>
    <row r="46688" spans="31:32">
      <c r="AE46688" s="28"/>
      <c r="AF46688" s="29"/>
    </row>
    <row r="46689" spans="31:32">
      <c r="AE46689" s="28"/>
      <c r="AF46689" s="29"/>
    </row>
    <row r="46690" spans="31:32">
      <c r="AE46690" s="28"/>
      <c r="AF46690" s="29"/>
    </row>
    <row r="46691" spans="31:32">
      <c r="AE46691" s="28"/>
      <c r="AF46691" s="29"/>
    </row>
    <row r="46692" spans="31:32">
      <c r="AE46692" s="28"/>
      <c r="AF46692" s="29"/>
    </row>
    <row r="46693" spans="31:32">
      <c r="AE46693" s="28"/>
      <c r="AF46693" s="29"/>
    </row>
    <row r="46694" spans="31:32">
      <c r="AE46694" s="28"/>
      <c r="AF46694" s="29"/>
    </row>
    <row r="46695" spans="31:32">
      <c r="AE46695" s="28"/>
      <c r="AF46695" s="29"/>
    </row>
    <row r="46696" spans="31:32">
      <c r="AE46696" s="28"/>
      <c r="AF46696" s="29"/>
    </row>
    <row r="46697" spans="31:32">
      <c r="AE46697" s="28"/>
      <c r="AF46697" s="29"/>
    </row>
    <row r="46698" spans="31:32">
      <c r="AE46698" s="28"/>
      <c r="AF46698" s="29"/>
    </row>
    <row r="46699" spans="31:32">
      <c r="AE46699" s="28"/>
      <c r="AF46699" s="29"/>
    </row>
    <row r="46700" spans="31:32">
      <c r="AE46700" s="28"/>
      <c r="AF46700" s="29"/>
    </row>
    <row r="46701" spans="31:32">
      <c r="AE46701" s="28"/>
      <c r="AF46701" s="29"/>
    </row>
    <row r="46702" spans="31:32">
      <c r="AE46702" s="28"/>
      <c r="AF46702" s="29"/>
    </row>
    <row r="46703" spans="31:32">
      <c r="AE46703" s="28"/>
      <c r="AF46703" s="29"/>
    </row>
    <row r="46704" spans="31:32">
      <c r="AE46704" s="28"/>
      <c r="AF46704" s="29"/>
    </row>
    <row r="46705" spans="31:32">
      <c r="AE46705" s="28"/>
      <c r="AF46705" s="29"/>
    </row>
    <row r="46706" spans="31:32">
      <c r="AE46706" s="28"/>
      <c r="AF46706" s="29"/>
    </row>
    <row r="46707" spans="31:32">
      <c r="AE46707" s="28"/>
      <c r="AF46707" s="29"/>
    </row>
    <row r="46708" spans="31:32">
      <c r="AE46708" s="28"/>
      <c r="AF46708" s="29"/>
    </row>
    <row r="46709" spans="31:32">
      <c r="AE46709" s="28"/>
      <c r="AF46709" s="29"/>
    </row>
    <row r="46710" spans="31:32">
      <c r="AE46710" s="28"/>
      <c r="AF46710" s="29"/>
    </row>
    <row r="46711" spans="31:32">
      <c r="AE46711" s="28"/>
      <c r="AF46711" s="29"/>
    </row>
    <row r="46712" spans="31:32">
      <c r="AE46712" s="28"/>
      <c r="AF46712" s="29"/>
    </row>
    <row r="46713" spans="31:32">
      <c r="AE46713" s="28"/>
      <c r="AF46713" s="29"/>
    </row>
    <row r="46714" spans="31:32">
      <c r="AE46714" s="28"/>
      <c r="AF46714" s="29"/>
    </row>
    <row r="46715" spans="31:32">
      <c r="AE46715" s="28"/>
      <c r="AF46715" s="29"/>
    </row>
    <row r="46716" spans="31:32">
      <c r="AE46716" s="28"/>
      <c r="AF46716" s="29"/>
    </row>
    <row r="46717" spans="31:32">
      <c r="AE46717" s="28"/>
      <c r="AF46717" s="29"/>
    </row>
    <row r="46718" spans="31:32">
      <c r="AE46718" s="28"/>
      <c r="AF46718" s="29"/>
    </row>
    <row r="46719" spans="31:32">
      <c r="AE46719" s="28"/>
      <c r="AF46719" s="29"/>
    </row>
    <row r="46720" spans="31:32">
      <c r="AE46720" s="28"/>
      <c r="AF46720" s="29"/>
    </row>
    <row r="46721" spans="31:32">
      <c r="AE46721" s="28"/>
      <c r="AF46721" s="29"/>
    </row>
    <row r="46722" spans="31:32">
      <c r="AE46722" s="28"/>
      <c r="AF46722" s="29"/>
    </row>
    <row r="46723" spans="31:32">
      <c r="AE46723" s="28"/>
      <c r="AF46723" s="29"/>
    </row>
    <row r="46724" spans="31:32">
      <c r="AE46724" s="28"/>
      <c r="AF46724" s="29"/>
    </row>
    <row r="46725" spans="31:32">
      <c r="AE46725" s="28"/>
      <c r="AF46725" s="29"/>
    </row>
    <row r="46726" spans="31:32">
      <c r="AE46726" s="28"/>
      <c r="AF46726" s="29"/>
    </row>
    <row r="46727" spans="31:32">
      <c r="AE46727" s="28"/>
      <c r="AF46727" s="29"/>
    </row>
    <row r="46728" spans="31:32">
      <c r="AE46728" s="28"/>
      <c r="AF46728" s="29"/>
    </row>
    <row r="46729" spans="31:32">
      <c r="AE46729" s="28"/>
      <c r="AF46729" s="29"/>
    </row>
    <row r="46730" spans="31:32">
      <c r="AE46730" s="28"/>
      <c r="AF46730" s="29"/>
    </row>
    <row r="46731" spans="31:32">
      <c r="AE46731" s="28"/>
      <c r="AF46731" s="29"/>
    </row>
    <row r="46732" spans="31:32">
      <c r="AE46732" s="28"/>
      <c r="AF46732" s="29"/>
    </row>
    <row r="46733" spans="31:32">
      <c r="AE46733" s="28"/>
      <c r="AF46733" s="29"/>
    </row>
    <row r="46734" spans="31:32">
      <c r="AE46734" s="28"/>
      <c r="AF46734" s="29"/>
    </row>
    <row r="46735" spans="31:32">
      <c r="AE46735" s="28"/>
      <c r="AF46735" s="29"/>
    </row>
    <row r="46736" spans="31:32">
      <c r="AE46736" s="28"/>
      <c r="AF46736" s="29"/>
    </row>
    <row r="46737" spans="31:32">
      <c r="AE46737" s="28"/>
      <c r="AF46737" s="29"/>
    </row>
    <row r="46738" spans="31:32">
      <c r="AE46738" s="28"/>
      <c r="AF46738" s="29"/>
    </row>
    <row r="46739" spans="31:32">
      <c r="AE46739" s="28"/>
      <c r="AF46739" s="29"/>
    </row>
    <row r="46740" spans="31:32">
      <c r="AE46740" s="28"/>
      <c r="AF46740" s="29"/>
    </row>
    <row r="46741" spans="31:32">
      <c r="AE46741" s="28"/>
      <c r="AF46741" s="29"/>
    </row>
    <row r="46742" spans="31:32">
      <c r="AE46742" s="28"/>
      <c r="AF46742" s="29"/>
    </row>
    <row r="46743" spans="31:32">
      <c r="AE46743" s="28"/>
      <c r="AF46743" s="29"/>
    </row>
    <row r="46744" spans="31:32">
      <c r="AE46744" s="28"/>
      <c r="AF46744" s="29"/>
    </row>
    <row r="46745" spans="31:32">
      <c r="AE46745" s="28"/>
      <c r="AF46745" s="29"/>
    </row>
    <row r="46746" spans="31:32">
      <c r="AE46746" s="28"/>
      <c r="AF46746" s="29"/>
    </row>
    <row r="46747" spans="31:32">
      <c r="AE46747" s="28"/>
      <c r="AF46747" s="29"/>
    </row>
    <row r="46748" spans="31:32">
      <c r="AE46748" s="28"/>
      <c r="AF46748" s="29"/>
    </row>
    <row r="46749" spans="31:32">
      <c r="AE46749" s="28"/>
      <c r="AF46749" s="29"/>
    </row>
    <row r="46750" spans="31:32">
      <c r="AE46750" s="28"/>
      <c r="AF46750" s="29"/>
    </row>
    <row r="46751" spans="31:32">
      <c r="AE46751" s="28"/>
      <c r="AF46751" s="29"/>
    </row>
    <row r="46752" spans="31:32">
      <c r="AE46752" s="28"/>
      <c r="AF46752" s="29"/>
    </row>
    <row r="46753" spans="31:32">
      <c r="AE46753" s="28"/>
      <c r="AF46753" s="29"/>
    </row>
    <row r="46754" spans="31:32">
      <c r="AE46754" s="28"/>
      <c r="AF46754" s="29"/>
    </row>
    <row r="46755" spans="31:32">
      <c r="AE46755" s="28"/>
      <c r="AF46755" s="29"/>
    </row>
    <row r="46756" spans="31:32">
      <c r="AE46756" s="28"/>
      <c r="AF46756" s="29"/>
    </row>
    <row r="46757" spans="31:32">
      <c r="AE46757" s="28"/>
      <c r="AF46757" s="29"/>
    </row>
    <row r="46758" spans="31:32">
      <c r="AE46758" s="28"/>
      <c r="AF46758" s="29"/>
    </row>
    <row r="46759" spans="31:32">
      <c r="AE46759" s="28"/>
      <c r="AF46759" s="29"/>
    </row>
    <row r="46760" spans="31:32">
      <c r="AE46760" s="28"/>
      <c r="AF46760" s="29"/>
    </row>
    <row r="46761" spans="31:32">
      <c r="AE46761" s="28"/>
      <c r="AF46761" s="29"/>
    </row>
    <row r="46762" spans="31:32">
      <c r="AE46762" s="28"/>
      <c r="AF46762" s="29"/>
    </row>
    <row r="46763" spans="31:32">
      <c r="AE46763" s="28"/>
      <c r="AF46763" s="29"/>
    </row>
    <row r="46764" spans="31:32">
      <c r="AE46764" s="28"/>
      <c r="AF46764" s="29"/>
    </row>
    <row r="46765" spans="31:32">
      <c r="AE46765" s="28"/>
      <c r="AF46765" s="29"/>
    </row>
    <row r="46766" spans="31:32">
      <c r="AE46766" s="28"/>
      <c r="AF46766" s="29"/>
    </row>
    <row r="46767" spans="31:32">
      <c r="AE46767" s="28"/>
      <c r="AF46767" s="29"/>
    </row>
    <row r="46768" spans="31:32">
      <c r="AE46768" s="28"/>
      <c r="AF46768" s="29"/>
    </row>
    <row r="46769" spans="31:32">
      <c r="AE46769" s="28"/>
      <c r="AF46769" s="29"/>
    </row>
    <row r="46770" spans="31:32">
      <c r="AE46770" s="28"/>
      <c r="AF46770" s="29"/>
    </row>
    <row r="46771" spans="31:32">
      <c r="AE46771" s="28"/>
      <c r="AF46771" s="29"/>
    </row>
    <row r="46772" spans="31:32">
      <c r="AE46772" s="28"/>
      <c r="AF46772" s="29"/>
    </row>
    <row r="46773" spans="31:32">
      <c r="AE46773" s="28"/>
      <c r="AF46773" s="29"/>
    </row>
    <row r="46774" spans="31:32">
      <c r="AE46774" s="28"/>
      <c r="AF46774" s="29"/>
    </row>
    <row r="46775" spans="31:32">
      <c r="AE46775" s="28"/>
      <c r="AF46775" s="29"/>
    </row>
    <row r="46776" spans="31:32">
      <c r="AE46776" s="28"/>
      <c r="AF46776" s="29"/>
    </row>
    <row r="46777" spans="31:32">
      <c r="AE46777" s="28"/>
      <c r="AF46777" s="29"/>
    </row>
    <row r="46778" spans="31:32">
      <c r="AE46778" s="28"/>
      <c r="AF46778" s="29"/>
    </row>
    <row r="46779" spans="31:32">
      <c r="AE46779" s="28"/>
      <c r="AF46779" s="29"/>
    </row>
    <row r="46780" spans="31:32">
      <c r="AE46780" s="28"/>
      <c r="AF46780" s="29"/>
    </row>
    <row r="46781" spans="31:32">
      <c r="AE46781" s="28"/>
      <c r="AF46781" s="29"/>
    </row>
    <row r="46782" spans="31:32">
      <c r="AE46782" s="28"/>
      <c r="AF46782" s="29"/>
    </row>
    <row r="46783" spans="31:32">
      <c r="AE46783" s="28"/>
      <c r="AF46783" s="29"/>
    </row>
    <row r="46784" spans="31:32">
      <c r="AE46784" s="28"/>
      <c r="AF46784" s="29"/>
    </row>
    <row r="46785" spans="31:32">
      <c r="AE46785" s="28"/>
      <c r="AF46785" s="29"/>
    </row>
    <row r="46786" spans="31:32">
      <c r="AE46786" s="28"/>
      <c r="AF46786" s="29"/>
    </row>
    <row r="46787" spans="31:32">
      <c r="AE46787" s="28"/>
      <c r="AF46787" s="29"/>
    </row>
    <row r="46788" spans="31:32">
      <c r="AE46788" s="28"/>
      <c r="AF46788" s="29"/>
    </row>
    <row r="46789" spans="31:32">
      <c r="AE46789" s="28"/>
      <c r="AF46789" s="29"/>
    </row>
    <row r="46790" spans="31:32">
      <c r="AE46790" s="28"/>
      <c r="AF46790" s="29"/>
    </row>
    <row r="46791" spans="31:32">
      <c r="AE46791" s="28"/>
      <c r="AF46791" s="29"/>
    </row>
    <row r="46792" spans="31:32">
      <c r="AE46792" s="28"/>
      <c r="AF46792" s="29"/>
    </row>
    <row r="46793" spans="31:32">
      <c r="AE46793" s="28"/>
      <c r="AF46793" s="29"/>
    </row>
    <row r="46794" spans="31:32">
      <c r="AE46794" s="28"/>
      <c r="AF46794" s="29"/>
    </row>
    <row r="46795" spans="31:32">
      <c r="AE46795" s="28"/>
      <c r="AF46795" s="29"/>
    </row>
    <row r="46796" spans="31:32">
      <c r="AE46796" s="28"/>
      <c r="AF46796" s="29"/>
    </row>
    <row r="46797" spans="31:32">
      <c r="AE46797" s="28"/>
      <c r="AF46797" s="29"/>
    </row>
    <row r="46798" spans="31:32">
      <c r="AE46798" s="28"/>
      <c r="AF46798" s="29"/>
    </row>
    <row r="46799" spans="31:32">
      <c r="AE46799" s="28"/>
      <c r="AF46799" s="29"/>
    </row>
    <row r="46800" spans="31:32">
      <c r="AE46800" s="28"/>
      <c r="AF46800" s="29"/>
    </row>
    <row r="46801" spans="31:32">
      <c r="AE46801" s="28"/>
      <c r="AF46801" s="29"/>
    </row>
    <row r="46802" spans="31:32">
      <c r="AE46802" s="28"/>
      <c r="AF46802" s="29"/>
    </row>
    <row r="46803" spans="31:32">
      <c r="AE46803" s="28"/>
      <c r="AF46803" s="29"/>
    </row>
    <row r="46804" spans="31:32">
      <c r="AE46804" s="28"/>
      <c r="AF46804" s="29"/>
    </row>
    <row r="46805" spans="31:32">
      <c r="AE46805" s="28"/>
      <c r="AF46805" s="29"/>
    </row>
    <row r="46806" spans="31:32">
      <c r="AE46806" s="28"/>
      <c r="AF46806" s="29"/>
    </row>
    <row r="46807" spans="31:32">
      <c r="AE46807" s="28"/>
      <c r="AF46807" s="29"/>
    </row>
    <row r="46808" spans="31:32">
      <c r="AE46808" s="28"/>
      <c r="AF46808" s="29"/>
    </row>
    <row r="46809" spans="31:32">
      <c r="AE46809" s="28"/>
      <c r="AF46809" s="29"/>
    </row>
    <row r="46810" spans="31:32">
      <c r="AE46810" s="28"/>
      <c r="AF46810" s="29"/>
    </row>
    <row r="46811" spans="31:32">
      <c r="AE46811" s="28"/>
      <c r="AF46811" s="29"/>
    </row>
    <row r="46812" spans="31:32">
      <c r="AE46812" s="28"/>
      <c r="AF46812" s="29"/>
    </row>
    <row r="46813" spans="31:32">
      <c r="AE46813" s="28"/>
      <c r="AF46813" s="29"/>
    </row>
    <row r="46814" spans="31:32">
      <c r="AE46814" s="28"/>
      <c r="AF46814" s="29"/>
    </row>
    <row r="46815" spans="31:32">
      <c r="AE46815" s="28"/>
      <c r="AF46815" s="29"/>
    </row>
    <row r="46816" spans="31:32">
      <c r="AE46816" s="28"/>
      <c r="AF46816" s="29"/>
    </row>
    <row r="46817" spans="31:32">
      <c r="AE46817" s="28"/>
      <c r="AF46817" s="29"/>
    </row>
    <row r="46818" spans="31:32">
      <c r="AE46818" s="28"/>
      <c r="AF46818" s="29"/>
    </row>
    <row r="46819" spans="31:32">
      <c r="AE46819" s="28"/>
      <c r="AF46819" s="29"/>
    </row>
    <row r="46820" spans="31:32">
      <c r="AE46820" s="28"/>
      <c r="AF46820" s="29"/>
    </row>
    <row r="46821" spans="31:32">
      <c r="AE46821" s="28"/>
      <c r="AF46821" s="29"/>
    </row>
    <row r="46822" spans="31:32">
      <c r="AE46822" s="28"/>
      <c r="AF46822" s="29"/>
    </row>
    <row r="46823" spans="31:32">
      <c r="AE46823" s="28"/>
      <c r="AF46823" s="29"/>
    </row>
    <row r="46824" spans="31:32">
      <c r="AE46824" s="28"/>
      <c r="AF46824" s="29"/>
    </row>
    <row r="46825" spans="31:32">
      <c r="AE46825" s="28"/>
      <c r="AF46825" s="29"/>
    </row>
    <row r="46826" spans="31:32">
      <c r="AE46826" s="28"/>
      <c r="AF46826" s="29"/>
    </row>
    <row r="46827" spans="31:32">
      <c r="AE46827" s="28"/>
      <c r="AF46827" s="29"/>
    </row>
    <row r="46828" spans="31:32">
      <c r="AE46828" s="28"/>
      <c r="AF46828" s="29"/>
    </row>
    <row r="46829" spans="31:32">
      <c r="AE46829" s="28"/>
      <c r="AF46829" s="29"/>
    </row>
    <row r="46830" spans="31:32">
      <c r="AE46830" s="28"/>
      <c r="AF46830" s="29"/>
    </row>
    <row r="46831" spans="31:32">
      <c r="AE46831" s="28"/>
      <c r="AF46831" s="29"/>
    </row>
    <row r="46832" spans="31:32">
      <c r="AE46832" s="28"/>
      <c r="AF46832" s="29"/>
    </row>
    <row r="46833" spans="31:32">
      <c r="AE46833" s="28"/>
      <c r="AF46833" s="29"/>
    </row>
    <row r="46834" spans="31:32">
      <c r="AE46834" s="28"/>
      <c r="AF46834" s="29"/>
    </row>
    <row r="46835" spans="31:32">
      <c r="AE46835" s="28"/>
      <c r="AF46835" s="29"/>
    </row>
    <row r="46836" spans="31:32">
      <c r="AE46836" s="28"/>
      <c r="AF46836" s="29"/>
    </row>
    <row r="46837" spans="31:32">
      <c r="AE46837" s="28"/>
      <c r="AF46837" s="29"/>
    </row>
    <row r="46838" spans="31:32">
      <c r="AE46838" s="28"/>
      <c r="AF46838" s="29"/>
    </row>
    <row r="46839" spans="31:32">
      <c r="AE46839" s="28"/>
      <c r="AF46839" s="29"/>
    </row>
    <row r="46840" spans="31:32">
      <c r="AE46840" s="28"/>
      <c r="AF46840" s="29"/>
    </row>
    <row r="46841" spans="31:32">
      <c r="AE46841" s="28"/>
      <c r="AF46841" s="29"/>
    </row>
    <row r="46842" spans="31:32">
      <c r="AE46842" s="28"/>
      <c r="AF46842" s="29"/>
    </row>
    <row r="46843" spans="31:32">
      <c r="AE46843" s="28"/>
      <c r="AF46843" s="29"/>
    </row>
    <row r="46844" spans="31:32">
      <c r="AE46844" s="28"/>
      <c r="AF46844" s="29"/>
    </row>
    <row r="46845" spans="31:32">
      <c r="AE46845" s="28"/>
      <c r="AF46845" s="29"/>
    </row>
    <row r="46846" spans="31:32">
      <c r="AE46846" s="28"/>
      <c r="AF46846" s="29"/>
    </row>
    <row r="46847" spans="31:32">
      <c r="AE46847" s="28"/>
      <c r="AF46847" s="29"/>
    </row>
    <row r="46848" spans="31:32">
      <c r="AE46848" s="28"/>
      <c r="AF46848" s="29"/>
    </row>
    <row r="46849" spans="31:32">
      <c r="AE46849" s="28"/>
      <c r="AF46849" s="29"/>
    </row>
    <row r="46850" spans="31:32">
      <c r="AE46850" s="28"/>
      <c r="AF46850" s="29"/>
    </row>
    <row r="46851" spans="31:32">
      <c r="AE46851" s="28"/>
      <c r="AF46851" s="29"/>
    </row>
    <row r="46852" spans="31:32">
      <c r="AE46852" s="28"/>
      <c r="AF46852" s="29"/>
    </row>
    <row r="46853" spans="31:32">
      <c r="AE46853" s="28"/>
      <c r="AF46853" s="29"/>
    </row>
    <row r="46854" spans="31:32">
      <c r="AE46854" s="28"/>
      <c r="AF46854" s="29"/>
    </row>
    <row r="46855" spans="31:32">
      <c r="AE46855" s="28"/>
      <c r="AF46855" s="29"/>
    </row>
    <row r="46856" spans="31:32">
      <c r="AE46856" s="28"/>
      <c r="AF46856" s="29"/>
    </row>
    <row r="46857" spans="31:32">
      <c r="AE46857" s="28"/>
      <c r="AF46857" s="29"/>
    </row>
    <row r="46858" spans="31:32">
      <c r="AE46858" s="28"/>
      <c r="AF46858" s="29"/>
    </row>
    <row r="46859" spans="31:32">
      <c r="AE46859" s="28"/>
      <c r="AF46859" s="29"/>
    </row>
    <row r="46860" spans="31:32">
      <c r="AE46860" s="28"/>
      <c r="AF46860" s="29"/>
    </row>
    <row r="46861" spans="31:32">
      <c r="AE46861" s="28"/>
      <c r="AF46861" s="29"/>
    </row>
    <row r="46862" spans="31:32">
      <c r="AE46862" s="28"/>
      <c r="AF46862" s="29"/>
    </row>
    <row r="46863" spans="31:32">
      <c r="AE46863" s="28"/>
      <c r="AF46863" s="29"/>
    </row>
    <row r="46864" spans="31:32">
      <c r="AE46864" s="28"/>
      <c r="AF46864" s="29"/>
    </row>
    <row r="46865" spans="31:32">
      <c r="AE46865" s="28"/>
      <c r="AF46865" s="29"/>
    </row>
    <row r="46866" spans="31:32">
      <c r="AE46866" s="28"/>
      <c r="AF46866" s="29"/>
    </row>
    <row r="46867" spans="31:32">
      <c r="AE46867" s="28"/>
      <c r="AF46867" s="29"/>
    </row>
    <row r="46868" spans="31:32">
      <c r="AE46868" s="28"/>
      <c r="AF46868" s="29"/>
    </row>
    <row r="46869" spans="31:32">
      <c r="AE46869" s="28"/>
      <c r="AF46869" s="29"/>
    </row>
    <row r="46870" spans="31:32">
      <c r="AE46870" s="28"/>
      <c r="AF46870" s="29"/>
    </row>
    <row r="46871" spans="31:32">
      <c r="AE46871" s="28"/>
      <c r="AF46871" s="29"/>
    </row>
    <row r="46872" spans="31:32">
      <c r="AE46872" s="28"/>
      <c r="AF46872" s="29"/>
    </row>
    <row r="46873" spans="31:32">
      <c r="AE46873" s="28"/>
      <c r="AF46873" s="29"/>
    </row>
    <row r="46874" spans="31:32">
      <c r="AE46874" s="28"/>
      <c r="AF46874" s="29"/>
    </row>
    <row r="46875" spans="31:32">
      <c r="AE46875" s="28"/>
      <c r="AF46875" s="29"/>
    </row>
    <row r="46876" spans="31:32">
      <c r="AE46876" s="28"/>
      <c r="AF46876" s="29"/>
    </row>
    <row r="46877" spans="31:32">
      <c r="AE46877" s="28"/>
      <c r="AF46877" s="29"/>
    </row>
    <row r="46878" spans="31:32">
      <c r="AE46878" s="28"/>
      <c r="AF46878" s="29"/>
    </row>
    <row r="46879" spans="31:32">
      <c r="AE46879" s="28"/>
      <c r="AF46879" s="29"/>
    </row>
    <row r="46880" spans="31:32">
      <c r="AE46880" s="28"/>
      <c r="AF46880" s="29"/>
    </row>
    <row r="46881" spans="31:32">
      <c r="AE46881" s="28"/>
      <c r="AF46881" s="29"/>
    </row>
    <row r="46882" spans="31:32">
      <c r="AE46882" s="28"/>
      <c r="AF46882" s="29"/>
    </row>
    <row r="46883" spans="31:32">
      <c r="AE46883" s="28"/>
      <c r="AF46883" s="29"/>
    </row>
    <row r="46884" spans="31:32">
      <c r="AE46884" s="28"/>
      <c r="AF46884" s="29"/>
    </row>
    <row r="46885" spans="31:32">
      <c r="AE46885" s="28"/>
      <c r="AF46885" s="29"/>
    </row>
    <row r="46886" spans="31:32">
      <c r="AE46886" s="28"/>
      <c r="AF46886" s="29"/>
    </row>
    <row r="46887" spans="31:32">
      <c r="AE46887" s="28"/>
      <c r="AF46887" s="29"/>
    </row>
    <row r="46888" spans="31:32">
      <c r="AE46888" s="28"/>
      <c r="AF46888" s="29"/>
    </row>
    <row r="46889" spans="31:32">
      <c r="AE46889" s="28"/>
      <c r="AF46889" s="29"/>
    </row>
    <row r="46890" spans="31:32">
      <c r="AE46890" s="28"/>
      <c r="AF46890" s="29"/>
    </row>
    <row r="46891" spans="31:32">
      <c r="AE46891" s="28"/>
      <c r="AF46891" s="29"/>
    </row>
    <row r="46892" spans="31:32">
      <c r="AE46892" s="28"/>
      <c r="AF46892" s="29"/>
    </row>
    <row r="46893" spans="31:32">
      <c r="AE46893" s="28"/>
      <c r="AF46893" s="29"/>
    </row>
    <row r="46894" spans="31:32">
      <c r="AE46894" s="28"/>
      <c r="AF46894" s="29"/>
    </row>
    <row r="46895" spans="31:32">
      <c r="AE46895" s="28"/>
      <c r="AF46895" s="29"/>
    </row>
    <row r="46896" spans="31:32">
      <c r="AE46896" s="28"/>
      <c r="AF46896" s="29"/>
    </row>
    <row r="46897" spans="31:32">
      <c r="AE46897" s="28"/>
      <c r="AF46897" s="29"/>
    </row>
    <row r="46898" spans="31:32">
      <c r="AE46898" s="28"/>
      <c r="AF46898" s="29"/>
    </row>
    <row r="46899" spans="31:32">
      <c r="AE46899" s="28"/>
      <c r="AF46899" s="29"/>
    </row>
    <row r="46900" spans="31:32">
      <c r="AE46900" s="28"/>
      <c r="AF46900" s="29"/>
    </row>
    <row r="46901" spans="31:32">
      <c r="AE46901" s="28"/>
      <c r="AF46901" s="29"/>
    </row>
    <row r="46902" spans="31:32">
      <c r="AE46902" s="28"/>
      <c r="AF46902" s="29"/>
    </row>
    <row r="46903" spans="31:32">
      <c r="AE46903" s="28"/>
      <c r="AF46903" s="29"/>
    </row>
    <row r="46904" spans="31:32">
      <c r="AE46904" s="28"/>
      <c r="AF46904" s="29"/>
    </row>
    <row r="46905" spans="31:32">
      <c r="AE46905" s="28"/>
      <c r="AF46905" s="29"/>
    </row>
    <row r="46906" spans="31:32">
      <c r="AE46906" s="28"/>
      <c r="AF46906" s="29"/>
    </row>
    <row r="46907" spans="31:32">
      <c r="AE46907" s="28"/>
      <c r="AF46907" s="29"/>
    </row>
    <row r="46908" spans="31:32">
      <c r="AE46908" s="28"/>
      <c r="AF46908" s="29"/>
    </row>
    <row r="46909" spans="31:32">
      <c r="AE46909" s="28"/>
      <c r="AF46909" s="29"/>
    </row>
    <row r="46910" spans="31:32">
      <c r="AE46910" s="28"/>
      <c r="AF46910" s="29"/>
    </row>
    <row r="46911" spans="31:32">
      <c r="AE46911" s="28"/>
      <c r="AF46911" s="29"/>
    </row>
    <row r="46912" spans="31:32">
      <c r="AE46912" s="28"/>
      <c r="AF46912" s="29"/>
    </row>
    <row r="46913" spans="31:32">
      <c r="AE46913" s="28"/>
      <c r="AF46913" s="29"/>
    </row>
    <row r="46914" spans="31:32">
      <c r="AE46914" s="28"/>
      <c r="AF46914" s="29"/>
    </row>
    <row r="46915" spans="31:32">
      <c r="AE46915" s="28"/>
      <c r="AF46915" s="29"/>
    </row>
    <row r="46916" spans="31:32">
      <c r="AE46916" s="28"/>
      <c r="AF46916" s="29"/>
    </row>
    <row r="46917" spans="31:32">
      <c r="AE46917" s="28"/>
      <c r="AF46917" s="29"/>
    </row>
    <row r="46918" spans="31:32">
      <c r="AE46918" s="28"/>
      <c r="AF46918" s="29"/>
    </row>
    <row r="46919" spans="31:32">
      <c r="AE46919" s="28"/>
      <c r="AF46919" s="29"/>
    </row>
    <row r="46920" spans="31:32">
      <c r="AE46920" s="28"/>
      <c r="AF46920" s="29"/>
    </row>
    <row r="46921" spans="31:32">
      <c r="AE46921" s="28"/>
      <c r="AF46921" s="29"/>
    </row>
    <row r="46922" spans="31:32">
      <c r="AE46922" s="28"/>
      <c r="AF46922" s="29"/>
    </row>
    <row r="46923" spans="31:32">
      <c r="AE46923" s="28"/>
      <c r="AF46923" s="29"/>
    </row>
    <row r="46924" spans="31:32">
      <c r="AE46924" s="28"/>
      <c r="AF46924" s="29"/>
    </row>
    <row r="46925" spans="31:32">
      <c r="AE46925" s="28"/>
      <c r="AF46925" s="29"/>
    </row>
    <row r="46926" spans="31:32">
      <c r="AE46926" s="28"/>
      <c r="AF46926" s="29"/>
    </row>
    <row r="46927" spans="31:32">
      <c r="AE46927" s="28"/>
      <c r="AF46927" s="29"/>
    </row>
    <row r="46928" spans="31:32">
      <c r="AE46928" s="28"/>
      <c r="AF46928" s="29"/>
    </row>
    <row r="46929" spans="31:32">
      <c r="AE46929" s="28"/>
      <c r="AF46929" s="29"/>
    </row>
    <row r="46930" spans="31:32">
      <c r="AE46930" s="28"/>
      <c r="AF46930" s="29"/>
    </row>
    <row r="46931" spans="31:32">
      <c r="AE46931" s="28"/>
      <c r="AF46931" s="29"/>
    </row>
    <row r="46932" spans="31:32">
      <c r="AE46932" s="28"/>
      <c r="AF46932" s="29"/>
    </row>
    <row r="46933" spans="31:32">
      <c r="AE46933" s="28"/>
      <c r="AF46933" s="29"/>
    </row>
    <row r="46934" spans="31:32">
      <c r="AE46934" s="28"/>
      <c r="AF46934" s="29"/>
    </row>
    <row r="46935" spans="31:32">
      <c r="AE46935" s="28"/>
      <c r="AF46935" s="29"/>
    </row>
    <row r="46936" spans="31:32">
      <c r="AE46936" s="28"/>
      <c r="AF46936" s="29"/>
    </row>
    <row r="46937" spans="31:32">
      <c r="AE46937" s="28"/>
      <c r="AF46937" s="29"/>
    </row>
    <row r="46938" spans="31:32">
      <c r="AE46938" s="28"/>
      <c r="AF46938" s="29"/>
    </row>
    <row r="46939" spans="31:32">
      <c r="AE46939" s="28"/>
      <c r="AF46939" s="29"/>
    </row>
    <row r="46940" spans="31:32">
      <c r="AE46940" s="28"/>
      <c r="AF46940" s="29"/>
    </row>
    <row r="46941" spans="31:32">
      <c r="AE46941" s="28"/>
      <c r="AF46941" s="29"/>
    </row>
    <row r="46942" spans="31:32">
      <c r="AE46942" s="28"/>
      <c r="AF46942" s="29"/>
    </row>
    <row r="46943" spans="31:32">
      <c r="AE46943" s="28"/>
      <c r="AF46943" s="29"/>
    </row>
    <row r="46944" spans="31:32">
      <c r="AE46944" s="28"/>
      <c r="AF46944" s="29"/>
    </row>
    <row r="46945" spans="31:32">
      <c r="AE46945" s="28"/>
      <c r="AF46945" s="29"/>
    </row>
    <row r="46946" spans="31:32">
      <c r="AE46946" s="28"/>
      <c r="AF46946" s="29"/>
    </row>
    <row r="46947" spans="31:32">
      <c r="AE46947" s="28"/>
      <c r="AF46947" s="29"/>
    </row>
    <row r="46948" spans="31:32">
      <c r="AE46948" s="28"/>
      <c r="AF46948" s="29"/>
    </row>
    <row r="46949" spans="31:32">
      <c r="AE46949" s="28"/>
      <c r="AF46949" s="29"/>
    </row>
    <row r="46950" spans="31:32">
      <c r="AE46950" s="28"/>
      <c r="AF46950" s="29"/>
    </row>
    <row r="46951" spans="31:32">
      <c r="AE46951" s="28"/>
      <c r="AF46951" s="29"/>
    </row>
    <row r="46952" spans="31:32">
      <c r="AE46952" s="28"/>
      <c r="AF46952" s="29"/>
    </row>
    <row r="46953" spans="31:32">
      <c r="AE46953" s="28"/>
      <c r="AF46953" s="29"/>
    </row>
    <row r="46954" spans="31:32">
      <c r="AE46954" s="28"/>
      <c r="AF46954" s="29"/>
    </row>
    <row r="46955" spans="31:32">
      <c r="AE46955" s="28"/>
      <c r="AF46955" s="29"/>
    </row>
    <row r="46956" spans="31:32">
      <c r="AE46956" s="28"/>
      <c r="AF46956" s="29"/>
    </row>
    <row r="46957" spans="31:32">
      <c r="AE46957" s="28"/>
      <c r="AF46957" s="29"/>
    </row>
    <row r="46958" spans="31:32">
      <c r="AE46958" s="28"/>
      <c r="AF46958" s="29"/>
    </row>
    <row r="46959" spans="31:32">
      <c r="AE46959" s="28"/>
      <c r="AF46959" s="29"/>
    </row>
    <row r="46960" spans="31:32">
      <c r="AE46960" s="28"/>
      <c r="AF46960" s="29"/>
    </row>
    <row r="46961" spans="31:32">
      <c r="AE46961" s="28"/>
      <c r="AF46961" s="29"/>
    </row>
    <row r="46962" spans="31:32">
      <c r="AE46962" s="28"/>
      <c r="AF46962" s="29"/>
    </row>
    <row r="46963" spans="31:32">
      <c r="AE46963" s="28"/>
      <c r="AF46963" s="29"/>
    </row>
    <row r="46964" spans="31:32">
      <c r="AE46964" s="28"/>
      <c r="AF46964" s="29"/>
    </row>
    <row r="46965" spans="31:32">
      <c r="AE46965" s="28"/>
      <c r="AF46965" s="29"/>
    </row>
    <row r="46966" spans="31:32">
      <c r="AE46966" s="28"/>
      <c r="AF46966" s="29"/>
    </row>
    <row r="46967" spans="31:32">
      <c r="AE46967" s="28"/>
      <c r="AF46967" s="29"/>
    </row>
    <row r="46968" spans="31:32">
      <c r="AE46968" s="28"/>
      <c r="AF46968" s="29"/>
    </row>
    <row r="46969" spans="31:32">
      <c r="AE46969" s="28"/>
      <c r="AF46969" s="29"/>
    </row>
    <row r="46970" spans="31:32">
      <c r="AE46970" s="28"/>
      <c r="AF46970" s="29"/>
    </row>
    <row r="46971" spans="31:32">
      <c r="AE46971" s="28"/>
      <c r="AF46971" s="29"/>
    </row>
    <row r="46972" spans="31:32">
      <c r="AE46972" s="28"/>
      <c r="AF46972" s="29"/>
    </row>
    <row r="46973" spans="31:32">
      <c r="AE46973" s="28"/>
      <c r="AF46973" s="29"/>
    </row>
    <row r="46974" spans="31:32">
      <c r="AE46974" s="28"/>
      <c r="AF46974" s="29"/>
    </row>
    <row r="46975" spans="31:32">
      <c r="AE46975" s="28"/>
      <c r="AF46975" s="29"/>
    </row>
    <row r="46976" spans="31:32">
      <c r="AE46976" s="28"/>
      <c r="AF46976" s="29"/>
    </row>
    <row r="46977" spans="31:32">
      <c r="AE46977" s="28"/>
      <c r="AF46977" s="29"/>
    </row>
    <row r="46978" spans="31:32">
      <c r="AE46978" s="28"/>
      <c r="AF46978" s="29"/>
    </row>
    <row r="46979" spans="31:32">
      <c r="AE46979" s="28"/>
      <c r="AF46979" s="29"/>
    </row>
    <row r="46980" spans="31:32">
      <c r="AE46980" s="28"/>
      <c r="AF46980" s="29"/>
    </row>
    <row r="46981" spans="31:32">
      <c r="AE46981" s="28"/>
      <c r="AF46981" s="29"/>
    </row>
    <row r="46982" spans="31:32">
      <c r="AE46982" s="28"/>
      <c r="AF46982" s="29"/>
    </row>
    <row r="46983" spans="31:32">
      <c r="AE46983" s="28"/>
      <c r="AF46983" s="29"/>
    </row>
    <row r="46984" spans="31:32">
      <c r="AE46984" s="28"/>
      <c r="AF46984" s="29"/>
    </row>
    <row r="46985" spans="31:32">
      <c r="AE46985" s="28"/>
      <c r="AF46985" s="29"/>
    </row>
    <row r="46986" spans="31:32">
      <c r="AE46986" s="28"/>
      <c r="AF46986" s="29"/>
    </row>
    <row r="46987" spans="31:32">
      <c r="AE46987" s="28"/>
      <c r="AF46987" s="29"/>
    </row>
    <row r="46988" spans="31:32">
      <c r="AE46988" s="28"/>
      <c r="AF46988" s="29"/>
    </row>
    <row r="46989" spans="31:32">
      <c r="AE46989" s="28"/>
      <c r="AF46989" s="29"/>
    </row>
    <row r="46990" spans="31:32">
      <c r="AE46990" s="28"/>
      <c r="AF46990" s="29"/>
    </row>
    <row r="46991" spans="31:32">
      <c r="AE46991" s="28"/>
      <c r="AF46991" s="29"/>
    </row>
    <row r="46992" spans="31:32">
      <c r="AE46992" s="28"/>
      <c r="AF46992" s="29"/>
    </row>
    <row r="46993" spans="31:32">
      <c r="AE46993" s="28"/>
      <c r="AF46993" s="29"/>
    </row>
    <row r="46994" spans="31:32">
      <c r="AE46994" s="28"/>
      <c r="AF46994" s="29"/>
    </row>
    <row r="46995" spans="31:32">
      <c r="AE46995" s="28"/>
      <c r="AF46995" s="29"/>
    </row>
    <row r="46996" spans="31:32">
      <c r="AE46996" s="28"/>
      <c r="AF46996" s="29"/>
    </row>
    <row r="46997" spans="31:32">
      <c r="AE46997" s="28"/>
      <c r="AF46997" s="29"/>
    </row>
    <row r="46998" spans="31:32">
      <c r="AE46998" s="28"/>
      <c r="AF46998" s="29"/>
    </row>
    <row r="46999" spans="31:32">
      <c r="AE46999" s="28"/>
      <c r="AF46999" s="29"/>
    </row>
    <row r="47000" spans="31:32">
      <c r="AE47000" s="28"/>
      <c r="AF47000" s="29"/>
    </row>
    <row r="47001" spans="31:32">
      <c r="AE47001" s="28"/>
      <c r="AF47001" s="29"/>
    </row>
    <row r="47002" spans="31:32">
      <c r="AE47002" s="28"/>
      <c r="AF47002" s="29"/>
    </row>
    <row r="47003" spans="31:32">
      <c r="AE47003" s="28"/>
      <c r="AF47003" s="29"/>
    </row>
    <row r="47004" spans="31:32">
      <c r="AE47004" s="28"/>
      <c r="AF47004" s="29"/>
    </row>
    <row r="47005" spans="31:32">
      <c r="AE47005" s="28"/>
      <c r="AF47005" s="29"/>
    </row>
    <row r="47006" spans="31:32">
      <c r="AE47006" s="28"/>
      <c r="AF47006" s="29"/>
    </row>
    <row r="47007" spans="31:32">
      <c r="AE47007" s="28"/>
      <c r="AF47007" s="29"/>
    </row>
    <row r="47008" spans="31:32">
      <c r="AE47008" s="28"/>
      <c r="AF47008" s="29"/>
    </row>
    <row r="47009" spans="31:32">
      <c r="AE47009" s="28"/>
      <c r="AF47009" s="29"/>
    </row>
    <row r="47010" spans="31:32">
      <c r="AE47010" s="28"/>
      <c r="AF47010" s="29"/>
    </row>
    <row r="47011" spans="31:32">
      <c r="AE47011" s="28"/>
      <c r="AF47011" s="29"/>
    </row>
    <row r="47012" spans="31:32">
      <c r="AE47012" s="28"/>
      <c r="AF47012" s="29"/>
    </row>
    <row r="47013" spans="31:32">
      <c r="AE47013" s="28"/>
      <c r="AF47013" s="29"/>
    </row>
    <row r="47014" spans="31:32">
      <c r="AE47014" s="28"/>
      <c r="AF47014" s="29"/>
    </row>
    <row r="47015" spans="31:32">
      <c r="AE47015" s="28"/>
      <c r="AF47015" s="29"/>
    </row>
    <row r="47016" spans="31:32">
      <c r="AE47016" s="28"/>
      <c r="AF47016" s="29"/>
    </row>
    <row r="47017" spans="31:32">
      <c r="AE47017" s="28"/>
      <c r="AF47017" s="29"/>
    </row>
    <row r="47018" spans="31:32">
      <c r="AE47018" s="28"/>
      <c r="AF47018" s="29"/>
    </row>
    <row r="47019" spans="31:32">
      <c r="AE47019" s="28"/>
      <c r="AF47019" s="29"/>
    </row>
    <row r="47020" spans="31:32">
      <c r="AE47020" s="28"/>
      <c r="AF47020" s="29"/>
    </row>
    <row r="47021" spans="31:32">
      <c r="AE47021" s="28"/>
      <c r="AF47021" s="29"/>
    </row>
    <row r="47022" spans="31:32">
      <c r="AE47022" s="28"/>
      <c r="AF47022" s="29"/>
    </row>
    <row r="47023" spans="31:32">
      <c r="AE47023" s="28"/>
      <c r="AF47023" s="29"/>
    </row>
    <row r="47024" spans="31:32">
      <c r="AE47024" s="28"/>
      <c r="AF47024" s="29"/>
    </row>
    <row r="47025" spans="31:32">
      <c r="AE47025" s="28"/>
      <c r="AF47025" s="29"/>
    </row>
    <row r="47026" spans="31:32">
      <c r="AE47026" s="28"/>
      <c r="AF47026" s="29"/>
    </row>
    <row r="47027" spans="31:32">
      <c r="AE47027" s="28"/>
      <c r="AF47027" s="29"/>
    </row>
    <row r="47028" spans="31:32">
      <c r="AE47028" s="28"/>
      <c r="AF47028" s="29"/>
    </row>
    <row r="47029" spans="31:32">
      <c r="AE47029" s="28"/>
      <c r="AF47029" s="29"/>
    </row>
    <row r="47030" spans="31:32">
      <c r="AE47030" s="28"/>
      <c r="AF47030" s="29"/>
    </row>
    <row r="47031" spans="31:32">
      <c r="AE47031" s="28"/>
      <c r="AF47031" s="29"/>
    </row>
    <row r="47032" spans="31:32">
      <c r="AE47032" s="28"/>
      <c r="AF47032" s="29"/>
    </row>
    <row r="47033" spans="31:32">
      <c r="AE47033" s="28"/>
      <c r="AF47033" s="29"/>
    </row>
    <row r="47034" spans="31:32">
      <c r="AE47034" s="28"/>
      <c r="AF47034" s="29"/>
    </row>
    <row r="47035" spans="31:32">
      <c r="AE47035" s="28"/>
      <c r="AF47035" s="29"/>
    </row>
    <row r="47036" spans="31:32">
      <c r="AE47036" s="28"/>
      <c r="AF47036" s="29"/>
    </row>
    <row r="47037" spans="31:32">
      <c r="AE47037" s="28"/>
      <c r="AF47037" s="29"/>
    </row>
    <row r="47038" spans="31:32">
      <c r="AE47038" s="28"/>
      <c r="AF47038" s="29"/>
    </row>
    <row r="47039" spans="31:32">
      <c r="AE47039" s="28"/>
      <c r="AF47039" s="29"/>
    </row>
    <row r="47040" spans="31:32">
      <c r="AE47040" s="28"/>
      <c r="AF47040" s="29"/>
    </row>
    <row r="47041" spans="31:32">
      <c r="AE47041" s="28"/>
      <c r="AF47041" s="29"/>
    </row>
    <row r="47042" spans="31:32">
      <c r="AE47042" s="28"/>
      <c r="AF47042" s="29"/>
    </row>
    <row r="47043" spans="31:32">
      <c r="AE47043" s="28"/>
      <c r="AF47043" s="29"/>
    </row>
    <row r="47044" spans="31:32">
      <c r="AE47044" s="28"/>
      <c r="AF47044" s="29"/>
    </row>
    <row r="47045" spans="31:32">
      <c r="AE47045" s="28"/>
      <c r="AF47045" s="29"/>
    </row>
    <row r="47046" spans="31:32">
      <c r="AE47046" s="28"/>
      <c r="AF47046" s="29"/>
    </row>
    <row r="47047" spans="31:32">
      <c r="AE47047" s="28"/>
      <c r="AF47047" s="29"/>
    </row>
    <row r="47048" spans="31:32">
      <c r="AE47048" s="28"/>
      <c r="AF47048" s="29"/>
    </row>
    <row r="47049" spans="31:32">
      <c r="AE47049" s="28"/>
      <c r="AF47049" s="29"/>
    </row>
    <row r="47050" spans="31:32">
      <c r="AE47050" s="28"/>
      <c r="AF47050" s="29"/>
    </row>
    <row r="47051" spans="31:32">
      <c r="AE47051" s="28"/>
      <c r="AF47051" s="29"/>
    </row>
    <row r="47052" spans="31:32">
      <c r="AE47052" s="28"/>
      <c r="AF47052" s="29"/>
    </row>
    <row r="47053" spans="31:32">
      <c r="AE47053" s="28"/>
      <c r="AF47053" s="29"/>
    </row>
    <row r="47054" spans="31:32">
      <c r="AE47054" s="28"/>
      <c r="AF47054" s="29"/>
    </row>
    <row r="47055" spans="31:32">
      <c r="AE47055" s="28"/>
      <c r="AF47055" s="29"/>
    </row>
    <row r="47056" spans="31:32">
      <c r="AE47056" s="28"/>
      <c r="AF47056" s="29"/>
    </row>
    <row r="47057" spans="31:32">
      <c r="AE47057" s="28"/>
      <c r="AF47057" s="29"/>
    </row>
    <row r="47058" spans="31:32">
      <c r="AE47058" s="28"/>
      <c r="AF47058" s="29"/>
    </row>
    <row r="47059" spans="31:32">
      <c r="AE47059" s="28"/>
      <c r="AF47059" s="29"/>
    </row>
    <row r="47060" spans="31:32">
      <c r="AE47060" s="28"/>
      <c r="AF47060" s="29"/>
    </row>
    <row r="47061" spans="31:32">
      <c r="AE47061" s="28"/>
      <c r="AF47061" s="29"/>
    </row>
    <row r="47062" spans="31:32">
      <c r="AE47062" s="28"/>
      <c r="AF47062" s="29"/>
    </row>
    <row r="47063" spans="31:32">
      <c r="AE47063" s="28"/>
      <c r="AF47063" s="29"/>
    </row>
    <row r="47064" spans="31:32">
      <c r="AE47064" s="28"/>
      <c r="AF47064" s="29"/>
    </row>
    <row r="47065" spans="31:32">
      <c r="AE47065" s="28"/>
      <c r="AF47065" s="29"/>
    </row>
    <row r="47066" spans="31:32">
      <c r="AE47066" s="28"/>
      <c r="AF47066" s="29"/>
    </row>
    <row r="47067" spans="31:32">
      <c r="AE47067" s="28"/>
      <c r="AF47067" s="29"/>
    </row>
    <row r="47068" spans="31:32">
      <c r="AE47068" s="28"/>
      <c r="AF47068" s="29"/>
    </row>
    <row r="47069" spans="31:32">
      <c r="AE47069" s="28"/>
      <c r="AF47069" s="29"/>
    </row>
    <row r="47070" spans="31:32">
      <c r="AE47070" s="28"/>
      <c r="AF47070" s="29"/>
    </row>
    <row r="47071" spans="31:32">
      <c r="AE47071" s="28"/>
      <c r="AF47071" s="29"/>
    </row>
    <row r="47072" spans="31:32">
      <c r="AE47072" s="28"/>
      <c r="AF47072" s="29"/>
    </row>
    <row r="47073" spans="31:32">
      <c r="AE47073" s="28"/>
      <c r="AF47073" s="29"/>
    </row>
    <row r="47074" spans="31:32">
      <c r="AE47074" s="28"/>
      <c r="AF47074" s="29"/>
    </row>
    <row r="47075" spans="31:32">
      <c r="AE47075" s="28"/>
      <c r="AF47075" s="29"/>
    </row>
    <row r="47076" spans="31:32">
      <c r="AE47076" s="28"/>
      <c r="AF47076" s="29"/>
    </row>
    <row r="47077" spans="31:32">
      <c r="AE47077" s="28"/>
      <c r="AF47077" s="29"/>
    </row>
    <row r="47078" spans="31:32">
      <c r="AE47078" s="28"/>
      <c r="AF47078" s="29"/>
    </row>
    <row r="47079" spans="31:32">
      <c r="AE47079" s="28"/>
      <c r="AF47079" s="29"/>
    </row>
    <row r="47080" spans="31:32">
      <c r="AE47080" s="28"/>
      <c r="AF47080" s="29"/>
    </row>
    <row r="47081" spans="31:32">
      <c r="AE47081" s="28"/>
      <c r="AF47081" s="29"/>
    </row>
    <row r="47082" spans="31:32">
      <c r="AE47082" s="28"/>
      <c r="AF47082" s="29"/>
    </row>
    <row r="47083" spans="31:32">
      <c r="AE47083" s="28"/>
      <c r="AF47083" s="29"/>
    </row>
    <row r="47084" spans="31:32">
      <c r="AE47084" s="28"/>
      <c r="AF47084" s="29"/>
    </row>
    <row r="47085" spans="31:32">
      <c r="AE47085" s="28"/>
      <c r="AF47085" s="29"/>
    </row>
    <row r="47086" spans="31:32">
      <c r="AE47086" s="28"/>
      <c r="AF47086" s="29"/>
    </row>
    <row r="47087" spans="31:32">
      <c r="AE47087" s="28"/>
      <c r="AF47087" s="29"/>
    </row>
    <row r="47088" spans="31:32">
      <c r="AE47088" s="28"/>
      <c r="AF47088" s="29"/>
    </row>
    <row r="47089" spans="31:32">
      <c r="AE47089" s="28"/>
      <c r="AF47089" s="29"/>
    </row>
    <row r="47090" spans="31:32">
      <c r="AE47090" s="28"/>
      <c r="AF47090" s="29"/>
    </row>
    <row r="47091" spans="31:32">
      <c r="AE47091" s="28"/>
      <c r="AF47091" s="29"/>
    </row>
    <row r="47092" spans="31:32">
      <c r="AE47092" s="28"/>
      <c r="AF47092" s="29"/>
    </row>
    <row r="47093" spans="31:32">
      <c r="AE47093" s="28"/>
      <c r="AF47093" s="29"/>
    </row>
    <row r="47094" spans="31:32">
      <c r="AE47094" s="28"/>
      <c r="AF47094" s="29"/>
    </row>
    <row r="47095" spans="31:32">
      <c r="AE47095" s="28"/>
      <c r="AF47095" s="29"/>
    </row>
    <row r="47096" spans="31:32">
      <c r="AE47096" s="28"/>
      <c r="AF47096" s="29"/>
    </row>
    <row r="47097" spans="31:32">
      <c r="AE47097" s="28"/>
      <c r="AF47097" s="29"/>
    </row>
    <row r="47098" spans="31:32">
      <c r="AE47098" s="28"/>
      <c r="AF47098" s="29"/>
    </row>
    <row r="47099" spans="31:32">
      <c r="AE47099" s="28"/>
      <c r="AF47099" s="29"/>
    </row>
    <row r="47100" spans="31:32">
      <c r="AE47100" s="28"/>
      <c r="AF47100" s="29"/>
    </row>
    <row r="47101" spans="31:32">
      <c r="AE47101" s="28"/>
      <c r="AF47101" s="29"/>
    </row>
    <row r="47102" spans="31:32">
      <c r="AE47102" s="28"/>
      <c r="AF47102" s="29"/>
    </row>
    <row r="47103" spans="31:32">
      <c r="AE47103" s="28"/>
      <c r="AF47103" s="29"/>
    </row>
    <row r="47104" spans="31:32">
      <c r="AE47104" s="28"/>
      <c r="AF47104" s="29"/>
    </row>
    <row r="47105" spans="31:32">
      <c r="AE47105" s="28"/>
      <c r="AF47105" s="29"/>
    </row>
    <row r="47106" spans="31:32">
      <c r="AE47106" s="28"/>
      <c r="AF47106" s="29"/>
    </row>
    <row r="47107" spans="31:32">
      <c r="AE47107" s="28"/>
      <c r="AF47107" s="29"/>
    </row>
    <row r="47108" spans="31:32">
      <c r="AE47108" s="28"/>
      <c r="AF47108" s="29"/>
    </row>
    <row r="47109" spans="31:32">
      <c r="AE47109" s="28"/>
      <c r="AF47109" s="29"/>
    </row>
    <row r="47110" spans="31:32">
      <c r="AE47110" s="28"/>
      <c r="AF47110" s="29"/>
    </row>
    <row r="47111" spans="31:32">
      <c r="AE47111" s="28"/>
      <c r="AF47111" s="29"/>
    </row>
    <row r="47112" spans="31:32">
      <c r="AE47112" s="28"/>
      <c r="AF47112" s="29"/>
    </row>
    <row r="47113" spans="31:32">
      <c r="AE47113" s="28"/>
      <c r="AF47113" s="29"/>
    </row>
    <row r="47114" spans="31:32">
      <c r="AE47114" s="28"/>
      <c r="AF47114" s="29"/>
    </row>
    <row r="47115" spans="31:32">
      <c r="AE47115" s="28"/>
      <c r="AF47115" s="29"/>
    </row>
    <row r="47116" spans="31:32">
      <c r="AE47116" s="28"/>
      <c r="AF47116" s="29"/>
    </row>
    <row r="47117" spans="31:32">
      <c r="AE47117" s="28"/>
      <c r="AF47117" s="29"/>
    </row>
    <row r="47118" spans="31:32">
      <c r="AE47118" s="28"/>
      <c r="AF47118" s="29"/>
    </row>
    <row r="47119" spans="31:32">
      <c r="AE47119" s="28"/>
      <c r="AF47119" s="29"/>
    </row>
    <row r="47120" spans="31:32">
      <c r="AE47120" s="28"/>
      <c r="AF47120" s="29"/>
    </row>
    <row r="47121" spans="31:32">
      <c r="AE47121" s="28"/>
      <c r="AF47121" s="29"/>
    </row>
    <row r="47122" spans="31:32">
      <c r="AE47122" s="28"/>
      <c r="AF47122" s="29"/>
    </row>
    <row r="47123" spans="31:32">
      <c r="AE47123" s="28"/>
      <c r="AF47123" s="29"/>
    </row>
    <row r="47124" spans="31:32">
      <c r="AE47124" s="28"/>
      <c r="AF47124" s="29"/>
    </row>
    <row r="47125" spans="31:32">
      <c r="AE47125" s="28"/>
      <c r="AF47125" s="29"/>
    </row>
    <row r="47126" spans="31:32">
      <c r="AE47126" s="28"/>
      <c r="AF47126" s="29"/>
    </row>
    <row r="47127" spans="31:32">
      <c r="AE47127" s="28"/>
      <c r="AF47127" s="29"/>
    </row>
    <row r="47128" spans="31:32">
      <c r="AE47128" s="28"/>
      <c r="AF47128" s="29"/>
    </row>
    <row r="47129" spans="31:32">
      <c r="AE47129" s="28"/>
      <c r="AF47129" s="29"/>
    </row>
    <row r="47130" spans="31:32">
      <c r="AE47130" s="28"/>
      <c r="AF47130" s="29"/>
    </row>
    <row r="47131" spans="31:32">
      <c r="AE47131" s="28"/>
      <c r="AF47131" s="29"/>
    </row>
    <row r="47132" spans="31:32">
      <c r="AE47132" s="28"/>
      <c r="AF47132" s="29"/>
    </row>
    <row r="47133" spans="31:32">
      <c r="AE47133" s="28"/>
      <c r="AF47133" s="29"/>
    </row>
    <row r="47134" spans="31:32">
      <c r="AE47134" s="28"/>
      <c r="AF47134" s="29"/>
    </row>
    <row r="47135" spans="31:32">
      <c r="AE47135" s="28"/>
      <c r="AF47135" s="29"/>
    </row>
    <row r="47136" spans="31:32">
      <c r="AE47136" s="28"/>
      <c r="AF47136" s="29"/>
    </row>
    <row r="47137" spans="31:32">
      <c r="AE47137" s="28"/>
      <c r="AF47137" s="29"/>
    </row>
    <row r="47138" spans="31:32">
      <c r="AE47138" s="28"/>
      <c r="AF47138" s="29"/>
    </row>
    <row r="47139" spans="31:32">
      <c r="AE47139" s="28"/>
      <c r="AF47139" s="29"/>
    </row>
    <row r="47140" spans="31:32">
      <c r="AE47140" s="28"/>
      <c r="AF47140" s="29"/>
    </row>
    <row r="47141" spans="31:32">
      <c r="AE47141" s="28"/>
      <c r="AF47141" s="29"/>
    </row>
    <row r="47142" spans="31:32">
      <c r="AE47142" s="28"/>
      <c r="AF47142" s="29"/>
    </row>
    <row r="47143" spans="31:32">
      <c r="AE47143" s="28"/>
      <c r="AF47143" s="29"/>
    </row>
    <row r="47144" spans="31:32">
      <c r="AE47144" s="28"/>
      <c r="AF47144" s="29"/>
    </row>
    <row r="47145" spans="31:32">
      <c r="AE47145" s="28"/>
      <c r="AF47145" s="29"/>
    </row>
    <row r="47146" spans="31:32">
      <c r="AE47146" s="28"/>
      <c r="AF47146" s="29"/>
    </row>
    <row r="47147" spans="31:32">
      <c r="AE47147" s="28"/>
      <c r="AF47147" s="29"/>
    </row>
    <row r="47148" spans="31:32">
      <c r="AE47148" s="28"/>
      <c r="AF47148" s="29"/>
    </row>
    <row r="47149" spans="31:32">
      <c r="AE47149" s="28"/>
      <c r="AF47149" s="29"/>
    </row>
    <row r="47150" spans="31:32">
      <c r="AE47150" s="28"/>
      <c r="AF47150" s="29"/>
    </row>
    <row r="47151" spans="31:32">
      <c r="AE47151" s="28"/>
      <c r="AF47151" s="29"/>
    </row>
    <row r="47152" spans="31:32">
      <c r="AE47152" s="28"/>
      <c r="AF47152" s="29"/>
    </row>
    <row r="47153" spans="31:32">
      <c r="AE47153" s="28"/>
      <c r="AF47153" s="29"/>
    </row>
    <row r="47154" spans="31:32">
      <c r="AE47154" s="28"/>
      <c r="AF47154" s="29"/>
    </row>
    <row r="47155" spans="31:32">
      <c r="AE47155" s="28"/>
      <c r="AF47155" s="29"/>
    </row>
    <row r="47156" spans="31:32">
      <c r="AE47156" s="28"/>
      <c r="AF47156" s="29"/>
    </row>
    <row r="47157" spans="31:32">
      <c r="AE47157" s="28"/>
      <c r="AF47157" s="29"/>
    </row>
    <row r="47158" spans="31:32">
      <c r="AE47158" s="28"/>
      <c r="AF47158" s="29"/>
    </row>
    <row r="47159" spans="31:32">
      <c r="AE47159" s="28"/>
      <c r="AF47159" s="29"/>
    </row>
    <row r="47160" spans="31:32">
      <c r="AE47160" s="28"/>
      <c r="AF47160" s="29"/>
    </row>
    <row r="47161" spans="31:32">
      <c r="AE47161" s="28"/>
      <c r="AF47161" s="29"/>
    </row>
    <row r="47162" spans="31:32">
      <c r="AE47162" s="28"/>
      <c r="AF47162" s="29"/>
    </row>
    <row r="47163" spans="31:32">
      <c r="AE47163" s="28"/>
      <c r="AF47163" s="29"/>
    </row>
    <row r="47164" spans="31:32">
      <c r="AE47164" s="28"/>
      <c r="AF47164" s="29"/>
    </row>
    <row r="47165" spans="31:32">
      <c r="AE47165" s="28"/>
      <c r="AF47165" s="29"/>
    </row>
    <row r="47166" spans="31:32">
      <c r="AE47166" s="28"/>
      <c r="AF47166" s="29"/>
    </row>
    <row r="47167" spans="31:32">
      <c r="AE47167" s="28"/>
      <c r="AF47167" s="29"/>
    </row>
    <row r="47168" spans="31:32">
      <c r="AE47168" s="28"/>
      <c r="AF47168" s="29"/>
    </row>
    <row r="47169" spans="31:32">
      <c r="AE47169" s="28"/>
      <c r="AF47169" s="29"/>
    </row>
    <row r="47170" spans="31:32">
      <c r="AE47170" s="28"/>
      <c r="AF47170" s="29"/>
    </row>
    <row r="47171" spans="31:32">
      <c r="AE47171" s="28"/>
      <c r="AF47171" s="29"/>
    </row>
    <row r="47172" spans="31:32">
      <c r="AE47172" s="28"/>
      <c r="AF47172" s="29"/>
    </row>
    <row r="47173" spans="31:32">
      <c r="AE47173" s="28"/>
      <c r="AF47173" s="29"/>
    </row>
    <row r="47174" spans="31:32">
      <c r="AE47174" s="28"/>
      <c r="AF47174" s="29"/>
    </row>
    <row r="47175" spans="31:32">
      <c r="AE47175" s="28"/>
      <c r="AF47175" s="29"/>
    </row>
    <row r="47176" spans="31:32">
      <c r="AE47176" s="28"/>
      <c r="AF47176" s="29"/>
    </row>
    <row r="47177" spans="31:32">
      <c r="AE47177" s="28"/>
      <c r="AF47177" s="29"/>
    </row>
    <row r="47178" spans="31:32">
      <c r="AE47178" s="28"/>
      <c r="AF47178" s="29"/>
    </row>
    <row r="47179" spans="31:32">
      <c r="AE47179" s="28"/>
      <c r="AF47179" s="29"/>
    </row>
    <row r="47180" spans="31:32">
      <c r="AE47180" s="28"/>
      <c r="AF47180" s="29"/>
    </row>
    <row r="47181" spans="31:32">
      <c r="AE47181" s="28"/>
      <c r="AF47181" s="29"/>
    </row>
    <row r="47182" spans="31:32">
      <c r="AE47182" s="28"/>
      <c r="AF47182" s="29"/>
    </row>
    <row r="47183" spans="31:32">
      <c r="AE47183" s="28"/>
      <c r="AF47183" s="29"/>
    </row>
    <row r="47184" spans="31:32">
      <c r="AE47184" s="28"/>
      <c r="AF47184" s="29"/>
    </row>
    <row r="47185" spans="31:32">
      <c r="AE47185" s="28"/>
      <c r="AF47185" s="29"/>
    </row>
    <row r="47186" spans="31:32">
      <c r="AE47186" s="28"/>
      <c r="AF47186" s="29"/>
    </row>
    <row r="47187" spans="31:32">
      <c r="AE47187" s="28"/>
      <c r="AF47187" s="29"/>
    </row>
    <row r="47188" spans="31:32">
      <c r="AE47188" s="28"/>
      <c r="AF47188" s="29"/>
    </row>
    <row r="47189" spans="31:32">
      <c r="AE47189" s="28"/>
      <c r="AF47189" s="29"/>
    </row>
    <row r="47190" spans="31:32">
      <c r="AE47190" s="28"/>
      <c r="AF47190" s="29"/>
    </row>
    <row r="47191" spans="31:32">
      <c r="AE47191" s="28"/>
      <c r="AF47191" s="29"/>
    </row>
    <row r="47192" spans="31:32">
      <c r="AE47192" s="28"/>
      <c r="AF47192" s="29"/>
    </row>
    <row r="47193" spans="31:32">
      <c r="AE47193" s="28"/>
      <c r="AF47193" s="29"/>
    </row>
    <row r="47194" spans="31:32">
      <c r="AE47194" s="28"/>
      <c r="AF47194" s="29"/>
    </row>
    <row r="47195" spans="31:32">
      <c r="AE47195" s="28"/>
      <c r="AF47195" s="29"/>
    </row>
    <row r="47196" spans="31:32">
      <c r="AE47196" s="28"/>
      <c r="AF47196" s="29"/>
    </row>
    <row r="47197" spans="31:32">
      <c r="AE47197" s="28"/>
      <c r="AF47197" s="29"/>
    </row>
    <row r="47198" spans="31:32">
      <c r="AE47198" s="28"/>
      <c r="AF47198" s="29"/>
    </row>
    <row r="47199" spans="31:32">
      <c r="AE47199" s="28"/>
      <c r="AF47199" s="29"/>
    </row>
    <row r="47200" spans="31:32">
      <c r="AE47200" s="28"/>
      <c r="AF47200" s="29"/>
    </row>
    <row r="47201" spans="31:32">
      <c r="AE47201" s="28"/>
      <c r="AF47201" s="29"/>
    </row>
    <row r="47202" spans="31:32">
      <c r="AE47202" s="28"/>
      <c r="AF47202" s="29"/>
    </row>
    <row r="47203" spans="31:32">
      <c r="AE47203" s="28"/>
      <c r="AF47203" s="29"/>
    </row>
    <row r="47204" spans="31:32">
      <c r="AE47204" s="28"/>
      <c r="AF47204" s="29"/>
    </row>
    <row r="47205" spans="31:32">
      <c r="AE47205" s="28"/>
      <c r="AF47205" s="29"/>
    </row>
    <row r="47206" spans="31:32">
      <c r="AE47206" s="28"/>
      <c r="AF47206" s="29"/>
    </row>
    <row r="47207" spans="31:32">
      <c r="AE47207" s="28"/>
      <c r="AF47207" s="29"/>
    </row>
    <row r="47208" spans="31:32">
      <c r="AE47208" s="28"/>
      <c r="AF47208" s="29"/>
    </row>
    <row r="47209" spans="31:32">
      <c r="AE47209" s="28"/>
      <c r="AF47209" s="29"/>
    </row>
    <row r="47210" spans="31:32">
      <c r="AE47210" s="28"/>
      <c r="AF47210" s="29"/>
    </row>
    <row r="47211" spans="31:32">
      <c r="AE47211" s="28"/>
      <c r="AF47211" s="29"/>
    </row>
    <row r="47212" spans="31:32">
      <c r="AE47212" s="28"/>
      <c r="AF47212" s="29"/>
    </row>
    <row r="47213" spans="31:32">
      <c r="AE47213" s="28"/>
      <c r="AF47213" s="29"/>
    </row>
    <row r="47214" spans="31:32">
      <c r="AE47214" s="28"/>
      <c r="AF47214" s="29"/>
    </row>
    <row r="47215" spans="31:32">
      <c r="AE47215" s="28"/>
      <c r="AF47215" s="29"/>
    </row>
    <row r="47216" spans="31:32">
      <c r="AE47216" s="28"/>
      <c r="AF47216" s="29"/>
    </row>
    <row r="47217" spans="31:32">
      <c r="AE47217" s="28"/>
      <c r="AF47217" s="29"/>
    </row>
    <row r="47218" spans="31:32">
      <c r="AE47218" s="28"/>
      <c r="AF47218" s="29"/>
    </row>
    <row r="47219" spans="31:32">
      <c r="AE47219" s="28"/>
      <c r="AF47219" s="29"/>
    </row>
    <row r="47220" spans="31:32">
      <c r="AE47220" s="28"/>
      <c r="AF47220" s="29"/>
    </row>
    <row r="47221" spans="31:32">
      <c r="AE47221" s="28"/>
      <c r="AF47221" s="29"/>
    </row>
    <row r="47222" spans="31:32">
      <c r="AE47222" s="28"/>
      <c r="AF47222" s="29"/>
    </row>
    <row r="47223" spans="31:32">
      <c r="AE47223" s="28"/>
      <c r="AF47223" s="29"/>
    </row>
    <row r="47224" spans="31:32">
      <c r="AE47224" s="28"/>
      <c r="AF47224" s="29"/>
    </row>
    <row r="47225" spans="31:32">
      <c r="AE47225" s="28"/>
      <c r="AF47225" s="29"/>
    </row>
    <row r="47226" spans="31:32">
      <c r="AE47226" s="28"/>
      <c r="AF47226" s="29"/>
    </row>
    <row r="47227" spans="31:32">
      <c r="AE47227" s="28"/>
      <c r="AF47227" s="29"/>
    </row>
    <row r="47228" spans="31:32">
      <c r="AE47228" s="28"/>
      <c r="AF47228" s="29"/>
    </row>
    <row r="47229" spans="31:32">
      <c r="AE47229" s="28"/>
      <c r="AF47229" s="29"/>
    </row>
    <row r="47230" spans="31:32">
      <c r="AE47230" s="28"/>
      <c r="AF47230" s="29"/>
    </row>
    <row r="47231" spans="31:32">
      <c r="AE47231" s="28"/>
      <c r="AF47231" s="29"/>
    </row>
    <row r="47232" spans="31:32">
      <c r="AE47232" s="28"/>
      <c r="AF47232" s="29"/>
    </row>
    <row r="47233" spans="31:32">
      <c r="AE47233" s="28"/>
      <c r="AF47233" s="29"/>
    </row>
    <row r="47234" spans="31:32">
      <c r="AE47234" s="28"/>
      <c r="AF47234" s="29"/>
    </row>
    <row r="47235" spans="31:32">
      <c r="AE47235" s="28"/>
      <c r="AF47235" s="29"/>
    </row>
    <row r="47236" spans="31:32">
      <c r="AE47236" s="28"/>
      <c r="AF47236" s="29"/>
    </row>
    <row r="47237" spans="31:32">
      <c r="AE47237" s="28"/>
      <c r="AF47237" s="29"/>
    </row>
    <row r="47238" spans="31:32">
      <c r="AE47238" s="28"/>
      <c r="AF47238" s="29"/>
    </row>
    <row r="47239" spans="31:32">
      <c r="AE47239" s="28"/>
      <c r="AF47239" s="29"/>
    </row>
    <row r="47240" spans="31:32">
      <c r="AE47240" s="28"/>
      <c r="AF47240" s="29"/>
    </row>
    <row r="47241" spans="31:32">
      <c r="AE47241" s="28"/>
      <c r="AF47241" s="29"/>
    </row>
    <row r="47242" spans="31:32">
      <c r="AE47242" s="28"/>
      <c r="AF47242" s="29"/>
    </row>
    <row r="47243" spans="31:32">
      <c r="AE47243" s="28"/>
      <c r="AF47243" s="29"/>
    </row>
    <row r="47244" spans="31:32">
      <c r="AE47244" s="28"/>
      <c r="AF47244" s="29"/>
    </row>
    <row r="47245" spans="31:32">
      <c r="AE47245" s="28"/>
      <c r="AF47245" s="29"/>
    </row>
    <row r="47246" spans="31:32">
      <c r="AE47246" s="28"/>
      <c r="AF47246" s="29"/>
    </row>
    <row r="47247" spans="31:32">
      <c r="AE47247" s="28"/>
      <c r="AF47247" s="29"/>
    </row>
    <row r="47248" spans="31:32">
      <c r="AE47248" s="28"/>
      <c r="AF47248" s="29"/>
    </row>
    <row r="47249" spans="31:32">
      <c r="AE47249" s="28"/>
      <c r="AF47249" s="29"/>
    </row>
    <row r="47250" spans="31:32">
      <c r="AE47250" s="28"/>
      <c r="AF47250" s="29"/>
    </row>
    <row r="47251" spans="31:32">
      <c r="AE47251" s="28"/>
      <c r="AF47251" s="29"/>
    </row>
    <row r="47252" spans="31:32">
      <c r="AE47252" s="28"/>
      <c r="AF47252" s="29"/>
    </row>
    <row r="47253" spans="31:32">
      <c r="AE47253" s="28"/>
      <c r="AF47253" s="29"/>
    </row>
    <row r="47254" spans="31:32">
      <c r="AE47254" s="28"/>
      <c r="AF47254" s="29"/>
    </row>
    <row r="47255" spans="31:32">
      <c r="AE47255" s="28"/>
      <c r="AF47255" s="29"/>
    </row>
    <row r="47256" spans="31:32">
      <c r="AE47256" s="28"/>
      <c r="AF47256" s="29"/>
    </row>
    <row r="47257" spans="31:32">
      <c r="AE47257" s="28"/>
      <c r="AF47257" s="29"/>
    </row>
    <row r="47258" spans="31:32">
      <c r="AE47258" s="28"/>
      <c r="AF47258" s="29"/>
    </row>
    <row r="47259" spans="31:32">
      <c r="AE47259" s="28"/>
      <c r="AF47259" s="29"/>
    </row>
    <row r="47260" spans="31:32">
      <c r="AE47260" s="28"/>
      <c r="AF47260" s="29"/>
    </row>
    <row r="47261" spans="31:32">
      <c r="AE47261" s="28"/>
      <c r="AF47261" s="29"/>
    </row>
    <row r="47262" spans="31:32">
      <c r="AE47262" s="28"/>
      <c r="AF47262" s="29"/>
    </row>
    <row r="47263" spans="31:32">
      <c r="AE47263" s="28"/>
      <c r="AF47263" s="29"/>
    </row>
    <row r="47264" spans="31:32">
      <c r="AE47264" s="28"/>
      <c r="AF47264" s="29"/>
    </row>
    <row r="47265" spans="31:32">
      <c r="AE47265" s="28"/>
      <c r="AF47265" s="29"/>
    </row>
    <row r="47266" spans="31:32">
      <c r="AE47266" s="28"/>
      <c r="AF47266" s="29"/>
    </row>
    <row r="47267" spans="31:32">
      <c r="AE47267" s="28"/>
      <c r="AF47267" s="29"/>
    </row>
    <row r="47268" spans="31:32">
      <c r="AE47268" s="28"/>
      <c r="AF47268" s="29"/>
    </row>
    <row r="47269" spans="31:32">
      <c r="AE47269" s="28"/>
      <c r="AF47269" s="29"/>
    </row>
    <row r="47270" spans="31:32">
      <c r="AE47270" s="28"/>
      <c r="AF47270" s="29"/>
    </row>
    <row r="47271" spans="31:32">
      <c r="AE47271" s="28"/>
      <c r="AF47271" s="29"/>
    </row>
    <row r="47272" spans="31:32">
      <c r="AE47272" s="28"/>
      <c r="AF47272" s="29"/>
    </row>
    <row r="47273" spans="31:32">
      <c r="AE47273" s="28"/>
      <c r="AF47273" s="29"/>
    </row>
    <row r="47274" spans="31:32">
      <c r="AE47274" s="28"/>
      <c r="AF47274" s="29"/>
    </row>
    <row r="47275" spans="31:32">
      <c r="AE47275" s="28"/>
      <c r="AF47275" s="29"/>
    </row>
    <row r="47276" spans="31:32">
      <c r="AE47276" s="28"/>
      <c r="AF47276" s="29"/>
    </row>
    <row r="47277" spans="31:32">
      <c r="AE47277" s="28"/>
      <c r="AF47277" s="29"/>
    </row>
    <row r="47278" spans="31:32">
      <c r="AE47278" s="28"/>
      <c r="AF47278" s="29"/>
    </row>
    <row r="47279" spans="31:32">
      <c r="AE47279" s="28"/>
      <c r="AF47279" s="29"/>
    </row>
    <row r="47280" spans="31:32">
      <c r="AE47280" s="28"/>
      <c r="AF47280" s="29"/>
    </row>
    <row r="47281" spans="31:32">
      <c r="AE47281" s="28"/>
      <c r="AF47281" s="29"/>
    </row>
    <row r="47282" spans="31:32">
      <c r="AE47282" s="28"/>
      <c r="AF47282" s="29"/>
    </row>
    <row r="47283" spans="31:32">
      <c r="AE47283" s="28"/>
      <c r="AF47283" s="29"/>
    </row>
    <row r="47284" spans="31:32">
      <c r="AE47284" s="28"/>
      <c r="AF47284" s="29"/>
    </row>
    <row r="47285" spans="31:32">
      <c r="AE47285" s="28"/>
      <c r="AF47285" s="29"/>
    </row>
    <row r="47286" spans="31:32">
      <c r="AE47286" s="28"/>
      <c r="AF47286" s="29"/>
    </row>
    <row r="47287" spans="31:32">
      <c r="AE47287" s="28"/>
      <c r="AF47287" s="29"/>
    </row>
    <row r="47288" spans="31:32">
      <c r="AE47288" s="28"/>
      <c r="AF47288" s="29"/>
    </row>
    <row r="47289" spans="31:32">
      <c r="AE47289" s="28"/>
      <c r="AF47289" s="29"/>
    </row>
    <row r="47290" spans="31:32">
      <c r="AE47290" s="28"/>
      <c r="AF47290" s="29"/>
    </row>
    <row r="47291" spans="31:32">
      <c r="AE47291" s="28"/>
      <c r="AF47291" s="29"/>
    </row>
    <row r="47292" spans="31:32">
      <c r="AE47292" s="28"/>
      <c r="AF47292" s="29"/>
    </row>
    <row r="47293" spans="31:32">
      <c r="AE47293" s="28"/>
      <c r="AF47293" s="29"/>
    </row>
    <row r="47294" spans="31:32">
      <c r="AE47294" s="28"/>
      <c r="AF47294" s="29"/>
    </row>
    <row r="47295" spans="31:32">
      <c r="AE47295" s="28"/>
      <c r="AF47295" s="29"/>
    </row>
    <row r="47296" spans="31:32">
      <c r="AE47296" s="28"/>
      <c r="AF47296" s="29"/>
    </row>
    <row r="47297" spans="31:32">
      <c r="AE47297" s="28"/>
      <c r="AF47297" s="29"/>
    </row>
    <row r="47298" spans="31:32">
      <c r="AE47298" s="28"/>
      <c r="AF47298" s="29"/>
    </row>
    <row r="47299" spans="31:32">
      <c r="AE47299" s="28"/>
      <c r="AF47299" s="29"/>
    </row>
    <row r="47300" spans="31:32">
      <c r="AE47300" s="28"/>
      <c r="AF47300" s="29"/>
    </row>
    <row r="47301" spans="31:32">
      <c r="AE47301" s="28"/>
      <c r="AF47301" s="29"/>
    </row>
    <row r="47302" spans="31:32">
      <c r="AE47302" s="28"/>
      <c r="AF47302" s="29"/>
    </row>
    <row r="47303" spans="31:32">
      <c r="AE47303" s="28"/>
      <c r="AF47303" s="29"/>
    </row>
    <row r="47304" spans="31:32">
      <c r="AE47304" s="28"/>
      <c r="AF47304" s="29"/>
    </row>
    <row r="47305" spans="31:32">
      <c r="AE47305" s="28"/>
      <c r="AF47305" s="29"/>
    </row>
    <row r="47306" spans="31:32">
      <c r="AE47306" s="28"/>
      <c r="AF47306" s="29"/>
    </row>
    <row r="47307" spans="31:32">
      <c r="AE47307" s="28"/>
      <c r="AF47307" s="29"/>
    </row>
    <row r="47308" spans="31:32">
      <c r="AE47308" s="28"/>
      <c r="AF47308" s="29"/>
    </row>
    <row r="47309" spans="31:32">
      <c r="AE47309" s="28"/>
      <c r="AF47309" s="29"/>
    </row>
    <row r="47310" spans="31:32">
      <c r="AE47310" s="28"/>
      <c r="AF47310" s="29"/>
    </row>
    <row r="47311" spans="31:32">
      <c r="AE47311" s="28"/>
      <c r="AF47311" s="29"/>
    </row>
    <row r="47312" spans="31:32">
      <c r="AE47312" s="28"/>
      <c r="AF47312" s="29"/>
    </row>
    <row r="47313" spans="31:32">
      <c r="AE47313" s="28"/>
      <c r="AF47313" s="29"/>
    </row>
    <row r="47314" spans="31:32">
      <c r="AE47314" s="28"/>
      <c r="AF47314" s="29"/>
    </row>
    <row r="47315" spans="31:32">
      <c r="AE47315" s="28"/>
      <c r="AF47315" s="29"/>
    </row>
    <row r="47316" spans="31:32">
      <c r="AE47316" s="28"/>
      <c r="AF47316" s="29"/>
    </row>
    <row r="47317" spans="31:32">
      <c r="AE47317" s="28"/>
      <c r="AF47317" s="29"/>
    </row>
    <row r="47318" spans="31:32">
      <c r="AE47318" s="28"/>
      <c r="AF47318" s="29"/>
    </row>
    <row r="47319" spans="31:32">
      <c r="AE47319" s="28"/>
      <c r="AF47319" s="29"/>
    </row>
    <row r="47320" spans="31:32">
      <c r="AE47320" s="28"/>
      <c r="AF47320" s="29"/>
    </row>
    <row r="47321" spans="31:32">
      <c r="AE47321" s="28"/>
      <c r="AF47321" s="29"/>
    </row>
    <row r="47322" spans="31:32">
      <c r="AE47322" s="28"/>
      <c r="AF47322" s="29"/>
    </row>
    <row r="47323" spans="31:32">
      <c r="AE47323" s="28"/>
      <c r="AF47323" s="29"/>
    </row>
    <row r="47324" spans="31:32">
      <c r="AE47324" s="28"/>
      <c r="AF47324" s="29"/>
    </row>
    <row r="47325" spans="31:32">
      <c r="AE47325" s="28"/>
      <c r="AF47325" s="29"/>
    </row>
    <row r="47326" spans="31:32">
      <c r="AE47326" s="28"/>
      <c r="AF47326" s="29"/>
    </row>
    <row r="47327" spans="31:32">
      <c r="AE47327" s="28"/>
      <c r="AF47327" s="29"/>
    </row>
    <row r="47328" spans="31:32">
      <c r="AE47328" s="28"/>
      <c r="AF47328" s="29"/>
    </row>
    <row r="47329" spans="31:32">
      <c r="AE47329" s="28"/>
      <c r="AF47329" s="29"/>
    </row>
    <row r="47330" spans="31:32">
      <c r="AE47330" s="28"/>
      <c r="AF47330" s="29"/>
    </row>
    <row r="47331" spans="31:32">
      <c r="AE47331" s="28"/>
      <c r="AF47331" s="29"/>
    </row>
    <row r="47332" spans="31:32">
      <c r="AE47332" s="28"/>
      <c r="AF47332" s="29"/>
    </row>
    <row r="47333" spans="31:32">
      <c r="AE47333" s="28"/>
      <c r="AF47333" s="29"/>
    </row>
    <row r="47334" spans="31:32">
      <c r="AE47334" s="28"/>
      <c r="AF47334" s="29"/>
    </row>
    <row r="47335" spans="31:32">
      <c r="AE47335" s="28"/>
      <c r="AF47335" s="29"/>
    </row>
    <row r="47336" spans="31:32">
      <c r="AE47336" s="28"/>
      <c r="AF47336" s="29"/>
    </row>
    <row r="47337" spans="31:32">
      <c r="AE47337" s="28"/>
      <c r="AF47337" s="29"/>
    </row>
    <row r="47338" spans="31:32">
      <c r="AE47338" s="28"/>
      <c r="AF47338" s="29"/>
    </row>
    <row r="47339" spans="31:32">
      <c r="AE47339" s="28"/>
      <c r="AF47339" s="29"/>
    </row>
    <row r="47340" spans="31:32">
      <c r="AE47340" s="28"/>
      <c r="AF47340" s="29"/>
    </row>
    <row r="47341" spans="31:32">
      <c r="AE47341" s="28"/>
      <c r="AF47341" s="29"/>
    </row>
    <row r="47342" spans="31:32">
      <c r="AE47342" s="28"/>
      <c r="AF47342" s="29"/>
    </row>
    <row r="47343" spans="31:32">
      <c r="AE47343" s="28"/>
      <c r="AF47343" s="29"/>
    </row>
    <row r="47344" spans="31:32">
      <c r="AE47344" s="28"/>
      <c r="AF47344" s="29"/>
    </row>
    <row r="47345" spans="31:32">
      <c r="AE47345" s="28"/>
      <c r="AF47345" s="29"/>
    </row>
    <row r="47346" spans="31:32">
      <c r="AE47346" s="28"/>
      <c r="AF47346" s="29"/>
    </row>
    <row r="47347" spans="31:32">
      <c r="AE47347" s="28"/>
      <c r="AF47347" s="29"/>
    </row>
    <row r="47348" spans="31:32">
      <c r="AE47348" s="28"/>
      <c r="AF47348" s="29"/>
    </row>
    <row r="47349" spans="31:32">
      <c r="AE47349" s="28"/>
      <c r="AF47349" s="29"/>
    </row>
    <row r="47350" spans="31:32">
      <c r="AE47350" s="28"/>
      <c r="AF47350" s="29"/>
    </row>
    <row r="47351" spans="31:32">
      <c r="AE47351" s="28"/>
      <c r="AF47351" s="29"/>
    </row>
    <row r="47352" spans="31:32">
      <c r="AE47352" s="28"/>
      <c r="AF47352" s="29"/>
    </row>
    <row r="47353" spans="31:32">
      <c r="AE47353" s="28"/>
      <c r="AF47353" s="29"/>
    </row>
    <row r="47354" spans="31:32">
      <c r="AE47354" s="28"/>
      <c r="AF47354" s="29"/>
    </row>
    <row r="47355" spans="31:32">
      <c r="AE47355" s="28"/>
      <c r="AF47355" s="29"/>
    </row>
    <row r="47356" spans="31:32">
      <c r="AE47356" s="28"/>
      <c r="AF47356" s="29"/>
    </row>
    <row r="47357" spans="31:32">
      <c r="AE47357" s="28"/>
      <c r="AF47357" s="29"/>
    </row>
    <row r="47358" spans="31:32">
      <c r="AE47358" s="28"/>
      <c r="AF47358" s="29"/>
    </row>
    <row r="47359" spans="31:32">
      <c r="AE47359" s="28"/>
      <c r="AF47359" s="29"/>
    </row>
    <row r="47360" spans="31:32">
      <c r="AE47360" s="28"/>
      <c r="AF47360" s="29"/>
    </row>
    <row r="47361" spans="31:32">
      <c r="AE47361" s="28"/>
      <c r="AF47361" s="29"/>
    </row>
    <row r="47362" spans="31:32">
      <c r="AE47362" s="28"/>
      <c r="AF47362" s="29"/>
    </row>
    <row r="47363" spans="31:32">
      <c r="AE47363" s="28"/>
      <c r="AF47363" s="29"/>
    </row>
    <row r="47364" spans="31:32">
      <c r="AE47364" s="28"/>
      <c r="AF47364" s="29"/>
    </row>
    <row r="47365" spans="31:32">
      <c r="AE47365" s="28"/>
      <c r="AF47365" s="29"/>
    </row>
    <row r="47366" spans="31:32">
      <c r="AE47366" s="28"/>
      <c r="AF47366" s="29"/>
    </row>
    <row r="47367" spans="31:32">
      <c r="AE47367" s="28"/>
      <c r="AF47367" s="29"/>
    </row>
    <row r="47368" spans="31:32">
      <c r="AE47368" s="28"/>
      <c r="AF47368" s="29"/>
    </row>
    <row r="47369" spans="31:32">
      <c r="AE47369" s="28"/>
      <c r="AF47369" s="29"/>
    </row>
    <row r="47370" spans="31:32">
      <c r="AE47370" s="28"/>
      <c r="AF47370" s="29"/>
    </row>
    <row r="47371" spans="31:32">
      <c r="AE47371" s="28"/>
      <c r="AF47371" s="29"/>
    </row>
    <row r="47372" spans="31:32">
      <c r="AE47372" s="28"/>
      <c r="AF47372" s="29"/>
    </row>
    <row r="47373" spans="31:32">
      <c r="AE47373" s="28"/>
      <c r="AF47373" s="29"/>
    </row>
    <row r="47374" spans="31:32">
      <c r="AE47374" s="28"/>
      <c r="AF47374" s="29"/>
    </row>
    <row r="47375" spans="31:32">
      <c r="AE47375" s="28"/>
      <c r="AF47375" s="29"/>
    </row>
    <row r="47376" spans="31:32">
      <c r="AE47376" s="28"/>
      <c r="AF47376" s="29"/>
    </row>
    <row r="47377" spans="31:32">
      <c r="AE47377" s="28"/>
      <c r="AF47377" s="29"/>
    </row>
    <row r="47378" spans="31:32">
      <c r="AE47378" s="28"/>
      <c r="AF47378" s="29"/>
    </row>
    <row r="47379" spans="31:32">
      <c r="AE47379" s="28"/>
      <c r="AF47379" s="29"/>
    </row>
    <row r="47380" spans="31:32">
      <c r="AE47380" s="28"/>
      <c r="AF47380" s="29"/>
    </row>
    <row r="47381" spans="31:32">
      <c r="AE47381" s="28"/>
      <c r="AF47381" s="29"/>
    </row>
    <row r="47382" spans="31:32">
      <c r="AE47382" s="28"/>
      <c r="AF47382" s="29"/>
    </row>
    <row r="47383" spans="31:32">
      <c r="AE47383" s="28"/>
      <c r="AF47383" s="29"/>
    </row>
    <row r="47384" spans="31:32">
      <c r="AE47384" s="28"/>
      <c r="AF47384" s="29"/>
    </row>
    <row r="47385" spans="31:32">
      <c r="AE47385" s="28"/>
      <c r="AF47385" s="29"/>
    </row>
    <row r="47386" spans="31:32">
      <c r="AE47386" s="28"/>
      <c r="AF47386" s="29"/>
    </row>
    <row r="47387" spans="31:32">
      <c r="AE47387" s="28"/>
      <c r="AF47387" s="29"/>
    </row>
    <row r="47388" spans="31:32">
      <c r="AE47388" s="28"/>
      <c r="AF47388" s="29"/>
    </row>
    <row r="47389" spans="31:32">
      <c r="AE47389" s="28"/>
      <c r="AF47389" s="29"/>
    </row>
    <row r="47390" spans="31:32">
      <c r="AE47390" s="28"/>
      <c r="AF47390" s="29"/>
    </row>
    <row r="47391" spans="31:32">
      <c r="AE47391" s="28"/>
      <c r="AF47391" s="29"/>
    </row>
    <row r="47392" spans="31:32">
      <c r="AE47392" s="28"/>
      <c r="AF47392" s="29"/>
    </row>
    <row r="47393" spans="31:32">
      <c r="AE47393" s="28"/>
      <c r="AF47393" s="29"/>
    </row>
    <row r="47394" spans="31:32">
      <c r="AE47394" s="28"/>
      <c r="AF47394" s="29"/>
    </row>
    <row r="47395" spans="31:32">
      <c r="AE47395" s="28"/>
      <c r="AF47395" s="29"/>
    </row>
    <row r="47396" spans="31:32">
      <c r="AE47396" s="28"/>
      <c r="AF47396" s="29"/>
    </row>
    <row r="47397" spans="31:32">
      <c r="AE47397" s="28"/>
      <c r="AF47397" s="29"/>
    </row>
    <row r="47398" spans="31:32">
      <c r="AE47398" s="28"/>
      <c r="AF47398" s="29"/>
    </row>
    <row r="47399" spans="31:32">
      <c r="AE47399" s="28"/>
      <c r="AF47399" s="29"/>
    </row>
    <row r="47400" spans="31:32">
      <c r="AE47400" s="28"/>
      <c r="AF47400" s="29"/>
    </row>
    <row r="47401" spans="31:32">
      <c r="AE47401" s="28"/>
      <c r="AF47401" s="29"/>
    </row>
    <row r="47402" spans="31:32">
      <c r="AE47402" s="28"/>
      <c r="AF47402" s="29"/>
    </row>
    <row r="47403" spans="31:32">
      <c r="AE47403" s="28"/>
      <c r="AF47403" s="29"/>
    </row>
    <row r="47404" spans="31:32">
      <c r="AE47404" s="28"/>
      <c r="AF47404" s="29"/>
    </row>
    <row r="47405" spans="31:32">
      <c r="AE47405" s="28"/>
      <c r="AF47405" s="29"/>
    </row>
    <row r="47406" spans="31:32">
      <c r="AE47406" s="28"/>
      <c r="AF47406" s="29"/>
    </row>
    <row r="47407" spans="31:32">
      <c r="AE47407" s="28"/>
      <c r="AF47407" s="29"/>
    </row>
    <row r="47408" spans="31:32">
      <c r="AE47408" s="28"/>
      <c r="AF47408" s="29"/>
    </row>
    <row r="47409" spans="31:32">
      <c r="AE47409" s="28"/>
      <c r="AF47409" s="29"/>
    </row>
    <row r="47410" spans="31:32">
      <c r="AE47410" s="28"/>
      <c r="AF47410" s="29"/>
    </row>
    <row r="47411" spans="31:32">
      <c r="AE47411" s="28"/>
      <c r="AF47411" s="29"/>
    </row>
    <row r="47412" spans="31:32">
      <c r="AE47412" s="28"/>
      <c r="AF47412" s="29"/>
    </row>
    <row r="47413" spans="31:32">
      <c r="AE47413" s="28"/>
      <c r="AF47413" s="29"/>
    </row>
    <row r="47414" spans="31:32">
      <c r="AE47414" s="28"/>
      <c r="AF47414" s="29"/>
    </row>
    <row r="47415" spans="31:32">
      <c r="AE47415" s="28"/>
      <c r="AF47415" s="29"/>
    </row>
    <row r="47416" spans="31:32">
      <c r="AE47416" s="28"/>
      <c r="AF47416" s="29"/>
    </row>
    <row r="47417" spans="31:32">
      <c r="AE47417" s="28"/>
      <c r="AF47417" s="29"/>
    </row>
    <row r="47418" spans="31:32">
      <c r="AE47418" s="28"/>
      <c r="AF47418" s="29"/>
    </row>
    <row r="47419" spans="31:32">
      <c r="AE47419" s="28"/>
      <c r="AF47419" s="29"/>
    </row>
    <row r="47420" spans="31:32">
      <c r="AE47420" s="28"/>
      <c r="AF47420" s="29"/>
    </row>
    <row r="47421" spans="31:32">
      <c r="AE47421" s="28"/>
      <c r="AF47421" s="29"/>
    </row>
    <row r="47422" spans="31:32">
      <c r="AE47422" s="28"/>
      <c r="AF47422" s="29"/>
    </row>
    <row r="47423" spans="31:32">
      <c r="AE47423" s="28"/>
      <c r="AF47423" s="29"/>
    </row>
    <row r="47424" spans="31:32">
      <c r="AE47424" s="28"/>
      <c r="AF47424" s="29"/>
    </row>
    <row r="47425" spans="31:32">
      <c r="AE47425" s="28"/>
      <c r="AF47425" s="29"/>
    </row>
    <row r="47426" spans="31:32">
      <c r="AE47426" s="28"/>
      <c r="AF47426" s="29"/>
    </row>
    <row r="47427" spans="31:32">
      <c r="AE47427" s="28"/>
      <c r="AF47427" s="29"/>
    </row>
    <row r="47428" spans="31:32">
      <c r="AE47428" s="28"/>
      <c r="AF47428" s="29"/>
    </row>
    <row r="47429" spans="31:32">
      <c r="AE47429" s="28"/>
      <c r="AF47429" s="29"/>
    </row>
    <row r="47430" spans="31:32">
      <c r="AE47430" s="28"/>
      <c r="AF47430" s="29"/>
    </row>
    <row r="47431" spans="31:32">
      <c r="AE47431" s="28"/>
      <c r="AF47431" s="29"/>
    </row>
    <row r="47432" spans="31:32">
      <c r="AE47432" s="28"/>
      <c r="AF47432" s="29"/>
    </row>
    <row r="47433" spans="31:32">
      <c r="AE47433" s="28"/>
      <c r="AF47433" s="29"/>
    </row>
    <row r="47434" spans="31:32">
      <c r="AE47434" s="28"/>
      <c r="AF47434" s="29"/>
    </row>
    <row r="47435" spans="31:32">
      <c r="AE47435" s="28"/>
      <c r="AF47435" s="29"/>
    </row>
    <row r="47436" spans="31:32">
      <c r="AE47436" s="28"/>
      <c r="AF47436" s="29"/>
    </row>
    <row r="47437" spans="31:32">
      <c r="AE47437" s="28"/>
      <c r="AF47437" s="29"/>
    </row>
    <row r="47438" spans="31:32">
      <c r="AE47438" s="28"/>
      <c r="AF47438" s="29"/>
    </row>
    <row r="47439" spans="31:32">
      <c r="AE47439" s="28"/>
      <c r="AF47439" s="29"/>
    </row>
    <row r="47440" spans="31:32">
      <c r="AE47440" s="28"/>
      <c r="AF47440" s="29"/>
    </row>
    <row r="47441" spans="31:32">
      <c r="AE47441" s="28"/>
      <c r="AF47441" s="29"/>
    </row>
    <row r="47442" spans="31:32">
      <c r="AE47442" s="28"/>
      <c r="AF47442" s="29"/>
    </row>
    <row r="47443" spans="31:32">
      <c r="AE47443" s="28"/>
      <c r="AF47443" s="29"/>
    </row>
    <row r="47444" spans="31:32">
      <c r="AE47444" s="28"/>
      <c r="AF47444" s="29"/>
    </row>
    <row r="47445" spans="31:32">
      <c r="AE47445" s="28"/>
      <c r="AF47445" s="29"/>
    </row>
    <row r="47446" spans="31:32">
      <c r="AE47446" s="28"/>
      <c r="AF47446" s="29"/>
    </row>
    <row r="47447" spans="31:32">
      <c r="AE47447" s="28"/>
      <c r="AF47447" s="29"/>
    </row>
    <row r="47448" spans="31:32">
      <c r="AE47448" s="28"/>
      <c r="AF47448" s="29"/>
    </row>
    <row r="47449" spans="31:32">
      <c r="AE47449" s="28"/>
      <c r="AF47449" s="29"/>
    </row>
    <row r="47450" spans="31:32">
      <c r="AE47450" s="28"/>
      <c r="AF47450" s="29"/>
    </row>
    <row r="47451" spans="31:32">
      <c r="AE47451" s="28"/>
      <c r="AF47451" s="29"/>
    </row>
    <row r="47452" spans="31:32">
      <c r="AE47452" s="28"/>
      <c r="AF47452" s="29"/>
    </row>
    <row r="47453" spans="31:32">
      <c r="AE47453" s="28"/>
      <c r="AF47453" s="29"/>
    </row>
    <row r="47454" spans="31:32">
      <c r="AE47454" s="28"/>
      <c r="AF47454" s="29"/>
    </row>
    <row r="47455" spans="31:32">
      <c r="AE47455" s="28"/>
      <c r="AF47455" s="29"/>
    </row>
    <row r="47456" spans="31:32">
      <c r="AE47456" s="28"/>
      <c r="AF47456" s="29"/>
    </row>
    <row r="47457" spans="31:32">
      <c r="AE47457" s="28"/>
      <c r="AF47457" s="29"/>
    </row>
    <row r="47458" spans="31:32">
      <c r="AE47458" s="28"/>
      <c r="AF47458" s="29"/>
    </row>
    <row r="47459" spans="31:32">
      <c r="AE47459" s="28"/>
      <c r="AF47459" s="29"/>
    </row>
    <row r="47460" spans="31:32">
      <c r="AE47460" s="28"/>
      <c r="AF47460" s="29"/>
    </row>
    <row r="47461" spans="31:32">
      <c r="AE47461" s="28"/>
      <c r="AF47461" s="29"/>
    </row>
    <row r="47462" spans="31:32">
      <c r="AE47462" s="28"/>
      <c r="AF47462" s="29"/>
    </row>
    <row r="47463" spans="31:32">
      <c r="AE47463" s="28"/>
      <c r="AF47463" s="29"/>
    </row>
    <row r="47464" spans="31:32">
      <c r="AE47464" s="28"/>
      <c r="AF47464" s="29"/>
    </row>
    <row r="47465" spans="31:32">
      <c r="AE47465" s="28"/>
      <c r="AF47465" s="29"/>
    </row>
    <row r="47466" spans="31:32">
      <c r="AE47466" s="28"/>
      <c r="AF47466" s="29"/>
    </row>
    <row r="47467" spans="31:32">
      <c r="AE47467" s="28"/>
      <c r="AF47467" s="29"/>
    </row>
    <row r="47468" spans="31:32">
      <c r="AE47468" s="28"/>
      <c r="AF47468" s="29"/>
    </row>
    <row r="47469" spans="31:32">
      <c r="AE47469" s="28"/>
      <c r="AF47469" s="29"/>
    </row>
    <row r="47470" spans="31:32">
      <c r="AE47470" s="28"/>
      <c r="AF47470" s="29"/>
    </row>
    <row r="47471" spans="31:32">
      <c r="AE47471" s="28"/>
      <c r="AF47471" s="29"/>
    </row>
    <row r="47472" spans="31:32">
      <c r="AE47472" s="28"/>
      <c r="AF47472" s="29"/>
    </row>
    <row r="47473" spans="31:32">
      <c r="AE47473" s="28"/>
      <c r="AF47473" s="29"/>
    </row>
    <row r="47474" spans="31:32">
      <c r="AE47474" s="28"/>
      <c r="AF47474" s="29"/>
    </row>
    <row r="47475" spans="31:32">
      <c r="AE47475" s="28"/>
      <c r="AF47475" s="29"/>
    </row>
    <row r="47476" spans="31:32">
      <c r="AE47476" s="28"/>
      <c r="AF47476" s="29"/>
    </row>
    <row r="47477" spans="31:32">
      <c r="AE47477" s="28"/>
      <c r="AF47477" s="29"/>
    </row>
    <row r="47478" spans="31:32">
      <c r="AE47478" s="28"/>
      <c r="AF47478" s="29"/>
    </row>
    <row r="47479" spans="31:32">
      <c r="AE47479" s="28"/>
      <c r="AF47479" s="29"/>
    </row>
    <row r="47480" spans="31:32">
      <c r="AE47480" s="28"/>
      <c r="AF47480" s="29"/>
    </row>
    <row r="47481" spans="31:32">
      <c r="AE47481" s="28"/>
      <c r="AF47481" s="29"/>
    </row>
    <row r="47482" spans="31:32">
      <c r="AE47482" s="28"/>
      <c r="AF47482" s="29"/>
    </row>
    <row r="47483" spans="31:32">
      <c r="AE47483" s="28"/>
      <c r="AF47483" s="29"/>
    </row>
    <row r="47484" spans="31:32">
      <c r="AE47484" s="28"/>
      <c r="AF47484" s="29"/>
    </row>
    <row r="47485" spans="31:32">
      <c r="AE47485" s="28"/>
      <c r="AF47485" s="29"/>
    </row>
    <row r="47486" spans="31:32">
      <c r="AE47486" s="28"/>
      <c r="AF47486" s="29"/>
    </row>
    <row r="47487" spans="31:32">
      <c r="AE47487" s="28"/>
      <c r="AF47487" s="29"/>
    </row>
    <row r="47488" spans="31:32">
      <c r="AE47488" s="28"/>
      <c r="AF47488" s="29"/>
    </row>
    <row r="47489" spans="31:32">
      <c r="AE47489" s="28"/>
      <c r="AF47489" s="29"/>
    </row>
    <row r="47490" spans="31:32">
      <c r="AE47490" s="28"/>
      <c r="AF47490" s="29"/>
    </row>
    <row r="47491" spans="31:32">
      <c r="AE47491" s="28"/>
      <c r="AF47491" s="29"/>
    </row>
    <row r="47492" spans="31:32">
      <c r="AE47492" s="28"/>
      <c r="AF47492" s="29"/>
    </row>
    <row r="47493" spans="31:32">
      <c r="AE47493" s="28"/>
      <c r="AF47493" s="29"/>
    </row>
    <row r="47494" spans="31:32">
      <c r="AE47494" s="28"/>
      <c r="AF47494" s="29"/>
    </row>
    <row r="47495" spans="31:32">
      <c r="AE47495" s="28"/>
      <c r="AF47495" s="29"/>
    </row>
    <row r="47496" spans="31:32">
      <c r="AE47496" s="28"/>
      <c r="AF47496" s="29"/>
    </row>
    <row r="47497" spans="31:32">
      <c r="AE47497" s="28"/>
      <c r="AF47497" s="29"/>
    </row>
    <row r="47498" spans="31:32">
      <c r="AE47498" s="28"/>
      <c r="AF47498" s="29"/>
    </row>
    <row r="47499" spans="31:32">
      <c r="AE47499" s="28"/>
      <c r="AF47499" s="29"/>
    </row>
    <row r="47500" spans="31:32">
      <c r="AE47500" s="28"/>
      <c r="AF47500" s="29"/>
    </row>
    <row r="47501" spans="31:32">
      <c r="AE47501" s="28"/>
      <c r="AF47501" s="29"/>
    </row>
    <row r="47502" spans="31:32">
      <c r="AE47502" s="28"/>
      <c r="AF47502" s="29"/>
    </row>
    <row r="47503" spans="31:32">
      <c r="AE47503" s="28"/>
      <c r="AF47503" s="29"/>
    </row>
    <row r="47504" spans="31:32">
      <c r="AE47504" s="28"/>
      <c r="AF47504" s="29"/>
    </row>
    <row r="47505" spans="31:32">
      <c r="AE47505" s="28"/>
      <c r="AF47505" s="29"/>
    </row>
    <row r="47506" spans="31:32">
      <c r="AE47506" s="28"/>
      <c r="AF47506" s="29"/>
    </row>
    <row r="47507" spans="31:32">
      <c r="AE47507" s="28"/>
      <c r="AF47507" s="29"/>
    </row>
    <row r="47508" spans="31:32">
      <c r="AE47508" s="28"/>
      <c r="AF47508" s="29"/>
    </row>
    <row r="47509" spans="31:32">
      <c r="AE47509" s="28"/>
      <c r="AF47509" s="29"/>
    </row>
    <row r="47510" spans="31:32">
      <c r="AE47510" s="28"/>
      <c r="AF47510" s="29"/>
    </row>
    <row r="47511" spans="31:32">
      <c r="AE47511" s="28"/>
      <c r="AF47511" s="29"/>
    </row>
    <row r="47512" spans="31:32">
      <c r="AE47512" s="28"/>
      <c r="AF47512" s="29"/>
    </row>
    <row r="47513" spans="31:32">
      <c r="AE47513" s="28"/>
      <c r="AF47513" s="29"/>
    </row>
    <row r="47514" spans="31:32">
      <c r="AE47514" s="28"/>
      <c r="AF47514" s="29"/>
    </row>
    <row r="47515" spans="31:32">
      <c r="AE47515" s="28"/>
      <c r="AF47515" s="29"/>
    </row>
    <row r="47516" spans="31:32">
      <c r="AE47516" s="28"/>
      <c r="AF47516" s="29"/>
    </row>
    <row r="47517" spans="31:32">
      <c r="AE47517" s="28"/>
      <c r="AF47517" s="29"/>
    </row>
    <row r="47518" spans="31:32">
      <c r="AE47518" s="28"/>
      <c r="AF47518" s="29"/>
    </row>
    <row r="47519" spans="31:32">
      <c r="AE47519" s="28"/>
      <c r="AF47519" s="29"/>
    </row>
    <row r="47520" spans="31:32">
      <c r="AE47520" s="28"/>
      <c r="AF47520" s="29"/>
    </row>
    <row r="47521" spans="31:32">
      <c r="AE47521" s="28"/>
      <c r="AF47521" s="29"/>
    </row>
    <row r="47522" spans="31:32">
      <c r="AE47522" s="28"/>
      <c r="AF47522" s="29"/>
    </row>
    <row r="47523" spans="31:32">
      <c r="AE47523" s="28"/>
      <c r="AF47523" s="29"/>
    </row>
    <row r="47524" spans="31:32">
      <c r="AE47524" s="28"/>
      <c r="AF47524" s="29"/>
    </row>
    <row r="47525" spans="31:32">
      <c r="AE47525" s="28"/>
      <c r="AF47525" s="29"/>
    </row>
    <row r="47526" spans="31:32">
      <c r="AE47526" s="28"/>
      <c r="AF47526" s="29"/>
    </row>
    <row r="47527" spans="31:32">
      <c r="AE47527" s="28"/>
      <c r="AF47527" s="29"/>
    </row>
    <row r="47528" spans="31:32">
      <c r="AE47528" s="28"/>
      <c r="AF47528" s="29"/>
    </row>
    <row r="47529" spans="31:32">
      <c r="AE47529" s="28"/>
      <c r="AF47529" s="29"/>
    </row>
    <row r="47530" spans="31:32">
      <c r="AE47530" s="28"/>
      <c r="AF47530" s="29"/>
    </row>
    <row r="47531" spans="31:32">
      <c r="AE47531" s="28"/>
      <c r="AF47531" s="29"/>
    </row>
    <row r="47532" spans="31:32">
      <c r="AE47532" s="28"/>
      <c r="AF47532" s="29"/>
    </row>
    <row r="47533" spans="31:32">
      <c r="AE47533" s="28"/>
      <c r="AF47533" s="29"/>
    </row>
    <row r="47534" spans="31:32">
      <c r="AE47534" s="28"/>
      <c r="AF47534" s="29"/>
    </row>
    <row r="47535" spans="31:32">
      <c r="AE47535" s="28"/>
      <c r="AF47535" s="29"/>
    </row>
    <row r="47536" spans="31:32">
      <c r="AE47536" s="28"/>
      <c r="AF47536" s="29"/>
    </row>
    <row r="47537" spans="31:32">
      <c r="AE47537" s="28"/>
      <c r="AF47537" s="29"/>
    </row>
    <row r="47538" spans="31:32">
      <c r="AE47538" s="28"/>
      <c r="AF47538" s="29"/>
    </row>
    <row r="47539" spans="31:32">
      <c r="AE47539" s="28"/>
      <c r="AF47539" s="29"/>
    </row>
    <row r="47540" spans="31:32">
      <c r="AE47540" s="28"/>
      <c r="AF47540" s="29"/>
    </row>
    <row r="47541" spans="31:32">
      <c r="AE47541" s="28"/>
      <c r="AF47541" s="29"/>
    </row>
    <row r="47542" spans="31:32">
      <c r="AE47542" s="28"/>
      <c r="AF47542" s="29"/>
    </row>
    <row r="47543" spans="31:32">
      <c r="AE47543" s="28"/>
      <c r="AF47543" s="29"/>
    </row>
    <row r="47544" spans="31:32">
      <c r="AE47544" s="28"/>
      <c r="AF47544" s="29"/>
    </row>
    <row r="47545" spans="31:32">
      <c r="AE47545" s="28"/>
      <c r="AF47545" s="29"/>
    </row>
    <row r="47546" spans="31:32">
      <c r="AE47546" s="28"/>
      <c r="AF47546" s="29"/>
    </row>
    <row r="47547" spans="31:32">
      <c r="AE47547" s="28"/>
      <c r="AF47547" s="29"/>
    </row>
    <row r="47548" spans="31:32">
      <c r="AE47548" s="28"/>
      <c r="AF47548" s="29"/>
    </row>
    <row r="47549" spans="31:32">
      <c r="AE47549" s="28"/>
      <c r="AF47549" s="29"/>
    </row>
    <row r="47550" spans="31:32">
      <c r="AE47550" s="28"/>
      <c r="AF47550" s="29"/>
    </row>
    <row r="47551" spans="31:32">
      <c r="AE47551" s="28"/>
      <c r="AF47551" s="29"/>
    </row>
    <row r="47552" spans="31:32">
      <c r="AE47552" s="28"/>
      <c r="AF47552" s="29"/>
    </row>
    <row r="47553" spans="31:32">
      <c r="AE47553" s="28"/>
      <c r="AF47553" s="29"/>
    </row>
    <row r="47554" spans="31:32">
      <c r="AE47554" s="28"/>
      <c r="AF47554" s="29"/>
    </row>
    <row r="47555" spans="31:32">
      <c r="AE47555" s="28"/>
      <c r="AF47555" s="29"/>
    </row>
    <row r="47556" spans="31:32">
      <c r="AE47556" s="28"/>
      <c r="AF47556" s="29"/>
    </row>
    <row r="47557" spans="31:32">
      <c r="AE47557" s="28"/>
      <c r="AF47557" s="29"/>
    </row>
    <row r="47558" spans="31:32">
      <c r="AE47558" s="28"/>
      <c r="AF47558" s="29"/>
    </row>
    <row r="47559" spans="31:32">
      <c r="AE47559" s="28"/>
      <c r="AF47559" s="29"/>
    </row>
    <row r="47560" spans="31:32">
      <c r="AE47560" s="28"/>
      <c r="AF47560" s="29"/>
    </row>
    <row r="47561" spans="31:32">
      <c r="AE47561" s="28"/>
      <c r="AF47561" s="29"/>
    </row>
    <row r="47562" spans="31:32">
      <c r="AE47562" s="28"/>
      <c r="AF47562" s="29"/>
    </row>
    <row r="47563" spans="31:32">
      <c r="AE47563" s="28"/>
      <c r="AF47563" s="29"/>
    </row>
    <row r="47564" spans="31:32">
      <c r="AE47564" s="28"/>
      <c r="AF47564" s="29"/>
    </row>
    <row r="47565" spans="31:32">
      <c r="AE47565" s="28"/>
      <c r="AF47565" s="29"/>
    </row>
    <row r="47566" spans="31:32">
      <c r="AE47566" s="28"/>
      <c r="AF47566" s="29"/>
    </row>
    <row r="47567" spans="31:32">
      <c r="AE47567" s="28"/>
      <c r="AF47567" s="29"/>
    </row>
    <row r="47568" spans="31:32">
      <c r="AE47568" s="28"/>
      <c r="AF47568" s="29"/>
    </row>
    <row r="47569" spans="31:32">
      <c r="AE47569" s="28"/>
      <c r="AF47569" s="29"/>
    </row>
    <row r="47570" spans="31:32">
      <c r="AE47570" s="28"/>
      <c r="AF47570" s="29"/>
    </row>
    <row r="47571" spans="31:32">
      <c r="AE47571" s="28"/>
      <c r="AF47571" s="29"/>
    </row>
    <row r="47572" spans="31:32">
      <c r="AE47572" s="28"/>
      <c r="AF47572" s="29"/>
    </row>
    <row r="47573" spans="31:32">
      <c r="AE47573" s="28"/>
      <c r="AF47573" s="29"/>
    </row>
    <row r="47574" spans="31:32">
      <c r="AE47574" s="28"/>
      <c r="AF47574" s="29"/>
    </row>
    <row r="47575" spans="31:32">
      <c r="AE47575" s="28"/>
      <c r="AF47575" s="29"/>
    </row>
    <row r="47576" spans="31:32">
      <c r="AE47576" s="28"/>
      <c r="AF47576" s="29"/>
    </row>
    <row r="47577" spans="31:32">
      <c r="AE47577" s="28"/>
      <c r="AF47577" s="29"/>
    </row>
    <row r="47578" spans="31:32">
      <c r="AE47578" s="28"/>
      <c r="AF47578" s="29"/>
    </row>
    <row r="47579" spans="31:32">
      <c r="AE47579" s="28"/>
      <c r="AF47579" s="29"/>
    </row>
    <row r="47580" spans="31:32">
      <c r="AE47580" s="28"/>
      <c r="AF47580" s="29"/>
    </row>
    <row r="47581" spans="31:32">
      <c r="AE47581" s="28"/>
      <c r="AF47581" s="29"/>
    </row>
    <row r="47582" spans="31:32">
      <c r="AE47582" s="28"/>
      <c r="AF47582" s="29"/>
    </row>
    <row r="47583" spans="31:32">
      <c r="AE47583" s="28"/>
      <c r="AF47583" s="29"/>
    </row>
    <row r="47584" spans="31:32">
      <c r="AE47584" s="28"/>
      <c r="AF47584" s="29"/>
    </row>
    <row r="47585" spans="31:32">
      <c r="AE47585" s="28"/>
      <c r="AF47585" s="29"/>
    </row>
    <row r="47586" spans="31:32">
      <c r="AE47586" s="28"/>
      <c r="AF47586" s="29"/>
    </row>
    <row r="47587" spans="31:32">
      <c r="AE47587" s="28"/>
      <c r="AF47587" s="29"/>
    </row>
    <row r="47588" spans="31:32">
      <c r="AE47588" s="28"/>
      <c r="AF47588" s="29"/>
    </row>
    <row r="47589" spans="31:32">
      <c r="AE47589" s="28"/>
      <c r="AF47589" s="29"/>
    </row>
    <row r="47590" spans="31:32">
      <c r="AE47590" s="28"/>
      <c r="AF47590" s="29"/>
    </row>
    <row r="47591" spans="31:32">
      <c r="AE47591" s="28"/>
      <c r="AF47591" s="29"/>
    </row>
    <row r="47592" spans="31:32">
      <c r="AE47592" s="28"/>
      <c r="AF47592" s="29"/>
    </row>
    <row r="47593" spans="31:32">
      <c r="AE47593" s="28"/>
      <c r="AF47593" s="29"/>
    </row>
    <row r="47594" spans="31:32">
      <c r="AE47594" s="28"/>
      <c r="AF47594" s="29"/>
    </row>
    <row r="47595" spans="31:32">
      <c r="AE47595" s="28"/>
      <c r="AF47595" s="29"/>
    </row>
    <row r="47596" spans="31:32">
      <c r="AE47596" s="28"/>
      <c r="AF47596" s="29"/>
    </row>
    <row r="47597" spans="31:32">
      <c r="AE47597" s="28"/>
      <c r="AF47597" s="29"/>
    </row>
    <row r="47598" spans="31:32">
      <c r="AE47598" s="28"/>
      <c r="AF47598" s="29"/>
    </row>
    <row r="47599" spans="31:32">
      <c r="AE47599" s="28"/>
      <c r="AF47599" s="29"/>
    </row>
    <row r="47600" spans="31:32">
      <c r="AE47600" s="28"/>
      <c r="AF47600" s="29"/>
    </row>
    <row r="47601" spans="31:32">
      <c r="AE47601" s="28"/>
      <c r="AF47601" s="29"/>
    </row>
    <row r="47602" spans="31:32">
      <c r="AE47602" s="28"/>
      <c r="AF47602" s="29"/>
    </row>
    <row r="47603" spans="31:32">
      <c r="AE47603" s="28"/>
      <c r="AF47603" s="29"/>
    </row>
    <row r="47604" spans="31:32">
      <c r="AE47604" s="28"/>
      <c r="AF47604" s="29"/>
    </row>
    <row r="47605" spans="31:32">
      <c r="AE47605" s="28"/>
      <c r="AF47605" s="29"/>
    </row>
    <row r="47606" spans="31:32">
      <c r="AE47606" s="28"/>
      <c r="AF47606" s="29"/>
    </row>
    <row r="47607" spans="31:32">
      <c r="AE47607" s="28"/>
      <c r="AF47607" s="29"/>
    </row>
    <row r="47608" spans="31:32">
      <c r="AE47608" s="28"/>
      <c r="AF47608" s="29"/>
    </row>
    <row r="47609" spans="31:32">
      <c r="AE47609" s="28"/>
      <c r="AF47609" s="29"/>
    </row>
    <row r="47610" spans="31:32">
      <c r="AE47610" s="28"/>
      <c r="AF47610" s="29"/>
    </row>
    <row r="47611" spans="31:32">
      <c r="AE47611" s="28"/>
      <c r="AF47611" s="29"/>
    </row>
    <row r="47612" spans="31:32">
      <c r="AE47612" s="28"/>
      <c r="AF47612" s="29"/>
    </row>
    <row r="47613" spans="31:32">
      <c r="AE47613" s="28"/>
      <c r="AF47613" s="29"/>
    </row>
    <row r="47614" spans="31:32">
      <c r="AE47614" s="28"/>
      <c r="AF47614" s="29"/>
    </row>
    <row r="47615" spans="31:32">
      <c r="AE47615" s="28"/>
      <c r="AF47615" s="29"/>
    </row>
    <row r="47616" spans="31:32">
      <c r="AE47616" s="28"/>
      <c r="AF47616" s="29"/>
    </row>
    <row r="47617" spans="31:32">
      <c r="AE47617" s="28"/>
      <c r="AF47617" s="29"/>
    </row>
    <row r="47618" spans="31:32">
      <c r="AE47618" s="28"/>
      <c r="AF47618" s="29"/>
    </row>
    <row r="47619" spans="31:32">
      <c r="AE47619" s="28"/>
      <c r="AF47619" s="29"/>
    </row>
    <row r="47620" spans="31:32">
      <c r="AE47620" s="28"/>
      <c r="AF47620" s="29"/>
    </row>
    <row r="47621" spans="31:32">
      <c r="AE47621" s="28"/>
      <c r="AF47621" s="29"/>
    </row>
    <row r="47622" spans="31:32">
      <c r="AE47622" s="28"/>
      <c r="AF47622" s="29"/>
    </row>
    <row r="47623" spans="31:32">
      <c r="AE47623" s="28"/>
      <c r="AF47623" s="29"/>
    </row>
    <row r="47624" spans="31:32">
      <c r="AE47624" s="28"/>
      <c r="AF47624" s="29"/>
    </row>
    <row r="47625" spans="31:32">
      <c r="AE47625" s="28"/>
      <c r="AF47625" s="29"/>
    </row>
    <row r="47626" spans="31:32">
      <c r="AE47626" s="28"/>
      <c r="AF47626" s="29"/>
    </row>
    <row r="47627" spans="31:32">
      <c r="AE47627" s="28"/>
      <c r="AF47627" s="29"/>
    </row>
    <row r="47628" spans="31:32">
      <c r="AE47628" s="28"/>
      <c r="AF47628" s="29"/>
    </row>
    <row r="47629" spans="31:32">
      <c r="AE47629" s="28"/>
      <c r="AF47629" s="29"/>
    </row>
    <row r="47630" spans="31:32">
      <c r="AE47630" s="28"/>
      <c r="AF47630" s="29"/>
    </row>
    <row r="47631" spans="31:32">
      <c r="AE47631" s="28"/>
      <c r="AF47631" s="29"/>
    </row>
    <row r="47632" spans="31:32">
      <c r="AE47632" s="28"/>
      <c r="AF47632" s="29"/>
    </row>
    <row r="47633" spans="31:32">
      <c r="AE47633" s="28"/>
      <c r="AF47633" s="29"/>
    </row>
    <row r="47634" spans="31:32">
      <c r="AE47634" s="28"/>
      <c r="AF47634" s="29"/>
    </row>
    <row r="47635" spans="31:32">
      <c r="AE47635" s="28"/>
      <c r="AF47635" s="29"/>
    </row>
    <row r="47636" spans="31:32">
      <c r="AE47636" s="28"/>
      <c r="AF47636" s="29"/>
    </row>
    <row r="47637" spans="31:32">
      <c r="AE47637" s="28"/>
      <c r="AF47637" s="29"/>
    </row>
    <row r="47638" spans="31:32">
      <c r="AE47638" s="28"/>
      <c r="AF47638" s="29"/>
    </row>
    <row r="47639" spans="31:32">
      <c r="AE47639" s="28"/>
      <c r="AF47639" s="29"/>
    </row>
    <row r="47640" spans="31:32">
      <c r="AE47640" s="28"/>
      <c r="AF47640" s="29"/>
    </row>
    <row r="47641" spans="31:32">
      <c r="AE47641" s="28"/>
      <c r="AF47641" s="29"/>
    </row>
    <row r="47642" spans="31:32">
      <c r="AE47642" s="28"/>
      <c r="AF47642" s="29"/>
    </row>
    <row r="47643" spans="31:32">
      <c r="AE47643" s="28"/>
      <c r="AF47643" s="29"/>
    </row>
    <row r="47644" spans="31:32">
      <c r="AE47644" s="28"/>
      <c r="AF47644" s="29"/>
    </row>
    <row r="47645" spans="31:32">
      <c r="AE47645" s="28"/>
      <c r="AF47645" s="29"/>
    </row>
    <row r="47646" spans="31:32">
      <c r="AE47646" s="28"/>
      <c r="AF47646" s="29"/>
    </row>
    <row r="47647" spans="31:32">
      <c r="AE47647" s="28"/>
      <c r="AF47647" s="29"/>
    </row>
    <row r="47648" spans="31:32">
      <c r="AE47648" s="28"/>
      <c r="AF47648" s="29"/>
    </row>
    <row r="47649" spans="31:32">
      <c r="AE47649" s="28"/>
      <c r="AF47649" s="29"/>
    </row>
    <row r="47650" spans="31:32">
      <c r="AE47650" s="28"/>
      <c r="AF47650" s="29"/>
    </row>
    <row r="47651" spans="31:32">
      <c r="AE47651" s="28"/>
      <c r="AF47651" s="29"/>
    </row>
    <row r="47652" spans="31:32">
      <c r="AE47652" s="28"/>
      <c r="AF47652" s="29"/>
    </row>
    <row r="47653" spans="31:32">
      <c r="AE47653" s="28"/>
      <c r="AF47653" s="29"/>
    </row>
    <row r="47654" spans="31:32">
      <c r="AE47654" s="28"/>
      <c r="AF47654" s="29"/>
    </row>
    <row r="47655" spans="31:32">
      <c r="AE47655" s="28"/>
      <c r="AF47655" s="29"/>
    </row>
    <row r="47656" spans="31:32">
      <c r="AE47656" s="28"/>
      <c r="AF47656" s="29"/>
    </row>
    <row r="47657" spans="31:32">
      <c r="AE47657" s="28"/>
      <c r="AF47657" s="29"/>
    </row>
    <row r="47658" spans="31:32">
      <c r="AE47658" s="28"/>
      <c r="AF47658" s="29"/>
    </row>
    <row r="47659" spans="31:32">
      <c r="AE47659" s="28"/>
      <c r="AF47659" s="29"/>
    </row>
    <row r="47660" spans="31:32">
      <c r="AE47660" s="28"/>
      <c r="AF47660" s="29"/>
    </row>
    <row r="47661" spans="31:32">
      <c r="AE47661" s="28"/>
      <c r="AF47661" s="29"/>
    </row>
    <row r="47662" spans="31:32">
      <c r="AE47662" s="28"/>
      <c r="AF47662" s="29"/>
    </row>
    <row r="47663" spans="31:32">
      <c r="AE47663" s="28"/>
      <c r="AF47663" s="29"/>
    </row>
    <row r="47664" spans="31:32">
      <c r="AE47664" s="28"/>
      <c r="AF47664" s="29"/>
    </row>
    <row r="47665" spans="31:32">
      <c r="AE47665" s="28"/>
      <c r="AF47665" s="29"/>
    </row>
    <row r="47666" spans="31:32">
      <c r="AE47666" s="28"/>
      <c r="AF47666" s="29"/>
    </row>
    <row r="47667" spans="31:32">
      <c r="AE47667" s="28"/>
      <c r="AF47667" s="29"/>
    </row>
    <row r="47668" spans="31:32">
      <c r="AE47668" s="28"/>
      <c r="AF47668" s="29"/>
    </row>
    <row r="47669" spans="31:32">
      <c r="AE47669" s="28"/>
      <c r="AF47669" s="29"/>
    </row>
    <row r="47670" spans="31:32">
      <c r="AE47670" s="28"/>
      <c r="AF47670" s="29"/>
    </row>
    <row r="47671" spans="31:32">
      <c r="AE47671" s="28"/>
      <c r="AF47671" s="29"/>
    </row>
    <row r="47672" spans="31:32">
      <c r="AE47672" s="28"/>
      <c r="AF47672" s="29"/>
    </row>
    <row r="47673" spans="31:32">
      <c r="AE47673" s="28"/>
      <c r="AF47673" s="29"/>
    </row>
    <row r="47674" spans="31:32">
      <c r="AE47674" s="28"/>
      <c r="AF47674" s="29"/>
    </row>
    <row r="47675" spans="31:32">
      <c r="AE47675" s="28"/>
      <c r="AF47675" s="29"/>
    </row>
    <row r="47676" spans="31:32">
      <c r="AE47676" s="28"/>
      <c r="AF47676" s="29"/>
    </row>
    <row r="47677" spans="31:32">
      <c r="AE47677" s="28"/>
      <c r="AF47677" s="29"/>
    </row>
    <row r="47678" spans="31:32">
      <c r="AE47678" s="28"/>
      <c r="AF47678" s="29"/>
    </row>
    <row r="47679" spans="31:32">
      <c r="AE47679" s="28"/>
      <c r="AF47679" s="29"/>
    </row>
    <row r="47680" spans="31:32">
      <c r="AE47680" s="28"/>
      <c r="AF47680" s="29"/>
    </row>
    <row r="47681" spans="31:32">
      <c r="AE47681" s="28"/>
      <c r="AF47681" s="29"/>
    </row>
    <row r="47682" spans="31:32">
      <c r="AE47682" s="28"/>
      <c r="AF47682" s="29"/>
    </row>
    <row r="47683" spans="31:32">
      <c r="AE47683" s="28"/>
      <c r="AF47683" s="29"/>
    </row>
    <row r="47684" spans="31:32">
      <c r="AE47684" s="28"/>
      <c r="AF47684" s="29"/>
    </row>
    <row r="47685" spans="31:32">
      <c r="AE47685" s="28"/>
      <c r="AF47685" s="29"/>
    </row>
    <row r="47686" spans="31:32">
      <c r="AE47686" s="28"/>
      <c r="AF47686" s="29"/>
    </row>
    <row r="47687" spans="31:32">
      <c r="AE47687" s="28"/>
      <c r="AF47687" s="29"/>
    </row>
    <row r="47688" spans="31:32">
      <c r="AE47688" s="28"/>
      <c r="AF47688" s="29"/>
    </row>
    <row r="47689" spans="31:32">
      <c r="AE47689" s="28"/>
      <c r="AF47689" s="29"/>
    </row>
    <row r="47690" spans="31:32">
      <c r="AE47690" s="28"/>
      <c r="AF47690" s="29"/>
    </row>
    <row r="47691" spans="31:32">
      <c r="AE47691" s="28"/>
      <c r="AF47691" s="29"/>
    </row>
    <row r="47692" spans="31:32">
      <c r="AE47692" s="28"/>
      <c r="AF47692" s="29"/>
    </row>
    <row r="47693" spans="31:32">
      <c r="AE47693" s="28"/>
      <c r="AF47693" s="29"/>
    </row>
    <row r="47694" spans="31:32">
      <c r="AE47694" s="28"/>
      <c r="AF47694" s="29"/>
    </row>
    <row r="47695" spans="31:32">
      <c r="AE47695" s="28"/>
      <c r="AF47695" s="29"/>
    </row>
    <row r="47696" spans="31:32">
      <c r="AE47696" s="28"/>
      <c r="AF47696" s="29"/>
    </row>
    <row r="47697" spans="31:32">
      <c r="AE47697" s="28"/>
      <c r="AF47697" s="29"/>
    </row>
    <row r="47698" spans="31:32">
      <c r="AE47698" s="28"/>
      <c r="AF47698" s="29"/>
    </row>
    <row r="47699" spans="31:32">
      <c r="AE47699" s="28"/>
      <c r="AF47699" s="29"/>
    </row>
    <row r="47700" spans="31:32">
      <c r="AE47700" s="28"/>
      <c r="AF47700" s="29"/>
    </row>
    <row r="47701" spans="31:32">
      <c r="AE47701" s="28"/>
      <c r="AF47701" s="29"/>
    </row>
    <row r="47702" spans="31:32">
      <c r="AE47702" s="28"/>
      <c r="AF47702" s="29"/>
    </row>
    <row r="47703" spans="31:32">
      <c r="AE47703" s="28"/>
      <c r="AF47703" s="29"/>
    </row>
    <row r="47704" spans="31:32">
      <c r="AE47704" s="28"/>
      <c r="AF47704" s="29"/>
    </row>
    <row r="47705" spans="31:32">
      <c r="AE47705" s="28"/>
      <c r="AF47705" s="29"/>
    </row>
    <row r="47706" spans="31:32">
      <c r="AE47706" s="28"/>
      <c r="AF47706" s="29"/>
    </row>
    <row r="47707" spans="31:32">
      <c r="AE47707" s="28"/>
      <c r="AF47707" s="29"/>
    </row>
    <row r="47708" spans="31:32">
      <c r="AE47708" s="28"/>
      <c r="AF47708" s="29"/>
    </row>
    <row r="47709" spans="31:32">
      <c r="AE47709" s="28"/>
      <c r="AF47709" s="29"/>
    </row>
    <row r="47710" spans="31:32">
      <c r="AE47710" s="28"/>
      <c r="AF47710" s="29"/>
    </row>
    <row r="47711" spans="31:32">
      <c r="AE47711" s="28"/>
      <c r="AF47711" s="29"/>
    </row>
    <row r="47712" spans="31:32">
      <c r="AE47712" s="28"/>
      <c r="AF47712" s="29"/>
    </row>
    <row r="47713" spans="31:32">
      <c r="AE47713" s="28"/>
      <c r="AF47713" s="29"/>
    </row>
    <row r="47714" spans="31:32">
      <c r="AE47714" s="28"/>
      <c r="AF47714" s="29"/>
    </row>
    <row r="47715" spans="31:32">
      <c r="AE47715" s="28"/>
      <c r="AF47715" s="29"/>
    </row>
    <row r="47716" spans="31:32">
      <c r="AE47716" s="28"/>
      <c r="AF47716" s="29"/>
    </row>
    <row r="47717" spans="31:32">
      <c r="AE47717" s="28"/>
      <c r="AF47717" s="29"/>
    </row>
    <row r="47718" spans="31:32">
      <c r="AE47718" s="28"/>
      <c r="AF47718" s="29"/>
    </row>
    <row r="47719" spans="31:32">
      <c r="AE47719" s="28"/>
      <c r="AF47719" s="29"/>
    </row>
    <row r="47720" spans="31:32">
      <c r="AE47720" s="28"/>
      <c r="AF47720" s="29"/>
    </row>
    <row r="47721" spans="31:32">
      <c r="AE47721" s="28"/>
      <c r="AF47721" s="29"/>
    </row>
    <row r="47722" spans="31:32">
      <c r="AE47722" s="28"/>
      <c r="AF47722" s="29"/>
    </row>
    <row r="47723" spans="31:32">
      <c r="AE47723" s="28"/>
      <c r="AF47723" s="29"/>
    </row>
    <row r="47724" spans="31:32">
      <c r="AE47724" s="28"/>
      <c r="AF47724" s="29"/>
    </row>
    <row r="47725" spans="31:32">
      <c r="AE47725" s="28"/>
      <c r="AF47725" s="29"/>
    </row>
    <row r="47726" spans="31:32">
      <c r="AE47726" s="28"/>
      <c r="AF47726" s="29"/>
    </row>
    <row r="47727" spans="31:32">
      <c r="AE47727" s="28"/>
      <c r="AF47727" s="29"/>
    </row>
    <row r="47728" spans="31:32">
      <c r="AE47728" s="28"/>
      <c r="AF47728" s="29"/>
    </row>
    <row r="47729" spans="31:32">
      <c r="AE47729" s="28"/>
      <c r="AF47729" s="29"/>
    </row>
    <row r="47730" spans="31:32">
      <c r="AE47730" s="28"/>
      <c r="AF47730" s="29"/>
    </row>
    <row r="47731" spans="31:32">
      <c r="AE47731" s="28"/>
      <c r="AF47731" s="29"/>
    </row>
    <row r="47732" spans="31:32">
      <c r="AE47732" s="28"/>
      <c r="AF47732" s="29"/>
    </row>
    <row r="47733" spans="31:32">
      <c r="AE47733" s="28"/>
      <c r="AF47733" s="29"/>
    </row>
    <row r="47734" spans="31:32">
      <c r="AE47734" s="28"/>
      <c r="AF47734" s="29"/>
    </row>
    <row r="47735" spans="31:32">
      <c r="AE47735" s="28"/>
      <c r="AF47735" s="29"/>
    </row>
    <row r="47736" spans="31:32">
      <c r="AE47736" s="28"/>
      <c r="AF47736" s="29"/>
    </row>
    <row r="47737" spans="31:32">
      <c r="AE47737" s="28"/>
      <c r="AF47737" s="29"/>
    </row>
    <row r="47738" spans="31:32">
      <c r="AE47738" s="28"/>
      <c r="AF47738" s="29"/>
    </row>
    <row r="47739" spans="31:32">
      <c r="AE47739" s="28"/>
      <c r="AF47739" s="29"/>
    </row>
    <row r="47740" spans="31:32">
      <c r="AE47740" s="28"/>
      <c r="AF47740" s="29"/>
    </row>
    <row r="47741" spans="31:32">
      <c r="AE47741" s="28"/>
      <c r="AF47741" s="29"/>
    </row>
    <row r="47742" spans="31:32">
      <c r="AE47742" s="28"/>
      <c r="AF47742" s="29"/>
    </row>
    <row r="47743" spans="31:32">
      <c r="AE47743" s="28"/>
      <c r="AF47743" s="29"/>
    </row>
    <row r="47744" spans="31:32">
      <c r="AE47744" s="28"/>
      <c r="AF47744" s="29"/>
    </row>
    <row r="47745" spans="31:32">
      <c r="AE47745" s="28"/>
      <c r="AF47745" s="29"/>
    </row>
    <row r="47746" spans="31:32">
      <c r="AE47746" s="28"/>
      <c r="AF47746" s="29"/>
    </row>
    <row r="47747" spans="31:32">
      <c r="AE47747" s="28"/>
      <c r="AF47747" s="29"/>
    </row>
    <row r="47748" spans="31:32">
      <c r="AE47748" s="28"/>
      <c r="AF47748" s="29"/>
    </row>
    <row r="47749" spans="31:32">
      <c r="AE47749" s="28"/>
      <c r="AF47749" s="29"/>
    </row>
    <row r="47750" spans="31:32">
      <c r="AE47750" s="28"/>
      <c r="AF47750" s="29"/>
    </row>
    <row r="47751" spans="31:32">
      <c r="AE47751" s="28"/>
      <c r="AF47751" s="29"/>
    </row>
    <row r="47752" spans="31:32">
      <c r="AE47752" s="28"/>
      <c r="AF47752" s="29"/>
    </row>
    <row r="47753" spans="31:32">
      <c r="AE47753" s="28"/>
      <c r="AF47753" s="29"/>
    </row>
    <row r="47754" spans="31:32">
      <c r="AE47754" s="28"/>
      <c r="AF47754" s="29"/>
    </row>
    <row r="47755" spans="31:32">
      <c r="AE47755" s="28"/>
      <c r="AF47755" s="29"/>
    </row>
    <row r="47756" spans="31:32">
      <c r="AE47756" s="28"/>
      <c r="AF47756" s="29"/>
    </row>
    <row r="47757" spans="31:32">
      <c r="AE47757" s="28"/>
      <c r="AF47757" s="29"/>
    </row>
    <row r="47758" spans="31:32">
      <c r="AE47758" s="28"/>
      <c r="AF47758" s="29"/>
    </row>
    <row r="47759" spans="31:32">
      <c r="AE47759" s="28"/>
      <c r="AF47759" s="29"/>
    </row>
    <row r="47760" spans="31:32">
      <c r="AE47760" s="28"/>
      <c r="AF47760" s="29"/>
    </row>
    <row r="47761" spans="31:32">
      <c r="AE47761" s="28"/>
      <c r="AF47761" s="29"/>
    </row>
    <row r="47762" spans="31:32">
      <c r="AE47762" s="28"/>
      <c r="AF47762" s="29"/>
    </row>
    <row r="47763" spans="31:32">
      <c r="AE47763" s="28"/>
      <c r="AF47763" s="29"/>
    </row>
    <row r="47764" spans="31:32">
      <c r="AE47764" s="28"/>
      <c r="AF47764" s="29"/>
    </row>
    <row r="47765" spans="31:32">
      <c r="AE47765" s="28"/>
      <c r="AF47765" s="29"/>
    </row>
    <row r="47766" spans="31:32">
      <c r="AE47766" s="28"/>
      <c r="AF47766" s="29"/>
    </row>
    <row r="47767" spans="31:32">
      <c r="AE47767" s="28"/>
      <c r="AF47767" s="29"/>
    </row>
    <row r="47768" spans="31:32">
      <c r="AE47768" s="28"/>
      <c r="AF47768" s="29"/>
    </row>
    <row r="47769" spans="31:32">
      <c r="AE47769" s="28"/>
      <c r="AF47769" s="29"/>
    </row>
    <row r="47770" spans="31:32">
      <c r="AE47770" s="28"/>
      <c r="AF47770" s="29"/>
    </row>
    <row r="47771" spans="31:32">
      <c r="AE47771" s="28"/>
      <c r="AF47771" s="29"/>
    </row>
    <row r="47772" spans="31:32">
      <c r="AE47772" s="28"/>
      <c r="AF47772" s="29"/>
    </row>
    <row r="47773" spans="31:32">
      <c r="AE47773" s="28"/>
      <c r="AF47773" s="29"/>
    </row>
    <row r="47774" spans="31:32">
      <c r="AE47774" s="28"/>
      <c r="AF47774" s="29"/>
    </row>
    <row r="47775" spans="31:32">
      <c r="AE47775" s="28"/>
      <c r="AF47775" s="29"/>
    </row>
    <row r="47776" spans="31:32">
      <c r="AE47776" s="28"/>
      <c r="AF47776" s="29"/>
    </row>
    <row r="47777" spans="31:32">
      <c r="AE47777" s="28"/>
      <c r="AF47777" s="29"/>
    </row>
    <row r="47778" spans="31:32">
      <c r="AE47778" s="28"/>
      <c r="AF47778" s="29"/>
    </row>
    <row r="47779" spans="31:32">
      <c r="AE47779" s="28"/>
      <c r="AF47779" s="29"/>
    </row>
    <row r="47780" spans="31:32">
      <c r="AE47780" s="28"/>
      <c r="AF47780" s="29"/>
    </row>
    <row r="47781" spans="31:32">
      <c r="AE47781" s="28"/>
      <c r="AF47781" s="29"/>
    </row>
    <row r="47782" spans="31:32">
      <c r="AE47782" s="28"/>
      <c r="AF47782" s="29"/>
    </row>
    <row r="47783" spans="31:32">
      <c r="AE47783" s="28"/>
      <c r="AF47783" s="29"/>
    </row>
    <row r="47784" spans="31:32">
      <c r="AE47784" s="28"/>
      <c r="AF47784" s="29"/>
    </row>
    <row r="47785" spans="31:32">
      <c r="AE47785" s="28"/>
      <c r="AF47785" s="29"/>
    </row>
    <row r="47786" spans="31:32">
      <c r="AE47786" s="28"/>
      <c r="AF47786" s="29"/>
    </row>
    <row r="47787" spans="31:32">
      <c r="AE47787" s="28"/>
      <c r="AF47787" s="29"/>
    </row>
    <row r="47788" spans="31:32">
      <c r="AE47788" s="28"/>
      <c r="AF47788" s="29"/>
    </row>
    <row r="47789" spans="31:32">
      <c r="AE47789" s="28"/>
      <c r="AF47789" s="29"/>
    </row>
    <row r="47790" spans="31:32">
      <c r="AE47790" s="28"/>
      <c r="AF47790" s="29"/>
    </row>
    <row r="47791" spans="31:32">
      <c r="AE47791" s="28"/>
      <c r="AF47791" s="29"/>
    </row>
    <row r="47792" spans="31:32">
      <c r="AE47792" s="28"/>
      <c r="AF47792" s="29"/>
    </row>
    <row r="47793" spans="31:32">
      <c r="AE47793" s="28"/>
      <c r="AF47793" s="29"/>
    </row>
    <row r="47794" spans="31:32">
      <c r="AE47794" s="28"/>
      <c r="AF47794" s="29"/>
    </row>
    <row r="47795" spans="31:32">
      <c r="AE47795" s="28"/>
      <c r="AF47795" s="29"/>
    </row>
    <row r="47796" spans="31:32">
      <c r="AE47796" s="28"/>
      <c r="AF47796" s="29"/>
    </row>
    <row r="47797" spans="31:32">
      <c r="AE47797" s="28"/>
      <c r="AF47797" s="29"/>
    </row>
    <row r="47798" spans="31:32">
      <c r="AE47798" s="28"/>
      <c r="AF47798" s="29"/>
    </row>
    <row r="47799" spans="31:32">
      <c r="AE47799" s="28"/>
      <c r="AF47799" s="29"/>
    </row>
    <row r="47800" spans="31:32">
      <c r="AE47800" s="28"/>
      <c r="AF47800" s="29"/>
    </row>
    <row r="47801" spans="31:32">
      <c r="AE47801" s="28"/>
      <c r="AF47801" s="29"/>
    </row>
    <row r="47802" spans="31:32">
      <c r="AE47802" s="28"/>
      <c r="AF47802" s="29"/>
    </row>
    <row r="47803" spans="31:32">
      <c r="AE47803" s="28"/>
      <c r="AF47803" s="29"/>
    </row>
    <row r="47804" spans="31:32">
      <c r="AE47804" s="28"/>
      <c r="AF47804" s="29"/>
    </row>
    <row r="47805" spans="31:32">
      <c r="AE47805" s="28"/>
      <c r="AF47805" s="29"/>
    </row>
    <row r="47806" spans="31:32">
      <c r="AE47806" s="28"/>
      <c r="AF47806" s="29"/>
    </row>
    <row r="47807" spans="31:32">
      <c r="AE47807" s="28"/>
      <c r="AF47807" s="29"/>
    </row>
    <row r="47808" spans="31:32">
      <c r="AE47808" s="28"/>
      <c r="AF47808" s="29"/>
    </row>
    <row r="47809" spans="31:32">
      <c r="AE47809" s="28"/>
      <c r="AF47809" s="29"/>
    </row>
    <row r="47810" spans="31:32">
      <c r="AE47810" s="28"/>
      <c r="AF47810" s="29"/>
    </row>
    <row r="47811" spans="31:32">
      <c r="AE47811" s="28"/>
      <c r="AF47811" s="29"/>
    </row>
    <row r="47812" spans="31:32">
      <c r="AE47812" s="28"/>
      <c r="AF47812" s="29"/>
    </row>
    <row r="47813" spans="31:32">
      <c r="AE47813" s="28"/>
      <c r="AF47813" s="29"/>
    </row>
    <row r="47814" spans="31:32">
      <c r="AE47814" s="28"/>
      <c r="AF47814" s="29"/>
    </row>
    <row r="47815" spans="31:32">
      <c r="AE47815" s="28"/>
      <c r="AF47815" s="29"/>
    </row>
    <row r="47816" spans="31:32">
      <c r="AE47816" s="28"/>
      <c r="AF47816" s="29"/>
    </row>
    <row r="47817" spans="31:32">
      <c r="AE47817" s="28"/>
      <c r="AF47817" s="29"/>
    </row>
    <row r="47818" spans="31:32">
      <c r="AE47818" s="28"/>
      <c r="AF47818" s="29"/>
    </row>
    <row r="47819" spans="31:32">
      <c r="AE47819" s="28"/>
      <c r="AF47819" s="29"/>
    </row>
    <row r="47820" spans="31:32">
      <c r="AE47820" s="28"/>
      <c r="AF47820" s="29"/>
    </row>
    <row r="47821" spans="31:32">
      <c r="AE47821" s="28"/>
      <c r="AF47821" s="29"/>
    </row>
    <row r="47822" spans="31:32">
      <c r="AE47822" s="28"/>
      <c r="AF47822" s="29"/>
    </row>
    <row r="47823" spans="31:32">
      <c r="AE47823" s="28"/>
      <c r="AF47823" s="29"/>
    </row>
    <row r="47824" spans="31:32">
      <c r="AE47824" s="28"/>
      <c r="AF47824" s="29"/>
    </row>
    <row r="47825" spans="31:32">
      <c r="AE47825" s="28"/>
      <c r="AF47825" s="29"/>
    </row>
    <row r="47826" spans="31:32">
      <c r="AE47826" s="28"/>
      <c r="AF47826" s="29"/>
    </row>
    <row r="47827" spans="31:32">
      <c r="AE47827" s="28"/>
      <c r="AF47827" s="29"/>
    </row>
    <row r="47828" spans="31:32">
      <c r="AE47828" s="28"/>
      <c r="AF47828" s="29"/>
    </row>
    <row r="47829" spans="31:32">
      <c r="AE47829" s="28"/>
      <c r="AF47829" s="29"/>
    </row>
    <row r="47830" spans="31:32">
      <c r="AE47830" s="28"/>
      <c r="AF47830" s="29"/>
    </row>
    <row r="47831" spans="31:32">
      <c r="AE47831" s="28"/>
      <c r="AF47831" s="29"/>
    </row>
    <row r="47832" spans="31:32">
      <c r="AE47832" s="28"/>
      <c r="AF47832" s="29"/>
    </row>
    <row r="47833" spans="31:32">
      <c r="AE47833" s="28"/>
      <c r="AF47833" s="29"/>
    </row>
    <row r="47834" spans="31:32">
      <c r="AE47834" s="28"/>
      <c r="AF47834" s="29"/>
    </row>
    <row r="47835" spans="31:32">
      <c r="AE47835" s="28"/>
      <c r="AF47835" s="29"/>
    </row>
    <row r="47836" spans="31:32">
      <c r="AE47836" s="28"/>
      <c r="AF47836" s="29"/>
    </row>
    <row r="47837" spans="31:32">
      <c r="AE47837" s="28"/>
      <c r="AF47837" s="29"/>
    </row>
    <row r="47838" spans="31:32">
      <c r="AE47838" s="28"/>
      <c r="AF47838" s="29"/>
    </row>
    <row r="47839" spans="31:32">
      <c r="AE47839" s="28"/>
      <c r="AF47839" s="29"/>
    </row>
    <row r="47840" spans="31:32">
      <c r="AE47840" s="28"/>
      <c r="AF47840" s="29"/>
    </row>
    <row r="47841" spans="31:32">
      <c r="AE47841" s="28"/>
      <c r="AF47841" s="29"/>
    </row>
    <row r="47842" spans="31:32">
      <c r="AE47842" s="28"/>
      <c r="AF47842" s="29"/>
    </row>
    <row r="47843" spans="31:32">
      <c r="AE47843" s="28"/>
      <c r="AF47843" s="29"/>
    </row>
    <row r="47844" spans="31:32">
      <c r="AE47844" s="28"/>
      <c r="AF47844" s="29"/>
    </row>
    <row r="47845" spans="31:32">
      <c r="AE47845" s="28"/>
      <c r="AF47845" s="29"/>
    </row>
    <row r="47846" spans="31:32">
      <c r="AE47846" s="28"/>
      <c r="AF47846" s="29"/>
    </row>
    <row r="47847" spans="31:32">
      <c r="AE47847" s="28"/>
      <c r="AF47847" s="29"/>
    </row>
    <row r="47848" spans="31:32">
      <c r="AE47848" s="28"/>
      <c r="AF47848" s="29"/>
    </row>
    <row r="47849" spans="31:32">
      <c r="AE47849" s="28"/>
      <c r="AF47849" s="29"/>
    </row>
    <row r="47850" spans="31:32">
      <c r="AE47850" s="28"/>
      <c r="AF47850" s="29"/>
    </row>
    <row r="47851" spans="31:32">
      <c r="AE47851" s="28"/>
      <c r="AF47851" s="29"/>
    </row>
    <row r="47852" spans="31:32">
      <c r="AE47852" s="28"/>
      <c r="AF47852" s="29"/>
    </row>
    <row r="47853" spans="31:32">
      <c r="AE47853" s="28"/>
      <c r="AF47853" s="29"/>
    </row>
    <row r="47854" spans="31:32">
      <c r="AE47854" s="28"/>
      <c r="AF47854" s="29"/>
    </row>
    <row r="47855" spans="31:32">
      <c r="AE47855" s="28"/>
      <c r="AF47855" s="29"/>
    </row>
    <row r="47856" spans="31:32">
      <c r="AE47856" s="28"/>
      <c r="AF47856" s="29"/>
    </row>
    <row r="47857" spans="31:32">
      <c r="AE47857" s="28"/>
      <c r="AF47857" s="29"/>
    </row>
    <row r="47858" spans="31:32">
      <c r="AE47858" s="28"/>
      <c r="AF47858" s="29"/>
    </row>
    <row r="47859" spans="31:32">
      <c r="AE47859" s="28"/>
      <c r="AF47859" s="29"/>
    </row>
    <row r="47860" spans="31:32">
      <c r="AE47860" s="28"/>
      <c r="AF47860" s="29"/>
    </row>
    <row r="47861" spans="31:32">
      <c r="AE47861" s="28"/>
      <c r="AF47861" s="29"/>
    </row>
    <row r="47862" spans="31:32">
      <c r="AE47862" s="28"/>
      <c r="AF47862" s="29"/>
    </row>
    <row r="47863" spans="31:32">
      <c r="AE47863" s="28"/>
      <c r="AF47863" s="29"/>
    </row>
    <row r="47864" spans="31:32">
      <c r="AE47864" s="28"/>
      <c r="AF47864" s="29"/>
    </row>
    <row r="47865" spans="31:32">
      <c r="AE47865" s="28"/>
      <c r="AF47865" s="29"/>
    </row>
    <row r="47866" spans="31:32">
      <c r="AE47866" s="28"/>
      <c r="AF47866" s="29"/>
    </row>
    <row r="47867" spans="31:32">
      <c r="AE47867" s="28"/>
      <c r="AF47867" s="29"/>
    </row>
    <row r="47868" spans="31:32">
      <c r="AE47868" s="28"/>
      <c r="AF47868" s="29"/>
    </row>
    <row r="47869" spans="31:32">
      <c r="AE47869" s="28"/>
      <c r="AF47869" s="29"/>
    </row>
    <row r="47870" spans="31:32">
      <c r="AE47870" s="28"/>
      <c r="AF47870" s="29"/>
    </row>
    <row r="47871" spans="31:32">
      <c r="AE47871" s="28"/>
      <c r="AF47871" s="29"/>
    </row>
    <row r="47872" spans="31:32">
      <c r="AE47872" s="28"/>
      <c r="AF47872" s="29"/>
    </row>
    <row r="47873" spans="31:32">
      <c r="AE47873" s="28"/>
      <c r="AF47873" s="29"/>
    </row>
    <row r="47874" spans="31:32">
      <c r="AE47874" s="28"/>
      <c r="AF47874" s="29"/>
    </row>
    <row r="47875" spans="31:32">
      <c r="AE47875" s="28"/>
      <c r="AF47875" s="29"/>
    </row>
    <row r="47876" spans="31:32">
      <c r="AE47876" s="28"/>
      <c r="AF47876" s="29"/>
    </row>
    <row r="47877" spans="31:32">
      <c r="AE47877" s="28"/>
      <c r="AF47877" s="29"/>
    </row>
    <row r="47878" spans="31:32">
      <c r="AE47878" s="28"/>
      <c r="AF47878" s="29"/>
    </row>
    <row r="47879" spans="31:32">
      <c r="AE47879" s="28"/>
      <c r="AF47879" s="29"/>
    </row>
    <row r="47880" spans="31:32">
      <c r="AE47880" s="28"/>
      <c r="AF47880" s="29"/>
    </row>
    <row r="47881" spans="31:32">
      <c r="AE47881" s="28"/>
      <c r="AF47881" s="29"/>
    </row>
    <row r="47882" spans="31:32">
      <c r="AE47882" s="28"/>
      <c r="AF47882" s="29"/>
    </row>
    <row r="47883" spans="31:32">
      <c r="AE47883" s="28"/>
      <c r="AF47883" s="29"/>
    </row>
    <row r="47884" spans="31:32">
      <c r="AE47884" s="28"/>
      <c r="AF47884" s="29"/>
    </row>
    <row r="47885" spans="31:32">
      <c r="AE47885" s="28"/>
      <c r="AF47885" s="29"/>
    </row>
    <row r="47886" spans="31:32">
      <c r="AE47886" s="28"/>
      <c r="AF47886" s="29"/>
    </row>
    <row r="47887" spans="31:32">
      <c r="AE47887" s="28"/>
      <c r="AF47887" s="29"/>
    </row>
    <row r="47888" spans="31:32">
      <c r="AE47888" s="28"/>
      <c r="AF47888" s="29"/>
    </row>
    <row r="47889" spans="31:32">
      <c r="AE47889" s="28"/>
      <c r="AF47889" s="29"/>
    </row>
    <row r="47890" spans="31:32">
      <c r="AE47890" s="28"/>
      <c r="AF47890" s="29"/>
    </row>
    <row r="47891" spans="31:32">
      <c r="AE47891" s="28"/>
      <c r="AF47891" s="29"/>
    </row>
    <row r="47892" spans="31:32">
      <c r="AE47892" s="28"/>
      <c r="AF47892" s="29"/>
    </row>
    <row r="47893" spans="31:32">
      <c r="AE47893" s="28"/>
      <c r="AF47893" s="29"/>
    </row>
    <row r="47894" spans="31:32">
      <c r="AE47894" s="28"/>
      <c r="AF47894" s="29"/>
    </row>
    <row r="47895" spans="31:32">
      <c r="AE47895" s="28"/>
      <c r="AF47895" s="29"/>
    </row>
    <row r="47896" spans="31:32">
      <c r="AE47896" s="28"/>
      <c r="AF47896" s="29"/>
    </row>
    <row r="47897" spans="31:32">
      <c r="AE47897" s="28"/>
      <c r="AF47897" s="29"/>
    </row>
    <row r="47898" spans="31:32">
      <c r="AE47898" s="28"/>
      <c r="AF47898" s="29"/>
    </row>
    <row r="47899" spans="31:32">
      <c r="AE47899" s="28"/>
      <c r="AF47899" s="29"/>
    </row>
    <row r="47900" spans="31:32">
      <c r="AE47900" s="28"/>
      <c r="AF47900" s="29"/>
    </row>
    <row r="47901" spans="31:32">
      <c r="AE47901" s="28"/>
      <c r="AF47901" s="29"/>
    </row>
    <row r="47902" spans="31:32">
      <c r="AE47902" s="28"/>
      <c r="AF47902" s="29"/>
    </row>
    <row r="47903" spans="31:32">
      <c r="AE47903" s="28"/>
      <c r="AF47903" s="29"/>
    </row>
    <row r="47904" spans="31:32">
      <c r="AE47904" s="28"/>
      <c r="AF47904" s="29"/>
    </row>
    <row r="47905" spans="31:32">
      <c r="AE47905" s="28"/>
      <c r="AF47905" s="29"/>
    </row>
    <row r="47906" spans="31:32">
      <c r="AE47906" s="28"/>
      <c r="AF47906" s="29"/>
    </row>
    <row r="47907" spans="31:32">
      <c r="AE47907" s="28"/>
      <c r="AF47907" s="29"/>
    </row>
    <row r="47908" spans="31:32">
      <c r="AE47908" s="28"/>
      <c r="AF47908" s="29"/>
    </row>
    <row r="47909" spans="31:32">
      <c r="AE47909" s="28"/>
      <c r="AF47909" s="29"/>
    </row>
    <row r="47910" spans="31:32">
      <c r="AE47910" s="28"/>
      <c r="AF47910" s="29"/>
    </row>
    <row r="47911" spans="31:32">
      <c r="AE47911" s="28"/>
      <c r="AF47911" s="29"/>
    </row>
    <row r="47912" spans="31:32">
      <c r="AE47912" s="28"/>
      <c r="AF47912" s="29"/>
    </row>
    <row r="47913" spans="31:32">
      <c r="AE47913" s="28"/>
      <c r="AF47913" s="29"/>
    </row>
    <row r="47914" spans="31:32">
      <c r="AE47914" s="28"/>
      <c r="AF47914" s="29"/>
    </row>
    <row r="47915" spans="31:32">
      <c r="AE47915" s="28"/>
      <c r="AF47915" s="29"/>
    </row>
    <row r="47916" spans="31:32">
      <c r="AE47916" s="28"/>
      <c r="AF47916" s="29"/>
    </row>
    <row r="47917" spans="31:32">
      <c r="AE47917" s="28"/>
      <c r="AF47917" s="29"/>
    </row>
    <row r="47918" spans="31:32">
      <c r="AE47918" s="28"/>
      <c r="AF47918" s="29"/>
    </row>
    <row r="47919" spans="31:32">
      <c r="AE47919" s="28"/>
      <c r="AF47919" s="29"/>
    </row>
    <row r="47920" spans="31:32">
      <c r="AE47920" s="28"/>
      <c r="AF47920" s="29"/>
    </row>
    <row r="47921" spans="31:32">
      <c r="AE47921" s="28"/>
      <c r="AF47921" s="29"/>
    </row>
    <row r="47922" spans="31:32">
      <c r="AE47922" s="28"/>
      <c r="AF47922" s="29"/>
    </row>
    <row r="47923" spans="31:32">
      <c r="AE47923" s="28"/>
      <c r="AF47923" s="29"/>
    </row>
    <row r="47924" spans="31:32">
      <c r="AE47924" s="28"/>
      <c r="AF47924" s="29"/>
    </row>
    <row r="47925" spans="31:32">
      <c r="AE47925" s="28"/>
      <c r="AF47925" s="29"/>
    </row>
    <row r="47926" spans="31:32">
      <c r="AE47926" s="28"/>
      <c r="AF47926" s="29"/>
    </row>
    <row r="47927" spans="31:32">
      <c r="AE47927" s="28"/>
      <c r="AF47927" s="29"/>
    </row>
    <row r="47928" spans="31:32">
      <c r="AE47928" s="28"/>
      <c r="AF47928" s="29"/>
    </row>
    <row r="47929" spans="31:32">
      <c r="AE47929" s="28"/>
      <c r="AF47929" s="29"/>
    </row>
    <row r="47930" spans="31:32">
      <c r="AE47930" s="28"/>
      <c r="AF47930" s="29"/>
    </row>
    <row r="47931" spans="31:32">
      <c r="AE47931" s="28"/>
      <c r="AF47931" s="29"/>
    </row>
    <row r="47932" spans="31:32">
      <c r="AE47932" s="28"/>
      <c r="AF47932" s="29"/>
    </row>
    <row r="47933" spans="31:32">
      <c r="AE47933" s="28"/>
      <c r="AF47933" s="29"/>
    </row>
    <row r="47934" spans="31:32">
      <c r="AE47934" s="28"/>
      <c r="AF47934" s="29"/>
    </row>
    <row r="47935" spans="31:32">
      <c r="AE47935" s="28"/>
      <c r="AF47935" s="29"/>
    </row>
    <row r="47936" spans="31:32">
      <c r="AE47936" s="28"/>
      <c r="AF47936" s="29"/>
    </row>
    <row r="47937" spans="31:32">
      <c r="AE47937" s="28"/>
      <c r="AF47937" s="29"/>
    </row>
    <row r="47938" spans="31:32">
      <c r="AE47938" s="28"/>
      <c r="AF47938" s="29"/>
    </row>
    <row r="47939" spans="31:32">
      <c r="AE47939" s="28"/>
      <c r="AF47939" s="29"/>
    </row>
    <row r="47940" spans="31:32">
      <c r="AE47940" s="28"/>
      <c r="AF47940" s="29"/>
    </row>
    <row r="47941" spans="31:32">
      <c r="AE47941" s="28"/>
      <c r="AF47941" s="29"/>
    </row>
    <row r="47942" spans="31:32">
      <c r="AE47942" s="28"/>
      <c r="AF47942" s="29"/>
    </row>
    <row r="47943" spans="31:32">
      <c r="AE47943" s="28"/>
      <c r="AF47943" s="29"/>
    </row>
    <row r="47944" spans="31:32">
      <c r="AE47944" s="28"/>
      <c r="AF47944" s="29"/>
    </row>
    <row r="47945" spans="31:32">
      <c r="AE47945" s="28"/>
      <c r="AF47945" s="29"/>
    </row>
    <row r="47946" spans="31:32">
      <c r="AE47946" s="28"/>
      <c r="AF47946" s="29"/>
    </row>
    <row r="47947" spans="31:32">
      <c r="AE47947" s="28"/>
      <c r="AF47947" s="29"/>
    </row>
    <row r="47948" spans="31:32">
      <c r="AE47948" s="28"/>
      <c r="AF47948" s="29"/>
    </row>
    <row r="47949" spans="31:32">
      <c r="AE47949" s="28"/>
      <c r="AF47949" s="29"/>
    </row>
    <row r="47950" spans="31:32">
      <c r="AE47950" s="28"/>
      <c r="AF47950" s="29"/>
    </row>
    <row r="47951" spans="31:32">
      <c r="AE47951" s="28"/>
      <c r="AF47951" s="29"/>
    </row>
    <row r="47952" spans="31:32">
      <c r="AE47952" s="28"/>
      <c r="AF47952" s="29"/>
    </row>
    <row r="47953" spans="31:32">
      <c r="AE47953" s="28"/>
      <c r="AF47953" s="29"/>
    </row>
    <row r="47954" spans="31:32">
      <c r="AE47954" s="28"/>
      <c r="AF47954" s="29"/>
    </row>
    <row r="47955" spans="31:32">
      <c r="AE47955" s="28"/>
      <c r="AF47955" s="29"/>
    </row>
    <row r="47956" spans="31:32">
      <c r="AE47956" s="28"/>
      <c r="AF47956" s="29"/>
    </row>
    <row r="47957" spans="31:32">
      <c r="AE47957" s="28"/>
      <c r="AF47957" s="29"/>
    </row>
    <row r="47958" spans="31:32">
      <c r="AE47958" s="28"/>
      <c r="AF47958" s="29"/>
    </row>
    <row r="47959" spans="31:32">
      <c r="AE47959" s="28"/>
      <c r="AF47959" s="29"/>
    </row>
    <row r="47960" spans="31:32">
      <c r="AE47960" s="28"/>
      <c r="AF47960" s="29"/>
    </row>
    <row r="47961" spans="31:32">
      <c r="AE47961" s="28"/>
      <c r="AF47961" s="29"/>
    </row>
    <row r="47962" spans="31:32">
      <c r="AE47962" s="28"/>
      <c r="AF47962" s="29"/>
    </row>
    <row r="47963" spans="31:32">
      <c r="AE47963" s="28"/>
      <c r="AF47963" s="29"/>
    </row>
    <row r="47964" spans="31:32">
      <c r="AE47964" s="28"/>
      <c r="AF47964" s="29"/>
    </row>
    <row r="47965" spans="31:32">
      <c r="AE47965" s="28"/>
      <c r="AF47965" s="29"/>
    </row>
    <row r="47966" spans="31:32">
      <c r="AE47966" s="28"/>
      <c r="AF47966" s="29"/>
    </row>
    <row r="47967" spans="31:32">
      <c r="AE47967" s="28"/>
      <c r="AF47967" s="29"/>
    </row>
    <row r="47968" spans="31:32">
      <c r="AE47968" s="28"/>
      <c r="AF47968" s="29"/>
    </row>
    <row r="47969" spans="31:32">
      <c r="AE47969" s="28"/>
      <c r="AF47969" s="29"/>
    </row>
    <row r="47970" spans="31:32">
      <c r="AE47970" s="28"/>
      <c r="AF47970" s="29"/>
    </row>
    <row r="47971" spans="31:32">
      <c r="AE47971" s="28"/>
      <c r="AF47971" s="29"/>
    </row>
    <row r="47972" spans="31:32">
      <c r="AE47972" s="28"/>
      <c r="AF47972" s="29"/>
    </row>
    <row r="47973" spans="31:32">
      <c r="AE47973" s="28"/>
      <c r="AF47973" s="29"/>
    </row>
    <row r="47974" spans="31:32">
      <c r="AE47974" s="28"/>
      <c r="AF47974" s="29"/>
    </row>
    <row r="47975" spans="31:32">
      <c r="AE47975" s="28"/>
      <c r="AF47975" s="29"/>
    </row>
    <row r="47976" spans="31:32">
      <c r="AE47976" s="28"/>
      <c r="AF47976" s="29"/>
    </row>
    <row r="47977" spans="31:32">
      <c r="AE47977" s="28"/>
      <c r="AF47977" s="29"/>
    </row>
    <row r="47978" spans="31:32">
      <c r="AE47978" s="28"/>
      <c r="AF47978" s="29"/>
    </row>
    <row r="47979" spans="31:32">
      <c r="AE47979" s="28"/>
      <c r="AF47979" s="29"/>
    </row>
    <row r="47980" spans="31:32">
      <c r="AE47980" s="28"/>
      <c r="AF47980" s="29"/>
    </row>
    <row r="47981" spans="31:32">
      <c r="AE47981" s="28"/>
      <c r="AF47981" s="29"/>
    </row>
    <row r="47982" spans="31:32">
      <c r="AE47982" s="28"/>
      <c r="AF47982" s="29"/>
    </row>
    <row r="47983" spans="31:32">
      <c r="AE47983" s="28"/>
      <c r="AF47983" s="29"/>
    </row>
    <row r="47984" spans="31:32">
      <c r="AE47984" s="28"/>
      <c r="AF47984" s="29"/>
    </row>
    <row r="47985" spans="31:32">
      <c r="AE47985" s="28"/>
      <c r="AF47985" s="29"/>
    </row>
    <row r="47986" spans="31:32">
      <c r="AE47986" s="28"/>
      <c r="AF47986" s="29"/>
    </row>
    <row r="47987" spans="31:32">
      <c r="AE47987" s="28"/>
      <c r="AF47987" s="29"/>
    </row>
    <row r="47988" spans="31:32">
      <c r="AE47988" s="28"/>
      <c r="AF47988" s="29"/>
    </row>
    <row r="47989" spans="31:32">
      <c r="AE47989" s="28"/>
      <c r="AF47989" s="29"/>
    </row>
    <row r="47990" spans="31:32">
      <c r="AE47990" s="28"/>
      <c r="AF47990" s="29"/>
    </row>
    <row r="47991" spans="31:32">
      <c r="AE47991" s="28"/>
      <c r="AF47991" s="29"/>
    </row>
    <row r="47992" spans="31:32">
      <c r="AE47992" s="28"/>
      <c r="AF47992" s="29"/>
    </row>
    <row r="47993" spans="31:32">
      <c r="AE47993" s="28"/>
      <c r="AF47993" s="29"/>
    </row>
    <row r="47994" spans="31:32">
      <c r="AE47994" s="28"/>
      <c r="AF47994" s="29"/>
    </row>
    <row r="47995" spans="31:32">
      <c r="AE47995" s="28"/>
      <c r="AF47995" s="29"/>
    </row>
    <row r="47996" spans="31:32">
      <c r="AE47996" s="28"/>
      <c r="AF47996" s="29"/>
    </row>
    <row r="47997" spans="31:32">
      <c r="AE47997" s="28"/>
      <c r="AF47997" s="29"/>
    </row>
    <row r="47998" spans="31:32">
      <c r="AE47998" s="28"/>
      <c r="AF47998" s="29"/>
    </row>
    <row r="47999" spans="31:32">
      <c r="AE47999" s="28"/>
      <c r="AF47999" s="29"/>
    </row>
    <row r="48000" spans="31:32">
      <c r="AE48000" s="28"/>
      <c r="AF48000" s="29"/>
    </row>
    <row r="48001" spans="31:32">
      <c r="AE48001" s="28"/>
      <c r="AF48001" s="29"/>
    </row>
    <row r="48002" spans="31:32">
      <c r="AE48002" s="28"/>
      <c r="AF48002" s="29"/>
    </row>
    <row r="48003" spans="31:32">
      <c r="AE48003" s="28"/>
      <c r="AF48003" s="29"/>
    </row>
    <row r="48004" spans="31:32">
      <c r="AE48004" s="28"/>
      <c r="AF48004" s="29"/>
    </row>
    <row r="48005" spans="31:32">
      <c r="AE48005" s="28"/>
      <c r="AF48005" s="29"/>
    </row>
    <row r="48006" spans="31:32">
      <c r="AE48006" s="28"/>
      <c r="AF48006" s="29"/>
    </row>
    <row r="48007" spans="31:32">
      <c r="AE48007" s="28"/>
      <c r="AF48007" s="29"/>
    </row>
    <row r="48008" spans="31:32">
      <c r="AE48008" s="28"/>
      <c r="AF48008" s="29"/>
    </row>
    <row r="48009" spans="31:32">
      <c r="AE48009" s="28"/>
      <c r="AF48009" s="29"/>
    </row>
    <row r="48010" spans="31:32">
      <c r="AE48010" s="28"/>
      <c r="AF48010" s="29"/>
    </row>
    <row r="48011" spans="31:32">
      <c r="AE48011" s="28"/>
      <c r="AF48011" s="29"/>
    </row>
    <row r="48012" spans="31:32">
      <c r="AE48012" s="28"/>
      <c r="AF48012" s="29"/>
    </row>
    <row r="48013" spans="31:32">
      <c r="AE48013" s="28"/>
      <c r="AF48013" s="29"/>
    </row>
    <row r="48014" spans="31:32">
      <c r="AE48014" s="28"/>
      <c r="AF48014" s="29"/>
    </row>
    <row r="48015" spans="31:32">
      <c r="AE48015" s="28"/>
      <c r="AF48015" s="29"/>
    </row>
    <row r="48016" spans="31:32">
      <c r="AE48016" s="28"/>
      <c r="AF48016" s="29"/>
    </row>
    <row r="48017" spans="31:32">
      <c r="AE48017" s="28"/>
      <c r="AF48017" s="29"/>
    </row>
    <row r="48018" spans="31:32">
      <c r="AE48018" s="28"/>
      <c r="AF48018" s="29"/>
    </row>
    <row r="48019" spans="31:32">
      <c r="AE48019" s="28"/>
      <c r="AF48019" s="29"/>
    </row>
    <row r="48020" spans="31:32">
      <c r="AE48020" s="28"/>
      <c r="AF48020" s="29"/>
    </row>
    <row r="48021" spans="31:32">
      <c r="AE48021" s="28"/>
      <c r="AF48021" s="29"/>
    </row>
    <row r="48022" spans="31:32">
      <c r="AE48022" s="28"/>
      <c r="AF48022" s="29"/>
    </row>
    <row r="48023" spans="31:32">
      <c r="AE48023" s="28"/>
      <c r="AF48023" s="29"/>
    </row>
    <row r="48024" spans="31:32">
      <c r="AE48024" s="28"/>
      <c r="AF48024" s="29"/>
    </row>
    <row r="48025" spans="31:32">
      <c r="AE48025" s="28"/>
      <c r="AF48025" s="29"/>
    </row>
    <row r="48026" spans="31:32">
      <c r="AE48026" s="28"/>
      <c r="AF48026" s="29"/>
    </row>
    <row r="48027" spans="31:32">
      <c r="AE48027" s="28"/>
      <c r="AF48027" s="29"/>
    </row>
    <row r="48028" spans="31:32">
      <c r="AE48028" s="28"/>
      <c r="AF48028" s="29"/>
    </row>
    <row r="48029" spans="31:32">
      <c r="AE48029" s="28"/>
      <c r="AF48029" s="29"/>
    </row>
    <row r="48030" spans="31:32">
      <c r="AE48030" s="28"/>
      <c r="AF48030" s="29"/>
    </row>
    <row r="48031" spans="31:32">
      <c r="AE48031" s="28"/>
      <c r="AF48031" s="29"/>
    </row>
    <row r="48032" spans="31:32">
      <c r="AE48032" s="28"/>
      <c r="AF48032" s="29"/>
    </row>
    <row r="48033" spans="31:32">
      <c r="AE48033" s="28"/>
      <c r="AF48033" s="29"/>
    </row>
    <row r="48034" spans="31:32">
      <c r="AE48034" s="28"/>
      <c r="AF48034" s="29"/>
    </row>
    <row r="48035" spans="31:32">
      <c r="AE48035" s="28"/>
      <c r="AF48035" s="29"/>
    </row>
    <row r="48036" spans="31:32">
      <c r="AE48036" s="28"/>
      <c r="AF48036" s="29"/>
    </row>
    <row r="48037" spans="31:32">
      <c r="AE48037" s="28"/>
      <c r="AF48037" s="29"/>
    </row>
    <row r="48038" spans="31:32">
      <c r="AE48038" s="28"/>
      <c r="AF48038" s="29"/>
    </row>
    <row r="48039" spans="31:32">
      <c r="AE48039" s="28"/>
      <c r="AF48039" s="29"/>
    </row>
    <row r="48040" spans="31:32">
      <c r="AE48040" s="28"/>
      <c r="AF48040" s="29"/>
    </row>
    <row r="48041" spans="31:32">
      <c r="AE48041" s="28"/>
      <c r="AF48041" s="29"/>
    </row>
    <row r="48042" spans="31:32">
      <c r="AE48042" s="28"/>
      <c r="AF48042" s="29"/>
    </row>
    <row r="48043" spans="31:32">
      <c r="AE48043" s="28"/>
      <c r="AF48043" s="29"/>
    </row>
    <row r="48044" spans="31:32">
      <c r="AE48044" s="28"/>
      <c r="AF48044" s="29"/>
    </row>
    <row r="48045" spans="31:32">
      <c r="AE48045" s="28"/>
      <c r="AF48045" s="29"/>
    </row>
    <row r="48046" spans="31:32">
      <c r="AE48046" s="28"/>
      <c r="AF48046" s="29"/>
    </row>
    <row r="48047" spans="31:32">
      <c r="AE48047" s="28"/>
      <c r="AF48047" s="29"/>
    </row>
    <row r="48048" spans="31:32">
      <c r="AE48048" s="28"/>
      <c r="AF48048" s="29"/>
    </row>
    <row r="48049" spans="31:32">
      <c r="AE48049" s="28"/>
      <c r="AF48049" s="29"/>
    </row>
    <row r="48050" spans="31:32">
      <c r="AE48050" s="28"/>
      <c r="AF48050" s="29"/>
    </row>
    <row r="48051" spans="31:32">
      <c r="AE48051" s="28"/>
      <c r="AF48051" s="29"/>
    </row>
    <row r="48052" spans="31:32">
      <c r="AE48052" s="28"/>
      <c r="AF48052" s="29"/>
    </row>
    <row r="48053" spans="31:32">
      <c r="AE48053" s="28"/>
      <c r="AF48053" s="29"/>
    </row>
    <row r="48054" spans="31:32">
      <c r="AE48054" s="28"/>
      <c r="AF48054" s="29"/>
    </row>
    <row r="48055" spans="31:32">
      <c r="AE48055" s="28"/>
      <c r="AF48055" s="29"/>
    </row>
    <row r="48056" spans="31:32">
      <c r="AE48056" s="28"/>
      <c r="AF48056" s="29"/>
    </row>
    <row r="48057" spans="31:32">
      <c r="AE48057" s="28"/>
      <c r="AF48057" s="29"/>
    </row>
    <row r="48058" spans="31:32">
      <c r="AE48058" s="28"/>
      <c r="AF48058" s="29"/>
    </row>
    <row r="48059" spans="31:32">
      <c r="AE48059" s="28"/>
      <c r="AF48059" s="29"/>
    </row>
    <row r="48060" spans="31:32">
      <c r="AE48060" s="28"/>
      <c r="AF48060" s="29"/>
    </row>
    <row r="48061" spans="31:32">
      <c r="AE48061" s="28"/>
      <c r="AF48061" s="29"/>
    </row>
    <row r="48062" spans="31:32">
      <c r="AE48062" s="28"/>
      <c r="AF48062" s="29"/>
    </row>
    <row r="48063" spans="31:32">
      <c r="AE48063" s="28"/>
      <c r="AF48063" s="29"/>
    </row>
    <row r="48064" spans="31:32">
      <c r="AE48064" s="28"/>
      <c r="AF48064" s="29"/>
    </row>
    <row r="48065" spans="31:32">
      <c r="AE48065" s="28"/>
      <c r="AF48065" s="29"/>
    </row>
    <row r="48066" spans="31:32">
      <c r="AE48066" s="28"/>
      <c r="AF48066" s="29"/>
    </row>
    <row r="48067" spans="31:32">
      <c r="AE48067" s="28"/>
      <c r="AF48067" s="29"/>
    </row>
    <row r="48068" spans="31:32">
      <c r="AE48068" s="28"/>
      <c r="AF48068" s="29"/>
    </row>
    <row r="48069" spans="31:32">
      <c r="AE48069" s="28"/>
      <c r="AF48069" s="29"/>
    </row>
    <row r="48070" spans="31:32">
      <c r="AE48070" s="28"/>
      <c r="AF48070" s="29"/>
    </row>
    <row r="48071" spans="31:32">
      <c r="AE48071" s="28"/>
      <c r="AF48071" s="29"/>
    </row>
    <row r="48072" spans="31:32">
      <c r="AE48072" s="28"/>
      <c r="AF48072" s="29"/>
    </row>
    <row r="48073" spans="31:32">
      <c r="AE48073" s="28"/>
      <c r="AF48073" s="29"/>
    </row>
    <row r="48074" spans="31:32">
      <c r="AE48074" s="28"/>
      <c r="AF48074" s="29"/>
    </row>
    <row r="48075" spans="31:32">
      <c r="AE48075" s="28"/>
      <c r="AF48075" s="29"/>
    </row>
    <row r="48076" spans="31:32">
      <c r="AE48076" s="28"/>
      <c r="AF48076" s="29"/>
    </row>
    <row r="48077" spans="31:32">
      <c r="AE48077" s="28"/>
      <c r="AF48077" s="29"/>
    </row>
    <row r="48078" spans="31:32">
      <c r="AE48078" s="28"/>
      <c r="AF48078" s="29"/>
    </row>
    <row r="48079" spans="31:32">
      <c r="AE48079" s="28"/>
      <c r="AF48079" s="29"/>
    </row>
    <row r="48080" spans="31:32">
      <c r="AE48080" s="28"/>
      <c r="AF48080" s="29"/>
    </row>
    <row r="48081" spans="31:32">
      <c r="AE48081" s="28"/>
      <c r="AF48081" s="29"/>
    </row>
    <row r="48082" spans="31:32">
      <c r="AE48082" s="28"/>
      <c r="AF48082" s="29"/>
    </row>
    <row r="48083" spans="31:32">
      <c r="AE48083" s="28"/>
      <c r="AF48083" s="29"/>
    </row>
    <row r="48084" spans="31:32">
      <c r="AE48084" s="28"/>
      <c r="AF48084" s="29"/>
    </row>
    <row r="48085" spans="31:32">
      <c r="AE48085" s="28"/>
      <c r="AF48085" s="29"/>
    </row>
    <row r="48086" spans="31:32">
      <c r="AE48086" s="28"/>
      <c r="AF48086" s="29"/>
    </row>
    <row r="48087" spans="31:32">
      <c r="AE48087" s="28"/>
      <c r="AF48087" s="29"/>
    </row>
    <row r="48088" spans="31:32">
      <c r="AE48088" s="28"/>
      <c r="AF48088" s="29"/>
    </row>
    <row r="48089" spans="31:32">
      <c r="AE48089" s="28"/>
      <c r="AF48089" s="29"/>
    </row>
    <row r="48090" spans="31:32">
      <c r="AE48090" s="28"/>
      <c r="AF48090" s="29"/>
    </row>
    <row r="48091" spans="31:32">
      <c r="AE48091" s="28"/>
      <c r="AF48091" s="29"/>
    </row>
    <row r="48092" spans="31:32">
      <c r="AE48092" s="28"/>
      <c r="AF48092" s="29"/>
    </row>
    <row r="48093" spans="31:32">
      <c r="AE48093" s="28"/>
      <c r="AF48093" s="29"/>
    </row>
    <row r="48094" spans="31:32">
      <c r="AE48094" s="28"/>
      <c r="AF48094" s="29"/>
    </row>
    <row r="48095" spans="31:32">
      <c r="AE48095" s="28"/>
      <c r="AF48095" s="29"/>
    </row>
    <row r="48096" spans="31:32">
      <c r="AE48096" s="28"/>
      <c r="AF48096" s="29"/>
    </row>
    <row r="48097" spans="31:32">
      <c r="AE48097" s="28"/>
      <c r="AF48097" s="29"/>
    </row>
    <row r="48098" spans="31:32">
      <c r="AE48098" s="28"/>
      <c r="AF48098" s="29"/>
    </row>
    <row r="48099" spans="31:32">
      <c r="AE48099" s="28"/>
      <c r="AF48099" s="29"/>
    </row>
    <row r="48100" spans="31:32">
      <c r="AE48100" s="28"/>
      <c r="AF48100" s="29"/>
    </row>
    <row r="48101" spans="31:32">
      <c r="AE48101" s="28"/>
      <c r="AF48101" s="29"/>
    </row>
    <row r="48102" spans="31:32">
      <c r="AE48102" s="28"/>
      <c r="AF48102" s="29"/>
    </row>
    <row r="48103" spans="31:32">
      <c r="AE48103" s="28"/>
      <c r="AF48103" s="29"/>
    </row>
    <row r="48104" spans="31:32">
      <c r="AE48104" s="28"/>
      <c r="AF48104" s="29"/>
    </row>
    <row r="48105" spans="31:32">
      <c r="AE48105" s="28"/>
      <c r="AF48105" s="29"/>
    </row>
    <row r="48106" spans="31:32">
      <c r="AE48106" s="28"/>
      <c r="AF48106" s="29"/>
    </row>
    <row r="48107" spans="31:32">
      <c r="AE48107" s="28"/>
      <c r="AF48107" s="29"/>
    </row>
    <row r="48108" spans="31:32">
      <c r="AE48108" s="28"/>
      <c r="AF48108" s="29"/>
    </row>
    <row r="48109" spans="31:32">
      <c r="AE48109" s="28"/>
      <c r="AF48109" s="29"/>
    </row>
    <row r="48110" spans="31:32">
      <c r="AE48110" s="28"/>
      <c r="AF48110" s="29"/>
    </row>
    <row r="48111" spans="31:32">
      <c r="AE48111" s="28"/>
      <c r="AF48111" s="29"/>
    </row>
    <row r="48112" spans="31:32">
      <c r="AE48112" s="28"/>
      <c r="AF48112" s="29"/>
    </row>
    <row r="48113" spans="31:32">
      <c r="AE48113" s="28"/>
      <c r="AF48113" s="29"/>
    </row>
    <row r="48114" spans="31:32">
      <c r="AE48114" s="28"/>
      <c r="AF48114" s="29"/>
    </row>
    <row r="48115" spans="31:32">
      <c r="AE48115" s="28"/>
      <c r="AF48115" s="29"/>
    </row>
    <row r="48116" spans="31:32">
      <c r="AE48116" s="28"/>
      <c r="AF48116" s="29"/>
    </row>
    <row r="48117" spans="31:32">
      <c r="AE48117" s="28"/>
      <c r="AF48117" s="29"/>
    </row>
    <row r="48118" spans="31:32">
      <c r="AE48118" s="28"/>
      <c r="AF48118" s="29"/>
    </row>
    <row r="48119" spans="31:32">
      <c r="AE48119" s="28"/>
      <c r="AF48119" s="29"/>
    </row>
    <row r="48120" spans="31:32">
      <c r="AE48120" s="28"/>
      <c r="AF48120" s="29"/>
    </row>
    <row r="48121" spans="31:32">
      <c r="AE48121" s="28"/>
      <c r="AF48121" s="29"/>
    </row>
    <row r="48122" spans="31:32">
      <c r="AE48122" s="28"/>
      <c r="AF48122" s="29"/>
    </row>
    <row r="48123" spans="31:32">
      <c r="AE48123" s="28"/>
      <c r="AF48123" s="29"/>
    </row>
    <row r="48124" spans="31:32">
      <c r="AE48124" s="28"/>
      <c r="AF48124" s="29"/>
    </row>
    <row r="48125" spans="31:32">
      <c r="AE48125" s="28"/>
      <c r="AF48125" s="29"/>
    </row>
    <row r="48126" spans="31:32">
      <c r="AE48126" s="28"/>
      <c r="AF48126" s="29"/>
    </row>
    <row r="48127" spans="31:32">
      <c r="AE48127" s="28"/>
      <c r="AF48127" s="29"/>
    </row>
    <row r="48128" spans="31:32">
      <c r="AE48128" s="28"/>
      <c r="AF48128" s="29"/>
    </row>
    <row r="48129" spans="31:32">
      <c r="AE48129" s="28"/>
      <c r="AF48129" s="29"/>
    </row>
    <row r="48130" spans="31:32">
      <c r="AE48130" s="28"/>
      <c r="AF48130" s="29"/>
    </row>
    <row r="48131" spans="31:32">
      <c r="AE48131" s="28"/>
      <c r="AF48131" s="29"/>
    </row>
    <row r="48132" spans="31:32">
      <c r="AE48132" s="28"/>
      <c r="AF48132" s="29"/>
    </row>
    <row r="48133" spans="31:32">
      <c r="AE48133" s="28"/>
      <c r="AF48133" s="29"/>
    </row>
    <row r="48134" spans="31:32">
      <c r="AE48134" s="28"/>
      <c r="AF48134" s="29"/>
    </row>
    <row r="48135" spans="31:32">
      <c r="AE48135" s="28"/>
      <c r="AF48135" s="29"/>
    </row>
    <row r="48136" spans="31:32">
      <c r="AE48136" s="28"/>
      <c r="AF48136" s="29"/>
    </row>
    <row r="48137" spans="31:32">
      <c r="AE48137" s="28"/>
      <c r="AF48137" s="29"/>
    </row>
    <row r="48138" spans="31:32">
      <c r="AE48138" s="28"/>
      <c r="AF48138" s="29"/>
    </row>
    <row r="48139" spans="31:32">
      <c r="AE48139" s="28"/>
      <c r="AF48139" s="29"/>
    </row>
    <row r="48140" spans="31:32">
      <c r="AE48140" s="28"/>
      <c r="AF48140" s="29"/>
    </row>
    <row r="48141" spans="31:32">
      <c r="AE48141" s="28"/>
      <c r="AF48141" s="29"/>
    </row>
    <row r="48142" spans="31:32">
      <c r="AE48142" s="28"/>
      <c r="AF48142" s="29"/>
    </row>
    <row r="48143" spans="31:32">
      <c r="AE48143" s="28"/>
      <c r="AF48143" s="29"/>
    </row>
    <row r="48144" spans="31:32">
      <c r="AE48144" s="28"/>
      <c r="AF48144" s="29"/>
    </row>
    <row r="48145" spans="31:32">
      <c r="AE48145" s="28"/>
      <c r="AF48145" s="29"/>
    </row>
    <row r="48146" spans="31:32">
      <c r="AE48146" s="28"/>
      <c r="AF48146" s="29"/>
    </row>
    <row r="48147" spans="31:32">
      <c r="AE48147" s="28"/>
      <c r="AF48147" s="29"/>
    </row>
    <row r="48148" spans="31:32">
      <c r="AE48148" s="28"/>
      <c r="AF48148" s="29"/>
    </row>
    <row r="48149" spans="31:32">
      <c r="AE48149" s="28"/>
      <c r="AF48149" s="29"/>
    </row>
    <row r="48150" spans="31:32">
      <c r="AE48150" s="28"/>
      <c r="AF48150" s="29"/>
    </row>
    <row r="48151" spans="31:32">
      <c r="AE48151" s="28"/>
      <c r="AF48151" s="29"/>
    </row>
    <row r="48152" spans="31:32">
      <c r="AE48152" s="28"/>
      <c r="AF48152" s="29"/>
    </row>
    <row r="48153" spans="31:32">
      <c r="AE48153" s="28"/>
      <c r="AF48153" s="29"/>
    </row>
    <row r="48154" spans="31:32">
      <c r="AE48154" s="28"/>
      <c r="AF48154" s="29"/>
    </row>
    <row r="48155" spans="31:32">
      <c r="AE48155" s="28"/>
      <c r="AF48155" s="29"/>
    </row>
    <row r="48156" spans="31:32">
      <c r="AE48156" s="28"/>
      <c r="AF48156" s="29"/>
    </row>
    <row r="48157" spans="31:32">
      <c r="AE48157" s="28"/>
      <c r="AF48157" s="29"/>
    </row>
    <row r="48158" spans="31:32">
      <c r="AE48158" s="28"/>
      <c r="AF48158" s="29"/>
    </row>
    <row r="48159" spans="31:32">
      <c r="AE48159" s="28"/>
      <c r="AF48159" s="29"/>
    </row>
    <row r="48160" spans="31:32">
      <c r="AE48160" s="28"/>
      <c r="AF48160" s="29"/>
    </row>
    <row r="48161" spans="31:32">
      <c r="AE48161" s="28"/>
      <c r="AF48161" s="29"/>
    </row>
    <row r="48162" spans="31:32">
      <c r="AE48162" s="28"/>
      <c r="AF48162" s="29"/>
    </row>
    <row r="48163" spans="31:32">
      <c r="AE48163" s="28"/>
      <c r="AF48163" s="29"/>
    </row>
    <row r="48164" spans="31:32">
      <c r="AE48164" s="28"/>
      <c r="AF48164" s="29"/>
    </row>
    <row r="48165" spans="31:32">
      <c r="AE48165" s="28"/>
      <c r="AF48165" s="29"/>
    </row>
    <row r="48166" spans="31:32">
      <c r="AE48166" s="28"/>
      <c r="AF48166" s="29"/>
    </row>
    <row r="48167" spans="31:32">
      <c r="AE48167" s="28"/>
      <c r="AF48167" s="29"/>
    </row>
    <row r="48168" spans="31:32">
      <c r="AE48168" s="28"/>
      <c r="AF48168" s="29"/>
    </row>
    <row r="48169" spans="31:32">
      <c r="AE48169" s="28"/>
      <c r="AF48169" s="29"/>
    </row>
    <row r="48170" spans="31:32">
      <c r="AE48170" s="28"/>
      <c r="AF48170" s="29"/>
    </row>
    <row r="48171" spans="31:32">
      <c r="AE48171" s="28"/>
      <c r="AF48171" s="29"/>
    </row>
    <row r="48172" spans="31:32">
      <c r="AE48172" s="28"/>
      <c r="AF48172" s="29"/>
    </row>
    <row r="48173" spans="31:32">
      <c r="AE48173" s="28"/>
      <c r="AF48173" s="29"/>
    </row>
    <row r="48174" spans="31:32">
      <c r="AE48174" s="28"/>
      <c r="AF48174" s="29"/>
    </row>
    <row r="48175" spans="31:32">
      <c r="AE48175" s="28"/>
      <c r="AF48175" s="29"/>
    </row>
    <row r="48176" spans="31:32">
      <c r="AE48176" s="28"/>
      <c r="AF48176" s="29"/>
    </row>
    <row r="48177" spans="31:32">
      <c r="AE48177" s="28"/>
      <c r="AF48177" s="29"/>
    </row>
    <row r="48178" spans="31:32">
      <c r="AE48178" s="28"/>
      <c r="AF48178" s="29"/>
    </row>
    <row r="48179" spans="31:32">
      <c r="AE48179" s="28"/>
      <c r="AF48179" s="29"/>
    </row>
    <row r="48180" spans="31:32">
      <c r="AE48180" s="28"/>
      <c r="AF48180" s="29"/>
    </row>
    <row r="48181" spans="31:32">
      <c r="AE48181" s="28"/>
      <c r="AF48181" s="29"/>
    </row>
    <row r="48182" spans="31:32">
      <c r="AE48182" s="28"/>
      <c r="AF48182" s="29"/>
    </row>
    <row r="48183" spans="31:32">
      <c r="AE48183" s="28"/>
      <c r="AF48183" s="29"/>
    </row>
    <row r="48184" spans="31:32">
      <c r="AE48184" s="28"/>
      <c r="AF48184" s="29"/>
    </row>
    <row r="48185" spans="31:32">
      <c r="AE48185" s="28"/>
      <c r="AF48185" s="29"/>
    </row>
    <row r="48186" spans="31:32">
      <c r="AE48186" s="28"/>
      <c r="AF48186" s="29"/>
    </row>
    <row r="48187" spans="31:32">
      <c r="AE48187" s="28"/>
      <c r="AF48187" s="29"/>
    </row>
    <row r="48188" spans="31:32">
      <c r="AE48188" s="28"/>
      <c r="AF48188" s="29"/>
    </row>
    <row r="48189" spans="31:32">
      <c r="AE48189" s="28"/>
      <c r="AF48189" s="29"/>
    </row>
    <row r="48190" spans="31:32">
      <c r="AE48190" s="28"/>
      <c r="AF48190" s="29"/>
    </row>
    <row r="48191" spans="31:32">
      <c r="AE48191" s="28"/>
      <c r="AF48191" s="29"/>
    </row>
    <row r="48192" spans="31:32">
      <c r="AE48192" s="28"/>
      <c r="AF48192" s="29"/>
    </row>
    <row r="48193" spans="31:32">
      <c r="AE48193" s="28"/>
      <c r="AF48193" s="29"/>
    </row>
    <row r="48194" spans="31:32">
      <c r="AE48194" s="28"/>
      <c r="AF48194" s="29"/>
    </row>
    <row r="48195" spans="31:32">
      <c r="AE48195" s="28"/>
      <c r="AF48195" s="29"/>
    </row>
    <row r="48196" spans="31:32">
      <c r="AE48196" s="28"/>
      <c r="AF48196" s="29"/>
    </row>
    <row r="48197" spans="31:32">
      <c r="AE48197" s="28"/>
      <c r="AF48197" s="29"/>
    </row>
    <row r="48198" spans="31:32">
      <c r="AE48198" s="28"/>
      <c r="AF48198" s="29"/>
    </row>
    <row r="48199" spans="31:32">
      <c r="AE48199" s="28"/>
      <c r="AF48199" s="29"/>
    </row>
    <row r="48200" spans="31:32">
      <c r="AE48200" s="28"/>
      <c r="AF48200" s="29"/>
    </row>
    <row r="48201" spans="31:32">
      <c r="AE48201" s="28"/>
      <c r="AF48201" s="29"/>
    </row>
    <row r="48202" spans="31:32">
      <c r="AE48202" s="28"/>
      <c r="AF48202" s="29"/>
    </row>
    <row r="48203" spans="31:32">
      <c r="AE48203" s="28"/>
      <c r="AF48203" s="29"/>
    </row>
    <row r="48204" spans="31:32">
      <c r="AE48204" s="28"/>
      <c r="AF48204" s="29"/>
    </row>
    <row r="48205" spans="31:32">
      <c r="AE48205" s="28"/>
      <c r="AF48205" s="29"/>
    </row>
    <row r="48206" spans="31:32">
      <c r="AE48206" s="28"/>
      <c r="AF48206" s="29"/>
    </row>
    <row r="48207" spans="31:32">
      <c r="AE48207" s="28"/>
      <c r="AF48207" s="29"/>
    </row>
    <row r="48208" spans="31:32">
      <c r="AE48208" s="28"/>
      <c r="AF48208" s="29"/>
    </row>
    <row r="48209" spans="31:32">
      <c r="AE48209" s="28"/>
      <c r="AF48209" s="29"/>
    </row>
    <row r="48210" spans="31:32">
      <c r="AE48210" s="28"/>
      <c r="AF48210" s="29"/>
    </row>
    <row r="48211" spans="31:32">
      <c r="AE48211" s="28"/>
      <c r="AF48211" s="29"/>
    </row>
    <row r="48212" spans="31:32">
      <c r="AE48212" s="28"/>
      <c r="AF48212" s="29"/>
    </row>
    <row r="48213" spans="31:32">
      <c r="AE48213" s="28"/>
      <c r="AF48213" s="29"/>
    </row>
    <row r="48214" spans="31:32">
      <c r="AE48214" s="28"/>
      <c r="AF48214" s="29"/>
    </row>
    <row r="48215" spans="31:32">
      <c r="AE48215" s="28"/>
      <c r="AF48215" s="29"/>
    </row>
    <row r="48216" spans="31:32">
      <c r="AE48216" s="28"/>
      <c r="AF48216" s="29"/>
    </row>
    <row r="48217" spans="31:32">
      <c r="AE48217" s="28"/>
      <c r="AF48217" s="29"/>
    </row>
    <row r="48218" spans="31:32">
      <c r="AE48218" s="28"/>
      <c r="AF48218" s="29"/>
    </row>
    <row r="48219" spans="31:32">
      <c r="AE48219" s="28"/>
      <c r="AF48219" s="29"/>
    </row>
    <row r="48220" spans="31:32">
      <c r="AE48220" s="28"/>
      <c r="AF48220" s="29"/>
    </row>
    <row r="48221" spans="31:32">
      <c r="AE48221" s="28"/>
      <c r="AF48221" s="29"/>
    </row>
    <row r="48222" spans="31:32">
      <c r="AE48222" s="28"/>
      <c r="AF48222" s="29"/>
    </row>
    <row r="48223" spans="31:32">
      <c r="AE48223" s="28"/>
      <c r="AF48223" s="29"/>
    </row>
    <row r="48224" spans="31:32">
      <c r="AE48224" s="28"/>
      <c r="AF48224" s="29"/>
    </row>
    <row r="48225" spans="31:32">
      <c r="AE48225" s="28"/>
      <c r="AF48225" s="29"/>
    </row>
    <row r="48226" spans="31:32">
      <c r="AE48226" s="28"/>
      <c r="AF48226" s="29"/>
    </row>
    <row r="48227" spans="31:32">
      <c r="AE48227" s="28"/>
      <c r="AF48227" s="29"/>
    </row>
    <row r="48228" spans="31:32">
      <c r="AE48228" s="28"/>
      <c r="AF48228" s="29"/>
    </row>
    <row r="48229" spans="31:32">
      <c r="AE48229" s="28"/>
      <c r="AF48229" s="29"/>
    </row>
    <row r="48230" spans="31:32">
      <c r="AE48230" s="28"/>
      <c r="AF48230" s="29"/>
    </row>
    <row r="48231" spans="31:32">
      <c r="AE48231" s="28"/>
      <c r="AF48231" s="29"/>
    </row>
    <row r="48232" spans="31:32">
      <c r="AE48232" s="28"/>
      <c r="AF48232" s="29"/>
    </row>
    <row r="48233" spans="31:32">
      <c r="AE48233" s="28"/>
      <c r="AF48233" s="29"/>
    </row>
    <row r="48234" spans="31:32">
      <c r="AE48234" s="28"/>
      <c r="AF48234" s="29"/>
    </row>
    <row r="48235" spans="31:32">
      <c r="AE48235" s="28"/>
      <c r="AF48235" s="29"/>
    </row>
    <row r="48236" spans="31:32">
      <c r="AE48236" s="28"/>
      <c r="AF48236" s="29"/>
    </row>
    <row r="48237" spans="31:32">
      <c r="AE48237" s="28"/>
      <c r="AF48237" s="29"/>
    </row>
    <row r="48238" spans="31:32">
      <c r="AE48238" s="28"/>
      <c r="AF48238" s="29"/>
    </row>
    <row r="48239" spans="31:32">
      <c r="AE48239" s="28"/>
      <c r="AF48239" s="29"/>
    </row>
    <row r="48240" spans="31:32">
      <c r="AE48240" s="28"/>
      <c r="AF48240" s="29"/>
    </row>
    <row r="48241" spans="31:32">
      <c r="AE48241" s="28"/>
      <c r="AF48241" s="29"/>
    </row>
    <row r="48242" spans="31:32">
      <c r="AE48242" s="28"/>
      <c r="AF48242" s="29"/>
    </row>
    <row r="48243" spans="31:32">
      <c r="AE48243" s="28"/>
      <c r="AF48243" s="29"/>
    </row>
    <row r="48244" spans="31:32">
      <c r="AE48244" s="28"/>
      <c r="AF48244" s="29"/>
    </row>
    <row r="48245" spans="31:32">
      <c r="AE48245" s="28"/>
      <c r="AF48245" s="29"/>
    </row>
    <row r="48246" spans="31:32">
      <c r="AE48246" s="28"/>
      <c r="AF48246" s="29"/>
    </row>
    <row r="48247" spans="31:32">
      <c r="AE48247" s="28"/>
      <c r="AF48247" s="29"/>
    </row>
    <row r="48248" spans="31:32">
      <c r="AE48248" s="28"/>
      <c r="AF48248" s="29"/>
    </row>
    <row r="48249" spans="31:32">
      <c r="AE48249" s="28"/>
      <c r="AF48249" s="29"/>
    </row>
    <row r="48250" spans="31:32">
      <c r="AE48250" s="28"/>
      <c r="AF48250" s="29"/>
    </row>
    <row r="48251" spans="31:32">
      <c r="AE48251" s="28"/>
      <c r="AF48251" s="29"/>
    </row>
    <row r="48252" spans="31:32">
      <c r="AE48252" s="28"/>
      <c r="AF48252" s="29"/>
    </row>
    <row r="48253" spans="31:32">
      <c r="AE48253" s="28"/>
      <c r="AF48253" s="29"/>
    </row>
    <row r="48254" spans="31:32">
      <c r="AE48254" s="28"/>
      <c r="AF48254" s="29"/>
    </row>
    <row r="48255" spans="31:32">
      <c r="AE48255" s="28"/>
      <c r="AF48255" s="29"/>
    </row>
    <row r="48256" spans="31:32">
      <c r="AE48256" s="28"/>
      <c r="AF48256" s="29"/>
    </row>
    <row r="48257" spans="31:32">
      <c r="AE48257" s="28"/>
      <c r="AF48257" s="29"/>
    </row>
    <row r="48258" spans="31:32">
      <c r="AE48258" s="28"/>
      <c r="AF48258" s="29"/>
    </row>
    <row r="48259" spans="31:32">
      <c r="AE48259" s="28"/>
      <c r="AF48259" s="29"/>
    </row>
    <row r="48260" spans="31:32">
      <c r="AE48260" s="28"/>
      <c r="AF48260" s="29"/>
    </row>
    <row r="48261" spans="31:32">
      <c r="AE48261" s="28"/>
      <c r="AF48261" s="29"/>
    </row>
    <row r="48262" spans="31:32">
      <c r="AE48262" s="28"/>
      <c r="AF48262" s="29"/>
    </row>
    <row r="48263" spans="31:32">
      <c r="AE48263" s="28"/>
      <c r="AF48263" s="29"/>
    </row>
    <row r="48264" spans="31:32">
      <c r="AE48264" s="28"/>
      <c r="AF48264" s="29"/>
    </row>
    <row r="48265" spans="31:32">
      <c r="AE48265" s="28"/>
      <c r="AF48265" s="29"/>
    </row>
    <row r="48266" spans="31:32">
      <c r="AE48266" s="28"/>
      <c r="AF48266" s="29"/>
    </row>
    <row r="48267" spans="31:32">
      <c r="AE48267" s="28"/>
      <c r="AF48267" s="29"/>
    </row>
    <row r="48268" spans="31:32">
      <c r="AE48268" s="28"/>
      <c r="AF48268" s="29"/>
    </row>
    <row r="48269" spans="31:32">
      <c r="AE48269" s="28"/>
      <c r="AF48269" s="29"/>
    </row>
    <row r="48270" spans="31:32">
      <c r="AE48270" s="28"/>
      <c r="AF48270" s="29"/>
    </row>
    <row r="48271" spans="31:32">
      <c r="AE48271" s="28"/>
      <c r="AF48271" s="29"/>
    </row>
    <row r="48272" spans="31:32">
      <c r="AE48272" s="28"/>
      <c r="AF48272" s="29"/>
    </row>
    <row r="48273" spans="31:32">
      <c r="AE48273" s="28"/>
      <c r="AF48273" s="29"/>
    </row>
    <row r="48274" spans="31:32">
      <c r="AE48274" s="28"/>
      <c r="AF48274" s="29"/>
    </row>
    <row r="48275" spans="31:32">
      <c r="AE48275" s="28"/>
      <c r="AF48275" s="29"/>
    </row>
    <row r="48276" spans="31:32">
      <c r="AE48276" s="28"/>
      <c r="AF48276" s="29"/>
    </row>
    <row r="48277" spans="31:32">
      <c r="AE48277" s="28"/>
      <c r="AF48277" s="29"/>
    </row>
    <row r="48278" spans="31:32">
      <c r="AE48278" s="28"/>
      <c r="AF48278" s="29"/>
    </row>
    <row r="48279" spans="31:32">
      <c r="AE48279" s="28"/>
      <c r="AF48279" s="29"/>
    </row>
    <row r="48280" spans="31:32">
      <c r="AE48280" s="28"/>
      <c r="AF48280" s="29"/>
    </row>
    <row r="48281" spans="31:32">
      <c r="AE48281" s="28"/>
      <c r="AF48281" s="29"/>
    </row>
    <row r="48282" spans="31:32">
      <c r="AE48282" s="28"/>
      <c r="AF48282" s="29"/>
    </row>
    <row r="48283" spans="31:32">
      <c r="AE48283" s="28"/>
      <c r="AF48283" s="29"/>
    </row>
    <row r="48284" spans="31:32">
      <c r="AE48284" s="28"/>
      <c r="AF48284" s="29"/>
    </row>
    <row r="48285" spans="31:32">
      <c r="AE48285" s="28"/>
      <c r="AF48285" s="29"/>
    </row>
    <row r="48286" spans="31:32">
      <c r="AE48286" s="28"/>
      <c r="AF48286" s="29"/>
    </row>
    <row r="48287" spans="31:32">
      <c r="AE48287" s="28"/>
      <c r="AF48287" s="29"/>
    </row>
    <row r="48288" spans="31:32">
      <c r="AE48288" s="28"/>
      <c r="AF48288" s="29"/>
    </row>
    <row r="48289" spans="31:32">
      <c r="AE48289" s="28"/>
      <c r="AF48289" s="29"/>
    </row>
    <row r="48290" spans="31:32">
      <c r="AE48290" s="28"/>
      <c r="AF48290" s="29"/>
    </row>
    <row r="48291" spans="31:32">
      <c r="AE48291" s="28"/>
      <c r="AF48291" s="29"/>
    </row>
    <row r="48292" spans="31:32">
      <c r="AE48292" s="28"/>
      <c r="AF48292" s="29"/>
    </row>
    <row r="48293" spans="31:32">
      <c r="AE48293" s="28"/>
      <c r="AF48293" s="29"/>
    </row>
    <row r="48294" spans="31:32">
      <c r="AE48294" s="28"/>
      <c r="AF48294" s="29"/>
    </row>
    <row r="48295" spans="31:32">
      <c r="AE48295" s="28"/>
      <c r="AF48295" s="29"/>
    </row>
    <row r="48296" spans="31:32">
      <c r="AE48296" s="28"/>
      <c r="AF48296" s="29"/>
    </row>
    <row r="48297" spans="31:32">
      <c r="AE48297" s="28"/>
      <c r="AF48297" s="29"/>
    </row>
    <row r="48298" spans="31:32">
      <c r="AE48298" s="28"/>
      <c r="AF48298" s="29"/>
    </row>
    <row r="48299" spans="31:32">
      <c r="AE48299" s="28"/>
      <c r="AF48299" s="29"/>
    </row>
    <row r="48300" spans="31:32">
      <c r="AE48300" s="28"/>
      <c r="AF48300" s="29"/>
    </row>
    <row r="48301" spans="31:32">
      <c r="AE48301" s="28"/>
      <c r="AF48301" s="29"/>
    </row>
    <row r="48302" spans="31:32">
      <c r="AE48302" s="28"/>
      <c r="AF48302" s="29"/>
    </row>
    <row r="48303" spans="31:32">
      <c r="AE48303" s="28"/>
      <c r="AF48303" s="29"/>
    </row>
    <row r="48304" spans="31:32">
      <c r="AE48304" s="28"/>
      <c r="AF48304" s="29"/>
    </row>
    <row r="48305" spans="31:32">
      <c r="AE48305" s="28"/>
      <c r="AF48305" s="29"/>
    </row>
    <row r="48306" spans="31:32">
      <c r="AE48306" s="28"/>
      <c r="AF48306" s="29"/>
    </row>
    <row r="48307" spans="31:32">
      <c r="AE48307" s="28"/>
      <c r="AF48307" s="29"/>
    </row>
    <row r="48308" spans="31:32">
      <c r="AE48308" s="28"/>
      <c r="AF48308" s="29"/>
    </row>
    <row r="48309" spans="31:32">
      <c r="AE48309" s="28"/>
      <c r="AF48309" s="29"/>
    </row>
    <row r="48310" spans="31:32">
      <c r="AE48310" s="28"/>
      <c r="AF48310" s="29"/>
    </row>
    <row r="48311" spans="31:32">
      <c r="AE48311" s="28"/>
      <c r="AF48311" s="29"/>
    </row>
    <row r="48312" spans="31:32">
      <c r="AE48312" s="28"/>
      <c r="AF48312" s="29"/>
    </row>
    <row r="48313" spans="31:32">
      <c r="AE48313" s="28"/>
      <c r="AF48313" s="29"/>
    </row>
    <row r="48314" spans="31:32">
      <c r="AE48314" s="28"/>
      <c r="AF48314" s="29"/>
    </row>
    <row r="48315" spans="31:32">
      <c r="AE48315" s="28"/>
      <c r="AF48315" s="29"/>
    </row>
    <row r="48316" spans="31:32">
      <c r="AE48316" s="28"/>
      <c r="AF48316" s="29"/>
    </row>
    <row r="48317" spans="31:32">
      <c r="AE48317" s="28"/>
      <c r="AF48317" s="29"/>
    </row>
    <row r="48318" spans="31:32">
      <c r="AE48318" s="28"/>
      <c r="AF48318" s="29"/>
    </row>
    <row r="48319" spans="31:32">
      <c r="AE48319" s="28"/>
      <c r="AF48319" s="29"/>
    </row>
    <row r="48320" spans="31:32">
      <c r="AE48320" s="28"/>
      <c r="AF48320" s="29"/>
    </row>
    <row r="48321" spans="31:32">
      <c r="AE48321" s="28"/>
      <c r="AF48321" s="29"/>
    </row>
    <row r="48322" spans="31:32">
      <c r="AE48322" s="28"/>
      <c r="AF48322" s="29"/>
    </row>
    <row r="48323" spans="31:32">
      <c r="AE48323" s="28"/>
      <c r="AF48323" s="29"/>
    </row>
    <row r="48324" spans="31:32">
      <c r="AE48324" s="28"/>
      <c r="AF48324" s="29"/>
    </row>
    <row r="48325" spans="31:32">
      <c r="AE48325" s="28"/>
      <c r="AF48325" s="29"/>
    </row>
    <row r="48326" spans="31:32">
      <c r="AE48326" s="28"/>
      <c r="AF48326" s="29"/>
    </row>
    <row r="48327" spans="31:32">
      <c r="AE48327" s="28"/>
      <c r="AF48327" s="29"/>
    </row>
    <row r="48328" spans="31:32">
      <c r="AE48328" s="28"/>
      <c r="AF48328" s="29"/>
    </row>
    <row r="48329" spans="31:32">
      <c r="AE48329" s="28"/>
      <c r="AF48329" s="29"/>
    </row>
    <row r="48330" spans="31:32">
      <c r="AE48330" s="28"/>
      <c r="AF48330" s="29"/>
    </row>
    <row r="48331" spans="31:32">
      <c r="AE48331" s="28"/>
      <c r="AF48331" s="29"/>
    </row>
    <row r="48332" spans="31:32">
      <c r="AE48332" s="28"/>
      <c r="AF48332" s="29"/>
    </row>
    <row r="48333" spans="31:32">
      <c r="AE48333" s="28"/>
      <c r="AF48333" s="29"/>
    </row>
    <row r="48334" spans="31:32">
      <c r="AE48334" s="28"/>
      <c r="AF48334" s="29"/>
    </row>
    <row r="48335" spans="31:32">
      <c r="AE48335" s="28"/>
      <c r="AF48335" s="29"/>
    </row>
    <row r="48336" spans="31:32">
      <c r="AE48336" s="28"/>
      <c r="AF48336" s="29"/>
    </row>
    <row r="48337" spans="31:32">
      <c r="AE48337" s="28"/>
      <c r="AF48337" s="29"/>
    </row>
    <row r="48338" spans="31:32">
      <c r="AE48338" s="28"/>
      <c r="AF48338" s="29"/>
    </row>
    <row r="48339" spans="31:32">
      <c r="AE48339" s="28"/>
      <c r="AF48339" s="29"/>
    </row>
    <row r="48340" spans="31:32">
      <c r="AE48340" s="28"/>
      <c r="AF48340" s="29"/>
    </row>
    <row r="48341" spans="31:32">
      <c r="AE48341" s="28"/>
      <c r="AF48341" s="29"/>
    </row>
    <row r="48342" spans="31:32">
      <c r="AE48342" s="28"/>
      <c r="AF48342" s="29"/>
    </row>
    <row r="48343" spans="31:32">
      <c r="AE48343" s="28"/>
      <c r="AF48343" s="29"/>
    </row>
    <row r="48344" spans="31:32">
      <c r="AE48344" s="28"/>
      <c r="AF48344" s="29"/>
    </row>
    <row r="48345" spans="31:32">
      <c r="AE48345" s="28"/>
      <c r="AF48345" s="29"/>
    </row>
    <row r="48346" spans="31:32">
      <c r="AE48346" s="28"/>
      <c r="AF48346" s="29"/>
    </row>
    <row r="48347" spans="31:32">
      <c r="AE48347" s="28"/>
      <c r="AF48347" s="29"/>
    </row>
    <row r="48348" spans="31:32">
      <c r="AE48348" s="28"/>
      <c r="AF48348" s="29"/>
    </row>
    <row r="48349" spans="31:32">
      <c r="AE48349" s="28"/>
      <c r="AF48349" s="29"/>
    </row>
    <row r="48350" spans="31:32">
      <c r="AE48350" s="28"/>
      <c r="AF48350" s="29"/>
    </row>
    <row r="48351" spans="31:32">
      <c r="AE48351" s="28"/>
      <c r="AF48351" s="29"/>
    </row>
    <row r="48352" spans="31:32">
      <c r="AE48352" s="28"/>
      <c r="AF48352" s="29"/>
    </row>
    <row r="48353" spans="31:32">
      <c r="AE48353" s="28"/>
      <c r="AF48353" s="29"/>
    </row>
    <row r="48354" spans="31:32">
      <c r="AE48354" s="28"/>
      <c r="AF48354" s="29"/>
    </row>
    <row r="48355" spans="31:32">
      <c r="AE48355" s="28"/>
      <c r="AF48355" s="29"/>
    </row>
    <row r="48356" spans="31:32">
      <c r="AE48356" s="28"/>
      <c r="AF48356" s="29"/>
    </row>
    <row r="48357" spans="31:32">
      <c r="AE48357" s="28"/>
      <c r="AF48357" s="29"/>
    </row>
    <row r="48358" spans="31:32">
      <c r="AE48358" s="28"/>
      <c r="AF48358" s="29"/>
    </row>
    <row r="48359" spans="31:32">
      <c r="AE48359" s="28"/>
      <c r="AF48359" s="29"/>
    </row>
    <row r="48360" spans="31:32">
      <c r="AE48360" s="28"/>
      <c r="AF48360" s="29"/>
    </row>
    <row r="48361" spans="31:32">
      <c r="AE48361" s="28"/>
      <c r="AF48361" s="29"/>
    </row>
    <row r="48362" spans="31:32">
      <c r="AE48362" s="28"/>
      <c r="AF48362" s="29"/>
    </row>
    <row r="48363" spans="31:32">
      <c r="AE48363" s="28"/>
      <c r="AF48363" s="29"/>
    </row>
    <row r="48364" spans="31:32">
      <c r="AE48364" s="28"/>
      <c r="AF48364" s="29"/>
    </row>
    <row r="48365" spans="31:32">
      <c r="AE48365" s="28"/>
      <c r="AF48365" s="29"/>
    </row>
    <row r="48366" spans="31:32">
      <c r="AE48366" s="28"/>
      <c r="AF48366" s="29"/>
    </row>
    <row r="48367" spans="31:32">
      <c r="AE48367" s="28"/>
      <c r="AF48367" s="29"/>
    </row>
    <row r="48368" spans="31:32">
      <c r="AE48368" s="28"/>
      <c r="AF48368" s="29"/>
    </row>
    <row r="48369" spans="31:32">
      <c r="AE48369" s="28"/>
      <c r="AF48369" s="29"/>
    </row>
    <row r="48370" spans="31:32">
      <c r="AE48370" s="28"/>
      <c r="AF48370" s="29"/>
    </row>
    <row r="48371" spans="31:32">
      <c r="AE48371" s="28"/>
      <c r="AF48371" s="29"/>
    </row>
    <row r="48372" spans="31:32">
      <c r="AE48372" s="28"/>
      <c r="AF48372" s="29"/>
    </row>
    <row r="48373" spans="31:32">
      <c r="AE48373" s="28"/>
      <c r="AF48373" s="29"/>
    </row>
    <row r="48374" spans="31:32">
      <c r="AE48374" s="28"/>
      <c r="AF48374" s="29"/>
    </row>
    <row r="48375" spans="31:32">
      <c r="AE48375" s="28"/>
      <c r="AF48375" s="29"/>
    </row>
    <row r="48376" spans="31:32">
      <c r="AE48376" s="28"/>
      <c r="AF48376" s="29"/>
    </row>
    <row r="48377" spans="31:32">
      <c r="AE48377" s="28"/>
      <c r="AF48377" s="29"/>
    </row>
    <row r="48378" spans="31:32">
      <c r="AE48378" s="28"/>
      <c r="AF48378" s="29"/>
    </row>
    <row r="48379" spans="31:32">
      <c r="AE48379" s="28"/>
      <c r="AF48379" s="29"/>
    </row>
    <row r="48380" spans="31:32">
      <c r="AE48380" s="28"/>
      <c r="AF48380" s="29"/>
    </row>
    <row r="48381" spans="31:32">
      <c r="AE48381" s="28"/>
      <c r="AF48381" s="29"/>
    </row>
    <row r="48382" spans="31:32">
      <c r="AE48382" s="28"/>
      <c r="AF48382" s="29"/>
    </row>
    <row r="48383" spans="31:32">
      <c r="AE48383" s="28"/>
      <c r="AF48383" s="29"/>
    </row>
    <row r="48384" spans="31:32">
      <c r="AE48384" s="28"/>
      <c r="AF48384" s="29"/>
    </row>
    <row r="48385" spans="31:32">
      <c r="AE48385" s="28"/>
      <c r="AF48385" s="29"/>
    </row>
    <row r="48386" spans="31:32">
      <c r="AE48386" s="28"/>
      <c r="AF48386" s="29"/>
    </row>
    <row r="48387" spans="31:32">
      <c r="AE48387" s="28"/>
      <c r="AF48387" s="29"/>
    </row>
    <row r="48388" spans="31:32">
      <c r="AE48388" s="28"/>
      <c r="AF48388" s="29"/>
    </row>
    <row r="48389" spans="31:32">
      <c r="AE48389" s="28"/>
      <c r="AF48389" s="29"/>
    </row>
    <row r="48390" spans="31:32">
      <c r="AE48390" s="28"/>
      <c r="AF48390" s="29"/>
    </row>
    <row r="48391" spans="31:32">
      <c r="AE48391" s="28"/>
      <c r="AF48391" s="29"/>
    </row>
    <row r="48392" spans="31:32">
      <c r="AE48392" s="28"/>
      <c r="AF48392" s="29"/>
    </row>
    <row r="48393" spans="31:32">
      <c r="AE48393" s="28"/>
      <c r="AF48393" s="29"/>
    </row>
    <row r="48394" spans="31:32">
      <c r="AE48394" s="28"/>
      <c r="AF48394" s="29"/>
    </row>
    <row r="48395" spans="31:32">
      <c r="AE48395" s="28"/>
      <c r="AF48395" s="29"/>
    </row>
    <row r="48396" spans="31:32">
      <c r="AE48396" s="28"/>
      <c r="AF48396" s="29"/>
    </row>
    <row r="48397" spans="31:32">
      <c r="AE48397" s="28"/>
      <c r="AF48397" s="29"/>
    </row>
    <row r="48398" spans="31:32">
      <c r="AE48398" s="28"/>
      <c r="AF48398" s="29"/>
    </row>
    <row r="48399" spans="31:32">
      <c r="AE48399" s="28"/>
      <c r="AF48399" s="29"/>
    </row>
    <row r="48400" spans="31:32">
      <c r="AE48400" s="28"/>
      <c r="AF48400" s="29"/>
    </row>
    <row r="48401" spans="31:32">
      <c r="AE48401" s="28"/>
      <c r="AF48401" s="29"/>
    </row>
    <row r="48402" spans="31:32">
      <c r="AE48402" s="28"/>
      <c r="AF48402" s="29"/>
    </row>
    <row r="48403" spans="31:32">
      <c r="AE48403" s="28"/>
      <c r="AF48403" s="29"/>
    </row>
    <row r="48404" spans="31:32">
      <c r="AE48404" s="28"/>
      <c r="AF48404" s="29"/>
    </row>
    <row r="48405" spans="31:32">
      <c r="AE48405" s="28"/>
      <c r="AF48405" s="29"/>
    </row>
    <row r="48406" spans="31:32">
      <c r="AE48406" s="28"/>
      <c r="AF48406" s="29"/>
    </row>
    <row r="48407" spans="31:32">
      <c r="AE48407" s="28"/>
      <c r="AF48407" s="29"/>
    </row>
    <row r="48408" spans="31:32">
      <c r="AE48408" s="28"/>
      <c r="AF48408" s="29"/>
    </row>
    <row r="48409" spans="31:32">
      <c r="AE48409" s="28"/>
      <c r="AF48409" s="29"/>
    </row>
    <row r="48410" spans="31:32">
      <c r="AE48410" s="28"/>
      <c r="AF48410" s="29"/>
    </row>
    <row r="48411" spans="31:32">
      <c r="AE48411" s="28"/>
      <c r="AF48411" s="29"/>
    </row>
    <row r="48412" spans="31:32">
      <c r="AE48412" s="28"/>
      <c r="AF48412" s="29"/>
    </row>
    <row r="48413" spans="31:32">
      <c r="AE48413" s="28"/>
      <c r="AF48413" s="29"/>
    </row>
    <row r="48414" spans="31:32">
      <c r="AE48414" s="28"/>
      <c r="AF48414" s="29"/>
    </row>
    <row r="48415" spans="31:32">
      <c r="AE48415" s="28"/>
      <c r="AF48415" s="29"/>
    </row>
    <row r="48416" spans="31:32">
      <c r="AE48416" s="28"/>
      <c r="AF48416" s="29"/>
    </row>
    <row r="48417" spans="31:32">
      <c r="AE48417" s="28"/>
      <c r="AF48417" s="29"/>
    </row>
    <row r="48418" spans="31:32">
      <c r="AE48418" s="28"/>
      <c r="AF48418" s="29"/>
    </row>
    <row r="48419" spans="31:32">
      <c r="AE48419" s="28"/>
      <c r="AF48419" s="29"/>
    </row>
    <row r="48420" spans="31:32">
      <c r="AE48420" s="28"/>
      <c r="AF48420" s="29"/>
    </row>
    <row r="48421" spans="31:32">
      <c r="AE48421" s="28"/>
      <c r="AF48421" s="29"/>
    </row>
    <row r="48422" spans="31:32">
      <c r="AE48422" s="28"/>
      <c r="AF48422" s="29"/>
    </row>
    <row r="48423" spans="31:32">
      <c r="AE48423" s="28"/>
      <c r="AF48423" s="29"/>
    </row>
    <row r="48424" spans="31:32">
      <c r="AE48424" s="28"/>
      <c r="AF48424" s="29"/>
    </row>
    <row r="48425" spans="31:32">
      <c r="AE48425" s="28"/>
      <c r="AF48425" s="29"/>
    </row>
    <row r="48426" spans="31:32">
      <c r="AE48426" s="28"/>
      <c r="AF48426" s="29"/>
    </row>
    <row r="48427" spans="31:32">
      <c r="AE48427" s="28"/>
      <c r="AF48427" s="29"/>
    </row>
    <row r="48428" spans="31:32">
      <c r="AE48428" s="28"/>
      <c r="AF48428" s="29"/>
    </row>
    <row r="48429" spans="31:32">
      <c r="AE48429" s="28"/>
      <c r="AF48429" s="29"/>
    </row>
    <row r="48430" spans="31:32">
      <c r="AE48430" s="28"/>
      <c r="AF48430" s="29"/>
    </row>
    <row r="48431" spans="31:32">
      <c r="AE48431" s="28"/>
      <c r="AF48431" s="29"/>
    </row>
    <row r="48432" spans="31:32">
      <c r="AE48432" s="28"/>
      <c r="AF48432" s="29"/>
    </row>
    <row r="48433" spans="31:32">
      <c r="AE48433" s="28"/>
      <c r="AF48433" s="29"/>
    </row>
    <row r="48434" spans="31:32">
      <c r="AE48434" s="28"/>
      <c r="AF48434" s="29"/>
    </row>
    <row r="48435" spans="31:32">
      <c r="AE48435" s="28"/>
      <c r="AF48435" s="29"/>
    </row>
    <row r="48436" spans="31:32">
      <c r="AE48436" s="28"/>
      <c r="AF48436" s="29"/>
    </row>
    <row r="48437" spans="31:32">
      <c r="AE48437" s="28"/>
      <c r="AF48437" s="29"/>
    </row>
    <row r="48438" spans="31:32">
      <c r="AE48438" s="28"/>
      <c r="AF48438" s="29"/>
    </row>
    <row r="48439" spans="31:32">
      <c r="AE48439" s="28"/>
      <c r="AF48439" s="29"/>
    </row>
    <row r="48440" spans="31:32">
      <c r="AE48440" s="28"/>
      <c r="AF48440" s="29"/>
    </row>
    <row r="48441" spans="31:32">
      <c r="AE48441" s="28"/>
      <c r="AF48441" s="29"/>
    </row>
    <row r="48442" spans="31:32">
      <c r="AE48442" s="28"/>
      <c r="AF48442" s="29"/>
    </row>
    <row r="48443" spans="31:32">
      <c r="AE48443" s="28"/>
      <c r="AF48443" s="29"/>
    </row>
    <row r="48444" spans="31:32">
      <c r="AE48444" s="28"/>
      <c r="AF48444" s="29"/>
    </row>
    <row r="48445" spans="31:32">
      <c r="AE48445" s="28"/>
      <c r="AF48445" s="29"/>
    </row>
    <row r="48446" spans="31:32">
      <c r="AE48446" s="28"/>
      <c r="AF48446" s="29"/>
    </row>
    <row r="48447" spans="31:32">
      <c r="AE48447" s="28"/>
      <c r="AF48447" s="29"/>
    </row>
    <row r="48448" spans="31:32">
      <c r="AE48448" s="28"/>
      <c r="AF48448" s="29"/>
    </row>
    <row r="48449" spans="31:32">
      <c r="AE48449" s="28"/>
      <c r="AF48449" s="29"/>
    </row>
    <row r="48450" spans="31:32">
      <c r="AE48450" s="28"/>
      <c r="AF48450" s="29"/>
    </row>
    <row r="48451" spans="31:32">
      <c r="AE48451" s="28"/>
      <c r="AF48451" s="29"/>
    </row>
    <row r="48452" spans="31:32">
      <c r="AE48452" s="28"/>
      <c r="AF48452" s="29"/>
    </row>
    <row r="48453" spans="31:32">
      <c r="AE48453" s="28"/>
      <c r="AF48453" s="29"/>
    </row>
    <row r="48454" spans="31:32">
      <c r="AE48454" s="28"/>
      <c r="AF48454" s="29"/>
    </row>
    <row r="48455" spans="31:32">
      <c r="AE48455" s="28"/>
      <c r="AF48455" s="29"/>
    </row>
    <row r="48456" spans="31:32">
      <c r="AE48456" s="28"/>
      <c r="AF48456" s="29"/>
    </row>
    <row r="48457" spans="31:32">
      <c r="AE48457" s="28"/>
      <c r="AF48457" s="29"/>
    </row>
    <row r="48458" spans="31:32">
      <c r="AE48458" s="28"/>
      <c r="AF48458" s="29"/>
    </row>
    <row r="48459" spans="31:32">
      <c r="AE48459" s="28"/>
      <c r="AF48459" s="29"/>
    </row>
    <row r="48460" spans="31:32">
      <c r="AE48460" s="28"/>
      <c r="AF48460" s="29"/>
    </row>
    <row r="48461" spans="31:32">
      <c r="AE48461" s="28"/>
      <c r="AF48461" s="29"/>
    </row>
    <row r="48462" spans="31:32">
      <c r="AE48462" s="28"/>
      <c r="AF48462" s="29"/>
    </row>
    <row r="48463" spans="31:32">
      <c r="AE48463" s="28"/>
      <c r="AF48463" s="29"/>
    </row>
    <row r="48464" spans="31:32">
      <c r="AE48464" s="28"/>
      <c r="AF48464" s="29"/>
    </row>
    <row r="48465" spans="31:32">
      <c r="AE48465" s="28"/>
      <c r="AF48465" s="29"/>
    </row>
    <row r="48466" spans="31:32">
      <c r="AE48466" s="28"/>
      <c r="AF48466" s="29"/>
    </row>
    <row r="48467" spans="31:32">
      <c r="AE48467" s="28"/>
      <c r="AF48467" s="29"/>
    </row>
    <row r="48468" spans="31:32">
      <c r="AE48468" s="28"/>
      <c r="AF48468" s="29"/>
    </row>
    <row r="48469" spans="31:32">
      <c r="AE48469" s="28"/>
      <c r="AF48469" s="29"/>
    </row>
    <row r="48470" spans="31:32">
      <c r="AE48470" s="28"/>
      <c r="AF48470" s="29"/>
    </row>
    <row r="48471" spans="31:32">
      <c r="AE48471" s="28"/>
      <c r="AF48471" s="29"/>
    </row>
    <row r="48472" spans="31:32">
      <c r="AE48472" s="28"/>
      <c r="AF48472" s="29"/>
    </row>
    <row r="48473" spans="31:32">
      <c r="AE48473" s="28"/>
      <c r="AF48473" s="29"/>
    </row>
    <row r="48474" spans="31:32">
      <c r="AE48474" s="28"/>
      <c r="AF48474" s="29"/>
    </row>
    <row r="48475" spans="31:32">
      <c r="AE48475" s="28"/>
      <c r="AF48475" s="29"/>
    </row>
    <row r="48476" spans="31:32">
      <c r="AE48476" s="28"/>
      <c r="AF48476" s="29"/>
    </row>
    <row r="48477" spans="31:32">
      <c r="AE48477" s="28"/>
      <c r="AF48477" s="29"/>
    </row>
    <row r="48478" spans="31:32">
      <c r="AE48478" s="28"/>
      <c r="AF48478" s="29"/>
    </row>
    <row r="48479" spans="31:32">
      <c r="AE48479" s="28"/>
      <c r="AF48479" s="29"/>
    </row>
    <row r="48480" spans="31:32">
      <c r="AE48480" s="28"/>
      <c r="AF48480" s="29"/>
    </row>
    <row r="48481" spans="31:32">
      <c r="AE48481" s="28"/>
      <c r="AF48481" s="29"/>
    </row>
    <row r="48482" spans="31:32">
      <c r="AE48482" s="28"/>
      <c r="AF48482" s="29"/>
    </row>
    <row r="48483" spans="31:32">
      <c r="AE48483" s="28"/>
      <c r="AF48483" s="29"/>
    </row>
    <row r="48484" spans="31:32">
      <c r="AE48484" s="28"/>
      <c r="AF48484" s="29"/>
    </row>
    <row r="48485" spans="31:32">
      <c r="AE48485" s="28"/>
      <c r="AF48485" s="29"/>
    </row>
    <row r="48486" spans="31:32">
      <c r="AE48486" s="28"/>
      <c r="AF48486" s="29"/>
    </row>
    <row r="48487" spans="31:32">
      <c r="AE48487" s="28"/>
      <c r="AF48487" s="29"/>
    </row>
    <row r="48488" spans="31:32">
      <c r="AE48488" s="28"/>
      <c r="AF48488" s="29"/>
    </row>
    <row r="48489" spans="31:32">
      <c r="AE48489" s="28"/>
      <c r="AF48489" s="29"/>
    </row>
    <row r="48490" spans="31:32">
      <c r="AE48490" s="28"/>
      <c r="AF48490" s="29"/>
    </row>
    <row r="48491" spans="31:32">
      <c r="AE48491" s="28"/>
      <c r="AF48491" s="29"/>
    </row>
    <row r="48492" spans="31:32">
      <c r="AE48492" s="28"/>
      <c r="AF48492" s="29"/>
    </row>
    <row r="48493" spans="31:32">
      <c r="AE48493" s="28"/>
      <c r="AF48493" s="29"/>
    </row>
    <row r="48494" spans="31:32">
      <c r="AE48494" s="28"/>
      <c r="AF48494" s="29"/>
    </row>
    <row r="48495" spans="31:32">
      <c r="AE48495" s="28"/>
      <c r="AF48495" s="29"/>
    </row>
    <row r="48496" spans="31:32">
      <c r="AE48496" s="28"/>
      <c r="AF48496" s="29"/>
    </row>
    <row r="48497" spans="31:32">
      <c r="AE48497" s="28"/>
      <c r="AF48497" s="29"/>
    </row>
    <row r="48498" spans="31:32">
      <c r="AE48498" s="28"/>
      <c r="AF48498" s="29"/>
    </row>
    <row r="48499" spans="31:32">
      <c r="AE48499" s="28"/>
      <c r="AF48499" s="29"/>
    </row>
    <row r="48500" spans="31:32">
      <c r="AE48500" s="28"/>
      <c r="AF48500" s="29"/>
    </row>
    <row r="48501" spans="31:32">
      <c r="AE48501" s="28"/>
      <c r="AF48501" s="29"/>
    </row>
    <row r="48502" spans="31:32">
      <c r="AE48502" s="28"/>
      <c r="AF48502" s="29"/>
    </row>
    <row r="48503" spans="31:32">
      <c r="AE48503" s="28"/>
      <c r="AF48503" s="29"/>
    </row>
    <row r="48504" spans="31:32">
      <c r="AE48504" s="28"/>
      <c r="AF48504" s="29"/>
    </row>
    <row r="48505" spans="31:32">
      <c r="AE48505" s="28"/>
      <c r="AF48505" s="29"/>
    </row>
    <row r="48506" spans="31:32">
      <c r="AE48506" s="28"/>
      <c r="AF48506" s="29"/>
    </row>
    <row r="48507" spans="31:32">
      <c r="AE48507" s="28"/>
      <c r="AF48507" s="29"/>
    </row>
    <row r="48508" spans="31:32">
      <c r="AE48508" s="28"/>
      <c r="AF48508" s="29"/>
    </row>
    <row r="48509" spans="31:32">
      <c r="AE48509" s="28"/>
      <c r="AF48509" s="29"/>
    </row>
    <row r="48510" spans="31:32">
      <c r="AE48510" s="28"/>
      <c r="AF48510" s="29"/>
    </row>
    <row r="48511" spans="31:32">
      <c r="AE48511" s="28"/>
      <c r="AF48511" s="29"/>
    </row>
    <row r="48512" spans="31:32">
      <c r="AE48512" s="28"/>
      <c r="AF48512" s="29"/>
    </row>
    <row r="48513" spans="31:32">
      <c r="AE48513" s="28"/>
      <c r="AF48513" s="29"/>
    </row>
    <row r="48514" spans="31:32">
      <c r="AE48514" s="28"/>
      <c r="AF48514" s="29"/>
    </row>
    <row r="48515" spans="31:32">
      <c r="AE48515" s="28"/>
      <c r="AF48515" s="29"/>
    </row>
    <row r="48516" spans="31:32">
      <c r="AE48516" s="28"/>
      <c r="AF48516" s="29"/>
    </row>
    <row r="48517" spans="31:32">
      <c r="AE48517" s="28"/>
      <c r="AF48517" s="29"/>
    </row>
    <row r="48518" spans="31:32">
      <c r="AE48518" s="28"/>
      <c r="AF48518" s="29"/>
    </row>
    <row r="48519" spans="31:32">
      <c r="AE48519" s="28"/>
      <c r="AF48519" s="29"/>
    </row>
    <row r="48520" spans="31:32">
      <c r="AE48520" s="28"/>
      <c r="AF48520" s="29"/>
    </row>
    <row r="48521" spans="31:32">
      <c r="AE48521" s="28"/>
      <c r="AF48521" s="29"/>
    </row>
    <row r="48522" spans="31:32">
      <c r="AE48522" s="28"/>
      <c r="AF48522" s="29"/>
    </row>
    <row r="48523" spans="31:32">
      <c r="AE48523" s="28"/>
      <c r="AF48523" s="29"/>
    </row>
    <row r="48524" spans="31:32">
      <c r="AE48524" s="28"/>
      <c r="AF48524" s="29"/>
    </row>
    <row r="48525" spans="31:32">
      <c r="AE48525" s="28"/>
      <c r="AF48525" s="29"/>
    </row>
    <row r="48526" spans="31:32">
      <c r="AE48526" s="28"/>
      <c r="AF48526" s="29"/>
    </row>
    <row r="48527" spans="31:32">
      <c r="AE48527" s="28"/>
      <c r="AF48527" s="29"/>
    </row>
    <row r="48528" spans="31:32">
      <c r="AE48528" s="28"/>
      <c r="AF48528" s="29"/>
    </row>
    <row r="48529" spans="31:32">
      <c r="AE48529" s="28"/>
      <c r="AF48529" s="29"/>
    </row>
    <row r="48530" spans="31:32">
      <c r="AE48530" s="28"/>
      <c r="AF48530" s="29"/>
    </row>
    <row r="48531" spans="31:32">
      <c r="AE48531" s="28"/>
      <c r="AF48531" s="29"/>
    </row>
    <row r="48532" spans="31:32">
      <c r="AE48532" s="28"/>
      <c r="AF48532" s="29"/>
    </row>
    <row r="48533" spans="31:32">
      <c r="AE48533" s="28"/>
      <c r="AF48533" s="29"/>
    </row>
    <row r="48534" spans="31:32">
      <c r="AE48534" s="28"/>
      <c r="AF48534" s="29"/>
    </row>
    <row r="48535" spans="31:32">
      <c r="AE48535" s="28"/>
      <c r="AF48535" s="29"/>
    </row>
    <row r="48536" spans="31:32">
      <c r="AE48536" s="28"/>
      <c r="AF48536" s="29"/>
    </row>
    <row r="48537" spans="31:32">
      <c r="AE48537" s="28"/>
      <c r="AF48537" s="29"/>
    </row>
    <row r="48538" spans="31:32">
      <c r="AE48538" s="28"/>
      <c r="AF48538" s="29"/>
    </row>
    <row r="48539" spans="31:32">
      <c r="AE48539" s="28"/>
      <c r="AF48539" s="29"/>
    </row>
    <row r="48540" spans="31:32">
      <c r="AE48540" s="28"/>
      <c r="AF48540" s="29"/>
    </row>
    <row r="48541" spans="31:32">
      <c r="AE48541" s="28"/>
      <c r="AF48541" s="29"/>
    </row>
    <row r="48542" spans="31:32">
      <c r="AE48542" s="28"/>
      <c r="AF48542" s="29"/>
    </row>
    <row r="48543" spans="31:32">
      <c r="AE48543" s="28"/>
      <c r="AF48543" s="29"/>
    </row>
    <row r="48544" spans="31:32">
      <c r="AE48544" s="28"/>
      <c r="AF48544" s="29"/>
    </row>
    <row r="48545" spans="31:32">
      <c r="AE48545" s="28"/>
      <c r="AF48545" s="29"/>
    </row>
    <row r="48546" spans="31:32">
      <c r="AE48546" s="28"/>
      <c r="AF48546" s="29"/>
    </row>
    <row r="48547" spans="31:32">
      <c r="AE48547" s="28"/>
      <c r="AF48547" s="29"/>
    </row>
    <row r="48548" spans="31:32">
      <c r="AE48548" s="28"/>
      <c r="AF48548" s="29"/>
    </row>
    <row r="48549" spans="31:32">
      <c r="AE48549" s="28"/>
      <c r="AF48549" s="29"/>
    </row>
    <row r="48550" spans="31:32">
      <c r="AE48550" s="28"/>
      <c r="AF48550" s="29"/>
    </row>
    <row r="48551" spans="31:32">
      <c r="AE48551" s="28"/>
      <c r="AF48551" s="29"/>
    </row>
    <row r="48552" spans="31:32">
      <c r="AE48552" s="28"/>
      <c r="AF48552" s="29"/>
    </row>
    <row r="48553" spans="31:32">
      <c r="AE48553" s="28"/>
      <c r="AF48553" s="29"/>
    </row>
    <row r="48554" spans="31:32">
      <c r="AE48554" s="28"/>
      <c r="AF48554" s="29"/>
    </row>
    <row r="48555" spans="31:32">
      <c r="AE48555" s="28"/>
      <c r="AF48555" s="29"/>
    </row>
    <row r="48556" spans="31:32">
      <c r="AE48556" s="28"/>
      <c r="AF48556" s="29"/>
    </row>
    <row r="48557" spans="31:32">
      <c r="AE48557" s="28"/>
      <c r="AF48557" s="29"/>
    </row>
    <row r="48558" spans="31:32">
      <c r="AE48558" s="28"/>
      <c r="AF48558" s="29"/>
    </row>
    <row r="48559" spans="31:32">
      <c r="AE48559" s="28"/>
      <c r="AF48559" s="29"/>
    </row>
    <row r="48560" spans="31:32">
      <c r="AE48560" s="28"/>
      <c r="AF48560" s="29"/>
    </row>
    <row r="48561" spans="31:32">
      <c r="AE48561" s="28"/>
      <c r="AF48561" s="29"/>
    </row>
    <row r="48562" spans="31:32">
      <c r="AE48562" s="28"/>
      <c r="AF48562" s="29"/>
    </row>
    <row r="48563" spans="31:32">
      <c r="AE48563" s="28"/>
      <c r="AF48563" s="29"/>
    </row>
    <row r="48564" spans="31:32">
      <c r="AE48564" s="28"/>
      <c r="AF48564" s="29"/>
    </row>
    <row r="48565" spans="31:32">
      <c r="AE48565" s="28"/>
      <c r="AF48565" s="29"/>
    </row>
    <row r="48566" spans="31:32">
      <c r="AE48566" s="28"/>
      <c r="AF48566" s="29"/>
    </row>
    <row r="48567" spans="31:32">
      <c r="AE48567" s="28"/>
      <c r="AF48567" s="29"/>
    </row>
    <row r="48568" spans="31:32">
      <c r="AE48568" s="28"/>
      <c r="AF48568" s="29"/>
    </row>
    <row r="48569" spans="31:32">
      <c r="AE48569" s="28"/>
      <c r="AF48569" s="29"/>
    </row>
    <row r="48570" spans="31:32">
      <c r="AE48570" s="28"/>
      <c r="AF48570" s="29"/>
    </row>
    <row r="48571" spans="31:32">
      <c r="AE48571" s="28"/>
      <c r="AF48571" s="29"/>
    </row>
    <row r="48572" spans="31:32">
      <c r="AE48572" s="28"/>
      <c r="AF48572" s="29"/>
    </row>
    <row r="48573" spans="31:32">
      <c r="AE48573" s="28"/>
      <c r="AF48573" s="29"/>
    </row>
    <row r="48574" spans="31:32">
      <c r="AE48574" s="28"/>
      <c r="AF48574" s="29"/>
    </row>
    <row r="48575" spans="31:32">
      <c r="AE48575" s="28"/>
      <c r="AF48575" s="29"/>
    </row>
    <row r="48576" spans="31:32">
      <c r="AE48576" s="28"/>
      <c r="AF48576" s="29"/>
    </row>
    <row r="48577" spans="31:32">
      <c r="AE48577" s="28"/>
      <c r="AF48577" s="29"/>
    </row>
    <row r="48578" spans="31:32">
      <c r="AE48578" s="28"/>
      <c r="AF48578" s="29"/>
    </row>
    <row r="48579" spans="31:32">
      <c r="AE48579" s="28"/>
      <c r="AF48579" s="29"/>
    </row>
    <row r="48580" spans="31:32">
      <c r="AE48580" s="28"/>
      <c r="AF48580" s="29"/>
    </row>
    <row r="48581" spans="31:32">
      <c r="AE48581" s="28"/>
      <c r="AF48581" s="29"/>
    </row>
    <row r="48582" spans="31:32">
      <c r="AE48582" s="28"/>
      <c r="AF48582" s="29"/>
    </row>
    <row r="48583" spans="31:32">
      <c r="AE48583" s="28"/>
      <c r="AF48583" s="29"/>
    </row>
    <row r="48584" spans="31:32">
      <c r="AE48584" s="28"/>
      <c r="AF48584" s="29"/>
    </row>
    <row r="48585" spans="31:32">
      <c r="AE48585" s="28"/>
      <c r="AF48585" s="29"/>
    </row>
    <row r="48586" spans="31:32">
      <c r="AE48586" s="28"/>
      <c r="AF48586" s="29"/>
    </row>
    <row r="48587" spans="31:32">
      <c r="AE48587" s="28"/>
      <c r="AF48587" s="29"/>
    </row>
    <row r="48588" spans="31:32">
      <c r="AE48588" s="28"/>
      <c r="AF48588" s="29"/>
    </row>
    <row r="48589" spans="31:32">
      <c r="AE48589" s="28"/>
      <c r="AF48589" s="29"/>
    </row>
    <row r="48590" spans="31:32">
      <c r="AE48590" s="28"/>
      <c r="AF48590" s="29"/>
    </row>
    <row r="48591" spans="31:32">
      <c r="AE48591" s="28"/>
      <c r="AF48591" s="29"/>
    </row>
    <row r="48592" spans="31:32">
      <c r="AE48592" s="28"/>
      <c r="AF48592" s="29"/>
    </row>
    <row r="48593" spans="31:32">
      <c r="AE48593" s="28"/>
      <c r="AF48593" s="29"/>
    </row>
    <row r="48594" spans="31:32">
      <c r="AE48594" s="28"/>
      <c r="AF48594" s="29"/>
    </row>
    <row r="48595" spans="31:32">
      <c r="AE48595" s="28"/>
      <c r="AF48595" s="29"/>
    </row>
    <row r="48596" spans="31:32">
      <c r="AE48596" s="28"/>
      <c r="AF48596" s="29"/>
    </row>
    <row r="48597" spans="31:32">
      <c r="AE48597" s="28"/>
      <c r="AF48597" s="29"/>
    </row>
    <row r="48598" spans="31:32">
      <c r="AE48598" s="28"/>
      <c r="AF48598" s="29"/>
    </row>
    <row r="48599" spans="31:32">
      <c r="AE48599" s="28"/>
      <c r="AF48599" s="29"/>
    </row>
    <row r="48600" spans="31:32">
      <c r="AE48600" s="28"/>
      <c r="AF48600" s="29"/>
    </row>
    <row r="48601" spans="31:32">
      <c r="AE48601" s="28"/>
      <c r="AF48601" s="29"/>
    </row>
    <row r="48602" spans="31:32">
      <c r="AE48602" s="28"/>
      <c r="AF48602" s="29"/>
    </row>
    <row r="48603" spans="31:32">
      <c r="AE48603" s="28"/>
      <c r="AF48603" s="29"/>
    </row>
    <row r="48604" spans="31:32">
      <c r="AE48604" s="28"/>
      <c r="AF48604" s="29"/>
    </row>
    <row r="48605" spans="31:32">
      <c r="AE48605" s="28"/>
      <c r="AF48605" s="29"/>
    </row>
    <row r="48606" spans="31:32">
      <c r="AE48606" s="28"/>
      <c r="AF48606" s="29"/>
    </row>
    <row r="48607" spans="31:32">
      <c r="AE48607" s="28"/>
      <c r="AF48607" s="29"/>
    </row>
    <row r="48608" spans="31:32">
      <c r="AE48608" s="28"/>
      <c r="AF48608" s="29"/>
    </row>
    <row r="48609" spans="31:32">
      <c r="AE48609" s="28"/>
      <c r="AF48609" s="29"/>
    </row>
    <row r="48610" spans="31:32">
      <c r="AE48610" s="28"/>
      <c r="AF48610" s="29"/>
    </row>
    <row r="48611" spans="31:32">
      <c r="AE48611" s="28"/>
      <c r="AF48611" s="29"/>
    </row>
    <row r="48612" spans="31:32">
      <c r="AE48612" s="28"/>
      <c r="AF48612" s="29"/>
    </row>
    <row r="48613" spans="31:32">
      <c r="AE48613" s="28"/>
      <c r="AF48613" s="29"/>
    </row>
    <row r="48614" spans="31:32">
      <c r="AE48614" s="28"/>
      <c r="AF48614" s="29"/>
    </row>
    <row r="48615" spans="31:32">
      <c r="AE48615" s="28"/>
      <c r="AF48615" s="29"/>
    </row>
    <row r="48616" spans="31:32">
      <c r="AE48616" s="28"/>
      <c r="AF48616" s="29"/>
    </row>
    <row r="48617" spans="31:32">
      <c r="AE48617" s="28"/>
      <c r="AF48617" s="29"/>
    </row>
    <row r="48618" spans="31:32">
      <c r="AE48618" s="28"/>
      <c r="AF48618" s="29"/>
    </row>
    <row r="48619" spans="31:32">
      <c r="AE48619" s="28"/>
      <c r="AF48619" s="29"/>
    </row>
    <row r="48620" spans="31:32">
      <c r="AE48620" s="28"/>
      <c r="AF48620" s="29"/>
    </row>
    <row r="48621" spans="31:32">
      <c r="AE48621" s="28"/>
      <c r="AF48621" s="29"/>
    </row>
    <row r="48622" spans="31:32">
      <c r="AE48622" s="28"/>
      <c r="AF48622" s="29"/>
    </row>
    <row r="48623" spans="31:32">
      <c r="AE48623" s="28"/>
      <c r="AF48623" s="29"/>
    </row>
    <row r="48624" spans="31:32">
      <c r="AE48624" s="28"/>
      <c r="AF48624" s="29"/>
    </row>
    <row r="48625" spans="31:32">
      <c r="AE48625" s="28"/>
      <c r="AF48625" s="29"/>
    </row>
    <row r="48626" spans="31:32">
      <c r="AE48626" s="28"/>
      <c r="AF48626" s="29"/>
    </row>
    <row r="48627" spans="31:32">
      <c r="AE48627" s="28"/>
      <c r="AF48627" s="29"/>
    </row>
    <row r="48628" spans="31:32">
      <c r="AE48628" s="28"/>
      <c r="AF48628" s="29"/>
    </row>
    <row r="48629" spans="31:32">
      <c r="AE48629" s="28"/>
      <c r="AF48629" s="29"/>
    </row>
    <row r="48630" spans="31:32">
      <c r="AE48630" s="28"/>
      <c r="AF48630" s="29"/>
    </row>
    <row r="48631" spans="31:32">
      <c r="AE48631" s="28"/>
      <c r="AF48631" s="29"/>
    </row>
    <row r="48632" spans="31:32">
      <c r="AE48632" s="28"/>
      <c r="AF48632" s="29"/>
    </row>
    <row r="48633" spans="31:32">
      <c r="AE48633" s="28"/>
      <c r="AF48633" s="29"/>
    </row>
    <row r="48634" spans="31:32">
      <c r="AE48634" s="28"/>
      <c r="AF48634" s="29"/>
    </row>
    <row r="48635" spans="31:32">
      <c r="AE48635" s="28"/>
      <c r="AF48635" s="29"/>
    </row>
    <row r="48636" spans="31:32">
      <c r="AE48636" s="28"/>
      <c r="AF48636" s="29"/>
    </row>
    <row r="48637" spans="31:32">
      <c r="AE48637" s="28"/>
      <c r="AF48637" s="29"/>
    </row>
    <row r="48638" spans="31:32">
      <c r="AE48638" s="28"/>
      <c r="AF48638" s="29"/>
    </row>
    <row r="48639" spans="31:32">
      <c r="AE48639" s="28"/>
      <c r="AF48639" s="29"/>
    </row>
    <row r="48640" spans="31:32">
      <c r="AE48640" s="28"/>
      <c r="AF48640" s="29"/>
    </row>
    <row r="48641" spans="31:32">
      <c r="AE48641" s="28"/>
      <c r="AF48641" s="29"/>
    </row>
    <row r="48642" spans="31:32">
      <c r="AE48642" s="28"/>
      <c r="AF48642" s="29"/>
    </row>
    <row r="48643" spans="31:32">
      <c r="AE48643" s="28"/>
      <c r="AF48643" s="29"/>
    </row>
    <row r="48644" spans="31:32">
      <c r="AE48644" s="28"/>
      <c r="AF48644" s="29"/>
    </row>
    <row r="48645" spans="31:32">
      <c r="AE48645" s="28"/>
      <c r="AF48645" s="29"/>
    </row>
    <row r="48646" spans="31:32">
      <c r="AE48646" s="28"/>
      <c r="AF48646" s="29"/>
    </row>
    <row r="48647" spans="31:32">
      <c r="AE48647" s="28"/>
      <c r="AF48647" s="29"/>
    </row>
    <row r="48648" spans="31:32">
      <c r="AE48648" s="28"/>
      <c r="AF48648" s="29"/>
    </row>
    <row r="48649" spans="31:32">
      <c r="AE48649" s="28"/>
      <c r="AF48649" s="29"/>
    </row>
    <row r="48650" spans="31:32">
      <c r="AE48650" s="28"/>
      <c r="AF48650" s="29"/>
    </row>
    <row r="48651" spans="31:32">
      <c r="AE48651" s="28"/>
      <c r="AF48651" s="29"/>
    </row>
    <row r="48652" spans="31:32">
      <c r="AE48652" s="28"/>
      <c r="AF48652" s="29"/>
    </row>
    <row r="48653" spans="31:32">
      <c r="AE48653" s="28"/>
      <c r="AF48653" s="29"/>
    </row>
    <row r="48654" spans="31:32">
      <c r="AE48654" s="28"/>
      <c r="AF48654" s="29"/>
    </row>
    <row r="48655" spans="31:32">
      <c r="AE48655" s="28"/>
      <c r="AF48655" s="29"/>
    </row>
    <row r="48656" spans="31:32">
      <c r="AE48656" s="28"/>
      <c r="AF48656" s="29"/>
    </row>
    <row r="48657" spans="31:32">
      <c r="AE48657" s="28"/>
      <c r="AF48657" s="29"/>
    </row>
    <row r="48658" spans="31:32">
      <c r="AE48658" s="28"/>
      <c r="AF48658" s="29"/>
    </row>
    <row r="48659" spans="31:32">
      <c r="AE48659" s="28"/>
      <c r="AF48659" s="29"/>
    </row>
    <row r="48660" spans="31:32">
      <c r="AE48660" s="28"/>
      <c r="AF48660" s="29"/>
    </row>
    <row r="48661" spans="31:32">
      <c r="AE48661" s="28"/>
      <c r="AF48661" s="29"/>
    </row>
    <row r="48662" spans="31:32">
      <c r="AE48662" s="28"/>
      <c r="AF48662" s="29"/>
    </row>
    <row r="48663" spans="31:32">
      <c r="AE48663" s="28"/>
      <c r="AF48663" s="29"/>
    </row>
    <row r="48664" spans="31:32">
      <c r="AE48664" s="28"/>
      <c r="AF48664" s="29"/>
    </row>
    <row r="48665" spans="31:32">
      <c r="AE48665" s="28"/>
      <c r="AF48665" s="29"/>
    </row>
    <row r="48666" spans="31:32">
      <c r="AE48666" s="28"/>
      <c r="AF48666" s="29"/>
    </row>
    <row r="48667" spans="31:32">
      <c r="AE48667" s="28"/>
      <c r="AF48667" s="29"/>
    </row>
    <row r="48668" spans="31:32">
      <c r="AE48668" s="28"/>
      <c r="AF48668" s="29"/>
    </row>
    <row r="48669" spans="31:32">
      <c r="AE48669" s="28"/>
      <c r="AF48669" s="29"/>
    </row>
    <row r="48670" spans="31:32">
      <c r="AE48670" s="28"/>
      <c r="AF48670" s="29"/>
    </row>
    <row r="48671" spans="31:32">
      <c r="AE48671" s="28"/>
      <c r="AF48671" s="29"/>
    </row>
    <row r="48672" spans="31:32">
      <c r="AE48672" s="28"/>
      <c r="AF48672" s="29"/>
    </row>
    <row r="48673" spans="31:32">
      <c r="AE48673" s="28"/>
      <c r="AF48673" s="29"/>
    </row>
    <row r="48674" spans="31:32">
      <c r="AE48674" s="28"/>
      <c r="AF48674" s="29"/>
    </row>
    <row r="48675" spans="31:32">
      <c r="AE48675" s="28"/>
      <c r="AF48675" s="29"/>
    </row>
    <row r="48676" spans="31:32">
      <c r="AE48676" s="28"/>
      <c r="AF48676" s="29"/>
    </row>
    <row r="48677" spans="31:32">
      <c r="AE48677" s="28"/>
      <c r="AF48677" s="29"/>
    </row>
    <row r="48678" spans="31:32">
      <c r="AE48678" s="28"/>
      <c r="AF48678" s="29"/>
    </row>
    <row r="48679" spans="31:32">
      <c r="AE48679" s="28"/>
      <c r="AF48679" s="29"/>
    </row>
    <row r="48680" spans="31:32">
      <c r="AE48680" s="28"/>
      <c r="AF48680" s="29"/>
    </row>
    <row r="48681" spans="31:32">
      <c r="AE48681" s="28"/>
      <c r="AF48681" s="29"/>
    </row>
    <row r="48682" spans="31:32">
      <c r="AE48682" s="28"/>
      <c r="AF48682" s="29"/>
    </row>
    <row r="48683" spans="31:32">
      <c r="AE48683" s="28"/>
      <c r="AF48683" s="29"/>
    </row>
    <row r="48684" spans="31:32">
      <c r="AE48684" s="28"/>
      <c r="AF48684" s="29"/>
    </row>
    <row r="48685" spans="31:32">
      <c r="AE48685" s="28"/>
      <c r="AF48685" s="29"/>
    </row>
    <row r="48686" spans="31:32">
      <c r="AE48686" s="28"/>
      <c r="AF48686" s="29"/>
    </row>
    <row r="48687" spans="31:32">
      <c r="AE48687" s="28"/>
      <c r="AF48687" s="29"/>
    </row>
    <row r="48688" spans="31:32">
      <c r="AE48688" s="28"/>
      <c r="AF48688" s="29"/>
    </row>
    <row r="48689" spans="31:32">
      <c r="AE48689" s="28"/>
      <c r="AF48689" s="29"/>
    </row>
    <row r="48690" spans="31:32">
      <c r="AE48690" s="28"/>
      <c r="AF48690" s="29"/>
    </row>
    <row r="48691" spans="31:32">
      <c r="AE48691" s="28"/>
      <c r="AF48691" s="29"/>
    </row>
    <row r="48692" spans="31:32">
      <c r="AE48692" s="28"/>
      <c r="AF48692" s="29"/>
    </row>
    <row r="48693" spans="31:32">
      <c r="AE48693" s="28"/>
      <c r="AF48693" s="29"/>
    </row>
    <row r="48694" spans="31:32">
      <c r="AE48694" s="28"/>
      <c r="AF48694" s="29"/>
    </row>
    <row r="48695" spans="31:32">
      <c r="AE48695" s="28"/>
      <c r="AF48695" s="29"/>
    </row>
    <row r="48696" spans="31:32">
      <c r="AE48696" s="28"/>
      <c r="AF48696" s="29"/>
    </row>
    <row r="48697" spans="31:32">
      <c r="AE48697" s="28"/>
      <c r="AF48697" s="29"/>
    </row>
    <row r="48698" spans="31:32">
      <c r="AE48698" s="28"/>
      <c r="AF48698" s="29"/>
    </row>
    <row r="48699" spans="31:32">
      <c r="AE48699" s="28"/>
      <c r="AF48699" s="29"/>
    </row>
    <row r="48700" spans="31:32">
      <c r="AE48700" s="28"/>
      <c r="AF48700" s="29"/>
    </row>
    <row r="48701" spans="31:32">
      <c r="AE48701" s="28"/>
      <c r="AF48701" s="29"/>
    </row>
    <row r="48702" spans="31:32">
      <c r="AE48702" s="28"/>
      <c r="AF48702" s="29"/>
    </row>
    <row r="48703" spans="31:32">
      <c r="AE48703" s="28"/>
      <c r="AF48703" s="29"/>
    </row>
    <row r="48704" spans="31:32">
      <c r="AE48704" s="28"/>
      <c r="AF48704" s="29"/>
    </row>
    <row r="48705" spans="31:32">
      <c r="AE48705" s="28"/>
      <c r="AF48705" s="29"/>
    </row>
    <row r="48706" spans="31:32">
      <c r="AE48706" s="28"/>
      <c r="AF48706" s="29"/>
    </row>
    <row r="48707" spans="31:32">
      <c r="AE48707" s="28"/>
      <c r="AF48707" s="29"/>
    </row>
    <row r="48708" spans="31:32">
      <c r="AE48708" s="28"/>
      <c r="AF48708" s="29"/>
    </row>
    <row r="48709" spans="31:32">
      <c r="AE48709" s="28"/>
      <c r="AF48709" s="29"/>
    </row>
    <row r="48710" spans="31:32">
      <c r="AE48710" s="28"/>
      <c r="AF48710" s="29"/>
    </row>
    <row r="48711" spans="31:32">
      <c r="AE48711" s="28"/>
      <c r="AF48711" s="29"/>
    </row>
    <row r="48712" spans="31:32">
      <c r="AE48712" s="28"/>
      <c r="AF48712" s="29"/>
    </row>
    <row r="48713" spans="31:32">
      <c r="AE48713" s="28"/>
      <c r="AF48713" s="29"/>
    </row>
    <row r="48714" spans="31:32">
      <c r="AE48714" s="28"/>
      <c r="AF48714" s="29"/>
    </row>
    <row r="48715" spans="31:32">
      <c r="AE48715" s="28"/>
      <c r="AF48715" s="29"/>
    </row>
    <row r="48716" spans="31:32">
      <c r="AE48716" s="28"/>
      <c r="AF48716" s="29"/>
    </row>
    <row r="48717" spans="31:32">
      <c r="AE48717" s="28"/>
      <c r="AF48717" s="29"/>
    </row>
    <row r="48718" spans="31:32">
      <c r="AE48718" s="28"/>
      <c r="AF48718" s="29"/>
    </row>
    <row r="48719" spans="31:32">
      <c r="AE48719" s="28"/>
      <c r="AF48719" s="29"/>
    </row>
    <row r="48720" spans="31:32">
      <c r="AE48720" s="28"/>
      <c r="AF48720" s="29"/>
    </row>
    <row r="48721" spans="31:32">
      <c r="AE48721" s="28"/>
      <c r="AF48721" s="29"/>
    </row>
    <row r="48722" spans="31:32">
      <c r="AE48722" s="28"/>
      <c r="AF48722" s="29"/>
    </row>
    <row r="48723" spans="31:32">
      <c r="AE48723" s="28"/>
      <c r="AF48723" s="29"/>
    </row>
    <row r="48724" spans="31:32">
      <c r="AE48724" s="28"/>
      <c r="AF48724" s="29"/>
    </row>
    <row r="48725" spans="31:32">
      <c r="AE48725" s="28"/>
      <c r="AF48725" s="29"/>
    </row>
    <row r="48726" spans="31:32">
      <c r="AE48726" s="28"/>
      <c r="AF48726" s="29"/>
    </row>
    <row r="48727" spans="31:32">
      <c r="AE48727" s="28"/>
      <c r="AF48727" s="29"/>
    </row>
    <row r="48728" spans="31:32">
      <c r="AE48728" s="28"/>
      <c r="AF48728" s="29"/>
    </row>
    <row r="48729" spans="31:32">
      <c r="AE48729" s="28"/>
      <c r="AF48729" s="29"/>
    </row>
    <row r="48730" spans="31:32">
      <c r="AE48730" s="28"/>
      <c r="AF48730" s="29"/>
    </row>
    <row r="48731" spans="31:32">
      <c r="AE48731" s="28"/>
      <c r="AF48731" s="29"/>
    </row>
    <row r="48732" spans="31:32">
      <c r="AE48732" s="28"/>
      <c r="AF48732" s="29"/>
    </row>
    <row r="48733" spans="31:32">
      <c r="AE48733" s="28"/>
      <c r="AF48733" s="29"/>
    </row>
    <row r="48734" spans="31:32">
      <c r="AE48734" s="28"/>
      <c r="AF48734" s="29"/>
    </row>
    <row r="48735" spans="31:32">
      <c r="AE48735" s="28"/>
      <c r="AF48735" s="29"/>
    </row>
    <row r="48736" spans="31:32">
      <c r="AE48736" s="28"/>
      <c r="AF48736" s="29"/>
    </row>
    <row r="48737" spans="31:32">
      <c r="AE48737" s="28"/>
      <c r="AF48737" s="29"/>
    </row>
    <row r="48738" spans="31:32">
      <c r="AE48738" s="28"/>
      <c r="AF48738" s="29"/>
    </row>
    <row r="48739" spans="31:32">
      <c r="AE48739" s="28"/>
      <c r="AF48739" s="29"/>
    </row>
    <row r="48740" spans="31:32">
      <c r="AE48740" s="28"/>
      <c r="AF48740" s="29"/>
    </row>
    <row r="48741" spans="31:32">
      <c r="AE48741" s="28"/>
      <c r="AF48741" s="29"/>
    </row>
    <row r="48742" spans="31:32">
      <c r="AE48742" s="28"/>
      <c r="AF48742" s="29"/>
    </row>
    <row r="48743" spans="31:32">
      <c r="AE48743" s="28"/>
      <c r="AF48743" s="29"/>
    </row>
    <row r="48744" spans="31:32">
      <c r="AE48744" s="28"/>
      <c r="AF48744" s="29"/>
    </row>
    <row r="48745" spans="31:32">
      <c r="AE48745" s="28"/>
      <c r="AF48745" s="29"/>
    </row>
    <row r="48746" spans="31:32">
      <c r="AE48746" s="28"/>
      <c r="AF48746" s="29"/>
    </row>
    <row r="48747" spans="31:32">
      <c r="AE48747" s="28"/>
      <c r="AF48747" s="29"/>
    </row>
    <row r="48748" spans="31:32">
      <c r="AE48748" s="28"/>
      <c r="AF48748" s="29"/>
    </row>
    <row r="48749" spans="31:32">
      <c r="AE48749" s="28"/>
      <c r="AF48749" s="29"/>
    </row>
    <row r="48750" spans="31:32">
      <c r="AE48750" s="28"/>
      <c r="AF48750" s="29"/>
    </row>
    <row r="48751" spans="31:32">
      <c r="AE48751" s="28"/>
      <c r="AF48751" s="29"/>
    </row>
    <row r="48752" spans="31:32">
      <c r="AE48752" s="28"/>
      <c r="AF48752" s="29"/>
    </row>
    <row r="48753" spans="31:32">
      <c r="AE48753" s="28"/>
      <c r="AF48753" s="29"/>
    </row>
    <row r="48754" spans="31:32">
      <c r="AE48754" s="28"/>
      <c r="AF48754" s="29"/>
    </row>
    <row r="48755" spans="31:32">
      <c r="AE48755" s="28"/>
      <c r="AF48755" s="29"/>
    </row>
    <row r="48756" spans="31:32">
      <c r="AE48756" s="28"/>
      <c r="AF48756" s="29"/>
    </row>
    <row r="48757" spans="31:32">
      <c r="AE48757" s="28"/>
      <c r="AF48757" s="29"/>
    </row>
    <row r="48758" spans="31:32">
      <c r="AE48758" s="28"/>
      <c r="AF48758" s="29"/>
    </row>
    <row r="48759" spans="31:32">
      <c r="AE48759" s="28"/>
      <c r="AF48759" s="29"/>
    </row>
    <row r="48760" spans="31:32">
      <c r="AE48760" s="28"/>
      <c r="AF48760" s="29"/>
    </row>
    <row r="48761" spans="31:32">
      <c r="AE48761" s="28"/>
      <c r="AF48761" s="29"/>
    </row>
    <row r="48762" spans="31:32">
      <c r="AE48762" s="28"/>
      <c r="AF48762" s="29"/>
    </row>
    <row r="48763" spans="31:32">
      <c r="AE48763" s="28"/>
      <c r="AF48763" s="29"/>
    </row>
    <row r="48764" spans="31:32">
      <c r="AE48764" s="28"/>
      <c r="AF48764" s="29"/>
    </row>
    <row r="48765" spans="31:32">
      <c r="AE48765" s="28"/>
      <c r="AF48765" s="29"/>
    </row>
    <row r="48766" spans="31:32">
      <c r="AE48766" s="28"/>
      <c r="AF48766" s="29"/>
    </row>
    <row r="48767" spans="31:32">
      <c r="AE48767" s="28"/>
      <c r="AF48767" s="29"/>
    </row>
    <row r="48768" spans="31:32">
      <c r="AE48768" s="28"/>
      <c r="AF48768" s="29"/>
    </row>
    <row r="48769" spans="31:32">
      <c r="AE48769" s="28"/>
      <c r="AF48769" s="29"/>
    </row>
    <row r="48770" spans="31:32">
      <c r="AE48770" s="28"/>
      <c r="AF48770" s="29"/>
    </row>
    <row r="48771" spans="31:32">
      <c r="AE48771" s="28"/>
      <c r="AF48771" s="29"/>
    </row>
    <row r="48772" spans="31:32">
      <c r="AE48772" s="28"/>
      <c r="AF48772" s="29"/>
    </row>
    <row r="48773" spans="31:32">
      <c r="AE48773" s="28"/>
      <c r="AF48773" s="29"/>
    </row>
    <row r="48774" spans="31:32">
      <c r="AE48774" s="28"/>
      <c r="AF48774" s="29"/>
    </row>
    <row r="48775" spans="31:32">
      <c r="AE48775" s="28"/>
      <c r="AF48775" s="29"/>
    </row>
    <row r="48776" spans="31:32">
      <c r="AE48776" s="28"/>
      <c r="AF48776" s="29"/>
    </row>
    <row r="48777" spans="31:32">
      <c r="AE48777" s="28"/>
      <c r="AF48777" s="29"/>
    </row>
    <row r="48778" spans="31:32">
      <c r="AE48778" s="28"/>
      <c r="AF48778" s="29"/>
    </row>
    <row r="48779" spans="31:32">
      <c r="AE48779" s="28"/>
      <c r="AF48779" s="29"/>
    </row>
    <row r="48780" spans="31:32">
      <c r="AE48780" s="28"/>
      <c r="AF48780" s="29"/>
    </row>
    <row r="48781" spans="31:32">
      <c r="AE48781" s="28"/>
      <c r="AF48781" s="29"/>
    </row>
    <row r="48782" spans="31:32">
      <c r="AE48782" s="28"/>
      <c r="AF48782" s="29"/>
    </row>
    <row r="48783" spans="31:32">
      <c r="AE48783" s="28"/>
      <c r="AF48783" s="29"/>
    </row>
    <row r="48784" spans="31:32">
      <c r="AE48784" s="28"/>
      <c r="AF48784" s="29"/>
    </row>
    <row r="48785" spans="31:32">
      <c r="AE48785" s="28"/>
      <c r="AF48785" s="29"/>
    </row>
    <row r="48786" spans="31:32">
      <c r="AE48786" s="28"/>
      <c r="AF48786" s="29"/>
    </row>
    <row r="48787" spans="31:32">
      <c r="AE48787" s="28"/>
      <c r="AF48787" s="29"/>
    </row>
    <row r="48788" spans="31:32">
      <c r="AE48788" s="28"/>
      <c r="AF48788" s="29"/>
    </row>
    <row r="48789" spans="31:32">
      <c r="AE48789" s="28"/>
      <c r="AF48789" s="29"/>
    </row>
    <row r="48790" spans="31:32">
      <c r="AE48790" s="28"/>
      <c r="AF48790" s="29"/>
    </row>
    <row r="48791" spans="31:32">
      <c r="AE48791" s="28"/>
      <c r="AF48791" s="29"/>
    </row>
    <row r="48792" spans="31:32">
      <c r="AE48792" s="28"/>
      <c r="AF48792" s="29"/>
    </row>
    <row r="48793" spans="31:32">
      <c r="AE48793" s="28"/>
      <c r="AF48793" s="29"/>
    </row>
    <row r="48794" spans="31:32">
      <c r="AE48794" s="28"/>
      <c r="AF48794" s="29"/>
    </row>
    <row r="48795" spans="31:32">
      <c r="AE48795" s="28"/>
      <c r="AF48795" s="29"/>
    </row>
    <row r="48796" spans="31:32">
      <c r="AE48796" s="28"/>
      <c r="AF48796" s="29"/>
    </row>
    <row r="48797" spans="31:32">
      <c r="AE48797" s="28"/>
      <c r="AF48797" s="29"/>
    </row>
    <row r="48798" spans="31:32">
      <c r="AE48798" s="28"/>
      <c r="AF48798" s="29"/>
    </row>
    <row r="48799" spans="31:32">
      <c r="AE48799" s="28"/>
      <c r="AF48799" s="29"/>
    </row>
    <row r="48800" spans="31:32">
      <c r="AE48800" s="28"/>
      <c r="AF48800" s="29"/>
    </row>
    <row r="48801" spans="31:32">
      <c r="AE48801" s="28"/>
      <c r="AF48801" s="29"/>
    </row>
    <row r="48802" spans="31:32">
      <c r="AE48802" s="28"/>
      <c r="AF48802" s="29"/>
    </row>
    <row r="48803" spans="31:32">
      <c r="AE48803" s="28"/>
      <c r="AF48803" s="29"/>
    </row>
    <row r="48804" spans="31:32">
      <c r="AE48804" s="28"/>
      <c r="AF48804" s="29"/>
    </row>
    <row r="48805" spans="31:32">
      <c r="AE48805" s="28"/>
      <c r="AF48805" s="29"/>
    </row>
    <row r="48806" spans="31:32">
      <c r="AE48806" s="28"/>
      <c r="AF48806" s="29"/>
    </row>
    <row r="48807" spans="31:32">
      <c r="AE48807" s="28"/>
      <c r="AF48807" s="29"/>
    </row>
    <row r="48808" spans="31:32">
      <c r="AE48808" s="28"/>
      <c r="AF48808" s="29"/>
    </row>
    <row r="48809" spans="31:32">
      <c r="AE48809" s="28"/>
      <c r="AF48809" s="29"/>
    </row>
    <row r="48810" spans="31:32">
      <c r="AE48810" s="28"/>
      <c r="AF48810" s="29"/>
    </row>
    <row r="48811" spans="31:32">
      <c r="AE48811" s="28"/>
      <c r="AF48811" s="29"/>
    </row>
    <row r="48812" spans="31:32">
      <c r="AE48812" s="28"/>
      <c r="AF48812" s="29"/>
    </row>
    <row r="48813" spans="31:32">
      <c r="AE48813" s="28"/>
      <c r="AF48813" s="29"/>
    </row>
    <row r="48814" spans="31:32">
      <c r="AE48814" s="28"/>
      <c r="AF48814" s="29"/>
    </row>
    <row r="48815" spans="31:32">
      <c r="AE48815" s="28"/>
      <c r="AF48815" s="29"/>
    </row>
    <row r="48816" spans="31:32">
      <c r="AE48816" s="28"/>
      <c r="AF48816" s="29"/>
    </row>
    <row r="48817" spans="31:32">
      <c r="AE48817" s="28"/>
      <c r="AF48817" s="29"/>
    </row>
    <row r="48818" spans="31:32">
      <c r="AE48818" s="28"/>
      <c r="AF48818" s="29"/>
    </row>
    <row r="48819" spans="31:32">
      <c r="AE48819" s="28"/>
      <c r="AF48819" s="29"/>
    </row>
    <row r="48820" spans="31:32">
      <c r="AE48820" s="28"/>
      <c r="AF48820" s="29"/>
    </row>
    <row r="48821" spans="31:32">
      <c r="AE48821" s="28"/>
      <c r="AF48821" s="29"/>
    </row>
    <row r="48822" spans="31:32">
      <c r="AE48822" s="28"/>
      <c r="AF48822" s="29"/>
    </row>
    <row r="48823" spans="31:32">
      <c r="AE48823" s="28"/>
      <c r="AF48823" s="29"/>
    </row>
    <row r="48824" spans="31:32">
      <c r="AE48824" s="28"/>
      <c r="AF48824" s="29"/>
    </row>
    <row r="48825" spans="31:32">
      <c r="AE48825" s="28"/>
      <c r="AF48825" s="29"/>
    </row>
    <row r="48826" spans="31:32">
      <c r="AE48826" s="28"/>
      <c r="AF48826" s="29"/>
    </row>
    <row r="48827" spans="31:32">
      <c r="AE48827" s="28"/>
      <c r="AF48827" s="29"/>
    </row>
    <row r="48828" spans="31:32">
      <c r="AE48828" s="28"/>
      <c r="AF48828" s="29"/>
    </row>
    <row r="48829" spans="31:32">
      <c r="AE48829" s="28"/>
      <c r="AF48829" s="29"/>
    </row>
    <row r="48830" spans="31:32">
      <c r="AE48830" s="28"/>
      <c r="AF48830" s="29"/>
    </row>
    <row r="48831" spans="31:32">
      <c r="AE48831" s="28"/>
      <c r="AF48831" s="29"/>
    </row>
    <row r="48832" spans="31:32">
      <c r="AE48832" s="28"/>
      <c r="AF48832" s="29"/>
    </row>
    <row r="48833" spans="31:32">
      <c r="AE48833" s="28"/>
      <c r="AF48833" s="29"/>
    </row>
    <row r="48834" spans="31:32">
      <c r="AE48834" s="28"/>
      <c r="AF48834" s="29"/>
    </row>
    <row r="48835" spans="31:32">
      <c r="AE48835" s="28"/>
      <c r="AF48835" s="29"/>
    </row>
    <row r="48836" spans="31:32">
      <c r="AE48836" s="28"/>
      <c r="AF48836" s="29"/>
    </row>
    <row r="48837" spans="31:32">
      <c r="AE48837" s="28"/>
      <c r="AF48837" s="29"/>
    </row>
    <row r="48838" spans="31:32">
      <c r="AE48838" s="28"/>
      <c r="AF48838" s="29"/>
    </row>
    <row r="48839" spans="31:32">
      <c r="AE48839" s="28"/>
      <c r="AF48839" s="29"/>
    </row>
    <row r="48840" spans="31:32">
      <c r="AE48840" s="28"/>
      <c r="AF48840" s="29"/>
    </row>
    <row r="48841" spans="31:32">
      <c r="AE48841" s="28"/>
      <c r="AF48841" s="29"/>
    </row>
    <row r="48842" spans="31:32">
      <c r="AE48842" s="28"/>
      <c r="AF48842" s="29"/>
    </row>
    <row r="48843" spans="31:32">
      <c r="AE48843" s="28"/>
      <c r="AF48843" s="29"/>
    </row>
    <row r="48844" spans="31:32">
      <c r="AE48844" s="28"/>
      <c r="AF48844" s="29"/>
    </row>
    <row r="48845" spans="31:32">
      <c r="AE48845" s="28"/>
      <c r="AF48845" s="29"/>
    </row>
    <row r="48846" spans="31:32">
      <c r="AE48846" s="28"/>
      <c r="AF48846" s="29"/>
    </row>
    <row r="48847" spans="31:32">
      <c r="AE48847" s="28"/>
      <c r="AF48847" s="29"/>
    </row>
    <row r="48848" spans="31:32">
      <c r="AE48848" s="28"/>
      <c r="AF48848" s="29"/>
    </row>
    <row r="48849" spans="31:32">
      <c r="AE48849" s="28"/>
      <c r="AF48849" s="29"/>
    </row>
    <row r="48850" spans="31:32">
      <c r="AE48850" s="28"/>
      <c r="AF48850" s="29"/>
    </row>
    <row r="48851" spans="31:32">
      <c r="AE48851" s="28"/>
      <c r="AF48851" s="29"/>
    </row>
    <row r="48852" spans="31:32">
      <c r="AE48852" s="28"/>
      <c r="AF48852" s="29"/>
    </row>
    <row r="48853" spans="31:32">
      <c r="AE48853" s="28"/>
      <c r="AF48853" s="29"/>
    </row>
    <row r="48854" spans="31:32">
      <c r="AE48854" s="28"/>
      <c r="AF48854" s="29"/>
    </row>
    <row r="48855" spans="31:32">
      <c r="AE48855" s="28"/>
      <c r="AF48855" s="29"/>
    </row>
    <row r="48856" spans="31:32">
      <c r="AE48856" s="28"/>
      <c r="AF48856" s="29"/>
    </row>
    <row r="48857" spans="31:32">
      <c r="AE48857" s="28"/>
      <c r="AF48857" s="29"/>
    </row>
    <row r="48858" spans="31:32">
      <c r="AE48858" s="28"/>
      <c r="AF48858" s="29"/>
    </row>
    <row r="48859" spans="31:32">
      <c r="AE48859" s="28"/>
      <c r="AF48859" s="29"/>
    </row>
    <row r="48860" spans="31:32">
      <c r="AE48860" s="28"/>
      <c r="AF48860" s="29"/>
    </row>
    <row r="48861" spans="31:32">
      <c r="AE48861" s="28"/>
      <c r="AF48861" s="29"/>
    </row>
    <row r="48862" spans="31:32">
      <c r="AE48862" s="28"/>
      <c r="AF48862" s="29"/>
    </row>
    <row r="48863" spans="31:32">
      <c r="AE48863" s="28"/>
      <c r="AF48863" s="29"/>
    </row>
    <row r="48864" spans="31:32">
      <c r="AE48864" s="28"/>
      <c r="AF48864" s="29"/>
    </row>
    <row r="48865" spans="31:32">
      <c r="AE48865" s="28"/>
      <c r="AF48865" s="29"/>
    </row>
    <row r="48866" spans="31:32">
      <c r="AE48866" s="28"/>
      <c r="AF48866" s="29"/>
    </row>
    <row r="48867" spans="31:32">
      <c r="AE48867" s="28"/>
      <c r="AF48867" s="29"/>
    </row>
    <row r="48868" spans="31:32">
      <c r="AE48868" s="28"/>
      <c r="AF48868" s="29"/>
    </row>
    <row r="48869" spans="31:32">
      <c r="AE48869" s="28"/>
      <c r="AF48869" s="29"/>
    </row>
    <row r="48870" spans="31:32">
      <c r="AE48870" s="28"/>
      <c r="AF48870" s="29"/>
    </row>
    <row r="48871" spans="31:32">
      <c r="AE48871" s="28"/>
      <c r="AF48871" s="29"/>
    </row>
    <row r="48872" spans="31:32">
      <c r="AE48872" s="28"/>
      <c r="AF48872" s="29"/>
    </row>
    <row r="48873" spans="31:32">
      <c r="AE48873" s="28"/>
      <c r="AF48873" s="29"/>
    </row>
    <row r="48874" spans="31:32">
      <c r="AE48874" s="28"/>
      <c r="AF48874" s="29"/>
    </row>
    <row r="48875" spans="31:32">
      <c r="AE48875" s="28"/>
      <c r="AF48875" s="29"/>
    </row>
    <row r="48876" spans="31:32">
      <c r="AE48876" s="28"/>
      <c r="AF48876" s="29"/>
    </row>
    <row r="48877" spans="31:32">
      <c r="AE48877" s="28"/>
      <c r="AF48877" s="29"/>
    </row>
    <row r="48878" spans="31:32">
      <c r="AE48878" s="28"/>
      <c r="AF48878" s="29"/>
    </row>
    <row r="48879" spans="31:32">
      <c r="AE48879" s="28"/>
      <c r="AF48879" s="29"/>
    </row>
    <row r="48880" spans="31:32">
      <c r="AE48880" s="28"/>
      <c r="AF48880" s="29"/>
    </row>
    <row r="48881" spans="31:32">
      <c r="AE48881" s="28"/>
      <c r="AF48881" s="29"/>
    </row>
    <row r="48882" spans="31:32">
      <c r="AE48882" s="28"/>
      <c r="AF48882" s="29"/>
    </row>
    <row r="48883" spans="31:32">
      <c r="AE48883" s="28"/>
      <c r="AF48883" s="29"/>
    </row>
    <row r="48884" spans="31:32">
      <c r="AE48884" s="28"/>
      <c r="AF48884" s="29"/>
    </row>
    <row r="48885" spans="31:32">
      <c r="AE48885" s="28"/>
      <c r="AF48885" s="29"/>
    </row>
    <row r="48886" spans="31:32">
      <c r="AE48886" s="28"/>
      <c r="AF48886" s="29"/>
    </row>
    <row r="48887" spans="31:32">
      <c r="AE48887" s="28"/>
      <c r="AF48887" s="29"/>
    </row>
    <row r="48888" spans="31:32">
      <c r="AE48888" s="28"/>
      <c r="AF48888" s="29"/>
    </row>
    <row r="48889" spans="31:32">
      <c r="AE48889" s="28"/>
      <c r="AF48889" s="29"/>
    </row>
    <row r="48890" spans="31:32">
      <c r="AE48890" s="28"/>
      <c r="AF48890" s="29"/>
    </row>
    <row r="48891" spans="31:32">
      <c r="AE48891" s="28"/>
      <c r="AF48891" s="29"/>
    </row>
    <row r="48892" spans="31:32">
      <c r="AE48892" s="28"/>
      <c r="AF48892" s="29"/>
    </row>
    <row r="48893" spans="31:32">
      <c r="AE48893" s="28"/>
      <c r="AF48893" s="29"/>
    </row>
    <row r="48894" spans="31:32">
      <c r="AE48894" s="28"/>
      <c r="AF48894" s="29"/>
    </row>
    <row r="48895" spans="31:32">
      <c r="AE48895" s="28"/>
      <c r="AF48895" s="29"/>
    </row>
    <row r="48896" spans="31:32">
      <c r="AE48896" s="28"/>
      <c r="AF48896" s="29"/>
    </row>
    <row r="48897" spans="31:32">
      <c r="AE48897" s="28"/>
      <c r="AF48897" s="29"/>
    </row>
    <row r="48898" spans="31:32">
      <c r="AE48898" s="28"/>
      <c r="AF48898" s="29"/>
    </row>
    <row r="48899" spans="31:32">
      <c r="AE48899" s="28"/>
      <c r="AF48899" s="29"/>
    </row>
    <row r="48900" spans="31:32">
      <c r="AE48900" s="28"/>
      <c r="AF48900" s="29"/>
    </row>
    <row r="48901" spans="31:32">
      <c r="AE48901" s="28"/>
      <c r="AF48901" s="29"/>
    </row>
    <row r="48902" spans="31:32">
      <c r="AE48902" s="28"/>
      <c r="AF48902" s="29"/>
    </row>
    <row r="48903" spans="31:32">
      <c r="AE48903" s="28"/>
      <c r="AF48903" s="29"/>
    </row>
    <row r="48904" spans="31:32">
      <c r="AE48904" s="28"/>
      <c r="AF48904" s="29"/>
    </row>
    <row r="48905" spans="31:32">
      <c r="AE48905" s="28"/>
      <c r="AF48905" s="29"/>
    </row>
    <row r="48906" spans="31:32">
      <c r="AE48906" s="28"/>
      <c r="AF48906" s="29"/>
    </row>
    <row r="48907" spans="31:32">
      <c r="AE48907" s="28"/>
      <c r="AF48907" s="29"/>
    </row>
    <row r="48908" spans="31:32">
      <c r="AE48908" s="28"/>
      <c r="AF48908" s="29"/>
    </row>
    <row r="48909" spans="31:32">
      <c r="AE48909" s="28"/>
      <c r="AF48909" s="29"/>
    </row>
    <row r="48910" spans="31:32">
      <c r="AE48910" s="28"/>
      <c r="AF48910" s="29"/>
    </row>
    <row r="48911" spans="31:32">
      <c r="AE48911" s="28"/>
      <c r="AF48911" s="29"/>
    </row>
    <row r="48912" spans="31:32">
      <c r="AE48912" s="28"/>
      <c r="AF48912" s="29"/>
    </row>
    <row r="48913" spans="31:32">
      <c r="AE48913" s="28"/>
      <c r="AF48913" s="29"/>
    </row>
    <row r="48914" spans="31:32">
      <c r="AE48914" s="28"/>
      <c r="AF48914" s="29"/>
    </row>
    <row r="48915" spans="31:32">
      <c r="AE48915" s="28"/>
      <c r="AF48915" s="29"/>
    </row>
    <row r="48916" spans="31:32">
      <c r="AE48916" s="28"/>
      <c r="AF48916" s="29"/>
    </row>
    <row r="48917" spans="31:32">
      <c r="AE48917" s="28"/>
      <c r="AF48917" s="29"/>
    </row>
    <row r="48918" spans="31:32">
      <c r="AE48918" s="28"/>
      <c r="AF48918" s="29"/>
    </row>
    <row r="48919" spans="31:32">
      <c r="AE48919" s="28"/>
      <c r="AF48919" s="29"/>
    </row>
    <row r="48920" spans="31:32">
      <c r="AE48920" s="28"/>
      <c r="AF48920" s="29"/>
    </row>
    <row r="48921" spans="31:32">
      <c r="AE48921" s="28"/>
      <c r="AF48921" s="29"/>
    </row>
    <row r="48922" spans="31:32">
      <c r="AE48922" s="28"/>
      <c r="AF48922" s="29"/>
    </row>
    <row r="48923" spans="31:32">
      <c r="AE48923" s="28"/>
      <c r="AF48923" s="29"/>
    </row>
    <row r="48924" spans="31:32">
      <c r="AE48924" s="28"/>
      <c r="AF48924" s="29"/>
    </row>
    <row r="48925" spans="31:32">
      <c r="AE48925" s="28"/>
      <c r="AF48925" s="29"/>
    </row>
    <row r="48926" spans="31:32">
      <c r="AE48926" s="28"/>
      <c r="AF48926" s="29"/>
    </row>
    <row r="48927" spans="31:32">
      <c r="AE48927" s="28"/>
      <c r="AF48927" s="29"/>
    </row>
    <row r="48928" spans="31:32">
      <c r="AE48928" s="28"/>
      <c r="AF48928" s="29"/>
    </row>
    <row r="48929" spans="31:32">
      <c r="AE48929" s="28"/>
      <c r="AF48929" s="29"/>
    </row>
    <row r="48930" spans="31:32">
      <c r="AE48930" s="28"/>
      <c r="AF48930" s="29"/>
    </row>
    <row r="48931" spans="31:32">
      <c r="AE48931" s="28"/>
      <c r="AF48931" s="29"/>
    </row>
    <row r="48932" spans="31:32">
      <c r="AE48932" s="28"/>
      <c r="AF48932" s="29"/>
    </row>
    <row r="48933" spans="31:32">
      <c r="AE48933" s="28"/>
      <c r="AF48933" s="29"/>
    </row>
    <row r="48934" spans="31:32">
      <c r="AE48934" s="28"/>
      <c r="AF48934" s="29"/>
    </row>
    <row r="48935" spans="31:32">
      <c r="AE48935" s="28"/>
      <c r="AF48935" s="29"/>
    </row>
    <row r="48936" spans="31:32">
      <c r="AE48936" s="28"/>
      <c r="AF48936" s="29"/>
    </row>
    <row r="48937" spans="31:32">
      <c r="AE48937" s="28"/>
      <c r="AF48937" s="29"/>
    </row>
    <row r="48938" spans="31:32">
      <c r="AE48938" s="28"/>
      <c r="AF48938" s="29"/>
    </row>
    <row r="48939" spans="31:32">
      <c r="AE48939" s="28"/>
      <c r="AF48939" s="29"/>
    </row>
    <row r="48940" spans="31:32">
      <c r="AE48940" s="28"/>
      <c r="AF48940" s="29"/>
    </row>
    <row r="48941" spans="31:32">
      <c r="AE48941" s="28"/>
      <c r="AF48941" s="29"/>
    </row>
    <row r="48942" spans="31:32">
      <c r="AE48942" s="28"/>
      <c r="AF48942" s="29"/>
    </row>
    <row r="48943" spans="31:32">
      <c r="AE48943" s="28"/>
      <c r="AF48943" s="29"/>
    </row>
    <row r="48944" spans="31:32">
      <c r="AE48944" s="28"/>
      <c r="AF48944" s="29"/>
    </row>
    <row r="48945" spans="31:32">
      <c r="AE48945" s="28"/>
      <c r="AF48945" s="29"/>
    </row>
    <row r="48946" spans="31:32">
      <c r="AE48946" s="28"/>
      <c r="AF48946" s="29"/>
    </row>
    <row r="48947" spans="31:32">
      <c r="AE48947" s="28"/>
      <c r="AF48947" s="29"/>
    </row>
    <row r="48948" spans="31:32">
      <c r="AE48948" s="28"/>
      <c r="AF48948" s="29"/>
    </row>
    <row r="48949" spans="31:32">
      <c r="AE48949" s="28"/>
      <c r="AF48949" s="29"/>
    </row>
    <row r="48950" spans="31:32">
      <c r="AE48950" s="28"/>
      <c r="AF48950" s="29"/>
    </row>
    <row r="48951" spans="31:32">
      <c r="AE48951" s="28"/>
      <c r="AF48951" s="29"/>
    </row>
    <row r="48952" spans="31:32">
      <c r="AE48952" s="28"/>
      <c r="AF48952" s="29"/>
    </row>
    <row r="48953" spans="31:32">
      <c r="AE48953" s="28"/>
      <c r="AF48953" s="29"/>
    </row>
    <row r="48954" spans="31:32">
      <c r="AE48954" s="28"/>
      <c r="AF48954" s="29"/>
    </row>
    <row r="48955" spans="31:32">
      <c r="AE48955" s="28"/>
      <c r="AF48955" s="29"/>
    </row>
    <row r="48956" spans="31:32">
      <c r="AE48956" s="28"/>
      <c r="AF48956" s="29"/>
    </row>
    <row r="48957" spans="31:32">
      <c r="AE48957" s="28"/>
      <c r="AF48957" s="29"/>
    </row>
    <row r="48958" spans="31:32">
      <c r="AE48958" s="28"/>
      <c r="AF48958" s="29"/>
    </row>
    <row r="48959" spans="31:32">
      <c r="AE48959" s="28"/>
      <c r="AF48959" s="29"/>
    </row>
    <row r="48960" spans="31:32">
      <c r="AE48960" s="28"/>
      <c r="AF48960" s="29"/>
    </row>
    <row r="48961" spans="31:32">
      <c r="AE48961" s="28"/>
      <c r="AF48961" s="29"/>
    </row>
    <row r="48962" spans="31:32">
      <c r="AE48962" s="28"/>
      <c r="AF48962" s="29"/>
    </row>
    <row r="48963" spans="31:32">
      <c r="AE48963" s="28"/>
      <c r="AF48963" s="29"/>
    </row>
    <row r="48964" spans="31:32">
      <c r="AE48964" s="28"/>
      <c r="AF48964" s="29"/>
    </row>
    <row r="48965" spans="31:32">
      <c r="AE48965" s="28"/>
      <c r="AF48965" s="29"/>
    </row>
    <row r="48966" spans="31:32">
      <c r="AE48966" s="28"/>
      <c r="AF48966" s="29"/>
    </row>
    <row r="48967" spans="31:32">
      <c r="AE48967" s="28"/>
      <c r="AF48967" s="29"/>
    </row>
    <row r="48968" spans="31:32">
      <c r="AE48968" s="28"/>
      <c r="AF48968" s="29"/>
    </row>
    <row r="48969" spans="31:32">
      <c r="AE48969" s="28"/>
      <c r="AF48969" s="29"/>
    </row>
    <row r="48970" spans="31:32">
      <c r="AE48970" s="28"/>
      <c r="AF48970" s="29"/>
    </row>
    <row r="48971" spans="31:32">
      <c r="AE48971" s="28"/>
      <c r="AF48971" s="29"/>
    </row>
    <row r="48972" spans="31:32">
      <c r="AE48972" s="28"/>
      <c r="AF48972" s="29"/>
    </row>
    <row r="48973" spans="31:32">
      <c r="AE48973" s="28"/>
      <c r="AF48973" s="29"/>
    </row>
    <row r="48974" spans="31:32">
      <c r="AE48974" s="28"/>
      <c r="AF48974" s="29"/>
    </row>
    <row r="48975" spans="31:32">
      <c r="AE48975" s="28"/>
      <c r="AF48975" s="29"/>
    </row>
    <row r="48976" spans="31:32">
      <c r="AE48976" s="28"/>
      <c r="AF48976" s="29"/>
    </row>
    <row r="48977" spans="31:32">
      <c r="AE48977" s="28"/>
      <c r="AF48977" s="29"/>
    </row>
    <row r="48978" spans="31:32">
      <c r="AE48978" s="28"/>
      <c r="AF48978" s="29"/>
    </row>
    <row r="48979" spans="31:32">
      <c r="AE48979" s="28"/>
      <c r="AF48979" s="29"/>
    </row>
    <row r="48980" spans="31:32">
      <c r="AE48980" s="28"/>
      <c r="AF48980" s="29"/>
    </row>
    <row r="48981" spans="31:32">
      <c r="AE48981" s="28"/>
      <c r="AF48981" s="29"/>
    </row>
    <row r="48982" spans="31:32">
      <c r="AE48982" s="28"/>
      <c r="AF48982" s="29"/>
    </row>
    <row r="48983" spans="31:32">
      <c r="AE48983" s="28"/>
      <c r="AF48983" s="29"/>
    </row>
    <row r="48984" spans="31:32">
      <c r="AE48984" s="28"/>
      <c r="AF48984" s="29"/>
    </row>
    <row r="48985" spans="31:32">
      <c r="AE48985" s="28"/>
      <c r="AF48985" s="29"/>
    </row>
    <row r="48986" spans="31:32">
      <c r="AE48986" s="28"/>
      <c r="AF48986" s="29"/>
    </row>
    <row r="48987" spans="31:32">
      <c r="AE48987" s="28"/>
      <c r="AF48987" s="29"/>
    </row>
    <row r="48988" spans="31:32">
      <c r="AE48988" s="28"/>
      <c r="AF48988" s="29"/>
    </row>
    <row r="48989" spans="31:32">
      <c r="AE48989" s="28"/>
      <c r="AF48989" s="29"/>
    </row>
    <row r="48990" spans="31:32">
      <c r="AE48990" s="28"/>
      <c r="AF48990" s="29"/>
    </row>
    <row r="48991" spans="31:32">
      <c r="AE48991" s="28"/>
      <c r="AF48991" s="29"/>
    </row>
    <row r="48992" spans="31:32">
      <c r="AE48992" s="28"/>
      <c r="AF48992" s="29"/>
    </row>
    <row r="48993" spans="31:32">
      <c r="AE48993" s="28"/>
      <c r="AF48993" s="29"/>
    </row>
    <row r="48994" spans="31:32">
      <c r="AE48994" s="28"/>
      <c r="AF48994" s="29"/>
    </row>
    <row r="48995" spans="31:32">
      <c r="AE48995" s="28"/>
      <c r="AF48995" s="29"/>
    </row>
    <row r="48996" spans="31:32">
      <c r="AE48996" s="28"/>
      <c r="AF48996" s="29"/>
    </row>
    <row r="48997" spans="31:32">
      <c r="AE48997" s="28"/>
      <c r="AF48997" s="29"/>
    </row>
    <row r="48998" spans="31:32">
      <c r="AE48998" s="28"/>
      <c r="AF48998" s="29"/>
    </row>
    <row r="48999" spans="31:32">
      <c r="AE48999" s="28"/>
      <c r="AF48999" s="29"/>
    </row>
    <row r="49000" spans="31:32">
      <c r="AE49000" s="28"/>
      <c r="AF49000" s="29"/>
    </row>
    <row r="49001" spans="31:32">
      <c r="AE49001" s="28"/>
      <c r="AF49001" s="29"/>
    </row>
    <row r="49002" spans="31:32">
      <c r="AE49002" s="28"/>
      <c r="AF49002" s="29"/>
    </row>
    <row r="49003" spans="31:32">
      <c r="AE49003" s="28"/>
      <c r="AF49003" s="29"/>
    </row>
    <row r="49004" spans="31:32">
      <c r="AE49004" s="28"/>
      <c r="AF49004" s="29"/>
    </row>
    <row r="49005" spans="31:32">
      <c r="AE49005" s="28"/>
      <c r="AF49005" s="29"/>
    </row>
    <row r="49006" spans="31:32">
      <c r="AE49006" s="28"/>
      <c r="AF49006" s="29"/>
    </row>
    <row r="49007" spans="31:32">
      <c r="AE49007" s="28"/>
      <c r="AF49007" s="29"/>
    </row>
    <row r="49008" spans="31:32">
      <c r="AE49008" s="28"/>
      <c r="AF49008" s="29"/>
    </row>
    <row r="49009" spans="31:32">
      <c r="AE49009" s="28"/>
      <c r="AF49009" s="29"/>
    </row>
    <row r="49010" spans="31:32">
      <c r="AE49010" s="28"/>
      <c r="AF49010" s="29"/>
    </row>
    <row r="49011" spans="31:32">
      <c r="AE49011" s="28"/>
      <c r="AF49011" s="29"/>
    </row>
    <row r="49012" spans="31:32">
      <c r="AE49012" s="28"/>
      <c r="AF49012" s="29"/>
    </row>
    <row r="49013" spans="31:32">
      <c r="AE49013" s="28"/>
      <c r="AF49013" s="29"/>
    </row>
    <row r="49014" spans="31:32">
      <c r="AE49014" s="28"/>
      <c r="AF49014" s="29"/>
    </row>
    <row r="49015" spans="31:32">
      <c r="AE49015" s="28"/>
      <c r="AF49015" s="29"/>
    </row>
    <row r="49016" spans="31:32">
      <c r="AE49016" s="28"/>
      <c r="AF49016" s="29"/>
    </row>
    <row r="49017" spans="31:32">
      <c r="AE49017" s="28"/>
      <c r="AF49017" s="29"/>
    </row>
    <row r="49018" spans="31:32">
      <c r="AE49018" s="28"/>
      <c r="AF49018" s="29"/>
    </row>
    <row r="49019" spans="31:32">
      <c r="AE49019" s="28"/>
      <c r="AF49019" s="29"/>
    </row>
    <row r="49020" spans="31:32">
      <c r="AE49020" s="28"/>
      <c r="AF49020" s="29"/>
    </row>
    <row r="49021" spans="31:32">
      <c r="AE49021" s="28"/>
      <c r="AF49021" s="29"/>
    </row>
    <row r="49022" spans="31:32">
      <c r="AE49022" s="28"/>
      <c r="AF49022" s="29"/>
    </row>
    <row r="49023" spans="31:32">
      <c r="AE49023" s="28"/>
      <c r="AF49023" s="29"/>
    </row>
    <row r="49024" spans="31:32">
      <c r="AE49024" s="28"/>
      <c r="AF49024" s="29"/>
    </row>
    <row r="49025" spans="31:32">
      <c r="AE49025" s="28"/>
      <c r="AF49025" s="29"/>
    </row>
    <row r="49026" spans="31:32">
      <c r="AE49026" s="28"/>
      <c r="AF49026" s="29"/>
    </row>
    <row r="49027" spans="31:32">
      <c r="AE49027" s="28"/>
      <c r="AF49027" s="29"/>
    </row>
    <row r="49028" spans="31:32">
      <c r="AE49028" s="28"/>
      <c r="AF49028" s="29"/>
    </row>
    <row r="49029" spans="31:32">
      <c r="AE49029" s="28"/>
      <c r="AF49029" s="29"/>
    </row>
    <row r="49030" spans="31:32">
      <c r="AE49030" s="28"/>
      <c r="AF49030" s="29"/>
    </row>
    <row r="49031" spans="31:32">
      <c r="AE49031" s="28"/>
      <c r="AF49031" s="29"/>
    </row>
    <row r="49032" spans="31:32">
      <c r="AE49032" s="28"/>
      <c r="AF49032" s="29"/>
    </row>
    <row r="49033" spans="31:32">
      <c r="AE49033" s="28"/>
      <c r="AF49033" s="29"/>
    </row>
    <row r="49034" spans="31:32">
      <c r="AE49034" s="28"/>
      <c r="AF49034" s="29"/>
    </row>
    <row r="49035" spans="31:32">
      <c r="AE49035" s="28"/>
      <c r="AF49035" s="29"/>
    </row>
    <row r="49036" spans="31:32">
      <c r="AE49036" s="28"/>
      <c r="AF49036" s="29"/>
    </row>
    <row r="49037" spans="31:32">
      <c r="AE49037" s="28"/>
      <c r="AF49037" s="29"/>
    </row>
    <row r="49038" spans="31:32">
      <c r="AE49038" s="28"/>
      <c r="AF49038" s="29"/>
    </row>
    <row r="49039" spans="31:32">
      <c r="AE49039" s="28"/>
      <c r="AF49039" s="29"/>
    </row>
    <row r="49040" spans="31:32">
      <c r="AE49040" s="28"/>
      <c r="AF49040" s="29"/>
    </row>
    <row r="49041" spans="31:32">
      <c r="AE49041" s="28"/>
      <c r="AF49041" s="29"/>
    </row>
    <row r="49042" spans="31:32">
      <c r="AE49042" s="28"/>
      <c r="AF49042" s="29"/>
    </row>
    <row r="49043" spans="31:32">
      <c r="AE49043" s="28"/>
      <c r="AF49043" s="29"/>
    </row>
    <row r="49044" spans="31:32">
      <c r="AE49044" s="28"/>
      <c r="AF49044" s="29"/>
    </row>
    <row r="49045" spans="31:32">
      <c r="AE49045" s="28"/>
      <c r="AF49045" s="29"/>
    </row>
    <row r="49046" spans="31:32">
      <c r="AE49046" s="28"/>
      <c r="AF49046" s="29"/>
    </row>
    <row r="49047" spans="31:32">
      <c r="AE49047" s="28"/>
      <c r="AF49047" s="29"/>
    </row>
    <row r="49048" spans="31:32">
      <c r="AE49048" s="28"/>
      <c r="AF49048" s="29"/>
    </row>
    <row r="49049" spans="31:32">
      <c r="AE49049" s="28"/>
      <c r="AF49049" s="29"/>
    </row>
    <row r="49050" spans="31:32">
      <c r="AE49050" s="28"/>
      <c r="AF49050" s="29"/>
    </row>
    <row r="49051" spans="31:32">
      <c r="AE49051" s="28"/>
      <c r="AF49051" s="29"/>
    </row>
    <row r="49052" spans="31:32">
      <c r="AE49052" s="28"/>
      <c r="AF49052" s="29"/>
    </row>
    <row r="49053" spans="31:32">
      <c r="AE49053" s="28"/>
      <c r="AF49053" s="29"/>
    </row>
    <row r="49054" spans="31:32">
      <c r="AE49054" s="28"/>
      <c r="AF49054" s="29"/>
    </row>
    <row r="49055" spans="31:32">
      <c r="AE49055" s="28"/>
      <c r="AF49055" s="29"/>
    </row>
    <row r="49056" spans="31:32">
      <c r="AE49056" s="28"/>
      <c r="AF49056" s="29"/>
    </row>
    <row r="49057" spans="31:32">
      <c r="AE49057" s="28"/>
      <c r="AF49057" s="29"/>
    </row>
    <row r="49058" spans="31:32">
      <c r="AE49058" s="28"/>
      <c r="AF49058" s="29"/>
    </row>
    <row r="49059" spans="31:32">
      <c r="AE49059" s="28"/>
      <c r="AF49059" s="29"/>
    </row>
    <row r="49060" spans="31:32">
      <c r="AE49060" s="28"/>
      <c r="AF49060" s="29"/>
    </row>
    <row r="49061" spans="31:32">
      <c r="AE49061" s="28"/>
      <c r="AF49061" s="29"/>
    </row>
    <row r="49062" spans="31:32">
      <c r="AE49062" s="28"/>
      <c r="AF49062" s="29"/>
    </row>
    <row r="49063" spans="31:32">
      <c r="AE49063" s="28"/>
      <c r="AF49063" s="29"/>
    </row>
    <row r="49064" spans="31:32">
      <c r="AE49064" s="28"/>
      <c r="AF49064" s="29"/>
    </row>
    <row r="49065" spans="31:32">
      <c r="AE49065" s="28"/>
      <c r="AF49065" s="29"/>
    </row>
    <row r="49066" spans="31:32">
      <c r="AE49066" s="28"/>
      <c r="AF49066" s="29"/>
    </row>
    <row r="49067" spans="31:32">
      <c r="AE49067" s="28"/>
      <c r="AF49067" s="29"/>
    </row>
    <row r="49068" spans="31:32">
      <c r="AE49068" s="28"/>
      <c r="AF49068" s="29"/>
    </row>
    <row r="49069" spans="31:32">
      <c r="AE49069" s="28"/>
      <c r="AF49069" s="29"/>
    </row>
    <row r="49070" spans="31:32">
      <c r="AE49070" s="28"/>
      <c r="AF49070" s="29"/>
    </row>
    <row r="49071" spans="31:32">
      <c r="AE49071" s="28"/>
      <c r="AF49071" s="29"/>
    </row>
    <row r="49072" spans="31:32">
      <c r="AE49072" s="28"/>
      <c r="AF49072" s="29"/>
    </row>
    <row r="49073" spans="31:32">
      <c r="AE49073" s="28"/>
      <c r="AF49073" s="29"/>
    </row>
    <row r="49074" spans="31:32">
      <c r="AE49074" s="28"/>
      <c r="AF49074" s="29"/>
    </row>
    <row r="49075" spans="31:32">
      <c r="AE49075" s="28"/>
      <c r="AF49075" s="29"/>
    </row>
    <row r="49076" spans="31:32">
      <c r="AE49076" s="28"/>
      <c r="AF49076" s="29"/>
    </row>
    <row r="49077" spans="31:32">
      <c r="AE49077" s="28"/>
      <c r="AF49077" s="29"/>
    </row>
    <row r="49078" spans="31:32">
      <c r="AE49078" s="28"/>
      <c r="AF49078" s="29"/>
    </row>
    <row r="49079" spans="31:32">
      <c r="AE49079" s="28"/>
      <c r="AF49079" s="29"/>
    </row>
    <row r="49080" spans="31:32">
      <c r="AE49080" s="28"/>
      <c r="AF49080" s="29"/>
    </row>
    <row r="49081" spans="31:32">
      <c r="AE49081" s="28"/>
      <c r="AF49081" s="29"/>
    </row>
    <row r="49082" spans="31:32">
      <c r="AE49082" s="28"/>
      <c r="AF49082" s="29"/>
    </row>
    <row r="49083" spans="31:32">
      <c r="AE49083" s="28"/>
      <c r="AF49083" s="29"/>
    </row>
    <row r="49084" spans="31:32">
      <c r="AE49084" s="28"/>
      <c r="AF49084" s="29"/>
    </row>
    <row r="49085" spans="31:32">
      <c r="AE49085" s="28"/>
      <c r="AF49085" s="29"/>
    </row>
    <row r="49086" spans="31:32">
      <c r="AE49086" s="28"/>
      <c r="AF49086" s="29"/>
    </row>
    <row r="49087" spans="31:32">
      <c r="AE49087" s="28"/>
      <c r="AF49087" s="29"/>
    </row>
    <row r="49088" spans="31:32">
      <c r="AE49088" s="28"/>
      <c r="AF49088" s="29"/>
    </row>
    <row r="49089" spans="31:32">
      <c r="AE49089" s="28"/>
      <c r="AF49089" s="29"/>
    </row>
    <row r="49090" spans="31:32">
      <c r="AE49090" s="28"/>
      <c r="AF49090" s="29"/>
    </row>
    <row r="49091" spans="31:32">
      <c r="AE49091" s="28"/>
      <c r="AF49091" s="29"/>
    </row>
    <row r="49092" spans="31:32">
      <c r="AE49092" s="28"/>
      <c r="AF49092" s="29"/>
    </row>
    <row r="49093" spans="31:32">
      <c r="AE49093" s="28"/>
      <c r="AF49093" s="29"/>
    </row>
    <row r="49094" spans="31:32">
      <c r="AE49094" s="28"/>
      <c r="AF49094" s="29"/>
    </row>
    <row r="49095" spans="31:32">
      <c r="AE49095" s="28"/>
      <c r="AF49095" s="29"/>
    </row>
    <row r="49096" spans="31:32">
      <c r="AE49096" s="28"/>
      <c r="AF49096" s="29"/>
    </row>
    <row r="49097" spans="31:32">
      <c r="AE49097" s="28"/>
      <c r="AF49097" s="29"/>
    </row>
    <row r="49098" spans="31:32">
      <c r="AE49098" s="28"/>
      <c r="AF49098" s="29"/>
    </row>
    <row r="49099" spans="31:32">
      <c r="AE49099" s="28"/>
      <c r="AF49099" s="29"/>
    </row>
    <row r="49100" spans="31:32">
      <c r="AE49100" s="28"/>
      <c r="AF49100" s="29"/>
    </row>
    <row r="49101" spans="31:32">
      <c r="AE49101" s="28"/>
      <c r="AF49101" s="29"/>
    </row>
    <row r="49102" spans="31:32">
      <c r="AE49102" s="28"/>
      <c r="AF49102" s="29"/>
    </row>
    <row r="49103" spans="31:32">
      <c r="AE49103" s="28"/>
      <c r="AF49103" s="29"/>
    </row>
    <row r="49104" spans="31:32">
      <c r="AE49104" s="28"/>
      <c r="AF49104" s="29"/>
    </row>
    <row r="49105" spans="31:32">
      <c r="AE49105" s="28"/>
      <c r="AF49105" s="29"/>
    </row>
    <row r="49106" spans="31:32">
      <c r="AE49106" s="28"/>
      <c r="AF49106" s="29"/>
    </row>
    <row r="49107" spans="31:32">
      <c r="AE49107" s="28"/>
      <c r="AF49107" s="29"/>
    </row>
    <row r="49108" spans="31:32">
      <c r="AE49108" s="28"/>
      <c r="AF49108" s="29"/>
    </row>
    <row r="49109" spans="31:32">
      <c r="AE49109" s="28"/>
      <c r="AF49109" s="29"/>
    </row>
    <row r="49110" spans="31:32">
      <c r="AE49110" s="28"/>
      <c r="AF49110" s="29"/>
    </row>
    <row r="49111" spans="31:32">
      <c r="AE49111" s="28"/>
      <c r="AF49111" s="29"/>
    </row>
    <row r="49112" spans="31:32">
      <c r="AE49112" s="28"/>
      <c r="AF49112" s="29"/>
    </row>
    <row r="49113" spans="31:32">
      <c r="AE49113" s="28"/>
      <c r="AF49113" s="29"/>
    </row>
    <row r="49114" spans="31:32">
      <c r="AE49114" s="28"/>
      <c r="AF49114" s="29"/>
    </row>
    <row r="49115" spans="31:32">
      <c r="AE49115" s="28"/>
      <c r="AF49115" s="29"/>
    </row>
    <row r="49116" spans="31:32">
      <c r="AE49116" s="28"/>
      <c r="AF49116" s="29"/>
    </row>
    <row r="49117" spans="31:32">
      <c r="AE49117" s="28"/>
      <c r="AF49117" s="29"/>
    </row>
    <row r="49118" spans="31:32">
      <c r="AE49118" s="28"/>
      <c r="AF49118" s="29"/>
    </row>
    <row r="49119" spans="31:32">
      <c r="AE49119" s="28"/>
      <c r="AF49119" s="29"/>
    </row>
    <row r="49120" spans="31:32">
      <c r="AE49120" s="28"/>
      <c r="AF49120" s="29"/>
    </row>
    <row r="49121" spans="31:32">
      <c r="AE49121" s="28"/>
      <c r="AF49121" s="29"/>
    </row>
    <row r="49122" spans="31:32">
      <c r="AE49122" s="28"/>
      <c r="AF49122" s="29"/>
    </row>
    <row r="49123" spans="31:32">
      <c r="AE49123" s="28"/>
      <c r="AF49123" s="29"/>
    </row>
    <row r="49124" spans="31:32">
      <c r="AE49124" s="28"/>
      <c r="AF49124" s="29"/>
    </row>
    <row r="49125" spans="31:32">
      <c r="AE49125" s="28"/>
      <c r="AF49125" s="29"/>
    </row>
    <row r="49126" spans="31:32">
      <c r="AE49126" s="28"/>
      <c r="AF49126" s="29"/>
    </row>
    <row r="49127" spans="31:32">
      <c r="AE49127" s="28"/>
      <c r="AF49127" s="29"/>
    </row>
    <row r="49128" spans="31:32">
      <c r="AE49128" s="28"/>
      <c r="AF49128" s="29"/>
    </row>
    <row r="49129" spans="31:32">
      <c r="AE49129" s="28"/>
      <c r="AF49129" s="29"/>
    </row>
    <row r="49130" spans="31:32">
      <c r="AE49130" s="28"/>
      <c r="AF49130" s="29"/>
    </row>
    <row r="49131" spans="31:32">
      <c r="AE49131" s="28"/>
      <c r="AF49131" s="29"/>
    </row>
    <row r="49132" spans="31:32">
      <c r="AE49132" s="28"/>
      <c r="AF49132" s="29"/>
    </row>
    <row r="49133" spans="31:32">
      <c r="AE49133" s="28"/>
      <c r="AF49133" s="29"/>
    </row>
    <row r="49134" spans="31:32">
      <c r="AE49134" s="28"/>
      <c r="AF49134" s="29"/>
    </row>
    <row r="49135" spans="31:32">
      <c r="AE49135" s="28"/>
      <c r="AF49135" s="29"/>
    </row>
    <row r="49136" spans="31:32">
      <c r="AE49136" s="28"/>
      <c r="AF49136" s="29"/>
    </row>
    <row r="49137" spans="31:32">
      <c r="AE49137" s="28"/>
      <c r="AF49137" s="29"/>
    </row>
    <row r="49138" spans="31:32">
      <c r="AE49138" s="28"/>
      <c r="AF49138" s="29"/>
    </row>
    <row r="49139" spans="31:32">
      <c r="AE49139" s="28"/>
      <c r="AF49139" s="29"/>
    </row>
    <row r="49140" spans="31:32">
      <c r="AE49140" s="28"/>
      <c r="AF49140" s="29"/>
    </row>
    <row r="49141" spans="31:32">
      <c r="AE49141" s="28"/>
      <c r="AF49141" s="29"/>
    </row>
    <row r="49142" spans="31:32">
      <c r="AE49142" s="28"/>
      <c r="AF49142" s="29"/>
    </row>
    <row r="49143" spans="31:32">
      <c r="AE49143" s="28"/>
      <c r="AF49143" s="29"/>
    </row>
    <row r="49144" spans="31:32">
      <c r="AE49144" s="28"/>
      <c r="AF49144" s="29"/>
    </row>
    <row r="49145" spans="31:32">
      <c r="AE49145" s="28"/>
      <c r="AF49145" s="29"/>
    </row>
    <row r="49146" spans="31:32">
      <c r="AE49146" s="28"/>
      <c r="AF49146" s="29"/>
    </row>
    <row r="49147" spans="31:32">
      <c r="AE49147" s="28"/>
      <c r="AF49147" s="29"/>
    </row>
    <row r="49148" spans="31:32">
      <c r="AE49148" s="28"/>
      <c r="AF49148" s="29"/>
    </row>
    <row r="49149" spans="31:32">
      <c r="AE49149" s="28"/>
      <c r="AF49149" s="29"/>
    </row>
    <row r="49150" spans="31:32">
      <c r="AE49150" s="28"/>
      <c r="AF49150" s="29"/>
    </row>
    <row r="49151" spans="31:32">
      <c r="AE49151" s="28"/>
      <c r="AF49151" s="29"/>
    </row>
    <row r="49152" spans="31:32">
      <c r="AE49152" s="28"/>
      <c r="AF49152" s="29"/>
    </row>
    <row r="49153" spans="31:32">
      <c r="AE49153" s="28"/>
      <c r="AF49153" s="29"/>
    </row>
    <row r="49154" spans="31:32">
      <c r="AE49154" s="28"/>
      <c r="AF49154" s="29"/>
    </row>
    <row r="49155" spans="31:32">
      <c r="AE49155" s="28"/>
      <c r="AF49155" s="29"/>
    </row>
    <row r="49156" spans="31:32">
      <c r="AE49156" s="28"/>
      <c r="AF49156" s="29"/>
    </row>
    <row r="49157" spans="31:32">
      <c r="AE49157" s="28"/>
      <c r="AF49157" s="29"/>
    </row>
    <row r="49158" spans="31:32">
      <c r="AE49158" s="28"/>
      <c r="AF49158" s="29"/>
    </row>
    <row r="49159" spans="31:32">
      <c r="AE49159" s="28"/>
      <c r="AF49159" s="29"/>
    </row>
    <row r="49160" spans="31:32">
      <c r="AE49160" s="28"/>
      <c r="AF49160" s="29"/>
    </row>
    <row r="49161" spans="31:32">
      <c r="AE49161" s="28"/>
      <c r="AF49161" s="29"/>
    </row>
    <row r="49162" spans="31:32">
      <c r="AE49162" s="28"/>
      <c r="AF49162" s="29"/>
    </row>
    <row r="49163" spans="31:32">
      <c r="AE49163" s="28"/>
      <c r="AF49163" s="29"/>
    </row>
    <row r="49164" spans="31:32">
      <c r="AE49164" s="28"/>
      <c r="AF49164" s="29"/>
    </row>
    <row r="49165" spans="31:32">
      <c r="AE49165" s="28"/>
      <c r="AF49165" s="29"/>
    </row>
    <row r="49166" spans="31:32">
      <c r="AE49166" s="28"/>
      <c r="AF49166" s="29"/>
    </row>
    <row r="49167" spans="31:32">
      <c r="AE49167" s="28"/>
      <c r="AF49167" s="29"/>
    </row>
    <row r="49168" spans="31:32">
      <c r="AE49168" s="28"/>
      <c r="AF49168" s="29"/>
    </row>
    <row r="49169" spans="31:32">
      <c r="AE49169" s="28"/>
      <c r="AF49169" s="29"/>
    </row>
    <row r="49170" spans="31:32">
      <c r="AE49170" s="28"/>
      <c r="AF49170" s="29"/>
    </row>
    <row r="49171" spans="31:32">
      <c r="AE49171" s="28"/>
      <c r="AF49171" s="29"/>
    </row>
    <row r="49172" spans="31:32">
      <c r="AE49172" s="28"/>
      <c r="AF49172" s="29"/>
    </row>
    <row r="49173" spans="31:32">
      <c r="AE49173" s="28"/>
      <c r="AF49173" s="29"/>
    </row>
    <row r="49174" spans="31:32">
      <c r="AE49174" s="28"/>
      <c r="AF49174" s="29"/>
    </row>
    <row r="49175" spans="31:32">
      <c r="AE49175" s="28"/>
      <c r="AF49175" s="29"/>
    </row>
    <row r="49176" spans="31:32">
      <c r="AE49176" s="28"/>
      <c r="AF49176" s="29"/>
    </row>
    <row r="49177" spans="31:32">
      <c r="AE49177" s="28"/>
      <c r="AF49177" s="29"/>
    </row>
    <row r="49178" spans="31:32">
      <c r="AE49178" s="28"/>
      <c r="AF49178" s="29"/>
    </row>
    <row r="49179" spans="31:32">
      <c r="AE49179" s="28"/>
      <c r="AF49179" s="29"/>
    </row>
    <row r="49180" spans="31:32">
      <c r="AE49180" s="28"/>
      <c r="AF49180" s="29"/>
    </row>
    <row r="49181" spans="31:32">
      <c r="AE49181" s="28"/>
      <c r="AF49181" s="29"/>
    </row>
    <row r="49182" spans="31:32">
      <c r="AE49182" s="28"/>
      <c r="AF49182" s="29"/>
    </row>
    <row r="49183" spans="31:32">
      <c r="AE49183" s="28"/>
      <c r="AF49183" s="29"/>
    </row>
    <row r="49184" spans="31:32">
      <c r="AE49184" s="28"/>
      <c r="AF49184" s="29"/>
    </row>
    <row r="49185" spans="31:32">
      <c r="AE49185" s="28"/>
      <c r="AF49185" s="29"/>
    </row>
    <row r="49186" spans="31:32">
      <c r="AE49186" s="28"/>
      <c r="AF49186" s="29"/>
    </row>
    <row r="49187" spans="31:32">
      <c r="AE49187" s="28"/>
      <c r="AF49187" s="29"/>
    </row>
    <row r="49188" spans="31:32">
      <c r="AE49188" s="28"/>
      <c r="AF49188" s="29"/>
    </row>
    <row r="49189" spans="31:32">
      <c r="AE49189" s="28"/>
      <c r="AF49189" s="29"/>
    </row>
    <row r="49190" spans="31:32">
      <c r="AE49190" s="28"/>
      <c r="AF49190" s="29"/>
    </row>
    <row r="49191" spans="31:32">
      <c r="AE49191" s="28"/>
      <c r="AF49191" s="29"/>
    </row>
    <row r="49192" spans="31:32">
      <c r="AE49192" s="28"/>
      <c r="AF49192" s="29"/>
    </row>
    <row r="49193" spans="31:32">
      <c r="AE49193" s="28"/>
      <c r="AF49193" s="29"/>
    </row>
    <row r="49194" spans="31:32">
      <c r="AE49194" s="28"/>
      <c r="AF49194" s="29"/>
    </row>
    <row r="49195" spans="31:32">
      <c r="AE49195" s="28"/>
      <c r="AF49195" s="29"/>
    </row>
    <row r="49196" spans="31:32">
      <c r="AE49196" s="28"/>
      <c r="AF49196" s="29"/>
    </row>
    <row r="49197" spans="31:32">
      <c r="AE49197" s="28"/>
      <c r="AF49197" s="29"/>
    </row>
    <row r="49198" spans="31:32">
      <c r="AE49198" s="28"/>
      <c r="AF49198" s="29"/>
    </row>
    <row r="49199" spans="31:32">
      <c r="AE49199" s="28"/>
      <c r="AF49199" s="29"/>
    </row>
    <row r="49200" spans="31:32">
      <c r="AE49200" s="28"/>
      <c r="AF49200" s="29"/>
    </row>
    <row r="49201" spans="31:32">
      <c r="AE49201" s="28"/>
      <c r="AF49201" s="29"/>
    </row>
    <row r="49202" spans="31:32">
      <c r="AE49202" s="28"/>
      <c r="AF49202" s="29"/>
    </row>
    <row r="49203" spans="31:32">
      <c r="AE49203" s="28"/>
      <c r="AF49203" s="29"/>
    </row>
    <row r="49204" spans="31:32">
      <c r="AE49204" s="28"/>
      <c r="AF49204" s="29"/>
    </row>
    <row r="49205" spans="31:32">
      <c r="AE49205" s="28"/>
      <c r="AF49205" s="29"/>
    </row>
    <row r="49206" spans="31:32">
      <c r="AE49206" s="28"/>
      <c r="AF49206" s="29"/>
    </row>
    <row r="49207" spans="31:32">
      <c r="AE49207" s="28"/>
      <c r="AF49207" s="29"/>
    </row>
    <row r="49208" spans="31:32">
      <c r="AE49208" s="28"/>
      <c r="AF49208" s="29"/>
    </row>
    <row r="49209" spans="31:32">
      <c r="AE49209" s="28"/>
      <c r="AF49209" s="29"/>
    </row>
    <row r="49210" spans="31:32">
      <c r="AE49210" s="28"/>
      <c r="AF49210" s="29"/>
    </row>
    <row r="49211" spans="31:32">
      <c r="AE49211" s="28"/>
      <c r="AF49211" s="29"/>
    </row>
    <row r="49212" spans="31:32">
      <c r="AE49212" s="28"/>
      <c r="AF49212" s="29"/>
    </row>
    <row r="49213" spans="31:32">
      <c r="AE49213" s="28"/>
      <c r="AF49213" s="29"/>
    </row>
    <row r="49214" spans="31:32">
      <c r="AE49214" s="28"/>
      <c r="AF49214" s="29"/>
    </row>
    <row r="49215" spans="31:32">
      <c r="AE49215" s="28"/>
      <c r="AF49215" s="29"/>
    </row>
    <row r="49216" spans="31:32">
      <c r="AE49216" s="28"/>
      <c r="AF49216" s="29"/>
    </row>
    <row r="49217" spans="31:32">
      <c r="AE49217" s="28"/>
      <c r="AF49217" s="29"/>
    </row>
    <row r="49218" spans="31:32">
      <c r="AE49218" s="28"/>
      <c r="AF49218" s="29"/>
    </row>
    <row r="49219" spans="31:32">
      <c r="AE49219" s="28"/>
      <c r="AF49219" s="29"/>
    </row>
    <row r="49220" spans="31:32">
      <c r="AE49220" s="28"/>
      <c r="AF49220" s="29"/>
    </row>
    <row r="49221" spans="31:32">
      <c r="AE49221" s="28"/>
      <c r="AF49221" s="29"/>
    </row>
    <row r="49222" spans="31:32">
      <c r="AE49222" s="28"/>
      <c r="AF49222" s="29"/>
    </row>
    <row r="49223" spans="31:32">
      <c r="AE49223" s="28"/>
      <c r="AF49223" s="29"/>
    </row>
    <row r="49224" spans="31:32">
      <c r="AE49224" s="28"/>
      <c r="AF49224" s="29"/>
    </row>
    <row r="49225" spans="31:32">
      <c r="AE49225" s="28"/>
      <c r="AF49225" s="29"/>
    </row>
    <row r="49226" spans="31:32">
      <c r="AE49226" s="28"/>
      <c r="AF49226" s="29"/>
    </row>
    <row r="49227" spans="31:32">
      <c r="AE49227" s="28"/>
      <c r="AF49227" s="29"/>
    </row>
    <row r="49228" spans="31:32">
      <c r="AE49228" s="28"/>
      <c r="AF49228" s="29"/>
    </row>
    <row r="49229" spans="31:32">
      <c r="AE49229" s="28"/>
      <c r="AF49229" s="29"/>
    </row>
    <row r="49230" spans="31:32">
      <c r="AE49230" s="28"/>
      <c r="AF49230" s="29"/>
    </row>
    <row r="49231" spans="31:32">
      <c r="AE49231" s="28"/>
      <c r="AF49231" s="29"/>
    </row>
    <row r="49232" spans="31:32">
      <c r="AE49232" s="28"/>
      <c r="AF49232" s="29"/>
    </row>
    <row r="49233" spans="31:32">
      <c r="AE49233" s="28"/>
      <c r="AF49233" s="29"/>
    </row>
    <row r="49234" spans="31:32">
      <c r="AE49234" s="28"/>
      <c r="AF49234" s="29"/>
    </row>
    <row r="49235" spans="31:32">
      <c r="AE49235" s="28"/>
      <c r="AF49235" s="29"/>
    </row>
    <row r="49236" spans="31:32">
      <c r="AE49236" s="28"/>
      <c r="AF49236" s="29"/>
    </row>
    <row r="49237" spans="31:32">
      <c r="AE49237" s="28"/>
      <c r="AF49237" s="29"/>
    </row>
    <row r="49238" spans="31:32">
      <c r="AE49238" s="28"/>
      <c r="AF49238" s="29"/>
    </row>
    <row r="49239" spans="31:32">
      <c r="AE49239" s="28"/>
      <c r="AF49239" s="29"/>
    </row>
    <row r="49240" spans="31:32">
      <c r="AE49240" s="28"/>
      <c r="AF49240" s="29"/>
    </row>
    <row r="49241" spans="31:32">
      <c r="AE49241" s="28"/>
      <c r="AF49241" s="29"/>
    </row>
    <row r="49242" spans="31:32">
      <c r="AE49242" s="28"/>
      <c r="AF49242" s="29"/>
    </row>
    <row r="49243" spans="31:32">
      <c r="AE49243" s="28"/>
      <c r="AF49243" s="29"/>
    </row>
    <row r="49244" spans="31:32">
      <c r="AE49244" s="28"/>
      <c r="AF49244" s="29"/>
    </row>
    <row r="49245" spans="31:32">
      <c r="AE49245" s="28"/>
      <c r="AF49245" s="29"/>
    </row>
    <row r="49246" spans="31:32">
      <c r="AE49246" s="28"/>
      <c r="AF49246" s="29"/>
    </row>
    <row r="49247" spans="31:32">
      <c r="AE49247" s="28"/>
      <c r="AF49247" s="29"/>
    </row>
    <row r="49248" spans="31:32">
      <c r="AE49248" s="28"/>
      <c r="AF49248" s="29"/>
    </row>
    <row r="49249" spans="31:32">
      <c r="AE49249" s="28"/>
      <c r="AF49249" s="29"/>
    </row>
    <row r="49250" spans="31:32">
      <c r="AE49250" s="28"/>
      <c r="AF49250" s="29"/>
    </row>
    <row r="49251" spans="31:32">
      <c r="AE49251" s="28"/>
      <c r="AF49251" s="29"/>
    </row>
    <row r="49252" spans="31:32">
      <c r="AE49252" s="28"/>
      <c r="AF49252" s="29"/>
    </row>
    <row r="49253" spans="31:32">
      <c r="AE49253" s="28"/>
      <c r="AF49253" s="29"/>
    </row>
    <row r="49254" spans="31:32">
      <c r="AE49254" s="28"/>
      <c r="AF49254" s="29"/>
    </row>
    <row r="49255" spans="31:32">
      <c r="AE49255" s="28"/>
      <c r="AF49255" s="29"/>
    </row>
    <row r="49256" spans="31:32">
      <c r="AE49256" s="28"/>
      <c r="AF49256" s="29"/>
    </row>
    <row r="49257" spans="31:32">
      <c r="AE49257" s="28"/>
      <c r="AF49257" s="29"/>
    </row>
    <row r="49258" spans="31:32">
      <c r="AE49258" s="28"/>
      <c r="AF49258" s="29"/>
    </row>
    <row r="49259" spans="31:32">
      <c r="AE49259" s="28"/>
      <c r="AF49259" s="29"/>
    </row>
    <row r="49260" spans="31:32">
      <c r="AE49260" s="28"/>
      <c r="AF49260" s="29"/>
    </row>
    <row r="49261" spans="31:32">
      <c r="AE49261" s="28"/>
      <c r="AF49261" s="29"/>
    </row>
    <row r="49262" spans="31:32">
      <c r="AE49262" s="28"/>
      <c r="AF49262" s="29"/>
    </row>
    <row r="49263" spans="31:32">
      <c r="AE49263" s="28"/>
      <c r="AF49263" s="29"/>
    </row>
    <row r="49264" spans="31:32">
      <c r="AE49264" s="28"/>
      <c r="AF49264" s="29"/>
    </row>
    <row r="49265" spans="31:32">
      <c r="AE49265" s="28"/>
      <c r="AF49265" s="29"/>
    </row>
    <row r="49266" spans="31:32">
      <c r="AE49266" s="28"/>
      <c r="AF49266" s="29"/>
    </row>
    <row r="49267" spans="31:32">
      <c r="AE49267" s="28"/>
      <c r="AF49267" s="29"/>
    </row>
    <row r="49268" spans="31:32">
      <c r="AE49268" s="28"/>
      <c r="AF49268" s="29"/>
    </row>
    <row r="49269" spans="31:32">
      <c r="AE49269" s="28"/>
      <c r="AF49269" s="29"/>
    </row>
    <row r="49270" spans="31:32">
      <c r="AE49270" s="28"/>
      <c r="AF49270" s="29"/>
    </row>
    <row r="49271" spans="31:32">
      <c r="AE49271" s="28"/>
      <c r="AF49271" s="29"/>
    </row>
    <row r="49272" spans="31:32">
      <c r="AE49272" s="28"/>
      <c r="AF49272" s="29"/>
    </row>
    <row r="49273" spans="31:32">
      <c r="AE49273" s="28"/>
      <c r="AF49273" s="29"/>
    </row>
    <row r="49274" spans="31:32">
      <c r="AE49274" s="28"/>
      <c r="AF49274" s="29"/>
    </row>
    <row r="49275" spans="31:32">
      <c r="AE49275" s="28"/>
      <c r="AF49275" s="29"/>
    </row>
    <row r="49276" spans="31:32">
      <c r="AE49276" s="28"/>
      <c r="AF49276" s="29"/>
    </row>
    <row r="49277" spans="31:32">
      <c r="AE49277" s="28"/>
      <c r="AF49277" s="29"/>
    </row>
    <row r="49278" spans="31:32">
      <c r="AE49278" s="28"/>
      <c r="AF49278" s="29"/>
    </row>
    <row r="49279" spans="31:32">
      <c r="AE49279" s="28"/>
      <c r="AF49279" s="29"/>
    </row>
    <row r="49280" spans="31:32">
      <c r="AE49280" s="28"/>
      <c r="AF49280" s="29"/>
    </row>
    <row r="49281" spans="31:32">
      <c r="AE49281" s="28"/>
      <c r="AF49281" s="29"/>
    </row>
    <row r="49282" spans="31:32">
      <c r="AE49282" s="28"/>
      <c r="AF49282" s="29"/>
    </row>
    <row r="49283" spans="31:32">
      <c r="AE49283" s="28"/>
      <c r="AF49283" s="29"/>
    </row>
    <row r="49284" spans="31:32">
      <c r="AE49284" s="28"/>
      <c r="AF49284" s="29"/>
    </row>
    <row r="49285" spans="31:32">
      <c r="AE49285" s="28"/>
      <c r="AF49285" s="29"/>
    </row>
    <row r="49286" spans="31:32">
      <c r="AE49286" s="28"/>
      <c r="AF49286" s="29"/>
    </row>
    <row r="49287" spans="31:32">
      <c r="AE49287" s="28"/>
      <c r="AF49287" s="29"/>
    </row>
    <row r="49288" spans="31:32">
      <c r="AE49288" s="28"/>
      <c r="AF49288" s="29"/>
    </row>
    <row r="49289" spans="31:32">
      <c r="AE49289" s="28"/>
      <c r="AF49289" s="29"/>
    </row>
    <row r="49290" spans="31:32">
      <c r="AE49290" s="28"/>
      <c r="AF49290" s="29"/>
    </row>
    <row r="49291" spans="31:32">
      <c r="AE49291" s="28"/>
      <c r="AF49291" s="29"/>
    </row>
    <row r="49292" spans="31:32">
      <c r="AE49292" s="28"/>
      <c r="AF49292" s="29"/>
    </row>
    <row r="49293" spans="31:32">
      <c r="AE49293" s="28"/>
      <c r="AF49293" s="29"/>
    </row>
    <row r="49294" spans="31:32">
      <c r="AE49294" s="28"/>
      <c r="AF49294" s="29"/>
    </row>
    <row r="49295" spans="31:32">
      <c r="AE49295" s="28"/>
      <c r="AF49295" s="29"/>
    </row>
    <row r="49296" spans="31:32">
      <c r="AE49296" s="28"/>
      <c r="AF49296" s="29"/>
    </row>
    <row r="49297" spans="31:32">
      <c r="AE49297" s="28"/>
      <c r="AF49297" s="29"/>
    </row>
    <row r="49298" spans="31:32">
      <c r="AE49298" s="28"/>
      <c r="AF49298" s="29"/>
    </row>
    <row r="49299" spans="31:32">
      <c r="AE49299" s="28"/>
      <c r="AF49299" s="29"/>
    </row>
    <row r="49300" spans="31:32">
      <c r="AE49300" s="28"/>
      <c r="AF49300" s="29"/>
    </row>
    <row r="49301" spans="31:32">
      <c r="AE49301" s="28"/>
      <c r="AF49301" s="29"/>
    </row>
    <row r="49302" spans="31:32">
      <c r="AE49302" s="28"/>
      <c r="AF49302" s="29"/>
    </row>
    <row r="49303" spans="31:32">
      <c r="AE49303" s="28"/>
      <c r="AF49303" s="29"/>
    </row>
    <row r="49304" spans="31:32">
      <c r="AE49304" s="28"/>
      <c r="AF49304" s="29"/>
    </row>
    <row r="49305" spans="31:32">
      <c r="AE49305" s="28"/>
      <c r="AF49305" s="29"/>
    </row>
    <row r="49306" spans="31:32">
      <c r="AE49306" s="28"/>
      <c r="AF49306" s="29"/>
    </row>
    <row r="49307" spans="31:32">
      <c r="AE49307" s="28"/>
      <c r="AF49307" s="29"/>
    </row>
    <row r="49308" spans="31:32">
      <c r="AE49308" s="28"/>
      <c r="AF49308" s="29"/>
    </row>
    <row r="49309" spans="31:32">
      <c r="AE49309" s="28"/>
      <c r="AF49309" s="29"/>
    </row>
    <row r="49310" spans="31:32">
      <c r="AE49310" s="28"/>
      <c r="AF49310" s="29"/>
    </row>
    <row r="49311" spans="31:32">
      <c r="AE49311" s="28"/>
      <c r="AF49311" s="29"/>
    </row>
    <row r="49312" spans="31:32">
      <c r="AE49312" s="28"/>
      <c r="AF49312" s="29"/>
    </row>
    <row r="49313" spans="31:32">
      <c r="AE49313" s="28"/>
      <c r="AF49313" s="29"/>
    </row>
    <row r="49314" spans="31:32">
      <c r="AE49314" s="28"/>
      <c r="AF49314" s="29"/>
    </row>
    <row r="49315" spans="31:32">
      <c r="AE49315" s="28"/>
      <c r="AF49315" s="29"/>
    </row>
    <row r="49316" spans="31:32">
      <c r="AE49316" s="28"/>
      <c r="AF49316" s="29"/>
    </row>
    <row r="49317" spans="31:32">
      <c r="AE49317" s="28"/>
      <c r="AF49317" s="29"/>
    </row>
    <row r="49318" spans="31:32">
      <c r="AE49318" s="28"/>
      <c r="AF49318" s="29"/>
    </row>
    <row r="49319" spans="31:32">
      <c r="AE49319" s="28"/>
      <c r="AF49319" s="29"/>
    </row>
    <row r="49320" spans="31:32">
      <c r="AE49320" s="28"/>
      <c r="AF49320" s="29"/>
    </row>
    <row r="49321" spans="31:32">
      <c r="AE49321" s="28"/>
      <c r="AF49321" s="29"/>
    </row>
    <row r="49322" spans="31:32">
      <c r="AE49322" s="28"/>
      <c r="AF49322" s="29"/>
    </row>
    <row r="49323" spans="31:32">
      <c r="AE49323" s="28"/>
      <c r="AF49323" s="29"/>
    </row>
    <row r="49324" spans="31:32">
      <c r="AE49324" s="28"/>
      <c r="AF49324" s="29"/>
    </row>
    <row r="49325" spans="31:32">
      <c r="AE49325" s="28"/>
      <c r="AF49325" s="29"/>
    </row>
    <row r="49326" spans="31:32">
      <c r="AE49326" s="28"/>
      <c r="AF49326" s="29"/>
    </row>
    <row r="49327" spans="31:32">
      <c r="AE49327" s="28"/>
      <c r="AF49327" s="29"/>
    </row>
    <row r="49328" spans="31:32">
      <c r="AE49328" s="28"/>
      <c r="AF49328" s="29"/>
    </row>
    <row r="49329" spans="31:32">
      <c r="AE49329" s="28"/>
      <c r="AF49329" s="29"/>
    </row>
    <row r="49330" spans="31:32">
      <c r="AE49330" s="28"/>
      <c r="AF49330" s="29"/>
    </row>
    <row r="49331" spans="31:32">
      <c r="AE49331" s="28"/>
      <c r="AF49331" s="29"/>
    </row>
    <row r="49332" spans="31:32">
      <c r="AE49332" s="28"/>
      <c r="AF49332" s="29"/>
    </row>
    <row r="49333" spans="31:32">
      <c r="AE49333" s="28"/>
      <c r="AF49333" s="29"/>
    </row>
    <row r="49334" spans="31:32">
      <c r="AE49334" s="28"/>
      <c r="AF49334" s="29"/>
    </row>
    <row r="49335" spans="31:32">
      <c r="AE49335" s="28"/>
      <c r="AF49335" s="29"/>
    </row>
    <row r="49336" spans="31:32">
      <c r="AE49336" s="28"/>
      <c r="AF49336" s="29"/>
    </row>
    <row r="49337" spans="31:32">
      <c r="AE49337" s="28"/>
      <c r="AF49337" s="29"/>
    </row>
    <row r="49338" spans="31:32">
      <c r="AE49338" s="28"/>
      <c r="AF49338" s="29"/>
    </row>
    <row r="49339" spans="31:32">
      <c r="AE49339" s="28"/>
      <c r="AF49339" s="29"/>
    </row>
    <row r="49340" spans="31:32">
      <c r="AE49340" s="28"/>
      <c r="AF49340" s="29"/>
    </row>
    <row r="49341" spans="31:32">
      <c r="AE49341" s="28"/>
      <c r="AF49341" s="29"/>
    </row>
    <row r="49342" spans="31:32">
      <c r="AE49342" s="28"/>
      <c r="AF49342" s="29"/>
    </row>
    <row r="49343" spans="31:32">
      <c r="AE49343" s="28"/>
      <c r="AF49343" s="29"/>
    </row>
    <row r="49344" spans="31:32">
      <c r="AE49344" s="28"/>
      <c r="AF49344" s="29"/>
    </row>
    <row r="49345" spans="31:32">
      <c r="AE49345" s="28"/>
      <c r="AF49345" s="29"/>
    </row>
    <row r="49346" spans="31:32">
      <c r="AE49346" s="28"/>
      <c r="AF49346" s="29"/>
    </row>
    <row r="49347" spans="31:32">
      <c r="AE49347" s="28"/>
      <c r="AF49347" s="29"/>
    </row>
    <row r="49348" spans="31:32">
      <c r="AE49348" s="28"/>
      <c r="AF49348" s="29"/>
    </row>
    <row r="49349" spans="31:32">
      <c r="AE49349" s="28"/>
      <c r="AF49349" s="29"/>
    </row>
    <row r="49350" spans="31:32">
      <c r="AE49350" s="28"/>
      <c r="AF49350" s="29"/>
    </row>
    <row r="49351" spans="31:32">
      <c r="AE49351" s="28"/>
      <c r="AF49351" s="29"/>
    </row>
    <row r="49352" spans="31:32">
      <c r="AE49352" s="28"/>
      <c r="AF49352" s="29"/>
    </row>
    <row r="49353" spans="31:32">
      <c r="AE49353" s="28"/>
      <c r="AF49353" s="29"/>
    </row>
    <row r="49354" spans="31:32">
      <c r="AE49354" s="28"/>
      <c r="AF49354" s="29"/>
    </row>
    <row r="49355" spans="31:32">
      <c r="AE49355" s="28"/>
      <c r="AF49355" s="29"/>
    </row>
    <row r="49356" spans="31:32">
      <c r="AE49356" s="28"/>
      <c r="AF49356" s="29"/>
    </row>
    <row r="49357" spans="31:32">
      <c r="AE49357" s="28"/>
      <c r="AF49357" s="29"/>
    </row>
    <row r="49358" spans="31:32">
      <c r="AE49358" s="28"/>
      <c r="AF49358" s="29"/>
    </row>
    <row r="49359" spans="31:32">
      <c r="AE49359" s="28"/>
      <c r="AF49359" s="29"/>
    </row>
    <row r="49360" spans="31:32">
      <c r="AE49360" s="28"/>
      <c r="AF49360" s="29"/>
    </row>
    <row r="49361" spans="31:32">
      <c r="AE49361" s="28"/>
      <c r="AF49361" s="29"/>
    </row>
    <row r="49362" spans="31:32">
      <c r="AE49362" s="28"/>
      <c r="AF49362" s="29"/>
    </row>
    <row r="49363" spans="31:32">
      <c r="AE49363" s="28"/>
      <c r="AF49363" s="29"/>
    </row>
    <row r="49364" spans="31:32">
      <c r="AE49364" s="28"/>
      <c r="AF49364" s="29"/>
    </row>
    <row r="49365" spans="31:32">
      <c r="AE49365" s="28"/>
      <c r="AF49365" s="29"/>
    </row>
    <row r="49366" spans="31:32">
      <c r="AE49366" s="28"/>
      <c r="AF49366" s="29"/>
    </row>
    <row r="49367" spans="31:32">
      <c r="AE49367" s="28"/>
      <c r="AF49367" s="29"/>
    </row>
    <row r="49368" spans="31:32">
      <c r="AE49368" s="28"/>
      <c r="AF49368" s="29"/>
    </row>
    <row r="49369" spans="31:32">
      <c r="AE49369" s="28"/>
      <c r="AF49369" s="29"/>
    </row>
    <row r="49370" spans="31:32">
      <c r="AE49370" s="28"/>
      <c r="AF49370" s="29"/>
    </row>
    <row r="49371" spans="31:32">
      <c r="AE49371" s="28"/>
      <c r="AF49371" s="29"/>
    </row>
    <row r="49372" spans="31:32">
      <c r="AE49372" s="28"/>
      <c r="AF49372" s="29"/>
    </row>
    <row r="49373" spans="31:32">
      <c r="AE49373" s="28"/>
      <c r="AF49373" s="29"/>
    </row>
    <row r="49374" spans="31:32">
      <c r="AE49374" s="28"/>
      <c r="AF49374" s="29"/>
    </row>
    <row r="49375" spans="31:32">
      <c r="AE49375" s="28"/>
      <c r="AF49375" s="29"/>
    </row>
    <row r="49376" spans="31:32">
      <c r="AE49376" s="28"/>
      <c r="AF49376" s="29"/>
    </row>
    <row r="49377" spans="31:32">
      <c r="AE49377" s="28"/>
      <c r="AF49377" s="29"/>
    </row>
    <row r="49378" spans="31:32">
      <c r="AE49378" s="28"/>
      <c r="AF49378" s="29"/>
    </row>
    <row r="49379" spans="31:32">
      <c r="AE49379" s="28"/>
      <c r="AF49379" s="29"/>
    </row>
    <row r="49380" spans="31:32">
      <c r="AE49380" s="28"/>
      <c r="AF49380" s="29"/>
    </row>
    <row r="49381" spans="31:32">
      <c r="AE49381" s="28"/>
      <c r="AF49381" s="29"/>
    </row>
    <row r="49382" spans="31:32">
      <c r="AE49382" s="28"/>
      <c r="AF49382" s="29"/>
    </row>
    <row r="49383" spans="31:32">
      <c r="AE49383" s="28"/>
      <c r="AF49383" s="29"/>
    </row>
    <row r="49384" spans="31:32">
      <c r="AE49384" s="28"/>
      <c r="AF49384" s="29"/>
    </row>
    <row r="49385" spans="31:32">
      <c r="AE49385" s="28"/>
      <c r="AF49385" s="29"/>
    </row>
    <row r="49386" spans="31:32">
      <c r="AE49386" s="28"/>
      <c r="AF49386" s="29"/>
    </row>
    <row r="49387" spans="31:32">
      <c r="AE49387" s="28"/>
      <c r="AF49387" s="29"/>
    </row>
    <row r="49388" spans="31:32">
      <c r="AE49388" s="28"/>
      <c r="AF49388" s="29"/>
    </row>
    <row r="49389" spans="31:32">
      <c r="AE49389" s="28"/>
      <c r="AF49389" s="29"/>
    </row>
    <row r="49390" spans="31:32">
      <c r="AE49390" s="28"/>
      <c r="AF49390" s="29"/>
    </row>
    <row r="49391" spans="31:32">
      <c r="AE49391" s="28"/>
      <c r="AF49391" s="29"/>
    </row>
    <row r="49392" spans="31:32">
      <c r="AE49392" s="28"/>
      <c r="AF49392" s="29"/>
    </row>
    <row r="49393" spans="31:32">
      <c r="AE49393" s="28"/>
      <c r="AF49393" s="29"/>
    </row>
    <row r="49394" spans="31:32">
      <c r="AE49394" s="28"/>
      <c r="AF49394" s="29"/>
    </row>
    <row r="49395" spans="31:32">
      <c r="AE49395" s="28"/>
      <c r="AF49395" s="29"/>
    </row>
    <row r="49396" spans="31:32">
      <c r="AE49396" s="28"/>
      <c r="AF49396" s="29"/>
    </row>
    <row r="49397" spans="31:32">
      <c r="AE49397" s="28"/>
      <c r="AF49397" s="29"/>
    </row>
    <row r="49398" spans="31:32">
      <c r="AE49398" s="28"/>
      <c r="AF49398" s="29"/>
    </row>
    <row r="49399" spans="31:32">
      <c r="AE49399" s="28"/>
      <c r="AF49399" s="29"/>
    </row>
    <row r="49400" spans="31:32">
      <c r="AE49400" s="28"/>
      <c r="AF49400" s="29"/>
    </row>
    <row r="49401" spans="31:32">
      <c r="AE49401" s="28"/>
      <c r="AF49401" s="29"/>
    </row>
    <row r="49402" spans="31:32">
      <c r="AE49402" s="28"/>
      <c r="AF49402" s="29"/>
    </row>
    <row r="49403" spans="31:32">
      <c r="AE49403" s="28"/>
      <c r="AF49403" s="29"/>
    </row>
    <row r="49404" spans="31:32">
      <c r="AE49404" s="28"/>
      <c r="AF49404" s="29"/>
    </row>
    <row r="49405" spans="31:32">
      <c r="AE49405" s="28"/>
      <c r="AF49405" s="29"/>
    </row>
    <row r="49406" spans="31:32">
      <c r="AE49406" s="28"/>
      <c r="AF49406" s="29"/>
    </row>
    <row r="49407" spans="31:32">
      <c r="AE49407" s="28"/>
      <c r="AF49407" s="29"/>
    </row>
    <row r="49408" spans="31:32">
      <c r="AE49408" s="28"/>
      <c r="AF49408" s="29"/>
    </row>
    <row r="49409" spans="31:32">
      <c r="AE49409" s="28"/>
      <c r="AF49409" s="29"/>
    </row>
    <row r="49410" spans="31:32">
      <c r="AE49410" s="28"/>
      <c r="AF49410" s="29"/>
    </row>
    <row r="49411" spans="31:32">
      <c r="AE49411" s="28"/>
      <c r="AF49411" s="29"/>
    </row>
    <row r="49412" spans="31:32">
      <c r="AE49412" s="28"/>
      <c r="AF49412" s="29"/>
    </row>
    <row r="49413" spans="31:32">
      <c r="AE49413" s="28"/>
      <c r="AF49413" s="29"/>
    </row>
    <row r="49414" spans="31:32">
      <c r="AE49414" s="28"/>
      <c r="AF49414" s="29"/>
    </row>
    <row r="49415" spans="31:32">
      <c r="AE49415" s="28"/>
      <c r="AF49415" s="29"/>
    </row>
    <row r="49416" spans="31:32">
      <c r="AE49416" s="28"/>
      <c r="AF49416" s="29"/>
    </row>
    <row r="49417" spans="31:32">
      <c r="AE49417" s="28"/>
      <c r="AF49417" s="29"/>
    </row>
    <row r="49418" spans="31:32">
      <c r="AE49418" s="28"/>
      <c r="AF49418" s="29"/>
    </row>
    <row r="49419" spans="31:32">
      <c r="AE49419" s="28"/>
      <c r="AF49419" s="29"/>
    </row>
    <row r="49420" spans="31:32">
      <c r="AE49420" s="28"/>
      <c r="AF49420" s="29"/>
    </row>
    <row r="49421" spans="31:32">
      <c r="AE49421" s="28"/>
      <c r="AF49421" s="29"/>
    </row>
    <row r="49422" spans="31:32">
      <c r="AE49422" s="28"/>
      <c r="AF49422" s="29"/>
    </row>
    <row r="49423" spans="31:32">
      <c r="AE49423" s="28"/>
      <c r="AF49423" s="29"/>
    </row>
    <row r="49424" spans="31:32">
      <c r="AE49424" s="28"/>
      <c r="AF49424" s="29"/>
    </row>
    <row r="49425" spans="31:32">
      <c r="AE49425" s="28"/>
      <c r="AF49425" s="29"/>
    </row>
    <row r="49426" spans="31:32">
      <c r="AE49426" s="28"/>
      <c r="AF49426" s="29"/>
    </row>
    <row r="49427" spans="31:32">
      <c r="AE49427" s="28"/>
      <c r="AF49427" s="29"/>
    </row>
    <row r="49428" spans="31:32">
      <c r="AE49428" s="28"/>
      <c r="AF49428" s="29"/>
    </row>
    <row r="49429" spans="31:32">
      <c r="AE49429" s="28"/>
      <c r="AF49429" s="29"/>
    </row>
    <row r="49430" spans="31:32">
      <c r="AE49430" s="28"/>
      <c r="AF49430" s="29"/>
    </row>
    <row r="49431" spans="31:32">
      <c r="AE49431" s="28"/>
      <c r="AF49431" s="29"/>
    </row>
    <row r="49432" spans="31:32">
      <c r="AE49432" s="28"/>
      <c r="AF49432" s="29"/>
    </row>
    <row r="49433" spans="31:32">
      <c r="AE49433" s="28"/>
      <c r="AF49433" s="29"/>
    </row>
    <row r="49434" spans="31:32">
      <c r="AE49434" s="28"/>
      <c r="AF49434" s="29"/>
    </row>
    <row r="49435" spans="31:32">
      <c r="AE49435" s="28"/>
      <c r="AF49435" s="29"/>
    </row>
    <row r="49436" spans="31:32">
      <c r="AE49436" s="28"/>
      <c r="AF49436" s="29"/>
    </row>
    <row r="49437" spans="31:32">
      <c r="AE49437" s="28"/>
      <c r="AF49437" s="29"/>
    </row>
    <row r="49438" spans="31:32">
      <c r="AE49438" s="28"/>
      <c r="AF49438" s="29"/>
    </row>
    <row r="49439" spans="31:32">
      <c r="AE49439" s="28"/>
      <c r="AF49439" s="29"/>
    </row>
    <row r="49440" spans="31:32">
      <c r="AE49440" s="28"/>
      <c r="AF49440" s="29"/>
    </row>
    <row r="49441" spans="31:32">
      <c r="AE49441" s="28"/>
      <c r="AF49441" s="29"/>
    </row>
    <row r="49442" spans="31:32">
      <c r="AE49442" s="28"/>
      <c r="AF49442" s="29"/>
    </row>
    <row r="49443" spans="31:32">
      <c r="AE49443" s="28"/>
      <c r="AF49443" s="29"/>
    </row>
    <row r="49444" spans="31:32">
      <c r="AE49444" s="28"/>
      <c r="AF49444" s="29"/>
    </row>
    <row r="49445" spans="31:32">
      <c r="AE49445" s="28"/>
      <c r="AF49445" s="29"/>
    </row>
    <row r="49446" spans="31:32">
      <c r="AE49446" s="28"/>
      <c r="AF49446" s="29"/>
    </row>
    <row r="49447" spans="31:32">
      <c r="AE49447" s="28"/>
      <c r="AF49447" s="29"/>
    </row>
    <row r="49448" spans="31:32">
      <c r="AE49448" s="28"/>
      <c r="AF49448" s="29"/>
    </row>
    <row r="49449" spans="31:32">
      <c r="AE49449" s="28"/>
      <c r="AF49449" s="29"/>
    </row>
    <row r="49450" spans="31:32">
      <c r="AE49450" s="28"/>
      <c r="AF49450" s="29"/>
    </row>
    <row r="49451" spans="31:32">
      <c r="AE49451" s="28"/>
      <c r="AF49451" s="29"/>
    </row>
    <row r="49452" spans="31:32">
      <c r="AE49452" s="28"/>
      <c r="AF49452" s="29"/>
    </row>
    <row r="49453" spans="31:32">
      <c r="AE49453" s="28"/>
      <c r="AF49453" s="29"/>
    </row>
    <row r="49454" spans="31:32">
      <c r="AE49454" s="28"/>
      <c r="AF49454" s="29"/>
    </row>
    <row r="49455" spans="31:32">
      <c r="AE49455" s="28"/>
      <c r="AF49455" s="29"/>
    </row>
    <row r="49456" spans="31:32">
      <c r="AE49456" s="28"/>
      <c r="AF49456" s="29"/>
    </row>
    <row r="49457" spans="31:32">
      <c r="AE49457" s="28"/>
      <c r="AF49457" s="29"/>
    </row>
    <row r="49458" spans="31:32">
      <c r="AE49458" s="28"/>
      <c r="AF49458" s="29"/>
    </row>
    <row r="49459" spans="31:32">
      <c r="AE49459" s="28"/>
      <c r="AF49459" s="29"/>
    </row>
    <row r="49460" spans="31:32">
      <c r="AE49460" s="28"/>
      <c r="AF49460" s="29"/>
    </row>
    <row r="49461" spans="31:32">
      <c r="AE49461" s="28"/>
      <c r="AF49461" s="29"/>
    </row>
    <row r="49462" spans="31:32">
      <c r="AE49462" s="28"/>
      <c r="AF49462" s="29"/>
    </row>
    <row r="49463" spans="31:32">
      <c r="AE49463" s="28"/>
      <c r="AF49463" s="29"/>
    </row>
    <row r="49464" spans="31:32">
      <c r="AE49464" s="28"/>
      <c r="AF49464" s="29"/>
    </row>
    <row r="49465" spans="31:32">
      <c r="AE49465" s="28"/>
      <c r="AF49465" s="29"/>
    </row>
    <row r="49466" spans="31:32">
      <c r="AE49466" s="28"/>
      <c r="AF49466" s="29"/>
    </row>
    <row r="49467" spans="31:32">
      <c r="AE49467" s="28"/>
      <c r="AF49467" s="29"/>
    </row>
    <row r="49468" spans="31:32">
      <c r="AE49468" s="28"/>
      <c r="AF49468" s="29"/>
    </row>
    <row r="49469" spans="31:32">
      <c r="AE49469" s="28"/>
      <c r="AF49469" s="29"/>
    </row>
    <row r="49470" spans="31:32">
      <c r="AE49470" s="28"/>
      <c r="AF49470" s="29"/>
    </row>
    <row r="49471" spans="31:32">
      <c r="AE49471" s="28"/>
      <c r="AF49471" s="29"/>
    </row>
    <row r="49472" spans="31:32">
      <c r="AE49472" s="28"/>
      <c r="AF49472" s="29"/>
    </row>
    <row r="49473" spans="31:32">
      <c r="AE49473" s="28"/>
      <c r="AF49473" s="29"/>
    </row>
    <row r="49474" spans="31:32">
      <c r="AE49474" s="28"/>
      <c r="AF49474" s="29"/>
    </row>
    <row r="49475" spans="31:32">
      <c r="AE49475" s="28"/>
      <c r="AF49475" s="29"/>
    </row>
    <row r="49476" spans="31:32">
      <c r="AE49476" s="28"/>
      <c r="AF49476" s="29"/>
    </row>
    <row r="49477" spans="31:32">
      <c r="AE49477" s="28"/>
      <c r="AF49477" s="29"/>
    </row>
    <row r="49478" spans="31:32">
      <c r="AE49478" s="28"/>
      <c r="AF49478" s="29"/>
    </row>
    <row r="49479" spans="31:32">
      <c r="AE49479" s="28"/>
      <c r="AF49479" s="29"/>
    </row>
    <row r="49480" spans="31:32">
      <c r="AE49480" s="28"/>
      <c r="AF49480" s="29"/>
    </row>
    <row r="49481" spans="31:32">
      <c r="AE49481" s="28"/>
      <c r="AF49481" s="29"/>
    </row>
    <row r="49482" spans="31:32">
      <c r="AE49482" s="28"/>
      <c r="AF49482" s="29"/>
    </row>
    <row r="49483" spans="31:32">
      <c r="AE49483" s="28"/>
      <c r="AF49483" s="29"/>
    </row>
    <row r="49484" spans="31:32">
      <c r="AE49484" s="28"/>
      <c r="AF49484" s="29"/>
    </row>
    <row r="49485" spans="31:32">
      <c r="AE49485" s="28"/>
      <c r="AF49485" s="29"/>
    </row>
    <row r="49486" spans="31:32">
      <c r="AE49486" s="28"/>
      <c r="AF49486" s="29"/>
    </row>
    <row r="49487" spans="31:32">
      <c r="AE49487" s="28"/>
      <c r="AF49487" s="29"/>
    </row>
    <row r="49488" spans="31:32">
      <c r="AE49488" s="28"/>
      <c r="AF49488" s="29"/>
    </row>
    <row r="49489" spans="31:32">
      <c r="AE49489" s="28"/>
      <c r="AF49489" s="29"/>
    </row>
    <row r="49490" spans="31:32">
      <c r="AE49490" s="28"/>
      <c r="AF49490" s="29"/>
    </row>
    <row r="49491" spans="31:32">
      <c r="AE49491" s="28"/>
      <c r="AF49491" s="29"/>
    </row>
    <row r="49492" spans="31:32">
      <c r="AE49492" s="28"/>
      <c r="AF49492" s="29"/>
    </row>
    <row r="49493" spans="31:32">
      <c r="AE49493" s="28"/>
      <c r="AF49493" s="29"/>
    </row>
    <row r="49494" spans="31:32">
      <c r="AE49494" s="28"/>
      <c r="AF49494" s="29"/>
    </row>
    <row r="49495" spans="31:32">
      <c r="AE49495" s="28"/>
      <c r="AF49495" s="29"/>
    </row>
    <row r="49496" spans="31:32">
      <c r="AE49496" s="28"/>
      <c r="AF49496" s="29"/>
    </row>
    <row r="49497" spans="31:32">
      <c r="AE49497" s="28"/>
      <c r="AF49497" s="29"/>
    </row>
    <row r="49498" spans="31:32">
      <c r="AE49498" s="28"/>
      <c r="AF49498" s="29"/>
    </row>
    <row r="49499" spans="31:32">
      <c r="AE49499" s="28"/>
      <c r="AF49499" s="29"/>
    </row>
    <row r="49500" spans="31:32">
      <c r="AE49500" s="28"/>
      <c r="AF49500" s="29"/>
    </row>
    <row r="49501" spans="31:32">
      <c r="AE49501" s="28"/>
      <c r="AF49501" s="29"/>
    </row>
    <row r="49502" spans="31:32">
      <c r="AE49502" s="28"/>
      <c r="AF49502" s="29"/>
    </row>
    <row r="49503" spans="31:32">
      <c r="AE49503" s="28"/>
      <c r="AF49503" s="29"/>
    </row>
    <row r="49504" spans="31:32">
      <c r="AE49504" s="28"/>
      <c r="AF49504" s="29"/>
    </row>
    <row r="49505" spans="31:32">
      <c r="AE49505" s="28"/>
      <c r="AF49505" s="29"/>
    </row>
    <row r="49506" spans="31:32">
      <c r="AE49506" s="28"/>
      <c r="AF49506" s="29"/>
    </row>
    <row r="49507" spans="31:32">
      <c r="AE49507" s="28"/>
      <c r="AF49507" s="29"/>
    </row>
    <row r="49508" spans="31:32">
      <c r="AE49508" s="28"/>
      <c r="AF49508" s="29"/>
    </row>
    <row r="49509" spans="31:32">
      <c r="AE49509" s="28"/>
      <c r="AF49509" s="29"/>
    </row>
    <row r="49510" spans="31:32">
      <c r="AE49510" s="28"/>
      <c r="AF49510" s="29"/>
    </row>
    <row r="49511" spans="31:32">
      <c r="AE49511" s="28"/>
      <c r="AF49511" s="29"/>
    </row>
    <row r="49512" spans="31:32">
      <c r="AE49512" s="28"/>
      <c r="AF49512" s="29"/>
    </row>
    <row r="49513" spans="31:32">
      <c r="AE49513" s="28"/>
      <c r="AF49513" s="29"/>
    </row>
    <row r="49514" spans="31:32">
      <c r="AE49514" s="28"/>
      <c r="AF49514" s="29"/>
    </row>
    <row r="49515" spans="31:32">
      <c r="AE49515" s="28"/>
      <c r="AF49515" s="29"/>
    </row>
    <row r="49516" spans="31:32">
      <c r="AE49516" s="28"/>
      <c r="AF49516" s="29"/>
    </row>
    <row r="49517" spans="31:32">
      <c r="AE49517" s="28"/>
      <c r="AF49517" s="29"/>
    </row>
    <row r="49518" spans="31:32">
      <c r="AE49518" s="28"/>
      <c r="AF49518" s="29"/>
    </row>
    <row r="49519" spans="31:32">
      <c r="AE49519" s="28"/>
      <c r="AF49519" s="29"/>
    </row>
    <row r="49520" spans="31:32">
      <c r="AE49520" s="28"/>
      <c r="AF49520" s="29"/>
    </row>
    <row r="49521" spans="31:32">
      <c r="AE49521" s="28"/>
      <c r="AF49521" s="29"/>
    </row>
    <row r="49522" spans="31:32">
      <c r="AE49522" s="28"/>
      <c r="AF49522" s="29"/>
    </row>
    <row r="49523" spans="31:32">
      <c r="AE49523" s="28"/>
      <c r="AF49523" s="29"/>
    </row>
    <row r="49524" spans="31:32">
      <c r="AE49524" s="28"/>
      <c r="AF49524" s="29"/>
    </row>
    <row r="49525" spans="31:32">
      <c r="AE49525" s="28"/>
      <c r="AF49525" s="29"/>
    </row>
    <row r="49526" spans="31:32">
      <c r="AE49526" s="28"/>
      <c r="AF49526" s="29"/>
    </row>
    <row r="49527" spans="31:32">
      <c r="AE49527" s="28"/>
      <c r="AF49527" s="29"/>
    </row>
    <row r="49528" spans="31:32">
      <c r="AE49528" s="28"/>
      <c r="AF49528" s="29"/>
    </row>
    <row r="49529" spans="31:32">
      <c r="AE49529" s="28"/>
      <c r="AF49529" s="29"/>
    </row>
    <row r="49530" spans="31:32">
      <c r="AE49530" s="28"/>
      <c r="AF49530" s="29"/>
    </row>
    <row r="49531" spans="31:32">
      <c r="AE49531" s="28"/>
      <c r="AF49531" s="29"/>
    </row>
    <row r="49532" spans="31:32">
      <c r="AE49532" s="28"/>
      <c r="AF49532" s="29"/>
    </row>
    <row r="49533" spans="31:32">
      <c r="AE49533" s="28"/>
      <c r="AF49533" s="29"/>
    </row>
    <row r="49534" spans="31:32">
      <c r="AE49534" s="28"/>
      <c r="AF49534" s="29"/>
    </row>
    <row r="49535" spans="31:32">
      <c r="AE49535" s="28"/>
      <c r="AF49535" s="29"/>
    </row>
    <row r="49536" spans="31:32">
      <c r="AE49536" s="28"/>
      <c r="AF49536" s="29"/>
    </row>
    <row r="49537" spans="31:32">
      <c r="AE49537" s="28"/>
      <c r="AF49537" s="29"/>
    </row>
    <row r="49538" spans="31:32">
      <c r="AE49538" s="28"/>
      <c r="AF49538" s="29"/>
    </row>
    <row r="49539" spans="31:32">
      <c r="AE49539" s="28"/>
      <c r="AF49539" s="29"/>
    </row>
    <row r="49540" spans="31:32">
      <c r="AE49540" s="28"/>
      <c r="AF49540" s="29"/>
    </row>
    <row r="49541" spans="31:32">
      <c r="AE49541" s="28"/>
      <c r="AF49541" s="29"/>
    </row>
    <row r="49542" spans="31:32">
      <c r="AE49542" s="28"/>
      <c r="AF49542" s="29"/>
    </row>
    <row r="49543" spans="31:32">
      <c r="AE49543" s="28"/>
      <c r="AF49543" s="29"/>
    </row>
    <row r="49544" spans="31:32">
      <c r="AE49544" s="28"/>
      <c r="AF49544" s="29"/>
    </row>
    <row r="49545" spans="31:32">
      <c r="AE49545" s="28"/>
      <c r="AF49545" s="29"/>
    </row>
    <row r="49546" spans="31:32">
      <c r="AE49546" s="28"/>
      <c r="AF49546" s="29"/>
    </row>
    <row r="49547" spans="31:32">
      <c r="AE49547" s="28"/>
      <c r="AF49547" s="29"/>
    </row>
    <row r="49548" spans="31:32">
      <c r="AE49548" s="28"/>
      <c r="AF49548" s="29"/>
    </row>
    <row r="49549" spans="31:32">
      <c r="AE49549" s="28"/>
      <c r="AF49549" s="29"/>
    </row>
    <row r="49550" spans="31:32">
      <c r="AE49550" s="28"/>
      <c r="AF49550" s="29"/>
    </row>
    <row r="49551" spans="31:32">
      <c r="AE49551" s="28"/>
      <c r="AF49551" s="29"/>
    </row>
    <row r="49552" spans="31:32">
      <c r="AE49552" s="28"/>
      <c r="AF49552" s="29"/>
    </row>
    <row r="49553" spans="31:32">
      <c r="AE49553" s="28"/>
      <c r="AF49553" s="29"/>
    </row>
    <row r="49554" spans="31:32">
      <c r="AE49554" s="28"/>
      <c r="AF49554" s="29"/>
    </row>
    <row r="49555" spans="31:32">
      <c r="AE49555" s="28"/>
      <c r="AF49555" s="29"/>
    </row>
    <row r="49556" spans="31:32">
      <c r="AE49556" s="28"/>
      <c r="AF49556" s="29"/>
    </row>
    <row r="49557" spans="31:32">
      <c r="AE49557" s="28"/>
      <c r="AF49557" s="29"/>
    </row>
    <row r="49558" spans="31:32">
      <c r="AE49558" s="28"/>
      <c r="AF49558" s="29"/>
    </row>
    <row r="49559" spans="31:32">
      <c r="AE49559" s="28"/>
      <c r="AF49559" s="29"/>
    </row>
    <row r="49560" spans="31:32">
      <c r="AE49560" s="28"/>
      <c r="AF49560" s="29"/>
    </row>
    <row r="49561" spans="31:32">
      <c r="AE49561" s="28"/>
      <c r="AF49561" s="29"/>
    </row>
    <row r="49562" spans="31:32">
      <c r="AE49562" s="28"/>
      <c r="AF49562" s="29"/>
    </row>
    <row r="49563" spans="31:32">
      <c r="AE49563" s="28"/>
      <c r="AF49563" s="29"/>
    </row>
    <row r="49564" spans="31:32">
      <c r="AE49564" s="28"/>
      <c r="AF49564" s="29"/>
    </row>
    <row r="49565" spans="31:32">
      <c r="AE49565" s="28"/>
      <c r="AF49565" s="29"/>
    </row>
    <row r="49566" spans="31:32">
      <c r="AE49566" s="28"/>
      <c r="AF49566" s="29"/>
    </row>
    <row r="49567" spans="31:32">
      <c r="AE49567" s="28"/>
      <c r="AF49567" s="29"/>
    </row>
    <row r="49568" spans="31:32">
      <c r="AE49568" s="28"/>
      <c r="AF49568" s="29"/>
    </row>
    <row r="49569" spans="31:32">
      <c r="AE49569" s="28"/>
      <c r="AF49569" s="29"/>
    </row>
    <row r="49570" spans="31:32">
      <c r="AE49570" s="28"/>
      <c r="AF49570" s="29"/>
    </row>
    <row r="49571" spans="31:32">
      <c r="AE49571" s="28"/>
      <c r="AF49571" s="29"/>
    </row>
    <row r="49572" spans="31:32">
      <c r="AE49572" s="28"/>
      <c r="AF49572" s="29"/>
    </row>
    <row r="49573" spans="31:32">
      <c r="AE49573" s="28"/>
      <c r="AF49573" s="29"/>
    </row>
    <row r="49574" spans="31:32">
      <c r="AE49574" s="28"/>
      <c r="AF49574" s="29"/>
    </row>
    <row r="49575" spans="31:32">
      <c r="AE49575" s="28"/>
      <c r="AF49575" s="29"/>
    </row>
    <row r="49576" spans="31:32">
      <c r="AE49576" s="28"/>
      <c r="AF49576" s="29"/>
    </row>
    <row r="49577" spans="31:32">
      <c r="AE49577" s="28"/>
      <c r="AF49577" s="29"/>
    </row>
    <row r="49578" spans="31:32">
      <c r="AE49578" s="28"/>
      <c r="AF49578" s="29"/>
    </row>
    <row r="49579" spans="31:32">
      <c r="AE49579" s="28"/>
      <c r="AF49579" s="29"/>
    </row>
    <row r="49580" spans="31:32">
      <c r="AE49580" s="28"/>
      <c r="AF49580" s="29"/>
    </row>
    <row r="49581" spans="31:32">
      <c r="AE49581" s="28"/>
      <c r="AF49581" s="29"/>
    </row>
    <row r="49582" spans="31:32">
      <c r="AE49582" s="28"/>
      <c r="AF49582" s="29"/>
    </row>
    <row r="49583" spans="31:32">
      <c r="AE49583" s="28"/>
      <c r="AF49583" s="29"/>
    </row>
    <row r="49584" spans="31:32">
      <c r="AE49584" s="28"/>
      <c r="AF49584" s="29"/>
    </row>
    <row r="49585" spans="31:32">
      <c r="AE49585" s="28"/>
      <c r="AF49585" s="29"/>
    </row>
    <row r="49586" spans="31:32">
      <c r="AE49586" s="28"/>
      <c r="AF49586" s="29"/>
    </row>
    <row r="49587" spans="31:32">
      <c r="AE49587" s="28"/>
      <c r="AF49587" s="29"/>
    </row>
    <row r="49588" spans="31:32">
      <c r="AE49588" s="28"/>
      <c r="AF49588" s="29"/>
    </row>
    <row r="49589" spans="31:32">
      <c r="AE49589" s="28"/>
      <c r="AF49589" s="29"/>
    </row>
    <row r="49590" spans="31:32">
      <c r="AE49590" s="28"/>
      <c r="AF49590" s="29"/>
    </row>
    <row r="49591" spans="31:32">
      <c r="AE49591" s="28"/>
      <c r="AF49591" s="29"/>
    </row>
    <row r="49592" spans="31:32">
      <c r="AE49592" s="28"/>
      <c r="AF49592" s="29"/>
    </row>
    <row r="49593" spans="31:32">
      <c r="AE49593" s="28"/>
      <c r="AF49593" s="29"/>
    </row>
    <row r="49594" spans="31:32">
      <c r="AE49594" s="28"/>
      <c r="AF49594" s="29"/>
    </row>
    <row r="49595" spans="31:32">
      <c r="AE49595" s="28"/>
      <c r="AF49595" s="29"/>
    </row>
    <row r="49596" spans="31:32">
      <c r="AE49596" s="28"/>
      <c r="AF49596" s="29"/>
    </row>
    <row r="49597" spans="31:32">
      <c r="AE49597" s="28"/>
      <c r="AF49597" s="29"/>
    </row>
    <row r="49598" spans="31:32">
      <c r="AE49598" s="28"/>
      <c r="AF49598" s="29"/>
    </row>
    <row r="49599" spans="31:32">
      <c r="AE49599" s="28"/>
      <c r="AF49599" s="29"/>
    </row>
    <row r="49600" spans="31:32">
      <c r="AE49600" s="28"/>
      <c r="AF49600" s="29"/>
    </row>
    <row r="49601" spans="31:32">
      <c r="AE49601" s="28"/>
      <c r="AF49601" s="29"/>
    </row>
    <row r="49602" spans="31:32">
      <c r="AE49602" s="28"/>
      <c r="AF49602" s="29"/>
    </row>
    <row r="49603" spans="31:32">
      <c r="AE49603" s="28"/>
      <c r="AF49603" s="29"/>
    </row>
    <row r="49604" spans="31:32">
      <c r="AE49604" s="28"/>
      <c r="AF49604" s="29"/>
    </row>
    <row r="49605" spans="31:32">
      <c r="AE49605" s="28"/>
      <c r="AF49605" s="29"/>
    </row>
    <row r="49606" spans="31:32">
      <c r="AE49606" s="28"/>
      <c r="AF49606" s="29"/>
    </row>
    <row r="49607" spans="31:32">
      <c r="AE49607" s="28"/>
      <c r="AF49607" s="29"/>
    </row>
    <row r="49608" spans="31:32">
      <c r="AE49608" s="28"/>
      <c r="AF49608" s="29"/>
    </row>
    <row r="49609" spans="31:32">
      <c r="AE49609" s="28"/>
      <c r="AF49609" s="29"/>
    </row>
    <row r="49610" spans="31:32">
      <c r="AE49610" s="28"/>
      <c r="AF49610" s="29"/>
    </row>
    <row r="49611" spans="31:32">
      <c r="AE49611" s="28"/>
      <c r="AF49611" s="29"/>
    </row>
    <row r="49612" spans="31:32">
      <c r="AE49612" s="28"/>
      <c r="AF49612" s="29"/>
    </row>
    <row r="49613" spans="31:32">
      <c r="AE49613" s="28"/>
      <c r="AF49613" s="29"/>
    </row>
    <row r="49614" spans="31:32">
      <c r="AE49614" s="28"/>
      <c r="AF49614" s="29"/>
    </row>
    <row r="49615" spans="31:32">
      <c r="AE49615" s="28"/>
      <c r="AF49615" s="29"/>
    </row>
    <row r="49616" spans="31:32">
      <c r="AE49616" s="28"/>
      <c r="AF49616" s="29"/>
    </row>
    <row r="49617" spans="31:32">
      <c r="AE49617" s="28"/>
      <c r="AF49617" s="29"/>
    </row>
    <row r="49618" spans="31:32">
      <c r="AE49618" s="28"/>
      <c r="AF49618" s="29"/>
    </row>
    <row r="49619" spans="31:32">
      <c r="AE49619" s="28"/>
      <c r="AF49619" s="29"/>
    </row>
    <row r="49620" spans="31:32">
      <c r="AE49620" s="28"/>
      <c r="AF49620" s="29"/>
    </row>
    <row r="49621" spans="31:32">
      <c r="AE49621" s="28"/>
      <c r="AF49621" s="29"/>
    </row>
    <row r="49622" spans="31:32">
      <c r="AE49622" s="28"/>
      <c r="AF49622" s="29"/>
    </row>
    <row r="49623" spans="31:32">
      <c r="AE49623" s="28"/>
      <c r="AF49623" s="29"/>
    </row>
    <row r="49624" spans="31:32">
      <c r="AE49624" s="28"/>
      <c r="AF49624" s="29"/>
    </row>
    <row r="49625" spans="31:32">
      <c r="AE49625" s="28"/>
      <c r="AF49625" s="29"/>
    </row>
    <row r="49626" spans="31:32">
      <c r="AE49626" s="28"/>
      <c r="AF49626" s="29"/>
    </row>
    <row r="49627" spans="31:32">
      <c r="AE49627" s="28"/>
      <c r="AF49627" s="29"/>
    </row>
    <row r="49628" spans="31:32">
      <c r="AE49628" s="28"/>
      <c r="AF49628" s="29"/>
    </row>
    <row r="49629" spans="31:32">
      <c r="AE49629" s="28"/>
      <c r="AF49629" s="29"/>
    </row>
    <row r="49630" spans="31:32">
      <c r="AE49630" s="28"/>
      <c r="AF49630" s="29"/>
    </row>
    <row r="49631" spans="31:32">
      <c r="AE49631" s="28"/>
      <c r="AF49631" s="29"/>
    </row>
    <row r="49632" spans="31:32">
      <c r="AE49632" s="28"/>
      <c r="AF49632" s="29"/>
    </row>
    <row r="49633" spans="31:32">
      <c r="AE49633" s="28"/>
      <c r="AF49633" s="29"/>
    </row>
    <row r="49634" spans="31:32">
      <c r="AE49634" s="28"/>
      <c r="AF49634" s="29"/>
    </row>
    <row r="49635" spans="31:32">
      <c r="AE49635" s="28"/>
      <c r="AF49635" s="29"/>
    </row>
    <row r="49636" spans="31:32">
      <c r="AE49636" s="28"/>
      <c r="AF49636" s="29"/>
    </row>
    <row r="49637" spans="31:32">
      <c r="AE49637" s="28"/>
      <c r="AF49637" s="29"/>
    </row>
    <row r="49638" spans="31:32">
      <c r="AE49638" s="28"/>
      <c r="AF49638" s="29"/>
    </row>
    <row r="49639" spans="31:32">
      <c r="AE49639" s="28"/>
      <c r="AF49639" s="29"/>
    </row>
    <row r="49640" spans="31:32">
      <c r="AE49640" s="28"/>
      <c r="AF49640" s="29"/>
    </row>
    <row r="49641" spans="31:32">
      <c r="AE49641" s="28"/>
      <c r="AF49641" s="29"/>
    </row>
    <row r="49642" spans="31:32">
      <c r="AE49642" s="28"/>
      <c r="AF49642" s="29"/>
    </row>
    <row r="49643" spans="31:32">
      <c r="AE49643" s="28"/>
      <c r="AF49643" s="29"/>
    </row>
    <row r="49644" spans="31:32">
      <c r="AE49644" s="28"/>
      <c r="AF49644" s="29"/>
    </row>
    <row r="49645" spans="31:32">
      <c r="AE49645" s="28"/>
      <c r="AF49645" s="29"/>
    </row>
    <row r="49646" spans="31:32">
      <c r="AE49646" s="28"/>
      <c r="AF49646" s="29"/>
    </row>
    <row r="49647" spans="31:32">
      <c r="AE49647" s="28"/>
      <c r="AF49647" s="29"/>
    </row>
    <row r="49648" spans="31:32">
      <c r="AE49648" s="28"/>
      <c r="AF49648" s="29"/>
    </row>
    <row r="49649" spans="31:32">
      <c r="AE49649" s="28"/>
      <c r="AF49649" s="29"/>
    </row>
    <row r="49650" spans="31:32">
      <c r="AE49650" s="28"/>
      <c r="AF49650" s="29"/>
    </row>
    <row r="49651" spans="31:32">
      <c r="AE49651" s="28"/>
      <c r="AF49651" s="29"/>
    </row>
    <row r="49652" spans="31:32">
      <c r="AE49652" s="28"/>
      <c r="AF49652" s="29"/>
    </row>
    <row r="49653" spans="31:32">
      <c r="AE49653" s="28"/>
      <c r="AF49653" s="29"/>
    </row>
    <row r="49654" spans="31:32">
      <c r="AE49654" s="28"/>
      <c r="AF49654" s="29"/>
    </row>
    <row r="49655" spans="31:32">
      <c r="AE49655" s="28"/>
      <c r="AF49655" s="29"/>
    </row>
    <row r="49656" spans="31:32">
      <c r="AE49656" s="28"/>
      <c r="AF49656" s="29"/>
    </row>
    <row r="49657" spans="31:32">
      <c r="AE49657" s="28"/>
      <c r="AF49657" s="29"/>
    </row>
    <row r="49658" spans="31:32">
      <c r="AE49658" s="28"/>
      <c r="AF49658" s="29"/>
    </row>
    <row r="49659" spans="31:32">
      <c r="AE49659" s="28"/>
      <c r="AF49659" s="29"/>
    </row>
    <row r="49660" spans="31:32">
      <c r="AE49660" s="28"/>
      <c r="AF49660" s="29"/>
    </row>
    <row r="49661" spans="31:32">
      <c r="AE49661" s="28"/>
      <c r="AF49661" s="29"/>
    </row>
    <row r="49662" spans="31:32">
      <c r="AE49662" s="28"/>
      <c r="AF49662" s="29"/>
    </row>
    <row r="49663" spans="31:32">
      <c r="AE49663" s="28"/>
      <c r="AF49663" s="29"/>
    </row>
    <row r="49664" spans="31:32">
      <c r="AE49664" s="28"/>
      <c r="AF49664" s="29"/>
    </row>
    <row r="49665" spans="31:32">
      <c r="AE49665" s="28"/>
      <c r="AF49665" s="29"/>
    </row>
    <row r="49666" spans="31:32">
      <c r="AE49666" s="28"/>
      <c r="AF49666" s="29"/>
    </row>
    <row r="49667" spans="31:32">
      <c r="AE49667" s="28"/>
      <c r="AF49667" s="29"/>
    </row>
    <row r="49668" spans="31:32">
      <c r="AE49668" s="28"/>
      <c r="AF49668" s="29"/>
    </row>
    <row r="49669" spans="31:32">
      <c r="AE49669" s="28"/>
      <c r="AF49669" s="29"/>
    </row>
    <row r="49670" spans="31:32">
      <c r="AE49670" s="28"/>
      <c r="AF49670" s="29"/>
    </row>
    <row r="49671" spans="31:32">
      <c r="AE49671" s="28"/>
      <c r="AF49671" s="29"/>
    </row>
    <row r="49672" spans="31:32">
      <c r="AE49672" s="28"/>
      <c r="AF49672" s="29"/>
    </row>
    <row r="49673" spans="31:32">
      <c r="AE49673" s="28"/>
      <c r="AF49673" s="29"/>
    </row>
    <row r="49674" spans="31:32">
      <c r="AE49674" s="28"/>
      <c r="AF49674" s="29"/>
    </row>
    <row r="49675" spans="31:32">
      <c r="AE49675" s="28"/>
      <c r="AF49675" s="29"/>
    </row>
    <row r="49676" spans="31:32">
      <c r="AE49676" s="28"/>
      <c r="AF49676" s="29"/>
    </row>
    <row r="49677" spans="31:32">
      <c r="AE49677" s="28"/>
      <c r="AF49677" s="29"/>
    </row>
    <row r="49678" spans="31:32">
      <c r="AE49678" s="28"/>
      <c r="AF49678" s="29"/>
    </row>
    <row r="49679" spans="31:32">
      <c r="AE49679" s="28"/>
      <c r="AF49679" s="29"/>
    </row>
    <row r="49680" spans="31:32">
      <c r="AE49680" s="28"/>
      <c r="AF49680" s="29"/>
    </row>
    <row r="49681" spans="31:32">
      <c r="AE49681" s="28"/>
      <c r="AF49681" s="29"/>
    </row>
    <row r="49682" spans="31:32">
      <c r="AE49682" s="28"/>
      <c r="AF49682" s="29"/>
    </row>
    <row r="49683" spans="31:32">
      <c r="AE49683" s="28"/>
      <c r="AF49683" s="29"/>
    </row>
    <row r="49684" spans="31:32">
      <c r="AE49684" s="28"/>
      <c r="AF49684" s="29"/>
    </row>
    <row r="49685" spans="31:32">
      <c r="AE49685" s="28"/>
      <c r="AF49685" s="29"/>
    </row>
    <row r="49686" spans="31:32">
      <c r="AE49686" s="28"/>
      <c r="AF49686" s="29"/>
    </row>
    <row r="49687" spans="31:32">
      <c r="AE49687" s="28"/>
      <c r="AF49687" s="29"/>
    </row>
    <row r="49688" spans="31:32">
      <c r="AE49688" s="28"/>
      <c r="AF49688" s="29"/>
    </row>
    <row r="49689" spans="31:32">
      <c r="AE49689" s="28"/>
      <c r="AF49689" s="29"/>
    </row>
    <row r="49690" spans="31:32">
      <c r="AE49690" s="28"/>
      <c r="AF49690" s="29"/>
    </row>
    <row r="49691" spans="31:32">
      <c r="AE49691" s="28"/>
      <c r="AF49691" s="29"/>
    </row>
    <row r="49692" spans="31:32">
      <c r="AE49692" s="28"/>
      <c r="AF49692" s="29"/>
    </row>
    <row r="49693" spans="31:32">
      <c r="AE49693" s="28"/>
      <c r="AF49693" s="29"/>
    </row>
    <row r="49694" spans="31:32">
      <c r="AE49694" s="28"/>
      <c r="AF49694" s="29"/>
    </row>
    <row r="49695" spans="31:32">
      <c r="AE49695" s="28"/>
      <c r="AF49695" s="29"/>
    </row>
    <row r="49696" spans="31:32">
      <c r="AE49696" s="28"/>
      <c r="AF49696" s="29"/>
    </row>
    <row r="49697" spans="31:32">
      <c r="AE49697" s="28"/>
      <c r="AF49697" s="29"/>
    </row>
    <row r="49698" spans="31:32">
      <c r="AE49698" s="28"/>
      <c r="AF49698" s="29"/>
    </row>
    <row r="49699" spans="31:32">
      <c r="AE49699" s="28"/>
      <c r="AF49699" s="29"/>
    </row>
    <row r="49700" spans="31:32">
      <c r="AE49700" s="28"/>
      <c r="AF49700" s="29"/>
    </row>
    <row r="49701" spans="31:32">
      <c r="AE49701" s="28"/>
      <c r="AF49701" s="29"/>
    </row>
    <row r="49702" spans="31:32">
      <c r="AE49702" s="28"/>
      <c r="AF49702" s="29"/>
    </row>
    <row r="49703" spans="31:32">
      <c r="AE49703" s="28"/>
      <c r="AF49703" s="29"/>
    </row>
    <row r="49704" spans="31:32">
      <c r="AE49704" s="28"/>
      <c r="AF49704" s="29"/>
    </row>
    <row r="49705" spans="31:32">
      <c r="AE49705" s="28"/>
      <c r="AF49705" s="29"/>
    </row>
    <row r="49706" spans="31:32">
      <c r="AE49706" s="28"/>
      <c r="AF49706" s="29"/>
    </row>
    <row r="49707" spans="31:32">
      <c r="AE49707" s="28"/>
      <c r="AF49707" s="29"/>
    </row>
    <row r="49708" spans="31:32">
      <c r="AE49708" s="28"/>
      <c r="AF49708" s="29"/>
    </row>
    <row r="49709" spans="31:32">
      <c r="AE49709" s="28"/>
      <c r="AF49709" s="29"/>
    </row>
    <row r="49710" spans="31:32">
      <c r="AE49710" s="28"/>
      <c r="AF49710" s="29"/>
    </row>
    <row r="49711" spans="31:32">
      <c r="AE49711" s="28"/>
      <c r="AF49711" s="29"/>
    </row>
    <row r="49712" spans="31:32">
      <c r="AE49712" s="28"/>
      <c r="AF49712" s="29"/>
    </row>
    <row r="49713" spans="31:32">
      <c r="AE49713" s="28"/>
      <c r="AF49713" s="29"/>
    </row>
    <row r="49714" spans="31:32">
      <c r="AE49714" s="28"/>
      <c r="AF49714" s="29"/>
    </row>
    <row r="49715" spans="31:32">
      <c r="AE49715" s="28"/>
      <c r="AF49715" s="29"/>
    </row>
    <row r="49716" spans="31:32">
      <c r="AE49716" s="28"/>
      <c r="AF49716" s="29"/>
    </row>
    <row r="49717" spans="31:32">
      <c r="AE49717" s="28"/>
      <c r="AF49717" s="29"/>
    </row>
    <row r="49718" spans="31:32">
      <c r="AE49718" s="28"/>
      <c r="AF49718" s="29"/>
    </row>
    <row r="49719" spans="31:32">
      <c r="AE49719" s="28"/>
      <c r="AF49719" s="29"/>
    </row>
    <row r="49720" spans="31:32">
      <c r="AE49720" s="28"/>
      <c r="AF49720" s="29"/>
    </row>
    <row r="49721" spans="31:32">
      <c r="AE49721" s="28"/>
      <c r="AF49721" s="29"/>
    </row>
    <row r="49722" spans="31:32">
      <c r="AE49722" s="28"/>
      <c r="AF49722" s="29"/>
    </row>
    <row r="49723" spans="31:32">
      <c r="AE49723" s="28"/>
      <c r="AF49723" s="29"/>
    </row>
    <row r="49724" spans="31:32">
      <c r="AE49724" s="28"/>
      <c r="AF49724" s="29"/>
    </row>
    <row r="49725" spans="31:32">
      <c r="AE49725" s="28"/>
      <c r="AF49725" s="29"/>
    </row>
    <row r="49726" spans="31:32">
      <c r="AE49726" s="28"/>
      <c r="AF49726" s="29"/>
    </row>
    <row r="49727" spans="31:32">
      <c r="AE49727" s="28"/>
      <c r="AF49727" s="29"/>
    </row>
    <row r="49728" spans="31:32">
      <c r="AE49728" s="28"/>
      <c r="AF49728" s="29"/>
    </row>
    <row r="49729" spans="31:32">
      <c r="AE49729" s="28"/>
      <c r="AF49729" s="29"/>
    </row>
    <row r="49730" spans="31:32">
      <c r="AE49730" s="28"/>
      <c r="AF49730" s="29"/>
    </row>
    <row r="49731" spans="31:32">
      <c r="AE49731" s="28"/>
      <c r="AF49731" s="29"/>
    </row>
    <row r="49732" spans="31:32">
      <c r="AE49732" s="28"/>
      <c r="AF49732" s="29"/>
    </row>
    <row r="49733" spans="31:32">
      <c r="AE49733" s="28"/>
      <c r="AF49733" s="29"/>
    </row>
    <row r="49734" spans="31:32">
      <c r="AE49734" s="28"/>
      <c r="AF49734" s="29"/>
    </row>
    <row r="49735" spans="31:32">
      <c r="AE49735" s="28"/>
      <c r="AF49735" s="29"/>
    </row>
    <row r="49736" spans="31:32">
      <c r="AE49736" s="28"/>
      <c r="AF49736" s="29"/>
    </row>
    <row r="49737" spans="31:32">
      <c r="AE49737" s="28"/>
      <c r="AF49737" s="29"/>
    </row>
    <row r="49738" spans="31:32">
      <c r="AE49738" s="28"/>
      <c r="AF49738" s="29"/>
    </row>
    <row r="49739" spans="31:32">
      <c r="AE49739" s="28"/>
      <c r="AF49739" s="29"/>
    </row>
    <row r="49740" spans="31:32">
      <c r="AE49740" s="28"/>
      <c r="AF49740" s="29"/>
    </row>
    <row r="49741" spans="31:32">
      <c r="AE49741" s="28"/>
      <c r="AF49741" s="29"/>
    </row>
    <row r="49742" spans="31:32">
      <c r="AE49742" s="28"/>
      <c r="AF49742" s="29"/>
    </row>
    <row r="49743" spans="31:32">
      <c r="AE49743" s="28"/>
      <c r="AF49743" s="29"/>
    </row>
    <row r="49744" spans="31:32">
      <c r="AE49744" s="28"/>
      <c r="AF49744" s="29"/>
    </row>
    <row r="49745" spans="31:32">
      <c r="AE49745" s="28"/>
      <c r="AF49745" s="29"/>
    </row>
    <row r="49746" spans="31:32">
      <c r="AE49746" s="28"/>
      <c r="AF49746" s="29"/>
    </row>
    <row r="49747" spans="31:32">
      <c r="AE49747" s="28"/>
      <c r="AF49747" s="29"/>
    </row>
    <row r="49748" spans="31:32">
      <c r="AE49748" s="28"/>
      <c r="AF49748" s="29"/>
    </row>
    <row r="49749" spans="31:32">
      <c r="AE49749" s="28"/>
      <c r="AF49749" s="29"/>
    </row>
    <row r="49750" spans="31:32">
      <c r="AE49750" s="28"/>
      <c r="AF49750" s="29"/>
    </row>
    <row r="49751" spans="31:32">
      <c r="AE49751" s="28"/>
      <c r="AF49751" s="29"/>
    </row>
    <row r="49752" spans="31:32">
      <c r="AE49752" s="28"/>
      <c r="AF49752" s="29"/>
    </row>
    <row r="49753" spans="31:32">
      <c r="AE49753" s="28"/>
      <c r="AF49753" s="29"/>
    </row>
    <row r="49754" spans="31:32">
      <c r="AE49754" s="28"/>
      <c r="AF49754" s="29"/>
    </row>
    <row r="49755" spans="31:32">
      <c r="AE49755" s="28"/>
      <c r="AF49755" s="29"/>
    </row>
    <row r="49756" spans="31:32">
      <c r="AE49756" s="28"/>
      <c r="AF49756" s="29"/>
    </row>
    <row r="49757" spans="31:32">
      <c r="AE49757" s="28"/>
      <c r="AF49757" s="29"/>
    </row>
    <row r="49758" spans="31:32">
      <c r="AE49758" s="28"/>
      <c r="AF49758" s="29"/>
    </row>
    <row r="49759" spans="31:32">
      <c r="AE49759" s="28"/>
      <c r="AF49759" s="29"/>
    </row>
    <row r="49760" spans="31:32">
      <c r="AE49760" s="28"/>
      <c r="AF49760" s="29"/>
    </row>
    <row r="49761" spans="31:32">
      <c r="AE49761" s="28"/>
      <c r="AF49761" s="29"/>
    </row>
    <row r="49762" spans="31:32">
      <c r="AE49762" s="28"/>
      <c r="AF49762" s="29"/>
    </row>
    <row r="49763" spans="31:32">
      <c r="AE49763" s="28"/>
      <c r="AF49763" s="29"/>
    </row>
    <row r="49764" spans="31:32">
      <c r="AE49764" s="28"/>
      <c r="AF49764" s="29"/>
    </row>
    <row r="49765" spans="31:32">
      <c r="AE49765" s="28"/>
      <c r="AF49765" s="29"/>
    </row>
    <row r="49766" spans="31:32">
      <c r="AE49766" s="28"/>
      <c r="AF49766" s="29"/>
    </row>
    <row r="49767" spans="31:32">
      <c r="AE49767" s="28"/>
      <c r="AF49767" s="29"/>
    </row>
    <row r="49768" spans="31:32">
      <c r="AE49768" s="28"/>
      <c r="AF49768" s="29"/>
    </row>
    <row r="49769" spans="31:32">
      <c r="AE49769" s="28"/>
      <c r="AF49769" s="29"/>
    </row>
    <row r="49770" spans="31:32">
      <c r="AE49770" s="28"/>
      <c r="AF49770" s="29"/>
    </row>
    <row r="49771" spans="31:32">
      <c r="AE49771" s="28"/>
      <c r="AF49771" s="29"/>
    </row>
    <row r="49772" spans="31:32">
      <c r="AE49772" s="28"/>
      <c r="AF49772" s="29"/>
    </row>
    <row r="49773" spans="31:32">
      <c r="AE49773" s="28"/>
      <c r="AF49773" s="29"/>
    </row>
    <row r="49774" spans="31:32">
      <c r="AE49774" s="28"/>
      <c r="AF49774" s="29"/>
    </row>
    <row r="49775" spans="31:32">
      <c r="AE49775" s="28"/>
      <c r="AF49775" s="29"/>
    </row>
    <row r="49776" spans="31:32">
      <c r="AE49776" s="28"/>
      <c r="AF49776" s="29"/>
    </row>
    <row r="49777" spans="31:32">
      <c r="AE49777" s="28"/>
      <c r="AF49777" s="29"/>
    </row>
    <row r="49778" spans="31:32">
      <c r="AE49778" s="28"/>
      <c r="AF49778" s="29"/>
    </row>
    <row r="49779" spans="31:32">
      <c r="AE49779" s="28"/>
      <c r="AF49779" s="29"/>
    </row>
    <row r="49780" spans="31:32">
      <c r="AE49780" s="28"/>
      <c r="AF49780" s="29"/>
    </row>
    <row r="49781" spans="31:32">
      <c r="AE49781" s="28"/>
      <c r="AF49781" s="29"/>
    </row>
    <row r="49782" spans="31:32">
      <c r="AE49782" s="28"/>
      <c r="AF49782" s="29"/>
    </row>
    <row r="49783" spans="31:32">
      <c r="AE49783" s="28"/>
      <c r="AF49783" s="29"/>
    </row>
    <row r="49784" spans="31:32">
      <c r="AE49784" s="28"/>
      <c r="AF49784" s="29"/>
    </row>
    <row r="49785" spans="31:32">
      <c r="AE49785" s="28"/>
      <c r="AF49785" s="29"/>
    </row>
    <row r="49786" spans="31:32">
      <c r="AE49786" s="28"/>
      <c r="AF49786" s="29"/>
    </row>
    <row r="49787" spans="31:32">
      <c r="AE49787" s="28"/>
      <c r="AF49787" s="29"/>
    </row>
    <row r="49788" spans="31:32">
      <c r="AE49788" s="28"/>
      <c r="AF49788" s="29"/>
    </row>
    <row r="49789" spans="31:32">
      <c r="AE49789" s="28"/>
      <c r="AF49789" s="29"/>
    </row>
    <row r="49790" spans="31:32">
      <c r="AE49790" s="28"/>
      <c r="AF49790" s="29"/>
    </row>
    <row r="49791" spans="31:32">
      <c r="AE49791" s="28"/>
      <c r="AF49791" s="29"/>
    </row>
    <row r="49792" spans="31:32">
      <c r="AE49792" s="28"/>
      <c r="AF49792" s="29"/>
    </row>
    <row r="49793" spans="31:32">
      <c r="AE49793" s="28"/>
      <c r="AF49793" s="29"/>
    </row>
    <row r="49794" spans="31:32">
      <c r="AE49794" s="28"/>
      <c r="AF49794" s="29"/>
    </row>
    <row r="49795" spans="31:32">
      <c r="AE49795" s="28"/>
      <c r="AF49795" s="29"/>
    </row>
    <row r="49796" spans="31:32">
      <c r="AE49796" s="28"/>
      <c r="AF49796" s="29"/>
    </row>
    <row r="49797" spans="31:32">
      <c r="AE49797" s="28"/>
      <c r="AF49797" s="29"/>
    </row>
    <row r="49798" spans="31:32">
      <c r="AE49798" s="28"/>
      <c r="AF49798" s="29"/>
    </row>
    <row r="49799" spans="31:32">
      <c r="AE49799" s="28"/>
      <c r="AF49799" s="29"/>
    </row>
    <row r="49800" spans="31:32">
      <c r="AE49800" s="28"/>
      <c r="AF49800" s="29"/>
    </row>
    <row r="49801" spans="31:32">
      <c r="AE49801" s="28"/>
      <c r="AF49801" s="29"/>
    </row>
    <row r="49802" spans="31:32">
      <c r="AE49802" s="28"/>
      <c r="AF49802" s="29"/>
    </row>
    <row r="49803" spans="31:32">
      <c r="AE49803" s="28"/>
      <c r="AF49803" s="29"/>
    </row>
    <row r="49804" spans="31:32">
      <c r="AE49804" s="28"/>
      <c r="AF49804" s="29"/>
    </row>
    <row r="49805" spans="31:32">
      <c r="AE49805" s="28"/>
      <c r="AF49805" s="29"/>
    </row>
    <row r="49806" spans="31:32">
      <c r="AE49806" s="28"/>
      <c r="AF49806" s="29"/>
    </row>
    <row r="49807" spans="31:32">
      <c r="AE49807" s="28"/>
      <c r="AF49807" s="29"/>
    </row>
    <row r="49808" spans="31:32">
      <c r="AE49808" s="28"/>
      <c r="AF49808" s="29"/>
    </row>
    <row r="49809" spans="31:32">
      <c r="AE49809" s="28"/>
      <c r="AF49809" s="29"/>
    </row>
    <row r="49810" spans="31:32">
      <c r="AE49810" s="28"/>
      <c r="AF49810" s="29"/>
    </row>
    <row r="49811" spans="31:32">
      <c r="AE49811" s="28"/>
      <c r="AF49811" s="29"/>
    </row>
    <row r="49812" spans="31:32">
      <c r="AE49812" s="28"/>
      <c r="AF49812" s="29"/>
    </row>
    <row r="49813" spans="31:32">
      <c r="AE49813" s="28"/>
      <c r="AF49813" s="29"/>
    </row>
    <row r="49814" spans="31:32">
      <c r="AE49814" s="28"/>
      <c r="AF49814" s="29"/>
    </row>
    <row r="49815" spans="31:32">
      <c r="AE49815" s="28"/>
      <c r="AF49815" s="29"/>
    </row>
    <row r="49816" spans="31:32">
      <c r="AE49816" s="28"/>
      <c r="AF49816" s="29"/>
    </row>
    <row r="49817" spans="31:32">
      <c r="AE49817" s="28"/>
      <c r="AF49817" s="29"/>
    </row>
    <row r="49818" spans="31:32">
      <c r="AE49818" s="28"/>
      <c r="AF49818" s="29"/>
    </row>
    <row r="49819" spans="31:32">
      <c r="AE49819" s="28"/>
      <c r="AF49819" s="29"/>
    </row>
    <row r="49820" spans="31:32">
      <c r="AE49820" s="28"/>
      <c r="AF49820" s="29"/>
    </row>
    <row r="49821" spans="31:32">
      <c r="AE49821" s="28"/>
      <c r="AF49821" s="29"/>
    </row>
    <row r="49822" spans="31:32">
      <c r="AE49822" s="28"/>
      <c r="AF49822" s="29"/>
    </row>
    <row r="49823" spans="31:32">
      <c r="AE49823" s="28"/>
      <c r="AF49823" s="29"/>
    </row>
    <row r="49824" spans="31:32">
      <c r="AE49824" s="28"/>
      <c r="AF49824" s="29"/>
    </row>
    <row r="49825" spans="31:32">
      <c r="AE49825" s="28"/>
      <c r="AF49825" s="29"/>
    </row>
    <row r="49826" spans="31:32">
      <c r="AE49826" s="28"/>
      <c r="AF49826" s="29"/>
    </row>
    <row r="49827" spans="31:32">
      <c r="AE49827" s="28"/>
      <c r="AF49827" s="29"/>
    </row>
    <row r="49828" spans="31:32">
      <c r="AE49828" s="28"/>
      <c r="AF49828" s="29"/>
    </row>
    <row r="49829" spans="31:32">
      <c r="AE49829" s="28"/>
      <c r="AF49829" s="29"/>
    </row>
    <row r="49830" spans="31:32">
      <c r="AE49830" s="28"/>
      <c r="AF49830" s="29"/>
    </row>
    <row r="49831" spans="31:32">
      <c r="AE49831" s="28"/>
      <c r="AF49831" s="29"/>
    </row>
    <row r="49832" spans="31:32">
      <c r="AE49832" s="28"/>
      <c r="AF49832" s="29"/>
    </row>
    <row r="49833" spans="31:32">
      <c r="AE49833" s="28"/>
      <c r="AF49833" s="29"/>
    </row>
    <row r="49834" spans="31:32">
      <c r="AE49834" s="28"/>
      <c r="AF49834" s="29"/>
    </row>
    <row r="49835" spans="31:32">
      <c r="AE49835" s="28"/>
      <c r="AF49835" s="29"/>
    </row>
    <row r="49836" spans="31:32">
      <c r="AE49836" s="28"/>
      <c r="AF49836" s="29"/>
    </row>
    <row r="49837" spans="31:32">
      <c r="AE49837" s="28"/>
      <c r="AF49837" s="29"/>
    </row>
    <row r="49838" spans="31:32">
      <c r="AE49838" s="28"/>
      <c r="AF49838" s="29"/>
    </row>
    <row r="49839" spans="31:32">
      <c r="AE49839" s="28"/>
      <c r="AF49839" s="29"/>
    </row>
    <row r="49840" spans="31:32">
      <c r="AE49840" s="28"/>
      <c r="AF49840" s="29"/>
    </row>
    <row r="49841" spans="31:32">
      <c r="AE49841" s="28"/>
      <c r="AF49841" s="29"/>
    </row>
    <row r="49842" spans="31:32">
      <c r="AE49842" s="28"/>
      <c r="AF49842" s="29"/>
    </row>
    <row r="49843" spans="31:32">
      <c r="AE49843" s="28"/>
      <c r="AF49843" s="29"/>
    </row>
    <row r="49844" spans="31:32">
      <c r="AE49844" s="28"/>
      <c r="AF49844" s="29"/>
    </row>
    <row r="49845" spans="31:32">
      <c r="AE49845" s="28"/>
      <c r="AF49845" s="29"/>
    </row>
    <row r="49846" spans="31:32">
      <c r="AE49846" s="28"/>
      <c r="AF49846" s="29"/>
    </row>
    <row r="49847" spans="31:32">
      <c r="AE49847" s="28"/>
      <c r="AF49847" s="29"/>
    </row>
    <row r="49848" spans="31:32">
      <c r="AE49848" s="28"/>
      <c r="AF49848" s="29"/>
    </row>
    <row r="49849" spans="31:32">
      <c r="AE49849" s="28"/>
      <c r="AF49849" s="29"/>
    </row>
    <row r="49850" spans="31:32">
      <c r="AE49850" s="28"/>
      <c r="AF49850" s="29"/>
    </row>
    <row r="49851" spans="31:32">
      <c r="AE49851" s="28"/>
      <c r="AF49851" s="29"/>
    </row>
    <row r="49852" spans="31:32">
      <c r="AE49852" s="28"/>
      <c r="AF49852" s="29"/>
    </row>
    <row r="49853" spans="31:32">
      <c r="AE49853" s="28"/>
      <c r="AF49853" s="29"/>
    </row>
    <row r="49854" spans="31:32">
      <c r="AE49854" s="28"/>
      <c r="AF49854" s="29"/>
    </row>
    <row r="49855" spans="31:32">
      <c r="AE49855" s="28"/>
      <c r="AF49855" s="29"/>
    </row>
    <row r="49856" spans="31:32">
      <c r="AE49856" s="28"/>
      <c r="AF49856" s="29"/>
    </row>
    <row r="49857" spans="31:32">
      <c r="AE49857" s="28"/>
      <c r="AF49857" s="29"/>
    </row>
    <row r="49858" spans="31:32">
      <c r="AE49858" s="28"/>
      <c r="AF49858" s="29"/>
    </row>
    <row r="49859" spans="31:32">
      <c r="AE49859" s="28"/>
      <c r="AF49859" s="29"/>
    </row>
    <row r="49860" spans="31:32">
      <c r="AE49860" s="28"/>
      <c r="AF49860" s="29"/>
    </row>
    <row r="49861" spans="31:32">
      <c r="AE49861" s="28"/>
      <c r="AF49861" s="29"/>
    </row>
    <row r="49862" spans="31:32">
      <c r="AE49862" s="28"/>
      <c r="AF49862" s="29"/>
    </row>
    <row r="49863" spans="31:32">
      <c r="AE49863" s="28"/>
      <c r="AF49863" s="29"/>
    </row>
    <row r="49864" spans="31:32">
      <c r="AE49864" s="28"/>
      <c r="AF49864" s="29"/>
    </row>
    <row r="49865" spans="31:32">
      <c r="AE49865" s="28"/>
      <c r="AF49865" s="29"/>
    </row>
    <row r="49866" spans="31:32">
      <c r="AE49866" s="28"/>
      <c r="AF49866" s="29"/>
    </row>
    <row r="49867" spans="31:32">
      <c r="AE49867" s="28"/>
      <c r="AF49867" s="29"/>
    </row>
    <row r="49868" spans="31:32">
      <c r="AE49868" s="28"/>
      <c r="AF49868" s="29"/>
    </row>
    <row r="49869" spans="31:32">
      <c r="AE49869" s="28"/>
      <c r="AF49869" s="29"/>
    </row>
    <row r="49870" spans="31:32">
      <c r="AE49870" s="28"/>
      <c r="AF49870" s="29"/>
    </row>
    <row r="49871" spans="31:32">
      <c r="AE49871" s="28"/>
      <c r="AF49871" s="29"/>
    </row>
    <row r="49872" spans="31:32">
      <c r="AE49872" s="28"/>
      <c r="AF49872" s="29"/>
    </row>
    <row r="49873" spans="31:32">
      <c r="AE49873" s="28"/>
      <c r="AF49873" s="29"/>
    </row>
    <row r="49874" spans="31:32">
      <c r="AE49874" s="28"/>
      <c r="AF49874" s="29"/>
    </row>
    <row r="49875" spans="31:32">
      <c r="AE49875" s="28"/>
      <c r="AF49875" s="29"/>
    </row>
    <row r="49876" spans="31:32">
      <c r="AE49876" s="28"/>
      <c r="AF49876" s="29"/>
    </row>
    <row r="49877" spans="31:32">
      <c r="AE49877" s="28"/>
      <c r="AF49877" s="29"/>
    </row>
    <row r="49878" spans="31:32">
      <c r="AE49878" s="28"/>
      <c r="AF49878" s="29"/>
    </row>
    <row r="49879" spans="31:32">
      <c r="AE49879" s="28"/>
      <c r="AF49879" s="29"/>
    </row>
    <row r="49880" spans="31:32">
      <c r="AE49880" s="28"/>
      <c r="AF49880" s="29"/>
    </row>
    <row r="49881" spans="31:32">
      <c r="AE49881" s="28"/>
      <c r="AF49881" s="29"/>
    </row>
    <row r="49882" spans="31:32">
      <c r="AE49882" s="28"/>
      <c r="AF49882" s="29"/>
    </row>
    <row r="49883" spans="31:32">
      <c r="AE49883" s="28"/>
      <c r="AF49883" s="29"/>
    </row>
    <row r="49884" spans="31:32">
      <c r="AE49884" s="28"/>
      <c r="AF49884" s="29"/>
    </row>
    <row r="49885" spans="31:32">
      <c r="AE49885" s="28"/>
      <c r="AF49885" s="29"/>
    </row>
    <row r="49886" spans="31:32">
      <c r="AE49886" s="28"/>
      <c r="AF49886" s="29"/>
    </row>
    <row r="49887" spans="31:32">
      <c r="AE49887" s="28"/>
      <c r="AF49887" s="29"/>
    </row>
    <row r="49888" spans="31:32">
      <c r="AE49888" s="28"/>
      <c r="AF49888" s="29"/>
    </row>
    <row r="49889" spans="31:32">
      <c r="AE49889" s="28"/>
      <c r="AF49889" s="29"/>
    </row>
    <row r="49890" spans="31:32">
      <c r="AE49890" s="28"/>
      <c r="AF49890" s="29"/>
    </row>
    <row r="49891" spans="31:32">
      <c r="AE49891" s="28"/>
      <c r="AF49891" s="29"/>
    </row>
    <row r="49892" spans="31:32">
      <c r="AE49892" s="28"/>
      <c r="AF49892" s="29"/>
    </row>
    <row r="49893" spans="31:32">
      <c r="AE49893" s="28"/>
      <c r="AF49893" s="29"/>
    </row>
    <row r="49894" spans="31:32">
      <c r="AE49894" s="28"/>
      <c r="AF49894" s="29"/>
    </row>
    <row r="49895" spans="31:32">
      <c r="AE49895" s="28"/>
      <c r="AF49895" s="29"/>
    </row>
    <row r="49896" spans="31:32">
      <c r="AE49896" s="28"/>
      <c r="AF49896" s="29"/>
    </row>
    <row r="49897" spans="31:32">
      <c r="AE49897" s="28"/>
      <c r="AF49897" s="29"/>
    </row>
    <row r="49898" spans="31:32">
      <c r="AE49898" s="28"/>
      <c r="AF49898" s="29"/>
    </row>
    <row r="49899" spans="31:32">
      <c r="AE49899" s="28"/>
      <c r="AF49899" s="29"/>
    </row>
    <row r="49900" spans="31:32">
      <c r="AE49900" s="28"/>
      <c r="AF49900" s="29"/>
    </row>
    <row r="49901" spans="31:32">
      <c r="AE49901" s="28"/>
      <c r="AF49901" s="29"/>
    </row>
    <row r="49902" spans="31:32">
      <c r="AE49902" s="28"/>
      <c r="AF49902" s="29"/>
    </row>
    <row r="49903" spans="31:32">
      <c r="AE49903" s="28"/>
      <c r="AF49903" s="29"/>
    </row>
    <row r="49904" spans="31:32">
      <c r="AE49904" s="28"/>
      <c r="AF49904" s="29"/>
    </row>
    <row r="49905" spans="31:32">
      <c r="AE49905" s="28"/>
      <c r="AF49905" s="29"/>
    </row>
    <row r="49906" spans="31:32">
      <c r="AE49906" s="28"/>
      <c r="AF49906" s="29"/>
    </row>
    <row r="49907" spans="31:32">
      <c r="AE49907" s="28"/>
      <c r="AF49907" s="29"/>
    </row>
    <row r="49908" spans="31:32">
      <c r="AE49908" s="28"/>
      <c r="AF49908" s="29"/>
    </row>
    <row r="49909" spans="31:32">
      <c r="AE49909" s="28"/>
      <c r="AF49909" s="29"/>
    </row>
    <row r="49910" spans="31:32">
      <c r="AE49910" s="28"/>
      <c r="AF49910" s="29"/>
    </row>
    <row r="49911" spans="31:32">
      <c r="AE49911" s="28"/>
      <c r="AF49911" s="29"/>
    </row>
    <row r="49912" spans="31:32">
      <c r="AE49912" s="28"/>
      <c r="AF49912" s="29"/>
    </row>
    <row r="49913" spans="31:32">
      <c r="AE49913" s="28"/>
      <c r="AF49913" s="29"/>
    </row>
    <row r="49914" spans="31:32">
      <c r="AE49914" s="28"/>
      <c r="AF49914" s="29"/>
    </row>
    <row r="49915" spans="31:32">
      <c r="AE49915" s="28"/>
      <c r="AF49915" s="29"/>
    </row>
    <row r="49916" spans="31:32">
      <c r="AE49916" s="28"/>
      <c r="AF49916" s="29"/>
    </row>
    <row r="49917" spans="31:32">
      <c r="AE49917" s="28"/>
      <c r="AF49917" s="29"/>
    </row>
    <row r="49918" spans="31:32">
      <c r="AE49918" s="28"/>
      <c r="AF49918" s="29"/>
    </row>
    <row r="49919" spans="31:32">
      <c r="AE49919" s="28"/>
      <c r="AF49919" s="29"/>
    </row>
    <row r="49920" spans="31:32">
      <c r="AE49920" s="28"/>
      <c r="AF49920" s="29"/>
    </row>
    <row r="49921" spans="31:32">
      <c r="AE49921" s="28"/>
      <c r="AF49921" s="29"/>
    </row>
    <row r="49922" spans="31:32">
      <c r="AE49922" s="28"/>
      <c r="AF49922" s="29"/>
    </row>
    <row r="49923" spans="31:32">
      <c r="AE49923" s="28"/>
      <c r="AF49923" s="29"/>
    </row>
    <row r="49924" spans="31:32">
      <c r="AE49924" s="28"/>
      <c r="AF49924" s="29"/>
    </row>
    <row r="49925" spans="31:32">
      <c r="AE49925" s="28"/>
      <c r="AF49925" s="29"/>
    </row>
    <row r="49926" spans="31:32">
      <c r="AE49926" s="28"/>
      <c r="AF49926" s="29"/>
    </row>
    <row r="49927" spans="31:32">
      <c r="AE49927" s="28"/>
      <c r="AF49927" s="29"/>
    </row>
    <row r="49928" spans="31:32">
      <c r="AE49928" s="28"/>
      <c r="AF49928" s="29"/>
    </row>
    <row r="49929" spans="31:32">
      <c r="AE49929" s="28"/>
      <c r="AF49929" s="29"/>
    </row>
    <row r="49930" spans="31:32">
      <c r="AE49930" s="28"/>
      <c r="AF49930" s="29"/>
    </row>
    <row r="49931" spans="31:32">
      <c r="AE49931" s="28"/>
      <c r="AF49931" s="29"/>
    </row>
    <row r="49932" spans="31:32">
      <c r="AE49932" s="28"/>
      <c r="AF49932" s="29"/>
    </row>
    <row r="49933" spans="31:32">
      <c r="AE49933" s="28"/>
      <c r="AF49933" s="29"/>
    </row>
    <row r="49934" spans="31:32">
      <c r="AE49934" s="28"/>
      <c r="AF49934" s="29"/>
    </row>
    <row r="49935" spans="31:32">
      <c r="AE49935" s="28"/>
      <c r="AF49935" s="29"/>
    </row>
    <row r="49936" spans="31:32">
      <c r="AE49936" s="28"/>
      <c r="AF49936" s="29"/>
    </row>
    <row r="49937" spans="31:32">
      <c r="AE49937" s="28"/>
      <c r="AF49937" s="29"/>
    </row>
    <row r="49938" spans="31:32">
      <c r="AE49938" s="28"/>
      <c r="AF49938" s="29"/>
    </row>
    <row r="49939" spans="31:32">
      <c r="AE49939" s="28"/>
      <c r="AF49939" s="29"/>
    </row>
    <row r="49940" spans="31:32">
      <c r="AE49940" s="28"/>
      <c r="AF49940" s="29"/>
    </row>
    <row r="49941" spans="31:32">
      <c r="AE49941" s="28"/>
      <c r="AF49941" s="29"/>
    </row>
    <row r="49942" spans="31:32">
      <c r="AE49942" s="28"/>
      <c r="AF49942" s="29"/>
    </row>
    <row r="49943" spans="31:32">
      <c r="AE49943" s="28"/>
      <c r="AF49943" s="29"/>
    </row>
    <row r="49944" spans="31:32">
      <c r="AE49944" s="28"/>
      <c r="AF49944" s="29"/>
    </row>
    <row r="49945" spans="31:32">
      <c r="AE49945" s="28"/>
      <c r="AF49945" s="29"/>
    </row>
    <row r="49946" spans="31:32">
      <c r="AE49946" s="28"/>
      <c r="AF49946" s="29"/>
    </row>
    <row r="49947" spans="31:32">
      <c r="AE49947" s="28"/>
      <c r="AF49947" s="29"/>
    </row>
    <row r="49948" spans="31:32">
      <c r="AE49948" s="28"/>
      <c r="AF49948" s="29"/>
    </row>
    <row r="49949" spans="31:32">
      <c r="AE49949" s="28"/>
      <c r="AF49949" s="29"/>
    </row>
    <row r="49950" spans="31:32">
      <c r="AE49950" s="28"/>
      <c r="AF49950" s="29"/>
    </row>
    <row r="49951" spans="31:32">
      <c r="AE49951" s="28"/>
      <c r="AF49951" s="29"/>
    </row>
    <row r="49952" spans="31:32">
      <c r="AE49952" s="28"/>
      <c r="AF49952" s="29"/>
    </row>
    <row r="49953" spans="31:32">
      <c r="AE49953" s="28"/>
      <c r="AF49953" s="29"/>
    </row>
    <row r="49954" spans="31:32">
      <c r="AE49954" s="28"/>
      <c r="AF49954" s="29"/>
    </row>
    <row r="49955" spans="31:32">
      <c r="AE49955" s="28"/>
      <c r="AF49955" s="29"/>
    </row>
    <row r="49956" spans="31:32">
      <c r="AE49956" s="28"/>
      <c r="AF49956" s="29"/>
    </row>
    <row r="49957" spans="31:32">
      <c r="AE49957" s="28"/>
      <c r="AF49957" s="29"/>
    </row>
    <row r="49958" spans="31:32">
      <c r="AE49958" s="28"/>
      <c r="AF49958" s="29"/>
    </row>
    <row r="49959" spans="31:32">
      <c r="AE49959" s="28"/>
      <c r="AF49959" s="29"/>
    </row>
    <row r="49960" spans="31:32">
      <c r="AE49960" s="28"/>
      <c r="AF49960" s="29"/>
    </row>
    <row r="49961" spans="31:32">
      <c r="AE49961" s="28"/>
      <c r="AF49961" s="29"/>
    </row>
    <row r="49962" spans="31:32">
      <c r="AE49962" s="28"/>
      <c r="AF49962" s="29"/>
    </row>
    <row r="49963" spans="31:32">
      <c r="AE49963" s="28"/>
      <c r="AF49963" s="29"/>
    </row>
    <row r="49964" spans="31:32">
      <c r="AE49964" s="28"/>
      <c r="AF49964" s="29"/>
    </row>
    <row r="49965" spans="31:32">
      <c r="AE49965" s="28"/>
      <c r="AF49965" s="29"/>
    </row>
    <row r="49966" spans="31:32">
      <c r="AE49966" s="28"/>
      <c r="AF49966" s="29"/>
    </row>
    <row r="49967" spans="31:32">
      <c r="AE49967" s="28"/>
      <c r="AF49967" s="29"/>
    </row>
    <row r="49968" spans="31:32">
      <c r="AE49968" s="28"/>
      <c r="AF49968" s="29"/>
    </row>
    <row r="49969" spans="31:32">
      <c r="AE49969" s="28"/>
      <c r="AF49969" s="29"/>
    </row>
    <row r="49970" spans="31:32">
      <c r="AE49970" s="28"/>
      <c r="AF49970" s="29"/>
    </row>
    <row r="49971" spans="31:32">
      <c r="AE49971" s="28"/>
      <c r="AF49971" s="29"/>
    </row>
    <row r="49972" spans="31:32">
      <c r="AE49972" s="28"/>
      <c r="AF49972" s="29"/>
    </row>
    <row r="49973" spans="31:32">
      <c r="AE49973" s="28"/>
      <c r="AF49973" s="29"/>
    </row>
    <row r="49974" spans="31:32">
      <c r="AE49974" s="28"/>
      <c r="AF49974" s="29"/>
    </row>
    <row r="49975" spans="31:32">
      <c r="AE49975" s="28"/>
      <c r="AF49975" s="29"/>
    </row>
    <row r="49976" spans="31:32">
      <c r="AE49976" s="28"/>
      <c r="AF49976" s="29"/>
    </row>
    <row r="49977" spans="31:32">
      <c r="AE49977" s="28"/>
      <c r="AF49977" s="29"/>
    </row>
    <row r="49978" spans="31:32">
      <c r="AE49978" s="28"/>
      <c r="AF49978" s="29"/>
    </row>
    <row r="49979" spans="31:32">
      <c r="AE49979" s="28"/>
      <c r="AF49979" s="29"/>
    </row>
    <row r="49980" spans="31:32">
      <c r="AE49980" s="28"/>
      <c r="AF49980" s="29"/>
    </row>
    <row r="49981" spans="31:32">
      <c r="AE49981" s="28"/>
      <c r="AF49981" s="29"/>
    </row>
    <row r="49982" spans="31:32">
      <c r="AE49982" s="28"/>
      <c r="AF49982" s="29"/>
    </row>
    <row r="49983" spans="31:32">
      <c r="AE49983" s="28"/>
      <c r="AF49983" s="29"/>
    </row>
    <row r="49984" spans="31:32">
      <c r="AE49984" s="28"/>
      <c r="AF49984" s="29"/>
    </row>
    <row r="49985" spans="31:32">
      <c r="AE49985" s="28"/>
      <c r="AF49985" s="29"/>
    </row>
    <row r="49986" spans="31:32">
      <c r="AE49986" s="28"/>
      <c r="AF49986" s="29"/>
    </row>
    <row r="49987" spans="31:32">
      <c r="AE49987" s="28"/>
      <c r="AF49987" s="29"/>
    </row>
    <row r="49988" spans="31:32">
      <c r="AE49988" s="28"/>
      <c r="AF49988" s="29"/>
    </row>
    <row r="49989" spans="31:32">
      <c r="AE49989" s="28"/>
      <c r="AF49989" s="29"/>
    </row>
    <row r="49990" spans="31:32">
      <c r="AE49990" s="28"/>
      <c r="AF49990" s="29"/>
    </row>
    <row r="49991" spans="31:32">
      <c r="AE49991" s="28"/>
      <c r="AF49991" s="29"/>
    </row>
    <row r="49992" spans="31:32">
      <c r="AE49992" s="28"/>
      <c r="AF49992" s="29"/>
    </row>
    <row r="49993" spans="31:32">
      <c r="AE49993" s="28"/>
      <c r="AF49993" s="29"/>
    </row>
    <row r="49994" spans="31:32">
      <c r="AE49994" s="28"/>
      <c r="AF49994" s="29"/>
    </row>
    <row r="49995" spans="31:32">
      <c r="AE49995" s="28"/>
      <c r="AF49995" s="29"/>
    </row>
    <row r="49996" spans="31:32">
      <c r="AE49996" s="28"/>
      <c r="AF49996" s="29"/>
    </row>
    <row r="49997" spans="31:32">
      <c r="AE49997" s="28"/>
      <c r="AF49997" s="29"/>
    </row>
    <row r="49998" spans="31:32">
      <c r="AE49998" s="28"/>
      <c r="AF49998" s="29"/>
    </row>
    <row r="49999" spans="31:32">
      <c r="AE49999" s="28"/>
      <c r="AF49999" s="29"/>
    </row>
    <row r="50000" spans="31:32">
      <c r="AE50000" s="28"/>
      <c r="AF50000" s="29"/>
    </row>
    <row r="50001" spans="31:32">
      <c r="AE50001" s="28"/>
      <c r="AF50001" s="29"/>
    </row>
    <row r="50002" spans="31:32">
      <c r="AE50002" s="28"/>
      <c r="AF50002" s="29"/>
    </row>
    <row r="50003" spans="31:32">
      <c r="AE50003" s="28"/>
      <c r="AF50003" s="29"/>
    </row>
    <row r="50004" spans="31:32">
      <c r="AE50004" s="28"/>
      <c r="AF50004" s="29"/>
    </row>
    <row r="50005" spans="31:32">
      <c r="AE50005" s="28"/>
      <c r="AF50005" s="29"/>
    </row>
    <row r="50006" spans="31:32">
      <c r="AE50006" s="28"/>
      <c r="AF50006" s="29"/>
    </row>
    <row r="50007" spans="31:32">
      <c r="AE50007" s="28"/>
      <c r="AF50007" s="29"/>
    </row>
    <row r="50008" spans="31:32">
      <c r="AE50008" s="28"/>
      <c r="AF50008" s="29"/>
    </row>
    <row r="50009" spans="31:32">
      <c r="AE50009" s="28"/>
      <c r="AF50009" s="29"/>
    </row>
    <row r="50010" spans="31:32">
      <c r="AE50010" s="28"/>
      <c r="AF50010" s="29"/>
    </row>
    <row r="50011" spans="31:32">
      <c r="AE50011" s="28"/>
      <c r="AF50011" s="29"/>
    </row>
    <row r="50012" spans="31:32">
      <c r="AE50012" s="28"/>
      <c r="AF50012" s="29"/>
    </row>
    <row r="50013" spans="31:32">
      <c r="AE50013" s="28"/>
      <c r="AF50013" s="29"/>
    </row>
    <row r="50014" spans="31:32">
      <c r="AE50014" s="28"/>
      <c r="AF50014" s="29"/>
    </row>
    <row r="50015" spans="31:32">
      <c r="AE50015" s="28"/>
      <c r="AF50015" s="29"/>
    </row>
    <row r="50016" spans="31:32">
      <c r="AE50016" s="28"/>
      <c r="AF50016" s="29"/>
    </row>
    <row r="50017" spans="31:32">
      <c r="AE50017" s="28"/>
      <c r="AF50017" s="29"/>
    </row>
    <row r="50018" spans="31:32">
      <c r="AE50018" s="28"/>
      <c r="AF50018" s="29"/>
    </row>
    <row r="50019" spans="31:32">
      <c r="AE50019" s="28"/>
      <c r="AF50019" s="29"/>
    </row>
    <row r="50020" spans="31:32">
      <c r="AE50020" s="28"/>
      <c r="AF50020" s="29"/>
    </row>
    <row r="50021" spans="31:32">
      <c r="AE50021" s="28"/>
      <c r="AF50021" s="29"/>
    </row>
    <row r="50022" spans="31:32">
      <c r="AE50022" s="28"/>
      <c r="AF50022" s="29"/>
    </row>
    <row r="50023" spans="31:32">
      <c r="AE50023" s="28"/>
      <c r="AF50023" s="29"/>
    </row>
    <row r="50024" spans="31:32">
      <c r="AE50024" s="28"/>
      <c r="AF50024" s="29"/>
    </row>
    <row r="50025" spans="31:32">
      <c r="AE50025" s="28"/>
      <c r="AF50025" s="29"/>
    </row>
    <row r="50026" spans="31:32">
      <c r="AE50026" s="28"/>
      <c r="AF50026" s="29"/>
    </row>
    <row r="50027" spans="31:32">
      <c r="AE50027" s="28"/>
      <c r="AF50027" s="29"/>
    </row>
    <row r="50028" spans="31:32">
      <c r="AE50028" s="28"/>
      <c r="AF50028" s="29"/>
    </row>
    <row r="50029" spans="31:32">
      <c r="AE50029" s="28"/>
      <c r="AF50029" s="29"/>
    </row>
    <row r="50030" spans="31:32">
      <c r="AE50030" s="28"/>
      <c r="AF50030" s="29"/>
    </row>
    <row r="50031" spans="31:32">
      <c r="AE50031" s="28"/>
      <c r="AF50031" s="29"/>
    </row>
    <row r="50032" spans="31:32">
      <c r="AE50032" s="28"/>
      <c r="AF50032" s="29"/>
    </row>
    <row r="50033" spans="31:32">
      <c r="AE50033" s="28"/>
      <c r="AF50033" s="29"/>
    </row>
    <row r="50034" spans="31:32">
      <c r="AE50034" s="28"/>
      <c r="AF50034" s="29"/>
    </row>
    <row r="50035" spans="31:32">
      <c r="AE50035" s="28"/>
      <c r="AF50035" s="29"/>
    </row>
    <row r="50036" spans="31:32">
      <c r="AE50036" s="28"/>
      <c r="AF50036" s="29"/>
    </row>
    <row r="50037" spans="31:32">
      <c r="AE50037" s="28"/>
      <c r="AF50037" s="29"/>
    </row>
    <row r="50038" spans="31:32">
      <c r="AE50038" s="28"/>
      <c r="AF50038" s="29"/>
    </row>
    <row r="50039" spans="31:32">
      <c r="AE50039" s="28"/>
      <c r="AF50039" s="29"/>
    </row>
    <row r="50040" spans="31:32">
      <c r="AE50040" s="28"/>
      <c r="AF50040" s="29"/>
    </row>
    <row r="50041" spans="31:32">
      <c r="AE50041" s="28"/>
      <c r="AF50041" s="29"/>
    </row>
    <row r="50042" spans="31:32">
      <c r="AE50042" s="28"/>
      <c r="AF50042" s="29"/>
    </row>
    <row r="50043" spans="31:32">
      <c r="AE50043" s="28"/>
      <c r="AF50043" s="29"/>
    </row>
    <row r="50044" spans="31:32">
      <c r="AE50044" s="28"/>
      <c r="AF50044" s="29"/>
    </row>
    <row r="50045" spans="31:32">
      <c r="AE50045" s="28"/>
      <c r="AF50045" s="29"/>
    </row>
    <row r="50046" spans="31:32">
      <c r="AE50046" s="28"/>
      <c r="AF50046" s="29"/>
    </row>
    <row r="50047" spans="31:32">
      <c r="AE50047" s="28"/>
      <c r="AF50047" s="29"/>
    </row>
    <row r="50048" spans="31:32">
      <c r="AE50048" s="28"/>
      <c r="AF50048" s="29"/>
    </row>
    <row r="50049" spans="31:32">
      <c r="AE50049" s="28"/>
      <c r="AF50049" s="29"/>
    </row>
    <row r="50050" spans="31:32">
      <c r="AE50050" s="28"/>
      <c r="AF50050" s="29"/>
    </row>
    <row r="50051" spans="31:32">
      <c r="AE50051" s="28"/>
      <c r="AF50051" s="29"/>
    </row>
    <row r="50052" spans="31:32">
      <c r="AE50052" s="28"/>
      <c r="AF50052" s="29"/>
    </row>
    <row r="50053" spans="31:32">
      <c r="AE50053" s="28"/>
      <c r="AF50053" s="29"/>
    </row>
    <row r="50054" spans="31:32">
      <c r="AE50054" s="28"/>
      <c r="AF50054" s="29"/>
    </row>
    <row r="50055" spans="31:32">
      <c r="AE50055" s="28"/>
      <c r="AF50055" s="29"/>
    </row>
    <row r="50056" spans="31:32">
      <c r="AE50056" s="28"/>
      <c r="AF50056" s="29"/>
    </row>
    <row r="50057" spans="31:32">
      <c r="AE50057" s="28"/>
      <c r="AF50057" s="29"/>
    </row>
    <row r="50058" spans="31:32">
      <c r="AE50058" s="28"/>
      <c r="AF50058" s="29"/>
    </row>
    <row r="50059" spans="31:32">
      <c r="AE50059" s="28"/>
      <c r="AF50059" s="29"/>
    </row>
    <row r="50060" spans="31:32">
      <c r="AE50060" s="28"/>
      <c r="AF50060" s="29"/>
    </row>
    <row r="50061" spans="31:32">
      <c r="AE50061" s="28"/>
      <c r="AF50061" s="29"/>
    </row>
    <row r="50062" spans="31:32">
      <c r="AE50062" s="28"/>
      <c r="AF50062" s="29"/>
    </row>
    <row r="50063" spans="31:32">
      <c r="AE50063" s="28"/>
      <c r="AF50063" s="29"/>
    </row>
    <row r="50064" spans="31:32">
      <c r="AE50064" s="28"/>
      <c r="AF50064" s="29"/>
    </row>
    <row r="50065" spans="31:32">
      <c r="AE50065" s="28"/>
      <c r="AF50065" s="29"/>
    </row>
    <row r="50066" spans="31:32">
      <c r="AE50066" s="28"/>
      <c r="AF50066" s="29"/>
    </row>
    <row r="50067" spans="31:32">
      <c r="AE50067" s="28"/>
      <c r="AF50067" s="29"/>
    </row>
    <row r="50068" spans="31:32">
      <c r="AE50068" s="28"/>
      <c r="AF50068" s="29"/>
    </row>
    <row r="50069" spans="31:32">
      <c r="AE50069" s="28"/>
      <c r="AF50069" s="29"/>
    </row>
    <row r="50070" spans="31:32">
      <c r="AE50070" s="28"/>
      <c r="AF50070" s="29"/>
    </row>
    <row r="50071" spans="31:32">
      <c r="AE50071" s="28"/>
      <c r="AF50071" s="29"/>
    </row>
    <row r="50072" spans="31:32">
      <c r="AE50072" s="28"/>
      <c r="AF50072" s="29"/>
    </row>
    <row r="50073" spans="31:32">
      <c r="AE50073" s="28"/>
      <c r="AF50073" s="29"/>
    </row>
    <row r="50074" spans="31:32">
      <c r="AE50074" s="28"/>
      <c r="AF50074" s="29"/>
    </row>
    <row r="50075" spans="31:32">
      <c r="AE50075" s="28"/>
      <c r="AF50075" s="29"/>
    </row>
    <row r="50076" spans="31:32">
      <c r="AE50076" s="28"/>
      <c r="AF50076" s="29"/>
    </row>
    <row r="50077" spans="31:32">
      <c r="AE50077" s="28"/>
      <c r="AF50077" s="29"/>
    </row>
    <row r="50078" spans="31:32">
      <c r="AE50078" s="28"/>
      <c r="AF50078" s="29"/>
    </row>
    <row r="50079" spans="31:32">
      <c r="AE50079" s="28"/>
      <c r="AF50079" s="29"/>
    </row>
    <row r="50080" spans="31:32">
      <c r="AE50080" s="28"/>
      <c r="AF50080" s="29"/>
    </row>
    <row r="50081" spans="31:32">
      <c r="AE50081" s="28"/>
      <c r="AF50081" s="29"/>
    </row>
    <row r="50082" spans="31:32">
      <c r="AE50082" s="28"/>
      <c r="AF50082" s="29"/>
    </row>
    <row r="50083" spans="31:32">
      <c r="AE50083" s="28"/>
      <c r="AF50083" s="29"/>
    </row>
    <row r="50084" spans="31:32">
      <c r="AE50084" s="28"/>
      <c r="AF50084" s="29"/>
    </row>
    <row r="50085" spans="31:32">
      <c r="AE50085" s="28"/>
      <c r="AF50085" s="29"/>
    </row>
    <row r="50086" spans="31:32">
      <c r="AE50086" s="28"/>
      <c r="AF50086" s="29"/>
    </row>
    <row r="50087" spans="31:32">
      <c r="AE50087" s="28"/>
      <c r="AF50087" s="29"/>
    </row>
    <row r="50088" spans="31:32">
      <c r="AE50088" s="28"/>
      <c r="AF50088" s="29"/>
    </row>
    <row r="50089" spans="31:32">
      <c r="AE50089" s="28"/>
      <c r="AF50089" s="29"/>
    </row>
    <row r="50090" spans="31:32">
      <c r="AE50090" s="28"/>
      <c r="AF50090" s="29"/>
    </row>
    <row r="50091" spans="31:32">
      <c r="AE50091" s="28"/>
      <c r="AF50091" s="29"/>
    </row>
    <row r="50092" spans="31:32">
      <c r="AE50092" s="28"/>
      <c r="AF50092" s="29"/>
    </row>
    <row r="50093" spans="31:32">
      <c r="AE50093" s="28"/>
      <c r="AF50093" s="29"/>
    </row>
    <row r="50094" spans="31:32">
      <c r="AE50094" s="28"/>
      <c r="AF50094" s="29"/>
    </row>
    <row r="50095" spans="31:32">
      <c r="AE50095" s="28"/>
      <c r="AF50095" s="29"/>
    </row>
    <row r="50096" spans="31:32">
      <c r="AE50096" s="28"/>
      <c r="AF50096" s="29"/>
    </row>
    <row r="50097" spans="31:32">
      <c r="AE50097" s="28"/>
      <c r="AF50097" s="29"/>
    </row>
    <row r="50098" spans="31:32">
      <c r="AE50098" s="28"/>
      <c r="AF50098" s="29"/>
    </row>
    <row r="50099" spans="31:32">
      <c r="AE50099" s="28"/>
      <c r="AF50099" s="29"/>
    </row>
    <row r="50100" spans="31:32">
      <c r="AE50100" s="28"/>
      <c r="AF50100" s="29"/>
    </row>
    <row r="50101" spans="31:32">
      <c r="AE50101" s="28"/>
      <c r="AF50101" s="29"/>
    </row>
    <row r="50102" spans="31:32">
      <c r="AE50102" s="28"/>
      <c r="AF50102" s="29"/>
    </row>
    <row r="50103" spans="31:32">
      <c r="AE50103" s="28"/>
      <c r="AF50103" s="29"/>
    </row>
    <row r="50104" spans="31:32">
      <c r="AE50104" s="28"/>
      <c r="AF50104" s="29"/>
    </row>
    <row r="50105" spans="31:32">
      <c r="AE50105" s="28"/>
      <c r="AF50105" s="29"/>
    </row>
    <row r="50106" spans="31:32">
      <c r="AE50106" s="28"/>
      <c r="AF50106" s="29"/>
    </row>
    <row r="50107" spans="31:32">
      <c r="AE50107" s="28"/>
      <c r="AF50107" s="29"/>
    </row>
    <row r="50108" spans="31:32">
      <c r="AE50108" s="28"/>
      <c r="AF50108" s="29"/>
    </row>
    <row r="50109" spans="31:32">
      <c r="AE50109" s="28"/>
      <c r="AF50109" s="29"/>
    </row>
    <row r="50110" spans="31:32">
      <c r="AE50110" s="28"/>
      <c r="AF50110" s="29"/>
    </row>
    <row r="50111" spans="31:32">
      <c r="AE50111" s="28"/>
      <c r="AF50111" s="29"/>
    </row>
    <row r="50112" spans="31:32">
      <c r="AE50112" s="28"/>
      <c r="AF50112" s="29"/>
    </row>
    <row r="50113" spans="31:32">
      <c r="AE50113" s="28"/>
      <c r="AF50113" s="29"/>
    </row>
    <row r="50114" spans="31:32">
      <c r="AE50114" s="28"/>
      <c r="AF50114" s="29"/>
    </row>
    <row r="50115" spans="31:32">
      <c r="AE50115" s="28"/>
      <c r="AF50115" s="29"/>
    </row>
    <row r="50116" spans="31:32">
      <c r="AE50116" s="28"/>
      <c r="AF50116" s="29"/>
    </row>
    <row r="50117" spans="31:32">
      <c r="AE50117" s="28"/>
      <c r="AF50117" s="29"/>
    </row>
    <row r="50118" spans="31:32">
      <c r="AE50118" s="28"/>
      <c r="AF50118" s="29"/>
    </row>
    <row r="50119" spans="31:32">
      <c r="AE50119" s="28"/>
      <c r="AF50119" s="29"/>
    </row>
    <row r="50120" spans="31:32">
      <c r="AE50120" s="28"/>
      <c r="AF50120" s="29"/>
    </row>
    <row r="50121" spans="31:32">
      <c r="AE50121" s="28"/>
      <c r="AF50121" s="29"/>
    </row>
    <row r="50122" spans="31:32">
      <c r="AE50122" s="28"/>
      <c r="AF50122" s="29"/>
    </row>
    <row r="50123" spans="31:32">
      <c r="AE50123" s="28"/>
      <c r="AF50123" s="29"/>
    </row>
    <row r="50124" spans="31:32">
      <c r="AE50124" s="28"/>
      <c r="AF50124" s="29"/>
    </row>
    <row r="50125" spans="31:32">
      <c r="AE50125" s="28"/>
      <c r="AF50125" s="29"/>
    </row>
    <row r="50126" spans="31:32">
      <c r="AE50126" s="28"/>
      <c r="AF50126" s="29"/>
    </row>
    <row r="50127" spans="31:32">
      <c r="AE50127" s="28"/>
      <c r="AF50127" s="29"/>
    </row>
    <row r="50128" spans="31:32">
      <c r="AE50128" s="28"/>
      <c r="AF50128" s="29"/>
    </row>
    <row r="50129" spans="31:32">
      <c r="AE50129" s="28"/>
      <c r="AF50129" s="29"/>
    </row>
    <row r="50130" spans="31:32">
      <c r="AE50130" s="28"/>
      <c r="AF50130" s="29"/>
    </row>
    <row r="50131" spans="31:32">
      <c r="AE50131" s="28"/>
      <c r="AF50131" s="29"/>
    </row>
    <row r="50132" spans="31:32">
      <c r="AE50132" s="28"/>
      <c r="AF50132" s="29"/>
    </row>
    <row r="50133" spans="31:32">
      <c r="AE50133" s="28"/>
      <c r="AF50133" s="29"/>
    </row>
    <row r="50134" spans="31:32">
      <c r="AE50134" s="28"/>
      <c r="AF50134" s="29"/>
    </row>
    <row r="50135" spans="31:32">
      <c r="AE50135" s="28"/>
      <c r="AF50135" s="29"/>
    </row>
    <row r="50136" spans="31:32">
      <c r="AE50136" s="28"/>
      <c r="AF50136" s="29"/>
    </row>
    <row r="50137" spans="31:32">
      <c r="AE50137" s="28"/>
      <c r="AF50137" s="29"/>
    </row>
    <row r="50138" spans="31:32">
      <c r="AE50138" s="28"/>
      <c r="AF50138" s="29"/>
    </row>
    <row r="50139" spans="31:32">
      <c r="AE50139" s="28"/>
      <c r="AF50139" s="29"/>
    </row>
    <row r="50140" spans="31:32">
      <c r="AE50140" s="28"/>
      <c r="AF50140" s="29"/>
    </row>
    <row r="50141" spans="31:32">
      <c r="AE50141" s="28"/>
      <c r="AF50141" s="29"/>
    </row>
    <row r="50142" spans="31:32">
      <c r="AE50142" s="28"/>
      <c r="AF50142" s="29"/>
    </row>
    <row r="50143" spans="31:32">
      <c r="AE50143" s="28"/>
      <c r="AF50143" s="29"/>
    </row>
    <row r="50144" spans="31:32">
      <c r="AE50144" s="28"/>
      <c r="AF50144" s="29"/>
    </row>
    <row r="50145" spans="31:32">
      <c r="AE50145" s="28"/>
      <c r="AF50145" s="29"/>
    </row>
    <row r="50146" spans="31:32">
      <c r="AE50146" s="28"/>
      <c r="AF50146" s="29"/>
    </row>
    <row r="50147" spans="31:32">
      <c r="AE50147" s="28"/>
      <c r="AF50147" s="29"/>
    </row>
    <row r="50148" spans="31:32">
      <c r="AE50148" s="28"/>
      <c r="AF50148" s="29"/>
    </row>
    <row r="50149" spans="31:32">
      <c r="AE50149" s="28"/>
      <c r="AF50149" s="29"/>
    </row>
    <row r="50150" spans="31:32">
      <c r="AE50150" s="28"/>
      <c r="AF50150" s="29"/>
    </row>
    <row r="50151" spans="31:32">
      <c r="AE50151" s="28"/>
      <c r="AF50151" s="29"/>
    </row>
    <row r="50152" spans="31:32">
      <c r="AE50152" s="28"/>
      <c r="AF50152" s="29"/>
    </row>
    <row r="50153" spans="31:32">
      <c r="AE50153" s="28"/>
      <c r="AF50153" s="29"/>
    </row>
    <row r="50154" spans="31:32">
      <c r="AE50154" s="28"/>
      <c r="AF50154" s="29"/>
    </row>
    <row r="50155" spans="31:32">
      <c r="AE50155" s="28"/>
      <c r="AF50155" s="29"/>
    </row>
    <row r="50156" spans="31:32">
      <c r="AE50156" s="28"/>
      <c r="AF50156" s="29"/>
    </row>
    <row r="50157" spans="31:32">
      <c r="AE50157" s="28"/>
      <c r="AF50157" s="29"/>
    </row>
    <row r="50158" spans="31:32">
      <c r="AE50158" s="28"/>
      <c r="AF50158" s="29"/>
    </row>
    <row r="50159" spans="31:32">
      <c r="AE50159" s="28"/>
      <c r="AF50159" s="29"/>
    </row>
    <row r="50160" spans="31:32">
      <c r="AE50160" s="28"/>
      <c r="AF50160" s="29"/>
    </row>
    <row r="50161" spans="31:32">
      <c r="AE50161" s="28"/>
      <c r="AF50161" s="29"/>
    </row>
    <row r="50162" spans="31:32">
      <c r="AE50162" s="28"/>
      <c r="AF50162" s="29"/>
    </row>
    <row r="50163" spans="31:32">
      <c r="AE50163" s="28"/>
      <c r="AF50163" s="29"/>
    </row>
    <row r="50164" spans="31:32">
      <c r="AE50164" s="28"/>
      <c r="AF50164" s="29"/>
    </row>
    <row r="50165" spans="31:32">
      <c r="AE50165" s="28"/>
      <c r="AF50165" s="29"/>
    </row>
    <row r="50166" spans="31:32">
      <c r="AE50166" s="28"/>
      <c r="AF50166" s="29"/>
    </row>
    <row r="50167" spans="31:32">
      <c r="AE50167" s="28"/>
      <c r="AF50167" s="29"/>
    </row>
    <row r="50168" spans="31:32">
      <c r="AE50168" s="28"/>
      <c r="AF50168" s="29"/>
    </row>
    <row r="50169" spans="31:32">
      <c r="AE50169" s="28"/>
      <c r="AF50169" s="29"/>
    </row>
    <row r="50170" spans="31:32">
      <c r="AE50170" s="28"/>
      <c r="AF50170" s="29"/>
    </row>
    <row r="50171" spans="31:32">
      <c r="AE50171" s="28"/>
      <c r="AF50171" s="29"/>
    </row>
    <row r="50172" spans="31:32">
      <c r="AE50172" s="28"/>
      <c r="AF50172" s="29"/>
    </row>
    <row r="50173" spans="31:32">
      <c r="AE50173" s="28"/>
      <c r="AF50173" s="29"/>
    </row>
    <row r="50174" spans="31:32">
      <c r="AE50174" s="28"/>
      <c r="AF50174" s="29"/>
    </row>
    <row r="50175" spans="31:32">
      <c r="AE50175" s="28"/>
      <c r="AF50175" s="29"/>
    </row>
    <row r="50176" spans="31:32">
      <c r="AE50176" s="28"/>
      <c r="AF50176" s="29"/>
    </row>
    <row r="50177" spans="31:32">
      <c r="AE50177" s="28"/>
      <c r="AF50177" s="29"/>
    </row>
    <row r="50178" spans="31:32">
      <c r="AE50178" s="28"/>
      <c r="AF50178" s="29"/>
    </row>
    <row r="50179" spans="31:32">
      <c r="AE50179" s="28"/>
      <c r="AF50179" s="29"/>
    </row>
    <row r="50180" spans="31:32">
      <c r="AE50180" s="28"/>
      <c r="AF50180" s="29"/>
    </row>
    <row r="50181" spans="31:32">
      <c r="AE50181" s="28"/>
      <c r="AF50181" s="29"/>
    </row>
    <row r="50182" spans="31:32">
      <c r="AE50182" s="28"/>
      <c r="AF50182" s="29"/>
    </row>
    <row r="50183" spans="31:32">
      <c r="AE50183" s="28"/>
      <c r="AF50183" s="29"/>
    </row>
    <row r="50184" spans="31:32">
      <c r="AE50184" s="28"/>
      <c r="AF50184" s="29"/>
    </row>
    <row r="50185" spans="31:32">
      <c r="AE50185" s="28"/>
      <c r="AF50185" s="29"/>
    </row>
    <row r="50186" spans="31:32">
      <c r="AE50186" s="28"/>
      <c r="AF50186" s="29"/>
    </row>
    <row r="50187" spans="31:32">
      <c r="AE50187" s="28"/>
      <c r="AF50187" s="29"/>
    </row>
    <row r="50188" spans="31:32">
      <c r="AE50188" s="28"/>
      <c r="AF50188" s="29"/>
    </row>
    <row r="50189" spans="31:32">
      <c r="AE50189" s="28"/>
      <c r="AF50189" s="29"/>
    </row>
    <row r="50190" spans="31:32">
      <c r="AE50190" s="28"/>
      <c r="AF50190" s="29"/>
    </row>
    <row r="50191" spans="31:32">
      <c r="AE50191" s="28"/>
      <c r="AF50191" s="29"/>
    </row>
    <row r="50192" spans="31:32">
      <c r="AE50192" s="28"/>
      <c r="AF50192" s="29"/>
    </row>
    <row r="50193" spans="31:32">
      <c r="AE50193" s="28"/>
      <c r="AF50193" s="29"/>
    </row>
    <row r="50194" spans="31:32">
      <c r="AE50194" s="28"/>
      <c r="AF50194" s="29"/>
    </row>
    <row r="50195" spans="31:32">
      <c r="AE50195" s="28"/>
      <c r="AF50195" s="29"/>
    </row>
    <row r="50196" spans="31:32">
      <c r="AE50196" s="28"/>
      <c r="AF50196" s="29"/>
    </row>
    <row r="50197" spans="31:32">
      <c r="AE50197" s="28"/>
      <c r="AF50197" s="29"/>
    </row>
    <row r="50198" spans="31:32">
      <c r="AE50198" s="28"/>
      <c r="AF50198" s="29"/>
    </row>
    <row r="50199" spans="31:32">
      <c r="AE50199" s="28"/>
      <c r="AF50199" s="29"/>
    </row>
    <row r="50200" spans="31:32">
      <c r="AE50200" s="28"/>
      <c r="AF50200" s="29"/>
    </row>
    <row r="50201" spans="31:32">
      <c r="AE50201" s="28"/>
      <c r="AF50201" s="29"/>
    </row>
    <row r="50202" spans="31:32">
      <c r="AE50202" s="28"/>
      <c r="AF50202" s="29"/>
    </row>
    <row r="50203" spans="31:32">
      <c r="AE50203" s="28"/>
      <c r="AF50203" s="29"/>
    </row>
    <row r="50204" spans="31:32">
      <c r="AE50204" s="28"/>
      <c r="AF50204" s="29"/>
    </row>
    <row r="50205" spans="31:32">
      <c r="AE50205" s="28"/>
      <c r="AF50205" s="29"/>
    </row>
    <row r="50206" spans="31:32">
      <c r="AE50206" s="28"/>
      <c r="AF50206" s="29"/>
    </row>
    <row r="50207" spans="31:32">
      <c r="AE50207" s="28"/>
      <c r="AF50207" s="29"/>
    </row>
    <row r="50208" spans="31:32">
      <c r="AE50208" s="28"/>
      <c r="AF50208" s="29"/>
    </row>
    <row r="50209" spans="31:32">
      <c r="AE50209" s="28"/>
      <c r="AF50209" s="29"/>
    </row>
    <row r="50210" spans="31:32">
      <c r="AE50210" s="28"/>
      <c r="AF50210" s="29"/>
    </row>
    <row r="50211" spans="31:32">
      <c r="AE50211" s="28"/>
      <c r="AF50211" s="29"/>
    </row>
    <row r="50212" spans="31:32">
      <c r="AE50212" s="28"/>
      <c r="AF50212" s="29"/>
    </row>
    <row r="50213" spans="31:32">
      <c r="AE50213" s="28"/>
      <c r="AF50213" s="29"/>
    </row>
    <row r="50214" spans="31:32">
      <c r="AE50214" s="28"/>
      <c r="AF50214" s="29"/>
    </row>
    <row r="50215" spans="31:32">
      <c r="AE50215" s="28"/>
      <c r="AF50215" s="29"/>
    </row>
    <row r="50216" spans="31:32">
      <c r="AE50216" s="28"/>
      <c r="AF50216" s="29"/>
    </row>
    <row r="50217" spans="31:32">
      <c r="AE50217" s="28"/>
      <c r="AF50217" s="29"/>
    </row>
    <row r="50218" spans="31:32">
      <c r="AE50218" s="28"/>
      <c r="AF50218" s="29"/>
    </row>
    <row r="50219" spans="31:32">
      <c r="AE50219" s="28"/>
      <c r="AF50219" s="29"/>
    </row>
    <row r="50220" spans="31:32">
      <c r="AE50220" s="28"/>
      <c r="AF50220" s="29"/>
    </row>
    <row r="50221" spans="31:32">
      <c r="AE50221" s="28"/>
      <c r="AF50221" s="29"/>
    </row>
    <row r="50222" spans="31:32">
      <c r="AE50222" s="28"/>
      <c r="AF50222" s="29"/>
    </row>
    <row r="50223" spans="31:32">
      <c r="AE50223" s="28"/>
      <c r="AF50223" s="29"/>
    </row>
    <row r="50224" spans="31:32">
      <c r="AE50224" s="28"/>
      <c r="AF50224" s="29"/>
    </row>
    <row r="50225" spans="31:32">
      <c r="AE50225" s="28"/>
      <c r="AF50225" s="29"/>
    </row>
    <row r="50226" spans="31:32">
      <c r="AE50226" s="28"/>
      <c r="AF50226" s="29"/>
    </row>
    <row r="50227" spans="31:32">
      <c r="AE50227" s="28"/>
      <c r="AF50227" s="29"/>
    </row>
    <row r="50228" spans="31:32">
      <c r="AE50228" s="28"/>
      <c r="AF50228" s="29"/>
    </row>
    <row r="50229" spans="31:32">
      <c r="AE50229" s="28"/>
      <c r="AF50229" s="29"/>
    </row>
    <row r="50230" spans="31:32">
      <c r="AE50230" s="28"/>
      <c r="AF50230" s="29"/>
    </row>
    <row r="50231" spans="31:32">
      <c r="AE50231" s="28"/>
      <c r="AF50231" s="29"/>
    </row>
    <row r="50232" spans="31:32">
      <c r="AE50232" s="28"/>
      <c r="AF50232" s="29"/>
    </row>
    <row r="50233" spans="31:32">
      <c r="AE50233" s="28"/>
      <c r="AF50233" s="29"/>
    </row>
    <row r="50234" spans="31:32">
      <c r="AE50234" s="28"/>
      <c r="AF50234" s="29"/>
    </row>
    <row r="50235" spans="31:32">
      <c r="AE50235" s="28"/>
      <c r="AF50235" s="29"/>
    </row>
    <row r="50236" spans="31:32">
      <c r="AE50236" s="28"/>
      <c r="AF50236" s="29"/>
    </row>
    <row r="50237" spans="31:32">
      <c r="AE50237" s="28"/>
      <c r="AF50237" s="29"/>
    </row>
    <row r="50238" spans="31:32">
      <c r="AE50238" s="28"/>
      <c r="AF50238" s="29"/>
    </row>
    <row r="50239" spans="31:32">
      <c r="AE50239" s="28"/>
      <c r="AF50239" s="29"/>
    </row>
    <row r="50240" spans="31:32">
      <c r="AE50240" s="28"/>
      <c r="AF50240" s="29"/>
    </row>
    <row r="50241" spans="31:32">
      <c r="AE50241" s="28"/>
      <c r="AF50241" s="29"/>
    </row>
    <row r="50242" spans="31:32">
      <c r="AE50242" s="28"/>
      <c r="AF50242" s="29"/>
    </row>
    <row r="50243" spans="31:32">
      <c r="AE50243" s="28"/>
      <c r="AF50243" s="29"/>
    </row>
    <row r="50244" spans="31:32">
      <c r="AE50244" s="28"/>
      <c r="AF50244" s="29"/>
    </row>
    <row r="50245" spans="31:32">
      <c r="AE50245" s="28"/>
      <c r="AF50245" s="29"/>
    </row>
    <row r="50246" spans="31:32">
      <c r="AE50246" s="28"/>
      <c r="AF50246" s="29"/>
    </row>
    <row r="50247" spans="31:32">
      <c r="AE50247" s="28"/>
      <c r="AF50247" s="29"/>
    </row>
    <row r="50248" spans="31:32">
      <c r="AE50248" s="28"/>
      <c r="AF50248" s="29"/>
    </row>
    <row r="50249" spans="31:32">
      <c r="AE50249" s="28"/>
      <c r="AF50249" s="29"/>
    </row>
    <row r="50250" spans="31:32">
      <c r="AE50250" s="28"/>
      <c r="AF50250" s="29"/>
    </row>
    <row r="50251" spans="31:32">
      <c r="AE50251" s="28"/>
      <c r="AF50251" s="29"/>
    </row>
    <row r="50252" spans="31:32">
      <c r="AE50252" s="28"/>
      <c r="AF50252" s="29"/>
    </row>
    <row r="50253" spans="31:32">
      <c r="AE50253" s="28"/>
      <c r="AF50253" s="29"/>
    </row>
    <row r="50254" spans="31:32">
      <c r="AE50254" s="28"/>
      <c r="AF50254" s="29"/>
    </row>
    <row r="50255" spans="31:32">
      <c r="AE50255" s="28"/>
      <c r="AF50255" s="29"/>
    </row>
    <row r="50256" spans="31:32">
      <c r="AE50256" s="28"/>
      <c r="AF50256" s="29"/>
    </row>
    <row r="50257" spans="31:32">
      <c r="AE50257" s="28"/>
      <c r="AF50257" s="29"/>
    </row>
    <row r="50258" spans="31:32">
      <c r="AE50258" s="28"/>
      <c r="AF50258" s="29"/>
    </row>
    <row r="50259" spans="31:32">
      <c r="AE50259" s="28"/>
      <c r="AF50259" s="29"/>
    </row>
    <row r="50260" spans="31:32">
      <c r="AE50260" s="28"/>
      <c r="AF50260" s="29"/>
    </row>
    <row r="50261" spans="31:32">
      <c r="AE50261" s="28"/>
      <c r="AF50261" s="29"/>
    </row>
    <row r="50262" spans="31:32">
      <c r="AE50262" s="28"/>
      <c r="AF50262" s="29"/>
    </row>
    <row r="50263" spans="31:32">
      <c r="AE50263" s="28"/>
      <c r="AF50263" s="29"/>
    </row>
    <row r="50264" spans="31:32">
      <c r="AE50264" s="28"/>
      <c r="AF50264" s="29"/>
    </row>
    <row r="50265" spans="31:32">
      <c r="AE50265" s="28"/>
      <c r="AF50265" s="29"/>
    </row>
    <row r="50266" spans="31:32">
      <c r="AE50266" s="28"/>
      <c r="AF50266" s="29"/>
    </row>
    <row r="50267" spans="31:32">
      <c r="AE50267" s="28"/>
      <c r="AF50267" s="29"/>
    </row>
    <row r="50268" spans="31:32">
      <c r="AE50268" s="28"/>
      <c r="AF50268" s="29"/>
    </row>
    <row r="50269" spans="31:32">
      <c r="AE50269" s="28"/>
      <c r="AF50269" s="29"/>
    </row>
    <row r="50270" spans="31:32">
      <c r="AE50270" s="28"/>
      <c r="AF50270" s="29"/>
    </row>
    <row r="50271" spans="31:32">
      <c r="AE50271" s="28"/>
      <c r="AF50271" s="29"/>
    </row>
    <row r="50272" spans="31:32">
      <c r="AE50272" s="28"/>
      <c r="AF50272" s="29"/>
    </row>
    <row r="50273" spans="31:32">
      <c r="AE50273" s="28"/>
      <c r="AF50273" s="29"/>
    </row>
    <row r="50274" spans="31:32">
      <c r="AE50274" s="28"/>
      <c r="AF50274" s="29"/>
    </row>
    <row r="50275" spans="31:32">
      <c r="AE50275" s="28"/>
      <c r="AF50275" s="29"/>
    </row>
    <row r="50276" spans="31:32">
      <c r="AE50276" s="28"/>
      <c r="AF50276" s="29"/>
    </row>
    <row r="50277" spans="31:32">
      <c r="AE50277" s="28"/>
      <c r="AF50277" s="29"/>
    </row>
    <row r="50278" spans="31:32">
      <c r="AE50278" s="28"/>
      <c r="AF50278" s="29"/>
    </row>
    <row r="50279" spans="31:32">
      <c r="AE50279" s="28"/>
      <c r="AF50279" s="29"/>
    </row>
    <row r="50280" spans="31:32">
      <c r="AE50280" s="28"/>
      <c r="AF50280" s="29"/>
    </row>
    <row r="50281" spans="31:32">
      <c r="AE50281" s="28"/>
      <c r="AF50281" s="29"/>
    </row>
    <row r="50282" spans="31:32">
      <c r="AE50282" s="28"/>
      <c r="AF50282" s="29"/>
    </row>
    <row r="50283" spans="31:32">
      <c r="AE50283" s="28"/>
      <c r="AF50283" s="29"/>
    </row>
    <row r="50284" spans="31:32">
      <c r="AE50284" s="28"/>
      <c r="AF50284" s="29"/>
    </row>
    <row r="50285" spans="31:32">
      <c r="AE50285" s="28"/>
      <c r="AF50285" s="29"/>
    </row>
    <row r="50286" spans="31:32">
      <c r="AE50286" s="28"/>
      <c r="AF50286" s="29"/>
    </row>
    <row r="50287" spans="31:32">
      <c r="AE50287" s="28"/>
      <c r="AF50287" s="29"/>
    </row>
    <row r="50288" spans="31:32">
      <c r="AE50288" s="28"/>
      <c r="AF50288" s="29"/>
    </row>
    <row r="50289" spans="31:32">
      <c r="AE50289" s="28"/>
      <c r="AF50289" s="29"/>
    </row>
    <row r="50290" spans="31:32">
      <c r="AE50290" s="28"/>
      <c r="AF50290" s="29"/>
    </row>
    <row r="50291" spans="31:32">
      <c r="AE50291" s="28"/>
      <c r="AF50291" s="29"/>
    </row>
    <row r="50292" spans="31:32">
      <c r="AE50292" s="28"/>
      <c r="AF50292" s="29"/>
    </row>
    <row r="50293" spans="31:32">
      <c r="AE50293" s="28"/>
      <c r="AF50293" s="29"/>
    </row>
    <row r="50294" spans="31:32">
      <c r="AE50294" s="28"/>
      <c r="AF50294" s="29"/>
    </row>
    <row r="50295" spans="31:32">
      <c r="AE50295" s="28"/>
      <c r="AF50295" s="29"/>
    </row>
    <row r="50296" spans="31:32">
      <c r="AE50296" s="28"/>
      <c r="AF50296" s="29"/>
    </row>
    <row r="50297" spans="31:32">
      <c r="AE50297" s="28"/>
      <c r="AF50297" s="29"/>
    </row>
    <row r="50298" spans="31:32">
      <c r="AE50298" s="28"/>
      <c r="AF50298" s="29"/>
    </row>
    <row r="50299" spans="31:32">
      <c r="AE50299" s="28"/>
      <c r="AF50299" s="29"/>
    </row>
    <row r="50300" spans="31:32">
      <c r="AE50300" s="28"/>
      <c r="AF50300" s="29"/>
    </row>
    <row r="50301" spans="31:32">
      <c r="AE50301" s="28"/>
      <c r="AF50301" s="29"/>
    </row>
    <row r="50302" spans="31:32">
      <c r="AE50302" s="28"/>
      <c r="AF50302" s="29"/>
    </row>
    <row r="50303" spans="31:32">
      <c r="AE50303" s="28"/>
      <c r="AF50303" s="29"/>
    </row>
    <row r="50304" spans="31:32">
      <c r="AE50304" s="28"/>
      <c r="AF50304" s="29"/>
    </row>
    <row r="50305" spans="31:32">
      <c r="AE50305" s="28"/>
      <c r="AF50305" s="29"/>
    </row>
    <row r="50306" spans="31:32">
      <c r="AE50306" s="28"/>
      <c r="AF50306" s="29"/>
    </row>
    <row r="50307" spans="31:32">
      <c r="AE50307" s="28"/>
      <c r="AF50307" s="29"/>
    </row>
    <row r="50308" spans="31:32">
      <c r="AE50308" s="28"/>
      <c r="AF50308" s="29"/>
    </row>
    <row r="50309" spans="31:32">
      <c r="AE50309" s="28"/>
      <c r="AF50309" s="29"/>
    </row>
    <row r="50310" spans="31:32">
      <c r="AE50310" s="28"/>
      <c r="AF50310" s="29"/>
    </row>
    <row r="50311" spans="31:32">
      <c r="AE50311" s="28"/>
      <c r="AF50311" s="29"/>
    </row>
    <row r="50312" spans="31:32">
      <c r="AE50312" s="28"/>
      <c r="AF50312" s="29"/>
    </row>
    <row r="50313" spans="31:32">
      <c r="AE50313" s="28"/>
      <c r="AF50313" s="29"/>
    </row>
    <row r="50314" spans="31:32">
      <c r="AE50314" s="28"/>
      <c r="AF50314" s="29"/>
    </row>
    <row r="50315" spans="31:32">
      <c r="AE50315" s="28"/>
      <c r="AF50315" s="29"/>
    </row>
    <row r="50316" spans="31:32">
      <c r="AE50316" s="28"/>
      <c r="AF50316" s="29"/>
    </row>
    <row r="50317" spans="31:32">
      <c r="AE50317" s="28"/>
      <c r="AF50317" s="29"/>
    </row>
    <row r="50318" spans="31:32">
      <c r="AE50318" s="28"/>
      <c r="AF50318" s="29"/>
    </row>
    <row r="50319" spans="31:32">
      <c r="AE50319" s="28"/>
      <c r="AF50319" s="29"/>
    </row>
    <row r="50320" spans="31:32">
      <c r="AE50320" s="28"/>
      <c r="AF50320" s="29"/>
    </row>
    <row r="50321" spans="31:32">
      <c r="AE50321" s="28"/>
      <c r="AF50321" s="29"/>
    </row>
    <row r="50322" spans="31:32">
      <c r="AE50322" s="28"/>
      <c r="AF50322" s="29"/>
    </row>
    <row r="50323" spans="31:32">
      <c r="AE50323" s="28"/>
      <c r="AF50323" s="29"/>
    </row>
    <row r="50324" spans="31:32">
      <c r="AE50324" s="28"/>
      <c r="AF50324" s="29"/>
    </row>
    <row r="50325" spans="31:32">
      <c r="AE50325" s="28"/>
      <c r="AF50325" s="29"/>
    </row>
    <row r="50326" spans="31:32">
      <c r="AE50326" s="28"/>
      <c r="AF50326" s="29"/>
    </row>
    <row r="50327" spans="31:32">
      <c r="AE50327" s="28"/>
      <c r="AF50327" s="29"/>
    </row>
    <row r="50328" spans="31:32">
      <c r="AE50328" s="28"/>
      <c r="AF50328" s="29"/>
    </row>
    <row r="50329" spans="31:32">
      <c r="AE50329" s="28"/>
      <c r="AF50329" s="29"/>
    </row>
    <row r="50330" spans="31:32">
      <c r="AE50330" s="28"/>
      <c r="AF50330" s="29"/>
    </row>
    <row r="50331" spans="31:32">
      <c r="AE50331" s="28"/>
      <c r="AF50331" s="29"/>
    </row>
    <row r="50332" spans="31:32">
      <c r="AE50332" s="28"/>
      <c r="AF50332" s="29"/>
    </row>
    <row r="50333" spans="31:32">
      <c r="AE50333" s="28"/>
      <c r="AF50333" s="29"/>
    </row>
    <row r="50334" spans="31:32">
      <c r="AE50334" s="28"/>
      <c r="AF50334" s="29"/>
    </row>
    <row r="50335" spans="31:32">
      <c r="AE50335" s="28"/>
      <c r="AF50335" s="29"/>
    </row>
    <row r="50336" spans="31:32">
      <c r="AE50336" s="28"/>
      <c r="AF50336" s="29"/>
    </row>
    <row r="50337" spans="31:32">
      <c r="AE50337" s="28"/>
      <c r="AF50337" s="29"/>
    </row>
    <row r="50338" spans="31:32">
      <c r="AE50338" s="28"/>
      <c r="AF50338" s="29"/>
    </row>
    <row r="50339" spans="31:32">
      <c r="AE50339" s="28"/>
      <c r="AF50339" s="29"/>
    </row>
    <row r="50340" spans="31:32">
      <c r="AE50340" s="28"/>
      <c r="AF50340" s="29"/>
    </row>
    <row r="50341" spans="31:32">
      <c r="AE50341" s="28"/>
      <c r="AF50341" s="29"/>
    </row>
    <row r="50342" spans="31:32">
      <c r="AE50342" s="28"/>
      <c r="AF50342" s="29"/>
    </row>
    <row r="50343" spans="31:32">
      <c r="AE50343" s="28"/>
      <c r="AF50343" s="29"/>
    </row>
    <row r="50344" spans="31:32">
      <c r="AE50344" s="28"/>
      <c r="AF50344" s="29"/>
    </row>
    <row r="50345" spans="31:32">
      <c r="AE50345" s="28"/>
      <c r="AF50345" s="29"/>
    </row>
    <row r="50346" spans="31:32">
      <c r="AE50346" s="28"/>
      <c r="AF50346" s="29"/>
    </row>
    <row r="50347" spans="31:32">
      <c r="AE50347" s="28"/>
      <c r="AF50347" s="29"/>
    </row>
    <row r="50348" spans="31:32">
      <c r="AE50348" s="28"/>
      <c r="AF50348" s="29"/>
    </row>
    <row r="50349" spans="31:32">
      <c r="AE50349" s="28"/>
      <c r="AF50349" s="29"/>
    </row>
    <row r="50350" spans="31:32">
      <c r="AE50350" s="28"/>
      <c r="AF50350" s="29"/>
    </row>
    <row r="50351" spans="31:32">
      <c r="AE50351" s="28"/>
      <c r="AF50351" s="29"/>
    </row>
    <row r="50352" spans="31:32">
      <c r="AE50352" s="28"/>
      <c r="AF50352" s="29"/>
    </row>
    <row r="50353" spans="31:32">
      <c r="AE50353" s="28"/>
      <c r="AF50353" s="29"/>
    </row>
    <row r="50354" spans="31:32">
      <c r="AE50354" s="28"/>
      <c r="AF50354" s="29"/>
    </row>
    <row r="50355" spans="31:32">
      <c r="AE50355" s="28"/>
      <c r="AF50355" s="29"/>
    </row>
    <row r="50356" spans="31:32">
      <c r="AE50356" s="28"/>
      <c r="AF50356" s="29"/>
    </row>
    <row r="50357" spans="31:32">
      <c r="AE50357" s="28"/>
      <c r="AF50357" s="29"/>
    </row>
    <row r="50358" spans="31:32">
      <c r="AE50358" s="28"/>
      <c r="AF50358" s="29"/>
    </row>
    <row r="50359" spans="31:32">
      <c r="AE50359" s="28"/>
      <c r="AF50359" s="29"/>
    </row>
    <row r="50360" spans="31:32">
      <c r="AE50360" s="28"/>
      <c r="AF50360" s="29"/>
    </row>
    <row r="50361" spans="31:32">
      <c r="AE50361" s="28"/>
      <c r="AF50361" s="29"/>
    </row>
    <row r="50362" spans="31:32">
      <c r="AE50362" s="28"/>
      <c r="AF50362" s="29"/>
    </row>
    <row r="50363" spans="31:32">
      <c r="AE50363" s="28"/>
      <c r="AF50363" s="29"/>
    </row>
    <row r="50364" spans="31:32">
      <c r="AE50364" s="28"/>
      <c r="AF50364" s="29"/>
    </row>
    <row r="50365" spans="31:32">
      <c r="AE50365" s="28"/>
      <c r="AF50365" s="29"/>
    </row>
    <row r="50366" spans="31:32">
      <c r="AE50366" s="28"/>
      <c r="AF50366" s="29"/>
    </row>
    <row r="50367" spans="31:32">
      <c r="AE50367" s="28"/>
      <c r="AF50367" s="29"/>
    </row>
    <row r="50368" spans="31:32">
      <c r="AE50368" s="28"/>
      <c r="AF50368" s="29"/>
    </row>
    <row r="50369" spans="31:32">
      <c r="AE50369" s="28"/>
      <c r="AF50369" s="29"/>
    </row>
    <row r="50370" spans="31:32">
      <c r="AE50370" s="28"/>
      <c r="AF50370" s="29"/>
    </row>
    <row r="50371" spans="31:32">
      <c r="AE50371" s="28"/>
      <c r="AF50371" s="29"/>
    </row>
    <row r="50372" spans="31:32">
      <c r="AE50372" s="28"/>
      <c r="AF50372" s="29"/>
    </row>
    <row r="50373" spans="31:32">
      <c r="AE50373" s="28"/>
      <c r="AF50373" s="29"/>
    </row>
    <row r="50374" spans="31:32">
      <c r="AE50374" s="28"/>
      <c r="AF50374" s="29"/>
    </row>
    <row r="50375" spans="31:32">
      <c r="AE50375" s="28"/>
      <c r="AF50375" s="29"/>
    </row>
    <row r="50376" spans="31:32">
      <c r="AE50376" s="28"/>
      <c r="AF50376" s="29"/>
    </row>
    <row r="50377" spans="31:32">
      <c r="AE50377" s="28"/>
      <c r="AF50377" s="29"/>
    </row>
    <row r="50378" spans="31:32">
      <c r="AE50378" s="28"/>
      <c r="AF50378" s="29"/>
    </row>
    <row r="50379" spans="31:32">
      <c r="AE50379" s="28"/>
      <c r="AF50379" s="29"/>
    </row>
    <row r="50380" spans="31:32">
      <c r="AE50380" s="28"/>
      <c r="AF50380" s="29"/>
    </row>
    <row r="50381" spans="31:32">
      <c r="AE50381" s="28"/>
      <c r="AF50381" s="29"/>
    </row>
    <row r="50382" spans="31:32">
      <c r="AE50382" s="28"/>
      <c r="AF50382" s="29"/>
    </row>
    <row r="50383" spans="31:32">
      <c r="AE50383" s="28"/>
      <c r="AF50383" s="29"/>
    </row>
    <row r="50384" spans="31:32">
      <c r="AE50384" s="28"/>
      <c r="AF50384" s="29"/>
    </row>
    <row r="50385" spans="31:32">
      <c r="AE50385" s="28"/>
      <c r="AF50385" s="29"/>
    </row>
    <row r="50386" spans="31:32">
      <c r="AE50386" s="28"/>
      <c r="AF50386" s="29"/>
    </row>
    <row r="50387" spans="31:32">
      <c r="AE50387" s="28"/>
      <c r="AF50387" s="29"/>
    </row>
    <row r="50388" spans="31:32">
      <c r="AE50388" s="28"/>
      <c r="AF50388" s="29"/>
    </row>
    <row r="50389" spans="31:32">
      <c r="AE50389" s="28"/>
      <c r="AF50389" s="29"/>
    </row>
    <row r="50390" spans="31:32">
      <c r="AE50390" s="28"/>
      <c r="AF50390" s="29"/>
    </row>
    <row r="50391" spans="31:32">
      <c r="AE50391" s="28"/>
      <c r="AF50391" s="29"/>
    </row>
    <row r="50392" spans="31:32">
      <c r="AE50392" s="28"/>
      <c r="AF50392" s="29"/>
    </row>
    <row r="50393" spans="31:32">
      <c r="AE50393" s="28"/>
      <c r="AF50393" s="29"/>
    </row>
    <row r="50394" spans="31:32">
      <c r="AE50394" s="28"/>
      <c r="AF50394" s="29"/>
    </row>
    <row r="50395" spans="31:32">
      <c r="AE50395" s="28"/>
      <c r="AF50395" s="29"/>
    </row>
    <row r="50396" spans="31:32">
      <c r="AE50396" s="28"/>
      <c r="AF50396" s="29"/>
    </row>
    <row r="50397" spans="31:32">
      <c r="AE50397" s="28"/>
      <c r="AF50397" s="29"/>
    </row>
    <row r="50398" spans="31:32">
      <c r="AE50398" s="28"/>
      <c r="AF50398" s="29"/>
    </row>
    <row r="50399" spans="31:32">
      <c r="AE50399" s="28"/>
      <c r="AF50399" s="29"/>
    </row>
    <row r="50400" spans="31:32">
      <c r="AE50400" s="28"/>
      <c r="AF50400" s="29"/>
    </row>
    <row r="50401" spans="31:32">
      <c r="AE50401" s="28"/>
      <c r="AF50401" s="29"/>
    </row>
    <row r="50402" spans="31:32">
      <c r="AE50402" s="28"/>
      <c r="AF50402" s="29"/>
    </row>
    <row r="50403" spans="31:32">
      <c r="AE50403" s="28"/>
      <c r="AF50403" s="29"/>
    </row>
    <row r="50404" spans="31:32">
      <c r="AE50404" s="28"/>
      <c r="AF50404" s="29"/>
    </row>
    <row r="50405" spans="31:32">
      <c r="AE50405" s="28"/>
      <c r="AF50405" s="29"/>
    </row>
    <row r="50406" spans="31:32">
      <c r="AE50406" s="28"/>
      <c r="AF50406" s="29"/>
    </row>
    <row r="50407" spans="31:32">
      <c r="AE50407" s="28"/>
      <c r="AF50407" s="29"/>
    </row>
    <row r="50408" spans="31:32">
      <c r="AE50408" s="28"/>
      <c r="AF50408" s="29"/>
    </row>
    <row r="50409" spans="31:32">
      <c r="AE50409" s="28"/>
      <c r="AF50409" s="29"/>
    </row>
    <row r="50410" spans="31:32">
      <c r="AE50410" s="28"/>
      <c r="AF50410" s="29"/>
    </row>
    <row r="50411" spans="31:32">
      <c r="AE50411" s="28"/>
      <c r="AF50411" s="29"/>
    </row>
    <row r="50412" spans="31:32">
      <c r="AE50412" s="28"/>
      <c r="AF50412" s="29"/>
    </row>
    <row r="50413" spans="31:32">
      <c r="AE50413" s="28"/>
      <c r="AF50413" s="29"/>
    </row>
    <row r="50414" spans="31:32">
      <c r="AE50414" s="28"/>
      <c r="AF50414" s="29"/>
    </row>
    <row r="50415" spans="31:32">
      <c r="AE50415" s="28"/>
      <c r="AF50415" s="29"/>
    </row>
    <row r="50416" spans="31:32">
      <c r="AE50416" s="28"/>
      <c r="AF50416" s="29"/>
    </row>
    <row r="50417" spans="31:32">
      <c r="AE50417" s="28"/>
      <c r="AF50417" s="29"/>
    </row>
    <row r="50418" spans="31:32">
      <c r="AE50418" s="28"/>
      <c r="AF50418" s="29"/>
    </row>
    <row r="50419" spans="31:32">
      <c r="AE50419" s="28"/>
      <c r="AF50419" s="29"/>
    </row>
    <row r="50420" spans="31:32">
      <c r="AE50420" s="28"/>
      <c r="AF50420" s="29"/>
    </row>
    <row r="50421" spans="31:32">
      <c r="AE50421" s="28"/>
      <c r="AF50421" s="29"/>
    </row>
    <row r="50422" spans="31:32">
      <c r="AE50422" s="28"/>
      <c r="AF50422" s="29"/>
    </row>
    <row r="50423" spans="31:32">
      <c r="AE50423" s="28"/>
      <c r="AF50423" s="29"/>
    </row>
    <row r="50424" spans="31:32">
      <c r="AE50424" s="28"/>
      <c r="AF50424" s="29"/>
    </row>
    <row r="50425" spans="31:32">
      <c r="AE50425" s="28"/>
      <c r="AF50425" s="29"/>
    </row>
    <row r="50426" spans="31:32">
      <c r="AE50426" s="28"/>
      <c r="AF50426" s="29"/>
    </row>
    <row r="50427" spans="31:32">
      <c r="AE50427" s="28"/>
      <c r="AF50427" s="29"/>
    </row>
    <row r="50428" spans="31:32">
      <c r="AE50428" s="28"/>
      <c r="AF50428" s="29"/>
    </row>
    <row r="50429" spans="31:32">
      <c r="AE50429" s="28"/>
      <c r="AF50429" s="29"/>
    </row>
    <row r="50430" spans="31:32">
      <c r="AE50430" s="28"/>
      <c r="AF50430" s="29"/>
    </row>
    <row r="50431" spans="31:32">
      <c r="AE50431" s="28"/>
      <c r="AF50431" s="29"/>
    </row>
    <row r="50432" spans="31:32">
      <c r="AE50432" s="28"/>
      <c r="AF50432" s="29"/>
    </row>
    <row r="50433" spans="31:32">
      <c r="AE50433" s="28"/>
      <c r="AF50433" s="29"/>
    </row>
    <row r="50434" spans="31:32">
      <c r="AE50434" s="28"/>
      <c r="AF50434" s="29"/>
    </row>
    <row r="50435" spans="31:32">
      <c r="AE50435" s="28"/>
      <c r="AF50435" s="29"/>
    </row>
    <row r="50436" spans="31:32">
      <c r="AE50436" s="28"/>
      <c r="AF50436" s="29"/>
    </row>
    <row r="50437" spans="31:32">
      <c r="AE50437" s="28"/>
      <c r="AF50437" s="29"/>
    </row>
    <row r="50438" spans="31:32">
      <c r="AE50438" s="28"/>
      <c r="AF50438" s="29"/>
    </row>
    <row r="50439" spans="31:32">
      <c r="AE50439" s="28"/>
      <c r="AF50439" s="29"/>
    </row>
    <row r="50440" spans="31:32">
      <c r="AE50440" s="28"/>
      <c r="AF50440" s="29"/>
    </row>
    <row r="50441" spans="31:32">
      <c r="AE50441" s="28"/>
      <c r="AF50441" s="29"/>
    </row>
    <row r="50442" spans="31:32">
      <c r="AE50442" s="28"/>
      <c r="AF50442" s="29"/>
    </row>
    <row r="50443" spans="31:32">
      <c r="AE50443" s="28"/>
      <c r="AF50443" s="29"/>
    </row>
    <row r="50444" spans="31:32">
      <c r="AE50444" s="28"/>
      <c r="AF50444" s="29"/>
    </row>
    <row r="50445" spans="31:32">
      <c r="AE50445" s="28"/>
      <c r="AF50445" s="29"/>
    </row>
    <row r="50446" spans="31:32">
      <c r="AE50446" s="28"/>
      <c r="AF50446" s="29"/>
    </row>
    <row r="50447" spans="31:32">
      <c r="AE50447" s="28"/>
      <c r="AF50447" s="29"/>
    </row>
    <row r="50448" spans="31:32">
      <c r="AE50448" s="28"/>
      <c r="AF50448" s="29"/>
    </row>
    <row r="50449" spans="31:32">
      <c r="AE50449" s="28"/>
      <c r="AF50449" s="29"/>
    </row>
    <row r="50450" spans="31:32">
      <c r="AE50450" s="28"/>
      <c r="AF50450" s="29"/>
    </row>
    <row r="50451" spans="31:32">
      <c r="AE50451" s="28"/>
      <c r="AF50451" s="29"/>
    </row>
    <row r="50452" spans="31:32">
      <c r="AE50452" s="28"/>
      <c r="AF50452" s="29"/>
    </row>
    <row r="50453" spans="31:32">
      <c r="AE50453" s="28"/>
      <c r="AF50453" s="29"/>
    </row>
    <row r="50454" spans="31:32">
      <c r="AE50454" s="28"/>
      <c r="AF50454" s="29"/>
    </row>
    <row r="50455" spans="31:32">
      <c r="AE50455" s="28"/>
      <c r="AF50455" s="29"/>
    </row>
    <row r="50456" spans="31:32">
      <c r="AE50456" s="28"/>
      <c r="AF50456" s="29"/>
    </row>
    <row r="50457" spans="31:32">
      <c r="AE50457" s="28"/>
      <c r="AF50457" s="29"/>
    </row>
    <row r="50458" spans="31:32">
      <c r="AE50458" s="28"/>
      <c r="AF50458" s="29"/>
    </row>
    <row r="50459" spans="31:32">
      <c r="AE50459" s="28"/>
      <c r="AF50459" s="29"/>
    </row>
    <row r="50460" spans="31:32">
      <c r="AE50460" s="28"/>
      <c r="AF50460" s="29"/>
    </row>
    <row r="50461" spans="31:32">
      <c r="AE50461" s="28"/>
      <c r="AF50461" s="29"/>
    </row>
    <row r="50462" spans="31:32">
      <c r="AE50462" s="28"/>
      <c r="AF50462" s="29"/>
    </row>
    <row r="50463" spans="31:32">
      <c r="AE50463" s="28"/>
      <c r="AF50463" s="29"/>
    </row>
    <row r="50464" spans="31:32">
      <c r="AE50464" s="28"/>
      <c r="AF50464" s="29"/>
    </row>
    <row r="50465" spans="31:32">
      <c r="AE50465" s="28"/>
      <c r="AF50465" s="29"/>
    </row>
    <row r="50466" spans="31:32">
      <c r="AE50466" s="28"/>
      <c r="AF50466" s="29"/>
    </row>
    <row r="50467" spans="31:32">
      <c r="AE50467" s="28"/>
      <c r="AF50467" s="29"/>
    </row>
    <row r="50468" spans="31:32">
      <c r="AE50468" s="28"/>
      <c r="AF50468" s="29"/>
    </row>
    <row r="50469" spans="31:32">
      <c r="AE50469" s="28"/>
      <c r="AF50469" s="29"/>
    </row>
    <row r="50470" spans="31:32">
      <c r="AE50470" s="28"/>
      <c r="AF50470" s="29"/>
    </row>
    <row r="50471" spans="31:32">
      <c r="AE50471" s="28"/>
      <c r="AF50471" s="29"/>
    </row>
    <row r="50472" spans="31:32">
      <c r="AE50472" s="28"/>
      <c r="AF50472" s="29"/>
    </row>
    <row r="50473" spans="31:32">
      <c r="AE50473" s="28"/>
      <c r="AF50473" s="29"/>
    </row>
    <row r="50474" spans="31:32">
      <c r="AE50474" s="28"/>
      <c r="AF50474" s="29"/>
    </row>
    <row r="50475" spans="31:32">
      <c r="AE50475" s="28"/>
      <c r="AF50475" s="29"/>
    </row>
    <row r="50476" spans="31:32">
      <c r="AE50476" s="28"/>
      <c r="AF50476" s="29"/>
    </row>
    <row r="50477" spans="31:32">
      <c r="AE50477" s="28"/>
      <c r="AF50477" s="29"/>
    </row>
    <row r="50478" spans="31:32">
      <c r="AE50478" s="28"/>
      <c r="AF50478" s="29"/>
    </row>
    <row r="50479" spans="31:32">
      <c r="AE50479" s="28"/>
      <c r="AF50479" s="29"/>
    </row>
    <row r="50480" spans="31:32">
      <c r="AE50480" s="28"/>
      <c r="AF50480" s="29"/>
    </row>
    <row r="50481" spans="31:32">
      <c r="AE50481" s="28"/>
      <c r="AF50481" s="29"/>
    </row>
    <row r="50482" spans="31:32">
      <c r="AE50482" s="28"/>
      <c r="AF50482" s="29"/>
    </row>
    <row r="50483" spans="31:32">
      <c r="AE50483" s="28"/>
      <c r="AF50483" s="29"/>
    </row>
    <row r="50484" spans="31:32">
      <c r="AE50484" s="28"/>
      <c r="AF50484" s="29"/>
    </row>
    <row r="50485" spans="31:32">
      <c r="AE50485" s="28"/>
      <c r="AF50485" s="29"/>
    </row>
    <row r="50486" spans="31:32">
      <c r="AE50486" s="28"/>
      <c r="AF50486" s="29"/>
    </row>
    <row r="50487" spans="31:32">
      <c r="AE50487" s="28"/>
      <c r="AF50487" s="29"/>
    </row>
    <row r="50488" spans="31:32">
      <c r="AE50488" s="28"/>
      <c r="AF50488" s="29"/>
    </row>
    <row r="50489" spans="31:32">
      <c r="AE50489" s="28"/>
      <c r="AF50489" s="29"/>
    </row>
    <row r="50490" spans="31:32">
      <c r="AE50490" s="28"/>
      <c r="AF50490" s="29"/>
    </row>
    <row r="50491" spans="31:32">
      <c r="AE50491" s="28"/>
      <c r="AF50491" s="29"/>
    </row>
    <row r="50492" spans="31:32">
      <c r="AE50492" s="28"/>
      <c r="AF50492" s="29"/>
    </row>
    <row r="50493" spans="31:32">
      <c r="AE50493" s="28"/>
      <c r="AF50493" s="29"/>
    </row>
    <row r="50494" spans="31:32">
      <c r="AE50494" s="28"/>
      <c r="AF50494" s="29"/>
    </row>
    <row r="50495" spans="31:32">
      <c r="AE50495" s="28"/>
      <c r="AF50495" s="29"/>
    </row>
    <row r="50496" spans="31:32">
      <c r="AE50496" s="28"/>
      <c r="AF50496" s="29"/>
    </row>
    <row r="50497" spans="31:32">
      <c r="AE50497" s="28"/>
      <c r="AF50497" s="29"/>
    </row>
    <row r="50498" spans="31:32">
      <c r="AE50498" s="28"/>
      <c r="AF50498" s="29"/>
    </row>
    <row r="50499" spans="31:32">
      <c r="AE50499" s="28"/>
      <c r="AF50499" s="29"/>
    </row>
    <row r="50500" spans="31:32">
      <c r="AE50500" s="28"/>
      <c r="AF50500" s="29"/>
    </row>
    <row r="50501" spans="31:32">
      <c r="AE50501" s="28"/>
      <c r="AF50501" s="29"/>
    </row>
    <row r="50502" spans="31:32">
      <c r="AE50502" s="28"/>
      <c r="AF50502" s="29"/>
    </row>
    <row r="50503" spans="31:32">
      <c r="AE50503" s="28"/>
      <c r="AF50503" s="29"/>
    </row>
    <row r="50504" spans="31:32">
      <c r="AE50504" s="28"/>
      <c r="AF50504" s="29"/>
    </row>
    <row r="50505" spans="31:32">
      <c r="AE50505" s="28"/>
      <c r="AF50505" s="29"/>
    </row>
    <row r="50506" spans="31:32">
      <c r="AE50506" s="28"/>
      <c r="AF50506" s="29"/>
    </row>
    <row r="50507" spans="31:32">
      <c r="AE50507" s="28"/>
      <c r="AF50507" s="29"/>
    </row>
    <row r="50508" spans="31:32">
      <c r="AE50508" s="28"/>
      <c r="AF50508" s="29"/>
    </row>
    <row r="50509" spans="31:32">
      <c r="AE50509" s="28"/>
      <c r="AF50509" s="29"/>
    </row>
    <row r="50510" spans="31:32">
      <c r="AE50510" s="28"/>
      <c r="AF50510" s="29"/>
    </row>
    <row r="50511" spans="31:32">
      <c r="AE50511" s="28"/>
      <c r="AF50511" s="29"/>
    </row>
    <row r="50512" spans="31:32">
      <c r="AE50512" s="28"/>
      <c r="AF50512" s="29"/>
    </row>
    <row r="50513" spans="31:32">
      <c r="AE50513" s="28"/>
      <c r="AF50513" s="29"/>
    </row>
    <row r="50514" spans="31:32">
      <c r="AE50514" s="28"/>
      <c r="AF50514" s="29"/>
    </row>
    <row r="50515" spans="31:32">
      <c r="AE50515" s="28"/>
      <c r="AF50515" s="29"/>
    </row>
    <row r="50516" spans="31:32">
      <c r="AE50516" s="28"/>
      <c r="AF50516" s="29"/>
    </row>
    <row r="50517" spans="31:32">
      <c r="AE50517" s="28"/>
      <c r="AF50517" s="29"/>
    </row>
    <row r="50518" spans="31:32">
      <c r="AE50518" s="28"/>
      <c r="AF50518" s="29"/>
    </row>
    <row r="50519" spans="31:32">
      <c r="AE50519" s="28"/>
      <c r="AF50519" s="29"/>
    </row>
    <row r="50520" spans="31:32">
      <c r="AE50520" s="28"/>
      <c r="AF50520" s="29"/>
    </row>
    <row r="50521" spans="31:32">
      <c r="AE50521" s="28"/>
      <c r="AF50521" s="29"/>
    </row>
    <row r="50522" spans="31:32">
      <c r="AE50522" s="28"/>
      <c r="AF50522" s="29"/>
    </row>
    <row r="50523" spans="31:32">
      <c r="AE50523" s="28"/>
      <c r="AF50523" s="29"/>
    </row>
    <row r="50524" spans="31:32">
      <c r="AE50524" s="28"/>
      <c r="AF50524" s="29"/>
    </row>
    <row r="50525" spans="31:32">
      <c r="AE50525" s="28"/>
      <c r="AF50525" s="29"/>
    </row>
    <row r="50526" spans="31:32">
      <c r="AE50526" s="28"/>
      <c r="AF50526" s="29"/>
    </row>
    <row r="50527" spans="31:32">
      <c r="AE50527" s="28"/>
      <c r="AF50527" s="29"/>
    </row>
    <row r="50528" spans="31:32">
      <c r="AE50528" s="28"/>
      <c r="AF50528" s="29"/>
    </row>
    <row r="50529" spans="31:32">
      <c r="AE50529" s="28"/>
      <c r="AF50529" s="29"/>
    </row>
    <row r="50530" spans="31:32">
      <c r="AE50530" s="28"/>
      <c r="AF50530" s="29"/>
    </row>
    <row r="50531" spans="31:32">
      <c r="AE50531" s="28"/>
      <c r="AF50531" s="29"/>
    </row>
    <row r="50532" spans="31:32">
      <c r="AE50532" s="28"/>
      <c r="AF50532" s="29"/>
    </row>
    <row r="50533" spans="31:32">
      <c r="AE50533" s="28"/>
      <c r="AF50533" s="29"/>
    </row>
    <row r="50534" spans="31:32">
      <c r="AE50534" s="28"/>
      <c r="AF50534" s="29"/>
    </row>
    <row r="50535" spans="31:32">
      <c r="AE50535" s="28"/>
      <c r="AF50535" s="29"/>
    </row>
    <row r="50536" spans="31:32">
      <c r="AE50536" s="28"/>
      <c r="AF50536" s="29"/>
    </row>
    <row r="50537" spans="31:32">
      <c r="AE50537" s="28"/>
      <c r="AF50537" s="29"/>
    </row>
    <row r="50538" spans="31:32">
      <c r="AE50538" s="28"/>
      <c r="AF50538" s="29"/>
    </row>
    <row r="50539" spans="31:32">
      <c r="AE50539" s="28"/>
      <c r="AF50539" s="29"/>
    </row>
    <row r="50540" spans="31:32">
      <c r="AE50540" s="28"/>
      <c r="AF50540" s="29"/>
    </row>
    <row r="50541" spans="31:32">
      <c r="AE50541" s="28"/>
      <c r="AF50541" s="29"/>
    </row>
    <row r="50542" spans="31:32">
      <c r="AE50542" s="28"/>
      <c r="AF50542" s="29"/>
    </row>
    <row r="50543" spans="31:32">
      <c r="AE50543" s="28"/>
      <c r="AF50543" s="29"/>
    </row>
    <row r="50544" spans="31:32">
      <c r="AE50544" s="28"/>
      <c r="AF50544" s="29"/>
    </row>
    <row r="50545" spans="31:32">
      <c r="AE50545" s="28"/>
      <c r="AF50545" s="29"/>
    </row>
    <row r="50546" spans="31:32">
      <c r="AE50546" s="28"/>
      <c r="AF50546" s="29"/>
    </row>
    <row r="50547" spans="31:32">
      <c r="AE50547" s="28"/>
      <c r="AF50547" s="29"/>
    </row>
    <row r="50548" spans="31:32">
      <c r="AE50548" s="28"/>
      <c r="AF50548" s="29"/>
    </row>
    <row r="50549" spans="31:32">
      <c r="AE50549" s="28"/>
      <c r="AF50549" s="29"/>
    </row>
    <row r="50550" spans="31:32">
      <c r="AE50550" s="28"/>
      <c r="AF50550" s="29"/>
    </row>
    <row r="50551" spans="31:32">
      <c r="AE50551" s="28"/>
      <c r="AF50551" s="29"/>
    </row>
    <row r="50552" spans="31:32">
      <c r="AE50552" s="28"/>
      <c r="AF50552" s="29"/>
    </row>
    <row r="50553" spans="31:32">
      <c r="AE50553" s="28"/>
      <c r="AF50553" s="29"/>
    </row>
    <row r="50554" spans="31:32">
      <c r="AE50554" s="28"/>
      <c r="AF50554" s="29"/>
    </row>
    <row r="50555" spans="31:32">
      <c r="AE50555" s="28"/>
      <c r="AF50555" s="29"/>
    </row>
    <row r="50556" spans="31:32">
      <c r="AE50556" s="28"/>
      <c r="AF50556" s="29"/>
    </row>
    <row r="50557" spans="31:32">
      <c r="AE50557" s="28"/>
      <c r="AF50557" s="29"/>
    </row>
    <row r="50558" spans="31:32">
      <c r="AE50558" s="28"/>
      <c r="AF50558" s="29"/>
    </row>
    <row r="50559" spans="31:32">
      <c r="AE50559" s="28"/>
      <c r="AF50559" s="29"/>
    </row>
    <row r="50560" spans="31:32">
      <c r="AE50560" s="28"/>
      <c r="AF50560" s="29"/>
    </row>
    <row r="50561" spans="31:32">
      <c r="AE50561" s="28"/>
      <c r="AF50561" s="29"/>
    </row>
    <row r="50562" spans="31:32">
      <c r="AE50562" s="28"/>
      <c r="AF50562" s="29"/>
    </row>
    <row r="50563" spans="31:32">
      <c r="AE50563" s="28"/>
      <c r="AF50563" s="29"/>
    </row>
    <row r="50564" spans="31:32">
      <c r="AE50564" s="28"/>
      <c r="AF50564" s="29"/>
    </row>
    <row r="50565" spans="31:32">
      <c r="AE50565" s="28"/>
      <c r="AF50565" s="29"/>
    </row>
    <row r="50566" spans="31:32">
      <c r="AE50566" s="28"/>
      <c r="AF50566" s="29"/>
    </row>
    <row r="50567" spans="31:32">
      <c r="AE50567" s="28"/>
      <c r="AF50567" s="29"/>
    </row>
    <row r="50568" spans="31:32">
      <c r="AE50568" s="28"/>
      <c r="AF50568" s="29"/>
    </row>
    <row r="50569" spans="31:32">
      <c r="AE50569" s="28"/>
      <c r="AF50569" s="29"/>
    </row>
    <row r="50570" spans="31:32">
      <c r="AE50570" s="28"/>
      <c r="AF50570" s="29"/>
    </row>
    <row r="50571" spans="31:32">
      <c r="AE50571" s="28"/>
      <c r="AF50571" s="29"/>
    </row>
    <row r="50572" spans="31:32">
      <c r="AE50572" s="28"/>
      <c r="AF50572" s="29"/>
    </row>
    <row r="50573" spans="31:32">
      <c r="AE50573" s="28"/>
      <c r="AF50573" s="29"/>
    </row>
    <row r="50574" spans="31:32">
      <c r="AE50574" s="28"/>
      <c r="AF50574" s="29"/>
    </row>
    <row r="50575" spans="31:32">
      <c r="AE50575" s="28"/>
      <c r="AF50575" s="29"/>
    </row>
    <row r="50576" spans="31:32">
      <c r="AE50576" s="28"/>
      <c r="AF50576" s="29"/>
    </row>
    <row r="50577" spans="31:32">
      <c r="AE50577" s="28"/>
      <c r="AF50577" s="29"/>
    </row>
    <row r="50578" spans="31:32">
      <c r="AE50578" s="28"/>
      <c r="AF50578" s="29"/>
    </row>
    <row r="50579" spans="31:32">
      <c r="AE50579" s="28"/>
      <c r="AF50579" s="29"/>
    </row>
    <row r="50580" spans="31:32">
      <c r="AE50580" s="28"/>
      <c r="AF50580" s="29"/>
    </row>
    <row r="50581" spans="31:32">
      <c r="AE50581" s="28"/>
      <c r="AF50581" s="29"/>
    </row>
    <row r="50582" spans="31:32">
      <c r="AE50582" s="28"/>
      <c r="AF50582" s="29"/>
    </row>
    <row r="50583" spans="31:32">
      <c r="AE50583" s="28"/>
      <c r="AF50583" s="29"/>
    </row>
    <row r="50584" spans="31:32">
      <c r="AE50584" s="28"/>
      <c r="AF50584" s="29"/>
    </row>
    <row r="50585" spans="31:32">
      <c r="AE50585" s="28"/>
      <c r="AF50585" s="29"/>
    </row>
    <row r="50586" spans="31:32">
      <c r="AE50586" s="28"/>
      <c r="AF50586" s="29"/>
    </row>
    <row r="50587" spans="31:32">
      <c r="AE50587" s="28"/>
      <c r="AF50587" s="29"/>
    </row>
    <row r="50588" spans="31:32">
      <c r="AE50588" s="28"/>
      <c r="AF50588" s="29"/>
    </row>
    <row r="50589" spans="31:32">
      <c r="AE50589" s="28"/>
      <c r="AF50589" s="29"/>
    </row>
    <row r="50590" spans="31:32">
      <c r="AE50590" s="28"/>
      <c r="AF50590" s="29"/>
    </row>
    <row r="50591" spans="31:32">
      <c r="AE50591" s="28"/>
      <c r="AF50591" s="29"/>
    </row>
    <row r="50592" spans="31:32">
      <c r="AE50592" s="28"/>
      <c r="AF50592" s="29"/>
    </row>
    <row r="50593" spans="31:32">
      <c r="AE50593" s="28"/>
      <c r="AF50593" s="29"/>
    </row>
    <row r="50594" spans="31:32">
      <c r="AE50594" s="28"/>
      <c r="AF50594" s="29"/>
    </row>
    <row r="50595" spans="31:32">
      <c r="AE50595" s="28"/>
      <c r="AF50595" s="29"/>
    </row>
    <row r="50596" spans="31:32">
      <c r="AE50596" s="28"/>
      <c r="AF50596" s="29"/>
    </row>
    <row r="50597" spans="31:32">
      <c r="AE50597" s="28"/>
      <c r="AF50597" s="29"/>
    </row>
    <row r="50598" spans="31:32">
      <c r="AE50598" s="28"/>
      <c r="AF50598" s="29"/>
    </row>
    <row r="50599" spans="31:32">
      <c r="AE50599" s="28"/>
      <c r="AF50599" s="29"/>
    </row>
    <row r="50600" spans="31:32">
      <c r="AE50600" s="28"/>
      <c r="AF50600" s="29"/>
    </row>
    <row r="50601" spans="31:32">
      <c r="AE50601" s="28"/>
      <c r="AF50601" s="29"/>
    </row>
    <row r="50602" spans="31:32">
      <c r="AE50602" s="28"/>
      <c r="AF50602" s="29"/>
    </row>
    <row r="50603" spans="31:32">
      <c r="AE50603" s="28"/>
      <c r="AF50603" s="29"/>
    </row>
    <row r="50604" spans="31:32">
      <c r="AE50604" s="28"/>
      <c r="AF50604" s="29"/>
    </row>
    <row r="50605" spans="31:32">
      <c r="AE50605" s="28"/>
      <c r="AF50605" s="29"/>
    </row>
    <row r="50606" spans="31:32">
      <c r="AE50606" s="28"/>
      <c r="AF50606" s="29"/>
    </row>
    <row r="50607" spans="31:32">
      <c r="AE50607" s="28"/>
      <c r="AF50607" s="29"/>
    </row>
    <row r="50608" spans="31:32">
      <c r="AE50608" s="28"/>
      <c r="AF50608" s="29"/>
    </row>
    <row r="50609" spans="31:32">
      <c r="AE50609" s="28"/>
      <c r="AF50609" s="29"/>
    </row>
    <row r="50610" spans="31:32">
      <c r="AE50610" s="28"/>
      <c r="AF50610" s="29"/>
    </row>
    <row r="50611" spans="31:32">
      <c r="AE50611" s="28"/>
      <c r="AF50611" s="29"/>
    </row>
    <row r="50612" spans="31:32">
      <c r="AE50612" s="28"/>
      <c r="AF50612" s="29"/>
    </row>
    <row r="50613" spans="31:32">
      <c r="AE50613" s="28"/>
      <c r="AF50613" s="29"/>
    </row>
    <row r="50614" spans="31:32">
      <c r="AE50614" s="28"/>
      <c r="AF50614" s="29"/>
    </row>
    <row r="50615" spans="31:32">
      <c r="AE50615" s="28"/>
      <c r="AF50615" s="29"/>
    </row>
    <row r="50616" spans="31:32">
      <c r="AE50616" s="28"/>
      <c r="AF50616" s="29"/>
    </row>
    <row r="50617" spans="31:32">
      <c r="AE50617" s="28"/>
      <c r="AF50617" s="29"/>
    </row>
    <row r="50618" spans="31:32">
      <c r="AE50618" s="28"/>
      <c r="AF50618" s="29"/>
    </row>
    <row r="50619" spans="31:32">
      <c r="AE50619" s="28"/>
      <c r="AF50619" s="29"/>
    </row>
    <row r="50620" spans="31:32">
      <c r="AE50620" s="28"/>
      <c r="AF50620" s="29"/>
    </row>
    <row r="50621" spans="31:32">
      <c r="AE50621" s="28"/>
      <c r="AF50621" s="29"/>
    </row>
    <row r="50622" spans="31:32">
      <c r="AE50622" s="28"/>
      <c r="AF50622" s="29"/>
    </row>
    <row r="50623" spans="31:32">
      <c r="AE50623" s="28"/>
      <c r="AF50623" s="29"/>
    </row>
    <row r="50624" spans="31:32">
      <c r="AE50624" s="28"/>
      <c r="AF50624" s="29"/>
    </row>
    <row r="50625" spans="31:32">
      <c r="AE50625" s="28"/>
      <c r="AF50625" s="29"/>
    </row>
    <row r="50626" spans="31:32">
      <c r="AE50626" s="28"/>
      <c r="AF50626" s="29"/>
    </row>
    <row r="50627" spans="31:32">
      <c r="AE50627" s="28"/>
      <c r="AF50627" s="29"/>
    </row>
    <row r="50628" spans="31:32">
      <c r="AE50628" s="28"/>
      <c r="AF50628" s="29"/>
    </row>
    <row r="50629" spans="31:32">
      <c r="AE50629" s="28"/>
      <c r="AF50629" s="29"/>
    </row>
    <row r="50630" spans="31:32">
      <c r="AE50630" s="28"/>
      <c r="AF50630" s="29"/>
    </row>
    <row r="50631" spans="31:32">
      <c r="AE50631" s="28"/>
      <c r="AF50631" s="29"/>
    </row>
    <row r="50632" spans="31:32">
      <c r="AE50632" s="28"/>
      <c r="AF50632" s="29"/>
    </row>
    <row r="50633" spans="31:32">
      <c r="AE50633" s="28"/>
      <c r="AF50633" s="29"/>
    </row>
    <row r="50634" spans="31:32">
      <c r="AE50634" s="28"/>
      <c r="AF50634" s="29"/>
    </row>
    <row r="50635" spans="31:32">
      <c r="AE50635" s="28"/>
      <c r="AF50635" s="29"/>
    </row>
    <row r="50636" spans="31:32">
      <c r="AE50636" s="28"/>
      <c r="AF50636" s="29"/>
    </row>
    <row r="50637" spans="31:32">
      <c r="AE50637" s="28"/>
      <c r="AF50637" s="29"/>
    </row>
    <row r="50638" spans="31:32">
      <c r="AE50638" s="28"/>
      <c r="AF50638" s="29"/>
    </row>
    <row r="50639" spans="31:32">
      <c r="AE50639" s="28"/>
      <c r="AF50639" s="29"/>
    </row>
    <row r="50640" spans="31:32">
      <c r="AE50640" s="28"/>
      <c r="AF50640" s="29"/>
    </row>
    <row r="50641" spans="31:32">
      <c r="AE50641" s="28"/>
      <c r="AF50641" s="29"/>
    </row>
    <row r="50642" spans="31:32">
      <c r="AE50642" s="28"/>
      <c r="AF50642" s="29"/>
    </row>
    <row r="50643" spans="31:32">
      <c r="AE50643" s="28"/>
      <c r="AF50643" s="29"/>
    </row>
    <row r="50644" spans="31:32">
      <c r="AE50644" s="28"/>
      <c r="AF50644" s="29"/>
    </row>
    <row r="50645" spans="31:32">
      <c r="AE50645" s="28"/>
      <c r="AF50645" s="29"/>
    </row>
    <row r="50646" spans="31:32">
      <c r="AE50646" s="28"/>
      <c r="AF50646" s="29"/>
    </row>
    <row r="50647" spans="31:32">
      <c r="AE50647" s="28"/>
      <c r="AF50647" s="29"/>
    </row>
    <row r="50648" spans="31:32">
      <c r="AE50648" s="28"/>
      <c r="AF50648" s="29"/>
    </row>
    <row r="50649" spans="31:32">
      <c r="AE50649" s="28"/>
      <c r="AF50649" s="29"/>
    </row>
    <row r="50650" spans="31:32">
      <c r="AE50650" s="28"/>
      <c r="AF50650" s="29"/>
    </row>
    <row r="50651" spans="31:32">
      <c r="AE50651" s="28"/>
      <c r="AF50651" s="29"/>
    </row>
    <row r="50652" spans="31:32">
      <c r="AE50652" s="28"/>
      <c r="AF50652" s="29"/>
    </row>
    <row r="50653" spans="31:32">
      <c r="AE50653" s="28"/>
      <c r="AF50653" s="29"/>
    </row>
    <row r="50654" spans="31:32">
      <c r="AE50654" s="28"/>
      <c r="AF50654" s="29"/>
    </row>
    <row r="50655" spans="31:32">
      <c r="AE50655" s="28"/>
      <c r="AF50655" s="29"/>
    </row>
    <row r="50656" spans="31:32">
      <c r="AE50656" s="28"/>
      <c r="AF50656" s="29"/>
    </row>
    <row r="50657" spans="31:32">
      <c r="AE50657" s="28"/>
      <c r="AF50657" s="29"/>
    </row>
    <row r="50658" spans="31:32">
      <c r="AE50658" s="28"/>
      <c r="AF50658" s="29"/>
    </row>
    <row r="50659" spans="31:32">
      <c r="AE50659" s="28"/>
      <c r="AF50659" s="29"/>
    </row>
    <row r="50660" spans="31:32">
      <c r="AE50660" s="28"/>
      <c r="AF50660" s="29"/>
    </row>
    <row r="50661" spans="31:32">
      <c r="AE50661" s="28"/>
      <c r="AF50661" s="29"/>
    </row>
    <row r="50662" spans="31:32">
      <c r="AE50662" s="28"/>
      <c r="AF50662" s="29"/>
    </row>
    <row r="50663" spans="31:32">
      <c r="AE50663" s="28"/>
      <c r="AF50663" s="29"/>
    </row>
    <row r="50664" spans="31:32">
      <c r="AE50664" s="28"/>
      <c r="AF50664" s="29"/>
    </row>
    <row r="50665" spans="31:32">
      <c r="AE50665" s="28"/>
      <c r="AF50665" s="29"/>
    </row>
    <row r="50666" spans="31:32">
      <c r="AE50666" s="28"/>
      <c r="AF50666" s="29"/>
    </row>
    <row r="50667" spans="31:32">
      <c r="AE50667" s="28"/>
      <c r="AF50667" s="29"/>
    </row>
    <row r="50668" spans="31:32">
      <c r="AE50668" s="28"/>
      <c r="AF50668" s="29"/>
    </row>
    <row r="50669" spans="31:32">
      <c r="AE50669" s="28"/>
      <c r="AF50669" s="29"/>
    </row>
    <row r="50670" spans="31:32">
      <c r="AE50670" s="28"/>
      <c r="AF50670" s="29"/>
    </row>
    <row r="50671" spans="31:32">
      <c r="AE50671" s="28"/>
      <c r="AF50671" s="29"/>
    </row>
    <row r="50672" spans="31:32">
      <c r="AE50672" s="28"/>
      <c r="AF50672" s="29"/>
    </row>
    <row r="50673" spans="31:32">
      <c r="AE50673" s="28"/>
      <c r="AF50673" s="29"/>
    </row>
    <row r="50674" spans="31:32">
      <c r="AE50674" s="28"/>
      <c r="AF50674" s="29"/>
    </row>
    <row r="50675" spans="31:32">
      <c r="AE50675" s="28"/>
      <c r="AF50675" s="29"/>
    </row>
    <row r="50676" spans="31:32">
      <c r="AE50676" s="28"/>
      <c r="AF50676" s="29"/>
    </row>
    <row r="50677" spans="31:32">
      <c r="AE50677" s="28"/>
      <c r="AF50677" s="29"/>
    </row>
    <row r="50678" spans="31:32">
      <c r="AE50678" s="28"/>
      <c r="AF50678" s="29"/>
    </row>
    <row r="50679" spans="31:32">
      <c r="AE50679" s="28"/>
      <c r="AF50679" s="29"/>
    </row>
    <row r="50680" spans="31:32">
      <c r="AE50680" s="28"/>
      <c r="AF50680" s="29"/>
    </row>
    <row r="50681" spans="31:32">
      <c r="AE50681" s="28"/>
      <c r="AF50681" s="29"/>
    </row>
    <row r="50682" spans="31:32">
      <c r="AE50682" s="28"/>
      <c r="AF50682" s="29"/>
    </row>
    <row r="50683" spans="31:32">
      <c r="AE50683" s="28"/>
      <c r="AF50683" s="29"/>
    </row>
    <row r="50684" spans="31:32">
      <c r="AE50684" s="28"/>
      <c r="AF50684" s="29"/>
    </row>
    <row r="50685" spans="31:32">
      <c r="AE50685" s="28"/>
      <c r="AF50685" s="29"/>
    </row>
    <row r="50686" spans="31:32">
      <c r="AE50686" s="28"/>
      <c r="AF50686" s="29"/>
    </row>
    <row r="50687" spans="31:32">
      <c r="AE50687" s="28"/>
      <c r="AF50687" s="29"/>
    </row>
    <row r="50688" spans="31:32">
      <c r="AE50688" s="28"/>
      <c r="AF50688" s="29"/>
    </row>
    <row r="50689" spans="31:32">
      <c r="AE50689" s="28"/>
      <c r="AF50689" s="29"/>
    </row>
    <row r="50690" spans="31:32">
      <c r="AE50690" s="28"/>
      <c r="AF50690" s="29"/>
    </row>
    <row r="50691" spans="31:32">
      <c r="AE50691" s="28"/>
      <c r="AF50691" s="29"/>
    </row>
    <row r="50692" spans="31:32">
      <c r="AE50692" s="28"/>
      <c r="AF50692" s="29"/>
    </row>
    <row r="50693" spans="31:32">
      <c r="AE50693" s="28"/>
      <c r="AF50693" s="29"/>
    </row>
    <row r="50694" spans="31:32">
      <c r="AE50694" s="28"/>
      <c r="AF50694" s="29"/>
    </row>
    <row r="50695" spans="31:32">
      <c r="AE50695" s="28"/>
      <c r="AF50695" s="29"/>
    </row>
    <row r="50696" spans="31:32">
      <c r="AE50696" s="28"/>
      <c r="AF50696" s="29"/>
    </row>
    <row r="50697" spans="31:32">
      <c r="AE50697" s="28"/>
      <c r="AF50697" s="29"/>
    </row>
    <row r="50698" spans="31:32">
      <c r="AE50698" s="28"/>
      <c r="AF50698" s="29"/>
    </row>
    <row r="50699" spans="31:32">
      <c r="AE50699" s="28"/>
      <c r="AF50699" s="29"/>
    </row>
    <row r="50700" spans="31:32">
      <c r="AE50700" s="28"/>
      <c r="AF50700" s="29"/>
    </row>
    <row r="50701" spans="31:32">
      <c r="AE50701" s="28"/>
      <c r="AF50701" s="29"/>
    </row>
    <row r="50702" spans="31:32">
      <c r="AE50702" s="28"/>
      <c r="AF50702" s="29"/>
    </row>
    <row r="50703" spans="31:32">
      <c r="AE50703" s="28"/>
      <c r="AF50703" s="29"/>
    </row>
    <row r="50704" spans="31:32">
      <c r="AE50704" s="28"/>
      <c r="AF50704" s="29"/>
    </row>
    <row r="50705" spans="31:32">
      <c r="AE50705" s="28"/>
      <c r="AF50705" s="29"/>
    </row>
    <row r="50706" spans="31:32">
      <c r="AE50706" s="28"/>
      <c r="AF50706" s="29"/>
    </row>
    <row r="50707" spans="31:32">
      <c r="AE50707" s="28"/>
      <c r="AF50707" s="29"/>
    </row>
    <row r="50708" spans="31:32">
      <c r="AE50708" s="28"/>
      <c r="AF50708" s="29"/>
    </row>
    <row r="50709" spans="31:32">
      <c r="AE50709" s="28"/>
      <c r="AF50709" s="29"/>
    </row>
    <row r="50710" spans="31:32">
      <c r="AE50710" s="28"/>
      <c r="AF50710" s="29"/>
    </row>
    <row r="50711" spans="31:32">
      <c r="AE50711" s="28"/>
      <c r="AF50711" s="29"/>
    </row>
    <row r="50712" spans="31:32">
      <c r="AE50712" s="28"/>
      <c r="AF50712" s="29"/>
    </row>
    <row r="50713" spans="31:32">
      <c r="AE50713" s="28"/>
      <c r="AF50713" s="29"/>
    </row>
    <row r="50714" spans="31:32">
      <c r="AE50714" s="28"/>
      <c r="AF50714" s="29"/>
    </row>
    <row r="50715" spans="31:32">
      <c r="AE50715" s="28"/>
      <c r="AF50715" s="29"/>
    </row>
    <row r="50716" spans="31:32">
      <c r="AE50716" s="28"/>
      <c r="AF50716" s="29"/>
    </row>
    <row r="50717" spans="31:32">
      <c r="AE50717" s="28"/>
      <c r="AF50717" s="29"/>
    </row>
    <row r="50718" spans="31:32">
      <c r="AE50718" s="28"/>
      <c r="AF50718" s="29"/>
    </row>
    <row r="50719" spans="31:32">
      <c r="AE50719" s="28"/>
      <c r="AF50719" s="29"/>
    </row>
    <row r="50720" spans="31:32">
      <c r="AE50720" s="28"/>
      <c r="AF50720" s="29"/>
    </row>
    <row r="50721" spans="31:32">
      <c r="AE50721" s="28"/>
      <c r="AF50721" s="29"/>
    </row>
    <row r="50722" spans="31:32">
      <c r="AE50722" s="28"/>
      <c r="AF50722" s="29"/>
    </row>
    <row r="50723" spans="31:32">
      <c r="AE50723" s="28"/>
      <c r="AF50723" s="29"/>
    </row>
    <row r="50724" spans="31:32">
      <c r="AE50724" s="28"/>
      <c r="AF50724" s="29"/>
    </row>
    <row r="50725" spans="31:32">
      <c r="AE50725" s="28"/>
      <c r="AF50725" s="29"/>
    </row>
    <row r="50726" spans="31:32">
      <c r="AE50726" s="28"/>
      <c r="AF50726" s="29"/>
    </row>
    <row r="50727" spans="31:32">
      <c r="AE50727" s="28"/>
      <c r="AF50727" s="29"/>
    </row>
    <row r="50728" spans="31:32">
      <c r="AE50728" s="28"/>
      <c r="AF50728" s="29"/>
    </row>
    <row r="50729" spans="31:32">
      <c r="AE50729" s="28"/>
      <c r="AF50729" s="29"/>
    </row>
    <row r="50730" spans="31:32">
      <c r="AE50730" s="28"/>
      <c r="AF50730" s="29"/>
    </row>
    <row r="50731" spans="31:32">
      <c r="AE50731" s="28"/>
      <c r="AF50731" s="29"/>
    </row>
    <row r="50732" spans="31:32">
      <c r="AE50732" s="28"/>
      <c r="AF50732" s="29"/>
    </row>
    <row r="50733" spans="31:32">
      <c r="AE50733" s="28"/>
      <c r="AF50733" s="29"/>
    </row>
    <row r="50734" spans="31:32">
      <c r="AE50734" s="28"/>
      <c r="AF50734" s="29"/>
    </row>
    <row r="50735" spans="31:32">
      <c r="AE50735" s="28"/>
      <c r="AF50735" s="29"/>
    </row>
    <row r="50736" spans="31:32">
      <c r="AE50736" s="28"/>
      <c r="AF50736" s="29"/>
    </row>
    <row r="50737" spans="31:32">
      <c r="AE50737" s="28"/>
      <c r="AF50737" s="29"/>
    </row>
    <row r="50738" spans="31:32">
      <c r="AE50738" s="28"/>
      <c r="AF50738" s="29"/>
    </row>
    <row r="50739" spans="31:32">
      <c r="AE50739" s="28"/>
      <c r="AF50739" s="29"/>
    </row>
    <row r="50740" spans="31:32">
      <c r="AE50740" s="28"/>
      <c r="AF50740" s="29"/>
    </row>
    <row r="50741" spans="31:32">
      <c r="AE50741" s="28"/>
      <c r="AF50741" s="29"/>
    </row>
    <row r="50742" spans="31:32">
      <c r="AE50742" s="28"/>
      <c r="AF50742" s="29"/>
    </row>
    <row r="50743" spans="31:32">
      <c r="AE50743" s="28"/>
      <c r="AF50743" s="29"/>
    </row>
    <row r="50744" spans="31:32">
      <c r="AE50744" s="28"/>
      <c r="AF50744" s="29"/>
    </row>
    <row r="50745" spans="31:32">
      <c r="AE50745" s="28"/>
      <c r="AF50745" s="29"/>
    </row>
    <row r="50746" spans="31:32">
      <c r="AE50746" s="28"/>
      <c r="AF50746" s="29"/>
    </row>
    <row r="50747" spans="31:32">
      <c r="AE50747" s="28"/>
      <c r="AF50747" s="29"/>
    </row>
    <row r="50748" spans="31:32">
      <c r="AE50748" s="28"/>
      <c r="AF50748" s="29"/>
    </row>
    <row r="50749" spans="31:32">
      <c r="AE50749" s="28"/>
      <c r="AF50749" s="29"/>
    </row>
    <row r="50750" spans="31:32">
      <c r="AE50750" s="28"/>
      <c r="AF50750" s="29"/>
    </row>
    <row r="50751" spans="31:32">
      <c r="AE50751" s="28"/>
      <c r="AF50751" s="29"/>
    </row>
    <row r="50752" spans="31:32">
      <c r="AE50752" s="28"/>
      <c r="AF50752" s="29"/>
    </row>
    <row r="50753" spans="31:32">
      <c r="AE50753" s="28"/>
      <c r="AF50753" s="29"/>
    </row>
    <row r="50754" spans="31:32">
      <c r="AE50754" s="28"/>
      <c r="AF50754" s="29"/>
    </row>
    <row r="50755" spans="31:32">
      <c r="AE50755" s="28"/>
      <c r="AF50755" s="29"/>
    </row>
    <row r="50756" spans="31:32">
      <c r="AE50756" s="28"/>
      <c r="AF50756" s="29"/>
    </row>
    <row r="50757" spans="31:32">
      <c r="AE50757" s="28"/>
      <c r="AF50757" s="29"/>
    </row>
    <row r="50758" spans="31:32">
      <c r="AE50758" s="28"/>
      <c r="AF50758" s="29"/>
    </row>
    <row r="50759" spans="31:32">
      <c r="AE50759" s="28"/>
      <c r="AF50759" s="29"/>
    </row>
    <row r="50760" spans="31:32">
      <c r="AE50760" s="28"/>
      <c r="AF50760" s="29"/>
    </row>
    <row r="50761" spans="31:32">
      <c r="AE50761" s="28"/>
      <c r="AF50761" s="29"/>
    </row>
    <row r="50762" spans="31:32">
      <c r="AE50762" s="28"/>
      <c r="AF50762" s="29"/>
    </row>
    <row r="50763" spans="31:32">
      <c r="AE50763" s="28"/>
      <c r="AF50763" s="29"/>
    </row>
    <row r="50764" spans="31:32">
      <c r="AE50764" s="28"/>
      <c r="AF50764" s="29"/>
    </row>
    <row r="50765" spans="31:32">
      <c r="AE50765" s="28"/>
      <c r="AF50765" s="29"/>
    </row>
    <row r="50766" spans="31:32">
      <c r="AE50766" s="28"/>
      <c r="AF50766" s="29"/>
    </row>
    <row r="50767" spans="31:32">
      <c r="AE50767" s="28"/>
      <c r="AF50767" s="29"/>
    </row>
    <row r="50768" spans="31:32">
      <c r="AE50768" s="28"/>
      <c r="AF50768" s="29"/>
    </row>
    <row r="50769" spans="31:32">
      <c r="AE50769" s="28"/>
      <c r="AF50769" s="29"/>
    </row>
    <row r="50770" spans="31:32">
      <c r="AE50770" s="28"/>
      <c r="AF50770" s="29"/>
    </row>
    <row r="50771" spans="31:32">
      <c r="AE50771" s="28"/>
      <c r="AF50771" s="29"/>
    </row>
    <row r="50772" spans="31:32">
      <c r="AE50772" s="28"/>
      <c r="AF50772" s="29"/>
    </row>
    <row r="50773" spans="31:32">
      <c r="AE50773" s="28"/>
      <c r="AF50773" s="29"/>
    </row>
    <row r="50774" spans="31:32">
      <c r="AE50774" s="28"/>
      <c r="AF50774" s="29"/>
    </row>
    <row r="50775" spans="31:32">
      <c r="AE50775" s="28"/>
      <c r="AF50775" s="29"/>
    </row>
    <row r="50776" spans="31:32">
      <c r="AE50776" s="28"/>
      <c r="AF50776" s="29"/>
    </row>
    <row r="50777" spans="31:32">
      <c r="AE50777" s="28"/>
      <c r="AF50777" s="29"/>
    </row>
    <row r="50778" spans="31:32">
      <c r="AE50778" s="28"/>
      <c r="AF50778" s="29"/>
    </row>
    <row r="50779" spans="31:32">
      <c r="AE50779" s="28"/>
      <c r="AF50779" s="29"/>
    </row>
    <row r="50780" spans="31:32">
      <c r="AE50780" s="28"/>
      <c r="AF50780" s="29"/>
    </row>
    <row r="50781" spans="31:32">
      <c r="AE50781" s="28"/>
      <c r="AF50781" s="29"/>
    </row>
    <row r="50782" spans="31:32">
      <c r="AE50782" s="28"/>
      <c r="AF50782" s="29"/>
    </row>
    <row r="50783" spans="31:32">
      <c r="AE50783" s="28"/>
      <c r="AF50783" s="29"/>
    </row>
    <row r="50784" spans="31:32">
      <c r="AE50784" s="28"/>
      <c r="AF50784" s="29"/>
    </row>
    <row r="50785" spans="31:32">
      <c r="AE50785" s="28"/>
      <c r="AF50785" s="29"/>
    </row>
    <row r="50786" spans="31:32">
      <c r="AE50786" s="28"/>
      <c r="AF50786" s="29"/>
    </row>
    <row r="50787" spans="31:32">
      <c r="AE50787" s="28"/>
      <c r="AF50787" s="29"/>
    </row>
    <row r="50788" spans="31:32">
      <c r="AE50788" s="28"/>
      <c r="AF50788" s="29"/>
    </row>
    <row r="50789" spans="31:32">
      <c r="AE50789" s="28"/>
      <c r="AF50789" s="29"/>
    </row>
    <row r="50790" spans="31:32">
      <c r="AE50790" s="28"/>
      <c r="AF50790" s="29"/>
    </row>
    <row r="50791" spans="31:32">
      <c r="AE50791" s="28"/>
      <c r="AF50791" s="29"/>
    </row>
    <row r="50792" spans="31:32">
      <c r="AE50792" s="28"/>
      <c r="AF50792" s="29"/>
    </row>
    <row r="50793" spans="31:32">
      <c r="AE50793" s="28"/>
      <c r="AF50793" s="29"/>
    </row>
    <row r="50794" spans="31:32">
      <c r="AE50794" s="28"/>
      <c r="AF50794" s="29"/>
    </row>
    <row r="50795" spans="31:32">
      <c r="AE50795" s="28"/>
      <c r="AF50795" s="29"/>
    </row>
    <row r="50796" spans="31:32">
      <c r="AE50796" s="28"/>
      <c r="AF50796" s="29"/>
    </row>
    <row r="50797" spans="31:32">
      <c r="AE50797" s="28"/>
      <c r="AF50797" s="29"/>
    </row>
    <row r="50798" spans="31:32">
      <c r="AE50798" s="28"/>
      <c r="AF50798" s="29"/>
    </row>
    <row r="50799" spans="31:32">
      <c r="AE50799" s="28"/>
      <c r="AF50799" s="29"/>
    </row>
    <row r="50800" spans="31:32">
      <c r="AE50800" s="28"/>
      <c r="AF50800" s="29"/>
    </row>
    <row r="50801" spans="31:32">
      <c r="AE50801" s="28"/>
      <c r="AF50801" s="29"/>
    </row>
    <row r="50802" spans="31:32">
      <c r="AE50802" s="28"/>
      <c r="AF50802" s="29"/>
    </row>
    <row r="50803" spans="31:32">
      <c r="AE50803" s="28"/>
      <c r="AF50803" s="29"/>
    </row>
    <row r="50804" spans="31:32">
      <c r="AE50804" s="28"/>
      <c r="AF50804" s="29"/>
    </row>
    <row r="50805" spans="31:32">
      <c r="AE50805" s="28"/>
      <c r="AF50805" s="29"/>
    </row>
    <row r="50806" spans="31:32">
      <c r="AE50806" s="28"/>
      <c r="AF50806" s="29"/>
    </row>
    <row r="50807" spans="31:32">
      <c r="AE50807" s="28"/>
      <c r="AF50807" s="29"/>
    </row>
    <row r="50808" spans="31:32">
      <c r="AE50808" s="28"/>
      <c r="AF50808" s="29"/>
    </row>
    <row r="50809" spans="31:32">
      <c r="AE50809" s="28"/>
      <c r="AF50809" s="29"/>
    </row>
    <row r="50810" spans="31:32">
      <c r="AE50810" s="28"/>
      <c r="AF50810" s="29"/>
    </row>
    <row r="50811" spans="31:32">
      <c r="AE50811" s="28"/>
      <c r="AF50811" s="29"/>
    </row>
    <row r="50812" spans="31:32">
      <c r="AE50812" s="28"/>
      <c r="AF50812" s="29"/>
    </row>
    <row r="50813" spans="31:32">
      <c r="AE50813" s="28"/>
      <c r="AF50813" s="29"/>
    </row>
    <row r="50814" spans="31:32">
      <c r="AE50814" s="28"/>
      <c r="AF50814" s="29"/>
    </row>
    <row r="50815" spans="31:32">
      <c r="AE50815" s="28"/>
      <c r="AF50815" s="29"/>
    </row>
    <row r="50816" spans="31:32">
      <c r="AE50816" s="28"/>
      <c r="AF50816" s="29"/>
    </row>
    <row r="50817" spans="31:32">
      <c r="AE50817" s="28"/>
      <c r="AF50817" s="29"/>
    </row>
    <row r="50818" spans="31:32">
      <c r="AE50818" s="28"/>
      <c r="AF50818" s="29"/>
    </row>
    <row r="50819" spans="31:32">
      <c r="AE50819" s="28"/>
      <c r="AF50819" s="29"/>
    </row>
    <row r="50820" spans="31:32">
      <c r="AE50820" s="28"/>
      <c r="AF50820" s="29"/>
    </row>
    <row r="50821" spans="31:32">
      <c r="AE50821" s="28"/>
      <c r="AF50821" s="29"/>
    </row>
    <row r="50822" spans="31:32">
      <c r="AE50822" s="28"/>
      <c r="AF50822" s="29"/>
    </row>
    <row r="50823" spans="31:32">
      <c r="AE50823" s="28"/>
      <c r="AF50823" s="29"/>
    </row>
    <row r="50824" spans="31:32">
      <c r="AE50824" s="28"/>
      <c r="AF50824" s="29"/>
    </row>
    <row r="50825" spans="31:32">
      <c r="AE50825" s="28"/>
      <c r="AF50825" s="29"/>
    </row>
    <row r="50826" spans="31:32">
      <c r="AE50826" s="28"/>
      <c r="AF50826" s="29"/>
    </row>
    <row r="50827" spans="31:32">
      <c r="AE50827" s="28"/>
      <c r="AF50827" s="29"/>
    </row>
    <row r="50828" spans="31:32">
      <c r="AE50828" s="28"/>
      <c r="AF50828" s="29"/>
    </row>
    <row r="50829" spans="31:32">
      <c r="AE50829" s="28"/>
      <c r="AF50829" s="29"/>
    </row>
    <row r="50830" spans="31:32">
      <c r="AE50830" s="28"/>
      <c r="AF50830" s="29"/>
    </row>
    <row r="50831" spans="31:32">
      <c r="AE50831" s="28"/>
      <c r="AF50831" s="29"/>
    </row>
    <row r="50832" spans="31:32">
      <c r="AE50832" s="28"/>
      <c r="AF50832" s="29"/>
    </row>
    <row r="50833" spans="31:32">
      <c r="AE50833" s="28"/>
      <c r="AF50833" s="29"/>
    </row>
    <row r="50834" spans="31:32">
      <c r="AE50834" s="28"/>
      <c r="AF50834" s="29"/>
    </row>
    <row r="50835" spans="31:32">
      <c r="AE50835" s="28"/>
      <c r="AF50835" s="29"/>
    </row>
    <row r="50836" spans="31:32">
      <c r="AE50836" s="28"/>
      <c r="AF50836" s="29"/>
    </row>
    <row r="50837" spans="31:32">
      <c r="AE50837" s="28"/>
      <c r="AF50837" s="29"/>
    </row>
    <row r="50838" spans="31:32">
      <c r="AE50838" s="28"/>
      <c r="AF50838" s="29"/>
    </row>
    <row r="50839" spans="31:32">
      <c r="AE50839" s="28"/>
      <c r="AF50839" s="29"/>
    </row>
    <row r="50840" spans="31:32">
      <c r="AE50840" s="28"/>
      <c r="AF50840" s="29"/>
    </row>
    <row r="50841" spans="31:32">
      <c r="AE50841" s="28"/>
      <c r="AF50841" s="29"/>
    </row>
    <row r="50842" spans="31:32">
      <c r="AE50842" s="28"/>
      <c r="AF50842" s="29"/>
    </row>
    <row r="50843" spans="31:32">
      <c r="AE50843" s="28"/>
      <c r="AF50843" s="29"/>
    </row>
    <row r="50844" spans="31:32">
      <c r="AE50844" s="28"/>
      <c r="AF50844" s="29"/>
    </row>
    <row r="50845" spans="31:32">
      <c r="AE50845" s="28"/>
      <c r="AF50845" s="29"/>
    </row>
    <row r="50846" spans="31:32">
      <c r="AE50846" s="28"/>
      <c r="AF50846" s="29"/>
    </row>
    <row r="50847" spans="31:32">
      <c r="AE50847" s="28"/>
      <c r="AF50847" s="29"/>
    </row>
    <row r="50848" spans="31:32">
      <c r="AE50848" s="28"/>
      <c r="AF50848" s="29"/>
    </row>
    <row r="50849" spans="31:32">
      <c r="AE50849" s="28"/>
      <c r="AF50849" s="29"/>
    </row>
    <row r="50850" spans="31:32">
      <c r="AE50850" s="28"/>
      <c r="AF50850" s="29"/>
    </row>
    <row r="50851" spans="31:32">
      <c r="AE50851" s="28"/>
      <c r="AF50851" s="29"/>
    </row>
    <row r="50852" spans="31:32">
      <c r="AE50852" s="28"/>
      <c r="AF50852" s="29"/>
    </row>
    <row r="50853" spans="31:32">
      <c r="AE50853" s="28"/>
      <c r="AF50853" s="29"/>
    </row>
    <row r="50854" spans="31:32">
      <c r="AE50854" s="28"/>
      <c r="AF50854" s="29"/>
    </row>
    <row r="50855" spans="31:32">
      <c r="AE50855" s="28"/>
      <c r="AF50855" s="29"/>
    </row>
    <row r="50856" spans="31:32">
      <c r="AE50856" s="28"/>
      <c r="AF50856" s="29"/>
    </row>
    <row r="50857" spans="31:32">
      <c r="AE50857" s="28"/>
      <c r="AF50857" s="29"/>
    </row>
    <row r="50858" spans="31:32">
      <c r="AE50858" s="28"/>
      <c r="AF50858" s="29"/>
    </row>
    <row r="50859" spans="31:32">
      <c r="AE50859" s="28"/>
      <c r="AF50859" s="29"/>
    </row>
    <row r="50860" spans="31:32">
      <c r="AE50860" s="28"/>
      <c r="AF50860" s="29"/>
    </row>
    <row r="50861" spans="31:32">
      <c r="AE50861" s="28"/>
      <c r="AF50861" s="29"/>
    </row>
    <row r="50862" spans="31:32">
      <c r="AE50862" s="28"/>
      <c r="AF50862" s="29"/>
    </row>
    <row r="50863" spans="31:32">
      <c r="AE50863" s="28"/>
      <c r="AF50863" s="29"/>
    </row>
    <row r="50864" spans="31:32">
      <c r="AE50864" s="28"/>
      <c r="AF50864" s="29"/>
    </row>
    <row r="50865" spans="31:32">
      <c r="AE50865" s="28"/>
      <c r="AF50865" s="29"/>
    </row>
    <row r="50866" spans="31:32">
      <c r="AE50866" s="28"/>
      <c r="AF50866" s="29"/>
    </row>
    <row r="50867" spans="31:32">
      <c r="AE50867" s="28"/>
      <c r="AF50867" s="29"/>
    </row>
    <row r="50868" spans="31:32">
      <c r="AE50868" s="28"/>
      <c r="AF50868" s="29"/>
    </row>
    <row r="50869" spans="31:32">
      <c r="AE50869" s="28"/>
      <c r="AF50869" s="29"/>
    </row>
    <row r="50870" spans="31:32">
      <c r="AE50870" s="28"/>
      <c r="AF50870" s="29"/>
    </row>
    <row r="50871" spans="31:32">
      <c r="AE50871" s="28"/>
      <c r="AF50871" s="29"/>
    </row>
    <row r="50872" spans="31:32">
      <c r="AE50872" s="28"/>
      <c r="AF50872" s="29"/>
    </row>
    <row r="50873" spans="31:32">
      <c r="AE50873" s="28"/>
      <c r="AF50873" s="29"/>
    </row>
    <row r="50874" spans="31:32">
      <c r="AE50874" s="28"/>
      <c r="AF50874" s="29"/>
    </row>
    <row r="50875" spans="31:32">
      <c r="AE50875" s="28"/>
      <c r="AF50875" s="29"/>
    </row>
    <row r="50876" spans="31:32">
      <c r="AE50876" s="28"/>
      <c r="AF50876" s="29"/>
    </row>
    <row r="50877" spans="31:32">
      <c r="AE50877" s="28"/>
      <c r="AF50877" s="29"/>
    </row>
    <row r="50878" spans="31:32">
      <c r="AE50878" s="28"/>
      <c r="AF50878" s="29"/>
    </row>
    <row r="50879" spans="31:32">
      <c r="AE50879" s="28"/>
      <c r="AF50879" s="29"/>
    </row>
    <row r="50880" spans="31:32">
      <c r="AE50880" s="28"/>
      <c r="AF50880" s="29"/>
    </row>
    <row r="50881" spans="31:32">
      <c r="AE50881" s="28"/>
      <c r="AF50881" s="29"/>
    </row>
    <row r="50882" spans="31:32">
      <c r="AE50882" s="28"/>
      <c r="AF50882" s="29"/>
    </row>
    <row r="50883" spans="31:32">
      <c r="AE50883" s="28"/>
      <c r="AF50883" s="29"/>
    </row>
    <row r="50884" spans="31:32">
      <c r="AE50884" s="28"/>
      <c r="AF50884" s="29"/>
    </row>
    <row r="50885" spans="31:32">
      <c r="AE50885" s="28"/>
      <c r="AF50885" s="29"/>
    </row>
    <row r="50886" spans="31:32">
      <c r="AE50886" s="28"/>
      <c r="AF50886" s="29"/>
    </row>
    <row r="50887" spans="31:32">
      <c r="AE50887" s="28"/>
      <c r="AF50887" s="29"/>
    </row>
    <row r="50888" spans="31:32">
      <c r="AE50888" s="28"/>
      <c r="AF50888" s="29"/>
    </row>
    <row r="50889" spans="31:32">
      <c r="AE50889" s="28"/>
      <c r="AF50889" s="29"/>
    </row>
    <row r="50890" spans="31:32">
      <c r="AE50890" s="28"/>
      <c r="AF50890" s="29"/>
    </row>
    <row r="50891" spans="31:32">
      <c r="AE50891" s="28"/>
      <c r="AF50891" s="29"/>
    </row>
    <row r="50892" spans="31:32">
      <c r="AE50892" s="28"/>
      <c r="AF50892" s="29"/>
    </row>
    <row r="50893" spans="31:32">
      <c r="AE50893" s="28"/>
      <c r="AF50893" s="29"/>
    </row>
    <row r="50894" spans="31:32">
      <c r="AE50894" s="28"/>
      <c r="AF50894" s="29"/>
    </row>
    <row r="50895" spans="31:32">
      <c r="AE50895" s="28"/>
      <c r="AF50895" s="29"/>
    </row>
    <row r="50896" spans="31:32">
      <c r="AE50896" s="28"/>
      <c r="AF50896" s="29"/>
    </row>
    <row r="50897" spans="31:32">
      <c r="AE50897" s="28"/>
      <c r="AF50897" s="29"/>
    </row>
    <row r="50898" spans="31:32">
      <c r="AE50898" s="28"/>
      <c r="AF50898" s="29"/>
    </row>
    <row r="50899" spans="31:32">
      <c r="AE50899" s="28"/>
      <c r="AF50899" s="29"/>
    </row>
    <row r="50900" spans="31:32">
      <c r="AE50900" s="28"/>
      <c r="AF50900" s="29"/>
    </row>
    <row r="50901" spans="31:32">
      <c r="AE50901" s="28"/>
      <c r="AF50901" s="29"/>
    </row>
    <row r="50902" spans="31:32">
      <c r="AE50902" s="28"/>
      <c r="AF50902" s="29"/>
    </row>
    <row r="50903" spans="31:32">
      <c r="AE50903" s="28"/>
      <c r="AF50903" s="29"/>
    </row>
    <row r="50904" spans="31:32">
      <c r="AE50904" s="28"/>
      <c r="AF50904" s="29"/>
    </row>
    <row r="50905" spans="31:32">
      <c r="AE50905" s="28"/>
      <c r="AF50905" s="29"/>
    </row>
    <row r="50906" spans="31:32">
      <c r="AE50906" s="28"/>
      <c r="AF50906" s="29"/>
    </row>
    <row r="50907" spans="31:32">
      <c r="AE50907" s="28"/>
      <c r="AF50907" s="29"/>
    </row>
    <row r="50908" spans="31:32">
      <c r="AE50908" s="28"/>
      <c r="AF50908" s="29"/>
    </row>
    <row r="50909" spans="31:32">
      <c r="AE50909" s="28"/>
      <c r="AF50909" s="29"/>
    </row>
    <row r="50910" spans="31:32">
      <c r="AE50910" s="28"/>
      <c r="AF50910" s="29"/>
    </row>
    <row r="50911" spans="31:32">
      <c r="AE50911" s="28"/>
      <c r="AF50911" s="29"/>
    </row>
    <row r="50912" spans="31:32">
      <c r="AE50912" s="28"/>
      <c r="AF50912" s="29"/>
    </row>
    <row r="50913" spans="31:32">
      <c r="AE50913" s="28"/>
      <c r="AF50913" s="29"/>
    </row>
    <row r="50914" spans="31:32">
      <c r="AE50914" s="28"/>
      <c r="AF50914" s="29"/>
    </row>
    <row r="50915" spans="31:32">
      <c r="AE50915" s="28"/>
      <c r="AF50915" s="29"/>
    </row>
    <row r="50916" spans="31:32">
      <c r="AE50916" s="28"/>
      <c r="AF50916" s="29"/>
    </row>
    <row r="50917" spans="31:32">
      <c r="AE50917" s="28"/>
      <c r="AF50917" s="29"/>
    </row>
    <row r="50918" spans="31:32">
      <c r="AE50918" s="28"/>
      <c r="AF50918" s="29"/>
    </row>
    <row r="50919" spans="31:32">
      <c r="AE50919" s="28"/>
      <c r="AF50919" s="29"/>
    </row>
    <row r="50920" spans="31:32">
      <c r="AE50920" s="28"/>
      <c r="AF50920" s="29"/>
    </row>
    <row r="50921" spans="31:32">
      <c r="AE50921" s="28"/>
      <c r="AF50921" s="29"/>
    </row>
    <row r="50922" spans="31:32">
      <c r="AE50922" s="28"/>
      <c r="AF50922" s="29"/>
    </row>
    <row r="50923" spans="31:32">
      <c r="AE50923" s="28"/>
      <c r="AF50923" s="29"/>
    </row>
    <row r="50924" spans="31:32">
      <c r="AE50924" s="28"/>
      <c r="AF50924" s="29"/>
    </row>
    <row r="50925" spans="31:32">
      <c r="AE50925" s="28"/>
      <c r="AF50925" s="29"/>
    </row>
    <row r="50926" spans="31:32">
      <c r="AE50926" s="28"/>
      <c r="AF50926" s="29"/>
    </row>
    <row r="50927" spans="31:32">
      <c r="AE50927" s="28"/>
      <c r="AF50927" s="29"/>
    </row>
    <row r="50928" spans="31:32">
      <c r="AE50928" s="28"/>
      <c r="AF50928" s="29"/>
    </row>
    <row r="50929" spans="31:32">
      <c r="AE50929" s="28"/>
      <c r="AF50929" s="29"/>
    </row>
    <row r="50930" spans="31:32">
      <c r="AE50930" s="28"/>
      <c r="AF50930" s="29"/>
    </row>
    <row r="50931" spans="31:32">
      <c r="AE50931" s="28"/>
      <c r="AF50931" s="29"/>
    </row>
    <row r="50932" spans="31:32">
      <c r="AE50932" s="28"/>
      <c r="AF50932" s="29"/>
    </row>
    <row r="50933" spans="31:32">
      <c r="AE50933" s="28"/>
      <c r="AF50933" s="29"/>
    </row>
    <row r="50934" spans="31:32">
      <c r="AE50934" s="28"/>
      <c r="AF50934" s="29"/>
    </row>
    <row r="50935" spans="31:32">
      <c r="AE50935" s="28"/>
      <c r="AF50935" s="29"/>
    </row>
    <row r="50936" spans="31:32">
      <c r="AE50936" s="28"/>
      <c r="AF50936" s="29"/>
    </row>
    <row r="50937" spans="31:32">
      <c r="AE50937" s="28"/>
      <c r="AF50937" s="29"/>
    </row>
    <row r="50938" spans="31:32">
      <c r="AE50938" s="28"/>
      <c r="AF50938" s="29"/>
    </row>
    <row r="50939" spans="31:32">
      <c r="AE50939" s="28"/>
      <c r="AF50939" s="29"/>
    </row>
    <row r="50940" spans="31:32">
      <c r="AE50940" s="28"/>
      <c r="AF50940" s="29"/>
    </row>
    <row r="50941" spans="31:32">
      <c r="AE50941" s="28"/>
      <c r="AF50941" s="29"/>
    </row>
    <row r="50942" spans="31:32">
      <c r="AE50942" s="28"/>
      <c r="AF50942" s="29"/>
    </row>
    <row r="50943" spans="31:32">
      <c r="AE50943" s="28"/>
      <c r="AF50943" s="29"/>
    </row>
    <row r="50944" spans="31:32">
      <c r="AE50944" s="28"/>
      <c r="AF50944" s="29"/>
    </row>
    <row r="50945" spans="31:32">
      <c r="AE50945" s="28"/>
      <c r="AF50945" s="29"/>
    </row>
    <row r="50946" spans="31:32">
      <c r="AE50946" s="28"/>
      <c r="AF50946" s="29"/>
    </row>
    <row r="50947" spans="31:32">
      <c r="AE50947" s="28"/>
      <c r="AF50947" s="29"/>
    </row>
    <row r="50948" spans="31:32">
      <c r="AE50948" s="28"/>
      <c r="AF50948" s="29"/>
    </row>
    <row r="50949" spans="31:32">
      <c r="AE50949" s="28"/>
      <c r="AF50949" s="29"/>
    </row>
    <row r="50950" spans="31:32">
      <c r="AE50950" s="28"/>
      <c r="AF50950" s="29"/>
    </row>
    <row r="50951" spans="31:32">
      <c r="AE50951" s="28"/>
      <c r="AF50951" s="29"/>
    </row>
    <row r="50952" spans="31:32">
      <c r="AE50952" s="28"/>
      <c r="AF50952" s="29"/>
    </row>
    <row r="50953" spans="31:32">
      <c r="AE50953" s="28"/>
      <c r="AF50953" s="29"/>
    </row>
    <row r="50954" spans="31:32">
      <c r="AE50954" s="28"/>
      <c r="AF50954" s="29"/>
    </row>
    <row r="50955" spans="31:32">
      <c r="AE50955" s="28"/>
      <c r="AF50955" s="29"/>
    </row>
    <row r="50956" spans="31:32">
      <c r="AE50956" s="28"/>
      <c r="AF50956" s="29"/>
    </row>
    <row r="50957" spans="31:32">
      <c r="AE50957" s="28"/>
      <c r="AF50957" s="29"/>
    </row>
    <row r="50958" spans="31:32">
      <c r="AE50958" s="28"/>
      <c r="AF50958" s="29"/>
    </row>
    <row r="50959" spans="31:32">
      <c r="AE50959" s="28"/>
      <c r="AF50959" s="29"/>
    </row>
    <row r="50960" spans="31:32">
      <c r="AE50960" s="28"/>
      <c r="AF50960" s="29"/>
    </row>
    <row r="50961" spans="31:32">
      <c r="AE50961" s="28"/>
      <c r="AF50961" s="29"/>
    </row>
    <row r="50962" spans="31:32">
      <c r="AE50962" s="28"/>
      <c r="AF50962" s="29"/>
    </row>
    <row r="50963" spans="31:32">
      <c r="AE50963" s="28"/>
      <c r="AF50963" s="29"/>
    </row>
    <row r="50964" spans="31:32">
      <c r="AE50964" s="28"/>
      <c r="AF50964" s="29"/>
    </row>
    <row r="50965" spans="31:32">
      <c r="AE50965" s="28"/>
      <c r="AF50965" s="29"/>
    </row>
    <row r="50966" spans="31:32">
      <c r="AE50966" s="28"/>
      <c r="AF50966" s="29"/>
    </row>
    <row r="50967" spans="31:32">
      <c r="AE50967" s="28"/>
      <c r="AF50967" s="29"/>
    </row>
    <row r="50968" spans="31:32">
      <c r="AE50968" s="28"/>
      <c r="AF50968" s="29"/>
    </row>
    <row r="50969" spans="31:32">
      <c r="AE50969" s="28"/>
      <c r="AF50969" s="29"/>
    </row>
    <row r="50970" spans="31:32">
      <c r="AE50970" s="28"/>
      <c r="AF50970" s="29"/>
    </row>
    <row r="50971" spans="31:32">
      <c r="AE50971" s="28"/>
      <c r="AF50971" s="29"/>
    </row>
    <row r="50972" spans="31:32">
      <c r="AE50972" s="28"/>
      <c r="AF50972" s="29"/>
    </row>
    <row r="50973" spans="31:32">
      <c r="AE50973" s="28"/>
      <c r="AF50973" s="29"/>
    </row>
    <row r="50974" spans="31:32">
      <c r="AE50974" s="28"/>
      <c r="AF50974" s="29"/>
    </row>
    <row r="50975" spans="31:32">
      <c r="AE50975" s="28"/>
      <c r="AF50975" s="29"/>
    </row>
    <row r="50976" spans="31:32">
      <c r="AE50976" s="28"/>
      <c r="AF50976" s="29"/>
    </row>
    <row r="50977" spans="31:32">
      <c r="AE50977" s="28"/>
      <c r="AF50977" s="29"/>
    </row>
    <row r="50978" spans="31:32">
      <c r="AE50978" s="28"/>
      <c r="AF50978" s="29"/>
    </row>
    <row r="50979" spans="31:32">
      <c r="AE50979" s="28"/>
      <c r="AF50979" s="29"/>
    </row>
    <row r="50980" spans="31:32">
      <c r="AE50980" s="28"/>
      <c r="AF50980" s="29"/>
    </row>
    <row r="50981" spans="31:32">
      <c r="AE50981" s="28"/>
      <c r="AF50981" s="29"/>
    </row>
    <row r="50982" spans="31:32">
      <c r="AE50982" s="28"/>
      <c r="AF50982" s="29"/>
    </row>
    <row r="50983" spans="31:32">
      <c r="AE50983" s="28"/>
      <c r="AF50983" s="29"/>
    </row>
    <row r="50984" spans="31:32">
      <c r="AE50984" s="28"/>
      <c r="AF50984" s="29"/>
    </row>
    <row r="50985" spans="31:32">
      <c r="AE50985" s="28"/>
      <c r="AF50985" s="29"/>
    </row>
    <row r="50986" spans="31:32">
      <c r="AE50986" s="28"/>
      <c r="AF50986" s="29"/>
    </row>
    <row r="50987" spans="31:32">
      <c r="AE50987" s="28"/>
      <c r="AF50987" s="29"/>
    </row>
    <row r="50988" spans="31:32">
      <c r="AE50988" s="28"/>
      <c r="AF50988" s="29"/>
    </row>
    <row r="50989" spans="31:32">
      <c r="AE50989" s="28"/>
      <c r="AF50989" s="29"/>
    </row>
    <row r="50990" spans="31:32">
      <c r="AE50990" s="28"/>
      <c r="AF50990" s="29"/>
    </row>
    <row r="50991" spans="31:32">
      <c r="AE50991" s="28"/>
      <c r="AF50991" s="29"/>
    </row>
    <row r="50992" spans="31:32">
      <c r="AE50992" s="28"/>
      <c r="AF50992" s="29"/>
    </row>
    <row r="50993" spans="31:32">
      <c r="AE50993" s="28"/>
      <c r="AF50993" s="29"/>
    </row>
    <row r="50994" spans="31:32">
      <c r="AE50994" s="28"/>
      <c r="AF50994" s="29"/>
    </row>
    <row r="50995" spans="31:32">
      <c r="AE50995" s="28"/>
      <c r="AF50995" s="29"/>
    </row>
    <row r="50996" spans="31:32">
      <c r="AE50996" s="28"/>
      <c r="AF50996" s="29"/>
    </row>
    <row r="50997" spans="31:32">
      <c r="AE50997" s="28"/>
      <c r="AF50997" s="29"/>
    </row>
    <row r="50998" spans="31:32">
      <c r="AE50998" s="28"/>
      <c r="AF50998" s="29"/>
    </row>
    <row r="50999" spans="31:32">
      <c r="AE50999" s="28"/>
      <c r="AF50999" s="29"/>
    </row>
    <row r="51000" spans="31:32">
      <c r="AE51000" s="28"/>
      <c r="AF51000" s="29"/>
    </row>
    <row r="51001" spans="31:32">
      <c r="AE51001" s="28"/>
      <c r="AF51001" s="29"/>
    </row>
    <row r="51002" spans="31:32">
      <c r="AE51002" s="28"/>
      <c r="AF51002" s="29"/>
    </row>
    <row r="51003" spans="31:32">
      <c r="AE51003" s="28"/>
      <c r="AF51003" s="29"/>
    </row>
    <row r="51004" spans="31:32">
      <c r="AE51004" s="28"/>
      <c r="AF51004" s="29"/>
    </row>
    <row r="51005" spans="31:32">
      <c r="AE51005" s="28"/>
      <c r="AF51005" s="29"/>
    </row>
    <row r="51006" spans="31:32">
      <c r="AE51006" s="28"/>
      <c r="AF51006" s="29"/>
    </row>
    <row r="51007" spans="31:32">
      <c r="AE51007" s="28"/>
      <c r="AF51007" s="29"/>
    </row>
    <row r="51008" spans="31:32">
      <c r="AE51008" s="28"/>
      <c r="AF51008" s="29"/>
    </row>
    <row r="51009" spans="31:32">
      <c r="AE51009" s="28"/>
      <c r="AF51009" s="29"/>
    </row>
    <row r="51010" spans="31:32">
      <c r="AE51010" s="28"/>
      <c r="AF51010" s="29"/>
    </row>
    <row r="51011" spans="31:32">
      <c r="AE51011" s="28"/>
      <c r="AF51011" s="29"/>
    </row>
    <row r="51012" spans="31:32">
      <c r="AE51012" s="28"/>
      <c r="AF51012" s="29"/>
    </row>
    <row r="51013" spans="31:32">
      <c r="AE51013" s="28"/>
      <c r="AF51013" s="29"/>
    </row>
    <row r="51014" spans="31:32">
      <c r="AE51014" s="28"/>
      <c r="AF51014" s="29"/>
    </row>
    <row r="51015" spans="31:32">
      <c r="AE51015" s="28"/>
      <c r="AF51015" s="29"/>
    </row>
    <row r="51016" spans="31:32">
      <c r="AE51016" s="28"/>
      <c r="AF51016" s="29"/>
    </row>
    <row r="51017" spans="31:32">
      <c r="AE51017" s="28"/>
      <c r="AF51017" s="29"/>
    </row>
    <row r="51018" spans="31:32">
      <c r="AE51018" s="28"/>
      <c r="AF51018" s="29"/>
    </row>
    <row r="51019" spans="31:32">
      <c r="AE51019" s="28"/>
      <c r="AF51019" s="29"/>
    </row>
    <row r="51020" spans="31:32">
      <c r="AE51020" s="28"/>
      <c r="AF51020" s="29"/>
    </row>
    <row r="51021" spans="31:32">
      <c r="AE51021" s="28"/>
      <c r="AF51021" s="29"/>
    </row>
    <row r="51022" spans="31:32">
      <c r="AE51022" s="28"/>
      <c r="AF51022" s="29"/>
    </row>
    <row r="51023" spans="31:32">
      <c r="AE51023" s="28"/>
      <c r="AF51023" s="29"/>
    </row>
    <row r="51024" spans="31:32">
      <c r="AE51024" s="28"/>
      <c r="AF51024" s="29"/>
    </row>
    <row r="51025" spans="31:32">
      <c r="AE51025" s="28"/>
      <c r="AF51025" s="29"/>
    </row>
    <row r="51026" spans="31:32">
      <c r="AE51026" s="28"/>
      <c r="AF51026" s="29"/>
    </row>
    <row r="51027" spans="31:32">
      <c r="AE51027" s="28"/>
      <c r="AF51027" s="29"/>
    </row>
    <row r="51028" spans="31:32">
      <c r="AE51028" s="28"/>
      <c r="AF51028" s="29"/>
    </row>
    <row r="51029" spans="31:32">
      <c r="AE51029" s="28"/>
      <c r="AF51029" s="29"/>
    </row>
    <row r="51030" spans="31:32">
      <c r="AE51030" s="28"/>
      <c r="AF51030" s="29"/>
    </row>
    <row r="51031" spans="31:32">
      <c r="AE51031" s="28"/>
      <c r="AF51031" s="29"/>
    </row>
    <row r="51032" spans="31:32">
      <c r="AE51032" s="28"/>
      <c r="AF51032" s="29"/>
    </row>
    <row r="51033" spans="31:32">
      <c r="AE51033" s="28"/>
      <c r="AF51033" s="29"/>
    </row>
    <row r="51034" spans="31:32">
      <c r="AE51034" s="28"/>
      <c r="AF51034" s="29"/>
    </row>
    <row r="51035" spans="31:32">
      <c r="AE51035" s="28"/>
      <c r="AF51035" s="29"/>
    </row>
    <row r="51036" spans="31:32">
      <c r="AE51036" s="28"/>
      <c r="AF51036" s="29"/>
    </row>
    <row r="51037" spans="31:32">
      <c r="AE51037" s="28"/>
      <c r="AF51037" s="29"/>
    </row>
    <row r="51038" spans="31:32">
      <c r="AE51038" s="28"/>
      <c r="AF51038" s="29"/>
    </row>
    <row r="51039" spans="31:32">
      <c r="AE51039" s="28"/>
      <c r="AF51039" s="29"/>
    </row>
    <row r="51040" spans="31:32">
      <c r="AE51040" s="28"/>
      <c r="AF51040" s="29"/>
    </row>
    <row r="51041" spans="31:32">
      <c r="AE51041" s="28"/>
      <c r="AF51041" s="29"/>
    </row>
    <row r="51042" spans="31:32">
      <c r="AE51042" s="28"/>
      <c r="AF51042" s="29"/>
    </row>
    <row r="51043" spans="31:32">
      <c r="AE51043" s="28"/>
      <c r="AF51043" s="29"/>
    </row>
    <row r="51044" spans="31:32">
      <c r="AE51044" s="28"/>
      <c r="AF51044" s="29"/>
    </row>
    <row r="51045" spans="31:32">
      <c r="AE51045" s="28"/>
      <c r="AF51045" s="29"/>
    </row>
    <row r="51046" spans="31:32">
      <c r="AE51046" s="28"/>
      <c r="AF51046" s="29"/>
    </row>
    <row r="51047" spans="31:32">
      <c r="AE51047" s="28"/>
      <c r="AF51047" s="29"/>
    </row>
    <row r="51048" spans="31:32">
      <c r="AE51048" s="28"/>
      <c r="AF51048" s="29"/>
    </row>
    <row r="51049" spans="31:32">
      <c r="AE51049" s="28"/>
      <c r="AF51049" s="29"/>
    </row>
    <row r="51050" spans="31:32">
      <c r="AE51050" s="28"/>
      <c r="AF51050" s="29"/>
    </row>
    <row r="51051" spans="31:32">
      <c r="AE51051" s="28"/>
      <c r="AF51051" s="29"/>
    </row>
    <row r="51052" spans="31:32">
      <c r="AE51052" s="28"/>
      <c r="AF51052" s="29"/>
    </row>
    <row r="51053" spans="31:32">
      <c r="AE51053" s="28"/>
      <c r="AF51053" s="29"/>
    </row>
    <row r="51054" spans="31:32">
      <c r="AE51054" s="28"/>
      <c r="AF51054" s="29"/>
    </row>
    <row r="51055" spans="31:32">
      <c r="AE51055" s="28"/>
      <c r="AF51055" s="29"/>
    </row>
    <row r="51056" spans="31:32">
      <c r="AE51056" s="28"/>
      <c r="AF51056" s="29"/>
    </row>
    <row r="51057" spans="31:32">
      <c r="AE51057" s="28"/>
      <c r="AF51057" s="29"/>
    </row>
    <row r="51058" spans="31:32">
      <c r="AE51058" s="28"/>
      <c r="AF51058" s="29"/>
    </row>
    <row r="51059" spans="31:32">
      <c r="AE51059" s="28"/>
      <c r="AF51059" s="29"/>
    </row>
    <row r="51060" spans="31:32">
      <c r="AE51060" s="28"/>
      <c r="AF51060" s="29"/>
    </row>
    <row r="51061" spans="31:32">
      <c r="AE51061" s="28"/>
      <c r="AF51061" s="29"/>
    </row>
    <row r="51062" spans="31:32">
      <c r="AE51062" s="28"/>
      <c r="AF51062" s="29"/>
    </row>
    <row r="51063" spans="31:32">
      <c r="AE51063" s="28"/>
      <c r="AF51063" s="29"/>
    </row>
    <row r="51064" spans="31:32">
      <c r="AE51064" s="28"/>
      <c r="AF51064" s="29"/>
    </row>
    <row r="51065" spans="31:32">
      <c r="AE51065" s="28"/>
      <c r="AF51065" s="29"/>
    </row>
    <row r="51066" spans="31:32">
      <c r="AE51066" s="28"/>
      <c r="AF51066" s="29"/>
    </row>
    <row r="51067" spans="31:32">
      <c r="AE51067" s="28"/>
      <c r="AF51067" s="29"/>
    </row>
    <row r="51068" spans="31:32">
      <c r="AE51068" s="28"/>
      <c r="AF51068" s="29"/>
    </row>
    <row r="51069" spans="31:32">
      <c r="AE51069" s="28"/>
      <c r="AF51069" s="29"/>
    </row>
    <row r="51070" spans="31:32">
      <c r="AE51070" s="28"/>
      <c r="AF51070" s="29"/>
    </row>
    <row r="51071" spans="31:32">
      <c r="AE51071" s="28"/>
      <c r="AF51071" s="29"/>
    </row>
    <row r="51072" spans="31:32">
      <c r="AE51072" s="28"/>
      <c r="AF51072" s="29"/>
    </row>
    <row r="51073" spans="31:32">
      <c r="AE51073" s="28"/>
      <c r="AF51073" s="29"/>
    </row>
    <row r="51074" spans="31:32">
      <c r="AE51074" s="28"/>
      <c r="AF51074" s="29"/>
    </row>
    <row r="51075" spans="31:32">
      <c r="AE51075" s="28"/>
      <c r="AF51075" s="29"/>
    </row>
    <row r="51076" spans="31:32">
      <c r="AE51076" s="28"/>
      <c r="AF51076" s="29"/>
    </row>
    <row r="51077" spans="31:32">
      <c r="AE51077" s="28"/>
      <c r="AF51077" s="29"/>
    </row>
    <row r="51078" spans="31:32">
      <c r="AE51078" s="28"/>
      <c r="AF51078" s="29"/>
    </row>
    <row r="51079" spans="31:32">
      <c r="AE51079" s="28"/>
      <c r="AF51079" s="29"/>
    </row>
    <row r="51080" spans="31:32">
      <c r="AE51080" s="28"/>
      <c r="AF51080" s="29"/>
    </row>
    <row r="51081" spans="31:32">
      <c r="AE51081" s="28"/>
      <c r="AF51081" s="29"/>
    </row>
    <row r="51082" spans="31:32">
      <c r="AE51082" s="28"/>
      <c r="AF51082" s="29"/>
    </row>
    <row r="51083" spans="31:32">
      <c r="AE51083" s="28"/>
      <c r="AF51083" s="29"/>
    </row>
    <row r="51084" spans="31:32">
      <c r="AE51084" s="28"/>
      <c r="AF51084" s="29"/>
    </row>
    <row r="51085" spans="31:32">
      <c r="AE51085" s="28"/>
      <c r="AF51085" s="29"/>
    </row>
    <row r="51086" spans="31:32">
      <c r="AE51086" s="28"/>
      <c r="AF51086" s="29"/>
    </row>
    <row r="51087" spans="31:32">
      <c r="AE51087" s="28"/>
      <c r="AF51087" s="29"/>
    </row>
    <row r="51088" spans="31:32">
      <c r="AE51088" s="28"/>
      <c r="AF51088" s="29"/>
    </row>
    <row r="51089" spans="31:32">
      <c r="AE51089" s="28"/>
      <c r="AF51089" s="29"/>
    </row>
    <row r="51090" spans="31:32">
      <c r="AE51090" s="28"/>
      <c r="AF51090" s="29"/>
    </row>
    <row r="51091" spans="31:32">
      <c r="AE51091" s="28"/>
      <c r="AF51091" s="29"/>
    </row>
    <row r="51092" spans="31:32">
      <c r="AE51092" s="28"/>
      <c r="AF51092" s="29"/>
    </row>
    <row r="51093" spans="31:32">
      <c r="AE51093" s="28"/>
      <c r="AF51093" s="29"/>
    </row>
    <row r="51094" spans="31:32">
      <c r="AE51094" s="28"/>
      <c r="AF51094" s="29"/>
    </row>
    <row r="51095" spans="31:32">
      <c r="AE51095" s="28"/>
      <c r="AF51095" s="29"/>
    </row>
    <row r="51096" spans="31:32">
      <c r="AE51096" s="28"/>
      <c r="AF51096" s="29"/>
    </row>
    <row r="51097" spans="31:32">
      <c r="AE51097" s="28"/>
      <c r="AF51097" s="29"/>
    </row>
    <row r="51098" spans="31:32">
      <c r="AE51098" s="28"/>
      <c r="AF51098" s="29"/>
    </row>
    <row r="51099" spans="31:32">
      <c r="AE51099" s="28"/>
      <c r="AF51099" s="29"/>
    </row>
    <row r="51100" spans="31:32">
      <c r="AE51100" s="28"/>
      <c r="AF51100" s="29"/>
    </row>
    <row r="51101" spans="31:32">
      <c r="AE51101" s="28"/>
      <c r="AF51101" s="29"/>
    </row>
    <row r="51102" spans="31:32">
      <c r="AE51102" s="28"/>
      <c r="AF51102" s="29"/>
    </row>
    <row r="51103" spans="31:32">
      <c r="AE51103" s="28"/>
      <c r="AF51103" s="29"/>
    </row>
    <row r="51104" spans="31:32">
      <c r="AE51104" s="28"/>
      <c r="AF51104" s="29"/>
    </row>
    <row r="51105" spans="31:32">
      <c r="AE51105" s="28"/>
      <c r="AF51105" s="29"/>
    </row>
    <row r="51106" spans="31:32">
      <c r="AE51106" s="28"/>
      <c r="AF51106" s="29"/>
    </row>
    <row r="51107" spans="31:32">
      <c r="AE51107" s="28"/>
      <c r="AF51107" s="29"/>
    </row>
    <row r="51108" spans="31:32">
      <c r="AE51108" s="28"/>
      <c r="AF51108" s="29"/>
    </row>
    <row r="51109" spans="31:32">
      <c r="AE51109" s="28"/>
      <c r="AF51109" s="29"/>
    </row>
    <row r="51110" spans="31:32">
      <c r="AE51110" s="28"/>
      <c r="AF51110" s="29"/>
    </row>
    <row r="51111" spans="31:32">
      <c r="AE51111" s="28"/>
      <c r="AF51111" s="29"/>
    </row>
    <row r="51112" spans="31:32">
      <c r="AE51112" s="28"/>
      <c r="AF51112" s="29"/>
    </row>
    <row r="51113" spans="31:32">
      <c r="AE51113" s="28"/>
      <c r="AF51113" s="29"/>
    </row>
    <row r="51114" spans="31:32">
      <c r="AE51114" s="28"/>
      <c r="AF51114" s="29"/>
    </row>
    <row r="51115" spans="31:32">
      <c r="AE51115" s="28"/>
      <c r="AF51115" s="29"/>
    </row>
    <row r="51116" spans="31:32">
      <c r="AE51116" s="28"/>
      <c r="AF51116" s="29"/>
    </row>
    <row r="51117" spans="31:32">
      <c r="AE51117" s="28"/>
      <c r="AF51117" s="29"/>
    </row>
    <row r="51118" spans="31:32">
      <c r="AE51118" s="28"/>
      <c r="AF51118" s="29"/>
    </row>
    <row r="51119" spans="31:32">
      <c r="AE51119" s="28"/>
      <c r="AF51119" s="29"/>
    </row>
    <row r="51120" spans="31:32">
      <c r="AE51120" s="28"/>
      <c r="AF51120" s="29"/>
    </row>
    <row r="51121" spans="31:32">
      <c r="AE51121" s="28"/>
      <c r="AF51121" s="29"/>
    </row>
    <row r="51122" spans="31:32">
      <c r="AE51122" s="28"/>
      <c r="AF51122" s="29"/>
    </row>
    <row r="51123" spans="31:32">
      <c r="AE51123" s="28"/>
      <c r="AF51123" s="29"/>
    </row>
    <row r="51124" spans="31:32">
      <c r="AE51124" s="28"/>
      <c r="AF51124" s="29"/>
    </row>
    <row r="51125" spans="31:32">
      <c r="AE51125" s="28"/>
      <c r="AF51125" s="29"/>
    </row>
    <row r="51126" spans="31:32">
      <c r="AE51126" s="28"/>
      <c r="AF51126" s="29"/>
    </row>
    <row r="51127" spans="31:32">
      <c r="AE51127" s="28"/>
      <c r="AF51127" s="29"/>
    </row>
    <row r="51128" spans="31:32">
      <c r="AE51128" s="28"/>
      <c r="AF51128" s="29"/>
    </row>
    <row r="51129" spans="31:32">
      <c r="AE51129" s="28"/>
      <c r="AF51129" s="29"/>
    </row>
    <row r="51130" spans="31:32">
      <c r="AE51130" s="28"/>
      <c r="AF51130" s="29"/>
    </row>
    <row r="51131" spans="31:32">
      <c r="AE51131" s="28"/>
      <c r="AF51131" s="29"/>
    </row>
    <row r="51132" spans="31:32">
      <c r="AE51132" s="28"/>
      <c r="AF51132" s="29"/>
    </row>
    <row r="51133" spans="31:32">
      <c r="AE51133" s="28"/>
      <c r="AF51133" s="29"/>
    </row>
    <row r="51134" spans="31:32">
      <c r="AE51134" s="28"/>
      <c r="AF51134" s="29"/>
    </row>
    <row r="51135" spans="31:32">
      <c r="AE51135" s="28"/>
      <c r="AF51135" s="29"/>
    </row>
    <row r="51136" spans="31:32">
      <c r="AE51136" s="28"/>
      <c r="AF51136" s="29"/>
    </row>
    <row r="51137" spans="31:32">
      <c r="AE51137" s="28"/>
      <c r="AF51137" s="29"/>
    </row>
    <row r="51138" spans="31:32">
      <c r="AE51138" s="28"/>
      <c r="AF51138" s="29"/>
    </row>
    <row r="51139" spans="31:32">
      <c r="AE51139" s="28"/>
      <c r="AF51139" s="29"/>
    </row>
    <row r="51140" spans="31:32">
      <c r="AE51140" s="28"/>
      <c r="AF51140" s="29"/>
    </row>
    <row r="51141" spans="31:32">
      <c r="AE51141" s="28"/>
      <c r="AF51141" s="29"/>
    </row>
    <row r="51142" spans="31:32">
      <c r="AE51142" s="28"/>
      <c r="AF51142" s="29"/>
    </row>
    <row r="51143" spans="31:32">
      <c r="AE51143" s="28"/>
      <c r="AF51143" s="29"/>
    </row>
    <row r="51144" spans="31:32">
      <c r="AE51144" s="28"/>
      <c r="AF51144" s="29"/>
    </row>
    <row r="51145" spans="31:32">
      <c r="AE51145" s="28"/>
      <c r="AF51145" s="29"/>
    </row>
    <row r="51146" spans="31:32">
      <c r="AE51146" s="28"/>
      <c r="AF51146" s="29"/>
    </row>
    <row r="51147" spans="31:32">
      <c r="AE51147" s="28"/>
      <c r="AF51147" s="29"/>
    </row>
    <row r="51148" spans="31:32">
      <c r="AE51148" s="28"/>
      <c r="AF51148" s="29"/>
    </row>
    <row r="51149" spans="31:32">
      <c r="AE51149" s="28"/>
      <c r="AF51149" s="29"/>
    </row>
    <row r="51150" spans="31:32">
      <c r="AE51150" s="28"/>
      <c r="AF51150" s="29"/>
    </row>
    <row r="51151" spans="31:32">
      <c r="AE51151" s="28"/>
      <c r="AF51151" s="29"/>
    </row>
    <row r="51152" spans="31:32">
      <c r="AE51152" s="28"/>
      <c r="AF51152" s="29"/>
    </row>
    <row r="51153" spans="31:32">
      <c r="AE51153" s="28"/>
      <c r="AF51153" s="29"/>
    </row>
    <row r="51154" spans="31:32">
      <c r="AE51154" s="28"/>
      <c r="AF51154" s="29"/>
    </row>
    <row r="51155" spans="31:32">
      <c r="AE51155" s="28"/>
      <c r="AF51155" s="29"/>
    </row>
    <row r="51156" spans="31:32">
      <c r="AE51156" s="28"/>
      <c r="AF51156" s="29"/>
    </row>
    <row r="51157" spans="31:32">
      <c r="AE51157" s="28"/>
      <c r="AF51157" s="29"/>
    </row>
    <row r="51158" spans="31:32">
      <c r="AE51158" s="28"/>
      <c r="AF51158" s="29"/>
    </row>
    <row r="51159" spans="31:32">
      <c r="AE51159" s="28"/>
      <c r="AF51159" s="29"/>
    </row>
    <row r="51160" spans="31:32">
      <c r="AE51160" s="28"/>
      <c r="AF51160" s="29"/>
    </row>
    <row r="51161" spans="31:32">
      <c r="AE51161" s="28"/>
      <c r="AF51161" s="29"/>
    </row>
    <row r="51162" spans="31:32">
      <c r="AE51162" s="28"/>
      <c r="AF51162" s="29"/>
    </row>
    <row r="51163" spans="31:32">
      <c r="AE51163" s="28"/>
      <c r="AF51163" s="29"/>
    </row>
    <row r="51164" spans="31:32">
      <c r="AE51164" s="28"/>
      <c r="AF51164" s="29"/>
    </row>
    <row r="51165" spans="31:32">
      <c r="AE51165" s="28"/>
      <c r="AF51165" s="29"/>
    </row>
    <row r="51166" spans="31:32">
      <c r="AE51166" s="28"/>
      <c r="AF51166" s="29"/>
    </row>
    <row r="51167" spans="31:32">
      <c r="AE51167" s="28"/>
      <c r="AF51167" s="29"/>
    </row>
    <row r="51168" spans="31:32">
      <c r="AE51168" s="28"/>
      <c r="AF51168" s="29"/>
    </row>
    <row r="51169" spans="31:32">
      <c r="AE51169" s="28"/>
      <c r="AF51169" s="29"/>
    </row>
    <row r="51170" spans="31:32">
      <c r="AE51170" s="28"/>
      <c r="AF51170" s="29"/>
    </row>
    <row r="51171" spans="31:32">
      <c r="AE51171" s="28"/>
      <c r="AF51171" s="29"/>
    </row>
    <row r="51172" spans="31:32">
      <c r="AE51172" s="28"/>
      <c r="AF51172" s="29"/>
    </row>
    <row r="51173" spans="31:32">
      <c r="AE51173" s="28"/>
      <c r="AF51173" s="29"/>
    </row>
    <row r="51174" spans="31:32">
      <c r="AE51174" s="28"/>
      <c r="AF51174" s="29"/>
    </row>
    <row r="51175" spans="31:32">
      <c r="AE51175" s="28"/>
      <c r="AF51175" s="29"/>
    </row>
    <row r="51176" spans="31:32">
      <c r="AE51176" s="28"/>
      <c r="AF51176" s="29"/>
    </row>
    <row r="51177" spans="31:32">
      <c r="AE51177" s="28"/>
      <c r="AF51177" s="29"/>
    </row>
    <row r="51178" spans="31:32">
      <c r="AE51178" s="28"/>
      <c r="AF51178" s="29"/>
    </row>
    <row r="51179" spans="31:32">
      <c r="AE51179" s="28"/>
      <c r="AF51179" s="29"/>
    </row>
    <row r="51180" spans="31:32">
      <c r="AE51180" s="28"/>
      <c r="AF51180" s="29"/>
    </row>
    <row r="51181" spans="31:32">
      <c r="AE51181" s="28"/>
      <c r="AF51181" s="29"/>
    </row>
    <row r="51182" spans="31:32">
      <c r="AE51182" s="28"/>
      <c r="AF51182" s="29"/>
    </row>
    <row r="51183" spans="31:32">
      <c r="AE51183" s="28"/>
      <c r="AF51183" s="29"/>
    </row>
    <row r="51184" spans="31:32">
      <c r="AE51184" s="28"/>
      <c r="AF51184" s="29"/>
    </row>
    <row r="51185" spans="31:32">
      <c r="AE51185" s="28"/>
      <c r="AF51185" s="29"/>
    </row>
    <row r="51186" spans="31:32">
      <c r="AE51186" s="28"/>
      <c r="AF51186" s="29"/>
    </row>
    <row r="51187" spans="31:32">
      <c r="AE51187" s="28"/>
      <c r="AF51187" s="29"/>
    </row>
    <row r="51188" spans="31:32">
      <c r="AE51188" s="28"/>
      <c r="AF51188" s="29"/>
    </row>
    <row r="51189" spans="31:32">
      <c r="AE51189" s="28"/>
      <c r="AF51189" s="29"/>
    </row>
    <row r="51190" spans="31:32">
      <c r="AE51190" s="28"/>
      <c r="AF51190" s="29"/>
    </row>
    <row r="51191" spans="31:32">
      <c r="AE51191" s="28"/>
      <c r="AF51191" s="29"/>
    </row>
    <row r="51192" spans="31:32">
      <c r="AE51192" s="28"/>
      <c r="AF51192" s="29"/>
    </row>
    <row r="51193" spans="31:32">
      <c r="AE51193" s="28"/>
      <c r="AF51193" s="29"/>
    </row>
    <row r="51194" spans="31:32">
      <c r="AE51194" s="28"/>
      <c r="AF51194" s="29"/>
    </row>
    <row r="51195" spans="31:32">
      <c r="AE51195" s="28"/>
      <c r="AF51195" s="29"/>
    </row>
    <row r="51196" spans="31:32">
      <c r="AE51196" s="28"/>
      <c r="AF51196" s="29"/>
    </row>
    <row r="51197" spans="31:32">
      <c r="AE51197" s="28"/>
      <c r="AF51197" s="29"/>
    </row>
    <row r="51198" spans="31:32">
      <c r="AE51198" s="28"/>
      <c r="AF51198" s="29"/>
    </row>
    <row r="51199" spans="31:32">
      <c r="AE51199" s="28"/>
      <c r="AF51199" s="29"/>
    </row>
    <row r="51200" spans="31:32">
      <c r="AE51200" s="28"/>
      <c r="AF51200" s="29"/>
    </row>
    <row r="51201" spans="31:32">
      <c r="AE51201" s="28"/>
      <c r="AF51201" s="29"/>
    </row>
    <row r="51202" spans="31:32">
      <c r="AE51202" s="28"/>
      <c r="AF51202" s="29"/>
    </row>
    <row r="51203" spans="31:32">
      <c r="AE51203" s="28"/>
      <c r="AF51203" s="29"/>
    </row>
    <row r="51204" spans="31:32">
      <c r="AE51204" s="28"/>
      <c r="AF51204" s="29"/>
    </row>
    <row r="51205" spans="31:32">
      <c r="AE51205" s="28"/>
      <c r="AF51205" s="29"/>
    </row>
    <row r="51206" spans="31:32">
      <c r="AE51206" s="28"/>
      <c r="AF51206" s="29"/>
    </row>
    <row r="51207" spans="31:32">
      <c r="AE51207" s="28"/>
      <c r="AF51207" s="29"/>
    </row>
    <row r="51208" spans="31:32">
      <c r="AE51208" s="28"/>
      <c r="AF51208" s="29"/>
    </row>
    <row r="51209" spans="31:32">
      <c r="AE51209" s="28"/>
      <c r="AF51209" s="29"/>
    </row>
    <row r="51210" spans="31:32">
      <c r="AE51210" s="28"/>
      <c r="AF51210" s="29"/>
    </row>
    <row r="51211" spans="31:32">
      <c r="AE51211" s="28"/>
      <c r="AF51211" s="29"/>
    </row>
    <row r="51212" spans="31:32">
      <c r="AE51212" s="28"/>
      <c r="AF51212" s="29"/>
    </row>
    <row r="51213" spans="31:32">
      <c r="AE51213" s="28"/>
      <c r="AF51213" s="29"/>
    </row>
    <row r="51214" spans="31:32">
      <c r="AE51214" s="28"/>
      <c r="AF51214" s="29"/>
    </row>
    <row r="51215" spans="31:32">
      <c r="AE51215" s="28"/>
      <c r="AF51215" s="29"/>
    </row>
    <row r="51216" spans="31:32">
      <c r="AE51216" s="28"/>
      <c r="AF51216" s="29"/>
    </row>
    <row r="51217" spans="31:32">
      <c r="AE51217" s="28"/>
      <c r="AF51217" s="29"/>
    </row>
    <row r="51218" spans="31:32">
      <c r="AE51218" s="28"/>
      <c r="AF51218" s="29"/>
    </row>
    <row r="51219" spans="31:32">
      <c r="AE51219" s="28"/>
      <c r="AF51219" s="29"/>
    </row>
    <row r="51220" spans="31:32">
      <c r="AE51220" s="28"/>
      <c r="AF51220" s="29"/>
    </row>
    <row r="51221" spans="31:32">
      <c r="AE51221" s="28"/>
      <c r="AF51221" s="29"/>
    </row>
    <row r="51222" spans="31:32">
      <c r="AE51222" s="28"/>
      <c r="AF51222" s="29"/>
    </row>
    <row r="51223" spans="31:32">
      <c r="AE51223" s="28"/>
      <c r="AF51223" s="29"/>
    </row>
    <row r="51224" spans="31:32">
      <c r="AE51224" s="28"/>
      <c r="AF51224" s="29"/>
    </row>
    <row r="51225" spans="31:32">
      <c r="AE51225" s="28"/>
      <c r="AF51225" s="29"/>
    </row>
    <row r="51226" spans="31:32">
      <c r="AE51226" s="28"/>
      <c r="AF51226" s="29"/>
    </row>
    <row r="51227" spans="31:32">
      <c r="AE51227" s="28"/>
      <c r="AF51227" s="29"/>
    </row>
    <row r="51228" spans="31:32">
      <c r="AE51228" s="28"/>
      <c r="AF51228" s="29"/>
    </row>
    <row r="51229" spans="31:32">
      <c r="AE51229" s="28"/>
      <c r="AF51229" s="29"/>
    </row>
    <row r="51230" spans="31:32">
      <c r="AE51230" s="28"/>
      <c r="AF51230" s="29"/>
    </row>
    <row r="51231" spans="31:32">
      <c r="AE51231" s="28"/>
      <c r="AF51231" s="29"/>
    </row>
    <row r="51232" spans="31:32">
      <c r="AE51232" s="28"/>
      <c r="AF51232" s="29"/>
    </row>
    <row r="51233" spans="31:32">
      <c r="AE51233" s="28"/>
      <c r="AF51233" s="29"/>
    </row>
    <row r="51234" spans="31:32">
      <c r="AE51234" s="28"/>
      <c r="AF51234" s="29"/>
    </row>
    <row r="51235" spans="31:32">
      <c r="AE51235" s="28"/>
      <c r="AF51235" s="29"/>
    </row>
    <row r="51236" spans="31:32">
      <c r="AE51236" s="28"/>
      <c r="AF51236" s="29"/>
    </row>
    <row r="51237" spans="31:32">
      <c r="AE51237" s="28"/>
      <c r="AF51237" s="29"/>
    </row>
    <row r="51238" spans="31:32">
      <c r="AE51238" s="28"/>
      <c r="AF51238" s="29"/>
    </row>
    <row r="51239" spans="31:32">
      <c r="AE51239" s="28"/>
      <c r="AF51239" s="29"/>
    </row>
    <row r="51240" spans="31:32">
      <c r="AE51240" s="28"/>
      <c r="AF51240" s="29"/>
    </row>
    <row r="51241" spans="31:32">
      <c r="AE51241" s="28"/>
      <c r="AF51241" s="29"/>
    </row>
    <row r="51242" spans="31:32">
      <c r="AE51242" s="28"/>
      <c r="AF51242" s="29"/>
    </row>
    <row r="51243" spans="31:32">
      <c r="AE51243" s="28"/>
      <c r="AF51243" s="29"/>
    </row>
    <row r="51244" spans="31:32">
      <c r="AE51244" s="28"/>
      <c r="AF51244" s="29"/>
    </row>
    <row r="51245" spans="31:32">
      <c r="AE51245" s="28"/>
      <c r="AF51245" s="29"/>
    </row>
    <row r="51246" spans="31:32">
      <c r="AE51246" s="28"/>
      <c r="AF51246" s="29"/>
    </row>
    <row r="51247" spans="31:32">
      <c r="AE51247" s="28"/>
      <c r="AF51247" s="29"/>
    </row>
    <row r="51248" spans="31:32">
      <c r="AE51248" s="28"/>
      <c r="AF51248" s="29"/>
    </row>
    <row r="51249" spans="31:32">
      <c r="AE51249" s="28"/>
      <c r="AF51249" s="29"/>
    </row>
    <row r="51250" spans="31:32">
      <c r="AE51250" s="28"/>
      <c r="AF51250" s="29"/>
    </row>
    <row r="51251" spans="31:32">
      <c r="AE51251" s="28"/>
      <c r="AF51251" s="29"/>
    </row>
    <row r="51252" spans="31:32">
      <c r="AE51252" s="28"/>
      <c r="AF51252" s="29"/>
    </row>
    <row r="51253" spans="31:32">
      <c r="AE51253" s="28"/>
      <c r="AF51253" s="29"/>
    </row>
    <row r="51254" spans="31:32">
      <c r="AE51254" s="28"/>
      <c r="AF51254" s="29"/>
    </row>
    <row r="51255" spans="31:32">
      <c r="AE51255" s="28"/>
      <c r="AF51255" s="29"/>
    </row>
    <row r="51256" spans="31:32">
      <c r="AE51256" s="28"/>
      <c r="AF51256" s="29"/>
    </row>
    <row r="51257" spans="31:32">
      <c r="AE51257" s="28"/>
      <c r="AF51257" s="29"/>
    </row>
    <row r="51258" spans="31:32">
      <c r="AE51258" s="28"/>
      <c r="AF51258" s="29"/>
    </row>
    <row r="51259" spans="31:32">
      <c r="AE51259" s="28"/>
      <c r="AF51259" s="29"/>
    </row>
    <row r="51260" spans="31:32">
      <c r="AE51260" s="28"/>
      <c r="AF51260" s="29"/>
    </row>
    <row r="51261" spans="31:32">
      <c r="AE51261" s="28"/>
      <c r="AF51261" s="29"/>
    </row>
    <row r="51262" spans="31:32">
      <c r="AE51262" s="28"/>
      <c r="AF51262" s="29"/>
    </row>
    <row r="51263" spans="31:32">
      <c r="AE51263" s="28"/>
      <c r="AF51263" s="29"/>
    </row>
    <row r="51264" spans="31:32">
      <c r="AE51264" s="28"/>
      <c r="AF51264" s="29"/>
    </row>
    <row r="51265" spans="31:32">
      <c r="AE51265" s="28"/>
      <c r="AF51265" s="29"/>
    </row>
    <row r="51266" spans="31:32">
      <c r="AE51266" s="28"/>
      <c r="AF51266" s="29"/>
    </row>
    <row r="51267" spans="31:32">
      <c r="AE51267" s="28"/>
      <c r="AF51267" s="29"/>
    </row>
    <row r="51268" spans="31:32">
      <c r="AE51268" s="28"/>
      <c r="AF51268" s="29"/>
    </row>
    <row r="51269" spans="31:32">
      <c r="AE51269" s="28"/>
      <c r="AF51269" s="29"/>
    </row>
    <row r="51270" spans="31:32">
      <c r="AE51270" s="28"/>
      <c r="AF51270" s="29"/>
    </row>
    <row r="51271" spans="31:32">
      <c r="AE51271" s="28"/>
      <c r="AF51271" s="29"/>
    </row>
    <row r="51272" spans="31:32">
      <c r="AE51272" s="28"/>
      <c r="AF51272" s="29"/>
    </row>
    <row r="51273" spans="31:32">
      <c r="AE51273" s="28"/>
      <c r="AF51273" s="29"/>
    </row>
    <row r="51274" spans="31:32">
      <c r="AE51274" s="28"/>
      <c r="AF51274" s="29"/>
    </row>
    <row r="51275" spans="31:32">
      <c r="AE51275" s="28"/>
      <c r="AF51275" s="29"/>
    </row>
    <row r="51276" spans="31:32">
      <c r="AE51276" s="28"/>
      <c r="AF51276" s="29"/>
    </row>
    <row r="51277" spans="31:32">
      <c r="AE51277" s="28"/>
      <c r="AF51277" s="29"/>
    </row>
    <row r="51278" spans="31:32">
      <c r="AE51278" s="28"/>
      <c r="AF51278" s="29"/>
    </row>
    <row r="51279" spans="31:32">
      <c r="AE51279" s="28"/>
      <c r="AF51279" s="29"/>
    </row>
    <row r="51280" spans="31:32">
      <c r="AE51280" s="28"/>
      <c r="AF51280" s="29"/>
    </row>
    <row r="51281" spans="31:32">
      <c r="AE51281" s="28"/>
      <c r="AF51281" s="29"/>
    </row>
    <row r="51282" spans="31:32">
      <c r="AE51282" s="28"/>
      <c r="AF51282" s="29"/>
    </row>
    <row r="51283" spans="31:32">
      <c r="AE51283" s="28"/>
      <c r="AF51283" s="29"/>
    </row>
    <row r="51284" spans="31:32">
      <c r="AE51284" s="28"/>
      <c r="AF51284" s="29"/>
    </row>
    <row r="51285" spans="31:32">
      <c r="AE51285" s="28"/>
      <c r="AF51285" s="29"/>
    </row>
    <row r="51286" spans="31:32">
      <c r="AE51286" s="28"/>
      <c r="AF51286" s="29"/>
    </row>
    <row r="51287" spans="31:32">
      <c r="AE51287" s="28"/>
      <c r="AF51287" s="29"/>
    </row>
    <row r="51288" spans="31:32">
      <c r="AE51288" s="28"/>
      <c r="AF51288" s="29"/>
    </row>
    <row r="51289" spans="31:32">
      <c r="AE51289" s="28"/>
      <c r="AF51289" s="29"/>
    </row>
    <row r="51290" spans="31:32">
      <c r="AE51290" s="28"/>
      <c r="AF51290" s="29"/>
    </row>
    <row r="51291" spans="31:32">
      <c r="AE51291" s="28"/>
      <c r="AF51291" s="29"/>
    </row>
    <row r="51292" spans="31:32">
      <c r="AE51292" s="28"/>
      <c r="AF51292" s="29"/>
    </row>
    <row r="51293" spans="31:32">
      <c r="AE51293" s="28"/>
      <c r="AF51293" s="29"/>
    </row>
    <row r="51294" spans="31:32">
      <c r="AE51294" s="28"/>
      <c r="AF51294" s="29"/>
    </row>
    <row r="51295" spans="31:32">
      <c r="AE51295" s="28"/>
      <c r="AF51295" s="29"/>
    </row>
    <row r="51296" spans="31:32">
      <c r="AE51296" s="28"/>
      <c r="AF51296" s="29"/>
    </row>
    <row r="51297" spans="31:32">
      <c r="AE51297" s="28"/>
      <c r="AF51297" s="29"/>
    </row>
    <row r="51298" spans="31:32">
      <c r="AE51298" s="28"/>
      <c r="AF51298" s="29"/>
    </row>
    <row r="51299" spans="31:32">
      <c r="AE51299" s="28"/>
      <c r="AF51299" s="29"/>
    </row>
    <row r="51300" spans="31:32">
      <c r="AE51300" s="28"/>
      <c r="AF51300" s="29"/>
    </row>
    <row r="51301" spans="31:32">
      <c r="AE51301" s="28"/>
      <c r="AF51301" s="29"/>
    </row>
    <row r="51302" spans="31:32">
      <c r="AE51302" s="28"/>
      <c r="AF51302" s="29"/>
    </row>
    <row r="51303" spans="31:32">
      <c r="AE51303" s="28"/>
      <c r="AF51303" s="29"/>
    </row>
    <row r="51304" spans="31:32">
      <c r="AE51304" s="28"/>
      <c r="AF51304" s="29"/>
    </row>
    <row r="51305" spans="31:32">
      <c r="AE51305" s="28"/>
      <c r="AF51305" s="29"/>
    </row>
    <row r="51306" spans="31:32">
      <c r="AE51306" s="28"/>
      <c r="AF51306" s="29"/>
    </row>
    <row r="51307" spans="31:32">
      <c r="AE51307" s="28"/>
      <c r="AF51307" s="29"/>
    </row>
    <row r="51308" spans="31:32">
      <c r="AE51308" s="28"/>
      <c r="AF51308" s="29"/>
    </row>
    <row r="51309" spans="31:32">
      <c r="AE51309" s="28"/>
      <c r="AF51309" s="29"/>
    </row>
    <row r="51310" spans="31:32">
      <c r="AE51310" s="28"/>
      <c r="AF51310" s="29"/>
    </row>
    <row r="51311" spans="31:32">
      <c r="AE51311" s="28"/>
      <c r="AF51311" s="29"/>
    </row>
    <row r="51312" spans="31:32">
      <c r="AE51312" s="28"/>
      <c r="AF51312" s="29"/>
    </row>
    <row r="51313" spans="31:32">
      <c r="AE51313" s="28"/>
      <c r="AF51313" s="29"/>
    </row>
    <row r="51314" spans="31:32">
      <c r="AE51314" s="28"/>
      <c r="AF51314" s="29"/>
    </row>
    <row r="51315" spans="31:32">
      <c r="AE51315" s="28"/>
      <c r="AF51315" s="29"/>
    </row>
    <row r="51316" spans="31:32">
      <c r="AE51316" s="28"/>
      <c r="AF51316" s="29"/>
    </row>
    <row r="51317" spans="31:32">
      <c r="AE51317" s="28"/>
      <c r="AF51317" s="29"/>
    </row>
    <row r="51318" spans="31:32">
      <c r="AE51318" s="28"/>
      <c r="AF51318" s="29"/>
    </row>
    <row r="51319" spans="31:32">
      <c r="AE51319" s="28"/>
      <c r="AF51319" s="29"/>
    </row>
    <row r="51320" spans="31:32">
      <c r="AE51320" s="28"/>
      <c r="AF51320" s="29"/>
    </row>
    <row r="51321" spans="31:32">
      <c r="AE51321" s="28"/>
      <c r="AF51321" s="29"/>
    </row>
    <row r="51322" spans="31:32">
      <c r="AE51322" s="28"/>
      <c r="AF51322" s="29"/>
    </row>
    <row r="51323" spans="31:32">
      <c r="AE51323" s="28"/>
      <c r="AF51323" s="29"/>
    </row>
    <row r="51324" spans="31:32">
      <c r="AE51324" s="28"/>
      <c r="AF51324" s="29"/>
    </row>
    <row r="51325" spans="31:32">
      <c r="AE51325" s="28"/>
      <c r="AF51325" s="29"/>
    </row>
    <row r="51326" spans="31:32">
      <c r="AE51326" s="28"/>
      <c r="AF51326" s="29"/>
    </row>
    <row r="51327" spans="31:32">
      <c r="AE51327" s="28"/>
      <c r="AF51327" s="29"/>
    </row>
    <row r="51328" spans="31:32">
      <c r="AE51328" s="28"/>
      <c r="AF51328" s="29"/>
    </row>
    <row r="51329" spans="31:32">
      <c r="AE51329" s="28"/>
      <c r="AF51329" s="29"/>
    </row>
    <row r="51330" spans="31:32">
      <c r="AE51330" s="28"/>
      <c r="AF51330" s="29"/>
    </row>
    <row r="51331" spans="31:32">
      <c r="AE51331" s="28"/>
      <c r="AF51331" s="29"/>
    </row>
    <row r="51332" spans="31:32">
      <c r="AE51332" s="28"/>
      <c r="AF51332" s="29"/>
    </row>
    <row r="51333" spans="31:32">
      <c r="AE51333" s="28"/>
      <c r="AF51333" s="29"/>
    </row>
    <row r="51334" spans="31:32">
      <c r="AE51334" s="28"/>
      <c r="AF51334" s="29"/>
    </row>
    <row r="51335" spans="31:32">
      <c r="AE51335" s="28"/>
      <c r="AF51335" s="29"/>
    </row>
    <row r="51336" spans="31:32">
      <c r="AE51336" s="28"/>
      <c r="AF51336" s="29"/>
    </row>
    <row r="51337" spans="31:32">
      <c r="AE51337" s="28"/>
      <c r="AF51337" s="29"/>
    </row>
    <row r="51338" spans="31:32">
      <c r="AE51338" s="28"/>
      <c r="AF51338" s="29"/>
    </row>
    <row r="51339" spans="31:32">
      <c r="AE51339" s="28"/>
      <c r="AF51339" s="29"/>
    </row>
    <row r="51340" spans="31:32">
      <c r="AE51340" s="28"/>
      <c r="AF51340" s="29"/>
    </row>
    <row r="51341" spans="31:32">
      <c r="AE51341" s="28"/>
      <c r="AF51341" s="29"/>
    </row>
    <row r="51342" spans="31:32">
      <c r="AE51342" s="28"/>
      <c r="AF51342" s="29"/>
    </row>
    <row r="51343" spans="31:32">
      <c r="AE51343" s="28"/>
      <c r="AF51343" s="29"/>
    </row>
    <row r="51344" spans="31:32">
      <c r="AE51344" s="28"/>
      <c r="AF51344" s="29"/>
    </row>
    <row r="51345" spans="31:32">
      <c r="AE51345" s="28"/>
      <c r="AF51345" s="29"/>
    </row>
    <row r="51346" spans="31:32">
      <c r="AE51346" s="28"/>
      <c r="AF51346" s="29"/>
    </row>
    <row r="51347" spans="31:32">
      <c r="AE51347" s="28"/>
      <c r="AF51347" s="29"/>
    </row>
    <row r="51348" spans="31:32">
      <c r="AE51348" s="28"/>
      <c r="AF51348" s="29"/>
    </row>
    <row r="51349" spans="31:32">
      <c r="AE51349" s="28"/>
      <c r="AF51349" s="29"/>
    </row>
    <row r="51350" spans="31:32">
      <c r="AE51350" s="28"/>
      <c r="AF51350" s="29"/>
    </row>
    <row r="51351" spans="31:32">
      <c r="AE51351" s="28"/>
      <c r="AF51351" s="29"/>
    </row>
    <row r="51352" spans="31:32">
      <c r="AE51352" s="28"/>
      <c r="AF51352" s="29"/>
    </row>
    <row r="51353" spans="31:32">
      <c r="AE51353" s="28"/>
      <c r="AF51353" s="29"/>
    </row>
    <row r="51354" spans="31:32">
      <c r="AE51354" s="28"/>
      <c r="AF51354" s="29"/>
    </row>
    <row r="51355" spans="31:32">
      <c r="AE51355" s="28"/>
      <c r="AF51355" s="29"/>
    </row>
    <row r="51356" spans="31:32">
      <c r="AE51356" s="28"/>
      <c r="AF51356" s="29"/>
    </row>
    <row r="51357" spans="31:32">
      <c r="AE51357" s="28"/>
      <c r="AF51357" s="29"/>
    </row>
    <row r="51358" spans="31:32">
      <c r="AE51358" s="28"/>
      <c r="AF51358" s="29"/>
    </row>
    <row r="51359" spans="31:32">
      <c r="AE51359" s="28"/>
      <c r="AF51359" s="29"/>
    </row>
    <row r="51360" spans="31:32">
      <c r="AE51360" s="28"/>
      <c r="AF51360" s="29"/>
    </row>
    <row r="51361" spans="31:32">
      <c r="AE51361" s="28"/>
      <c r="AF51361" s="29"/>
    </row>
    <row r="51362" spans="31:32">
      <c r="AE51362" s="28"/>
      <c r="AF51362" s="29"/>
    </row>
    <row r="51363" spans="31:32">
      <c r="AE51363" s="28"/>
      <c r="AF51363" s="29"/>
    </row>
    <row r="51364" spans="31:32">
      <c r="AE51364" s="28"/>
      <c r="AF51364" s="29"/>
    </row>
    <row r="51365" spans="31:32">
      <c r="AE51365" s="28"/>
      <c r="AF51365" s="29"/>
    </row>
    <row r="51366" spans="31:32">
      <c r="AE51366" s="28"/>
      <c r="AF51366" s="29"/>
    </row>
    <row r="51367" spans="31:32">
      <c r="AE51367" s="28"/>
      <c r="AF51367" s="29"/>
    </row>
    <row r="51368" spans="31:32">
      <c r="AE51368" s="28"/>
      <c r="AF51368" s="29"/>
    </row>
    <row r="51369" spans="31:32">
      <c r="AE51369" s="28"/>
      <c r="AF51369" s="29"/>
    </row>
    <row r="51370" spans="31:32">
      <c r="AE51370" s="28"/>
      <c r="AF51370" s="29"/>
    </row>
    <row r="51371" spans="31:32">
      <c r="AE51371" s="28"/>
      <c r="AF51371" s="29"/>
    </row>
    <row r="51372" spans="31:32">
      <c r="AE51372" s="28"/>
      <c r="AF51372" s="29"/>
    </row>
    <row r="51373" spans="31:32">
      <c r="AE51373" s="28"/>
      <c r="AF51373" s="29"/>
    </row>
    <row r="51374" spans="31:32">
      <c r="AE51374" s="28"/>
      <c r="AF51374" s="29"/>
    </row>
    <row r="51375" spans="31:32">
      <c r="AE51375" s="28"/>
      <c r="AF51375" s="29"/>
    </row>
    <row r="51376" spans="31:32">
      <c r="AE51376" s="28"/>
      <c r="AF51376" s="29"/>
    </row>
    <row r="51377" spans="31:32">
      <c r="AE51377" s="28"/>
      <c r="AF51377" s="29"/>
    </row>
    <row r="51378" spans="31:32">
      <c r="AE51378" s="28"/>
      <c r="AF51378" s="29"/>
    </row>
    <row r="51379" spans="31:32">
      <c r="AE51379" s="28"/>
      <c r="AF51379" s="29"/>
    </row>
    <row r="51380" spans="31:32">
      <c r="AE51380" s="28"/>
      <c r="AF51380" s="29"/>
    </row>
    <row r="51381" spans="31:32">
      <c r="AE51381" s="28"/>
      <c r="AF51381" s="29"/>
    </row>
    <row r="51382" spans="31:32">
      <c r="AE51382" s="28"/>
      <c r="AF51382" s="29"/>
    </row>
    <row r="51383" spans="31:32">
      <c r="AE51383" s="28"/>
      <c r="AF51383" s="29"/>
    </row>
    <row r="51384" spans="31:32">
      <c r="AE51384" s="28"/>
      <c r="AF51384" s="29"/>
    </row>
    <row r="51385" spans="31:32">
      <c r="AE51385" s="28"/>
      <c r="AF51385" s="29"/>
    </row>
    <row r="51386" spans="31:32">
      <c r="AE51386" s="28"/>
      <c r="AF51386" s="29"/>
    </row>
    <row r="51387" spans="31:32">
      <c r="AE51387" s="28"/>
      <c r="AF51387" s="29"/>
    </row>
    <row r="51388" spans="31:32">
      <c r="AE51388" s="28"/>
      <c r="AF51388" s="29"/>
    </row>
    <row r="51389" spans="31:32">
      <c r="AE51389" s="28"/>
      <c r="AF51389" s="29"/>
    </row>
    <row r="51390" spans="31:32">
      <c r="AE51390" s="28"/>
      <c r="AF51390" s="29"/>
    </row>
    <row r="51391" spans="31:32">
      <c r="AE51391" s="28"/>
      <c r="AF51391" s="29"/>
    </row>
    <row r="51392" spans="31:32">
      <c r="AE51392" s="28"/>
      <c r="AF51392" s="29"/>
    </row>
    <row r="51393" spans="31:32">
      <c r="AE51393" s="28"/>
      <c r="AF51393" s="29"/>
    </row>
    <row r="51394" spans="31:32">
      <c r="AE51394" s="28"/>
      <c r="AF51394" s="29"/>
    </row>
    <row r="51395" spans="31:32">
      <c r="AE51395" s="28"/>
      <c r="AF51395" s="29"/>
    </row>
    <row r="51396" spans="31:32">
      <c r="AE51396" s="28"/>
      <c r="AF51396" s="29"/>
    </row>
    <row r="51397" spans="31:32">
      <c r="AE51397" s="28"/>
      <c r="AF51397" s="29"/>
    </row>
    <row r="51398" spans="31:32">
      <c r="AE51398" s="28"/>
      <c r="AF51398" s="29"/>
    </row>
    <row r="51399" spans="31:32">
      <c r="AE51399" s="28"/>
      <c r="AF51399" s="29"/>
    </row>
    <row r="51400" spans="31:32">
      <c r="AE51400" s="28"/>
      <c r="AF51400" s="29"/>
    </row>
    <row r="51401" spans="31:32">
      <c r="AE51401" s="28"/>
      <c r="AF51401" s="29"/>
    </row>
    <row r="51402" spans="31:32">
      <c r="AE51402" s="28"/>
      <c r="AF51402" s="29"/>
    </row>
    <row r="51403" spans="31:32">
      <c r="AE51403" s="28"/>
      <c r="AF51403" s="29"/>
    </row>
    <row r="51404" spans="31:32">
      <c r="AE51404" s="28"/>
      <c r="AF51404" s="29"/>
    </row>
    <row r="51405" spans="31:32">
      <c r="AE51405" s="28"/>
      <c r="AF51405" s="29"/>
    </row>
    <row r="51406" spans="31:32">
      <c r="AE51406" s="28"/>
      <c r="AF51406" s="29"/>
    </row>
    <row r="51407" spans="31:32">
      <c r="AE51407" s="28"/>
      <c r="AF51407" s="29"/>
    </row>
    <row r="51408" spans="31:32">
      <c r="AE51408" s="28"/>
      <c r="AF51408" s="29"/>
    </row>
    <row r="51409" spans="31:32">
      <c r="AE51409" s="28"/>
      <c r="AF51409" s="29"/>
    </row>
    <row r="51410" spans="31:32">
      <c r="AE51410" s="28"/>
      <c r="AF51410" s="29"/>
    </row>
    <row r="51411" spans="31:32">
      <c r="AE51411" s="28"/>
      <c r="AF51411" s="29"/>
    </row>
    <row r="51412" spans="31:32">
      <c r="AE51412" s="28"/>
      <c r="AF51412" s="29"/>
    </row>
    <row r="51413" spans="31:32">
      <c r="AE51413" s="28"/>
      <c r="AF51413" s="29"/>
    </row>
    <row r="51414" spans="31:32">
      <c r="AE51414" s="28"/>
      <c r="AF51414" s="29"/>
    </row>
    <row r="51415" spans="31:32">
      <c r="AE51415" s="28"/>
      <c r="AF51415" s="29"/>
    </row>
    <row r="51416" spans="31:32">
      <c r="AE51416" s="28"/>
      <c r="AF51416" s="29"/>
    </row>
    <row r="51417" spans="31:32">
      <c r="AE51417" s="28"/>
      <c r="AF51417" s="29"/>
    </row>
    <row r="51418" spans="31:32">
      <c r="AE51418" s="28"/>
      <c r="AF51418" s="29"/>
    </row>
    <row r="51419" spans="31:32">
      <c r="AE51419" s="28"/>
      <c r="AF51419" s="29"/>
    </row>
    <row r="51420" spans="31:32">
      <c r="AE51420" s="28"/>
      <c r="AF51420" s="29"/>
    </row>
    <row r="51421" spans="31:32">
      <c r="AE51421" s="28"/>
      <c r="AF51421" s="29"/>
    </row>
    <row r="51422" spans="31:32">
      <c r="AE51422" s="28"/>
      <c r="AF51422" s="29"/>
    </row>
    <row r="51423" spans="31:32">
      <c r="AE51423" s="28"/>
      <c r="AF51423" s="29"/>
    </row>
    <row r="51424" spans="31:32">
      <c r="AE51424" s="28"/>
      <c r="AF51424" s="29"/>
    </row>
    <row r="51425" spans="31:32">
      <c r="AE51425" s="28"/>
      <c r="AF51425" s="29"/>
    </row>
    <row r="51426" spans="31:32">
      <c r="AE51426" s="28"/>
      <c r="AF51426" s="29"/>
    </row>
    <row r="51427" spans="31:32">
      <c r="AE51427" s="28"/>
      <c r="AF51427" s="29"/>
    </row>
    <row r="51428" spans="31:32">
      <c r="AE51428" s="28"/>
      <c r="AF51428" s="29"/>
    </row>
    <row r="51429" spans="31:32">
      <c r="AE51429" s="28"/>
      <c r="AF51429" s="29"/>
    </row>
    <row r="51430" spans="31:32">
      <c r="AE51430" s="28"/>
      <c r="AF51430" s="29"/>
    </row>
    <row r="51431" spans="31:32">
      <c r="AE51431" s="28"/>
      <c r="AF51431" s="29"/>
    </row>
    <row r="51432" spans="31:32">
      <c r="AE51432" s="28"/>
      <c r="AF51432" s="29"/>
    </row>
    <row r="51433" spans="31:32">
      <c r="AE51433" s="28"/>
      <c r="AF51433" s="29"/>
    </row>
    <row r="51434" spans="31:32">
      <c r="AE51434" s="28"/>
      <c r="AF51434" s="29"/>
    </row>
    <row r="51435" spans="31:32">
      <c r="AE51435" s="28"/>
      <c r="AF51435" s="29"/>
    </row>
    <row r="51436" spans="31:32">
      <c r="AE51436" s="28"/>
      <c r="AF51436" s="29"/>
    </row>
    <row r="51437" spans="31:32">
      <c r="AE51437" s="28"/>
      <c r="AF51437" s="29"/>
    </row>
    <row r="51438" spans="31:32">
      <c r="AE51438" s="28"/>
      <c r="AF51438" s="29"/>
    </row>
    <row r="51439" spans="31:32">
      <c r="AE51439" s="28"/>
      <c r="AF51439" s="29"/>
    </row>
    <row r="51440" spans="31:32">
      <c r="AE51440" s="28"/>
      <c r="AF51440" s="29"/>
    </row>
    <row r="51441" spans="31:32">
      <c r="AE51441" s="28"/>
      <c r="AF51441" s="29"/>
    </row>
    <row r="51442" spans="31:32">
      <c r="AE51442" s="28"/>
      <c r="AF51442" s="29"/>
    </row>
    <row r="51443" spans="31:32">
      <c r="AE51443" s="28"/>
      <c r="AF51443" s="29"/>
    </row>
    <row r="51444" spans="31:32">
      <c r="AE51444" s="28"/>
      <c r="AF51444" s="29"/>
    </row>
    <row r="51445" spans="31:32">
      <c r="AE51445" s="28"/>
      <c r="AF51445" s="29"/>
    </row>
    <row r="51446" spans="31:32">
      <c r="AE51446" s="28"/>
      <c r="AF51446" s="29"/>
    </row>
    <row r="51447" spans="31:32">
      <c r="AE51447" s="28"/>
      <c r="AF51447" s="29"/>
    </row>
    <row r="51448" spans="31:32">
      <c r="AE51448" s="28"/>
      <c r="AF51448" s="29"/>
    </row>
    <row r="51449" spans="31:32">
      <c r="AE51449" s="28"/>
      <c r="AF51449" s="29"/>
    </row>
    <row r="51450" spans="31:32">
      <c r="AE51450" s="28"/>
      <c r="AF51450" s="29"/>
    </row>
    <row r="51451" spans="31:32">
      <c r="AE51451" s="28"/>
      <c r="AF51451" s="29"/>
    </row>
    <row r="51452" spans="31:32">
      <c r="AE51452" s="28"/>
      <c r="AF51452" s="29"/>
    </row>
    <row r="51453" spans="31:32">
      <c r="AE51453" s="28"/>
      <c r="AF51453" s="29"/>
    </row>
    <row r="51454" spans="31:32">
      <c r="AE51454" s="28"/>
      <c r="AF51454" s="29"/>
    </row>
    <row r="51455" spans="31:32">
      <c r="AE51455" s="28"/>
      <c r="AF51455" s="29"/>
    </row>
    <row r="51456" spans="31:32">
      <c r="AE51456" s="28"/>
      <c r="AF51456" s="29"/>
    </row>
    <row r="51457" spans="31:32">
      <c r="AE51457" s="28"/>
      <c r="AF51457" s="29"/>
    </row>
    <row r="51458" spans="31:32">
      <c r="AE51458" s="28"/>
      <c r="AF51458" s="29"/>
    </row>
    <row r="51459" spans="31:32">
      <c r="AE51459" s="28"/>
      <c r="AF51459" s="29"/>
    </row>
    <row r="51460" spans="31:32">
      <c r="AE51460" s="28"/>
      <c r="AF51460" s="29"/>
    </row>
    <row r="51461" spans="31:32">
      <c r="AE51461" s="28"/>
      <c r="AF51461" s="29"/>
    </row>
    <row r="51462" spans="31:32">
      <c r="AE51462" s="28"/>
      <c r="AF51462" s="29"/>
    </row>
    <row r="51463" spans="31:32">
      <c r="AE51463" s="28"/>
      <c r="AF51463" s="29"/>
    </row>
    <row r="51464" spans="31:32">
      <c r="AE51464" s="28"/>
      <c r="AF51464" s="29"/>
    </row>
    <row r="51465" spans="31:32">
      <c r="AE51465" s="28"/>
      <c r="AF51465" s="29"/>
    </row>
    <row r="51466" spans="31:32">
      <c r="AE51466" s="28"/>
      <c r="AF51466" s="29"/>
    </row>
    <row r="51467" spans="31:32">
      <c r="AE51467" s="28"/>
      <c r="AF51467" s="29"/>
    </row>
    <row r="51468" spans="31:32">
      <c r="AE51468" s="28"/>
      <c r="AF51468" s="29"/>
    </row>
    <row r="51469" spans="31:32">
      <c r="AE51469" s="28"/>
      <c r="AF51469" s="29"/>
    </row>
    <row r="51470" spans="31:32">
      <c r="AE51470" s="28"/>
      <c r="AF51470" s="29"/>
    </row>
    <row r="51471" spans="31:32">
      <c r="AE51471" s="28"/>
      <c r="AF51471" s="29"/>
    </row>
    <row r="51472" spans="31:32">
      <c r="AE51472" s="28"/>
      <c r="AF51472" s="29"/>
    </row>
    <row r="51473" spans="31:32">
      <c r="AE51473" s="28"/>
      <c r="AF51473" s="29"/>
    </row>
    <row r="51474" spans="31:32">
      <c r="AE51474" s="28"/>
      <c r="AF51474" s="29"/>
    </row>
    <row r="51475" spans="31:32">
      <c r="AE51475" s="28"/>
      <c r="AF51475" s="29"/>
    </row>
    <row r="51476" spans="31:32">
      <c r="AE51476" s="28"/>
      <c r="AF51476" s="29"/>
    </row>
    <row r="51477" spans="31:32">
      <c r="AE51477" s="28"/>
      <c r="AF51477" s="29"/>
    </row>
    <row r="51478" spans="31:32">
      <c r="AE51478" s="28"/>
      <c r="AF51478" s="29"/>
    </row>
    <row r="51479" spans="31:32">
      <c r="AE51479" s="28"/>
      <c r="AF51479" s="29"/>
    </row>
    <row r="51480" spans="31:32">
      <c r="AE51480" s="28"/>
      <c r="AF51480" s="29"/>
    </row>
    <row r="51481" spans="31:32">
      <c r="AE51481" s="28"/>
      <c r="AF51481" s="29"/>
    </row>
    <row r="51482" spans="31:32">
      <c r="AE51482" s="28"/>
      <c r="AF51482" s="29"/>
    </row>
    <row r="51483" spans="31:32">
      <c r="AE51483" s="28"/>
      <c r="AF51483" s="29"/>
    </row>
    <row r="51484" spans="31:32">
      <c r="AE51484" s="28"/>
      <c r="AF51484" s="29"/>
    </row>
    <row r="51485" spans="31:32">
      <c r="AE51485" s="28"/>
      <c r="AF51485" s="29"/>
    </row>
    <row r="51486" spans="31:32">
      <c r="AE51486" s="28"/>
      <c r="AF51486" s="29"/>
    </row>
    <row r="51487" spans="31:32">
      <c r="AE51487" s="28"/>
      <c r="AF51487" s="29"/>
    </row>
    <row r="51488" spans="31:32">
      <c r="AE51488" s="28"/>
      <c r="AF51488" s="29"/>
    </row>
    <row r="51489" spans="31:32">
      <c r="AE51489" s="28"/>
      <c r="AF51489" s="29"/>
    </row>
    <row r="51490" spans="31:32">
      <c r="AE51490" s="28"/>
      <c r="AF51490" s="29"/>
    </row>
    <row r="51491" spans="31:32">
      <c r="AE51491" s="28"/>
      <c r="AF51491" s="29"/>
    </row>
    <row r="51492" spans="31:32">
      <c r="AE51492" s="28"/>
      <c r="AF51492" s="29"/>
    </row>
    <row r="51493" spans="31:32">
      <c r="AE51493" s="28"/>
      <c r="AF51493" s="29"/>
    </row>
    <row r="51494" spans="31:32">
      <c r="AE51494" s="28"/>
      <c r="AF51494" s="29"/>
    </row>
    <row r="51495" spans="31:32">
      <c r="AE51495" s="28"/>
      <c r="AF51495" s="29"/>
    </row>
    <row r="51496" spans="31:32">
      <c r="AE51496" s="28"/>
      <c r="AF51496" s="29"/>
    </row>
    <row r="51497" spans="31:32">
      <c r="AE51497" s="28"/>
      <c r="AF51497" s="29"/>
    </row>
    <row r="51498" spans="31:32">
      <c r="AE51498" s="28"/>
      <c r="AF51498" s="29"/>
    </row>
    <row r="51499" spans="31:32">
      <c r="AE51499" s="28"/>
      <c r="AF51499" s="29"/>
    </row>
    <row r="51500" spans="31:32">
      <c r="AE51500" s="28"/>
      <c r="AF51500" s="29"/>
    </row>
    <row r="51501" spans="31:32">
      <c r="AE51501" s="28"/>
      <c r="AF51501" s="29"/>
    </row>
    <row r="51502" spans="31:32">
      <c r="AE51502" s="28"/>
      <c r="AF51502" s="29"/>
    </row>
    <row r="51503" spans="31:32">
      <c r="AE51503" s="28"/>
      <c r="AF51503" s="29"/>
    </row>
    <row r="51504" spans="31:32">
      <c r="AE51504" s="28"/>
      <c r="AF51504" s="29"/>
    </row>
    <row r="51505" spans="31:32">
      <c r="AE51505" s="28"/>
      <c r="AF51505" s="29"/>
    </row>
    <row r="51506" spans="31:32">
      <c r="AE51506" s="28"/>
      <c r="AF51506" s="29"/>
    </row>
    <row r="51507" spans="31:32">
      <c r="AE51507" s="28"/>
      <c r="AF51507" s="29"/>
    </row>
    <row r="51508" spans="31:32">
      <c r="AE51508" s="28"/>
      <c r="AF51508" s="29"/>
    </row>
    <row r="51509" spans="31:32">
      <c r="AE51509" s="28"/>
      <c r="AF51509" s="29"/>
    </row>
    <row r="51510" spans="31:32">
      <c r="AE51510" s="28"/>
      <c r="AF51510" s="29"/>
    </row>
    <row r="51511" spans="31:32">
      <c r="AE51511" s="28"/>
      <c r="AF51511" s="29"/>
    </row>
    <row r="51512" spans="31:32">
      <c r="AE51512" s="28"/>
      <c r="AF51512" s="29"/>
    </row>
    <row r="51513" spans="31:32">
      <c r="AE51513" s="28"/>
      <c r="AF51513" s="29"/>
    </row>
    <row r="51514" spans="31:32">
      <c r="AE51514" s="28"/>
      <c r="AF51514" s="29"/>
    </row>
    <row r="51515" spans="31:32">
      <c r="AE51515" s="28"/>
      <c r="AF51515" s="29"/>
    </row>
    <row r="51516" spans="31:32">
      <c r="AE51516" s="28"/>
      <c r="AF51516" s="29"/>
    </row>
    <row r="51517" spans="31:32">
      <c r="AE51517" s="28"/>
      <c r="AF51517" s="29"/>
    </row>
    <row r="51518" spans="31:32">
      <c r="AE51518" s="28"/>
      <c r="AF51518" s="29"/>
    </row>
    <row r="51519" spans="31:32">
      <c r="AE51519" s="28"/>
      <c r="AF51519" s="29"/>
    </row>
    <row r="51520" spans="31:32">
      <c r="AE51520" s="28"/>
      <c r="AF51520" s="29"/>
    </row>
    <row r="51521" spans="31:32">
      <c r="AE51521" s="28"/>
      <c r="AF51521" s="29"/>
    </row>
    <row r="51522" spans="31:32">
      <c r="AE51522" s="28"/>
      <c r="AF51522" s="29"/>
    </row>
    <row r="51523" spans="31:32">
      <c r="AE51523" s="28"/>
      <c r="AF51523" s="29"/>
    </row>
    <row r="51524" spans="31:32">
      <c r="AE51524" s="28"/>
      <c r="AF51524" s="29"/>
    </row>
    <row r="51525" spans="31:32">
      <c r="AE51525" s="28"/>
      <c r="AF51525" s="29"/>
    </row>
    <row r="51526" spans="31:32">
      <c r="AE51526" s="28"/>
      <c r="AF51526" s="29"/>
    </row>
    <row r="51527" spans="31:32">
      <c r="AE51527" s="28"/>
      <c r="AF51527" s="29"/>
    </row>
    <row r="51528" spans="31:32">
      <c r="AE51528" s="28"/>
      <c r="AF51528" s="29"/>
    </row>
    <row r="51529" spans="31:32">
      <c r="AE51529" s="28"/>
      <c r="AF51529" s="29"/>
    </row>
    <row r="51530" spans="31:32">
      <c r="AE51530" s="28"/>
      <c r="AF51530" s="29"/>
    </row>
    <row r="51531" spans="31:32">
      <c r="AE51531" s="28"/>
      <c r="AF51531" s="29"/>
    </row>
    <row r="51532" spans="31:32">
      <c r="AE51532" s="28"/>
      <c r="AF51532" s="29"/>
    </row>
    <row r="51533" spans="31:32">
      <c r="AE51533" s="28"/>
      <c r="AF51533" s="29"/>
    </row>
    <row r="51534" spans="31:32">
      <c r="AE51534" s="28"/>
      <c r="AF51534" s="29"/>
    </row>
    <row r="51535" spans="31:32">
      <c r="AE51535" s="28"/>
      <c r="AF51535" s="29"/>
    </row>
    <row r="51536" spans="31:32">
      <c r="AE51536" s="28"/>
      <c r="AF51536" s="29"/>
    </row>
    <row r="51537" spans="31:32">
      <c r="AE51537" s="28"/>
      <c r="AF51537" s="29"/>
    </row>
    <row r="51538" spans="31:32">
      <c r="AE51538" s="28"/>
      <c r="AF51538" s="29"/>
    </row>
    <row r="51539" spans="31:32">
      <c r="AE51539" s="28"/>
      <c r="AF51539" s="29"/>
    </row>
    <row r="51540" spans="31:32">
      <c r="AE51540" s="28"/>
      <c r="AF51540" s="29"/>
    </row>
    <row r="51541" spans="31:32">
      <c r="AE51541" s="28"/>
      <c r="AF51541" s="29"/>
    </row>
    <row r="51542" spans="31:32">
      <c r="AE51542" s="28"/>
      <c r="AF51542" s="29"/>
    </row>
    <row r="51543" spans="31:32">
      <c r="AE51543" s="28"/>
      <c r="AF51543" s="29"/>
    </row>
    <row r="51544" spans="31:32">
      <c r="AE51544" s="28"/>
      <c r="AF51544" s="29"/>
    </row>
    <row r="51545" spans="31:32">
      <c r="AE51545" s="28"/>
      <c r="AF51545" s="29"/>
    </row>
    <row r="51546" spans="31:32">
      <c r="AE51546" s="28"/>
      <c r="AF51546" s="29"/>
    </row>
    <row r="51547" spans="31:32">
      <c r="AE51547" s="28"/>
      <c r="AF51547" s="29"/>
    </row>
    <row r="51548" spans="31:32">
      <c r="AE51548" s="28"/>
      <c r="AF51548" s="29"/>
    </row>
    <row r="51549" spans="31:32">
      <c r="AE51549" s="28"/>
      <c r="AF51549" s="29"/>
    </row>
    <row r="51550" spans="31:32">
      <c r="AE51550" s="28"/>
      <c r="AF51550" s="29"/>
    </row>
    <row r="51551" spans="31:32">
      <c r="AE51551" s="28"/>
      <c r="AF51551" s="29"/>
    </row>
    <row r="51552" spans="31:32">
      <c r="AE51552" s="28"/>
      <c r="AF51552" s="29"/>
    </row>
    <row r="51553" spans="31:32">
      <c r="AE51553" s="28"/>
      <c r="AF51553" s="29"/>
    </row>
    <row r="51554" spans="31:32">
      <c r="AE51554" s="28"/>
      <c r="AF51554" s="29"/>
    </row>
    <row r="51555" spans="31:32">
      <c r="AE51555" s="28"/>
      <c r="AF51555" s="29"/>
    </row>
    <row r="51556" spans="31:32">
      <c r="AE51556" s="28"/>
      <c r="AF51556" s="29"/>
    </row>
    <row r="51557" spans="31:32">
      <c r="AE51557" s="28"/>
      <c r="AF51557" s="29"/>
    </row>
    <row r="51558" spans="31:32">
      <c r="AE51558" s="28"/>
      <c r="AF51558" s="29"/>
    </row>
    <row r="51559" spans="31:32">
      <c r="AE51559" s="28"/>
      <c r="AF51559" s="29"/>
    </row>
    <row r="51560" spans="31:32">
      <c r="AE51560" s="28"/>
      <c r="AF51560" s="29"/>
    </row>
    <row r="51561" spans="31:32">
      <c r="AE51561" s="28"/>
      <c r="AF51561" s="29"/>
    </row>
    <row r="51562" spans="31:32">
      <c r="AE51562" s="28"/>
      <c r="AF51562" s="29"/>
    </row>
    <row r="51563" spans="31:32">
      <c r="AE51563" s="28"/>
      <c r="AF51563" s="29"/>
    </row>
    <row r="51564" spans="31:32">
      <c r="AE51564" s="28"/>
      <c r="AF51564" s="29"/>
    </row>
    <row r="51565" spans="31:32">
      <c r="AE51565" s="28"/>
      <c r="AF51565" s="29"/>
    </row>
    <row r="51566" spans="31:32">
      <c r="AE51566" s="28"/>
      <c r="AF51566" s="29"/>
    </row>
    <row r="51567" spans="31:32">
      <c r="AE51567" s="28"/>
      <c r="AF51567" s="29"/>
    </row>
    <row r="51568" spans="31:32">
      <c r="AE51568" s="28"/>
      <c r="AF51568" s="29"/>
    </row>
    <row r="51569" spans="31:32">
      <c r="AE51569" s="28"/>
      <c r="AF51569" s="29"/>
    </row>
    <row r="51570" spans="31:32">
      <c r="AE51570" s="28"/>
      <c r="AF51570" s="29"/>
    </row>
    <row r="51571" spans="31:32">
      <c r="AE51571" s="28"/>
      <c r="AF51571" s="29"/>
    </row>
    <row r="51572" spans="31:32">
      <c r="AE51572" s="28"/>
      <c r="AF51572" s="29"/>
    </row>
    <row r="51573" spans="31:32">
      <c r="AE51573" s="28"/>
      <c r="AF51573" s="29"/>
    </row>
    <row r="51574" spans="31:32">
      <c r="AE51574" s="28"/>
      <c r="AF51574" s="29"/>
    </row>
    <row r="51575" spans="31:32">
      <c r="AE51575" s="28"/>
      <c r="AF51575" s="29"/>
    </row>
    <row r="51576" spans="31:32">
      <c r="AE51576" s="28"/>
      <c r="AF51576" s="29"/>
    </row>
    <row r="51577" spans="31:32">
      <c r="AE51577" s="28"/>
      <c r="AF51577" s="29"/>
    </row>
    <row r="51578" spans="31:32">
      <c r="AE51578" s="28"/>
      <c r="AF51578" s="29"/>
    </row>
    <row r="51579" spans="31:32">
      <c r="AE51579" s="28"/>
      <c r="AF51579" s="29"/>
    </row>
    <row r="51580" spans="31:32">
      <c r="AE51580" s="28"/>
      <c r="AF51580" s="29"/>
    </row>
    <row r="51581" spans="31:32">
      <c r="AE51581" s="28"/>
      <c r="AF51581" s="29"/>
    </row>
    <row r="51582" spans="31:32">
      <c r="AE51582" s="28"/>
      <c r="AF51582" s="29"/>
    </row>
    <row r="51583" spans="31:32">
      <c r="AE51583" s="28"/>
      <c r="AF51583" s="29"/>
    </row>
    <row r="51584" spans="31:32">
      <c r="AE51584" s="28"/>
      <c r="AF51584" s="29"/>
    </row>
    <row r="51585" spans="31:32">
      <c r="AE51585" s="28"/>
      <c r="AF51585" s="29"/>
    </row>
    <row r="51586" spans="31:32">
      <c r="AE51586" s="28"/>
      <c r="AF51586" s="29"/>
    </row>
    <row r="51587" spans="31:32">
      <c r="AE51587" s="28"/>
      <c r="AF51587" s="29"/>
    </row>
    <row r="51588" spans="31:32">
      <c r="AE51588" s="28"/>
      <c r="AF51588" s="29"/>
    </row>
    <row r="51589" spans="31:32">
      <c r="AE51589" s="28"/>
      <c r="AF51589" s="29"/>
    </row>
    <row r="51590" spans="31:32">
      <c r="AE51590" s="28"/>
      <c r="AF51590" s="29"/>
    </row>
    <row r="51591" spans="31:32">
      <c r="AE51591" s="28"/>
      <c r="AF51591" s="29"/>
    </row>
    <row r="51592" spans="31:32">
      <c r="AE51592" s="28"/>
      <c r="AF51592" s="29"/>
    </row>
    <row r="51593" spans="31:32">
      <c r="AE51593" s="28"/>
      <c r="AF51593" s="29"/>
    </row>
    <row r="51594" spans="31:32">
      <c r="AE51594" s="28"/>
      <c r="AF51594" s="29"/>
    </row>
    <row r="51595" spans="31:32">
      <c r="AE51595" s="28"/>
      <c r="AF51595" s="29"/>
    </row>
    <row r="51596" spans="31:32">
      <c r="AE51596" s="28"/>
      <c r="AF51596" s="29"/>
    </row>
    <row r="51597" spans="31:32">
      <c r="AE51597" s="28"/>
      <c r="AF51597" s="29"/>
    </row>
    <row r="51598" spans="31:32">
      <c r="AE51598" s="28"/>
      <c r="AF51598" s="29"/>
    </row>
    <row r="51599" spans="31:32">
      <c r="AE51599" s="28"/>
      <c r="AF51599" s="29"/>
    </row>
    <row r="51600" spans="31:32">
      <c r="AE51600" s="28"/>
      <c r="AF51600" s="29"/>
    </row>
    <row r="51601" spans="31:32">
      <c r="AE51601" s="28"/>
      <c r="AF51601" s="29"/>
    </row>
    <row r="51602" spans="31:32">
      <c r="AE51602" s="28"/>
      <c r="AF51602" s="29"/>
    </row>
    <row r="51603" spans="31:32">
      <c r="AE51603" s="28"/>
      <c r="AF51603" s="29"/>
    </row>
    <row r="51604" spans="31:32">
      <c r="AE51604" s="28"/>
      <c r="AF51604" s="29"/>
    </row>
    <row r="51605" spans="31:32">
      <c r="AE51605" s="28"/>
      <c r="AF51605" s="29"/>
    </row>
    <row r="51606" spans="31:32">
      <c r="AE51606" s="28"/>
      <c r="AF51606" s="29"/>
    </row>
    <row r="51607" spans="31:32">
      <c r="AE51607" s="28"/>
      <c r="AF51607" s="29"/>
    </row>
    <row r="51608" spans="31:32">
      <c r="AE51608" s="28"/>
      <c r="AF51608" s="29"/>
    </row>
    <row r="51609" spans="31:32">
      <c r="AE51609" s="28"/>
      <c r="AF51609" s="29"/>
    </row>
    <row r="51610" spans="31:32">
      <c r="AE51610" s="28"/>
      <c r="AF51610" s="29"/>
    </row>
    <row r="51611" spans="31:32">
      <c r="AE51611" s="28"/>
      <c r="AF51611" s="29"/>
    </row>
    <row r="51612" spans="31:32">
      <c r="AE51612" s="28"/>
      <c r="AF51612" s="29"/>
    </row>
    <row r="51613" spans="31:32">
      <c r="AE51613" s="28"/>
      <c r="AF51613" s="29"/>
    </row>
    <row r="51614" spans="31:32">
      <c r="AE51614" s="28"/>
      <c r="AF51614" s="29"/>
    </row>
    <row r="51615" spans="31:32">
      <c r="AE51615" s="28"/>
      <c r="AF51615" s="29"/>
    </row>
    <row r="51616" spans="31:32">
      <c r="AE51616" s="28"/>
      <c r="AF51616" s="29"/>
    </row>
    <row r="51617" spans="31:32">
      <c r="AE51617" s="28"/>
      <c r="AF51617" s="29"/>
    </row>
    <row r="51618" spans="31:32">
      <c r="AE51618" s="28"/>
      <c r="AF51618" s="29"/>
    </row>
    <row r="51619" spans="31:32">
      <c r="AE51619" s="28"/>
      <c r="AF51619" s="29"/>
    </row>
    <row r="51620" spans="31:32">
      <c r="AE51620" s="28"/>
      <c r="AF51620" s="29"/>
    </row>
    <row r="51621" spans="31:32">
      <c r="AE51621" s="28"/>
      <c r="AF51621" s="29"/>
    </row>
    <row r="51622" spans="31:32">
      <c r="AE51622" s="28"/>
      <c r="AF51622" s="29"/>
    </row>
    <row r="51623" spans="31:32">
      <c r="AE51623" s="28"/>
      <c r="AF51623" s="29"/>
    </row>
    <row r="51624" spans="31:32">
      <c r="AE51624" s="28"/>
      <c r="AF51624" s="29"/>
    </row>
    <row r="51625" spans="31:32">
      <c r="AE51625" s="28"/>
      <c r="AF51625" s="29"/>
    </row>
    <row r="51626" spans="31:32">
      <c r="AE51626" s="28"/>
      <c r="AF51626" s="29"/>
    </row>
    <row r="51627" spans="31:32">
      <c r="AE51627" s="28"/>
      <c r="AF51627" s="29"/>
    </row>
    <row r="51628" spans="31:32">
      <c r="AE51628" s="28"/>
      <c r="AF51628" s="29"/>
    </row>
    <row r="51629" spans="31:32">
      <c r="AE51629" s="28"/>
      <c r="AF51629" s="29"/>
    </row>
    <row r="51630" spans="31:32">
      <c r="AE51630" s="28"/>
      <c r="AF51630" s="29"/>
    </row>
    <row r="51631" spans="31:32">
      <c r="AE51631" s="28"/>
      <c r="AF51631" s="29"/>
    </row>
    <row r="51632" spans="31:32">
      <c r="AE51632" s="28"/>
      <c r="AF51632" s="29"/>
    </row>
    <row r="51633" spans="31:32">
      <c r="AE51633" s="28"/>
      <c r="AF51633" s="29"/>
    </row>
    <row r="51634" spans="31:32">
      <c r="AE51634" s="28"/>
      <c r="AF51634" s="29"/>
    </row>
    <row r="51635" spans="31:32">
      <c r="AE51635" s="28"/>
      <c r="AF51635" s="29"/>
    </row>
    <row r="51636" spans="31:32">
      <c r="AE51636" s="28"/>
      <c r="AF51636" s="29"/>
    </row>
    <row r="51637" spans="31:32">
      <c r="AE51637" s="28"/>
      <c r="AF51637" s="29"/>
    </row>
    <row r="51638" spans="31:32">
      <c r="AE51638" s="28"/>
      <c r="AF51638" s="29"/>
    </row>
    <row r="51639" spans="31:32">
      <c r="AE51639" s="28"/>
      <c r="AF51639" s="29"/>
    </row>
    <row r="51640" spans="31:32">
      <c r="AE51640" s="28"/>
      <c r="AF51640" s="29"/>
    </row>
    <row r="51641" spans="31:32">
      <c r="AE51641" s="28"/>
      <c r="AF51641" s="29"/>
    </row>
    <row r="51642" spans="31:32">
      <c r="AE51642" s="28"/>
      <c r="AF51642" s="29"/>
    </row>
    <row r="51643" spans="31:32">
      <c r="AE51643" s="28"/>
      <c r="AF51643" s="29"/>
    </row>
    <row r="51644" spans="31:32">
      <c r="AE51644" s="28"/>
      <c r="AF51644" s="29"/>
    </row>
    <row r="51645" spans="31:32">
      <c r="AE51645" s="28"/>
      <c r="AF51645" s="29"/>
    </row>
    <row r="51646" spans="31:32">
      <c r="AE51646" s="28"/>
      <c r="AF51646" s="29"/>
    </row>
    <row r="51647" spans="31:32">
      <c r="AE51647" s="28"/>
      <c r="AF51647" s="29"/>
    </row>
    <row r="51648" spans="31:32">
      <c r="AE51648" s="28"/>
      <c r="AF51648" s="29"/>
    </row>
    <row r="51649" spans="31:32">
      <c r="AE51649" s="28"/>
      <c r="AF51649" s="29"/>
    </row>
    <row r="51650" spans="31:32">
      <c r="AE51650" s="28"/>
      <c r="AF51650" s="29"/>
    </row>
    <row r="51651" spans="31:32">
      <c r="AE51651" s="28"/>
      <c r="AF51651" s="29"/>
    </row>
    <row r="51652" spans="31:32">
      <c r="AE51652" s="28"/>
      <c r="AF51652" s="29"/>
    </row>
    <row r="51653" spans="31:32">
      <c r="AE51653" s="28"/>
      <c r="AF51653" s="29"/>
    </row>
    <row r="51654" spans="31:32">
      <c r="AE51654" s="28"/>
      <c r="AF51654" s="29"/>
    </row>
    <row r="51655" spans="31:32">
      <c r="AE51655" s="28"/>
      <c r="AF51655" s="29"/>
    </row>
    <row r="51656" spans="31:32">
      <c r="AE51656" s="28"/>
      <c r="AF51656" s="29"/>
    </row>
    <row r="51657" spans="31:32">
      <c r="AE51657" s="28"/>
      <c r="AF51657" s="29"/>
    </row>
    <row r="51658" spans="31:32">
      <c r="AE51658" s="28"/>
      <c r="AF51658" s="29"/>
    </row>
    <row r="51659" spans="31:32">
      <c r="AE51659" s="28"/>
      <c r="AF51659" s="29"/>
    </row>
    <row r="51660" spans="31:32">
      <c r="AE51660" s="28"/>
      <c r="AF51660" s="29"/>
    </row>
    <row r="51661" spans="31:32">
      <c r="AE51661" s="28"/>
      <c r="AF51661" s="29"/>
    </row>
    <row r="51662" spans="31:32">
      <c r="AE51662" s="28"/>
      <c r="AF51662" s="29"/>
    </row>
    <row r="51663" spans="31:32">
      <c r="AE51663" s="28"/>
      <c r="AF51663" s="29"/>
    </row>
    <row r="51664" spans="31:32">
      <c r="AE51664" s="28"/>
      <c r="AF51664" s="29"/>
    </row>
    <row r="51665" spans="31:32">
      <c r="AE51665" s="28"/>
      <c r="AF51665" s="29"/>
    </row>
    <row r="51666" spans="31:32">
      <c r="AE51666" s="28"/>
      <c r="AF51666" s="29"/>
    </row>
    <row r="51667" spans="31:32">
      <c r="AE51667" s="28"/>
      <c r="AF51667" s="29"/>
    </row>
    <row r="51668" spans="31:32">
      <c r="AE51668" s="28"/>
      <c r="AF51668" s="29"/>
    </row>
    <row r="51669" spans="31:32">
      <c r="AE51669" s="28"/>
      <c r="AF51669" s="29"/>
    </row>
    <row r="51670" spans="31:32">
      <c r="AE51670" s="28"/>
      <c r="AF51670" s="29"/>
    </row>
    <row r="51671" spans="31:32">
      <c r="AE51671" s="28"/>
      <c r="AF51671" s="29"/>
    </row>
    <row r="51672" spans="31:32">
      <c r="AE51672" s="28"/>
      <c r="AF51672" s="29"/>
    </row>
    <row r="51673" spans="31:32">
      <c r="AE51673" s="28"/>
      <c r="AF51673" s="29"/>
    </row>
    <row r="51674" spans="31:32">
      <c r="AE51674" s="28"/>
      <c r="AF51674" s="29"/>
    </row>
    <row r="51675" spans="31:32">
      <c r="AE51675" s="28"/>
      <c r="AF51675" s="29"/>
    </row>
    <row r="51676" spans="31:32">
      <c r="AE51676" s="28"/>
      <c r="AF51676" s="29"/>
    </row>
    <row r="51677" spans="31:32">
      <c r="AE51677" s="28"/>
      <c r="AF51677" s="29"/>
    </row>
    <row r="51678" spans="31:32">
      <c r="AE51678" s="28"/>
      <c r="AF51678" s="29"/>
    </row>
    <row r="51679" spans="31:32">
      <c r="AE51679" s="28"/>
      <c r="AF51679" s="29"/>
    </row>
    <row r="51680" spans="31:32">
      <c r="AE51680" s="28"/>
      <c r="AF51680" s="29"/>
    </row>
    <row r="51681" spans="31:32">
      <c r="AE51681" s="28"/>
      <c r="AF51681" s="29"/>
    </row>
    <row r="51682" spans="31:32">
      <c r="AE51682" s="28"/>
      <c r="AF51682" s="29"/>
    </row>
    <row r="51683" spans="31:32">
      <c r="AE51683" s="28"/>
      <c r="AF51683" s="29"/>
    </row>
    <row r="51684" spans="31:32">
      <c r="AE51684" s="28"/>
      <c r="AF51684" s="29"/>
    </row>
    <row r="51685" spans="31:32">
      <c r="AE51685" s="28"/>
      <c r="AF51685" s="29"/>
    </row>
    <row r="51686" spans="31:32">
      <c r="AE51686" s="28"/>
      <c r="AF51686" s="29"/>
    </row>
    <row r="51687" spans="31:32">
      <c r="AE51687" s="28"/>
      <c r="AF51687" s="29"/>
    </row>
    <row r="51688" spans="31:32">
      <c r="AE51688" s="28"/>
      <c r="AF51688" s="29"/>
    </row>
    <row r="51689" spans="31:32">
      <c r="AE51689" s="28"/>
      <c r="AF51689" s="29"/>
    </row>
    <row r="51690" spans="31:32">
      <c r="AE51690" s="28"/>
      <c r="AF51690" s="29"/>
    </row>
    <row r="51691" spans="31:32">
      <c r="AE51691" s="28"/>
      <c r="AF51691" s="29"/>
    </row>
    <row r="51692" spans="31:32">
      <c r="AE51692" s="28"/>
      <c r="AF51692" s="29"/>
    </row>
    <row r="51693" spans="31:32">
      <c r="AE51693" s="28"/>
      <c r="AF51693" s="29"/>
    </row>
    <row r="51694" spans="31:32">
      <c r="AE51694" s="28"/>
      <c r="AF51694" s="29"/>
    </row>
    <row r="51695" spans="31:32">
      <c r="AE51695" s="28"/>
      <c r="AF51695" s="29"/>
    </row>
    <row r="51696" spans="31:32">
      <c r="AE51696" s="28"/>
      <c r="AF51696" s="29"/>
    </row>
    <row r="51697" spans="31:32">
      <c r="AE51697" s="28"/>
      <c r="AF51697" s="29"/>
    </row>
    <row r="51698" spans="31:32">
      <c r="AE51698" s="28"/>
      <c r="AF51698" s="29"/>
    </row>
    <row r="51699" spans="31:32">
      <c r="AE51699" s="28"/>
      <c r="AF51699" s="29"/>
    </row>
    <row r="51700" spans="31:32">
      <c r="AE51700" s="28"/>
      <c r="AF51700" s="29"/>
    </row>
    <row r="51701" spans="31:32">
      <c r="AE51701" s="28"/>
      <c r="AF51701" s="29"/>
    </row>
    <row r="51702" spans="31:32">
      <c r="AE51702" s="28"/>
      <c r="AF51702" s="29"/>
    </row>
    <row r="51703" spans="31:32">
      <c r="AE51703" s="28"/>
      <c r="AF51703" s="29"/>
    </row>
    <row r="51704" spans="31:32">
      <c r="AE51704" s="28"/>
      <c r="AF51704" s="29"/>
    </row>
    <row r="51705" spans="31:32">
      <c r="AE51705" s="28"/>
      <c r="AF51705" s="29"/>
    </row>
    <row r="51706" spans="31:32">
      <c r="AE51706" s="28"/>
      <c r="AF51706" s="29"/>
    </row>
    <row r="51707" spans="31:32">
      <c r="AE51707" s="28"/>
      <c r="AF51707" s="29"/>
    </row>
    <row r="51708" spans="31:32">
      <c r="AE51708" s="28"/>
      <c r="AF51708" s="29"/>
    </row>
    <row r="51709" spans="31:32">
      <c r="AE51709" s="28"/>
      <c r="AF51709" s="29"/>
    </row>
    <row r="51710" spans="31:32">
      <c r="AE51710" s="28"/>
      <c r="AF51710" s="29"/>
    </row>
    <row r="51711" spans="31:32">
      <c r="AE51711" s="28"/>
      <c r="AF51711" s="29"/>
    </row>
    <row r="51712" spans="31:32">
      <c r="AE51712" s="28"/>
      <c r="AF51712" s="29"/>
    </row>
    <row r="51713" spans="31:32">
      <c r="AE51713" s="28"/>
      <c r="AF51713" s="29"/>
    </row>
    <row r="51714" spans="31:32">
      <c r="AE51714" s="28"/>
      <c r="AF51714" s="29"/>
    </row>
    <row r="51715" spans="31:32">
      <c r="AE51715" s="28"/>
      <c r="AF51715" s="29"/>
    </row>
    <row r="51716" spans="31:32">
      <c r="AE51716" s="28"/>
      <c r="AF51716" s="29"/>
    </row>
    <row r="51717" spans="31:32">
      <c r="AE51717" s="28"/>
      <c r="AF51717" s="29"/>
    </row>
    <row r="51718" spans="31:32">
      <c r="AE51718" s="28"/>
      <c r="AF51718" s="29"/>
    </row>
    <row r="51719" spans="31:32">
      <c r="AE51719" s="28"/>
      <c r="AF51719" s="29"/>
    </row>
    <row r="51720" spans="31:32">
      <c r="AE51720" s="28"/>
      <c r="AF51720" s="29"/>
    </row>
    <row r="51721" spans="31:32">
      <c r="AE51721" s="28"/>
      <c r="AF51721" s="29"/>
    </row>
    <row r="51722" spans="31:32">
      <c r="AE51722" s="28"/>
      <c r="AF51722" s="29"/>
    </row>
    <row r="51723" spans="31:32">
      <c r="AE51723" s="28"/>
      <c r="AF51723" s="29"/>
    </row>
    <row r="51724" spans="31:32">
      <c r="AE51724" s="28"/>
      <c r="AF51724" s="29"/>
    </row>
    <row r="51725" spans="31:32">
      <c r="AE51725" s="28"/>
      <c r="AF51725" s="29"/>
    </row>
    <row r="51726" spans="31:32">
      <c r="AE51726" s="28"/>
      <c r="AF51726" s="29"/>
    </row>
    <row r="51727" spans="31:32">
      <c r="AE51727" s="28"/>
      <c r="AF51727" s="29"/>
    </row>
    <row r="51728" spans="31:32">
      <c r="AE51728" s="28"/>
      <c r="AF51728" s="29"/>
    </row>
    <row r="51729" spans="31:32">
      <c r="AE51729" s="28"/>
      <c r="AF51729" s="29"/>
    </row>
    <row r="51730" spans="31:32">
      <c r="AE51730" s="28"/>
      <c r="AF51730" s="29"/>
    </row>
    <row r="51731" spans="31:32">
      <c r="AE51731" s="28"/>
      <c r="AF51731" s="29"/>
    </row>
    <row r="51732" spans="31:32">
      <c r="AE51732" s="28"/>
      <c r="AF51732" s="29"/>
    </row>
    <row r="51733" spans="31:32">
      <c r="AE51733" s="28"/>
      <c r="AF51733" s="29"/>
    </row>
    <row r="51734" spans="31:32">
      <c r="AE51734" s="28"/>
      <c r="AF51734" s="29"/>
    </row>
    <row r="51735" spans="31:32">
      <c r="AE51735" s="28"/>
      <c r="AF51735" s="29"/>
    </row>
    <row r="51736" spans="31:32">
      <c r="AE51736" s="28"/>
      <c r="AF51736" s="29"/>
    </row>
    <row r="51737" spans="31:32">
      <c r="AE51737" s="28"/>
      <c r="AF51737" s="29"/>
    </row>
    <row r="51738" spans="31:32">
      <c r="AE51738" s="28"/>
      <c r="AF51738" s="29"/>
    </row>
    <row r="51739" spans="31:32">
      <c r="AE51739" s="28"/>
      <c r="AF51739" s="29"/>
    </row>
    <row r="51740" spans="31:32">
      <c r="AE51740" s="28"/>
      <c r="AF51740" s="29"/>
    </row>
    <row r="51741" spans="31:32">
      <c r="AE51741" s="28"/>
      <c r="AF51741" s="29"/>
    </row>
    <row r="51742" spans="31:32">
      <c r="AE51742" s="28"/>
      <c r="AF51742" s="29"/>
    </row>
    <row r="51743" spans="31:32">
      <c r="AE51743" s="28"/>
      <c r="AF51743" s="29"/>
    </row>
    <row r="51744" spans="31:32">
      <c r="AE51744" s="28"/>
      <c r="AF51744" s="29"/>
    </row>
    <row r="51745" spans="31:32">
      <c r="AE51745" s="28"/>
      <c r="AF51745" s="29"/>
    </row>
    <row r="51746" spans="31:32">
      <c r="AE51746" s="28"/>
      <c r="AF51746" s="29"/>
    </row>
    <row r="51747" spans="31:32">
      <c r="AE51747" s="28"/>
      <c r="AF51747" s="29"/>
    </row>
    <row r="51748" spans="31:32">
      <c r="AE51748" s="28"/>
      <c r="AF51748" s="29"/>
    </row>
    <row r="51749" spans="31:32">
      <c r="AE51749" s="28"/>
      <c r="AF51749" s="29"/>
    </row>
    <row r="51750" spans="31:32">
      <c r="AE51750" s="28"/>
      <c r="AF51750" s="29"/>
    </row>
    <row r="51751" spans="31:32">
      <c r="AE51751" s="28"/>
      <c r="AF51751" s="29"/>
    </row>
    <row r="51752" spans="31:32">
      <c r="AE51752" s="28"/>
      <c r="AF51752" s="29"/>
    </row>
    <row r="51753" spans="31:32">
      <c r="AE51753" s="28"/>
      <c r="AF51753" s="29"/>
    </row>
    <row r="51754" spans="31:32">
      <c r="AE51754" s="28"/>
      <c r="AF51754" s="29"/>
    </row>
    <row r="51755" spans="31:32">
      <c r="AE51755" s="28"/>
      <c r="AF51755" s="29"/>
    </row>
    <row r="51756" spans="31:32">
      <c r="AE51756" s="28"/>
      <c r="AF51756" s="29"/>
    </row>
    <row r="51757" spans="31:32">
      <c r="AE51757" s="28"/>
      <c r="AF51757" s="29"/>
    </row>
    <row r="51758" spans="31:32">
      <c r="AE51758" s="28"/>
      <c r="AF51758" s="29"/>
    </row>
    <row r="51759" spans="31:32">
      <c r="AE51759" s="28"/>
      <c r="AF51759" s="29"/>
    </row>
    <row r="51760" spans="31:32">
      <c r="AE51760" s="28"/>
      <c r="AF51760" s="29"/>
    </row>
    <row r="51761" spans="31:32">
      <c r="AE51761" s="28"/>
      <c r="AF51761" s="29"/>
    </row>
    <row r="51762" spans="31:32">
      <c r="AE51762" s="28"/>
      <c r="AF51762" s="29"/>
    </row>
    <row r="51763" spans="31:32">
      <c r="AE51763" s="28"/>
      <c r="AF51763" s="29"/>
    </row>
    <row r="51764" spans="31:32">
      <c r="AE51764" s="28"/>
      <c r="AF51764" s="29"/>
    </row>
    <row r="51765" spans="31:32">
      <c r="AE51765" s="28"/>
      <c r="AF51765" s="29"/>
    </row>
    <row r="51766" spans="31:32">
      <c r="AE51766" s="28"/>
      <c r="AF51766" s="29"/>
    </row>
    <row r="51767" spans="31:32">
      <c r="AE51767" s="28"/>
      <c r="AF51767" s="29"/>
    </row>
    <row r="51768" spans="31:32">
      <c r="AE51768" s="28"/>
      <c r="AF51768" s="29"/>
    </row>
    <row r="51769" spans="31:32">
      <c r="AE51769" s="28"/>
      <c r="AF51769" s="29"/>
    </row>
    <row r="51770" spans="31:32">
      <c r="AE51770" s="28"/>
      <c r="AF51770" s="29"/>
    </row>
    <row r="51771" spans="31:32">
      <c r="AE51771" s="28"/>
      <c r="AF51771" s="29"/>
    </row>
    <row r="51772" spans="31:32">
      <c r="AE51772" s="28"/>
      <c r="AF51772" s="29"/>
    </row>
    <row r="51773" spans="31:32">
      <c r="AE51773" s="28"/>
      <c r="AF51773" s="29"/>
    </row>
    <row r="51774" spans="31:32">
      <c r="AE51774" s="28"/>
      <c r="AF51774" s="29"/>
    </row>
    <row r="51775" spans="31:32">
      <c r="AE51775" s="28"/>
      <c r="AF51775" s="29"/>
    </row>
    <row r="51776" spans="31:32">
      <c r="AE51776" s="28"/>
      <c r="AF51776" s="29"/>
    </row>
    <row r="51777" spans="31:32">
      <c r="AE51777" s="28"/>
      <c r="AF51777" s="29"/>
    </row>
    <row r="51778" spans="31:32">
      <c r="AE51778" s="28"/>
      <c r="AF51778" s="29"/>
    </row>
    <row r="51779" spans="31:32">
      <c r="AE51779" s="28"/>
      <c r="AF51779" s="29"/>
    </row>
    <row r="51780" spans="31:32">
      <c r="AE51780" s="28"/>
      <c r="AF51780" s="29"/>
    </row>
    <row r="51781" spans="31:32">
      <c r="AE51781" s="28"/>
      <c r="AF51781" s="29"/>
    </row>
    <row r="51782" spans="31:32">
      <c r="AE51782" s="28"/>
      <c r="AF51782" s="29"/>
    </row>
    <row r="51783" spans="31:32">
      <c r="AE51783" s="28"/>
      <c r="AF51783" s="29"/>
    </row>
    <row r="51784" spans="31:32">
      <c r="AE51784" s="28"/>
      <c r="AF51784" s="29"/>
    </row>
    <row r="51785" spans="31:32">
      <c r="AE51785" s="28"/>
      <c r="AF51785" s="29"/>
    </row>
    <row r="51786" spans="31:32">
      <c r="AE51786" s="28"/>
      <c r="AF51786" s="29"/>
    </row>
    <row r="51787" spans="31:32">
      <c r="AE51787" s="28"/>
      <c r="AF51787" s="29"/>
    </row>
    <row r="51788" spans="31:32">
      <c r="AE51788" s="28"/>
      <c r="AF51788" s="29"/>
    </row>
    <row r="51789" spans="31:32">
      <c r="AE51789" s="28"/>
      <c r="AF51789" s="29"/>
    </row>
    <row r="51790" spans="31:32">
      <c r="AE51790" s="28"/>
      <c r="AF51790" s="29"/>
    </row>
    <row r="51791" spans="31:32">
      <c r="AE51791" s="28"/>
      <c r="AF51791" s="29"/>
    </row>
    <row r="51792" spans="31:32">
      <c r="AE51792" s="28"/>
      <c r="AF51792" s="29"/>
    </row>
    <row r="51793" spans="31:32">
      <c r="AE51793" s="28"/>
      <c r="AF51793" s="29"/>
    </row>
    <row r="51794" spans="31:32">
      <c r="AE51794" s="28"/>
      <c r="AF51794" s="29"/>
    </row>
    <row r="51795" spans="31:32">
      <c r="AE51795" s="28"/>
      <c r="AF51795" s="29"/>
    </row>
    <row r="51796" spans="31:32">
      <c r="AE51796" s="28"/>
      <c r="AF51796" s="29"/>
    </row>
    <row r="51797" spans="31:32">
      <c r="AE51797" s="28"/>
      <c r="AF51797" s="29"/>
    </row>
    <row r="51798" spans="31:32">
      <c r="AE51798" s="28"/>
      <c r="AF51798" s="29"/>
    </row>
    <row r="51799" spans="31:32">
      <c r="AE51799" s="28"/>
      <c r="AF51799" s="29"/>
    </row>
    <row r="51800" spans="31:32">
      <c r="AE51800" s="28"/>
      <c r="AF51800" s="29"/>
    </row>
    <row r="51801" spans="31:32">
      <c r="AE51801" s="28"/>
      <c r="AF51801" s="29"/>
    </row>
    <row r="51802" spans="31:32">
      <c r="AE51802" s="28"/>
      <c r="AF51802" s="29"/>
    </row>
    <row r="51803" spans="31:32">
      <c r="AE51803" s="28"/>
      <c r="AF51803" s="29"/>
    </row>
    <row r="51804" spans="31:32">
      <c r="AE51804" s="28"/>
      <c r="AF51804" s="29"/>
    </row>
    <row r="51805" spans="31:32">
      <c r="AE51805" s="28"/>
      <c r="AF51805" s="29"/>
    </row>
    <row r="51806" spans="31:32">
      <c r="AE51806" s="28"/>
      <c r="AF51806" s="29"/>
    </row>
    <row r="51807" spans="31:32">
      <c r="AE51807" s="28"/>
      <c r="AF51807" s="29"/>
    </row>
    <row r="51808" spans="31:32">
      <c r="AE51808" s="28"/>
      <c r="AF51808" s="29"/>
    </row>
    <row r="51809" spans="31:32">
      <c r="AE51809" s="28"/>
      <c r="AF51809" s="29"/>
    </row>
    <row r="51810" spans="31:32">
      <c r="AE51810" s="28"/>
      <c r="AF51810" s="29"/>
    </row>
    <row r="51811" spans="31:32">
      <c r="AE51811" s="28"/>
      <c r="AF51811" s="29"/>
    </row>
    <row r="51812" spans="31:32">
      <c r="AE51812" s="28"/>
      <c r="AF51812" s="29"/>
    </row>
    <row r="51813" spans="31:32">
      <c r="AE51813" s="28"/>
      <c r="AF51813" s="29"/>
    </row>
    <row r="51814" spans="31:32">
      <c r="AE51814" s="28"/>
      <c r="AF51814" s="29"/>
    </row>
    <row r="51815" spans="31:32">
      <c r="AE51815" s="28"/>
      <c r="AF51815" s="29"/>
    </row>
    <row r="51816" spans="31:32">
      <c r="AE51816" s="28"/>
      <c r="AF51816" s="29"/>
    </row>
    <row r="51817" spans="31:32">
      <c r="AE51817" s="28"/>
      <c r="AF51817" s="29"/>
    </row>
    <row r="51818" spans="31:32">
      <c r="AE51818" s="28"/>
      <c r="AF51818" s="29"/>
    </row>
    <row r="51819" spans="31:32">
      <c r="AE51819" s="28"/>
      <c r="AF51819" s="29"/>
    </row>
    <row r="51820" spans="31:32">
      <c r="AE51820" s="28"/>
      <c r="AF51820" s="29"/>
    </row>
    <row r="51821" spans="31:32">
      <c r="AE51821" s="28"/>
      <c r="AF51821" s="29"/>
    </row>
    <row r="51822" spans="31:32">
      <c r="AE51822" s="28"/>
      <c r="AF51822" s="29"/>
    </row>
    <row r="51823" spans="31:32">
      <c r="AE51823" s="28"/>
      <c r="AF51823" s="29"/>
    </row>
    <row r="51824" spans="31:32">
      <c r="AE51824" s="28"/>
      <c r="AF51824" s="29"/>
    </row>
    <row r="51825" spans="31:32">
      <c r="AE51825" s="28"/>
      <c r="AF51825" s="29"/>
    </row>
    <row r="51826" spans="31:32">
      <c r="AE51826" s="28"/>
      <c r="AF51826" s="29"/>
    </row>
    <row r="51827" spans="31:32">
      <c r="AE51827" s="28"/>
      <c r="AF51827" s="29"/>
    </row>
    <row r="51828" spans="31:32">
      <c r="AE51828" s="28"/>
      <c r="AF51828" s="29"/>
    </row>
    <row r="51829" spans="31:32">
      <c r="AE51829" s="28"/>
      <c r="AF51829" s="29"/>
    </row>
    <row r="51830" spans="31:32">
      <c r="AE51830" s="28"/>
      <c r="AF51830" s="29"/>
    </row>
    <row r="51831" spans="31:32">
      <c r="AE51831" s="28"/>
      <c r="AF51831" s="29"/>
    </row>
    <row r="51832" spans="31:32">
      <c r="AE51832" s="28"/>
      <c r="AF51832" s="29"/>
    </row>
    <row r="51833" spans="31:32">
      <c r="AE51833" s="28"/>
      <c r="AF51833" s="29"/>
    </row>
    <row r="51834" spans="31:32">
      <c r="AE51834" s="28"/>
      <c r="AF51834" s="29"/>
    </row>
    <row r="51835" spans="31:32">
      <c r="AE51835" s="28"/>
      <c r="AF51835" s="29"/>
    </row>
    <row r="51836" spans="31:32">
      <c r="AE51836" s="28"/>
      <c r="AF51836" s="29"/>
    </row>
    <row r="51837" spans="31:32">
      <c r="AE51837" s="28"/>
      <c r="AF51837" s="29"/>
    </row>
    <row r="51838" spans="31:32">
      <c r="AE51838" s="28"/>
      <c r="AF51838" s="29"/>
    </row>
    <row r="51839" spans="31:32">
      <c r="AE51839" s="28"/>
      <c r="AF51839" s="29"/>
    </row>
    <row r="51840" spans="31:32">
      <c r="AE51840" s="28"/>
      <c r="AF51840" s="29"/>
    </row>
    <row r="51841" spans="31:32">
      <c r="AE51841" s="28"/>
      <c r="AF51841" s="29"/>
    </row>
    <row r="51842" spans="31:32">
      <c r="AE51842" s="28"/>
      <c r="AF51842" s="29"/>
    </row>
    <row r="51843" spans="31:32">
      <c r="AE51843" s="28"/>
      <c r="AF51843" s="29"/>
    </row>
    <row r="51844" spans="31:32">
      <c r="AE51844" s="28"/>
      <c r="AF51844" s="29"/>
    </row>
    <row r="51845" spans="31:32">
      <c r="AE51845" s="28"/>
      <c r="AF51845" s="29"/>
    </row>
    <row r="51846" spans="31:32">
      <c r="AE51846" s="28"/>
      <c r="AF51846" s="29"/>
    </row>
    <row r="51847" spans="31:32">
      <c r="AE51847" s="28"/>
      <c r="AF51847" s="29"/>
    </row>
    <row r="51848" spans="31:32">
      <c r="AE51848" s="28"/>
      <c r="AF51848" s="29"/>
    </row>
    <row r="51849" spans="31:32">
      <c r="AE51849" s="28"/>
      <c r="AF51849" s="29"/>
    </row>
    <row r="51850" spans="31:32">
      <c r="AE51850" s="28"/>
      <c r="AF51850" s="29"/>
    </row>
    <row r="51851" spans="31:32">
      <c r="AE51851" s="28"/>
      <c r="AF51851" s="29"/>
    </row>
    <row r="51852" spans="31:32">
      <c r="AE51852" s="28"/>
      <c r="AF51852" s="29"/>
    </row>
    <row r="51853" spans="31:32">
      <c r="AE51853" s="28"/>
      <c r="AF51853" s="29"/>
    </row>
    <row r="51854" spans="31:32">
      <c r="AE51854" s="28"/>
      <c r="AF51854" s="29"/>
    </row>
    <row r="51855" spans="31:32">
      <c r="AE51855" s="28"/>
      <c r="AF51855" s="29"/>
    </row>
    <row r="51856" spans="31:32">
      <c r="AE51856" s="28"/>
      <c r="AF51856" s="29"/>
    </row>
    <row r="51857" spans="31:32">
      <c r="AE51857" s="28"/>
      <c r="AF51857" s="29"/>
    </row>
    <row r="51858" spans="31:32">
      <c r="AE51858" s="28"/>
      <c r="AF51858" s="29"/>
    </row>
    <row r="51859" spans="31:32">
      <c r="AE51859" s="28"/>
      <c r="AF51859" s="29"/>
    </row>
    <row r="51860" spans="31:32">
      <c r="AE51860" s="28"/>
      <c r="AF51860" s="29"/>
    </row>
    <row r="51861" spans="31:32">
      <c r="AE51861" s="28"/>
      <c r="AF51861" s="29"/>
    </row>
    <row r="51862" spans="31:32">
      <c r="AE51862" s="28"/>
      <c r="AF51862" s="29"/>
    </row>
    <row r="51863" spans="31:32">
      <c r="AE51863" s="28"/>
      <c r="AF51863" s="29"/>
    </row>
    <row r="51864" spans="31:32">
      <c r="AE51864" s="28"/>
      <c r="AF51864" s="29"/>
    </row>
    <row r="51865" spans="31:32">
      <c r="AE51865" s="28"/>
      <c r="AF51865" s="29"/>
    </row>
    <row r="51866" spans="31:32">
      <c r="AE51866" s="28"/>
      <c r="AF51866" s="29"/>
    </row>
    <row r="51867" spans="31:32">
      <c r="AE51867" s="28"/>
      <c r="AF51867" s="29"/>
    </row>
    <row r="51868" spans="31:32">
      <c r="AE51868" s="28"/>
      <c r="AF51868" s="29"/>
    </row>
    <row r="51869" spans="31:32">
      <c r="AE51869" s="28"/>
      <c r="AF51869" s="29"/>
    </row>
    <row r="51870" spans="31:32">
      <c r="AE51870" s="28"/>
      <c r="AF51870" s="29"/>
    </row>
    <row r="51871" spans="31:32">
      <c r="AE51871" s="28"/>
      <c r="AF51871" s="29"/>
    </row>
    <row r="51872" spans="31:32">
      <c r="AE51872" s="28"/>
      <c r="AF51872" s="29"/>
    </row>
    <row r="51873" spans="31:32">
      <c r="AE51873" s="28"/>
      <c r="AF51873" s="29"/>
    </row>
    <row r="51874" spans="31:32">
      <c r="AE51874" s="28"/>
      <c r="AF51874" s="29"/>
    </row>
    <row r="51875" spans="31:32">
      <c r="AE51875" s="28"/>
      <c r="AF51875" s="29"/>
    </row>
    <row r="51876" spans="31:32">
      <c r="AE51876" s="28"/>
      <c r="AF51876" s="29"/>
    </row>
    <row r="51877" spans="31:32">
      <c r="AE51877" s="28"/>
      <c r="AF51877" s="29"/>
    </row>
    <row r="51878" spans="31:32">
      <c r="AE51878" s="28"/>
      <c r="AF51878" s="29"/>
    </row>
    <row r="51879" spans="31:32">
      <c r="AE51879" s="28"/>
      <c r="AF51879" s="29"/>
    </row>
    <row r="51880" spans="31:32">
      <c r="AE51880" s="28"/>
      <c r="AF51880" s="29"/>
    </row>
    <row r="51881" spans="31:32">
      <c r="AE51881" s="28"/>
      <c r="AF51881" s="29"/>
    </row>
    <row r="51882" spans="31:32">
      <c r="AE51882" s="28"/>
      <c r="AF51882" s="29"/>
    </row>
    <row r="51883" spans="31:32">
      <c r="AE51883" s="28"/>
      <c r="AF51883" s="29"/>
    </row>
    <row r="51884" spans="31:32">
      <c r="AE51884" s="28"/>
      <c r="AF51884" s="29"/>
    </row>
    <row r="51885" spans="31:32">
      <c r="AE51885" s="28"/>
      <c r="AF51885" s="29"/>
    </row>
    <row r="51886" spans="31:32">
      <c r="AE51886" s="28"/>
      <c r="AF51886" s="29"/>
    </row>
    <row r="51887" spans="31:32">
      <c r="AE51887" s="28"/>
      <c r="AF51887" s="29"/>
    </row>
    <row r="51888" spans="31:32">
      <c r="AE51888" s="28"/>
      <c r="AF51888" s="29"/>
    </row>
    <row r="51889" spans="31:32">
      <c r="AE51889" s="28"/>
      <c r="AF51889" s="29"/>
    </row>
    <row r="51890" spans="31:32">
      <c r="AE51890" s="28"/>
      <c r="AF51890" s="29"/>
    </row>
    <row r="51891" spans="31:32">
      <c r="AE51891" s="28"/>
      <c r="AF51891" s="29"/>
    </row>
    <row r="51892" spans="31:32">
      <c r="AE51892" s="28"/>
      <c r="AF51892" s="29"/>
    </row>
    <row r="51893" spans="31:32">
      <c r="AE51893" s="28"/>
      <c r="AF51893" s="29"/>
    </row>
    <row r="51894" spans="31:32">
      <c r="AE51894" s="28"/>
      <c r="AF51894" s="29"/>
    </row>
    <row r="51895" spans="31:32">
      <c r="AE51895" s="28"/>
      <c r="AF51895" s="29"/>
    </row>
    <row r="51896" spans="31:32">
      <c r="AE51896" s="28"/>
      <c r="AF51896" s="29"/>
    </row>
    <row r="51897" spans="31:32">
      <c r="AE51897" s="28"/>
      <c r="AF51897" s="29"/>
    </row>
    <row r="51898" spans="31:32">
      <c r="AE51898" s="28"/>
      <c r="AF51898" s="29"/>
    </row>
    <row r="51899" spans="31:32">
      <c r="AE51899" s="28"/>
      <c r="AF51899" s="29"/>
    </row>
    <row r="51900" spans="31:32">
      <c r="AE51900" s="28"/>
      <c r="AF51900" s="29"/>
    </row>
    <row r="51901" spans="31:32">
      <c r="AE51901" s="28"/>
      <c r="AF51901" s="29"/>
    </row>
    <row r="51902" spans="31:32">
      <c r="AE51902" s="28"/>
      <c r="AF51902" s="29"/>
    </row>
    <row r="51903" spans="31:32">
      <c r="AE51903" s="28"/>
      <c r="AF51903" s="29"/>
    </row>
    <row r="51904" spans="31:32">
      <c r="AE51904" s="28"/>
      <c r="AF51904" s="29"/>
    </row>
    <row r="51905" spans="31:32">
      <c r="AE51905" s="28"/>
      <c r="AF51905" s="29"/>
    </row>
    <row r="51906" spans="31:32">
      <c r="AE51906" s="28"/>
      <c r="AF51906" s="29"/>
    </row>
    <row r="51907" spans="31:32">
      <c r="AE51907" s="28"/>
      <c r="AF51907" s="29"/>
    </row>
    <row r="51908" spans="31:32">
      <c r="AE51908" s="28"/>
      <c r="AF51908" s="29"/>
    </row>
    <row r="51909" spans="31:32">
      <c r="AE51909" s="28"/>
      <c r="AF51909" s="29"/>
    </row>
    <row r="51910" spans="31:32">
      <c r="AE51910" s="28"/>
      <c r="AF51910" s="29"/>
    </row>
    <row r="51911" spans="31:32">
      <c r="AE51911" s="28"/>
      <c r="AF51911" s="29"/>
    </row>
    <row r="51912" spans="31:32">
      <c r="AE51912" s="28"/>
      <c r="AF51912" s="29"/>
    </row>
    <row r="51913" spans="31:32">
      <c r="AE51913" s="28"/>
      <c r="AF51913" s="29"/>
    </row>
    <row r="51914" spans="31:32">
      <c r="AE51914" s="28"/>
      <c r="AF51914" s="29"/>
    </row>
    <row r="51915" spans="31:32">
      <c r="AE51915" s="28"/>
      <c r="AF51915" s="29"/>
    </row>
    <row r="51916" spans="31:32">
      <c r="AE51916" s="28"/>
      <c r="AF51916" s="29"/>
    </row>
    <row r="51917" spans="31:32">
      <c r="AE51917" s="28"/>
      <c r="AF51917" s="29"/>
    </row>
    <row r="51918" spans="31:32">
      <c r="AE51918" s="28"/>
      <c r="AF51918" s="29"/>
    </row>
    <row r="51919" spans="31:32">
      <c r="AE51919" s="28"/>
      <c r="AF51919" s="29"/>
    </row>
    <row r="51920" spans="31:32">
      <c r="AE51920" s="28"/>
      <c r="AF51920" s="29"/>
    </row>
    <row r="51921" spans="31:32">
      <c r="AE51921" s="28"/>
      <c r="AF51921" s="29"/>
    </row>
    <row r="51922" spans="31:32">
      <c r="AE51922" s="28"/>
      <c r="AF51922" s="29"/>
    </row>
    <row r="51923" spans="31:32">
      <c r="AE51923" s="28"/>
      <c r="AF51923" s="29"/>
    </row>
    <row r="51924" spans="31:32">
      <c r="AE51924" s="28"/>
      <c r="AF51924" s="29"/>
    </row>
    <row r="51925" spans="31:32">
      <c r="AE51925" s="28"/>
      <c r="AF51925" s="29"/>
    </row>
    <row r="51926" spans="31:32">
      <c r="AE51926" s="28"/>
      <c r="AF51926" s="29"/>
    </row>
    <row r="51927" spans="31:32">
      <c r="AE51927" s="28"/>
      <c r="AF51927" s="29"/>
    </row>
    <row r="51928" spans="31:32">
      <c r="AE51928" s="28"/>
      <c r="AF51928" s="29"/>
    </row>
    <row r="51929" spans="31:32">
      <c r="AE51929" s="28"/>
      <c r="AF51929" s="29"/>
    </row>
    <row r="51930" spans="31:32">
      <c r="AE51930" s="28"/>
      <c r="AF51930" s="29"/>
    </row>
    <row r="51931" spans="31:32">
      <c r="AE51931" s="28"/>
      <c r="AF51931" s="29"/>
    </row>
    <row r="51932" spans="31:32">
      <c r="AE51932" s="28"/>
      <c r="AF51932" s="29"/>
    </row>
    <row r="51933" spans="31:32">
      <c r="AE51933" s="28"/>
      <c r="AF51933" s="29"/>
    </row>
    <row r="51934" spans="31:32">
      <c r="AE51934" s="28"/>
      <c r="AF51934" s="29"/>
    </row>
    <row r="51935" spans="31:32">
      <c r="AE51935" s="28"/>
      <c r="AF51935" s="29"/>
    </row>
    <row r="51936" spans="31:32">
      <c r="AE51936" s="28"/>
      <c r="AF51936" s="29"/>
    </row>
    <row r="51937" spans="31:32">
      <c r="AE51937" s="28"/>
      <c r="AF51937" s="29"/>
    </row>
    <row r="51938" spans="31:32">
      <c r="AE51938" s="28"/>
      <c r="AF51938" s="29"/>
    </row>
    <row r="51939" spans="31:32">
      <c r="AE51939" s="28"/>
      <c r="AF51939" s="29"/>
    </row>
    <row r="51940" spans="31:32">
      <c r="AE51940" s="28"/>
      <c r="AF51940" s="29"/>
    </row>
    <row r="51941" spans="31:32">
      <c r="AE51941" s="28"/>
      <c r="AF51941" s="29"/>
    </row>
    <row r="51942" spans="31:32">
      <c r="AE51942" s="28"/>
      <c r="AF51942" s="29"/>
    </row>
    <row r="51943" spans="31:32">
      <c r="AE51943" s="28"/>
      <c r="AF51943" s="29"/>
    </row>
    <row r="51944" spans="31:32">
      <c r="AE51944" s="28"/>
      <c r="AF51944" s="29"/>
    </row>
    <row r="51945" spans="31:32">
      <c r="AE51945" s="28"/>
      <c r="AF51945" s="29"/>
    </row>
    <row r="51946" spans="31:32">
      <c r="AE51946" s="28"/>
      <c r="AF51946" s="29"/>
    </row>
    <row r="51947" spans="31:32">
      <c r="AE51947" s="28"/>
      <c r="AF51947" s="29"/>
    </row>
    <row r="51948" spans="31:32">
      <c r="AE51948" s="28"/>
      <c r="AF51948" s="29"/>
    </row>
    <row r="51949" spans="31:32">
      <c r="AE51949" s="28"/>
      <c r="AF51949" s="29"/>
    </row>
    <row r="51950" spans="31:32">
      <c r="AE51950" s="28"/>
      <c r="AF51950" s="29"/>
    </row>
    <row r="51951" spans="31:32">
      <c r="AE51951" s="28"/>
      <c r="AF51951" s="29"/>
    </row>
    <row r="51952" spans="31:32">
      <c r="AE51952" s="28"/>
      <c r="AF51952" s="29"/>
    </row>
    <row r="51953" spans="31:32">
      <c r="AE51953" s="28"/>
      <c r="AF51953" s="29"/>
    </row>
    <row r="51954" spans="31:32">
      <c r="AE51954" s="28"/>
      <c r="AF51954" s="29"/>
    </row>
    <row r="51955" spans="31:32">
      <c r="AE51955" s="28"/>
      <c r="AF51955" s="29"/>
    </row>
    <row r="51956" spans="31:32">
      <c r="AE51956" s="28"/>
      <c r="AF51956" s="29"/>
    </row>
    <row r="51957" spans="31:32">
      <c r="AE51957" s="28"/>
      <c r="AF51957" s="29"/>
    </row>
    <row r="51958" spans="31:32">
      <c r="AE51958" s="28"/>
      <c r="AF51958" s="29"/>
    </row>
    <row r="51959" spans="31:32">
      <c r="AE51959" s="28"/>
      <c r="AF51959" s="29"/>
    </row>
    <row r="51960" spans="31:32">
      <c r="AE51960" s="28"/>
      <c r="AF51960" s="29"/>
    </row>
    <row r="51961" spans="31:32">
      <c r="AE51961" s="28"/>
      <c r="AF51961" s="29"/>
    </row>
    <row r="51962" spans="31:32">
      <c r="AE51962" s="28"/>
      <c r="AF51962" s="29"/>
    </row>
    <row r="51963" spans="31:32">
      <c r="AE51963" s="28"/>
      <c r="AF51963" s="29"/>
    </row>
    <row r="51964" spans="31:32">
      <c r="AE51964" s="28"/>
      <c r="AF51964" s="29"/>
    </row>
    <row r="51965" spans="31:32">
      <c r="AE51965" s="28"/>
      <c r="AF51965" s="29"/>
    </row>
    <row r="51966" spans="31:32">
      <c r="AE51966" s="28"/>
      <c r="AF51966" s="29"/>
    </row>
    <row r="51967" spans="31:32">
      <c r="AE51967" s="28"/>
      <c r="AF51967" s="29"/>
    </row>
    <row r="51968" spans="31:32">
      <c r="AE51968" s="28"/>
      <c r="AF51968" s="29"/>
    </row>
    <row r="51969" spans="31:32">
      <c r="AE51969" s="28"/>
      <c r="AF51969" s="29"/>
    </row>
    <row r="51970" spans="31:32">
      <c r="AE51970" s="28"/>
      <c r="AF51970" s="29"/>
    </row>
    <row r="51971" spans="31:32">
      <c r="AE51971" s="28"/>
      <c r="AF51971" s="29"/>
    </row>
    <row r="51972" spans="31:32">
      <c r="AE51972" s="28"/>
      <c r="AF51972" s="29"/>
    </row>
    <row r="51973" spans="31:32">
      <c r="AE51973" s="28"/>
      <c r="AF51973" s="29"/>
    </row>
    <row r="51974" spans="31:32">
      <c r="AE51974" s="28"/>
      <c r="AF51974" s="29"/>
    </row>
    <row r="51975" spans="31:32">
      <c r="AE51975" s="28"/>
      <c r="AF51975" s="29"/>
    </row>
    <row r="51976" spans="31:32">
      <c r="AE51976" s="28"/>
      <c r="AF51976" s="29"/>
    </row>
    <row r="51977" spans="31:32">
      <c r="AE51977" s="28"/>
      <c r="AF51977" s="29"/>
    </row>
    <row r="51978" spans="31:32">
      <c r="AE51978" s="28"/>
      <c r="AF51978" s="29"/>
    </row>
    <row r="51979" spans="31:32">
      <c r="AE51979" s="28"/>
      <c r="AF51979" s="29"/>
    </row>
    <row r="51980" spans="31:32">
      <c r="AE51980" s="28"/>
      <c r="AF51980" s="29"/>
    </row>
    <row r="51981" spans="31:32">
      <c r="AE51981" s="28"/>
      <c r="AF51981" s="29"/>
    </row>
    <row r="51982" spans="31:32">
      <c r="AE51982" s="28"/>
      <c r="AF51982" s="29"/>
    </row>
    <row r="51983" spans="31:32">
      <c r="AE51983" s="28"/>
      <c r="AF51983" s="29"/>
    </row>
    <row r="51984" spans="31:32">
      <c r="AE51984" s="28"/>
      <c r="AF51984" s="29"/>
    </row>
    <row r="51985" spans="31:32">
      <c r="AE51985" s="28"/>
      <c r="AF51985" s="29"/>
    </row>
    <row r="51986" spans="31:32">
      <c r="AE51986" s="28"/>
      <c r="AF51986" s="29"/>
    </row>
    <row r="51987" spans="31:32">
      <c r="AE51987" s="28"/>
      <c r="AF51987" s="29"/>
    </row>
    <row r="51988" spans="31:32">
      <c r="AE51988" s="28"/>
      <c r="AF51988" s="29"/>
    </row>
    <row r="51989" spans="31:32">
      <c r="AE51989" s="28"/>
      <c r="AF51989" s="29"/>
    </row>
    <row r="51990" spans="31:32">
      <c r="AE51990" s="28"/>
      <c r="AF51990" s="29"/>
    </row>
    <row r="51991" spans="31:32">
      <c r="AE51991" s="28"/>
      <c r="AF51991" s="29"/>
    </row>
    <row r="51992" spans="31:32">
      <c r="AE51992" s="28"/>
      <c r="AF51992" s="29"/>
    </row>
    <row r="51993" spans="31:32">
      <c r="AE51993" s="28"/>
      <c r="AF51993" s="29"/>
    </row>
    <row r="51994" spans="31:32">
      <c r="AE51994" s="28"/>
      <c r="AF51994" s="29"/>
    </row>
    <row r="51995" spans="31:32">
      <c r="AE51995" s="28"/>
      <c r="AF51995" s="29"/>
    </row>
    <row r="51996" spans="31:32">
      <c r="AE51996" s="28"/>
      <c r="AF51996" s="29"/>
    </row>
    <row r="51997" spans="31:32">
      <c r="AE51997" s="28"/>
      <c r="AF51997" s="29"/>
    </row>
    <row r="51998" spans="31:32">
      <c r="AE51998" s="28"/>
      <c r="AF51998" s="29"/>
    </row>
    <row r="51999" spans="31:32">
      <c r="AE51999" s="28"/>
      <c r="AF51999" s="29"/>
    </row>
    <row r="52000" spans="31:32">
      <c r="AE52000" s="28"/>
      <c r="AF52000" s="29"/>
    </row>
    <row r="52001" spans="31:32">
      <c r="AE52001" s="28"/>
      <c r="AF52001" s="29"/>
    </row>
    <row r="52002" spans="31:32">
      <c r="AE52002" s="28"/>
      <c r="AF52002" s="29"/>
    </row>
    <row r="52003" spans="31:32">
      <c r="AE52003" s="28"/>
      <c r="AF52003" s="29"/>
    </row>
    <row r="52004" spans="31:32">
      <c r="AE52004" s="28"/>
      <c r="AF52004" s="29"/>
    </row>
    <row r="52005" spans="31:32">
      <c r="AE52005" s="28"/>
      <c r="AF52005" s="29"/>
    </row>
    <row r="52006" spans="31:32">
      <c r="AE52006" s="28"/>
      <c r="AF52006" s="29"/>
    </row>
    <row r="52007" spans="31:32">
      <c r="AE52007" s="28"/>
      <c r="AF52007" s="29"/>
    </row>
    <row r="52008" spans="31:32">
      <c r="AE52008" s="28"/>
      <c r="AF52008" s="29"/>
    </row>
    <row r="52009" spans="31:32">
      <c r="AE52009" s="28"/>
      <c r="AF52009" s="29"/>
    </row>
    <row r="52010" spans="31:32">
      <c r="AE52010" s="28"/>
      <c r="AF52010" s="29"/>
    </row>
    <row r="52011" spans="31:32">
      <c r="AE52011" s="28"/>
      <c r="AF52011" s="29"/>
    </row>
    <row r="52012" spans="31:32">
      <c r="AE52012" s="28"/>
      <c r="AF52012" s="29"/>
    </row>
    <row r="52013" spans="31:32">
      <c r="AE52013" s="28"/>
      <c r="AF52013" s="29"/>
    </row>
    <row r="52014" spans="31:32">
      <c r="AE52014" s="28"/>
      <c r="AF52014" s="29"/>
    </row>
    <row r="52015" spans="31:32">
      <c r="AE52015" s="28"/>
      <c r="AF52015" s="29"/>
    </row>
    <row r="52016" spans="31:32">
      <c r="AE52016" s="28"/>
      <c r="AF52016" s="29"/>
    </row>
    <row r="52017" spans="31:32">
      <c r="AE52017" s="28"/>
      <c r="AF52017" s="29"/>
    </row>
    <row r="52018" spans="31:32">
      <c r="AE52018" s="28"/>
      <c r="AF52018" s="29"/>
    </row>
    <row r="52019" spans="31:32">
      <c r="AE52019" s="28"/>
      <c r="AF52019" s="29"/>
    </row>
    <row r="52020" spans="31:32">
      <c r="AE52020" s="28"/>
      <c r="AF52020" s="29"/>
    </row>
    <row r="52021" spans="31:32">
      <c r="AE52021" s="28"/>
      <c r="AF52021" s="29"/>
    </row>
    <row r="52022" spans="31:32">
      <c r="AE52022" s="28"/>
      <c r="AF52022" s="29"/>
    </row>
    <row r="52023" spans="31:32">
      <c r="AE52023" s="28"/>
      <c r="AF52023" s="29"/>
    </row>
    <row r="52024" spans="31:32">
      <c r="AE52024" s="28"/>
      <c r="AF52024" s="29"/>
    </row>
    <row r="52025" spans="31:32">
      <c r="AE52025" s="28"/>
      <c r="AF52025" s="29"/>
    </row>
    <row r="52026" spans="31:32">
      <c r="AE52026" s="28"/>
      <c r="AF52026" s="29"/>
    </row>
    <row r="52027" spans="31:32">
      <c r="AE52027" s="28"/>
      <c r="AF52027" s="29"/>
    </row>
    <row r="52028" spans="31:32">
      <c r="AE52028" s="28"/>
      <c r="AF52028" s="29"/>
    </row>
    <row r="52029" spans="31:32">
      <c r="AE52029" s="28"/>
      <c r="AF52029" s="29"/>
    </row>
    <row r="52030" spans="31:32">
      <c r="AE52030" s="28"/>
      <c r="AF52030" s="29"/>
    </row>
    <row r="52031" spans="31:32">
      <c r="AE52031" s="28"/>
      <c r="AF52031" s="29"/>
    </row>
    <row r="52032" spans="31:32">
      <c r="AE52032" s="28"/>
      <c r="AF52032" s="29"/>
    </row>
    <row r="52033" spans="31:32">
      <c r="AE52033" s="28"/>
      <c r="AF52033" s="29"/>
    </row>
    <row r="52034" spans="31:32">
      <c r="AE52034" s="28"/>
      <c r="AF52034" s="29"/>
    </row>
    <row r="52035" spans="31:32">
      <c r="AE52035" s="28"/>
      <c r="AF52035" s="29"/>
    </row>
    <row r="52036" spans="31:32">
      <c r="AE52036" s="28"/>
      <c r="AF52036" s="29"/>
    </row>
    <row r="52037" spans="31:32">
      <c r="AE52037" s="28"/>
      <c r="AF52037" s="29"/>
    </row>
    <row r="52038" spans="31:32">
      <c r="AE52038" s="28"/>
      <c r="AF52038" s="29"/>
    </row>
    <row r="52039" spans="31:32">
      <c r="AE52039" s="28"/>
      <c r="AF52039" s="29"/>
    </row>
    <row r="52040" spans="31:32">
      <c r="AE52040" s="28"/>
      <c r="AF52040" s="29"/>
    </row>
    <row r="52041" spans="31:32">
      <c r="AE52041" s="28"/>
      <c r="AF52041" s="29"/>
    </row>
    <row r="52042" spans="31:32">
      <c r="AE52042" s="28"/>
      <c r="AF52042" s="29"/>
    </row>
    <row r="52043" spans="31:32">
      <c r="AE52043" s="28"/>
      <c r="AF52043" s="29"/>
    </row>
    <row r="52044" spans="31:32">
      <c r="AE52044" s="28"/>
      <c r="AF52044" s="29"/>
    </row>
    <row r="52045" spans="31:32">
      <c r="AE52045" s="28"/>
      <c r="AF52045" s="29"/>
    </row>
    <row r="52046" spans="31:32">
      <c r="AE52046" s="28"/>
      <c r="AF52046" s="29"/>
    </row>
    <row r="52047" spans="31:32">
      <c r="AE52047" s="28"/>
      <c r="AF52047" s="29"/>
    </row>
    <row r="52048" spans="31:32">
      <c r="AE52048" s="28"/>
      <c r="AF52048" s="29"/>
    </row>
    <row r="52049" spans="31:32">
      <c r="AE52049" s="28"/>
      <c r="AF52049" s="29"/>
    </row>
    <row r="52050" spans="31:32">
      <c r="AE52050" s="28"/>
      <c r="AF52050" s="29"/>
    </row>
    <row r="52051" spans="31:32">
      <c r="AE52051" s="28"/>
      <c r="AF52051" s="29"/>
    </row>
    <row r="52052" spans="31:32">
      <c r="AE52052" s="28"/>
      <c r="AF52052" s="29"/>
    </row>
    <row r="52053" spans="31:32">
      <c r="AE52053" s="28"/>
      <c r="AF52053" s="29"/>
    </row>
    <row r="52054" spans="31:32">
      <c r="AE52054" s="28"/>
      <c r="AF52054" s="29"/>
    </row>
    <row r="52055" spans="31:32">
      <c r="AE52055" s="28"/>
      <c r="AF52055" s="29"/>
    </row>
    <row r="52056" spans="31:32">
      <c r="AE52056" s="28"/>
      <c r="AF52056" s="29"/>
    </row>
    <row r="52057" spans="31:32">
      <c r="AE52057" s="28"/>
      <c r="AF52057" s="29"/>
    </row>
    <row r="52058" spans="31:32">
      <c r="AE52058" s="28"/>
      <c r="AF52058" s="29"/>
    </row>
    <row r="52059" spans="31:32">
      <c r="AE52059" s="28"/>
      <c r="AF52059" s="29"/>
    </row>
    <row r="52060" spans="31:32">
      <c r="AE52060" s="28"/>
      <c r="AF52060" s="29"/>
    </row>
    <row r="52061" spans="31:32">
      <c r="AE52061" s="28"/>
      <c r="AF52061" s="29"/>
    </row>
    <row r="52062" spans="31:32">
      <c r="AE52062" s="28"/>
      <c r="AF52062" s="29"/>
    </row>
    <row r="52063" spans="31:32">
      <c r="AE52063" s="28"/>
      <c r="AF52063" s="29"/>
    </row>
    <row r="52064" spans="31:32">
      <c r="AE52064" s="28"/>
      <c r="AF52064" s="29"/>
    </row>
    <row r="52065" spans="31:32">
      <c r="AE52065" s="28"/>
      <c r="AF52065" s="29"/>
    </row>
    <row r="52066" spans="31:32">
      <c r="AE52066" s="28"/>
      <c r="AF52066" s="29"/>
    </row>
    <row r="52067" spans="31:32">
      <c r="AE52067" s="28"/>
      <c r="AF52067" s="29"/>
    </row>
    <row r="52068" spans="31:32">
      <c r="AE52068" s="28"/>
      <c r="AF52068" s="29"/>
    </row>
    <row r="52069" spans="31:32">
      <c r="AE52069" s="28"/>
      <c r="AF52069" s="29"/>
    </row>
    <row r="52070" spans="31:32">
      <c r="AE52070" s="28"/>
      <c r="AF52070" s="29"/>
    </row>
    <row r="52071" spans="31:32">
      <c r="AE52071" s="28"/>
      <c r="AF52071" s="29"/>
    </row>
    <row r="52072" spans="31:32">
      <c r="AE52072" s="28"/>
      <c r="AF52072" s="29"/>
    </row>
    <row r="52073" spans="31:32">
      <c r="AE52073" s="28"/>
      <c r="AF52073" s="29"/>
    </row>
    <row r="52074" spans="31:32">
      <c r="AE52074" s="28"/>
      <c r="AF52074" s="29"/>
    </row>
    <row r="52075" spans="31:32">
      <c r="AE52075" s="28"/>
      <c r="AF52075" s="29"/>
    </row>
    <row r="52076" spans="31:32">
      <c r="AE52076" s="28"/>
      <c r="AF52076" s="29"/>
    </row>
    <row r="52077" spans="31:32">
      <c r="AE52077" s="28"/>
      <c r="AF52077" s="29"/>
    </row>
    <row r="52078" spans="31:32">
      <c r="AE52078" s="28"/>
      <c r="AF52078" s="29"/>
    </row>
    <row r="52079" spans="31:32">
      <c r="AE52079" s="28"/>
      <c r="AF52079" s="29"/>
    </row>
    <row r="52080" spans="31:32">
      <c r="AE52080" s="28"/>
      <c r="AF52080" s="29"/>
    </row>
    <row r="52081" spans="31:32">
      <c r="AE52081" s="28"/>
      <c r="AF52081" s="29"/>
    </row>
    <row r="52082" spans="31:32">
      <c r="AE52082" s="28"/>
      <c r="AF52082" s="29"/>
    </row>
    <row r="52083" spans="31:32">
      <c r="AE52083" s="28"/>
      <c r="AF52083" s="29"/>
    </row>
    <row r="52084" spans="31:32">
      <c r="AE52084" s="28"/>
      <c r="AF52084" s="29"/>
    </row>
    <row r="52085" spans="31:32">
      <c r="AE52085" s="28"/>
      <c r="AF52085" s="29"/>
    </row>
    <row r="52086" spans="31:32">
      <c r="AE52086" s="28"/>
      <c r="AF52086" s="29"/>
    </row>
    <row r="52087" spans="31:32">
      <c r="AE52087" s="28"/>
      <c r="AF52087" s="29"/>
    </row>
    <row r="52088" spans="31:32">
      <c r="AE52088" s="28"/>
      <c r="AF52088" s="29"/>
    </row>
    <row r="52089" spans="31:32">
      <c r="AE52089" s="28"/>
      <c r="AF52089" s="29"/>
    </row>
    <row r="52090" spans="31:32">
      <c r="AE52090" s="28"/>
      <c r="AF52090" s="29"/>
    </row>
    <row r="52091" spans="31:32">
      <c r="AE52091" s="28"/>
      <c r="AF52091" s="29"/>
    </row>
    <row r="52092" spans="31:32">
      <c r="AE52092" s="28"/>
      <c r="AF52092" s="29"/>
    </row>
    <row r="52093" spans="31:32">
      <c r="AE52093" s="28"/>
      <c r="AF52093" s="29"/>
    </row>
    <row r="52094" spans="31:32">
      <c r="AE52094" s="28"/>
      <c r="AF52094" s="29"/>
    </row>
    <row r="52095" spans="31:32">
      <c r="AE52095" s="28"/>
      <c r="AF52095" s="29"/>
    </row>
    <row r="52096" spans="31:32">
      <c r="AE52096" s="28"/>
      <c r="AF52096" s="29"/>
    </row>
    <row r="52097" spans="31:32">
      <c r="AE52097" s="28"/>
      <c r="AF52097" s="29"/>
    </row>
    <row r="52098" spans="31:32">
      <c r="AE52098" s="28"/>
      <c r="AF52098" s="29"/>
    </row>
    <row r="52099" spans="31:32">
      <c r="AE52099" s="28"/>
      <c r="AF52099" s="29"/>
    </row>
    <row r="52100" spans="31:32">
      <c r="AE52100" s="28"/>
      <c r="AF52100" s="29"/>
    </row>
    <row r="52101" spans="31:32">
      <c r="AE52101" s="28"/>
      <c r="AF52101" s="29"/>
    </row>
    <row r="52102" spans="31:32">
      <c r="AE52102" s="28"/>
      <c r="AF52102" s="29"/>
    </row>
    <row r="52103" spans="31:32">
      <c r="AE52103" s="28"/>
      <c r="AF52103" s="29"/>
    </row>
    <row r="52104" spans="31:32">
      <c r="AE52104" s="28"/>
      <c r="AF52104" s="29"/>
    </row>
    <row r="52105" spans="31:32">
      <c r="AE52105" s="28"/>
      <c r="AF52105" s="29"/>
    </row>
    <row r="52106" spans="31:32">
      <c r="AE52106" s="28"/>
      <c r="AF52106" s="29"/>
    </row>
    <row r="52107" spans="31:32">
      <c r="AE52107" s="28"/>
      <c r="AF52107" s="29"/>
    </row>
    <row r="52108" spans="31:32">
      <c r="AE52108" s="28"/>
      <c r="AF52108" s="29"/>
    </row>
    <row r="52109" spans="31:32">
      <c r="AE52109" s="28"/>
      <c r="AF52109" s="29"/>
    </row>
    <row r="52110" spans="31:32">
      <c r="AE52110" s="28"/>
      <c r="AF52110" s="29"/>
    </row>
    <row r="52111" spans="31:32">
      <c r="AE52111" s="28"/>
      <c r="AF52111" s="29"/>
    </row>
    <row r="52112" spans="31:32">
      <c r="AE52112" s="28"/>
      <c r="AF52112" s="29"/>
    </row>
    <row r="52113" spans="31:32">
      <c r="AE52113" s="28"/>
      <c r="AF52113" s="29"/>
    </row>
    <row r="52114" spans="31:32">
      <c r="AE52114" s="28"/>
      <c r="AF52114" s="29"/>
    </row>
    <row r="52115" spans="31:32">
      <c r="AE52115" s="28"/>
      <c r="AF52115" s="29"/>
    </row>
    <row r="52116" spans="31:32">
      <c r="AE52116" s="28"/>
      <c r="AF52116" s="29"/>
    </row>
    <row r="52117" spans="31:32">
      <c r="AE52117" s="28"/>
      <c r="AF52117" s="29"/>
    </row>
    <row r="52118" spans="31:32">
      <c r="AE52118" s="28"/>
      <c r="AF52118" s="29"/>
    </row>
    <row r="52119" spans="31:32">
      <c r="AE52119" s="28"/>
      <c r="AF52119" s="29"/>
    </row>
    <row r="52120" spans="31:32">
      <c r="AE52120" s="28"/>
      <c r="AF52120" s="29"/>
    </row>
    <row r="52121" spans="31:32">
      <c r="AE52121" s="28"/>
      <c r="AF52121" s="29"/>
    </row>
    <row r="52122" spans="31:32">
      <c r="AE52122" s="28"/>
      <c r="AF52122" s="29"/>
    </row>
    <row r="52123" spans="31:32">
      <c r="AE52123" s="28"/>
      <c r="AF52123" s="29"/>
    </row>
    <row r="52124" spans="31:32">
      <c r="AE52124" s="28"/>
      <c r="AF52124" s="29"/>
    </row>
    <row r="52125" spans="31:32">
      <c r="AE52125" s="28"/>
      <c r="AF52125" s="29"/>
    </row>
    <row r="52126" spans="31:32">
      <c r="AE52126" s="28"/>
      <c r="AF52126" s="29"/>
    </row>
    <row r="52127" spans="31:32">
      <c r="AE52127" s="28"/>
      <c r="AF52127" s="29"/>
    </row>
    <row r="52128" spans="31:32">
      <c r="AE52128" s="28"/>
      <c r="AF52128" s="29"/>
    </row>
    <row r="52129" spans="31:32">
      <c r="AE52129" s="28"/>
      <c r="AF52129" s="29"/>
    </row>
    <row r="52130" spans="31:32">
      <c r="AE52130" s="28"/>
      <c r="AF52130" s="29"/>
    </row>
    <row r="52131" spans="31:32">
      <c r="AE52131" s="28"/>
      <c r="AF52131" s="29"/>
    </row>
    <row r="52132" spans="31:32">
      <c r="AE52132" s="28"/>
      <c r="AF52132" s="29"/>
    </row>
    <row r="52133" spans="31:32">
      <c r="AE52133" s="28"/>
      <c r="AF52133" s="29"/>
    </row>
    <row r="52134" spans="31:32">
      <c r="AE52134" s="28"/>
      <c r="AF52134" s="29"/>
    </row>
    <row r="52135" spans="31:32">
      <c r="AE52135" s="28"/>
      <c r="AF52135" s="29"/>
    </row>
    <row r="52136" spans="31:32">
      <c r="AE52136" s="28"/>
      <c r="AF52136" s="29"/>
    </row>
    <row r="52137" spans="31:32">
      <c r="AE52137" s="28"/>
      <c r="AF52137" s="29"/>
    </row>
    <row r="52138" spans="31:32">
      <c r="AE52138" s="28"/>
      <c r="AF52138" s="29"/>
    </row>
    <row r="52139" spans="31:32">
      <c r="AE52139" s="28"/>
      <c r="AF52139" s="29"/>
    </row>
    <row r="52140" spans="31:32">
      <c r="AE52140" s="28"/>
      <c r="AF52140" s="29"/>
    </row>
    <row r="52141" spans="31:32">
      <c r="AE52141" s="28"/>
      <c r="AF52141" s="29"/>
    </row>
    <row r="52142" spans="31:32">
      <c r="AE52142" s="28"/>
      <c r="AF52142" s="29"/>
    </row>
    <row r="52143" spans="31:32">
      <c r="AE52143" s="28"/>
      <c r="AF52143" s="29"/>
    </row>
    <row r="52144" spans="31:32">
      <c r="AE52144" s="28"/>
      <c r="AF52144" s="29"/>
    </row>
    <row r="52145" spans="31:32">
      <c r="AE52145" s="28"/>
      <c r="AF52145" s="29"/>
    </row>
    <row r="52146" spans="31:32">
      <c r="AE52146" s="28"/>
      <c r="AF52146" s="29"/>
    </row>
    <row r="52147" spans="31:32">
      <c r="AE52147" s="28"/>
      <c r="AF52147" s="29"/>
    </row>
    <row r="52148" spans="31:32">
      <c r="AE52148" s="28"/>
      <c r="AF52148" s="29"/>
    </row>
    <row r="52149" spans="31:32">
      <c r="AE52149" s="28"/>
      <c r="AF52149" s="29"/>
    </row>
    <row r="52150" spans="31:32">
      <c r="AE52150" s="28"/>
      <c r="AF52150" s="29"/>
    </row>
    <row r="52151" spans="31:32">
      <c r="AE52151" s="28"/>
      <c r="AF52151" s="29"/>
    </row>
    <row r="52152" spans="31:32">
      <c r="AE52152" s="28"/>
      <c r="AF52152" s="29"/>
    </row>
    <row r="52153" spans="31:32">
      <c r="AE52153" s="28"/>
      <c r="AF52153" s="29"/>
    </row>
    <row r="52154" spans="31:32">
      <c r="AE52154" s="28"/>
      <c r="AF52154" s="29"/>
    </row>
    <row r="52155" spans="31:32">
      <c r="AE52155" s="28"/>
      <c r="AF52155" s="29"/>
    </row>
    <row r="52156" spans="31:32">
      <c r="AE52156" s="28"/>
      <c r="AF52156" s="29"/>
    </row>
    <row r="52157" spans="31:32">
      <c r="AE52157" s="28"/>
      <c r="AF52157" s="29"/>
    </row>
    <row r="52158" spans="31:32">
      <c r="AE52158" s="28"/>
      <c r="AF52158" s="29"/>
    </row>
    <row r="52159" spans="31:32">
      <c r="AE52159" s="28"/>
      <c r="AF52159" s="29"/>
    </row>
    <row r="52160" spans="31:32">
      <c r="AE52160" s="28"/>
      <c r="AF52160" s="29"/>
    </row>
    <row r="52161" spans="31:32">
      <c r="AE52161" s="28"/>
      <c r="AF52161" s="29"/>
    </row>
    <row r="52162" spans="31:32">
      <c r="AE52162" s="28"/>
      <c r="AF52162" s="29"/>
    </row>
    <row r="52163" spans="31:32">
      <c r="AE52163" s="28"/>
      <c r="AF52163" s="29"/>
    </row>
    <row r="52164" spans="31:32">
      <c r="AE52164" s="28"/>
      <c r="AF52164" s="29"/>
    </row>
    <row r="52165" spans="31:32">
      <c r="AE52165" s="28"/>
      <c r="AF52165" s="29"/>
    </row>
    <row r="52166" spans="31:32">
      <c r="AE52166" s="28"/>
      <c r="AF52166" s="29"/>
    </row>
    <row r="52167" spans="31:32">
      <c r="AE52167" s="28"/>
      <c r="AF52167" s="29"/>
    </row>
    <row r="52168" spans="31:32">
      <c r="AE52168" s="28"/>
      <c r="AF52168" s="29"/>
    </row>
    <row r="52169" spans="31:32">
      <c r="AE52169" s="28"/>
      <c r="AF52169" s="29"/>
    </row>
    <row r="52170" spans="31:32">
      <c r="AE52170" s="28"/>
      <c r="AF52170" s="29"/>
    </row>
    <row r="52171" spans="31:32">
      <c r="AE52171" s="28"/>
      <c r="AF52171" s="29"/>
    </row>
    <row r="52172" spans="31:32">
      <c r="AE52172" s="28"/>
      <c r="AF52172" s="29"/>
    </row>
    <row r="52173" spans="31:32">
      <c r="AE52173" s="28"/>
      <c r="AF52173" s="29"/>
    </row>
    <row r="52174" spans="31:32">
      <c r="AE52174" s="28"/>
      <c r="AF52174" s="29"/>
    </row>
    <row r="52175" spans="31:32">
      <c r="AE52175" s="28"/>
      <c r="AF52175" s="29"/>
    </row>
    <row r="52176" spans="31:32">
      <c r="AE52176" s="28"/>
      <c r="AF52176" s="29"/>
    </row>
    <row r="52177" spans="31:32">
      <c r="AE52177" s="28"/>
      <c r="AF52177" s="29"/>
    </row>
    <row r="52178" spans="31:32">
      <c r="AE52178" s="28"/>
      <c r="AF52178" s="29"/>
    </row>
    <row r="52179" spans="31:32">
      <c r="AE52179" s="28"/>
      <c r="AF52179" s="29"/>
    </row>
    <row r="52180" spans="31:32">
      <c r="AE52180" s="28"/>
      <c r="AF52180" s="29"/>
    </row>
    <row r="52181" spans="31:32">
      <c r="AE52181" s="28"/>
      <c r="AF52181" s="29"/>
    </row>
    <row r="52182" spans="31:32">
      <c r="AE52182" s="28"/>
      <c r="AF52182" s="29"/>
    </row>
    <row r="52183" spans="31:32">
      <c r="AE52183" s="28"/>
      <c r="AF52183" s="29"/>
    </row>
    <row r="52184" spans="31:32">
      <c r="AE52184" s="28"/>
      <c r="AF52184" s="29"/>
    </row>
    <row r="52185" spans="31:32">
      <c r="AE52185" s="28"/>
      <c r="AF52185" s="29"/>
    </row>
    <row r="52186" spans="31:32">
      <c r="AE52186" s="28"/>
      <c r="AF52186" s="29"/>
    </row>
    <row r="52187" spans="31:32">
      <c r="AE52187" s="28"/>
      <c r="AF52187" s="29"/>
    </row>
    <row r="52188" spans="31:32">
      <c r="AE52188" s="28"/>
      <c r="AF52188" s="29"/>
    </row>
    <row r="52189" spans="31:32">
      <c r="AE52189" s="28"/>
      <c r="AF52189" s="29"/>
    </row>
    <row r="52190" spans="31:32">
      <c r="AE52190" s="28"/>
      <c r="AF52190" s="29"/>
    </row>
    <row r="52191" spans="31:32">
      <c r="AE52191" s="28"/>
      <c r="AF52191" s="29"/>
    </row>
    <row r="52192" spans="31:32">
      <c r="AE52192" s="28"/>
      <c r="AF52192" s="29"/>
    </row>
    <row r="52193" spans="31:32">
      <c r="AE52193" s="28"/>
      <c r="AF52193" s="29"/>
    </row>
    <row r="52194" spans="31:32">
      <c r="AE52194" s="28"/>
      <c r="AF52194" s="29"/>
    </row>
    <row r="52195" spans="31:32">
      <c r="AE52195" s="28"/>
      <c r="AF52195" s="29"/>
    </row>
    <row r="52196" spans="31:32">
      <c r="AE52196" s="28"/>
      <c r="AF52196" s="29"/>
    </row>
    <row r="52197" spans="31:32">
      <c r="AE52197" s="28"/>
      <c r="AF52197" s="29"/>
    </row>
    <row r="52198" spans="31:32">
      <c r="AE52198" s="28"/>
      <c r="AF52198" s="29"/>
    </row>
    <row r="52199" spans="31:32">
      <c r="AE52199" s="28"/>
      <c r="AF52199" s="29"/>
    </row>
    <row r="52200" spans="31:32">
      <c r="AE52200" s="28"/>
      <c r="AF52200" s="29"/>
    </row>
    <row r="52201" spans="31:32">
      <c r="AE52201" s="28"/>
      <c r="AF52201" s="29"/>
    </row>
    <row r="52202" spans="31:32">
      <c r="AE52202" s="28"/>
      <c r="AF52202" s="29"/>
    </row>
    <row r="52203" spans="31:32">
      <c r="AE52203" s="28"/>
      <c r="AF52203" s="29"/>
    </row>
    <row r="52204" spans="31:32">
      <c r="AE52204" s="28"/>
      <c r="AF52204" s="29"/>
    </row>
    <row r="52205" spans="31:32">
      <c r="AE52205" s="28"/>
      <c r="AF52205" s="29"/>
    </row>
    <row r="52206" spans="31:32">
      <c r="AE52206" s="28"/>
      <c r="AF52206" s="29"/>
    </row>
    <row r="52207" spans="31:32">
      <c r="AE52207" s="28"/>
      <c r="AF52207" s="29"/>
    </row>
    <row r="52208" spans="31:32">
      <c r="AE52208" s="28"/>
      <c r="AF52208" s="29"/>
    </row>
    <row r="52209" spans="31:32">
      <c r="AE52209" s="28"/>
      <c r="AF52209" s="29"/>
    </row>
    <row r="52210" spans="31:32">
      <c r="AE52210" s="28"/>
      <c r="AF52210" s="29"/>
    </row>
    <row r="52211" spans="31:32">
      <c r="AE52211" s="28"/>
      <c r="AF52211" s="29"/>
    </row>
    <row r="52212" spans="31:32">
      <c r="AE52212" s="28"/>
      <c r="AF52212" s="29"/>
    </row>
    <row r="52213" spans="31:32">
      <c r="AE52213" s="28"/>
      <c r="AF52213" s="29"/>
    </row>
    <row r="52214" spans="31:32">
      <c r="AE52214" s="28"/>
      <c r="AF52214" s="29"/>
    </row>
    <row r="52215" spans="31:32">
      <c r="AE52215" s="28"/>
      <c r="AF52215" s="29"/>
    </row>
    <row r="52216" spans="31:32">
      <c r="AE52216" s="28"/>
      <c r="AF52216" s="29"/>
    </row>
    <row r="52217" spans="31:32">
      <c r="AE52217" s="28"/>
      <c r="AF52217" s="29"/>
    </row>
    <row r="52218" spans="31:32">
      <c r="AE52218" s="28"/>
      <c r="AF52218" s="29"/>
    </row>
    <row r="52219" spans="31:32">
      <c r="AE52219" s="28"/>
      <c r="AF52219" s="29"/>
    </row>
    <row r="52220" spans="31:32">
      <c r="AE52220" s="28"/>
      <c r="AF52220" s="29"/>
    </row>
    <row r="52221" spans="31:32">
      <c r="AE52221" s="28"/>
      <c r="AF52221" s="29"/>
    </row>
    <row r="52222" spans="31:32">
      <c r="AE52222" s="28"/>
      <c r="AF52222" s="29"/>
    </row>
    <row r="52223" spans="31:32">
      <c r="AE52223" s="28"/>
      <c r="AF52223" s="29"/>
    </row>
    <row r="52224" spans="31:32">
      <c r="AE52224" s="28"/>
      <c r="AF52224" s="29"/>
    </row>
    <row r="52225" spans="31:32">
      <c r="AE52225" s="28"/>
      <c r="AF52225" s="29"/>
    </row>
    <row r="52226" spans="31:32">
      <c r="AE52226" s="28"/>
      <c r="AF52226" s="29"/>
    </row>
    <row r="52227" spans="31:32">
      <c r="AE52227" s="28"/>
      <c r="AF52227" s="29"/>
    </row>
    <row r="52228" spans="31:32">
      <c r="AE52228" s="28"/>
      <c r="AF52228" s="29"/>
    </row>
    <row r="52229" spans="31:32">
      <c r="AE52229" s="28"/>
      <c r="AF52229" s="29"/>
    </row>
    <row r="52230" spans="31:32">
      <c r="AE52230" s="28"/>
      <c r="AF52230" s="29"/>
    </row>
    <row r="52231" spans="31:32">
      <c r="AE52231" s="28"/>
      <c r="AF52231" s="29"/>
    </row>
    <row r="52232" spans="31:32">
      <c r="AE52232" s="28"/>
      <c r="AF52232" s="29"/>
    </row>
    <row r="52233" spans="31:32">
      <c r="AE52233" s="28"/>
      <c r="AF52233" s="29"/>
    </row>
    <row r="52234" spans="31:32">
      <c r="AE52234" s="28"/>
      <c r="AF52234" s="29"/>
    </row>
    <row r="52235" spans="31:32">
      <c r="AE52235" s="28"/>
      <c r="AF52235" s="29"/>
    </row>
    <row r="52236" spans="31:32">
      <c r="AE52236" s="28"/>
      <c r="AF52236" s="29"/>
    </row>
    <row r="52237" spans="31:32">
      <c r="AE52237" s="28"/>
      <c r="AF52237" s="29"/>
    </row>
    <row r="52238" spans="31:32">
      <c r="AE52238" s="28"/>
      <c r="AF52238" s="29"/>
    </row>
    <row r="52239" spans="31:32">
      <c r="AE52239" s="28"/>
      <c r="AF52239" s="29"/>
    </row>
    <row r="52240" spans="31:32">
      <c r="AE52240" s="28"/>
      <c r="AF52240" s="29"/>
    </row>
    <row r="52241" spans="31:32">
      <c r="AE52241" s="28"/>
      <c r="AF52241" s="29"/>
    </row>
    <row r="52242" spans="31:32">
      <c r="AE52242" s="28"/>
      <c r="AF52242" s="29"/>
    </row>
    <row r="52243" spans="31:32">
      <c r="AE52243" s="28"/>
      <c r="AF52243" s="29"/>
    </row>
    <row r="52244" spans="31:32">
      <c r="AE52244" s="28"/>
      <c r="AF52244" s="29"/>
    </row>
    <row r="52245" spans="31:32">
      <c r="AE52245" s="28"/>
      <c r="AF52245" s="29"/>
    </row>
    <row r="52246" spans="31:32">
      <c r="AE52246" s="28"/>
      <c r="AF52246" s="29"/>
    </row>
    <row r="52247" spans="31:32">
      <c r="AE52247" s="28"/>
      <c r="AF52247" s="29"/>
    </row>
    <row r="52248" spans="31:32">
      <c r="AE52248" s="28"/>
      <c r="AF52248" s="29"/>
    </row>
    <row r="52249" spans="31:32">
      <c r="AE52249" s="28"/>
      <c r="AF52249" s="29"/>
    </row>
    <row r="52250" spans="31:32">
      <c r="AE52250" s="28"/>
      <c r="AF52250" s="29"/>
    </row>
    <row r="52251" spans="31:32">
      <c r="AE52251" s="28"/>
      <c r="AF52251" s="29"/>
    </row>
    <row r="52252" spans="31:32">
      <c r="AE52252" s="28"/>
      <c r="AF52252" s="29"/>
    </row>
    <row r="52253" spans="31:32">
      <c r="AE52253" s="28"/>
      <c r="AF52253" s="29"/>
    </row>
    <row r="52254" spans="31:32">
      <c r="AE52254" s="28"/>
      <c r="AF52254" s="29"/>
    </row>
    <row r="52255" spans="31:32">
      <c r="AE52255" s="28"/>
      <c r="AF52255" s="29"/>
    </row>
    <row r="52256" spans="31:32">
      <c r="AE52256" s="28"/>
      <c r="AF52256" s="29"/>
    </row>
    <row r="52257" spans="31:32">
      <c r="AE52257" s="28"/>
      <c r="AF52257" s="29"/>
    </row>
    <row r="52258" spans="31:32">
      <c r="AE52258" s="28"/>
      <c r="AF52258" s="29"/>
    </row>
    <row r="52259" spans="31:32">
      <c r="AE52259" s="28"/>
      <c r="AF52259" s="29"/>
    </row>
    <row r="52260" spans="31:32">
      <c r="AE52260" s="28"/>
      <c r="AF52260" s="29"/>
    </row>
    <row r="52261" spans="31:32">
      <c r="AE52261" s="28"/>
      <c r="AF52261" s="29"/>
    </row>
    <row r="52262" spans="31:32">
      <c r="AE52262" s="28"/>
      <c r="AF52262" s="29"/>
    </row>
    <row r="52263" spans="31:32">
      <c r="AE52263" s="28"/>
      <c r="AF52263" s="29"/>
    </row>
    <row r="52264" spans="31:32">
      <c r="AE52264" s="28"/>
      <c r="AF52264" s="29"/>
    </row>
    <row r="52265" spans="31:32">
      <c r="AE52265" s="28"/>
      <c r="AF52265" s="29"/>
    </row>
    <row r="52266" spans="31:32">
      <c r="AE52266" s="28"/>
      <c r="AF52266" s="29"/>
    </row>
    <row r="52267" spans="31:32">
      <c r="AE52267" s="28"/>
      <c r="AF52267" s="29"/>
    </row>
    <row r="52268" spans="31:32">
      <c r="AE52268" s="28"/>
      <c r="AF52268" s="29"/>
    </row>
    <row r="52269" spans="31:32">
      <c r="AE52269" s="28"/>
      <c r="AF52269" s="29"/>
    </row>
    <row r="52270" spans="31:32">
      <c r="AE52270" s="28"/>
      <c r="AF52270" s="29"/>
    </row>
    <row r="52271" spans="31:32">
      <c r="AE52271" s="28"/>
      <c r="AF52271" s="29"/>
    </row>
    <row r="52272" spans="31:32">
      <c r="AE52272" s="28"/>
      <c r="AF52272" s="29"/>
    </row>
    <row r="52273" spans="31:32">
      <c r="AE52273" s="28"/>
      <c r="AF52273" s="29"/>
    </row>
    <row r="52274" spans="31:32">
      <c r="AE52274" s="28"/>
      <c r="AF52274" s="29"/>
    </row>
    <row r="52275" spans="31:32">
      <c r="AE52275" s="28"/>
      <c r="AF52275" s="29"/>
    </row>
    <row r="52276" spans="31:32">
      <c r="AE52276" s="28"/>
      <c r="AF52276" s="29"/>
    </row>
    <row r="52277" spans="31:32">
      <c r="AE52277" s="28"/>
      <c r="AF52277" s="29"/>
    </row>
    <row r="52278" spans="31:32">
      <c r="AE52278" s="28"/>
      <c r="AF52278" s="29"/>
    </row>
    <row r="52279" spans="31:32">
      <c r="AE52279" s="28"/>
      <c r="AF52279" s="29"/>
    </row>
    <row r="52280" spans="31:32">
      <c r="AE52280" s="28"/>
      <c r="AF52280" s="29"/>
    </row>
    <row r="52281" spans="31:32">
      <c r="AE52281" s="28"/>
      <c r="AF52281" s="29"/>
    </row>
    <row r="52282" spans="31:32">
      <c r="AE52282" s="28"/>
      <c r="AF52282" s="29"/>
    </row>
    <row r="52283" spans="31:32">
      <c r="AE52283" s="28"/>
      <c r="AF52283" s="29"/>
    </row>
    <row r="52284" spans="31:32">
      <c r="AE52284" s="28"/>
      <c r="AF52284" s="29"/>
    </row>
    <row r="52285" spans="31:32">
      <c r="AE52285" s="28"/>
      <c r="AF52285" s="29"/>
    </row>
    <row r="52286" spans="31:32">
      <c r="AE52286" s="28"/>
      <c r="AF52286" s="29"/>
    </row>
    <row r="52287" spans="31:32">
      <c r="AE52287" s="28"/>
      <c r="AF52287" s="29"/>
    </row>
    <row r="52288" spans="31:32">
      <c r="AE52288" s="28"/>
      <c r="AF52288" s="29"/>
    </row>
    <row r="52289" spans="31:32">
      <c r="AE52289" s="28"/>
      <c r="AF52289" s="29"/>
    </row>
    <row r="52290" spans="31:32">
      <c r="AE52290" s="28"/>
      <c r="AF52290" s="29"/>
    </row>
    <row r="52291" spans="31:32">
      <c r="AE52291" s="28"/>
      <c r="AF52291" s="29"/>
    </row>
    <row r="52292" spans="31:32">
      <c r="AE52292" s="28"/>
      <c r="AF52292" s="29"/>
    </row>
    <row r="52293" spans="31:32">
      <c r="AE52293" s="28"/>
      <c r="AF52293" s="29"/>
    </row>
    <row r="52294" spans="31:32">
      <c r="AE52294" s="28"/>
      <c r="AF52294" s="29"/>
    </row>
    <row r="52295" spans="31:32">
      <c r="AE52295" s="28"/>
      <c r="AF52295" s="29"/>
    </row>
    <row r="52296" spans="31:32">
      <c r="AE52296" s="28"/>
      <c r="AF52296" s="29"/>
    </row>
    <row r="52297" spans="31:32">
      <c r="AE52297" s="28"/>
      <c r="AF52297" s="29"/>
    </row>
    <row r="52298" spans="31:32">
      <c r="AE52298" s="28"/>
      <c r="AF52298" s="29"/>
    </row>
    <row r="52299" spans="31:32">
      <c r="AE52299" s="28"/>
      <c r="AF52299" s="29"/>
    </row>
    <row r="52300" spans="31:32">
      <c r="AE52300" s="28"/>
      <c r="AF52300" s="29"/>
    </row>
    <row r="52301" spans="31:32">
      <c r="AE52301" s="28"/>
      <c r="AF52301" s="29"/>
    </row>
    <row r="52302" spans="31:32">
      <c r="AE52302" s="28"/>
      <c r="AF52302" s="29"/>
    </row>
    <row r="52303" spans="31:32">
      <c r="AE52303" s="28"/>
      <c r="AF52303" s="29"/>
    </row>
    <row r="52304" spans="31:32">
      <c r="AE52304" s="28"/>
      <c r="AF52304" s="29"/>
    </row>
    <row r="52305" spans="31:32">
      <c r="AE52305" s="28"/>
      <c r="AF52305" s="29"/>
    </row>
    <row r="52306" spans="31:32">
      <c r="AE52306" s="28"/>
      <c r="AF52306" s="29"/>
    </row>
    <row r="52307" spans="31:32">
      <c r="AE52307" s="28"/>
      <c r="AF52307" s="29"/>
    </row>
    <row r="52308" spans="31:32">
      <c r="AE52308" s="28"/>
      <c r="AF52308" s="29"/>
    </row>
    <row r="52309" spans="31:32">
      <c r="AE52309" s="28"/>
      <c r="AF52309" s="29"/>
    </row>
    <row r="52310" spans="31:32">
      <c r="AE52310" s="28"/>
      <c r="AF52310" s="29"/>
    </row>
    <row r="52311" spans="31:32">
      <c r="AE52311" s="28"/>
      <c r="AF52311" s="29"/>
    </row>
    <row r="52312" spans="31:32">
      <c r="AE52312" s="28"/>
      <c r="AF52312" s="29"/>
    </row>
    <row r="52313" spans="31:32">
      <c r="AE52313" s="28"/>
      <c r="AF52313" s="29"/>
    </row>
    <row r="52314" spans="31:32">
      <c r="AE52314" s="28"/>
      <c r="AF52314" s="29"/>
    </row>
    <row r="52315" spans="31:32">
      <c r="AE52315" s="28"/>
      <c r="AF52315" s="29"/>
    </row>
    <row r="52316" spans="31:32">
      <c r="AE52316" s="28"/>
      <c r="AF52316" s="29"/>
    </row>
    <row r="52317" spans="31:32">
      <c r="AE52317" s="28"/>
      <c r="AF52317" s="29"/>
    </row>
    <row r="52318" spans="31:32">
      <c r="AE52318" s="28"/>
      <c r="AF52318" s="29"/>
    </row>
    <row r="52319" spans="31:32">
      <c r="AE52319" s="28"/>
      <c r="AF52319" s="29"/>
    </row>
    <row r="52320" spans="31:32">
      <c r="AE52320" s="28"/>
      <c r="AF52320" s="29"/>
    </row>
    <row r="52321" spans="31:32">
      <c r="AE52321" s="28"/>
      <c r="AF52321" s="29"/>
    </row>
    <row r="52322" spans="31:32">
      <c r="AE52322" s="28"/>
      <c r="AF52322" s="29"/>
    </row>
    <row r="52323" spans="31:32">
      <c r="AE52323" s="28"/>
      <c r="AF52323" s="29"/>
    </row>
    <row r="52324" spans="31:32">
      <c r="AE52324" s="28"/>
      <c r="AF52324" s="29"/>
    </row>
    <row r="52325" spans="31:32">
      <c r="AE52325" s="28"/>
      <c r="AF52325" s="29"/>
    </row>
    <row r="52326" spans="31:32">
      <c r="AE52326" s="28"/>
      <c r="AF52326" s="29"/>
    </row>
    <row r="52327" spans="31:32">
      <c r="AE52327" s="28"/>
      <c r="AF52327" s="29"/>
    </row>
    <row r="52328" spans="31:32">
      <c r="AE52328" s="28"/>
      <c r="AF52328" s="29"/>
    </row>
    <row r="52329" spans="31:32">
      <c r="AE52329" s="28"/>
      <c r="AF52329" s="29"/>
    </row>
    <row r="52330" spans="31:32">
      <c r="AE52330" s="28"/>
      <c r="AF52330" s="29"/>
    </row>
    <row r="52331" spans="31:32">
      <c r="AE52331" s="28"/>
      <c r="AF52331" s="29"/>
    </row>
    <row r="52332" spans="31:32">
      <c r="AE52332" s="28"/>
      <c r="AF52332" s="29"/>
    </row>
    <row r="52333" spans="31:32">
      <c r="AE52333" s="28"/>
      <c r="AF52333" s="29"/>
    </row>
    <row r="52334" spans="31:32">
      <c r="AE52334" s="28"/>
      <c r="AF52334" s="29"/>
    </row>
    <row r="52335" spans="31:32">
      <c r="AE52335" s="28"/>
      <c r="AF52335" s="29"/>
    </row>
    <row r="52336" spans="31:32">
      <c r="AE52336" s="28"/>
      <c r="AF52336" s="29"/>
    </row>
    <row r="52337" spans="31:32">
      <c r="AE52337" s="28"/>
      <c r="AF52337" s="29"/>
    </row>
    <row r="52338" spans="31:32">
      <c r="AE52338" s="28"/>
      <c r="AF52338" s="29"/>
    </row>
    <row r="52339" spans="31:32">
      <c r="AE52339" s="28"/>
      <c r="AF52339" s="29"/>
    </row>
    <row r="52340" spans="31:32">
      <c r="AE52340" s="28"/>
      <c r="AF52340" s="29"/>
    </row>
    <row r="52341" spans="31:32">
      <c r="AE52341" s="28"/>
      <c r="AF52341" s="29"/>
    </row>
    <row r="52342" spans="31:32">
      <c r="AE52342" s="28"/>
      <c r="AF52342" s="29"/>
    </row>
    <row r="52343" spans="31:32">
      <c r="AE52343" s="28"/>
      <c r="AF52343" s="29"/>
    </row>
    <row r="52344" spans="31:32">
      <c r="AE52344" s="28"/>
      <c r="AF52344" s="29"/>
    </row>
    <row r="52345" spans="31:32">
      <c r="AE52345" s="28"/>
      <c r="AF52345" s="29"/>
    </row>
    <row r="52346" spans="31:32">
      <c r="AE52346" s="28"/>
      <c r="AF52346" s="29"/>
    </row>
    <row r="52347" spans="31:32">
      <c r="AE52347" s="28"/>
      <c r="AF52347" s="29"/>
    </row>
    <row r="52348" spans="31:32">
      <c r="AE52348" s="28"/>
      <c r="AF52348" s="29"/>
    </row>
    <row r="52349" spans="31:32">
      <c r="AE52349" s="28"/>
      <c r="AF52349" s="29"/>
    </row>
    <row r="52350" spans="31:32">
      <c r="AE52350" s="28"/>
      <c r="AF52350" s="29"/>
    </row>
    <row r="52351" spans="31:32">
      <c r="AE52351" s="28"/>
      <c r="AF52351" s="29"/>
    </row>
    <row r="52352" spans="31:32">
      <c r="AE52352" s="28"/>
      <c r="AF52352" s="29"/>
    </row>
    <row r="52353" spans="31:32">
      <c r="AE52353" s="28"/>
      <c r="AF52353" s="29"/>
    </row>
    <row r="52354" spans="31:32">
      <c r="AE52354" s="28"/>
      <c r="AF52354" s="29"/>
    </row>
    <row r="52355" spans="31:32">
      <c r="AE52355" s="28"/>
      <c r="AF52355" s="29"/>
    </row>
    <row r="52356" spans="31:32">
      <c r="AE52356" s="28"/>
      <c r="AF52356" s="29"/>
    </row>
    <row r="52357" spans="31:32">
      <c r="AE52357" s="28"/>
      <c r="AF52357" s="29"/>
    </row>
    <row r="52358" spans="31:32">
      <c r="AE52358" s="28"/>
      <c r="AF52358" s="29"/>
    </row>
    <row r="52359" spans="31:32">
      <c r="AE52359" s="28"/>
      <c r="AF52359" s="29"/>
    </row>
    <row r="52360" spans="31:32">
      <c r="AE52360" s="28"/>
      <c r="AF52360" s="29"/>
    </row>
    <row r="52361" spans="31:32">
      <c r="AE52361" s="28"/>
      <c r="AF52361" s="29"/>
    </row>
    <row r="52362" spans="31:32">
      <c r="AE52362" s="28"/>
      <c r="AF52362" s="29"/>
    </row>
    <row r="52363" spans="31:32">
      <c r="AE52363" s="28"/>
      <c r="AF52363" s="29"/>
    </row>
    <row r="52364" spans="31:32">
      <c r="AE52364" s="28"/>
      <c r="AF52364" s="29"/>
    </row>
    <row r="52365" spans="31:32">
      <c r="AE52365" s="28"/>
      <c r="AF52365" s="29"/>
    </row>
    <row r="52366" spans="31:32">
      <c r="AE52366" s="28"/>
      <c r="AF52366" s="29"/>
    </row>
    <row r="52367" spans="31:32">
      <c r="AE52367" s="28"/>
      <c r="AF52367" s="29"/>
    </row>
    <row r="52368" spans="31:32">
      <c r="AE52368" s="28"/>
      <c r="AF52368" s="29"/>
    </row>
    <row r="52369" spans="31:32">
      <c r="AE52369" s="28"/>
      <c r="AF52369" s="29"/>
    </row>
    <row r="52370" spans="31:32">
      <c r="AE52370" s="28"/>
      <c r="AF52370" s="29"/>
    </row>
    <row r="52371" spans="31:32">
      <c r="AE52371" s="28"/>
      <c r="AF52371" s="29"/>
    </row>
    <row r="52372" spans="31:32">
      <c r="AE52372" s="28"/>
      <c r="AF52372" s="29"/>
    </row>
    <row r="52373" spans="31:32">
      <c r="AE52373" s="28"/>
      <c r="AF52373" s="29"/>
    </row>
    <row r="52374" spans="31:32">
      <c r="AE52374" s="28"/>
      <c r="AF52374" s="29"/>
    </row>
    <row r="52375" spans="31:32">
      <c r="AE52375" s="28"/>
      <c r="AF52375" s="29"/>
    </row>
    <row r="52376" spans="31:32">
      <c r="AE52376" s="28"/>
      <c r="AF52376" s="29"/>
    </row>
    <row r="52377" spans="31:32">
      <c r="AE52377" s="28"/>
      <c r="AF52377" s="29"/>
    </row>
    <row r="52378" spans="31:32">
      <c r="AE52378" s="28"/>
      <c r="AF52378" s="29"/>
    </row>
    <row r="52379" spans="31:32">
      <c r="AE52379" s="28"/>
      <c r="AF52379" s="29"/>
    </row>
    <row r="52380" spans="31:32">
      <c r="AE52380" s="28"/>
      <c r="AF52380" s="29"/>
    </row>
    <row r="52381" spans="31:32">
      <c r="AE52381" s="28"/>
      <c r="AF52381" s="29"/>
    </row>
    <row r="52382" spans="31:32">
      <c r="AE52382" s="28"/>
      <c r="AF52382" s="29"/>
    </row>
    <row r="52383" spans="31:32">
      <c r="AE52383" s="28"/>
      <c r="AF52383" s="29"/>
    </row>
    <row r="52384" spans="31:32">
      <c r="AE52384" s="28"/>
      <c r="AF52384" s="29"/>
    </row>
    <row r="52385" spans="31:32">
      <c r="AE52385" s="28"/>
      <c r="AF52385" s="29"/>
    </row>
    <row r="52386" spans="31:32">
      <c r="AE52386" s="28"/>
      <c r="AF52386" s="29"/>
    </row>
    <row r="52387" spans="31:32">
      <c r="AE52387" s="28"/>
      <c r="AF52387" s="29"/>
    </row>
    <row r="52388" spans="31:32">
      <c r="AE52388" s="28"/>
      <c r="AF52388" s="29"/>
    </row>
    <row r="52389" spans="31:32">
      <c r="AE52389" s="28"/>
      <c r="AF52389" s="29"/>
    </row>
    <row r="52390" spans="31:32">
      <c r="AE52390" s="28"/>
      <c r="AF52390" s="29"/>
    </row>
    <row r="52391" spans="31:32">
      <c r="AE52391" s="28"/>
      <c r="AF52391" s="29"/>
    </row>
    <row r="52392" spans="31:32">
      <c r="AE52392" s="28"/>
      <c r="AF52392" s="29"/>
    </row>
    <row r="52393" spans="31:32">
      <c r="AE52393" s="28"/>
      <c r="AF52393" s="29"/>
    </row>
    <row r="52394" spans="31:32">
      <c r="AE52394" s="28"/>
      <c r="AF52394" s="29"/>
    </row>
    <row r="52395" spans="31:32">
      <c r="AE52395" s="28"/>
      <c r="AF52395" s="29"/>
    </row>
    <row r="52396" spans="31:32">
      <c r="AE52396" s="28"/>
      <c r="AF52396" s="29"/>
    </row>
    <row r="52397" spans="31:32">
      <c r="AE52397" s="28"/>
      <c r="AF52397" s="29"/>
    </row>
    <row r="52398" spans="31:32">
      <c r="AE52398" s="28"/>
      <c r="AF52398" s="29"/>
    </row>
    <row r="52399" spans="31:32">
      <c r="AE52399" s="28"/>
      <c r="AF52399" s="29"/>
    </row>
    <row r="52400" spans="31:32">
      <c r="AE52400" s="28"/>
      <c r="AF52400" s="29"/>
    </row>
    <row r="52401" spans="31:32">
      <c r="AE52401" s="28"/>
      <c r="AF52401" s="29"/>
    </row>
    <row r="52402" spans="31:32">
      <c r="AE52402" s="28"/>
      <c r="AF52402" s="29"/>
    </row>
    <row r="52403" spans="31:32">
      <c r="AE52403" s="28"/>
      <c r="AF52403" s="29"/>
    </row>
    <row r="52404" spans="31:32">
      <c r="AE52404" s="28"/>
      <c r="AF52404" s="29"/>
    </row>
    <row r="52405" spans="31:32">
      <c r="AE52405" s="28"/>
      <c r="AF52405" s="29"/>
    </row>
    <row r="52406" spans="31:32">
      <c r="AE52406" s="28"/>
      <c r="AF52406" s="29"/>
    </row>
    <row r="52407" spans="31:32">
      <c r="AE52407" s="28"/>
      <c r="AF52407" s="29"/>
    </row>
    <row r="52408" spans="31:32">
      <c r="AE52408" s="28"/>
      <c r="AF52408" s="29"/>
    </row>
    <row r="52409" spans="31:32">
      <c r="AE52409" s="28"/>
      <c r="AF52409" s="29"/>
    </row>
    <row r="52410" spans="31:32">
      <c r="AE52410" s="28"/>
      <c r="AF52410" s="29"/>
    </row>
    <row r="52411" spans="31:32">
      <c r="AE52411" s="28"/>
      <c r="AF52411" s="29"/>
    </row>
    <row r="52412" spans="31:32">
      <c r="AE52412" s="28"/>
      <c r="AF52412" s="29"/>
    </row>
    <row r="52413" spans="31:32">
      <c r="AE52413" s="28"/>
      <c r="AF52413" s="29"/>
    </row>
    <row r="52414" spans="31:32">
      <c r="AE52414" s="28"/>
      <c r="AF52414" s="29"/>
    </row>
    <row r="52415" spans="31:32">
      <c r="AE52415" s="28"/>
      <c r="AF52415" s="29"/>
    </row>
    <row r="52416" spans="31:32">
      <c r="AE52416" s="28"/>
      <c r="AF52416" s="29"/>
    </row>
    <row r="52417" spans="31:32">
      <c r="AE52417" s="28"/>
      <c r="AF52417" s="29"/>
    </row>
    <row r="52418" spans="31:32">
      <c r="AE52418" s="28"/>
      <c r="AF52418" s="29"/>
    </row>
    <row r="52419" spans="31:32">
      <c r="AE52419" s="28"/>
      <c r="AF52419" s="29"/>
    </row>
    <row r="52420" spans="31:32">
      <c r="AE52420" s="28"/>
      <c r="AF52420" s="29"/>
    </row>
    <row r="52421" spans="31:32">
      <c r="AE52421" s="28"/>
      <c r="AF52421" s="29"/>
    </row>
    <row r="52422" spans="31:32">
      <c r="AE52422" s="28"/>
      <c r="AF52422" s="29"/>
    </row>
    <row r="52423" spans="31:32">
      <c r="AE52423" s="28"/>
      <c r="AF52423" s="29"/>
    </row>
    <row r="52424" spans="31:32">
      <c r="AE52424" s="28"/>
      <c r="AF52424" s="29"/>
    </row>
    <row r="52425" spans="31:32">
      <c r="AE52425" s="28"/>
      <c r="AF52425" s="29"/>
    </row>
    <row r="52426" spans="31:32">
      <c r="AE52426" s="28"/>
      <c r="AF52426" s="29"/>
    </row>
    <row r="52427" spans="31:32">
      <c r="AE52427" s="28"/>
      <c r="AF52427" s="29"/>
    </row>
    <row r="52428" spans="31:32">
      <c r="AE52428" s="28"/>
      <c r="AF52428" s="29"/>
    </row>
    <row r="52429" spans="31:32">
      <c r="AE52429" s="28"/>
      <c r="AF52429" s="29"/>
    </row>
    <row r="52430" spans="31:32">
      <c r="AE52430" s="28"/>
      <c r="AF52430" s="29"/>
    </row>
    <row r="52431" spans="31:32">
      <c r="AE52431" s="28"/>
      <c r="AF52431" s="29"/>
    </row>
    <row r="52432" spans="31:32">
      <c r="AE52432" s="28"/>
      <c r="AF52432" s="29"/>
    </row>
    <row r="52433" spans="31:32">
      <c r="AE52433" s="28"/>
      <c r="AF52433" s="29"/>
    </row>
    <row r="52434" spans="31:32">
      <c r="AE52434" s="28"/>
      <c r="AF52434" s="29"/>
    </row>
    <row r="52435" spans="31:32">
      <c r="AE52435" s="28"/>
      <c r="AF52435" s="29"/>
    </row>
    <row r="52436" spans="31:32">
      <c r="AE52436" s="28"/>
      <c r="AF52436" s="29"/>
    </row>
    <row r="52437" spans="31:32">
      <c r="AE52437" s="28"/>
      <c r="AF52437" s="29"/>
    </row>
    <row r="52438" spans="31:32">
      <c r="AE52438" s="28"/>
      <c r="AF52438" s="29"/>
    </row>
    <row r="52439" spans="31:32">
      <c r="AE52439" s="28"/>
      <c r="AF52439" s="29"/>
    </row>
    <row r="52440" spans="31:32">
      <c r="AE52440" s="28"/>
      <c r="AF52440" s="29"/>
    </row>
    <row r="52441" spans="31:32">
      <c r="AE52441" s="28"/>
      <c r="AF52441" s="29"/>
    </row>
    <row r="52442" spans="31:32">
      <c r="AE52442" s="28"/>
      <c r="AF52442" s="29"/>
    </row>
    <row r="52443" spans="31:32">
      <c r="AE52443" s="28"/>
      <c r="AF52443" s="29"/>
    </row>
    <row r="52444" spans="31:32">
      <c r="AE52444" s="28"/>
      <c r="AF52444" s="29"/>
    </row>
    <row r="52445" spans="31:32">
      <c r="AE52445" s="28"/>
      <c r="AF52445" s="29"/>
    </row>
    <row r="52446" spans="31:32">
      <c r="AE52446" s="28"/>
      <c r="AF52446" s="29"/>
    </row>
    <row r="52447" spans="31:32">
      <c r="AE52447" s="28"/>
      <c r="AF52447" s="29"/>
    </row>
    <row r="52448" spans="31:32">
      <c r="AE52448" s="28"/>
      <c r="AF52448" s="29"/>
    </row>
    <row r="52449" spans="31:32">
      <c r="AE52449" s="28"/>
      <c r="AF52449" s="29"/>
    </row>
    <row r="52450" spans="31:32">
      <c r="AE52450" s="28"/>
      <c r="AF52450" s="29"/>
    </row>
    <row r="52451" spans="31:32">
      <c r="AE52451" s="28"/>
      <c r="AF52451" s="29"/>
    </row>
    <row r="52452" spans="31:32">
      <c r="AE52452" s="28"/>
      <c r="AF52452" s="29"/>
    </row>
    <row r="52453" spans="31:32">
      <c r="AE52453" s="28"/>
      <c r="AF52453" s="29"/>
    </row>
    <row r="52454" spans="31:32">
      <c r="AE52454" s="28"/>
      <c r="AF52454" s="29"/>
    </row>
    <row r="52455" spans="31:32">
      <c r="AE52455" s="28"/>
      <c r="AF52455" s="29"/>
    </row>
    <row r="52456" spans="31:32">
      <c r="AE52456" s="28"/>
      <c r="AF52456" s="29"/>
    </row>
    <row r="52457" spans="31:32">
      <c r="AE52457" s="28"/>
      <c r="AF52457" s="29"/>
    </row>
    <row r="52458" spans="31:32">
      <c r="AE52458" s="28"/>
      <c r="AF52458" s="29"/>
    </row>
    <row r="52459" spans="31:32">
      <c r="AE52459" s="28"/>
      <c r="AF52459" s="29"/>
    </row>
    <row r="52460" spans="31:32">
      <c r="AE52460" s="28"/>
      <c r="AF52460" s="29"/>
    </row>
    <row r="52461" spans="31:32">
      <c r="AE52461" s="28"/>
      <c r="AF52461" s="29"/>
    </row>
    <row r="52462" spans="31:32">
      <c r="AE52462" s="28"/>
      <c r="AF52462" s="29"/>
    </row>
    <row r="52463" spans="31:32">
      <c r="AE52463" s="28"/>
      <c r="AF52463" s="29"/>
    </row>
    <row r="52464" spans="31:32">
      <c r="AE52464" s="28"/>
      <c r="AF52464" s="29"/>
    </row>
    <row r="52465" spans="31:32">
      <c r="AE52465" s="28"/>
      <c r="AF52465" s="29"/>
    </row>
    <row r="52466" spans="31:32">
      <c r="AE52466" s="28"/>
      <c r="AF52466" s="29"/>
    </row>
    <row r="52467" spans="31:32">
      <c r="AE52467" s="28"/>
      <c r="AF52467" s="29"/>
    </row>
    <row r="52468" spans="31:32">
      <c r="AE52468" s="28"/>
      <c r="AF52468" s="29"/>
    </row>
    <row r="52469" spans="31:32">
      <c r="AE52469" s="28"/>
      <c r="AF52469" s="29"/>
    </row>
    <row r="52470" spans="31:32">
      <c r="AE52470" s="28"/>
      <c r="AF52470" s="29"/>
    </row>
    <row r="52471" spans="31:32">
      <c r="AE52471" s="28"/>
      <c r="AF52471" s="29"/>
    </row>
    <row r="52472" spans="31:32">
      <c r="AE52472" s="28"/>
      <c r="AF52472" s="29"/>
    </row>
    <row r="52473" spans="31:32">
      <c r="AE52473" s="28"/>
      <c r="AF52473" s="29"/>
    </row>
    <row r="52474" spans="31:32">
      <c r="AE52474" s="28"/>
      <c r="AF52474" s="29"/>
    </row>
    <row r="52475" spans="31:32">
      <c r="AE52475" s="28"/>
      <c r="AF52475" s="29"/>
    </row>
    <row r="52476" spans="31:32">
      <c r="AE52476" s="28"/>
      <c r="AF52476" s="29"/>
    </row>
    <row r="52477" spans="31:32">
      <c r="AE52477" s="28"/>
      <c r="AF52477" s="29"/>
    </row>
    <row r="52478" spans="31:32">
      <c r="AE52478" s="28"/>
      <c r="AF52478" s="29"/>
    </row>
    <row r="52479" spans="31:32">
      <c r="AE52479" s="28"/>
      <c r="AF52479" s="29"/>
    </row>
    <row r="52480" spans="31:32">
      <c r="AE52480" s="28"/>
      <c r="AF52480" s="29"/>
    </row>
    <row r="52481" spans="31:32">
      <c r="AE52481" s="28"/>
      <c r="AF52481" s="29"/>
    </row>
    <row r="52482" spans="31:32">
      <c r="AE52482" s="28"/>
      <c r="AF52482" s="29"/>
    </row>
    <row r="52483" spans="31:32">
      <c r="AE52483" s="28"/>
      <c r="AF52483" s="29"/>
    </row>
    <row r="52484" spans="31:32">
      <c r="AE52484" s="28"/>
      <c r="AF52484" s="29"/>
    </row>
    <row r="52485" spans="31:32">
      <c r="AE52485" s="28"/>
      <c r="AF52485" s="29"/>
    </row>
    <row r="52486" spans="31:32">
      <c r="AE52486" s="28"/>
      <c r="AF52486" s="29"/>
    </row>
    <row r="52487" spans="31:32">
      <c r="AE52487" s="28"/>
      <c r="AF52487" s="29"/>
    </row>
    <row r="52488" spans="31:32">
      <c r="AE52488" s="28"/>
      <c r="AF52488" s="29"/>
    </row>
    <row r="52489" spans="31:32">
      <c r="AE52489" s="28"/>
      <c r="AF52489" s="29"/>
    </row>
    <row r="52490" spans="31:32">
      <c r="AE52490" s="28"/>
      <c r="AF52490" s="29"/>
    </row>
    <row r="52491" spans="31:32">
      <c r="AE52491" s="28"/>
      <c r="AF52491" s="29"/>
    </row>
    <row r="52492" spans="31:32">
      <c r="AE52492" s="28"/>
      <c r="AF52492" s="29"/>
    </row>
    <row r="52493" spans="31:32">
      <c r="AE52493" s="28"/>
      <c r="AF52493" s="29"/>
    </row>
    <row r="52494" spans="31:32">
      <c r="AE52494" s="28"/>
      <c r="AF52494" s="29"/>
    </row>
    <row r="52495" spans="31:32">
      <c r="AE52495" s="28"/>
      <c r="AF52495" s="29"/>
    </row>
    <row r="52496" spans="31:32">
      <c r="AE52496" s="28"/>
      <c r="AF52496" s="29"/>
    </row>
    <row r="52497" spans="31:32">
      <c r="AE52497" s="28"/>
      <c r="AF52497" s="29"/>
    </row>
    <row r="52498" spans="31:32">
      <c r="AE52498" s="28"/>
      <c r="AF52498" s="29"/>
    </row>
    <row r="52499" spans="31:32">
      <c r="AE52499" s="28"/>
      <c r="AF52499" s="29"/>
    </row>
    <row r="52500" spans="31:32">
      <c r="AE52500" s="28"/>
      <c r="AF52500" s="29"/>
    </row>
    <row r="52501" spans="31:32">
      <c r="AE52501" s="28"/>
      <c r="AF52501" s="29"/>
    </row>
    <row r="52502" spans="31:32">
      <c r="AE52502" s="28"/>
      <c r="AF52502" s="29"/>
    </row>
    <row r="52503" spans="31:32">
      <c r="AE52503" s="28"/>
      <c r="AF52503" s="29"/>
    </row>
    <row r="52504" spans="31:32">
      <c r="AE52504" s="28"/>
      <c r="AF52504" s="29"/>
    </row>
    <row r="52505" spans="31:32">
      <c r="AE52505" s="28"/>
      <c r="AF52505" s="29"/>
    </row>
    <row r="52506" spans="31:32">
      <c r="AE52506" s="28"/>
      <c r="AF52506" s="29"/>
    </row>
    <row r="52507" spans="31:32">
      <c r="AE52507" s="28"/>
      <c r="AF52507" s="29"/>
    </row>
    <row r="52508" spans="31:32">
      <c r="AE52508" s="28"/>
      <c r="AF52508" s="29"/>
    </row>
    <row r="52509" spans="31:32">
      <c r="AE52509" s="28"/>
      <c r="AF52509" s="29"/>
    </row>
    <row r="52510" spans="31:32">
      <c r="AE52510" s="28"/>
      <c r="AF52510" s="29"/>
    </row>
    <row r="52511" spans="31:32">
      <c r="AE52511" s="28"/>
      <c r="AF52511" s="29"/>
    </row>
    <row r="52512" spans="31:32">
      <c r="AE52512" s="28"/>
      <c r="AF52512" s="29"/>
    </row>
    <row r="52513" spans="31:32">
      <c r="AE52513" s="28"/>
      <c r="AF52513" s="29"/>
    </row>
    <row r="52514" spans="31:32">
      <c r="AE52514" s="28"/>
      <c r="AF52514" s="29"/>
    </row>
    <row r="52515" spans="31:32">
      <c r="AE52515" s="28"/>
      <c r="AF52515" s="29"/>
    </row>
    <row r="52516" spans="31:32">
      <c r="AE52516" s="28"/>
      <c r="AF52516" s="29"/>
    </row>
    <row r="52517" spans="31:32">
      <c r="AE52517" s="28"/>
      <c r="AF52517" s="29"/>
    </row>
    <row r="52518" spans="31:32">
      <c r="AE52518" s="28"/>
      <c r="AF52518" s="29"/>
    </row>
    <row r="52519" spans="31:32">
      <c r="AE52519" s="28"/>
      <c r="AF52519" s="29"/>
    </row>
    <row r="52520" spans="31:32">
      <c r="AE52520" s="28"/>
      <c r="AF52520" s="29"/>
    </row>
    <row r="52521" spans="31:32">
      <c r="AE52521" s="28"/>
      <c r="AF52521" s="29"/>
    </row>
    <row r="52522" spans="31:32">
      <c r="AE52522" s="28"/>
      <c r="AF52522" s="29"/>
    </row>
    <row r="52523" spans="31:32">
      <c r="AE52523" s="28"/>
      <c r="AF52523" s="29"/>
    </row>
    <row r="52524" spans="31:32">
      <c r="AE52524" s="28"/>
      <c r="AF52524" s="29"/>
    </row>
    <row r="52525" spans="31:32">
      <c r="AE52525" s="28"/>
      <c r="AF52525" s="29"/>
    </row>
    <row r="52526" spans="31:32">
      <c r="AE52526" s="28"/>
      <c r="AF52526" s="29"/>
    </row>
    <row r="52527" spans="31:32">
      <c r="AE52527" s="28"/>
      <c r="AF52527" s="29"/>
    </row>
    <row r="52528" spans="31:32">
      <c r="AE52528" s="28"/>
      <c r="AF52528" s="29"/>
    </row>
    <row r="52529" spans="31:32">
      <c r="AE52529" s="28"/>
      <c r="AF52529" s="29"/>
    </row>
    <row r="52530" spans="31:32">
      <c r="AE52530" s="28"/>
      <c r="AF52530" s="29"/>
    </row>
    <row r="52531" spans="31:32">
      <c r="AE52531" s="28"/>
      <c r="AF52531" s="29"/>
    </row>
    <row r="52532" spans="31:32">
      <c r="AE52532" s="28"/>
      <c r="AF52532" s="29"/>
    </row>
    <row r="52533" spans="31:32">
      <c r="AE52533" s="28"/>
      <c r="AF52533" s="29"/>
    </row>
    <row r="52534" spans="31:32">
      <c r="AE52534" s="28"/>
      <c r="AF52534" s="29"/>
    </row>
    <row r="52535" spans="31:32">
      <c r="AE52535" s="28"/>
      <c r="AF52535" s="29"/>
    </row>
    <row r="52536" spans="31:32">
      <c r="AE52536" s="28"/>
      <c r="AF52536" s="29"/>
    </row>
    <row r="52537" spans="31:32">
      <c r="AE52537" s="28"/>
      <c r="AF52537" s="29"/>
    </row>
    <row r="52538" spans="31:32">
      <c r="AE52538" s="28"/>
      <c r="AF52538" s="29"/>
    </row>
    <row r="52539" spans="31:32">
      <c r="AE52539" s="28"/>
      <c r="AF52539" s="29"/>
    </row>
    <row r="52540" spans="31:32">
      <c r="AE52540" s="28"/>
      <c r="AF52540" s="29"/>
    </row>
    <row r="52541" spans="31:32">
      <c r="AE52541" s="28"/>
      <c r="AF52541" s="29"/>
    </row>
    <row r="52542" spans="31:32">
      <c r="AE52542" s="28"/>
      <c r="AF52542" s="29"/>
    </row>
    <row r="52543" spans="31:32">
      <c r="AE52543" s="28"/>
      <c r="AF52543" s="29"/>
    </row>
    <row r="52544" spans="31:32">
      <c r="AE52544" s="28"/>
      <c r="AF52544" s="29"/>
    </row>
    <row r="52545" spans="31:32">
      <c r="AE52545" s="28"/>
      <c r="AF52545" s="29"/>
    </row>
    <row r="52546" spans="31:32">
      <c r="AE52546" s="28"/>
      <c r="AF52546" s="29"/>
    </row>
    <row r="52547" spans="31:32">
      <c r="AE52547" s="28"/>
      <c r="AF52547" s="29"/>
    </row>
    <row r="52548" spans="31:32">
      <c r="AE52548" s="28"/>
      <c r="AF52548" s="29"/>
    </row>
    <row r="52549" spans="31:32">
      <c r="AE52549" s="28"/>
      <c r="AF52549" s="29"/>
    </row>
    <row r="52550" spans="31:32">
      <c r="AE52550" s="28"/>
      <c r="AF52550" s="29"/>
    </row>
    <row r="52551" spans="31:32">
      <c r="AE52551" s="28"/>
      <c r="AF52551" s="29"/>
    </row>
    <row r="52552" spans="31:32">
      <c r="AE52552" s="28"/>
      <c r="AF52552" s="29"/>
    </row>
    <row r="52553" spans="31:32">
      <c r="AE52553" s="28"/>
      <c r="AF52553" s="29"/>
    </row>
    <row r="52554" spans="31:32">
      <c r="AE52554" s="28"/>
      <c r="AF52554" s="29"/>
    </row>
    <row r="52555" spans="31:32">
      <c r="AE52555" s="28"/>
      <c r="AF52555" s="29"/>
    </row>
    <row r="52556" spans="31:32">
      <c r="AE52556" s="28"/>
      <c r="AF52556" s="29"/>
    </row>
    <row r="52557" spans="31:32">
      <c r="AE52557" s="28"/>
      <c r="AF52557" s="29"/>
    </row>
    <row r="52558" spans="31:32">
      <c r="AE52558" s="28"/>
      <c r="AF52558" s="29"/>
    </row>
    <row r="52559" spans="31:32">
      <c r="AE52559" s="28"/>
      <c r="AF52559" s="29"/>
    </row>
    <row r="52560" spans="31:32">
      <c r="AE52560" s="28"/>
      <c r="AF52560" s="29"/>
    </row>
    <row r="52561" spans="31:32">
      <c r="AE52561" s="28"/>
      <c r="AF52561" s="29"/>
    </row>
    <row r="52562" spans="31:32">
      <c r="AE52562" s="28"/>
      <c r="AF52562" s="29"/>
    </row>
    <row r="52563" spans="31:32">
      <c r="AE52563" s="28"/>
      <c r="AF52563" s="29"/>
    </row>
    <row r="52564" spans="31:32">
      <c r="AE52564" s="28"/>
      <c r="AF52564" s="29"/>
    </row>
    <row r="52565" spans="31:32">
      <c r="AE52565" s="28"/>
      <c r="AF52565" s="29"/>
    </row>
    <row r="52566" spans="31:32">
      <c r="AE52566" s="28"/>
      <c r="AF52566" s="29"/>
    </row>
    <row r="52567" spans="31:32">
      <c r="AE52567" s="28"/>
      <c r="AF52567" s="29"/>
    </row>
    <row r="52568" spans="31:32">
      <c r="AE52568" s="28"/>
      <c r="AF52568" s="29"/>
    </row>
    <row r="52569" spans="31:32">
      <c r="AE52569" s="28"/>
      <c r="AF52569" s="29"/>
    </row>
    <row r="52570" spans="31:32">
      <c r="AE52570" s="28"/>
      <c r="AF52570" s="29"/>
    </row>
    <row r="52571" spans="31:32">
      <c r="AE52571" s="28"/>
      <c r="AF52571" s="29"/>
    </row>
    <row r="52572" spans="31:32">
      <c r="AE52572" s="28"/>
      <c r="AF52572" s="29"/>
    </row>
    <row r="52573" spans="31:32">
      <c r="AE52573" s="28"/>
      <c r="AF52573" s="29"/>
    </row>
    <row r="52574" spans="31:32">
      <c r="AE52574" s="28"/>
      <c r="AF52574" s="29"/>
    </row>
    <row r="52575" spans="31:32">
      <c r="AE52575" s="28"/>
      <c r="AF52575" s="29"/>
    </row>
    <row r="52576" spans="31:32">
      <c r="AE52576" s="28"/>
      <c r="AF52576" s="29"/>
    </row>
    <row r="52577" spans="31:32">
      <c r="AE52577" s="28"/>
      <c r="AF52577" s="29"/>
    </row>
    <row r="52578" spans="31:32">
      <c r="AE52578" s="28"/>
      <c r="AF52578" s="29"/>
    </row>
    <row r="52579" spans="31:32">
      <c r="AE52579" s="28"/>
      <c r="AF52579" s="29"/>
    </row>
    <row r="52580" spans="31:32">
      <c r="AE52580" s="28"/>
      <c r="AF52580" s="29"/>
    </row>
    <row r="52581" spans="31:32">
      <c r="AE52581" s="28"/>
      <c r="AF52581" s="29"/>
    </row>
    <row r="52582" spans="31:32">
      <c r="AE52582" s="28"/>
      <c r="AF52582" s="29"/>
    </row>
    <row r="52583" spans="31:32">
      <c r="AE52583" s="28"/>
      <c r="AF52583" s="29"/>
    </row>
    <row r="52584" spans="31:32">
      <c r="AE52584" s="28"/>
      <c r="AF52584" s="29"/>
    </row>
    <row r="52585" spans="31:32">
      <c r="AE52585" s="28"/>
      <c r="AF52585" s="29"/>
    </row>
    <row r="52586" spans="31:32">
      <c r="AE52586" s="28"/>
      <c r="AF52586" s="29"/>
    </row>
    <row r="52587" spans="31:32">
      <c r="AE52587" s="28"/>
      <c r="AF52587" s="29"/>
    </row>
    <row r="52588" spans="31:32">
      <c r="AE52588" s="28"/>
      <c r="AF52588" s="29"/>
    </row>
    <row r="52589" spans="31:32">
      <c r="AE52589" s="28"/>
      <c r="AF52589" s="29"/>
    </row>
    <row r="52590" spans="31:32">
      <c r="AE52590" s="28"/>
      <c r="AF52590" s="29"/>
    </row>
    <row r="52591" spans="31:32">
      <c r="AE52591" s="28"/>
      <c r="AF52591" s="29"/>
    </row>
    <row r="52592" spans="31:32">
      <c r="AE52592" s="28"/>
      <c r="AF52592" s="29"/>
    </row>
    <row r="52593" spans="31:32">
      <c r="AE52593" s="28"/>
      <c r="AF52593" s="29"/>
    </row>
    <row r="52594" spans="31:32">
      <c r="AE52594" s="28"/>
      <c r="AF52594" s="29"/>
    </row>
    <row r="52595" spans="31:32">
      <c r="AE52595" s="28"/>
      <c r="AF52595" s="29"/>
    </row>
    <row r="52596" spans="31:32">
      <c r="AE52596" s="28"/>
      <c r="AF52596" s="29"/>
    </row>
    <row r="52597" spans="31:32">
      <c r="AE52597" s="28"/>
      <c r="AF52597" s="29"/>
    </row>
    <row r="52598" spans="31:32">
      <c r="AE52598" s="28"/>
      <c r="AF52598" s="29"/>
    </row>
    <row r="52599" spans="31:32">
      <c r="AE52599" s="28"/>
      <c r="AF52599" s="29"/>
    </row>
    <row r="52600" spans="31:32">
      <c r="AE52600" s="28"/>
      <c r="AF52600" s="29"/>
    </row>
    <row r="52601" spans="31:32">
      <c r="AE52601" s="28"/>
      <c r="AF52601" s="29"/>
    </row>
    <row r="52602" spans="31:32">
      <c r="AE52602" s="28"/>
      <c r="AF52602" s="29"/>
    </row>
    <row r="52603" spans="31:32">
      <c r="AE52603" s="28"/>
      <c r="AF52603" s="29"/>
    </row>
    <row r="52604" spans="31:32">
      <c r="AE52604" s="28"/>
      <c r="AF52604" s="29"/>
    </row>
    <row r="52605" spans="31:32">
      <c r="AE52605" s="28"/>
      <c r="AF52605" s="29"/>
    </row>
    <row r="52606" spans="31:32">
      <c r="AE52606" s="28"/>
      <c r="AF52606" s="29"/>
    </row>
    <row r="52607" spans="31:32">
      <c r="AE52607" s="28"/>
      <c r="AF52607" s="29"/>
    </row>
    <row r="52608" spans="31:32">
      <c r="AE52608" s="28"/>
      <c r="AF52608" s="29"/>
    </row>
    <row r="52609" spans="31:32">
      <c r="AE52609" s="28"/>
      <c r="AF52609" s="29"/>
    </row>
    <row r="52610" spans="31:32">
      <c r="AE52610" s="28"/>
      <c r="AF52610" s="29"/>
    </row>
    <row r="52611" spans="31:32">
      <c r="AE52611" s="28"/>
      <c r="AF52611" s="29"/>
    </row>
    <row r="52612" spans="31:32">
      <c r="AE52612" s="28"/>
      <c r="AF52612" s="29"/>
    </row>
    <row r="52613" spans="31:32">
      <c r="AE52613" s="28"/>
      <c r="AF52613" s="29"/>
    </row>
    <row r="52614" spans="31:32">
      <c r="AE52614" s="28"/>
      <c r="AF52614" s="29"/>
    </row>
    <row r="52615" spans="31:32">
      <c r="AE52615" s="28"/>
      <c r="AF52615" s="29"/>
    </row>
    <row r="52616" spans="31:32">
      <c r="AE52616" s="28"/>
      <c r="AF52616" s="29"/>
    </row>
    <row r="52617" spans="31:32">
      <c r="AE52617" s="28"/>
      <c r="AF52617" s="29"/>
    </row>
    <row r="52618" spans="31:32">
      <c r="AE52618" s="28"/>
      <c r="AF52618" s="29"/>
    </row>
    <row r="52619" spans="31:32">
      <c r="AE52619" s="28"/>
      <c r="AF52619" s="29"/>
    </row>
    <row r="52620" spans="31:32">
      <c r="AE52620" s="28"/>
      <c r="AF52620" s="29"/>
    </row>
    <row r="52621" spans="31:32">
      <c r="AE52621" s="28"/>
      <c r="AF52621" s="29"/>
    </row>
    <row r="52622" spans="31:32">
      <c r="AE52622" s="28"/>
      <c r="AF52622" s="29"/>
    </row>
    <row r="52623" spans="31:32">
      <c r="AE52623" s="28"/>
      <c r="AF52623" s="29"/>
    </row>
    <row r="52624" spans="31:32">
      <c r="AE52624" s="28"/>
      <c r="AF52624" s="29"/>
    </row>
    <row r="52625" spans="31:32">
      <c r="AE52625" s="28"/>
      <c r="AF52625" s="29"/>
    </row>
    <row r="52626" spans="31:32">
      <c r="AE52626" s="28"/>
      <c r="AF52626" s="29"/>
    </row>
    <row r="52627" spans="31:32">
      <c r="AE52627" s="28"/>
      <c r="AF52627" s="29"/>
    </row>
    <row r="52628" spans="31:32">
      <c r="AE52628" s="28"/>
      <c r="AF52628" s="29"/>
    </row>
    <row r="52629" spans="31:32">
      <c r="AE52629" s="28"/>
      <c r="AF52629" s="29"/>
    </row>
    <row r="52630" spans="31:32">
      <c r="AE52630" s="28"/>
      <c r="AF52630" s="29"/>
    </row>
    <row r="52631" spans="31:32">
      <c r="AE52631" s="28"/>
      <c r="AF52631" s="29"/>
    </row>
    <row r="52632" spans="31:32">
      <c r="AE52632" s="28"/>
      <c r="AF52632" s="29"/>
    </row>
    <row r="52633" spans="31:32">
      <c r="AE52633" s="28"/>
      <c r="AF52633" s="29"/>
    </row>
    <row r="52634" spans="31:32">
      <c r="AE52634" s="28"/>
      <c r="AF52634" s="29"/>
    </row>
    <row r="52635" spans="31:32">
      <c r="AE52635" s="28"/>
      <c r="AF52635" s="29"/>
    </row>
    <row r="52636" spans="31:32">
      <c r="AE52636" s="28"/>
      <c r="AF52636" s="29"/>
    </row>
    <row r="52637" spans="31:32">
      <c r="AE52637" s="28"/>
      <c r="AF52637" s="29"/>
    </row>
    <row r="52638" spans="31:32">
      <c r="AE52638" s="28"/>
      <c r="AF52638" s="29"/>
    </row>
    <row r="52639" spans="31:32">
      <c r="AE52639" s="28"/>
      <c r="AF52639" s="29"/>
    </row>
    <row r="52640" spans="31:32">
      <c r="AE52640" s="28"/>
      <c r="AF52640" s="29"/>
    </row>
    <row r="52641" spans="31:32">
      <c r="AE52641" s="28"/>
      <c r="AF52641" s="29"/>
    </row>
    <row r="52642" spans="31:32">
      <c r="AE52642" s="28"/>
      <c r="AF52642" s="29"/>
    </row>
    <row r="52643" spans="31:32">
      <c r="AE52643" s="28"/>
      <c r="AF52643" s="29"/>
    </row>
    <row r="52644" spans="31:32">
      <c r="AE52644" s="28"/>
      <c r="AF52644" s="29"/>
    </row>
    <row r="52645" spans="31:32">
      <c r="AE52645" s="28"/>
      <c r="AF52645" s="29"/>
    </row>
    <row r="52646" spans="31:32">
      <c r="AE52646" s="28"/>
      <c r="AF52646" s="29"/>
    </row>
    <row r="52647" spans="31:32">
      <c r="AE52647" s="28"/>
      <c r="AF52647" s="29"/>
    </row>
    <row r="52648" spans="31:32">
      <c r="AE52648" s="28"/>
      <c r="AF52648" s="29"/>
    </row>
    <row r="52649" spans="31:32">
      <c r="AE52649" s="28"/>
      <c r="AF52649" s="29"/>
    </row>
    <row r="52650" spans="31:32">
      <c r="AE52650" s="28"/>
      <c r="AF52650" s="29"/>
    </row>
    <row r="52651" spans="31:32">
      <c r="AE52651" s="28"/>
      <c r="AF52651" s="29"/>
    </row>
    <row r="52652" spans="31:32">
      <c r="AE52652" s="28"/>
      <c r="AF52652" s="29"/>
    </row>
    <row r="52653" spans="31:32">
      <c r="AE52653" s="28"/>
      <c r="AF52653" s="29"/>
    </row>
    <row r="52654" spans="31:32">
      <c r="AE52654" s="28"/>
      <c r="AF52654" s="29"/>
    </row>
    <row r="52655" spans="31:32">
      <c r="AE52655" s="28"/>
      <c r="AF52655" s="29"/>
    </row>
    <row r="52656" spans="31:32">
      <c r="AE52656" s="28"/>
      <c r="AF52656" s="29"/>
    </row>
    <row r="52657" spans="31:32">
      <c r="AE52657" s="28"/>
      <c r="AF52657" s="29"/>
    </row>
    <row r="52658" spans="31:32">
      <c r="AE52658" s="28"/>
      <c r="AF52658" s="29"/>
    </row>
    <row r="52659" spans="31:32">
      <c r="AE52659" s="28"/>
      <c r="AF52659" s="29"/>
    </row>
    <row r="52660" spans="31:32">
      <c r="AE52660" s="28"/>
      <c r="AF52660" s="29"/>
    </row>
    <row r="52661" spans="31:32">
      <c r="AE52661" s="28"/>
      <c r="AF52661" s="29"/>
    </row>
    <row r="52662" spans="31:32">
      <c r="AE52662" s="28"/>
      <c r="AF52662" s="29"/>
    </row>
    <row r="52663" spans="31:32">
      <c r="AE52663" s="28"/>
      <c r="AF52663" s="29"/>
    </row>
    <row r="52664" spans="31:32">
      <c r="AE52664" s="28"/>
      <c r="AF52664" s="29"/>
    </row>
    <row r="52665" spans="31:32">
      <c r="AE52665" s="28"/>
      <c r="AF52665" s="29"/>
    </row>
    <row r="52666" spans="31:32">
      <c r="AE52666" s="28"/>
      <c r="AF52666" s="29"/>
    </row>
    <row r="52667" spans="31:32">
      <c r="AE52667" s="28"/>
      <c r="AF52667" s="29"/>
    </row>
    <row r="52668" spans="31:32">
      <c r="AE52668" s="28"/>
      <c r="AF52668" s="29"/>
    </row>
    <row r="52669" spans="31:32">
      <c r="AE52669" s="28"/>
      <c r="AF52669" s="29"/>
    </row>
    <row r="52670" spans="31:32">
      <c r="AE52670" s="28"/>
      <c r="AF52670" s="29"/>
    </row>
    <row r="52671" spans="31:32">
      <c r="AE52671" s="28"/>
      <c r="AF52671" s="29"/>
    </row>
    <row r="52672" spans="31:32">
      <c r="AE52672" s="28"/>
      <c r="AF52672" s="29"/>
    </row>
    <row r="52673" spans="31:32">
      <c r="AE52673" s="28"/>
      <c r="AF52673" s="29"/>
    </row>
    <row r="52674" spans="31:32">
      <c r="AE52674" s="28"/>
      <c r="AF52674" s="29"/>
    </row>
    <row r="52675" spans="31:32">
      <c r="AE52675" s="28"/>
      <c r="AF52675" s="29"/>
    </row>
    <row r="52676" spans="31:32">
      <c r="AE52676" s="28"/>
      <c r="AF52676" s="29"/>
    </row>
    <row r="52677" spans="31:32">
      <c r="AE52677" s="28"/>
      <c r="AF52677" s="29"/>
    </row>
    <row r="52678" spans="31:32">
      <c r="AE52678" s="28"/>
      <c r="AF52678" s="29"/>
    </row>
    <row r="52679" spans="31:32">
      <c r="AE52679" s="28"/>
      <c r="AF52679" s="29"/>
    </row>
    <row r="52680" spans="31:32">
      <c r="AE52680" s="28"/>
      <c r="AF52680" s="29"/>
    </row>
    <row r="52681" spans="31:32">
      <c r="AE52681" s="28"/>
      <c r="AF52681" s="29"/>
    </row>
    <row r="52682" spans="31:32">
      <c r="AE52682" s="28"/>
      <c r="AF52682" s="29"/>
    </row>
    <row r="52683" spans="31:32">
      <c r="AE52683" s="28"/>
      <c r="AF52683" s="29"/>
    </row>
    <row r="52684" spans="31:32">
      <c r="AE52684" s="28"/>
      <c r="AF52684" s="29"/>
    </row>
    <row r="52685" spans="31:32">
      <c r="AE52685" s="28"/>
      <c r="AF52685" s="29"/>
    </row>
    <row r="52686" spans="31:32">
      <c r="AE52686" s="28"/>
      <c r="AF52686" s="29"/>
    </row>
    <row r="52687" spans="31:32">
      <c r="AE52687" s="28"/>
      <c r="AF52687" s="29"/>
    </row>
    <row r="52688" spans="31:32">
      <c r="AE52688" s="28"/>
      <c r="AF52688" s="29"/>
    </row>
    <row r="52689" spans="31:32">
      <c r="AE52689" s="28"/>
      <c r="AF52689" s="29"/>
    </row>
    <row r="52690" spans="31:32">
      <c r="AE52690" s="28"/>
      <c r="AF52690" s="29"/>
    </row>
    <row r="52691" spans="31:32">
      <c r="AE52691" s="28"/>
      <c r="AF52691" s="29"/>
    </row>
    <row r="52692" spans="31:32">
      <c r="AE52692" s="28"/>
      <c r="AF52692" s="29"/>
    </row>
    <row r="52693" spans="31:32">
      <c r="AE52693" s="28"/>
      <c r="AF52693" s="29"/>
    </row>
    <row r="52694" spans="31:32">
      <c r="AE52694" s="28"/>
      <c r="AF52694" s="29"/>
    </row>
    <row r="52695" spans="31:32">
      <c r="AE52695" s="28"/>
      <c r="AF52695" s="29"/>
    </row>
    <row r="52696" spans="31:32">
      <c r="AE52696" s="28"/>
      <c r="AF52696" s="29"/>
    </row>
    <row r="52697" spans="31:32">
      <c r="AE52697" s="28"/>
      <c r="AF52697" s="29"/>
    </row>
    <row r="52698" spans="31:32">
      <c r="AE52698" s="28"/>
      <c r="AF52698" s="29"/>
    </row>
    <row r="52699" spans="31:32">
      <c r="AE52699" s="28"/>
      <c r="AF52699" s="29"/>
    </row>
    <row r="52700" spans="31:32">
      <c r="AE52700" s="28"/>
      <c r="AF52700" s="29"/>
    </row>
    <row r="52701" spans="31:32">
      <c r="AE52701" s="28"/>
      <c r="AF52701" s="29"/>
    </row>
    <row r="52702" spans="31:32">
      <c r="AE52702" s="28"/>
      <c r="AF52702" s="29"/>
    </row>
    <row r="52703" spans="31:32">
      <c r="AE52703" s="28"/>
      <c r="AF52703" s="29"/>
    </row>
    <row r="52704" spans="31:32">
      <c r="AE52704" s="28"/>
      <c r="AF52704" s="29"/>
    </row>
    <row r="52705" spans="31:32">
      <c r="AE52705" s="28"/>
      <c r="AF52705" s="29"/>
    </row>
    <row r="52706" spans="31:32">
      <c r="AE52706" s="28"/>
      <c r="AF52706" s="29"/>
    </row>
    <row r="52707" spans="31:32">
      <c r="AE52707" s="28"/>
      <c r="AF52707" s="29"/>
    </row>
    <row r="52708" spans="31:32">
      <c r="AE52708" s="28"/>
      <c r="AF52708" s="29"/>
    </row>
    <row r="52709" spans="31:32">
      <c r="AE52709" s="28"/>
      <c r="AF52709" s="29"/>
    </row>
    <row r="52710" spans="31:32">
      <c r="AE52710" s="28"/>
      <c r="AF52710" s="29"/>
    </row>
    <row r="52711" spans="31:32">
      <c r="AE52711" s="28"/>
      <c r="AF52711" s="29"/>
    </row>
    <row r="52712" spans="31:32">
      <c r="AE52712" s="28"/>
      <c r="AF52712" s="29"/>
    </row>
    <row r="52713" spans="31:32">
      <c r="AE52713" s="28"/>
      <c r="AF52713" s="29"/>
    </row>
    <row r="52714" spans="31:32">
      <c r="AE52714" s="28"/>
      <c r="AF52714" s="29"/>
    </row>
    <row r="52715" spans="31:32">
      <c r="AE52715" s="28"/>
      <c r="AF52715" s="29"/>
    </row>
    <row r="52716" spans="31:32">
      <c r="AE52716" s="28"/>
      <c r="AF52716" s="29"/>
    </row>
    <row r="52717" spans="31:32">
      <c r="AE52717" s="28"/>
      <c r="AF52717" s="29"/>
    </row>
    <row r="52718" spans="31:32">
      <c r="AE52718" s="28"/>
      <c r="AF52718" s="29"/>
    </row>
    <row r="52719" spans="31:32">
      <c r="AE52719" s="28"/>
      <c r="AF52719" s="29"/>
    </row>
    <row r="52720" spans="31:32">
      <c r="AE52720" s="28"/>
      <c r="AF52720" s="29"/>
    </row>
    <row r="52721" spans="31:32">
      <c r="AE52721" s="28"/>
      <c r="AF52721" s="29"/>
    </row>
    <row r="52722" spans="31:32">
      <c r="AE52722" s="28"/>
      <c r="AF52722" s="29"/>
    </row>
    <row r="52723" spans="31:32">
      <c r="AE52723" s="28"/>
      <c r="AF52723" s="29"/>
    </row>
    <row r="52724" spans="31:32">
      <c r="AE52724" s="28"/>
      <c r="AF52724" s="29"/>
    </row>
    <row r="52725" spans="31:32">
      <c r="AE52725" s="28"/>
      <c r="AF52725" s="29"/>
    </row>
    <row r="52726" spans="31:32">
      <c r="AE52726" s="28"/>
      <c r="AF52726" s="29"/>
    </row>
    <row r="52727" spans="31:32">
      <c r="AE52727" s="28"/>
      <c r="AF52727" s="29"/>
    </row>
    <row r="52728" spans="31:32">
      <c r="AE52728" s="28"/>
      <c r="AF52728" s="29"/>
    </row>
    <row r="52729" spans="31:32">
      <c r="AE52729" s="28"/>
      <c r="AF52729" s="29"/>
    </row>
    <row r="52730" spans="31:32">
      <c r="AE52730" s="28"/>
      <c r="AF52730" s="29"/>
    </row>
    <row r="52731" spans="31:32">
      <c r="AE52731" s="28"/>
      <c r="AF52731" s="29"/>
    </row>
    <row r="52732" spans="31:32">
      <c r="AE52732" s="28"/>
      <c r="AF52732" s="29"/>
    </row>
    <row r="52733" spans="31:32">
      <c r="AE52733" s="28"/>
      <c r="AF52733" s="29"/>
    </row>
    <row r="52734" spans="31:32">
      <c r="AE52734" s="28"/>
      <c r="AF52734" s="29"/>
    </row>
    <row r="52735" spans="31:32">
      <c r="AE52735" s="28"/>
      <c r="AF52735" s="29"/>
    </row>
    <row r="52736" spans="31:32">
      <c r="AE52736" s="28"/>
      <c r="AF52736" s="29"/>
    </row>
    <row r="52737" spans="31:32">
      <c r="AE52737" s="28"/>
      <c r="AF52737" s="29"/>
    </row>
    <row r="52738" spans="31:32">
      <c r="AE52738" s="28"/>
      <c r="AF52738" s="29"/>
    </row>
    <row r="52739" spans="31:32">
      <c r="AE52739" s="28"/>
      <c r="AF52739" s="29"/>
    </row>
    <row r="52740" spans="31:32">
      <c r="AE52740" s="28"/>
      <c r="AF52740" s="29"/>
    </row>
    <row r="52741" spans="31:32">
      <c r="AE52741" s="28"/>
      <c r="AF52741" s="29"/>
    </row>
    <row r="52742" spans="31:32">
      <c r="AE52742" s="28"/>
      <c r="AF52742" s="29"/>
    </row>
    <row r="52743" spans="31:32">
      <c r="AE52743" s="28"/>
      <c r="AF52743" s="29"/>
    </row>
    <row r="52744" spans="31:32">
      <c r="AE52744" s="28"/>
      <c r="AF52744" s="29"/>
    </row>
    <row r="52745" spans="31:32">
      <c r="AE52745" s="28"/>
      <c r="AF52745" s="29"/>
    </row>
    <row r="52746" spans="31:32">
      <c r="AE52746" s="28"/>
      <c r="AF52746" s="29"/>
    </row>
    <row r="52747" spans="31:32">
      <c r="AE52747" s="28"/>
      <c r="AF52747" s="29"/>
    </row>
    <row r="52748" spans="31:32">
      <c r="AE52748" s="28"/>
      <c r="AF52748" s="29"/>
    </row>
    <row r="52749" spans="31:32">
      <c r="AE52749" s="28"/>
      <c r="AF52749" s="29"/>
    </row>
    <row r="52750" spans="31:32">
      <c r="AE52750" s="28"/>
      <c r="AF52750" s="29"/>
    </row>
    <row r="52751" spans="31:32">
      <c r="AE52751" s="28"/>
      <c r="AF52751" s="29"/>
    </row>
    <row r="52752" spans="31:32">
      <c r="AE52752" s="28"/>
      <c r="AF52752" s="29"/>
    </row>
    <row r="52753" spans="31:32">
      <c r="AE52753" s="28"/>
      <c r="AF52753" s="29"/>
    </row>
    <row r="52754" spans="31:32">
      <c r="AE52754" s="28"/>
      <c r="AF52754" s="29"/>
    </row>
    <row r="52755" spans="31:32">
      <c r="AE52755" s="28"/>
      <c r="AF52755" s="29"/>
    </row>
    <row r="52756" spans="31:32">
      <c r="AE52756" s="28"/>
      <c r="AF52756" s="29"/>
    </row>
    <row r="52757" spans="31:32">
      <c r="AE52757" s="28"/>
      <c r="AF52757" s="29"/>
    </row>
    <row r="52758" spans="31:32">
      <c r="AE52758" s="28"/>
      <c r="AF52758" s="29"/>
    </row>
    <row r="52759" spans="31:32">
      <c r="AE52759" s="28"/>
      <c r="AF52759" s="29"/>
    </row>
    <row r="52760" spans="31:32">
      <c r="AE52760" s="28"/>
      <c r="AF52760" s="29"/>
    </row>
    <row r="52761" spans="31:32">
      <c r="AE52761" s="28"/>
      <c r="AF52761" s="29"/>
    </row>
    <row r="52762" spans="31:32">
      <c r="AE52762" s="28"/>
      <c r="AF52762" s="29"/>
    </row>
    <row r="52763" spans="31:32">
      <c r="AE52763" s="28"/>
      <c r="AF52763" s="29"/>
    </row>
    <row r="52764" spans="31:32">
      <c r="AE52764" s="28"/>
      <c r="AF52764" s="29"/>
    </row>
    <row r="52765" spans="31:32">
      <c r="AE52765" s="28"/>
      <c r="AF52765" s="29"/>
    </row>
    <row r="52766" spans="31:32">
      <c r="AE52766" s="28"/>
      <c r="AF52766" s="29"/>
    </row>
    <row r="52767" spans="31:32">
      <c r="AE52767" s="28"/>
      <c r="AF52767" s="29"/>
    </row>
    <row r="52768" spans="31:32">
      <c r="AE52768" s="28"/>
      <c r="AF52768" s="29"/>
    </row>
    <row r="52769" spans="31:32">
      <c r="AE52769" s="28"/>
      <c r="AF52769" s="29"/>
    </row>
    <row r="52770" spans="31:32">
      <c r="AE52770" s="28"/>
      <c r="AF52770" s="29"/>
    </row>
    <row r="52771" spans="31:32">
      <c r="AE52771" s="28"/>
      <c r="AF52771" s="29"/>
    </row>
    <row r="52772" spans="31:32">
      <c r="AE52772" s="28"/>
      <c r="AF52772" s="29"/>
    </row>
    <row r="52773" spans="31:32">
      <c r="AE52773" s="28"/>
      <c r="AF52773" s="29"/>
    </row>
    <row r="52774" spans="31:32">
      <c r="AE52774" s="28"/>
      <c r="AF52774" s="29"/>
    </row>
    <row r="52775" spans="31:32">
      <c r="AE52775" s="28"/>
      <c r="AF52775" s="29"/>
    </row>
    <row r="52776" spans="31:32">
      <c r="AE52776" s="28"/>
      <c r="AF52776" s="29"/>
    </row>
    <row r="52777" spans="31:32">
      <c r="AE52777" s="28"/>
      <c r="AF52777" s="29"/>
    </row>
    <row r="52778" spans="31:32">
      <c r="AE52778" s="28"/>
      <c r="AF52778" s="29"/>
    </row>
    <row r="52779" spans="31:32">
      <c r="AE52779" s="28"/>
      <c r="AF52779" s="29"/>
    </row>
    <row r="52780" spans="31:32">
      <c r="AE52780" s="28"/>
      <c r="AF52780" s="29"/>
    </row>
    <row r="52781" spans="31:32">
      <c r="AE52781" s="28"/>
      <c r="AF52781" s="29"/>
    </row>
    <row r="52782" spans="31:32">
      <c r="AE52782" s="28"/>
      <c r="AF52782" s="29"/>
    </row>
    <row r="52783" spans="31:32">
      <c r="AE52783" s="28"/>
      <c r="AF52783" s="29"/>
    </row>
    <row r="52784" spans="31:32">
      <c r="AE52784" s="28"/>
      <c r="AF52784" s="29"/>
    </row>
    <row r="52785" spans="31:32">
      <c r="AE52785" s="28"/>
      <c r="AF52785" s="29"/>
    </row>
    <row r="52786" spans="31:32">
      <c r="AE52786" s="28"/>
      <c r="AF52786" s="29"/>
    </row>
    <row r="52787" spans="31:32">
      <c r="AE52787" s="28"/>
      <c r="AF52787" s="29"/>
    </row>
    <row r="52788" spans="31:32">
      <c r="AE52788" s="28"/>
      <c r="AF52788" s="29"/>
    </row>
    <row r="52789" spans="31:32">
      <c r="AE52789" s="28"/>
      <c r="AF52789" s="29"/>
    </row>
    <row r="52790" spans="31:32">
      <c r="AE52790" s="28"/>
      <c r="AF52790" s="29"/>
    </row>
    <row r="52791" spans="31:32">
      <c r="AE52791" s="28"/>
      <c r="AF52791" s="29"/>
    </row>
    <row r="52792" spans="31:32">
      <c r="AE52792" s="28"/>
      <c r="AF52792" s="29"/>
    </row>
    <row r="52793" spans="31:32">
      <c r="AE52793" s="28"/>
      <c r="AF52793" s="29"/>
    </row>
    <row r="52794" spans="31:32">
      <c r="AE52794" s="28"/>
      <c r="AF52794" s="29"/>
    </row>
    <row r="52795" spans="31:32">
      <c r="AE52795" s="28"/>
      <c r="AF52795" s="29"/>
    </row>
    <row r="52796" spans="31:32">
      <c r="AE52796" s="28"/>
      <c r="AF52796" s="29"/>
    </row>
    <row r="52797" spans="31:32">
      <c r="AE52797" s="28"/>
      <c r="AF52797" s="29"/>
    </row>
    <row r="52798" spans="31:32">
      <c r="AE52798" s="28"/>
      <c r="AF52798" s="29"/>
    </row>
    <row r="52799" spans="31:32">
      <c r="AE52799" s="28"/>
      <c r="AF52799" s="29"/>
    </row>
    <row r="52800" spans="31:32">
      <c r="AE52800" s="28"/>
      <c r="AF52800" s="29"/>
    </row>
    <row r="52801" spans="31:32">
      <c r="AE52801" s="28"/>
      <c r="AF52801" s="29"/>
    </row>
    <row r="52802" spans="31:32">
      <c r="AE52802" s="28"/>
      <c r="AF52802" s="29"/>
    </row>
    <row r="52803" spans="31:32">
      <c r="AE52803" s="28"/>
      <c r="AF52803" s="29"/>
    </row>
    <row r="52804" spans="31:32">
      <c r="AE52804" s="28"/>
      <c r="AF52804" s="29"/>
    </row>
    <row r="52805" spans="31:32">
      <c r="AE52805" s="28"/>
      <c r="AF52805" s="29"/>
    </row>
    <row r="52806" spans="31:32">
      <c r="AE52806" s="28"/>
      <c r="AF52806" s="29"/>
    </row>
    <row r="52807" spans="31:32">
      <c r="AE52807" s="28"/>
      <c r="AF52807" s="29"/>
    </row>
    <row r="52808" spans="31:32">
      <c r="AE52808" s="28"/>
      <c r="AF52808" s="29"/>
    </row>
    <row r="52809" spans="31:32">
      <c r="AE52809" s="28"/>
      <c r="AF52809" s="29"/>
    </row>
    <row r="52810" spans="31:32">
      <c r="AE52810" s="28"/>
      <c r="AF52810" s="29"/>
    </row>
    <row r="52811" spans="31:32">
      <c r="AE52811" s="28"/>
      <c r="AF52811" s="29"/>
    </row>
    <row r="52812" spans="31:32">
      <c r="AE52812" s="28"/>
      <c r="AF52812" s="29"/>
    </row>
    <row r="52813" spans="31:32">
      <c r="AE52813" s="28"/>
      <c r="AF52813" s="29"/>
    </row>
    <row r="52814" spans="31:32">
      <c r="AE52814" s="28"/>
      <c r="AF52814" s="29"/>
    </row>
    <row r="52815" spans="31:32">
      <c r="AE52815" s="28"/>
      <c r="AF52815" s="29"/>
    </row>
    <row r="52816" spans="31:32">
      <c r="AE52816" s="28"/>
      <c r="AF52816" s="29"/>
    </row>
    <row r="52817" spans="31:32">
      <c r="AE52817" s="28"/>
      <c r="AF52817" s="29"/>
    </row>
    <row r="52818" spans="31:32">
      <c r="AE52818" s="28"/>
      <c r="AF52818" s="29"/>
    </row>
    <row r="52819" spans="31:32">
      <c r="AE52819" s="28"/>
      <c r="AF52819" s="29"/>
    </row>
    <row r="52820" spans="31:32">
      <c r="AE52820" s="28"/>
      <c r="AF52820" s="29"/>
    </row>
    <row r="52821" spans="31:32">
      <c r="AE52821" s="28"/>
      <c r="AF52821" s="29"/>
    </row>
    <row r="52822" spans="31:32">
      <c r="AE52822" s="28"/>
      <c r="AF52822" s="29"/>
    </row>
    <row r="52823" spans="31:32">
      <c r="AE52823" s="28"/>
      <c r="AF52823" s="29"/>
    </row>
    <row r="52824" spans="31:32">
      <c r="AE52824" s="28"/>
      <c r="AF52824" s="29"/>
    </row>
    <row r="52825" spans="31:32">
      <c r="AE52825" s="28"/>
      <c r="AF52825" s="29"/>
    </row>
    <row r="52826" spans="31:32">
      <c r="AE52826" s="28"/>
      <c r="AF52826" s="29"/>
    </row>
    <row r="52827" spans="31:32">
      <c r="AE52827" s="28"/>
      <c r="AF52827" s="29"/>
    </row>
    <row r="52828" spans="31:32">
      <c r="AE52828" s="28"/>
      <c r="AF52828" s="29"/>
    </row>
    <row r="52829" spans="31:32">
      <c r="AE52829" s="28"/>
      <c r="AF52829" s="29"/>
    </row>
    <row r="52830" spans="31:32">
      <c r="AE52830" s="28"/>
      <c r="AF52830" s="29"/>
    </row>
    <row r="52831" spans="31:32">
      <c r="AE52831" s="28"/>
      <c r="AF52831" s="29"/>
    </row>
    <row r="52832" spans="31:32">
      <c r="AE52832" s="28"/>
      <c r="AF52832" s="29"/>
    </row>
    <row r="52833" spans="31:32">
      <c r="AE52833" s="28"/>
      <c r="AF52833" s="29"/>
    </row>
    <row r="52834" spans="31:32">
      <c r="AE52834" s="28"/>
      <c r="AF52834" s="29"/>
    </row>
    <row r="52835" spans="31:32">
      <c r="AE52835" s="28"/>
      <c r="AF52835" s="29"/>
    </row>
    <row r="52836" spans="31:32">
      <c r="AE52836" s="28"/>
      <c r="AF52836" s="29"/>
    </row>
    <row r="52837" spans="31:32">
      <c r="AE52837" s="28"/>
      <c r="AF52837" s="29"/>
    </row>
    <row r="52838" spans="31:32">
      <c r="AE52838" s="28"/>
      <c r="AF52838" s="29"/>
    </row>
    <row r="52839" spans="31:32">
      <c r="AE52839" s="28"/>
      <c r="AF52839" s="29"/>
    </row>
    <row r="52840" spans="31:32">
      <c r="AE52840" s="28"/>
      <c r="AF52840" s="29"/>
    </row>
    <row r="52841" spans="31:32">
      <c r="AE52841" s="28"/>
      <c r="AF52841" s="29"/>
    </row>
    <row r="52842" spans="31:32">
      <c r="AE52842" s="28"/>
      <c r="AF52842" s="29"/>
    </row>
    <row r="52843" spans="31:32">
      <c r="AE52843" s="28"/>
      <c r="AF52843" s="29"/>
    </row>
    <row r="52844" spans="31:32">
      <c r="AE52844" s="28"/>
      <c r="AF52844" s="29"/>
    </row>
    <row r="52845" spans="31:32">
      <c r="AE52845" s="28"/>
      <c r="AF52845" s="29"/>
    </row>
    <row r="52846" spans="31:32">
      <c r="AE52846" s="28"/>
      <c r="AF52846" s="29"/>
    </row>
    <row r="52847" spans="31:32">
      <c r="AE52847" s="28"/>
      <c r="AF52847" s="29"/>
    </row>
    <row r="52848" spans="31:32">
      <c r="AE52848" s="28"/>
      <c r="AF52848" s="29"/>
    </row>
    <row r="52849" spans="31:32">
      <c r="AE52849" s="28"/>
      <c r="AF52849" s="29"/>
    </row>
    <row r="52850" spans="31:32">
      <c r="AE52850" s="28"/>
      <c r="AF52850" s="29"/>
    </row>
    <row r="52851" spans="31:32">
      <c r="AE52851" s="28"/>
      <c r="AF52851" s="29"/>
    </row>
    <row r="52852" spans="31:32">
      <c r="AE52852" s="28"/>
      <c r="AF52852" s="29"/>
    </row>
    <row r="52853" spans="31:32">
      <c r="AE52853" s="28"/>
      <c r="AF52853" s="29"/>
    </row>
    <row r="52854" spans="31:32">
      <c r="AE52854" s="28"/>
      <c r="AF52854" s="29"/>
    </row>
    <row r="52855" spans="31:32">
      <c r="AE52855" s="28"/>
      <c r="AF52855" s="29"/>
    </row>
    <row r="52856" spans="31:32">
      <c r="AE52856" s="28"/>
      <c r="AF52856" s="29"/>
    </row>
    <row r="52857" spans="31:32">
      <c r="AE52857" s="28"/>
      <c r="AF52857" s="29"/>
    </row>
    <row r="52858" spans="31:32">
      <c r="AE52858" s="28"/>
      <c r="AF52858" s="29"/>
    </row>
    <row r="52859" spans="31:32">
      <c r="AE52859" s="28"/>
      <c r="AF52859" s="29"/>
    </row>
    <row r="52860" spans="31:32">
      <c r="AE52860" s="28"/>
      <c r="AF52860" s="29"/>
    </row>
    <row r="52861" spans="31:32">
      <c r="AE52861" s="28"/>
      <c r="AF52861" s="29"/>
    </row>
    <row r="52862" spans="31:32">
      <c r="AE52862" s="28"/>
      <c r="AF52862" s="29"/>
    </row>
    <row r="52863" spans="31:32">
      <c r="AE52863" s="28"/>
      <c r="AF52863" s="29"/>
    </row>
    <row r="52864" spans="31:32">
      <c r="AE52864" s="28"/>
      <c r="AF52864" s="29"/>
    </row>
    <row r="52865" spans="31:32">
      <c r="AE52865" s="28"/>
      <c r="AF52865" s="29"/>
    </row>
    <row r="52866" spans="31:32">
      <c r="AE52866" s="28"/>
      <c r="AF52866" s="29"/>
    </row>
    <row r="52867" spans="31:32">
      <c r="AE52867" s="28"/>
      <c r="AF52867" s="29"/>
    </row>
    <row r="52868" spans="31:32">
      <c r="AE52868" s="28"/>
      <c r="AF52868" s="29"/>
    </row>
    <row r="52869" spans="31:32">
      <c r="AE52869" s="28"/>
      <c r="AF52869" s="29"/>
    </row>
    <row r="52870" spans="31:32">
      <c r="AE52870" s="28"/>
      <c r="AF52870" s="29"/>
    </row>
    <row r="52871" spans="31:32">
      <c r="AE52871" s="28"/>
      <c r="AF52871" s="29"/>
    </row>
    <row r="52872" spans="31:32">
      <c r="AE52872" s="28"/>
      <c r="AF52872" s="29"/>
    </row>
    <row r="52873" spans="31:32">
      <c r="AE52873" s="28"/>
      <c r="AF52873" s="29"/>
    </row>
    <row r="52874" spans="31:32">
      <c r="AE52874" s="28"/>
      <c r="AF52874" s="29"/>
    </row>
    <row r="52875" spans="31:32">
      <c r="AE52875" s="28"/>
      <c r="AF52875" s="29"/>
    </row>
    <row r="52876" spans="31:32">
      <c r="AE52876" s="28"/>
      <c r="AF52876" s="29"/>
    </row>
    <row r="52877" spans="31:32">
      <c r="AE52877" s="28"/>
      <c r="AF52877" s="29"/>
    </row>
    <row r="52878" spans="31:32">
      <c r="AE52878" s="28"/>
      <c r="AF52878" s="29"/>
    </row>
    <row r="52879" spans="31:32">
      <c r="AE52879" s="28"/>
      <c r="AF52879" s="29"/>
    </row>
    <row r="52880" spans="31:32">
      <c r="AE52880" s="28"/>
      <c r="AF52880" s="29"/>
    </row>
    <row r="52881" spans="31:32">
      <c r="AE52881" s="28"/>
      <c r="AF52881" s="29"/>
    </row>
    <row r="52882" spans="31:32">
      <c r="AE52882" s="28"/>
      <c r="AF52882" s="29"/>
    </row>
    <row r="52883" spans="31:32">
      <c r="AE52883" s="28"/>
      <c r="AF52883" s="29"/>
    </row>
    <row r="52884" spans="31:32">
      <c r="AE52884" s="28"/>
      <c r="AF52884" s="29"/>
    </row>
    <row r="52885" spans="31:32">
      <c r="AE52885" s="28"/>
      <c r="AF52885" s="29"/>
    </row>
    <row r="52886" spans="31:32">
      <c r="AE52886" s="28"/>
      <c r="AF52886" s="29"/>
    </row>
    <row r="52887" spans="31:32">
      <c r="AE52887" s="28"/>
      <c r="AF52887" s="29"/>
    </row>
    <row r="52888" spans="31:32">
      <c r="AE52888" s="28"/>
      <c r="AF52888" s="29"/>
    </row>
    <row r="52889" spans="31:32">
      <c r="AE52889" s="28"/>
      <c r="AF52889" s="29"/>
    </row>
    <row r="52890" spans="31:32">
      <c r="AE52890" s="28"/>
      <c r="AF52890" s="29"/>
    </row>
    <row r="52891" spans="31:32">
      <c r="AE52891" s="28"/>
      <c r="AF52891" s="29"/>
    </row>
    <row r="52892" spans="31:32">
      <c r="AE52892" s="28"/>
      <c r="AF52892" s="29"/>
    </row>
    <row r="52893" spans="31:32">
      <c r="AE52893" s="28"/>
      <c r="AF52893" s="29"/>
    </row>
    <row r="52894" spans="31:32">
      <c r="AE52894" s="28"/>
      <c r="AF52894" s="29"/>
    </row>
    <row r="52895" spans="31:32">
      <c r="AE52895" s="28"/>
      <c r="AF52895" s="29"/>
    </row>
    <row r="52896" spans="31:32">
      <c r="AE52896" s="28"/>
      <c r="AF52896" s="29"/>
    </row>
    <row r="52897" spans="31:32">
      <c r="AE52897" s="28"/>
      <c r="AF52897" s="29"/>
    </row>
    <row r="52898" spans="31:32">
      <c r="AE52898" s="28"/>
      <c r="AF52898" s="29"/>
    </row>
    <row r="52899" spans="31:32">
      <c r="AE52899" s="28"/>
      <c r="AF52899" s="29"/>
    </row>
    <row r="52900" spans="31:32">
      <c r="AE52900" s="28"/>
      <c r="AF52900" s="29"/>
    </row>
    <row r="52901" spans="31:32">
      <c r="AE52901" s="28"/>
      <c r="AF52901" s="29"/>
    </row>
    <row r="52902" spans="31:32">
      <c r="AE52902" s="28"/>
      <c r="AF52902" s="29"/>
    </row>
    <row r="52903" spans="31:32">
      <c r="AE52903" s="28"/>
      <c r="AF52903" s="29"/>
    </row>
    <row r="52904" spans="31:32">
      <c r="AE52904" s="28"/>
      <c r="AF52904" s="29"/>
    </row>
    <row r="52905" spans="31:32">
      <c r="AE52905" s="28"/>
      <c r="AF52905" s="29"/>
    </row>
    <row r="52906" spans="31:32">
      <c r="AE52906" s="28"/>
      <c r="AF52906" s="29"/>
    </row>
    <row r="52907" spans="31:32">
      <c r="AE52907" s="28"/>
      <c r="AF52907" s="29"/>
    </row>
    <row r="52908" spans="31:32">
      <c r="AE52908" s="28"/>
      <c r="AF52908" s="29"/>
    </row>
    <row r="52909" spans="31:32">
      <c r="AE52909" s="28"/>
      <c r="AF52909" s="29"/>
    </row>
    <row r="52910" spans="31:32">
      <c r="AE52910" s="28"/>
      <c r="AF52910" s="29"/>
    </row>
    <row r="52911" spans="31:32">
      <c r="AE52911" s="28"/>
      <c r="AF52911" s="29"/>
    </row>
    <row r="52912" spans="31:32">
      <c r="AE52912" s="28"/>
      <c r="AF52912" s="29"/>
    </row>
    <row r="52913" spans="31:32">
      <c r="AE52913" s="28"/>
      <c r="AF52913" s="29"/>
    </row>
    <row r="52914" spans="31:32">
      <c r="AE52914" s="28"/>
      <c r="AF52914" s="29"/>
    </row>
    <row r="52915" spans="31:32">
      <c r="AE52915" s="28"/>
      <c r="AF52915" s="29"/>
    </row>
    <row r="52916" spans="31:32">
      <c r="AE52916" s="28"/>
      <c r="AF52916" s="29"/>
    </row>
    <row r="52917" spans="31:32">
      <c r="AE52917" s="28"/>
      <c r="AF52917" s="29"/>
    </row>
    <row r="52918" spans="31:32">
      <c r="AE52918" s="28"/>
      <c r="AF52918" s="29"/>
    </row>
    <row r="52919" spans="31:32">
      <c r="AE52919" s="28"/>
      <c r="AF52919" s="29"/>
    </row>
    <row r="52920" spans="31:32">
      <c r="AE52920" s="28"/>
      <c r="AF52920" s="29"/>
    </row>
    <row r="52921" spans="31:32">
      <c r="AE52921" s="28"/>
      <c r="AF52921" s="29"/>
    </row>
    <row r="52922" spans="31:32">
      <c r="AE52922" s="28"/>
      <c r="AF52922" s="29"/>
    </row>
    <row r="52923" spans="31:32">
      <c r="AE52923" s="28"/>
      <c r="AF52923" s="29"/>
    </row>
    <row r="52924" spans="31:32">
      <c r="AE52924" s="28"/>
      <c r="AF52924" s="29"/>
    </row>
    <row r="52925" spans="31:32">
      <c r="AE52925" s="28"/>
      <c r="AF52925" s="29"/>
    </row>
    <row r="52926" spans="31:32">
      <c r="AE52926" s="28"/>
      <c r="AF52926" s="29"/>
    </row>
    <row r="52927" spans="31:32">
      <c r="AE52927" s="28"/>
      <c r="AF52927" s="29"/>
    </row>
    <row r="52928" spans="31:32">
      <c r="AE52928" s="28"/>
      <c r="AF52928" s="29"/>
    </row>
    <row r="52929" spans="31:32">
      <c r="AE52929" s="28"/>
      <c r="AF52929" s="29"/>
    </row>
    <row r="52930" spans="31:32">
      <c r="AE52930" s="28"/>
      <c r="AF52930" s="29"/>
    </row>
    <row r="52931" spans="31:32">
      <c r="AE52931" s="28"/>
      <c r="AF52931" s="29"/>
    </row>
    <row r="52932" spans="31:32">
      <c r="AE52932" s="28"/>
      <c r="AF52932" s="29"/>
    </row>
    <row r="52933" spans="31:32">
      <c r="AE52933" s="28"/>
      <c r="AF52933" s="29"/>
    </row>
    <row r="52934" spans="31:32">
      <c r="AE52934" s="28"/>
      <c r="AF52934" s="29"/>
    </row>
    <row r="52935" spans="31:32">
      <c r="AE52935" s="28"/>
      <c r="AF52935" s="29"/>
    </row>
    <row r="52936" spans="31:32">
      <c r="AE52936" s="28"/>
      <c r="AF52936" s="29"/>
    </row>
    <row r="52937" spans="31:32">
      <c r="AE52937" s="28"/>
      <c r="AF52937" s="29"/>
    </row>
    <row r="52938" spans="31:32">
      <c r="AE52938" s="28"/>
      <c r="AF52938" s="29"/>
    </row>
    <row r="52939" spans="31:32">
      <c r="AE52939" s="28"/>
      <c r="AF52939" s="29"/>
    </row>
    <row r="52940" spans="31:32">
      <c r="AE52940" s="28"/>
      <c r="AF52940" s="29"/>
    </row>
    <row r="52941" spans="31:32">
      <c r="AE52941" s="28"/>
      <c r="AF52941" s="29"/>
    </row>
    <row r="52942" spans="31:32">
      <c r="AE52942" s="28"/>
      <c r="AF52942" s="29"/>
    </row>
    <row r="52943" spans="31:32">
      <c r="AE52943" s="28"/>
      <c r="AF52943" s="29"/>
    </row>
    <row r="52944" spans="31:32">
      <c r="AE52944" s="28"/>
      <c r="AF52944" s="29"/>
    </row>
    <row r="52945" spans="31:32">
      <c r="AE52945" s="28"/>
      <c r="AF52945" s="29"/>
    </row>
    <row r="52946" spans="31:32">
      <c r="AE52946" s="28"/>
      <c r="AF52946" s="29"/>
    </row>
    <row r="52947" spans="31:32">
      <c r="AE52947" s="28"/>
      <c r="AF52947" s="29"/>
    </row>
    <row r="52948" spans="31:32">
      <c r="AE52948" s="28"/>
      <c r="AF52948" s="29"/>
    </row>
    <row r="52949" spans="31:32">
      <c r="AE52949" s="28"/>
      <c r="AF52949" s="29"/>
    </row>
    <row r="52950" spans="31:32">
      <c r="AE52950" s="28"/>
      <c r="AF52950" s="29"/>
    </row>
    <row r="52951" spans="31:32">
      <c r="AE52951" s="28"/>
      <c r="AF52951" s="29"/>
    </row>
    <row r="52952" spans="31:32">
      <c r="AE52952" s="28"/>
      <c r="AF52952" s="29"/>
    </row>
    <row r="52953" spans="31:32">
      <c r="AE52953" s="28"/>
      <c r="AF52953" s="29"/>
    </row>
    <row r="52954" spans="31:32">
      <c r="AE52954" s="28"/>
      <c r="AF52954" s="29"/>
    </row>
    <row r="52955" spans="31:32">
      <c r="AE52955" s="28"/>
      <c r="AF52955" s="29"/>
    </row>
    <row r="52956" spans="31:32">
      <c r="AE52956" s="28"/>
      <c r="AF52956" s="29"/>
    </row>
    <row r="52957" spans="31:32">
      <c r="AE52957" s="28"/>
      <c r="AF52957" s="29"/>
    </row>
    <row r="52958" spans="31:32">
      <c r="AE52958" s="28"/>
      <c r="AF52958" s="29"/>
    </row>
    <row r="52959" spans="31:32">
      <c r="AE52959" s="28"/>
      <c r="AF52959" s="29"/>
    </row>
    <row r="52960" spans="31:32">
      <c r="AE52960" s="28"/>
      <c r="AF52960" s="29"/>
    </row>
    <row r="52961" spans="31:32">
      <c r="AE52961" s="28"/>
      <c r="AF52961" s="29"/>
    </row>
    <row r="52962" spans="31:32">
      <c r="AE52962" s="28"/>
      <c r="AF52962" s="29"/>
    </row>
    <row r="52963" spans="31:32">
      <c r="AE52963" s="28"/>
      <c r="AF52963" s="29"/>
    </row>
    <row r="52964" spans="31:32">
      <c r="AE52964" s="28"/>
      <c r="AF52964" s="29"/>
    </row>
    <row r="52965" spans="31:32">
      <c r="AE52965" s="28"/>
      <c r="AF52965" s="29"/>
    </row>
    <row r="52966" spans="31:32">
      <c r="AE52966" s="28"/>
      <c r="AF52966" s="29"/>
    </row>
    <row r="52967" spans="31:32">
      <c r="AE52967" s="28"/>
      <c r="AF52967" s="29"/>
    </row>
    <row r="52968" spans="31:32">
      <c r="AE52968" s="28"/>
      <c r="AF52968" s="29"/>
    </row>
    <row r="52969" spans="31:32">
      <c r="AE52969" s="28"/>
      <c r="AF52969" s="29"/>
    </row>
    <row r="52970" spans="31:32">
      <c r="AE52970" s="28"/>
      <c r="AF52970" s="29"/>
    </row>
    <row r="52971" spans="31:32">
      <c r="AE52971" s="28"/>
      <c r="AF52971" s="29"/>
    </row>
    <row r="52972" spans="31:32">
      <c r="AE52972" s="28"/>
      <c r="AF52972" s="29"/>
    </row>
    <row r="52973" spans="31:32">
      <c r="AE52973" s="28"/>
      <c r="AF52973" s="29"/>
    </row>
    <row r="52974" spans="31:32">
      <c r="AE52974" s="28"/>
      <c r="AF52974" s="29"/>
    </row>
    <row r="52975" spans="31:32">
      <c r="AE52975" s="28"/>
      <c r="AF52975" s="29"/>
    </row>
    <row r="52976" spans="31:32">
      <c r="AE52976" s="28"/>
      <c r="AF52976" s="29"/>
    </row>
    <row r="52977" spans="31:32">
      <c r="AE52977" s="28"/>
      <c r="AF52977" s="29"/>
    </row>
    <row r="52978" spans="31:32">
      <c r="AE52978" s="28"/>
      <c r="AF52978" s="29"/>
    </row>
    <row r="52979" spans="31:32">
      <c r="AE52979" s="28"/>
      <c r="AF52979" s="29"/>
    </row>
    <row r="52980" spans="31:32">
      <c r="AE52980" s="28"/>
      <c r="AF52980" s="29"/>
    </row>
    <row r="52981" spans="31:32">
      <c r="AE52981" s="28"/>
      <c r="AF52981" s="29"/>
    </row>
    <row r="52982" spans="31:32">
      <c r="AE52982" s="28"/>
      <c r="AF52982" s="29"/>
    </row>
    <row r="52983" spans="31:32">
      <c r="AE52983" s="28"/>
      <c r="AF52983" s="29"/>
    </row>
    <row r="52984" spans="31:32">
      <c r="AE52984" s="28"/>
      <c r="AF52984" s="29"/>
    </row>
    <row r="52985" spans="31:32">
      <c r="AE52985" s="28"/>
      <c r="AF52985" s="29"/>
    </row>
    <row r="52986" spans="31:32">
      <c r="AE52986" s="28"/>
      <c r="AF52986" s="29"/>
    </row>
    <row r="52987" spans="31:32">
      <c r="AE52987" s="28"/>
      <c r="AF52987" s="29"/>
    </row>
    <row r="52988" spans="31:32">
      <c r="AE52988" s="28"/>
      <c r="AF52988" s="29"/>
    </row>
    <row r="52989" spans="31:32">
      <c r="AE52989" s="28"/>
      <c r="AF52989" s="29"/>
    </row>
    <row r="52990" spans="31:32">
      <c r="AE52990" s="28"/>
      <c r="AF52990" s="29"/>
    </row>
    <row r="52991" spans="31:32">
      <c r="AE52991" s="28"/>
      <c r="AF52991" s="29"/>
    </row>
    <row r="52992" spans="31:32">
      <c r="AE52992" s="28"/>
      <c r="AF52992" s="29"/>
    </row>
    <row r="52993" spans="31:32">
      <c r="AE52993" s="28"/>
      <c r="AF52993" s="29"/>
    </row>
    <row r="52994" spans="31:32">
      <c r="AE52994" s="28"/>
      <c r="AF52994" s="29"/>
    </row>
    <row r="52995" spans="31:32">
      <c r="AE52995" s="28"/>
      <c r="AF52995" s="29"/>
    </row>
    <row r="52996" spans="31:32">
      <c r="AE52996" s="28"/>
      <c r="AF52996" s="29"/>
    </row>
    <row r="52997" spans="31:32">
      <c r="AE52997" s="28"/>
      <c r="AF52997" s="29"/>
    </row>
    <row r="52998" spans="31:32">
      <c r="AE52998" s="28"/>
      <c r="AF52998" s="29"/>
    </row>
    <row r="52999" spans="31:32">
      <c r="AE52999" s="28"/>
      <c r="AF52999" s="29"/>
    </row>
    <row r="53000" spans="31:32">
      <c r="AE53000" s="28"/>
      <c r="AF53000" s="29"/>
    </row>
    <row r="53001" spans="31:32">
      <c r="AE53001" s="28"/>
      <c r="AF53001" s="29"/>
    </row>
    <row r="53002" spans="31:32">
      <c r="AE53002" s="28"/>
      <c r="AF53002" s="29"/>
    </row>
    <row r="53003" spans="31:32">
      <c r="AE53003" s="28"/>
      <c r="AF53003" s="29"/>
    </row>
    <row r="53004" spans="31:32">
      <c r="AE53004" s="28"/>
      <c r="AF53004" s="29"/>
    </row>
    <row r="53005" spans="31:32">
      <c r="AE53005" s="28"/>
      <c r="AF53005" s="29"/>
    </row>
    <row r="53006" spans="31:32">
      <c r="AE53006" s="28"/>
      <c r="AF53006" s="29"/>
    </row>
    <row r="53007" spans="31:32">
      <c r="AE53007" s="28"/>
      <c r="AF53007" s="29"/>
    </row>
    <row r="53008" spans="31:32">
      <c r="AE53008" s="28"/>
      <c r="AF53008" s="29"/>
    </row>
    <row r="53009" spans="31:32">
      <c r="AE53009" s="28"/>
      <c r="AF53009" s="29"/>
    </row>
    <row r="53010" spans="31:32">
      <c r="AE53010" s="28"/>
      <c r="AF53010" s="29"/>
    </row>
    <row r="53011" spans="31:32">
      <c r="AE53011" s="28"/>
      <c r="AF53011" s="29"/>
    </row>
    <row r="53012" spans="31:32">
      <c r="AE53012" s="28"/>
      <c r="AF53012" s="29"/>
    </row>
    <row r="53013" spans="31:32">
      <c r="AE53013" s="28"/>
      <c r="AF53013" s="29"/>
    </row>
    <row r="53014" spans="31:32">
      <c r="AE53014" s="28"/>
      <c r="AF53014" s="29"/>
    </row>
    <row r="53015" spans="31:32">
      <c r="AE53015" s="28"/>
      <c r="AF53015" s="29"/>
    </row>
    <row r="53016" spans="31:32">
      <c r="AE53016" s="28"/>
      <c r="AF53016" s="29"/>
    </row>
    <row r="53017" spans="31:32">
      <c r="AE53017" s="28"/>
      <c r="AF53017" s="29"/>
    </row>
    <row r="53018" spans="31:32">
      <c r="AE53018" s="28"/>
      <c r="AF53018" s="29"/>
    </row>
    <row r="53019" spans="31:32">
      <c r="AE53019" s="28"/>
      <c r="AF53019" s="29"/>
    </row>
    <row r="53020" spans="31:32">
      <c r="AE53020" s="28"/>
      <c r="AF53020" s="29"/>
    </row>
    <row r="53021" spans="31:32">
      <c r="AE53021" s="28"/>
      <c r="AF53021" s="29"/>
    </row>
    <row r="53022" spans="31:32">
      <c r="AE53022" s="28"/>
      <c r="AF53022" s="29"/>
    </row>
    <row r="53023" spans="31:32">
      <c r="AE53023" s="28"/>
      <c r="AF53023" s="29"/>
    </row>
    <row r="53024" spans="31:32">
      <c r="AE53024" s="28"/>
      <c r="AF53024" s="29"/>
    </row>
    <row r="53025" spans="31:32">
      <c r="AE53025" s="28"/>
      <c r="AF53025" s="29"/>
    </row>
    <row r="53026" spans="31:32">
      <c r="AE53026" s="28"/>
      <c r="AF53026" s="29"/>
    </row>
    <row r="53027" spans="31:32">
      <c r="AE53027" s="28"/>
      <c r="AF53027" s="29"/>
    </row>
    <row r="53028" spans="31:32">
      <c r="AE53028" s="28"/>
      <c r="AF53028" s="29"/>
    </row>
    <row r="53029" spans="31:32">
      <c r="AE53029" s="28"/>
      <c r="AF53029" s="29"/>
    </row>
    <row r="53030" spans="31:32">
      <c r="AE53030" s="28"/>
      <c r="AF53030" s="29"/>
    </row>
    <row r="53031" spans="31:32">
      <c r="AE53031" s="28"/>
      <c r="AF53031" s="29"/>
    </row>
    <row r="53032" spans="31:32">
      <c r="AE53032" s="28"/>
      <c r="AF53032" s="29"/>
    </row>
    <row r="53033" spans="31:32">
      <c r="AE53033" s="28"/>
      <c r="AF53033" s="29"/>
    </row>
    <row r="53034" spans="31:32">
      <c r="AE53034" s="28"/>
      <c r="AF53034" s="29"/>
    </row>
    <row r="53035" spans="31:32">
      <c r="AE53035" s="28"/>
      <c r="AF53035" s="29"/>
    </row>
    <row r="53036" spans="31:32">
      <c r="AE53036" s="28"/>
      <c r="AF53036" s="29"/>
    </row>
    <row r="53037" spans="31:32">
      <c r="AE53037" s="28"/>
      <c r="AF53037" s="29"/>
    </row>
    <row r="53038" spans="31:32">
      <c r="AE53038" s="28"/>
      <c r="AF53038" s="29"/>
    </row>
    <row r="53039" spans="31:32">
      <c r="AE53039" s="28"/>
      <c r="AF53039" s="29"/>
    </row>
    <row r="53040" spans="31:32">
      <c r="AE53040" s="28"/>
      <c r="AF53040" s="29"/>
    </row>
    <row r="53041" spans="31:32">
      <c r="AE53041" s="28"/>
      <c r="AF53041" s="29"/>
    </row>
    <row r="53042" spans="31:32">
      <c r="AE53042" s="28"/>
      <c r="AF53042" s="29"/>
    </row>
    <row r="53043" spans="31:32">
      <c r="AE53043" s="28"/>
      <c r="AF53043" s="29"/>
    </row>
    <row r="53044" spans="31:32">
      <c r="AE53044" s="28"/>
      <c r="AF53044" s="29"/>
    </row>
    <row r="53045" spans="31:32">
      <c r="AE53045" s="28"/>
      <c r="AF53045" s="29"/>
    </row>
    <row r="53046" spans="31:32">
      <c r="AE53046" s="28"/>
      <c r="AF53046" s="29"/>
    </row>
    <row r="53047" spans="31:32">
      <c r="AE53047" s="28"/>
      <c r="AF53047" s="29"/>
    </row>
    <row r="53048" spans="31:32">
      <c r="AE53048" s="28"/>
      <c r="AF53048" s="29"/>
    </row>
    <row r="53049" spans="31:32">
      <c r="AE53049" s="28"/>
      <c r="AF53049" s="29"/>
    </row>
    <row r="53050" spans="31:32">
      <c r="AE53050" s="28"/>
      <c r="AF53050" s="29"/>
    </row>
    <row r="53051" spans="31:32">
      <c r="AE53051" s="28"/>
      <c r="AF53051" s="29"/>
    </row>
    <row r="53052" spans="31:32">
      <c r="AE53052" s="28"/>
      <c r="AF53052" s="29"/>
    </row>
    <row r="53053" spans="31:32">
      <c r="AE53053" s="28"/>
      <c r="AF53053" s="29"/>
    </row>
    <row r="53054" spans="31:32">
      <c r="AE53054" s="28"/>
      <c r="AF53054" s="29"/>
    </row>
    <row r="53055" spans="31:32">
      <c r="AE53055" s="28"/>
      <c r="AF53055" s="29"/>
    </row>
    <row r="53056" spans="31:32">
      <c r="AE53056" s="28"/>
      <c r="AF53056" s="29"/>
    </row>
    <row r="53057" spans="31:32">
      <c r="AE53057" s="28"/>
      <c r="AF53057" s="29"/>
    </row>
    <row r="53058" spans="31:32">
      <c r="AE53058" s="28"/>
      <c r="AF53058" s="29"/>
    </row>
    <row r="53059" spans="31:32">
      <c r="AE53059" s="28"/>
      <c r="AF53059" s="29"/>
    </row>
    <row r="53060" spans="31:32">
      <c r="AE53060" s="28"/>
      <c r="AF53060" s="29"/>
    </row>
    <row r="53061" spans="31:32">
      <c r="AE53061" s="28"/>
      <c r="AF53061" s="29"/>
    </row>
    <row r="53062" spans="31:32">
      <c r="AE53062" s="28"/>
      <c r="AF53062" s="29"/>
    </row>
    <row r="53063" spans="31:32">
      <c r="AE53063" s="28"/>
      <c r="AF53063" s="29"/>
    </row>
    <row r="53064" spans="31:32">
      <c r="AE53064" s="28"/>
      <c r="AF53064" s="29"/>
    </row>
    <row r="53065" spans="31:32">
      <c r="AE53065" s="28"/>
      <c r="AF53065" s="29"/>
    </row>
    <row r="53066" spans="31:32">
      <c r="AE53066" s="28"/>
      <c r="AF53066" s="29"/>
    </row>
    <row r="53067" spans="31:32">
      <c r="AE53067" s="28"/>
      <c r="AF53067" s="29"/>
    </row>
    <row r="53068" spans="31:32">
      <c r="AE53068" s="28"/>
      <c r="AF53068" s="29"/>
    </row>
    <row r="53069" spans="31:32">
      <c r="AE53069" s="28"/>
      <c r="AF53069" s="29"/>
    </row>
    <row r="53070" spans="31:32">
      <c r="AE53070" s="28"/>
      <c r="AF53070" s="29"/>
    </row>
    <row r="53071" spans="31:32">
      <c r="AE53071" s="28"/>
      <c r="AF53071" s="29"/>
    </row>
    <row r="53072" spans="31:32">
      <c r="AE53072" s="28"/>
      <c r="AF53072" s="29"/>
    </row>
    <row r="53073" spans="31:32">
      <c r="AE53073" s="28"/>
      <c r="AF53073" s="29"/>
    </row>
    <row r="53074" spans="31:32">
      <c r="AE53074" s="28"/>
      <c r="AF53074" s="29"/>
    </row>
    <row r="53075" spans="31:32">
      <c r="AE53075" s="28"/>
      <c r="AF53075" s="29"/>
    </row>
    <row r="53076" spans="31:32">
      <c r="AE53076" s="28"/>
      <c r="AF53076" s="29"/>
    </row>
    <row r="53077" spans="31:32">
      <c r="AE53077" s="28"/>
      <c r="AF53077" s="29"/>
    </row>
    <row r="53078" spans="31:32">
      <c r="AE53078" s="28"/>
      <c r="AF53078" s="29"/>
    </row>
    <row r="53079" spans="31:32">
      <c r="AE53079" s="28"/>
      <c r="AF53079" s="29"/>
    </row>
    <row r="53080" spans="31:32">
      <c r="AE53080" s="28"/>
      <c r="AF53080" s="29"/>
    </row>
    <row r="53081" spans="31:32">
      <c r="AE53081" s="28"/>
      <c r="AF53081" s="29"/>
    </row>
    <row r="53082" spans="31:32">
      <c r="AE53082" s="28"/>
      <c r="AF53082" s="29"/>
    </row>
    <row r="53083" spans="31:32">
      <c r="AE53083" s="28"/>
      <c r="AF53083" s="29"/>
    </row>
    <row r="53084" spans="31:32">
      <c r="AE53084" s="28"/>
      <c r="AF53084" s="29"/>
    </row>
    <row r="53085" spans="31:32">
      <c r="AE53085" s="28"/>
      <c r="AF53085" s="29"/>
    </row>
    <row r="53086" spans="31:32">
      <c r="AE53086" s="28"/>
      <c r="AF53086" s="29"/>
    </row>
    <row r="53087" spans="31:32">
      <c r="AE53087" s="28"/>
      <c r="AF53087" s="29"/>
    </row>
    <row r="53088" spans="31:32">
      <c r="AE53088" s="28"/>
      <c r="AF53088" s="29"/>
    </row>
    <row r="53089" spans="31:32">
      <c r="AE53089" s="28"/>
      <c r="AF53089" s="29"/>
    </row>
    <row r="53090" spans="31:32">
      <c r="AE53090" s="28"/>
      <c r="AF53090" s="29"/>
    </row>
    <row r="53091" spans="31:32">
      <c r="AE53091" s="28"/>
      <c r="AF53091" s="29"/>
    </row>
    <row r="53092" spans="31:32">
      <c r="AE53092" s="28"/>
      <c r="AF53092" s="29"/>
    </row>
    <row r="53093" spans="31:32">
      <c r="AE53093" s="28"/>
      <c r="AF53093" s="29"/>
    </row>
    <row r="53094" spans="31:32">
      <c r="AE53094" s="28"/>
      <c r="AF53094" s="29"/>
    </row>
    <row r="53095" spans="31:32">
      <c r="AE53095" s="28"/>
      <c r="AF53095" s="29"/>
    </row>
    <row r="53096" spans="31:32">
      <c r="AE53096" s="28"/>
      <c r="AF53096" s="29"/>
    </row>
    <row r="53097" spans="31:32">
      <c r="AE53097" s="28"/>
      <c r="AF53097" s="29"/>
    </row>
    <row r="53098" spans="31:32">
      <c r="AE53098" s="28"/>
      <c r="AF53098" s="29"/>
    </row>
    <row r="53099" spans="31:32">
      <c r="AE53099" s="28"/>
      <c r="AF53099" s="29"/>
    </row>
    <row r="53100" spans="31:32">
      <c r="AE53100" s="28"/>
      <c r="AF53100" s="29"/>
    </row>
    <row r="53101" spans="31:32">
      <c r="AE53101" s="28"/>
      <c r="AF53101" s="29"/>
    </row>
    <row r="53102" spans="31:32">
      <c r="AE53102" s="28"/>
      <c r="AF53102" s="29"/>
    </row>
    <row r="53103" spans="31:32">
      <c r="AE53103" s="28"/>
      <c r="AF53103" s="29"/>
    </row>
    <row r="53104" spans="31:32">
      <c r="AE53104" s="28"/>
      <c r="AF53104" s="29"/>
    </row>
    <row r="53105" spans="31:32">
      <c r="AE53105" s="28"/>
      <c r="AF53105" s="29"/>
    </row>
    <row r="53106" spans="31:32">
      <c r="AE53106" s="28"/>
      <c r="AF53106" s="29"/>
    </row>
    <row r="53107" spans="31:32">
      <c r="AE53107" s="28"/>
      <c r="AF53107" s="29"/>
    </row>
    <row r="53108" spans="31:32">
      <c r="AE53108" s="28"/>
      <c r="AF53108" s="29"/>
    </row>
    <row r="53109" spans="31:32">
      <c r="AE53109" s="28"/>
      <c r="AF53109" s="29"/>
    </row>
    <row r="53110" spans="31:32">
      <c r="AE53110" s="28"/>
      <c r="AF53110" s="29"/>
    </row>
    <row r="53111" spans="31:32">
      <c r="AE53111" s="28"/>
      <c r="AF53111" s="29"/>
    </row>
    <row r="53112" spans="31:32">
      <c r="AE53112" s="28"/>
      <c r="AF53112" s="29"/>
    </row>
    <row r="53113" spans="31:32">
      <c r="AE53113" s="28"/>
      <c r="AF53113" s="29"/>
    </row>
    <row r="53114" spans="31:32">
      <c r="AE53114" s="28"/>
      <c r="AF53114" s="29"/>
    </row>
    <row r="53115" spans="31:32">
      <c r="AE53115" s="28"/>
      <c r="AF53115" s="29"/>
    </row>
    <row r="53116" spans="31:32">
      <c r="AE53116" s="28"/>
      <c r="AF53116" s="29"/>
    </row>
    <row r="53117" spans="31:32">
      <c r="AE53117" s="28"/>
      <c r="AF53117" s="29"/>
    </row>
    <row r="53118" spans="31:32">
      <c r="AE53118" s="28"/>
      <c r="AF53118" s="29"/>
    </row>
    <row r="53119" spans="31:32">
      <c r="AE53119" s="28"/>
      <c r="AF53119" s="29"/>
    </row>
    <row r="53120" spans="31:32">
      <c r="AE53120" s="28"/>
      <c r="AF53120" s="29"/>
    </row>
    <row r="53121" spans="31:32">
      <c r="AE53121" s="28"/>
      <c r="AF53121" s="29"/>
    </row>
    <row r="53122" spans="31:32">
      <c r="AE53122" s="28"/>
      <c r="AF53122" s="29"/>
    </row>
    <row r="53123" spans="31:32">
      <c r="AE53123" s="28"/>
      <c r="AF53123" s="29"/>
    </row>
    <row r="53124" spans="31:32">
      <c r="AE53124" s="28"/>
      <c r="AF53124" s="29"/>
    </row>
    <row r="53125" spans="31:32">
      <c r="AE53125" s="28"/>
      <c r="AF53125" s="29"/>
    </row>
    <row r="53126" spans="31:32">
      <c r="AE53126" s="28"/>
      <c r="AF53126" s="29"/>
    </row>
    <row r="53127" spans="31:32">
      <c r="AE53127" s="28"/>
      <c r="AF53127" s="29"/>
    </row>
    <row r="53128" spans="31:32">
      <c r="AE53128" s="28"/>
      <c r="AF53128" s="29"/>
    </row>
    <row r="53129" spans="31:32">
      <c r="AE53129" s="28"/>
      <c r="AF53129" s="29"/>
    </row>
    <row r="53130" spans="31:32">
      <c r="AE53130" s="28"/>
      <c r="AF53130" s="29"/>
    </row>
    <row r="53131" spans="31:32">
      <c r="AE53131" s="28"/>
      <c r="AF53131" s="29"/>
    </row>
    <row r="53132" spans="31:32">
      <c r="AE53132" s="28"/>
      <c r="AF53132" s="29"/>
    </row>
    <row r="53133" spans="31:32">
      <c r="AE53133" s="28"/>
      <c r="AF53133" s="29"/>
    </row>
    <row r="53134" spans="31:32">
      <c r="AE53134" s="28"/>
      <c r="AF53134" s="29"/>
    </row>
    <row r="53135" spans="31:32">
      <c r="AE53135" s="28"/>
      <c r="AF53135" s="29"/>
    </row>
    <row r="53136" spans="31:32">
      <c r="AE53136" s="28"/>
      <c r="AF53136" s="29"/>
    </row>
    <row r="53137" spans="31:32">
      <c r="AE53137" s="28"/>
      <c r="AF53137" s="29"/>
    </row>
    <row r="53138" spans="31:32">
      <c r="AE53138" s="28"/>
      <c r="AF53138" s="29"/>
    </row>
    <row r="53139" spans="31:32">
      <c r="AE53139" s="28"/>
      <c r="AF53139" s="29"/>
    </row>
    <row r="53140" spans="31:32">
      <c r="AE53140" s="28"/>
      <c r="AF53140" s="29"/>
    </row>
    <row r="53141" spans="31:32">
      <c r="AE53141" s="28"/>
      <c r="AF53141" s="29"/>
    </row>
    <row r="53142" spans="31:32">
      <c r="AE53142" s="28"/>
      <c r="AF53142" s="29"/>
    </row>
    <row r="53143" spans="31:32">
      <c r="AE53143" s="28"/>
      <c r="AF53143" s="29"/>
    </row>
    <row r="53144" spans="31:32">
      <c r="AE53144" s="28"/>
      <c r="AF53144" s="29"/>
    </row>
    <row r="53145" spans="31:32">
      <c r="AE53145" s="28"/>
      <c r="AF53145" s="29"/>
    </row>
    <row r="53146" spans="31:32">
      <c r="AE53146" s="28"/>
      <c r="AF53146" s="29"/>
    </row>
    <row r="53147" spans="31:32">
      <c r="AE53147" s="28"/>
      <c r="AF53147" s="29"/>
    </row>
    <row r="53148" spans="31:32">
      <c r="AE53148" s="28"/>
      <c r="AF53148" s="29"/>
    </row>
    <row r="53149" spans="31:32">
      <c r="AE53149" s="28"/>
      <c r="AF53149" s="29"/>
    </row>
    <row r="53150" spans="31:32">
      <c r="AE53150" s="28"/>
      <c r="AF53150" s="29"/>
    </row>
    <row r="53151" spans="31:32">
      <c r="AE53151" s="28"/>
      <c r="AF53151" s="29"/>
    </row>
    <row r="53152" spans="31:32">
      <c r="AE53152" s="28"/>
      <c r="AF53152" s="29"/>
    </row>
    <row r="53153" spans="31:32">
      <c r="AE53153" s="28"/>
      <c r="AF53153" s="29"/>
    </row>
    <row r="53154" spans="31:32">
      <c r="AE53154" s="28"/>
      <c r="AF53154" s="29"/>
    </row>
    <row r="53155" spans="31:32">
      <c r="AE53155" s="28"/>
      <c r="AF53155" s="29"/>
    </row>
    <row r="53156" spans="31:32">
      <c r="AE53156" s="28"/>
      <c r="AF53156" s="29"/>
    </row>
    <row r="53157" spans="31:32">
      <c r="AE53157" s="28"/>
      <c r="AF53157" s="29"/>
    </row>
    <row r="53158" spans="31:32">
      <c r="AE53158" s="28"/>
      <c r="AF53158" s="29"/>
    </row>
    <row r="53159" spans="31:32">
      <c r="AE53159" s="28"/>
      <c r="AF53159" s="29"/>
    </row>
    <row r="53160" spans="31:32">
      <c r="AE53160" s="28"/>
      <c r="AF53160" s="29"/>
    </row>
    <row r="53161" spans="31:32">
      <c r="AE53161" s="28"/>
      <c r="AF53161" s="29"/>
    </row>
    <row r="53162" spans="31:32">
      <c r="AE53162" s="28"/>
      <c r="AF53162" s="29"/>
    </row>
    <row r="53163" spans="31:32">
      <c r="AE53163" s="28"/>
      <c r="AF53163" s="29"/>
    </row>
    <row r="53164" spans="31:32">
      <c r="AE53164" s="28"/>
      <c r="AF53164" s="29"/>
    </row>
    <row r="53165" spans="31:32">
      <c r="AE53165" s="28"/>
      <c r="AF53165" s="29"/>
    </row>
    <row r="53166" spans="31:32">
      <c r="AE53166" s="28"/>
      <c r="AF53166" s="29"/>
    </row>
    <row r="53167" spans="31:32">
      <c r="AE53167" s="28"/>
      <c r="AF53167" s="29"/>
    </row>
    <row r="53168" spans="31:32">
      <c r="AE53168" s="28"/>
      <c r="AF53168" s="29"/>
    </row>
    <row r="53169" spans="31:32">
      <c r="AE53169" s="28"/>
      <c r="AF53169" s="29"/>
    </row>
    <row r="53170" spans="31:32">
      <c r="AE53170" s="28"/>
      <c r="AF53170" s="29"/>
    </row>
    <row r="53171" spans="31:32">
      <c r="AE53171" s="28"/>
      <c r="AF53171" s="29"/>
    </row>
    <row r="53172" spans="31:32">
      <c r="AE53172" s="28"/>
      <c r="AF53172" s="29"/>
    </row>
    <row r="53173" spans="31:32">
      <c r="AE53173" s="28"/>
      <c r="AF53173" s="29"/>
    </row>
    <row r="53174" spans="31:32">
      <c r="AE53174" s="28"/>
      <c r="AF53174" s="29"/>
    </row>
    <row r="53175" spans="31:32">
      <c r="AE53175" s="28"/>
      <c r="AF53175" s="29"/>
    </row>
    <row r="53176" spans="31:32">
      <c r="AE53176" s="28"/>
      <c r="AF53176" s="29"/>
    </row>
    <row r="53177" spans="31:32">
      <c r="AE53177" s="28"/>
      <c r="AF53177" s="29"/>
    </row>
    <row r="53178" spans="31:32">
      <c r="AE53178" s="28"/>
      <c r="AF53178" s="29"/>
    </row>
    <row r="53179" spans="31:32">
      <c r="AE53179" s="28"/>
      <c r="AF53179" s="29"/>
    </row>
    <row r="53180" spans="31:32">
      <c r="AE53180" s="28"/>
      <c r="AF53180" s="29"/>
    </row>
    <row r="53181" spans="31:32">
      <c r="AE53181" s="28"/>
      <c r="AF53181" s="29"/>
    </row>
    <row r="53182" spans="31:32">
      <c r="AE53182" s="28"/>
      <c r="AF53182" s="29"/>
    </row>
    <row r="53183" spans="31:32">
      <c r="AE53183" s="28"/>
      <c r="AF53183" s="29"/>
    </row>
    <row r="53184" spans="31:32">
      <c r="AE53184" s="28"/>
      <c r="AF53184" s="29"/>
    </row>
    <row r="53185" spans="31:32">
      <c r="AE53185" s="28"/>
      <c r="AF53185" s="29"/>
    </row>
    <row r="53186" spans="31:32">
      <c r="AE53186" s="28"/>
      <c r="AF53186" s="29"/>
    </row>
    <row r="53187" spans="31:32">
      <c r="AE53187" s="28"/>
      <c r="AF53187" s="29"/>
    </row>
    <row r="53188" spans="31:32">
      <c r="AE53188" s="28"/>
      <c r="AF53188" s="29"/>
    </row>
    <row r="53189" spans="31:32">
      <c r="AE53189" s="28"/>
      <c r="AF53189" s="29"/>
    </row>
    <row r="53190" spans="31:32">
      <c r="AE53190" s="28"/>
      <c r="AF53190" s="29"/>
    </row>
    <row r="53191" spans="31:32">
      <c r="AE53191" s="28"/>
      <c r="AF53191" s="29"/>
    </row>
    <row r="53192" spans="31:32">
      <c r="AE53192" s="28"/>
      <c r="AF53192" s="29"/>
    </row>
    <row r="53193" spans="31:32">
      <c r="AE53193" s="28"/>
      <c r="AF53193" s="29"/>
    </row>
    <row r="53194" spans="31:32">
      <c r="AE53194" s="28"/>
      <c r="AF53194" s="29"/>
    </row>
    <row r="53195" spans="31:32">
      <c r="AE53195" s="28"/>
      <c r="AF53195" s="29"/>
    </row>
    <row r="53196" spans="31:32">
      <c r="AE53196" s="28"/>
      <c r="AF53196" s="29"/>
    </row>
    <row r="53197" spans="31:32">
      <c r="AE53197" s="28"/>
      <c r="AF53197" s="29"/>
    </row>
    <row r="53198" spans="31:32">
      <c r="AE53198" s="28"/>
      <c r="AF53198" s="29"/>
    </row>
    <row r="53199" spans="31:32">
      <c r="AE53199" s="28"/>
      <c r="AF53199" s="29"/>
    </row>
    <row r="53200" spans="31:32">
      <c r="AE53200" s="28"/>
      <c r="AF53200" s="29"/>
    </row>
    <row r="53201" spans="31:32">
      <c r="AE53201" s="28"/>
      <c r="AF53201" s="29"/>
    </row>
    <row r="53202" spans="31:32">
      <c r="AE53202" s="28"/>
      <c r="AF53202" s="29"/>
    </row>
    <row r="53203" spans="31:32">
      <c r="AE53203" s="28"/>
      <c r="AF53203" s="29"/>
    </row>
    <row r="53204" spans="31:32">
      <c r="AE53204" s="28"/>
      <c r="AF53204" s="29"/>
    </row>
    <row r="53205" spans="31:32">
      <c r="AE53205" s="28"/>
      <c r="AF53205" s="29"/>
    </row>
    <row r="53206" spans="31:32">
      <c r="AE53206" s="28"/>
      <c r="AF53206" s="29"/>
    </row>
    <row r="53207" spans="31:32">
      <c r="AE53207" s="28"/>
      <c r="AF53207" s="29"/>
    </row>
    <row r="53208" spans="31:32">
      <c r="AE53208" s="28"/>
      <c r="AF53208" s="29"/>
    </row>
    <row r="53209" spans="31:32">
      <c r="AE53209" s="28"/>
      <c r="AF53209" s="29"/>
    </row>
    <row r="53210" spans="31:32">
      <c r="AE53210" s="28"/>
      <c r="AF53210" s="29"/>
    </row>
    <row r="53211" spans="31:32">
      <c r="AE53211" s="28"/>
      <c r="AF53211" s="29"/>
    </row>
    <row r="53212" spans="31:32">
      <c r="AE53212" s="28"/>
      <c r="AF53212" s="29"/>
    </row>
    <row r="53213" spans="31:32">
      <c r="AE53213" s="28"/>
      <c r="AF53213" s="29"/>
    </row>
    <row r="53214" spans="31:32">
      <c r="AE53214" s="28"/>
      <c r="AF53214" s="29"/>
    </row>
    <row r="53215" spans="31:32">
      <c r="AE53215" s="28"/>
      <c r="AF53215" s="29"/>
    </row>
    <row r="53216" spans="31:32">
      <c r="AE53216" s="28"/>
      <c r="AF53216" s="29"/>
    </row>
    <row r="53217" spans="31:32">
      <c r="AE53217" s="28"/>
      <c r="AF53217" s="29"/>
    </row>
    <row r="53218" spans="31:32">
      <c r="AE53218" s="28"/>
      <c r="AF53218" s="29"/>
    </row>
    <row r="53219" spans="31:32">
      <c r="AE53219" s="28"/>
      <c r="AF53219" s="29"/>
    </row>
    <row r="53220" spans="31:32">
      <c r="AE53220" s="28"/>
      <c r="AF53220" s="29"/>
    </row>
    <row r="53221" spans="31:32">
      <c r="AE53221" s="28"/>
      <c r="AF53221" s="29"/>
    </row>
    <row r="53222" spans="31:32">
      <c r="AE53222" s="28"/>
      <c r="AF53222" s="29"/>
    </row>
    <row r="53223" spans="31:32">
      <c r="AE53223" s="28"/>
      <c r="AF53223" s="29"/>
    </row>
    <row r="53224" spans="31:32">
      <c r="AE53224" s="28"/>
      <c r="AF53224" s="29"/>
    </row>
    <row r="53225" spans="31:32">
      <c r="AE53225" s="28"/>
      <c r="AF53225" s="29"/>
    </row>
    <row r="53226" spans="31:32">
      <c r="AE53226" s="28"/>
      <c r="AF53226" s="29"/>
    </row>
    <row r="53227" spans="31:32">
      <c r="AE53227" s="28"/>
      <c r="AF53227" s="29"/>
    </row>
    <row r="53228" spans="31:32">
      <c r="AE53228" s="28"/>
      <c r="AF53228" s="29"/>
    </row>
    <row r="53229" spans="31:32">
      <c r="AE53229" s="28"/>
      <c r="AF53229" s="29"/>
    </row>
    <row r="53230" spans="31:32">
      <c r="AE53230" s="28"/>
      <c r="AF53230" s="29"/>
    </row>
    <row r="53231" spans="31:32">
      <c r="AE53231" s="28"/>
      <c r="AF53231" s="29"/>
    </row>
    <row r="53232" spans="31:32">
      <c r="AE53232" s="28"/>
      <c r="AF53232" s="29"/>
    </row>
    <row r="53233" spans="31:32">
      <c r="AE53233" s="28"/>
      <c r="AF53233" s="29"/>
    </row>
    <row r="53234" spans="31:32">
      <c r="AE53234" s="28"/>
      <c r="AF53234" s="29"/>
    </row>
    <row r="53235" spans="31:32">
      <c r="AE53235" s="28"/>
      <c r="AF53235" s="29"/>
    </row>
    <row r="53236" spans="31:32">
      <c r="AE53236" s="28"/>
      <c r="AF53236" s="29"/>
    </row>
    <row r="53237" spans="31:32">
      <c r="AE53237" s="28"/>
      <c r="AF53237" s="29"/>
    </row>
    <row r="53238" spans="31:32">
      <c r="AE53238" s="28"/>
      <c r="AF53238" s="29"/>
    </row>
    <row r="53239" spans="31:32">
      <c r="AE53239" s="28"/>
      <c r="AF53239" s="29"/>
    </row>
    <row r="53240" spans="31:32">
      <c r="AE53240" s="28"/>
      <c r="AF53240" s="29"/>
    </row>
    <row r="53241" spans="31:32">
      <c r="AE53241" s="28"/>
      <c r="AF53241" s="29"/>
    </row>
    <row r="53242" spans="31:32">
      <c r="AE53242" s="28"/>
      <c r="AF53242" s="29"/>
    </row>
    <row r="53243" spans="31:32">
      <c r="AE53243" s="28"/>
      <c r="AF53243" s="29"/>
    </row>
    <row r="53244" spans="31:32">
      <c r="AE53244" s="28"/>
      <c r="AF53244" s="29"/>
    </row>
    <row r="53245" spans="31:32">
      <c r="AE53245" s="28"/>
      <c r="AF53245" s="29"/>
    </row>
    <row r="53246" spans="31:32">
      <c r="AE53246" s="28"/>
      <c r="AF53246" s="29"/>
    </row>
    <row r="53247" spans="31:32">
      <c r="AE53247" s="28"/>
      <c r="AF53247" s="29"/>
    </row>
    <row r="53248" spans="31:32">
      <c r="AE53248" s="28"/>
      <c r="AF53248" s="29"/>
    </row>
    <row r="53249" spans="31:32">
      <c r="AE53249" s="28"/>
      <c r="AF53249" s="29"/>
    </row>
    <row r="53250" spans="31:32">
      <c r="AE53250" s="28"/>
      <c r="AF53250" s="29"/>
    </row>
    <row r="53251" spans="31:32">
      <c r="AE53251" s="28"/>
      <c r="AF53251" s="29"/>
    </row>
    <row r="53252" spans="31:32">
      <c r="AE53252" s="28"/>
      <c r="AF53252" s="29"/>
    </row>
    <row r="53253" spans="31:32">
      <c r="AE53253" s="28"/>
      <c r="AF53253" s="29"/>
    </row>
    <row r="53254" spans="31:32">
      <c r="AE53254" s="28"/>
      <c r="AF53254" s="29"/>
    </row>
    <row r="53255" spans="31:32">
      <c r="AE53255" s="28"/>
      <c r="AF53255" s="29"/>
    </row>
    <row r="53256" spans="31:32">
      <c r="AE53256" s="28"/>
      <c r="AF53256" s="29"/>
    </row>
    <row r="53257" spans="31:32">
      <c r="AE53257" s="28"/>
      <c r="AF53257" s="29"/>
    </row>
    <row r="53258" spans="31:32">
      <c r="AE53258" s="28"/>
      <c r="AF53258" s="29"/>
    </row>
    <row r="53259" spans="31:32">
      <c r="AE53259" s="28"/>
      <c r="AF53259" s="29"/>
    </row>
    <row r="53260" spans="31:32">
      <c r="AE53260" s="28"/>
      <c r="AF53260" s="29"/>
    </row>
    <row r="53261" spans="31:32">
      <c r="AE53261" s="28"/>
      <c r="AF53261" s="29"/>
    </row>
    <row r="53262" spans="31:32">
      <c r="AE53262" s="28"/>
      <c r="AF53262" s="29"/>
    </row>
    <row r="53263" spans="31:32">
      <c r="AE53263" s="28"/>
      <c r="AF53263" s="29"/>
    </row>
    <row r="53264" spans="31:32">
      <c r="AE53264" s="28"/>
      <c r="AF53264" s="29"/>
    </row>
    <row r="53265" spans="31:32">
      <c r="AE53265" s="28"/>
      <c r="AF53265" s="29"/>
    </row>
    <row r="53266" spans="31:32">
      <c r="AE53266" s="28"/>
      <c r="AF53266" s="29"/>
    </row>
    <row r="53267" spans="31:32">
      <c r="AE53267" s="28"/>
      <c r="AF53267" s="29"/>
    </row>
    <row r="53268" spans="31:32">
      <c r="AE53268" s="28"/>
      <c r="AF53268" s="29"/>
    </row>
    <row r="53269" spans="31:32">
      <c r="AE53269" s="28"/>
      <c r="AF53269" s="29"/>
    </row>
    <row r="53270" spans="31:32">
      <c r="AE53270" s="28"/>
      <c r="AF53270" s="29"/>
    </row>
    <row r="53271" spans="31:32">
      <c r="AE53271" s="28"/>
      <c r="AF53271" s="29"/>
    </row>
    <row r="53272" spans="31:32">
      <c r="AE53272" s="28"/>
      <c r="AF53272" s="29"/>
    </row>
    <row r="53273" spans="31:32">
      <c r="AE53273" s="28"/>
      <c r="AF53273" s="29"/>
    </row>
    <row r="53274" spans="31:32">
      <c r="AE53274" s="28"/>
      <c r="AF53274" s="29"/>
    </row>
    <row r="53275" spans="31:32">
      <c r="AE53275" s="28"/>
      <c r="AF53275" s="29"/>
    </row>
    <row r="53276" spans="31:32">
      <c r="AE53276" s="28"/>
      <c r="AF53276" s="29"/>
    </row>
    <row r="53277" spans="31:32">
      <c r="AE53277" s="28"/>
      <c r="AF53277" s="29"/>
    </row>
    <row r="53278" spans="31:32">
      <c r="AE53278" s="28"/>
      <c r="AF53278" s="29"/>
    </row>
    <row r="53279" spans="31:32">
      <c r="AE53279" s="28"/>
      <c r="AF53279" s="29"/>
    </row>
    <row r="53280" spans="31:32">
      <c r="AE53280" s="28"/>
      <c r="AF53280" s="29"/>
    </row>
    <row r="53281" spans="31:32">
      <c r="AE53281" s="28"/>
      <c r="AF53281" s="29"/>
    </row>
    <row r="53282" spans="31:32">
      <c r="AE53282" s="28"/>
      <c r="AF53282" s="29"/>
    </row>
    <row r="53283" spans="31:32">
      <c r="AE53283" s="28"/>
      <c r="AF53283" s="29"/>
    </row>
    <row r="53284" spans="31:32">
      <c r="AE53284" s="28"/>
      <c r="AF53284" s="29"/>
    </row>
    <row r="53285" spans="31:32">
      <c r="AE53285" s="28"/>
      <c r="AF53285" s="29"/>
    </row>
    <row r="53286" spans="31:32">
      <c r="AE53286" s="28"/>
      <c r="AF53286" s="29"/>
    </row>
    <row r="53287" spans="31:32">
      <c r="AE53287" s="28"/>
      <c r="AF53287" s="29"/>
    </row>
    <row r="53288" spans="31:32">
      <c r="AE53288" s="28"/>
      <c r="AF53288" s="29"/>
    </row>
    <row r="53289" spans="31:32">
      <c r="AE53289" s="28"/>
      <c r="AF53289" s="29"/>
    </row>
    <row r="53290" spans="31:32">
      <c r="AE53290" s="28"/>
      <c r="AF53290" s="29"/>
    </row>
    <row r="53291" spans="31:32">
      <c r="AE53291" s="28"/>
      <c r="AF53291" s="29"/>
    </row>
    <row r="53292" spans="31:32">
      <c r="AE53292" s="28"/>
      <c r="AF53292" s="29"/>
    </row>
    <row r="53293" spans="31:32">
      <c r="AE53293" s="28"/>
      <c r="AF53293" s="29"/>
    </row>
    <row r="53294" spans="31:32">
      <c r="AE53294" s="28"/>
      <c r="AF53294" s="29"/>
    </row>
    <row r="53295" spans="31:32">
      <c r="AE53295" s="28"/>
      <c r="AF53295" s="29"/>
    </row>
    <row r="53296" spans="31:32">
      <c r="AE53296" s="28"/>
      <c r="AF53296" s="29"/>
    </row>
    <row r="53297" spans="31:32">
      <c r="AE53297" s="28"/>
      <c r="AF53297" s="29"/>
    </row>
    <row r="53298" spans="31:32">
      <c r="AE53298" s="28"/>
      <c r="AF53298" s="29"/>
    </row>
    <row r="53299" spans="31:32">
      <c r="AE53299" s="28"/>
      <c r="AF53299" s="29"/>
    </row>
    <row r="53300" spans="31:32">
      <c r="AE53300" s="28"/>
      <c r="AF53300" s="29"/>
    </row>
    <row r="53301" spans="31:32">
      <c r="AE53301" s="28"/>
      <c r="AF53301" s="29"/>
    </row>
    <row r="53302" spans="31:32">
      <c r="AE53302" s="28"/>
      <c r="AF53302" s="29"/>
    </row>
    <row r="53303" spans="31:32">
      <c r="AE53303" s="28"/>
      <c r="AF53303" s="29"/>
    </row>
    <row r="53304" spans="31:32">
      <c r="AE53304" s="28"/>
      <c r="AF53304" s="29"/>
    </row>
    <row r="53305" spans="31:32">
      <c r="AE53305" s="28"/>
      <c r="AF53305" s="29"/>
    </row>
    <row r="53306" spans="31:32">
      <c r="AE53306" s="28"/>
      <c r="AF53306" s="29"/>
    </row>
    <row r="53307" spans="31:32">
      <c r="AE53307" s="28"/>
      <c r="AF53307" s="29"/>
    </row>
    <row r="53308" spans="31:32">
      <c r="AE53308" s="28"/>
      <c r="AF53308" s="29"/>
    </row>
    <row r="53309" spans="31:32">
      <c r="AE53309" s="28"/>
      <c r="AF53309" s="29"/>
    </row>
    <row r="53310" spans="31:32">
      <c r="AE53310" s="28"/>
      <c r="AF53310" s="29"/>
    </row>
    <row r="53311" spans="31:32">
      <c r="AE53311" s="28"/>
      <c r="AF53311" s="29"/>
    </row>
    <row r="53312" spans="31:32">
      <c r="AE53312" s="28"/>
      <c r="AF53312" s="29"/>
    </row>
    <row r="53313" spans="31:32">
      <c r="AE53313" s="28"/>
      <c r="AF53313" s="29"/>
    </row>
    <row r="53314" spans="31:32">
      <c r="AE53314" s="28"/>
      <c r="AF53314" s="29"/>
    </row>
    <row r="53315" spans="31:32">
      <c r="AE53315" s="28"/>
      <c r="AF53315" s="29"/>
    </row>
    <row r="53316" spans="31:32">
      <c r="AE53316" s="28"/>
      <c r="AF53316" s="29"/>
    </row>
    <row r="53317" spans="31:32">
      <c r="AE53317" s="28"/>
      <c r="AF53317" s="29"/>
    </row>
    <row r="53318" spans="31:32">
      <c r="AE53318" s="28"/>
      <c r="AF53318" s="29"/>
    </row>
    <row r="53319" spans="31:32">
      <c r="AE53319" s="28"/>
      <c r="AF53319" s="29"/>
    </row>
    <row r="53320" spans="31:32">
      <c r="AE53320" s="28"/>
      <c r="AF53320" s="29"/>
    </row>
    <row r="53321" spans="31:32">
      <c r="AE53321" s="28"/>
      <c r="AF53321" s="29"/>
    </row>
    <row r="53322" spans="31:32">
      <c r="AE53322" s="28"/>
      <c r="AF53322" s="29"/>
    </row>
    <row r="53323" spans="31:32">
      <c r="AE53323" s="28"/>
      <c r="AF53323" s="29"/>
    </row>
    <row r="53324" spans="31:32">
      <c r="AE53324" s="28"/>
      <c r="AF53324" s="29"/>
    </row>
    <row r="53325" spans="31:32">
      <c r="AE53325" s="28"/>
      <c r="AF53325" s="29"/>
    </row>
    <row r="53326" spans="31:32">
      <c r="AE53326" s="28"/>
      <c r="AF53326" s="29"/>
    </row>
    <row r="53327" spans="31:32">
      <c r="AE53327" s="28"/>
      <c r="AF53327" s="29"/>
    </row>
    <row r="53328" spans="31:32">
      <c r="AE53328" s="28"/>
      <c r="AF53328" s="29"/>
    </row>
    <row r="53329" spans="31:32">
      <c r="AE53329" s="28"/>
      <c r="AF53329" s="29"/>
    </row>
    <row r="53330" spans="31:32">
      <c r="AE53330" s="28"/>
      <c r="AF53330" s="29"/>
    </row>
    <row r="53331" spans="31:32">
      <c r="AE53331" s="28"/>
      <c r="AF53331" s="29"/>
    </row>
    <row r="53332" spans="31:32">
      <c r="AE53332" s="28"/>
      <c r="AF53332" s="29"/>
    </row>
    <row r="53333" spans="31:32">
      <c r="AE53333" s="28"/>
      <c r="AF53333" s="29"/>
    </row>
    <row r="53334" spans="31:32">
      <c r="AE53334" s="28"/>
      <c r="AF53334" s="29"/>
    </row>
    <row r="53335" spans="31:32">
      <c r="AE53335" s="28"/>
      <c r="AF53335" s="29"/>
    </row>
    <row r="53336" spans="31:32">
      <c r="AE53336" s="28"/>
      <c r="AF53336" s="29"/>
    </row>
    <row r="53337" spans="31:32">
      <c r="AE53337" s="28"/>
      <c r="AF53337" s="29"/>
    </row>
    <row r="53338" spans="31:32">
      <c r="AE53338" s="28"/>
      <c r="AF53338" s="29"/>
    </row>
    <row r="53339" spans="31:32">
      <c r="AE53339" s="28"/>
      <c r="AF53339" s="29"/>
    </row>
    <row r="53340" spans="31:32">
      <c r="AE53340" s="28"/>
      <c r="AF53340" s="29"/>
    </row>
    <row r="53341" spans="31:32">
      <c r="AE53341" s="28"/>
      <c r="AF53341" s="29"/>
    </row>
    <row r="53342" spans="31:32">
      <c r="AE53342" s="28"/>
      <c r="AF53342" s="29"/>
    </row>
    <row r="53343" spans="31:32">
      <c r="AE53343" s="28"/>
      <c r="AF53343" s="29"/>
    </row>
    <row r="53344" spans="31:32">
      <c r="AE53344" s="28"/>
      <c r="AF53344" s="29"/>
    </row>
    <row r="53345" spans="31:32">
      <c r="AE53345" s="28"/>
      <c r="AF53345" s="29"/>
    </row>
    <row r="53346" spans="31:32">
      <c r="AE53346" s="28"/>
      <c r="AF53346" s="29"/>
    </row>
    <row r="53347" spans="31:32">
      <c r="AE53347" s="28"/>
      <c r="AF53347" s="29"/>
    </row>
    <row r="53348" spans="31:32">
      <c r="AE53348" s="28"/>
      <c r="AF53348" s="29"/>
    </row>
    <row r="53349" spans="31:32">
      <c r="AE53349" s="28"/>
      <c r="AF53349" s="29"/>
    </row>
    <row r="53350" spans="31:32">
      <c r="AE53350" s="28"/>
      <c r="AF53350" s="29"/>
    </row>
    <row r="53351" spans="31:32">
      <c r="AE53351" s="28"/>
      <c r="AF53351" s="29"/>
    </row>
    <row r="53352" spans="31:32">
      <c r="AE53352" s="28"/>
      <c r="AF53352" s="29"/>
    </row>
    <row r="53353" spans="31:32">
      <c r="AE53353" s="28"/>
      <c r="AF53353" s="29"/>
    </row>
    <row r="53354" spans="31:32">
      <c r="AE53354" s="28"/>
      <c r="AF53354" s="29"/>
    </row>
    <row r="53355" spans="31:32">
      <c r="AE53355" s="28"/>
      <c r="AF53355" s="29"/>
    </row>
    <row r="53356" spans="31:32">
      <c r="AE53356" s="28"/>
      <c r="AF53356" s="29"/>
    </row>
    <row r="53357" spans="31:32">
      <c r="AE53357" s="28"/>
      <c r="AF53357" s="29"/>
    </row>
    <row r="53358" spans="31:32">
      <c r="AE53358" s="28"/>
      <c r="AF53358" s="29"/>
    </row>
    <row r="53359" spans="31:32">
      <c r="AE53359" s="28"/>
      <c r="AF53359" s="29"/>
    </row>
    <row r="53360" spans="31:32">
      <c r="AE53360" s="28"/>
      <c r="AF53360" s="29"/>
    </row>
    <row r="53361" spans="31:32">
      <c r="AE53361" s="28"/>
      <c r="AF53361" s="29"/>
    </row>
    <row r="53362" spans="31:32">
      <c r="AE53362" s="28"/>
      <c r="AF53362" s="29"/>
    </row>
    <row r="53363" spans="31:32">
      <c r="AE53363" s="28"/>
      <c r="AF53363" s="29"/>
    </row>
    <row r="53364" spans="31:32">
      <c r="AE53364" s="28"/>
      <c r="AF53364" s="29"/>
    </row>
    <row r="53365" spans="31:32">
      <c r="AE53365" s="28"/>
      <c r="AF53365" s="29"/>
    </row>
    <row r="53366" spans="31:32">
      <c r="AE53366" s="28"/>
      <c r="AF53366" s="29"/>
    </row>
    <row r="53367" spans="31:32">
      <c r="AE53367" s="28"/>
      <c r="AF53367" s="29"/>
    </row>
    <row r="53368" spans="31:32">
      <c r="AE53368" s="28"/>
      <c r="AF53368" s="29"/>
    </row>
    <row r="53369" spans="31:32">
      <c r="AE53369" s="28"/>
      <c r="AF53369" s="29"/>
    </row>
    <row r="53370" spans="31:32">
      <c r="AE53370" s="28"/>
      <c r="AF53370" s="29"/>
    </row>
    <row r="53371" spans="31:32">
      <c r="AE53371" s="28"/>
      <c r="AF53371" s="29"/>
    </row>
    <row r="53372" spans="31:32">
      <c r="AE53372" s="28"/>
      <c r="AF53372" s="29"/>
    </row>
    <row r="53373" spans="31:32">
      <c r="AE53373" s="28"/>
      <c r="AF53373" s="29"/>
    </row>
    <row r="53374" spans="31:32">
      <c r="AE53374" s="28"/>
      <c r="AF53374" s="29"/>
    </row>
    <row r="53375" spans="31:32">
      <c r="AE53375" s="28"/>
      <c r="AF53375" s="29"/>
    </row>
    <row r="53376" spans="31:32">
      <c r="AE53376" s="28"/>
      <c r="AF53376" s="29"/>
    </row>
    <row r="53377" spans="31:32">
      <c r="AE53377" s="28"/>
      <c r="AF53377" s="29"/>
    </row>
    <row r="53378" spans="31:32">
      <c r="AE53378" s="28"/>
      <c r="AF53378" s="29"/>
    </row>
    <row r="53379" spans="31:32">
      <c r="AE53379" s="28"/>
      <c r="AF53379" s="29"/>
    </row>
    <row r="53380" spans="31:32">
      <c r="AE53380" s="28"/>
      <c r="AF53380" s="29"/>
    </row>
    <row r="53381" spans="31:32">
      <c r="AE53381" s="28"/>
      <c r="AF53381" s="29"/>
    </row>
    <row r="53382" spans="31:32">
      <c r="AE53382" s="28"/>
      <c r="AF53382" s="29"/>
    </row>
    <row r="53383" spans="31:32">
      <c r="AE53383" s="28"/>
      <c r="AF53383" s="29"/>
    </row>
    <row r="53384" spans="31:32">
      <c r="AE53384" s="28"/>
      <c r="AF53384" s="29"/>
    </row>
    <row r="53385" spans="31:32">
      <c r="AE53385" s="28"/>
      <c r="AF53385" s="29"/>
    </row>
    <row r="53386" spans="31:32">
      <c r="AE53386" s="28"/>
      <c r="AF53386" s="29"/>
    </row>
    <row r="53387" spans="31:32">
      <c r="AE53387" s="28"/>
      <c r="AF53387" s="29"/>
    </row>
    <row r="53388" spans="31:32">
      <c r="AE53388" s="28"/>
      <c r="AF53388" s="29"/>
    </row>
    <row r="53389" spans="31:32">
      <c r="AE53389" s="28"/>
      <c r="AF53389" s="29"/>
    </row>
    <row r="53390" spans="31:32">
      <c r="AE53390" s="28"/>
      <c r="AF53390" s="29"/>
    </row>
    <row r="53391" spans="31:32">
      <c r="AE53391" s="28"/>
      <c r="AF53391" s="29"/>
    </row>
    <row r="53392" spans="31:32">
      <c r="AE53392" s="28"/>
      <c r="AF53392" s="29"/>
    </row>
    <row r="53393" spans="31:32">
      <c r="AE53393" s="28"/>
      <c r="AF53393" s="29"/>
    </row>
    <row r="53394" spans="31:32">
      <c r="AE53394" s="28"/>
      <c r="AF53394" s="29"/>
    </row>
    <row r="53395" spans="31:32">
      <c r="AE53395" s="28"/>
      <c r="AF53395" s="29"/>
    </row>
    <row r="53396" spans="31:32">
      <c r="AE53396" s="28"/>
      <c r="AF53396" s="29"/>
    </row>
    <row r="53397" spans="31:32">
      <c r="AE53397" s="28"/>
      <c r="AF53397" s="29"/>
    </row>
    <row r="53398" spans="31:32">
      <c r="AE53398" s="28"/>
      <c r="AF53398" s="29"/>
    </row>
    <row r="53399" spans="31:32">
      <c r="AE53399" s="28"/>
      <c r="AF53399" s="29"/>
    </row>
    <row r="53400" spans="31:32">
      <c r="AE53400" s="28"/>
      <c r="AF53400" s="29"/>
    </row>
    <row r="53401" spans="31:32">
      <c r="AE53401" s="28"/>
      <c r="AF53401" s="29"/>
    </row>
    <row r="53402" spans="31:32">
      <c r="AE53402" s="28"/>
      <c r="AF53402" s="29"/>
    </row>
    <row r="53403" spans="31:32">
      <c r="AE53403" s="28"/>
      <c r="AF53403" s="29"/>
    </row>
    <row r="53404" spans="31:32">
      <c r="AE53404" s="28"/>
      <c r="AF53404" s="29"/>
    </row>
    <row r="53405" spans="31:32">
      <c r="AE53405" s="28"/>
      <c r="AF53405" s="29"/>
    </row>
    <row r="53406" spans="31:32">
      <c r="AE53406" s="28"/>
      <c r="AF53406" s="29"/>
    </row>
    <row r="53407" spans="31:32">
      <c r="AE53407" s="28"/>
      <c r="AF53407" s="29"/>
    </row>
    <row r="53408" spans="31:32">
      <c r="AE53408" s="28"/>
      <c r="AF53408" s="29"/>
    </row>
    <row r="53409" spans="31:32">
      <c r="AE53409" s="28"/>
      <c r="AF53409" s="29"/>
    </row>
    <row r="53410" spans="31:32">
      <c r="AE53410" s="28"/>
      <c r="AF53410" s="29"/>
    </row>
    <row r="53411" spans="31:32">
      <c r="AE53411" s="28"/>
      <c r="AF53411" s="29"/>
    </row>
    <row r="53412" spans="31:32">
      <c r="AE53412" s="28"/>
      <c r="AF53412" s="29"/>
    </row>
    <row r="53413" spans="31:32">
      <c r="AE53413" s="28"/>
      <c r="AF53413" s="29"/>
    </row>
    <row r="53414" spans="31:32">
      <c r="AE53414" s="28"/>
      <c r="AF53414" s="29"/>
    </row>
    <row r="53415" spans="31:32">
      <c r="AE53415" s="28"/>
      <c r="AF53415" s="29"/>
    </row>
    <row r="53416" spans="31:32">
      <c r="AE53416" s="28"/>
      <c r="AF53416" s="29"/>
    </row>
    <row r="53417" spans="31:32">
      <c r="AE53417" s="28"/>
      <c r="AF53417" s="29"/>
    </row>
    <row r="53418" spans="31:32">
      <c r="AE53418" s="28"/>
      <c r="AF53418" s="29"/>
    </row>
    <row r="53419" spans="31:32">
      <c r="AE53419" s="28"/>
      <c r="AF53419" s="29"/>
    </row>
    <row r="53420" spans="31:32">
      <c r="AE53420" s="28"/>
      <c r="AF53420" s="29"/>
    </row>
    <row r="53421" spans="31:32">
      <c r="AE53421" s="28"/>
      <c r="AF53421" s="29"/>
    </row>
    <row r="53422" spans="31:32">
      <c r="AE53422" s="28"/>
      <c r="AF53422" s="29"/>
    </row>
    <row r="53423" spans="31:32">
      <c r="AE53423" s="28"/>
      <c r="AF53423" s="29"/>
    </row>
    <row r="53424" spans="31:32">
      <c r="AE53424" s="28"/>
      <c r="AF53424" s="29"/>
    </row>
    <row r="53425" spans="31:32">
      <c r="AE53425" s="28"/>
      <c r="AF53425" s="29"/>
    </row>
    <row r="53426" spans="31:32">
      <c r="AE53426" s="28"/>
      <c r="AF53426" s="29"/>
    </row>
    <row r="53427" spans="31:32">
      <c r="AE53427" s="28"/>
      <c r="AF53427" s="29"/>
    </row>
    <row r="53428" spans="31:32">
      <c r="AE53428" s="28"/>
      <c r="AF53428" s="29"/>
    </row>
    <row r="53429" spans="31:32">
      <c r="AE53429" s="28"/>
      <c r="AF53429" s="29"/>
    </row>
    <row r="53430" spans="31:32">
      <c r="AE53430" s="28"/>
      <c r="AF53430" s="29"/>
    </row>
    <row r="53431" spans="31:32">
      <c r="AE53431" s="28"/>
      <c r="AF53431" s="29"/>
    </row>
    <row r="53432" spans="31:32">
      <c r="AE53432" s="28"/>
      <c r="AF53432" s="29"/>
    </row>
    <row r="53433" spans="31:32">
      <c r="AE53433" s="28"/>
      <c r="AF53433" s="29"/>
    </row>
    <row r="53434" spans="31:32">
      <c r="AE53434" s="28"/>
      <c r="AF53434" s="29"/>
    </row>
    <row r="53435" spans="31:32">
      <c r="AE53435" s="28"/>
      <c r="AF53435" s="29"/>
    </row>
    <row r="53436" spans="31:32">
      <c r="AE53436" s="28"/>
      <c r="AF53436" s="29"/>
    </row>
    <row r="53437" spans="31:32">
      <c r="AE53437" s="28"/>
      <c r="AF53437" s="29"/>
    </row>
    <row r="53438" spans="31:32">
      <c r="AE53438" s="28"/>
      <c r="AF53438" s="29"/>
    </row>
    <row r="53439" spans="31:32">
      <c r="AE53439" s="28"/>
      <c r="AF53439" s="29"/>
    </row>
    <row r="53440" spans="31:32">
      <c r="AE53440" s="28"/>
      <c r="AF53440" s="29"/>
    </row>
    <row r="53441" spans="31:32">
      <c r="AE53441" s="28"/>
      <c r="AF53441" s="29"/>
    </row>
    <row r="53442" spans="31:32">
      <c r="AE53442" s="28"/>
      <c r="AF53442" s="29"/>
    </row>
    <row r="53443" spans="31:32">
      <c r="AE53443" s="28"/>
      <c r="AF53443" s="29"/>
    </row>
    <row r="53444" spans="31:32">
      <c r="AE53444" s="28"/>
      <c r="AF53444" s="29"/>
    </row>
    <row r="53445" spans="31:32">
      <c r="AE53445" s="28"/>
      <c r="AF53445" s="29"/>
    </row>
    <row r="53446" spans="31:32">
      <c r="AE53446" s="28"/>
      <c r="AF53446" s="29"/>
    </row>
    <row r="53447" spans="31:32">
      <c r="AE53447" s="28"/>
      <c r="AF53447" s="29"/>
    </row>
    <row r="53448" spans="31:32">
      <c r="AE53448" s="28"/>
      <c r="AF53448" s="29"/>
    </row>
    <row r="53449" spans="31:32">
      <c r="AE53449" s="28"/>
      <c r="AF53449" s="29"/>
    </row>
    <row r="53450" spans="31:32">
      <c r="AE53450" s="28"/>
      <c r="AF53450" s="29"/>
    </row>
    <row r="53451" spans="31:32">
      <c r="AE53451" s="28"/>
      <c r="AF53451" s="29"/>
    </row>
    <row r="53452" spans="31:32">
      <c r="AE53452" s="28"/>
      <c r="AF53452" s="29"/>
    </row>
    <row r="53453" spans="31:32">
      <c r="AE53453" s="28"/>
      <c r="AF53453" s="29"/>
    </row>
    <row r="53454" spans="31:32">
      <c r="AE53454" s="28"/>
      <c r="AF53454" s="29"/>
    </row>
    <row r="53455" spans="31:32">
      <c r="AE53455" s="28"/>
      <c r="AF53455" s="29"/>
    </row>
    <row r="53456" spans="31:32">
      <c r="AE53456" s="28"/>
      <c r="AF53456" s="29"/>
    </row>
    <row r="53457" spans="31:32">
      <c r="AE53457" s="28"/>
      <c r="AF53457" s="29"/>
    </row>
    <row r="53458" spans="31:32">
      <c r="AE53458" s="28"/>
      <c r="AF53458" s="29"/>
    </row>
    <row r="53459" spans="31:32">
      <c r="AE53459" s="28"/>
      <c r="AF53459" s="29"/>
    </row>
    <row r="53460" spans="31:32">
      <c r="AE53460" s="28"/>
      <c r="AF53460" s="29"/>
    </row>
    <row r="53461" spans="31:32">
      <c r="AE53461" s="28"/>
      <c r="AF53461" s="29"/>
    </row>
    <row r="53462" spans="31:32">
      <c r="AE53462" s="28"/>
      <c r="AF53462" s="29"/>
    </row>
    <row r="53463" spans="31:32">
      <c r="AE53463" s="28"/>
      <c r="AF53463" s="29"/>
    </row>
    <row r="53464" spans="31:32">
      <c r="AE53464" s="28"/>
      <c r="AF53464" s="29"/>
    </row>
    <row r="53465" spans="31:32">
      <c r="AE53465" s="28"/>
      <c r="AF53465" s="29"/>
    </row>
    <row r="53466" spans="31:32">
      <c r="AE53466" s="28"/>
      <c r="AF53466" s="29"/>
    </row>
    <row r="53467" spans="31:32">
      <c r="AE53467" s="28"/>
      <c r="AF53467" s="29"/>
    </row>
    <row r="53468" spans="31:32">
      <c r="AE53468" s="28"/>
      <c r="AF53468" s="29"/>
    </row>
    <row r="53469" spans="31:32">
      <c r="AE53469" s="28"/>
      <c r="AF53469" s="29"/>
    </row>
    <row r="53470" spans="31:32">
      <c r="AE53470" s="28"/>
      <c r="AF53470" s="29"/>
    </row>
    <row r="53471" spans="31:32">
      <c r="AE53471" s="28"/>
      <c r="AF53471" s="29"/>
    </row>
    <row r="53472" spans="31:32">
      <c r="AE53472" s="28"/>
      <c r="AF53472" s="29"/>
    </row>
    <row r="53473" spans="31:32">
      <c r="AE53473" s="28"/>
      <c r="AF53473" s="29"/>
    </row>
    <row r="53474" spans="31:32">
      <c r="AE53474" s="28"/>
      <c r="AF53474" s="29"/>
    </row>
    <row r="53475" spans="31:32">
      <c r="AE53475" s="28"/>
      <c r="AF53475" s="29"/>
    </row>
    <row r="53476" spans="31:32">
      <c r="AE53476" s="28"/>
      <c r="AF53476" s="29"/>
    </row>
    <row r="53477" spans="31:32">
      <c r="AE53477" s="28"/>
      <c r="AF53477" s="29"/>
    </row>
    <row r="53478" spans="31:32">
      <c r="AE53478" s="28"/>
      <c r="AF53478" s="29"/>
    </row>
    <row r="53479" spans="31:32">
      <c r="AE53479" s="28"/>
      <c r="AF53479" s="29"/>
    </row>
    <row r="53480" spans="31:32">
      <c r="AE53480" s="28"/>
      <c r="AF53480" s="29"/>
    </row>
    <row r="53481" spans="31:32">
      <c r="AE53481" s="28"/>
      <c r="AF53481" s="29"/>
    </row>
    <row r="53482" spans="31:32">
      <c r="AE53482" s="28"/>
      <c r="AF53482" s="29"/>
    </row>
    <row r="53483" spans="31:32">
      <c r="AE53483" s="28"/>
      <c r="AF53483" s="29"/>
    </row>
    <row r="53484" spans="31:32">
      <c r="AE53484" s="28"/>
      <c r="AF53484" s="29"/>
    </row>
    <row r="53485" spans="31:32">
      <c r="AE53485" s="28"/>
      <c r="AF53485" s="29"/>
    </row>
    <row r="53486" spans="31:32">
      <c r="AE53486" s="28"/>
      <c r="AF53486" s="29"/>
    </row>
    <row r="53487" spans="31:32">
      <c r="AE53487" s="28"/>
      <c r="AF53487" s="29"/>
    </row>
    <row r="53488" spans="31:32">
      <c r="AE53488" s="28"/>
      <c r="AF53488" s="29"/>
    </row>
    <row r="53489" spans="31:32">
      <c r="AE53489" s="28"/>
      <c r="AF53489" s="29"/>
    </row>
    <row r="53490" spans="31:32">
      <c r="AE53490" s="28"/>
      <c r="AF53490" s="29"/>
    </row>
    <row r="53491" spans="31:32">
      <c r="AE53491" s="28"/>
      <c r="AF53491" s="29"/>
    </row>
    <row r="53492" spans="31:32">
      <c r="AE53492" s="28"/>
      <c r="AF53492" s="29"/>
    </row>
    <row r="53493" spans="31:32">
      <c r="AE53493" s="28"/>
      <c r="AF53493" s="29"/>
    </row>
    <row r="53494" spans="31:32">
      <c r="AE53494" s="28"/>
      <c r="AF53494" s="29"/>
    </row>
    <row r="53495" spans="31:32">
      <c r="AE53495" s="28"/>
      <c r="AF53495" s="29"/>
    </row>
    <row r="53496" spans="31:32">
      <c r="AE53496" s="28"/>
      <c r="AF53496" s="29"/>
    </row>
    <row r="53497" spans="31:32">
      <c r="AE53497" s="28"/>
      <c r="AF53497" s="29"/>
    </row>
    <row r="53498" spans="31:32">
      <c r="AE53498" s="28"/>
      <c r="AF53498" s="29"/>
    </row>
    <row r="53499" spans="31:32">
      <c r="AE53499" s="28"/>
      <c r="AF53499" s="29"/>
    </row>
    <row r="53500" spans="31:32">
      <c r="AE53500" s="28"/>
      <c r="AF53500" s="29"/>
    </row>
    <row r="53501" spans="31:32">
      <c r="AE53501" s="28"/>
      <c r="AF53501" s="29"/>
    </row>
    <row r="53502" spans="31:32">
      <c r="AE53502" s="28"/>
      <c r="AF53502" s="29"/>
    </row>
    <row r="53503" spans="31:32">
      <c r="AE53503" s="28"/>
      <c r="AF53503" s="29"/>
    </row>
    <row r="53504" spans="31:32">
      <c r="AE53504" s="28"/>
      <c r="AF53504" s="29"/>
    </row>
    <row r="53505" spans="31:32">
      <c r="AE53505" s="28"/>
      <c r="AF53505" s="29"/>
    </row>
    <row r="53506" spans="31:32">
      <c r="AE53506" s="28"/>
      <c r="AF53506" s="29"/>
    </row>
    <row r="53507" spans="31:32">
      <c r="AE53507" s="28"/>
      <c r="AF53507" s="29"/>
    </row>
    <row r="53508" spans="31:32">
      <c r="AE53508" s="28"/>
      <c r="AF53508" s="29"/>
    </row>
    <row r="53509" spans="31:32">
      <c r="AE53509" s="28"/>
      <c r="AF53509" s="29"/>
    </row>
    <row r="53510" spans="31:32">
      <c r="AE53510" s="28"/>
      <c r="AF53510" s="29"/>
    </row>
    <row r="53511" spans="31:32">
      <c r="AE53511" s="28"/>
      <c r="AF53511" s="29"/>
    </row>
    <row r="53512" spans="31:32">
      <c r="AE53512" s="28"/>
      <c r="AF53512" s="29"/>
    </row>
    <row r="53513" spans="31:32">
      <c r="AE53513" s="28"/>
      <c r="AF53513" s="29"/>
    </row>
    <row r="53514" spans="31:32">
      <c r="AE53514" s="28"/>
      <c r="AF53514" s="29"/>
    </row>
    <row r="53515" spans="31:32">
      <c r="AE53515" s="28"/>
      <c r="AF53515" s="29"/>
    </row>
    <row r="53516" spans="31:32">
      <c r="AE53516" s="28"/>
      <c r="AF53516" s="29"/>
    </row>
    <row r="53517" spans="31:32">
      <c r="AE53517" s="28"/>
      <c r="AF53517" s="29"/>
    </row>
    <row r="53518" spans="31:32">
      <c r="AE53518" s="28"/>
      <c r="AF53518" s="29"/>
    </row>
    <row r="53519" spans="31:32">
      <c r="AE53519" s="28"/>
      <c r="AF53519" s="29"/>
    </row>
    <row r="53520" spans="31:32">
      <c r="AE53520" s="28"/>
      <c r="AF53520" s="29"/>
    </row>
    <row r="53521" spans="31:32">
      <c r="AE53521" s="28"/>
      <c r="AF53521" s="29"/>
    </row>
    <row r="53522" spans="31:32">
      <c r="AE53522" s="28"/>
      <c r="AF53522" s="29"/>
    </row>
    <row r="53523" spans="31:32">
      <c r="AE53523" s="28"/>
      <c r="AF53523" s="29"/>
    </row>
    <row r="53524" spans="31:32">
      <c r="AE53524" s="28"/>
      <c r="AF53524" s="29"/>
    </row>
    <row r="53525" spans="31:32">
      <c r="AE53525" s="28"/>
      <c r="AF53525" s="29"/>
    </row>
    <row r="53526" spans="31:32">
      <c r="AE53526" s="28"/>
      <c r="AF53526" s="29"/>
    </row>
    <row r="53527" spans="31:32">
      <c r="AE53527" s="28"/>
      <c r="AF53527" s="29"/>
    </row>
    <row r="53528" spans="31:32">
      <c r="AE53528" s="28"/>
      <c r="AF53528" s="29"/>
    </row>
    <row r="53529" spans="31:32">
      <c r="AE53529" s="28"/>
      <c r="AF53529" s="29"/>
    </row>
    <row r="53530" spans="31:32">
      <c r="AE53530" s="28"/>
      <c r="AF53530" s="29"/>
    </row>
    <row r="53531" spans="31:32">
      <c r="AE53531" s="28"/>
      <c r="AF53531" s="29"/>
    </row>
    <row r="53532" spans="31:32">
      <c r="AE53532" s="28"/>
      <c r="AF53532" s="29"/>
    </row>
    <row r="53533" spans="31:32">
      <c r="AE53533" s="28"/>
      <c r="AF53533" s="29"/>
    </row>
    <row r="53534" spans="31:32">
      <c r="AE53534" s="28"/>
      <c r="AF53534" s="29"/>
    </row>
    <row r="53535" spans="31:32">
      <c r="AE53535" s="28"/>
      <c r="AF53535" s="29"/>
    </row>
    <row r="53536" spans="31:32">
      <c r="AE53536" s="28"/>
      <c r="AF53536" s="29"/>
    </row>
    <row r="53537" spans="31:32">
      <c r="AE53537" s="28"/>
      <c r="AF53537" s="29"/>
    </row>
    <row r="53538" spans="31:32">
      <c r="AE53538" s="28"/>
      <c r="AF53538" s="29"/>
    </row>
    <row r="53539" spans="31:32">
      <c r="AE53539" s="28"/>
      <c r="AF53539" s="29"/>
    </row>
    <row r="53540" spans="31:32">
      <c r="AE53540" s="28"/>
      <c r="AF53540" s="29"/>
    </row>
    <row r="53541" spans="31:32">
      <c r="AE53541" s="28"/>
      <c r="AF53541" s="29"/>
    </row>
    <row r="53542" spans="31:32">
      <c r="AE53542" s="28"/>
      <c r="AF53542" s="29"/>
    </row>
    <row r="53543" spans="31:32">
      <c r="AE53543" s="28"/>
      <c r="AF53543" s="29"/>
    </row>
    <row r="53544" spans="31:32">
      <c r="AE53544" s="28"/>
      <c r="AF53544" s="29"/>
    </row>
    <row r="53545" spans="31:32">
      <c r="AE53545" s="28"/>
      <c r="AF53545" s="29"/>
    </row>
    <row r="53546" spans="31:32">
      <c r="AE53546" s="28"/>
      <c r="AF53546" s="29"/>
    </row>
    <row r="53547" spans="31:32">
      <c r="AE53547" s="28"/>
      <c r="AF53547" s="29"/>
    </row>
    <row r="53548" spans="31:32">
      <c r="AE53548" s="28"/>
      <c r="AF53548" s="29"/>
    </row>
    <row r="53549" spans="31:32">
      <c r="AE53549" s="28"/>
      <c r="AF53549" s="29"/>
    </row>
    <row r="53550" spans="31:32">
      <c r="AE53550" s="28"/>
      <c r="AF53550" s="29"/>
    </row>
    <row r="53551" spans="31:32">
      <c r="AE53551" s="28"/>
      <c r="AF53551" s="29"/>
    </row>
    <row r="53552" spans="31:32">
      <c r="AE53552" s="28"/>
      <c r="AF53552" s="29"/>
    </row>
    <row r="53553" spans="31:32">
      <c r="AE53553" s="28"/>
      <c r="AF53553" s="29"/>
    </row>
    <row r="53554" spans="31:32">
      <c r="AE53554" s="28"/>
      <c r="AF53554" s="29"/>
    </row>
    <row r="53555" spans="31:32">
      <c r="AE53555" s="28"/>
      <c r="AF53555" s="29"/>
    </row>
    <row r="53556" spans="31:32">
      <c r="AE53556" s="28"/>
      <c r="AF53556" s="29"/>
    </row>
    <row r="53557" spans="31:32">
      <c r="AE53557" s="28"/>
      <c r="AF53557" s="29"/>
    </row>
    <row r="53558" spans="31:32">
      <c r="AE53558" s="28"/>
      <c r="AF53558" s="29"/>
    </row>
    <row r="53559" spans="31:32">
      <c r="AE53559" s="28"/>
      <c r="AF53559" s="29"/>
    </row>
    <row r="53560" spans="31:32">
      <c r="AE53560" s="28"/>
      <c r="AF53560" s="29"/>
    </row>
    <row r="53561" spans="31:32">
      <c r="AE53561" s="28"/>
      <c r="AF53561" s="29"/>
    </row>
    <row r="53562" spans="31:32">
      <c r="AE53562" s="28"/>
      <c r="AF53562" s="29"/>
    </row>
    <row r="53563" spans="31:32">
      <c r="AE53563" s="28"/>
      <c r="AF53563" s="29"/>
    </row>
    <row r="53564" spans="31:32">
      <c r="AE53564" s="28"/>
      <c r="AF53564" s="29"/>
    </row>
    <row r="53565" spans="31:32">
      <c r="AE53565" s="28"/>
      <c r="AF53565" s="29"/>
    </row>
    <row r="53566" spans="31:32">
      <c r="AE53566" s="28"/>
      <c r="AF53566" s="29"/>
    </row>
    <row r="53567" spans="31:32">
      <c r="AE53567" s="28"/>
      <c r="AF53567" s="29"/>
    </row>
    <row r="53568" spans="31:32">
      <c r="AE53568" s="28"/>
      <c r="AF53568" s="29"/>
    </row>
    <row r="53569" spans="31:32">
      <c r="AE53569" s="28"/>
      <c r="AF53569" s="29"/>
    </row>
    <row r="53570" spans="31:32">
      <c r="AE53570" s="28"/>
      <c r="AF53570" s="29"/>
    </row>
    <row r="53571" spans="31:32">
      <c r="AE53571" s="28"/>
      <c r="AF53571" s="29"/>
    </row>
    <row r="53572" spans="31:32">
      <c r="AE53572" s="28"/>
      <c r="AF53572" s="29"/>
    </row>
    <row r="53573" spans="31:32">
      <c r="AE53573" s="28"/>
      <c r="AF53573" s="29"/>
    </row>
    <row r="53574" spans="31:32">
      <c r="AE53574" s="28"/>
      <c r="AF53574" s="29"/>
    </row>
    <row r="53575" spans="31:32">
      <c r="AE53575" s="28"/>
      <c r="AF53575" s="29"/>
    </row>
    <row r="53576" spans="31:32">
      <c r="AE53576" s="28"/>
      <c r="AF53576" s="29"/>
    </row>
    <row r="53577" spans="31:32">
      <c r="AE53577" s="28"/>
      <c r="AF53577" s="29"/>
    </row>
    <row r="53578" spans="31:32">
      <c r="AE53578" s="28"/>
      <c r="AF53578" s="29"/>
    </row>
    <row r="53579" spans="31:32">
      <c r="AE53579" s="28"/>
      <c r="AF53579" s="29"/>
    </row>
    <row r="53580" spans="31:32">
      <c r="AE53580" s="28"/>
      <c r="AF53580" s="29"/>
    </row>
    <row r="53581" spans="31:32">
      <c r="AE53581" s="28"/>
      <c r="AF53581" s="29"/>
    </row>
    <row r="53582" spans="31:32">
      <c r="AE53582" s="28"/>
      <c r="AF53582" s="29"/>
    </row>
    <row r="53583" spans="31:32">
      <c r="AE53583" s="28"/>
      <c r="AF53583" s="29"/>
    </row>
    <row r="53584" spans="31:32">
      <c r="AE53584" s="28"/>
      <c r="AF53584" s="29"/>
    </row>
    <row r="53585" spans="31:32">
      <c r="AE53585" s="28"/>
      <c r="AF53585" s="29"/>
    </row>
    <row r="53586" spans="31:32">
      <c r="AE53586" s="28"/>
      <c r="AF53586" s="29"/>
    </row>
    <row r="53587" spans="31:32">
      <c r="AE53587" s="28"/>
      <c r="AF53587" s="29"/>
    </row>
    <row r="53588" spans="31:32">
      <c r="AE53588" s="28"/>
      <c r="AF53588" s="29"/>
    </row>
    <row r="53589" spans="31:32">
      <c r="AE53589" s="28"/>
      <c r="AF53589" s="29"/>
    </row>
    <row r="53590" spans="31:32">
      <c r="AE53590" s="28"/>
      <c r="AF53590" s="29"/>
    </row>
    <row r="53591" spans="31:32">
      <c r="AE53591" s="28"/>
      <c r="AF53591" s="29"/>
    </row>
    <row r="53592" spans="31:32">
      <c r="AE53592" s="28"/>
      <c r="AF53592" s="29"/>
    </row>
    <row r="53593" spans="31:32">
      <c r="AE53593" s="28"/>
      <c r="AF53593" s="29"/>
    </row>
    <row r="53594" spans="31:32">
      <c r="AE53594" s="28"/>
      <c r="AF53594" s="29"/>
    </row>
    <row r="53595" spans="31:32">
      <c r="AE53595" s="28"/>
      <c r="AF53595" s="29"/>
    </row>
    <row r="53596" spans="31:32">
      <c r="AE53596" s="28"/>
      <c r="AF53596" s="29"/>
    </row>
    <row r="53597" spans="31:32">
      <c r="AE53597" s="28"/>
      <c r="AF53597" s="29"/>
    </row>
    <row r="53598" spans="31:32">
      <c r="AE53598" s="28"/>
      <c r="AF53598" s="29"/>
    </row>
    <row r="53599" spans="31:32">
      <c r="AE53599" s="28"/>
      <c r="AF53599" s="29"/>
    </row>
    <row r="53600" spans="31:32">
      <c r="AE53600" s="28"/>
      <c r="AF53600" s="29"/>
    </row>
    <row r="53601" spans="31:32">
      <c r="AE53601" s="28"/>
      <c r="AF53601" s="29"/>
    </row>
    <row r="53602" spans="31:32">
      <c r="AE53602" s="28"/>
      <c r="AF53602" s="29"/>
    </row>
    <row r="53603" spans="31:32">
      <c r="AE53603" s="28"/>
      <c r="AF53603" s="29"/>
    </row>
    <row r="53604" spans="31:32">
      <c r="AE53604" s="28"/>
      <c r="AF53604" s="29"/>
    </row>
    <row r="53605" spans="31:32">
      <c r="AE53605" s="28"/>
      <c r="AF53605" s="29"/>
    </row>
    <row r="53606" spans="31:32">
      <c r="AE53606" s="28"/>
      <c r="AF53606" s="29"/>
    </row>
    <row r="53607" spans="31:32">
      <c r="AE53607" s="28"/>
      <c r="AF53607" s="29"/>
    </row>
    <row r="53608" spans="31:32">
      <c r="AE53608" s="28"/>
      <c r="AF53608" s="29"/>
    </row>
    <row r="53609" spans="31:32">
      <c r="AE53609" s="28"/>
      <c r="AF53609" s="29"/>
    </row>
    <row r="53610" spans="31:32">
      <c r="AE53610" s="28"/>
      <c r="AF53610" s="29"/>
    </row>
    <row r="53611" spans="31:32">
      <c r="AE53611" s="28"/>
      <c r="AF53611" s="29"/>
    </row>
    <row r="53612" spans="31:32">
      <c r="AE53612" s="28"/>
      <c r="AF53612" s="29"/>
    </row>
    <row r="53613" spans="31:32">
      <c r="AE53613" s="28"/>
      <c r="AF53613" s="29"/>
    </row>
    <row r="53614" spans="31:32">
      <c r="AE53614" s="28"/>
      <c r="AF53614" s="29"/>
    </row>
    <row r="53615" spans="31:32">
      <c r="AE53615" s="28"/>
      <c r="AF53615" s="29"/>
    </row>
    <row r="53616" spans="31:32">
      <c r="AE53616" s="28"/>
      <c r="AF53616" s="29"/>
    </row>
    <row r="53617" spans="31:32">
      <c r="AE53617" s="28"/>
      <c r="AF53617" s="29"/>
    </row>
    <row r="53618" spans="31:32">
      <c r="AE53618" s="28"/>
      <c r="AF53618" s="29"/>
    </row>
    <row r="53619" spans="31:32">
      <c r="AE53619" s="28"/>
      <c r="AF53619" s="29"/>
    </row>
    <row r="53620" spans="31:32">
      <c r="AE53620" s="28"/>
      <c r="AF53620" s="29"/>
    </row>
    <row r="53621" spans="31:32">
      <c r="AE53621" s="28"/>
      <c r="AF53621" s="29"/>
    </row>
    <row r="53622" spans="31:32">
      <c r="AE53622" s="28"/>
      <c r="AF53622" s="29"/>
    </row>
    <row r="53623" spans="31:32">
      <c r="AE53623" s="28"/>
      <c r="AF53623" s="29"/>
    </row>
    <row r="53624" spans="31:32">
      <c r="AE53624" s="28"/>
      <c r="AF53624" s="29"/>
    </row>
    <row r="53625" spans="31:32">
      <c r="AE53625" s="28"/>
      <c r="AF53625" s="29"/>
    </row>
    <row r="53626" spans="31:32">
      <c r="AE53626" s="28"/>
      <c r="AF53626" s="29"/>
    </row>
    <row r="53627" spans="31:32">
      <c r="AE53627" s="28"/>
      <c r="AF53627" s="29"/>
    </row>
    <row r="53628" spans="31:32">
      <c r="AE53628" s="28"/>
      <c r="AF53628" s="29"/>
    </row>
    <row r="53629" spans="31:32">
      <c r="AE53629" s="28"/>
      <c r="AF53629" s="29"/>
    </row>
    <row r="53630" spans="31:32">
      <c r="AE53630" s="28"/>
      <c r="AF53630" s="29"/>
    </row>
    <row r="53631" spans="31:32">
      <c r="AE53631" s="28"/>
      <c r="AF53631" s="29"/>
    </row>
    <row r="53632" spans="31:32">
      <c r="AE53632" s="28"/>
      <c r="AF53632" s="29"/>
    </row>
    <row r="53633" spans="31:32">
      <c r="AE53633" s="28"/>
      <c r="AF53633" s="29"/>
    </row>
    <row r="53634" spans="31:32">
      <c r="AE53634" s="28"/>
      <c r="AF53634" s="29"/>
    </row>
    <row r="53635" spans="31:32">
      <c r="AE53635" s="28"/>
      <c r="AF53635" s="29"/>
    </row>
    <row r="53636" spans="31:32">
      <c r="AE53636" s="28"/>
      <c r="AF53636" s="29"/>
    </row>
    <row r="53637" spans="31:32">
      <c r="AE53637" s="28"/>
      <c r="AF53637" s="29"/>
    </row>
    <row r="53638" spans="31:32">
      <c r="AE53638" s="28"/>
      <c r="AF53638" s="29"/>
    </row>
    <row r="53639" spans="31:32">
      <c r="AE53639" s="28"/>
      <c r="AF53639" s="29"/>
    </row>
    <row r="53640" spans="31:32">
      <c r="AE53640" s="28"/>
      <c r="AF53640" s="29"/>
    </row>
    <row r="53641" spans="31:32">
      <c r="AE53641" s="28"/>
      <c r="AF53641" s="29"/>
    </row>
    <row r="53642" spans="31:32">
      <c r="AE53642" s="28"/>
      <c r="AF53642" s="29"/>
    </row>
    <row r="53643" spans="31:32">
      <c r="AE53643" s="28"/>
      <c r="AF53643" s="29"/>
    </row>
    <row r="53644" spans="31:32">
      <c r="AE53644" s="28"/>
      <c r="AF53644" s="29"/>
    </row>
    <row r="53645" spans="31:32">
      <c r="AE53645" s="28"/>
      <c r="AF53645" s="29"/>
    </row>
    <row r="53646" spans="31:32">
      <c r="AE53646" s="28"/>
      <c r="AF53646" s="29"/>
    </row>
    <row r="53647" spans="31:32">
      <c r="AE53647" s="28"/>
      <c r="AF53647" s="29"/>
    </row>
    <row r="53648" spans="31:32">
      <c r="AE53648" s="28"/>
      <c r="AF53648" s="29"/>
    </row>
    <row r="53649" spans="31:32">
      <c r="AE53649" s="28"/>
      <c r="AF53649" s="29"/>
    </row>
    <row r="53650" spans="31:32">
      <c r="AE53650" s="28"/>
      <c r="AF53650" s="29"/>
    </row>
    <row r="53651" spans="31:32">
      <c r="AE53651" s="28"/>
      <c r="AF53651" s="29"/>
    </row>
    <row r="53652" spans="31:32">
      <c r="AE53652" s="28"/>
      <c r="AF53652" s="29"/>
    </row>
    <row r="53653" spans="31:32">
      <c r="AE53653" s="28"/>
      <c r="AF53653" s="29"/>
    </row>
    <row r="53654" spans="31:32">
      <c r="AE53654" s="28"/>
      <c r="AF53654" s="29"/>
    </row>
    <row r="53655" spans="31:32">
      <c r="AE53655" s="28"/>
      <c r="AF53655" s="29"/>
    </row>
    <row r="53656" spans="31:32">
      <c r="AE53656" s="28"/>
      <c r="AF53656" s="29"/>
    </row>
    <row r="53657" spans="31:32">
      <c r="AE53657" s="28"/>
      <c r="AF53657" s="29"/>
    </row>
    <row r="53658" spans="31:32">
      <c r="AE53658" s="28"/>
      <c r="AF53658" s="29"/>
    </row>
    <row r="53659" spans="31:32">
      <c r="AE53659" s="28"/>
      <c r="AF53659" s="29"/>
    </row>
    <row r="53660" spans="31:32">
      <c r="AE53660" s="28"/>
      <c r="AF53660" s="29"/>
    </row>
    <row r="53661" spans="31:32">
      <c r="AE53661" s="28"/>
      <c r="AF53661" s="29"/>
    </row>
    <row r="53662" spans="31:32">
      <c r="AE53662" s="28"/>
      <c r="AF53662" s="29"/>
    </row>
    <row r="53663" spans="31:32">
      <c r="AE53663" s="28"/>
      <c r="AF53663" s="29"/>
    </row>
    <row r="53664" spans="31:32">
      <c r="AE53664" s="28"/>
      <c r="AF53664" s="29"/>
    </row>
    <row r="53665" spans="31:32">
      <c r="AE53665" s="28"/>
      <c r="AF53665" s="29"/>
    </row>
    <row r="53666" spans="31:32">
      <c r="AE53666" s="28"/>
      <c r="AF53666" s="29"/>
    </row>
    <row r="53667" spans="31:32">
      <c r="AE53667" s="28"/>
      <c r="AF53667" s="29"/>
    </row>
    <row r="53668" spans="31:32">
      <c r="AE53668" s="28"/>
      <c r="AF53668" s="29"/>
    </row>
    <row r="53669" spans="31:32">
      <c r="AE53669" s="28"/>
      <c r="AF53669" s="29"/>
    </row>
    <row r="53670" spans="31:32">
      <c r="AE53670" s="28"/>
      <c r="AF53670" s="29"/>
    </row>
    <row r="53671" spans="31:32">
      <c r="AE53671" s="28"/>
      <c r="AF53671" s="29"/>
    </row>
    <row r="53672" spans="31:32">
      <c r="AE53672" s="28"/>
      <c r="AF53672" s="29"/>
    </row>
    <row r="53673" spans="31:32">
      <c r="AE53673" s="28"/>
      <c r="AF53673" s="29"/>
    </row>
    <row r="53674" spans="31:32">
      <c r="AE53674" s="28"/>
      <c r="AF53674" s="29"/>
    </row>
    <row r="53675" spans="31:32">
      <c r="AE53675" s="28"/>
      <c r="AF53675" s="29"/>
    </row>
    <row r="53676" spans="31:32">
      <c r="AE53676" s="28"/>
      <c r="AF53676" s="29"/>
    </row>
    <row r="53677" spans="31:32">
      <c r="AE53677" s="28"/>
      <c r="AF53677" s="29"/>
    </row>
    <row r="53678" spans="31:32">
      <c r="AE53678" s="28"/>
      <c r="AF53678" s="29"/>
    </row>
    <row r="53679" spans="31:32">
      <c r="AE53679" s="28"/>
      <c r="AF53679" s="29"/>
    </row>
    <row r="53680" spans="31:32">
      <c r="AE53680" s="28"/>
      <c r="AF53680" s="29"/>
    </row>
    <row r="53681" spans="31:32">
      <c r="AE53681" s="28"/>
      <c r="AF53681" s="29"/>
    </row>
    <row r="53682" spans="31:32">
      <c r="AE53682" s="28"/>
      <c r="AF53682" s="29"/>
    </row>
    <row r="53683" spans="31:32">
      <c r="AE53683" s="28"/>
      <c r="AF53683" s="29"/>
    </row>
    <row r="53684" spans="31:32">
      <c r="AE53684" s="28"/>
      <c r="AF53684" s="29"/>
    </row>
    <row r="53685" spans="31:32">
      <c r="AE53685" s="28"/>
      <c r="AF53685" s="29"/>
    </row>
    <row r="53686" spans="31:32">
      <c r="AE53686" s="28"/>
      <c r="AF53686" s="29"/>
    </row>
    <row r="53687" spans="31:32">
      <c r="AE53687" s="28"/>
      <c r="AF53687" s="29"/>
    </row>
    <row r="53688" spans="31:32">
      <c r="AE53688" s="28"/>
      <c r="AF53688" s="29"/>
    </row>
    <row r="53689" spans="31:32">
      <c r="AE53689" s="28"/>
      <c r="AF53689" s="29"/>
    </row>
    <row r="53690" spans="31:32">
      <c r="AE53690" s="28"/>
      <c r="AF53690" s="29"/>
    </row>
    <row r="53691" spans="31:32">
      <c r="AE53691" s="28"/>
      <c r="AF53691" s="29"/>
    </row>
    <row r="53692" spans="31:32">
      <c r="AE53692" s="28"/>
      <c r="AF53692" s="29"/>
    </row>
    <row r="53693" spans="31:32">
      <c r="AE53693" s="28"/>
      <c r="AF53693" s="29"/>
    </row>
    <row r="53694" spans="31:32">
      <c r="AE53694" s="28"/>
      <c r="AF53694" s="29"/>
    </row>
    <row r="53695" spans="31:32">
      <c r="AE53695" s="28"/>
      <c r="AF53695" s="29"/>
    </row>
    <row r="53696" spans="31:32">
      <c r="AE53696" s="28"/>
      <c r="AF53696" s="29"/>
    </row>
    <row r="53697" spans="31:32">
      <c r="AE53697" s="28"/>
      <c r="AF53697" s="29"/>
    </row>
    <row r="53698" spans="31:32">
      <c r="AE53698" s="28"/>
      <c r="AF53698" s="29"/>
    </row>
    <row r="53699" spans="31:32">
      <c r="AE53699" s="28"/>
      <c r="AF53699" s="29"/>
    </row>
    <row r="53700" spans="31:32">
      <c r="AE53700" s="28"/>
      <c r="AF53700" s="29"/>
    </row>
    <row r="53701" spans="31:32">
      <c r="AE53701" s="28"/>
      <c r="AF53701" s="29"/>
    </row>
    <row r="53702" spans="31:32">
      <c r="AE53702" s="28"/>
      <c r="AF53702" s="29"/>
    </row>
    <row r="53703" spans="31:32">
      <c r="AE53703" s="28"/>
      <c r="AF53703" s="29"/>
    </row>
    <row r="53704" spans="31:32">
      <c r="AE53704" s="28"/>
      <c r="AF53704" s="29"/>
    </row>
    <row r="53705" spans="31:32">
      <c r="AE53705" s="28"/>
      <c r="AF53705" s="29"/>
    </row>
    <row r="53706" spans="31:32">
      <c r="AE53706" s="28"/>
      <c r="AF53706" s="29"/>
    </row>
    <row r="53707" spans="31:32">
      <c r="AE53707" s="28"/>
      <c r="AF53707" s="29"/>
    </row>
    <row r="53708" spans="31:32">
      <c r="AE53708" s="28"/>
      <c r="AF53708" s="29"/>
    </row>
    <row r="53709" spans="31:32">
      <c r="AE53709" s="28"/>
      <c r="AF53709" s="29"/>
    </row>
    <row r="53710" spans="31:32">
      <c r="AE53710" s="28"/>
      <c r="AF53710" s="29"/>
    </row>
    <row r="53711" spans="31:32">
      <c r="AE53711" s="28"/>
      <c r="AF53711" s="29"/>
    </row>
    <row r="53712" spans="31:32">
      <c r="AE53712" s="28"/>
      <c r="AF53712" s="29"/>
    </row>
    <row r="53713" spans="31:32">
      <c r="AE53713" s="28"/>
      <c r="AF53713" s="29"/>
    </row>
    <row r="53714" spans="31:32">
      <c r="AE53714" s="28"/>
      <c r="AF53714" s="29"/>
    </row>
    <row r="53715" spans="31:32">
      <c r="AE53715" s="28"/>
      <c r="AF53715" s="29"/>
    </row>
    <row r="53716" spans="31:32">
      <c r="AE53716" s="28"/>
      <c r="AF53716" s="29"/>
    </row>
    <row r="53717" spans="31:32">
      <c r="AE53717" s="28"/>
      <c r="AF53717" s="29"/>
    </row>
    <row r="53718" spans="31:32">
      <c r="AE53718" s="28"/>
      <c r="AF53718" s="29"/>
    </row>
    <row r="53719" spans="31:32">
      <c r="AE53719" s="28"/>
      <c r="AF53719" s="29"/>
    </row>
    <row r="53720" spans="31:32">
      <c r="AE53720" s="28"/>
      <c r="AF53720" s="29"/>
    </row>
    <row r="53721" spans="31:32">
      <c r="AE53721" s="28"/>
      <c r="AF53721" s="29"/>
    </row>
    <row r="53722" spans="31:32">
      <c r="AE53722" s="28"/>
      <c r="AF53722" s="29"/>
    </row>
    <row r="53723" spans="31:32">
      <c r="AE53723" s="28"/>
      <c r="AF53723" s="29"/>
    </row>
    <row r="53724" spans="31:32">
      <c r="AE53724" s="28"/>
      <c r="AF53724" s="29"/>
    </row>
    <row r="53725" spans="31:32">
      <c r="AE53725" s="28"/>
      <c r="AF53725" s="29"/>
    </row>
    <row r="53726" spans="31:32">
      <c r="AE53726" s="28"/>
      <c r="AF53726" s="29"/>
    </row>
    <row r="53727" spans="31:32">
      <c r="AE53727" s="28"/>
      <c r="AF53727" s="29"/>
    </row>
    <row r="53728" spans="31:32">
      <c r="AE53728" s="28"/>
      <c r="AF53728" s="29"/>
    </row>
    <row r="53729" spans="31:32">
      <c r="AE53729" s="28"/>
      <c r="AF53729" s="29"/>
    </row>
    <row r="53730" spans="31:32">
      <c r="AE53730" s="28"/>
      <c r="AF53730" s="29"/>
    </row>
    <row r="53731" spans="31:32">
      <c r="AE53731" s="28"/>
      <c r="AF53731" s="29"/>
    </row>
    <row r="53732" spans="31:32">
      <c r="AE53732" s="28"/>
      <c r="AF53732" s="29"/>
    </row>
    <row r="53733" spans="31:32">
      <c r="AE53733" s="28"/>
      <c r="AF53733" s="29"/>
    </row>
    <row r="53734" spans="31:32">
      <c r="AE53734" s="28"/>
      <c r="AF53734" s="29"/>
    </row>
    <row r="53735" spans="31:32">
      <c r="AE53735" s="28"/>
      <c r="AF53735" s="29"/>
    </row>
    <row r="53736" spans="31:32">
      <c r="AE53736" s="28"/>
      <c r="AF53736" s="29"/>
    </row>
    <row r="53737" spans="31:32">
      <c r="AE53737" s="28"/>
      <c r="AF53737" s="29"/>
    </row>
    <row r="53738" spans="31:32">
      <c r="AE53738" s="28"/>
      <c r="AF53738" s="29"/>
    </row>
    <row r="53739" spans="31:32">
      <c r="AE53739" s="28"/>
      <c r="AF53739" s="29"/>
    </row>
    <row r="53740" spans="31:32">
      <c r="AE53740" s="28"/>
      <c r="AF53740" s="29"/>
    </row>
    <row r="53741" spans="31:32">
      <c r="AE53741" s="28"/>
      <c r="AF53741" s="29"/>
    </row>
    <row r="53742" spans="31:32">
      <c r="AE53742" s="28"/>
      <c r="AF53742" s="29"/>
    </row>
    <row r="53743" spans="31:32">
      <c r="AE53743" s="28"/>
      <c r="AF53743" s="29"/>
    </row>
    <row r="53744" spans="31:32">
      <c r="AE53744" s="28"/>
      <c r="AF53744" s="29"/>
    </row>
    <row r="53745" spans="31:32">
      <c r="AE53745" s="28"/>
      <c r="AF53745" s="29"/>
    </row>
    <row r="53746" spans="31:32">
      <c r="AE53746" s="28"/>
      <c r="AF53746" s="29"/>
    </row>
    <row r="53747" spans="31:32">
      <c r="AE53747" s="28"/>
      <c r="AF53747" s="29"/>
    </row>
    <row r="53748" spans="31:32">
      <c r="AE53748" s="28"/>
      <c r="AF53748" s="29"/>
    </row>
    <row r="53749" spans="31:32">
      <c r="AE53749" s="28"/>
      <c r="AF53749" s="29"/>
    </row>
    <row r="53750" spans="31:32">
      <c r="AE53750" s="28"/>
      <c r="AF53750" s="29"/>
    </row>
    <row r="53751" spans="31:32">
      <c r="AE53751" s="28"/>
      <c r="AF53751" s="29"/>
    </row>
    <row r="53752" spans="31:32">
      <c r="AE53752" s="28"/>
      <c r="AF53752" s="29"/>
    </row>
    <row r="53753" spans="31:32">
      <c r="AE53753" s="28"/>
      <c r="AF53753" s="29"/>
    </row>
    <row r="53754" spans="31:32">
      <c r="AE53754" s="28"/>
      <c r="AF53754" s="29"/>
    </row>
    <row r="53755" spans="31:32">
      <c r="AE53755" s="28"/>
      <c r="AF53755" s="29"/>
    </row>
    <row r="53756" spans="31:32">
      <c r="AE53756" s="28"/>
      <c r="AF53756" s="29"/>
    </row>
    <row r="53757" spans="31:32">
      <c r="AE53757" s="28"/>
      <c r="AF53757" s="29"/>
    </row>
    <row r="53758" spans="31:32">
      <c r="AE53758" s="28"/>
      <c r="AF53758" s="29"/>
    </row>
    <row r="53759" spans="31:32">
      <c r="AE53759" s="28"/>
      <c r="AF53759" s="29"/>
    </row>
    <row r="53760" spans="31:32">
      <c r="AE53760" s="28"/>
      <c r="AF53760" s="29"/>
    </row>
    <row r="53761" spans="31:32">
      <c r="AE53761" s="28"/>
      <c r="AF53761" s="29"/>
    </row>
    <row r="53762" spans="31:32">
      <c r="AE53762" s="28"/>
      <c r="AF53762" s="29"/>
    </row>
    <row r="53763" spans="31:32">
      <c r="AE53763" s="28"/>
      <c r="AF53763" s="29"/>
    </row>
    <row r="53764" spans="31:32">
      <c r="AE53764" s="28"/>
      <c r="AF53764" s="29"/>
    </row>
    <row r="53765" spans="31:32">
      <c r="AE53765" s="28"/>
      <c r="AF53765" s="29"/>
    </row>
    <row r="53766" spans="31:32">
      <c r="AE53766" s="28"/>
      <c r="AF53766" s="29"/>
    </row>
    <row r="53767" spans="31:32">
      <c r="AE53767" s="28"/>
      <c r="AF53767" s="29"/>
    </row>
    <row r="53768" spans="31:32">
      <c r="AE53768" s="28"/>
      <c r="AF53768" s="29"/>
    </row>
    <row r="53769" spans="31:32">
      <c r="AE53769" s="28"/>
      <c r="AF53769" s="29"/>
    </row>
    <row r="53770" spans="31:32">
      <c r="AE53770" s="28"/>
      <c r="AF53770" s="29"/>
    </row>
    <row r="53771" spans="31:32">
      <c r="AE53771" s="28"/>
      <c r="AF53771" s="29"/>
    </row>
    <row r="53772" spans="31:32">
      <c r="AE53772" s="28"/>
      <c r="AF53772" s="29"/>
    </row>
    <row r="53773" spans="31:32">
      <c r="AE53773" s="28"/>
      <c r="AF53773" s="29"/>
    </row>
    <row r="53774" spans="31:32">
      <c r="AE53774" s="28"/>
      <c r="AF53774" s="29"/>
    </row>
    <row r="53775" spans="31:32">
      <c r="AE53775" s="28"/>
      <c r="AF53775" s="29"/>
    </row>
    <row r="53776" spans="31:32">
      <c r="AE53776" s="28"/>
      <c r="AF53776" s="29"/>
    </row>
    <row r="53777" spans="31:32">
      <c r="AE53777" s="28"/>
      <c r="AF53777" s="29"/>
    </row>
    <row r="53778" spans="31:32">
      <c r="AE53778" s="28"/>
      <c r="AF53778" s="29"/>
    </row>
    <row r="53779" spans="31:32">
      <c r="AE53779" s="28"/>
      <c r="AF53779" s="29"/>
    </row>
    <row r="53780" spans="31:32">
      <c r="AE53780" s="28"/>
      <c r="AF53780" s="29"/>
    </row>
    <row r="53781" spans="31:32">
      <c r="AE53781" s="28"/>
      <c r="AF53781" s="29"/>
    </row>
    <row r="53782" spans="31:32">
      <c r="AE53782" s="28"/>
      <c r="AF53782" s="29"/>
    </row>
    <row r="53783" spans="31:32">
      <c r="AE53783" s="28"/>
      <c r="AF53783" s="29"/>
    </row>
    <row r="53784" spans="31:32">
      <c r="AE53784" s="28"/>
      <c r="AF53784" s="29"/>
    </row>
    <row r="53785" spans="31:32">
      <c r="AE53785" s="28"/>
      <c r="AF53785" s="29"/>
    </row>
    <row r="53786" spans="31:32">
      <c r="AE53786" s="28"/>
      <c r="AF53786" s="29"/>
    </row>
    <row r="53787" spans="31:32">
      <c r="AE53787" s="28"/>
      <c r="AF53787" s="29"/>
    </row>
    <row r="53788" spans="31:32">
      <c r="AE53788" s="28"/>
      <c r="AF53788" s="29"/>
    </row>
    <row r="53789" spans="31:32">
      <c r="AE53789" s="28"/>
      <c r="AF53789" s="29"/>
    </row>
    <row r="53790" spans="31:32">
      <c r="AE53790" s="28"/>
      <c r="AF53790" s="29"/>
    </row>
    <row r="53791" spans="31:32">
      <c r="AE53791" s="28"/>
      <c r="AF53791" s="29"/>
    </row>
    <row r="53792" spans="31:32">
      <c r="AE53792" s="28"/>
      <c r="AF53792" s="29"/>
    </row>
    <row r="53793" spans="31:32">
      <c r="AE53793" s="28"/>
      <c r="AF53793" s="29"/>
    </row>
    <row r="53794" spans="31:32">
      <c r="AE53794" s="28"/>
      <c r="AF53794" s="29"/>
    </row>
    <row r="53795" spans="31:32">
      <c r="AE53795" s="28"/>
      <c r="AF53795" s="29"/>
    </row>
    <row r="53796" spans="31:32">
      <c r="AE53796" s="28"/>
      <c r="AF53796" s="29"/>
    </row>
    <row r="53797" spans="31:32">
      <c r="AE53797" s="28"/>
      <c r="AF53797" s="29"/>
    </row>
    <row r="53798" spans="31:32">
      <c r="AE53798" s="28"/>
      <c r="AF53798" s="29"/>
    </row>
    <row r="53799" spans="31:32">
      <c r="AE53799" s="28"/>
      <c r="AF53799" s="29"/>
    </row>
    <row r="53800" spans="31:32">
      <c r="AE53800" s="28"/>
      <c r="AF53800" s="29"/>
    </row>
    <row r="53801" spans="31:32">
      <c r="AE53801" s="28"/>
      <c r="AF53801" s="29"/>
    </row>
    <row r="53802" spans="31:32">
      <c r="AE53802" s="28"/>
      <c r="AF53802" s="29"/>
    </row>
    <row r="53803" spans="31:32">
      <c r="AE53803" s="28"/>
      <c r="AF53803" s="29"/>
    </row>
    <row r="53804" spans="31:32">
      <c r="AE53804" s="28"/>
      <c r="AF53804" s="29"/>
    </row>
    <row r="53805" spans="31:32">
      <c r="AE53805" s="28"/>
      <c r="AF53805" s="29"/>
    </row>
    <row r="53806" spans="31:32">
      <c r="AE53806" s="28"/>
      <c r="AF53806" s="29"/>
    </row>
    <row r="53807" spans="31:32">
      <c r="AE53807" s="28"/>
      <c r="AF53807" s="29"/>
    </row>
    <row r="53808" spans="31:32">
      <c r="AE53808" s="28"/>
      <c r="AF53808" s="29"/>
    </row>
    <row r="53809" spans="31:32">
      <c r="AE53809" s="28"/>
      <c r="AF53809" s="29"/>
    </row>
    <row r="53810" spans="31:32">
      <c r="AE53810" s="28"/>
      <c r="AF53810" s="29"/>
    </row>
    <row r="53811" spans="31:32">
      <c r="AE53811" s="28"/>
      <c r="AF53811" s="29"/>
    </row>
    <row r="53812" spans="31:32">
      <c r="AE53812" s="28"/>
      <c r="AF53812" s="29"/>
    </row>
    <row r="53813" spans="31:32">
      <c r="AE53813" s="28"/>
      <c r="AF53813" s="29"/>
    </row>
    <row r="53814" spans="31:32">
      <c r="AE53814" s="28"/>
      <c r="AF53814" s="29"/>
    </row>
    <row r="53815" spans="31:32">
      <c r="AE53815" s="28"/>
      <c r="AF53815" s="29"/>
    </row>
    <row r="53816" spans="31:32">
      <c r="AE53816" s="28"/>
      <c r="AF53816" s="29"/>
    </row>
    <row r="53817" spans="31:32">
      <c r="AE53817" s="28"/>
      <c r="AF53817" s="29"/>
    </row>
    <row r="53818" spans="31:32">
      <c r="AE53818" s="28"/>
      <c r="AF53818" s="29"/>
    </row>
    <row r="53819" spans="31:32">
      <c r="AE53819" s="28"/>
      <c r="AF53819" s="29"/>
    </row>
    <row r="53820" spans="31:32">
      <c r="AE53820" s="28"/>
      <c r="AF53820" s="29"/>
    </row>
    <row r="53821" spans="31:32">
      <c r="AE53821" s="28"/>
      <c r="AF53821" s="29"/>
    </row>
    <row r="53822" spans="31:32">
      <c r="AE53822" s="28"/>
      <c r="AF53822" s="29"/>
    </row>
    <row r="53823" spans="31:32">
      <c r="AE53823" s="28"/>
      <c r="AF53823" s="29"/>
    </row>
    <row r="53824" spans="31:32">
      <c r="AE53824" s="28"/>
      <c r="AF53824" s="29"/>
    </row>
    <row r="53825" spans="31:32">
      <c r="AE53825" s="28"/>
      <c r="AF53825" s="29"/>
    </row>
    <row r="53826" spans="31:32">
      <c r="AE53826" s="28"/>
      <c r="AF53826" s="29"/>
    </row>
    <row r="53827" spans="31:32">
      <c r="AE53827" s="28"/>
      <c r="AF53827" s="29"/>
    </row>
    <row r="53828" spans="31:32">
      <c r="AE53828" s="28"/>
      <c r="AF53828" s="29"/>
    </row>
    <row r="53829" spans="31:32">
      <c r="AE53829" s="28"/>
      <c r="AF53829" s="29"/>
    </row>
    <row r="53830" spans="31:32">
      <c r="AE53830" s="28"/>
      <c r="AF53830" s="29"/>
    </row>
    <row r="53831" spans="31:32">
      <c r="AE53831" s="28"/>
      <c r="AF53831" s="29"/>
    </row>
    <row r="53832" spans="31:32">
      <c r="AE53832" s="28"/>
      <c r="AF53832" s="29"/>
    </row>
    <row r="53833" spans="31:32">
      <c r="AE53833" s="28"/>
      <c r="AF53833" s="29"/>
    </row>
    <row r="53834" spans="31:32">
      <c r="AE53834" s="28"/>
      <c r="AF53834" s="29"/>
    </row>
    <row r="53835" spans="31:32">
      <c r="AE53835" s="28"/>
      <c r="AF53835" s="29"/>
    </row>
    <row r="53836" spans="31:32">
      <c r="AE53836" s="28"/>
      <c r="AF53836" s="29"/>
    </row>
    <row r="53837" spans="31:32">
      <c r="AE53837" s="28"/>
      <c r="AF53837" s="29"/>
    </row>
    <row r="53838" spans="31:32">
      <c r="AE53838" s="28"/>
      <c r="AF53838" s="29"/>
    </row>
    <row r="53839" spans="31:32">
      <c r="AE53839" s="28"/>
      <c r="AF53839" s="29"/>
    </row>
    <row r="53840" spans="31:32">
      <c r="AE53840" s="28"/>
      <c r="AF53840" s="29"/>
    </row>
    <row r="53841" spans="31:32">
      <c r="AE53841" s="28"/>
      <c r="AF53841" s="29"/>
    </row>
    <row r="53842" spans="31:32">
      <c r="AE53842" s="28"/>
      <c r="AF53842" s="29"/>
    </row>
    <row r="53843" spans="31:32">
      <c r="AE53843" s="28"/>
      <c r="AF53843" s="29"/>
    </row>
    <row r="53844" spans="31:32">
      <c r="AE53844" s="28"/>
      <c r="AF53844" s="29"/>
    </row>
    <row r="53845" spans="31:32">
      <c r="AE53845" s="28"/>
      <c r="AF53845" s="29"/>
    </row>
    <row r="53846" spans="31:32">
      <c r="AE53846" s="28"/>
      <c r="AF53846" s="29"/>
    </row>
    <row r="53847" spans="31:32">
      <c r="AE53847" s="28"/>
      <c r="AF53847" s="29"/>
    </row>
    <row r="53848" spans="31:32">
      <c r="AE53848" s="28"/>
      <c r="AF53848" s="29"/>
    </row>
    <row r="53849" spans="31:32">
      <c r="AE53849" s="28"/>
      <c r="AF53849" s="29"/>
    </row>
    <row r="53850" spans="31:32">
      <c r="AE53850" s="28"/>
      <c r="AF53850" s="29"/>
    </row>
    <row r="53851" spans="31:32">
      <c r="AE53851" s="28"/>
      <c r="AF53851" s="29"/>
    </row>
    <row r="53852" spans="31:32">
      <c r="AE53852" s="28"/>
      <c r="AF53852" s="29"/>
    </row>
    <row r="53853" spans="31:32">
      <c r="AE53853" s="28"/>
      <c r="AF53853" s="29"/>
    </row>
    <row r="53854" spans="31:32">
      <c r="AE53854" s="28"/>
      <c r="AF53854" s="29"/>
    </row>
    <row r="53855" spans="31:32">
      <c r="AE53855" s="28"/>
      <c r="AF53855" s="29"/>
    </row>
    <row r="53856" spans="31:32">
      <c r="AE53856" s="28"/>
      <c r="AF53856" s="29"/>
    </row>
    <row r="53857" spans="31:32">
      <c r="AE53857" s="28"/>
      <c r="AF53857" s="29"/>
    </row>
    <row r="53858" spans="31:32">
      <c r="AE53858" s="28"/>
      <c r="AF53858" s="29"/>
    </row>
    <row r="53859" spans="31:32">
      <c r="AE53859" s="28"/>
      <c r="AF53859" s="29"/>
    </row>
    <row r="53860" spans="31:32">
      <c r="AE53860" s="28"/>
      <c r="AF53860" s="29"/>
    </row>
    <row r="53861" spans="31:32">
      <c r="AE53861" s="28"/>
      <c r="AF53861" s="29"/>
    </row>
    <row r="53862" spans="31:32">
      <c r="AE53862" s="28"/>
      <c r="AF53862" s="29"/>
    </row>
    <row r="53863" spans="31:32">
      <c r="AE53863" s="28"/>
      <c r="AF53863" s="29"/>
    </row>
    <row r="53864" spans="31:32">
      <c r="AE53864" s="28"/>
      <c r="AF53864" s="29"/>
    </row>
    <row r="53865" spans="31:32">
      <c r="AE53865" s="28"/>
      <c r="AF53865" s="29"/>
    </row>
    <row r="53866" spans="31:32">
      <c r="AE53866" s="28"/>
      <c r="AF53866" s="29"/>
    </row>
    <row r="53867" spans="31:32">
      <c r="AE53867" s="28"/>
      <c r="AF53867" s="29"/>
    </row>
    <row r="53868" spans="31:32">
      <c r="AE53868" s="28"/>
      <c r="AF53868" s="29"/>
    </row>
    <row r="53869" spans="31:32">
      <c r="AE53869" s="28"/>
      <c r="AF53869" s="29"/>
    </row>
    <row r="53870" spans="31:32">
      <c r="AE53870" s="28"/>
      <c r="AF53870" s="29"/>
    </row>
    <row r="53871" spans="31:32">
      <c r="AE53871" s="28"/>
      <c r="AF53871" s="29"/>
    </row>
    <row r="53872" spans="31:32">
      <c r="AE53872" s="28"/>
      <c r="AF53872" s="29"/>
    </row>
    <row r="53873" spans="31:32">
      <c r="AE53873" s="28"/>
      <c r="AF53873" s="29"/>
    </row>
    <row r="53874" spans="31:32">
      <c r="AE53874" s="28"/>
      <c r="AF53874" s="29"/>
    </row>
    <row r="53875" spans="31:32">
      <c r="AE53875" s="28"/>
      <c r="AF53875" s="29"/>
    </row>
    <row r="53876" spans="31:32">
      <c r="AE53876" s="28"/>
      <c r="AF53876" s="29"/>
    </row>
    <row r="53877" spans="31:32">
      <c r="AE53877" s="28"/>
      <c r="AF53877" s="29"/>
    </row>
    <row r="53878" spans="31:32">
      <c r="AE53878" s="28"/>
      <c r="AF53878" s="29"/>
    </row>
    <row r="53879" spans="31:32">
      <c r="AE53879" s="28"/>
      <c r="AF53879" s="29"/>
    </row>
    <row r="53880" spans="31:32">
      <c r="AE53880" s="28"/>
      <c r="AF53880" s="29"/>
    </row>
    <row r="53881" spans="31:32">
      <c r="AE53881" s="28"/>
      <c r="AF53881" s="29"/>
    </row>
    <row r="53882" spans="31:32">
      <c r="AE53882" s="28"/>
      <c r="AF53882" s="29"/>
    </row>
    <row r="53883" spans="31:32">
      <c r="AE53883" s="28"/>
      <c r="AF53883" s="29"/>
    </row>
    <row r="53884" spans="31:32">
      <c r="AE53884" s="28"/>
      <c r="AF53884" s="29"/>
    </row>
    <row r="53885" spans="31:32">
      <c r="AE53885" s="28"/>
      <c r="AF53885" s="29"/>
    </row>
    <row r="53886" spans="31:32">
      <c r="AE53886" s="28"/>
      <c r="AF53886" s="29"/>
    </row>
    <row r="53887" spans="31:32">
      <c r="AE53887" s="28"/>
      <c r="AF53887" s="29"/>
    </row>
    <row r="53888" spans="31:32">
      <c r="AE53888" s="28"/>
      <c r="AF53888" s="29"/>
    </row>
    <row r="53889" spans="31:32">
      <c r="AE53889" s="28"/>
      <c r="AF53889" s="29"/>
    </row>
    <row r="53890" spans="31:32">
      <c r="AE53890" s="28"/>
      <c r="AF53890" s="29"/>
    </row>
    <row r="53891" spans="31:32">
      <c r="AE53891" s="28"/>
      <c r="AF53891" s="29"/>
    </row>
    <row r="53892" spans="31:32">
      <c r="AE53892" s="28"/>
      <c r="AF53892" s="29"/>
    </row>
    <row r="53893" spans="31:32">
      <c r="AE53893" s="28"/>
      <c r="AF53893" s="29"/>
    </row>
    <row r="53894" spans="31:32">
      <c r="AE53894" s="28"/>
      <c r="AF53894" s="29"/>
    </row>
    <row r="53895" spans="31:32">
      <c r="AE53895" s="28"/>
      <c r="AF53895" s="29"/>
    </row>
    <row r="53896" spans="31:32">
      <c r="AE53896" s="28"/>
      <c r="AF53896" s="29"/>
    </row>
    <row r="53897" spans="31:32">
      <c r="AE53897" s="28"/>
      <c r="AF53897" s="29"/>
    </row>
    <row r="53898" spans="31:32">
      <c r="AE53898" s="28"/>
      <c r="AF53898" s="29"/>
    </row>
    <row r="53899" spans="31:32">
      <c r="AE53899" s="28"/>
      <c r="AF53899" s="29"/>
    </row>
    <row r="53900" spans="31:32">
      <c r="AE53900" s="28"/>
      <c r="AF53900" s="29"/>
    </row>
    <row r="53901" spans="31:32">
      <c r="AE53901" s="28"/>
      <c r="AF53901" s="29"/>
    </row>
    <row r="53902" spans="31:32">
      <c r="AE53902" s="28"/>
      <c r="AF53902" s="29"/>
    </row>
    <row r="53903" spans="31:32">
      <c r="AE53903" s="28"/>
      <c r="AF53903" s="29"/>
    </row>
    <row r="53904" spans="31:32">
      <c r="AE53904" s="28"/>
      <c r="AF53904" s="29"/>
    </row>
    <row r="53905" spans="31:32">
      <c r="AE53905" s="28"/>
      <c r="AF53905" s="29"/>
    </row>
    <row r="53906" spans="31:32">
      <c r="AE53906" s="28"/>
      <c r="AF53906" s="29"/>
    </row>
    <row r="53907" spans="31:32">
      <c r="AE53907" s="28"/>
      <c r="AF53907" s="29"/>
    </row>
    <row r="53908" spans="31:32">
      <c r="AE53908" s="28"/>
      <c r="AF53908" s="29"/>
    </row>
    <row r="53909" spans="31:32">
      <c r="AE53909" s="28"/>
      <c r="AF53909" s="29"/>
    </row>
    <row r="53910" spans="31:32">
      <c r="AE53910" s="28"/>
      <c r="AF53910" s="29"/>
    </row>
    <row r="53911" spans="31:32">
      <c r="AE53911" s="28"/>
      <c r="AF53911" s="29"/>
    </row>
    <row r="53912" spans="31:32">
      <c r="AE53912" s="28"/>
      <c r="AF53912" s="29"/>
    </row>
    <row r="53913" spans="31:32">
      <c r="AE53913" s="28"/>
      <c r="AF53913" s="29"/>
    </row>
    <row r="53914" spans="31:32">
      <c r="AE53914" s="28"/>
      <c r="AF53914" s="29"/>
    </row>
    <row r="53915" spans="31:32">
      <c r="AE53915" s="28"/>
      <c r="AF53915" s="29"/>
    </row>
    <row r="53916" spans="31:32">
      <c r="AE53916" s="28"/>
      <c r="AF53916" s="29"/>
    </row>
    <row r="53917" spans="31:32">
      <c r="AE53917" s="28"/>
      <c r="AF53917" s="29"/>
    </row>
    <row r="53918" spans="31:32">
      <c r="AE53918" s="28"/>
      <c r="AF53918" s="29"/>
    </row>
    <row r="53919" spans="31:32">
      <c r="AE53919" s="28"/>
      <c r="AF53919" s="29"/>
    </row>
    <row r="53920" spans="31:32">
      <c r="AE53920" s="28"/>
      <c r="AF53920" s="29"/>
    </row>
    <row r="53921" spans="31:32">
      <c r="AE53921" s="28"/>
      <c r="AF53921" s="29"/>
    </row>
    <row r="53922" spans="31:32">
      <c r="AE53922" s="28"/>
      <c r="AF53922" s="29"/>
    </row>
    <row r="53923" spans="31:32">
      <c r="AE53923" s="28"/>
      <c r="AF53923" s="29"/>
    </row>
    <row r="53924" spans="31:32">
      <c r="AE53924" s="28"/>
      <c r="AF53924" s="29"/>
    </row>
    <row r="53925" spans="31:32">
      <c r="AE53925" s="28"/>
      <c r="AF53925" s="29"/>
    </row>
    <row r="53926" spans="31:32">
      <c r="AE53926" s="28"/>
      <c r="AF53926" s="29"/>
    </row>
    <row r="53927" spans="31:32">
      <c r="AE53927" s="28"/>
      <c r="AF53927" s="29"/>
    </row>
    <row r="53928" spans="31:32">
      <c r="AE53928" s="28"/>
      <c r="AF53928" s="29"/>
    </row>
    <row r="53929" spans="31:32">
      <c r="AE53929" s="28"/>
      <c r="AF53929" s="29"/>
    </row>
    <row r="53930" spans="31:32">
      <c r="AE53930" s="28"/>
      <c r="AF53930" s="29"/>
    </row>
    <row r="53931" spans="31:32">
      <c r="AE53931" s="28"/>
      <c r="AF53931" s="29"/>
    </row>
    <row r="53932" spans="31:32">
      <c r="AE53932" s="28"/>
      <c r="AF53932" s="29"/>
    </row>
    <row r="53933" spans="31:32">
      <c r="AE53933" s="28"/>
      <c r="AF53933" s="29"/>
    </row>
    <row r="53934" spans="31:32">
      <c r="AE53934" s="28"/>
      <c r="AF53934" s="29"/>
    </row>
    <row r="53935" spans="31:32">
      <c r="AE53935" s="28"/>
      <c r="AF53935" s="29"/>
    </row>
    <row r="53936" spans="31:32">
      <c r="AE53936" s="28"/>
      <c r="AF53936" s="29"/>
    </row>
    <row r="53937" spans="31:32">
      <c r="AE53937" s="28"/>
      <c r="AF53937" s="29"/>
    </row>
    <row r="53938" spans="31:32">
      <c r="AE53938" s="28"/>
      <c r="AF53938" s="29"/>
    </row>
    <row r="53939" spans="31:32">
      <c r="AE53939" s="28"/>
      <c r="AF53939" s="29"/>
    </row>
    <row r="53940" spans="31:32">
      <c r="AE53940" s="28"/>
      <c r="AF53940" s="29"/>
    </row>
    <row r="53941" spans="31:32">
      <c r="AE53941" s="28"/>
      <c r="AF53941" s="29"/>
    </row>
    <row r="53942" spans="31:32">
      <c r="AE53942" s="28"/>
      <c r="AF53942" s="29"/>
    </row>
    <row r="53943" spans="31:32">
      <c r="AE53943" s="28"/>
      <c r="AF53943" s="29"/>
    </row>
    <row r="53944" spans="31:32">
      <c r="AE53944" s="28"/>
      <c r="AF53944" s="29"/>
    </row>
    <row r="53945" spans="31:32">
      <c r="AE53945" s="28"/>
      <c r="AF53945" s="29"/>
    </row>
    <row r="53946" spans="31:32">
      <c r="AE53946" s="28"/>
      <c r="AF53946" s="29"/>
    </row>
    <row r="53947" spans="31:32">
      <c r="AE53947" s="28"/>
      <c r="AF53947" s="29"/>
    </row>
    <row r="53948" spans="31:32">
      <c r="AE53948" s="28"/>
      <c r="AF53948" s="29"/>
    </row>
    <row r="53949" spans="31:32">
      <c r="AE53949" s="28"/>
      <c r="AF53949" s="29"/>
    </row>
    <row r="53950" spans="31:32">
      <c r="AE53950" s="28"/>
      <c r="AF53950" s="29"/>
    </row>
    <row r="53951" spans="31:32">
      <c r="AE53951" s="28"/>
      <c r="AF53951" s="29"/>
    </row>
    <row r="53952" spans="31:32">
      <c r="AE53952" s="28"/>
      <c r="AF53952" s="29"/>
    </row>
    <row r="53953" spans="31:32">
      <c r="AE53953" s="28"/>
      <c r="AF53953" s="29"/>
    </row>
    <row r="53954" spans="31:32">
      <c r="AE53954" s="28"/>
      <c r="AF53954" s="29"/>
    </row>
    <row r="53955" spans="31:32">
      <c r="AE53955" s="28"/>
      <c r="AF53955" s="29"/>
    </row>
    <row r="53956" spans="31:32">
      <c r="AE53956" s="28"/>
      <c r="AF53956" s="29"/>
    </row>
    <row r="53957" spans="31:32">
      <c r="AE53957" s="28"/>
      <c r="AF53957" s="29"/>
    </row>
    <row r="53958" spans="31:32">
      <c r="AE53958" s="28"/>
      <c r="AF53958" s="29"/>
    </row>
    <row r="53959" spans="31:32">
      <c r="AE53959" s="28"/>
      <c r="AF53959" s="29"/>
    </row>
    <row r="53960" spans="31:32">
      <c r="AE53960" s="28"/>
      <c r="AF53960" s="29"/>
    </row>
    <row r="53961" spans="31:32">
      <c r="AE53961" s="28"/>
      <c r="AF53961" s="29"/>
    </row>
    <row r="53962" spans="31:32">
      <c r="AE53962" s="28"/>
      <c r="AF53962" s="29"/>
    </row>
    <row r="53963" spans="31:32">
      <c r="AE53963" s="28"/>
      <c r="AF53963" s="29"/>
    </row>
    <row r="53964" spans="31:32">
      <c r="AE53964" s="28"/>
      <c r="AF53964" s="29"/>
    </row>
    <row r="53965" spans="31:32">
      <c r="AE53965" s="28"/>
      <c r="AF53965" s="29"/>
    </row>
    <row r="53966" spans="31:32">
      <c r="AE53966" s="28"/>
      <c r="AF53966" s="29"/>
    </row>
    <row r="53967" spans="31:32">
      <c r="AE53967" s="28"/>
      <c r="AF53967" s="29"/>
    </row>
    <row r="53968" spans="31:32">
      <c r="AE53968" s="28"/>
      <c r="AF53968" s="29"/>
    </row>
    <row r="53969" spans="31:32">
      <c r="AE53969" s="28"/>
      <c r="AF53969" s="29"/>
    </row>
    <row r="53970" spans="31:32">
      <c r="AE53970" s="28"/>
      <c r="AF53970" s="29"/>
    </row>
    <row r="53971" spans="31:32">
      <c r="AE53971" s="28"/>
      <c r="AF53971" s="29"/>
    </row>
    <row r="53972" spans="31:32">
      <c r="AE53972" s="28"/>
      <c r="AF53972" s="29"/>
    </row>
    <row r="53973" spans="31:32">
      <c r="AE53973" s="28"/>
      <c r="AF53973" s="29"/>
    </row>
    <row r="53974" spans="31:32">
      <c r="AE53974" s="28"/>
      <c r="AF53974" s="29"/>
    </row>
    <row r="53975" spans="31:32">
      <c r="AE53975" s="28"/>
      <c r="AF53975" s="29"/>
    </row>
    <row r="53976" spans="31:32">
      <c r="AE53976" s="28"/>
      <c r="AF53976" s="29"/>
    </row>
    <row r="53977" spans="31:32">
      <c r="AE53977" s="28"/>
      <c r="AF53977" s="29"/>
    </row>
    <row r="53978" spans="31:32">
      <c r="AE53978" s="28"/>
      <c r="AF53978" s="29"/>
    </row>
    <row r="53979" spans="31:32">
      <c r="AE53979" s="28"/>
      <c r="AF53979" s="29"/>
    </row>
    <row r="53980" spans="31:32">
      <c r="AE53980" s="28"/>
      <c r="AF53980" s="29"/>
    </row>
    <row r="53981" spans="31:32">
      <c r="AE53981" s="28"/>
      <c r="AF53981" s="29"/>
    </row>
    <row r="53982" spans="31:32">
      <c r="AE53982" s="28"/>
      <c r="AF53982" s="29"/>
    </row>
    <row r="53983" spans="31:32">
      <c r="AE53983" s="28"/>
      <c r="AF53983" s="29"/>
    </row>
    <row r="53984" spans="31:32">
      <c r="AE53984" s="28"/>
      <c r="AF53984" s="29"/>
    </row>
    <row r="53985" spans="31:32">
      <c r="AE53985" s="28"/>
      <c r="AF53985" s="29"/>
    </row>
    <row r="53986" spans="31:32">
      <c r="AE53986" s="28"/>
      <c r="AF53986" s="29"/>
    </row>
    <row r="53987" spans="31:32">
      <c r="AE53987" s="28"/>
      <c r="AF53987" s="29"/>
    </row>
    <row r="53988" spans="31:32">
      <c r="AE53988" s="28"/>
      <c r="AF53988" s="29"/>
    </row>
    <row r="53989" spans="31:32">
      <c r="AE53989" s="28"/>
      <c r="AF53989" s="29"/>
    </row>
    <row r="53990" spans="31:32">
      <c r="AE53990" s="28"/>
      <c r="AF53990" s="29"/>
    </row>
    <row r="53991" spans="31:32">
      <c r="AE53991" s="28"/>
      <c r="AF53991" s="29"/>
    </row>
    <row r="53992" spans="31:32">
      <c r="AE53992" s="28"/>
      <c r="AF53992" s="29"/>
    </row>
    <row r="53993" spans="31:32">
      <c r="AE53993" s="28"/>
      <c r="AF53993" s="29"/>
    </row>
    <row r="53994" spans="31:32">
      <c r="AE53994" s="28"/>
      <c r="AF53994" s="29"/>
    </row>
    <row r="53995" spans="31:32">
      <c r="AE53995" s="28"/>
      <c r="AF53995" s="29"/>
    </row>
    <row r="53996" spans="31:32">
      <c r="AE53996" s="28"/>
      <c r="AF53996" s="29"/>
    </row>
    <row r="53997" spans="31:32">
      <c r="AE53997" s="28"/>
      <c r="AF53997" s="29"/>
    </row>
    <row r="53998" spans="31:32">
      <c r="AE53998" s="28"/>
      <c r="AF53998" s="29"/>
    </row>
    <row r="53999" spans="31:32">
      <c r="AE53999" s="28"/>
      <c r="AF53999" s="29"/>
    </row>
    <row r="54000" spans="31:32">
      <c r="AE54000" s="28"/>
      <c r="AF54000" s="29"/>
    </row>
    <row r="54001" spans="31:32">
      <c r="AE54001" s="28"/>
      <c r="AF54001" s="29"/>
    </row>
    <row r="54002" spans="31:32">
      <c r="AE54002" s="28"/>
      <c r="AF54002" s="29"/>
    </row>
    <row r="54003" spans="31:32">
      <c r="AE54003" s="28"/>
      <c r="AF54003" s="29"/>
    </row>
    <row r="54004" spans="31:32">
      <c r="AE54004" s="28"/>
      <c r="AF54004" s="29"/>
    </row>
    <row r="54005" spans="31:32">
      <c r="AE54005" s="28"/>
      <c r="AF54005" s="29"/>
    </row>
    <row r="54006" spans="31:32">
      <c r="AE54006" s="28"/>
      <c r="AF54006" s="29"/>
    </row>
    <row r="54007" spans="31:32">
      <c r="AE54007" s="28"/>
      <c r="AF54007" s="29"/>
    </row>
    <row r="54008" spans="31:32">
      <c r="AE54008" s="28"/>
      <c r="AF54008" s="29"/>
    </row>
    <row r="54009" spans="31:32">
      <c r="AE54009" s="28"/>
      <c r="AF54009" s="29"/>
    </row>
    <row r="54010" spans="31:32">
      <c r="AE54010" s="28"/>
      <c r="AF54010" s="29"/>
    </row>
    <row r="54011" spans="31:32">
      <c r="AE54011" s="28"/>
      <c r="AF54011" s="29"/>
    </row>
    <row r="54012" spans="31:32">
      <c r="AE54012" s="28"/>
      <c r="AF54012" s="29"/>
    </row>
    <row r="54013" spans="31:32">
      <c r="AE54013" s="28"/>
      <c r="AF54013" s="29"/>
    </row>
    <row r="54014" spans="31:32">
      <c r="AE54014" s="28"/>
      <c r="AF54014" s="29"/>
    </row>
    <row r="54015" spans="31:32">
      <c r="AE54015" s="28"/>
      <c r="AF54015" s="29"/>
    </row>
    <row r="54016" spans="31:32">
      <c r="AE54016" s="28"/>
      <c r="AF54016" s="29"/>
    </row>
    <row r="54017" spans="31:32">
      <c r="AE54017" s="28"/>
      <c r="AF54017" s="29"/>
    </row>
    <row r="54018" spans="31:32">
      <c r="AE54018" s="28"/>
      <c r="AF54018" s="29"/>
    </row>
    <row r="54019" spans="31:32">
      <c r="AE54019" s="28"/>
      <c r="AF54019" s="29"/>
    </row>
    <row r="54020" spans="31:32">
      <c r="AE54020" s="28"/>
      <c r="AF54020" s="29"/>
    </row>
    <row r="54021" spans="31:32">
      <c r="AE54021" s="28"/>
      <c r="AF54021" s="29"/>
    </row>
    <row r="54022" spans="31:32">
      <c r="AE54022" s="28"/>
      <c r="AF54022" s="29"/>
    </row>
    <row r="54023" spans="31:32">
      <c r="AE54023" s="28"/>
      <c r="AF54023" s="29"/>
    </row>
    <row r="54024" spans="31:32">
      <c r="AE54024" s="28"/>
      <c r="AF54024" s="29"/>
    </row>
    <row r="54025" spans="31:32">
      <c r="AE54025" s="28"/>
      <c r="AF54025" s="29"/>
    </row>
    <row r="54026" spans="31:32">
      <c r="AE54026" s="28"/>
      <c r="AF54026" s="29"/>
    </row>
    <row r="54027" spans="31:32">
      <c r="AE54027" s="28"/>
      <c r="AF54027" s="29"/>
    </row>
    <row r="54028" spans="31:32">
      <c r="AE54028" s="28"/>
      <c r="AF54028" s="29"/>
    </row>
    <row r="54029" spans="31:32">
      <c r="AE54029" s="28"/>
      <c r="AF54029" s="29"/>
    </row>
    <row r="54030" spans="31:32">
      <c r="AE54030" s="28"/>
      <c r="AF54030" s="29"/>
    </row>
    <row r="54031" spans="31:32">
      <c r="AE54031" s="28"/>
      <c r="AF54031" s="29"/>
    </row>
    <row r="54032" spans="31:32">
      <c r="AE54032" s="28"/>
      <c r="AF54032" s="29"/>
    </row>
    <row r="54033" spans="31:32">
      <c r="AE54033" s="28"/>
      <c r="AF54033" s="29"/>
    </row>
    <row r="54034" spans="31:32">
      <c r="AE54034" s="28"/>
      <c r="AF54034" s="29"/>
    </row>
    <row r="54035" spans="31:32">
      <c r="AE54035" s="28"/>
      <c r="AF54035" s="29"/>
    </row>
    <row r="54036" spans="31:32">
      <c r="AE54036" s="28"/>
      <c r="AF54036" s="29"/>
    </row>
    <row r="54037" spans="31:32">
      <c r="AE54037" s="28"/>
      <c r="AF54037" s="29"/>
    </row>
    <row r="54038" spans="31:32">
      <c r="AE54038" s="28"/>
      <c r="AF54038" s="29"/>
    </row>
    <row r="54039" spans="31:32">
      <c r="AE54039" s="28"/>
      <c r="AF54039" s="29"/>
    </row>
    <row r="54040" spans="31:32">
      <c r="AE54040" s="28"/>
      <c r="AF54040" s="29"/>
    </row>
    <row r="54041" spans="31:32">
      <c r="AE54041" s="28"/>
      <c r="AF54041" s="29"/>
    </row>
    <row r="54042" spans="31:32">
      <c r="AE54042" s="28"/>
      <c r="AF54042" s="29"/>
    </row>
    <row r="54043" spans="31:32">
      <c r="AE54043" s="28"/>
      <c r="AF54043" s="29"/>
    </row>
    <row r="54044" spans="31:32">
      <c r="AE54044" s="28"/>
      <c r="AF54044" s="29"/>
    </row>
    <row r="54045" spans="31:32">
      <c r="AE54045" s="28"/>
      <c r="AF54045" s="29"/>
    </row>
    <row r="54046" spans="31:32">
      <c r="AE54046" s="28"/>
      <c r="AF54046" s="29"/>
    </row>
    <row r="54047" spans="31:32">
      <c r="AE54047" s="28"/>
      <c r="AF54047" s="29"/>
    </row>
    <row r="54048" spans="31:32">
      <c r="AE54048" s="28"/>
      <c r="AF54048" s="29"/>
    </row>
    <row r="54049" spans="31:32">
      <c r="AE54049" s="28"/>
      <c r="AF54049" s="29"/>
    </row>
    <row r="54050" spans="31:32">
      <c r="AE54050" s="28"/>
      <c r="AF54050" s="29"/>
    </row>
    <row r="54051" spans="31:32">
      <c r="AE54051" s="28"/>
      <c r="AF54051" s="29"/>
    </row>
    <row r="54052" spans="31:32">
      <c r="AE54052" s="28"/>
      <c r="AF54052" s="29"/>
    </row>
    <row r="54053" spans="31:32">
      <c r="AE54053" s="28"/>
      <c r="AF54053" s="29"/>
    </row>
    <row r="54054" spans="31:32">
      <c r="AE54054" s="28"/>
      <c r="AF54054" s="29"/>
    </row>
    <row r="54055" spans="31:32">
      <c r="AE54055" s="28"/>
      <c r="AF54055" s="29"/>
    </row>
    <row r="54056" spans="31:32">
      <c r="AE54056" s="28"/>
      <c r="AF54056" s="29"/>
    </row>
    <row r="54057" spans="31:32">
      <c r="AE54057" s="28"/>
      <c r="AF54057" s="29"/>
    </row>
    <row r="54058" spans="31:32">
      <c r="AE54058" s="28"/>
      <c r="AF54058" s="29"/>
    </row>
    <row r="54059" spans="31:32">
      <c r="AE54059" s="28"/>
      <c r="AF54059" s="29"/>
    </row>
    <row r="54060" spans="31:32">
      <c r="AE54060" s="28"/>
      <c r="AF54060" s="29"/>
    </row>
    <row r="54061" spans="31:32">
      <c r="AE54061" s="28"/>
      <c r="AF54061" s="29"/>
    </row>
    <row r="54062" spans="31:32">
      <c r="AE54062" s="28"/>
      <c r="AF54062" s="29"/>
    </row>
    <row r="54063" spans="31:32">
      <c r="AE54063" s="28"/>
      <c r="AF54063" s="29"/>
    </row>
    <row r="54064" spans="31:32">
      <c r="AE54064" s="28"/>
      <c r="AF54064" s="29"/>
    </row>
    <row r="54065" spans="31:32">
      <c r="AE54065" s="28"/>
      <c r="AF54065" s="29"/>
    </row>
    <row r="54066" spans="31:32">
      <c r="AE54066" s="28"/>
      <c r="AF54066" s="29"/>
    </row>
    <row r="54067" spans="31:32">
      <c r="AE54067" s="28"/>
      <c r="AF54067" s="29"/>
    </row>
    <row r="54068" spans="31:32">
      <c r="AE54068" s="28"/>
      <c r="AF54068" s="29"/>
    </row>
    <row r="54069" spans="31:32">
      <c r="AE54069" s="28"/>
      <c r="AF54069" s="29"/>
    </row>
    <row r="54070" spans="31:32">
      <c r="AE54070" s="28"/>
      <c r="AF54070" s="29"/>
    </row>
    <row r="54071" spans="31:32">
      <c r="AE54071" s="28"/>
      <c r="AF54071" s="29"/>
    </row>
    <row r="54072" spans="31:32">
      <c r="AE54072" s="28"/>
      <c r="AF54072" s="29"/>
    </row>
    <row r="54073" spans="31:32">
      <c r="AE54073" s="28"/>
      <c r="AF54073" s="29"/>
    </row>
    <row r="54074" spans="31:32">
      <c r="AE54074" s="28"/>
      <c r="AF54074" s="29"/>
    </row>
    <row r="54075" spans="31:32">
      <c r="AE54075" s="28"/>
      <c r="AF54075" s="29"/>
    </row>
    <row r="54076" spans="31:32">
      <c r="AE54076" s="28"/>
      <c r="AF54076" s="29"/>
    </row>
    <row r="54077" spans="31:32">
      <c r="AE54077" s="28"/>
      <c r="AF54077" s="29"/>
    </row>
    <row r="54078" spans="31:32">
      <c r="AE54078" s="28"/>
      <c r="AF54078" s="29"/>
    </row>
    <row r="54079" spans="31:32">
      <c r="AE54079" s="28"/>
      <c r="AF54079" s="29"/>
    </row>
    <row r="54080" spans="31:32">
      <c r="AE54080" s="28"/>
      <c r="AF54080" s="29"/>
    </row>
    <row r="54081" spans="31:32">
      <c r="AE54081" s="28"/>
      <c r="AF54081" s="29"/>
    </row>
    <row r="54082" spans="31:32">
      <c r="AE54082" s="28"/>
      <c r="AF54082" s="29"/>
    </row>
    <row r="54083" spans="31:32">
      <c r="AE54083" s="28"/>
      <c r="AF54083" s="29"/>
    </row>
    <row r="54084" spans="31:32">
      <c r="AE54084" s="28"/>
      <c r="AF54084" s="29"/>
    </row>
    <row r="54085" spans="31:32">
      <c r="AE54085" s="28"/>
      <c r="AF54085" s="29"/>
    </row>
    <row r="54086" spans="31:32">
      <c r="AE54086" s="28"/>
      <c r="AF54086" s="29"/>
    </row>
    <row r="54087" spans="31:32">
      <c r="AE54087" s="28"/>
      <c r="AF54087" s="29"/>
    </row>
    <row r="54088" spans="31:32">
      <c r="AE54088" s="28"/>
      <c r="AF54088" s="29"/>
    </row>
    <row r="54089" spans="31:32">
      <c r="AE54089" s="28"/>
      <c r="AF54089" s="29"/>
    </row>
    <row r="54090" spans="31:32">
      <c r="AE54090" s="28"/>
      <c r="AF54090" s="29"/>
    </row>
    <row r="54091" spans="31:32">
      <c r="AE54091" s="28"/>
      <c r="AF54091" s="29"/>
    </row>
    <row r="54092" spans="31:32">
      <c r="AE54092" s="28"/>
      <c r="AF54092" s="29"/>
    </row>
    <row r="54093" spans="31:32">
      <c r="AE54093" s="28"/>
      <c r="AF54093" s="29"/>
    </row>
    <row r="54094" spans="31:32">
      <c r="AE54094" s="28"/>
      <c r="AF54094" s="29"/>
    </row>
    <row r="54095" spans="31:32">
      <c r="AE54095" s="28"/>
      <c r="AF54095" s="29"/>
    </row>
    <row r="54096" spans="31:32">
      <c r="AE54096" s="28"/>
      <c r="AF54096" s="29"/>
    </row>
    <row r="54097" spans="31:32">
      <c r="AE54097" s="28"/>
      <c r="AF54097" s="29"/>
    </row>
    <row r="54098" spans="31:32">
      <c r="AE54098" s="28"/>
      <c r="AF54098" s="29"/>
    </row>
    <row r="54099" spans="31:32">
      <c r="AE54099" s="28"/>
      <c r="AF54099" s="29"/>
    </row>
    <row r="54100" spans="31:32">
      <c r="AE54100" s="28"/>
      <c r="AF54100" s="29"/>
    </row>
    <row r="54101" spans="31:32">
      <c r="AE54101" s="28"/>
      <c r="AF54101" s="29"/>
    </row>
    <row r="54102" spans="31:32">
      <c r="AE54102" s="28"/>
      <c r="AF54102" s="29"/>
    </row>
    <row r="54103" spans="31:32">
      <c r="AE54103" s="28"/>
      <c r="AF54103" s="29"/>
    </row>
    <row r="54104" spans="31:32">
      <c r="AE54104" s="28"/>
      <c r="AF54104" s="29"/>
    </row>
    <row r="54105" spans="31:32">
      <c r="AE54105" s="28"/>
      <c r="AF54105" s="29"/>
    </row>
    <row r="54106" spans="31:32">
      <c r="AE54106" s="28"/>
      <c r="AF54106" s="29"/>
    </row>
    <row r="54107" spans="31:32">
      <c r="AE54107" s="28"/>
      <c r="AF54107" s="29"/>
    </row>
    <row r="54108" spans="31:32">
      <c r="AE54108" s="28"/>
      <c r="AF54108" s="29"/>
    </row>
    <row r="54109" spans="31:32">
      <c r="AE54109" s="28"/>
      <c r="AF54109" s="29"/>
    </row>
    <row r="54110" spans="31:32">
      <c r="AE54110" s="28"/>
      <c r="AF54110" s="29"/>
    </row>
    <row r="54111" spans="31:32">
      <c r="AE54111" s="28"/>
      <c r="AF54111" s="29"/>
    </row>
    <row r="54112" spans="31:32">
      <c r="AE54112" s="28"/>
      <c r="AF54112" s="29"/>
    </row>
    <row r="54113" spans="31:32">
      <c r="AE54113" s="28"/>
      <c r="AF54113" s="29"/>
    </row>
    <row r="54114" spans="31:32">
      <c r="AE54114" s="28"/>
      <c r="AF54114" s="29"/>
    </row>
    <row r="54115" spans="31:32">
      <c r="AE54115" s="28"/>
      <c r="AF54115" s="29"/>
    </row>
    <row r="54116" spans="31:32">
      <c r="AE54116" s="28"/>
      <c r="AF54116" s="29"/>
    </row>
    <row r="54117" spans="31:32">
      <c r="AE54117" s="28"/>
      <c r="AF54117" s="29"/>
    </row>
    <row r="54118" spans="31:32">
      <c r="AE54118" s="28"/>
      <c r="AF54118" s="29"/>
    </row>
    <row r="54119" spans="31:32">
      <c r="AE54119" s="28"/>
      <c r="AF54119" s="29"/>
    </row>
    <row r="54120" spans="31:32">
      <c r="AE54120" s="28"/>
      <c r="AF54120" s="29"/>
    </row>
    <row r="54121" spans="31:32">
      <c r="AE54121" s="28"/>
      <c r="AF54121" s="29"/>
    </row>
    <row r="54122" spans="31:32">
      <c r="AE54122" s="28"/>
      <c r="AF54122" s="29"/>
    </row>
    <row r="54123" spans="31:32">
      <c r="AE54123" s="28"/>
      <c r="AF54123" s="29"/>
    </row>
    <row r="54124" spans="31:32">
      <c r="AE54124" s="28"/>
      <c r="AF54124" s="29"/>
    </row>
    <row r="54125" spans="31:32">
      <c r="AE54125" s="28"/>
      <c r="AF54125" s="29"/>
    </row>
    <row r="54126" spans="31:32">
      <c r="AE54126" s="28"/>
      <c r="AF54126" s="29"/>
    </row>
    <row r="54127" spans="31:32">
      <c r="AE54127" s="28"/>
      <c r="AF54127" s="29"/>
    </row>
    <row r="54128" spans="31:32">
      <c r="AE54128" s="28"/>
      <c r="AF54128" s="29"/>
    </row>
    <row r="54129" spans="31:32">
      <c r="AE54129" s="28"/>
      <c r="AF54129" s="29"/>
    </row>
    <row r="54130" spans="31:32">
      <c r="AE54130" s="28"/>
      <c r="AF54130" s="29"/>
    </row>
    <row r="54131" spans="31:32">
      <c r="AE54131" s="28"/>
      <c r="AF54131" s="29"/>
    </row>
    <row r="54132" spans="31:32">
      <c r="AE54132" s="28"/>
      <c r="AF54132" s="29"/>
    </row>
    <row r="54133" spans="31:32">
      <c r="AE54133" s="28"/>
      <c r="AF54133" s="29"/>
    </row>
    <row r="54134" spans="31:32">
      <c r="AE54134" s="28"/>
      <c r="AF54134" s="29"/>
    </row>
    <row r="54135" spans="31:32">
      <c r="AE54135" s="28"/>
      <c r="AF54135" s="29"/>
    </row>
    <row r="54136" spans="31:32">
      <c r="AE54136" s="28"/>
      <c r="AF54136" s="29"/>
    </row>
    <row r="54137" spans="31:32">
      <c r="AE54137" s="28"/>
      <c r="AF54137" s="29"/>
    </row>
    <row r="54138" spans="31:32">
      <c r="AE54138" s="28"/>
      <c r="AF54138" s="29"/>
    </row>
    <row r="54139" spans="31:32">
      <c r="AE54139" s="28"/>
      <c r="AF54139" s="29"/>
    </row>
    <row r="54140" spans="31:32">
      <c r="AE54140" s="28"/>
      <c r="AF54140" s="29"/>
    </row>
    <row r="54141" spans="31:32">
      <c r="AE54141" s="28"/>
      <c r="AF54141" s="29"/>
    </row>
    <row r="54142" spans="31:32">
      <c r="AE54142" s="28"/>
      <c r="AF54142" s="29"/>
    </row>
    <row r="54143" spans="31:32">
      <c r="AE54143" s="28"/>
      <c r="AF54143" s="29"/>
    </row>
    <row r="54144" spans="31:32">
      <c r="AE54144" s="28"/>
      <c r="AF54144" s="29"/>
    </row>
    <row r="54145" spans="31:32">
      <c r="AE54145" s="28"/>
      <c r="AF54145" s="29"/>
    </row>
    <row r="54146" spans="31:32">
      <c r="AE54146" s="28"/>
      <c r="AF54146" s="29"/>
    </row>
    <row r="54147" spans="31:32">
      <c r="AE54147" s="28"/>
      <c r="AF54147" s="29"/>
    </row>
    <row r="54148" spans="31:32">
      <c r="AE54148" s="28"/>
      <c r="AF54148" s="29"/>
    </row>
    <row r="54149" spans="31:32">
      <c r="AE54149" s="28"/>
      <c r="AF54149" s="29"/>
    </row>
    <row r="54150" spans="31:32">
      <c r="AE54150" s="28"/>
      <c r="AF54150" s="29"/>
    </row>
    <row r="54151" spans="31:32">
      <c r="AE54151" s="28"/>
      <c r="AF54151" s="29"/>
    </row>
    <row r="54152" spans="31:32">
      <c r="AE54152" s="28"/>
      <c r="AF54152" s="29"/>
    </row>
    <row r="54153" spans="31:32">
      <c r="AE54153" s="28"/>
      <c r="AF54153" s="29"/>
    </row>
    <row r="54154" spans="31:32">
      <c r="AE54154" s="28"/>
      <c r="AF54154" s="29"/>
    </row>
    <row r="54155" spans="31:32">
      <c r="AE54155" s="28"/>
      <c r="AF54155" s="29"/>
    </row>
    <row r="54156" spans="31:32">
      <c r="AE54156" s="28"/>
      <c r="AF54156" s="29"/>
    </row>
    <row r="54157" spans="31:32">
      <c r="AE54157" s="28"/>
      <c r="AF54157" s="29"/>
    </row>
    <row r="54158" spans="31:32">
      <c r="AE54158" s="28"/>
      <c r="AF54158" s="29"/>
    </row>
    <row r="54159" spans="31:32">
      <c r="AE54159" s="28"/>
      <c r="AF54159" s="29"/>
    </row>
    <row r="54160" spans="31:32">
      <c r="AE54160" s="28"/>
      <c r="AF54160" s="29"/>
    </row>
    <row r="54161" spans="31:32">
      <c r="AE54161" s="28"/>
      <c r="AF54161" s="29"/>
    </row>
    <row r="54162" spans="31:32">
      <c r="AE54162" s="28"/>
      <c r="AF54162" s="29"/>
    </row>
    <row r="54163" spans="31:32">
      <c r="AE54163" s="28"/>
      <c r="AF54163" s="29"/>
    </row>
    <row r="54164" spans="31:32">
      <c r="AE54164" s="28"/>
      <c r="AF54164" s="29"/>
    </row>
    <row r="54165" spans="31:32">
      <c r="AE54165" s="28"/>
      <c r="AF54165" s="29"/>
    </row>
    <row r="54166" spans="31:32">
      <c r="AE54166" s="28"/>
      <c r="AF54166" s="29"/>
    </row>
    <row r="54167" spans="31:32">
      <c r="AE54167" s="28"/>
      <c r="AF54167" s="29"/>
    </row>
    <row r="54168" spans="31:32">
      <c r="AE54168" s="28"/>
      <c r="AF54168" s="29"/>
    </row>
    <row r="54169" spans="31:32">
      <c r="AE54169" s="28"/>
      <c r="AF54169" s="29"/>
    </row>
    <row r="54170" spans="31:32">
      <c r="AE54170" s="28"/>
      <c r="AF54170" s="29"/>
    </row>
    <row r="54171" spans="31:32">
      <c r="AE54171" s="28"/>
      <c r="AF54171" s="29"/>
    </row>
    <row r="54172" spans="31:32">
      <c r="AE54172" s="28"/>
      <c r="AF54172" s="29"/>
    </row>
    <row r="54173" spans="31:32">
      <c r="AE54173" s="28"/>
      <c r="AF54173" s="29"/>
    </row>
    <row r="54174" spans="31:32">
      <c r="AE54174" s="28"/>
      <c r="AF54174" s="29"/>
    </row>
    <row r="54175" spans="31:32">
      <c r="AE54175" s="28"/>
      <c r="AF54175" s="29"/>
    </row>
    <row r="54176" spans="31:32">
      <c r="AE54176" s="28"/>
      <c r="AF54176" s="29"/>
    </row>
    <row r="54177" spans="31:32">
      <c r="AE54177" s="28"/>
      <c r="AF54177" s="29"/>
    </row>
    <row r="54178" spans="31:32">
      <c r="AE54178" s="28"/>
      <c r="AF54178" s="29"/>
    </row>
    <row r="54179" spans="31:32">
      <c r="AE54179" s="28"/>
      <c r="AF54179" s="29"/>
    </row>
    <row r="54180" spans="31:32">
      <c r="AE54180" s="28"/>
      <c r="AF54180" s="29"/>
    </row>
    <row r="54181" spans="31:32">
      <c r="AE54181" s="28"/>
      <c r="AF54181" s="29"/>
    </row>
    <row r="54182" spans="31:32">
      <c r="AE54182" s="28"/>
      <c r="AF54182" s="29"/>
    </row>
    <row r="54183" spans="31:32">
      <c r="AE54183" s="28"/>
      <c r="AF54183" s="29"/>
    </row>
    <row r="54184" spans="31:32">
      <c r="AE54184" s="28"/>
      <c r="AF54184" s="29"/>
    </row>
    <row r="54185" spans="31:32">
      <c r="AE54185" s="28"/>
      <c r="AF54185" s="29"/>
    </row>
    <row r="54186" spans="31:32">
      <c r="AE54186" s="28"/>
      <c r="AF54186" s="29"/>
    </row>
    <row r="54187" spans="31:32">
      <c r="AE54187" s="28"/>
      <c r="AF54187" s="29"/>
    </row>
    <row r="54188" spans="31:32">
      <c r="AE54188" s="28"/>
      <c r="AF54188" s="29"/>
    </row>
    <row r="54189" spans="31:32">
      <c r="AE54189" s="28"/>
      <c r="AF54189" s="29"/>
    </row>
    <row r="54190" spans="31:32">
      <c r="AE54190" s="28"/>
      <c r="AF54190" s="29"/>
    </row>
    <row r="54191" spans="31:32">
      <c r="AE54191" s="28"/>
      <c r="AF54191" s="29"/>
    </row>
    <row r="54192" spans="31:32">
      <c r="AE54192" s="28"/>
      <c r="AF54192" s="29"/>
    </row>
    <row r="54193" spans="31:32">
      <c r="AE54193" s="28"/>
      <c r="AF54193" s="29"/>
    </row>
    <row r="54194" spans="31:32">
      <c r="AE54194" s="28"/>
      <c r="AF54194" s="29"/>
    </row>
    <row r="54195" spans="31:32">
      <c r="AE54195" s="28"/>
      <c r="AF54195" s="29"/>
    </row>
    <row r="54196" spans="31:32">
      <c r="AE54196" s="28"/>
      <c r="AF54196" s="29"/>
    </row>
    <row r="54197" spans="31:32">
      <c r="AE54197" s="28"/>
      <c r="AF54197" s="29"/>
    </row>
    <row r="54198" spans="31:32">
      <c r="AE54198" s="28"/>
      <c r="AF54198" s="29"/>
    </row>
    <row r="54199" spans="31:32">
      <c r="AE54199" s="28"/>
      <c r="AF54199" s="29"/>
    </row>
    <row r="54200" spans="31:32">
      <c r="AE54200" s="28"/>
      <c r="AF54200" s="29"/>
    </row>
    <row r="54201" spans="31:32">
      <c r="AE54201" s="28"/>
      <c r="AF54201" s="29"/>
    </row>
    <row r="54202" spans="31:32">
      <c r="AE54202" s="28"/>
      <c r="AF54202" s="29"/>
    </row>
    <row r="54203" spans="31:32">
      <c r="AE54203" s="28"/>
      <c r="AF54203" s="29"/>
    </row>
    <row r="54204" spans="31:32">
      <c r="AE54204" s="28"/>
      <c r="AF54204" s="29"/>
    </row>
    <row r="54205" spans="31:32">
      <c r="AE54205" s="28"/>
      <c r="AF54205" s="29"/>
    </row>
    <row r="54206" spans="31:32">
      <c r="AE54206" s="28"/>
      <c r="AF54206" s="29"/>
    </row>
    <row r="54207" spans="31:32">
      <c r="AE54207" s="28"/>
      <c r="AF54207" s="29"/>
    </row>
    <row r="54208" spans="31:32">
      <c r="AE54208" s="28"/>
      <c r="AF54208" s="29"/>
    </row>
    <row r="54209" spans="31:32">
      <c r="AE54209" s="28"/>
      <c r="AF54209" s="29"/>
    </row>
    <row r="54210" spans="31:32">
      <c r="AE54210" s="28"/>
      <c r="AF54210" s="29"/>
    </row>
    <row r="54211" spans="31:32">
      <c r="AE54211" s="28"/>
      <c r="AF54211" s="29"/>
    </row>
    <row r="54212" spans="31:32">
      <c r="AE54212" s="28"/>
      <c r="AF54212" s="29"/>
    </row>
    <row r="54213" spans="31:32">
      <c r="AE54213" s="28"/>
      <c r="AF54213" s="29"/>
    </row>
    <row r="54214" spans="31:32">
      <c r="AE54214" s="28"/>
      <c r="AF54214" s="29"/>
    </row>
    <row r="54215" spans="31:32">
      <c r="AE54215" s="28"/>
      <c r="AF54215" s="29"/>
    </row>
    <row r="54216" spans="31:32">
      <c r="AE54216" s="28"/>
      <c r="AF54216" s="29"/>
    </row>
    <row r="54217" spans="31:32">
      <c r="AE54217" s="28"/>
      <c r="AF54217" s="29"/>
    </row>
    <row r="54218" spans="31:32">
      <c r="AE54218" s="28"/>
      <c r="AF54218" s="29"/>
    </row>
    <row r="54219" spans="31:32">
      <c r="AE54219" s="28"/>
      <c r="AF54219" s="29"/>
    </row>
    <row r="54220" spans="31:32">
      <c r="AE54220" s="28"/>
      <c r="AF54220" s="29"/>
    </row>
    <row r="54221" spans="31:32">
      <c r="AE54221" s="28"/>
      <c r="AF54221" s="29"/>
    </row>
    <row r="54222" spans="31:32">
      <c r="AE54222" s="28"/>
      <c r="AF54222" s="29"/>
    </row>
    <row r="54223" spans="31:32">
      <c r="AE54223" s="28"/>
      <c r="AF54223" s="29"/>
    </row>
    <row r="54224" spans="31:32">
      <c r="AE54224" s="28"/>
      <c r="AF54224" s="29"/>
    </row>
    <row r="54225" spans="31:32">
      <c r="AE54225" s="28"/>
      <c r="AF54225" s="29"/>
    </row>
    <row r="54226" spans="31:32">
      <c r="AE54226" s="28"/>
      <c r="AF54226" s="29"/>
    </row>
    <row r="54227" spans="31:32">
      <c r="AE54227" s="28"/>
      <c r="AF54227" s="29"/>
    </row>
    <row r="54228" spans="31:32">
      <c r="AE54228" s="28"/>
      <c r="AF54228" s="29"/>
    </row>
    <row r="54229" spans="31:32">
      <c r="AE54229" s="28"/>
      <c r="AF54229" s="29"/>
    </row>
    <row r="54230" spans="31:32">
      <c r="AE54230" s="28"/>
      <c r="AF54230" s="29"/>
    </row>
    <row r="54231" spans="31:32">
      <c r="AE54231" s="28"/>
      <c r="AF54231" s="29"/>
    </row>
    <row r="54232" spans="31:32">
      <c r="AE54232" s="28"/>
      <c r="AF54232" s="29"/>
    </row>
    <row r="54233" spans="31:32">
      <c r="AE54233" s="28"/>
      <c r="AF54233" s="29"/>
    </row>
    <row r="54234" spans="31:32">
      <c r="AE54234" s="28"/>
      <c r="AF54234" s="29"/>
    </row>
    <row r="54235" spans="31:32">
      <c r="AE54235" s="28"/>
      <c r="AF54235" s="29"/>
    </row>
    <row r="54236" spans="31:32">
      <c r="AE54236" s="28"/>
      <c r="AF54236" s="29"/>
    </row>
    <row r="54237" spans="31:32">
      <c r="AE54237" s="28"/>
      <c r="AF54237" s="29"/>
    </row>
    <row r="54238" spans="31:32">
      <c r="AE54238" s="28"/>
      <c r="AF54238" s="29"/>
    </row>
    <row r="54239" spans="31:32">
      <c r="AE54239" s="28"/>
      <c r="AF54239" s="29"/>
    </row>
    <row r="54240" spans="31:32">
      <c r="AE54240" s="28"/>
      <c r="AF54240" s="29"/>
    </row>
    <row r="54241" spans="31:32">
      <c r="AE54241" s="28"/>
      <c r="AF54241" s="29"/>
    </row>
    <row r="54242" spans="31:32">
      <c r="AE54242" s="28"/>
      <c r="AF54242" s="29"/>
    </row>
    <row r="54243" spans="31:32">
      <c r="AE54243" s="28"/>
      <c r="AF54243" s="29"/>
    </row>
    <row r="54244" spans="31:32">
      <c r="AE54244" s="28"/>
      <c r="AF54244" s="29"/>
    </row>
    <row r="54245" spans="31:32">
      <c r="AE54245" s="28"/>
      <c r="AF54245" s="29"/>
    </row>
    <row r="54246" spans="31:32">
      <c r="AE54246" s="28"/>
      <c r="AF54246" s="29"/>
    </row>
    <row r="54247" spans="31:32">
      <c r="AE54247" s="28"/>
      <c r="AF54247" s="29"/>
    </row>
    <row r="54248" spans="31:32">
      <c r="AE54248" s="28"/>
      <c r="AF54248" s="29"/>
    </row>
    <row r="54249" spans="31:32">
      <c r="AE54249" s="28"/>
      <c r="AF54249" s="29"/>
    </row>
    <row r="54250" spans="31:32">
      <c r="AE54250" s="28"/>
      <c r="AF54250" s="29"/>
    </row>
    <row r="54251" spans="31:32">
      <c r="AE54251" s="28"/>
      <c r="AF54251" s="29"/>
    </row>
    <row r="54252" spans="31:32">
      <c r="AE54252" s="28"/>
      <c r="AF54252" s="29"/>
    </row>
    <row r="54253" spans="31:32">
      <c r="AE54253" s="28"/>
      <c r="AF54253" s="29"/>
    </row>
    <row r="54254" spans="31:32">
      <c r="AE54254" s="28"/>
      <c r="AF54254" s="29"/>
    </row>
    <row r="54255" spans="31:32">
      <c r="AE54255" s="28"/>
      <c r="AF54255" s="29"/>
    </row>
    <row r="54256" spans="31:32">
      <c r="AE54256" s="28"/>
      <c r="AF54256" s="29"/>
    </row>
    <row r="54257" spans="31:32">
      <c r="AE54257" s="28"/>
      <c r="AF54257" s="29"/>
    </row>
    <row r="54258" spans="31:32">
      <c r="AE54258" s="28"/>
      <c r="AF54258" s="29"/>
    </row>
    <row r="54259" spans="31:32">
      <c r="AE54259" s="28"/>
      <c r="AF54259" s="29"/>
    </row>
    <row r="54260" spans="31:32">
      <c r="AE54260" s="28"/>
      <c r="AF54260" s="29"/>
    </row>
    <row r="54261" spans="31:32">
      <c r="AE54261" s="28"/>
      <c r="AF54261" s="29"/>
    </row>
    <row r="54262" spans="31:32">
      <c r="AE54262" s="28"/>
      <c r="AF54262" s="29"/>
    </row>
    <row r="54263" spans="31:32">
      <c r="AE54263" s="28"/>
      <c r="AF54263" s="29"/>
    </row>
    <row r="54264" spans="31:32">
      <c r="AE54264" s="28"/>
      <c r="AF54264" s="29"/>
    </row>
    <row r="54265" spans="31:32">
      <c r="AE54265" s="28"/>
      <c r="AF54265" s="29"/>
    </row>
    <row r="54266" spans="31:32">
      <c r="AE54266" s="28"/>
      <c r="AF54266" s="29"/>
    </row>
    <row r="54267" spans="31:32">
      <c r="AE54267" s="28"/>
      <c r="AF54267" s="29"/>
    </row>
    <row r="54268" spans="31:32">
      <c r="AE54268" s="28"/>
      <c r="AF54268" s="29"/>
    </row>
    <row r="54269" spans="31:32">
      <c r="AE54269" s="28"/>
      <c r="AF54269" s="29"/>
    </row>
    <row r="54270" spans="31:32">
      <c r="AE54270" s="28"/>
      <c r="AF54270" s="29"/>
    </row>
    <row r="54271" spans="31:32">
      <c r="AE54271" s="28"/>
      <c r="AF54271" s="29"/>
    </row>
    <row r="54272" spans="31:32">
      <c r="AE54272" s="28"/>
      <c r="AF54272" s="29"/>
    </row>
    <row r="54273" spans="31:32">
      <c r="AE54273" s="28"/>
      <c r="AF54273" s="29"/>
    </row>
    <row r="54274" spans="31:32">
      <c r="AE54274" s="28"/>
      <c r="AF54274" s="29"/>
    </row>
    <row r="54275" spans="31:32">
      <c r="AE54275" s="28"/>
      <c r="AF54275" s="29"/>
    </row>
    <row r="54276" spans="31:32">
      <c r="AE54276" s="28"/>
      <c r="AF54276" s="29"/>
    </row>
    <row r="54277" spans="31:32">
      <c r="AE54277" s="28"/>
      <c r="AF54277" s="29"/>
    </row>
    <row r="54278" spans="31:32">
      <c r="AE54278" s="28"/>
      <c r="AF54278" s="29"/>
    </row>
    <row r="54279" spans="31:32">
      <c r="AE54279" s="28"/>
      <c r="AF54279" s="29"/>
    </row>
    <row r="54280" spans="31:32">
      <c r="AE54280" s="28"/>
      <c r="AF54280" s="29"/>
    </row>
    <row r="54281" spans="31:32">
      <c r="AE54281" s="28"/>
      <c r="AF54281" s="29"/>
    </row>
    <row r="54282" spans="31:32">
      <c r="AE54282" s="28"/>
      <c r="AF54282" s="29"/>
    </row>
    <row r="54283" spans="31:32">
      <c r="AE54283" s="28"/>
      <c r="AF54283" s="29"/>
    </row>
    <row r="54284" spans="31:32">
      <c r="AE54284" s="28"/>
      <c r="AF54284" s="29"/>
    </row>
    <row r="54285" spans="31:32">
      <c r="AE54285" s="28"/>
      <c r="AF54285" s="29"/>
    </row>
    <row r="54286" spans="31:32">
      <c r="AE54286" s="28"/>
      <c r="AF54286" s="29"/>
    </row>
    <row r="54287" spans="31:32">
      <c r="AE54287" s="28"/>
      <c r="AF54287" s="29"/>
    </row>
    <row r="54288" spans="31:32">
      <c r="AE54288" s="28"/>
      <c r="AF54288" s="29"/>
    </row>
    <row r="54289" spans="31:32">
      <c r="AE54289" s="28"/>
      <c r="AF54289" s="29"/>
    </row>
    <row r="54290" spans="31:32">
      <c r="AE54290" s="28"/>
      <c r="AF54290" s="29"/>
    </row>
    <row r="54291" spans="31:32">
      <c r="AE54291" s="28"/>
      <c r="AF54291" s="29"/>
    </row>
    <row r="54292" spans="31:32">
      <c r="AE54292" s="28"/>
      <c r="AF54292" s="29"/>
    </row>
    <row r="54293" spans="31:32">
      <c r="AE54293" s="28"/>
      <c r="AF54293" s="29"/>
    </row>
    <row r="54294" spans="31:32">
      <c r="AE54294" s="28"/>
      <c r="AF54294" s="29"/>
    </row>
    <row r="54295" spans="31:32">
      <c r="AE54295" s="28"/>
      <c r="AF54295" s="29"/>
    </row>
    <row r="54296" spans="31:32">
      <c r="AE54296" s="28"/>
      <c r="AF54296" s="29"/>
    </row>
    <row r="54297" spans="31:32">
      <c r="AE54297" s="28"/>
      <c r="AF54297" s="29"/>
    </row>
    <row r="54298" spans="31:32">
      <c r="AE54298" s="28"/>
      <c r="AF54298" s="29"/>
    </row>
    <row r="54299" spans="31:32">
      <c r="AE54299" s="28"/>
      <c r="AF54299" s="29"/>
    </row>
    <row r="54300" spans="31:32">
      <c r="AE54300" s="28"/>
      <c r="AF54300" s="29"/>
    </row>
    <row r="54301" spans="31:32">
      <c r="AE54301" s="28"/>
      <c r="AF54301" s="29"/>
    </row>
    <row r="54302" spans="31:32">
      <c r="AE54302" s="28"/>
      <c r="AF54302" s="29"/>
    </row>
    <row r="54303" spans="31:32">
      <c r="AE54303" s="28"/>
      <c r="AF54303" s="29"/>
    </row>
    <row r="54304" spans="31:32">
      <c r="AE54304" s="28"/>
      <c r="AF54304" s="29"/>
    </row>
    <row r="54305" spans="31:32">
      <c r="AE54305" s="28"/>
      <c r="AF54305" s="29"/>
    </row>
    <row r="54306" spans="31:32">
      <c r="AE54306" s="28"/>
      <c r="AF54306" s="29"/>
    </row>
    <row r="54307" spans="31:32">
      <c r="AE54307" s="28"/>
      <c r="AF54307" s="29"/>
    </row>
    <row r="54308" spans="31:32">
      <c r="AE54308" s="28"/>
      <c r="AF54308" s="29"/>
    </row>
    <row r="54309" spans="31:32">
      <c r="AE54309" s="28"/>
      <c r="AF54309" s="29"/>
    </row>
    <row r="54310" spans="31:32">
      <c r="AE54310" s="28"/>
      <c r="AF54310" s="29"/>
    </row>
    <row r="54311" spans="31:32">
      <c r="AE54311" s="28"/>
      <c r="AF54311" s="29"/>
    </row>
    <row r="54312" spans="31:32">
      <c r="AE54312" s="28"/>
      <c r="AF54312" s="29"/>
    </row>
    <row r="54313" spans="31:32">
      <c r="AE54313" s="28"/>
      <c r="AF54313" s="29"/>
    </row>
    <row r="54314" spans="31:32">
      <c r="AE54314" s="28"/>
      <c r="AF54314" s="29"/>
    </row>
    <row r="54315" spans="31:32">
      <c r="AE54315" s="28"/>
      <c r="AF54315" s="29"/>
    </row>
    <row r="54316" spans="31:32">
      <c r="AE54316" s="28"/>
      <c r="AF54316" s="29"/>
    </row>
    <row r="54317" spans="31:32">
      <c r="AE54317" s="28"/>
      <c r="AF54317" s="29"/>
    </row>
    <row r="54318" spans="31:32">
      <c r="AE54318" s="28"/>
      <c r="AF54318" s="29"/>
    </row>
    <row r="54319" spans="31:32">
      <c r="AE54319" s="28"/>
      <c r="AF54319" s="29"/>
    </row>
    <row r="54320" spans="31:32">
      <c r="AE54320" s="28"/>
      <c r="AF54320" s="29"/>
    </row>
    <row r="54321" spans="31:32">
      <c r="AE54321" s="28"/>
      <c r="AF54321" s="29"/>
    </row>
    <row r="54322" spans="31:32">
      <c r="AE54322" s="28"/>
      <c r="AF54322" s="29"/>
    </row>
    <row r="54323" spans="31:32">
      <c r="AE54323" s="28"/>
      <c r="AF54323" s="29"/>
    </row>
    <row r="54324" spans="31:32">
      <c r="AE54324" s="28"/>
      <c r="AF54324" s="29"/>
    </row>
    <row r="54325" spans="31:32">
      <c r="AE54325" s="28"/>
      <c r="AF54325" s="29"/>
    </row>
    <row r="54326" spans="31:32">
      <c r="AE54326" s="28"/>
      <c r="AF54326" s="29"/>
    </row>
    <row r="54327" spans="31:32">
      <c r="AE54327" s="28"/>
      <c r="AF54327" s="29"/>
    </row>
    <row r="54328" spans="31:32">
      <c r="AE54328" s="28"/>
      <c r="AF54328" s="29"/>
    </row>
    <row r="54329" spans="31:32">
      <c r="AE54329" s="28"/>
      <c r="AF54329" s="29"/>
    </row>
    <row r="54330" spans="31:32">
      <c r="AE54330" s="28"/>
      <c r="AF54330" s="29"/>
    </row>
    <row r="54331" spans="31:32">
      <c r="AE54331" s="28"/>
      <c r="AF54331" s="29"/>
    </row>
    <row r="54332" spans="31:32">
      <c r="AE54332" s="28"/>
      <c r="AF54332" s="29"/>
    </row>
    <row r="54333" spans="31:32">
      <c r="AE54333" s="28"/>
      <c r="AF54333" s="29"/>
    </row>
    <row r="54334" spans="31:32">
      <c r="AE54334" s="28"/>
      <c r="AF54334" s="29"/>
    </row>
    <row r="54335" spans="31:32">
      <c r="AE54335" s="28"/>
      <c r="AF54335" s="29"/>
    </row>
    <row r="54336" spans="31:32">
      <c r="AE54336" s="28"/>
      <c r="AF54336" s="29"/>
    </row>
    <row r="54337" spans="31:32">
      <c r="AE54337" s="28"/>
      <c r="AF54337" s="29"/>
    </row>
    <row r="54338" spans="31:32">
      <c r="AE54338" s="28"/>
      <c r="AF54338" s="29"/>
    </row>
    <row r="54339" spans="31:32">
      <c r="AE54339" s="28"/>
      <c r="AF54339" s="29"/>
    </row>
    <row r="54340" spans="31:32">
      <c r="AE54340" s="28"/>
      <c r="AF54340" s="29"/>
    </row>
    <row r="54341" spans="31:32">
      <c r="AE54341" s="28"/>
      <c r="AF54341" s="29"/>
    </row>
    <row r="54342" spans="31:32">
      <c r="AE54342" s="28"/>
      <c r="AF54342" s="29"/>
    </row>
    <row r="54343" spans="31:32">
      <c r="AE54343" s="28"/>
      <c r="AF54343" s="29"/>
    </row>
    <row r="54344" spans="31:32">
      <c r="AE54344" s="28"/>
      <c r="AF54344" s="29"/>
    </row>
    <row r="54345" spans="31:32">
      <c r="AE54345" s="28"/>
      <c r="AF54345" s="29"/>
    </row>
    <row r="54346" spans="31:32">
      <c r="AE54346" s="28"/>
      <c r="AF54346" s="29"/>
    </row>
    <row r="54347" spans="31:32">
      <c r="AE54347" s="28"/>
      <c r="AF54347" s="29"/>
    </row>
    <row r="54348" spans="31:32">
      <c r="AE54348" s="28"/>
      <c r="AF54348" s="29"/>
    </row>
    <row r="54349" spans="31:32">
      <c r="AE54349" s="28"/>
      <c r="AF54349" s="29"/>
    </row>
    <row r="54350" spans="31:32">
      <c r="AE54350" s="28"/>
      <c r="AF54350" s="29"/>
    </row>
    <row r="54351" spans="31:32">
      <c r="AE54351" s="28"/>
      <c r="AF54351" s="29"/>
    </row>
    <row r="54352" spans="31:32">
      <c r="AE54352" s="28"/>
      <c r="AF54352" s="29"/>
    </row>
    <row r="54353" spans="31:32">
      <c r="AE54353" s="28"/>
      <c r="AF54353" s="29"/>
    </row>
    <row r="54354" spans="31:32">
      <c r="AE54354" s="28"/>
      <c r="AF54354" s="29"/>
    </row>
    <row r="54355" spans="31:32">
      <c r="AE54355" s="28"/>
      <c r="AF54355" s="29"/>
    </row>
    <row r="54356" spans="31:32">
      <c r="AE54356" s="28"/>
      <c r="AF54356" s="29"/>
    </row>
    <row r="54357" spans="31:32">
      <c r="AE54357" s="28"/>
      <c r="AF54357" s="29"/>
    </row>
    <row r="54358" spans="31:32">
      <c r="AE54358" s="28"/>
      <c r="AF54358" s="29"/>
    </row>
    <row r="54359" spans="31:32">
      <c r="AE54359" s="28"/>
      <c r="AF54359" s="29"/>
    </row>
    <row r="54360" spans="31:32">
      <c r="AE54360" s="28"/>
      <c r="AF54360" s="29"/>
    </row>
    <row r="54361" spans="31:32">
      <c r="AE54361" s="28"/>
      <c r="AF54361" s="29"/>
    </row>
    <row r="54362" spans="31:32">
      <c r="AE54362" s="28"/>
      <c r="AF54362" s="29"/>
    </row>
    <row r="54363" spans="31:32">
      <c r="AE54363" s="28"/>
      <c r="AF54363" s="29"/>
    </row>
    <row r="54364" spans="31:32">
      <c r="AE54364" s="28"/>
      <c r="AF54364" s="29"/>
    </row>
    <row r="54365" spans="31:32">
      <c r="AE54365" s="28"/>
      <c r="AF54365" s="29"/>
    </row>
    <row r="54366" spans="31:32">
      <c r="AE54366" s="28"/>
      <c r="AF54366" s="29"/>
    </row>
    <row r="54367" spans="31:32">
      <c r="AE54367" s="28"/>
      <c r="AF54367" s="29"/>
    </row>
    <row r="54368" spans="31:32">
      <c r="AE54368" s="28"/>
      <c r="AF54368" s="29"/>
    </row>
    <row r="54369" spans="31:32">
      <c r="AE54369" s="28"/>
      <c r="AF54369" s="29"/>
    </row>
    <row r="54370" spans="31:32">
      <c r="AE54370" s="28"/>
      <c r="AF54370" s="29"/>
    </row>
    <row r="54371" spans="31:32">
      <c r="AE54371" s="28"/>
      <c r="AF54371" s="29"/>
    </row>
    <row r="54372" spans="31:32">
      <c r="AE54372" s="28"/>
      <c r="AF54372" s="29"/>
    </row>
    <row r="54373" spans="31:32">
      <c r="AE54373" s="28"/>
      <c r="AF54373" s="29"/>
    </row>
    <row r="54374" spans="31:32">
      <c r="AE54374" s="28"/>
      <c r="AF54374" s="29"/>
    </row>
    <row r="54375" spans="31:32">
      <c r="AE54375" s="28"/>
      <c r="AF54375" s="29"/>
    </row>
    <row r="54376" spans="31:32">
      <c r="AE54376" s="28"/>
      <c r="AF54376" s="29"/>
    </row>
    <row r="54377" spans="31:32">
      <c r="AE54377" s="28"/>
      <c r="AF54377" s="29"/>
    </row>
    <row r="54378" spans="31:32">
      <c r="AE54378" s="28"/>
      <c r="AF54378" s="29"/>
    </row>
    <row r="54379" spans="31:32">
      <c r="AE54379" s="28"/>
      <c r="AF54379" s="29"/>
    </row>
    <row r="54380" spans="31:32">
      <c r="AE54380" s="28"/>
      <c r="AF54380" s="29"/>
    </row>
    <row r="54381" spans="31:32">
      <c r="AE54381" s="28"/>
      <c r="AF54381" s="29"/>
    </row>
    <row r="54382" spans="31:32">
      <c r="AE54382" s="28"/>
      <c r="AF54382" s="29"/>
    </row>
    <row r="54383" spans="31:32">
      <c r="AE54383" s="28"/>
      <c r="AF54383" s="29"/>
    </row>
    <row r="54384" spans="31:32">
      <c r="AE54384" s="28"/>
      <c r="AF54384" s="29"/>
    </row>
    <row r="54385" spans="31:32">
      <c r="AE54385" s="28"/>
      <c r="AF54385" s="29"/>
    </row>
    <row r="54386" spans="31:32">
      <c r="AE54386" s="28"/>
      <c r="AF54386" s="29"/>
    </row>
    <row r="54387" spans="31:32">
      <c r="AE54387" s="28"/>
      <c r="AF54387" s="29"/>
    </row>
    <row r="54388" spans="31:32">
      <c r="AE54388" s="28"/>
      <c r="AF54388" s="29"/>
    </row>
    <row r="54389" spans="31:32">
      <c r="AE54389" s="28"/>
      <c r="AF54389" s="29"/>
    </row>
    <row r="54390" spans="31:32">
      <c r="AE54390" s="28"/>
      <c r="AF54390" s="29"/>
    </row>
    <row r="54391" spans="31:32">
      <c r="AE54391" s="28"/>
      <c r="AF54391" s="29"/>
    </row>
    <row r="54392" spans="31:32">
      <c r="AE54392" s="28"/>
      <c r="AF54392" s="29"/>
    </row>
    <row r="54393" spans="31:32">
      <c r="AE54393" s="28"/>
      <c r="AF54393" s="29"/>
    </row>
    <row r="54394" spans="31:32">
      <c r="AE54394" s="28"/>
      <c r="AF54394" s="29"/>
    </row>
    <row r="54395" spans="31:32">
      <c r="AE54395" s="28"/>
      <c r="AF54395" s="29"/>
    </row>
    <row r="54396" spans="31:32">
      <c r="AE54396" s="28"/>
      <c r="AF54396" s="29"/>
    </row>
    <row r="54397" spans="31:32">
      <c r="AE54397" s="28"/>
      <c r="AF54397" s="29"/>
    </row>
    <row r="54398" spans="31:32">
      <c r="AE54398" s="28"/>
      <c r="AF54398" s="29"/>
    </row>
    <row r="54399" spans="31:32">
      <c r="AE54399" s="28"/>
      <c r="AF54399" s="29"/>
    </row>
    <row r="54400" spans="31:32">
      <c r="AE54400" s="28"/>
      <c r="AF54400" s="29"/>
    </row>
    <row r="54401" spans="31:32">
      <c r="AE54401" s="28"/>
      <c r="AF54401" s="29"/>
    </row>
    <row r="54402" spans="31:32">
      <c r="AE54402" s="28"/>
      <c r="AF54402" s="29"/>
    </row>
    <row r="54403" spans="31:32">
      <c r="AE54403" s="28"/>
      <c r="AF54403" s="29"/>
    </row>
    <row r="54404" spans="31:32">
      <c r="AE54404" s="28"/>
      <c r="AF54404" s="29"/>
    </row>
    <row r="54405" spans="31:32">
      <c r="AE54405" s="28"/>
      <c r="AF54405" s="29"/>
    </row>
    <row r="54406" spans="31:32">
      <c r="AE54406" s="28"/>
      <c r="AF54406" s="29"/>
    </row>
    <row r="54407" spans="31:32">
      <c r="AE54407" s="28"/>
      <c r="AF54407" s="29"/>
    </row>
    <row r="54408" spans="31:32">
      <c r="AE54408" s="28"/>
      <c r="AF54408" s="29"/>
    </row>
    <row r="54409" spans="31:32">
      <c r="AE54409" s="28"/>
      <c r="AF54409" s="29"/>
    </row>
    <row r="54410" spans="31:32">
      <c r="AE54410" s="28"/>
      <c r="AF54410" s="29"/>
    </row>
    <row r="54411" spans="31:32">
      <c r="AE54411" s="28"/>
      <c r="AF54411" s="29"/>
    </row>
    <row r="54412" spans="31:32">
      <c r="AE54412" s="28"/>
      <c r="AF54412" s="29"/>
    </row>
    <row r="54413" spans="31:32">
      <c r="AE54413" s="28"/>
      <c r="AF54413" s="29"/>
    </row>
    <row r="54414" spans="31:32">
      <c r="AE54414" s="28"/>
      <c r="AF54414" s="29"/>
    </row>
    <row r="54415" spans="31:32">
      <c r="AE54415" s="28"/>
      <c r="AF54415" s="29"/>
    </row>
    <row r="54416" spans="31:32">
      <c r="AE54416" s="28"/>
      <c r="AF54416" s="29"/>
    </row>
    <row r="54417" spans="31:32">
      <c r="AE54417" s="28"/>
      <c r="AF54417" s="29"/>
    </row>
    <row r="54418" spans="31:32">
      <c r="AE54418" s="28"/>
      <c r="AF54418" s="29"/>
    </row>
    <row r="54419" spans="31:32">
      <c r="AE54419" s="28"/>
      <c r="AF54419" s="29"/>
    </row>
    <row r="54420" spans="31:32">
      <c r="AE54420" s="28"/>
      <c r="AF54420" s="29"/>
    </row>
    <row r="54421" spans="31:32">
      <c r="AE54421" s="28"/>
      <c r="AF54421" s="29"/>
    </row>
    <row r="54422" spans="31:32">
      <c r="AE54422" s="28"/>
      <c r="AF54422" s="29"/>
    </row>
    <row r="54423" spans="31:32">
      <c r="AE54423" s="28"/>
      <c r="AF54423" s="29"/>
    </row>
    <row r="54424" spans="31:32">
      <c r="AE54424" s="28"/>
      <c r="AF54424" s="29"/>
    </row>
    <row r="54425" spans="31:32">
      <c r="AE54425" s="28"/>
      <c r="AF54425" s="29"/>
    </row>
    <row r="54426" spans="31:32">
      <c r="AE54426" s="28"/>
      <c r="AF54426" s="29"/>
    </row>
    <row r="54427" spans="31:32">
      <c r="AE54427" s="28"/>
      <c r="AF54427" s="29"/>
    </row>
    <row r="54428" spans="31:32">
      <c r="AE54428" s="28"/>
      <c r="AF54428" s="29"/>
    </row>
    <row r="54429" spans="31:32">
      <c r="AE54429" s="28"/>
      <c r="AF54429" s="29"/>
    </row>
    <row r="54430" spans="31:32">
      <c r="AE54430" s="28"/>
      <c r="AF54430" s="29"/>
    </row>
    <row r="54431" spans="31:32">
      <c r="AE54431" s="28"/>
      <c r="AF54431" s="29"/>
    </row>
    <row r="54432" spans="31:32">
      <c r="AE54432" s="28"/>
      <c r="AF54432" s="29"/>
    </row>
    <row r="54433" spans="31:32">
      <c r="AE54433" s="28"/>
      <c r="AF54433" s="29"/>
    </row>
    <row r="54434" spans="31:32">
      <c r="AE54434" s="28"/>
      <c r="AF54434" s="29"/>
    </row>
    <row r="54435" spans="31:32">
      <c r="AE54435" s="28"/>
      <c r="AF54435" s="29"/>
    </row>
    <row r="54436" spans="31:32">
      <c r="AE54436" s="28"/>
      <c r="AF54436" s="29"/>
    </row>
    <row r="54437" spans="31:32">
      <c r="AE54437" s="28"/>
      <c r="AF54437" s="29"/>
    </row>
    <row r="54438" spans="31:32">
      <c r="AE54438" s="28"/>
      <c r="AF54438" s="29"/>
    </row>
    <row r="54439" spans="31:32">
      <c r="AE54439" s="28"/>
      <c r="AF54439" s="29"/>
    </row>
    <row r="54440" spans="31:32">
      <c r="AE54440" s="28"/>
      <c r="AF54440" s="29"/>
    </row>
    <row r="54441" spans="31:32">
      <c r="AE54441" s="28"/>
      <c r="AF54441" s="29"/>
    </row>
    <row r="54442" spans="31:32">
      <c r="AE54442" s="28"/>
      <c r="AF54442" s="29"/>
    </row>
    <row r="54443" spans="31:32">
      <c r="AE54443" s="28"/>
      <c r="AF54443" s="29"/>
    </row>
    <row r="54444" spans="31:32">
      <c r="AE54444" s="28"/>
      <c r="AF54444" s="29"/>
    </row>
    <row r="54445" spans="31:32">
      <c r="AE54445" s="28"/>
      <c r="AF54445" s="29"/>
    </row>
    <row r="54446" spans="31:32">
      <c r="AE54446" s="28"/>
      <c r="AF54446" s="29"/>
    </row>
    <row r="54447" spans="31:32">
      <c r="AE54447" s="28"/>
      <c r="AF54447" s="29"/>
    </row>
    <row r="54448" spans="31:32">
      <c r="AE54448" s="28"/>
      <c r="AF54448" s="29"/>
    </row>
    <row r="54449" spans="31:32">
      <c r="AE54449" s="28"/>
      <c r="AF54449" s="29"/>
    </row>
    <row r="54450" spans="31:32">
      <c r="AE54450" s="28"/>
      <c r="AF54450" s="29"/>
    </row>
    <row r="54451" spans="31:32">
      <c r="AE54451" s="28"/>
      <c r="AF54451" s="29"/>
    </row>
    <row r="54452" spans="31:32">
      <c r="AE54452" s="28"/>
      <c r="AF54452" s="29"/>
    </row>
    <row r="54453" spans="31:32">
      <c r="AE54453" s="28"/>
      <c r="AF54453" s="29"/>
    </row>
    <row r="54454" spans="31:32">
      <c r="AE54454" s="28"/>
      <c r="AF54454" s="29"/>
    </row>
    <row r="54455" spans="31:32">
      <c r="AE54455" s="28"/>
      <c r="AF54455" s="29"/>
    </row>
    <row r="54456" spans="31:32">
      <c r="AE54456" s="28"/>
      <c r="AF54456" s="29"/>
    </row>
    <row r="54457" spans="31:32">
      <c r="AE54457" s="28"/>
      <c r="AF54457" s="29"/>
    </row>
    <row r="54458" spans="31:32">
      <c r="AE54458" s="28"/>
      <c r="AF54458" s="29"/>
    </row>
    <row r="54459" spans="31:32">
      <c r="AE54459" s="28"/>
      <c r="AF54459" s="29"/>
    </row>
    <row r="54460" spans="31:32">
      <c r="AE54460" s="28"/>
      <c r="AF54460" s="29"/>
    </row>
    <row r="54461" spans="31:32">
      <c r="AE54461" s="28"/>
      <c r="AF54461" s="29"/>
    </row>
    <row r="54462" spans="31:32">
      <c r="AE54462" s="28"/>
      <c r="AF54462" s="29"/>
    </row>
    <row r="54463" spans="31:32">
      <c r="AE54463" s="28"/>
      <c r="AF54463" s="29"/>
    </row>
    <row r="54464" spans="31:32">
      <c r="AE54464" s="28"/>
      <c r="AF54464" s="29"/>
    </row>
    <row r="54465" spans="31:32">
      <c r="AE54465" s="28"/>
      <c r="AF54465" s="29"/>
    </row>
    <row r="54466" spans="31:32">
      <c r="AE54466" s="28"/>
      <c r="AF54466" s="29"/>
    </row>
    <row r="54467" spans="31:32">
      <c r="AE54467" s="28"/>
      <c r="AF54467" s="29"/>
    </row>
    <row r="54468" spans="31:32">
      <c r="AE54468" s="28"/>
      <c r="AF54468" s="29"/>
    </row>
    <row r="54469" spans="31:32">
      <c r="AE54469" s="28"/>
      <c r="AF54469" s="29"/>
    </row>
    <row r="54470" spans="31:32">
      <c r="AE54470" s="28"/>
      <c r="AF54470" s="29"/>
    </row>
    <row r="54471" spans="31:32">
      <c r="AE54471" s="28"/>
      <c r="AF54471" s="29"/>
    </row>
    <row r="54472" spans="31:32">
      <c r="AE54472" s="28"/>
      <c r="AF54472" s="29"/>
    </row>
    <row r="54473" spans="31:32">
      <c r="AE54473" s="28"/>
      <c r="AF54473" s="29"/>
    </row>
    <row r="54474" spans="31:32">
      <c r="AE54474" s="28"/>
      <c r="AF54474" s="29"/>
    </row>
    <row r="54475" spans="31:32">
      <c r="AE54475" s="28"/>
      <c r="AF54475" s="29"/>
    </row>
    <row r="54476" spans="31:32">
      <c r="AE54476" s="28"/>
      <c r="AF54476" s="29"/>
    </row>
    <row r="54477" spans="31:32">
      <c r="AE54477" s="28"/>
      <c r="AF54477" s="29"/>
    </row>
    <row r="54478" spans="31:32">
      <c r="AE54478" s="28"/>
      <c r="AF54478" s="29"/>
    </row>
    <row r="54479" spans="31:32">
      <c r="AE54479" s="28"/>
      <c r="AF54479" s="29"/>
    </row>
    <row r="54480" spans="31:32">
      <c r="AE54480" s="28"/>
      <c r="AF54480" s="29"/>
    </row>
    <row r="54481" spans="31:32">
      <c r="AE54481" s="28"/>
      <c r="AF54481" s="29"/>
    </row>
    <row r="54482" spans="31:32">
      <c r="AE54482" s="28"/>
      <c r="AF54482" s="29"/>
    </row>
    <row r="54483" spans="31:32">
      <c r="AE54483" s="28"/>
      <c r="AF54483" s="29"/>
    </row>
    <row r="54484" spans="31:32">
      <c r="AE54484" s="28"/>
      <c r="AF54484" s="29"/>
    </row>
    <row r="54485" spans="31:32">
      <c r="AE54485" s="28"/>
      <c r="AF54485" s="29"/>
    </row>
    <row r="54486" spans="31:32">
      <c r="AE54486" s="28"/>
      <c r="AF54486" s="29"/>
    </row>
    <row r="54487" spans="31:32">
      <c r="AE54487" s="28"/>
      <c r="AF54487" s="29"/>
    </row>
    <row r="54488" spans="31:32">
      <c r="AE54488" s="28"/>
      <c r="AF54488" s="29"/>
    </row>
    <row r="54489" spans="31:32">
      <c r="AE54489" s="28"/>
      <c r="AF54489" s="29"/>
    </row>
    <row r="54490" spans="31:32">
      <c r="AE54490" s="28"/>
      <c r="AF54490" s="29"/>
    </row>
    <row r="54491" spans="31:32">
      <c r="AE54491" s="28"/>
      <c r="AF54491" s="29"/>
    </row>
    <row r="54492" spans="31:32">
      <c r="AE54492" s="28"/>
      <c r="AF54492" s="29"/>
    </row>
    <row r="54493" spans="31:32">
      <c r="AE54493" s="28"/>
      <c r="AF54493" s="29"/>
    </row>
    <row r="54494" spans="31:32">
      <c r="AE54494" s="28"/>
      <c r="AF54494" s="29"/>
    </row>
    <row r="54495" spans="31:32">
      <c r="AE54495" s="28"/>
      <c r="AF54495" s="29"/>
    </row>
    <row r="54496" spans="31:32">
      <c r="AE54496" s="28"/>
      <c r="AF54496" s="29"/>
    </row>
    <row r="54497" spans="31:32">
      <c r="AE54497" s="28"/>
      <c r="AF54497" s="29"/>
    </row>
    <row r="54498" spans="31:32">
      <c r="AE54498" s="28"/>
      <c r="AF54498" s="29"/>
    </row>
    <row r="54499" spans="31:32">
      <c r="AE54499" s="28"/>
      <c r="AF54499" s="29"/>
    </row>
    <row r="54500" spans="31:32">
      <c r="AE54500" s="28"/>
      <c r="AF54500" s="29"/>
    </row>
    <row r="54501" spans="31:32">
      <c r="AE54501" s="28"/>
      <c r="AF54501" s="29"/>
    </row>
    <row r="54502" spans="31:32">
      <c r="AE54502" s="28"/>
      <c r="AF54502" s="29"/>
    </row>
    <row r="54503" spans="31:32">
      <c r="AE54503" s="28"/>
      <c r="AF54503" s="29"/>
    </row>
    <row r="54504" spans="31:32">
      <c r="AE54504" s="28"/>
      <c r="AF54504" s="29"/>
    </row>
    <row r="54505" spans="31:32">
      <c r="AE54505" s="28"/>
      <c r="AF54505" s="29"/>
    </row>
    <row r="54506" spans="31:32">
      <c r="AE54506" s="28"/>
      <c r="AF54506" s="29"/>
    </row>
    <row r="54507" spans="31:32">
      <c r="AE54507" s="28"/>
      <c r="AF54507" s="29"/>
    </row>
    <row r="54508" spans="31:32">
      <c r="AE54508" s="28"/>
      <c r="AF54508" s="29"/>
    </row>
    <row r="54509" spans="31:32">
      <c r="AE54509" s="28"/>
      <c r="AF54509" s="29"/>
    </row>
    <row r="54510" spans="31:32">
      <c r="AE54510" s="28"/>
      <c r="AF54510" s="29"/>
    </row>
    <row r="54511" spans="31:32">
      <c r="AE54511" s="28"/>
      <c r="AF54511" s="29"/>
    </row>
    <row r="54512" spans="31:32">
      <c r="AE54512" s="28"/>
      <c r="AF54512" s="29"/>
    </row>
    <row r="54513" spans="31:32">
      <c r="AE54513" s="28"/>
      <c r="AF54513" s="29"/>
    </row>
    <row r="54514" spans="31:32">
      <c r="AE54514" s="28"/>
      <c r="AF54514" s="29"/>
    </row>
    <row r="54515" spans="31:32">
      <c r="AE54515" s="28"/>
      <c r="AF54515" s="29"/>
    </row>
    <row r="54516" spans="31:32">
      <c r="AE54516" s="28"/>
      <c r="AF54516" s="29"/>
    </row>
    <row r="54517" spans="31:32">
      <c r="AE54517" s="28"/>
      <c r="AF54517" s="29"/>
    </row>
    <row r="54518" spans="31:32">
      <c r="AE54518" s="28"/>
      <c r="AF54518" s="29"/>
    </row>
    <row r="54519" spans="31:32">
      <c r="AE54519" s="28"/>
      <c r="AF54519" s="29"/>
    </row>
    <row r="54520" spans="31:32">
      <c r="AE54520" s="28"/>
      <c r="AF54520" s="29"/>
    </row>
    <row r="54521" spans="31:32">
      <c r="AE54521" s="28"/>
      <c r="AF54521" s="29"/>
    </row>
    <row r="54522" spans="31:32">
      <c r="AE54522" s="28"/>
      <c r="AF54522" s="29"/>
    </row>
    <row r="54523" spans="31:32">
      <c r="AE54523" s="28"/>
      <c r="AF54523" s="29"/>
    </row>
    <row r="54524" spans="31:32">
      <c r="AE54524" s="28"/>
      <c r="AF54524" s="29"/>
    </row>
    <row r="54525" spans="31:32">
      <c r="AE54525" s="28"/>
      <c r="AF54525" s="29"/>
    </row>
    <row r="54526" spans="31:32">
      <c r="AE54526" s="28"/>
      <c r="AF54526" s="29"/>
    </row>
    <row r="54527" spans="31:32">
      <c r="AE54527" s="28"/>
      <c r="AF54527" s="29"/>
    </row>
    <row r="54528" spans="31:32">
      <c r="AE54528" s="28"/>
      <c r="AF54528" s="29"/>
    </row>
    <row r="54529" spans="31:32">
      <c r="AE54529" s="28"/>
      <c r="AF54529" s="29"/>
    </row>
    <row r="54530" spans="31:32">
      <c r="AE54530" s="28"/>
      <c r="AF54530" s="29"/>
    </row>
    <row r="54531" spans="31:32">
      <c r="AE54531" s="28"/>
      <c r="AF54531" s="29"/>
    </row>
    <row r="54532" spans="31:32">
      <c r="AE54532" s="28"/>
      <c r="AF54532" s="29"/>
    </row>
    <row r="54533" spans="31:32">
      <c r="AE54533" s="28"/>
      <c r="AF54533" s="29"/>
    </row>
    <row r="54534" spans="31:32">
      <c r="AE54534" s="28"/>
      <c r="AF54534" s="29"/>
    </row>
    <row r="54535" spans="31:32">
      <c r="AE54535" s="28"/>
      <c r="AF54535" s="29"/>
    </row>
    <row r="54536" spans="31:32">
      <c r="AE54536" s="28"/>
      <c r="AF54536" s="29"/>
    </row>
    <row r="54537" spans="31:32">
      <c r="AE54537" s="28"/>
      <c r="AF54537" s="29"/>
    </row>
    <row r="54538" spans="31:32">
      <c r="AE54538" s="28"/>
      <c r="AF54538" s="29"/>
    </row>
    <row r="54539" spans="31:32">
      <c r="AE54539" s="28"/>
      <c r="AF54539" s="29"/>
    </row>
    <row r="54540" spans="31:32">
      <c r="AE54540" s="28"/>
      <c r="AF54540" s="29"/>
    </row>
    <row r="54541" spans="31:32">
      <c r="AE54541" s="28"/>
      <c r="AF54541" s="29"/>
    </row>
    <row r="54542" spans="31:32">
      <c r="AE54542" s="28"/>
      <c r="AF54542" s="29"/>
    </row>
    <row r="54543" spans="31:32">
      <c r="AE54543" s="28"/>
      <c r="AF54543" s="29"/>
    </row>
    <row r="54544" spans="31:32">
      <c r="AE54544" s="28"/>
      <c r="AF54544" s="29"/>
    </row>
    <row r="54545" spans="31:32">
      <c r="AE54545" s="28"/>
      <c r="AF54545" s="29"/>
    </row>
    <row r="54546" spans="31:32">
      <c r="AE54546" s="28"/>
      <c r="AF54546" s="29"/>
    </row>
    <row r="54547" spans="31:32">
      <c r="AE54547" s="28"/>
      <c r="AF54547" s="29"/>
    </row>
    <row r="54548" spans="31:32">
      <c r="AE54548" s="28"/>
      <c r="AF54548" s="29"/>
    </row>
    <row r="54549" spans="31:32">
      <c r="AE54549" s="28"/>
      <c r="AF54549" s="29"/>
    </row>
    <row r="54550" spans="31:32">
      <c r="AE54550" s="28"/>
      <c r="AF54550" s="29"/>
    </row>
    <row r="54551" spans="31:32">
      <c r="AE54551" s="28"/>
      <c r="AF54551" s="29"/>
    </row>
    <row r="54552" spans="31:32">
      <c r="AE54552" s="28"/>
      <c r="AF54552" s="29"/>
    </row>
    <row r="54553" spans="31:32">
      <c r="AE54553" s="28"/>
      <c r="AF54553" s="29"/>
    </row>
    <row r="54554" spans="31:32">
      <c r="AE54554" s="28"/>
      <c r="AF54554" s="29"/>
    </row>
    <row r="54555" spans="31:32">
      <c r="AE54555" s="28"/>
      <c r="AF54555" s="29"/>
    </row>
    <row r="54556" spans="31:32">
      <c r="AE54556" s="28"/>
      <c r="AF54556" s="29"/>
    </row>
    <row r="54557" spans="31:32">
      <c r="AE54557" s="28"/>
      <c r="AF54557" s="29"/>
    </row>
    <row r="54558" spans="31:32">
      <c r="AE54558" s="28"/>
      <c r="AF54558" s="29"/>
    </row>
    <row r="54559" spans="31:32">
      <c r="AE54559" s="28"/>
      <c r="AF54559" s="29"/>
    </row>
    <row r="54560" spans="31:32">
      <c r="AE54560" s="28"/>
      <c r="AF54560" s="29"/>
    </row>
    <row r="54561" spans="31:32">
      <c r="AE54561" s="28"/>
      <c r="AF54561" s="29"/>
    </row>
    <row r="54562" spans="31:32">
      <c r="AE54562" s="28"/>
      <c r="AF54562" s="29"/>
    </row>
    <row r="54563" spans="31:32">
      <c r="AE54563" s="28"/>
      <c r="AF54563" s="29"/>
    </row>
    <row r="54564" spans="31:32">
      <c r="AE54564" s="28"/>
      <c r="AF54564" s="29"/>
    </row>
    <row r="54565" spans="31:32">
      <c r="AE54565" s="28"/>
      <c r="AF54565" s="29"/>
    </row>
    <row r="54566" spans="31:32">
      <c r="AE54566" s="28"/>
      <c r="AF54566" s="29"/>
    </row>
    <row r="54567" spans="31:32">
      <c r="AE54567" s="28"/>
      <c r="AF54567" s="29"/>
    </row>
    <row r="54568" spans="31:32">
      <c r="AE54568" s="28"/>
      <c r="AF54568" s="29"/>
    </row>
    <row r="54569" spans="31:32">
      <c r="AE54569" s="28"/>
      <c r="AF54569" s="29"/>
    </row>
    <row r="54570" spans="31:32">
      <c r="AE54570" s="28"/>
      <c r="AF54570" s="29"/>
    </row>
    <row r="54571" spans="31:32">
      <c r="AE54571" s="28"/>
      <c r="AF54571" s="29"/>
    </row>
    <row r="54572" spans="31:32">
      <c r="AE54572" s="28"/>
      <c r="AF54572" s="29"/>
    </row>
    <row r="54573" spans="31:32">
      <c r="AE54573" s="28"/>
      <c r="AF54573" s="29"/>
    </row>
    <row r="54574" spans="31:32">
      <c r="AE54574" s="28"/>
      <c r="AF54574" s="29"/>
    </row>
    <row r="54575" spans="31:32">
      <c r="AE54575" s="28"/>
      <c r="AF54575" s="29"/>
    </row>
    <row r="54576" spans="31:32">
      <c r="AE54576" s="28"/>
      <c r="AF54576" s="29"/>
    </row>
    <row r="54577" spans="31:32">
      <c r="AE54577" s="28"/>
      <c r="AF54577" s="29"/>
    </row>
    <row r="54578" spans="31:32">
      <c r="AE54578" s="28"/>
      <c r="AF54578" s="29"/>
    </row>
    <row r="54579" spans="31:32">
      <c r="AE54579" s="28"/>
      <c r="AF54579" s="29"/>
    </row>
    <row r="54580" spans="31:32">
      <c r="AE54580" s="28"/>
      <c r="AF54580" s="29"/>
    </row>
    <row r="54581" spans="31:32">
      <c r="AE54581" s="28"/>
      <c r="AF54581" s="29"/>
    </row>
    <row r="54582" spans="31:32">
      <c r="AE54582" s="28"/>
      <c r="AF54582" s="29"/>
    </row>
    <row r="54583" spans="31:32">
      <c r="AE54583" s="28"/>
      <c r="AF54583" s="29"/>
    </row>
    <row r="54584" spans="31:32">
      <c r="AE54584" s="28"/>
      <c r="AF54584" s="29"/>
    </row>
    <row r="54585" spans="31:32">
      <c r="AE54585" s="28"/>
      <c r="AF54585" s="29"/>
    </row>
    <row r="54586" spans="31:32">
      <c r="AE54586" s="28"/>
      <c r="AF54586" s="29"/>
    </row>
    <row r="54587" spans="31:32">
      <c r="AE54587" s="28"/>
      <c r="AF54587" s="29"/>
    </row>
    <row r="54588" spans="31:32">
      <c r="AE54588" s="28"/>
      <c r="AF54588" s="29"/>
    </row>
    <row r="54589" spans="31:32">
      <c r="AE54589" s="28"/>
      <c r="AF54589" s="29"/>
    </row>
    <row r="54590" spans="31:32">
      <c r="AE54590" s="28"/>
      <c r="AF54590" s="29"/>
    </row>
    <row r="54591" spans="31:32">
      <c r="AE54591" s="28"/>
      <c r="AF54591" s="29"/>
    </row>
    <row r="54592" spans="31:32">
      <c r="AE54592" s="28"/>
      <c r="AF54592" s="29"/>
    </row>
    <row r="54593" spans="31:32">
      <c r="AE54593" s="28"/>
      <c r="AF54593" s="29"/>
    </row>
    <row r="54594" spans="31:32">
      <c r="AE54594" s="28"/>
      <c r="AF54594" s="29"/>
    </row>
    <row r="54595" spans="31:32">
      <c r="AE54595" s="28"/>
      <c r="AF54595" s="29"/>
    </row>
    <row r="54596" spans="31:32">
      <c r="AE54596" s="28"/>
      <c r="AF54596" s="29"/>
    </row>
    <row r="54597" spans="31:32">
      <c r="AE54597" s="28"/>
      <c r="AF54597" s="29"/>
    </row>
    <row r="54598" spans="31:32">
      <c r="AE54598" s="28"/>
      <c r="AF54598" s="29"/>
    </row>
    <row r="54599" spans="31:32">
      <c r="AE54599" s="28"/>
      <c r="AF54599" s="29"/>
    </row>
    <row r="54600" spans="31:32">
      <c r="AE54600" s="28"/>
      <c r="AF54600" s="29"/>
    </row>
    <row r="54601" spans="31:32">
      <c r="AE54601" s="28"/>
      <c r="AF54601" s="29"/>
    </row>
    <row r="54602" spans="31:32">
      <c r="AE54602" s="28"/>
      <c r="AF54602" s="29"/>
    </row>
    <row r="54603" spans="31:32">
      <c r="AE54603" s="28"/>
      <c r="AF54603" s="29"/>
    </row>
    <row r="54604" spans="31:32">
      <c r="AE54604" s="28"/>
      <c r="AF54604" s="29"/>
    </row>
    <row r="54605" spans="31:32">
      <c r="AE54605" s="28"/>
      <c r="AF54605" s="29"/>
    </row>
    <row r="54606" spans="31:32">
      <c r="AE54606" s="28"/>
      <c r="AF54606" s="29"/>
    </row>
    <row r="54607" spans="31:32">
      <c r="AE54607" s="28"/>
      <c r="AF54607" s="29"/>
    </row>
    <row r="54608" spans="31:32">
      <c r="AE54608" s="28"/>
      <c r="AF54608" s="29"/>
    </row>
    <row r="54609" spans="31:32">
      <c r="AE54609" s="28"/>
      <c r="AF54609" s="29"/>
    </row>
    <row r="54610" spans="31:32">
      <c r="AE54610" s="28"/>
      <c r="AF54610" s="29"/>
    </row>
    <row r="54611" spans="31:32">
      <c r="AE54611" s="28"/>
      <c r="AF54611" s="29"/>
    </row>
    <row r="54612" spans="31:32">
      <c r="AE54612" s="28"/>
      <c r="AF54612" s="29"/>
    </row>
    <row r="54613" spans="31:32">
      <c r="AE54613" s="28"/>
      <c r="AF54613" s="29"/>
    </row>
    <row r="54614" spans="31:32">
      <c r="AE54614" s="28"/>
      <c r="AF54614" s="29"/>
    </row>
    <row r="54615" spans="31:32">
      <c r="AE54615" s="28"/>
      <c r="AF54615" s="29"/>
    </row>
    <row r="54616" spans="31:32">
      <c r="AE54616" s="28"/>
      <c r="AF54616" s="29"/>
    </row>
    <row r="54617" spans="31:32">
      <c r="AE54617" s="28"/>
      <c r="AF54617" s="29"/>
    </row>
    <row r="54618" spans="31:32">
      <c r="AE54618" s="28"/>
      <c r="AF54618" s="29"/>
    </row>
    <row r="54619" spans="31:32">
      <c r="AE54619" s="28"/>
      <c r="AF54619" s="29"/>
    </row>
    <row r="54620" spans="31:32">
      <c r="AE54620" s="28"/>
      <c r="AF54620" s="29"/>
    </row>
    <row r="54621" spans="31:32">
      <c r="AE54621" s="28"/>
      <c r="AF54621" s="29"/>
    </row>
    <row r="54622" spans="31:32">
      <c r="AE54622" s="28"/>
      <c r="AF54622" s="29"/>
    </row>
    <row r="54623" spans="31:32">
      <c r="AE54623" s="28"/>
      <c r="AF54623" s="29"/>
    </row>
    <row r="54624" spans="31:32">
      <c r="AE54624" s="28"/>
      <c r="AF54624" s="29"/>
    </row>
    <row r="54625" spans="31:32">
      <c r="AE54625" s="28"/>
      <c r="AF54625" s="29"/>
    </row>
    <row r="54626" spans="31:32">
      <c r="AE54626" s="28"/>
      <c r="AF54626" s="29"/>
    </row>
    <row r="54627" spans="31:32">
      <c r="AE54627" s="28"/>
      <c r="AF54627" s="29"/>
    </row>
    <row r="54628" spans="31:32">
      <c r="AE54628" s="28"/>
      <c r="AF54628" s="29"/>
    </row>
    <row r="54629" spans="31:32">
      <c r="AE54629" s="28"/>
      <c r="AF54629" s="29"/>
    </row>
    <row r="54630" spans="31:32">
      <c r="AE54630" s="28"/>
      <c r="AF54630" s="29"/>
    </row>
    <row r="54631" spans="31:32">
      <c r="AE54631" s="28"/>
      <c r="AF54631" s="29"/>
    </row>
    <row r="54632" spans="31:32">
      <c r="AE54632" s="28"/>
      <c r="AF54632" s="29"/>
    </row>
    <row r="54633" spans="31:32">
      <c r="AE54633" s="28"/>
      <c r="AF54633" s="29"/>
    </row>
    <row r="54634" spans="31:32">
      <c r="AE54634" s="28"/>
      <c r="AF54634" s="29"/>
    </row>
    <row r="54635" spans="31:32">
      <c r="AE54635" s="28"/>
      <c r="AF54635" s="29"/>
    </row>
    <row r="54636" spans="31:32">
      <c r="AE54636" s="28"/>
      <c r="AF54636" s="29"/>
    </row>
    <row r="54637" spans="31:32">
      <c r="AE54637" s="28"/>
      <c r="AF54637" s="29"/>
    </row>
    <row r="54638" spans="31:32">
      <c r="AE54638" s="28"/>
      <c r="AF54638" s="29"/>
    </row>
    <row r="54639" spans="31:32">
      <c r="AE54639" s="28"/>
      <c r="AF54639" s="29"/>
    </row>
    <row r="54640" spans="31:32">
      <c r="AE54640" s="28"/>
      <c r="AF54640" s="29"/>
    </row>
    <row r="54641" spans="31:32">
      <c r="AE54641" s="28"/>
      <c r="AF54641" s="29"/>
    </row>
    <row r="54642" spans="31:32">
      <c r="AE54642" s="28"/>
      <c r="AF54642" s="29"/>
    </row>
    <row r="54643" spans="31:32">
      <c r="AE54643" s="28"/>
      <c r="AF54643" s="29"/>
    </row>
    <row r="54644" spans="31:32">
      <c r="AE54644" s="28"/>
      <c r="AF54644" s="29"/>
    </row>
    <row r="54645" spans="31:32">
      <c r="AE54645" s="28"/>
      <c r="AF54645" s="29"/>
    </row>
    <row r="54646" spans="31:32">
      <c r="AE54646" s="28"/>
      <c r="AF54646" s="29"/>
    </row>
    <row r="54647" spans="31:32">
      <c r="AE54647" s="28"/>
      <c r="AF54647" s="29"/>
    </row>
    <row r="54648" spans="31:32">
      <c r="AE54648" s="28"/>
      <c r="AF54648" s="29"/>
    </row>
    <row r="54649" spans="31:32">
      <c r="AE54649" s="28"/>
      <c r="AF54649" s="29"/>
    </row>
    <row r="54650" spans="31:32">
      <c r="AE54650" s="28"/>
      <c r="AF54650" s="29"/>
    </row>
    <row r="54651" spans="31:32">
      <c r="AE54651" s="28"/>
      <c r="AF54651" s="29"/>
    </row>
    <row r="54652" spans="31:32">
      <c r="AE54652" s="28"/>
      <c r="AF54652" s="29"/>
    </row>
    <row r="54653" spans="31:32">
      <c r="AE54653" s="28"/>
      <c r="AF54653" s="29"/>
    </row>
    <row r="54654" spans="31:32">
      <c r="AE54654" s="28"/>
      <c r="AF54654" s="29"/>
    </row>
    <row r="54655" spans="31:32">
      <c r="AE54655" s="28"/>
      <c r="AF54655" s="29"/>
    </row>
    <row r="54656" spans="31:32">
      <c r="AE54656" s="28"/>
      <c r="AF54656" s="29"/>
    </row>
    <row r="54657" spans="31:32">
      <c r="AE54657" s="28"/>
      <c r="AF54657" s="29"/>
    </row>
    <row r="54658" spans="31:32">
      <c r="AE54658" s="28"/>
      <c r="AF54658" s="29"/>
    </row>
    <row r="54659" spans="31:32">
      <c r="AE54659" s="28"/>
      <c r="AF54659" s="29"/>
    </row>
    <row r="54660" spans="31:32">
      <c r="AE54660" s="28"/>
      <c r="AF54660" s="29"/>
    </row>
    <row r="54661" spans="31:32">
      <c r="AE54661" s="28"/>
      <c r="AF54661" s="29"/>
    </row>
    <row r="54662" spans="31:32">
      <c r="AE54662" s="28"/>
      <c r="AF54662" s="29"/>
    </row>
    <row r="54663" spans="31:32">
      <c r="AE54663" s="28"/>
      <c r="AF54663" s="29"/>
    </row>
    <row r="54664" spans="31:32">
      <c r="AE54664" s="28"/>
      <c r="AF54664" s="29"/>
    </row>
    <row r="54665" spans="31:32">
      <c r="AE54665" s="28"/>
      <c r="AF54665" s="29"/>
    </row>
    <row r="54666" spans="31:32">
      <c r="AE54666" s="28"/>
      <c r="AF54666" s="29"/>
    </row>
    <row r="54667" spans="31:32">
      <c r="AE54667" s="28"/>
      <c r="AF54667" s="29"/>
    </row>
    <row r="54668" spans="31:32">
      <c r="AE54668" s="28"/>
      <c r="AF54668" s="29"/>
    </row>
    <row r="54669" spans="31:32">
      <c r="AE54669" s="28"/>
      <c r="AF54669" s="29"/>
    </row>
    <row r="54670" spans="31:32">
      <c r="AE54670" s="28"/>
      <c r="AF54670" s="29"/>
    </row>
    <row r="54671" spans="31:32">
      <c r="AE54671" s="28"/>
      <c r="AF54671" s="29"/>
    </row>
    <row r="54672" spans="31:32">
      <c r="AE54672" s="28"/>
      <c r="AF54672" s="29"/>
    </row>
    <row r="54673" spans="31:32">
      <c r="AE54673" s="28"/>
      <c r="AF54673" s="29"/>
    </row>
    <row r="54674" spans="31:32">
      <c r="AE54674" s="28"/>
      <c r="AF54674" s="29"/>
    </row>
    <row r="54675" spans="31:32">
      <c r="AE54675" s="28"/>
      <c r="AF54675" s="29"/>
    </row>
    <row r="54676" spans="31:32">
      <c r="AE54676" s="28"/>
      <c r="AF54676" s="29"/>
    </row>
    <row r="54677" spans="31:32">
      <c r="AE54677" s="28"/>
      <c r="AF54677" s="29"/>
    </row>
    <row r="54678" spans="31:32">
      <c r="AE54678" s="28"/>
      <c r="AF54678" s="29"/>
    </row>
    <row r="54679" spans="31:32">
      <c r="AE54679" s="28"/>
      <c r="AF54679" s="29"/>
    </row>
    <row r="54680" spans="31:32">
      <c r="AE54680" s="28"/>
      <c r="AF54680" s="29"/>
    </row>
    <row r="54681" spans="31:32">
      <c r="AE54681" s="28"/>
      <c r="AF54681" s="29"/>
    </row>
    <row r="54682" spans="31:32">
      <c r="AE54682" s="28"/>
      <c r="AF54682" s="29"/>
    </row>
    <row r="54683" spans="31:32">
      <c r="AE54683" s="28"/>
      <c r="AF54683" s="29"/>
    </row>
    <row r="54684" spans="31:32">
      <c r="AE54684" s="28"/>
      <c r="AF54684" s="29"/>
    </row>
    <row r="54685" spans="31:32">
      <c r="AE54685" s="28"/>
      <c r="AF54685" s="29"/>
    </row>
    <row r="54686" spans="31:32">
      <c r="AE54686" s="28"/>
      <c r="AF54686" s="29"/>
    </row>
    <row r="54687" spans="31:32">
      <c r="AE54687" s="28"/>
      <c r="AF54687" s="29"/>
    </row>
    <row r="54688" spans="31:32">
      <c r="AE54688" s="28"/>
      <c r="AF54688" s="29"/>
    </row>
    <row r="54689" spans="31:32">
      <c r="AE54689" s="28"/>
      <c r="AF54689" s="29"/>
    </row>
    <row r="54690" spans="31:32">
      <c r="AE54690" s="28"/>
      <c r="AF54690" s="29"/>
    </row>
    <row r="54691" spans="31:32">
      <c r="AE54691" s="28"/>
      <c r="AF54691" s="29"/>
    </row>
    <row r="54692" spans="31:32">
      <c r="AE54692" s="28"/>
      <c r="AF54692" s="29"/>
    </row>
    <row r="54693" spans="31:32">
      <c r="AE54693" s="28"/>
      <c r="AF54693" s="29"/>
    </row>
    <row r="54694" spans="31:32">
      <c r="AE54694" s="28"/>
      <c r="AF54694" s="29"/>
    </row>
    <row r="54695" spans="31:32">
      <c r="AE54695" s="28"/>
      <c r="AF54695" s="29"/>
    </row>
    <row r="54696" spans="31:32">
      <c r="AE54696" s="28"/>
      <c r="AF54696" s="29"/>
    </row>
    <row r="54697" spans="31:32">
      <c r="AE54697" s="28"/>
      <c r="AF54697" s="29"/>
    </row>
    <row r="54698" spans="31:32">
      <c r="AE54698" s="28"/>
      <c r="AF54698" s="29"/>
    </row>
    <row r="54699" spans="31:32">
      <c r="AE54699" s="28"/>
      <c r="AF54699" s="29"/>
    </row>
    <row r="54700" spans="31:32">
      <c r="AE54700" s="28"/>
      <c r="AF54700" s="29"/>
    </row>
    <row r="54701" spans="31:32">
      <c r="AE54701" s="28"/>
      <c r="AF54701" s="29"/>
    </row>
    <row r="54702" spans="31:32">
      <c r="AE54702" s="28"/>
      <c r="AF54702" s="29"/>
    </row>
    <row r="54703" spans="31:32">
      <c r="AE54703" s="28"/>
      <c r="AF54703" s="29"/>
    </row>
    <row r="54704" spans="31:32">
      <c r="AE54704" s="28"/>
      <c r="AF54704" s="29"/>
    </row>
    <row r="54705" spans="31:32">
      <c r="AE54705" s="28"/>
      <c r="AF54705" s="29"/>
    </row>
    <row r="54706" spans="31:32">
      <c r="AE54706" s="28"/>
      <c r="AF54706" s="29"/>
    </row>
    <row r="54707" spans="31:32">
      <c r="AE54707" s="28"/>
      <c r="AF54707" s="29"/>
    </row>
    <row r="54708" spans="31:32">
      <c r="AE54708" s="28"/>
      <c r="AF54708" s="29"/>
    </row>
    <row r="54709" spans="31:32">
      <c r="AE54709" s="28"/>
      <c r="AF54709" s="29"/>
    </row>
    <row r="54710" spans="31:32">
      <c r="AE54710" s="28"/>
      <c r="AF54710" s="29"/>
    </row>
    <row r="54711" spans="31:32">
      <c r="AE54711" s="28"/>
      <c r="AF54711" s="29"/>
    </row>
    <row r="54712" spans="31:32">
      <c r="AE54712" s="28"/>
      <c r="AF54712" s="29"/>
    </row>
    <row r="54713" spans="31:32">
      <c r="AE54713" s="28"/>
      <c r="AF54713" s="29"/>
    </row>
    <row r="54714" spans="31:32">
      <c r="AE54714" s="28"/>
      <c r="AF54714" s="29"/>
    </row>
    <row r="54715" spans="31:32">
      <c r="AE54715" s="28"/>
      <c r="AF54715" s="29"/>
    </row>
    <row r="54716" spans="31:32">
      <c r="AE54716" s="28"/>
      <c r="AF54716" s="29"/>
    </row>
    <row r="54717" spans="31:32">
      <c r="AE54717" s="28"/>
      <c r="AF54717" s="29"/>
    </row>
    <row r="54718" spans="31:32">
      <c r="AE54718" s="28"/>
      <c r="AF54718" s="29"/>
    </row>
    <row r="54719" spans="31:32">
      <c r="AE54719" s="28"/>
      <c r="AF54719" s="29"/>
    </row>
    <row r="54720" spans="31:32">
      <c r="AE54720" s="28"/>
      <c r="AF54720" s="29"/>
    </row>
    <row r="54721" spans="31:32">
      <c r="AE54721" s="28"/>
      <c r="AF54721" s="29"/>
    </row>
    <row r="54722" spans="31:32">
      <c r="AE54722" s="28"/>
      <c r="AF54722" s="29"/>
    </row>
    <row r="54723" spans="31:32">
      <c r="AE54723" s="28"/>
      <c r="AF54723" s="29"/>
    </row>
    <row r="54724" spans="31:32">
      <c r="AE54724" s="28"/>
      <c r="AF54724" s="29"/>
    </row>
    <row r="54725" spans="31:32">
      <c r="AE54725" s="28"/>
      <c r="AF54725" s="29"/>
    </row>
    <row r="54726" spans="31:32">
      <c r="AE54726" s="28"/>
      <c r="AF54726" s="29"/>
    </row>
    <row r="54727" spans="31:32">
      <c r="AE54727" s="28"/>
      <c r="AF54727" s="29"/>
    </row>
    <row r="54728" spans="31:32">
      <c r="AE54728" s="28"/>
      <c r="AF54728" s="29"/>
    </row>
    <row r="54729" spans="31:32">
      <c r="AE54729" s="28"/>
      <c r="AF54729" s="29"/>
    </row>
    <row r="54730" spans="31:32">
      <c r="AE54730" s="28"/>
      <c r="AF54730" s="29"/>
    </row>
    <row r="54731" spans="31:32">
      <c r="AE54731" s="28"/>
      <c r="AF54731" s="29"/>
    </row>
    <row r="54732" spans="31:32">
      <c r="AE54732" s="28"/>
      <c r="AF54732" s="29"/>
    </row>
    <row r="54733" spans="31:32">
      <c r="AE54733" s="28"/>
      <c r="AF54733" s="29"/>
    </row>
    <row r="54734" spans="31:32">
      <c r="AE54734" s="28"/>
      <c r="AF54734" s="29"/>
    </row>
    <row r="54735" spans="31:32">
      <c r="AE54735" s="28"/>
      <c r="AF54735" s="29"/>
    </row>
    <row r="54736" spans="31:32">
      <c r="AE54736" s="28"/>
      <c r="AF54736" s="29"/>
    </row>
    <row r="54737" spans="31:32">
      <c r="AE54737" s="28"/>
      <c r="AF54737" s="29"/>
    </row>
    <row r="54738" spans="31:32">
      <c r="AE54738" s="28"/>
      <c r="AF54738" s="29"/>
    </row>
    <row r="54739" spans="31:32">
      <c r="AE54739" s="28"/>
      <c r="AF54739" s="29"/>
    </row>
    <row r="54740" spans="31:32">
      <c r="AE54740" s="28"/>
      <c r="AF54740" s="29"/>
    </row>
    <row r="54741" spans="31:32">
      <c r="AE54741" s="28"/>
      <c r="AF54741" s="29"/>
    </row>
    <row r="54742" spans="31:32">
      <c r="AE54742" s="28"/>
      <c r="AF54742" s="29"/>
    </row>
    <row r="54743" spans="31:32">
      <c r="AE54743" s="28"/>
      <c r="AF54743" s="29"/>
    </row>
    <row r="54744" spans="31:32">
      <c r="AE54744" s="28"/>
      <c r="AF54744" s="29"/>
    </row>
    <row r="54745" spans="31:32">
      <c r="AE54745" s="28"/>
      <c r="AF54745" s="29"/>
    </row>
    <row r="54746" spans="31:32">
      <c r="AE54746" s="28"/>
      <c r="AF54746" s="29"/>
    </row>
    <row r="54747" spans="31:32">
      <c r="AE54747" s="28"/>
      <c r="AF54747" s="29"/>
    </row>
    <row r="54748" spans="31:32">
      <c r="AE54748" s="28"/>
      <c r="AF54748" s="29"/>
    </row>
    <row r="54749" spans="31:32">
      <c r="AE54749" s="28"/>
      <c r="AF54749" s="29"/>
    </row>
    <row r="54750" spans="31:32">
      <c r="AE54750" s="28"/>
      <c r="AF54750" s="29"/>
    </row>
    <row r="54751" spans="31:32">
      <c r="AE54751" s="28"/>
      <c r="AF54751" s="29"/>
    </row>
    <row r="54752" spans="31:32">
      <c r="AE54752" s="28"/>
      <c r="AF54752" s="29"/>
    </row>
    <row r="54753" spans="31:32">
      <c r="AE54753" s="28"/>
      <c r="AF54753" s="29"/>
    </row>
    <row r="54754" spans="31:32">
      <c r="AE54754" s="28"/>
      <c r="AF54754" s="29"/>
    </row>
    <row r="54755" spans="31:32">
      <c r="AE54755" s="28"/>
      <c r="AF54755" s="29"/>
    </row>
    <row r="54756" spans="31:32">
      <c r="AE54756" s="28"/>
      <c r="AF54756" s="29"/>
    </row>
    <row r="54757" spans="31:32">
      <c r="AE54757" s="28"/>
      <c r="AF54757" s="29"/>
    </row>
    <row r="54758" spans="31:32">
      <c r="AE54758" s="28"/>
      <c r="AF54758" s="29"/>
    </row>
    <row r="54759" spans="31:32">
      <c r="AE54759" s="28"/>
      <c r="AF54759" s="29"/>
    </row>
    <row r="54760" spans="31:32">
      <c r="AE54760" s="28"/>
      <c r="AF54760" s="29"/>
    </row>
    <row r="54761" spans="31:32">
      <c r="AE54761" s="28"/>
      <c r="AF54761" s="29"/>
    </row>
    <row r="54762" spans="31:32">
      <c r="AE54762" s="28"/>
      <c r="AF54762" s="29"/>
    </row>
    <row r="54763" spans="31:32">
      <c r="AE54763" s="28"/>
      <c r="AF54763" s="29"/>
    </row>
    <row r="54764" spans="31:32">
      <c r="AE54764" s="28"/>
      <c r="AF54764" s="29"/>
    </row>
    <row r="54765" spans="31:32">
      <c r="AE54765" s="28"/>
      <c r="AF54765" s="29"/>
    </row>
    <row r="54766" spans="31:32">
      <c r="AE54766" s="28"/>
      <c r="AF54766" s="29"/>
    </row>
    <row r="54767" spans="31:32">
      <c r="AE54767" s="28"/>
      <c r="AF54767" s="29"/>
    </row>
    <row r="54768" spans="31:32">
      <c r="AE54768" s="28"/>
      <c r="AF54768" s="29"/>
    </row>
    <row r="54769" spans="31:32">
      <c r="AE54769" s="28"/>
      <c r="AF54769" s="29"/>
    </row>
    <row r="54770" spans="31:32">
      <c r="AE54770" s="28"/>
      <c r="AF54770" s="29"/>
    </row>
    <row r="54771" spans="31:32">
      <c r="AE54771" s="28"/>
      <c r="AF54771" s="29"/>
    </row>
    <row r="54772" spans="31:32">
      <c r="AE54772" s="28"/>
      <c r="AF54772" s="29"/>
    </row>
    <row r="54773" spans="31:32">
      <c r="AE54773" s="28"/>
      <c r="AF54773" s="29"/>
    </row>
    <row r="54774" spans="31:32">
      <c r="AE54774" s="28"/>
      <c r="AF54774" s="29"/>
    </row>
    <row r="54775" spans="31:32">
      <c r="AE54775" s="28"/>
      <c r="AF54775" s="29"/>
    </row>
    <row r="54776" spans="31:32">
      <c r="AE54776" s="28"/>
      <c r="AF54776" s="29"/>
    </row>
    <row r="54777" spans="31:32">
      <c r="AE54777" s="28"/>
      <c r="AF54777" s="29"/>
    </row>
    <row r="54778" spans="31:32">
      <c r="AE54778" s="28"/>
      <c r="AF54778" s="29"/>
    </row>
    <row r="54779" spans="31:32">
      <c r="AE54779" s="28"/>
      <c r="AF54779" s="29"/>
    </row>
    <row r="54780" spans="31:32">
      <c r="AE54780" s="28"/>
      <c r="AF54780" s="29"/>
    </row>
    <row r="54781" spans="31:32">
      <c r="AE54781" s="28"/>
      <c r="AF54781" s="29"/>
    </row>
    <row r="54782" spans="31:32">
      <c r="AE54782" s="28"/>
      <c r="AF54782" s="29"/>
    </row>
    <row r="54783" spans="31:32">
      <c r="AE54783" s="28"/>
      <c r="AF54783" s="29"/>
    </row>
    <row r="54784" spans="31:32">
      <c r="AE54784" s="28"/>
      <c r="AF54784" s="29"/>
    </row>
    <row r="54785" spans="31:32">
      <c r="AE54785" s="28"/>
      <c r="AF54785" s="29"/>
    </row>
    <row r="54786" spans="31:32">
      <c r="AE54786" s="28"/>
      <c r="AF54786" s="29"/>
    </row>
    <row r="54787" spans="31:32">
      <c r="AE54787" s="28"/>
      <c r="AF54787" s="29"/>
    </row>
    <row r="54788" spans="31:32">
      <c r="AE54788" s="28"/>
      <c r="AF54788" s="29"/>
    </row>
    <row r="54789" spans="31:32">
      <c r="AE54789" s="28"/>
      <c r="AF54789" s="29"/>
    </row>
    <row r="54790" spans="31:32">
      <c r="AE54790" s="28"/>
      <c r="AF54790" s="29"/>
    </row>
    <row r="54791" spans="31:32">
      <c r="AE54791" s="28"/>
      <c r="AF54791" s="29"/>
    </row>
    <row r="54792" spans="31:32">
      <c r="AE54792" s="28"/>
      <c r="AF54792" s="29"/>
    </row>
    <row r="54793" spans="31:32">
      <c r="AE54793" s="28"/>
      <c r="AF54793" s="29"/>
    </row>
    <row r="54794" spans="31:32">
      <c r="AE54794" s="28"/>
      <c r="AF54794" s="29"/>
    </row>
    <row r="54795" spans="31:32">
      <c r="AE54795" s="28"/>
      <c r="AF54795" s="29"/>
    </row>
    <row r="54796" spans="31:32">
      <c r="AE54796" s="28"/>
      <c r="AF54796" s="29"/>
    </row>
    <row r="54797" spans="31:32">
      <c r="AE54797" s="28"/>
      <c r="AF54797" s="29"/>
    </row>
    <row r="54798" spans="31:32">
      <c r="AE54798" s="28"/>
      <c r="AF54798" s="29"/>
    </row>
    <row r="54799" spans="31:32">
      <c r="AE54799" s="28"/>
      <c r="AF54799" s="29"/>
    </row>
    <row r="54800" spans="31:32">
      <c r="AE54800" s="28"/>
      <c r="AF54800" s="29"/>
    </row>
    <row r="54801" spans="31:32">
      <c r="AE54801" s="28"/>
      <c r="AF54801" s="29"/>
    </row>
    <row r="54802" spans="31:32">
      <c r="AE54802" s="28"/>
      <c r="AF54802" s="29"/>
    </row>
    <row r="54803" spans="31:32">
      <c r="AE54803" s="28"/>
      <c r="AF54803" s="29"/>
    </row>
    <row r="54804" spans="31:32">
      <c r="AE54804" s="28"/>
      <c r="AF54804" s="29"/>
    </row>
    <row r="54805" spans="31:32">
      <c r="AE54805" s="28"/>
      <c r="AF54805" s="29"/>
    </row>
    <row r="54806" spans="31:32">
      <c r="AE54806" s="28"/>
      <c r="AF54806" s="29"/>
    </row>
    <row r="54807" spans="31:32">
      <c r="AE54807" s="28"/>
      <c r="AF54807" s="29"/>
    </row>
    <row r="54808" spans="31:32">
      <c r="AE54808" s="28"/>
      <c r="AF54808" s="29"/>
    </row>
    <row r="54809" spans="31:32">
      <c r="AE54809" s="28"/>
      <c r="AF54809" s="29"/>
    </row>
    <row r="54810" spans="31:32">
      <c r="AE54810" s="28"/>
      <c r="AF54810" s="29"/>
    </row>
    <row r="54811" spans="31:32">
      <c r="AE54811" s="28"/>
      <c r="AF54811" s="29"/>
    </row>
    <row r="54812" spans="31:32">
      <c r="AE54812" s="28"/>
      <c r="AF54812" s="29"/>
    </row>
    <row r="54813" spans="31:32">
      <c r="AE54813" s="28"/>
      <c r="AF54813" s="29"/>
    </row>
    <row r="54814" spans="31:32">
      <c r="AE54814" s="28"/>
      <c r="AF54814" s="29"/>
    </row>
    <row r="54815" spans="31:32">
      <c r="AE54815" s="28"/>
      <c r="AF54815" s="29"/>
    </row>
    <row r="54816" spans="31:32">
      <c r="AE54816" s="28"/>
      <c r="AF54816" s="29"/>
    </row>
    <row r="54817" spans="31:32">
      <c r="AE54817" s="28"/>
      <c r="AF54817" s="29"/>
    </row>
    <row r="54818" spans="31:32">
      <c r="AE54818" s="28"/>
      <c r="AF54818" s="29"/>
    </row>
    <row r="54819" spans="31:32">
      <c r="AE54819" s="28"/>
      <c r="AF54819" s="29"/>
    </row>
    <row r="54820" spans="31:32">
      <c r="AE54820" s="28"/>
      <c r="AF54820" s="29"/>
    </row>
    <row r="54821" spans="31:32">
      <c r="AE54821" s="28"/>
      <c r="AF54821" s="29"/>
    </row>
    <row r="54822" spans="31:32">
      <c r="AE54822" s="28"/>
      <c r="AF54822" s="29"/>
    </row>
    <row r="54823" spans="31:32">
      <c r="AE54823" s="28"/>
      <c r="AF54823" s="29"/>
    </row>
    <row r="54824" spans="31:32">
      <c r="AE54824" s="28"/>
      <c r="AF54824" s="29"/>
    </row>
    <row r="54825" spans="31:32">
      <c r="AE54825" s="28"/>
      <c r="AF54825" s="29"/>
    </row>
    <row r="54826" spans="31:32">
      <c r="AE54826" s="28"/>
      <c r="AF54826" s="29"/>
    </row>
    <row r="54827" spans="31:32">
      <c r="AE54827" s="28"/>
      <c r="AF54827" s="29"/>
    </row>
    <row r="54828" spans="31:32">
      <c r="AE54828" s="28"/>
      <c r="AF54828" s="29"/>
    </row>
    <row r="54829" spans="31:32">
      <c r="AE54829" s="28"/>
      <c r="AF54829" s="29"/>
    </row>
    <row r="54830" spans="31:32">
      <c r="AE54830" s="28"/>
      <c r="AF54830" s="29"/>
    </row>
    <row r="54831" spans="31:32">
      <c r="AE54831" s="28"/>
      <c r="AF54831" s="29"/>
    </row>
    <row r="54832" spans="31:32">
      <c r="AE54832" s="28"/>
      <c r="AF54832" s="29"/>
    </row>
    <row r="54833" spans="31:32">
      <c r="AE54833" s="28"/>
      <c r="AF54833" s="29"/>
    </row>
    <row r="54834" spans="31:32">
      <c r="AE54834" s="28"/>
      <c r="AF54834" s="29"/>
    </row>
    <row r="54835" spans="31:32">
      <c r="AE54835" s="28"/>
      <c r="AF54835" s="29"/>
    </row>
    <row r="54836" spans="31:32">
      <c r="AE54836" s="28"/>
      <c r="AF54836" s="29"/>
    </row>
    <row r="54837" spans="31:32">
      <c r="AE54837" s="28"/>
      <c r="AF54837" s="29"/>
    </row>
    <row r="54838" spans="31:32">
      <c r="AE54838" s="28"/>
      <c r="AF54838" s="29"/>
    </row>
    <row r="54839" spans="31:32">
      <c r="AE54839" s="28"/>
      <c r="AF54839" s="29"/>
    </row>
    <row r="54840" spans="31:32">
      <c r="AE54840" s="28"/>
      <c r="AF54840" s="29"/>
    </row>
    <row r="54841" spans="31:32">
      <c r="AE54841" s="28"/>
      <c r="AF54841" s="29"/>
    </row>
    <row r="54842" spans="31:32">
      <c r="AE54842" s="28"/>
      <c r="AF54842" s="29"/>
    </row>
    <row r="54843" spans="31:32">
      <c r="AE54843" s="28"/>
      <c r="AF54843" s="29"/>
    </row>
    <row r="54844" spans="31:32">
      <c r="AE54844" s="28"/>
      <c r="AF54844" s="29"/>
    </row>
    <row r="54845" spans="31:32">
      <c r="AE54845" s="28"/>
      <c r="AF54845" s="29"/>
    </row>
    <row r="54846" spans="31:32">
      <c r="AE54846" s="28"/>
      <c r="AF54846" s="29"/>
    </row>
    <row r="54847" spans="31:32">
      <c r="AE54847" s="28"/>
      <c r="AF54847" s="29"/>
    </row>
    <row r="54848" spans="31:32">
      <c r="AE54848" s="28"/>
      <c r="AF54848" s="29"/>
    </row>
    <row r="54849" spans="31:32">
      <c r="AE54849" s="28"/>
      <c r="AF54849" s="29"/>
    </row>
    <row r="54850" spans="31:32">
      <c r="AE54850" s="28"/>
      <c r="AF54850" s="29"/>
    </row>
    <row r="54851" spans="31:32">
      <c r="AE54851" s="28"/>
      <c r="AF54851" s="29"/>
    </row>
    <row r="54852" spans="31:32">
      <c r="AE54852" s="28"/>
      <c r="AF54852" s="29"/>
    </row>
    <row r="54853" spans="31:32">
      <c r="AE54853" s="28"/>
      <c r="AF54853" s="29"/>
    </row>
    <row r="54854" spans="31:32">
      <c r="AE54854" s="28"/>
      <c r="AF54854" s="29"/>
    </row>
    <row r="54855" spans="31:32">
      <c r="AE54855" s="28"/>
      <c r="AF54855" s="29"/>
    </row>
    <row r="54856" spans="31:32">
      <c r="AE54856" s="28"/>
      <c r="AF54856" s="29"/>
    </row>
    <row r="54857" spans="31:32">
      <c r="AE54857" s="28"/>
      <c r="AF54857" s="29"/>
    </row>
    <row r="54858" spans="31:32">
      <c r="AE54858" s="28"/>
      <c r="AF54858" s="29"/>
    </row>
    <row r="54859" spans="31:32">
      <c r="AE54859" s="28"/>
      <c r="AF54859" s="29"/>
    </row>
    <row r="54860" spans="31:32">
      <c r="AE54860" s="28"/>
      <c r="AF54860" s="29"/>
    </row>
    <row r="54861" spans="31:32">
      <c r="AE54861" s="28"/>
      <c r="AF54861" s="29"/>
    </row>
    <row r="54862" spans="31:32">
      <c r="AE54862" s="28"/>
      <c r="AF54862" s="29"/>
    </row>
    <row r="54863" spans="31:32">
      <c r="AE54863" s="28"/>
      <c r="AF54863" s="29"/>
    </row>
    <row r="54864" spans="31:32">
      <c r="AE54864" s="28"/>
      <c r="AF54864" s="29"/>
    </row>
    <row r="54865" spans="31:32">
      <c r="AE54865" s="28"/>
      <c r="AF54865" s="29"/>
    </row>
    <row r="54866" spans="31:32">
      <c r="AE54866" s="28"/>
      <c r="AF54866" s="29"/>
    </row>
    <row r="54867" spans="31:32">
      <c r="AE54867" s="28"/>
      <c r="AF54867" s="29"/>
    </row>
    <row r="54868" spans="31:32">
      <c r="AE54868" s="28"/>
      <c r="AF54868" s="29"/>
    </row>
    <row r="54869" spans="31:32">
      <c r="AE54869" s="28"/>
      <c r="AF54869" s="29"/>
    </row>
    <row r="54870" spans="31:32">
      <c r="AE54870" s="28"/>
      <c r="AF54870" s="29"/>
    </row>
    <row r="54871" spans="31:32">
      <c r="AE54871" s="28"/>
      <c r="AF54871" s="29"/>
    </row>
    <row r="54872" spans="31:32">
      <c r="AE54872" s="28"/>
      <c r="AF54872" s="29"/>
    </row>
    <row r="54873" spans="31:32">
      <c r="AE54873" s="28"/>
      <c r="AF54873" s="29"/>
    </row>
    <row r="54874" spans="31:32">
      <c r="AE54874" s="28"/>
      <c r="AF54874" s="29"/>
    </row>
    <row r="54875" spans="31:32">
      <c r="AE54875" s="28"/>
      <c r="AF54875" s="29"/>
    </row>
    <row r="54876" spans="31:32">
      <c r="AE54876" s="28"/>
      <c r="AF54876" s="29"/>
    </row>
    <row r="54877" spans="31:32">
      <c r="AE54877" s="28"/>
      <c r="AF54877" s="29"/>
    </row>
    <row r="54878" spans="31:32">
      <c r="AE54878" s="28"/>
      <c r="AF54878" s="29"/>
    </row>
    <row r="54879" spans="31:32">
      <c r="AE54879" s="28"/>
      <c r="AF54879" s="29"/>
    </row>
    <row r="54880" spans="31:32">
      <c r="AE54880" s="28"/>
      <c r="AF54880" s="29"/>
    </row>
    <row r="54881" spans="31:32">
      <c r="AE54881" s="28"/>
      <c r="AF54881" s="29"/>
    </row>
    <row r="54882" spans="31:32">
      <c r="AE54882" s="28"/>
      <c r="AF54882" s="29"/>
    </row>
    <row r="54883" spans="31:32">
      <c r="AE54883" s="28"/>
      <c r="AF54883" s="29"/>
    </row>
    <row r="54884" spans="31:32">
      <c r="AE54884" s="28"/>
      <c r="AF54884" s="29"/>
    </row>
    <row r="54885" spans="31:32">
      <c r="AE54885" s="28"/>
      <c r="AF54885" s="29"/>
    </row>
    <row r="54886" spans="31:32">
      <c r="AE54886" s="28"/>
      <c r="AF54886" s="29"/>
    </row>
    <row r="54887" spans="31:32">
      <c r="AE54887" s="28"/>
      <c r="AF54887" s="29"/>
    </row>
    <row r="54888" spans="31:32">
      <c r="AE54888" s="28"/>
      <c r="AF54888" s="29"/>
    </row>
    <row r="54889" spans="31:32">
      <c r="AE54889" s="28"/>
      <c r="AF54889" s="29"/>
    </row>
    <row r="54890" spans="31:32">
      <c r="AE54890" s="28"/>
      <c r="AF54890" s="29"/>
    </row>
    <row r="54891" spans="31:32">
      <c r="AE54891" s="28"/>
      <c r="AF54891" s="29"/>
    </row>
    <row r="54892" spans="31:32">
      <c r="AE54892" s="28"/>
      <c r="AF54892" s="29"/>
    </row>
    <row r="54893" spans="31:32">
      <c r="AE54893" s="28"/>
      <c r="AF54893" s="29"/>
    </row>
    <row r="54894" spans="31:32">
      <c r="AE54894" s="28"/>
      <c r="AF54894" s="29"/>
    </row>
    <row r="54895" spans="31:32">
      <c r="AE54895" s="28"/>
      <c r="AF54895" s="29"/>
    </row>
    <row r="54896" spans="31:32">
      <c r="AE54896" s="28"/>
      <c r="AF54896" s="29"/>
    </row>
    <row r="54897" spans="31:32">
      <c r="AE54897" s="28"/>
      <c r="AF54897" s="29"/>
    </row>
    <row r="54898" spans="31:32">
      <c r="AE54898" s="28"/>
      <c r="AF54898" s="29"/>
    </row>
    <row r="54899" spans="31:32">
      <c r="AE54899" s="28"/>
      <c r="AF54899" s="29"/>
    </row>
    <row r="54900" spans="31:32">
      <c r="AE54900" s="28"/>
      <c r="AF54900" s="29"/>
    </row>
    <row r="54901" spans="31:32">
      <c r="AE54901" s="28"/>
      <c r="AF54901" s="29"/>
    </row>
    <row r="54902" spans="31:32">
      <c r="AE54902" s="28"/>
      <c r="AF54902" s="29"/>
    </row>
    <row r="54903" spans="31:32">
      <c r="AE54903" s="28"/>
      <c r="AF54903" s="29"/>
    </row>
    <row r="54904" spans="31:32">
      <c r="AE54904" s="28"/>
      <c r="AF54904" s="29"/>
    </row>
    <row r="54905" spans="31:32">
      <c r="AE54905" s="28"/>
      <c r="AF54905" s="29"/>
    </row>
    <row r="54906" spans="31:32">
      <c r="AE54906" s="28"/>
      <c r="AF54906" s="29"/>
    </row>
    <row r="54907" spans="31:32">
      <c r="AE54907" s="28"/>
      <c r="AF54907" s="29"/>
    </row>
    <row r="54908" spans="31:32">
      <c r="AE54908" s="28"/>
      <c r="AF54908" s="29"/>
    </row>
    <row r="54909" spans="31:32">
      <c r="AE54909" s="28"/>
      <c r="AF54909" s="29"/>
    </row>
    <row r="54910" spans="31:32">
      <c r="AE54910" s="28"/>
      <c r="AF54910" s="29"/>
    </row>
    <row r="54911" spans="31:32">
      <c r="AE54911" s="28"/>
      <c r="AF54911" s="29"/>
    </row>
    <row r="54912" spans="31:32">
      <c r="AE54912" s="28"/>
      <c r="AF54912" s="29"/>
    </row>
    <row r="54913" spans="31:32">
      <c r="AE54913" s="28"/>
      <c r="AF54913" s="29"/>
    </row>
    <row r="54914" spans="31:32">
      <c r="AE54914" s="28"/>
      <c r="AF54914" s="29"/>
    </row>
    <row r="54915" spans="31:32">
      <c r="AE54915" s="28"/>
      <c r="AF54915" s="29"/>
    </row>
    <row r="54916" spans="31:32">
      <c r="AE54916" s="28"/>
      <c r="AF54916" s="29"/>
    </row>
    <row r="54917" spans="31:32">
      <c r="AE54917" s="28"/>
      <c r="AF54917" s="29"/>
    </row>
    <row r="54918" spans="31:32">
      <c r="AE54918" s="28"/>
      <c r="AF54918" s="29"/>
    </row>
    <row r="54919" spans="31:32">
      <c r="AE54919" s="28"/>
      <c r="AF54919" s="29"/>
    </row>
    <row r="54920" spans="31:32">
      <c r="AE54920" s="28"/>
      <c r="AF54920" s="29"/>
    </row>
    <row r="54921" spans="31:32">
      <c r="AE54921" s="28"/>
      <c r="AF54921" s="29"/>
    </row>
    <row r="54922" spans="31:32">
      <c r="AE54922" s="28"/>
      <c r="AF54922" s="29"/>
    </row>
    <row r="54923" spans="31:32">
      <c r="AE54923" s="28"/>
      <c r="AF54923" s="29"/>
    </row>
    <row r="54924" spans="31:32">
      <c r="AE54924" s="28"/>
      <c r="AF54924" s="29"/>
    </row>
    <row r="54925" spans="31:32">
      <c r="AE54925" s="28"/>
      <c r="AF54925" s="29"/>
    </row>
    <row r="54926" spans="31:32">
      <c r="AE54926" s="28"/>
      <c r="AF54926" s="29"/>
    </row>
    <row r="54927" spans="31:32">
      <c r="AE54927" s="28"/>
      <c r="AF54927" s="29"/>
    </row>
    <row r="54928" spans="31:32">
      <c r="AE54928" s="28"/>
      <c r="AF54928" s="29"/>
    </row>
    <row r="54929" spans="31:32">
      <c r="AE54929" s="28"/>
      <c r="AF54929" s="29"/>
    </row>
    <row r="54930" spans="31:32">
      <c r="AE54930" s="28"/>
      <c r="AF54930" s="29"/>
    </row>
    <row r="54931" spans="31:32">
      <c r="AE54931" s="28"/>
      <c r="AF54931" s="29"/>
    </row>
    <row r="54932" spans="31:32">
      <c r="AE54932" s="28"/>
      <c r="AF54932" s="29"/>
    </row>
    <row r="54933" spans="31:32">
      <c r="AE54933" s="28"/>
      <c r="AF54933" s="29"/>
    </row>
    <row r="54934" spans="31:32">
      <c r="AE54934" s="28"/>
      <c r="AF54934" s="29"/>
    </row>
    <row r="54935" spans="31:32">
      <c r="AE54935" s="28"/>
      <c r="AF54935" s="29"/>
    </row>
    <row r="54936" spans="31:32">
      <c r="AE54936" s="28"/>
      <c r="AF54936" s="29"/>
    </row>
    <row r="54937" spans="31:32">
      <c r="AE54937" s="28"/>
      <c r="AF54937" s="29"/>
    </row>
    <row r="54938" spans="31:32">
      <c r="AE54938" s="28"/>
      <c r="AF54938" s="29"/>
    </row>
    <row r="54939" spans="31:32">
      <c r="AE54939" s="28"/>
      <c r="AF54939" s="29"/>
    </row>
    <row r="54940" spans="31:32">
      <c r="AE54940" s="28"/>
      <c r="AF54940" s="29"/>
    </row>
    <row r="54941" spans="31:32">
      <c r="AE54941" s="28"/>
      <c r="AF54941" s="29"/>
    </row>
    <row r="54942" spans="31:32">
      <c r="AE54942" s="28"/>
      <c r="AF54942" s="29"/>
    </row>
    <row r="54943" spans="31:32">
      <c r="AE54943" s="28"/>
      <c r="AF54943" s="29"/>
    </row>
    <row r="54944" spans="31:32">
      <c r="AE54944" s="28"/>
      <c r="AF54944" s="29"/>
    </row>
    <row r="54945" spans="31:32">
      <c r="AE54945" s="28"/>
      <c r="AF54945" s="29"/>
    </row>
    <row r="54946" spans="31:32">
      <c r="AE54946" s="28"/>
      <c r="AF54946" s="29"/>
    </row>
    <row r="54947" spans="31:32">
      <c r="AE54947" s="28"/>
      <c r="AF54947" s="29"/>
    </row>
    <row r="54948" spans="31:32">
      <c r="AE54948" s="28"/>
      <c r="AF54948" s="29"/>
    </row>
    <row r="54949" spans="31:32">
      <c r="AE54949" s="28"/>
      <c r="AF54949" s="29"/>
    </row>
    <row r="54950" spans="31:32">
      <c r="AE54950" s="28"/>
      <c r="AF54950" s="29"/>
    </row>
    <row r="54951" spans="31:32">
      <c r="AE54951" s="28"/>
      <c r="AF54951" s="29"/>
    </row>
    <row r="54952" spans="31:32">
      <c r="AE54952" s="28"/>
      <c r="AF54952" s="29"/>
    </row>
    <row r="54953" spans="31:32">
      <c r="AE54953" s="28"/>
      <c r="AF54953" s="29"/>
    </row>
    <row r="54954" spans="31:32">
      <c r="AE54954" s="28"/>
      <c r="AF54954" s="29"/>
    </row>
    <row r="54955" spans="31:32">
      <c r="AE54955" s="28"/>
      <c r="AF54955" s="29"/>
    </row>
    <row r="54956" spans="31:32">
      <c r="AE54956" s="28"/>
      <c r="AF54956" s="29"/>
    </row>
    <row r="54957" spans="31:32">
      <c r="AE54957" s="28"/>
      <c r="AF54957" s="29"/>
    </row>
    <row r="54958" spans="31:32">
      <c r="AE54958" s="28"/>
      <c r="AF54958" s="29"/>
    </row>
    <row r="54959" spans="31:32">
      <c r="AE54959" s="28"/>
      <c r="AF54959" s="29"/>
    </row>
    <row r="54960" spans="31:32">
      <c r="AE54960" s="28"/>
      <c r="AF54960" s="29"/>
    </row>
    <row r="54961" spans="31:32">
      <c r="AE54961" s="28"/>
      <c r="AF54961" s="29"/>
    </row>
    <row r="54962" spans="31:32">
      <c r="AE54962" s="28"/>
      <c r="AF54962" s="29"/>
    </row>
    <row r="54963" spans="31:32">
      <c r="AE54963" s="28"/>
      <c r="AF54963" s="29"/>
    </row>
    <row r="54964" spans="31:32">
      <c r="AE54964" s="28"/>
      <c r="AF54964" s="29"/>
    </row>
    <row r="54965" spans="31:32">
      <c r="AE54965" s="28"/>
      <c r="AF54965" s="29"/>
    </row>
    <row r="54966" spans="31:32">
      <c r="AE54966" s="28"/>
      <c r="AF54966" s="29"/>
    </row>
    <row r="54967" spans="31:32">
      <c r="AE54967" s="28"/>
      <c r="AF54967" s="29"/>
    </row>
    <row r="54968" spans="31:32">
      <c r="AE54968" s="28"/>
      <c r="AF54968" s="29"/>
    </row>
    <row r="54969" spans="31:32">
      <c r="AE54969" s="28"/>
      <c r="AF54969" s="29"/>
    </row>
    <row r="54970" spans="31:32">
      <c r="AE54970" s="28"/>
      <c r="AF54970" s="29"/>
    </row>
    <row r="54971" spans="31:32">
      <c r="AE54971" s="28"/>
      <c r="AF54971" s="29"/>
    </row>
    <row r="54972" spans="31:32">
      <c r="AE54972" s="28"/>
      <c r="AF54972" s="29"/>
    </row>
    <row r="54973" spans="31:32">
      <c r="AE54973" s="28"/>
      <c r="AF54973" s="29"/>
    </row>
    <row r="54974" spans="31:32">
      <c r="AE54974" s="28"/>
      <c r="AF54974" s="29"/>
    </row>
    <row r="54975" spans="31:32">
      <c r="AE54975" s="28"/>
      <c r="AF54975" s="29"/>
    </row>
    <row r="54976" spans="31:32">
      <c r="AE54976" s="28"/>
      <c r="AF54976" s="29"/>
    </row>
    <row r="54977" spans="31:32">
      <c r="AE54977" s="28"/>
      <c r="AF54977" s="29"/>
    </row>
    <row r="54978" spans="31:32">
      <c r="AE54978" s="28"/>
      <c r="AF54978" s="29"/>
    </row>
    <row r="54979" spans="31:32">
      <c r="AE54979" s="28"/>
      <c r="AF54979" s="29"/>
    </row>
    <row r="54980" spans="31:32">
      <c r="AE54980" s="28"/>
      <c r="AF54980" s="29"/>
    </row>
    <row r="54981" spans="31:32">
      <c r="AE54981" s="28"/>
      <c r="AF54981" s="29"/>
    </row>
    <row r="54982" spans="31:32">
      <c r="AE54982" s="28"/>
      <c r="AF54982" s="29"/>
    </row>
    <row r="54983" spans="31:32">
      <c r="AE54983" s="28"/>
      <c r="AF54983" s="29"/>
    </row>
    <row r="54984" spans="31:32">
      <c r="AE54984" s="28"/>
      <c r="AF54984" s="29"/>
    </row>
    <row r="54985" spans="31:32">
      <c r="AE54985" s="28"/>
      <c r="AF54985" s="29"/>
    </row>
    <row r="54986" spans="31:32">
      <c r="AE54986" s="28"/>
      <c r="AF54986" s="29"/>
    </row>
    <row r="54987" spans="31:32">
      <c r="AE54987" s="28"/>
      <c r="AF54987" s="29"/>
    </row>
    <row r="54988" spans="31:32">
      <c r="AE54988" s="28"/>
      <c r="AF54988" s="29"/>
    </row>
    <row r="54989" spans="31:32">
      <c r="AE54989" s="28"/>
      <c r="AF54989" s="29"/>
    </row>
    <row r="54990" spans="31:32">
      <c r="AE54990" s="28"/>
      <c r="AF54990" s="29"/>
    </row>
    <row r="54991" spans="31:32">
      <c r="AE54991" s="28"/>
      <c r="AF54991" s="29"/>
    </row>
    <row r="54992" spans="31:32">
      <c r="AE54992" s="28"/>
      <c r="AF54992" s="29"/>
    </row>
    <row r="54993" spans="31:32">
      <c r="AE54993" s="28"/>
      <c r="AF54993" s="29"/>
    </row>
    <row r="54994" spans="31:32">
      <c r="AE54994" s="28"/>
      <c r="AF54994" s="29"/>
    </row>
    <row r="54995" spans="31:32">
      <c r="AE54995" s="28"/>
      <c r="AF54995" s="29"/>
    </row>
    <row r="54996" spans="31:32">
      <c r="AE54996" s="28"/>
      <c r="AF54996" s="29"/>
    </row>
    <row r="54997" spans="31:32">
      <c r="AE54997" s="28"/>
      <c r="AF54997" s="29"/>
    </row>
    <row r="54998" spans="31:32">
      <c r="AE54998" s="28"/>
      <c r="AF54998" s="29"/>
    </row>
    <row r="54999" spans="31:32">
      <c r="AE54999" s="28"/>
      <c r="AF54999" s="29"/>
    </row>
    <row r="55000" spans="31:32">
      <c r="AE55000" s="28"/>
      <c r="AF55000" s="29"/>
    </row>
    <row r="55001" spans="31:32">
      <c r="AE55001" s="28"/>
      <c r="AF55001" s="29"/>
    </row>
    <row r="55002" spans="31:32">
      <c r="AE55002" s="28"/>
      <c r="AF55002" s="29"/>
    </row>
    <row r="55003" spans="31:32">
      <c r="AE55003" s="28"/>
      <c r="AF55003" s="29"/>
    </row>
    <row r="55004" spans="31:32">
      <c r="AE55004" s="28"/>
      <c r="AF55004" s="29"/>
    </row>
    <row r="55005" spans="31:32">
      <c r="AE55005" s="28"/>
      <c r="AF55005" s="29"/>
    </row>
    <row r="55006" spans="31:32">
      <c r="AE55006" s="28"/>
      <c r="AF55006" s="29"/>
    </row>
    <row r="55007" spans="31:32">
      <c r="AE55007" s="28"/>
      <c r="AF55007" s="29"/>
    </row>
    <row r="55008" spans="31:32">
      <c r="AE55008" s="28"/>
      <c r="AF55008" s="29"/>
    </row>
    <row r="55009" spans="31:32">
      <c r="AE55009" s="28"/>
      <c r="AF55009" s="29"/>
    </row>
    <row r="55010" spans="31:32">
      <c r="AE55010" s="28"/>
      <c r="AF55010" s="29"/>
    </row>
    <row r="55011" spans="31:32">
      <c r="AE55011" s="28"/>
      <c r="AF55011" s="29"/>
    </row>
    <row r="55012" spans="31:32">
      <c r="AE55012" s="28"/>
      <c r="AF55012" s="29"/>
    </row>
    <row r="55013" spans="31:32">
      <c r="AE55013" s="28"/>
      <c r="AF55013" s="29"/>
    </row>
    <row r="55014" spans="31:32">
      <c r="AE55014" s="28"/>
      <c r="AF55014" s="29"/>
    </row>
    <row r="55015" spans="31:32">
      <c r="AE55015" s="28"/>
      <c r="AF55015" s="29"/>
    </row>
    <row r="55016" spans="31:32">
      <c r="AE55016" s="28"/>
      <c r="AF55016" s="29"/>
    </row>
    <row r="55017" spans="31:32">
      <c r="AE55017" s="28"/>
      <c r="AF55017" s="29"/>
    </row>
    <row r="55018" spans="31:32">
      <c r="AE55018" s="28"/>
      <c r="AF55018" s="29"/>
    </row>
    <row r="55019" spans="31:32">
      <c r="AE55019" s="28"/>
      <c r="AF55019" s="29"/>
    </row>
    <row r="55020" spans="31:32">
      <c r="AE55020" s="28"/>
      <c r="AF55020" s="29"/>
    </row>
    <row r="55021" spans="31:32">
      <c r="AE55021" s="28"/>
      <c r="AF55021" s="29"/>
    </row>
    <row r="55022" spans="31:32">
      <c r="AE55022" s="28"/>
      <c r="AF55022" s="29"/>
    </row>
    <row r="55023" spans="31:32">
      <c r="AE55023" s="28"/>
      <c r="AF55023" s="29"/>
    </row>
    <row r="55024" spans="31:32">
      <c r="AE55024" s="28"/>
      <c r="AF55024" s="29"/>
    </row>
    <row r="55025" spans="31:32">
      <c r="AE55025" s="28"/>
      <c r="AF55025" s="29"/>
    </row>
    <row r="55026" spans="31:32">
      <c r="AE55026" s="28"/>
      <c r="AF55026" s="29"/>
    </row>
    <row r="55027" spans="31:32">
      <c r="AE55027" s="28"/>
      <c r="AF55027" s="29"/>
    </row>
    <row r="55028" spans="31:32">
      <c r="AE55028" s="28"/>
      <c r="AF55028" s="29"/>
    </row>
    <row r="55029" spans="31:32">
      <c r="AE55029" s="28"/>
      <c r="AF55029" s="29"/>
    </row>
    <row r="55030" spans="31:32">
      <c r="AE55030" s="28"/>
      <c r="AF55030" s="29"/>
    </row>
    <row r="55031" spans="31:32">
      <c r="AE55031" s="28"/>
      <c r="AF55031" s="29"/>
    </row>
    <row r="55032" spans="31:32">
      <c r="AE55032" s="28"/>
      <c r="AF55032" s="29"/>
    </row>
    <row r="55033" spans="31:32">
      <c r="AE55033" s="28"/>
      <c r="AF55033" s="29"/>
    </row>
    <row r="55034" spans="31:32">
      <c r="AE55034" s="28"/>
      <c r="AF55034" s="29"/>
    </row>
    <row r="55035" spans="31:32">
      <c r="AE55035" s="28"/>
      <c r="AF55035" s="29"/>
    </row>
    <row r="55036" spans="31:32">
      <c r="AE55036" s="28"/>
      <c r="AF55036" s="29"/>
    </row>
    <row r="55037" spans="31:32">
      <c r="AE55037" s="28"/>
      <c r="AF55037" s="29"/>
    </row>
    <row r="55038" spans="31:32">
      <c r="AE55038" s="28"/>
      <c r="AF55038" s="29"/>
    </row>
    <row r="55039" spans="31:32">
      <c r="AE55039" s="28"/>
      <c r="AF55039" s="29"/>
    </row>
    <row r="55040" spans="31:32">
      <c r="AE55040" s="28"/>
      <c r="AF55040" s="29"/>
    </row>
    <row r="55041" spans="31:32">
      <c r="AE55041" s="28"/>
      <c r="AF55041" s="29"/>
    </row>
    <row r="55042" spans="31:32">
      <c r="AE55042" s="28"/>
      <c r="AF55042" s="29"/>
    </row>
    <row r="55043" spans="31:32">
      <c r="AE55043" s="28"/>
      <c r="AF55043" s="29"/>
    </row>
    <row r="55044" spans="31:32">
      <c r="AE55044" s="28"/>
      <c r="AF55044" s="29"/>
    </row>
    <row r="55045" spans="31:32">
      <c r="AE55045" s="28"/>
      <c r="AF55045" s="29"/>
    </row>
    <row r="55046" spans="31:32">
      <c r="AE55046" s="28"/>
      <c r="AF55046" s="29"/>
    </row>
    <row r="55047" spans="31:32">
      <c r="AE55047" s="28"/>
      <c r="AF55047" s="29"/>
    </row>
    <row r="55048" spans="31:32">
      <c r="AE55048" s="28"/>
      <c r="AF55048" s="29"/>
    </row>
    <row r="55049" spans="31:32">
      <c r="AE55049" s="28"/>
      <c r="AF55049" s="29"/>
    </row>
    <row r="55050" spans="31:32">
      <c r="AE55050" s="28"/>
      <c r="AF55050" s="29"/>
    </row>
    <row r="55051" spans="31:32">
      <c r="AE55051" s="28"/>
      <c r="AF55051" s="29"/>
    </row>
    <row r="55052" spans="31:32">
      <c r="AE55052" s="28"/>
      <c r="AF55052" s="29"/>
    </row>
    <row r="55053" spans="31:32">
      <c r="AE55053" s="28"/>
      <c r="AF55053" s="29"/>
    </row>
    <row r="55054" spans="31:32">
      <c r="AE55054" s="28"/>
      <c r="AF55054" s="29"/>
    </row>
    <row r="55055" spans="31:32">
      <c r="AE55055" s="28"/>
      <c r="AF55055" s="29"/>
    </row>
    <row r="55056" spans="31:32">
      <c r="AE55056" s="28"/>
      <c r="AF55056" s="29"/>
    </row>
    <row r="55057" spans="31:32">
      <c r="AE55057" s="28"/>
      <c r="AF55057" s="29"/>
    </row>
    <row r="55058" spans="31:32">
      <c r="AE55058" s="28"/>
      <c r="AF55058" s="29"/>
    </row>
    <row r="55059" spans="31:32">
      <c r="AE55059" s="28"/>
      <c r="AF55059" s="29"/>
    </row>
    <row r="55060" spans="31:32">
      <c r="AE55060" s="28"/>
      <c r="AF55060" s="29"/>
    </row>
    <row r="55061" spans="31:32">
      <c r="AE55061" s="28"/>
      <c r="AF55061" s="29"/>
    </row>
    <row r="55062" spans="31:32">
      <c r="AE55062" s="28"/>
      <c r="AF55062" s="29"/>
    </row>
    <row r="55063" spans="31:32">
      <c r="AE55063" s="28"/>
      <c r="AF55063" s="29"/>
    </row>
    <row r="55064" spans="31:32">
      <c r="AE55064" s="28"/>
      <c r="AF55064" s="29"/>
    </row>
    <row r="55065" spans="31:32">
      <c r="AE55065" s="28"/>
      <c r="AF55065" s="29"/>
    </row>
    <row r="55066" spans="31:32">
      <c r="AE55066" s="28"/>
      <c r="AF55066" s="29"/>
    </row>
    <row r="55067" spans="31:32">
      <c r="AE55067" s="28"/>
      <c r="AF55067" s="29"/>
    </row>
    <row r="55068" spans="31:32">
      <c r="AE55068" s="28"/>
      <c r="AF55068" s="29"/>
    </row>
    <row r="55069" spans="31:32">
      <c r="AE55069" s="28"/>
      <c r="AF55069" s="29"/>
    </row>
    <row r="55070" spans="31:32">
      <c r="AE55070" s="28"/>
      <c r="AF55070" s="29"/>
    </row>
    <row r="55071" spans="31:32">
      <c r="AE55071" s="28"/>
      <c r="AF55071" s="29"/>
    </row>
    <row r="55072" spans="31:32">
      <c r="AE55072" s="28"/>
      <c r="AF55072" s="29"/>
    </row>
    <row r="55073" spans="31:32">
      <c r="AE55073" s="28"/>
      <c r="AF55073" s="29"/>
    </row>
    <row r="55074" spans="31:32">
      <c r="AE55074" s="28"/>
      <c r="AF55074" s="29"/>
    </row>
    <row r="55075" spans="31:32">
      <c r="AE55075" s="28"/>
      <c r="AF55075" s="29"/>
    </row>
    <row r="55076" spans="31:32">
      <c r="AE55076" s="28"/>
      <c r="AF55076" s="29"/>
    </row>
    <row r="55077" spans="31:32">
      <c r="AE55077" s="28"/>
      <c r="AF55077" s="29"/>
    </row>
    <row r="55078" spans="31:32">
      <c r="AE55078" s="28"/>
      <c r="AF55078" s="29"/>
    </row>
    <row r="55079" spans="31:32">
      <c r="AE55079" s="28"/>
      <c r="AF55079" s="29"/>
    </row>
    <row r="55080" spans="31:32">
      <c r="AE55080" s="28"/>
      <c r="AF55080" s="29"/>
    </row>
    <row r="55081" spans="31:32">
      <c r="AE55081" s="28"/>
      <c r="AF55081" s="29"/>
    </row>
    <row r="55082" spans="31:32">
      <c r="AE55082" s="28"/>
      <c r="AF55082" s="29"/>
    </row>
    <row r="55083" spans="31:32">
      <c r="AE55083" s="28"/>
      <c r="AF55083" s="29"/>
    </row>
    <row r="55084" spans="31:32">
      <c r="AE55084" s="28"/>
      <c r="AF55084" s="29"/>
    </row>
    <row r="55085" spans="31:32">
      <c r="AE55085" s="28"/>
      <c r="AF55085" s="29"/>
    </row>
    <row r="55086" spans="31:32">
      <c r="AE55086" s="28"/>
      <c r="AF55086" s="29"/>
    </row>
    <row r="55087" spans="31:32">
      <c r="AE55087" s="28"/>
      <c r="AF55087" s="29"/>
    </row>
    <row r="55088" spans="31:32">
      <c r="AE55088" s="28"/>
      <c r="AF55088" s="29"/>
    </row>
    <row r="55089" spans="31:32">
      <c r="AE55089" s="28"/>
      <c r="AF55089" s="29"/>
    </row>
    <row r="55090" spans="31:32">
      <c r="AE55090" s="28"/>
      <c r="AF55090" s="29"/>
    </row>
    <row r="55091" spans="31:32">
      <c r="AE55091" s="28"/>
      <c r="AF55091" s="29"/>
    </row>
    <row r="55092" spans="31:32">
      <c r="AE55092" s="28"/>
      <c r="AF55092" s="29"/>
    </row>
    <row r="55093" spans="31:32">
      <c r="AE55093" s="28"/>
      <c r="AF55093" s="29"/>
    </row>
    <row r="55094" spans="31:32">
      <c r="AE55094" s="28"/>
      <c r="AF55094" s="29"/>
    </row>
    <row r="55095" spans="31:32">
      <c r="AE55095" s="28"/>
      <c r="AF55095" s="29"/>
    </row>
    <row r="55096" spans="31:32">
      <c r="AE55096" s="28"/>
      <c r="AF55096" s="29"/>
    </row>
    <row r="55097" spans="31:32">
      <c r="AE55097" s="28"/>
      <c r="AF55097" s="29"/>
    </row>
    <row r="55098" spans="31:32">
      <c r="AE55098" s="28"/>
      <c r="AF55098" s="29"/>
    </row>
    <row r="55099" spans="31:32">
      <c r="AE55099" s="28"/>
      <c r="AF55099" s="29"/>
    </row>
    <row r="55100" spans="31:32">
      <c r="AE55100" s="28"/>
      <c r="AF55100" s="29"/>
    </row>
    <row r="55101" spans="31:32">
      <c r="AE55101" s="28"/>
      <c r="AF55101" s="29"/>
    </row>
    <row r="55102" spans="31:32">
      <c r="AE55102" s="28"/>
      <c r="AF55102" s="29"/>
    </row>
    <row r="55103" spans="31:32">
      <c r="AE55103" s="28"/>
      <c r="AF55103" s="29"/>
    </row>
    <row r="55104" spans="31:32">
      <c r="AE55104" s="28"/>
      <c r="AF55104" s="29"/>
    </row>
    <row r="55105" spans="31:32">
      <c r="AE55105" s="28"/>
      <c r="AF55105" s="29"/>
    </row>
    <row r="55106" spans="31:32">
      <c r="AE55106" s="28"/>
      <c r="AF55106" s="29"/>
    </row>
    <row r="55107" spans="31:32">
      <c r="AE55107" s="28"/>
      <c r="AF55107" s="29"/>
    </row>
    <row r="55108" spans="31:32">
      <c r="AE55108" s="28"/>
      <c r="AF55108" s="29"/>
    </row>
    <row r="55109" spans="31:32">
      <c r="AE55109" s="28"/>
      <c r="AF55109" s="29"/>
    </row>
    <row r="55110" spans="31:32">
      <c r="AE55110" s="28"/>
      <c r="AF55110" s="29"/>
    </row>
    <row r="55111" spans="31:32">
      <c r="AE55111" s="28"/>
      <c r="AF55111" s="29"/>
    </row>
    <row r="55112" spans="31:32">
      <c r="AE55112" s="28"/>
      <c r="AF55112" s="29"/>
    </row>
    <row r="55113" spans="31:32">
      <c r="AE55113" s="28"/>
      <c r="AF55113" s="29"/>
    </row>
    <row r="55114" spans="31:32">
      <c r="AE55114" s="28"/>
      <c r="AF55114" s="29"/>
    </row>
    <row r="55115" spans="31:32">
      <c r="AE55115" s="28"/>
      <c r="AF55115" s="29"/>
    </row>
    <row r="55116" spans="31:32">
      <c r="AE55116" s="28"/>
      <c r="AF55116" s="29"/>
    </row>
    <row r="55117" spans="31:32">
      <c r="AE55117" s="28"/>
      <c r="AF55117" s="29"/>
    </row>
    <row r="55118" spans="31:32">
      <c r="AE55118" s="28"/>
      <c r="AF55118" s="29"/>
    </row>
    <row r="55119" spans="31:32">
      <c r="AE55119" s="28"/>
      <c r="AF55119" s="29"/>
    </row>
    <row r="55120" spans="31:32">
      <c r="AE55120" s="28"/>
      <c r="AF55120" s="29"/>
    </row>
    <row r="55121" spans="31:32">
      <c r="AE55121" s="28"/>
      <c r="AF55121" s="29"/>
    </row>
    <row r="55122" spans="31:32">
      <c r="AE55122" s="28"/>
      <c r="AF55122" s="29"/>
    </row>
    <row r="55123" spans="31:32">
      <c r="AE55123" s="28"/>
      <c r="AF55123" s="29"/>
    </row>
    <row r="55124" spans="31:32">
      <c r="AE55124" s="28"/>
      <c r="AF55124" s="29"/>
    </row>
    <row r="55125" spans="31:32">
      <c r="AE55125" s="28"/>
      <c r="AF55125" s="29"/>
    </row>
    <row r="55126" spans="31:32">
      <c r="AE55126" s="28"/>
      <c r="AF55126" s="29"/>
    </row>
    <row r="55127" spans="31:32">
      <c r="AE55127" s="28"/>
      <c r="AF55127" s="29"/>
    </row>
    <row r="55128" spans="31:32">
      <c r="AE55128" s="28"/>
      <c r="AF55128" s="29"/>
    </row>
    <row r="55129" spans="31:32">
      <c r="AE55129" s="28"/>
      <c r="AF55129" s="29"/>
    </row>
    <row r="55130" spans="31:32">
      <c r="AE55130" s="28"/>
      <c r="AF55130" s="29"/>
    </row>
    <row r="55131" spans="31:32">
      <c r="AE55131" s="28"/>
      <c r="AF55131" s="29"/>
    </row>
    <row r="55132" spans="31:32">
      <c r="AE55132" s="28"/>
      <c r="AF55132" s="29"/>
    </row>
    <row r="55133" spans="31:32">
      <c r="AE55133" s="28"/>
      <c r="AF55133" s="29"/>
    </row>
    <row r="55134" spans="31:32">
      <c r="AE55134" s="28"/>
      <c r="AF55134" s="29"/>
    </row>
    <row r="55135" spans="31:32">
      <c r="AE55135" s="28"/>
      <c r="AF55135" s="29"/>
    </row>
    <row r="55136" spans="31:32">
      <c r="AE55136" s="28"/>
      <c r="AF55136" s="29"/>
    </row>
    <row r="55137" spans="31:32">
      <c r="AE55137" s="28"/>
      <c r="AF55137" s="29"/>
    </row>
    <row r="55138" spans="31:32">
      <c r="AE55138" s="28"/>
      <c r="AF55138" s="29"/>
    </row>
    <row r="55139" spans="31:32">
      <c r="AE55139" s="28"/>
      <c r="AF55139" s="29"/>
    </row>
    <row r="55140" spans="31:32">
      <c r="AE55140" s="28"/>
      <c r="AF55140" s="29"/>
    </row>
    <row r="55141" spans="31:32">
      <c r="AE55141" s="28"/>
      <c r="AF55141" s="29"/>
    </row>
    <row r="55142" spans="31:32">
      <c r="AE55142" s="28"/>
      <c r="AF55142" s="29"/>
    </row>
    <row r="55143" spans="31:32">
      <c r="AE55143" s="28"/>
      <c r="AF55143" s="29"/>
    </row>
    <row r="55144" spans="31:32">
      <c r="AE55144" s="28"/>
      <c r="AF55144" s="29"/>
    </row>
    <row r="55145" spans="31:32">
      <c r="AE55145" s="28"/>
      <c r="AF55145" s="29"/>
    </row>
    <row r="55146" spans="31:32">
      <c r="AE55146" s="28"/>
      <c r="AF55146" s="29"/>
    </row>
    <row r="55147" spans="31:32">
      <c r="AE55147" s="28"/>
      <c r="AF55147" s="29"/>
    </row>
    <row r="55148" spans="31:32">
      <c r="AE55148" s="28"/>
      <c r="AF55148" s="29"/>
    </row>
    <row r="55149" spans="31:32">
      <c r="AE55149" s="28"/>
      <c r="AF55149" s="29"/>
    </row>
    <row r="55150" spans="31:32">
      <c r="AE55150" s="28"/>
      <c r="AF55150" s="29"/>
    </row>
    <row r="55151" spans="31:32">
      <c r="AE55151" s="28"/>
      <c r="AF55151" s="29"/>
    </row>
    <row r="55152" spans="31:32">
      <c r="AE55152" s="28"/>
      <c r="AF55152" s="29"/>
    </row>
    <row r="55153" spans="31:32">
      <c r="AE55153" s="28"/>
      <c r="AF55153" s="29"/>
    </row>
    <row r="55154" spans="31:32">
      <c r="AE55154" s="28"/>
      <c r="AF55154" s="29"/>
    </row>
    <row r="55155" spans="31:32">
      <c r="AE55155" s="28"/>
      <c r="AF55155" s="29"/>
    </row>
    <row r="55156" spans="31:32">
      <c r="AE55156" s="28"/>
      <c r="AF55156" s="29"/>
    </row>
    <row r="55157" spans="31:32">
      <c r="AE55157" s="28"/>
      <c r="AF55157" s="29"/>
    </row>
    <row r="55158" spans="31:32">
      <c r="AE55158" s="28"/>
      <c r="AF55158" s="29"/>
    </row>
    <row r="55159" spans="31:32">
      <c r="AE55159" s="28"/>
      <c r="AF55159" s="29"/>
    </row>
    <row r="55160" spans="31:32">
      <c r="AE55160" s="28"/>
      <c r="AF55160" s="29"/>
    </row>
    <row r="55161" spans="31:32">
      <c r="AE55161" s="28"/>
      <c r="AF55161" s="29"/>
    </row>
    <row r="55162" spans="31:32">
      <c r="AE55162" s="28"/>
      <c r="AF55162" s="29"/>
    </row>
    <row r="55163" spans="31:32">
      <c r="AE55163" s="28"/>
      <c r="AF55163" s="29"/>
    </row>
    <row r="55164" spans="31:32">
      <c r="AE55164" s="28"/>
      <c r="AF55164" s="29"/>
    </row>
    <row r="55165" spans="31:32">
      <c r="AE55165" s="28"/>
      <c r="AF55165" s="29"/>
    </row>
    <row r="55166" spans="31:32">
      <c r="AE55166" s="28"/>
      <c r="AF55166" s="29"/>
    </row>
    <row r="55167" spans="31:32">
      <c r="AE55167" s="28"/>
      <c r="AF55167" s="29"/>
    </row>
    <row r="55168" spans="31:32">
      <c r="AE55168" s="28"/>
      <c r="AF55168" s="29"/>
    </row>
    <row r="55169" spans="31:32">
      <c r="AE55169" s="28"/>
      <c r="AF55169" s="29"/>
    </row>
    <row r="55170" spans="31:32">
      <c r="AE55170" s="28"/>
      <c r="AF55170" s="29"/>
    </row>
    <row r="55171" spans="31:32">
      <c r="AE55171" s="28"/>
      <c r="AF55171" s="29"/>
    </row>
    <row r="55172" spans="31:32">
      <c r="AE55172" s="28"/>
      <c r="AF55172" s="29"/>
    </row>
    <row r="55173" spans="31:32">
      <c r="AE55173" s="28"/>
      <c r="AF55173" s="29"/>
    </row>
    <row r="55174" spans="31:32">
      <c r="AE55174" s="28"/>
      <c r="AF55174" s="29"/>
    </row>
    <row r="55175" spans="31:32">
      <c r="AE55175" s="28"/>
      <c r="AF55175" s="29"/>
    </row>
    <row r="55176" spans="31:32">
      <c r="AE55176" s="28"/>
      <c r="AF55176" s="29"/>
    </row>
    <row r="55177" spans="31:32">
      <c r="AE55177" s="28"/>
      <c r="AF55177" s="29"/>
    </row>
    <row r="55178" spans="31:32">
      <c r="AE55178" s="28"/>
      <c r="AF55178" s="29"/>
    </row>
    <row r="55179" spans="31:32">
      <c r="AE55179" s="28"/>
      <c r="AF55179" s="29"/>
    </row>
    <row r="55180" spans="31:32">
      <c r="AE55180" s="28"/>
      <c r="AF55180" s="29"/>
    </row>
    <row r="55181" spans="31:32">
      <c r="AE55181" s="28"/>
      <c r="AF55181" s="29"/>
    </row>
    <row r="55182" spans="31:32">
      <c r="AE55182" s="28"/>
      <c r="AF55182" s="29"/>
    </row>
    <row r="55183" spans="31:32">
      <c r="AE55183" s="28"/>
      <c r="AF55183" s="29"/>
    </row>
    <row r="55184" spans="31:32">
      <c r="AE55184" s="28"/>
      <c r="AF55184" s="29"/>
    </row>
    <row r="55185" spans="31:32">
      <c r="AE55185" s="28"/>
      <c r="AF55185" s="29"/>
    </row>
    <row r="55186" spans="31:32">
      <c r="AE55186" s="28"/>
      <c r="AF55186" s="29"/>
    </row>
    <row r="55187" spans="31:32">
      <c r="AE55187" s="28"/>
      <c r="AF55187" s="29"/>
    </row>
    <row r="55188" spans="31:32">
      <c r="AE55188" s="28"/>
      <c r="AF55188" s="29"/>
    </row>
    <row r="55189" spans="31:32">
      <c r="AE55189" s="28"/>
      <c r="AF55189" s="29"/>
    </row>
    <row r="55190" spans="31:32">
      <c r="AE55190" s="28"/>
      <c r="AF55190" s="29"/>
    </row>
    <row r="55191" spans="31:32">
      <c r="AE55191" s="28"/>
      <c r="AF55191" s="29"/>
    </row>
    <row r="55192" spans="31:32">
      <c r="AE55192" s="28"/>
      <c r="AF55192" s="29"/>
    </row>
    <row r="55193" spans="31:32">
      <c r="AE55193" s="28"/>
      <c r="AF55193" s="29"/>
    </row>
    <row r="55194" spans="31:32">
      <c r="AE55194" s="28"/>
      <c r="AF55194" s="29"/>
    </row>
    <row r="55195" spans="31:32">
      <c r="AE55195" s="28"/>
      <c r="AF55195" s="29"/>
    </row>
    <row r="55196" spans="31:32">
      <c r="AE55196" s="28"/>
      <c r="AF55196" s="29"/>
    </row>
    <row r="55197" spans="31:32">
      <c r="AE55197" s="28"/>
      <c r="AF55197" s="29"/>
    </row>
    <row r="55198" spans="31:32">
      <c r="AE55198" s="28"/>
      <c r="AF55198" s="29"/>
    </row>
    <row r="55199" spans="31:32">
      <c r="AE55199" s="28"/>
      <c r="AF55199" s="29"/>
    </row>
    <row r="55200" spans="31:32">
      <c r="AE55200" s="28"/>
      <c r="AF55200" s="29"/>
    </row>
    <row r="55201" spans="31:32">
      <c r="AE55201" s="28"/>
      <c r="AF55201" s="29"/>
    </row>
    <row r="55202" spans="31:32">
      <c r="AE55202" s="28"/>
      <c r="AF55202" s="29"/>
    </row>
    <row r="55203" spans="31:32">
      <c r="AE55203" s="28"/>
      <c r="AF55203" s="29"/>
    </row>
    <row r="55204" spans="31:32">
      <c r="AE55204" s="28"/>
      <c r="AF55204" s="29"/>
    </row>
    <row r="55205" spans="31:32">
      <c r="AE55205" s="28"/>
      <c r="AF55205" s="29"/>
    </row>
    <row r="55206" spans="31:32">
      <c r="AE55206" s="28"/>
      <c r="AF55206" s="29"/>
    </row>
    <row r="55207" spans="31:32">
      <c r="AE55207" s="28"/>
      <c r="AF55207" s="29"/>
    </row>
    <row r="55208" spans="31:32">
      <c r="AE55208" s="28"/>
      <c r="AF55208" s="29"/>
    </row>
    <row r="55209" spans="31:32">
      <c r="AE55209" s="28"/>
      <c r="AF55209" s="29"/>
    </row>
    <row r="55210" spans="31:32">
      <c r="AE55210" s="28"/>
      <c r="AF55210" s="29"/>
    </row>
    <row r="55211" spans="31:32">
      <c r="AE55211" s="28"/>
      <c r="AF55211" s="29"/>
    </row>
    <row r="55212" spans="31:32">
      <c r="AE55212" s="28"/>
      <c r="AF55212" s="29"/>
    </row>
    <row r="55213" spans="31:32">
      <c r="AE55213" s="28"/>
      <c r="AF55213" s="29"/>
    </row>
    <row r="55214" spans="31:32">
      <c r="AE55214" s="28"/>
      <c r="AF55214" s="29"/>
    </row>
    <row r="55215" spans="31:32">
      <c r="AE55215" s="28"/>
      <c r="AF55215" s="29"/>
    </row>
    <row r="55216" spans="31:32">
      <c r="AE55216" s="28"/>
      <c r="AF55216" s="29"/>
    </row>
    <row r="55217" spans="31:32">
      <c r="AE55217" s="28"/>
      <c r="AF55217" s="29"/>
    </row>
    <row r="55218" spans="31:32">
      <c r="AE55218" s="28"/>
      <c r="AF55218" s="29"/>
    </row>
    <row r="55219" spans="31:32">
      <c r="AE55219" s="28"/>
      <c r="AF55219" s="29"/>
    </row>
    <row r="55220" spans="31:32">
      <c r="AE55220" s="28"/>
      <c r="AF55220" s="29"/>
    </row>
    <row r="55221" spans="31:32">
      <c r="AE55221" s="28"/>
      <c r="AF55221" s="29"/>
    </row>
    <row r="55222" spans="31:32">
      <c r="AE55222" s="28"/>
      <c r="AF55222" s="29"/>
    </row>
    <row r="55223" spans="31:32">
      <c r="AE55223" s="28"/>
      <c r="AF55223" s="29"/>
    </row>
    <row r="55224" spans="31:32">
      <c r="AE55224" s="28"/>
      <c r="AF55224" s="29"/>
    </row>
    <row r="55225" spans="31:32">
      <c r="AE55225" s="28"/>
      <c r="AF55225" s="29"/>
    </row>
    <row r="55226" spans="31:32">
      <c r="AE55226" s="28"/>
      <c r="AF55226" s="29"/>
    </row>
    <row r="55227" spans="31:32">
      <c r="AE55227" s="28"/>
      <c r="AF55227" s="29"/>
    </row>
    <row r="55228" spans="31:32">
      <c r="AE55228" s="28"/>
      <c r="AF55228" s="29"/>
    </row>
    <row r="55229" spans="31:32">
      <c r="AE55229" s="28"/>
      <c r="AF55229" s="29"/>
    </row>
    <row r="55230" spans="31:32">
      <c r="AE55230" s="28"/>
      <c r="AF55230" s="29"/>
    </row>
    <row r="55231" spans="31:32">
      <c r="AE55231" s="28"/>
      <c r="AF55231" s="29"/>
    </row>
    <row r="55232" spans="31:32">
      <c r="AE55232" s="28"/>
      <c r="AF55232" s="29"/>
    </row>
    <row r="55233" spans="31:32">
      <c r="AE55233" s="28"/>
      <c r="AF55233" s="29"/>
    </row>
    <row r="55234" spans="31:32">
      <c r="AE55234" s="28"/>
      <c r="AF55234" s="29"/>
    </row>
    <row r="55235" spans="31:32">
      <c r="AE55235" s="28"/>
      <c r="AF55235" s="29"/>
    </row>
    <row r="55236" spans="31:32">
      <c r="AE55236" s="28"/>
      <c r="AF55236" s="29"/>
    </row>
    <row r="55237" spans="31:32">
      <c r="AE55237" s="28"/>
      <c r="AF55237" s="29"/>
    </row>
    <row r="55238" spans="31:32">
      <c r="AE55238" s="28"/>
      <c r="AF55238" s="29"/>
    </row>
    <row r="55239" spans="31:32">
      <c r="AE55239" s="28"/>
      <c r="AF55239" s="29"/>
    </row>
    <row r="55240" spans="31:32">
      <c r="AE55240" s="28"/>
      <c r="AF55240" s="29"/>
    </row>
    <row r="55241" spans="31:32">
      <c r="AE55241" s="28"/>
      <c r="AF55241" s="29"/>
    </row>
    <row r="55242" spans="31:32">
      <c r="AE55242" s="28"/>
      <c r="AF55242" s="29"/>
    </row>
    <row r="55243" spans="31:32">
      <c r="AE55243" s="28"/>
      <c r="AF55243" s="29"/>
    </row>
    <row r="55244" spans="31:32">
      <c r="AE55244" s="28"/>
      <c r="AF55244" s="29"/>
    </row>
    <row r="55245" spans="31:32">
      <c r="AE55245" s="28"/>
      <c r="AF55245" s="29"/>
    </row>
    <row r="55246" spans="31:32">
      <c r="AE55246" s="28"/>
      <c r="AF55246" s="29"/>
    </row>
    <row r="55247" spans="31:32">
      <c r="AE55247" s="28"/>
      <c r="AF55247" s="29"/>
    </row>
    <row r="55248" spans="31:32">
      <c r="AE55248" s="28"/>
      <c r="AF55248" s="29"/>
    </row>
    <row r="55249" spans="31:32">
      <c r="AE55249" s="28"/>
      <c r="AF55249" s="29"/>
    </row>
    <row r="55250" spans="31:32">
      <c r="AE55250" s="28"/>
      <c r="AF55250" s="29"/>
    </row>
    <row r="55251" spans="31:32">
      <c r="AE55251" s="28"/>
      <c r="AF55251" s="29"/>
    </row>
    <row r="55252" spans="31:32">
      <c r="AE55252" s="28"/>
      <c r="AF55252" s="29"/>
    </row>
    <row r="55253" spans="31:32">
      <c r="AE55253" s="28"/>
      <c r="AF55253" s="29"/>
    </row>
    <row r="55254" spans="31:32">
      <c r="AE55254" s="28"/>
      <c r="AF55254" s="29"/>
    </row>
    <row r="55255" spans="31:32">
      <c r="AE55255" s="28"/>
      <c r="AF55255" s="29"/>
    </row>
    <row r="55256" spans="31:32">
      <c r="AE55256" s="28"/>
      <c r="AF55256" s="29"/>
    </row>
    <row r="55257" spans="31:32">
      <c r="AE55257" s="28"/>
      <c r="AF55257" s="29"/>
    </row>
    <row r="55258" spans="31:32">
      <c r="AE55258" s="28"/>
      <c r="AF55258" s="29"/>
    </row>
    <row r="55259" spans="31:32">
      <c r="AE55259" s="28"/>
      <c r="AF55259" s="29"/>
    </row>
    <row r="55260" spans="31:32">
      <c r="AE55260" s="28"/>
      <c r="AF55260" s="29"/>
    </row>
    <row r="55261" spans="31:32">
      <c r="AE55261" s="28"/>
      <c r="AF55261" s="29"/>
    </row>
    <row r="55262" spans="31:32">
      <c r="AE55262" s="28"/>
      <c r="AF55262" s="29"/>
    </row>
    <row r="55263" spans="31:32">
      <c r="AE55263" s="28"/>
      <c r="AF55263" s="29"/>
    </row>
    <row r="55264" spans="31:32">
      <c r="AE55264" s="28"/>
      <c r="AF55264" s="29"/>
    </row>
    <row r="55265" spans="31:32">
      <c r="AE55265" s="28"/>
      <c r="AF55265" s="29"/>
    </row>
    <row r="55266" spans="31:32">
      <c r="AE55266" s="28"/>
      <c r="AF55266" s="29"/>
    </row>
    <row r="55267" spans="31:32">
      <c r="AE55267" s="28"/>
      <c r="AF55267" s="29"/>
    </row>
    <row r="55268" spans="31:32">
      <c r="AE55268" s="28"/>
      <c r="AF55268" s="29"/>
    </row>
    <row r="55269" spans="31:32">
      <c r="AE55269" s="28"/>
      <c r="AF55269" s="29"/>
    </row>
    <row r="55270" spans="31:32">
      <c r="AE55270" s="28"/>
      <c r="AF55270" s="29"/>
    </row>
    <row r="55271" spans="31:32">
      <c r="AE55271" s="28"/>
      <c r="AF55271" s="29"/>
    </row>
    <row r="55272" spans="31:32">
      <c r="AE55272" s="28"/>
      <c r="AF55272" s="29"/>
    </row>
    <row r="55273" spans="31:32">
      <c r="AE55273" s="28"/>
      <c r="AF55273" s="29"/>
    </row>
    <row r="55274" spans="31:32">
      <c r="AE55274" s="28"/>
      <c r="AF55274" s="29"/>
    </row>
    <row r="55275" spans="31:32">
      <c r="AE55275" s="28"/>
      <c r="AF55275" s="29"/>
    </row>
    <row r="55276" spans="31:32">
      <c r="AE55276" s="28"/>
      <c r="AF55276" s="29"/>
    </row>
    <row r="55277" spans="31:32">
      <c r="AE55277" s="28"/>
      <c r="AF55277" s="29"/>
    </row>
    <row r="55278" spans="31:32">
      <c r="AE55278" s="28"/>
      <c r="AF55278" s="29"/>
    </row>
    <row r="55279" spans="31:32">
      <c r="AE55279" s="28"/>
      <c r="AF55279" s="29"/>
    </row>
    <row r="55280" spans="31:32">
      <c r="AE55280" s="28"/>
      <c r="AF55280" s="29"/>
    </row>
    <row r="55281" spans="31:32">
      <c r="AE55281" s="28"/>
      <c r="AF55281" s="29"/>
    </row>
    <row r="55282" spans="31:32">
      <c r="AE55282" s="28"/>
      <c r="AF55282" s="29"/>
    </row>
    <row r="55283" spans="31:32">
      <c r="AE55283" s="28"/>
      <c r="AF55283" s="29"/>
    </row>
    <row r="55284" spans="31:32">
      <c r="AE55284" s="28"/>
      <c r="AF55284" s="29"/>
    </row>
    <row r="55285" spans="31:32">
      <c r="AE55285" s="28"/>
      <c r="AF55285" s="29"/>
    </row>
    <row r="55286" spans="31:32">
      <c r="AE55286" s="28"/>
      <c r="AF55286" s="29"/>
    </row>
    <row r="55287" spans="31:32">
      <c r="AE55287" s="28"/>
      <c r="AF55287" s="29"/>
    </row>
    <row r="55288" spans="31:32">
      <c r="AE55288" s="28"/>
      <c r="AF55288" s="29"/>
    </row>
    <row r="55289" spans="31:32">
      <c r="AE55289" s="28"/>
      <c r="AF55289" s="29"/>
    </row>
    <row r="55290" spans="31:32">
      <c r="AE55290" s="28"/>
      <c r="AF55290" s="29"/>
    </row>
    <row r="55291" spans="31:32">
      <c r="AE55291" s="28"/>
      <c r="AF55291" s="29"/>
    </row>
    <row r="55292" spans="31:32">
      <c r="AE55292" s="28"/>
      <c r="AF55292" s="29"/>
    </row>
    <row r="55293" spans="31:32">
      <c r="AE55293" s="28"/>
      <c r="AF55293" s="29"/>
    </row>
    <row r="55294" spans="31:32">
      <c r="AE55294" s="28"/>
      <c r="AF55294" s="29"/>
    </row>
    <row r="55295" spans="31:32">
      <c r="AE55295" s="28"/>
      <c r="AF55295" s="29"/>
    </row>
    <row r="55296" spans="31:32">
      <c r="AE55296" s="28"/>
      <c r="AF55296" s="29"/>
    </row>
    <row r="55297" spans="31:32">
      <c r="AE55297" s="28"/>
      <c r="AF55297" s="29"/>
    </row>
    <row r="55298" spans="31:32">
      <c r="AE55298" s="28"/>
      <c r="AF55298" s="29"/>
    </row>
    <row r="55299" spans="31:32">
      <c r="AE55299" s="28"/>
      <c r="AF55299" s="29"/>
    </row>
    <row r="55300" spans="31:32">
      <c r="AE55300" s="28"/>
      <c r="AF55300" s="29"/>
    </row>
    <row r="55301" spans="31:32">
      <c r="AE55301" s="28"/>
      <c r="AF55301" s="29"/>
    </row>
    <row r="55302" spans="31:32">
      <c r="AE55302" s="28"/>
      <c r="AF55302" s="29"/>
    </row>
    <row r="55303" spans="31:32">
      <c r="AE55303" s="28"/>
      <c r="AF55303" s="29"/>
    </row>
    <row r="55304" spans="31:32">
      <c r="AE55304" s="28"/>
      <c r="AF55304" s="29"/>
    </row>
    <row r="55305" spans="31:32">
      <c r="AE55305" s="28"/>
      <c r="AF55305" s="29"/>
    </row>
    <row r="55306" spans="31:32">
      <c r="AE55306" s="28"/>
      <c r="AF55306" s="29"/>
    </row>
    <row r="55307" spans="31:32">
      <c r="AE55307" s="28"/>
      <c r="AF55307" s="29"/>
    </row>
    <row r="55308" spans="31:32">
      <c r="AE55308" s="28"/>
      <c r="AF55308" s="29"/>
    </row>
    <row r="55309" spans="31:32">
      <c r="AE55309" s="28"/>
      <c r="AF55309" s="29"/>
    </row>
    <row r="55310" spans="31:32">
      <c r="AE55310" s="28"/>
      <c r="AF55310" s="29"/>
    </row>
    <row r="55311" spans="31:32">
      <c r="AE55311" s="28"/>
      <c r="AF55311" s="29"/>
    </row>
    <row r="55312" spans="31:32">
      <c r="AE55312" s="28"/>
      <c r="AF55312" s="29"/>
    </row>
    <row r="55313" spans="31:32">
      <c r="AE55313" s="28"/>
      <c r="AF55313" s="29"/>
    </row>
    <row r="55314" spans="31:32">
      <c r="AE55314" s="28"/>
      <c r="AF55314" s="29"/>
    </row>
    <row r="55315" spans="31:32">
      <c r="AE55315" s="28"/>
      <c r="AF55315" s="29"/>
    </row>
    <row r="55316" spans="31:32">
      <c r="AE55316" s="28"/>
      <c r="AF55316" s="29"/>
    </row>
    <row r="55317" spans="31:32">
      <c r="AE55317" s="28"/>
      <c r="AF55317" s="29"/>
    </row>
    <row r="55318" spans="31:32">
      <c r="AE55318" s="28"/>
      <c r="AF55318" s="29"/>
    </row>
    <row r="55319" spans="31:32">
      <c r="AE55319" s="28"/>
      <c r="AF55319" s="29"/>
    </row>
    <row r="55320" spans="31:32">
      <c r="AE55320" s="28"/>
      <c r="AF55320" s="29"/>
    </row>
    <row r="55321" spans="31:32">
      <c r="AE55321" s="28"/>
      <c r="AF55321" s="29"/>
    </row>
    <row r="55322" spans="31:32">
      <c r="AE55322" s="28"/>
      <c r="AF55322" s="29"/>
    </row>
    <row r="55323" spans="31:32">
      <c r="AE55323" s="28"/>
      <c r="AF55323" s="29"/>
    </row>
    <row r="55324" spans="31:32">
      <c r="AE55324" s="28"/>
      <c r="AF55324" s="29"/>
    </row>
    <row r="55325" spans="31:32">
      <c r="AE55325" s="28"/>
      <c r="AF55325" s="29"/>
    </row>
    <row r="55326" spans="31:32">
      <c r="AE55326" s="28"/>
      <c r="AF55326" s="29"/>
    </row>
    <row r="55327" spans="31:32">
      <c r="AE55327" s="28"/>
      <c r="AF55327" s="29"/>
    </row>
    <row r="55328" spans="31:32">
      <c r="AE55328" s="28"/>
      <c r="AF55328" s="29"/>
    </row>
    <row r="55329" spans="31:32">
      <c r="AE55329" s="28"/>
      <c r="AF55329" s="29"/>
    </row>
    <row r="55330" spans="31:32">
      <c r="AE55330" s="28"/>
      <c r="AF55330" s="29"/>
    </row>
    <row r="55331" spans="31:32">
      <c r="AE55331" s="28"/>
      <c r="AF55331" s="29"/>
    </row>
    <row r="55332" spans="31:32">
      <c r="AE55332" s="28"/>
      <c r="AF55332" s="29"/>
    </row>
    <row r="55333" spans="31:32">
      <c r="AE55333" s="28"/>
      <c r="AF55333" s="29"/>
    </row>
    <row r="55334" spans="31:32">
      <c r="AE55334" s="28"/>
      <c r="AF55334" s="29"/>
    </row>
    <row r="55335" spans="31:32">
      <c r="AE55335" s="28"/>
      <c r="AF55335" s="29"/>
    </row>
    <row r="55336" spans="31:32">
      <c r="AE55336" s="28"/>
      <c r="AF55336" s="29"/>
    </row>
    <row r="55337" spans="31:32">
      <c r="AE55337" s="28"/>
      <c r="AF55337" s="29"/>
    </row>
    <row r="55338" spans="31:32">
      <c r="AE55338" s="28"/>
      <c r="AF55338" s="29"/>
    </row>
    <row r="55339" spans="31:32">
      <c r="AE55339" s="28"/>
      <c r="AF55339" s="29"/>
    </row>
    <row r="55340" spans="31:32">
      <c r="AE55340" s="28"/>
      <c r="AF55340" s="29"/>
    </row>
    <row r="55341" spans="31:32">
      <c r="AE55341" s="28"/>
      <c r="AF55341" s="29"/>
    </row>
    <row r="55342" spans="31:32">
      <c r="AE55342" s="28"/>
      <c r="AF55342" s="29"/>
    </row>
    <row r="55343" spans="31:32">
      <c r="AE55343" s="28"/>
      <c r="AF55343" s="29"/>
    </row>
    <row r="55344" spans="31:32">
      <c r="AE55344" s="28"/>
      <c r="AF55344" s="29"/>
    </row>
    <row r="55345" spans="31:32">
      <c r="AE55345" s="28"/>
      <c r="AF55345" s="29"/>
    </row>
    <row r="55346" spans="31:32">
      <c r="AE55346" s="28"/>
      <c r="AF55346" s="29"/>
    </row>
    <row r="55347" spans="31:32">
      <c r="AE55347" s="28"/>
      <c r="AF55347" s="29"/>
    </row>
    <row r="55348" spans="31:32">
      <c r="AE55348" s="28"/>
      <c r="AF55348" s="29"/>
    </row>
    <row r="55349" spans="31:32">
      <c r="AE55349" s="28"/>
      <c r="AF55349" s="29"/>
    </row>
    <row r="55350" spans="31:32">
      <c r="AE55350" s="28"/>
      <c r="AF55350" s="29"/>
    </row>
    <row r="55351" spans="31:32">
      <c r="AE55351" s="28"/>
      <c r="AF55351" s="29"/>
    </row>
    <row r="55352" spans="31:32">
      <c r="AE55352" s="28"/>
      <c r="AF55352" s="29"/>
    </row>
    <row r="55353" spans="31:32">
      <c r="AE55353" s="28"/>
      <c r="AF55353" s="29"/>
    </row>
    <row r="55354" spans="31:32">
      <c r="AE55354" s="28"/>
      <c r="AF55354" s="29"/>
    </row>
    <row r="55355" spans="31:32">
      <c r="AE55355" s="28"/>
      <c r="AF55355" s="29"/>
    </row>
    <row r="55356" spans="31:32">
      <c r="AE55356" s="28"/>
      <c r="AF55356" s="29"/>
    </row>
    <row r="55357" spans="31:32">
      <c r="AE55357" s="28"/>
      <c r="AF55357" s="29"/>
    </row>
    <row r="55358" spans="31:32">
      <c r="AE55358" s="28"/>
      <c r="AF55358" s="29"/>
    </row>
    <row r="55359" spans="31:32">
      <c r="AE55359" s="28"/>
      <c r="AF55359" s="29"/>
    </row>
    <row r="55360" spans="31:32">
      <c r="AE55360" s="28"/>
      <c r="AF55360" s="29"/>
    </row>
    <row r="55361" spans="31:32">
      <c r="AE55361" s="28"/>
      <c r="AF55361" s="29"/>
    </row>
    <row r="55362" spans="31:32">
      <c r="AE55362" s="28"/>
      <c r="AF55362" s="29"/>
    </row>
    <row r="55363" spans="31:32">
      <c r="AE55363" s="28"/>
      <c r="AF55363" s="29"/>
    </row>
    <row r="55364" spans="31:32">
      <c r="AE55364" s="28"/>
      <c r="AF55364" s="29"/>
    </row>
    <row r="55365" spans="31:32">
      <c r="AE55365" s="28"/>
      <c r="AF55365" s="29"/>
    </row>
    <row r="55366" spans="31:32">
      <c r="AE55366" s="28"/>
      <c r="AF55366" s="29"/>
    </row>
    <row r="55367" spans="31:32">
      <c r="AE55367" s="28"/>
      <c r="AF55367" s="29"/>
    </row>
    <row r="55368" spans="31:32">
      <c r="AE55368" s="28"/>
      <c r="AF55368" s="29"/>
    </row>
    <row r="55369" spans="31:32">
      <c r="AE55369" s="28"/>
      <c r="AF55369" s="29"/>
    </row>
    <row r="55370" spans="31:32">
      <c r="AE55370" s="28"/>
      <c r="AF55370" s="29"/>
    </row>
    <row r="55371" spans="31:32">
      <c r="AE55371" s="28"/>
      <c r="AF55371" s="29"/>
    </row>
    <row r="55372" spans="31:32">
      <c r="AE55372" s="28"/>
      <c r="AF55372" s="29"/>
    </row>
    <row r="55373" spans="31:32">
      <c r="AE55373" s="28"/>
      <c r="AF55373" s="29"/>
    </row>
    <row r="55374" spans="31:32">
      <c r="AE55374" s="28"/>
      <c r="AF55374" s="29"/>
    </row>
    <row r="55375" spans="31:32">
      <c r="AE55375" s="28"/>
      <c r="AF55375" s="29"/>
    </row>
    <row r="55376" spans="31:32">
      <c r="AE55376" s="28"/>
      <c r="AF55376" s="29"/>
    </row>
    <row r="55377" spans="31:32">
      <c r="AE55377" s="28"/>
      <c r="AF55377" s="29"/>
    </row>
    <row r="55378" spans="31:32">
      <c r="AE55378" s="28"/>
      <c r="AF55378" s="29"/>
    </row>
    <row r="55379" spans="31:32">
      <c r="AE55379" s="28"/>
      <c r="AF55379" s="29"/>
    </row>
    <row r="55380" spans="31:32">
      <c r="AE55380" s="28"/>
      <c r="AF55380" s="29"/>
    </row>
    <row r="55381" spans="31:32">
      <c r="AE55381" s="28"/>
      <c r="AF55381" s="29"/>
    </row>
    <row r="55382" spans="31:32">
      <c r="AE55382" s="28"/>
      <c r="AF55382" s="29"/>
    </row>
    <row r="55383" spans="31:32">
      <c r="AE55383" s="28"/>
      <c r="AF55383" s="29"/>
    </row>
    <row r="55384" spans="31:32">
      <c r="AE55384" s="28"/>
      <c r="AF55384" s="29"/>
    </row>
    <row r="55385" spans="31:32">
      <c r="AE55385" s="28"/>
      <c r="AF55385" s="29"/>
    </row>
    <row r="55386" spans="31:32">
      <c r="AE55386" s="28"/>
      <c r="AF55386" s="29"/>
    </row>
    <row r="55387" spans="31:32">
      <c r="AE55387" s="28"/>
      <c r="AF55387" s="29"/>
    </row>
    <row r="55388" spans="31:32">
      <c r="AE55388" s="28"/>
      <c r="AF55388" s="29"/>
    </row>
    <row r="55389" spans="31:32">
      <c r="AE55389" s="28"/>
      <c r="AF55389" s="29"/>
    </row>
    <row r="55390" spans="31:32">
      <c r="AE55390" s="28"/>
      <c r="AF55390" s="29"/>
    </row>
    <row r="55391" spans="31:32">
      <c r="AE55391" s="28"/>
      <c r="AF55391" s="29"/>
    </row>
    <row r="55392" spans="31:32">
      <c r="AE55392" s="28"/>
      <c r="AF55392" s="29"/>
    </row>
    <row r="55393" spans="31:32">
      <c r="AE55393" s="28"/>
      <c r="AF55393" s="29"/>
    </row>
    <row r="55394" spans="31:32">
      <c r="AE55394" s="28"/>
      <c r="AF55394" s="29"/>
    </row>
    <row r="55395" spans="31:32">
      <c r="AE55395" s="28"/>
      <c r="AF55395" s="29"/>
    </row>
    <row r="55396" spans="31:32">
      <c r="AE55396" s="28"/>
      <c r="AF55396" s="29"/>
    </row>
    <row r="55397" spans="31:32">
      <c r="AE55397" s="28"/>
      <c r="AF55397" s="29"/>
    </row>
    <row r="55398" spans="31:32">
      <c r="AE55398" s="28"/>
      <c r="AF55398" s="29"/>
    </row>
    <row r="55399" spans="31:32">
      <c r="AE55399" s="28"/>
      <c r="AF55399" s="29"/>
    </row>
    <row r="55400" spans="31:32">
      <c r="AE55400" s="28"/>
      <c r="AF55400" s="29"/>
    </row>
    <row r="55401" spans="31:32">
      <c r="AE55401" s="28"/>
      <c r="AF55401" s="29"/>
    </row>
    <row r="55402" spans="31:32">
      <c r="AE55402" s="28"/>
      <c r="AF55402" s="29"/>
    </row>
    <row r="55403" spans="31:32">
      <c r="AE55403" s="28"/>
      <c r="AF55403" s="29"/>
    </row>
    <row r="55404" spans="31:32">
      <c r="AE55404" s="28"/>
      <c r="AF55404" s="29"/>
    </row>
    <row r="55405" spans="31:32">
      <c r="AE55405" s="28"/>
      <c r="AF55405" s="29"/>
    </row>
    <row r="55406" spans="31:32">
      <c r="AE55406" s="28"/>
      <c r="AF55406" s="29"/>
    </row>
    <row r="55407" spans="31:32">
      <c r="AE55407" s="28"/>
      <c r="AF55407" s="29"/>
    </row>
    <row r="55408" spans="31:32">
      <c r="AE55408" s="28"/>
      <c r="AF55408" s="29"/>
    </row>
    <row r="55409" spans="31:32">
      <c r="AE55409" s="28"/>
      <c r="AF55409" s="29"/>
    </row>
    <row r="55410" spans="31:32">
      <c r="AE55410" s="28"/>
      <c r="AF55410" s="29"/>
    </row>
    <row r="55411" spans="31:32">
      <c r="AE55411" s="28"/>
      <c r="AF55411" s="29"/>
    </row>
    <row r="55412" spans="31:32">
      <c r="AE55412" s="28"/>
      <c r="AF55412" s="29"/>
    </row>
    <row r="55413" spans="31:32">
      <c r="AE55413" s="28"/>
      <c r="AF55413" s="29"/>
    </row>
    <row r="55414" spans="31:32">
      <c r="AE55414" s="28"/>
      <c r="AF55414" s="29"/>
    </row>
    <row r="55415" spans="31:32">
      <c r="AE55415" s="28"/>
      <c r="AF55415" s="29"/>
    </row>
    <row r="55416" spans="31:32">
      <c r="AE55416" s="28"/>
      <c r="AF55416" s="29"/>
    </row>
    <row r="55417" spans="31:32">
      <c r="AE55417" s="28"/>
      <c r="AF55417" s="29"/>
    </row>
    <row r="55418" spans="31:32">
      <c r="AE55418" s="28"/>
      <c r="AF55418" s="29"/>
    </row>
    <row r="55419" spans="31:32">
      <c r="AE55419" s="28"/>
      <c r="AF55419" s="29"/>
    </row>
    <row r="55420" spans="31:32">
      <c r="AE55420" s="28"/>
      <c r="AF55420" s="29"/>
    </row>
    <row r="55421" spans="31:32">
      <c r="AE55421" s="28"/>
      <c r="AF55421" s="29"/>
    </row>
    <row r="55422" spans="31:32">
      <c r="AE55422" s="28"/>
      <c r="AF55422" s="29"/>
    </row>
    <row r="55423" spans="31:32">
      <c r="AE55423" s="28"/>
      <c r="AF55423" s="29"/>
    </row>
    <row r="55424" spans="31:32">
      <c r="AE55424" s="28"/>
      <c r="AF55424" s="29"/>
    </row>
    <row r="55425" spans="31:32">
      <c r="AE55425" s="28"/>
      <c r="AF55425" s="29"/>
    </row>
    <row r="55426" spans="31:32">
      <c r="AE55426" s="28"/>
      <c r="AF55426" s="29"/>
    </row>
    <row r="55427" spans="31:32">
      <c r="AE55427" s="28"/>
      <c r="AF55427" s="29"/>
    </row>
    <row r="55428" spans="31:32">
      <c r="AE55428" s="28"/>
      <c r="AF55428" s="29"/>
    </row>
    <row r="55429" spans="31:32">
      <c r="AE55429" s="28"/>
      <c r="AF55429" s="29"/>
    </row>
    <row r="55430" spans="31:32">
      <c r="AE55430" s="28"/>
      <c r="AF55430" s="29"/>
    </row>
    <row r="55431" spans="31:32">
      <c r="AE55431" s="28"/>
      <c r="AF55431" s="29"/>
    </row>
    <row r="55432" spans="31:32">
      <c r="AE55432" s="28"/>
      <c r="AF55432" s="29"/>
    </row>
    <row r="55433" spans="31:32">
      <c r="AE55433" s="28"/>
      <c r="AF55433" s="29"/>
    </row>
    <row r="55434" spans="31:32">
      <c r="AE55434" s="28"/>
      <c r="AF55434" s="29"/>
    </row>
    <row r="55435" spans="31:32">
      <c r="AE55435" s="28"/>
      <c r="AF55435" s="29"/>
    </row>
    <row r="55436" spans="31:32">
      <c r="AE55436" s="28"/>
      <c r="AF55436" s="29"/>
    </row>
    <row r="55437" spans="31:32">
      <c r="AE55437" s="28"/>
      <c r="AF55437" s="29"/>
    </row>
    <row r="55438" spans="31:32">
      <c r="AE55438" s="28"/>
      <c r="AF55438" s="29"/>
    </row>
    <row r="55439" spans="31:32">
      <c r="AE55439" s="28"/>
      <c r="AF55439" s="29"/>
    </row>
    <row r="55440" spans="31:32">
      <c r="AE55440" s="28"/>
      <c r="AF55440" s="29"/>
    </row>
    <row r="55441" spans="31:32">
      <c r="AE55441" s="28"/>
      <c r="AF55441" s="29"/>
    </row>
    <row r="55442" spans="31:32">
      <c r="AE55442" s="28"/>
      <c r="AF55442" s="29"/>
    </row>
    <row r="55443" spans="31:32">
      <c r="AE55443" s="28"/>
      <c r="AF55443" s="29"/>
    </row>
    <row r="55444" spans="31:32">
      <c r="AE55444" s="28"/>
      <c r="AF55444" s="29"/>
    </row>
    <row r="55445" spans="31:32">
      <c r="AE55445" s="28"/>
      <c r="AF55445" s="29"/>
    </row>
    <row r="55446" spans="31:32">
      <c r="AE55446" s="28"/>
      <c r="AF55446" s="29"/>
    </row>
    <row r="55447" spans="31:32">
      <c r="AE55447" s="28"/>
      <c r="AF55447" s="29"/>
    </row>
    <row r="55448" spans="31:32">
      <c r="AE55448" s="28"/>
      <c r="AF55448" s="29"/>
    </row>
    <row r="55449" spans="31:32">
      <c r="AE55449" s="28"/>
      <c r="AF55449" s="29"/>
    </row>
    <row r="55450" spans="31:32">
      <c r="AE55450" s="28"/>
      <c r="AF55450" s="29"/>
    </row>
    <row r="55451" spans="31:32">
      <c r="AE55451" s="28"/>
      <c r="AF55451" s="29"/>
    </row>
    <row r="55452" spans="31:32">
      <c r="AE55452" s="28"/>
      <c r="AF55452" s="29"/>
    </row>
    <row r="55453" spans="31:32">
      <c r="AE55453" s="28"/>
      <c r="AF55453" s="29"/>
    </row>
    <row r="55454" spans="31:32">
      <c r="AE55454" s="28"/>
      <c r="AF55454" s="29"/>
    </row>
    <row r="55455" spans="31:32">
      <c r="AE55455" s="28"/>
      <c r="AF55455" s="29"/>
    </row>
    <row r="55456" spans="31:32">
      <c r="AE55456" s="28"/>
      <c r="AF55456" s="29"/>
    </row>
    <row r="55457" spans="31:32">
      <c r="AE55457" s="28"/>
      <c r="AF55457" s="29"/>
    </row>
    <row r="55458" spans="31:32">
      <c r="AE55458" s="28"/>
      <c r="AF55458" s="29"/>
    </row>
    <row r="55459" spans="31:32">
      <c r="AE55459" s="28"/>
      <c r="AF55459" s="29"/>
    </row>
    <row r="55460" spans="31:32">
      <c r="AE55460" s="28"/>
      <c r="AF55460" s="29"/>
    </row>
    <row r="55461" spans="31:32">
      <c r="AE55461" s="28"/>
      <c r="AF55461" s="29"/>
    </row>
    <row r="55462" spans="31:32">
      <c r="AE55462" s="28"/>
      <c r="AF55462" s="29"/>
    </row>
    <row r="55463" spans="31:32">
      <c r="AE55463" s="28"/>
      <c r="AF55463" s="29"/>
    </row>
    <row r="55464" spans="31:32">
      <c r="AE55464" s="28"/>
      <c r="AF55464" s="29"/>
    </row>
    <row r="55465" spans="31:32">
      <c r="AE55465" s="28"/>
      <c r="AF55465" s="29"/>
    </row>
    <row r="55466" spans="31:32">
      <c r="AE55466" s="28"/>
      <c r="AF55466" s="29"/>
    </row>
    <row r="55467" spans="31:32">
      <c r="AE55467" s="28"/>
      <c r="AF55467" s="29"/>
    </row>
    <row r="55468" spans="31:32">
      <c r="AE55468" s="28"/>
      <c r="AF55468" s="29"/>
    </row>
    <row r="55469" spans="31:32">
      <c r="AE55469" s="28"/>
      <c r="AF55469" s="29"/>
    </row>
    <row r="55470" spans="31:32">
      <c r="AE55470" s="28"/>
      <c r="AF55470" s="29"/>
    </row>
    <row r="55471" spans="31:32">
      <c r="AE55471" s="28"/>
      <c r="AF55471" s="29"/>
    </row>
    <row r="55472" spans="31:32">
      <c r="AE55472" s="28"/>
      <c r="AF55472" s="29"/>
    </row>
    <row r="55473" spans="31:32">
      <c r="AE55473" s="28"/>
      <c r="AF55473" s="29"/>
    </row>
    <row r="55474" spans="31:32">
      <c r="AE55474" s="28"/>
      <c r="AF55474" s="29"/>
    </row>
    <row r="55475" spans="31:32">
      <c r="AE55475" s="28"/>
      <c r="AF55475" s="29"/>
    </row>
    <row r="55476" spans="31:32">
      <c r="AE55476" s="28"/>
      <c r="AF55476" s="29"/>
    </row>
    <row r="55477" spans="31:32">
      <c r="AE55477" s="28"/>
      <c r="AF55477" s="29"/>
    </row>
    <row r="55478" spans="31:32">
      <c r="AE55478" s="28"/>
      <c r="AF55478" s="29"/>
    </row>
    <row r="55479" spans="31:32">
      <c r="AE55479" s="28"/>
      <c r="AF55479" s="29"/>
    </row>
    <row r="55480" spans="31:32">
      <c r="AE55480" s="28"/>
      <c r="AF55480" s="29"/>
    </row>
    <row r="55481" spans="31:32">
      <c r="AE55481" s="28"/>
      <c r="AF55481" s="29"/>
    </row>
    <row r="55482" spans="31:32">
      <c r="AE55482" s="28"/>
      <c r="AF55482" s="29"/>
    </row>
    <row r="55483" spans="31:32">
      <c r="AE55483" s="28"/>
      <c r="AF55483" s="29"/>
    </row>
    <row r="55484" spans="31:32">
      <c r="AE55484" s="28"/>
      <c r="AF55484" s="29"/>
    </row>
    <row r="55485" spans="31:32">
      <c r="AE55485" s="28"/>
      <c r="AF55485" s="29"/>
    </row>
    <row r="55486" spans="31:32">
      <c r="AE55486" s="28"/>
      <c r="AF55486" s="29"/>
    </row>
    <row r="55487" spans="31:32">
      <c r="AE55487" s="28"/>
      <c r="AF55487" s="29"/>
    </row>
    <row r="55488" spans="31:32">
      <c r="AE55488" s="28"/>
      <c r="AF55488" s="29"/>
    </row>
    <row r="55489" spans="31:32">
      <c r="AE55489" s="28"/>
      <c r="AF55489" s="29"/>
    </row>
    <row r="55490" spans="31:32">
      <c r="AE55490" s="28"/>
      <c r="AF55490" s="29"/>
    </row>
    <row r="55491" spans="31:32">
      <c r="AE55491" s="28"/>
      <c r="AF55491" s="29"/>
    </row>
    <row r="55492" spans="31:32">
      <c r="AE55492" s="28"/>
      <c r="AF55492" s="29"/>
    </row>
    <row r="55493" spans="31:32">
      <c r="AE55493" s="28"/>
      <c r="AF55493" s="29"/>
    </row>
    <row r="55494" spans="31:32">
      <c r="AE55494" s="28"/>
      <c r="AF55494" s="29"/>
    </row>
    <row r="55495" spans="31:32">
      <c r="AE55495" s="28"/>
      <c r="AF55495" s="29"/>
    </row>
    <row r="55496" spans="31:32">
      <c r="AE55496" s="28"/>
      <c r="AF55496" s="29"/>
    </row>
    <row r="55497" spans="31:32">
      <c r="AE55497" s="28"/>
      <c r="AF55497" s="29"/>
    </row>
    <row r="55498" spans="31:32">
      <c r="AE55498" s="28"/>
      <c r="AF55498" s="29"/>
    </row>
    <row r="55499" spans="31:32">
      <c r="AE55499" s="28"/>
      <c r="AF55499" s="29"/>
    </row>
    <row r="55500" spans="31:32">
      <c r="AE55500" s="28"/>
      <c r="AF55500" s="29"/>
    </row>
    <row r="55501" spans="31:32">
      <c r="AE55501" s="28"/>
      <c r="AF55501" s="29"/>
    </row>
    <row r="55502" spans="31:32">
      <c r="AE55502" s="28"/>
      <c r="AF55502" s="29"/>
    </row>
    <row r="55503" spans="31:32">
      <c r="AE55503" s="28"/>
      <c r="AF55503" s="29"/>
    </row>
    <row r="55504" spans="31:32">
      <c r="AE55504" s="28"/>
      <c r="AF55504" s="29"/>
    </row>
    <row r="55505" spans="31:32">
      <c r="AE55505" s="28"/>
      <c r="AF55505" s="29"/>
    </row>
    <row r="55506" spans="31:32">
      <c r="AE55506" s="28"/>
      <c r="AF55506" s="29"/>
    </row>
    <row r="55507" spans="31:32">
      <c r="AE55507" s="28"/>
      <c r="AF55507" s="29"/>
    </row>
    <row r="55508" spans="31:32">
      <c r="AE55508" s="28"/>
      <c r="AF55508" s="29"/>
    </row>
    <row r="55509" spans="31:32">
      <c r="AE55509" s="28"/>
      <c r="AF55509" s="29"/>
    </row>
    <row r="55510" spans="31:32">
      <c r="AE55510" s="28"/>
      <c r="AF55510" s="29"/>
    </row>
    <row r="55511" spans="31:32">
      <c r="AE55511" s="28"/>
      <c r="AF55511" s="29"/>
    </row>
    <row r="55512" spans="31:32">
      <c r="AE55512" s="28"/>
      <c r="AF55512" s="29"/>
    </row>
    <row r="55513" spans="31:32">
      <c r="AE55513" s="28"/>
      <c r="AF55513" s="29"/>
    </row>
    <row r="55514" spans="31:32">
      <c r="AE55514" s="28"/>
      <c r="AF55514" s="29"/>
    </row>
    <row r="55515" spans="31:32">
      <c r="AE55515" s="28"/>
      <c r="AF55515" s="29"/>
    </row>
    <row r="55516" spans="31:32">
      <c r="AE55516" s="28"/>
      <c r="AF55516" s="29"/>
    </row>
    <row r="55517" spans="31:32">
      <c r="AE55517" s="28"/>
      <c r="AF55517" s="29"/>
    </row>
    <row r="55518" spans="31:32">
      <c r="AE55518" s="28"/>
      <c r="AF55518" s="29"/>
    </row>
    <row r="55519" spans="31:32">
      <c r="AE55519" s="28"/>
      <c r="AF55519" s="29"/>
    </row>
    <row r="55520" spans="31:32">
      <c r="AE55520" s="28"/>
      <c r="AF55520" s="29"/>
    </row>
    <row r="55521" spans="31:32">
      <c r="AE55521" s="28"/>
      <c r="AF55521" s="29"/>
    </row>
    <row r="55522" spans="31:32">
      <c r="AE55522" s="28"/>
      <c r="AF55522" s="29"/>
    </row>
    <row r="55523" spans="31:32">
      <c r="AE55523" s="28"/>
      <c r="AF55523" s="29"/>
    </row>
    <row r="55524" spans="31:32">
      <c r="AE55524" s="28"/>
      <c r="AF55524" s="29"/>
    </row>
    <row r="55525" spans="31:32">
      <c r="AE55525" s="28"/>
      <c r="AF55525" s="29"/>
    </row>
    <row r="55526" spans="31:32">
      <c r="AE55526" s="28"/>
      <c r="AF55526" s="29"/>
    </row>
    <row r="55527" spans="31:32">
      <c r="AE55527" s="28"/>
      <c r="AF55527" s="29"/>
    </row>
    <row r="55528" spans="31:32">
      <c r="AE55528" s="28"/>
      <c r="AF55528" s="29"/>
    </row>
    <row r="55529" spans="31:32">
      <c r="AE55529" s="28"/>
      <c r="AF55529" s="29"/>
    </row>
    <row r="55530" spans="31:32">
      <c r="AE55530" s="28"/>
      <c r="AF55530" s="29"/>
    </row>
    <row r="55531" spans="31:32">
      <c r="AE55531" s="28"/>
      <c r="AF55531" s="29"/>
    </row>
    <row r="55532" spans="31:32">
      <c r="AE55532" s="28"/>
      <c r="AF55532" s="29"/>
    </row>
    <row r="55533" spans="31:32">
      <c r="AE55533" s="28"/>
      <c r="AF55533" s="29"/>
    </row>
    <row r="55534" spans="31:32">
      <c r="AE55534" s="28"/>
      <c r="AF55534" s="29"/>
    </row>
    <row r="55535" spans="31:32">
      <c r="AE55535" s="28"/>
      <c r="AF55535" s="29"/>
    </row>
    <row r="55536" spans="31:32">
      <c r="AE55536" s="28"/>
      <c r="AF55536" s="29"/>
    </row>
    <row r="55537" spans="31:32">
      <c r="AE55537" s="28"/>
      <c r="AF55537" s="29"/>
    </row>
    <row r="55538" spans="31:32">
      <c r="AE55538" s="28"/>
      <c r="AF55538" s="29"/>
    </row>
    <row r="55539" spans="31:32">
      <c r="AE55539" s="28"/>
      <c r="AF55539" s="29"/>
    </row>
    <row r="55540" spans="31:32">
      <c r="AE55540" s="28"/>
      <c r="AF55540" s="29"/>
    </row>
    <row r="55541" spans="31:32">
      <c r="AE55541" s="28"/>
      <c r="AF55541" s="29"/>
    </row>
    <row r="55542" spans="31:32">
      <c r="AE55542" s="28"/>
      <c r="AF55542" s="29"/>
    </row>
    <row r="55543" spans="31:32">
      <c r="AE55543" s="28"/>
      <c r="AF55543" s="29"/>
    </row>
    <row r="55544" spans="31:32">
      <c r="AE55544" s="28"/>
      <c r="AF55544" s="29"/>
    </row>
    <row r="55545" spans="31:32">
      <c r="AE55545" s="28"/>
      <c r="AF55545" s="29"/>
    </row>
    <row r="55546" spans="31:32">
      <c r="AE55546" s="28"/>
      <c r="AF55546" s="29"/>
    </row>
    <row r="55547" spans="31:32">
      <c r="AE55547" s="28"/>
      <c r="AF55547" s="29"/>
    </row>
    <row r="55548" spans="31:32">
      <c r="AE55548" s="28"/>
      <c r="AF55548" s="29"/>
    </row>
    <row r="55549" spans="31:32">
      <c r="AE55549" s="28"/>
      <c r="AF55549" s="29"/>
    </row>
    <row r="55550" spans="31:32">
      <c r="AE55550" s="28"/>
      <c r="AF55550" s="29"/>
    </row>
    <row r="55551" spans="31:32">
      <c r="AE55551" s="28"/>
      <c r="AF55551" s="29"/>
    </row>
    <row r="55552" spans="31:32">
      <c r="AE55552" s="28"/>
      <c r="AF55552" s="29"/>
    </row>
    <row r="55553" spans="31:32">
      <c r="AE55553" s="28"/>
      <c r="AF55553" s="29"/>
    </row>
    <row r="55554" spans="31:32">
      <c r="AE55554" s="28"/>
      <c r="AF55554" s="29"/>
    </row>
    <row r="55555" spans="31:32">
      <c r="AE55555" s="28"/>
      <c r="AF55555" s="29"/>
    </row>
    <row r="55556" spans="31:32">
      <c r="AE55556" s="28"/>
      <c r="AF55556" s="29"/>
    </row>
    <row r="55557" spans="31:32">
      <c r="AE55557" s="28"/>
      <c r="AF55557" s="29"/>
    </row>
    <row r="55558" spans="31:32">
      <c r="AE55558" s="28"/>
      <c r="AF55558" s="29"/>
    </row>
    <row r="55559" spans="31:32">
      <c r="AE55559" s="28"/>
      <c r="AF55559" s="29"/>
    </row>
    <row r="55560" spans="31:32">
      <c r="AE55560" s="28"/>
      <c r="AF55560" s="29"/>
    </row>
    <row r="55561" spans="31:32">
      <c r="AE55561" s="28"/>
      <c r="AF55561" s="29"/>
    </row>
    <row r="55562" spans="31:32">
      <c r="AE55562" s="28"/>
      <c r="AF55562" s="29"/>
    </row>
    <row r="55563" spans="31:32">
      <c r="AE55563" s="28"/>
      <c r="AF55563" s="29"/>
    </row>
    <row r="55564" spans="31:32">
      <c r="AE55564" s="28"/>
      <c r="AF55564" s="29"/>
    </row>
    <row r="55565" spans="31:32">
      <c r="AE55565" s="28"/>
      <c r="AF55565" s="29"/>
    </row>
    <row r="55566" spans="31:32">
      <c r="AE55566" s="28"/>
      <c r="AF55566" s="29"/>
    </row>
    <row r="55567" spans="31:32">
      <c r="AE55567" s="28"/>
      <c r="AF55567" s="29"/>
    </row>
    <row r="55568" spans="31:32">
      <c r="AE55568" s="28"/>
      <c r="AF55568" s="29"/>
    </row>
    <row r="55569" spans="31:32">
      <c r="AE55569" s="28"/>
      <c r="AF55569" s="29"/>
    </row>
    <row r="55570" spans="31:32">
      <c r="AE55570" s="28"/>
      <c r="AF55570" s="29"/>
    </row>
    <row r="55571" spans="31:32">
      <c r="AE55571" s="28"/>
      <c r="AF55571" s="29"/>
    </row>
    <row r="55572" spans="31:32">
      <c r="AE55572" s="28"/>
      <c r="AF55572" s="29"/>
    </row>
    <row r="55573" spans="31:32">
      <c r="AE55573" s="28"/>
      <c r="AF55573" s="29"/>
    </row>
    <row r="55574" spans="31:32">
      <c r="AE55574" s="28"/>
      <c r="AF55574" s="29"/>
    </row>
    <row r="55575" spans="31:32">
      <c r="AE55575" s="28"/>
      <c r="AF55575" s="29"/>
    </row>
    <row r="55576" spans="31:32">
      <c r="AE55576" s="28"/>
      <c r="AF55576" s="29"/>
    </row>
    <row r="55577" spans="31:32">
      <c r="AE55577" s="28"/>
      <c r="AF55577" s="29"/>
    </row>
    <row r="55578" spans="31:32">
      <c r="AE55578" s="28"/>
      <c r="AF55578" s="29"/>
    </row>
    <row r="55579" spans="31:32">
      <c r="AE55579" s="28"/>
      <c r="AF55579" s="29"/>
    </row>
    <row r="55580" spans="31:32">
      <c r="AE55580" s="28"/>
      <c r="AF55580" s="29"/>
    </row>
    <row r="55581" spans="31:32">
      <c r="AE55581" s="28"/>
      <c r="AF55581" s="29"/>
    </row>
    <row r="55582" spans="31:32">
      <c r="AE55582" s="28"/>
      <c r="AF55582" s="29"/>
    </row>
    <row r="55583" spans="31:32">
      <c r="AE55583" s="28"/>
      <c r="AF55583" s="29"/>
    </row>
    <row r="55584" spans="31:32">
      <c r="AE55584" s="28"/>
      <c r="AF55584" s="29"/>
    </row>
    <row r="55585" spans="31:32">
      <c r="AE55585" s="28"/>
      <c r="AF55585" s="29"/>
    </row>
    <row r="55586" spans="31:32">
      <c r="AE55586" s="28"/>
      <c r="AF55586" s="29"/>
    </row>
    <row r="55587" spans="31:32">
      <c r="AE55587" s="28"/>
      <c r="AF55587" s="29"/>
    </row>
    <row r="55588" spans="31:32">
      <c r="AE55588" s="28"/>
      <c r="AF55588" s="29"/>
    </row>
    <row r="55589" spans="31:32">
      <c r="AE55589" s="28"/>
      <c r="AF55589" s="29"/>
    </row>
    <row r="55590" spans="31:32">
      <c r="AE55590" s="28"/>
      <c r="AF55590" s="29"/>
    </row>
    <row r="55591" spans="31:32">
      <c r="AE55591" s="28"/>
      <c r="AF55591" s="29"/>
    </row>
    <row r="55592" spans="31:32">
      <c r="AE55592" s="28"/>
      <c r="AF55592" s="29"/>
    </row>
    <row r="55593" spans="31:32">
      <c r="AE55593" s="28"/>
      <c r="AF55593" s="29"/>
    </row>
    <row r="55594" spans="31:32">
      <c r="AE55594" s="28"/>
      <c r="AF55594" s="29"/>
    </row>
    <row r="55595" spans="31:32">
      <c r="AE55595" s="28"/>
      <c r="AF55595" s="29"/>
    </row>
    <row r="55596" spans="31:32">
      <c r="AE55596" s="28"/>
      <c r="AF55596" s="29"/>
    </row>
    <row r="55597" spans="31:32">
      <c r="AE55597" s="28"/>
      <c r="AF55597" s="29"/>
    </row>
    <row r="55598" spans="31:32">
      <c r="AE55598" s="28"/>
      <c r="AF55598" s="29"/>
    </row>
    <row r="55599" spans="31:32">
      <c r="AE55599" s="28"/>
      <c r="AF55599" s="29"/>
    </row>
    <row r="55600" spans="31:32">
      <c r="AE55600" s="28"/>
      <c r="AF55600" s="29"/>
    </row>
    <row r="55601" spans="31:32">
      <c r="AE55601" s="28"/>
      <c r="AF55601" s="29"/>
    </row>
    <row r="55602" spans="31:32">
      <c r="AE55602" s="28"/>
      <c r="AF55602" s="29"/>
    </row>
    <row r="55603" spans="31:32">
      <c r="AE55603" s="28"/>
      <c r="AF55603" s="29"/>
    </row>
    <row r="55604" spans="31:32">
      <c r="AE55604" s="28"/>
      <c r="AF55604" s="29"/>
    </row>
    <row r="55605" spans="31:32">
      <c r="AE55605" s="28"/>
      <c r="AF55605" s="29"/>
    </row>
    <row r="55606" spans="31:32">
      <c r="AE55606" s="28"/>
      <c r="AF55606" s="29"/>
    </row>
    <row r="55607" spans="31:32">
      <c r="AE55607" s="28"/>
      <c r="AF55607" s="29"/>
    </row>
    <row r="55608" spans="31:32">
      <c r="AE55608" s="28"/>
      <c r="AF55608" s="29"/>
    </row>
    <row r="55609" spans="31:32">
      <c r="AE55609" s="28"/>
      <c r="AF55609" s="29"/>
    </row>
    <row r="55610" spans="31:32">
      <c r="AE55610" s="28"/>
      <c r="AF55610" s="29"/>
    </row>
    <row r="55611" spans="31:32">
      <c r="AE55611" s="28"/>
      <c r="AF55611" s="29"/>
    </row>
    <row r="55612" spans="31:32">
      <c r="AE55612" s="28"/>
      <c r="AF55612" s="29"/>
    </row>
    <row r="55613" spans="31:32">
      <c r="AE55613" s="28"/>
      <c r="AF55613" s="29"/>
    </row>
    <row r="55614" spans="31:32">
      <c r="AE55614" s="28"/>
      <c r="AF55614" s="29"/>
    </row>
    <row r="55615" spans="31:32">
      <c r="AE55615" s="28"/>
      <c r="AF55615" s="29"/>
    </row>
    <row r="55616" spans="31:32">
      <c r="AE55616" s="28"/>
      <c r="AF55616" s="29"/>
    </row>
    <row r="55617" spans="31:32">
      <c r="AE55617" s="28"/>
      <c r="AF55617" s="29"/>
    </row>
    <row r="55618" spans="31:32">
      <c r="AE55618" s="28"/>
      <c r="AF55618" s="29"/>
    </row>
    <row r="55619" spans="31:32">
      <c r="AE55619" s="28"/>
      <c r="AF55619" s="29"/>
    </row>
    <row r="55620" spans="31:32">
      <c r="AE55620" s="28"/>
      <c r="AF55620" s="29"/>
    </row>
    <row r="55621" spans="31:32">
      <c r="AE55621" s="28"/>
      <c r="AF55621" s="29"/>
    </row>
    <row r="55622" spans="31:32">
      <c r="AE55622" s="28"/>
      <c r="AF55622" s="29"/>
    </row>
    <row r="55623" spans="31:32">
      <c r="AE55623" s="28"/>
      <c r="AF55623" s="29"/>
    </row>
    <row r="55624" spans="31:32">
      <c r="AE55624" s="28"/>
      <c r="AF55624" s="29"/>
    </row>
    <row r="55625" spans="31:32">
      <c r="AE55625" s="28"/>
      <c r="AF55625" s="29"/>
    </row>
    <row r="55626" spans="31:32">
      <c r="AE55626" s="28"/>
      <c r="AF55626" s="29"/>
    </row>
    <row r="55627" spans="31:32">
      <c r="AE55627" s="28"/>
      <c r="AF55627" s="29"/>
    </row>
    <row r="55628" spans="31:32">
      <c r="AE55628" s="28"/>
      <c r="AF55628" s="29"/>
    </row>
    <row r="55629" spans="31:32">
      <c r="AE55629" s="28"/>
      <c r="AF55629" s="29"/>
    </row>
    <row r="55630" spans="31:32">
      <c r="AE55630" s="28"/>
      <c r="AF55630" s="29"/>
    </row>
    <row r="55631" spans="31:32">
      <c r="AE55631" s="28"/>
      <c r="AF55631" s="29"/>
    </row>
    <row r="55632" spans="31:32">
      <c r="AE55632" s="28"/>
      <c r="AF55632" s="29"/>
    </row>
    <row r="55633" spans="31:32">
      <c r="AE55633" s="28"/>
      <c r="AF55633" s="29"/>
    </row>
    <row r="55634" spans="31:32">
      <c r="AE55634" s="28"/>
      <c r="AF55634" s="29"/>
    </row>
    <row r="55635" spans="31:32">
      <c r="AE55635" s="28"/>
      <c r="AF55635" s="29"/>
    </row>
    <row r="55636" spans="31:32">
      <c r="AE55636" s="28"/>
      <c r="AF55636" s="29"/>
    </row>
    <row r="55637" spans="31:32">
      <c r="AE55637" s="28"/>
      <c r="AF55637" s="29"/>
    </row>
    <row r="55638" spans="31:32">
      <c r="AE55638" s="28"/>
      <c r="AF55638" s="29"/>
    </row>
    <row r="55639" spans="31:32">
      <c r="AE55639" s="28"/>
      <c r="AF55639" s="29"/>
    </row>
    <row r="55640" spans="31:32">
      <c r="AE55640" s="28"/>
      <c r="AF55640" s="29"/>
    </row>
    <row r="55641" spans="31:32">
      <c r="AE55641" s="28"/>
      <c r="AF55641" s="29"/>
    </row>
    <row r="55642" spans="31:32">
      <c r="AE55642" s="28"/>
      <c r="AF55642" s="29"/>
    </row>
    <row r="55643" spans="31:32">
      <c r="AE55643" s="28"/>
      <c r="AF55643" s="29"/>
    </row>
    <row r="55644" spans="31:32">
      <c r="AE55644" s="28"/>
      <c r="AF55644" s="29"/>
    </row>
    <row r="55645" spans="31:32">
      <c r="AE55645" s="28"/>
      <c r="AF55645" s="29"/>
    </row>
    <row r="55646" spans="31:32">
      <c r="AE55646" s="28"/>
      <c r="AF55646" s="29"/>
    </row>
    <row r="55647" spans="31:32">
      <c r="AE55647" s="28"/>
      <c r="AF55647" s="29"/>
    </row>
    <row r="55648" spans="31:32">
      <c r="AE55648" s="28"/>
      <c r="AF55648" s="29"/>
    </row>
    <row r="55649" spans="31:32">
      <c r="AE55649" s="28"/>
      <c r="AF55649" s="29"/>
    </row>
    <row r="55650" spans="31:32">
      <c r="AE55650" s="28"/>
      <c r="AF55650" s="29"/>
    </row>
    <row r="55651" spans="31:32">
      <c r="AE55651" s="28"/>
      <c r="AF55651" s="29"/>
    </row>
    <row r="55652" spans="31:32">
      <c r="AE55652" s="28"/>
      <c r="AF55652" s="29"/>
    </row>
    <row r="55653" spans="31:32">
      <c r="AE55653" s="28"/>
      <c r="AF55653" s="29"/>
    </row>
    <row r="55654" spans="31:32">
      <c r="AE55654" s="28"/>
      <c r="AF55654" s="29"/>
    </row>
    <row r="55655" spans="31:32">
      <c r="AE55655" s="28"/>
      <c r="AF55655" s="29"/>
    </row>
    <row r="55656" spans="31:32">
      <c r="AE55656" s="28"/>
      <c r="AF55656" s="29"/>
    </row>
    <row r="55657" spans="31:32">
      <c r="AE55657" s="28"/>
      <c r="AF55657" s="29"/>
    </row>
    <row r="55658" spans="31:32">
      <c r="AE55658" s="28"/>
      <c r="AF55658" s="29"/>
    </row>
    <row r="55659" spans="31:32">
      <c r="AE55659" s="28"/>
      <c r="AF55659" s="29"/>
    </row>
    <row r="55660" spans="31:32">
      <c r="AE55660" s="28"/>
      <c r="AF55660" s="29"/>
    </row>
    <row r="55661" spans="31:32">
      <c r="AE55661" s="28"/>
      <c r="AF55661" s="29"/>
    </row>
    <row r="55662" spans="31:32">
      <c r="AE55662" s="28"/>
      <c r="AF55662" s="29"/>
    </row>
    <row r="55663" spans="31:32">
      <c r="AE55663" s="28"/>
      <c r="AF55663" s="29"/>
    </row>
    <row r="55664" spans="31:32">
      <c r="AE55664" s="28"/>
      <c r="AF55664" s="29"/>
    </row>
    <row r="55665" spans="31:32">
      <c r="AE55665" s="28"/>
      <c r="AF55665" s="29"/>
    </row>
    <row r="55666" spans="31:32">
      <c r="AE55666" s="28"/>
      <c r="AF55666" s="29"/>
    </row>
    <row r="55667" spans="31:32">
      <c r="AE55667" s="28"/>
      <c r="AF55667" s="29"/>
    </row>
    <row r="55668" spans="31:32">
      <c r="AE55668" s="28"/>
      <c r="AF55668" s="29"/>
    </row>
    <row r="55669" spans="31:32">
      <c r="AE55669" s="28"/>
      <c r="AF55669" s="29"/>
    </row>
    <row r="55670" spans="31:32">
      <c r="AE55670" s="28"/>
      <c r="AF55670" s="29"/>
    </row>
    <row r="55671" spans="31:32">
      <c r="AE55671" s="28"/>
      <c r="AF55671" s="29"/>
    </row>
    <row r="55672" spans="31:32">
      <c r="AE55672" s="28"/>
      <c r="AF55672" s="29"/>
    </row>
    <row r="55673" spans="31:32">
      <c r="AE55673" s="28"/>
      <c r="AF55673" s="29"/>
    </row>
    <row r="55674" spans="31:32">
      <c r="AE55674" s="28"/>
      <c r="AF55674" s="29"/>
    </row>
    <row r="55675" spans="31:32">
      <c r="AE55675" s="28"/>
      <c r="AF55675" s="29"/>
    </row>
    <row r="55676" spans="31:32">
      <c r="AE55676" s="28"/>
      <c r="AF55676" s="29"/>
    </row>
    <row r="55677" spans="31:32">
      <c r="AE55677" s="28"/>
      <c r="AF55677" s="29"/>
    </row>
    <row r="55678" spans="31:32">
      <c r="AE55678" s="28"/>
      <c r="AF55678" s="29"/>
    </row>
    <row r="55679" spans="31:32">
      <c r="AE55679" s="28"/>
      <c r="AF55679" s="29"/>
    </row>
    <row r="55680" spans="31:32">
      <c r="AE55680" s="28"/>
      <c r="AF55680" s="29"/>
    </row>
    <row r="55681" spans="31:32">
      <c r="AE55681" s="28"/>
      <c r="AF55681" s="29"/>
    </row>
    <row r="55682" spans="31:32">
      <c r="AE55682" s="28"/>
      <c r="AF55682" s="29"/>
    </row>
    <row r="55683" spans="31:32">
      <c r="AE55683" s="28"/>
      <c r="AF55683" s="29"/>
    </row>
    <row r="55684" spans="31:32">
      <c r="AE55684" s="28"/>
      <c r="AF55684" s="29"/>
    </row>
    <row r="55685" spans="31:32">
      <c r="AE55685" s="28"/>
      <c r="AF55685" s="29"/>
    </row>
    <row r="55686" spans="31:32">
      <c r="AE55686" s="28"/>
      <c r="AF55686" s="29"/>
    </row>
    <row r="55687" spans="31:32">
      <c r="AE55687" s="28"/>
      <c r="AF55687" s="29"/>
    </row>
    <row r="55688" spans="31:32">
      <c r="AE55688" s="28"/>
      <c r="AF55688" s="29"/>
    </row>
    <row r="55689" spans="31:32">
      <c r="AE55689" s="28"/>
      <c r="AF55689" s="29"/>
    </row>
    <row r="55690" spans="31:32">
      <c r="AE55690" s="28"/>
      <c r="AF55690" s="29"/>
    </row>
    <row r="55691" spans="31:32">
      <c r="AE55691" s="28"/>
      <c r="AF55691" s="29"/>
    </row>
    <row r="55692" spans="31:32">
      <c r="AE55692" s="28"/>
      <c r="AF55692" s="29"/>
    </row>
    <row r="55693" spans="31:32">
      <c r="AE55693" s="28"/>
      <c r="AF55693" s="29"/>
    </row>
    <row r="55694" spans="31:32">
      <c r="AE55694" s="28"/>
      <c r="AF55694" s="29"/>
    </row>
    <row r="55695" spans="31:32">
      <c r="AE55695" s="28"/>
      <c r="AF55695" s="29"/>
    </row>
    <row r="55696" spans="31:32">
      <c r="AE55696" s="28"/>
      <c r="AF55696" s="29"/>
    </row>
    <row r="55697" spans="31:32">
      <c r="AE55697" s="28"/>
      <c r="AF55697" s="29"/>
    </row>
    <row r="55698" spans="31:32">
      <c r="AE55698" s="28"/>
      <c r="AF55698" s="29"/>
    </row>
    <row r="55699" spans="31:32">
      <c r="AE55699" s="28"/>
      <c r="AF55699" s="29"/>
    </row>
    <row r="55700" spans="31:32">
      <c r="AE55700" s="28"/>
      <c r="AF55700" s="29"/>
    </row>
    <row r="55701" spans="31:32">
      <c r="AE55701" s="28"/>
      <c r="AF55701" s="29"/>
    </row>
    <row r="55702" spans="31:32">
      <c r="AE55702" s="28"/>
      <c r="AF55702" s="29"/>
    </row>
    <row r="55703" spans="31:32">
      <c r="AE55703" s="28"/>
      <c r="AF55703" s="29"/>
    </row>
    <row r="55704" spans="31:32">
      <c r="AE55704" s="28"/>
      <c r="AF55704" s="29"/>
    </row>
    <row r="55705" spans="31:32">
      <c r="AE55705" s="28"/>
      <c r="AF55705" s="29"/>
    </row>
    <row r="55706" spans="31:32">
      <c r="AE55706" s="28"/>
      <c r="AF55706" s="29"/>
    </row>
    <row r="55707" spans="31:32">
      <c r="AE55707" s="28"/>
      <c r="AF55707" s="29"/>
    </row>
    <row r="55708" spans="31:32">
      <c r="AE55708" s="28"/>
      <c r="AF55708" s="29"/>
    </row>
    <row r="55709" spans="31:32">
      <c r="AE55709" s="28"/>
      <c r="AF55709" s="29"/>
    </row>
    <row r="55710" spans="31:32">
      <c r="AE55710" s="28"/>
      <c r="AF55710" s="29"/>
    </row>
    <row r="55711" spans="31:32">
      <c r="AE55711" s="28"/>
      <c r="AF55711" s="29"/>
    </row>
    <row r="55712" spans="31:32">
      <c r="AE55712" s="28"/>
      <c r="AF55712" s="29"/>
    </row>
    <row r="55713" spans="31:32">
      <c r="AE55713" s="28"/>
      <c r="AF55713" s="29"/>
    </row>
    <row r="55714" spans="31:32">
      <c r="AE55714" s="28"/>
      <c r="AF55714" s="29"/>
    </row>
    <row r="55715" spans="31:32">
      <c r="AE55715" s="28"/>
      <c r="AF55715" s="29"/>
    </row>
    <row r="55716" spans="31:32">
      <c r="AE55716" s="28"/>
      <c r="AF55716" s="29"/>
    </row>
    <row r="55717" spans="31:32">
      <c r="AE55717" s="28"/>
      <c r="AF55717" s="29"/>
    </row>
    <row r="55718" spans="31:32">
      <c r="AE55718" s="28"/>
      <c r="AF55718" s="29"/>
    </row>
    <row r="55719" spans="31:32">
      <c r="AE55719" s="28"/>
      <c r="AF55719" s="29"/>
    </row>
    <row r="55720" spans="31:32">
      <c r="AE55720" s="28"/>
      <c r="AF55720" s="29"/>
    </row>
    <row r="55721" spans="31:32">
      <c r="AE55721" s="28"/>
      <c r="AF55721" s="29"/>
    </row>
    <row r="55722" spans="31:32">
      <c r="AE55722" s="28"/>
      <c r="AF55722" s="29"/>
    </row>
    <row r="55723" spans="31:32">
      <c r="AE55723" s="28"/>
      <c r="AF55723" s="29"/>
    </row>
    <row r="55724" spans="31:32">
      <c r="AE55724" s="28"/>
      <c r="AF55724" s="29"/>
    </row>
    <row r="55725" spans="31:32">
      <c r="AE55725" s="28"/>
      <c r="AF55725" s="29"/>
    </row>
    <row r="55726" spans="31:32">
      <c r="AE55726" s="28"/>
      <c r="AF55726" s="29"/>
    </row>
    <row r="55727" spans="31:32">
      <c r="AE55727" s="28"/>
      <c r="AF55727" s="29"/>
    </row>
    <row r="55728" spans="31:32">
      <c r="AE55728" s="28"/>
      <c r="AF55728" s="29"/>
    </row>
    <row r="55729" spans="31:32">
      <c r="AE55729" s="28"/>
      <c r="AF55729" s="29"/>
    </row>
    <row r="55730" spans="31:32">
      <c r="AE55730" s="28"/>
      <c r="AF55730" s="29"/>
    </row>
    <row r="55731" spans="31:32">
      <c r="AE55731" s="28"/>
      <c r="AF55731" s="29"/>
    </row>
    <row r="55732" spans="31:32">
      <c r="AE55732" s="28"/>
      <c r="AF55732" s="29"/>
    </row>
    <row r="55733" spans="31:32">
      <c r="AE55733" s="28"/>
      <c r="AF55733" s="29"/>
    </row>
    <row r="55734" spans="31:32">
      <c r="AE55734" s="28"/>
      <c r="AF55734" s="29"/>
    </row>
    <row r="55735" spans="31:32">
      <c r="AE55735" s="28"/>
      <c r="AF55735" s="29"/>
    </row>
    <row r="55736" spans="31:32">
      <c r="AE55736" s="28"/>
      <c r="AF55736" s="29"/>
    </row>
    <row r="55737" spans="31:32">
      <c r="AE55737" s="28"/>
      <c r="AF55737" s="29"/>
    </row>
    <row r="55738" spans="31:32">
      <c r="AE55738" s="28"/>
      <c r="AF55738" s="29"/>
    </row>
    <row r="55739" spans="31:32">
      <c r="AE55739" s="28"/>
      <c r="AF55739" s="29"/>
    </row>
    <row r="55740" spans="31:32">
      <c r="AE55740" s="28"/>
      <c r="AF55740" s="29"/>
    </row>
    <row r="55741" spans="31:32">
      <c r="AE55741" s="28"/>
      <c r="AF55741" s="29"/>
    </row>
    <row r="55742" spans="31:32">
      <c r="AE55742" s="28"/>
      <c r="AF55742" s="29"/>
    </row>
    <row r="55743" spans="31:32">
      <c r="AE55743" s="28"/>
      <c r="AF55743" s="29"/>
    </row>
    <row r="55744" spans="31:32">
      <c r="AE55744" s="28"/>
      <c r="AF55744" s="29"/>
    </row>
    <row r="55745" spans="31:32">
      <c r="AE55745" s="28"/>
      <c r="AF55745" s="29"/>
    </row>
    <row r="55746" spans="31:32">
      <c r="AE55746" s="28"/>
      <c r="AF55746" s="29"/>
    </row>
    <row r="55747" spans="31:32">
      <c r="AE55747" s="28"/>
      <c r="AF55747" s="29"/>
    </row>
    <row r="55748" spans="31:32">
      <c r="AE55748" s="28"/>
      <c r="AF55748" s="29"/>
    </row>
    <row r="55749" spans="31:32">
      <c r="AE55749" s="28"/>
      <c r="AF55749" s="29"/>
    </row>
    <row r="55750" spans="31:32">
      <c r="AE55750" s="28"/>
      <c r="AF55750" s="29"/>
    </row>
    <row r="55751" spans="31:32">
      <c r="AE55751" s="28"/>
      <c r="AF55751" s="29"/>
    </row>
    <row r="55752" spans="31:32">
      <c r="AE55752" s="28"/>
      <c r="AF55752" s="29"/>
    </row>
    <row r="55753" spans="31:32">
      <c r="AE55753" s="28"/>
      <c r="AF55753" s="29"/>
    </row>
    <row r="55754" spans="31:32">
      <c r="AE55754" s="28"/>
      <c r="AF55754" s="29"/>
    </row>
    <row r="55755" spans="31:32">
      <c r="AE55755" s="28"/>
      <c r="AF55755" s="29"/>
    </row>
    <row r="55756" spans="31:32">
      <c r="AE55756" s="28"/>
      <c r="AF55756" s="29"/>
    </row>
    <row r="55757" spans="31:32">
      <c r="AE55757" s="28"/>
      <c r="AF55757" s="29"/>
    </row>
    <row r="55758" spans="31:32">
      <c r="AE55758" s="28"/>
      <c r="AF55758" s="29"/>
    </row>
    <row r="55759" spans="31:32">
      <c r="AE55759" s="28"/>
      <c r="AF55759" s="29"/>
    </row>
    <row r="55760" spans="31:32">
      <c r="AE55760" s="28"/>
      <c r="AF55760" s="29"/>
    </row>
    <row r="55761" spans="31:32">
      <c r="AE55761" s="28"/>
      <c r="AF55761" s="29"/>
    </row>
    <row r="55762" spans="31:32">
      <c r="AE55762" s="28"/>
      <c r="AF55762" s="29"/>
    </row>
    <row r="55763" spans="31:32">
      <c r="AE55763" s="28"/>
      <c r="AF55763" s="29"/>
    </row>
    <row r="55764" spans="31:32">
      <c r="AE55764" s="28"/>
      <c r="AF55764" s="29"/>
    </row>
    <row r="55765" spans="31:32">
      <c r="AE55765" s="28"/>
      <c r="AF55765" s="29"/>
    </row>
    <row r="55766" spans="31:32">
      <c r="AE55766" s="28"/>
      <c r="AF55766" s="29"/>
    </row>
    <row r="55767" spans="31:32">
      <c r="AE55767" s="28"/>
      <c r="AF55767" s="29"/>
    </row>
    <row r="55768" spans="31:32">
      <c r="AE55768" s="28"/>
      <c r="AF55768" s="29"/>
    </row>
    <row r="55769" spans="31:32">
      <c r="AE55769" s="28"/>
      <c r="AF55769" s="29"/>
    </row>
    <row r="55770" spans="31:32">
      <c r="AE55770" s="28"/>
      <c r="AF55770" s="29"/>
    </row>
    <row r="55771" spans="31:32">
      <c r="AE55771" s="28"/>
      <c r="AF55771" s="29"/>
    </row>
    <row r="55772" spans="31:32">
      <c r="AE55772" s="28"/>
      <c r="AF55772" s="29"/>
    </row>
    <row r="55773" spans="31:32">
      <c r="AE55773" s="28"/>
      <c r="AF55773" s="29"/>
    </row>
    <row r="55774" spans="31:32">
      <c r="AE55774" s="28"/>
      <c r="AF55774" s="29"/>
    </row>
    <row r="55775" spans="31:32">
      <c r="AE55775" s="28"/>
      <c r="AF55775" s="29"/>
    </row>
    <row r="55776" spans="31:32">
      <c r="AE55776" s="28"/>
      <c r="AF55776" s="29"/>
    </row>
    <row r="55777" spans="31:32">
      <c r="AE55777" s="28"/>
      <c r="AF55777" s="29"/>
    </row>
    <row r="55778" spans="31:32">
      <c r="AE55778" s="28"/>
      <c r="AF55778" s="29"/>
    </row>
    <row r="55779" spans="31:32">
      <c r="AE55779" s="28"/>
      <c r="AF55779" s="29"/>
    </row>
    <row r="55780" spans="31:32">
      <c r="AE55780" s="28"/>
      <c r="AF55780" s="29"/>
    </row>
    <row r="55781" spans="31:32">
      <c r="AE55781" s="28"/>
      <c r="AF55781" s="29"/>
    </row>
    <row r="55782" spans="31:32">
      <c r="AE55782" s="28"/>
      <c r="AF55782" s="29"/>
    </row>
    <row r="55783" spans="31:32">
      <c r="AE55783" s="28"/>
      <c r="AF55783" s="29"/>
    </row>
    <row r="55784" spans="31:32">
      <c r="AE55784" s="28"/>
      <c r="AF55784" s="29"/>
    </row>
    <row r="55785" spans="31:32">
      <c r="AE55785" s="28"/>
      <c r="AF55785" s="29"/>
    </row>
    <row r="55786" spans="31:32">
      <c r="AE55786" s="28"/>
      <c r="AF55786" s="29"/>
    </row>
    <row r="55787" spans="31:32">
      <c r="AE55787" s="28"/>
      <c r="AF55787" s="29"/>
    </row>
    <row r="55788" spans="31:32">
      <c r="AE55788" s="28"/>
      <c r="AF55788" s="29"/>
    </row>
    <row r="55789" spans="31:32">
      <c r="AE55789" s="28"/>
      <c r="AF55789" s="29"/>
    </row>
    <row r="55790" spans="31:32">
      <c r="AE55790" s="28"/>
      <c r="AF55790" s="29"/>
    </row>
    <row r="55791" spans="31:32">
      <c r="AE55791" s="28"/>
      <c r="AF55791" s="29"/>
    </row>
    <row r="55792" spans="31:32">
      <c r="AE55792" s="28"/>
      <c r="AF55792" s="29"/>
    </row>
    <row r="55793" spans="31:32">
      <c r="AE55793" s="28"/>
      <c r="AF55793" s="29"/>
    </row>
    <row r="55794" spans="31:32">
      <c r="AE55794" s="28"/>
      <c r="AF55794" s="29"/>
    </row>
    <row r="55795" spans="31:32">
      <c r="AE55795" s="28"/>
      <c r="AF55795" s="29"/>
    </row>
    <row r="55796" spans="31:32">
      <c r="AE55796" s="28"/>
      <c r="AF55796" s="29"/>
    </row>
    <row r="55797" spans="31:32">
      <c r="AE55797" s="28"/>
      <c r="AF55797" s="29"/>
    </row>
    <row r="55798" spans="31:32">
      <c r="AE55798" s="28"/>
      <c r="AF55798" s="29"/>
    </row>
    <row r="55799" spans="31:32">
      <c r="AE55799" s="28"/>
      <c r="AF55799" s="29"/>
    </row>
    <row r="55800" spans="31:32">
      <c r="AE55800" s="28"/>
      <c r="AF55800" s="29"/>
    </row>
    <row r="55801" spans="31:32">
      <c r="AE55801" s="28"/>
      <c r="AF55801" s="29"/>
    </row>
    <row r="55802" spans="31:32">
      <c r="AE55802" s="28"/>
      <c r="AF55802" s="29"/>
    </row>
    <row r="55803" spans="31:32">
      <c r="AE55803" s="28"/>
      <c r="AF55803" s="29"/>
    </row>
    <row r="55804" spans="31:32">
      <c r="AE55804" s="28"/>
      <c r="AF55804" s="29"/>
    </row>
    <row r="55805" spans="31:32">
      <c r="AE55805" s="28"/>
      <c r="AF55805" s="29"/>
    </row>
    <row r="55806" spans="31:32">
      <c r="AE55806" s="28"/>
      <c r="AF55806" s="29"/>
    </row>
    <row r="55807" spans="31:32">
      <c r="AE55807" s="28"/>
      <c r="AF55807" s="29"/>
    </row>
    <row r="55808" spans="31:32">
      <c r="AE55808" s="28"/>
      <c r="AF55808" s="29"/>
    </row>
    <row r="55809" spans="31:32">
      <c r="AE55809" s="28"/>
      <c r="AF55809" s="29"/>
    </row>
    <row r="55810" spans="31:32">
      <c r="AE55810" s="28"/>
      <c r="AF55810" s="29"/>
    </row>
    <row r="55811" spans="31:32">
      <c r="AE55811" s="28"/>
      <c r="AF55811" s="29"/>
    </row>
    <row r="55812" spans="31:32">
      <c r="AE55812" s="28"/>
      <c r="AF55812" s="29"/>
    </row>
    <row r="55813" spans="31:32">
      <c r="AE55813" s="28"/>
      <c r="AF55813" s="29"/>
    </row>
    <row r="55814" spans="31:32">
      <c r="AE55814" s="28"/>
      <c r="AF55814" s="29"/>
    </row>
    <row r="55815" spans="31:32">
      <c r="AE55815" s="28"/>
      <c r="AF55815" s="29"/>
    </row>
    <row r="55816" spans="31:32">
      <c r="AE55816" s="28"/>
      <c r="AF55816" s="29"/>
    </row>
    <row r="55817" spans="31:32">
      <c r="AE55817" s="28"/>
      <c r="AF55817" s="29"/>
    </row>
    <row r="55818" spans="31:32">
      <c r="AE55818" s="28"/>
      <c r="AF55818" s="29"/>
    </row>
    <row r="55819" spans="31:32">
      <c r="AE55819" s="28"/>
      <c r="AF55819" s="29"/>
    </row>
    <row r="55820" spans="31:32">
      <c r="AE55820" s="28"/>
      <c r="AF55820" s="29"/>
    </row>
    <row r="55821" spans="31:32">
      <c r="AE55821" s="28"/>
      <c r="AF55821" s="29"/>
    </row>
    <row r="55822" spans="31:32">
      <c r="AE55822" s="28"/>
      <c r="AF55822" s="29"/>
    </row>
    <row r="55823" spans="31:32">
      <c r="AE55823" s="28"/>
      <c r="AF55823" s="29"/>
    </row>
    <row r="55824" spans="31:32">
      <c r="AE55824" s="28"/>
      <c r="AF55824" s="29"/>
    </row>
    <row r="55825" spans="31:32">
      <c r="AE55825" s="28"/>
      <c r="AF55825" s="29"/>
    </row>
    <row r="55826" spans="31:32">
      <c r="AE55826" s="28"/>
      <c r="AF55826" s="29"/>
    </row>
    <row r="55827" spans="31:32">
      <c r="AE55827" s="28"/>
      <c r="AF55827" s="29"/>
    </row>
    <row r="55828" spans="31:32">
      <c r="AE55828" s="28"/>
      <c r="AF55828" s="29"/>
    </row>
    <row r="55829" spans="31:32">
      <c r="AE55829" s="28"/>
      <c r="AF55829" s="29"/>
    </row>
    <row r="55830" spans="31:32">
      <c r="AE55830" s="28"/>
      <c r="AF55830" s="29"/>
    </row>
    <row r="55831" spans="31:32">
      <c r="AE55831" s="28"/>
      <c r="AF55831" s="29"/>
    </row>
    <row r="55832" spans="31:32">
      <c r="AE55832" s="28"/>
      <c r="AF55832" s="29"/>
    </row>
    <row r="55833" spans="31:32">
      <c r="AE55833" s="28"/>
      <c r="AF55833" s="29"/>
    </row>
    <row r="55834" spans="31:32">
      <c r="AE55834" s="28"/>
      <c r="AF55834" s="29"/>
    </row>
    <row r="55835" spans="31:32">
      <c r="AE55835" s="28"/>
      <c r="AF55835" s="29"/>
    </row>
    <row r="55836" spans="31:32">
      <c r="AE55836" s="28"/>
      <c r="AF55836" s="29"/>
    </row>
    <row r="55837" spans="31:32">
      <c r="AE55837" s="28"/>
      <c r="AF55837" s="29"/>
    </row>
    <row r="55838" spans="31:32">
      <c r="AE55838" s="28"/>
      <c r="AF55838" s="29"/>
    </row>
    <row r="55839" spans="31:32">
      <c r="AE55839" s="28"/>
      <c r="AF55839" s="29"/>
    </row>
    <row r="55840" spans="31:32">
      <c r="AE55840" s="28"/>
      <c r="AF55840" s="29"/>
    </row>
    <row r="55841" spans="31:32">
      <c r="AE55841" s="28"/>
      <c r="AF55841" s="29"/>
    </row>
    <row r="55842" spans="31:32">
      <c r="AE55842" s="28"/>
      <c r="AF55842" s="29"/>
    </row>
    <row r="55843" spans="31:32">
      <c r="AE55843" s="28"/>
      <c r="AF55843" s="29"/>
    </row>
    <row r="55844" spans="31:32">
      <c r="AE55844" s="28"/>
      <c r="AF55844" s="29"/>
    </row>
    <row r="55845" spans="31:32">
      <c r="AE55845" s="28"/>
      <c r="AF55845" s="29"/>
    </row>
    <row r="55846" spans="31:32">
      <c r="AE55846" s="28"/>
      <c r="AF55846" s="29"/>
    </row>
    <row r="55847" spans="31:32">
      <c r="AE55847" s="28"/>
      <c r="AF55847" s="29"/>
    </row>
    <row r="55848" spans="31:32">
      <c r="AE55848" s="28"/>
      <c r="AF55848" s="29"/>
    </row>
    <row r="55849" spans="31:32">
      <c r="AE55849" s="28"/>
      <c r="AF55849" s="29"/>
    </row>
    <row r="55850" spans="31:32">
      <c r="AE55850" s="28"/>
      <c r="AF55850" s="29"/>
    </row>
    <row r="55851" spans="31:32">
      <c r="AE55851" s="28"/>
      <c r="AF55851" s="29"/>
    </row>
    <row r="55852" spans="31:32">
      <c r="AE55852" s="28"/>
      <c r="AF55852" s="29"/>
    </row>
    <row r="55853" spans="31:32">
      <c r="AE55853" s="28"/>
      <c r="AF55853" s="29"/>
    </row>
    <row r="55854" spans="31:32">
      <c r="AE55854" s="28"/>
      <c r="AF55854" s="29"/>
    </row>
    <row r="55855" spans="31:32">
      <c r="AE55855" s="28"/>
      <c r="AF55855" s="29"/>
    </row>
    <row r="55856" spans="31:32">
      <c r="AE55856" s="28"/>
      <c r="AF55856" s="29"/>
    </row>
    <row r="55857" spans="31:32">
      <c r="AE55857" s="28"/>
      <c r="AF55857" s="29"/>
    </row>
    <row r="55858" spans="31:32">
      <c r="AE55858" s="28"/>
      <c r="AF55858" s="29"/>
    </row>
    <row r="55859" spans="31:32">
      <c r="AE55859" s="28"/>
      <c r="AF55859" s="29"/>
    </row>
    <row r="55860" spans="31:32">
      <c r="AE55860" s="28"/>
      <c r="AF55860" s="29"/>
    </row>
    <row r="55861" spans="31:32">
      <c r="AE55861" s="28"/>
      <c r="AF55861" s="29"/>
    </row>
    <row r="55862" spans="31:32">
      <c r="AE55862" s="28"/>
      <c r="AF55862" s="29"/>
    </row>
    <row r="55863" spans="31:32">
      <c r="AE55863" s="28"/>
      <c r="AF55863" s="29"/>
    </row>
    <row r="55864" spans="31:32">
      <c r="AE55864" s="28"/>
      <c r="AF55864" s="29"/>
    </row>
    <row r="55865" spans="31:32">
      <c r="AE55865" s="28"/>
      <c r="AF55865" s="29"/>
    </row>
    <row r="55866" spans="31:32">
      <c r="AE55866" s="28"/>
      <c r="AF55866" s="29"/>
    </row>
    <row r="55867" spans="31:32">
      <c r="AE55867" s="28"/>
      <c r="AF55867" s="29"/>
    </row>
    <row r="55868" spans="31:32">
      <c r="AE55868" s="28"/>
      <c r="AF55868" s="29"/>
    </row>
    <row r="55869" spans="31:32">
      <c r="AE55869" s="28"/>
      <c r="AF55869" s="29"/>
    </row>
    <row r="55870" spans="31:32">
      <c r="AE55870" s="28"/>
      <c r="AF55870" s="29"/>
    </row>
    <row r="55871" spans="31:32">
      <c r="AE55871" s="28"/>
      <c r="AF55871" s="29"/>
    </row>
    <row r="55872" spans="31:32">
      <c r="AE55872" s="28"/>
      <c r="AF55872" s="29"/>
    </row>
    <row r="55873" spans="31:32">
      <c r="AE55873" s="28"/>
      <c r="AF55873" s="29"/>
    </row>
    <row r="55874" spans="31:32">
      <c r="AE55874" s="28"/>
      <c r="AF55874" s="29"/>
    </row>
    <row r="55875" spans="31:32">
      <c r="AE55875" s="28"/>
      <c r="AF55875" s="29"/>
    </row>
    <row r="55876" spans="31:32">
      <c r="AE55876" s="28"/>
      <c r="AF55876" s="29"/>
    </row>
    <row r="55877" spans="31:32">
      <c r="AE55877" s="28"/>
      <c r="AF55877" s="29"/>
    </row>
    <row r="55878" spans="31:32">
      <c r="AE55878" s="28"/>
      <c r="AF55878" s="29"/>
    </row>
    <row r="55879" spans="31:32">
      <c r="AE55879" s="28"/>
      <c r="AF55879" s="29"/>
    </row>
    <row r="55880" spans="31:32">
      <c r="AE55880" s="28"/>
      <c r="AF55880" s="29"/>
    </row>
    <row r="55881" spans="31:32">
      <c r="AE55881" s="28"/>
      <c r="AF55881" s="29"/>
    </row>
    <row r="55882" spans="31:32">
      <c r="AE55882" s="28"/>
      <c r="AF55882" s="29"/>
    </row>
    <row r="55883" spans="31:32">
      <c r="AE55883" s="28"/>
      <c r="AF55883" s="29"/>
    </row>
    <row r="55884" spans="31:32">
      <c r="AE55884" s="28"/>
      <c r="AF55884" s="29"/>
    </row>
    <row r="55885" spans="31:32">
      <c r="AE55885" s="28"/>
      <c r="AF55885" s="29"/>
    </row>
    <row r="55886" spans="31:32">
      <c r="AE55886" s="28"/>
      <c r="AF55886" s="29"/>
    </row>
    <row r="55887" spans="31:32">
      <c r="AE55887" s="28"/>
      <c r="AF55887" s="29"/>
    </row>
    <row r="55888" spans="31:32">
      <c r="AE55888" s="28"/>
      <c r="AF55888" s="29"/>
    </row>
    <row r="55889" spans="31:32">
      <c r="AE55889" s="28"/>
      <c r="AF55889" s="29"/>
    </row>
    <row r="55890" spans="31:32">
      <c r="AE55890" s="28"/>
      <c r="AF55890" s="29"/>
    </row>
    <row r="55891" spans="31:32">
      <c r="AE55891" s="28"/>
      <c r="AF55891" s="29"/>
    </row>
    <row r="55892" spans="31:32">
      <c r="AE55892" s="28"/>
      <c r="AF55892" s="29"/>
    </row>
    <row r="55893" spans="31:32">
      <c r="AE55893" s="28"/>
      <c r="AF55893" s="29"/>
    </row>
    <row r="55894" spans="31:32">
      <c r="AE55894" s="28"/>
      <c r="AF55894" s="29"/>
    </row>
    <row r="55895" spans="31:32">
      <c r="AE55895" s="28"/>
      <c r="AF55895" s="29"/>
    </row>
    <row r="55896" spans="31:32">
      <c r="AE55896" s="28"/>
      <c r="AF55896" s="29"/>
    </row>
    <row r="55897" spans="31:32">
      <c r="AE55897" s="28"/>
      <c r="AF55897" s="29"/>
    </row>
    <row r="55898" spans="31:32">
      <c r="AE55898" s="28"/>
      <c r="AF55898" s="29"/>
    </row>
    <row r="55899" spans="31:32">
      <c r="AE55899" s="28"/>
      <c r="AF55899" s="29"/>
    </row>
    <row r="55900" spans="31:32">
      <c r="AE55900" s="28"/>
      <c r="AF55900" s="29"/>
    </row>
    <row r="55901" spans="31:32">
      <c r="AE55901" s="28"/>
      <c r="AF55901" s="29"/>
    </row>
    <row r="55902" spans="31:32">
      <c r="AE55902" s="28"/>
      <c r="AF55902" s="29"/>
    </row>
    <row r="55903" spans="31:32">
      <c r="AE55903" s="28"/>
      <c r="AF55903" s="29"/>
    </row>
    <row r="55904" spans="31:32">
      <c r="AE55904" s="28"/>
      <c r="AF55904" s="29"/>
    </row>
    <row r="55905" spans="31:32">
      <c r="AE55905" s="28"/>
      <c r="AF55905" s="29"/>
    </row>
    <row r="55906" spans="31:32">
      <c r="AE55906" s="28"/>
      <c r="AF55906" s="29"/>
    </row>
    <row r="55907" spans="31:32">
      <c r="AE55907" s="28"/>
      <c r="AF55907" s="29"/>
    </row>
    <row r="55908" spans="31:32">
      <c r="AE55908" s="28"/>
      <c r="AF55908" s="29"/>
    </row>
    <row r="55909" spans="31:32">
      <c r="AE55909" s="28"/>
      <c r="AF55909" s="29"/>
    </row>
    <row r="55910" spans="31:32">
      <c r="AE55910" s="28"/>
      <c r="AF55910" s="29"/>
    </row>
    <row r="55911" spans="31:32">
      <c r="AE55911" s="28"/>
      <c r="AF55911" s="29"/>
    </row>
    <row r="55912" spans="31:32">
      <c r="AE55912" s="28"/>
      <c r="AF55912" s="29"/>
    </row>
    <row r="55913" spans="31:32">
      <c r="AE55913" s="28"/>
      <c r="AF55913" s="29"/>
    </row>
    <row r="55914" spans="31:32">
      <c r="AE55914" s="28"/>
      <c r="AF55914" s="29"/>
    </row>
    <row r="55915" spans="31:32">
      <c r="AE55915" s="28"/>
      <c r="AF55915" s="29"/>
    </row>
    <row r="55916" spans="31:32">
      <c r="AE55916" s="28"/>
      <c r="AF55916" s="29"/>
    </row>
    <row r="55917" spans="31:32">
      <c r="AE55917" s="28"/>
      <c r="AF55917" s="29"/>
    </row>
    <row r="55918" spans="31:32">
      <c r="AE55918" s="28"/>
      <c r="AF55918" s="29"/>
    </row>
    <row r="55919" spans="31:32">
      <c r="AE55919" s="28"/>
      <c r="AF55919" s="29"/>
    </row>
    <row r="55920" spans="31:32">
      <c r="AE55920" s="28"/>
      <c r="AF55920" s="29"/>
    </row>
    <row r="55921" spans="31:32">
      <c r="AE55921" s="28"/>
      <c r="AF55921" s="29"/>
    </row>
    <row r="55922" spans="31:32">
      <c r="AE55922" s="28"/>
      <c r="AF55922" s="29"/>
    </row>
    <row r="55923" spans="31:32">
      <c r="AE55923" s="28"/>
      <c r="AF55923" s="29"/>
    </row>
    <row r="55924" spans="31:32">
      <c r="AE55924" s="28"/>
      <c r="AF55924" s="29"/>
    </row>
    <row r="55925" spans="31:32">
      <c r="AE55925" s="28"/>
      <c r="AF55925" s="29"/>
    </row>
    <row r="55926" spans="31:32">
      <c r="AE55926" s="28"/>
      <c r="AF55926" s="29"/>
    </row>
    <row r="55927" spans="31:32">
      <c r="AE55927" s="28"/>
      <c r="AF55927" s="29"/>
    </row>
    <row r="55928" spans="31:32">
      <c r="AE55928" s="28"/>
      <c r="AF55928" s="29"/>
    </row>
    <row r="55929" spans="31:32">
      <c r="AE55929" s="28"/>
      <c r="AF55929" s="29"/>
    </row>
    <row r="55930" spans="31:32">
      <c r="AE55930" s="28"/>
      <c r="AF55930" s="29"/>
    </row>
    <row r="55931" spans="31:32">
      <c r="AE55931" s="28"/>
      <c r="AF55931" s="29"/>
    </row>
    <row r="55932" spans="31:32">
      <c r="AE55932" s="28"/>
      <c r="AF55932" s="29"/>
    </row>
    <row r="55933" spans="31:32">
      <c r="AE55933" s="28"/>
      <c r="AF55933" s="29"/>
    </row>
    <row r="55934" spans="31:32">
      <c r="AE55934" s="28"/>
      <c r="AF55934" s="29"/>
    </row>
    <row r="55935" spans="31:32">
      <c r="AE55935" s="28"/>
      <c r="AF55935" s="29"/>
    </row>
    <row r="55936" spans="31:32">
      <c r="AE55936" s="28"/>
      <c r="AF55936" s="29"/>
    </row>
    <row r="55937" spans="31:32">
      <c r="AE55937" s="28"/>
      <c r="AF55937" s="29"/>
    </row>
    <row r="55938" spans="31:32">
      <c r="AE55938" s="28"/>
      <c r="AF55938" s="29"/>
    </row>
    <row r="55939" spans="31:32">
      <c r="AE55939" s="28"/>
      <c r="AF55939" s="29"/>
    </row>
    <row r="55940" spans="31:32">
      <c r="AE55940" s="28"/>
      <c r="AF55940" s="29"/>
    </row>
    <row r="55941" spans="31:32">
      <c r="AE55941" s="28"/>
      <c r="AF55941" s="29"/>
    </row>
    <row r="55942" spans="31:32">
      <c r="AE55942" s="28"/>
      <c r="AF55942" s="29"/>
    </row>
    <row r="55943" spans="31:32">
      <c r="AE55943" s="28"/>
      <c r="AF55943" s="29"/>
    </row>
    <row r="55944" spans="31:32">
      <c r="AE55944" s="28"/>
      <c r="AF55944" s="29"/>
    </row>
    <row r="55945" spans="31:32">
      <c r="AE55945" s="28"/>
      <c r="AF55945" s="29"/>
    </row>
    <row r="55946" spans="31:32">
      <c r="AE55946" s="28"/>
      <c r="AF55946" s="29"/>
    </row>
    <row r="55947" spans="31:32">
      <c r="AE55947" s="28"/>
      <c r="AF55947" s="29"/>
    </row>
    <row r="55948" spans="31:32">
      <c r="AE55948" s="28"/>
      <c r="AF55948" s="29"/>
    </row>
    <row r="55949" spans="31:32">
      <c r="AE55949" s="28"/>
      <c r="AF55949" s="29"/>
    </row>
    <row r="55950" spans="31:32">
      <c r="AE55950" s="28"/>
      <c r="AF55950" s="29"/>
    </row>
    <row r="55951" spans="31:32">
      <c r="AE55951" s="28"/>
      <c r="AF55951" s="29"/>
    </row>
    <row r="55952" spans="31:32">
      <c r="AE55952" s="28"/>
      <c r="AF55952" s="29"/>
    </row>
    <row r="55953" spans="31:32">
      <c r="AE55953" s="28"/>
      <c r="AF55953" s="29"/>
    </row>
    <row r="55954" spans="31:32">
      <c r="AE55954" s="28"/>
      <c r="AF55954" s="29"/>
    </row>
    <row r="55955" spans="31:32">
      <c r="AE55955" s="28"/>
      <c r="AF55955" s="29"/>
    </row>
    <row r="55956" spans="31:32">
      <c r="AE55956" s="28"/>
      <c r="AF55956" s="29"/>
    </row>
    <row r="55957" spans="31:32">
      <c r="AE55957" s="28"/>
      <c r="AF55957" s="29"/>
    </row>
    <row r="55958" spans="31:32">
      <c r="AE55958" s="28"/>
      <c r="AF55958" s="29"/>
    </row>
    <row r="55959" spans="31:32">
      <c r="AE55959" s="28"/>
      <c r="AF55959" s="29"/>
    </row>
    <row r="55960" spans="31:32">
      <c r="AE55960" s="28"/>
      <c r="AF55960" s="29"/>
    </row>
    <row r="55961" spans="31:32">
      <c r="AE55961" s="28"/>
      <c r="AF55961" s="29"/>
    </row>
    <row r="55962" spans="31:32">
      <c r="AE55962" s="28"/>
      <c r="AF55962" s="29"/>
    </row>
    <row r="55963" spans="31:32">
      <c r="AE55963" s="28"/>
      <c r="AF55963" s="29"/>
    </row>
    <row r="55964" spans="31:32">
      <c r="AE55964" s="28"/>
      <c r="AF55964" s="29"/>
    </row>
    <row r="55965" spans="31:32">
      <c r="AE55965" s="28"/>
      <c r="AF55965" s="29"/>
    </row>
    <row r="55966" spans="31:32">
      <c r="AE55966" s="28"/>
      <c r="AF55966" s="29"/>
    </row>
    <row r="55967" spans="31:32">
      <c r="AE55967" s="28"/>
      <c r="AF55967" s="29"/>
    </row>
    <row r="55968" spans="31:32">
      <c r="AE55968" s="28"/>
      <c r="AF55968" s="29"/>
    </row>
    <row r="55969" spans="31:32">
      <c r="AE55969" s="28"/>
      <c r="AF55969" s="29"/>
    </row>
    <row r="55970" spans="31:32">
      <c r="AE55970" s="28"/>
      <c r="AF55970" s="29"/>
    </row>
    <row r="55971" spans="31:32">
      <c r="AE55971" s="28"/>
      <c r="AF55971" s="29"/>
    </row>
    <row r="55972" spans="31:32">
      <c r="AE55972" s="28"/>
      <c r="AF55972" s="29"/>
    </row>
    <row r="55973" spans="31:32">
      <c r="AE55973" s="28"/>
      <c r="AF55973" s="29"/>
    </row>
    <row r="55974" spans="31:32">
      <c r="AE55974" s="28"/>
      <c r="AF55974" s="29"/>
    </row>
    <row r="55975" spans="31:32">
      <c r="AE55975" s="28"/>
      <c r="AF55975" s="29"/>
    </row>
    <row r="55976" spans="31:32">
      <c r="AE55976" s="28"/>
      <c r="AF55976" s="29"/>
    </row>
    <row r="55977" spans="31:32">
      <c r="AE55977" s="28"/>
      <c r="AF55977" s="29"/>
    </row>
    <row r="55978" spans="31:32">
      <c r="AE55978" s="28"/>
      <c r="AF55978" s="29"/>
    </row>
    <row r="55979" spans="31:32">
      <c r="AE55979" s="28"/>
      <c r="AF55979" s="29"/>
    </row>
    <row r="55980" spans="31:32">
      <c r="AE55980" s="28"/>
      <c r="AF55980" s="29"/>
    </row>
    <row r="55981" spans="31:32">
      <c r="AE55981" s="28"/>
      <c r="AF55981" s="29"/>
    </row>
    <row r="55982" spans="31:32">
      <c r="AE55982" s="28"/>
      <c r="AF55982" s="29"/>
    </row>
    <row r="55983" spans="31:32">
      <c r="AE55983" s="28"/>
      <c r="AF55983" s="29"/>
    </row>
    <row r="55984" spans="31:32">
      <c r="AE55984" s="28"/>
      <c r="AF55984" s="29"/>
    </row>
    <row r="55985" spans="31:32">
      <c r="AE55985" s="28"/>
      <c r="AF55985" s="29"/>
    </row>
    <row r="55986" spans="31:32">
      <c r="AE55986" s="28"/>
      <c r="AF55986" s="29"/>
    </row>
    <row r="55987" spans="31:32">
      <c r="AE55987" s="28"/>
      <c r="AF55987" s="29"/>
    </row>
    <row r="55988" spans="31:32">
      <c r="AE55988" s="28"/>
      <c r="AF55988" s="29"/>
    </row>
    <row r="55989" spans="31:32">
      <c r="AE55989" s="28"/>
      <c r="AF55989" s="29"/>
    </row>
    <row r="55990" spans="31:32">
      <c r="AE55990" s="28"/>
      <c r="AF55990" s="29"/>
    </row>
    <row r="55991" spans="31:32">
      <c r="AE55991" s="28"/>
      <c r="AF55991" s="29"/>
    </row>
    <row r="55992" spans="31:32">
      <c r="AE55992" s="28"/>
      <c r="AF55992" s="29"/>
    </row>
    <row r="55993" spans="31:32">
      <c r="AE55993" s="28"/>
      <c r="AF55993" s="29"/>
    </row>
    <row r="55994" spans="31:32">
      <c r="AE55994" s="28"/>
      <c r="AF55994" s="29"/>
    </row>
    <row r="55995" spans="31:32">
      <c r="AE55995" s="28"/>
      <c r="AF55995" s="29"/>
    </row>
    <row r="55996" spans="31:32">
      <c r="AE55996" s="28"/>
      <c r="AF55996" s="29"/>
    </row>
    <row r="55997" spans="31:32">
      <c r="AE55997" s="28"/>
      <c r="AF55997" s="29"/>
    </row>
    <row r="55998" spans="31:32">
      <c r="AE55998" s="28"/>
      <c r="AF55998" s="29"/>
    </row>
    <row r="55999" spans="31:32">
      <c r="AE55999" s="28"/>
      <c r="AF55999" s="29"/>
    </row>
    <row r="56000" spans="31:32">
      <c r="AE56000" s="28"/>
      <c r="AF56000" s="29"/>
    </row>
    <row r="56001" spans="31:32">
      <c r="AE56001" s="28"/>
      <c r="AF56001" s="29"/>
    </row>
    <row r="56002" spans="31:32">
      <c r="AE56002" s="28"/>
      <c r="AF56002" s="29"/>
    </row>
    <row r="56003" spans="31:32">
      <c r="AE56003" s="28"/>
      <c r="AF56003" s="29"/>
    </row>
    <row r="56004" spans="31:32">
      <c r="AE56004" s="28"/>
      <c r="AF56004" s="29"/>
    </row>
    <row r="56005" spans="31:32">
      <c r="AE56005" s="28"/>
      <c r="AF56005" s="29"/>
    </row>
    <row r="56006" spans="31:32">
      <c r="AE56006" s="28"/>
      <c r="AF56006" s="29"/>
    </row>
    <row r="56007" spans="31:32">
      <c r="AE56007" s="28"/>
      <c r="AF56007" s="29"/>
    </row>
    <row r="56008" spans="31:32">
      <c r="AE56008" s="28"/>
      <c r="AF56008" s="29"/>
    </row>
    <row r="56009" spans="31:32">
      <c r="AE56009" s="28"/>
      <c r="AF56009" s="29"/>
    </row>
    <row r="56010" spans="31:32">
      <c r="AE56010" s="28"/>
      <c r="AF56010" s="29"/>
    </row>
    <row r="56011" spans="31:32">
      <c r="AE56011" s="28"/>
      <c r="AF56011" s="29"/>
    </row>
    <row r="56012" spans="31:32">
      <c r="AE56012" s="28"/>
      <c r="AF56012" s="29"/>
    </row>
    <row r="56013" spans="31:32">
      <c r="AE56013" s="28"/>
      <c r="AF56013" s="29"/>
    </row>
    <row r="56014" spans="31:32">
      <c r="AE56014" s="28"/>
      <c r="AF56014" s="29"/>
    </row>
    <row r="56015" spans="31:32">
      <c r="AE56015" s="28"/>
      <c r="AF56015" s="29"/>
    </row>
    <row r="56016" spans="31:32">
      <c r="AE56016" s="28"/>
      <c r="AF56016" s="29"/>
    </row>
    <row r="56017" spans="31:32">
      <c r="AE56017" s="28"/>
      <c r="AF56017" s="29"/>
    </row>
    <row r="56018" spans="31:32">
      <c r="AE56018" s="28"/>
      <c r="AF56018" s="29"/>
    </row>
    <row r="56019" spans="31:32">
      <c r="AE56019" s="28"/>
      <c r="AF56019" s="29"/>
    </row>
    <row r="56020" spans="31:32">
      <c r="AE56020" s="28"/>
      <c r="AF56020" s="29"/>
    </row>
    <row r="56021" spans="31:32">
      <c r="AE56021" s="28"/>
      <c r="AF56021" s="29"/>
    </row>
    <row r="56022" spans="31:32">
      <c r="AE56022" s="28"/>
      <c r="AF56022" s="29"/>
    </row>
    <row r="56023" spans="31:32">
      <c r="AE56023" s="28"/>
      <c r="AF56023" s="29"/>
    </row>
    <row r="56024" spans="31:32">
      <c r="AE56024" s="28"/>
      <c r="AF56024" s="29"/>
    </row>
    <row r="56025" spans="31:32">
      <c r="AE56025" s="28"/>
      <c r="AF56025" s="29"/>
    </row>
    <row r="56026" spans="31:32">
      <c r="AE56026" s="28"/>
      <c r="AF56026" s="29"/>
    </row>
    <row r="56027" spans="31:32">
      <c r="AE56027" s="28"/>
      <c r="AF56027" s="29"/>
    </row>
    <row r="56028" spans="31:32">
      <c r="AE56028" s="28"/>
      <c r="AF56028" s="29"/>
    </row>
    <row r="56029" spans="31:32">
      <c r="AE56029" s="28"/>
      <c r="AF56029" s="29"/>
    </row>
    <row r="56030" spans="31:32">
      <c r="AE56030" s="28"/>
      <c r="AF56030" s="29"/>
    </row>
    <row r="56031" spans="31:32">
      <c r="AE56031" s="28"/>
      <c r="AF56031" s="29"/>
    </row>
    <row r="56032" spans="31:32">
      <c r="AE56032" s="28"/>
      <c r="AF56032" s="29"/>
    </row>
    <row r="56033" spans="31:32">
      <c r="AE56033" s="28"/>
      <c r="AF56033" s="29"/>
    </row>
    <row r="56034" spans="31:32">
      <c r="AE56034" s="28"/>
      <c r="AF56034" s="29"/>
    </row>
    <row r="56035" spans="31:32">
      <c r="AE56035" s="28"/>
      <c r="AF56035" s="29"/>
    </row>
    <row r="56036" spans="31:32">
      <c r="AE56036" s="28"/>
      <c r="AF56036" s="29"/>
    </row>
    <row r="56037" spans="31:32">
      <c r="AE56037" s="28"/>
      <c r="AF56037" s="29"/>
    </row>
    <row r="56038" spans="31:32">
      <c r="AE56038" s="28"/>
      <c r="AF56038" s="29"/>
    </row>
    <row r="56039" spans="31:32">
      <c r="AE56039" s="28"/>
      <c r="AF56039" s="29"/>
    </row>
    <row r="56040" spans="31:32">
      <c r="AE56040" s="28"/>
      <c r="AF56040" s="29"/>
    </row>
    <row r="56041" spans="31:32">
      <c r="AE56041" s="28"/>
      <c r="AF56041" s="29"/>
    </row>
    <row r="56042" spans="31:32">
      <c r="AE56042" s="28"/>
      <c r="AF56042" s="29"/>
    </row>
    <row r="56043" spans="31:32">
      <c r="AE56043" s="28"/>
      <c r="AF56043" s="29"/>
    </row>
    <row r="56044" spans="31:32">
      <c r="AE56044" s="28"/>
      <c r="AF56044" s="29"/>
    </row>
    <row r="56045" spans="31:32">
      <c r="AE56045" s="28"/>
      <c r="AF56045" s="29"/>
    </row>
    <row r="56046" spans="31:32">
      <c r="AE56046" s="28"/>
      <c r="AF56046" s="29"/>
    </row>
    <row r="56047" spans="31:32">
      <c r="AE56047" s="28"/>
      <c r="AF56047" s="29"/>
    </row>
    <row r="56048" spans="31:32">
      <c r="AE56048" s="28"/>
      <c r="AF56048" s="29"/>
    </row>
    <row r="56049" spans="31:32">
      <c r="AE56049" s="28"/>
      <c r="AF56049" s="29"/>
    </row>
    <row r="56050" spans="31:32">
      <c r="AE56050" s="28"/>
      <c r="AF56050" s="29"/>
    </row>
    <row r="56051" spans="31:32">
      <c r="AE56051" s="28"/>
      <c r="AF56051" s="29"/>
    </row>
    <row r="56052" spans="31:32">
      <c r="AE56052" s="28"/>
      <c r="AF56052" s="29"/>
    </row>
    <row r="56053" spans="31:32">
      <c r="AE56053" s="28"/>
      <c r="AF56053" s="29"/>
    </row>
    <row r="56054" spans="31:32">
      <c r="AE56054" s="28"/>
      <c r="AF56054" s="29"/>
    </row>
    <row r="56055" spans="31:32">
      <c r="AE56055" s="28"/>
      <c r="AF56055" s="29"/>
    </row>
    <row r="56056" spans="31:32">
      <c r="AE56056" s="28"/>
      <c r="AF56056" s="29"/>
    </row>
    <row r="56057" spans="31:32">
      <c r="AE56057" s="28"/>
      <c r="AF56057" s="29"/>
    </row>
    <row r="56058" spans="31:32">
      <c r="AE56058" s="28"/>
      <c r="AF56058" s="29"/>
    </row>
    <row r="56059" spans="31:32">
      <c r="AE56059" s="28"/>
      <c r="AF56059" s="29"/>
    </row>
    <row r="56060" spans="31:32">
      <c r="AE56060" s="28"/>
      <c r="AF56060" s="29"/>
    </row>
    <row r="56061" spans="31:32">
      <c r="AE56061" s="28"/>
      <c r="AF56061" s="29"/>
    </row>
    <row r="56062" spans="31:32">
      <c r="AE56062" s="28"/>
      <c r="AF56062" s="29"/>
    </row>
    <row r="56063" spans="31:32">
      <c r="AE56063" s="28"/>
      <c r="AF56063" s="29"/>
    </row>
    <row r="56064" spans="31:32">
      <c r="AE56064" s="28"/>
      <c r="AF56064" s="29"/>
    </row>
    <row r="56065" spans="31:32">
      <c r="AE56065" s="28"/>
      <c r="AF56065" s="29"/>
    </row>
    <row r="56066" spans="31:32">
      <c r="AE56066" s="28"/>
      <c r="AF56066" s="29"/>
    </row>
    <row r="56067" spans="31:32">
      <c r="AE56067" s="28"/>
      <c r="AF56067" s="29"/>
    </row>
    <row r="56068" spans="31:32">
      <c r="AE56068" s="28"/>
      <c r="AF56068" s="29"/>
    </row>
    <row r="56069" spans="31:32">
      <c r="AE56069" s="28"/>
      <c r="AF56069" s="29"/>
    </row>
    <row r="56070" spans="31:32">
      <c r="AE56070" s="28"/>
      <c r="AF56070" s="29"/>
    </row>
    <row r="56071" spans="31:32">
      <c r="AE56071" s="28"/>
      <c r="AF56071" s="29"/>
    </row>
    <row r="56072" spans="31:32">
      <c r="AE56072" s="28"/>
      <c r="AF56072" s="29"/>
    </row>
    <row r="56073" spans="31:32">
      <c r="AE56073" s="28"/>
      <c r="AF56073" s="29"/>
    </row>
    <row r="56074" spans="31:32">
      <c r="AE56074" s="28"/>
      <c r="AF56074" s="29"/>
    </row>
    <row r="56075" spans="31:32">
      <c r="AE56075" s="28"/>
      <c r="AF56075" s="29"/>
    </row>
    <row r="56076" spans="31:32">
      <c r="AE56076" s="28"/>
      <c r="AF56076" s="29"/>
    </row>
    <row r="56077" spans="31:32">
      <c r="AE56077" s="28"/>
      <c r="AF56077" s="29"/>
    </row>
    <row r="56078" spans="31:32">
      <c r="AE56078" s="28"/>
      <c r="AF56078" s="29"/>
    </row>
    <row r="56079" spans="31:32">
      <c r="AE56079" s="28"/>
      <c r="AF56079" s="29"/>
    </row>
    <row r="56080" spans="31:32">
      <c r="AE56080" s="28"/>
      <c r="AF56080" s="29"/>
    </row>
    <row r="56081" spans="31:32">
      <c r="AE56081" s="28"/>
      <c r="AF56081" s="29"/>
    </row>
    <row r="56082" spans="31:32">
      <c r="AE56082" s="28"/>
      <c r="AF56082" s="29"/>
    </row>
    <row r="56083" spans="31:32">
      <c r="AE56083" s="28"/>
      <c r="AF56083" s="29"/>
    </row>
    <row r="56084" spans="31:32">
      <c r="AE56084" s="28"/>
      <c r="AF56084" s="29"/>
    </row>
    <row r="56085" spans="31:32">
      <c r="AE56085" s="28"/>
      <c r="AF56085" s="29"/>
    </row>
    <row r="56086" spans="31:32">
      <c r="AE56086" s="28"/>
      <c r="AF56086" s="29"/>
    </row>
    <row r="56087" spans="31:32">
      <c r="AE56087" s="28"/>
      <c r="AF56087" s="29"/>
    </row>
    <row r="56088" spans="31:32">
      <c r="AE56088" s="28"/>
      <c r="AF56088" s="29"/>
    </row>
    <row r="56089" spans="31:32">
      <c r="AE56089" s="28"/>
      <c r="AF56089" s="29"/>
    </row>
    <row r="56090" spans="31:32">
      <c r="AE56090" s="28"/>
      <c r="AF56090" s="29"/>
    </row>
    <row r="56091" spans="31:32">
      <c r="AE56091" s="28"/>
      <c r="AF56091" s="29"/>
    </row>
    <row r="56092" spans="31:32">
      <c r="AE56092" s="28"/>
      <c r="AF56092" s="29"/>
    </row>
    <row r="56093" spans="31:32">
      <c r="AE56093" s="28"/>
      <c r="AF56093" s="29"/>
    </row>
    <row r="56094" spans="31:32">
      <c r="AE56094" s="28"/>
      <c r="AF56094" s="29"/>
    </row>
    <row r="56095" spans="31:32">
      <c r="AE56095" s="28"/>
      <c r="AF56095" s="29"/>
    </row>
    <row r="56096" spans="31:32">
      <c r="AE56096" s="28"/>
      <c r="AF56096" s="29"/>
    </row>
    <row r="56097" spans="31:32">
      <c r="AE56097" s="28"/>
      <c r="AF56097" s="29"/>
    </row>
    <row r="56098" spans="31:32">
      <c r="AE56098" s="28"/>
      <c r="AF56098" s="29"/>
    </row>
    <row r="56099" spans="31:32">
      <c r="AE56099" s="28"/>
      <c r="AF56099" s="29"/>
    </row>
    <row r="56100" spans="31:32">
      <c r="AE56100" s="28"/>
      <c r="AF56100" s="29"/>
    </row>
    <row r="56101" spans="31:32">
      <c r="AE56101" s="28"/>
      <c r="AF56101" s="29"/>
    </row>
    <row r="56102" spans="31:32">
      <c r="AE56102" s="28"/>
      <c r="AF56102" s="29"/>
    </row>
    <row r="56103" spans="31:32">
      <c r="AE56103" s="28"/>
      <c r="AF56103" s="29"/>
    </row>
    <row r="56104" spans="31:32">
      <c r="AE56104" s="28"/>
      <c r="AF56104" s="29"/>
    </row>
    <row r="56105" spans="31:32">
      <c r="AE56105" s="28"/>
      <c r="AF56105" s="29"/>
    </row>
    <row r="56106" spans="31:32">
      <c r="AE56106" s="28"/>
      <c r="AF56106" s="29"/>
    </row>
    <row r="56107" spans="31:32">
      <c r="AE56107" s="28"/>
      <c r="AF56107" s="29"/>
    </row>
    <row r="56108" spans="31:32">
      <c r="AE56108" s="28"/>
      <c r="AF56108" s="29"/>
    </row>
    <row r="56109" spans="31:32">
      <c r="AE56109" s="28"/>
      <c r="AF56109" s="29"/>
    </row>
    <row r="56110" spans="31:32">
      <c r="AE56110" s="28"/>
      <c r="AF56110" s="29"/>
    </row>
    <row r="56111" spans="31:32">
      <c r="AE56111" s="28"/>
      <c r="AF56111" s="29"/>
    </row>
    <row r="56112" spans="31:32">
      <c r="AE56112" s="28"/>
      <c r="AF56112" s="29"/>
    </row>
    <row r="56113" spans="31:32">
      <c r="AE56113" s="28"/>
      <c r="AF56113" s="29"/>
    </row>
    <row r="56114" spans="31:32">
      <c r="AE56114" s="28"/>
      <c r="AF56114" s="29"/>
    </row>
    <row r="56115" spans="31:32">
      <c r="AE56115" s="28"/>
      <c r="AF56115" s="29"/>
    </row>
    <row r="56116" spans="31:32">
      <c r="AE56116" s="28"/>
      <c r="AF56116" s="29"/>
    </row>
    <row r="56117" spans="31:32">
      <c r="AE56117" s="28"/>
      <c r="AF56117" s="29"/>
    </row>
    <row r="56118" spans="31:32">
      <c r="AE56118" s="28"/>
      <c r="AF56118" s="29"/>
    </row>
    <row r="56119" spans="31:32">
      <c r="AE56119" s="28"/>
      <c r="AF56119" s="29"/>
    </row>
    <row r="56120" spans="31:32">
      <c r="AE56120" s="28"/>
      <c r="AF56120" s="29"/>
    </row>
    <row r="56121" spans="31:32">
      <c r="AE56121" s="28"/>
      <c r="AF56121" s="29"/>
    </row>
    <row r="56122" spans="31:32">
      <c r="AE56122" s="28"/>
      <c r="AF56122" s="29"/>
    </row>
    <row r="56123" spans="31:32">
      <c r="AE56123" s="28"/>
      <c r="AF56123" s="29"/>
    </row>
    <row r="56124" spans="31:32">
      <c r="AE56124" s="28"/>
      <c r="AF56124" s="29"/>
    </row>
    <row r="56125" spans="31:32">
      <c r="AE56125" s="28"/>
      <c r="AF56125" s="29"/>
    </row>
    <row r="56126" spans="31:32">
      <c r="AE56126" s="28"/>
      <c r="AF56126" s="29"/>
    </row>
    <row r="56127" spans="31:32">
      <c r="AE56127" s="28"/>
      <c r="AF56127" s="29"/>
    </row>
    <row r="56128" spans="31:32">
      <c r="AE56128" s="28"/>
      <c r="AF56128" s="29"/>
    </row>
    <row r="56129" spans="31:32">
      <c r="AE56129" s="28"/>
      <c r="AF56129" s="29"/>
    </row>
    <row r="56130" spans="31:32">
      <c r="AE56130" s="28"/>
      <c r="AF56130" s="29"/>
    </row>
    <row r="56131" spans="31:32">
      <c r="AE56131" s="28"/>
      <c r="AF56131" s="29"/>
    </row>
    <row r="56132" spans="31:32">
      <c r="AE56132" s="28"/>
      <c r="AF56132" s="29"/>
    </row>
    <row r="56133" spans="31:32">
      <c r="AE56133" s="28"/>
      <c r="AF56133" s="29"/>
    </row>
    <row r="56134" spans="31:32">
      <c r="AE56134" s="28"/>
      <c r="AF56134" s="29"/>
    </row>
    <row r="56135" spans="31:32">
      <c r="AE56135" s="28"/>
      <c r="AF56135" s="29"/>
    </row>
    <row r="56136" spans="31:32">
      <c r="AE56136" s="28"/>
      <c r="AF56136" s="29"/>
    </row>
    <row r="56137" spans="31:32">
      <c r="AE56137" s="28"/>
      <c r="AF56137" s="29"/>
    </row>
    <row r="56138" spans="31:32">
      <c r="AE56138" s="28"/>
      <c r="AF56138" s="29"/>
    </row>
    <row r="56139" spans="31:32">
      <c r="AE56139" s="28"/>
      <c r="AF56139" s="29"/>
    </row>
    <row r="56140" spans="31:32">
      <c r="AE56140" s="28"/>
      <c r="AF56140" s="29"/>
    </row>
    <row r="56141" spans="31:32">
      <c r="AE56141" s="28"/>
      <c r="AF56141" s="29"/>
    </row>
    <row r="56142" spans="31:32">
      <c r="AE56142" s="28"/>
      <c r="AF56142" s="29"/>
    </row>
    <row r="56143" spans="31:32">
      <c r="AE56143" s="28"/>
      <c r="AF56143" s="29"/>
    </row>
    <row r="56144" spans="31:32">
      <c r="AE56144" s="28"/>
      <c r="AF56144" s="29"/>
    </row>
    <row r="56145" spans="31:32">
      <c r="AE56145" s="28"/>
      <c r="AF56145" s="29"/>
    </row>
    <row r="56146" spans="31:32">
      <c r="AE56146" s="28"/>
      <c r="AF56146" s="29"/>
    </row>
    <row r="56147" spans="31:32">
      <c r="AE56147" s="28"/>
      <c r="AF56147" s="29"/>
    </row>
    <row r="56148" spans="31:32">
      <c r="AE56148" s="28"/>
      <c r="AF56148" s="29"/>
    </row>
    <row r="56149" spans="31:32">
      <c r="AE56149" s="28"/>
      <c r="AF56149" s="29"/>
    </row>
    <row r="56150" spans="31:32">
      <c r="AE56150" s="28"/>
      <c r="AF56150" s="29"/>
    </row>
    <row r="56151" spans="31:32">
      <c r="AE56151" s="28"/>
      <c r="AF56151" s="29"/>
    </row>
    <row r="56152" spans="31:32">
      <c r="AE56152" s="28"/>
      <c r="AF56152" s="29"/>
    </row>
    <row r="56153" spans="31:32">
      <c r="AE56153" s="28"/>
      <c r="AF56153" s="29"/>
    </row>
    <row r="56154" spans="31:32">
      <c r="AE56154" s="28"/>
      <c r="AF56154" s="29"/>
    </row>
    <row r="56155" spans="31:32">
      <c r="AE56155" s="28"/>
      <c r="AF56155" s="29"/>
    </row>
    <row r="56156" spans="31:32">
      <c r="AE56156" s="28"/>
      <c r="AF56156" s="29"/>
    </row>
    <row r="56157" spans="31:32">
      <c r="AE56157" s="28"/>
      <c r="AF56157" s="29"/>
    </row>
    <row r="56158" spans="31:32">
      <c r="AE56158" s="28"/>
      <c r="AF56158" s="29"/>
    </row>
    <row r="56159" spans="31:32">
      <c r="AE56159" s="28"/>
      <c r="AF56159" s="29"/>
    </row>
    <row r="56160" spans="31:32">
      <c r="AE56160" s="28"/>
      <c r="AF56160" s="29"/>
    </row>
    <row r="56161" spans="31:32">
      <c r="AE56161" s="28"/>
      <c r="AF56161" s="29"/>
    </row>
    <row r="56162" spans="31:32">
      <c r="AE56162" s="28"/>
      <c r="AF56162" s="29"/>
    </row>
    <row r="56163" spans="31:32">
      <c r="AE56163" s="28"/>
      <c r="AF56163" s="29"/>
    </row>
    <row r="56164" spans="31:32">
      <c r="AE56164" s="28"/>
      <c r="AF56164" s="29"/>
    </row>
    <row r="56165" spans="31:32">
      <c r="AE56165" s="28"/>
      <c r="AF56165" s="29"/>
    </row>
    <row r="56166" spans="31:32">
      <c r="AE56166" s="28"/>
      <c r="AF56166" s="29"/>
    </row>
    <row r="56167" spans="31:32">
      <c r="AE56167" s="28"/>
      <c r="AF56167" s="29"/>
    </row>
    <row r="56168" spans="31:32">
      <c r="AE56168" s="28"/>
      <c r="AF56168" s="29"/>
    </row>
    <row r="56169" spans="31:32">
      <c r="AE56169" s="28"/>
      <c r="AF56169" s="29"/>
    </row>
    <row r="56170" spans="31:32">
      <c r="AE56170" s="28"/>
      <c r="AF56170" s="29"/>
    </row>
    <row r="56171" spans="31:32">
      <c r="AE56171" s="28"/>
      <c r="AF56171" s="29"/>
    </row>
    <row r="56172" spans="31:32">
      <c r="AE56172" s="28"/>
      <c r="AF56172" s="29"/>
    </row>
    <row r="56173" spans="31:32">
      <c r="AE56173" s="28"/>
      <c r="AF56173" s="29"/>
    </row>
    <row r="56174" spans="31:32">
      <c r="AE56174" s="28"/>
      <c r="AF56174" s="29"/>
    </row>
    <row r="56175" spans="31:32">
      <c r="AE56175" s="28"/>
      <c r="AF56175" s="29"/>
    </row>
    <row r="56176" spans="31:32">
      <c r="AE56176" s="28"/>
      <c r="AF56176" s="29"/>
    </row>
    <row r="56177" spans="31:32">
      <c r="AE56177" s="28"/>
      <c r="AF56177" s="29"/>
    </row>
    <row r="56178" spans="31:32">
      <c r="AE56178" s="28"/>
      <c r="AF56178" s="29"/>
    </row>
    <row r="56179" spans="31:32">
      <c r="AE56179" s="28"/>
      <c r="AF56179" s="29"/>
    </row>
    <row r="56180" spans="31:32">
      <c r="AE56180" s="28"/>
      <c r="AF56180" s="29"/>
    </row>
    <row r="56181" spans="31:32">
      <c r="AE56181" s="28"/>
      <c r="AF56181" s="29"/>
    </row>
    <row r="56182" spans="31:32">
      <c r="AE56182" s="28"/>
      <c r="AF56182" s="29"/>
    </row>
    <row r="56183" spans="31:32">
      <c r="AE56183" s="28"/>
      <c r="AF56183" s="29"/>
    </row>
    <row r="56184" spans="31:32">
      <c r="AE56184" s="28"/>
      <c r="AF56184" s="29"/>
    </row>
    <row r="56185" spans="31:32">
      <c r="AE56185" s="28"/>
      <c r="AF56185" s="29"/>
    </row>
    <row r="56186" spans="31:32">
      <c r="AE56186" s="28"/>
      <c r="AF56186" s="29"/>
    </row>
    <row r="56187" spans="31:32">
      <c r="AE56187" s="28"/>
      <c r="AF56187" s="29"/>
    </row>
    <row r="56188" spans="31:32">
      <c r="AE56188" s="28"/>
      <c r="AF56188" s="29"/>
    </row>
    <row r="56189" spans="31:32">
      <c r="AE56189" s="28"/>
      <c r="AF56189" s="29"/>
    </row>
    <row r="56190" spans="31:32">
      <c r="AE56190" s="28"/>
      <c r="AF56190" s="29"/>
    </row>
    <row r="56191" spans="31:32">
      <c r="AE56191" s="28"/>
      <c r="AF56191" s="29"/>
    </row>
    <row r="56192" spans="31:32">
      <c r="AE56192" s="28"/>
      <c r="AF56192" s="29"/>
    </row>
    <row r="56193" spans="31:32">
      <c r="AE56193" s="28"/>
      <c r="AF56193" s="29"/>
    </row>
    <row r="56194" spans="31:32">
      <c r="AE56194" s="28"/>
      <c r="AF56194" s="29"/>
    </row>
    <row r="56195" spans="31:32">
      <c r="AE56195" s="28"/>
      <c r="AF56195" s="29"/>
    </row>
    <row r="56196" spans="31:32">
      <c r="AE56196" s="28"/>
      <c r="AF56196" s="29"/>
    </row>
    <row r="56197" spans="31:32">
      <c r="AE56197" s="28"/>
      <c r="AF56197" s="29"/>
    </row>
    <row r="56198" spans="31:32">
      <c r="AE56198" s="28"/>
      <c r="AF56198" s="29"/>
    </row>
    <row r="56199" spans="31:32">
      <c r="AE56199" s="28"/>
      <c r="AF56199" s="29"/>
    </row>
    <row r="56200" spans="31:32">
      <c r="AE56200" s="28"/>
      <c r="AF56200" s="29"/>
    </row>
    <row r="56201" spans="31:32">
      <c r="AE56201" s="28"/>
      <c r="AF56201" s="29"/>
    </row>
    <row r="56202" spans="31:32">
      <c r="AE56202" s="28"/>
      <c r="AF56202" s="29"/>
    </row>
    <row r="56203" spans="31:32">
      <c r="AE56203" s="28"/>
      <c r="AF56203" s="29"/>
    </row>
    <row r="56204" spans="31:32">
      <c r="AE56204" s="28"/>
      <c r="AF56204" s="29"/>
    </row>
    <row r="56205" spans="31:32">
      <c r="AE56205" s="28"/>
      <c r="AF56205" s="29"/>
    </row>
    <row r="56206" spans="31:32">
      <c r="AE56206" s="28"/>
      <c r="AF56206" s="29"/>
    </row>
    <row r="56207" spans="31:32">
      <c r="AE56207" s="28"/>
      <c r="AF56207" s="29"/>
    </row>
    <row r="56208" spans="31:32">
      <c r="AE56208" s="28"/>
      <c r="AF56208" s="29"/>
    </row>
    <row r="56209" spans="31:32">
      <c r="AE56209" s="28"/>
      <c r="AF56209" s="29"/>
    </row>
    <row r="56210" spans="31:32">
      <c r="AE56210" s="28"/>
      <c r="AF56210" s="29"/>
    </row>
    <row r="56211" spans="31:32">
      <c r="AE56211" s="28"/>
      <c r="AF56211" s="29"/>
    </row>
    <row r="56212" spans="31:32">
      <c r="AE56212" s="28"/>
      <c r="AF56212" s="29"/>
    </row>
    <row r="56213" spans="31:32">
      <c r="AE56213" s="28"/>
      <c r="AF56213" s="29"/>
    </row>
    <row r="56214" spans="31:32">
      <c r="AE56214" s="28"/>
      <c r="AF56214" s="29"/>
    </row>
    <row r="56215" spans="31:32">
      <c r="AE56215" s="28"/>
      <c r="AF56215" s="29"/>
    </row>
    <row r="56216" spans="31:32">
      <c r="AE56216" s="28"/>
      <c r="AF56216" s="29"/>
    </row>
    <row r="56217" spans="31:32">
      <c r="AE56217" s="28"/>
      <c r="AF56217" s="29"/>
    </row>
    <row r="56218" spans="31:32">
      <c r="AE56218" s="28"/>
      <c r="AF56218" s="29"/>
    </row>
    <row r="56219" spans="31:32">
      <c r="AE56219" s="28"/>
      <c r="AF56219" s="29"/>
    </row>
    <row r="56220" spans="31:32">
      <c r="AE56220" s="28"/>
      <c r="AF56220" s="29"/>
    </row>
    <row r="56221" spans="31:32">
      <c r="AE56221" s="28"/>
      <c r="AF56221" s="29"/>
    </row>
    <row r="56222" spans="31:32">
      <c r="AE56222" s="28"/>
      <c r="AF56222" s="29"/>
    </row>
    <row r="56223" spans="31:32">
      <c r="AE56223" s="28"/>
      <c r="AF56223" s="29"/>
    </row>
    <row r="56224" spans="31:32">
      <c r="AE56224" s="28"/>
      <c r="AF56224" s="29"/>
    </row>
    <row r="56225" spans="31:32">
      <c r="AE56225" s="28"/>
      <c r="AF56225" s="29"/>
    </row>
    <row r="56226" spans="31:32">
      <c r="AE56226" s="28"/>
      <c r="AF56226" s="29"/>
    </row>
    <row r="56227" spans="31:32">
      <c r="AE56227" s="28"/>
      <c r="AF56227" s="29"/>
    </row>
    <row r="56228" spans="31:32">
      <c r="AE56228" s="28"/>
      <c r="AF56228" s="29"/>
    </row>
    <row r="56229" spans="31:32">
      <c r="AE56229" s="28"/>
      <c r="AF56229" s="29"/>
    </row>
    <row r="56230" spans="31:32">
      <c r="AE56230" s="28"/>
      <c r="AF56230" s="29"/>
    </row>
    <row r="56231" spans="31:32">
      <c r="AE56231" s="28"/>
      <c r="AF56231" s="29"/>
    </row>
    <row r="56232" spans="31:32">
      <c r="AE56232" s="28"/>
      <c r="AF56232" s="29"/>
    </row>
    <row r="56233" spans="31:32">
      <c r="AE56233" s="28"/>
      <c r="AF56233" s="29"/>
    </row>
    <row r="56234" spans="31:32">
      <c r="AE56234" s="28"/>
      <c r="AF56234" s="29"/>
    </row>
    <row r="56235" spans="31:32">
      <c r="AE56235" s="28"/>
      <c r="AF56235" s="29"/>
    </row>
    <row r="56236" spans="31:32">
      <c r="AE56236" s="28"/>
      <c r="AF56236" s="29"/>
    </row>
    <row r="56237" spans="31:32">
      <c r="AE56237" s="28"/>
      <c r="AF56237" s="29"/>
    </row>
    <row r="56238" spans="31:32">
      <c r="AE56238" s="28"/>
      <c r="AF56238" s="29"/>
    </row>
    <row r="56239" spans="31:32">
      <c r="AE56239" s="28"/>
      <c r="AF56239" s="29"/>
    </row>
    <row r="56240" spans="31:32">
      <c r="AE56240" s="28"/>
      <c r="AF56240" s="29"/>
    </row>
    <row r="56241" spans="31:32">
      <c r="AE56241" s="28"/>
      <c r="AF56241" s="29"/>
    </row>
    <row r="56242" spans="31:32">
      <c r="AE56242" s="28"/>
      <c r="AF56242" s="29"/>
    </row>
    <row r="56243" spans="31:32">
      <c r="AE56243" s="28"/>
      <c r="AF56243" s="29"/>
    </row>
    <row r="56244" spans="31:32">
      <c r="AE56244" s="28"/>
      <c r="AF56244" s="29"/>
    </row>
    <row r="56245" spans="31:32">
      <c r="AE56245" s="28"/>
      <c r="AF56245" s="29"/>
    </row>
    <row r="56246" spans="31:32">
      <c r="AE56246" s="28"/>
      <c r="AF56246" s="29"/>
    </row>
    <row r="56247" spans="31:32">
      <c r="AE56247" s="28"/>
      <c r="AF56247" s="29"/>
    </row>
    <row r="56248" spans="31:32">
      <c r="AE56248" s="28"/>
      <c r="AF56248" s="29"/>
    </row>
    <row r="56249" spans="31:32">
      <c r="AE56249" s="28"/>
      <c r="AF56249" s="29"/>
    </row>
    <row r="56250" spans="31:32">
      <c r="AE56250" s="28"/>
      <c r="AF56250" s="29"/>
    </row>
    <row r="56251" spans="31:32">
      <c r="AE56251" s="28"/>
      <c r="AF56251" s="29"/>
    </row>
    <row r="56252" spans="31:32">
      <c r="AE56252" s="28"/>
      <c r="AF56252" s="29"/>
    </row>
    <row r="56253" spans="31:32">
      <c r="AE56253" s="28"/>
      <c r="AF56253" s="29"/>
    </row>
    <row r="56254" spans="31:32">
      <c r="AE56254" s="28"/>
      <c r="AF56254" s="29"/>
    </row>
    <row r="56255" spans="31:32">
      <c r="AE56255" s="28"/>
      <c r="AF56255" s="29"/>
    </row>
    <row r="56256" spans="31:32">
      <c r="AE56256" s="28"/>
      <c r="AF56256" s="29"/>
    </row>
    <row r="56257" spans="31:32">
      <c r="AE56257" s="28"/>
      <c r="AF56257" s="29"/>
    </row>
    <row r="56258" spans="31:32">
      <c r="AE56258" s="28"/>
      <c r="AF56258" s="29"/>
    </row>
    <row r="56259" spans="31:32">
      <c r="AE56259" s="28"/>
      <c r="AF56259" s="29"/>
    </row>
    <row r="56260" spans="31:32">
      <c r="AE56260" s="28"/>
      <c r="AF56260" s="29"/>
    </row>
    <row r="56261" spans="31:32">
      <c r="AE56261" s="28"/>
      <c r="AF56261" s="29"/>
    </row>
    <row r="56262" spans="31:32">
      <c r="AE56262" s="28"/>
      <c r="AF56262" s="29"/>
    </row>
    <row r="56263" spans="31:32">
      <c r="AE56263" s="28"/>
      <c r="AF56263" s="29"/>
    </row>
    <row r="56264" spans="31:32">
      <c r="AE56264" s="28"/>
      <c r="AF56264" s="29"/>
    </row>
    <row r="56265" spans="31:32">
      <c r="AE56265" s="28"/>
      <c r="AF56265" s="29"/>
    </row>
    <row r="56266" spans="31:32">
      <c r="AE56266" s="28"/>
      <c r="AF56266" s="29"/>
    </row>
    <row r="56267" spans="31:32">
      <c r="AE56267" s="28"/>
      <c r="AF56267" s="29"/>
    </row>
    <row r="56268" spans="31:32">
      <c r="AE56268" s="28"/>
      <c r="AF56268" s="29"/>
    </row>
    <row r="56269" spans="31:32">
      <c r="AE56269" s="28"/>
      <c r="AF56269" s="29"/>
    </row>
    <row r="56270" spans="31:32">
      <c r="AE56270" s="28"/>
      <c r="AF56270" s="29"/>
    </row>
    <row r="56271" spans="31:32">
      <c r="AE56271" s="28"/>
      <c r="AF56271" s="29"/>
    </row>
    <row r="56272" spans="31:32">
      <c r="AE56272" s="28"/>
      <c r="AF56272" s="29"/>
    </row>
    <row r="56273" spans="31:32">
      <c r="AE56273" s="28"/>
      <c r="AF56273" s="29"/>
    </row>
    <row r="56274" spans="31:32">
      <c r="AE56274" s="28"/>
      <c r="AF56274" s="29"/>
    </row>
    <row r="56275" spans="31:32">
      <c r="AE56275" s="28"/>
      <c r="AF56275" s="29"/>
    </row>
    <row r="56276" spans="31:32">
      <c r="AE56276" s="28"/>
      <c r="AF56276" s="29"/>
    </row>
    <row r="56277" spans="31:32">
      <c r="AE56277" s="28"/>
      <c r="AF56277" s="29"/>
    </row>
    <row r="56278" spans="31:32">
      <c r="AE56278" s="28"/>
      <c r="AF56278" s="29"/>
    </row>
    <row r="56279" spans="31:32">
      <c r="AE56279" s="28"/>
      <c r="AF56279" s="29"/>
    </row>
    <row r="56280" spans="31:32">
      <c r="AE56280" s="28"/>
      <c r="AF56280" s="29"/>
    </row>
    <row r="56281" spans="31:32">
      <c r="AE56281" s="28"/>
      <c r="AF56281" s="29"/>
    </row>
    <row r="56282" spans="31:32">
      <c r="AE56282" s="28"/>
      <c r="AF56282" s="29"/>
    </row>
    <row r="56283" spans="31:32">
      <c r="AE56283" s="28"/>
      <c r="AF56283" s="29"/>
    </row>
    <row r="56284" spans="31:32">
      <c r="AE56284" s="28"/>
      <c r="AF56284" s="29"/>
    </row>
    <row r="56285" spans="31:32">
      <c r="AE56285" s="28"/>
      <c r="AF56285" s="29"/>
    </row>
    <row r="56286" spans="31:32">
      <c r="AE56286" s="28"/>
      <c r="AF56286" s="29"/>
    </row>
    <row r="56287" spans="31:32">
      <c r="AE56287" s="28"/>
      <c r="AF56287" s="29"/>
    </row>
    <row r="56288" spans="31:32">
      <c r="AE56288" s="28"/>
      <c r="AF56288" s="29"/>
    </row>
    <row r="56289" spans="31:32">
      <c r="AE56289" s="28"/>
      <c r="AF56289" s="29"/>
    </row>
    <row r="56290" spans="31:32">
      <c r="AE56290" s="28"/>
      <c r="AF56290" s="29"/>
    </row>
    <row r="56291" spans="31:32">
      <c r="AE56291" s="28"/>
      <c r="AF56291" s="29"/>
    </row>
    <row r="56292" spans="31:32">
      <c r="AE56292" s="28"/>
      <c r="AF56292" s="29"/>
    </row>
    <row r="56293" spans="31:32">
      <c r="AE56293" s="28"/>
      <c r="AF56293" s="29"/>
    </row>
    <row r="56294" spans="31:32">
      <c r="AE56294" s="28"/>
      <c r="AF56294" s="29"/>
    </row>
    <row r="56295" spans="31:32">
      <c r="AE56295" s="28"/>
      <c r="AF56295" s="29"/>
    </row>
    <row r="56296" spans="31:32">
      <c r="AE56296" s="28"/>
      <c r="AF56296" s="29"/>
    </row>
    <row r="56297" spans="31:32">
      <c r="AE56297" s="28"/>
      <c r="AF56297" s="29"/>
    </row>
    <row r="56298" spans="31:32">
      <c r="AE56298" s="28"/>
      <c r="AF56298" s="29"/>
    </row>
    <row r="56299" spans="31:32">
      <c r="AE56299" s="28"/>
      <c r="AF56299" s="29"/>
    </row>
    <row r="56300" spans="31:32">
      <c r="AE56300" s="28"/>
      <c r="AF56300" s="29"/>
    </row>
    <row r="56301" spans="31:32">
      <c r="AE56301" s="28"/>
      <c r="AF56301" s="29"/>
    </row>
    <row r="56302" spans="31:32">
      <c r="AE56302" s="28"/>
      <c r="AF56302" s="29"/>
    </row>
    <row r="56303" spans="31:32">
      <c r="AE56303" s="28"/>
      <c r="AF56303" s="29"/>
    </row>
    <row r="56304" spans="31:32">
      <c r="AE56304" s="28"/>
      <c r="AF56304" s="29"/>
    </row>
    <row r="56305" spans="31:32">
      <c r="AE56305" s="28"/>
      <c r="AF56305" s="29"/>
    </row>
    <row r="56306" spans="31:32">
      <c r="AE56306" s="28"/>
      <c r="AF56306" s="29"/>
    </row>
    <row r="56307" spans="31:32">
      <c r="AE56307" s="28"/>
      <c r="AF56307" s="29"/>
    </row>
    <row r="56308" spans="31:32">
      <c r="AE56308" s="28"/>
      <c r="AF56308" s="29"/>
    </row>
    <row r="56309" spans="31:32">
      <c r="AE56309" s="28"/>
      <c r="AF56309" s="29"/>
    </row>
    <row r="56310" spans="31:32">
      <c r="AE56310" s="28"/>
      <c r="AF56310" s="29"/>
    </row>
    <row r="56311" spans="31:32">
      <c r="AE56311" s="28"/>
      <c r="AF56311" s="29"/>
    </row>
    <row r="56312" spans="31:32">
      <c r="AE56312" s="28"/>
      <c r="AF56312" s="29"/>
    </row>
    <row r="56313" spans="31:32">
      <c r="AE56313" s="28"/>
      <c r="AF56313" s="29"/>
    </row>
    <row r="56314" spans="31:32">
      <c r="AE56314" s="28"/>
      <c r="AF56314" s="29"/>
    </row>
    <row r="56315" spans="31:32">
      <c r="AE56315" s="28"/>
      <c r="AF56315" s="29"/>
    </row>
    <row r="56316" spans="31:32">
      <c r="AE56316" s="28"/>
      <c r="AF56316" s="29"/>
    </row>
    <row r="56317" spans="31:32">
      <c r="AE56317" s="28"/>
      <c r="AF56317" s="29"/>
    </row>
    <row r="56318" spans="31:32">
      <c r="AE56318" s="28"/>
      <c r="AF56318" s="29"/>
    </row>
    <row r="56319" spans="31:32">
      <c r="AE56319" s="28"/>
      <c r="AF56319" s="29"/>
    </row>
    <row r="56320" spans="31:32">
      <c r="AE56320" s="28"/>
      <c r="AF56320" s="29"/>
    </row>
    <row r="56321" spans="31:32">
      <c r="AE56321" s="28"/>
      <c r="AF56321" s="29"/>
    </row>
    <row r="56322" spans="31:32">
      <c r="AE56322" s="28"/>
      <c r="AF56322" s="29"/>
    </row>
    <row r="56323" spans="31:32">
      <c r="AE56323" s="28"/>
      <c r="AF56323" s="29"/>
    </row>
    <row r="56324" spans="31:32">
      <c r="AE56324" s="28"/>
      <c r="AF56324" s="29"/>
    </row>
    <row r="56325" spans="31:32">
      <c r="AE56325" s="28"/>
      <c r="AF56325" s="29"/>
    </row>
    <row r="56326" spans="31:32">
      <c r="AE56326" s="28"/>
      <c r="AF56326" s="29"/>
    </row>
    <row r="56327" spans="31:32">
      <c r="AE56327" s="28"/>
      <c r="AF56327" s="29"/>
    </row>
    <row r="56328" spans="31:32">
      <c r="AE56328" s="28"/>
      <c r="AF56328" s="29"/>
    </row>
    <row r="56329" spans="31:32">
      <c r="AE56329" s="28"/>
      <c r="AF56329" s="29"/>
    </row>
    <row r="56330" spans="31:32">
      <c r="AE56330" s="28"/>
      <c r="AF56330" s="29"/>
    </row>
    <row r="56331" spans="31:32">
      <c r="AE56331" s="28"/>
      <c r="AF56331" s="29"/>
    </row>
    <row r="56332" spans="31:32">
      <c r="AE56332" s="28"/>
      <c r="AF56332" s="29"/>
    </row>
    <row r="56333" spans="31:32">
      <c r="AE56333" s="28"/>
      <c r="AF56333" s="29"/>
    </row>
    <row r="56334" spans="31:32">
      <c r="AE56334" s="28"/>
      <c r="AF56334" s="29"/>
    </row>
    <row r="56335" spans="31:32">
      <c r="AE56335" s="28"/>
      <c r="AF56335" s="29"/>
    </row>
    <row r="56336" spans="31:32">
      <c r="AE56336" s="28"/>
      <c r="AF56336" s="29"/>
    </row>
    <row r="56337" spans="31:32">
      <c r="AE56337" s="28"/>
      <c r="AF56337" s="29"/>
    </row>
    <row r="56338" spans="31:32">
      <c r="AE56338" s="28"/>
      <c r="AF56338" s="29"/>
    </row>
    <row r="56339" spans="31:32">
      <c r="AE56339" s="28"/>
      <c r="AF56339" s="29"/>
    </row>
    <row r="56340" spans="31:32">
      <c r="AE56340" s="28"/>
      <c r="AF56340" s="29"/>
    </row>
    <row r="56341" spans="31:32">
      <c r="AE56341" s="28"/>
      <c r="AF56341" s="29"/>
    </row>
    <row r="56342" spans="31:32">
      <c r="AE56342" s="28"/>
      <c r="AF56342" s="29"/>
    </row>
    <row r="56343" spans="31:32">
      <c r="AE56343" s="28"/>
      <c r="AF56343" s="29"/>
    </row>
    <row r="56344" spans="31:32">
      <c r="AE56344" s="28"/>
      <c r="AF56344" s="29"/>
    </row>
    <row r="56345" spans="31:32">
      <c r="AE56345" s="28"/>
      <c r="AF56345" s="29"/>
    </row>
    <row r="56346" spans="31:32">
      <c r="AE56346" s="28"/>
      <c r="AF56346" s="29"/>
    </row>
    <row r="56347" spans="31:32">
      <c r="AE56347" s="28"/>
      <c r="AF56347" s="29"/>
    </row>
    <row r="56348" spans="31:32">
      <c r="AE56348" s="28"/>
      <c r="AF56348" s="29"/>
    </row>
    <row r="56349" spans="31:32">
      <c r="AE56349" s="28"/>
      <c r="AF56349" s="29"/>
    </row>
    <row r="56350" spans="31:32">
      <c r="AE56350" s="28"/>
      <c r="AF56350" s="29"/>
    </row>
    <row r="56351" spans="31:32">
      <c r="AE56351" s="28"/>
      <c r="AF56351" s="29"/>
    </row>
    <row r="56352" spans="31:32">
      <c r="AE56352" s="28"/>
      <c r="AF56352" s="29"/>
    </row>
    <row r="56353" spans="31:32">
      <c r="AE56353" s="28"/>
      <c r="AF56353" s="29"/>
    </row>
    <row r="56354" spans="31:32">
      <c r="AE56354" s="28"/>
      <c r="AF56354" s="29"/>
    </row>
    <row r="56355" spans="31:32">
      <c r="AE56355" s="28"/>
      <c r="AF56355" s="29"/>
    </row>
    <row r="56356" spans="31:32">
      <c r="AE56356" s="28"/>
      <c r="AF56356" s="29"/>
    </row>
    <row r="56357" spans="31:32">
      <c r="AE56357" s="28"/>
      <c r="AF56357" s="29"/>
    </row>
    <row r="56358" spans="31:32">
      <c r="AE56358" s="28"/>
      <c r="AF56358" s="29"/>
    </row>
    <row r="56359" spans="31:32">
      <c r="AE56359" s="28"/>
      <c r="AF56359" s="29"/>
    </row>
    <row r="56360" spans="31:32">
      <c r="AE56360" s="28"/>
      <c r="AF56360" s="29"/>
    </row>
    <row r="56361" spans="31:32">
      <c r="AE56361" s="28"/>
      <c r="AF56361" s="29"/>
    </row>
    <row r="56362" spans="31:32">
      <c r="AE56362" s="28"/>
      <c r="AF56362" s="29"/>
    </row>
    <row r="56363" spans="31:32">
      <c r="AE56363" s="28"/>
      <c r="AF56363" s="29"/>
    </row>
    <row r="56364" spans="31:32">
      <c r="AE56364" s="28"/>
      <c r="AF56364" s="29"/>
    </row>
    <row r="56365" spans="31:32">
      <c r="AE56365" s="28"/>
      <c r="AF56365" s="29"/>
    </row>
    <row r="56366" spans="31:32">
      <c r="AE56366" s="28"/>
      <c r="AF56366" s="29"/>
    </row>
    <row r="56367" spans="31:32">
      <c r="AE56367" s="28"/>
      <c r="AF56367" s="29"/>
    </row>
    <row r="56368" spans="31:32">
      <c r="AE56368" s="28"/>
      <c r="AF56368" s="29"/>
    </row>
    <row r="56369" spans="31:32">
      <c r="AE56369" s="28"/>
      <c r="AF56369" s="29"/>
    </row>
    <row r="56370" spans="31:32">
      <c r="AE56370" s="28"/>
      <c r="AF56370" s="29"/>
    </row>
    <row r="56371" spans="31:32">
      <c r="AE56371" s="28"/>
      <c r="AF56371" s="29"/>
    </row>
    <row r="56372" spans="31:32">
      <c r="AE56372" s="28"/>
      <c r="AF56372" s="29"/>
    </row>
    <row r="56373" spans="31:32">
      <c r="AE56373" s="28"/>
      <c r="AF56373" s="29"/>
    </row>
    <row r="56374" spans="31:32">
      <c r="AE56374" s="28"/>
      <c r="AF56374" s="29"/>
    </row>
    <row r="56375" spans="31:32">
      <c r="AE56375" s="28"/>
      <c r="AF56375" s="29"/>
    </row>
    <row r="56376" spans="31:32">
      <c r="AE56376" s="28"/>
      <c r="AF56376" s="29"/>
    </row>
    <row r="56377" spans="31:32">
      <c r="AE56377" s="28"/>
      <c r="AF56377" s="29"/>
    </row>
    <row r="56378" spans="31:32">
      <c r="AE56378" s="28"/>
      <c r="AF56378" s="29"/>
    </row>
    <row r="56379" spans="31:32">
      <c r="AE56379" s="28"/>
      <c r="AF56379" s="29"/>
    </row>
    <row r="56380" spans="31:32">
      <c r="AE56380" s="28"/>
      <c r="AF56380" s="29"/>
    </row>
    <row r="56381" spans="31:32">
      <c r="AE56381" s="28"/>
      <c r="AF56381" s="29"/>
    </row>
    <row r="56382" spans="31:32">
      <c r="AE56382" s="28"/>
      <c r="AF56382" s="29"/>
    </row>
    <row r="56383" spans="31:32">
      <c r="AE56383" s="28"/>
      <c r="AF56383" s="29"/>
    </row>
    <row r="56384" spans="31:32">
      <c r="AE56384" s="28"/>
      <c r="AF56384" s="29"/>
    </row>
    <row r="56385" spans="31:32">
      <c r="AE56385" s="28"/>
      <c r="AF56385" s="29"/>
    </row>
    <row r="56386" spans="31:32">
      <c r="AE56386" s="28"/>
      <c r="AF56386" s="29"/>
    </row>
    <row r="56387" spans="31:32">
      <c r="AE56387" s="28"/>
      <c r="AF56387" s="29"/>
    </row>
    <row r="56388" spans="31:32">
      <c r="AE56388" s="28"/>
      <c r="AF56388" s="29"/>
    </row>
    <row r="56389" spans="31:32">
      <c r="AE56389" s="28"/>
      <c r="AF56389" s="29"/>
    </row>
    <row r="56390" spans="31:32">
      <c r="AE56390" s="28"/>
      <c r="AF56390" s="29"/>
    </row>
    <row r="56391" spans="31:32">
      <c r="AE56391" s="28"/>
      <c r="AF56391" s="29"/>
    </row>
    <row r="56392" spans="31:32">
      <c r="AE56392" s="28"/>
      <c r="AF56392" s="29"/>
    </row>
    <row r="56393" spans="31:32">
      <c r="AE56393" s="28"/>
      <c r="AF56393" s="29"/>
    </row>
    <row r="56394" spans="31:32">
      <c r="AE56394" s="28"/>
      <c r="AF56394" s="29"/>
    </row>
    <row r="56395" spans="31:32">
      <c r="AE56395" s="28"/>
      <c r="AF56395" s="29"/>
    </row>
    <row r="56396" spans="31:32">
      <c r="AE56396" s="28"/>
      <c r="AF56396" s="29"/>
    </row>
    <row r="56397" spans="31:32">
      <c r="AE56397" s="28"/>
      <c r="AF56397" s="29"/>
    </row>
    <row r="56398" spans="31:32">
      <c r="AE56398" s="28"/>
      <c r="AF56398" s="29"/>
    </row>
    <row r="56399" spans="31:32">
      <c r="AE56399" s="28"/>
      <c r="AF56399" s="29"/>
    </row>
    <row r="56400" spans="31:32">
      <c r="AE56400" s="28"/>
      <c r="AF56400" s="29"/>
    </row>
    <row r="56401" spans="31:32">
      <c r="AE56401" s="28"/>
      <c r="AF56401" s="29"/>
    </row>
    <row r="56402" spans="31:32">
      <c r="AE56402" s="28"/>
      <c r="AF56402" s="29"/>
    </row>
    <row r="56403" spans="31:32">
      <c r="AE56403" s="28"/>
      <c r="AF56403" s="29"/>
    </row>
    <row r="56404" spans="31:32">
      <c r="AE56404" s="28"/>
      <c r="AF56404" s="29"/>
    </row>
    <row r="56405" spans="31:32">
      <c r="AE56405" s="28"/>
      <c r="AF56405" s="29"/>
    </row>
    <row r="56406" spans="31:32">
      <c r="AE56406" s="28"/>
      <c r="AF56406" s="29"/>
    </row>
    <row r="56407" spans="31:32">
      <c r="AE56407" s="28"/>
      <c r="AF56407" s="29"/>
    </row>
    <row r="56408" spans="31:32">
      <c r="AE56408" s="28"/>
      <c r="AF56408" s="29"/>
    </row>
    <row r="56409" spans="31:32">
      <c r="AE56409" s="28"/>
      <c r="AF56409" s="29"/>
    </row>
    <row r="56410" spans="31:32">
      <c r="AE56410" s="28"/>
      <c r="AF56410" s="29"/>
    </row>
    <row r="56411" spans="31:32">
      <c r="AE56411" s="28"/>
      <c r="AF56411" s="29"/>
    </row>
    <row r="56412" spans="31:32">
      <c r="AE56412" s="28"/>
      <c r="AF56412" s="29"/>
    </row>
    <row r="56413" spans="31:32">
      <c r="AE56413" s="28"/>
      <c r="AF56413" s="29"/>
    </row>
    <row r="56414" spans="31:32">
      <c r="AE56414" s="28"/>
      <c r="AF56414" s="29"/>
    </row>
    <row r="56415" spans="31:32">
      <c r="AE56415" s="28"/>
      <c r="AF56415" s="29"/>
    </row>
    <row r="56416" spans="31:32">
      <c r="AE56416" s="28"/>
      <c r="AF56416" s="29"/>
    </row>
    <row r="56417" spans="31:32">
      <c r="AE56417" s="28"/>
      <c r="AF56417" s="29"/>
    </row>
    <row r="56418" spans="31:32">
      <c r="AE56418" s="28"/>
      <c r="AF56418" s="29"/>
    </row>
    <row r="56419" spans="31:32">
      <c r="AE56419" s="28"/>
      <c r="AF56419" s="29"/>
    </row>
    <row r="56420" spans="31:32">
      <c r="AE56420" s="28"/>
      <c r="AF56420" s="29"/>
    </row>
    <row r="56421" spans="31:32">
      <c r="AE56421" s="28"/>
      <c r="AF56421" s="29"/>
    </row>
    <row r="56422" spans="31:32">
      <c r="AE56422" s="28"/>
      <c r="AF56422" s="29"/>
    </row>
    <row r="56423" spans="31:32">
      <c r="AE56423" s="28"/>
      <c r="AF56423" s="29"/>
    </row>
    <row r="56424" spans="31:32">
      <c r="AE56424" s="28"/>
      <c r="AF56424" s="29"/>
    </row>
    <row r="56425" spans="31:32">
      <c r="AE56425" s="28"/>
      <c r="AF56425" s="29"/>
    </row>
    <row r="56426" spans="31:32">
      <c r="AE56426" s="28"/>
      <c r="AF56426" s="29"/>
    </row>
    <row r="56427" spans="31:32">
      <c r="AE56427" s="28"/>
      <c r="AF56427" s="29"/>
    </row>
    <row r="56428" spans="31:32">
      <c r="AE56428" s="28"/>
      <c r="AF56428" s="29"/>
    </row>
    <row r="56429" spans="31:32">
      <c r="AE56429" s="28"/>
      <c r="AF56429" s="29"/>
    </row>
    <row r="56430" spans="31:32">
      <c r="AE56430" s="28"/>
      <c r="AF56430" s="29"/>
    </row>
    <row r="56431" spans="31:32">
      <c r="AE56431" s="28"/>
      <c r="AF56431" s="29"/>
    </row>
    <row r="56432" spans="31:32">
      <c r="AE56432" s="28"/>
      <c r="AF56432" s="29"/>
    </row>
    <row r="56433" spans="31:32">
      <c r="AE56433" s="28"/>
      <c r="AF56433" s="29"/>
    </row>
    <row r="56434" spans="31:32">
      <c r="AE56434" s="28"/>
      <c r="AF56434" s="29"/>
    </row>
    <row r="56435" spans="31:32">
      <c r="AE56435" s="28"/>
      <c r="AF56435" s="29"/>
    </row>
    <row r="56436" spans="31:32">
      <c r="AE56436" s="28"/>
      <c r="AF56436" s="29"/>
    </row>
    <row r="56437" spans="31:32">
      <c r="AE56437" s="28"/>
      <c r="AF56437" s="29"/>
    </row>
    <row r="56438" spans="31:32">
      <c r="AE56438" s="28"/>
      <c r="AF56438" s="29"/>
    </row>
    <row r="56439" spans="31:32">
      <c r="AE56439" s="28"/>
      <c r="AF56439" s="29"/>
    </row>
    <row r="56440" spans="31:32">
      <c r="AE56440" s="28"/>
      <c r="AF56440" s="29"/>
    </row>
    <row r="56441" spans="31:32">
      <c r="AE56441" s="28"/>
      <c r="AF56441" s="29"/>
    </row>
    <row r="56442" spans="31:32">
      <c r="AE56442" s="28"/>
      <c r="AF56442" s="29"/>
    </row>
    <row r="56443" spans="31:32">
      <c r="AE56443" s="28"/>
      <c r="AF56443" s="29"/>
    </row>
    <row r="56444" spans="31:32">
      <c r="AE56444" s="28"/>
      <c r="AF56444" s="29"/>
    </row>
    <row r="56445" spans="31:32">
      <c r="AE56445" s="28"/>
      <c r="AF56445" s="29"/>
    </row>
    <row r="56446" spans="31:32">
      <c r="AE56446" s="28"/>
      <c r="AF56446" s="29"/>
    </row>
    <row r="56447" spans="31:32">
      <c r="AE56447" s="28"/>
      <c r="AF56447" s="29"/>
    </row>
    <row r="56448" spans="31:32">
      <c r="AE56448" s="28"/>
      <c r="AF56448" s="29"/>
    </row>
    <row r="56449" spans="31:32">
      <c r="AE56449" s="28"/>
      <c r="AF56449" s="29"/>
    </row>
    <row r="56450" spans="31:32">
      <c r="AE56450" s="28"/>
      <c r="AF56450" s="29"/>
    </row>
    <row r="56451" spans="31:32">
      <c r="AE56451" s="28"/>
      <c r="AF56451" s="29"/>
    </row>
    <row r="56452" spans="31:32">
      <c r="AE56452" s="28"/>
      <c r="AF56452" s="29"/>
    </row>
    <row r="56453" spans="31:32">
      <c r="AE56453" s="28"/>
      <c r="AF56453" s="29"/>
    </row>
    <row r="56454" spans="31:32">
      <c r="AE56454" s="28"/>
      <c r="AF56454" s="29"/>
    </row>
    <row r="56455" spans="31:32">
      <c r="AE56455" s="28"/>
      <c r="AF56455" s="29"/>
    </row>
    <row r="56456" spans="31:32">
      <c r="AE56456" s="28"/>
      <c r="AF56456" s="29"/>
    </row>
    <row r="56457" spans="31:32">
      <c r="AE56457" s="28"/>
      <c r="AF56457" s="29"/>
    </row>
    <row r="56458" spans="31:32">
      <c r="AE56458" s="28"/>
      <c r="AF56458" s="29"/>
    </row>
    <row r="56459" spans="31:32">
      <c r="AE56459" s="28"/>
      <c r="AF56459" s="29"/>
    </row>
    <row r="56460" spans="31:32">
      <c r="AE56460" s="28"/>
      <c r="AF56460" s="29"/>
    </row>
    <row r="56461" spans="31:32">
      <c r="AE56461" s="28"/>
      <c r="AF56461" s="29"/>
    </row>
    <row r="56462" spans="31:32">
      <c r="AE56462" s="28"/>
      <c r="AF56462" s="29"/>
    </row>
    <row r="56463" spans="31:32">
      <c r="AE56463" s="28"/>
      <c r="AF56463" s="29"/>
    </row>
    <row r="56464" spans="31:32">
      <c r="AE56464" s="28"/>
      <c r="AF56464" s="29"/>
    </row>
    <row r="56465" spans="31:32">
      <c r="AE56465" s="28"/>
      <c r="AF56465" s="29"/>
    </row>
    <row r="56466" spans="31:32">
      <c r="AE56466" s="28"/>
      <c r="AF56466" s="29"/>
    </row>
    <row r="56467" spans="31:32">
      <c r="AE56467" s="28"/>
      <c r="AF56467" s="29"/>
    </row>
    <row r="56468" spans="31:32">
      <c r="AE56468" s="28"/>
      <c r="AF56468" s="29"/>
    </row>
    <row r="56469" spans="31:32">
      <c r="AE56469" s="28"/>
      <c r="AF56469" s="29"/>
    </row>
    <row r="56470" spans="31:32">
      <c r="AE56470" s="28"/>
      <c r="AF56470" s="29"/>
    </row>
    <row r="56471" spans="31:32">
      <c r="AE56471" s="28"/>
      <c r="AF56471" s="29"/>
    </row>
    <row r="56472" spans="31:32">
      <c r="AE56472" s="28"/>
      <c r="AF56472" s="29"/>
    </row>
    <row r="56473" spans="31:32">
      <c r="AE56473" s="28"/>
      <c r="AF56473" s="29"/>
    </row>
    <row r="56474" spans="31:32">
      <c r="AE56474" s="28"/>
      <c r="AF56474" s="29"/>
    </row>
    <row r="56475" spans="31:32">
      <c r="AE56475" s="28"/>
      <c r="AF56475" s="29"/>
    </row>
    <row r="56476" spans="31:32">
      <c r="AE56476" s="28"/>
      <c r="AF56476" s="29"/>
    </row>
    <row r="56477" spans="31:32">
      <c r="AE56477" s="28"/>
      <c r="AF56477" s="29"/>
    </row>
    <row r="56478" spans="31:32">
      <c r="AE56478" s="28"/>
      <c r="AF56478" s="29"/>
    </row>
    <row r="56479" spans="31:32">
      <c r="AE56479" s="28"/>
      <c r="AF56479" s="29"/>
    </row>
    <row r="56480" spans="31:32">
      <c r="AE56480" s="28"/>
      <c r="AF56480" s="29"/>
    </row>
    <row r="56481" spans="31:32">
      <c r="AE56481" s="28"/>
      <c r="AF56481" s="29"/>
    </row>
    <row r="56482" spans="31:32">
      <c r="AE56482" s="28"/>
      <c r="AF56482" s="29"/>
    </row>
    <row r="56483" spans="31:32">
      <c r="AE56483" s="28"/>
      <c r="AF56483" s="29"/>
    </row>
    <row r="56484" spans="31:32">
      <c r="AE56484" s="28"/>
      <c r="AF56484" s="29"/>
    </row>
    <row r="56485" spans="31:32">
      <c r="AE56485" s="28"/>
      <c r="AF56485" s="29"/>
    </row>
    <row r="56486" spans="31:32">
      <c r="AE56486" s="28"/>
      <c r="AF56486" s="29"/>
    </row>
    <row r="56487" spans="31:32">
      <c r="AE56487" s="28"/>
      <c r="AF56487" s="29"/>
    </row>
    <row r="56488" spans="31:32">
      <c r="AE56488" s="28"/>
      <c r="AF56488" s="29"/>
    </row>
    <row r="56489" spans="31:32">
      <c r="AE56489" s="28"/>
      <c r="AF56489" s="29"/>
    </row>
    <row r="56490" spans="31:32">
      <c r="AE56490" s="28"/>
      <c r="AF56490" s="29"/>
    </row>
    <row r="56491" spans="31:32">
      <c r="AE56491" s="28"/>
      <c r="AF56491" s="29"/>
    </row>
    <row r="56492" spans="31:32">
      <c r="AE56492" s="28"/>
      <c r="AF56492" s="29"/>
    </row>
    <row r="56493" spans="31:32">
      <c r="AE56493" s="28"/>
      <c r="AF56493" s="29"/>
    </row>
    <row r="56494" spans="31:32">
      <c r="AE56494" s="28"/>
      <c r="AF56494" s="29"/>
    </row>
    <row r="56495" spans="31:32">
      <c r="AE56495" s="28"/>
      <c r="AF56495" s="29"/>
    </row>
    <row r="56496" spans="31:32">
      <c r="AE56496" s="28"/>
      <c r="AF56496" s="29"/>
    </row>
    <row r="56497" spans="31:32">
      <c r="AE56497" s="28"/>
      <c r="AF56497" s="29"/>
    </row>
    <row r="56498" spans="31:32">
      <c r="AE56498" s="28"/>
      <c r="AF56498" s="29"/>
    </row>
    <row r="56499" spans="31:32">
      <c r="AE56499" s="28"/>
      <c r="AF56499" s="29"/>
    </row>
    <row r="56500" spans="31:32">
      <c r="AE56500" s="28"/>
      <c r="AF56500" s="29"/>
    </row>
    <row r="56501" spans="31:32">
      <c r="AE56501" s="28"/>
      <c r="AF56501" s="29"/>
    </row>
    <row r="56502" spans="31:32">
      <c r="AE56502" s="28"/>
      <c r="AF56502" s="29"/>
    </row>
    <row r="56503" spans="31:32">
      <c r="AE56503" s="28"/>
      <c r="AF56503" s="29"/>
    </row>
    <row r="56504" spans="31:32">
      <c r="AE56504" s="28"/>
      <c r="AF56504" s="29"/>
    </row>
    <row r="56505" spans="31:32">
      <c r="AE56505" s="28"/>
      <c r="AF56505" s="29"/>
    </row>
    <row r="56506" spans="31:32">
      <c r="AE56506" s="28"/>
      <c r="AF56506" s="29"/>
    </row>
    <row r="56507" spans="31:32">
      <c r="AE56507" s="28"/>
      <c r="AF56507" s="29"/>
    </row>
    <row r="56508" spans="31:32">
      <c r="AE56508" s="28"/>
      <c r="AF56508" s="29"/>
    </row>
    <row r="56509" spans="31:32">
      <c r="AE56509" s="28"/>
      <c r="AF56509" s="29"/>
    </row>
    <row r="56510" spans="31:32">
      <c r="AE56510" s="28"/>
      <c r="AF56510" s="29"/>
    </row>
    <row r="56511" spans="31:32">
      <c r="AE56511" s="28"/>
      <c r="AF56511" s="29"/>
    </row>
    <row r="56512" spans="31:32">
      <c r="AE56512" s="28"/>
      <c r="AF56512" s="29"/>
    </row>
    <row r="56513" spans="31:32">
      <c r="AE56513" s="28"/>
      <c r="AF56513" s="29"/>
    </row>
    <row r="56514" spans="31:32">
      <c r="AE56514" s="28"/>
      <c r="AF56514" s="29"/>
    </row>
    <row r="56515" spans="31:32">
      <c r="AE56515" s="28"/>
      <c r="AF56515" s="29"/>
    </row>
    <row r="56516" spans="31:32">
      <c r="AE56516" s="28"/>
      <c r="AF56516" s="29"/>
    </row>
    <row r="56517" spans="31:32">
      <c r="AE56517" s="28"/>
      <c r="AF56517" s="29"/>
    </row>
    <row r="56518" spans="31:32">
      <c r="AE56518" s="28"/>
      <c r="AF56518" s="29"/>
    </row>
    <row r="56519" spans="31:32">
      <c r="AE56519" s="28"/>
      <c r="AF56519" s="29"/>
    </row>
    <row r="56520" spans="31:32">
      <c r="AE56520" s="28"/>
      <c r="AF56520" s="29"/>
    </row>
    <row r="56521" spans="31:32">
      <c r="AE56521" s="28"/>
      <c r="AF56521" s="29"/>
    </row>
    <row r="56522" spans="31:32">
      <c r="AE56522" s="28"/>
      <c r="AF56522" s="29"/>
    </row>
    <row r="56523" spans="31:32">
      <c r="AE56523" s="28"/>
      <c r="AF56523" s="29"/>
    </row>
    <row r="56524" spans="31:32">
      <c r="AE56524" s="28"/>
      <c r="AF56524" s="29"/>
    </row>
    <row r="56525" spans="31:32">
      <c r="AE56525" s="28"/>
      <c r="AF56525" s="29"/>
    </row>
    <row r="56526" spans="31:32">
      <c r="AE56526" s="28"/>
      <c r="AF56526" s="29"/>
    </row>
    <row r="56527" spans="31:32">
      <c r="AE56527" s="28"/>
      <c r="AF56527" s="29"/>
    </row>
    <row r="56528" spans="31:32">
      <c r="AE56528" s="28"/>
      <c r="AF56528" s="29"/>
    </row>
    <row r="56529" spans="31:32">
      <c r="AE56529" s="28"/>
      <c r="AF56529" s="29"/>
    </row>
    <row r="56530" spans="31:32">
      <c r="AE56530" s="28"/>
      <c r="AF56530" s="29"/>
    </row>
    <row r="56531" spans="31:32">
      <c r="AE56531" s="28"/>
      <c r="AF56531" s="29"/>
    </row>
    <row r="56532" spans="31:32">
      <c r="AE56532" s="28"/>
      <c r="AF56532" s="29"/>
    </row>
    <row r="56533" spans="31:32">
      <c r="AE56533" s="28"/>
      <c r="AF56533" s="29"/>
    </row>
    <row r="56534" spans="31:32">
      <c r="AE56534" s="28"/>
      <c r="AF56534" s="29"/>
    </row>
    <row r="56535" spans="31:32">
      <c r="AE56535" s="28"/>
      <c r="AF56535" s="29"/>
    </row>
    <row r="56536" spans="31:32">
      <c r="AE56536" s="28"/>
      <c r="AF56536" s="29"/>
    </row>
    <row r="56537" spans="31:32">
      <c r="AE56537" s="28"/>
      <c r="AF56537" s="29"/>
    </row>
    <row r="56538" spans="31:32">
      <c r="AE56538" s="28"/>
      <c r="AF56538" s="29"/>
    </row>
    <row r="56539" spans="31:32">
      <c r="AE56539" s="28"/>
      <c r="AF56539" s="29"/>
    </row>
    <row r="56540" spans="31:32">
      <c r="AE56540" s="28"/>
      <c r="AF56540" s="29"/>
    </row>
    <row r="56541" spans="31:32">
      <c r="AE56541" s="28"/>
      <c r="AF56541" s="29"/>
    </row>
    <row r="56542" spans="31:32">
      <c r="AE56542" s="28"/>
      <c r="AF56542" s="29"/>
    </row>
    <row r="56543" spans="31:32">
      <c r="AE56543" s="28"/>
      <c r="AF56543" s="29"/>
    </row>
    <row r="56544" spans="31:32">
      <c r="AE56544" s="28"/>
      <c r="AF56544" s="29"/>
    </row>
    <row r="56545" spans="31:32">
      <c r="AE56545" s="28"/>
      <c r="AF56545" s="29"/>
    </row>
    <row r="56546" spans="31:32">
      <c r="AE56546" s="28"/>
      <c r="AF56546" s="29"/>
    </row>
    <row r="56547" spans="31:32">
      <c r="AE56547" s="28"/>
      <c r="AF56547" s="29"/>
    </row>
    <row r="56548" spans="31:32">
      <c r="AE56548" s="28"/>
      <c r="AF56548" s="29"/>
    </row>
    <row r="56549" spans="31:32">
      <c r="AE56549" s="28"/>
      <c r="AF56549" s="29"/>
    </row>
    <row r="56550" spans="31:32">
      <c r="AE56550" s="28"/>
      <c r="AF56550" s="29"/>
    </row>
    <row r="56551" spans="31:32">
      <c r="AE56551" s="28"/>
      <c r="AF56551" s="29"/>
    </row>
    <row r="56552" spans="31:32">
      <c r="AE56552" s="28"/>
      <c r="AF56552" s="29"/>
    </row>
    <row r="56553" spans="31:32">
      <c r="AE56553" s="28"/>
      <c r="AF56553" s="29"/>
    </row>
    <row r="56554" spans="31:32">
      <c r="AE56554" s="28"/>
      <c r="AF56554" s="29"/>
    </row>
    <row r="56555" spans="31:32">
      <c r="AE56555" s="28"/>
      <c r="AF56555" s="29"/>
    </row>
    <row r="56556" spans="31:32">
      <c r="AE56556" s="28"/>
      <c r="AF56556" s="29"/>
    </row>
    <row r="56557" spans="31:32">
      <c r="AE56557" s="28"/>
      <c r="AF56557" s="29"/>
    </row>
    <row r="56558" spans="31:32">
      <c r="AE56558" s="28"/>
      <c r="AF56558" s="29"/>
    </row>
    <row r="56559" spans="31:32">
      <c r="AE56559" s="28"/>
      <c r="AF56559" s="29"/>
    </row>
    <row r="56560" spans="31:32">
      <c r="AE56560" s="28"/>
      <c r="AF56560" s="29"/>
    </row>
    <row r="56561" spans="31:32">
      <c r="AE56561" s="28"/>
      <c r="AF56561" s="29"/>
    </row>
    <row r="56562" spans="31:32">
      <c r="AE56562" s="28"/>
      <c r="AF56562" s="29"/>
    </row>
    <row r="56563" spans="31:32">
      <c r="AE56563" s="28"/>
      <c r="AF56563" s="29"/>
    </row>
    <row r="56564" spans="31:32">
      <c r="AE56564" s="28"/>
      <c r="AF56564" s="29"/>
    </row>
    <row r="56565" spans="31:32">
      <c r="AE56565" s="28"/>
      <c r="AF56565" s="29"/>
    </row>
    <row r="56566" spans="31:32">
      <c r="AE56566" s="28"/>
      <c r="AF56566" s="29"/>
    </row>
    <row r="56567" spans="31:32">
      <c r="AE56567" s="28"/>
      <c r="AF56567" s="29"/>
    </row>
    <row r="56568" spans="31:32">
      <c r="AE56568" s="28"/>
      <c r="AF56568" s="29"/>
    </row>
    <row r="56569" spans="31:32">
      <c r="AE56569" s="28"/>
      <c r="AF56569" s="29"/>
    </row>
    <row r="56570" spans="31:32">
      <c r="AE56570" s="28"/>
      <c r="AF56570" s="29"/>
    </row>
    <row r="56571" spans="31:32">
      <c r="AE56571" s="28"/>
      <c r="AF56571" s="29"/>
    </row>
    <row r="56572" spans="31:32">
      <c r="AE56572" s="28"/>
      <c r="AF56572" s="29"/>
    </row>
    <row r="56573" spans="31:32">
      <c r="AE56573" s="28"/>
      <c r="AF56573" s="29"/>
    </row>
    <row r="56574" spans="31:32">
      <c r="AE56574" s="28"/>
      <c r="AF56574" s="29"/>
    </row>
    <row r="56575" spans="31:32">
      <c r="AE56575" s="28"/>
      <c r="AF56575" s="29"/>
    </row>
    <row r="56576" spans="31:32">
      <c r="AE56576" s="28"/>
      <c r="AF56576" s="29"/>
    </row>
    <row r="56577" spans="31:32">
      <c r="AE56577" s="28"/>
      <c r="AF56577" s="29"/>
    </row>
    <row r="56578" spans="31:32">
      <c r="AE56578" s="28"/>
      <c r="AF56578" s="29"/>
    </row>
    <row r="56579" spans="31:32">
      <c r="AE56579" s="28"/>
      <c r="AF56579" s="29"/>
    </row>
    <row r="56580" spans="31:32">
      <c r="AE56580" s="28"/>
      <c r="AF56580" s="29"/>
    </row>
    <row r="56581" spans="31:32">
      <c r="AE56581" s="28"/>
      <c r="AF56581" s="29"/>
    </row>
    <row r="56582" spans="31:32">
      <c r="AE56582" s="28"/>
      <c r="AF56582" s="29"/>
    </row>
    <row r="56583" spans="31:32">
      <c r="AE56583" s="28"/>
      <c r="AF56583" s="29"/>
    </row>
    <row r="56584" spans="31:32">
      <c r="AE56584" s="28"/>
      <c r="AF56584" s="29"/>
    </row>
    <row r="56585" spans="31:32">
      <c r="AE56585" s="28"/>
      <c r="AF56585" s="29"/>
    </row>
    <row r="56586" spans="31:32">
      <c r="AE56586" s="28"/>
      <c r="AF56586" s="29"/>
    </row>
    <row r="56587" spans="31:32">
      <c r="AE56587" s="28"/>
      <c r="AF56587" s="29"/>
    </row>
    <row r="56588" spans="31:32">
      <c r="AE56588" s="28"/>
      <c r="AF56588" s="29"/>
    </row>
    <row r="56589" spans="31:32">
      <c r="AE56589" s="28"/>
      <c r="AF56589" s="29"/>
    </row>
    <row r="56590" spans="31:32">
      <c r="AE56590" s="28"/>
      <c r="AF56590" s="29"/>
    </row>
    <row r="56591" spans="31:32">
      <c r="AE56591" s="28"/>
      <c r="AF56591" s="29"/>
    </row>
    <row r="56592" spans="31:32">
      <c r="AE56592" s="28"/>
      <c r="AF56592" s="29"/>
    </row>
    <row r="56593" spans="31:32">
      <c r="AE56593" s="28"/>
      <c r="AF56593" s="29"/>
    </row>
    <row r="56594" spans="31:32">
      <c r="AE56594" s="28"/>
      <c r="AF56594" s="29"/>
    </row>
    <row r="56595" spans="31:32">
      <c r="AE56595" s="28"/>
      <c r="AF56595" s="29"/>
    </row>
    <row r="56596" spans="31:32">
      <c r="AE56596" s="28"/>
      <c r="AF56596" s="29"/>
    </row>
    <row r="56597" spans="31:32">
      <c r="AE56597" s="28"/>
      <c r="AF56597" s="29"/>
    </row>
    <row r="56598" spans="31:32">
      <c r="AE56598" s="28"/>
      <c r="AF56598" s="29"/>
    </row>
    <row r="56599" spans="31:32">
      <c r="AE56599" s="28"/>
      <c r="AF56599" s="29"/>
    </row>
    <row r="56600" spans="31:32">
      <c r="AE56600" s="28"/>
      <c r="AF56600" s="29"/>
    </row>
    <row r="56601" spans="31:32">
      <c r="AE56601" s="28"/>
      <c r="AF56601" s="29"/>
    </row>
    <row r="56602" spans="31:32">
      <c r="AE56602" s="28"/>
      <c r="AF56602" s="29"/>
    </row>
    <row r="56603" spans="31:32">
      <c r="AE56603" s="28"/>
      <c r="AF56603" s="29"/>
    </row>
    <row r="56604" spans="31:32">
      <c r="AE56604" s="28"/>
      <c r="AF56604" s="29"/>
    </row>
    <row r="56605" spans="31:32">
      <c r="AE56605" s="28"/>
      <c r="AF56605" s="29"/>
    </row>
    <row r="56606" spans="31:32">
      <c r="AE56606" s="28"/>
      <c r="AF56606" s="29"/>
    </row>
    <row r="56607" spans="31:32">
      <c r="AE56607" s="28"/>
      <c r="AF56607" s="29"/>
    </row>
    <row r="56608" spans="31:32">
      <c r="AE56608" s="28"/>
      <c r="AF56608" s="29"/>
    </row>
    <row r="56609" spans="31:32">
      <c r="AE56609" s="28"/>
      <c r="AF56609" s="29"/>
    </row>
    <row r="56610" spans="31:32">
      <c r="AE56610" s="28"/>
      <c r="AF56610" s="29"/>
    </row>
    <row r="56611" spans="31:32">
      <c r="AE56611" s="28"/>
      <c r="AF56611" s="29"/>
    </row>
    <row r="56612" spans="31:32">
      <c r="AE56612" s="28"/>
      <c r="AF56612" s="29"/>
    </row>
    <row r="56613" spans="31:32">
      <c r="AE56613" s="28"/>
      <c r="AF56613" s="29"/>
    </row>
    <row r="56614" spans="31:32">
      <c r="AE56614" s="28"/>
      <c r="AF56614" s="29"/>
    </row>
    <row r="56615" spans="31:32">
      <c r="AE56615" s="28"/>
      <c r="AF56615" s="29"/>
    </row>
    <row r="56616" spans="31:32">
      <c r="AE56616" s="28"/>
      <c r="AF56616" s="29"/>
    </row>
    <row r="56617" spans="31:32">
      <c r="AE56617" s="28"/>
      <c r="AF56617" s="29"/>
    </row>
    <row r="56618" spans="31:32">
      <c r="AE56618" s="28"/>
      <c r="AF56618" s="29"/>
    </row>
    <row r="56619" spans="31:32">
      <c r="AE56619" s="28"/>
      <c r="AF56619" s="29"/>
    </row>
    <row r="56620" spans="31:32">
      <c r="AE56620" s="28"/>
      <c r="AF56620" s="29"/>
    </row>
    <row r="56621" spans="31:32">
      <c r="AE56621" s="28"/>
      <c r="AF56621" s="29"/>
    </row>
    <row r="56622" spans="31:32">
      <c r="AE56622" s="28"/>
      <c r="AF56622" s="29"/>
    </row>
    <row r="56623" spans="31:32">
      <c r="AE56623" s="28"/>
      <c r="AF56623" s="29"/>
    </row>
    <row r="56624" spans="31:32">
      <c r="AE56624" s="28"/>
      <c r="AF56624" s="29"/>
    </row>
    <row r="56625" spans="31:32">
      <c r="AE56625" s="28"/>
      <c r="AF56625" s="29"/>
    </row>
    <row r="56626" spans="31:32">
      <c r="AE56626" s="28"/>
      <c r="AF56626" s="29"/>
    </row>
    <row r="56627" spans="31:32">
      <c r="AE56627" s="28"/>
      <c r="AF56627" s="29"/>
    </row>
    <row r="56628" spans="31:32">
      <c r="AE56628" s="28"/>
      <c r="AF56628" s="29"/>
    </row>
    <row r="56629" spans="31:32">
      <c r="AE56629" s="28"/>
      <c r="AF56629" s="29"/>
    </row>
    <row r="56630" spans="31:32">
      <c r="AE56630" s="28"/>
      <c r="AF56630" s="29"/>
    </row>
    <row r="56631" spans="31:32">
      <c r="AE56631" s="28"/>
      <c r="AF56631" s="29"/>
    </row>
    <row r="56632" spans="31:32">
      <c r="AE56632" s="28"/>
      <c r="AF56632" s="29"/>
    </row>
    <row r="56633" spans="31:32">
      <c r="AE56633" s="28"/>
      <c r="AF56633" s="29"/>
    </row>
    <row r="56634" spans="31:32">
      <c r="AE56634" s="28"/>
      <c r="AF56634" s="29"/>
    </row>
    <row r="56635" spans="31:32">
      <c r="AE56635" s="28"/>
      <c r="AF56635" s="29"/>
    </row>
    <row r="56636" spans="31:32">
      <c r="AE56636" s="28"/>
      <c r="AF56636" s="29"/>
    </row>
    <row r="56637" spans="31:32">
      <c r="AE56637" s="28"/>
      <c r="AF56637" s="29"/>
    </row>
    <row r="56638" spans="31:32">
      <c r="AE56638" s="28"/>
      <c r="AF56638" s="29"/>
    </row>
    <row r="56639" spans="31:32">
      <c r="AE56639" s="28"/>
      <c r="AF56639" s="29"/>
    </row>
    <row r="56640" spans="31:32">
      <c r="AE56640" s="28"/>
      <c r="AF56640" s="29"/>
    </row>
    <row r="56641" spans="31:32">
      <c r="AE56641" s="28"/>
      <c r="AF56641" s="29"/>
    </row>
    <row r="56642" spans="31:32">
      <c r="AE56642" s="28"/>
      <c r="AF56642" s="29"/>
    </row>
    <row r="56643" spans="31:32">
      <c r="AE56643" s="28"/>
      <c r="AF56643" s="29"/>
    </row>
    <row r="56644" spans="31:32">
      <c r="AE56644" s="28"/>
      <c r="AF56644" s="29"/>
    </row>
    <row r="56645" spans="31:32">
      <c r="AE56645" s="28"/>
      <c r="AF56645" s="29"/>
    </row>
    <row r="56646" spans="31:32">
      <c r="AE56646" s="28"/>
      <c r="AF56646" s="29"/>
    </row>
    <row r="56647" spans="31:32">
      <c r="AE56647" s="28"/>
      <c r="AF56647" s="29"/>
    </row>
    <row r="56648" spans="31:32">
      <c r="AE56648" s="28"/>
      <c r="AF56648" s="29"/>
    </row>
    <row r="56649" spans="31:32">
      <c r="AE56649" s="28"/>
      <c r="AF56649" s="29"/>
    </row>
    <row r="56650" spans="31:32">
      <c r="AE56650" s="28"/>
      <c r="AF56650" s="29"/>
    </row>
    <row r="56651" spans="31:32">
      <c r="AE56651" s="28"/>
      <c r="AF56651" s="29"/>
    </row>
    <row r="56652" spans="31:32">
      <c r="AE56652" s="28"/>
      <c r="AF56652" s="29"/>
    </row>
    <row r="56653" spans="31:32">
      <c r="AE56653" s="28"/>
      <c r="AF56653" s="29"/>
    </row>
    <row r="56654" spans="31:32">
      <c r="AE56654" s="28"/>
      <c r="AF56654" s="29"/>
    </row>
    <row r="56655" spans="31:32">
      <c r="AE56655" s="28"/>
      <c r="AF56655" s="29"/>
    </row>
    <row r="56656" spans="31:32">
      <c r="AE56656" s="28"/>
      <c r="AF56656" s="29"/>
    </row>
    <row r="56657" spans="31:32">
      <c r="AE56657" s="28"/>
      <c r="AF56657" s="29"/>
    </row>
    <row r="56658" spans="31:32">
      <c r="AE56658" s="28"/>
      <c r="AF56658" s="29"/>
    </row>
    <row r="56659" spans="31:32">
      <c r="AE56659" s="28"/>
      <c r="AF56659" s="29"/>
    </row>
    <row r="56660" spans="31:32">
      <c r="AE56660" s="28"/>
      <c r="AF56660" s="29"/>
    </row>
    <row r="56661" spans="31:32">
      <c r="AE56661" s="28"/>
      <c r="AF56661" s="29"/>
    </row>
    <row r="56662" spans="31:32">
      <c r="AE56662" s="28"/>
      <c r="AF56662" s="29"/>
    </row>
    <row r="56663" spans="31:32">
      <c r="AE56663" s="28"/>
      <c r="AF56663" s="29"/>
    </row>
    <row r="56664" spans="31:32">
      <c r="AE56664" s="28"/>
      <c r="AF56664" s="29"/>
    </row>
    <row r="56665" spans="31:32">
      <c r="AE56665" s="28"/>
      <c r="AF56665" s="29"/>
    </row>
    <row r="56666" spans="31:32">
      <c r="AE56666" s="28"/>
      <c r="AF56666" s="29"/>
    </row>
    <row r="56667" spans="31:32">
      <c r="AE56667" s="28"/>
      <c r="AF56667" s="29"/>
    </row>
    <row r="56668" spans="31:32">
      <c r="AE56668" s="28"/>
      <c r="AF56668" s="29"/>
    </row>
    <row r="56669" spans="31:32">
      <c r="AE56669" s="28"/>
      <c r="AF56669" s="29"/>
    </row>
    <row r="56670" spans="31:32">
      <c r="AE56670" s="28"/>
      <c r="AF56670" s="29"/>
    </row>
    <row r="56671" spans="31:32">
      <c r="AE56671" s="28"/>
      <c r="AF56671" s="29"/>
    </row>
    <row r="56672" spans="31:32">
      <c r="AE56672" s="28"/>
      <c r="AF56672" s="29"/>
    </row>
    <row r="56673" spans="31:32">
      <c r="AE56673" s="28"/>
      <c r="AF56673" s="29"/>
    </row>
    <row r="56674" spans="31:32">
      <c r="AE56674" s="28"/>
      <c r="AF56674" s="29"/>
    </row>
    <row r="56675" spans="31:32">
      <c r="AE56675" s="28"/>
      <c r="AF56675" s="29"/>
    </row>
    <row r="56676" spans="31:32">
      <c r="AE56676" s="28"/>
      <c r="AF56676" s="29"/>
    </row>
    <row r="56677" spans="31:32">
      <c r="AE56677" s="28"/>
      <c r="AF56677" s="29"/>
    </row>
    <row r="56678" spans="31:32">
      <c r="AE56678" s="28"/>
      <c r="AF56678" s="29"/>
    </row>
    <row r="56679" spans="31:32">
      <c r="AE56679" s="28"/>
      <c r="AF56679" s="29"/>
    </row>
    <row r="56680" spans="31:32">
      <c r="AE56680" s="28"/>
      <c r="AF56680" s="29"/>
    </row>
    <row r="56681" spans="31:32">
      <c r="AE56681" s="28"/>
      <c r="AF56681" s="29"/>
    </row>
    <row r="56682" spans="31:32">
      <c r="AE56682" s="28"/>
      <c r="AF56682" s="29"/>
    </row>
    <row r="56683" spans="31:32">
      <c r="AE56683" s="28"/>
      <c r="AF56683" s="29"/>
    </row>
    <row r="56684" spans="31:32">
      <c r="AE56684" s="28"/>
      <c r="AF56684" s="29"/>
    </row>
    <row r="56685" spans="31:32">
      <c r="AE56685" s="28"/>
      <c r="AF56685" s="29"/>
    </row>
    <row r="56686" spans="31:32">
      <c r="AE56686" s="28"/>
      <c r="AF56686" s="29"/>
    </row>
    <row r="56687" spans="31:32">
      <c r="AE56687" s="28"/>
      <c r="AF56687" s="29"/>
    </row>
    <row r="56688" spans="31:32">
      <c r="AE56688" s="28"/>
      <c r="AF56688" s="29"/>
    </row>
    <row r="56689" spans="31:32">
      <c r="AE56689" s="28"/>
      <c r="AF56689" s="29"/>
    </row>
    <row r="56690" spans="31:32">
      <c r="AE56690" s="28"/>
      <c r="AF56690" s="29"/>
    </row>
    <row r="56691" spans="31:32">
      <c r="AE56691" s="28"/>
      <c r="AF56691" s="29"/>
    </row>
    <row r="56692" spans="31:32">
      <c r="AE56692" s="28"/>
      <c r="AF56692" s="29"/>
    </row>
    <row r="56693" spans="31:32">
      <c r="AE56693" s="28"/>
      <c r="AF56693" s="29"/>
    </row>
    <row r="56694" spans="31:32">
      <c r="AE56694" s="28"/>
      <c r="AF56694" s="29"/>
    </row>
    <row r="56695" spans="31:32">
      <c r="AE56695" s="28"/>
      <c r="AF56695" s="29"/>
    </row>
    <row r="56696" spans="31:32">
      <c r="AE56696" s="28"/>
      <c r="AF56696" s="29"/>
    </row>
    <row r="56697" spans="31:32">
      <c r="AE56697" s="28"/>
      <c r="AF56697" s="29"/>
    </row>
    <row r="56698" spans="31:32">
      <c r="AE56698" s="28"/>
      <c r="AF56698" s="29"/>
    </row>
    <row r="56699" spans="31:32">
      <c r="AE56699" s="28"/>
      <c r="AF56699" s="29"/>
    </row>
    <row r="56700" spans="31:32">
      <c r="AE56700" s="28"/>
      <c r="AF56700" s="29"/>
    </row>
    <row r="56701" spans="31:32">
      <c r="AE56701" s="28"/>
      <c r="AF56701" s="29"/>
    </row>
    <row r="56702" spans="31:32">
      <c r="AE56702" s="28"/>
      <c r="AF56702" s="29"/>
    </row>
    <row r="56703" spans="31:32">
      <c r="AE56703" s="28"/>
      <c r="AF56703" s="29"/>
    </row>
    <row r="56704" spans="31:32">
      <c r="AE56704" s="28"/>
      <c r="AF56704" s="29"/>
    </row>
    <row r="56705" spans="31:32">
      <c r="AE56705" s="28"/>
      <c r="AF56705" s="29"/>
    </row>
    <row r="56706" spans="31:32">
      <c r="AE56706" s="28"/>
      <c r="AF56706" s="29"/>
    </row>
    <row r="56707" spans="31:32">
      <c r="AE56707" s="28"/>
      <c r="AF56707" s="29"/>
    </row>
    <row r="56708" spans="31:32">
      <c r="AE56708" s="28"/>
      <c r="AF56708" s="29"/>
    </row>
    <row r="56709" spans="31:32">
      <c r="AE56709" s="28"/>
      <c r="AF56709" s="29"/>
    </row>
    <row r="56710" spans="31:32">
      <c r="AE56710" s="28"/>
      <c r="AF56710" s="29"/>
    </row>
    <row r="56711" spans="31:32">
      <c r="AE56711" s="28"/>
      <c r="AF56711" s="29"/>
    </row>
    <row r="56712" spans="31:32">
      <c r="AE56712" s="28"/>
      <c r="AF56712" s="29"/>
    </row>
    <row r="56713" spans="31:32">
      <c r="AE56713" s="28"/>
      <c r="AF56713" s="29"/>
    </row>
    <row r="56714" spans="31:32">
      <c r="AE56714" s="28"/>
      <c r="AF56714" s="29"/>
    </row>
    <row r="56715" spans="31:32">
      <c r="AE56715" s="28"/>
      <c r="AF56715" s="29"/>
    </row>
    <row r="56716" spans="31:32">
      <c r="AE56716" s="28"/>
      <c r="AF56716" s="29"/>
    </row>
    <row r="56717" spans="31:32">
      <c r="AE56717" s="28"/>
      <c r="AF56717" s="29"/>
    </row>
    <row r="56718" spans="31:32">
      <c r="AE56718" s="28"/>
      <c r="AF56718" s="29"/>
    </row>
    <row r="56719" spans="31:32">
      <c r="AE56719" s="28"/>
      <c r="AF56719" s="29"/>
    </row>
    <row r="56720" spans="31:32">
      <c r="AE56720" s="28"/>
      <c r="AF56720" s="29"/>
    </row>
    <row r="56721" spans="31:32">
      <c r="AE56721" s="28"/>
      <c r="AF56721" s="29"/>
    </row>
    <row r="56722" spans="31:32">
      <c r="AE56722" s="28"/>
      <c r="AF56722" s="29"/>
    </row>
    <row r="56723" spans="31:32">
      <c r="AE56723" s="28"/>
      <c r="AF56723" s="29"/>
    </row>
    <row r="56724" spans="31:32">
      <c r="AE56724" s="28"/>
      <c r="AF56724" s="29"/>
    </row>
    <row r="56725" spans="31:32">
      <c r="AE56725" s="28"/>
      <c r="AF56725" s="29"/>
    </row>
    <row r="56726" spans="31:32">
      <c r="AE56726" s="28"/>
      <c r="AF56726" s="29"/>
    </row>
    <row r="56727" spans="31:32">
      <c r="AE56727" s="28"/>
      <c r="AF56727" s="29"/>
    </row>
    <row r="56728" spans="31:32">
      <c r="AE56728" s="28"/>
      <c r="AF56728" s="29"/>
    </row>
    <row r="56729" spans="31:32">
      <c r="AE56729" s="28"/>
      <c r="AF56729" s="29"/>
    </row>
    <row r="56730" spans="31:32">
      <c r="AE56730" s="28"/>
      <c r="AF56730" s="29"/>
    </row>
    <row r="56731" spans="31:32">
      <c r="AE56731" s="28"/>
      <c r="AF56731" s="29"/>
    </row>
    <row r="56732" spans="31:32">
      <c r="AE56732" s="28"/>
      <c r="AF56732" s="29"/>
    </row>
    <row r="56733" spans="31:32">
      <c r="AE56733" s="28"/>
      <c r="AF56733" s="29"/>
    </row>
    <row r="56734" spans="31:32">
      <c r="AE56734" s="28"/>
      <c r="AF56734" s="29"/>
    </row>
    <row r="56735" spans="31:32">
      <c r="AE56735" s="28"/>
      <c r="AF56735" s="29"/>
    </row>
    <row r="56736" spans="31:32">
      <c r="AE56736" s="28"/>
      <c r="AF56736" s="29"/>
    </row>
    <row r="56737" spans="31:32">
      <c r="AE56737" s="28"/>
      <c r="AF56737" s="29"/>
    </row>
    <row r="56738" spans="31:32">
      <c r="AE56738" s="28"/>
      <c r="AF56738" s="29"/>
    </row>
    <row r="56739" spans="31:32">
      <c r="AE56739" s="28"/>
      <c r="AF56739" s="29"/>
    </row>
    <row r="56740" spans="31:32">
      <c r="AE56740" s="28"/>
      <c r="AF56740" s="29"/>
    </row>
    <row r="56741" spans="31:32">
      <c r="AE56741" s="28"/>
      <c r="AF56741" s="29"/>
    </row>
    <row r="56742" spans="31:32">
      <c r="AE56742" s="28"/>
      <c r="AF56742" s="29"/>
    </row>
    <row r="56743" spans="31:32">
      <c r="AE56743" s="28"/>
      <c r="AF56743" s="29"/>
    </row>
    <row r="56744" spans="31:32">
      <c r="AE56744" s="28"/>
      <c r="AF56744" s="29"/>
    </row>
    <row r="56745" spans="31:32">
      <c r="AE56745" s="28"/>
      <c r="AF56745" s="29"/>
    </row>
    <row r="56746" spans="31:32">
      <c r="AE56746" s="28"/>
      <c r="AF56746" s="29"/>
    </row>
    <row r="56747" spans="31:32">
      <c r="AE56747" s="28"/>
      <c r="AF56747" s="29"/>
    </row>
    <row r="56748" spans="31:32">
      <c r="AE56748" s="28"/>
      <c r="AF56748" s="29"/>
    </row>
    <row r="56749" spans="31:32">
      <c r="AE56749" s="28"/>
      <c r="AF56749" s="29"/>
    </row>
    <row r="56750" spans="31:32">
      <c r="AE56750" s="28"/>
      <c r="AF56750" s="29"/>
    </row>
    <row r="56751" spans="31:32">
      <c r="AE56751" s="28"/>
      <c r="AF56751" s="29"/>
    </row>
    <row r="56752" spans="31:32">
      <c r="AE56752" s="28"/>
      <c r="AF56752" s="29"/>
    </row>
    <row r="56753" spans="31:32">
      <c r="AE56753" s="28"/>
      <c r="AF56753" s="29"/>
    </row>
    <row r="56754" spans="31:32">
      <c r="AE56754" s="28"/>
      <c r="AF56754" s="29"/>
    </row>
    <row r="56755" spans="31:32">
      <c r="AE56755" s="28"/>
      <c r="AF56755" s="29"/>
    </row>
    <row r="56756" spans="31:32">
      <c r="AE56756" s="28"/>
      <c r="AF56756" s="29"/>
    </row>
    <row r="56757" spans="31:32">
      <c r="AE56757" s="28"/>
      <c r="AF56757" s="29"/>
    </row>
    <row r="56758" spans="31:32">
      <c r="AE56758" s="28"/>
      <c r="AF56758" s="29"/>
    </row>
    <row r="56759" spans="31:32">
      <c r="AE56759" s="28"/>
      <c r="AF56759" s="29"/>
    </row>
    <row r="56760" spans="31:32">
      <c r="AE56760" s="28"/>
      <c r="AF56760" s="29"/>
    </row>
    <row r="56761" spans="31:32">
      <c r="AE56761" s="28"/>
      <c r="AF56761" s="29"/>
    </row>
    <row r="56762" spans="31:32">
      <c r="AE56762" s="28"/>
      <c r="AF56762" s="29"/>
    </row>
    <row r="56763" spans="31:32">
      <c r="AE56763" s="28"/>
      <c r="AF56763" s="29"/>
    </row>
    <row r="56764" spans="31:32">
      <c r="AE56764" s="28"/>
      <c r="AF56764" s="29"/>
    </row>
    <row r="56765" spans="31:32">
      <c r="AE56765" s="28"/>
      <c r="AF56765" s="29"/>
    </row>
    <row r="56766" spans="31:32">
      <c r="AE56766" s="28"/>
      <c r="AF56766" s="29"/>
    </row>
    <row r="56767" spans="31:32">
      <c r="AE56767" s="28"/>
      <c r="AF56767" s="29"/>
    </row>
    <row r="56768" spans="31:32">
      <c r="AE56768" s="28"/>
      <c r="AF56768" s="29"/>
    </row>
    <row r="56769" spans="31:32">
      <c r="AE56769" s="28"/>
      <c r="AF56769" s="29"/>
    </row>
    <row r="56770" spans="31:32">
      <c r="AE56770" s="28"/>
      <c r="AF56770" s="29"/>
    </row>
    <row r="56771" spans="31:32">
      <c r="AE56771" s="28"/>
      <c r="AF56771" s="29"/>
    </row>
    <row r="56772" spans="31:32">
      <c r="AE56772" s="28"/>
      <c r="AF56772" s="29"/>
    </row>
    <row r="56773" spans="31:32">
      <c r="AE56773" s="28"/>
      <c r="AF56773" s="29"/>
    </row>
    <row r="56774" spans="31:32">
      <c r="AE56774" s="28"/>
      <c r="AF56774" s="29"/>
    </row>
    <row r="56775" spans="31:32">
      <c r="AE56775" s="28"/>
      <c r="AF56775" s="29"/>
    </row>
    <row r="56776" spans="31:32">
      <c r="AE56776" s="28"/>
      <c r="AF56776" s="29"/>
    </row>
    <row r="56777" spans="31:32">
      <c r="AE56777" s="28"/>
      <c r="AF56777" s="29"/>
    </row>
    <row r="56778" spans="31:32">
      <c r="AE56778" s="28"/>
      <c r="AF56778" s="29"/>
    </row>
    <row r="56779" spans="31:32">
      <c r="AE56779" s="28"/>
      <c r="AF56779" s="29"/>
    </row>
    <row r="56780" spans="31:32">
      <c r="AE56780" s="28"/>
      <c r="AF56780" s="29"/>
    </row>
    <row r="56781" spans="31:32">
      <c r="AE56781" s="28"/>
      <c r="AF56781" s="29"/>
    </row>
    <row r="56782" spans="31:32">
      <c r="AE56782" s="28"/>
      <c r="AF56782" s="29"/>
    </row>
    <row r="56783" spans="31:32">
      <c r="AE56783" s="28"/>
      <c r="AF56783" s="29"/>
    </row>
    <row r="56784" spans="31:32">
      <c r="AE56784" s="28"/>
      <c r="AF56784" s="29"/>
    </row>
    <row r="56785" spans="31:32">
      <c r="AE56785" s="28"/>
      <c r="AF56785" s="29"/>
    </row>
    <row r="56786" spans="31:32">
      <c r="AE56786" s="28"/>
      <c r="AF56786" s="29"/>
    </row>
    <row r="56787" spans="31:32">
      <c r="AE56787" s="28"/>
      <c r="AF56787" s="29"/>
    </row>
    <row r="56788" spans="31:32">
      <c r="AE56788" s="28"/>
      <c r="AF56788" s="29"/>
    </row>
    <row r="56789" spans="31:32">
      <c r="AE56789" s="28"/>
      <c r="AF56789" s="29"/>
    </row>
    <row r="56790" spans="31:32">
      <c r="AE56790" s="28"/>
      <c r="AF56790" s="29"/>
    </row>
    <row r="56791" spans="31:32">
      <c r="AE56791" s="28"/>
      <c r="AF56791" s="29"/>
    </row>
    <row r="56792" spans="31:32">
      <c r="AE56792" s="28"/>
      <c r="AF56792" s="29"/>
    </row>
    <row r="56793" spans="31:32">
      <c r="AE56793" s="28"/>
      <c r="AF56793" s="29"/>
    </row>
    <row r="56794" spans="31:32">
      <c r="AE56794" s="28"/>
      <c r="AF56794" s="29"/>
    </row>
    <row r="56795" spans="31:32">
      <c r="AE56795" s="28"/>
      <c r="AF56795" s="29"/>
    </row>
    <row r="56796" spans="31:32">
      <c r="AE56796" s="28"/>
      <c r="AF56796" s="29"/>
    </row>
    <row r="56797" spans="31:32">
      <c r="AE56797" s="28"/>
      <c r="AF56797" s="29"/>
    </row>
    <row r="56798" spans="31:32">
      <c r="AE56798" s="28"/>
      <c r="AF56798" s="29"/>
    </row>
    <row r="56799" spans="31:32">
      <c r="AE56799" s="28"/>
      <c r="AF56799" s="29"/>
    </row>
    <row r="56800" spans="31:32">
      <c r="AE56800" s="28"/>
      <c r="AF56800" s="29"/>
    </row>
    <row r="56801" spans="31:32">
      <c r="AE56801" s="28"/>
      <c r="AF56801" s="29"/>
    </row>
    <row r="56802" spans="31:32">
      <c r="AE56802" s="28"/>
      <c r="AF56802" s="29"/>
    </row>
    <row r="56803" spans="31:32">
      <c r="AE56803" s="28"/>
      <c r="AF56803" s="29"/>
    </row>
    <row r="56804" spans="31:32">
      <c r="AE56804" s="28"/>
      <c r="AF56804" s="29"/>
    </row>
    <row r="56805" spans="31:32">
      <c r="AE56805" s="28"/>
      <c r="AF56805" s="29"/>
    </row>
    <row r="56806" spans="31:32">
      <c r="AE56806" s="28"/>
      <c r="AF56806" s="29"/>
    </row>
    <row r="56807" spans="31:32">
      <c r="AE56807" s="28"/>
      <c r="AF56807" s="29"/>
    </row>
    <row r="56808" spans="31:32">
      <c r="AE56808" s="28"/>
      <c r="AF56808" s="29"/>
    </row>
    <row r="56809" spans="31:32">
      <c r="AE56809" s="28"/>
      <c r="AF56809" s="29"/>
    </row>
    <row r="56810" spans="31:32">
      <c r="AE56810" s="28"/>
      <c r="AF56810" s="29"/>
    </row>
    <row r="56811" spans="31:32">
      <c r="AE56811" s="28"/>
      <c r="AF56811" s="29"/>
    </row>
    <row r="56812" spans="31:32">
      <c r="AE56812" s="28"/>
      <c r="AF56812" s="29"/>
    </row>
    <row r="56813" spans="31:32">
      <c r="AE56813" s="28"/>
      <c r="AF56813" s="29"/>
    </row>
    <row r="56814" spans="31:32">
      <c r="AE56814" s="28"/>
      <c r="AF56814" s="29"/>
    </row>
    <row r="56815" spans="31:32">
      <c r="AE56815" s="28"/>
      <c r="AF56815" s="29"/>
    </row>
    <row r="56816" spans="31:32">
      <c r="AE56816" s="28"/>
      <c r="AF56816" s="29"/>
    </row>
    <row r="56817" spans="31:32">
      <c r="AE56817" s="28"/>
      <c r="AF56817" s="29"/>
    </row>
    <row r="56818" spans="31:32">
      <c r="AE56818" s="28"/>
      <c r="AF56818" s="29"/>
    </row>
    <row r="56819" spans="31:32">
      <c r="AE56819" s="28"/>
      <c r="AF56819" s="29"/>
    </row>
    <row r="56820" spans="31:32">
      <c r="AE56820" s="28"/>
      <c r="AF56820" s="29"/>
    </row>
    <row r="56821" spans="31:32">
      <c r="AE56821" s="28"/>
      <c r="AF56821" s="29"/>
    </row>
    <row r="56822" spans="31:32">
      <c r="AE56822" s="28"/>
      <c r="AF56822" s="29"/>
    </row>
    <row r="56823" spans="31:32">
      <c r="AE56823" s="28"/>
      <c r="AF56823" s="29"/>
    </row>
    <row r="56824" spans="31:32">
      <c r="AE56824" s="28"/>
      <c r="AF56824" s="29"/>
    </row>
    <row r="56825" spans="31:32">
      <c r="AE56825" s="28"/>
      <c r="AF56825" s="29"/>
    </row>
    <row r="56826" spans="31:32">
      <c r="AE56826" s="28"/>
      <c r="AF56826" s="29"/>
    </row>
    <row r="56827" spans="31:32">
      <c r="AE56827" s="28"/>
      <c r="AF56827" s="29"/>
    </row>
    <row r="56828" spans="31:32">
      <c r="AE56828" s="28"/>
      <c r="AF56828" s="29"/>
    </row>
    <row r="56829" spans="31:32">
      <c r="AE56829" s="28"/>
      <c r="AF56829" s="29"/>
    </row>
    <row r="56830" spans="31:32">
      <c r="AE56830" s="28"/>
      <c r="AF56830" s="29"/>
    </row>
    <row r="56831" spans="31:32">
      <c r="AE56831" s="28"/>
      <c r="AF56831" s="29"/>
    </row>
    <row r="56832" spans="31:32">
      <c r="AE56832" s="28"/>
      <c r="AF56832" s="29"/>
    </row>
    <row r="56833" spans="31:32">
      <c r="AE56833" s="28"/>
      <c r="AF56833" s="29"/>
    </row>
    <row r="56834" spans="31:32">
      <c r="AE56834" s="28"/>
      <c r="AF56834" s="29"/>
    </row>
    <row r="56835" spans="31:32">
      <c r="AE56835" s="28"/>
      <c r="AF56835" s="29"/>
    </row>
    <row r="56836" spans="31:32">
      <c r="AE56836" s="28"/>
      <c r="AF56836" s="29"/>
    </row>
    <row r="56837" spans="31:32">
      <c r="AE56837" s="28"/>
      <c r="AF56837" s="29"/>
    </row>
    <row r="56838" spans="31:32">
      <c r="AE56838" s="28"/>
      <c r="AF56838" s="29"/>
    </row>
    <row r="56839" spans="31:32">
      <c r="AE56839" s="28"/>
      <c r="AF56839" s="29"/>
    </row>
    <row r="56840" spans="31:32">
      <c r="AE56840" s="28"/>
      <c r="AF56840" s="29"/>
    </row>
    <row r="56841" spans="31:32">
      <c r="AE56841" s="28"/>
      <c r="AF56841" s="29"/>
    </row>
    <row r="56842" spans="31:32">
      <c r="AE56842" s="28"/>
      <c r="AF56842" s="29"/>
    </row>
    <row r="56843" spans="31:32">
      <c r="AE56843" s="28"/>
      <c r="AF56843" s="29"/>
    </row>
    <row r="56844" spans="31:32">
      <c r="AE56844" s="28"/>
      <c r="AF56844" s="29"/>
    </row>
    <row r="56845" spans="31:32">
      <c r="AE56845" s="28"/>
      <c r="AF56845" s="29"/>
    </row>
    <row r="56846" spans="31:32">
      <c r="AE56846" s="28"/>
      <c r="AF56846" s="29"/>
    </row>
    <row r="56847" spans="31:32">
      <c r="AE56847" s="28"/>
      <c r="AF56847" s="29"/>
    </row>
    <row r="56848" spans="31:32">
      <c r="AE56848" s="28"/>
      <c r="AF56848" s="29"/>
    </row>
    <row r="56849" spans="31:32">
      <c r="AE56849" s="28"/>
      <c r="AF56849" s="29"/>
    </row>
    <row r="56850" spans="31:32">
      <c r="AE56850" s="28"/>
      <c r="AF56850" s="29"/>
    </row>
    <row r="56851" spans="31:32">
      <c r="AE56851" s="28"/>
      <c r="AF56851" s="29"/>
    </row>
    <row r="56852" spans="31:32">
      <c r="AE56852" s="28"/>
      <c r="AF56852" s="29"/>
    </row>
    <row r="56853" spans="31:32">
      <c r="AE56853" s="28"/>
      <c r="AF56853" s="29"/>
    </row>
    <row r="56854" spans="31:32">
      <c r="AE56854" s="28"/>
      <c r="AF56854" s="29"/>
    </row>
    <row r="56855" spans="31:32">
      <c r="AE56855" s="28"/>
      <c r="AF56855" s="29"/>
    </row>
    <row r="56856" spans="31:32">
      <c r="AE56856" s="28"/>
      <c r="AF56856" s="29"/>
    </row>
    <row r="56857" spans="31:32">
      <c r="AE56857" s="28"/>
      <c r="AF56857" s="29"/>
    </row>
    <row r="56858" spans="31:32">
      <c r="AE56858" s="28"/>
      <c r="AF56858" s="29"/>
    </row>
    <row r="56859" spans="31:32">
      <c r="AE56859" s="28"/>
      <c r="AF56859" s="29"/>
    </row>
    <row r="56860" spans="31:32">
      <c r="AE56860" s="28"/>
      <c r="AF56860" s="29"/>
    </row>
    <row r="56861" spans="31:32">
      <c r="AE56861" s="28"/>
      <c r="AF56861" s="29"/>
    </row>
    <row r="56862" spans="31:32">
      <c r="AE56862" s="28"/>
      <c r="AF56862" s="29"/>
    </row>
    <row r="56863" spans="31:32">
      <c r="AE56863" s="28"/>
      <c r="AF56863" s="29"/>
    </row>
    <row r="56864" spans="31:32">
      <c r="AE56864" s="28"/>
      <c r="AF56864" s="29"/>
    </row>
    <row r="56865" spans="31:32">
      <c r="AE56865" s="28"/>
      <c r="AF56865" s="29"/>
    </row>
    <row r="56866" spans="31:32">
      <c r="AE56866" s="28"/>
      <c r="AF56866" s="29"/>
    </row>
    <row r="56867" spans="31:32">
      <c r="AE56867" s="28"/>
      <c r="AF56867" s="29"/>
    </row>
    <row r="56868" spans="31:32">
      <c r="AE56868" s="28"/>
      <c r="AF56868" s="29"/>
    </row>
    <row r="56869" spans="31:32">
      <c r="AE56869" s="28"/>
      <c r="AF56869" s="29"/>
    </row>
    <row r="56870" spans="31:32">
      <c r="AE56870" s="28"/>
      <c r="AF56870" s="29"/>
    </row>
    <row r="56871" spans="31:32">
      <c r="AE56871" s="28"/>
      <c r="AF56871" s="29"/>
    </row>
    <row r="56872" spans="31:32">
      <c r="AE56872" s="28"/>
      <c r="AF56872" s="29"/>
    </row>
    <row r="56873" spans="31:32">
      <c r="AE56873" s="28"/>
      <c r="AF56873" s="29"/>
    </row>
    <row r="56874" spans="31:32">
      <c r="AE56874" s="28"/>
      <c r="AF56874" s="29"/>
    </row>
    <row r="56875" spans="31:32">
      <c r="AE56875" s="28"/>
      <c r="AF56875" s="29"/>
    </row>
    <row r="56876" spans="31:32">
      <c r="AE56876" s="28"/>
      <c r="AF56876" s="29"/>
    </row>
    <row r="56877" spans="31:32">
      <c r="AE56877" s="28"/>
      <c r="AF56877" s="29"/>
    </row>
    <row r="56878" spans="31:32">
      <c r="AE56878" s="28"/>
      <c r="AF56878" s="29"/>
    </row>
    <row r="56879" spans="31:32">
      <c r="AE56879" s="28"/>
      <c r="AF56879" s="29"/>
    </row>
    <row r="56880" spans="31:32">
      <c r="AE56880" s="28"/>
      <c r="AF56880" s="29"/>
    </row>
    <row r="56881" spans="31:32">
      <c r="AE56881" s="28"/>
      <c r="AF56881" s="29"/>
    </row>
    <row r="56882" spans="31:32">
      <c r="AE56882" s="28"/>
      <c r="AF56882" s="29"/>
    </row>
    <row r="56883" spans="31:32">
      <c r="AE56883" s="28"/>
      <c r="AF56883" s="29"/>
    </row>
    <row r="56884" spans="31:32">
      <c r="AE56884" s="28"/>
      <c r="AF56884" s="29"/>
    </row>
    <row r="56885" spans="31:32">
      <c r="AE56885" s="28"/>
      <c r="AF56885" s="29"/>
    </row>
    <row r="56886" spans="31:32">
      <c r="AE56886" s="28"/>
      <c r="AF56886" s="29"/>
    </row>
    <row r="56887" spans="31:32">
      <c r="AE56887" s="28"/>
      <c r="AF56887" s="29"/>
    </row>
    <row r="56888" spans="31:32">
      <c r="AE56888" s="28"/>
      <c r="AF56888" s="29"/>
    </row>
    <row r="56889" spans="31:32">
      <c r="AE56889" s="28"/>
      <c r="AF56889" s="29"/>
    </row>
    <row r="56890" spans="31:32">
      <c r="AE56890" s="28"/>
      <c r="AF56890" s="29"/>
    </row>
    <row r="56891" spans="31:32">
      <c r="AE56891" s="28"/>
      <c r="AF56891" s="29"/>
    </row>
    <row r="56892" spans="31:32">
      <c r="AE56892" s="28"/>
      <c r="AF56892" s="29"/>
    </row>
    <row r="56893" spans="31:32">
      <c r="AE56893" s="28"/>
      <c r="AF56893" s="29"/>
    </row>
    <row r="56894" spans="31:32">
      <c r="AE56894" s="28"/>
      <c r="AF56894" s="29"/>
    </row>
    <row r="56895" spans="31:32">
      <c r="AE56895" s="28"/>
      <c r="AF56895" s="29"/>
    </row>
    <row r="56896" spans="31:32">
      <c r="AE56896" s="28"/>
      <c r="AF56896" s="29"/>
    </row>
    <row r="56897" spans="31:32">
      <c r="AE56897" s="28"/>
      <c r="AF56897" s="29"/>
    </row>
    <row r="56898" spans="31:32">
      <c r="AE56898" s="28"/>
      <c r="AF56898" s="29"/>
    </row>
    <row r="56899" spans="31:32">
      <c r="AE56899" s="28"/>
      <c r="AF56899" s="29"/>
    </row>
    <row r="56900" spans="31:32">
      <c r="AE56900" s="28"/>
      <c r="AF56900" s="29"/>
    </row>
    <row r="56901" spans="31:32">
      <c r="AE56901" s="28"/>
      <c r="AF56901" s="29"/>
    </row>
    <row r="56902" spans="31:32">
      <c r="AE56902" s="28"/>
      <c r="AF56902" s="29"/>
    </row>
    <row r="56903" spans="31:32">
      <c r="AE56903" s="28"/>
      <c r="AF56903" s="29"/>
    </row>
    <row r="56904" spans="31:32">
      <c r="AE56904" s="28"/>
      <c r="AF56904" s="29"/>
    </row>
    <row r="56905" spans="31:32">
      <c r="AE56905" s="28"/>
      <c r="AF56905" s="29"/>
    </row>
    <row r="56906" spans="31:32">
      <c r="AE56906" s="28"/>
      <c r="AF56906" s="29"/>
    </row>
    <row r="56907" spans="31:32">
      <c r="AE56907" s="28"/>
      <c r="AF56907" s="29"/>
    </row>
    <row r="56908" spans="31:32">
      <c r="AE56908" s="28"/>
      <c r="AF56908" s="29"/>
    </row>
    <row r="56909" spans="31:32">
      <c r="AE56909" s="28"/>
      <c r="AF56909" s="29"/>
    </row>
    <row r="56910" spans="31:32">
      <c r="AE56910" s="28"/>
      <c r="AF56910" s="29"/>
    </row>
    <row r="56911" spans="31:32">
      <c r="AE56911" s="28"/>
      <c r="AF56911" s="29"/>
    </row>
    <row r="56912" spans="31:32">
      <c r="AE56912" s="28"/>
      <c r="AF56912" s="29"/>
    </row>
    <row r="56913" spans="31:32">
      <c r="AE56913" s="28"/>
      <c r="AF56913" s="29"/>
    </row>
    <row r="56914" spans="31:32">
      <c r="AE56914" s="28"/>
      <c r="AF56914" s="29"/>
    </row>
    <row r="56915" spans="31:32">
      <c r="AE56915" s="28"/>
      <c r="AF56915" s="29"/>
    </row>
    <row r="56916" spans="31:32">
      <c r="AE56916" s="28"/>
      <c r="AF56916" s="29"/>
    </row>
    <row r="56917" spans="31:32">
      <c r="AE56917" s="28"/>
      <c r="AF56917" s="29"/>
    </row>
    <row r="56918" spans="31:32">
      <c r="AE56918" s="28"/>
      <c r="AF56918" s="29"/>
    </row>
    <row r="56919" spans="31:32">
      <c r="AE56919" s="28"/>
      <c r="AF56919" s="29"/>
    </row>
    <row r="56920" spans="31:32">
      <c r="AE56920" s="28"/>
      <c r="AF56920" s="29"/>
    </row>
    <row r="56921" spans="31:32">
      <c r="AE56921" s="28"/>
      <c r="AF56921" s="29"/>
    </row>
    <row r="56922" spans="31:32">
      <c r="AE56922" s="28"/>
      <c r="AF56922" s="29"/>
    </row>
    <row r="56923" spans="31:32">
      <c r="AE56923" s="28"/>
      <c r="AF56923" s="29"/>
    </row>
    <row r="56924" spans="31:32">
      <c r="AE56924" s="28"/>
      <c r="AF56924" s="29"/>
    </row>
    <row r="56925" spans="31:32">
      <c r="AE56925" s="28"/>
      <c r="AF56925" s="29"/>
    </row>
    <row r="56926" spans="31:32">
      <c r="AE56926" s="28"/>
      <c r="AF56926" s="29"/>
    </row>
    <row r="56927" spans="31:32">
      <c r="AE56927" s="28"/>
      <c r="AF56927" s="29"/>
    </row>
    <row r="56928" spans="31:32">
      <c r="AE56928" s="28"/>
      <c r="AF56928" s="29"/>
    </row>
    <row r="56929" spans="31:32">
      <c r="AE56929" s="28"/>
      <c r="AF56929" s="29"/>
    </row>
    <row r="56930" spans="31:32">
      <c r="AE56930" s="28"/>
      <c r="AF56930" s="29"/>
    </row>
    <row r="56931" spans="31:32">
      <c r="AE56931" s="28"/>
      <c r="AF56931" s="29"/>
    </row>
    <row r="56932" spans="31:32">
      <c r="AE56932" s="28"/>
      <c r="AF56932" s="29"/>
    </row>
    <row r="56933" spans="31:32">
      <c r="AE56933" s="28"/>
      <c r="AF56933" s="29"/>
    </row>
    <row r="56934" spans="31:32">
      <c r="AE56934" s="28"/>
      <c r="AF56934" s="29"/>
    </row>
    <row r="56935" spans="31:32">
      <c r="AE56935" s="28"/>
      <c r="AF56935" s="29"/>
    </row>
    <row r="56936" spans="31:32">
      <c r="AE56936" s="28"/>
      <c r="AF56936" s="29"/>
    </row>
    <row r="56937" spans="31:32">
      <c r="AE56937" s="28"/>
      <c r="AF56937" s="29"/>
    </row>
    <row r="56938" spans="31:32">
      <c r="AE56938" s="28"/>
      <c r="AF56938" s="29"/>
    </row>
    <row r="56939" spans="31:32">
      <c r="AE56939" s="28"/>
      <c r="AF56939" s="29"/>
    </row>
    <row r="56940" spans="31:32">
      <c r="AE56940" s="28"/>
      <c r="AF56940" s="29"/>
    </row>
    <row r="56941" spans="31:32">
      <c r="AE56941" s="28"/>
      <c r="AF56941" s="29"/>
    </row>
    <row r="56942" spans="31:32">
      <c r="AE56942" s="28"/>
      <c r="AF56942" s="29"/>
    </row>
    <row r="56943" spans="31:32">
      <c r="AE56943" s="28"/>
      <c r="AF56943" s="29"/>
    </row>
    <row r="56944" spans="31:32">
      <c r="AE56944" s="28"/>
      <c r="AF56944" s="29"/>
    </row>
    <row r="56945" spans="31:32">
      <c r="AE56945" s="28"/>
      <c r="AF56945" s="29"/>
    </row>
    <row r="56946" spans="31:32">
      <c r="AE56946" s="28"/>
      <c r="AF56946" s="29"/>
    </row>
    <row r="56947" spans="31:32">
      <c r="AE56947" s="28"/>
      <c r="AF56947" s="29"/>
    </row>
    <row r="56948" spans="31:32">
      <c r="AE56948" s="28"/>
      <c r="AF56948" s="29"/>
    </row>
    <row r="56949" spans="31:32">
      <c r="AE56949" s="28"/>
      <c r="AF56949" s="29"/>
    </row>
    <row r="56950" spans="31:32">
      <c r="AE56950" s="28"/>
      <c r="AF56950" s="29"/>
    </row>
    <row r="56951" spans="31:32">
      <c r="AE56951" s="28"/>
      <c r="AF56951" s="29"/>
    </row>
    <row r="56952" spans="31:32">
      <c r="AE56952" s="28"/>
      <c r="AF56952" s="29"/>
    </row>
    <row r="56953" spans="31:32">
      <c r="AE56953" s="28"/>
      <c r="AF56953" s="29"/>
    </row>
    <row r="56954" spans="31:32">
      <c r="AE56954" s="28"/>
      <c r="AF56954" s="29"/>
    </row>
    <row r="56955" spans="31:32">
      <c r="AE56955" s="28"/>
      <c r="AF56955" s="29"/>
    </row>
    <row r="56956" spans="31:32">
      <c r="AE56956" s="28"/>
      <c r="AF56956" s="29"/>
    </row>
    <row r="56957" spans="31:32">
      <c r="AE56957" s="28"/>
      <c r="AF56957" s="29"/>
    </row>
    <row r="56958" spans="31:32">
      <c r="AE56958" s="28"/>
      <c r="AF56958" s="29"/>
    </row>
    <row r="56959" spans="31:32">
      <c r="AE56959" s="28"/>
      <c r="AF56959" s="29"/>
    </row>
    <row r="56960" spans="31:32">
      <c r="AE56960" s="28"/>
      <c r="AF56960" s="29"/>
    </row>
    <row r="56961" spans="31:32">
      <c r="AE56961" s="28"/>
      <c r="AF56961" s="29"/>
    </row>
    <row r="56962" spans="31:32">
      <c r="AE56962" s="28"/>
      <c r="AF56962" s="29"/>
    </row>
    <row r="56963" spans="31:32">
      <c r="AE56963" s="28"/>
      <c r="AF56963" s="29"/>
    </row>
    <row r="56964" spans="31:32">
      <c r="AE56964" s="28"/>
      <c r="AF56964" s="29"/>
    </row>
    <row r="56965" spans="31:32">
      <c r="AE56965" s="28"/>
      <c r="AF56965" s="29"/>
    </row>
    <row r="56966" spans="31:32">
      <c r="AE56966" s="28"/>
      <c r="AF56966" s="29"/>
    </row>
    <row r="56967" spans="31:32">
      <c r="AE56967" s="28"/>
      <c r="AF56967" s="29"/>
    </row>
    <row r="56968" spans="31:32">
      <c r="AE56968" s="28"/>
      <c r="AF56968" s="29"/>
    </row>
    <row r="56969" spans="31:32">
      <c r="AE56969" s="28"/>
      <c r="AF56969" s="29"/>
    </row>
    <row r="56970" spans="31:32">
      <c r="AE56970" s="28"/>
      <c r="AF56970" s="29"/>
    </row>
    <row r="56971" spans="31:32">
      <c r="AE56971" s="28"/>
      <c r="AF56971" s="29"/>
    </row>
    <row r="56972" spans="31:32">
      <c r="AE56972" s="28"/>
      <c r="AF56972" s="29"/>
    </row>
    <row r="56973" spans="31:32">
      <c r="AE56973" s="28"/>
      <c r="AF56973" s="29"/>
    </row>
    <row r="56974" spans="31:32">
      <c r="AE56974" s="28"/>
      <c r="AF56974" s="29"/>
    </row>
    <row r="56975" spans="31:32">
      <c r="AE56975" s="28"/>
      <c r="AF56975" s="29"/>
    </row>
    <row r="56976" spans="31:32">
      <c r="AE56976" s="28"/>
      <c r="AF56976" s="29"/>
    </row>
    <row r="56977" spans="31:32">
      <c r="AE56977" s="28"/>
      <c r="AF56977" s="29"/>
    </row>
    <row r="56978" spans="31:32">
      <c r="AE56978" s="28"/>
      <c r="AF56978" s="29"/>
    </row>
    <row r="56979" spans="31:32">
      <c r="AE56979" s="28"/>
      <c r="AF56979" s="29"/>
    </row>
    <row r="56980" spans="31:32">
      <c r="AE56980" s="28"/>
      <c r="AF56980" s="29"/>
    </row>
    <row r="56981" spans="31:32">
      <c r="AE56981" s="28"/>
      <c r="AF56981" s="29"/>
    </row>
    <row r="56982" spans="31:32">
      <c r="AE56982" s="28"/>
      <c r="AF56982" s="29"/>
    </row>
    <row r="56983" spans="31:32">
      <c r="AE56983" s="28"/>
      <c r="AF56983" s="29"/>
    </row>
    <row r="56984" spans="31:32">
      <c r="AE56984" s="28"/>
      <c r="AF56984" s="29"/>
    </row>
    <row r="56985" spans="31:32">
      <c r="AE56985" s="28"/>
      <c r="AF56985" s="29"/>
    </row>
    <row r="56986" spans="31:32">
      <c r="AE56986" s="28"/>
      <c r="AF56986" s="29"/>
    </row>
    <row r="56987" spans="31:32">
      <c r="AE56987" s="28"/>
      <c r="AF56987" s="29"/>
    </row>
    <row r="56988" spans="31:32">
      <c r="AE56988" s="28"/>
      <c r="AF56988" s="29"/>
    </row>
    <row r="56989" spans="31:32">
      <c r="AE56989" s="28"/>
      <c r="AF56989" s="29"/>
    </row>
    <row r="56990" spans="31:32">
      <c r="AE56990" s="28"/>
      <c r="AF56990" s="29"/>
    </row>
    <row r="56991" spans="31:32">
      <c r="AE56991" s="28"/>
      <c r="AF56991" s="29"/>
    </row>
    <row r="56992" spans="31:32">
      <c r="AE56992" s="28"/>
      <c r="AF56992" s="29"/>
    </row>
    <row r="56993" spans="31:32">
      <c r="AE56993" s="28"/>
      <c r="AF56993" s="29"/>
    </row>
    <row r="56994" spans="31:32">
      <c r="AE56994" s="28"/>
      <c r="AF56994" s="29"/>
    </row>
    <row r="56995" spans="31:32">
      <c r="AE56995" s="28"/>
      <c r="AF56995" s="29"/>
    </row>
    <row r="56996" spans="31:32">
      <c r="AE56996" s="28"/>
      <c r="AF56996" s="29"/>
    </row>
    <row r="56997" spans="31:32">
      <c r="AE56997" s="28"/>
      <c r="AF56997" s="29"/>
    </row>
    <row r="56998" spans="31:32">
      <c r="AE56998" s="28"/>
      <c r="AF56998" s="29"/>
    </row>
    <row r="56999" spans="31:32">
      <c r="AE56999" s="28"/>
      <c r="AF56999" s="29"/>
    </row>
    <row r="57000" spans="31:32">
      <c r="AE57000" s="28"/>
      <c r="AF57000" s="29"/>
    </row>
    <row r="57001" spans="31:32">
      <c r="AE57001" s="28"/>
      <c r="AF57001" s="29"/>
    </row>
    <row r="57002" spans="31:32">
      <c r="AE57002" s="28"/>
      <c r="AF57002" s="29"/>
    </row>
    <row r="57003" spans="31:32">
      <c r="AE57003" s="28"/>
      <c r="AF57003" s="29"/>
    </row>
    <row r="57004" spans="31:32">
      <c r="AE57004" s="28"/>
      <c r="AF57004" s="29"/>
    </row>
    <row r="57005" spans="31:32">
      <c r="AE57005" s="28"/>
      <c r="AF57005" s="29"/>
    </row>
    <row r="57006" spans="31:32">
      <c r="AE57006" s="28"/>
      <c r="AF57006" s="29"/>
    </row>
    <row r="57007" spans="31:32">
      <c r="AE57007" s="28"/>
      <c r="AF57007" s="29"/>
    </row>
    <row r="57008" spans="31:32">
      <c r="AE57008" s="28"/>
      <c r="AF57008" s="29"/>
    </row>
    <row r="57009" spans="31:32">
      <c r="AE57009" s="28"/>
      <c r="AF57009" s="29"/>
    </row>
    <row r="57010" spans="31:32">
      <c r="AE57010" s="28"/>
      <c r="AF57010" s="29"/>
    </row>
    <row r="57011" spans="31:32">
      <c r="AE57011" s="28"/>
      <c r="AF57011" s="29"/>
    </row>
    <row r="57012" spans="31:32">
      <c r="AE57012" s="28"/>
      <c r="AF57012" s="29"/>
    </row>
    <row r="57013" spans="31:32">
      <c r="AE57013" s="28"/>
      <c r="AF57013" s="29"/>
    </row>
    <row r="57014" spans="31:32">
      <c r="AE57014" s="28"/>
      <c r="AF57014" s="29"/>
    </row>
    <row r="57015" spans="31:32">
      <c r="AE57015" s="28"/>
      <c r="AF57015" s="29"/>
    </row>
    <row r="57016" spans="31:32">
      <c r="AE57016" s="28"/>
      <c r="AF57016" s="29"/>
    </row>
    <row r="57017" spans="31:32">
      <c r="AE57017" s="28"/>
      <c r="AF57017" s="29"/>
    </row>
    <row r="57018" spans="31:32">
      <c r="AE57018" s="28"/>
      <c r="AF57018" s="29"/>
    </row>
    <row r="57019" spans="31:32">
      <c r="AE57019" s="28"/>
      <c r="AF57019" s="29"/>
    </row>
    <row r="57020" spans="31:32">
      <c r="AE57020" s="28"/>
      <c r="AF57020" s="29"/>
    </row>
    <row r="57021" spans="31:32">
      <c r="AE57021" s="28"/>
      <c r="AF57021" s="29"/>
    </row>
    <row r="57022" spans="31:32">
      <c r="AE57022" s="28"/>
      <c r="AF57022" s="29"/>
    </row>
    <row r="57023" spans="31:32">
      <c r="AE57023" s="28"/>
      <c r="AF57023" s="29"/>
    </row>
    <row r="57024" spans="31:32">
      <c r="AE57024" s="28"/>
      <c r="AF57024" s="29"/>
    </row>
    <row r="57025" spans="31:32">
      <c r="AE57025" s="28"/>
      <c r="AF57025" s="29"/>
    </row>
    <row r="57026" spans="31:32">
      <c r="AE57026" s="28"/>
      <c r="AF57026" s="29"/>
    </row>
    <row r="57027" spans="31:32">
      <c r="AE57027" s="28"/>
      <c r="AF57027" s="29"/>
    </row>
    <row r="57028" spans="31:32">
      <c r="AE57028" s="28"/>
      <c r="AF57028" s="29"/>
    </row>
    <row r="57029" spans="31:32">
      <c r="AE57029" s="28"/>
      <c r="AF57029" s="29"/>
    </row>
    <row r="57030" spans="31:32">
      <c r="AE57030" s="28"/>
      <c r="AF57030" s="29"/>
    </row>
    <row r="57031" spans="31:32">
      <c r="AE57031" s="28"/>
      <c r="AF57031" s="29"/>
    </row>
    <row r="57032" spans="31:32">
      <c r="AE57032" s="28"/>
      <c r="AF57032" s="29"/>
    </row>
    <row r="57033" spans="31:32">
      <c r="AE57033" s="28"/>
      <c r="AF57033" s="29"/>
    </row>
    <row r="57034" spans="31:32">
      <c r="AE57034" s="28"/>
      <c r="AF57034" s="29"/>
    </row>
    <row r="57035" spans="31:32">
      <c r="AE57035" s="28"/>
      <c r="AF57035" s="29"/>
    </row>
    <row r="57036" spans="31:32">
      <c r="AE57036" s="28"/>
      <c r="AF57036" s="29"/>
    </row>
    <row r="57037" spans="31:32">
      <c r="AE57037" s="28"/>
      <c r="AF57037" s="29"/>
    </row>
    <row r="57038" spans="31:32">
      <c r="AE57038" s="28"/>
      <c r="AF57038" s="29"/>
    </row>
    <row r="57039" spans="31:32">
      <c r="AE57039" s="28"/>
      <c r="AF57039" s="29"/>
    </row>
    <row r="57040" spans="31:32">
      <c r="AE57040" s="28"/>
      <c r="AF57040" s="29"/>
    </row>
    <row r="57041" spans="31:32">
      <c r="AE57041" s="28"/>
      <c r="AF57041" s="29"/>
    </row>
    <row r="57042" spans="31:32">
      <c r="AE57042" s="28"/>
      <c r="AF57042" s="29"/>
    </row>
    <row r="57043" spans="31:32">
      <c r="AE57043" s="28"/>
      <c r="AF57043" s="29"/>
    </row>
    <row r="57044" spans="31:32">
      <c r="AE57044" s="28"/>
      <c r="AF57044" s="29"/>
    </row>
    <row r="57045" spans="31:32">
      <c r="AE57045" s="28"/>
      <c r="AF57045" s="29"/>
    </row>
    <row r="57046" spans="31:32">
      <c r="AE57046" s="28"/>
      <c r="AF57046" s="29"/>
    </row>
    <row r="57047" spans="31:32">
      <c r="AE57047" s="28"/>
      <c r="AF57047" s="29"/>
    </row>
    <row r="57048" spans="31:32">
      <c r="AE57048" s="28"/>
      <c r="AF57048" s="29"/>
    </row>
    <row r="57049" spans="31:32">
      <c r="AE57049" s="28"/>
      <c r="AF57049" s="29"/>
    </row>
    <row r="57050" spans="31:32">
      <c r="AE57050" s="28"/>
      <c r="AF57050" s="29"/>
    </row>
    <row r="57051" spans="31:32">
      <c r="AE57051" s="28"/>
      <c r="AF57051" s="29"/>
    </row>
    <row r="57052" spans="31:32">
      <c r="AE57052" s="28"/>
      <c r="AF57052" s="29"/>
    </row>
    <row r="57053" spans="31:32">
      <c r="AE57053" s="28"/>
      <c r="AF57053" s="29"/>
    </row>
    <row r="57054" spans="31:32">
      <c r="AE57054" s="28"/>
      <c r="AF57054" s="29"/>
    </row>
    <row r="57055" spans="31:32">
      <c r="AE57055" s="28"/>
      <c r="AF57055" s="29"/>
    </row>
    <row r="57056" spans="31:32">
      <c r="AE57056" s="28"/>
      <c r="AF57056" s="29"/>
    </row>
    <row r="57057" spans="31:32">
      <c r="AE57057" s="28"/>
      <c r="AF57057" s="29"/>
    </row>
    <row r="57058" spans="31:32">
      <c r="AE57058" s="28"/>
      <c r="AF57058" s="29"/>
    </row>
    <row r="57059" spans="31:32">
      <c r="AE57059" s="28"/>
      <c r="AF57059" s="29"/>
    </row>
    <row r="57060" spans="31:32">
      <c r="AE57060" s="28"/>
      <c r="AF57060" s="29"/>
    </row>
    <row r="57061" spans="31:32">
      <c r="AE57061" s="28"/>
      <c r="AF57061" s="29"/>
    </row>
    <row r="57062" spans="31:32">
      <c r="AE57062" s="28"/>
      <c r="AF57062" s="29"/>
    </row>
    <row r="57063" spans="31:32">
      <c r="AE57063" s="28"/>
      <c r="AF57063" s="29"/>
    </row>
    <row r="57064" spans="31:32">
      <c r="AE57064" s="28"/>
      <c r="AF57064" s="29"/>
    </row>
    <row r="57065" spans="31:32">
      <c r="AE57065" s="28"/>
      <c r="AF57065" s="29"/>
    </row>
    <row r="57066" spans="31:32">
      <c r="AE57066" s="28"/>
      <c r="AF57066" s="29"/>
    </row>
    <row r="57067" spans="31:32">
      <c r="AE57067" s="28"/>
      <c r="AF57067" s="29"/>
    </row>
    <row r="57068" spans="31:32">
      <c r="AE57068" s="28"/>
      <c r="AF57068" s="29"/>
    </row>
    <row r="57069" spans="31:32">
      <c r="AE57069" s="28"/>
      <c r="AF57069" s="29"/>
    </row>
    <row r="57070" spans="31:32">
      <c r="AE57070" s="28"/>
      <c r="AF57070" s="29"/>
    </row>
    <row r="57071" spans="31:32">
      <c r="AE57071" s="28"/>
      <c r="AF57071" s="29"/>
    </row>
    <row r="57072" spans="31:32">
      <c r="AE57072" s="28"/>
      <c r="AF57072" s="29"/>
    </row>
    <row r="57073" spans="31:32">
      <c r="AE57073" s="28"/>
      <c r="AF57073" s="29"/>
    </row>
    <row r="57074" spans="31:32">
      <c r="AE57074" s="28"/>
      <c r="AF57074" s="29"/>
    </row>
    <row r="57075" spans="31:32">
      <c r="AE57075" s="28"/>
      <c r="AF57075" s="29"/>
    </row>
    <row r="57076" spans="31:32">
      <c r="AE57076" s="28"/>
      <c r="AF57076" s="29"/>
    </row>
    <row r="57077" spans="31:32">
      <c r="AE57077" s="28"/>
      <c r="AF57077" s="29"/>
    </row>
    <row r="57078" spans="31:32">
      <c r="AE57078" s="28"/>
      <c r="AF57078" s="29"/>
    </row>
    <row r="57079" spans="31:32">
      <c r="AE57079" s="28"/>
      <c r="AF57079" s="29"/>
    </row>
    <row r="57080" spans="31:32">
      <c r="AE57080" s="28"/>
      <c r="AF57080" s="29"/>
    </row>
    <row r="57081" spans="31:32">
      <c r="AE57081" s="28"/>
      <c r="AF57081" s="29"/>
    </row>
    <row r="57082" spans="31:32">
      <c r="AE57082" s="28"/>
      <c r="AF57082" s="29"/>
    </row>
    <row r="57083" spans="31:32">
      <c r="AE57083" s="28"/>
      <c r="AF57083" s="29"/>
    </row>
    <row r="57084" spans="31:32">
      <c r="AE57084" s="28"/>
      <c r="AF57084" s="29"/>
    </row>
    <row r="57085" spans="31:32">
      <c r="AE57085" s="28"/>
      <c r="AF57085" s="29"/>
    </row>
    <row r="57086" spans="31:32">
      <c r="AE57086" s="28"/>
      <c r="AF57086" s="29"/>
    </row>
    <row r="57087" spans="31:32">
      <c r="AE57087" s="28"/>
      <c r="AF57087" s="29"/>
    </row>
    <row r="57088" spans="31:32">
      <c r="AE57088" s="28"/>
      <c r="AF57088" s="29"/>
    </row>
    <row r="57089" spans="31:32">
      <c r="AE57089" s="28"/>
      <c r="AF57089" s="29"/>
    </row>
    <row r="57090" spans="31:32">
      <c r="AE57090" s="28"/>
      <c r="AF57090" s="29"/>
    </row>
    <row r="57091" spans="31:32">
      <c r="AE57091" s="28"/>
      <c r="AF57091" s="29"/>
    </row>
    <row r="57092" spans="31:32">
      <c r="AE57092" s="28"/>
      <c r="AF57092" s="29"/>
    </row>
    <row r="57093" spans="31:32">
      <c r="AE57093" s="28"/>
      <c r="AF57093" s="29"/>
    </row>
    <row r="57094" spans="31:32">
      <c r="AE57094" s="28"/>
      <c r="AF57094" s="29"/>
    </row>
    <row r="57095" spans="31:32">
      <c r="AE57095" s="28"/>
      <c r="AF57095" s="29"/>
    </row>
    <row r="57096" spans="31:32">
      <c r="AE57096" s="28"/>
      <c r="AF57096" s="29"/>
    </row>
    <row r="57097" spans="31:32">
      <c r="AE57097" s="28"/>
      <c r="AF57097" s="29"/>
    </row>
    <row r="57098" spans="31:32">
      <c r="AE57098" s="28"/>
      <c r="AF57098" s="29"/>
    </row>
    <row r="57099" spans="31:32">
      <c r="AE57099" s="28"/>
      <c r="AF57099" s="29"/>
    </row>
    <row r="57100" spans="31:32">
      <c r="AE57100" s="28"/>
      <c r="AF57100" s="29"/>
    </row>
    <row r="57101" spans="31:32">
      <c r="AE57101" s="28"/>
      <c r="AF57101" s="29"/>
    </row>
    <row r="57102" spans="31:32">
      <c r="AE57102" s="28"/>
      <c r="AF57102" s="29"/>
    </row>
    <row r="57103" spans="31:32">
      <c r="AE57103" s="28"/>
      <c r="AF57103" s="29"/>
    </row>
    <row r="57104" spans="31:32">
      <c r="AE57104" s="28"/>
      <c r="AF57104" s="29"/>
    </row>
    <row r="57105" spans="31:32">
      <c r="AE57105" s="28"/>
      <c r="AF57105" s="29"/>
    </row>
    <row r="57106" spans="31:32">
      <c r="AE57106" s="28"/>
      <c r="AF57106" s="29"/>
    </row>
    <row r="57107" spans="31:32">
      <c r="AE57107" s="28"/>
      <c r="AF57107" s="29"/>
    </row>
    <row r="57108" spans="31:32">
      <c r="AE57108" s="28"/>
      <c r="AF57108" s="29"/>
    </row>
    <row r="57109" spans="31:32">
      <c r="AE57109" s="28"/>
      <c r="AF57109" s="29"/>
    </row>
    <row r="57110" spans="31:32">
      <c r="AE57110" s="28"/>
      <c r="AF57110" s="29"/>
    </row>
    <row r="57111" spans="31:32">
      <c r="AE57111" s="28"/>
      <c r="AF57111" s="29"/>
    </row>
    <row r="57112" spans="31:32">
      <c r="AE57112" s="28"/>
      <c r="AF57112" s="29"/>
    </row>
    <row r="57113" spans="31:32">
      <c r="AE57113" s="28"/>
      <c r="AF57113" s="29"/>
    </row>
    <row r="57114" spans="31:32">
      <c r="AE57114" s="28"/>
      <c r="AF57114" s="29"/>
    </row>
    <row r="57115" spans="31:32">
      <c r="AE57115" s="28"/>
      <c r="AF57115" s="29"/>
    </row>
    <row r="57116" spans="31:32">
      <c r="AE57116" s="28"/>
      <c r="AF57116" s="29"/>
    </row>
    <row r="57117" spans="31:32">
      <c r="AE57117" s="28"/>
      <c r="AF57117" s="29"/>
    </row>
    <row r="57118" spans="31:32">
      <c r="AE57118" s="28"/>
      <c r="AF57118" s="29"/>
    </row>
    <row r="57119" spans="31:32">
      <c r="AE57119" s="28"/>
      <c r="AF57119" s="29"/>
    </row>
    <row r="57120" spans="31:32">
      <c r="AE57120" s="28"/>
      <c r="AF57120" s="29"/>
    </row>
    <row r="57121" spans="31:32">
      <c r="AE57121" s="28"/>
      <c r="AF57121" s="29"/>
    </row>
    <row r="57122" spans="31:32">
      <c r="AE57122" s="28"/>
      <c r="AF57122" s="29"/>
    </row>
    <row r="57123" spans="31:32">
      <c r="AE57123" s="28"/>
      <c r="AF57123" s="29"/>
    </row>
    <row r="57124" spans="31:32">
      <c r="AE57124" s="28"/>
      <c r="AF57124" s="29"/>
    </row>
    <row r="57125" spans="31:32">
      <c r="AE57125" s="28"/>
      <c r="AF57125" s="29"/>
    </row>
    <row r="57126" spans="31:32">
      <c r="AE57126" s="28"/>
      <c r="AF57126" s="29"/>
    </row>
    <row r="57127" spans="31:32">
      <c r="AE57127" s="28"/>
      <c r="AF57127" s="29"/>
    </row>
    <row r="57128" spans="31:32">
      <c r="AE57128" s="28"/>
      <c r="AF57128" s="29"/>
    </row>
    <row r="57129" spans="31:32">
      <c r="AE57129" s="28"/>
      <c r="AF57129" s="29"/>
    </row>
    <row r="57130" spans="31:32">
      <c r="AE57130" s="28"/>
      <c r="AF57130" s="29"/>
    </row>
    <row r="57131" spans="31:32">
      <c r="AE57131" s="28"/>
      <c r="AF57131" s="29"/>
    </row>
    <row r="57132" spans="31:32">
      <c r="AE57132" s="28"/>
      <c r="AF57132" s="29"/>
    </row>
    <row r="57133" spans="31:32">
      <c r="AE57133" s="28"/>
      <c r="AF57133" s="29"/>
    </row>
    <row r="57134" spans="31:32">
      <c r="AE57134" s="28"/>
      <c r="AF57134" s="29"/>
    </row>
    <row r="57135" spans="31:32">
      <c r="AE57135" s="28"/>
      <c r="AF57135" s="29"/>
    </row>
    <row r="57136" spans="31:32">
      <c r="AE57136" s="28"/>
      <c r="AF57136" s="29"/>
    </row>
    <row r="57137" spans="31:32">
      <c r="AE57137" s="28"/>
      <c r="AF57137" s="29"/>
    </row>
    <row r="57138" spans="31:32">
      <c r="AE57138" s="28"/>
      <c r="AF57138" s="29"/>
    </row>
    <row r="57139" spans="31:32">
      <c r="AE57139" s="28"/>
      <c r="AF57139" s="29"/>
    </row>
    <row r="57140" spans="31:32">
      <c r="AE57140" s="28"/>
      <c r="AF57140" s="29"/>
    </row>
    <row r="57141" spans="31:32">
      <c r="AE57141" s="28"/>
      <c r="AF57141" s="29"/>
    </row>
    <row r="57142" spans="31:32">
      <c r="AE57142" s="28"/>
      <c r="AF57142" s="29"/>
    </row>
    <row r="57143" spans="31:32">
      <c r="AE57143" s="28"/>
      <c r="AF57143" s="29"/>
    </row>
    <row r="57144" spans="31:32">
      <c r="AE57144" s="28"/>
      <c r="AF57144" s="29"/>
    </row>
    <row r="57145" spans="31:32">
      <c r="AE57145" s="28"/>
      <c r="AF57145" s="29"/>
    </row>
    <row r="57146" spans="31:32">
      <c r="AE57146" s="28"/>
      <c r="AF57146" s="29"/>
    </row>
    <row r="57147" spans="31:32">
      <c r="AE57147" s="28"/>
      <c r="AF57147" s="29"/>
    </row>
    <row r="57148" spans="31:32">
      <c r="AE57148" s="28"/>
      <c r="AF57148" s="29"/>
    </row>
    <row r="57149" spans="31:32">
      <c r="AE57149" s="28"/>
      <c r="AF57149" s="29"/>
    </row>
    <row r="57150" spans="31:32">
      <c r="AE57150" s="28"/>
      <c r="AF57150" s="29"/>
    </row>
    <row r="57151" spans="31:32">
      <c r="AE57151" s="28"/>
      <c r="AF57151" s="29"/>
    </row>
    <row r="57152" spans="31:32">
      <c r="AE57152" s="28"/>
      <c r="AF57152" s="29"/>
    </row>
    <row r="57153" spans="31:32">
      <c r="AE57153" s="28"/>
      <c r="AF57153" s="29"/>
    </row>
    <row r="57154" spans="31:32">
      <c r="AE57154" s="28"/>
      <c r="AF57154" s="29"/>
    </row>
    <row r="57155" spans="31:32">
      <c r="AE57155" s="28"/>
      <c r="AF57155" s="29"/>
    </row>
    <row r="57156" spans="31:32">
      <c r="AE57156" s="28"/>
      <c r="AF57156" s="29"/>
    </row>
    <row r="57157" spans="31:32">
      <c r="AE57157" s="28"/>
      <c r="AF57157" s="29"/>
    </row>
    <row r="57158" spans="31:32">
      <c r="AE57158" s="28"/>
      <c r="AF57158" s="29"/>
    </row>
    <row r="57159" spans="31:32">
      <c r="AE57159" s="28"/>
      <c r="AF57159" s="29"/>
    </row>
    <row r="57160" spans="31:32">
      <c r="AE57160" s="28"/>
      <c r="AF57160" s="29"/>
    </row>
    <row r="57161" spans="31:32">
      <c r="AE57161" s="28"/>
      <c r="AF57161" s="29"/>
    </row>
    <row r="57162" spans="31:32">
      <c r="AE57162" s="28"/>
      <c r="AF57162" s="29"/>
    </row>
    <row r="57163" spans="31:32">
      <c r="AE57163" s="28"/>
      <c r="AF57163" s="29"/>
    </row>
    <row r="57164" spans="31:32">
      <c r="AE57164" s="28"/>
      <c r="AF57164" s="29"/>
    </row>
    <row r="57165" spans="31:32">
      <c r="AE57165" s="28"/>
      <c r="AF57165" s="29"/>
    </row>
    <row r="57166" spans="31:32">
      <c r="AE57166" s="28"/>
      <c r="AF57166" s="29"/>
    </row>
    <row r="57167" spans="31:32">
      <c r="AE57167" s="28"/>
      <c r="AF57167" s="29"/>
    </row>
    <row r="57168" spans="31:32">
      <c r="AE57168" s="28"/>
      <c r="AF57168" s="29"/>
    </row>
    <row r="57169" spans="31:32">
      <c r="AE57169" s="28"/>
      <c r="AF57169" s="29"/>
    </row>
    <row r="57170" spans="31:32">
      <c r="AE57170" s="28"/>
      <c r="AF57170" s="29"/>
    </row>
    <row r="57171" spans="31:32">
      <c r="AE57171" s="28"/>
      <c r="AF57171" s="29"/>
    </row>
    <row r="57172" spans="31:32">
      <c r="AE57172" s="28"/>
      <c r="AF57172" s="29"/>
    </row>
    <row r="57173" spans="31:32">
      <c r="AE57173" s="28"/>
      <c r="AF57173" s="29"/>
    </row>
    <row r="57174" spans="31:32">
      <c r="AE57174" s="28"/>
      <c r="AF57174" s="29"/>
    </row>
    <row r="57175" spans="31:32">
      <c r="AE57175" s="28"/>
      <c r="AF57175" s="29"/>
    </row>
    <row r="57176" spans="31:32">
      <c r="AE57176" s="28"/>
      <c r="AF57176" s="29"/>
    </row>
    <row r="57177" spans="31:32">
      <c r="AE57177" s="28"/>
      <c r="AF57177" s="29"/>
    </row>
    <row r="57178" spans="31:32">
      <c r="AE57178" s="28"/>
      <c r="AF57178" s="29"/>
    </row>
    <row r="57179" spans="31:32">
      <c r="AE57179" s="28"/>
      <c r="AF57179" s="29"/>
    </row>
    <row r="57180" spans="31:32">
      <c r="AE57180" s="28"/>
      <c r="AF57180" s="29"/>
    </row>
    <row r="57181" spans="31:32">
      <c r="AE57181" s="28"/>
      <c r="AF57181" s="29"/>
    </row>
    <row r="57182" spans="31:32">
      <c r="AE57182" s="28"/>
      <c r="AF57182" s="29"/>
    </row>
    <row r="57183" spans="31:32">
      <c r="AE57183" s="28"/>
      <c r="AF57183" s="29"/>
    </row>
    <row r="57184" spans="31:32">
      <c r="AE57184" s="28"/>
      <c r="AF57184" s="29"/>
    </row>
    <row r="57185" spans="31:32">
      <c r="AE57185" s="28"/>
      <c r="AF57185" s="29"/>
    </row>
    <row r="57186" spans="31:32">
      <c r="AE57186" s="28"/>
      <c r="AF57186" s="29"/>
    </row>
    <row r="57187" spans="31:32">
      <c r="AE57187" s="28"/>
      <c r="AF57187" s="29"/>
    </row>
    <row r="57188" spans="31:32">
      <c r="AE57188" s="28"/>
      <c r="AF57188" s="29"/>
    </row>
    <row r="57189" spans="31:32">
      <c r="AE57189" s="28"/>
      <c r="AF57189" s="29"/>
    </row>
    <row r="57190" spans="31:32">
      <c r="AE57190" s="28"/>
      <c r="AF57190" s="29"/>
    </row>
    <row r="57191" spans="31:32">
      <c r="AE57191" s="28"/>
      <c r="AF57191" s="29"/>
    </row>
    <row r="57192" spans="31:32">
      <c r="AE57192" s="28"/>
      <c r="AF57192" s="29"/>
    </row>
    <row r="57193" spans="31:32">
      <c r="AE57193" s="28"/>
      <c r="AF57193" s="29"/>
    </row>
    <row r="57194" spans="31:32">
      <c r="AE57194" s="28"/>
      <c r="AF57194" s="29"/>
    </row>
    <row r="57195" spans="31:32">
      <c r="AE57195" s="28"/>
      <c r="AF57195" s="29"/>
    </row>
    <row r="57196" spans="31:32">
      <c r="AE57196" s="28"/>
      <c r="AF57196" s="29"/>
    </row>
    <row r="57197" spans="31:32">
      <c r="AE57197" s="28"/>
      <c r="AF57197" s="29"/>
    </row>
    <row r="57198" spans="31:32">
      <c r="AE57198" s="28"/>
      <c r="AF57198" s="29"/>
    </row>
    <row r="57199" spans="31:32">
      <c r="AE57199" s="28"/>
      <c r="AF57199" s="29"/>
    </row>
    <row r="57200" spans="31:32">
      <c r="AE57200" s="28"/>
      <c r="AF57200" s="29"/>
    </row>
    <row r="57201" spans="31:32">
      <c r="AE57201" s="28"/>
      <c r="AF57201" s="29"/>
    </row>
    <row r="57202" spans="31:32">
      <c r="AE57202" s="28"/>
      <c r="AF57202" s="29"/>
    </row>
    <row r="57203" spans="31:32">
      <c r="AE57203" s="28"/>
      <c r="AF57203" s="29"/>
    </row>
    <row r="57204" spans="31:32">
      <c r="AE57204" s="28"/>
      <c r="AF57204" s="29"/>
    </row>
    <row r="57205" spans="31:32">
      <c r="AE57205" s="28"/>
      <c r="AF57205" s="29"/>
    </row>
    <row r="57206" spans="31:32">
      <c r="AE57206" s="28"/>
      <c r="AF57206" s="29"/>
    </row>
    <row r="57207" spans="31:32">
      <c r="AE57207" s="28"/>
      <c r="AF57207" s="29"/>
    </row>
    <row r="57208" spans="31:32">
      <c r="AE57208" s="28"/>
      <c r="AF57208" s="29"/>
    </row>
    <row r="57209" spans="31:32">
      <c r="AE57209" s="28"/>
      <c r="AF57209" s="29"/>
    </row>
    <row r="57210" spans="31:32">
      <c r="AE57210" s="28"/>
      <c r="AF57210" s="29"/>
    </row>
    <row r="57211" spans="31:32">
      <c r="AE57211" s="28"/>
      <c r="AF57211" s="29"/>
    </row>
    <row r="57212" spans="31:32">
      <c r="AE57212" s="28"/>
      <c r="AF57212" s="29"/>
    </row>
    <row r="57213" spans="31:32">
      <c r="AE57213" s="28"/>
      <c r="AF57213" s="29"/>
    </row>
    <row r="57214" spans="31:32">
      <c r="AE57214" s="28"/>
      <c r="AF57214" s="29"/>
    </row>
    <row r="57215" spans="31:32">
      <c r="AE57215" s="28"/>
      <c r="AF57215" s="29"/>
    </row>
    <row r="57216" spans="31:32">
      <c r="AE57216" s="28"/>
      <c r="AF57216" s="29"/>
    </row>
    <row r="57217" spans="31:32">
      <c r="AE57217" s="28"/>
      <c r="AF57217" s="29"/>
    </row>
    <row r="57218" spans="31:32">
      <c r="AE57218" s="28"/>
      <c r="AF57218" s="29"/>
    </row>
    <row r="57219" spans="31:32">
      <c r="AE57219" s="28"/>
      <c r="AF57219" s="29"/>
    </row>
    <row r="57220" spans="31:32">
      <c r="AE57220" s="28"/>
      <c r="AF57220" s="29"/>
    </row>
    <row r="57221" spans="31:32">
      <c r="AE57221" s="28"/>
      <c r="AF57221" s="29"/>
    </row>
    <row r="57222" spans="31:32">
      <c r="AE57222" s="28"/>
      <c r="AF57222" s="29"/>
    </row>
    <row r="57223" spans="31:32">
      <c r="AE57223" s="28"/>
      <c r="AF57223" s="29"/>
    </row>
    <row r="57224" spans="31:32">
      <c r="AE57224" s="28"/>
      <c r="AF57224" s="29"/>
    </row>
    <row r="57225" spans="31:32">
      <c r="AE57225" s="28"/>
      <c r="AF57225" s="29"/>
    </row>
    <row r="57226" spans="31:32">
      <c r="AE57226" s="28"/>
      <c r="AF57226" s="29"/>
    </row>
    <row r="57227" spans="31:32">
      <c r="AE57227" s="28"/>
      <c r="AF57227" s="29"/>
    </row>
    <row r="57228" spans="31:32">
      <c r="AE57228" s="28"/>
      <c r="AF57228" s="29"/>
    </row>
    <row r="57229" spans="31:32">
      <c r="AE57229" s="28"/>
      <c r="AF57229" s="29"/>
    </row>
    <row r="57230" spans="31:32">
      <c r="AE57230" s="28"/>
      <c r="AF57230" s="29"/>
    </row>
    <row r="57231" spans="31:32">
      <c r="AE57231" s="28"/>
      <c r="AF57231" s="29"/>
    </row>
    <row r="57232" spans="31:32">
      <c r="AE57232" s="28"/>
      <c r="AF57232" s="29"/>
    </row>
    <row r="57233" spans="31:32">
      <c r="AE57233" s="28"/>
      <c r="AF57233" s="29"/>
    </row>
    <row r="57234" spans="31:32">
      <c r="AE57234" s="28"/>
      <c r="AF57234" s="29"/>
    </row>
    <row r="57235" spans="31:32">
      <c r="AE57235" s="28"/>
      <c r="AF57235" s="29"/>
    </row>
    <row r="57236" spans="31:32">
      <c r="AE57236" s="28"/>
      <c r="AF57236" s="29"/>
    </row>
    <row r="57237" spans="31:32">
      <c r="AE57237" s="28"/>
      <c r="AF57237" s="29"/>
    </row>
    <row r="57238" spans="31:32">
      <c r="AE57238" s="28"/>
      <c r="AF57238" s="29"/>
    </row>
    <row r="57239" spans="31:32">
      <c r="AE57239" s="28"/>
      <c r="AF57239" s="29"/>
    </row>
    <row r="57240" spans="31:32">
      <c r="AE57240" s="28"/>
      <c r="AF57240" s="29"/>
    </row>
    <row r="57241" spans="31:32">
      <c r="AE57241" s="28"/>
      <c r="AF57241" s="29"/>
    </row>
    <row r="57242" spans="31:32">
      <c r="AE57242" s="28"/>
      <c r="AF57242" s="29"/>
    </row>
    <row r="57243" spans="31:32">
      <c r="AE57243" s="28"/>
      <c r="AF57243" s="29"/>
    </row>
    <row r="57244" spans="31:32">
      <c r="AE57244" s="28"/>
      <c r="AF57244" s="29"/>
    </row>
    <row r="57245" spans="31:32">
      <c r="AE57245" s="28"/>
      <c r="AF57245" s="29"/>
    </row>
    <row r="57246" spans="31:32">
      <c r="AE57246" s="28"/>
      <c r="AF57246" s="29"/>
    </row>
    <row r="57247" spans="31:32">
      <c r="AE57247" s="28"/>
      <c r="AF57247" s="29"/>
    </row>
    <row r="57248" spans="31:32">
      <c r="AE57248" s="28"/>
      <c r="AF57248" s="29"/>
    </row>
    <row r="57249" spans="31:32">
      <c r="AE57249" s="28"/>
      <c r="AF57249" s="29"/>
    </row>
    <row r="57250" spans="31:32">
      <c r="AE57250" s="28"/>
      <c r="AF57250" s="29"/>
    </row>
    <row r="57251" spans="31:32">
      <c r="AE57251" s="28"/>
      <c r="AF57251" s="29"/>
    </row>
    <row r="57252" spans="31:32">
      <c r="AE57252" s="28"/>
      <c r="AF57252" s="29"/>
    </row>
    <row r="57253" spans="31:32">
      <c r="AE57253" s="28"/>
      <c r="AF57253" s="29"/>
    </row>
    <row r="57254" spans="31:32">
      <c r="AE57254" s="28"/>
      <c r="AF57254" s="29"/>
    </row>
    <row r="57255" spans="31:32">
      <c r="AE57255" s="28"/>
      <c r="AF57255" s="29"/>
    </row>
    <row r="57256" spans="31:32">
      <c r="AE57256" s="28"/>
      <c r="AF57256" s="29"/>
    </row>
    <row r="57257" spans="31:32">
      <c r="AE57257" s="28"/>
      <c r="AF57257" s="29"/>
    </row>
    <row r="57258" spans="31:32">
      <c r="AE57258" s="28"/>
      <c r="AF57258" s="29"/>
    </row>
    <row r="57259" spans="31:32">
      <c r="AE57259" s="28"/>
      <c r="AF57259" s="29"/>
    </row>
    <row r="57260" spans="31:32">
      <c r="AE57260" s="28"/>
      <c r="AF57260" s="29"/>
    </row>
    <row r="57261" spans="31:32">
      <c r="AE57261" s="28"/>
      <c r="AF57261" s="29"/>
    </row>
    <row r="57262" spans="31:32">
      <c r="AE57262" s="28"/>
      <c r="AF57262" s="29"/>
    </row>
    <row r="57263" spans="31:32">
      <c r="AE57263" s="28"/>
      <c r="AF57263" s="29"/>
    </row>
    <row r="57264" spans="31:32">
      <c r="AE57264" s="28"/>
      <c r="AF57264" s="29"/>
    </row>
    <row r="57265" spans="31:32">
      <c r="AE57265" s="28"/>
      <c r="AF57265" s="29"/>
    </row>
    <row r="57266" spans="31:32">
      <c r="AE57266" s="28"/>
      <c r="AF57266" s="29"/>
    </row>
    <row r="57267" spans="31:32">
      <c r="AE57267" s="28"/>
      <c r="AF57267" s="29"/>
    </row>
    <row r="57268" spans="31:32">
      <c r="AE57268" s="28"/>
      <c r="AF57268" s="29"/>
    </row>
    <row r="57269" spans="31:32">
      <c r="AE57269" s="28"/>
      <c r="AF57269" s="29"/>
    </row>
    <row r="57270" spans="31:32">
      <c r="AE57270" s="28"/>
      <c r="AF57270" s="29"/>
    </row>
    <row r="57271" spans="31:32">
      <c r="AE57271" s="28"/>
      <c r="AF57271" s="29"/>
    </row>
    <row r="57272" spans="31:32">
      <c r="AE57272" s="28"/>
      <c r="AF57272" s="29"/>
    </row>
    <row r="57273" spans="31:32">
      <c r="AE57273" s="28"/>
      <c r="AF57273" s="29"/>
    </row>
    <row r="57274" spans="31:32">
      <c r="AE57274" s="28"/>
      <c r="AF57274" s="29"/>
    </row>
    <row r="57275" spans="31:32">
      <c r="AE57275" s="28"/>
      <c r="AF57275" s="29"/>
    </row>
    <row r="57276" spans="31:32">
      <c r="AE57276" s="28"/>
      <c r="AF57276" s="29"/>
    </row>
    <row r="57277" spans="31:32">
      <c r="AE57277" s="28"/>
      <c r="AF57277" s="29"/>
    </row>
    <row r="57278" spans="31:32">
      <c r="AE57278" s="28"/>
      <c r="AF57278" s="29"/>
    </row>
    <row r="57279" spans="31:32">
      <c r="AE57279" s="28"/>
      <c r="AF57279" s="29"/>
    </row>
    <row r="57280" spans="31:32">
      <c r="AE57280" s="28"/>
      <c r="AF57280" s="29"/>
    </row>
    <row r="57281" spans="31:32">
      <c r="AE57281" s="28"/>
      <c r="AF57281" s="29"/>
    </row>
    <row r="57282" spans="31:32">
      <c r="AE57282" s="28"/>
      <c r="AF57282" s="29"/>
    </row>
    <row r="57283" spans="31:32">
      <c r="AE57283" s="28"/>
      <c r="AF57283" s="29"/>
    </row>
    <row r="57284" spans="31:32">
      <c r="AE57284" s="28"/>
      <c r="AF57284" s="29"/>
    </row>
    <row r="57285" spans="31:32">
      <c r="AE57285" s="28"/>
      <c r="AF57285" s="29"/>
    </row>
    <row r="57286" spans="31:32">
      <c r="AE57286" s="28"/>
      <c r="AF57286" s="29"/>
    </row>
    <row r="57287" spans="31:32">
      <c r="AE57287" s="28"/>
      <c r="AF57287" s="29"/>
    </row>
    <row r="57288" spans="31:32">
      <c r="AE57288" s="28"/>
      <c r="AF57288" s="29"/>
    </row>
    <row r="57289" spans="31:32">
      <c r="AE57289" s="28"/>
      <c r="AF57289" s="29"/>
    </row>
    <row r="57290" spans="31:32">
      <c r="AE57290" s="28"/>
      <c r="AF57290" s="29"/>
    </row>
    <row r="57291" spans="31:32">
      <c r="AE57291" s="28"/>
      <c r="AF57291" s="29"/>
    </row>
    <row r="57292" spans="31:32">
      <c r="AE57292" s="28"/>
      <c r="AF57292" s="29"/>
    </row>
    <row r="57293" spans="31:32">
      <c r="AE57293" s="28"/>
      <c r="AF57293" s="29"/>
    </row>
    <row r="57294" spans="31:32">
      <c r="AE57294" s="28"/>
      <c r="AF57294" s="29"/>
    </row>
    <row r="57295" spans="31:32">
      <c r="AE57295" s="28"/>
      <c r="AF57295" s="29"/>
    </row>
    <row r="57296" spans="31:32">
      <c r="AE57296" s="28"/>
      <c r="AF57296" s="29"/>
    </row>
    <row r="57297" spans="31:32">
      <c r="AE57297" s="28"/>
      <c r="AF57297" s="29"/>
    </row>
    <row r="57298" spans="31:32">
      <c r="AE57298" s="28"/>
      <c r="AF57298" s="29"/>
    </row>
    <row r="57299" spans="31:32">
      <c r="AE57299" s="28"/>
      <c r="AF57299" s="29"/>
    </row>
    <row r="57300" spans="31:32">
      <c r="AE57300" s="28"/>
      <c r="AF57300" s="29"/>
    </row>
    <row r="57301" spans="31:32">
      <c r="AE57301" s="28"/>
      <c r="AF57301" s="29"/>
    </row>
    <row r="57302" spans="31:32">
      <c r="AE57302" s="28"/>
      <c r="AF57302" s="29"/>
    </row>
    <row r="57303" spans="31:32">
      <c r="AE57303" s="28"/>
      <c r="AF57303" s="29"/>
    </row>
    <row r="57304" spans="31:32">
      <c r="AE57304" s="28"/>
      <c r="AF57304" s="29"/>
    </row>
    <row r="57305" spans="31:32">
      <c r="AE57305" s="28"/>
      <c r="AF57305" s="29"/>
    </row>
    <row r="57306" spans="31:32">
      <c r="AE57306" s="28"/>
      <c r="AF57306" s="29"/>
    </row>
    <row r="57307" spans="31:32">
      <c r="AE57307" s="28"/>
      <c r="AF57307" s="29"/>
    </row>
    <row r="57308" spans="31:32">
      <c r="AE57308" s="28"/>
      <c r="AF57308" s="29"/>
    </row>
    <row r="57309" spans="31:32">
      <c r="AE57309" s="28"/>
      <c r="AF57309" s="29"/>
    </row>
    <row r="57310" spans="31:32">
      <c r="AE57310" s="28"/>
      <c r="AF57310" s="29"/>
    </row>
    <row r="57311" spans="31:32">
      <c r="AE57311" s="28"/>
      <c r="AF57311" s="29"/>
    </row>
    <row r="57312" spans="31:32">
      <c r="AE57312" s="28"/>
      <c r="AF57312" s="29"/>
    </row>
    <row r="57313" spans="31:32">
      <c r="AE57313" s="28"/>
      <c r="AF57313" s="29"/>
    </row>
    <row r="57314" spans="31:32">
      <c r="AE57314" s="28"/>
      <c r="AF57314" s="29"/>
    </row>
    <row r="57315" spans="31:32">
      <c r="AE57315" s="28"/>
      <c r="AF57315" s="29"/>
    </row>
    <row r="57316" spans="31:32">
      <c r="AE57316" s="28"/>
      <c r="AF57316" s="29"/>
    </row>
    <row r="57317" spans="31:32">
      <c r="AE57317" s="28"/>
      <c r="AF57317" s="29"/>
    </row>
    <row r="57318" spans="31:32">
      <c r="AE57318" s="28"/>
      <c r="AF57318" s="29"/>
    </row>
    <row r="57319" spans="31:32">
      <c r="AE57319" s="28"/>
      <c r="AF57319" s="29"/>
    </row>
    <row r="57320" spans="31:32">
      <c r="AE57320" s="28"/>
      <c r="AF57320" s="29"/>
    </row>
    <row r="57321" spans="31:32">
      <c r="AE57321" s="28"/>
      <c r="AF57321" s="29"/>
    </row>
    <row r="57322" spans="31:32">
      <c r="AE57322" s="28"/>
      <c r="AF57322" s="29"/>
    </row>
    <row r="57323" spans="31:32">
      <c r="AE57323" s="28"/>
      <c r="AF57323" s="29"/>
    </row>
    <row r="57324" spans="31:32">
      <c r="AE57324" s="28"/>
      <c r="AF57324" s="29"/>
    </row>
    <row r="57325" spans="31:32">
      <c r="AE57325" s="28"/>
      <c r="AF57325" s="29"/>
    </row>
    <row r="57326" spans="31:32">
      <c r="AE57326" s="28"/>
      <c r="AF57326" s="29"/>
    </row>
    <row r="57327" spans="31:32">
      <c r="AE57327" s="28"/>
      <c r="AF57327" s="29"/>
    </row>
    <row r="57328" spans="31:32">
      <c r="AE57328" s="28"/>
      <c r="AF57328" s="29"/>
    </row>
    <row r="57329" spans="31:32">
      <c r="AE57329" s="28"/>
      <c r="AF57329" s="29"/>
    </row>
    <row r="57330" spans="31:32">
      <c r="AE57330" s="28"/>
      <c r="AF57330" s="29"/>
    </row>
    <row r="57331" spans="31:32">
      <c r="AE57331" s="28"/>
      <c r="AF57331" s="29"/>
    </row>
    <row r="57332" spans="31:32">
      <c r="AE57332" s="28"/>
      <c r="AF57332" s="29"/>
    </row>
    <row r="57333" spans="31:32">
      <c r="AE57333" s="28"/>
      <c r="AF57333" s="29"/>
    </row>
    <row r="57334" spans="31:32">
      <c r="AE57334" s="28"/>
      <c r="AF57334" s="29"/>
    </row>
    <row r="57335" spans="31:32">
      <c r="AE57335" s="28"/>
      <c r="AF57335" s="29"/>
    </row>
    <row r="57336" spans="31:32">
      <c r="AE57336" s="28"/>
      <c r="AF57336" s="29"/>
    </row>
    <row r="57337" spans="31:32">
      <c r="AE57337" s="28"/>
      <c r="AF57337" s="29"/>
    </row>
    <row r="57338" spans="31:32">
      <c r="AE57338" s="28"/>
      <c r="AF57338" s="29"/>
    </row>
    <row r="57339" spans="31:32">
      <c r="AE57339" s="28"/>
      <c r="AF57339" s="29"/>
    </row>
    <row r="57340" spans="31:32">
      <c r="AE57340" s="28"/>
      <c r="AF57340" s="29"/>
    </row>
    <row r="57341" spans="31:32">
      <c r="AE57341" s="28"/>
      <c r="AF57341" s="29"/>
    </row>
    <row r="57342" spans="31:32">
      <c r="AE57342" s="28"/>
      <c r="AF57342" s="29"/>
    </row>
    <row r="57343" spans="31:32">
      <c r="AE57343" s="28"/>
      <c r="AF57343" s="29"/>
    </row>
    <row r="57344" spans="31:32">
      <c r="AE57344" s="28"/>
      <c r="AF57344" s="29"/>
    </row>
    <row r="57345" spans="31:32">
      <c r="AE57345" s="28"/>
      <c r="AF57345" s="29"/>
    </row>
    <row r="57346" spans="31:32">
      <c r="AE57346" s="28"/>
      <c r="AF57346" s="29"/>
    </row>
    <row r="57347" spans="31:32">
      <c r="AE57347" s="28"/>
      <c r="AF57347" s="29"/>
    </row>
    <row r="57348" spans="31:32">
      <c r="AE57348" s="28"/>
      <c r="AF57348" s="29"/>
    </row>
    <row r="57349" spans="31:32">
      <c r="AE57349" s="28"/>
      <c r="AF57349" s="29"/>
    </row>
    <row r="57350" spans="31:32">
      <c r="AE57350" s="28"/>
      <c r="AF57350" s="29"/>
    </row>
    <row r="57351" spans="31:32">
      <c r="AE57351" s="28"/>
      <c r="AF57351" s="29"/>
    </row>
    <row r="57352" spans="31:32">
      <c r="AE57352" s="28"/>
      <c r="AF57352" s="29"/>
    </row>
    <row r="57353" spans="31:32">
      <c r="AE57353" s="28"/>
      <c r="AF57353" s="29"/>
    </row>
    <row r="57354" spans="31:32">
      <c r="AE57354" s="28"/>
      <c r="AF57354" s="29"/>
    </row>
    <row r="57355" spans="31:32">
      <c r="AE57355" s="28"/>
      <c r="AF57355" s="29"/>
    </row>
    <row r="57356" spans="31:32">
      <c r="AE57356" s="28"/>
      <c r="AF57356" s="29"/>
    </row>
    <row r="57357" spans="31:32">
      <c r="AE57357" s="28"/>
      <c r="AF57357" s="29"/>
    </row>
    <row r="57358" spans="31:32">
      <c r="AE57358" s="28"/>
      <c r="AF57358" s="29"/>
    </row>
    <row r="57359" spans="31:32">
      <c r="AE57359" s="28"/>
      <c r="AF57359" s="29"/>
    </row>
    <row r="57360" spans="31:32">
      <c r="AE57360" s="28"/>
      <c r="AF57360" s="29"/>
    </row>
    <row r="57361" spans="31:32">
      <c r="AE57361" s="28"/>
      <c r="AF57361" s="29"/>
    </row>
    <row r="57362" spans="31:32">
      <c r="AE57362" s="28"/>
      <c r="AF57362" s="29"/>
    </row>
    <row r="57363" spans="31:32">
      <c r="AE57363" s="28"/>
      <c r="AF57363" s="29"/>
    </row>
    <row r="57364" spans="31:32">
      <c r="AE57364" s="28"/>
      <c r="AF57364" s="29"/>
    </row>
    <row r="57365" spans="31:32">
      <c r="AE57365" s="28"/>
      <c r="AF57365" s="29"/>
    </row>
    <row r="57366" spans="31:32">
      <c r="AE57366" s="28"/>
      <c r="AF57366" s="29"/>
    </row>
    <row r="57367" spans="31:32">
      <c r="AE57367" s="28"/>
      <c r="AF57367" s="29"/>
    </row>
    <row r="57368" spans="31:32">
      <c r="AE57368" s="28"/>
      <c r="AF57368" s="29"/>
    </row>
    <row r="57369" spans="31:32">
      <c r="AE57369" s="28"/>
      <c r="AF57369" s="29"/>
    </row>
    <row r="57370" spans="31:32">
      <c r="AE57370" s="28"/>
      <c r="AF57370" s="29"/>
    </row>
    <row r="57371" spans="31:32">
      <c r="AE57371" s="28"/>
      <c r="AF57371" s="29"/>
    </row>
    <row r="57372" spans="31:32">
      <c r="AE57372" s="28"/>
      <c r="AF57372" s="29"/>
    </row>
    <row r="57373" spans="31:32">
      <c r="AE57373" s="28"/>
      <c r="AF57373" s="29"/>
    </row>
    <row r="57374" spans="31:32">
      <c r="AE57374" s="28"/>
      <c r="AF57374" s="29"/>
    </row>
    <row r="57375" spans="31:32">
      <c r="AE57375" s="28"/>
      <c r="AF57375" s="29"/>
    </row>
    <row r="57376" spans="31:32">
      <c r="AE57376" s="28"/>
      <c r="AF57376" s="29"/>
    </row>
    <row r="57377" spans="31:32">
      <c r="AE57377" s="28"/>
      <c r="AF57377" s="29"/>
    </row>
    <row r="57378" spans="31:32">
      <c r="AE57378" s="28"/>
      <c r="AF57378" s="29"/>
    </row>
    <row r="57379" spans="31:32">
      <c r="AE57379" s="28"/>
      <c r="AF57379" s="29"/>
    </row>
    <row r="57380" spans="31:32">
      <c r="AE57380" s="28"/>
      <c r="AF57380" s="29"/>
    </row>
    <row r="57381" spans="31:32">
      <c r="AE57381" s="28"/>
      <c r="AF57381" s="29"/>
    </row>
    <row r="57382" spans="31:32">
      <c r="AE57382" s="28"/>
      <c r="AF57382" s="29"/>
    </row>
    <row r="57383" spans="31:32">
      <c r="AE57383" s="28"/>
      <c r="AF57383" s="29"/>
    </row>
    <row r="57384" spans="31:32">
      <c r="AE57384" s="28"/>
      <c r="AF57384" s="29"/>
    </row>
    <row r="57385" spans="31:32">
      <c r="AE57385" s="28"/>
      <c r="AF57385" s="29"/>
    </row>
    <row r="57386" spans="31:32">
      <c r="AE57386" s="28"/>
      <c r="AF57386" s="29"/>
    </row>
    <row r="57387" spans="31:32">
      <c r="AE57387" s="28"/>
      <c r="AF57387" s="29"/>
    </row>
    <row r="57388" spans="31:32">
      <c r="AE57388" s="28"/>
      <c r="AF57388" s="29"/>
    </row>
    <row r="57389" spans="31:32">
      <c r="AE57389" s="28"/>
      <c r="AF57389" s="29"/>
    </row>
    <row r="57390" spans="31:32">
      <c r="AE57390" s="28"/>
      <c r="AF57390" s="29"/>
    </row>
    <row r="57391" spans="31:32">
      <c r="AE57391" s="28"/>
      <c r="AF57391" s="29"/>
    </row>
    <row r="57392" spans="31:32">
      <c r="AE57392" s="28"/>
      <c r="AF57392" s="29"/>
    </row>
    <row r="57393" spans="31:32">
      <c r="AE57393" s="28"/>
      <c r="AF57393" s="29"/>
    </row>
    <row r="57394" spans="31:32">
      <c r="AE57394" s="28"/>
      <c r="AF57394" s="29"/>
    </row>
    <row r="57395" spans="31:32">
      <c r="AE57395" s="28"/>
      <c r="AF57395" s="29"/>
    </row>
    <row r="57396" spans="31:32">
      <c r="AE57396" s="28"/>
      <c r="AF57396" s="29"/>
    </row>
    <row r="57397" spans="31:32">
      <c r="AE57397" s="28"/>
      <c r="AF57397" s="29"/>
    </row>
    <row r="57398" spans="31:32">
      <c r="AE57398" s="28"/>
      <c r="AF57398" s="29"/>
    </row>
    <row r="57399" spans="31:32">
      <c r="AE57399" s="28"/>
      <c r="AF57399" s="29"/>
    </row>
    <row r="57400" spans="31:32">
      <c r="AE57400" s="28"/>
      <c r="AF57400" s="29"/>
    </row>
    <row r="57401" spans="31:32">
      <c r="AE57401" s="28"/>
      <c r="AF57401" s="29"/>
    </row>
    <row r="57402" spans="31:32">
      <c r="AE57402" s="28"/>
      <c r="AF57402" s="29"/>
    </row>
    <row r="57403" spans="31:32">
      <c r="AE57403" s="28"/>
      <c r="AF57403" s="29"/>
    </row>
    <row r="57404" spans="31:32">
      <c r="AE57404" s="28"/>
      <c r="AF57404" s="29"/>
    </row>
    <row r="57405" spans="31:32">
      <c r="AE57405" s="28"/>
      <c r="AF57405" s="29"/>
    </row>
    <row r="57406" spans="31:32">
      <c r="AE57406" s="28"/>
      <c r="AF57406" s="29"/>
    </row>
    <row r="57407" spans="31:32">
      <c r="AE57407" s="28"/>
      <c r="AF57407" s="29"/>
    </row>
    <row r="57408" spans="31:32">
      <c r="AE57408" s="28"/>
      <c r="AF57408" s="29"/>
    </row>
    <row r="57409" spans="31:32">
      <c r="AE57409" s="28"/>
      <c r="AF57409" s="29"/>
    </row>
    <row r="57410" spans="31:32">
      <c r="AE57410" s="28"/>
      <c r="AF57410" s="29"/>
    </row>
    <row r="57411" spans="31:32">
      <c r="AE57411" s="28"/>
      <c r="AF57411" s="29"/>
    </row>
    <row r="57412" spans="31:32">
      <c r="AE57412" s="28"/>
      <c r="AF57412" s="29"/>
    </row>
    <row r="57413" spans="31:32">
      <c r="AE57413" s="28"/>
      <c r="AF57413" s="29"/>
    </row>
    <row r="57414" spans="31:32">
      <c r="AE57414" s="28"/>
      <c r="AF57414" s="29"/>
    </row>
    <row r="57415" spans="31:32">
      <c r="AE57415" s="28"/>
      <c r="AF57415" s="29"/>
    </row>
    <row r="57416" spans="31:32">
      <c r="AE57416" s="28"/>
      <c r="AF57416" s="29"/>
    </row>
    <row r="57417" spans="31:32">
      <c r="AE57417" s="28"/>
      <c r="AF57417" s="29"/>
    </row>
    <row r="57418" spans="31:32">
      <c r="AE57418" s="28"/>
      <c r="AF57418" s="29"/>
    </row>
    <row r="57419" spans="31:32">
      <c r="AE57419" s="28"/>
      <c r="AF57419" s="29"/>
    </row>
    <row r="57420" spans="31:32">
      <c r="AE57420" s="28"/>
      <c r="AF57420" s="29"/>
    </row>
    <row r="57421" spans="31:32">
      <c r="AE57421" s="28"/>
      <c r="AF57421" s="29"/>
    </row>
    <row r="57422" spans="31:32">
      <c r="AE57422" s="28"/>
      <c r="AF57422" s="29"/>
    </row>
    <row r="57423" spans="31:32">
      <c r="AE57423" s="28"/>
      <c r="AF57423" s="29"/>
    </row>
    <row r="57424" spans="31:32">
      <c r="AE57424" s="28"/>
      <c r="AF57424" s="29"/>
    </row>
    <row r="57425" spans="31:32">
      <c r="AE57425" s="28"/>
      <c r="AF57425" s="29"/>
    </row>
    <row r="57426" spans="31:32">
      <c r="AE57426" s="28"/>
      <c r="AF57426" s="29"/>
    </row>
    <row r="57427" spans="31:32">
      <c r="AE57427" s="28"/>
      <c r="AF57427" s="29"/>
    </row>
    <row r="57428" spans="31:32">
      <c r="AE57428" s="28"/>
      <c r="AF57428" s="29"/>
    </row>
    <row r="57429" spans="31:32">
      <c r="AE57429" s="28"/>
      <c r="AF57429" s="29"/>
    </row>
    <row r="57430" spans="31:32">
      <c r="AE57430" s="28"/>
      <c r="AF57430" s="29"/>
    </row>
    <row r="57431" spans="31:32">
      <c r="AE57431" s="28"/>
      <c r="AF57431" s="29"/>
    </row>
    <row r="57432" spans="31:32">
      <c r="AE57432" s="28"/>
      <c r="AF57432" s="29"/>
    </row>
    <row r="57433" spans="31:32">
      <c r="AE57433" s="28"/>
      <c r="AF57433" s="29"/>
    </row>
    <row r="57434" spans="31:32">
      <c r="AE57434" s="28"/>
      <c r="AF57434" s="29"/>
    </row>
    <row r="57435" spans="31:32">
      <c r="AE57435" s="28"/>
      <c r="AF57435" s="29"/>
    </row>
    <row r="57436" spans="31:32">
      <c r="AE57436" s="28"/>
      <c r="AF57436" s="29"/>
    </row>
    <row r="57437" spans="31:32">
      <c r="AE57437" s="28"/>
      <c r="AF57437" s="29"/>
    </row>
    <row r="57438" spans="31:32">
      <c r="AE57438" s="28"/>
      <c r="AF57438" s="29"/>
    </row>
    <row r="57439" spans="31:32">
      <c r="AE57439" s="28"/>
      <c r="AF57439" s="29"/>
    </row>
    <row r="57440" spans="31:32">
      <c r="AE57440" s="28"/>
      <c r="AF57440" s="29"/>
    </row>
    <row r="57441" spans="31:32">
      <c r="AE57441" s="28"/>
      <c r="AF57441" s="29"/>
    </row>
    <row r="57442" spans="31:32">
      <c r="AE57442" s="28"/>
      <c r="AF57442" s="29"/>
    </row>
    <row r="57443" spans="31:32">
      <c r="AE57443" s="28"/>
      <c r="AF57443" s="29"/>
    </row>
    <row r="57444" spans="31:32">
      <c r="AE57444" s="28"/>
      <c r="AF57444" s="29"/>
    </row>
    <row r="57445" spans="31:32">
      <c r="AE57445" s="28"/>
      <c r="AF57445" s="29"/>
    </row>
    <row r="57446" spans="31:32">
      <c r="AE57446" s="28"/>
      <c r="AF57446" s="29"/>
    </row>
    <row r="57447" spans="31:32">
      <c r="AE57447" s="28"/>
      <c r="AF57447" s="29"/>
    </row>
    <row r="57448" spans="31:32">
      <c r="AE57448" s="28"/>
      <c r="AF57448" s="29"/>
    </row>
    <row r="57449" spans="31:32">
      <c r="AE57449" s="28"/>
      <c r="AF57449" s="29"/>
    </row>
    <row r="57450" spans="31:32">
      <c r="AE57450" s="28"/>
      <c r="AF57450" s="29"/>
    </row>
    <row r="57451" spans="31:32">
      <c r="AE57451" s="28"/>
      <c r="AF57451" s="29"/>
    </row>
    <row r="57452" spans="31:32">
      <c r="AE57452" s="28"/>
      <c r="AF57452" s="29"/>
    </row>
    <row r="57453" spans="31:32">
      <c r="AE57453" s="28"/>
      <c r="AF57453" s="29"/>
    </row>
    <row r="57454" spans="31:32">
      <c r="AE57454" s="28"/>
      <c r="AF57454" s="29"/>
    </row>
    <row r="57455" spans="31:32">
      <c r="AE57455" s="28"/>
      <c r="AF57455" s="29"/>
    </row>
    <row r="57456" spans="31:32">
      <c r="AE57456" s="28"/>
      <c r="AF57456" s="29"/>
    </row>
    <row r="57457" spans="31:32">
      <c r="AE57457" s="28"/>
      <c r="AF57457" s="29"/>
    </row>
    <row r="57458" spans="31:32">
      <c r="AE57458" s="28"/>
      <c r="AF57458" s="29"/>
    </row>
    <row r="57459" spans="31:32">
      <c r="AE57459" s="28"/>
      <c r="AF57459" s="29"/>
    </row>
    <row r="57460" spans="31:32">
      <c r="AE57460" s="28"/>
      <c r="AF57460" s="29"/>
    </row>
    <row r="57461" spans="31:32">
      <c r="AE57461" s="28"/>
      <c r="AF57461" s="29"/>
    </row>
    <row r="57462" spans="31:32">
      <c r="AE57462" s="28"/>
      <c r="AF57462" s="29"/>
    </row>
    <row r="57463" spans="31:32">
      <c r="AE57463" s="28"/>
      <c r="AF57463" s="29"/>
    </row>
    <row r="57464" spans="31:32">
      <c r="AE57464" s="28"/>
      <c r="AF57464" s="29"/>
    </row>
    <row r="57465" spans="31:32">
      <c r="AE57465" s="28"/>
      <c r="AF57465" s="29"/>
    </row>
    <row r="57466" spans="31:32">
      <c r="AE57466" s="28"/>
      <c r="AF57466" s="29"/>
    </row>
    <row r="57467" spans="31:32">
      <c r="AE57467" s="28"/>
      <c r="AF57467" s="29"/>
    </row>
    <row r="57468" spans="31:32">
      <c r="AE57468" s="28"/>
      <c r="AF57468" s="29"/>
    </row>
    <row r="57469" spans="31:32">
      <c r="AE57469" s="28"/>
      <c r="AF57469" s="29"/>
    </row>
    <row r="57470" spans="31:32">
      <c r="AE57470" s="28"/>
      <c r="AF57470" s="29"/>
    </row>
    <row r="57471" spans="31:32">
      <c r="AE57471" s="28"/>
      <c r="AF57471" s="29"/>
    </row>
    <row r="57472" spans="31:32">
      <c r="AE57472" s="28"/>
      <c r="AF57472" s="29"/>
    </row>
    <row r="57473" spans="31:32">
      <c r="AE57473" s="28"/>
      <c r="AF57473" s="29"/>
    </row>
    <row r="57474" spans="31:32">
      <c r="AE57474" s="28"/>
      <c r="AF57474" s="29"/>
    </row>
    <row r="57475" spans="31:32">
      <c r="AE57475" s="28"/>
      <c r="AF57475" s="29"/>
    </row>
    <row r="57476" spans="31:32">
      <c r="AE57476" s="28"/>
      <c r="AF57476" s="29"/>
    </row>
    <row r="57477" spans="31:32">
      <c r="AE57477" s="28"/>
      <c r="AF57477" s="29"/>
    </row>
    <row r="57478" spans="31:32">
      <c r="AE57478" s="28"/>
      <c r="AF57478" s="29"/>
    </row>
    <row r="57479" spans="31:32">
      <c r="AE57479" s="28"/>
      <c r="AF57479" s="29"/>
    </row>
    <row r="57480" spans="31:32">
      <c r="AE57480" s="28"/>
      <c r="AF57480" s="29"/>
    </row>
    <row r="57481" spans="31:32">
      <c r="AE57481" s="28"/>
      <c r="AF57481" s="29"/>
    </row>
    <row r="57482" spans="31:32">
      <c r="AE57482" s="28"/>
      <c r="AF57482" s="29"/>
    </row>
    <row r="57483" spans="31:32">
      <c r="AE57483" s="28"/>
      <c r="AF57483" s="29"/>
    </row>
    <row r="57484" spans="31:32">
      <c r="AE57484" s="28"/>
      <c r="AF57484" s="29"/>
    </row>
    <row r="57485" spans="31:32">
      <c r="AE57485" s="28"/>
      <c r="AF57485" s="29"/>
    </row>
    <row r="57486" spans="31:32">
      <c r="AE57486" s="28"/>
      <c r="AF57486" s="29"/>
    </row>
    <row r="57487" spans="31:32">
      <c r="AE57487" s="28"/>
      <c r="AF57487" s="29"/>
    </row>
    <row r="57488" spans="31:32">
      <c r="AE57488" s="28"/>
      <c r="AF57488" s="29"/>
    </row>
    <row r="57489" spans="31:32">
      <c r="AE57489" s="28"/>
      <c r="AF57489" s="29"/>
    </row>
    <row r="57490" spans="31:32">
      <c r="AE57490" s="28"/>
      <c r="AF57490" s="29"/>
    </row>
    <row r="57491" spans="31:32">
      <c r="AE57491" s="28"/>
      <c r="AF57491" s="29"/>
    </row>
    <row r="57492" spans="31:32">
      <c r="AE57492" s="28"/>
      <c r="AF57492" s="29"/>
    </row>
    <row r="57493" spans="31:32">
      <c r="AE57493" s="28"/>
      <c r="AF57493" s="29"/>
    </row>
    <row r="57494" spans="31:32">
      <c r="AE57494" s="28"/>
      <c r="AF57494" s="29"/>
    </row>
    <row r="57495" spans="31:32">
      <c r="AE57495" s="28"/>
      <c r="AF57495" s="29"/>
    </row>
    <row r="57496" spans="31:32">
      <c r="AE57496" s="28"/>
      <c r="AF57496" s="29"/>
    </row>
    <row r="57497" spans="31:32">
      <c r="AE57497" s="28"/>
      <c r="AF57497" s="29"/>
    </row>
    <row r="57498" spans="31:32">
      <c r="AE57498" s="28"/>
      <c r="AF57498" s="29"/>
    </row>
    <row r="57499" spans="31:32">
      <c r="AE57499" s="28"/>
      <c r="AF57499" s="29"/>
    </row>
    <row r="57500" spans="31:32">
      <c r="AE57500" s="28"/>
      <c r="AF57500" s="29"/>
    </row>
    <row r="57501" spans="31:32">
      <c r="AE57501" s="28"/>
      <c r="AF57501" s="29"/>
    </row>
    <row r="57502" spans="31:32">
      <c r="AE57502" s="28"/>
      <c r="AF57502" s="29"/>
    </row>
    <row r="57503" spans="31:32">
      <c r="AE57503" s="28"/>
      <c r="AF57503" s="29"/>
    </row>
    <row r="57504" spans="31:32">
      <c r="AE57504" s="28"/>
      <c r="AF57504" s="29"/>
    </row>
    <row r="57505" spans="31:32">
      <c r="AE57505" s="28"/>
      <c r="AF57505" s="29"/>
    </row>
    <row r="57506" spans="31:32">
      <c r="AE57506" s="28"/>
      <c r="AF57506" s="29"/>
    </row>
    <row r="57507" spans="31:32">
      <c r="AE57507" s="28"/>
      <c r="AF57507" s="29"/>
    </row>
    <row r="57508" spans="31:32">
      <c r="AE57508" s="28"/>
      <c r="AF57508" s="29"/>
    </row>
    <row r="57509" spans="31:32">
      <c r="AE57509" s="28"/>
      <c r="AF57509" s="29"/>
    </row>
    <row r="57510" spans="31:32">
      <c r="AE57510" s="28"/>
      <c r="AF57510" s="29"/>
    </row>
    <row r="57511" spans="31:32">
      <c r="AE57511" s="28"/>
      <c r="AF57511" s="29"/>
    </row>
    <row r="57512" spans="31:32">
      <c r="AE57512" s="28"/>
      <c r="AF57512" s="29"/>
    </row>
    <row r="57513" spans="31:32">
      <c r="AE57513" s="28"/>
      <c r="AF57513" s="29"/>
    </row>
    <row r="57514" spans="31:32">
      <c r="AE57514" s="28"/>
      <c r="AF57514" s="29"/>
    </row>
    <row r="57515" spans="31:32">
      <c r="AE57515" s="28"/>
      <c r="AF57515" s="29"/>
    </row>
    <row r="57516" spans="31:32">
      <c r="AE57516" s="28"/>
      <c r="AF57516" s="29"/>
    </row>
    <row r="57517" spans="31:32">
      <c r="AE57517" s="28"/>
      <c r="AF57517" s="29"/>
    </row>
    <row r="57518" spans="31:32">
      <c r="AE57518" s="28"/>
      <c r="AF57518" s="29"/>
    </row>
    <row r="57519" spans="31:32">
      <c r="AE57519" s="28"/>
      <c r="AF57519" s="29"/>
    </row>
    <row r="57520" spans="31:32">
      <c r="AE57520" s="28"/>
      <c r="AF57520" s="29"/>
    </row>
    <row r="57521" spans="31:32">
      <c r="AE57521" s="28"/>
      <c r="AF57521" s="29"/>
    </row>
    <row r="57522" spans="31:32">
      <c r="AE57522" s="28"/>
      <c r="AF57522" s="29"/>
    </row>
    <row r="57523" spans="31:32">
      <c r="AE57523" s="28"/>
      <c r="AF57523" s="29"/>
    </row>
    <row r="57524" spans="31:32">
      <c r="AE57524" s="28"/>
      <c r="AF57524" s="29"/>
    </row>
    <row r="57525" spans="31:32">
      <c r="AE57525" s="28"/>
      <c r="AF57525" s="29"/>
    </row>
    <row r="57526" spans="31:32">
      <c r="AE57526" s="28"/>
      <c r="AF57526" s="29"/>
    </row>
    <row r="57527" spans="31:32">
      <c r="AE57527" s="28"/>
      <c r="AF57527" s="29"/>
    </row>
    <row r="57528" spans="31:32">
      <c r="AE57528" s="28"/>
      <c r="AF57528" s="29"/>
    </row>
    <row r="57529" spans="31:32">
      <c r="AE57529" s="28"/>
      <c r="AF57529" s="29"/>
    </row>
    <row r="57530" spans="31:32">
      <c r="AE57530" s="28"/>
      <c r="AF57530" s="29"/>
    </row>
    <row r="57531" spans="31:32">
      <c r="AE57531" s="28"/>
      <c r="AF57531" s="29"/>
    </row>
    <row r="57532" spans="31:32">
      <c r="AE57532" s="28"/>
      <c r="AF57532" s="29"/>
    </row>
    <row r="57533" spans="31:32">
      <c r="AE57533" s="28"/>
      <c r="AF57533" s="29"/>
    </row>
    <row r="57534" spans="31:32">
      <c r="AE57534" s="28"/>
      <c r="AF57534" s="29"/>
    </row>
    <row r="57535" spans="31:32">
      <c r="AE57535" s="28"/>
      <c r="AF57535" s="29"/>
    </row>
    <row r="57536" spans="31:32">
      <c r="AE57536" s="28"/>
      <c r="AF57536" s="29"/>
    </row>
    <row r="57537" spans="31:32">
      <c r="AE57537" s="28"/>
      <c r="AF57537" s="29"/>
    </row>
    <row r="57538" spans="31:32">
      <c r="AE57538" s="28"/>
      <c r="AF57538" s="29"/>
    </row>
    <row r="57539" spans="31:32">
      <c r="AE57539" s="28"/>
      <c r="AF57539" s="29"/>
    </row>
    <row r="57540" spans="31:32">
      <c r="AE57540" s="28"/>
      <c r="AF57540" s="29"/>
    </row>
    <row r="57541" spans="31:32">
      <c r="AE57541" s="28"/>
      <c r="AF57541" s="29"/>
    </row>
    <row r="57542" spans="31:32">
      <c r="AE57542" s="28"/>
      <c r="AF57542" s="29"/>
    </row>
    <row r="57543" spans="31:32">
      <c r="AE57543" s="28"/>
      <c r="AF57543" s="29"/>
    </row>
    <row r="57544" spans="31:32">
      <c r="AE57544" s="28"/>
      <c r="AF57544" s="29"/>
    </row>
    <row r="57545" spans="31:32">
      <c r="AE57545" s="28"/>
      <c r="AF57545" s="29"/>
    </row>
    <row r="57546" spans="31:32">
      <c r="AE57546" s="28"/>
      <c r="AF57546" s="29"/>
    </row>
    <row r="57547" spans="31:32">
      <c r="AE57547" s="28"/>
      <c r="AF57547" s="29"/>
    </row>
    <row r="57548" spans="31:32">
      <c r="AE57548" s="28"/>
      <c r="AF57548" s="29"/>
    </row>
    <row r="57549" spans="31:32">
      <c r="AE57549" s="28"/>
      <c r="AF57549" s="29"/>
    </row>
    <row r="57550" spans="31:32">
      <c r="AE57550" s="28"/>
      <c r="AF57550" s="29"/>
    </row>
    <row r="57551" spans="31:32">
      <c r="AE57551" s="28"/>
      <c r="AF57551" s="29"/>
    </row>
    <row r="57552" spans="31:32">
      <c r="AE57552" s="28"/>
      <c r="AF57552" s="29"/>
    </row>
    <row r="57553" spans="31:32">
      <c r="AE57553" s="28"/>
      <c r="AF57553" s="29"/>
    </row>
    <row r="57554" spans="31:32">
      <c r="AE57554" s="28"/>
      <c r="AF57554" s="29"/>
    </row>
    <row r="57555" spans="31:32">
      <c r="AE57555" s="28"/>
      <c r="AF57555" s="29"/>
    </row>
    <row r="57556" spans="31:32">
      <c r="AE57556" s="28"/>
      <c r="AF57556" s="29"/>
    </row>
    <row r="57557" spans="31:32">
      <c r="AE57557" s="28"/>
      <c r="AF57557" s="29"/>
    </row>
    <row r="57558" spans="31:32">
      <c r="AE57558" s="28"/>
      <c r="AF57558" s="29"/>
    </row>
    <row r="57559" spans="31:32">
      <c r="AE57559" s="28"/>
      <c r="AF57559" s="29"/>
    </row>
    <row r="57560" spans="31:32">
      <c r="AE57560" s="28"/>
      <c r="AF57560" s="29"/>
    </row>
    <row r="57561" spans="31:32">
      <c r="AE57561" s="28"/>
      <c r="AF57561" s="29"/>
    </row>
    <row r="57562" spans="31:32">
      <c r="AE57562" s="28"/>
      <c r="AF57562" s="29"/>
    </row>
    <row r="57563" spans="31:32">
      <c r="AE57563" s="28"/>
      <c r="AF57563" s="29"/>
    </row>
    <row r="57564" spans="31:32">
      <c r="AE57564" s="28"/>
      <c r="AF57564" s="29"/>
    </row>
    <row r="57565" spans="31:32">
      <c r="AE57565" s="28"/>
      <c r="AF57565" s="29"/>
    </row>
    <row r="57566" spans="31:32">
      <c r="AE57566" s="28"/>
      <c r="AF57566" s="29"/>
    </row>
    <row r="57567" spans="31:32">
      <c r="AE57567" s="28"/>
      <c r="AF57567" s="29"/>
    </row>
    <row r="57568" spans="31:32">
      <c r="AE57568" s="28"/>
      <c r="AF57568" s="29"/>
    </row>
    <row r="57569" spans="31:32">
      <c r="AE57569" s="28"/>
      <c r="AF57569" s="29"/>
    </row>
    <row r="57570" spans="31:32">
      <c r="AE57570" s="28"/>
      <c r="AF57570" s="29"/>
    </row>
    <row r="57571" spans="31:32">
      <c r="AE57571" s="28"/>
      <c r="AF57571" s="29"/>
    </row>
    <row r="57572" spans="31:32">
      <c r="AE57572" s="28"/>
      <c r="AF57572" s="29"/>
    </row>
    <row r="57573" spans="31:32">
      <c r="AE57573" s="28"/>
      <c r="AF57573" s="29"/>
    </row>
    <row r="57574" spans="31:32">
      <c r="AE57574" s="28"/>
      <c r="AF57574" s="29"/>
    </row>
    <row r="57575" spans="31:32">
      <c r="AE57575" s="28"/>
      <c r="AF57575" s="29"/>
    </row>
    <row r="57576" spans="31:32">
      <c r="AE57576" s="28"/>
      <c r="AF57576" s="29"/>
    </row>
    <row r="57577" spans="31:32">
      <c r="AE57577" s="28"/>
      <c r="AF57577" s="29"/>
    </row>
    <row r="57578" spans="31:32">
      <c r="AE57578" s="28"/>
      <c r="AF57578" s="29"/>
    </row>
    <row r="57579" spans="31:32">
      <c r="AE57579" s="28"/>
      <c r="AF57579" s="29"/>
    </row>
    <row r="57580" spans="31:32">
      <c r="AE57580" s="28"/>
      <c r="AF57580" s="29"/>
    </row>
    <row r="57581" spans="31:32">
      <c r="AE57581" s="28"/>
      <c r="AF57581" s="29"/>
    </row>
    <row r="57582" spans="31:32">
      <c r="AE57582" s="28"/>
      <c r="AF57582" s="29"/>
    </row>
    <row r="57583" spans="31:32">
      <c r="AE57583" s="28"/>
      <c r="AF57583" s="29"/>
    </row>
    <row r="57584" spans="31:32">
      <c r="AE57584" s="28"/>
      <c r="AF57584" s="29"/>
    </row>
    <row r="57585" spans="31:32">
      <c r="AE57585" s="28"/>
      <c r="AF57585" s="29"/>
    </row>
    <row r="57586" spans="31:32">
      <c r="AE57586" s="28"/>
      <c r="AF57586" s="29"/>
    </row>
    <row r="57587" spans="31:32">
      <c r="AE57587" s="28"/>
      <c r="AF57587" s="29"/>
    </row>
    <row r="57588" spans="31:32">
      <c r="AE57588" s="28"/>
      <c r="AF57588" s="29"/>
    </row>
    <row r="57589" spans="31:32">
      <c r="AE57589" s="28"/>
      <c r="AF57589" s="29"/>
    </row>
    <row r="57590" spans="31:32">
      <c r="AE57590" s="28"/>
      <c r="AF57590" s="29"/>
    </row>
    <row r="57591" spans="31:32">
      <c r="AE57591" s="28"/>
      <c r="AF57591" s="29"/>
    </row>
    <row r="57592" spans="31:32">
      <c r="AE57592" s="28"/>
      <c r="AF57592" s="29"/>
    </row>
    <row r="57593" spans="31:32">
      <c r="AE57593" s="28"/>
      <c r="AF57593" s="29"/>
    </row>
    <row r="57594" spans="31:32">
      <c r="AE57594" s="28"/>
      <c r="AF57594" s="29"/>
    </row>
    <row r="57595" spans="31:32">
      <c r="AE57595" s="28"/>
      <c r="AF57595" s="29"/>
    </row>
    <row r="57596" spans="31:32">
      <c r="AE57596" s="28"/>
      <c r="AF57596" s="29"/>
    </row>
    <row r="57597" spans="31:32">
      <c r="AE57597" s="28"/>
      <c r="AF57597" s="29"/>
    </row>
    <row r="57598" spans="31:32">
      <c r="AE57598" s="28"/>
      <c r="AF57598" s="29"/>
    </row>
    <row r="57599" spans="31:32">
      <c r="AE57599" s="28"/>
      <c r="AF57599" s="29"/>
    </row>
    <row r="57600" spans="31:32">
      <c r="AE57600" s="28"/>
      <c r="AF57600" s="29"/>
    </row>
    <row r="57601" spans="31:32">
      <c r="AE57601" s="28"/>
      <c r="AF57601" s="29"/>
    </row>
    <row r="57602" spans="31:32">
      <c r="AE57602" s="28"/>
      <c r="AF57602" s="29"/>
    </row>
    <row r="57603" spans="31:32">
      <c r="AE57603" s="28"/>
      <c r="AF57603" s="29"/>
    </row>
    <row r="57604" spans="31:32">
      <c r="AE57604" s="28"/>
      <c r="AF57604" s="29"/>
    </row>
    <row r="57605" spans="31:32">
      <c r="AE57605" s="28"/>
      <c r="AF57605" s="29"/>
    </row>
    <row r="57606" spans="31:32">
      <c r="AE57606" s="28"/>
      <c r="AF57606" s="29"/>
    </row>
    <row r="57607" spans="31:32">
      <c r="AE57607" s="28"/>
      <c r="AF57607" s="29"/>
    </row>
    <row r="57608" spans="31:32">
      <c r="AE57608" s="28"/>
      <c r="AF57608" s="29"/>
    </row>
    <row r="57609" spans="31:32">
      <c r="AE57609" s="28"/>
      <c r="AF57609" s="29"/>
    </row>
    <row r="57610" spans="31:32">
      <c r="AE57610" s="28"/>
      <c r="AF57610" s="29"/>
    </row>
    <row r="57611" spans="31:32">
      <c r="AE57611" s="28"/>
      <c r="AF57611" s="29"/>
    </row>
    <row r="57612" spans="31:32">
      <c r="AE57612" s="28"/>
      <c r="AF57612" s="29"/>
    </row>
    <row r="57613" spans="31:32">
      <c r="AE57613" s="28"/>
      <c r="AF57613" s="29"/>
    </row>
    <row r="57614" spans="31:32">
      <c r="AE57614" s="28"/>
      <c r="AF57614" s="29"/>
    </row>
    <row r="57615" spans="31:32">
      <c r="AE57615" s="28"/>
      <c r="AF57615" s="29"/>
    </row>
    <row r="57616" spans="31:32">
      <c r="AE57616" s="28"/>
      <c r="AF57616" s="29"/>
    </row>
    <row r="57617" spans="31:32">
      <c r="AE57617" s="28"/>
      <c r="AF57617" s="29"/>
    </row>
    <row r="57618" spans="31:32">
      <c r="AE57618" s="28"/>
      <c r="AF57618" s="29"/>
    </row>
    <row r="57619" spans="31:32">
      <c r="AE57619" s="28"/>
      <c r="AF57619" s="29"/>
    </row>
    <row r="57620" spans="31:32">
      <c r="AE57620" s="28"/>
      <c r="AF57620" s="29"/>
    </row>
    <row r="57621" spans="31:32">
      <c r="AE57621" s="28"/>
      <c r="AF57621" s="29"/>
    </row>
    <row r="57622" spans="31:32">
      <c r="AE57622" s="28"/>
      <c r="AF57622" s="29"/>
    </row>
    <row r="57623" spans="31:32">
      <c r="AE57623" s="28"/>
      <c r="AF57623" s="29"/>
    </row>
    <row r="57624" spans="31:32">
      <c r="AE57624" s="28"/>
      <c r="AF57624" s="29"/>
    </row>
    <row r="57625" spans="31:32">
      <c r="AE57625" s="28"/>
      <c r="AF57625" s="29"/>
    </row>
    <row r="57626" spans="31:32">
      <c r="AE57626" s="28"/>
      <c r="AF57626" s="29"/>
    </row>
    <row r="57627" spans="31:32">
      <c r="AE57627" s="28"/>
      <c r="AF57627" s="29"/>
    </row>
    <row r="57628" spans="31:32">
      <c r="AE57628" s="28"/>
      <c r="AF57628" s="29"/>
    </row>
    <row r="57629" spans="31:32">
      <c r="AE57629" s="28"/>
      <c r="AF57629" s="29"/>
    </row>
    <row r="57630" spans="31:32">
      <c r="AE57630" s="28"/>
      <c r="AF57630" s="29"/>
    </row>
    <row r="57631" spans="31:32">
      <c r="AE57631" s="28"/>
      <c r="AF57631" s="29"/>
    </row>
    <row r="57632" spans="31:32">
      <c r="AE57632" s="28"/>
      <c r="AF57632" s="29"/>
    </row>
    <row r="57633" spans="31:32">
      <c r="AE57633" s="28"/>
      <c r="AF57633" s="29"/>
    </row>
    <row r="57634" spans="31:32">
      <c r="AE57634" s="28"/>
      <c r="AF57634" s="29"/>
    </row>
    <row r="57635" spans="31:32">
      <c r="AE57635" s="28"/>
      <c r="AF57635" s="29"/>
    </row>
    <row r="57636" spans="31:32">
      <c r="AE57636" s="28"/>
      <c r="AF57636" s="29"/>
    </row>
    <row r="57637" spans="31:32">
      <c r="AE57637" s="28"/>
      <c r="AF57637" s="29"/>
    </row>
    <row r="57638" spans="31:32">
      <c r="AE57638" s="28"/>
      <c r="AF57638" s="29"/>
    </row>
    <row r="57639" spans="31:32">
      <c r="AE57639" s="28"/>
      <c r="AF57639" s="29"/>
    </row>
    <row r="57640" spans="31:32">
      <c r="AE57640" s="28"/>
      <c r="AF57640" s="29"/>
    </row>
    <row r="57641" spans="31:32">
      <c r="AE57641" s="28"/>
      <c r="AF57641" s="29"/>
    </row>
    <row r="57642" spans="31:32">
      <c r="AE57642" s="28"/>
      <c r="AF57642" s="29"/>
    </row>
    <row r="57643" spans="31:32">
      <c r="AE57643" s="28"/>
      <c r="AF57643" s="29"/>
    </row>
    <row r="57644" spans="31:32">
      <c r="AE57644" s="28"/>
      <c r="AF57644" s="29"/>
    </row>
    <row r="57645" spans="31:32">
      <c r="AE57645" s="28"/>
      <c r="AF57645" s="29"/>
    </row>
    <row r="57646" spans="31:32">
      <c r="AE57646" s="28"/>
      <c r="AF57646" s="29"/>
    </row>
    <row r="57647" spans="31:32">
      <c r="AE57647" s="28"/>
      <c r="AF57647" s="29"/>
    </row>
    <row r="57648" spans="31:32">
      <c r="AE57648" s="28"/>
      <c r="AF57648" s="29"/>
    </row>
    <row r="57649" spans="31:32">
      <c r="AE57649" s="28"/>
      <c r="AF57649" s="29"/>
    </row>
    <row r="57650" spans="31:32">
      <c r="AE57650" s="28"/>
      <c r="AF57650" s="29"/>
    </row>
    <row r="57651" spans="31:32">
      <c r="AE57651" s="28"/>
      <c r="AF57651" s="29"/>
    </row>
    <row r="57652" spans="31:32">
      <c r="AE57652" s="28"/>
      <c r="AF57652" s="29"/>
    </row>
    <row r="57653" spans="31:32">
      <c r="AE57653" s="28"/>
      <c r="AF57653" s="29"/>
    </row>
    <row r="57654" spans="31:32">
      <c r="AE57654" s="28"/>
      <c r="AF57654" s="29"/>
    </row>
    <row r="57655" spans="31:32">
      <c r="AE57655" s="28"/>
      <c r="AF57655" s="29"/>
    </row>
    <row r="57656" spans="31:32">
      <c r="AE57656" s="28"/>
      <c r="AF57656" s="29"/>
    </row>
    <row r="57657" spans="31:32">
      <c r="AE57657" s="28"/>
      <c r="AF57657" s="29"/>
    </row>
    <row r="57658" spans="31:32">
      <c r="AE57658" s="28"/>
      <c r="AF57658" s="29"/>
    </row>
    <row r="57659" spans="31:32">
      <c r="AE57659" s="28"/>
      <c r="AF57659" s="29"/>
    </row>
    <row r="57660" spans="31:32">
      <c r="AE57660" s="28"/>
      <c r="AF57660" s="29"/>
    </row>
    <row r="57661" spans="31:32">
      <c r="AE57661" s="28"/>
      <c r="AF57661" s="29"/>
    </row>
    <row r="57662" spans="31:32">
      <c r="AE57662" s="28"/>
      <c r="AF57662" s="29"/>
    </row>
    <row r="57663" spans="31:32">
      <c r="AE57663" s="28"/>
      <c r="AF57663" s="29"/>
    </row>
    <row r="57664" spans="31:32">
      <c r="AE57664" s="28"/>
      <c r="AF57664" s="29"/>
    </row>
    <row r="57665" spans="31:32">
      <c r="AE57665" s="28"/>
      <c r="AF57665" s="29"/>
    </row>
    <row r="57666" spans="31:32">
      <c r="AE57666" s="28"/>
      <c r="AF57666" s="29"/>
    </row>
    <row r="57667" spans="31:32">
      <c r="AE57667" s="28"/>
      <c r="AF57667" s="29"/>
    </row>
    <row r="57668" spans="31:32">
      <c r="AE57668" s="28"/>
      <c r="AF57668" s="29"/>
    </row>
    <row r="57669" spans="31:32">
      <c r="AE57669" s="28"/>
      <c r="AF57669" s="29"/>
    </row>
    <row r="57670" spans="31:32">
      <c r="AE57670" s="28"/>
      <c r="AF57670" s="29"/>
    </row>
    <row r="57671" spans="31:32">
      <c r="AE57671" s="28"/>
      <c r="AF57671" s="29"/>
    </row>
    <row r="57672" spans="31:32">
      <c r="AE57672" s="28"/>
      <c r="AF57672" s="29"/>
    </row>
    <row r="57673" spans="31:32">
      <c r="AE57673" s="28"/>
      <c r="AF57673" s="29"/>
    </row>
    <row r="57674" spans="31:32">
      <c r="AE57674" s="28"/>
      <c r="AF57674" s="29"/>
    </row>
    <row r="57675" spans="31:32">
      <c r="AE57675" s="28"/>
      <c r="AF57675" s="29"/>
    </row>
    <row r="57676" spans="31:32">
      <c r="AE57676" s="28"/>
      <c r="AF57676" s="29"/>
    </row>
    <row r="57677" spans="31:32">
      <c r="AE57677" s="28"/>
      <c r="AF57677" s="29"/>
    </row>
    <row r="57678" spans="31:32">
      <c r="AE57678" s="28"/>
      <c r="AF57678" s="29"/>
    </row>
    <row r="57679" spans="31:32">
      <c r="AE57679" s="28"/>
      <c r="AF57679" s="29"/>
    </row>
    <row r="57680" spans="31:32">
      <c r="AE57680" s="28"/>
      <c r="AF57680" s="29"/>
    </row>
    <row r="57681" spans="31:32">
      <c r="AE57681" s="28"/>
      <c r="AF57681" s="29"/>
    </row>
    <row r="57682" spans="31:32">
      <c r="AE57682" s="28"/>
      <c r="AF57682" s="29"/>
    </row>
    <row r="57683" spans="31:32">
      <c r="AE57683" s="28"/>
      <c r="AF57683" s="29"/>
    </row>
    <row r="57684" spans="31:32">
      <c r="AE57684" s="28"/>
      <c r="AF57684" s="29"/>
    </row>
    <row r="57685" spans="31:32">
      <c r="AE57685" s="28"/>
      <c r="AF57685" s="29"/>
    </row>
    <row r="57686" spans="31:32">
      <c r="AE57686" s="28"/>
      <c r="AF57686" s="29"/>
    </row>
    <row r="57687" spans="31:32">
      <c r="AE57687" s="28"/>
      <c r="AF57687" s="29"/>
    </row>
    <row r="57688" spans="31:32">
      <c r="AE57688" s="28"/>
      <c r="AF57688" s="29"/>
    </row>
    <row r="57689" spans="31:32">
      <c r="AE57689" s="28"/>
      <c r="AF57689" s="29"/>
    </row>
    <row r="57690" spans="31:32">
      <c r="AE57690" s="28"/>
      <c r="AF57690" s="29"/>
    </row>
    <row r="57691" spans="31:32">
      <c r="AE57691" s="28"/>
      <c r="AF57691" s="29"/>
    </row>
    <row r="57692" spans="31:32">
      <c r="AE57692" s="28"/>
      <c r="AF57692" s="29"/>
    </row>
    <row r="57693" spans="31:32">
      <c r="AE57693" s="28"/>
      <c r="AF57693" s="29"/>
    </row>
    <row r="57694" spans="31:32">
      <c r="AE57694" s="28"/>
      <c r="AF57694" s="29"/>
    </row>
    <row r="57695" spans="31:32">
      <c r="AE57695" s="28"/>
      <c r="AF57695" s="29"/>
    </row>
    <row r="57696" spans="31:32">
      <c r="AE57696" s="28"/>
      <c r="AF57696" s="29"/>
    </row>
    <row r="57697" spans="31:32">
      <c r="AE57697" s="28"/>
      <c r="AF57697" s="29"/>
    </row>
    <row r="57698" spans="31:32">
      <c r="AE57698" s="28"/>
      <c r="AF57698" s="29"/>
    </row>
    <row r="57699" spans="31:32">
      <c r="AE57699" s="28"/>
      <c r="AF57699" s="29"/>
    </row>
    <row r="57700" spans="31:32">
      <c r="AE57700" s="28"/>
      <c r="AF57700" s="29"/>
    </row>
    <row r="57701" spans="31:32">
      <c r="AE57701" s="28"/>
      <c r="AF57701" s="29"/>
    </row>
    <row r="57702" spans="31:32">
      <c r="AE57702" s="28"/>
      <c r="AF57702" s="29"/>
    </row>
    <row r="57703" spans="31:32">
      <c r="AE57703" s="28"/>
      <c r="AF57703" s="29"/>
    </row>
    <row r="57704" spans="31:32">
      <c r="AE57704" s="28"/>
      <c r="AF57704" s="29"/>
    </row>
    <row r="57705" spans="31:32">
      <c r="AE57705" s="28"/>
      <c r="AF57705" s="29"/>
    </row>
    <row r="57706" spans="31:32">
      <c r="AE57706" s="28"/>
      <c r="AF57706" s="29"/>
    </row>
    <row r="57707" spans="31:32">
      <c r="AE57707" s="28"/>
      <c r="AF57707" s="29"/>
    </row>
    <row r="57708" spans="31:32">
      <c r="AE57708" s="28"/>
      <c r="AF57708" s="29"/>
    </row>
    <row r="57709" spans="31:32">
      <c r="AE57709" s="28"/>
      <c r="AF57709" s="29"/>
    </row>
    <row r="57710" spans="31:32">
      <c r="AE57710" s="28"/>
      <c r="AF57710" s="29"/>
    </row>
    <row r="57711" spans="31:32">
      <c r="AE57711" s="28"/>
      <c r="AF57711" s="29"/>
    </row>
    <row r="57712" spans="31:32">
      <c r="AE57712" s="28"/>
      <c r="AF57712" s="29"/>
    </row>
    <row r="57713" spans="31:32">
      <c r="AE57713" s="28"/>
      <c r="AF57713" s="29"/>
    </row>
    <row r="57714" spans="31:32">
      <c r="AE57714" s="28"/>
      <c r="AF57714" s="29"/>
    </row>
    <row r="57715" spans="31:32">
      <c r="AE57715" s="28"/>
      <c r="AF57715" s="29"/>
    </row>
    <row r="57716" spans="31:32">
      <c r="AE57716" s="28"/>
      <c r="AF57716" s="29"/>
    </row>
    <row r="57717" spans="31:32">
      <c r="AE57717" s="28"/>
      <c r="AF57717" s="29"/>
    </row>
    <row r="57718" spans="31:32">
      <c r="AE57718" s="28"/>
      <c r="AF57718" s="29"/>
    </row>
    <row r="57719" spans="31:32">
      <c r="AE57719" s="28"/>
      <c r="AF57719" s="29"/>
    </row>
    <row r="57720" spans="31:32">
      <c r="AE57720" s="28"/>
      <c r="AF57720" s="29"/>
    </row>
    <row r="57721" spans="31:32">
      <c r="AE57721" s="28"/>
      <c r="AF57721" s="29"/>
    </row>
    <row r="57722" spans="31:32">
      <c r="AE57722" s="28"/>
      <c r="AF57722" s="29"/>
    </row>
    <row r="57723" spans="31:32">
      <c r="AE57723" s="28"/>
      <c r="AF57723" s="29"/>
    </row>
    <row r="57724" spans="31:32">
      <c r="AE57724" s="28"/>
      <c r="AF57724" s="29"/>
    </row>
    <row r="57725" spans="31:32">
      <c r="AE57725" s="28"/>
      <c r="AF57725" s="29"/>
    </row>
    <row r="57726" spans="31:32">
      <c r="AE57726" s="28"/>
      <c r="AF57726" s="29"/>
    </row>
    <row r="57727" spans="31:32">
      <c r="AE57727" s="28"/>
      <c r="AF57727" s="29"/>
    </row>
    <row r="57728" spans="31:32">
      <c r="AE57728" s="28"/>
      <c r="AF57728" s="29"/>
    </row>
    <row r="57729" spans="31:32">
      <c r="AE57729" s="28"/>
      <c r="AF57729" s="29"/>
    </row>
    <row r="57730" spans="31:32">
      <c r="AE57730" s="28"/>
      <c r="AF57730" s="29"/>
    </row>
    <row r="57731" spans="31:32">
      <c r="AE57731" s="28"/>
      <c r="AF57731" s="29"/>
    </row>
    <row r="57732" spans="31:32">
      <c r="AE57732" s="28"/>
      <c r="AF57732" s="29"/>
    </row>
    <row r="57733" spans="31:32">
      <c r="AE57733" s="28"/>
      <c r="AF57733" s="29"/>
    </row>
    <row r="57734" spans="31:32">
      <c r="AE57734" s="28"/>
      <c r="AF57734" s="29"/>
    </row>
    <row r="57735" spans="31:32">
      <c r="AE57735" s="28"/>
      <c r="AF57735" s="29"/>
    </row>
    <row r="57736" spans="31:32">
      <c r="AE57736" s="28"/>
      <c r="AF57736" s="29"/>
    </row>
    <row r="57737" spans="31:32">
      <c r="AE57737" s="28"/>
      <c r="AF57737" s="29"/>
    </row>
    <row r="57738" spans="31:32">
      <c r="AE57738" s="28"/>
      <c r="AF57738" s="29"/>
    </row>
    <row r="57739" spans="31:32">
      <c r="AE57739" s="28"/>
      <c r="AF57739" s="29"/>
    </row>
    <row r="57740" spans="31:32">
      <c r="AE57740" s="28"/>
      <c r="AF57740" s="29"/>
    </row>
    <row r="57741" spans="31:32">
      <c r="AE57741" s="28"/>
      <c r="AF57741" s="29"/>
    </row>
    <row r="57742" spans="31:32">
      <c r="AE57742" s="28"/>
      <c r="AF57742" s="29"/>
    </row>
    <row r="57743" spans="31:32">
      <c r="AE57743" s="28"/>
      <c r="AF57743" s="29"/>
    </row>
    <row r="57744" spans="31:32">
      <c r="AE57744" s="28"/>
      <c r="AF57744" s="29"/>
    </row>
    <row r="57745" spans="31:32">
      <c r="AE57745" s="28"/>
      <c r="AF57745" s="29"/>
    </row>
    <row r="57746" spans="31:32">
      <c r="AE57746" s="28"/>
      <c r="AF57746" s="29"/>
    </row>
    <row r="57747" spans="31:32">
      <c r="AE57747" s="28"/>
      <c r="AF57747" s="29"/>
    </row>
    <row r="57748" spans="31:32">
      <c r="AE57748" s="28"/>
      <c r="AF57748" s="29"/>
    </row>
    <row r="57749" spans="31:32">
      <c r="AE57749" s="28"/>
      <c r="AF57749" s="29"/>
    </row>
    <row r="57750" spans="31:32">
      <c r="AE57750" s="28"/>
      <c r="AF57750" s="29"/>
    </row>
    <row r="57751" spans="31:32">
      <c r="AE57751" s="28"/>
      <c r="AF57751" s="29"/>
    </row>
    <row r="57752" spans="31:32">
      <c r="AE57752" s="28"/>
      <c r="AF57752" s="29"/>
    </row>
    <row r="57753" spans="31:32">
      <c r="AE57753" s="28"/>
      <c r="AF57753" s="29"/>
    </row>
    <row r="57754" spans="31:32">
      <c r="AE57754" s="28"/>
      <c r="AF57754" s="29"/>
    </row>
    <row r="57755" spans="31:32">
      <c r="AE57755" s="28"/>
      <c r="AF57755" s="29"/>
    </row>
    <row r="57756" spans="31:32">
      <c r="AE57756" s="28"/>
      <c r="AF57756" s="29"/>
    </row>
    <row r="57757" spans="31:32">
      <c r="AE57757" s="28"/>
      <c r="AF57757" s="29"/>
    </row>
    <row r="57758" spans="31:32">
      <c r="AE57758" s="28"/>
      <c r="AF57758" s="29"/>
    </row>
    <row r="57759" spans="31:32">
      <c r="AE57759" s="28"/>
      <c r="AF57759" s="29"/>
    </row>
    <row r="57760" spans="31:32">
      <c r="AE57760" s="28"/>
      <c r="AF57760" s="29"/>
    </row>
    <row r="57761" spans="31:32">
      <c r="AE57761" s="28"/>
      <c r="AF57761" s="29"/>
    </row>
    <row r="57762" spans="31:32">
      <c r="AE57762" s="28"/>
      <c r="AF57762" s="29"/>
    </row>
    <row r="57763" spans="31:32">
      <c r="AE57763" s="28"/>
      <c r="AF57763" s="29"/>
    </row>
    <row r="57764" spans="31:32">
      <c r="AE57764" s="28"/>
      <c r="AF57764" s="29"/>
    </row>
    <row r="57765" spans="31:32">
      <c r="AE57765" s="28"/>
      <c r="AF57765" s="29"/>
    </row>
    <row r="57766" spans="31:32">
      <c r="AE57766" s="28"/>
      <c r="AF57766" s="29"/>
    </row>
    <row r="57767" spans="31:32">
      <c r="AE57767" s="28"/>
      <c r="AF57767" s="29"/>
    </row>
    <row r="57768" spans="31:32">
      <c r="AE57768" s="28"/>
      <c r="AF57768" s="29"/>
    </row>
    <row r="57769" spans="31:32">
      <c r="AE57769" s="28"/>
      <c r="AF57769" s="29"/>
    </row>
    <row r="57770" spans="31:32">
      <c r="AE57770" s="28"/>
      <c r="AF57770" s="29"/>
    </row>
    <row r="57771" spans="31:32">
      <c r="AE57771" s="28"/>
      <c r="AF57771" s="29"/>
    </row>
    <row r="57772" spans="31:32">
      <c r="AE57772" s="28"/>
      <c r="AF57772" s="29"/>
    </row>
    <row r="57773" spans="31:32">
      <c r="AE57773" s="28"/>
      <c r="AF57773" s="29"/>
    </row>
    <row r="57774" spans="31:32">
      <c r="AE57774" s="28"/>
      <c r="AF57774" s="29"/>
    </row>
    <row r="57775" spans="31:32">
      <c r="AE57775" s="28"/>
      <c r="AF57775" s="29"/>
    </row>
    <row r="57776" spans="31:32">
      <c r="AE57776" s="28"/>
      <c r="AF57776" s="29"/>
    </row>
    <row r="57777" spans="31:32">
      <c r="AE57777" s="28"/>
      <c r="AF57777" s="29"/>
    </row>
    <row r="57778" spans="31:32">
      <c r="AE57778" s="28"/>
      <c r="AF57778" s="29"/>
    </row>
    <row r="57779" spans="31:32">
      <c r="AE57779" s="28"/>
      <c r="AF57779" s="29"/>
    </row>
    <row r="57780" spans="31:32">
      <c r="AE57780" s="28"/>
      <c r="AF57780" s="29"/>
    </row>
    <row r="57781" spans="31:32">
      <c r="AE57781" s="28"/>
      <c r="AF57781" s="29"/>
    </row>
    <row r="57782" spans="31:32">
      <c r="AE57782" s="28"/>
      <c r="AF57782" s="29"/>
    </row>
    <row r="57783" spans="31:32">
      <c r="AE57783" s="28"/>
      <c r="AF57783" s="29"/>
    </row>
    <row r="57784" spans="31:32">
      <c r="AE57784" s="28"/>
      <c r="AF57784" s="29"/>
    </row>
    <row r="57785" spans="31:32">
      <c r="AE57785" s="28"/>
      <c r="AF57785" s="29"/>
    </row>
    <row r="57786" spans="31:32">
      <c r="AE57786" s="28"/>
      <c r="AF57786" s="29"/>
    </row>
    <row r="57787" spans="31:32">
      <c r="AE57787" s="28"/>
      <c r="AF57787" s="29"/>
    </row>
    <row r="57788" spans="31:32">
      <c r="AE57788" s="28"/>
      <c r="AF57788" s="29"/>
    </row>
    <row r="57789" spans="31:32">
      <c r="AE57789" s="28"/>
      <c r="AF57789" s="29"/>
    </row>
    <row r="57790" spans="31:32">
      <c r="AE57790" s="28"/>
      <c r="AF57790" s="29"/>
    </row>
    <row r="57791" spans="31:32">
      <c r="AE57791" s="28"/>
      <c r="AF57791" s="29"/>
    </row>
    <row r="57792" spans="31:32">
      <c r="AE57792" s="28"/>
      <c r="AF57792" s="29"/>
    </row>
    <row r="57793" spans="31:32">
      <c r="AE57793" s="28"/>
      <c r="AF57793" s="29"/>
    </row>
    <row r="57794" spans="31:32">
      <c r="AE57794" s="28"/>
      <c r="AF57794" s="29"/>
    </row>
    <row r="57795" spans="31:32">
      <c r="AE57795" s="28"/>
      <c r="AF57795" s="29"/>
    </row>
    <row r="57796" spans="31:32">
      <c r="AE57796" s="28"/>
      <c r="AF57796" s="29"/>
    </row>
    <row r="57797" spans="31:32">
      <c r="AE57797" s="28"/>
      <c r="AF57797" s="29"/>
    </row>
    <row r="57798" spans="31:32">
      <c r="AE57798" s="28"/>
      <c r="AF57798" s="29"/>
    </row>
    <row r="57799" spans="31:32">
      <c r="AE57799" s="28"/>
      <c r="AF57799" s="29"/>
    </row>
    <row r="57800" spans="31:32">
      <c r="AE57800" s="28"/>
      <c r="AF57800" s="29"/>
    </row>
    <row r="57801" spans="31:32">
      <c r="AE57801" s="28"/>
      <c r="AF57801" s="29"/>
    </row>
    <row r="57802" spans="31:32">
      <c r="AE57802" s="28"/>
      <c r="AF57802" s="29"/>
    </row>
    <row r="57803" spans="31:32">
      <c r="AE57803" s="28"/>
      <c r="AF57803" s="29"/>
    </row>
    <row r="57804" spans="31:32">
      <c r="AE57804" s="28"/>
      <c r="AF57804" s="29"/>
    </row>
    <row r="57805" spans="31:32">
      <c r="AE57805" s="28"/>
      <c r="AF57805" s="29"/>
    </row>
    <row r="57806" spans="31:32">
      <c r="AE57806" s="28"/>
      <c r="AF57806" s="29"/>
    </row>
    <row r="57807" spans="31:32">
      <c r="AE57807" s="28"/>
      <c r="AF57807" s="29"/>
    </row>
    <row r="57808" spans="31:32">
      <c r="AE57808" s="28"/>
      <c r="AF57808" s="29"/>
    </row>
    <row r="57809" spans="31:32">
      <c r="AE57809" s="28"/>
      <c r="AF57809" s="29"/>
    </row>
    <row r="57810" spans="31:32">
      <c r="AE57810" s="28"/>
      <c r="AF57810" s="29"/>
    </row>
    <row r="57811" spans="31:32">
      <c r="AE57811" s="28"/>
      <c r="AF57811" s="29"/>
    </row>
    <row r="57812" spans="31:32">
      <c r="AE57812" s="28"/>
      <c r="AF57812" s="29"/>
    </row>
    <row r="57813" spans="31:32">
      <c r="AE57813" s="28"/>
      <c r="AF57813" s="29"/>
    </row>
    <row r="57814" spans="31:32">
      <c r="AE57814" s="28"/>
      <c r="AF57814" s="29"/>
    </row>
    <row r="57815" spans="31:32">
      <c r="AE57815" s="28"/>
      <c r="AF57815" s="29"/>
    </row>
    <row r="57816" spans="31:32">
      <c r="AE57816" s="28"/>
      <c r="AF57816" s="29"/>
    </row>
    <row r="57817" spans="31:32">
      <c r="AE57817" s="28"/>
      <c r="AF57817" s="29"/>
    </row>
    <row r="57818" spans="31:32">
      <c r="AE57818" s="28"/>
      <c r="AF57818" s="29"/>
    </row>
    <row r="57819" spans="31:32">
      <c r="AE57819" s="28"/>
      <c r="AF57819" s="29"/>
    </row>
    <row r="57820" spans="31:32">
      <c r="AE57820" s="28"/>
      <c r="AF57820" s="29"/>
    </row>
    <row r="57821" spans="31:32">
      <c r="AE57821" s="28"/>
      <c r="AF57821" s="29"/>
    </row>
    <row r="57822" spans="31:32">
      <c r="AE57822" s="28"/>
      <c r="AF57822" s="29"/>
    </row>
    <row r="57823" spans="31:32">
      <c r="AE57823" s="28"/>
      <c r="AF57823" s="29"/>
    </row>
    <row r="57824" spans="31:32">
      <c r="AE57824" s="28"/>
      <c r="AF57824" s="29"/>
    </row>
    <row r="57825" spans="31:32">
      <c r="AE57825" s="28"/>
      <c r="AF57825" s="29"/>
    </row>
    <row r="57826" spans="31:32">
      <c r="AE57826" s="28"/>
      <c r="AF57826" s="29"/>
    </row>
    <row r="57827" spans="31:32">
      <c r="AE57827" s="28"/>
      <c r="AF57827" s="29"/>
    </row>
    <row r="57828" spans="31:32">
      <c r="AE57828" s="28"/>
      <c r="AF57828" s="29"/>
    </row>
    <row r="57829" spans="31:32">
      <c r="AE57829" s="28"/>
      <c r="AF57829" s="29"/>
    </row>
    <row r="57830" spans="31:32">
      <c r="AE57830" s="28"/>
      <c r="AF57830" s="29"/>
    </row>
    <row r="57831" spans="31:32">
      <c r="AE57831" s="28"/>
      <c r="AF57831" s="29"/>
    </row>
    <row r="57832" spans="31:32">
      <c r="AE57832" s="28"/>
      <c r="AF57832" s="29"/>
    </row>
    <row r="57833" spans="31:32">
      <c r="AE57833" s="28"/>
      <c r="AF57833" s="29"/>
    </row>
    <row r="57834" spans="31:32">
      <c r="AE57834" s="28"/>
      <c r="AF57834" s="29"/>
    </row>
    <row r="57835" spans="31:32">
      <c r="AE57835" s="28"/>
      <c r="AF57835" s="29"/>
    </row>
    <row r="57836" spans="31:32">
      <c r="AE57836" s="28"/>
      <c r="AF57836" s="29"/>
    </row>
    <row r="57837" spans="31:32">
      <c r="AE57837" s="28"/>
      <c r="AF57837" s="29"/>
    </row>
    <row r="57838" spans="31:32">
      <c r="AE57838" s="28"/>
      <c r="AF57838" s="29"/>
    </row>
    <row r="57839" spans="31:32">
      <c r="AE57839" s="28"/>
      <c r="AF57839" s="29"/>
    </row>
    <row r="57840" spans="31:32">
      <c r="AE57840" s="28"/>
      <c r="AF57840" s="29"/>
    </row>
    <row r="57841" spans="31:32">
      <c r="AE57841" s="28"/>
      <c r="AF57841" s="29"/>
    </row>
    <row r="57842" spans="31:32">
      <c r="AE57842" s="28"/>
      <c r="AF57842" s="29"/>
    </row>
    <row r="57843" spans="31:32">
      <c r="AE57843" s="28"/>
      <c r="AF57843" s="29"/>
    </row>
    <row r="57844" spans="31:32">
      <c r="AE57844" s="28"/>
      <c r="AF57844" s="29"/>
    </row>
    <row r="57845" spans="31:32">
      <c r="AE57845" s="28"/>
      <c r="AF57845" s="29"/>
    </row>
    <row r="57846" spans="31:32">
      <c r="AE57846" s="28"/>
      <c r="AF57846" s="29"/>
    </row>
    <row r="57847" spans="31:32">
      <c r="AE57847" s="28"/>
      <c r="AF57847" s="29"/>
    </row>
    <row r="57848" spans="31:32">
      <c r="AE57848" s="28"/>
      <c r="AF57848" s="29"/>
    </row>
    <row r="57849" spans="31:32">
      <c r="AE57849" s="28"/>
      <c r="AF57849" s="29"/>
    </row>
    <row r="57850" spans="31:32">
      <c r="AE57850" s="28"/>
      <c r="AF57850" s="29"/>
    </row>
    <row r="57851" spans="31:32">
      <c r="AE57851" s="28"/>
      <c r="AF57851" s="29"/>
    </row>
    <row r="57852" spans="31:32">
      <c r="AE57852" s="28"/>
      <c r="AF57852" s="29"/>
    </row>
    <row r="57853" spans="31:32">
      <c r="AE57853" s="28"/>
      <c r="AF57853" s="29"/>
    </row>
    <row r="57854" spans="31:32">
      <c r="AE57854" s="28"/>
      <c r="AF57854" s="29"/>
    </row>
    <row r="57855" spans="31:32">
      <c r="AE57855" s="28"/>
      <c r="AF57855" s="29"/>
    </row>
    <row r="57856" spans="31:32">
      <c r="AE57856" s="28"/>
      <c r="AF57856" s="29"/>
    </row>
    <row r="57857" spans="31:32">
      <c r="AE57857" s="28"/>
      <c r="AF57857" s="29"/>
    </row>
    <row r="57858" spans="31:32">
      <c r="AE57858" s="28"/>
      <c r="AF57858" s="29"/>
    </row>
    <row r="57859" spans="31:32">
      <c r="AE57859" s="28"/>
      <c r="AF57859" s="29"/>
    </row>
    <row r="57860" spans="31:32">
      <c r="AE57860" s="28"/>
      <c r="AF57860" s="29"/>
    </row>
    <row r="57861" spans="31:32">
      <c r="AE57861" s="28"/>
      <c r="AF57861" s="29"/>
    </row>
    <row r="57862" spans="31:32">
      <c r="AE57862" s="28"/>
      <c r="AF57862" s="29"/>
    </row>
    <row r="57863" spans="31:32">
      <c r="AE57863" s="28"/>
      <c r="AF57863" s="29"/>
    </row>
    <row r="57864" spans="31:32">
      <c r="AE57864" s="28"/>
      <c r="AF57864" s="29"/>
    </row>
    <row r="57865" spans="31:32">
      <c r="AE57865" s="28"/>
      <c r="AF57865" s="29"/>
    </row>
    <row r="57866" spans="31:32">
      <c r="AE57866" s="28"/>
      <c r="AF57866" s="29"/>
    </row>
    <row r="57867" spans="31:32">
      <c r="AE57867" s="28"/>
      <c r="AF57867" s="29"/>
    </row>
    <row r="57868" spans="31:32">
      <c r="AE57868" s="28"/>
      <c r="AF57868" s="29"/>
    </row>
    <row r="57869" spans="31:32">
      <c r="AE57869" s="28"/>
      <c r="AF57869" s="29"/>
    </row>
    <row r="57870" spans="31:32">
      <c r="AE57870" s="28"/>
      <c r="AF57870" s="29"/>
    </row>
    <row r="57871" spans="31:32">
      <c r="AE57871" s="28"/>
      <c r="AF57871" s="29"/>
    </row>
    <row r="57872" spans="31:32">
      <c r="AE57872" s="28"/>
      <c r="AF57872" s="29"/>
    </row>
    <row r="57873" spans="31:32">
      <c r="AE57873" s="28"/>
      <c r="AF57873" s="29"/>
    </row>
    <row r="57874" spans="31:32">
      <c r="AE57874" s="28"/>
      <c r="AF57874" s="29"/>
    </row>
    <row r="57875" spans="31:32">
      <c r="AE57875" s="28"/>
      <c r="AF57875" s="29"/>
    </row>
    <row r="57876" spans="31:32">
      <c r="AE57876" s="28"/>
      <c r="AF57876" s="29"/>
    </row>
    <row r="57877" spans="31:32">
      <c r="AE57877" s="28"/>
      <c r="AF57877" s="29"/>
    </row>
    <row r="57878" spans="31:32">
      <c r="AE57878" s="28"/>
      <c r="AF57878" s="29"/>
    </row>
    <row r="57879" spans="31:32">
      <c r="AE57879" s="28"/>
      <c r="AF57879" s="29"/>
    </row>
    <row r="57880" spans="31:32">
      <c r="AE57880" s="28"/>
      <c r="AF57880" s="29"/>
    </row>
    <row r="57881" spans="31:32">
      <c r="AE57881" s="28"/>
      <c r="AF57881" s="29"/>
    </row>
    <row r="57882" spans="31:32">
      <c r="AE57882" s="28"/>
      <c r="AF57882" s="29"/>
    </row>
    <row r="57883" spans="31:32">
      <c r="AE57883" s="28"/>
      <c r="AF57883" s="29"/>
    </row>
    <row r="57884" spans="31:32">
      <c r="AE57884" s="28"/>
      <c r="AF57884" s="29"/>
    </row>
    <row r="57885" spans="31:32">
      <c r="AE57885" s="28"/>
      <c r="AF57885" s="29"/>
    </row>
    <row r="57886" spans="31:32">
      <c r="AE57886" s="28"/>
      <c r="AF57886" s="29"/>
    </row>
    <row r="57887" spans="31:32">
      <c r="AE57887" s="28"/>
      <c r="AF57887" s="29"/>
    </row>
    <row r="57888" spans="31:32">
      <c r="AE57888" s="28"/>
      <c r="AF57888" s="29"/>
    </row>
    <row r="57889" spans="31:32">
      <c r="AE57889" s="28"/>
      <c r="AF57889" s="29"/>
    </row>
    <row r="57890" spans="31:32">
      <c r="AE57890" s="28"/>
      <c r="AF57890" s="29"/>
    </row>
    <row r="57891" spans="31:32">
      <c r="AE57891" s="28"/>
      <c r="AF57891" s="29"/>
    </row>
    <row r="57892" spans="31:32">
      <c r="AE57892" s="28"/>
      <c r="AF57892" s="29"/>
    </row>
    <row r="57893" spans="31:32">
      <c r="AE57893" s="28"/>
      <c r="AF57893" s="29"/>
    </row>
    <row r="57894" spans="31:32">
      <c r="AE57894" s="28"/>
      <c r="AF57894" s="29"/>
    </row>
    <row r="57895" spans="31:32">
      <c r="AE57895" s="28"/>
      <c r="AF57895" s="29"/>
    </row>
    <row r="57896" spans="31:32">
      <c r="AE57896" s="28"/>
      <c r="AF57896" s="29"/>
    </row>
    <row r="57897" spans="31:32">
      <c r="AE57897" s="28"/>
      <c r="AF57897" s="29"/>
    </row>
    <row r="57898" spans="31:32">
      <c r="AE57898" s="28"/>
      <c r="AF57898" s="29"/>
    </row>
    <row r="57899" spans="31:32">
      <c r="AE57899" s="28"/>
      <c r="AF57899" s="29"/>
    </row>
    <row r="57900" spans="31:32">
      <c r="AE57900" s="28"/>
      <c r="AF57900" s="29"/>
    </row>
    <row r="57901" spans="31:32">
      <c r="AE57901" s="28"/>
      <c r="AF57901" s="29"/>
    </row>
    <row r="57902" spans="31:32">
      <c r="AE57902" s="28"/>
      <c r="AF57902" s="29"/>
    </row>
    <row r="57903" spans="31:32">
      <c r="AE57903" s="28"/>
      <c r="AF57903" s="29"/>
    </row>
    <row r="57904" spans="31:32">
      <c r="AE57904" s="28"/>
      <c r="AF57904" s="29"/>
    </row>
    <row r="57905" spans="31:32">
      <c r="AE57905" s="28"/>
      <c r="AF57905" s="29"/>
    </row>
    <row r="57906" spans="31:32">
      <c r="AE57906" s="28"/>
      <c r="AF57906" s="29"/>
    </row>
    <row r="57907" spans="31:32">
      <c r="AE57907" s="28"/>
      <c r="AF57907" s="29"/>
    </row>
    <row r="57908" spans="31:32">
      <c r="AE57908" s="28"/>
      <c r="AF57908" s="29"/>
    </row>
    <row r="57909" spans="31:32">
      <c r="AE57909" s="28"/>
      <c r="AF57909" s="29"/>
    </row>
    <row r="57910" spans="31:32">
      <c r="AE57910" s="28"/>
      <c r="AF57910" s="29"/>
    </row>
    <row r="57911" spans="31:32">
      <c r="AE57911" s="28"/>
      <c r="AF57911" s="29"/>
    </row>
    <row r="57912" spans="31:32">
      <c r="AE57912" s="28"/>
      <c r="AF57912" s="29"/>
    </row>
    <row r="57913" spans="31:32">
      <c r="AE57913" s="28"/>
      <c r="AF57913" s="29"/>
    </row>
    <row r="57914" spans="31:32">
      <c r="AE57914" s="28"/>
      <c r="AF57914" s="29"/>
    </row>
    <row r="57915" spans="31:32">
      <c r="AE57915" s="28"/>
      <c r="AF57915" s="29"/>
    </row>
    <row r="57916" spans="31:32">
      <c r="AE57916" s="28"/>
      <c r="AF57916" s="29"/>
    </row>
    <row r="57917" spans="31:32">
      <c r="AE57917" s="28"/>
      <c r="AF57917" s="29"/>
    </row>
    <row r="57918" spans="31:32">
      <c r="AE57918" s="28"/>
      <c r="AF57918" s="29"/>
    </row>
    <row r="57919" spans="31:32">
      <c r="AE57919" s="28"/>
      <c r="AF57919" s="29"/>
    </row>
    <row r="57920" spans="31:32">
      <c r="AE57920" s="28"/>
      <c r="AF57920" s="29"/>
    </row>
    <row r="57921" spans="31:32">
      <c r="AE57921" s="28"/>
      <c r="AF57921" s="29"/>
    </row>
    <row r="57922" spans="31:32">
      <c r="AE57922" s="28"/>
      <c r="AF57922" s="29"/>
    </row>
    <row r="57923" spans="31:32">
      <c r="AE57923" s="28"/>
      <c r="AF57923" s="29"/>
    </row>
    <row r="57924" spans="31:32">
      <c r="AE57924" s="28"/>
      <c r="AF57924" s="29"/>
    </row>
    <row r="57925" spans="31:32">
      <c r="AE57925" s="28"/>
      <c r="AF57925" s="29"/>
    </row>
    <row r="57926" spans="31:32">
      <c r="AE57926" s="28"/>
      <c r="AF57926" s="29"/>
    </row>
    <row r="57927" spans="31:32">
      <c r="AE57927" s="28"/>
      <c r="AF57927" s="29"/>
    </row>
    <row r="57928" spans="31:32">
      <c r="AE57928" s="28"/>
      <c r="AF57928" s="29"/>
    </row>
    <row r="57929" spans="31:32">
      <c r="AE57929" s="28"/>
      <c r="AF57929" s="29"/>
    </row>
    <row r="57930" spans="31:32">
      <c r="AE57930" s="28"/>
      <c r="AF57930" s="29"/>
    </row>
    <row r="57931" spans="31:32">
      <c r="AE57931" s="28"/>
      <c r="AF57931" s="29"/>
    </row>
    <row r="57932" spans="31:32">
      <c r="AE57932" s="28"/>
      <c r="AF57932" s="29"/>
    </row>
    <row r="57933" spans="31:32">
      <c r="AE57933" s="28"/>
      <c r="AF57933" s="29"/>
    </row>
    <row r="57934" spans="31:32">
      <c r="AE57934" s="28"/>
      <c r="AF57934" s="29"/>
    </row>
    <row r="57935" spans="31:32">
      <c r="AE57935" s="28"/>
      <c r="AF57935" s="29"/>
    </row>
    <row r="57936" spans="31:32">
      <c r="AE57936" s="28"/>
      <c r="AF57936" s="29"/>
    </row>
    <row r="57937" spans="31:32">
      <c r="AE57937" s="28"/>
      <c r="AF57937" s="29"/>
    </row>
    <row r="57938" spans="31:32">
      <c r="AE57938" s="28"/>
      <c r="AF57938" s="29"/>
    </row>
    <row r="57939" spans="31:32">
      <c r="AE57939" s="28"/>
      <c r="AF57939" s="29"/>
    </row>
    <row r="57940" spans="31:32">
      <c r="AE57940" s="28"/>
      <c r="AF57940" s="29"/>
    </row>
    <row r="57941" spans="31:32">
      <c r="AE57941" s="28"/>
      <c r="AF57941" s="29"/>
    </row>
    <row r="57942" spans="31:32">
      <c r="AE57942" s="28"/>
      <c r="AF57942" s="29"/>
    </row>
    <row r="57943" spans="31:32">
      <c r="AE57943" s="28"/>
      <c r="AF57943" s="29"/>
    </row>
    <row r="57944" spans="31:32">
      <c r="AE57944" s="28"/>
      <c r="AF57944" s="29"/>
    </row>
    <row r="57945" spans="31:32">
      <c r="AE57945" s="28"/>
      <c r="AF57945" s="29"/>
    </row>
    <row r="57946" spans="31:32">
      <c r="AE57946" s="28"/>
      <c r="AF57946" s="29"/>
    </row>
    <row r="57947" spans="31:32">
      <c r="AE57947" s="28"/>
      <c r="AF57947" s="29"/>
    </row>
    <row r="57948" spans="31:32">
      <c r="AE57948" s="28"/>
      <c r="AF57948" s="29"/>
    </row>
    <row r="57949" spans="31:32">
      <c r="AE57949" s="28"/>
      <c r="AF57949" s="29"/>
    </row>
    <row r="57950" spans="31:32">
      <c r="AE57950" s="28"/>
      <c r="AF57950" s="29"/>
    </row>
    <row r="57951" spans="31:32">
      <c r="AE57951" s="28"/>
      <c r="AF57951" s="29"/>
    </row>
    <row r="57952" spans="31:32">
      <c r="AE57952" s="28"/>
      <c r="AF57952" s="29"/>
    </row>
    <row r="57953" spans="31:32">
      <c r="AE57953" s="28"/>
      <c r="AF57953" s="29"/>
    </row>
    <row r="57954" spans="31:32">
      <c r="AE57954" s="28"/>
      <c r="AF57954" s="29"/>
    </row>
    <row r="57955" spans="31:32">
      <c r="AE57955" s="28"/>
      <c r="AF57955" s="29"/>
    </row>
    <row r="57956" spans="31:32">
      <c r="AE57956" s="28"/>
      <c r="AF57956" s="29"/>
    </row>
    <row r="57957" spans="31:32">
      <c r="AE57957" s="28"/>
      <c r="AF57957" s="29"/>
    </row>
    <row r="57958" spans="31:32">
      <c r="AE57958" s="28"/>
      <c r="AF57958" s="29"/>
    </row>
    <row r="57959" spans="31:32">
      <c r="AE57959" s="28"/>
      <c r="AF57959" s="29"/>
    </row>
    <row r="57960" spans="31:32">
      <c r="AE57960" s="28"/>
      <c r="AF57960" s="29"/>
    </row>
    <row r="57961" spans="31:32">
      <c r="AE57961" s="28"/>
      <c r="AF57961" s="29"/>
    </row>
    <row r="57962" spans="31:32">
      <c r="AE57962" s="28"/>
      <c r="AF57962" s="29"/>
    </row>
    <row r="57963" spans="31:32">
      <c r="AE57963" s="28"/>
      <c r="AF57963" s="29"/>
    </row>
    <row r="57964" spans="31:32">
      <c r="AE57964" s="28"/>
      <c r="AF57964" s="29"/>
    </row>
    <row r="57965" spans="31:32">
      <c r="AE57965" s="28"/>
      <c r="AF57965" s="29"/>
    </row>
    <row r="57966" spans="31:32">
      <c r="AE57966" s="28"/>
      <c r="AF57966" s="29"/>
    </row>
    <row r="57967" spans="31:32">
      <c r="AE57967" s="28"/>
      <c r="AF57967" s="29"/>
    </row>
    <row r="57968" spans="31:32">
      <c r="AE57968" s="28"/>
      <c r="AF57968" s="29"/>
    </row>
    <row r="57969" spans="31:32">
      <c r="AE57969" s="28"/>
      <c r="AF57969" s="29"/>
    </row>
    <row r="57970" spans="31:32">
      <c r="AE57970" s="28"/>
      <c r="AF57970" s="29"/>
    </row>
    <row r="57971" spans="31:32">
      <c r="AE57971" s="28"/>
      <c r="AF57971" s="29"/>
    </row>
    <row r="57972" spans="31:32">
      <c r="AE57972" s="28"/>
      <c r="AF57972" s="29"/>
    </row>
    <row r="57973" spans="31:32">
      <c r="AE57973" s="28"/>
      <c r="AF57973" s="29"/>
    </row>
    <row r="57974" spans="31:32">
      <c r="AE57974" s="28"/>
      <c r="AF57974" s="29"/>
    </row>
    <row r="57975" spans="31:32">
      <c r="AE57975" s="28"/>
      <c r="AF57975" s="29"/>
    </row>
    <row r="57976" spans="31:32">
      <c r="AE57976" s="28"/>
      <c r="AF57976" s="29"/>
    </row>
    <row r="57977" spans="31:32">
      <c r="AE57977" s="28"/>
      <c r="AF57977" s="29"/>
    </row>
    <row r="57978" spans="31:32">
      <c r="AE57978" s="28"/>
      <c r="AF57978" s="29"/>
    </row>
    <row r="57979" spans="31:32">
      <c r="AE57979" s="28"/>
      <c r="AF57979" s="29"/>
    </row>
    <row r="57980" spans="31:32">
      <c r="AE57980" s="28"/>
      <c r="AF57980" s="29"/>
    </row>
    <row r="57981" spans="31:32">
      <c r="AE57981" s="28"/>
      <c r="AF57981" s="29"/>
    </row>
    <row r="57982" spans="31:32">
      <c r="AE57982" s="28"/>
      <c r="AF57982" s="29"/>
    </row>
    <row r="57983" spans="31:32">
      <c r="AE57983" s="28"/>
      <c r="AF57983" s="29"/>
    </row>
    <row r="57984" spans="31:32">
      <c r="AE57984" s="28"/>
      <c r="AF57984" s="29"/>
    </row>
    <row r="57985" spans="31:32">
      <c r="AE57985" s="28"/>
      <c r="AF57985" s="29"/>
    </row>
    <row r="57986" spans="31:32">
      <c r="AE57986" s="28"/>
      <c r="AF57986" s="29"/>
    </row>
    <row r="57987" spans="31:32">
      <c r="AE57987" s="28"/>
      <c r="AF57987" s="29"/>
    </row>
    <row r="57988" spans="31:32">
      <c r="AE57988" s="28"/>
      <c r="AF57988" s="29"/>
    </row>
    <row r="57989" spans="31:32">
      <c r="AE57989" s="28"/>
      <c r="AF57989" s="29"/>
    </row>
    <row r="57990" spans="31:32">
      <c r="AE57990" s="28"/>
      <c r="AF57990" s="29"/>
    </row>
    <row r="57991" spans="31:32">
      <c r="AE57991" s="28"/>
      <c r="AF57991" s="29"/>
    </row>
    <row r="57992" spans="31:32">
      <c r="AE57992" s="28"/>
      <c r="AF57992" s="29"/>
    </row>
    <row r="57993" spans="31:32">
      <c r="AE57993" s="28"/>
      <c r="AF57993" s="29"/>
    </row>
    <row r="57994" spans="31:32">
      <c r="AE57994" s="28"/>
      <c r="AF57994" s="29"/>
    </row>
    <row r="57995" spans="31:32">
      <c r="AE57995" s="28"/>
      <c r="AF57995" s="29"/>
    </row>
    <row r="57996" spans="31:32">
      <c r="AE57996" s="28"/>
      <c r="AF57996" s="29"/>
    </row>
    <row r="57997" spans="31:32">
      <c r="AE57997" s="28"/>
      <c r="AF57997" s="29"/>
    </row>
    <row r="57998" spans="31:32">
      <c r="AE57998" s="28"/>
      <c r="AF57998" s="29"/>
    </row>
    <row r="57999" spans="31:32">
      <c r="AE57999" s="28"/>
      <c r="AF57999" s="29"/>
    </row>
    <row r="58000" spans="31:32">
      <c r="AE58000" s="28"/>
      <c r="AF58000" s="29"/>
    </row>
    <row r="58001" spans="31:32">
      <c r="AE58001" s="28"/>
      <c r="AF58001" s="29"/>
    </row>
    <row r="58002" spans="31:32">
      <c r="AE58002" s="28"/>
      <c r="AF58002" s="29"/>
    </row>
    <row r="58003" spans="31:32">
      <c r="AE58003" s="28"/>
      <c r="AF58003" s="29"/>
    </row>
    <row r="58004" spans="31:32">
      <c r="AE58004" s="28"/>
      <c r="AF58004" s="29"/>
    </row>
    <row r="58005" spans="31:32">
      <c r="AE58005" s="28"/>
      <c r="AF58005" s="29"/>
    </row>
    <row r="58006" spans="31:32">
      <c r="AE58006" s="28"/>
      <c r="AF58006" s="29"/>
    </row>
    <row r="58007" spans="31:32">
      <c r="AE58007" s="28"/>
      <c r="AF58007" s="29"/>
    </row>
    <row r="58008" spans="31:32">
      <c r="AE58008" s="28"/>
      <c r="AF58008" s="29"/>
    </row>
    <row r="58009" spans="31:32">
      <c r="AE58009" s="28"/>
      <c r="AF58009" s="29"/>
    </row>
    <row r="58010" spans="31:32">
      <c r="AE58010" s="28"/>
      <c r="AF58010" s="29"/>
    </row>
    <row r="58011" spans="31:32">
      <c r="AE58011" s="28"/>
      <c r="AF58011" s="29"/>
    </row>
    <row r="58012" spans="31:32">
      <c r="AE58012" s="28"/>
      <c r="AF58012" s="29"/>
    </row>
    <row r="58013" spans="31:32">
      <c r="AE58013" s="28"/>
      <c r="AF58013" s="29"/>
    </row>
    <row r="58014" spans="31:32">
      <c r="AE58014" s="28"/>
      <c r="AF58014" s="29"/>
    </row>
    <row r="58015" spans="31:32">
      <c r="AE58015" s="28"/>
      <c r="AF58015" s="29"/>
    </row>
    <row r="58016" spans="31:32">
      <c r="AE58016" s="28"/>
      <c r="AF58016" s="29"/>
    </row>
    <row r="58017" spans="31:32">
      <c r="AE58017" s="28"/>
      <c r="AF58017" s="29"/>
    </row>
    <row r="58018" spans="31:32">
      <c r="AE58018" s="28"/>
      <c r="AF58018" s="29"/>
    </row>
    <row r="58019" spans="31:32">
      <c r="AE58019" s="28"/>
      <c r="AF58019" s="29"/>
    </row>
    <row r="58020" spans="31:32">
      <c r="AE58020" s="28"/>
      <c r="AF58020" s="29"/>
    </row>
    <row r="58021" spans="31:32">
      <c r="AE58021" s="28"/>
      <c r="AF58021" s="29"/>
    </row>
    <row r="58022" spans="31:32">
      <c r="AE58022" s="28"/>
      <c r="AF58022" s="29"/>
    </row>
    <row r="58023" spans="31:32">
      <c r="AE58023" s="28"/>
      <c r="AF58023" s="29"/>
    </row>
    <row r="58024" spans="31:32">
      <c r="AE58024" s="28"/>
      <c r="AF58024" s="29"/>
    </row>
    <row r="58025" spans="31:32">
      <c r="AE58025" s="28"/>
      <c r="AF58025" s="29"/>
    </row>
    <row r="58026" spans="31:32">
      <c r="AE58026" s="28"/>
      <c r="AF58026" s="29"/>
    </row>
    <row r="58027" spans="31:32">
      <c r="AE58027" s="28"/>
      <c r="AF58027" s="29"/>
    </row>
    <row r="58028" spans="31:32">
      <c r="AE58028" s="28"/>
      <c r="AF58028" s="29"/>
    </row>
    <row r="58029" spans="31:32">
      <c r="AE58029" s="28"/>
      <c r="AF58029" s="29"/>
    </row>
    <row r="58030" spans="31:32">
      <c r="AE58030" s="28"/>
      <c r="AF58030" s="29"/>
    </row>
    <row r="58031" spans="31:32">
      <c r="AE58031" s="28"/>
      <c r="AF58031" s="29"/>
    </row>
    <row r="58032" spans="31:32">
      <c r="AE58032" s="28"/>
      <c r="AF58032" s="29"/>
    </row>
    <row r="58033" spans="31:32">
      <c r="AE58033" s="28"/>
      <c r="AF58033" s="29"/>
    </row>
    <row r="58034" spans="31:32">
      <c r="AE58034" s="28"/>
      <c r="AF58034" s="29"/>
    </row>
    <row r="58035" spans="31:32">
      <c r="AE58035" s="28"/>
      <c r="AF58035" s="29"/>
    </row>
    <row r="58036" spans="31:32">
      <c r="AE58036" s="28"/>
      <c r="AF58036" s="29"/>
    </row>
    <row r="58037" spans="31:32">
      <c r="AE58037" s="28"/>
      <c r="AF58037" s="29"/>
    </row>
    <row r="58038" spans="31:32">
      <c r="AE58038" s="28"/>
      <c r="AF58038" s="29"/>
    </row>
    <row r="58039" spans="31:32">
      <c r="AE58039" s="28"/>
      <c r="AF58039" s="29"/>
    </row>
    <row r="58040" spans="31:32">
      <c r="AE58040" s="28"/>
      <c r="AF58040" s="29"/>
    </row>
    <row r="58041" spans="31:32">
      <c r="AE58041" s="28"/>
      <c r="AF58041" s="29"/>
    </row>
    <row r="58042" spans="31:32">
      <c r="AE58042" s="28"/>
      <c r="AF58042" s="29"/>
    </row>
    <row r="58043" spans="31:32">
      <c r="AE58043" s="28"/>
      <c r="AF58043" s="29"/>
    </row>
    <row r="58044" spans="31:32">
      <c r="AE58044" s="28"/>
      <c r="AF58044" s="29"/>
    </row>
    <row r="58045" spans="31:32">
      <c r="AE58045" s="28"/>
      <c r="AF58045" s="29"/>
    </row>
    <row r="58046" spans="31:32">
      <c r="AE58046" s="28"/>
      <c r="AF58046" s="29"/>
    </row>
    <row r="58047" spans="31:32">
      <c r="AE58047" s="28"/>
      <c r="AF58047" s="29"/>
    </row>
    <row r="58048" spans="31:32">
      <c r="AE58048" s="28"/>
      <c r="AF58048" s="29"/>
    </row>
    <row r="58049" spans="31:32">
      <c r="AE58049" s="28"/>
      <c r="AF58049" s="29"/>
    </row>
    <row r="58050" spans="31:32">
      <c r="AE58050" s="28"/>
      <c r="AF58050" s="29"/>
    </row>
    <row r="58051" spans="31:32">
      <c r="AE58051" s="28"/>
      <c r="AF58051" s="29"/>
    </row>
    <row r="58052" spans="31:32">
      <c r="AE58052" s="28"/>
      <c r="AF58052" s="29"/>
    </row>
    <row r="58053" spans="31:32">
      <c r="AE58053" s="28"/>
      <c r="AF58053" s="29"/>
    </row>
    <row r="58054" spans="31:32">
      <c r="AE58054" s="28"/>
      <c r="AF58054" s="29"/>
    </row>
    <row r="58055" spans="31:32">
      <c r="AE58055" s="28"/>
      <c r="AF58055" s="29"/>
    </row>
    <row r="58056" spans="31:32">
      <c r="AE58056" s="28"/>
      <c r="AF58056" s="29"/>
    </row>
    <row r="58057" spans="31:32">
      <c r="AE58057" s="28"/>
      <c r="AF58057" s="29"/>
    </row>
    <row r="58058" spans="31:32">
      <c r="AE58058" s="28"/>
      <c r="AF58058" s="29"/>
    </row>
    <row r="58059" spans="31:32">
      <c r="AE58059" s="28"/>
      <c r="AF58059" s="29"/>
    </row>
    <row r="58060" spans="31:32">
      <c r="AE58060" s="28"/>
      <c r="AF58060" s="29"/>
    </row>
    <row r="58061" spans="31:32">
      <c r="AE58061" s="28"/>
      <c r="AF58061" s="29"/>
    </row>
    <row r="58062" spans="31:32">
      <c r="AE58062" s="28"/>
      <c r="AF58062" s="29"/>
    </row>
    <row r="58063" spans="31:32">
      <c r="AE58063" s="28"/>
      <c r="AF58063" s="29"/>
    </row>
    <row r="58064" spans="31:32">
      <c r="AE58064" s="28"/>
      <c r="AF58064" s="29"/>
    </row>
    <row r="58065" spans="31:32">
      <c r="AE58065" s="28"/>
      <c r="AF58065" s="29"/>
    </row>
    <row r="58066" spans="31:32">
      <c r="AE58066" s="28"/>
      <c r="AF58066" s="29"/>
    </row>
    <row r="58067" spans="31:32">
      <c r="AE58067" s="28"/>
      <c r="AF58067" s="29"/>
    </row>
    <row r="58068" spans="31:32">
      <c r="AE58068" s="28"/>
      <c r="AF58068" s="29"/>
    </row>
    <row r="58069" spans="31:32">
      <c r="AE58069" s="28"/>
      <c r="AF58069" s="29"/>
    </row>
    <row r="58070" spans="31:32">
      <c r="AE58070" s="28"/>
      <c r="AF58070" s="29"/>
    </row>
    <row r="58071" spans="31:32">
      <c r="AE58071" s="28"/>
      <c r="AF58071" s="29"/>
    </row>
    <row r="58072" spans="31:32">
      <c r="AE58072" s="28"/>
      <c r="AF58072" s="29"/>
    </row>
    <row r="58073" spans="31:32">
      <c r="AE58073" s="28"/>
      <c r="AF58073" s="29"/>
    </row>
    <row r="58074" spans="31:32">
      <c r="AE58074" s="28"/>
      <c r="AF58074" s="29"/>
    </row>
    <row r="58075" spans="31:32">
      <c r="AE58075" s="28"/>
      <c r="AF58075" s="29"/>
    </row>
    <row r="58076" spans="31:32">
      <c r="AE58076" s="28"/>
      <c r="AF58076" s="29"/>
    </row>
    <row r="58077" spans="31:32">
      <c r="AE58077" s="28"/>
      <c r="AF58077" s="29"/>
    </row>
    <row r="58078" spans="31:32">
      <c r="AE58078" s="28"/>
      <c r="AF58078" s="29"/>
    </row>
    <row r="58079" spans="31:32">
      <c r="AE58079" s="28"/>
      <c r="AF58079" s="29"/>
    </row>
    <row r="58080" spans="31:32">
      <c r="AE58080" s="28"/>
      <c r="AF58080" s="29"/>
    </row>
    <row r="58081" spans="31:32">
      <c r="AE58081" s="28"/>
      <c r="AF58081" s="29"/>
    </row>
    <row r="58082" spans="31:32">
      <c r="AE58082" s="28"/>
      <c r="AF58082" s="29"/>
    </row>
    <row r="58083" spans="31:32">
      <c r="AE58083" s="28"/>
      <c r="AF58083" s="29"/>
    </row>
    <row r="58084" spans="31:32">
      <c r="AE58084" s="28"/>
      <c r="AF58084" s="29"/>
    </row>
    <row r="58085" spans="31:32">
      <c r="AE58085" s="28"/>
      <c r="AF58085" s="29"/>
    </row>
    <row r="58086" spans="31:32">
      <c r="AE58086" s="28"/>
      <c r="AF58086" s="29"/>
    </row>
    <row r="58087" spans="31:32">
      <c r="AE58087" s="28"/>
      <c r="AF58087" s="29"/>
    </row>
    <row r="58088" spans="31:32">
      <c r="AE58088" s="28"/>
      <c r="AF58088" s="29"/>
    </row>
    <row r="58089" spans="31:32">
      <c r="AE58089" s="28"/>
      <c r="AF58089" s="29"/>
    </row>
    <row r="58090" spans="31:32">
      <c r="AE58090" s="28"/>
      <c r="AF58090" s="29"/>
    </row>
    <row r="58091" spans="31:32">
      <c r="AE58091" s="28"/>
      <c r="AF58091" s="29"/>
    </row>
    <row r="58092" spans="31:32">
      <c r="AE58092" s="28"/>
      <c r="AF58092" s="29"/>
    </row>
    <row r="58093" spans="31:32">
      <c r="AE58093" s="28"/>
      <c r="AF58093" s="29"/>
    </row>
    <row r="58094" spans="31:32">
      <c r="AE58094" s="28"/>
      <c r="AF58094" s="29"/>
    </row>
    <row r="58095" spans="31:32">
      <c r="AE58095" s="28"/>
      <c r="AF58095" s="29"/>
    </row>
    <row r="58096" spans="31:32">
      <c r="AE58096" s="28"/>
      <c r="AF58096" s="29"/>
    </row>
    <row r="58097" spans="31:32">
      <c r="AE58097" s="28"/>
      <c r="AF58097" s="29"/>
    </row>
    <row r="58098" spans="31:32">
      <c r="AE58098" s="28"/>
      <c r="AF58098" s="29"/>
    </row>
    <row r="58099" spans="31:32">
      <c r="AE58099" s="28"/>
      <c r="AF58099" s="29"/>
    </row>
    <row r="58100" spans="31:32">
      <c r="AE58100" s="28"/>
      <c r="AF58100" s="29"/>
    </row>
    <row r="58101" spans="31:32">
      <c r="AE58101" s="28"/>
      <c r="AF58101" s="29"/>
    </row>
    <row r="58102" spans="31:32">
      <c r="AE58102" s="28"/>
      <c r="AF58102" s="29"/>
    </row>
    <row r="58103" spans="31:32">
      <c r="AE58103" s="28"/>
      <c r="AF58103" s="29"/>
    </row>
    <row r="58104" spans="31:32">
      <c r="AE58104" s="28"/>
      <c r="AF58104" s="29"/>
    </row>
    <row r="58105" spans="31:32">
      <c r="AE58105" s="28"/>
      <c r="AF58105" s="29"/>
    </row>
    <row r="58106" spans="31:32">
      <c r="AE58106" s="28"/>
      <c r="AF58106" s="29"/>
    </row>
    <row r="58107" spans="31:32">
      <c r="AE58107" s="28"/>
      <c r="AF58107" s="29"/>
    </row>
    <row r="58108" spans="31:32">
      <c r="AE58108" s="28"/>
      <c r="AF58108" s="29"/>
    </row>
    <row r="58109" spans="31:32">
      <c r="AE58109" s="28"/>
      <c r="AF58109" s="29"/>
    </row>
    <row r="58110" spans="31:32">
      <c r="AE58110" s="28"/>
      <c r="AF58110" s="29"/>
    </row>
    <row r="58111" spans="31:32">
      <c r="AE58111" s="28"/>
      <c r="AF58111" s="29"/>
    </row>
    <row r="58112" spans="31:32">
      <c r="AE58112" s="28"/>
      <c r="AF58112" s="29"/>
    </row>
    <row r="58113" spans="31:32">
      <c r="AE58113" s="28"/>
      <c r="AF58113" s="29"/>
    </row>
    <row r="58114" spans="31:32">
      <c r="AE58114" s="28"/>
      <c r="AF58114" s="29"/>
    </row>
    <row r="58115" spans="31:32">
      <c r="AE58115" s="28"/>
      <c r="AF58115" s="29"/>
    </row>
    <row r="58116" spans="31:32">
      <c r="AE58116" s="28"/>
      <c r="AF58116" s="29"/>
    </row>
    <row r="58117" spans="31:32">
      <c r="AE58117" s="28"/>
      <c r="AF58117" s="29"/>
    </row>
    <row r="58118" spans="31:32">
      <c r="AE58118" s="28"/>
      <c r="AF58118" s="29"/>
    </row>
    <row r="58119" spans="31:32">
      <c r="AE58119" s="28"/>
      <c r="AF58119" s="29"/>
    </row>
    <row r="58120" spans="31:32">
      <c r="AE58120" s="28"/>
      <c r="AF58120" s="29"/>
    </row>
    <row r="58121" spans="31:32">
      <c r="AE58121" s="28"/>
      <c r="AF58121" s="29"/>
    </row>
    <row r="58122" spans="31:32">
      <c r="AE58122" s="28"/>
      <c r="AF58122" s="29"/>
    </row>
    <row r="58123" spans="31:32">
      <c r="AE58123" s="28"/>
      <c r="AF58123" s="29"/>
    </row>
    <row r="58124" spans="31:32">
      <c r="AE58124" s="28"/>
      <c r="AF58124" s="29"/>
    </row>
    <row r="58125" spans="31:32">
      <c r="AE58125" s="28"/>
      <c r="AF58125" s="29"/>
    </row>
    <row r="58126" spans="31:32">
      <c r="AE58126" s="28"/>
      <c r="AF58126" s="29"/>
    </row>
    <row r="58127" spans="31:32">
      <c r="AE58127" s="28"/>
      <c r="AF58127" s="29"/>
    </row>
    <row r="58128" spans="31:32">
      <c r="AE58128" s="28"/>
      <c r="AF58128" s="29"/>
    </row>
    <row r="58129" spans="31:32">
      <c r="AE58129" s="28"/>
      <c r="AF58129" s="29"/>
    </row>
    <row r="58130" spans="31:32">
      <c r="AE58130" s="28"/>
      <c r="AF58130" s="29"/>
    </row>
    <row r="58131" spans="31:32">
      <c r="AE58131" s="28"/>
      <c r="AF58131" s="29"/>
    </row>
    <row r="58132" spans="31:32">
      <c r="AE58132" s="28"/>
      <c r="AF58132" s="29"/>
    </row>
    <row r="58133" spans="31:32">
      <c r="AE58133" s="28"/>
      <c r="AF58133" s="29"/>
    </row>
    <row r="58134" spans="31:32">
      <c r="AE58134" s="28"/>
      <c r="AF58134" s="29"/>
    </row>
    <row r="58135" spans="31:32">
      <c r="AE58135" s="28"/>
      <c r="AF58135" s="29"/>
    </row>
    <row r="58136" spans="31:32">
      <c r="AE58136" s="28"/>
      <c r="AF58136" s="29"/>
    </row>
    <row r="58137" spans="31:32">
      <c r="AE58137" s="28"/>
      <c r="AF58137" s="29"/>
    </row>
    <row r="58138" spans="31:32">
      <c r="AE58138" s="28"/>
      <c r="AF58138" s="29"/>
    </row>
    <row r="58139" spans="31:32">
      <c r="AE58139" s="28"/>
      <c r="AF58139" s="29"/>
    </row>
    <row r="58140" spans="31:32">
      <c r="AE58140" s="28"/>
      <c r="AF58140" s="29"/>
    </row>
    <row r="58141" spans="31:32">
      <c r="AE58141" s="28"/>
      <c r="AF58141" s="29"/>
    </row>
    <row r="58142" spans="31:32">
      <c r="AE58142" s="28"/>
      <c r="AF58142" s="29"/>
    </row>
    <row r="58143" spans="31:32">
      <c r="AE58143" s="28"/>
      <c r="AF58143" s="29"/>
    </row>
    <row r="58144" spans="31:32">
      <c r="AE58144" s="28"/>
      <c r="AF58144" s="29"/>
    </row>
    <row r="58145" spans="31:32">
      <c r="AE58145" s="28"/>
      <c r="AF58145" s="29"/>
    </row>
    <row r="58146" spans="31:32">
      <c r="AE58146" s="28"/>
      <c r="AF58146" s="29"/>
    </row>
    <row r="58147" spans="31:32">
      <c r="AE58147" s="28"/>
      <c r="AF58147" s="29"/>
    </row>
    <row r="58148" spans="31:32">
      <c r="AE58148" s="28"/>
      <c r="AF58148" s="29"/>
    </row>
    <row r="58149" spans="31:32">
      <c r="AE58149" s="28"/>
      <c r="AF58149" s="29"/>
    </row>
    <row r="58150" spans="31:32">
      <c r="AE58150" s="28"/>
      <c r="AF58150" s="29"/>
    </row>
    <row r="58151" spans="31:32">
      <c r="AE58151" s="28"/>
      <c r="AF58151" s="29"/>
    </row>
    <row r="58152" spans="31:32">
      <c r="AE58152" s="28"/>
      <c r="AF58152" s="29"/>
    </row>
    <row r="58153" spans="31:32">
      <c r="AE58153" s="28"/>
      <c r="AF58153" s="29"/>
    </row>
    <row r="58154" spans="31:32">
      <c r="AE58154" s="28"/>
      <c r="AF58154" s="29"/>
    </row>
    <row r="58155" spans="31:32">
      <c r="AE58155" s="28"/>
      <c r="AF58155" s="29"/>
    </row>
    <row r="58156" spans="31:32">
      <c r="AE58156" s="28"/>
      <c r="AF58156" s="29"/>
    </row>
    <row r="58157" spans="31:32">
      <c r="AE58157" s="28"/>
      <c r="AF58157" s="29"/>
    </row>
    <row r="58158" spans="31:32">
      <c r="AE58158" s="28"/>
      <c r="AF58158" s="29"/>
    </row>
    <row r="58159" spans="31:32">
      <c r="AE58159" s="28"/>
      <c r="AF58159" s="29"/>
    </row>
    <row r="58160" spans="31:32">
      <c r="AE58160" s="28"/>
      <c r="AF58160" s="29"/>
    </row>
    <row r="58161" spans="31:32">
      <c r="AE58161" s="28"/>
      <c r="AF58161" s="29"/>
    </row>
    <row r="58162" spans="31:32">
      <c r="AE58162" s="28"/>
      <c r="AF58162" s="29"/>
    </row>
    <row r="58163" spans="31:32">
      <c r="AE58163" s="28"/>
      <c r="AF58163" s="29"/>
    </row>
    <row r="58164" spans="31:32">
      <c r="AE58164" s="28"/>
      <c r="AF58164" s="29"/>
    </row>
    <row r="58165" spans="31:32">
      <c r="AE58165" s="28"/>
      <c r="AF58165" s="29"/>
    </row>
    <row r="58166" spans="31:32">
      <c r="AE58166" s="28"/>
      <c r="AF58166" s="29"/>
    </row>
    <row r="58167" spans="31:32">
      <c r="AE58167" s="28"/>
      <c r="AF58167" s="29"/>
    </row>
    <row r="58168" spans="31:32">
      <c r="AE58168" s="28"/>
      <c r="AF58168" s="29"/>
    </row>
    <row r="58169" spans="31:32">
      <c r="AE58169" s="28"/>
      <c r="AF58169" s="29"/>
    </row>
    <row r="58170" spans="31:32">
      <c r="AE58170" s="28"/>
      <c r="AF58170" s="29"/>
    </row>
    <row r="58171" spans="31:32">
      <c r="AE58171" s="28"/>
      <c r="AF58171" s="29"/>
    </row>
    <row r="58172" spans="31:32">
      <c r="AE58172" s="28"/>
      <c r="AF58172" s="29"/>
    </row>
    <row r="58173" spans="31:32">
      <c r="AE58173" s="28"/>
      <c r="AF58173" s="29"/>
    </row>
    <row r="58174" spans="31:32">
      <c r="AE58174" s="28"/>
      <c r="AF58174" s="29"/>
    </row>
    <row r="58175" spans="31:32">
      <c r="AE58175" s="28"/>
      <c r="AF58175" s="29"/>
    </row>
    <row r="58176" spans="31:32">
      <c r="AE58176" s="28"/>
      <c r="AF58176" s="29"/>
    </row>
    <row r="58177" spans="31:32">
      <c r="AE58177" s="28"/>
      <c r="AF58177" s="29"/>
    </row>
    <row r="58178" spans="31:32">
      <c r="AE58178" s="28"/>
      <c r="AF58178" s="29"/>
    </row>
    <row r="58179" spans="31:32">
      <c r="AE58179" s="28"/>
      <c r="AF58179" s="29"/>
    </row>
    <row r="58180" spans="31:32">
      <c r="AE58180" s="28"/>
      <c r="AF58180" s="29"/>
    </row>
    <row r="58181" spans="31:32">
      <c r="AE58181" s="28"/>
      <c r="AF58181" s="29"/>
    </row>
    <row r="58182" spans="31:32">
      <c r="AE58182" s="28"/>
      <c r="AF58182" s="29"/>
    </row>
    <row r="58183" spans="31:32">
      <c r="AE58183" s="28"/>
      <c r="AF58183" s="29"/>
    </row>
    <row r="58184" spans="31:32">
      <c r="AE58184" s="28"/>
      <c r="AF58184" s="29"/>
    </row>
    <row r="58185" spans="31:32">
      <c r="AE58185" s="28"/>
      <c r="AF58185" s="29"/>
    </row>
    <row r="58186" spans="31:32">
      <c r="AE58186" s="28"/>
      <c r="AF58186" s="29"/>
    </row>
    <row r="58187" spans="31:32">
      <c r="AE58187" s="28"/>
      <c r="AF58187" s="29"/>
    </row>
    <row r="58188" spans="31:32">
      <c r="AE58188" s="28"/>
      <c r="AF58188" s="29"/>
    </row>
    <row r="58189" spans="31:32">
      <c r="AE58189" s="28"/>
      <c r="AF58189" s="29"/>
    </row>
    <row r="58190" spans="31:32">
      <c r="AE58190" s="28"/>
      <c r="AF58190" s="29"/>
    </row>
    <row r="58191" spans="31:32">
      <c r="AE58191" s="28"/>
      <c r="AF58191" s="29"/>
    </row>
    <row r="58192" spans="31:32">
      <c r="AE58192" s="28"/>
      <c r="AF58192" s="29"/>
    </row>
    <row r="58193" spans="31:32">
      <c r="AE58193" s="28"/>
      <c r="AF58193" s="29"/>
    </row>
    <row r="58194" spans="31:32">
      <c r="AE58194" s="28"/>
      <c r="AF58194" s="29"/>
    </row>
    <row r="58195" spans="31:32">
      <c r="AE58195" s="28"/>
      <c r="AF58195" s="29"/>
    </row>
    <row r="58196" spans="31:32">
      <c r="AE58196" s="28"/>
      <c r="AF58196" s="29"/>
    </row>
    <row r="58197" spans="31:32">
      <c r="AE58197" s="28"/>
      <c r="AF58197" s="29"/>
    </row>
    <row r="58198" spans="31:32">
      <c r="AE58198" s="28"/>
      <c r="AF58198" s="29"/>
    </row>
    <row r="58199" spans="31:32">
      <c r="AE58199" s="28"/>
      <c r="AF58199" s="29"/>
    </row>
    <row r="58200" spans="31:32">
      <c r="AE58200" s="28"/>
      <c r="AF58200" s="29"/>
    </row>
    <row r="58201" spans="31:32">
      <c r="AE58201" s="28"/>
      <c r="AF58201" s="29"/>
    </row>
    <row r="58202" spans="31:32">
      <c r="AE58202" s="28"/>
      <c r="AF58202" s="29"/>
    </row>
    <row r="58203" spans="31:32">
      <c r="AE58203" s="28"/>
      <c r="AF58203" s="29"/>
    </row>
    <row r="58204" spans="31:32">
      <c r="AE58204" s="28"/>
      <c r="AF58204" s="29"/>
    </row>
    <row r="58205" spans="31:32">
      <c r="AE58205" s="28"/>
      <c r="AF58205" s="29"/>
    </row>
    <row r="58206" spans="31:32">
      <c r="AE58206" s="28"/>
      <c r="AF58206" s="29"/>
    </row>
    <row r="58207" spans="31:32">
      <c r="AE58207" s="28"/>
      <c r="AF58207" s="29"/>
    </row>
    <row r="58208" spans="31:32">
      <c r="AE58208" s="28"/>
      <c r="AF58208" s="29"/>
    </row>
    <row r="58209" spans="31:32">
      <c r="AE58209" s="28"/>
      <c r="AF58209" s="29"/>
    </row>
    <row r="58210" spans="31:32">
      <c r="AE58210" s="28"/>
      <c r="AF58210" s="29"/>
    </row>
    <row r="58211" spans="31:32">
      <c r="AE58211" s="28"/>
      <c r="AF58211" s="29"/>
    </row>
    <row r="58212" spans="31:32">
      <c r="AE58212" s="28"/>
      <c r="AF58212" s="29"/>
    </row>
    <row r="58213" spans="31:32">
      <c r="AE58213" s="28"/>
      <c r="AF58213" s="29"/>
    </row>
    <row r="58214" spans="31:32">
      <c r="AE58214" s="28"/>
      <c r="AF58214" s="29"/>
    </row>
    <row r="58215" spans="31:32">
      <c r="AE58215" s="28"/>
      <c r="AF58215" s="29"/>
    </row>
    <row r="58216" spans="31:32">
      <c r="AE58216" s="28"/>
      <c r="AF58216" s="29"/>
    </row>
    <row r="58217" spans="31:32">
      <c r="AE58217" s="28"/>
      <c r="AF58217" s="29"/>
    </row>
    <row r="58218" spans="31:32">
      <c r="AE58218" s="28"/>
      <c r="AF58218" s="29"/>
    </row>
    <row r="58219" spans="31:32">
      <c r="AE58219" s="28"/>
      <c r="AF58219" s="29"/>
    </row>
    <row r="58220" spans="31:32">
      <c r="AE58220" s="28"/>
      <c r="AF58220" s="29"/>
    </row>
    <row r="58221" spans="31:32">
      <c r="AE58221" s="28"/>
      <c r="AF58221" s="29"/>
    </row>
    <row r="58222" spans="31:32">
      <c r="AE58222" s="28"/>
      <c r="AF58222" s="29"/>
    </row>
    <row r="58223" spans="31:32">
      <c r="AE58223" s="28"/>
      <c r="AF58223" s="29"/>
    </row>
    <row r="58224" spans="31:32">
      <c r="AE58224" s="28"/>
      <c r="AF58224" s="29"/>
    </row>
    <row r="58225" spans="31:32">
      <c r="AE58225" s="28"/>
      <c r="AF58225" s="29"/>
    </row>
    <row r="58226" spans="31:32">
      <c r="AE58226" s="28"/>
      <c r="AF58226" s="29"/>
    </row>
    <row r="58227" spans="31:32">
      <c r="AE58227" s="28"/>
      <c r="AF58227" s="29"/>
    </row>
    <row r="58228" spans="31:32">
      <c r="AE58228" s="28"/>
      <c r="AF58228" s="29"/>
    </row>
    <row r="58229" spans="31:32">
      <c r="AE58229" s="28"/>
      <c r="AF58229" s="29"/>
    </row>
    <row r="58230" spans="31:32">
      <c r="AE58230" s="28"/>
      <c r="AF58230" s="29"/>
    </row>
    <row r="58231" spans="31:32">
      <c r="AE58231" s="28"/>
      <c r="AF58231" s="29"/>
    </row>
    <row r="58232" spans="31:32">
      <c r="AE58232" s="28"/>
      <c r="AF58232" s="29"/>
    </row>
    <row r="58233" spans="31:32">
      <c r="AE58233" s="28"/>
      <c r="AF58233" s="29"/>
    </row>
    <row r="58234" spans="31:32">
      <c r="AE58234" s="28"/>
      <c r="AF58234" s="29"/>
    </row>
    <row r="58235" spans="31:32">
      <c r="AE58235" s="28"/>
      <c r="AF58235" s="29"/>
    </row>
    <row r="58236" spans="31:32">
      <c r="AE58236" s="28"/>
      <c r="AF58236" s="29"/>
    </row>
    <row r="58237" spans="31:32">
      <c r="AE58237" s="28"/>
      <c r="AF58237" s="29"/>
    </row>
    <row r="58238" spans="31:32">
      <c r="AE58238" s="28"/>
      <c r="AF58238" s="29"/>
    </row>
    <row r="58239" spans="31:32">
      <c r="AE58239" s="28"/>
      <c r="AF58239" s="29"/>
    </row>
    <row r="58240" spans="31:32">
      <c r="AE58240" s="28"/>
      <c r="AF58240" s="29"/>
    </row>
    <row r="58241" spans="31:32">
      <c r="AE58241" s="28"/>
      <c r="AF58241" s="29"/>
    </row>
    <row r="58242" spans="31:32">
      <c r="AE58242" s="28"/>
      <c r="AF58242" s="29"/>
    </row>
    <row r="58243" spans="31:32">
      <c r="AE58243" s="28"/>
      <c r="AF58243" s="29"/>
    </row>
    <row r="58244" spans="31:32">
      <c r="AE58244" s="28"/>
      <c r="AF58244" s="29"/>
    </row>
    <row r="58245" spans="31:32">
      <c r="AE58245" s="28"/>
      <c r="AF58245" s="29"/>
    </row>
    <row r="58246" spans="31:32">
      <c r="AE58246" s="28"/>
      <c r="AF58246" s="29"/>
    </row>
    <row r="58247" spans="31:32">
      <c r="AE58247" s="28"/>
      <c r="AF58247" s="29"/>
    </row>
    <row r="58248" spans="31:32">
      <c r="AE58248" s="28"/>
      <c r="AF58248" s="29"/>
    </row>
    <row r="58249" spans="31:32">
      <c r="AE58249" s="28"/>
      <c r="AF58249" s="29"/>
    </row>
    <row r="58250" spans="31:32">
      <c r="AE58250" s="28"/>
      <c r="AF58250" s="29"/>
    </row>
    <row r="58251" spans="31:32">
      <c r="AE58251" s="28"/>
      <c r="AF58251" s="29"/>
    </row>
    <row r="58252" spans="31:32">
      <c r="AE58252" s="28"/>
      <c r="AF58252" s="29"/>
    </row>
    <row r="58253" spans="31:32">
      <c r="AE58253" s="28"/>
      <c r="AF58253" s="29"/>
    </row>
    <row r="58254" spans="31:32">
      <c r="AE58254" s="28"/>
      <c r="AF58254" s="29"/>
    </row>
    <row r="58255" spans="31:32">
      <c r="AE58255" s="28"/>
      <c r="AF58255" s="29"/>
    </row>
    <row r="58256" spans="31:32">
      <c r="AE58256" s="28"/>
      <c r="AF58256" s="29"/>
    </row>
    <row r="58257" spans="31:32">
      <c r="AE58257" s="28"/>
      <c r="AF58257" s="29"/>
    </row>
    <row r="58258" spans="31:32">
      <c r="AE58258" s="28"/>
      <c r="AF58258" s="29"/>
    </row>
    <row r="58259" spans="31:32">
      <c r="AE58259" s="28"/>
      <c r="AF58259" s="29"/>
    </row>
    <row r="58260" spans="31:32">
      <c r="AE58260" s="28"/>
      <c r="AF58260" s="29"/>
    </row>
    <row r="58261" spans="31:32">
      <c r="AE58261" s="28"/>
      <c r="AF58261" s="29"/>
    </row>
    <row r="58262" spans="31:32">
      <c r="AE58262" s="28"/>
      <c r="AF58262" s="29"/>
    </row>
    <row r="58263" spans="31:32">
      <c r="AE58263" s="28"/>
      <c r="AF58263" s="29"/>
    </row>
    <row r="58264" spans="31:32">
      <c r="AE58264" s="28"/>
      <c r="AF58264" s="29"/>
    </row>
    <row r="58265" spans="31:32">
      <c r="AE58265" s="28"/>
      <c r="AF58265" s="29"/>
    </row>
    <row r="58266" spans="31:32">
      <c r="AE58266" s="28"/>
      <c r="AF58266" s="29"/>
    </row>
    <row r="58267" spans="31:32">
      <c r="AE58267" s="28"/>
      <c r="AF58267" s="29"/>
    </row>
    <row r="58268" spans="31:32">
      <c r="AE58268" s="28"/>
      <c r="AF58268" s="29"/>
    </row>
    <row r="58269" spans="31:32">
      <c r="AE58269" s="28"/>
      <c r="AF58269" s="29"/>
    </row>
    <row r="58270" spans="31:32">
      <c r="AE58270" s="28"/>
      <c r="AF58270" s="29"/>
    </row>
    <row r="58271" spans="31:32">
      <c r="AE58271" s="28"/>
      <c r="AF58271" s="29"/>
    </row>
    <row r="58272" spans="31:32">
      <c r="AE58272" s="28"/>
      <c r="AF58272" s="29"/>
    </row>
    <row r="58273" spans="31:32">
      <c r="AE58273" s="28"/>
      <c r="AF58273" s="29"/>
    </row>
    <row r="58274" spans="31:32">
      <c r="AE58274" s="28"/>
      <c r="AF58274" s="29"/>
    </row>
    <row r="58275" spans="31:32">
      <c r="AE58275" s="28"/>
      <c r="AF58275" s="29"/>
    </row>
    <row r="58276" spans="31:32">
      <c r="AE58276" s="28"/>
      <c r="AF58276" s="29"/>
    </row>
    <row r="58277" spans="31:32">
      <c r="AE58277" s="28"/>
      <c r="AF58277" s="29"/>
    </row>
    <row r="58278" spans="31:32">
      <c r="AE58278" s="28"/>
      <c r="AF58278" s="29"/>
    </row>
    <row r="58279" spans="31:32">
      <c r="AE58279" s="28"/>
      <c r="AF58279" s="29"/>
    </row>
    <row r="58280" spans="31:32">
      <c r="AE58280" s="28"/>
      <c r="AF58280" s="29"/>
    </row>
    <row r="58281" spans="31:32">
      <c r="AE58281" s="28"/>
      <c r="AF58281" s="29"/>
    </row>
    <row r="58282" spans="31:32">
      <c r="AE58282" s="28"/>
      <c r="AF58282" s="29"/>
    </row>
    <row r="58283" spans="31:32">
      <c r="AE58283" s="28"/>
      <c r="AF58283" s="29"/>
    </row>
    <row r="58284" spans="31:32">
      <c r="AE58284" s="28"/>
      <c r="AF58284" s="29"/>
    </row>
    <row r="58285" spans="31:32">
      <c r="AE58285" s="28"/>
      <c r="AF58285" s="29"/>
    </row>
    <row r="58286" spans="31:32">
      <c r="AE58286" s="28"/>
      <c r="AF58286" s="29"/>
    </row>
    <row r="58287" spans="31:32">
      <c r="AE58287" s="28"/>
      <c r="AF58287" s="29"/>
    </row>
    <row r="58288" spans="31:32">
      <c r="AE58288" s="28"/>
      <c r="AF58288" s="29"/>
    </row>
    <row r="58289" spans="31:32">
      <c r="AE58289" s="28"/>
      <c r="AF58289" s="29"/>
    </row>
    <row r="58290" spans="31:32">
      <c r="AE58290" s="28"/>
      <c r="AF58290" s="29"/>
    </row>
    <row r="58291" spans="31:32">
      <c r="AE58291" s="28"/>
      <c r="AF58291" s="29"/>
    </row>
    <row r="58292" spans="31:32">
      <c r="AE58292" s="28"/>
      <c r="AF58292" s="29"/>
    </row>
    <row r="58293" spans="31:32">
      <c r="AE58293" s="28"/>
      <c r="AF58293" s="29"/>
    </row>
    <row r="58294" spans="31:32">
      <c r="AE58294" s="28"/>
      <c r="AF58294" s="29"/>
    </row>
    <row r="58295" spans="31:32">
      <c r="AE58295" s="28"/>
      <c r="AF58295" s="29"/>
    </row>
    <row r="58296" spans="31:32">
      <c r="AE58296" s="28"/>
      <c r="AF58296" s="29"/>
    </row>
    <row r="58297" spans="31:32">
      <c r="AE58297" s="28"/>
      <c r="AF58297" s="29"/>
    </row>
    <row r="58298" spans="31:32">
      <c r="AE58298" s="28"/>
      <c r="AF58298" s="29"/>
    </row>
    <row r="58299" spans="31:32">
      <c r="AE58299" s="28"/>
      <c r="AF58299" s="29"/>
    </row>
    <row r="58300" spans="31:32">
      <c r="AE58300" s="28"/>
      <c r="AF58300" s="29"/>
    </row>
    <row r="58301" spans="31:32">
      <c r="AE58301" s="28"/>
      <c r="AF58301" s="29"/>
    </row>
    <row r="58302" spans="31:32">
      <c r="AE58302" s="28"/>
      <c r="AF58302" s="29"/>
    </row>
    <row r="58303" spans="31:32">
      <c r="AE58303" s="28"/>
      <c r="AF58303" s="29"/>
    </row>
    <row r="58304" spans="31:32">
      <c r="AE58304" s="28"/>
      <c r="AF58304" s="29"/>
    </row>
    <row r="58305" spans="31:32">
      <c r="AE58305" s="28"/>
      <c r="AF58305" s="29"/>
    </row>
    <row r="58306" spans="31:32">
      <c r="AE58306" s="28"/>
      <c r="AF58306" s="29"/>
    </row>
    <row r="58307" spans="31:32">
      <c r="AE58307" s="28"/>
      <c r="AF58307" s="29"/>
    </row>
    <row r="58308" spans="31:32">
      <c r="AE58308" s="28"/>
      <c r="AF58308" s="29"/>
    </row>
    <row r="58309" spans="31:32">
      <c r="AE58309" s="28"/>
      <c r="AF58309" s="29"/>
    </row>
    <row r="58310" spans="31:32">
      <c r="AE58310" s="28"/>
      <c r="AF58310" s="29"/>
    </row>
    <row r="58311" spans="31:32">
      <c r="AE58311" s="28"/>
      <c r="AF58311" s="29"/>
    </row>
    <row r="58312" spans="31:32">
      <c r="AE58312" s="28"/>
      <c r="AF58312" s="29"/>
    </row>
    <row r="58313" spans="31:32">
      <c r="AE58313" s="28"/>
      <c r="AF58313" s="29"/>
    </row>
    <row r="58314" spans="31:32">
      <c r="AE58314" s="28"/>
      <c r="AF58314" s="29"/>
    </row>
    <row r="58315" spans="31:32">
      <c r="AE58315" s="28"/>
      <c r="AF58315" s="29"/>
    </row>
    <row r="58316" spans="31:32">
      <c r="AE58316" s="28"/>
      <c r="AF58316" s="29"/>
    </row>
    <row r="58317" spans="31:32">
      <c r="AE58317" s="28"/>
      <c r="AF58317" s="29"/>
    </row>
    <row r="58318" spans="31:32">
      <c r="AE58318" s="28"/>
      <c r="AF58318" s="29"/>
    </row>
    <row r="58319" spans="31:32">
      <c r="AE58319" s="28"/>
      <c r="AF58319" s="29"/>
    </row>
    <row r="58320" spans="31:32">
      <c r="AE58320" s="28"/>
      <c r="AF58320" s="29"/>
    </row>
    <row r="58321" spans="31:32">
      <c r="AE58321" s="28"/>
      <c r="AF58321" s="29"/>
    </row>
    <row r="58322" spans="31:32">
      <c r="AE58322" s="28"/>
      <c r="AF58322" s="29"/>
    </row>
    <row r="58323" spans="31:32">
      <c r="AE58323" s="28"/>
      <c r="AF58323" s="29"/>
    </row>
    <row r="58324" spans="31:32">
      <c r="AE58324" s="28"/>
      <c r="AF58324" s="29"/>
    </row>
    <row r="58325" spans="31:32">
      <c r="AE58325" s="28"/>
      <c r="AF58325" s="29"/>
    </row>
    <row r="58326" spans="31:32">
      <c r="AE58326" s="28"/>
      <c r="AF58326" s="29"/>
    </row>
    <row r="58327" spans="31:32">
      <c r="AE58327" s="28"/>
      <c r="AF58327" s="29"/>
    </row>
    <row r="58328" spans="31:32">
      <c r="AE58328" s="28"/>
      <c r="AF58328" s="29"/>
    </row>
    <row r="58329" spans="31:32">
      <c r="AE58329" s="28"/>
      <c r="AF58329" s="29"/>
    </row>
    <row r="58330" spans="31:32">
      <c r="AE58330" s="28"/>
      <c r="AF58330" s="29"/>
    </row>
    <row r="58331" spans="31:32">
      <c r="AE58331" s="28"/>
      <c r="AF58331" s="29"/>
    </row>
    <row r="58332" spans="31:32">
      <c r="AE58332" s="28"/>
      <c r="AF58332" s="29"/>
    </row>
    <row r="58333" spans="31:32">
      <c r="AE58333" s="28"/>
      <c r="AF58333" s="29"/>
    </row>
    <row r="58334" spans="31:32">
      <c r="AE58334" s="28"/>
      <c r="AF58334" s="29"/>
    </row>
    <row r="58335" spans="31:32">
      <c r="AE58335" s="28"/>
      <c r="AF58335" s="29"/>
    </row>
    <row r="58336" spans="31:32">
      <c r="AE58336" s="28"/>
      <c r="AF58336" s="29"/>
    </row>
    <row r="58337" spans="31:32">
      <c r="AE58337" s="28"/>
      <c r="AF58337" s="29"/>
    </row>
    <row r="58338" spans="31:32">
      <c r="AE58338" s="28"/>
      <c r="AF58338" s="29"/>
    </row>
    <row r="58339" spans="31:32">
      <c r="AE58339" s="28"/>
      <c r="AF58339" s="29"/>
    </row>
    <row r="58340" spans="31:32">
      <c r="AE58340" s="28"/>
      <c r="AF58340" s="29"/>
    </row>
    <row r="58341" spans="31:32">
      <c r="AE58341" s="28"/>
      <c r="AF58341" s="29"/>
    </row>
    <row r="58342" spans="31:32">
      <c r="AE58342" s="28"/>
      <c r="AF58342" s="29"/>
    </row>
    <row r="58343" spans="31:32">
      <c r="AE58343" s="28"/>
      <c r="AF58343" s="29"/>
    </row>
    <row r="58344" spans="31:32">
      <c r="AE58344" s="28"/>
      <c r="AF58344" s="29"/>
    </row>
    <row r="58345" spans="31:32">
      <c r="AE58345" s="28"/>
      <c r="AF58345" s="29"/>
    </row>
    <row r="58346" spans="31:32">
      <c r="AE58346" s="28"/>
      <c r="AF58346" s="29"/>
    </row>
    <row r="58347" spans="31:32">
      <c r="AE58347" s="28"/>
      <c r="AF58347" s="29"/>
    </row>
    <row r="58348" spans="31:32">
      <c r="AE58348" s="28"/>
      <c r="AF58348" s="29"/>
    </row>
    <row r="58349" spans="31:32">
      <c r="AE58349" s="28"/>
      <c r="AF58349" s="29"/>
    </row>
    <row r="58350" spans="31:32">
      <c r="AE58350" s="28"/>
      <c r="AF58350" s="29"/>
    </row>
    <row r="58351" spans="31:32">
      <c r="AE58351" s="28"/>
      <c r="AF58351" s="29"/>
    </row>
    <row r="58352" spans="31:32">
      <c r="AE58352" s="28"/>
      <c r="AF58352" s="29"/>
    </row>
    <row r="58353" spans="31:32">
      <c r="AE58353" s="28"/>
      <c r="AF58353" s="29"/>
    </row>
    <row r="58354" spans="31:32">
      <c r="AE58354" s="28"/>
      <c r="AF58354" s="29"/>
    </row>
    <row r="58355" spans="31:32">
      <c r="AE58355" s="28"/>
      <c r="AF58355" s="29"/>
    </row>
    <row r="58356" spans="31:32">
      <c r="AE58356" s="28"/>
      <c r="AF58356" s="29"/>
    </row>
    <row r="58357" spans="31:32">
      <c r="AE58357" s="28"/>
      <c r="AF58357" s="29"/>
    </row>
    <row r="58358" spans="31:32">
      <c r="AE58358" s="28"/>
      <c r="AF58358" s="29"/>
    </row>
    <row r="58359" spans="31:32">
      <c r="AE58359" s="28"/>
      <c r="AF58359" s="29"/>
    </row>
    <row r="58360" spans="31:32">
      <c r="AE58360" s="28"/>
      <c r="AF58360" s="29"/>
    </row>
    <row r="58361" spans="31:32">
      <c r="AE58361" s="28"/>
      <c r="AF58361" s="29"/>
    </row>
    <row r="58362" spans="31:32">
      <c r="AE58362" s="28"/>
      <c r="AF58362" s="29"/>
    </row>
    <row r="58363" spans="31:32">
      <c r="AE58363" s="28"/>
      <c r="AF58363" s="29"/>
    </row>
    <row r="58364" spans="31:32">
      <c r="AE58364" s="28"/>
      <c r="AF58364" s="29"/>
    </row>
    <row r="58365" spans="31:32">
      <c r="AE58365" s="28"/>
      <c r="AF58365" s="29"/>
    </row>
    <row r="58366" spans="31:32">
      <c r="AE58366" s="28"/>
      <c r="AF58366" s="29"/>
    </row>
    <row r="58367" spans="31:32">
      <c r="AE58367" s="28"/>
      <c r="AF58367" s="29"/>
    </row>
    <row r="58368" spans="31:32">
      <c r="AE58368" s="28"/>
      <c r="AF58368" s="29"/>
    </row>
    <row r="58369" spans="31:32">
      <c r="AE58369" s="28"/>
      <c r="AF58369" s="29"/>
    </row>
    <row r="58370" spans="31:32">
      <c r="AE58370" s="28"/>
      <c r="AF58370" s="29"/>
    </row>
    <row r="58371" spans="31:32">
      <c r="AE58371" s="28"/>
      <c r="AF58371" s="29"/>
    </row>
    <row r="58372" spans="31:32">
      <c r="AE58372" s="28"/>
      <c r="AF58372" s="29"/>
    </row>
    <row r="58373" spans="31:32">
      <c r="AE58373" s="28"/>
      <c r="AF58373" s="29"/>
    </row>
    <row r="58374" spans="31:32">
      <c r="AE58374" s="28"/>
      <c r="AF58374" s="29"/>
    </row>
    <row r="58375" spans="31:32">
      <c r="AE58375" s="28"/>
      <c r="AF58375" s="29"/>
    </row>
    <row r="58376" spans="31:32">
      <c r="AE58376" s="28"/>
      <c r="AF58376" s="29"/>
    </row>
    <row r="58377" spans="31:32">
      <c r="AE58377" s="28"/>
      <c r="AF58377" s="29"/>
    </row>
    <row r="58378" spans="31:32">
      <c r="AE58378" s="28"/>
      <c r="AF58378" s="29"/>
    </row>
    <row r="58379" spans="31:32">
      <c r="AE58379" s="28"/>
      <c r="AF58379" s="29"/>
    </row>
    <row r="58380" spans="31:32">
      <c r="AE58380" s="28"/>
      <c r="AF58380" s="29"/>
    </row>
    <row r="58381" spans="31:32">
      <c r="AE58381" s="28"/>
      <c r="AF58381" s="29"/>
    </row>
    <row r="58382" spans="31:32">
      <c r="AE58382" s="28"/>
      <c r="AF58382" s="29"/>
    </row>
    <row r="58383" spans="31:32">
      <c r="AE58383" s="28"/>
      <c r="AF58383" s="29"/>
    </row>
    <row r="58384" spans="31:32">
      <c r="AE58384" s="28"/>
      <c r="AF58384" s="29"/>
    </row>
    <row r="58385" spans="31:32">
      <c r="AE58385" s="28"/>
      <c r="AF58385" s="29"/>
    </row>
    <row r="58386" spans="31:32">
      <c r="AE58386" s="28"/>
      <c r="AF58386" s="29"/>
    </row>
    <row r="58387" spans="31:32">
      <c r="AE58387" s="28"/>
      <c r="AF58387" s="29"/>
    </row>
    <row r="58388" spans="31:32">
      <c r="AE58388" s="28"/>
      <c r="AF58388" s="29"/>
    </row>
    <row r="58389" spans="31:32">
      <c r="AE58389" s="28"/>
      <c r="AF58389" s="29"/>
    </row>
    <row r="58390" spans="31:32">
      <c r="AE58390" s="28"/>
      <c r="AF58390" s="29"/>
    </row>
    <row r="58391" spans="31:32">
      <c r="AE58391" s="28"/>
      <c r="AF58391" s="29"/>
    </row>
    <row r="58392" spans="31:32">
      <c r="AE58392" s="28"/>
      <c r="AF58392" s="29"/>
    </row>
    <row r="58393" spans="31:32">
      <c r="AE58393" s="28"/>
      <c r="AF58393" s="29"/>
    </row>
    <row r="58394" spans="31:32">
      <c r="AE58394" s="28"/>
      <c r="AF58394" s="29"/>
    </row>
    <row r="58395" spans="31:32">
      <c r="AE58395" s="28"/>
      <c r="AF58395" s="29"/>
    </row>
    <row r="58396" spans="31:32">
      <c r="AE58396" s="28"/>
      <c r="AF58396" s="29"/>
    </row>
    <row r="58397" spans="31:32">
      <c r="AE58397" s="28"/>
      <c r="AF58397" s="29"/>
    </row>
    <row r="58398" spans="31:32">
      <c r="AE58398" s="28"/>
      <c r="AF58398" s="29"/>
    </row>
    <row r="58399" spans="31:32">
      <c r="AE58399" s="28"/>
      <c r="AF58399" s="29"/>
    </row>
    <row r="58400" spans="31:32">
      <c r="AE58400" s="28"/>
      <c r="AF58400" s="29"/>
    </row>
    <row r="58401" spans="31:32">
      <c r="AE58401" s="28"/>
      <c r="AF58401" s="29"/>
    </row>
    <row r="58402" spans="31:32">
      <c r="AE58402" s="28"/>
      <c r="AF58402" s="29"/>
    </row>
    <row r="58403" spans="31:32">
      <c r="AE58403" s="28"/>
      <c r="AF58403" s="29"/>
    </row>
    <row r="58404" spans="31:32">
      <c r="AE58404" s="28"/>
      <c r="AF58404" s="29"/>
    </row>
    <row r="58405" spans="31:32">
      <c r="AE58405" s="28"/>
      <c r="AF58405" s="29"/>
    </row>
    <row r="58406" spans="31:32">
      <c r="AE58406" s="28"/>
      <c r="AF58406" s="29"/>
    </row>
    <row r="58407" spans="31:32">
      <c r="AE58407" s="28"/>
      <c r="AF58407" s="29"/>
    </row>
    <row r="58408" spans="31:32">
      <c r="AE58408" s="28"/>
      <c r="AF58408" s="29"/>
    </row>
    <row r="58409" spans="31:32">
      <c r="AE58409" s="28"/>
      <c r="AF58409" s="29"/>
    </row>
    <row r="58410" spans="31:32">
      <c r="AE58410" s="28"/>
      <c r="AF58410" s="29"/>
    </row>
    <row r="58411" spans="31:32">
      <c r="AE58411" s="28"/>
      <c r="AF58411" s="29"/>
    </row>
    <row r="58412" spans="31:32">
      <c r="AE58412" s="28"/>
      <c r="AF58412" s="29"/>
    </row>
    <row r="58413" spans="31:32">
      <c r="AE58413" s="28"/>
      <c r="AF58413" s="29"/>
    </row>
    <row r="58414" spans="31:32">
      <c r="AE58414" s="28"/>
      <c r="AF58414" s="29"/>
    </row>
    <row r="58415" spans="31:32">
      <c r="AE58415" s="28"/>
      <c r="AF58415" s="29"/>
    </row>
    <row r="58416" spans="31:32">
      <c r="AE58416" s="28"/>
      <c r="AF58416" s="29"/>
    </row>
    <row r="58417" spans="31:32">
      <c r="AE58417" s="28"/>
      <c r="AF58417" s="29"/>
    </row>
    <row r="58418" spans="31:32">
      <c r="AE58418" s="28"/>
      <c r="AF58418" s="29"/>
    </row>
    <row r="58419" spans="31:32">
      <c r="AE58419" s="28"/>
      <c r="AF58419" s="29"/>
    </row>
    <row r="58420" spans="31:32">
      <c r="AE58420" s="28"/>
      <c r="AF58420" s="29"/>
    </row>
    <row r="58421" spans="31:32">
      <c r="AE58421" s="28"/>
      <c r="AF58421" s="29"/>
    </row>
    <row r="58422" spans="31:32">
      <c r="AE58422" s="28"/>
      <c r="AF58422" s="29"/>
    </row>
    <row r="58423" spans="31:32">
      <c r="AE58423" s="28"/>
      <c r="AF58423" s="29"/>
    </row>
    <row r="58424" spans="31:32">
      <c r="AE58424" s="28"/>
      <c r="AF58424" s="29"/>
    </row>
    <row r="58425" spans="31:32">
      <c r="AE58425" s="28"/>
      <c r="AF58425" s="29"/>
    </row>
    <row r="58426" spans="31:32">
      <c r="AE58426" s="28"/>
      <c r="AF58426" s="29"/>
    </row>
    <row r="58427" spans="31:32">
      <c r="AE58427" s="28"/>
      <c r="AF58427" s="29"/>
    </row>
    <row r="58428" spans="31:32">
      <c r="AE58428" s="28"/>
      <c r="AF58428" s="29"/>
    </row>
    <row r="58429" spans="31:32">
      <c r="AE58429" s="28"/>
      <c r="AF58429" s="29"/>
    </row>
    <row r="58430" spans="31:32">
      <c r="AE58430" s="28"/>
      <c r="AF58430" s="29"/>
    </row>
    <row r="58431" spans="31:32">
      <c r="AE58431" s="28"/>
      <c r="AF58431" s="29"/>
    </row>
    <row r="58432" spans="31:32">
      <c r="AE58432" s="28"/>
      <c r="AF58432" s="29"/>
    </row>
    <row r="58433" spans="31:32">
      <c r="AE58433" s="28"/>
      <c r="AF58433" s="29"/>
    </row>
    <row r="58434" spans="31:32">
      <c r="AE58434" s="28"/>
      <c r="AF58434" s="29"/>
    </row>
    <row r="58435" spans="31:32">
      <c r="AE58435" s="28"/>
      <c r="AF58435" s="29"/>
    </row>
    <row r="58436" spans="31:32">
      <c r="AE58436" s="28"/>
      <c r="AF58436" s="29"/>
    </row>
    <row r="58437" spans="31:32">
      <c r="AE58437" s="28"/>
      <c r="AF58437" s="29"/>
    </row>
    <row r="58438" spans="31:32">
      <c r="AE58438" s="28"/>
      <c r="AF58438" s="29"/>
    </row>
    <row r="58439" spans="31:32">
      <c r="AE58439" s="28"/>
      <c r="AF58439" s="29"/>
    </row>
    <row r="58440" spans="31:32">
      <c r="AE58440" s="28"/>
      <c r="AF58440" s="29"/>
    </row>
    <row r="58441" spans="31:32">
      <c r="AE58441" s="28"/>
      <c r="AF58441" s="29"/>
    </row>
    <row r="58442" spans="31:32">
      <c r="AE58442" s="28"/>
      <c r="AF58442" s="29"/>
    </row>
    <row r="58443" spans="31:32">
      <c r="AE58443" s="28"/>
      <c r="AF58443" s="29"/>
    </row>
    <row r="58444" spans="31:32">
      <c r="AE58444" s="28"/>
      <c r="AF58444" s="29"/>
    </row>
    <row r="58445" spans="31:32">
      <c r="AE58445" s="28"/>
      <c r="AF58445" s="29"/>
    </row>
    <row r="58446" spans="31:32">
      <c r="AE58446" s="28"/>
      <c r="AF58446" s="29"/>
    </row>
    <row r="58447" spans="31:32">
      <c r="AE58447" s="28"/>
      <c r="AF58447" s="29"/>
    </row>
    <row r="58448" spans="31:32">
      <c r="AE58448" s="28"/>
      <c r="AF58448" s="29"/>
    </row>
    <row r="58449" spans="31:32">
      <c r="AE58449" s="28"/>
      <c r="AF58449" s="29"/>
    </row>
    <row r="58450" spans="31:32">
      <c r="AE58450" s="28"/>
      <c r="AF58450" s="29"/>
    </row>
    <row r="58451" spans="31:32">
      <c r="AE58451" s="28"/>
      <c r="AF58451" s="29"/>
    </row>
    <row r="58452" spans="31:32">
      <c r="AE58452" s="28"/>
      <c r="AF58452" s="29"/>
    </row>
    <row r="58453" spans="31:32">
      <c r="AE58453" s="28"/>
      <c r="AF58453" s="29"/>
    </row>
    <row r="58454" spans="31:32">
      <c r="AE58454" s="28"/>
      <c r="AF58454" s="29"/>
    </row>
    <row r="58455" spans="31:32">
      <c r="AE58455" s="28"/>
      <c r="AF58455" s="29"/>
    </row>
    <row r="58456" spans="31:32">
      <c r="AE58456" s="28"/>
      <c r="AF58456" s="29"/>
    </row>
    <row r="58457" spans="31:32">
      <c r="AE58457" s="28"/>
      <c r="AF58457" s="29"/>
    </row>
    <row r="58458" spans="31:32">
      <c r="AE58458" s="28"/>
      <c r="AF58458" s="29"/>
    </row>
    <row r="58459" spans="31:32">
      <c r="AE58459" s="28"/>
      <c r="AF58459" s="29"/>
    </row>
    <row r="58460" spans="31:32">
      <c r="AE58460" s="28"/>
      <c r="AF58460" s="29"/>
    </row>
    <row r="58461" spans="31:32">
      <c r="AE58461" s="28"/>
      <c r="AF58461" s="29"/>
    </row>
    <row r="58462" spans="31:32">
      <c r="AE58462" s="28"/>
      <c r="AF58462" s="29"/>
    </row>
    <row r="58463" spans="31:32">
      <c r="AE58463" s="28"/>
      <c r="AF58463" s="29"/>
    </row>
    <row r="58464" spans="31:32">
      <c r="AE58464" s="28"/>
      <c r="AF58464" s="29"/>
    </row>
    <row r="58465" spans="31:32">
      <c r="AE58465" s="28"/>
      <c r="AF58465" s="29"/>
    </row>
    <row r="58466" spans="31:32">
      <c r="AE58466" s="28"/>
      <c r="AF58466" s="29"/>
    </row>
    <row r="58467" spans="31:32">
      <c r="AE58467" s="28"/>
      <c r="AF58467" s="29"/>
    </row>
    <row r="58468" spans="31:32">
      <c r="AE58468" s="28"/>
      <c r="AF58468" s="29"/>
    </row>
    <row r="58469" spans="31:32">
      <c r="AE58469" s="28"/>
      <c r="AF58469" s="29"/>
    </row>
    <row r="58470" spans="31:32">
      <c r="AE58470" s="28"/>
      <c r="AF58470" s="29"/>
    </row>
    <row r="58471" spans="31:32">
      <c r="AE58471" s="28"/>
      <c r="AF58471" s="29"/>
    </row>
    <row r="58472" spans="31:32">
      <c r="AE58472" s="28"/>
      <c r="AF58472" s="29"/>
    </row>
    <row r="58473" spans="31:32">
      <c r="AE58473" s="28"/>
      <c r="AF58473" s="29"/>
    </row>
    <row r="58474" spans="31:32">
      <c r="AE58474" s="28"/>
      <c r="AF58474" s="29"/>
    </row>
    <row r="58475" spans="31:32">
      <c r="AE58475" s="28"/>
      <c r="AF58475" s="29"/>
    </row>
    <row r="58476" spans="31:32">
      <c r="AE58476" s="28"/>
      <c r="AF58476" s="29"/>
    </row>
    <row r="58477" spans="31:32">
      <c r="AE58477" s="28"/>
      <c r="AF58477" s="29"/>
    </row>
    <row r="58478" spans="31:32">
      <c r="AE58478" s="28"/>
      <c r="AF58478" s="29"/>
    </row>
    <row r="58479" spans="31:32">
      <c r="AE58479" s="28"/>
      <c r="AF58479" s="29"/>
    </row>
    <row r="58480" spans="31:32">
      <c r="AE58480" s="28"/>
      <c r="AF58480" s="29"/>
    </row>
    <row r="58481" spans="31:32">
      <c r="AE58481" s="28"/>
      <c r="AF58481" s="29"/>
    </row>
    <row r="58482" spans="31:32">
      <c r="AE58482" s="28"/>
      <c r="AF58482" s="29"/>
    </row>
    <row r="58483" spans="31:32">
      <c r="AE58483" s="28"/>
      <c r="AF58483" s="29"/>
    </row>
    <row r="58484" spans="31:32">
      <c r="AE58484" s="28"/>
      <c r="AF58484" s="29"/>
    </row>
    <row r="58485" spans="31:32">
      <c r="AE58485" s="28"/>
      <c r="AF58485" s="29"/>
    </row>
    <row r="58486" spans="31:32">
      <c r="AE58486" s="28"/>
      <c r="AF58486" s="29"/>
    </row>
    <row r="58487" spans="31:32">
      <c r="AE58487" s="28"/>
      <c r="AF58487" s="29"/>
    </row>
    <row r="58488" spans="31:32">
      <c r="AE58488" s="28"/>
      <c r="AF58488" s="29"/>
    </row>
    <row r="58489" spans="31:32">
      <c r="AE58489" s="28"/>
      <c r="AF58489" s="29"/>
    </row>
    <row r="58490" spans="31:32">
      <c r="AE58490" s="28"/>
      <c r="AF58490" s="29"/>
    </row>
    <row r="58491" spans="31:32">
      <c r="AE58491" s="28"/>
      <c r="AF58491" s="29"/>
    </row>
    <row r="58492" spans="31:32">
      <c r="AE58492" s="28"/>
      <c r="AF58492" s="29"/>
    </row>
    <row r="58493" spans="31:32">
      <c r="AE58493" s="28"/>
      <c r="AF58493" s="29"/>
    </row>
    <row r="58494" spans="31:32">
      <c r="AE58494" s="28"/>
      <c r="AF58494" s="29"/>
    </row>
    <row r="58495" spans="31:32">
      <c r="AE58495" s="28"/>
      <c r="AF58495" s="29"/>
    </row>
    <row r="58496" spans="31:32">
      <c r="AE58496" s="28"/>
      <c r="AF58496" s="29"/>
    </row>
    <row r="58497" spans="31:32">
      <c r="AE58497" s="28"/>
      <c r="AF58497" s="29"/>
    </row>
    <row r="58498" spans="31:32">
      <c r="AE58498" s="28"/>
      <c r="AF58498" s="29"/>
    </row>
    <row r="58499" spans="31:32">
      <c r="AE58499" s="28"/>
      <c r="AF58499" s="29"/>
    </row>
    <row r="58500" spans="31:32">
      <c r="AE58500" s="28"/>
      <c r="AF58500" s="29"/>
    </row>
    <row r="58501" spans="31:32">
      <c r="AE58501" s="28"/>
      <c r="AF58501" s="29"/>
    </row>
    <row r="58502" spans="31:32">
      <c r="AE58502" s="28"/>
      <c r="AF58502" s="29"/>
    </row>
    <row r="58503" spans="31:32">
      <c r="AE58503" s="28"/>
      <c r="AF58503" s="29"/>
    </row>
    <row r="58504" spans="31:32">
      <c r="AE58504" s="28"/>
      <c r="AF58504" s="29"/>
    </row>
    <row r="58505" spans="31:32">
      <c r="AE58505" s="28"/>
      <c r="AF58505" s="29"/>
    </row>
    <row r="58506" spans="31:32">
      <c r="AE58506" s="28"/>
      <c r="AF58506" s="29"/>
    </row>
    <row r="58507" spans="31:32">
      <c r="AE58507" s="28"/>
      <c r="AF58507" s="29"/>
    </row>
    <row r="58508" spans="31:32">
      <c r="AE58508" s="28"/>
      <c r="AF58508" s="29"/>
    </row>
    <row r="58509" spans="31:32">
      <c r="AE58509" s="28"/>
      <c r="AF58509" s="29"/>
    </row>
    <row r="58510" spans="31:32">
      <c r="AE58510" s="28"/>
      <c r="AF58510" s="29"/>
    </row>
    <row r="58511" spans="31:32">
      <c r="AE58511" s="28"/>
      <c r="AF58511" s="29"/>
    </row>
    <row r="58512" spans="31:32">
      <c r="AE58512" s="28"/>
      <c r="AF58512" s="29"/>
    </row>
    <row r="58513" spans="31:32">
      <c r="AE58513" s="28"/>
      <c r="AF58513" s="29"/>
    </row>
    <row r="58514" spans="31:32">
      <c r="AE58514" s="28"/>
      <c r="AF58514" s="29"/>
    </row>
    <row r="58515" spans="31:32">
      <c r="AE58515" s="28"/>
      <c r="AF58515" s="29"/>
    </row>
    <row r="58516" spans="31:32">
      <c r="AE58516" s="28"/>
      <c r="AF58516" s="29"/>
    </row>
    <row r="58517" spans="31:32">
      <c r="AE58517" s="28"/>
      <c r="AF58517" s="29"/>
    </row>
    <row r="58518" spans="31:32">
      <c r="AE58518" s="28"/>
      <c r="AF58518" s="29"/>
    </row>
    <row r="58519" spans="31:32">
      <c r="AE58519" s="28"/>
      <c r="AF58519" s="29"/>
    </row>
    <row r="58520" spans="31:32">
      <c r="AE58520" s="28"/>
      <c r="AF58520" s="29"/>
    </row>
    <row r="58521" spans="31:32">
      <c r="AE58521" s="28"/>
      <c r="AF58521" s="29"/>
    </row>
    <row r="58522" spans="31:32">
      <c r="AE58522" s="28"/>
      <c r="AF58522" s="29"/>
    </row>
    <row r="58523" spans="31:32">
      <c r="AE58523" s="28"/>
      <c r="AF58523" s="29"/>
    </row>
    <row r="58524" spans="31:32">
      <c r="AE58524" s="28"/>
      <c r="AF58524" s="29"/>
    </row>
    <row r="58525" spans="31:32">
      <c r="AE58525" s="28"/>
      <c r="AF58525" s="29"/>
    </row>
    <row r="58526" spans="31:32">
      <c r="AE58526" s="28"/>
      <c r="AF58526" s="29"/>
    </row>
    <row r="58527" spans="31:32">
      <c r="AE58527" s="28"/>
      <c r="AF58527" s="29"/>
    </row>
    <row r="58528" spans="31:32">
      <c r="AE58528" s="28"/>
      <c r="AF58528" s="29"/>
    </row>
    <row r="58529" spans="31:32">
      <c r="AE58529" s="28"/>
      <c r="AF58529" s="29"/>
    </row>
    <row r="58530" spans="31:32">
      <c r="AE58530" s="28"/>
      <c r="AF58530" s="29"/>
    </row>
    <row r="58531" spans="31:32">
      <c r="AE58531" s="28"/>
      <c r="AF58531" s="29"/>
    </row>
    <row r="58532" spans="31:32">
      <c r="AE58532" s="28"/>
      <c r="AF58532" s="29"/>
    </row>
    <row r="58533" spans="31:32">
      <c r="AE58533" s="28"/>
      <c r="AF58533" s="29"/>
    </row>
    <row r="58534" spans="31:32">
      <c r="AE58534" s="28"/>
      <c r="AF58534" s="29"/>
    </row>
    <row r="58535" spans="31:32">
      <c r="AE58535" s="28"/>
      <c r="AF58535" s="29"/>
    </row>
    <row r="58536" spans="31:32">
      <c r="AE58536" s="28"/>
      <c r="AF58536" s="29"/>
    </row>
    <row r="58537" spans="31:32">
      <c r="AE58537" s="28"/>
      <c r="AF58537" s="29"/>
    </row>
    <row r="58538" spans="31:32">
      <c r="AE58538" s="28"/>
      <c r="AF58538" s="29"/>
    </row>
    <row r="58539" spans="32:32">
      <c r="AF58539" s="28"/>
    </row>
    <row r="58540" spans="32:32">
      <c r="AF58540" s="28"/>
    </row>
    <row r="58541" spans="32:32">
      <c r="AF58541" s="28"/>
    </row>
    <row r="58542" spans="32:32">
      <c r="AF58542" s="28"/>
    </row>
    <row r="58543" spans="32:32">
      <c r="AF58543" s="28"/>
    </row>
    <row r="58544" spans="32:32">
      <c r="AF58544" s="28"/>
    </row>
    <row r="58545" spans="32:32">
      <c r="AF58545" s="28"/>
    </row>
    <row r="58546" spans="32:32">
      <c r="AF58546" s="28"/>
    </row>
    <row r="58547" spans="32:32">
      <c r="AF58547" s="28"/>
    </row>
    <row r="58548" spans="32:32">
      <c r="AF58548" s="28"/>
    </row>
    <row r="58549" spans="32:32">
      <c r="AF58549" s="28"/>
    </row>
    <row r="58550" spans="32:32">
      <c r="AF58550" s="28"/>
    </row>
    <row r="58551" spans="32:32">
      <c r="AF58551" s="28"/>
    </row>
    <row r="58552" spans="32:32">
      <c r="AF58552" s="28"/>
    </row>
    <row r="58553" spans="32:32">
      <c r="AF58553" s="28"/>
    </row>
    <row r="58554" spans="32:32">
      <c r="AF58554" s="28"/>
    </row>
    <row r="58555" spans="32:32">
      <c r="AF58555" s="28"/>
    </row>
    <row r="58556" spans="32:32">
      <c r="AF58556" s="28"/>
    </row>
    <row r="58557" spans="32:32">
      <c r="AF58557" s="28"/>
    </row>
    <row r="58558" spans="32:32">
      <c r="AF58558" s="28"/>
    </row>
    <row r="58559" spans="32:32">
      <c r="AF58559" s="28"/>
    </row>
    <row r="58560" spans="32:32">
      <c r="AF58560" s="28"/>
    </row>
    <row r="58561" spans="32:32">
      <c r="AF58561" s="28"/>
    </row>
    <row r="58562" spans="32:32">
      <c r="AF58562" s="28"/>
    </row>
    <row r="58563" spans="32:32">
      <c r="AF58563" s="28"/>
    </row>
    <row r="58564" spans="32:32">
      <c r="AF58564" s="28"/>
    </row>
    <row r="58565" spans="32:32">
      <c r="AF58565" s="28"/>
    </row>
    <row r="58566" spans="32:32">
      <c r="AF58566" s="28"/>
    </row>
    <row r="58567" spans="32:32">
      <c r="AF58567" s="28"/>
    </row>
    <row r="58568" spans="32:32">
      <c r="AF58568" s="28"/>
    </row>
    <row r="58569" spans="32:32">
      <c r="AF58569" s="28"/>
    </row>
    <row r="58570" spans="32:32">
      <c r="AF58570" s="28"/>
    </row>
    <row r="58571" spans="32:32">
      <c r="AF58571" s="28"/>
    </row>
    <row r="58572" spans="32:32">
      <c r="AF58572" s="28"/>
    </row>
    <row r="58573" spans="32:32">
      <c r="AF58573" s="28"/>
    </row>
    <row r="58574" spans="32:32">
      <c r="AF58574" s="28"/>
    </row>
    <row r="58575" spans="32:32">
      <c r="AF58575" s="28"/>
    </row>
    <row r="58576" spans="32:32">
      <c r="AF58576" s="28"/>
    </row>
    <row r="58577" spans="32:32">
      <c r="AF58577" s="28"/>
    </row>
    <row r="58578" spans="32:32">
      <c r="AF58578" s="28"/>
    </row>
    <row r="58579" spans="32:32">
      <c r="AF58579" s="28"/>
    </row>
    <row r="58580" spans="32:32">
      <c r="AF58580" s="28"/>
    </row>
    <row r="58581" spans="32:32">
      <c r="AF58581" s="28"/>
    </row>
    <row r="58582" spans="32:32">
      <c r="AF58582" s="28"/>
    </row>
    <row r="58583" spans="32:32">
      <c r="AF58583" s="28"/>
    </row>
    <row r="58584" spans="32:32">
      <c r="AF58584" s="28"/>
    </row>
    <row r="58585" spans="32:32">
      <c r="AF58585" s="28"/>
    </row>
    <row r="58586" spans="32:32">
      <c r="AF58586" s="28"/>
    </row>
    <row r="58587" spans="32:32">
      <c r="AF58587" s="28"/>
    </row>
    <row r="58588" spans="32:32">
      <c r="AF58588" s="28"/>
    </row>
    <row r="58589" spans="32:32">
      <c r="AF58589" s="28"/>
    </row>
    <row r="58590" spans="32:32">
      <c r="AF58590" s="28"/>
    </row>
    <row r="58591" spans="32:32">
      <c r="AF58591" s="28"/>
    </row>
    <row r="58592" spans="32:32">
      <c r="AF58592" s="28"/>
    </row>
    <row r="58593" spans="32:32">
      <c r="AF58593" s="28"/>
    </row>
    <row r="58594" spans="32:32">
      <c r="AF58594" s="28"/>
    </row>
    <row r="58595" spans="32:32">
      <c r="AF58595" s="28"/>
    </row>
    <row r="58596" spans="32:32">
      <c r="AF58596" s="28"/>
    </row>
    <row r="58597" spans="32:32">
      <c r="AF58597" s="28"/>
    </row>
    <row r="58598" spans="32:32">
      <c r="AF58598" s="28"/>
    </row>
    <row r="58599" spans="32:32">
      <c r="AF58599" s="28"/>
    </row>
    <row r="58600" spans="32:32">
      <c r="AF58600" s="28"/>
    </row>
    <row r="58601" spans="32:32">
      <c r="AF58601" s="28"/>
    </row>
    <row r="58602" spans="32:32">
      <c r="AF58602" s="28"/>
    </row>
    <row r="58603" spans="32:32">
      <c r="AF58603" s="28"/>
    </row>
    <row r="58604" spans="32:32">
      <c r="AF58604" s="28"/>
    </row>
    <row r="58605" spans="32:32">
      <c r="AF58605" s="28"/>
    </row>
    <row r="58606" spans="32:32">
      <c r="AF58606" s="28"/>
    </row>
    <row r="58607" spans="32:32">
      <c r="AF58607" s="28"/>
    </row>
    <row r="58608" spans="32:32">
      <c r="AF58608" s="28"/>
    </row>
    <row r="58609" spans="32:32">
      <c r="AF58609" s="28"/>
    </row>
    <row r="58610" spans="32:32">
      <c r="AF58610" s="28"/>
    </row>
    <row r="58611" spans="32:32">
      <c r="AF58611" s="28"/>
    </row>
    <row r="58612" spans="32:32">
      <c r="AF58612" s="28"/>
    </row>
    <row r="58613" spans="32:32">
      <c r="AF58613" s="28"/>
    </row>
    <row r="58614" spans="32:32">
      <c r="AF58614" s="28"/>
    </row>
    <row r="58615" spans="32:32">
      <c r="AF58615" s="28"/>
    </row>
    <row r="58616" spans="32:32">
      <c r="AF58616" s="28"/>
    </row>
    <row r="58617" spans="32:32">
      <c r="AF58617" s="28"/>
    </row>
    <row r="58618" spans="32:32">
      <c r="AF58618" s="28"/>
    </row>
    <row r="58619" spans="32:32">
      <c r="AF58619" s="28"/>
    </row>
    <row r="58620" spans="32:32">
      <c r="AF58620" s="28"/>
    </row>
    <row r="58621" spans="32:32">
      <c r="AF58621" s="28"/>
    </row>
    <row r="58622" spans="32:32">
      <c r="AF58622" s="28"/>
    </row>
    <row r="58623" spans="32:32">
      <c r="AF58623" s="28"/>
    </row>
    <row r="58624" spans="32:32">
      <c r="AF58624" s="28"/>
    </row>
    <row r="58625" spans="32:32">
      <c r="AF58625" s="28"/>
    </row>
    <row r="58626" spans="32:32">
      <c r="AF58626" s="28"/>
    </row>
    <row r="58627" spans="32:32">
      <c r="AF58627" s="28"/>
    </row>
    <row r="58628" spans="32:32">
      <c r="AF58628" s="28"/>
    </row>
    <row r="58629" spans="32:32">
      <c r="AF58629" s="28"/>
    </row>
    <row r="58630" spans="32:32">
      <c r="AF58630" s="28"/>
    </row>
    <row r="58631" spans="32:32">
      <c r="AF58631" s="28"/>
    </row>
    <row r="58632" spans="32:32">
      <c r="AF58632" s="28"/>
    </row>
    <row r="58633" spans="32:32">
      <c r="AF58633" s="28"/>
    </row>
    <row r="58634" spans="32:32">
      <c r="AF58634" s="28"/>
    </row>
    <row r="58635" spans="32:32">
      <c r="AF58635" s="28"/>
    </row>
    <row r="58636" spans="32:32">
      <c r="AF58636" s="28"/>
    </row>
    <row r="58637" spans="32:32">
      <c r="AF58637" s="28"/>
    </row>
    <row r="58638" spans="32:32">
      <c r="AF58638" s="28"/>
    </row>
    <row r="58639" spans="32:32">
      <c r="AF58639" s="28"/>
    </row>
    <row r="58640" spans="32:32">
      <c r="AF58640" s="28"/>
    </row>
    <row r="58641" spans="32:32">
      <c r="AF58641" s="28"/>
    </row>
    <row r="58642" spans="32:32">
      <c r="AF58642" s="28"/>
    </row>
    <row r="58643" spans="32:32">
      <c r="AF58643" s="28"/>
    </row>
    <row r="58644" spans="32:32">
      <c r="AF58644" s="28"/>
    </row>
    <row r="58645" spans="32:32">
      <c r="AF58645" s="28"/>
    </row>
    <row r="58646" spans="32:32">
      <c r="AF58646" s="28"/>
    </row>
    <row r="58647" spans="32:32">
      <c r="AF58647" s="28"/>
    </row>
    <row r="58648" spans="32:32">
      <c r="AF58648" s="28"/>
    </row>
    <row r="58649" spans="32:32">
      <c r="AF58649" s="28"/>
    </row>
    <row r="58650" spans="32:32">
      <c r="AF58650" s="28"/>
    </row>
    <row r="58651" spans="32:32">
      <c r="AF58651" s="28"/>
    </row>
    <row r="58652" spans="32:32">
      <c r="AF58652" s="28"/>
    </row>
    <row r="58653" spans="32:32">
      <c r="AF58653" s="28"/>
    </row>
    <row r="58654" spans="32:32">
      <c r="AF58654" s="28"/>
    </row>
    <row r="58655" spans="32:32">
      <c r="AF58655" s="28"/>
    </row>
    <row r="58656" spans="32:32">
      <c r="AF58656" s="28"/>
    </row>
    <row r="58657" spans="32:32">
      <c r="AF58657" s="28"/>
    </row>
    <row r="58658" spans="32:32">
      <c r="AF58658" s="28"/>
    </row>
    <row r="58659" spans="32:32">
      <c r="AF58659" s="28"/>
    </row>
    <row r="58660" spans="32:32">
      <c r="AF58660" s="28"/>
    </row>
    <row r="58661" spans="32:32">
      <c r="AF58661" s="28"/>
    </row>
    <row r="58662" spans="32:32">
      <c r="AF58662" s="28"/>
    </row>
    <row r="58663" spans="32:32">
      <c r="AF58663" s="28"/>
    </row>
    <row r="58664" spans="32:32">
      <c r="AF58664" s="28"/>
    </row>
    <row r="58665" spans="32:32">
      <c r="AF58665" s="28"/>
    </row>
    <row r="58666" spans="32:32">
      <c r="AF58666" s="28"/>
    </row>
    <row r="58667" spans="32:32">
      <c r="AF58667" s="28"/>
    </row>
    <row r="58668" spans="32:32">
      <c r="AF58668" s="28"/>
    </row>
    <row r="58669" spans="32:32">
      <c r="AF58669" s="28"/>
    </row>
    <row r="58670" spans="32:32">
      <c r="AF58670" s="28"/>
    </row>
    <row r="58671" spans="32:32">
      <c r="AF58671" s="28"/>
    </row>
    <row r="58672" spans="32:32">
      <c r="AF58672" s="28"/>
    </row>
    <row r="58673" spans="32:32">
      <c r="AF58673" s="28"/>
    </row>
    <row r="58674" spans="32:32">
      <c r="AF58674" s="28"/>
    </row>
    <row r="58675" spans="32:32">
      <c r="AF58675" s="28"/>
    </row>
    <row r="58676" spans="32:32">
      <c r="AF58676" s="28"/>
    </row>
    <row r="58677" spans="32:32">
      <c r="AF58677" s="28"/>
    </row>
    <row r="58678" spans="32:32">
      <c r="AF58678" s="28"/>
    </row>
    <row r="58679" spans="32:32">
      <c r="AF58679" s="28"/>
    </row>
    <row r="58680" spans="32:32">
      <c r="AF58680" s="28"/>
    </row>
    <row r="58681" spans="32:32">
      <c r="AF58681" s="28"/>
    </row>
    <row r="58682" spans="32:32">
      <c r="AF58682" s="28"/>
    </row>
    <row r="58683" spans="32:32">
      <c r="AF58683" s="28"/>
    </row>
    <row r="58684" spans="32:32">
      <c r="AF58684" s="28"/>
    </row>
    <row r="58685" spans="32:32">
      <c r="AF58685" s="28"/>
    </row>
    <row r="58686" spans="32:32">
      <c r="AF58686" s="28"/>
    </row>
    <row r="58687" spans="32:32">
      <c r="AF58687" s="28"/>
    </row>
    <row r="58688" spans="32:32">
      <c r="AF58688" s="28"/>
    </row>
    <row r="58689" spans="32:32">
      <c r="AF58689" s="28"/>
    </row>
    <row r="58690" spans="32:32">
      <c r="AF58690" s="28"/>
    </row>
    <row r="58691" spans="32:32">
      <c r="AF58691" s="28"/>
    </row>
    <row r="58692" spans="32:32">
      <c r="AF58692" s="28"/>
    </row>
    <row r="58693" spans="32:32">
      <c r="AF58693" s="28"/>
    </row>
    <row r="58694" spans="32:32">
      <c r="AF58694" s="28"/>
    </row>
    <row r="58695" spans="32:32">
      <c r="AF58695" s="28"/>
    </row>
    <row r="58696" spans="32:32">
      <c r="AF58696" s="28"/>
    </row>
    <row r="58697" spans="32:32">
      <c r="AF58697" s="28"/>
    </row>
    <row r="58698" spans="32:32">
      <c r="AF58698" s="28"/>
    </row>
    <row r="58699" spans="32:32">
      <c r="AF58699" s="28"/>
    </row>
    <row r="58700" spans="32:32">
      <c r="AF58700" s="28"/>
    </row>
    <row r="58701" spans="32:32">
      <c r="AF58701" s="28"/>
    </row>
    <row r="58702" spans="32:32">
      <c r="AF58702" s="28"/>
    </row>
    <row r="58703" spans="32:32">
      <c r="AF58703" s="28"/>
    </row>
    <row r="58704" spans="32:32">
      <c r="AF58704" s="28"/>
    </row>
    <row r="58705" spans="32:32">
      <c r="AF58705" s="28"/>
    </row>
    <row r="58706" spans="32:32">
      <c r="AF58706" s="28"/>
    </row>
    <row r="58707" spans="32:32">
      <c r="AF58707" s="28"/>
    </row>
    <row r="58708" spans="32:32">
      <c r="AF58708" s="28"/>
    </row>
    <row r="58709" spans="32:32">
      <c r="AF58709" s="28"/>
    </row>
    <row r="58710" spans="32:32">
      <c r="AF58710" s="28"/>
    </row>
    <row r="58711" spans="32:32">
      <c r="AF58711" s="28"/>
    </row>
    <row r="58712" spans="32:32">
      <c r="AF58712" s="28"/>
    </row>
    <row r="58713" spans="32:32">
      <c r="AF58713" s="28"/>
    </row>
    <row r="58714" spans="32:32">
      <c r="AF58714" s="28"/>
    </row>
    <row r="58715" spans="32:32">
      <c r="AF58715" s="28"/>
    </row>
    <row r="58716" spans="32:32">
      <c r="AF58716" s="28"/>
    </row>
    <row r="58717" spans="32:32">
      <c r="AF58717" s="28"/>
    </row>
    <row r="58718" spans="32:32">
      <c r="AF58718" s="28"/>
    </row>
    <row r="58719" spans="32:32">
      <c r="AF58719" s="28"/>
    </row>
    <row r="58720" spans="32:32">
      <c r="AF58720" s="28"/>
    </row>
    <row r="58721" spans="32:32">
      <c r="AF58721" s="28"/>
    </row>
    <row r="58722" spans="32:32">
      <c r="AF58722" s="28"/>
    </row>
    <row r="58723" spans="32:32">
      <c r="AF58723" s="28"/>
    </row>
    <row r="58724" spans="32:32">
      <c r="AF58724" s="28"/>
    </row>
    <row r="58725" spans="32:32">
      <c r="AF58725" s="28"/>
    </row>
    <row r="58726" spans="32:32">
      <c r="AF58726" s="28"/>
    </row>
    <row r="58727" spans="32:32">
      <c r="AF58727" s="28"/>
    </row>
    <row r="58728" spans="32:32">
      <c r="AF58728" s="28"/>
    </row>
    <row r="58729" spans="32:32">
      <c r="AF58729" s="28"/>
    </row>
    <row r="58730" spans="32:32">
      <c r="AF58730" s="28"/>
    </row>
    <row r="58731" spans="32:32">
      <c r="AF58731" s="28"/>
    </row>
    <row r="58732" spans="32:32">
      <c r="AF58732" s="28"/>
    </row>
    <row r="58733" spans="32:32">
      <c r="AF58733" s="28"/>
    </row>
    <row r="58734" spans="32:32">
      <c r="AF58734" s="28"/>
    </row>
    <row r="58735" spans="32:32">
      <c r="AF58735" s="28"/>
    </row>
    <row r="58736" spans="32:32">
      <c r="AF58736" s="28"/>
    </row>
    <row r="58737" spans="32:32">
      <c r="AF58737" s="28"/>
    </row>
    <row r="58738" spans="32:32">
      <c r="AF58738" s="28"/>
    </row>
    <row r="58739" spans="32:32">
      <c r="AF58739" s="28"/>
    </row>
    <row r="58740" spans="32:32">
      <c r="AF58740" s="28"/>
    </row>
    <row r="58741" spans="32:32">
      <c r="AF58741" s="28"/>
    </row>
    <row r="58742" spans="32:32">
      <c r="AF58742" s="28"/>
    </row>
    <row r="58743" spans="32:32">
      <c r="AF58743" s="28"/>
    </row>
    <row r="58744" spans="32:32">
      <c r="AF58744" s="28"/>
    </row>
    <row r="58745" spans="32:32">
      <c r="AF58745" s="28"/>
    </row>
    <row r="58746" spans="32:32">
      <c r="AF58746" s="28"/>
    </row>
    <row r="58747" spans="32:32">
      <c r="AF58747" s="28"/>
    </row>
    <row r="58748" spans="32:32">
      <c r="AF58748" s="28"/>
    </row>
    <row r="58749" spans="32:32">
      <c r="AF58749" s="28"/>
    </row>
    <row r="58750" spans="32:32">
      <c r="AF58750" s="28"/>
    </row>
    <row r="58751" spans="32:32">
      <c r="AF58751" s="28"/>
    </row>
    <row r="58752" spans="32:32">
      <c r="AF58752" s="28"/>
    </row>
    <row r="58753" spans="32:32">
      <c r="AF58753" s="28"/>
    </row>
    <row r="58754" spans="32:32">
      <c r="AF58754" s="28"/>
    </row>
    <row r="58755" spans="32:32">
      <c r="AF58755" s="28"/>
    </row>
    <row r="58756" spans="32:32">
      <c r="AF58756" s="28"/>
    </row>
    <row r="58757" spans="32:32">
      <c r="AF58757" s="28"/>
    </row>
    <row r="58758" spans="32:32">
      <c r="AF58758" s="28"/>
    </row>
    <row r="58759" spans="32:32">
      <c r="AF58759" s="28"/>
    </row>
    <row r="58760" spans="32:32">
      <c r="AF58760" s="28"/>
    </row>
    <row r="58761" spans="32:32">
      <c r="AF58761" s="28"/>
    </row>
    <row r="58762" spans="32:32">
      <c r="AF58762" s="28"/>
    </row>
    <row r="58763" spans="32:32">
      <c r="AF58763" s="28"/>
    </row>
    <row r="58764" spans="32:32">
      <c r="AF58764" s="28"/>
    </row>
    <row r="58765" spans="32:32">
      <c r="AF58765" s="28"/>
    </row>
    <row r="58766" spans="32:32">
      <c r="AF58766" s="28"/>
    </row>
    <row r="58767" spans="32:32">
      <c r="AF58767" s="28"/>
    </row>
    <row r="58768" spans="32:32">
      <c r="AF58768" s="28"/>
    </row>
    <row r="58769" spans="32:32">
      <c r="AF58769" s="28"/>
    </row>
    <row r="58770" spans="32:32">
      <c r="AF58770" s="28"/>
    </row>
    <row r="58771" spans="32:32">
      <c r="AF58771" s="28"/>
    </row>
    <row r="58772" spans="32:32">
      <c r="AF58772" s="28"/>
    </row>
    <row r="58773" spans="32:32">
      <c r="AF58773" s="28"/>
    </row>
    <row r="58774" spans="32:32">
      <c r="AF58774" s="28"/>
    </row>
    <row r="58775" spans="32:32">
      <c r="AF58775" s="28"/>
    </row>
    <row r="58776" spans="32:32">
      <c r="AF58776" s="28"/>
    </row>
    <row r="58777" spans="32:32">
      <c r="AF58777" s="28"/>
    </row>
    <row r="58778" spans="32:32">
      <c r="AF58778" s="28"/>
    </row>
    <row r="58779" spans="32:32">
      <c r="AF58779" s="28"/>
    </row>
    <row r="58780" spans="32:32">
      <c r="AF58780" s="28"/>
    </row>
    <row r="58781" spans="32:32">
      <c r="AF58781" s="28"/>
    </row>
    <row r="58782" spans="32:32">
      <c r="AF58782" s="28"/>
    </row>
    <row r="58783" spans="32:32">
      <c r="AF58783" s="28"/>
    </row>
    <row r="58784" spans="32:32">
      <c r="AF58784" s="28"/>
    </row>
    <row r="58785" spans="32:32">
      <c r="AF58785" s="28"/>
    </row>
    <row r="58786" spans="32:32">
      <c r="AF58786" s="28"/>
    </row>
    <row r="58787" spans="32:32">
      <c r="AF58787" s="28"/>
    </row>
    <row r="58788" spans="32:32">
      <c r="AF58788" s="28"/>
    </row>
    <row r="58789" spans="32:32">
      <c r="AF58789" s="28"/>
    </row>
    <row r="58790" spans="32:32">
      <c r="AF58790" s="28"/>
    </row>
    <row r="58791" spans="32:32">
      <c r="AF58791" s="28"/>
    </row>
    <row r="58792" spans="32:32">
      <c r="AF58792" s="28"/>
    </row>
    <row r="58793" spans="32:32">
      <c r="AF58793" s="28"/>
    </row>
    <row r="58794" spans="32:32">
      <c r="AF58794" s="28"/>
    </row>
    <row r="58795" spans="32:32">
      <c r="AF58795" s="28"/>
    </row>
    <row r="58796" spans="32:32">
      <c r="AF58796" s="28"/>
    </row>
    <row r="58797" spans="32:32">
      <c r="AF58797" s="28"/>
    </row>
    <row r="58798" spans="32:32">
      <c r="AF58798" s="28"/>
    </row>
    <row r="58799" spans="32:32">
      <c r="AF58799" s="28"/>
    </row>
    <row r="58800" spans="32:32">
      <c r="AF58800" s="28"/>
    </row>
    <row r="58801" spans="32:32">
      <c r="AF58801" s="28"/>
    </row>
    <row r="58802" spans="32:32">
      <c r="AF58802" s="28"/>
    </row>
    <row r="58803" spans="32:32">
      <c r="AF58803" s="28"/>
    </row>
    <row r="58804" spans="32:32">
      <c r="AF58804" s="28"/>
    </row>
    <row r="58805" spans="32:32">
      <c r="AF58805" s="28"/>
    </row>
    <row r="58806" spans="32:32">
      <c r="AF58806" s="28"/>
    </row>
    <row r="58807" spans="32:32">
      <c r="AF58807" s="28"/>
    </row>
    <row r="58808" spans="32:32">
      <c r="AF58808" s="28"/>
    </row>
    <row r="58809" spans="32:32">
      <c r="AF58809" s="28"/>
    </row>
    <row r="58810" spans="32:32">
      <c r="AF58810" s="28"/>
    </row>
    <row r="58811" spans="32:32">
      <c r="AF58811" s="28"/>
    </row>
    <row r="58812" spans="32:32">
      <c r="AF58812" s="28"/>
    </row>
    <row r="58813" spans="32:32">
      <c r="AF58813" s="28"/>
    </row>
    <row r="58814" spans="32:32">
      <c r="AF58814" s="28"/>
    </row>
    <row r="58815" spans="32:32">
      <c r="AF58815" s="28"/>
    </row>
    <row r="58816" spans="32:32">
      <c r="AF58816" s="28"/>
    </row>
    <row r="58817" spans="32:32">
      <c r="AF58817" s="28"/>
    </row>
    <row r="58818" spans="32:32">
      <c r="AF58818" s="28"/>
    </row>
    <row r="58819" spans="32:32">
      <c r="AF58819" s="28"/>
    </row>
    <row r="58820" spans="32:32">
      <c r="AF58820" s="28"/>
    </row>
    <row r="58821" spans="32:32">
      <c r="AF58821" s="28"/>
    </row>
    <row r="58822" spans="32:32">
      <c r="AF58822" s="28"/>
    </row>
    <row r="58823" spans="32:32">
      <c r="AF58823" s="28"/>
    </row>
    <row r="58824" spans="32:32">
      <c r="AF58824" s="28"/>
    </row>
    <row r="58825" spans="32:32">
      <c r="AF58825" s="28"/>
    </row>
    <row r="58826" spans="32:32">
      <c r="AF58826" s="28"/>
    </row>
  </sheetData>
  <mergeCells count="3000">
    <mergeCell ref="A3:A19"/>
    <mergeCell ref="A20:A36"/>
    <mergeCell ref="A37:A53"/>
    <mergeCell ref="A54:A70"/>
    <mergeCell ref="A71:A87"/>
    <mergeCell ref="A88:A104"/>
    <mergeCell ref="A105:A121"/>
    <mergeCell ref="A122:A138"/>
    <mergeCell ref="A139:A155"/>
    <mergeCell ref="A156:A172"/>
    <mergeCell ref="A173:A189"/>
    <mergeCell ref="A190:A206"/>
    <mergeCell ref="A207:A223"/>
    <mergeCell ref="A224:A240"/>
    <mergeCell ref="A241:A257"/>
    <mergeCell ref="A258:A274"/>
    <mergeCell ref="A275:A291"/>
    <mergeCell ref="A292:A308"/>
    <mergeCell ref="A309:A325"/>
    <mergeCell ref="A326:A342"/>
    <mergeCell ref="A343:A359"/>
    <mergeCell ref="A360:A376"/>
    <mergeCell ref="A377:A393"/>
    <mergeCell ref="A394:A410"/>
    <mergeCell ref="A411:A427"/>
    <mergeCell ref="A428:A444"/>
    <mergeCell ref="A445:A461"/>
    <mergeCell ref="A462:A478"/>
    <mergeCell ref="A479:A495"/>
    <mergeCell ref="A496:A512"/>
    <mergeCell ref="A513:A529"/>
    <mergeCell ref="A530:A546"/>
    <mergeCell ref="A547:A563"/>
    <mergeCell ref="A564:A580"/>
    <mergeCell ref="A581:A597"/>
    <mergeCell ref="A598:A614"/>
    <mergeCell ref="A615:A631"/>
    <mergeCell ref="A632:A648"/>
    <mergeCell ref="A649:A665"/>
    <mergeCell ref="A666:A682"/>
    <mergeCell ref="A683:A699"/>
    <mergeCell ref="A700:A716"/>
    <mergeCell ref="A717:A733"/>
    <mergeCell ref="A734:A750"/>
    <mergeCell ref="A751:A767"/>
    <mergeCell ref="A768:A784"/>
    <mergeCell ref="A785:A801"/>
    <mergeCell ref="A802:A818"/>
    <mergeCell ref="A819:A835"/>
    <mergeCell ref="A836:A852"/>
    <mergeCell ref="A853:A869"/>
    <mergeCell ref="A870:A886"/>
    <mergeCell ref="A887:A903"/>
    <mergeCell ref="A904:A920"/>
    <mergeCell ref="A921:A937"/>
    <mergeCell ref="A938:A954"/>
    <mergeCell ref="A955:A971"/>
    <mergeCell ref="A972:A988"/>
    <mergeCell ref="A989:A1005"/>
    <mergeCell ref="A1006:A1022"/>
    <mergeCell ref="A1023:A1039"/>
    <mergeCell ref="A1040:A1056"/>
    <mergeCell ref="A1057:A1073"/>
    <mergeCell ref="A1074:A1090"/>
    <mergeCell ref="A1091:A1107"/>
    <mergeCell ref="A1108:A1124"/>
    <mergeCell ref="A1125:A1141"/>
    <mergeCell ref="A1142:A1158"/>
    <mergeCell ref="A1159:A1175"/>
    <mergeCell ref="A1176:A1192"/>
    <mergeCell ref="A1193:A1209"/>
    <mergeCell ref="A1210:A1226"/>
    <mergeCell ref="A1227:A1243"/>
    <mergeCell ref="A1244:A1260"/>
    <mergeCell ref="A1261:A1277"/>
    <mergeCell ref="A1278:A1294"/>
    <mergeCell ref="A1295:A1311"/>
    <mergeCell ref="A1312:A1328"/>
    <mergeCell ref="A1329:A1345"/>
    <mergeCell ref="A1346:A1362"/>
    <mergeCell ref="A1363:A1379"/>
    <mergeCell ref="A1380:A1396"/>
    <mergeCell ref="A1397:A1413"/>
    <mergeCell ref="A1414:A1430"/>
    <mergeCell ref="A1431:A1447"/>
    <mergeCell ref="A1448:A1464"/>
    <mergeCell ref="A1465:A1481"/>
    <mergeCell ref="A1482:A1498"/>
    <mergeCell ref="A1499:A1515"/>
    <mergeCell ref="A1516:A1532"/>
    <mergeCell ref="A1533:A1549"/>
    <mergeCell ref="A1550:A1566"/>
    <mergeCell ref="A1567:A1583"/>
    <mergeCell ref="A1584:A1600"/>
    <mergeCell ref="A1601:A1617"/>
    <mergeCell ref="A1618:A1634"/>
    <mergeCell ref="A1635:A1651"/>
    <mergeCell ref="A1652:A1668"/>
    <mergeCell ref="A1669:A1685"/>
    <mergeCell ref="A1686:A1702"/>
    <mergeCell ref="A1703:A1719"/>
    <mergeCell ref="A1720:A1736"/>
    <mergeCell ref="A1737:A1753"/>
    <mergeCell ref="A1754:A1770"/>
    <mergeCell ref="A1771:A1787"/>
    <mergeCell ref="A1788:A1804"/>
    <mergeCell ref="A1805:A1821"/>
    <mergeCell ref="A1822:A1838"/>
    <mergeCell ref="A1839:A1855"/>
    <mergeCell ref="A1856:A1872"/>
    <mergeCell ref="A1873:A1889"/>
    <mergeCell ref="A1890:A1906"/>
    <mergeCell ref="A1907:A1923"/>
    <mergeCell ref="A1924:A1940"/>
    <mergeCell ref="A1941:A1957"/>
    <mergeCell ref="A1958:A1974"/>
    <mergeCell ref="A1975:A1991"/>
    <mergeCell ref="A1992:A2008"/>
    <mergeCell ref="A2009:A2025"/>
    <mergeCell ref="A2026:A2042"/>
    <mergeCell ref="A2043:A2059"/>
    <mergeCell ref="A2060:A2076"/>
    <mergeCell ref="A2077:A2093"/>
    <mergeCell ref="A2094:A2110"/>
    <mergeCell ref="A2111:A2127"/>
    <mergeCell ref="A2128:A2144"/>
    <mergeCell ref="A2145:A2161"/>
    <mergeCell ref="A2162:A2178"/>
    <mergeCell ref="A2179:A2195"/>
    <mergeCell ref="A2196:A2212"/>
    <mergeCell ref="A2213:A2229"/>
    <mergeCell ref="A2230:A2246"/>
    <mergeCell ref="A2247:A2263"/>
    <mergeCell ref="A2264:A2280"/>
    <mergeCell ref="A2281:A2297"/>
    <mergeCell ref="A2298:A2314"/>
    <mergeCell ref="A2315:A2331"/>
    <mergeCell ref="A2332:A2348"/>
    <mergeCell ref="A2349:A2365"/>
    <mergeCell ref="A2366:A2382"/>
    <mergeCell ref="A2383:A2399"/>
    <mergeCell ref="A2400:A2416"/>
    <mergeCell ref="A2417:A2433"/>
    <mergeCell ref="A2434:A2450"/>
    <mergeCell ref="A2451:A2467"/>
    <mergeCell ref="A2468:A2484"/>
    <mergeCell ref="A2485:A2501"/>
    <mergeCell ref="A2502:A2518"/>
    <mergeCell ref="A2519:A2535"/>
    <mergeCell ref="A2536:A2552"/>
    <mergeCell ref="A2553:A2569"/>
    <mergeCell ref="A2570:A2586"/>
    <mergeCell ref="A2587:A2603"/>
    <mergeCell ref="A2604:A2620"/>
    <mergeCell ref="A2621:A2637"/>
    <mergeCell ref="A2638:A2654"/>
    <mergeCell ref="A2655:A2671"/>
    <mergeCell ref="A2672:A2688"/>
    <mergeCell ref="A2689:A2705"/>
    <mergeCell ref="A2706:A2722"/>
    <mergeCell ref="A2723:A2739"/>
    <mergeCell ref="A2740:A2756"/>
    <mergeCell ref="A2757:A2773"/>
    <mergeCell ref="A2774:A2790"/>
    <mergeCell ref="A2791:A2807"/>
    <mergeCell ref="A2808:A2824"/>
    <mergeCell ref="A2825:A2841"/>
    <mergeCell ref="A2842:A2858"/>
    <mergeCell ref="A2859:A2875"/>
    <mergeCell ref="A2876:A2892"/>
    <mergeCell ref="A2893:A2909"/>
    <mergeCell ref="A2910:A2926"/>
    <mergeCell ref="A2927:A2943"/>
    <mergeCell ref="A2944:A2960"/>
    <mergeCell ref="A2961:A2977"/>
    <mergeCell ref="A2978:A2994"/>
    <mergeCell ref="A2995:A3011"/>
    <mergeCell ref="A3012:A3028"/>
    <mergeCell ref="A3029:A3045"/>
    <mergeCell ref="A3046:A3062"/>
    <mergeCell ref="A3063:A3079"/>
    <mergeCell ref="A3080:A3096"/>
    <mergeCell ref="A3097:A3113"/>
    <mergeCell ref="A3114:A3130"/>
    <mergeCell ref="A3131:A3147"/>
    <mergeCell ref="A3148:A3164"/>
    <mergeCell ref="A3165:A3181"/>
    <mergeCell ref="A3182:A3198"/>
    <mergeCell ref="A3199:A3215"/>
    <mergeCell ref="A3216:A3232"/>
    <mergeCell ref="A3233:A3249"/>
    <mergeCell ref="A3250:A3266"/>
    <mergeCell ref="A3267:A3283"/>
    <mergeCell ref="A3284:A3300"/>
    <mergeCell ref="A3301:A3317"/>
    <mergeCell ref="A3318:A3334"/>
    <mergeCell ref="A3335:A3351"/>
    <mergeCell ref="A3352:A3368"/>
    <mergeCell ref="A3369:A3385"/>
    <mergeCell ref="A3386:A3402"/>
    <mergeCell ref="A3403:A3419"/>
    <mergeCell ref="A3420:A3436"/>
    <mergeCell ref="A3437:A3453"/>
    <mergeCell ref="A3454:A3470"/>
    <mergeCell ref="A3471:A3487"/>
    <mergeCell ref="A3488:A3504"/>
    <mergeCell ref="A3505:A3521"/>
    <mergeCell ref="A3522:A3538"/>
    <mergeCell ref="A3539:A3555"/>
    <mergeCell ref="A3556:A3572"/>
    <mergeCell ref="A3573:A3589"/>
    <mergeCell ref="A3590:A3606"/>
    <mergeCell ref="A3607:A3623"/>
    <mergeCell ref="A3624:A3640"/>
    <mergeCell ref="A3641:A3657"/>
    <mergeCell ref="A3658:A3674"/>
    <mergeCell ref="A3675:A3691"/>
    <mergeCell ref="A3692:A3708"/>
    <mergeCell ref="A3709:A3725"/>
    <mergeCell ref="A3726:A3742"/>
    <mergeCell ref="A3743:A3759"/>
    <mergeCell ref="A3760:A3776"/>
    <mergeCell ref="A3777:A3793"/>
    <mergeCell ref="A3794:A3810"/>
    <mergeCell ref="A3811:A3827"/>
    <mergeCell ref="A3828:A3844"/>
    <mergeCell ref="A3845:A3861"/>
    <mergeCell ref="A3862:A3878"/>
    <mergeCell ref="A3879:A3895"/>
    <mergeCell ref="A3896:A3912"/>
    <mergeCell ref="A3913:A3929"/>
    <mergeCell ref="A3930:A3946"/>
    <mergeCell ref="A3947:A3963"/>
    <mergeCell ref="A3964:A3980"/>
    <mergeCell ref="A3981:A3997"/>
    <mergeCell ref="A3998:A4014"/>
    <mergeCell ref="A4015:A4031"/>
    <mergeCell ref="A4032:A4048"/>
    <mergeCell ref="A4049:A4065"/>
    <mergeCell ref="A4066:A4082"/>
    <mergeCell ref="A4083:A4099"/>
    <mergeCell ref="A4100:A4116"/>
    <mergeCell ref="A4117:A4133"/>
    <mergeCell ref="A4134:A4150"/>
    <mergeCell ref="A4151:A4167"/>
    <mergeCell ref="A4168:A4184"/>
    <mergeCell ref="A4185:A4201"/>
    <mergeCell ref="A4202:A4218"/>
    <mergeCell ref="A4219:A4235"/>
    <mergeCell ref="A4236:A4252"/>
    <mergeCell ref="A4253:A4269"/>
    <mergeCell ref="A4270:A4286"/>
    <mergeCell ref="A4287:A4303"/>
    <mergeCell ref="A4304:A4320"/>
    <mergeCell ref="A4321:A4337"/>
    <mergeCell ref="A4338:A4354"/>
    <mergeCell ref="A4355:A4371"/>
    <mergeCell ref="A4372:A4388"/>
    <mergeCell ref="A4389:A4405"/>
    <mergeCell ref="A4406:A4422"/>
    <mergeCell ref="A4423:A4439"/>
    <mergeCell ref="A4440:A4456"/>
    <mergeCell ref="A4457:A4473"/>
    <mergeCell ref="A4474:A4490"/>
    <mergeCell ref="A4491:A4507"/>
    <mergeCell ref="A4508:A4524"/>
    <mergeCell ref="A4525:A4541"/>
    <mergeCell ref="A4542:A4558"/>
    <mergeCell ref="A4559:A4575"/>
    <mergeCell ref="A4576:A4592"/>
    <mergeCell ref="A4593:A4609"/>
    <mergeCell ref="A4610:A4626"/>
    <mergeCell ref="A4627:A4643"/>
    <mergeCell ref="A4644:A4660"/>
    <mergeCell ref="A4661:A4677"/>
    <mergeCell ref="A4678:A4694"/>
    <mergeCell ref="A4695:A4711"/>
    <mergeCell ref="A4712:A4728"/>
    <mergeCell ref="A4729:A4745"/>
    <mergeCell ref="A4746:A4762"/>
    <mergeCell ref="A4763:A4779"/>
    <mergeCell ref="A4780:A4796"/>
    <mergeCell ref="A4797:A4813"/>
    <mergeCell ref="A4814:A4830"/>
    <mergeCell ref="A4831:A4847"/>
    <mergeCell ref="A4848:A4864"/>
    <mergeCell ref="A4865:A4881"/>
    <mergeCell ref="A4882:A4898"/>
    <mergeCell ref="A4899:A4915"/>
    <mergeCell ref="A4916:A4932"/>
    <mergeCell ref="A4933:A4949"/>
    <mergeCell ref="A4950:A4966"/>
    <mergeCell ref="A4967:A4983"/>
    <mergeCell ref="A4984:A5000"/>
    <mergeCell ref="A5001:A5017"/>
    <mergeCell ref="A5018:A5034"/>
    <mergeCell ref="A5035:A5051"/>
    <mergeCell ref="A5052:A5068"/>
    <mergeCell ref="A5069:A5085"/>
    <mergeCell ref="A5086:A5102"/>
    <mergeCell ref="A5103:A5119"/>
    <mergeCell ref="A5120:A5136"/>
    <mergeCell ref="A5137:A5153"/>
    <mergeCell ref="A5154:A5170"/>
    <mergeCell ref="A5171:A5187"/>
    <mergeCell ref="A5188:A5204"/>
    <mergeCell ref="A5205:A5221"/>
    <mergeCell ref="A5222:A5238"/>
    <mergeCell ref="A5239:A5255"/>
    <mergeCell ref="A5256:A5272"/>
    <mergeCell ref="A5273:A5289"/>
    <mergeCell ref="A5290:A5306"/>
    <mergeCell ref="A5307:A5323"/>
    <mergeCell ref="A5324:A5340"/>
    <mergeCell ref="A5341:A5357"/>
    <mergeCell ref="A5358:A5374"/>
    <mergeCell ref="A5375:A5391"/>
    <mergeCell ref="A5392:A5408"/>
    <mergeCell ref="A5409:A5425"/>
    <mergeCell ref="A5426:A5442"/>
    <mergeCell ref="A5443:A5459"/>
    <mergeCell ref="A5460:A5476"/>
    <mergeCell ref="A5477:A5493"/>
    <mergeCell ref="A5494:A5510"/>
    <mergeCell ref="A5511:A5527"/>
    <mergeCell ref="A5528:A5544"/>
    <mergeCell ref="A5545:A5561"/>
    <mergeCell ref="A5562:A5578"/>
    <mergeCell ref="A5579:A5595"/>
    <mergeCell ref="A5596:A5612"/>
    <mergeCell ref="A5613:A5629"/>
    <mergeCell ref="A5630:A5646"/>
    <mergeCell ref="A5647:A5663"/>
    <mergeCell ref="A5664:A5680"/>
    <mergeCell ref="A5681:A5697"/>
    <mergeCell ref="A5698:A5714"/>
    <mergeCell ref="A5715:A5731"/>
    <mergeCell ref="A5732:A5748"/>
    <mergeCell ref="A5749:A5765"/>
    <mergeCell ref="A5766:A5782"/>
    <mergeCell ref="A5783:A5799"/>
    <mergeCell ref="A5800:A5816"/>
    <mergeCell ref="A5817:A5833"/>
    <mergeCell ref="A5834:A5850"/>
    <mergeCell ref="A5851:A5867"/>
    <mergeCell ref="A5868:A5884"/>
    <mergeCell ref="A5885:A5901"/>
    <mergeCell ref="A5902:A5918"/>
    <mergeCell ref="A5919:A5935"/>
    <mergeCell ref="A5936:A5952"/>
    <mergeCell ref="A5953:A5969"/>
    <mergeCell ref="A5970:A5986"/>
    <mergeCell ref="A5987:A6003"/>
    <mergeCell ref="A6004:A6020"/>
    <mergeCell ref="A6021:A6037"/>
    <mergeCell ref="A6038:A6054"/>
    <mergeCell ref="A6055:A6071"/>
    <mergeCell ref="A6072:A6088"/>
    <mergeCell ref="A6089:A6105"/>
    <mergeCell ref="A6106:A6122"/>
    <mergeCell ref="A6123:A6139"/>
    <mergeCell ref="A6140:A6156"/>
    <mergeCell ref="A6157:A6173"/>
    <mergeCell ref="A6174:A6190"/>
    <mergeCell ref="A6191:A6207"/>
    <mergeCell ref="A6208:A6224"/>
    <mergeCell ref="A6225:A6241"/>
    <mergeCell ref="A6242:A6258"/>
    <mergeCell ref="A6259:A6275"/>
    <mergeCell ref="A6276:A6292"/>
    <mergeCell ref="A6293:A6309"/>
    <mergeCell ref="A6310:A6326"/>
    <mergeCell ref="A6327:A6343"/>
    <mergeCell ref="A6344:A6360"/>
    <mergeCell ref="A6361:A6377"/>
    <mergeCell ref="A6378:A6394"/>
    <mergeCell ref="A6395:A6411"/>
    <mergeCell ref="A6412:A6428"/>
    <mergeCell ref="A6429:A6445"/>
    <mergeCell ref="A6446:A6462"/>
    <mergeCell ref="A6463:A6479"/>
    <mergeCell ref="A6480:A6496"/>
    <mergeCell ref="A6497:A6513"/>
    <mergeCell ref="A6514:A6530"/>
    <mergeCell ref="A6531:A6547"/>
    <mergeCell ref="A6548:A6564"/>
    <mergeCell ref="A6565:A6581"/>
    <mergeCell ref="A6582:A6598"/>
    <mergeCell ref="A6599:A6615"/>
    <mergeCell ref="A6616:A6632"/>
    <mergeCell ref="A6633:A6649"/>
    <mergeCell ref="A6650:A6666"/>
    <mergeCell ref="A6667:A6683"/>
    <mergeCell ref="A6684:A6700"/>
    <mergeCell ref="A6701:A6717"/>
    <mergeCell ref="A6718:A6734"/>
    <mergeCell ref="A6735:A6751"/>
    <mergeCell ref="A6752:A6768"/>
    <mergeCell ref="A6769:A6785"/>
    <mergeCell ref="A6786:A6802"/>
    <mergeCell ref="A6803:A6819"/>
    <mergeCell ref="A6820:A6836"/>
    <mergeCell ref="A6837:A6853"/>
    <mergeCell ref="A6854:A6870"/>
    <mergeCell ref="A6871:A6887"/>
    <mergeCell ref="A6888:A6904"/>
    <mergeCell ref="A6905:A6921"/>
    <mergeCell ref="A6922:A6938"/>
    <mergeCell ref="A6939:A6955"/>
    <mergeCell ref="A6956:A6972"/>
    <mergeCell ref="A6973:A6989"/>
    <mergeCell ref="A6990:A7006"/>
    <mergeCell ref="A7007:A7023"/>
    <mergeCell ref="A7024:A7040"/>
    <mergeCell ref="A7041:A7057"/>
    <mergeCell ref="A7058:A7074"/>
    <mergeCell ref="A7075:A7091"/>
    <mergeCell ref="A7092:A7108"/>
    <mergeCell ref="A7109:A7125"/>
    <mergeCell ref="A7126:A7142"/>
    <mergeCell ref="A7143:A7159"/>
    <mergeCell ref="A7160:A7176"/>
    <mergeCell ref="A7177:A7193"/>
    <mergeCell ref="A7194:A7210"/>
    <mergeCell ref="A7211:A7227"/>
    <mergeCell ref="A7228:A7244"/>
    <mergeCell ref="A7245:A7261"/>
    <mergeCell ref="A7262:A7278"/>
    <mergeCell ref="A7279:A7295"/>
    <mergeCell ref="A7296:A7312"/>
    <mergeCell ref="A7313:A7329"/>
    <mergeCell ref="A7330:A7346"/>
    <mergeCell ref="A7347:A7363"/>
    <mergeCell ref="A7364:A7380"/>
    <mergeCell ref="A7381:A7397"/>
    <mergeCell ref="A7398:A7414"/>
    <mergeCell ref="A7415:A7431"/>
    <mergeCell ref="A7432:A7448"/>
    <mergeCell ref="A7449:A7465"/>
    <mergeCell ref="A7466:A7482"/>
    <mergeCell ref="A7483:A7499"/>
    <mergeCell ref="A7500:A7516"/>
    <mergeCell ref="A7517:A7533"/>
    <mergeCell ref="A7534:A7550"/>
    <mergeCell ref="A7551:A7567"/>
    <mergeCell ref="A7568:A7584"/>
    <mergeCell ref="A7585:A7601"/>
    <mergeCell ref="A7602:A7618"/>
    <mergeCell ref="A7619:A7635"/>
    <mergeCell ref="A7636:A7652"/>
    <mergeCell ref="A7653:A7669"/>
    <mergeCell ref="A7670:A7686"/>
    <mergeCell ref="A7687:A7703"/>
    <mergeCell ref="A7704:A7720"/>
    <mergeCell ref="A7721:A7737"/>
    <mergeCell ref="A7738:A7754"/>
    <mergeCell ref="A7755:A7771"/>
    <mergeCell ref="A7772:A7788"/>
    <mergeCell ref="A7789:A7805"/>
    <mergeCell ref="A7806:A7822"/>
    <mergeCell ref="A7823:A7839"/>
    <mergeCell ref="A7840:A7856"/>
    <mergeCell ref="A7857:A7873"/>
    <mergeCell ref="A7874:A7890"/>
    <mergeCell ref="A7891:A7907"/>
    <mergeCell ref="A7908:A7924"/>
    <mergeCell ref="A7925:A7941"/>
    <mergeCell ref="A7942:A7958"/>
    <mergeCell ref="A7959:A7975"/>
    <mergeCell ref="A7976:A7992"/>
    <mergeCell ref="A7993:A8009"/>
    <mergeCell ref="A8010:A8026"/>
    <mergeCell ref="A8027:A8043"/>
    <mergeCell ref="A8044:A8060"/>
    <mergeCell ref="A8061:A8077"/>
    <mergeCell ref="A8078:A8094"/>
    <mergeCell ref="A8095:A8111"/>
    <mergeCell ref="A8112:A8128"/>
    <mergeCell ref="A8129:A8145"/>
    <mergeCell ref="A8146:A8162"/>
    <mergeCell ref="A8163:A8179"/>
    <mergeCell ref="A8180:A8196"/>
    <mergeCell ref="A8197:A8213"/>
    <mergeCell ref="A8214:A8230"/>
    <mergeCell ref="A8231:A8247"/>
    <mergeCell ref="A8248:A8264"/>
    <mergeCell ref="A8265:A8281"/>
    <mergeCell ref="A8282:A8298"/>
    <mergeCell ref="A8299:A8315"/>
    <mergeCell ref="A8316:A8332"/>
    <mergeCell ref="A8333:A8349"/>
    <mergeCell ref="A8350:A8366"/>
    <mergeCell ref="A8367:A8383"/>
    <mergeCell ref="A8384:A8400"/>
    <mergeCell ref="A8401:A8417"/>
    <mergeCell ref="A8418:A8434"/>
    <mergeCell ref="A8435:A8451"/>
    <mergeCell ref="A8452:A8468"/>
    <mergeCell ref="A8469:A8485"/>
    <mergeCell ref="A8486:A8502"/>
    <mergeCell ref="A8503:A8519"/>
    <mergeCell ref="A8520:A8536"/>
    <mergeCell ref="A8537:A8553"/>
    <mergeCell ref="A8554:A8570"/>
    <mergeCell ref="A8571:A8587"/>
    <mergeCell ref="A8588:A8604"/>
    <mergeCell ref="A8605:A8621"/>
    <mergeCell ref="A8622:A8638"/>
    <mergeCell ref="A8639:A8655"/>
    <mergeCell ref="A8656:A8672"/>
    <mergeCell ref="A8673:A8689"/>
    <mergeCell ref="A8690:A8706"/>
    <mergeCell ref="A8707:A8723"/>
    <mergeCell ref="A8724:A8740"/>
    <mergeCell ref="A8741:A8757"/>
    <mergeCell ref="A8758:A8774"/>
    <mergeCell ref="A8775:A8791"/>
    <mergeCell ref="A8792:A8808"/>
    <mergeCell ref="A8809:A8825"/>
    <mergeCell ref="A8826:A8842"/>
    <mergeCell ref="A8843:A8859"/>
    <mergeCell ref="A8860:A8876"/>
    <mergeCell ref="A8877:A8893"/>
    <mergeCell ref="A8894:A8910"/>
    <mergeCell ref="A8911:A8927"/>
    <mergeCell ref="A8928:A8944"/>
    <mergeCell ref="A8945:A8961"/>
    <mergeCell ref="A8962:A8978"/>
    <mergeCell ref="A8979:A8995"/>
    <mergeCell ref="A8996:A9012"/>
    <mergeCell ref="A9013:A9029"/>
    <mergeCell ref="A9030:A9046"/>
    <mergeCell ref="A9047:A9063"/>
    <mergeCell ref="A9064:A9080"/>
    <mergeCell ref="A9081:A9097"/>
    <mergeCell ref="A9098:A9114"/>
    <mergeCell ref="A9115:A9131"/>
    <mergeCell ref="A9132:A9148"/>
    <mergeCell ref="A9149:A9165"/>
    <mergeCell ref="A9166:A9182"/>
    <mergeCell ref="A9183:A9199"/>
    <mergeCell ref="A9200:A9216"/>
    <mergeCell ref="A9217:A9233"/>
    <mergeCell ref="A9234:A9250"/>
    <mergeCell ref="A9251:A9267"/>
    <mergeCell ref="A9268:A9284"/>
    <mergeCell ref="A9285:A9301"/>
    <mergeCell ref="A9302:A9318"/>
    <mergeCell ref="A9319:A9335"/>
    <mergeCell ref="A9336:A9352"/>
    <mergeCell ref="A9353:A9369"/>
    <mergeCell ref="A9370:A9386"/>
    <mergeCell ref="A9387:A9403"/>
    <mergeCell ref="A9404:A9420"/>
    <mergeCell ref="A9421:A9437"/>
    <mergeCell ref="A9438:A9454"/>
    <mergeCell ref="A9455:A9471"/>
    <mergeCell ref="A9472:A9488"/>
    <mergeCell ref="A9489:A9505"/>
    <mergeCell ref="A9506:A9522"/>
    <mergeCell ref="A9523:A9539"/>
    <mergeCell ref="A9540:A9556"/>
    <mergeCell ref="A9557:A9573"/>
    <mergeCell ref="A9574:A9590"/>
    <mergeCell ref="A9591:A9607"/>
    <mergeCell ref="A9608:A9624"/>
    <mergeCell ref="A9625:A9641"/>
    <mergeCell ref="A9642:A9658"/>
    <mergeCell ref="A9659:A9675"/>
    <mergeCell ref="A9676:A9692"/>
    <mergeCell ref="A9693:A9709"/>
    <mergeCell ref="A9710:A9726"/>
    <mergeCell ref="A9727:A9743"/>
    <mergeCell ref="A9744:A9760"/>
    <mergeCell ref="A9761:A9777"/>
    <mergeCell ref="A9778:A9794"/>
    <mergeCell ref="A9795:A9811"/>
    <mergeCell ref="A9812:A9828"/>
    <mergeCell ref="A9829:A9845"/>
    <mergeCell ref="A9846:A9862"/>
    <mergeCell ref="A9863:A9879"/>
    <mergeCell ref="A9880:A9896"/>
    <mergeCell ref="A9897:A9913"/>
    <mergeCell ref="A9914:A9930"/>
    <mergeCell ref="A9931:A9947"/>
    <mergeCell ref="A9948:A9964"/>
    <mergeCell ref="A9965:A9981"/>
    <mergeCell ref="A9982:A9998"/>
    <mergeCell ref="A9999:A10015"/>
    <mergeCell ref="A10016:A10032"/>
    <mergeCell ref="A10033:A10049"/>
    <mergeCell ref="A10050:A10066"/>
    <mergeCell ref="A10067:A10083"/>
    <mergeCell ref="A10084:A10100"/>
    <mergeCell ref="A10101:A10117"/>
    <mergeCell ref="A10118:A10134"/>
    <mergeCell ref="A10135:A10151"/>
    <mergeCell ref="A10152:A10168"/>
    <mergeCell ref="A10169:A10185"/>
    <mergeCell ref="A10186:A10202"/>
    <mergeCell ref="A10203:A10219"/>
    <mergeCell ref="A10220:A10236"/>
    <mergeCell ref="A10237:A10253"/>
    <mergeCell ref="A10254:A10270"/>
    <mergeCell ref="A10271:A10287"/>
    <mergeCell ref="A10288:A10304"/>
    <mergeCell ref="A10305:A10321"/>
    <mergeCell ref="A10322:A10338"/>
    <mergeCell ref="A10339:A10355"/>
    <mergeCell ref="A10356:A10372"/>
    <mergeCell ref="A10373:A10389"/>
    <mergeCell ref="A10390:A10406"/>
    <mergeCell ref="A10407:A10423"/>
    <mergeCell ref="A10424:A10440"/>
    <mergeCell ref="A10441:A10457"/>
    <mergeCell ref="A10458:A10474"/>
    <mergeCell ref="A10475:A10491"/>
    <mergeCell ref="A10492:A10508"/>
    <mergeCell ref="A10509:A10525"/>
    <mergeCell ref="A10526:A10542"/>
    <mergeCell ref="A10543:A10559"/>
    <mergeCell ref="A10560:A10576"/>
    <mergeCell ref="A10577:A10593"/>
    <mergeCell ref="A10594:A10610"/>
    <mergeCell ref="A10611:A10627"/>
    <mergeCell ref="A10628:A10644"/>
    <mergeCell ref="A10645:A10661"/>
    <mergeCell ref="A10662:A10678"/>
    <mergeCell ref="A10679:A10695"/>
    <mergeCell ref="A10696:A10712"/>
    <mergeCell ref="A10713:A10729"/>
    <mergeCell ref="A10730:A10746"/>
    <mergeCell ref="A10747:A10763"/>
    <mergeCell ref="A10764:A10780"/>
    <mergeCell ref="A10781:A10797"/>
    <mergeCell ref="A10798:A10814"/>
    <mergeCell ref="A10815:A10831"/>
    <mergeCell ref="A10832:A10848"/>
    <mergeCell ref="A10849:A10865"/>
    <mergeCell ref="A10866:A10882"/>
    <mergeCell ref="A10883:A10899"/>
    <mergeCell ref="A10900:A10916"/>
    <mergeCell ref="A10917:A10933"/>
    <mergeCell ref="A10934:A10950"/>
    <mergeCell ref="A10951:A10967"/>
    <mergeCell ref="A10968:A10984"/>
    <mergeCell ref="A10985:A11001"/>
    <mergeCell ref="A11002:A11018"/>
    <mergeCell ref="A11019:A11035"/>
    <mergeCell ref="A11036:A11052"/>
    <mergeCell ref="A11053:A11069"/>
    <mergeCell ref="A11070:A11086"/>
    <mergeCell ref="A11087:A11103"/>
    <mergeCell ref="A11104:A11120"/>
    <mergeCell ref="A11121:A11137"/>
    <mergeCell ref="A11138:A11154"/>
    <mergeCell ref="A11155:A11171"/>
    <mergeCell ref="A11172:A11188"/>
    <mergeCell ref="A11189:A11205"/>
    <mergeCell ref="A11206:A11222"/>
    <mergeCell ref="A11223:A11239"/>
    <mergeCell ref="A11240:A11256"/>
    <mergeCell ref="A11257:A11273"/>
    <mergeCell ref="A11274:A11290"/>
    <mergeCell ref="A11291:A11307"/>
    <mergeCell ref="A11308:A11324"/>
    <mergeCell ref="A11325:A11341"/>
    <mergeCell ref="A11342:A11358"/>
    <mergeCell ref="A11359:A11375"/>
    <mergeCell ref="A11376:A11392"/>
    <mergeCell ref="A11393:A11409"/>
    <mergeCell ref="A11410:A11426"/>
    <mergeCell ref="A11427:A11443"/>
    <mergeCell ref="A11444:A11460"/>
    <mergeCell ref="A11461:A11477"/>
    <mergeCell ref="A11478:A11494"/>
    <mergeCell ref="A11495:A11511"/>
    <mergeCell ref="A11512:A11528"/>
    <mergeCell ref="A11529:A11545"/>
    <mergeCell ref="A11546:A11562"/>
    <mergeCell ref="A11563:A11579"/>
    <mergeCell ref="A11580:A11596"/>
    <mergeCell ref="A11597:A11613"/>
    <mergeCell ref="A11614:A11630"/>
    <mergeCell ref="A11631:A11647"/>
    <mergeCell ref="A11648:A11664"/>
    <mergeCell ref="A11665:A11681"/>
    <mergeCell ref="A11682:A11698"/>
    <mergeCell ref="A11699:A11715"/>
    <mergeCell ref="A11716:A11732"/>
    <mergeCell ref="A11733:A11749"/>
    <mergeCell ref="A11750:A11766"/>
    <mergeCell ref="A11767:A11783"/>
    <mergeCell ref="A11784:A11800"/>
    <mergeCell ref="A11801:A11817"/>
    <mergeCell ref="A11818:A11834"/>
    <mergeCell ref="A11835:A11851"/>
    <mergeCell ref="A11852:A11868"/>
    <mergeCell ref="A11869:A11885"/>
    <mergeCell ref="A11886:A11902"/>
    <mergeCell ref="A11903:A11919"/>
    <mergeCell ref="A11920:A11936"/>
    <mergeCell ref="A11937:A11953"/>
    <mergeCell ref="A11954:A11970"/>
    <mergeCell ref="A11971:A11987"/>
    <mergeCell ref="A11988:A12004"/>
    <mergeCell ref="A12005:A12021"/>
    <mergeCell ref="A12022:A12038"/>
    <mergeCell ref="A12039:A12055"/>
    <mergeCell ref="A12056:A12072"/>
    <mergeCell ref="A12073:A12089"/>
    <mergeCell ref="A12090:A12106"/>
    <mergeCell ref="A12107:A12123"/>
    <mergeCell ref="A12124:A12140"/>
    <mergeCell ref="A12141:A12157"/>
    <mergeCell ref="A12158:A12174"/>
    <mergeCell ref="A12175:A12191"/>
    <mergeCell ref="A12192:A12208"/>
    <mergeCell ref="A12209:A12225"/>
    <mergeCell ref="A12226:A12242"/>
    <mergeCell ref="A12243:A12259"/>
    <mergeCell ref="A12260:A12276"/>
    <mergeCell ref="A12277:A12293"/>
    <mergeCell ref="A12294:A12310"/>
    <mergeCell ref="A12311:A12327"/>
    <mergeCell ref="A12328:A12344"/>
    <mergeCell ref="A12345:A12361"/>
    <mergeCell ref="A12362:A12378"/>
    <mergeCell ref="A12379:A12395"/>
    <mergeCell ref="A12396:A12412"/>
    <mergeCell ref="A12413:A12429"/>
    <mergeCell ref="A12430:A12446"/>
    <mergeCell ref="A12447:A12463"/>
    <mergeCell ref="A12464:A12480"/>
    <mergeCell ref="A12481:A12497"/>
    <mergeCell ref="A12498:A12514"/>
    <mergeCell ref="A12515:A12531"/>
    <mergeCell ref="A12532:A12548"/>
    <mergeCell ref="A12549:A12565"/>
    <mergeCell ref="A12566:A12582"/>
    <mergeCell ref="A12583:A12599"/>
    <mergeCell ref="A12600:A12616"/>
    <mergeCell ref="A12617:A12633"/>
    <mergeCell ref="A12634:A12650"/>
    <mergeCell ref="A12651:A12667"/>
    <mergeCell ref="A12668:A12684"/>
    <mergeCell ref="A12685:A12701"/>
    <mergeCell ref="A12702:A12718"/>
    <mergeCell ref="A12719:A12735"/>
    <mergeCell ref="A12736:A12752"/>
    <mergeCell ref="A12753:A12769"/>
    <mergeCell ref="A12770:A12786"/>
    <mergeCell ref="A12787:A12803"/>
    <mergeCell ref="A12804:A12820"/>
    <mergeCell ref="A12821:A12837"/>
    <mergeCell ref="A12838:A12854"/>
    <mergeCell ref="A12855:A12871"/>
    <mergeCell ref="A12872:A12888"/>
    <mergeCell ref="A12889:A12905"/>
    <mergeCell ref="A12906:A12922"/>
    <mergeCell ref="A12923:A12939"/>
    <mergeCell ref="A12940:A12956"/>
    <mergeCell ref="A12957:A12973"/>
    <mergeCell ref="A12974:A12990"/>
    <mergeCell ref="A12991:A13007"/>
    <mergeCell ref="A13008:A13024"/>
    <mergeCell ref="A13025:A13041"/>
    <mergeCell ref="A13042:A13058"/>
    <mergeCell ref="A13059:A13075"/>
    <mergeCell ref="A13076:A13092"/>
    <mergeCell ref="A13093:A13109"/>
    <mergeCell ref="A13110:A13126"/>
    <mergeCell ref="A13127:A13143"/>
    <mergeCell ref="A13144:A13160"/>
    <mergeCell ref="A13161:A13177"/>
    <mergeCell ref="A13178:A13194"/>
    <mergeCell ref="A13195:A13211"/>
    <mergeCell ref="A13212:A13228"/>
    <mergeCell ref="A13229:A13245"/>
    <mergeCell ref="A13246:A13262"/>
    <mergeCell ref="A13263:A13279"/>
    <mergeCell ref="A13280:A13296"/>
    <mergeCell ref="A13297:A13313"/>
    <mergeCell ref="A13314:A13330"/>
    <mergeCell ref="A13331:A13347"/>
    <mergeCell ref="A13348:A13364"/>
    <mergeCell ref="A13365:A13381"/>
    <mergeCell ref="A13382:A13398"/>
    <mergeCell ref="A13399:A13415"/>
    <mergeCell ref="A13416:A13432"/>
    <mergeCell ref="A13433:A13449"/>
    <mergeCell ref="A13450:A13466"/>
    <mergeCell ref="A13467:A13483"/>
    <mergeCell ref="A13484:A13500"/>
    <mergeCell ref="A13501:A13517"/>
    <mergeCell ref="A13518:A13534"/>
    <mergeCell ref="A13535:A13551"/>
    <mergeCell ref="A13552:A13568"/>
    <mergeCell ref="A13569:A13585"/>
    <mergeCell ref="A13586:A13602"/>
    <mergeCell ref="A13603:A13619"/>
    <mergeCell ref="A13620:A13636"/>
    <mergeCell ref="A13637:A13653"/>
    <mergeCell ref="A13654:A13670"/>
    <mergeCell ref="A13671:A13687"/>
    <mergeCell ref="A13688:A13704"/>
    <mergeCell ref="A13705:A13721"/>
    <mergeCell ref="A13722:A13738"/>
    <mergeCell ref="A13739:A13755"/>
    <mergeCell ref="A13756:A13772"/>
    <mergeCell ref="A13773:A13789"/>
    <mergeCell ref="A13790:A13806"/>
    <mergeCell ref="A13807:A13823"/>
    <mergeCell ref="A13824:A13840"/>
    <mergeCell ref="A13841:A13857"/>
    <mergeCell ref="A13858:A13874"/>
    <mergeCell ref="A13875:A13891"/>
    <mergeCell ref="A13892:A13908"/>
    <mergeCell ref="A13909:A13925"/>
    <mergeCell ref="A13926:A13942"/>
    <mergeCell ref="A13943:A13959"/>
    <mergeCell ref="A13960:A13976"/>
    <mergeCell ref="A13977:A13993"/>
    <mergeCell ref="A13994:A14010"/>
    <mergeCell ref="A14011:A14027"/>
    <mergeCell ref="A14028:A14044"/>
    <mergeCell ref="A14045:A14061"/>
    <mergeCell ref="A14062:A14078"/>
    <mergeCell ref="A14079:A14095"/>
    <mergeCell ref="A14096:A14112"/>
    <mergeCell ref="A14113:A14129"/>
    <mergeCell ref="A14130:A14146"/>
    <mergeCell ref="A14147:A14163"/>
    <mergeCell ref="A14164:A14180"/>
    <mergeCell ref="A14181:A14197"/>
    <mergeCell ref="A14198:A14214"/>
    <mergeCell ref="A14215:A14231"/>
    <mergeCell ref="A14232:A14248"/>
    <mergeCell ref="A14249:A14265"/>
    <mergeCell ref="A14266:A14282"/>
    <mergeCell ref="A14283:A14299"/>
    <mergeCell ref="A14300:A14316"/>
    <mergeCell ref="A14317:A14333"/>
    <mergeCell ref="A14334:A14350"/>
    <mergeCell ref="A14351:A14367"/>
    <mergeCell ref="A14368:A14384"/>
    <mergeCell ref="A14385:A14401"/>
    <mergeCell ref="A14402:A14418"/>
    <mergeCell ref="A14419:A14435"/>
    <mergeCell ref="A14436:A14452"/>
    <mergeCell ref="A14453:A14469"/>
    <mergeCell ref="A14470:A14486"/>
    <mergeCell ref="A14487:A14503"/>
    <mergeCell ref="A14504:A14520"/>
    <mergeCell ref="A14521:A14537"/>
    <mergeCell ref="A14538:A14554"/>
    <mergeCell ref="A14555:A14571"/>
    <mergeCell ref="A14572:A14588"/>
    <mergeCell ref="A14589:A14605"/>
    <mergeCell ref="A14606:A14622"/>
    <mergeCell ref="A14623:A14639"/>
    <mergeCell ref="A14640:A14656"/>
    <mergeCell ref="A14657:A14673"/>
    <mergeCell ref="A14674:A14690"/>
    <mergeCell ref="A14691:A14707"/>
    <mergeCell ref="A14708:A14724"/>
    <mergeCell ref="A14725:A14741"/>
    <mergeCell ref="A14742:A14758"/>
    <mergeCell ref="A14759:A14775"/>
    <mergeCell ref="A14776:A14792"/>
    <mergeCell ref="A14793:A14809"/>
    <mergeCell ref="A14810:A14826"/>
    <mergeCell ref="A14827:A14843"/>
    <mergeCell ref="A14844:A14860"/>
    <mergeCell ref="A14861:A14877"/>
    <mergeCell ref="A14878:A14894"/>
    <mergeCell ref="A14895:A14911"/>
    <mergeCell ref="A14912:A14928"/>
    <mergeCell ref="A14929:A14945"/>
    <mergeCell ref="A14946:A14962"/>
    <mergeCell ref="A14963:A14979"/>
    <mergeCell ref="A14980:A14996"/>
    <mergeCell ref="A14997:A15013"/>
    <mergeCell ref="A15014:A15030"/>
    <mergeCell ref="A15031:A15047"/>
    <mergeCell ref="A15048:A15064"/>
    <mergeCell ref="A15065:A15081"/>
    <mergeCell ref="A15082:A15098"/>
    <mergeCell ref="A15099:A15115"/>
    <mergeCell ref="A15116:A15132"/>
    <mergeCell ref="A15133:A15149"/>
    <mergeCell ref="A15150:A15166"/>
    <mergeCell ref="A15167:A15183"/>
    <mergeCell ref="A15184:A15200"/>
    <mergeCell ref="A15201:A15217"/>
    <mergeCell ref="A15218:A15234"/>
    <mergeCell ref="A15235:A15251"/>
    <mergeCell ref="A15252:A15268"/>
    <mergeCell ref="A15269:A15285"/>
    <mergeCell ref="A15286:A15302"/>
    <mergeCell ref="A15303:A15319"/>
    <mergeCell ref="A15320:A15336"/>
    <mergeCell ref="A15337:A15353"/>
    <mergeCell ref="A15354:A15370"/>
    <mergeCell ref="A15371:A15387"/>
    <mergeCell ref="A15388:A15404"/>
    <mergeCell ref="A15405:A15421"/>
    <mergeCell ref="A15422:A15438"/>
    <mergeCell ref="A15439:A15455"/>
    <mergeCell ref="A15456:A15472"/>
    <mergeCell ref="A15473:A15489"/>
    <mergeCell ref="A15490:A15506"/>
    <mergeCell ref="A15507:A15523"/>
    <mergeCell ref="A15524:A15540"/>
    <mergeCell ref="A15541:A15557"/>
    <mergeCell ref="A15558:A15574"/>
    <mergeCell ref="A15575:A15591"/>
    <mergeCell ref="A15592:A15608"/>
    <mergeCell ref="A15609:A15625"/>
    <mergeCell ref="A15626:A15642"/>
    <mergeCell ref="A15643:A15659"/>
    <mergeCell ref="A15660:A15676"/>
    <mergeCell ref="A15677:A15693"/>
    <mergeCell ref="A15694:A15710"/>
    <mergeCell ref="A15711:A15727"/>
    <mergeCell ref="A15728:A15744"/>
    <mergeCell ref="A15745:A15761"/>
    <mergeCell ref="A15762:A15778"/>
    <mergeCell ref="A15779:A15795"/>
    <mergeCell ref="A15796:A15812"/>
    <mergeCell ref="A15813:A15829"/>
    <mergeCell ref="A15830:A15846"/>
    <mergeCell ref="A15847:A15863"/>
    <mergeCell ref="A15864:A15880"/>
    <mergeCell ref="A15881:A15897"/>
    <mergeCell ref="A15898:A15914"/>
    <mergeCell ref="A15915:A15931"/>
    <mergeCell ref="A15932:A15948"/>
    <mergeCell ref="A15949:A15965"/>
    <mergeCell ref="A15966:A15982"/>
    <mergeCell ref="A15983:A15999"/>
    <mergeCell ref="A16000:A16016"/>
    <mergeCell ref="A16017:A16033"/>
    <mergeCell ref="A16034:A16050"/>
    <mergeCell ref="A16051:A16067"/>
    <mergeCell ref="A16068:A16084"/>
    <mergeCell ref="A16085:A16101"/>
    <mergeCell ref="A16102:A16118"/>
    <mergeCell ref="A16119:A16135"/>
    <mergeCell ref="A16136:A16152"/>
    <mergeCell ref="A16153:A16169"/>
    <mergeCell ref="A16170:A16186"/>
    <mergeCell ref="A16187:A16203"/>
    <mergeCell ref="A16204:A16220"/>
    <mergeCell ref="A16221:A16237"/>
    <mergeCell ref="A16238:A16254"/>
    <mergeCell ref="A16255:A16271"/>
    <mergeCell ref="A16272:A16288"/>
    <mergeCell ref="A16289:A16305"/>
    <mergeCell ref="A16306:A16322"/>
    <mergeCell ref="A16323:A16339"/>
    <mergeCell ref="A16340:A16356"/>
    <mergeCell ref="A16357:A16373"/>
    <mergeCell ref="A16374:A16390"/>
    <mergeCell ref="A16391:A16407"/>
    <mergeCell ref="A16408:A16424"/>
    <mergeCell ref="A16425:A16441"/>
    <mergeCell ref="A16442:A16458"/>
    <mergeCell ref="A16459:A16475"/>
    <mergeCell ref="A16476:A16492"/>
    <mergeCell ref="A16493:A16509"/>
    <mergeCell ref="A16510:A16526"/>
    <mergeCell ref="A16527:A16543"/>
    <mergeCell ref="A16544:A16560"/>
    <mergeCell ref="A16561:A16577"/>
    <mergeCell ref="A16578:A16594"/>
    <mergeCell ref="A16595:A16611"/>
    <mergeCell ref="A16612:A16628"/>
    <mergeCell ref="A16629:A16645"/>
    <mergeCell ref="A16646:A16662"/>
    <mergeCell ref="A16663:A16679"/>
    <mergeCell ref="A16680:A16696"/>
    <mergeCell ref="A16697:A16713"/>
    <mergeCell ref="A16714:A16730"/>
    <mergeCell ref="A16731:A16747"/>
    <mergeCell ref="A16748:A16764"/>
    <mergeCell ref="A16765:A16781"/>
    <mergeCell ref="A16782:A16798"/>
    <mergeCell ref="A16799:A16815"/>
    <mergeCell ref="A16816:A16832"/>
    <mergeCell ref="A16833:A16849"/>
    <mergeCell ref="A16850:A16866"/>
    <mergeCell ref="A16867:A16883"/>
    <mergeCell ref="A16884:A16900"/>
    <mergeCell ref="A16901:A16917"/>
    <mergeCell ref="A16918:A16934"/>
    <mergeCell ref="A16935:A16951"/>
    <mergeCell ref="A16952:A16968"/>
    <mergeCell ref="A16969:A16985"/>
    <mergeCell ref="A16986:A17002"/>
    <mergeCell ref="B3:B19"/>
    <mergeCell ref="B20:B36"/>
    <mergeCell ref="B37:B53"/>
    <mergeCell ref="B54:B70"/>
    <mergeCell ref="B71:B87"/>
    <mergeCell ref="B88:B104"/>
    <mergeCell ref="B105:B121"/>
    <mergeCell ref="B122:B138"/>
    <mergeCell ref="B139:B155"/>
    <mergeCell ref="B156:B172"/>
    <mergeCell ref="B173:B189"/>
    <mergeCell ref="B190:B206"/>
    <mergeCell ref="B207:B223"/>
    <mergeCell ref="B224:B240"/>
    <mergeCell ref="B241:B257"/>
    <mergeCell ref="B258:B274"/>
    <mergeCell ref="B275:B291"/>
    <mergeCell ref="B292:B308"/>
    <mergeCell ref="B309:B325"/>
    <mergeCell ref="B326:B342"/>
    <mergeCell ref="B343:B359"/>
    <mergeCell ref="B360:B376"/>
    <mergeCell ref="B377:B393"/>
    <mergeCell ref="B394:B410"/>
    <mergeCell ref="B411:B427"/>
    <mergeCell ref="B428:B444"/>
    <mergeCell ref="B445:B461"/>
    <mergeCell ref="B462:B478"/>
    <mergeCell ref="B479:B495"/>
    <mergeCell ref="B496:B512"/>
    <mergeCell ref="B513:B529"/>
    <mergeCell ref="B530:B546"/>
    <mergeCell ref="B547:B563"/>
    <mergeCell ref="B564:B580"/>
    <mergeCell ref="B581:B597"/>
    <mergeCell ref="B598:B614"/>
    <mergeCell ref="B615:B631"/>
    <mergeCell ref="B632:B648"/>
    <mergeCell ref="B649:B665"/>
    <mergeCell ref="B666:B682"/>
    <mergeCell ref="B683:B699"/>
    <mergeCell ref="B700:B716"/>
    <mergeCell ref="B717:B733"/>
    <mergeCell ref="B734:B750"/>
    <mergeCell ref="B751:B767"/>
    <mergeCell ref="B768:B784"/>
    <mergeCell ref="B785:B801"/>
    <mergeCell ref="B802:B818"/>
    <mergeCell ref="B819:B835"/>
    <mergeCell ref="B836:B852"/>
    <mergeCell ref="B853:B869"/>
    <mergeCell ref="B870:B886"/>
    <mergeCell ref="B887:B903"/>
    <mergeCell ref="B904:B920"/>
    <mergeCell ref="B921:B937"/>
    <mergeCell ref="B938:B954"/>
    <mergeCell ref="B955:B971"/>
    <mergeCell ref="B972:B988"/>
    <mergeCell ref="B989:B1005"/>
    <mergeCell ref="B1006:B1022"/>
    <mergeCell ref="B1023:B1039"/>
    <mergeCell ref="B1040:B1056"/>
    <mergeCell ref="B1057:B1073"/>
    <mergeCell ref="B1074:B1090"/>
    <mergeCell ref="B1091:B1107"/>
    <mergeCell ref="B1108:B1124"/>
    <mergeCell ref="B1125:B1141"/>
    <mergeCell ref="B1142:B1158"/>
    <mergeCell ref="B1159:B1175"/>
    <mergeCell ref="B1176:B1192"/>
    <mergeCell ref="B1193:B1209"/>
    <mergeCell ref="B1210:B1226"/>
    <mergeCell ref="B1227:B1243"/>
    <mergeCell ref="B1244:B1260"/>
    <mergeCell ref="B1261:B1277"/>
    <mergeCell ref="B1278:B1294"/>
    <mergeCell ref="B1295:B1311"/>
    <mergeCell ref="B1312:B1328"/>
    <mergeCell ref="B1329:B1345"/>
    <mergeCell ref="B1346:B1362"/>
    <mergeCell ref="B1363:B1379"/>
    <mergeCell ref="B1380:B1396"/>
    <mergeCell ref="B1397:B1413"/>
    <mergeCell ref="B1414:B1430"/>
    <mergeCell ref="B1431:B1447"/>
    <mergeCell ref="B1448:B1464"/>
    <mergeCell ref="B1465:B1481"/>
    <mergeCell ref="B1482:B1498"/>
    <mergeCell ref="B1499:B1515"/>
    <mergeCell ref="B1516:B1532"/>
    <mergeCell ref="B1533:B1549"/>
    <mergeCell ref="B1550:B1566"/>
    <mergeCell ref="B1567:B1583"/>
    <mergeCell ref="B1584:B1600"/>
    <mergeCell ref="B1601:B1617"/>
    <mergeCell ref="B1618:B1634"/>
    <mergeCell ref="B1635:B1651"/>
    <mergeCell ref="B1652:B1668"/>
    <mergeCell ref="B1669:B1685"/>
    <mergeCell ref="B1686:B1702"/>
    <mergeCell ref="B1703:B1719"/>
    <mergeCell ref="B1720:B1736"/>
    <mergeCell ref="B1737:B1753"/>
    <mergeCell ref="B1754:B1770"/>
    <mergeCell ref="B1771:B1787"/>
    <mergeCell ref="B1788:B1804"/>
    <mergeCell ref="B1805:B1821"/>
    <mergeCell ref="B1822:B1838"/>
    <mergeCell ref="B1839:B1855"/>
    <mergeCell ref="B1856:B1872"/>
    <mergeCell ref="B1873:B1889"/>
    <mergeCell ref="B1890:B1906"/>
    <mergeCell ref="B1907:B1923"/>
    <mergeCell ref="B1924:B1940"/>
    <mergeCell ref="B1941:B1957"/>
    <mergeCell ref="B1958:B1974"/>
    <mergeCell ref="B1975:B1991"/>
    <mergeCell ref="B1992:B2008"/>
    <mergeCell ref="B2009:B2025"/>
    <mergeCell ref="B2026:B2042"/>
    <mergeCell ref="B2043:B2059"/>
    <mergeCell ref="B2060:B2076"/>
    <mergeCell ref="B2077:B2093"/>
    <mergeCell ref="B2094:B2110"/>
    <mergeCell ref="B2111:B2127"/>
    <mergeCell ref="B2128:B2144"/>
    <mergeCell ref="B2145:B2161"/>
    <mergeCell ref="B2162:B2178"/>
    <mergeCell ref="B2179:B2195"/>
    <mergeCell ref="B2196:B2212"/>
    <mergeCell ref="B2213:B2229"/>
    <mergeCell ref="B2230:B2246"/>
    <mergeCell ref="B2247:B2263"/>
    <mergeCell ref="B2264:B2280"/>
    <mergeCell ref="B2281:B2297"/>
    <mergeCell ref="B2298:B2314"/>
    <mergeCell ref="B2315:B2331"/>
    <mergeCell ref="B2332:B2348"/>
    <mergeCell ref="B2349:B2365"/>
    <mergeCell ref="B2366:B2382"/>
    <mergeCell ref="B2383:B2399"/>
    <mergeCell ref="B2400:B2416"/>
    <mergeCell ref="B2417:B2433"/>
    <mergeCell ref="B2434:B2450"/>
    <mergeCell ref="B2451:B2467"/>
    <mergeCell ref="B2468:B2484"/>
    <mergeCell ref="B2485:B2501"/>
    <mergeCell ref="B2502:B2518"/>
    <mergeCell ref="B2519:B2535"/>
    <mergeCell ref="B2536:B2552"/>
    <mergeCell ref="B2553:B2569"/>
    <mergeCell ref="B2570:B2586"/>
    <mergeCell ref="B2587:B2603"/>
    <mergeCell ref="B2604:B2620"/>
    <mergeCell ref="B2621:B2637"/>
    <mergeCell ref="B2638:B2654"/>
    <mergeCell ref="B2655:B2671"/>
    <mergeCell ref="B2672:B2688"/>
    <mergeCell ref="B2689:B2705"/>
    <mergeCell ref="B2706:B2722"/>
    <mergeCell ref="B2723:B2739"/>
    <mergeCell ref="B2740:B2756"/>
    <mergeCell ref="B2757:B2773"/>
    <mergeCell ref="B2774:B2790"/>
    <mergeCell ref="B2791:B2807"/>
    <mergeCell ref="B2808:B2824"/>
    <mergeCell ref="B2825:B2841"/>
    <mergeCell ref="B2842:B2858"/>
    <mergeCell ref="B2859:B2875"/>
    <mergeCell ref="B2876:B2892"/>
    <mergeCell ref="B2893:B2909"/>
    <mergeCell ref="B2910:B2926"/>
    <mergeCell ref="B2927:B2943"/>
    <mergeCell ref="B2944:B2960"/>
    <mergeCell ref="B2961:B2977"/>
    <mergeCell ref="B2978:B2994"/>
    <mergeCell ref="B2995:B3011"/>
    <mergeCell ref="B3012:B3028"/>
    <mergeCell ref="B3029:B3045"/>
    <mergeCell ref="B3046:B3062"/>
    <mergeCell ref="B3063:B3079"/>
    <mergeCell ref="B3080:B3096"/>
    <mergeCell ref="B3097:B3113"/>
    <mergeCell ref="B3114:B3130"/>
    <mergeCell ref="B3131:B3147"/>
    <mergeCell ref="B3148:B3164"/>
    <mergeCell ref="B3165:B3181"/>
    <mergeCell ref="B3182:B3198"/>
    <mergeCell ref="B3199:B3215"/>
    <mergeCell ref="B3216:B3232"/>
    <mergeCell ref="B3233:B3249"/>
    <mergeCell ref="B3250:B3266"/>
    <mergeCell ref="B3267:B3283"/>
    <mergeCell ref="B3284:B3300"/>
    <mergeCell ref="B3301:B3317"/>
    <mergeCell ref="B3318:B3334"/>
    <mergeCell ref="B3335:B3351"/>
    <mergeCell ref="B3352:B3368"/>
    <mergeCell ref="B3369:B3385"/>
    <mergeCell ref="B3386:B3402"/>
    <mergeCell ref="B3403:B3419"/>
    <mergeCell ref="B3420:B3436"/>
    <mergeCell ref="B3437:B3453"/>
    <mergeCell ref="B3454:B3470"/>
    <mergeCell ref="B3471:B3487"/>
    <mergeCell ref="B3488:B3504"/>
    <mergeCell ref="B3505:B3521"/>
    <mergeCell ref="B3522:B3538"/>
    <mergeCell ref="B3539:B3555"/>
    <mergeCell ref="B3556:B3572"/>
    <mergeCell ref="B3573:B3589"/>
    <mergeCell ref="B3590:B3606"/>
    <mergeCell ref="B3607:B3623"/>
    <mergeCell ref="B3624:B3640"/>
    <mergeCell ref="B3641:B3657"/>
    <mergeCell ref="B3658:B3674"/>
    <mergeCell ref="B3675:B3691"/>
    <mergeCell ref="B3692:B3708"/>
    <mergeCell ref="B3709:B3725"/>
    <mergeCell ref="B3726:B3742"/>
    <mergeCell ref="B3743:B3759"/>
    <mergeCell ref="B3760:B3776"/>
    <mergeCell ref="B3777:B3793"/>
    <mergeCell ref="B3794:B3810"/>
    <mergeCell ref="B3811:B3827"/>
    <mergeCell ref="B3828:B3844"/>
    <mergeCell ref="B3845:B3861"/>
    <mergeCell ref="B3862:B3878"/>
    <mergeCell ref="B3879:B3895"/>
    <mergeCell ref="B3896:B3912"/>
    <mergeCell ref="B3913:B3929"/>
    <mergeCell ref="B3930:B3946"/>
    <mergeCell ref="B3947:B3963"/>
    <mergeCell ref="B3964:B3980"/>
    <mergeCell ref="B3981:B3997"/>
    <mergeCell ref="B3998:B4014"/>
    <mergeCell ref="B4015:B4031"/>
    <mergeCell ref="B4032:B4048"/>
    <mergeCell ref="B4049:B4065"/>
    <mergeCell ref="B4066:B4082"/>
    <mergeCell ref="B4083:B4099"/>
    <mergeCell ref="B4100:B4116"/>
    <mergeCell ref="B4117:B4133"/>
    <mergeCell ref="B4134:B4150"/>
    <mergeCell ref="B4151:B4167"/>
    <mergeCell ref="B4168:B4184"/>
    <mergeCell ref="B4185:B4201"/>
    <mergeCell ref="B4202:B4218"/>
    <mergeCell ref="B4219:B4235"/>
    <mergeCell ref="B4236:B4252"/>
    <mergeCell ref="B4253:B4269"/>
    <mergeCell ref="B4270:B4286"/>
    <mergeCell ref="B4287:B4303"/>
    <mergeCell ref="B4304:B4320"/>
    <mergeCell ref="B4321:B4337"/>
    <mergeCell ref="B4338:B4354"/>
    <mergeCell ref="B4355:B4371"/>
    <mergeCell ref="B4372:B4388"/>
    <mergeCell ref="B4389:B4405"/>
    <mergeCell ref="B4406:B4422"/>
    <mergeCell ref="B4423:B4439"/>
    <mergeCell ref="B4440:B4456"/>
    <mergeCell ref="B4457:B4473"/>
    <mergeCell ref="B4474:B4490"/>
    <mergeCell ref="B4491:B4507"/>
    <mergeCell ref="B4508:B4524"/>
    <mergeCell ref="B4525:B4541"/>
    <mergeCell ref="B4542:B4558"/>
    <mergeCell ref="B4559:B4575"/>
    <mergeCell ref="B4576:B4592"/>
    <mergeCell ref="B4593:B4609"/>
    <mergeCell ref="B4610:B4626"/>
    <mergeCell ref="B4627:B4643"/>
    <mergeCell ref="B4644:B4660"/>
    <mergeCell ref="B4661:B4677"/>
    <mergeCell ref="B4678:B4694"/>
    <mergeCell ref="B4695:B4711"/>
    <mergeCell ref="B4712:B4728"/>
    <mergeCell ref="B4729:B4745"/>
    <mergeCell ref="B4746:B4762"/>
    <mergeCell ref="B4763:B4779"/>
    <mergeCell ref="B4780:B4796"/>
    <mergeCell ref="B4797:B4813"/>
    <mergeCell ref="B4814:B4830"/>
    <mergeCell ref="B4831:B4847"/>
    <mergeCell ref="B4848:B4864"/>
    <mergeCell ref="B4865:B4881"/>
    <mergeCell ref="B4882:B4898"/>
    <mergeCell ref="B4899:B4915"/>
    <mergeCell ref="B4916:B4932"/>
    <mergeCell ref="B4933:B4949"/>
    <mergeCell ref="B4950:B4966"/>
    <mergeCell ref="B4967:B4983"/>
    <mergeCell ref="B4984:B5000"/>
    <mergeCell ref="B5001:B5017"/>
    <mergeCell ref="B5018:B5034"/>
    <mergeCell ref="B5035:B5051"/>
    <mergeCell ref="B5052:B5068"/>
    <mergeCell ref="B5069:B5085"/>
    <mergeCell ref="B5086:B5102"/>
    <mergeCell ref="B5103:B5119"/>
    <mergeCell ref="B5120:B5136"/>
    <mergeCell ref="B5137:B5153"/>
    <mergeCell ref="B5154:B5170"/>
    <mergeCell ref="B5171:B5187"/>
    <mergeCell ref="B5188:B5204"/>
    <mergeCell ref="B5205:B5221"/>
    <mergeCell ref="B5222:B5238"/>
    <mergeCell ref="B5239:B5255"/>
    <mergeCell ref="B5256:B5272"/>
    <mergeCell ref="B5273:B5289"/>
    <mergeCell ref="B5290:B5306"/>
    <mergeCell ref="B5307:B5323"/>
    <mergeCell ref="B5324:B5340"/>
    <mergeCell ref="B5341:B5357"/>
    <mergeCell ref="B5358:B5374"/>
    <mergeCell ref="B5375:B5391"/>
    <mergeCell ref="B5392:B5408"/>
    <mergeCell ref="B5409:B5425"/>
    <mergeCell ref="B5426:B5442"/>
    <mergeCell ref="B5443:B5459"/>
    <mergeCell ref="B5460:B5476"/>
    <mergeCell ref="B5477:B5493"/>
    <mergeCell ref="B5494:B5510"/>
    <mergeCell ref="B5511:B5527"/>
    <mergeCell ref="B5528:B5544"/>
    <mergeCell ref="B5545:B5561"/>
    <mergeCell ref="B5562:B5578"/>
    <mergeCell ref="B5579:B5595"/>
    <mergeCell ref="B5596:B5612"/>
    <mergeCell ref="B5613:B5629"/>
    <mergeCell ref="B5630:B5646"/>
    <mergeCell ref="B5647:B5663"/>
    <mergeCell ref="B5664:B5680"/>
    <mergeCell ref="B5681:B5697"/>
    <mergeCell ref="B5698:B5714"/>
    <mergeCell ref="B5715:B5731"/>
    <mergeCell ref="B5732:B5748"/>
    <mergeCell ref="B5749:B5765"/>
    <mergeCell ref="B5766:B5782"/>
    <mergeCell ref="B5783:B5799"/>
    <mergeCell ref="B5800:B5816"/>
    <mergeCell ref="B5817:B5833"/>
    <mergeCell ref="B5834:B5850"/>
    <mergeCell ref="B5851:B5867"/>
    <mergeCell ref="B5868:B5884"/>
    <mergeCell ref="B5885:B5901"/>
    <mergeCell ref="B5902:B5918"/>
    <mergeCell ref="B5919:B5935"/>
    <mergeCell ref="B5936:B5952"/>
    <mergeCell ref="B5953:B5969"/>
    <mergeCell ref="B5970:B5986"/>
    <mergeCell ref="B5987:B6003"/>
    <mergeCell ref="B6004:B6020"/>
    <mergeCell ref="B6021:B6037"/>
    <mergeCell ref="B6038:B6054"/>
    <mergeCell ref="B6055:B6071"/>
    <mergeCell ref="B6072:B6088"/>
    <mergeCell ref="B6089:B6105"/>
    <mergeCell ref="B6106:B6122"/>
    <mergeCell ref="B6123:B6139"/>
    <mergeCell ref="B6140:B6156"/>
    <mergeCell ref="B6157:B6173"/>
    <mergeCell ref="B6174:B6190"/>
    <mergeCell ref="B6191:B6207"/>
    <mergeCell ref="B6208:B6224"/>
    <mergeCell ref="B6225:B6241"/>
    <mergeCell ref="B6242:B6258"/>
    <mergeCell ref="B6259:B6275"/>
    <mergeCell ref="B6276:B6292"/>
    <mergeCell ref="B6293:B6309"/>
    <mergeCell ref="B6310:B6326"/>
    <mergeCell ref="B6327:B6343"/>
    <mergeCell ref="B6344:B6360"/>
    <mergeCell ref="B6361:B6377"/>
    <mergeCell ref="B6378:B6394"/>
    <mergeCell ref="B6395:B6411"/>
    <mergeCell ref="B6412:B6428"/>
    <mergeCell ref="B6429:B6445"/>
    <mergeCell ref="B6446:B6462"/>
    <mergeCell ref="B6463:B6479"/>
    <mergeCell ref="B6480:B6496"/>
    <mergeCell ref="B6497:B6513"/>
    <mergeCell ref="B6514:B6530"/>
    <mergeCell ref="B6531:B6547"/>
    <mergeCell ref="B6548:B6564"/>
    <mergeCell ref="B6565:B6581"/>
    <mergeCell ref="B6582:B6598"/>
    <mergeCell ref="B6599:B6615"/>
    <mergeCell ref="B6616:B6632"/>
    <mergeCell ref="B6633:B6649"/>
    <mergeCell ref="B6650:B6666"/>
    <mergeCell ref="B6667:B6683"/>
    <mergeCell ref="B6684:B6700"/>
    <mergeCell ref="B6701:B6717"/>
    <mergeCell ref="B6718:B6734"/>
    <mergeCell ref="B6735:B6751"/>
    <mergeCell ref="B6752:B6768"/>
    <mergeCell ref="B6769:B6785"/>
    <mergeCell ref="B6786:B6802"/>
    <mergeCell ref="B6803:B6819"/>
    <mergeCell ref="B6820:B6836"/>
    <mergeCell ref="B6837:B6853"/>
    <mergeCell ref="B6854:B6870"/>
    <mergeCell ref="B6871:B6887"/>
    <mergeCell ref="B6888:B6904"/>
    <mergeCell ref="B6905:B6921"/>
    <mergeCell ref="B6922:B6938"/>
    <mergeCell ref="B6939:B6955"/>
    <mergeCell ref="B6956:B6972"/>
    <mergeCell ref="B6973:B6989"/>
    <mergeCell ref="B6990:B7006"/>
    <mergeCell ref="B7007:B7023"/>
    <mergeCell ref="B7024:B7040"/>
    <mergeCell ref="B7041:B7057"/>
    <mergeCell ref="B7058:B7074"/>
    <mergeCell ref="B7075:B7091"/>
    <mergeCell ref="B7092:B7108"/>
    <mergeCell ref="B7109:B7125"/>
    <mergeCell ref="B7126:B7142"/>
    <mergeCell ref="B7143:B7159"/>
    <mergeCell ref="B7160:B7176"/>
    <mergeCell ref="B7177:B7193"/>
    <mergeCell ref="B7194:B7210"/>
    <mergeCell ref="B7211:B7227"/>
    <mergeCell ref="B7228:B7244"/>
    <mergeCell ref="B7245:B7261"/>
    <mergeCell ref="B7262:B7278"/>
    <mergeCell ref="B7279:B7295"/>
    <mergeCell ref="B7296:B7312"/>
    <mergeCell ref="B7313:B7329"/>
    <mergeCell ref="B7330:B7346"/>
    <mergeCell ref="B7347:B7363"/>
    <mergeCell ref="B7364:B7380"/>
    <mergeCell ref="B7381:B7397"/>
    <mergeCell ref="B7398:B7414"/>
    <mergeCell ref="B7415:B7431"/>
    <mergeCell ref="B7432:B7448"/>
    <mergeCell ref="B7449:B7465"/>
    <mergeCell ref="B7466:B7482"/>
    <mergeCell ref="B7483:B7499"/>
    <mergeCell ref="B7500:B7516"/>
    <mergeCell ref="B7517:B7533"/>
    <mergeCell ref="B7534:B7550"/>
    <mergeCell ref="B7551:B7567"/>
    <mergeCell ref="B7568:B7584"/>
    <mergeCell ref="B7585:B7601"/>
    <mergeCell ref="B7602:B7618"/>
    <mergeCell ref="B7619:B7635"/>
    <mergeCell ref="B7636:B7652"/>
    <mergeCell ref="B7653:B7669"/>
    <mergeCell ref="B7670:B7686"/>
    <mergeCell ref="B7687:B7703"/>
    <mergeCell ref="B7704:B7720"/>
    <mergeCell ref="B7721:B7737"/>
    <mergeCell ref="B7738:B7754"/>
    <mergeCell ref="B7755:B7771"/>
    <mergeCell ref="B7772:B7788"/>
    <mergeCell ref="B7789:B7805"/>
    <mergeCell ref="B7806:B7822"/>
    <mergeCell ref="B7823:B7839"/>
    <mergeCell ref="B7840:B7856"/>
    <mergeCell ref="B7857:B7873"/>
    <mergeCell ref="B7874:B7890"/>
    <mergeCell ref="B7891:B7907"/>
    <mergeCell ref="B7908:B7924"/>
    <mergeCell ref="B7925:B7941"/>
    <mergeCell ref="B7942:B7958"/>
    <mergeCell ref="B7959:B7975"/>
    <mergeCell ref="B7976:B7992"/>
    <mergeCell ref="B7993:B8009"/>
    <mergeCell ref="B8010:B8026"/>
    <mergeCell ref="B8027:B8043"/>
    <mergeCell ref="B8044:B8060"/>
    <mergeCell ref="B8061:B8077"/>
    <mergeCell ref="B8078:B8094"/>
    <mergeCell ref="B8095:B8111"/>
    <mergeCell ref="B8112:B8128"/>
    <mergeCell ref="B8129:B8145"/>
    <mergeCell ref="B8146:B8162"/>
    <mergeCell ref="B8163:B8179"/>
    <mergeCell ref="B8180:B8196"/>
    <mergeCell ref="B8197:B8213"/>
    <mergeCell ref="B8214:B8230"/>
    <mergeCell ref="B8231:B8247"/>
    <mergeCell ref="B8248:B8264"/>
    <mergeCell ref="B8265:B8281"/>
    <mergeCell ref="B8282:B8298"/>
    <mergeCell ref="B8299:B8315"/>
    <mergeCell ref="B8316:B8332"/>
    <mergeCell ref="B8333:B8349"/>
    <mergeCell ref="B8350:B8366"/>
    <mergeCell ref="B8367:B8383"/>
    <mergeCell ref="B8384:B8400"/>
    <mergeCell ref="B8401:B8417"/>
    <mergeCell ref="B8418:B8434"/>
    <mergeCell ref="B8435:B8451"/>
    <mergeCell ref="B8452:B8468"/>
    <mergeCell ref="B8469:B8485"/>
    <mergeCell ref="B8486:B8502"/>
    <mergeCell ref="B8503:B8519"/>
    <mergeCell ref="B8520:B8536"/>
    <mergeCell ref="B8537:B8553"/>
    <mergeCell ref="B8554:B8570"/>
    <mergeCell ref="B8571:B8587"/>
    <mergeCell ref="B8588:B8604"/>
    <mergeCell ref="B8605:B8621"/>
    <mergeCell ref="B8622:B8638"/>
    <mergeCell ref="B8639:B8655"/>
    <mergeCell ref="B8656:B8672"/>
    <mergeCell ref="B8673:B8689"/>
    <mergeCell ref="B8690:B8706"/>
    <mergeCell ref="B8707:B8723"/>
    <mergeCell ref="B8724:B8740"/>
    <mergeCell ref="B8741:B8757"/>
    <mergeCell ref="B8758:B8774"/>
    <mergeCell ref="B8775:B8791"/>
    <mergeCell ref="B8792:B8808"/>
    <mergeCell ref="B8809:B8825"/>
    <mergeCell ref="B8826:B8842"/>
    <mergeCell ref="B8843:B8859"/>
    <mergeCell ref="B8860:B8876"/>
    <mergeCell ref="B8877:B8893"/>
    <mergeCell ref="B8894:B8910"/>
    <mergeCell ref="B8911:B8927"/>
    <mergeCell ref="B8928:B8944"/>
    <mergeCell ref="B8945:B8961"/>
    <mergeCell ref="B8962:B8978"/>
    <mergeCell ref="B8979:B8995"/>
    <mergeCell ref="B8996:B9012"/>
    <mergeCell ref="B9013:B9029"/>
    <mergeCell ref="B9030:B9046"/>
    <mergeCell ref="B9047:B9063"/>
    <mergeCell ref="B9064:B9080"/>
    <mergeCell ref="B9081:B9097"/>
    <mergeCell ref="B9098:B9114"/>
    <mergeCell ref="B9115:B9131"/>
    <mergeCell ref="B9132:B9148"/>
    <mergeCell ref="B9149:B9165"/>
    <mergeCell ref="B9166:B9182"/>
    <mergeCell ref="B9183:B9199"/>
    <mergeCell ref="B9200:B9216"/>
    <mergeCell ref="B9217:B9233"/>
    <mergeCell ref="B9234:B9250"/>
    <mergeCell ref="B9251:B9267"/>
    <mergeCell ref="B9268:B9284"/>
    <mergeCell ref="B9285:B9301"/>
    <mergeCell ref="B9302:B9318"/>
    <mergeCell ref="B9319:B9335"/>
    <mergeCell ref="B9336:B9352"/>
    <mergeCell ref="B9353:B9369"/>
    <mergeCell ref="B9370:B9386"/>
    <mergeCell ref="B9387:B9403"/>
    <mergeCell ref="B9404:B9420"/>
    <mergeCell ref="B9421:B9437"/>
    <mergeCell ref="B9438:B9454"/>
    <mergeCell ref="B9455:B9471"/>
    <mergeCell ref="B9472:B9488"/>
    <mergeCell ref="B9489:B9505"/>
    <mergeCell ref="B9506:B9522"/>
    <mergeCell ref="B9523:B9539"/>
    <mergeCell ref="B9540:B9556"/>
    <mergeCell ref="B9557:B9573"/>
    <mergeCell ref="B9574:B9590"/>
    <mergeCell ref="B9591:B9607"/>
    <mergeCell ref="B9608:B9624"/>
    <mergeCell ref="B9625:B9641"/>
    <mergeCell ref="B9642:B9658"/>
    <mergeCell ref="B9659:B9675"/>
    <mergeCell ref="B9676:B9692"/>
    <mergeCell ref="B9693:B9709"/>
    <mergeCell ref="B9710:B9726"/>
    <mergeCell ref="B9727:B9743"/>
    <mergeCell ref="B9744:B9760"/>
    <mergeCell ref="B9761:B9777"/>
    <mergeCell ref="B9778:B9794"/>
    <mergeCell ref="B9795:B9811"/>
    <mergeCell ref="B9812:B9828"/>
    <mergeCell ref="B9829:B9845"/>
    <mergeCell ref="B9846:B9862"/>
    <mergeCell ref="B9863:B9879"/>
    <mergeCell ref="B9880:B9896"/>
    <mergeCell ref="B9897:B9913"/>
    <mergeCell ref="B9914:B9930"/>
    <mergeCell ref="B9931:B9947"/>
    <mergeCell ref="B9948:B9964"/>
    <mergeCell ref="B9965:B9981"/>
    <mergeCell ref="B9982:B9998"/>
    <mergeCell ref="B9999:B10015"/>
    <mergeCell ref="B10016:B10032"/>
    <mergeCell ref="B10033:B10049"/>
    <mergeCell ref="B10050:B10066"/>
    <mergeCell ref="B10067:B10083"/>
    <mergeCell ref="B10084:B10100"/>
    <mergeCell ref="B10101:B10117"/>
    <mergeCell ref="B10118:B10134"/>
    <mergeCell ref="B10135:B10151"/>
    <mergeCell ref="B10152:B10168"/>
    <mergeCell ref="B10169:B10185"/>
    <mergeCell ref="B10186:B10202"/>
    <mergeCell ref="B10203:B10219"/>
    <mergeCell ref="B10220:B10236"/>
    <mergeCell ref="B10237:B10253"/>
    <mergeCell ref="B10254:B10270"/>
    <mergeCell ref="B10271:B10287"/>
    <mergeCell ref="B10288:B10304"/>
    <mergeCell ref="B10305:B10321"/>
    <mergeCell ref="B10322:B10338"/>
    <mergeCell ref="B10339:B10355"/>
    <mergeCell ref="B10356:B10372"/>
    <mergeCell ref="B10373:B10389"/>
    <mergeCell ref="B10390:B10406"/>
    <mergeCell ref="B10407:B10423"/>
    <mergeCell ref="B10424:B10440"/>
    <mergeCell ref="B10441:B10457"/>
    <mergeCell ref="B10458:B10474"/>
    <mergeCell ref="B10475:B10491"/>
    <mergeCell ref="B10492:B10508"/>
    <mergeCell ref="B10509:B10525"/>
    <mergeCell ref="B10526:B10542"/>
    <mergeCell ref="B10543:B10559"/>
    <mergeCell ref="B10560:B10576"/>
    <mergeCell ref="B10577:B10593"/>
    <mergeCell ref="B10594:B10610"/>
    <mergeCell ref="B10611:B10627"/>
    <mergeCell ref="B10628:B10644"/>
    <mergeCell ref="B10645:B10661"/>
    <mergeCell ref="B10662:B10678"/>
    <mergeCell ref="B10679:B10695"/>
    <mergeCell ref="B10696:B10712"/>
    <mergeCell ref="B10713:B10729"/>
    <mergeCell ref="B10730:B10746"/>
    <mergeCell ref="B10747:B10763"/>
    <mergeCell ref="B10764:B10780"/>
    <mergeCell ref="B10781:B10797"/>
    <mergeCell ref="B10798:B10814"/>
    <mergeCell ref="B10815:B10831"/>
    <mergeCell ref="B10832:B10848"/>
    <mergeCell ref="B10849:B10865"/>
    <mergeCell ref="B10866:B10882"/>
    <mergeCell ref="B10883:B10899"/>
    <mergeCell ref="B10900:B10916"/>
    <mergeCell ref="B10917:B10933"/>
    <mergeCell ref="B10934:B10950"/>
    <mergeCell ref="B10951:B10967"/>
    <mergeCell ref="B10968:B10984"/>
    <mergeCell ref="B10985:B11001"/>
    <mergeCell ref="B11002:B11018"/>
    <mergeCell ref="B11019:B11035"/>
    <mergeCell ref="B11036:B11052"/>
    <mergeCell ref="B11053:B11069"/>
    <mergeCell ref="B11070:B11086"/>
    <mergeCell ref="B11087:B11103"/>
    <mergeCell ref="B11104:B11120"/>
    <mergeCell ref="B11121:B11137"/>
    <mergeCell ref="B11138:B11154"/>
    <mergeCell ref="B11155:B11171"/>
    <mergeCell ref="B11172:B11188"/>
    <mergeCell ref="B11189:B11205"/>
    <mergeCell ref="B11206:B11222"/>
    <mergeCell ref="B11223:B11239"/>
    <mergeCell ref="B11240:B11256"/>
    <mergeCell ref="B11257:B11273"/>
    <mergeCell ref="B11274:B11290"/>
    <mergeCell ref="B11291:B11307"/>
    <mergeCell ref="B11308:B11324"/>
    <mergeCell ref="B11325:B11341"/>
    <mergeCell ref="B11342:B11358"/>
    <mergeCell ref="B11359:B11375"/>
    <mergeCell ref="B11376:B11392"/>
    <mergeCell ref="B11393:B11409"/>
    <mergeCell ref="B11410:B11426"/>
    <mergeCell ref="B11427:B11443"/>
    <mergeCell ref="B11444:B11460"/>
    <mergeCell ref="B11461:B11477"/>
    <mergeCell ref="B11478:B11494"/>
    <mergeCell ref="B11495:B11511"/>
    <mergeCell ref="B11512:B11528"/>
    <mergeCell ref="B11529:B11545"/>
    <mergeCell ref="B11546:B11562"/>
    <mergeCell ref="B11563:B11579"/>
    <mergeCell ref="B11580:B11596"/>
    <mergeCell ref="B11597:B11613"/>
    <mergeCell ref="B11614:B11630"/>
    <mergeCell ref="B11631:B11647"/>
    <mergeCell ref="B11648:B11664"/>
    <mergeCell ref="B11665:B11681"/>
    <mergeCell ref="B11682:B11698"/>
    <mergeCell ref="B11699:B11715"/>
    <mergeCell ref="B11716:B11732"/>
    <mergeCell ref="B11733:B11749"/>
    <mergeCell ref="B11750:B11766"/>
    <mergeCell ref="B11767:B11783"/>
    <mergeCell ref="B11784:B11800"/>
    <mergeCell ref="B11801:B11817"/>
    <mergeCell ref="B11818:B11834"/>
    <mergeCell ref="B11835:B11851"/>
    <mergeCell ref="B11852:B11868"/>
    <mergeCell ref="B11869:B11885"/>
    <mergeCell ref="B11886:B11902"/>
    <mergeCell ref="B11903:B11919"/>
    <mergeCell ref="B11920:B11936"/>
    <mergeCell ref="B11937:B11953"/>
    <mergeCell ref="B11954:B11970"/>
    <mergeCell ref="B11971:B11987"/>
    <mergeCell ref="B11988:B12004"/>
    <mergeCell ref="B12005:B12021"/>
    <mergeCell ref="B12022:B12038"/>
    <mergeCell ref="B12039:B12055"/>
    <mergeCell ref="B12056:B12072"/>
    <mergeCell ref="B12073:B12089"/>
    <mergeCell ref="B12090:B12106"/>
    <mergeCell ref="B12107:B12123"/>
    <mergeCell ref="B12124:B12140"/>
    <mergeCell ref="B12141:B12157"/>
    <mergeCell ref="B12158:B12174"/>
    <mergeCell ref="B12175:B12191"/>
    <mergeCell ref="B12192:B12208"/>
    <mergeCell ref="B12209:B12225"/>
    <mergeCell ref="B12226:B12242"/>
    <mergeCell ref="B12243:B12259"/>
    <mergeCell ref="B12260:B12276"/>
    <mergeCell ref="B12277:B12293"/>
    <mergeCell ref="B12294:B12310"/>
    <mergeCell ref="B12311:B12327"/>
    <mergeCell ref="B12328:B12344"/>
    <mergeCell ref="B12345:B12361"/>
    <mergeCell ref="B12362:B12378"/>
    <mergeCell ref="B12379:B12395"/>
    <mergeCell ref="B12396:B12412"/>
    <mergeCell ref="B12413:B12429"/>
    <mergeCell ref="B12430:B12446"/>
    <mergeCell ref="B12447:B12463"/>
    <mergeCell ref="B12464:B12480"/>
    <mergeCell ref="B12481:B12497"/>
    <mergeCell ref="B12498:B12514"/>
    <mergeCell ref="B12515:B12531"/>
    <mergeCell ref="B12532:B12548"/>
    <mergeCell ref="B12549:B12565"/>
    <mergeCell ref="B12566:B12582"/>
    <mergeCell ref="B12583:B12599"/>
    <mergeCell ref="B12600:B12616"/>
    <mergeCell ref="B12617:B12633"/>
    <mergeCell ref="B12634:B12650"/>
    <mergeCell ref="B12651:B12667"/>
    <mergeCell ref="B12668:B12684"/>
    <mergeCell ref="B12685:B12701"/>
    <mergeCell ref="B12702:B12718"/>
    <mergeCell ref="B12719:B12735"/>
    <mergeCell ref="B12736:B12752"/>
    <mergeCell ref="B12753:B12769"/>
    <mergeCell ref="B12770:B12786"/>
    <mergeCell ref="B12787:B12803"/>
    <mergeCell ref="B12804:B12820"/>
    <mergeCell ref="B12821:B12837"/>
    <mergeCell ref="B12838:B12854"/>
    <mergeCell ref="B12855:B12871"/>
    <mergeCell ref="B12872:B12888"/>
    <mergeCell ref="B12889:B12905"/>
    <mergeCell ref="B12906:B12922"/>
    <mergeCell ref="B12923:B12939"/>
    <mergeCell ref="B12940:B12956"/>
    <mergeCell ref="B12957:B12973"/>
    <mergeCell ref="B12974:B12990"/>
    <mergeCell ref="B12991:B13007"/>
    <mergeCell ref="B13008:B13024"/>
    <mergeCell ref="B13025:B13041"/>
    <mergeCell ref="B13042:B13058"/>
    <mergeCell ref="B13059:B13075"/>
    <mergeCell ref="B13076:B13092"/>
    <mergeCell ref="B13093:B13109"/>
    <mergeCell ref="B13110:B13126"/>
    <mergeCell ref="B13127:B13143"/>
    <mergeCell ref="B13144:B13160"/>
    <mergeCell ref="B13161:B13177"/>
    <mergeCell ref="B13178:B13194"/>
    <mergeCell ref="B13195:B13211"/>
    <mergeCell ref="B13212:B13228"/>
    <mergeCell ref="B13229:B13245"/>
    <mergeCell ref="B13246:B13262"/>
    <mergeCell ref="B13263:B13279"/>
    <mergeCell ref="B13280:B13296"/>
    <mergeCell ref="B13297:B13313"/>
    <mergeCell ref="B13314:B13330"/>
    <mergeCell ref="B13331:B13347"/>
    <mergeCell ref="B13348:B13364"/>
    <mergeCell ref="B13365:B13381"/>
    <mergeCell ref="B13382:B13398"/>
    <mergeCell ref="B13399:B13415"/>
    <mergeCell ref="B13416:B13432"/>
    <mergeCell ref="B13433:B13449"/>
    <mergeCell ref="B13450:B13466"/>
    <mergeCell ref="B13467:B13483"/>
    <mergeCell ref="B13484:B13500"/>
    <mergeCell ref="B13501:B13517"/>
    <mergeCell ref="B13518:B13534"/>
    <mergeCell ref="B13535:B13551"/>
    <mergeCell ref="B13552:B13568"/>
    <mergeCell ref="B13569:B13585"/>
    <mergeCell ref="B13586:B13602"/>
    <mergeCell ref="B13603:B13619"/>
    <mergeCell ref="B13620:B13636"/>
    <mergeCell ref="B13637:B13653"/>
    <mergeCell ref="B13654:B13670"/>
    <mergeCell ref="B13671:B13687"/>
    <mergeCell ref="B13688:B13704"/>
    <mergeCell ref="B13705:B13721"/>
    <mergeCell ref="B13722:B13738"/>
    <mergeCell ref="B13739:B13755"/>
    <mergeCell ref="B13756:B13772"/>
    <mergeCell ref="B13773:B13789"/>
    <mergeCell ref="B13790:B13806"/>
    <mergeCell ref="B13807:B13823"/>
    <mergeCell ref="B13824:B13840"/>
    <mergeCell ref="B13841:B13857"/>
    <mergeCell ref="B13858:B13874"/>
    <mergeCell ref="B13875:B13891"/>
    <mergeCell ref="B13892:B13908"/>
    <mergeCell ref="B13909:B13925"/>
    <mergeCell ref="B13926:B13942"/>
    <mergeCell ref="B13943:B13959"/>
    <mergeCell ref="B13960:B13976"/>
    <mergeCell ref="B13977:B13993"/>
    <mergeCell ref="B13994:B14010"/>
    <mergeCell ref="B14011:B14027"/>
    <mergeCell ref="B14028:B14044"/>
    <mergeCell ref="B14045:B14061"/>
    <mergeCell ref="B14062:B14078"/>
    <mergeCell ref="B14079:B14095"/>
    <mergeCell ref="B14096:B14112"/>
    <mergeCell ref="B14113:B14129"/>
    <mergeCell ref="B14130:B14146"/>
    <mergeCell ref="B14147:B14163"/>
    <mergeCell ref="B14164:B14180"/>
    <mergeCell ref="B14181:B14197"/>
    <mergeCell ref="B14198:B14214"/>
    <mergeCell ref="B14215:B14231"/>
    <mergeCell ref="B14232:B14248"/>
    <mergeCell ref="B14249:B14265"/>
    <mergeCell ref="B14266:B14282"/>
    <mergeCell ref="B14283:B14299"/>
    <mergeCell ref="B14300:B14316"/>
    <mergeCell ref="B14317:B14333"/>
    <mergeCell ref="B14334:B14350"/>
    <mergeCell ref="B14351:B14367"/>
    <mergeCell ref="B14368:B14384"/>
    <mergeCell ref="B14385:B14401"/>
    <mergeCell ref="B14402:B14418"/>
    <mergeCell ref="B14419:B14435"/>
    <mergeCell ref="B14436:B14452"/>
    <mergeCell ref="B14453:B14469"/>
    <mergeCell ref="B14470:B14486"/>
    <mergeCell ref="B14487:B14503"/>
    <mergeCell ref="B14504:B14520"/>
    <mergeCell ref="B14521:B14537"/>
    <mergeCell ref="B14538:B14554"/>
    <mergeCell ref="B14555:B14571"/>
    <mergeCell ref="B14572:B14588"/>
    <mergeCell ref="B14589:B14605"/>
    <mergeCell ref="B14606:B14622"/>
    <mergeCell ref="B14623:B14639"/>
    <mergeCell ref="B14640:B14656"/>
    <mergeCell ref="B14657:B14673"/>
    <mergeCell ref="B14674:B14690"/>
    <mergeCell ref="B14691:B14707"/>
    <mergeCell ref="B14708:B14724"/>
    <mergeCell ref="B14725:B14741"/>
    <mergeCell ref="B14742:B14758"/>
    <mergeCell ref="B14759:B14775"/>
    <mergeCell ref="B14776:B14792"/>
    <mergeCell ref="B14793:B14809"/>
    <mergeCell ref="B14810:B14826"/>
    <mergeCell ref="B14827:B14843"/>
    <mergeCell ref="B14844:B14860"/>
    <mergeCell ref="B14861:B14877"/>
    <mergeCell ref="B14878:B14894"/>
    <mergeCell ref="B14895:B14911"/>
    <mergeCell ref="B14912:B14928"/>
    <mergeCell ref="B14929:B14945"/>
    <mergeCell ref="B14946:B14962"/>
    <mergeCell ref="B14963:B14979"/>
    <mergeCell ref="B14980:B14996"/>
    <mergeCell ref="B14997:B15013"/>
    <mergeCell ref="B15014:B15030"/>
    <mergeCell ref="B15031:B15047"/>
    <mergeCell ref="B15048:B15064"/>
    <mergeCell ref="B15065:B15081"/>
    <mergeCell ref="B15082:B15098"/>
    <mergeCell ref="B15099:B15115"/>
    <mergeCell ref="B15116:B15132"/>
    <mergeCell ref="B15133:B15149"/>
    <mergeCell ref="B15150:B15166"/>
    <mergeCell ref="B15167:B15183"/>
    <mergeCell ref="B15184:B15200"/>
    <mergeCell ref="B15201:B15217"/>
    <mergeCell ref="B15218:B15234"/>
    <mergeCell ref="B15235:B15251"/>
    <mergeCell ref="B15252:B15268"/>
    <mergeCell ref="B15269:B15285"/>
    <mergeCell ref="B15286:B15302"/>
    <mergeCell ref="B15303:B15319"/>
    <mergeCell ref="B15320:B15336"/>
    <mergeCell ref="B15337:B15353"/>
    <mergeCell ref="B15354:B15370"/>
    <mergeCell ref="B15371:B15387"/>
    <mergeCell ref="B15388:B15404"/>
    <mergeCell ref="B15405:B15421"/>
    <mergeCell ref="B15422:B15438"/>
    <mergeCell ref="B15439:B15455"/>
    <mergeCell ref="B15456:B15472"/>
    <mergeCell ref="B15473:B15489"/>
    <mergeCell ref="B15490:B15506"/>
    <mergeCell ref="B15507:B15523"/>
    <mergeCell ref="B15524:B15540"/>
    <mergeCell ref="B15541:B15557"/>
    <mergeCell ref="B15558:B15574"/>
    <mergeCell ref="B15575:B15591"/>
    <mergeCell ref="B15592:B15608"/>
    <mergeCell ref="B15609:B15625"/>
    <mergeCell ref="B15626:B15642"/>
    <mergeCell ref="B15643:B15659"/>
    <mergeCell ref="B15660:B15676"/>
    <mergeCell ref="B15677:B15693"/>
    <mergeCell ref="B15694:B15710"/>
    <mergeCell ref="B15711:B15727"/>
    <mergeCell ref="B15728:B15744"/>
    <mergeCell ref="B15745:B15761"/>
    <mergeCell ref="B15762:B15778"/>
    <mergeCell ref="B15779:B15795"/>
    <mergeCell ref="B15796:B15812"/>
    <mergeCell ref="B15813:B15829"/>
    <mergeCell ref="B15830:B15846"/>
    <mergeCell ref="B15847:B15863"/>
    <mergeCell ref="B15864:B15880"/>
    <mergeCell ref="B15881:B15897"/>
    <mergeCell ref="B15898:B15914"/>
    <mergeCell ref="B15915:B15931"/>
    <mergeCell ref="B15932:B15948"/>
    <mergeCell ref="B15949:B15965"/>
    <mergeCell ref="B15966:B15982"/>
    <mergeCell ref="B15983:B15999"/>
    <mergeCell ref="B16000:B16016"/>
    <mergeCell ref="B16017:B16033"/>
    <mergeCell ref="B16034:B16050"/>
    <mergeCell ref="B16051:B16067"/>
    <mergeCell ref="B16068:B16084"/>
    <mergeCell ref="B16085:B16101"/>
    <mergeCell ref="B16102:B16118"/>
    <mergeCell ref="B16119:B16135"/>
    <mergeCell ref="B16136:B16152"/>
    <mergeCell ref="B16153:B16169"/>
    <mergeCell ref="B16170:B16186"/>
    <mergeCell ref="B16187:B16203"/>
    <mergeCell ref="B16204:B16220"/>
    <mergeCell ref="B16221:B16237"/>
    <mergeCell ref="B16238:B16254"/>
    <mergeCell ref="B16255:B16271"/>
    <mergeCell ref="B16272:B16288"/>
    <mergeCell ref="B16289:B16305"/>
    <mergeCell ref="B16306:B16322"/>
    <mergeCell ref="B16323:B16339"/>
    <mergeCell ref="B16340:B16356"/>
    <mergeCell ref="B16357:B16373"/>
    <mergeCell ref="B16374:B16390"/>
    <mergeCell ref="B16391:B16407"/>
    <mergeCell ref="B16408:B16424"/>
    <mergeCell ref="B16425:B16441"/>
    <mergeCell ref="B16442:B16458"/>
    <mergeCell ref="B16459:B16475"/>
    <mergeCell ref="B16476:B16492"/>
    <mergeCell ref="B16493:B16509"/>
    <mergeCell ref="B16510:B16526"/>
    <mergeCell ref="B16527:B16543"/>
    <mergeCell ref="B16544:B16560"/>
    <mergeCell ref="B16561:B16577"/>
    <mergeCell ref="B16578:B16594"/>
    <mergeCell ref="B16595:B16611"/>
    <mergeCell ref="B16612:B16628"/>
    <mergeCell ref="B16629:B16645"/>
    <mergeCell ref="B16646:B16662"/>
    <mergeCell ref="B16663:B16679"/>
    <mergeCell ref="B16680:B16696"/>
    <mergeCell ref="B16697:B16713"/>
    <mergeCell ref="B16714:B16730"/>
    <mergeCell ref="B16731:B16747"/>
    <mergeCell ref="B16748:B16764"/>
    <mergeCell ref="B16765:B16781"/>
    <mergeCell ref="B16782:B16798"/>
    <mergeCell ref="B16799:B16815"/>
    <mergeCell ref="B16816:B16832"/>
    <mergeCell ref="B16833:B16849"/>
    <mergeCell ref="B16850:B16866"/>
    <mergeCell ref="B16867:B16883"/>
    <mergeCell ref="B16884:B16900"/>
    <mergeCell ref="B16901:B16917"/>
    <mergeCell ref="B16918:B16934"/>
    <mergeCell ref="B16935:B16951"/>
    <mergeCell ref="B16952:B16968"/>
    <mergeCell ref="B16969:B16985"/>
    <mergeCell ref="B16986:B17002"/>
    <mergeCell ref="C3:C19"/>
    <mergeCell ref="C20:C36"/>
    <mergeCell ref="C37:C53"/>
    <mergeCell ref="C54:C70"/>
    <mergeCell ref="C71:C87"/>
    <mergeCell ref="C88:C104"/>
    <mergeCell ref="C105:C121"/>
    <mergeCell ref="C122:C138"/>
    <mergeCell ref="C139:C155"/>
    <mergeCell ref="C156:C172"/>
    <mergeCell ref="C173:C189"/>
    <mergeCell ref="C190:C206"/>
    <mergeCell ref="C207:C223"/>
    <mergeCell ref="C224:C240"/>
    <mergeCell ref="C241:C257"/>
    <mergeCell ref="C258:C274"/>
    <mergeCell ref="C275:C291"/>
    <mergeCell ref="C292:C308"/>
    <mergeCell ref="C309:C325"/>
    <mergeCell ref="C326:C342"/>
    <mergeCell ref="C343:C359"/>
    <mergeCell ref="C360:C376"/>
    <mergeCell ref="C377:C393"/>
    <mergeCell ref="C394:C410"/>
    <mergeCell ref="C411:C427"/>
    <mergeCell ref="C428:C444"/>
    <mergeCell ref="C445:C461"/>
    <mergeCell ref="C462:C478"/>
    <mergeCell ref="C479:C495"/>
    <mergeCell ref="C496:C512"/>
    <mergeCell ref="C513:C529"/>
    <mergeCell ref="C530:C546"/>
    <mergeCell ref="C547:C563"/>
    <mergeCell ref="C564:C580"/>
    <mergeCell ref="C581:C597"/>
    <mergeCell ref="C598:C614"/>
    <mergeCell ref="C615:C631"/>
    <mergeCell ref="C632:C648"/>
    <mergeCell ref="C649:C665"/>
    <mergeCell ref="C666:C682"/>
    <mergeCell ref="C683:C699"/>
    <mergeCell ref="C700:C716"/>
    <mergeCell ref="C717:C733"/>
    <mergeCell ref="C734:C750"/>
    <mergeCell ref="C751:C767"/>
    <mergeCell ref="C768:C784"/>
    <mergeCell ref="C785:C801"/>
    <mergeCell ref="C802:C818"/>
    <mergeCell ref="C819:C835"/>
    <mergeCell ref="C836:C852"/>
    <mergeCell ref="C853:C869"/>
    <mergeCell ref="C870:C886"/>
    <mergeCell ref="C887:C903"/>
    <mergeCell ref="C904:C920"/>
    <mergeCell ref="C921:C937"/>
    <mergeCell ref="C938:C954"/>
    <mergeCell ref="C955:C971"/>
    <mergeCell ref="C972:C988"/>
    <mergeCell ref="C989:C1005"/>
    <mergeCell ref="C1006:C1022"/>
    <mergeCell ref="C1023:C1039"/>
    <mergeCell ref="C1040:C1056"/>
    <mergeCell ref="C1057:C1073"/>
    <mergeCell ref="C1074:C1090"/>
    <mergeCell ref="C1091:C1107"/>
    <mergeCell ref="C1108:C1124"/>
    <mergeCell ref="C1125:C1141"/>
    <mergeCell ref="C1142:C1158"/>
    <mergeCell ref="C1159:C1175"/>
    <mergeCell ref="C1176:C1192"/>
    <mergeCell ref="C1193:C1209"/>
    <mergeCell ref="C1210:C1226"/>
    <mergeCell ref="C1227:C1243"/>
    <mergeCell ref="C1244:C1260"/>
    <mergeCell ref="C1261:C1277"/>
    <mergeCell ref="C1278:C1294"/>
    <mergeCell ref="C1295:C1311"/>
    <mergeCell ref="C1312:C1328"/>
    <mergeCell ref="C1329:C1345"/>
    <mergeCell ref="C1346:C1362"/>
    <mergeCell ref="C1363:C1379"/>
    <mergeCell ref="C1380:C1396"/>
    <mergeCell ref="C1397:C1413"/>
    <mergeCell ref="C1414:C1430"/>
    <mergeCell ref="C1431:C1447"/>
    <mergeCell ref="C1448:C1464"/>
    <mergeCell ref="C1465:C1481"/>
    <mergeCell ref="C1482:C1498"/>
    <mergeCell ref="C1499:C1515"/>
    <mergeCell ref="C1516:C1532"/>
    <mergeCell ref="C1533:C1549"/>
    <mergeCell ref="C1550:C1566"/>
    <mergeCell ref="C1567:C1583"/>
    <mergeCell ref="C1584:C1600"/>
    <mergeCell ref="C1601:C1617"/>
    <mergeCell ref="C1618:C1634"/>
    <mergeCell ref="C1635:C1651"/>
    <mergeCell ref="C1652:C1668"/>
    <mergeCell ref="C1669:C1685"/>
    <mergeCell ref="C1686:C1702"/>
    <mergeCell ref="C1703:C1719"/>
    <mergeCell ref="C1720:C1736"/>
    <mergeCell ref="C1737:C1753"/>
    <mergeCell ref="C1754:C1770"/>
    <mergeCell ref="C1771:C1787"/>
    <mergeCell ref="C1788:C1804"/>
    <mergeCell ref="C1805:C1821"/>
    <mergeCell ref="C1822:C1838"/>
    <mergeCell ref="C1839:C1855"/>
    <mergeCell ref="C1856:C1872"/>
    <mergeCell ref="C1873:C1889"/>
    <mergeCell ref="C1890:C1906"/>
    <mergeCell ref="C1907:C1923"/>
    <mergeCell ref="C1924:C1940"/>
    <mergeCell ref="C1941:C1957"/>
    <mergeCell ref="C1958:C1974"/>
    <mergeCell ref="C1975:C1991"/>
    <mergeCell ref="C1992:C2008"/>
    <mergeCell ref="C2009:C2025"/>
    <mergeCell ref="C2026:C2042"/>
    <mergeCell ref="C2043:C2059"/>
    <mergeCell ref="C2060:C2076"/>
    <mergeCell ref="C2077:C2093"/>
    <mergeCell ref="C2094:C2110"/>
    <mergeCell ref="C2111:C2127"/>
    <mergeCell ref="C2128:C2144"/>
    <mergeCell ref="C2145:C2161"/>
    <mergeCell ref="C2162:C2178"/>
    <mergeCell ref="C2179:C2195"/>
    <mergeCell ref="C2196:C2212"/>
    <mergeCell ref="C2213:C2229"/>
    <mergeCell ref="C2230:C2246"/>
    <mergeCell ref="C2247:C2263"/>
    <mergeCell ref="C2264:C2280"/>
    <mergeCell ref="C2281:C2297"/>
    <mergeCell ref="C2298:C2314"/>
    <mergeCell ref="C2315:C2331"/>
    <mergeCell ref="C2332:C2348"/>
    <mergeCell ref="C2349:C2365"/>
    <mergeCell ref="C2366:C2382"/>
    <mergeCell ref="C2383:C2399"/>
    <mergeCell ref="C2400:C2416"/>
    <mergeCell ref="C2417:C2433"/>
    <mergeCell ref="C2434:C2450"/>
    <mergeCell ref="C2451:C2467"/>
    <mergeCell ref="C2468:C2484"/>
    <mergeCell ref="C2485:C2501"/>
    <mergeCell ref="C2502:C2518"/>
    <mergeCell ref="C2519:C2535"/>
    <mergeCell ref="C2536:C2552"/>
    <mergeCell ref="C2553:C2569"/>
    <mergeCell ref="C2570:C2586"/>
    <mergeCell ref="C2587:C2603"/>
    <mergeCell ref="C2604:C2620"/>
    <mergeCell ref="C2621:C2637"/>
    <mergeCell ref="C2638:C2654"/>
    <mergeCell ref="C2655:C2671"/>
    <mergeCell ref="C2672:C2688"/>
    <mergeCell ref="C2689:C2705"/>
    <mergeCell ref="C2706:C2722"/>
    <mergeCell ref="C2723:C2739"/>
    <mergeCell ref="C2740:C2756"/>
    <mergeCell ref="C2757:C2773"/>
    <mergeCell ref="C2774:C2790"/>
    <mergeCell ref="C2791:C2807"/>
    <mergeCell ref="C2808:C2824"/>
    <mergeCell ref="C2825:C2841"/>
    <mergeCell ref="C2842:C2858"/>
    <mergeCell ref="C2859:C2875"/>
    <mergeCell ref="C2876:C2892"/>
    <mergeCell ref="C2893:C2909"/>
    <mergeCell ref="C2910:C2926"/>
    <mergeCell ref="C2927:C2943"/>
    <mergeCell ref="C2944:C2960"/>
    <mergeCell ref="C2961:C2977"/>
    <mergeCell ref="C2978:C2994"/>
    <mergeCell ref="C2995:C3011"/>
    <mergeCell ref="C3012:C3028"/>
    <mergeCell ref="C3029:C3045"/>
    <mergeCell ref="C3046:C3062"/>
    <mergeCell ref="C3063:C3079"/>
    <mergeCell ref="C3080:C3096"/>
    <mergeCell ref="C3097:C3113"/>
    <mergeCell ref="C3114:C3130"/>
    <mergeCell ref="C3131:C3147"/>
    <mergeCell ref="C3148:C3164"/>
    <mergeCell ref="C3165:C3181"/>
    <mergeCell ref="C3182:C3198"/>
    <mergeCell ref="C3199:C3215"/>
    <mergeCell ref="C3216:C3232"/>
    <mergeCell ref="C3233:C3249"/>
    <mergeCell ref="C3250:C3266"/>
    <mergeCell ref="C3267:C3283"/>
    <mergeCell ref="C3284:C3300"/>
    <mergeCell ref="C3301:C3317"/>
    <mergeCell ref="C3318:C3334"/>
    <mergeCell ref="C3335:C3351"/>
    <mergeCell ref="C3352:C3368"/>
    <mergeCell ref="C3369:C3385"/>
    <mergeCell ref="C3386:C3402"/>
    <mergeCell ref="C3403:C3419"/>
    <mergeCell ref="C3420:C3436"/>
    <mergeCell ref="C3437:C3453"/>
    <mergeCell ref="C3454:C3470"/>
    <mergeCell ref="C3471:C3487"/>
    <mergeCell ref="C3488:C3504"/>
    <mergeCell ref="C3505:C3521"/>
    <mergeCell ref="C3522:C3538"/>
    <mergeCell ref="C3539:C3555"/>
    <mergeCell ref="C3556:C3572"/>
    <mergeCell ref="C3573:C3589"/>
    <mergeCell ref="C3590:C3606"/>
    <mergeCell ref="C3607:C3623"/>
    <mergeCell ref="C3624:C3640"/>
    <mergeCell ref="C3641:C3657"/>
    <mergeCell ref="C3658:C3674"/>
    <mergeCell ref="C3675:C3691"/>
    <mergeCell ref="C3692:C3708"/>
    <mergeCell ref="C3709:C3725"/>
    <mergeCell ref="C3726:C3742"/>
    <mergeCell ref="C3743:C3759"/>
    <mergeCell ref="C3760:C3776"/>
    <mergeCell ref="C3777:C3793"/>
    <mergeCell ref="C3794:C3810"/>
    <mergeCell ref="C3811:C3827"/>
    <mergeCell ref="C3828:C3844"/>
    <mergeCell ref="C3845:C3861"/>
    <mergeCell ref="C3862:C3878"/>
    <mergeCell ref="C3879:C3895"/>
    <mergeCell ref="C3896:C3912"/>
    <mergeCell ref="C3913:C3929"/>
    <mergeCell ref="C3930:C3946"/>
    <mergeCell ref="C3947:C3963"/>
    <mergeCell ref="C3964:C3980"/>
    <mergeCell ref="C3981:C3997"/>
    <mergeCell ref="C3998:C4014"/>
    <mergeCell ref="C4015:C4031"/>
    <mergeCell ref="C4032:C4048"/>
    <mergeCell ref="C4049:C4065"/>
    <mergeCell ref="C4066:C4082"/>
    <mergeCell ref="C4083:C4099"/>
    <mergeCell ref="C4100:C4116"/>
    <mergeCell ref="C4117:C4133"/>
    <mergeCell ref="C4134:C4150"/>
    <mergeCell ref="C4151:C4167"/>
    <mergeCell ref="C4168:C4184"/>
    <mergeCell ref="C4185:C4201"/>
    <mergeCell ref="C4202:C4218"/>
    <mergeCell ref="C4219:C4235"/>
    <mergeCell ref="C4236:C4252"/>
    <mergeCell ref="C4253:C4269"/>
    <mergeCell ref="C4270:C4286"/>
    <mergeCell ref="C4287:C4303"/>
    <mergeCell ref="C4304:C4320"/>
    <mergeCell ref="C4321:C4337"/>
    <mergeCell ref="C4338:C4354"/>
    <mergeCell ref="C4355:C4371"/>
    <mergeCell ref="C4372:C4388"/>
    <mergeCell ref="C4389:C4405"/>
    <mergeCell ref="C4406:C4422"/>
    <mergeCell ref="C4423:C4439"/>
    <mergeCell ref="C4440:C4456"/>
    <mergeCell ref="C4457:C4473"/>
    <mergeCell ref="C4474:C4490"/>
    <mergeCell ref="C4491:C4507"/>
    <mergeCell ref="C4508:C4524"/>
    <mergeCell ref="C4525:C4541"/>
    <mergeCell ref="C4542:C4558"/>
    <mergeCell ref="C4559:C4575"/>
    <mergeCell ref="C4576:C4592"/>
    <mergeCell ref="C4593:C4609"/>
    <mergeCell ref="C4610:C4626"/>
    <mergeCell ref="C4627:C4643"/>
    <mergeCell ref="C4644:C4660"/>
    <mergeCell ref="C4661:C4677"/>
    <mergeCell ref="C4678:C4694"/>
    <mergeCell ref="C4695:C4711"/>
    <mergeCell ref="C4712:C4728"/>
    <mergeCell ref="C4729:C4745"/>
    <mergeCell ref="C4746:C4762"/>
    <mergeCell ref="C4763:C4779"/>
    <mergeCell ref="C4780:C4796"/>
    <mergeCell ref="C4797:C4813"/>
    <mergeCell ref="C4814:C4830"/>
    <mergeCell ref="C4831:C4847"/>
    <mergeCell ref="C4848:C4864"/>
    <mergeCell ref="C4865:C4881"/>
    <mergeCell ref="C4882:C4898"/>
    <mergeCell ref="C4899:C4915"/>
    <mergeCell ref="C4916:C4932"/>
    <mergeCell ref="C4933:C4949"/>
    <mergeCell ref="C4950:C4966"/>
    <mergeCell ref="C4967:C4983"/>
    <mergeCell ref="C4984:C5000"/>
    <mergeCell ref="C5001:C5017"/>
    <mergeCell ref="C5018:C5034"/>
    <mergeCell ref="C5035:C5051"/>
    <mergeCell ref="C5052:C5068"/>
    <mergeCell ref="C5069:C5085"/>
    <mergeCell ref="C5086:C5102"/>
    <mergeCell ref="C5103:C5119"/>
    <mergeCell ref="C5120:C5136"/>
    <mergeCell ref="C5137:C5153"/>
    <mergeCell ref="C5154:C5170"/>
    <mergeCell ref="C5171:C5187"/>
    <mergeCell ref="C5188:C5204"/>
    <mergeCell ref="C5205:C5221"/>
    <mergeCell ref="C5222:C5238"/>
    <mergeCell ref="C5239:C5255"/>
    <mergeCell ref="C5256:C5272"/>
    <mergeCell ref="C5273:C5289"/>
    <mergeCell ref="C5290:C5306"/>
    <mergeCell ref="C5307:C5323"/>
    <mergeCell ref="C5324:C5340"/>
    <mergeCell ref="C5341:C5357"/>
    <mergeCell ref="C5358:C5374"/>
    <mergeCell ref="C5375:C5391"/>
    <mergeCell ref="C5392:C5408"/>
    <mergeCell ref="C5409:C5425"/>
    <mergeCell ref="C5426:C5442"/>
    <mergeCell ref="C5443:C5459"/>
    <mergeCell ref="C5460:C5476"/>
    <mergeCell ref="C5477:C5493"/>
    <mergeCell ref="C5494:C5510"/>
    <mergeCell ref="C5511:C5527"/>
    <mergeCell ref="C5528:C5544"/>
    <mergeCell ref="C5545:C5561"/>
    <mergeCell ref="C5562:C5578"/>
    <mergeCell ref="C5579:C5595"/>
    <mergeCell ref="C5596:C5612"/>
    <mergeCell ref="C5613:C5629"/>
    <mergeCell ref="C5630:C5646"/>
    <mergeCell ref="C5647:C5663"/>
    <mergeCell ref="C5664:C5680"/>
    <mergeCell ref="C5681:C5697"/>
    <mergeCell ref="C5698:C5714"/>
    <mergeCell ref="C5715:C5731"/>
    <mergeCell ref="C5732:C5748"/>
    <mergeCell ref="C5749:C5765"/>
    <mergeCell ref="C5766:C5782"/>
    <mergeCell ref="C5783:C5799"/>
    <mergeCell ref="C5800:C5816"/>
    <mergeCell ref="C5817:C5833"/>
    <mergeCell ref="C5834:C5850"/>
    <mergeCell ref="C5851:C5867"/>
    <mergeCell ref="C5868:C5884"/>
    <mergeCell ref="C5885:C5901"/>
    <mergeCell ref="C5902:C5918"/>
    <mergeCell ref="C5919:C5935"/>
    <mergeCell ref="C5936:C5952"/>
    <mergeCell ref="C5953:C5969"/>
    <mergeCell ref="C5970:C5986"/>
    <mergeCell ref="C5987:C6003"/>
    <mergeCell ref="C6004:C6020"/>
    <mergeCell ref="C6021:C6037"/>
    <mergeCell ref="C6038:C6054"/>
    <mergeCell ref="C6055:C6071"/>
    <mergeCell ref="C6072:C6088"/>
    <mergeCell ref="C6089:C6105"/>
    <mergeCell ref="C6106:C6122"/>
    <mergeCell ref="C6123:C6139"/>
    <mergeCell ref="C6140:C6156"/>
    <mergeCell ref="C6157:C6173"/>
    <mergeCell ref="C6174:C6190"/>
    <mergeCell ref="C6191:C6207"/>
    <mergeCell ref="C6208:C6224"/>
    <mergeCell ref="C6225:C6241"/>
    <mergeCell ref="C6242:C6258"/>
    <mergeCell ref="C6259:C6275"/>
    <mergeCell ref="C6276:C6292"/>
    <mergeCell ref="C6293:C6309"/>
    <mergeCell ref="C6310:C6326"/>
    <mergeCell ref="C6327:C6343"/>
    <mergeCell ref="C6344:C6360"/>
    <mergeCell ref="C6361:C6377"/>
    <mergeCell ref="C6378:C6394"/>
    <mergeCell ref="C6395:C6411"/>
    <mergeCell ref="C6412:C6428"/>
    <mergeCell ref="C6429:C6445"/>
    <mergeCell ref="C6446:C6462"/>
    <mergeCell ref="C6463:C6479"/>
    <mergeCell ref="C6480:C6496"/>
    <mergeCell ref="C6497:C6513"/>
    <mergeCell ref="C6514:C6530"/>
    <mergeCell ref="C6531:C6547"/>
    <mergeCell ref="C6548:C6564"/>
    <mergeCell ref="C6565:C6581"/>
    <mergeCell ref="C6582:C6598"/>
    <mergeCell ref="C6599:C6615"/>
    <mergeCell ref="C6616:C6632"/>
    <mergeCell ref="C6633:C6649"/>
    <mergeCell ref="C6650:C6666"/>
    <mergeCell ref="C6667:C6683"/>
    <mergeCell ref="C6684:C6700"/>
    <mergeCell ref="C6701:C6717"/>
    <mergeCell ref="C6718:C6734"/>
    <mergeCell ref="C6735:C6751"/>
    <mergeCell ref="C6752:C6768"/>
    <mergeCell ref="C6769:C6785"/>
    <mergeCell ref="C6786:C6802"/>
    <mergeCell ref="C6803:C6819"/>
    <mergeCell ref="C6820:C6836"/>
    <mergeCell ref="C6837:C6853"/>
    <mergeCell ref="C6854:C6870"/>
    <mergeCell ref="C6871:C6887"/>
    <mergeCell ref="C6888:C6904"/>
    <mergeCell ref="C6905:C6921"/>
    <mergeCell ref="C6922:C6938"/>
    <mergeCell ref="C6939:C6955"/>
    <mergeCell ref="C6956:C6972"/>
    <mergeCell ref="C6973:C6989"/>
    <mergeCell ref="C6990:C7006"/>
    <mergeCell ref="C7007:C7023"/>
    <mergeCell ref="C7024:C7040"/>
    <mergeCell ref="C7041:C7057"/>
    <mergeCell ref="C7058:C7074"/>
    <mergeCell ref="C7075:C7091"/>
    <mergeCell ref="C7092:C7108"/>
    <mergeCell ref="C7109:C7125"/>
    <mergeCell ref="C7126:C7142"/>
    <mergeCell ref="C7143:C7159"/>
    <mergeCell ref="C7160:C7176"/>
    <mergeCell ref="C7177:C7193"/>
    <mergeCell ref="C7194:C7210"/>
    <mergeCell ref="C7211:C7227"/>
    <mergeCell ref="C7228:C7244"/>
    <mergeCell ref="C7245:C7261"/>
    <mergeCell ref="C7262:C7278"/>
    <mergeCell ref="C7279:C7295"/>
    <mergeCell ref="C7296:C7312"/>
    <mergeCell ref="C7313:C7329"/>
    <mergeCell ref="C7330:C7346"/>
    <mergeCell ref="C7347:C7363"/>
    <mergeCell ref="C7364:C7380"/>
    <mergeCell ref="C7381:C7397"/>
    <mergeCell ref="C7398:C7414"/>
    <mergeCell ref="C7415:C7431"/>
    <mergeCell ref="C7432:C7448"/>
    <mergeCell ref="C7449:C7465"/>
    <mergeCell ref="C7466:C7482"/>
    <mergeCell ref="C7483:C7499"/>
    <mergeCell ref="C7500:C7516"/>
    <mergeCell ref="C7517:C7533"/>
    <mergeCell ref="C7534:C7550"/>
    <mergeCell ref="C7551:C7567"/>
    <mergeCell ref="C7568:C7584"/>
    <mergeCell ref="C7585:C7601"/>
    <mergeCell ref="C7602:C7618"/>
    <mergeCell ref="C7619:C7635"/>
    <mergeCell ref="C7636:C7652"/>
    <mergeCell ref="C7653:C7669"/>
    <mergeCell ref="C7670:C7686"/>
    <mergeCell ref="C7687:C7703"/>
    <mergeCell ref="C7704:C7720"/>
    <mergeCell ref="C7721:C7737"/>
    <mergeCell ref="C7738:C7754"/>
    <mergeCell ref="C7755:C7771"/>
    <mergeCell ref="C7772:C7788"/>
    <mergeCell ref="C7789:C7805"/>
    <mergeCell ref="C7806:C7822"/>
    <mergeCell ref="C7823:C7839"/>
    <mergeCell ref="C7840:C7856"/>
    <mergeCell ref="C7857:C7873"/>
    <mergeCell ref="C7874:C7890"/>
    <mergeCell ref="C7891:C7907"/>
    <mergeCell ref="C7908:C7924"/>
    <mergeCell ref="C7925:C7941"/>
    <mergeCell ref="C7942:C7958"/>
    <mergeCell ref="C7959:C7975"/>
    <mergeCell ref="C7976:C7992"/>
    <mergeCell ref="C7993:C8009"/>
    <mergeCell ref="C8010:C8026"/>
    <mergeCell ref="C8027:C8043"/>
    <mergeCell ref="C8044:C8060"/>
    <mergeCell ref="C8061:C8077"/>
    <mergeCell ref="C8078:C8094"/>
    <mergeCell ref="C8095:C8111"/>
    <mergeCell ref="C8112:C8128"/>
    <mergeCell ref="C8129:C8145"/>
    <mergeCell ref="C8146:C8162"/>
    <mergeCell ref="C8163:C8179"/>
    <mergeCell ref="C8180:C8196"/>
    <mergeCell ref="C8197:C8213"/>
    <mergeCell ref="C8214:C8230"/>
    <mergeCell ref="C8231:C8247"/>
    <mergeCell ref="C8248:C8264"/>
    <mergeCell ref="C8265:C8281"/>
    <mergeCell ref="C8282:C8298"/>
    <mergeCell ref="C8299:C8315"/>
    <mergeCell ref="C8316:C8332"/>
    <mergeCell ref="C8333:C8349"/>
    <mergeCell ref="C8350:C8366"/>
    <mergeCell ref="C8367:C8383"/>
    <mergeCell ref="C8384:C8400"/>
    <mergeCell ref="C8401:C8417"/>
    <mergeCell ref="C8418:C8434"/>
    <mergeCell ref="C8435:C8451"/>
    <mergeCell ref="C8452:C8468"/>
    <mergeCell ref="C8469:C8485"/>
    <mergeCell ref="C8486:C8502"/>
    <mergeCell ref="C8503:C8519"/>
    <mergeCell ref="C8520:C8536"/>
    <mergeCell ref="C8537:C8553"/>
    <mergeCell ref="C8554:C8570"/>
    <mergeCell ref="C8571:C8587"/>
    <mergeCell ref="C8588:C8604"/>
    <mergeCell ref="C8605:C8621"/>
    <mergeCell ref="C8622:C8638"/>
    <mergeCell ref="C8639:C8655"/>
    <mergeCell ref="C8656:C8672"/>
    <mergeCell ref="C8673:C8689"/>
    <mergeCell ref="C8690:C8706"/>
    <mergeCell ref="C8707:C8723"/>
    <mergeCell ref="C8724:C8740"/>
    <mergeCell ref="C8741:C8757"/>
    <mergeCell ref="C8758:C8774"/>
    <mergeCell ref="C8775:C8791"/>
    <mergeCell ref="C8792:C8808"/>
    <mergeCell ref="C8809:C8825"/>
    <mergeCell ref="C8826:C8842"/>
    <mergeCell ref="C8843:C8859"/>
    <mergeCell ref="C8860:C8876"/>
    <mergeCell ref="C8877:C8893"/>
    <mergeCell ref="C8894:C8910"/>
    <mergeCell ref="C8911:C8927"/>
    <mergeCell ref="C8928:C8944"/>
    <mergeCell ref="C8945:C8961"/>
    <mergeCell ref="C8962:C8978"/>
    <mergeCell ref="C8979:C8995"/>
    <mergeCell ref="C8996:C9012"/>
    <mergeCell ref="C9013:C9029"/>
    <mergeCell ref="C9030:C9046"/>
    <mergeCell ref="C9047:C9063"/>
    <mergeCell ref="C9064:C9080"/>
    <mergeCell ref="C9081:C9097"/>
    <mergeCell ref="C9098:C9114"/>
    <mergeCell ref="C9115:C9131"/>
    <mergeCell ref="C9132:C9148"/>
    <mergeCell ref="C9149:C9165"/>
    <mergeCell ref="C9166:C9182"/>
    <mergeCell ref="C9183:C9199"/>
    <mergeCell ref="C9200:C9216"/>
    <mergeCell ref="C9217:C9233"/>
    <mergeCell ref="C9234:C9250"/>
    <mergeCell ref="C9251:C9267"/>
    <mergeCell ref="C9268:C9284"/>
    <mergeCell ref="C9285:C9301"/>
    <mergeCell ref="C9302:C9318"/>
    <mergeCell ref="C9319:C9335"/>
    <mergeCell ref="C9336:C9352"/>
    <mergeCell ref="C9353:C9369"/>
    <mergeCell ref="C9370:C9386"/>
    <mergeCell ref="C9387:C9403"/>
    <mergeCell ref="C9404:C9420"/>
    <mergeCell ref="C9421:C9437"/>
    <mergeCell ref="C9438:C9454"/>
    <mergeCell ref="C9455:C9471"/>
    <mergeCell ref="C9472:C9488"/>
    <mergeCell ref="C9489:C9505"/>
    <mergeCell ref="C9506:C9522"/>
    <mergeCell ref="C9523:C9539"/>
    <mergeCell ref="C9540:C9556"/>
    <mergeCell ref="C9557:C9573"/>
    <mergeCell ref="C9574:C9590"/>
    <mergeCell ref="C9591:C9607"/>
    <mergeCell ref="C9608:C9624"/>
    <mergeCell ref="C9625:C9641"/>
    <mergeCell ref="C9642:C9658"/>
    <mergeCell ref="C9659:C9675"/>
    <mergeCell ref="C9676:C9692"/>
    <mergeCell ref="C9693:C9709"/>
    <mergeCell ref="C9710:C9726"/>
    <mergeCell ref="C9727:C9743"/>
    <mergeCell ref="C9744:C9760"/>
    <mergeCell ref="C9761:C9777"/>
    <mergeCell ref="C9778:C9794"/>
    <mergeCell ref="C9795:C9811"/>
    <mergeCell ref="C9812:C9828"/>
    <mergeCell ref="C9829:C9845"/>
    <mergeCell ref="C9846:C9862"/>
    <mergeCell ref="C9863:C9879"/>
    <mergeCell ref="C9880:C9896"/>
    <mergeCell ref="C9897:C9913"/>
    <mergeCell ref="C9914:C9930"/>
    <mergeCell ref="C9931:C9947"/>
    <mergeCell ref="C9948:C9964"/>
    <mergeCell ref="C9965:C9981"/>
    <mergeCell ref="C9982:C9998"/>
    <mergeCell ref="C9999:C10015"/>
    <mergeCell ref="C10016:C10032"/>
    <mergeCell ref="C10033:C10049"/>
    <mergeCell ref="C10050:C10066"/>
    <mergeCell ref="C10067:C10083"/>
    <mergeCell ref="C10084:C10100"/>
    <mergeCell ref="C10101:C10117"/>
    <mergeCell ref="C10118:C10134"/>
    <mergeCell ref="C10135:C10151"/>
    <mergeCell ref="C10152:C10168"/>
    <mergeCell ref="C10169:C10185"/>
    <mergeCell ref="C10186:C10202"/>
    <mergeCell ref="C10203:C10219"/>
    <mergeCell ref="C10220:C10236"/>
    <mergeCell ref="C10237:C10253"/>
    <mergeCell ref="C10254:C10270"/>
    <mergeCell ref="C10271:C10287"/>
    <mergeCell ref="C10288:C10304"/>
    <mergeCell ref="C10305:C10321"/>
    <mergeCell ref="C10322:C10338"/>
    <mergeCell ref="C10339:C10355"/>
    <mergeCell ref="C10356:C10372"/>
    <mergeCell ref="C10373:C10389"/>
    <mergeCell ref="C10390:C10406"/>
    <mergeCell ref="C10407:C10423"/>
    <mergeCell ref="C10424:C10440"/>
    <mergeCell ref="C10441:C10457"/>
    <mergeCell ref="C10458:C10474"/>
    <mergeCell ref="C10475:C10491"/>
    <mergeCell ref="C10492:C10508"/>
    <mergeCell ref="C10509:C10525"/>
    <mergeCell ref="C10526:C10542"/>
    <mergeCell ref="C10543:C10559"/>
    <mergeCell ref="C10560:C10576"/>
    <mergeCell ref="C10577:C10593"/>
    <mergeCell ref="C10594:C10610"/>
    <mergeCell ref="C10611:C10627"/>
    <mergeCell ref="C10628:C10644"/>
    <mergeCell ref="C10645:C10661"/>
    <mergeCell ref="C10662:C10678"/>
    <mergeCell ref="C10679:C10695"/>
    <mergeCell ref="C10696:C10712"/>
    <mergeCell ref="C10713:C10729"/>
    <mergeCell ref="C10730:C10746"/>
    <mergeCell ref="C10747:C10763"/>
    <mergeCell ref="C10764:C10780"/>
    <mergeCell ref="C10781:C10797"/>
    <mergeCell ref="C10798:C10814"/>
    <mergeCell ref="C10815:C10831"/>
    <mergeCell ref="C10832:C10848"/>
    <mergeCell ref="C10849:C10865"/>
    <mergeCell ref="C10866:C10882"/>
    <mergeCell ref="C10883:C10899"/>
    <mergeCell ref="C10900:C10916"/>
    <mergeCell ref="C10917:C10933"/>
    <mergeCell ref="C10934:C10950"/>
    <mergeCell ref="C10951:C10967"/>
    <mergeCell ref="C10968:C10984"/>
    <mergeCell ref="C10985:C11001"/>
    <mergeCell ref="C11002:C11018"/>
    <mergeCell ref="C11019:C11035"/>
    <mergeCell ref="C11036:C11052"/>
    <mergeCell ref="C11053:C11069"/>
    <mergeCell ref="C11070:C11086"/>
    <mergeCell ref="C11087:C11103"/>
    <mergeCell ref="C11104:C11120"/>
    <mergeCell ref="C11121:C11137"/>
    <mergeCell ref="C11138:C11154"/>
    <mergeCell ref="C11155:C11171"/>
    <mergeCell ref="C11172:C11188"/>
    <mergeCell ref="C11189:C11205"/>
    <mergeCell ref="C11206:C11222"/>
    <mergeCell ref="C11223:C11239"/>
    <mergeCell ref="C11240:C11256"/>
    <mergeCell ref="C11257:C11273"/>
    <mergeCell ref="C11274:C11290"/>
    <mergeCell ref="C11291:C11307"/>
    <mergeCell ref="C11308:C11324"/>
    <mergeCell ref="C11325:C11341"/>
    <mergeCell ref="C11342:C11358"/>
    <mergeCell ref="C11359:C11375"/>
    <mergeCell ref="C11376:C11392"/>
    <mergeCell ref="C11393:C11409"/>
    <mergeCell ref="C11410:C11426"/>
    <mergeCell ref="C11427:C11443"/>
    <mergeCell ref="C11444:C11460"/>
    <mergeCell ref="C11461:C11477"/>
    <mergeCell ref="C11478:C11494"/>
    <mergeCell ref="C11495:C11511"/>
    <mergeCell ref="C11512:C11528"/>
    <mergeCell ref="C11529:C11545"/>
    <mergeCell ref="C11546:C11562"/>
    <mergeCell ref="C11563:C11579"/>
    <mergeCell ref="C11580:C11596"/>
    <mergeCell ref="C11597:C11613"/>
    <mergeCell ref="C11614:C11630"/>
    <mergeCell ref="C11631:C11647"/>
    <mergeCell ref="C11648:C11664"/>
    <mergeCell ref="C11665:C11681"/>
    <mergeCell ref="C11682:C11698"/>
    <mergeCell ref="C11699:C11715"/>
    <mergeCell ref="C11716:C11732"/>
    <mergeCell ref="C11733:C11749"/>
    <mergeCell ref="C11750:C11766"/>
    <mergeCell ref="C11767:C11783"/>
    <mergeCell ref="C11784:C11800"/>
    <mergeCell ref="C11801:C11817"/>
    <mergeCell ref="C11818:C11834"/>
    <mergeCell ref="C11835:C11851"/>
    <mergeCell ref="C11852:C11868"/>
    <mergeCell ref="C11869:C11885"/>
    <mergeCell ref="C11886:C11902"/>
    <mergeCell ref="C11903:C11919"/>
    <mergeCell ref="C11920:C11936"/>
    <mergeCell ref="C11937:C11953"/>
    <mergeCell ref="C11954:C11970"/>
    <mergeCell ref="C11971:C11987"/>
    <mergeCell ref="C11988:C12004"/>
    <mergeCell ref="C12005:C12021"/>
    <mergeCell ref="C12022:C12038"/>
    <mergeCell ref="C12039:C12055"/>
    <mergeCell ref="C12056:C12072"/>
    <mergeCell ref="C12073:C12089"/>
    <mergeCell ref="C12090:C12106"/>
    <mergeCell ref="C12107:C12123"/>
    <mergeCell ref="C12124:C12140"/>
    <mergeCell ref="C12141:C12157"/>
    <mergeCell ref="C12158:C12174"/>
    <mergeCell ref="C12175:C12191"/>
    <mergeCell ref="C12192:C12208"/>
    <mergeCell ref="C12209:C12225"/>
    <mergeCell ref="C12226:C12242"/>
    <mergeCell ref="C12243:C12259"/>
    <mergeCell ref="C12260:C12276"/>
    <mergeCell ref="C12277:C12293"/>
    <mergeCell ref="C12294:C12310"/>
    <mergeCell ref="C12311:C12327"/>
    <mergeCell ref="C12328:C12344"/>
    <mergeCell ref="C12345:C12361"/>
    <mergeCell ref="C12362:C12378"/>
    <mergeCell ref="C12379:C12395"/>
    <mergeCell ref="C12396:C12412"/>
    <mergeCell ref="C12413:C12429"/>
    <mergeCell ref="C12430:C12446"/>
    <mergeCell ref="C12447:C12463"/>
    <mergeCell ref="C12464:C12480"/>
    <mergeCell ref="C12481:C12497"/>
    <mergeCell ref="C12498:C12514"/>
    <mergeCell ref="C12515:C12531"/>
    <mergeCell ref="C12532:C12548"/>
    <mergeCell ref="C12549:C12565"/>
    <mergeCell ref="C12566:C12582"/>
    <mergeCell ref="C12583:C12599"/>
    <mergeCell ref="C12600:C12616"/>
    <mergeCell ref="C12617:C12633"/>
    <mergeCell ref="C12634:C12650"/>
    <mergeCell ref="C12651:C12667"/>
    <mergeCell ref="C12668:C12684"/>
    <mergeCell ref="C12685:C12701"/>
    <mergeCell ref="C12702:C12718"/>
    <mergeCell ref="C12719:C12735"/>
    <mergeCell ref="C12736:C12752"/>
    <mergeCell ref="C12753:C12769"/>
    <mergeCell ref="C12770:C12786"/>
    <mergeCell ref="C12787:C12803"/>
    <mergeCell ref="C12804:C12820"/>
    <mergeCell ref="C12821:C12837"/>
    <mergeCell ref="C12838:C12854"/>
    <mergeCell ref="C12855:C12871"/>
    <mergeCell ref="C12872:C12888"/>
    <mergeCell ref="C12889:C12905"/>
    <mergeCell ref="C12906:C12922"/>
    <mergeCell ref="C12923:C12939"/>
    <mergeCell ref="C12940:C12956"/>
    <mergeCell ref="C12957:C12973"/>
    <mergeCell ref="C12974:C12990"/>
    <mergeCell ref="C12991:C13007"/>
    <mergeCell ref="C13008:C13024"/>
    <mergeCell ref="C13025:C13041"/>
    <mergeCell ref="C13042:C13058"/>
    <mergeCell ref="C13059:C13075"/>
    <mergeCell ref="C13076:C13092"/>
    <mergeCell ref="C13093:C13109"/>
    <mergeCell ref="C13110:C13126"/>
    <mergeCell ref="C13127:C13143"/>
    <mergeCell ref="C13144:C13160"/>
    <mergeCell ref="C13161:C13177"/>
    <mergeCell ref="C13178:C13194"/>
    <mergeCell ref="C13195:C13211"/>
    <mergeCell ref="C13212:C13228"/>
    <mergeCell ref="C13229:C13245"/>
    <mergeCell ref="C13246:C13262"/>
    <mergeCell ref="C13263:C13279"/>
    <mergeCell ref="C13280:C13296"/>
    <mergeCell ref="C13297:C13313"/>
    <mergeCell ref="C13314:C13330"/>
    <mergeCell ref="C13331:C13347"/>
    <mergeCell ref="C13348:C13364"/>
    <mergeCell ref="C13365:C13381"/>
    <mergeCell ref="C13382:C13398"/>
    <mergeCell ref="C13399:C13415"/>
    <mergeCell ref="C13416:C13432"/>
    <mergeCell ref="C13433:C13449"/>
    <mergeCell ref="C13450:C13466"/>
    <mergeCell ref="C13467:C13483"/>
    <mergeCell ref="C13484:C13500"/>
    <mergeCell ref="C13501:C13517"/>
    <mergeCell ref="C13518:C13534"/>
    <mergeCell ref="C13535:C13551"/>
    <mergeCell ref="C13552:C13568"/>
    <mergeCell ref="C13569:C13585"/>
    <mergeCell ref="C13586:C13602"/>
    <mergeCell ref="C13603:C13619"/>
    <mergeCell ref="C13620:C13636"/>
    <mergeCell ref="C13637:C13653"/>
    <mergeCell ref="C13654:C13670"/>
    <mergeCell ref="C13671:C13687"/>
    <mergeCell ref="C13688:C13704"/>
    <mergeCell ref="C13705:C13721"/>
    <mergeCell ref="C13722:C13738"/>
    <mergeCell ref="C13739:C13755"/>
    <mergeCell ref="C13756:C13772"/>
    <mergeCell ref="C13773:C13789"/>
    <mergeCell ref="C13790:C13806"/>
    <mergeCell ref="C13807:C13823"/>
    <mergeCell ref="C13824:C13840"/>
    <mergeCell ref="C13841:C13857"/>
    <mergeCell ref="C13858:C13874"/>
    <mergeCell ref="C13875:C13891"/>
    <mergeCell ref="C13892:C13908"/>
    <mergeCell ref="C13909:C13925"/>
    <mergeCell ref="C13926:C13942"/>
    <mergeCell ref="C13943:C13959"/>
    <mergeCell ref="C13960:C13976"/>
    <mergeCell ref="C13977:C13993"/>
    <mergeCell ref="C13994:C14010"/>
    <mergeCell ref="C14011:C14027"/>
    <mergeCell ref="C14028:C14044"/>
    <mergeCell ref="C14045:C14061"/>
    <mergeCell ref="C14062:C14078"/>
    <mergeCell ref="C14079:C14095"/>
    <mergeCell ref="C14096:C14112"/>
    <mergeCell ref="C14113:C14129"/>
    <mergeCell ref="C14130:C14146"/>
    <mergeCell ref="C14147:C14163"/>
    <mergeCell ref="C14164:C14180"/>
    <mergeCell ref="C14181:C14197"/>
    <mergeCell ref="C14198:C14214"/>
    <mergeCell ref="C14215:C14231"/>
    <mergeCell ref="C14232:C14248"/>
    <mergeCell ref="C14249:C14265"/>
    <mergeCell ref="C14266:C14282"/>
    <mergeCell ref="C14283:C14299"/>
    <mergeCell ref="C14300:C14316"/>
    <mergeCell ref="C14317:C14333"/>
    <mergeCell ref="C14334:C14350"/>
    <mergeCell ref="C14351:C14367"/>
    <mergeCell ref="C14368:C14384"/>
    <mergeCell ref="C14385:C14401"/>
    <mergeCell ref="C14402:C14418"/>
    <mergeCell ref="C14419:C14435"/>
    <mergeCell ref="C14436:C14452"/>
    <mergeCell ref="C14453:C14469"/>
    <mergeCell ref="C14470:C14486"/>
    <mergeCell ref="C14487:C14503"/>
    <mergeCell ref="C14504:C14520"/>
    <mergeCell ref="C14521:C14537"/>
    <mergeCell ref="C14538:C14554"/>
    <mergeCell ref="C14555:C14571"/>
    <mergeCell ref="C14572:C14588"/>
    <mergeCell ref="C14589:C14605"/>
    <mergeCell ref="C14606:C14622"/>
    <mergeCell ref="C14623:C14639"/>
    <mergeCell ref="C14640:C14656"/>
    <mergeCell ref="C14657:C14673"/>
    <mergeCell ref="C14674:C14690"/>
    <mergeCell ref="C14691:C14707"/>
    <mergeCell ref="C14708:C14724"/>
    <mergeCell ref="C14725:C14741"/>
    <mergeCell ref="C14742:C14758"/>
    <mergeCell ref="C14759:C14775"/>
    <mergeCell ref="C14776:C14792"/>
    <mergeCell ref="C14793:C14809"/>
    <mergeCell ref="C14810:C14826"/>
    <mergeCell ref="C14827:C14843"/>
    <mergeCell ref="C14844:C14860"/>
    <mergeCell ref="C14861:C14877"/>
    <mergeCell ref="C14878:C14894"/>
    <mergeCell ref="C14895:C14911"/>
    <mergeCell ref="C14912:C14928"/>
    <mergeCell ref="C14929:C14945"/>
    <mergeCell ref="C14946:C14962"/>
    <mergeCell ref="C14963:C14979"/>
    <mergeCell ref="C14980:C14996"/>
    <mergeCell ref="C14997:C15013"/>
    <mergeCell ref="C15014:C15030"/>
    <mergeCell ref="C15031:C15047"/>
    <mergeCell ref="C15048:C15064"/>
    <mergeCell ref="C15065:C15081"/>
    <mergeCell ref="C15082:C15098"/>
    <mergeCell ref="C15099:C15115"/>
    <mergeCell ref="C15116:C15132"/>
    <mergeCell ref="C15133:C15149"/>
    <mergeCell ref="C15150:C15166"/>
    <mergeCell ref="C15167:C15183"/>
    <mergeCell ref="C15184:C15200"/>
    <mergeCell ref="C15201:C15217"/>
    <mergeCell ref="C15218:C15234"/>
    <mergeCell ref="C15235:C15251"/>
    <mergeCell ref="C15252:C15268"/>
    <mergeCell ref="C15269:C15285"/>
    <mergeCell ref="C15286:C15302"/>
    <mergeCell ref="C15303:C15319"/>
    <mergeCell ref="C15320:C15336"/>
    <mergeCell ref="C15337:C15353"/>
    <mergeCell ref="C15354:C15370"/>
    <mergeCell ref="C15371:C15387"/>
    <mergeCell ref="C15388:C15404"/>
    <mergeCell ref="C15405:C15421"/>
    <mergeCell ref="C15422:C15438"/>
    <mergeCell ref="C15439:C15455"/>
    <mergeCell ref="C15456:C15472"/>
    <mergeCell ref="C15473:C15489"/>
    <mergeCell ref="C15490:C15506"/>
    <mergeCell ref="C15507:C15523"/>
    <mergeCell ref="C15524:C15540"/>
    <mergeCell ref="C15541:C15557"/>
    <mergeCell ref="C15558:C15574"/>
    <mergeCell ref="C15575:C15591"/>
    <mergeCell ref="C15592:C15608"/>
    <mergeCell ref="C15609:C15625"/>
    <mergeCell ref="C15626:C15642"/>
    <mergeCell ref="C15643:C15659"/>
    <mergeCell ref="C15660:C15676"/>
    <mergeCell ref="C15677:C15693"/>
    <mergeCell ref="C15694:C15710"/>
    <mergeCell ref="C15711:C15727"/>
    <mergeCell ref="C15728:C15744"/>
    <mergeCell ref="C15745:C15761"/>
    <mergeCell ref="C15762:C15778"/>
    <mergeCell ref="C15779:C15795"/>
    <mergeCell ref="C15796:C15812"/>
    <mergeCell ref="C15813:C15829"/>
    <mergeCell ref="C15830:C15846"/>
    <mergeCell ref="C15847:C15863"/>
    <mergeCell ref="C15864:C15880"/>
    <mergeCell ref="C15881:C15897"/>
    <mergeCell ref="C15898:C15914"/>
    <mergeCell ref="C15915:C15931"/>
    <mergeCell ref="C15932:C15948"/>
    <mergeCell ref="C15949:C15965"/>
    <mergeCell ref="C15966:C15982"/>
    <mergeCell ref="C15983:C15999"/>
    <mergeCell ref="C16000:C16016"/>
    <mergeCell ref="C16017:C16033"/>
    <mergeCell ref="C16034:C16050"/>
    <mergeCell ref="C16051:C16067"/>
    <mergeCell ref="C16068:C16084"/>
    <mergeCell ref="C16085:C16101"/>
    <mergeCell ref="C16102:C16118"/>
    <mergeCell ref="C16119:C16135"/>
    <mergeCell ref="C16136:C16152"/>
    <mergeCell ref="C16153:C16169"/>
    <mergeCell ref="C16170:C16186"/>
    <mergeCell ref="C16187:C16203"/>
    <mergeCell ref="C16204:C16220"/>
    <mergeCell ref="C16221:C16237"/>
    <mergeCell ref="C16238:C16254"/>
    <mergeCell ref="C16255:C16271"/>
    <mergeCell ref="C16272:C16288"/>
    <mergeCell ref="C16289:C16305"/>
    <mergeCell ref="C16306:C16322"/>
    <mergeCell ref="C16323:C16339"/>
    <mergeCell ref="C16340:C16356"/>
    <mergeCell ref="C16357:C16373"/>
    <mergeCell ref="C16374:C16390"/>
    <mergeCell ref="C16391:C16407"/>
    <mergeCell ref="C16408:C16424"/>
    <mergeCell ref="C16425:C16441"/>
    <mergeCell ref="C16442:C16458"/>
    <mergeCell ref="C16459:C16475"/>
    <mergeCell ref="C16476:C16492"/>
    <mergeCell ref="C16493:C16509"/>
    <mergeCell ref="C16510:C16526"/>
    <mergeCell ref="C16527:C16543"/>
    <mergeCell ref="C16544:C16560"/>
    <mergeCell ref="C16561:C16577"/>
    <mergeCell ref="C16578:C16594"/>
    <mergeCell ref="C16595:C16611"/>
    <mergeCell ref="C16612:C16628"/>
    <mergeCell ref="C16629:C16645"/>
    <mergeCell ref="C16646:C16662"/>
    <mergeCell ref="C16663:C16679"/>
    <mergeCell ref="C16680:C16696"/>
    <mergeCell ref="C16697:C16713"/>
    <mergeCell ref="C16714:C16730"/>
    <mergeCell ref="C16731:C16747"/>
    <mergeCell ref="C16748:C16764"/>
    <mergeCell ref="C16765:C16781"/>
    <mergeCell ref="C16782:C16798"/>
    <mergeCell ref="C16799:C16815"/>
    <mergeCell ref="C16816:C16832"/>
    <mergeCell ref="C16833:C16849"/>
    <mergeCell ref="C16850:C16866"/>
    <mergeCell ref="C16867:C16883"/>
    <mergeCell ref="C16884:C16900"/>
    <mergeCell ref="C16901:C16917"/>
    <mergeCell ref="C16918:C16934"/>
    <mergeCell ref="C16935:C16951"/>
    <mergeCell ref="C16952:C16968"/>
    <mergeCell ref="C16969:C16985"/>
    <mergeCell ref="C16986:C17002"/>
  </mergeCells>
  <pageMargins left="0.75" right="0.75" top="1" bottom="1" header="0.5" footer="0.5"/>
  <pageSetup paperSize="1" scale="55" orientation="landscape" horizontalDpi="300" verticalDpi="300"/>
  <headerFooter alignWithMargins="0"/>
  <ignoredErrors>
    <ignoredError sqref="S5 R1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全村户表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2018-06-27T09:28:00Z</dcterms:created>
  <cp:lastPrinted>2018-06-27T08:44:00Z</cp:lastPrinted>
  <dcterms:modified xsi:type="dcterms:W3CDTF">2021-06-25T01:59:36Z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KSOReadingLayout">
    <vt:bool>true</vt:bool>
  </property>
  <property fmtid="{D5CDD505-2E9C-101B-9397-08002B2CF9AE}" pid="4" name="ICV">
    <vt:lpwstr>6D2AA389D52C491282C9C0A05861EA87</vt:lpwstr>
  </property>
</Properties>
</file>